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2e3258e661eef3/Pós Graduações/Unifal/Disciplinas/14 - TCC II/Cálculos Estatísticos/"/>
    </mc:Choice>
  </mc:AlternateContent>
  <xr:revisionPtr revIDLastSave="209" documentId="13_ncr:1_{76A60D6E-A90D-450C-9F6D-8E468CAAE46E}" xr6:coauthVersionLast="47" xr6:coauthVersionMax="47" xr10:uidLastSave="{45040FDD-D2B2-4239-BBBC-4E50CC99887A}"/>
  <bookViews>
    <workbookView xWindow="22932" yWindow="-108" windowWidth="23256" windowHeight="12456" tabRatio="709" firstSheet="6" activeTab="8" xr2:uid="{A1C39710-6321-4C66-A540-1C9463F95473}"/>
  </bookViews>
  <sheets>
    <sheet name="Amostragem" sheetId="1" r:id="rId1"/>
    <sheet name="Base DTB 2025 IBGE" sheetId="2" r:id="rId2"/>
    <sheet name="Tabela Dinâmica Base DTB" sheetId="3" r:id="rId3"/>
    <sheet name="Sorteio DTB 2025 IBGE" sheetId="4" r:id="rId4"/>
    <sheet name="Tabela Dinâmica Sorteio DTB" sheetId="6" r:id="rId5"/>
    <sheet name="Amostra Sorteada" sheetId="7" r:id="rId6"/>
    <sheet name="Tabela 4714 do SIDRA IBGE" sheetId="8" r:id="rId7"/>
    <sheet name="Tabela Dinâmica Tabela 4714" sheetId="10" r:id="rId8"/>
    <sheet name="Tabela 4714 Tratada" sheetId="12" r:id="rId9"/>
    <sheet name="Base de Dados Amostral" sheetId="11" r:id="rId10"/>
    <sheet name="Base de Amostras Descartadas" sheetId="16" r:id="rId11"/>
    <sheet name="Tabela Dinâmica Base Amostral" sheetId="14" r:id="rId12"/>
    <sheet name="Base Amostral Consolidada" sheetId="15" r:id="rId13"/>
    <sheet name="Base Descartadas" sheetId="17" r:id="rId14"/>
  </sheets>
  <definedNames>
    <definedName name="_xlnm._FilterDatabase" localSheetId="12" hidden="1">'Base Amostral Consolidada'!$A$1:$O$363</definedName>
    <definedName name="_xlnm._FilterDatabase" localSheetId="10" hidden="1">'Base de Amostras Descartadas'!$A$1:$O$389</definedName>
    <definedName name="_xlnm._FilterDatabase" localSheetId="9" hidden="1">'Base de Dados Amostral'!$A$1:$O$389</definedName>
    <definedName name="_xlnm._FilterDatabase" localSheetId="13" hidden="1">'Base Descartadas'!$A$1:$O$27</definedName>
    <definedName name="_xlnm._FilterDatabase" localSheetId="1" hidden="1">'Base DTB 2025 IBGE'!$A$1:$J$5572</definedName>
    <definedName name="_xlnm._FilterDatabase" localSheetId="3" hidden="1">'Sorteio DTB 2025 IBGE'!$B$1:$H$5572</definedName>
    <definedName name="DadosExternos_1" localSheetId="6" hidden="1">'Tabela 4714 do SIDRA IBGE'!$A$1:$E$16711</definedName>
  </definedNames>
  <calcPr calcId="191028"/>
  <pivotCaches>
    <pivotCache cacheId="0" r:id="rId15"/>
    <pivotCache cacheId="1" r:id="rId16"/>
    <pivotCache cacheId="2" r:id="rId17"/>
    <pivotCache cacheId="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89" i="16" l="1"/>
  <c r="B389" i="16"/>
  <c r="C389" i="16"/>
  <c r="D389" i="16"/>
  <c r="E389" i="16"/>
  <c r="F389" i="16"/>
  <c r="G389" i="16"/>
  <c r="H389" i="16"/>
  <c r="I389" i="16"/>
  <c r="J389" i="16"/>
  <c r="K389" i="16"/>
  <c r="L389" i="16"/>
  <c r="M389" i="16"/>
  <c r="N389" i="16"/>
  <c r="O389" i="16"/>
  <c r="O388" i="16"/>
  <c r="K388" i="16"/>
  <c r="J388" i="16"/>
  <c r="I388" i="16"/>
  <c r="H388" i="16"/>
  <c r="G388" i="16"/>
  <c r="F388" i="16"/>
  <c r="E388" i="16"/>
  <c r="D388" i="16"/>
  <c r="C388" i="16"/>
  <c r="B388" i="16"/>
  <c r="A388" i="16"/>
  <c r="N388" i="16" s="1"/>
  <c r="O387" i="16"/>
  <c r="N387" i="16"/>
  <c r="K387" i="16"/>
  <c r="J387" i="16"/>
  <c r="I387" i="16"/>
  <c r="H387" i="16"/>
  <c r="G387" i="16"/>
  <c r="F387" i="16"/>
  <c r="E387" i="16"/>
  <c r="D387" i="16"/>
  <c r="C387" i="16"/>
  <c r="B387" i="16"/>
  <c r="A387" i="16"/>
  <c r="M387" i="16" s="1"/>
  <c r="O386" i="16"/>
  <c r="M386" i="16"/>
  <c r="K386" i="16"/>
  <c r="J386" i="16"/>
  <c r="I386" i="16"/>
  <c r="H386" i="16"/>
  <c r="G386" i="16"/>
  <c r="F386" i="16"/>
  <c r="E386" i="16"/>
  <c r="D386" i="16"/>
  <c r="C386" i="16"/>
  <c r="B386" i="16"/>
  <c r="A386" i="16"/>
  <c r="L386" i="16" s="1"/>
  <c r="O385" i="16"/>
  <c r="L385" i="16"/>
  <c r="K385" i="16"/>
  <c r="J385" i="16"/>
  <c r="I385" i="16"/>
  <c r="H385" i="16"/>
  <c r="G385" i="16"/>
  <c r="F385" i="16"/>
  <c r="E385" i="16"/>
  <c r="D385" i="16"/>
  <c r="C385" i="16"/>
  <c r="B385" i="16"/>
  <c r="A385" i="16"/>
  <c r="N385" i="16" s="1"/>
  <c r="O384" i="16"/>
  <c r="K384" i="16"/>
  <c r="J384" i="16"/>
  <c r="I384" i="16"/>
  <c r="H384" i="16"/>
  <c r="G384" i="16"/>
  <c r="F384" i="16"/>
  <c r="E384" i="16"/>
  <c r="D384" i="16"/>
  <c r="C384" i="16"/>
  <c r="B384" i="16"/>
  <c r="A384" i="16"/>
  <c r="N384" i="16" s="1"/>
  <c r="O383" i="16"/>
  <c r="K383" i="16"/>
  <c r="J383" i="16"/>
  <c r="I383" i="16"/>
  <c r="H383" i="16"/>
  <c r="G383" i="16"/>
  <c r="F383" i="16"/>
  <c r="E383" i="16"/>
  <c r="D383" i="16"/>
  <c r="C383" i="16"/>
  <c r="B383" i="16"/>
  <c r="A383" i="16"/>
  <c r="N383" i="16" s="1"/>
  <c r="O382" i="16"/>
  <c r="K382" i="16"/>
  <c r="J382" i="16"/>
  <c r="I382" i="16"/>
  <c r="H382" i="16"/>
  <c r="G382" i="16"/>
  <c r="F382" i="16"/>
  <c r="E382" i="16"/>
  <c r="D382" i="16"/>
  <c r="C382" i="16"/>
  <c r="B382" i="16"/>
  <c r="A382" i="16"/>
  <c r="O381" i="16"/>
  <c r="N381" i="16"/>
  <c r="L381" i="16"/>
  <c r="K381" i="16"/>
  <c r="J381" i="16"/>
  <c r="I381" i="16"/>
  <c r="H381" i="16"/>
  <c r="G381" i="16"/>
  <c r="F381" i="16"/>
  <c r="E381" i="16"/>
  <c r="D381" i="16"/>
  <c r="C381" i="16"/>
  <c r="B381" i="16"/>
  <c r="A381" i="16"/>
  <c r="M381" i="16" s="1"/>
  <c r="O380" i="16"/>
  <c r="M380" i="16"/>
  <c r="K380" i="16"/>
  <c r="J380" i="16"/>
  <c r="I380" i="16"/>
  <c r="H380" i="16"/>
  <c r="G380" i="16"/>
  <c r="F380" i="16"/>
  <c r="E380" i="16"/>
  <c r="D380" i="16"/>
  <c r="C380" i="16"/>
  <c r="B380" i="16"/>
  <c r="A380" i="16"/>
  <c r="N380" i="16" s="1"/>
  <c r="O379" i="16"/>
  <c r="N379" i="16"/>
  <c r="L379" i="16"/>
  <c r="K379" i="16"/>
  <c r="J379" i="16"/>
  <c r="I379" i="16"/>
  <c r="H379" i="16"/>
  <c r="G379" i="16"/>
  <c r="F379" i="16"/>
  <c r="E379" i="16"/>
  <c r="D379" i="16"/>
  <c r="C379" i="16"/>
  <c r="B379" i="16"/>
  <c r="A379" i="16"/>
  <c r="M379" i="16" s="1"/>
  <c r="O378" i="16"/>
  <c r="K378" i="16"/>
  <c r="J378" i="16"/>
  <c r="I378" i="16"/>
  <c r="H378" i="16"/>
  <c r="G378" i="16"/>
  <c r="F378" i="16"/>
  <c r="E378" i="16"/>
  <c r="D378" i="16"/>
  <c r="C378" i="16"/>
  <c r="B378" i="16"/>
  <c r="A378" i="16"/>
  <c r="M378" i="16" s="1"/>
  <c r="O377" i="16"/>
  <c r="N377" i="16"/>
  <c r="L377" i="16"/>
  <c r="K377" i="16"/>
  <c r="J377" i="16"/>
  <c r="I377" i="16"/>
  <c r="H377" i="16"/>
  <c r="G377" i="16"/>
  <c r="F377" i="16"/>
  <c r="E377" i="16"/>
  <c r="D377" i="16"/>
  <c r="C377" i="16"/>
  <c r="B377" i="16"/>
  <c r="A377" i="16"/>
  <c r="M377" i="16" s="1"/>
  <c r="O376" i="16"/>
  <c r="K376" i="16"/>
  <c r="J376" i="16"/>
  <c r="I376" i="16"/>
  <c r="H376" i="16"/>
  <c r="G376" i="16"/>
  <c r="F376" i="16"/>
  <c r="E376" i="16"/>
  <c r="D376" i="16"/>
  <c r="C376" i="16"/>
  <c r="B376" i="16"/>
  <c r="A376" i="16"/>
  <c r="O375" i="16"/>
  <c r="N375" i="16"/>
  <c r="L375" i="16"/>
  <c r="K375" i="16"/>
  <c r="J375" i="16"/>
  <c r="I375" i="16"/>
  <c r="H375" i="16"/>
  <c r="G375" i="16"/>
  <c r="F375" i="16"/>
  <c r="E375" i="16"/>
  <c r="D375" i="16"/>
  <c r="C375" i="16"/>
  <c r="B375" i="16"/>
  <c r="A375" i="16"/>
  <c r="M375" i="16" s="1"/>
  <c r="O374" i="16"/>
  <c r="K374" i="16"/>
  <c r="J374" i="16"/>
  <c r="I374" i="16"/>
  <c r="H374" i="16"/>
  <c r="G374" i="16"/>
  <c r="F374" i="16"/>
  <c r="E374" i="16"/>
  <c r="D374" i="16"/>
  <c r="C374" i="16"/>
  <c r="B374" i="16"/>
  <c r="A374" i="16"/>
  <c r="O373" i="16"/>
  <c r="N373" i="16"/>
  <c r="L373" i="16"/>
  <c r="K373" i="16"/>
  <c r="J373" i="16"/>
  <c r="I373" i="16"/>
  <c r="H373" i="16"/>
  <c r="G373" i="16"/>
  <c r="F373" i="16"/>
  <c r="E373" i="16"/>
  <c r="D373" i="16"/>
  <c r="C373" i="16"/>
  <c r="B373" i="16"/>
  <c r="A373" i="16"/>
  <c r="M373" i="16" s="1"/>
  <c r="O372" i="16"/>
  <c r="M372" i="16"/>
  <c r="K372" i="16"/>
  <c r="J372" i="16"/>
  <c r="I372" i="16"/>
  <c r="H372" i="16"/>
  <c r="G372" i="16"/>
  <c r="F372" i="16"/>
  <c r="E372" i="16"/>
  <c r="D372" i="16"/>
  <c r="C372" i="16"/>
  <c r="B372" i="16"/>
  <c r="A372" i="16"/>
  <c r="O371" i="16"/>
  <c r="N371" i="16"/>
  <c r="L371" i="16"/>
  <c r="K371" i="16"/>
  <c r="J371" i="16"/>
  <c r="I371" i="16"/>
  <c r="H371" i="16"/>
  <c r="G371" i="16"/>
  <c r="F371" i="16"/>
  <c r="E371" i="16"/>
  <c r="D371" i="16"/>
  <c r="C371" i="16"/>
  <c r="B371" i="16"/>
  <c r="A371" i="16"/>
  <c r="M371" i="16" s="1"/>
  <c r="O370" i="16"/>
  <c r="M370" i="16"/>
  <c r="K370" i="16"/>
  <c r="J370" i="16"/>
  <c r="I370" i="16"/>
  <c r="H370" i="16"/>
  <c r="G370" i="16"/>
  <c r="F370" i="16"/>
  <c r="E370" i="16"/>
  <c r="D370" i="16"/>
  <c r="C370" i="16"/>
  <c r="B370" i="16"/>
  <c r="A370" i="16"/>
  <c r="O369" i="16"/>
  <c r="N369" i="16"/>
  <c r="L369" i="16"/>
  <c r="K369" i="16"/>
  <c r="J369" i="16"/>
  <c r="I369" i="16"/>
  <c r="H369" i="16"/>
  <c r="G369" i="16"/>
  <c r="F369" i="16"/>
  <c r="E369" i="16"/>
  <c r="D369" i="16"/>
  <c r="C369" i="16"/>
  <c r="B369" i="16"/>
  <c r="A369" i="16"/>
  <c r="M369" i="16" s="1"/>
  <c r="O368" i="16"/>
  <c r="K368" i="16"/>
  <c r="J368" i="16"/>
  <c r="I368" i="16"/>
  <c r="H368" i="16"/>
  <c r="G368" i="16"/>
  <c r="F368" i="16"/>
  <c r="E368" i="16"/>
  <c r="D368" i="16"/>
  <c r="C368" i="16"/>
  <c r="B368" i="16"/>
  <c r="A368" i="16"/>
  <c r="O367" i="16"/>
  <c r="N367" i="16"/>
  <c r="L367" i="16"/>
  <c r="K367" i="16"/>
  <c r="J367" i="16"/>
  <c r="I367" i="16"/>
  <c r="H367" i="16"/>
  <c r="G367" i="16"/>
  <c r="F367" i="16"/>
  <c r="E367" i="16"/>
  <c r="D367" i="16"/>
  <c r="C367" i="16"/>
  <c r="B367" i="16"/>
  <c r="A367" i="16"/>
  <c r="M367" i="16" s="1"/>
  <c r="O366" i="16"/>
  <c r="M366" i="16"/>
  <c r="K366" i="16"/>
  <c r="J366" i="16"/>
  <c r="I366" i="16"/>
  <c r="H366" i="16"/>
  <c r="G366" i="16"/>
  <c r="F366" i="16"/>
  <c r="E366" i="16"/>
  <c r="D366" i="16"/>
  <c r="C366" i="16"/>
  <c r="B366" i="16"/>
  <c r="A366" i="16"/>
  <c r="O365" i="16"/>
  <c r="N365" i="16"/>
  <c r="L365" i="16"/>
  <c r="K365" i="16"/>
  <c r="J365" i="16"/>
  <c r="I365" i="16"/>
  <c r="H365" i="16"/>
  <c r="G365" i="16"/>
  <c r="F365" i="16"/>
  <c r="E365" i="16"/>
  <c r="D365" i="16"/>
  <c r="C365" i="16"/>
  <c r="B365" i="16"/>
  <c r="A365" i="16"/>
  <c r="M365" i="16" s="1"/>
  <c r="O364" i="16"/>
  <c r="M364" i="16"/>
  <c r="K364" i="16"/>
  <c r="J364" i="16"/>
  <c r="I364" i="16"/>
  <c r="H364" i="16"/>
  <c r="G364" i="16"/>
  <c r="F364" i="16"/>
  <c r="E364" i="16"/>
  <c r="D364" i="16"/>
  <c r="C364" i="16"/>
  <c r="B364" i="16"/>
  <c r="A364" i="16"/>
  <c r="O363" i="16"/>
  <c r="N363" i="16"/>
  <c r="L363" i="16"/>
  <c r="K363" i="16"/>
  <c r="J363" i="16"/>
  <c r="I363" i="16"/>
  <c r="H363" i="16"/>
  <c r="G363" i="16"/>
  <c r="F363" i="16"/>
  <c r="E363" i="16"/>
  <c r="D363" i="16"/>
  <c r="C363" i="16"/>
  <c r="B363" i="16"/>
  <c r="A363" i="16"/>
  <c r="M363" i="16" s="1"/>
  <c r="O362" i="16"/>
  <c r="K362" i="16"/>
  <c r="J362" i="16"/>
  <c r="I362" i="16"/>
  <c r="H362" i="16"/>
  <c r="G362" i="16"/>
  <c r="F362" i="16"/>
  <c r="E362" i="16"/>
  <c r="D362" i="16"/>
  <c r="C362" i="16"/>
  <c r="B362" i="16"/>
  <c r="A362" i="16"/>
  <c r="M362" i="16" s="1"/>
  <c r="O361" i="16"/>
  <c r="N361" i="16"/>
  <c r="L361" i="16"/>
  <c r="K361" i="16"/>
  <c r="J361" i="16"/>
  <c r="I361" i="16"/>
  <c r="H361" i="16"/>
  <c r="G361" i="16"/>
  <c r="F361" i="16"/>
  <c r="E361" i="16"/>
  <c r="D361" i="16"/>
  <c r="C361" i="16"/>
  <c r="B361" i="16"/>
  <c r="A361" i="16"/>
  <c r="M361" i="16" s="1"/>
  <c r="O360" i="16"/>
  <c r="K360" i="16"/>
  <c r="J360" i="16"/>
  <c r="I360" i="16"/>
  <c r="H360" i="16"/>
  <c r="G360" i="16"/>
  <c r="F360" i="16"/>
  <c r="E360" i="16"/>
  <c r="D360" i="16"/>
  <c r="C360" i="16"/>
  <c r="B360" i="16"/>
  <c r="A360" i="16"/>
  <c r="O359" i="16"/>
  <c r="N359" i="16"/>
  <c r="L359" i="16"/>
  <c r="K359" i="16"/>
  <c r="J359" i="16"/>
  <c r="I359" i="16"/>
  <c r="H359" i="16"/>
  <c r="G359" i="16"/>
  <c r="F359" i="16"/>
  <c r="E359" i="16"/>
  <c r="D359" i="16"/>
  <c r="C359" i="16"/>
  <c r="B359" i="16"/>
  <c r="A359" i="16"/>
  <c r="M359" i="16" s="1"/>
  <c r="O358" i="16"/>
  <c r="K358" i="16"/>
  <c r="J358" i="16"/>
  <c r="I358" i="16"/>
  <c r="H358" i="16"/>
  <c r="G358" i="16"/>
  <c r="F358" i="16"/>
  <c r="E358" i="16"/>
  <c r="D358" i="16"/>
  <c r="C358" i="16"/>
  <c r="B358" i="16"/>
  <c r="A358" i="16"/>
  <c r="O357" i="16"/>
  <c r="N357" i="16"/>
  <c r="L357" i="16"/>
  <c r="K357" i="16"/>
  <c r="J357" i="16"/>
  <c r="I357" i="16"/>
  <c r="H357" i="16"/>
  <c r="G357" i="16"/>
  <c r="F357" i="16"/>
  <c r="E357" i="16"/>
  <c r="D357" i="16"/>
  <c r="C357" i="16"/>
  <c r="B357" i="16"/>
  <c r="A357" i="16"/>
  <c r="M357" i="16" s="1"/>
  <c r="O356" i="16"/>
  <c r="M356" i="16"/>
  <c r="K356" i="16"/>
  <c r="J356" i="16"/>
  <c r="I356" i="16"/>
  <c r="H356" i="16"/>
  <c r="G356" i="16"/>
  <c r="F356" i="16"/>
  <c r="E356" i="16"/>
  <c r="D356" i="16"/>
  <c r="C356" i="16"/>
  <c r="B356" i="16"/>
  <c r="A356" i="16"/>
  <c r="O355" i="16"/>
  <c r="N355" i="16"/>
  <c r="L355" i="16"/>
  <c r="K355" i="16"/>
  <c r="J355" i="16"/>
  <c r="I355" i="16"/>
  <c r="H355" i="16"/>
  <c r="G355" i="16"/>
  <c r="F355" i="16"/>
  <c r="E355" i="16"/>
  <c r="D355" i="16"/>
  <c r="C355" i="16"/>
  <c r="B355" i="16"/>
  <c r="A355" i="16"/>
  <c r="M355" i="16" s="1"/>
  <c r="O354" i="16"/>
  <c r="M354" i="16"/>
  <c r="K354" i="16"/>
  <c r="J354" i="16"/>
  <c r="I354" i="16"/>
  <c r="H354" i="16"/>
  <c r="G354" i="16"/>
  <c r="F354" i="16"/>
  <c r="E354" i="16"/>
  <c r="D354" i="16"/>
  <c r="C354" i="16"/>
  <c r="B354" i="16"/>
  <c r="A354" i="16"/>
  <c r="O353" i="16"/>
  <c r="N353" i="16"/>
  <c r="L353" i="16"/>
  <c r="K353" i="16"/>
  <c r="J353" i="16"/>
  <c r="I353" i="16"/>
  <c r="H353" i="16"/>
  <c r="G353" i="16"/>
  <c r="F353" i="16"/>
  <c r="E353" i="16"/>
  <c r="D353" i="16"/>
  <c r="C353" i="16"/>
  <c r="B353" i="16"/>
  <c r="A353" i="16"/>
  <c r="M353" i="16" s="1"/>
  <c r="O352" i="16"/>
  <c r="K352" i="16"/>
  <c r="J352" i="16"/>
  <c r="I352" i="16"/>
  <c r="H352" i="16"/>
  <c r="G352" i="16"/>
  <c r="F352" i="16"/>
  <c r="E352" i="16"/>
  <c r="D352" i="16"/>
  <c r="C352" i="16"/>
  <c r="B352" i="16"/>
  <c r="A352" i="16"/>
  <c r="O351" i="16"/>
  <c r="N351" i="16"/>
  <c r="L351" i="16"/>
  <c r="K351" i="16"/>
  <c r="J351" i="16"/>
  <c r="I351" i="16"/>
  <c r="H351" i="16"/>
  <c r="G351" i="16"/>
  <c r="F351" i="16"/>
  <c r="E351" i="16"/>
  <c r="D351" i="16"/>
  <c r="C351" i="16"/>
  <c r="B351" i="16"/>
  <c r="A351" i="16"/>
  <c r="M351" i="16" s="1"/>
  <c r="O350" i="16"/>
  <c r="M350" i="16"/>
  <c r="K350" i="16"/>
  <c r="J350" i="16"/>
  <c r="I350" i="16"/>
  <c r="H350" i="16"/>
  <c r="G350" i="16"/>
  <c r="F350" i="16"/>
  <c r="E350" i="16"/>
  <c r="D350" i="16"/>
  <c r="C350" i="16"/>
  <c r="B350" i="16"/>
  <c r="A350" i="16"/>
  <c r="O349" i="16"/>
  <c r="N349" i="16"/>
  <c r="L349" i="16"/>
  <c r="K349" i="16"/>
  <c r="J349" i="16"/>
  <c r="I349" i="16"/>
  <c r="H349" i="16"/>
  <c r="G349" i="16"/>
  <c r="F349" i="16"/>
  <c r="E349" i="16"/>
  <c r="D349" i="16"/>
  <c r="C349" i="16"/>
  <c r="B349" i="16"/>
  <c r="A349" i="16"/>
  <c r="M349" i="16" s="1"/>
  <c r="O348" i="16"/>
  <c r="M348" i="16"/>
  <c r="K348" i="16"/>
  <c r="J348" i="16"/>
  <c r="I348" i="16"/>
  <c r="H348" i="16"/>
  <c r="G348" i="16"/>
  <c r="F348" i="16"/>
  <c r="E348" i="16"/>
  <c r="D348" i="16"/>
  <c r="C348" i="16"/>
  <c r="B348" i="16"/>
  <c r="A348" i="16"/>
  <c r="O347" i="16"/>
  <c r="N347" i="16"/>
  <c r="L347" i="16"/>
  <c r="K347" i="16"/>
  <c r="J347" i="16"/>
  <c r="I347" i="16"/>
  <c r="H347" i="16"/>
  <c r="G347" i="16"/>
  <c r="F347" i="16"/>
  <c r="E347" i="16"/>
  <c r="D347" i="16"/>
  <c r="C347" i="16"/>
  <c r="B347" i="16"/>
  <c r="A347" i="16"/>
  <c r="M347" i="16" s="1"/>
  <c r="O346" i="16"/>
  <c r="K346" i="16"/>
  <c r="J346" i="16"/>
  <c r="I346" i="16"/>
  <c r="H346" i="16"/>
  <c r="G346" i="16"/>
  <c r="F346" i="16"/>
  <c r="E346" i="16"/>
  <c r="D346" i="16"/>
  <c r="C346" i="16"/>
  <c r="B346" i="16"/>
  <c r="A346" i="16"/>
  <c r="M346" i="16" s="1"/>
  <c r="O345" i="16"/>
  <c r="N345" i="16"/>
  <c r="L345" i="16"/>
  <c r="K345" i="16"/>
  <c r="J345" i="16"/>
  <c r="I345" i="16"/>
  <c r="H345" i="16"/>
  <c r="G345" i="16"/>
  <c r="F345" i="16"/>
  <c r="E345" i="16"/>
  <c r="D345" i="16"/>
  <c r="C345" i="16"/>
  <c r="B345" i="16"/>
  <c r="A345" i="16"/>
  <c r="M345" i="16" s="1"/>
  <c r="O344" i="16"/>
  <c r="K344" i="16"/>
  <c r="J344" i="16"/>
  <c r="I344" i="16"/>
  <c r="H344" i="16"/>
  <c r="G344" i="16"/>
  <c r="F344" i="16"/>
  <c r="E344" i="16"/>
  <c r="D344" i="16"/>
  <c r="C344" i="16"/>
  <c r="B344" i="16"/>
  <c r="A344" i="16"/>
  <c r="O343" i="16"/>
  <c r="N343" i="16"/>
  <c r="L343" i="16"/>
  <c r="K343" i="16"/>
  <c r="J343" i="16"/>
  <c r="I343" i="16"/>
  <c r="H343" i="16"/>
  <c r="G343" i="16"/>
  <c r="F343" i="16"/>
  <c r="E343" i="16"/>
  <c r="D343" i="16"/>
  <c r="C343" i="16"/>
  <c r="B343" i="16"/>
  <c r="A343" i="16"/>
  <c r="M343" i="16" s="1"/>
  <c r="O342" i="16"/>
  <c r="K342" i="16"/>
  <c r="J342" i="16"/>
  <c r="I342" i="16"/>
  <c r="H342" i="16"/>
  <c r="G342" i="16"/>
  <c r="F342" i="16"/>
  <c r="E342" i="16"/>
  <c r="D342" i="16"/>
  <c r="C342" i="16"/>
  <c r="B342" i="16"/>
  <c r="A342" i="16"/>
  <c r="O341" i="16"/>
  <c r="N341" i="16"/>
  <c r="L341" i="16"/>
  <c r="K341" i="16"/>
  <c r="J341" i="16"/>
  <c r="I341" i="16"/>
  <c r="H341" i="16"/>
  <c r="G341" i="16"/>
  <c r="F341" i="16"/>
  <c r="E341" i="16"/>
  <c r="D341" i="16"/>
  <c r="C341" i="16"/>
  <c r="B341" i="16"/>
  <c r="A341" i="16"/>
  <c r="M341" i="16" s="1"/>
  <c r="O340" i="16"/>
  <c r="M340" i="16"/>
  <c r="K340" i="16"/>
  <c r="J340" i="16"/>
  <c r="I340" i="16"/>
  <c r="H340" i="16"/>
  <c r="G340" i="16"/>
  <c r="F340" i="16"/>
  <c r="E340" i="16"/>
  <c r="D340" i="16"/>
  <c r="C340" i="16"/>
  <c r="B340" i="16"/>
  <c r="A340" i="16"/>
  <c r="O339" i="16"/>
  <c r="N339" i="16"/>
  <c r="L339" i="16"/>
  <c r="K339" i="16"/>
  <c r="J339" i="16"/>
  <c r="I339" i="16"/>
  <c r="H339" i="16"/>
  <c r="G339" i="16"/>
  <c r="F339" i="16"/>
  <c r="E339" i="16"/>
  <c r="D339" i="16"/>
  <c r="C339" i="16"/>
  <c r="B339" i="16"/>
  <c r="A339" i="16"/>
  <c r="M339" i="16" s="1"/>
  <c r="O338" i="16"/>
  <c r="M338" i="16"/>
  <c r="K338" i="16"/>
  <c r="J338" i="16"/>
  <c r="I338" i="16"/>
  <c r="H338" i="16"/>
  <c r="G338" i="16"/>
  <c r="F338" i="16"/>
  <c r="E338" i="16"/>
  <c r="D338" i="16"/>
  <c r="C338" i="16"/>
  <c r="B338" i="16"/>
  <c r="A338" i="16"/>
  <c r="O337" i="16"/>
  <c r="N337" i="16"/>
  <c r="L337" i="16"/>
  <c r="K337" i="16"/>
  <c r="J337" i="16"/>
  <c r="I337" i="16"/>
  <c r="H337" i="16"/>
  <c r="G337" i="16"/>
  <c r="F337" i="16"/>
  <c r="E337" i="16"/>
  <c r="D337" i="16"/>
  <c r="C337" i="16"/>
  <c r="B337" i="16"/>
  <c r="A337" i="16"/>
  <c r="M337" i="16" s="1"/>
  <c r="O336" i="16"/>
  <c r="K336" i="16"/>
  <c r="J336" i="16"/>
  <c r="I336" i="16"/>
  <c r="H336" i="16"/>
  <c r="G336" i="16"/>
  <c r="F336" i="16"/>
  <c r="E336" i="16"/>
  <c r="D336" i="16"/>
  <c r="C336" i="16"/>
  <c r="B336" i="16"/>
  <c r="A336" i="16"/>
  <c r="O335" i="16"/>
  <c r="N335" i="16"/>
  <c r="L335" i="16"/>
  <c r="K335" i="16"/>
  <c r="J335" i="16"/>
  <c r="I335" i="16"/>
  <c r="H335" i="16"/>
  <c r="G335" i="16"/>
  <c r="F335" i="16"/>
  <c r="E335" i="16"/>
  <c r="D335" i="16"/>
  <c r="C335" i="16"/>
  <c r="B335" i="16"/>
  <c r="A335" i="16"/>
  <c r="M335" i="16" s="1"/>
  <c r="O334" i="16"/>
  <c r="M334" i="16"/>
  <c r="K334" i="16"/>
  <c r="J334" i="16"/>
  <c r="I334" i="16"/>
  <c r="H334" i="16"/>
  <c r="G334" i="16"/>
  <c r="F334" i="16"/>
  <c r="E334" i="16"/>
  <c r="D334" i="16"/>
  <c r="C334" i="16"/>
  <c r="B334" i="16"/>
  <c r="A334" i="16"/>
  <c r="O333" i="16"/>
  <c r="N333" i="16"/>
  <c r="L333" i="16"/>
  <c r="K333" i="16"/>
  <c r="J333" i="16"/>
  <c r="I333" i="16"/>
  <c r="H333" i="16"/>
  <c r="G333" i="16"/>
  <c r="F333" i="16"/>
  <c r="E333" i="16"/>
  <c r="D333" i="16"/>
  <c r="C333" i="16"/>
  <c r="B333" i="16"/>
  <c r="A333" i="16"/>
  <c r="M333" i="16" s="1"/>
  <c r="O332" i="16"/>
  <c r="M332" i="16"/>
  <c r="K332" i="16"/>
  <c r="J332" i="16"/>
  <c r="I332" i="16"/>
  <c r="H332" i="16"/>
  <c r="G332" i="16"/>
  <c r="F332" i="16"/>
  <c r="E332" i="16"/>
  <c r="D332" i="16"/>
  <c r="C332" i="16"/>
  <c r="B332" i="16"/>
  <c r="A332" i="16"/>
  <c r="O331" i="16"/>
  <c r="N331" i="16"/>
  <c r="L331" i="16"/>
  <c r="K331" i="16"/>
  <c r="J331" i="16"/>
  <c r="I331" i="16"/>
  <c r="H331" i="16"/>
  <c r="G331" i="16"/>
  <c r="F331" i="16"/>
  <c r="E331" i="16"/>
  <c r="D331" i="16"/>
  <c r="C331" i="16"/>
  <c r="B331" i="16"/>
  <c r="A331" i="16"/>
  <c r="M331" i="16" s="1"/>
  <c r="O330" i="16"/>
  <c r="K330" i="16"/>
  <c r="J330" i="16"/>
  <c r="I330" i="16"/>
  <c r="H330" i="16"/>
  <c r="G330" i="16"/>
  <c r="F330" i="16"/>
  <c r="E330" i="16"/>
  <c r="D330" i="16"/>
  <c r="C330" i="16"/>
  <c r="B330" i="16"/>
  <c r="A330" i="16"/>
  <c r="M330" i="16" s="1"/>
  <c r="O329" i="16"/>
  <c r="N329" i="16"/>
  <c r="L329" i="16"/>
  <c r="K329" i="16"/>
  <c r="J329" i="16"/>
  <c r="I329" i="16"/>
  <c r="H329" i="16"/>
  <c r="G329" i="16"/>
  <c r="F329" i="16"/>
  <c r="E329" i="16"/>
  <c r="D329" i="16"/>
  <c r="C329" i="16"/>
  <c r="B329" i="16"/>
  <c r="A329" i="16"/>
  <c r="M329" i="16" s="1"/>
  <c r="O328" i="16"/>
  <c r="K328" i="16"/>
  <c r="J328" i="16"/>
  <c r="I328" i="16"/>
  <c r="H328" i="16"/>
  <c r="G328" i="16"/>
  <c r="F328" i="16"/>
  <c r="E328" i="16"/>
  <c r="D328" i="16"/>
  <c r="C328" i="16"/>
  <c r="B328" i="16"/>
  <c r="A328" i="16"/>
  <c r="O327" i="16"/>
  <c r="N327" i="16"/>
  <c r="L327" i="16"/>
  <c r="K327" i="16"/>
  <c r="J327" i="16"/>
  <c r="I327" i="16"/>
  <c r="H327" i="16"/>
  <c r="G327" i="16"/>
  <c r="F327" i="16"/>
  <c r="E327" i="16"/>
  <c r="D327" i="16"/>
  <c r="C327" i="16"/>
  <c r="B327" i="16"/>
  <c r="A327" i="16"/>
  <c r="M327" i="16" s="1"/>
  <c r="O326" i="16"/>
  <c r="K326" i="16"/>
  <c r="J326" i="16"/>
  <c r="I326" i="16"/>
  <c r="H326" i="16"/>
  <c r="G326" i="16"/>
  <c r="F326" i="16"/>
  <c r="E326" i="16"/>
  <c r="D326" i="16"/>
  <c r="C326" i="16"/>
  <c r="B326" i="16"/>
  <c r="A326" i="16"/>
  <c r="O325" i="16"/>
  <c r="N325" i="16"/>
  <c r="L325" i="16"/>
  <c r="K325" i="16"/>
  <c r="J325" i="16"/>
  <c r="I325" i="16"/>
  <c r="H325" i="16"/>
  <c r="G325" i="16"/>
  <c r="F325" i="16"/>
  <c r="E325" i="16"/>
  <c r="D325" i="16"/>
  <c r="C325" i="16"/>
  <c r="B325" i="16"/>
  <c r="A325" i="16"/>
  <c r="M325" i="16" s="1"/>
  <c r="O324" i="16"/>
  <c r="K324" i="16"/>
  <c r="J324" i="16"/>
  <c r="I324" i="16"/>
  <c r="H324" i="16"/>
  <c r="G324" i="16"/>
  <c r="F324" i="16"/>
  <c r="E324" i="16"/>
  <c r="D324" i="16"/>
  <c r="C324" i="16"/>
  <c r="B324" i="16"/>
  <c r="A324" i="16"/>
  <c r="M324" i="16" s="1"/>
  <c r="O323" i="16"/>
  <c r="N323" i="16"/>
  <c r="L323" i="16"/>
  <c r="K323" i="16"/>
  <c r="J323" i="16"/>
  <c r="I323" i="16"/>
  <c r="H323" i="16"/>
  <c r="G323" i="16"/>
  <c r="F323" i="16"/>
  <c r="E323" i="16"/>
  <c r="D323" i="16"/>
  <c r="C323" i="16"/>
  <c r="B323" i="16"/>
  <c r="A323" i="16"/>
  <c r="M323" i="16" s="1"/>
  <c r="O322" i="16"/>
  <c r="M322" i="16"/>
  <c r="K322" i="16"/>
  <c r="J322" i="16"/>
  <c r="I322" i="16"/>
  <c r="H322" i="16"/>
  <c r="G322" i="16"/>
  <c r="F322" i="16"/>
  <c r="E322" i="16"/>
  <c r="D322" i="16"/>
  <c r="C322" i="16"/>
  <c r="B322" i="16"/>
  <c r="A322" i="16"/>
  <c r="O321" i="16"/>
  <c r="N321" i="16"/>
  <c r="L321" i="16"/>
  <c r="K321" i="16"/>
  <c r="J321" i="16"/>
  <c r="I321" i="16"/>
  <c r="H321" i="16"/>
  <c r="G321" i="16"/>
  <c r="F321" i="16"/>
  <c r="E321" i="16"/>
  <c r="D321" i="16"/>
  <c r="C321" i="16"/>
  <c r="B321" i="16"/>
  <c r="A321" i="16"/>
  <c r="M321" i="16" s="1"/>
  <c r="O320" i="16"/>
  <c r="K320" i="16"/>
  <c r="J320" i="16"/>
  <c r="I320" i="16"/>
  <c r="H320" i="16"/>
  <c r="G320" i="16"/>
  <c r="F320" i="16"/>
  <c r="E320" i="16"/>
  <c r="D320" i="16"/>
  <c r="C320" i="16"/>
  <c r="B320" i="16"/>
  <c r="A320" i="16"/>
  <c r="O319" i="16"/>
  <c r="N319" i="16"/>
  <c r="L319" i="16"/>
  <c r="K319" i="16"/>
  <c r="J319" i="16"/>
  <c r="I319" i="16"/>
  <c r="H319" i="16"/>
  <c r="G319" i="16"/>
  <c r="F319" i="16"/>
  <c r="E319" i="16"/>
  <c r="D319" i="16"/>
  <c r="C319" i="16"/>
  <c r="B319" i="16"/>
  <c r="A319" i="16"/>
  <c r="M319" i="16" s="1"/>
  <c r="O318" i="16"/>
  <c r="M318" i="16"/>
  <c r="K318" i="16"/>
  <c r="J318" i="16"/>
  <c r="I318" i="16"/>
  <c r="H318" i="16"/>
  <c r="G318" i="16"/>
  <c r="F318" i="16"/>
  <c r="E318" i="16"/>
  <c r="D318" i="16"/>
  <c r="C318" i="16"/>
  <c r="B318" i="16"/>
  <c r="A318" i="16"/>
  <c r="O317" i="16"/>
  <c r="N317" i="16"/>
  <c r="L317" i="16"/>
  <c r="K317" i="16"/>
  <c r="J317" i="16"/>
  <c r="I317" i="16"/>
  <c r="H317" i="16"/>
  <c r="G317" i="16"/>
  <c r="F317" i="16"/>
  <c r="E317" i="16"/>
  <c r="D317" i="16"/>
  <c r="C317" i="16"/>
  <c r="B317" i="16"/>
  <c r="A317" i="16"/>
  <c r="M317" i="16" s="1"/>
  <c r="O316" i="16"/>
  <c r="M316" i="16"/>
  <c r="K316" i="16"/>
  <c r="J316" i="16"/>
  <c r="I316" i="16"/>
  <c r="H316" i="16"/>
  <c r="G316" i="16"/>
  <c r="F316" i="16"/>
  <c r="E316" i="16"/>
  <c r="D316" i="16"/>
  <c r="C316" i="16"/>
  <c r="B316" i="16"/>
  <c r="A316" i="16"/>
  <c r="O315" i="16"/>
  <c r="N315" i="16"/>
  <c r="L315" i="16"/>
  <c r="K315" i="16"/>
  <c r="J315" i="16"/>
  <c r="I315" i="16"/>
  <c r="H315" i="16"/>
  <c r="G315" i="16"/>
  <c r="F315" i="16"/>
  <c r="E315" i="16"/>
  <c r="D315" i="16"/>
  <c r="C315" i="16"/>
  <c r="B315" i="16"/>
  <c r="A315" i="16"/>
  <c r="M315" i="16" s="1"/>
  <c r="O314" i="16"/>
  <c r="K314" i="16"/>
  <c r="J314" i="16"/>
  <c r="I314" i="16"/>
  <c r="H314" i="16"/>
  <c r="G314" i="16"/>
  <c r="F314" i="16"/>
  <c r="E314" i="16"/>
  <c r="D314" i="16"/>
  <c r="C314" i="16"/>
  <c r="B314" i="16"/>
  <c r="A314" i="16"/>
  <c r="M314" i="16" s="1"/>
  <c r="O313" i="16"/>
  <c r="N313" i="16"/>
  <c r="L313" i="16"/>
  <c r="K313" i="16"/>
  <c r="J313" i="16"/>
  <c r="I313" i="16"/>
  <c r="H313" i="16"/>
  <c r="G313" i="16"/>
  <c r="F313" i="16"/>
  <c r="E313" i="16"/>
  <c r="D313" i="16"/>
  <c r="C313" i="16"/>
  <c r="B313" i="16"/>
  <c r="A313" i="16"/>
  <c r="M313" i="16" s="1"/>
  <c r="O312" i="16"/>
  <c r="K312" i="16"/>
  <c r="J312" i="16"/>
  <c r="I312" i="16"/>
  <c r="H312" i="16"/>
  <c r="G312" i="16"/>
  <c r="F312" i="16"/>
  <c r="E312" i="16"/>
  <c r="D312" i="16"/>
  <c r="C312" i="16"/>
  <c r="B312" i="16"/>
  <c r="A312" i="16"/>
  <c r="O311" i="16"/>
  <c r="N311" i="16"/>
  <c r="L311" i="16"/>
  <c r="K311" i="16"/>
  <c r="J311" i="16"/>
  <c r="I311" i="16"/>
  <c r="H311" i="16"/>
  <c r="G311" i="16"/>
  <c r="F311" i="16"/>
  <c r="E311" i="16"/>
  <c r="D311" i="16"/>
  <c r="C311" i="16"/>
  <c r="B311" i="16"/>
  <c r="A311" i="16"/>
  <c r="M311" i="16" s="1"/>
  <c r="O310" i="16"/>
  <c r="K310" i="16"/>
  <c r="J310" i="16"/>
  <c r="I310" i="16"/>
  <c r="H310" i="16"/>
  <c r="G310" i="16"/>
  <c r="F310" i="16"/>
  <c r="E310" i="16"/>
  <c r="D310" i="16"/>
  <c r="C310" i="16"/>
  <c r="B310" i="16"/>
  <c r="A310" i="16"/>
  <c r="O309" i="16"/>
  <c r="N309" i="16"/>
  <c r="L309" i="16"/>
  <c r="K309" i="16"/>
  <c r="J309" i="16"/>
  <c r="I309" i="16"/>
  <c r="H309" i="16"/>
  <c r="G309" i="16"/>
  <c r="F309" i="16"/>
  <c r="E309" i="16"/>
  <c r="D309" i="16"/>
  <c r="C309" i="16"/>
  <c r="B309" i="16"/>
  <c r="A309" i="16"/>
  <c r="M309" i="16" s="1"/>
  <c r="O308" i="16"/>
  <c r="K308" i="16"/>
  <c r="J308" i="16"/>
  <c r="I308" i="16"/>
  <c r="H308" i="16"/>
  <c r="G308" i="16"/>
  <c r="F308" i="16"/>
  <c r="E308" i="16"/>
  <c r="D308" i="16"/>
  <c r="C308" i="16"/>
  <c r="B308" i="16"/>
  <c r="A308" i="16"/>
  <c r="M308" i="16" s="1"/>
  <c r="O307" i="16"/>
  <c r="N307" i="16"/>
  <c r="L307" i="16"/>
  <c r="K307" i="16"/>
  <c r="J307" i="16"/>
  <c r="I307" i="16"/>
  <c r="H307" i="16"/>
  <c r="G307" i="16"/>
  <c r="F307" i="16"/>
  <c r="E307" i="16"/>
  <c r="D307" i="16"/>
  <c r="C307" i="16"/>
  <c r="B307" i="16"/>
  <c r="A307" i="16"/>
  <c r="M307" i="16" s="1"/>
  <c r="O306" i="16"/>
  <c r="M306" i="16"/>
  <c r="K306" i="16"/>
  <c r="J306" i="16"/>
  <c r="I306" i="16"/>
  <c r="H306" i="16"/>
  <c r="G306" i="16"/>
  <c r="F306" i="16"/>
  <c r="E306" i="16"/>
  <c r="D306" i="16"/>
  <c r="C306" i="16"/>
  <c r="B306" i="16"/>
  <c r="A306" i="16"/>
  <c r="O305" i="16"/>
  <c r="N305" i="16"/>
  <c r="L305" i="16"/>
  <c r="K305" i="16"/>
  <c r="J305" i="16"/>
  <c r="I305" i="16"/>
  <c r="H305" i="16"/>
  <c r="G305" i="16"/>
  <c r="F305" i="16"/>
  <c r="E305" i="16"/>
  <c r="D305" i="16"/>
  <c r="C305" i="16"/>
  <c r="B305" i="16"/>
  <c r="A305" i="16"/>
  <c r="M305" i="16" s="1"/>
  <c r="O304" i="16"/>
  <c r="K304" i="16"/>
  <c r="J304" i="16"/>
  <c r="I304" i="16"/>
  <c r="H304" i="16"/>
  <c r="G304" i="16"/>
  <c r="F304" i="16"/>
  <c r="E304" i="16"/>
  <c r="D304" i="16"/>
  <c r="C304" i="16"/>
  <c r="B304" i="16"/>
  <c r="A304" i="16"/>
  <c r="O303" i="16"/>
  <c r="N303" i="16"/>
  <c r="L303" i="16"/>
  <c r="K303" i="16"/>
  <c r="J303" i="16"/>
  <c r="I303" i="16"/>
  <c r="H303" i="16"/>
  <c r="G303" i="16"/>
  <c r="F303" i="16"/>
  <c r="E303" i="16"/>
  <c r="D303" i="16"/>
  <c r="C303" i="16"/>
  <c r="B303" i="16"/>
  <c r="A303" i="16"/>
  <c r="M303" i="16" s="1"/>
  <c r="O302" i="16"/>
  <c r="M302" i="16"/>
  <c r="K302" i="16"/>
  <c r="J302" i="16"/>
  <c r="I302" i="16"/>
  <c r="H302" i="16"/>
  <c r="G302" i="16"/>
  <c r="F302" i="16"/>
  <c r="E302" i="16"/>
  <c r="D302" i="16"/>
  <c r="C302" i="16"/>
  <c r="B302" i="16"/>
  <c r="A302" i="16"/>
  <c r="O301" i="16"/>
  <c r="N301" i="16"/>
  <c r="L301" i="16"/>
  <c r="K301" i="16"/>
  <c r="J301" i="16"/>
  <c r="I301" i="16"/>
  <c r="H301" i="16"/>
  <c r="G301" i="16"/>
  <c r="F301" i="16"/>
  <c r="E301" i="16"/>
  <c r="D301" i="16"/>
  <c r="C301" i="16"/>
  <c r="B301" i="16"/>
  <c r="A301" i="16"/>
  <c r="M301" i="16" s="1"/>
  <c r="O300" i="16"/>
  <c r="K300" i="16"/>
  <c r="J300" i="16"/>
  <c r="I300" i="16"/>
  <c r="H300" i="16"/>
  <c r="G300" i="16"/>
  <c r="F300" i="16"/>
  <c r="E300" i="16"/>
  <c r="D300" i="16"/>
  <c r="C300" i="16"/>
  <c r="B300" i="16"/>
  <c r="A300" i="16"/>
  <c r="O299" i="16"/>
  <c r="N299" i="16"/>
  <c r="L299" i="16"/>
  <c r="K299" i="16"/>
  <c r="J299" i="16"/>
  <c r="I299" i="16"/>
  <c r="H299" i="16"/>
  <c r="G299" i="16"/>
  <c r="F299" i="16"/>
  <c r="E299" i="16"/>
  <c r="D299" i="16"/>
  <c r="C299" i="16"/>
  <c r="B299" i="16"/>
  <c r="A299" i="16"/>
  <c r="M299" i="16" s="1"/>
  <c r="O298" i="16"/>
  <c r="M298" i="16"/>
  <c r="K298" i="16"/>
  <c r="J298" i="16"/>
  <c r="I298" i="16"/>
  <c r="H298" i="16"/>
  <c r="G298" i="16"/>
  <c r="F298" i="16"/>
  <c r="E298" i="16"/>
  <c r="D298" i="16"/>
  <c r="C298" i="16"/>
  <c r="B298" i="16"/>
  <c r="A298" i="16"/>
  <c r="O297" i="16"/>
  <c r="N297" i="16"/>
  <c r="L297" i="16"/>
  <c r="K297" i="16"/>
  <c r="J297" i="16"/>
  <c r="I297" i="16"/>
  <c r="H297" i="16"/>
  <c r="G297" i="16"/>
  <c r="F297" i="16"/>
  <c r="E297" i="16"/>
  <c r="D297" i="16"/>
  <c r="C297" i="16"/>
  <c r="B297" i="16"/>
  <c r="A297" i="16"/>
  <c r="M297" i="16" s="1"/>
  <c r="O296" i="16"/>
  <c r="K296" i="16"/>
  <c r="J296" i="16"/>
  <c r="I296" i="16"/>
  <c r="H296" i="16"/>
  <c r="G296" i="16"/>
  <c r="F296" i="16"/>
  <c r="E296" i="16"/>
  <c r="D296" i="16"/>
  <c r="C296" i="16"/>
  <c r="B296" i="16"/>
  <c r="A296" i="16"/>
  <c r="O295" i="16"/>
  <c r="N295" i="16"/>
  <c r="L295" i="16"/>
  <c r="K295" i="16"/>
  <c r="J295" i="16"/>
  <c r="I295" i="16"/>
  <c r="H295" i="16"/>
  <c r="G295" i="16"/>
  <c r="F295" i="16"/>
  <c r="E295" i="16"/>
  <c r="D295" i="16"/>
  <c r="C295" i="16"/>
  <c r="B295" i="16"/>
  <c r="A295" i="16"/>
  <c r="M295" i="16" s="1"/>
  <c r="O294" i="16"/>
  <c r="K294" i="16"/>
  <c r="J294" i="16"/>
  <c r="I294" i="16"/>
  <c r="H294" i="16"/>
  <c r="G294" i="16"/>
  <c r="F294" i="16"/>
  <c r="E294" i="16"/>
  <c r="D294" i="16"/>
  <c r="C294" i="16"/>
  <c r="B294" i="16"/>
  <c r="A294" i="16"/>
  <c r="O293" i="16"/>
  <c r="N293" i="16"/>
  <c r="L293" i="16"/>
  <c r="K293" i="16"/>
  <c r="J293" i="16"/>
  <c r="I293" i="16"/>
  <c r="H293" i="16"/>
  <c r="G293" i="16"/>
  <c r="F293" i="16"/>
  <c r="E293" i="16"/>
  <c r="D293" i="16"/>
  <c r="C293" i="16"/>
  <c r="B293" i="16"/>
  <c r="A293" i="16"/>
  <c r="M293" i="16" s="1"/>
  <c r="O292" i="16"/>
  <c r="K292" i="16"/>
  <c r="J292" i="16"/>
  <c r="I292" i="16"/>
  <c r="H292" i="16"/>
  <c r="G292" i="16"/>
  <c r="F292" i="16"/>
  <c r="E292" i="16"/>
  <c r="D292" i="16"/>
  <c r="C292" i="16"/>
  <c r="B292" i="16"/>
  <c r="A292" i="16"/>
  <c r="M292" i="16" s="1"/>
  <c r="O291" i="16"/>
  <c r="N291" i="16"/>
  <c r="L291" i="16"/>
  <c r="K291" i="16"/>
  <c r="J291" i="16"/>
  <c r="I291" i="16"/>
  <c r="H291" i="16"/>
  <c r="G291" i="16"/>
  <c r="F291" i="16"/>
  <c r="E291" i="16"/>
  <c r="D291" i="16"/>
  <c r="C291" i="16"/>
  <c r="B291" i="16"/>
  <c r="A291" i="16"/>
  <c r="M291" i="16" s="1"/>
  <c r="O290" i="16"/>
  <c r="M290" i="16"/>
  <c r="K290" i="16"/>
  <c r="J290" i="16"/>
  <c r="I290" i="16"/>
  <c r="H290" i="16"/>
  <c r="G290" i="16"/>
  <c r="F290" i="16"/>
  <c r="E290" i="16"/>
  <c r="D290" i="16"/>
  <c r="C290" i="16"/>
  <c r="B290" i="16"/>
  <c r="A290" i="16"/>
  <c r="O289" i="16"/>
  <c r="N289" i="16"/>
  <c r="L289" i="16"/>
  <c r="K289" i="16"/>
  <c r="J289" i="16"/>
  <c r="I289" i="16"/>
  <c r="H289" i="16"/>
  <c r="G289" i="16"/>
  <c r="F289" i="16"/>
  <c r="E289" i="16"/>
  <c r="D289" i="16"/>
  <c r="C289" i="16"/>
  <c r="B289" i="16"/>
  <c r="A289" i="16"/>
  <c r="M289" i="16" s="1"/>
  <c r="O288" i="16"/>
  <c r="K288" i="16"/>
  <c r="J288" i="16"/>
  <c r="I288" i="16"/>
  <c r="H288" i="16"/>
  <c r="G288" i="16"/>
  <c r="F288" i="16"/>
  <c r="E288" i="16"/>
  <c r="D288" i="16"/>
  <c r="C288" i="16"/>
  <c r="B288" i="16"/>
  <c r="A288" i="16"/>
  <c r="O287" i="16"/>
  <c r="N287" i="16"/>
  <c r="L287" i="16"/>
  <c r="K287" i="16"/>
  <c r="J287" i="16"/>
  <c r="I287" i="16"/>
  <c r="H287" i="16"/>
  <c r="G287" i="16"/>
  <c r="F287" i="16"/>
  <c r="E287" i="16"/>
  <c r="D287" i="16"/>
  <c r="C287" i="16"/>
  <c r="B287" i="16"/>
  <c r="A287" i="16"/>
  <c r="M287" i="16" s="1"/>
  <c r="O286" i="16"/>
  <c r="M286" i="16"/>
  <c r="K286" i="16"/>
  <c r="J286" i="16"/>
  <c r="I286" i="16"/>
  <c r="H286" i="16"/>
  <c r="G286" i="16"/>
  <c r="F286" i="16"/>
  <c r="E286" i="16"/>
  <c r="D286" i="16"/>
  <c r="C286" i="16"/>
  <c r="B286" i="16"/>
  <c r="A286" i="16"/>
  <c r="O285" i="16"/>
  <c r="N285" i="16"/>
  <c r="L285" i="16"/>
  <c r="K285" i="16"/>
  <c r="J285" i="16"/>
  <c r="I285" i="16"/>
  <c r="H285" i="16"/>
  <c r="G285" i="16"/>
  <c r="F285" i="16"/>
  <c r="E285" i="16"/>
  <c r="D285" i="16"/>
  <c r="C285" i="16"/>
  <c r="B285" i="16"/>
  <c r="A285" i="16"/>
  <c r="M285" i="16" s="1"/>
  <c r="O284" i="16"/>
  <c r="K284" i="16"/>
  <c r="J284" i="16"/>
  <c r="I284" i="16"/>
  <c r="H284" i="16"/>
  <c r="G284" i="16"/>
  <c r="F284" i="16"/>
  <c r="E284" i="16"/>
  <c r="D284" i="16"/>
  <c r="C284" i="16"/>
  <c r="B284" i="16"/>
  <c r="A284" i="16"/>
  <c r="O283" i="16"/>
  <c r="N283" i="16"/>
  <c r="L283" i="16"/>
  <c r="K283" i="16"/>
  <c r="J283" i="16"/>
  <c r="I283" i="16"/>
  <c r="H283" i="16"/>
  <c r="G283" i="16"/>
  <c r="F283" i="16"/>
  <c r="E283" i="16"/>
  <c r="D283" i="16"/>
  <c r="C283" i="16"/>
  <c r="B283" i="16"/>
  <c r="A283" i="16"/>
  <c r="M283" i="16" s="1"/>
  <c r="O282" i="16"/>
  <c r="M282" i="16"/>
  <c r="K282" i="16"/>
  <c r="J282" i="16"/>
  <c r="I282" i="16"/>
  <c r="H282" i="16"/>
  <c r="G282" i="16"/>
  <c r="F282" i="16"/>
  <c r="E282" i="16"/>
  <c r="D282" i="16"/>
  <c r="C282" i="16"/>
  <c r="B282" i="16"/>
  <c r="A282" i="16"/>
  <c r="O281" i="16"/>
  <c r="N281" i="16"/>
  <c r="L281" i="16"/>
  <c r="K281" i="16"/>
  <c r="J281" i="16"/>
  <c r="I281" i="16"/>
  <c r="H281" i="16"/>
  <c r="G281" i="16"/>
  <c r="F281" i="16"/>
  <c r="E281" i="16"/>
  <c r="D281" i="16"/>
  <c r="C281" i="16"/>
  <c r="B281" i="16"/>
  <c r="A281" i="16"/>
  <c r="M281" i="16" s="1"/>
  <c r="O280" i="16"/>
  <c r="K280" i="16"/>
  <c r="J280" i="16"/>
  <c r="I280" i="16"/>
  <c r="H280" i="16"/>
  <c r="G280" i="16"/>
  <c r="F280" i="16"/>
  <c r="E280" i="16"/>
  <c r="D280" i="16"/>
  <c r="C280" i="16"/>
  <c r="B280" i="16"/>
  <c r="A280" i="16"/>
  <c r="O279" i="16"/>
  <c r="N279" i="16"/>
  <c r="L279" i="16"/>
  <c r="K279" i="16"/>
  <c r="J279" i="16"/>
  <c r="I279" i="16"/>
  <c r="H279" i="16"/>
  <c r="G279" i="16"/>
  <c r="F279" i="16"/>
  <c r="E279" i="16"/>
  <c r="D279" i="16"/>
  <c r="C279" i="16"/>
  <c r="B279" i="16"/>
  <c r="A279" i="16"/>
  <c r="M279" i="16" s="1"/>
  <c r="O278" i="16"/>
  <c r="K278" i="16"/>
  <c r="J278" i="16"/>
  <c r="I278" i="16"/>
  <c r="H278" i="16"/>
  <c r="G278" i="16"/>
  <c r="F278" i="16"/>
  <c r="E278" i="16"/>
  <c r="D278" i="16"/>
  <c r="C278" i="16"/>
  <c r="B278" i="16"/>
  <c r="A278" i="16"/>
  <c r="O277" i="16"/>
  <c r="N277" i="16"/>
  <c r="L277" i="16"/>
  <c r="K277" i="16"/>
  <c r="J277" i="16"/>
  <c r="I277" i="16"/>
  <c r="H277" i="16"/>
  <c r="G277" i="16"/>
  <c r="F277" i="16"/>
  <c r="E277" i="16"/>
  <c r="D277" i="16"/>
  <c r="C277" i="16"/>
  <c r="B277" i="16"/>
  <c r="A277" i="16"/>
  <c r="M277" i="16" s="1"/>
  <c r="O276" i="16"/>
  <c r="K276" i="16"/>
  <c r="J276" i="16"/>
  <c r="I276" i="16"/>
  <c r="H276" i="16"/>
  <c r="G276" i="16"/>
  <c r="F276" i="16"/>
  <c r="E276" i="16"/>
  <c r="D276" i="16"/>
  <c r="C276" i="16"/>
  <c r="B276" i="16"/>
  <c r="A276" i="16"/>
  <c r="M276" i="16" s="1"/>
  <c r="O275" i="16"/>
  <c r="N275" i="16"/>
  <c r="L275" i="16"/>
  <c r="K275" i="16"/>
  <c r="J275" i="16"/>
  <c r="I275" i="16"/>
  <c r="H275" i="16"/>
  <c r="G275" i="16"/>
  <c r="F275" i="16"/>
  <c r="E275" i="16"/>
  <c r="D275" i="16"/>
  <c r="C275" i="16"/>
  <c r="B275" i="16"/>
  <c r="A275" i="16"/>
  <c r="M275" i="16" s="1"/>
  <c r="O274" i="16"/>
  <c r="M274" i="16"/>
  <c r="K274" i="16"/>
  <c r="J274" i="16"/>
  <c r="I274" i="16"/>
  <c r="H274" i="16"/>
  <c r="G274" i="16"/>
  <c r="F274" i="16"/>
  <c r="E274" i="16"/>
  <c r="D274" i="16"/>
  <c r="C274" i="16"/>
  <c r="B274" i="16"/>
  <c r="A274" i="16"/>
  <c r="O273" i="16"/>
  <c r="N273" i="16"/>
  <c r="L273" i="16"/>
  <c r="K273" i="16"/>
  <c r="J273" i="16"/>
  <c r="I273" i="16"/>
  <c r="H273" i="16"/>
  <c r="G273" i="16"/>
  <c r="F273" i="16"/>
  <c r="E273" i="16"/>
  <c r="D273" i="16"/>
  <c r="C273" i="16"/>
  <c r="B273" i="16"/>
  <c r="A273" i="16"/>
  <c r="M273" i="16" s="1"/>
  <c r="O272" i="16"/>
  <c r="K272" i="16"/>
  <c r="J272" i="16"/>
  <c r="I272" i="16"/>
  <c r="H272" i="16"/>
  <c r="G272" i="16"/>
  <c r="F272" i="16"/>
  <c r="E272" i="16"/>
  <c r="D272" i="16"/>
  <c r="C272" i="16"/>
  <c r="B272" i="16"/>
  <c r="A272" i="16"/>
  <c r="O271" i="16"/>
  <c r="N271" i="16"/>
  <c r="L271" i="16"/>
  <c r="K271" i="16"/>
  <c r="J271" i="16"/>
  <c r="I271" i="16"/>
  <c r="H271" i="16"/>
  <c r="G271" i="16"/>
  <c r="F271" i="16"/>
  <c r="E271" i="16"/>
  <c r="D271" i="16"/>
  <c r="C271" i="16"/>
  <c r="B271" i="16"/>
  <c r="A271" i="16"/>
  <c r="M271" i="16" s="1"/>
  <c r="O270" i="16"/>
  <c r="M270" i="16"/>
  <c r="K270" i="16"/>
  <c r="J270" i="16"/>
  <c r="I270" i="16"/>
  <c r="H270" i="16"/>
  <c r="G270" i="16"/>
  <c r="F270" i="16"/>
  <c r="E270" i="16"/>
  <c r="D270" i="16"/>
  <c r="C270" i="16"/>
  <c r="B270" i="16"/>
  <c r="A270" i="16"/>
  <c r="O269" i="16"/>
  <c r="N269" i="16"/>
  <c r="L269" i="16"/>
  <c r="K269" i="16"/>
  <c r="J269" i="16"/>
  <c r="I269" i="16"/>
  <c r="H269" i="16"/>
  <c r="G269" i="16"/>
  <c r="F269" i="16"/>
  <c r="E269" i="16"/>
  <c r="D269" i="16"/>
  <c r="C269" i="16"/>
  <c r="B269" i="16"/>
  <c r="A269" i="16"/>
  <c r="M269" i="16" s="1"/>
  <c r="O268" i="16"/>
  <c r="K268" i="16"/>
  <c r="J268" i="16"/>
  <c r="I268" i="16"/>
  <c r="H268" i="16"/>
  <c r="G268" i="16"/>
  <c r="F268" i="16"/>
  <c r="E268" i="16"/>
  <c r="D268" i="16"/>
  <c r="C268" i="16"/>
  <c r="B268" i="16"/>
  <c r="A268" i="16"/>
  <c r="O267" i="16"/>
  <c r="N267" i="16"/>
  <c r="L267" i="16"/>
  <c r="K267" i="16"/>
  <c r="J267" i="16"/>
  <c r="I267" i="16"/>
  <c r="H267" i="16"/>
  <c r="G267" i="16"/>
  <c r="F267" i="16"/>
  <c r="E267" i="16"/>
  <c r="D267" i="16"/>
  <c r="C267" i="16"/>
  <c r="B267" i="16"/>
  <c r="A267" i="16"/>
  <c r="M267" i="16" s="1"/>
  <c r="O266" i="16"/>
  <c r="M266" i="16"/>
  <c r="K266" i="16"/>
  <c r="J266" i="16"/>
  <c r="I266" i="16"/>
  <c r="H266" i="16"/>
  <c r="G266" i="16"/>
  <c r="F266" i="16"/>
  <c r="E266" i="16"/>
  <c r="D266" i="16"/>
  <c r="C266" i="16"/>
  <c r="B266" i="16"/>
  <c r="A266" i="16"/>
  <c r="O265" i="16"/>
  <c r="N265" i="16"/>
  <c r="L265" i="16"/>
  <c r="K265" i="16"/>
  <c r="J265" i="16"/>
  <c r="I265" i="16"/>
  <c r="H265" i="16"/>
  <c r="G265" i="16"/>
  <c r="F265" i="16"/>
  <c r="E265" i="16"/>
  <c r="D265" i="16"/>
  <c r="C265" i="16"/>
  <c r="B265" i="16"/>
  <c r="A265" i="16"/>
  <c r="M265" i="16" s="1"/>
  <c r="O264" i="16"/>
  <c r="K264" i="16"/>
  <c r="J264" i="16"/>
  <c r="I264" i="16"/>
  <c r="H264" i="16"/>
  <c r="G264" i="16"/>
  <c r="F264" i="16"/>
  <c r="E264" i="16"/>
  <c r="D264" i="16"/>
  <c r="C264" i="16"/>
  <c r="B264" i="16"/>
  <c r="A264" i="16"/>
  <c r="O263" i="16"/>
  <c r="N263" i="16"/>
  <c r="L263" i="16"/>
  <c r="K263" i="16"/>
  <c r="J263" i="16"/>
  <c r="I263" i="16"/>
  <c r="H263" i="16"/>
  <c r="G263" i="16"/>
  <c r="F263" i="16"/>
  <c r="E263" i="16"/>
  <c r="D263" i="16"/>
  <c r="C263" i="16"/>
  <c r="B263" i="16"/>
  <c r="A263" i="16"/>
  <c r="M263" i="16" s="1"/>
  <c r="O262" i="16"/>
  <c r="K262" i="16"/>
  <c r="J262" i="16"/>
  <c r="I262" i="16"/>
  <c r="H262" i="16"/>
  <c r="G262" i="16"/>
  <c r="F262" i="16"/>
  <c r="E262" i="16"/>
  <c r="D262" i="16"/>
  <c r="C262" i="16"/>
  <c r="B262" i="16"/>
  <c r="A262" i="16"/>
  <c r="O261" i="16"/>
  <c r="N261" i="16"/>
  <c r="L261" i="16"/>
  <c r="K261" i="16"/>
  <c r="J261" i="16"/>
  <c r="I261" i="16"/>
  <c r="H261" i="16"/>
  <c r="G261" i="16"/>
  <c r="F261" i="16"/>
  <c r="E261" i="16"/>
  <c r="D261" i="16"/>
  <c r="C261" i="16"/>
  <c r="B261" i="16"/>
  <c r="A261" i="16"/>
  <c r="M261" i="16" s="1"/>
  <c r="O260" i="16"/>
  <c r="K260" i="16"/>
  <c r="J260" i="16"/>
  <c r="I260" i="16"/>
  <c r="H260" i="16"/>
  <c r="G260" i="16"/>
  <c r="F260" i="16"/>
  <c r="E260" i="16"/>
  <c r="D260" i="16"/>
  <c r="C260" i="16"/>
  <c r="B260" i="16"/>
  <c r="A260" i="16"/>
  <c r="M260" i="16" s="1"/>
  <c r="O259" i="16"/>
  <c r="N259" i="16"/>
  <c r="L259" i="16"/>
  <c r="K259" i="16"/>
  <c r="J259" i="16"/>
  <c r="I259" i="16"/>
  <c r="H259" i="16"/>
  <c r="G259" i="16"/>
  <c r="F259" i="16"/>
  <c r="E259" i="16"/>
  <c r="D259" i="16"/>
  <c r="C259" i="16"/>
  <c r="B259" i="16"/>
  <c r="A259" i="16"/>
  <c r="M259" i="16" s="1"/>
  <c r="O258" i="16"/>
  <c r="M258" i="16"/>
  <c r="K258" i="16"/>
  <c r="J258" i="16"/>
  <c r="I258" i="16"/>
  <c r="H258" i="16"/>
  <c r="G258" i="16"/>
  <c r="F258" i="16"/>
  <c r="E258" i="16"/>
  <c r="D258" i="16"/>
  <c r="C258" i="16"/>
  <c r="B258" i="16"/>
  <c r="A258" i="16"/>
  <c r="O257" i="16"/>
  <c r="N257" i="16"/>
  <c r="L257" i="16"/>
  <c r="K257" i="16"/>
  <c r="J257" i="16"/>
  <c r="I257" i="16"/>
  <c r="H257" i="16"/>
  <c r="G257" i="16"/>
  <c r="F257" i="16"/>
  <c r="E257" i="16"/>
  <c r="D257" i="16"/>
  <c r="C257" i="16"/>
  <c r="B257" i="16"/>
  <c r="A257" i="16"/>
  <c r="M257" i="16" s="1"/>
  <c r="O256" i="16"/>
  <c r="K256" i="16"/>
  <c r="J256" i="16"/>
  <c r="I256" i="16"/>
  <c r="H256" i="16"/>
  <c r="G256" i="16"/>
  <c r="F256" i="16"/>
  <c r="E256" i="16"/>
  <c r="D256" i="16"/>
  <c r="C256" i="16"/>
  <c r="B256" i="16"/>
  <c r="A256" i="16"/>
  <c r="O255" i="16"/>
  <c r="N255" i="16"/>
  <c r="L255" i="16"/>
  <c r="K255" i="16"/>
  <c r="J255" i="16"/>
  <c r="I255" i="16"/>
  <c r="H255" i="16"/>
  <c r="G255" i="16"/>
  <c r="F255" i="16"/>
  <c r="E255" i="16"/>
  <c r="D255" i="16"/>
  <c r="C255" i="16"/>
  <c r="B255" i="16"/>
  <c r="A255" i="16"/>
  <c r="M255" i="16" s="1"/>
  <c r="O254" i="16"/>
  <c r="M254" i="16"/>
  <c r="K254" i="16"/>
  <c r="J254" i="16"/>
  <c r="I254" i="16"/>
  <c r="H254" i="16"/>
  <c r="G254" i="16"/>
  <c r="F254" i="16"/>
  <c r="E254" i="16"/>
  <c r="D254" i="16"/>
  <c r="C254" i="16"/>
  <c r="B254" i="16"/>
  <c r="A254" i="16"/>
  <c r="O253" i="16"/>
  <c r="N253" i="16"/>
  <c r="L253" i="16"/>
  <c r="K253" i="16"/>
  <c r="J253" i="16"/>
  <c r="I253" i="16"/>
  <c r="H253" i="16"/>
  <c r="G253" i="16"/>
  <c r="F253" i="16"/>
  <c r="E253" i="16"/>
  <c r="D253" i="16"/>
  <c r="C253" i="16"/>
  <c r="B253" i="16"/>
  <c r="A253" i="16"/>
  <c r="M253" i="16" s="1"/>
  <c r="O252" i="16"/>
  <c r="K252" i="16"/>
  <c r="J252" i="16"/>
  <c r="I252" i="16"/>
  <c r="H252" i="16"/>
  <c r="G252" i="16"/>
  <c r="F252" i="16"/>
  <c r="E252" i="16"/>
  <c r="D252" i="16"/>
  <c r="C252" i="16"/>
  <c r="B252" i="16"/>
  <c r="A252" i="16"/>
  <c r="O251" i="16"/>
  <c r="N251" i="16"/>
  <c r="L251" i="16"/>
  <c r="K251" i="16"/>
  <c r="J251" i="16"/>
  <c r="I251" i="16"/>
  <c r="H251" i="16"/>
  <c r="G251" i="16"/>
  <c r="F251" i="16"/>
  <c r="E251" i="16"/>
  <c r="D251" i="16"/>
  <c r="C251" i="16"/>
  <c r="B251" i="16"/>
  <c r="A251" i="16"/>
  <c r="M251" i="16" s="1"/>
  <c r="O250" i="16"/>
  <c r="M250" i="16"/>
  <c r="K250" i="16"/>
  <c r="J250" i="16"/>
  <c r="I250" i="16"/>
  <c r="H250" i="16"/>
  <c r="G250" i="16"/>
  <c r="F250" i="16"/>
  <c r="E250" i="16"/>
  <c r="D250" i="16"/>
  <c r="C250" i="16"/>
  <c r="B250" i="16"/>
  <c r="A250" i="16"/>
  <c r="O249" i="16"/>
  <c r="N249" i="16"/>
  <c r="L249" i="16"/>
  <c r="K249" i="16"/>
  <c r="J249" i="16"/>
  <c r="I249" i="16"/>
  <c r="H249" i="16"/>
  <c r="G249" i="16"/>
  <c r="F249" i="16"/>
  <c r="E249" i="16"/>
  <c r="D249" i="16"/>
  <c r="C249" i="16"/>
  <c r="B249" i="16"/>
  <c r="A249" i="16"/>
  <c r="M249" i="16" s="1"/>
  <c r="O248" i="16"/>
  <c r="K248" i="16"/>
  <c r="J248" i="16"/>
  <c r="I248" i="16"/>
  <c r="H248" i="16"/>
  <c r="G248" i="16"/>
  <c r="F248" i="16"/>
  <c r="E248" i="16"/>
  <c r="D248" i="16"/>
  <c r="C248" i="16"/>
  <c r="B248" i="16"/>
  <c r="A248" i="16"/>
  <c r="O247" i="16"/>
  <c r="N247" i="16"/>
  <c r="L247" i="16"/>
  <c r="K247" i="16"/>
  <c r="J247" i="16"/>
  <c r="I247" i="16"/>
  <c r="H247" i="16"/>
  <c r="G247" i="16"/>
  <c r="F247" i="16"/>
  <c r="E247" i="16"/>
  <c r="D247" i="16"/>
  <c r="C247" i="16"/>
  <c r="B247" i="16"/>
  <c r="A247" i="16"/>
  <c r="M247" i="16" s="1"/>
  <c r="O246" i="16"/>
  <c r="K246" i="16"/>
  <c r="J246" i="16"/>
  <c r="I246" i="16"/>
  <c r="H246" i="16"/>
  <c r="G246" i="16"/>
  <c r="F246" i="16"/>
  <c r="E246" i="16"/>
  <c r="D246" i="16"/>
  <c r="C246" i="16"/>
  <c r="B246" i="16"/>
  <c r="A246" i="16"/>
  <c r="O245" i="16"/>
  <c r="N245" i="16"/>
  <c r="L245" i="16"/>
  <c r="K245" i="16"/>
  <c r="J245" i="16"/>
  <c r="I245" i="16"/>
  <c r="H245" i="16"/>
  <c r="G245" i="16"/>
  <c r="F245" i="16"/>
  <c r="E245" i="16"/>
  <c r="D245" i="16"/>
  <c r="C245" i="16"/>
  <c r="B245" i="16"/>
  <c r="A245" i="16"/>
  <c r="M245" i="16" s="1"/>
  <c r="O244" i="16"/>
  <c r="K244" i="16"/>
  <c r="J244" i="16"/>
  <c r="I244" i="16"/>
  <c r="H244" i="16"/>
  <c r="G244" i="16"/>
  <c r="F244" i="16"/>
  <c r="E244" i="16"/>
  <c r="D244" i="16"/>
  <c r="C244" i="16"/>
  <c r="B244" i="16"/>
  <c r="A244" i="16"/>
  <c r="M244" i="16" s="1"/>
  <c r="O243" i="16"/>
  <c r="N243" i="16"/>
  <c r="L243" i="16"/>
  <c r="K243" i="16"/>
  <c r="J243" i="16"/>
  <c r="I243" i="16"/>
  <c r="H243" i="16"/>
  <c r="G243" i="16"/>
  <c r="F243" i="16"/>
  <c r="E243" i="16"/>
  <c r="D243" i="16"/>
  <c r="C243" i="16"/>
  <c r="B243" i="16"/>
  <c r="A243" i="16"/>
  <c r="M243" i="16" s="1"/>
  <c r="O242" i="16"/>
  <c r="M242" i="16"/>
  <c r="K242" i="16"/>
  <c r="J242" i="16"/>
  <c r="I242" i="16"/>
  <c r="H242" i="16"/>
  <c r="G242" i="16"/>
  <c r="F242" i="16"/>
  <c r="E242" i="16"/>
  <c r="D242" i="16"/>
  <c r="C242" i="16"/>
  <c r="B242" i="16"/>
  <c r="A242" i="16"/>
  <c r="O241" i="16"/>
  <c r="N241" i="16"/>
  <c r="L241" i="16"/>
  <c r="K241" i="16"/>
  <c r="J241" i="16"/>
  <c r="I241" i="16"/>
  <c r="H241" i="16"/>
  <c r="G241" i="16"/>
  <c r="F241" i="16"/>
  <c r="E241" i="16"/>
  <c r="D241" i="16"/>
  <c r="C241" i="16"/>
  <c r="B241" i="16"/>
  <c r="A241" i="16"/>
  <c r="M241" i="16" s="1"/>
  <c r="O240" i="16"/>
  <c r="K240" i="16"/>
  <c r="J240" i="16"/>
  <c r="I240" i="16"/>
  <c r="H240" i="16"/>
  <c r="G240" i="16"/>
  <c r="F240" i="16"/>
  <c r="E240" i="16"/>
  <c r="D240" i="16"/>
  <c r="C240" i="16"/>
  <c r="B240" i="16"/>
  <c r="A240" i="16"/>
  <c r="O239" i="16"/>
  <c r="N239" i="16"/>
  <c r="L239" i="16"/>
  <c r="K239" i="16"/>
  <c r="J239" i="16"/>
  <c r="I239" i="16"/>
  <c r="H239" i="16"/>
  <c r="G239" i="16"/>
  <c r="F239" i="16"/>
  <c r="E239" i="16"/>
  <c r="D239" i="16"/>
  <c r="C239" i="16"/>
  <c r="B239" i="16"/>
  <c r="A239" i="16"/>
  <c r="M239" i="16" s="1"/>
  <c r="O238" i="16"/>
  <c r="M238" i="16"/>
  <c r="K238" i="16"/>
  <c r="J238" i="16"/>
  <c r="I238" i="16"/>
  <c r="H238" i="16"/>
  <c r="G238" i="16"/>
  <c r="F238" i="16"/>
  <c r="E238" i="16"/>
  <c r="D238" i="16"/>
  <c r="C238" i="16"/>
  <c r="B238" i="16"/>
  <c r="A238" i="16"/>
  <c r="O237" i="16"/>
  <c r="N237" i="16"/>
  <c r="L237" i="16"/>
  <c r="K237" i="16"/>
  <c r="J237" i="16"/>
  <c r="I237" i="16"/>
  <c r="H237" i="16"/>
  <c r="G237" i="16"/>
  <c r="F237" i="16"/>
  <c r="E237" i="16"/>
  <c r="D237" i="16"/>
  <c r="C237" i="16"/>
  <c r="B237" i="16"/>
  <c r="A237" i="16"/>
  <c r="M237" i="16" s="1"/>
  <c r="O236" i="16"/>
  <c r="K236" i="16"/>
  <c r="J236" i="16"/>
  <c r="I236" i="16"/>
  <c r="H236" i="16"/>
  <c r="G236" i="16"/>
  <c r="F236" i="16"/>
  <c r="E236" i="16"/>
  <c r="D236" i="16"/>
  <c r="C236" i="16"/>
  <c r="B236" i="16"/>
  <c r="A236" i="16"/>
  <c r="O235" i="16"/>
  <c r="N235" i="16"/>
  <c r="L235" i="16"/>
  <c r="K235" i="16"/>
  <c r="J235" i="16"/>
  <c r="I235" i="16"/>
  <c r="H235" i="16"/>
  <c r="G235" i="16"/>
  <c r="F235" i="16"/>
  <c r="E235" i="16"/>
  <c r="D235" i="16"/>
  <c r="C235" i="16"/>
  <c r="B235" i="16"/>
  <c r="A235" i="16"/>
  <c r="M235" i="16" s="1"/>
  <c r="O234" i="16"/>
  <c r="M234" i="16"/>
  <c r="K234" i="16"/>
  <c r="J234" i="16"/>
  <c r="I234" i="16"/>
  <c r="H234" i="16"/>
  <c r="G234" i="16"/>
  <c r="F234" i="16"/>
  <c r="E234" i="16"/>
  <c r="D234" i="16"/>
  <c r="C234" i="16"/>
  <c r="B234" i="16"/>
  <c r="A234" i="16"/>
  <c r="O233" i="16"/>
  <c r="N233" i="16"/>
  <c r="L233" i="16"/>
  <c r="K233" i="16"/>
  <c r="J233" i="16"/>
  <c r="I233" i="16"/>
  <c r="H233" i="16"/>
  <c r="G233" i="16"/>
  <c r="F233" i="16"/>
  <c r="E233" i="16"/>
  <c r="D233" i="16"/>
  <c r="C233" i="16"/>
  <c r="B233" i="16"/>
  <c r="A233" i="16"/>
  <c r="M233" i="16" s="1"/>
  <c r="O232" i="16"/>
  <c r="K232" i="16"/>
  <c r="J232" i="16"/>
  <c r="I232" i="16"/>
  <c r="H232" i="16"/>
  <c r="G232" i="16"/>
  <c r="F232" i="16"/>
  <c r="E232" i="16"/>
  <c r="D232" i="16"/>
  <c r="C232" i="16"/>
  <c r="B232" i="16"/>
  <c r="A232" i="16"/>
  <c r="O231" i="16"/>
  <c r="N231" i="16"/>
  <c r="L231" i="16"/>
  <c r="K231" i="16"/>
  <c r="J231" i="16"/>
  <c r="I231" i="16"/>
  <c r="H231" i="16"/>
  <c r="G231" i="16"/>
  <c r="F231" i="16"/>
  <c r="E231" i="16"/>
  <c r="D231" i="16"/>
  <c r="C231" i="16"/>
  <c r="B231" i="16"/>
  <c r="A231" i="16"/>
  <c r="M231" i="16" s="1"/>
  <c r="O230" i="16"/>
  <c r="K230" i="16"/>
  <c r="J230" i="16"/>
  <c r="I230" i="16"/>
  <c r="H230" i="16"/>
  <c r="G230" i="16"/>
  <c r="F230" i="16"/>
  <c r="E230" i="16"/>
  <c r="D230" i="16"/>
  <c r="C230" i="16"/>
  <c r="B230" i="16"/>
  <c r="A230" i="16"/>
  <c r="O229" i="16"/>
  <c r="N229" i="16"/>
  <c r="L229" i="16"/>
  <c r="K229" i="16"/>
  <c r="J229" i="16"/>
  <c r="I229" i="16"/>
  <c r="H229" i="16"/>
  <c r="G229" i="16"/>
  <c r="F229" i="16"/>
  <c r="E229" i="16"/>
  <c r="D229" i="16"/>
  <c r="C229" i="16"/>
  <c r="B229" i="16"/>
  <c r="A229" i="16"/>
  <c r="M229" i="16" s="1"/>
  <c r="O228" i="16"/>
  <c r="K228" i="16"/>
  <c r="J228" i="16"/>
  <c r="I228" i="16"/>
  <c r="H228" i="16"/>
  <c r="G228" i="16"/>
  <c r="F228" i="16"/>
  <c r="E228" i="16"/>
  <c r="D228" i="16"/>
  <c r="C228" i="16"/>
  <c r="B228" i="16"/>
  <c r="A228" i="16"/>
  <c r="M228" i="16" s="1"/>
  <c r="O227" i="16"/>
  <c r="N227" i="16"/>
  <c r="L227" i="16"/>
  <c r="K227" i="16"/>
  <c r="J227" i="16"/>
  <c r="I227" i="16"/>
  <c r="H227" i="16"/>
  <c r="G227" i="16"/>
  <c r="F227" i="16"/>
  <c r="E227" i="16"/>
  <c r="D227" i="16"/>
  <c r="C227" i="16"/>
  <c r="B227" i="16"/>
  <c r="A227" i="16"/>
  <c r="M227" i="16" s="1"/>
  <c r="O226" i="16"/>
  <c r="M226" i="16"/>
  <c r="K226" i="16"/>
  <c r="J226" i="16"/>
  <c r="I226" i="16"/>
  <c r="H226" i="16"/>
  <c r="G226" i="16"/>
  <c r="F226" i="16"/>
  <c r="E226" i="16"/>
  <c r="D226" i="16"/>
  <c r="C226" i="16"/>
  <c r="B226" i="16"/>
  <c r="A226" i="16"/>
  <c r="O225" i="16"/>
  <c r="N225" i="16"/>
  <c r="L225" i="16"/>
  <c r="K225" i="16"/>
  <c r="J225" i="16"/>
  <c r="I225" i="16"/>
  <c r="H225" i="16"/>
  <c r="G225" i="16"/>
  <c r="F225" i="16"/>
  <c r="E225" i="16"/>
  <c r="D225" i="16"/>
  <c r="C225" i="16"/>
  <c r="B225" i="16"/>
  <c r="A225" i="16"/>
  <c r="M225" i="16" s="1"/>
  <c r="O224" i="16"/>
  <c r="K224" i="16"/>
  <c r="J224" i="16"/>
  <c r="I224" i="16"/>
  <c r="H224" i="16"/>
  <c r="G224" i="16"/>
  <c r="F224" i="16"/>
  <c r="E224" i="16"/>
  <c r="D224" i="16"/>
  <c r="C224" i="16"/>
  <c r="B224" i="16"/>
  <c r="A224" i="16"/>
  <c r="O223" i="16"/>
  <c r="N223" i="16"/>
  <c r="L223" i="16"/>
  <c r="K223" i="16"/>
  <c r="J223" i="16"/>
  <c r="I223" i="16"/>
  <c r="H223" i="16"/>
  <c r="G223" i="16"/>
  <c r="F223" i="16"/>
  <c r="E223" i="16"/>
  <c r="D223" i="16"/>
  <c r="C223" i="16"/>
  <c r="B223" i="16"/>
  <c r="A223" i="16"/>
  <c r="M223" i="16" s="1"/>
  <c r="O222" i="16"/>
  <c r="M222" i="16"/>
  <c r="K222" i="16"/>
  <c r="J222" i="16"/>
  <c r="I222" i="16"/>
  <c r="H222" i="16"/>
  <c r="G222" i="16"/>
  <c r="F222" i="16"/>
  <c r="E222" i="16"/>
  <c r="D222" i="16"/>
  <c r="C222" i="16"/>
  <c r="B222" i="16"/>
  <c r="A222" i="16"/>
  <c r="O221" i="16"/>
  <c r="N221" i="16"/>
  <c r="L221" i="16"/>
  <c r="K221" i="16"/>
  <c r="J221" i="16"/>
  <c r="I221" i="16"/>
  <c r="H221" i="16"/>
  <c r="G221" i="16"/>
  <c r="F221" i="16"/>
  <c r="E221" i="16"/>
  <c r="D221" i="16"/>
  <c r="C221" i="16"/>
  <c r="B221" i="16"/>
  <c r="A221" i="16"/>
  <c r="M221" i="16" s="1"/>
  <c r="O220" i="16"/>
  <c r="K220" i="16"/>
  <c r="J220" i="16"/>
  <c r="I220" i="16"/>
  <c r="H220" i="16"/>
  <c r="G220" i="16"/>
  <c r="F220" i="16"/>
  <c r="E220" i="16"/>
  <c r="D220" i="16"/>
  <c r="C220" i="16"/>
  <c r="B220" i="16"/>
  <c r="A220" i="16"/>
  <c r="O219" i="16"/>
  <c r="N219" i="16"/>
  <c r="L219" i="16"/>
  <c r="K219" i="16"/>
  <c r="J219" i="16"/>
  <c r="I219" i="16"/>
  <c r="H219" i="16"/>
  <c r="G219" i="16"/>
  <c r="F219" i="16"/>
  <c r="E219" i="16"/>
  <c r="D219" i="16"/>
  <c r="C219" i="16"/>
  <c r="B219" i="16"/>
  <c r="A219" i="16"/>
  <c r="M219" i="16" s="1"/>
  <c r="O218" i="16"/>
  <c r="M218" i="16"/>
  <c r="K218" i="16"/>
  <c r="J218" i="16"/>
  <c r="I218" i="16"/>
  <c r="H218" i="16"/>
  <c r="G218" i="16"/>
  <c r="F218" i="16"/>
  <c r="E218" i="16"/>
  <c r="D218" i="16"/>
  <c r="C218" i="16"/>
  <c r="B218" i="16"/>
  <c r="A218" i="16"/>
  <c r="O217" i="16"/>
  <c r="N217" i="16"/>
  <c r="L217" i="16"/>
  <c r="K217" i="16"/>
  <c r="J217" i="16"/>
  <c r="I217" i="16"/>
  <c r="H217" i="16"/>
  <c r="G217" i="16"/>
  <c r="F217" i="16"/>
  <c r="E217" i="16"/>
  <c r="D217" i="16"/>
  <c r="C217" i="16"/>
  <c r="B217" i="16"/>
  <c r="A217" i="16"/>
  <c r="M217" i="16" s="1"/>
  <c r="O216" i="16"/>
  <c r="K216" i="16"/>
  <c r="J216" i="16"/>
  <c r="I216" i="16"/>
  <c r="H216" i="16"/>
  <c r="G216" i="16"/>
  <c r="F216" i="16"/>
  <c r="E216" i="16"/>
  <c r="D216" i="16"/>
  <c r="C216" i="16"/>
  <c r="B216" i="16"/>
  <c r="A216" i="16"/>
  <c r="O215" i="16"/>
  <c r="N215" i="16"/>
  <c r="L215" i="16"/>
  <c r="K215" i="16"/>
  <c r="J215" i="16"/>
  <c r="I215" i="16"/>
  <c r="H215" i="16"/>
  <c r="G215" i="16"/>
  <c r="F215" i="16"/>
  <c r="E215" i="16"/>
  <c r="D215" i="16"/>
  <c r="C215" i="16"/>
  <c r="B215" i="16"/>
  <c r="A215" i="16"/>
  <c r="M215" i="16" s="1"/>
  <c r="O214" i="16"/>
  <c r="K214" i="16"/>
  <c r="J214" i="16"/>
  <c r="I214" i="16"/>
  <c r="H214" i="16"/>
  <c r="G214" i="16"/>
  <c r="F214" i="16"/>
  <c r="E214" i="16"/>
  <c r="D214" i="16"/>
  <c r="C214" i="16"/>
  <c r="B214" i="16"/>
  <c r="A214" i="16"/>
  <c r="O213" i="16"/>
  <c r="N213" i="16"/>
  <c r="L213" i="16"/>
  <c r="K213" i="16"/>
  <c r="J213" i="16"/>
  <c r="I213" i="16"/>
  <c r="H213" i="16"/>
  <c r="G213" i="16"/>
  <c r="F213" i="16"/>
  <c r="E213" i="16"/>
  <c r="D213" i="16"/>
  <c r="C213" i="16"/>
  <c r="B213" i="16"/>
  <c r="A213" i="16"/>
  <c r="M213" i="16" s="1"/>
  <c r="O212" i="16"/>
  <c r="K212" i="16"/>
  <c r="J212" i="16"/>
  <c r="I212" i="16"/>
  <c r="H212" i="16"/>
  <c r="G212" i="16"/>
  <c r="F212" i="16"/>
  <c r="E212" i="16"/>
  <c r="D212" i="16"/>
  <c r="C212" i="16"/>
  <c r="B212" i="16"/>
  <c r="A212" i="16"/>
  <c r="M212" i="16" s="1"/>
  <c r="O211" i="16"/>
  <c r="N211" i="16"/>
  <c r="L211" i="16"/>
  <c r="K211" i="16"/>
  <c r="J211" i="16"/>
  <c r="I211" i="16"/>
  <c r="H211" i="16"/>
  <c r="G211" i="16"/>
  <c r="F211" i="16"/>
  <c r="E211" i="16"/>
  <c r="D211" i="16"/>
  <c r="C211" i="16"/>
  <c r="B211" i="16"/>
  <c r="A211" i="16"/>
  <c r="M211" i="16" s="1"/>
  <c r="O210" i="16"/>
  <c r="M210" i="16"/>
  <c r="K210" i="16"/>
  <c r="J210" i="16"/>
  <c r="I210" i="16"/>
  <c r="H210" i="16"/>
  <c r="G210" i="16"/>
  <c r="F210" i="16"/>
  <c r="E210" i="16"/>
  <c r="D210" i="16"/>
  <c r="C210" i="16"/>
  <c r="B210" i="16"/>
  <c r="A210" i="16"/>
  <c r="O209" i="16"/>
  <c r="N209" i="16"/>
  <c r="L209" i="16"/>
  <c r="K209" i="16"/>
  <c r="J209" i="16"/>
  <c r="I209" i="16"/>
  <c r="H209" i="16"/>
  <c r="G209" i="16"/>
  <c r="F209" i="16"/>
  <c r="E209" i="16"/>
  <c r="D209" i="16"/>
  <c r="C209" i="16"/>
  <c r="B209" i="16"/>
  <c r="A209" i="16"/>
  <c r="M209" i="16" s="1"/>
  <c r="O208" i="16"/>
  <c r="K208" i="16"/>
  <c r="J208" i="16"/>
  <c r="I208" i="16"/>
  <c r="H208" i="16"/>
  <c r="G208" i="16"/>
  <c r="F208" i="16"/>
  <c r="E208" i="16"/>
  <c r="D208" i="16"/>
  <c r="C208" i="16"/>
  <c r="B208" i="16"/>
  <c r="A208" i="16"/>
  <c r="O207" i="16"/>
  <c r="N207" i="16"/>
  <c r="L207" i="16"/>
  <c r="K207" i="16"/>
  <c r="J207" i="16"/>
  <c r="I207" i="16"/>
  <c r="H207" i="16"/>
  <c r="G207" i="16"/>
  <c r="F207" i="16"/>
  <c r="E207" i="16"/>
  <c r="D207" i="16"/>
  <c r="C207" i="16"/>
  <c r="B207" i="16"/>
  <c r="A207" i="16"/>
  <c r="M207" i="16" s="1"/>
  <c r="O206" i="16"/>
  <c r="M206" i="16"/>
  <c r="K206" i="16"/>
  <c r="J206" i="16"/>
  <c r="I206" i="16"/>
  <c r="H206" i="16"/>
  <c r="G206" i="16"/>
  <c r="F206" i="16"/>
  <c r="E206" i="16"/>
  <c r="D206" i="16"/>
  <c r="C206" i="16"/>
  <c r="B206" i="16"/>
  <c r="A206" i="16"/>
  <c r="O205" i="16"/>
  <c r="N205" i="16"/>
  <c r="L205" i="16"/>
  <c r="K205" i="16"/>
  <c r="J205" i="16"/>
  <c r="I205" i="16"/>
  <c r="H205" i="16"/>
  <c r="G205" i="16"/>
  <c r="F205" i="16"/>
  <c r="E205" i="16"/>
  <c r="D205" i="16"/>
  <c r="C205" i="16"/>
  <c r="B205" i="16"/>
  <c r="A205" i="16"/>
  <c r="M205" i="16" s="1"/>
  <c r="O204" i="16"/>
  <c r="K204" i="16"/>
  <c r="J204" i="16"/>
  <c r="I204" i="16"/>
  <c r="H204" i="16"/>
  <c r="G204" i="16"/>
  <c r="F204" i="16"/>
  <c r="E204" i="16"/>
  <c r="D204" i="16"/>
  <c r="C204" i="16"/>
  <c r="B204" i="16"/>
  <c r="A204" i="16"/>
  <c r="O203" i="16"/>
  <c r="N203" i="16"/>
  <c r="M203" i="16"/>
  <c r="L203" i="16"/>
  <c r="K203" i="16"/>
  <c r="J203" i="16"/>
  <c r="I203" i="16"/>
  <c r="H203" i="16"/>
  <c r="G203" i="16"/>
  <c r="F203" i="16"/>
  <c r="E203" i="16"/>
  <c r="D203" i="16"/>
  <c r="C203" i="16"/>
  <c r="B203" i="16"/>
  <c r="A203" i="16"/>
  <c r="O202" i="16"/>
  <c r="L202" i="16"/>
  <c r="K202" i="16"/>
  <c r="J202" i="16"/>
  <c r="I202" i="16"/>
  <c r="H202" i="16"/>
  <c r="G202" i="16"/>
  <c r="F202" i="16"/>
  <c r="E202" i="16"/>
  <c r="D202" i="16"/>
  <c r="C202" i="16"/>
  <c r="B202" i="16"/>
  <c r="A202" i="16"/>
  <c r="N202" i="16" s="1"/>
  <c r="O201" i="16"/>
  <c r="N201" i="16"/>
  <c r="L201" i="16"/>
  <c r="K201" i="16"/>
  <c r="J201" i="16"/>
  <c r="I201" i="16"/>
  <c r="H201" i="16"/>
  <c r="G201" i="16"/>
  <c r="F201" i="16"/>
  <c r="E201" i="16"/>
  <c r="D201" i="16"/>
  <c r="C201" i="16"/>
  <c r="B201" i="16"/>
  <c r="A201" i="16"/>
  <c r="M201" i="16" s="1"/>
  <c r="O200" i="16"/>
  <c r="K200" i="16"/>
  <c r="J200" i="16"/>
  <c r="I200" i="16"/>
  <c r="H200" i="16"/>
  <c r="G200" i="16"/>
  <c r="F200" i="16"/>
  <c r="E200" i="16"/>
  <c r="D200" i="16"/>
  <c r="C200" i="16"/>
  <c r="B200" i="16"/>
  <c r="A200" i="16"/>
  <c r="O199" i="16"/>
  <c r="N199" i="16"/>
  <c r="K199" i="16"/>
  <c r="J199" i="16"/>
  <c r="I199" i="16"/>
  <c r="H199" i="16"/>
  <c r="G199" i="16"/>
  <c r="F199" i="16"/>
  <c r="E199" i="16"/>
  <c r="D199" i="16"/>
  <c r="C199" i="16"/>
  <c r="B199" i="16"/>
  <c r="A199" i="16"/>
  <c r="M199" i="16" s="1"/>
  <c r="O198" i="16"/>
  <c r="M198" i="16"/>
  <c r="K198" i="16"/>
  <c r="J198" i="16"/>
  <c r="I198" i="16"/>
  <c r="H198" i="16"/>
  <c r="G198" i="16"/>
  <c r="F198" i="16"/>
  <c r="E198" i="16"/>
  <c r="D198" i="16"/>
  <c r="C198" i="16"/>
  <c r="B198" i="16"/>
  <c r="A198" i="16"/>
  <c r="O197" i="16"/>
  <c r="N197" i="16"/>
  <c r="L197" i="16"/>
  <c r="K197" i="16"/>
  <c r="J197" i="16"/>
  <c r="I197" i="16"/>
  <c r="H197" i="16"/>
  <c r="G197" i="16"/>
  <c r="F197" i="16"/>
  <c r="E197" i="16"/>
  <c r="D197" i="16"/>
  <c r="C197" i="16"/>
  <c r="B197" i="16"/>
  <c r="A197" i="16"/>
  <c r="M197" i="16" s="1"/>
  <c r="O196" i="16"/>
  <c r="M196" i="16"/>
  <c r="K196" i="16"/>
  <c r="J196" i="16"/>
  <c r="I196" i="16"/>
  <c r="H196" i="16"/>
  <c r="G196" i="16"/>
  <c r="F196" i="16"/>
  <c r="E196" i="16"/>
  <c r="D196" i="16"/>
  <c r="C196" i="16"/>
  <c r="B196" i="16"/>
  <c r="A196" i="16"/>
  <c r="L196" i="16" s="1"/>
  <c r="O195" i="16"/>
  <c r="N195" i="16"/>
  <c r="M195" i="16"/>
  <c r="L195" i="16"/>
  <c r="K195" i="16"/>
  <c r="J195" i="16"/>
  <c r="I195" i="16"/>
  <c r="H195" i="16"/>
  <c r="G195" i="16"/>
  <c r="F195" i="16"/>
  <c r="E195" i="16"/>
  <c r="D195" i="16"/>
  <c r="C195" i="16"/>
  <c r="B195" i="16"/>
  <c r="A195" i="16"/>
  <c r="O194" i="16"/>
  <c r="M194" i="16"/>
  <c r="K194" i="16"/>
  <c r="J194" i="16"/>
  <c r="I194" i="16"/>
  <c r="H194" i="16"/>
  <c r="G194" i="16"/>
  <c r="F194" i="16"/>
  <c r="E194" i="16"/>
  <c r="D194" i="16"/>
  <c r="C194" i="16"/>
  <c r="B194" i="16"/>
  <c r="A194" i="16"/>
  <c r="N194" i="16" s="1"/>
  <c r="O193" i="16"/>
  <c r="N193" i="16"/>
  <c r="L193" i="16"/>
  <c r="K193" i="16"/>
  <c r="J193" i="16"/>
  <c r="I193" i="16"/>
  <c r="H193" i="16"/>
  <c r="G193" i="16"/>
  <c r="F193" i="16"/>
  <c r="E193" i="16"/>
  <c r="D193" i="16"/>
  <c r="C193" i="16"/>
  <c r="B193" i="16"/>
  <c r="A193" i="16"/>
  <c r="M193" i="16" s="1"/>
  <c r="O192" i="16"/>
  <c r="M192" i="16"/>
  <c r="K192" i="16"/>
  <c r="J192" i="16"/>
  <c r="I192" i="16"/>
  <c r="H192" i="16"/>
  <c r="G192" i="16"/>
  <c r="F192" i="16"/>
  <c r="E192" i="16"/>
  <c r="D192" i="16"/>
  <c r="C192" i="16"/>
  <c r="B192" i="16"/>
  <c r="A192" i="16"/>
  <c r="O191" i="16"/>
  <c r="L191" i="16"/>
  <c r="K191" i="16"/>
  <c r="J191" i="16"/>
  <c r="I191" i="16"/>
  <c r="H191" i="16"/>
  <c r="G191" i="16"/>
  <c r="F191" i="16"/>
  <c r="E191" i="16"/>
  <c r="D191" i="16"/>
  <c r="C191" i="16"/>
  <c r="B191" i="16"/>
  <c r="A191" i="16"/>
  <c r="M191" i="16" s="1"/>
  <c r="O190" i="16"/>
  <c r="K190" i="16"/>
  <c r="J190" i="16"/>
  <c r="I190" i="16"/>
  <c r="H190" i="16"/>
  <c r="G190" i="16"/>
  <c r="F190" i="16"/>
  <c r="E190" i="16"/>
  <c r="D190" i="16"/>
  <c r="C190" i="16"/>
  <c r="B190" i="16"/>
  <c r="A190" i="16"/>
  <c r="O189" i="16"/>
  <c r="N189" i="16"/>
  <c r="L189" i="16"/>
  <c r="K189" i="16"/>
  <c r="J189" i="16"/>
  <c r="I189" i="16"/>
  <c r="H189" i="16"/>
  <c r="G189" i="16"/>
  <c r="F189" i="16"/>
  <c r="E189" i="16"/>
  <c r="D189" i="16"/>
  <c r="C189" i="16"/>
  <c r="B189" i="16"/>
  <c r="A189" i="16"/>
  <c r="M189" i="16" s="1"/>
  <c r="O188" i="16"/>
  <c r="N188" i="16"/>
  <c r="K188" i="16"/>
  <c r="J188" i="16"/>
  <c r="I188" i="16"/>
  <c r="H188" i="16"/>
  <c r="G188" i="16"/>
  <c r="F188" i="16"/>
  <c r="E188" i="16"/>
  <c r="D188" i="16"/>
  <c r="C188" i="16"/>
  <c r="B188" i="16"/>
  <c r="A188" i="16"/>
  <c r="L188" i="16" s="1"/>
  <c r="O187" i="16"/>
  <c r="N187" i="16"/>
  <c r="M187" i="16"/>
  <c r="L187" i="16"/>
  <c r="K187" i="16"/>
  <c r="J187" i="16"/>
  <c r="I187" i="16"/>
  <c r="H187" i="16"/>
  <c r="G187" i="16"/>
  <c r="F187" i="16"/>
  <c r="E187" i="16"/>
  <c r="D187" i="16"/>
  <c r="C187" i="16"/>
  <c r="B187" i="16"/>
  <c r="A187" i="16"/>
  <c r="O186" i="16"/>
  <c r="M186" i="16"/>
  <c r="L186" i="16"/>
  <c r="K186" i="16"/>
  <c r="J186" i="16"/>
  <c r="I186" i="16"/>
  <c r="H186" i="16"/>
  <c r="G186" i="16"/>
  <c r="F186" i="16"/>
  <c r="E186" i="16"/>
  <c r="D186" i="16"/>
  <c r="C186" i="16"/>
  <c r="B186" i="16"/>
  <c r="A186" i="16"/>
  <c r="N186" i="16" s="1"/>
  <c r="O185" i="16"/>
  <c r="N185" i="16"/>
  <c r="L185" i="16"/>
  <c r="K185" i="16"/>
  <c r="J185" i="16"/>
  <c r="I185" i="16"/>
  <c r="H185" i="16"/>
  <c r="G185" i="16"/>
  <c r="F185" i="16"/>
  <c r="E185" i="16"/>
  <c r="D185" i="16"/>
  <c r="C185" i="16"/>
  <c r="B185" i="16"/>
  <c r="A185" i="16"/>
  <c r="M185" i="16" s="1"/>
  <c r="O184" i="16"/>
  <c r="K184" i="16"/>
  <c r="J184" i="16"/>
  <c r="I184" i="16"/>
  <c r="H184" i="16"/>
  <c r="G184" i="16"/>
  <c r="F184" i="16"/>
  <c r="E184" i="16"/>
  <c r="D184" i="16"/>
  <c r="C184" i="16"/>
  <c r="B184" i="16"/>
  <c r="A184" i="16"/>
  <c r="O183" i="16"/>
  <c r="N183" i="16"/>
  <c r="K183" i="16"/>
  <c r="J183" i="16"/>
  <c r="I183" i="16"/>
  <c r="H183" i="16"/>
  <c r="G183" i="16"/>
  <c r="F183" i="16"/>
  <c r="E183" i="16"/>
  <c r="D183" i="16"/>
  <c r="C183" i="16"/>
  <c r="B183" i="16"/>
  <c r="A183" i="16"/>
  <c r="M183" i="16" s="1"/>
  <c r="O182" i="16"/>
  <c r="K182" i="16"/>
  <c r="J182" i="16"/>
  <c r="I182" i="16"/>
  <c r="H182" i="16"/>
  <c r="G182" i="16"/>
  <c r="F182" i="16"/>
  <c r="E182" i="16"/>
  <c r="D182" i="16"/>
  <c r="C182" i="16"/>
  <c r="B182" i="16"/>
  <c r="A182" i="16"/>
  <c r="O181" i="16"/>
  <c r="N181" i="16"/>
  <c r="L181" i="16"/>
  <c r="K181" i="16"/>
  <c r="J181" i="16"/>
  <c r="I181" i="16"/>
  <c r="H181" i="16"/>
  <c r="G181" i="16"/>
  <c r="F181" i="16"/>
  <c r="E181" i="16"/>
  <c r="D181" i="16"/>
  <c r="C181" i="16"/>
  <c r="B181" i="16"/>
  <c r="A181" i="16"/>
  <c r="M181" i="16" s="1"/>
  <c r="O180" i="16"/>
  <c r="M180" i="16"/>
  <c r="K180" i="16"/>
  <c r="J180" i="16"/>
  <c r="I180" i="16"/>
  <c r="H180" i="16"/>
  <c r="G180" i="16"/>
  <c r="F180" i="16"/>
  <c r="E180" i="16"/>
  <c r="D180" i="16"/>
  <c r="C180" i="16"/>
  <c r="B180" i="16"/>
  <c r="A180" i="16"/>
  <c r="L180" i="16" s="1"/>
  <c r="O179" i="16"/>
  <c r="N179" i="16"/>
  <c r="M179" i="16"/>
  <c r="L179" i="16"/>
  <c r="K179" i="16"/>
  <c r="J179" i="16"/>
  <c r="I179" i="16"/>
  <c r="H179" i="16"/>
  <c r="G179" i="16"/>
  <c r="F179" i="16"/>
  <c r="E179" i="16"/>
  <c r="D179" i="16"/>
  <c r="C179" i="16"/>
  <c r="B179" i="16"/>
  <c r="A179" i="16"/>
  <c r="O178" i="16"/>
  <c r="K178" i="16"/>
  <c r="J178" i="16"/>
  <c r="I178" i="16"/>
  <c r="H178" i="16"/>
  <c r="G178" i="16"/>
  <c r="F178" i="16"/>
  <c r="E178" i="16"/>
  <c r="D178" i="16"/>
  <c r="C178" i="16"/>
  <c r="B178" i="16"/>
  <c r="A178" i="16"/>
  <c r="N178" i="16" s="1"/>
  <c r="O177" i="16"/>
  <c r="N177" i="16"/>
  <c r="L177" i="16"/>
  <c r="K177" i="16"/>
  <c r="J177" i="16"/>
  <c r="I177" i="16"/>
  <c r="H177" i="16"/>
  <c r="G177" i="16"/>
  <c r="F177" i="16"/>
  <c r="E177" i="16"/>
  <c r="D177" i="16"/>
  <c r="C177" i="16"/>
  <c r="B177" i="16"/>
  <c r="A177" i="16"/>
  <c r="M177" i="16" s="1"/>
  <c r="O176" i="16"/>
  <c r="M176" i="16"/>
  <c r="K176" i="16"/>
  <c r="J176" i="16"/>
  <c r="I176" i="16"/>
  <c r="H176" i="16"/>
  <c r="G176" i="16"/>
  <c r="F176" i="16"/>
  <c r="E176" i="16"/>
  <c r="D176" i="16"/>
  <c r="C176" i="16"/>
  <c r="B176" i="16"/>
  <c r="A176" i="16"/>
  <c r="O175" i="16"/>
  <c r="N175" i="16"/>
  <c r="L175" i="16"/>
  <c r="K175" i="16"/>
  <c r="J175" i="16"/>
  <c r="I175" i="16"/>
  <c r="H175" i="16"/>
  <c r="G175" i="16"/>
  <c r="F175" i="16"/>
  <c r="E175" i="16"/>
  <c r="D175" i="16"/>
  <c r="C175" i="16"/>
  <c r="B175" i="16"/>
  <c r="A175" i="16"/>
  <c r="M175" i="16" s="1"/>
  <c r="O174" i="16"/>
  <c r="K174" i="16"/>
  <c r="J174" i="16"/>
  <c r="I174" i="16"/>
  <c r="H174" i="16"/>
  <c r="G174" i="16"/>
  <c r="F174" i="16"/>
  <c r="E174" i="16"/>
  <c r="D174" i="16"/>
  <c r="C174" i="16"/>
  <c r="B174" i="16"/>
  <c r="A174" i="16"/>
  <c r="O173" i="16"/>
  <c r="N173" i="16"/>
  <c r="L173" i="16"/>
  <c r="K173" i="16"/>
  <c r="J173" i="16"/>
  <c r="I173" i="16"/>
  <c r="H173" i="16"/>
  <c r="G173" i="16"/>
  <c r="F173" i="16"/>
  <c r="E173" i="16"/>
  <c r="D173" i="16"/>
  <c r="C173" i="16"/>
  <c r="B173" i="16"/>
  <c r="A173" i="16"/>
  <c r="M173" i="16" s="1"/>
  <c r="O172" i="16"/>
  <c r="N172" i="16"/>
  <c r="K172" i="16"/>
  <c r="J172" i="16"/>
  <c r="I172" i="16"/>
  <c r="H172" i="16"/>
  <c r="G172" i="16"/>
  <c r="F172" i="16"/>
  <c r="E172" i="16"/>
  <c r="D172" i="16"/>
  <c r="C172" i="16"/>
  <c r="B172" i="16"/>
  <c r="A172" i="16"/>
  <c r="L172" i="16" s="1"/>
  <c r="O171" i="16"/>
  <c r="N171" i="16"/>
  <c r="M171" i="16"/>
  <c r="L171" i="16"/>
  <c r="K171" i="16"/>
  <c r="J171" i="16"/>
  <c r="I171" i="16"/>
  <c r="H171" i="16"/>
  <c r="G171" i="16"/>
  <c r="F171" i="16"/>
  <c r="E171" i="16"/>
  <c r="D171" i="16"/>
  <c r="C171" i="16"/>
  <c r="B171" i="16"/>
  <c r="A171" i="16"/>
  <c r="O170" i="16"/>
  <c r="M170" i="16"/>
  <c r="K170" i="16"/>
  <c r="J170" i="16"/>
  <c r="I170" i="16"/>
  <c r="H170" i="16"/>
  <c r="G170" i="16"/>
  <c r="F170" i="16"/>
  <c r="E170" i="16"/>
  <c r="D170" i="16"/>
  <c r="C170" i="16"/>
  <c r="B170" i="16"/>
  <c r="A170" i="16"/>
  <c r="N170" i="16" s="1"/>
  <c r="O169" i="16"/>
  <c r="N169" i="16"/>
  <c r="L169" i="16"/>
  <c r="K169" i="16"/>
  <c r="J169" i="16"/>
  <c r="I169" i="16"/>
  <c r="H169" i="16"/>
  <c r="G169" i="16"/>
  <c r="F169" i="16"/>
  <c r="E169" i="16"/>
  <c r="D169" i="16"/>
  <c r="C169" i="16"/>
  <c r="B169" i="16"/>
  <c r="A169" i="16"/>
  <c r="M169" i="16" s="1"/>
  <c r="O168" i="16"/>
  <c r="K168" i="16"/>
  <c r="J168" i="16"/>
  <c r="I168" i="16"/>
  <c r="H168" i="16"/>
  <c r="G168" i="16"/>
  <c r="F168" i="16"/>
  <c r="E168" i="16"/>
  <c r="D168" i="16"/>
  <c r="C168" i="16"/>
  <c r="B168" i="16"/>
  <c r="A168" i="16"/>
  <c r="M168" i="16" s="1"/>
  <c r="O167" i="16"/>
  <c r="K167" i="16"/>
  <c r="J167" i="16"/>
  <c r="I167" i="16"/>
  <c r="H167" i="16"/>
  <c r="G167" i="16"/>
  <c r="F167" i="16"/>
  <c r="E167" i="16"/>
  <c r="D167" i="16"/>
  <c r="C167" i="16"/>
  <c r="B167" i="16"/>
  <c r="A167" i="16"/>
  <c r="M167" i="16" s="1"/>
  <c r="O166" i="16"/>
  <c r="M166" i="16"/>
  <c r="K166" i="16"/>
  <c r="J166" i="16"/>
  <c r="I166" i="16"/>
  <c r="H166" i="16"/>
  <c r="G166" i="16"/>
  <c r="F166" i="16"/>
  <c r="E166" i="16"/>
  <c r="D166" i="16"/>
  <c r="C166" i="16"/>
  <c r="B166" i="16"/>
  <c r="A166" i="16"/>
  <c r="O165" i="16"/>
  <c r="N165" i="16"/>
  <c r="L165" i="16"/>
  <c r="K165" i="16"/>
  <c r="J165" i="16"/>
  <c r="I165" i="16"/>
  <c r="H165" i="16"/>
  <c r="G165" i="16"/>
  <c r="F165" i="16"/>
  <c r="E165" i="16"/>
  <c r="D165" i="16"/>
  <c r="C165" i="16"/>
  <c r="B165" i="16"/>
  <c r="A165" i="16"/>
  <c r="M165" i="16" s="1"/>
  <c r="O164" i="16"/>
  <c r="M164" i="16"/>
  <c r="K164" i="16"/>
  <c r="J164" i="16"/>
  <c r="I164" i="16"/>
  <c r="H164" i="16"/>
  <c r="G164" i="16"/>
  <c r="F164" i="16"/>
  <c r="E164" i="16"/>
  <c r="D164" i="16"/>
  <c r="C164" i="16"/>
  <c r="B164" i="16"/>
  <c r="A164" i="16"/>
  <c r="N164" i="16" s="1"/>
  <c r="O163" i="16"/>
  <c r="N163" i="16"/>
  <c r="M163" i="16"/>
  <c r="L163" i="16"/>
  <c r="K163" i="16"/>
  <c r="J163" i="16"/>
  <c r="I163" i="16"/>
  <c r="H163" i="16"/>
  <c r="G163" i="16"/>
  <c r="F163" i="16"/>
  <c r="E163" i="16"/>
  <c r="D163" i="16"/>
  <c r="C163" i="16"/>
  <c r="B163" i="16"/>
  <c r="A163" i="16"/>
  <c r="O162" i="16"/>
  <c r="K162" i="16"/>
  <c r="J162" i="16"/>
  <c r="I162" i="16"/>
  <c r="H162" i="16"/>
  <c r="G162" i="16"/>
  <c r="F162" i="16"/>
  <c r="E162" i="16"/>
  <c r="D162" i="16"/>
  <c r="C162" i="16"/>
  <c r="B162" i="16"/>
  <c r="A162" i="16"/>
  <c r="N162" i="16" s="1"/>
  <c r="O161" i="16"/>
  <c r="N161" i="16"/>
  <c r="M161" i="16"/>
  <c r="K161" i="16"/>
  <c r="J161" i="16"/>
  <c r="I161" i="16"/>
  <c r="H161" i="16"/>
  <c r="G161" i="16"/>
  <c r="F161" i="16"/>
  <c r="E161" i="16"/>
  <c r="D161" i="16"/>
  <c r="C161" i="16"/>
  <c r="B161" i="16"/>
  <c r="A161" i="16"/>
  <c r="L161" i="16" s="1"/>
  <c r="O160" i="16"/>
  <c r="K160" i="16"/>
  <c r="J160" i="16"/>
  <c r="I160" i="16"/>
  <c r="H160" i="16"/>
  <c r="G160" i="16"/>
  <c r="F160" i="16"/>
  <c r="E160" i="16"/>
  <c r="D160" i="16"/>
  <c r="C160" i="16"/>
  <c r="B160" i="16"/>
  <c r="A160" i="16"/>
  <c r="N160" i="16" s="1"/>
  <c r="O159" i="16"/>
  <c r="N159" i="16"/>
  <c r="L159" i="16"/>
  <c r="K159" i="16"/>
  <c r="J159" i="16"/>
  <c r="I159" i="16"/>
  <c r="H159" i="16"/>
  <c r="G159" i="16"/>
  <c r="F159" i="16"/>
  <c r="E159" i="16"/>
  <c r="D159" i="16"/>
  <c r="C159" i="16"/>
  <c r="B159" i="16"/>
  <c r="A159" i="16"/>
  <c r="M159" i="16" s="1"/>
  <c r="O158" i="16"/>
  <c r="M158" i="16"/>
  <c r="K158" i="16"/>
  <c r="J158" i="16"/>
  <c r="I158" i="16"/>
  <c r="H158" i="16"/>
  <c r="G158" i="16"/>
  <c r="F158" i="16"/>
  <c r="E158" i="16"/>
  <c r="D158" i="16"/>
  <c r="C158" i="16"/>
  <c r="B158" i="16"/>
  <c r="A158" i="16"/>
  <c r="L158" i="16" s="1"/>
  <c r="O157" i="16"/>
  <c r="N157" i="16"/>
  <c r="L157" i="16"/>
  <c r="K157" i="16"/>
  <c r="J157" i="16"/>
  <c r="I157" i="16"/>
  <c r="H157" i="16"/>
  <c r="G157" i="16"/>
  <c r="F157" i="16"/>
  <c r="E157" i="16"/>
  <c r="D157" i="16"/>
  <c r="C157" i="16"/>
  <c r="B157" i="16"/>
  <c r="A157" i="16"/>
  <c r="M157" i="16" s="1"/>
  <c r="O156" i="16"/>
  <c r="M156" i="16"/>
  <c r="K156" i="16"/>
  <c r="J156" i="16"/>
  <c r="I156" i="16"/>
  <c r="H156" i="16"/>
  <c r="G156" i="16"/>
  <c r="F156" i="16"/>
  <c r="E156" i="16"/>
  <c r="D156" i="16"/>
  <c r="C156" i="16"/>
  <c r="B156" i="16"/>
  <c r="A156" i="16"/>
  <c r="N156" i="16" s="1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A155" i="16"/>
  <c r="O154" i="16"/>
  <c r="K154" i="16"/>
  <c r="J154" i="16"/>
  <c r="I154" i="16"/>
  <c r="H154" i="16"/>
  <c r="G154" i="16"/>
  <c r="F154" i="16"/>
  <c r="E154" i="16"/>
  <c r="D154" i="16"/>
  <c r="C154" i="16"/>
  <c r="B154" i="16"/>
  <c r="A154" i="16"/>
  <c r="N154" i="16" s="1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A153" i="16"/>
  <c r="O152" i="16"/>
  <c r="L152" i="16"/>
  <c r="K152" i="16"/>
  <c r="J152" i="16"/>
  <c r="I152" i="16"/>
  <c r="H152" i="16"/>
  <c r="G152" i="16"/>
  <c r="F152" i="16"/>
  <c r="E152" i="16"/>
  <c r="D152" i="16"/>
  <c r="C152" i="16"/>
  <c r="B152" i="16"/>
  <c r="A152" i="16"/>
  <c r="N152" i="16" s="1"/>
  <c r="O151" i="16"/>
  <c r="N151" i="16"/>
  <c r="L151" i="16"/>
  <c r="K151" i="16"/>
  <c r="J151" i="16"/>
  <c r="I151" i="16"/>
  <c r="H151" i="16"/>
  <c r="G151" i="16"/>
  <c r="F151" i="16"/>
  <c r="E151" i="16"/>
  <c r="D151" i="16"/>
  <c r="C151" i="16"/>
  <c r="B151" i="16"/>
  <c r="A151" i="16"/>
  <c r="M151" i="16" s="1"/>
  <c r="O150" i="16"/>
  <c r="K150" i="16"/>
  <c r="J150" i="16"/>
  <c r="I150" i="16"/>
  <c r="H150" i="16"/>
  <c r="G150" i="16"/>
  <c r="F150" i="16"/>
  <c r="E150" i="16"/>
  <c r="D150" i="16"/>
  <c r="C150" i="16"/>
  <c r="B150" i="16"/>
  <c r="A150" i="16"/>
  <c r="O149" i="16"/>
  <c r="L149" i="16"/>
  <c r="K149" i="16"/>
  <c r="J149" i="16"/>
  <c r="I149" i="16"/>
  <c r="H149" i="16"/>
  <c r="G149" i="16"/>
  <c r="F149" i="16"/>
  <c r="E149" i="16"/>
  <c r="D149" i="16"/>
  <c r="C149" i="16"/>
  <c r="B149" i="16"/>
  <c r="A149" i="16"/>
  <c r="O148" i="16"/>
  <c r="K148" i="16"/>
  <c r="J148" i="16"/>
  <c r="I148" i="16"/>
  <c r="H148" i="16"/>
  <c r="G148" i="16"/>
  <c r="F148" i="16"/>
  <c r="E148" i="16"/>
  <c r="D148" i="16"/>
  <c r="C148" i="16"/>
  <c r="B148" i="16"/>
  <c r="A148" i="16"/>
  <c r="O147" i="16"/>
  <c r="N147" i="16"/>
  <c r="M147" i="16"/>
  <c r="L147" i="16"/>
  <c r="K147" i="16"/>
  <c r="J147" i="16"/>
  <c r="I147" i="16"/>
  <c r="H147" i="16"/>
  <c r="G147" i="16"/>
  <c r="F147" i="16"/>
  <c r="E147" i="16"/>
  <c r="D147" i="16"/>
  <c r="C147" i="16"/>
  <c r="B147" i="16"/>
  <c r="A147" i="16"/>
  <c r="O146" i="16"/>
  <c r="N146" i="16"/>
  <c r="K146" i="16"/>
  <c r="J146" i="16"/>
  <c r="I146" i="16"/>
  <c r="H146" i="16"/>
  <c r="G146" i="16"/>
  <c r="F146" i="16"/>
  <c r="E146" i="16"/>
  <c r="D146" i="16"/>
  <c r="C146" i="16"/>
  <c r="B146" i="16"/>
  <c r="A146" i="16"/>
  <c r="L146" i="16" s="1"/>
  <c r="O145" i="16"/>
  <c r="N145" i="16"/>
  <c r="M145" i="16"/>
  <c r="L145" i="16"/>
  <c r="K145" i="16"/>
  <c r="J145" i="16"/>
  <c r="I145" i="16"/>
  <c r="H145" i="16"/>
  <c r="G145" i="16"/>
  <c r="F145" i="16"/>
  <c r="E145" i="16"/>
  <c r="D145" i="16"/>
  <c r="C145" i="16"/>
  <c r="B145" i="16"/>
  <c r="A145" i="16"/>
  <c r="O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A144" i="16"/>
  <c r="N144" i="16" s="1"/>
  <c r="O143" i="16"/>
  <c r="N143" i="16"/>
  <c r="L143" i="16"/>
  <c r="K143" i="16"/>
  <c r="J143" i="16"/>
  <c r="I143" i="16"/>
  <c r="H143" i="16"/>
  <c r="G143" i="16"/>
  <c r="F143" i="16"/>
  <c r="E143" i="16"/>
  <c r="D143" i="16"/>
  <c r="C143" i="16"/>
  <c r="B143" i="16"/>
  <c r="A143" i="16"/>
  <c r="M143" i="16" s="1"/>
  <c r="O142" i="16"/>
  <c r="K142" i="16"/>
  <c r="J142" i="16"/>
  <c r="I142" i="16"/>
  <c r="H142" i="16"/>
  <c r="G142" i="16"/>
  <c r="F142" i="16"/>
  <c r="E142" i="16"/>
  <c r="D142" i="16"/>
  <c r="C142" i="16"/>
  <c r="B142" i="16"/>
  <c r="A142" i="16"/>
  <c r="M142" i="16" s="1"/>
  <c r="O141" i="16"/>
  <c r="L141" i="16"/>
  <c r="K141" i="16"/>
  <c r="J141" i="16"/>
  <c r="I141" i="16"/>
  <c r="H141" i="16"/>
  <c r="G141" i="16"/>
  <c r="F141" i="16"/>
  <c r="E141" i="16"/>
  <c r="D141" i="16"/>
  <c r="C141" i="16"/>
  <c r="B141" i="16"/>
  <c r="A141" i="16"/>
  <c r="O140" i="16"/>
  <c r="K140" i="16"/>
  <c r="J140" i="16"/>
  <c r="I140" i="16"/>
  <c r="H140" i="16"/>
  <c r="G140" i="16"/>
  <c r="F140" i="16"/>
  <c r="E140" i="16"/>
  <c r="D140" i="16"/>
  <c r="C140" i="16"/>
  <c r="B140" i="16"/>
  <c r="A140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A139" i="16"/>
  <c r="O138" i="16"/>
  <c r="K138" i="16"/>
  <c r="J138" i="16"/>
  <c r="I138" i="16"/>
  <c r="H138" i="16"/>
  <c r="G138" i="16"/>
  <c r="F138" i="16"/>
  <c r="E138" i="16"/>
  <c r="D138" i="16"/>
  <c r="C138" i="16"/>
  <c r="B138" i="16"/>
  <c r="A138" i="16"/>
  <c r="L138" i="16" s="1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A137" i="16"/>
  <c r="O136" i="16"/>
  <c r="M136" i="16"/>
  <c r="L136" i="16"/>
  <c r="K136" i="16"/>
  <c r="J136" i="16"/>
  <c r="I136" i="16"/>
  <c r="H136" i="16"/>
  <c r="G136" i="16"/>
  <c r="F136" i="16"/>
  <c r="E136" i="16"/>
  <c r="D136" i="16"/>
  <c r="C136" i="16"/>
  <c r="B136" i="16"/>
  <c r="A136" i="16"/>
  <c r="N136" i="16" s="1"/>
  <c r="O135" i="16"/>
  <c r="N135" i="16"/>
  <c r="L135" i="16"/>
  <c r="K135" i="16"/>
  <c r="J135" i="16"/>
  <c r="I135" i="16"/>
  <c r="H135" i="16"/>
  <c r="G135" i="16"/>
  <c r="F135" i="16"/>
  <c r="E135" i="16"/>
  <c r="D135" i="16"/>
  <c r="C135" i="16"/>
  <c r="B135" i="16"/>
  <c r="A135" i="16"/>
  <c r="M135" i="16" s="1"/>
  <c r="O134" i="16"/>
  <c r="K134" i="16"/>
  <c r="J134" i="16"/>
  <c r="I134" i="16"/>
  <c r="H134" i="16"/>
  <c r="G134" i="16"/>
  <c r="F134" i="16"/>
  <c r="E134" i="16"/>
  <c r="D134" i="16"/>
  <c r="C134" i="16"/>
  <c r="B134" i="16"/>
  <c r="A134" i="16"/>
  <c r="O133" i="16"/>
  <c r="L133" i="16"/>
  <c r="K133" i="16"/>
  <c r="J133" i="16"/>
  <c r="I133" i="16"/>
  <c r="H133" i="16"/>
  <c r="G133" i="16"/>
  <c r="F133" i="16"/>
  <c r="E133" i="16"/>
  <c r="D133" i="16"/>
  <c r="C133" i="16"/>
  <c r="B133" i="16"/>
  <c r="A133" i="16"/>
  <c r="O132" i="16"/>
  <c r="K132" i="16"/>
  <c r="J132" i="16"/>
  <c r="I132" i="16"/>
  <c r="H132" i="16"/>
  <c r="G132" i="16"/>
  <c r="F132" i="16"/>
  <c r="E132" i="16"/>
  <c r="D132" i="16"/>
  <c r="C132" i="16"/>
  <c r="B132" i="16"/>
  <c r="A132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A131" i="16"/>
  <c r="O130" i="16"/>
  <c r="K130" i="16"/>
  <c r="J130" i="16"/>
  <c r="I130" i="16"/>
  <c r="H130" i="16"/>
  <c r="G130" i="16"/>
  <c r="F130" i="16"/>
  <c r="E130" i="16"/>
  <c r="D130" i="16"/>
  <c r="C130" i="16"/>
  <c r="B130" i="16"/>
  <c r="A130" i="16"/>
  <c r="L130" i="16" s="1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A129" i="16"/>
  <c r="O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A128" i="16"/>
  <c r="N128" i="16" s="1"/>
  <c r="O127" i="16"/>
  <c r="N127" i="16"/>
  <c r="L127" i="16"/>
  <c r="K127" i="16"/>
  <c r="J127" i="16"/>
  <c r="I127" i="16"/>
  <c r="H127" i="16"/>
  <c r="G127" i="16"/>
  <c r="F127" i="16"/>
  <c r="E127" i="16"/>
  <c r="D127" i="16"/>
  <c r="C127" i="16"/>
  <c r="B127" i="16"/>
  <c r="A127" i="16"/>
  <c r="M127" i="16" s="1"/>
  <c r="O126" i="16"/>
  <c r="K126" i="16"/>
  <c r="J126" i="16"/>
  <c r="I126" i="16"/>
  <c r="H126" i="16"/>
  <c r="G126" i="16"/>
  <c r="F126" i="16"/>
  <c r="E126" i="16"/>
  <c r="D126" i="16"/>
  <c r="C126" i="16"/>
  <c r="B126" i="16"/>
  <c r="A126" i="16"/>
  <c r="O125" i="16"/>
  <c r="L125" i="16"/>
  <c r="K125" i="16"/>
  <c r="J125" i="16"/>
  <c r="I125" i="16"/>
  <c r="H125" i="16"/>
  <c r="G125" i="16"/>
  <c r="F125" i="16"/>
  <c r="E125" i="16"/>
  <c r="D125" i="16"/>
  <c r="C125" i="16"/>
  <c r="B125" i="16"/>
  <c r="A125" i="16"/>
  <c r="O124" i="16"/>
  <c r="K124" i="16"/>
  <c r="J124" i="16"/>
  <c r="I124" i="16"/>
  <c r="H124" i="16"/>
  <c r="G124" i="16"/>
  <c r="F124" i="16"/>
  <c r="E124" i="16"/>
  <c r="D124" i="16"/>
  <c r="C124" i="16"/>
  <c r="B124" i="16"/>
  <c r="A124" i="16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C123" i="16"/>
  <c r="B123" i="16"/>
  <c r="A123" i="16"/>
  <c r="O122" i="16"/>
  <c r="N122" i="16"/>
  <c r="K122" i="16"/>
  <c r="J122" i="16"/>
  <c r="I122" i="16"/>
  <c r="H122" i="16"/>
  <c r="G122" i="16"/>
  <c r="F122" i="16"/>
  <c r="E122" i="16"/>
  <c r="D122" i="16"/>
  <c r="C122" i="16"/>
  <c r="B122" i="16"/>
  <c r="A122" i="16"/>
  <c r="L122" i="16" s="1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A121" i="16"/>
  <c r="O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A120" i="16"/>
  <c r="N120" i="16" s="1"/>
  <c r="O119" i="16"/>
  <c r="N119" i="16"/>
  <c r="L119" i="16"/>
  <c r="K119" i="16"/>
  <c r="J119" i="16"/>
  <c r="I119" i="16"/>
  <c r="H119" i="16"/>
  <c r="G119" i="16"/>
  <c r="F119" i="16"/>
  <c r="E119" i="16"/>
  <c r="D119" i="16"/>
  <c r="C119" i="16"/>
  <c r="B119" i="16"/>
  <c r="A119" i="16"/>
  <c r="M119" i="16" s="1"/>
  <c r="O118" i="16"/>
  <c r="K118" i="16"/>
  <c r="J118" i="16"/>
  <c r="I118" i="16"/>
  <c r="H118" i="16"/>
  <c r="G118" i="16"/>
  <c r="F118" i="16"/>
  <c r="E118" i="16"/>
  <c r="D118" i="16"/>
  <c r="C118" i="16"/>
  <c r="B118" i="16"/>
  <c r="A118" i="16"/>
  <c r="O117" i="16"/>
  <c r="L117" i="16"/>
  <c r="K117" i="16"/>
  <c r="J117" i="16"/>
  <c r="I117" i="16"/>
  <c r="H117" i="16"/>
  <c r="G117" i="16"/>
  <c r="F117" i="16"/>
  <c r="E117" i="16"/>
  <c r="D117" i="16"/>
  <c r="C117" i="16"/>
  <c r="B117" i="16"/>
  <c r="A117" i="16"/>
  <c r="O116" i="16"/>
  <c r="K116" i="16"/>
  <c r="J116" i="16"/>
  <c r="I116" i="16"/>
  <c r="H116" i="16"/>
  <c r="G116" i="16"/>
  <c r="F116" i="16"/>
  <c r="E116" i="16"/>
  <c r="D116" i="16"/>
  <c r="C116" i="16"/>
  <c r="B116" i="16"/>
  <c r="A116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A115" i="16"/>
  <c r="O114" i="16"/>
  <c r="N114" i="16"/>
  <c r="K114" i="16"/>
  <c r="J114" i="16"/>
  <c r="I114" i="16"/>
  <c r="H114" i="16"/>
  <c r="G114" i="16"/>
  <c r="F114" i="16"/>
  <c r="E114" i="16"/>
  <c r="D114" i="16"/>
  <c r="C114" i="16"/>
  <c r="B114" i="16"/>
  <c r="A114" i="16"/>
  <c r="L114" i="16" s="1"/>
  <c r="O113" i="16"/>
  <c r="N113" i="16"/>
  <c r="M113" i="16"/>
  <c r="L113" i="16"/>
  <c r="K113" i="16"/>
  <c r="J113" i="16"/>
  <c r="I113" i="16"/>
  <c r="H113" i="16"/>
  <c r="G113" i="16"/>
  <c r="F113" i="16"/>
  <c r="E113" i="16"/>
  <c r="D113" i="16"/>
  <c r="C113" i="16"/>
  <c r="B113" i="16"/>
  <c r="A113" i="16"/>
  <c r="O112" i="16"/>
  <c r="M112" i="16"/>
  <c r="L112" i="16"/>
  <c r="K112" i="16"/>
  <c r="J112" i="16"/>
  <c r="I112" i="16"/>
  <c r="H112" i="16"/>
  <c r="G112" i="16"/>
  <c r="F112" i="16"/>
  <c r="E112" i="16"/>
  <c r="D112" i="16"/>
  <c r="C112" i="16"/>
  <c r="B112" i="16"/>
  <c r="A112" i="16"/>
  <c r="N112" i="16" s="1"/>
  <c r="O111" i="16"/>
  <c r="N111" i="16"/>
  <c r="L111" i="16"/>
  <c r="K111" i="16"/>
  <c r="J111" i="16"/>
  <c r="I111" i="16"/>
  <c r="H111" i="16"/>
  <c r="G111" i="16"/>
  <c r="F111" i="16"/>
  <c r="E111" i="16"/>
  <c r="D111" i="16"/>
  <c r="C111" i="16"/>
  <c r="B111" i="16"/>
  <c r="A111" i="16"/>
  <c r="M111" i="16" s="1"/>
  <c r="O110" i="16"/>
  <c r="K110" i="16"/>
  <c r="J110" i="16"/>
  <c r="I110" i="16"/>
  <c r="H110" i="16"/>
  <c r="G110" i="16"/>
  <c r="F110" i="16"/>
  <c r="E110" i="16"/>
  <c r="D110" i="16"/>
  <c r="C110" i="16"/>
  <c r="B110" i="16"/>
  <c r="A110" i="16"/>
  <c r="M110" i="16" s="1"/>
  <c r="O109" i="16"/>
  <c r="L109" i="16"/>
  <c r="K109" i="16"/>
  <c r="J109" i="16"/>
  <c r="I109" i="16"/>
  <c r="H109" i="16"/>
  <c r="G109" i="16"/>
  <c r="F109" i="16"/>
  <c r="E109" i="16"/>
  <c r="D109" i="16"/>
  <c r="C109" i="16"/>
  <c r="B109" i="16"/>
  <c r="A109" i="16"/>
  <c r="O108" i="16"/>
  <c r="K108" i="16"/>
  <c r="J108" i="16"/>
  <c r="I108" i="16"/>
  <c r="H108" i="16"/>
  <c r="G108" i="16"/>
  <c r="F108" i="16"/>
  <c r="E108" i="16"/>
  <c r="D108" i="16"/>
  <c r="C108" i="16"/>
  <c r="B108" i="16"/>
  <c r="A108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A107" i="16"/>
  <c r="O106" i="16"/>
  <c r="K106" i="16"/>
  <c r="J106" i="16"/>
  <c r="I106" i="16"/>
  <c r="H106" i="16"/>
  <c r="G106" i="16"/>
  <c r="F106" i="16"/>
  <c r="E106" i="16"/>
  <c r="D106" i="16"/>
  <c r="C106" i="16"/>
  <c r="B106" i="16"/>
  <c r="A106" i="16"/>
  <c r="L106" i="16" s="1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A105" i="16"/>
  <c r="O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A104" i="16"/>
  <c r="N104" i="16" s="1"/>
  <c r="O103" i="16"/>
  <c r="N103" i="16"/>
  <c r="L103" i="16"/>
  <c r="K103" i="16"/>
  <c r="J103" i="16"/>
  <c r="I103" i="16"/>
  <c r="H103" i="16"/>
  <c r="G103" i="16"/>
  <c r="F103" i="16"/>
  <c r="E103" i="16"/>
  <c r="D103" i="16"/>
  <c r="C103" i="16"/>
  <c r="B103" i="16"/>
  <c r="A103" i="16"/>
  <c r="M103" i="16" s="1"/>
  <c r="O102" i="16"/>
  <c r="K102" i="16"/>
  <c r="J102" i="16"/>
  <c r="I102" i="16"/>
  <c r="H102" i="16"/>
  <c r="G102" i="16"/>
  <c r="F102" i="16"/>
  <c r="E102" i="16"/>
  <c r="D102" i="16"/>
  <c r="C102" i="16"/>
  <c r="B102" i="16"/>
  <c r="A102" i="16"/>
  <c r="O101" i="16"/>
  <c r="L101" i="16"/>
  <c r="K101" i="16"/>
  <c r="J101" i="16"/>
  <c r="I101" i="16"/>
  <c r="H101" i="16"/>
  <c r="G101" i="16"/>
  <c r="F101" i="16"/>
  <c r="E101" i="16"/>
  <c r="D101" i="16"/>
  <c r="C101" i="16"/>
  <c r="B101" i="16"/>
  <c r="A101" i="16"/>
  <c r="O100" i="16"/>
  <c r="K100" i="16"/>
  <c r="J100" i="16"/>
  <c r="I100" i="16"/>
  <c r="H100" i="16"/>
  <c r="G100" i="16"/>
  <c r="F100" i="16"/>
  <c r="E100" i="16"/>
  <c r="D100" i="16"/>
  <c r="C100" i="16"/>
  <c r="B100" i="16"/>
  <c r="A100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A99" i="16"/>
  <c r="O98" i="16"/>
  <c r="K98" i="16"/>
  <c r="J98" i="16"/>
  <c r="I98" i="16"/>
  <c r="H98" i="16"/>
  <c r="G98" i="16"/>
  <c r="F98" i="16"/>
  <c r="E98" i="16"/>
  <c r="D98" i="16"/>
  <c r="C98" i="16"/>
  <c r="B98" i="16"/>
  <c r="A98" i="16"/>
  <c r="L98" i="16" s="1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A97" i="16"/>
  <c r="O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A96" i="16"/>
  <c r="N96" i="16" s="1"/>
  <c r="O95" i="16"/>
  <c r="N95" i="16"/>
  <c r="L95" i="16"/>
  <c r="K95" i="16"/>
  <c r="J95" i="16"/>
  <c r="I95" i="16"/>
  <c r="H95" i="16"/>
  <c r="G95" i="16"/>
  <c r="F95" i="16"/>
  <c r="E95" i="16"/>
  <c r="D95" i="16"/>
  <c r="C95" i="16"/>
  <c r="B95" i="16"/>
  <c r="A95" i="16"/>
  <c r="M95" i="16" s="1"/>
  <c r="O94" i="16"/>
  <c r="K94" i="16"/>
  <c r="J94" i="16"/>
  <c r="I94" i="16"/>
  <c r="H94" i="16"/>
  <c r="G94" i="16"/>
  <c r="F94" i="16"/>
  <c r="E94" i="16"/>
  <c r="D94" i="16"/>
  <c r="C94" i="16"/>
  <c r="B94" i="16"/>
  <c r="A94" i="16"/>
  <c r="O93" i="16"/>
  <c r="L93" i="16"/>
  <c r="K93" i="16"/>
  <c r="J93" i="16"/>
  <c r="I93" i="16"/>
  <c r="H93" i="16"/>
  <c r="G93" i="16"/>
  <c r="F93" i="16"/>
  <c r="E93" i="16"/>
  <c r="D93" i="16"/>
  <c r="C93" i="16"/>
  <c r="B93" i="16"/>
  <c r="A93" i="16"/>
  <c r="O92" i="16"/>
  <c r="K92" i="16"/>
  <c r="J92" i="16"/>
  <c r="I92" i="16"/>
  <c r="H92" i="16"/>
  <c r="G92" i="16"/>
  <c r="F92" i="16"/>
  <c r="E92" i="16"/>
  <c r="D92" i="16"/>
  <c r="C92" i="16"/>
  <c r="B92" i="16"/>
  <c r="A92" i="16"/>
  <c r="O91" i="16"/>
  <c r="N91" i="16"/>
  <c r="M91" i="16"/>
  <c r="L91" i="16"/>
  <c r="K91" i="16"/>
  <c r="J91" i="16"/>
  <c r="I91" i="16"/>
  <c r="H91" i="16"/>
  <c r="G91" i="16"/>
  <c r="F91" i="16"/>
  <c r="E91" i="16"/>
  <c r="D91" i="16"/>
  <c r="C91" i="16"/>
  <c r="B91" i="16"/>
  <c r="A91" i="16"/>
  <c r="O90" i="16"/>
  <c r="N90" i="16"/>
  <c r="K90" i="16"/>
  <c r="J90" i="16"/>
  <c r="I90" i="16"/>
  <c r="H90" i="16"/>
  <c r="G90" i="16"/>
  <c r="F90" i="16"/>
  <c r="E90" i="16"/>
  <c r="D90" i="16"/>
  <c r="C90" i="16"/>
  <c r="B90" i="16"/>
  <c r="A90" i="16"/>
  <c r="L90" i="16" s="1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A89" i="16"/>
  <c r="O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A88" i="16"/>
  <c r="N88" i="16" s="1"/>
  <c r="O87" i="16"/>
  <c r="N87" i="16"/>
  <c r="L87" i="16"/>
  <c r="K87" i="16"/>
  <c r="J87" i="16"/>
  <c r="I87" i="16"/>
  <c r="H87" i="16"/>
  <c r="G87" i="16"/>
  <c r="F87" i="16"/>
  <c r="E87" i="16"/>
  <c r="D87" i="16"/>
  <c r="C87" i="16"/>
  <c r="B87" i="16"/>
  <c r="A87" i="16"/>
  <c r="M87" i="16" s="1"/>
  <c r="O86" i="16"/>
  <c r="K86" i="16"/>
  <c r="J86" i="16"/>
  <c r="I86" i="16"/>
  <c r="H86" i="16"/>
  <c r="G86" i="16"/>
  <c r="F86" i="16"/>
  <c r="E86" i="16"/>
  <c r="D86" i="16"/>
  <c r="C86" i="16"/>
  <c r="B86" i="16"/>
  <c r="A86" i="16"/>
  <c r="O85" i="16"/>
  <c r="L85" i="16"/>
  <c r="K85" i="16"/>
  <c r="J85" i="16"/>
  <c r="I85" i="16"/>
  <c r="H85" i="16"/>
  <c r="G85" i="16"/>
  <c r="F85" i="16"/>
  <c r="E85" i="16"/>
  <c r="D85" i="16"/>
  <c r="C85" i="16"/>
  <c r="B85" i="16"/>
  <c r="A85" i="16"/>
  <c r="O84" i="16"/>
  <c r="K84" i="16"/>
  <c r="J84" i="16"/>
  <c r="I84" i="16"/>
  <c r="H84" i="16"/>
  <c r="G84" i="16"/>
  <c r="F84" i="16"/>
  <c r="E84" i="16"/>
  <c r="D84" i="16"/>
  <c r="C84" i="16"/>
  <c r="B84" i="16"/>
  <c r="A84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A83" i="16"/>
  <c r="O82" i="16"/>
  <c r="N82" i="16"/>
  <c r="K82" i="16"/>
  <c r="J82" i="16"/>
  <c r="I82" i="16"/>
  <c r="H82" i="16"/>
  <c r="G82" i="16"/>
  <c r="F82" i="16"/>
  <c r="E82" i="16"/>
  <c r="D82" i="16"/>
  <c r="C82" i="16"/>
  <c r="B82" i="16"/>
  <c r="A82" i="16"/>
  <c r="L82" i="16" s="1"/>
  <c r="O81" i="16"/>
  <c r="N81" i="16"/>
  <c r="M81" i="16"/>
  <c r="L81" i="16"/>
  <c r="K81" i="16"/>
  <c r="J81" i="16"/>
  <c r="I81" i="16"/>
  <c r="H81" i="16"/>
  <c r="G81" i="16"/>
  <c r="F81" i="16"/>
  <c r="E81" i="16"/>
  <c r="D81" i="16"/>
  <c r="C81" i="16"/>
  <c r="B81" i="16"/>
  <c r="A81" i="16"/>
  <c r="O80" i="16"/>
  <c r="M80" i="16"/>
  <c r="L80" i="16"/>
  <c r="K80" i="16"/>
  <c r="J80" i="16"/>
  <c r="I80" i="16"/>
  <c r="H80" i="16"/>
  <c r="G80" i="16"/>
  <c r="F80" i="16"/>
  <c r="E80" i="16"/>
  <c r="D80" i="16"/>
  <c r="C80" i="16"/>
  <c r="B80" i="16"/>
  <c r="A80" i="16"/>
  <c r="N80" i="16" s="1"/>
  <c r="O79" i="16"/>
  <c r="N79" i="16"/>
  <c r="L79" i="16"/>
  <c r="K79" i="16"/>
  <c r="J79" i="16"/>
  <c r="I79" i="16"/>
  <c r="H79" i="16"/>
  <c r="G79" i="16"/>
  <c r="F79" i="16"/>
  <c r="E79" i="16"/>
  <c r="D79" i="16"/>
  <c r="C79" i="16"/>
  <c r="B79" i="16"/>
  <c r="A79" i="16"/>
  <c r="M79" i="16" s="1"/>
  <c r="O78" i="16"/>
  <c r="K78" i="16"/>
  <c r="J78" i="16"/>
  <c r="I78" i="16"/>
  <c r="H78" i="16"/>
  <c r="G78" i="16"/>
  <c r="F78" i="16"/>
  <c r="E78" i="16"/>
  <c r="D78" i="16"/>
  <c r="C78" i="16"/>
  <c r="B78" i="16"/>
  <c r="A78" i="16"/>
  <c r="M78" i="16" s="1"/>
  <c r="O77" i="16"/>
  <c r="L77" i="16"/>
  <c r="K77" i="16"/>
  <c r="J77" i="16"/>
  <c r="I77" i="16"/>
  <c r="H77" i="16"/>
  <c r="G77" i="16"/>
  <c r="F77" i="16"/>
  <c r="E77" i="16"/>
  <c r="D77" i="16"/>
  <c r="C77" i="16"/>
  <c r="B77" i="16"/>
  <c r="A77" i="16"/>
  <c r="O76" i="16"/>
  <c r="K76" i="16"/>
  <c r="J76" i="16"/>
  <c r="I76" i="16"/>
  <c r="H76" i="16"/>
  <c r="G76" i="16"/>
  <c r="F76" i="16"/>
  <c r="E76" i="16"/>
  <c r="D76" i="16"/>
  <c r="C76" i="16"/>
  <c r="B76" i="16"/>
  <c r="A76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A75" i="16"/>
  <c r="O74" i="16"/>
  <c r="K74" i="16"/>
  <c r="J74" i="16"/>
  <c r="I74" i="16"/>
  <c r="H74" i="16"/>
  <c r="G74" i="16"/>
  <c r="F74" i="16"/>
  <c r="E74" i="16"/>
  <c r="D74" i="16"/>
  <c r="C74" i="16"/>
  <c r="B74" i="16"/>
  <c r="A74" i="16"/>
  <c r="L74" i="16" s="1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A73" i="16"/>
  <c r="O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A72" i="16"/>
  <c r="N72" i="16" s="1"/>
  <c r="O71" i="16"/>
  <c r="N71" i="16"/>
  <c r="L71" i="16"/>
  <c r="K71" i="16"/>
  <c r="J71" i="16"/>
  <c r="I71" i="16"/>
  <c r="H71" i="16"/>
  <c r="G71" i="16"/>
  <c r="F71" i="16"/>
  <c r="E71" i="16"/>
  <c r="D71" i="16"/>
  <c r="C71" i="16"/>
  <c r="B71" i="16"/>
  <c r="A71" i="16"/>
  <c r="M71" i="16" s="1"/>
  <c r="O70" i="16"/>
  <c r="K70" i="16"/>
  <c r="J70" i="16"/>
  <c r="I70" i="16"/>
  <c r="H70" i="16"/>
  <c r="G70" i="16"/>
  <c r="F70" i="16"/>
  <c r="E70" i="16"/>
  <c r="D70" i="16"/>
  <c r="C70" i="16"/>
  <c r="B70" i="16"/>
  <c r="A70" i="16"/>
  <c r="O69" i="16"/>
  <c r="L69" i="16"/>
  <c r="K69" i="16"/>
  <c r="J69" i="16"/>
  <c r="I69" i="16"/>
  <c r="H69" i="16"/>
  <c r="G69" i="16"/>
  <c r="F69" i="16"/>
  <c r="E69" i="16"/>
  <c r="D69" i="16"/>
  <c r="C69" i="16"/>
  <c r="B69" i="16"/>
  <c r="A69" i="16"/>
  <c r="O68" i="16"/>
  <c r="K68" i="16"/>
  <c r="J68" i="16"/>
  <c r="I68" i="16"/>
  <c r="H68" i="16"/>
  <c r="G68" i="16"/>
  <c r="F68" i="16"/>
  <c r="E68" i="16"/>
  <c r="D68" i="16"/>
  <c r="C68" i="16"/>
  <c r="B68" i="16"/>
  <c r="A68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A67" i="16"/>
  <c r="O66" i="16"/>
  <c r="K66" i="16"/>
  <c r="J66" i="16"/>
  <c r="I66" i="16"/>
  <c r="H66" i="16"/>
  <c r="G66" i="16"/>
  <c r="F66" i="16"/>
  <c r="E66" i="16"/>
  <c r="D66" i="16"/>
  <c r="C66" i="16"/>
  <c r="B66" i="16"/>
  <c r="A66" i="16"/>
  <c r="L66" i="16" s="1"/>
  <c r="O65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B65" i="16"/>
  <c r="A65" i="16"/>
  <c r="O64" i="16"/>
  <c r="L64" i="16"/>
  <c r="K64" i="16"/>
  <c r="J64" i="16"/>
  <c r="I64" i="16"/>
  <c r="H64" i="16"/>
  <c r="G64" i="16"/>
  <c r="F64" i="16"/>
  <c r="E64" i="16"/>
  <c r="D64" i="16"/>
  <c r="C64" i="16"/>
  <c r="B64" i="16"/>
  <c r="A64" i="16"/>
  <c r="N64" i="16" s="1"/>
  <c r="O63" i="16"/>
  <c r="N63" i="16"/>
  <c r="L63" i="16"/>
  <c r="K63" i="16"/>
  <c r="J63" i="16"/>
  <c r="I63" i="16"/>
  <c r="H63" i="16"/>
  <c r="G63" i="16"/>
  <c r="F63" i="16"/>
  <c r="E63" i="16"/>
  <c r="D63" i="16"/>
  <c r="C63" i="16"/>
  <c r="B63" i="16"/>
  <c r="A63" i="16"/>
  <c r="M63" i="16" s="1"/>
  <c r="O62" i="16"/>
  <c r="K62" i="16"/>
  <c r="J62" i="16"/>
  <c r="I62" i="16"/>
  <c r="H62" i="16"/>
  <c r="G62" i="16"/>
  <c r="F62" i="16"/>
  <c r="E62" i="16"/>
  <c r="D62" i="16"/>
  <c r="C62" i="16"/>
  <c r="B62" i="16"/>
  <c r="A62" i="16"/>
  <c r="O61" i="16"/>
  <c r="N61" i="16"/>
  <c r="K61" i="16"/>
  <c r="J61" i="16"/>
  <c r="I61" i="16"/>
  <c r="H61" i="16"/>
  <c r="G61" i="16"/>
  <c r="F61" i="16"/>
  <c r="E61" i="16"/>
  <c r="D61" i="16"/>
  <c r="C61" i="16"/>
  <c r="B61" i="16"/>
  <c r="A61" i="16"/>
  <c r="M61" i="16" s="1"/>
  <c r="O60" i="16"/>
  <c r="M60" i="16"/>
  <c r="K60" i="16"/>
  <c r="J60" i="16"/>
  <c r="I60" i="16"/>
  <c r="H60" i="16"/>
  <c r="G60" i="16"/>
  <c r="F60" i="16"/>
  <c r="E60" i="16"/>
  <c r="D60" i="16"/>
  <c r="C60" i="16"/>
  <c r="B60" i="16"/>
  <c r="A60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C59" i="16"/>
  <c r="B59" i="16"/>
  <c r="A59" i="16"/>
  <c r="O58" i="16"/>
  <c r="K58" i="16"/>
  <c r="J58" i="16"/>
  <c r="I58" i="16"/>
  <c r="H58" i="16"/>
  <c r="G58" i="16"/>
  <c r="F58" i="16"/>
  <c r="E58" i="16"/>
  <c r="D58" i="16"/>
  <c r="C58" i="16"/>
  <c r="B58" i="16"/>
  <c r="A58" i="16"/>
  <c r="L58" i="16" s="1"/>
  <c r="O57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B57" i="16"/>
  <c r="A57" i="16"/>
  <c r="O56" i="16"/>
  <c r="L56" i="16"/>
  <c r="K56" i="16"/>
  <c r="J56" i="16"/>
  <c r="I56" i="16"/>
  <c r="H56" i="16"/>
  <c r="G56" i="16"/>
  <c r="F56" i="16"/>
  <c r="E56" i="16"/>
  <c r="D56" i="16"/>
  <c r="C56" i="16"/>
  <c r="B56" i="16"/>
  <c r="A56" i="16"/>
  <c r="N56" i="16" s="1"/>
  <c r="O55" i="16"/>
  <c r="N55" i="16"/>
  <c r="L55" i="16"/>
  <c r="K55" i="16"/>
  <c r="J55" i="16"/>
  <c r="I55" i="16"/>
  <c r="H55" i="16"/>
  <c r="G55" i="16"/>
  <c r="F55" i="16"/>
  <c r="E55" i="16"/>
  <c r="D55" i="16"/>
  <c r="C55" i="16"/>
  <c r="B55" i="16"/>
  <c r="A55" i="16"/>
  <c r="M55" i="16" s="1"/>
  <c r="O54" i="16"/>
  <c r="K54" i="16"/>
  <c r="J54" i="16"/>
  <c r="I54" i="16"/>
  <c r="H54" i="16"/>
  <c r="G54" i="16"/>
  <c r="F54" i="16"/>
  <c r="E54" i="16"/>
  <c r="D54" i="16"/>
  <c r="C54" i="16"/>
  <c r="B54" i="16"/>
  <c r="A54" i="16"/>
  <c r="O53" i="16"/>
  <c r="N53" i="16"/>
  <c r="K53" i="16"/>
  <c r="J53" i="16"/>
  <c r="I53" i="16"/>
  <c r="H53" i="16"/>
  <c r="G53" i="16"/>
  <c r="F53" i="16"/>
  <c r="E53" i="16"/>
  <c r="D53" i="16"/>
  <c r="C53" i="16"/>
  <c r="B53" i="16"/>
  <c r="A53" i="16"/>
  <c r="M53" i="16" s="1"/>
  <c r="O52" i="16"/>
  <c r="M52" i="16"/>
  <c r="K52" i="16"/>
  <c r="J52" i="16"/>
  <c r="I52" i="16"/>
  <c r="H52" i="16"/>
  <c r="G52" i="16"/>
  <c r="F52" i="16"/>
  <c r="E52" i="16"/>
  <c r="D52" i="16"/>
  <c r="C52" i="16"/>
  <c r="B52" i="16"/>
  <c r="A52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A51" i="16"/>
  <c r="O50" i="16"/>
  <c r="K50" i="16"/>
  <c r="J50" i="16"/>
  <c r="I50" i="16"/>
  <c r="H50" i="16"/>
  <c r="G50" i="16"/>
  <c r="F50" i="16"/>
  <c r="E50" i="16"/>
  <c r="D50" i="16"/>
  <c r="C50" i="16"/>
  <c r="B50" i="16"/>
  <c r="A50" i="16"/>
  <c r="L50" i="16" s="1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A49" i="16"/>
  <c r="O48" i="16"/>
  <c r="L48" i="16"/>
  <c r="K48" i="16"/>
  <c r="J48" i="16"/>
  <c r="I48" i="16"/>
  <c r="H48" i="16"/>
  <c r="G48" i="16"/>
  <c r="F48" i="16"/>
  <c r="E48" i="16"/>
  <c r="D48" i="16"/>
  <c r="C48" i="16"/>
  <c r="B48" i="16"/>
  <c r="A48" i="16"/>
  <c r="N48" i="16" s="1"/>
  <c r="O47" i="16"/>
  <c r="N47" i="16"/>
  <c r="L47" i="16"/>
  <c r="K47" i="16"/>
  <c r="J47" i="16"/>
  <c r="I47" i="16"/>
  <c r="H47" i="16"/>
  <c r="G47" i="16"/>
  <c r="F47" i="16"/>
  <c r="E47" i="16"/>
  <c r="D47" i="16"/>
  <c r="C47" i="16"/>
  <c r="B47" i="16"/>
  <c r="A47" i="16"/>
  <c r="M47" i="16" s="1"/>
  <c r="O46" i="16"/>
  <c r="K46" i="16"/>
  <c r="J46" i="16"/>
  <c r="I46" i="16"/>
  <c r="H46" i="16"/>
  <c r="G46" i="16"/>
  <c r="F46" i="16"/>
  <c r="E46" i="16"/>
  <c r="D46" i="16"/>
  <c r="C46" i="16"/>
  <c r="B46" i="16"/>
  <c r="A46" i="16"/>
  <c r="O45" i="16"/>
  <c r="N45" i="16"/>
  <c r="K45" i="16"/>
  <c r="J45" i="16"/>
  <c r="I45" i="16"/>
  <c r="H45" i="16"/>
  <c r="G45" i="16"/>
  <c r="F45" i="16"/>
  <c r="E45" i="16"/>
  <c r="D45" i="16"/>
  <c r="C45" i="16"/>
  <c r="B45" i="16"/>
  <c r="A45" i="16"/>
  <c r="M45" i="16" s="1"/>
  <c r="O44" i="16"/>
  <c r="M44" i="16"/>
  <c r="K44" i="16"/>
  <c r="J44" i="16"/>
  <c r="I44" i="16"/>
  <c r="H44" i="16"/>
  <c r="G44" i="16"/>
  <c r="F44" i="16"/>
  <c r="E44" i="16"/>
  <c r="D44" i="16"/>
  <c r="C44" i="16"/>
  <c r="B44" i="16"/>
  <c r="A44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A43" i="16"/>
  <c r="O42" i="16"/>
  <c r="K42" i="16"/>
  <c r="J42" i="16"/>
  <c r="I42" i="16"/>
  <c r="H42" i="16"/>
  <c r="G42" i="16"/>
  <c r="F42" i="16"/>
  <c r="E42" i="16"/>
  <c r="D42" i="16"/>
  <c r="C42" i="16"/>
  <c r="B42" i="16"/>
  <c r="A42" i="16"/>
  <c r="L42" i="16" s="1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A41" i="16"/>
  <c r="O40" i="16"/>
  <c r="L40" i="16"/>
  <c r="K40" i="16"/>
  <c r="J40" i="16"/>
  <c r="I40" i="16"/>
  <c r="H40" i="16"/>
  <c r="G40" i="16"/>
  <c r="F40" i="16"/>
  <c r="E40" i="16"/>
  <c r="D40" i="16"/>
  <c r="C40" i="16"/>
  <c r="B40" i="16"/>
  <c r="A40" i="16"/>
  <c r="N40" i="16" s="1"/>
  <c r="O39" i="16"/>
  <c r="N39" i="16"/>
  <c r="L39" i="16"/>
  <c r="K39" i="16"/>
  <c r="J39" i="16"/>
  <c r="I39" i="16"/>
  <c r="H39" i="16"/>
  <c r="G39" i="16"/>
  <c r="F39" i="16"/>
  <c r="E39" i="16"/>
  <c r="D39" i="16"/>
  <c r="C39" i="16"/>
  <c r="B39" i="16"/>
  <c r="A39" i="16"/>
  <c r="M39" i="16" s="1"/>
  <c r="O38" i="16"/>
  <c r="K38" i="16"/>
  <c r="J38" i="16"/>
  <c r="I38" i="16"/>
  <c r="H38" i="16"/>
  <c r="G38" i="16"/>
  <c r="F38" i="16"/>
  <c r="E38" i="16"/>
  <c r="D38" i="16"/>
  <c r="C38" i="16"/>
  <c r="B38" i="16"/>
  <c r="A38" i="16"/>
  <c r="M38" i="16" s="1"/>
  <c r="O37" i="16"/>
  <c r="N37" i="16"/>
  <c r="L37" i="16"/>
  <c r="K37" i="16"/>
  <c r="J37" i="16"/>
  <c r="I37" i="16"/>
  <c r="H37" i="16"/>
  <c r="G37" i="16"/>
  <c r="F37" i="16"/>
  <c r="E37" i="16"/>
  <c r="D37" i="16"/>
  <c r="C37" i="16"/>
  <c r="B37" i="16"/>
  <c r="A37" i="16"/>
  <c r="M37" i="16" s="1"/>
  <c r="O36" i="16"/>
  <c r="M36" i="16"/>
  <c r="K36" i="16"/>
  <c r="J36" i="16"/>
  <c r="I36" i="16"/>
  <c r="H36" i="16"/>
  <c r="G36" i="16"/>
  <c r="F36" i="16"/>
  <c r="E36" i="16"/>
  <c r="D36" i="16"/>
  <c r="C36" i="16"/>
  <c r="B36" i="16"/>
  <c r="A36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A35" i="16"/>
  <c r="O34" i="16"/>
  <c r="K34" i="16"/>
  <c r="J34" i="16"/>
  <c r="I34" i="16"/>
  <c r="H34" i="16"/>
  <c r="G34" i="16"/>
  <c r="F34" i="16"/>
  <c r="E34" i="16"/>
  <c r="D34" i="16"/>
  <c r="C34" i="16"/>
  <c r="B34" i="16"/>
  <c r="A34" i="16"/>
  <c r="L34" i="16" s="1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A33" i="16"/>
  <c r="O32" i="16"/>
  <c r="L32" i="16"/>
  <c r="K32" i="16"/>
  <c r="J32" i="16"/>
  <c r="I32" i="16"/>
  <c r="H32" i="16"/>
  <c r="G32" i="16"/>
  <c r="F32" i="16"/>
  <c r="E32" i="16"/>
  <c r="D32" i="16"/>
  <c r="C32" i="16"/>
  <c r="B32" i="16"/>
  <c r="A32" i="16"/>
  <c r="N32" i="16" s="1"/>
  <c r="O31" i="16"/>
  <c r="N31" i="16"/>
  <c r="L31" i="16"/>
  <c r="K31" i="16"/>
  <c r="J31" i="16"/>
  <c r="I31" i="16"/>
  <c r="H31" i="16"/>
  <c r="G31" i="16"/>
  <c r="F31" i="16"/>
  <c r="E31" i="16"/>
  <c r="D31" i="16"/>
  <c r="C31" i="16"/>
  <c r="B31" i="16"/>
  <c r="A31" i="16"/>
  <c r="M31" i="16" s="1"/>
  <c r="O30" i="16"/>
  <c r="K30" i="16"/>
  <c r="J30" i="16"/>
  <c r="I30" i="16"/>
  <c r="H30" i="16"/>
  <c r="G30" i="16"/>
  <c r="F30" i="16"/>
  <c r="E30" i="16"/>
  <c r="D30" i="16"/>
  <c r="C30" i="16"/>
  <c r="B30" i="16"/>
  <c r="A30" i="16"/>
  <c r="O29" i="16"/>
  <c r="N29" i="16"/>
  <c r="L29" i="16"/>
  <c r="K29" i="16"/>
  <c r="J29" i="16"/>
  <c r="I29" i="16"/>
  <c r="H29" i="16"/>
  <c r="G29" i="16"/>
  <c r="F29" i="16"/>
  <c r="E29" i="16"/>
  <c r="D29" i="16"/>
  <c r="C29" i="16"/>
  <c r="B29" i="16"/>
  <c r="A29" i="16"/>
  <c r="M29" i="16" s="1"/>
  <c r="O28" i="16"/>
  <c r="M28" i="16"/>
  <c r="K28" i="16"/>
  <c r="J28" i="16"/>
  <c r="I28" i="16"/>
  <c r="H28" i="16"/>
  <c r="G28" i="16"/>
  <c r="F28" i="16"/>
  <c r="E28" i="16"/>
  <c r="D28" i="16"/>
  <c r="C28" i="16"/>
  <c r="B28" i="16"/>
  <c r="A28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27" i="16"/>
  <c r="O26" i="16"/>
  <c r="K26" i="16"/>
  <c r="J26" i="16"/>
  <c r="I26" i="16"/>
  <c r="H26" i="16"/>
  <c r="G26" i="16"/>
  <c r="F26" i="16"/>
  <c r="E26" i="16"/>
  <c r="D26" i="16"/>
  <c r="C26" i="16"/>
  <c r="B26" i="16"/>
  <c r="A26" i="16"/>
  <c r="L26" i="16" s="1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A25" i="16"/>
  <c r="O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N24" i="16" s="1"/>
  <c r="O23" i="16"/>
  <c r="N23" i="16"/>
  <c r="L23" i="16"/>
  <c r="K23" i="16"/>
  <c r="J23" i="16"/>
  <c r="I23" i="16"/>
  <c r="H23" i="16"/>
  <c r="G23" i="16"/>
  <c r="F23" i="16"/>
  <c r="E23" i="16"/>
  <c r="D23" i="16"/>
  <c r="C23" i="16"/>
  <c r="B23" i="16"/>
  <c r="A23" i="16"/>
  <c r="M23" i="16" s="1"/>
  <c r="O22" i="16"/>
  <c r="K22" i="16"/>
  <c r="J22" i="16"/>
  <c r="I22" i="16"/>
  <c r="H22" i="16"/>
  <c r="G22" i="16"/>
  <c r="F22" i="16"/>
  <c r="E22" i="16"/>
  <c r="D22" i="16"/>
  <c r="C22" i="16"/>
  <c r="B22" i="16"/>
  <c r="A22" i="16"/>
  <c r="O21" i="16"/>
  <c r="N21" i="16"/>
  <c r="L21" i="16"/>
  <c r="K21" i="16"/>
  <c r="J21" i="16"/>
  <c r="I21" i="16"/>
  <c r="H21" i="16"/>
  <c r="G21" i="16"/>
  <c r="F21" i="16"/>
  <c r="E21" i="16"/>
  <c r="D21" i="16"/>
  <c r="C21" i="16"/>
  <c r="B21" i="16"/>
  <c r="A21" i="16"/>
  <c r="M21" i="16" s="1"/>
  <c r="O20" i="16"/>
  <c r="M20" i="16"/>
  <c r="K20" i="16"/>
  <c r="J20" i="16"/>
  <c r="I20" i="16"/>
  <c r="H20" i="16"/>
  <c r="G20" i="16"/>
  <c r="F20" i="16"/>
  <c r="E20" i="16"/>
  <c r="D20" i="16"/>
  <c r="C20" i="16"/>
  <c r="B20" i="16"/>
  <c r="A20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A19" i="16"/>
  <c r="O18" i="16"/>
  <c r="K18" i="16"/>
  <c r="J18" i="16"/>
  <c r="I18" i="16"/>
  <c r="H18" i="16"/>
  <c r="G18" i="16"/>
  <c r="F18" i="16"/>
  <c r="E18" i="16"/>
  <c r="D18" i="16"/>
  <c r="C18" i="16"/>
  <c r="B18" i="16"/>
  <c r="A18" i="16"/>
  <c r="L18" i="16" s="1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A17" i="16"/>
  <c r="O16" i="16"/>
  <c r="L16" i="16"/>
  <c r="K16" i="16"/>
  <c r="J16" i="16"/>
  <c r="I16" i="16"/>
  <c r="H16" i="16"/>
  <c r="G16" i="16"/>
  <c r="F16" i="16"/>
  <c r="E16" i="16"/>
  <c r="D16" i="16"/>
  <c r="C16" i="16"/>
  <c r="B16" i="16"/>
  <c r="A16" i="16"/>
  <c r="N16" i="16" s="1"/>
  <c r="O15" i="16"/>
  <c r="N15" i="16"/>
  <c r="L15" i="16"/>
  <c r="K15" i="16"/>
  <c r="J15" i="16"/>
  <c r="I15" i="16"/>
  <c r="H15" i="16"/>
  <c r="G15" i="16"/>
  <c r="F15" i="16"/>
  <c r="E15" i="16"/>
  <c r="D15" i="16"/>
  <c r="C15" i="16"/>
  <c r="B15" i="16"/>
  <c r="A15" i="16"/>
  <c r="M15" i="16" s="1"/>
  <c r="O14" i="16"/>
  <c r="K14" i="16"/>
  <c r="J14" i="16"/>
  <c r="I14" i="16"/>
  <c r="H14" i="16"/>
  <c r="G14" i="16"/>
  <c r="F14" i="16"/>
  <c r="E14" i="16"/>
  <c r="D14" i="16"/>
  <c r="C14" i="16"/>
  <c r="B14" i="16"/>
  <c r="A14" i="16"/>
  <c r="O13" i="16"/>
  <c r="N13" i="16"/>
  <c r="L13" i="16"/>
  <c r="K13" i="16"/>
  <c r="J13" i="16"/>
  <c r="I13" i="16"/>
  <c r="H13" i="16"/>
  <c r="G13" i="16"/>
  <c r="F13" i="16"/>
  <c r="E13" i="16"/>
  <c r="D13" i="16"/>
  <c r="C13" i="16"/>
  <c r="B13" i="16"/>
  <c r="A13" i="16"/>
  <c r="M13" i="16" s="1"/>
  <c r="O12" i="16"/>
  <c r="M12" i="16"/>
  <c r="K12" i="16"/>
  <c r="J12" i="16"/>
  <c r="I12" i="16"/>
  <c r="H12" i="16"/>
  <c r="G12" i="16"/>
  <c r="F12" i="16"/>
  <c r="E12" i="16"/>
  <c r="D12" i="16"/>
  <c r="C12" i="16"/>
  <c r="B12" i="16"/>
  <c r="A12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B11" i="16"/>
  <c r="A11" i="16"/>
  <c r="O10" i="16"/>
  <c r="K10" i="16"/>
  <c r="J10" i="16"/>
  <c r="I10" i="16"/>
  <c r="H10" i="16"/>
  <c r="G10" i="16"/>
  <c r="F10" i="16"/>
  <c r="E10" i="16"/>
  <c r="D10" i="16"/>
  <c r="C10" i="16"/>
  <c r="B10" i="16"/>
  <c r="A10" i="16"/>
  <c r="L10" i="16" s="1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B9" i="16"/>
  <c r="A9" i="16"/>
  <c r="O8" i="16"/>
  <c r="L8" i="16"/>
  <c r="K8" i="16"/>
  <c r="J8" i="16"/>
  <c r="I8" i="16"/>
  <c r="H8" i="16"/>
  <c r="G8" i="16"/>
  <c r="F8" i="16"/>
  <c r="E8" i="16"/>
  <c r="D8" i="16"/>
  <c r="C8" i="16"/>
  <c r="B8" i="16"/>
  <c r="A8" i="16"/>
  <c r="N8" i="16" s="1"/>
  <c r="O7" i="16"/>
  <c r="N7" i="16"/>
  <c r="L7" i="16"/>
  <c r="K7" i="16"/>
  <c r="J7" i="16"/>
  <c r="I7" i="16"/>
  <c r="H7" i="16"/>
  <c r="G7" i="16"/>
  <c r="F7" i="16"/>
  <c r="E7" i="16"/>
  <c r="D7" i="16"/>
  <c r="C7" i="16"/>
  <c r="B7" i="16"/>
  <c r="A7" i="16"/>
  <c r="M7" i="16" s="1"/>
  <c r="O6" i="16"/>
  <c r="K6" i="16"/>
  <c r="J6" i="16"/>
  <c r="I6" i="16"/>
  <c r="H6" i="16"/>
  <c r="G6" i="16"/>
  <c r="F6" i="16"/>
  <c r="E6" i="16"/>
  <c r="D6" i="16"/>
  <c r="C6" i="16"/>
  <c r="B6" i="16"/>
  <c r="A6" i="16"/>
  <c r="O5" i="16"/>
  <c r="N5" i="16"/>
  <c r="L5" i="16"/>
  <c r="K5" i="16"/>
  <c r="J5" i="16"/>
  <c r="I5" i="16"/>
  <c r="H5" i="16"/>
  <c r="G5" i="16"/>
  <c r="F5" i="16"/>
  <c r="E5" i="16"/>
  <c r="D5" i="16"/>
  <c r="C5" i="16"/>
  <c r="B5" i="16"/>
  <c r="A5" i="16"/>
  <c r="M5" i="16" s="1"/>
  <c r="O4" i="16"/>
  <c r="M4" i="16"/>
  <c r="K4" i="16"/>
  <c r="J4" i="16"/>
  <c r="I4" i="16"/>
  <c r="H4" i="16"/>
  <c r="G4" i="16"/>
  <c r="F4" i="16"/>
  <c r="E4" i="16"/>
  <c r="D4" i="16"/>
  <c r="C4" i="16"/>
  <c r="B4" i="16"/>
  <c r="A4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3" i="16"/>
  <c r="O2" i="16"/>
  <c r="K2" i="16"/>
  <c r="J2" i="16"/>
  <c r="I2" i="16"/>
  <c r="H2" i="16"/>
  <c r="G2" i="16"/>
  <c r="F2" i="16"/>
  <c r="E2" i="16"/>
  <c r="D2" i="16"/>
  <c r="C2" i="16"/>
  <c r="B2" i="16"/>
  <c r="A2" i="16"/>
  <c r="L2" i="16" s="1"/>
  <c r="A3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A4" i="11"/>
  <c r="B4" i="11"/>
  <c r="C4" i="11"/>
  <c r="D4" i="11"/>
  <c r="E4" i="11"/>
  <c r="F4" i="11"/>
  <c r="G4" i="11"/>
  <c r="H4" i="11"/>
  <c r="I4" i="11"/>
  <c r="J4" i="11"/>
  <c r="K4" i="11"/>
  <c r="O4" i="11"/>
  <c r="A5" i="11"/>
  <c r="L5" i="11" s="1"/>
  <c r="B5" i="11"/>
  <c r="C5" i="11"/>
  <c r="D5" i="11"/>
  <c r="E5" i="11"/>
  <c r="F5" i="11"/>
  <c r="G5" i="11"/>
  <c r="H5" i="11"/>
  <c r="I5" i="11"/>
  <c r="J5" i="11"/>
  <c r="K5" i="11"/>
  <c r="N5" i="11"/>
  <c r="O5" i="11"/>
  <c r="A6" i="11"/>
  <c r="B6" i="11"/>
  <c r="C6" i="11"/>
  <c r="D6" i="11"/>
  <c r="E6" i="11"/>
  <c r="F6" i="11"/>
  <c r="G6" i="11"/>
  <c r="H6" i="11"/>
  <c r="I6" i="11"/>
  <c r="J6" i="11"/>
  <c r="K6" i="11"/>
  <c r="O6" i="11"/>
  <c r="A7" i="11"/>
  <c r="B7" i="11"/>
  <c r="C7" i="11"/>
  <c r="D7" i="11"/>
  <c r="E7" i="11"/>
  <c r="F7" i="11"/>
  <c r="G7" i="11"/>
  <c r="H7" i="11"/>
  <c r="I7" i="11"/>
  <c r="J7" i="11"/>
  <c r="K7" i="11"/>
  <c r="O7" i="11"/>
  <c r="A8" i="11"/>
  <c r="B8" i="11"/>
  <c r="C8" i="11"/>
  <c r="D8" i="11"/>
  <c r="E8" i="11"/>
  <c r="F8" i="11"/>
  <c r="G8" i="11"/>
  <c r="H8" i="11"/>
  <c r="I8" i="11"/>
  <c r="J8" i="11"/>
  <c r="K8" i="11"/>
  <c r="M8" i="11"/>
  <c r="O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A12" i="11"/>
  <c r="L12" i="11" s="1"/>
  <c r="B12" i="11"/>
  <c r="C12" i="11"/>
  <c r="D12" i="11"/>
  <c r="E12" i="11"/>
  <c r="F12" i="11"/>
  <c r="G12" i="11"/>
  <c r="H12" i="11"/>
  <c r="I12" i="11"/>
  <c r="J12" i="11"/>
  <c r="K12" i="11"/>
  <c r="O12" i="11"/>
  <c r="A13" i="11"/>
  <c r="N13" i="11" s="1"/>
  <c r="B13" i="11"/>
  <c r="C13" i="11"/>
  <c r="D13" i="11"/>
  <c r="E13" i="11"/>
  <c r="F13" i="11"/>
  <c r="G13" i="11"/>
  <c r="H13" i="11"/>
  <c r="I13" i="11"/>
  <c r="J13" i="11"/>
  <c r="K13" i="11"/>
  <c r="O13" i="11"/>
  <c r="A14" i="11"/>
  <c r="B14" i="11"/>
  <c r="C14" i="11"/>
  <c r="D14" i="11"/>
  <c r="E14" i="11"/>
  <c r="F14" i="11"/>
  <c r="G14" i="11"/>
  <c r="H14" i="11"/>
  <c r="I14" i="11"/>
  <c r="J14" i="11"/>
  <c r="K14" i="11"/>
  <c r="O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O15" i="11"/>
  <c r="A16" i="11"/>
  <c r="N16" i="11" s="1"/>
  <c r="B16" i="11"/>
  <c r="C16" i="11"/>
  <c r="D16" i="11"/>
  <c r="E16" i="11"/>
  <c r="F16" i="11"/>
  <c r="G16" i="11"/>
  <c r="H16" i="11"/>
  <c r="I16" i="11"/>
  <c r="J16" i="11"/>
  <c r="K16" i="11"/>
  <c r="M16" i="11"/>
  <c r="O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A20" i="11"/>
  <c r="L20" i="11" s="1"/>
  <c r="B20" i="11"/>
  <c r="C20" i="11"/>
  <c r="D20" i="11"/>
  <c r="E20" i="11"/>
  <c r="F20" i="11"/>
  <c r="G20" i="11"/>
  <c r="H20" i="11"/>
  <c r="I20" i="11"/>
  <c r="J20" i="11"/>
  <c r="K20" i="11"/>
  <c r="M20" i="11"/>
  <c r="N20" i="11"/>
  <c r="O20" i="11"/>
  <c r="A21" i="11"/>
  <c r="N21" i="11" s="1"/>
  <c r="B21" i="11"/>
  <c r="C21" i="11"/>
  <c r="D21" i="11"/>
  <c r="E21" i="11"/>
  <c r="F21" i="11"/>
  <c r="G21" i="11"/>
  <c r="H21" i="11"/>
  <c r="I21" i="11"/>
  <c r="J21" i="11"/>
  <c r="K21" i="11"/>
  <c r="O21" i="11"/>
  <c r="A22" i="11"/>
  <c r="B22" i="11"/>
  <c r="C22" i="11"/>
  <c r="D22" i="11"/>
  <c r="E22" i="11"/>
  <c r="F22" i="11"/>
  <c r="G22" i="11"/>
  <c r="H22" i="11"/>
  <c r="I22" i="11"/>
  <c r="J22" i="11"/>
  <c r="K22" i="11"/>
  <c r="O22" i="11"/>
  <c r="A23" i="11"/>
  <c r="L23" i="11" s="1"/>
  <c r="B23" i="11"/>
  <c r="C23" i="11"/>
  <c r="D23" i="11"/>
  <c r="E23" i="11"/>
  <c r="F23" i="11"/>
  <c r="G23" i="11"/>
  <c r="H23" i="11"/>
  <c r="I23" i="11"/>
  <c r="J23" i="11"/>
  <c r="K23" i="11"/>
  <c r="O23" i="11"/>
  <c r="A24" i="11"/>
  <c r="N24" i="11" s="1"/>
  <c r="B24" i="11"/>
  <c r="C24" i="11"/>
  <c r="D24" i="11"/>
  <c r="E24" i="11"/>
  <c r="F24" i="11"/>
  <c r="G24" i="11"/>
  <c r="H24" i="11"/>
  <c r="I24" i="11"/>
  <c r="J24" i="11"/>
  <c r="K24" i="11"/>
  <c r="L24" i="11"/>
  <c r="O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A28" i="11"/>
  <c r="L28" i="11" s="1"/>
  <c r="B28" i="11"/>
  <c r="C28" i="11"/>
  <c r="D28" i="11"/>
  <c r="E28" i="11"/>
  <c r="F28" i="11"/>
  <c r="G28" i="11"/>
  <c r="H28" i="11"/>
  <c r="I28" i="11"/>
  <c r="J28" i="11"/>
  <c r="K28" i="11"/>
  <c r="N28" i="11"/>
  <c r="O28" i="11"/>
  <c r="A29" i="11"/>
  <c r="N29" i="11" s="1"/>
  <c r="B29" i="11"/>
  <c r="C29" i="11"/>
  <c r="D29" i="11"/>
  <c r="E29" i="11"/>
  <c r="F29" i="11"/>
  <c r="G29" i="11"/>
  <c r="H29" i="11"/>
  <c r="I29" i="11"/>
  <c r="J29" i="11"/>
  <c r="K29" i="11"/>
  <c r="O29" i="11"/>
  <c r="A30" i="11"/>
  <c r="B30" i="11"/>
  <c r="C30" i="11"/>
  <c r="D30" i="11"/>
  <c r="E30" i="11"/>
  <c r="F30" i="11"/>
  <c r="G30" i="11"/>
  <c r="H30" i="11"/>
  <c r="I30" i="11"/>
  <c r="J30" i="11"/>
  <c r="K30" i="11"/>
  <c r="O30" i="11"/>
  <c r="A31" i="11"/>
  <c r="L31" i="11" s="1"/>
  <c r="B31" i="11"/>
  <c r="C31" i="11"/>
  <c r="D31" i="11"/>
  <c r="E31" i="11"/>
  <c r="F31" i="11"/>
  <c r="G31" i="11"/>
  <c r="H31" i="11"/>
  <c r="I31" i="11"/>
  <c r="J31" i="11"/>
  <c r="K31" i="11"/>
  <c r="O31" i="11"/>
  <c r="A32" i="11"/>
  <c r="B32" i="11"/>
  <c r="C32" i="11"/>
  <c r="D32" i="11"/>
  <c r="E32" i="11"/>
  <c r="F32" i="11"/>
  <c r="G32" i="11"/>
  <c r="H32" i="11"/>
  <c r="I32" i="11"/>
  <c r="J32" i="11"/>
  <c r="K32" i="11"/>
  <c r="O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A36" i="11"/>
  <c r="L36" i="11" s="1"/>
  <c r="B36" i="11"/>
  <c r="C36" i="11"/>
  <c r="D36" i="11"/>
  <c r="E36" i="11"/>
  <c r="F36" i="11"/>
  <c r="G36" i="11"/>
  <c r="H36" i="11"/>
  <c r="I36" i="11"/>
  <c r="J36" i="11"/>
  <c r="K36" i="11"/>
  <c r="O36" i="11"/>
  <c r="A37" i="11"/>
  <c r="B37" i="11"/>
  <c r="C37" i="11"/>
  <c r="D37" i="11"/>
  <c r="E37" i="11"/>
  <c r="F37" i="11"/>
  <c r="G37" i="11"/>
  <c r="H37" i="11"/>
  <c r="I37" i="11"/>
  <c r="J37" i="11"/>
  <c r="K37" i="11"/>
  <c r="N37" i="11"/>
  <c r="O37" i="11"/>
  <c r="A38" i="11"/>
  <c r="B38" i="11"/>
  <c r="C38" i="11"/>
  <c r="D38" i="11"/>
  <c r="E38" i="11"/>
  <c r="F38" i="11"/>
  <c r="G38" i="11"/>
  <c r="H38" i="11"/>
  <c r="I38" i="11"/>
  <c r="J38" i="11"/>
  <c r="K38" i="11"/>
  <c r="O38" i="11"/>
  <c r="A39" i="11"/>
  <c r="L39" i="11" s="1"/>
  <c r="B39" i="11"/>
  <c r="C39" i="11"/>
  <c r="D39" i="11"/>
  <c r="E39" i="11"/>
  <c r="F39" i="11"/>
  <c r="G39" i="11"/>
  <c r="H39" i="11"/>
  <c r="I39" i="11"/>
  <c r="J39" i="11"/>
  <c r="K39" i="11"/>
  <c r="O39" i="11"/>
  <c r="A40" i="11"/>
  <c r="N40" i="11" s="1"/>
  <c r="B40" i="11"/>
  <c r="C40" i="11"/>
  <c r="D40" i="11"/>
  <c r="E40" i="11"/>
  <c r="F40" i="11"/>
  <c r="G40" i="11"/>
  <c r="H40" i="11"/>
  <c r="I40" i="11"/>
  <c r="J40" i="11"/>
  <c r="K40" i="11"/>
  <c r="L40" i="11"/>
  <c r="M40" i="11"/>
  <c r="O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A44" i="11"/>
  <c r="L44" i="11" s="1"/>
  <c r="B44" i="11"/>
  <c r="C44" i="11"/>
  <c r="D44" i="11"/>
  <c r="E44" i="11"/>
  <c r="F44" i="11"/>
  <c r="G44" i="11"/>
  <c r="H44" i="11"/>
  <c r="I44" i="11"/>
  <c r="J44" i="11"/>
  <c r="K44" i="11"/>
  <c r="O44" i="11"/>
  <c r="A45" i="11"/>
  <c r="B45" i="11"/>
  <c r="C45" i="11"/>
  <c r="D45" i="11"/>
  <c r="E45" i="11"/>
  <c r="F45" i="11"/>
  <c r="G45" i="11"/>
  <c r="H45" i="11"/>
  <c r="I45" i="11"/>
  <c r="J45" i="11"/>
  <c r="K45" i="11"/>
  <c r="O45" i="11"/>
  <c r="A46" i="11"/>
  <c r="B46" i="11"/>
  <c r="C46" i="11"/>
  <c r="D46" i="11"/>
  <c r="E46" i="11"/>
  <c r="F46" i="11"/>
  <c r="G46" i="11"/>
  <c r="H46" i="11"/>
  <c r="I46" i="11"/>
  <c r="J46" i="11"/>
  <c r="K46" i="11"/>
  <c r="O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O47" i="11"/>
  <c r="A48" i="11"/>
  <c r="N48" i="11" s="1"/>
  <c r="B48" i="11"/>
  <c r="C48" i="11"/>
  <c r="D48" i="11"/>
  <c r="E48" i="11"/>
  <c r="F48" i="11"/>
  <c r="G48" i="11"/>
  <c r="H48" i="11"/>
  <c r="I48" i="11"/>
  <c r="J48" i="11"/>
  <c r="K48" i="11"/>
  <c r="L48" i="11"/>
  <c r="M48" i="11"/>
  <c r="O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A52" i="11"/>
  <c r="L52" i="11" s="1"/>
  <c r="B52" i="11"/>
  <c r="C52" i="11"/>
  <c r="D52" i="11"/>
  <c r="E52" i="11"/>
  <c r="F52" i="11"/>
  <c r="G52" i="11"/>
  <c r="H52" i="11"/>
  <c r="I52" i="11"/>
  <c r="J52" i="11"/>
  <c r="K52" i="11"/>
  <c r="M52" i="11"/>
  <c r="O52" i="11"/>
  <c r="A53" i="11"/>
  <c r="B53" i="11"/>
  <c r="C53" i="11"/>
  <c r="D53" i="11"/>
  <c r="E53" i="11"/>
  <c r="F53" i="11"/>
  <c r="G53" i="11"/>
  <c r="H53" i="11"/>
  <c r="I53" i="11"/>
  <c r="J53" i="11"/>
  <c r="K53" i="11"/>
  <c r="N53" i="11"/>
  <c r="O53" i="11"/>
  <c r="A54" i="11"/>
  <c r="B54" i="11"/>
  <c r="C54" i="11"/>
  <c r="D54" i="11"/>
  <c r="E54" i="11"/>
  <c r="F54" i="11"/>
  <c r="G54" i="11"/>
  <c r="H54" i="11"/>
  <c r="I54" i="11"/>
  <c r="J54" i="11"/>
  <c r="K54" i="11"/>
  <c r="O54" i="11"/>
  <c r="A55" i="11"/>
  <c r="B55" i="11"/>
  <c r="C55" i="11"/>
  <c r="D55" i="11"/>
  <c r="E55" i="11"/>
  <c r="F55" i="11"/>
  <c r="G55" i="11"/>
  <c r="H55" i="11"/>
  <c r="I55" i="11"/>
  <c r="J55" i="11"/>
  <c r="K55" i="11"/>
  <c r="O55" i="11"/>
  <c r="A56" i="11"/>
  <c r="N56" i="11" s="1"/>
  <c r="B56" i="11"/>
  <c r="C56" i="11"/>
  <c r="D56" i="11"/>
  <c r="E56" i="11"/>
  <c r="F56" i="11"/>
  <c r="G56" i="11"/>
  <c r="H56" i="11"/>
  <c r="I56" i="11"/>
  <c r="J56" i="11"/>
  <c r="K56" i="11"/>
  <c r="L56" i="11"/>
  <c r="M56" i="11"/>
  <c r="O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A60" i="11"/>
  <c r="B60" i="11"/>
  <c r="C60" i="11"/>
  <c r="D60" i="11"/>
  <c r="E60" i="11"/>
  <c r="F60" i="11"/>
  <c r="G60" i="11"/>
  <c r="H60" i="11"/>
  <c r="I60" i="11"/>
  <c r="J60" i="11"/>
  <c r="K60" i="11"/>
  <c r="O60" i="11"/>
  <c r="A61" i="11"/>
  <c r="B61" i="11"/>
  <c r="C61" i="11"/>
  <c r="D61" i="11"/>
  <c r="E61" i="11"/>
  <c r="F61" i="11"/>
  <c r="G61" i="11"/>
  <c r="H61" i="11"/>
  <c r="I61" i="11"/>
  <c r="J61" i="11"/>
  <c r="K61" i="11"/>
  <c r="N61" i="11"/>
  <c r="O61" i="11"/>
  <c r="A62" i="11"/>
  <c r="B62" i="11"/>
  <c r="C62" i="11"/>
  <c r="D62" i="11"/>
  <c r="E62" i="11"/>
  <c r="F62" i="11"/>
  <c r="G62" i="11"/>
  <c r="H62" i="11"/>
  <c r="I62" i="11"/>
  <c r="J62" i="11"/>
  <c r="K62" i="11"/>
  <c r="O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O63" i="11"/>
  <c r="A64" i="11"/>
  <c r="N64" i="11" s="1"/>
  <c r="B64" i="11"/>
  <c r="C64" i="11"/>
  <c r="D64" i="11"/>
  <c r="E64" i="11"/>
  <c r="F64" i="11"/>
  <c r="G64" i="11"/>
  <c r="H64" i="11"/>
  <c r="I64" i="11"/>
  <c r="J64" i="11"/>
  <c r="K64" i="11"/>
  <c r="M64" i="11"/>
  <c r="O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A68" i="11"/>
  <c r="L68" i="11" s="1"/>
  <c r="B68" i="11"/>
  <c r="C68" i="11"/>
  <c r="D68" i="11"/>
  <c r="E68" i="11"/>
  <c r="F68" i="11"/>
  <c r="G68" i="11"/>
  <c r="H68" i="11"/>
  <c r="I68" i="11"/>
  <c r="J68" i="11"/>
  <c r="K68" i="11"/>
  <c r="M68" i="11"/>
  <c r="N68" i="11"/>
  <c r="O68" i="11"/>
  <c r="A69" i="11"/>
  <c r="B69" i="11"/>
  <c r="C69" i="11"/>
  <c r="D69" i="11"/>
  <c r="E69" i="11"/>
  <c r="F69" i="11"/>
  <c r="G69" i="11"/>
  <c r="H69" i="11"/>
  <c r="I69" i="11"/>
  <c r="J69" i="11"/>
  <c r="K69" i="11"/>
  <c r="N69" i="11"/>
  <c r="O69" i="11"/>
  <c r="A70" i="11"/>
  <c r="B70" i="11"/>
  <c r="C70" i="11"/>
  <c r="D70" i="11"/>
  <c r="E70" i="11"/>
  <c r="F70" i="11"/>
  <c r="G70" i="11"/>
  <c r="H70" i="11"/>
  <c r="I70" i="11"/>
  <c r="J70" i="11"/>
  <c r="K70" i="11"/>
  <c r="O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O71" i="11"/>
  <c r="A72" i="11"/>
  <c r="N72" i="11" s="1"/>
  <c r="B72" i="11"/>
  <c r="C72" i="11"/>
  <c r="D72" i="11"/>
  <c r="E72" i="11"/>
  <c r="F72" i="11"/>
  <c r="G72" i="11"/>
  <c r="H72" i="11"/>
  <c r="I72" i="11"/>
  <c r="J72" i="11"/>
  <c r="K72" i="11"/>
  <c r="O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A76" i="11"/>
  <c r="L76" i="11" s="1"/>
  <c r="B76" i="11"/>
  <c r="C76" i="11"/>
  <c r="D76" i="11"/>
  <c r="E76" i="11"/>
  <c r="F76" i="11"/>
  <c r="G76" i="11"/>
  <c r="H76" i="11"/>
  <c r="I76" i="11"/>
  <c r="J76" i="11"/>
  <c r="K76" i="11"/>
  <c r="M76" i="11"/>
  <c r="N76" i="11"/>
  <c r="O76" i="11"/>
  <c r="A77" i="11"/>
  <c r="B77" i="11"/>
  <c r="C77" i="11"/>
  <c r="D77" i="11"/>
  <c r="E77" i="11"/>
  <c r="F77" i="11"/>
  <c r="G77" i="11"/>
  <c r="H77" i="11"/>
  <c r="I77" i="11"/>
  <c r="J77" i="11"/>
  <c r="K77" i="11"/>
  <c r="O77" i="11"/>
  <c r="A78" i="11"/>
  <c r="B78" i="11"/>
  <c r="C78" i="11"/>
  <c r="D78" i="11"/>
  <c r="E78" i="11"/>
  <c r="F78" i="11"/>
  <c r="G78" i="11"/>
  <c r="H78" i="11"/>
  <c r="I78" i="11"/>
  <c r="J78" i="11"/>
  <c r="K78" i="11"/>
  <c r="O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O79" i="11"/>
  <c r="A80" i="11"/>
  <c r="B80" i="11"/>
  <c r="C80" i="11"/>
  <c r="D80" i="11"/>
  <c r="E80" i="11"/>
  <c r="F80" i="11"/>
  <c r="G80" i="11"/>
  <c r="H80" i="11"/>
  <c r="I80" i="11"/>
  <c r="J80" i="11"/>
  <c r="K80" i="11"/>
  <c r="M80" i="11"/>
  <c r="O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A84" i="11"/>
  <c r="L84" i="11" s="1"/>
  <c r="B84" i="11"/>
  <c r="C84" i="11"/>
  <c r="D84" i="11"/>
  <c r="E84" i="11"/>
  <c r="F84" i="11"/>
  <c r="G84" i="11"/>
  <c r="H84" i="11"/>
  <c r="I84" i="11"/>
  <c r="J84" i="11"/>
  <c r="K84" i="11"/>
  <c r="M84" i="11"/>
  <c r="N84" i="11"/>
  <c r="O84" i="11"/>
  <c r="A85" i="11"/>
  <c r="B85" i="11"/>
  <c r="C85" i="11"/>
  <c r="D85" i="11"/>
  <c r="E85" i="11"/>
  <c r="F85" i="11"/>
  <c r="G85" i="11"/>
  <c r="H85" i="11"/>
  <c r="I85" i="11"/>
  <c r="J85" i="11"/>
  <c r="K85" i="11"/>
  <c r="N85" i="11"/>
  <c r="O85" i="11"/>
  <c r="A86" i="11"/>
  <c r="B86" i="11"/>
  <c r="C86" i="11"/>
  <c r="D86" i="11"/>
  <c r="E86" i="11"/>
  <c r="F86" i="11"/>
  <c r="G86" i="11"/>
  <c r="H86" i="11"/>
  <c r="I86" i="11"/>
  <c r="J86" i="11"/>
  <c r="K86" i="11"/>
  <c r="O86" i="11"/>
  <c r="A87" i="11"/>
  <c r="B87" i="11"/>
  <c r="C87" i="11"/>
  <c r="D87" i="11"/>
  <c r="E87" i="11"/>
  <c r="F87" i="11"/>
  <c r="G87" i="11"/>
  <c r="H87" i="11"/>
  <c r="I87" i="11"/>
  <c r="J87" i="11"/>
  <c r="K87" i="11"/>
  <c r="O87" i="11"/>
  <c r="A88" i="11"/>
  <c r="L88" i="11" s="1"/>
  <c r="B88" i="11"/>
  <c r="C88" i="11"/>
  <c r="D88" i="11"/>
  <c r="E88" i="11"/>
  <c r="F88" i="11"/>
  <c r="G88" i="11"/>
  <c r="H88" i="11"/>
  <c r="I88" i="11"/>
  <c r="J88" i="11"/>
  <c r="K88" i="11"/>
  <c r="O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A92" i="11"/>
  <c r="B92" i="11"/>
  <c r="C92" i="11"/>
  <c r="D92" i="11"/>
  <c r="E92" i="11"/>
  <c r="F92" i="11"/>
  <c r="G92" i="11"/>
  <c r="H92" i="11"/>
  <c r="I92" i="11"/>
  <c r="J92" i="11"/>
  <c r="K92" i="11"/>
  <c r="N92" i="11"/>
  <c r="O92" i="11"/>
  <c r="A93" i="11"/>
  <c r="B93" i="11"/>
  <c r="C93" i="11"/>
  <c r="D93" i="11"/>
  <c r="E93" i="11"/>
  <c r="F93" i="11"/>
  <c r="G93" i="11"/>
  <c r="H93" i="11"/>
  <c r="I93" i="11"/>
  <c r="J93" i="11"/>
  <c r="K93" i="11"/>
  <c r="O93" i="11"/>
  <c r="A94" i="11"/>
  <c r="B94" i="11"/>
  <c r="C94" i="11"/>
  <c r="D94" i="11"/>
  <c r="E94" i="11"/>
  <c r="F94" i="11"/>
  <c r="G94" i="11"/>
  <c r="H94" i="11"/>
  <c r="I94" i="11"/>
  <c r="J94" i="11"/>
  <c r="K94" i="11"/>
  <c r="O94" i="11"/>
  <c r="A95" i="11"/>
  <c r="L95" i="11" s="1"/>
  <c r="B95" i="11"/>
  <c r="C95" i="11"/>
  <c r="D95" i="11"/>
  <c r="E95" i="11"/>
  <c r="F95" i="11"/>
  <c r="G95" i="11"/>
  <c r="H95" i="11"/>
  <c r="I95" i="11"/>
  <c r="J95" i="11"/>
  <c r="K95" i="11"/>
  <c r="O95" i="11"/>
  <c r="A96" i="11"/>
  <c r="N96" i="11" s="1"/>
  <c r="B96" i="11"/>
  <c r="C96" i="11"/>
  <c r="D96" i="11"/>
  <c r="E96" i="11"/>
  <c r="F96" i="11"/>
  <c r="G96" i="11"/>
  <c r="H96" i="11"/>
  <c r="I96" i="11"/>
  <c r="J96" i="11"/>
  <c r="K96" i="11"/>
  <c r="L96" i="11"/>
  <c r="M96" i="11"/>
  <c r="O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A100" i="11"/>
  <c r="M100" i="11" s="1"/>
  <c r="B100" i="11"/>
  <c r="C100" i="11"/>
  <c r="D100" i="11"/>
  <c r="E100" i="11"/>
  <c r="F100" i="11"/>
  <c r="G100" i="11"/>
  <c r="H100" i="11"/>
  <c r="I100" i="11"/>
  <c r="J100" i="11"/>
  <c r="K100" i="11"/>
  <c r="O100" i="11"/>
  <c r="A101" i="11"/>
  <c r="B101" i="11"/>
  <c r="C101" i="11"/>
  <c r="D101" i="11"/>
  <c r="E101" i="11"/>
  <c r="F101" i="11"/>
  <c r="G101" i="11"/>
  <c r="H101" i="11"/>
  <c r="I101" i="11"/>
  <c r="J101" i="11"/>
  <c r="K101" i="11"/>
  <c r="N101" i="11"/>
  <c r="O101" i="11"/>
  <c r="A102" i="11"/>
  <c r="B102" i="11"/>
  <c r="C102" i="11"/>
  <c r="D102" i="11"/>
  <c r="E102" i="11"/>
  <c r="F102" i="11"/>
  <c r="G102" i="11"/>
  <c r="H102" i="11"/>
  <c r="I102" i="11"/>
  <c r="J102" i="11"/>
  <c r="K102" i="11"/>
  <c r="O102" i="11"/>
  <c r="A103" i="11"/>
  <c r="B103" i="11"/>
  <c r="C103" i="11"/>
  <c r="D103" i="11"/>
  <c r="E103" i="11"/>
  <c r="F103" i="11"/>
  <c r="G103" i="11"/>
  <c r="H103" i="11"/>
  <c r="I103" i="11"/>
  <c r="J103" i="11"/>
  <c r="K103" i="11"/>
  <c r="O103" i="11"/>
  <c r="A104" i="11"/>
  <c r="N104" i="11" s="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O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A108" i="11"/>
  <c r="B108" i="11"/>
  <c r="C108" i="11"/>
  <c r="D108" i="11"/>
  <c r="E108" i="11"/>
  <c r="F108" i="11"/>
  <c r="G108" i="11"/>
  <c r="H108" i="11"/>
  <c r="I108" i="11"/>
  <c r="J108" i="11"/>
  <c r="K108" i="11"/>
  <c r="N108" i="11"/>
  <c r="O108" i="11"/>
  <c r="A109" i="11"/>
  <c r="B109" i="11"/>
  <c r="C109" i="11"/>
  <c r="D109" i="11"/>
  <c r="E109" i="11"/>
  <c r="F109" i="11"/>
  <c r="G109" i="11"/>
  <c r="H109" i="11"/>
  <c r="I109" i="11"/>
  <c r="J109" i="11"/>
  <c r="K109" i="11"/>
  <c r="N109" i="11"/>
  <c r="O109" i="11"/>
  <c r="A110" i="11"/>
  <c r="B110" i="11"/>
  <c r="C110" i="11"/>
  <c r="D110" i="11"/>
  <c r="E110" i="11"/>
  <c r="F110" i="11"/>
  <c r="G110" i="11"/>
  <c r="H110" i="11"/>
  <c r="I110" i="11"/>
  <c r="J110" i="11"/>
  <c r="K110" i="11"/>
  <c r="O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O111" i="11"/>
  <c r="A112" i="11"/>
  <c r="N112" i="11" s="1"/>
  <c r="B112" i="11"/>
  <c r="C112" i="11"/>
  <c r="D112" i="11"/>
  <c r="E112" i="11"/>
  <c r="F112" i="11"/>
  <c r="G112" i="11"/>
  <c r="H112" i="11"/>
  <c r="I112" i="11"/>
  <c r="J112" i="11"/>
  <c r="K112" i="11"/>
  <c r="O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A116" i="11"/>
  <c r="B116" i="11"/>
  <c r="C116" i="11"/>
  <c r="D116" i="11"/>
  <c r="E116" i="11"/>
  <c r="F116" i="11"/>
  <c r="G116" i="11"/>
  <c r="H116" i="11"/>
  <c r="I116" i="11"/>
  <c r="J116" i="11"/>
  <c r="K116" i="11"/>
  <c r="M116" i="11"/>
  <c r="O116" i="11"/>
  <c r="A117" i="11"/>
  <c r="B117" i="11"/>
  <c r="C117" i="11"/>
  <c r="D117" i="11"/>
  <c r="E117" i="11"/>
  <c r="F117" i="11"/>
  <c r="G117" i="11"/>
  <c r="H117" i="11"/>
  <c r="I117" i="11"/>
  <c r="J117" i="11"/>
  <c r="K117" i="11"/>
  <c r="N117" i="11"/>
  <c r="O117" i="11"/>
  <c r="A118" i="11"/>
  <c r="B118" i="11"/>
  <c r="C118" i="11"/>
  <c r="D118" i="11"/>
  <c r="E118" i="11"/>
  <c r="F118" i="11"/>
  <c r="G118" i="11"/>
  <c r="H118" i="11"/>
  <c r="I118" i="11"/>
  <c r="J118" i="11"/>
  <c r="K118" i="11"/>
  <c r="O118" i="11"/>
  <c r="A119" i="11"/>
  <c r="L119" i="11" s="1"/>
  <c r="B119" i="11"/>
  <c r="C119" i="11"/>
  <c r="D119" i="11"/>
  <c r="E119" i="11"/>
  <c r="F119" i="11"/>
  <c r="G119" i="11"/>
  <c r="H119" i="11"/>
  <c r="I119" i="11"/>
  <c r="J119" i="11"/>
  <c r="K119" i="11"/>
  <c r="O119" i="11"/>
  <c r="A120" i="11"/>
  <c r="N120" i="11" s="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O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A124" i="11"/>
  <c r="L124" i="11" s="1"/>
  <c r="B124" i="11"/>
  <c r="C124" i="11"/>
  <c r="D124" i="11"/>
  <c r="E124" i="11"/>
  <c r="F124" i="11"/>
  <c r="G124" i="11"/>
  <c r="H124" i="11"/>
  <c r="I124" i="11"/>
  <c r="J124" i="11"/>
  <c r="K124" i="11"/>
  <c r="N124" i="11"/>
  <c r="O124" i="11"/>
  <c r="A125" i="11"/>
  <c r="B125" i="11"/>
  <c r="C125" i="11"/>
  <c r="D125" i="11"/>
  <c r="E125" i="11"/>
  <c r="F125" i="11"/>
  <c r="G125" i="11"/>
  <c r="H125" i="11"/>
  <c r="I125" i="11"/>
  <c r="J125" i="11"/>
  <c r="K125" i="11"/>
  <c r="O125" i="11"/>
  <c r="A126" i="11"/>
  <c r="B126" i="11"/>
  <c r="C126" i="11"/>
  <c r="D126" i="11"/>
  <c r="E126" i="11"/>
  <c r="F126" i="11"/>
  <c r="G126" i="11"/>
  <c r="H126" i="11"/>
  <c r="I126" i="11"/>
  <c r="J126" i="11"/>
  <c r="K126" i="11"/>
  <c r="O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O127" i="11"/>
  <c r="A128" i="11"/>
  <c r="B128" i="11"/>
  <c r="C128" i="11"/>
  <c r="D128" i="11"/>
  <c r="E128" i="11"/>
  <c r="F128" i="11"/>
  <c r="G128" i="11"/>
  <c r="H128" i="11"/>
  <c r="I128" i="11"/>
  <c r="J128" i="11"/>
  <c r="K128" i="11"/>
  <c r="O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A132" i="11"/>
  <c r="L132" i="11" s="1"/>
  <c r="B132" i="11"/>
  <c r="C132" i="11"/>
  <c r="D132" i="11"/>
  <c r="E132" i="11"/>
  <c r="F132" i="11"/>
  <c r="G132" i="11"/>
  <c r="H132" i="11"/>
  <c r="I132" i="11"/>
  <c r="J132" i="11"/>
  <c r="K132" i="11"/>
  <c r="M132" i="11"/>
  <c r="N132" i="11"/>
  <c r="O132" i="11"/>
  <c r="A133" i="11"/>
  <c r="B133" i="11"/>
  <c r="C133" i="11"/>
  <c r="D133" i="11"/>
  <c r="E133" i="11"/>
  <c r="F133" i="11"/>
  <c r="G133" i="11"/>
  <c r="H133" i="11"/>
  <c r="I133" i="11"/>
  <c r="J133" i="11"/>
  <c r="K133" i="11"/>
  <c r="N133" i="11"/>
  <c r="O133" i="11"/>
  <c r="A134" i="11"/>
  <c r="B134" i="11"/>
  <c r="C134" i="11"/>
  <c r="D134" i="11"/>
  <c r="E134" i="11"/>
  <c r="F134" i="11"/>
  <c r="G134" i="11"/>
  <c r="H134" i="11"/>
  <c r="I134" i="11"/>
  <c r="J134" i="11"/>
  <c r="K134" i="11"/>
  <c r="O134" i="11"/>
  <c r="A135" i="11"/>
  <c r="B135" i="11"/>
  <c r="C135" i="11"/>
  <c r="D135" i="11"/>
  <c r="E135" i="11"/>
  <c r="F135" i="11"/>
  <c r="G135" i="11"/>
  <c r="H135" i="11"/>
  <c r="I135" i="11"/>
  <c r="J135" i="11"/>
  <c r="K135" i="11"/>
  <c r="O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O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A140" i="11"/>
  <c r="L140" i="11" s="1"/>
  <c r="B140" i="11"/>
  <c r="C140" i="11"/>
  <c r="D140" i="11"/>
  <c r="E140" i="11"/>
  <c r="F140" i="11"/>
  <c r="G140" i="11"/>
  <c r="H140" i="11"/>
  <c r="I140" i="11"/>
  <c r="J140" i="11"/>
  <c r="K140" i="11"/>
  <c r="M140" i="11"/>
  <c r="O140" i="11"/>
  <c r="A141" i="11"/>
  <c r="B141" i="11"/>
  <c r="C141" i="11"/>
  <c r="D141" i="11"/>
  <c r="E141" i="11"/>
  <c r="F141" i="11"/>
  <c r="G141" i="11"/>
  <c r="H141" i="11"/>
  <c r="I141" i="11"/>
  <c r="J141" i="11"/>
  <c r="K141" i="11"/>
  <c r="O141" i="11"/>
  <c r="A142" i="11"/>
  <c r="B142" i="11"/>
  <c r="C142" i="11"/>
  <c r="D142" i="11"/>
  <c r="E142" i="11"/>
  <c r="F142" i="11"/>
  <c r="G142" i="11"/>
  <c r="H142" i="11"/>
  <c r="I142" i="11"/>
  <c r="J142" i="11"/>
  <c r="K142" i="11"/>
  <c r="O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O143" i="11"/>
  <c r="A144" i="11"/>
  <c r="M144" i="11" s="1"/>
  <c r="B144" i="11"/>
  <c r="C144" i="11"/>
  <c r="D144" i="11"/>
  <c r="E144" i="11"/>
  <c r="F144" i="11"/>
  <c r="G144" i="11"/>
  <c r="H144" i="11"/>
  <c r="I144" i="11"/>
  <c r="J144" i="11"/>
  <c r="K144" i="11"/>
  <c r="O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A148" i="11"/>
  <c r="L148" i="11" s="1"/>
  <c r="B148" i="11"/>
  <c r="C148" i="11"/>
  <c r="D148" i="11"/>
  <c r="E148" i="11"/>
  <c r="F148" i="11"/>
  <c r="G148" i="11"/>
  <c r="H148" i="11"/>
  <c r="I148" i="11"/>
  <c r="J148" i="11"/>
  <c r="K148" i="11"/>
  <c r="M148" i="11"/>
  <c r="N148" i="11"/>
  <c r="O148" i="11"/>
  <c r="A149" i="11"/>
  <c r="N149" i="11" s="1"/>
  <c r="B149" i="11"/>
  <c r="C149" i="11"/>
  <c r="D149" i="11"/>
  <c r="E149" i="11"/>
  <c r="F149" i="11"/>
  <c r="G149" i="11"/>
  <c r="H149" i="11"/>
  <c r="I149" i="11"/>
  <c r="J149" i="11"/>
  <c r="K149" i="11"/>
  <c r="O149" i="11"/>
  <c r="A150" i="11"/>
  <c r="B150" i="11"/>
  <c r="C150" i="11"/>
  <c r="D150" i="11"/>
  <c r="E150" i="11"/>
  <c r="F150" i="11"/>
  <c r="G150" i="11"/>
  <c r="H150" i="11"/>
  <c r="I150" i="11"/>
  <c r="J150" i="11"/>
  <c r="K150" i="11"/>
  <c r="O150" i="11"/>
  <c r="A151" i="11"/>
  <c r="B151" i="11"/>
  <c r="C151" i="11"/>
  <c r="D151" i="11"/>
  <c r="E151" i="11"/>
  <c r="F151" i="11"/>
  <c r="G151" i="11"/>
  <c r="H151" i="11"/>
  <c r="I151" i="11"/>
  <c r="J151" i="11"/>
  <c r="K151" i="11"/>
  <c r="O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O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A156" i="11"/>
  <c r="B156" i="11"/>
  <c r="C156" i="11"/>
  <c r="D156" i="11"/>
  <c r="E156" i="11"/>
  <c r="F156" i="11"/>
  <c r="G156" i="11"/>
  <c r="H156" i="11"/>
  <c r="I156" i="11"/>
  <c r="J156" i="11"/>
  <c r="K156" i="11"/>
  <c r="O156" i="11"/>
  <c r="A157" i="11"/>
  <c r="B157" i="11"/>
  <c r="C157" i="11"/>
  <c r="D157" i="11"/>
  <c r="E157" i="11"/>
  <c r="F157" i="11"/>
  <c r="G157" i="11"/>
  <c r="H157" i="11"/>
  <c r="I157" i="11"/>
  <c r="J157" i="11"/>
  <c r="K157" i="11"/>
  <c r="O157" i="11"/>
  <c r="A158" i="11"/>
  <c r="B158" i="11"/>
  <c r="C158" i="11"/>
  <c r="D158" i="11"/>
  <c r="E158" i="11"/>
  <c r="F158" i="11"/>
  <c r="G158" i="11"/>
  <c r="H158" i="11"/>
  <c r="I158" i="11"/>
  <c r="J158" i="11"/>
  <c r="K158" i="11"/>
  <c r="O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O159" i="11"/>
  <c r="A160" i="11"/>
  <c r="N160" i="11" s="1"/>
  <c r="B160" i="11"/>
  <c r="C160" i="11"/>
  <c r="D160" i="11"/>
  <c r="E160" i="11"/>
  <c r="F160" i="11"/>
  <c r="G160" i="11"/>
  <c r="H160" i="11"/>
  <c r="I160" i="11"/>
  <c r="J160" i="11"/>
  <c r="K160" i="11"/>
  <c r="M160" i="11"/>
  <c r="O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A164" i="11"/>
  <c r="B164" i="11"/>
  <c r="C164" i="11"/>
  <c r="D164" i="11"/>
  <c r="E164" i="11"/>
  <c r="F164" i="11"/>
  <c r="G164" i="11"/>
  <c r="H164" i="11"/>
  <c r="I164" i="11"/>
  <c r="J164" i="11"/>
  <c r="K164" i="11"/>
  <c r="M164" i="11"/>
  <c r="O164" i="11"/>
  <c r="A165" i="11"/>
  <c r="N165" i="11" s="1"/>
  <c r="B165" i="11"/>
  <c r="C165" i="11"/>
  <c r="D165" i="11"/>
  <c r="E165" i="11"/>
  <c r="F165" i="11"/>
  <c r="G165" i="11"/>
  <c r="H165" i="11"/>
  <c r="I165" i="11"/>
  <c r="J165" i="11"/>
  <c r="K165" i="11"/>
  <c r="O165" i="11"/>
  <c r="A166" i="11"/>
  <c r="B166" i="11"/>
  <c r="C166" i="11"/>
  <c r="D166" i="11"/>
  <c r="E166" i="11"/>
  <c r="F166" i="11"/>
  <c r="G166" i="11"/>
  <c r="H166" i="11"/>
  <c r="I166" i="11"/>
  <c r="J166" i="11"/>
  <c r="K166" i="11"/>
  <c r="O166" i="11"/>
  <c r="A167" i="11"/>
  <c r="B167" i="11"/>
  <c r="C167" i="11"/>
  <c r="D167" i="11"/>
  <c r="E167" i="11"/>
  <c r="F167" i="11"/>
  <c r="G167" i="11"/>
  <c r="H167" i="11"/>
  <c r="I167" i="11"/>
  <c r="J167" i="11"/>
  <c r="K167" i="11"/>
  <c r="O167" i="11"/>
  <c r="A168" i="11"/>
  <c r="N168" i="11" s="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O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A172" i="11"/>
  <c r="N172" i="11" s="1"/>
  <c r="B172" i="11"/>
  <c r="C172" i="11"/>
  <c r="D172" i="11"/>
  <c r="E172" i="11"/>
  <c r="F172" i="11"/>
  <c r="G172" i="11"/>
  <c r="H172" i="11"/>
  <c r="I172" i="11"/>
  <c r="J172" i="11"/>
  <c r="K172" i="11"/>
  <c r="O172" i="11"/>
  <c r="A173" i="11"/>
  <c r="B173" i="11"/>
  <c r="C173" i="11"/>
  <c r="D173" i="11"/>
  <c r="E173" i="11"/>
  <c r="F173" i="11"/>
  <c r="G173" i="11"/>
  <c r="H173" i="11"/>
  <c r="I173" i="11"/>
  <c r="J173" i="11"/>
  <c r="K173" i="11"/>
  <c r="O173" i="11"/>
  <c r="A174" i="11"/>
  <c r="B174" i="11"/>
  <c r="C174" i="11"/>
  <c r="D174" i="11"/>
  <c r="E174" i="11"/>
  <c r="F174" i="11"/>
  <c r="G174" i="11"/>
  <c r="H174" i="11"/>
  <c r="I174" i="11"/>
  <c r="J174" i="11"/>
  <c r="K174" i="11"/>
  <c r="O174" i="11"/>
  <c r="A175" i="11"/>
  <c r="B175" i="11"/>
  <c r="C175" i="11"/>
  <c r="D175" i="11"/>
  <c r="E175" i="11"/>
  <c r="F175" i="11"/>
  <c r="G175" i="11"/>
  <c r="H175" i="11"/>
  <c r="I175" i="11"/>
  <c r="J175" i="11"/>
  <c r="K175" i="11"/>
  <c r="O175" i="11"/>
  <c r="A176" i="11"/>
  <c r="N176" i="11" s="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O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A180" i="11"/>
  <c r="B180" i="11"/>
  <c r="C180" i="11"/>
  <c r="D180" i="11"/>
  <c r="E180" i="11"/>
  <c r="F180" i="11"/>
  <c r="G180" i="11"/>
  <c r="H180" i="11"/>
  <c r="I180" i="11"/>
  <c r="J180" i="11"/>
  <c r="K180" i="11"/>
  <c r="O180" i="11"/>
  <c r="A181" i="11"/>
  <c r="B181" i="11"/>
  <c r="C181" i="11"/>
  <c r="D181" i="11"/>
  <c r="E181" i="11"/>
  <c r="F181" i="11"/>
  <c r="G181" i="11"/>
  <c r="H181" i="11"/>
  <c r="I181" i="11"/>
  <c r="J181" i="11"/>
  <c r="K181" i="11"/>
  <c r="N181" i="11"/>
  <c r="O181" i="11"/>
  <c r="A182" i="11"/>
  <c r="B182" i="11"/>
  <c r="C182" i="11"/>
  <c r="D182" i="11"/>
  <c r="E182" i="11"/>
  <c r="F182" i="11"/>
  <c r="G182" i="11"/>
  <c r="H182" i="11"/>
  <c r="I182" i="11"/>
  <c r="J182" i="11"/>
  <c r="K182" i="11"/>
  <c r="O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O183" i="11"/>
  <c r="A184" i="11"/>
  <c r="N184" i="11" s="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O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A188" i="11"/>
  <c r="L188" i="11" s="1"/>
  <c r="B188" i="11"/>
  <c r="C188" i="11"/>
  <c r="D188" i="11"/>
  <c r="E188" i="11"/>
  <c r="F188" i="11"/>
  <c r="G188" i="11"/>
  <c r="H188" i="11"/>
  <c r="I188" i="11"/>
  <c r="J188" i="11"/>
  <c r="K188" i="11"/>
  <c r="M188" i="11"/>
  <c r="O188" i="11"/>
  <c r="A189" i="11"/>
  <c r="B189" i="11"/>
  <c r="C189" i="11"/>
  <c r="D189" i="11"/>
  <c r="E189" i="11"/>
  <c r="F189" i="11"/>
  <c r="G189" i="11"/>
  <c r="H189" i="11"/>
  <c r="I189" i="11"/>
  <c r="J189" i="11"/>
  <c r="K189" i="11"/>
  <c r="N189" i="11"/>
  <c r="O189" i="11"/>
  <c r="A190" i="11"/>
  <c r="B190" i="11"/>
  <c r="C190" i="11"/>
  <c r="D190" i="11"/>
  <c r="E190" i="11"/>
  <c r="F190" i="11"/>
  <c r="G190" i="11"/>
  <c r="H190" i="11"/>
  <c r="I190" i="11"/>
  <c r="J190" i="11"/>
  <c r="K190" i="11"/>
  <c r="O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O191" i="11"/>
  <c r="A192" i="11"/>
  <c r="M192" i="11" s="1"/>
  <c r="B192" i="11"/>
  <c r="C192" i="11"/>
  <c r="D192" i="11"/>
  <c r="E192" i="11"/>
  <c r="F192" i="11"/>
  <c r="G192" i="11"/>
  <c r="H192" i="11"/>
  <c r="I192" i="11"/>
  <c r="J192" i="11"/>
  <c r="K192" i="11"/>
  <c r="O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A196" i="11"/>
  <c r="L196" i="11" s="1"/>
  <c r="B196" i="11"/>
  <c r="C196" i="11"/>
  <c r="D196" i="11"/>
  <c r="E196" i="11"/>
  <c r="F196" i="11"/>
  <c r="G196" i="11"/>
  <c r="H196" i="11"/>
  <c r="I196" i="11"/>
  <c r="J196" i="11"/>
  <c r="K196" i="11"/>
  <c r="M196" i="11"/>
  <c r="N196" i="11"/>
  <c r="O196" i="11"/>
  <c r="A197" i="11"/>
  <c r="B197" i="11"/>
  <c r="C197" i="11"/>
  <c r="D197" i="11"/>
  <c r="E197" i="11"/>
  <c r="F197" i="11"/>
  <c r="G197" i="11"/>
  <c r="H197" i="11"/>
  <c r="I197" i="11"/>
  <c r="J197" i="11"/>
  <c r="K197" i="11"/>
  <c r="N197" i="11"/>
  <c r="O197" i="11"/>
  <c r="A198" i="11"/>
  <c r="B198" i="11"/>
  <c r="C198" i="11"/>
  <c r="D198" i="11"/>
  <c r="E198" i="11"/>
  <c r="F198" i="11"/>
  <c r="G198" i="11"/>
  <c r="H198" i="11"/>
  <c r="I198" i="11"/>
  <c r="J198" i="11"/>
  <c r="K198" i="11"/>
  <c r="O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O199" i="11"/>
  <c r="A200" i="11"/>
  <c r="B200" i="11"/>
  <c r="C200" i="11"/>
  <c r="D200" i="11"/>
  <c r="E200" i="11"/>
  <c r="F200" i="11"/>
  <c r="G200" i="11"/>
  <c r="H200" i="11"/>
  <c r="I200" i="11"/>
  <c r="J200" i="11"/>
  <c r="K200" i="11"/>
  <c r="O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A204" i="11"/>
  <c r="L204" i="11" s="1"/>
  <c r="B204" i="11"/>
  <c r="C204" i="11"/>
  <c r="D204" i="11"/>
  <c r="E204" i="11"/>
  <c r="F204" i="11"/>
  <c r="G204" i="11"/>
  <c r="H204" i="11"/>
  <c r="I204" i="11"/>
  <c r="J204" i="11"/>
  <c r="K204" i="11"/>
  <c r="N204" i="11"/>
  <c r="O204" i="11"/>
  <c r="A205" i="11"/>
  <c r="B205" i="11"/>
  <c r="C205" i="11"/>
  <c r="D205" i="11"/>
  <c r="E205" i="11"/>
  <c r="F205" i="11"/>
  <c r="G205" i="11"/>
  <c r="H205" i="11"/>
  <c r="I205" i="11"/>
  <c r="J205" i="11"/>
  <c r="K205" i="11"/>
  <c r="O205" i="11"/>
  <c r="A206" i="11"/>
  <c r="B206" i="11"/>
  <c r="C206" i="11"/>
  <c r="D206" i="11"/>
  <c r="E206" i="11"/>
  <c r="F206" i="11"/>
  <c r="G206" i="11"/>
  <c r="H206" i="11"/>
  <c r="I206" i="11"/>
  <c r="J206" i="11"/>
  <c r="K206" i="11"/>
  <c r="O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O207" i="11"/>
  <c r="A208" i="11"/>
  <c r="B208" i="11"/>
  <c r="C208" i="11"/>
  <c r="D208" i="11"/>
  <c r="E208" i="11"/>
  <c r="F208" i="11"/>
  <c r="G208" i="11"/>
  <c r="H208" i="11"/>
  <c r="I208" i="11"/>
  <c r="J208" i="11"/>
  <c r="K208" i="11"/>
  <c r="M208" i="11"/>
  <c r="O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A212" i="11"/>
  <c r="L212" i="11" s="1"/>
  <c r="B212" i="11"/>
  <c r="C212" i="11"/>
  <c r="D212" i="11"/>
  <c r="E212" i="11"/>
  <c r="F212" i="11"/>
  <c r="G212" i="11"/>
  <c r="H212" i="11"/>
  <c r="I212" i="11"/>
  <c r="J212" i="11"/>
  <c r="K212" i="11"/>
  <c r="M212" i="11"/>
  <c r="N212" i="11"/>
  <c r="O212" i="11"/>
  <c r="A213" i="11"/>
  <c r="B213" i="11"/>
  <c r="C213" i="11"/>
  <c r="D213" i="11"/>
  <c r="E213" i="11"/>
  <c r="F213" i="11"/>
  <c r="G213" i="11"/>
  <c r="H213" i="11"/>
  <c r="I213" i="11"/>
  <c r="J213" i="11"/>
  <c r="K213" i="11"/>
  <c r="N213" i="11"/>
  <c r="O213" i="11"/>
  <c r="A214" i="11"/>
  <c r="B214" i="11"/>
  <c r="C214" i="11"/>
  <c r="D214" i="11"/>
  <c r="E214" i="11"/>
  <c r="F214" i="11"/>
  <c r="G214" i="11"/>
  <c r="H214" i="11"/>
  <c r="I214" i="11"/>
  <c r="J214" i="11"/>
  <c r="K214" i="11"/>
  <c r="O214" i="11"/>
  <c r="A215" i="11"/>
  <c r="B215" i="11"/>
  <c r="C215" i="11"/>
  <c r="D215" i="11"/>
  <c r="E215" i="11"/>
  <c r="F215" i="11"/>
  <c r="G215" i="11"/>
  <c r="H215" i="11"/>
  <c r="I215" i="11"/>
  <c r="J215" i="11"/>
  <c r="K215" i="11"/>
  <c r="O215" i="11"/>
  <c r="A216" i="11"/>
  <c r="L216" i="11" s="1"/>
  <c r="B216" i="11"/>
  <c r="C216" i="11"/>
  <c r="D216" i="11"/>
  <c r="E216" i="11"/>
  <c r="F216" i="11"/>
  <c r="G216" i="11"/>
  <c r="H216" i="11"/>
  <c r="I216" i="11"/>
  <c r="J216" i="11"/>
  <c r="K216" i="11"/>
  <c r="O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A220" i="11"/>
  <c r="B220" i="11"/>
  <c r="C220" i="11"/>
  <c r="D220" i="11"/>
  <c r="E220" i="11"/>
  <c r="F220" i="11"/>
  <c r="G220" i="11"/>
  <c r="H220" i="11"/>
  <c r="I220" i="11"/>
  <c r="J220" i="11"/>
  <c r="K220" i="11"/>
  <c r="N220" i="11"/>
  <c r="O220" i="11"/>
  <c r="A221" i="11"/>
  <c r="B221" i="11"/>
  <c r="C221" i="11"/>
  <c r="D221" i="11"/>
  <c r="E221" i="11"/>
  <c r="F221" i="11"/>
  <c r="G221" i="11"/>
  <c r="H221" i="11"/>
  <c r="I221" i="11"/>
  <c r="J221" i="11"/>
  <c r="K221" i="11"/>
  <c r="O221" i="11"/>
  <c r="A222" i="11"/>
  <c r="B222" i="11"/>
  <c r="C222" i="11"/>
  <c r="D222" i="11"/>
  <c r="E222" i="11"/>
  <c r="F222" i="11"/>
  <c r="G222" i="11"/>
  <c r="H222" i="11"/>
  <c r="I222" i="11"/>
  <c r="J222" i="11"/>
  <c r="K222" i="11"/>
  <c r="O222" i="11"/>
  <c r="A223" i="11"/>
  <c r="B223" i="11"/>
  <c r="C223" i="11"/>
  <c r="D223" i="11"/>
  <c r="E223" i="11"/>
  <c r="F223" i="11"/>
  <c r="G223" i="11"/>
  <c r="H223" i="11"/>
  <c r="I223" i="11"/>
  <c r="J223" i="11"/>
  <c r="K223" i="11"/>
  <c r="O223" i="11"/>
  <c r="A224" i="11"/>
  <c r="N224" i="11" s="1"/>
  <c r="B224" i="11"/>
  <c r="C224" i="11"/>
  <c r="D224" i="11"/>
  <c r="E224" i="11"/>
  <c r="F224" i="11"/>
  <c r="G224" i="11"/>
  <c r="H224" i="11"/>
  <c r="I224" i="11"/>
  <c r="J224" i="11"/>
  <c r="K224" i="11"/>
  <c r="L224" i="11"/>
  <c r="O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A228" i="11"/>
  <c r="M228" i="11" s="1"/>
  <c r="B228" i="11"/>
  <c r="C228" i="11"/>
  <c r="D228" i="11"/>
  <c r="E228" i="11"/>
  <c r="F228" i="11"/>
  <c r="G228" i="11"/>
  <c r="H228" i="11"/>
  <c r="I228" i="11"/>
  <c r="J228" i="11"/>
  <c r="K228" i="11"/>
  <c r="O228" i="11"/>
  <c r="A229" i="11"/>
  <c r="B229" i="11"/>
  <c r="C229" i="11"/>
  <c r="D229" i="11"/>
  <c r="E229" i="11"/>
  <c r="F229" i="11"/>
  <c r="G229" i="11"/>
  <c r="H229" i="11"/>
  <c r="I229" i="11"/>
  <c r="J229" i="11"/>
  <c r="K229" i="11"/>
  <c r="O229" i="11"/>
  <c r="A230" i="11"/>
  <c r="B230" i="11"/>
  <c r="C230" i="11"/>
  <c r="D230" i="11"/>
  <c r="E230" i="11"/>
  <c r="F230" i="11"/>
  <c r="G230" i="11"/>
  <c r="H230" i="11"/>
  <c r="I230" i="11"/>
  <c r="J230" i="11"/>
  <c r="K230" i="11"/>
  <c r="M230" i="11"/>
  <c r="O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A232" i="11"/>
  <c r="L232" i="11" s="1"/>
  <c r="B232" i="11"/>
  <c r="C232" i="11"/>
  <c r="D232" i="11"/>
  <c r="E232" i="11"/>
  <c r="F232" i="11"/>
  <c r="G232" i="11"/>
  <c r="H232" i="11"/>
  <c r="I232" i="11"/>
  <c r="J232" i="11"/>
  <c r="K232" i="11"/>
  <c r="O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A234" i="11"/>
  <c r="L234" i="11" s="1"/>
  <c r="B234" i="11"/>
  <c r="C234" i="11"/>
  <c r="D234" i="11"/>
  <c r="E234" i="11"/>
  <c r="F234" i="11"/>
  <c r="G234" i="11"/>
  <c r="H234" i="11"/>
  <c r="I234" i="11"/>
  <c r="J234" i="11"/>
  <c r="K234" i="11"/>
  <c r="M234" i="11"/>
  <c r="O234" i="11"/>
  <c r="A235" i="11"/>
  <c r="M235" i="11" s="1"/>
  <c r="B235" i="11"/>
  <c r="C235" i="11"/>
  <c r="D235" i="11"/>
  <c r="E235" i="11"/>
  <c r="F235" i="11"/>
  <c r="G235" i="11"/>
  <c r="H235" i="11"/>
  <c r="I235" i="11"/>
  <c r="J235" i="11"/>
  <c r="K235" i="11"/>
  <c r="L235" i="11"/>
  <c r="N235" i="11"/>
  <c r="O235" i="11"/>
  <c r="A236" i="11"/>
  <c r="M236" i="11" s="1"/>
  <c r="B236" i="11"/>
  <c r="C236" i="11"/>
  <c r="D236" i="11"/>
  <c r="E236" i="11"/>
  <c r="F236" i="11"/>
  <c r="G236" i="11"/>
  <c r="H236" i="11"/>
  <c r="I236" i="11"/>
  <c r="J236" i="11"/>
  <c r="K236" i="11"/>
  <c r="O236" i="11"/>
  <c r="A237" i="11"/>
  <c r="M237" i="11" s="1"/>
  <c r="B237" i="11"/>
  <c r="C237" i="11"/>
  <c r="D237" i="11"/>
  <c r="E237" i="11"/>
  <c r="F237" i="11"/>
  <c r="G237" i="11"/>
  <c r="H237" i="11"/>
  <c r="I237" i="11"/>
  <c r="J237" i="11"/>
  <c r="K237" i="11"/>
  <c r="O237" i="11"/>
  <c r="A238" i="11"/>
  <c r="N238" i="11" s="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O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A240" i="11"/>
  <c r="L240" i="11" s="1"/>
  <c r="B240" i="11"/>
  <c r="C240" i="11"/>
  <c r="D240" i="11"/>
  <c r="E240" i="11"/>
  <c r="F240" i="11"/>
  <c r="G240" i="11"/>
  <c r="H240" i="11"/>
  <c r="I240" i="11"/>
  <c r="J240" i="11"/>
  <c r="K240" i="11"/>
  <c r="M240" i="11"/>
  <c r="N240" i="11"/>
  <c r="O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A242" i="11"/>
  <c r="L242" i="11" s="1"/>
  <c r="B242" i="11"/>
  <c r="C242" i="11"/>
  <c r="D242" i="11"/>
  <c r="E242" i="11"/>
  <c r="F242" i="11"/>
  <c r="G242" i="11"/>
  <c r="H242" i="11"/>
  <c r="I242" i="11"/>
  <c r="J242" i="11"/>
  <c r="K242" i="11"/>
  <c r="O242" i="11"/>
  <c r="A243" i="11"/>
  <c r="M243" i="11" s="1"/>
  <c r="B243" i="11"/>
  <c r="C243" i="11"/>
  <c r="D243" i="11"/>
  <c r="E243" i="11"/>
  <c r="F243" i="11"/>
  <c r="G243" i="11"/>
  <c r="H243" i="11"/>
  <c r="I243" i="11"/>
  <c r="J243" i="11"/>
  <c r="K243" i="11"/>
  <c r="L243" i="11"/>
  <c r="O243" i="11"/>
  <c r="A244" i="11"/>
  <c r="B244" i="11"/>
  <c r="C244" i="11"/>
  <c r="D244" i="11"/>
  <c r="E244" i="11"/>
  <c r="F244" i="11"/>
  <c r="G244" i="11"/>
  <c r="H244" i="11"/>
  <c r="I244" i="11"/>
  <c r="J244" i="11"/>
  <c r="K244" i="11"/>
  <c r="M244" i="11"/>
  <c r="O244" i="11"/>
  <c r="A245" i="11"/>
  <c r="M245" i="11" s="1"/>
  <c r="B245" i="11"/>
  <c r="C245" i="11"/>
  <c r="D245" i="11"/>
  <c r="E245" i="11"/>
  <c r="F245" i="11"/>
  <c r="G245" i="11"/>
  <c r="H245" i="11"/>
  <c r="I245" i="11"/>
  <c r="J245" i="11"/>
  <c r="K245" i="11"/>
  <c r="O245" i="11"/>
  <c r="A246" i="11"/>
  <c r="N246" i="11" s="1"/>
  <c r="B246" i="11"/>
  <c r="C246" i="11"/>
  <c r="D246" i="11"/>
  <c r="E246" i="11"/>
  <c r="F246" i="11"/>
  <c r="G246" i="11"/>
  <c r="H246" i="11"/>
  <c r="I246" i="11"/>
  <c r="J246" i="11"/>
  <c r="K246" i="11"/>
  <c r="O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A250" i="11"/>
  <c r="L250" i="11" s="1"/>
  <c r="B250" i="11"/>
  <c r="C250" i="11"/>
  <c r="D250" i="11"/>
  <c r="E250" i="11"/>
  <c r="F250" i="11"/>
  <c r="G250" i="11"/>
  <c r="H250" i="11"/>
  <c r="I250" i="11"/>
  <c r="J250" i="11"/>
  <c r="K250" i="11"/>
  <c r="N250" i="11"/>
  <c r="O250" i="11"/>
  <c r="A251" i="11"/>
  <c r="M251" i="11" s="1"/>
  <c r="B251" i="11"/>
  <c r="C251" i="11"/>
  <c r="D251" i="11"/>
  <c r="E251" i="11"/>
  <c r="F251" i="11"/>
  <c r="G251" i="11"/>
  <c r="H251" i="11"/>
  <c r="I251" i="11"/>
  <c r="J251" i="11"/>
  <c r="K251" i="11"/>
  <c r="O251" i="11"/>
  <c r="A252" i="11"/>
  <c r="B252" i="11"/>
  <c r="C252" i="11"/>
  <c r="D252" i="11"/>
  <c r="E252" i="11"/>
  <c r="F252" i="11"/>
  <c r="G252" i="11"/>
  <c r="H252" i="11"/>
  <c r="I252" i="11"/>
  <c r="J252" i="11"/>
  <c r="K252" i="11"/>
  <c r="M252" i="11"/>
  <c r="O252" i="11"/>
  <c r="A253" i="11"/>
  <c r="M253" i="11" s="1"/>
  <c r="B253" i="11"/>
  <c r="C253" i="11"/>
  <c r="D253" i="11"/>
  <c r="E253" i="11"/>
  <c r="F253" i="11"/>
  <c r="G253" i="11"/>
  <c r="H253" i="11"/>
  <c r="I253" i="11"/>
  <c r="J253" i="11"/>
  <c r="K253" i="11"/>
  <c r="L253" i="11"/>
  <c r="N253" i="11"/>
  <c r="O253" i="11"/>
  <c r="A254" i="11"/>
  <c r="N254" i="11" s="1"/>
  <c r="B254" i="11"/>
  <c r="C254" i="11"/>
  <c r="D254" i="11"/>
  <c r="E254" i="11"/>
  <c r="F254" i="11"/>
  <c r="G254" i="11"/>
  <c r="H254" i="11"/>
  <c r="I254" i="11"/>
  <c r="J254" i="11"/>
  <c r="K254" i="11"/>
  <c r="O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A256" i="11"/>
  <c r="M256" i="11" s="1"/>
  <c r="B256" i="11"/>
  <c r="C256" i="11"/>
  <c r="D256" i="11"/>
  <c r="E256" i="11"/>
  <c r="F256" i="11"/>
  <c r="G256" i="11"/>
  <c r="H256" i="11"/>
  <c r="I256" i="11"/>
  <c r="J256" i="11"/>
  <c r="K256" i="11"/>
  <c r="L256" i="11"/>
  <c r="O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A258" i="11"/>
  <c r="L258" i="11" s="1"/>
  <c r="B258" i="11"/>
  <c r="C258" i="11"/>
  <c r="D258" i="11"/>
  <c r="E258" i="11"/>
  <c r="F258" i="11"/>
  <c r="G258" i="11"/>
  <c r="H258" i="11"/>
  <c r="I258" i="11"/>
  <c r="J258" i="11"/>
  <c r="K258" i="11"/>
  <c r="M258" i="11"/>
  <c r="N258" i="11"/>
  <c r="O258" i="11"/>
  <c r="A259" i="11"/>
  <c r="M259" i="11" s="1"/>
  <c r="B259" i="11"/>
  <c r="C259" i="11"/>
  <c r="D259" i="11"/>
  <c r="E259" i="11"/>
  <c r="F259" i="11"/>
  <c r="G259" i="11"/>
  <c r="H259" i="11"/>
  <c r="I259" i="11"/>
  <c r="J259" i="11"/>
  <c r="K259" i="11"/>
  <c r="N259" i="11"/>
  <c r="O259" i="11"/>
  <c r="A260" i="11"/>
  <c r="B260" i="11"/>
  <c r="C260" i="11"/>
  <c r="D260" i="11"/>
  <c r="E260" i="11"/>
  <c r="F260" i="11"/>
  <c r="G260" i="11"/>
  <c r="H260" i="11"/>
  <c r="I260" i="11"/>
  <c r="J260" i="11"/>
  <c r="K260" i="11"/>
  <c r="O260" i="11"/>
  <c r="A261" i="11"/>
  <c r="M261" i="11" s="1"/>
  <c r="B261" i="11"/>
  <c r="C261" i="11"/>
  <c r="D261" i="11"/>
  <c r="E261" i="11"/>
  <c r="F261" i="11"/>
  <c r="G261" i="11"/>
  <c r="H261" i="11"/>
  <c r="I261" i="11"/>
  <c r="J261" i="11"/>
  <c r="K261" i="11"/>
  <c r="L261" i="11"/>
  <c r="N261" i="11"/>
  <c r="O261" i="11"/>
  <c r="A262" i="11"/>
  <c r="N262" i="11" s="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O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A264" i="11"/>
  <c r="L264" i="11" s="1"/>
  <c r="B264" i="11"/>
  <c r="C264" i="11"/>
  <c r="D264" i="11"/>
  <c r="E264" i="11"/>
  <c r="F264" i="11"/>
  <c r="G264" i="11"/>
  <c r="H264" i="11"/>
  <c r="I264" i="11"/>
  <c r="J264" i="11"/>
  <c r="K264" i="11"/>
  <c r="O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A266" i="11"/>
  <c r="L266" i="11" s="1"/>
  <c r="B266" i="11"/>
  <c r="C266" i="11"/>
  <c r="D266" i="11"/>
  <c r="E266" i="11"/>
  <c r="F266" i="11"/>
  <c r="G266" i="11"/>
  <c r="H266" i="11"/>
  <c r="I266" i="11"/>
  <c r="J266" i="11"/>
  <c r="K266" i="11"/>
  <c r="M266" i="11"/>
  <c r="O266" i="11"/>
  <c r="A267" i="11"/>
  <c r="M267" i="11" s="1"/>
  <c r="B267" i="11"/>
  <c r="C267" i="11"/>
  <c r="D267" i="11"/>
  <c r="E267" i="11"/>
  <c r="F267" i="11"/>
  <c r="G267" i="11"/>
  <c r="H267" i="11"/>
  <c r="I267" i="11"/>
  <c r="J267" i="11"/>
  <c r="K267" i="11"/>
  <c r="L267" i="11"/>
  <c r="N267" i="11"/>
  <c r="O267" i="11"/>
  <c r="A268" i="11"/>
  <c r="M268" i="11" s="1"/>
  <c r="B268" i="11"/>
  <c r="C268" i="11"/>
  <c r="D268" i="11"/>
  <c r="E268" i="11"/>
  <c r="F268" i="11"/>
  <c r="G268" i="11"/>
  <c r="H268" i="11"/>
  <c r="I268" i="11"/>
  <c r="J268" i="11"/>
  <c r="K268" i="11"/>
  <c r="O268" i="11"/>
  <c r="A269" i="11"/>
  <c r="M269" i="11" s="1"/>
  <c r="B269" i="11"/>
  <c r="C269" i="11"/>
  <c r="D269" i="11"/>
  <c r="E269" i="11"/>
  <c r="F269" i="11"/>
  <c r="G269" i="11"/>
  <c r="H269" i="11"/>
  <c r="I269" i="11"/>
  <c r="J269" i="11"/>
  <c r="K269" i="11"/>
  <c r="O269" i="11"/>
  <c r="A270" i="11"/>
  <c r="N270" i="11" s="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O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A272" i="11"/>
  <c r="L272" i="11" s="1"/>
  <c r="B272" i="11"/>
  <c r="C272" i="11"/>
  <c r="D272" i="11"/>
  <c r="E272" i="11"/>
  <c r="F272" i="11"/>
  <c r="G272" i="11"/>
  <c r="H272" i="11"/>
  <c r="I272" i="11"/>
  <c r="J272" i="11"/>
  <c r="K272" i="11"/>
  <c r="M272" i="11"/>
  <c r="N272" i="11"/>
  <c r="O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A274" i="11"/>
  <c r="L274" i="11" s="1"/>
  <c r="B274" i="11"/>
  <c r="C274" i="11"/>
  <c r="D274" i="11"/>
  <c r="E274" i="11"/>
  <c r="F274" i="11"/>
  <c r="G274" i="11"/>
  <c r="H274" i="11"/>
  <c r="I274" i="11"/>
  <c r="J274" i="11"/>
  <c r="K274" i="11"/>
  <c r="O274" i="11"/>
  <c r="A275" i="11"/>
  <c r="M275" i="11" s="1"/>
  <c r="B275" i="11"/>
  <c r="C275" i="11"/>
  <c r="D275" i="11"/>
  <c r="E275" i="11"/>
  <c r="F275" i="11"/>
  <c r="G275" i="11"/>
  <c r="H275" i="11"/>
  <c r="I275" i="11"/>
  <c r="J275" i="11"/>
  <c r="K275" i="11"/>
  <c r="L275" i="11"/>
  <c r="O275" i="11"/>
  <c r="A276" i="11"/>
  <c r="B276" i="11"/>
  <c r="C276" i="11"/>
  <c r="D276" i="11"/>
  <c r="E276" i="11"/>
  <c r="F276" i="11"/>
  <c r="G276" i="11"/>
  <c r="H276" i="11"/>
  <c r="I276" i="11"/>
  <c r="J276" i="11"/>
  <c r="K276" i="11"/>
  <c r="M276" i="11"/>
  <c r="O276" i="11"/>
  <c r="A277" i="11"/>
  <c r="M277" i="11" s="1"/>
  <c r="B277" i="11"/>
  <c r="C277" i="11"/>
  <c r="D277" i="11"/>
  <c r="E277" i="11"/>
  <c r="F277" i="11"/>
  <c r="G277" i="11"/>
  <c r="H277" i="11"/>
  <c r="I277" i="11"/>
  <c r="J277" i="11"/>
  <c r="K277" i="11"/>
  <c r="O277" i="11"/>
  <c r="A278" i="11"/>
  <c r="N278" i="11" s="1"/>
  <c r="B278" i="11"/>
  <c r="C278" i="11"/>
  <c r="D278" i="11"/>
  <c r="E278" i="11"/>
  <c r="F278" i="11"/>
  <c r="G278" i="11"/>
  <c r="H278" i="11"/>
  <c r="I278" i="11"/>
  <c r="J278" i="11"/>
  <c r="K278" i="11"/>
  <c r="O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A282" i="11"/>
  <c r="L282" i="11" s="1"/>
  <c r="B282" i="11"/>
  <c r="C282" i="11"/>
  <c r="D282" i="11"/>
  <c r="E282" i="11"/>
  <c r="F282" i="11"/>
  <c r="G282" i="11"/>
  <c r="H282" i="11"/>
  <c r="I282" i="11"/>
  <c r="J282" i="11"/>
  <c r="K282" i="11"/>
  <c r="N282" i="11"/>
  <c r="O282" i="11"/>
  <c r="A283" i="11"/>
  <c r="M283" i="11" s="1"/>
  <c r="B283" i="11"/>
  <c r="C283" i="11"/>
  <c r="D283" i="11"/>
  <c r="E283" i="11"/>
  <c r="F283" i="11"/>
  <c r="G283" i="11"/>
  <c r="H283" i="11"/>
  <c r="I283" i="11"/>
  <c r="J283" i="11"/>
  <c r="K283" i="11"/>
  <c r="O283" i="11"/>
  <c r="A284" i="11"/>
  <c r="B284" i="11"/>
  <c r="C284" i="11"/>
  <c r="D284" i="11"/>
  <c r="E284" i="11"/>
  <c r="F284" i="11"/>
  <c r="G284" i="11"/>
  <c r="H284" i="11"/>
  <c r="I284" i="11"/>
  <c r="J284" i="11"/>
  <c r="K284" i="11"/>
  <c r="M284" i="11"/>
  <c r="O284" i="11"/>
  <c r="A285" i="11"/>
  <c r="M285" i="11" s="1"/>
  <c r="B285" i="11"/>
  <c r="C285" i="11"/>
  <c r="D285" i="11"/>
  <c r="E285" i="11"/>
  <c r="F285" i="11"/>
  <c r="G285" i="11"/>
  <c r="H285" i="11"/>
  <c r="I285" i="11"/>
  <c r="J285" i="11"/>
  <c r="K285" i="11"/>
  <c r="L285" i="11"/>
  <c r="N285" i="11"/>
  <c r="O285" i="11"/>
  <c r="A286" i="11"/>
  <c r="N286" i="11" s="1"/>
  <c r="B286" i="11"/>
  <c r="C286" i="11"/>
  <c r="D286" i="11"/>
  <c r="E286" i="11"/>
  <c r="F286" i="11"/>
  <c r="G286" i="11"/>
  <c r="H286" i="11"/>
  <c r="I286" i="11"/>
  <c r="J286" i="11"/>
  <c r="K286" i="11"/>
  <c r="O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A288" i="11"/>
  <c r="M288" i="11" s="1"/>
  <c r="B288" i="11"/>
  <c r="C288" i="11"/>
  <c r="D288" i="11"/>
  <c r="E288" i="11"/>
  <c r="F288" i="11"/>
  <c r="G288" i="11"/>
  <c r="H288" i="11"/>
  <c r="I288" i="11"/>
  <c r="J288" i="11"/>
  <c r="K288" i="11"/>
  <c r="L288" i="11"/>
  <c r="O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A290" i="11"/>
  <c r="L290" i="11" s="1"/>
  <c r="B290" i="11"/>
  <c r="C290" i="11"/>
  <c r="D290" i="11"/>
  <c r="E290" i="11"/>
  <c r="F290" i="11"/>
  <c r="G290" i="11"/>
  <c r="H290" i="11"/>
  <c r="I290" i="11"/>
  <c r="J290" i="11"/>
  <c r="K290" i="11"/>
  <c r="M290" i="11"/>
  <c r="N290" i="11"/>
  <c r="O290" i="11"/>
  <c r="A291" i="11"/>
  <c r="M291" i="11" s="1"/>
  <c r="B291" i="11"/>
  <c r="C291" i="11"/>
  <c r="D291" i="11"/>
  <c r="E291" i="11"/>
  <c r="F291" i="11"/>
  <c r="G291" i="11"/>
  <c r="H291" i="11"/>
  <c r="I291" i="11"/>
  <c r="J291" i="11"/>
  <c r="K291" i="11"/>
  <c r="N291" i="11"/>
  <c r="O291" i="11"/>
  <c r="A292" i="11"/>
  <c r="B292" i="11"/>
  <c r="C292" i="11"/>
  <c r="D292" i="11"/>
  <c r="E292" i="11"/>
  <c r="F292" i="11"/>
  <c r="G292" i="11"/>
  <c r="H292" i="11"/>
  <c r="I292" i="11"/>
  <c r="J292" i="11"/>
  <c r="K292" i="11"/>
  <c r="O292" i="11"/>
  <c r="A293" i="11"/>
  <c r="M293" i="11" s="1"/>
  <c r="B293" i="11"/>
  <c r="C293" i="11"/>
  <c r="D293" i="11"/>
  <c r="E293" i="11"/>
  <c r="F293" i="11"/>
  <c r="G293" i="11"/>
  <c r="H293" i="11"/>
  <c r="I293" i="11"/>
  <c r="J293" i="11"/>
  <c r="K293" i="11"/>
  <c r="L293" i="11"/>
  <c r="N293" i="11"/>
  <c r="O293" i="11"/>
  <c r="A294" i="11"/>
  <c r="N294" i="11" s="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O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A296" i="11"/>
  <c r="L296" i="11" s="1"/>
  <c r="B296" i="11"/>
  <c r="C296" i="11"/>
  <c r="D296" i="11"/>
  <c r="E296" i="11"/>
  <c r="F296" i="11"/>
  <c r="G296" i="11"/>
  <c r="H296" i="11"/>
  <c r="I296" i="11"/>
  <c r="J296" i="11"/>
  <c r="K296" i="11"/>
  <c r="O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A298" i="11"/>
  <c r="L298" i="11" s="1"/>
  <c r="B298" i="11"/>
  <c r="C298" i="11"/>
  <c r="D298" i="11"/>
  <c r="E298" i="11"/>
  <c r="F298" i="11"/>
  <c r="G298" i="11"/>
  <c r="H298" i="11"/>
  <c r="I298" i="11"/>
  <c r="J298" i="11"/>
  <c r="K298" i="11"/>
  <c r="M298" i="11"/>
  <c r="O298" i="11"/>
  <c r="A299" i="11"/>
  <c r="M299" i="11" s="1"/>
  <c r="B299" i="11"/>
  <c r="C299" i="11"/>
  <c r="D299" i="11"/>
  <c r="E299" i="11"/>
  <c r="F299" i="11"/>
  <c r="G299" i="11"/>
  <c r="H299" i="11"/>
  <c r="I299" i="11"/>
  <c r="J299" i="11"/>
  <c r="K299" i="11"/>
  <c r="L299" i="11"/>
  <c r="N299" i="11"/>
  <c r="O299" i="11"/>
  <c r="A300" i="11"/>
  <c r="M300" i="11" s="1"/>
  <c r="B300" i="11"/>
  <c r="C300" i="11"/>
  <c r="D300" i="11"/>
  <c r="E300" i="11"/>
  <c r="F300" i="11"/>
  <c r="G300" i="11"/>
  <c r="H300" i="11"/>
  <c r="I300" i="11"/>
  <c r="J300" i="11"/>
  <c r="K300" i="11"/>
  <c r="O300" i="11"/>
  <c r="A301" i="11"/>
  <c r="M301" i="11" s="1"/>
  <c r="B301" i="11"/>
  <c r="C301" i="11"/>
  <c r="D301" i="11"/>
  <c r="E301" i="11"/>
  <c r="F301" i="11"/>
  <c r="G301" i="11"/>
  <c r="H301" i="11"/>
  <c r="I301" i="11"/>
  <c r="J301" i="11"/>
  <c r="K301" i="11"/>
  <c r="O301" i="11"/>
  <c r="A302" i="11"/>
  <c r="N302" i="11" s="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O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A304" i="11"/>
  <c r="L304" i="11" s="1"/>
  <c r="B304" i="11"/>
  <c r="C304" i="11"/>
  <c r="D304" i="11"/>
  <c r="E304" i="11"/>
  <c r="F304" i="11"/>
  <c r="G304" i="11"/>
  <c r="H304" i="11"/>
  <c r="I304" i="11"/>
  <c r="J304" i="11"/>
  <c r="K304" i="11"/>
  <c r="M304" i="11"/>
  <c r="N304" i="11"/>
  <c r="O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A306" i="11"/>
  <c r="L306" i="11" s="1"/>
  <c r="B306" i="11"/>
  <c r="C306" i="11"/>
  <c r="D306" i="11"/>
  <c r="E306" i="11"/>
  <c r="F306" i="11"/>
  <c r="G306" i="11"/>
  <c r="H306" i="11"/>
  <c r="I306" i="11"/>
  <c r="J306" i="11"/>
  <c r="K306" i="11"/>
  <c r="O306" i="11"/>
  <c r="A307" i="11"/>
  <c r="M307" i="11" s="1"/>
  <c r="B307" i="11"/>
  <c r="C307" i="11"/>
  <c r="D307" i="11"/>
  <c r="E307" i="11"/>
  <c r="F307" i="11"/>
  <c r="G307" i="11"/>
  <c r="H307" i="11"/>
  <c r="I307" i="11"/>
  <c r="J307" i="11"/>
  <c r="K307" i="11"/>
  <c r="L307" i="11"/>
  <c r="O307" i="11"/>
  <c r="A308" i="11"/>
  <c r="B308" i="11"/>
  <c r="C308" i="11"/>
  <c r="D308" i="11"/>
  <c r="E308" i="11"/>
  <c r="F308" i="11"/>
  <c r="G308" i="11"/>
  <c r="H308" i="11"/>
  <c r="I308" i="11"/>
  <c r="J308" i="11"/>
  <c r="K308" i="11"/>
  <c r="M308" i="11"/>
  <c r="O308" i="11"/>
  <c r="A309" i="11"/>
  <c r="M309" i="11" s="1"/>
  <c r="B309" i="11"/>
  <c r="C309" i="11"/>
  <c r="D309" i="11"/>
  <c r="E309" i="11"/>
  <c r="F309" i="11"/>
  <c r="G309" i="11"/>
  <c r="H309" i="11"/>
  <c r="I309" i="11"/>
  <c r="J309" i="11"/>
  <c r="K309" i="11"/>
  <c r="O309" i="11"/>
  <c r="A310" i="11"/>
  <c r="N310" i="11" s="1"/>
  <c r="B310" i="11"/>
  <c r="C310" i="11"/>
  <c r="D310" i="11"/>
  <c r="E310" i="11"/>
  <c r="F310" i="11"/>
  <c r="G310" i="11"/>
  <c r="H310" i="11"/>
  <c r="I310" i="11"/>
  <c r="J310" i="11"/>
  <c r="K310" i="11"/>
  <c r="O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A314" i="11"/>
  <c r="L314" i="11" s="1"/>
  <c r="B314" i="11"/>
  <c r="C314" i="11"/>
  <c r="D314" i="11"/>
  <c r="E314" i="11"/>
  <c r="F314" i="11"/>
  <c r="G314" i="11"/>
  <c r="H314" i="11"/>
  <c r="I314" i="11"/>
  <c r="J314" i="11"/>
  <c r="K314" i="11"/>
  <c r="N314" i="11"/>
  <c r="O314" i="11"/>
  <c r="A315" i="11"/>
  <c r="M315" i="11" s="1"/>
  <c r="B315" i="11"/>
  <c r="C315" i="11"/>
  <c r="D315" i="11"/>
  <c r="E315" i="11"/>
  <c r="F315" i="11"/>
  <c r="G315" i="11"/>
  <c r="H315" i="11"/>
  <c r="I315" i="11"/>
  <c r="J315" i="11"/>
  <c r="K315" i="11"/>
  <c r="O315" i="11"/>
  <c r="A316" i="11"/>
  <c r="B316" i="11"/>
  <c r="C316" i="11"/>
  <c r="D316" i="11"/>
  <c r="E316" i="11"/>
  <c r="F316" i="11"/>
  <c r="G316" i="11"/>
  <c r="H316" i="11"/>
  <c r="I316" i="11"/>
  <c r="J316" i="11"/>
  <c r="K316" i="11"/>
  <c r="M316" i="11"/>
  <c r="O316" i="11"/>
  <c r="A317" i="11"/>
  <c r="M317" i="11" s="1"/>
  <c r="B317" i="11"/>
  <c r="C317" i="11"/>
  <c r="D317" i="11"/>
  <c r="E317" i="11"/>
  <c r="F317" i="11"/>
  <c r="G317" i="11"/>
  <c r="H317" i="11"/>
  <c r="I317" i="11"/>
  <c r="J317" i="11"/>
  <c r="K317" i="11"/>
  <c r="L317" i="11"/>
  <c r="N317" i="11"/>
  <c r="O317" i="11"/>
  <c r="A318" i="11"/>
  <c r="N318" i="11" s="1"/>
  <c r="B318" i="11"/>
  <c r="C318" i="11"/>
  <c r="D318" i="11"/>
  <c r="E318" i="11"/>
  <c r="F318" i="11"/>
  <c r="G318" i="11"/>
  <c r="H318" i="11"/>
  <c r="I318" i="11"/>
  <c r="J318" i="11"/>
  <c r="K318" i="11"/>
  <c r="O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A320" i="11"/>
  <c r="M320" i="11" s="1"/>
  <c r="B320" i="11"/>
  <c r="C320" i="11"/>
  <c r="D320" i="11"/>
  <c r="E320" i="11"/>
  <c r="F320" i="11"/>
  <c r="G320" i="11"/>
  <c r="H320" i="11"/>
  <c r="I320" i="11"/>
  <c r="J320" i="11"/>
  <c r="K320" i="11"/>
  <c r="L320" i="11"/>
  <c r="O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A322" i="11"/>
  <c r="L322" i="11" s="1"/>
  <c r="B322" i="11"/>
  <c r="C322" i="11"/>
  <c r="D322" i="11"/>
  <c r="E322" i="11"/>
  <c r="F322" i="11"/>
  <c r="G322" i="11"/>
  <c r="H322" i="11"/>
  <c r="I322" i="11"/>
  <c r="J322" i="11"/>
  <c r="K322" i="11"/>
  <c r="M322" i="11"/>
  <c r="N322" i="11"/>
  <c r="O322" i="11"/>
  <c r="A323" i="11"/>
  <c r="M323" i="11" s="1"/>
  <c r="B323" i="11"/>
  <c r="C323" i="11"/>
  <c r="D323" i="11"/>
  <c r="E323" i="11"/>
  <c r="F323" i="11"/>
  <c r="G323" i="11"/>
  <c r="H323" i="11"/>
  <c r="I323" i="11"/>
  <c r="J323" i="11"/>
  <c r="K323" i="11"/>
  <c r="N323" i="11"/>
  <c r="O323" i="11"/>
  <c r="A324" i="11"/>
  <c r="B324" i="11"/>
  <c r="C324" i="11"/>
  <c r="D324" i="11"/>
  <c r="E324" i="11"/>
  <c r="F324" i="11"/>
  <c r="G324" i="11"/>
  <c r="H324" i="11"/>
  <c r="I324" i="11"/>
  <c r="J324" i="11"/>
  <c r="K324" i="11"/>
  <c r="O324" i="11"/>
  <c r="A325" i="11"/>
  <c r="M325" i="11" s="1"/>
  <c r="B325" i="11"/>
  <c r="C325" i="11"/>
  <c r="D325" i="11"/>
  <c r="E325" i="11"/>
  <c r="F325" i="11"/>
  <c r="G325" i="11"/>
  <c r="H325" i="11"/>
  <c r="I325" i="11"/>
  <c r="J325" i="11"/>
  <c r="K325" i="11"/>
  <c r="L325" i="11"/>
  <c r="N325" i="11"/>
  <c r="O325" i="11"/>
  <c r="A326" i="11"/>
  <c r="N326" i="11" s="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O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A328" i="11"/>
  <c r="L328" i="11" s="1"/>
  <c r="B328" i="11"/>
  <c r="C328" i="11"/>
  <c r="D328" i="11"/>
  <c r="E328" i="11"/>
  <c r="F328" i="11"/>
  <c r="G328" i="11"/>
  <c r="H328" i="11"/>
  <c r="I328" i="11"/>
  <c r="J328" i="11"/>
  <c r="K328" i="11"/>
  <c r="O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A330" i="11"/>
  <c r="L330" i="11" s="1"/>
  <c r="B330" i="11"/>
  <c r="C330" i="11"/>
  <c r="D330" i="11"/>
  <c r="E330" i="11"/>
  <c r="F330" i="11"/>
  <c r="G330" i="11"/>
  <c r="H330" i="11"/>
  <c r="I330" i="11"/>
  <c r="J330" i="11"/>
  <c r="K330" i="11"/>
  <c r="M330" i="11"/>
  <c r="O330" i="11"/>
  <c r="A331" i="11"/>
  <c r="M331" i="11" s="1"/>
  <c r="B331" i="11"/>
  <c r="C331" i="11"/>
  <c r="D331" i="11"/>
  <c r="E331" i="11"/>
  <c r="F331" i="11"/>
  <c r="G331" i="11"/>
  <c r="H331" i="11"/>
  <c r="I331" i="11"/>
  <c r="J331" i="11"/>
  <c r="K331" i="11"/>
  <c r="L331" i="11"/>
  <c r="N331" i="11"/>
  <c r="O331" i="11"/>
  <c r="A332" i="11"/>
  <c r="M332" i="11" s="1"/>
  <c r="B332" i="11"/>
  <c r="C332" i="11"/>
  <c r="D332" i="11"/>
  <c r="E332" i="11"/>
  <c r="F332" i="11"/>
  <c r="G332" i="11"/>
  <c r="H332" i="11"/>
  <c r="I332" i="11"/>
  <c r="J332" i="11"/>
  <c r="K332" i="11"/>
  <c r="O332" i="11"/>
  <c r="A333" i="11"/>
  <c r="M333" i="11" s="1"/>
  <c r="B333" i="11"/>
  <c r="C333" i="11"/>
  <c r="D333" i="11"/>
  <c r="E333" i="11"/>
  <c r="F333" i="11"/>
  <c r="G333" i="11"/>
  <c r="H333" i="11"/>
  <c r="I333" i="11"/>
  <c r="J333" i="11"/>
  <c r="K333" i="11"/>
  <c r="O333" i="11"/>
  <c r="A334" i="11"/>
  <c r="N334" i="11" s="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O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A336" i="11"/>
  <c r="L336" i="11" s="1"/>
  <c r="B336" i="11"/>
  <c r="C336" i="11"/>
  <c r="D336" i="11"/>
  <c r="E336" i="11"/>
  <c r="F336" i="11"/>
  <c r="G336" i="11"/>
  <c r="H336" i="11"/>
  <c r="I336" i="11"/>
  <c r="J336" i="11"/>
  <c r="K336" i="11"/>
  <c r="M336" i="11"/>
  <c r="N336" i="11"/>
  <c r="O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A338" i="11"/>
  <c r="L338" i="11" s="1"/>
  <c r="B338" i="11"/>
  <c r="C338" i="11"/>
  <c r="D338" i="11"/>
  <c r="E338" i="11"/>
  <c r="F338" i="11"/>
  <c r="G338" i="11"/>
  <c r="H338" i="11"/>
  <c r="I338" i="11"/>
  <c r="J338" i="11"/>
  <c r="K338" i="11"/>
  <c r="O338" i="11"/>
  <c r="A339" i="11"/>
  <c r="M339" i="11" s="1"/>
  <c r="B339" i="11"/>
  <c r="C339" i="11"/>
  <c r="D339" i="11"/>
  <c r="E339" i="11"/>
  <c r="F339" i="11"/>
  <c r="G339" i="11"/>
  <c r="H339" i="11"/>
  <c r="I339" i="11"/>
  <c r="J339" i="11"/>
  <c r="K339" i="11"/>
  <c r="L339" i="11"/>
  <c r="O339" i="11"/>
  <c r="A340" i="11"/>
  <c r="B340" i="11"/>
  <c r="C340" i="11"/>
  <c r="D340" i="11"/>
  <c r="E340" i="11"/>
  <c r="F340" i="11"/>
  <c r="G340" i="11"/>
  <c r="H340" i="11"/>
  <c r="I340" i="11"/>
  <c r="J340" i="11"/>
  <c r="K340" i="11"/>
  <c r="M340" i="11"/>
  <c r="O340" i="11"/>
  <c r="A341" i="11"/>
  <c r="M341" i="11" s="1"/>
  <c r="B341" i="11"/>
  <c r="C341" i="11"/>
  <c r="D341" i="11"/>
  <c r="E341" i="11"/>
  <c r="F341" i="11"/>
  <c r="G341" i="11"/>
  <c r="H341" i="11"/>
  <c r="I341" i="11"/>
  <c r="J341" i="11"/>
  <c r="K341" i="11"/>
  <c r="O341" i="11"/>
  <c r="A342" i="11"/>
  <c r="N342" i="11" s="1"/>
  <c r="B342" i="11"/>
  <c r="C342" i="11"/>
  <c r="D342" i="11"/>
  <c r="E342" i="11"/>
  <c r="F342" i="11"/>
  <c r="G342" i="11"/>
  <c r="H342" i="11"/>
  <c r="I342" i="11"/>
  <c r="J342" i="11"/>
  <c r="K342" i="11"/>
  <c r="O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A346" i="11"/>
  <c r="L346" i="11" s="1"/>
  <c r="B346" i="11"/>
  <c r="C346" i="11"/>
  <c r="D346" i="11"/>
  <c r="E346" i="11"/>
  <c r="F346" i="11"/>
  <c r="G346" i="11"/>
  <c r="H346" i="11"/>
  <c r="I346" i="11"/>
  <c r="J346" i="11"/>
  <c r="K346" i="11"/>
  <c r="N346" i="11"/>
  <c r="O346" i="11"/>
  <c r="A347" i="11"/>
  <c r="M347" i="11" s="1"/>
  <c r="B347" i="11"/>
  <c r="C347" i="11"/>
  <c r="D347" i="11"/>
  <c r="E347" i="11"/>
  <c r="F347" i="11"/>
  <c r="G347" i="11"/>
  <c r="H347" i="11"/>
  <c r="I347" i="11"/>
  <c r="J347" i="11"/>
  <c r="K347" i="11"/>
  <c r="O347" i="11"/>
  <c r="A348" i="11"/>
  <c r="B348" i="11"/>
  <c r="C348" i="11"/>
  <c r="D348" i="11"/>
  <c r="E348" i="11"/>
  <c r="F348" i="11"/>
  <c r="G348" i="11"/>
  <c r="H348" i="11"/>
  <c r="I348" i="11"/>
  <c r="J348" i="11"/>
  <c r="K348" i="11"/>
  <c r="M348" i="11"/>
  <c r="O348" i="11"/>
  <c r="A349" i="11"/>
  <c r="M349" i="11" s="1"/>
  <c r="B349" i="11"/>
  <c r="C349" i="11"/>
  <c r="D349" i="11"/>
  <c r="E349" i="11"/>
  <c r="F349" i="11"/>
  <c r="G349" i="11"/>
  <c r="H349" i="11"/>
  <c r="I349" i="11"/>
  <c r="J349" i="11"/>
  <c r="K349" i="11"/>
  <c r="L349" i="11"/>
  <c r="N349" i="11"/>
  <c r="O349" i="11"/>
  <c r="A350" i="11"/>
  <c r="N350" i="11" s="1"/>
  <c r="B350" i="11"/>
  <c r="C350" i="11"/>
  <c r="D350" i="11"/>
  <c r="E350" i="11"/>
  <c r="F350" i="11"/>
  <c r="G350" i="11"/>
  <c r="H350" i="11"/>
  <c r="I350" i="11"/>
  <c r="J350" i="11"/>
  <c r="K350" i="11"/>
  <c r="O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A352" i="11"/>
  <c r="M352" i="11" s="1"/>
  <c r="B352" i="11"/>
  <c r="C352" i="11"/>
  <c r="D352" i="11"/>
  <c r="E352" i="11"/>
  <c r="F352" i="11"/>
  <c r="G352" i="11"/>
  <c r="H352" i="11"/>
  <c r="I352" i="11"/>
  <c r="J352" i="11"/>
  <c r="K352" i="11"/>
  <c r="L352" i="11"/>
  <c r="O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A354" i="11"/>
  <c r="L354" i="11" s="1"/>
  <c r="B354" i="11"/>
  <c r="C354" i="11"/>
  <c r="D354" i="11"/>
  <c r="E354" i="11"/>
  <c r="F354" i="11"/>
  <c r="G354" i="11"/>
  <c r="H354" i="11"/>
  <c r="I354" i="11"/>
  <c r="J354" i="11"/>
  <c r="K354" i="11"/>
  <c r="M354" i="11"/>
  <c r="N354" i="11"/>
  <c r="O354" i="11"/>
  <c r="A355" i="11"/>
  <c r="M355" i="11" s="1"/>
  <c r="B355" i="11"/>
  <c r="C355" i="11"/>
  <c r="D355" i="11"/>
  <c r="E355" i="11"/>
  <c r="F355" i="11"/>
  <c r="G355" i="11"/>
  <c r="H355" i="11"/>
  <c r="I355" i="11"/>
  <c r="J355" i="11"/>
  <c r="K355" i="11"/>
  <c r="N355" i="11"/>
  <c r="O355" i="11"/>
  <c r="A356" i="11"/>
  <c r="B356" i="11"/>
  <c r="C356" i="11"/>
  <c r="D356" i="11"/>
  <c r="E356" i="11"/>
  <c r="F356" i="11"/>
  <c r="G356" i="11"/>
  <c r="H356" i="11"/>
  <c r="I356" i="11"/>
  <c r="J356" i="11"/>
  <c r="K356" i="11"/>
  <c r="O356" i="11"/>
  <c r="A357" i="11"/>
  <c r="M357" i="11" s="1"/>
  <c r="B357" i="11"/>
  <c r="C357" i="11"/>
  <c r="D357" i="11"/>
  <c r="E357" i="11"/>
  <c r="F357" i="11"/>
  <c r="G357" i="11"/>
  <c r="H357" i="11"/>
  <c r="I357" i="11"/>
  <c r="J357" i="11"/>
  <c r="K357" i="11"/>
  <c r="L357" i="11"/>
  <c r="N357" i="11"/>
  <c r="O357" i="11"/>
  <c r="A358" i="11"/>
  <c r="N358" i="11" s="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O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A360" i="11"/>
  <c r="L360" i="11" s="1"/>
  <c r="B360" i="11"/>
  <c r="C360" i="11"/>
  <c r="D360" i="11"/>
  <c r="E360" i="11"/>
  <c r="F360" i="11"/>
  <c r="G360" i="11"/>
  <c r="H360" i="11"/>
  <c r="I360" i="11"/>
  <c r="J360" i="11"/>
  <c r="K360" i="11"/>
  <c r="O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A362" i="11"/>
  <c r="L362" i="11" s="1"/>
  <c r="B362" i="11"/>
  <c r="C362" i="11"/>
  <c r="D362" i="11"/>
  <c r="E362" i="11"/>
  <c r="F362" i="11"/>
  <c r="G362" i="11"/>
  <c r="H362" i="11"/>
  <c r="I362" i="11"/>
  <c r="J362" i="11"/>
  <c r="K362" i="11"/>
  <c r="M362" i="11"/>
  <c r="O362" i="11"/>
  <c r="A363" i="11"/>
  <c r="M363" i="11" s="1"/>
  <c r="B363" i="11"/>
  <c r="C363" i="11"/>
  <c r="D363" i="11"/>
  <c r="E363" i="11"/>
  <c r="F363" i="11"/>
  <c r="G363" i="11"/>
  <c r="H363" i="11"/>
  <c r="I363" i="11"/>
  <c r="J363" i="11"/>
  <c r="K363" i="11"/>
  <c r="L363" i="11"/>
  <c r="N363" i="11"/>
  <c r="O363" i="11"/>
  <c r="A364" i="11"/>
  <c r="M364" i="11" s="1"/>
  <c r="B364" i="11"/>
  <c r="C364" i="11"/>
  <c r="D364" i="11"/>
  <c r="E364" i="11"/>
  <c r="F364" i="11"/>
  <c r="G364" i="11"/>
  <c r="H364" i="11"/>
  <c r="I364" i="11"/>
  <c r="J364" i="11"/>
  <c r="K364" i="11"/>
  <c r="O364" i="11"/>
  <c r="A365" i="11"/>
  <c r="M365" i="11" s="1"/>
  <c r="B365" i="11"/>
  <c r="C365" i="11"/>
  <c r="D365" i="11"/>
  <c r="E365" i="11"/>
  <c r="F365" i="11"/>
  <c r="G365" i="11"/>
  <c r="H365" i="11"/>
  <c r="I365" i="11"/>
  <c r="J365" i="11"/>
  <c r="K365" i="11"/>
  <c r="O365" i="11"/>
  <c r="A366" i="11"/>
  <c r="N366" i="11" s="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O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A368" i="11"/>
  <c r="L368" i="11" s="1"/>
  <c r="B368" i="11"/>
  <c r="C368" i="11"/>
  <c r="D368" i="11"/>
  <c r="E368" i="11"/>
  <c r="F368" i="11"/>
  <c r="G368" i="11"/>
  <c r="H368" i="11"/>
  <c r="I368" i="11"/>
  <c r="J368" i="11"/>
  <c r="K368" i="11"/>
  <c r="M368" i="11"/>
  <c r="N368" i="11"/>
  <c r="O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A370" i="11"/>
  <c r="L370" i="11" s="1"/>
  <c r="B370" i="11"/>
  <c r="C370" i="11"/>
  <c r="D370" i="11"/>
  <c r="E370" i="11"/>
  <c r="F370" i="11"/>
  <c r="G370" i="11"/>
  <c r="H370" i="11"/>
  <c r="I370" i="11"/>
  <c r="J370" i="11"/>
  <c r="K370" i="11"/>
  <c r="O370" i="11"/>
  <c r="A371" i="11"/>
  <c r="M371" i="11" s="1"/>
  <c r="B371" i="11"/>
  <c r="C371" i="11"/>
  <c r="D371" i="11"/>
  <c r="E371" i="11"/>
  <c r="F371" i="11"/>
  <c r="G371" i="11"/>
  <c r="H371" i="11"/>
  <c r="I371" i="11"/>
  <c r="J371" i="11"/>
  <c r="K371" i="11"/>
  <c r="L371" i="11"/>
  <c r="O371" i="11"/>
  <c r="A372" i="11"/>
  <c r="B372" i="11"/>
  <c r="C372" i="11"/>
  <c r="D372" i="11"/>
  <c r="E372" i="11"/>
  <c r="F372" i="11"/>
  <c r="G372" i="11"/>
  <c r="H372" i="11"/>
  <c r="I372" i="11"/>
  <c r="J372" i="11"/>
  <c r="K372" i="11"/>
  <c r="M372" i="11"/>
  <c r="O372" i="11"/>
  <c r="A373" i="11"/>
  <c r="M373" i="11" s="1"/>
  <c r="B373" i="11"/>
  <c r="C373" i="11"/>
  <c r="D373" i="11"/>
  <c r="E373" i="11"/>
  <c r="F373" i="11"/>
  <c r="G373" i="11"/>
  <c r="H373" i="11"/>
  <c r="I373" i="11"/>
  <c r="J373" i="11"/>
  <c r="K373" i="11"/>
  <c r="O373" i="11"/>
  <c r="A374" i="11"/>
  <c r="N374" i="11" s="1"/>
  <c r="B374" i="11"/>
  <c r="C374" i="11"/>
  <c r="D374" i="11"/>
  <c r="E374" i="11"/>
  <c r="F374" i="11"/>
  <c r="G374" i="11"/>
  <c r="H374" i="11"/>
  <c r="I374" i="11"/>
  <c r="J374" i="11"/>
  <c r="K374" i="11"/>
  <c r="O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A378" i="11"/>
  <c r="L378" i="11" s="1"/>
  <c r="B378" i="11"/>
  <c r="C378" i="11"/>
  <c r="D378" i="11"/>
  <c r="E378" i="11"/>
  <c r="F378" i="11"/>
  <c r="G378" i="11"/>
  <c r="H378" i="11"/>
  <c r="I378" i="11"/>
  <c r="J378" i="11"/>
  <c r="K378" i="11"/>
  <c r="N378" i="11"/>
  <c r="O378" i="11"/>
  <c r="A379" i="11"/>
  <c r="M379" i="11" s="1"/>
  <c r="B379" i="11"/>
  <c r="C379" i="11"/>
  <c r="D379" i="11"/>
  <c r="E379" i="11"/>
  <c r="F379" i="11"/>
  <c r="G379" i="11"/>
  <c r="H379" i="11"/>
  <c r="I379" i="11"/>
  <c r="J379" i="11"/>
  <c r="K379" i="11"/>
  <c r="O379" i="11"/>
  <c r="A380" i="11"/>
  <c r="B380" i="11"/>
  <c r="C380" i="11"/>
  <c r="D380" i="11"/>
  <c r="E380" i="11"/>
  <c r="F380" i="11"/>
  <c r="G380" i="11"/>
  <c r="H380" i="11"/>
  <c r="I380" i="11"/>
  <c r="J380" i="11"/>
  <c r="K380" i="11"/>
  <c r="M380" i="11"/>
  <c r="O380" i="11"/>
  <c r="A381" i="11"/>
  <c r="M381" i="11" s="1"/>
  <c r="B381" i="11"/>
  <c r="C381" i="11"/>
  <c r="D381" i="11"/>
  <c r="E381" i="11"/>
  <c r="F381" i="11"/>
  <c r="G381" i="11"/>
  <c r="H381" i="11"/>
  <c r="I381" i="11"/>
  <c r="J381" i="11"/>
  <c r="K381" i="11"/>
  <c r="L381" i="11"/>
  <c r="N381" i="11"/>
  <c r="O381" i="11"/>
  <c r="A382" i="11"/>
  <c r="N382" i="11" s="1"/>
  <c r="B382" i="11"/>
  <c r="C382" i="11"/>
  <c r="D382" i="11"/>
  <c r="E382" i="11"/>
  <c r="F382" i="11"/>
  <c r="G382" i="11"/>
  <c r="H382" i="11"/>
  <c r="I382" i="11"/>
  <c r="J382" i="11"/>
  <c r="K382" i="11"/>
  <c r="O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A384" i="11"/>
  <c r="M384" i="11" s="1"/>
  <c r="B384" i="11"/>
  <c r="C384" i="11"/>
  <c r="D384" i="11"/>
  <c r="E384" i="11"/>
  <c r="F384" i="11"/>
  <c r="G384" i="11"/>
  <c r="H384" i="11"/>
  <c r="I384" i="11"/>
  <c r="J384" i="11"/>
  <c r="K384" i="11"/>
  <c r="L384" i="11"/>
  <c r="O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A386" i="11"/>
  <c r="L386" i="11" s="1"/>
  <c r="B386" i="11"/>
  <c r="C386" i="11"/>
  <c r="D386" i="11"/>
  <c r="E386" i="11"/>
  <c r="F386" i="11"/>
  <c r="G386" i="11"/>
  <c r="H386" i="11"/>
  <c r="I386" i="11"/>
  <c r="J386" i="11"/>
  <c r="K386" i="11"/>
  <c r="M386" i="11"/>
  <c r="N386" i="11"/>
  <c r="O386" i="11"/>
  <c r="A387" i="11"/>
  <c r="L387" i="11" s="1"/>
  <c r="B387" i="11"/>
  <c r="C387" i="11"/>
  <c r="D387" i="11"/>
  <c r="E387" i="11"/>
  <c r="F387" i="11"/>
  <c r="G387" i="11"/>
  <c r="H387" i="11"/>
  <c r="I387" i="11"/>
  <c r="J387" i="11"/>
  <c r="K387" i="11"/>
  <c r="M387" i="11"/>
  <c r="N387" i="11"/>
  <c r="O387" i="11"/>
  <c r="A388" i="11"/>
  <c r="L388" i="11" s="1"/>
  <c r="B388" i="11"/>
  <c r="C388" i="11"/>
  <c r="D388" i="11"/>
  <c r="E388" i="11"/>
  <c r="F388" i="11"/>
  <c r="G388" i="11"/>
  <c r="H388" i="11"/>
  <c r="I388" i="11"/>
  <c r="J388" i="11"/>
  <c r="K388" i="11"/>
  <c r="O388" i="11"/>
  <c r="A389" i="11"/>
  <c r="L389" i="11" s="1"/>
  <c r="B389" i="11"/>
  <c r="C389" i="11"/>
  <c r="D389" i="11"/>
  <c r="E389" i="11"/>
  <c r="F389" i="11"/>
  <c r="G389" i="11"/>
  <c r="H389" i="11"/>
  <c r="I389" i="11"/>
  <c r="J389" i="11"/>
  <c r="K389" i="11"/>
  <c r="O389" i="11"/>
  <c r="K2" i="11"/>
  <c r="O2" i="11"/>
  <c r="J2" i="11"/>
  <c r="I2" i="11"/>
  <c r="H2" i="11"/>
  <c r="G2" i="11"/>
  <c r="F2" i="11"/>
  <c r="E2" i="11"/>
  <c r="D2" i="11"/>
  <c r="C2" i="11"/>
  <c r="B2" i="11"/>
  <c r="A2" i="11"/>
  <c r="N2" i="11" s="1"/>
  <c r="F2309" i="4"/>
  <c r="F2541" i="4"/>
  <c r="F2681" i="4"/>
  <c r="F2314" i="4"/>
  <c r="F2357" i="4"/>
  <c r="F2306" i="4"/>
  <c r="F2572" i="4"/>
  <c r="F2513" i="4"/>
  <c r="F2274" i="4"/>
  <c r="F2566" i="4"/>
  <c r="F2277" i="4"/>
  <c r="F2600" i="4"/>
  <c r="F2571" i="4"/>
  <c r="F2414" i="4"/>
  <c r="F2682" i="4"/>
  <c r="F2293" i="4"/>
  <c r="F2642" i="4"/>
  <c r="F2507" i="4"/>
  <c r="F2433" i="4"/>
  <c r="F2613" i="4"/>
  <c r="F2300" i="4"/>
  <c r="F2649" i="4"/>
  <c r="F2362" i="4"/>
  <c r="F2401" i="4"/>
  <c r="F2570" i="4"/>
  <c r="F2525" i="4"/>
  <c r="F2407" i="4"/>
  <c r="F2332" i="4"/>
  <c r="F2450" i="4"/>
  <c r="F2497" i="4"/>
  <c r="F2548" i="4"/>
  <c r="F2318" i="4"/>
  <c r="F2446" i="4"/>
  <c r="F2575" i="4"/>
  <c r="F2301" i="4"/>
  <c r="F2595" i="4"/>
  <c r="F2440" i="4"/>
  <c r="F2321" i="4"/>
  <c r="F2584" i="4"/>
  <c r="F2378" i="4"/>
  <c r="F2512" i="4"/>
  <c r="F2478" i="4"/>
  <c r="F2493" i="4"/>
  <c r="F2343" i="4"/>
  <c r="F2448" i="4"/>
  <c r="F2599" i="4"/>
  <c r="F2676" i="4"/>
  <c r="F2410" i="4"/>
  <c r="F2612" i="4"/>
  <c r="F2266" i="4"/>
  <c r="F2472" i="4"/>
  <c r="F2614" i="4"/>
  <c r="F2353" i="4"/>
  <c r="F2316" i="4"/>
  <c r="F2579" i="4"/>
  <c r="F2285" i="4"/>
  <c r="F2420" i="4"/>
  <c r="F2530" i="4"/>
  <c r="F2524" i="4"/>
  <c r="F2669" i="4"/>
  <c r="F2516" i="4"/>
  <c r="F2617" i="4"/>
  <c r="F2626" i="4"/>
  <c r="F2697" i="4"/>
  <c r="F2469" i="4"/>
  <c r="F2271" i="4"/>
  <c r="F2441" i="4"/>
  <c r="F2689" i="4"/>
  <c r="F2354" i="4"/>
  <c r="F2364" i="4"/>
  <c r="F2405" i="4"/>
  <c r="F2567" i="4"/>
  <c r="F2486" i="4"/>
  <c r="F2632" i="4"/>
  <c r="F2404" i="4"/>
  <c r="F2519" i="4"/>
  <c r="F2449" i="4"/>
  <c r="F2454" i="4"/>
  <c r="F2506" i="4"/>
  <c r="F2385" i="4"/>
  <c r="F2650" i="4"/>
  <c r="F2290" i="4"/>
  <c r="F2520" i="4"/>
  <c r="F2645" i="4"/>
  <c r="F2473" i="4"/>
  <c r="F2288" i="4"/>
  <c r="F2295" i="4"/>
  <c r="F2272" i="4"/>
  <c r="F2369" i="4"/>
  <c r="F2350" i="4"/>
  <c r="F2542" i="4"/>
  <c r="F2443" i="4"/>
  <c r="F2283" i="4"/>
  <c r="F2674" i="4"/>
  <c r="F2379" i="4"/>
  <c r="F2417" i="4"/>
  <c r="F2386" i="4"/>
  <c r="F2380" i="4"/>
  <c r="F2338" i="4"/>
  <c r="F2337" i="4"/>
  <c r="F2628" i="4"/>
  <c r="F2500" i="4"/>
  <c r="F2442" i="4"/>
  <c r="F2460" i="4"/>
  <c r="F2432" i="4"/>
  <c r="F2622" i="4"/>
  <c r="F2609" i="4"/>
  <c r="F2534" i="4"/>
  <c r="F2521" i="4"/>
  <c r="F2413" i="4"/>
  <c r="F2679" i="4"/>
  <c r="F2341" i="4"/>
  <c r="F2608" i="4"/>
  <c r="F2402" i="4"/>
  <c r="F2315" i="4"/>
  <c r="F2690" i="4"/>
  <c r="F2577" i="4"/>
  <c r="F2320" i="4"/>
  <c r="F2265" i="4"/>
  <c r="F2641" i="4"/>
  <c r="F2580" i="4"/>
  <c r="F2592" i="4"/>
  <c r="F2532" i="4"/>
  <c r="F2589" i="4"/>
  <c r="F2540" i="4"/>
  <c r="F2604" i="4"/>
  <c r="F2657" i="4"/>
  <c r="F2464" i="4"/>
  <c r="F2439" i="4"/>
  <c r="F2565" i="4"/>
  <c r="F2484" i="4"/>
  <c r="F2329" i="4"/>
  <c r="F2537" i="4"/>
  <c r="F2310" i="4"/>
  <c r="F2275" i="4"/>
  <c r="F2691" i="4"/>
  <c r="F2684" i="4"/>
  <c r="F2374" i="4"/>
  <c r="F2554" i="4"/>
  <c r="F2508" i="4"/>
  <c r="F2490" i="4"/>
  <c r="F2663" i="4"/>
  <c r="F2601" i="4"/>
  <c r="F2365" i="4"/>
  <c r="F2436" i="4"/>
  <c r="F2421" i="4"/>
  <c r="F2282" i="4"/>
  <c r="F2409" i="4"/>
  <c r="F2561" i="4"/>
  <c r="F2701" i="4"/>
  <c r="F2294" i="4"/>
  <c r="F2453" i="4"/>
  <c r="F2325" i="4"/>
  <c r="F2515" i="4"/>
  <c r="F2370" i="4"/>
  <c r="F2302" i="4"/>
  <c r="F2479" i="4"/>
  <c r="F2557" i="4"/>
  <c r="F2564" i="4"/>
  <c r="F2348" i="4"/>
  <c r="F2393" i="4"/>
  <c r="F2582" i="4"/>
  <c r="F2291" i="4"/>
  <c r="F2552" i="4"/>
  <c r="F2655" i="4"/>
  <c r="F2518" i="4"/>
  <c r="F2656" i="4"/>
  <c r="F2389" i="4"/>
  <c r="F2388" i="4"/>
  <c r="F2415" i="4"/>
  <c r="F2624" i="4"/>
  <c r="F2451" i="4"/>
  <c r="F2615" i="4"/>
  <c r="F2382" i="4"/>
  <c r="F2660" i="4"/>
  <c r="F2342" i="4"/>
  <c r="F2629" i="4"/>
  <c r="F2563" i="4"/>
  <c r="F2640" i="4"/>
  <c r="F2638" i="4"/>
  <c r="F2474" i="4"/>
  <c r="F2586" i="4"/>
  <c r="F2367" i="4"/>
  <c r="F2501" i="4"/>
  <c r="F2695" i="4"/>
  <c r="F2700" i="4"/>
  <c r="F2630" i="4"/>
  <c r="F2685" i="4"/>
  <c r="F2264" i="4"/>
  <c r="F2458" i="4"/>
  <c r="F2620" i="4"/>
  <c r="F2578" i="4"/>
  <c r="F2574" i="4"/>
  <c r="F2330" i="4"/>
  <c r="F2307" i="4"/>
  <c r="F2276" i="4"/>
  <c r="F2465" i="4"/>
  <c r="F2606" i="4"/>
  <c r="F2387" i="4"/>
  <c r="F2680" i="4"/>
  <c r="F2662" i="4"/>
  <c r="F2349" i="4"/>
  <c r="F2569" i="4"/>
  <c r="F2482" i="4"/>
  <c r="F2510" i="4"/>
  <c r="F2455" i="4"/>
  <c r="F2583" i="4"/>
  <c r="F2495" i="4"/>
  <c r="F2381" i="4"/>
  <c r="F2352" i="4"/>
  <c r="F2475" i="4"/>
  <c r="F2677" i="4"/>
  <c r="F2709" i="4"/>
  <c r="F2434" i="4"/>
  <c r="F2591" i="4"/>
  <c r="F2543" i="4"/>
  <c r="F2504" i="4"/>
  <c r="F2313" i="4"/>
  <c r="F2287" i="4"/>
  <c r="F2596" i="4"/>
  <c r="F2371" i="4"/>
  <c r="F2372" i="4"/>
  <c r="F2703" i="4"/>
  <c r="F2363" i="4"/>
  <c r="F2588" i="4"/>
  <c r="F2397" i="4"/>
  <c r="F2335" i="4"/>
  <c r="F2712" i="4"/>
  <c r="F2546" i="4"/>
  <c r="F2696" i="4"/>
  <c r="F2483" i="4"/>
  <c r="F2634" i="4"/>
  <c r="F2611" i="4"/>
  <c r="F2647" i="4"/>
  <c r="F2651" i="4"/>
  <c r="F2359" i="4"/>
  <c r="F2361" i="4"/>
  <c r="F2286" i="4"/>
  <c r="F2457" i="4"/>
  <c r="F2392" i="4"/>
  <c r="F2400" i="4"/>
  <c r="F2461" i="4"/>
  <c r="F2581" i="4"/>
  <c r="F2509" i="4"/>
  <c r="F2431" i="4"/>
  <c r="F2625" i="4"/>
  <c r="F2688" i="4"/>
  <c r="F2305" i="4"/>
  <c r="F2488" i="4"/>
  <c r="F2331" i="4"/>
  <c r="F2411" i="4"/>
  <c r="F2503" i="4"/>
  <c r="F2311" i="4"/>
  <c r="F2668" i="4"/>
  <c r="F2360" i="4"/>
  <c r="F2559" i="4"/>
  <c r="F2526" i="4"/>
  <c r="F2639" i="4"/>
  <c r="F2644" i="4"/>
  <c r="F2665" i="4"/>
  <c r="F2587" i="4"/>
  <c r="F2553" i="4"/>
  <c r="F2692" i="4"/>
  <c r="F2456" i="4"/>
  <c r="F2514" i="4"/>
  <c r="F2637" i="4"/>
  <c r="F2496" i="4"/>
  <c r="F2693" i="4"/>
  <c r="F2713" i="4"/>
  <c r="F2418" i="4"/>
  <c r="F2576" i="4"/>
  <c r="F2652" i="4"/>
  <c r="F2597" i="4"/>
  <c r="F2445" i="4"/>
  <c r="F2422" i="4"/>
  <c r="F2324" i="4"/>
  <c r="F2527" i="4"/>
  <c r="F2430" i="4"/>
  <c r="F2707" i="4"/>
  <c r="F2468" i="4"/>
  <c r="F2623" i="4"/>
  <c r="F2667" i="4"/>
  <c r="F2562" i="4"/>
  <c r="F2377" i="4"/>
  <c r="F2671" i="4"/>
  <c r="F2322" i="4"/>
  <c r="F2675" i="4"/>
  <c r="F2627" i="4"/>
  <c r="F2368" i="4"/>
  <c r="F2593" i="4"/>
  <c r="F2444" i="4"/>
  <c r="F2429" i="4"/>
  <c r="F2538" i="4"/>
  <c r="F2498" i="4"/>
  <c r="F2491" i="4"/>
  <c r="F2686" i="4"/>
  <c r="F2470" i="4"/>
  <c r="F2323" i="4"/>
  <c r="F2547" i="4"/>
  <c r="F2326" i="4"/>
  <c r="F2278" i="4"/>
  <c r="F2384" i="4"/>
  <c r="F2480" i="4"/>
  <c r="F2603" i="4"/>
  <c r="F2549" i="4"/>
  <c r="F2267" i="4"/>
  <c r="F2710" i="4"/>
  <c r="F2466" i="4"/>
  <c r="F2270" i="4"/>
  <c r="F2708" i="4"/>
  <c r="F2395" i="4"/>
  <c r="F2298" i="4"/>
  <c r="F2425" i="4"/>
  <c r="F2403" i="4"/>
  <c r="F2602" i="4"/>
  <c r="F2511" i="4"/>
  <c r="F2661" i="4"/>
  <c r="F2711" i="4"/>
  <c r="F2659" i="4"/>
  <c r="F2339" i="4"/>
  <c r="F2702" i="4"/>
  <c r="F2529" i="4"/>
  <c r="F2558" i="4"/>
  <c r="F2269" i="4"/>
  <c r="F2356" i="4"/>
  <c r="F2544" i="4"/>
  <c r="F2308" i="4"/>
  <c r="F2481" i="4"/>
  <c r="F2383" i="4"/>
  <c r="F2428" i="4"/>
  <c r="F2376" i="4"/>
  <c r="F2358" i="4"/>
  <c r="F2499" i="4"/>
  <c r="F2427" i="4"/>
  <c r="F2489" i="4"/>
  <c r="F2528" i="4"/>
  <c r="F2485" i="4"/>
  <c r="F2545" i="4"/>
  <c r="F2284" i="4"/>
  <c r="F2344" i="4"/>
  <c r="F2394" i="4"/>
  <c r="F2319" i="4"/>
  <c r="F2694" i="4"/>
  <c r="F2312" i="4"/>
  <c r="F2494" i="4"/>
  <c r="F2555" i="4"/>
  <c r="F2336" i="4"/>
  <c r="F2447" i="4"/>
  <c r="F2598" i="4"/>
  <c r="F2551" i="4"/>
  <c r="F2658" i="4"/>
  <c r="F2462" i="4"/>
  <c r="F2463" i="4"/>
  <c r="F2280" i="4"/>
  <c r="F2605" i="4"/>
  <c r="F2653" i="4"/>
  <c r="F2423" i="4"/>
  <c r="F2452" i="4"/>
  <c r="F2317" i="4"/>
  <c r="F2346" i="4"/>
  <c r="F2550" i="4"/>
  <c r="F2678" i="4"/>
  <c r="F2619" i="4"/>
  <c r="F2398" i="4"/>
  <c r="F2705" i="4"/>
  <c r="F2459" i="4"/>
  <c r="F2281" i="4"/>
  <c r="F2568" i="4"/>
  <c r="F2502" i="4"/>
  <c r="F2366" i="4"/>
  <c r="F2279" i="4"/>
  <c r="F2438" i="4"/>
  <c r="F2296" i="4"/>
  <c r="F2399" i="4"/>
  <c r="F2664" i="4"/>
  <c r="F2610" i="4"/>
  <c r="F2573" i="4"/>
  <c r="F2424" i="4"/>
  <c r="F2536" i="4"/>
  <c r="F2590" i="4"/>
  <c r="F2673" i="4"/>
  <c r="F2373" i="4"/>
  <c r="F2704" i="4"/>
  <c r="F2635" i="4"/>
  <c r="F2556" i="4"/>
  <c r="F2340" i="4"/>
  <c r="F2533" i="4"/>
  <c r="F2492" i="4"/>
  <c r="F2351" i="4"/>
  <c r="F2327" i="4"/>
  <c r="F2396" i="4"/>
  <c r="F2477" i="4"/>
  <c r="F2334" i="4"/>
  <c r="F2560" i="4"/>
  <c r="F2672" i="4"/>
  <c r="F2408" i="4"/>
  <c r="F2375" i="4"/>
  <c r="F2471" i="4"/>
  <c r="F2621" i="4"/>
  <c r="F2297" i="4"/>
  <c r="F2687" i="4"/>
  <c r="F2683" i="4"/>
  <c r="F2304" i="4"/>
  <c r="F2531" i="4"/>
  <c r="F2435" i="4"/>
  <c r="F2345" i="4"/>
  <c r="F2328" i="4"/>
  <c r="F2467" i="4"/>
  <c r="F2670" i="4"/>
  <c r="F2391" i="4"/>
  <c r="F2698" i="4"/>
  <c r="F2607" i="4"/>
  <c r="F2699" i="4"/>
  <c r="F2355" i="4"/>
  <c r="F2616" i="4"/>
  <c r="F2706" i="4"/>
  <c r="F2412" i="4"/>
  <c r="F2416" i="4"/>
  <c r="F2648" i="4"/>
  <c r="F2505" i="4"/>
  <c r="F2347" i="4"/>
  <c r="F2487" i="4"/>
  <c r="F2268" i="4"/>
  <c r="F2631" i="4"/>
  <c r="F2636" i="4"/>
  <c r="F2292" i="4"/>
  <c r="F2643" i="4"/>
  <c r="F2299" i="4"/>
  <c r="F2633" i="4"/>
  <c r="F2517" i="4"/>
  <c r="F2406" i="4"/>
  <c r="F2535" i="4"/>
  <c r="F2523" i="4"/>
  <c r="F2303" i="4"/>
  <c r="F2594" i="4"/>
  <c r="F2522" i="4"/>
  <c r="F2419" i="4"/>
  <c r="F2666" i="4"/>
  <c r="F2585" i="4"/>
  <c r="F2476" i="4"/>
  <c r="F2426" i="4"/>
  <c r="F2618" i="4"/>
  <c r="F2646" i="4"/>
  <c r="F2654" i="4"/>
  <c r="F2437" i="4"/>
  <c r="F2539" i="4"/>
  <c r="F2390" i="4"/>
  <c r="F2333" i="4"/>
  <c r="F2289" i="4"/>
  <c r="F1380" i="4"/>
  <c r="F818" i="4"/>
  <c r="F1487" i="4"/>
  <c r="F1070" i="4"/>
  <c r="F1861" i="4"/>
  <c r="F957" i="4"/>
  <c r="F550" i="4"/>
  <c r="F848" i="4"/>
  <c r="F518" i="4"/>
  <c r="F1280" i="4"/>
  <c r="F2263" i="4"/>
  <c r="F1082" i="4"/>
  <c r="F1286" i="4"/>
  <c r="F1965" i="4"/>
  <c r="F1569" i="4"/>
  <c r="F1481" i="4"/>
  <c r="F548" i="4"/>
  <c r="F939" i="4"/>
  <c r="F788" i="4"/>
  <c r="F920" i="4"/>
  <c r="F1010" i="4"/>
  <c r="F880" i="4"/>
  <c r="F1113" i="4"/>
  <c r="F1368" i="4"/>
  <c r="F1426" i="4"/>
  <c r="F532" i="4"/>
  <c r="F1781" i="4"/>
  <c r="F1908" i="4"/>
  <c r="F1844" i="4"/>
  <c r="F979" i="4"/>
  <c r="F1888" i="4"/>
  <c r="F1772" i="4"/>
  <c r="F571" i="4"/>
  <c r="F1132" i="4"/>
  <c r="F1043" i="4"/>
  <c r="F1494" i="4"/>
  <c r="F2077" i="4"/>
  <c r="F856" i="4"/>
  <c r="F1950" i="4"/>
  <c r="F1544" i="4"/>
  <c r="F1726" i="4"/>
  <c r="F693" i="4"/>
  <c r="F1252" i="4"/>
  <c r="F519" i="4"/>
  <c r="F749" i="4"/>
  <c r="F1155" i="4"/>
  <c r="F887" i="4"/>
  <c r="F1577" i="4"/>
  <c r="F2128" i="4"/>
  <c r="F2111" i="4"/>
  <c r="F1348" i="4"/>
  <c r="F1455" i="4"/>
  <c r="F1110" i="4"/>
  <c r="F615" i="4"/>
  <c r="F1451" i="4"/>
  <c r="F485" i="4"/>
  <c r="F2262" i="4"/>
  <c r="F2237" i="4"/>
  <c r="F1449" i="4"/>
  <c r="F515" i="4"/>
  <c r="F2001" i="4"/>
  <c r="F1758" i="4"/>
  <c r="F2236" i="4"/>
  <c r="F974" i="4"/>
  <c r="F1526" i="4"/>
  <c r="F2206" i="4"/>
  <c r="F2161" i="4"/>
  <c r="F1686" i="4"/>
  <c r="F968" i="4"/>
  <c r="F2245" i="4"/>
  <c r="F1446" i="4"/>
  <c r="F1868" i="4"/>
  <c r="F1267" i="4"/>
  <c r="F2158" i="4"/>
  <c r="F879" i="4"/>
  <c r="F1850" i="4"/>
  <c r="F1628" i="4"/>
  <c r="F889" i="4"/>
  <c r="F1367" i="4"/>
  <c r="F1581" i="4"/>
  <c r="F2136" i="4"/>
  <c r="F1128" i="4"/>
  <c r="F1515" i="4"/>
  <c r="F1479" i="4"/>
  <c r="F2187" i="4"/>
  <c r="F1989" i="4"/>
  <c r="F588" i="4"/>
  <c r="F2057" i="4"/>
  <c r="F587" i="4"/>
  <c r="F1041" i="4"/>
  <c r="F603" i="4"/>
  <c r="F1384" i="4"/>
  <c r="F1418" i="4"/>
  <c r="F821" i="4"/>
  <c r="F1666" i="4"/>
  <c r="F1383" i="4"/>
  <c r="F1006" i="4"/>
  <c r="F2215" i="4"/>
  <c r="F955" i="4"/>
  <c r="F2121" i="4"/>
  <c r="F940" i="4"/>
  <c r="F914" i="4"/>
  <c r="F2202" i="4"/>
  <c r="F1166" i="4"/>
  <c r="F1234" i="4"/>
  <c r="F1289" i="4"/>
  <c r="F1751" i="4"/>
  <c r="F1806" i="4"/>
  <c r="F1239" i="4"/>
  <c r="F2123" i="4"/>
  <c r="F1245" i="4"/>
  <c r="F2069" i="4"/>
  <c r="F1169" i="4"/>
  <c r="F678" i="4"/>
  <c r="F1681" i="4"/>
  <c r="F563" i="4"/>
  <c r="F730" i="4"/>
  <c r="F1257" i="4"/>
  <c r="F1827" i="4"/>
  <c r="F1167" i="4"/>
  <c r="F908" i="4"/>
  <c r="F2086" i="4"/>
  <c r="F1564" i="4"/>
  <c r="F1684" i="4"/>
  <c r="F1467" i="4"/>
  <c r="F1125" i="4"/>
  <c r="F811" i="4"/>
  <c r="F1298" i="4"/>
  <c r="F1066" i="4"/>
  <c r="F1898" i="4"/>
  <c r="F562" i="4"/>
  <c r="F2043" i="4"/>
  <c r="F1931" i="4"/>
  <c r="F1620" i="4"/>
  <c r="F1939" i="4"/>
  <c r="F932" i="4"/>
  <c r="F2091" i="4"/>
  <c r="F660" i="4"/>
  <c r="F1284" i="4"/>
  <c r="F1393" i="4"/>
  <c r="F1397" i="4"/>
  <c r="F2181" i="4"/>
  <c r="F842" i="4"/>
  <c r="F998" i="4"/>
  <c r="F1636" i="4"/>
  <c r="F566" i="4"/>
  <c r="F1480" i="4"/>
  <c r="F2151" i="4"/>
  <c r="F1799" i="4"/>
  <c r="F1798" i="4"/>
  <c r="F798" i="4"/>
  <c r="F1407" i="4"/>
  <c r="F1951" i="4"/>
  <c r="F1654" i="4"/>
  <c r="F1514" i="4"/>
  <c r="F1679" i="4"/>
  <c r="F1112" i="4"/>
  <c r="F977" i="4"/>
  <c r="F853" i="4"/>
  <c r="F1870" i="4"/>
  <c r="F2209" i="4"/>
  <c r="F590" i="4"/>
  <c r="F551" i="4"/>
  <c r="F1874" i="4"/>
  <c r="F1502" i="4"/>
  <c r="F2007" i="4"/>
  <c r="F895" i="4"/>
  <c r="F2191" i="4"/>
  <c r="F1287" i="4"/>
  <c r="F1513" i="4"/>
  <c r="F1991" i="4"/>
  <c r="F1822" i="4"/>
  <c r="F1692" i="4"/>
  <c r="F794" i="4"/>
  <c r="F1003" i="4"/>
  <c r="F824" i="4"/>
  <c r="F2196" i="4"/>
  <c r="F481" i="4"/>
  <c r="F677" i="4"/>
  <c r="F831" i="4"/>
  <c r="F970" i="4"/>
  <c r="F770" i="4"/>
  <c r="F1249" i="4"/>
  <c r="F1448" i="4"/>
  <c r="F747" i="4"/>
  <c r="F2179" i="4"/>
  <c r="F627" i="4"/>
  <c r="F2035" i="4"/>
  <c r="F1220" i="4"/>
  <c r="F1912" i="4"/>
  <c r="F1255" i="4"/>
  <c r="F602" i="4"/>
  <c r="F2159" i="4"/>
  <c r="F2185" i="4"/>
  <c r="F721" i="4"/>
  <c r="F1171" i="4"/>
  <c r="F1201" i="4"/>
  <c r="F666" i="4"/>
  <c r="F581" i="4"/>
  <c r="F1732" i="4"/>
  <c r="F1657" i="4"/>
  <c r="F1305" i="4"/>
  <c r="F1739" i="4"/>
  <c r="F1447" i="4"/>
  <c r="F1154" i="4"/>
  <c r="F1808" i="4"/>
  <c r="F1866" i="4"/>
  <c r="F702" i="4"/>
  <c r="F1828" i="4"/>
  <c r="F1809" i="4"/>
  <c r="F1841" i="4"/>
  <c r="F1095" i="4"/>
  <c r="F1176" i="4"/>
  <c r="F1668" i="4"/>
  <c r="F2250" i="4"/>
  <c r="F901" i="4"/>
  <c r="F1361" i="4"/>
  <c r="F877" i="4"/>
  <c r="F1968" i="4"/>
  <c r="F1855" i="4"/>
  <c r="F2033" i="4"/>
  <c r="F2090" i="4"/>
  <c r="F828" i="4"/>
  <c r="F1470" i="4"/>
  <c r="F1078" i="4"/>
  <c r="F1434" i="4"/>
  <c r="F1035" i="4"/>
  <c r="F633" i="4"/>
  <c r="F1196" i="4"/>
  <c r="F1635" i="4"/>
  <c r="F2157" i="4"/>
  <c r="F1359" i="4"/>
  <c r="F1485" i="4"/>
  <c r="F1225" i="4"/>
  <c r="F1278" i="4"/>
  <c r="F2145" i="4"/>
  <c r="F1623" i="4"/>
  <c r="F1051" i="4"/>
  <c r="F2117" i="4"/>
  <c r="F549" i="4"/>
  <c r="F597" i="4"/>
  <c r="F2205" i="4"/>
  <c r="F2042" i="4"/>
  <c r="F1676" i="4"/>
  <c r="F724" i="4"/>
  <c r="F815" i="4"/>
  <c r="F612" i="4"/>
  <c r="F2226" i="4"/>
  <c r="F1750" i="4"/>
  <c r="F1499" i="4"/>
  <c r="F936" i="4"/>
  <c r="F2167" i="4"/>
  <c r="F1972" i="4"/>
  <c r="F1065" i="4"/>
  <c r="F1766" i="4"/>
  <c r="F1921" i="4"/>
  <c r="F1690" i="4"/>
  <c r="F1188" i="4"/>
  <c r="F1351" i="4"/>
  <c r="F650" i="4"/>
  <c r="F2068" i="4"/>
  <c r="F1960" i="4"/>
  <c r="F846" i="4"/>
  <c r="F1771" i="4"/>
  <c r="F1107" i="4"/>
  <c r="F1180" i="4"/>
  <c r="F917" i="4"/>
  <c r="F1483" i="4"/>
  <c r="F1436" i="4"/>
  <c r="F1740" i="4"/>
  <c r="F494" i="4"/>
  <c r="F659" i="4"/>
  <c r="F1909" i="4"/>
  <c r="F619" i="4"/>
  <c r="F1420" i="4"/>
  <c r="F813" i="4"/>
  <c r="F891" i="4"/>
  <c r="F1722" i="4"/>
  <c r="F669" i="4"/>
  <c r="F1551" i="4"/>
  <c r="F1625" i="4"/>
  <c r="F503" i="4"/>
  <c r="F2241" i="4"/>
  <c r="F2193" i="4"/>
  <c r="F649" i="4"/>
  <c r="F805" i="4"/>
  <c r="F2163" i="4"/>
  <c r="F1818" i="4"/>
  <c r="F470" i="4"/>
  <c r="F934" i="4"/>
  <c r="F1547" i="4"/>
  <c r="F2011" i="4"/>
  <c r="F1729" i="4"/>
  <c r="F2235" i="4"/>
  <c r="F2037" i="4"/>
  <c r="F1974" i="4"/>
  <c r="F1360" i="4"/>
  <c r="F1086" i="4"/>
  <c r="F1954" i="4"/>
  <c r="F1445" i="4"/>
  <c r="F643" i="4"/>
  <c r="F1842" i="4"/>
  <c r="F1087" i="4"/>
  <c r="F1640" i="4"/>
  <c r="F1713" i="4"/>
  <c r="F495" i="4"/>
  <c r="F976" i="4"/>
  <c r="F1789" i="4"/>
  <c r="F509" i="4"/>
  <c r="F1971" i="4"/>
  <c r="F1516" i="4"/>
  <c r="F1829" i="4"/>
  <c r="F2113" i="4"/>
  <c r="F1856" i="4"/>
  <c r="F1022" i="4"/>
  <c r="F1893" i="4"/>
  <c r="F1344" i="4"/>
  <c r="F1242" i="4"/>
  <c r="F512" i="4"/>
  <c r="F2080" i="4"/>
  <c r="F1213" i="4"/>
  <c r="F504" i="4"/>
  <c r="F483" i="4"/>
  <c r="F1031" i="4"/>
  <c r="F1744" i="4"/>
  <c r="F1977" i="4"/>
  <c r="F954" i="4"/>
  <c r="F1768" i="4"/>
  <c r="F1338" i="4"/>
  <c r="F1187" i="4"/>
  <c r="F1317" i="4"/>
  <c r="F1039" i="4"/>
  <c r="F600" i="4"/>
  <c r="F1641" i="4"/>
  <c r="F1743" i="4"/>
  <c r="F997" i="4"/>
  <c r="F2247" i="4"/>
  <c r="F783" i="4"/>
  <c r="F1863" i="4"/>
  <c r="F870" i="4"/>
  <c r="F1595" i="4"/>
  <c r="F1607" i="4"/>
  <c r="F1115" i="4"/>
  <c r="F1073" i="4"/>
  <c r="F1370" i="4"/>
  <c r="F1419" i="4"/>
  <c r="F586" i="4"/>
  <c r="F911" i="4"/>
  <c r="F1293" i="4"/>
  <c r="F1059" i="4"/>
  <c r="F2119" i="4"/>
  <c r="F1387" i="4"/>
  <c r="F1523" i="4"/>
  <c r="F1507" i="4"/>
  <c r="F801" i="4"/>
  <c r="F1550" i="4"/>
  <c r="F1890" i="4"/>
  <c r="F1355" i="4"/>
  <c r="F2040" i="4"/>
  <c r="F1704" i="4"/>
  <c r="F1490" i="4"/>
  <c r="F1987" i="4"/>
  <c r="F1484" i="4"/>
  <c r="F1122" i="4"/>
  <c r="F652" i="4"/>
  <c r="F2106" i="4"/>
  <c r="F778" i="4"/>
  <c r="F2248" i="4"/>
  <c r="F695" i="4"/>
  <c r="F1836" i="4"/>
  <c r="F1243" i="4"/>
  <c r="F1042" i="4"/>
  <c r="F1509" i="4"/>
  <c r="F543" i="4"/>
  <c r="F2260" i="4"/>
  <c r="F1027" i="4"/>
  <c r="F839" i="4"/>
  <c r="F1785" i="4"/>
  <c r="F712" i="4"/>
  <c r="F1853" i="4"/>
  <c r="F594" i="4"/>
  <c r="F1889" i="4"/>
  <c r="F2188" i="4"/>
  <c r="F1482" i="4"/>
  <c r="F1505" i="4"/>
  <c r="F1195" i="4"/>
  <c r="F761" i="4"/>
  <c r="F1190" i="4"/>
  <c r="F708" i="4"/>
  <c r="F1670" i="4"/>
  <c r="F2073" i="4"/>
  <c r="F651" i="4"/>
  <c r="F963" i="4"/>
  <c r="F2056" i="4"/>
  <c r="F1838" i="4"/>
  <c r="F1906" i="4"/>
  <c r="F664" i="4"/>
  <c r="F787" i="4"/>
  <c r="F1880" i="4"/>
  <c r="F900" i="4"/>
  <c r="F1151" i="4"/>
  <c r="F991" i="4"/>
  <c r="F772" i="4"/>
  <c r="F739" i="4"/>
  <c r="F1896" i="4"/>
  <c r="F1585" i="4"/>
  <c r="F2115" i="4"/>
  <c r="F989" i="4"/>
  <c r="F799" i="4"/>
  <c r="F1624" i="4"/>
  <c r="F484" i="4"/>
  <c r="F1969" i="4"/>
  <c r="F1463" i="4"/>
  <c r="F1983" i="4"/>
  <c r="F1464" i="4"/>
  <c r="F1414" i="4"/>
  <c r="F1598" i="4"/>
  <c r="F502" i="4"/>
  <c r="F1496" i="4"/>
  <c r="F1214" i="4"/>
  <c r="F1054" i="4"/>
  <c r="F2101" i="4"/>
  <c r="F556" i="4"/>
  <c r="F1941" i="4"/>
  <c r="F1782" i="4"/>
  <c r="F535" i="4"/>
  <c r="F1250" i="4"/>
  <c r="F1408" i="4"/>
  <c r="F521" i="4"/>
  <c r="F762" i="4"/>
  <c r="F1244" i="4"/>
  <c r="F1191" i="4"/>
  <c r="F1233" i="4"/>
  <c r="F893" i="4"/>
  <c r="F1737" i="4"/>
  <c r="F827" i="4"/>
  <c r="F725" i="4"/>
  <c r="F2060" i="4"/>
  <c r="F1002" i="4"/>
  <c r="F1192" i="4"/>
  <c r="F536" i="4"/>
  <c r="F595" i="4"/>
  <c r="F655" i="4"/>
  <c r="F1753" i="4"/>
  <c r="F1032" i="4"/>
  <c r="F1708" i="4"/>
  <c r="F912" i="4"/>
  <c r="F1495" i="4"/>
  <c r="F719" i="4"/>
  <c r="F1820" i="4"/>
  <c r="F1512" i="4"/>
  <c r="F1410" i="4"/>
  <c r="F1501" i="4"/>
  <c r="F1109" i="4"/>
  <c r="F618" i="4"/>
  <c r="F1761" i="4"/>
  <c r="F2052" i="4"/>
  <c r="F1626" i="4"/>
  <c r="F1138" i="4"/>
  <c r="F1511" i="4"/>
  <c r="F1661" i="4"/>
  <c r="F1637" i="4"/>
  <c r="F544" i="4"/>
  <c r="F1644" i="4"/>
  <c r="F2148" i="4"/>
  <c r="F792" i="4"/>
  <c r="F943" i="4"/>
  <c r="F715" i="4"/>
  <c r="F1568" i="4"/>
  <c r="F886" i="4"/>
  <c r="F1642" i="4"/>
  <c r="F1813" i="4"/>
  <c r="F1506" i="4"/>
  <c r="F1927" i="4"/>
  <c r="F1696" i="4"/>
  <c r="F1161" i="4"/>
  <c r="F489" i="4"/>
  <c r="F576" i="4"/>
  <c r="F1302" i="4"/>
  <c r="F568" i="4"/>
  <c r="F559" i="4"/>
  <c r="F1707" i="4"/>
  <c r="F1705" i="4"/>
  <c r="F1779" i="4"/>
  <c r="F2218" i="4"/>
  <c r="F1254" i="4"/>
  <c r="F631" i="4"/>
  <c r="F2227" i="4"/>
  <c r="F553" i="4"/>
  <c r="F857" i="4"/>
  <c r="F1307" i="4"/>
  <c r="F906" i="4"/>
  <c r="F585" i="4"/>
  <c r="F2122" i="4"/>
  <c r="F658" i="4"/>
  <c r="F1994" i="4"/>
  <c r="F2150" i="4"/>
  <c r="F2036" i="4"/>
  <c r="F1466" i="4"/>
  <c r="F1660" i="4"/>
  <c r="F654" i="4"/>
  <c r="F844" i="4"/>
  <c r="F2049" i="4"/>
  <c r="F657" i="4"/>
  <c r="F1786" i="4"/>
  <c r="F888" i="4"/>
  <c r="F688" i="4"/>
  <c r="F768" i="4"/>
  <c r="F1121" i="4"/>
  <c r="F1986" i="4"/>
  <c r="F1452" i="4"/>
  <c r="F1614" i="4"/>
  <c r="F1178" i="4"/>
  <c r="F1819" i="4"/>
  <c r="F1021" i="4"/>
  <c r="F985" i="4"/>
  <c r="F663" i="4"/>
  <c r="F1807" i="4"/>
  <c r="F1934" i="4"/>
  <c r="F1769" i="4"/>
  <c r="F1936" i="4"/>
  <c r="F1333" i="4"/>
  <c r="F1303" i="4"/>
  <c r="F680" i="4"/>
  <c r="F1632" i="4"/>
  <c r="F726" i="4"/>
  <c r="F1784" i="4"/>
  <c r="F2071" i="4"/>
  <c r="F1615" i="4"/>
  <c r="F1247" i="4"/>
  <c r="F1731" i="4"/>
  <c r="F2154" i="4"/>
  <c r="F2194" i="4"/>
  <c r="F1674" i="4"/>
  <c r="F1335" i="4"/>
  <c r="F1937" i="4"/>
  <c r="F1776" i="4"/>
  <c r="F1172" i="4"/>
  <c r="F2021" i="4"/>
  <c r="F1549" i="4"/>
  <c r="F1724" i="4"/>
  <c r="F1459" i="4"/>
  <c r="F1542" i="4"/>
  <c r="F873" i="4"/>
  <c r="F890" i="4"/>
  <c r="F937" i="4"/>
  <c r="F1205" i="4"/>
  <c r="F859" i="4"/>
  <c r="F703" i="4"/>
  <c r="F1175" i="4"/>
  <c r="F1438" i="4"/>
  <c r="F699" i="4"/>
  <c r="F1694" i="4"/>
  <c r="F1821" i="4"/>
  <c r="F1011" i="4"/>
  <c r="F1914" i="4"/>
  <c r="F960" i="4"/>
  <c r="F505" i="4"/>
  <c r="F1063" i="4"/>
  <c r="F1556" i="4"/>
  <c r="F2146" i="4"/>
  <c r="F1377" i="4"/>
  <c r="F800" i="4"/>
  <c r="F2006" i="4"/>
  <c r="F2170" i="4"/>
  <c r="F1227" i="4"/>
  <c r="F1517" i="4"/>
  <c r="F1780" i="4"/>
  <c r="F1763" i="4"/>
  <c r="F1733" i="4"/>
  <c r="F2233" i="4"/>
  <c r="F1573" i="4"/>
  <c r="F975" i="4"/>
  <c r="F1718" i="4"/>
  <c r="F1159" i="4"/>
  <c r="F528" i="4"/>
  <c r="F579" i="4"/>
  <c r="F1246" i="4"/>
  <c r="F1985" i="4"/>
  <c r="F1699" i="4"/>
  <c r="F1117" i="4"/>
  <c r="F1318" i="4"/>
  <c r="F849" i="4"/>
  <c r="F2142" i="4"/>
  <c r="F2213" i="4"/>
  <c r="F776" i="4"/>
  <c r="F809" i="4"/>
  <c r="F1015" i="4"/>
  <c r="F1341" i="4"/>
  <c r="F1403" i="4"/>
  <c r="F1611" i="4"/>
  <c r="F1910" i="4"/>
  <c r="F1629" i="4"/>
  <c r="F1588" i="4"/>
  <c r="F1656" i="4"/>
  <c r="F641" i="4"/>
  <c r="F704" i="4"/>
  <c r="F1106" i="4"/>
  <c r="F1894" i="4"/>
  <c r="F1714" i="4"/>
  <c r="F572" i="4"/>
  <c r="F2002" i="4"/>
  <c r="F2223" i="4"/>
  <c r="F1600" i="4"/>
  <c r="F1120" i="4"/>
  <c r="F858" i="4"/>
  <c r="F743" i="4"/>
  <c r="F2224" i="4"/>
  <c r="F2087" i="4"/>
  <c r="F1173" i="4"/>
  <c r="F1860" i="4"/>
  <c r="F573" i="4"/>
  <c r="F1352" i="4"/>
  <c r="F1491" i="4"/>
  <c r="F1090" i="4"/>
  <c r="F616" i="4"/>
  <c r="F1497" i="4"/>
  <c r="F1281" i="4"/>
  <c r="F1555" i="4"/>
  <c r="F671" i="4"/>
  <c r="F1332" i="4"/>
  <c r="F1508" i="4"/>
  <c r="F486" i="4"/>
  <c r="F774" i="4"/>
  <c r="F634" i="4"/>
  <c r="F1098" i="4"/>
  <c r="F1235" i="4"/>
  <c r="F1285" i="4"/>
  <c r="F539" i="4"/>
  <c r="F855" i="4"/>
  <c r="F1236" i="4"/>
  <c r="F1774" i="4"/>
  <c r="F2131" i="4"/>
  <c r="F1044" i="4"/>
  <c r="F1148" i="4"/>
  <c r="F645" i="4"/>
  <c r="F1981" i="4"/>
  <c r="F753" i="4"/>
  <c r="F507" i="4"/>
  <c r="F599" i="4"/>
  <c r="F640" i="4"/>
  <c r="F1565" i="4"/>
  <c r="F2074" i="4"/>
  <c r="F1859" i="4"/>
  <c r="F1362" i="4"/>
  <c r="F698" i="4"/>
  <c r="F1671" i="4"/>
  <c r="F2238" i="4"/>
  <c r="F1528" i="4"/>
  <c r="F1678" i="4"/>
  <c r="F605" i="4"/>
  <c r="F1349" i="4"/>
  <c r="F722" i="4"/>
  <c r="F1269" i="4"/>
  <c r="F1184" i="4"/>
  <c r="F1429" i="4"/>
  <c r="F807" i="4"/>
  <c r="F2003" i="4"/>
  <c r="F1664" i="4"/>
  <c r="F780" i="4"/>
  <c r="F1208" i="4"/>
  <c r="F1548" i="4"/>
  <c r="F1325" i="4"/>
  <c r="F1703" i="4"/>
  <c r="F2229" i="4"/>
  <c r="F744" i="4"/>
  <c r="F1567" i="4"/>
  <c r="F1444" i="4"/>
  <c r="F1473" i="4"/>
  <c r="F1709" i="4"/>
  <c r="F1231" i="4"/>
  <c r="F2200" i="4"/>
  <c r="F492" i="4"/>
  <c r="F1545" i="4"/>
  <c r="F746" i="4"/>
  <c r="F681" i="4"/>
  <c r="F1084" i="4"/>
  <c r="F1527" i="4"/>
  <c r="F1334" i="4"/>
  <c r="F2075" i="4"/>
  <c r="F511" i="4"/>
  <c r="F1988" i="4"/>
  <c r="F1083" i="4"/>
  <c r="F817" i="4"/>
  <c r="F648" i="4"/>
  <c r="F1295" i="4"/>
  <c r="F718" i="4"/>
  <c r="F1144" i="4"/>
  <c r="F1695" i="4"/>
  <c r="F608" i="4"/>
  <c r="F2127" i="4"/>
  <c r="F2061" i="4"/>
  <c r="F610" i="4"/>
  <c r="F1510" i="4"/>
  <c r="F1164" i="4"/>
  <c r="F667" i="4"/>
  <c r="F2044" i="4"/>
  <c r="F2016" i="4"/>
  <c r="F580" i="4"/>
  <c r="F684" i="4"/>
  <c r="F1441" i="4"/>
  <c r="F501" i="4"/>
  <c r="F2244" i="4"/>
  <c r="F554" i="4"/>
  <c r="F1274" i="4"/>
  <c r="F561" i="4"/>
  <c r="F482" i="4"/>
  <c r="F1817" i="4"/>
  <c r="F1265" i="4"/>
  <c r="F883" i="4"/>
  <c r="F1647" i="4"/>
  <c r="F1698" i="4"/>
  <c r="F1353" i="4"/>
  <c r="F1801" i="4"/>
  <c r="F951" i="4"/>
  <c r="F1823" i="4"/>
  <c r="F1871" i="4"/>
  <c r="F2019" i="4"/>
  <c r="F1613" i="4"/>
  <c r="F596" i="4"/>
  <c r="F751" i="4"/>
  <c r="F1457" i="4"/>
  <c r="F1728" i="4"/>
  <c r="F899" i="4"/>
  <c r="F2066" i="4"/>
  <c r="F1852" i="4"/>
  <c r="F1952" i="4"/>
  <c r="F1721" i="4"/>
  <c r="F1181" i="4"/>
  <c r="F1760" i="4"/>
  <c r="F1899" i="4"/>
  <c r="F1329" i="4"/>
  <c r="F1604" i="4"/>
  <c r="F1179" i="4"/>
  <c r="F2231" i="4"/>
  <c r="F969" i="4"/>
  <c r="F2118" i="4"/>
  <c r="F742" i="4"/>
  <c r="F1680" i="4"/>
  <c r="F2199" i="4"/>
  <c r="F1465" i="4"/>
  <c r="F2039" i="4"/>
  <c r="F493" i="4"/>
  <c r="F1609" i="4"/>
  <c r="F790" i="4"/>
  <c r="F1651" i="4"/>
  <c r="F1142" i="4"/>
  <c r="F1572" i="4"/>
  <c r="F1273" i="4"/>
  <c r="F1878" i="4"/>
  <c r="F741" i="4"/>
  <c r="F915" i="4"/>
  <c r="F2082" i="4"/>
  <c r="F1324" i="4"/>
  <c r="F930" i="4"/>
  <c r="F1019" i="4"/>
  <c r="F687" i="4"/>
  <c r="F1701" i="4"/>
  <c r="F966" i="4"/>
  <c r="F1401" i="4"/>
  <c r="F2165" i="4"/>
  <c r="F630" i="4"/>
  <c r="F926" i="4"/>
  <c r="F1851" i="4"/>
  <c r="F1185" i="4"/>
  <c r="F1062" i="4"/>
  <c r="F1369" i="4"/>
  <c r="F583" i="4"/>
  <c r="F1682" i="4"/>
  <c r="F1162" i="4"/>
  <c r="F1858" i="4"/>
  <c r="F1933" i="4"/>
  <c r="F1503" i="4"/>
  <c r="F1525" i="4"/>
  <c r="F1717" i="4"/>
  <c r="F1390" i="4"/>
  <c r="F475" i="4"/>
  <c r="F1967" i="4"/>
  <c r="F1311" i="4"/>
  <c r="F1319" i="4"/>
  <c r="F1887" i="4"/>
  <c r="F1209" i="4"/>
  <c r="F1826" i="4"/>
  <c r="F832" i="4"/>
  <c r="F656" i="4"/>
  <c r="F1689" i="4"/>
  <c r="F1309" i="4"/>
  <c r="F1999" i="4"/>
  <c r="F644" i="4"/>
  <c r="F1337" i="4"/>
  <c r="F510" i="4"/>
  <c r="F944" i="4"/>
  <c r="F1460" i="4"/>
  <c r="F2030" i="4"/>
  <c r="F1288" i="4"/>
  <c r="F1541" i="4"/>
  <c r="F1522" i="4"/>
  <c r="F1929" i="4"/>
  <c r="F1645" i="4"/>
  <c r="F959" i="4"/>
  <c r="F796" i="4"/>
  <c r="F1756" i="4"/>
  <c r="F835" i="4"/>
  <c r="F1603" i="4"/>
  <c r="F1018" i="4"/>
  <c r="F1793" i="4"/>
  <c r="F1539" i="4"/>
  <c r="F1970" i="4"/>
  <c r="F760" i="4"/>
  <c r="F2208" i="4"/>
  <c r="F2149" i="4"/>
  <c r="F1203" i="4"/>
  <c r="F1092" i="4"/>
  <c r="F962" i="4"/>
  <c r="F1256" i="4"/>
  <c r="F2120" i="4"/>
  <c r="F996" i="4"/>
  <c r="F1296" i="4"/>
  <c r="F1790" i="4"/>
  <c r="F1777" i="4"/>
  <c r="F1616" i="4"/>
  <c r="F607" i="4"/>
  <c r="F1992" i="4"/>
  <c r="F1200" i="4"/>
  <c r="F1486" i="4"/>
  <c r="F716" i="4"/>
  <c r="F1454" i="4"/>
  <c r="F1013" i="4"/>
  <c r="F1339" i="4"/>
  <c r="F847" i="4"/>
  <c r="F689" i="4"/>
  <c r="F1706" i="4"/>
  <c r="F1023" i="4"/>
  <c r="F904" i="4"/>
  <c r="F2168" i="4"/>
  <c r="F647" i="4"/>
  <c r="F964" i="4"/>
  <c r="F825" i="4"/>
  <c r="F982" i="4"/>
  <c r="F1736" i="4"/>
  <c r="F973" i="4"/>
  <c r="F782" i="4"/>
  <c r="F923" i="4"/>
  <c r="F589" i="4"/>
  <c r="F1562" i="4"/>
  <c r="F2216" i="4"/>
  <c r="F1932" i="4"/>
  <c r="F1381" i="4"/>
  <c r="F1802" i="4"/>
  <c r="F471" i="4"/>
  <c r="F2176" i="4"/>
  <c r="F1885" i="4"/>
  <c r="F606" i="4"/>
  <c r="F806" i="4"/>
  <c r="F865" i="4"/>
  <c r="F646" i="4"/>
  <c r="F1536" i="4"/>
  <c r="F1294" i="4"/>
  <c r="F2097" i="4"/>
  <c r="F1050" i="4"/>
  <c r="F1097" i="4"/>
  <c r="F1667" i="4"/>
  <c r="F1080" i="4"/>
  <c r="F1830" i="4"/>
  <c r="F896" i="4"/>
  <c r="F685" i="4"/>
  <c r="F1262" i="4"/>
  <c r="F1415" i="4"/>
  <c r="F833" i="4"/>
  <c r="F1825" i="4"/>
  <c r="F1834" i="4"/>
  <c r="F555" i="4"/>
  <c r="F1313" i="4"/>
  <c r="F1130" i="4"/>
  <c r="F2258" i="4"/>
  <c r="F1584" i="4"/>
  <c r="F675" i="4"/>
  <c r="F1119" i="4"/>
  <c r="F2132" i="4"/>
  <c r="F797" i="4"/>
  <c r="F1320" i="4"/>
  <c r="F628" i="4"/>
  <c r="F1534" i="4"/>
  <c r="F1431" i="4"/>
  <c r="F520" i="4"/>
  <c r="F885" i="4"/>
  <c r="F2184" i="4"/>
  <c r="F723" i="4"/>
  <c r="F1266" i="4"/>
  <c r="F1277" i="4"/>
  <c r="F1371" i="4"/>
  <c r="F1759" i="4"/>
  <c r="F673" i="4"/>
  <c r="F1589" i="4"/>
  <c r="F1571" i="4"/>
  <c r="F564" i="4"/>
  <c r="F1211" i="4"/>
  <c r="F1425" i="4"/>
  <c r="F1955" i="4"/>
  <c r="F1574" i="4"/>
  <c r="F1489" i="4"/>
  <c r="F1433" i="4"/>
  <c r="F965" i="4"/>
  <c r="F2228" i="4"/>
  <c r="F993" i="4"/>
  <c r="F1716" i="4"/>
  <c r="F1984" i="4"/>
  <c r="F1212" i="4"/>
  <c r="F1886" i="4"/>
  <c r="F2198" i="4"/>
  <c r="F632" i="4"/>
  <c r="F2058" i="4"/>
  <c r="F2186" i="4"/>
  <c r="F1617" i="4"/>
  <c r="F1814" i="4"/>
  <c r="F837" i="4"/>
  <c r="F2189" i="4"/>
  <c r="F1594" i="4"/>
  <c r="F1557" i="4"/>
  <c r="F1800" i="4"/>
  <c r="F683" i="4"/>
  <c r="F1007" i="4"/>
  <c r="F1520" i="4"/>
  <c r="F983" i="4"/>
  <c r="F488" i="4"/>
  <c r="F728" i="4"/>
  <c r="F2076" i="4"/>
  <c r="F1272" i="4"/>
  <c r="F1253" i="4"/>
  <c r="F1123" i="4"/>
  <c r="F881" i="4"/>
  <c r="F1788" i="4"/>
  <c r="F1036" i="4"/>
  <c r="F981" i="4"/>
  <c r="F836" i="4"/>
  <c r="F1129" i="4"/>
  <c r="F1606" i="4"/>
  <c r="F1540" i="4"/>
  <c r="F668" i="4"/>
  <c r="F2255" i="4"/>
  <c r="F1038" i="4"/>
  <c r="F1957" i="4"/>
  <c r="F1177" i="4"/>
  <c r="F1586" i="4"/>
  <c r="F1662" i="4"/>
  <c r="F1659" i="4"/>
  <c r="F2004" i="4"/>
  <c r="F1275" i="4"/>
  <c r="F490" i="4"/>
  <c r="F2162" i="4"/>
  <c r="F1845" i="4"/>
  <c r="F2009" i="4"/>
  <c r="F929" i="4"/>
  <c r="F1687" i="4"/>
  <c r="F2027" i="4"/>
  <c r="F1430" i="4"/>
  <c r="F1215" i="4"/>
  <c r="F479" i="4"/>
  <c r="F942" i="4"/>
  <c r="F1055" i="4"/>
  <c r="F841" i="4"/>
  <c r="F1816" i="4"/>
  <c r="F1228" i="4"/>
  <c r="F903" i="4"/>
  <c r="F1046" i="4"/>
  <c r="F1924" i="4"/>
  <c r="F1587" i="4"/>
  <c r="F558" i="4"/>
  <c r="F523" i="4"/>
  <c r="F731" i="4"/>
  <c r="F1488" i="4"/>
  <c r="F1402" i="4"/>
  <c r="F1135" i="4"/>
  <c r="F1222" i="4"/>
  <c r="F1394" i="4"/>
  <c r="F1602" i="4"/>
  <c r="F1824" i="4"/>
  <c r="F2070" i="4"/>
  <c r="F1197" i="4"/>
  <c r="F2099" i="4"/>
  <c r="F540" i="4"/>
  <c r="F1663" i="4"/>
  <c r="F538" i="4"/>
  <c r="F2169" i="4"/>
  <c r="F575" i="4"/>
  <c r="F1610" i="4"/>
  <c r="F2012" i="4"/>
  <c r="F1358" i="4"/>
  <c r="F882" i="4"/>
  <c r="F2088" i="4"/>
  <c r="F1583" i="4"/>
  <c r="F1163" i="4"/>
  <c r="F1741" i="4"/>
  <c r="F1477" i="4"/>
  <c r="F1959" i="4"/>
  <c r="F1997" i="4"/>
  <c r="F1069" i="4"/>
  <c r="F1913" i="4"/>
  <c r="F1575" i="4"/>
  <c r="F2252" i="4"/>
  <c r="F738" i="4"/>
  <c r="F2144" i="4"/>
  <c r="F1935" i="4"/>
  <c r="F2015" i="4"/>
  <c r="F709" i="4"/>
  <c r="F984" i="4"/>
  <c r="F953" i="4"/>
  <c r="F1639" i="4"/>
  <c r="F1958" i="4"/>
  <c r="F1725" i="4"/>
  <c r="F2217" i="4"/>
  <c r="F1688" i="4"/>
  <c r="F773" i="4"/>
  <c r="F2242" i="4"/>
  <c r="F653" i="4"/>
  <c r="F755" i="4"/>
  <c r="F1218" i="4"/>
  <c r="F517" i="4"/>
  <c r="F1217" i="4"/>
  <c r="F1923" i="4"/>
  <c r="F1883" i="4"/>
  <c r="F931" i="4"/>
  <c r="F1004" i="4"/>
  <c r="F867" i="4"/>
  <c r="F1530" i="4"/>
  <c r="F803" i="4"/>
  <c r="F1199" i="4"/>
  <c r="F1745" i="4"/>
  <c r="F565" i="4"/>
  <c r="F808" i="4"/>
  <c r="F1340" i="4"/>
  <c r="F720" i="4"/>
  <c r="F1310" i="4"/>
  <c r="F1105" i="4"/>
  <c r="F2000" i="4"/>
  <c r="F1747" i="4"/>
  <c r="F2134" i="4"/>
  <c r="F1099" i="4"/>
  <c r="F609" i="4"/>
  <c r="F1345" i="4"/>
  <c r="F1396" i="4"/>
  <c r="F1552" i="4"/>
  <c r="F2261" i="4"/>
  <c r="F1675" i="4"/>
  <c r="F1435" i="4"/>
  <c r="F986" i="4"/>
  <c r="F626" i="4"/>
  <c r="F1299" i="4"/>
  <c r="F1524" i="4"/>
  <c r="F1792" i="4"/>
  <c r="F2023" i="4"/>
  <c r="F2211" i="4"/>
  <c r="F1139" i="4"/>
  <c r="F1458" i="4"/>
  <c r="F2153" i="4"/>
  <c r="F1423" i="4"/>
  <c r="F862" i="4"/>
  <c r="F897" i="4"/>
  <c r="F1944" i="4"/>
  <c r="F2047" i="4"/>
  <c r="F727" i="4"/>
  <c r="F1308" i="4"/>
  <c r="F1399" i="4"/>
  <c r="F552" i="4"/>
  <c r="F1033" i="4"/>
  <c r="F766" i="4"/>
  <c r="F1279" i="4"/>
  <c r="F705" i="4"/>
  <c r="F674" i="4"/>
  <c r="F1271" i="4"/>
  <c r="F1347" i="4"/>
  <c r="F1365" i="4"/>
  <c r="F642" i="4"/>
  <c r="F1158" i="4"/>
  <c r="F1149" i="4"/>
  <c r="F2195" i="4"/>
  <c r="F1518" i="4"/>
  <c r="F948" i="4"/>
  <c r="F740" i="4"/>
  <c r="F1413" i="4"/>
  <c r="F1928" i="4"/>
  <c r="F1857" i="4"/>
  <c r="F1879" i="4"/>
  <c r="F2034" i="4"/>
  <c r="F1762" i="4"/>
  <c r="F2102" i="4"/>
  <c r="F1104" i="4"/>
  <c r="F1075" i="4"/>
  <c r="F1386" i="4"/>
  <c r="F1849" i="4"/>
  <c r="F1998" i="4"/>
  <c r="F557" i="4"/>
  <c r="F570" i="4"/>
  <c r="F1248" i="4"/>
  <c r="F987" i="4"/>
  <c r="F584" i="4"/>
  <c r="F737" i="4"/>
  <c r="F2054" i="4"/>
  <c r="F1543" i="4"/>
  <c r="F1903" i="4"/>
  <c r="F714" i="4"/>
  <c r="F1560" i="4"/>
  <c r="F1160" i="4"/>
  <c r="F2026" i="4"/>
  <c r="F1979" i="4"/>
  <c r="F1773" i="4"/>
  <c r="F1580" i="4"/>
  <c r="F717" i="4"/>
  <c r="F1916" i="4"/>
  <c r="F1421" i="4"/>
  <c r="F1578" i="4"/>
  <c r="F593" i="4"/>
  <c r="F1240" i="4"/>
  <c r="F1379" i="4"/>
  <c r="F1658" i="4"/>
  <c r="F2135" i="4"/>
  <c r="F1902" i="4"/>
  <c r="F1754" i="4"/>
  <c r="F487" i="4"/>
  <c r="F1026" i="4"/>
  <c r="F863" i="4"/>
  <c r="F2078" i="4"/>
  <c r="F732" i="4"/>
  <c r="F1085" i="4"/>
  <c r="F820" i="4"/>
  <c r="F2207" i="4"/>
  <c r="F924" i="4"/>
  <c r="F2133" i="4"/>
  <c r="F1601" i="4"/>
  <c r="F1096" i="4"/>
  <c r="F2022" i="4"/>
  <c r="F907" i="4"/>
  <c r="F2182" i="4"/>
  <c r="F2239" i="4"/>
  <c r="F1412" i="4"/>
  <c r="F2160" i="4"/>
  <c r="F1398" i="4"/>
  <c r="F1597" i="4"/>
  <c r="F1493" i="4"/>
  <c r="F1847" i="4"/>
  <c r="F1953" i="4"/>
  <c r="F1260" i="4"/>
  <c r="F1216" i="4"/>
  <c r="F1224" i="4"/>
  <c r="F1165" i="4"/>
  <c r="F933" i="4"/>
  <c r="F1693" i="4"/>
  <c r="F1901" i="4"/>
  <c r="F578" i="4"/>
  <c r="F1634" i="4"/>
  <c r="F1869" i="4"/>
  <c r="F1189" i="4"/>
  <c r="F2257" i="4"/>
  <c r="F838" i="4"/>
  <c r="F1727" i="4"/>
  <c r="F769" i="4"/>
  <c r="F1411" i="4"/>
  <c r="F860" i="4"/>
  <c r="F2072" i="4"/>
  <c r="F795" i="4"/>
  <c r="F1638" i="4"/>
  <c r="F1232" i="4"/>
  <c r="F1405" i="4"/>
  <c r="F1207" i="4"/>
  <c r="F1938" i="4"/>
  <c r="F758" i="4"/>
  <c r="F1608" i="4"/>
  <c r="F1872" i="4"/>
  <c r="F697" i="4"/>
  <c r="F1028" i="4"/>
  <c r="F696" i="4"/>
  <c r="F560" i="4"/>
  <c r="F2246" i="4"/>
  <c r="F1064" i="4"/>
  <c r="F480" i="4"/>
  <c r="F691" i="4"/>
  <c r="F701" i="4"/>
  <c r="F952" i="4"/>
  <c r="F591" i="4"/>
  <c r="F2020" i="4"/>
  <c r="F956" i="4"/>
  <c r="F1093" i="4"/>
  <c r="F1378" i="4"/>
  <c r="F765" i="4"/>
  <c r="F1683" i="4"/>
  <c r="F1982" i="4"/>
  <c r="F2085" i="4"/>
  <c r="F2234" i="4"/>
  <c r="F2251" i="4"/>
  <c r="F1297" i="4"/>
  <c r="F1720" i="4"/>
  <c r="F1133" i="4"/>
  <c r="F754" i="4"/>
  <c r="F1102" i="4"/>
  <c r="F637" i="4"/>
  <c r="F2256" i="4"/>
  <c r="F1755" i="4"/>
  <c r="F1975" i="4"/>
  <c r="F1791" i="4"/>
  <c r="F2062" i="4"/>
  <c r="F525" i="4"/>
  <c r="F1976" i="4"/>
  <c r="F1140" i="4"/>
  <c r="F1357" i="4"/>
  <c r="F1037" i="4"/>
  <c r="F1174" i="4"/>
  <c r="F816" i="4"/>
  <c r="F1892" i="4"/>
  <c r="F1922" i="4"/>
  <c r="F919" i="4"/>
  <c r="F1876" i="4"/>
  <c r="F1631" i="4"/>
  <c r="F1563" i="4"/>
  <c r="F598" i="4"/>
  <c r="F1053" i="4"/>
  <c r="F1067" i="4"/>
  <c r="F1500" i="4"/>
  <c r="F1020" i="4"/>
  <c r="F527" i="4"/>
  <c r="F1843" i="4"/>
  <c r="F1103" i="4"/>
  <c r="F994" i="4"/>
  <c r="F522" i="4"/>
  <c r="F941" i="4"/>
  <c r="F918" i="4"/>
  <c r="F935" i="4"/>
  <c r="F1202" i="4"/>
  <c r="F1094" i="4"/>
  <c r="F771" i="4"/>
  <c r="F1131" i="4"/>
  <c r="F2177" i="4"/>
  <c r="F506" i="4"/>
  <c r="F2105" i="4"/>
  <c r="F1476" i="4"/>
  <c r="F1350" i="4"/>
  <c r="F472" i="4"/>
  <c r="F1251" i="4"/>
  <c r="F2103" i="4"/>
  <c r="F764" i="4"/>
  <c r="F1316" i="4"/>
  <c r="F2051" i="4"/>
  <c r="F840" i="4"/>
  <c r="F1263" i="4"/>
  <c r="F781" i="4"/>
  <c r="F1529" i="4"/>
  <c r="F861" i="4"/>
  <c r="F1770" i="4"/>
  <c r="F745" i="4"/>
  <c r="F1854" i="4"/>
  <c r="F775" i="4"/>
  <c r="F2137" i="4"/>
  <c r="F2254" i="4"/>
  <c r="F1961" i="4"/>
  <c r="F713" i="4"/>
  <c r="F1715" i="4"/>
  <c r="F1186" i="4"/>
  <c r="F875" i="4"/>
  <c r="F1915" i="4"/>
  <c r="F1917" i="4"/>
  <c r="F1443" i="4"/>
  <c r="F1391" i="4"/>
  <c r="F1719" i="4"/>
  <c r="F1005" i="4"/>
  <c r="F767" i="4"/>
  <c r="F2204" i="4"/>
  <c r="F1882" i="4"/>
  <c r="F1875" i="4"/>
  <c r="F830" i="4"/>
  <c r="F508" i="4"/>
  <c r="F2225" i="4"/>
  <c r="F1374" i="4"/>
  <c r="F1618" i="4"/>
  <c r="F1746" i="4"/>
  <c r="F2029" i="4"/>
  <c r="F1314" i="4"/>
  <c r="F2172" i="4"/>
  <c r="F2174" i="4"/>
  <c r="F1145" i="4"/>
  <c r="F1831" i="4"/>
  <c r="F1406" i="4"/>
  <c r="F2192" i="4"/>
  <c r="F611" i="4"/>
  <c r="F1554" i="4"/>
  <c r="F2098" i="4"/>
  <c r="F621" i="4"/>
  <c r="F2050" i="4"/>
  <c r="F706" i="4"/>
  <c r="F1730" i="4"/>
  <c r="F869" i="4"/>
  <c r="F1605" i="4"/>
  <c r="F1241" i="4"/>
  <c r="F1356" i="4"/>
  <c r="F707" i="4"/>
  <c r="F537" i="4"/>
  <c r="F2065" i="4"/>
  <c r="F1376" i="4"/>
  <c r="F2240" i="4"/>
  <c r="F1237" i="4"/>
  <c r="F1416" i="4"/>
  <c r="F2109" i="4"/>
  <c r="F623" i="4"/>
  <c r="F2155" i="4"/>
  <c r="F639" i="4"/>
  <c r="F823" i="4"/>
  <c r="F851" i="4"/>
  <c r="F1492" i="4"/>
  <c r="F733" i="4"/>
  <c r="F1012" i="4"/>
  <c r="F1079" i="4"/>
  <c r="F1537" i="4"/>
  <c r="F874" i="4"/>
  <c r="F1930" i="4"/>
  <c r="F1504" i="4"/>
  <c r="F1437" i="4"/>
  <c r="F947" i="4"/>
  <c r="F1030" i="4"/>
  <c r="F1048" i="4"/>
  <c r="F1652" i="4"/>
  <c r="F2083" i="4"/>
  <c r="F1088" i="4"/>
  <c r="F692" i="4"/>
  <c r="F1306" i="4"/>
  <c r="F2152" i="4"/>
  <c r="F1388" i="4"/>
  <c r="F1925" i="4"/>
  <c r="F1532" i="4"/>
  <c r="F1336" i="4"/>
  <c r="F1700" i="4"/>
  <c r="F1993" i="4"/>
  <c r="F2095" i="4"/>
  <c r="F2164" i="4"/>
  <c r="F1900" i="4"/>
  <c r="F1904" i="4"/>
  <c r="F1292" i="4"/>
  <c r="F1926" i="4"/>
  <c r="F1101" i="4"/>
  <c r="F812" i="4"/>
  <c r="F1461" i="4"/>
  <c r="F1478" i="4"/>
  <c r="F1424" i="4"/>
  <c r="F1264" i="4"/>
  <c r="F777" i="4"/>
  <c r="F1170" i="4"/>
  <c r="F682" i="4"/>
  <c r="F852" i="4"/>
  <c r="F1815" i="4"/>
  <c r="F1891" i="4"/>
  <c r="F2130" i="4"/>
  <c r="F622" i="4"/>
  <c r="F1582" i="4"/>
  <c r="F871" i="4"/>
  <c r="F1111" i="4"/>
  <c r="F1422" i="4"/>
  <c r="F1775" i="4"/>
  <c r="F1593" i="4"/>
  <c r="F802" i="4"/>
  <c r="F1805" i="4"/>
  <c r="F531" i="4"/>
  <c r="F569" i="4"/>
  <c r="F1342" i="4"/>
  <c r="F516" i="4"/>
  <c r="F2067" i="4"/>
  <c r="F672" i="4"/>
  <c r="F1884" i="4"/>
  <c r="F1735" i="4"/>
  <c r="F2259" i="4"/>
  <c r="F1143" i="4"/>
  <c r="F1672" i="4"/>
  <c r="F1462" i="4"/>
  <c r="F1331" i="4"/>
  <c r="F2025" i="4"/>
  <c r="F2093" i="4"/>
  <c r="F1796" i="4"/>
  <c r="F2166" i="4"/>
  <c r="F2243" i="4"/>
  <c r="F1226" i="4"/>
  <c r="F1417" i="4"/>
  <c r="F1453" i="4"/>
  <c r="F810" i="4"/>
  <c r="F736" i="4"/>
  <c r="F927" i="4"/>
  <c r="F1864" i="4"/>
  <c r="F473" i="4"/>
  <c r="F1108" i="4"/>
  <c r="F2059" i="4"/>
  <c r="F1024" i="4"/>
  <c r="F1669" i="4"/>
  <c r="F546" i="4"/>
  <c r="F635" i="4"/>
  <c r="F913" i="4"/>
  <c r="F992" i="4"/>
  <c r="F1210" i="4"/>
  <c r="F1546" i="4"/>
  <c r="F1395" i="4"/>
  <c r="F2156" i="4"/>
  <c r="F1895" i="4"/>
  <c r="F1712" i="4"/>
  <c r="F1017" i="4"/>
  <c r="F1840" i="4"/>
  <c r="F1811" i="4"/>
  <c r="F2249" i="4"/>
  <c r="F829" i="4"/>
  <c r="F1261" i="4"/>
  <c r="F1648" i="4"/>
  <c r="F1301" i="4"/>
  <c r="F1074" i="4"/>
  <c r="F545" i="4"/>
  <c r="F884" i="4"/>
  <c r="F1553" i="4"/>
  <c r="F734" i="4"/>
  <c r="F793" i="4"/>
  <c r="F2108" i="4"/>
  <c r="F1127" i="4"/>
  <c r="F2219" i="4"/>
  <c r="F529" i="4"/>
  <c r="F1363" i="4"/>
  <c r="F1025" i="4"/>
  <c r="F2018" i="4"/>
  <c r="F601" i="4"/>
  <c r="F1738" i="4"/>
  <c r="F638" i="4"/>
  <c r="F1058" i="4"/>
  <c r="F1918" i="4"/>
  <c r="F1468" i="4"/>
  <c r="F1947" i="4"/>
  <c r="F894" i="4"/>
  <c r="F1014" i="4"/>
  <c r="F1673" i="4"/>
  <c r="F1276" i="4"/>
  <c r="F2063" i="4"/>
  <c r="F2210" i="4"/>
  <c r="F2017" i="4"/>
  <c r="F1633" i="4"/>
  <c r="F1375" i="4"/>
  <c r="F1559" i="4"/>
  <c r="F1312" i="4"/>
  <c r="F1940" i="4"/>
  <c r="F2008" i="4"/>
  <c r="F1315" i="4"/>
  <c r="F1767" i="4"/>
  <c r="F1949" i="4"/>
  <c r="F757" i="4"/>
  <c r="F1592" i="4"/>
  <c r="F1439" i="4"/>
  <c r="F1996" i="4"/>
  <c r="F1561" i="4"/>
  <c r="F690" i="4"/>
  <c r="F1691" i="4"/>
  <c r="F1649" i="4"/>
  <c r="F1905" i="4"/>
  <c r="F1346" i="4"/>
  <c r="F950" i="4"/>
  <c r="F1877" i="4"/>
  <c r="F1126" i="4"/>
  <c r="F2064" i="4"/>
  <c r="F1942" i="4"/>
  <c r="F995" i="4"/>
  <c r="F2175" i="4"/>
  <c r="F1072" i="4"/>
  <c r="F945" i="4"/>
  <c r="F1702" i="4"/>
  <c r="F1047" i="4"/>
  <c r="F1783" i="4"/>
  <c r="F1963" i="4"/>
  <c r="F2094" i="4"/>
  <c r="F1964" i="4"/>
  <c r="F826" i="4"/>
  <c r="F898" i="4"/>
  <c r="F938" i="4"/>
  <c r="F1008" i="4"/>
  <c r="F1343" i="4"/>
  <c r="F2116" i="4"/>
  <c r="F2089" i="4"/>
  <c r="F686" i="4"/>
  <c r="F2110" i="4"/>
  <c r="F1134" i="4"/>
  <c r="F1990" i="4"/>
  <c r="F2253" i="4"/>
  <c r="F711" i="4"/>
  <c r="F1049" i="4"/>
  <c r="F925" i="4"/>
  <c r="F1653" i="4"/>
  <c r="F834" i="4"/>
  <c r="F972" i="4"/>
  <c r="F928" i="4"/>
  <c r="F1579" i="4"/>
  <c r="F785" i="4"/>
  <c r="F990" i="4"/>
  <c r="F2173" i="4"/>
  <c r="F1029" i="4"/>
  <c r="F2190" i="4"/>
  <c r="F905" i="4"/>
  <c r="F1223" i="4"/>
  <c r="F843" i="4"/>
  <c r="F1077" i="4"/>
  <c r="F750" i="4"/>
  <c r="F1440" i="4"/>
  <c r="F864" i="4"/>
  <c r="F624" i="4"/>
  <c r="F786" i="4"/>
  <c r="F1206" i="4"/>
  <c r="F629" i="4"/>
  <c r="F1519" i="4"/>
  <c r="F1472" i="4"/>
  <c r="F2100" i="4"/>
  <c r="F1428" i="4"/>
  <c r="F1456" i="4"/>
  <c r="F1198" i="4"/>
  <c r="F1330" i="4"/>
  <c r="F854" i="4"/>
  <c r="F1283" i="4"/>
  <c r="F1469" i="4"/>
  <c r="F2107" i="4"/>
  <c r="F822" i="4"/>
  <c r="F547" i="4"/>
  <c r="F513" i="4"/>
  <c r="F1071" i="4"/>
  <c r="F1258" i="4"/>
  <c r="F1219" i="4"/>
  <c r="F1665" i="4"/>
  <c r="F1966" i="4"/>
  <c r="F1183" i="4"/>
  <c r="F1865" i="4"/>
  <c r="F1081" i="4"/>
  <c r="F533" i="4"/>
  <c r="F1354" i="4"/>
  <c r="F679" i="4"/>
  <c r="F1794" i="4"/>
  <c r="F1787" i="4"/>
  <c r="F1867" i="4"/>
  <c r="F1152" i="4"/>
  <c r="F1599" i="4"/>
  <c r="F1193" i="4"/>
  <c r="F1734" i="4"/>
  <c r="F1001" i="4"/>
  <c r="F1432" i="4"/>
  <c r="F1973" i="4"/>
  <c r="F2171" i="4"/>
  <c r="F1322" i="4"/>
  <c r="F961" i="4"/>
  <c r="F2010" i="4"/>
  <c r="F476" i="4"/>
  <c r="F988" i="4"/>
  <c r="F1034" i="4"/>
  <c r="F2197" i="4"/>
  <c r="F1749" i="4"/>
  <c r="F2028" i="4"/>
  <c r="F1862" i="4"/>
  <c r="F1157" i="4"/>
  <c r="F946" i="4"/>
  <c r="F1427" i="4"/>
  <c r="F1270" i="4"/>
  <c r="F1230" i="4"/>
  <c r="F1137" i="4"/>
  <c r="F1778" i="4"/>
  <c r="F514" i="4"/>
  <c r="F574" i="4"/>
  <c r="F2081" i="4"/>
  <c r="F1945" i="4"/>
  <c r="F1056" i="4"/>
  <c r="F1194" i="4"/>
  <c r="F1040" i="4"/>
  <c r="F625" i="4"/>
  <c r="F613" i="4"/>
  <c r="F1326" i="4"/>
  <c r="F526" i="4"/>
  <c r="F1521" i="4"/>
  <c r="F735" i="4"/>
  <c r="F1832" i="4"/>
  <c r="F1566" i="4"/>
  <c r="F1757" i="4"/>
  <c r="F1238" i="4"/>
  <c r="F1323" i="4"/>
  <c r="F729" i="4"/>
  <c r="F1622" i="4"/>
  <c r="F1290" i="4"/>
  <c r="F1373" i="4"/>
  <c r="F1590" i="4"/>
  <c r="F2104" i="4"/>
  <c r="F1907" i="4"/>
  <c r="F1304" i="4"/>
  <c r="F1100" i="4"/>
  <c r="F2220" i="4"/>
  <c r="F2032" i="4"/>
  <c r="F1045" i="4"/>
  <c r="F1061" i="4"/>
  <c r="F752" i="4"/>
  <c r="F1804" i="4"/>
  <c r="F1000" i="4"/>
  <c r="F1920" i="4"/>
  <c r="F2124" i="4"/>
  <c r="F665" i="4"/>
  <c r="F2048" i="4"/>
  <c r="F567" i="4"/>
  <c r="F1300" i="4"/>
  <c r="F2183" i="4"/>
  <c r="F1846" i="4"/>
  <c r="F497" i="4"/>
  <c r="F1475" i="4"/>
  <c r="F1812" i="4"/>
  <c r="F902" i="4"/>
  <c r="F496" i="4"/>
  <c r="F814" i="4"/>
  <c r="F1136" i="4"/>
  <c r="F500" i="4"/>
  <c r="F2138" i="4"/>
  <c r="F1076" i="4"/>
  <c r="F2084" i="4"/>
  <c r="F1596" i="4"/>
  <c r="F710" i="4"/>
  <c r="F1229" i="4"/>
  <c r="F2180" i="4"/>
  <c r="F784" i="4"/>
  <c r="F1710" i="4"/>
  <c r="F1450" i="4"/>
  <c r="F1685" i="4"/>
  <c r="F1400" i="4"/>
  <c r="F1591" i="4"/>
  <c r="F2114" i="4"/>
  <c r="F2212" i="4"/>
  <c r="F1060" i="4"/>
  <c r="F1182" i="4"/>
  <c r="F1498" i="4"/>
  <c r="F1091" i="4"/>
  <c r="F1576" i="4"/>
  <c r="F845" i="4"/>
  <c r="F1655" i="4"/>
  <c r="F2055" i="4"/>
  <c r="F763" i="4"/>
  <c r="F604" i="4"/>
  <c r="F1153" i="4"/>
  <c r="F1146" i="4"/>
  <c r="F1980" i="4"/>
  <c r="F534" i="4"/>
  <c r="F1839" i="4"/>
  <c r="F1389" i="4"/>
  <c r="F1650" i="4"/>
  <c r="F1538" i="4"/>
  <c r="F876" i="4"/>
  <c r="F1795" i="4"/>
  <c r="F1558" i="4"/>
  <c r="F2141" i="4"/>
  <c r="F756" i="4"/>
  <c r="F2201" i="4"/>
  <c r="F1535" i="4"/>
  <c r="F999" i="4"/>
  <c r="F1392" i="4"/>
  <c r="F2031" i="4"/>
  <c r="F1803" i="4"/>
  <c r="F477" i="4"/>
  <c r="F872" i="4"/>
  <c r="F1643" i="4"/>
  <c r="F1570" i="4"/>
  <c r="F2125" i="4"/>
  <c r="F1442" i="4"/>
  <c r="F1118" i="4"/>
  <c r="F868" i="4"/>
  <c r="F2112" i="4"/>
  <c r="F1382" i="4"/>
  <c r="F2013" i="4"/>
  <c r="F2232" i="4"/>
  <c r="F499" i="4"/>
  <c r="F1116" i="4"/>
  <c r="F978" i="4"/>
  <c r="F1259" i="4"/>
  <c r="F958" i="4"/>
  <c r="F819" i="4"/>
  <c r="F498" i="4"/>
  <c r="F530" i="4"/>
  <c r="F789" i="4"/>
  <c r="F2126" i="4"/>
  <c r="F670" i="4"/>
  <c r="F2129" i="4"/>
  <c r="F2203" i="4"/>
  <c r="F1291" i="4"/>
  <c r="F748" i="4"/>
  <c r="F910" i="4"/>
  <c r="F582" i="4"/>
  <c r="F2005" i="4"/>
  <c r="F949" i="4"/>
  <c r="F1147" i="4"/>
  <c r="F971" i="4"/>
  <c r="F1268" i="4"/>
  <c r="F1677" i="4"/>
  <c r="F676" i="4"/>
  <c r="F1089" i="4"/>
  <c r="F967" i="4"/>
  <c r="F1630" i="4"/>
  <c r="F1764" i="4"/>
  <c r="F614" i="4"/>
  <c r="F1409" i="4"/>
  <c r="F1168" i="4"/>
  <c r="F1723" i="4"/>
  <c r="F636" i="4"/>
  <c r="F1124" i="4"/>
  <c r="F2214" i="4"/>
  <c r="F1141" i="4"/>
  <c r="F1612" i="4"/>
  <c r="F1627" i="4"/>
  <c r="F542" i="4"/>
  <c r="F1366" i="4"/>
  <c r="F1364" i="4"/>
  <c r="F1833" i="4"/>
  <c r="F2053" i="4"/>
  <c r="F1471" i="4"/>
  <c r="F2096" i="4"/>
  <c r="F524" i="4"/>
  <c r="F922" i="4"/>
  <c r="F592" i="4"/>
  <c r="F661" i="4"/>
  <c r="F1531" i="4"/>
  <c r="F1978" i="4"/>
  <c r="F1221" i="4"/>
  <c r="F1943" i="4"/>
  <c r="F2178" i="4"/>
  <c r="F620" i="4"/>
  <c r="F1995" i="4"/>
  <c r="F1052" i="4"/>
  <c r="F1919" i="4"/>
  <c r="F1372" i="4"/>
  <c r="F577" i="4"/>
  <c r="F1328" i="4"/>
  <c r="F2046" i="4"/>
  <c r="F617" i="4"/>
  <c r="F700" i="4"/>
  <c r="F541" i="4"/>
  <c r="F1711" i="4"/>
  <c r="F2143" i="4"/>
  <c r="F791" i="4"/>
  <c r="F980" i="4"/>
  <c r="F491" i="4"/>
  <c r="F1057" i="4"/>
  <c r="F779" i="4"/>
  <c r="F1797" i="4"/>
  <c r="F1204" i="4"/>
  <c r="F1837" i="4"/>
  <c r="F2041" i="4"/>
  <c r="F921" i="4"/>
  <c r="F804" i="4"/>
  <c r="F1621" i="4"/>
  <c r="F1881" i="4"/>
  <c r="F1150" i="4"/>
  <c r="F1810" i="4"/>
  <c r="F1646" i="4"/>
  <c r="F1474" i="4"/>
  <c r="F1404" i="4"/>
  <c r="F1911" i="4"/>
  <c r="F2024" i="4"/>
  <c r="F1533" i="4"/>
  <c r="F1385" i="4"/>
  <c r="F2092" i="4"/>
  <c r="F2222" i="4"/>
  <c r="F759" i="4"/>
  <c r="F1697" i="4"/>
  <c r="F2140" i="4"/>
  <c r="F2221" i="4"/>
  <c r="F892" i="4"/>
  <c r="F1873" i="4"/>
  <c r="F1114" i="4"/>
  <c r="F1156" i="4"/>
  <c r="F850" i="4"/>
  <c r="F2038" i="4"/>
  <c r="F1956" i="4"/>
  <c r="F866" i="4"/>
  <c r="F2147" i="4"/>
  <c r="F662" i="4"/>
  <c r="F1742" i="4"/>
  <c r="F1748" i="4"/>
  <c r="F909" i="4"/>
  <c r="F2079" i="4"/>
  <c r="F1009" i="4"/>
  <c r="F1848" i="4"/>
  <c r="F1327" i="4"/>
  <c r="F1962" i="4"/>
  <c r="F1765" i="4"/>
  <c r="F2139" i="4"/>
  <c r="F1282" i="4"/>
  <c r="F694" i="4"/>
  <c r="F2230" i="4"/>
  <c r="F878" i="4"/>
  <c r="F1835" i="4"/>
  <c r="F1068" i="4"/>
  <c r="F474" i="4"/>
  <c r="F916" i="4"/>
  <c r="F1946" i="4"/>
  <c r="F1619" i="4"/>
  <c r="F2045" i="4"/>
  <c r="F478" i="4"/>
  <c r="F1948" i="4"/>
  <c r="F1016" i="4"/>
  <c r="F1321" i="4"/>
  <c r="F1897" i="4"/>
  <c r="F1752" i="4"/>
  <c r="F2014" i="4"/>
  <c r="F3996" i="4"/>
  <c r="F3625" i="4"/>
  <c r="F3587" i="4"/>
  <c r="F3697" i="4"/>
  <c r="F3899" i="4"/>
  <c r="F4045" i="4"/>
  <c r="F4253" i="4"/>
  <c r="F4183" i="4"/>
  <c r="F3471" i="4"/>
  <c r="F3586" i="4"/>
  <c r="F3155" i="4"/>
  <c r="F3871" i="4"/>
  <c r="F2790" i="4"/>
  <c r="F3966" i="4"/>
  <c r="F2910" i="4"/>
  <c r="F2993" i="4"/>
  <c r="F3083" i="4"/>
  <c r="F3836" i="4"/>
  <c r="F3168" i="4"/>
  <c r="F3456" i="4"/>
  <c r="F2851" i="4"/>
  <c r="F2981" i="4"/>
  <c r="F3995" i="4"/>
  <c r="F3345" i="4"/>
  <c r="F3803" i="4"/>
  <c r="F3728" i="4"/>
  <c r="F3399" i="4"/>
  <c r="F3649" i="4"/>
  <c r="F3977" i="4"/>
  <c r="F3628" i="4"/>
  <c r="F4081" i="4"/>
  <c r="F4318" i="4"/>
  <c r="F3113" i="4"/>
  <c r="F3410" i="4"/>
  <c r="F3856" i="4"/>
  <c r="F4272" i="4"/>
  <c r="F3249" i="4"/>
  <c r="F3059" i="4"/>
  <c r="F2819" i="4"/>
  <c r="F3889" i="4"/>
  <c r="F2813" i="4"/>
  <c r="F2789" i="4"/>
  <c r="F2887" i="4"/>
  <c r="F3274" i="4"/>
  <c r="F3545" i="4"/>
  <c r="F3225" i="4"/>
  <c r="F3341" i="4"/>
  <c r="F3548" i="4"/>
  <c r="F4279" i="4"/>
  <c r="F3573" i="4"/>
  <c r="F3919" i="4"/>
  <c r="F3317" i="4"/>
  <c r="F4046" i="4"/>
  <c r="F4330" i="4"/>
  <c r="F4199" i="4"/>
  <c r="F3759" i="4"/>
  <c r="F3861" i="4"/>
  <c r="F3009" i="4"/>
  <c r="F2822" i="4"/>
  <c r="F2829" i="4"/>
  <c r="F4165" i="4"/>
  <c r="F3500" i="4"/>
  <c r="F4286" i="4"/>
  <c r="F3022" i="4"/>
  <c r="F4334" i="4"/>
  <c r="F3276" i="4"/>
  <c r="F3385" i="4"/>
  <c r="F4228" i="4"/>
  <c r="F4058" i="4"/>
  <c r="F3750" i="4"/>
  <c r="F4014" i="4"/>
  <c r="F3362" i="4"/>
  <c r="F3676" i="4"/>
  <c r="F4210" i="4"/>
  <c r="F3660" i="4"/>
  <c r="F2817" i="4"/>
  <c r="F3018" i="4"/>
  <c r="F2914" i="4"/>
  <c r="F3973" i="4"/>
  <c r="F3152" i="4"/>
  <c r="F3613" i="4"/>
  <c r="F3315" i="4"/>
  <c r="F2916" i="4"/>
  <c r="F3251" i="4"/>
  <c r="F2775" i="4"/>
  <c r="F3608" i="4"/>
  <c r="F3785" i="4"/>
  <c r="F2922" i="4"/>
  <c r="F4310" i="4"/>
  <c r="F3509" i="4"/>
  <c r="F3217" i="4"/>
  <c r="F2787" i="4"/>
  <c r="F3305" i="4"/>
  <c r="F3866" i="4"/>
  <c r="F4099" i="4"/>
  <c r="F3359" i="4"/>
  <c r="F4333" i="4"/>
  <c r="F3922" i="4"/>
  <c r="F3897" i="4"/>
  <c r="F3754" i="4"/>
  <c r="F3962" i="4"/>
  <c r="F4020" i="4"/>
  <c r="F3371" i="4"/>
  <c r="F4263" i="4"/>
  <c r="F2769" i="4"/>
  <c r="F4229" i="4"/>
  <c r="F3245" i="4"/>
  <c r="F2781" i="4"/>
  <c r="F3637" i="4"/>
  <c r="F3562" i="4"/>
  <c r="F2954" i="4"/>
  <c r="F3288" i="4"/>
  <c r="F3331" i="4"/>
  <c r="F3106" i="4"/>
  <c r="F3414" i="4"/>
  <c r="F2983" i="4"/>
  <c r="F4054" i="4"/>
  <c r="F3441" i="4"/>
  <c r="F3633" i="4"/>
  <c r="F3695" i="4"/>
  <c r="F3896" i="4"/>
  <c r="F3434" i="4"/>
  <c r="F3578" i="4"/>
  <c r="F3281" i="4"/>
  <c r="F3928" i="4"/>
  <c r="F3948" i="4"/>
  <c r="F2995" i="4"/>
  <c r="F3860" i="4"/>
  <c r="F3353" i="4"/>
  <c r="F3585" i="4"/>
  <c r="F3001" i="4"/>
  <c r="F4086" i="4"/>
  <c r="F3824" i="4"/>
  <c r="F3892" i="4"/>
  <c r="F3485" i="4"/>
  <c r="F3902" i="4"/>
  <c r="F3670" i="4"/>
  <c r="F3668" i="4"/>
  <c r="F3525" i="4"/>
  <c r="F3646" i="4"/>
  <c r="F3917" i="4"/>
  <c r="F2838" i="4"/>
  <c r="F2820" i="4"/>
  <c r="F3620" i="4"/>
  <c r="F4055" i="4"/>
  <c r="F3264" i="4"/>
  <c r="F3191" i="4"/>
  <c r="F3216" i="4"/>
  <c r="F3825" i="4"/>
  <c r="F3036" i="4"/>
  <c r="F2860" i="4"/>
  <c r="F3352" i="4"/>
  <c r="F3968" i="4"/>
  <c r="F3967" i="4"/>
  <c r="F3015" i="4"/>
  <c r="F4091" i="4"/>
  <c r="F3599" i="4"/>
  <c r="F2937" i="4"/>
  <c r="F3294" i="4"/>
  <c r="F3965" i="4"/>
  <c r="F3685" i="4"/>
  <c r="F4326" i="4"/>
  <c r="F4104" i="4"/>
  <c r="F4328" i="4"/>
  <c r="F2773" i="4"/>
  <c r="F3064" i="4"/>
  <c r="F3330" i="4"/>
  <c r="F2717" i="4"/>
  <c r="F3716" i="4"/>
  <c r="F3718" i="4"/>
  <c r="F3287" i="4"/>
  <c r="F2761" i="4"/>
  <c r="F4329" i="4"/>
  <c r="F2772" i="4"/>
  <c r="F3413" i="4"/>
  <c r="F3147" i="4"/>
  <c r="F2897" i="4"/>
  <c r="F3098" i="4"/>
  <c r="F4377" i="4"/>
  <c r="F3255" i="4"/>
  <c r="F4090" i="4"/>
  <c r="F4291" i="4"/>
  <c r="F4148" i="4"/>
  <c r="F2960" i="4"/>
  <c r="F3875" i="4"/>
  <c r="F3879" i="4"/>
  <c r="F2880" i="4"/>
  <c r="F4084" i="4"/>
  <c r="F3303" i="4"/>
  <c r="F3991" i="4"/>
  <c r="F3740" i="4"/>
  <c r="F3080" i="4"/>
  <c r="F4059" i="4"/>
  <c r="F4004" i="4"/>
  <c r="F2776" i="4"/>
  <c r="F3250" i="4"/>
  <c r="F3084" i="4"/>
  <c r="F3543" i="4"/>
  <c r="F3602" i="4"/>
  <c r="F2754" i="4"/>
  <c r="F4149" i="4"/>
  <c r="F3086" i="4"/>
  <c r="F3269" i="4"/>
  <c r="F3210" i="4"/>
  <c r="F3477" i="4"/>
  <c r="F2818" i="4"/>
  <c r="F3903" i="4"/>
  <c r="F4232" i="4"/>
  <c r="F3795" i="4"/>
  <c r="F4125" i="4"/>
  <c r="F4249" i="4"/>
  <c r="F3951" i="4"/>
  <c r="F3482" i="4"/>
  <c r="F3800" i="4"/>
  <c r="F3261" i="4"/>
  <c r="F3226" i="4"/>
  <c r="F4120" i="4"/>
  <c r="F4190" i="4"/>
  <c r="F2971" i="4"/>
  <c r="F3069" i="4"/>
  <c r="F3867" i="4"/>
  <c r="F3894" i="4"/>
  <c r="F2868" i="4"/>
  <c r="F2795" i="4"/>
  <c r="F3641" i="4"/>
  <c r="F3457" i="4"/>
  <c r="F3220" i="4"/>
  <c r="F3727" i="4"/>
  <c r="F2977" i="4"/>
  <c r="F3436" i="4"/>
  <c r="F3259" i="4"/>
  <c r="F4037" i="4"/>
  <c r="F3166" i="4"/>
  <c r="F4265" i="4"/>
  <c r="F3102" i="4"/>
  <c r="F3395" i="4"/>
  <c r="F3143" i="4"/>
  <c r="F3430" i="4"/>
  <c r="F2827" i="4"/>
  <c r="F4287" i="4"/>
  <c r="F4319" i="4"/>
  <c r="F3722" i="4"/>
  <c r="F4138" i="4"/>
  <c r="F4292" i="4"/>
  <c r="F2943" i="4"/>
  <c r="F4160" i="4"/>
  <c r="F3285" i="4"/>
  <c r="F3014" i="4"/>
  <c r="F3187" i="4"/>
  <c r="F3379" i="4"/>
  <c r="F3218" i="4"/>
  <c r="F4243" i="4"/>
  <c r="F2978" i="4"/>
  <c r="F3560" i="4"/>
  <c r="F3289" i="4"/>
  <c r="F4026" i="4"/>
  <c r="F3327" i="4"/>
  <c r="F3140" i="4"/>
  <c r="F3112" i="4"/>
  <c r="F3665" i="4"/>
  <c r="F4123" i="4"/>
  <c r="F2958" i="4"/>
  <c r="F3662" i="4"/>
  <c r="F4147" i="4"/>
  <c r="F3095" i="4"/>
  <c r="F3851" i="4"/>
  <c r="F2923" i="4"/>
  <c r="F3731" i="4"/>
  <c r="F4306" i="4"/>
  <c r="F3945" i="4"/>
  <c r="F3701" i="4"/>
  <c r="F4227" i="4"/>
  <c r="F3374" i="4"/>
  <c r="F4110" i="4"/>
  <c r="F3778" i="4"/>
  <c r="F3781" i="4"/>
  <c r="F3306" i="4"/>
  <c r="F3518" i="4"/>
  <c r="F3569" i="4"/>
  <c r="F3213" i="4"/>
  <c r="F3311" i="4"/>
  <c r="F3238" i="4"/>
  <c r="F4357" i="4"/>
  <c r="F3675" i="4"/>
  <c r="F2989" i="4"/>
  <c r="F3900" i="4"/>
  <c r="F3760" i="4"/>
  <c r="F3101" i="4"/>
  <c r="F3619" i="4"/>
  <c r="F4288" i="4"/>
  <c r="F3893" i="4"/>
  <c r="F3713" i="4"/>
  <c r="F3895" i="4"/>
  <c r="F2846" i="4"/>
  <c r="F2905" i="4"/>
  <c r="F3694" i="4"/>
  <c r="F3679" i="4"/>
  <c r="F2793" i="4"/>
  <c r="F3576" i="4"/>
  <c r="F4124" i="4"/>
  <c r="F3118" i="4"/>
  <c r="F4368" i="4"/>
  <c r="F3557" i="4"/>
  <c r="F4274" i="4"/>
  <c r="F3370" i="4"/>
  <c r="F4258" i="4"/>
  <c r="F4078" i="4"/>
  <c r="F2747" i="4"/>
  <c r="F4169" i="4"/>
  <c r="F2933" i="4"/>
  <c r="F3380" i="4"/>
  <c r="F2744" i="4"/>
  <c r="F3960" i="4"/>
  <c r="F3087" i="4"/>
  <c r="F3023" i="4"/>
  <c r="F3239" i="4"/>
  <c r="F3041" i="4"/>
  <c r="F4201" i="4"/>
  <c r="F3067" i="4"/>
  <c r="F3743" i="4"/>
  <c r="F3539" i="4"/>
  <c r="F4237" i="4"/>
  <c r="F2726" i="4"/>
  <c r="F2800" i="4"/>
  <c r="F2833" i="4"/>
  <c r="F3431" i="4"/>
  <c r="F4066" i="4"/>
  <c r="F3444" i="4"/>
  <c r="F3648" i="4"/>
  <c r="F3445" i="4"/>
  <c r="F4140" i="4"/>
  <c r="F3870" i="4"/>
  <c r="F4375" i="4"/>
  <c r="F2919" i="4"/>
  <c r="F3253" i="4"/>
  <c r="F2878" i="4"/>
  <c r="F4208" i="4"/>
  <c r="F2722" i="4"/>
  <c r="F4197" i="4"/>
  <c r="F3508" i="4"/>
  <c r="F3814" i="4"/>
  <c r="F2743" i="4"/>
  <c r="F2835" i="4"/>
  <c r="F2972" i="4"/>
  <c r="F3280" i="4"/>
  <c r="F3611" i="4"/>
  <c r="F4200" i="4"/>
  <c r="F2848" i="4"/>
  <c r="F4344" i="4"/>
  <c r="F3490" i="4"/>
  <c r="F4071" i="4"/>
  <c r="F3809" i="4"/>
  <c r="F4193" i="4"/>
  <c r="F3462" i="4"/>
  <c r="F4191" i="4"/>
  <c r="F3826" i="4"/>
  <c r="F2921" i="4"/>
  <c r="F4371" i="4"/>
  <c r="F2779" i="4"/>
  <c r="F3526" i="4"/>
  <c r="F3634" i="4"/>
  <c r="F3615" i="4"/>
  <c r="F3798" i="4"/>
  <c r="F3008" i="4"/>
  <c r="F2947" i="4"/>
  <c r="F3003" i="4"/>
  <c r="F3293" i="4"/>
  <c r="F4252" i="4"/>
  <c r="F4355" i="4"/>
  <c r="F3487" i="4"/>
  <c r="F3504" i="4"/>
  <c r="F2915" i="4"/>
  <c r="F3709" i="4"/>
  <c r="F4181" i="4"/>
  <c r="F4133" i="4"/>
  <c r="F3228" i="4"/>
  <c r="F3027" i="4"/>
  <c r="F4074" i="4"/>
  <c r="F3424" i="4"/>
  <c r="F2886" i="4"/>
  <c r="F2872" i="4"/>
  <c r="F4348" i="4"/>
  <c r="F2749" i="4"/>
  <c r="F3392" i="4"/>
  <c r="F3985" i="4"/>
  <c r="F3351" i="4"/>
  <c r="F2869" i="4"/>
  <c r="F4256" i="4"/>
  <c r="F3453" i="4"/>
  <c r="F3296" i="4"/>
  <c r="F3343" i="4"/>
  <c r="F3432" i="4"/>
  <c r="F4000" i="4"/>
  <c r="F4175" i="4"/>
  <c r="F3182" i="4"/>
  <c r="F4351" i="4"/>
  <c r="F3188" i="4"/>
  <c r="F3030" i="4"/>
  <c r="F3556" i="4"/>
  <c r="F3205" i="4"/>
  <c r="F2994" i="4"/>
  <c r="F4359" i="4"/>
  <c r="F3550" i="4"/>
  <c r="F3065" i="4"/>
  <c r="F3053" i="4"/>
  <c r="F4152" i="4"/>
  <c r="F3926" i="4"/>
  <c r="F4146" i="4"/>
  <c r="F3915" i="4"/>
  <c r="F4379" i="4"/>
  <c r="F3277" i="4"/>
  <c r="F3024" i="4"/>
  <c r="F4219" i="4"/>
  <c r="F2797" i="4"/>
  <c r="F2974" i="4"/>
  <c r="F3314" i="4"/>
  <c r="F4196" i="4"/>
  <c r="F3169" i="4"/>
  <c r="F3950" i="4"/>
  <c r="F3096" i="4"/>
  <c r="F3403" i="4"/>
  <c r="F3357" i="4"/>
  <c r="F3572" i="4"/>
  <c r="F3673" i="4"/>
  <c r="F3581" i="4"/>
  <c r="F3888" i="4"/>
  <c r="F2807" i="4"/>
  <c r="F2816" i="4"/>
  <c r="F3552" i="4"/>
  <c r="F2871" i="4"/>
  <c r="F4139" i="4"/>
  <c r="F2927" i="4"/>
  <c r="F3636" i="4"/>
  <c r="F3468" i="4"/>
  <c r="F2876" i="4"/>
  <c r="F3712" i="4"/>
  <c r="F3375" i="4"/>
  <c r="F3624" i="4"/>
  <c r="F3990" i="4"/>
  <c r="F3667" i="4"/>
  <c r="F4040" i="4"/>
  <c r="F3451" i="4"/>
  <c r="F3329" i="4"/>
  <c r="F3876" i="4"/>
  <c r="F4052" i="4"/>
  <c r="F3936" i="4"/>
  <c r="F3953" i="4"/>
  <c r="F3756" i="4"/>
  <c r="F3237" i="4"/>
  <c r="F4182" i="4"/>
  <c r="F3325" i="4"/>
  <c r="F3595" i="4"/>
  <c r="F3812" i="4"/>
  <c r="F3046" i="4"/>
  <c r="F3298" i="4"/>
  <c r="F4266" i="4"/>
  <c r="F2907" i="4"/>
  <c r="F4324" i="4"/>
  <c r="F3302" i="4"/>
  <c r="F2930" i="4"/>
  <c r="F3366" i="4"/>
  <c r="F3279" i="4"/>
  <c r="F2858" i="4"/>
  <c r="F3234" i="4"/>
  <c r="F3025" i="4"/>
  <c r="F3579" i="4"/>
  <c r="F2782" i="4"/>
  <c r="F3387" i="4"/>
  <c r="F3461" i="4"/>
  <c r="F3984" i="4"/>
  <c r="F3671" i="4"/>
  <c r="F3012" i="4"/>
  <c r="F2794" i="4"/>
  <c r="F3192" i="4"/>
  <c r="F2809" i="4"/>
  <c r="F3772" i="4"/>
  <c r="F2759" i="4"/>
  <c r="F3282" i="4"/>
  <c r="F4322" i="4"/>
  <c r="F4187" i="4"/>
  <c r="F4280" i="4"/>
  <c r="F3193" i="4"/>
  <c r="F2931" i="4"/>
  <c r="F2966" i="4"/>
  <c r="F3510" i="4"/>
  <c r="F3389" i="4"/>
  <c r="F3473" i="4"/>
  <c r="F2852" i="4"/>
  <c r="F3757" i="4"/>
  <c r="F3420" i="4"/>
  <c r="F2982" i="4"/>
  <c r="F3730" i="4"/>
  <c r="F2730" i="4"/>
  <c r="F2808" i="4"/>
  <c r="F4376" i="4"/>
  <c r="F2991" i="4"/>
  <c r="F3433" i="4"/>
  <c r="F4205" i="4"/>
  <c r="F3515" i="4"/>
  <c r="F2830" i="4"/>
  <c r="F3975" i="4"/>
  <c r="F3047" i="4"/>
  <c r="F3737" i="4"/>
  <c r="F3507" i="4"/>
  <c r="F3801" i="4"/>
  <c r="F4315" i="4"/>
  <c r="F2896" i="4"/>
  <c r="F3400" i="4"/>
  <c r="F4216" i="4"/>
  <c r="F4166" i="4"/>
  <c r="F3263" i="4"/>
  <c r="F2893" i="4"/>
  <c r="F3440" i="4"/>
  <c r="F3034" i="4"/>
  <c r="F3159" i="4"/>
  <c r="F3512" i="4"/>
  <c r="F4259" i="4"/>
  <c r="F3765" i="4"/>
  <c r="F2839" i="4"/>
  <c r="F3546" i="4"/>
  <c r="F2784" i="4"/>
  <c r="F3119" i="4"/>
  <c r="F3691" i="4"/>
  <c r="F3089" i="4"/>
  <c r="F3565" i="4"/>
  <c r="F4017" i="4"/>
  <c r="F3517" i="4"/>
  <c r="F2742" i="4"/>
  <c r="F3142" i="4"/>
  <c r="F3035" i="4"/>
  <c r="F3848" i="4"/>
  <c r="F2770" i="4"/>
  <c r="F3324" i="4"/>
  <c r="F3734" i="4"/>
  <c r="F3542" i="4"/>
  <c r="F3715" i="4"/>
  <c r="F3997" i="4"/>
  <c r="F2752" i="4"/>
  <c r="F4367" i="4"/>
  <c r="F3506" i="4"/>
  <c r="F3652" i="4"/>
  <c r="F3221" i="4"/>
  <c r="F3242" i="4"/>
  <c r="F3511" i="4"/>
  <c r="F2746" i="4"/>
  <c r="F4327" i="4"/>
  <c r="F4340" i="4"/>
  <c r="F3838" i="4"/>
  <c r="F3714" i="4"/>
  <c r="F4255" i="4"/>
  <c r="F3647" i="4"/>
  <c r="F3616" i="4"/>
  <c r="F3454" i="4"/>
  <c r="F3475" i="4"/>
  <c r="F3947" i="4"/>
  <c r="F3982" i="4"/>
  <c r="F3336" i="4"/>
  <c r="F3224" i="4"/>
  <c r="F4163" i="4"/>
  <c r="F3566" i="4"/>
  <c r="F4226" i="4"/>
  <c r="F3099" i="4"/>
  <c r="F4337" i="4"/>
  <c r="F4009" i="4"/>
  <c r="F3603" i="4"/>
  <c r="F2938" i="4"/>
  <c r="F4129" i="4"/>
  <c r="F3808" i="4"/>
  <c r="F2890" i="4"/>
  <c r="F3854" i="4"/>
  <c r="F3381" i="4"/>
  <c r="F4021" i="4"/>
  <c r="F2963" i="4"/>
  <c r="F3618" i="4"/>
  <c r="F3350" i="4"/>
  <c r="F2728" i="4"/>
  <c r="F4087" i="4"/>
  <c r="F4177" i="4"/>
  <c r="F2824" i="4"/>
  <c r="F3258" i="4"/>
  <c r="F3164" i="4"/>
  <c r="F2737" i="4"/>
  <c r="F4320" i="4"/>
  <c r="F4103" i="4"/>
  <c r="F3853" i="4"/>
  <c r="F3657" i="4"/>
  <c r="F2864" i="4"/>
  <c r="F3201" i="4"/>
  <c r="F3489" i="4"/>
  <c r="F2909" i="4"/>
  <c r="F3524" i="4"/>
  <c r="F3483" i="4"/>
  <c r="F3107" i="4"/>
  <c r="F3052" i="4"/>
  <c r="F3796" i="4"/>
  <c r="F3505" i="4"/>
  <c r="F3199" i="4"/>
  <c r="F2998" i="4"/>
  <c r="F3130" i="4"/>
  <c r="F3088" i="4"/>
  <c r="F3682" i="4"/>
  <c r="F3745" i="4"/>
  <c r="F3013" i="4"/>
  <c r="F3438" i="4"/>
  <c r="F3334" i="4"/>
  <c r="F3344" i="4"/>
  <c r="F4131" i="4"/>
  <c r="F3383" i="4"/>
  <c r="F3335" i="4"/>
  <c r="F2739" i="4"/>
  <c r="F3767" i="4"/>
  <c r="F3172" i="4"/>
  <c r="F3533" i="4"/>
  <c r="F3170" i="4"/>
  <c r="F3631" i="4"/>
  <c r="F3843" i="4"/>
  <c r="F3373" i="4"/>
  <c r="F2891" i="4"/>
  <c r="F3735" i="4"/>
  <c r="F4358" i="4"/>
  <c r="F2857" i="4"/>
  <c r="F2888" i="4"/>
  <c r="F3388" i="4"/>
  <c r="F3610" i="4"/>
  <c r="F3139" i="4"/>
  <c r="F3474" i="4"/>
  <c r="F3530" i="4"/>
  <c r="F3604" i="4"/>
  <c r="F3128" i="4"/>
  <c r="F2766" i="4"/>
  <c r="F3304" i="4"/>
  <c r="F3122" i="4"/>
  <c r="F4381" i="4"/>
  <c r="F2727" i="4"/>
  <c r="F4053" i="4"/>
  <c r="F3472" i="4"/>
  <c r="F3684" i="4"/>
  <c r="F2961" i="4"/>
  <c r="F3171" i="4"/>
  <c r="F3049" i="4"/>
  <c r="F3744" i="4"/>
  <c r="F4218" i="4"/>
  <c r="F3040" i="4"/>
  <c r="F3981" i="4"/>
  <c r="F2738" i="4"/>
  <c r="F3499" i="4"/>
  <c r="F3925" i="4"/>
  <c r="F4082" i="4"/>
  <c r="F2990" i="4"/>
  <c r="F3407" i="4"/>
  <c r="F4145" i="4"/>
  <c r="F3394" i="4"/>
  <c r="F4289" i="4"/>
  <c r="F3286" i="4"/>
  <c r="F3240" i="4"/>
  <c r="F3063" i="4"/>
  <c r="F2736" i="4"/>
  <c r="F3004" i="4"/>
  <c r="F3360" i="4"/>
  <c r="F3522" i="4"/>
  <c r="F3783" i="4"/>
  <c r="F3203" i="4"/>
  <c r="F4224" i="4"/>
  <c r="F4212" i="4"/>
  <c r="F4154" i="4"/>
  <c r="F4114" i="4"/>
  <c r="F3520" i="4"/>
  <c r="F3534" i="4"/>
  <c r="F3299" i="4"/>
  <c r="F3480" i="4"/>
  <c r="F3554" i="4"/>
  <c r="F4202" i="4"/>
  <c r="F4001" i="4"/>
  <c r="F3422" i="4"/>
  <c r="F3021" i="4"/>
  <c r="F4136" i="4"/>
  <c r="F3820" i="4"/>
  <c r="F3528" i="4"/>
  <c r="F3933" i="4"/>
  <c r="F3658" i="4"/>
  <c r="F3346" i="4"/>
  <c r="F2735" i="4"/>
  <c r="F2996" i="4"/>
  <c r="F3564" i="4"/>
  <c r="F3845" i="4"/>
  <c r="F3535" i="4"/>
  <c r="F4143" i="4"/>
  <c r="F3447" i="4"/>
  <c r="F3935" i="4"/>
  <c r="F2763" i="4"/>
  <c r="F4245" i="4"/>
  <c r="F3901" i="4"/>
  <c r="F2997" i="4"/>
  <c r="F4238" i="4"/>
  <c r="F3429" i="4"/>
  <c r="F3659" i="4"/>
  <c r="F4144" i="4"/>
  <c r="F3455" i="4"/>
  <c r="F3887" i="4"/>
  <c r="F4363" i="4"/>
  <c r="F4150" i="4"/>
  <c r="F3333" i="4"/>
  <c r="F3393" i="4"/>
  <c r="F3358" i="4"/>
  <c r="F3176" i="4"/>
  <c r="F2899" i="4"/>
  <c r="F4051" i="4"/>
  <c r="F2731" i="4"/>
  <c r="F3390" i="4"/>
  <c r="F3811" i="4"/>
  <c r="F4336" i="4"/>
  <c r="F3690" i="4"/>
  <c r="F3863" i="4"/>
  <c r="F4013" i="4"/>
  <c r="F2815" i="4"/>
  <c r="F3831" i="4"/>
  <c r="F3173" i="4"/>
  <c r="F4065" i="4"/>
  <c r="F4085" i="4"/>
  <c r="F3427" i="4"/>
  <c r="F4373" i="4"/>
  <c r="F3656" i="4"/>
  <c r="F3005" i="4"/>
  <c r="F3627" i="4"/>
  <c r="F2826" i="4"/>
  <c r="F3706" i="4"/>
  <c r="F3939" i="4"/>
  <c r="F2716" i="4"/>
  <c r="F4247" i="4"/>
  <c r="F4172" i="4"/>
  <c r="F4332" i="4"/>
  <c r="F4141" i="4"/>
  <c r="F2783" i="4"/>
  <c r="F3082" i="4"/>
  <c r="F3470" i="4"/>
  <c r="F3642" i="4"/>
  <c r="F4022" i="4"/>
  <c r="F3589" i="4"/>
  <c r="F4056" i="4"/>
  <c r="F4015" i="4"/>
  <c r="F3278" i="4"/>
  <c r="F3768" i="4"/>
  <c r="F4360" i="4"/>
  <c r="F3209" i="4"/>
  <c r="F3630" i="4"/>
  <c r="F3491" i="4"/>
  <c r="F3044" i="4"/>
  <c r="F2944" i="4"/>
  <c r="F3016" i="4"/>
  <c r="F3211" i="4"/>
  <c r="F2792" i="4"/>
  <c r="F3104" i="4"/>
  <c r="F3141" i="4"/>
  <c r="F3793" i="4"/>
  <c r="F2980" i="4"/>
  <c r="F3450" i="4"/>
  <c r="F2939" i="4"/>
  <c r="F3873" i="4"/>
  <c r="F4204" i="4"/>
  <c r="F3165" i="4"/>
  <c r="F2825" i="4"/>
  <c r="F3773" i="4"/>
  <c r="F3983" i="4"/>
  <c r="F4162" i="4"/>
  <c r="F3703" i="4"/>
  <c r="F2856" i="4"/>
  <c r="F3202" i="4"/>
  <c r="F3029" i="4"/>
  <c r="F3828" i="4"/>
  <c r="F4153" i="4"/>
  <c r="F3804" i="4"/>
  <c r="F3786" i="4"/>
  <c r="F4307" i="4"/>
  <c r="F4030" i="4"/>
  <c r="F4130" i="4"/>
  <c r="F2984" i="4"/>
  <c r="F2957" i="4"/>
  <c r="F3154" i="4"/>
  <c r="F4159" i="4"/>
  <c r="F3110" i="4"/>
  <c r="F3321" i="4"/>
  <c r="F4122" i="4"/>
  <c r="F2964" i="4"/>
  <c r="F3426" i="4"/>
  <c r="F3961" i="4"/>
  <c r="F3568" i="4"/>
  <c r="F2831" i="4"/>
  <c r="F4264" i="4"/>
  <c r="F4102" i="4"/>
  <c r="F3938" i="4"/>
  <c r="F3537" i="4"/>
  <c r="F3349" i="4"/>
  <c r="F3799" i="4"/>
  <c r="F3746" i="4"/>
  <c r="F2942" i="4"/>
  <c r="F3920" i="4"/>
  <c r="F3583" i="4"/>
  <c r="F4372" i="4"/>
  <c r="F2946" i="4"/>
  <c r="F3116" i="4"/>
  <c r="F3705" i="4"/>
  <c r="F3369" i="4"/>
  <c r="F4115" i="4"/>
  <c r="F3135" i="4"/>
  <c r="F2951" i="4"/>
  <c r="F2767" i="4"/>
  <c r="F4111" i="4"/>
  <c r="F3830" i="4"/>
  <c r="F2812" i="4"/>
  <c r="F3073" i="4"/>
  <c r="F2786" i="4"/>
  <c r="F3162" i="4"/>
  <c r="F3212" i="4"/>
  <c r="F3606" i="4"/>
  <c r="F3332" i="4"/>
  <c r="F3739" i="4"/>
  <c r="F3663" i="4"/>
  <c r="F3094" i="4"/>
  <c r="F4273" i="4"/>
  <c r="F3185" i="4"/>
  <c r="F4075" i="4"/>
  <c r="F2740" i="4"/>
  <c r="F2785" i="4"/>
  <c r="F3721" i="4"/>
  <c r="F3093" i="4"/>
  <c r="F3921" i="4"/>
  <c r="F4268" i="4"/>
  <c r="F3320" i="4"/>
  <c r="F3055" i="4"/>
  <c r="F3428" i="4"/>
  <c r="F3200" i="4"/>
  <c r="F3597" i="4"/>
  <c r="F3121" i="4"/>
  <c r="F4024" i="4"/>
  <c r="F2768" i="4"/>
  <c r="F3105" i="4"/>
  <c r="F3764" i="4"/>
  <c r="F2948" i="4"/>
  <c r="F4369" i="4"/>
  <c r="F3794" i="4"/>
  <c r="F3978" i="4"/>
  <c r="F3789" i="4"/>
  <c r="F4261" i="4"/>
  <c r="F4213" i="4"/>
  <c r="F3622" i="4"/>
  <c r="F3719" i="4"/>
  <c r="F3802" i="4"/>
  <c r="F2926" i="4"/>
  <c r="F3265" i="4"/>
  <c r="F4158" i="4"/>
  <c r="F3446" i="4"/>
  <c r="F3382" i="4"/>
  <c r="F3632" i="4"/>
  <c r="F2757" i="4"/>
  <c r="F3149" i="4"/>
  <c r="F3423" i="4"/>
  <c r="F4049" i="4"/>
  <c r="F3644" i="4"/>
  <c r="F4061" i="4"/>
  <c r="F2723" i="4"/>
  <c r="F3541" i="4"/>
  <c r="F3495" i="4"/>
  <c r="F3880" i="4"/>
  <c r="F4155" i="4"/>
  <c r="F2837" i="4"/>
  <c r="F3733" i="4"/>
  <c r="F3229" i="4"/>
  <c r="F4093" i="4"/>
  <c r="F3384" i="4"/>
  <c r="F4270" i="4"/>
  <c r="F3999" i="4"/>
  <c r="F4374" i="4"/>
  <c r="F3092" i="4"/>
  <c r="F3986" i="4"/>
  <c r="F3994" i="4"/>
  <c r="F3257" i="4"/>
  <c r="F2780" i="4"/>
  <c r="F3927" i="4"/>
  <c r="F3940" i="4"/>
  <c r="F4305" i="4"/>
  <c r="F3326" i="4"/>
  <c r="F2894" i="4"/>
  <c r="F3160" i="4"/>
  <c r="F4230" i="4"/>
  <c r="F4281" i="4"/>
  <c r="F3071" i="4"/>
  <c r="F3989" i="4"/>
  <c r="F3937" i="4"/>
  <c r="F4080" i="4"/>
  <c r="F3405" i="4"/>
  <c r="F3437" i="4"/>
  <c r="F2920" i="4"/>
  <c r="F3484" i="4"/>
  <c r="F3905" i="4"/>
  <c r="F3150" i="4"/>
  <c r="F2936" i="4"/>
  <c r="F3575" i="4"/>
  <c r="F3643" i="4"/>
  <c r="F2748" i="4"/>
  <c r="F3698" i="4"/>
  <c r="F3514" i="4"/>
  <c r="F3787" i="4"/>
  <c r="F3849" i="4"/>
  <c r="F3904" i="4"/>
  <c r="F3941" i="4"/>
  <c r="F3079" i="4"/>
  <c r="F4142" i="4"/>
  <c r="F2901" i="4"/>
  <c r="F3054" i="4"/>
  <c r="F3806" i="4"/>
  <c r="F3364" i="4"/>
  <c r="F3702" i="4"/>
  <c r="F4047" i="4"/>
  <c r="F3267" i="4"/>
  <c r="F4168" i="4"/>
  <c r="F2865" i="4"/>
  <c r="F4248" i="4"/>
  <c r="F3411" i="4"/>
  <c r="F3000" i="4"/>
  <c r="F4282" i="4"/>
  <c r="F3621" i="4"/>
  <c r="F4098" i="4"/>
  <c r="F3651" i="4"/>
  <c r="F3763" i="4"/>
  <c r="F3536" i="4"/>
  <c r="F3650" i="4"/>
  <c r="F3190" i="4"/>
  <c r="F3011" i="4"/>
  <c r="F2929" i="4"/>
  <c r="F3260" i="4"/>
  <c r="F3931" i="4"/>
  <c r="F4173" i="4"/>
  <c r="F3790" i="4"/>
  <c r="F3478" i="4"/>
  <c r="F3588" i="4"/>
  <c r="F3538" i="4"/>
  <c r="F3134" i="4"/>
  <c r="F3309" i="4"/>
  <c r="F3770" i="4"/>
  <c r="F4094" i="4"/>
  <c r="F2918" i="4"/>
  <c r="F2882" i="4"/>
  <c r="F3157" i="4"/>
  <c r="F4378" i="4"/>
  <c r="F4032" i="4"/>
  <c r="F2976" i="4"/>
  <c r="F3591" i="4"/>
  <c r="F4019" i="4"/>
  <c r="F4083" i="4"/>
  <c r="F3151" i="4"/>
  <c r="F2987" i="4"/>
  <c r="F2725" i="4"/>
  <c r="F2804" i="4"/>
  <c r="F2889" i="4"/>
  <c r="F4095" i="4"/>
  <c r="F4034" i="4"/>
  <c r="F3466" i="4"/>
  <c r="F3198" i="4"/>
  <c r="F4171" i="4"/>
  <c r="F3774" i="4"/>
  <c r="F3328" i="4"/>
  <c r="F4290" i="4"/>
  <c r="F3401" i="4"/>
  <c r="F3823" i="4"/>
  <c r="F3243" i="4"/>
  <c r="F4313" i="4"/>
  <c r="F3598" i="4"/>
  <c r="F3544" i="4"/>
  <c r="F3498" i="4"/>
  <c r="F2778" i="4"/>
  <c r="F3355" i="4"/>
  <c r="F2932" i="4"/>
  <c r="F4100" i="4"/>
  <c r="F3979" i="4"/>
  <c r="F4209" i="4"/>
  <c r="F3227" i="4"/>
  <c r="F3752" i="4"/>
  <c r="F4366" i="4"/>
  <c r="F4206" i="4"/>
  <c r="F3833" i="4"/>
  <c r="F3367" i="4"/>
  <c r="F3885" i="4"/>
  <c r="F3313" i="4"/>
  <c r="F3338" i="4"/>
  <c r="F2715" i="4"/>
  <c r="F2935" i="4"/>
  <c r="F3553" i="4"/>
  <c r="F3254" i="4"/>
  <c r="F3653" i="4"/>
  <c r="F2973" i="4"/>
  <c r="F4225" i="4"/>
  <c r="F3398" i="4"/>
  <c r="F3223" i="4"/>
  <c r="F4116" i="4"/>
  <c r="F3051" i="4"/>
  <c r="F3231" i="4"/>
  <c r="F3954" i="4"/>
  <c r="F3415" i="4"/>
  <c r="F4298" i="4"/>
  <c r="F3955" i="4"/>
  <c r="F4343" i="4"/>
  <c r="F3145" i="4"/>
  <c r="F3421" i="4"/>
  <c r="F4317" i="4"/>
  <c r="F2843" i="4"/>
  <c r="F4303" i="4"/>
  <c r="F3048" i="4"/>
  <c r="F3177" i="4"/>
  <c r="F4174" i="4"/>
  <c r="F3612" i="4"/>
  <c r="F4240" i="4"/>
  <c r="F3688" i="4"/>
  <c r="F3439" i="4"/>
  <c r="F3878" i="4"/>
  <c r="F4314" i="4"/>
  <c r="F3124" i="4"/>
  <c r="F3555" i="4"/>
  <c r="F3125" i="4"/>
  <c r="F3347" i="4"/>
  <c r="F3850" i="4"/>
  <c r="F3492" i="4"/>
  <c r="F3841" i="4"/>
  <c r="F4092" i="4"/>
  <c r="F3404" i="4"/>
  <c r="F3339" i="4"/>
  <c r="F3998" i="4"/>
  <c r="F2968" i="4"/>
  <c r="F3340" i="4"/>
  <c r="F3120" i="4"/>
  <c r="F3308" i="4"/>
  <c r="F3100" i="4"/>
  <c r="F3235" i="4"/>
  <c r="F2734" i="4"/>
  <c r="F3181" i="4"/>
  <c r="F4038" i="4"/>
  <c r="F4362" i="4"/>
  <c r="F3467" i="4"/>
  <c r="F3972" i="4"/>
  <c r="F3788" i="4"/>
  <c r="F3852" i="4"/>
  <c r="F3605" i="4"/>
  <c r="F3869" i="4"/>
  <c r="F4101" i="4"/>
  <c r="F3072" i="4"/>
  <c r="F3006" i="4"/>
  <c r="F3969" i="4"/>
  <c r="F4203" i="4"/>
  <c r="F3677" i="4"/>
  <c r="F4164" i="4"/>
  <c r="F3284" i="4"/>
  <c r="F2952" i="4"/>
  <c r="F4195" i="4"/>
  <c r="F3669" i="4"/>
  <c r="F3890" i="4"/>
  <c r="F3038" i="4"/>
  <c r="F3019" i="4"/>
  <c r="F4097" i="4"/>
  <c r="F4112" i="4"/>
  <c r="F2828" i="4"/>
  <c r="F3993" i="4"/>
  <c r="F3846" i="4"/>
  <c r="F3862" i="4"/>
  <c r="F3932" i="4"/>
  <c r="F3057" i="4"/>
  <c r="F3567" i="4"/>
  <c r="F3914" i="4"/>
  <c r="F3858" i="4"/>
  <c r="F2985" i="4"/>
  <c r="F2967" i="4"/>
  <c r="F3872" i="4"/>
  <c r="F4069" i="4"/>
  <c r="F3476" i="4"/>
  <c r="F3807" i="4"/>
  <c r="F3131" i="4"/>
  <c r="F3949" i="4"/>
  <c r="F3864" i="4"/>
  <c r="F3678" i="4"/>
  <c r="F3039" i="4"/>
  <c r="F3704" i="4"/>
  <c r="F4278" i="4"/>
  <c r="F3600" i="4"/>
  <c r="F3696" i="4"/>
  <c r="F3372" i="4"/>
  <c r="F3183" i="4"/>
  <c r="F3749" i="4"/>
  <c r="F3070" i="4"/>
  <c r="F4221" i="4"/>
  <c r="F3290" i="4"/>
  <c r="F3376" i="4"/>
  <c r="F3017" i="4"/>
  <c r="F4070" i="4"/>
  <c r="F4242" i="4"/>
  <c r="F3365" i="4"/>
  <c r="F4302" i="4"/>
  <c r="F4380" i="4"/>
  <c r="F3513" i="4"/>
  <c r="F3126" i="4"/>
  <c r="F4207" i="4"/>
  <c r="F4117" i="4"/>
  <c r="F4294" i="4"/>
  <c r="F2803" i="4"/>
  <c r="F3753" i="4"/>
  <c r="F3776" i="4"/>
  <c r="F4072" i="4"/>
  <c r="F2875" i="4"/>
  <c r="F3614" i="4"/>
  <c r="F3103" i="4"/>
  <c r="F3711" i="4"/>
  <c r="F4312" i="4"/>
  <c r="F2902" i="4"/>
  <c r="F2986" i="4"/>
  <c r="F4188" i="4"/>
  <c r="F2758" i="4"/>
  <c r="F4027" i="4"/>
  <c r="F4296" i="4"/>
  <c r="F3908" i="4"/>
  <c r="F3639" i="4"/>
  <c r="F3835" i="4"/>
  <c r="F3206" i="4"/>
  <c r="F3460" i="4"/>
  <c r="F2750" i="4"/>
  <c r="F2810" i="4"/>
  <c r="F4285" i="4"/>
  <c r="F3042" i="4"/>
  <c r="F3844" i="4"/>
  <c r="F3805" i="4"/>
  <c r="F3987" i="4"/>
  <c r="F4301" i="4"/>
  <c r="F4025" i="4"/>
  <c r="F3819" i="4"/>
  <c r="F3609" i="4"/>
  <c r="F3584" i="4"/>
  <c r="F3068" i="4"/>
  <c r="F3208" i="4"/>
  <c r="F3532" i="4"/>
  <c r="F4304" i="4"/>
  <c r="F3236" i="4"/>
  <c r="F4128" i="4"/>
  <c r="F3686" i="4"/>
  <c r="F3692" i="4"/>
  <c r="F4300" i="4"/>
  <c r="F2863" i="4"/>
  <c r="F3465" i="4"/>
  <c r="F3412" i="4"/>
  <c r="F3720" i="4"/>
  <c r="F3178" i="4"/>
  <c r="F3574" i="4"/>
  <c r="F3707" i="4"/>
  <c r="F3501" i="4"/>
  <c r="F4341" i="4"/>
  <c r="F2988" i="4"/>
  <c r="F3378" i="4"/>
  <c r="F3241" i="4"/>
  <c r="F4067" i="4"/>
  <c r="F3693" i="4"/>
  <c r="F3910" i="4"/>
  <c r="F4170" i="4"/>
  <c r="F2841" i="4"/>
  <c r="F3957" i="4"/>
  <c r="F2796" i="4"/>
  <c r="F3075" i="4"/>
  <c r="F2714" i="4"/>
  <c r="F3531" i="4"/>
  <c r="F3058" i="4"/>
  <c r="F3076" i="4"/>
  <c r="F4180" i="4"/>
  <c r="F3868" i="4"/>
  <c r="F3396" i="4"/>
  <c r="F3138" i="4"/>
  <c r="F3680" i="4"/>
  <c r="F3791" i="4"/>
  <c r="F4134" i="4"/>
  <c r="F3577" i="4"/>
  <c r="F3207" i="4"/>
  <c r="F3912" i="4"/>
  <c r="F3291" i="4"/>
  <c r="F2962" i="4"/>
  <c r="F3527" i="4"/>
  <c r="F2798" i="4"/>
  <c r="F3549" i="4"/>
  <c r="F2913" i="4"/>
  <c r="F3959" i="4"/>
  <c r="F3496" i="4"/>
  <c r="F3672" i="4"/>
  <c r="F2879" i="4"/>
  <c r="F3419" i="4"/>
  <c r="F4293" i="4"/>
  <c r="F2853" i="4"/>
  <c r="F4235" i="4"/>
  <c r="F2883" i="4"/>
  <c r="F3635" i="4"/>
  <c r="F4246" i="4"/>
  <c r="F2719" i="4"/>
  <c r="F3742" i="4"/>
  <c r="F3301" i="4"/>
  <c r="F3834" i="4"/>
  <c r="F4028" i="4"/>
  <c r="F3310" i="4"/>
  <c r="F3815" i="4"/>
  <c r="F3898" i="4"/>
  <c r="F3523" i="4"/>
  <c r="F3443" i="4"/>
  <c r="F3952" i="4"/>
  <c r="F3146" i="4"/>
  <c r="F2741" i="4"/>
  <c r="F2917" i="4"/>
  <c r="F3821" i="4"/>
  <c r="F3361" i="4"/>
  <c r="F4035" i="4"/>
  <c r="F3123" i="4"/>
  <c r="F2900" i="4"/>
  <c r="F3934" i="4"/>
  <c r="F3717" i="4"/>
  <c r="F3558" i="4"/>
  <c r="F3002" i="4"/>
  <c r="F3268" i="4"/>
  <c r="F4267" i="4"/>
  <c r="F2845" i="4"/>
  <c r="F3196" i="4"/>
  <c r="F4031" i="4"/>
  <c r="F3666" i="4"/>
  <c r="F4236" i="4"/>
  <c r="F2908" i="4"/>
  <c r="F4283" i="4"/>
  <c r="F3425" i="4"/>
  <c r="F3153" i="4"/>
  <c r="F3980" i="4"/>
  <c r="F3944" i="4"/>
  <c r="F3924" i="4"/>
  <c r="F4107" i="4"/>
  <c r="F2903" i="4"/>
  <c r="F4003" i="4"/>
  <c r="F2906" i="4"/>
  <c r="F4176" i="4"/>
  <c r="F3175" i="4"/>
  <c r="F3929" i="4"/>
  <c r="F4276" i="4"/>
  <c r="F2969" i="4"/>
  <c r="F3551" i="4"/>
  <c r="F2924" i="4"/>
  <c r="F2970" i="4"/>
  <c r="F3916" i="4"/>
  <c r="F3761" i="4"/>
  <c r="F4223" i="4"/>
  <c r="F2762" i="4"/>
  <c r="F2949" i="4"/>
  <c r="F3090" i="4"/>
  <c r="F3452" i="4"/>
  <c r="F3010" i="4"/>
  <c r="F3248" i="4"/>
  <c r="F2791" i="4"/>
  <c r="F2751" i="4"/>
  <c r="F3661" i="4"/>
  <c r="F2811" i="4"/>
  <c r="F3601" i="4"/>
  <c r="F2849" i="4"/>
  <c r="F4185" i="4"/>
  <c r="F2788" i="4"/>
  <c r="F3580" i="4"/>
  <c r="F2955" i="4"/>
  <c r="F2979" i="4"/>
  <c r="F4121" i="4"/>
  <c r="F3842" i="4"/>
  <c r="F3626" i="4"/>
  <c r="F2720" i="4"/>
  <c r="F3133" i="4"/>
  <c r="F4012" i="4"/>
  <c r="F3416" i="4"/>
  <c r="F2834" i="4"/>
  <c r="F3909" i="4"/>
  <c r="F3156" i="4"/>
  <c r="F3270" i="4"/>
  <c r="F2814" i="4"/>
  <c r="F4244" i="4"/>
  <c r="F2850" i="4"/>
  <c r="F3077" i="4"/>
  <c r="F3045" i="4"/>
  <c r="F3906" i="4"/>
  <c r="F2832" i="4"/>
  <c r="F4023" i="4"/>
  <c r="F3810" i="4"/>
  <c r="F4157" i="4"/>
  <c r="F3215" i="4"/>
  <c r="F3031" i="4"/>
  <c r="F3516" i="4"/>
  <c r="F4345" i="4"/>
  <c r="F4036" i="4"/>
  <c r="F3992" i="4"/>
  <c r="F3988" i="4"/>
  <c r="F3230" i="4"/>
  <c r="F3629" i="4"/>
  <c r="F4179" i="4"/>
  <c r="F4239" i="4"/>
  <c r="F3132" i="4"/>
  <c r="F4167" i="4"/>
  <c r="F4222" i="4"/>
  <c r="F3469" i="4"/>
  <c r="F4113" i="4"/>
  <c r="F4002" i="4"/>
  <c r="F3136" i="4"/>
  <c r="F3970" i="4"/>
  <c r="F3179" i="4"/>
  <c r="F4041" i="4"/>
  <c r="F4042" i="4"/>
  <c r="F2777" i="4"/>
  <c r="F3638" i="4"/>
  <c r="F2765" i="4"/>
  <c r="F2771" i="4"/>
  <c r="F2844" i="4"/>
  <c r="F4060" i="4"/>
  <c r="F3458" i="4"/>
  <c r="F4349" i="4"/>
  <c r="F3655" i="4"/>
  <c r="F4194" i="4"/>
  <c r="F3503" i="4"/>
  <c r="F3818" i="4"/>
  <c r="F3222" i="4"/>
  <c r="F3559" i="4"/>
  <c r="F3964" i="4"/>
  <c r="F4105" i="4"/>
  <c r="F4118" i="4"/>
  <c r="F3930" i="4"/>
  <c r="F3050" i="4"/>
  <c r="F4331" i="4"/>
  <c r="F2959" i="4"/>
  <c r="F3418" i="4"/>
  <c r="F3976" i="4"/>
  <c r="F2975" i="4"/>
  <c r="F2953" i="4"/>
  <c r="F3262" i="4"/>
  <c r="F3316" i="4"/>
  <c r="F3409" i="4"/>
  <c r="F3822" i="4"/>
  <c r="F3219" i="4"/>
  <c r="F4089" i="4"/>
  <c r="F3066" i="4"/>
  <c r="F4241" i="4"/>
  <c r="F3519" i="4"/>
  <c r="F4005" i="4"/>
  <c r="F3214" i="4"/>
  <c r="F4299" i="4"/>
  <c r="F4342" i="4"/>
  <c r="F4137" i="4"/>
  <c r="F4039" i="4"/>
  <c r="F3114" i="4"/>
  <c r="F3502" i="4"/>
  <c r="F3233" i="4"/>
  <c r="F3283" i="4"/>
  <c r="F3732" i="4"/>
  <c r="F2884" i="4"/>
  <c r="F3911" i="4"/>
  <c r="F3623" i="4"/>
  <c r="F2870" i="4"/>
  <c r="F4064" i="4"/>
  <c r="F4108" i="4"/>
  <c r="F4186" i="4"/>
  <c r="F3091" i="4"/>
  <c r="F3244" i="4"/>
  <c r="F4350" i="4"/>
  <c r="F4352" i="4"/>
  <c r="F2992" i="4"/>
  <c r="F4079" i="4"/>
  <c r="F3195" i="4"/>
  <c r="F3751" i="4"/>
  <c r="F3907" i="4"/>
  <c r="F3174" i="4"/>
  <c r="F4016" i="4"/>
  <c r="F3442" i="4"/>
  <c r="F3247" i="4"/>
  <c r="F3117" i="4"/>
  <c r="F3402" i="4"/>
  <c r="F2724" i="4"/>
  <c r="F4271" i="4"/>
  <c r="F3348" i="4"/>
  <c r="F3521" i="4"/>
  <c r="F2873" i="4"/>
  <c r="F3435" i="4"/>
  <c r="F3762" i="4"/>
  <c r="F4257" i="4"/>
  <c r="F4316" i="4"/>
  <c r="F3167" i="4"/>
  <c r="F4217" i="4"/>
  <c r="F4295" i="4"/>
  <c r="F3726" i="4"/>
  <c r="F3032" i="4"/>
  <c r="F3747" i="4"/>
  <c r="F3971" i="4"/>
  <c r="F3877" i="4"/>
  <c r="F3497" i="4"/>
  <c r="F4007" i="4"/>
  <c r="F3363" i="4"/>
  <c r="F3593" i="4"/>
  <c r="F4010" i="4"/>
  <c r="F3775" i="4"/>
  <c r="F4347" i="4"/>
  <c r="F3408" i="4"/>
  <c r="F2718" i="4"/>
  <c r="F3391" i="4"/>
  <c r="F3266" i="4"/>
  <c r="F2999" i="4"/>
  <c r="F3681" i="4"/>
  <c r="F4006" i="4"/>
  <c r="F3736" i="4"/>
  <c r="F4231" i="4"/>
  <c r="F3300" i="4"/>
  <c r="F2956" i="4"/>
  <c r="F3699" i="4"/>
  <c r="F4220" i="4"/>
  <c r="F3197" i="4"/>
  <c r="F2755" i="4"/>
  <c r="F3723" i="4"/>
  <c r="F3448" i="4"/>
  <c r="F4011" i="4"/>
  <c r="F3590" i="4"/>
  <c r="F2934" i="4"/>
  <c r="F2885" i="4"/>
  <c r="F3640" i="4"/>
  <c r="F4033" i="4"/>
  <c r="F3857" i="4"/>
  <c r="F3882" i="4"/>
  <c r="F3297" i="4"/>
  <c r="F3645" i="4"/>
  <c r="F4063" i="4"/>
  <c r="F3158" i="4"/>
  <c r="F3368" i="4"/>
  <c r="F2940" i="4"/>
  <c r="F3271" i="4"/>
  <c r="F3043" i="4"/>
  <c r="F3847" i="4"/>
  <c r="F4211" i="4"/>
  <c r="F2928" i="4"/>
  <c r="F3464" i="4"/>
  <c r="F3617" i="4"/>
  <c r="F4309" i="4"/>
  <c r="F3319" i="4"/>
  <c r="F4135" i="4"/>
  <c r="F3109" i="4"/>
  <c r="F4214" i="4"/>
  <c r="F4308" i="4"/>
  <c r="F3115" i="4"/>
  <c r="F3771" i="4"/>
  <c r="F3486" i="4"/>
  <c r="F4106" i="4"/>
  <c r="F4126" i="4"/>
  <c r="F4370" i="4"/>
  <c r="F4277" i="4"/>
  <c r="F3839" i="4"/>
  <c r="F4323" i="4"/>
  <c r="F3884" i="4"/>
  <c r="F3194" i="4"/>
  <c r="F3061" i="4"/>
  <c r="F3582" i="4"/>
  <c r="F3664" i="4"/>
  <c r="F2801" i="4"/>
  <c r="F4262" i="4"/>
  <c r="F4161" i="4"/>
  <c r="F4184" i="4"/>
  <c r="F2965" i="4"/>
  <c r="F3111" i="4"/>
  <c r="F3148" i="4"/>
  <c r="F3654" i="4"/>
  <c r="F4178" i="4"/>
  <c r="F3784" i="4"/>
  <c r="F4321" i="4"/>
  <c r="F3252" i="4"/>
  <c r="F3816" i="4"/>
  <c r="F4338" i="4"/>
  <c r="F2729" i="4"/>
  <c r="F2753" i="4"/>
  <c r="F2764" i="4"/>
  <c r="F3817" i="4"/>
  <c r="F3724" i="4"/>
  <c r="F2760" i="4"/>
  <c r="F3189" i="4"/>
  <c r="F3710" i="4"/>
  <c r="F3184" i="4"/>
  <c r="F3256" i="4"/>
  <c r="F4119" i="4"/>
  <c r="F4008" i="4"/>
  <c r="F4269" i="4"/>
  <c r="F3354" i="4"/>
  <c r="F4339" i="4"/>
  <c r="F2774" i="4"/>
  <c r="F4127" i="4"/>
  <c r="F3037" i="4"/>
  <c r="F4254" i="4"/>
  <c r="F3741" i="4"/>
  <c r="F4297" i="4"/>
  <c r="F4354" i="4"/>
  <c r="F2945" i="4"/>
  <c r="F4215" i="4"/>
  <c r="F3356" i="4"/>
  <c r="F4250" i="4"/>
  <c r="F2854" i="4"/>
  <c r="F4260" i="4"/>
  <c r="F3417" i="4"/>
  <c r="F4356" i="4"/>
  <c r="F4189" i="4"/>
  <c r="F3481" i="4"/>
  <c r="F3891" i="4"/>
  <c r="F3779" i="4"/>
  <c r="F3687" i="4"/>
  <c r="F2866" i="4"/>
  <c r="F2855" i="4"/>
  <c r="F3827" i="4"/>
  <c r="F2836" i="4"/>
  <c r="F2867" i="4"/>
  <c r="F3273" i="4"/>
  <c r="F2941" i="4"/>
  <c r="F3777" i="4"/>
  <c r="F3292" i="4"/>
  <c r="F3674" i="4"/>
  <c r="F2847" i="4"/>
  <c r="F4057" i="4"/>
  <c r="F4088" i="4"/>
  <c r="F2859" i="4"/>
  <c r="F3494" i="4"/>
  <c r="F3108" i="4"/>
  <c r="F2732" i="4"/>
  <c r="F3322" i="4"/>
  <c r="F3725" i="4"/>
  <c r="F4018" i="4"/>
  <c r="F3062" i="4"/>
  <c r="F4198" i="4"/>
  <c r="F2799" i="4"/>
  <c r="F4068" i="4"/>
  <c r="F3318" i="4"/>
  <c r="F3729" i="4"/>
  <c r="F4029" i="4"/>
  <c r="F3078" i="4"/>
  <c r="F4073" i="4"/>
  <c r="F3963" i="4"/>
  <c r="F3974" i="4"/>
  <c r="F4365" i="4"/>
  <c r="F3406" i="4"/>
  <c r="F3540" i="4"/>
  <c r="F2862" i="4"/>
  <c r="F2877" i="4"/>
  <c r="F3596" i="4"/>
  <c r="F3386" i="4"/>
  <c r="F3942" i="4"/>
  <c r="F3161" i="4"/>
  <c r="F4284" i="4"/>
  <c r="F3913" i="4"/>
  <c r="F3246" i="4"/>
  <c r="F4109" i="4"/>
  <c r="F3085" i="4"/>
  <c r="F3547" i="4"/>
  <c r="F3883" i="4"/>
  <c r="F4234" i="4"/>
  <c r="F3832" i="4"/>
  <c r="F3683" i="4"/>
  <c r="F4325" i="4"/>
  <c r="F3782" i="4"/>
  <c r="F3449" i="4"/>
  <c r="F3689" i="4"/>
  <c r="F3007" i="4"/>
  <c r="F3881" i="4"/>
  <c r="F3865" i="4"/>
  <c r="F3342" i="4"/>
  <c r="F3275" i="4"/>
  <c r="F3755" i="4"/>
  <c r="F3377" i="4"/>
  <c r="F3186" i="4"/>
  <c r="F3943" i="4"/>
  <c r="F3312" i="4"/>
  <c r="F3488" i="4"/>
  <c r="F3738" i="4"/>
  <c r="F3307" i="4"/>
  <c r="F3459" i="4"/>
  <c r="F3479" i="4"/>
  <c r="F3127" i="4"/>
  <c r="F4361" i="4"/>
  <c r="F3766" i="4"/>
  <c r="F3056" i="4"/>
  <c r="F3323" i="4"/>
  <c r="F3137" i="4"/>
  <c r="F3840" i="4"/>
  <c r="F4077" i="4"/>
  <c r="F3074" i="4"/>
  <c r="F2925" i="4"/>
  <c r="F2874" i="4"/>
  <c r="F3859" i="4"/>
  <c r="F2805" i="4"/>
  <c r="F2802" i="4"/>
  <c r="F3780" i="4"/>
  <c r="F3570" i="4"/>
  <c r="F2904" i="4"/>
  <c r="F3232" i="4"/>
  <c r="F2823" i="4"/>
  <c r="F2806" i="4"/>
  <c r="F4044" i="4"/>
  <c r="F2840" i="4"/>
  <c r="F4156" i="4"/>
  <c r="F3097" i="4"/>
  <c r="F3561" i="4"/>
  <c r="F3607" i="4"/>
  <c r="F4275" i="4"/>
  <c r="F3180" i="4"/>
  <c r="F3797" i="4"/>
  <c r="F3837" i="4"/>
  <c r="F2898" i="4"/>
  <c r="F3563" i="4"/>
  <c r="F4076" i="4"/>
  <c r="F2821" i="4"/>
  <c r="F2842" i="4"/>
  <c r="F3060" i="4"/>
  <c r="F3493" i="4"/>
  <c r="F4043" i="4"/>
  <c r="F2950" i="4"/>
  <c r="F4048" i="4"/>
  <c r="F3700" i="4"/>
  <c r="F3028" i="4"/>
  <c r="F3758" i="4"/>
  <c r="F4132" i="4"/>
  <c r="F4233" i="4"/>
  <c r="F3958" i="4"/>
  <c r="F4096" i="4"/>
  <c r="F3144" i="4"/>
  <c r="F2756" i="4"/>
  <c r="F3956" i="4"/>
  <c r="F4353" i="4"/>
  <c r="F3594" i="4"/>
  <c r="F3571" i="4"/>
  <c r="F3855" i="4"/>
  <c r="F3769" i="4"/>
  <c r="F2733" i="4"/>
  <c r="F4192" i="4"/>
  <c r="F3592" i="4"/>
  <c r="F4062" i="4"/>
  <c r="F4335" i="4"/>
  <c r="F2911" i="4"/>
  <c r="F2721" i="4"/>
  <c r="F3337" i="4"/>
  <c r="F4050" i="4"/>
  <c r="F3272" i="4"/>
  <c r="F3792" i="4"/>
  <c r="F2895" i="4"/>
  <c r="F3708" i="4"/>
  <c r="F2912" i="4"/>
  <c r="F3129" i="4"/>
  <c r="F3295" i="4"/>
  <c r="F4151" i="4"/>
  <c r="F3886" i="4"/>
  <c r="F3397" i="4"/>
  <c r="F3163" i="4"/>
  <c r="F3081" i="4"/>
  <c r="F3923" i="4"/>
  <c r="F2745" i="4"/>
  <c r="F2892" i="4"/>
  <c r="F4364" i="4"/>
  <c r="F4346" i="4"/>
  <c r="F3813" i="4"/>
  <c r="F3946" i="4"/>
  <c r="F3748" i="4"/>
  <c r="F4251" i="4"/>
  <c r="F3874" i="4"/>
  <c r="F3829" i="4"/>
  <c r="F3463" i="4"/>
  <c r="F3033" i="4"/>
  <c r="F3020" i="4"/>
  <c r="F3026" i="4"/>
  <c r="F3918" i="4"/>
  <c r="F4311" i="4"/>
  <c r="F3529" i="4"/>
  <c r="F3204" i="4"/>
  <c r="F2861" i="4"/>
  <c r="F2881" i="4"/>
  <c r="F4432" i="4"/>
  <c r="F4522" i="4"/>
  <c r="F5067" i="4"/>
  <c r="F5531" i="4"/>
  <c r="F5331" i="4"/>
  <c r="F5567" i="4"/>
  <c r="F5325" i="4"/>
  <c r="F5547" i="4"/>
  <c r="F5411" i="4"/>
  <c r="F4575" i="4"/>
  <c r="F5282" i="4"/>
  <c r="F4795" i="4"/>
  <c r="F5000" i="4"/>
  <c r="F4471" i="4"/>
  <c r="F5343" i="4"/>
  <c r="F5101" i="4"/>
  <c r="F4702" i="4"/>
  <c r="F5103" i="4"/>
  <c r="F5052" i="4"/>
  <c r="F4710" i="4"/>
  <c r="F4451" i="4"/>
  <c r="F4894" i="4"/>
  <c r="F4803" i="4"/>
  <c r="F5153" i="4"/>
  <c r="F5232" i="4"/>
  <c r="F4881" i="4"/>
  <c r="F4920" i="4"/>
  <c r="F5084" i="4"/>
  <c r="F5354" i="4"/>
  <c r="F4607" i="4"/>
  <c r="F5224" i="4"/>
  <c r="F4912" i="4"/>
  <c r="F4559" i="4"/>
  <c r="F4560" i="4"/>
  <c r="F5555" i="4"/>
  <c r="F4445" i="4"/>
  <c r="F4736" i="4"/>
  <c r="F5015" i="4"/>
  <c r="F5348" i="4"/>
  <c r="F4755" i="4"/>
  <c r="F4413" i="4"/>
  <c r="F4937" i="4"/>
  <c r="F5110" i="4"/>
  <c r="F5289" i="4"/>
  <c r="F4926" i="4"/>
  <c r="F5181" i="4"/>
  <c r="F5495" i="4"/>
  <c r="F4457" i="4"/>
  <c r="F4424" i="4"/>
  <c r="F5416" i="4"/>
  <c r="F4871" i="4"/>
  <c r="F4617" i="4"/>
  <c r="F5008" i="4"/>
  <c r="F5099" i="4"/>
  <c r="F4635" i="4"/>
  <c r="F5242" i="4"/>
  <c r="F5041" i="4"/>
  <c r="F4456" i="4"/>
  <c r="F4726" i="4"/>
  <c r="F5329" i="4"/>
  <c r="F4437" i="4"/>
  <c r="F4414" i="4"/>
  <c r="F5340" i="4"/>
  <c r="F5345" i="4"/>
  <c r="F4693" i="4"/>
  <c r="F5115" i="4"/>
  <c r="F5546" i="4"/>
  <c r="F5245" i="4"/>
  <c r="F4977" i="4"/>
  <c r="F4879" i="4"/>
  <c r="F5296" i="4"/>
  <c r="F5165" i="4"/>
  <c r="F4707" i="4"/>
  <c r="F4534" i="4"/>
  <c r="F5428" i="4"/>
  <c r="F5146" i="4"/>
  <c r="F5330" i="4"/>
  <c r="F4763" i="4"/>
  <c r="F5230" i="4"/>
  <c r="F4646" i="4"/>
  <c r="F5065" i="4"/>
  <c r="F4898" i="4"/>
  <c r="F4595" i="4"/>
  <c r="F4762" i="4"/>
  <c r="F5490" i="4"/>
  <c r="F4506" i="4"/>
  <c r="F4690" i="4"/>
  <c r="F4637" i="4"/>
  <c r="F5383" i="4"/>
  <c r="F5317" i="4"/>
  <c r="F4991" i="4"/>
  <c r="F5183" i="4"/>
  <c r="F4665" i="4"/>
  <c r="F5370" i="4"/>
  <c r="F4661" i="4"/>
  <c r="F4836" i="4"/>
  <c r="F4716" i="4"/>
  <c r="F4760" i="4"/>
  <c r="F4620" i="4"/>
  <c r="F5234" i="4"/>
  <c r="F4855" i="4"/>
  <c r="F5238" i="4"/>
  <c r="F4772" i="4"/>
  <c r="F5408" i="4"/>
  <c r="F4619" i="4"/>
  <c r="F4844" i="4"/>
  <c r="F4801" i="4"/>
  <c r="F4401" i="4"/>
  <c r="F4540" i="4"/>
  <c r="F5463" i="4"/>
  <c r="F5117" i="4"/>
  <c r="F5462" i="4"/>
  <c r="F4596" i="4"/>
  <c r="F5319" i="4"/>
  <c r="F5250" i="4"/>
  <c r="F5217" i="4"/>
  <c r="F5393" i="4"/>
  <c r="F4421" i="4"/>
  <c r="F4465" i="4"/>
  <c r="F4766" i="4"/>
  <c r="F5009" i="4"/>
  <c r="F5163" i="4"/>
  <c r="F5048" i="4"/>
  <c r="F4873" i="4"/>
  <c r="F5222" i="4"/>
  <c r="F4429" i="4"/>
  <c r="F4385" i="4"/>
  <c r="F5265" i="4"/>
  <c r="F4959" i="4"/>
  <c r="F4442" i="4"/>
  <c r="F5570" i="4"/>
  <c r="F5010" i="4"/>
  <c r="F4671" i="4"/>
  <c r="F5085" i="4"/>
  <c r="F4419" i="4"/>
  <c r="F5422" i="4"/>
  <c r="F4466" i="4"/>
  <c r="F4840" i="4"/>
  <c r="F5047" i="4"/>
  <c r="F5338" i="4"/>
  <c r="F4388" i="4"/>
  <c r="F5291" i="4"/>
  <c r="F4709" i="4"/>
  <c r="F5280" i="4"/>
  <c r="F4477" i="4"/>
  <c r="F4967" i="4"/>
  <c r="F5256" i="4"/>
  <c r="F4678" i="4"/>
  <c r="F4590" i="4"/>
  <c r="F5223" i="4"/>
  <c r="F5196" i="4"/>
  <c r="F4537" i="4"/>
  <c r="F5021" i="4"/>
  <c r="F4507" i="4"/>
  <c r="F4891" i="4"/>
  <c r="F4854" i="4"/>
  <c r="F5043" i="4"/>
  <c r="F4958" i="4"/>
  <c r="F4668" i="4"/>
  <c r="F4692" i="4"/>
  <c r="F4463" i="4"/>
  <c r="F4460" i="4"/>
  <c r="F4939" i="4"/>
  <c r="F5458" i="4"/>
  <c r="F5169" i="4"/>
  <c r="F5397" i="4"/>
  <c r="F5512" i="4"/>
  <c r="F4468" i="4"/>
  <c r="F4670" i="4"/>
  <c r="F5427" i="4"/>
  <c r="F4816" i="4"/>
  <c r="F4589" i="4"/>
  <c r="F4906" i="4"/>
  <c r="F5455" i="4"/>
  <c r="F4680" i="4"/>
  <c r="F4896" i="4"/>
  <c r="F5346" i="4"/>
  <c r="F4817" i="4"/>
  <c r="F5019" i="4"/>
  <c r="F5320" i="4"/>
  <c r="F4527" i="4"/>
  <c r="F5310" i="4"/>
  <c r="F5516" i="4"/>
  <c r="F5167" i="4"/>
  <c r="F5249" i="4"/>
  <c r="F4499" i="4"/>
  <c r="F5552" i="4"/>
  <c r="F4827" i="4"/>
  <c r="F5501" i="4"/>
  <c r="F5207" i="4"/>
  <c r="F5076" i="4"/>
  <c r="F4628" i="4"/>
  <c r="F5558" i="4"/>
  <c r="F5375" i="4"/>
  <c r="F5176" i="4"/>
  <c r="F4857" i="4"/>
  <c r="F4514" i="4"/>
  <c r="F5184" i="4"/>
  <c r="F5450" i="4"/>
  <c r="F4796" i="4"/>
  <c r="F5088" i="4"/>
  <c r="F4562" i="4"/>
  <c r="F5266" i="4"/>
  <c r="F4901" i="4"/>
  <c r="F5261" i="4"/>
  <c r="F4966" i="4"/>
  <c r="F4493" i="4"/>
  <c r="F5118" i="4"/>
  <c r="F4483" i="4"/>
  <c r="F4541" i="4"/>
  <c r="F4687" i="4"/>
  <c r="F5328" i="4"/>
  <c r="F5038" i="4"/>
  <c r="F4425" i="4"/>
  <c r="F5341" i="4"/>
  <c r="F5425" i="4"/>
  <c r="F5482" i="4"/>
  <c r="F4756" i="4"/>
  <c r="F4484" i="4"/>
  <c r="F4402" i="4"/>
  <c r="F4683" i="4"/>
  <c r="F5023" i="4"/>
  <c r="F5158" i="4"/>
  <c r="F5323" i="4"/>
  <c r="F4735" i="4"/>
  <c r="F4965" i="4"/>
  <c r="F5445" i="4"/>
  <c r="F5497" i="4"/>
  <c r="F5485" i="4"/>
  <c r="F4806" i="4"/>
  <c r="F4490" i="4"/>
  <c r="F5309" i="4"/>
  <c r="F4765" i="4"/>
  <c r="F5233" i="4"/>
  <c r="F5539" i="4"/>
  <c r="F5324" i="4"/>
  <c r="F4582" i="4"/>
  <c r="F5566" i="4"/>
  <c r="F5098" i="4"/>
  <c r="F4987" i="4"/>
  <c r="F4888" i="4"/>
  <c r="F5170" i="4"/>
  <c r="F4519" i="4"/>
  <c r="F4625" i="4"/>
  <c r="F5356" i="4"/>
  <c r="F5135" i="4"/>
  <c r="F4956" i="4"/>
  <c r="F5136" i="4"/>
  <c r="F4798" i="4"/>
  <c r="F4819" i="4"/>
  <c r="F4552" i="4"/>
  <c r="F5302" i="4"/>
  <c r="F4945" i="4"/>
  <c r="F4931" i="4"/>
  <c r="F4789" i="4"/>
  <c r="F5070" i="4"/>
  <c r="F4911" i="4"/>
  <c r="F4408" i="4"/>
  <c r="F4703" i="4"/>
  <c r="F5122" i="4"/>
  <c r="F5402" i="4"/>
  <c r="F5315" i="4"/>
  <c r="F5086" i="4"/>
  <c r="F4569" i="4"/>
  <c r="F5180" i="4"/>
  <c r="F4576" i="4"/>
  <c r="F5132" i="4"/>
  <c r="F4978" i="4"/>
  <c r="F5045" i="4"/>
  <c r="F4593" i="4"/>
  <c r="F4773" i="4"/>
  <c r="F5128" i="4"/>
  <c r="F5194" i="4"/>
  <c r="F4488" i="4"/>
  <c r="F4549" i="4"/>
  <c r="F4428" i="4"/>
  <c r="F5075" i="4"/>
  <c r="F4649" i="4"/>
  <c r="F5109" i="4"/>
  <c r="F5298" i="4"/>
  <c r="F5517" i="4"/>
  <c r="F4948" i="4"/>
  <c r="F5227" i="4"/>
  <c r="F4533" i="4"/>
  <c r="F5130" i="4"/>
  <c r="F5191" i="4"/>
  <c r="F5027" i="4"/>
  <c r="F5332" i="4"/>
  <c r="F4435" i="4"/>
  <c r="F4921" i="4"/>
  <c r="F5012" i="4"/>
  <c r="F4580" i="4"/>
  <c r="F4384" i="4"/>
  <c r="F4768" i="4"/>
  <c r="F4570" i="4"/>
  <c r="F5429" i="4"/>
  <c r="F4655" i="4"/>
  <c r="F4592" i="4"/>
  <c r="F5483" i="4"/>
  <c r="F5024" i="4"/>
  <c r="F5378" i="4"/>
  <c r="F5093" i="4"/>
  <c r="F4609" i="4"/>
  <c r="F5082" i="4"/>
  <c r="F4556" i="4"/>
  <c r="F4423" i="4"/>
  <c r="F4689" i="4"/>
  <c r="F4685" i="4"/>
  <c r="F5033" i="4"/>
  <c r="F5300" i="4"/>
  <c r="F4783" i="4"/>
  <c r="F4893" i="4"/>
  <c r="F5503" i="4"/>
  <c r="F5493" i="4"/>
  <c r="F5003" i="4"/>
  <c r="F4837" i="4"/>
  <c r="F5466" i="4"/>
  <c r="F5053" i="4"/>
  <c r="F5014" i="4"/>
  <c r="F4441" i="4"/>
  <c r="F4971" i="4"/>
  <c r="F4449" i="4"/>
  <c r="F5253" i="4"/>
  <c r="F5506" i="4"/>
  <c r="F5251" i="4"/>
  <c r="F5011" i="4"/>
  <c r="F5213" i="4"/>
  <c r="F5492" i="4"/>
  <c r="F4520" i="4"/>
  <c r="F4524" i="4"/>
  <c r="F5366" i="4"/>
  <c r="F5448" i="4"/>
  <c r="F4769" i="4"/>
  <c r="F5154" i="4"/>
  <c r="F4478" i="4"/>
  <c r="F5398" i="4"/>
  <c r="F5502" i="4"/>
  <c r="F5229" i="4"/>
  <c r="F5016" i="4"/>
  <c r="F5563" i="4"/>
  <c r="F5042" i="4"/>
  <c r="F4927" i="4"/>
  <c r="F4528" i="4"/>
  <c r="F5199" i="4"/>
  <c r="F4398" i="4"/>
  <c r="F4480" i="4"/>
  <c r="F4492" i="4"/>
  <c r="F4852" i="4"/>
  <c r="F4597" i="4"/>
  <c r="F5271" i="4"/>
  <c r="F5414" i="4"/>
  <c r="F4940" i="4"/>
  <c r="F4473" i="4"/>
  <c r="F5058" i="4"/>
  <c r="F5164" i="4"/>
  <c r="F5464" i="4"/>
  <c r="F4774" i="4"/>
  <c r="F4542" i="4"/>
  <c r="F4786" i="4"/>
  <c r="F4508" i="4"/>
  <c r="F4412" i="4"/>
  <c r="F5452" i="4"/>
  <c r="F4476" i="4"/>
  <c r="F5050" i="4"/>
  <c r="F5127" i="4"/>
  <c r="F5059" i="4"/>
  <c r="F4450" i="4"/>
  <c r="F4410" i="4"/>
  <c r="F4890" i="4"/>
  <c r="F5162" i="4"/>
  <c r="F5513" i="4"/>
  <c r="F4558" i="4"/>
  <c r="F5007" i="4"/>
  <c r="F4980" i="4"/>
  <c r="F5252" i="4"/>
  <c r="F4647" i="4"/>
  <c r="F5367" i="4"/>
  <c r="F5274" i="4"/>
  <c r="F5565" i="4"/>
  <c r="F4733" i="4"/>
  <c r="F4845" i="4"/>
  <c r="F4679" i="4"/>
  <c r="F4878" i="4"/>
  <c r="F5470" i="4"/>
  <c r="F4629" i="4"/>
  <c r="F5561" i="4"/>
  <c r="F5358" i="4"/>
  <c r="F4994" i="4"/>
  <c r="F5351" i="4"/>
  <c r="F5457" i="4"/>
  <c r="F4725" i="4"/>
  <c r="F4936" i="4"/>
  <c r="F4458" i="4"/>
  <c r="F5171" i="4"/>
  <c r="F4639" i="4"/>
  <c r="F4390" i="4"/>
  <c r="F5376" i="4"/>
  <c r="F5519" i="4"/>
  <c r="F4922" i="4"/>
  <c r="F5407" i="4"/>
  <c r="F4914" i="4"/>
  <c r="F5147" i="4"/>
  <c r="F5210" i="4"/>
  <c r="F4810" i="4"/>
  <c r="F5195" i="4"/>
  <c r="F4521" i="4"/>
  <c r="F4396" i="4"/>
  <c r="F4752" i="4"/>
  <c r="F4518" i="4"/>
  <c r="F4802" i="4"/>
  <c r="F4999" i="4"/>
  <c r="F4853" i="4"/>
  <c r="F5478" i="4"/>
  <c r="F4972" i="4"/>
  <c r="F4630" i="4"/>
  <c r="F5538" i="4"/>
  <c r="F4771" i="4"/>
  <c r="F4539" i="4"/>
  <c r="F4489" i="4"/>
  <c r="F5476" i="4"/>
  <c r="F5100" i="4"/>
  <c r="F4605" i="4"/>
  <c r="F4823" i="4"/>
  <c r="F5295" i="4"/>
  <c r="F5220" i="4"/>
  <c r="F4632" i="4"/>
  <c r="F4805" i="4"/>
  <c r="F4564" i="4"/>
  <c r="F5137" i="4"/>
  <c r="F4636" i="4"/>
  <c r="F4731" i="4"/>
  <c r="F5044" i="4"/>
  <c r="F5543" i="4"/>
  <c r="F5218" i="4"/>
  <c r="F4571" i="4"/>
  <c r="F5461" i="4"/>
  <c r="F4973" i="4"/>
  <c r="F5017" i="4"/>
  <c r="F5102" i="4"/>
  <c r="F5293" i="4"/>
  <c r="F4525" i="4"/>
  <c r="F4706" i="4"/>
  <c r="F4599" i="4"/>
  <c r="F5421" i="4"/>
  <c r="F5526" i="4"/>
  <c r="F5179" i="4"/>
  <c r="F5073" i="4"/>
  <c r="F4727" i="4"/>
  <c r="F4866" i="4"/>
  <c r="F4433" i="4"/>
  <c r="F4404" i="4"/>
  <c r="F4779" i="4"/>
  <c r="F4403" i="4"/>
  <c r="F4775" i="4"/>
  <c r="F4804" i="4"/>
  <c r="F4730" i="4"/>
  <c r="F5438" i="4"/>
  <c r="F5507" i="4"/>
  <c r="F4964" i="4"/>
  <c r="F5079" i="4"/>
  <c r="F4579" i="4"/>
  <c r="F5374" i="4"/>
  <c r="F4614" i="4"/>
  <c r="F4822" i="4"/>
  <c r="F4812" i="4"/>
  <c r="F5144" i="4"/>
  <c r="F4758" i="4"/>
  <c r="F4885" i="4"/>
  <c r="F4624" i="4"/>
  <c r="F5205" i="4"/>
  <c r="F4651" i="4"/>
  <c r="F4794" i="4"/>
  <c r="F4770" i="4"/>
  <c r="F5174" i="4"/>
  <c r="F4459" i="4"/>
  <c r="F4946" i="4"/>
  <c r="F5307" i="4"/>
  <c r="F5094" i="4"/>
  <c r="F4830" i="4"/>
  <c r="F4982" i="4"/>
  <c r="F4717" i="4"/>
  <c r="F5342" i="4"/>
  <c r="F4831" i="4"/>
  <c r="F5243" i="4"/>
  <c r="F4711" i="4"/>
  <c r="F4882" i="4"/>
  <c r="F4741" i="4"/>
  <c r="F4394" i="4"/>
  <c r="F4981" i="4"/>
  <c r="F5524" i="4"/>
  <c r="F5123" i="4"/>
  <c r="F4957" i="4"/>
  <c r="F4486" i="4"/>
  <c r="F5151" i="4"/>
  <c r="F5443" i="4"/>
  <c r="F4764" i="4"/>
  <c r="F5551" i="4"/>
  <c r="F5560" i="4"/>
  <c r="F5107" i="4"/>
  <c r="F5288" i="4"/>
  <c r="F5078" i="4"/>
  <c r="F4848" i="4"/>
  <c r="F4902" i="4"/>
  <c r="F5066" i="4"/>
  <c r="F4383" i="4"/>
  <c r="F5359" i="4"/>
  <c r="F5536" i="4"/>
  <c r="F4654" i="4"/>
  <c r="F5435" i="4"/>
  <c r="F4787" i="4"/>
  <c r="F4691" i="4"/>
  <c r="F5441" i="4"/>
  <c r="F5525" i="4"/>
  <c r="F4602" i="4"/>
  <c r="F4604" i="4"/>
  <c r="F4883" i="4"/>
  <c r="F4761" i="4"/>
  <c r="F4495" i="4"/>
  <c r="F4807" i="4"/>
  <c r="F4737" i="4"/>
  <c r="F4989" i="4"/>
  <c r="F5237" i="4"/>
  <c r="F5520" i="4"/>
  <c r="F5172" i="4"/>
  <c r="F4682" i="4"/>
  <c r="F4416" i="4"/>
  <c r="F4663" i="4"/>
  <c r="F5571" i="4"/>
  <c r="F5454" i="4"/>
  <c r="F4407" i="4"/>
  <c r="F5504" i="4"/>
  <c r="F4751" i="4"/>
  <c r="F5032" i="4"/>
  <c r="F5056" i="4"/>
  <c r="F4694" i="4"/>
  <c r="F5219" i="4"/>
  <c r="F4872" i="4"/>
  <c r="F5469" i="4"/>
  <c r="F5138" i="4"/>
  <c r="F4997" i="4"/>
  <c r="F5087" i="4"/>
  <c r="F4393" i="4"/>
  <c r="F4851" i="4"/>
  <c r="F5349" i="4"/>
  <c r="F5279" i="4"/>
  <c r="F4567" i="4"/>
  <c r="F5108" i="4"/>
  <c r="F4454" i="4"/>
  <c r="F5071" i="4"/>
  <c r="F4515" i="4"/>
  <c r="F4954" i="4"/>
  <c r="F4557" i="4"/>
  <c r="F4626" i="4"/>
  <c r="F5481" i="4"/>
  <c r="F4417" i="4"/>
  <c r="F4386" i="4"/>
  <c r="F4941" i="4"/>
  <c r="F5063" i="4"/>
  <c r="F4547" i="4"/>
  <c r="F5522" i="4"/>
  <c r="F5212" i="4"/>
  <c r="F5131" i="4"/>
  <c r="F4588" i="4"/>
  <c r="F5396" i="4"/>
  <c r="F4865" i="4"/>
  <c r="F4889" i="4"/>
  <c r="F4846" i="4"/>
  <c r="F4867" i="4"/>
  <c r="F4788" i="4"/>
  <c r="F5335" i="4"/>
  <c r="F5031" i="4"/>
  <c r="F5228" i="4"/>
  <c r="F5112" i="4"/>
  <c r="F4545" i="4"/>
  <c r="F5160" i="4"/>
  <c r="F5419" i="4"/>
  <c r="F5142" i="4"/>
  <c r="F4431" i="4"/>
  <c r="F4984" i="4"/>
  <c r="F4676" i="4"/>
  <c r="F5460" i="4"/>
  <c r="F4561" i="4"/>
  <c r="F4526" i="4"/>
  <c r="F4979" i="4"/>
  <c r="F4664" i="4"/>
  <c r="F5357" i="4"/>
  <c r="F5025" i="4"/>
  <c r="F4793" i="4"/>
  <c r="F5209" i="4"/>
  <c r="F4581" i="4"/>
  <c r="F5089" i="4"/>
  <c r="F4532" i="4"/>
  <c r="F5537" i="4"/>
  <c r="F4746" i="4"/>
  <c r="F4395" i="4"/>
  <c r="F5496" i="4"/>
  <c r="F5304" i="4"/>
  <c r="F5111" i="4"/>
  <c r="F5533" i="4"/>
  <c r="F4833" i="4"/>
  <c r="F4409" i="4"/>
  <c r="F5020" i="4"/>
  <c r="F4530" i="4"/>
  <c r="F4908" i="4"/>
  <c r="F5292" i="4"/>
  <c r="F5002" i="4"/>
  <c r="F4983" i="4"/>
  <c r="F4546" i="4"/>
  <c r="F4440" i="4"/>
  <c r="F5548" i="4"/>
  <c r="F5400" i="4"/>
  <c r="F4734" i="4"/>
  <c r="F5239" i="4"/>
  <c r="F5572" i="4"/>
  <c r="F4720" i="4"/>
  <c r="F4776" i="4"/>
  <c r="F4462" i="4"/>
  <c r="F4990" i="4"/>
  <c r="F5077" i="4"/>
  <c r="F4618" i="4"/>
  <c r="F4612" i="4"/>
  <c r="F5388" i="4"/>
  <c r="F4587" i="4"/>
  <c r="F4907" i="4"/>
  <c r="F4841" i="4"/>
  <c r="F5055" i="4"/>
  <c r="F5013" i="4"/>
  <c r="F4405" i="4"/>
  <c r="F4566" i="4"/>
  <c r="F5290" i="4"/>
  <c r="F5368" i="4"/>
  <c r="F5018" i="4"/>
  <c r="F4608" i="4"/>
  <c r="F5257" i="4"/>
  <c r="F5255" i="4"/>
  <c r="F5344" i="4"/>
  <c r="F5313" i="4"/>
  <c r="F5241" i="4"/>
  <c r="F4544" i="4"/>
  <c r="F5321" i="4"/>
  <c r="F4631" i="4"/>
  <c r="F4915" i="4"/>
  <c r="F4517" i="4"/>
  <c r="F4829" i="4"/>
  <c r="F5062" i="4"/>
  <c r="F5510" i="4"/>
  <c r="F5404" i="4"/>
  <c r="F4849" i="4"/>
  <c r="F5157" i="4"/>
  <c r="F5182" i="4"/>
  <c r="F5277" i="4"/>
  <c r="F5104" i="4"/>
  <c r="F5395" i="4"/>
  <c r="F4578" i="4"/>
  <c r="F5409" i="4"/>
  <c r="F4809" i="4"/>
  <c r="F4616" i="4"/>
  <c r="F4860" i="4"/>
  <c r="F5373" i="4"/>
  <c r="F5143" i="4"/>
  <c r="F4688" i="4"/>
  <c r="F4585" i="4"/>
  <c r="F5339" i="4"/>
  <c r="F4876" i="4"/>
  <c r="F4944" i="4"/>
  <c r="F4656" i="4"/>
  <c r="F4825" i="4"/>
  <c r="F4790" i="4"/>
  <c r="F4529" i="4"/>
  <c r="F4641" i="4"/>
  <c r="F5054" i="4"/>
  <c r="F5124" i="4"/>
  <c r="F4750" i="4"/>
  <c r="F5186" i="4"/>
  <c r="F4652" i="4"/>
  <c r="F5092" i="4"/>
  <c r="F5529" i="4"/>
  <c r="F4938" i="4"/>
  <c r="F4684" i="4"/>
  <c r="F4436" i="4"/>
  <c r="F4934" i="4"/>
  <c r="F4933" i="4"/>
  <c r="F5474" i="4"/>
  <c r="F5189" i="4"/>
  <c r="F4976" i="4"/>
  <c r="F5141" i="4"/>
  <c r="F4718" i="4"/>
  <c r="F5155" i="4"/>
  <c r="F5406" i="4"/>
  <c r="F5437" i="4"/>
  <c r="F5505" i="4"/>
  <c r="F4744" i="4"/>
  <c r="F4824" i="4"/>
  <c r="F5121" i="4"/>
  <c r="F4455" i="4"/>
  <c r="F5035" i="4"/>
  <c r="F4723" i="4"/>
  <c r="F4447" i="4"/>
  <c r="F4389" i="4"/>
  <c r="F4606" i="4"/>
  <c r="F4472" i="4"/>
  <c r="F5530" i="4"/>
  <c r="F5299" i="4"/>
  <c r="F4815" i="4"/>
  <c r="F4474" i="4"/>
  <c r="F4634" i="4"/>
  <c r="F4452" i="4"/>
  <c r="F5145" i="4"/>
  <c r="F4747" i="4"/>
  <c r="F4648" i="4"/>
  <c r="F5365" i="4"/>
  <c r="F4697" i="4"/>
  <c r="F5072" i="4"/>
  <c r="F5240" i="4"/>
  <c r="F4621" i="4"/>
  <c r="F5287" i="4"/>
  <c r="F5268" i="4"/>
  <c r="F5095" i="4"/>
  <c r="F4461" i="4"/>
  <c r="F4968" i="4"/>
  <c r="F4745" i="4"/>
  <c r="F5303" i="4"/>
  <c r="F5034" i="4"/>
  <c r="F5270" i="4"/>
  <c r="F4387" i="4"/>
  <c r="F5187" i="4"/>
  <c r="F4662" i="4"/>
  <c r="F4399" i="4"/>
  <c r="F5235" i="4"/>
  <c r="F5197" i="4"/>
  <c r="F5081" i="4"/>
  <c r="F4610" i="4"/>
  <c r="F5442" i="4"/>
  <c r="F5074" i="4"/>
  <c r="F4438" i="4"/>
  <c r="F4919" i="4"/>
  <c r="F5097" i="4"/>
  <c r="F4864" i="4"/>
  <c r="F5387" i="4"/>
  <c r="F5068" i="4"/>
  <c r="F5311" i="4"/>
  <c r="F5258" i="4"/>
  <c r="F5475" i="4"/>
  <c r="F4406" i="4"/>
  <c r="F4917" i="4"/>
  <c r="F4392" i="4"/>
  <c r="F4613" i="4"/>
  <c r="F4505" i="4"/>
  <c r="F4482" i="4"/>
  <c r="F5424" i="4"/>
  <c r="F5216" i="4"/>
  <c r="F4453" i="4"/>
  <c r="F4877" i="4"/>
  <c r="F4511" i="4"/>
  <c r="F4743" i="4"/>
  <c r="F4583" i="4"/>
  <c r="F5487" i="4"/>
  <c r="F4594" i="4"/>
  <c r="F4644" i="4"/>
  <c r="F5451" i="4"/>
  <c r="F4759" i="4"/>
  <c r="F4427" i="4"/>
  <c r="F5486" i="4"/>
  <c r="F4748" i="4"/>
  <c r="F4586" i="4"/>
  <c r="F5281" i="4"/>
  <c r="F4892" i="4"/>
  <c r="F5040" i="4"/>
  <c r="F5426" i="4"/>
  <c r="F5159" i="4"/>
  <c r="F5528" i="4"/>
  <c r="F4780" i="4"/>
  <c r="F5540" i="4"/>
  <c r="F5134" i="4"/>
  <c r="F4932" i="4"/>
  <c r="F5125" i="4"/>
  <c r="F5473" i="4"/>
  <c r="F5480" i="4"/>
  <c r="F5026" i="4"/>
  <c r="F4800" i="4"/>
  <c r="F4859" i="4"/>
  <c r="F4949" i="4"/>
  <c r="F5200" i="4"/>
  <c r="F5150" i="4"/>
  <c r="F4887" i="4"/>
  <c r="F5484" i="4"/>
  <c r="F5413" i="4"/>
  <c r="F4739" i="4"/>
  <c r="F4923" i="4"/>
  <c r="F4952" i="4"/>
  <c r="F5491" i="4"/>
  <c r="F5083" i="4"/>
  <c r="F4543" i="4"/>
  <c r="F5275" i="4"/>
  <c r="F5198" i="4"/>
  <c r="F4903" i="4"/>
  <c r="F4443" i="4"/>
  <c r="F5333" i="4"/>
  <c r="F5415" i="4"/>
  <c r="F5080" i="4"/>
  <c r="F4675" i="4"/>
  <c r="F5360" i="4"/>
  <c r="F5554" i="4"/>
  <c r="F5064" i="4"/>
  <c r="F5545" i="4"/>
  <c r="F5444" i="4"/>
  <c r="F4925" i="4"/>
  <c r="F4598" i="4"/>
  <c r="F5446" i="4"/>
  <c r="F5557" i="4"/>
  <c r="F5355" i="4"/>
  <c r="F4757" i="4"/>
  <c r="F5527" i="4"/>
  <c r="F5379" i="4"/>
  <c r="F5308" i="4"/>
  <c r="F4601" i="4"/>
  <c r="F5061" i="4"/>
  <c r="F4724" i="4"/>
  <c r="F5126" i="4"/>
  <c r="F4568" i="4"/>
  <c r="F4875" i="4"/>
  <c r="F5322" i="4"/>
  <c r="F4415" i="4"/>
  <c r="F4910" i="4"/>
  <c r="F5005" i="4"/>
  <c r="F4863" i="4"/>
  <c r="F4642" i="4"/>
  <c r="F5037" i="4"/>
  <c r="F4928" i="4"/>
  <c r="F5269" i="4"/>
  <c r="F4814" i="4"/>
  <c r="F5544" i="4"/>
  <c r="F5248" i="4"/>
  <c r="F4643" i="4"/>
  <c r="F4555" i="4"/>
  <c r="F5294" i="4"/>
  <c r="F5392" i="4"/>
  <c r="F5477" i="4"/>
  <c r="F4538" i="4"/>
  <c r="F5391" i="4"/>
  <c r="F4850" i="4"/>
  <c r="F5363" i="4"/>
  <c r="F4633" i="4"/>
  <c r="F5405" i="4"/>
  <c r="F4782" i="4"/>
  <c r="F4951" i="4"/>
  <c r="F5036" i="4"/>
  <c r="F4397" i="4"/>
  <c r="F5221" i="4"/>
  <c r="F5188" i="4"/>
  <c r="F4500" i="4"/>
  <c r="F5208" i="4"/>
  <c r="F5532" i="4"/>
  <c r="F5225" i="4"/>
  <c r="F4895" i="4"/>
  <c r="F4496" i="4"/>
  <c r="F5318" i="4"/>
  <c r="F5120" i="4"/>
  <c r="F4426" i="4"/>
  <c r="F5549" i="4"/>
  <c r="F4993" i="4"/>
  <c r="F5364" i="4"/>
  <c r="F4623" i="4"/>
  <c r="F4695" i="4"/>
  <c r="F5385" i="4"/>
  <c r="F4813" i="4"/>
  <c r="F4930" i="4"/>
  <c r="F4509" i="4"/>
  <c r="F4574" i="4"/>
  <c r="F5327" i="4"/>
  <c r="F5412" i="4"/>
  <c r="F4909" i="4"/>
  <c r="F4434" i="4"/>
  <c r="F5178" i="4"/>
  <c r="F4382" i="4"/>
  <c r="F4523" i="4"/>
  <c r="F5550" i="4"/>
  <c r="F5434" i="4"/>
  <c r="F5004" i="4"/>
  <c r="F5006" i="4"/>
  <c r="F4577" i="4"/>
  <c r="F5353" i="4"/>
  <c r="F4391" i="4"/>
  <c r="F5246" i="4"/>
  <c r="F5382" i="4"/>
  <c r="F5133" i="4"/>
  <c r="F5542" i="4"/>
  <c r="F5518" i="4"/>
  <c r="F4672" i="4"/>
  <c r="F5535" i="4"/>
  <c r="F5214" i="4"/>
  <c r="F5284" i="4"/>
  <c r="F4485" i="4"/>
  <c r="F4869" i="4"/>
  <c r="F4422" i="4"/>
  <c r="F5453" i="4"/>
  <c r="F5456" i="4"/>
  <c r="F4712" i="4"/>
  <c r="F5430" i="4"/>
  <c r="F5381" i="4"/>
  <c r="F4728" i="4"/>
  <c r="F4861" i="4"/>
  <c r="F4777" i="4"/>
  <c r="F4738" i="4"/>
  <c r="F4696" i="4"/>
  <c r="F4513" i="4"/>
  <c r="F4420" i="4"/>
  <c r="F4791" i="4"/>
  <c r="F5091" i="4"/>
  <c r="F5156" i="4"/>
  <c r="F4832" i="4"/>
  <c r="F4808" i="4"/>
  <c r="F4713" i="4"/>
  <c r="F4874" i="4"/>
  <c r="F4781" i="4"/>
  <c r="F4681" i="4"/>
  <c r="F5489" i="4"/>
  <c r="F5515" i="4"/>
  <c r="F5215" i="4"/>
  <c r="F4899" i="4"/>
  <c r="F4674" i="4"/>
  <c r="F5316" i="4"/>
  <c r="F5001" i="4"/>
  <c r="F4942" i="4"/>
  <c r="F4464" i="4"/>
  <c r="F4828" i="4"/>
  <c r="F5260" i="4"/>
  <c r="F5028" i="4"/>
  <c r="F5394" i="4"/>
  <c r="F4797" i="4"/>
  <c r="F4502" i="4"/>
  <c r="F4700" i="4"/>
  <c r="F5203" i="4"/>
  <c r="F5177" i="4"/>
  <c r="F5116" i="4"/>
  <c r="F5264" i="4"/>
  <c r="F4834" i="4"/>
  <c r="F4572" i="4"/>
  <c r="F5568" i="4"/>
  <c r="F4950" i="4"/>
  <c r="F4650" i="4"/>
  <c r="F5148" i="4"/>
  <c r="F5431" i="4"/>
  <c r="F4986" i="4"/>
  <c r="F5129" i="4"/>
  <c r="F4799" i="4"/>
  <c r="F4742" i="4"/>
  <c r="F5386" i="4"/>
  <c r="F5119" i="4"/>
  <c r="F4998" i="4"/>
  <c r="F5417" i="4"/>
  <c r="F4708" i="4"/>
  <c r="F4843" i="4"/>
  <c r="F5139" i="4"/>
  <c r="F5347" i="4"/>
  <c r="F5433" i="4"/>
  <c r="F4818" i="4"/>
  <c r="F5057" i="4"/>
  <c r="F5498" i="4"/>
  <c r="F5362" i="4"/>
  <c r="F4481" i="4"/>
  <c r="F4439" i="4"/>
  <c r="F4705" i="4"/>
  <c r="F4677" i="4"/>
  <c r="F4839" i="4"/>
  <c r="F4531" i="4"/>
  <c r="F4411" i="4"/>
  <c r="F5553" i="4"/>
  <c r="F4992" i="4"/>
  <c r="F4900" i="4"/>
  <c r="F4826" i="4"/>
  <c r="F5488" i="4"/>
  <c r="F5500" i="4"/>
  <c r="F5562" i="4"/>
  <c r="F5399" i="4"/>
  <c r="F4961" i="4"/>
  <c r="F4884" i="4"/>
  <c r="F5389" i="4"/>
  <c r="F4400" i="4"/>
  <c r="F5334" i="4"/>
  <c r="F5465" i="4"/>
  <c r="F4548" i="4"/>
  <c r="F5090" i="4"/>
  <c r="F4918" i="4"/>
  <c r="F5273" i="4"/>
  <c r="F5471" i="4"/>
  <c r="F5350" i="4"/>
  <c r="F5113" i="4"/>
  <c r="F4653" i="4"/>
  <c r="F4686" i="4"/>
  <c r="F5297" i="4"/>
  <c r="F4858" i="4"/>
  <c r="F4820" i="4"/>
  <c r="F4953" i="4"/>
  <c r="F5046" i="4"/>
  <c r="F4821" i="4"/>
  <c r="F4767" i="4"/>
  <c r="F4667" i="4"/>
  <c r="F4622" i="4"/>
  <c r="F4924" i="4"/>
  <c r="F5514" i="4"/>
  <c r="F4444" i="4"/>
  <c r="F5030" i="4"/>
  <c r="F4563" i="4"/>
  <c r="F4699" i="4"/>
  <c r="F5403" i="4"/>
  <c r="F5509" i="4"/>
  <c r="F4880" i="4"/>
  <c r="F4627" i="4"/>
  <c r="F4673" i="4"/>
  <c r="F4640" i="4"/>
  <c r="F5276" i="4"/>
  <c r="F5272" i="4"/>
  <c r="F5267" i="4"/>
  <c r="F5369" i="4"/>
  <c r="F4913" i="4"/>
  <c r="F5436" i="4"/>
  <c r="F5190" i="4"/>
  <c r="F4658" i="4"/>
  <c r="F5312" i="4"/>
  <c r="F5336" i="4"/>
  <c r="F4856" i="4"/>
  <c r="F5423" i="4"/>
  <c r="F4975" i="4"/>
  <c r="F4935" i="4"/>
  <c r="F5263" i="4"/>
  <c r="F4611" i="4"/>
  <c r="F5306" i="4"/>
  <c r="F4503" i="4"/>
  <c r="F4988" i="4"/>
  <c r="F5231" i="4"/>
  <c r="F4698" i="4"/>
  <c r="F5259" i="4"/>
  <c r="F4701" i="4"/>
  <c r="F4719" i="4"/>
  <c r="F5204" i="4"/>
  <c r="F5029" i="4"/>
  <c r="F4584" i="4"/>
  <c r="F4510" i="4"/>
  <c r="F4501" i="4"/>
  <c r="F5559" i="4"/>
  <c r="F5201" i="4"/>
  <c r="F5262" i="4"/>
  <c r="F4905" i="4"/>
  <c r="F4955" i="4"/>
  <c r="F5459" i="4"/>
  <c r="F4753" i="4"/>
  <c r="F5410" i="4"/>
  <c r="F5173" i="4"/>
  <c r="F4943" i="4"/>
  <c r="F4446" i="4"/>
  <c r="F4969" i="4"/>
  <c r="F4603" i="4"/>
  <c r="F5523" i="4"/>
  <c r="F4714" i="4"/>
  <c r="F4784" i="4"/>
  <c r="F5467" i="4"/>
  <c r="F5226" i="4"/>
  <c r="F4659" i="4"/>
  <c r="F5069" i="4"/>
  <c r="F4553" i="4"/>
  <c r="F5352" i="4"/>
  <c r="F4535" i="4"/>
  <c r="F4842" i="4"/>
  <c r="F5206" i="4"/>
  <c r="F5254" i="4"/>
  <c r="F4778" i="4"/>
  <c r="F5449" i="4"/>
  <c r="F5105" i="4"/>
  <c r="F5569" i="4"/>
  <c r="F5114" i="4"/>
  <c r="F4660" i="4"/>
  <c r="F5244" i="4"/>
  <c r="F5447" i="4"/>
  <c r="F4491" i="4"/>
  <c r="F5060" i="4"/>
  <c r="F5236" i="4"/>
  <c r="F5051" i="4"/>
  <c r="F4536" i="4"/>
  <c r="F4792" i="4"/>
  <c r="F4565" i="4"/>
  <c r="F5140" i="4"/>
  <c r="F4962" i="4"/>
  <c r="F4657" i="4"/>
  <c r="F5022" i="4"/>
  <c r="F5380" i="4"/>
  <c r="F4749" i="4"/>
  <c r="F5193" i="4"/>
  <c r="F4475" i="4"/>
  <c r="F4721" i="4"/>
  <c r="F4498" i="4"/>
  <c r="F4715" i="4"/>
  <c r="F5432" i="4"/>
  <c r="F4995" i="4"/>
  <c r="F4479" i="4"/>
  <c r="F5211" i="4"/>
  <c r="F4469" i="4"/>
  <c r="F5149" i="4"/>
  <c r="F4916" i="4"/>
  <c r="F5192" i="4"/>
  <c r="F4591" i="4"/>
  <c r="F4554" i="4"/>
  <c r="F5301" i="4"/>
  <c r="F5390" i="4"/>
  <c r="F5283" i="4"/>
  <c r="F5049" i="4"/>
  <c r="F4870" i="4"/>
  <c r="F5337" i="4"/>
  <c r="F5305" i="4"/>
  <c r="F4740" i="4"/>
  <c r="F4974" i="4"/>
  <c r="F5371" i="4"/>
  <c r="F5541" i="4"/>
  <c r="F4996" i="4"/>
  <c r="F5479" i="4"/>
  <c r="F4430" i="4"/>
  <c r="F5534" i="4"/>
  <c r="F4704" i="4"/>
  <c r="F5361" i="4"/>
  <c r="F4897" i="4"/>
  <c r="F4886" i="4"/>
  <c r="F5166" i="4"/>
  <c r="F4573" i="4"/>
  <c r="F5508" i="4"/>
  <c r="F4551" i="4"/>
  <c r="F5285" i="4"/>
  <c r="F5499" i="4"/>
  <c r="F5278" i="4"/>
  <c r="F5372" i="4"/>
  <c r="F4838" i="4"/>
  <c r="F4754" i="4"/>
  <c r="F5314" i="4"/>
  <c r="F4835" i="4"/>
  <c r="F5440" i="4"/>
  <c r="F4904" i="4"/>
  <c r="F4929" i="4"/>
  <c r="F4868" i="4"/>
  <c r="F5494" i="4"/>
  <c r="F5439" i="4"/>
  <c r="F4811" i="4"/>
  <c r="F4470" i="4"/>
  <c r="F4600" i="4"/>
  <c r="F5511" i="4"/>
  <c r="F5039" i="4"/>
  <c r="F4516" i="4"/>
  <c r="F4947" i="4"/>
  <c r="F4985" i="4"/>
  <c r="F5247" i="4"/>
  <c r="F4467" i="4"/>
  <c r="F5152" i="4"/>
  <c r="F4487" i="4"/>
  <c r="F5401" i="4"/>
  <c r="F5521" i="4"/>
  <c r="F4732" i="4"/>
  <c r="F4847" i="4"/>
  <c r="F5384" i="4"/>
  <c r="F5420" i="4"/>
  <c r="F4638" i="4"/>
  <c r="F4512" i="4"/>
  <c r="F4497" i="4"/>
  <c r="F4785" i="4"/>
  <c r="F5286" i="4"/>
  <c r="F4550" i="4"/>
  <c r="F4448" i="4"/>
  <c r="F4615" i="4"/>
  <c r="F4862" i="4"/>
  <c r="F5161" i="4"/>
  <c r="F5377" i="4"/>
  <c r="F5106" i="4"/>
  <c r="F5168" i="4"/>
  <c r="F4666" i="4"/>
  <c r="F5096" i="4"/>
  <c r="F4645" i="4"/>
  <c r="F4418" i="4"/>
  <c r="F4963" i="4"/>
  <c r="F5185" i="4"/>
  <c r="F5326" i="4"/>
  <c r="F5202" i="4"/>
  <c r="F5175" i="4"/>
  <c r="F5564" i="4"/>
  <c r="F4669" i="4"/>
  <c r="F5472" i="4"/>
  <c r="F5418" i="4"/>
  <c r="F4960" i="4"/>
  <c r="F4494" i="4"/>
  <c r="F4504" i="4"/>
  <c r="F5556" i="4"/>
  <c r="F4722" i="4"/>
  <c r="F4970" i="4"/>
  <c r="F5468" i="4"/>
  <c r="F4729" i="4"/>
  <c r="F256" i="4"/>
  <c r="F314" i="4"/>
  <c r="F393" i="4"/>
  <c r="F99" i="4"/>
  <c r="F431" i="4"/>
  <c r="F449" i="4"/>
  <c r="F170" i="4"/>
  <c r="F145" i="4"/>
  <c r="F366" i="4"/>
  <c r="F293" i="4"/>
  <c r="F154" i="4"/>
  <c r="F16" i="4"/>
  <c r="F374" i="4"/>
  <c r="F353" i="4"/>
  <c r="F73" i="4"/>
  <c r="F77" i="4"/>
  <c r="F123" i="4"/>
  <c r="F68" i="4"/>
  <c r="F316" i="4"/>
  <c r="F10" i="4"/>
  <c r="F376" i="4"/>
  <c r="F15" i="4"/>
  <c r="F283" i="4"/>
  <c r="F397" i="4"/>
  <c r="F24" i="4"/>
  <c r="F469" i="4"/>
  <c r="F457" i="4"/>
  <c r="F422" i="4"/>
  <c r="F404" i="4"/>
  <c r="F325" i="4"/>
  <c r="F386" i="4"/>
  <c r="F52" i="4"/>
  <c r="F207" i="4"/>
  <c r="F288" i="4"/>
  <c r="F408" i="4"/>
  <c r="F163" i="4"/>
  <c r="F32" i="4"/>
  <c r="F226" i="4"/>
  <c r="F384" i="4"/>
  <c r="F454" i="4"/>
  <c r="F208" i="4"/>
  <c r="F239" i="4"/>
  <c r="F97" i="4"/>
  <c r="F242" i="4"/>
  <c r="F236" i="4"/>
  <c r="F318" i="4"/>
  <c r="F394" i="4"/>
  <c r="F144" i="4"/>
  <c r="F186" i="4"/>
  <c r="F389" i="4"/>
  <c r="F244" i="4"/>
  <c r="F297" i="4"/>
  <c r="F181" i="4"/>
  <c r="F330" i="4"/>
  <c r="F160" i="4"/>
  <c r="F307" i="4"/>
  <c r="F446" i="4"/>
  <c r="F94" i="4"/>
  <c r="F38" i="4"/>
  <c r="F274" i="4"/>
  <c r="F258" i="4"/>
  <c r="F235" i="4"/>
  <c r="F265" i="4"/>
  <c r="F34" i="4"/>
  <c r="F12" i="4"/>
  <c r="F319" i="4"/>
  <c r="F336" i="4"/>
  <c r="F403" i="4"/>
  <c r="F370" i="4"/>
  <c r="F177" i="4"/>
  <c r="F92" i="4"/>
  <c r="F108" i="4"/>
  <c r="F201" i="4"/>
  <c r="F112" i="4"/>
  <c r="F466" i="4"/>
  <c r="F219" i="4"/>
  <c r="F270" i="4"/>
  <c r="F455" i="4"/>
  <c r="F100" i="4"/>
  <c r="F19" i="4"/>
  <c r="F104" i="4"/>
  <c r="F359" i="4"/>
  <c r="F185" i="4"/>
  <c r="F150" i="4"/>
  <c r="F198" i="4"/>
  <c r="F58" i="4"/>
  <c r="F45" i="4"/>
  <c r="F210" i="4"/>
  <c r="F417" i="4"/>
  <c r="F132" i="4"/>
  <c r="F340" i="4"/>
  <c r="F54" i="4"/>
  <c r="F313" i="4"/>
  <c r="F427" i="4"/>
  <c r="F276" i="4"/>
  <c r="F409" i="4"/>
  <c r="F356" i="4"/>
  <c r="F380" i="4"/>
  <c r="F27" i="4"/>
  <c r="F29" i="4"/>
  <c r="F184" i="4"/>
  <c r="F281" i="4"/>
  <c r="F337" i="4"/>
  <c r="F390" i="4"/>
  <c r="F308" i="4"/>
  <c r="F233" i="4"/>
  <c r="F364" i="4"/>
  <c r="F89" i="4"/>
  <c r="F456" i="4"/>
  <c r="F443" i="4"/>
  <c r="F204" i="4"/>
  <c r="F142" i="4"/>
  <c r="F190" i="4"/>
  <c r="F468" i="4"/>
  <c r="F434" i="4"/>
  <c r="F392" i="4"/>
  <c r="F125" i="4"/>
  <c r="F405" i="4"/>
  <c r="F7" i="4"/>
  <c r="F147" i="4"/>
  <c r="F230" i="4"/>
  <c r="F85" i="4"/>
  <c r="F95" i="4"/>
  <c r="F339" i="4"/>
  <c r="F448" i="4"/>
  <c r="F312" i="4"/>
  <c r="F119" i="4"/>
  <c r="F247" i="4"/>
  <c r="F139" i="4"/>
  <c r="F333" i="4"/>
  <c r="F305" i="4"/>
  <c r="F428" i="4"/>
  <c r="F415" i="4"/>
  <c r="F51" i="4"/>
  <c r="F17" i="4"/>
  <c r="F267" i="4"/>
  <c r="F191" i="4"/>
  <c r="F439" i="4"/>
  <c r="F141" i="4"/>
  <c r="F430" i="4"/>
  <c r="F249" i="4"/>
  <c r="F121" i="4"/>
  <c r="F93" i="4"/>
  <c r="F321" i="4"/>
  <c r="F25" i="4"/>
  <c r="F98" i="4"/>
  <c r="F320" i="4"/>
  <c r="F416" i="4"/>
  <c r="F362" i="4"/>
  <c r="F266" i="4"/>
  <c r="F131" i="4"/>
  <c r="F61" i="4"/>
  <c r="F425" i="4"/>
  <c r="F180" i="4"/>
  <c r="F174" i="4"/>
  <c r="F252" i="4"/>
  <c r="F310" i="4"/>
  <c r="F419" i="4"/>
  <c r="F137" i="4"/>
  <c r="F194" i="4"/>
  <c r="F172" i="4"/>
  <c r="F251" i="4"/>
  <c r="F263" i="4"/>
  <c r="F67" i="4"/>
  <c r="F259" i="4"/>
  <c r="F280" i="4"/>
  <c r="F424" i="4"/>
  <c r="F399" i="4"/>
  <c r="F115" i="4"/>
  <c r="F438" i="4"/>
  <c r="F322" i="4"/>
  <c r="F47" i="4"/>
  <c r="F355" i="4"/>
  <c r="F55" i="4"/>
  <c r="F42" i="4"/>
  <c r="F327" i="4"/>
  <c r="F178" i="4"/>
  <c r="F296" i="4"/>
  <c r="F215" i="4"/>
  <c r="F26" i="4"/>
  <c r="F212" i="4"/>
  <c r="F49" i="4"/>
  <c r="F234" i="4"/>
  <c r="F82" i="4"/>
  <c r="F257" i="4"/>
  <c r="F284" i="4"/>
  <c r="F358" i="4"/>
  <c r="F357" i="4"/>
  <c r="F166" i="4"/>
  <c r="F460" i="4"/>
  <c r="F354" i="4"/>
  <c r="F241" i="4"/>
  <c r="F162" i="4"/>
  <c r="F209" i="4"/>
  <c r="F272" i="4"/>
  <c r="F126" i="4"/>
  <c r="F268" i="4"/>
  <c r="F238" i="4"/>
  <c r="F345" i="4"/>
  <c r="F275" i="4"/>
  <c r="F46" i="4"/>
  <c r="F66" i="4"/>
  <c r="F294" i="4"/>
  <c r="F31" i="4"/>
  <c r="F240" i="4"/>
  <c r="F375" i="4"/>
  <c r="F334" i="4"/>
  <c r="F2" i="4"/>
  <c r="F410" i="4"/>
  <c r="F429" i="4"/>
  <c r="F347" i="4"/>
  <c r="F383" i="4"/>
  <c r="F237" i="4"/>
  <c r="F317" i="4"/>
  <c r="F442" i="4"/>
  <c r="F164" i="4"/>
  <c r="F262" i="4"/>
  <c r="F3" i="4"/>
  <c r="F351" i="4"/>
  <c r="F159" i="4"/>
  <c r="F127" i="4"/>
  <c r="F304" i="4"/>
  <c r="F35" i="4"/>
  <c r="F285" i="4"/>
  <c r="F373" i="4"/>
  <c r="F189" i="4"/>
  <c r="F369" i="4"/>
  <c r="F41" i="4"/>
  <c r="F261" i="4"/>
  <c r="F290" i="4"/>
  <c r="F199" i="4"/>
  <c r="F220" i="4"/>
  <c r="F157" i="4"/>
  <c r="F361" i="4"/>
  <c r="F295" i="4"/>
  <c r="F360" i="4"/>
  <c r="F79" i="4"/>
  <c r="F211" i="4"/>
  <c r="F229" i="4"/>
  <c r="F128" i="4"/>
  <c r="F342" i="4"/>
  <c r="F289" i="4"/>
  <c r="F326" i="4"/>
  <c r="F175" i="4"/>
  <c r="F86" i="4"/>
  <c r="F368" i="4"/>
  <c r="F338" i="4"/>
  <c r="F37" i="4"/>
  <c r="F406" i="4"/>
  <c r="F214" i="4"/>
  <c r="F69" i="4"/>
  <c r="F74" i="4"/>
  <c r="F216" i="4"/>
  <c r="F165" i="4"/>
  <c r="F365" i="4"/>
  <c r="F80" i="4"/>
  <c r="F344" i="4"/>
  <c r="F445" i="4"/>
  <c r="F232" i="4"/>
  <c r="F65" i="4"/>
  <c r="F20" i="4"/>
  <c r="F436" i="4"/>
  <c r="F192" i="4"/>
  <c r="F39" i="4"/>
  <c r="F83" i="4"/>
  <c r="F271" i="4"/>
  <c r="F459" i="4"/>
  <c r="F72" i="4"/>
  <c r="F140" i="4"/>
  <c r="F292" i="4"/>
  <c r="F168" i="4"/>
  <c r="F8" i="4"/>
  <c r="F146" i="4"/>
  <c r="F414" i="4"/>
  <c r="F371" i="4"/>
  <c r="F133" i="4"/>
  <c r="F101" i="4"/>
  <c r="F444" i="4"/>
  <c r="F169" i="4"/>
  <c r="F173" i="4"/>
  <c r="F197" i="4"/>
  <c r="F400" i="4"/>
  <c r="F135" i="4"/>
  <c r="F287" i="4"/>
  <c r="F291" i="4"/>
  <c r="F102" i="4"/>
  <c r="F407" i="4"/>
  <c r="F134" i="4"/>
  <c r="F413" i="4"/>
  <c r="F18" i="4"/>
  <c r="F264" i="4"/>
  <c r="F78" i="4"/>
  <c r="F447" i="4"/>
  <c r="F379" i="4"/>
  <c r="F328" i="4"/>
  <c r="F4" i="4"/>
  <c r="F50" i="4"/>
  <c r="F458" i="4"/>
  <c r="F301" i="4"/>
  <c r="F420" i="4"/>
  <c r="F311" i="4"/>
  <c r="F6" i="4"/>
  <c r="F298" i="4"/>
  <c r="F349" i="4"/>
  <c r="F205" i="4"/>
  <c r="F62" i="4"/>
  <c r="F225" i="4"/>
  <c r="F103" i="4"/>
  <c r="F248" i="4"/>
  <c r="F323" i="4"/>
  <c r="F377" i="4"/>
  <c r="F48" i="4"/>
  <c r="F385" i="4"/>
  <c r="F107" i="4"/>
  <c r="F71" i="4"/>
  <c r="F70" i="4"/>
  <c r="F22" i="4"/>
  <c r="F254" i="4"/>
  <c r="F109" i="4"/>
  <c r="F231" i="4"/>
  <c r="F57" i="4"/>
  <c r="F60" i="4"/>
  <c r="F352" i="4"/>
  <c r="F28" i="4"/>
  <c r="F152" i="4"/>
  <c r="F149" i="4"/>
  <c r="F53" i="4"/>
  <c r="F329" i="4"/>
  <c r="F388" i="4"/>
  <c r="F250" i="4"/>
  <c r="F136" i="4"/>
  <c r="F176" i="4"/>
  <c r="F363" i="4"/>
  <c r="F151" i="4"/>
  <c r="F158" i="4"/>
  <c r="F302" i="4"/>
  <c r="F335" i="4"/>
  <c r="F464" i="4"/>
  <c r="F11" i="4"/>
  <c r="F411" i="4"/>
  <c r="F463" i="4"/>
  <c r="F348" i="4"/>
  <c r="F153" i="4"/>
  <c r="F245" i="4"/>
  <c r="F148" i="4"/>
  <c r="F402" i="4"/>
  <c r="F200" i="4"/>
  <c r="F21" i="4"/>
  <c r="F467" i="4"/>
  <c r="F195" i="4"/>
  <c r="F222" i="4"/>
  <c r="F246" i="4"/>
  <c r="F462" i="4"/>
  <c r="F243" i="4"/>
  <c r="F44" i="4"/>
  <c r="F36" i="4"/>
  <c r="F387" i="4"/>
  <c r="F171" i="4"/>
  <c r="F255" i="4"/>
  <c r="F188" i="4"/>
  <c r="F75" i="4"/>
  <c r="F105" i="4"/>
  <c r="F309" i="4"/>
  <c r="F223" i="4"/>
  <c r="F343" i="4"/>
  <c r="F435" i="4"/>
  <c r="F161" i="4"/>
  <c r="F461" i="4"/>
  <c r="F124" i="4"/>
  <c r="F300" i="4"/>
  <c r="F14" i="4"/>
  <c r="F40" i="4"/>
  <c r="F9" i="4"/>
  <c r="F398" i="4"/>
  <c r="F138" i="4"/>
  <c r="F33" i="4"/>
  <c r="F76" i="4"/>
  <c r="F260" i="4"/>
  <c r="F143" i="4"/>
  <c r="F382" i="4"/>
  <c r="F437" i="4"/>
  <c r="F13" i="4"/>
  <c r="F30" i="4"/>
  <c r="F350" i="4"/>
  <c r="F129" i="4"/>
  <c r="F206" i="4"/>
  <c r="F421" i="4"/>
  <c r="F56" i="4"/>
  <c r="F84" i="4"/>
  <c r="F423" i="4"/>
  <c r="F426" i="4"/>
  <c r="F106" i="4"/>
  <c r="F378" i="4"/>
  <c r="F253" i="4"/>
  <c r="F156" i="4"/>
  <c r="F418" i="4"/>
  <c r="F396" i="4"/>
  <c r="F278" i="4"/>
  <c r="F213" i="4"/>
  <c r="F269" i="4"/>
  <c r="F116" i="4"/>
  <c r="F450" i="4"/>
  <c r="F23" i="4"/>
  <c r="F341" i="4"/>
  <c r="F167" i="4"/>
  <c r="F88" i="4"/>
  <c r="F372" i="4"/>
  <c r="F401" i="4"/>
  <c r="F228" i="4"/>
  <c r="F221" i="4"/>
  <c r="F452" i="4"/>
  <c r="F182" i="4"/>
  <c r="F306" i="4"/>
  <c r="F183" i="4"/>
  <c r="F87" i="4"/>
  <c r="F64" i="4"/>
  <c r="F202" i="4"/>
  <c r="F286" i="4"/>
  <c r="F203" i="4"/>
  <c r="F218" i="4"/>
  <c r="F117" i="4"/>
  <c r="F391" i="4"/>
  <c r="F433" i="4"/>
  <c r="F227" i="4"/>
  <c r="F346" i="4"/>
  <c r="F120" i="4"/>
  <c r="F96" i="4"/>
  <c r="F196" i="4"/>
  <c r="F118" i="4"/>
  <c r="F155" i="4"/>
  <c r="F63" i="4"/>
  <c r="F381" i="4"/>
  <c r="F277" i="4"/>
  <c r="F90" i="4"/>
  <c r="F91" i="4"/>
  <c r="F441" i="4"/>
  <c r="F273" i="4"/>
  <c r="F224" i="4"/>
  <c r="F332" i="4"/>
  <c r="F113" i="4"/>
  <c r="F324" i="4"/>
  <c r="F81" i="4"/>
  <c r="F412" i="4"/>
  <c r="F279" i="4"/>
  <c r="F5" i="4"/>
  <c r="F59" i="4"/>
  <c r="F465" i="4"/>
  <c r="F367" i="4"/>
  <c r="F299" i="4"/>
  <c r="F114" i="4"/>
  <c r="F331" i="4"/>
  <c r="F395" i="4"/>
  <c r="F187" i="4"/>
  <c r="F282" i="4"/>
  <c r="F453" i="4"/>
  <c r="F217" i="4"/>
  <c r="F122" i="4"/>
  <c r="F193" i="4"/>
  <c r="F130" i="4"/>
  <c r="F43" i="4"/>
  <c r="F432" i="4"/>
  <c r="F303" i="4"/>
  <c r="F179" i="4"/>
  <c r="F111" i="4"/>
  <c r="F440" i="4"/>
  <c r="F315" i="4"/>
  <c r="F110" i="4"/>
  <c r="F451" i="4"/>
  <c r="F2273" i="4"/>
  <c r="E5" i="3"/>
  <c r="F5" i="3" s="1"/>
  <c r="G5" i="3" s="1"/>
  <c r="H5" i="3" s="1"/>
  <c r="E6" i="3"/>
  <c r="F6" i="3" s="1"/>
  <c r="G6" i="3" s="1"/>
  <c r="H6" i="3" s="1"/>
  <c r="E7" i="3"/>
  <c r="F7" i="3" s="1"/>
  <c r="G7" i="3" s="1"/>
  <c r="H7" i="3" s="1"/>
  <c r="E8" i="3"/>
  <c r="F8" i="3" s="1"/>
  <c r="G8" i="3" s="1"/>
  <c r="H8" i="3" s="1"/>
  <c r="E4" i="3"/>
  <c r="F4" i="3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2" i="2"/>
  <c r="B5" i="1"/>
  <c r="B7" i="1" s="1"/>
  <c r="B8" i="1" s="1"/>
  <c r="B9" i="1" s="1"/>
  <c r="L70" i="16" l="1"/>
  <c r="N70" i="16"/>
  <c r="L102" i="16"/>
  <c r="N102" i="16"/>
  <c r="L134" i="16"/>
  <c r="N134" i="16"/>
  <c r="M8" i="16"/>
  <c r="M16" i="16"/>
  <c r="M24" i="16"/>
  <c r="M32" i="16"/>
  <c r="M40" i="16"/>
  <c r="M48" i="16"/>
  <c r="M56" i="16"/>
  <c r="M64" i="16"/>
  <c r="N77" i="16"/>
  <c r="M77" i="16"/>
  <c r="M82" i="16"/>
  <c r="N92" i="16"/>
  <c r="M92" i="16"/>
  <c r="L92" i="16"/>
  <c r="N109" i="16"/>
  <c r="M109" i="16"/>
  <c r="M114" i="16"/>
  <c r="N124" i="16"/>
  <c r="M124" i="16"/>
  <c r="L124" i="16"/>
  <c r="N141" i="16"/>
  <c r="M141" i="16"/>
  <c r="M146" i="16"/>
  <c r="N69" i="16"/>
  <c r="M69" i="16"/>
  <c r="M70" i="16"/>
  <c r="M74" i="16"/>
  <c r="N84" i="16"/>
  <c r="M84" i="16"/>
  <c r="L84" i="16"/>
  <c r="N101" i="16"/>
  <c r="M101" i="16"/>
  <c r="M102" i="16"/>
  <c r="M106" i="16"/>
  <c r="N116" i="16"/>
  <c r="M116" i="16"/>
  <c r="L116" i="16"/>
  <c r="N133" i="16"/>
  <c r="M133" i="16"/>
  <c r="M134" i="16"/>
  <c r="M138" i="16"/>
  <c r="N148" i="16"/>
  <c r="M148" i="16"/>
  <c r="L148" i="16"/>
  <c r="L6" i="16"/>
  <c r="N6" i="16"/>
  <c r="L14" i="16"/>
  <c r="N14" i="16"/>
  <c r="L46" i="16"/>
  <c r="N46" i="16"/>
  <c r="L54" i="16"/>
  <c r="N54" i="16"/>
  <c r="N74" i="16"/>
  <c r="L86" i="16"/>
  <c r="N86" i="16"/>
  <c r="N106" i="16"/>
  <c r="L118" i="16"/>
  <c r="N118" i="16"/>
  <c r="N138" i="16"/>
  <c r="L150" i="16"/>
  <c r="N150" i="16"/>
  <c r="L22" i="16"/>
  <c r="N22" i="16"/>
  <c r="L30" i="16"/>
  <c r="N30" i="16"/>
  <c r="L62" i="16"/>
  <c r="N62" i="16"/>
  <c r="L94" i="16"/>
  <c r="N94" i="16"/>
  <c r="L126" i="16"/>
  <c r="N126" i="16"/>
  <c r="M2" i="16"/>
  <c r="M6" i="16"/>
  <c r="M10" i="16"/>
  <c r="M14" i="16"/>
  <c r="M18" i="16"/>
  <c r="M22" i="16"/>
  <c r="M26" i="16"/>
  <c r="M30" i="16"/>
  <c r="M34" i="16"/>
  <c r="M42" i="16"/>
  <c r="M46" i="16"/>
  <c r="M50" i="16"/>
  <c r="M54" i="16"/>
  <c r="M58" i="16"/>
  <c r="M62" i="16"/>
  <c r="M66" i="16"/>
  <c r="N76" i="16"/>
  <c r="M76" i="16"/>
  <c r="L76" i="16"/>
  <c r="N93" i="16"/>
  <c r="M93" i="16"/>
  <c r="M94" i="16"/>
  <c r="M98" i="16"/>
  <c r="N108" i="16"/>
  <c r="M108" i="16"/>
  <c r="L108" i="16"/>
  <c r="N125" i="16"/>
  <c r="M125" i="16"/>
  <c r="M126" i="16"/>
  <c r="M130" i="16"/>
  <c r="N140" i="16"/>
  <c r="M140" i="16"/>
  <c r="L140" i="16"/>
  <c r="N2" i="16"/>
  <c r="N10" i="16"/>
  <c r="N18" i="16"/>
  <c r="N26" i="16"/>
  <c r="N34" i="16"/>
  <c r="N42" i="16"/>
  <c r="N50" i="16"/>
  <c r="N58" i="16"/>
  <c r="N66" i="16"/>
  <c r="L78" i="16"/>
  <c r="N78" i="16"/>
  <c r="N98" i="16"/>
  <c r="L110" i="16"/>
  <c r="N110" i="16"/>
  <c r="N130" i="16"/>
  <c r="L142" i="16"/>
  <c r="N142" i="16"/>
  <c r="L38" i="16"/>
  <c r="N38" i="16"/>
  <c r="N4" i="16"/>
  <c r="L4" i="16"/>
  <c r="N12" i="16"/>
  <c r="L12" i="16"/>
  <c r="N20" i="16"/>
  <c r="L20" i="16"/>
  <c r="N28" i="16"/>
  <c r="L28" i="16"/>
  <c r="N36" i="16"/>
  <c r="L36" i="16"/>
  <c r="N44" i="16"/>
  <c r="L44" i="16"/>
  <c r="L45" i="16"/>
  <c r="N52" i="16"/>
  <c r="L52" i="16"/>
  <c r="L53" i="16"/>
  <c r="N60" i="16"/>
  <c r="L60" i="16"/>
  <c r="L61" i="16"/>
  <c r="N68" i="16"/>
  <c r="M68" i="16"/>
  <c r="L68" i="16"/>
  <c r="N85" i="16"/>
  <c r="M85" i="16"/>
  <c r="M86" i="16"/>
  <c r="M90" i="16"/>
  <c r="N100" i="16"/>
  <c r="M100" i="16"/>
  <c r="L100" i="16"/>
  <c r="N117" i="16"/>
  <c r="M117" i="16"/>
  <c r="M118" i="16"/>
  <c r="M122" i="16"/>
  <c r="N132" i="16"/>
  <c r="M132" i="16"/>
  <c r="L132" i="16"/>
  <c r="N149" i="16"/>
  <c r="M149" i="16"/>
  <c r="M150" i="16"/>
  <c r="N190" i="16"/>
  <c r="L190" i="16"/>
  <c r="N208" i="16"/>
  <c r="L208" i="16"/>
  <c r="N224" i="16"/>
  <c r="L224" i="16"/>
  <c r="N240" i="16"/>
  <c r="L240" i="16"/>
  <c r="N256" i="16"/>
  <c r="L256" i="16"/>
  <c r="N272" i="16"/>
  <c r="L272" i="16"/>
  <c r="N288" i="16"/>
  <c r="L288" i="16"/>
  <c r="N304" i="16"/>
  <c r="L304" i="16"/>
  <c r="N320" i="16"/>
  <c r="L320" i="16"/>
  <c r="N336" i="16"/>
  <c r="L336" i="16"/>
  <c r="N352" i="16"/>
  <c r="L352" i="16"/>
  <c r="N368" i="16"/>
  <c r="L368" i="16"/>
  <c r="L156" i="16"/>
  <c r="N158" i="16"/>
  <c r="L164" i="16"/>
  <c r="M172" i="16"/>
  <c r="N180" i="16"/>
  <c r="N182" i="16"/>
  <c r="L182" i="16"/>
  <c r="L183" i="16"/>
  <c r="N191" i="16"/>
  <c r="L194" i="16"/>
  <c r="M202" i="16"/>
  <c r="N214" i="16"/>
  <c r="L214" i="16"/>
  <c r="N230" i="16"/>
  <c r="L230" i="16"/>
  <c r="N246" i="16"/>
  <c r="L246" i="16"/>
  <c r="N262" i="16"/>
  <c r="L262" i="16"/>
  <c r="N278" i="16"/>
  <c r="L278" i="16"/>
  <c r="N294" i="16"/>
  <c r="L294" i="16"/>
  <c r="N310" i="16"/>
  <c r="L310" i="16"/>
  <c r="N326" i="16"/>
  <c r="L326" i="16"/>
  <c r="N342" i="16"/>
  <c r="L342" i="16"/>
  <c r="N358" i="16"/>
  <c r="L358" i="16"/>
  <c r="N374" i="16"/>
  <c r="L374" i="16"/>
  <c r="N316" i="16"/>
  <c r="L316" i="16"/>
  <c r="N332" i="16"/>
  <c r="L332" i="16"/>
  <c r="N348" i="16"/>
  <c r="L348" i="16"/>
  <c r="N364" i="16"/>
  <c r="L364" i="16"/>
  <c r="N174" i="16"/>
  <c r="L174" i="16"/>
  <c r="N200" i="16"/>
  <c r="L200" i="16"/>
  <c r="N204" i="16"/>
  <c r="L204" i="16"/>
  <c r="N220" i="16"/>
  <c r="L220" i="16"/>
  <c r="N236" i="16"/>
  <c r="L236" i="16"/>
  <c r="N252" i="16"/>
  <c r="L252" i="16"/>
  <c r="N268" i="16"/>
  <c r="L268" i="16"/>
  <c r="N284" i="16"/>
  <c r="L284" i="16"/>
  <c r="N300" i="16"/>
  <c r="L300" i="16"/>
  <c r="L154" i="16"/>
  <c r="L162" i="16"/>
  <c r="N166" i="16"/>
  <c r="L166" i="16"/>
  <c r="L167" i="16"/>
  <c r="L178" i="16"/>
  <c r="M190" i="16"/>
  <c r="N192" i="16"/>
  <c r="L192" i="16"/>
  <c r="M208" i="16"/>
  <c r="L210" i="16"/>
  <c r="N210" i="16"/>
  <c r="M224" i="16"/>
  <c r="L226" i="16"/>
  <c r="N226" i="16"/>
  <c r="M240" i="16"/>
  <c r="L242" i="16"/>
  <c r="N242" i="16"/>
  <c r="M256" i="16"/>
  <c r="L258" i="16"/>
  <c r="N258" i="16"/>
  <c r="M272" i="16"/>
  <c r="L274" i="16"/>
  <c r="N274" i="16"/>
  <c r="M288" i="16"/>
  <c r="L290" i="16"/>
  <c r="N290" i="16"/>
  <c r="M304" i="16"/>
  <c r="L306" i="16"/>
  <c r="N306" i="16"/>
  <c r="M320" i="16"/>
  <c r="L322" i="16"/>
  <c r="N322" i="16"/>
  <c r="M336" i="16"/>
  <c r="L338" i="16"/>
  <c r="N338" i="16"/>
  <c r="M352" i="16"/>
  <c r="L354" i="16"/>
  <c r="N354" i="16"/>
  <c r="M368" i="16"/>
  <c r="L370" i="16"/>
  <c r="N370" i="16"/>
  <c r="M154" i="16"/>
  <c r="M162" i="16"/>
  <c r="N167" i="16"/>
  <c r="L170" i="16"/>
  <c r="M178" i="16"/>
  <c r="M182" i="16"/>
  <c r="N184" i="16"/>
  <c r="L184" i="16"/>
  <c r="M214" i="16"/>
  <c r="N216" i="16"/>
  <c r="L216" i="16"/>
  <c r="M230" i="16"/>
  <c r="N232" i="16"/>
  <c r="L232" i="16"/>
  <c r="M246" i="16"/>
  <c r="N248" i="16"/>
  <c r="L248" i="16"/>
  <c r="M262" i="16"/>
  <c r="N264" i="16"/>
  <c r="L264" i="16"/>
  <c r="M278" i="16"/>
  <c r="N280" i="16"/>
  <c r="L280" i="16"/>
  <c r="M294" i="16"/>
  <c r="N296" i="16"/>
  <c r="L296" i="16"/>
  <c r="M310" i="16"/>
  <c r="N312" i="16"/>
  <c r="L312" i="16"/>
  <c r="M326" i="16"/>
  <c r="N328" i="16"/>
  <c r="L328" i="16"/>
  <c r="M342" i="16"/>
  <c r="N344" i="16"/>
  <c r="L344" i="16"/>
  <c r="M358" i="16"/>
  <c r="N360" i="16"/>
  <c r="L360" i="16"/>
  <c r="M374" i="16"/>
  <c r="N376" i="16"/>
  <c r="L376" i="16"/>
  <c r="L160" i="16"/>
  <c r="M174" i="16"/>
  <c r="N176" i="16"/>
  <c r="L176" i="16"/>
  <c r="M200" i="16"/>
  <c r="M204" i="16"/>
  <c r="N206" i="16"/>
  <c r="L206" i="16"/>
  <c r="M220" i="16"/>
  <c r="N222" i="16"/>
  <c r="L222" i="16"/>
  <c r="M236" i="16"/>
  <c r="N238" i="16"/>
  <c r="L238" i="16"/>
  <c r="M252" i="16"/>
  <c r="N254" i="16"/>
  <c r="L254" i="16"/>
  <c r="M268" i="16"/>
  <c r="N270" i="16"/>
  <c r="L270" i="16"/>
  <c r="M284" i="16"/>
  <c r="N286" i="16"/>
  <c r="L286" i="16"/>
  <c r="M300" i="16"/>
  <c r="N302" i="16"/>
  <c r="L302" i="16"/>
  <c r="N318" i="16"/>
  <c r="L318" i="16"/>
  <c r="N334" i="16"/>
  <c r="L334" i="16"/>
  <c r="N350" i="16"/>
  <c r="L350" i="16"/>
  <c r="N366" i="16"/>
  <c r="L366" i="16"/>
  <c r="N382" i="16"/>
  <c r="M382" i="16"/>
  <c r="L382" i="16"/>
  <c r="M160" i="16"/>
  <c r="N168" i="16"/>
  <c r="L168" i="16"/>
  <c r="N212" i="16"/>
  <c r="L212" i="16"/>
  <c r="N228" i="16"/>
  <c r="L228" i="16"/>
  <c r="N244" i="16"/>
  <c r="L244" i="16"/>
  <c r="N260" i="16"/>
  <c r="L260" i="16"/>
  <c r="N276" i="16"/>
  <c r="L276" i="16"/>
  <c r="N292" i="16"/>
  <c r="L292" i="16"/>
  <c r="N308" i="16"/>
  <c r="L308" i="16"/>
  <c r="N324" i="16"/>
  <c r="L324" i="16"/>
  <c r="N340" i="16"/>
  <c r="L340" i="16"/>
  <c r="N356" i="16"/>
  <c r="L356" i="16"/>
  <c r="N372" i="16"/>
  <c r="L372" i="16"/>
  <c r="M152" i="16"/>
  <c r="M184" i="16"/>
  <c r="M188" i="16"/>
  <c r="N196" i="16"/>
  <c r="N198" i="16"/>
  <c r="L198" i="16"/>
  <c r="L199" i="16"/>
  <c r="M216" i="16"/>
  <c r="L218" i="16"/>
  <c r="N218" i="16"/>
  <c r="M232" i="16"/>
  <c r="L234" i="16"/>
  <c r="N234" i="16"/>
  <c r="M248" i="16"/>
  <c r="L250" i="16"/>
  <c r="N250" i="16"/>
  <c r="M264" i="16"/>
  <c r="L266" i="16"/>
  <c r="N266" i="16"/>
  <c r="M280" i="16"/>
  <c r="L282" i="16"/>
  <c r="N282" i="16"/>
  <c r="M296" i="16"/>
  <c r="L298" i="16"/>
  <c r="N298" i="16"/>
  <c r="M312" i="16"/>
  <c r="L314" i="16"/>
  <c r="N314" i="16"/>
  <c r="M328" i="16"/>
  <c r="L330" i="16"/>
  <c r="N330" i="16"/>
  <c r="M344" i="16"/>
  <c r="L346" i="16"/>
  <c r="N346" i="16"/>
  <c r="M360" i="16"/>
  <c r="L362" i="16"/>
  <c r="N362" i="16"/>
  <c r="M376" i="16"/>
  <c r="L378" i="16"/>
  <c r="N378" i="16"/>
  <c r="L384" i="16"/>
  <c r="M385" i="16"/>
  <c r="N386" i="16"/>
  <c r="L383" i="16"/>
  <c r="M384" i="16"/>
  <c r="M383" i="16"/>
  <c r="L380" i="16"/>
  <c r="L388" i="16"/>
  <c r="L387" i="16"/>
  <c r="M388" i="16"/>
  <c r="L156" i="11"/>
  <c r="M156" i="11"/>
  <c r="L142" i="11"/>
  <c r="M142" i="11"/>
  <c r="N142" i="11"/>
  <c r="L125" i="11"/>
  <c r="M125" i="11"/>
  <c r="L77" i="11"/>
  <c r="M77" i="11"/>
  <c r="N77" i="11"/>
  <c r="L70" i="11"/>
  <c r="M70" i="11"/>
  <c r="N70" i="11"/>
  <c r="L22" i="11"/>
  <c r="M22" i="11"/>
  <c r="N22" i="11"/>
  <c r="L4" i="11"/>
  <c r="M4" i="11"/>
  <c r="N4" i="11"/>
  <c r="N152" i="11"/>
  <c r="M152" i="11"/>
  <c r="L150" i="11"/>
  <c r="M150" i="11"/>
  <c r="N150" i="11"/>
  <c r="N128" i="11"/>
  <c r="L128" i="11"/>
  <c r="L118" i="11"/>
  <c r="M118" i="11"/>
  <c r="N118" i="11"/>
  <c r="L108" i="11"/>
  <c r="M108" i="11"/>
  <c r="L101" i="11"/>
  <c r="M101" i="11"/>
  <c r="M87" i="11"/>
  <c r="N87" i="11"/>
  <c r="L87" i="11"/>
  <c r="M223" i="11"/>
  <c r="N223" i="11"/>
  <c r="L221" i="11"/>
  <c r="M221" i="11"/>
  <c r="N221" i="11"/>
  <c r="L190" i="11"/>
  <c r="M190" i="11"/>
  <c r="N190" i="11"/>
  <c r="L356" i="11"/>
  <c r="N356" i="11"/>
  <c r="L324" i="11"/>
  <c r="N324" i="11"/>
  <c r="L292" i="11"/>
  <c r="N292" i="11"/>
  <c r="L260" i="11"/>
  <c r="N260" i="11"/>
  <c r="L205" i="11"/>
  <c r="M205" i="11"/>
  <c r="N205" i="11"/>
  <c r="N200" i="11"/>
  <c r="M200" i="11"/>
  <c r="L180" i="11"/>
  <c r="N180" i="11"/>
  <c r="M175" i="11"/>
  <c r="N175" i="11"/>
  <c r="L348" i="11"/>
  <c r="N348" i="11"/>
  <c r="N389" i="11"/>
  <c r="M388" i="11"/>
  <c r="M382" i="11"/>
  <c r="M378" i="11"/>
  <c r="N373" i="11"/>
  <c r="N360" i="11"/>
  <c r="L355" i="11"/>
  <c r="M350" i="11"/>
  <c r="M346" i="11"/>
  <c r="N341" i="11"/>
  <c r="N328" i="11"/>
  <c r="L323" i="11"/>
  <c r="M318" i="11"/>
  <c r="M314" i="11"/>
  <c r="N309" i="11"/>
  <c r="N296" i="11"/>
  <c r="L291" i="11"/>
  <c r="M286" i="11"/>
  <c r="M282" i="11"/>
  <c r="N277" i="11"/>
  <c r="N264" i="11"/>
  <c r="L259" i="11"/>
  <c r="M254" i="11"/>
  <c r="M250" i="11"/>
  <c r="N245" i="11"/>
  <c r="N232" i="11"/>
  <c r="N228" i="11"/>
  <c r="L213" i="11"/>
  <c r="M213" i="11"/>
  <c r="N208" i="11"/>
  <c r="L208" i="11"/>
  <c r="M204" i="11"/>
  <c r="L164" i="11"/>
  <c r="N164" i="11"/>
  <c r="L160" i="11"/>
  <c r="M159" i="11"/>
  <c r="N159" i="11"/>
  <c r="L157" i="11"/>
  <c r="M157" i="11"/>
  <c r="N157" i="11"/>
  <c r="L126" i="11"/>
  <c r="M126" i="11"/>
  <c r="N126" i="11"/>
  <c r="M124" i="11"/>
  <c r="M112" i="11"/>
  <c r="L85" i="11"/>
  <c r="M85" i="11"/>
  <c r="N80" i="11"/>
  <c r="L80" i="11"/>
  <c r="N388" i="11"/>
  <c r="L380" i="11"/>
  <c r="N380" i="11"/>
  <c r="L316" i="11"/>
  <c r="N316" i="11"/>
  <c r="L284" i="11"/>
  <c r="N284" i="11"/>
  <c r="M215" i="11"/>
  <c r="N215" i="11"/>
  <c r="L215" i="11"/>
  <c r="M389" i="11"/>
  <c r="L382" i="11"/>
  <c r="N379" i="11"/>
  <c r="L373" i="11"/>
  <c r="L372" i="11"/>
  <c r="N372" i="11"/>
  <c r="N370" i="11"/>
  <c r="M360" i="11"/>
  <c r="L350" i="11"/>
  <c r="N347" i="11"/>
  <c r="L341" i="11"/>
  <c r="L340" i="11"/>
  <c r="N340" i="11"/>
  <c r="N338" i="11"/>
  <c r="M328" i="11"/>
  <c r="L318" i="11"/>
  <c r="N315" i="11"/>
  <c r="L309" i="11"/>
  <c r="L308" i="11"/>
  <c r="N308" i="11"/>
  <c r="N306" i="11"/>
  <c r="M296" i="11"/>
  <c r="L286" i="11"/>
  <c r="N283" i="11"/>
  <c r="L277" i="11"/>
  <c r="L276" i="11"/>
  <c r="N276" i="11"/>
  <c r="N274" i="11"/>
  <c r="M264" i="11"/>
  <c r="L254" i="11"/>
  <c r="N251" i="11"/>
  <c r="L245" i="11"/>
  <c r="L244" i="11"/>
  <c r="N244" i="11"/>
  <c r="N242" i="11"/>
  <c r="M232" i="11"/>
  <c r="L230" i="11"/>
  <c r="N230" i="11"/>
  <c r="L228" i="11"/>
  <c r="L223" i="11"/>
  <c r="L220" i="11"/>
  <c r="M220" i="11"/>
  <c r="L206" i="11"/>
  <c r="M206" i="11"/>
  <c r="N206" i="11"/>
  <c r="L189" i="11"/>
  <c r="M189" i="11"/>
  <c r="L141" i="11"/>
  <c r="M141" i="11"/>
  <c r="N141" i="11"/>
  <c r="N136" i="11"/>
  <c r="M136" i="11"/>
  <c r="L116" i="11"/>
  <c r="N116" i="11"/>
  <c r="L112" i="11"/>
  <c r="M111" i="11"/>
  <c r="N111" i="11"/>
  <c r="L92" i="11"/>
  <c r="M92" i="11"/>
  <c r="L78" i="11"/>
  <c r="M78" i="11"/>
  <c r="N78" i="11"/>
  <c r="L45" i="11"/>
  <c r="M45" i="11"/>
  <c r="N45" i="11"/>
  <c r="L229" i="11"/>
  <c r="N229" i="11"/>
  <c r="L198" i="11"/>
  <c r="M198" i="11"/>
  <c r="N198" i="11"/>
  <c r="L173" i="11"/>
  <c r="M173" i="11"/>
  <c r="L166" i="11"/>
  <c r="M166" i="11"/>
  <c r="N166" i="11"/>
  <c r="M135" i="11"/>
  <c r="N135" i="11"/>
  <c r="M103" i="11"/>
  <c r="N103" i="11"/>
  <c r="L103" i="11"/>
  <c r="L252" i="11"/>
  <c r="N252" i="11"/>
  <c r="M183" i="11"/>
  <c r="N183" i="11"/>
  <c r="N384" i="11"/>
  <c r="L379" i="11"/>
  <c r="M374" i="11"/>
  <c r="M370" i="11"/>
  <c r="N365" i="11"/>
  <c r="M356" i="11"/>
  <c r="N352" i="11"/>
  <c r="L347" i="11"/>
  <c r="M342" i="11"/>
  <c r="M338" i="11"/>
  <c r="N333" i="11"/>
  <c r="M324" i="11"/>
  <c r="N320" i="11"/>
  <c r="L315" i="11"/>
  <c r="M310" i="11"/>
  <c r="M306" i="11"/>
  <c r="N301" i="11"/>
  <c r="M292" i="11"/>
  <c r="N288" i="11"/>
  <c r="L283" i="11"/>
  <c r="M278" i="11"/>
  <c r="M274" i="11"/>
  <c r="N269" i="11"/>
  <c r="M260" i="11"/>
  <c r="N256" i="11"/>
  <c r="L251" i="11"/>
  <c r="M246" i="11"/>
  <c r="M242" i="11"/>
  <c r="N237" i="11"/>
  <c r="L200" i="11"/>
  <c r="M199" i="11"/>
  <c r="N199" i="11"/>
  <c r="M180" i="11"/>
  <c r="L175" i="11"/>
  <c r="M167" i="11"/>
  <c r="N167" i="11"/>
  <c r="L167" i="11"/>
  <c r="N156" i="11"/>
  <c r="L134" i="11"/>
  <c r="M134" i="11"/>
  <c r="N134" i="11"/>
  <c r="N125" i="11"/>
  <c r="L109" i="11"/>
  <c r="M109" i="11"/>
  <c r="L102" i="11"/>
  <c r="M102" i="11"/>
  <c r="N102" i="11"/>
  <c r="N32" i="11"/>
  <c r="L32" i="11"/>
  <c r="M32" i="11"/>
  <c r="L374" i="11"/>
  <c r="N371" i="11"/>
  <c r="L365" i="11"/>
  <c r="L364" i="11"/>
  <c r="N364" i="11"/>
  <c r="N362" i="11"/>
  <c r="L342" i="11"/>
  <c r="N339" i="11"/>
  <c r="L333" i="11"/>
  <c r="L332" i="11"/>
  <c r="N332" i="11"/>
  <c r="N330" i="11"/>
  <c r="L310" i="11"/>
  <c r="N307" i="11"/>
  <c r="L301" i="11"/>
  <c r="L300" i="11"/>
  <c r="N300" i="11"/>
  <c r="N298" i="11"/>
  <c r="L278" i="11"/>
  <c r="N275" i="11"/>
  <c r="L269" i="11"/>
  <c r="L268" i="11"/>
  <c r="N268" i="11"/>
  <c r="N266" i="11"/>
  <c r="L246" i="11"/>
  <c r="N243" i="11"/>
  <c r="L237" i="11"/>
  <c r="L236" i="11"/>
  <c r="N236" i="11"/>
  <c r="N234" i="11"/>
  <c r="M229" i="11"/>
  <c r="M224" i="11"/>
  <c r="N216" i="11"/>
  <c r="M216" i="11"/>
  <c r="L214" i="11"/>
  <c r="M214" i="11"/>
  <c r="N214" i="11"/>
  <c r="N192" i="11"/>
  <c r="L192" i="11"/>
  <c r="N188" i="11"/>
  <c r="L182" i="11"/>
  <c r="M182" i="11"/>
  <c r="N182" i="11"/>
  <c r="N173" i="11"/>
  <c r="L172" i="11"/>
  <c r="M172" i="11"/>
  <c r="L165" i="11"/>
  <c r="M165" i="11"/>
  <c r="M151" i="11"/>
  <c r="N151" i="11"/>
  <c r="L151" i="11"/>
  <c r="N140" i="11"/>
  <c r="L135" i="11"/>
  <c r="M119" i="11"/>
  <c r="N119" i="11"/>
  <c r="N88" i="11"/>
  <c r="M88" i="11"/>
  <c r="L86" i="11"/>
  <c r="M86" i="11"/>
  <c r="N86" i="11"/>
  <c r="M55" i="11"/>
  <c r="N55" i="11"/>
  <c r="L55" i="11"/>
  <c r="L149" i="11"/>
  <c r="M149" i="11"/>
  <c r="N144" i="11"/>
  <c r="L144" i="11"/>
  <c r="M128" i="11"/>
  <c r="L100" i="11"/>
  <c r="N100" i="11"/>
  <c r="M95" i="11"/>
  <c r="N95" i="11"/>
  <c r="L93" i="11"/>
  <c r="M93" i="11"/>
  <c r="N93" i="11"/>
  <c r="L60" i="11"/>
  <c r="M60" i="11"/>
  <c r="N60" i="11"/>
  <c r="L222" i="11"/>
  <c r="M222" i="11"/>
  <c r="N222" i="11"/>
  <c r="M191" i="11"/>
  <c r="N191" i="11"/>
  <c r="L181" i="11"/>
  <c r="M181" i="11"/>
  <c r="L158" i="11"/>
  <c r="M158" i="11"/>
  <c r="N158" i="11"/>
  <c r="M127" i="11"/>
  <c r="N127" i="11"/>
  <c r="L117" i="11"/>
  <c r="M117" i="11"/>
  <c r="L94" i="11"/>
  <c r="M94" i="11"/>
  <c r="N94" i="11"/>
  <c r="M72" i="11"/>
  <c r="L64" i="11"/>
  <c r="M63" i="11"/>
  <c r="N63" i="11"/>
  <c r="L53" i="11"/>
  <c r="M53" i="11"/>
  <c r="N36" i="11"/>
  <c r="L30" i="11"/>
  <c r="M30" i="11"/>
  <c r="N30" i="11"/>
  <c r="M28" i="11"/>
  <c r="M7" i="11"/>
  <c r="N7" i="11"/>
  <c r="L72" i="11"/>
  <c r="M71" i="11"/>
  <c r="N71" i="11"/>
  <c r="L61" i="11"/>
  <c r="M61" i="11"/>
  <c r="N44" i="11"/>
  <c r="L38" i="11"/>
  <c r="M38" i="11"/>
  <c r="N38" i="11"/>
  <c r="M36" i="11"/>
  <c r="M207" i="11"/>
  <c r="N207" i="11"/>
  <c r="L197" i="11"/>
  <c r="M197" i="11"/>
  <c r="L174" i="11"/>
  <c r="M174" i="11"/>
  <c r="N174" i="11"/>
  <c r="M143" i="11"/>
  <c r="N143" i="11"/>
  <c r="L133" i="11"/>
  <c r="M133" i="11"/>
  <c r="L110" i="11"/>
  <c r="M110" i="11"/>
  <c r="N110" i="11"/>
  <c r="M79" i="11"/>
  <c r="N79" i="11"/>
  <c r="L69" i="11"/>
  <c r="M69" i="11"/>
  <c r="N52" i="11"/>
  <c r="L46" i="11"/>
  <c r="M46" i="11"/>
  <c r="N46" i="11"/>
  <c r="M44" i="11"/>
  <c r="M24" i="11"/>
  <c r="L16" i="11"/>
  <c r="M15" i="11"/>
  <c r="N15" i="11"/>
  <c r="L54" i="11"/>
  <c r="M54" i="11"/>
  <c r="N54" i="11"/>
  <c r="M23" i="11"/>
  <c r="N23" i="11"/>
  <c r="L13" i="11"/>
  <c r="M13" i="11"/>
  <c r="N8" i="11"/>
  <c r="L8" i="11"/>
  <c r="L62" i="11"/>
  <c r="M62" i="11"/>
  <c r="N62" i="11"/>
  <c r="M31" i="11"/>
  <c r="N31" i="11"/>
  <c r="L21" i="11"/>
  <c r="M21" i="11"/>
  <c r="L6" i="11"/>
  <c r="M6" i="11"/>
  <c r="N6" i="11"/>
  <c r="M39" i="11"/>
  <c r="N39" i="11"/>
  <c r="L29" i="11"/>
  <c r="M29" i="11"/>
  <c r="N12" i="11"/>
  <c r="L7" i="11"/>
  <c r="M47" i="11"/>
  <c r="N47" i="11"/>
  <c r="L37" i="11"/>
  <c r="M37" i="11"/>
  <c r="L14" i="11"/>
  <c r="M14" i="11"/>
  <c r="N14" i="11"/>
  <c r="M12" i="11"/>
  <c r="M5" i="11"/>
  <c r="L2" i="11"/>
  <c r="M2" i="11"/>
  <c r="G4" i="3"/>
  <c r="F9" i="3"/>
  <c r="E9" i="3"/>
  <c r="G9" i="3" l="1"/>
  <c r="H4" i="3"/>
  <c r="H9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65E235-763F-446A-B340-7F2093E845F9}" keepAlive="1" name="Consulta - Base Links CSV_urls_candidatas" description="Conexão com a consulta 'Base Links CSV_urls_candidatas' na pasta de trabalho." type="5" refreshedVersion="8" background="1" saveData="1">
    <dbPr connection="Provider=Microsoft.Mashup.OleDb.1;Data Source=$Workbook$;Location=&quot;Base Links CSV_urls_candidatas&quot;;Extended Properties=&quot;&quot;" command="SELECT * FROM [Base Links CSV_urls_candidatas]"/>
  </connection>
  <connection id="2" xr16:uid="{C5A5E6BF-813E-4C8D-B281-143E9A0028FC}" keepAlive="1" name="Consulta - tabela4714" description="Conexão com a consulta 'tabela4714' na pasta de trabalho." type="5" refreshedVersion="8" background="1" saveData="1">
    <dbPr connection="Provider=Microsoft.Mashup.OleDb.1;Data Source=$Workbook$;Location=tabela4714;Extended Properties=&quot;&quot;" command="SELECT * FROM [tabela4714]"/>
  </connection>
</connections>
</file>

<file path=xl/sharedStrings.xml><?xml version="1.0" encoding="utf-8"?>
<sst xmlns="http://schemas.openxmlformats.org/spreadsheetml/2006/main" count="181055" uniqueCount="22003">
  <si>
    <t>Parâmetro</t>
  </si>
  <si>
    <t>Valor</t>
  </si>
  <si>
    <t>Fórmula/critério</t>
  </si>
  <si>
    <t>Observação</t>
  </si>
  <si>
    <t>N</t>
  </si>
  <si>
    <t>Base oficial IBGE</t>
  </si>
  <si>
    <t>IBGE – DTB 2025 – Tabelas da Divisão Territorial Brasileira: total de 5.570 municípios</t>
  </si>
  <si>
    <t>Z</t>
  </si>
  <si>
    <t>Valor crítico aproximado para 95% de confiança</t>
  </si>
  <si>
    <t>Valor crítico da distribuição normal padrão para 95% de confiança</t>
  </si>
  <si>
    <t>p</t>
  </si>
  <si>
    <t>Parâmetro conservador</t>
  </si>
  <si>
    <t>Cochran (1977): adoção conservadora de p = 0,5 quando não há proporção prévia conhecida</t>
  </si>
  <si>
    <t>q</t>
  </si>
  <si>
    <t>q = 1 - p</t>
  </si>
  <si>
    <t>Derivado de p: q = 1 - p</t>
  </si>
  <si>
    <t>e</t>
  </si>
  <si>
    <t>Erro amostral de 5%</t>
  </si>
  <si>
    <t>Critério metodológico definido no artigo: erro amostral de 5%</t>
  </si>
  <si>
    <t>n0</t>
  </si>
  <si>
    <t>n0 = (Z² × p × q) / e²</t>
  </si>
  <si>
    <t>Cochran (1977): fórmula para tamanho inicial de amostra para proporções</t>
  </si>
  <si>
    <t>n corrigido</t>
  </si>
  <si>
    <t>n = n0 / [1 + ((n0 - 1) / N)]</t>
  </si>
  <si>
    <t>Cochran (1977): correção para população finita</t>
  </si>
  <si>
    <t>n final</t>
  </si>
  <si>
    <t>Arredondamento para cima</t>
  </si>
  <si>
    <t>Critério operacional do estudo: arredondamento para cima</t>
  </si>
  <si>
    <t>UF</t>
  </si>
  <si>
    <t>Nome_UF</t>
  </si>
  <si>
    <t>Região Geográfica Intermediária</t>
  </si>
  <si>
    <t>Nome Região Geográfica Intermediária</t>
  </si>
  <si>
    <t>Região Geográfica Imediata</t>
  </si>
  <si>
    <t>Nome Região Geográfica Imediata</t>
  </si>
  <si>
    <t>Município</t>
  </si>
  <si>
    <t>Código Município Completo</t>
  </si>
  <si>
    <t>Nome_Município</t>
  </si>
  <si>
    <t>Região</t>
  </si>
  <si>
    <t>Rondônia</t>
  </si>
  <si>
    <t>1102</t>
  </si>
  <si>
    <t>Ji-Paraná</t>
  </si>
  <si>
    <t>110005</t>
  </si>
  <si>
    <t>Cacoal</t>
  </si>
  <si>
    <t>00015</t>
  </si>
  <si>
    <t>1100015</t>
  </si>
  <si>
    <t>Alta Floresta D'Oeste</t>
  </si>
  <si>
    <t>11</t>
  </si>
  <si>
    <t>00379</t>
  </si>
  <si>
    <t>1100379</t>
  </si>
  <si>
    <t>Alto Alegre dos Parecis</t>
  </si>
  <si>
    <t>1101</t>
  </si>
  <si>
    <t>Porto Velho</t>
  </si>
  <si>
    <t>110002</t>
  </si>
  <si>
    <t>Ariquemes</t>
  </si>
  <si>
    <t>00403</t>
  </si>
  <si>
    <t>1100403</t>
  </si>
  <si>
    <t>Alto Paraíso</t>
  </si>
  <si>
    <t>110004</t>
  </si>
  <si>
    <t>00346</t>
  </si>
  <si>
    <t>1100346</t>
  </si>
  <si>
    <t>Alvorada D'Oeste</t>
  </si>
  <si>
    <t>00023</t>
  </si>
  <si>
    <t>1100023</t>
  </si>
  <si>
    <t>00452</t>
  </si>
  <si>
    <t>1100452</t>
  </si>
  <si>
    <t>Buritis</t>
  </si>
  <si>
    <t>110006</t>
  </si>
  <si>
    <t>Vilhena</t>
  </si>
  <si>
    <t>00031</t>
  </si>
  <si>
    <t>1100031</t>
  </si>
  <si>
    <t>Cabixi</t>
  </si>
  <si>
    <t>00601</t>
  </si>
  <si>
    <t>1100601</t>
  </si>
  <si>
    <t>Cacaulândia</t>
  </si>
  <si>
    <t>00049</t>
  </si>
  <si>
    <t>1100049</t>
  </si>
  <si>
    <t>00700</t>
  </si>
  <si>
    <t>1100700</t>
  </si>
  <si>
    <t>Campo Novo de Rondônia</t>
  </si>
  <si>
    <t>110001</t>
  </si>
  <si>
    <t>00809</t>
  </si>
  <si>
    <t>1100809</t>
  </si>
  <si>
    <t>Candeias do Jamari</t>
  </si>
  <si>
    <t>00908</t>
  </si>
  <si>
    <t>1100908</t>
  </si>
  <si>
    <t>Castanheiras</t>
  </si>
  <si>
    <t>00056</t>
  </si>
  <si>
    <t>1100056</t>
  </si>
  <si>
    <t>Cerejeiras</t>
  </si>
  <si>
    <t>00924</t>
  </si>
  <si>
    <t>1100924</t>
  </si>
  <si>
    <t>Chupinguaia</t>
  </si>
  <si>
    <t>00064</t>
  </si>
  <si>
    <t>1100064</t>
  </si>
  <si>
    <t>Colorado do Oeste</t>
  </si>
  <si>
    <t>00072</t>
  </si>
  <si>
    <t>1100072</t>
  </si>
  <si>
    <t>Corumbiara</t>
  </si>
  <si>
    <t>00080</t>
  </si>
  <si>
    <t>1100080</t>
  </si>
  <si>
    <t>Costa Marques</t>
  </si>
  <si>
    <t>00940</t>
  </si>
  <si>
    <t>1100940</t>
  </si>
  <si>
    <t>Cujubim</t>
  </si>
  <si>
    <t>00098</t>
  </si>
  <si>
    <t>1100098</t>
  </si>
  <si>
    <t>Espigão D'Oeste</t>
  </si>
  <si>
    <t>110003</t>
  </si>
  <si>
    <t>Jaru</t>
  </si>
  <si>
    <t>01005</t>
  </si>
  <si>
    <t>1101005</t>
  </si>
  <si>
    <t>Governador Jorge Teixeira</t>
  </si>
  <si>
    <t>00106</t>
  </si>
  <si>
    <t>1100106</t>
  </si>
  <si>
    <t>Guajará-Mirim</t>
  </si>
  <si>
    <t>01104</t>
  </si>
  <si>
    <t>1101104</t>
  </si>
  <si>
    <t>Itapuã do Oeste</t>
  </si>
  <si>
    <t>00114</t>
  </si>
  <si>
    <t>1100114</t>
  </si>
  <si>
    <t>00122</t>
  </si>
  <si>
    <t>1100122</t>
  </si>
  <si>
    <t>00130</t>
  </si>
  <si>
    <t>1100130</t>
  </si>
  <si>
    <t>Machadinho D'Oeste</t>
  </si>
  <si>
    <t>01203</t>
  </si>
  <si>
    <t>1101203</t>
  </si>
  <si>
    <t>Ministro Andreazza</t>
  </si>
  <si>
    <t>01302</t>
  </si>
  <si>
    <t>1101302</t>
  </si>
  <si>
    <t>Mirante da Serra</t>
  </si>
  <si>
    <t>01401</t>
  </si>
  <si>
    <t>1101401</t>
  </si>
  <si>
    <t>Monte Negro</t>
  </si>
  <si>
    <t>00148</t>
  </si>
  <si>
    <t>1100148</t>
  </si>
  <si>
    <t>Nova Brasilândia D'Oeste</t>
  </si>
  <si>
    <t>00338</t>
  </si>
  <si>
    <t>1100338</t>
  </si>
  <si>
    <t>Nova Mamoré</t>
  </si>
  <si>
    <t>01435</t>
  </si>
  <si>
    <t>1101435</t>
  </si>
  <si>
    <t>Nova União</t>
  </si>
  <si>
    <t>00502</t>
  </si>
  <si>
    <t>1100502</t>
  </si>
  <si>
    <t>Novo Horizonte do Oeste</t>
  </si>
  <si>
    <t>00155</t>
  </si>
  <si>
    <t>1100155</t>
  </si>
  <si>
    <t>Ouro Preto do Oeste</t>
  </si>
  <si>
    <t>01450</t>
  </si>
  <si>
    <t>1101450</t>
  </si>
  <si>
    <t>Parecis</t>
  </si>
  <si>
    <t>00189</t>
  </si>
  <si>
    <t>1100189</t>
  </si>
  <si>
    <t>Pimenta Bueno</t>
  </si>
  <si>
    <t>01468</t>
  </si>
  <si>
    <t>1101468</t>
  </si>
  <si>
    <t>Pimenteiras do Oeste</t>
  </si>
  <si>
    <t>00205</t>
  </si>
  <si>
    <t>1100205</t>
  </si>
  <si>
    <t>00254</t>
  </si>
  <si>
    <t>1100254</t>
  </si>
  <si>
    <t>Presidente Médici</t>
  </si>
  <si>
    <t>01476</t>
  </si>
  <si>
    <t>1101476</t>
  </si>
  <si>
    <t>Primavera de Rondônia</t>
  </si>
  <si>
    <t>00262</t>
  </si>
  <si>
    <t>1100262</t>
  </si>
  <si>
    <t>Rio Crespo</t>
  </si>
  <si>
    <t>00288</t>
  </si>
  <si>
    <t>1100288</t>
  </si>
  <si>
    <t>Rolim de Moura</t>
  </si>
  <si>
    <t>00296</t>
  </si>
  <si>
    <t>1100296</t>
  </si>
  <si>
    <t>Santa Luzia D'Oeste</t>
  </si>
  <si>
    <t>01484</t>
  </si>
  <si>
    <t>1101484</t>
  </si>
  <si>
    <t>São Felipe D'Oeste</t>
  </si>
  <si>
    <t>01492</t>
  </si>
  <si>
    <t>1101492</t>
  </si>
  <si>
    <t>São Francisco do Guaporé</t>
  </si>
  <si>
    <t>00320</t>
  </si>
  <si>
    <t>1100320</t>
  </si>
  <si>
    <t>São Miguel do Guaporé</t>
  </si>
  <si>
    <t>01500</t>
  </si>
  <si>
    <t>1101500</t>
  </si>
  <si>
    <t>Seringueiras</t>
  </si>
  <si>
    <t>01559</t>
  </si>
  <si>
    <t>1101559</t>
  </si>
  <si>
    <t>Teixeirópolis</t>
  </si>
  <si>
    <t>01609</t>
  </si>
  <si>
    <t>1101609</t>
  </si>
  <si>
    <t>Theobroma</t>
  </si>
  <si>
    <t>01708</t>
  </si>
  <si>
    <t>1101708</t>
  </si>
  <si>
    <t>Urupá</t>
  </si>
  <si>
    <t>01757</t>
  </si>
  <si>
    <t>1101757</t>
  </si>
  <si>
    <t>Vale do Anari</t>
  </si>
  <si>
    <t>01807</t>
  </si>
  <si>
    <t>1101807</t>
  </si>
  <si>
    <t>Vale do Paraíso</t>
  </si>
  <si>
    <t>00304</t>
  </si>
  <si>
    <t>1100304</t>
  </si>
  <si>
    <t>12</t>
  </si>
  <si>
    <t>Acre</t>
  </si>
  <si>
    <t>1201</t>
  </si>
  <si>
    <t>Rio Branco</t>
  </si>
  <si>
    <t>120001</t>
  </si>
  <si>
    <t>00013</t>
  </si>
  <si>
    <t>1200013</t>
  </si>
  <si>
    <t>Acrelândia</t>
  </si>
  <si>
    <t>120002</t>
  </si>
  <si>
    <t>Brasiléia</t>
  </si>
  <si>
    <t>00054</t>
  </si>
  <si>
    <t>1200054</t>
  </si>
  <si>
    <t>Assis Brasil</t>
  </si>
  <si>
    <t>00104</t>
  </si>
  <si>
    <t>1200104</t>
  </si>
  <si>
    <t>00138</t>
  </si>
  <si>
    <t>1200138</t>
  </si>
  <si>
    <t>Bujari</t>
  </si>
  <si>
    <t>00179</t>
  </si>
  <si>
    <t>1200179</t>
  </si>
  <si>
    <t>Capixaba</t>
  </si>
  <si>
    <t>1202</t>
  </si>
  <si>
    <t>Cruzeiro do Sul</t>
  </si>
  <si>
    <t>120004</t>
  </si>
  <si>
    <t>00203</t>
  </si>
  <si>
    <t>1200203</t>
  </si>
  <si>
    <t>00252</t>
  </si>
  <si>
    <t>1200252</t>
  </si>
  <si>
    <t>Epitaciolândia</t>
  </si>
  <si>
    <t>120005</t>
  </si>
  <si>
    <t>Tarauacá</t>
  </si>
  <si>
    <t>00302</t>
  </si>
  <si>
    <t>1200302</t>
  </si>
  <si>
    <t>Feijó</t>
  </si>
  <si>
    <t>00328</t>
  </si>
  <si>
    <t>1200328</t>
  </si>
  <si>
    <t>Jordão</t>
  </si>
  <si>
    <t>00336</t>
  </si>
  <si>
    <t>1200336</t>
  </si>
  <si>
    <t>Mâncio Lima</t>
  </si>
  <si>
    <t>120003</t>
  </si>
  <si>
    <t>Sena Madureira</t>
  </si>
  <si>
    <t>00344</t>
  </si>
  <si>
    <t>1200344</t>
  </si>
  <si>
    <t>Manoel Urbano</t>
  </si>
  <si>
    <t>00351</t>
  </si>
  <si>
    <t>1200351</t>
  </si>
  <si>
    <t>Marechal Thaumaturgo</t>
  </si>
  <si>
    <t>00385</t>
  </si>
  <si>
    <t>1200385</t>
  </si>
  <si>
    <t>Plácido de Castro</t>
  </si>
  <si>
    <t>00807</t>
  </si>
  <si>
    <t>1200807</t>
  </si>
  <si>
    <t>Porto Acre</t>
  </si>
  <si>
    <t>00393</t>
  </si>
  <si>
    <t>1200393</t>
  </si>
  <si>
    <t>Porto Walter</t>
  </si>
  <si>
    <t>00401</t>
  </si>
  <si>
    <t>1200401</t>
  </si>
  <si>
    <t>00427</t>
  </si>
  <si>
    <t>1200427</t>
  </si>
  <si>
    <t>Rodrigues Alves</t>
  </si>
  <si>
    <t>00435</t>
  </si>
  <si>
    <t>1200435</t>
  </si>
  <si>
    <t>Santa Rosa do Purus</t>
  </si>
  <si>
    <t>00500</t>
  </si>
  <si>
    <t>1200500</t>
  </si>
  <si>
    <t>00450</t>
  </si>
  <si>
    <t>1200450</t>
  </si>
  <si>
    <t>Senador Guiomard</t>
  </si>
  <si>
    <t>00609</t>
  </si>
  <si>
    <t>1200609</t>
  </si>
  <si>
    <t>00708</t>
  </si>
  <si>
    <t>1200708</t>
  </si>
  <si>
    <t>Xapuri</t>
  </si>
  <si>
    <t>13</t>
  </si>
  <si>
    <t>Amazonas</t>
  </si>
  <si>
    <t>1302</t>
  </si>
  <si>
    <t>Tefé</t>
  </si>
  <si>
    <t>130005</t>
  </si>
  <si>
    <t>00029</t>
  </si>
  <si>
    <t>1300029</t>
  </si>
  <si>
    <t>Alvarães</t>
  </si>
  <si>
    <t>130006</t>
  </si>
  <si>
    <t>Tabatinga</t>
  </si>
  <si>
    <t>00060</t>
  </si>
  <si>
    <t>1300060</t>
  </si>
  <si>
    <t>Amaturá</t>
  </si>
  <si>
    <t>1301</t>
  </si>
  <si>
    <t>Manaus</t>
  </si>
  <si>
    <t>130004</t>
  </si>
  <si>
    <t>Manacapuru</t>
  </si>
  <si>
    <t>00086</t>
  </si>
  <si>
    <t>1300086</t>
  </si>
  <si>
    <t>Anamã</t>
  </si>
  <si>
    <t>130003</t>
  </si>
  <si>
    <t>Coari</t>
  </si>
  <si>
    <t>00102</t>
  </si>
  <si>
    <t>1300102</t>
  </si>
  <si>
    <t>Anori</t>
  </si>
  <si>
    <t>1303</t>
  </si>
  <si>
    <t>Lábrea</t>
  </si>
  <si>
    <t>130009</t>
  </si>
  <si>
    <t>Manicoré</t>
  </si>
  <si>
    <t>00144</t>
  </si>
  <si>
    <t>1300144</t>
  </si>
  <si>
    <t>Apuí</t>
  </si>
  <si>
    <t>00201</t>
  </si>
  <si>
    <t>1300201</t>
  </si>
  <si>
    <t>Atalaia do Norte</t>
  </si>
  <si>
    <t>130001</t>
  </si>
  <si>
    <t>00300</t>
  </si>
  <si>
    <t>1300300</t>
  </si>
  <si>
    <t>Autazes</t>
  </si>
  <si>
    <t>130002</t>
  </si>
  <si>
    <t>São Gabriel da Cachoeira</t>
  </si>
  <si>
    <t>00409</t>
  </si>
  <si>
    <t>1300409</t>
  </si>
  <si>
    <t>Barcelos</t>
  </si>
  <si>
    <t>1304</t>
  </si>
  <si>
    <t>Parintins</t>
  </si>
  <si>
    <t>130010</t>
  </si>
  <si>
    <t>00508</t>
  </si>
  <si>
    <t>1300508</t>
  </si>
  <si>
    <t>Barreirinha</t>
  </si>
  <si>
    <t>00607</t>
  </si>
  <si>
    <t>1300607</t>
  </si>
  <si>
    <t>Benjamin Constant</t>
  </si>
  <si>
    <t>00631</t>
  </si>
  <si>
    <t>1300631</t>
  </si>
  <si>
    <t>Beruri</t>
  </si>
  <si>
    <t>00680</t>
  </si>
  <si>
    <t>1300680</t>
  </si>
  <si>
    <t>Boa Vista do Ramos</t>
  </si>
  <si>
    <t>130008</t>
  </si>
  <si>
    <t>00706</t>
  </si>
  <si>
    <t>1300706</t>
  </si>
  <si>
    <t>Boca do Acre</t>
  </si>
  <si>
    <t>00805</t>
  </si>
  <si>
    <t>1300805</t>
  </si>
  <si>
    <t>Borba</t>
  </si>
  <si>
    <t>00839</t>
  </si>
  <si>
    <t>1300839</t>
  </si>
  <si>
    <t>Caapiranga</t>
  </si>
  <si>
    <t>00904</t>
  </si>
  <si>
    <t>1300904</t>
  </si>
  <si>
    <t>Canutama</t>
  </si>
  <si>
    <t>01001</t>
  </si>
  <si>
    <t>1301001</t>
  </si>
  <si>
    <t>Carauari</t>
  </si>
  <si>
    <t>01100</t>
  </si>
  <si>
    <t>1301100</t>
  </si>
  <si>
    <t>Careiro</t>
  </si>
  <si>
    <t>01159</t>
  </si>
  <si>
    <t>1301159</t>
  </si>
  <si>
    <t>Careiro da Várzea</t>
  </si>
  <si>
    <t>01209</t>
  </si>
  <si>
    <t>1301209</t>
  </si>
  <si>
    <t>01308</t>
  </si>
  <si>
    <t>1301308</t>
  </si>
  <si>
    <t>Codajás</t>
  </si>
  <si>
    <t>130007</t>
  </si>
  <si>
    <t>Eirunepé</t>
  </si>
  <si>
    <t>01407</t>
  </si>
  <si>
    <t>1301407</t>
  </si>
  <si>
    <t>01506</t>
  </si>
  <si>
    <t>1301506</t>
  </si>
  <si>
    <t>Envira</t>
  </si>
  <si>
    <t>01605</t>
  </si>
  <si>
    <t>1301605</t>
  </si>
  <si>
    <t>Fonte Boa</t>
  </si>
  <si>
    <t>01654</t>
  </si>
  <si>
    <t>1301654</t>
  </si>
  <si>
    <t>Guajará</t>
  </si>
  <si>
    <t>01704</t>
  </si>
  <si>
    <t>1301704</t>
  </si>
  <si>
    <t>Humaitá</t>
  </si>
  <si>
    <t>01803</t>
  </si>
  <si>
    <t>1301803</t>
  </si>
  <si>
    <t>Ipixuna</t>
  </si>
  <si>
    <t>01852</t>
  </si>
  <si>
    <t>1301852</t>
  </si>
  <si>
    <t>Iranduba</t>
  </si>
  <si>
    <t>130011</t>
  </si>
  <si>
    <t>Itacoatiara</t>
  </si>
  <si>
    <t>01902</t>
  </si>
  <si>
    <t>1301902</t>
  </si>
  <si>
    <t>01951</t>
  </si>
  <si>
    <t>1301951</t>
  </si>
  <si>
    <t>Itamarati</t>
  </si>
  <si>
    <t>02009</t>
  </si>
  <si>
    <t>1302009</t>
  </si>
  <si>
    <t>Itapiranga</t>
  </si>
  <si>
    <t>02108</t>
  </si>
  <si>
    <t>1302108</t>
  </si>
  <si>
    <t>Japurá</t>
  </si>
  <si>
    <t>02207</t>
  </si>
  <si>
    <t>1302207</t>
  </si>
  <si>
    <t>Juruá</t>
  </si>
  <si>
    <t>02306</t>
  </si>
  <si>
    <t>1302306</t>
  </si>
  <si>
    <t>Jutaí</t>
  </si>
  <si>
    <t>02405</t>
  </si>
  <si>
    <t>1302405</t>
  </si>
  <si>
    <t>02504</t>
  </si>
  <si>
    <t>1302504</t>
  </si>
  <si>
    <t>02553</t>
  </si>
  <si>
    <t>1302553</t>
  </si>
  <si>
    <t>Manaquiri</t>
  </si>
  <si>
    <t>02603</t>
  </si>
  <si>
    <t>1302603</t>
  </si>
  <si>
    <t>02702</t>
  </si>
  <si>
    <t>1302702</t>
  </si>
  <si>
    <t>02801</t>
  </si>
  <si>
    <t>1302801</t>
  </si>
  <si>
    <t>Maraã</t>
  </si>
  <si>
    <t>02900</t>
  </si>
  <si>
    <t>1302900</t>
  </si>
  <si>
    <t>Maués</t>
  </si>
  <si>
    <t>03007</t>
  </si>
  <si>
    <t>1303007</t>
  </si>
  <si>
    <t>Nhamundá</t>
  </si>
  <si>
    <t>03106</t>
  </si>
  <si>
    <t>1303106</t>
  </si>
  <si>
    <t>Nova Olinda do Norte</t>
  </si>
  <si>
    <t>03205</t>
  </si>
  <si>
    <t>1303205</t>
  </si>
  <si>
    <t>Novo Airão</t>
  </si>
  <si>
    <t>03304</t>
  </si>
  <si>
    <t>1303304</t>
  </si>
  <si>
    <t>Novo Aripuanã</t>
  </si>
  <si>
    <t>03403</t>
  </si>
  <si>
    <t>1303403</t>
  </si>
  <si>
    <t>03502</t>
  </si>
  <si>
    <t>1303502</t>
  </si>
  <si>
    <t>Pauini</t>
  </si>
  <si>
    <t>03536</t>
  </si>
  <si>
    <t>1303536</t>
  </si>
  <si>
    <t>Presidente Figueiredo</t>
  </si>
  <si>
    <t>03569</t>
  </si>
  <si>
    <t>1303569</t>
  </si>
  <si>
    <t>Rio Preto da Eva</t>
  </si>
  <si>
    <t>03601</t>
  </si>
  <si>
    <t>1303601</t>
  </si>
  <si>
    <t>Santa Isabel do Rio Negro</t>
  </si>
  <si>
    <t>03700</t>
  </si>
  <si>
    <t>1303700</t>
  </si>
  <si>
    <t>Santo Antônio do Içá</t>
  </si>
  <si>
    <t>03809</t>
  </si>
  <si>
    <t>1303809</t>
  </si>
  <si>
    <t>03908</t>
  </si>
  <si>
    <t>1303908</t>
  </si>
  <si>
    <t>São Paulo de Olivença</t>
  </si>
  <si>
    <t>03957</t>
  </si>
  <si>
    <t>1303957</t>
  </si>
  <si>
    <t>São Sebastião do Uatumã</t>
  </si>
  <si>
    <t>04005</t>
  </si>
  <si>
    <t>1304005</t>
  </si>
  <si>
    <t>Silves</t>
  </si>
  <si>
    <t>04062</t>
  </si>
  <si>
    <t>1304062</t>
  </si>
  <si>
    <t>04104</t>
  </si>
  <si>
    <t>1304104</t>
  </si>
  <si>
    <t>Tapauá</t>
  </si>
  <si>
    <t>04203</t>
  </si>
  <si>
    <t>1304203</t>
  </si>
  <si>
    <t>04237</t>
  </si>
  <si>
    <t>1304237</t>
  </si>
  <si>
    <t>Tonantins</t>
  </si>
  <si>
    <t>04260</t>
  </si>
  <si>
    <t>1304260</t>
  </si>
  <si>
    <t>Uarini</t>
  </si>
  <si>
    <t>04302</t>
  </si>
  <si>
    <t>1304302</t>
  </si>
  <si>
    <t>Urucará</t>
  </si>
  <si>
    <t>04401</t>
  </si>
  <si>
    <t>1304401</t>
  </si>
  <si>
    <t>Urucurituba</t>
  </si>
  <si>
    <t>14</t>
  </si>
  <si>
    <t>Roraima</t>
  </si>
  <si>
    <t>1401</t>
  </si>
  <si>
    <t>Boa Vista</t>
  </si>
  <si>
    <t>140001</t>
  </si>
  <si>
    <t>00050</t>
  </si>
  <si>
    <t>1400050</t>
  </si>
  <si>
    <t>Alto Alegre</t>
  </si>
  <si>
    <t>140002</t>
  </si>
  <si>
    <t>Pacaraima</t>
  </si>
  <si>
    <t>00027</t>
  </si>
  <si>
    <t>1400027</t>
  </si>
  <si>
    <t>Amajari</t>
  </si>
  <si>
    <t>00100</t>
  </si>
  <si>
    <t>1400100</t>
  </si>
  <si>
    <t>00159</t>
  </si>
  <si>
    <t>1400159</t>
  </si>
  <si>
    <t>Bonfim</t>
  </si>
  <si>
    <t>00175</t>
  </si>
  <si>
    <t>1400175</t>
  </si>
  <si>
    <t>Cantá</t>
  </si>
  <si>
    <t>1402</t>
  </si>
  <si>
    <t>Rorainópolis - Caracaraí</t>
  </si>
  <si>
    <t>140004</t>
  </si>
  <si>
    <t>Caracaraí</t>
  </si>
  <si>
    <t>00209</t>
  </si>
  <si>
    <t>1400209</t>
  </si>
  <si>
    <t>140003</t>
  </si>
  <si>
    <t>Rorainópolis</t>
  </si>
  <si>
    <t>00233</t>
  </si>
  <si>
    <t>1400233</t>
  </si>
  <si>
    <t>Caroebe</t>
  </si>
  <si>
    <t>00282</t>
  </si>
  <si>
    <t>1400282</t>
  </si>
  <si>
    <t>Iracema</t>
  </si>
  <si>
    <t>00308</t>
  </si>
  <si>
    <t>1400308</t>
  </si>
  <si>
    <t>Mucajaí</t>
  </si>
  <si>
    <t>00407</t>
  </si>
  <si>
    <t>1400407</t>
  </si>
  <si>
    <t>Normandia</t>
  </si>
  <si>
    <t>00456</t>
  </si>
  <si>
    <t>1400456</t>
  </si>
  <si>
    <t>00472</t>
  </si>
  <si>
    <t>1400472</t>
  </si>
  <si>
    <t>00506</t>
  </si>
  <si>
    <t>1400506</t>
  </si>
  <si>
    <t>São João da Baliza</t>
  </si>
  <si>
    <t>00605</t>
  </si>
  <si>
    <t>1400605</t>
  </si>
  <si>
    <t>São Luiz do Anauá</t>
  </si>
  <si>
    <t>00704</t>
  </si>
  <si>
    <t>1400704</t>
  </si>
  <si>
    <t>Uiramutã</t>
  </si>
  <si>
    <t>15</t>
  </si>
  <si>
    <t>Pará</t>
  </si>
  <si>
    <t>1501</t>
  </si>
  <si>
    <t>Belém</t>
  </si>
  <si>
    <t>150003</t>
  </si>
  <si>
    <t>Abaetetuba</t>
  </si>
  <si>
    <t>00107</t>
  </si>
  <si>
    <t>1500107</t>
  </si>
  <si>
    <t>1503</t>
  </si>
  <si>
    <t>Marabá</t>
  </si>
  <si>
    <t>150009</t>
  </si>
  <si>
    <t>00131</t>
  </si>
  <si>
    <t>1500131</t>
  </si>
  <si>
    <t>Abel Figueiredo</t>
  </si>
  <si>
    <t>150001</t>
  </si>
  <si>
    <t>00206</t>
  </si>
  <si>
    <t>1500206</t>
  </si>
  <si>
    <t>Acará</t>
  </si>
  <si>
    <t>1507</t>
  </si>
  <si>
    <t>Breves</t>
  </si>
  <si>
    <t>150020</t>
  </si>
  <si>
    <t>00305</t>
  </si>
  <si>
    <t>1500305</t>
  </si>
  <si>
    <t>Afuá</t>
  </si>
  <si>
    <t>1504</t>
  </si>
  <si>
    <t>Redenção</t>
  </si>
  <si>
    <t>150014</t>
  </si>
  <si>
    <t>Xinguara</t>
  </si>
  <si>
    <t>00347</t>
  </si>
  <si>
    <t>1500347</t>
  </si>
  <si>
    <t>Água Azul do Norte</t>
  </si>
  <si>
    <t>1505</t>
  </si>
  <si>
    <t>Santarém</t>
  </si>
  <si>
    <t>150015</t>
  </si>
  <si>
    <t>00404</t>
  </si>
  <si>
    <t>1500404</t>
  </si>
  <si>
    <t>Alenquer</t>
  </si>
  <si>
    <t>1506</t>
  </si>
  <si>
    <t>Altamira</t>
  </si>
  <si>
    <t>150019</t>
  </si>
  <si>
    <t>Almeirim - Porto de Moz</t>
  </si>
  <si>
    <t>00503</t>
  </si>
  <si>
    <t>1500503</t>
  </si>
  <si>
    <t>Almeirim</t>
  </si>
  <si>
    <t>150018</t>
  </si>
  <si>
    <t>00602</t>
  </si>
  <si>
    <t>1500602</t>
  </si>
  <si>
    <t>00701</t>
  </si>
  <si>
    <t>1500701</t>
  </si>
  <si>
    <t>Anajás</t>
  </si>
  <si>
    <t>00800</t>
  </si>
  <si>
    <t>1500800</t>
  </si>
  <si>
    <t>Ananindeua</t>
  </si>
  <si>
    <t>00859</t>
  </si>
  <si>
    <t>1500859</t>
  </si>
  <si>
    <t>Anapu</t>
  </si>
  <si>
    <t>1502</t>
  </si>
  <si>
    <t>Castanhal</t>
  </si>
  <si>
    <t>150005</t>
  </si>
  <si>
    <t>Bragança</t>
  </si>
  <si>
    <t>00909</t>
  </si>
  <si>
    <t>1500909</t>
  </si>
  <si>
    <t>Augusto Corrêa</t>
  </si>
  <si>
    <t>150007</t>
  </si>
  <si>
    <t>Paragominas</t>
  </si>
  <si>
    <t>00958</t>
  </si>
  <si>
    <t>1500958</t>
  </si>
  <si>
    <t>Aurora do Pará</t>
  </si>
  <si>
    <t>150016</t>
  </si>
  <si>
    <t>Itaituba</t>
  </si>
  <si>
    <t>01006</t>
  </si>
  <si>
    <t>1501006</t>
  </si>
  <si>
    <t>Aveiro</t>
  </si>
  <si>
    <t>01105</t>
  </si>
  <si>
    <t>1501105</t>
  </si>
  <si>
    <t>Bagre</t>
  </si>
  <si>
    <t>150011</t>
  </si>
  <si>
    <t>Tucuruí</t>
  </si>
  <si>
    <t>01204</t>
  </si>
  <si>
    <t>1501204</t>
  </si>
  <si>
    <t>Baião</t>
  </si>
  <si>
    <t>150012</t>
  </si>
  <si>
    <t>01253</t>
  </si>
  <si>
    <t>1501253</t>
  </si>
  <si>
    <t>Bannach</t>
  </si>
  <si>
    <t>01303</t>
  </si>
  <si>
    <t>1501303</t>
  </si>
  <si>
    <t>Barcarena</t>
  </si>
  <si>
    <t>01402</t>
  </si>
  <si>
    <t>1501402</t>
  </si>
  <si>
    <t>01451</t>
  </si>
  <si>
    <t>1501451</t>
  </si>
  <si>
    <t>Belterra</t>
  </si>
  <si>
    <t>01501</t>
  </si>
  <si>
    <t>1501501</t>
  </si>
  <si>
    <t>Benevides</t>
  </si>
  <si>
    <t>01576</t>
  </si>
  <si>
    <t>1501576</t>
  </si>
  <si>
    <t>Bom Jesus do Tocantins</t>
  </si>
  <si>
    <t>150006</t>
  </si>
  <si>
    <t>Capanema</t>
  </si>
  <si>
    <t>01600</t>
  </si>
  <si>
    <t>1501600</t>
  </si>
  <si>
    <t>Bonito</t>
  </si>
  <si>
    <t>01709</t>
  </si>
  <si>
    <t>1501709</t>
  </si>
  <si>
    <t>01725</t>
  </si>
  <si>
    <t>1501725</t>
  </si>
  <si>
    <t>Brasil Novo</t>
  </si>
  <si>
    <t>01758</t>
  </si>
  <si>
    <t>1501758</t>
  </si>
  <si>
    <t>Brejo Grande do Araguaia</t>
  </si>
  <si>
    <t>01782</t>
  </si>
  <si>
    <t>1501782</t>
  </si>
  <si>
    <t>Breu Branco</t>
  </si>
  <si>
    <t>01808</t>
  </si>
  <si>
    <t>1501808</t>
  </si>
  <si>
    <t>01907</t>
  </si>
  <si>
    <t>1501907</t>
  </si>
  <si>
    <t>Bujaru</t>
  </si>
  <si>
    <t>150021</t>
  </si>
  <si>
    <t>Soure-Salvaterra</t>
  </si>
  <si>
    <t>02004</t>
  </si>
  <si>
    <t>1502004</t>
  </si>
  <si>
    <t>Cachoeira do Arari</t>
  </si>
  <si>
    <t>01956</t>
  </si>
  <si>
    <t>1501956</t>
  </si>
  <si>
    <t>Cachoeira do Piriá</t>
  </si>
  <si>
    <t>150002</t>
  </si>
  <si>
    <t>Cametá</t>
  </si>
  <si>
    <t>02103</t>
  </si>
  <si>
    <t>1502103</t>
  </si>
  <si>
    <t>150010</t>
  </si>
  <si>
    <t>Parauapebas</t>
  </si>
  <si>
    <t>02152</t>
  </si>
  <si>
    <t>1502152</t>
  </si>
  <si>
    <t>Canaã dos Carajás</t>
  </si>
  <si>
    <t>02202</t>
  </si>
  <si>
    <t>1502202</t>
  </si>
  <si>
    <t>150008</t>
  </si>
  <si>
    <t>Capitão Poço</t>
  </si>
  <si>
    <t>02301</t>
  </si>
  <si>
    <t>1502301</t>
  </si>
  <si>
    <t>150004</t>
  </si>
  <si>
    <t>02400</t>
  </si>
  <si>
    <t>1502400</t>
  </si>
  <si>
    <t>02509</t>
  </si>
  <si>
    <t>1502509</t>
  </si>
  <si>
    <t>Chaves</t>
  </si>
  <si>
    <t>02608</t>
  </si>
  <si>
    <t>1502608</t>
  </si>
  <si>
    <t>Colares</t>
  </si>
  <si>
    <t>02707</t>
  </si>
  <si>
    <t>1502707</t>
  </si>
  <si>
    <t>Conceição do Araguaia</t>
  </si>
  <si>
    <t>02756</t>
  </si>
  <si>
    <t>1502756</t>
  </si>
  <si>
    <t>Concórdia do Pará</t>
  </si>
  <si>
    <t>02764</t>
  </si>
  <si>
    <t>1502764</t>
  </si>
  <si>
    <t>Cumaru do Norte</t>
  </si>
  <si>
    <t>02772</t>
  </si>
  <si>
    <t>1502772</t>
  </si>
  <si>
    <t>Curionópolis</t>
  </si>
  <si>
    <t>02806</t>
  </si>
  <si>
    <t>1502806</t>
  </si>
  <si>
    <t>Curralinho</t>
  </si>
  <si>
    <t>150017</t>
  </si>
  <si>
    <t>Oriximiná</t>
  </si>
  <si>
    <t>02855</t>
  </si>
  <si>
    <t>1502855</t>
  </si>
  <si>
    <t>Curuá</t>
  </si>
  <si>
    <t>02905</t>
  </si>
  <si>
    <t>1502905</t>
  </si>
  <si>
    <t>Curuçá</t>
  </si>
  <si>
    <t>02939</t>
  </si>
  <si>
    <t>1502939</t>
  </si>
  <si>
    <t>Dom Eliseu</t>
  </si>
  <si>
    <t>02954</t>
  </si>
  <si>
    <t>1502954</t>
  </si>
  <si>
    <t>Eldorado do Carajás</t>
  </si>
  <si>
    <t>03002</t>
  </si>
  <si>
    <t>1503002</t>
  </si>
  <si>
    <t>Faro</t>
  </si>
  <si>
    <t>03044</t>
  </si>
  <si>
    <t>1503044</t>
  </si>
  <si>
    <t>Floresta do Araguaia</t>
  </si>
  <si>
    <t>03077</t>
  </si>
  <si>
    <t>1503077</t>
  </si>
  <si>
    <t>Garrafão do Norte</t>
  </si>
  <si>
    <t>03093</t>
  </si>
  <si>
    <t>1503093</t>
  </si>
  <si>
    <t>Goianésia do Pará</t>
  </si>
  <si>
    <t>03101</t>
  </si>
  <si>
    <t>1503101</t>
  </si>
  <si>
    <t>Gurupá</t>
  </si>
  <si>
    <t>03200</t>
  </si>
  <si>
    <t>1503200</t>
  </si>
  <si>
    <t>Igarapé-Açu</t>
  </si>
  <si>
    <t>03309</t>
  </si>
  <si>
    <t>1503309</t>
  </si>
  <si>
    <t>Igarapé-Miri</t>
  </si>
  <si>
    <t>03408</t>
  </si>
  <si>
    <t>1503408</t>
  </si>
  <si>
    <t>Inhangapi</t>
  </si>
  <si>
    <t>03457</t>
  </si>
  <si>
    <t>1503457</t>
  </si>
  <si>
    <t>Ipixuna do Pará</t>
  </si>
  <si>
    <t>03507</t>
  </si>
  <si>
    <t>1503507</t>
  </si>
  <si>
    <t>Irituia</t>
  </si>
  <si>
    <t>03606</t>
  </si>
  <si>
    <t>1503606</t>
  </si>
  <si>
    <t>03705</t>
  </si>
  <si>
    <t>1503705</t>
  </si>
  <si>
    <t>Itupiranga</t>
  </si>
  <si>
    <t>03754</t>
  </si>
  <si>
    <t>1503754</t>
  </si>
  <si>
    <t>Jacareacanga</t>
  </si>
  <si>
    <t>03804</t>
  </si>
  <si>
    <t>1503804</t>
  </si>
  <si>
    <t>Jacundá</t>
  </si>
  <si>
    <t>03903</t>
  </si>
  <si>
    <t>1503903</t>
  </si>
  <si>
    <t>Juruti</t>
  </si>
  <si>
    <t>04000</t>
  </si>
  <si>
    <t>1504000</t>
  </si>
  <si>
    <t>Limoeiro do Ajuru</t>
  </si>
  <si>
    <t>04059</t>
  </si>
  <si>
    <t>1504059</t>
  </si>
  <si>
    <t>Mãe do Rio</t>
  </si>
  <si>
    <t>04109</t>
  </si>
  <si>
    <t>1504109</t>
  </si>
  <si>
    <t>Magalhães Barata</t>
  </si>
  <si>
    <t>04208</t>
  </si>
  <si>
    <t>1504208</t>
  </si>
  <si>
    <t>04307</t>
  </si>
  <si>
    <t>1504307</t>
  </si>
  <si>
    <t>Maracanã</t>
  </si>
  <si>
    <t>04406</t>
  </si>
  <si>
    <t>1504406</t>
  </si>
  <si>
    <t>Marapanim</t>
  </si>
  <si>
    <t>04422</t>
  </si>
  <si>
    <t>1504422</t>
  </si>
  <si>
    <t>Marituba</t>
  </si>
  <si>
    <t>04455</t>
  </si>
  <si>
    <t>1504455</t>
  </si>
  <si>
    <t>Medicilândia</t>
  </si>
  <si>
    <t>04505</t>
  </si>
  <si>
    <t>1504505</t>
  </si>
  <si>
    <t>Melgaço</t>
  </si>
  <si>
    <t>04604</t>
  </si>
  <si>
    <t>1504604</t>
  </si>
  <si>
    <t>Mocajuba</t>
  </si>
  <si>
    <t>04703</t>
  </si>
  <si>
    <t>1504703</t>
  </si>
  <si>
    <t>Moju</t>
  </si>
  <si>
    <t>04752</t>
  </si>
  <si>
    <t>1504752</t>
  </si>
  <si>
    <t>Mojuí dos Campos</t>
  </si>
  <si>
    <t>04802</t>
  </si>
  <si>
    <t>1504802</t>
  </si>
  <si>
    <t>Monte Alegre</t>
  </si>
  <si>
    <t>04901</t>
  </si>
  <si>
    <t>1504901</t>
  </si>
  <si>
    <t>Muaná</t>
  </si>
  <si>
    <t>04950</t>
  </si>
  <si>
    <t>1504950</t>
  </si>
  <si>
    <t>Nova Esperança do Piriá</t>
  </si>
  <si>
    <t>04976</t>
  </si>
  <si>
    <t>1504976</t>
  </si>
  <si>
    <t>Nova Ipixuna</t>
  </si>
  <si>
    <t>05007</t>
  </si>
  <si>
    <t>1505007</t>
  </si>
  <si>
    <t>Nova Timboteua</t>
  </si>
  <si>
    <t>05031</t>
  </si>
  <si>
    <t>1505031</t>
  </si>
  <si>
    <t>Novo Progresso</t>
  </si>
  <si>
    <t>05064</t>
  </si>
  <si>
    <t>1505064</t>
  </si>
  <si>
    <t>Novo Repartimento</t>
  </si>
  <si>
    <t>05106</t>
  </si>
  <si>
    <t>1505106</t>
  </si>
  <si>
    <t>Óbidos</t>
  </si>
  <si>
    <t>05205</t>
  </si>
  <si>
    <t>1505205</t>
  </si>
  <si>
    <t>Oeiras do Pará</t>
  </si>
  <si>
    <t>05304</t>
  </si>
  <si>
    <t>1505304</t>
  </si>
  <si>
    <t>05403</t>
  </si>
  <si>
    <t>1505403</t>
  </si>
  <si>
    <t>Ourém</t>
  </si>
  <si>
    <t>150013</t>
  </si>
  <si>
    <t>Tucumã - São Félix do Xingu</t>
  </si>
  <si>
    <t>05437</t>
  </si>
  <si>
    <t>1505437</t>
  </si>
  <si>
    <t>Ourilândia do Norte</t>
  </si>
  <si>
    <t>05486</t>
  </si>
  <si>
    <t>1505486</t>
  </si>
  <si>
    <t>Pacajá</t>
  </si>
  <si>
    <t>05494</t>
  </si>
  <si>
    <t>1505494</t>
  </si>
  <si>
    <t>Palestina do Pará</t>
  </si>
  <si>
    <t>05502</t>
  </si>
  <si>
    <t>1505502</t>
  </si>
  <si>
    <t>05536</t>
  </si>
  <si>
    <t>1505536</t>
  </si>
  <si>
    <t>05551</t>
  </si>
  <si>
    <t>1505551</t>
  </si>
  <si>
    <t>Pau D'Arco</t>
  </si>
  <si>
    <t>05601</t>
  </si>
  <si>
    <t>1505601</t>
  </si>
  <si>
    <t>Peixe-Boi</t>
  </si>
  <si>
    <t>05635</t>
  </si>
  <si>
    <t>1505635</t>
  </si>
  <si>
    <t>Piçarra</t>
  </si>
  <si>
    <t>05650</t>
  </si>
  <si>
    <t>1505650</t>
  </si>
  <si>
    <t>Placas</t>
  </si>
  <si>
    <t>05700</t>
  </si>
  <si>
    <t>1505700</t>
  </si>
  <si>
    <t>Ponta de Pedras</t>
  </si>
  <si>
    <t>05809</t>
  </si>
  <si>
    <t>1505809</t>
  </si>
  <si>
    <t>Portel</t>
  </si>
  <si>
    <t>05908</t>
  </si>
  <si>
    <t>1505908</t>
  </si>
  <si>
    <t>Porto de Moz</t>
  </si>
  <si>
    <t>06005</t>
  </si>
  <si>
    <t>1506005</t>
  </si>
  <si>
    <t>Prainha</t>
  </si>
  <si>
    <t>06104</t>
  </si>
  <si>
    <t>1506104</t>
  </si>
  <si>
    <t>Primavera</t>
  </si>
  <si>
    <t>06112</t>
  </si>
  <si>
    <t>1506112</t>
  </si>
  <si>
    <t>Quatipuru</t>
  </si>
  <si>
    <t>06138</t>
  </si>
  <si>
    <t>1506138</t>
  </si>
  <si>
    <t>06161</t>
  </si>
  <si>
    <t>1506161</t>
  </si>
  <si>
    <t>Rio Maria</t>
  </si>
  <si>
    <t>06187</t>
  </si>
  <si>
    <t>1506187</t>
  </si>
  <si>
    <t>Rondon do Pará</t>
  </si>
  <si>
    <t>06195</t>
  </si>
  <si>
    <t>1506195</t>
  </si>
  <si>
    <t>Rurópolis</t>
  </si>
  <si>
    <t>06203</t>
  </si>
  <si>
    <t>1506203</t>
  </si>
  <si>
    <t>Salinópolis</t>
  </si>
  <si>
    <t>06302</t>
  </si>
  <si>
    <t>1506302</t>
  </si>
  <si>
    <t>Salvaterra</t>
  </si>
  <si>
    <t>06351</t>
  </si>
  <si>
    <t>1506351</t>
  </si>
  <si>
    <t>Santa Bárbara do Pará</t>
  </si>
  <si>
    <t>06401</t>
  </si>
  <si>
    <t>1506401</t>
  </si>
  <si>
    <t>Santa Cruz do Arari</t>
  </si>
  <si>
    <t>06500</t>
  </si>
  <si>
    <t>1506500</t>
  </si>
  <si>
    <t>Santa Izabel do Pará</t>
  </si>
  <si>
    <t>06559</t>
  </si>
  <si>
    <t>1506559</t>
  </si>
  <si>
    <t>Santa Luzia do Pará</t>
  </si>
  <si>
    <t>06583</t>
  </si>
  <si>
    <t>1506583</t>
  </si>
  <si>
    <t>Santa Maria das Barreiras</t>
  </si>
  <si>
    <t>06609</t>
  </si>
  <si>
    <t>1506609</t>
  </si>
  <si>
    <t>Santa Maria do Pará</t>
  </si>
  <si>
    <t>06708</t>
  </si>
  <si>
    <t>1506708</t>
  </si>
  <si>
    <t>Santana do Araguaia</t>
  </si>
  <si>
    <t>06807</t>
  </si>
  <si>
    <t>1506807</t>
  </si>
  <si>
    <t>06906</t>
  </si>
  <si>
    <t>1506906</t>
  </si>
  <si>
    <t>Santarém Novo</t>
  </si>
  <si>
    <t>07003</t>
  </si>
  <si>
    <t>1507003</t>
  </si>
  <si>
    <t>Santo Antônio do Tauá</t>
  </si>
  <si>
    <t>07102</t>
  </si>
  <si>
    <t>1507102</t>
  </si>
  <si>
    <t>São Caetano de Odivelas</t>
  </si>
  <si>
    <t>07151</t>
  </si>
  <si>
    <t>1507151</t>
  </si>
  <si>
    <t>São Domingos do Araguaia</t>
  </si>
  <si>
    <t>07201</t>
  </si>
  <si>
    <t>1507201</t>
  </si>
  <si>
    <t>São Domingos do Capim</t>
  </si>
  <si>
    <t>07300</t>
  </si>
  <si>
    <t>1507300</t>
  </si>
  <si>
    <t>São Félix do Xingu</t>
  </si>
  <si>
    <t>07409</t>
  </si>
  <si>
    <t>1507409</t>
  </si>
  <si>
    <t>São Francisco do Pará</t>
  </si>
  <si>
    <t>07458</t>
  </si>
  <si>
    <t>1507458</t>
  </si>
  <si>
    <t>São Geraldo do Araguaia</t>
  </si>
  <si>
    <t>07466</t>
  </si>
  <si>
    <t>1507466</t>
  </si>
  <si>
    <t>São João da Ponta</t>
  </si>
  <si>
    <t>07474</t>
  </si>
  <si>
    <t>1507474</t>
  </si>
  <si>
    <t>São João de Pirabas</t>
  </si>
  <si>
    <t>07508</t>
  </si>
  <si>
    <t>1507508</t>
  </si>
  <si>
    <t>São João do Araguaia</t>
  </si>
  <si>
    <t>07607</t>
  </si>
  <si>
    <t>1507607</t>
  </si>
  <si>
    <t>São Miguel do Guamá</t>
  </si>
  <si>
    <t>07706</t>
  </si>
  <si>
    <t>1507706</t>
  </si>
  <si>
    <t>São Sebastião da Boa Vista</t>
  </si>
  <si>
    <t>07755</t>
  </si>
  <si>
    <t>1507755</t>
  </si>
  <si>
    <t>Sapucaia</t>
  </si>
  <si>
    <t>07805</t>
  </si>
  <si>
    <t>1507805</t>
  </si>
  <si>
    <t>Senador José Porfírio</t>
  </si>
  <si>
    <t>07904</t>
  </si>
  <si>
    <t>1507904</t>
  </si>
  <si>
    <t>Soure</t>
  </si>
  <si>
    <t>07953</t>
  </si>
  <si>
    <t>1507953</t>
  </si>
  <si>
    <t>Tailândia</t>
  </si>
  <si>
    <t>07961</t>
  </si>
  <si>
    <t>1507961</t>
  </si>
  <si>
    <t>Terra Alta</t>
  </si>
  <si>
    <t>07979</t>
  </si>
  <si>
    <t>1507979</t>
  </si>
  <si>
    <t>Terra Santa</t>
  </si>
  <si>
    <t>08001</t>
  </si>
  <si>
    <t>1508001</t>
  </si>
  <si>
    <t>Tomé-Açu</t>
  </si>
  <si>
    <t>08035</t>
  </si>
  <si>
    <t>1508035</t>
  </si>
  <si>
    <t>Tracuateua</t>
  </si>
  <si>
    <t>08050</t>
  </si>
  <si>
    <t>1508050</t>
  </si>
  <si>
    <t>Trairão</t>
  </si>
  <si>
    <t>08084</t>
  </si>
  <si>
    <t>1508084</t>
  </si>
  <si>
    <t>Tucumã</t>
  </si>
  <si>
    <t>08100</t>
  </si>
  <si>
    <t>1508100</t>
  </si>
  <si>
    <t>08126</t>
  </si>
  <si>
    <t>1508126</t>
  </si>
  <si>
    <t>Ulianópolis</t>
  </si>
  <si>
    <t>08159</t>
  </si>
  <si>
    <t>1508159</t>
  </si>
  <si>
    <t>Uruará</t>
  </si>
  <si>
    <t>08209</t>
  </si>
  <si>
    <t>1508209</t>
  </si>
  <si>
    <t>Vigia</t>
  </si>
  <si>
    <t>08308</t>
  </si>
  <si>
    <t>1508308</t>
  </si>
  <si>
    <t>Viseu</t>
  </si>
  <si>
    <t>08357</t>
  </si>
  <si>
    <t>1508357</t>
  </si>
  <si>
    <t>Vitória do Xingu</t>
  </si>
  <si>
    <t>08407</t>
  </si>
  <si>
    <t>1508407</t>
  </si>
  <si>
    <t>16</t>
  </si>
  <si>
    <t>Amapá</t>
  </si>
  <si>
    <t>1602</t>
  </si>
  <si>
    <t>Oiapoque - Porto Grande</t>
  </si>
  <si>
    <t>160003</t>
  </si>
  <si>
    <t>Oiapoque</t>
  </si>
  <si>
    <t>00105</t>
  </si>
  <si>
    <t>1600105</t>
  </si>
  <si>
    <t>00204</t>
  </si>
  <si>
    <t>1600204</t>
  </si>
  <si>
    <t>Calçoene</t>
  </si>
  <si>
    <t>00212</t>
  </si>
  <si>
    <t>1600212</t>
  </si>
  <si>
    <t>Cutias</t>
  </si>
  <si>
    <t>160004</t>
  </si>
  <si>
    <t>Porto Grande</t>
  </si>
  <si>
    <t>00238</t>
  </si>
  <si>
    <t>1600238</t>
  </si>
  <si>
    <t>Ferreira Gomes</t>
  </si>
  <si>
    <t>1601</t>
  </si>
  <si>
    <t>Macapá</t>
  </si>
  <si>
    <t>160001</t>
  </si>
  <si>
    <t>00253</t>
  </si>
  <si>
    <t>1600253</t>
  </si>
  <si>
    <t>Itaubal</t>
  </si>
  <si>
    <t>160002</t>
  </si>
  <si>
    <t>Laranjal do Jari</t>
  </si>
  <si>
    <t>00279</t>
  </si>
  <si>
    <t>1600279</t>
  </si>
  <si>
    <t>00303</t>
  </si>
  <si>
    <t>1600303</t>
  </si>
  <si>
    <t>00402</t>
  </si>
  <si>
    <t>1600402</t>
  </si>
  <si>
    <t>Mazagão</t>
  </si>
  <si>
    <t>00501</t>
  </si>
  <si>
    <t>1600501</t>
  </si>
  <si>
    <t>00154</t>
  </si>
  <si>
    <t>1600154</t>
  </si>
  <si>
    <t>Pedra Branca do Amapari</t>
  </si>
  <si>
    <t>00535</t>
  </si>
  <si>
    <t>1600535</t>
  </si>
  <si>
    <t>00550</t>
  </si>
  <si>
    <t>1600550</t>
  </si>
  <si>
    <t>Pracuúba</t>
  </si>
  <si>
    <t>00600</t>
  </si>
  <si>
    <t>1600600</t>
  </si>
  <si>
    <t>Santana</t>
  </si>
  <si>
    <t>00055</t>
  </si>
  <si>
    <t>1600055</t>
  </si>
  <si>
    <t>Serra do Navio</t>
  </si>
  <si>
    <t>00709</t>
  </si>
  <si>
    <t>1600709</t>
  </si>
  <si>
    <t>Tartarugalzinho</t>
  </si>
  <si>
    <t>00808</t>
  </si>
  <si>
    <t>1600808</t>
  </si>
  <si>
    <t>Vitória do Jari</t>
  </si>
  <si>
    <t>17</t>
  </si>
  <si>
    <t>Tocantins</t>
  </si>
  <si>
    <t>1701</t>
  </si>
  <si>
    <t>Palmas</t>
  </si>
  <si>
    <t>170003</t>
  </si>
  <si>
    <t>Paraíso do Tocantins</t>
  </si>
  <si>
    <t>00251</t>
  </si>
  <si>
    <t>1700251</t>
  </si>
  <si>
    <t>Abreulândia</t>
  </si>
  <si>
    <t>1702</t>
  </si>
  <si>
    <t>Araguaína</t>
  </si>
  <si>
    <t>170008</t>
  </si>
  <si>
    <t>Tocantinópolis</t>
  </si>
  <si>
    <t>00301</t>
  </si>
  <si>
    <t>1700301</t>
  </si>
  <si>
    <t>Aguiarnópolis</t>
  </si>
  <si>
    <t>1703</t>
  </si>
  <si>
    <t>Gurupi</t>
  </si>
  <si>
    <t>170010</t>
  </si>
  <si>
    <t>00350</t>
  </si>
  <si>
    <t>1700350</t>
  </si>
  <si>
    <t>Aliança do Tocantins</t>
  </si>
  <si>
    <t>170011</t>
  </si>
  <si>
    <t>Dianópolis</t>
  </si>
  <si>
    <t>00400</t>
  </si>
  <si>
    <t>1700400</t>
  </si>
  <si>
    <t>Almas</t>
  </si>
  <si>
    <t>00707</t>
  </si>
  <si>
    <t>1700707</t>
  </si>
  <si>
    <t>Alvorada</t>
  </si>
  <si>
    <t>170005</t>
  </si>
  <si>
    <t>01002</t>
  </si>
  <si>
    <t>1701002</t>
  </si>
  <si>
    <t>Ananás</t>
  </si>
  <si>
    <t>01051</t>
  </si>
  <si>
    <t>1701051</t>
  </si>
  <si>
    <t>Angico</t>
  </si>
  <si>
    <t>170001</t>
  </si>
  <si>
    <t>01101</t>
  </si>
  <si>
    <t>1701101</t>
  </si>
  <si>
    <t>Aparecida do Rio Negro</t>
  </si>
  <si>
    <t>01309</t>
  </si>
  <si>
    <t>1701309</t>
  </si>
  <si>
    <t>Aragominas</t>
  </si>
  <si>
    <t>01903</t>
  </si>
  <si>
    <t>1701903</t>
  </si>
  <si>
    <t>Araguacema</t>
  </si>
  <si>
    <t>02000</t>
  </si>
  <si>
    <t>1702000</t>
  </si>
  <si>
    <t>Araguaçu</t>
  </si>
  <si>
    <t>02109</t>
  </si>
  <si>
    <t>1702109</t>
  </si>
  <si>
    <t>02158</t>
  </si>
  <si>
    <t>1702158</t>
  </si>
  <si>
    <t>Araguanã</t>
  </si>
  <si>
    <t>170009</t>
  </si>
  <si>
    <t>Araguatins</t>
  </si>
  <si>
    <t>02208</t>
  </si>
  <si>
    <t>1702208</t>
  </si>
  <si>
    <t>02307</t>
  </si>
  <si>
    <t>1702307</t>
  </si>
  <si>
    <t>Arapoema</t>
  </si>
  <si>
    <t>02406</t>
  </si>
  <si>
    <t>1702406</t>
  </si>
  <si>
    <t>Arraias</t>
  </si>
  <si>
    <t>02554</t>
  </si>
  <si>
    <t>1702554</t>
  </si>
  <si>
    <t>Augustinópolis</t>
  </si>
  <si>
    <t>02703</t>
  </si>
  <si>
    <t>1702703</t>
  </si>
  <si>
    <t>Aurora do Tocantins</t>
  </si>
  <si>
    <t>02901</t>
  </si>
  <si>
    <t>1702901</t>
  </si>
  <si>
    <t>Axixá do Tocantins</t>
  </si>
  <si>
    <t>03008</t>
  </si>
  <si>
    <t>1703008</t>
  </si>
  <si>
    <t>Babaçulândia</t>
  </si>
  <si>
    <t>170007</t>
  </si>
  <si>
    <t>Colinas do Tocantins</t>
  </si>
  <si>
    <t>03057</t>
  </si>
  <si>
    <t>1703057</t>
  </si>
  <si>
    <t>Bandeirantes do Tocantins</t>
  </si>
  <si>
    <t>03073</t>
  </si>
  <si>
    <t>1703073</t>
  </si>
  <si>
    <t>Barra do Ouro</t>
  </si>
  <si>
    <t>03107</t>
  </si>
  <si>
    <t>1703107</t>
  </si>
  <si>
    <t>Barrolândia</t>
  </si>
  <si>
    <t>03206</t>
  </si>
  <si>
    <t>1703206</t>
  </si>
  <si>
    <t>Bernardo Sayão</t>
  </si>
  <si>
    <t>170006</t>
  </si>
  <si>
    <t>Guaraí</t>
  </si>
  <si>
    <t>03305</t>
  </si>
  <si>
    <t>1703305</t>
  </si>
  <si>
    <t>03602</t>
  </si>
  <si>
    <t>1703602</t>
  </si>
  <si>
    <t>Brasilândia do Tocantins</t>
  </si>
  <si>
    <t>170002</t>
  </si>
  <si>
    <t>Porto Nacional</t>
  </si>
  <si>
    <t>03701</t>
  </si>
  <si>
    <t>1703701</t>
  </si>
  <si>
    <t>Brejinho de Nazaré</t>
  </si>
  <si>
    <t>03800</t>
  </si>
  <si>
    <t>1703800</t>
  </si>
  <si>
    <t>Buriti do Tocantins</t>
  </si>
  <si>
    <t>03826</t>
  </si>
  <si>
    <t>1703826</t>
  </si>
  <si>
    <t>Cachoeirinha</t>
  </si>
  <si>
    <t>03842</t>
  </si>
  <si>
    <t>1703842</t>
  </si>
  <si>
    <t>Campos Lindos</t>
  </si>
  <si>
    <t>03867</t>
  </si>
  <si>
    <t>1703867</t>
  </si>
  <si>
    <t>Cariri do Tocantins</t>
  </si>
  <si>
    <t>03883</t>
  </si>
  <si>
    <t>1703883</t>
  </si>
  <si>
    <t>Carmolândia</t>
  </si>
  <si>
    <t>03891</t>
  </si>
  <si>
    <t>1703891</t>
  </si>
  <si>
    <t>Carrasco Bonito</t>
  </si>
  <si>
    <t>03909</t>
  </si>
  <si>
    <t>1703909</t>
  </si>
  <si>
    <t>Caseara</t>
  </si>
  <si>
    <t>04105</t>
  </si>
  <si>
    <t>1704105</t>
  </si>
  <si>
    <t>Centenário</t>
  </si>
  <si>
    <t>05102</t>
  </si>
  <si>
    <t>1705102</t>
  </si>
  <si>
    <t>Chapada da Natividade</t>
  </si>
  <si>
    <t>04600</t>
  </si>
  <si>
    <t>1704600</t>
  </si>
  <si>
    <t>Chapada de Areia</t>
  </si>
  <si>
    <t>05508</t>
  </si>
  <si>
    <t>1705508</t>
  </si>
  <si>
    <t>16703</t>
  </si>
  <si>
    <t>1716703</t>
  </si>
  <si>
    <t>Colméia</t>
  </si>
  <si>
    <t>05557</t>
  </si>
  <si>
    <t>1705557</t>
  </si>
  <si>
    <t>Combinado</t>
  </si>
  <si>
    <t>05607</t>
  </si>
  <si>
    <t>1705607</t>
  </si>
  <si>
    <t>Conceição do Tocantins</t>
  </si>
  <si>
    <t>06001</t>
  </si>
  <si>
    <t>1706001</t>
  </si>
  <si>
    <t>Couto Magalhães</t>
  </si>
  <si>
    <t>06100</t>
  </si>
  <si>
    <t>1706100</t>
  </si>
  <si>
    <t>Cristalândia</t>
  </si>
  <si>
    <t>06258</t>
  </si>
  <si>
    <t>1706258</t>
  </si>
  <si>
    <t>Crixás do Tocantins</t>
  </si>
  <si>
    <t>06506</t>
  </si>
  <si>
    <t>1706506</t>
  </si>
  <si>
    <t>Darcinópolis</t>
  </si>
  <si>
    <t>07009</t>
  </si>
  <si>
    <t>1707009</t>
  </si>
  <si>
    <t>07108</t>
  </si>
  <si>
    <t>1707108</t>
  </si>
  <si>
    <t>Divinópolis do Tocantins</t>
  </si>
  <si>
    <t>170004</t>
  </si>
  <si>
    <t>Miracema do Tocantins</t>
  </si>
  <si>
    <t>07207</t>
  </si>
  <si>
    <t>1707207</t>
  </si>
  <si>
    <t>Dois Irmãos do Tocantins</t>
  </si>
  <si>
    <t>07306</t>
  </si>
  <si>
    <t>1707306</t>
  </si>
  <si>
    <t>Dueré</t>
  </si>
  <si>
    <t>07405</t>
  </si>
  <si>
    <t>1707405</t>
  </si>
  <si>
    <t>Esperantina</t>
  </si>
  <si>
    <t>07553</t>
  </si>
  <si>
    <t>1707553</t>
  </si>
  <si>
    <t>Fátima</t>
  </si>
  <si>
    <t>07652</t>
  </si>
  <si>
    <t>1707652</t>
  </si>
  <si>
    <t>Figueirópolis</t>
  </si>
  <si>
    <t>07702</t>
  </si>
  <si>
    <t>1707702</t>
  </si>
  <si>
    <t>Filadélfia</t>
  </si>
  <si>
    <t>08205</t>
  </si>
  <si>
    <t>1708205</t>
  </si>
  <si>
    <t>Formoso do Araguaia</t>
  </si>
  <si>
    <t>08304</t>
  </si>
  <si>
    <t>1708304</t>
  </si>
  <si>
    <t>Goianorte</t>
  </si>
  <si>
    <t>09005</t>
  </si>
  <si>
    <t>1709005</t>
  </si>
  <si>
    <t>Goiatins</t>
  </si>
  <si>
    <t>09302</t>
  </si>
  <si>
    <t>1709302</t>
  </si>
  <si>
    <t>09500</t>
  </si>
  <si>
    <t>1709500</t>
  </si>
  <si>
    <t>09807</t>
  </si>
  <si>
    <t>1709807</t>
  </si>
  <si>
    <t>Ipueiras</t>
  </si>
  <si>
    <t>10508</t>
  </si>
  <si>
    <t>1710508</t>
  </si>
  <si>
    <t>Itacajá</t>
  </si>
  <si>
    <t>10706</t>
  </si>
  <si>
    <t>1710706</t>
  </si>
  <si>
    <t>Itaguatins</t>
  </si>
  <si>
    <t>10904</t>
  </si>
  <si>
    <t>1710904</t>
  </si>
  <si>
    <t>Itapiratins</t>
  </si>
  <si>
    <t>11100</t>
  </si>
  <si>
    <t>1711100</t>
  </si>
  <si>
    <t>Itaporã do Tocantins</t>
  </si>
  <si>
    <t>11506</t>
  </si>
  <si>
    <t>1711506</t>
  </si>
  <si>
    <t>Jaú do Tocantins</t>
  </si>
  <si>
    <t>11803</t>
  </si>
  <si>
    <t>1711803</t>
  </si>
  <si>
    <t>Juarina</t>
  </si>
  <si>
    <t>11902</t>
  </si>
  <si>
    <t>1711902</t>
  </si>
  <si>
    <t>Lagoa da Confusão</t>
  </si>
  <si>
    <t>11951</t>
  </si>
  <si>
    <t>1711951</t>
  </si>
  <si>
    <t>Lagoa do Tocantins</t>
  </si>
  <si>
    <t>12009</t>
  </si>
  <si>
    <t>1712009</t>
  </si>
  <si>
    <t>Lajeado</t>
  </si>
  <si>
    <t>12157</t>
  </si>
  <si>
    <t>1712157</t>
  </si>
  <si>
    <t>Lavandeira</t>
  </si>
  <si>
    <t>12405</t>
  </si>
  <si>
    <t>1712405</t>
  </si>
  <si>
    <t>Lizarda</t>
  </si>
  <si>
    <t>12454</t>
  </si>
  <si>
    <t>1712454</t>
  </si>
  <si>
    <t>Luzinópolis</t>
  </si>
  <si>
    <t>12504</t>
  </si>
  <si>
    <t>1712504</t>
  </si>
  <si>
    <t>Marianópolis do Tocantins</t>
  </si>
  <si>
    <t>12702</t>
  </si>
  <si>
    <t>1712702</t>
  </si>
  <si>
    <t>Mateiros</t>
  </si>
  <si>
    <t>12801</t>
  </si>
  <si>
    <t>1712801</t>
  </si>
  <si>
    <t>Maurilândia do Tocantins</t>
  </si>
  <si>
    <t>13205</t>
  </si>
  <si>
    <t>1713205</t>
  </si>
  <si>
    <t>13304</t>
  </si>
  <si>
    <t>1713304</t>
  </si>
  <si>
    <t>Miranorte</t>
  </si>
  <si>
    <t>13601</t>
  </si>
  <si>
    <t>1713601</t>
  </si>
  <si>
    <t>Monte do Carmo</t>
  </si>
  <si>
    <t>13700</t>
  </si>
  <si>
    <t>1713700</t>
  </si>
  <si>
    <t>Monte Santo do Tocantins</t>
  </si>
  <si>
    <t>13957</t>
  </si>
  <si>
    <t>1713957</t>
  </si>
  <si>
    <t>Muricilândia</t>
  </si>
  <si>
    <t>14203</t>
  </si>
  <si>
    <t>1714203</t>
  </si>
  <si>
    <t>Natividade</t>
  </si>
  <si>
    <t>14302</t>
  </si>
  <si>
    <t>1714302</t>
  </si>
  <si>
    <t>Nazaré</t>
  </si>
  <si>
    <t>14880</t>
  </si>
  <si>
    <t>1714880</t>
  </si>
  <si>
    <t>Nova Olinda</t>
  </si>
  <si>
    <t>15002</t>
  </si>
  <si>
    <t>1715002</t>
  </si>
  <si>
    <t>Nova Rosalândia</t>
  </si>
  <si>
    <t>15101</t>
  </si>
  <si>
    <t>1715101</t>
  </si>
  <si>
    <t>Novo Acordo</t>
  </si>
  <si>
    <t>15150</t>
  </si>
  <si>
    <t>1715150</t>
  </si>
  <si>
    <t>Novo Alegre</t>
  </si>
  <si>
    <t>15259</t>
  </si>
  <si>
    <t>1715259</t>
  </si>
  <si>
    <t>Novo Jardim</t>
  </si>
  <si>
    <t>15507</t>
  </si>
  <si>
    <t>1715507</t>
  </si>
  <si>
    <t>Oliveira de Fátima</t>
  </si>
  <si>
    <t>21000</t>
  </si>
  <si>
    <t>1721000</t>
  </si>
  <si>
    <t>15705</t>
  </si>
  <si>
    <t>1715705</t>
  </si>
  <si>
    <t>Palmeirante</t>
  </si>
  <si>
    <t>13809</t>
  </si>
  <si>
    <t>1713809</t>
  </si>
  <si>
    <t>Palmeiras do Tocantins</t>
  </si>
  <si>
    <t>15754</t>
  </si>
  <si>
    <t>1715754</t>
  </si>
  <si>
    <t>Palmeirópolis</t>
  </si>
  <si>
    <t>16109</t>
  </si>
  <si>
    <t>1716109</t>
  </si>
  <si>
    <t>16208</t>
  </si>
  <si>
    <t>1716208</t>
  </si>
  <si>
    <t>Paranã</t>
  </si>
  <si>
    <t>16307</t>
  </si>
  <si>
    <t>1716307</t>
  </si>
  <si>
    <t>16505</t>
  </si>
  <si>
    <t>1716505</t>
  </si>
  <si>
    <t>Pedro Afonso</t>
  </si>
  <si>
    <t>16604</t>
  </si>
  <si>
    <t>1716604</t>
  </si>
  <si>
    <t>Peixe</t>
  </si>
  <si>
    <t>16653</t>
  </si>
  <si>
    <t>1716653</t>
  </si>
  <si>
    <t>Pequizeiro</t>
  </si>
  <si>
    <t>17008</t>
  </si>
  <si>
    <t>1717008</t>
  </si>
  <si>
    <t>Pindorama do Tocantins</t>
  </si>
  <si>
    <t>17206</t>
  </si>
  <si>
    <t>1717206</t>
  </si>
  <si>
    <t>Piraquê</t>
  </si>
  <si>
    <t>17503</t>
  </si>
  <si>
    <t>1717503</t>
  </si>
  <si>
    <t>Pium</t>
  </si>
  <si>
    <t>17800</t>
  </si>
  <si>
    <t>1717800</t>
  </si>
  <si>
    <t>Ponte Alta do Bom Jesus</t>
  </si>
  <si>
    <t>17909</t>
  </si>
  <si>
    <t>1717909</t>
  </si>
  <si>
    <t>Ponte Alta do Tocantins</t>
  </si>
  <si>
    <t>18006</t>
  </si>
  <si>
    <t>1718006</t>
  </si>
  <si>
    <t>Porto Alegre do Tocantins</t>
  </si>
  <si>
    <t>18204</t>
  </si>
  <si>
    <t>1718204</t>
  </si>
  <si>
    <t>18303</t>
  </si>
  <si>
    <t>1718303</t>
  </si>
  <si>
    <t>Praia Norte</t>
  </si>
  <si>
    <t>18402</t>
  </si>
  <si>
    <t>1718402</t>
  </si>
  <si>
    <t>Presidente Kennedy</t>
  </si>
  <si>
    <t>18451</t>
  </si>
  <si>
    <t>1718451</t>
  </si>
  <si>
    <t>Pugmil</t>
  </si>
  <si>
    <t>18501</t>
  </si>
  <si>
    <t>1718501</t>
  </si>
  <si>
    <t>Recursolândia</t>
  </si>
  <si>
    <t>18550</t>
  </si>
  <si>
    <t>1718550</t>
  </si>
  <si>
    <t>Riachinho</t>
  </si>
  <si>
    <t>18659</t>
  </si>
  <si>
    <t>1718659</t>
  </si>
  <si>
    <t>Rio da Conceição</t>
  </si>
  <si>
    <t>18709</t>
  </si>
  <si>
    <t>1718709</t>
  </si>
  <si>
    <t>Rio dos Bois</t>
  </si>
  <si>
    <t>18758</t>
  </si>
  <si>
    <t>1718758</t>
  </si>
  <si>
    <t>Rio Sono</t>
  </si>
  <si>
    <t>18808</t>
  </si>
  <si>
    <t>1718808</t>
  </si>
  <si>
    <t>Sampaio</t>
  </si>
  <si>
    <t>18840</t>
  </si>
  <si>
    <t>1718840</t>
  </si>
  <si>
    <t>Sandolândia</t>
  </si>
  <si>
    <t>18865</t>
  </si>
  <si>
    <t>1718865</t>
  </si>
  <si>
    <t>Santa Fé do Araguaia</t>
  </si>
  <si>
    <t>18881</t>
  </si>
  <si>
    <t>1718881</t>
  </si>
  <si>
    <t>Santa Maria do Tocantins</t>
  </si>
  <si>
    <t>18899</t>
  </si>
  <si>
    <t>1718899</t>
  </si>
  <si>
    <t>Santa Rita do Tocantins</t>
  </si>
  <si>
    <t>18907</t>
  </si>
  <si>
    <t>1718907</t>
  </si>
  <si>
    <t>Santa Rosa do Tocantins</t>
  </si>
  <si>
    <t>19004</t>
  </si>
  <si>
    <t>1719004</t>
  </si>
  <si>
    <t>Santa Tereza do Tocantins</t>
  </si>
  <si>
    <t>20002</t>
  </si>
  <si>
    <t>1720002</t>
  </si>
  <si>
    <t>Santa Terezinha do Tocantins</t>
  </si>
  <si>
    <t>20101</t>
  </si>
  <si>
    <t>1720101</t>
  </si>
  <si>
    <t>São Bento do Tocantins</t>
  </si>
  <si>
    <t>20150</t>
  </si>
  <si>
    <t>1720150</t>
  </si>
  <si>
    <t>São Félix do Tocantins</t>
  </si>
  <si>
    <t>20200</t>
  </si>
  <si>
    <t>1720200</t>
  </si>
  <si>
    <t>São Miguel do Tocantins</t>
  </si>
  <si>
    <t>20259</t>
  </si>
  <si>
    <t>1720259</t>
  </si>
  <si>
    <t>São Salvador do Tocantins</t>
  </si>
  <si>
    <t>20309</t>
  </si>
  <si>
    <t>1720309</t>
  </si>
  <si>
    <t>São Sebastião do Tocantins</t>
  </si>
  <si>
    <t>20499</t>
  </si>
  <si>
    <t>1720499</t>
  </si>
  <si>
    <t>São Valério</t>
  </si>
  <si>
    <t>20655</t>
  </si>
  <si>
    <t>1720655</t>
  </si>
  <si>
    <t>Silvanópolis</t>
  </si>
  <si>
    <t>20804</t>
  </si>
  <si>
    <t>1720804</t>
  </si>
  <si>
    <t>Sítio Novo do Tocantins</t>
  </si>
  <si>
    <t>20853</t>
  </si>
  <si>
    <t>1720853</t>
  </si>
  <si>
    <t>Sucupira</t>
  </si>
  <si>
    <t>08254</t>
  </si>
  <si>
    <t>1708254</t>
  </si>
  <si>
    <t>Tabocão</t>
  </si>
  <si>
    <t>20903</t>
  </si>
  <si>
    <t>1720903</t>
  </si>
  <si>
    <t>Taguatinga</t>
  </si>
  <si>
    <t>20937</t>
  </si>
  <si>
    <t>1720937</t>
  </si>
  <si>
    <t>Taipas do Tocantins</t>
  </si>
  <si>
    <t>20978</t>
  </si>
  <si>
    <t>1720978</t>
  </si>
  <si>
    <t>Talismã</t>
  </si>
  <si>
    <t>21109</t>
  </si>
  <si>
    <t>1721109</t>
  </si>
  <si>
    <t>Tocantínia</t>
  </si>
  <si>
    <t>21208</t>
  </si>
  <si>
    <t>1721208</t>
  </si>
  <si>
    <t>21257</t>
  </si>
  <si>
    <t>1721257</t>
  </si>
  <si>
    <t>Tupirama</t>
  </si>
  <si>
    <t>21307</t>
  </si>
  <si>
    <t>1721307</t>
  </si>
  <si>
    <t>Tupiratins</t>
  </si>
  <si>
    <t>22081</t>
  </si>
  <si>
    <t>1722081</t>
  </si>
  <si>
    <t>Wanderlândia</t>
  </si>
  <si>
    <t>22107</t>
  </si>
  <si>
    <t>1722107</t>
  </si>
  <si>
    <t>Xambioá</t>
  </si>
  <si>
    <t>21</t>
  </si>
  <si>
    <t>Maranhão</t>
  </si>
  <si>
    <t>2105</t>
  </si>
  <si>
    <t>Imperatriz</t>
  </si>
  <si>
    <t>210021</t>
  </si>
  <si>
    <t>Açailândia</t>
  </si>
  <si>
    <t>2100055</t>
  </si>
  <si>
    <t>2103</t>
  </si>
  <si>
    <t>Caxias</t>
  </si>
  <si>
    <t>210013</t>
  </si>
  <si>
    <t>2100105</t>
  </si>
  <si>
    <t>Afonso Cunha</t>
  </si>
  <si>
    <t>2101</t>
  </si>
  <si>
    <t>São Luís</t>
  </si>
  <si>
    <t>210007</t>
  </si>
  <si>
    <t>Tutóia - Araioses</t>
  </si>
  <si>
    <t>2100154</t>
  </si>
  <si>
    <t>Água Doce do Maranhão</t>
  </si>
  <si>
    <t>210001</t>
  </si>
  <si>
    <t>2100204</t>
  </si>
  <si>
    <t>Alcântara</t>
  </si>
  <si>
    <t>2100303</t>
  </si>
  <si>
    <t>Aldeias Altas</t>
  </si>
  <si>
    <t>2102</t>
  </si>
  <si>
    <t>Santa Inês - Bacabal</t>
  </si>
  <si>
    <t>210010</t>
  </si>
  <si>
    <t>Bacabal</t>
  </si>
  <si>
    <t>2100402</t>
  </si>
  <si>
    <t>Altamira do Maranhão</t>
  </si>
  <si>
    <t>00436</t>
  </si>
  <si>
    <t>2100436</t>
  </si>
  <si>
    <t>Alto Alegre do Maranhão</t>
  </si>
  <si>
    <t>210009</t>
  </si>
  <si>
    <t>Santa Inês</t>
  </si>
  <si>
    <t>00477</t>
  </si>
  <si>
    <t>2100477</t>
  </si>
  <si>
    <t>Alto Alegre do Pindaré</t>
  </si>
  <si>
    <t>210022</t>
  </si>
  <si>
    <t>Balsas</t>
  </si>
  <si>
    <t>2100501</t>
  </si>
  <si>
    <t>Alto Parnaíba</t>
  </si>
  <si>
    <t>210011</t>
  </si>
  <si>
    <t>Governador Nunes Freire</t>
  </si>
  <si>
    <t>2100550</t>
  </si>
  <si>
    <t>Amapá do Maranhão</t>
  </si>
  <si>
    <t>210019</t>
  </si>
  <si>
    <t>2100600</t>
  </si>
  <si>
    <t>Amarante do Maranhão</t>
  </si>
  <si>
    <t>210004</t>
  </si>
  <si>
    <t>Itapecuru Mirim</t>
  </si>
  <si>
    <t>2100709</t>
  </si>
  <si>
    <t>Anajatuba</t>
  </si>
  <si>
    <t>210003</t>
  </si>
  <si>
    <t>Chapadinha</t>
  </si>
  <si>
    <t>2100808</t>
  </si>
  <si>
    <t>Anapurus</t>
  </si>
  <si>
    <t>210008</t>
  </si>
  <si>
    <t>Cururupu</t>
  </si>
  <si>
    <t>00832</t>
  </si>
  <si>
    <t>2100832</t>
  </si>
  <si>
    <t>Apicum-Açu</t>
  </si>
  <si>
    <t>00873</t>
  </si>
  <si>
    <t>2100873</t>
  </si>
  <si>
    <t>00907</t>
  </si>
  <si>
    <t>2100907</t>
  </si>
  <si>
    <t>Araioses</t>
  </si>
  <si>
    <t>210020</t>
  </si>
  <si>
    <t>Barra do Corda</t>
  </si>
  <si>
    <t>00956</t>
  </si>
  <si>
    <t>2100956</t>
  </si>
  <si>
    <t>Arame</t>
  </si>
  <si>
    <t>210005</t>
  </si>
  <si>
    <t>Viana</t>
  </si>
  <si>
    <t>01004</t>
  </si>
  <si>
    <t>2101004</t>
  </si>
  <si>
    <t>Arari</t>
  </si>
  <si>
    <t>01103</t>
  </si>
  <si>
    <t>2101103</t>
  </si>
  <si>
    <t>Axixá</t>
  </si>
  <si>
    <t>01202</t>
  </si>
  <si>
    <t>2101202</t>
  </si>
  <si>
    <t>01251</t>
  </si>
  <si>
    <t>2101251</t>
  </si>
  <si>
    <t>Bacabeira</t>
  </si>
  <si>
    <t>01301</t>
  </si>
  <si>
    <t>2101301</t>
  </si>
  <si>
    <t>Bacuri</t>
  </si>
  <si>
    <t>210002</t>
  </si>
  <si>
    <t>Pinheiro</t>
  </si>
  <si>
    <t>01350</t>
  </si>
  <si>
    <t>2101350</t>
  </si>
  <si>
    <t>Bacurituba</t>
  </si>
  <si>
    <t>01400</t>
  </si>
  <si>
    <t>2101400</t>
  </si>
  <si>
    <t>2104</t>
  </si>
  <si>
    <t>Presidente Dutra</t>
  </si>
  <si>
    <t>210017</t>
  </si>
  <si>
    <t>São João dos Patos</t>
  </si>
  <si>
    <t>01509</t>
  </si>
  <si>
    <t>2101509</t>
  </si>
  <si>
    <t>Barão de Grajaú</t>
  </si>
  <si>
    <t>01608</t>
  </si>
  <si>
    <t>2101608</t>
  </si>
  <si>
    <t>210006</t>
  </si>
  <si>
    <t>Barreirinhas</t>
  </si>
  <si>
    <t>01707</t>
  </si>
  <si>
    <t>2101707</t>
  </si>
  <si>
    <t>01772</t>
  </si>
  <si>
    <t>2101772</t>
  </si>
  <si>
    <t>Bela Vista do Maranhão</t>
  </si>
  <si>
    <t>01731</t>
  </si>
  <si>
    <t>2101731</t>
  </si>
  <si>
    <t>Belágua</t>
  </si>
  <si>
    <t>01806</t>
  </si>
  <si>
    <t>2101806</t>
  </si>
  <si>
    <t>Benedito Leite</t>
  </si>
  <si>
    <t>01905</t>
  </si>
  <si>
    <t>2101905</t>
  </si>
  <si>
    <t>Bequimão</t>
  </si>
  <si>
    <t>210012</t>
  </si>
  <si>
    <t>Pedreiras</t>
  </si>
  <si>
    <t>01939</t>
  </si>
  <si>
    <t>2101939</t>
  </si>
  <si>
    <t>Bernardo do Mearim</t>
  </si>
  <si>
    <t>01970</t>
  </si>
  <si>
    <t>2101970</t>
  </si>
  <si>
    <t>Boa Vista do Gurupi</t>
  </si>
  <si>
    <t>02002</t>
  </si>
  <si>
    <t>2102002</t>
  </si>
  <si>
    <t>Bom Jardim</t>
  </si>
  <si>
    <t>02036</t>
  </si>
  <si>
    <t>2102036</t>
  </si>
  <si>
    <t>Bom Jesus das Selvas</t>
  </si>
  <si>
    <t>02077</t>
  </si>
  <si>
    <t>2102077</t>
  </si>
  <si>
    <t>Bom Lugar</t>
  </si>
  <si>
    <t>02101</t>
  </si>
  <si>
    <t>2102101</t>
  </si>
  <si>
    <t>Brejo</t>
  </si>
  <si>
    <t>02150</t>
  </si>
  <si>
    <t>2102150</t>
  </si>
  <si>
    <t>Brejo de Areia</t>
  </si>
  <si>
    <t>02200</t>
  </si>
  <si>
    <t>2102200</t>
  </si>
  <si>
    <t>Buriti</t>
  </si>
  <si>
    <t>210014</t>
  </si>
  <si>
    <t>Timon</t>
  </si>
  <si>
    <t>02309</t>
  </si>
  <si>
    <t>2102309</t>
  </si>
  <si>
    <t>Buriti Bravo</t>
  </si>
  <si>
    <t>02325</t>
  </si>
  <si>
    <t>2102325</t>
  </si>
  <si>
    <t>Buriticupu</t>
  </si>
  <si>
    <t>02358</t>
  </si>
  <si>
    <t>2102358</t>
  </si>
  <si>
    <t>Buritirana</t>
  </si>
  <si>
    <t>02374</t>
  </si>
  <si>
    <t>2102374</t>
  </si>
  <si>
    <t>Cachoeira Grande</t>
  </si>
  <si>
    <t>02408</t>
  </si>
  <si>
    <t>2102408</t>
  </si>
  <si>
    <t>Cajapió</t>
  </si>
  <si>
    <t>02507</t>
  </si>
  <si>
    <t>2102507</t>
  </si>
  <si>
    <t>Cajari</t>
  </si>
  <si>
    <t>02556</t>
  </si>
  <si>
    <t>2102556</t>
  </si>
  <si>
    <t>Campestre do Maranhão</t>
  </si>
  <si>
    <t>02606</t>
  </si>
  <si>
    <t>2102606</t>
  </si>
  <si>
    <t>Cândido Mendes</t>
  </si>
  <si>
    <t>02705</t>
  </si>
  <si>
    <t>2102705</t>
  </si>
  <si>
    <t>Cantanhede</t>
  </si>
  <si>
    <t>02754</t>
  </si>
  <si>
    <t>2102754</t>
  </si>
  <si>
    <t>Capinzal do Norte</t>
  </si>
  <si>
    <t>02804</t>
  </si>
  <si>
    <t>2102804</t>
  </si>
  <si>
    <t>Carolina</t>
  </si>
  <si>
    <t>02903</t>
  </si>
  <si>
    <t>2102903</t>
  </si>
  <si>
    <t>Carutapera</t>
  </si>
  <si>
    <t>03000</t>
  </si>
  <si>
    <t>2103000</t>
  </si>
  <si>
    <t>03109</t>
  </si>
  <si>
    <t>2103109</t>
  </si>
  <si>
    <t>Cedral</t>
  </si>
  <si>
    <t>03125</t>
  </si>
  <si>
    <t>2103125</t>
  </si>
  <si>
    <t>Central do Maranhão</t>
  </si>
  <si>
    <t>03158</t>
  </si>
  <si>
    <t>2103158</t>
  </si>
  <si>
    <t>Centro do Guilherme</t>
  </si>
  <si>
    <t>03174</t>
  </si>
  <si>
    <t>2103174</t>
  </si>
  <si>
    <t>Centro Novo do Maranhão</t>
  </si>
  <si>
    <t>03208</t>
  </si>
  <si>
    <t>2103208</t>
  </si>
  <si>
    <t>03257</t>
  </si>
  <si>
    <t>2103257</t>
  </si>
  <si>
    <t>Cidelândia</t>
  </si>
  <si>
    <t>210015</t>
  </si>
  <si>
    <t>Codó</t>
  </si>
  <si>
    <t>03307</t>
  </si>
  <si>
    <t>2103307</t>
  </si>
  <si>
    <t>03406</t>
  </si>
  <si>
    <t>2103406</t>
  </si>
  <si>
    <t>Coelho Neto</t>
  </si>
  <si>
    <t>210018</t>
  </si>
  <si>
    <t>Colinas</t>
  </si>
  <si>
    <t>03505</t>
  </si>
  <si>
    <t>2103505</t>
  </si>
  <si>
    <t>03554</t>
  </si>
  <si>
    <t>2103554</t>
  </si>
  <si>
    <t>Conceição do Lago-Açu</t>
  </si>
  <si>
    <t>03604</t>
  </si>
  <si>
    <t>2103604</t>
  </si>
  <si>
    <t>Coroatá</t>
  </si>
  <si>
    <t>03703</t>
  </si>
  <si>
    <t>2103703</t>
  </si>
  <si>
    <t>03752</t>
  </si>
  <si>
    <t>2103752</t>
  </si>
  <si>
    <t>Davinópolis</t>
  </si>
  <si>
    <t>210016</t>
  </si>
  <si>
    <t>03802</t>
  </si>
  <si>
    <t>2103802</t>
  </si>
  <si>
    <t>Dom Pedro</t>
  </si>
  <si>
    <t>03901</t>
  </si>
  <si>
    <t>2103901</t>
  </si>
  <si>
    <t>Duque Bacelar</t>
  </si>
  <si>
    <t>04008</t>
  </si>
  <si>
    <t>2104008</t>
  </si>
  <si>
    <t>Esperantinópolis</t>
  </si>
  <si>
    <t>04057</t>
  </si>
  <si>
    <t>2104057</t>
  </si>
  <si>
    <t>Estreito</t>
  </si>
  <si>
    <t>04073</t>
  </si>
  <si>
    <t>2104073</t>
  </si>
  <si>
    <t>Feira Nova do Maranhão</t>
  </si>
  <si>
    <t>04081</t>
  </si>
  <si>
    <t>2104081</t>
  </si>
  <si>
    <t>Fernando Falcão</t>
  </si>
  <si>
    <t>04099</t>
  </si>
  <si>
    <t>2104099</t>
  </si>
  <si>
    <t>Formosa da Serra Negra</t>
  </si>
  <si>
    <t>04107</t>
  </si>
  <si>
    <t>2104107</t>
  </si>
  <si>
    <t>Fortaleza dos Nogueiras</t>
  </si>
  <si>
    <t>04206</t>
  </si>
  <si>
    <t>2104206</t>
  </si>
  <si>
    <t>Fortuna</t>
  </si>
  <si>
    <t>04305</t>
  </si>
  <si>
    <t>2104305</t>
  </si>
  <si>
    <t>Godofredo Viana</t>
  </si>
  <si>
    <t>04404</t>
  </si>
  <si>
    <t>2104404</t>
  </si>
  <si>
    <t>Gonçalves Dias</t>
  </si>
  <si>
    <t>04503</t>
  </si>
  <si>
    <t>2104503</t>
  </si>
  <si>
    <t>Governador Archer</t>
  </si>
  <si>
    <t>04552</t>
  </si>
  <si>
    <t>2104552</t>
  </si>
  <si>
    <t>Governador Edison Lobão</t>
  </si>
  <si>
    <t>04602</t>
  </si>
  <si>
    <t>2104602</t>
  </si>
  <si>
    <t>Governador Eugênio Barros</t>
  </si>
  <si>
    <t>04628</t>
  </si>
  <si>
    <t>2104628</t>
  </si>
  <si>
    <t>Governador Luiz Rocha</t>
  </si>
  <si>
    <t>04651</t>
  </si>
  <si>
    <t>2104651</t>
  </si>
  <si>
    <t>Governador Newton Bello</t>
  </si>
  <si>
    <t>04677</t>
  </si>
  <si>
    <t>2104677</t>
  </si>
  <si>
    <t>04701</t>
  </si>
  <si>
    <t>2104701</t>
  </si>
  <si>
    <t>Graça Aranha</t>
  </si>
  <si>
    <t>04800</t>
  </si>
  <si>
    <t>2104800</t>
  </si>
  <si>
    <t>Grajaú</t>
  </si>
  <si>
    <t>04909</t>
  </si>
  <si>
    <t>2104909</t>
  </si>
  <si>
    <t>Guimarães</t>
  </si>
  <si>
    <t>05005</t>
  </si>
  <si>
    <t>2105005</t>
  </si>
  <si>
    <t>Humberto de Campos</t>
  </si>
  <si>
    <t>05104</t>
  </si>
  <si>
    <t>2105104</t>
  </si>
  <si>
    <t>Icatu</t>
  </si>
  <si>
    <t>05153</t>
  </si>
  <si>
    <t>2105153</t>
  </si>
  <si>
    <t>Igarapé do Meio</t>
  </si>
  <si>
    <t>05203</t>
  </si>
  <si>
    <t>2105203</t>
  </si>
  <si>
    <t>Igarapé Grande</t>
  </si>
  <si>
    <t>05302</t>
  </si>
  <si>
    <t>2105302</t>
  </si>
  <si>
    <t>05351</t>
  </si>
  <si>
    <t>2105351</t>
  </si>
  <si>
    <t>Itaipava do Grajaú</t>
  </si>
  <si>
    <t>05401</t>
  </si>
  <si>
    <t>2105401</t>
  </si>
  <si>
    <t>05427</t>
  </si>
  <si>
    <t>2105427</t>
  </si>
  <si>
    <t>Itinga do Maranhão</t>
  </si>
  <si>
    <t>05450</t>
  </si>
  <si>
    <t>2105450</t>
  </si>
  <si>
    <t>Jatobá</t>
  </si>
  <si>
    <t>05476</t>
  </si>
  <si>
    <t>2105476</t>
  </si>
  <si>
    <t>Jenipapo dos Vieiras</t>
  </si>
  <si>
    <t>05500</t>
  </si>
  <si>
    <t>2105500</t>
  </si>
  <si>
    <t>João Lisboa</t>
  </si>
  <si>
    <t>05609</t>
  </si>
  <si>
    <t>2105609</t>
  </si>
  <si>
    <t>Joselândia</t>
  </si>
  <si>
    <t>05658</t>
  </si>
  <si>
    <t>2105658</t>
  </si>
  <si>
    <t>Junco do Maranhão</t>
  </si>
  <si>
    <t>05708</t>
  </si>
  <si>
    <t>2105708</t>
  </si>
  <si>
    <t>Lago da Pedra</t>
  </si>
  <si>
    <t>05807</t>
  </si>
  <si>
    <t>2105807</t>
  </si>
  <si>
    <t>Lago do Junco</t>
  </si>
  <si>
    <t>05948</t>
  </si>
  <si>
    <t>2105948</t>
  </si>
  <si>
    <t>Lago dos Rodrigues</t>
  </si>
  <si>
    <t>05906</t>
  </si>
  <si>
    <t>2105906</t>
  </si>
  <si>
    <t>Lago Verde</t>
  </si>
  <si>
    <t>05922</t>
  </si>
  <si>
    <t>2105922</t>
  </si>
  <si>
    <t>Lagoa do Mato</t>
  </si>
  <si>
    <t>05963</t>
  </si>
  <si>
    <t>2105963</t>
  </si>
  <si>
    <t>Lagoa Grande do Maranhão</t>
  </si>
  <si>
    <t>05989</t>
  </si>
  <si>
    <t>2105989</t>
  </si>
  <si>
    <t>Lajeado Novo</t>
  </si>
  <si>
    <t>06003</t>
  </si>
  <si>
    <t>2106003</t>
  </si>
  <si>
    <t>Lima Campos</t>
  </si>
  <si>
    <t>06102</t>
  </si>
  <si>
    <t>2106102</t>
  </si>
  <si>
    <t>Loreto</t>
  </si>
  <si>
    <t>06201</t>
  </si>
  <si>
    <t>2106201</t>
  </si>
  <si>
    <t>Luís Domingues</t>
  </si>
  <si>
    <t>06300</t>
  </si>
  <si>
    <t>2106300</t>
  </si>
  <si>
    <t>Magalhães de Almeida</t>
  </si>
  <si>
    <t>06326</t>
  </si>
  <si>
    <t>2106326</t>
  </si>
  <si>
    <t>Maracaçumé</t>
  </si>
  <si>
    <t>06359</t>
  </si>
  <si>
    <t>2106359</t>
  </si>
  <si>
    <t>Marajá do Sena</t>
  </si>
  <si>
    <t>06375</t>
  </si>
  <si>
    <t>2106375</t>
  </si>
  <si>
    <t>Maranhãozinho</t>
  </si>
  <si>
    <t>06409</t>
  </si>
  <si>
    <t>2106409</t>
  </si>
  <si>
    <t>Mata Roma</t>
  </si>
  <si>
    <t>06508</t>
  </si>
  <si>
    <t>2106508</t>
  </si>
  <si>
    <t>Matinha</t>
  </si>
  <si>
    <t>06607</t>
  </si>
  <si>
    <t>2106607</t>
  </si>
  <si>
    <t>Matões</t>
  </si>
  <si>
    <t>06631</t>
  </si>
  <si>
    <t>2106631</t>
  </si>
  <si>
    <t>Matões do Norte</t>
  </si>
  <si>
    <t>06672</t>
  </si>
  <si>
    <t>2106672</t>
  </si>
  <si>
    <t>Milagres do Maranhão</t>
  </si>
  <si>
    <t>06706</t>
  </si>
  <si>
    <t>2106706</t>
  </si>
  <si>
    <t>Mirador</t>
  </si>
  <si>
    <t>06755</t>
  </si>
  <si>
    <t>2106755</t>
  </si>
  <si>
    <t>Miranda do Norte</t>
  </si>
  <si>
    <t>06805</t>
  </si>
  <si>
    <t>2106805</t>
  </si>
  <si>
    <t>Mirinzal</t>
  </si>
  <si>
    <t>06904</t>
  </si>
  <si>
    <t>2106904</t>
  </si>
  <si>
    <t>Monção</t>
  </si>
  <si>
    <t>07001</t>
  </si>
  <si>
    <t>2107001</t>
  </si>
  <si>
    <t>Montes Altos</t>
  </si>
  <si>
    <t>07100</t>
  </si>
  <si>
    <t>2107100</t>
  </si>
  <si>
    <t>Morros</t>
  </si>
  <si>
    <t>07209</t>
  </si>
  <si>
    <t>2107209</t>
  </si>
  <si>
    <t>Nina Rodrigues</t>
  </si>
  <si>
    <t>07258</t>
  </si>
  <si>
    <t>2107258</t>
  </si>
  <si>
    <t>Nova Colinas</t>
  </si>
  <si>
    <t>07308</t>
  </si>
  <si>
    <t>2107308</t>
  </si>
  <si>
    <t>Nova Iorque</t>
  </si>
  <si>
    <t>07357</t>
  </si>
  <si>
    <t>2107357</t>
  </si>
  <si>
    <t>Nova Olinda do Maranhão</t>
  </si>
  <si>
    <t>07407</t>
  </si>
  <si>
    <t>2107407</t>
  </si>
  <si>
    <t>Olho d'Água das Cunhãs</t>
  </si>
  <si>
    <t>07456</t>
  </si>
  <si>
    <t>2107456</t>
  </si>
  <si>
    <t>Olinda Nova do Maranhão</t>
  </si>
  <si>
    <t>07506</t>
  </si>
  <si>
    <t>2107506</t>
  </si>
  <si>
    <t>Paço do Lumiar</t>
  </si>
  <si>
    <t>07605</t>
  </si>
  <si>
    <t>2107605</t>
  </si>
  <si>
    <t>Palmeirândia</t>
  </si>
  <si>
    <t>07704</t>
  </si>
  <si>
    <t>2107704</t>
  </si>
  <si>
    <t>Paraibano</t>
  </si>
  <si>
    <t>07803</t>
  </si>
  <si>
    <t>2107803</t>
  </si>
  <si>
    <t>Parnarama</t>
  </si>
  <si>
    <t>07902</t>
  </si>
  <si>
    <t>2107902</t>
  </si>
  <si>
    <t>Passagem Franca</t>
  </si>
  <si>
    <t>08009</t>
  </si>
  <si>
    <t>2108009</t>
  </si>
  <si>
    <t>Pastos Bons</t>
  </si>
  <si>
    <t>08058</t>
  </si>
  <si>
    <t>2108058</t>
  </si>
  <si>
    <t>Paulino Neves</t>
  </si>
  <si>
    <t>08108</t>
  </si>
  <si>
    <t>2108108</t>
  </si>
  <si>
    <t>Paulo Ramos</t>
  </si>
  <si>
    <t>08207</t>
  </si>
  <si>
    <t>2108207</t>
  </si>
  <si>
    <t>08256</t>
  </si>
  <si>
    <t>2108256</t>
  </si>
  <si>
    <t>Pedro do Rosário</t>
  </si>
  <si>
    <t>08306</t>
  </si>
  <si>
    <t>2108306</t>
  </si>
  <si>
    <t>Penalva</t>
  </si>
  <si>
    <t>08405</t>
  </si>
  <si>
    <t>2108405</t>
  </si>
  <si>
    <t>Peri Mirim</t>
  </si>
  <si>
    <t>08454</t>
  </si>
  <si>
    <t>2108454</t>
  </si>
  <si>
    <t>Peritoró</t>
  </si>
  <si>
    <t>08504</t>
  </si>
  <si>
    <t>2108504</t>
  </si>
  <si>
    <t>Pindaré-Mirim</t>
  </si>
  <si>
    <t>08603</t>
  </si>
  <si>
    <t>2108603</t>
  </si>
  <si>
    <t>08702</t>
  </si>
  <si>
    <t>2108702</t>
  </si>
  <si>
    <t>Pio XII</t>
  </si>
  <si>
    <t>08801</t>
  </si>
  <si>
    <t>2108801</t>
  </si>
  <si>
    <t>Pirapemas</t>
  </si>
  <si>
    <t>08900</t>
  </si>
  <si>
    <t>2108900</t>
  </si>
  <si>
    <t>Poção de Pedras</t>
  </si>
  <si>
    <t>09007</t>
  </si>
  <si>
    <t>2109007</t>
  </si>
  <si>
    <t>Porto Franco</t>
  </si>
  <si>
    <t>09056</t>
  </si>
  <si>
    <t>2109056</t>
  </si>
  <si>
    <t>Porto Rico do Maranhão</t>
  </si>
  <si>
    <t>09106</t>
  </si>
  <si>
    <t>2109106</t>
  </si>
  <si>
    <t>09205</t>
  </si>
  <si>
    <t>2109205</t>
  </si>
  <si>
    <t>Presidente Juscelino</t>
  </si>
  <si>
    <t>09239</t>
  </si>
  <si>
    <t>2109239</t>
  </si>
  <si>
    <t>09270</t>
  </si>
  <si>
    <t>2109270</t>
  </si>
  <si>
    <t>Presidente Sarney</t>
  </si>
  <si>
    <t>09304</t>
  </si>
  <si>
    <t>2109304</t>
  </si>
  <si>
    <t>Presidente Vargas</t>
  </si>
  <si>
    <t>09403</t>
  </si>
  <si>
    <t>2109403</t>
  </si>
  <si>
    <t>Primeira Cruz</t>
  </si>
  <si>
    <t>09452</t>
  </si>
  <si>
    <t>2109452</t>
  </si>
  <si>
    <t>Raposa</t>
  </si>
  <si>
    <t>09502</t>
  </si>
  <si>
    <t>2109502</t>
  </si>
  <si>
    <t>Riachão</t>
  </si>
  <si>
    <t>09551</t>
  </si>
  <si>
    <t>2109551</t>
  </si>
  <si>
    <t>Ribamar Fiquene</t>
  </si>
  <si>
    <t>09601</t>
  </si>
  <si>
    <t>2109601</t>
  </si>
  <si>
    <t>Rosário</t>
  </si>
  <si>
    <t>09700</t>
  </si>
  <si>
    <t>2109700</t>
  </si>
  <si>
    <t>Sambaíba</t>
  </si>
  <si>
    <t>09759</t>
  </si>
  <si>
    <t>2109759</t>
  </si>
  <si>
    <t>Santa Filomena do Maranhão</t>
  </si>
  <si>
    <t>09809</t>
  </si>
  <si>
    <t>2109809</t>
  </si>
  <si>
    <t>Santa Helena</t>
  </si>
  <si>
    <t>09908</t>
  </si>
  <si>
    <t>2109908</t>
  </si>
  <si>
    <t>10005</t>
  </si>
  <si>
    <t>2110005</t>
  </si>
  <si>
    <t>Santa Luzia</t>
  </si>
  <si>
    <t>10039</t>
  </si>
  <si>
    <t>2110039</t>
  </si>
  <si>
    <t>Santa Luzia do Paruá</t>
  </si>
  <si>
    <t>10104</t>
  </si>
  <si>
    <t>2110104</t>
  </si>
  <si>
    <t>Santa Quitéria do Maranhão</t>
  </si>
  <si>
    <t>10203</t>
  </si>
  <si>
    <t>2110203</t>
  </si>
  <si>
    <t>Santa Rita</t>
  </si>
  <si>
    <t>10237</t>
  </si>
  <si>
    <t>2110237</t>
  </si>
  <si>
    <t>Santana do Maranhão</t>
  </si>
  <si>
    <t>10278</t>
  </si>
  <si>
    <t>2110278</t>
  </si>
  <si>
    <t>Santo Amaro do Maranhão</t>
  </si>
  <si>
    <t>10302</t>
  </si>
  <si>
    <t>2110302</t>
  </si>
  <si>
    <t>Santo Antônio dos Lopes</t>
  </si>
  <si>
    <t>10401</t>
  </si>
  <si>
    <t>2110401</t>
  </si>
  <si>
    <t>São Benedito do Rio Preto</t>
  </si>
  <si>
    <t>10500</t>
  </si>
  <si>
    <t>2110500</t>
  </si>
  <si>
    <t>São Bento</t>
  </si>
  <si>
    <t>10609</t>
  </si>
  <si>
    <t>2110609</t>
  </si>
  <si>
    <t>São Bernardo</t>
  </si>
  <si>
    <t>10658</t>
  </si>
  <si>
    <t>2110658</t>
  </si>
  <si>
    <t>São Domingos do Azeitão</t>
  </si>
  <si>
    <t>10708</t>
  </si>
  <si>
    <t>2110708</t>
  </si>
  <si>
    <t>São Domingos do Maranhão</t>
  </si>
  <si>
    <t>10807</t>
  </si>
  <si>
    <t>2110807</t>
  </si>
  <si>
    <t>São Félix de Balsas</t>
  </si>
  <si>
    <t>10856</t>
  </si>
  <si>
    <t>2110856</t>
  </si>
  <si>
    <t>São Francisco do Brejão</t>
  </si>
  <si>
    <t>10906</t>
  </si>
  <si>
    <t>2110906</t>
  </si>
  <si>
    <t>São Francisco do Maranhão</t>
  </si>
  <si>
    <t>11003</t>
  </si>
  <si>
    <t>2111003</t>
  </si>
  <si>
    <t>São João Batista</t>
  </si>
  <si>
    <t>11029</t>
  </si>
  <si>
    <t>2111029</t>
  </si>
  <si>
    <t>São João do Carú</t>
  </si>
  <si>
    <t>11052</t>
  </si>
  <si>
    <t>2111052</t>
  </si>
  <si>
    <t>São João do Paraíso</t>
  </si>
  <si>
    <t>11078</t>
  </si>
  <si>
    <t>2111078</t>
  </si>
  <si>
    <t>São João do Soter</t>
  </si>
  <si>
    <t>11102</t>
  </si>
  <si>
    <t>2111102</t>
  </si>
  <si>
    <t>11201</t>
  </si>
  <si>
    <t>2111201</t>
  </si>
  <si>
    <t>São José de Ribamar</t>
  </si>
  <si>
    <t>11250</t>
  </si>
  <si>
    <t>2111250</t>
  </si>
  <si>
    <t>São José dos Basílios</t>
  </si>
  <si>
    <t>11300</t>
  </si>
  <si>
    <t>2111300</t>
  </si>
  <si>
    <t>11409</t>
  </si>
  <si>
    <t>2111409</t>
  </si>
  <si>
    <t>São Luís Gonzaga do Maranhão</t>
  </si>
  <si>
    <t>11508</t>
  </si>
  <si>
    <t>2111508</t>
  </si>
  <si>
    <t>São Mateus do Maranhão</t>
  </si>
  <si>
    <t>11532</t>
  </si>
  <si>
    <t>2111532</t>
  </si>
  <si>
    <t>São Pedro da Água Branca</t>
  </si>
  <si>
    <t>11573</t>
  </si>
  <si>
    <t>2111573</t>
  </si>
  <si>
    <t>São Pedro dos Crentes</t>
  </si>
  <si>
    <t>11607</t>
  </si>
  <si>
    <t>2111607</t>
  </si>
  <si>
    <t>São Raimundo das Mangabeiras</t>
  </si>
  <si>
    <t>11631</t>
  </si>
  <si>
    <t>2111631</t>
  </si>
  <si>
    <t>São Raimundo do Doca Bezerra</t>
  </si>
  <si>
    <t>11672</t>
  </si>
  <si>
    <t>2111672</t>
  </si>
  <si>
    <t>São Roberto</t>
  </si>
  <si>
    <t>11706</t>
  </si>
  <si>
    <t>2111706</t>
  </si>
  <si>
    <t>São Vicente Ferrer</t>
  </si>
  <si>
    <t>11722</t>
  </si>
  <si>
    <t>2111722</t>
  </si>
  <si>
    <t>Satubinha</t>
  </si>
  <si>
    <t>11748</t>
  </si>
  <si>
    <t>2111748</t>
  </si>
  <si>
    <t>Senador Alexandre Costa</t>
  </si>
  <si>
    <t>11763</t>
  </si>
  <si>
    <t>2111763</t>
  </si>
  <si>
    <t>Senador La Rocque</t>
  </si>
  <si>
    <t>11789</t>
  </si>
  <si>
    <t>2111789</t>
  </si>
  <si>
    <t>Serrano do Maranhão</t>
  </si>
  <si>
    <t>11805</t>
  </si>
  <si>
    <t>2111805</t>
  </si>
  <si>
    <t>Sítio Novo</t>
  </si>
  <si>
    <t>11904</t>
  </si>
  <si>
    <t>2111904</t>
  </si>
  <si>
    <t>Sucupira do Norte</t>
  </si>
  <si>
    <t>11953</t>
  </si>
  <si>
    <t>2111953</t>
  </si>
  <si>
    <t>Sucupira do Riachão</t>
  </si>
  <si>
    <t>12001</t>
  </si>
  <si>
    <t>2112001</t>
  </si>
  <si>
    <t>Tasso Fragoso</t>
  </si>
  <si>
    <t>12100</t>
  </si>
  <si>
    <t>2112100</t>
  </si>
  <si>
    <t>Timbiras</t>
  </si>
  <si>
    <t>12209</t>
  </si>
  <si>
    <t>2112209</t>
  </si>
  <si>
    <t>12233</t>
  </si>
  <si>
    <t>2112233</t>
  </si>
  <si>
    <t>Trizidela do Vale</t>
  </si>
  <si>
    <t>12274</t>
  </si>
  <si>
    <t>2112274</t>
  </si>
  <si>
    <t>Tufilândia</t>
  </si>
  <si>
    <t>12308</t>
  </si>
  <si>
    <t>2112308</t>
  </si>
  <si>
    <t>Tuntum</t>
  </si>
  <si>
    <t>12407</t>
  </si>
  <si>
    <t>2112407</t>
  </si>
  <si>
    <t>Turiaçu</t>
  </si>
  <si>
    <t>12456</t>
  </si>
  <si>
    <t>2112456</t>
  </si>
  <si>
    <t>Turilândia</t>
  </si>
  <si>
    <t>12506</t>
  </si>
  <si>
    <t>2112506</t>
  </si>
  <si>
    <t>Tutóia</t>
  </si>
  <si>
    <t>12605</t>
  </si>
  <si>
    <t>2112605</t>
  </si>
  <si>
    <t>Urbano Santos</t>
  </si>
  <si>
    <t>12704</t>
  </si>
  <si>
    <t>2112704</t>
  </si>
  <si>
    <t>Vargem Grande</t>
  </si>
  <si>
    <t>12803</t>
  </si>
  <si>
    <t>2112803</t>
  </si>
  <si>
    <t>12852</t>
  </si>
  <si>
    <t>2112852</t>
  </si>
  <si>
    <t>Vila Nova dos Martírios</t>
  </si>
  <si>
    <t>12902</t>
  </si>
  <si>
    <t>2112902</t>
  </si>
  <si>
    <t>Vitória do Mearim</t>
  </si>
  <si>
    <t>13009</t>
  </si>
  <si>
    <t>2113009</t>
  </si>
  <si>
    <t>Vitorino Freire</t>
  </si>
  <si>
    <t>14007</t>
  </si>
  <si>
    <t>2114007</t>
  </si>
  <si>
    <t>Zé Doca</t>
  </si>
  <si>
    <t>22</t>
  </si>
  <si>
    <t>Piauí</t>
  </si>
  <si>
    <t>2203</t>
  </si>
  <si>
    <t>Picos</t>
  </si>
  <si>
    <t>220010</t>
  </si>
  <si>
    <t>Paulistana</t>
  </si>
  <si>
    <t>00053</t>
  </si>
  <si>
    <t>2200053</t>
  </si>
  <si>
    <t>Acauã</t>
  </si>
  <si>
    <t>2201</t>
  </si>
  <si>
    <t>Teresina</t>
  </si>
  <si>
    <t>220002</t>
  </si>
  <si>
    <t>Amarante - Água Branca - Regeneração</t>
  </si>
  <si>
    <t>00103</t>
  </si>
  <si>
    <t>2200103</t>
  </si>
  <si>
    <t>Agricolândia</t>
  </si>
  <si>
    <t>00202</t>
  </si>
  <si>
    <t>2200202</t>
  </si>
  <si>
    <t>Água Branca</t>
  </si>
  <si>
    <t>220009</t>
  </si>
  <si>
    <t>2200251</t>
  </si>
  <si>
    <t>Alagoinha do Piauí</t>
  </si>
  <si>
    <t>00277</t>
  </si>
  <si>
    <t>2200277</t>
  </si>
  <si>
    <t>Alegrete do Piauí</t>
  </si>
  <si>
    <t>220001</t>
  </si>
  <si>
    <t>2200301</t>
  </si>
  <si>
    <t>Alto Longá</t>
  </si>
  <si>
    <t>2200400</t>
  </si>
  <si>
    <t>Altos</t>
  </si>
  <si>
    <t>2205</t>
  </si>
  <si>
    <t>Corrente - Bom Jesus</t>
  </si>
  <si>
    <t>220016</t>
  </si>
  <si>
    <t>Bom Jesus</t>
  </si>
  <si>
    <t>00459</t>
  </si>
  <si>
    <t>2200459</t>
  </si>
  <si>
    <t>Alvorada do Gurguéia</t>
  </si>
  <si>
    <t>00509</t>
  </si>
  <si>
    <t>2200509</t>
  </si>
  <si>
    <t>Amarante</t>
  </si>
  <si>
    <t>00608</t>
  </si>
  <si>
    <t>2200608</t>
  </si>
  <si>
    <t>Angical do Piauí</t>
  </si>
  <si>
    <t>2204</t>
  </si>
  <si>
    <t>São Raimundo Nonato</t>
  </si>
  <si>
    <t>220013</t>
  </si>
  <si>
    <t>2200707</t>
  </si>
  <si>
    <t>Anísio de Abreu</t>
  </si>
  <si>
    <t>2206</t>
  </si>
  <si>
    <t>Floriano</t>
  </si>
  <si>
    <t>220018</t>
  </si>
  <si>
    <t>Uruçuí</t>
  </si>
  <si>
    <t>00806</t>
  </si>
  <si>
    <t>2200806</t>
  </si>
  <si>
    <t>Antônio Almeida</t>
  </si>
  <si>
    <t>220004</t>
  </si>
  <si>
    <t>Valença do Piauí</t>
  </si>
  <si>
    <t>00905</t>
  </si>
  <si>
    <t>2200905</t>
  </si>
  <si>
    <t>Aroazes</t>
  </si>
  <si>
    <t>00954</t>
  </si>
  <si>
    <t>2200954</t>
  </si>
  <si>
    <t>Aroeiras do Itaim</t>
  </si>
  <si>
    <t>220017</t>
  </si>
  <si>
    <t>2201002</t>
  </si>
  <si>
    <t>Arraial</t>
  </si>
  <si>
    <t>220003</t>
  </si>
  <si>
    <t>Campo Maior</t>
  </si>
  <si>
    <t>2201051</t>
  </si>
  <si>
    <t>Assunção do Piauí</t>
  </si>
  <si>
    <t>220015</t>
  </si>
  <si>
    <t>Corrente</t>
  </si>
  <si>
    <t>2201101</t>
  </si>
  <si>
    <t>Avelino Lopes</t>
  </si>
  <si>
    <t>01150</t>
  </si>
  <si>
    <t>2201150</t>
  </si>
  <si>
    <t>Baixa Grande do Ribeiro</t>
  </si>
  <si>
    <t>01176</t>
  </si>
  <si>
    <t>2201176</t>
  </si>
  <si>
    <t>Barra D'Alcântara</t>
  </si>
  <si>
    <t>220005</t>
  </si>
  <si>
    <t>Barras</t>
  </si>
  <si>
    <t>01200</t>
  </si>
  <si>
    <t>2201200</t>
  </si>
  <si>
    <t>2201309</t>
  </si>
  <si>
    <t>Barreiras do Piauí</t>
  </si>
  <si>
    <t>01408</t>
  </si>
  <si>
    <t>2201408</t>
  </si>
  <si>
    <t>Barro Duro</t>
  </si>
  <si>
    <t>2202</t>
  </si>
  <si>
    <t>Parnaíba</t>
  </si>
  <si>
    <t>220008</t>
  </si>
  <si>
    <t>01507</t>
  </si>
  <si>
    <t>2201507</t>
  </si>
  <si>
    <t>Batalha</t>
  </si>
  <si>
    <t>220012</t>
  </si>
  <si>
    <t>Simplício Mendes</t>
  </si>
  <si>
    <t>01556</t>
  </si>
  <si>
    <t>2201556</t>
  </si>
  <si>
    <t>Bela Vista do Piauí</t>
  </si>
  <si>
    <t>01572</t>
  </si>
  <si>
    <t>2201572</t>
  </si>
  <si>
    <t>Belém do Piauí</t>
  </si>
  <si>
    <t>01606</t>
  </si>
  <si>
    <t>2201606</t>
  </si>
  <si>
    <t>Beneditinos</t>
  </si>
  <si>
    <t>01705</t>
  </si>
  <si>
    <t>2201705</t>
  </si>
  <si>
    <t>Bertolínia</t>
  </si>
  <si>
    <t>01739</t>
  </si>
  <si>
    <t>2201739</t>
  </si>
  <si>
    <t>Betânia do Piauí</t>
  </si>
  <si>
    <t>01770</t>
  </si>
  <si>
    <t>2201770</t>
  </si>
  <si>
    <t>Boa Hora</t>
  </si>
  <si>
    <t>01804</t>
  </si>
  <si>
    <t>2201804</t>
  </si>
  <si>
    <t>Bocaina</t>
  </si>
  <si>
    <t>2201903</t>
  </si>
  <si>
    <t>220006</t>
  </si>
  <si>
    <t>01919</t>
  </si>
  <si>
    <t>2201919</t>
  </si>
  <si>
    <t>Bom Princípio do Piauí</t>
  </si>
  <si>
    <t>01929</t>
  </si>
  <si>
    <t>2201929</t>
  </si>
  <si>
    <t>Bonfim do Piauí</t>
  </si>
  <si>
    <t>01945</t>
  </si>
  <si>
    <t>2201945</t>
  </si>
  <si>
    <t>Boqueirão do Piauí</t>
  </si>
  <si>
    <t>220007</t>
  </si>
  <si>
    <t>Piripiri</t>
  </si>
  <si>
    <t>01960</t>
  </si>
  <si>
    <t>2201960</t>
  </si>
  <si>
    <t>Brasileira</t>
  </si>
  <si>
    <t>220019</t>
  </si>
  <si>
    <t>Canto do Buriti</t>
  </si>
  <si>
    <t>01988</t>
  </si>
  <si>
    <t>2201988</t>
  </si>
  <si>
    <t>Brejo do Piauí</t>
  </si>
  <si>
    <t>2202000</t>
  </si>
  <si>
    <t>Buriti dos Lopes</t>
  </si>
  <si>
    <t>02026</t>
  </si>
  <si>
    <t>2202026</t>
  </si>
  <si>
    <t>Buriti dos Montes</t>
  </si>
  <si>
    <t>02059</t>
  </si>
  <si>
    <t>2202059</t>
  </si>
  <si>
    <t>Cabeceiras do Piauí</t>
  </si>
  <si>
    <t>220011</t>
  </si>
  <si>
    <t>Oeiras</t>
  </si>
  <si>
    <t>02075</t>
  </si>
  <si>
    <t>2202075</t>
  </si>
  <si>
    <t>Cajazeiras do Piauí</t>
  </si>
  <si>
    <t>02083</t>
  </si>
  <si>
    <t>2202083</t>
  </si>
  <si>
    <t>Cajueiro da Praia</t>
  </si>
  <si>
    <t>02091</t>
  </si>
  <si>
    <t>2202091</t>
  </si>
  <si>
    <t>Caldeirão Grande do Piauí</t>
  </si>
  <si>
    <t>2202109</t>
  </si>
  <si>
    <t>Campinas do Piauí</t>
  </si>
  <si>
    <t>220014</t>
  </si>
  <si>
    <t>São João do Piauí</t>
  </si>
  <si>
    <t>02117</t>
  </si>
  <si>
    <t>2202117</t>
  </si>
  <si>
    <t>Campo Alegre do Fidalgo</t>
  </si>
  <si>
    <t>02133</t>
  </si>
  <si>
    <t>2202133</t>
  </si>
  <si>
    <t>Campo Grande do Piauí</t>
  </si>
  <si>
    <t>02174</t>
  </si>
  <si>
    <t>2202174</t>
  </si>
  <si>
    <t>Campo Largo do Piauí</t>
  </si>
  <si>
    <t>2202208</t>
  </si>
  <si>
    <t>02251</t>
  </si>
  <si>
    <t>2202251</t>
  </si>
  <si>
    <t>Canavieira</t>
  </si>
  <si>
    <t>2202307</t>
  </si>
  <si>
    <t>2202406</t>
  </si>
  <si>
    <t>Capitão de Campos</t>
  </si>
  <si>
    <t>02455</t>
  </si>
  <si>
    <t>2202455</t>
  </si>
  <si>
    <t>Capitão Gervásio Oliveira</t>
  </si>
  <si>
    <t>02505</t>
  </si>
  <si>
    <t>2202505</t>
  </si>
  <si>
    <t>Caracol</t>
  </si>
  <si>
    <t>02539</t>
  </si>
  <si>
    <t>2202539</t>
  </si>
  <si>
    <t>Caraúbas do Piauí</t>
  </si>
  <si>
    <t>2202554</t>
  </si>
  <si>
    <t>Caridade do Piauí</t>
  </si>
  <si>
    <t>02604</t>
  </si>
  <si>
    <t>2202604</t>
  </si>
  <si>
    <t>Castelo do Piauí</t>
  </si>
  <si>
    <t>02653</t>
  </si>
  <si>
    <t>2202653</t>
  </si>
  <si>
    <t>Caxingó</t>
  </si>
  <si>
    <t>2202703</t>
  </si>
  <si>
    <t>Cocal</t>
  </si>
  <si>
    <t>02711</t>
  </si>
  <si>
    <t>2202711</t>
  </si>
  <si>
    <t>Cocal de Telha</t>
  </si>
  <si>
    <t>02729</t>
  </si>
  <si>
    <t>2202729</t>
  </si>
  <si>
    <t>Cocal dos Alves</t>
  </si>
  <si>
    <t>02737</t>
  </si>
  <si>
    <t>2202737</t>
  </si>
  <si>
    <t>Coivaras</t>
  </si>
  <si>
    <t>02752</t>
  </si>
  <si>
    <t>2202752</t>
  </si>
  <si>
    <t>Colônia do Gurguéia</t>
  </si>
  <si>
    <t>02778</t>
  </si>
  <si>
    <t>2202778</t>
  </si>
  <si>
    <t>Colônia do Piauí</t>
  </si>
  <si>
    <t>02802</t>
  </si>
  <si>
    <t>2202802</t>
  </si>
  <si>
    <t>Conceição do Canindé</t>
  </si>
  <si>
    <t>02851</t>
  </si>
  <si>
    <t>2202851</t>
  </si>
  <si>
    <t>Coronel José Dias</t>
  </si>
  <si>
    <t>2202901</t>
  </si>
  <si>
    <t>2203008</t>
  </si>
  <si>
    <t>Cristalândia do Piauí</t>
  </si>
  <si>
    <t>2203107</t>
  </si>
  <si>
    <t>Cristino Castro</t>
  </si>
  <si>
    <t>2203206</t>
  </si>
  <si>
    <t>Curimatá</t>
  </si>
  <si>
    <t>03230</t>
  </si>
  <si>
    <t>2203230</t>
  </si>
  <si>
    <t>Currais</t>
  </si>
  <si>
    <t>03271</t>
  </si>
  <si>
    <t>2203271</t>
  </si>
  <si>
    <t>Curral Novo do Piauí</t>
  </si>
  <si>
    <t>03255</t>
  </si>
  <si>
    <t>2203255</t>
  </si>
  <si>
    <t>Curralinhos</t>
  </si>
  <si>
    <t>2203305</t>
  </si>
  <si>
    <t>Demerval Lobão</t>
  </si>
  <si>
    <t>03354</t>
  </si>
  <si>
    <t>2203354</t>
  </si>
  <si>
    <t>Dirceu Arcoverde</t>
  </si>
  <si>
    <t>03404</t>
  </si>
  <si>
    <t>2203404</t>
  </si>
  <si>
    <t>Dom Expedito Lopes</t>
  </si>
  <si>
    <t>03453</t>
  </si>
  <si>
    <t>2203453</t>
  </si>
  <si>
    <t>Dom Inocêncio</t>
  </si>
  <si>
    <t>03420</t>
  </si>
  <si>
    <t>2203420</t>
  </si>
  <si>
    <t>Domingos Mourão</t>
  </si>
  <si>
    <t>03503</t>
  </si>
  <si>
    <t>2203503</t>
  </si>
  <si>
    <t>Elesbão Veloso</t>
  </si>
  <si>
    <t>2203602</t>
  </si>
  <si>
    <t>Eliseu Martins</t>
  </si>
  <si>
    <t>2203701</t>
  </si>
  <si>
    <t>03750</t>
  </si>
  <si>
    <t>2203750</t>
  </si>
  <si>
    <t>Fartura do Piauí</t>
  </si>
  <si>
    <t>2203800</t>
  </si>
  <si>
    <t>Flores do Piauí</t>
  </si>
  <si>
    <t>03859</t>
  </si>
  <si>
    <t>2203859</t>
  </si>
  <si>
    <t>Floresta do Piauí</t>
  </si>
  <si>
    <t>2203909</t>
  </si>
  <si>
    <t>04006</t>
  </si>
  <si>
    <t>2204006</t>
  </si>
  <si>
    <t>Francinópolis</t>
  </si>
  <si>
    <t>2204105</t>
  </si>
  <si>
    <t>Francisco Ayres</t>
  </si>
  <si>
    <t>04154</t>
  </si>
  <si>
    <t>2204154</t>
  </si>
  <si>
    <t>Francisco Macedo</t>
  </si>
  <si>
    <t>04204</t>
  </si>
  <si>
    <t>2204204</t>
  </si>
  <si>
    <t>Francisco Santos</t>
  </si>
  <si>
    <t>04303</t>
  </si>
  <si>
    <t>2204303</t>
  </si>
  <si>
    <t>Fronteiras</t>
  </si>
  <si>
    <t>04352</t>
  </si>
  <si>
    <t>2204352</t>
  </si>
  <si>
    <t>Geminiano</t>
  </si>
  <si>
    <t>04402</t>
  </si>
  <si>
    <t>2204402</t>
  </si>
  <si>
    <t>Gilbués</t>
  </si>
  <si>
    <t>04501</t>
  </si>
  <si>
    <t>2204501</t>
  </si>
  <si>
    <t>Guadalupe</t>
  </si>
  <si>
    <t>04550</t>
  </si>
  <si>
    <t>2204550</t>
  </si>
  <si>
    <t>Guaribas</t>
  </si>
  <si>
    <t>2204600</t>
  </si>
  <si>
    <t>Hugo Napoleão</t>
  </si>
  <si>
    <t>04659</t>
  </si>
  <si>
    <t>2204659</t>
  </si>
  <si>
    <t>Ilha Grande</t>
  </si>
  <si>
    <t>04709</t>
  </si>
  <si>
    <t>2204709</t>
  </si>
  <si>
    <t>Inhuma</t>
  </si>
  <si>
    <t>04808</t>
  </si>
  <si>
    <t>2204808</t>
  </si>
  <si>
    <t>Ipiranga do Piauí</t>
  </si>
  <si>
    <t>04907</t>
  </si>
  <si>
    <t>2204907</t>
  </si>
  <si>
    <t>Isaías Coelho</t>
  </si>
  <si>
    <t>05003</t>
  </si>
  <si>
    <t>2205003</t>
  </si>
  <si>
    <t>Itainópolis</t>
  </si>
  <si>
    <t>2205102</t>
  </si>
  <si>
    <t>Itaueira</t>
  </si>
  <si>
    <t>05151</t>
  </si>
  <si>
    <t>2205151</t>
  </si>
  <si>
    <t>Jacobina do Piauí</t>
  </si>
  <si>
    <t>05201</t>
  </si>
  <si>
    <t>2205201</t>
  </si>
  <si>
    <t>Jaicós</t>
  </si>
  <si>
    <t>05250</t>
  </si>
  <si>
    <t>2205250</t>
  </si>
  <si>
    <t>Jardim do Mulato</t>
  </si>
  <si>
    <t>05276</t>
  </si>
  <si>
    <t>2205276</t>
  </si>
  <si>
    <t>Jatobá do Piauí</t>
  </si>
  <si>
    <t>05300</t>
  </si>
  <si>
    <t>2205300</t>
  </si>
  <si>
    <t>Jerumenha</t>
  </si>
  <si>
    <t>05359</t>
  </si>
  <si>
    <t>2205359</t>
  </si>
  <si>
    <t>João Costa</t>
  </si>
  <si>
    <t>05409</t>
  </si>
  <si>
    <t>2205409</t>
  </si>
  <si>
    <t>Joaquim Pires</t>
  </si>
  <si>
    <t>05458</t>
  </si>
  <si>
    <t>2205458</t>
  </si>
  <si>
    <t>Joca Marques</t>
  </si>
  <si>
    <t>2205508</t>
  </si>
  <si>
    <t>José de Freitas</t>
  </si>
  <si>
    <t>05516</t>
  </si>
  <si>
    <t>2205516</t>
  </si>
  <si>
    <t>Juazeiro do Piauí</t>
  </si>
  <si>
    <t>05524</t>
  </si>
  <si>
    <t>2205524</t>
  </si>
  <si>
    <t>Júlio Borges</t>
  </si>
  <si>
    <t>05532</t>
  </si>
  <si>
    <t>2205532</t>
  </si>
  <si>
    <t>Jurema</t>
  </si>
  <si>
    <t>2205557</t>
  </si>
  <si>
    <t>Lagoa Alegre</t>
  </si>
  <si>
    <t>05573</t>
  </si>
  <si>
    <t>2205573</t>
  </si>
  <si>
    <t>Lagoa de São Francisco</t>
  </si>
  <si>
    <t>05565</t>
  </si>
  <si>
    <t>2205565</t>
  </si>
  <si>
    <t>Lagoa do Barro do Piauí</t>
  </si>
  <si>
    <t>05581</t>
  </si>
  <si>
    <t>2205581</t>
  </si>
  <si>
    <t>Lagoa do Piauí</t>
  </si>
  <si>
    <t>05599</t>
  </si>
  <si>
    <t>2205599</t>
  </si>
  <si>
    <t>Lagoa do Sítio</t>
  </si>
  <si>
    <t>05540</t>
  </si>
  <si>
    <t>2205540</t>
  </si>
  <si>
    <t>Lagoinha do Piauí</t>
  </si>
  <si>
    <t>2205607</t>
  </si>
  <si>
    <t>Landri Sales</t>
  </si>
  <si>
    <t>05706</t>
  </si>
  <si>
    <t>2205706</t>
  </si>
  <si>
    <t>Luís Correia</t>
  </si>
  <si>
    <t>05805</t>
  </si>
  <si>
    <t>2205805</t>
  </si>
  <si>
    <t>Luzilândia</t>
  </si>
  <si>
    <t>05854</t>
  </si>
  <si>
    <t>2205854</t>
  </si>
  <si>
    <t>Madeiro</t>
  </si>
  <si>
    <t>05904</t>
  </si>
  <si>
    <t>2205904</t>
  </si>
  <si>
    <t>Manoel Emídio</t>
  </si>
  <si>
    <t>05953</t>
  </si>
  <si>
    <t>2205953</t>
  </si>
  <si>
    <t>Marcolândia</t>
  </si>
  <si>
    <t>2206001</t>
  </si>
  <si>
    <t>Marcos Parente</t>
  </si>
  <si>
    <t>06050</t>
  </si>
  <si>
    <t>2206050</t>
  </si>
  <si>
    <t>Massapê do Piauí</t>
  </si>
  <si>
    <t>2206100</t>
  </si>
  <si>
    <t>Matias Olímpio</t>
  </si>
  <si>
    <t>06209</t>
  </si>
  <si>
    <t>2206209</t>
  </si>
  <si>
    <t>Miguel Alves</t>
  </si>
  <si>
    <t>06308</t>
  </si>
  <si>
    <t>2206308</t>
  </si>
  <si>
    <t>Miguel Leão</t>
  </si>
  <si>
    <t>06357</t>
  </si>
  <si>
    <t>2206357</t>
  </si>
  <si>
    <t>Milton Brandão</t>
  </si>
  <si>
    <t>06407</t>
  </si>
  <si>
    <t>2206407</t>
  </si>
  <si>
    <t>Monsenhor Gil</t>
  </si>
  <si>
    <t>2206506</t>
  </si>
  <si>
    <t>Monsenhor Hipólito</t>
  </si>
  <si>
    <t>06605</t>
  </si>
  <si>
    <t>2206605</t>
  </si>
  <si>
    <t>Monte Alegre do Piauí</t>
  </si>
  <si>
    <t>06654</t>
  </si>
  <si>
    <t>2206654</t>
  </si>
  <si>
    <t>Morro Cabeça no Tempo</t>
  </si>
  <si>
    <t>06670</t>
  </si>
  <si>
    <t>2206670</t>
  </si>
  <si>
    <t>Morro do Chapéu do Piauí</t>
  </si>
  <si>
    <t>06696</t>
  </si>
  <si>
    <t>2206696</t>
  </si>
  <si>
    <t>Murici dos Portelas</t>
  </si>
  <si>
    <t>06704</t>
  </si>
  <si>
    <t>2206704</t>
  </si>
  <si>
    <t>Nazaré do Piauí</t>
  </si>
  <si>
    <t>06720</t>
  </si>
  <si>
    <t>2206720</t>
  </si>
  <si>
    <t>Nazária</t>
  </si>
  <si>
    <t>06753</t>
  </si>
  <si>
    <t>2206753</t>
  </si>
  <si>
    <t>Nossa Senhora de Nazaré</t>
  </si>
  <si>
    <t>06803</t>
  </si>
  <si>
    <t>2206803</t>
  </si>
  <si>
    <t>Nossa Senhora dos Remédios</t>
  </si>
  <si>
    <t>07959</t>
  </si>
  <si>
    <t>2207959</t>
  </si>
  <si>
    <t>Nova Santa Rita</t>
  </si>
  <si>
    <t>06902</t>
  </si>
  <si>
    <t>2206902</t>
  </si>
  <si>
    <t>Novo Oriente do Piauí</t>
  </si>
  <si>
    <t>06951</t>
  </si>
  <si>
    <t>2206951</t>
  </si>
  <si>
    <t>Novo Santo Antônio</t>
  </si>
  <si>
    <t>2207009</t>
  </si>
  <si>
    <t>2207108</t>
  </si>
  <si>
    <t>Olho D'Água do Piauí</t>
  </si>
  <si>
    <t>2207207</t>
  </si>
  <si>
    <t>Padre Marcos</t>
  </si>
  <si>
    <t>2207306</t>
  </si>
  <si>
    <t>Paes Landim</t>
  </si>
  <si>
    <t>07355</t>
  </si>
  <si>
    <t>2207355</t>
  </si>
  <si>
    <t>Pajeú do Piauí</t>
  </si>
  <si>
    <t>2207405</t>
  </si>
  <si>
    <t>Palmeira do Piauí</t>
  </si>
  <si>
    <t>07504</t>
  </si>
  <si>
    <t>2207504</t>
  </si>
  <si>
    <t>Palmeirais</t>
  </si>
  <si>
    <t>2207553</t>
  </si>
  <si>
    <t>Paquetá</t>
  </si>
  <si>
    <t>07603</t>
  </si>
  <si>
    <t>2207603</t>
  </si>
  <si>
    <t>Parnaguá</t>
  </si>
  <si>
    <t>2207702</t>
  </si>
  <si>
    <t>07751</t>
  </si>
  <si>
    <t>2207751</t>
  </si>
  <si>
    <t>Passagem Franca do Piauí</t>
  </si>
  <si>
    <t>07777</t>
  </si>
  <si>
    <t>2207777</t>
  </si>
  <si>
    <t>Patos do Piauí</t>
  </si>
  <si>
    <t>07793</t>
  </si>
  <si>
    <t>2207793</t>
  </si>
  <si>
    <t>Pau D'Arco do Piauí</t>
  </si>
  <si>
    <t>07801</t>
  </si>
  <si>
    <t>2207801</t>
  </si>
  <si>
    <t>07850</t>
  </si>
  <si>
    <t>2207850</t>
  </si>
  <si>
    <t>Pavussu</t>
  </si>
  <si>
    <t>07900</t>
  </si>
  <si>
    <t>2207900</t>
  </si>
  <si>
    <t>Pedro II</t>
  </si>
  <si>
    <t>07934</t>
  </si>
  <si>
    <t>2207934</t>
  </si>
  <si>
    <t>Pedro Laurentino</t>
  </si>
  <si>
    <t>08007</t>
  </si>
  <si>
    <t>2208007</t>
  </si>
  <si>
    <t>08106</t>
  </si>
  <si>
    <t>2208106</t>
  </si>
  <si>
    <t>Pimenteiras</t>
  </si>
  <si>
    <t>2208205</t>
  </si>
  <si>
    <t>Pio IX</t>
  </si>
  <si>
    <t>2208304</t>
  </si>
  <si>
    <t>Piracuruca</t>
  </si>
  <si>
    <t>08403</t>
  </si>
  <si>
    <t>2208403</t>
  </si>
  <si>
    <t>08502</t>
  </si>
  <si>
    <t>2208502</t>
  </si>
  <si>
    <t>Porto</t>
  </si>
  <si>
    <t>08551</t>
  </si>
  <si>
    <t>2208551</t>
  </si>
  <si>
    <t>Porto Alegre do Piauí</t>
  </si>
  <si>
    <t>08601</t>
  </si>
  <si>
    <t>2208601</t>
  </si>
  <si>
    <t>Prata do Piauí</t>
  </si>
  <si>
    <t>08650</t>
  </si>
  <si>
    <t>2208650</t>
  </si>
  <si>
    <t>Queimada Nova</t>
  </si>
  <si>
    <t>08700</t>
  </si>
  <si>
    <t>2208700</t>
  </si>
  <si>
    <t>Redenção do Gurguéia</t>
  </si>
  <si>
    <t>08809</t>
  </si>
  <si>
    <t>2208809</t>
  </si>
  <si>
    <t>Regeneração</t>
  </si>
  <si>
    <t>08858</t>
  </si>
  <si>
    <t>2208858</t>
  </si>
  <si>
    <t>Riacho Frio</t>
  </si>
  <si>
    <t>08874</t>
  </si>
  <si>
    <t>2208874</t>
  </si>
  <si>
    <t>Ribeira do Piauí</t>
  </si>
  <si>
    <t>08908</t>
  </si>
  <si>
    <t>2208908</t>
  </si>
  <si>
    <t>Ribeiro Gonçalves</t>
  </si>
  <si>
    <t>2209005</t>
  </si>
  <si>
    <t>Rio Grande do Piauí</t>
  </si>
  <si>
    <t>09104</t>
  </si>
  <si>
    <t>2209104</t>
  </si>
  <si>
    <t>Santa Cruz do Piauí</t>
  </si>
  <si>
    <t>09153</t>
  </si>
  <si>
    <t>2209153</t>
  </si>
  <si>
    <t>Santa Cruz dos Milagres</t>
  </si>
  <si>
    <t>09203</t>
  </si>
  <si>
    <t>2209203</t>
  </si>
  <si>
    <t>Santa Filomena</t>
  </si>
  <si>
    <t>2209302</t>
  </si>
  <si>
    <t>Santa Luz</t>
  </si>
  <si>
    <t>09377</t>
  </si>
  <si>
    <t>2209377</t>
  </si>
  <si>
    <t>Santa Rosa do Piauí</t>
  </si>
  <si>
    <t>09351</t>
  </si>
  <si>
    <t>2209351</t>
  </si>
  <si>
    <t>Santana do Piauí</t>
  </si>
  <si>
    <t>09401</t>
  </si>
  <si>
    <t>2209401</t>
  </si>
  <si>
    <t>Santo Antônio de Lisboa</t>
  </si>
  <si>
    <t>09450</t>
  </si>
  <si>
    <t>2209450</t>
  </si>
  <si>
    <t>Santo Antônio dos Milagres</t>
  </si>
  <si>
    <t>2209500</t>
  </si>
  <si>
    <t>Santo Inácio do Piauí</t>
  </si>
  <si>
    <t>09559</t>
  </si>
  <si>
    <t>2209559</t>
  </si>
  <si>
    <t>São Braz do Piauí</t>
  </si>
  <si>
    <t>09609</t>
  </si>
  <si>
    <t>2209609</t>
  </si>
  <si>
    <t>São Félix do Piauí</t>
  </si>
  <si>
    <t>09658</t>
  </si>
  <si>
    <t>2209658</t>
  </si>
  <si>
    <t>São Francisco de Assis do Piauí</t>
  </si>
  <si>
    <t>09708</t>
  </si>
  <si>
    <t>2209708</t>
  </si>
  <si>
    <t>São Francisco do Piauí</t>
  </si>
  <si>
    <t>09757</t>
  </si>
  <si>
    <t>2209757</t>
  </si>
  <si>
    <t>São Gonçalo do Gurguéia</t>
  </si>
  <si>
    <t>2209807</t>
  </si>
  <si>
    <t>São Gonçalo do Piauí</t>
  </si>
  <si>
    <t>09856</t>
  </si>
  <si>
    <t>2209856</t>
  </si>
  <si>
    <t>São João da Canabrava</t>
  </si>
  <si>
    <t>09872</t>
  </si>
  <si>
    <t>2209872</t>
  </si>
  <si>
    <t>São João da Fronteira</t>
  </si>
  <si>
    <t>09906</t>
  </si>
  <si>
    <t>2209906</t>
  </si>
  <si>
    <t>São João da Serra</t>
  </si>
  <si>
    <t>09955</t>
  </si>
  <si>
    <t>2209955</t>
  </si>
  <si>
    <t>São João da Varjota</t>
  </si>
  <si>
    <t>09971</t>
  </si>
  <si>
    <t>2209971</t>
  </si>
  <si>
    <t>São João do Arraial</t>
  </si>
  <si>
    <t>10003</t>
  </si>
  <si>
    <t>2210003</t>
  </si>
  <si>
    <t>10052</t>
  </si>
  <si>
    <t>2210052</t>
  </si>
  <si>
    <t>São José do Divino</t>
  </si>
  <si>
    <t>10102</t>
  </si>
  <si>
    <t>2210102</t>
  </si>
  <si>
    <t>São José do Peixe</t>
  </si>
  <si>
    <t>10201</t>
  </si>
  <si>
    <t>2210201</t>
  </si>
  <si>
    <t>São José do Piauí</t>
  </si>
  <si>
    <t>10300</t>
  </si>
  <si>
    <t>2210300</t>
  </si>
  <si>
    <t>São Julião</t>
  </si>
  <si>
    <t>10359</t>
  </si>
  <si>
    <t>2210359</t>
  </si>
  <si>
    <t>São Lourenço do Piauí</t>
  </si>
  <si>
    <t>10375</t>
  </si>
  <si>
    <t>2210375</t>
  </si>
  <si>
    <t>São Luis do Piauí</t>
  </si>
  <si>
    <t>10383</t>
  </si>
  <si>
    <t>2210383</t>
  </si>
  <si>
    <t>São Miguel da Baixa Grande</t>
  </si>
  <si>
    <t>10391</t>
  </si>
  <si>
    <t>2210391</t>
  </si>
  <si>
    <t>São Miguel do Fidalgo</t>
  </si>
  <si>
    <t>10409</t>
  </si>
  <si>
    <t>2210409</t>
  </si>
  <si>
    <t>São Miguel do Tapuio</t>
  </si>
  <si>
    <t>2210508</t>
  </si>
  <si>
    <t>São Pedro do Piauí</t>
  </si>
  <si>
    <t>10607</t>
  </si>
  <si>
    <t>2210607</t>
  </si>
  <si>
    <t>10623</t>
  </si>
  <si>
    <t>2210623</t>
  </si>
  <si>
    <t>Sebastião Barros</t>
  </si>
  <si>
    <t>10631</t>
  </si>
  <si>
    <t>2210631</t>
  </si>
  <si>
    <t>Sebastião Leal</t>
  </si>
  <si>
    <t>10656</t>
  </si>
  <si>
    <t>2210656</t>
  </si>
  <si>
    <t>Sigefredo Pacheco</t>
  </si>
  <si>
    <t>2210706</t>
  </si>
  <si>
    <t>Simões</t>
  </si>
  <si>
    <t>10805</t>
  </si>
  <si>
    <t>2210805</t>
  </si>
  <si>
    <t>2210904</t>
  </si>
  <si>
    <t>Socorro do Piauí</t>
  </si>
  <si>
    <t>10938</t>
  </si>
  <si>
    <t>2210938</t>
  </si>
  <si>
    <t>Sussuapara</t>
  </si>
  <si>
    <t>10953</t>
  </si>
  <si>
    <t>2210953</t>
  </si>
  <si>
    <t>Tamboril do Piauí</t>
  </si>
  <si>
    <t>10979</t>
  </si>
  <si>
    <t>2210979</t>
  </si>
  <si>
    <t>Tanque do Piauí</t>
  </si>
  <si>
    <t>11001</t>
  </si>
  <si>
    <t>2211001</t>
  </si>
  <si>
    <t>2211100</t>
  </si>
  <si>
    <t>União</t>
  </si>
  <si>
    <t>11209</t>
  </si>
  <si>
    <t>2211209</t>
  </si>
  <si>
    <t>11308</t>
  </si>
  <si>
    <t>2211308</t>
  </si>
  <si>
    <t>11357</t>
  </si>
  <si>
    <t>2211357</t>
  </si>
  <si>
    <t>Várzea Branca</t>
  </si>
  <si>
    <t>11407</t>
  </si>
  <si>
    <t>2211407</t>
  </si>
  <si>
    <t>Várzea Grande</t>
  </si>
  <si>
    <t>2211506</t>
  </si>
  <si>
    <t>Vera Mendes</t>
  </si>
  <si>
    <t>11605</t>
  </si>
  <si>
    <t>2211605</t>
  </si>
  <si>
    <t>Vila Nova do Piauí</t>
  </si>
  <si>
    <t>11704</t>
  </si>
  <si>
    <t>2211704</t>
  </si>
  <si>
    <t>Wall Ferraz</t>
  </si>
  <si>
    <t>23</t>
  </si>
  <si>
    <t>Ceará</t>
  </si>
  <si>
    <t>2304</t>
  </si>
  <si>
    <t>Juazeiro do Norte</t>
  </si>
  <si>
    <t>230012</t>
  </si>
  <si>
    <t>Brejo Santo</t>
  </si>
  <si>
    <t>00101</t>
  </si>
  <si>
    <t>2300101</t>
  </si>
  <si>
    <t>Abaiara</t>
  </si>
  <si>
    <t>2301</t>
  </si>
  <si>
    <t>Fortaleza</t>
  </si>
  <si>
    <t>230003</t>
  </si>
  <si>
    <t>Redenção-Acarape</t>
  </si>
  <si>
    <t>00150</t>
  </si>
  <si>
    <t>2300150</t>
  </si>
  <si>
    <t>Acarape</t>
  </si>
  <si>
    <t>2306</t>
  </si>
  <si>
    <t>Sobral</t>
  </si>
  <si>
    <t>230017</t>
  </si>
  <si>
    <t>Acaraú</t>
  </si>
  <si>
    <t>00200</t>
  </si>
  <si>
    <t>2300200</t>
  </si>
  <si>
    <t>2303</t>
  </si>
  <si>
    <t>Iguatu</t>
  </si>
  <si>
    <t>230009</t>
  </si>
  <si>
    <t>00309</t>
  </si>
  <si>
    <t>2300309</t>
  </si>
  <si>
    <t>Acopiara</t>
  </si>
  <si>
    <t>230011</t>
  </si>
  <si>
    <t>00408</t>
  </si>
  <si>
    <t>2300408</t>
  </si>
  <si>
    <t>Aiuaba</t>
  </si>
  <si>
    <t>230015</t>
  </si>
  <si>
    <t>00507</t>
  </si>
  <si>
    <t>2300507</t>
  </si>
  <si>
    <t>Alcântaras</t>
  </si>
  <si>
    <t>00606</t>
  </si>
  <si>
    <t>2300606</t>
  </si>
  <si>
    <t>Altaneira</t>
  </si>
  <si>
    <t>2302</t>
  </si>
  <si>
    <t>Quixadá</t>
  </si>
  <si>
    <t>230007</t>
  </si>
  <si>
    <t>Russas - Limoeiro do Norte</t>
  </si>
  <si>
    <t>00705</t>
  </si>
  <si>
    <t>2300705</t>
  </si>
  <si>
    <t>Alto Santo</t>
  </si>
  <si>
    <t>230002</t>
  </si>
  <si>
    <t>Itapipoca</t>
  </si>
  <si>
    <t>00754</t>
  </si>
  <si>
    <t>2300754</t>
  </si>
  <si>
    <t>Amontada</t>
  </si>
  <si>
    <t>00804</t>
  </si>
  <si>
    <t>2300804</t>
  </si>
  <si>
    <t>Antonina do Norte</t>
  </si>
  <si>
    <t>230005</t>
  </si>
  <si>
    <t>Itapagé</t>
  </si>
  <si>
    <t>00903</t>
  </si>
  <si>
    <t>2300903</t>
  </si>
  <si>
    <t>Apuiarés</t>
  </si>
  <si>
    <t>230001</t>
  </si>
  <si>
    <t>01000</t>
  </si>
  <si>
    <t>2301000</t>
  </si>
  <si>
    <t>Aquiraz</t>
  </si>
  <si>
    <t>230008</t>
  </si>
  <si>
    <t>Aracati</t>
  </si>
  <si>
    <t>01109</t>
  </si>
  <si>
    <t>2301109</t>
  </si>
  <si>
    <t>01208</t>
  </si>
  <si>
    <t>2301208</t>
  </si>
  <si>
    <t>Aracoiaba</t>
  </si>
  <si>
    <t>2305</t>
  </si>
  <si>
    <t>Crateús</t>
  </si>
  <si>
    <t>230013</t>
  </si>
  <si>
    <t>01257</t>
  </si>
  <si>
    <t>2301257</t>
  </si>
  <si>
    <t>Ararendá</t>
  </si>
  <si>
    <t>01307</t>
  </si>
  <si>
    <t>2301307</t>
  </si>
  <si>
    <t>Araripe</t>
  </si>
  <si>
    <t>01406</t>
  </si>
  <si>
    <t>2301406</t>
  </si>
  <si>
    <t>Aratuba</t>
  </si>
  <si>
    <t>230014</t>
  </si>
  <si>
    <t>Tauá</t>
  </si>
  <si>
    <t>01505</t>
  </si>
  <si>
    <t>2301505</t>
  </si>
  <si>
    <t>Arneiroz</t>
  </si>
  <si>
    <t>01604</t>
  </si>
  <si>
    <t>2301604</t>
  </si>
  <si>
    <t>Assaré</t>
  </si>
  <si>
    <t>01703</t>
  </si>
  <si>
    <t>2301703</t>
  </si>
  <si>
    <t>Aurora</t>
  </si>
  <si>
    <t>230010</t>
  </si>
  <si>
    <t>Icó</t>
  </si>
  <si>
    <t>01802</t>
  </si>
  <si>
    <t>2301802</t>
  </si>
  <si>
    <t>Baixio</t>
  </si>
  <si>
    <t>230006</t>
  </si>
  <si>
    <t>01851</t>
  </si>
  <si>
    <t>2301851</t>
  </si>
  <si>
    <t>Banabuiú</t>
  </si>
  <si>
    <t>01901</t>
  </si>
  <si>
    <t>2301901</t>
  </si>
  <si>
    <t>Barbalha</t>
  </si>
  <si>
    <t>01950</t>
  </si>
  <si>
    <t>2301950</t>
  </si>
  <si>
    <t>Barreira</t>
  </si>
  <si>
    <t>02008</t>
  </si>
  <si>
    <t>2302008</t>
  </si>
  <si>
    <t>Barro</t>
  </si>
  <si>
    <t>230018</t>
  </si>
  <si>
    <t>Camocim</t>
  </si>
  <si>
    <t>02057</t>
  </si>
  <si>
    <t>2302057</t>
  </si>
  <si>
    <t>Barroquinha</t>
  </si>
  <si>
    <t>02107</t>
  </si>
  <si>
    <t>2302107</t>
  </si>
  <si>
    <t>Baturité</t>
  </si>
  <si>
    <t>02206</t>
  </si>
  <si>
    <t>2302206</t>
  </si>
  <si>
    <t>Beberibe</t>
  </si>
  <si>
    <t>02305</t>
  </si>
  <si>
    <t>2302305</t>
  </si>
  <si>
    <t>Bela Cruz</t>
  </si>
  <si>
    <t>230004</t>
  </si>
  <si>
    <t>Canindé</t>
  </si>
  <si>
    <t>02404</t>
  </si>
  <si>
    <t>2302404</t>
  </si>
  <si>
    <t>Boa Viagem</t>
  </si>
  <si>
    <t>02503</t>
  </si>
  <si>
    <t>2302503</t>
  </si>
  <si>
    <t>02602</t>
  </si>
  <si>
    <t>2302602</t>
  </si>
  <si>
    <t>02701</t>
  </si>
  <si>
    <t>2302701</t>
  </si>
  <si>
    <t>Campos Sales</t>
  </si>
  <si>
    <t>02800</t>
  </si>
  <si>
    <t>2302800</t>
  </si>
  <si>
    <t>02909</t>
  </si>
  <si>
    <t>2302909</t>
  </si>
  <si>
    <t>Capistrano</t>
  </si>
  <si>
    <t>03006</t>
  </si>
  <si>
    <t>2303006</t>
  </si>
  <si>
    <t>Caridade</t>
  </si>
  <si>
    <t>03105</t>
  </si>
  <si>
    <t>2303105</t>
  </si>
  <si>
    <t>Cariré</t>
  </si>
  <si>
    <t>03204</t>
  </si>
  <si>
    <t>2303204</t>
  </si>
  <si>
    <t>Caririaçu</t>
  </si>
  <si>
    <t>03303</t>
  </si>
  <si>
    <t>2303303</t>
  </si>
  <si>
    <t>Cariús</t>
  </si>
  <si>
    <t>230016</t>
  </si>
  <si>
    <t>São Benedito - Ipu - Guaraciaba do Norte - Tianguá</t>
  </si>
  <si>
    <t>03402</t>
  </si>
  <si>
    <t>2303402</t>
  </si>
  <si>
    <t>Carnaubal</t>
  </si>
  <si>
    <t>03501</t>
  </si>
  <si>
    <t>2303501</t>
  </si>
  <si>
    <t>Cascavel</t>
  </si>
  <si>
    <t>03600</t>
  </si>
  <si>
    <t>2303600</t>
  </si>
  <si>
    <t>Catarina</t>
  </si>
  <si>
    <t>03659</t>
  </si>
  <si>
    <t>2303659</t>
  </si>
  <si>
    <t>Catunda</t>
  </si>
  <si>
    <t>03709</t>
  </si>
  <si>
    <t>2303709</t>
  </si>
  <si>
    <t>Caucaia</t>
  </si>
  <si>
    <t>03808</t>
  </si>
  <si>
    <t>2303808</t>
  </si>
  <si>
    <t>Cedro</t>
  </si>
  <si>
    <t>03907</t>
  </si>
  <si>
    <t>2303907</t>
  </si>
  <si>
    <t>Chaval</t>
  </si>
  <si>
    <t>03931</t>
  </si>
  <si>
    <t>2303931</t>
  </si>
  <si>
    <t>Choró</t>
  </si>
  <si>
    <t>03956</t>
  </si>
  <si>
    <t>2303956</t>
  </si>
  <si>
    <t>Chorozinho</t>
  </si>
  <si>
    <t>04004</t>
  </si>
  <si>
    <t>2304004</t>
  </si>
  <si>
    <t>Coreaú</t>
  </si>
  <si>
    <t>04103</t>
  </si>
  <si>
    <t>2304103</t>
  </si>
  <si>
    <t>04202</t>
  </si>
  <si>
    <t>2304202</t>
  </si>
  <si>
    <t>Crato</t>
  </si>
  <si>
    <t>04236</t>
  </si>
  <si>
    <t>2304236</t>
  </si>
  <si>
    <t>Croatá</t>
  </si>
  <si>
    <t>04251</t>
  </si>
  <si>
    <t>2304251</t>
  </si>
  <si>
    <t>Cruz</t>
  </si>
  <si>
    <t>04269</t>
  </si>
  <si>
    <t>2304269</t>
  </si>
  <si>
    <t>Deputado Irapuan Pinheiro</t>
  </si>
  <si>
    <t>04277</t>
  </si>
  <si>
    <t>2304277</t>
  </si>
  <si>
    <t>Ereré</t>
  </si>
  <si>
    <t>04285</t>
  </si>
  <si>
    <t>2304285</t>
  </si>
  <si>
    <t>Eusébio</t>
  </si>
  <si>
    <t>04301</t>
  </si>
  <si>
    <t>2304301</t>
  </si>
  <si>
    <t>Farias Brito</t>
  </si>
  <si>
    <t>04350</t>
  </si>
  <si>
    <t>2304350</t>
  </si>
  <si>
    <t>Forquilha</t>
  </si>
  <si>
    <t>04400</t>
  </si>
  <si>
    <t>2304400</t>
  </si>
  <si>
    <t>04459</t>
  </si>
  <si>
    <t>2304459</t>
  </si>
  <si>
    <t>Fortim</t>
  </si>
  <si>
    <t>04509</t>
  </si>
  <si>
    <t>2304509</t>
  </si>
  <si>
    <t>Frecheirinha</t>
  </si>
  <si>
    <t>04608</t>
  </si>
  <si>
    <t>2304608</t>
  </si>
  <si>
    <t>General Sampaio</t>
  </si>
  <si>
    <t>04657</t>
  </si>
  <si>
    <t>2304657</t>
  </si>
  <si>
    <t>Graça</t>
  </si>
  <si>
    <t>04707</t>
  </si>
  <si>
    <t>2304707</t>
  </si>
  <si>
    <t>Granja</t>
  </si>
  <si>
    <t>04806</t>
  </si>
  <si>
    <t>2304806</t>
  </si>
  <si>
    <t>Granjeiro</t>
  </si>
  <si>
    <t>04905</t>
  </si>
  <si>
    <t>2304905</t>
  </si>
  <si>
    <t>Groaíras</t>
  </si>
  <si>
    <t>04954</t>
  </si>
  <si>
    <t>2304954</t>
  </si>
  <si>
    <t>Guaiúba</t>
  </si>
  <si>
    <t>05001</t>
  </si>
  <si>
    <t>2305001</t>
  </si>
  <si>
    <t>Guaraciaba do Norte</t>
  </si>
  <si>
    <t>05100</t>
  </si>
  <si>
    <t>2305100</t>
  </si>
  <si>
    <t>Guaramiranga</t>
  </si>
  <si>
    <t>05209</t>
  </si>
  <si>
    <t>2305209</t>
  </si>
  <si>
    <t>Hidrolândia</t>
  </si>
  <si>
    <t>05233</t>
  </si>
  <si>
    <t>2305233</t>
  </si>
  <si>
    <t>Horizonte</t>
  </si>
  <si>
    <t>05266</t>
  </si>
  <si>
    <t>2305266</t>
  </si>
  <si>
    <t>Ibaretama</t>
  </si>
  <si>
    <t>05308</t>
  </si>
  <si>
    <t>2305308</t>
  </si>
  <si>
    <t>Ibiapina</t>
  </si>
  <si>
    <t>05332</t>
  </si>
  <si>
    <t>2305332</t>
  </si>
  <si>
    <t>Ibicuitinga</t>
  </si>
  <si>
    <t>05357</t>
  </si>
  <si>
    <t>2305357</t>
  </si>
  <si>
    <t>Icapuí</t>
  </si>
  <si>
    <t>05407</t>
  </si>
  <si>
    <t>2305407</t>
  </si>
  <si>
    <t>05506</t>
  </si>
  <si>
    <t>2305506</t>
  </si>
  <si>
    <t>05605</t>
  </si>
  <si>
    <t>2305605</t>
  </si>
  <si>
    <t>Independência</t>
  </si>
  <si>
    <t>05654</t>
  </si>
  <si>
    <t>2305654</t>
  </si>
  <si>
    <t>Ipaporanga</t>
  </si>
  <si>
    <t>05704</t>
  </si>
  <si>
    <t>2305704</t>
  </si>
  <si>
    <t>Ipaumirim</t>
  </si>
  <si>
    <t>05803</t>
  </si>
  <si>
    <t>2305803</t>
  </si>
  <si>
    <t>Ipu</t>
  </si>
  <si>
    <t>05902</t>
  </si>
  <si>
    <t>2305902</t>
  </si>
  <si>
    <t>06009</t>
  </si>
  <si>
    <t>2306009</t>
  </si>
  <si>
    <t>06108</t>
  </si>
  <si>
    <t>2306108</t>
  </si>
  <si>
    <t>Irauçuba</t>
  </si>
  <si>
    <t>06207</t>
  </si>
  <si>
    <t>2306207</t>
  </si>
  <si>
    <t>Itaiçaba</t>
  </si>
  <si>
    <t>06256</t>
  </si>
  <si>
    <t>2306256</t>
  </si>
  <si>
    <t>Itaitinga</t>
  </si>
  <si>
    <t>06306</t>
  </si>
  <si>
    <t>2306306</t>
  </si>
  <si>
    <t>Itapajé</t>
  </si>
  <si>
    <t>06405</t>
  </si>
  <si>
    <t>2306405</t>
  </si>
  <si>
    <t>06504</t>
  </si>
  <si>
    <t>2306504</t>
  </si>
  <si>
    <t>Itapiúna</t>
  </si>
  <si>
    <t>06553</t>
  </si>
  <si>
    <t>2306553</t>
  </si>
  <si>
    <t>Itarema</t>
  </si>
  <si>
    <t>06603</t>
  </si>
  <si>
    <t>2306603</t>
  </si>
  <si>
    <t>Itatira</t>
  </si>
  <si>
    <t>06702</t>
  </si>
  <si>
    <t>2306702</t>
  </si>
  <si>
    <t>Jaguaretama</t>
  </si>
  <si>
    <t>06801</t>
  </si>
  <si>
    <t>2306801</t>
  </si>
  <si>
    <t>Jaguaribara</t>
  </si>
  <si>
    <t>06900</t>
  </si>
  <si>
    <t>2306900</t>
  </si>
  <si>
    <t>Jaguaribe</t>
  </si>
  <si>
    <t>07007</t>
  </si>
  <si>
    <t>2307007</t>
  </si>
  <si>
    <t>Jaguaruana</t>
  </si>
  <si>
    <t>07106</t>
  </si>
  <si>
    <t>2307106</t>
  </si>
  <si>
    <t>Jardim</t>
  </si>
  <si>
    <t>07205</t>
  </si>
  <si>
    <t>2307205</t>
  </si>
  <si>
    <t>Jati</t>
  </si>
  <si>
    <t>07254</t>
  </si>
  <si>
    <t>2307254</t>
  </si>
  <si>
    <t>Jijoca de Jericoacoara</t>
  </si>
  <si>
    <t>07304</t>
  </si>
  <si>
    <t>2307304</t>
  </si>
  <si>
    <t>07403</t>
  </si>
  <si>
    <t>2307403</t>
  </si>
  <si>
    <t>Jucás</t>
  </si>
  <si>
    <t>07502</t>
  </si>
  <si>
    <t>2307502</t>
  </si>
  <si>
    <t>Lavras da Mangabeira</t>
  </si>
  <si>
    <t>07601</t>
  </si>
  <si>
    <t>2307601</t>
  </si>
  <si>
    <t>Limoeiro do Norte</t>
  </si>
  <si>
    <t>07635</t>
  </si>
  <si>
    <t>2307635</t>
  </si>
  <si>
    <t>Madalena</t>
  </si>
  <si>
    <t>07650</t>
  </si>
  <si>
    <t>2307650</t>
  </si>
  <si>
    <t>Maracanaú</t>
  </si>
  <si>
    <t>07700</t>
  </si>
  <si>
    <t>2307700</t>
  </si>
  <si>
    <t>Maranguape</t>
  </si>
  <si>
    <t>07809</t>
  </si>
  <si>
    <t>2307809</t>
  </si>
  <si>
    <t>Marco</t>
  </si>
  <si>
    <t>07908</t>
  </si>
  <si>
    <t>2307908</t>
  </si>
  <si>
    <t>Martinópole</t>
  </si>
  <si>
    <t>08005</t>
  </si>
  <si>
    <t>2308005</t>
  </si>
  <si>
    <t>Massapê</t>
  </si>
  <si>
    <t>08104</t>
  </si>
  <si>
    <t>2308104</t>
  </si>
  <si>
    <t>Mauriti</t>
  </si>
  <si>
    <t>08203</t>
  </si>
  <si>
    <t>2308203</t>
  </si>
  <si>
    <t>Meruoca</t>
  </si>
  <si>
    <t>08302</t>
  </si>
  <si>
    <t>2308302</t>
  </si>
  <si>
    <t>Milagres</t>
  </si>
  <si>
    <t>08351</t>
  </si>
  <si>
    <t>2308351</t>
  </si>
  <si>
    <t>Milhã</t>
  </si>
  <si>
    <t>08377</t>
  </si>
  <si>
    <t>2308377</t>
  </si>
  <si>
    <t>Miraíma</t>
  </si>
  <si>
    <t>08401</t>
  </si>
  <si>
    <t>2308401</t>
  </si>
  <si>
    <t>Missão Velha</t>
  </si>
  <si>
    <t>08500</t>
  </si>
  <si>
    <t>2308500</t>
  </si>
  <si>
    <t>Mombaça</t>
  </si>
  <si>
    <t>08609</t>
  </si>
  <si>
    <t>2308609</t>
  </si>
  <si>
    <t>Monsenhor Tabosa</t>
  </si>
  <si>
    <t>08708</t>
  </si>
  <si>
    <t>2308708</t>
  </si>
  <si>
    <t>Morada Nova</t>
  </si>
  <si>
    <t>08807</t>
  </si>
  <si>
    <t>2308807</t>
  </si>
  <si>
    <t>Moraújo</t>
  </si>
  <si>
    <t>08906</t>
  </si>
  <si>
    <t>2308906</t>
  </si>
  <si>
    <t>Morrinhos</t>
  </si>
  <si>
    <t>09003</t>
  </si>
  <si>
    <t>2309003</t>
  </si>
  <si>
    <t>Mucambo</t>
  </si>
  <si>
    <t>09102</t>
  </si>
  <si>
    <t>2309102</t>
  </si>
  <si>
    <t>Mulungu</t>
  </si>
  <si>
    <t>09201</t>
  </si>
  <si>
    <t>2309201</t>
  </si>
  <si>
    <t>09300</t>
  </si>
  <si>
    <t>2309300</t>
  </si>
  <si>
    <t>Nova Russas</t>
  </si>
  <si>
    <t>09409</t>
  </si>
  <si>
    <t>2309409</t>
  </si>
  <si>
    <t>Novo Oriente</t>
  </si>
  <si>
    <t>09458</t>
  </si>
  <si>
    <t>2309458</t>
  </si>
  <si>
    <t>Ocara</t>
  </si>
  <si>
    <t>09508</t>
  </si>
  <si>
    <t>2309508</t>
  </si>
  <si>
    <t>Orós</t>
  </si>
  <si>
    <t>09607</t>
  </si>
  <si>
    <t>2309607</t>
  </si>
  <si>
    <t>Pacajus</t>
  </si>
  <si>
    <t>09706</t>
  </si>
  <si>
    <t>2309706</t>
  </si>
  <si>
    <t>Pacatuba</t>
  </si>
  <si>
    <t>09805</t>
  </si>
  <si>
    <t>2309805</t>
  </si>
  <si>
    <t>Pacoti</t>
  </si>
  <si>
    <t>09904</t>
  </si>
  <si>
    <t>2309904</t>
  </si>
  <si>
    <t>Pacujá</t>
  </si>
  <si>
    <t>10001</t>
  </si>
  <si>
    <t>2310001</t>
  </si>
  <si>
    <t>Palhano</t>
  </si>
  <si>
    <t>10100</t>
  </si>
  <si>
    <t>2310100</t>
  </si>
  <si>
    <t>Palmácia</t>
  </si>
  <si>
    <t>10209</t>
  </si>
  <si>
    <t>2310209</t>
  </si>
  <si>
    <t>Paracuru</t>
  </si>
  <si>
    <t>10258</t>
  </si>
  <si>
    <t>2310258</t>
  </si>
  <si>
    <t>Paraipaba</t>
  </si>
  <si>
    <t>10308</t>
  </si>
  <si>
    <t>2310308</t>
  </si>
  <si>
    <t>Parambu</t>
  </si>
  <si>
    <t>10407</t>
  </si>
  <si>
    <t>2310407</t>
  </si>
  <si>
    <t>Paramoti</t>
  </si>
  <si>
    <t>10506</t>
  </si>
  <si>
    <t>2310506</t>
  </si>
  <si>
    <t>Pedra Branca</t>
  </si>
  <si>
    <t>10605</t>
  </si>
  <si>
    <t>2310605</t>
  </si>
  <si>
    <t>Penaforte</t>
  </si>
  <si>
    <t>10704</t>
  </si>
  <si>
    <t>2310704</t>
  </si>
  <si>
    <t>Pentecoste</t>
  </si>
  <si>
    <t>10803</t>
  </si>
  <si>
    <t>2310803</t>
  </si>
  <si>
    <t>Pereiro</t>
  </si>
  <si>
    <t>10852</t>
  </si>
  <si>
    <t>2310852</t>
  </si>
  <si>
    <t>Pindoretama</t>
  </si>
  <si>
    <t>10902</t>
  </si>
  <si>
    <t>2310902</t>
  </si>
  <si>
    <t>Piquet Carneiro</t>
  </si>
  <si>
    <t>10951</t>
  </si>
  <si>
    <t>2310951</t>
  </si>
  <si>
    <t>Pires Ferreira</t>
  </si>
  <si>
    <t>11009</t>
  </si>
  <si>
    <t>2311009</t>
  </si>
  <si>
    <t>Poranga</t>
  </si>
  <si>
    <t>11108</t>
  </si>
  <si>
    <t>2311108</t>
  </si>
  <si>
    <t>Porteiras</t>
  </si>
  <si>
    <t>11207</t>
  </si>
  <si>
    <t>2311207</t>
  </si>
  <si>
    <t>Potengi</t>
  </si>
  <si>
    <t>11231</t>
  </si>
  <si>
    <t>2311231</t>
  </si>
  <si>
    <t>Potiretama</t>
  </si>
  <si>
    <t>11264</t>
  </si>
  <si>
    <t>2311264</t>
  </si>
  <si>
    <t>Quiterianópolis</t>
  </si>
  <si>
    <t>11306</t>
  </si>
  <si>
    <t>2311306</t>
  </si>
  <si>
    <t>11355</t>
  </si>
  <si>
    <t>2311355</t>
  </si>
  <si>
    <t>Quixelô</t>
  </si>
  <si>
    <t>11405</t>
  </si>
  <si>
    <t>2311405</t>
  </si>
  <si>
    <t>Quixeramobim</t>
  </si>
  <si>
    <t>11504</t>
  </si>
  <si>
    <t>2311504</t>
  </si>
  <si>
    <t>Quixeré</t>
  </si>
  <si>
    <t>11603</t>
  </si>
  <si>
    <t>2311603</t>
  </si>
  <si>
    <t>11702</t>
  </si>
  <si>
    <t>2311702</t>
  </si>
  <si>
    <t>Reriutaba</t>
  </si>
  <si>
    <t>11801</t>
  </si>
  <si>
    <t>2311801</t>
  </si>
  <si>
    <t>Russas</t>
  </si>
  <si>
    <t>11900</t>
  </si>
  <si>
    <t>2311900</t>
  </si>
  <si>
    <t>Saboeiro</t>
  </si>
  <si>
    <t>11959</t>
  </si>
  <si>
    <t>2311959</t>
  </si>
  <si>
    <t>Salitre</t>
  </si>
  <si>
    <t>12205</t>
  </si>
  <si>
    <t>2312205</t>
  </si>
  <si>
    <t>Santa Quitéria</t>
  </si>
  <si>
    <t>12007</t>
  </si>
  <si>
    <t>2312007</t>
  </si>
  <si>
    <t>Santana do Acaraú</t>
  </si>
  <si>
    <t>12106</t>
  </si>
  <si>
    <t>2312106</t>
  </si>
  <si>
    <t>Santana do Cariri</t>
  </si>
  <si>
    <t>12304</t>
  </si>
  <si>
    <t>2312304</t>
  </si>
  <si>
    <t>São Benedito</t>
  </si>
  <si>
    <t>12403</t>
  </si>
  <si>
    <t>2312403</t>
  </si>
  <si>
    <t>São Gonçalo do Amarante</t>
  </si>
  <si>
    <t>12502</t>
  </si>
  <si>
    <t>2312502</t>
  </si>
  <si>
    <t>São João do Jaguaribe</t>
  </si>
  <si>
    <t>12601</t>
  </si>
  <si>
    <t>2312601</t>
  </si>
  <si>
    <t>São Luís do Curu</t>
  </si>
  <si>
    <t>12700</t>
  </si>
  <si>
    <t>2312700</t>
  </si>
  <si>
    <t>Senador Pompeu</t>
  </si>
  <si>
    <t>12809</t>
  </si>
  <si>
    <t>2312809</t>
  </si>
  <si>
    <t>Senador Sá</t>
  </si>
  <si>
    <t>12908</t>
  </si>
  <si>
    <t>2312908</t>
  </si>
  <si>
    <t>13005</t>
  </si>
  <si>
    <t>2313005</t>
  </si>
  <si>
    <t>Solonópole</t>
  </si>
  <si>
    <t>13104</t>
  </si>
  <si>
    <t>2313104</t>
  </si>
  <si>
    <t>Tabuleiro do Norte</t>
  </si>
  <si>
    <t>13203</t>
  </si>
  <si>
    <t>2313203</t>
  </si>
  <si>
    <t>Tamboril</t>
  </si>
  <si>
    <t>13252</t>
  </si>
  <si>
    <t>2313252</t>
  </si>
  <si>
    <t>Tarrafas</t>
  </si>
  <si>
    <t>13302</t>
  </si>
  <si>
    <t>2313302</t>
  </si>
  <si>
    <t>13351</t>
  </si>
  <si>
    <t>2313351</t>
  </si>
  <si>
    <t>Tejuçuoca</t>
  </si>
  <si>
    <t>13401</t>
  </si>
  <si>
    <t>2313401</t>
  </si>
  <si>
    <t>Tianguá</t>
  </si>
  <si>
    <t>13500</t>
  </si>
  <si>
    <t>2313500</t>
  </si>
  <si>
    <t>Trairi</t>
  </si>
  <si>
    <t>13559</t>
  </si>
  <si>
    <t>2313559</t>
  </si>
  <si>
    <t>Tururu</t>
  </si>
  <si>
    <t>13609</t>
  </si>
  <si>
    <t>2313609</t>
  </si>
  <si>
    <t>Ubajara</t>
  </si>
  <si>
    <t>13708</t>
  </si>
  <si>
    <t>2313708</t>
  </si>
  <si>
    <t>Umari</t>
  </si>
  <si>
    <t>13757</t>
  </si>
  <si>
    <t>2313757</t>
  </si>
  <si>
    <t>Umirim</t>
  </si>
  <si>
    <t>13807</t>
  </si>
  <si>
    <t>2313807</t>
  </si>
  <si>
    <t>Uruburetama</t>
  </si>
  <si>
    <t>13906</t>
  </si>
  <si>
    <t>2313906</t>
  </si>
  <si>
    <t>Uruoca</t>
  </si>
  <si>
    <t>13955</t>
  </si>
  <si>
    <t>2313955</t>
  </si>
  <si>
    <t>Varjota</t>
  </si>
  <si>
    <t>14003</t>
  </si>
  <si>
    <t>2314003</t>
  </si>
  <si>
    <t>Várzea Alegre</t>
  </si>
  <si>
    <t>14102</t>
  </si>
  <si>
    <t>2314102</t>
  </si>
  <si>
    <t>Viçosa do Ceará</t>
  </si>
  <si>
    <t>24</t>
  </si>
  <si>
    <t>Rio Grande do Norte</t>
  </si>
  <si>
    <t>2402</t>
  </si>
  <si>
    <t>Caicó</t>
  </si>
  <si>
    <t>240008</t>
  </si>
  <si>
    <t>Currais Novos</t>
  </si>
  <si>
    <t>00109</t>
  </si>
  <si>
    <t>2400109</t>
  </si>
  <si>
    <t>Acari</t>
  </si>
  <si>
    <t>2403</t>
  </si>
  <si>
    <t>Mossoró</t>
  </si>
  <si>
    <t>240011</t>
  </si>
  <si>
    <t>Açu</t>
  </si>
  <si>
    <t>00307</t>
  </si>
  <si>
    <t>2400307</t>
  </si>
  <si>
    <t>Afonso Bezerra</t>
  </si>
  <si>
    <t>240010</t>
  </si>
  <si>
    <t>Pau dos Ferros</t>
  </si>
  <si>
    <t>00406</t>
  </si>
  <si>
    <t>2400406</t>
  </si>
  <si>
    <t>Água Nova</t>
  </si>
  <si>
    <t>00505</t>
  </si>
  <si>
    <t>2400505</t>
  </si>
  <si>
    <t>Alexandria</t>
  </si>
  <si>
    <t>00604</t>
  </si>
  <si>
    <t>2400604</t>
  </si>
  <si>
    <t>Almino Afonso</t>
  </si>
  <si>
    <t>00703</t>
  </si>
  <si>
    <t>2400703</t>
  </si>
  <si>
    <t>Alto do Rodrigues</t>
  </si>
  <si>
    <t>00802</t>
  </si>
  <si>
    <t>2400802</t>
  </si>
  <si>
    <t>Angicos</t>
  </si>
  <si>
    <t>00901</t>
  </si>
  <si>
    <t>2400901</t>
  </si>
  <si>
    <t>Antônio Martins</t>
  </si>
  <si>
    <t>240009</t>
  </si>
  <si>
    <t>01008</t>
  </si>
  <si>
    <t>2401008</t>
  </si>
  <si>
    <t>Apodi</t>
  </si>
  <si>
    <t>01107</t>
  </si>
  <si>
    <t>2401107</t>
  </si>
  <si>
    <t>Areia Branca</t>
  </si>
  <si>
    <t>2401</t>
  </si>
  <si>
    <t>Natal</t>
  </si>
  <si>
    <t>240003</t>
  </si>
  <si>
    <t>Canguaretama</t>
  </si>
  <si>
    <t>01206</t>
  </si>
  <si>
    <t>2401206</t>
  </si>
  <si>
    <t>Arez</t>
  </si>
  <si>
    <t>00208</t>
  </si>
  <si>
    <t>2400208</t>
  </si>
  <si>
    <t>Assú</t>
  </si>
  <si>
    <t>01404</t>
  </si>
  <si>
    <t>2401404</t>
  </si>
  <si>
    <t>Baía Formosa</t>
  </si>
  <si>
    <t>01453</t>
  </si>
  <si>
    <t>2401453</t>
  </si>
  <si>
    <t>Baraúna</t>
  </si>
  <si>
    <t>240006</t>
  </si>
  <si>
    <t>São Paulo do Potengi</t>
  </si>
  <si>
    <t>01503</t>
  </si>
  <si>
    <t>2401503</t>
  </si>
  <si>
    <t>Barcelona</t>
  </si>
  <si>
    <t>240001</t>
  </si>
  <si>
    <t>01602</t>
  </si>
  <si>
    <t>2401602</t>
  </si>
  <si>
    <t>Bento Fernandes</t>
  </si>
  <si>
    <t>01651</t>
  </si>
  <si>
    <t>2401651</t>
  </si>
  <si>
    <t>Bodó</t>
  </si>
  <si>
    <t>01701</t>
  </si>
  <si>
    <t>2401701</t>
  </si>
  <si>
    <t>01800</t>
  </si>
  <si>
    <t>2401800</t>
  </si>
  <si>
    <t>Brejinho</t>
  </si>
  <si>
    <t>240005</t>
  </si>
  <si>
    <t>João Câmara</t>
  </si>
  <si>
    <t>01859</t>
  </si>
  <si>
    <t>2401859</t>
  </si>
  <si>
    <t>Caiçara do Norte</t>
  </si>
  <si>
    <t>01909</t>
  </si>
  <si>
    <t>2401909</t>
  </si>
  <si>
    <t>Caiçara do Rio do Vento</t>
  </si>
  <si>
    <t>240007</t>
  </si>
  <si>
    <t>02006</t>
  </si>
  <si>
    <t>2402006</t>
  </si>
  <si>
    <t>01305</t>
  </si>
  <si>
    <t>2401305</t>
  </si>
  <si>
    <t>Campo Grande</t>
  </si>
  <si>
    <t>240004</t>
  </si>
  <si>
    <t>Santa Cruz</t>
  </si>
  <si>
    <t>02105</t>
  </si>
  <si>
    <t>2402105</t>
  </si>
  <si>
    <t>Campo Redondo</t>
  </si>
  <si>
    <t>02204</t>
  </si>
  <si>
    <t>2402204</t>
  </si>
  <si>
    <t>02303</t>
  </si>
  <si>
    <t>2402303</t>
  </si>
  <si>
    <t>Caraúbas</t>
  </si>
  <si>
    <t>02402</t>
  </si>
  <si>
    <t>2402402</t>
  </si>
  <si>
    <t>Carnaúba dos Dantas</t>
  </si>
  <si>
    <t>02501</t>
  </si>
  <si>
    <t>2402501</t>
  </si>
  <si>
    <t>Carnaubais</t>
  </si>
  <si>
    <t>02600</t>
  </si>
  <si>
    <t>2402600</t>
  </si>
  <si>
    <t>Ceará-Mirim</t>
  </si>
  <si>
    <t>02709</t>
  </si>
  <si>
    <t>2402709</t>
  </si>
  <si>
    <t>Cerro Corá</t>
  </si>
  <si>
    <t>02808</t>
  </si>
  <si>
    <t>2402808</t>
  </si>
  <si>
    <t>Coronel Ezequiel</t>
  </si>
  <si>
    <t>02907</t>
  </si>
  <si>
    <t>2402907</t>
  </si>
  <si>
    <t>Coronel João Pessoa</t>
  </si>
  <si>
    <t>03004</t>
  </si>
  <si>
    <t>2403004</t>
  </si>
  <si>
    <t>Cruzeta</t>
  </si>
  <si>
    <t>03103</t>
  </si>
  <si>
    <t>2403103</t>
  </si>
  <si>
    <t>03202</t>
  </si>
  <si>
    <t>2403202</t>
  </si>
  <si>
    <t>Doutor Severiano</t>
  </si>
  <si>
    <t>03301</t>
  </si>
  <si>
    <t>2403301</t>
  </si>
  <si>
    <t>Encanto</t>
  </si>
  <si>
    <t>03400</t>
  </si>
  <si>
    <t>2403400</t>
  </si>
  <si>
    <t>Equador</t>
  </si>
  <si>
    <t>03509</t>
  </si>
  <si>
    <t>2403509</t>
  </si>
  <si>
    <t>Espírito Santo</t>
  </si>
  <si>
    <t>03608</t>
  </si>
  <si>
    <t>2403608</t>
  </si>
  <si>
    <t>Extremoz</t>
  </si>
  <si>
    <t>03707</t>
  </si>
  <si>
    <t>2403707</t>
  </si>
  <si>
    <t>Felipe Guerra</t>
  </si>
  <si>
    <t>03756</t>
  </si>
  <si>
    <t>2403756</t>
  </si>
  <si>
    <t>Fernando Pedroza</t>
  </si>
  <si>
    <t>03806</t>
  </si>
  <si>
    <t>2403806</t>
  </si>
  <si>
    <t>Florânia</t>
  </si>
  <si>
    <t>03905</t>
  </si>
  <si>
    <t>2403905</t>
  </si>
  <si>
    <t>Francisco Dantas</t>
  </si>
  <si>
    <t>04002</t>
  </si>
  <si>
    <t>2404002</t>
  </si>
  <si>
    <t>Frutuoso Gomes</t>
  </si>
  <si>
    <t>04101</t>
  </si>
  <si>
    <t>2404101</t>
  </si>
  <si>
    <t>Galinhos</t>
  </si>
  <si>
    <t>04200</t>
  </si>
  <si>
    <t>2404200</t>
  </si>
  <si>
    <t>Goianinha</t>
  </si>
  <si>
    <t>04309</t>
  </si>
  <si>
    <t>2404309</t>
  </si>
  <si>
    <t>Governador Dix-Sept Rosado</t>
  </si>
  <si>
    <t>04408</t>
  </si>
  <si>
    <t>2404408</t>
  </si>
  <si>
    <t>Grossos</t>
  </si>
  <si>
    <t>04507</t>
  </si>
  <si>
    <t>2404507</t>
  </si>
  <si>
    <t>Guamaré</t>
  </si>
  <si>
    <t>04606</t>
  </si>
  <si>
    <t>2404606</t>
  </si>
  <si>
    <t>Ielmo Marinho</t>
  </si>
  <si>
    <t>04705</t>
  </si>
  <si>
    <t>2404705</t>
  </si>
  <si>
    <t>Ipanguaçu</t>
  </si>
  <si>
    <t>04804</t>
  </si>
  <si>
    <t>2404804</t>
  </si>
  <si>
    <t>Ipueira</t>
  </si>
  <si>
    <t>04853</t>
  </si>
  <si>
    <t>2404853</t>
  </si>
  <si>
    <t>Itajá</t>
  </si>
  <si>
    <t>04903</t>
  </si>
  <si>
    <t>2404903</t>
  </si>
  <si>
    <t>Itaú</t>
  </si>
  <si>
    <t>05009</t>
  </si>
  <si>
    <t>2405009</t>
  </si>
  <si>
    <t>Jaçanã</t>
  </si>
  <si>
    <t>05108</t>
  </si>
  <si>
    <t>2405108</t>
  </si>
  <si>
    <t>Jandaíra</t>
  </si>
  <si>
    <t>05207</t>
  </si>
  <si>
    <t>2405207</t>
  </si>
  <si>
    <t>Janduís</t>
  </si>
  <si>
    <t>240002</t>
  </si>
  <si>
    <t>Santo Antônio - Passa e Fica - Nova Cruz</t>
  </si>
  <si>
    <t>05306</t>
  </si>
  <si>
    <t>2405306</t>
  </si>
  <si>
    <t>Januário Cicco</t>
  </si>
  <si>
    <t>05405</t>
  </si>
  <si>
    <t>2405405</t>
  </si>
  <si>
    <t>Japi</t>
  </si>
  <si>
    <t>05504</t>
  </si>
  <si>
    <t>2405504</t>
  </si>
  <si>
    <t>Jardim de Angicos</t>
  </si>
  <si>
    <t>05603</t>
  </si>
  <si>
    <t>2405603</t>
  </si>
  <si>
    <t>Jardim de Piranhas</t>
  </si>
  <si>
    <t>05702</t>
  </si>
  <si>
    <t>2405702</t>
  </si>
  <si>
    <t>Jardim do Seridó</t>
  </si>
  <si>
    <t>05801</t>
  </si>
  <si>
    <t>2405801</t>
  </si>
  <si>
    <t>05900</t>
  </si>
  <si>
    <t>2405900</t>
  </si>
  <si>
    <t>João Dias</t>
  </si>
  <si>
    <t>06007</t>
  </si>
  <si>
    <t>2406007</t>
  </si>
  <si>
    <t>José da Penha</t>
  </si>
  <si>
    <t>06106</t>
  </si>
  <si>
    <t>2406106</t>
  </si>
  <si>
    <t>Jucurutu</t>
  </si>
  <si>
    <t>06155</t>
  </si>
  <si>
    <t>2406155</t>
  </si>
  <si>
    <t>Jundiá</t>
  </si>
  <si>
    <t>06205</t>
  </si>
  <si>
    <t>2406205</t>
  </si>
  <si>
    <t>Lagoa d'Anta</t>
  </si>
  <si>
    <t>06304</t>
  </si>
  <si>
    <t>2406304</t>
  </si>
  <si>
    <t>Lagoa de Pedras</t>
  </si>
  <si>
    <t>06403</t>
  </si>
  <si>
    <t>2406403</t>
  </si>
  <si>
    <t>Lagoa de Velhos</t>
  </si>
  <si>
    <t>06502</t>
  </si>
  <si>
    <t>2406502</t>
  </si>
  <si>
    <t>Lagoa Nova</t>
  </si>
  <si>
    <t>06601</t>
  </si>
  <si>
    <t>2406601</t>
  </si>
  <si>
    <t>Lagoa Salgada</t>
  </si>
  <si>
    <t>06700</t>
  </si>
  <si>
    <t>2406700</t>
  </si>
  <si>
    <t>Lajes</t>
  </si>
  <si>
    <t>06809</t>
  </si>
  <si>
    <t>2406809</t>
  </si>
  <si>
    <t>Lajes Pintadas</t>
  </si>
  <si>
    <t>06908</t>
  </si>
  <si>
    <t>2406908</t>
  </si>
  <si>
    <t>Lucrécia</t>
  </si>
  <si>
    <t>07005</t>
  </si>
  <si>
    <t>2407005</t>
  </si>
  <si>
    <t>Luís Gomes</t>
  </si>
  <si>
    <t>07104</t>
  </si>
  <si>
    <t>2407104</t>
  </si>
  <si>
    <t>Macaíba</t>
  </si>
  <si>
    <t>07203</t>
  </si>
  <si>
    <t>2407203</t>
  </si>
  <si>
    <t>Macau</t>
  </si>
  <si>
    <t>07252</t>
  </si>
  <si>
    <t>2407252</t>
  </si>
  <si>
    <t>Major Sales</t>
  </si>
  <si>
    <t>07302</t>
  </si>
  <si>
    <t>2407302</t>
  </si>
  <si>
    <t>Marcelino Vieira</t>
  </si>
  <si>
    <t>07401</t>
  </si>
  <si>
    <t>2407401</t>
  </si>
  <si>
    <t>Martins</t>
  </si>
  <si>
    <t>07500</t>
  </si>
  <si>
    <t>2407500</t>
  </si>
  <si>
    <t>Maxaranguape</t>
  </si>
  <si>
    <t>07609</t>
  </si>
  <si>
    <t>2407609</t>
  </si>
  <si>
    <t>Messias Targino</t>
  </si>
  <si>
    <t>07708</t>
  </si>
  <si>
    <t>2407708</t>
  </si>
  <si>
    <t>Montanhas</t>
  </si>
  <si>
    <t>07807</t>
  </si>
  <si>
    <t>2407807</t>
  </si>
  <si>
    <t>07906</t>
  </si>
  <si>
    <t>2407906</t>
  </si>
  <si>
    <t>Monte das Gameleiras</t>
  </si>
  <si>
    <t>08003</t>
  </si>
  <si>
    <t>2408003</t>
  </si>
  <si>
    <t>08102</t>
  </si>
  <si>
    <t>2408102</t>
  </si>
  <si>
    <t>08201</t>
  </si>
  <si>
    <t>2408201</t>
  </si>
  <si>
    <t>Nísia Floresta</t>
  </si>
  <si>
    <t>08300</t>
  </si>
  <si>
    <t>2408300</t>
  </si>
  <si>
    <t>Nova Cruz</t>
  </si>
  <si>
    <t>08409</t>
  </si>
  <si>
    <t>2408409</t>
  </si>
  <si>
    <t>Olho d'Água do Borges</t>
  </si>
  <si>
    <t>08508</t>
  </si>
  <si>
    <t>2408508</t>
  </si>
  <si>
    <t>Ouro Branco</t>
  </si>
  <si>
    <t>08607</t>
  </si>
  <si>
    <t>2408607</t>
  </si>
  <si>
    <t>Paraná</t>
  </si>
  <si>
    <t>08706</t>
  </si>
  <si>
    <t>2408706</t>
  </si>
  <si>
    <t>Paraú</t>
  </si>
  <si>
    <t>08805</t>
  </si>
  <si>
    <t>2408805</t>
  </si>
  <si>
    <t>Parazinho</t>
  </si>
  <si>
    <t>08904</t>
  </si>
  <si>
    <t>2408904</t>
  </si>
  <si>
    <t>Parelhas</t>
  </si>
  <si>
    <t>03251</t>
  </si>
  <si>
    <t>2403251</t>
  </si>
  <si>
    <t>Parnamirim</t>
  </si>
  <si>
    <t>09100</t>
  </si>
  <si>
    <t>2409100</t>
  </si>
  <si>
    <t>Passa e Fica</t>
  </si>
  <si>
    <t>09209</t>
  </si>
  <si>
    <t>2409209</t>
  </si>
  <si>
    <t>Passagem</t>
  </si>
  <si>
    <t>09308</t>
  </si>
  <si>
    <t>2409308</t>
  </si>
  <si>
    <t>Patu</t>
  </si>
  <si>
    <t>09407</t>
  </si>
  <si>
    <t>2409407</t>
  </si>
  <si>
    <t>09506</t>
  </si>
  <si>
    <t>2409506</t>
  </si>
  <si>
    <t>Pedra Grande</t>
  </si>
  <si>
    <t>09605</t>
  </si>
  <si>
    <t>2409605</t>
  </si>
  <si>
    <t>Pedra Preta</t>
  </si>
  <si>
    <t>09704</t>
  </si>
  <si>
    <t>2409704</t>
  </si>
  <si>
    <t>Pedro Avelino</t>
  </si>
  <si>
    <t>09803</t>
  </si>
  <si>
    <t>2409803</t>
  </si>
  <si>
    <t>Pedro Velho</t>
  </si>
  <si>
    <t>09902</t>
  </si>
  <si>
    <t>2409902</t>
  </si>
  <si>
    <t>Pendências</t>
  </si>
  <si>
    <t>10009</t>
  </si>
  <si>
    <t>2410009</t>
  </si>
  <si>
    <t>Pilões</t>
  </si>
  <si>
    <t>10108</t>
  </si>
  <si>
    <t>2410108</t>
  </si>
  <si>
    <t>Poço Branco</t>
  </si>
  <si>
    <t>10207</t>
  </si>
  <si>
    <t>2410207</t>
  </si>
  <si>
    <t>Portalegre</t>
  </si>
  <si>
    <t>10256</t>
  </si>
  <si>
    <t>2410256</t>
  </si>
  <si>
    <t>Porto do Mangue</t>
  </si>
  <si>
    <t>10405</t>
  </si>
  <si>
    <t>2410405</t>
  </si>
  <si>
    <t>Pureza</t>
  </si>
  <si>
    <t>10504</t>
  </si>
  <si>
    <t>2410504</t>
  </si>
  <si>
    <t>Rafael Fernandes</t>
  </si>
  <si>
    <t>10603</t>
  </si>
  <si>
    <t>2410603</t>
  </si>
  <si>
    <t>Rafael Godeiro</t>
  </si>
  <si>
    <t>10702</t>
  </si>
  <si>
    <t>2410702</t>
  </si>
  <si>
    <t>Riacho da Cruz</t>
  </si>
  <si>
    <t>10801</t>
  </si>
  <si>
    <t>2410801</t>
  </si>
  <si>
    <t>Riacho de Santana</t>
  </si>
  <si>
    <t>10900</t>
  </si>
  <si>
    <t>2410900</t>
  </si>
  <si>
    <t>Riachuelo</t>
  </si>
  <si>
    <t>08953</t>
  </si>
  <si>
    <t>2408953</t>
  </si>
  <si>
    <t>Rio do Fogo</t>
  </si>
  <si>
    <t>11007</t>
  </si>
  <si>
    <t>2411007</t>
  </si>
  <si>
    <t>Rodolfo Fernandes</t>
  </si>
  <si>
    <t>11106</t>
  </si>
  <si>
    <t>2411106</t>
  </si>
  <si>
    <t>Ruy Barbosa</t>
  </si>
  <si>
    <t>11205</t>
  </si>
  <si>
    <t>2411205</t>
  </si>
  <si>
    <t>09332</t>
  </si>
  <si>
    <t>2409332</t>
  </si>
  <si>
    <t>Santa Maria</t>
  </si>
  <si>
    <t>11403</t>
  </si>
  <si>
    <t>2411403</t>
  </si>
  <si>
    <t>Santana do Matos</t>
  </si>
  <si>
    <t>11429</t>
  </si>
  <si>
    <t>2411429</t>
  </si>
  <si>
    <t>Santana do Seridó</t>
  </si>
  <si>
    <t>11502</t>
  </si>
  <si>
    <t>2411502</t>
  </si>
  <si>
    <t>Santo Antônio</t>
  </si>
  <si>
    <t>11601</t>
  </si>
  <si>
    <t>2411601</t>
  </si>
  <si>
    <t>São Bento do Norte</t>
  </si>
  <si>
    <t>11700</t>
  </si>
  <si>
    <t>2411700</t>
  </si>
  <si>
    <t>São Bento do Trairí</t>
  </si>
  <si>
    <t>11809</t>
  </si>
  <si>
    <t>2411809</t>
  </si>
  <si>
    <t>São Fernando</t>
  </si>
  <si>
    <t>11908</t>
  </si>
  <si>
    <t>2411908</t>
  </si>
  <si>
    <t>São Francisco do Oeste</t>
  </si>
  <si>
    <t>12005</t>
  </si>
  <si>
    <t>2412005</t>
  </si>
  <si>
    <t>12104</t>
  </si>
  <si>
    <t>2412104</t>
  </si>
  <si>
    <t>São João do Sabugi</t>
  </si>
  <si>
    <t>12203</t>
  </si>
  <si>
    <t>2412203</t>
  </si>
  <si>
    <t>São José de Mipibu</t>
  </si>
  <si>
    <t>12302</t>
  </si>
  <si>
    <t>2412302</t>
  </si>
  <si>
    <t>São José do Campestre</t>
  </si>
  <si>
    <t>12401</t>
  </si>
  <si>
    <t>2412401</t>
  </si>
  <si>
    <t>São José do Seridó</t>
  </si>
  <si>
    <t>12500</t>
  </si>
  <si>
    <t>2412500</t>
  </si>
  <si>
    <t>São Miguel</t>
  </si>
  <si>
    <t>12559</t>
  </si>
  <si>
    <t>2412559</t>
  </si>
  <si>
    <t>São Miguel do Gostoso</t>
  </si>
  <si>
    <t>12609</t>
  </si>
  <si>
    <t>2412609</t>
  </si>
  <si>
    <t>12708</t>
  </si>
  <si>
    <t>2412708</t>
  </si>
  <si>
    <t>São Pedro</t>
  </si>
  <si>
    <t>12807</t>
  </si>
  <si>
    <t>2412807</t>
  </si>
  <si>
    <t>São Rafael</t>
  </si>
  <si>
    <t>12906</t>
  </si>
  <si>
    <t>2412906</t>
  </si>
  <si>
    <t>São Tomé</t>
  </si>
  <si>
    <t>13003</t>
  </si>
  <si>
    <t>2413003</t>
  </si>
  <si>
    <t>São Vicente</t>
  </si>
  <si>
    <t>13102</t>
  </si>
  <si>
    <t>2413102</t>
  </si>
  <si>
    <t>Senador Elói de Souza</t>
  </si>
  <si>
    <t>13201</t>
  </si>
  <si>
    <t>2413201</t>
  </si>
  <si>
    <t>Senador Georgino Avelino</t>
  </si>
  <si>
    <t>10306</t>
  </si>
  <si>
    <t>2410306</t>
  </si>
  <si>
    <t>Serra Caiada</t>
  </si>
  <si>
    <t>13300</t>
  </si>
  <si>
    <t>2413300</t>
  </si>
  <si>
    <t>Serra de São Bento</t>
  </si>
  <si>
    <t>13359</t>
  </si>
  <si>
    <t>2413359</t>
  </si>
  <si>
    <t>Serra do Mel</t>
  </si>
  <si>
    <t>13409</t>
  </si>
  <si>
    <t>2413409</t>
  </si>
  <si>
    <t>Serra Negra do Norte</t>
  </si>
  <si>
    <t>13508</t>
  </si>
  <si>
    <t>2413508</t>
  </si>
  <si>
    <t>Serrinha</t>
  </si>
  <si>
    <t>13557</t>
  </si>
  <si>
    <t>2413557</t>
  </si>
  <si>
    <t>Serrinha dos Pintos</t>
  </si>
  <si>
    <t>13607</t>
  </si>
  <si>
    <t>2413607</t>
  </si>
  <si>
    <t>Severiano Melo</t>
  </si>
  <si>
    <t>13706</t>
  </si>
  <si>
    <t>2413706</t>
  </si>
  <si>
    <t>13805</t>
  </si>
  <si>
    <t>2413805</t>
  </si>
  <si>
    <t>Taboleiro Grande</t>
  </si>
  <si>
    <t>13904</t>
  </si>
  <si>
    <t>2413904</t>
  </si>
  <si>
    <t>Taipu</t>
  </si>
  <si>
    <t>14001</t>
  </si>
  <si>
    <t>2414001</t>
  </si>
  <si>
    <t>Tangará</t>
  </si>
  <si>
    <t>14100</t>
  </si>
  <si>
    <t>2414100</t>
  </si>
  <si>
    <t>Tenente Ananias</t>
  </si>
  <si>
    <t>14159</t>
  </si>
  <si>
    <t>2414159</t>
  </si>
  <si>
    <t>Tenente Laurentino Cruz</t>
  </si>
  <si>
    <t>11056</t>
  </si>
  <si>
    <t>2411056</t>
  </si>
  <si>
    <t>Tibau</t>
  </si>
  <si>
    <t>14209</t>
  </si>
  <si>
    <t>2414209</t>
  </si>
  <si>
    <t>Tibau do Sul</t>
  </si>
  <si>
    <t>14308</t>
  </si>
  <si>
    <t>2414308</t>
  </si>
  <si>
    <t>Timbaúba dos Batistas</t>
  </si>
  <si>
    <t>14407</t>
  </si>
  <si>
    <t>2414407</t>
  </si>
  <si>
    <t>Touros</t>
  </si>
  <si>
    <t>14456</t>
  </si>
  <si>
    <t>2414456</t>
  </si>
  <si>
    <t>Triunfo Potiguar</t>
  </si>
  <si>
    <t>14506</t>
  </si>
  <si>
    <t>2414506</t>
  </si>
  <si>
    <t>Umarizal</t>
  </si>
  <si>
    <t>14605</t>
  </si>
  <si>
    <t>2414605</t>
  </si>
  <si>
    <t>Upanema</t>
  </si>
  <si>
    <t>14704</t>
  </si>
  <si>
    <t>2414704</t>
  </si>
  <si>
    <t>Várzea</t>
  </si>
  <si>
    <t>14753</t>
  </si>
  <si>
    <t>2414753</t>
  </si>
  <si>
    <t>Venha-Ver</t>
  </si>
  <si>
    <t>14803</t>
  </si>
  <si>
    <t>2414803</t>
  </si>
  <si>
    <t>Vera Cruz</t>
  </si>
  <si>
    <t>14902</t>
  </si>
  <si>
    <t>2414902</t>
  </si>
  <si>
    <t>Viçosa</t>
  </si>
  <si>
    <t>15008</t>
  </si>
  <si>
    <t>2415008</t>
  </si>
  <si>
    <t>Vila Flor</t>
  </si>
  <si>
    <t>25</t>
  </si>
  <si>
    <t>Paraíba</t>
  </si>
  <si>
    <t>2503</t>
  </si>
  <si>
    <t>Patos</t>
  </si>
  <si>
    <t>250009</t>
  </si>
  <si>
    <t>2500106</t>
  </si>
  <si>
    <t>250010</t>
  </si>
  <si>
    <t>Itaporanga</t>
  </si>
  <si>
    <t>2500205</t>
  </si>
  <si>
    <t>Aguiar</t>
  </si>
  <si>
    <t>2502</t>
  </si>
  <si>
    <t>Campina Grande</t>
  </si>
  <si>
    <t>250005</t>
  </si>
  <si>
    <t>2500304</t>
  </si>
  <si>
    <t>Alagoa Grande</t>
  </si>
  <si>
    <t>2500403</t>
  </si>
  <si>
    <t>Alagoa Nova</t>
  </si>
  <si>
    <t>2501</t>
  </si>
  <si>
    <t>João Pessoa</t>
  </si>
  <si>
    <t>250002</t>
  </si>
  <si>
    <t>Guarabira</t>
  </si>
  <si>
    <t>2500502</t>
  </si>
  <si>
    <t>Alagoinha</t>
  </si>
  <si>
    <t>00536</t>
  </si>
  <si>
    <t>2500536</t>
  </si>
  <si>
    <t>Alcantil</t>
  </si>
  <si>
    <t>00577</t>
  </si>
  <si>
    <t>2500577</t>
  </si>
  <si>
    <t>Algodão de Jandaíra</t>
  </si>
  <si>
    <t>250001</t>
  </si>
  <si>
    <t>2500601</t>
  </si>
  <si>
    <t>Alhandra</t>
  </si>
  <si>
    <t>250008</t>
  </si>
  <si>
    <t>Sumé</t>
  </si>
  <si>
    <t>00734</t>
  </si>
  <si>
    <t>2500734</t>
  </si>
  <si>
    <t>Amparo</t>
  </si>
  <si>
    <t>2504</t>
  </si>
  <si>
    <t>Sousa - Cajazeiras</t>
  </si>
  <si>
    <t>250014</t>
  </si>
  <si>
    <t>Sousa</t>
  </si>
  <si>
    <t>00775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</si>
  <si>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</si>
  <si>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</si>
  <si>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</si>
  <si>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</si>
  <si>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</si>
  <si>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</si>
  <si>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</si>
  <si>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</si>
  <si>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</si>
  <si>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</si>
  <si>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01153</t>
  </si>
  <si>
    <t>2501153</t>
  </si>
  <si>
    <t>Areia de Baraúnas</t>
  </si>
  <si>
    <t>2501203</t>
  </si>
  <si>
    <t>Areial</t>
  </si>
  <si>
    <t>2501302</t>
  </si>
  <si>
    <t>Aroeiras</t>
  </si>
  <si>
    <t>01351</t>
  </si>
  <si>
    <t>2501351</t>
  </si>
  <si>
    <t>Assunção</t>
  </si>
  <si>
    <t>250003</t>
  </si>
  <si>
    <t>Mamanguape - Rio Tinto</t>
  </si>
  <si>
    <t>2501401</t>
  </si>
  <si>
    <t>Baía da Traição</t>
  </si>
  <si>
    <t>2501500</t>
  </si>
  <si>
    <t>Bananeiras</t>
  </si>
  <si>
    <t>250006</t>
  </si>
  <si>
    <t>Cuité - Nova Floresta</t>
  </si>
  <si>
    <t>01534</t>
  </si>
  <si>
    <t>2501534</t>
  </si>
  <si>
    <t>2501609</t>
  </si>
  <si>
    <t>Barra de Santa Rosa</t>
  </si>
  <si>
    <t>01575</t>
  </si>
  <si>
    <t>2501575</t>
  </si>
  <si>
    <t>Barra de Santana</t>
  </si>
  <si>
    <t>2501708</t>
  </si>
  <si>
    <t>Barra de São Miguel</t>
  </si>
  <si>
    <t>2501807</t>
  </si>
  <si>
    <t>Bayeux</t>
  </si>
  <si>
    <t>01906</t>
  </si>
  <si>
    <t>2501906</t>
  </si>
  <si>
    <t>250011</t>
  </si>
  <si>
    <t>Catolé do Rocha - São Bento</t>
  </si>
  <si>
    <t>02003</t>
  </si>
  <si>
    <t>2502003</t>
  </si>
  <si>
    <t>Belém do Brejo do Cruz</t>
  </si>
  <si>
    <t>02052</t>
  </si>
  <si>
    <t>2502052</t>
  </si>
  <si>
    <t>Bernardino Batista</t>
  </si>
  <si>
    <t>02102</t>
  </si>
  <si>
    <t>2502102</t>
  </si>
  <si>
    <t>Boa Ventura</t>
  </si>
  <si>
    <t>02151</t>
  </si>
  <si>
    <t>2502151</t>
  </si>
  <si>
    <t>250015</t>
  </si>
  <si>
    <t>Cajazeiras</t>
  </si>
  <si>
    <t>02201</t>
  </si>
  <si>
    <t>2502201</t>
  </si>
  <si>
    <t>02300</t>
  </si>
  <si>
    <t>2502300</t>
  </si>
  <si>
    <t>Bom Sucesso</t>
  </si>
  <si>
    <t>02409</t>
  </si>
  <si>
    <t>2502409</t>
  </si>
  <si>
    <t>Bonito de Santa Fé</t>
  </si>
  <si>
    <t>02508</t>
  </si>
  <si>
    <t>2502508</t>
  </si>
  <si>
    <t>Boqueirão</t>
  </si>
  <si>
    <t>02706</t>
  </si>
  <si>
    <t>2502706</t>
  </si>
  <si>
    <t>Borborema</t>
  </si>
  <si>
    <t>02805</t>
  </si>
  <si>
    <t>2502805</t>
  </si>
  <si>
    <t>Brejo do Cruz</t>
  </si>
  <si>
    <t>02904</t>
  </si>
  <si>
    <t>2502904</t>
  </si>
  <si>
    <t>Brejo dos Santos</t>
  </si>
  <si>
    <t>03001</t>
  </si>
  <si>
    <t>2503001</t>
  </si>
  <si>
    <t>Caaporã</t>
  </si>
  <si>
    <t>03100</t>
  </si>
  <si>
    <t>2503100</t>
  </si>
  <si>
    <t>Cabaceiras</t>
  </si>
  <si>
    <t>03209</t>
  </si>
  <si>
    <t>2503209</t>
  </si>
  <si>
    <t>Cabedelo</t>
  </si>
  <si>
    <t>03308</t>
  </si>
  <si>
    <t>2503308</t>
  </si>
  <si>
    <t>Cachoeira dos Índios</t>
  </si>
  <si>
    <t>03407</t>
  </si>
  <si>
    <t>2503407</t>
  </si>
  <si>
    <t>Cacimba de Areia</t>
  </si>
  <si>
    <t>03506</t>
  </si>
  <si>
    <t>2503506</t>
  </si>
  <si>
    <t>Cacimba de Dentro</t>
  </si>
  <si>
    <t>03555</t>
  </si>
  <si>
    <t>2503555</t>
  </si>
  <si>
    <t>Cacimbas</t>
  </si>
  <si>
    <t>03605</t>
  </si>
  <si>
    <t>2503605</t>
  </si>
  <si>
    <t>Caiçara</t>
  </si>
  <si>
    <t>03704</t>
  </si>
  <si>
    <t>2503704</t>
  </si>
  <si>
    <t>250012</t>
  </si>
  <si>
    <t>Pombal</t>
  </si>
  <si>
    <t>03753</t>
  </si>
  <si>
    <t>2503753</t>
  </si>
  <si>
    <t>Cajazeirinhas</t>
  </si>
  <si>
    <t>03803</t>
  </si>
  <si>
    <t>2503803</t>
  </si>
  <si>
    <t>Caldas Brandão</t>
  </si>
  <si>
    <t>250007</t>
  </si>
  <si>
    <t>Monteiro</t>
  </si>
  <si>
    <t>03902</t>
  </si>
  <si>
    <t>2503902</t>
  </si>
  <si>
    <t>Camalaú</t>
  </si>
  <si>
    <t>04009</t>
  </si>
  <si>
    <t>2504009</t>
  </si>
  <si>
    <t>04033</t>
  </si>
  <si>
    <t>2504033</t>
  </si>
  <si>
    <t>Capim</t>
  </si>
  <si>
    <t>04074</t>
  </si>
  <si>
    <t>2504074</t>
  </si>
  <si>
    <t>04108</t>
  </si>
  <si>
    <t>2504108</t>
  </si>
  <si>
    <t>Carrapateira</t>
  </si>
  <si>
    <t>04157</t>
  </si>
  <si>
    <t>2504157</t>
  </si>
  <si>
    <t>Casserengue</t>
  </si>
  <si>
    <t>04207</t>
  </si>
  <si>
    <t>2504207</t>
  </si>
  <si>
    <t>Catingueira</t>
  </si>
  <si>
    <t>04306</t>
  </si>
  <si>
    <t>2504306</t>
  </si>
  <si>
    <t>Catolé do Rocha</t>
  </si>
  <si>
    <t>04355</t>
  </si>
  <si>
    <t>2504355</t>
  </si>
  <si>
    <t>Caturité</t>
  </si>
  <si>
    <t>04405</t>
  </si>
  <si>
    <t>2504405</t>
  </si>
  <si>
    <t>Conceição</t>
  </si>
  <si>
    <t>04504</t>
  </si>
  <si>
    <t>2504504</t>
  </si>
  <si>
    <t>Condado</t>
  </si>
  <si>
    <t>04603</t>
  </si>
  <si>
    <t>2504603</t>
  </si>
  <si>
    <t>Conde</t>
  </si>
  <si>
    <t>04702</t>
  </si>
  <si>
    <t>2504702</t>
  </si>
  <si>
    <t>Congo</t>
  </si>
  <si>
    <t>04801</t>
  </si>
  <si>
    <t>2504801</t>
  </si>
  <si>
    <t>Coremas</t>
  </si>
  <si>
    <t>04850</t>
  </si>
  <si>
    <t>2504850</t>
  </si>
  <si>
    <t>Coxixola</t>
  </si>
  <si>
    <t>04900</t>
  </si>
  <si>
    <t>2504900</t>
  </si>
  <si>
    <t>Cruz do Espírito Santo</t>
  </si>
  <si>
    <t>05006</t>
  </si>
  <si>
    <t>2505006</t>
  </si>
  <si>
    <t>Cubati</t>
  </si>
  <si>
    <t>05105</t>
  </si>
  <si>
    <t>2505105</t>
  </si>
  <si>
    <t>Cuité</t>
  </si>
  <si>
    <t>05238</t>
  </si>
  <si>
    <t>2505238</t>
  </si>
  <si>
    <t>Cuité de Mamanguape</t>
  </si>
  <si>
    <t>05204</t>
  </si>
  <si>
    <t>2505204</t>
  </si>
  <si>
    <t>Cuitegi</t>
  </si>
  <si>
    <t>05279</t>
  </si>
  <si>
    <t>2505279</t>
  </si>
  <si>
    <t>Curral de Cima</t>
  </si>
  <si>
    <t>05303</t>
  </si>
  <si>
    <t>2505303</t>
  </si>
  <si>
    <t>Curral Velho</t>
  </si>
  <si>
    <t>05352</t>
  </si>
  <si>
    <t>2505352</t>
  </si>
  <si>
    <t>Damião</t>
  </si>
  <si>
    <t>05402</t>
  </si>
  <si>
    <t>2505402</t>
  </si>
  <si>
    <t>Desterro</t>
  </si>
  <si>
    <t>05600</t>
  </si>
  <si>
    <t>2505600</t>
  </si>
  <si>
    <t>Diamante</t>
  </si>
  <si>
    <t>05709</t>
  </si>
  <si>
    <t>2505709</t>
  </si>
  <si>
    <t>Dona Inês</t>
  </si>
  <si>
    <t>05808</t>
  </si>
  <si>
    <t>2505808</t>
  </si>
  <si>
    <t>Duas Estradas</t>
  </si>
  <si>
    <t>05907</t>
  </si>
  <si>
    <t>2505907</t>
  </si>
  <si>
    <t>Emas</t>
  </si>
  <si>
    <t>06004</t>
  </si>
  <si>
    <t>2506004</t>
  </si>
  <si>
    <t>Esperança</t>
  </si>
  <si>
    <t>06103</t>
  </si>
  <si>
    <t>2506103</t>
  </si>
  <si>
    <t>Fagundes</t>
  </si>
  <si>
    <t>06202</t>
  </si>
  <si>
    <t>2506202</t>
  </si>
  <si>
    <t>Frei Martinho</t>
  </si>
  <si>
    <t>06251</t>
  </si>
  <si>
    <t>2506251</t>
  </si>
  <si>
    <t>Gado Bravo</t>
  </si>
  <si>
    <t>06301</t>
  </si>
  <si>
    <t>2506301</t>
  </si>
  <si>
    <t>06400</t>
  </si>
  <si>
    <t>2506400</t>
  </si>
  <si>
    <t>Gurinhém</t>
  </si>
  <si>
    <t>06509</t>
  </si>
  <si>
    <t>2506509</t>
  </si>
  <si>
    <t>Gurjão</t>
  </si>
  <si>
    <t>06608</t>
  </si>
  <si>
    <t>2506608</t>
  </si>
  <si>
    <t>Ibiara</t>
  </si>
  <si>
    <t>02607</t>
  </si>
  <si>
    <t>2502607</t>
  </si>
  <si>
    <t>Igaracy</t>
  </si>
  <si>
    <t>06707</t>
  </si>
  <si>
    <t>2506707</t>
  </si>
  <si>
    <t>Imaculada</t>
  </si>
  <si>
    <t>06806</t>
  </si>
  <si>
    <t>2506806</t>
  </si>
  <si>
    <t>Ingá</t>
  </si>
  <si>
    <t>250004</t>
  </si>
  <si>
    <t>Itabaiana</t>
  </si>
  <si>
    <t>06905</t>
  </si>
  <si>
    <t>2506905</t>
  </si>
  <si>
    <t>07002</t>
  </si>
  <si>
    <t>2507002</t>
  </si>
  <si>
    <t>07101</t>
  </si>
  <si>
    <t>2507101</t>
  </si>
  <si>
    <t>Itapororoca</t>
  </si>
  <si>
    <t>07200</t>
  </si>
  <si>
    <t>2507200</t>
  </si>
  <si>
    <t>Itatuba</t>
  </si>
  <si>
    <t>07309</t>
  </si>
  <si>
    <t>2507309</t>
  </si>
  <si>
    <t>Jacaraú</t>
  </si>
  <si>
    <t>07408</t>
  </si>
  <si>
    <t>2507408</t>
  </si>
  <si>
    <t>Jericó</t>
  </si>
  <si>
    <t>07507</t>
  </si>
  <si>
    <t>2507507</t>
  </si>
  <si>
    <t>13653</t>
  </si>
  <si>
    <t>2513653</t>
  </si>
  <si>
    <t>Joca Claudino</t>
  </si>
  <si>
    <t>07606</t>
  </si>
  <si>
    <t>2507606</t>
  </si>
  <si>
    <t>Juarez Távora</t>
  </si>
  <si>
    <t>07705</t>
  </si>
  <si>
    <t>2507705</t>
  </si>
  <si>
    <t>Juazeirinho</t>
  </si>
  <si>
    <t>07804</t>
  </si>
  <si>
    <t>2507804</t>
  </si>
  <si>
    <t>Junco do Seridó</t>
  </si>
  <si>
    <t>07903</t>
  </si>
  <si>
    <t>2507903</t>
  </si>
  <si>
    <t>Juripiranga</t>
  </si>
  <si>
    <t>250013</t>
  </si>
  <si>
    <t>Princesa Isabel</t>
  </si>
  <si>
    <t>08000</t>
  </si>
  <si>
    <t>2508000</t>
  </si>
  <si>
    <t>Juru</t>
  </si>
  <si>
    <t>08109</t>
  </si>
  <si>
    <t>2508109</t>
  </si>
  <si>
    <t>Lagoa</t>
  </si>
  <si>
    <t>08208</t>
  </si>
  <si>
    <t>2508208</t>
  </si>
  <si>
    <t>Lagoa de Dentro</t>
  </si>
  <si>
    <t>08307</t>
  </si>
  <si>
    <t>2508307</t>
  </si>
  <si>
    <t>Lagoa Seca</t>
  </si>
  <si>
    <t>08406</t>
  </si>
  <si>
    <t>2508406</t>
  </si>
  <si>
    <t>Lastro</t>
  </si>
  <si>
    <t>08505</t>
  </si>
  <si>
    <t>2508505</t>
  </si>
  <si>
    <t>Livramento</t>
  </si>
  <si>
    <t>08554</t>
  </si>
  <si>
    <t>2508554</t>
  </si>
  <si>
    <t>Logradouro</t>
  </si>
  <si>
    <t>08604</t>
  </si>
  <si>
    <t>2508604</t>
  </si>
  <si>
    <t>Lucena</t>
  </si>
  <si>
    <t>08703</t>
  </si>
  <si>
    <t>2508703</t>
  </si>
  <si>
    <t>Mãe d'Água</t>
  </si>
  <si>
    <t>08802</t>
  </si>
  <si>
    <t>2508802</t>
  </si>
  <si>
    <t>Malta</t>
  </si>
  <si>
    <t>08901</t>
  </si>
  <si>
    <t>2508901</t>
  </si>
  <si>
    <t>Mamanguape</t>
  </si>
  <si>
    <t>09008</t>
  </si>
  <si>
    <t>2509008</t>
  </si>
  <si>
    <t>Manaíra</t>
  </si>
  <si>
    <t>09057</t>
  </si>
  <si>
    <t>2509057</t>
  </si>
  <si>
    <t>Marcação</t>
  </si>
  <si>
    <t>09107</t>
  </si>
  <si>
    <t>2509107</t>
  </si>
  <si>
    <t>Mari</t>
  </si>
  <si>
    <t>09156</t>
  </si>
  <si>
    <t>2509156</t>
  </si>
  <si>
    <t>Marizópolis</t>
  </si>
  <si>
    <t>09206</t>
  </si>
  <si>
    <t>2509206</t>
  </si>
  <si>
    <t>Massaranduba</t>
  </si>
  <si>
    <t>09305</t>
  </si>
  <si>
    <t>2509305</t>
  </si>
  <si>
    <t>Mataraca</t>
  </si>
  <si>
    <t>09339</t>
  </si>
  <si>
    <t>2509339</t>
  </si>
  <si>
    <t>Matinhas</t>
  </si>
  <si>
    <t>09370</t>
  </si>
  <si>
    <t>2509370</t>
  </si>
  <si>
    <t>Mato Grosso</t>
  </si>
  <si>
    <t>09396</t>
  </si>
  <si>
    <t>2509396</t>
  </si>
  <si>
    <t>Maturéia</t>
  </si>
  <si>
    <t>09404</t>
  </si>
  <si>
    <t>2509404</t>
  </si>
  <si>
    <t>Mogeiro</t>
  </si>
  <si>
    <t>09503</t>
  </si>
  <si>
    <t>2509503</t>
  </si>
  <si>
    <t>Montadas</t>
  </si>
  <si>
    <t>09602</t>
  </si>
  <si>
    <t>2509602</t>
  </si>
  <si>
    <t>Monte Horebe</t>
  </si>
  <si>
    <t>09701</t>
  </si>
  <si>
    <t>2509701</t>
  </si>
  <si>
    <t>09800</t>
  </si>
  <si>
    <t>2509800</t>
  </si>
  <si>
    <t>09909</t>
  </si>
  <si>
    <t>2509909</t>
  </si>
  <si>
    <t>Natuba</t>
  </si>
  <si>
    <t>10006</t>
  </si>
  <si>
    <t>2510006</t>
  </si>
  <si>
    <t>Nazarezinho</t>
  </si>
  <si>
    <t>10105</t>
  </si>
  <si>
    <t>2510105</t>
  </si>
  <si>
    <t>Nova Floresta</t>
  </si>
  <si>
    <t>10204</t>
  </si>
  <si>
    <t>2510204</t>
  </si>
  <si>
    <t>10303</t>
  </si>
  <si>
    <t>2510303</t>
  </si>
  <si>
    <t>Nova Palmeira</t>
  </si>
  <si>
    <t>10402</t>
  </si>
  <si>
    <t>2510402</t>
  </si>
  <si>
    <t>Olho d'Água</t>
  </si>
  <si>
    <t>10501</t>
  </si>
  <si>
    <t>2510501</t>
  </si>
  <si>
    <t>Olivedos</t>
  </si>
  <si>
    <t>10600</t>
  </si>
  <si>
    <t>2510600</t>
  </si>
  <si>
    <t>Ouro Velho</t>
  </si>
  <si>
    <t>10659</t>
  </si>
  <si>
    <t>2510659</t>
  </si>
  <si>
    <t>Parari</t>
  </si>
  <si>
    <t>10709</t>
  </si>
  <si>
    <t>2510709</t>
  </si>
  <si>
    <t>10808</t>
  </si>
  <si>
    <t>2510808</t>
  </si>
  <si>
    <t>10907</t>
  </si>
  <si>
    <t>2510907</t>
  </si>
  <si>
    <t>Paulista</t>
  </si>
  <si>
    <t>11004</t>
  </si>
  <si>
    <t>2511004</t>
  </si>
  <si>
    <t>11103</t>
  </si>
  <si>
    <t>2511103</t>
  </si>
  <si>
    <t>Pedra Lavrada</t>
  </si>
  <si>
    <t>11202</t>
  </si>
  <si>
    <t>2511202</t>
  </si>
  <si>
    <t>Pedras de Fogo</t>
  </si>
  <si>
    <t>12721</t>
  </si>
  <si>
    <t>2512721</t>
  </si>
  <si>
    <t>Pedro Régis</t>
  </si>
  <si>
    <t>11301</t>
  </si>
  <si>
    <t>2511301</t>
  </si>
  <si>
    <t>Piancó</t>
  </si>
  <si>
    <t>11400</t>
  </si>
  <si>
    <t>2511400</t>
  </si>
  <si>
    <t>Picuí</t>
  </si>
  <si>
    <t>11509</t>
  </si>
  <si>
    <t>2511509</t>
  </si>
  <si>
    <t>Pilar</t>
  </si>
  <si>
    <t>11608</t>
  </si>
  <si>
    <t>2511608</t>
  </si>
  <si>
    <t>11707</t>
  </si>
  <si>
    <t>2511707</t>
  </si>
  <si>
    <t>Pilõezinhos</t>
  </si>
  <si>
    <t>11806</t>
  </si>
  <si>
    <t>2511806</t>
  </si>
  <si>
    <t>Pirpirituba</t>
  </si>
  <si>
    <t>11905</t>
  </si>
  <si>
    <t>2511905</t>
  </si>
  <si>
    <t>Pitimbu</t>
  </si>
  <si>
    <t>12002</t>
  </si>
  <si>
    <t>2512002</t>
  </si>
  <si>
    <t>Pocinhos</t>
  </si>
  <si>
    <t>12036</t>
  </si>
  <si>
    <t>2512036</t>
  </si>
  <si>
    <t>Poço Dantas</t>
  </si>
  <si>
    <t>12077</t>
  </si>
  <si>
    <t>2512077</t>
  </si>
  <si>
    <t>Poço de José de Moura</t>
  </si>
  <si>
    <t>12101</t>
  </si>
  <si>
    <t>2512101</t>
  </si>
  <si>
    <t>12200</t>
  </si>
  <si>
    <t>2512200</t>
  </si>
  <si>
    <t>Prata</t>
  </si>
  <si>
    <t>12309</t>
  </si>
  <si>
    <t>2512309</t>
  </si>
  <si>
    <t>12408</t>
  </si>
  <si>
    <t>2512408</t>
  </si>
  <si>
    <t>Puxinanã</t>
  </si>
  <si>
    <t>12507</t>
  </si>
  <si>
    <t>2512507</t>
  </si>
  <si>
    <t>Queimadas</t>
  </si>
  <si>
    <t>12606</t>
  </si>
  <si>
    <t>2512606</t>
  </si>
  <si>
    <t>Quixaba</t>
  </si>
  <si>
    <t>12705</t>
  </si>
  <si>
    <t>2512705</t>
  </si>
  <si>
    <t>Remígio</t>
  </si>
  <si>
    <t>12747</t>
  </si>
  <si>
    <t>2512747</t>
  </si>
  <si>
    <t>12754</t>
  </si>
  <si>
    <t>2512754</t>
  </si>
  <si>
    <t>Riachão do Bacamarte</t>
  </si>
  <si>
    <t>12762</t>
  </si>
  <si>
    <t>2512762</t>
  </si>
  <si>
    <t>Riachão do Poço</t>
  </si>
  <si>
    <t>12788</t>
  </si>
  <si>
    <t>2512788</t>
  </si>
  <si>
    <t>Riacho de Santo Antônio</t>
  </si>
  <si>
    <t>12804</t>
  </si>
  <si>
    <t>2512804</t>
  </si>
  <si>
    <t>Riacho dos Cavalos</t>
  </si>
  <si>
    <t>12903</t>
  </si>
  <si>
    <t>2512903</t>
  </si>
  <si>
    <t>Rio Tinto</t>
  </si>
  <si>
    <t>13000</t>
  </si>
  <si>
    <t>2513000</t>
  </si>
  <si>
    <t>Salgadinho</t>
  </si>
  <si>
    <t>13109</t>
  </si>
  <si>
    <t>2513109</t>
  </si>
  <si>
    <t>Salgado de São Félix</t>
  </si>
  <si>
    <t>13158</t>
  </si>
  <si>
    <t>2513158</t>
  </si>
  <si>
    <t>Santa Cecília</t>
  </si>
  <si>
    <t>13208</t>
  </si>
  <si>
    <t>2513208</t>
  </si>
  <si>
    <t>13307</t>
  </si>
  <si>
    <t>2513307</t>
  </si>
  <si>
    <t>13356</t>
  </si>
  <si>
    <t>2513356</t>
  </si>
  <si>
    <t>13406</t>
  </si>
  <si>
    <t>2513406</t>
  </si>
  <si>
    <t>13703</t>
  </si>
  <si>
    <t>2513703</t>
  </si>
  <si>
    <t>13802</t>
  </si>
  <si>
    <t>2513802</t>
  </si>
  <si>
    <t>Santa Teresinha</t>
  </si>
  <si>
    <t>13505</t>
  </si>
  <si>
    <t>2513505</t>
  </si>
  <si>
    <t>Santana de Mangueira</t>
  </si>
  <si>
    <t>13604</t>
  </si>
  <si>
    <t>2513604</t>
  </si>
  <si>
    <t>Santana dos Garrotes</t>
  </si>
  <si>
    <t>13851</t>
  </si>
  <si>
    <t>2513851</t>
  </si>
  <si>
    <t>Santo André</t>
  </si>
  <si>
    <t>13927</t>
  </si>
  <si>
    <t>2513927</t>
  </si>
  <si>
    <t>São Bentinho</t>
  </si>
  <si>
    <t>13901</t>
  </si>
  <si>
    <t>2513901</t>
  </si>
  <si>
    <t>13968</t>
  </si>
  <si>
    <t>2513968</t>
  </si>
  <si>
    <t>São Domingos</t>
  </si>
  <si>
    <t>13943</t>
  </si>
  <si>
    <t>2513943</t>
  </si>
  <si>
    <t>São Domingos do Cariri</t>
  </si>
  <si>
    <t>13984</t>
  </si>
  <si>
    <t>2513984</t>
  </si>
  <si>
    <t>São Francisco</t>
  </si>
  <si>
    <t>14008</t>
  </si>
  <si>
    <t>2514008</t>
  </si>
  <si>
    <t>São João do Cariri</t>
  </si>
  <si>
    <t>2500700</t>
  </si>
  <si>
    <t>São João do Rio do Peixe</t>
  </si>
  <si>
    <t>14107</t>
  </si>
  <si>
    <t>2514107</t>
  </si>
  <si>
    <t>São João do Tigre</t>
  </si>
  <si>
    <t>14206</t>
  </si>
  <si>
    <t>2514206</t>
  </si>
  <si>
    <t>São José da Lagoa Tapada</t>
  </si>
  <si>
    <t>14305</t>
  </si>
  <si>
    <t>2514305</t>
  </si>
  <si>
    <t>São José de Caiana</t>
  </si>
  <si>
    <t>14404</t>
  </si>
  <si>
    <t>2514404</t>
  </si>
  <si>
    <t>São José de Espinharas</t>
  </si>
  <si>
    <t>14503</t>
  </si>
  <si>
    <t>2514503</t>
  </si>
  <si>
    <t>São José de Piranhas</t>
  </si>
  <si>
    <t>14552</t>
  </si>
  <si>
    <t>2514552</t>
  </si>
  <si>
    <t>São José de Princesa</t>
  </si>
  <si>
    <t>14602</t>
  </si>
  <si>
    <t>2514602</t>
  </si>
  <si>
    <t>São José do Bonfim</t>
  </si>
  <si>
    <t>14651</t>
  </si>
  <si>
    <t>2514651</t>
  </si>
  <si>
    <t>São José do Brejo do Cruz</t>
  </si>
  <si>
    <t>14701</t>
  </si>
  <si>
    <t>2514701</t>
  </si>
  <si>
    <t>São José do Sabugi</t>
  </si>
  <si>
    <t>14800</t>
  </si>
  <si>
    <t>2514800</t>
  </si>
  <si>
    <t>São José dos Cordeiros</t>
  </si>
  <si>
    <t>14453</t>
  </si>
  <si>
    <t>2514453</t>
  </si>
  <si>
    <t>São José dos Ramos</t>
  </si>
  <si>
    <t>14909</t>
  </si>
  <si>
    <t>2514909</t>
  </si>
  <si>
    <t>São Mamede</t>
  </si>
  <si>
    <t>15005</t>
  </si>
  <si>
    <t>2515005</t>
  </si>
  <si>
    <t>São Miguel de Taipu</t>
  </si>
  <si>
    <t>15104</t>
  </si>
  <si>
    <t>2515104</t>
  </si>
  <si>
    <t>São Sebastião de Lagoa de Roça</t>
  </si>
  <si>
    <t>15203</t>
  </si>
  <si>
    <t>2515203</t>
  </si>
  <si>
    <t>São Sebastião do Umbuzeiro</t>
  </si>
  <si>
    <t>15401</t>
  </si>
  <si>
    <t>2515401</t>
  </si>
  <si>
    <t>São Vicente do Seridó</t>
  </si>
  <si>
    <t>15302</t>
  </si>
  <si>
    <t>2515302</t>
  </si>
  <si>
    <t>Sapé</t>
  </si>
  <si>
    <t>15500</t>
  </si>
  <si>
    <t>2515500</t>
  </si>
  <si>
    <t>Serra Branca</t>
  </si>
  <si>
    <t>15609</t>
  </si>
  <si>
    <t>2515609</t>
  </si>
  <si>
    <t>Serra da Raiz</t>
  </si>
  <si>
    <t>15708</t>
  </si>
  <si>
    <t>2515708</t>
  </si>
  <si>
    <t>Serra Grande</t>
  </si>
  <si>
    <t>15807</t>
  </si>
  <si>
    <t>2515807</t>
  </si>
  <si>
    <t>Serra Redonda</t>
  </si>
  <si>
    <t>15906</t>
  </si>
  <si>
    <t>2515906</t>
  </si>
  <si>
    <t>Serraria</t>
  </si>
  <si>
    <t>15930</t>
  </si>
  <si>
    <t>2515930</t>
  </si>
  <si>
    <t>Sertãozinho</t>
  </si>
  <si>
    <t>15971</t>
  </si>
  <si>
    <t>2515971</t>
  </si>
  <si>
    <t>Sobrado</t>
  </si>
  <si>
    <t>16003</t>
  </si>
  <si>
    <t>2516003</t>
  </si>
  <si>
    <t>Solânea</t>
  </si>
  <si>
    <t>16102</t>
  </si>
  <si>
    <t>2516102</t>
  </si>
  <si>
    <t>Soledade</t>
  </si>
  <si>
    <t>16151</t>
  </si>
  <si>
    <t>2516151</t>
  </si>
  <si>
    <t>Sossêgo</t>
  </si>
  <si>
    <t>16201</t>
  </si>
  <si>
    <t>2516201</t>
  </si>
  <si>
    <t>16300</t>
  </si>
  <si>
    <t>2516300</t>
  </si>
  <si>
    <t>16409</t>
  </si>
  <si>
    <t>2516409</t>
  </si>
  <si>
    <t>Tacima</t>
  </si>
  <si>
    <t>16508</t>
  </si>
  <si>
    <t>2516508</t>
  </si>
  <si>
    <t>Taperoá</t>
  </si>
  <si>
    <t>16607</t>
  </si>
  <si>
    <t>2516607</t>
  </si>
  <si>
    <t>Tavares</t>
  </si>
  <si>
    <t>16706</t>
  </si>
  <si>
    <t>2516706</t>
  </si>
  <si>
    <t>Teixeira</t>
  </si>
  <si>
    <t>16755</t>
  </si>
  <si>
    <t>2516755</t>
  </si>
  <si>
    <t>Tenório</t>
  </si>
  <si>
    <t>16805</t>
  </si>
  <si>
    <t>2516805</t>
  </si>
  <si>
    <t>Triunfo</t>
  </si>
  <si>
    <t>16904</t>
  </si>
  <si>
    <t>2516904</t>
  </si>
  <si>
    <t>Uiraúna</t>
  </si>
  <si>
    <t>17001</t>
  </si>
  <si>
    <t>2517001</t>
  </si>
  <si>
    <t>Umbuzeiro</t>
  </si>
  <si>
    <t>17100</t>
  </si>
  <si>
    <t>2517100</t>
  </si>
  <si>
    <t>17209</t>
  </si>
  <si>
    <t>2517209</t>
  </si>
  <si>
    <t>Vieirópolis</t>
  </si>
  <si>
    <t>05501</t>
  </si>
  <si>
    <t>2505501</t>
  </si>
  <si>
    <t>Vista Serrana</t>
  </si>
  <si>
    <t>17407</t>
  </si>
  <si>
    <t>2517407</t>
  </si>
  <si>
    <t>Zabelê</t>
  </si>
  <si>
    <t>26</t>
  </si>
  <si>
    <t>Pernambuco</t>
  </si>
  <si>
    <t>2601</t>
  </si>
  <si>
    <t>Recife</t>
  </si>
  <si>
    <t>260001</t>
  </si>
  <si>
    <t>2600054</t>
  </si>
  <si>
    <t>Abreu e Lima</t>
  </si>
  <si>
    <t>2603</t>
  </si>
  <si>
    <t>Serra Talhada</t>
  </si>
  <si>
    <t>260014</t>
  </si>
  <si>
    <t>Afogados da Ingazeira</t>
  </si>
  <si>
    <t>2600104</t>
  </si>
  <si>
    <t>2604</t>
  </si>
  <si>
    <t>Petrolina</t>
  </si>
  <si>
    <t>260015</t>
  </si>
  <si>
    <t>2600203</t>
  </si>
  <si>
    <t>Afrânio</t>
  </si>
  <si>
    <t>2602</t>
  </si>
  <si>
    <t>Caruaru</t>
  </si>
  <si>
    <t>260009</t>
  </si>
  <si>
    <t>2600302</t>
  </si>
  <si>
    <t>Agrestina</t>
  </si>
  <si>
    <t>260003</t>
  </si>
  <si>
    <t>Palmares</t>
  </si>
  <si>
    <t>2600401</t>
  </si>
  <si>
    <t>Água Preta</t>
  </si>
  <si>
    <t>260010</t>
  </si>
  <si>
    <t>Garanhuns</t>
  </si>
  <si>
    <t>2600500</t>
  </si>
  <si>
    <t>Águas Belas</t>
  </si>
  <si>
    <t>260012</t>
  </si>
  <si>
    <t>Belo Jardim ¿ Pesqueira</t>
  </si>
  <si>
    <t>2600609</t>
  </si>
  <si>
    <t>260002</t>
  </si>
  <si>
    <t>Goiana ¿ Timbaúba</t>
  </si>
  <si>
    <t>2600708</t>
  </si>
  <si>
    <t>Aliança</t>
  </si>
  <si>
    <t>2600807</t>
  </si>
  <si>
    <t>Altinho</t>
  </si>
  <si>
    <t>260018</t>
  </si>
  <si>
    <t>Escada - Ribeirão</t>
  </si>
  <si>
    <t>00906</t>
  </si>
  <si>
    <t>2600906</t>
  </si>
  <si>
    <t>Amaraji</t>
  </si>
  <si>
    <t>01003</t>
  </si>
  <si>
    <t>2601003</t>
  </si>
  <si>
    <t>Angelim</t>
  </si>
  <si>
    <t>01052</t>
  </si>
  <si>
    <t>2601052</t>
  </si>
  <si>
    <t>Araçoiaba</t>
  </si>
  <si>
    <t>260016</t>
  </si>
  <si>
    <t>Araripina</t>
  </si>
  <si>
    <t>01102</t>
  </si>
  <si>
    <t>2601102</t>
  </si>
  <si>
    <t>260011</t>
  </si>
  <si>
    <t>Arcoverde</t>
  </si>
  <si>
    <t>01201</t>
  </si>
  <si>
    <t>2601201</t>
  </si>
  <si>
    <t>01300</t>
  </si>
  <si>
    <t>2601300</t>
  </si>
  <si>
    <t>Barra de Guabiraba</t>
  </si>
  <si>
    <t>260007</t>
  </si>
  <si>
    <t>Barreiros - Sirinhaém</t>
  </si>
  <si>
    <t>01409</t>
  </si>
  <si>
    <t>2601409</t>
  </si>
  <si>
    <t>Barreiros</t>
  </si>
  <si>
    <t>01508</t>
  </si>
  <si>
    <t>2601508</t>
  </si>
  <si>
    <t>Belém de Maria</t>
  </si>
  <si>
    <t>260017</t>
  </si>
  <si>
    <t>Salgueiro</t>
  </si>
  <si>
    <t>01607</t>
  </si>
  <si>
    <t>2601607</t>
  </si>
  <si>
    <t>Belém do São Francisco</t>
  </si>
  <si>
    <t>01706</t>
  </si>
  <si>
    <t>2601706</t>
  </si>
  <si>
    <t>Belo Jardim</t>
  </si>
  <si>
    <t>260013</t>
  </si>
  <si>
    <t>01805</t>
  </si>
  <si>
    <t>2601805</t>
  </si>
  <si>
    <t>Betânia</t>
  </si>
  <si>
    <t>01904</t>
  </si>
  <si>
    <t>2601904</t>
  </si>
  <si>
    <t>Bezerros</t>
  </si>
  <si>
    <t>02001</t>
  </si>
  <si>
    <t>2602001</t>
  </si>
  <si>
    <t>Bodocó</t>
  </si>
  <si>
    <t>02100</t>
  </si>
  <si>
    <t>2602100</t>
  </si>
  <si>
    <t>Bom Conselho</t>
  </si>
  <si>
    <t>260004</t>
  </si>
  <si>
    <t>Limoeiro</t>
  </si>
  <si>
    <t>02209</t>
  </si>
  <si>
    <t>2602209</t>
  </si>
  <si>
    <t>02308</t>
  </si>
  <si>
    <t>2602308</t>
  </si>
  <si>
    <t>02407</t>
  </si>
  <si>
    <t>2602407</t>
  </si>
  <si>
    <t>Brejão</t>
  </si>
  <si>
    <t>02506</t>
  </si>
  <si>
    <t>2602506</t>
  </si>
  <si>
    <t>02605</t>
  </si>
  <si>
    <t>2602605</t>
  </si>
  <si>
    <t>Brejo da Madre de Deus</t>
  </si>
  <si>
    <t>260006</t>
  </si>
  <si>
    <t>Carpina</t>
  </si>
  <si>
    <t>02704</t>
  </si>
  <si>
    <t>2602704</t>
  </si>
  <si>
    <t>Buenos Aires</t>
  </si>
  <si>
    <t>02803</t>
  </si>
  <si>
    <t>2602803</t>
  </si>
  <si>
    <t>Buíque</t>
  </si>
  <si>
    <t>02902</t>
  </si>
  <si>
    <t>2602902</t>
  </si>
  <si>
    <t>Cabo de Santo Agostinho</t>
  </si>
  <si>
    <t>03009</t>
  </si>
  <si>
    <t>2603009</t>
  </si>
  <si>
    <t>Cabrobó</t>
  </si>
  <si>
    <t>03108</t>
  </si>
  <si>
    <t>2603108</t>
  </si>
  <si>
    <t>03207</t>
  </si>
  <si>
    <t>2603207</t>
  </si>
  <si>
    <t>Caetés</t>
  </si>
  <si>
    <t>03306</t>
  </si>
  <si>
    <t>2603306</t>
  </si>
  <si>
    <t>Calçado</t>
  </si>
  <si>
    <t>03405</t>
  </si>
  <si>
    <t>2603405</t>
  </si>
  <si>
    <t>Calumbi</t>
  </si>
  <si>
    <t>03454</t>
  </si>
  <si>
    <t>2603454</t>
  </si>
  <si>
    <t>Camaragibe</t>
  </si>
  <si>
    <t>03504</t>
  </si>
  <si>
    <t>2603504</t>
  </si>
  <si>
    <t>Camocim de São Félix</t>
  </si>
  <si>
    <t>03603</t>
  </si>
  <si>
    <t>2603603</t>
  </si>
  <si>
    <t>Camutanga</t>
  </si>
  <si>
    <t>03702</t>
  </si>
  <si>
    <t>2603702</t>
  </si>
  <si>
    <t>Canhotinho</t>
  </si>
  <si>
    <t>03801</t>
  </si>
  <si>
    <t>2603801</t>
  </si>
  <si>
    <t>Capoeiras</t>
  </si>
  <si>
    <t>03900</t>
  </si>
  <si>
    <t>2603900</t>
  </si>
  <si>
    <t>Carnaíba</t>
  </si>
  <si>
    <t>03926</t>
  </si>
  <si>
    <t>2603926</t>
  </si>
  <si>
    <t>Carnaubeira da Penha</t>
  </si>
  <si>
    <t>04007</t>
  </si>
  <si>
    <t>2604007</t>
  </si>
  <si>
    <t>04106</t>
  </si>
  <si>
    <t>2604106</t>
  </si>
  <si>
    <t>260008</t>
  </si>
  <si>
    <t>Surubim</t>
  </si>
  <si>
    <t>04155</t>
  </si>
  <si>
    <t>2604155</t>
  </si>
  <si>
    <t>Casinhas</t>
  </si>
  <si>
    <t>04205</t>
  </si>
  <si>
    <t>2604205</t>
  </si>
  <si>
    <t>Catende</t>
  </si>
  <si>
    <t>04304</t>
  </si>
  <si>
    <t>2604304</t>
  </si>
  <si>
    <t>260005</t>
  </si>
  <si>
    <t>Vitória de Santo Antão</t>
  </si>
  <si>
    <t>04403</t>
  </si>
  <si>
    <t>2604403</t>
  </si>
  <si>
    <t>Chã de Alegria</t>
  </si>
  <si>
    <t>04502</t>
  </si>
  <si>
    <t>2604502</t>
  </si>
  <si>
    <t>Chã Grande</t>
  </si>
  <si>
    <t>04601</t>
  </si>
  <si>
    <t>2604601</t>
  </si>
  <si>
    <t>04700</t>
  </si>
  <si>
    <t>2604700</t>
  </si>
  <si>
    <t>Correntes</t>
  </si>
  <si>
    <t>04809</t>
  </si>
  <si>
    <t>2604809</t>
  </si>
  <si>
    <t>Cortês</t>
  </si>
  <si>
    <t>04908</t>
  </si>
  <si>
    <t>2604908</t>
  </si>
  <si>
    <t>Cumaru</t>
  </si>
  <si>
    <t>05004</t>
  </si>
  <si>
    <t>2605004</t>
  </si>
  <si>
    <t>Cupira</t>
  </si>
  <si>
    <t>05103</t>
  </si>
  <si>
    <t>2605103</t>
  </si>
  <si>
    <t>Custódia</t>
  </si>
  <si>
    <t>05152</t>
  </si>
  <si>
    <t>2605152</t>
  </si>
  <si>
    <t>Dormentes</t>
  </si>
  <si>
    <t>05202</t>
  </si>
  <si>
    <t>2605202</t>
  </si>
  <si>
    <t>Escada</t>
  </si>
  <si>
    <t>05301</t>
  </si>
  <si>
    <t>2605301</t>
  </si>
  <si>
    <t>Exu</t>
  </si>
  <si>
    <t>05400</t>
  </si>
  <si>
    <t>2605400</t>
  </si>
  <si>
    <t>Feira Nova</t>
  </si>
  <si>
    <t>05459</t>
  </si>
  <si>
    <t>2605459</t>
  </si>
  <si>
    <t>Fernando de Noronha</t>
  </si>
  <si>
    <t>05509</t>
  </si>
  <si>
    <t>2605509</t>
  </si>
  <si>
    <t>Ferreiros</t>
  </si>
  <si>
    <t>05608</t>
  </si>
  <si>
    <t>2605608</t>
  </si>
  <si>
    <t>Flores</t>
  </si>
  <si>
    <t>05707</t>
  </si>
  <si>
    <t>2605707</t>
  </si>
  <si>
    <t>Floresta</t>
  </si>
  <si>
    <t>05806</t>
  </si>
  <si>
    <t>2605806</t>
  </si>
  <si>
    <t>Frei Miguelinho</t>
  </si>
  <si>
    <t>05905</t>
  </si>
  <si>
    <t>2605905</t>
  </si>
  <si>
    <t>Gameleira</t>
  </si>
  <si>
    <t>06002</t>
  </si>
  <si>
    <t>2606002</t>
  </si>
  <si>
    <t>06101</t>
  </si>
  <si>
    <t>2606101</t>
  </si>
  <si>
    <t>Glória do Goitá</t>
  </si>
  <si>
    <t>06200</t>
  </si>
  <si>
    <t>2606200</t>
  </si>
  <si>
    <t>Goiana</t>
  </si>
  <si>
    <t>06309</t>
  </si>
  <si>
    <t>2606309</t>
  </si>
  <si>
    <t>Granito</t>
  </si>
  <si>
    <t>06408</t>
  </si>
  <si>
    <t>2606408</t>
  </si>
  <si>
    <t>Gravatá</t>
  </si>
  <si>
    <t>06507</t>
  </si>
  <si>
    <t>2606507</t>
  </si>
  <si>
    <t>Iati</t>
  </si>
  <si>
    <t>06606</t>
  </si>
  <si>
    <t>2606606</t>
  </si>
  <si>
    <t>Ibimirim</t>
  </si>
  <si>
    <t>06705</t>
  </si>
  <si>
    <t>2606705</t>
  </si>
  <si>
    <t>Ibirajuba</t>
  </si>
  <si>
    <t>06804</t>
  </si>
  <si>
    <t>2606804</t>
  </si>
  <si>
    <t>Igarassu</t>
  </si>
  <si>
    <t>06903</t>
  </si>
  <si>
    <t>2606903</t>
  </si>
  <si>
    <t>Iguaracy</t>
  </si>
  <si>
    <t>07604</t>
  </si>
  <si>
    <t>2607604</t>
  </si>
  <si>
    <t>Ilha de Itamaracá</t>
  </si>
  <si>
    <t>07000</t>
  </si>
  <si>
    <t>2607000</t>
  </si>
  <si>
    <t>Inajá</t>
  </si>
  <si>
    <t>07109</t>
  </si>
  <si>
    <t>2607109</t>
  </si>
  <si>
    <t>Ingazeira</t>
  </si>
  <si>
    <t>07208</t>
  </si>
  <si>
    <t>2607208</t>
  </si>
  <si>
    <t>Ipojuca</t>
  </si>
  <si>
    <t>07307</t>
  </si>
  <si>
    <t>2607307</t>
  </si>
  <si>
    <t>Ipubi</t>
  </si>
  <si>
    <t>07406</t>
  </si>
  <si>
    <t>2607406</t>
  </si>
  <si>
    <t>Itacuruba</t>
  </si>
  <si>
    <t>07505</t>
  </si>
  <si>
    <t>2607505</t>
  </si>
  <si>
    <t>Itaíba</t>
  </si>
  <si>
    <t>07653</t>
  </si>
  <si>
    <t>2607653</t>
  </si>
  <si>
    <t>Itambé</t>
  </si>
  <si>
    <t>07703</t>
  </si>
  <si>
    <t>2607703</t>
  </si>
  <si>
    <t>Itapetim</t>
  </si>
  <si>
    <t>07752</t>
  </si>
  <si>
    <t>2607752</t>
  </si>
  <si>
    <t>Itapissuma</t>
  </si>
  <si>
    <t>07802</t>
  </si>
  <si>
    <t>2607802</t>
  </si>
  <si>
    <t>Itaquitinga</t>
  </si>
  <si>
    <t>07901</t>
  </si>
  <si>
    <t>2607901</t>
  </si>
  <si>
    <t>Jaboatão dos Guararapes</t>
  </si>
  <si>
    <t>07950</t>
  </si>
  <si>
    <t>2607950</t>
  </si>
  <si>
    <t>Jaqueira</t>
  </si>
  <si>
    <t>08008</t>
  </si>
  <si>
    <t>2608008</t>
  </si>
  <si>
    <t>Jataúba</t>
  </si>
  <si>
    <t>08057</t>
  </si>
  <si>
    <t>2608057</t>
  </si>
  <si>
    <t>08107</t>
  </si>
  <si>
    <t>2608107</t>
  </si>
  <si>
    <t>João Alfredo</t>
  </si>
  <si>
    <t>08206</t>
  </si>
  <si>
    <t>2608206</t>
  </si>
  <si>
    <t>Joaquim Nabuco</t>
  </si>
  <si>
    <t>08255</t>
  </si>
  <si>
    <t>2608255</t>
  </si>
  <si>
    <t>Jucati</t>
  </si>
  <si>
    <t>08305</t>
  </si>
  <si>
    <t>2608305</t>
  </si>
  <si>
    <t>Jupi</t>
  </si>
  <si>
    <t>08404</t>
  </si>
  <si>
    <t>2608404</t>
  </si>
  <si>
    <t>08503</t>
  </si>
  <si>
    <t>2608503</t>
  </si>
  <si>
    <t>Lagoa de Itaenga</t>
  </si>
  <si>
    <t>08453</t>
  </si>
  <si>
    <t>2608453</t>
  </si>
  <si>
    <t>Lagoa do Carro</t>
  </si>
  <si>
    <t>08602</t>
  </si>
  <si>
    <t>2608602</t>
  </si>
  <si>
    <t>Lagoa do Ouro</t>
  </si>
  <si>
    <t>08701</t>
  </si>
  <si>
    <t>2608701</t>
  </si>
  <si>
    <t>Lagoa dos Gatos</t>
  </si>
  <si>
    <t>08750</t>
  </si>
  <si>
    <t>2608750</t>
  </si>
  <si>
    <t>Lagoa Grande</t>
  </si>
  <si>
    <t>08800</t>
  </si>
  <si>
    <t>2608800</t>
  </si>
  <si>
    <t>Lajedo</t>
  </si>
  <si>
    <t>08909</t>
  </si>
  <si>
    <t>2608909</t>
  </si>
  <si>
    <t>09006</t>
  </si>
  <si>
    <t>2609006</t>
  </si>
  <si>
    <t>Macaparana</t>
  </si>
  <si>
    <t>09105</t>
  </si>
  <si>
    <t>2609105</t>
  </si>
  <si>
    <t>Machados</t>
  </si>
  <si>
    <t>09154</t>
  </si>
  <si>
    <t>2609154</t>
  </si>
  <si>
    <t>Manari</t>
  </si>
  <si>
    <t>09204</t>
  </si>
  <si>
    <t>2609204</t>
  </si>
  <si>
    <t>Maraial</t>
  </si>
  <si>
    <t>09303</t>
  </si>
  <si>
    <t>2609303</t>
  </si>
  <si>
    <t>Mirandiba</t>
  </si>
  <si>
    <t>14303</t>
  </si>
  <si>
    <t>2614303</t>
  </si>
  <si>
    <t>Moreilândia</t>
  </si>
  <si>
    <t>09402</t>
  </si>
  <si>
    <t>2609402</t>
  </si>
  <si>
    <t>Moreno</t>
  </si>
  <si>
    <t>09501</t>
  </si>
  <si>
    <t>2609501</t>
  </si>
  <si>
    <t>Nazaré da Mata</t>
  </si>
  <si>
    <t>09600</t>
  </si>
  <si>
    <t>2609600</t>
  </si>
  <si>
    <t>Olinda</t>
  </si>
  <si>
    <t>09709</t>
  </si>
  <si>
    <t>2609709</t>
  </si>
  <si>
    <t>Orobó</t>
  </si>
  <si>
    <t>09808</t>
  </si>
  <si>
    <t>2609808</t>
  </si>
  <si>
    <t>Orocó</t>
  </si>
  <si>
    <t>09907</t>
  </si>
  <si>
    <t>2609907</t>
  </si>
  <si>
    <t>Ouricuri</t>
  </si>
  <si>
    <t>10004</t>
  </si>
  <si>
    <t>2610004</t>
  </si>
  <si>
    <t>10103</t>
  </si>
  <si>
    <t>2610103</t>
  </si>
  <si>
    <t>Palmeirina</t>
  </si>
  <si>
    <t>10202</t>
  </si>
  <si>
    <t>2610202</t>
  </si>
  <si>
    <t>Panelas</t>
  </si>
  <si>
    <t>10301</t>
  </si>
  <si>
    <t>2610301</t>
  </si>
  <si>
    <t>Paranatama</t>
  </si>
  <si>
    <t>10400</t>
  </si>
  <si>
    <t>2610400</t>
  </si>
  <si>
    <t>10509</t>
  </si>
  <si>
    <t>2610509</t>
  </si>
  <si>
    <t>Passira</t>
  </si>
  <si>
    <t>10608</t>
  </si>
  <si>
    <t>2610608</t>
  </si>
  <si>
    <t>Paudalho</t>
  </si>
  <si>
    <t>10707</t>
  </si>
  <si>
    <t>2610707</t>
  </si>
  <si>
    <t>10806</t>
  </si>
  <si>
    <t>2610806</t>
  </si>
  <si>
    <t>Pedra</t>
  </si>
  <si>
    <t>10905</t>
  </si>
  <si>
    <t>2610905</t>
  </si>
  <si>
    <t>Pesqueira</t>
  </si>
  <si>
    <t>11002</t>
  </si>
  <si>
    <t>2611002</t>
  </si>
  <si>
    <t>Petrolândia</t>
  </si>
  <si>
    <t>11101</t>
  </si>
  <si>
    <t>2611101</t>
  </si>
  <si>
    <t>11200</t>
  </si>
  <si>
    <t>2611200</t>
  </si>
  <si>
    <t>Poção</t>
  </si>
  <si>
    <t>11309</t>
  </si>
  <si>
    <t>2611309</t>
  </si>
  <si>
    <t>Pombos</t>
  </si>
  <si>
    <t>11408</t>
  </si>
  <si>
    <t>2611408</t>
  </si>
  <si>
    <t>11507</t>
  </si>
  <si>
    <t>2611507</t>
  </si>
  <si>
    <t>Quipapá</t>
  </si>
  <si>
    <t>11533</t>
  </si>
  <si>
    <t>2611533</t>
  </si>
  <si>
    <t>11606</t>
  </si>
  <si>
    <t>2611606</t>
  </si>
  <si>
    <t>11705</t>
  </si>
  <si>
    <t>2611705</t>
  </si>
  <si>
    <t>Riacho das Almas</t>
  </si>
  <si>
    <t>11804</t>
  </si>
  <si>
    <t>2611804</t>
  </si>
  <si>
    <t>Ribeirão</t>
  </si>
  <si>
    <t>11903</t>
  </si>
  <si>
    <t>2611903</t>
  </si>
  <si>
    <t>Rio Formoso</t>
  </si>
  <si>
    <t>12000</t>
  </si>
  <si>
    <t>2612000</t>
  </si>
  <si>
    <t>Sairé</t>
  </si>
  <si>
    <t>12109</t>
  </si>
  <si>
    <t>2612109</t>
  </si>
  <si>
    <t>12208</t>
  </si>
  <si>
    <t>2612208</t>
  </si>
  <si>
    <t>12307</t>
  </si>
  <si>
    <t>2612307</t>
  </si>
  <si>
    <t>Saloá</t>
  </si>
  <si>
    <t>12406</t>
  </si>
  <si>
    <t>2612406</t>
  </si>
  <si>
    <t>Sanharó</t>
  </si>
  <si>
    <t>12455</t>
  </si>
  <si>
    <t>2612455</t>
  </si>
  <si>
    <t>12471</t>
  </si>
  <si>
    <t>2612471</t>
  </si>
  <si>
    <t>Santa Cruz da Baixa Verde</t>
  </si>
  <si>
    <t>12505</t>
  </si>
  <si>
    <t>2612505</t>
  </si>
  <si>
    <t>Santa Cruz do Capibaribe</t>
  </si>
  <si>
    <t>12554</t>
  </si>
  <si>
    <t>2612554</t>
  </si>
  <si>
    <t>12604</t>
  </si>
  <si>
    <t>2612604</t>
  </si>
  <si>
    <t>Santa Maria da Boa Vista</t>
  </si>
  <si>
    <t>12703</t>
  </si>
  <si>
    <t>2612703</t>
  </si>
  <si>
    <t>Santa Maria do Cambucá</t>
  </si>
  <si>
    <t>12802</t>
  </si>
  <si>
    <t>2612802</t>
  </si>
  <si>
    <t>Santa Terezinha</t>
  </si>
  <si>
    <t>12901</t>
  </si>
  <si>
    <t>2612901</t>
  </si>
  <si>
    <t>São Benedito do Sul</t>
  </si>
  <si>
    <t>13008</t>
  </si>
  <si>
    <t>2613008</t>
  </si>
  <si>
    <t>São Bento do Una</t>
  </si>
  <si>
    <t>13107</t>
  </si>
  <si>
    <t>2613107</t>
  </si>
  <si>
    <t>São Caitano</t>
  </si>
  <si>
    <t>13206</t>
  </si>
  <si>
    <t>2613206</t>
  </si>
  <si>
    <t>São João</t>
  </si>
  <si>
    <t>13305</t>
  </si>
  <si>
    <t>2613305</t>
  </si>
  <si>
    <t>São Joaquim do Monte</t>
  </si>
  <si>
    <t>13404</t>
  </si>
  <si>
    <t>2613404</t>
  </si>
  <si>
    <t>São José da Coroa Grande</t>
  </si>
  <si>
    <t>13503</t>
  </si>
  <si>
    <t>2613503</t>
  </si>
  <si>
    <t>São José do Belmonte</t>
  </si>
  <si>
    <t>13602</t>
  </si>
  <si>
    <t>2613602</t>
  </si>
  <si>
    <t>São José do Egito</t>
  </si>
  <si>
    <t>13701</t>
  </si>
  <si>
    <t>2613701</t>
  </si>
  <si>
    <t>São Lourenço da Mata</t>
  </si>
  <si>
    <t>13800</t>
  </si>
  <si>
    <t>2613800</t>
  </si>
  <si>
    <t>São Vicente Férrer</t>
  </si>
  <si>
    <t>13909</t>
  </si>
  <si>
    <t>2613909</t>
  </si>
  <si>
    <t>14006</t>
  </si>
  <si>
    <t>2614006</t>
  </si>
  <si>
    <t>Serrita</t>
  </si>
  <si>
    <t>14105</t>
  </si>
  <si>
    <t>2614105</t>
  </si>
  <si>
    <t>Sertânia</t>
  </si>
  <si>
    <t>14204</t>
  </si>
  <si>
    <t>2614204</t>
  </si>
  <si>
    <t>Sirinhaém</t>
  </si>
  <si>
    <t>14402</t>
  </si>
  <si>
    <t>2614402</t>
  </si>
  <si>
    <t>Solidão</t>
  </si>
  <si>
    <t>14501</t>
  </si>
  <si>
    <t>2614501</t>
  </si>
  <si>
    <t>14600</t>
  </si>
  <si>
    <t>2614600</t>
  </si>
  <si>
    <t>Tabira</t>
  </si>
  <si>
    <t>14709</t>
  </si>
  <si>
    <t>2614709</t>
  </si>
  <si>
    <t>Tacaimbó</t>
  </si>
  <si>
    <t>14808</t>
  </si>
  <si>
    <t>2614808</t>
  </si>
  <si>
    <t>Tacaratu</t>
  </si>
  <si>
    <t>14857</t>
  </si>
  <si>
    <t>2614857</t>
  </si>
  <si>
    <t>Tamandaré</t>
  </si>
  <si>
    <t>15003</t>
  </si>
  <si>
    <t>2615003</t>
  </si>
  <si>
    <t>Taquaritinga do Norte</t>
  </si>
  <si>
    <t>15102</t>
  </si>
  <si>
    <t>2615102</t>
  </si>
  <si>
    <t>Terezinha</t>
  </si>
  <si>
    <t>15201</t>
  </si>
  <si>
    <t>2615201</t>
  </si>
  <si>
    <t>Terra Nova</t>
  </si>
  <si>
    <t>15300</t>
  </si>
  <si>
    <t>2615300</t>
  </si>
  <si>
    <t>Timbaúba</t>
  </si>
  <si>
    <t>15409</t>
  </si>
  <si>
    <t>2615409</t>
  </si>
  <si>
    <t>Toritama</t>
  </si>
  <si>
    <t>15508</t>
  </si>
  <si>
    <t>2615508</t>
  </si>
  <si>
    <t>Tracunhaém</t>
  </si>
  <si>
    <t>15607</t>
  </si>
  <si>
    <t>2615607</t>
  </si>
  <si>
    <t>Trindade</t>
  </si>
  <si>
    <t>15706</t>
  </si>
  <si>
    <t>2615706</t>
  </si>
  <si>
    <t>15805</t>
  </si>
  <si>
    <t>2615805</t>
  </si>
  <si>
    <t>Tupanatinga</t>
  </si>
  <si>
    <t>15904</t>
  </si>
  <si>
    <t>2615904</t>
  </si>
  <si>
    <t>Tuparetama</t>
  </si>
  <si>
    <t>16001</t>
  </si>
  <si>
    <t>2616001</t>
  </si>
  <si>
    <t>Venturosa</t>
  </si>
  <si>
    <t>16100</t>
  </si>
  <si>
    <t>2616100</t>
  </si>
  <si>
    <t>Verdejante</t>
  </si>
  <si>
    <t>16183</t>
  </si>
  <si>
    <t>2616183</t>
  </si>
  <si>
    <t>Vertente do Lério</t>
  </si>
  <si>
    <t>16209</t>
  </si>
  <si>
    <t>2616209</t>
  </si>
  <si>
    <t>Vertentes</t>
  </si>
  <si>
    <t>16308</t>
  </si>
  <si>
    <t>2616308</t>
  </si>
  <si>
    <t>Vicência</t>
  </si>
  <si>
    <t>16407</t>
  </si>
  <si>
    <t>2616407</t>
  </si>
  <si>
    <t>16506</t>
  </si>
  <si>
    <t>2616506</t>
  </si>
  <si>
    <t>Xexéu</t>
  </si>
  <si>
    <t>27</t>
  </si>
  <si>
    <t>Alagoas</t>
  </si>
  <si>
    <t>2702</t>
  </si>
  <si>
    <t>Arapiraca</t>
  </si>
  <si>
    <t>270009</t>
  </si>
  <si>
    <t>Delmiro Gouveia</t>
  </si>
  <si>
    <t>2700102</t>
  </si>
  <si>
    <t>2701</t>
  </si>
  <si>
    <t>Maceió</t>
  </si>
  <si>
    <t>270004</t>
  </si>
  <si>
    <t>São Miguel dos Campos</t>
  </si>
  <si>
    <t>2700201</t>
  </si>
  <si>
    <t>Anadia</t>
  </si>
  <si>
    <t>270007</t>
  </si>
  <si>
    <t>2700300</t>
  </si>
  <si>
    <t>270006</t>
  </si>
  <si>
    <t>Atalaia</t>
  </si>
  <si>
    <t>2700409</t>
  </si>
  <si>
    <t>270001</t>
  </si>
  <si>
    <t>2700508</t>
  </si>
  <si>
    <t>Barra de Santo Antônio</t>
  </si>
  <si>
    <t>2700607</t>
  </si>
  <si>
    <t>270011</t>
  </si>
  <si>
    <t>Pão de Açúcar - Olho d'Água das Flores ¿ Batalha</t>
  </si>
  <si>
    <t>2700706</t>
  </si>
  <si>
    <t>270008</t>
  </si>
  <si>
    <t>Palmeira dos Índios</t>
  </si>
  <si>
    <t>2700805</t>
  </si>
  <si>
    <t>2700904</t>
  </si>
  <si>
    <t>Belo Monte</t>
  </si>
  <si>
    <t>2701001</t>
  </si>
  <si>
    <t>Boca da Mata</t>
  </si>
  <si>
    <t>270005</t>
  </si>
  <si>
    <t>União dos Palmares</t>
  </si>
  <si>
    <t>2701100</t>
  </si>
  <si>
    <t>Branquinha</t>
  </si>
  <si>
    <t>2701209</t>
  </si>
  <si>
    <t>Cacimbinhas</t>
  </si>
  <si>
    <t>2701308</t>
  </si>
  <si>
    <t>Cajueiro</t>
  </si>
  <si>
    <t>270002</t>
  </si>
  <si>
    <t>Porto Calvo - São Luís do Quitunde</t>
  </si>
  <si>
    <t>01357</t>
  </si>
  <si>
    <t>2701357</t>
  </si>
  <si>
    <t>Campestre</t>
  </si>
  <si>
    <t>2701407</t>
  </si>
  <si>
    <t>Campo Alegre</t>
  </si>
  <si>
    <t>2701506</t>
  </si>
  <si>
    <t>270010</t>
  </si>
  <si>
    <t>Santana do Ipanema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</si>
  <si>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</si>
  <si>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</si>
  <si>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</si>
  <si>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</si>
  <si>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</si>
  <si>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</si>
  <si>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</si>
  <si>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</si>
  <si>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</si>
  <si>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</si>
  <si>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</si>
  <si>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</si>
  <si>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</si>
  <si>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</si>
  <si>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270003</t>
  </si>
  <si>
    <t>Penedo</t>
  </si>
  <si>
    <t>2702306</t>
  </si>
  <si>
    <t>Coruripe</t>
  </si>
  <si>
    <t>02355</t>
  </si>
  <si>
    <t>2702355</t>
  </si>
  <si>
    <t>Craíbas</t>
  </si>
  <si>
    <t>2702405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</si>
  <si>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</si>
  <si>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</si>
  <si>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</si>
  <si>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</si>
  <si>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</si>
  <si>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</si>
  <si>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</si>
  <si>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</si>
  <si>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</si>
  <si>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</si>
  <si>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</si>
  <si>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</si>
  <si>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</si>
  <si>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</si>
  <si>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</si>
  <si>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</si>
  <si>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</si>
  <si>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</si>
  <si>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</si>
  <si>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</si>
  <si>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</si>
  <si>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</si>
  <si>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</si>
  <si>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</si>
  <si>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</si>
  <si>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</si>
  <si>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</si>
  <si>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</si>
  <si>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03759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</si>
  <si>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</si>
  <si>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</si>
  <si>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</si>
  <si>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</si>
  <si>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</si>
  <si>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</si>
  <si>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</si>
  <si>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</si>
  <si>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</si>
  <si>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</si>
  <si>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</si>
  <si>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</si>
  <si>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2704401</t>
  </si>
  <si>
    <t>Major Isidoro</t>
  </si>
  <si>
    <t>04906</t>
  </si>
  <si>
    <t>2704906</t>
  </si>
  <si>
    <t>Mar Vermelho</t>
  </si>
  <si>
    <t>04500</t>
  </si>
  <si>
    <t>2704500</t>
  </si>
  <si>
    <t>Maragogi</t>
  </si>
  <si>
    <t>04609</t>
  </si>
  <si>
    <t>2704609</t>
  </si>
  <si>
    <t>Maravilha</t>
  </si>
  <si>
    <t>04708</t>
  </si>
  <si>
    <t>2704708</t>
  </si>
  <si>
    <t>Marechal Deodoro</t>
  </si>
  <si>
    <t>04807</t>
  </si>
  <si>
    <t>2704807</t>
  </si>
  <si>
    <t>Maribondo</t>
  </si>
  <si>
    <t>05002</t>
  </si>
  <si>
    <t>2705002</t>
  </si>
  <si>
    <t>Mata Grande</t>
  </si>
  <si>
    <t>05101</t>
  </si>
  <si>
    <t>2705101</t>
  </si>
  <si>
    <t>Matriz de Camaragibe</t>
  </si>
  <si>
    <t>05200</t>
  </si>
  <si>
    <t>2705200</t>
  </si>
  <si>
    <t>Messias</t>
  </si>
  <si>
    <t>05309</t>
  </si>
  <si>
    <t>2705309</t>
  </si>
  <si>
    <t>Minador do Negrão</t>
  </si>
  <si>
    <t>05408</t>
  </si>
  <si>
    <t>2705408</t>
  </si>
  <si>
    <t>Monteirópolis</t>
  </si>
  <si>
    <t>05507</t>
  </si>
  <si>
    <t>2705507</t>
  </si>
  <si>
    <t>Murici</t>
  </si>
  <si>
    <t>05606</t>
  </si>
  <si>
    <t>2705606</t>
  </si>
  <si>
    <t>Novo Lino</t>
  </si>
  <si>
    <t>05705</t>
  </si>
  <si>
    <t>2705705</t>
  </si>
  <si>
    <t>Olho d'Água das Flores</t>
  </si>
  <si>
    <t>05804</t>
  </si>
  <si>
    <t>2705804</t>
  </si>
  <si>
    <t>Olho d'Água do Casado</t>
  </si>
  <si>
    <t>05903</t>
  </si>
  <si>
    <t>2705903</t>
  </si>
  <si>
    <t>Olho d'Água Grande</t>
  </si>
  <si>
    <t>06000</t>
  </si>
  <si>
    <t>2706000</t>
  </si>
  <si>
    <t>Olivença</t>
  </si>
  <si>
    <t>06109</t>
  </si>
  <si>
    <t>2706109</t>
  </si>
  <si>
    <t>06208</t>
  </si>
  <si>
    <t>2706208</t>
  </si>
  <si>
    <t>Palestina</t>
  </si>
  <si>
    <t>06307</t>
  </si>
  <si>
    <t>2706307</t>
  </si>
  <si>
    <t>06406</t>
  </si>
  <si>
    <t>2706406</t>
  </si>
  <si>
    <t>Pão de Açúcar</t>
  </si>
  <si>
    <t>06422</t>
  </si>
  <si>
    <t>2706422</t>
  </si>
  <si>
    <t>Pariconha</t>
  </si>
  <si>
    <t>06448</t>
  </si>
  <si>
    <t>2706448</t>
  </si>
  <si>
    <t>Paripueira</t>
  </si>
  <si>
    <t>06505</t>
  </si>
  <si>
    <t>2706505</t>
  </si>
  <si>
    <t>Passo de Camaragibe</t>
  </si>
  <si>
    <t>06604</t>
  </si>
  <si>
    <t>2706604</t>
  </si>
  <si>
    <t>Paulo Jacinto</t>
  </si>
  <si>
    <t>06703</t>
  </si>
  <si>
    <t>2706703</t>
  </si>
  <si>
    <t>06802</t>
  </si>
  <si>
    <t>2706802</t>
  </si>
  <si>
    <t>Piaçabuçu</t>
  </si>
  <si>
    <t>06901</t>
  </si>
  <si>
    <t>2706901</t>
  </si>
  <si>
    <t>07008</t>
  </si>
  <si>
    <t>2707008</t>
  </si>
  <si>
    <t>Pindoba</t>
  </si>
  <si>
    <t>07107</t>
  </si>
  <si>
    <t>2707107</t>
  </si>
  <si>
    <t>Piranhas</t>
  </si>
  <si>
    <t>07206</t>
  </si>
  <si>
    <t>2707206</t>
  </si>
  <si>
    <t>Poço das Trincheiras</t>
  </si>
  <si>
    <t>07305</t>
  </si>
  <si>
    <t>2707305</t>
  </si>
  <si>
    <t>Porto Calvo</t>
  </si>
  <si>
    <t>07404</t>
  </si>
  <si>
    <t>2707404</t>
  </si>
  <si>
    <t>Porto de Pedras</t>
  </si>
  <si>
    <t>07503</t>
  </si>
  <si>
    <t>2707503</t>
  </si>
  <si>
    <t>Porto Real do Colégio</t>
  </si>
  <si>
    <t>07602</t>
  </si>
  <si>
    <t>2707602</t>
  </si>
  <si>
    <t>Quebrangulo</t>
  </si>
  <si>
    <t>07701</t>
  </si>
  <si>
    <t>2707701</t>
  </si>
  <si>
    <t>Rio Largo</t>
  </si>
  <si>
    <t>07800</t>
  </si>
  <si>
    <t>2707800</t>
  </si>
  <si>
    <t>Roteiro</t>
  </si>
  <si>
    <t>07909</t>
  </si>
  <si>
    <t>2707909</t>
  </si>
  <si>
    <t>Santa Luzia do Norte</t>
  </si>
  <si>
    <t>08006</t>
  </si>
  <si>
    <t>2708006</t>
  </si>
  <si>
    <t>08105</t>
  </si>
  <si>
    <t>2708105</t>
  </si>
  <si>
    <t>Santana do Mundaú</t>
  </si>
  <si>
    <t>08204</t>
  </si>
  <si>
    <t>2708204</t>
  </si>
  <si>
    <t>São Brás</t>
  </si>
  <si>
    <t>08303</t>
  </si>
  <si>
    <t>2708303</t>
  </si>
  <si>
    <t>São José da Laje</t>
  </si>
  <si>
    <t>08402</t>
  </si>
  <si>
    <t>2708402</t>
  </si>
  <si>
    <t>São José da Tapera</t>
  </si>
  <si>
    <t>08501</t>
  </si>
  <si>
    <t>2708501</t>
  </si>
  <si>
    <t>São Luís do Quitunde</t>
  </si>
  <si>
    <t>08600</t>
  </si>
  <si>
    <t>2708600</t>
  </si>
  <si>
    <t>08709</t>
  </si>
  <si>
    <t>2708709</t>
  </si>
  <si>
    <t>São Miguel dos Milagres</t>
  </si>
  <si>
    <t>08808</t>
  </si>
  <si>
    <t>2708808</t>
  </si>
  <si>
    <t>São Sebastião</t>
  </si>
  <si>
    <t>08907</t>
  </si>
  <si>
    <t>2708907</t>
  </si>
  <si>
    <t>Satuba</t>
  </si>
  <si>
    <t>08956</t>
  </si>
  <si>
    <t>2708956</t>
  </si>
  <si>
    <t>Senador Rui Palmeira</t>
  </si>
  <si>
    <t>09004</t>
  </si>
  <si>
    <t>2709004</t>
  </si>
  <si>
    <t>Tanque d'Arca</t>
  </si>
  <si>
    <t>09103</t>
  </si>
  <si>
    <t>2709103</t>
  </si>
  <si>
    <t>Taquarana</t>
  </si>
  <si>
    <t>09152</t>
  </si>
  <si>
    <t>2709152</t>
  </si>
  <si>
    <t>Teotônio Vilela</t>
  </si>
  <si>
    <t>09202</t>
  </si>
  <si>
    <t>2709202</t>
  </si>
  <si>
    <t>Traipu</t>
  </si>
  <si>
    <t>09301</t>
  </si>
  <si>
    <t>2709301</t>
  </si>
  <si>
    <t>09400</t>
  </si>
  <si>
    <t>2709400</t>
  </si>
  <si>
    <t>28</t>
  </si>
  <si>
    <t>Sergipe</t>
  </si>
  <si>
    <t>2801</t>
  </si>
  <si>
    <t>Aracaju</t>
  </si>
  <si>
    <t>280003</t>
  </si>
  <si>
    <t>Propriá</t>
  </si>
  <si>
    <t>2800100</t>
  </si>
  <si>
    <t>Amparo do São Francisco</t>
  </si>
  <si>
    <t>2800209</t>
  </si>
  <si>
    <t>Aquidabã</t>
  </si>
  <si>
    <t>280001</t>
  </si>
  <si>
    <t>2800308</t>
  </si>
  <si>
    <t>280002</t>
  </si>
  <si>
    <t>Estância</t>
  </si>
  <si>
    <t>2800407</t>
  </si>
  <si>
    <t>Arauá</t>
  </si>
  <si>
    <t>2802</t>
  </si>
  <si>
    <t>280004</t>
  </si>
  <si>
    <t>2800506</t>
  </si>
  <si>
    <t>2800605</t>
  </si>
  <si>
    <t>Barra dos Coqueiros</t>
  </si>
  <si>
    <t>00670</t>
  </si>
  <si>
    <t>2800670</t>
  </si>
  <si>
    <t>Boquim</t>
  </si>
  <si>
    <t>2800704</t>
  </si>
  <si>
    <t>Brejo Grande</t>
  </si>
  <si>
    <t>01009</t>
  </si>
  <si>
    <t>2801009</t>
  </si>
  <si>
    <t>Campo do Brito</t>
  </si>
  <si>
    <t>01108</t>
  </si>
  <si>
    <t>2801108</t>
  </si>
  <si>
    <t>Canhoba</t>
  </si>
  <si>
    <t>280006</t>
  </si>
  <si>
    <t>Nossa Senhora da Glória</t>
  </si>
  <si>
    <t>01207</t>
  </si>
  <si>
    <t>2801207</t>
  </si>
  <si>
    <t>Canindé de São Francisco</t>
  </si>
  <si>
    <t>01306</t>
  </si>
  <si>
    <t>2801306</t>
  </si>
  <si>
    <t>01405</t>
  </si>
  <si>
    <t>2801405</t>
  </si>
  <si>
    <t>Carira</t>
  </si>
  <si>
    <t>01504</t>
  </si>
  <si>
    <t>2801504</t>
  </si>
  <si>
    <t>Carmópolis</t>
  </si>
  <si>
    <t>01603</t>
  </si>
  <si>
    <t>2801603</t>
  </si>
  <si>
    <t>Cedro de São João</t>
  </si>
  <si>
    <t>01702</t>
  </si>
  <si>
    <t>2801702</t>
  </si>
  <si>
    <t>Cristinápolis</t>
  </si>
  <si>
    <t>01900</t>
  </si>
  <si>
    <t>2801900</t>
  </si>
  <si>
    <t>Cumbe</t>
  </si>
  <si>
    <t>02007</t>
  </si>
  <si>
    <t>2802007</t>
  </si>
  <si>
    <t>Divina Pastora</t>
  </si>
  <si>
    <t>02106</t>
  </si>
  <si>
    <t>2802106</t>
  </si>
  <si>
    <t>02205</t>
  </si>
  <si>
    <t>2802205</t>
  </si>
  <si>
    <t>02304</t>
  </si>
  <si>
    <t>2802304</t>
  </si>
  <si>
    <t>Frei Paulo</t>
  </si>
  <si>
    <t>02403</t>
  </si>
  <si>
    <t>2802403</t>
  </si>
  <si>
    <t>Gararu</t>
  </si>
  <si>
    <t>02502</t>
  </si>
  <si>
    <t>2802502</t>
  </si>
  <si>
    <t>General Maynard</t>
  </si>
  <si>
    <t>02601</t>
  </si>
  <si>
    <t>2802601</t>
  </si>
  <si>
    <t>Graccho Cardoso</t>
  </si>
  <si>
    <t>02700</t>
  </si>
  <si>
    <t>2802700</t>
  </si>
  <si>
    <t>Ilha das Flores</t>
  </si>
  <si>
    <t>02809</t>
  </si>
  <si>
    <t>2802809</t>
  </si>
  <si>
    <t>Indiaroba</t>
  </si>
  <si>
    <t>02908</t>
  </si>
  <si>
    <t>2802908</t>
  </si>
  <si>
    <t>03005</t>
  </si>
  <si>
    <t>2803005</t>
  </si>
  <si>
    <t>Itabaianinha</t>
  </si>
  <si>
    <t>03104</t>
  </si>
  <si>
    <t>2803104</t>
  </si>
  <si>
    <t>Itabi</t>
  </si>
  <si>
    <t>03203</t>
  </si>
  <si>
    <t>2803203</t>
  </si>
  <si>
    <t>Itaporanga d'Ajuda</t>
  </si>
  <si>
    <t>03302</t>
  </si>
  <si>
    <t>2803302</t>
  </si>
  <si>
    <t>Japaratuba</t>
  </si>
  <si>
    <t>03401</t>
  </si>
  <si>
    <t>2803401</t>
  </si>
  <si>
    <t>Japoatã</t>
  </si>
  <si>
    <t>280005</t>
  </si>
  <si>
    <t>Lagarto</t>
  </si>
  <si>
    <t>03500</t>
  </si>
  <si>
    <t>2803500</t>
  </si>
  <si>
    <t>03609</t>
  </si>
  <si>
    <t>2803609</t>
  </si>
  <si>
    <t>Laranjeiras</t>
  </si>
  <si>
    <t>03708</t>
  </si>
  <si>
    <t>2803708</t>
  </si>
  <si>
    <t>Macambira</t>
  </si>
  <si>
    <t>03807</t>
  </si>
  <si>
    <t>2803807</t>
  </si>
  <si>
    <t>Malhada dos Bois</t>
  </si>
  <si>
    <t>03906</t>
  </si>
  <si>
    <t>2803906</t>
  </si>
  <si>
    <t>Malhador</t>
  </si>
  <si>
    <t>04003</t>
  </si>
  <si>
    <t>2804003</t>
  </si>
  <si>
    <t>Maruim</t>
  </si>
  <si>
    <t>04102</t>
  </si>
  <si>
    <t>2804102</t>
  </si>
  <si>
    <t>Moita Bonita</t>
  </si>
  <si>
    <t>04201</t>
  </si>
  <si>
    <t>2804201</t>
  </si>
  <si>
    <t>Monte Alegre de Sergipe</t>
  </si>
  <si>
    <t>04300</t>
  </si>
  <si>
    <t>2804300</t>
  </si>
  <si>
    <t>Muribeca</t>
  </si>
  <si>
    <t>04409</t>
  </si>
  <si>
    <t>2804409</t>
  </si>
  <si>
    <t>Neópolis</t>
  </si>
  <si>
    <t>04458</t>
  </si>
  <si>
    <t>2804458</t>
  </si>
  <si>
    <t>Nossa Senhora Aparecida</t>
  </si>
  <si>
    <t>04508</t>
  </si>
  <si>
    <t>2804508</t>
  </si>
  <si>
    <t>04607</t>
  </si>
  <si>
    <t>2804607</t>
  </si>
  <si>
    <t>Nossa Senhora das Dores</t>
  </si>
  <si>
    <t>04706</t>
  </si>
  <si>
    <t>2804706</t>
  </si>
  <si>
    <t>Nossa Senhora de Lourdes</t>
  </si>
  <si>
    <t>04805</t>
  </si>
  <si>
    <t>2804805</t>
  </si>
  <si>
    <t>Nossa Senhora do Socorro</t>
  </si>
  <si>
    <t>04904</t>
  </si>
  <si>
    <t>2804904</t>
  </si>
  <si>
    <t>05000</t>
  </si>
  <si>
    <t>2805000</t>
  </si>
  <si>
    <t>Pedra Mole</t>
  </si>
  <si>
    <t>05109</t>
  </si>
  <si>
    <t>2805109</t>
  </si>
  <si>
    <t>Pedrinhas</t>
  </si>
  <si>
    <t>05208</t>
  </si>
  <si>
    <t>2805208</t>
  </si>
  <si>
    <t>Pinhão</t>
  </si>
  <si>
    <t>05307</t>
  </si>
  <si>
    <t>2805307</t>
  </si>
  <si>
    <t>Pirambu</t>
  </si>
  <si>
    <t>05406</t>
  </si>
  <si>
    <t>2805406</t>
  </si>
  <si>
    <t>Poço Redondo</t>
  </si>
  <si>
    <t>05505</t>
  </si>
  <si>
    <t>2805505</t>
  </si>
  <si>
    <t>Poço Verde</t>
  </si>
  <si>
    <t>05604</t>
  </si>
  <si>
    <t>2805604</t>
  </si>
  <si>
    <t>Porto da Folha</t>
  </si>
  <si>
    <t>05703</t>
  </si>
  <si>
    <t>2805703</t>
  </si>
  <si>
    <t>05802</t>
  </si>
  <si>
    <t>2805802</t>
  </si>
  <si>
    <t>Riachão do Dantas</t>
  </si>
  <si>
    <t>05901</t>
  </si>
  <si>
    <t>2805901</t>
  </si>
  <si>
    <t>06008</t>
  </si>
  <si>
    <t>2806008</t>
  </si>
  <si>
    <t>Ribeirópolis</t>
  </si>
  <si>
    <t>06107</t>
  </si>
  <si>
    <t>2806107</t>
  </si>
  <si>
    <t>Rosário do Catete</t>
  </si>
  <si>
    <t>06206</t>
  </si>
  <si>
    <t>2806206</t>
  </si>
  <si>
    <t>Salgado</t>
  </si>
  <si>
    <t>06305</t>
  </si>
  <si>
    <t>2806305</t>
  </si>
  <si>
    <t>Santa Luzia do Itanhy</t>
  </si>
  <si>
    <t>06503</t>
  </si>
  <si>
    <t>2806503</t>
  </si>
  <si>
    <t>Santa Rosa de Lima</t>
  </si>
  <si>
    <t>06404</t>
  </si>
  <si>
    <t>2806404</t>
  </si>
  <si>
    <t>Santana do São Francisco</t>
  </si>
  <si>
    <t>06602</t>
  </si>
  <si>
    <t>2806602</t>
  </si>
  <si>
    <t>Santo Amaro das Brotas</t>
  </si>
  <si>
    <t>06701</t>
  </si>
  <si>
    <t>2806701</t>
  </si>
  <si>
    <t>São Cristóvão</t>
  </si>
  <si>
    <t>06800</t>
  </si>
  <si>
    <t>2806800</t>
  </si>
  <si>
    <t>06909</t>
  </si>
  <si>
    <t>2806909</t>
  </si>
  <si>
    <t>07006</t>
  </si>
  <si>
    <t>2807006</t>
  </si>
  <si>
    <t>São Miguel do Aleixo</t>
  </si>
  <si>
    <t>07105</t>
  </si>
  <si>
    <t>2807105</t>
  </si>
  <si>
    <t>Simão Dias</t>
  </si>
  <si>
    <t>07204</t>
  </si>
  <si>
    <t>2807204</t>
  </si>
  <si>
    <t>Siriri</t>
  </si>
  <si>
    <t>07303</t>
  </si>
  <si>
    <t>2807303</t>
  </si>
  <si>
    <t>Telha</t>
  </si>
  <si>
    <t>07402</t>
  </si>
  <si>
    <t>2807402</t>
  </si>
  <si>
    <t>Tobias Barreto</t>
  </si>
  <si>
    <t>07501</t>
  </si>
  <si>
    <t>2807501</t>
  </si>
  <si>
    <t>Tomar do Geru</t>
  </si>
  <si>
    <t>07600</t>
  </si>
  <si>
    <t>2807600</t>
  </si>
  <si>
    <t>Umbaúba</t>
  </si>
  <si>
    <t>29</t>
  </si>
  <si>
    <t>Bahia</t>
  </si>
  <si>
    <t>2904</t>
  </si>
  <si>
    <t>Vitória da Conquista</t>
  </si>
  <si>
    <t>290013</t>
  </si>
  <si>
    <t>Brumado</t>
  </si>
  <si>
    <t>00108</t>
  </si>
  <si>
    <t>2900108</t>
  </si>
  <si>
    <t>Abaíra</t>
  </si>
  <si>
    <t>2909</t>
  </si>
  <si>
    <t>Paulo Afonso</t>
  </si>
  <si>
    <t>290024</t>
  </si>
  <si>
    <t>00207</t>
  </si>
  <si>
    <t>2900207</t>
  </si>
  <si>
    <t>Abaré</t>
  </si>
  <si>
    <t>2901</t>
  </si>
  <si>
    <t>Salvador</t>
  </si>
  <si>
    <t>290002</t>
  </si>
  <si>
    <t>Alagoinhas</t>
  </si>
  <si>
    <t>00306</t>
  </si>
  <si>
    <t>2900306</t>
  </si>
  <si>
    <t>Acajutiba</t>
  </si>
  <si>
    <t>290027</t>
  </si>
  <si>
    <t>Cícero Dantas</t>
  </si>
  <si>
    <t>00355</t>
  </si>
  <si>
    <t>2900355</t>
  </si>
  <si>
    <t>Adustina</t>
  </si>
  <si>
    <t>2910</t>
  </si>
  <si>
    <t>Feira de Santana</t>
  </si>
  <si>
    <t>290029</t>
  </si>
  <si>
    <t>00405</t>
  </si>
  <si>
    <t>2900405</t>
  </si>
  <si>
    <t>Água Fria</t>
  </si>
  <si>
    <t>290012</t>
  </si>
  <si>
    <t>Jequié</t>
  </si>
  <si>
    <t>00603</t>
  </si>
  <si>
    <t>2900603</t>
  </si>
  <si>
    <t>Aiquara</t>
  </si>
  <si>
    <t>00702</t>
  </si>
  <si>
    <t>2900702</t>
  </si>
  <si>
    <t>2903</t>
  </si>
  <si>
    <t>Ilhéus ¿ Itabuna</t>
  </si>
  <si>
    <t>290008</t>
  </si>
  <si>
    <t>Teixeira de Freitas</t>
  </si>
  <si>
    <t>00801</t>
  </si>
  <si>
    <t>2900801</t>
  </si>
  <si>
    <t>Alcobaça</t>
  </si>
  <si>
    <t>290007</t>
  </si>
  <si>
    <t>00900</t>
  </si>
  <si>
    <t>2900900</t>
  </si>
  <si>
    <t>Almadina</t>
  </si>
  <si>
    <t>2902</t>
  </si>
  <si>
    <t>Santo Antônio de Jesus</t>
  </si>
  <si>
    <t>290003</t>
  </si>
  <si>
    <t>01007</t>
  </si>
  <si>
    <t>2901007</t>
  </si>
  <si>
    <t>Amargosa</t>
  </si>
  <si>
    <t>01106</t>
  </si>
  <si>
    <t>2901106</t>
  </si>
  <si>
    <t>Amélia Rodrigues</t>
  </si>
  <si>
    <t>2907</t>
  </si>
  <si>
    <t>Irecê</t>
  </si>
  <si>
    <t>290020</t>
  </si>
  <si>
    <t>01155</t>
  </si>
  <si>
    <t>2901155</t>
  </si>
  <si>
    <t>América Dourada</t>
  </si>
  <si>
    <t>290011</t>
  </si>
  <si>
    <t>01205</t>
  </si>
  <si>
    <t>2901205</t>
  </si>
  <si>
    <t>Anagé</t>
  </si>
  <si>
    <t>290031</t>
  </si>
  <si>
    <t>Itaberaba</t>
  </si>
  <si>
    <t>01304</t>
  </si>
  <si>
    <t>2901304</t>
  </si>
  <si>
    <t>Andaraí</t>
  </si>
  <si>
    <t>2908</t>
  </si>
  <si>
    <t>Juazeiro</t>
  </si>
  <si>
    <t>290023</t>
  </si>
  <si>
    <t>Senhor do Bonfim</t>
  </si>
  <si>
    <t>01353</t>
  </si>
  <si>
    <t>2901353</t>
  </si>
  <si>
    <t>Andorinha</t>
  </si>
  <si>
    <t>2906</t>
  </si>
  <si>
    <t>Barreiras</t>
  </si>
  <si>
    <t>290018</t>
  </si>
  <si>
    <t>01403</t>
  </si>
  <si>
    <t>2901403</t>
  </si>
  <si>
    <t>Angical</t>
  </si>
  <si>
    <t>01502</t>
  </si>
  <si>
    <t>2901502</t>
  </si>
  <si>
    <t>Anguera</t>
  </si>
  <si>
    <t>01601</t>
  </si>
  <si>
    <t>2901601</t>
  </si>
  <si>
    <t>Antas</t>
  </si>
  <si>
    <t>01700</t>
  </si>
  <si>
    <t>2901700</t>
  </si>
  <si>
    <t>Antônio Cardoso</t>
  </si>
  <si>
    <t>01809</t>
  </si>
  <si>
    <t>2901809</t>
  </si>
  <si>
    <t>Antônio Gonçalves</t>
  </si>
  <si>
    <t>01908</t>
  </si>
  <si>
    <t>2901908</t>
  </si>
  <si>
    <t>Aporá</t>
  </si>
  <si>
    <t>01957</t>
  </si>
  <si>
    <t>2901957</t>
  </si>
  <si>
    <t>Apuarema</t>
  </si>
  <si>
    <t>02054</t>
  </si>
  <si>
    <t>2902054</t>
  </si>
  <si>
    <t>Araçás</t>
  </si>
  <si>
    <t>02005</t>
  </si>
  <si>
    <t>2902005</t>
  </si>
  <si>
    <t>Aracatu</t>
  </si>
  <si>
    <t>290033</t>
  </si>
  <si>
    <t>02104</t>
  </si>
  <si>
    <t>2902104</t>
  </si>
  <si>
    <t>Araci</t>
  </si>
  <si>
    <t>02203</t>
  </si>
  <si>
    <t>2902203</t>
  </si>
  <si>
    <t>Aramari</t>
  </si>
  <si>
    <t>290010</t>
  </si>
  <si>
    <t>Camacan</t>
  </si>
  <si>
    <t>02252</t>
  </si>
  <si>
    <t>2902252</t>
  </si>
  <si>
    <t>Arataca</t>
  </si>
  <si>
    <t>290006</t>
  </si>
  <si>
    <t>Nazaré ¿ Maragogipe</t>
  </si>
  <si>
    <t>02302</t>
  </si>
  <si>
    <t>2902302</t>
  </si>
  <si>
    <t>Aratuípe</t>
  </si>
  <si>
    <t>02401</t>
  </si>
  <si>
    <t>2902401</t>
  </si>
  <si>
    <t>Aurelino Leal</t>
  </si>
  <si>
    <t>02500</t>
  </si>
  <si>
    <t>2902500</t>
  </si>
  <si>
    <t>Baianópolis</t>
  </si>
  <si>
    <t>02609</t>
  </si>
  <si>
    <t>2902609</t>
  </si>
  <si>
    <t>Baixa Grande</t>
  </si>
  <si>
    <t>290025</t>
  </si>
  <si>
    <t>Ribeira do Pombal</t>
  </si>
  <si>
    <t>02658</t>
  </si>
  <si>
    <t>2902658</t>
  </si>
  <si>
    <t>Banzaê</t>
  </si>
  <si>
    <t>290021</t>
  </si>
  <si>
    <t>Xique-Xique ¿ Barra</t>
  </si>
  <si>
    <t>02708</t>
  </si>
  <si>
    <t>2902708</t>
  </si>
  <si>
    <t>Barra</t>
  </si>
  <si>
    <t>02807</t>
  </si>
  <si>
    <t>2902807</t>
  </si>
  <si>
    <t>Barra da Estiva</t>
  </si>
  <si>
    <t>02906</t>
  </si>
  <si>
    <t>2902906</t>
  </si>
  <si>
    <t>Barra do Choça</t>
  </si>
  <si>
    <t>03003</t>
  </si>
  <si>
    <t>2903003</t>
  </si>
  <si>
    <t>Barra do Mendes</t>
  </si>
  <si>
    <t>290014</t>
  </si>
  <si>
    <t>Ipiaú</t>
  </si>
  <si>
    <t>03102</t>
  </si>
  <si>
    <t>2903102</t>
  </si>
  <si>
    <t>Barra do Rocha</t>
  </si>
  <si>
    <t>03201</t>
  </si>
  <si>
    <t>2903201</t>
  </si>
  <si>
    <t>03235</t>
  </si>
  <si>
    <t>2903235</t>
  </si>
  <si>
    <t>Barro Alto</t>
  </si>
  <si>
    <t>03300</t>
  </si>
  <si>
    <t>2903300</t>
  </si>
  <si>
    <t>Barro Preto</t>
  </si>
  <si>
    <t>03276</t>
  </si>
  <si>
    <t>2903276</t>
  </si>
  <si>
    <t>Barrocas</t>
  </si>
  <si>
    <t>290009</t>
  </si>
  <si>
    <t>Eunápolis - Porto Seguro</t>
  </si>
  <si>
    <t>03409</t>
  </si>
  <si>
    <t>2903409</t>
  </si>
  <si>
    <t>Belmonte</t>
  </si>
  <si>
    <t>03508</t>
  </si>
  <si>
    <t>2903508</t>
  </si>
  <si>
    <t>Belo Campo</t>
  </si>
  <si>
    <t>03607</t>
  </si>
  <si>
    <t>2903607</t>
  </si>
  <si>
    <t>Biritinga</t>
  </si>
  <si>
    <t>03706</t>
  </si>
  <si>
    <t>2903706</t>
  </si>
  <si>
    <t>Boa Nova</t>
  </si>
  <si>
    <t>03805</t>
  </si>
  <si>
    <t>2903805</t>
  </si>
  <si>
    <t>Boa Vista do Tupim</t>
  </si>
  <si>
    <t>2905</t>
  </si>
  <si>
    <t>Guanambi</t>
  </si>
  <si>
    <t>290017</t>
  </si>
  <si>
    <t>Bom Jesus da Lapa</t>
  </si>
  <si>
    <t>03904</t>
  </si>
  <si>
    <t>2903904</t>
  </si>
  <si>
    <t>03953</t>
  </si>
  <si>
    <t>2903953</t>
  </si>
  <si>
    <t>Bom Jesus da Serra</t>
  </si>
  <si>
    <t>290034</t>
  </si>
  <si>
    <t>Seabra</t>
  </si>
  <si>
    <t>04001</t>
  </si>
  <si>
    <t>2904001</t>
  </si>
  <si>
    <t>Boninal</t>
  </si>
  <si>
    <t>04050</t>
  </si>
  <si>
    <t>2904050</t>
  </si>
  <si>
    <t>04100</t>
  </si>
  <si>
    <t>2904100</t>
  </si>
  <si>
    <t>Boquira</t>
  </si>
  <si>
    <t>290016</t>
  </si>
  <si>
    <t>04209</t>
  </si>
  <si>
    <t>2904209</t>
  </si>
  <si>
    <t>Botuporã</t>
  </si>
  <si>
    <t>04308</t>
  </si>
  <si>
    <t>2904308</t>
  </si>
  <si>
    <t>Brejões</t>
  </si>
  <si>
    <t>04407</t>
  </si>
  <si>
    <t>2904407</t>
  </si>
  <si>
    <t>Brejolândia</t>
  </si>
  <si>
    <t>04506</t>
  </si>
  <si>
    <t>2904506</t>
  </si>
  <si>
    <t>Brotas de Macaúbas</t>
  </si>
  <si>
    <t>04605</t>
  </si>
  <si>
    <t>2904605</t>
  </si>
  <si>
    <t>04704</t>
  </si>
  <si>
    <t>2904704</t>
  </si>
  <si>
    <t>Buerarema</t>
  </si>
  <si>
    <t>04753</t>
  </si>
  <si>
    <t>2904753</t>
  </si>
  <si>
    <t>Buritirama</t>
  </si>
  <si>
    <t>04803</t>
  </si>
  <si>
    <t>2904803</t>
  </si>
  <si>
    <t>Caatiba</t>
  </si>
  <si>
    <t>290004</t>
  </si>
  <si>
    <t>Cruz das Almas</t>
  </si>
  <si>
    <t>04852</t>
  </si>
  <si>
    <t>2904852</t>
  </si>
  <si>
    <t>Cabaceiras do Paraguaçu</t>
  </si>
  <si>
    <t>04902</t>
  </si>
  <si>
    <t>2904902</t>
  </si>
  <si>
    <t>Cachoeira</t>
  </si>
  <si>
    <t>05008</t>
  </si>
  <si>
    <t>2905008</t>
  </si>
  <si>
    <t>Caculé</t>
  </si>
  <si>
    <t>290030</t>
  </si>
  <si>
    <t>Jacobina</t>
  </si>
  <si>
    <t>05107</t>
  </si>
  <si>
    <t>2905107</t>
  </si>
  <si>
    <t>Caém</t>
  </si>
  <si>
    <t>05156</t>
  </si>
  <si>
    <t>2905156</t>
  </si>
  <si>
    <t>Caetanos</t>
  </si>
  <si>
    <t>05206</t>
  </si>
  <si>
    <t>2905206</t>
  </si>
  <si>
    <t>Caetité</t>
  </si>
  <si>
    <t>05305</t>
  </si>
  <si>
    <t>2905305</t>
  </si>
  <si>
    <t>Cafarnaum</t>
  </si>
  <si>
    <t>290005</t>
  </si>
  <si>
    <t>Valença</t>
  </si>
  <si>
    <t>05404</t>
  </si>
  <si>
    <t>2905404</t>
  </si>
  <si>
    <t>Cairu</t>
  </si>
  <si>
    <t>05503</t>
  </si>
  <si>
    <t>2905503</t>
  </si>
  <si>
    <t>Caldeirão Grande</t>
  </si>
  <si>
    <t>05602</t>
  </si>
  <si>
    <t>2905602</t>
  </si>
  <si>
    <t>290001</t>
  </si>
  <si>
    <t>05701</t>
  </si>
  <si>
    <t>2905701</t>
  </si>
  <si>
    <t>Camaçari</t>
  </si>
  <si>
    <t>05800</t>
  </si>
  <si>
    <t>2905800</t>
  </si>
  <si>
    <t>Camamu</t>
  </si>
  <si>
    <t>290022</t>
  </si>
  <si>
    <t>05909</t>
  </si>
  <si>
    <t>2905909</t>
  </si>
  <si>
    <t>Campo Alegre de Lourdes</t>
  </si>
  <si>
    <t>06006</t>
  </si>
  <si>
    <t>2906006</t>
  </si>
  <si>
    <t>Campo Formoso</t>
  </si>
  <si>
    <t>290019</t>
  </si>
  <si>
    <t>Santa Maria da Vitoria</t>
  </si>
  <si>
    <t>06105</t>
  </si>
  <si>
    <t>2906105</t>
  </si>
  <si>
    <t>Canápolis</t>
  </si>
  <si>
    <t>06204</t>
  </si>
  <si>
    <t>2906204</t>
  </si>
  <si>
    <t>Canarana</t>
  </si>
  <si>
    <t>06303</t>
  </si>
  <si>
    <t>2906303</t>
  </si>
  <si>
    <t>Canavieiras</t>
  </si>
  <si>
    <t>06402</t>
  </si>
  <si>
    <t>2906402</t>
  </si>
  <si>
    <t>Candeal</t>
  </si>
  <si>
    <t>06501</t>
  </si>
  <si>
    <t>2906501</t>
  </si>
  <si>
    <t>Candeias</t>
  </si>
  <si>
    <t>06600</t>
  </si>
  <si>
    <t>2906600</t>
  </si>
  <si>
    <t>Candiba</t>
  </si>
  <si>
    <t>06709</t>
  </si>
  <si>
    <t>2906709</t>
  </si>
  <si>
    <t>Cândido Sales</t>
  </si>
  <si>
    <t>290026</t>
  </si>
  <si>
    <t>Euclides da Cunha</t>
  </si>
  <si>
    <t>06808</t>
  </si>
  <si>
    <t>2906808</t>
  </si>
  <si>
    <t>Cansanção</t>
  </si>
  <si>
    <t>06824</t>
  </si>
  <si>
    <t>2906824</t>
  </si>
  <si>
    <t>Canudos</t>
  </si>
  <si>
    <t>06857</t>
  </si>
  <si>
    <t>2906857</t>
  </si>
  <si>
    <t>Capela do Alto Alegre</t>
  </si>
  <si>
    <t>06873</t>
  </si>
  <si>
    <t>2906873</t>
  </si>
  <si>
    <t>Capim Grosso</t>
  </si>
  <si>
    <t>06899</t>
  </si>
  <si>
    <t>2906899</t>
  </si>
  <si>
    <t>Caraíbas</t>
  </si>
  <si>
    <t>06907</t>
  </si>
  <si>
    <t>2906907</t>
  </si>
  <si>
    <t>Caravelas</t>
  </si>
  <si>
    <t>07004</t>
  </si>
  <si>
    <t>2907004</t>
  </si>
  <si>
    <t>Cardeal da Silva</t>
  </si>
  <si>
    <t>07103</t>
  </si>
  <si>
    <t>2907103</t>
  </si>
  <si>
    <t>Carinhanha</t>
  </si>
  <si>
    <t>07202</t>
  </si>
  <si>
    <t>2907202</t>
  </si>
  <si>
    <t>Casa Nova</t>
  </si>
  <si>
    <t>07301</t>
  </si>
  <si>
    <t>2907301</t>
  </si>
  <si>
    <t>Castro Alves</t>
  </si>
  <si>
    <t>07400</t>
  </si>
  <si>
    <t>2907400</t>
  </si>
  <si>
    <t>Catolândia</t>
  </si>
  <si>
    <t>07509</t>
  </si>
  <si>
    <t>2907509</t>
  </si>
  <si>
    <t>Catu</t>
  </si>
  <si>
    <t>07558</t>
  </si>
  <si>
    <t>2907558</t>
  </si>
  <si>
    <t>Caturama</t>
  </si>
  <si>
    <t>07608</t>
  </si>
  <si>
    <t>2907608</t>
  </si>
  <si>
    <t>Central</t>
  </si>
  <si>
    <t>07707</t>
  </si>
  <si>
    <t>2907707</t>
  </si>
  <si>
    <t>Chorrochó</t>
  </si>
  <si>
    <t>07806</t>
  </si>
  <si>
    <t>2907806</t>
  </si>
  <si>
    <t>07905</t>
  </si>
  <si>
    <t>2907905</t>
  </si>
  <si>
    <t>Cipó</t>
  </si>
  <si>
    <t>08002</t>
  </si>
  <si>
    <t>2908002</t>
  </si>
  <si>
    <t>Coaraci</t>
  </si>
  <si>
    <t>08101</t>
  </si>
  <si>
    <t>2908101</t>
  </si>
  <si>
    <t>Cocos</t>
  </si>
  <si>
    <t>08200</t>
  </si>
  <si>
    <t>2908200</t>
  </si>
  <si>
    <t>Conceição da Feira</t>
  </si>
  <si>
    <t>08309</t>
  </si>
  <si>
    <t>2908309</t>
  </si>
  <si>
    <t>Conceição do Almeida</t>
  </si>
  <si>
    <t>290032</t>
  </si>
  <si>
    <t>Conceição do Coité</t>
  </si>
  <si>
    <t>08408</t>
  </si>
  <si>
    <t>2908408</t>
  </si>
  <si>
    <t>08507</t>
  </si>
  <si>
    <t>2908507</t>
  </si>
  <si>
    <t>Conceição do Jacuípe</t>
  </si>
  <si>
    <t>08606</t>
  </si>
  <si>
    <t>2908606</t>
  </si>
  <si>
    <t>08705</t>
  </si>
  <si>
    <t>2908705</t>
  </si>
  <si>
    <t>Condeúba</t>
  </si>
  <si>
    <t>08804</t>
  </si>
  <si>
    <t>2908804</t>
  </si>
  <si>
    <t>Contendas do Sincorá</t>
  </si>
  <si>
    <t>08903</t>
  </si>
  <si>
    <t>2908903</t>
  </si>
  <si>
    <t>Coração de Maria</t>
  </si>
  <si>
    <t>09000</t>
  </si>
  <si>
    <t>2909000</t>
  </si>
  <si>
    <t>Cordeiros</t>
  </si>
  <si>
    <t>09109</t>
  </si>
  <si>
    <t>2909109</t>
  </si>
  <si>
    <t>Coribe</t>
  </si>
  <si>
    <t>290028</t>
  </si>
  <si>
    <t>Jeremoabo</t>
  </si>
  <si>
    <t>09208</t>
  </si>
  <si>
    <t>2909208</t>
  </si>
  <si>
    <t>Coronel João Sá</t>
  </si>
  <si>
    <t>09307</t>
  </si>
  <si>
    <t>2909307</t>
  </si>
  <si>
    <t>Correntina</t>
  </si>
  <si>
    <t>09406</t>
  </si>
  <si>
    <t>2909406</t>
  </si>
  <si>
    <t>Cotegipe</t>
  </si>
  <si>
    <t>09505</t>
  </si>
  <si>
    <t>2909505</t>
  </si>
  <si>
    <t>Cravolândia</t>
  </si>
  <si>
    <t>09604</t>
  </si>
  <si>
    <t>2909604</t>
  </si>
  <si>
    <t>Crisópolis</t>
  </si>
  <si>
    <t>09703</t>
  </si>
  <si>
    <t>2909703</t>
  </si>
  <si>
    <t>Cristópolis</t>
  </si>
  <si>
    <t>09802</t>
  </si>
  <si>
    <t>2909802</t>
  </si>
  <si>
    <t>09901</t>
  </si>
  <si>
    <t>2909901</t>
  </si>
  <si>
    <t>Curaçá</t>
  </si>
  <si>
    <t>10008</t>
  </si>
  <si>
    <t>2910008</t>
  </si>
  <si>
    <t>Dário Meira</t>
  </si>
  <si>
    <t>10057</t>
  </si>
  <si>
    <t>2910057</t>
  </si>
  <si>
    <t>Dias d'Ávila</t>
  </si>
  <si>
    <t>10107</t>
  </si>
  <si>
    <t>2910107</t>
  </si>
  <si>
    <t>Dom Basílio</t>
  </si>
  <si>
    <t>10206</t>
  </si>
  <si>
    <t>2910206</t>
  </si>
  <si>
    <t>Dom Macedo Costa</t>
  </si>
  <si>
    <t>10305</t>
  </si>
  <si>
    <t>2910305</t>
  </si>
  <si>
    <t>Elísio Medrado</t>
  </si>
  <si>
    <t>10404</t>
  </si>
  <si>
    <t>2910404</t>
  </si>
  <si>
    <t>Encruzilhada</t>
  </si>
  <si>
    <t>10503</t>
  </si>
  <si>
    <t>2910503</t>
  </si>
  <si>
    <t>Entre Rios</t>
  </si>
  <si>
    <t>00504</t>
  </si>
  <si>
    <t>2900504</t>
  </si>
  <si>
    <t>Érico Cardoso</t>
  </si>
  <si>
    <t>10602</t>
  </si>
  <si>
    <t>2910602</t>
  </si>
  <si>
    <t>Esplanada</t>
  </si>
  <si>
    <t>10701</t>
  </si>
  <si>
    <t>2910701</t>
  </si>
  <si>
    <t>10727</t>
  </si>
  <si>
    <t>2910727</t>
  </si>
  <si>
    <t>Eunápolis</t>
  </si>
  <si>
    <t>10750</t>
  </si>
  <si>
    <t>2910750</t>
  </si>
  <si>
    <t>10776</t>
  </si>
  <si>
    <t>2910776</t>
  </si>
  <si>
    <t>Feira da Mata</t>
  </si>
  <si>
    <t>10800</t>
  </si>
  <si>
    <t>2910800</t>
  </si>
  <si>
    <t>10859</t>
  </si>
  <si>
    <t>2910859</t>
  </si>
  <si>
    <t>10909</t>
  </si>
  <si>
    <t>2910909</t>
  </si>
  <si>
    <t>Firmino Alves</t>
  </si>
  <si>
    <t>11006</t>
  </si>
  <si>
    <t>2911006</t>
  </si>
  <si>
    <t>Floresta Azul</t>
  </si>
  <si>
    <t>11105</t>
  </si>
  <si>
    <t>2911105</t>
  </si>
  <si>
    <t>Formosa do Rio Preto</t>
  </si>
  <si>
    <t>11204</t>
  </si>
  <si>
    <t>2911204</t>
  </si>
  <si>
    <t>Gandu</t>
  </si>
  <si>
    <t>11253</t>
  </si>
  <si>
    <t>2911253</t>
  </si>
  <si>
    <t>Gavião</t>
  </si>
  <si>
    <t>11303</t>
  </si>
  <si>
    <t>2911303</t>
  </si>
  <si>
    <t>Gentio do Ouro</t>
  </si>
  <si>
    <t>11402</t>
  </si>
  <si>
    <t>2911402</t>
  </si>
  <si>
    <t>Glória</t>
  </si>
  <si>
    <t>11501</t>
  </si>
  <si>
    <t>2911501</t>
  </si>
  <si>
    <t>Gongogi</t>
  </si>
  <si>
    <t>11600</t>
  </si>
  <si>
    <t>2911600</t>
  </si>
  <si>
    <t>Governador Mangabeira</t>
  </si>
  <si>
    <t>11659</t>
  </si>
  <si>
    <t>2911659</t>
  </si>
  <si>
    <t>Guajeru</t>
  </si>
  <si>
    <t>11709</t>
  </si>
  <si>
    <t>2911709</t>
  </si>
  <si>
    <t>11808</t>
  </si>
  <si>
    <t>2911808</t>
  </si>
  <si>
    <t>Guaratinga</t>
  </si>
  <si>
    <t>11857</t>
  </si>
  <si>
    <t>2911857</t>
  </si>
  <si>
    <t>Heliópolis</t>
  </si>
  <si>
    <t>11907</t>
  </si>
  <si>
    <t>2911907</t>
  </si>
  <si>
    <t>Iaçu</t>
  </si>
  <si>
    <t>12004</t>
  </si>
  <si>
    <t>2912004</t>
  </si>
  <si>
    <t>Ibiassucê</t>
  </si>
  <si>
    <t>12103</t>
  </si>
  <si>
    <t>2912103</t>
  </si>
  <si>
    <t>Ibicaraí</t>
  </si>
  <si>
    <t>12202</t>
  </si>
  <si>
    <t>2912202</t>
  </si>
  <si>
    <t>Ibicoara</t>
  </si>
  <si>
    <t>12301</t>
  </si>
  <si>
    <t>2912301</t>
  </si>
  <si>
    <t>Ibicuí</t>
  </si>
  <si>
    <t>12400</t>
  </si>
  <si>
    <t>2912400</t>
  </si>
  <si>
    <t>Ibipeba</t>
  </si>
  <si>
    <t>12509</t>
  </si>
  <si>
    <t>2912509</t>
  </si>
  <si>
    <t>Ibipitanga</t>
  </si>
  <si>
    <t>12608</t>
  </si>
  <si>
    <t>2912608</t>
  </si>
  <si>
    <t>Ibiquera</t>
  </si>
  <si>
    <t>12707</t>
  </si>
  <si>
    <t>2912707</t>
  </si>
  <si>
    <t>Ibirapitanga</t>
  </si>
  <si>
    <t>12806</t>
  </si>
  <si>
    <t>2912806</t>
  </si>
  <si>
    <t>Ibirapuã</t>
  </si>
  <si>
    <t>12905</t>
  </si>
  <si>
    <t>2912905</t>
  </si>
  <si>
    <t>Ibirataia</t>
  </si>
  <si>
    <t>13002</t>
  </si>
  <si>
    <t>2913002</t>
  </si>
  <si>
    <t>Ibitiara</t>
  </si>
  <si>
    <t>13101</t>
  </si>
  <si>
    <t>2913101</t>
  </si>
  <si>
    <t>Ibititá</t>
  </si>
  <si>
    <t>13200</t>
  </si>
  <si>
    <t>2913200</t>
  </si>
  <si>
    <t>Ibotirama</t>
  </si>
  <si>
    <t>13309</t>
  </si>
  <si>
    <t>2913309</t>
  </si>
  <si>
    <t>Ichu</t>
  </si>
  <si>
    <t>13408</t>
  </si>
  <si>
    <t>2913408</t>
  </si>
  <si>
    <t>Igaporã</t>
  </si>
  <si>
    <t>13457</t>
  </si>
  <si>
    <t>2913457</t>
  </si>
  <si>
    <t>Igrapiúna</t>
  </si>
  <si>
    <t>13507</t>
  </si>
  <si>
    <t>2913507</t>
  </si>
  <si>
    <t>Iguaí</t>
  </si>
  <si>
    <t>13606</t>
  </si>
  <si>
    <t>2913606</t>
  </si>
  <si>
    <t>Ilhéus</t>
  </si>
  <si>
    <t>13705</t>
  </si>
  <si>
    <t>2913705</t>
  </si>
  <si>
    <t>Inhambupe</t>
  </si>
  <si>
    <t>13804</t>
  </si>
  <si>
    <t>2913804</t>
  </si>
  <si>
    <t>Ipecaetá</t>
  </si>
  <si>
    <t>13903</t>
  </si>
  <si>
    <t>2913903</t>
  </si>
  <si>
    <t>14000</t>
  </si>
  <si>
    <t>2914000</t>
  </si>
  <si>
    <t>Ipirá</t>
  </si>
  <si>
    <t>14109</t>
  </si>
  <si>
    <t>2914109</t>
  </si>
  <si>
    <t>Ipupiara</t>
  </si>
  <si>
    <t>14208</t>
  </si>
  <si>
    <t>2914208</t>
  </si>
  <si>
    <t>Irajuba</t>
  </si>
  <si>
    <t>14307</t>
  </si>
  <si>
    <t>2914307</t>
  </si>
  <si>
    <t>Iramaia</t>
  </si>
  <si>
    <t>14406</t>
  </si>
  <si>
    <t>2914406</t>
  </si>
  <si>
    <t>Iraquara</t>
  </si>
  <si>
    <t>14505</t>
  </si>
  <si>
    <t>2914505</t>
  </si>
  <si>
    <t>Irará</t>
  </si>
  <si>
    <t>14604</t>
  </si>
  <si>
    <t>2914604</t>
  </si>
  <si>
    <t>14653</t>
  </si>
  <si>
    <t>2914653</t>
  </si>
  <si>
    <t>Itabela</t>
  </si>
  <si>
    <t>14703</t>
  </si>
  <si>
    <t>2914703</t>
  </si>
  <si>
    <t>14802</t>
  </si>
  <si>
    <t>2914802</t>
  </si>
  <si>
    <t>Itabuna</t>
  </si>
  <si>
    <t>14901</t>
  </si>
  <si>
    <t>2914901</t>
  </si>
  <si>
    <t>Itacaré</t>
  </si>
  <si>
    <t>15007</t>
  </si>
  <si>
    <t>2915007</t>
  </si>
  <si>
    <t>Itaeté</t>
  </si>
  <si>
    <t>15106</t>
  </si>
  <si>
    <t>2915106</t>
  </si>
  <si>
    <t>Itagi</t>
  </si>
  <si>
    <t>15205</t>
  </si>
  <si>
    <t>2915205</t>
  </si>
  <si>
    <t>Itagibá</t>
  </si>
  <si>
    <t>15304</t>
  </si>
  <si>
    <t>2915304</t>
  </si>
  <si>
    <t>Itagimirim</t>
  </si>
  <si>
    <t>15353</t>
  </si>
  <si>
    <t>2915353</t>
  </si>
  <si>
    <t>Itaguaçu da Bahia</t>
  </si>
  <si>
    <t>15403</t>
  </si>
  <si>
    <t>2915403</t>
  </si>
  <si>
    <t>Itaju do Colônia</t>
  </si>
  <si>
    <t>15502</t>
  </si>
  <si>
    <t>2915502</t>
  </si>
  <si>
    <t>Itajuípe</t>
  </si>
  <si>
    <t>15601</t>
  </si>
  <si>
    <t>2915601</t>
  </si>
  <si>
    <t>Itamaraju</t>
  </si>
  <si>
    <t>15700</t>
  </si>
  <si>
    <t>2915700</t>
  </si>
  <si>
    <t>Itamari</t>
  </si>
  <si>
    <t>15809</t>
  </si>
  <si>
    <t>2915809</t>
  </si>
  <si>
    <t>15908</t>
  </si>
  <si>
    <t>2915908</t>
  </si>
  <si>
    <t>Itanagra</t>
  </si>
  <si>
    <t>16005</t>
  </si>
  <si>
    <t>2916005</t>
  </si>
  <si>
    <t>Itanhém</t>
  </si>
  <si>
    <t>16104</t>
  </si>
  <si>
    <t>2916104</t>
  </si>
  <si>
    <t>Itaparica</t>
  </si>
  <si>
    <t>16203</t>
  </si>
  <si>
    <t>2916203</t>
  </si>
  <si>
    <t>Itapé</t>
  </si>
  <si>
    <t>16302</t>
  </si>
  <si>
    <t>2916302</t>
  </si>
  <si>
    <t>Itapebi</t>
  </si>
  <si>
    <t>290015</t>
  </si>
  <si>
    <t>Itapetinga</t>
  </si>
  <si>
    <t>16401</t>
  </si>
  <si>
    <t>2916401</t>
  </si>
  <si>
    <t>16500</t>
  </si>
  <si>
    <t>2916500</t>
  </si>
  <si>
    <t>Itapicuru</t>
  </si>
  <si>
    <t>16609</t>
  </si>
  <si>
    <t>2916609</t>
  </si>
  <si>
    <t>Itapitanga</t>
  </si>
  <si>
    <t>16708</t>
  </si>
  <si>
    <t>2916708</t>
  </si>
  <si>
    <t>Itaquara</t>
  </si>
  <si>
    <t>16807</t>
  </si>
  <si>
    <t>2916807</t>
  </si>
  <si>
    <t>Itarantim</t>
  </si>
  <si>
    <t>16856</t>
  </si>
  <si>
    <t>2916856</t>
  </si>
  <si>
    <t>Itatim</t>
  </si>
  <si>
    <t>16906</t>
  </si>
  <si>
    <t>2916906</t>
  </si>
  <si>
    <t>Itiruçu</t>
  </si>
  <si>
    <t>17003</t>
  </si>
  <si>
    <t>2917003</t>
  </si>
  <si>
    <t>Itiúba</t>
  </si>
  <si>
    <t>17102</t>
  </si>
  <si>
    <t>2917102</t>
  </si>
  <si>
    <t>Itororó</t>
  </si>
  <si>
    <t>17201</t>
  </si>
  <si>
    <t>2917201</t>
  </si>
  <si>
    <t>Ituaçu</t>
  </si>
  <si>
    <t>17300</t>
  </si>
  <si>
    <t>2917300</t>
  </si>
  <si>
    <t>Ituberá</t>
  </si>
  <si>
    <t>17334</t>
  </si>
  <si>
    <t>2917334</t>
  </si>
  <si>
    <t>Iuiu</t>
  </si>
  <si>
    <t>17359</t>
  </si>
  <si>
    <t>2917359</t>
  </si>
  <si>
    <t>Jaborandi</t>
  </si>
  <si>
    <t>17409</t>
  </si>
  <si>
    <t>2917409</t>
  </si>
  <si>
    <t>Jacaraci</t>
  </si>
  <si>
    <t>17508</t>
  </si>
  <si>
    <t>2917508</t>
  </si>
  <si>
    <t>17607</t>
  </si>
  <si>
    <t>2917607</t>
  </si>
  <si>
    <t>Jaguaquara</t>
  </si>
  <si>
    <t>17706</t>
  </si>
  <si>
    <t>2917706</t>
  </si>
  <si>
    <t>Jaguarari</t>
  </si>
  <si>
    <t>17805</t>
  </si>
  <si>
    <t>2917805</t>
  </si>
  <si>
    <t>Jaguaripe</t>
  </si>
  <si>
    <t>17904</t>
  </si>
  <si>
    <t>2917904</t>
  </si>
  <si>
    <t>18001</t>
  </si>
  <si>
    <t>2918001</t>
  </si>
  <si>
    <t>18100</t>
  </si>
  <si>
    <t>2918100</t>
  </si>
  <si>
    <t>18209</t>
  </si>
  <si>
    <t>2918209</t>
  </si>
  <si>
    <t>Jiquiriçá</t>
  </si>
  <si>
    <t>18308</t>
  </si>
  <si>
    <t>2918308</t>
  </si>
  <si>
    <t>Jitaúna</t>
  </si>
  <si>
    <t>18357</t>
  </si>
  <si>
    <t>2918357</t>
  </si>
  <si>
    <t>João Dourado</t>
  </si>
  <si>
    <t>18407</t>
  </si>
  <si>
    <t>2918407</t>
  </si>
  <si>
    <t>18456</t>
  </si>
  <si>
    <t>2918456</t>
  </si>
  <si>
    <t>Jucuruçu</t>
  </si>
  <si>
    <t>18506</t>
  </si>
  <si>
    <t>2918506</t>
  </si>
  <si>
    <t>Jussara</t>
  </si>
  <si>
    <t>18555</t>
  </si>
  <si>
    <t>2918555</t>
  </si>
  <si>
    <t>Jussari</t>
  </si>
  <si>
    <t>18605</t>
  </si>
  <si>
    <t>2918605</t>
  </si>
  <si>
    <t>Jussiape</t>
  </si>
  <si>
    <t>18704</t>
  </si>
  <si>
    <t>2918704</t>
  </si>
  <si>
    <t>Lafaiete Coutinho</t>
  </si>
  <si>
    <t>18753</t>
  </si>
  <si>
    <t>2918753</t>
  </si>
  <si>
    <t>Lagoa Real</t>
  </si>
  <si>
    <t>18803</t>
  </si>
  <si>
    <t>2918803</t>
  </si>
  <si>
    <t>Laje</t>
  </si>
  <si>
    <t>18902</t>
  </si>
  <si>
    <t>2918902</t>
  </si>
  <si>
    <t>Lajedão</t>
  </si>
  <si>
    <t>19009</t>
  </si>
  <si>
    <t>2919009</t>
  </si>
  <si>
    <t>Lajedinho</t>
  </si>
  <si>
    <t>19058</t>
  </si>
  <si>
    <t>2919058</t>
  </si>
  <si>
    <t>Lajedo do Tabocal</t>
  </si>
  <si>
    <t>19108</t>
  </si>
  <si>
    <t>2919108</t>
  </si>
  <si>
    <t>Lamarão</t>
  </si>
  <si>
    <t>19157</t>
  </si>
  <si>
    <t>2919157</t>
  </si>
  <si>
    <t>Lapão</t>
  </si>
  <si>
    <t>19207</t>
  </si>
  <si>
    <t>2919207</t>
  </si>
  <si>
    <t>Lauro de Freitas</t>
  </si>
  <si>
    <t>19306</t>
  </si>
  <si>
    <t>2919306</t>
  </si>
  <si>
    <t>Lençóis</t>
  </si>
  <si>
    <t>19405</t>
  </si>
  <si>
    <t>2919405</t>
  </si>
  <si>
    <t>Licínio de Almeida</t>
  </si>
  <si>
    <t>19504</t>
  </si>
  <si>
    <t>2919504</t>
  </si>
  <si>
    <t>Livramento de Nossa Senhora</t>
  </si>
  <si>
    <t>19553</t>
  </si>
  <si>
    <t>2919553</t>
  </si>
  <si>
    <t>Luís Eduardo Magalhães</t>
  </si>
  <si>
    <t>19603</t>
  </si>
  <si>
    <t>2919603</t>
  </si>
  <si>
    <t>Macajuba</t>
  </si>
  <si>
    <t>19702</t>
  </si>
  <si>
    <t>2919702</t>
  </si>
  <si>
    <t>Macarani</t>
  </si>
  <si>
    <t>19801</t>
  </si>
  <si>
    <t>2919801</t>
  </si>
  <si>
    <t>Macaúbas</t>
  </si>
  <si>
    <t>19900</t>
  </si>
  <si>
    <t>2919900</t>
  </si>
  <si>
    <t>Macururé</t>
  </si>
  <si>
    <t>19926</t>
  </si>
  <si>
    <t>2919926</t>
  </si>
  <si>
    <t>Madre de Deus</t>
  </si>
  <si>
    <t>19959</t>
  </si>
  <si>
    <t>2919959</t>
  </si>
  <si>
    <t>Maetinga</t>
  </si>
  <si>
    <t>20007</t>
  </si>
  <si>
    <t>2920007</t>
  </si>
  <si>
    <t>Maiquinique</t>
  </si>
  <si>
    <t>20106</t>
  </si>
  <si>
    <t>2920106</t>
  </si>
  <si>
    <t>Mairi</t>
  </si>
  <si>
    <t>20205</t>
  </si>
  <si>
    <t>2920205</t>
  </si>
  <si>
    <t>Malhada</t>
  </si>
  <si>
    <t>20304</t>
  </si>
  <si>
    <t>2920304</t>
  </si>
  <si>
    <t>Malhada de Pedras</t>
  </si>
  <si>
    <t>20403</t>
  </si>
  <si>
    <t>2920403</t>
  </si>
  <si>
    <t>Manoel Vitorino</t>
  </si>
  <si>
    <t>20452</t>
  </si>
  <si>
    <t>2920452</t>
  </si>
  <si>
    <t>Mansidão</t>
  </si>
  <si>
    <t>20502</t>
  </si>
  <si>
    <t>2920502</t>
  </si>
  <si>
    <t>Maracás</t>
  </si>
  <si>
    <t>20601</t>
  </si>
  <si>
    <t>2920601</t>
  </si>
  <si>
    <t>Maragogipe</t>
  </si>
  <si>
    <t>20700</t>
  </si>
  <si>
    <t>2920700</t>
  </si>
  <si>
    <t>Maraú</t>
  </si>
  <si>
    <t>20809</t>
  </si>
  <si>
    <t>2920809</t>
  </si>
  <si>
    <t>Marcionílio Souza</t>
  </si>
  <si>
    <t>20908</t>
  </si>
  <si>
    <t>2920908</t>
  </si>
  <si>
    <t>Mascote</t>
  </si>
  <si>
    <t>21005</t>
  </si>
  <si>
    <t>2921005</t>
  </si>
  <si>
    <t>Mata de São João</t>
  </si>
  <si>
    <t>21054</t>
  </si>
  <si>
    <t>2921054</t>
  </si>
  <si>
    <t>Matina</t>
  </si>
  <si>
    <t>21104</t>
  </si>
  <si>
    <t>2921104</t>
  </si>
  <si>
    <t>Medeiros Neto</t>
  </si>
  <si>
    <t>21203</t>
  </si>
  <si>
    <t>2921203</t>
  </si>
  <si>
    <t>Miguel Calmon</t>
  </si>
  <si>
    <t>21302</t>
  </si>
  <si>
    <t>2921302</t>
  </si>
  <si>
    <t>21401</t>
  </si>
  <si>
    <t>2921401</t>
  </si>
  <si>
    <t>Mirangaba</t>
  </si>
  <si>
    <t>21450</t>
  </si>
  <si>
    <t>2921450</t>
  </si>
  <si>
    <t>Mirante</t>
  </si>
  <si>
    <t>21500</t>
  </si>
  <si>
    <t>2921500</t>
  </si>
  <si>
    <t>Monte Santo</t>
  </si>
  <si>
    <t>21609</t>
  </si>
  <si>
    <t>2921609</t>
  </si>
  <si>
    <t>Morpará</t>
  </si>
  <si>
    <t>21708</t>
  </si>
  <si>
    <t>2921708</t>
  </si>
  <si>
    <t>Morro do Chapéu</t>
  </si>
  <si>
    <t>21807</t>
  </si>
  <si>
    <t>2921807</t>
  </si>
  <si>
    <t>Mortugaba</t>
  </si>
  <si>
    <t>21906</t>
  </si>
  <si>
    <t>2921906</t>
  </si>
  <si>
    <t>Mucugê</t>
  </si>
  <si>
    <t>22003</t>
  </si>
  <si>
    <t>2922003</t>
  </si>
  <si>
    <t>Mucuri</t>
  </si>
  <si>
    <t>22052</t>
  </si>
  <si>
    <t>2922052</t>
  </si>
  <si>
    <t>Mulungu do Morro</t>
  </si>
  <si>
    <t>22102</t>
  </si>
  <si>
    <t>2922102</t>
  </si>
  <si>
    <t>Mundo Novo</t>
  </si>
  <si>
    <t>22201</t>
  </si>
  <si>
    <t>2922201</t>
  </si>
  <si>
    <t>Muniz Ferreira</t>
  </si>
  <si>
    <t>22250</t>
  </si>
  <si>
    <t>2922250</t>
  </si>
  <si>
    <t>Muquém do São Francisco</t>
  </si>
  <si>
    <t>22300</t>
  </si>
  <si>
    <t>2922300</t>
  </si>
  <si>
    <t>Muritiba</t>
  </si>
  <si>
    <t>22409</t>
  </si>
  <si>
    <t>2922409</t>
  </si>
  <si>
    <t>Mutuípe</t>
  </si>
  <si>
    <t>22508</t>
  </si>
  <si>
    <t>2922508</t>
  </si>
  <si>
    <t>22607</t>
  </si>
  <si>
    <t>2922607</t>
  </si>
  <si>
    <t>Nilo Peçanha</t>
  </si>
  <si>
    <t>22656</t>
  </si>
  <si>
    <t>2922656</t>
  </si>
  <si>
    <t>Nordestina</t>
  </si>
  <si>
    <t>22706</t>
  </si>
  <si>
    <t>2922706</t>
  </si>
  <si>
    <t>Nova Canaã</t>
  </si>
  <si>
    <t>22730</t>
  </si>
  <si>
    <t>2922730</t>
  </si>
  <si>
    <t>Nova Fátima</t>
  </si>
  <si>
    <t>22755</t>
  </si>
  <si>
    <t>2922755</t>
  </si>
  <si>
    <t>Nova Ibiá</t>
  </si>
  <si>
    <t>22805</t>
  </si>
  <si>
    <t>2922805</t>
  </si>
  <si>
    <t>Nova Itarana</t>
  </si>
  <si>
    <t>22854</t>
  </si>
  <si>
    <t>2922854</t>
  </si>
  <si>
    <t>Nova Redenção</t>
  </si>
  <si>
    <t>22904</t>
  </si>
  <si>
    <t>2922904</t>
  </si>
  <si>
    <t>Nova Soure</t>
  </si>
  <si>
    <t>23001</t>
  </si>
  <si>
    <t>2923001</t>
  </si>
  <si>
    <t>Nova Viçosa</t>
  </si>
  <si>
    <t>23035</t>
  </si>
  <si>
    <t>2923035</t>
  </si>
  <si>
    <t>Novo Horizonte</t>
  </si>
  <si>
    <t>23050</t>
  </si>
  <si>
    <t>2923050</t>
  </si>
  <si>
    <t>Novo Triunfo</t>
  </si>
  <si>
    <t>23100</t>
  </si>
  <si>
    <t>2923100</t>
  </si>
  <si>
    <t>Olindina</t>
  </si>
  <si>
    <t>23209</t>
  </si>
  <si>
    <t>2923209</t>
  </si>
  <si>
    <t>Oliveira dos Brejinhos</t>
  </si>
  <si>
    <t>23308</t>
  </si>
  <si>
    <t>2923308</t>
  </si>
  <si>
    <t>Ouriçangas</t>
  </si>
  <si>
    <t>23357</t>
  </si>
  <si>
    <t>2923357</t>
  </si>
  <si>
    <t>Ourolândia</t>
  </si>
  <si>
    <t>23407</t>
  </si>
  <si>
    <t>2923407</t>
  </si>
  <si>
    <t>Palmas de Monte Alto</t>
  </si>
  <si>
    <t>23506</t>
  </si>
  <si>
    <t>2923506</t>
  </si>
  <si>
    <t>Palmeiras</t>
  </si>
  <si>
    <t>23605</t>
  </si>
  <si>
    <t>2923605</t>
  </si>
  <si>
    <t>Paramirim</t>
  </si>
  <si>
    <t>23704</t>
  </si>
  <si>
    <t>2923704</t>
  </si>
  <si>
    <t>Paratinga</t>
  </si>
  <si>
    <t>23803</t>
  </si>
  <si>
    <t>2923803</t>
  </si>
  <si>
    <t>Paripiranga</t>
  </si>
  <si>
    <t>23902</t>
  </si>
  <si>
    <t>2923902</t>
  </si>
  <si>
    <t>Pau Brasil</t>
  </si>
  <si>
    <t>24009</t>
  </si>
  <si>
    <t>2924009</t>
  </si>
  <si>
    <t>24058</t>
  </si>
  <si>
    <t>2924058</t>
  </si>
  <si>
    <t>Pé de Serra</t>
  </si>
  <si>
    <t>24108</t>
  </si>
  <si>
    <t>2924108</t>
  </si>
  <si>
    <t>Pedrão</t>
  </si>
  <si>
    <t>24207</t>
  </si>
  <si>
    <t>2924207</t>
  </si>
  <si>
    <t>Pedro Alexandre</t>
  </si>
  <si>
    <t>24306</t>
  </si>
  <si>
    <t>2924306</t>
  </si>
  <si>
    <t>Piatã</t>
  </si>
  <si>
    <t>24405</t>
  </si>
  <si>
    <t>2924405</t>
  </si>
  <si>
    <t>Pilão Arcado</t>
  </si>
  <si>
    <t>24504</t>
  </si>
  <si>
    <t>2924504</t>
  </si>
  <si>
    <t>Pindaí</t>
  </si>
  <si>
    <t>24603</t>
  </si>
  <si>
    <t>2924603</t>
  </si>
  <si>
    <t>Pindobaçu</t>
  </si>
  <si>
    <t>24652</t>
  </si>
  <si>
    <t>2924652</t>
  </si>
  <si>
    <t>Pintadas</t>
  </si>
  <si>
    <t>24678</t>
  </si>
  <si>
    <t>2924678</t>
  </si>
  <si>
    <t>Piraí do Norte</t>
  </si>
  <si>
    <t>24702</t>
  </si>
  <si>
    <t>2924702</t>
  </si>
  <si>
    <t>Piripá</t>
  </si>
  <si>
    <t>24801</t>
  </si>
  <si>
    <t>2924801</t>
  </si>
  <si>
    <t>Piritiba</t>
  </si>
  <si>
    <t>24900</t>
  </si>
  <si>
    <t>2924900</t>
  </si>
  <si>
    <t>Planaltino</t>
  </si>
  <si>
    <t>25006</t>
  </si>
  <si>
    <t>2925006</t>
  </si>
  <si>
    <t>Planalto</t>
  </si>
  <si>
    <t>25105</t>
  </si>
  <si>
    <t>2925105</t>
  </si>
  <si>
    <t>Poções</t>
  </si>
  <si>
    <t>25204</t>
  </si>
  <si>
    <t>2925204</t>
  </si>
  <si>
    <t>Pojuca</t>
  </si>
  <si>
    <t>25253</t>
  </si>
  <si>
    <t>2925253</t>
  </si>
  <si>
    <t>Ponto Novo</t>
  </si>
  <si>
    <t>25303</t>
  </si>
  <si>
    <t>2925303</t>
  </si>
  <si>
    <t>Porto Seguro</t>
  </si>
  <si>
    <t>25402</t>
  </si>
  <si>
    <t>2925402</t>
  </si>
  <si>
    <t>Potiraguá</t>
  </si>
  <si>
    <t>25501</t>
  </si>
  <si>
    <t>2925501</t>
  </si>
  <si>
    <t>Prado</t>
  </si>
  <si>
    <t>25600</t>
  </si>
  <si>
    <t>2925600</t>
  </si>
  <si>
    <t>25709</t>
  </si>
  <si>
    <t>2925709</t>
  </si>
  <si>
    <t>Presidente Jânio Quadros</t>
  </si>
  <si>
    <t>25758</t>
  </si>
  <si>
    <t>2925758</t>
  </si>
  <si>
    <t>Presidente Tancredo Neves</t>
  </si>
  <si>
    <t>25808</t>
  </si>
  <si>
    <t>2925808</t>
  </si>
  <si>
    <t>25907</t>
  </si>
  <si>
    <t>2925907</t>
  </si>
  <si>
    <t>Quijingue</t>
  </si>
  <si>
    <t>25931</t>
  </si>
  <si>
    <t>2925931</t>
  </si>
  <si>
    <t>Quixabeira</t>
  </si>
  <si>
    <t>25956</t>
  </si>
  <si>
    <t>2925956</t>
  </si>
  <si>
    <t>Rafael Jambeiro</t>
  </si>
  <si>
    <t>26004</t>
  </si>
  <si>
    <t>2926004</t>
  </si>
  <si>
    <t>Remanso</t>
  </si>
  <si>
    <t>26103</t>
  </si>
  <si>
    <t>2926103</t>
  </si>
  <si>
    <t>Retirolândia</t>
  </si>
  <si>
    <t>26202</t>
  </si>
  <si>
    <t>2926202</t>
  </si>
  <si>
    <t>Riachão das Neves</t>
  </si>
  <si>
    <t>26301</t>
  </si>
  <si>
    <t>2926301</t>
  </si>
  <si>
    <t>Riachão do Jacuípe</t>
  </si>
  <si>
    <t>26400</t>
  </si>
  <si>
    <t>2926400</t>
  </si>
  <si>
    <t>26509</t>
  </si>
  <si>
    <t>2926509</t>
  </si>
  <si>
    <t>Ribeira do Amparo</t>
  </si>
  <si>
    <t>26608</t>
  </si>
  <si>
    <t>2926608</t>
  </si>
  <si>
    <t>26657</t>
  </si>
  <si>
    <t>2926657</t>
  </si>
  <si>
    <t>Ribeirão do Largo</t>
  </si>
  <si>
    <t>26707</t>
  </si>
  <si>
    <t>2926707</t>
  </si>
  <si>
    <t>Rio de Contas</t>
  </si>
  <si>
    <t>26806</t>
  </si>
  <si>
    <t>2926806</t>
  </si>
  <si>
    <t>Rio do Antônio</t>
  </si>
  <si>
    <t>26905</t>
  </si>
  <si>
    <t>2926905</t>
  </si>
  <si>
    <t>Rio do Pires</t>
  </si>
  <si>
    <t>27002</t>
  </si>
  <si>
    <t>2927002</t>
  </si>
  <si>
    <t>Rio Real</t>
  </si>
  <si>
    <t>27101</t>
  </si>
  <si>
    <t>2927101</t>
  </si>
  <si>
    <t>Rodelas</t>
  </si>
  <si>
    <t>27200</t>
  </si>
  <si>
    <t>2927200</t>
  </si>
  <si>
    <t>27309</t>
  </si>
  <si>
    <t>2927309</t>
  </si>
  <si>
    <t>Salinas da Margarida</t>
  </si>
  <si>
    <t>27408</t>
  </si>
  <si>
    <t>2927408</t>
  </si>
  <si>
    <t>27507</t>
  </si>
  <si>
    <t>2927507</t>
  </si>
  <si>
    <t>Santa Bárbara</t>
  </si>
  <si>
    <t>27606</t>
  </si>
  <si>
    <t>2927606</t>
  </si>
  <si>
    <t>Santa Brígida</t>
  </si>
  <si>
    <t>27705</t>
  </si>
  <si>
    <t>2927705</t>
  </si>
  <si>
    <t>Santa Cruz Cabrália</t>
  </si>
  <si>
    <t>27804</t>
  </si>
  <si>
    <t>2927804</t>
  </si>
  <si>
    <t>Santa Cruz da Vitória</t>
  </si>
  <si>
    <t>27903</t>
  </si>
  <si>
    <t>2927903</t>
  </si>
  <si>
    <t>28059</t>
  </si>
  <si>
    <t>2928059</t>
  </si>
  <si>
    <t>28109</t>
  </si>
  <si>
    <t>2928109</t>
  </si>
  <si>
    <t>Santa Maria da Vitória</t>
  </si>
  <si>
    <t>28406</t>
  </si>
  <si>
    <t>2928406</t>
  </si>
  <si>
    <t>Santa Rita de Cássia</t>
  </si>
  <si>
    <t>28505</t>
  </si>
  <si>
    <t>2928505</t>
  </si>
  <si>
    <t>28000</t>
  </si>
  <si>
    <t>2928000</t>
  </si>
  <si>
    <t>Santaluz</t>
  </si>
  <si>
    <t>28208</t>
  </si>
  <si>
    <t>2928208</t>
  </si>
  <si>
    <t>28307</t>
  </si>
  <si>
    <t>2928307</t>
  </si>
  <si>
    <t>Santanópolis</t>
  </si>
  <si>
    <t>28604</t>
  </si>
  <si>
    <t>2928604</t>
  </si>
  <si>
    <t>Santo Amaro</t>
  </si>
  <si>
    <t>28703</t>
  </si>
  <si>
    <t>2928703</t>
  </si>
  <si>
    <t>28802</t>
  </si>
  <si>
    <t>2928802</t>
  </si>
  <si>
    <t>Santo Estêvão</t>
  </si>
  <si>
    <t>28901</t>
  </si>
  <si>
    <t>2928901</t>
  </si>
  <si>
    <t>São Desidério</t>
  </si>
  <si>
    <t>28950</t>
  </si>
  <si>
    <t>2928950</t>
  </si>
  <si>
    <t>29107</t>
  </si>
  <si>
    <t>2929107</t>
  </si>
  <si>
    <t>São Felipe</t>
  </si>
  <si>
    <t>29008</t>
  </si>
  <si>
    <t>2929008</t>
  </si>
  <si>
    <t>São Félix</t>
  </si>
  <si>
    <t>29057</t>
  </si>
  <si>
    <t>2929057</t>
  </si>
  <si>
    <t>São Félix do Coribe</t>
  </si>
  <si>
    <t>29206</t>
  </si>
  <si>
    <t>2929206</t>
  </si>
  <si>
    <t>São Francisco do Conde</t>
  </si>
  <si>
    <t>29255</t>
  </si>
  <si>
    <t>2929255</t>
  </si>
  <si>
    <t>São Gabriel</t>
  </si>
  <si>
    <t>29305</t>
  </si>
  <si>
    <t>2929305</t>
  </si>
  <si>
    <t>São Gonçalo dos Campos</t>
  </si>
  <si>
    <t>29354</t>
  </si>
  <si>
    <t>2929354</t>
  </si>
  <si>
    <t>São José da Vitória</t>
  </si>
  <si>
    <t>29370</t>
  </si>
  <si>
    <t>2929370</t>
  </si>
  <si>
    <t>São José do Jacuípe</t>
  </si>
  <si>
    <t>29404</t>
  </si>
  <si>
    <t>2929404</t>
  </si>
  <si>
    <t>São Miguel das Matas</t>
  </si>
  <si>
    <t>29503</t>
  </si>
  <si>
    <t>2929503</t>
  </si>
  <si>
    <t>São Sebastião do Passé</t>
  </si>
  <si>
    <t>29602</t>
  </si>
  <si>
    <t>2929602</t>
  </si>
  <si>
    <t>Sapeaçu</t>
  </si>
  <si>
    <t>29701</t>
  </si>
  <si>
    <t>2929701</t>
  </si>
  <si>
    <t>Sátiro Dias</t>
  </si>
  <si>
    <t>29750</t>
  </si>
  <si>
    <t>2929750</t>
  </si>
  <si>
    <t>Saubara</t>
  </si>
  <si>
    <t>29800</t>
  </si>
  <si>
    <t>2929800</t>
  </si>
  <si>
    <t>Saúde</t>
  </si>
  <si>
    <t>29909</t>
  </si>
  <si>
    <t>2929909</t>
  </si>
  <si>
    <t>30006</t>
  </si>
  <si>
    <t>2930006</t>
  </si>
  <si>
    <t>Sebastião Laranjeiras</t>
  </si>
  <si>
    <t>30105</t>
  </si>
  <si>
    <t>2930105</t>
  </si>
  <si>
    <t>30204</t>
  </si>
  <si>
    <t>2930204</t>
  </si>
  <si>
    <t>Sento Sé</t>
  </si>
  <si>
    <t>30154</t>
  </si>
  <si>
    <t>2930154</t>
  </si>
  <si>
    <t>Serra do Ramalho</t>
  </si>
  <si>
    <t>30303</t>
  </si>
  <si>
    <t>2930303</t>
  </si>
  <si>
    <t>Serra Dourada</t>
  </si>
  <si>
    <t>30402</t>
  </si>
  <si>
    <t>2930402</t>
  </si>
  <si>
    <t>Serra Preta</t>
  </si>
  <si>
    <t>30501</t>
  </si>
  <si>
    <t>2930501</t>
  </si>
  <si>
    <t>30600</t>
  </si>
  <si>
    <t>2930600</t>
  </si>
  <si>
    <t>Serrolândia</t>
  </si>
  <si>
    <t>30709</t>
  </si>
  <si>
    <t>2930709</t>
  </si>
  <si>
    <t>Simões Filho</t>
  </si>
  <si>
    <t>30758</t>
  </si>
  <si>
    <t>2930758</t>
  </si>
  <si>
    <t>Sítio do Mato</t>
  </si>
  <si>
    <t>30766</t>
  </si>
  <si>
    <t>2930766</t>
  </si>
  <si>
    <t>Sítio do Quinto</t>
  </si>
  <si>
    <t>30774</t>
  </si>
  <si>
    <t>2930774</t>
  </si>
  <si>
    <t>Sobradinho</t>
  </si>
  <si>
    <t>30808</t>
  </si>
  <si>
    <t>2930808</t>
  </si>
  <si>
    <t>Souto Soares</t>
  </si>
  <si>
    <t>30907</t>
  </si>
  <si>
    <t>2930907</t>
  </si>
  <si>
    <t>Tabocas do Brejo Velho</t>
  </si>
  <si>
    <t>31004</t>
  </si>
  <si>
    <t>2931004</t>
  </si>
  <si>
    <t>Tanhaçu</t>
  </si>
  <si>
    <t>31053</t>
  </si>
  <si>
    <t>2931053</t>
  </si>
  <si>
    <t>Tanque Novo</t>
  </si>
  <si>
    <t>31103</t>
  </si>
  <si>
    <t>2931103</t>
  </si>
  <si>
    <t>Tanquinho</t>
  </si>
  <si>
    <t>31202</t>
  </si>
  <si>
    <t>2931202</t>
  </si>
  <si>
    <t>31301</t>
  </si>
  <si>
    <t>2931301</t>
  </si>
  <si>
    <t>Tapiramutá</t>
  </si>
  <si>
    <t>31350</t>
  </si>
  <si>
    <t>2931350</t>
  </si>
  <si>
    <t>31400</t>
  </si>
  <si>
    <t>2931400</t>
  </si>
  <si>
    <t>Teodoro Sampaio</t>
  </si>
  <si>
    <t>31509</t>
  </si>
  <si>
    <t>2931509</t>
  </si>
  <si>
    <t>Teofilândia</t>
  </si>
  <si>
    <t>31608</t>
  </si>
  <si>
    <t>2931608</t>
  </si>
  <si>
    <t>Teolândia</t>
  </si>
  <si>
    <t>31707</t>
  </si>
  <si>
    <t>2931707</t>
  </si>
  <si>
    <t>31806</t>
  </si>
  <si>
    <t>2931806</t>
  </si>
  <si>
    <t>Tremedal</t>
  </si>
  <si>
    <t>31905</t>
  </si>
  <si>
    <t>2931905</t>
  </si>
  <si>
    <t>Tucano</t>
  </si>
  <si>
    <t>32002</t>
  </si>
  <si>
    <t>2932002</t>
  </si>
  <si>
    <t>Uauá</t>
  </si>
  <si>
    <t>32101</t>
  </si>
  <si>
    <t>2932101</t>
  </si>
  <si>
    <t>Ubaíra</t>
  </si>
  <si>
    <t>32200</t>
  </si>
  <si>
    <t>2932200</t>
  </si>
  <si>
    <t>Ubaitaba</t>
  </si>
  <si>
    <t>32309</t>
  </si>
  <si>
    <t>2932309</t>
  </si>
  <si>
    <t>Ubatã</t>
  </si>
  <si>
    <t>32408</t>
  </si>
  <si>
    <t>2932408</t>
  </si>
  <si>
    <t>Uibaí</t>
  </si>
  <si>
    <t>32457</t>
  </si>
  <si>
    <t>2932457</t>
  </si>
  <si>
    <t>Umburanas</t>
  </si>
  <si>
    <t>32507</t>
  </si>
  <si>
    <t>2932507</t>
  </si>
  <si>
    <t>Una</t>
  </si>
  <si>
    <t>32606</t>
  </si>
  <si>
    <t>2932606</t>
  </si>
  <si>
    <t>Urandi</t>
  </si>
  <si>
    <t>32705</t>
  </si>
  <si>
    <t>2932705</t>
  </si>
  <si>
    <t>Uruçuca</t>
  </si>
  <si>
    <t>32804</t>
  </si>
  <si>
    <t>2932804</t>
  </si>
  <si>
    <t>Utinga</t>
  </si>
  <si>
    <t>32903</t>
  </si>
  <si>
    <t>2932903</t>
  </si>
  <si>
    <t>33000</t>
  </si>
  <si>
    <t>2933000</t>
  </si>
  <si>
    <t>Valente</t>
  </si>
  <si>
    <t>33059</t>
  </si>
  <si>
    <t>2933059</t>
  </si>
  <si>
    <t>Várzea da Roça</t>
  </si>
  <si>
    <t>33109</t>
  </si>
  <si>
    <t>2933109</t>
  </si>
  <si>
    <t>Várzea do Poço</t>
  </si>
  <si>
    <t>33158</t>
  </si>
  <si>
    <t>2933158</t>
  </si>
  <si>
    <t>Várzea Nova</t>
  </si>
  <si>
    <t>33174</t>
  </si>
  <si>
    <t>2933174</t>
  </si>
  <si>
    <t>Varzedo</t>
  </si>
  <si>
    <t>33208</t>
  </si>
  <si>
    <t>2933208</t>
  </si>
  <si>
    <t>33257</t>
  </si>
  <si>
    <t>2933257</t>
  </si>
  <si>
    <t>Vereda</t>
  </si>
  <si>
    <t>33307</t>
  </si>
  <si>
    <t>2933307</t>
  </si>
  <si>
    <t>33406</t>
  </si>
  <si>
    <t>2933406</t>
  </si>
  <si>
    <t>Wagner</t>
  </si>
  <si>
    <t>33455</t>
  </si>
  <si>
    <t>2933455</t>
  </si>
  <si>
    <t>Wanderley</t>
  </si>
  <si>
    <t>33505</t>
  </si>
  <si>
    <t>2933505</t>
  </si>
  <si>
    <t>Wenceslau Guimarães</t>
  </si>
  <si>
    <t>33604</t>
  </si>
  <si>
    <t>2933604</t>
  </si>
  <si>
    <t>Xique-Xique</t>
  </si>
  <si>
    <t>31</t>
  </si>
  <si>
    <t>Minas Gerais</t>
  </si>
  <si>
    <t>3111</t>
  </si>
  <si>
    <t>Uberlândia</t>
  </si>
  <si>
    <t>310061</t>
  </si>
  <si>
    <t>Monte Carmelo</t>
  </si>
  <si>
    <t>3100104</t>
  </si>
  <si>
    <t>Abadia dos Dourados</t>
  </si>
  <si>
    <t>3113</t>
  </si>
  <si>
    <t>Divinópolis</t>
  </si>
  <si>
    <t>310070</t>
  </si>
  <si>
    <t>Abaeté</t>
  </si>
  <si>
    <t>3100203</t>
  </si>
  <si>
    <t>3106</t>
  </si>
  <si>
    <t>Juíz de Fora</t>
  </si>
  <si>
    <t>310028</t>
  </si>
  <si>
    <t>Manhuaçu</t>
  </si>
  <si>
    <t>3100302</t>
  </si>
  <si>
    <t>Abre Campo</t>
  </si>
  <si>
    <t>310030</t>
  </si>
  <si>
    <t>Ponte Nova</t>
  </si>
  <si>
    <t>3100401</t>
  </si>
  <si>
    <t>Acaiaca</t>
  </si>
  <si>
    <t>3105</t>
  </si>
  <si>
    <t>Ipatinga</t>
  </si>
  <si>
    <t>310024</t>
  </si>
  <si>
    <t>3100500</t>
  </si>
  <si>
    <t>Açucena</t>
  </si>
  <si>
    <t>3103</t>
  </si>
  <si>
    <t>Teófilo Otoni</t>
  </si>
  <si>
    <t>310014</t>
  </si>
  <si>
    <t>Capelinha</t>
  </si>
  <si>
    <t>3100609</t>
  </si>
  <si>
    <t>Água Boa</t>
  </si>
  <si>
    <t>3110</t>
  </si>
  <si>
    <t>Uberaba</t>
  </si>
  <si>
    <t>310055</t>
  </si>
  <si>
    <t>3100708</t>
  </si>
  <si>
    <t>Água Comprida</t>
  </si>
  <si>
    <t>3108</t>
  </si>
  <si>
    <t>Varginha</t>
  </si>
  <si>
    <t>310048</t>
  </si>
  <si>
    <t>Campo Belo</t>
  </si>
  <si>
    <t>3100807</t>
  </si>
  <si>
    <t>Aguanil</t>
  </si>
  <si>
    <t>310019</t>
  </si>
  <si>
    <t>Águas Formosas</t>
  </si>
  <si>
    <t>3100906</t>
  </si>
  <si>
    <t>310018</t>
  </si>
  <si>
    <t>Pedra Azul</t>
  </si>
  <si>
    <t>3101003</t>
  </si>
  <si>
    <t>Águas Vermelhas</t>
  </si>
  <si>
    <t>3104</t>
  </si>
  <si>
    <t>Governador Valadares</t>
  </si>
  <si>
    <t>310023</t>
  </si>
  <si>
    <t>Aimorés - Resplendor</t>
  </si>
  <si>
    <t>3101102</t>
  </si>
  <si>
    <t>Aimorés</t>
  </si>
  <si>
    <t>3109</t>
  </si>
  <si>
    <t>Pouso Alegre</t>
  </si>
  <si>
    <t>310054</t>
  </si>
  <si>
    <t>Caxambu - Baependi</t>
  </si>
  <si>
    <t>3101201</t>
  </si>
  <si>
    <t>Aiuruoca</t>
  </si>
  <si>
    <t>310053</t>
  </si>
  <si>
    <t>São Lourenço</t>
  </si>
  <si>
    <t>3101300</t>
  </si>
  <si>
    <t>Alagoa</t>
  </si>
  <si>
    <t>310050</t>
  </si>
  <si>
    <t>3101409</t>
  </si>
  <si>
    <t>Albertina</t>
  </si>
  <si>
    <t>310036</t>
  </si>
  <si>
    <t>Além Paraíba</t>
  </si>
  <si>
    <t>3101508</t>
  </si>
  <si>
    <t>310042</t>
  </si>
  <si>
    <t>Alfenas</t>
  </si>
  <si>
    <t>3101607</t>
  </si>
  <si>
    <t>3107</t>
  </si>
  <si>
    <t>Barbacena</t>
  </si>
  <si>
    <t>310037</t>
  </si>
  <si>
    <t>01631</t>
  </si>
  <si>
    <t>3101631</t>
  </si>
  <si>
    <t>Alfredo Vasconcelos</t>
  </si>
  <si>
    <t>310015</t>
  </si>
  <si>
    <t>Almenara</t>
  </si>
  <si>
    <t>3101706</t>
  </si>
  <si>
    <t>310020</t>
  </si>
  <si>
    <t>3101805</t>
  </si>
  <si>
    <t>Alpercata</t>
  </si>
  <si>
    <t>310041</t>
  </si>
  <si>
    <t>Passos</t>
  </si>
  <si>
    <t>3101904</t>
  </si>
  <si>
    <t>Alpinópolis</t>
  </si>
  <si>
    <t>3102001</t>
  </si>
  <si>
    <t>Alterosa</t>
  </si>
  <si>
    <t>02050</t>
  </si>
  <si>
    <t>3102050</t>
  </si>
  <si>
    <t>Alto Caparaó</t>
  </si>
  <si>
    <t>53509</t>
  </si>
  <si>
    <t>3153509</t>
  </si>
  <si>
    <t>Alto Jequitibá</t>
  </si>
  <si>
    <t>3102100</t>
  </si>
  <si>
    <t>Alto Rio Doce</t>
  </si>
  <si>
    <t>310025</t>
  </si>
  <si>
    <t>Caratinga</t>
  </si>
  <si>
    <t>3102209</t>
  </si>
  <si>
    <t>Alvarenga</t>
  </si>
  <si>
    <t>3102308</t>
  </si>
  <si>
    <t>Alvinópolis</t>
  </si>
  <si>
    <t>310016</t>
  </si>
  <si>
    <t>Diamantina</t>
  </si>
  <si>
    <t>3102407</t>
  </si>
  <si>
    <t>Alvorada de Minas</t>
  </si>
  <si>
    <t>3102506</t>
  </si>
  <si>
    <t>Amparo do Serra</t>
  </si>
  <si>
    <t>310051</t>
  </si>
  <si>
    <t>Poços de Caldas</t>
  </si>
  <si>
    <t>3102605</t>
  </si>
  <si>
    <t>Andradas</t>
  </si>
  <si>
    <t>310027</t>
  </si>
  <si>
    <t>Juiz de Fora</t>
  </si>
  <si>
    <t>3102803</t>
  </si>
  <si>
    <t>Andrelândia</t>
  </si>
  <si>
    <t>02852</t>
  </si>
  <si>
    <t>3102852</t>
  </si>
  <si>
    <t>Angelândia</t>
  </si>
  <si>
    <t>3102902</t>
  </si>
  <si>
    <t>Antônio Carlos</t>
  </si>
  <si>
    <t>3103009</t>
  </si>
  <si>
    <t>Antônio Dias</t>
  </si>
  <si>
    <t>310031</t>
  </si>
  <si>
    <t>Muriaé</t>
  </si>
  <si>
    <t>3103108</t>
  </si>
  <si>
    <t>Antônio Prado de Minas</t>
  </si>
  <si>
    <t>3101</t>
  </si>
  <si>
    <t>Belo Horizonte</t>
  </si>
  <si>
    <t>310002</t>
  </si>
  <si>
    <t>Sete Lagoas</t>
  </si>
  <si>
    <t>3103207</t>
  </si>
  <si>
    <t>Araçaí</t>
  </si>
  <si>
    <t>3103306</t>
  </si>
  <si>
    <t>Aracitaba</t>
  </si>
  <si>
    <t>310017</t>
  </si>
  <si>
    <t>Araçuaí</t>
  </si>
  <si>
    <t>3103405</t>
  </si>
  <si>
    <t>310059</t>
  </si>
  <si>
    <t>3103504</t>
  </si>
  <si>
    <t>Araguari</t>
  </si>
  <si>
    <t>3103603</t>
  </si>
  <si>
    <t>Arantina</t>
  </si>
  <si>
    <t>310033</t>
  </si>
  <si>
    <t>3103702</t>
  </si>
  <si>
    <t>Araponga</t>
  </si>
  <si>
    <t>03751</t>
  </si>
  <si>
    <t>3103751</t>
  </si>
  <si>
    <t>Araporã</t>
  </si>
  <si>
    <t>3112</t>
  </si>
  <si>
    <t>Patos de Minas</t>
  </si>
  <si>
    <t>310062</t>
  </si>
  <si>
    <t>3103801</t>
  </si>
  <si>
    <t>Arapuá</t>
  </si>
  <si>
    <t>310065</t>
  </si>
  <si>
    <t>3103900</t>
  </si>
  <si>
    <t>Araújos</t>
  </si>
  <si>
    <t>310056</t>
  </si>
  <si>
    <t>Araxá</t>
  </si>
  <si>
    <t>3104007</t>
  </si>
  <si>
    <t>310044</t>
  </si>
  <si>
    <t>Guaxupé</t>
  </si>
  <si>
    <t>3104106</t>
  </si>
  <si>
    <t>Arceburgo</t>
  </si>
  <si>
    <t>310066</t>
  </si>
  <si>
    <t>Formiga</t>
  </si>
  <si>
    <t>3104205</t>
  </si>
  <si>
    <t>Arcos</t>
  </si>
  <si>
    <t>3104304</t>
  </si>
  <si>
    <t>Areado</t>
  </si>
  <si>
    <t>310032</t>
  </si>
  <si>
    <t>Cataguases</t>
  </si>
  <si>
    <t>3104403</t>
  </si>
  <si>
    <t>Argirita</t>
  </si>
  <si>
    <t>04452</t>
  </si>
  <si>
    <t>3104452</t>
  </si>
  <si>
    <t>Aricanduva</t>
  </si>
  <si>
    <t>310063</t>
  </si>
  <si>
    <t>Unaí</t>
  </si>
  <si>
    <t>3104502</t>
  </si>
  <si>
    <t>Arinos</t>
  </si>
  <si>
    <t>3104601</t>
  </si>
  <si>
    <t>Astolfo Dutra</t>
  </si>
  <si>
    <t>310013</t>
  </si>
  <si>
    <t>3104700</t>
  </si>
  <si>
    <t>Ataléia</t>
  </si>
  <si>
    <t>310004</t>
  </si>
  <si>
    <t>Curvelo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</si>
  <si>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</si>
  <si>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</si>
  <si>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</si>
  <si>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</si>
  <si>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</si>
  <si>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</si>
  <si>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</si>
  <si>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</si>
  <si>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</si>
  <si>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</si>
  <si>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</si>
  <si>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</si>
  <si>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310003</t>
  </si>
  <si>
    <t>Santa Bárbara - Ouro Preto</t>
  </si>
  <si>
    <t>3105400</t>
  </si>
  <si>
    <t>Barão de Cocais</t>
  </si>
  <si>
    <t>3105509</t>
  </si>
  <si>
    <t>Barão do Monte Alto</t>
  </si>
  <si>
    <t>3105608</t>
  </si>
  <si>
    <t>3105707</t>
  </si>
  <si>
    <t>Barra Longa</t>
  </si>
  <si>
    <t>3105905</t>
  </si>
  <si>
    <t>Barroso</t>
  </si>
  <si>
    <t>310026</t>
  </si>
  <si>
    <t>João Monlevade</t>
  </si>
  <si>
    <t>3106002</t>
  </si>
  <si>
    <t>Bela Vista de Minas</t>
  </si>
  <si>
    <t>3106101</t>
  </si>
  <si>
    <t>Belmiro Braga</t>
  </si>
  <si>
    <t>310001</t>
  </si>
  <si>
    <t>3106200</t>
  </si>
  <si>
    <t>3106309</t>
  </si>
  <si>
    <t>Belo Oriente</t>
  </si>
  <si>
    <t>310038</t>
  </si>
  <si>
    <t>Conselheiro Lafaiete</t>
  </si>
  <si>
    <t>3106408</t>
  </si>
  <si>
    <t>Belo Vale</t>
  </si>
  <si>
    <t>3106507</t>
  </si>
  <si>
    <t>Berilo</t>
  </si>
  <si>
    <t>3102</t>
  </si>
  <si>
    <t>Montes Claros</t>
  </si>
  <si>
    <t>310008</t>
  </si>
  <si>
    <t>Salinas</t>
  </si>
  <si>
    <t>06655</t>
  </si>
  <si>
    <t>3106655</t>
  </si>
  <si>
    <t>Berizal</t>
  </si>
  <si>
    <t>3106606</t>
  </si>
  <si>
    <t>Bertópolis</t>
  </si>
  <si>
    <t>3106705</t>
  </si>
  <si>
    <t>Betim</t>
  </si>
  <si>
    <t>3106804</t>
  </si>
  <si>
    <t>Bias Fortes</t>
  </si>
  <si>
    <t>310035</t>
  </si>
  <si>
    <t>São João Nepomuceno - Bicas</t>
  </si>
  <si>
    <t>3106903</t>
  </si>
  <si>
    <t>Bicas</t>
  </si>
  <si>
    <t>3107000</t>
  </si>
  <si>
    <t>Biquinhas</t>
  </si>
  <si>
    <t>310046</t>
  </si>
  <si>
    <t>Três Pontas - Boa Esperança</t>
  </si>
  <si>
    <t>3107109</t>
  </si>
  <si>
    <t>Boa Esperança</t>
  </si>
  <si>
    <t>3107208</t>
  </si>
  <si>
    <t>Bocaina de Minas</t>
  </si>
  <si>
    <t>310006</t>
  </si>
  <si>
    <t>3107307</t>
  </si>
  <si>
    <t>Bocaiúva</t>
  </si>
  <si>
    <t>310067</t>
  </si>
  <si>
    <t>Dores do Indaiá</t>
  </si>
  <si>
    <t>3107406</t>
  </si>
  <si>
    <t>Bom Despacho</t>
  </si>
  <si>
    <t>3107505</t>
  </si>
  <si>
    <t>Bom Jardim de Minas</t>
  </si>
  <si>
    <t>3107604</t>
  </si>
  <si>
    <t>Bom Jesus da Penha</t>
  </si>
  <si>
    <t>310005</t>
  </si>
  <si>
    <t>Itabira</t>
  </si>
  <si>
    <t>3107703</t>
  </si>
  <si>
    <t>Bom Jesus do Amparo</t>
  </si>
  <si>
    <t>3107802</t>
  </si>
  <si>
    <t>Bom Jesus do Galho</t>
  </si>
  <si>
    <t>3107901</t>
  </si>
  <si>
    <t>Bom Repouso</t>
  </si>
  <si>
    <t>310043</t>
  </si>
  <si>
    <t>Lavras</t>
  </si>
  <si>
    <t>3108008</t>
  </si>
  <si>
    <t>310069</t>
  </si>
  <si>
    <t>Oliveira</t>
  </si>
  <si>
    <t>3108107</t>
  </si>
  <si>
    <t>3108206</t>
  </si>
  <si>
    <t>Bonfinópolis de Minas</t>
  </si>
  <si>
    <t>310009</t>
  </si>
  <si>
    <t>Januária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</si>
  <si>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</si>
  <si>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</si>
  <si>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</si>
  <si>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</si>
  <si>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</si>
  <si>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</si>
  <si>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</si>
  <si>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</si>
  <si>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310029</t>
  </si>
  <si>
    <t>Ubá</t>
  </si>
  <si>
    <t>3108701</t>
  </si>
  <si>
    <t>Brás Pires</t>
  </si>
  <si>
    <t>08552</t>
  </si>
  <si>
    <t>3108552</t>
  </si>
  <si>
    <t>Brasilândia de Minas</t>
  </si>
  <si>
    <t>3108602</t>
  </si>
  <si>
    <t>Brasília de Minas</t>
  </si>
  <si>
    <t>3108800</t>
  </si>
  <si>
    <t>Braúnas</t>
  </si>
  <si>
    <t>310052</t>
  </si>
  <si>
    <t>Itajubá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</si>
  <si>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</si>
  <si>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</si>
  <si>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</si>
  <si>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</si>
  <si>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</si>
  <si>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</si>
  <si>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</si>
  <si>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</si>
  <si>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09253</t>
  </si>
  <si>
    <t>3109253</t>
  </si>
  <si>
    <t>Bugre</t>
  </si>
  <si>
    <t>3109303</t>
  </si>
  <si>
    <t>310010</t>
  </si>
  <si>
    <t>Pirapora</t>
  </si>
  <si>
    <t>3109402</t>
  </si>
  <si>
    <t>Buritizeiro</t>
  </si>
  <si>
    <t>09451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</si>
  <si>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</si>
  <si>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</si>
  <si>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</si>
  <si>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</si>
  <si>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</si>
  <si>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</si>
  <si>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</si>
  <si>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</si>
  <si>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3102704</t>
  </si>
  <si>
    <t>Cachoeira de Pajeú</t>
  </si>
  <si>
    <t>310060</t>
  </si>
  <si>
    <t>Ituiutaba</t>
  </si>
  <si>
    <t>3109808</t>
  </si>
  <si>
    <t>Cachoeira Dourada</t>
  </si>
  <si>
    <t>3109907</t>
  </si>
  <si>
    <t>Caetanópolis</t>
  </si>
  <si>
    <t>3110004</t>
  </si>
  <si>
    <t>Caeté</t>
  </si>
  <si>
    <t>310034</t>
  </si>
  <si>
    <t>Carangola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</si>
  <si>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</si>
  <si>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</si>
  <si>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</si>
  <si>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</si>
  <si>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</si>
  <si>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</si>
  <si>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</si>
  <si>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</si>
  <si>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</si>
  <si>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</si>
  <si>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</si>
  <si>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</si>
  <si>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310045</t>
  </si>
  <si>
    <t>Três Corações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</si>
  <si>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</si>
  <si>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</si>
  <si>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</si>
  <si>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</si>
  <si>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</si>
  <si>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</si>
  <si>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</si>
  <si>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</si>
  <si>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</si>
  <si>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11150</t>
  </si>
  <si>
    <t>3111150</t>
  </si>
  <si>
    <t>Campo Azul</t>
  </si>
  <si>
    <t>3111200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</si>
  <si>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</si>
  <si>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</si>
  <si>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</si>
  <si>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</si>
  <si>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</si>
  <si>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</si>
  <si>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</si>
  <si>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</si>
  <si>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3111903</t>
  </si>
  <si>
    <t>Cana Verde</t>
  </si>
  <si>
    <t>3111705</t>
  </si>
  <si>
    <t>Canaã</t>
  </si>
  <si>
    <t>3111804</t>
  </si>
  <si>
    <t>3112000</t>
  </si>
  <si>
    <t>310021</t>
  </si>
  <si>
    <t>Guanhães</t>
  </si>
  <si>
    <t>12059</t>
  </si>
  <si>
    <t>3112059</t>
  </si>
  <si>
    <t>Cantagalo</t>
  </si>
  <si>
    <t>3112109</t>
  </si>
  <si>
    <t>Caparaó</t>
  </si>
  <si>
    <t>3112208</t>
  </si>
  <si>
    <t>Capela Nova</t>
  </si>
  <si>
    <t>3112307</t>
  </si>
  <si>
    <t>3112406</t>
  </si>
  <si>
    <t>Capetinga</t>
  </si>
  <si>
    <t>3112505</t>
  </si>
  <si>
    <t>Capim Branco</t>
  </si>
  <si>
    <t>3112604</t>
  </si>
  <si>
    <t>Capinópolis</t>
  </si>
  <si>
    <t>12653</t>
  </si>
  <si>
    <t>3112653</t>
  </si>
  <si>
    <t>Capitão Andrade</t>
  </si>
  <si>
    <t>3112703</t>
  </si>
  <si>
    <t>Capitão Enéas</t>
  </si>
  <si>
    <t>310049</t>
  </si>
  <si>
    <t>Piumhi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</si>
  <si>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</si>
  <si>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</si>
  <si>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</si>
  <si>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</si>
  <si>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</si>
  <si>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</si>
  <si>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</si>
  <si>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</si>
  <si>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</si>
  <si>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</si>
  <si>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</si>
  <si>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3113404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</si>
  <si>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</si>
  <si>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</si>
  <si>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</si>
  <si>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</si>
  <si>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</si>
  <si>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</si>
  <si>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</si>
  <si>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</si>
  <si>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</si>
  <si>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</si>
  <si>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</si>
  <si>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</si>
  <si>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</si>
  <si>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</si>
  <si>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</si>
  <si>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</si>
  <si>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</si>
  <si>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</si>
  <si>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</si>
  <si>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</si>
  <si>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</si>
  <si>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</si>
  <si>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310058</t>
  </si>
  <si>
    <t>Iturama</t>
  </si>
  <si>
    <t>14550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</si>
  <si>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</si>
  <si>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</si>
  <si>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</si>
  <si>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</si>
  <si>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</si>
  <si>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</si>
  <si>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</si>
  <si>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</si>
  <si>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14907</t>
  </si>
  <si>
    <t>3114907</t>
  </si>
  <si>
    <t>Casa Grande</t>
  </si>
  <si>
    <t>3115003</t>
  </si>
  <si>
    <t>Cascalho Rico</t>
  </si>
  <si>
    <t>3115102</t>
  </si>
  <si>
    <t>Cássia</t>
  </si>
  <si>
    <t>3115300</t>
  </si>
  <si>
    <t>15359</t>
  </si>
  <si>
    <t>3115359</t>
  </si>
  <si>
    <t>Catas Altas</t>
  </si>
  <si>
    <t>3115409</t>
  </si>
  <si>
    <t>Catas Altas da Noruega</t>
  </si>
  <si>
    <t>15458</t>
  </si>
  <si>
    <t>3115458</t>
  </si>
  <si>
    <t>Catuji</t>
  </si>
  <si>
    <t>310012</t>
  </si>
  <si>
    <t>Espinosa</t>
  </si>
  <si>
    <t>15474</t>
  </si>
  <si>
    <t>3115474</t>
  </si>
  <si>
    <t>Catuti</t>
  </si>
  <si>
    <t>3115508</t>
  </si>
  <si>
    <t>Caxambu</t>
  </si>
  <si>
    <t>3115607</t>
  </si>
  <si>
    <t>Cedro do Abaeté</t>
  </si>
  <si>
    <t>310022</t>
  </si>
  <si>
    <t>Mantena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</si>
  <si>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</si>
  <si>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</si>
  <si>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</si>
  <si>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</si>
  <si>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</si>
  <si>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</si>
  <si>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</si>
  <si>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</si>
  <si>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</si>
  <si>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</si>
  <si>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310011</t>
  </si>
  <si>
    <t>16159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</si>
  <si>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</si>
  <si>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</si>
  <si>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</si>
  <si>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</si>
  <si>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</si>
  <si>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</si>
  <si>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</si>
  <si>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</si>
  <si>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</si>
  <si>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</si>
  <si>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16605</t>
  </si>
  <si>
    <t>3116605</t>
  </si>
  <si>
    <t>Cláudio</t>
  </si>
  <si>
    <t>16704</t>
  </si>
  <si>
    <t>3116704</t>
  </si>
  <si>
    <t>Coimbra</t>
  </si>
  <si>
    <t>16803</t>
  </si>
  <si>
    <t>3116803</t>
  </si>
  <si>
    <t>Coluna</t>
  </si>
  <si>
    <t>310057</t>
  </si>
  <si>
    <t>Frutal</t>
  </si>
  <si>
    <t>16902</t>
  </si>
  <si>
    <t>3116902</t>
  </si>
  <si>
    <t>Comendador Gomes</t>
  </si>
  <si>
    <t>17009</t>
  </si>
  <si>
    <t>3117009</t>
  </si>
  <si>
    <t>Comercinho</t>
  </si>
  <si>
    <t>17108</t>
  </si>
  <si>
    <t>3117108</t>
  </si>
  <si>
    <t>Conceição da Aparecida</t>
  </si>
  <si>
    <t>310039</t>
  </si>
  <si>
    <t>São João del Rei</t>
  </si>
  <si>
    <t>3115201</t>
  </si>
  <si>
    <t>Conceição da Barra de Minas</t>
  </si>
  <si>
    <t>17306</t>
  </si>
  <si>
    <t>3117306</t>
  </si>
  <si>
    <t>Conceição das Alagoas</t>
  </si>
  <si>
    <t>17207</t>
  </si>
  <si>
    <t>3117207</t>
  </si>
  <si>
    <t>Conceição das Pedras</t>
  </si>
  <si>
    <t>17405</t>
  </si>
  <si>
    <t>3117405</t>
  </si>
  <si>
    <t>Conceição de Ipanema</t>
  </si>
  <si>
    <t>17504</t>
  </si>
  <si>
    <t>3117504</t>
  </si>
  <si>
    <t>Conceição do Mato Dentro</t>
  </si>
  <si>
    <t>17603</t>
  </si>
  <si>
    <t>3117603</t>
  </si>
  <si>
    <t>Conceição do Pará</t>
  </si>
  <si>
    <t>17702</t>
  </si>
  <si>
    <t>3117702</t>
  </si>
  <si>
    <t>Conceição do Rio Verde</t>
  </si>
  <si>
    <t>17801</t>
  </si>
  <si>
    <t>3117801</t>
  </si>
  <si>
    <t>Conceição dos Ouros</t>
  </si>
  <si>
    <t>17836</t>
  </si>
  <si>
    <t>3117836</t>
  </si>
  <si>
    <t>Cônego Marinho</t>
  </si>
  <si>
    <t>17876</t>
  </si>
  <si>
    <t>3117876</t>
  </si>
  <si>
    <t>Confins</t>
  </si>
  <si>
    <t>17900</t>
  </si>
  <si>
    <t>3117900</t>
  </si>
  <si>
    <t>Congonhal</t>
  </si>
  <si>
    <t>18007</t>
  </si>
  <si>
    <t>3118007</t>
  </si>
  <si>
    <t>Congonhas</t>
  </si>
  <si>
    <t>18106</t>
  </si>
  <si>
    <t>3118106</t>
  </si>
  <si>
    <t>Congonhas do Norte</t>
  </si>
  <si>
    <t>18205</t>
  </si>
  <si>
    <t>3118205</t>
  </si>
  <si>
    <t>Conquista</t>
  </si>
  <si>
    <t>18304</t>
  </si>
  <si>
    <t>3118304</t>
  </si>
  <si>
    <t>18403</t>
  </si>
  <si>
    <t>3118403</t>
  </si>
  <si>
    <t>Conselheiro Pena</t>
  </si>
  <si>
    <t>18502</t>
  </si>
  <si>
    <t>3118502</t>
  </si>
  <si>
    <t>Consolação</t>
  </si>
  <si>
    <t>18601</t>
  </si>
  <si>
    <t>3118601</t>
  </si>
  <si>
    <t>Contagem</t>
  </si>
  <si>
    <t>18700</t>
  </si>
  <si>
    <t>3118700</t>
  </si>
  <si>
    <t>Coqueiral</t>
  </si>
  <si>
    <t>18809</t>
  </si>
  <si>
    <t>3118809</t>
  </si>
  <si>
    <t>Coração de Jesus</t>
  </si>
  <si>
    <t>18908</t>
  </si>
  <si>
    <t>3118908</t>
  </si>
  <si>
    <t>Cordisburgo</t>
  </si>
  <si>
    <t>310040</t>
  </si>
  <si>
    <t>19005</t>
  </si>
  <si>
    <t>3119005</t>
  </si>
  <si>
    <t>Cordislândia</t>
  </si>
  <si>
    <t>19104</t>
  </si>
  <si>
    <t>3119104</t>
  </si>
  <si>
    <t>Corinto</t>
  </si>
  <si>
    <t>19203</t>
  </si>
  <si>
    <t>3119203</t>
  </si>
  <si>
    <t>Coroaci</t>
  </si>
  <si>
    <t>310064</t>
  </si>
  <si>
    <t>Patrocínio</t>
  </si>
  <si>
    <t>19302</t>
  </si>
  <si>
    <t>3119302</t>
  </si>
  <si>
    <t>Coromandel</t>
  </si>
  <si>
    <t>19401</t>
  </si>
  <si>
    <t>3119401</t>
  </si>
  <si>
    <t>Coronel Fabriciano</t>
  </si>
  <si>
    <t>19500</t>
  </si>
  <si>
    <t>3119500</t>
  </si>
  <si>
    <t>Coronel Murta</t>
  </si>
  <si>
    <t>19609</t>
  </si>
  <si>
    <t>3119609</t>
  </si>
  <si>
    <t>Coronel Pacheco</t>
  </si>
  <si>
    <t>19708</t>
  </si>
  <si>
    <t>3119708</t>
  </si>
  <si>
    <t>Coronel Xavier Chaves</t>
  </si>
  <si>
    <t>19807</t>
  </si>
  <si>
    <t>3119807</t>
  </si>
  <si>
    <t>Córrego Danta</t>
  </si>
  <si>
    <t>19906</t>
  </si>
  <si>
    <t>3119906</t>
  </si>
  <si>
    <t>Córrego do Bom Jesus</t>
  </si>
  <si>
    <t>19955</t>
  </si>
  <si>
    <t>3119955</t>
  </si>
  <si>
    <t>Córrego Fundo</t>
  </si>
  <si>
    <t>20003</t>
  </si>
  <si>
    <t>3120003</t>
  </si>
  <si>
    <t>Córrego Novo</t>
  </si>
  <si>
    <t>20102</t>
  </si>
  <si>
    <t>3120102</t>
  </si>
  <si>
    <t>Couto de Magalhães de Minas</t>
  </si>
  <si>
    <t>20151</t>
  </si>
  <si>
    <t>3120151</t>
  </si>
  <si>
    <t>Crisólita</t>
  </si>
  <si>
    <t>20201</t>
  </si>
  <si>
    <t>3120201</t>
  </si>
  <si>
    <t>Cristais</t>
  </si>
  <si>
    <t>20300</t>
  </si>
  <si>
    <t>3120300</t>
  </si>
  <si>
    <t>Cristália</t>
  </si>
  <si>
    <t>20409</t>
  </si>
  <si>
    <t>3120409</t>
  </si>
  <si>
    <t>Cristiano Otoni</t>
  </si>
  <si>
    <t>20508</t>
  </si>
  <si>
    <t>3120508</t>
  </si>
  <si>
    <t>Cristina</t>
  </si>
  <si>
    <t>20607</t>
  </si>
  <si>
    <t>3120607</t>
  </si>
  <si>
    <t>Crucilândia</t>
  </si>
  <si>
    <t>20706</t>
  </si>
  <si>
    <t>3120706</t>
  </si>
  <si>
    <t>Cruzeiro da Fortaleza</t>
  </si>
  <si>
    <t>20805</t>
  </si>
  <si>
    <t>3120805</t>
  </si>
  <si>
    <t>Cruzília</t>
  </si>
  <si>
    <t>20839</t>
  </si>
  <si>
    <t>3120839</t>
  </si>
  <si>
    <t>Cuparaque</t>
  </si>
  <si>
    <t>20870</t>
  </si>
  <si>
    <t>3120870</t>
  </si>
  <si>
    <t>Curral de Dentro</t>
  </si>
  <si>
    <t>20904</t>
  </si>
  <si>
    <t>3120904</t>
  </si>
  <si>
    <t>21001</t>
  </si>
  <si>
    <t>3121001</t>
  </si>
  <si>
    <t>Datas</t>
  </si>
  <si>
    <t>21100</t>
  </si>
  <si>
    <t>3121100</t>
  </si>
  <si>
    <t>Delfim Moreira</t>
  </si>
  <si>
    <t>21209</t>
  </si>
  <si>
    <t>3121209</t>
  </si>
  <si>
    <t>Delfinópolis</t>
  </si>
  <si>
    <t>21258</t>
  </si>
  <si>
    <t>3121258</t>
  </si>
  <si>
    <t>Delta</t>
  </si>
  <si>
    <t>21308</t>
  </si>
  <si>
    <t>3121308</t>
  </si>
  <si>
    <t>Descoberto</t>
  </si>
  <si>
    <t>21407</t>
  </si>
  <si>
    <t>3121407</t>
  </si>
  <si>
    <t>Desterro de Entre Rios</t>
  </si>
  <si>
    <t>21506</t>
  </si>
  <si>
    <t>3121506</t>
  </si>
  <si>
    <t>Desterro do Melo</t>
  </si>
  <si>
    <t>21605</t>
  </si>
  <si>
    <t>3121605</t>
  </si>
  <si>
    <t>21704</t>
  </si>
  <si>
    <t>3121704</t>
  </si>
  <si>
    <t>Diogo de Vasconcelos</t>
  </si>
  <si>
    <t>21803</t>
  </si>
  <si>
    <t>3121803</t>
  </si>
  <si>
    <t>Dionísio</t>
  </si>
  <si>
    <t>21902</t>
  </si>
  <si>
    <t>3121902</t>
  </si>
  <si>
    <t>Divinésia</t>
  </si>
  <si>
    <t>22009</t>
  </si>
  <si>
    <t>3122009</t>
  </si>
  <si>
    <t>Divino</t>
  </si>
  <si>
    <t>22108</t>
  </si>
  <si>
    <t>3122108</t>
  </si>
  <si>
    <t>Divino das Laranjeiras</t>
  </si>
  <si>
    <t>22207</t>
  </si>
  <si>
    <t>3122207</t>
  </si>
  <si>
    <t>Divinolândia de Minas</t>
  </si>
  <si>
    <t>22306</t>
  </si>
  <si>
    <t>3122306</t>
  </si>
  <si>
    <t>22355</t>
  </si>
  <si>
    <t>3122355</t>
  </si>
  <si>
    <t>Divisa Alegre</t>
  </si>
  <si>
    <t>22405</t>
  </si>
  <si>
    <t>3122405</t>
  </si>
  <si>
    <t>Divisa Nova</t>
  </si>
  <si>
    <t>22454</t>
  </si>
  <si>
    <t>3122454</t>
  </si>
  <si>
    <t>Divisópolis</t>
  </si>
  <si>
    <t>22470</t>
  </si>
  <si>
    <t>3122470</t>
  </si>
  <si>
    <t>Dom Bosco</t>
  </si>
  <si>
    <t>22504</t>
  </si>
  <si>
    <t>3122504</t>
  </si>
  <si>
    <t>Dom Cavati</t>
  </si>
  <si>
    <t>22603</t>
  </si>
  <si>
    <t>3122603</t>
  </si>
  <si>
    <t>Dom Joaquim</t>
  </si>
  <si>
    <t>22702</t>
  </si>
  <si>
    <t>3122702</t>
  </si>
  <si>
    <t>Dom Silvério</t>
  </si>
  <si>
    <t>22801</t>
  </si>
  <si>
    <t>3122801</t>
  </si>
  <si>
    <t>Dom Viçoso</t>
  </si>
  <si>
    <t>22900</t>
  </si>
  <si>
    <t>3122900</t>
  </si>
  <si>
    <t>Dona Euzébia</t>
  </si>
  <si>
    <t>23007</t>
  </si>
  <si>
    <t>3123007</t>
  </si>
  <si>
    <t>Dores de Campos</t>
  </si>
  <si>
    <t>23106</t>
  </si>
  <si>
    <t>3123106</t>
  </si>
  <si>
    <t>Dores de Guanhães</t>
  </si>
  <si>
    <t>23205</t>
  </si>
  <si>
    <t>3123205</t>
  </si>
  <si>
    <t>23304</t>
  </si>
  <si>
    <t>3123304</t>
  </si>
  <si>
    <t>Dores do Turvo</t>
  </si>
  <si>
    <t>23403</t>
  </si>
  <si>
    <t>3123403</t>
  </si>
  <si>
    <t>Doresópolis</t>
  </si>
  <si>
    <t>23502</t>
  </si>
  <si>
    <t>3123502</t>
  </si>
  <si>
    <t>Douradoquara</t>
  </si>
  <si>
    <t>23528</t>
  </si>
  <si>
    <t>3123528</t>
  </si>
  <si>
    <t>Durandé</t>
  </si>
  <si>
    <t>23601</t>
  </si>
  <si>
    <t>3123601</t>
  </si>
  <si>
    <t>Elói Mendes</t>
  </si>
  <si>
    <t>23700</t>
  </si>
  <si>
    <t>3123700</t>
  </si>
  <si>
    <t>Engenheiro Caldas</t>
  </si>
  <si>
    <t>23809</t>
  </si>
  <si>
    <t>3123809</t>
  </si>
  <si>
    <t>Engenheiro Navarro</t>
  </si>
  <si>
    <t>23858</t>
  </si>
  <si>
    <t>3123858</t>
  </si>
  <si>
    <t>Entre Folhas</t>
  </si>
  <si>
    <t>23908</t>
  </si>
  <si>
    <t>3123908</t>
  </si>
  <si>
    <t>Entre Rios de Minas</t>
  </si>
  <si>
    <t>24005</t>
  </si>
  <si>
    <t>3124005</t>
  </si>
  <si>
    <t>Ervália</t>
  </si>
  <si>
    <t>24104</t>
  </si>
  <si>
    <t>3124104</t>
  </si>
  <si>
    <t>Esmeraldas</t>
  </si>
  <si>
    <t>24203</t>
  </si>
  <si>
    <t>3124203</t>
  </si>
  <si>
    <t>Espera Feliz</t>
  </si>
  <si>
    <t>24302</t>
  </si>
  <si>
    <t>3124302</t>
  </si>
  <si>
    <t>24401</t>
  </si>
  <si>
    <t>3124401</t>
  </si>
  <si>
    <t>Espírito Santo do Dourado</t>
  </si>
  <si>
    <t>24500</t>
  </si>
  <si>
    <t>3124500</t>
  </si>
  <si>
    <t>Estiva</t>
  </si>
  <si>
    <t>24609</t>
  </si>
  <si>
    <t>3124609</t>
  </si>
  <si>
    <t>Estrela Dalva</t>
  </si>
  <si>
    <t>24708</t>
  </si>
  <si>
    <t>3124708</t>
  </si>
  <si>
    <t>Estrela do Indaiá</t>
  </si>
  <si>
    <t>24807</t>
  </si>
  <si>
    <t>3124807</t>
  </si>
  <si>
    <t>Estrela do Sul</t>
  </si>
  <si>
    <t>24906</t>
  </si>
  <si>
    <t>3124906</t>
  </si>
  <si>
    <t>Eugenópolis</t>
  </si>
  <si>
    <t>25002</t>
  </si>
  <si>
    <t>3125002</t>
  </si>
  <si>
    <t>Ewbank da Câmara</t>
  </si>
  <si>
    <t>25101</t>
  </si>
  <si>
    <t>3125101</t>
  </si>
  <si>
    <t>Extrema</t>
  </si>
  <si>
    <t>25200</t>
  </si>
  <si>
    <t>3125200</t>
  </si>
  <si>
    <t>Fama</t>
  </si>
  <si>
    <t>25309</t>
  </si>
  <si>
    <t>3125309</t>
  </si>
  <si>
    <t>Faria Lemos</t>
  </si>
  <si>
    <t>25408</t>
  </si>
  <si>
    <t>3125408</t>
  </si>
  <si>
    <t>Felício dos Santos</t>
  </si>
  <si>
    <t>25606</t>
  </si>
  <si>
    <t>3125606</t>
  </si>
  <si>
    <t>Felisburgo</t>
  </si>
  <si>
    <t>25705</t>
  </si>
  <si>
    <t>3125705</t>
  </si>
  <si>
    <t>Felixlândia</t>
  </si>
  <si>
    <t>25804</t>
  </si>
  <si>
    <t>3125804</t>
  </si>
  <si>
    <t>Fernandes Tourinho</t>
  </si>
  <si>
    <t>25903</t>
  </si>
  <si>
    <t>3125903</t>
  </si>
  <si>
    <t>Ferros</t>
  </si>
  <si>
    <t>25952</t>
  </si>
  <si>
    <t>3125952</t>
  </si>
  <si>
    <t>Fervedouro</t>
  </si>
  <si>
    <t>26000</t>
  </si>
  <si>
    <t>3126000</t>
  </si>
  <si>
    <t>Florestal</t>
  </si>
  <si>
    <t>26109</t>
  </si>
  <si>
    <t>3126109</t>
  </si>
  <si>
    <t>26208</t>
  </si>
  <si>
    <t>3126208</t>
  </si>
  <si>
    <t>Formoso</t>
  </si>
  <si>
    <t>26307</t>
  </si>
  <si>
    <t>3126307</t>
  </si>
  <si>
    <t>Fortaleza de Minas</t>
  </si>
  <si>
    <t>26406</t>
  </si>
  <si>
    <t>3126406</t>
  </si>
  <si>
    <t>Fortuna de Minas</t>
  </si>
  <si>
    <t>26505</t>
  </si>
  <si>
    <t>3126505</t>
  </si>
  <si>
    <t>Francisco Badaró</t>
  </si>
  <si>
    <t>26604</t>
  </si>
  <si>
    <t>3126604</t>
  </si>
  <si>
    <t>Francisco Dumont</t>
  </si>
  <si>
    <t>26703</t>
  </si>
  <si>
    <t>3126703</t>
  </si>
  <si>
    <t>Francisco Sá</t>
  </si>
  <si>
    <t>26752</t>
  </si>
  <si>
    <t>3126752</t>
  </si>
  <si>
    <t>Franciscópolis</t>
  </si>
  <si>
    <t>26802</t>
  </si>
  <si>
    <t>3126802</t>
  </si>
  <si>
    <t>Frei Gaspar</t>
  </si>
  <si>
    <t>26901</t>
  </si>
  <si>
    <t>3126901</t>
  </si>
  <si>
    <t>Frei Inocêncio</t>
  </si>
  <si>
    <t>26950</t>
  </si>
  <si>
    <t>3126950</t>
  </si>
  <si>
    <t>Frei Lagonegro</t>
  </si>
  <si>
    <t>27008</t>
  </si>
  <si>
    <t>3127008</t>
  </si>
  <si>
    <t>Fronteira</t>
  </si>
  <si>
    <t>27057</t>
  </si>
  <si>
    <t>3127057</t>
  </si>
  <si>
    <t>Fronteira dos Vales</t>
  </si>
  <si>
    <t>27073</t>
  </si>
  <si>
    <t>3127073</t>
  </si>
  <si>
    <t>Fruta de Leite</t>
  </si>
  <si>
    <t>27107</t>
  </si>
  <si>
    <t>3127107</t>
  </si>
  <si>
    <t>27206</t>
  </si>
  <si>
    <t>3127206</t>
  </si>
  <si>
    <t>Funilândia</t>
  </si>
  <si>
    <t>27305</t>
  </si>
  <si>
    <t>3127305</t>
  </si>
  <si>
    <t>Galiléia</t>
  </si>
  <si>
    <t>27339</t>
  </si>
  <si>
    <t>3127339</t>
  </si>
  <si>
    <t>Gameleiras</t>
  </si>
  <si>
    <t>27354</t>
  </si>
  <si>
    <t>3127354</t>
  </si>
  <si>
    <t>Glaucilândia</t>
  </si>
  <si>
    <t>27370</t>
  </si>
  <si>
    <t>3127370</t>
  </si>
  <si>
    <t>Goiabeira</t>
  </si>
  <si>
    <t>27388</t>
  </si>
  <si>
    <t>3127388</t>
  </si>
  <si>
    <t>Goianá</t>
  </si>
  <si>
    <t>27404</t>
  </si>
  <si>
    <t>3127404</t>
  </si>
  <si>
    <t>Gonçalves</t>
  </si>
  <si>
    <t>27503</t>
  </si>
  <si>
    <t>3127503</t>
  </si>
  <si>
    <t>Gonzaga</t>
  </si>
  <si>
    <t>27602</t>
  </si>
  <si>
    <t>3127602</t>
  </si>
  <si>
    <t>Gouveia</t>
  </si>
  <si>
    <t>27701</t>
  </si>
  <si>
    <t>3127701</t>
  </si>
  <si>
    <t>27800</t>
  </si>
  <si>
    <t>3127800</t>
  </si>
  <si>
    <t>Grão Mogol</t>
  </si>
  <si>
    <t>27909</t>
  </si>
  <si>
    <t>3127909</t>
  </si>
  <si>
    <t>Grupiara</t>
  </si>
  <si>
    <t>28006</t>
  </si>
  <si>
    <t>3128006</t>
  </si>
  <si>
    <t>28105</t>
  </si>
  <si>
    <t>3128105</t>
  </si>
  <si>
    <t>Guapé</t>
  </si>
  <si>
    <t>28204</t>
  </si>
  <si>
    <t>3128204</t>
  </si>
  <si>
    <t>Guaraciaba</t>
  </si>
  <si>
    <t>28253</t>
  </si>
  <si>
    <t>3128253</t>
  </si>
  <si>
    <t>Guaraciama</t>
  </si>
  <si>
    <t>28303</t>
  </si>
  <si>
    <t>3128303</t>
  </si>
  <si>
    <t>Guaranésia</t>
  </si>
  <si>
    <t>28402</t>
  </si>
  <si>
    <t>3128402</t>
  </si>
  <si>
    <t>Guarani</t>
  </si>
  <si>
    <t>28501</t>
  </si>
  <si>
    <t>3128501</t>
  </si>
  <si>
    <t>Guarará</t>
  </si>
  <si>
    <t>28600</t>
  </si>
  <si>
    <t>3128600</t>
  </si>
  <si>
    <t>Guarda-Mor</t>
  </si>
  <si>
    <t>28709</t>
  </si>
  <si>
    <t>3128709</t>
  </si>
  <si>
    <t>28808</t>
  </si>
  <si>
    <t>3128808</t>
  </si>
  <si>
    <t>Guidoval</t>
  </si>
  <si>
    <t>28907</t>
  </si>
  <si>
    <t>3128907</t>
  </si>
  <si>
    <t>Guimarânia</t>
  </si>
  <si>
    <t>29004</t>
  </si>
  <si>
    <t>3129004</t>
  </si>
  <si>
    <t>Guiricema</t>
  </si>
  <si>
    <t>29103</t>
  </si>
  <si>
    <t>3129103</t>
  </si>
  <si>
    <t>Gurinhatã</t>
  </si>
  <si>
    <t>29202</t>
  </si>
  <si>
    <t>3129202</t>
  </si>
  <si>
    <t>Heliodora</t>
  </si>
  <si>
    <t>29301</t>
  </si>
  <si>
    <t>3129301</t>
  </si>
  <si>
    <t>Iapu</t>
  </si>
  <si>
    <t>29400</t>
  </si>
  <si>
    <t>3129400</t>
  </si>
  <si>
    <t>Ibertioga</t>
  </si>
  <si>
    <t>29509</t>
  </si>
  <si>
    <t>3129509</t>
  </si>
  <si>
    <t>Ibiá</t>
  </si>
  <si>
    <t>29608</t>
  </si>
  <si>
    <t>3129608</t>
  </si>
  <si>
    <t>Ibiaí</t>
  </si>
  <si>
    <t>29657</t>
  </si>
  <si>
    <t>3129657</t>
  </si>
  <si>
    <t>Ibiracatu</t>
  </si>
  <si>
    <t>29707</t>
  </si>
  <si>
    <t>3129707</t>
  </si>
  <si>
    <t>Ibiraci</t>
  </si>
  <si>
    <t>29806</t>
  </si>
  <si>
    <t>3129806</t>
  </si>
  <si>
    <t>Ibirité</t>
  </si>
  <si>
    <t>29905</t>
  </si>
  <si>
    <t>3129905</t>
  </si>
  <si>
    <t>Ibitiúra de Minas</t>
  </si>
  <si>
    <t>30002</t>
  </si>
  <si>
    <t>3130002</t>
  </si>
  <si>
    <t>Ibituruna</t>
  </si>
  <si>
    <t>30051</t>
  </si>
  <si>
    <t>3130051</t>
  </si>
  <si>
    <t>Icaraí de Minas</t>
  </si>
  <si>
    <t>30101</t>
  </si>
  <si>
    <t>3130101</t>
  </si>
  <si>
    <t>Igarapé</t>
  </si>
  <si>
    <t>310068</t>
  </si>
  <si>
    <t>Pará de Minas</t>
  </si>
  <si>
    <t>30200</t>
  </si>
  <si>
    <t>3130200</t>
  </si>
  <si>
    <t>Igaratinga</t>
  </si>
  <si>
    <t>30309</t>
  </si>
  <si>
    <t>3130309</t>
  </si>
  <si>
    <t>Iguatama</t>
  </si>
  <si>
    <t>30408</t>
  </si>
  <si>
    <t>3130408</t>
  </si>
  <si>
    <t>Ijaci</t>
  </si>
  <si>
    <t>30507</t>
  </si>
  <si>
    <t>3130507</t>
  </si>
  <si>
    <t>Ilicínea</t>
  </si>
  <si>
    <t>30556</t>
  </si>
  <si>
    <t>3130556</t>
  </si>
  <si>
    <t>Imbé de Minas</t>
  </si>
  <si>
    <t>30606</t>
  </si>
  <si>
    <t>3130606</t>
  </si>
  <si>
    <t>Inconfidentes</t>
  </si>
  <si>
    <t>30655</t>
  </si>
  <si>
    <t>3130655</t>
  </si>
  <si>
    <t>Indaiabira</t>
  </si>
  <si>
    <t>30705</t>
  </si>
  <si>
    <t>3130705</t>
  </si>
  <si>
    <t>Indianópolis</t>
  </si>
  <si>
    <t>30804</t>
  </si>
  <si>
    <t>3130804</t>
  </si>
  <si>
    <t>Ingaí</t>
  </si>
  <si>
    <t>30903</t>
  </si>
  <si>
    <t>3130903</t>
  </si>
  <si>
    <t>Inhapim</t>
  </si>
  <si>
    <t>31000</t>
  </si>
  <si>
    <t>3131000</t>
  </si>
  <si>
    <t>Inhaúma</t>
  </si>
  <si>
    <t>31109</t>
  </si>
  <si>
    <t>3131109</t>
  </si>
  <si>
    <t>Inimutaba</t>
  </si>
  <si>
    <t>31158</t>
  </si>
  <si>
    <t>3131158</t>
  </si>
  <si>
    <t>Ipaba</t>
  </si>
  <si>
    <t>31208</t>
  </si>
  <si>
    <t>3131208</t>
  </si>
  <si>
    <t>Ipanema</t>
  </si>
  <si>
    <t>31307</t>
  </si>
  <si>
    <t>3131307</t>
  </si>
  <si>
    <t>31406</t>
  </si>
  <si>
    <t>3131406</t>
  </si>
  <si>
    <t>Ipiaçu</t>
  </si>
  <si>
    <t>31505</t>
  </si>
  <si>
    <t>3131505</t>
  </si>
  <si>
    <t>Ipuiúna</t>
  </si>
  <si>
    <t>31604</t>
  </si>
  <si>
    <t>3131604</t>
  </si>
  <si>
    <t>Iraí de Minas</t>
  </si>
  <si>
    <t>31703</t>
  </si>
  <si>
    <t>3131703</t>
  </si>
  <si>
    <t>31802</t>
  </si>
  <si>
    <t>3131802</t>
  </si>
  <si>
    <t>Itabirinha</t>
  </si>
  <si>
    <t>31901</t>
  </si>
  <si>
    <t>3131901</t>
  </si>
  <si>
    <t>Itabirito</t>
  </si>
  <si>
    <t>32008</t>
  </si>
  <si>
    <t>3132008</t>
  </si>
  <si>
    <t>Itacambira</t>
  </si>
  <si>
    <t>32107</t>
  </si>
  <si>
    <t>3132107</t>
  </si>
  <si>
    <t>Itacarambi</t>
  </si>
  <si>
    <t>32206</t>
  </si>
  <si>
    <t>3132206</t>
  </si>
  <si>
    <t>Itaguara</t>
  </si>
  <si>
    <t>32305</t>
  </si>
  <si>
    <t>3132305</t>
  </si>
  <si>
    <t>Itaipé</t>
  </si>
  <si>
    <t>32404</t>
  </si>
  <si>
    <t>3132404</t>
  </si>
  <si>
    <t>32503</t>
  </si>
  <si>
    <t>3132503</t>
  </si>
  <si>
    <t>Itamarandiba</t>
  </si>
  <si>
    <t>32602</t>
  </si>
  <si>
    <t>3132602</t>
  </si>
  <si>
    <t>Itamarati de Minas</t>
  </si>
  <si>
    <t>32701</t>
  </si>
  <si>
    <t>3132701</t>
  </si>
  <si>
    <t>Itambacuri</t>
  </si>
  <si>
    <t>32800</t>
  </si>
  <si>
    <t>3132800</t>
  </si>
  <si>
    <t>Itambé do Mato Dentro</t>
  </si>
  <si>
    <t>310047</t>
  </si>
  <si>
    <t>São Sebastião do Paraíso</t>
  </si>
  <si>
    <t>32909</t>
  </si>
  <si>
    <t>3132909</t>
  </si>
  <si>
    <t>Itamogi</t>
  </si>
  <si>
    <t>33006</t>
  </si>
  <si>
    <t>3133006</t>
  </si>
  <si>
    <t>Itamonte</t>
  </si>
  <si>
    <t>33105</t>
  </si>
  <si>
    <t>3133105</t>
  </si>
  <si>
    <t>Itanhandu</t>
  </si>
  <si>
    <t>33204</t>
  </si>
  <si>
    <t>3133204</t>
  </si>
  <si>
    <t>Itanhomi</t>
  </si>
  <si>
    <t>33303</t>
  </si>
  <si>
    <t>3133303</t>
  </si>
  <si>
    <t>Itaobim</t>
  </si>
  <si>
    <t>33402</t>
  </si>
  <si>
    <t>3133402</t>
  </si>
  <si>
    <t>Itapagipe</t>
  </si>
  <si>
    <t>33501</t>
  </si>
  <si>
    <t>3133501</t>
  </si>
  <si>
    <t>Itapecerica</t>
  </si>
  <si>
    <t>33600</t>
  </si>
  <si>
    <t>3133600</t>
  </si>
  <si>
    <t>Itapeva</t>
  </si>
  <si>
    <t>33709</t>
  </si>
  <si>
    <t>3133709</t>
  </si>
  <si>
    <t>Itatiaiuçu</t>
  </si>
  <si>
    <t>33758</t>
  </si>
  <si>
    <t>3133758</t>
  </si>
  <si>
    <t>Itaú de Minas</t>
  </si>
  <si>
    <t>33808</t>
  </si>
  <si>
    <t>3133808</t>
  </si>
  <si>
    <t>Itaúna</t>
  </si>
  <si>
    <t>33907</t>
  </si>
  <si>
    <t>3133907</t>
  </si>
  <si>
    <t>Itaverava</t>
  </si>
  <si>
    <t>34004</t>
  </si>
  <si>
    <t>3134004</t>
  </si>
  <si>
    <t>Itinga</t>
  </si>
  <si>
    <t>34103</t>
  </si>
  <si>
    <t>3134103</t>
  </si>
  <si>
    <t>Itueta</t>
  </si>
  <si>
    <t>34202</t>
  </si>
  <si>
    <t>3134202</t>
  </si>
  <si>
    <t>34301</t>
  </si>
  <si>
    <t>3134301</t>
  </si>
  <si>
    <t>Itumirim</t>
  </si>
  <si>
    <t>34400</t>
  </si>
  <si>
    <t>3134400</t>
  </si>
  <si>
    <t>34509</t>
  </si>
  <si>
    <t>3134509</t>
  </si>
  <si>
    <t>Itutinga</t>
  </si>
  <si>
    <t>34608</t>
  </si>
  <si>
    <t>3134608</t>
  </si>
  <si>
    <t>Jaboticatubas</t>
  </si>
  <si>
    <t>34707</t>
  </si>
  <si>
    <t>3134707</t>
  </si>
  <si>
    <t>Jacinto</t>
  </si>
  <si>
    <t>34806</t>
  </si>
  <si>
    <t>3134806</t>
  </si>
  <si>
    <t>Jacuí</t>
  </si>
  <si>
    <t>34905</t>
  </si>
  <si>
    <t>3134905</t>
  </si>
  <si>
    <t>Jacutinga</t>
  </si>
  <si>
    <t>35001</t>
  </si>
  <si>
    <t>3135001</t>
  </si>
  <si>
    <t>Jaguaraçu</t>
  </si>
  <si>
    <t>310007</t>
  </si>
  <si>
    <t>Janaúba</t>
  </si>
  <si>
    <t>35050</t>
  </si>
  <si>
    <t>3135050</t>
  </si>
  <si>
    <t>Jaíba</t>
  </si>
  <si>
    <t>35076</t>
  </si>
  <si>
    <t>3135076</t>
  </si>
  <si>
    <t>Jampruca</t>
  </si>
  <si>
    <t>35100</t>
  </si>
  <si>
    <t>3135100</t>
  </si>
  <si>
    <t>35209</t>
  </si>
  <si>
    <t>3135209</t>
  </si>
  <si>
    <t>35308</t>
  </si>
  <si>
    <t>3135308</t>
  </si>
  <si>
    <t>Japaraíba</t>
  </si>
  <si>
    <t>35357</t>
  </si>
  <si>
    <t>3135357</t>
  </si>
  <si>
    <t>Japonvar</t>
  </si>
  <si>
    <t>35407</t>
  </si>
  <si>
    <t>3135407</t>
  </si>
  <si>
    <t>Jeceaba</t>
  </si>
  <si>
    <t>35456</t>
  </si>
  <si>
    <t>3135456</t>
  </si>
  <si>
    <t>Jenipapo de Minas</t>
  </si>
  <si>
    <t>35506</t>
  </si>
  <si>
    <t>3135506</t>
  </si>
  <si>
    <t>Jequeri</t>
  </si>
  <si>
    <t>35605</t>
  </si>
  <si>
    <t>3135605</t>
  </si>
  <si>
    <t>Jequitaí</t>
  </si>
  <si>
    <t>35704</t>
  </si>
  <si>
    <t>3135704</t>
  </si>
  <si>
    <t>Jequitibá</t>
  </si>
  <si>
    <t>35803</t>
  </si>
  <si>
    <t>3135803</t>
  </si>
  <si>
    <t>Jequitinhonha</t>
  </si>
  <si>
    <t>35902</t>
  </si>
  <si>
    <t>3135902</t>
  </si>
  <si>
    <t>Jesuânia</t>
  </si>
  <si>
    <t>36009</t>
  </si>
  <si>
    <t>3136009</t>
  </si>
  <si>
    <t>Joaíma</t>
  </si>
  <si>
    <t>36108</t>
  </si>
  <si>
    <t>3136108</t>
  </si>
  <si>
    <t>Joanésia</t>
  </si>
  <si>
    <t>36207</t>
  </si>
  <si>
    <t>3136207</t>
  </si>
  <si>
    <t>36306</t>
  </si>
  <si>
    <t>3136306</t>
  </si>
  <si>
    <t>João Pinheiro</t>
  </si>
  <si>
    <t>36405</t>
  </si>
  <si>
    <t>3136405</t>
  </si>
  <si>
    <t>Joaquim Felício</t>
  </si>
  <si>
    <t>36504</t>
  </si>
  <si>
    <t>3136504</t>
  </si>
  <si>
    <t>Jordânia</t>
  </si>
  <si>
    <t>36520</t>
  </si>
  <si>
    <t>3136520</t>
  </si>
  <si>
    <t>José Gonçalves de Minas</t>
  </si>
  <si>
    <t>36553</t>
  </si>
  <si>
    <t>3136553</t>
  </si>
  <si>
    <t>José Raydan</t>
  </si>
  <si>
    <t>36579</t>
  </si>
  <si>
    <t>3136579</t>
  </si>
  <si>
    <t>Josenópolis</t>
  </si>
  <si>
    <t>36652</t>
  </si>
  <si>
    <t>3136652</t>
  </si>
  <si>
    <t>Juatuba</t>
  </si>
  <si>
    <t>36702</t>
  </si>
  <si>
    <t>3136702</t>
  </si>
  <si>
    <t>36801</t>
  </si>
  <si>
    <t>3136801</t>
  </si>
  <si>
    <t>Juramento</t>
  </si>
  <si>
    <t>36900</t>
  </si>
  <si>
    <t>3136900</t>
  </si>
  <si>
    <t>Juruaia</t>
  </si>
  <si>
    <t>36959</t>
  </si>
  <si>
    <t>3136959</t>
  </si>
  <si>
    <t>Juvenília</t>
  </si>
  <si>
    <t>37007</t>
  </si>
  <si>
    <t>3137007</t>
  </si>
  <si>
    <t>Ladainha</t>
  </si>
  <si>
    <t>37106</t>
  </si>
  <si>
    <t>3137106</t>
  </si>
  <si>
    <t>Lagamar</t>
  </si>
  <si>
    <t>37205</t>
  </si>
  <si>
    <t>3137205</t>
  </si>
  <si>
    <t>Lagoa da Prata</t>
  </si>
  <si>
    <t>37304</t>
  </si>
  <si>
    <t>3137304</t>
  </si>
  <si>
    <t>Lagoa dos Patos</t>
  </si>
  <si>
    <t>37403</t>
  </si>
  <si>
    <t>3137403</t>
  </si>
  <si>
    <t>Lagoa Dourada</t>
  </si>
  <si>
    <t>37502</t>
  </si>
  <si>
    <t>3137502</t>
  </si>
  <si>
    <t>Lagoa Formosa</t>
  </si>
  <si>
    <t>37536</t>
  </si>
  <si>
    <t>3137536</t>
  </si>
  <si>
    <t>37601</t>
  </si>
  <si>
    <t>3137601</t>
  </si>
  <si>
    <t>Lagoa Santa</t>
  </si>
  <si>
    <t>37700</t>
  </si>
  <si>
    <t>3137700</t>
  </si>
  <si>
    <t>Lajinha</t>
  </si>
  <si>
    <t>37809</t>
  </si>
  <si>
    <t>3137809</t>
  </si>
  <si>
    <t>Lambari</t>
  </si>
  <si>
    <t>37908</t>
  </si>
  <si>
    <t>3137908</t>
  </si>
  <si>
    <t>Lamim</t>
  </si>
  <si>
    <t>38005</t>
  </si>
  <si>
    <t>3138005</t>
  </si>
  <si>
    <t>Laranjal</t>
  </si>
  <si>
    <t>38104</t>
  </si>
  <si>
    <t>3138104</t>
  </si>
  <si>
    <t>Lassance</t>
  </si>
  <si>
    <t>38203</t>
  </si>
  <si>
    <t>3138203</t>
  </si>
  <si>
    <t>38302</t>
  </si>
  <si>
    <t>3138302</t>
  </si>
  <si>
    <t>Leandro Ferreira</t>
  </si>
  <si>
    <t>38351</t>
  </si>
  <si>
    <t>3138351</t>
  </si>
  <si>
    <t>Leme do Prado</t>
  </si>
  <si>
    <t>38401</t>
  </si>
  <si>
    <t>3138401</t>
  </si>
  <si>
    <t>Leopoldina</t>
  </si>
  <si>
    <t>38500</t>
  </si>
  <si>
    <t>3138500</t>
  </si>
  <si>
    <t>Liberdade</t>
  </si>
  <si>
    <t>38609</t>
  </si>
  <si>
    <t>3138609</t>
  </si>
  <si>
    <t>Lima Duarte</t>
  </si>
  <si>
    <t>38625</t>
  </si>
  <si>
    <t>3138625</t>
  </si>
  <si>
    <t>Limeira do Oeste</t>
  </si>
  <si>
    <t>38658</t>
  </si>
  <si>
    <t>3138658</t>
  </si>
  <si>
    <t>Lontra</t>
  </si>
  <si>
    <t>38674</t>
  </si>
  <si>
    <t>3138674</t>
  </si>
  <si>
    <t>Luisburgo</t>
  </si>
  <si>
    <t>38682</t>
  </si>
  <si>
    <t>3138682</t>
  </si>
  <si>
    <t>Luislândia</t>
  </si>
  <si>
    <t>38708</t>
  </si>
  <si>
    <t>3138708</t>
  </si>
  <si>
    <t>Luminárias</t>
  </si>
  <si>
    <t>38807</t>
  </si>
  <si>
    <t>3138807</t>
  </si>
  <si>
    <t>Luz</t>
  </si>
  <si>
    <t>38906</t>
  </si>
  <si>
    <t>3138906</t>
  </si>
  <si>
    <t>Machacalis</t>
  </si>
  <si>
    <t>39003</t>
  </si>
  <si>
    <t>3139003</t>
  </si>
  <si>
    <t>Machado</t>
  </si>
  <si>
    <t>39102</t>
  </si>
  <si>
    <t>3139102</t>
  </si>
  <si>
    <t>Madre de Deus de Minas</t>
  </si>
  <si>
    <t>39201</t>
  </si>
  <si>
    <t>3139201</t>
  </si>
  <si>
    <t>Malacacheta</t>
  </si>
  <si>
    <t>39250</t>
  </si>
  <si>
    <t>3139250</t>
  </si>
  <si>
    <t>Mamonas</t>
  </si>
  <si>
    <t>39300</t>
  </si>
  <si>
    <t>3139300</t>
  </si>
  <si>
    <t>Manga</t>
  </si>
  <si>
    <t>39409</t>
  </si>
  <si>
    <t>3139409</t>
  </si>
  <si>
    <t>39508</t>
  </si>
  <si>
    <t>3139508</t>
  </si>
  <si>
    <t>Manhumirim</t>
  </si>
  <si>
    <t>39607</t>
  </si>
  <si>
    <t>3139607</t>
  </si>
  <si>
    <t>39805</t>
  </si>
  <si>
    <t>3139805</t>
  </si>
  <si>
    <t>Mar de Espanha</t>
  </si>
  <si>
    <t>39706</t>
  </si>
  <si>
    <t>3139706</t>
  </si>
  <si>
    <t>Maravilhas</t>
  </si>
  <si>
    <t>39904</t>
  </si>
  <si>
    <t>3139904</t>
  </si>
  <si>
    <t>Maria da Fé</t>
  </si>
  <si>
    <t>40001</t>
  </si>
  <si>
    <t>3140001</t>
  </si>
  <si>
    <t>Mariana</t>
  </si>
  <si>
    <t>40100</t>
  </si>
  <si>
    <t>3140100</t>
  </si>
  <si>
    <t>Marilac</t>
  </si>
  <si>
    <t>40159</t>
  </si>
  <si>
    <t>3140159</t>
  </si>
  <si>
    <t>Mário Campos</t>
  </si>
  <si>
    <t>40209</t>
  </si>
  <si>
    <t>3140209</t>
  </si>
  <si>
    <t>Maripá de Minas</t>
  </si>
  <si>
    <t>40308</t>
  </si>
  <si>
    <t>3140308</t>
  </si>
  <si>
    <t>Marliéria</t>
  </si>
  <si>
    <t>40407</t>
  </si>
  <si>
    <t>3140407</t>
  </si>
  <si>
    <t>Marmelópolis</t>
  </si>
  <si>
    <t>40506</t>
  </si>
  <si>
    <t>3140506</t>
  </si>
  <si>
    <t>Martinho Campos</t>
  </si>
  <si>
    <t>40530</t>
  </si>
  <si>
    <t>3140530</t>
  </si>
  <si>
    <t>Martins Soares</t>
  </si>
  <si>
    <t>40555</t>
  </si>
  <si>
    <t>3140555</t>
  </si>
  <si>
    <t>Mata Verde</t>
  </si>
  <si>
    <t>40605</t>
  </si>
  <si>
    <t>3140605</t>
  </si>
  <si>
    <t>Materlândia</t>
  </si>
  <si>
    <t>40704</t>
  </si>
  <si>
    <t>3140704</t>
  </si>
  <si>
    <t>Mateus Leme</t>
  </si>
  <si>
    <t>71501</t>
  </si>
  <si>
    <t>3171501</t>
  </si>
  <si>
    <t>Mathias Lobato</t>
  </si>
  <si>
    <t>40803</t>
  </si>
  <si>
    <t>3140803</t>
  </si>
  <si>
    <t>Matias Barbosa</t>
  </si>
  <si>
    <t>40852</t>
  </si>
  <si>
    <t>3140852</t>
  </si>
  <si>
    <t>Matias Cardoso</t>
  </si>
  <si>
    <t>40902</t>
  </si>
  <si>
    <t>3140902</t>
  </si>
  <si>
    <t>Matipó</t>
  </si>
  <si>
    <t>41009</t>
  </si>
  <si>
    <t>3141009</t>
  </si>
  <si>
    <t>Mato Verde</t>
  </si>
  <si>
    <t>41108</t>
  </si>
  <si>
    <t>3141108</t>
  </si>
  <si>
    <t>Matozinhos</t>
  </si>
  <si>
    <t>41207</t>
  </si>
  <si>
    <t>3141207</t>
  </si>
  <si>
    <t>Matutina</t>
  </si>
  <si>
    <t>41306</t>
  </si>
  <si>
    <t>3141306</t>
  </si>
  <si>
    <t>Medeiros</t>
  </si>
  <si>
    <t>41405</t>
  </si>
  <si>
    <t>3141405</t>
  </si>
  <si>
    <t>Medina</t>
  </si>
  <si>
    <t>41504</t>
  </si>
  <si>
    <t>3141504</t>
  </si>
  <si>
    <t>Mendes Pimentel</t>
  </si>
  <si>
    <t>41603</t>
  </si>
  <si>
    <t>3141603</t>
  </si>
  <si>
    <t>Mercês</t>
  </si>
  <si>
    <t>41702</t>
  </si>
  <si>
    <t>3141702</t>
  </si>
  <si>
    <t>Mesquita</t>
  </si>
  <si>
    <t>41801</t>
  </si>
  <si>
    <t>3141801</t>
  </si>
  <si>
    <t>Minas Novas</t>
  </si>
  <si>
    <t>41900</t>
  </si>
  <si>
    <t>3141900</t>
  </si>
  <si>
    <t>Minduri</t>
  </si>
  <si>
    <t>42007</t>
  </si>
  <si>
    <t>3142007</t>
  </si>
  <si>
    <t>Mirabela</t>
  </si>
  <si>
    <t>42106</t>
  </si>
  <si>
    <t>3142106</t>
  </si>
  <si>
    <t>Miradouro</t>
  </si>
  <si>
    <t>42205</t>
  </si>
  <si>
    <t>3142205</t>
  </si>
  <si>
    <t>Miraí</t>
  </si>
  <si>
    <t>42254</t>
  </si>
  <si>
    <t>3142254</t>
  </si>
  <si>
    <t>Miravânia</t>
  </si>
  <si>
    <t>42304</t>
  </si>
  <si>
    <t>3142304</t>
  </si>
  <si>
    <t>Moeda</t>
  </si>
  <si>
    <t>42403</t>
  </si>
  <si>
    <t>3142403</t>
  </si>
  <si>
    <t>Moema</t>
  </si>
  <si>
    <t>42502</t>
  </si>
  <si>
    <t>3142502</t>
  </si>
  <si>
    <t>Monjolos</t>
  </si>
  <si>
    <t>42601</t>
  </si>
  <si>
    <t>3142601</t>
  </si>
  <si>
    <t>Monsenhor Paulo</t>
  </si>
  <si>
    <t>42700</t>
  </si>
  <si>
    <t>3142700</t>
  </si>
  <si>
    <t>Montalvânia</t>
  </si>
  <si>
    <t>42809</t>
  </si>
  <si>
    <t>3142809</t>
  </si>
  <si>
    <t>Monte Alegre de Minas</t>
  </si>
  <si>
    <t>42908</t>
  </si>
  <si>
    <t>3142908</t>
  </si>
  <si>
    <t>Monte Azul</t>
  </si>
  <si>
    <t>43005</t>
  </si>
  <si>
    <t>3143005</t>
  </si>
  <si>
    <t>Monte Belo</t>
  </si>
  <si>
    <t>43104</t>
  </si>
  <si>
    <t>3143104</t>
  </si>
  <si>
    <t>43153</t>
  </si>
  <si>
    <t>3143153</t>
  </si>
  <si>
    <t>Monte Formoso</t>
  </si>
  <si>
    <t>43203</t>
  </si>
  <si>
    <t>3143203</t>
  </si>
  <si>
    <t>Monte Santo de Minas</t>
  </si>
  <si>
    <t>43401</t>
  </si>
  <si>
    <t>3143401</t>
  </si>
  <si>
    <t>Monte Sião</t>
  </si>
  <si>
    <t>43302</t>
  </si>
  <si>
    <t>3143302</t>
  </si>
  <si>
    <t>43450</t>
  </si>
  <si>
    <t>3143450</t>
  </si>
  <si>
    <t>Montezuma</t>
  </si>
  <si>
    <t>43500</t>
  </si>
  <si>
    <t>3143500</t>
  </si>
  <si>
    <t>Morada Nova de Minas</t>
  </si>
  <si>
    <t>43609</t>
  </si>
  <si>
    <t>3143609</t>
  </si>
  <si>
    <t>Morro da Garça</t>
  </si>
  <si>
    <t>43708</t>
  </si>
  <si>
    <t>3143708</t>
  </si>
  <si>
    <t>Morro do Pilar</t>
  </si>
  <si>
    <t>43807</t>
  </si>
  <si>
    <t>3143807</t>
  </si>
  <si>
    <t>Munhoz</t>
  </si>
  <si>
    <t>43906</t>
  </si>
  <si>
    <t>3143906</t>
  </si>
  <si>
    <t>44003</t>
  </si>
  <si>
    <t>3144003</t>
  </si>
  <si>
    <t>Mutum</t>
  </si>
  <si>
    <t>44102</t>
  </si>
  <si>
    <t>3144102</t>
  </si>
  <si>
    <t>Muzambinho</t>
  </si>
  <si>
    <t>44201</t>
  </si>
  <si>
    <t>3144201</t>
  </si>
  <si>
    <t>Nacip Raydan</t>
  </si>
  <si>
    <t>44300</t>
  </si>
  <si>
    <t>3144300</t>
  </si>
  <si>
    <t>Nanuque</t>
  </si>
  <si>
    <t>44359</t>
  </si>
  <si>
    <t>3144359</t>
  </si>
  <si>
    <t>Naque</t>
  </si>
  <si>
    <t>44375</t>
  </si>
  <si>
    <t>3144375</t>
  </si>
  <si>
    <t>Natalândia</t>
  </si>
  <si>
    <t>44409</t>
  </si>
  <si>
    <t>3144409</t>
  </si>
  <si>
    <t>Natércia</t>
  </si>
  <si>
    <t>44508</t>
  </si>
  <si>
    <t>3144508</t>
  </si>
  <si>
    <t>Nazareno</t>
  </si>
  <si>
    <t>44607</t>
  </si>
  <si>
    <t>3144607</t>
  </si>
  <si>
    <t>Nepomuceno</t>
  </si>
  <si>
    <t>44656</t>
  </si>
  <si>
    <t>3144656</t>
  </si>
  <si>
    <t>Ninheira</t>
  </si>
  <si>
    <t>44672</t>
  </si>
  <si>
    <t>3144672</t>
  </si>
  <si>
    <t>Nova Belém</t>
  </si>
  <si>
    <t>44706</t>
  </si>
  <si>
    <t>3144706</t>
  </si>
  <si>
    <t>Nova Era</t>
  </si>
  <si>
    <t>44805</t>
  </si>
  <si>
    <t>3144805</t>
  </si>
  <si>
    <t>Nova Lima</t>
  </si>
  <si>
    <t>44904</t>
  </si>
  <si>
    <t>3144904</t>
  </si>
  <si>
    <t>Nova Módica</t>
  </si>
  <si>
    <t>45000</t>
  </si>
  <si>
    <t>3145000</t>
  </si>
  <si>
    <t>Nova Ponte</t>
  </si>
  <si>
    <t>45059</t>
  </si>
  <si>
    <t>3145059</t>
  </si>
  <si>
    <t>Nova Porteirinha</t>
  </si>
  <si>
    <t>45109</t>
  </si>
  <si>
    <t>3145109</t>
  </si>
  <si>
    <t>Nova Resende</t>
  </si>
  <si>
    <t>45208</t>
  </si>
  <si>
    <t>3145208</t>
  </si>
  <si>
    <t>Nova Serrana</t>
  </si>
  <si>
    <t>36603</t>
  </si>
  <si>
    <t>3136603</t>
  </si>
  <si>
    <t>45307</t>
  </si>
  <si>
    <t>3145307</t>
  </si>
  <si>
    <t>Novo Cruzeiro</t>
  </si>
  <si>
    <t>45356</t>
  </si>
  <si>
    <t>3145356</t>
  </si>
  <si>
    <t>Novo Oriente de Minas</t>
  </si>
  <si>
    <t>45372</t>
  </si>
  <si>
    <t>3145372</t>
  </si>
  <si>
    <t>Novorizonte</t>
  </si>
  <si>
    <t>45406</t>
  </si>
  <si>
    <t>3145406</t>
  </si>
  <si>
    <t>Olaria</t>
  </si>
  <si>
    <t>45455</t>
  </si>
  <si>
    <t>3145455</t>
  </si>
  <si>
    <t>Olhos-d'Água</t>
  </si>
  <si>
    <t>45505</t>
  </si>
  <si>
    <t>3145505</t>
  </si>
  <si>
    <t>Olímpio Noronha</t>
  </si>
  <si>
    <t>45604</t>
  </si>
  <si>
    <t>3145604</t>
  </si>
  <si>
    <t>45703</t>
  </si>
  <si>
    <t>3145703</t>
  </si>
  <si>
    <t>Oliveira Fortes</t>
  </si>
  <si>
    <t>45802</t>
  </si>
  <si>
    <t>3145802</t>
  </si>
  <si>
    <t>Onça de Pitangui</t>
  </si>
  <si>
    <t>45851</t>
  </si>
  <si>
    <t>3145851</t>
  </si>
  <si>
    <t>Oratórios</t>
  </si>
  <si>
    <t>45877</t>
  </si>
  <si>
    <t>3145877</t>
  </si>
  <si>
    <t>Orizânia</t>
  </si>
  <si>
    <t>45901</t>
  </si>
  <si>
    <t>3145901</t>
  </si>
  <si>
    <t>46008</t>
  </si>
  <si>
    <t>3146008</t>
  </si>
  <si>
    <t>Ouro Fino</t>
  </si>
  <si>
    <t>46107</t>
  </si>
  <si>
    <t>3146107</t>
  </si>
  <si>
    <t>Ouro Preto</t>
  </si>
  <si>
    <t>46206</t>
  </si>
  <si>
    <t>3146206</t>
  </si>
  <si>
    <t>Ouro Verde de Minas</t>
  </si>
  <si>
    <t>46255</t>
  </si>
  <si>
    <t>3146255</t>
  </si>
  <si>
    <t>Padre Carvalho</t>
  </si>
  <si>
    <t>46305</t>
  </si>
  <si>
    <t>3146305</t>
  </si>
  <si>
    <t>Padre Paraíso</t>
  </si>
  <si>
    <t>46552</t>
  </si>
  <si>
    <t>3146552</t>
  </si>
  <si>
    <t>Pai Pedro</t>
  </si>
  <si>
    <t>46404</t>
  </si>
  <si>
    <t>3146404</t>
  </si>
  <si>
    <t>Paineiras</t>
  </si>
  <si>
    <t>46503</t>
  </si>
  <si>
    <t>3146503</t>
  </si>
  <si>
    <t>Pains</t>
  </si>
  <si>
    <t>46602</t>
  </si>
  <si>
    <t>3146602</t>
  </si>
  <si>
    <t>Paiva</t>
  </si>
  <si>
    <t>46701</t>
  </si>
  <si>
    <t>3146701</t>
  </si>
  <si>
    <t>Palma</t>
  </si>
  <si>
    <t>46750</t>
  </si>
  <si>
    <t>3146750</t>
  </si>
  <si>
    <t>Palmópolis</t>
  </si>
  <si>
    <t>46909</t>
  </si>
  <si>
    <t>3146909</t>
  </si>
  <si>
    <t>Papagaios</t>
  </si>
  <si>
    <t>47105</t>
  </si>
  <si>
    <t>3147105</t>
  </si>
  <si>
    <t>47006</t>
  </si>
  <si>
    <t>3147006</t>
  </si>
  <si>
    <t>Paracatu</t>
  </si>
  <si>
    <t>47204</t>
  </si>
  <si>
    <t>3147204</t>
  </si>
  <si>
    <t>Paraguaçu</t>
  </si>
  <si>
    <t>47303</t>
  </si>
  <si>
    <t>3147303</t>
  </si>
  <si>
    <t>Paraisópolis</t>
  </si>
  <si>
    <t>47402</t>
  </si>
  <si>
    <t>3147402</t>
  </si>
  <si>
    <t>Paraopeba</t>
  </si>
  <si>
    <t>47600</t>
  </si>
  <si>
    <t>3147600</t>
  </si>
  <si>
    <t>Passa Quatro</t>
  </si>
  <si>
    <t>47709</t>
  </si>
  <si>
    <t>3147709</t>
  </si>
  <si>
    <t>Passa Tempo</t>
  </si>
  <si>
    <t>47808</t>
  </si>
  <si>
    <t>3147808</t>
  </si>
  <si>
    <t>Passa Vinte</t>
  </si>
  <si>
    <t>47501</t>
  </si>
  <si>
    <t>3147501</t>
  </si>
  <si>
    <t>Passabém</t>
  </si>
  <si>
    <t>47907</t>
  </si>
  <si>
    <t>3147907</t>
  </si>
  <si>
    <t>47956</t>
  </si>
  <si>
    <t>3147956</t>
  </si>
  <si>
    <t>Patis</t>
  </si>
  <si>
    <t>48004</t>
  </si>
  <si>
    <t>3148004</t>
  </si>
  <si>
    <t>48103</t>
  </si>
  <si>
    <t>3148103</t>
  </si>
  <si>
    <t>48202</t>
  </si>
  <si>
    <t>3148202</t>
  </si>
  <si>
    <t>Patrocínio do Muriaé</t>
  </si>
  <si>
    <t>48301</t>
  </si>
  <si>
    <t>3148301</t>
  </si>
  <si>
    <t>Paula Cândido</t>
  </si>
  <si>
    <t>48400</t>
  </si>
  <si>
    <t>3148400</t>
  </si>
  <si>
    <t>Paulistas</t>
  </si>
  <si>
    <t>48509</t>
  </si>
  <si>
    <t>3148509</t>
  </si>
  <si>
    <t>Pavão</t>
  </si>
  <si>
    <t>48608</t>
  </si>
  <si>
    <t>3148608</t>
  </si>
  <si>
    <t>Peçanha</t>
  </si>
  <si>
    <t>48707</t>
  </si>
  <si>
    <t>3148707</t>
  </si>
  <si>
    <t>48756</t>
  </si>
  <si>
    <t>3148756</t>
  </si>
  <si>
    <t>Pedra Bonita</t>
  </si>
  <si>
    <t>48806</t>
  </si>
  <si>
    <t>3148806</t>
  </si>
  <si>
    <t>Pedra do Anta</t>
  </si>
  <si>
    <t>48905</t>
  </si>
  <si>
    <t>3148905</t>
  </si>
  <si>
    <t>Pedra do Indaiá</t>
  </si>
  <si>
    <t>49002</t>
  </si>
  <si>
    <t>3149002</t>
  </si>
  <si>
    <t>Pedra Dourada</t>
  </si>
  <si>
    <t>49101</t>
  </si>
  <si>
    <t>3149101</t>
  </si>
  <si>
    <t>Pedralva</t>
  </si>
  <si>
    <t>49150</t>
  </si>
  <si>
    <t>3149150</t>
  </si>
  <si>
    <t>Pedras de Maria da Cruz</t>
  </si>
  <si>
    <t>49200</t>
  </si>
  <si>
    <t>3149200</t>
  </si>
  <si>
    <t>Pedrinópolis</t>
  </si>
  <si>
    <t>49309</t>
  </si>
  <si>
    <t>3149309</t>
  </si>
  <si>
    <t>Pedro Leopoldo</t>
  </si>
  <si>
    <t>49408</t>
  </si>
  <si>
    <t>3149408</t>
  </si>
  <si>
    <t>Pedro Teixeira</t>
  </si>
  <si>
    <t>49507</t>
  </si>
  <si>
    <t>3149507</t>
  </si>
  <si>
    <t>Pequeri</t>
  </si>
  <si>
    <t>49606</t>
  </si>
  <si>
    <t>3149606</t>
  </si>
  <si>
    <t>Pequi</t>
  </si>
  <si>
    <t>49705</t>
  </si>
  <si>
    <t>3149705</t>
  </si>
  <si>
    <t>Perdigão</t>
  </si>
  <si>
    <t>49804</t>
  </si>
  <si>
    <t>3149804</t>
  </si>
  <si>
    <t>Perdizes</t>
  </si>
  <si>
    <t>49903</t>
  </si>
  <si>
    <t>3149903</t>
  </si>
  <si>
    <t>Perdões</t>
  </si>
  <si>
    <t>49952</t>
  </si>
  <si>
    <t>3149952</t>
  </si>
  <si>
    <t>Periquito</t>
  </si>
  <si>
    <t>50000</t>
  </si>
  <si>
    <t>3150000</t>
  </si>
  <si>
    <t>Pescador</t>
  </si>
  <si>
    <t>50109</t>
  </si>
  <si>
    <t>3150109</t>
  </si>
  <si>
    <t>Piau</t>
  </si>
  <si>
    <t>50158</t>
  </si>
  <si>
    <t>3150158</t>
  </si>
  <si>
    <t>Piedade de Caratinga</t>
  </si>
  <si>
    <t>50208</t>
  </si>
  <si>
    <t>3150208</t>
  </si>
  <si>
    <t>Piedade de Ponte Nova</t>
  </si>
  <si>
    <t>50307</t>
  </si>
  <si>
    <t>3150307</t>
  </si>
  <si>
    <t>Piedade do Rio Grande</t>
  </si>
  <si>
    <t>50406</t>
  </si>
  <si>
    <t>3150406</t>
  </si>
  <si>
    <t>Piedade dos Gerais</t>
  </si>
  <si>
    <t>50505</t>
  </si>
  <si>
    <t>3150505</t>
  </si>
  <si>
    <t>Pimenta</t>
  </si>
  <si>
    <t>50539</t>
  </si>
  <si>
    <t>3150539</t>
  </si>
  <si>
    <t>Pingo-d'Água</t>
  </si>
  <si>
    <t>50570</t>
  </si>
  <si>
    <t>3150570</t>
  </si>
  <si>
    <t>Pintópolis</t>
  </si>
  <si>
    <t>50604</t>
  </si>
  <si>
    <t>3150604</t>
  </si>
  <si>
    <t>Piracema</t>
  </si>
  <si>
    <t>50703</t>
  </si>
  <si>
    <t>3150703</t>
  </si>
  <si>
    <t>Pirajuba</t>
  </si>
  <si>
    <t>50802</t>
  </si>
  <si>
    <t>3150802</t>
  </si>
  <si>
    <t>Piranga</t>
  </si>
  <si>
    <t>50901</t>
  </si>
  <si>
    <t>3150901</t>
  </si>
  <si>
    <t>Piranguçu</t>
  </si>
  <si>
    <t>51008</t>
  </si>
  <si>
    <t>3151008</t>
  </si>
  <si>
    <t>Piranguinho</t>
  </si>
  <si>
    <t>51107</t>
  </si>
  <si>
    <t>3151107</t>
  </si>
  <si>
    <t>Pirapetinga</t>
  </si>
  <si>
    <t>51206</t>
  </si>
  <si>
    <t>3151206</t>
  </si>
  <si>
    <t>51305</t>
  </si>
  <si>
    <t>3151305</t>
  </si>
  <si>
    <t>Piraúba</t>
  </si>
  <si>
    <t>51404</t>
  </si>
  <si>
    <t>3151404</t>
  </si>
  <si>
    <t>Pitangui</t>
  </si>
  <si>
    <t>51503</t>
  </si>
  <si>
    <t>3151503</t>
  </si>
  <si>
    <t>51602</t>
  </si>
  <si>
    <t>3151602</t>
  </si>
  <si>
    <t>Planura</t>
  </si>
  <si>
    <t>51701</t>
  </si>
  <si>
    <t>3151701</t>
  </si>
  <si>
    <t>Poço Fundo</t>
  </si>
  <si>
    <t>51800</t>
  </si>
  <si>
    <t>3151800</t>
  </si>
  <si>
    <t>51909</t>
  </si>
  <si>
    <t>3151909</t>
  </si>
  <si>
    <t>Pocrane</t>
  </si>
  <si>
    <t>52006</t>
  </si>
  <si>
    <t>3152006</t>
  </si>
  <si>
    <t>Pompéu</t>
  </si>
  <si>
    <t>52105</t>
  </si>
  <si>
    <t>3152105</t>
  </si>
  <si>
    <t>52131</t>
  </si>
  <si>
    <t>3152131</t>
  </si>
  <si>
    <t>Ponto Chique</t>
  </si>
  <si>
    <t>52170</t>
  </si>
  <si>
    <t>3152170</t>
  </si>
  <si>
    <t>Ponto dos Volantes</t>
  </si>
  <si>
    <t>52204</t>
  </si>
  <si>
    <t>3152204</t>
  </si>
  <si>
    <t>Porteirinha</t>
  </si>
  <si>
    <t>52303</t>
  </si>
  <si>
    <t>3152303</t>
  </si>
  <si>
    <t>Porto Firme</t>
  </si>
  <si>
    <t>52402</t>
  </si>
  <si>
    <t>3152402</t>
  </si>
  <si>
    <t>Poté</t>
  </si>
  <si>
    <t>52501</t>
  </si>
  <si>
    <t>3152501</t>
  </si>
  <si>
    <t>52600</t>
  </si>
  <si>
    <t>3152600</t>
  </si>
  <si>
    <t>Pouso Alto</t>
  </si>
  <si>
    <t>52709</t>
  </si>
  <si>
    <t>3152709</t>
  </si>
  <si>
    <t>Prados</t>
  </si>
  <si>
    <t>52808</t>
  </si>
  <si>
    <t>3152808</t>
  </si>
  <si>
    <t>52907</t>
  </si>
  <si>
    <t>3152907</t>
  </si>
  <si>
    <t>Pratápolis</t>
  </si>
  <si>
    <t>53004</t>
  </si>
  <si>
    <t>3153004</t>
  </si>
  <si>
    <t>Pratinha</t>
  </si>
  <si>
    <t>53103</t>
  </si>
  <si>
    <t>3153103</t>
  </si>
  <si>
    <t>Presidente Bernardes</t>
  </si>
  <si>
    <t>53202</t>
  </si>
  <si>
    <t>3153202</t>
  </si>
  <si>
    <t>53301</t>
  </si>
  <si>
    <t>3153301</t>
  </si>
  <si>
    <t>Presidente Kubitschek</t>
  </si>
  <si>
    <t>53400</t>
  </si>
  <si>
    <t>3153400</t>
  </si>
  <si>
    <t>Presidente Olegário</t>
  </si>
  <si>
    <t>53608</t>
  </si>
  <si>
    <t>3153608</t>
  </si>
  <si>
    <t>Prudente de Morais</t>
  </si>
  <si>
    <t>53707</t>
  </si>
  <si>
    <t>3153707</t>
  </si>
  <si>
    <t>Quartel Geral</t>
  </si>
  <si>
    <t>53806</t>
  </si>
  <si>
    <t>3153806</t>
  </si>
  <si>
    <t>Queluzito</t>
  </si>
  <si>
    <t>53905</t>
  </si>
  <si>
    <t>3153905</t>
  </si>
  <si>
    <t>Raposos</t>
  </si>
  <si>
    <t>54002</t>
  </si>
  <si>
    <t>3154002</t>
  </si>
  <si>
    <t>Raul Soares</t>
  </si>
  <si>
    <t>54101</t>
  </si>
  <si>
    <t>3154101</t>
  </si>
  <si>
    <t>Recreio</t>
  </si>
  <si>
    <t>54150</t>
  </si>
  <si>
    <t>3154150</t>
  </si>
  <si>
    <t>Reduto</t>
  </si>
  <si>
    <t>54200</t>
  </si>
  <si>
    <t>3154200</t>
  </si>
  <si>
    <t>Resende Costa</t>
  </si>
  <si>
    <t>54309</t>
  </si>
  <si>
    <t>3154309</t>
  </si>
  <si>
    <t>Resplendor</t>
  </si>
  <si>
    <t>54408</t>
  </si>
  <si>
    <t>3154408</t>
  </si>
  <si>
    <t>Ressaquinha</t>
  </si>
  <si>
    <t>54457</t>
  </si>
  <si>
    <t>3154457</t>
  </si>
  <si>
    <t>54507</t>
  </si>
  <si>
    <t>3154507</t>
  </si>
  <si>
    <t>Riacho dos Machados</t>
  </si>
  <si>
    <t>54606</t>
  </si>
  <si>
    <t>3154606</t>
  </si>
  <si>
    <t>Ribeirão das Neves</t>
  </si>
  <si>
    <t>54705</t>
  </si>
  <si>
    <t>3154705</t>
  </si>
  <si>
    <t>Ribeirão Vermelho</t>
  </si>
  <si>
    <t>54804</t>
  </si>
  <si>
    <t>3154804</t>
  </si>
  <si>
    <t>Rio Acima</t>
  </si>
  <si>
    <t>54903</t>
  </si>
  <si>
    <t>3154903</t>
  </si>
  <si>
    <t>Rio Casca</t>
  </si>
  <si>
    <t>55108</t>
  </si>
  <si>
    <t>3155108</t>
  </si>
  <si>
    <t>Rio do Prado</t>
  </si>
  <si>
    <t>55009</t>
  </si>
  <si>
    <t>3155009</t>
  </si>
  <si>
    <t>Rio Doce</t>
  </si>
  <si>
    <t>55207</t>
  </si>
  <si>
    <t>3155207</t>
  </si>
  <si>
    <t>Rio Espera</t>
  </si>
  <si>
    <t>55306</t>
  </si>
  <si>
    <t>3155306</t>
  </si>
  <si>
    <t>Rio Manso</t>
  </si>
  <si>
    <t>55405</t>
  </si>
  <si>
    <t>3155405</t>
  </si>
  <si>
    <t>Rio Novo</t>
  </si>
  <si>
    <t>55504</t>
  </si>
  <si>
    <t>3155504</t>
  </si>
  <si>
    <t>Rio Paranaíba</t>
  </si>
  <si>
    <t>55603</t>
  </si>
  <si>
    <t>3155603</t>
  </si>
  <si>
    <t>Rio Pardo de Minas</t>
  </si>
  <si>
    <t>55702</t>
  </si>
  <si>
    <t>3155702</t>
  </si>
  <si>
    <t>Rio Piracicaba</t>
  </si>
  <si>
    <t>55801</t>
  </si>
  <si>
    <t>3155801</t>
  </si>
  <si>
    <t>Rio Pomba</t>
  </si>
  <si>
    <t>55900</t>
  </si>
  <si>
    <t>3155900</t>
  </si>
  <si>
    <t>Rio Preto</t>
  </si>
  <si>
    <t>56007</t>
  </si>
  <si>
    <t>3156007</t>
  </si>
  <si>
    <t>Rio Vermelho</t>
  </si>
  <si>
    <t>56106</t>
  </si>
  <si>
    <t>3156106</t>
  </si>
  <si>
    <t>Ritápolis</t>
  </si>
  <si>
    <t>56205</t>
  </si>
  <si>
    <t>3156205</t>
  </si>
  <si>
    <t>Rochedo de Minas</t>
  </si>
  <si>
    <t>56304</t>
  </si>
  <si>
    <t>3156304</t>
  </si>
  <si>
    <t>Rodeiro</t>
  </si>
  <si>
    <t>56403</t>
  </si>
  <si>
    <t>3156403</t>
  </si>
  <si>
    <t>Romaria</t>
  </si>
  <si>
    <t>56452</t>
  </si>
  <si>
    <t>3156452</t>
  </si>
  <si>
    <t>Rosário da Limeira</t>
  </si>
  <si>
    <t>56502</t>
  </si>
  <si>
    <t>3156502</t>
  </si>
  <si>
    <t>Rubelita</t>
  </si>
  <si>
    <t>56601</t>
  </si>
  <si>
    <t>3156601</t>
  </si>
  <si>
    <t>Rubim</t>
  </si>
  <si>
    <t>56700</t>
  </si>
  <si>
    <t>3156700</t>
  </si>
  <si>
    <t>Sabará</t>
  </si>
  <si>
    <t>56809</t>
  </si>
  <si>
    <t>3156809</t>
  </si>
  <si>
    <t>Sabinópolis</t>
  </si>
  <si>
    <t>56908</t>
  </si>
  <si>
    <t>3156908</t>
  </si>
  <si>
    <t>Sacramento</t>
  </si>
  <si>
    <t>57005</t>
  </si>
  <si>
    <t>3157005</t>
  </si>
  <si>
    <t>57104</t>
  </si>
  <si>
    <t>3157104</t>
  </si>
  <si>
    <t>Salto da Divisa</t>
  </si>
  <si>
    <t>57203</t>
  </si>
  <si>
    <t>3157203</t>
  </si>
  <si>
    <t>57252</t>
  </si>
  <si>
    <t>3157252</t>
  </si>
  <si>
    <t>Santa Bárbara do Leste</t>
  </si>
  <si>
    <t>57278</t>
  </si>
  <si>
    <t>3157278</t>
  </si>
  <si>
    <t>Santa Bárbara do Monte Verde</t>
  </si>
  <si>
    <t>57302</t>
  </si>
  <si>
    <t>3157302</t>
  </si>
  <si>
    <t>Santa Bárbara do Tugúrio</t>
  </si>
  <si>
    <t>57336</t>
  </si>
  <si>
    <t>3157336</t>
  </si>
  <si>
    <t>Santa Cruz de Minas</t>
  </si>
  <si>
    <t>57377</t>
  </si>
  <si>
    <t>3157377</t>
  </si>
  <si>
    <t>Santa Cruz de Salinas</t>
  </si>
  <si>
    <t>57401</t>
  </si>
  <si>
    <t>3157401</t>
  </si>
  <si>
    <t>Santa Cruz do Escalvado</t>
  </si>
  <si>
    <t>57500</t>
  </si>
  <si>
    <t>3157500</t>
  </si>
  <si>
    <t>Santa Efigênia de Minas</t>
  </si>
  <si>
    <t>57609</t>
  </si>
  <si>
    <t>3157609</t>
  </si>
  <si>
    <t>Santa Fé de Minas</t>
  </si>
  <si>
    <t>57658</t>
  </si>
  <si>
    <t>3157658</t>
  </si>
  <si>
    <t>Santa Helena de Minas</t>
  </si>
  <si>
    <t>57708</t>
  </si>
  <si>
    <t>3157708</t>
  </si>
  <si>
    <t>Santa Juliana</t>
  </si>
  <si>
    <t>57807</t>
  </si>
  <si>
    <t>3157807</t>
  </si>
  <si>
    <t>57906</t>
  </si>
  <si>
    <t>3157906</t>
  </si>
  <si>
    <t>Santa Margarida</t>
  </si>
  <si>
    <t>58003</t>
  </si>
  <si>
    <t>3158003</t>
  </si>
  <si>
    <t>Santa Maria de Itabira</t>
  </si>
  <si>
    <t>58102</t>
  </si>
  <si>
    <t>3158102</t>
  </si>
  <si>
    <t>Santa Maria do Salto</t>
  </si>
  <si>
    <t>58201</t>
  </si>
  <si>
    <t>3158201</t>
  </si>
  <si>
    <t>Santa Maria do Suaçuí</t>
  </si>
  <si>
    <t>59209</t>
  </si>
  <si>
    <t>3159209</t>
  </si>
  <si>
    <t>Santa Rita de Caldas</t>
  </si>
  <si>
    <t>59407</t>
  </si>
  <si>
    <t>3159407</t>
  </si>
  <si>
    <t>Santa Rita de Ibitipoca</t>
  </si>
  <si>
    <t>59308</t>
  </si>
  <si>
    <t>3159308</t>
  </si>
  <si>
    <t>Santa Rita de Jacutinga</t>
  </si>
  <si>
    <t>59357</t>
  </si>
  <si>
    <t>3159357</t>
  </si>
  <si>
    <t>Santa Rita de Minas</t>
  </si>
  <si>
    <t>59506</t>
  </si>
  <si>
    <t>3159506</t>
  </si>
  <si>
    <t>Santa Rita do Itueto</t>
  </si>
  <si>
    <t>59605</t>
  </si>
  <si>
    <t>3159605</t>
  </si>
  <si>
    <t>Santa Rita do Sapucaí</t>
  </si>
  <si>
    <t>59704</t>
  </si>
  <si>
    <t>3159704</t>
  </si>
  <si>
    <t>Santa Rosa da Serra</t>
  </si>
  <si>
    <t>59803</t>
  </si>
  <si>
    <t>3159803</t>
  </si>
  <si>
    <t>Santa Vitória</t>
  </si>
  <si>
    <t>58300</t>
  </si>
  <si>
    <t>3158300</t>
  </si>
  <si>
    <t>Santana da Vargem</t>
  </si>
  <si>
    <t>58409</t>
  </si>
  <si>
    <t>3158409</t>
  </si>
  <si>
    <t>Santana de Cataguases</t>
  </si>
  <si>
    <t>58508</t>
  </si>
  <si>
    <t>3158508</t>
  </si>
  <si>
    <t>Santana de Pirapama</t>
  </si>
  <si>
    <t>58607</t>
  </si>
  <si>
    <t>3158607</t>
  </si>
  <si>
    <t>Santana do Deserto</t>
  </si>
  <si>
    <t>58706</t>
  </si>
  <si>
    <t>3158706</t>
  </si>
  <si>
    <t>Santana do Garambéu</t>
  </si>
  <si>
    <t>58805</t>
  </si>
  <si>
    <t>3158805</t>
  </si>
  <si>
    <t>Santana do Jacaré</t>
  </si>
  <si>
    <t>58904</t>
  </si>
  <si>
    <t>3158904</t>
  </si>
  <si>
    <t>Santana do Manhuaçu</t>
  </si>
  <si>
    <t>58953</t>
  </si>
  <si>
    <t>3158953</t>
  </si>
  <si>
    <t>Santana do Paraíso</t>
  </si>
  <si>
    <t>59001</t>
  </si>
  <si>
    <t>3159001</t>
  </si>
  <si>
    <t>Santana do Riacho</t>
  </si>
  <si>
    <t>59100</t>
  </si>
  <si>
    <t>3159100</t>
  </si>
  <si>
    <t>Santana dos Montes</t>
  </si>
  <si>
    <t>59902</t>
  </si>
  <si>
    <t>3159902</t>
  </si>
  <si>
    <t>Santo Antônio do Amparo</t>
  </si>
  <si>
    <t>60009</t>
  </si>
  <si>
    <t>3160009</t>
  </si>
  <si>
    <t>Santo Antônio do Aventureiro</t>
  </si>
  <si>
    <t>60108</t>
  </si>
  <si>
    <t>3160108</t>
  </si>
  <si>
    <t>Santo Antônio do Grama</t>
  </si>
  <si>
    <t>60207</t>
  </si>
  <si>
    <t>3160207</t>
  </si>
  <si>
    <t>Santo Antônio do Itambé</t>
  </si>
  <si>
    <t>60306</t>
  </si>
  <si>
    <t>3160306</t>
  </si>
  <si>
    <t>Santo Antônio do Jacinto</t>
  </si>
  <si>
    <t>60405</t>
  </si>
  <si>
    <t>3160405</t>
  </si>
  <si>
    <t>Santo Antônio do Monte</t>
  </si>
  <si>
    <t>60454</t>
  </si>
  <si>
    <t>3160454</t>
  </si>
  <si>
    <t>Santo Antônio do Retiro</t>
  </si>
  <si>
    <t>60504</t>
  </si>
  <si>
    <t>3160504</t>
  </si>
  <si>
    <t>Santo Antônio do Rio Abaixo</t>
  </si>
  <si>
    <t>60603</t>
  </si>
  <si>
    <t>3160603</t>
  </si>
  <si>
    <t>Santo Hipólito</t>
  </si>
  <si>
    <t>60702</t>
  </si>
  <si>
    <t>3160702</t>
  </si>
  <si>
    <t>Santos Dumont</t>
  </si>
  <si>
    <t>60801</t>
  </si>
  <si>
    <t>3160801</t>
  </si>
  <si>
    <t>São Bento Abade</t>
  </si>
  <si>
    <t>60900</t>
  </si>
  <si>
    <t>3160900</t>
  </si>
  <si>
    <t>São Brás do Suaçuí</t>
  </si>
  <si>
    <t>60959</t>
  </si>
  <si>
    <t>3160959</t>
  </si>
  <si>
    <t>São Domingos das Dores</t>
  </si>
  <si>
    <t>61007</t>
  </si>
  <si>
    <t>3161007</t>
  </si>
  <si>
    <t>São Domingos do Prata</t>
  </si>
  <si>
    <t>61056</t>
  </si>
  <si>
    <t>3161056</t>
  </si>
  <si>
    <t>São Félix de Minas</t>
  </si>
  <si>
    <t>61106</t>
  </si>
  <si>
    <t>3161106</t>
  </si>
  <si>
    <t>61205</t>
  </si>
  <si>
    <t>3161205</t>
  </si>
  <si>
    <t>São Francisco de Paula</t>
  </si>
  <si>
    <t>61304</t>
  </si>
  <si>
    <t>3161304</t>
  </si>
  <si>
    <t>São Francisco de Sales</t>
  </si>
  <si>
    <t>61403</t>
  </si>
  <si>
    <t>3161403</t>
  </si>
  <si>
    <t>São Francisco do Glória</t>
  </si>
  <si>
    <t>61502</t>
  </si>
  <si>
    <t>3161502</t>
  </si>
  <si>
    <t>São Geraldo</t>
  </si>
  <si>
    <t>61601</t>
  </si>
  <si>
    <t>3161601</t>
  </si>
  <si>
    <t>São Geraldo da Piedade</t>
  </si>
  <si>
    <t>61650</t>
  </si>
  <si>
    <t>3161650</t>
  </si>
  <si>
    <t>São Geraldo do Baixio</t>
  </si>
  <si>
    <t>61700</t>
  </si>
  <si>
    <t>3161700</t>
  </si>
  <si>
    <t>São Gonçalo do Abaeté</t>
  </si>
  <si>
    <t>61809</t>
  </si>
  <si>
    <t>3161809</t>
  </si>
  <si>
    <t>São Gonçalo do Pará</t>
  </si>
  <si>
    <t>61908</t>
  </si>
  <si>
    <t>3161908</t>
  </si>
  <si>
    <t>São Gonçalo do Rio Abaixo</t>
  </si>
  <si>
    <t>25507</t>
  </si>
  <si>
    <t>3125507</t>
  </si>
  <si>
    <t>São Gonçalo do Rio Preto</t>
  </si>
  <si>
    <t>62005</t>
  </si>
  <si>
    <t>3162005</t>
  </si>
  <si>
    <t>São Gonçalo do Sapucaí</t>
  </si>
  <si>
    <t>62104</t>
  </si>
  <si>
    <t>3162104</t>
  </si>
  <si>
    <t>São Gotardo</t>
  </si>
  <si>
    <t>62203</t>
  </si>
  <si>
    <t>3162203</t>
  </si>
  <si>
    <t>São João Batista do Glória</t>
  </si>
  <si>
    <t>62252</t>
  </si>
  <si>
    <t>3162252</t>
  </si>
  <si>
    <t>São João da Lagoa</t>
  </si>
  <si>
    <t>62302</t>
  </si>
  <si>
    <t>3162302</t>
  </si>
  <si>
    <t>São João da Mata</t>
  </si>
  <si>
    <t>62401</t>
  </si>
  <si>
    <t>3162401</t>
  </si>
  <si>
    <t>São João da Ponte</t>
  </si>
  <si>
    <t>62450</t>
  </si>
  <si>
    <t>3162450</t>
  </si>
  <si>
    <t>São João das Missões</t>
  </si>
  <si>
    <t>62500</t>
  </si>
  <si>
    <t>3162500</t>
  </si>
  <si>
    <t>62559</t>
  </si>
  <si>
    <t>3162559</t>
  </si>
  <si>
    <t>São João do Manhuaçu</t>
  </si>
  <si>
    <t>62575</t>
  </si>
  <si>
    <t>3162575</t>
  </si>
  <si>
    <t>São João do Manteninha</t>
  </si>
  <si>
    <t>62609</t>
  </si>
  <si>
    <t>3162609</t>
  </si>
  <si>
    <t>São João do Oriente</t>
  </si>
  <si>
    <t>62658</t>
  </si>
  <si>
    <t>3162658</t>
  </si>
  <si>
    <t>São João do Pacuí</t>
  </si>
  <si>
    <t>62708</t>
  </si>
  <si>
    <t>3162708</t>
  </si>
  <si>
    <t>62807</t>
  </si>
  <si>
    <t>3162807</t>
  </si>
  <si>
    <t>São João Evangelista</t>
  </si>
  <si>
    <t>62906</t>
  </si>
  <si>
    <t>3162906</t>
  </si>
  <si>
    <t>São João Nepomuceno</t>
  </si>
  <si>
    <t>62922</t>
  </si>
  <si>
    <t>3162922</t>
  </si>
  <si>
    <t>São Joaquim de Bicas</t>
  </si>
  <si>
    <t>62948</t>
  </si>
  <si>
    <t>3162948</t>
  </si>
  <si>
    <t>São José da Barra</t>
  </si>
  <si>
    <t>62955</t>
  </si>
  <si>
    <t>3162955</t>
  </si>
  <si>
    <t>São José da Lapa</t>
  </si>
  <si>
    <t>63003</t>
  </si>
  <si>
    <t>3163003</t>
  </si>
  <si>
    <t>São José da Safira</t>
  </si>
  <si>
    <t>63102</t>
  </si>
  <si>
    <t>3163102</t>
  </si>
  <si>
    <t>São José da Varginha</t>
  </si>
  <si>
    <t>63201</t>
  </si>
  <si>
    <t>3163201</t>
  </si>
  <si>
    <t>São José do Alegre</t>
  </si>
  <si>
    <t>63300</t>
  </si>
  <si>
    <t>3163300</t>
  </si>
  <si>
    <t>63409</t>
  </si>
  <si>
    <t>3163409</t>
  </si>
  <si>
    <t>São José do Goiabal</t>
  </si>
  <si>
    <t>63508</t>
  </si>
  <si>
    <t>3163508</t>
  </si>
  <si>
    <t>São José do Jacuri</t>
  </si>
  <si>
    <t>63607</t>
  </si>
  <si>
    <t>3163607</t>
  </si>
  <si>
    <t>São José do Mantimento</t>
  </si>
  <si>
    <t>63706</t>
  </si>
  <si>
    <t>3163706</t>
  </si>
  <si>
    <t>63805</t>
  </si>
  <si>
    <t>3163805</t>
  </si>
  <si>
    <t>São Miguel do Anta</t>
  </si>
  <si>
    <t>63904</t>
  </si>
  <si>
    <t>3163904</t>
  </si>
  <si>
    <t>São Pedro da União</t>
  </si>
  <si>
    <t>64100</t>
  </si>
  <si>
    <t>3164100</t>
  </si>
  <si>
    <t>São Pedro do Suaçuí</t>
  </si>
  <si>
    <t>64001</t>
  </si>
  <si>
    <t>3164001</t>
  </si>
  <si>
    <t>São Pedro dos Ferros</t>
  </si>
  <si>
    <t>64209</t>
  </si>
  <si>
    <t>3164209</t>
  </si>
  <si>
    <t>São Romão</t>
  </si>
  <si>
    <t>64308</t>
  </si>
  <si>
    <t>3164308</t>
  </si>
  <si>
    <t>São Roque de Minas</t>
  </si>
  <si>
    <t>64407</t>
  </si>
  <si>
    <t>3164407</t>
  </si>
  <si>
    <t>São Sebastião da Bela Vista</t>
  </si>
  <si>
    <t>64431</t>
  </si>
  <si>
    <t>3164431</t>
  </si>
  <si>
    <t>São Sebastião da Vargem Alegre</t>
  </si>
  <si>
    <t>64472</t>
  </si>
  <si>
    <t>3164472</t>
  </si>
  <si>
    <t>São Sebastião do Anta</t>
  </si>
  <si>
    <t>64506</t>
  </si>
  <si>
    <t>3164506</t>
  </si>
  <si>
    <t>São Sebastião do Maranhão</t>
  </si>
  <si>
    <t>64605</t>
  </si>
  <si>
    <t>3164605</t>
  </si>
  <si>
    <t>São Sebastião do Oeste</t>
  </si>
  <si>
    <t>64704</t>
  </si>
  <si>
    <t>3164704</t>
  </si>
  <si>
    <t>64803</t>
  </si>
  <si>
    <t>3164803</t>
  </si>
  <si>
    <t>São Sebastião do Rio Preto</t>
  </si>
  <si>
    <t>64902</t>
  </si>
  <si>
    <t>3164902</t>
  </si>
  <si>
    <t>São Sebastião do Rio Verde</t>
  </si>
  <si>
    <t>65008</t>
  </si>
  <si>
    <t>3165008</t>
  </si>
  <si>
    <t>São Tiago</t>
  </si>
  <si>
    <t>65107</t>
  </si>
  <si>
    <t>3165107</t>
  </si>
  <si>
    <t>São Tomás de Aquino</t>
  </si>
  <si>
    <t>65206</t>
  </si>
  <si>
    <t>3165206</t>
  </si>
  <si>
    <t>São Tomé das Letras</t>
  </si>
  <si>
    <t>65305</t>
  </si>
  <si>
    <t>3165305</t>
  </si>
  <si>
    <t>São Vicente de Minas</t>
  </si>
  <si>
    <t>65404</t>
  </si>
  <si>
    <t>3165404</t>
  </si>
  <si>
    <t>Sapucaí-Mirim</t>
  </si>
  <si>
    <t>65503</t>
  </si>
  <si>
    <t>3165503</t>
  </si>
  <si>
    <t>Sardoá</t>
  </si>
  <si>
    <t>65537</t>
  </si>
  <si>
    <t>3165537</t>
  </si>
  <si>
    <t>Sarzedo</t>
  </si>
  <si>
    <t>65560</t>
  </si>
  <si>
    <t>3165560</t>
  </si>
  <si>
    <t>Sem-Peixe</t>
  </si>
  <si>
    <t>65578</t>
  </si>
  <si>
    <t>3165578</t>
  </si>
  <si>
    <t>Senador Amaral</t>
  </si>
  <si>
    <t>65602</t>
  </si>
  <si>
    <t>3165602</t>
  </si>
  <si>
    <t>Senador Cortes</t>
  </si>
  <si>
    <t>65701</t>
  </si>
  <si>
    <t>3165701</t>
  </si>
  <si>
    <t>Senador Firmino</t>
  </si>
  <si>
    <t>65800</t>
  </si>
  <si>
    <t>3165800</t>
  </si>
  <si>
    <t>Senador José Bento</t>
  </si>
  <si>
    <t>65909</t>
  </si>
  <si>
    <t>3165909</t>
  </si>
  <si>
    <t>Senador Modestino Gonçalves</t>
  </si>
  <si>
    <t>66006</t>
  </si>
  <si>
    <t>3166006</t>
  </si>
  <si>
    <t>Senhora de Oliveira</t>
  </si>
  <si>
    <t>66105</t>
  </si>
  <si>
    <t>3166105</t>
  </si>
  <si>
    <t>Senhora do Porto</t>
  </si>
  <si>
    <t>66204</t>
  </si>
  <si>
    <t>3166204</t>
  </si>
  <si>
    <t>Senhora dos Remédios</t>
  </si>
  <si>
    <t>66303</t>
  </si>
  <si>
    <t>3166303</t>
  </si>
  <si>
    <t>Sericita</t>
  </si>
  <si>
    <t>66402</t>
  </si>
  <si>
    <t>3166402</t>
  </si>
  <si>
    <t>Seritinga</t>
  </si>
  <si>
    <t>66501</t>
  </si>
  <si>
    <t>3166501</t>
  </si>
  <si>
    <t>Serra Azul de Minas</t>
  </si>
  <si>
    <t>66600</t>
  </si>
  <si>
    <t>3166600</t>
  </si>
  <si>
    <t>Serra da Saudade</t>
  </si>
  <si>
    <t>66808</t>
  </si>
  <si>
    <t>3166808</t>
  </si>
  <si>
    <t>Serra do Salitre</t>
  </si>
  <si>
    <t>66709</t>
  </si>
  <si>
    <t>3166709</t>
  </si>
  <si>
    <t>Serra dos Aimorés</t>
  </si>
  <si>
    <t>66907</t>
  </si>
  <si>
    <t>3166907</t>
  </si>
  <si>
    <t>Serrania</t>
  </si>
  <si>
    <t>66956</t>
  </si>
  <si>
    <t>3166956</t>
  </si>
  <si>
    <t>Serranópolis de Minas</t>
  </si>
  <si>
    <t>67004</t>
  </si>
  <si>
    <t>3167004</t>
  </si>
  <si>
    <t>Serranos</t>
  </si>
  <si>
    <t>67103</t>
  </si>
  <si>
    <t>3167103</t>
  </si>
  <si>
    <t>Serro</t>
  </si>
  <si>
    <t>67202</t>
  </si>
  <si>
    <t>3167202</t>
  </si>
  <si>
    <t>65552</t>
  </si>
  <si>
    <t>3165552</t>
  </si>
  <si>
    <t>Setubinha</t>
  </si>
  <si>
    <t>67301</t>
  </si>
  <si>
    <t>3167301</t>
  </si>
  <si>
    <t>Silveirânia</t>
  </si>
  <si>
    <t>67400</t>
  </si>
  <si>
    <t>3167400</t>
  </si>
  <si>
    <t>Silvianópolis</t>
  </si>
  <si>
    <t>67509</t>
  </si>
  <si>
    <t>3167509</t>
  </si>
  <si>
    <t>Simão Pereira</t>
  </si>
  <si>
    <t>67608</t>
  </si>
  <si>
    <t>3167608</t>
  </si>
  <si>
    <t>Simonésia</t>
  </si>
  <si>
    <t>67707</t>
  </si>
  <si>
    <t>3167707</t>
  </si>
  <si>
    <t>Sobrália</t>
  </si>
  <si>
    <t>67806</t>
  </si>
  <si>
    <t>3167806</t>
  </si>
  <si>
    <t>Soledade de Minas</t>
  </si>
  <si>
    <t>67905</t>
  </si>
  <si>
    <t>3167905</t>
  </si>
  <si>
    <t>Tabuleiro</t>
  </si>
  <si>
    <t>68002</t>
  </si>
  <si>
    <t>3168002</t>
  </si>
  <si>
    <t>Taiobeiras</t>
  </si>
  <si>
    <t>68051</t>
  </si>
  <si>
    <t>3168051</t>
  </si>
  <si>
    <t>Taparuba</t>
  </si>
  <si>
    <t>68101</t>
  </si>
  <si>
    <t>3168101</t>
  </si>
  <si>
    <t>Tapira</t>
  </si>
  <si>
    <t>68200</t>
  </si>
  <si>
    <t>3168200</t>
  </si>
  <si>
    <t>Tapiraí</t>
  </si>
  <si>
    <t>68309</t>
  </si>
  <si>
    <t>3168309</t>
  </si>
  <si>
    <t>Taquaraçu de Minas</t>
  </si>
  <si>
    <t>68408</t>
  </si>
  <si>
    <t>3168408</t>
  </si>
  <si>
    <t>Tarumirim</t>
  </si>
  <si>
    <t>68507</t>
  </si>
  <si>
    <t>3168507</t>
  </si>
  <si>
    <t>Teixeiras</t>
  </si>
  <si>
    <t>68606</t>
  </si>
  <si>
    <t>3168606</t>
  </si>
  <si>
    <t>68705</t>
  </si>
  <si>
    <t>3168705</t>
  </si>
  <si>
    <t>Timóteo</t>
  </si>
  <si>
    <t>68804</t>
  </si>
  <si>
    <t>3168804</t>
  </si>
  <si>
    <t>Tiradentes</t>
  </si>
  <si>
    <t>68903</t>
  </si>
  <si>
    <t>3168903</t>
  </si>
  <si>
    <t>Tiros</t>
  </si>
  <si>
    <t>69000</t>
  </si>
  <si>
    <t>3169000</t>
  </si>
  <si>
    <t>69059</t>
  </si>
  <si>
    <t>3169059</t>
  </si>
  <si>
    <t>Tocos do Moji</t>
  </si>
  <si>
    <t>69109</t>
  </si>
  <si>
    <t>3169109</t>
  </si>
  <si>
    <t>Toledo</t>
  </si>
  <si>
    <t>69208</t>
  </si>
  <si>
    <t>3169208</t>
  </si>
  <si>
    <t>Tombos</t>
  </si>
  <si>
    <t>69307</t>
  </si>
  <si>
    <t>3169307</t>
  </si>
  <si>
    <t>69356</t>
  </si>
  <si>
    <t>3169356</t>
  </si>
  <si>
    <t>Três Marias</t>
  </si>
  <si>
    <t>69406</t>
  </si>
  <si>
    <t>3169406</t>
  </si>
  <si>
    <t>Três Pontas</t>
  </si>
  <si>
    <t>69505</t>
  </si>
  <si>
    <t>3169505</t>
  </si>
  <si>
    <t>Tumiritinga</t>
  </si>
  <si>
    <t>69604</t>
  </si>
  <si>
    <t>3169604</t>
  </si>
  <si>
    <t>Tupaciguara</t>
  </si>
  <si>
    <t>69703</t>
  </si>
  <si>
    <t>3169703</t>
  </si>
  <si>
    <t>Turmalina</t>
  </si>
  <si>
    <t>69802</t>
  </si>
  <si>
    <t>3169802</t>
  </si>
  <si>
    <t>Turvolândia</t>
  </si>
  <si>
    <t>69901</t>
  </si>
  <si>
    <t>3169901</t>
  </si>
  <si>
    <t>70008</t>
  </si>
  <si>
    <t>3170008</t>
  </si>
  <si>
    <t>Ubaí</t>
  </si>
  <si>
    <t>70057</t>
  </si>
  <si>
    <t>3170057</t>
  </si>
  <si>
    <t>Ubaporanga</t>
  </si>
  <si>
    <t>70107</t>
  </si>
  <si>
    <t>3170107</t>
  </si>
  <si>
    <t>70206</t>
  </si>
  <si>
    <t>3170206</t>
  </si>
  <si>
    <t>70305</t>
  </si>
  <si>
    <t>3170305</t>
  </si>
  <si>
    <t>Umburatiba</t>
  </si>
  <si>
    <t>70404</t>
  </si>
  <si>
    <t>3170404</t>
  </si>
  <si>
    <t>70438</t>
  </si>
  <si>
    <t>3170438</t>
  </si>
  <si>
    <t>União de Minas</t>
  </si>
  <si>
    <t>70479</t>
  </si>
  <si>
    <t>3170479</t>
  </si>
  <si>
    <t>Uruana de Minas</t>
  </si>
  <si>
    <t>70503</t>
  </si>
  <si>
    <t>3170503</t>
  </si>
  <si>
    <t>Urucânia</t>
  </si>
  <si>
    <t>70529</t>
  </si>
  <si>
    <t>3170529</t>
  </si>
  <si>
    <t>Urucuia</t>
  </si>
  <si>
    <t>70578</t>
  </si>
  <si>
    <t>3170578</t>
  </si>
  <si>
    <t>Vargem Alegre</t>
  </si>
  <si>
    <t>70602</t>
  </si>
  <si>
    <t>3170602</t>
  </si>
  <si>
    <t>Vargem Bonita</t>
  </si>
  <si>
    <t>70651</t>
  </si>
  <si>
    <t>3170651</t>
  </si>
  <si>
    <t>Vargem Grande do Rio Pardo</t>
  </si>
  <si>
    <t>70701</t>
  </si>
  <si>
    <t>3170701</t>
  </si>
  <si>
    <t>70750</t>
  </si>
  <si>
    <t>3170750</t>
  </si>
  <si>
    <t>Varjão de Minas</t>
  </si>
  <si>
    <t>70800</t>
  </si>
  <si>
    <t>3170800</t>
  </si>
  <si>
    <t>Várzea da Palma</t>
  </si>
  <si>
    <t>70909</t>
  </si>
  <si>
    <t>3170909</t>
  </si>
  <si>
    <t>Varzelândia</t>
  </si>
  <si>
    <t>71006</t>
  </si>
  <si>
    <t>3171006</t>
  </si>
  <si>
    <t>Vazante</t>
  </si>
  <si>
    <t>71030</t>
  </si>
  <si>
    <t>3171030</t>
  </si>
  <si>
    <t>Verdelândia</t>
  </si>
  <si>
    <t>71071</t>
  </si>
  <si>
    <t>3171071</t>
  </si>
  <si>
    <t>Veredinha</t>
  </si>
  <si>
    <t>71105</t>
  </si>
  <si>
    <t>3171105</t>
  </si>
  <si>
    <t>Veríssimo</t>
  </si>
  <si>
    <t>71154</t>
  </si>
  <si>
    <t>3171154</t>
  </si>
  <si>
    <t>Vermelho Novo</t>
  </si>
  <si>
    <t>71204</t>
  </si>
  <si>
    <t>3171204</t>
  </si>
  <si>
    <t>Vespasiano</t>
  </si>
  <si>
    <t>71303</t>
  </si>
  <si>
    <t>3171303</t>
  </si>
  <si>
    <t>71402</t>
  </si>
  <si>
    <t>3171402</t>
  </si>
  <si>
    <t>Vieiras</t>
  </si>
  <si>
    <t>71600</t>
  </si>
  <si>
    <t>3171600</t>
  </si>
  <si>
    <t>Virgem da Lapa</t>
  </si>
  <si>
    <t>71709</t>
  </si>
  <si>
    <t>3171709</t>
  </si>
  <si>
    <t>Virgínia</t>
  </si>
  <si>
    <t>71808</t>
  </si>
  <si>
    <t>3171808</t>
  </si>
  <si>
    <t>Virginópolis</t>
  </si>
  <si>
    <t>71907</t>
  </si>
  <si>
    <t>3171907</t>
  </si>
  <si>
    <t>Virgolândia</t>
  </si>
  <si>
    <t>72004</t>
  </si>
  <si>
    <t>3172004</t>
  </si>
  <si>
    <t>Visconde do Rio Branco</t>
  </si>
  <si>
    <t>72103</t>
  </si>
  <si>
    <t>3172103</t>
  </si>
  <si>
    <t>Volta Grande</t>
  </si>
  <si>
    <t>72202</t>
  </si>
  <si>
    <t>3172202</t>
  </si>
  <si>
    <t>Wenceslau Braz</t>
  </si>
  <si>
    <t>32</t>
  </si>
  <si>
    <t>3201</t>
  </si>
  <si>
    <t>Vitória</t>
  </si>
  <si>
    <t>320002</t>
  </si>
  <si>
    <t>Afonso Cláudio - Venda Nova do Imigrante - Santa Maria de Jetibá</t>
  </si>
  <si>
    <t>3200102</t>
  </si>
  <si>
    <t>Afonso Cláudio</t>
  </si>
  <si>
    <t>3203</t>
  </si>
  <si>
    <t>Colatina</t>
  </si>
  <si>
    <t>320006</t>
  </si>
  <si>
    <t>Nova Venécia</t>
  </si>
  <si>
    <t>00169</t>
  </si>
  <si>
    <t>3200169</t>
  </si>
  <si>
    <t>Água Doce do Norte</t>
  </si>
  <si>
    <t>320005</t>
  </si>
  <si>
    <t>00136</t>
  </si>
  <si>
    <t>3200136</t>
  </si>
  <si>
    <t>Águia Branca</t>
  </si>
  <si>
    <t>3204</t>
  </si>
  <si>
    <t>Cachoeiro do Itapemirim</t>
  </si>
  <si>
    <t>320008</t>
  </si>
  <si>
    <t>Alegre</t>
  </si>
  <si>
    <t>3200201</t>
  </si>
  <si>
    <t>320001</t>
  </si>
  <si>
    <t>3200300</t>
  </si>
  <si>
    <t>Alfredo Chaves</t>
  </si>
  <si>
    <t>00359</t>
  </si>
  <si>
    <t>3200359</t>
  </si>
  <si>
    <t>Alto Rio Novo</t>
  </si>
  <si>
    <t>3200409</t>
  </si>
  <si>
    <t>Anchieta</t>
  </si>
  <si>
    <t>3200508</t>
  </si>
  <si>
    <t>Apiacá</t>
  </si>
  <si>
    <t>3202</t>
  </si>
  <si>
    <t>São Mateus</t>
  </si>
  <si>
    <t>320004</t>
  </si>
  <si>
    <t>Linhares</t>
  </si>
  <si>
    <t>3200607</t>
  </si>
  <si>
    <t>Aracruz</t>
  </si>
  <si>
    <t>320007</t>
  </si>
  <si>
    <t>Cachoeiro de Itapemirim</t>
  </si>
  <si>
    <t>3200706</t>
  </si>
  <si>
    <t>Atílio Vivácqua</t>
  </si>
  <si>
    <t>3200805</t>
  </si>
  <si>
    <t>Baixo Guandu</t>
  </si>
  <si>
    <t>3200904</t>
  </si>
  <si>
    <t>Barra de São Francisco</t>
  </si>
  <si>
    <t>320003</t>
  </si>
  <si>
    <t>3201001</t>
  </si>
  <si>
    <t>3201100</t>
  </si>
  <si>
    <t>Bom Jesus do Norte</t>
  </si>
  <si>
    <t>3201159</t>
  </si>
  <si>
    <t>Brejetuba</t>
  </si>
  <si>
    <t>3201209</t>
  </si>
  <si>
    <t>3201308</t>
  </si>
  <si>
    <t>Cariacica</t>
  </si>
  <si>
    <t>3201407</t>
  </si>
  <si>
    <t>Castelo</t>
  </si>
  <si>
    <t>3201506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</si>
  <si>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</si>
  <si>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</si>
  <si>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</si>
  <si>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</si>
  <si>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</si>
  <si>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</si>
  <si>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</si>
  <si>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</si>
  <si>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</si>
  <si>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</si>
  <si>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</si>
  <si>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</si>
  <si>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</si>
  <si>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</si>
  <si>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02256</t>
  </si>
  <si>
    <t>3202256</t>
  </si>
  <si>
    <t>Governador Lindenberg</t>
  </si>
  <si>
    <t>3202306</t>
  </si>
  <si>
    <t>Guaçuí</t>
  </si>
  <si>
    <t>3202405</t>
  </si>
  <si>
    <t>Guarapari</t>
  </si>
  <si>
    <t>02454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</si>
  <si>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</si>
  <si>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</si>
  <si>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</si>
  <si>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</si>
  <si>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</si>
  <si>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</si>
  <si>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</si>
  <si>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</si>
  <si>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02652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</si>
  <si>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</si>
  <si>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</si>
  <si>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</si>
  <si>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</si>
  <si>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</si>
  <si>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</si>
  <si>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</si>
  <si>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</si>
  <si>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</si>
  <si>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</si>
  <si>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03056</t>
  </si>
  <si>
    <t>3203056</t>
  </si>
  <si>
    <t>Jaguaré</t>
  </si>
  <si>
    <t>3203106</t>
  </si>
  <si>
    <t>Jerônimo Monteiro</t>
  </si>
  <si>
    <t>03130</t>
  </si>
  <si>
    <t>3203130</t>
  </si>
  <si>
    <t>João Neiva</t>
  </si>
  <si>
    <t>03163</t>
  </si>
  <si>
    <t>3203163</t>
  </si>
  <si>
    <t>Laranja da Terra</t>
  </si>
  <si>
    <t>3203205</t>
  </si>
  <si>
    <t>3203304</t>
  </si>
  <si>
    <t>Mantenópolis</t>
  </si>
  <si>
    <t>03320</t>
  </si>
  <si>
    <t>3203320</t>
  </si>
  <si>
    <t>Marataízes</t>
  </si>
  <si>
    <t>03346</t>
  </si>
  <si>
    <t>3203346</t>
  </si>
  <si>
    <t>Marechal Floriano</t>
  </si>
  <si>
    <t>03353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</si>
  <si>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</si>
  <si>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</si>
  <si>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</si>
  <si>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</si>
  <si>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</si>
  <si>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</si>
  <si>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</si>
  <si>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</si>
  <si>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</si>
  <si>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</si>
  <si>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</si>
  <si>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</si>
  <si>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</si>
  <si>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3204005</t>
  </si>
  <si>
    <t>Pancas</t>
  </si>
  <si>
    <t>04054</t>
  </si>
  <si>
    <t>3204054</t>
  </si>
  <si>
    <t>Pedro Canário</t>
  </si>
  <si>
    <t>3204104</t>
  </si>
  <si>
    <t>Pinheiros</t>
  </si>
  <si>
    <t>3204203</t>
  </si>
  <si>
    <t>Piúma</t>
  </si>
  <si>
    <t>04252</t>
  </si>
  <si>
    <t>3204252</t>
  </si>
  <si>
    <t>Ponto Belo</t>
  </si>
  <si>
    <t>3204302</t>
  </si>
  <si>
    <t>04351</t>
  </si>
  <si>
    <t>3204351</t>
  </si>
  <si>
    <t>Rio Bananal</t>
  </si>
  <si>
    <t>3204401</t>
  </si>
  <si>
    <t>Rio Novo do Sul</t>
  </si>
  <si>
    <t>3204500</t>
  </si>
  <si>
    <t>Santa Leopoldina</t>
  </si>
  <si>
    <t>04559</t>
  </si>
  <si>
    <t>3204559</t>
  </si>
  <si>
    <t>Santa Maria de Jetibá</t>
  </si>
  <si>
    <t>3204609</t>
  </si>
  <si>
    <t>Santa Teresa</t>
  </si>
  <si>
    <t>04658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</si>
  <si>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</si>
  <si>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</si>
  <si>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</si>
  <si>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</si>
  <si>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</si>
  <si>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</si>
  <si>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</si>
  <si>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04955</t>
  </si>
  <si>
    <t>3204955</t>
  </si>
  <si>
    <t>São Roque do Canaã</t>
  </si>
  <si>
    <t>3205002</t>
  </si>
  <si>
    <t>Serra</t>
  </si>
  <si>
    <t>05010</t>
  </si>
  <si>
    <t>3205010</t>
  </si>
  <si>
    <t>Sooretama</t>
  </si>
  <si>
    <t>05036</t>
  </si>
  <si>
    <t>3205036</t>
  </si>
  <si>
    <t>Vargem Alta</t>
  </si>
  <si>
    <t>05069</t>
  </si>
  <si>
    <t>3205069</t>
  </si>
  <si>
    <t>Venda Nova do Imigrante</t>
  </si>
  <si>
    <t>3205101</t>
  </si>
  <si>
    <t>05150</t>
  </si>
  <si>
    <t>3205150</t>
  </si>
  <si>
    <t>Vila Pavão</t>
  </si>
  <si>
    <t>05176</t>
  </si>
  <si>
    <t>3205176</t>
  </si>
  <si>
    <t>Vila Valério</t>
  </si>
  <si>
    <t>3205200</t>
  </si>
  <si>
    <t>Vila Velha</t>
  </si>
  <si>
    <t>3205309</t>
  </si>
  <si>
    <t>33</t>
  </si>
  <si>
    <t>Rio de Janeiro</t>
  </si>
  <si>
    <t>3301</t>
  </si>
  <si>
    <t>330002</t>
  </si>
  <si>
    <t>Angra dos Reis</t>
  </si>
  <si>
    <t>3300100</t>
  </si>
  <si>
    <t>3304</t>
  </si>
  <si>
    <t>Campos dos Goytacazes</t>
  </si>
  <si>
    <t>330012</t>
  </si>
  <si>
    <t>Santo Antônio de Pádua</t>
  </si>
  <si>
    <t>3300159</t>
  </si>
  <si>
    <t>Aperibé</t>
  </si>
  <si>
    <t>3305</t>
  </si>
  <si>
    <t>Macaé - Rio das Ostras - Cabo Frio</t>
  </si>
  <si>
    <t>330013</t>
  </si>
  <si>
    <t>Cabo Frio</t>
  </si>
  <si>
    <t>3300209</t>
  </si>
  <si>
    <t>Araruama</t>
  </si>
  <si>
    <t>3303</t>
  </si>
  <si>
    <t>Petrópolis</t>
  </si>
  <si>
    <t>330007</t>
  </si>
  <si>
    <t>00225</t>
  </si>
  <si>
    <t>3300225</t>
  </si>
  <si>
    <t>Areal</t>
  </si>
  <si>
    <t>3300233</t>
  </si>
  <si>
    <t>Armação dos Búzios</t>
  </si>
  <si>
    <t>00258</t>
  </si>
  <si>
    <t>3300258</t>
  </si>
  <si>
    <t>Arraial do Cabo</t>
  </si>
  <si>
    <t>3302</t>
  </si>
  <si>
    <t>Volta Redonda - Barra Mansa</t>
  </si>
  <si>
    <t>330004</t>
  </si>
  <si>
    <t>3300308</t>
  </si>
  <si>
    <t>Barra do Piraí</t>
  </si>
  <si>
    <t>3300407</t>
  </si>
  <si>
    <t>Barra Mansa</t>
  </si>
  <si>
    <t>330001</t>
  </si>
  <si>
    <t>3300456</t>
  </si>
  <si>
    <t>Belford Roxo</t>
  </si>
  <si>
    <t>330008</t>
  </si>
  <si>
    <t>Nova Friburgo</t>
  </si>
  <si>
    <t>3300506</t>
  </si>
  <si>
    <t>330011</t>
  </si>
  <si>
    <t>Itaperuna</t>
  </si>
  <si>
    <t>3300605</t>
  </si>
  <si>
    <t>Bom Jesus do Itabapoana</t>
  </si>
  <si>
    <t>3300704</t>
  </si>
  <si>
    <t>330003</t>
  </si>
  <si>
    <t>Rio Bonito</t>
  </si>
  <si>
    <t>00803</t>
  </si>
  <si>
    <t>3300803</t>
  </si>
  <si>
    <t>Cachoeiras de Macacu</t>
  </si>
  <si>
    <t>00902</t>
  </si>
  <si>
    <t>3300902</t>
  </si>
  <si>
    <t>Cambuci</t>
  </si>
  <si>
    <t>330010</t>
  </si>
  <si>
    <t>3301009</t>
  </si>
  <si>
    <t>3301108</t>
  </si>
  <si>
    <t>330014</t>
  </si>
  <si>
    <t>Macaé - Rio das Ostras</t>
  </si>
  <si>
    <t>00936</t>
  </si>
  <si>
    <t>3300936</t>
  </si>
  <si>
    <t>Carapebus</t>
  </si>
  <si>
    <t>01157</t>
  </si>
  <si>
    <t>3301157</t>
  </si>
  <si>
    <t>Cardoso Moreira</t>
  </si>
  <si>
    <t>3301207</t>
  </si>
  <si>
    <t>Carmo</t>
  </si>
  <si>
    <t>3301306</t>
  </si>
  <si>
    <t>Casimiro de Abreu</t>
  </si>
  <si>
    <t>330009</t>
  </si>
  <si>
    <t>Três Rios - Paraíba do Sul</t>
  </si>
  <si>
    <t>00951</t>
  </si>
  <si>
    <t>3300951</t>
  </si>
  <si>
    <t>Comendador Levy Gasparian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</si>
  <si>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</si>
  <si>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</si>
  <si>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</si>
  <si>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</si>
  <si>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</si>
  <si>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</si>
  <si>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</si>
  <si>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</si>
  <si>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01801</t>
  </si>
  <si>
    <t>3301801</t>
  </si>
  <si>
    <t>Engenheiro Paulo de Frontin</t>
  </si>
  <si>
    <t>01850</t>
  </si>
  <si>
    <t>3301850</t>
  </si>
  <si>
    <t>Guapimirim</t>
  </si>
  <si>
    <t>01876</t>
  </si>
  <si>
    <t>3301876</t>
  </si>
  <si>
    <t>Iguaba Grande</t>
  </si>
  <si>
    <t>3301900</t>
  </si>
  <si>
    <t>Itaboraí</t>
  </si>
  <si>
    <t>3302007</t>
  </si>
  <si>
    <t>Itaguaí</t>
  </si>
  <si>
    <t>02056</t>
  </si>
  <si>
    <t>3302056</t>
  </si>
  <si>
    <t>Italva</t>
  </si>
  <si>
    <t>3302106</t>
  </si>
  <si>
    <t>Itaocara</t>
  </si>
  <si>
    <t>3302205</t>
  </si>
  <si>
    <t>330005</t>
  </si>
  <si>
    <t>Resende</t>
  </si>
  <si>
    <t>02254</t>
  </si>
  <si>
    <t>3302254</t>
  </si>
  <si>
    <t>Itatiaia</t>
  </si>
  <si>
    <t>02270</t>
  </si>
  <si>
    <t>3302270</t>
  </si>
  <si>
    <t>Japeri</t>
  </si>
  <si>
    <t>3302304</t>
  </si>
  <si>
    <t>Laje do Muriaé</t>
  </si>
  <si>
    <t>3302403</t>
  </si>
  <si>
    <t>Macaé</t>
  </si>
  <si>
    <t>02452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</si>
  <si>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</si>
  <si>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</si>
  <si>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</si>
  <si>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</si>
  <si>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</si>
  <si>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</si>
  <si>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</si>
  <si>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</si>
  <si>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</si>
  <si>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</si>
  <si>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02858</t>
  </si>
  <si>
    <t>3302858</t>
  </si>
  <si>
    <t>330006</t>
  </si>
  <si>
    <t>3302908</t>
  </si>
  <si>
    <t>Miguel Pereira</t>
  </si>
  <si>
    <t>3303005</t>
  </si>
  <si>
    <t>Miracema</t>
  </si>
  <si>
    <t>3303104</t>
  </si>
  <si>
    <t>3303203</t>
  </si>
  <si>
    <t>Nilópolis</t>
  </si>
  <si>
    <t>3303302</t>
  </si>
  <si>
    <t>Niterói</t>
  </si>
  <si>
    <t>3303401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</si>
  <si>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</si>
  <si>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</si>
  <si>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</si>
  <si>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</si>
  <si>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</si>
  <si>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</si>
  <si>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</si>
  <si>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</si>
  <si>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03856</t>
  </si>
  <si>
    <t>3303856</t>
  </si>
  <si>
    <t>Paty do Alferes</t>
  </si>
  <si>
    <t>3303906</t>
  </si>
  <si>
    <t>03955</t>
  </si>
  <si>
    <t>3303955</t>
  </si>
  <si>
    <t>Pinheiral</t>
  </si>
  <si>
    <t>3304003</t>
  </si>
  <si>
    <t>Piraí</t>
  </si>
  <si>
    <t>3304102</t>
  </si>
  <si>
    <t>Porciúncula</t>
  </si>
  <si>
    <t>04110</t>
  </si>
  <si>
    <t>3304110</t>
  </si>
  <si>
    <t>Porto Real</t>
  </si>
  <si>
    <t>04128</t>
  </si>
  <si>
    <t>3304128</t>
  </si>
  <si>
    <t>Quatis</t>
  </si>
  <si>
    <t>04144</t>
  </si>
  <si>
    <t>3304144</t>
  </si>
  <si>
    <t>Queimados</t>
  </si>
  <si>
    <t>04151</t>
  </si>
  <si>
    <t>3304151</t>
  </si>
  <si>
    <t>Quissamã</t>
  </si>
  <si>
    <t>3304201</t>
  </si>
  <si>
    <t>3304300</t>
  </si>
  <si>
    <t>3304409</t>
  </si>
  <si>
    <t>Rio Claro</t>
  </si>
  <si>
    <t>3304508</t>
  </si>
  <si>
    <t>Rio das Flores</t>
  </si>
  <si>
    <t>04524</t>
  </si>
  <si>
    <t>3304524</t>
  </si>
  <si>
    <t>Rio das Ostras</t>
  </si>
  <si>
    <t>04557</t>
  </si>
  <si>
    <t>3304557</t>
  </si>
  <si>
    <t>3304607</t>
  </si>
  <si>
    <t>Santa Maria Madalena</t>
  </si>
  <si>
    <t>3304706</t>
  </si>
  <si>
    <t>3304805</t>
  </si>
  <si>
    <t>São Fidélis</t>
  </si>
  <si>
    <t>04755</t>
  </si>
  <si>
    <t>3304755</t>
  </si>
  <si>
    <t>São Francisco de Itabapoana</t>
  </si>
  <si>
    <t>3304904</t>
  </si>
  <si>
    <t>São Gonçalo</t>
  </si>
  <si>
    <t>3305000</t>
  </si>
  <si>
    <t>São João da Barra</t>
  </si>
  <si>
    <t>3305109</t>
  </si>
  <si>
    <t>São João de Meriti</t>
  </si>
  <si>
    <t>05133</t>
  </si>
  <si>
    <t>3305133</t>
  </si>
  <si>
    <t>São José de Ubá</t>
  </si>
  <si>
    <t>05158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</si>
  <si>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</si>
  <si>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</si>
  <si>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</si>
  <si>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</si>
  <si>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</si>
  <si>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</si>
  <si>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</si>
  <si>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</si>
  <si>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</si>
  <si>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05554</t>
  </si>
  <si>
    <t>3305554</t>
  </si>
  <si>
    <t>Seropédica</t>
  </si>
  <si>
    <t>3305604</t>
  </si>
  <si>
    <t>Silva Jardim</t>
  </si>
  <si>
    <t>3305703</t>
  </si>
  <si>
    <t>Sumidouro</t>
  </si>
  <si>
    <t>05752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</si>
  <si>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</si>
  <si>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</si>
  <si>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</si>
  <si>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</si>
  <si>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</si>
  <si>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</si>
  <si>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</si>
  <si>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</si>
  <si>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</si>
  <si>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06156</t>
  </si>
  <si>
    <t>3306156</t>
  </si>
  <si>
    <t>Varre-Sai</t>
  </si>
  <si>
    <t>3306206</t>
  </si>
  <si>
    <t>Vassouras</t>
  </si>
  <si>
    <t>3306305</t>
  </si>
  <si>
    <t>Volta Redonda</t>
  </si>
  <si>
    <t>35</t>
  </si>
  <si>
    <t>São Paulo</t>
  </si>
  <si>
    <t>3505</t>
  </si>
  <si>
    <t>Presidente Prudente</t>
  </si>
  <si>
    <t>350019</t>
  </si>
  <si>
    <t>Adamantina - Lucélia</t>
  </si>
  <si>
    <t>3500105</t>
  </si>
  <si>
    <t>Adamantina</t>
  </si>
  <si>
    <t>3507</t>
  </si>
  <si>
    <t>São José do Rio Preto</t>
  </si>
  <si>
    <t>350025</t>
  </si>
  <si>
    <t>3500204</t>
  </si>
  <si>
    <t>Adolfo</t>
  </si>
  <si>
    <t>3510</t>
  </si>
  <si>
    <t>Campinas</t>
  </si>
  <si>
    <t>350044</t>
  </si>
  <si>
    <t>São João da Boa Vista</t>
  </si>
  <si>
    <t>3500303</t>
  </si>
  <si>
    <t>Aguaí</t>
  </si>
  <si>
    <t>3500402</t>
  </si>
  <si>
    <t>Águas da Prata</t>
  </si>
  <si>
    <t>350048</t>
  </si>
  <si>
    <t>3500501</t>
  </si>
  <si>
    <t>Águas de Lindóia</t>
  </si>
  <si>
    <t>3502</t>
  </si>
  <si>
    <t>Sorocaba</t>
  </si>
  <si>
    <t>350007</t>
  </si>
  <si>
    <t>Avaré</t>
  </si>
  <si>
    <t>3500550</t>
  </si>
  <si>
    <t>Águas de Santa Bárbara</t>
  </si>
  <si>
    <t>350040</t>
  </si>
  <si>
    <t>Piracicaba</t>
  </si>
  <si>
    <t>3500600</t>
  </si>
  <si>
    <t>Águas de São Pedro</t>
  </si>
  <si>
    <t>3503</t>
  </si>
  <si>
    <t>Bauru</t>
  </si>
  <si>
    <t>350009</t>
  </si>
  <si>
    <t>3500709</t>
  </si>
  <si>
    <t>Agudos</t>
  </si>
  <si>
    <t>350006</t>
  </si>
  <si>
    <t>Itapetininga</t>
  </si>
  <si>
    <t>00758</t>
  </si>
  <si>
    <t>3500758</t>
  </si>
  <si>
    <t>Alambari</t>
  </si>
  <si>
    <t>350018</t>
  </si>
  <si>
    <t>3500808</t>
  </si>
  <si>
    <t>Alfredo Marcondes</t>
  </si>
  <si>
    <t>3500907</t>
  </si>
  <si>
    <t>Altair</t>
  </si>
  <si>
    <t>3508</t>
  </si>
  <si>
    <t>Ribeirão Preto</t>
  </si>
  <si>
    <t>350031</t>
  </si>
  <si>
    <t>3501004</t>
  </si>
  <si>
    <t>Altinópolis</t>
  </si>
  <si>
    <t>3506</t>
  </si>
  <si>
    <t>Araçatuba</t>
  </si>
  <si>
    <t>350023</t>
  </si>
  <si>
    <t>Birigui - Penápolis</t>
  </si>
  <si>
    <t>3501103</t>
  </si>
  <si>
    <t>350003</t>
  </si>
  <si>
    <t>01152</t>
  </si>
  <si>
    <t>3501152</t>
  </si>
  <si>
    <t>Alumínio</t>
  </si>
  <si>
    <t>350027</t>
  </si>
  <si>
    <t>Votuporanga</t>
  </si>
  <si>
    <t>3501202</t>
  </si>
  <si>
    <t>Álvares Florence</t>
  </si>
  <si>
    <t>3501301</t>
  </si>
  <si>
    <t>Álvares Machado</t>
  </si>
  <si>
    <t>3504</t>
  </si>
  <si>
    <t>Marília</t>
  </si>
  <si>
    <t>350013</t>
  </si>
  <si>
    <t>3501400</t>
  </si>
  <si>
    <t>Álvaro de Carvalho</t>
  </si>
  <si>
    <t>3501509</t>
  </si>
  <si>
    <t>Alvinlândia</t>
  </si>
  <si>
    <t>350038</t>
  </si>
  <si>
    <t>3501608</t>
  </si>
  <si>
    <t>Americana</t>
  </si>
  <si>
    <t>3509</t>
  </si>
  <si>
    <t>Araraquara</t>
  </si>
  <si>
    <t>350036</t>
  </si>
  <si>
    <t>3501707</t>
  </si>
  <si>
    <t>Américo Brasiliense</t>
  </si>
  <si>
    <t>3501806</t>
  </si>
  <si>
    <t>Américo de Campos</t>
  </si>
  <si>
    <t>3501905</t>
  </si>
  <si>
    <t>350046</t>
  </si>
  <si>
    <t>3502002</t>
  </si>
  <si>
    <t>Analândia</t>
  </si>
  <si>
    <t>350024</t>
  </si>
  <si>
    <t>Andradina</t>
  </si>
  <si>
    <t>3502101</t>
  </si>
  <si>
    <t>3502200</t>
  </si>
  <si>
    <t>Angatuba</t>
  </si>
  <si>
    <t>350011</t>
  </si>
  <si>
    <t>Botucatu</t>
  </si>
  <si>
    <t>3502309</t>
  </si>
  <si>
    <t>Anhembi</t>
  </si>
  <si>
    <t>3502408</t>
  </si>
  <si>
    <t>Anhumas</t>
  </si>
  <si>
    <t>3511</t>
  </si>
  <si>
    <t>São José dos Campos</t>
  </si>
  <si>
    <t>350052</t>
  </si>
  <si>
    <t>Guaratinguetá</t>
  </si>
  <si>
    <t>3502507</t>
  </si>
  <si>
    <t>350028</t>
  </si>
  <si>
    <t>Jales</t>
  </si>
  <si>
    <t>3502606</t>
  </si>
  <si>
    <t>Aparecida d'Oeste</t>
  </si>
  <si>
    <t>350004</t>
  </si>
  <si>
    <t>3502705</t>
  </si>
  <si>
    <t>Apiaí</t>
  </si>
  <si>
    <t>3502754</t>
  </si>
  <si>
    <t>Araçariguama</t>
  </si>
  <si>
    <t>350022</t>
  </si>
  <si>
    <t>3502804</t>
  </si>
  <si>
    <t>3502903</t>
  </si>
  <si>
    <t>Araçoiaba da Serra</t>
  </si>
  <si>
    <t>350035</t>
  </si>
  <si>
    <t>Ituverava</t>
  </si>
  <si>
    <t>3503000</t>
  </si>
  <si>
    <t>Aramina</t>
  </si>
  <si>
    <t>3503109</t>
  </si>
  <si>
    <t>Arandu</t>
  </si>
  <si>
    <t>350053</t>
  </si>
  <si>
    <t>Cruzeiro</t>
  </si>
  <si>
    <t>3503158</t>
  </si>
  <si>
    <t>Arapeí</t>
  </si>
  <si>
    <t>3503208</t>
  </si>
  <si>
    <t>350045</t>
  </si>
  <si>
    <t>Araras</t>
  </si>
  <si>
    <t>3503307</t>
  </si>
  <si>
    <t>350016</t>
  </si>
  <si>
    <t>Tupã</t>
  </si>
  <si>
    <t>03356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</si>
  <si>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</si>
  <si>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</si>
  <si>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</si>
  <si>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</si>
  <si>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</si>
  <si>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</si>
  <si>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</si>
  <si>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</si>
  <si>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350026</t>
  </si>
  <si>
    <t>Catanduva</t>
  </si>
  <si>
    <t>3503703</t>
  </si>
  <si>
    <t>Ariranha</t>
  </si>
  <si>
    <t>3503802</t>
  </si>
  <si>
    <t>Artur Nogueira</t>
  </si>
  <si>
    <t>3501</t>
  </si>
  <si>
    <t>350001</t>
  </si>
  <si>
    <t>3503901</t>
  </si>
  <si>
    <t>Arujá</t>
  </si>
  <si>
    <t>03950</t>
  </si>
  <si>
    <t>3503950</t>
  </si>
  <si>
    <t>Aspásia</t>
  </si>
  <si>
    <t>350014</t>
  </si>
  <si>
    <t>Assis</t>
  </si>
  <si>
    <t>3504008</t>
  </si>
  <si>
    <t>350041</t>
  </si>
  <si>
    <t>Bragança Paulista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</si>
  <si>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</si>
  <si>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</si>
  <si>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</si>
  <si>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</si>
  <si>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</si>
  <si>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</si>
  <si>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</si>
  <si>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</si>
  <si>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</si>
  <si>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</si>
  <si>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</si>
  <si>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</si>
  <si>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</si>
  <si>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</si>
  <si>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</si>
  <si>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</si>
  <si>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</si>
  <si>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</si>
  <si>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</si>
  <si>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</si>
  <si>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</si>
  <si>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350010</t>
  </si>
  <si>
    <t>Jaú</t>
  </si>
  <si>
    <t>3505203</t>
  </si>
  <si>
    <t>Bariri</t>
  </si>
  <si>
    <t>3505302</t>
  </si>
  <si>
    <t>Barra Bonita</t>
  </si>
  <si>
    <t>3505351</t>
  </si>
  <si>
    <t>Barra do Chapéu</t>
  </si>
  <si>
    <t>350005</t>
  </si>
  <si>
    <t>Registro</t>
  </si>
  <si>
    <t>3505401</t>
  </si>
  <si>
    <t>Barra do Turvo</t>
  </si>
  <si>
    <t>350032</t>
  </si>
  <si>
    <t>Barretos</t>
  </si>
  <si>
    <t>3505500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</si>
  <si>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</si>
  <si>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</si>
  <si>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</si>
  <si>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</si>
  <si>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</si>
  <si>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</si>
  <si>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</si>
  <si>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</si>
  <si>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</si>
  <si>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3506102</t>
  </si>
  <si>
    <t>Bebedouro</t>
  </si>
  <si>
    <t>3506201</t>
  </si>
  <si>
    <t>Bento de Abreu</t>
  </si>
  <si>
    <t>350015</t>
  </si>
  <si>
    <t>Ourinhos</t>
  </si>
  <si>
    <t>3506300</t>
  </si>
  <si>
    <t>Bernardino de Campos</t>
  </si>
  <si>
    <t>350002</t>
  </si>
  <si>
    <t>Santos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</si>
  <si>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</si>
  <si>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</si>
  <si>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</si>
  <si>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</si>
  <si>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</si>
  <si>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</si>
  <si>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</si>
  <si>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</si>
  <si>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</si>
  <si>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</si>
  <si>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</si>
  <si>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</si>
  <si>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</si>
  <si>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</si>
  <si>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</si>
  <si>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</si>
  <si>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</si>
  <si>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07159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</si>
  <si>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</si>
  <si>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</si>
  <si>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</si>
  <si>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</si>
  <si>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</si>
  <si>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</si>
  <si>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</si>
  <si>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</si>
  <si>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</si>
  <si>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</si>
  <si>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3507605</t>
  </si>
  <si>
    <t>3507704</t>
  </si>
  <si>
    <t>Braúna</t>
  </si>
  <si>
    <t>07753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</si>
  <si>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</si>
  <si>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</si>
  <si>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</si>
  <si>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</si>
  <si>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</si>
  <si>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</si>
  <si>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</si>
  <si>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</si>
  <si>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</si>
  <si>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</si>
  <si>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</si>
  <si>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</si>
  <si>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</si>
  <si>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</si>
  <si>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350039</t>
  </si>
  <si>
    <t>Jundiaí</t>
  </si>
  <si>
    <t>3508405</t>
  </si>
  <si>
    <t>Cabreúva</t>
  </si>
  <si>
    <t>350049</t>
  </si>
  <si>
    <t>3508504</t>
  </si>
  <si>
    <t>Caçapava</t>
  </si>
  <si>
    <t>3508603</t>
  </si>
  <si>
    <t>Cachoeira Paulista</t>
  </si>
  <si>
    <t>350047</t>
  </si>
  <si>
    <t>São José do Rio Pardo - Mococa</t>
  </si>
  <si>
    <t>3508702</t>
  </si>
  <si>
    <t>Caconde</t>
  </si>
  <si>
    <t>350012</t>
  </si>
  <si>
    <t>Lins</t>
  </si>
  <si>
    <t>3508801</t>
  </si>
  <si>
    <t>Cafelândia</t>
  </si>
  <si>
    <t>3508900</t>
  </si>
  <si>
    <t>Caiabu</t>
  </si>
  <si>
    <t>3509007</t>
  </si>
  <si>
    <t>Caieiras</t>
  </si>
  <si>
    <t>350021</t>
  </si>
  <si>
    <t>Presidente Epitácio-Presidente Venceslau</t>
  </si>
  <si>
    <t>3509106</t>
  </si>
  <si>
    <t>Caiuá</t>
  </si>
  <si>
    <t>3509205</t>
  </si>
  <si>
    <t>Cajamar</t>
  </si>
  <si>
    <t>09254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</si>
  <si>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</si>
  <si>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</si>
  <si>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</si>
  <si>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</si>
  <si>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</si>
  <si>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</si>
  <si>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</si>
  <si>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</si>
  <si>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</si>
  <si>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3509601</t>
  </si>
  <si>
    <t>Campo Limpo Paulista</t>
  </si>
  <si>
    <t>350050</t>
  </si>
  <si>
    <t>Taubaté - Pindamonhangaba</t>
  </si>
  <si>
    <t>3509700</t>
  </si>
  <si>
    <t>Campos do Jordão</t>
  </si>
  <si>
    <t>3509809</t>
  </si>
  <si>
    <t>Campos Novos Paulista</t>
  </si>
  <si>
    <t>3509908</t>
  </si>
  <si>
    <t>Cananéia</t>
  </si>
  <si>
    <t>09957</t>
  </si>
  <si>
    <t>3509957</t>
  </si>
  <si>
    <t>Canas</t>
  </si>
  <si>
    <t>3510005</t>
  </si>
  <si>
    <t>Cândido Mota</t>
  </si>
  <si>
    <t>3510104</t>
  </si>
  <si>
    <t>Cândido Rodrigues</t>
  </si>
  <si>
    <t>10153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</si>
  <si>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</si>
  <si>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</si>
  <si>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</si>
  <si>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</si>
  <si>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</si>
  <si>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</si>
  <si>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</si>
  <si>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</si>
  <si>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350051</t>
  </si>
  <si>
    <t>Caraguatatuba - Ubatuba - São Sebastião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</si>
  <si>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</si>
  <si>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</si>
  <si>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</si>
  <si>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</si>
  <si>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</si>
  <si>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</si>
  <si>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</si>
  <si>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</si>
  <si>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</si>
  <si>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</si>
  <si>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</si>
  <si>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</si>
  <si>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</si>
  <si>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3511201</t>
  </si>
  <si>
    <t>Catiguá</t>
  </si>
  <si>
    <t>3511300</t>
  </si>
  <si>
    <t>3511409</t>
  </si>
  <si>
    <t>Cerqueira César</t>
  </si>
  <si>
    <t>3511508</t>
  </si>
  <si>
    <t>Cerquilho</t>
  </si>
  <si>
    <t>350008</t>
  </si>
  <si>
    <t>Tatuí</t>
  </si>
  <si>
    <t>3511607</t>
  </si>
  <si>
    <t>Cesário Lange</t>
  </si>
  <si>
    <t>3511706</t>
  </si>
  <si>
    <t>Charqueada</t>
  </si>
  <si>
    <t>57204</t>
  </si>
  <si>
    <t>3557204</t>
  </si>
  <si>
    <t>Chavantes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</si>
  <si>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</si>
  <si>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</si>
  <si>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</si>
  <si>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</si>
  <si>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</si>
  <si>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</si>
  <si>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</si>
  <si>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</si>
  <si>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</si>
  <si>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</si>
  <si>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350042</t>
  </si>
  <si>
    <t>Limeira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</si>
  <si>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</si>
  <si>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</si>
  <si>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</si>
  <si>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</si>
  <si>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</si>
  <si>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</si>
  <si>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</si>
  <si>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</si>
  <si>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</si>
  <si>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</si>
  <si>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</si>
  <si>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</si>
  <si>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</si>
  <si>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</si>
  <si>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13108</t>
  </si>
  <si>
    <t>3513108</t>
  </si>
  <si>
    <t>Cravinhos</t>
  </si>
  <si>
    <t>350033</t>
  </si>
  <si>
    <t>Franca</t>
  </si>
  <si>
    <t>13207</t>
  </si>
  <si>
    <t>3513207</t>
  </si>
  <si>
    <t>Cristais Paulista</t>
  </si>
  <si>
    <t>13306</t>
  </si>
  <si>
    <t>3513306</t>
  </si>
  <si>
    <t>Cruzália</t>
  </si>
  <si>
    <t>13405</t>
  </si>
  <si>
    <t>3513405</t>
  </si>
  <si>
    <t>13504</t>
  </si>
  <si>
    <t>3513504</t>
  </si>
  <si>
    <t>Cubatão</t>
  </si>
  <si>
    <t>13603</t>
  </si>
  <si>
    <t>3513603</t>
  </si>
  <si>
    <t>Cunha</t>
  </si>
  <si>
    <t>350037</t>
  </si>
  <si>
    <t>São Carlos</t>
  </si>
  <si>
    <t>13702</t>
  </si>
  <si>
    <t>3513702</t>
  </si>
  <si>
    <t>Descalvado</t>
  </si>
  <si>
    <t>13801</t>
  </si>
  <si>
    <t>3513801</t>
  </si>
  <si>
    <t>Diadema</t>
  </si>
  <si>
    <t>13850</t>
  </si>
  <si>
    <t>3513850</t>
  </si>
  <si>
    <t>Dirce Reis</t>
  </si>
  <si>
    <t>13900</t>
  </si>
  <si>
    <t>3513900</t>
  </si>
  <si>
    <t>Divinolândia</t>
  </si>
  <si>
    <t>3514007</t>
  </si>
  <si>
    <t>Dobrada</t>
  </si>
  <si>
    <t>14106</t>
  </si>
  <si>
    <t>3514106</t>
  </si>
  <si>
    <t>Dois Córregos</t>
  </si>
  <si>
    <t>14205</t>
  </si>
  <si>
    <t>3514205</t>
  </si>
  <si>
    <t>Dolcinópolis</t>
  </si>
  <si>
    <t>14304</t>
  </si>
  <si>
    <t>3514304</t>
  </si>
  <si>
    <t>Dourado</t>
  </si>
  <si>
    <t>350020</t>
  </si>
  <si>
    <t>Dracena</t>
  </si>
  <si>
    <t>14403</t>
  </si>
  <si>
    <t>3514403</t>
  </si>
  <si>
    <t>14502</t>
  </si>
  <si>
    <t>3514502</t>
  </si>
  <si>
    <t>Duartina</t>
  </si>
  <si>
    <t>14601</t>
  </si>
  <si>
    <t>3514601</t>
  </si>
  <si>
    <t>Dumont</t>
  </si>
  <si>
    <t>14700</t>
  </si>
  <si>
    <t>3514700</t>
  </si>
  <si>
    <t>Echaporã</t>
  </si>
  <si>
    <t>14809</t>
  </si>
  <si>
    <t>3514809</t>
  </si>
  <si>
    <t>Eldorado</t>
  </si>
  <si>
    <t>14908</t>
  </si>
  <si>
    <t>3514908</t>
  </si>
  <si>
    <t>Elias Fausto</t>
  </si>
  <si>
    <t>14924</t>
  </si>
  <si>
    <t>3514924</t>
  </si>
  <si>
    <t>Elisiário</t>
  </si>
  <si>
    <t>14957</t>
  </si>
  <si>
    <t>3514957</t>
  </si>
  <si>
    <t>Embaúba</t>
  </si>
  <si>
    <t>15004</t>
  </si>
  <si>
    <t>3515004</t>
  </si>
  <si>
    <t>Embu das Artes</t>
  </si>
  <si>
    <t>15103</t>
  </si>
  <si>
    <t>3515103</t>
  </si>
  <si>
    <t>Embu-Guaçu</t>
  </si>
  <si>
    <t>15129</t>
  </si>
  <si>
    <t>3515129</t>
  </si>
  <si>
    <t>Emilianópolis</t>
  </si>
  <si>
    <t>15152</t>
  </si>
  <si>
    <t>3515152</t>
  </si>
  <si>
    <t>Engenheiro Coelho</t>
  </si>
  <si>
    <t>15186</t>
  </si>
  <si>
    <t>3515186</t>
  </si>
  <si>
    <t>Espírito Santo do Pinhal</t>
  </si>
  <si>
    <t>15194</t>
  </si>
  <si>
    <t>3515194</t>
  </si>
  <si>
    <t>Espírito Santo do Turvo</t>
  </si>
  <si>
    <t>350043</t>
  </si>
  <si>
    <t>Mogi Guaçu</t>
  </si>
  <si>
    <t>57303</t>
  </si>
  <si>
    <t>3557303</t>
  </si>
  <si>
    <t>Estiva Gerbi</t>
  </si>
  <si>
    <t>15301</t>
  </si>
  <si>
    <t>3515301</t>
  </si>
  <si>
    <t>Estrela do Norte</t>
  </si>
  <si>
    <t>350029</t>
  </si>
  <si>
    <t>Fernandópolis</t>
  </si>
  <si>
    <t>15202</t>
  </si>
  <si>
    <t>3515202</t>
  </si>
  <si>
    <t>Estrela d'Oeste</t>
  </si>
  <si>
    <t>15350</t>
  </si>
  <si>
    <t>3515350</t>
  </si>
  <si>
    <t>Euclides da Cunha Paulista</t>
  </si>
  <si>
    <t>350017</t>
  </si>
  <si>
    <t>Piraju</t>
  </si>
  <si>
    <t>15400</t>
  </si>
  <si>
    <t>3515400</t>
  </si>
  <si>
    <t>Fartura</t>
  </si>
  <si>
    <t>15608</t>
  </si>
  <si>
    <t>3515608</t>
  </si>
  <si>
    <t>Fernando Prestes</t>
  </si>
  <si>
    <t>15509</t>
  </si>
  <si>
    <t>3515509</t>
  </si>
  <si>
    <t>15657</t>
  </si>
  <si>
    <t>3515657</t>
  </si>
  <si>
    <t>Fernão</t>
  </si>
  <si>
    <t>15707</t>
  </si>
  <si>
    <t>3515707</t>
  </si>
  <si>
    <t>Ferraz de Vasconcelos</t>
  </si>
  <si>
    <t>15806</t>
  </si>
  <si>
    <t>3515806</t>
  </si>
  <si>
    <t>Flora Rica</t>
  </si>
  <si>
    <t>15905</t>
  </si>
  <si>
    <t>3515905</t>
  </si>
  <si>
    <t>Floreal</t>
  </si>
  <si>
    <t>16002</t>
  </si>
  <si>
    <t>3516002</t>
  </si>
  <si>
    <t>Flórida Paulista</t>
  </si>
  <si>
    <t>16101</t>
  </si>
  <si>
    <t>3516101</t>
  </si>
  <si>
    <t>Florínea</t>
  </si>
  <si>
    <t>16200</t>
  </si>
  <si>
    <t>3516200</t>
  </si>
  <si>
    <t>16309</t>
  </si>
  <si>
    <t>3516309</t>
  </si>
  <si>
    <t>Francisco Morato</t>
  </si>
  <si>
    <t>16408</t>
  </si>
  <si>
    <t>3516408</t>
  </si>
  <si>
    <t>Franco da Rocha</t>
  </si>
  <si>
    <t>16507</t>
  </si>
  <si>
    <t>3516507</t>
  </si>
  <si>
    <t>Gabriel Monteiro</t>
  </si>
  <si>
    <t>16606</t>
  </si>
  <si>
    <t>3516606</t>
  </si>
  <si>
    <t>Gália</t>
  </si>
  <si>
    <t>16705</t>
  </si>
  <si>
    <t>3516705</t>
  </si>
  <si>
    <t>Garça</t>
  </si>
  <si>
    <t>16804</t>
  </si>
  <si>
    <t>3516804</t>
  </si>
  <si>
    <t>Gastão Vidigal</t>
  </si>
  <si>
    <t>16853</t>
  </si>
  <si>
    <t>3516853</t>
  </si>
  <si>
    <t>Gavião Peixoto</t>
  </si>
  <si>
    <t>16903</t>
  </si>
  <si>
    <t>3516903</t>
  </si>
  <si>
    <t>General Salgado</t>
  </si>
  <si>
    <t>17000</t>
  </si>
  <si>
    <t>3517000</t>
  </si>
  <si>
    <t>Getulina</t>
  </si>
  <si>
    <t>17109</t>
  </si>
  <si>
    <t>3517109</t>
  </si>
  <si>
    <t>Glicério</t>
  </si>
  <si>
    <t>17208</t>
  </si>
  <si>
    <t>3517208</t>
  </si>
  <si>
    <t>Guaiçara</t>
  </si>
  <si>
    <t>17307</t>
  </si>
  <si>
    <t>3517307</t>
  </si>
  <si>
    <t>Guaimbê</t>
  </si>
  <si>
    <t>17406</t>
  </si>
  <si>
    <t>3517406</t>
  </si>
  <si>
    <t>Guaíra</t>
  </si>
  <si>
    <t>17505</t>
  </si>
  <si>
    <t>3517505</t>
  </si>
  <si>
    <t>Guapiaçu</t>
  </si>
  <si>
    <t>17604</t>
  </si>
  <si>
    <t>3517604</t>
  </si>
  <si>
    <t>Guapiara</t>
  </si>
  <si>
    <t>17703</t>
  </si>
  <si>
    <t>3517703</t>
  </si>
  <si>
    <t>Guará</t>
  </si>
  <si>
    <t>17802</t>
  </si>
  <si>
    <t>3517802</t>
  </si>
  <si>
    <t>Guaraçaí</t>
  </si>
  <si>
    <t>17901</t>
  </si>
  <si>
    <t>3517901</t>
  </si>
  <si>
    <t>Guaraci</t>
  </si>
  <si>
    <t>18008</t>
  </si>
  <si>
    <t>3518008</t>
  </si>
  <si>
    <t>Guarani d'Oeste</t>
  </si>
  <si>
    <t>18107</t>
  </si>
  <si>
    <t>3518107</t>
  </si>
  <si>
    <t>Guarantã</t>
  </si>
  <si>
    <t>18206</t>
  </si>
  <si>
    <t>3518206</t>
  </si>
  <si>
    <t>Guararapes</t>
  </si>
  <si>
    <t>18305</t>
  </si>
  <si>
    <t>3518305</t>
  </si>
  <si>
    <t>Guararema</t>
  </si>
  <si>
    <t>18404</t>
  </si>
  <si>
    <t>3518404</t>
  </si>
  <si>
    <t>18503</t>
  </si>
  <si>
    <t>3518503</t>
  </si>
  <si>
    <t>Guareí</t>
  </si>
  <si>
    <t>18602</t>
  </si>
  <si>
    <t>3518602</t>
  </si>
  <si>
    <t>Guariba</t>
  </si>
  <si>
    <t>18701</t>
  </si>
  <si>
    <t>3518701</t>
  </si>
  <si>
    <t>Guarujá</t>
  </si>
  <si>
    <t>18800</t>
  </si>
  <si>
    <t>3518800</t>
  </si>
  <si>
    <t>Guarulhos</t>
  </si>
  <si>
    <t>18859</t>
  </si>
  <si>
    <t>3518859</t>
  </si>
  <si>
    <t>Guatapará</t>
  </si>
  <si>
    <t>18909</t>
  </si>
  <si>
    <t>3518909</t>
  </si>
  <si>
    <t>Guzolândia</t>
  </si>
  <si>
    <t>19006</t>
  </si>
  <si>
    <t>3519006</t>
  </si>
  <si>
    <t>Herculândia</t>
  </si>
  <si>
    <t>19055</t>
  </si>
  <si>
    <t>3519055</t>
  </si>
  <si>
    <t>Holambra</t>
  </si>
  <si>
    <t>19071</t>
  </si>
  <si>
    <t>3519071</t>
  </si>
  <si>
    <t>Hortolândia</t>
  </si>
  <si>
    <t>19105</t>
  </si>
  <si>
    <t>3519105</t>
  </si>
  <si>
    <t>Iacanga</t>
  </si>
  <si>
    <t>19204</t>
  </si>
  <si>
    <t>3519204</t>
  </si>
  <si>
    <t>Iacri</t>
  </si>
  <si>
    <t>19253</t>
  </si>
  <si>
    <t>3519253</t>
  </si>
  <si>
    <t>Iaras</t>
  </si>
  <si>
    <t>19303</t>
  </si>
  <si>
    <t>3519303</t>
  </si>
  <si>
    <t>Ibaté</t>
  </si>
  <si>
    <t>19402</t>
  </si>
  <si>
    <t>3519402</t>
  </si>
  <si>
    <t>Ibirá</t>
  </si>
  <si>
    <t>19501</t>
  </si>
  <si>
    <t>3519501</t>
  </si>
  <si>
    <t>Ibirarema</t>
  </si>
  <si>
    <t>19600</t>
  </si>
  <si>
    <t>3519600</t>
  </si>
  <si>
    <t>Ibitinga</t>
  </si>
  <si>
    <t>19709</t>
  </si>
  <si>
    <t>3519709</t>
  </si>
  <si>
    <t>Ibiúna</t>
  </si>
  <si>
    <t>19808</t>
  </si>
  <si>
    <t>3519808</t>
  </si>
  <si>
    <t>Icém</t>
  </si>
  <si>
    <t>19907</t>
  </si>
  <si>
    <t>3519907</t>
  </si>
  <si>
    <t>Iepê</t>
  </si>
  <si>
    <t>20004</t>
  </si>
  <si>
    <t>3520004</t>
  </si>
  <si>
    <t>Igaraçu do Tietê</t>
  </si>
  <si>
    <t>20103</t>
  </si>
  <si>
    <t>3520103</t>
  </si>
  <si>
    <t>Igarapava</t>
  </si>
  <si>
    <t>20202</t>
  </si>
  <si>
    <t>3520202</t>
  </si>
  <si>
    <t>Igaratá</t>
  </si>
  <si>
    <t>20301</t>
  </si>
  <si>
    <t>3520301</t>
  </si>
  <si>
    <t>Iguape</t>
  </si>
  <si>
    <t>20426</t>
  </si>
  <si>
    <t>3520426</t>
  </si>
  <si>
    <t>Ilha Comprida</t>
  </si>
  <si>
    <t>20442</t>
  </si>
  <si>
    <t>3520442</t>
  </si>
  <si>
    <t>Ilha Solteira</t>
  </si>
  <si>
    <t>20400</t>
  </si>
  <si>
    <t>3520400</t>
  </si>
  <si>
    <t>Ilhabela</t>
  </si>
  <si>
    <t>20509</t>
  </si>
  <si>
    <t>3520509</t>
  </si>
  <si>
    <t>Indaiatuba</t>
  </si>
  <si>
    <t>20608</t>
  </si>
  <si>
    <t>3520608</t>
  </si>
  <si>
    <t>Indiana</t>
  </si>
  <si>
    <t>20707</t>
  </si>
  <si>
    <t>3520707</t>
  </si>
  <si>
    <t>Indiaporã</t>
  </si>
  <si>
    <t>20806</t>
  </si>
  <si>
    <t>3520806</t>
  </si>
  <si>
    <t>Inúbia Paulista</t>
  </si>
  <si>
    <t>20905</t>
  </si>
  <si>
    <t>3520905</t>
  </si>
  <si>
    <t>Ipaussu</t>
  </si>
  <si>
    <t>21002</t>
  </si>
  <si>
    <t>3521002</t>
  </si>
  <si>
    <t>Iperó</t>
  </si>
  <si>
    <t>21101</t>
  </si>
  <si>
    <t>3521101</t>
  </si>
  <si>
    <t>Ipeúna</t>
  </si>
  <si>
    <t>21150</t>
  </si>
  <si>
    <t>3521150</t>
  </si>
  <si>
    <t>Ipiguá</t>
  </si>
  <si>
    <t>21200</t>
  </si>
  <si>
    <t>3521200</t>
  </si>
  <si>
    <t>Iporanga</t>
  </si>
  <si>
    <t>350034</t>
  </si>
  <si>
    <t>São Joaquim da Barra ¿ Orlândia</t>
  </si>
  <si>
    <t>21309</t>
  </si>
  <si>
    <t>3521309</t>
  </si>
  <si>
    <t>Ipuã</t>
  </si>
  <si>
    <t>21408</t>
  </si>
  <si>
    <t>3521408</t>
  </si>
  <si>
    <t>Iracemápolis</t>
  </si>
  <si>
    <t>21507</t>
  </si>
  <si>
    <t>3521507</t>
  </si>
  <si>
    <t>Irapuã</t>
  </si>
  <si>
    <t>21606</t>
  </si>
  <si>
    <t>3521606</t>
  </si>
  <si>
    <t>Irapuru</t>
  </si>
  <si>
    <t>21705</t>
  </si>
  <si>
    <t>3521705</t>
  </si>
  <si>
    <t>Itaberá</t>
  </si>
  <si>
    <t>21804</t>
  </si>
  <si>
    <t>3521804</t>
  </si>
  <si>
    <t>Itaí</t>
  </si>
  <si>
    <t>21903</t>
  </si>
  <si>
    <t>3521903</t>
  </si>
  <si>
    <t>Itajobi</t>
  </si>
  <si>
    <t>22000</t>
  </si>
  <si>
    <t>3522000</t>
  </si>
  <si>
    <t>Itaju</t>
  </si>
  <si>
    <t>22109</t>
  </si>
  <si>
    <t>3522109</t>
  </si>
  <si>
    <t>Itanhaém</t>
  </si>
  <si>
    <t>22158</t>
  </si>
  <si>
    <t>3522158</t>
  </si>
  <si>
    <t>Itaoca</t>
  </si>
  <si>
    <t>22208</t>
  </si>
  <si>
    <t>3522208</t>
  </si>
  <si>
    <t>Itapecerica da Serra</t>
  </si>
  <si>
    <t>22307</t>
  </si>
  <si>
    <t>3522307</t>
  </si>
  <si>
    <t>22406</t>
  </si>
  <si>
    <t>3522406</t>
  </si>
  <si>
    <t>22505</t>
  </si>
  <si>
    <t>3522505</t>
  </si>
  <si>
    <t>Itapevi</t>
  </si>
  <si>
    <t>22604</t>
  </si>
  <si>
    <t>3522604</t>
  </si>
  <si>
    <t>Itapira</t>
  </si>
  <si>
    <t>22653</t>
  </si>
  <si>
    <t>3522653</t>
  </si>
  <si>
    <t>Itapirapuã Paulista</t>
  </si>
  <si>
    <t>22703</t>
  </si>
  <si>
    <t>3522703</t>
  </si>
  <si>
    <t>Itápolis</t>
  </si>
  <si>
    <t>22802</t>
  </si>
  <si>
    <t>3522802</t>
  </si>
  <si>
    <t>22901</t>
  </si>
  <si>
    <t>3522901</t>
  </si>
  <si>
    <t>Itapuí</t>
  </si>
  <si>
    <t>23008</t>
  </si>
  <si>
    <t>3523008</t>
  </si>
  <si>
    <t>Itapura</t>
  </si>
  <si>
    <t>23107</t>
  </si>
  <si>
    <t>3523107</t>
  </si>
  <si>
    <t>Itaquaquecetuba</t>
  </si>
  <si>
    <t>23206</t>
  </si>
  <si>
    <t>3523206</t>
  </si>
  <si>
    <t>Itararé</t>
  </si>
  <si>
    <t>23305</t>
  </si>
  <si>
    <t>3523305</t>
  </si>
  <si>
    <t>Itariri</t>
  </si>
  <si>
    <t>23404</t>
  </si>
  <si>
    <t>3523404</t>
  </si>
  <si>
    <t>Itatiba</t>
  </si>
  <si>
    <t>23503</t>
  </si>
  <si>
    <t>3523503</t>
  </si>
  <si>
    <t>Itatinga</t>
  </si>
  <si>
    <t>23602</t>
  </si>
  <si>
    <t>3523602</t>
  </si>
  <si>
    <t>Itirapina</t>
  </si>
  <si>
    <t>23701</t>
  </si>
  <si>
    <t>3523701</t>
  </si>
  <si>
    <t>Itirapuã</t>
  </si>
  <si>
    <t>23800</t>
  </si>
  <si>
    <t>3523800</t>
  </si>
  <si>
    <t>Itobi</t>
  </si>
  <si>
    <t>23909</t>
  </si>
  <si>
    <t>3523909</t>
  </si>
  <si>
    <t>Itu</t>
  </si>
  <si>
    <t>24006</t>
  </si>
  <si>
    <t>3524006</t>
  </si>
  <si>
    <t>Itupeva</t>
  </si>
  <si>
    <t>24105</t>
  </si>
  <si>
    <t>3524105</t>
  </si>
  <si>
    <t>24204</t>
  </si>
  <si>
    <t>3524204</t>
  </si>
  <si>
    <t>24303</t>
  </si>
  <si>
    <t>3524303</t>
  </si>
  <si>
    <t>Jaboticabal</t>
  </si>
  <si>
    <t>24402</t>
  </si>
  <si>
    <t>3524402</t>
  </si>
  <si>
    <t>Jacareí</t>
  </si>
  <si>
    <t>24501</t>
  </si>
  <si>
    <t>3524501</t>
  </si>
  <si>
    <t>Jaci</t>
  </si>
  <si>
    <t>24600</t>
  </si>
  <si>
    <t>3524600</t>
  </si>
  <si>
    <t>Jacupiranga</t>
  </si>
  <si>
    <t>24709</t>
  </si>
  <si>
    <t>3524709</t>
  </si>
  <si>
    <t>Jaguariúna</t>
  </si>
  <si>
    <t>24808</t>
  </si>
  <si>
    <t>3524808</t>
  </si>
  <si>
    <t>24907</t>
  </si>
  <si>
    <t>3524907</t>
  </si>
  <si>
    <t>Jambeiro</t>
  </si>
  <si>
    <t>25003</t>
  </si>
  <si>
    <t>3525003</t>
  </si>
  <si>
    <t>Jandira</t>
  </si>
  <si>
    <t>25102</t>
  </si>
  <si>
    <t>3525102</t>
  </si>
  <si>
    <t>Jardinópolis</t>
  </si>
  <si>
    <t>25201</t>
  </si>
  <si>
    <t>3525201</t>
  </si>
  <si>
    <t>Jarinu</t>
  </si>
  <si>
    <t>25300</t>
  </si>
  <si>
    <t>3525300</t>
  </si>
  <si>
    <t>25409</t>
  </si>
  <si>
    <t>3525409</t>
  </si>
  <si>
    <t>Jeriquara</t>
  </si>
  <si>
    <t>25508</t>
  </si>
  <si>
    <t>3525508</t>
  </si>
  <si>
    <t>Joanópolis</t>
  </si>
  <si>
    <t>25607</t>
  </si>
  <si>
    <t>3525607</t>
  </si>
  <si>
    <t>João Ramalho</t>
  </si>
  <si>
    <t>25706</t>
  </si>
  <si>
    <t>3525706</t>
  </si>
  <si>
    <t>José Bonifácio</t>
  </si>
  <si>
    <t>25805</t>
  </si>
  <si>
    <t>3525805</t>
  </si>
  <si>
    <t>Júlio Mesquita</t>
  </si>
  <si>
    <t>25854</t>
  </si>
  <si>
    <t>3525854</t>
  </si>
  <si>
    <t>Jumirim</t>
  </si>
  <si>
    <t>25904</t>
  </si>
  <si>
    <t>3525904</t>
  </si>
  <si>
    <t>26001</t>
  </si>
  <si>
    <t>3526001</t>
  </si>
  <si>
    <t>Junqueirópolis</t>
  </si>
  <si>
    <t>26100</t>
  </si>
  <si>
    <t>3526100</t>
  </si>
  <si>
    <t>Juquiá</t>
  </si>
  <si>
    <t>26209</t>
  </si>
  <si>
    <t>3526209</t>
  </si>
  <si>
    <t>Juquitiba</t>
  </si>
  <si>
    <t>26308</t>
  </si>
  <si>
    <t>3526308</t>
  </si>
  <si>
    <t>Lagoinha</t>
  </si>
  <si>
    <t>26407</t>
  </si>
  <si>
    <t>3526407</t>
  </si>
  <si>
    <t>Laranjal Paulista</t>
  </si>
  <si>
    <t>26506</t>
  </si>
  <si>
    <t>3526506</t>
  </si>
  <si>
    <t>Lavínia</t>
  </si>
  <si>
    <t>26605</t>
  </si>
  <si>
    <t>3526605</t>
  </si>
  <si>
    <t>Lavrinhas</t>
  </si>
  <si>
    <t>26704</t>
  </si>
  <si>
    <t>3526704</t>
  </si>
  <si>
    <t>Leme</t>
  </si>
  <si>
    <t>26803</t>
  </si>
  <si>
    <t>3526803</t>
  </si>
  <si>
    <t>Lençóis Paulista</t>
  </si>
  <si>
    <t>26902</t>
  </si>
  <si>
    <t>3526902</t>
  </si>
  <si>
    <t>27009</t>
  </si>
  <si>
    <t>3527009</t>
  </si>
  <si>
    <t>Lindóia</t>
  </si>
  <si>
    <t>27108</t>
  </si>
  <si>
    <t>3527108</t>
  </si>
  <si>
    <t>27207</t>
  </si>
  <si>
    <t>3527207</t>
  </si>
  <si>
    <t>Lorena</t>
  </si>
  <si>
    <t>27256</t>
  </si>
  <si>
    <t>3527256</t>
  </si>
  <si>
    <t>Lourdes</t>
  </si>
  <si>
    <t>27306</t>
  </si>
  <si>
    <t>3527306</t>
  </si>
  <si>
    <t>Louveira</t>
  </si>
  <si>
    <t>27405</t>
  </si>
  <si>
    <t>3527405</t>
  </si>
  <si>
    <t>Lucélia</t>
  </si>
  <si>
    <t>27504</t>
  </si>
  <si>
    <t>3527504</t>
  </si>
  <si>
    <t>Lucianópolis</t>
  </si>
  <si>
    <t>27603</t>
  </si>
  <si>
    <t>3527603</t>
  </si>
  <si>
    <t>Luís Antônio</t>
  </si>
  <si>
    <t>27702</t>
  </si>
  <si>
    <t>3527702</t>
  </si>
  <si>
    <t>Luiziânia</t>
  </si>
  <si>
    <t>27801</t>
  </si>
  <si>
    <t>3527801</t>
  </si>
  <si>
    <t>Lupércio</t>
  </si>
  <si>
    <t>27900</t>
  </si>
  <si>
    <t>3527900</t>
  </si>
  <si>
    <t>Lutécia</t>
  </si>
  <si>
    <t>28007</t>
  </si>
  <si>
    <t>3528007</t>
  </si>
  <si>
    <t>Macatuba</t>
  </si>
  <si>
    <t>28106</t>
  </si>
  <si>
    <t>3528106</t>
  </si>
  <si>
    <t>Macaubal</t>
  </si>
  <si>
    <t>28205</t>
  </si>
  <si>
    <t>3528205</t>
  </si>
  <si>
    <t>Macedônia</t>
  </si>
  <si>
    <t>28304</t>
  </si>
  <si>
    <t>3528304</t>
  </si>
  <si>
    <t>Magda</t>
  </si>
  <si>
    <t>28403</t>
  </si>
  <si>
    <t>3528403</t>
  </si>
  <si>
    <t>Mairinque</t>
  </si>
  <si>
    <t>28502</t>
  </si>
  <si>
    <t>3528502</t>
  </si>
  <si>
    <t>Mairiporã</t>
  </si>
  <si>
    <t>28601</t>
  </si>
  <si>
    <t>3528601</t>
  </si>
  <si>
    <t>Manduri</t>
  </si>
  <si>
    <t>28700</t>
  </si>
  <si>
    <t>3528700</t>
  </si>
  <si>
    <t>Marabá Paulista</t>
  </si>
  <si>
    <t>28809</t>
  </si>
  <si>
    <t>3528809</t>
  </si>
  <si>
    <t>Maracaí</t>
  </si>
  <si>
    <t>28858</t>
  </si>
  <si>
    <t>3528858</t>
  </si>
  <si>
    <t>Marapoama</t>
  </si>
  <si>
    <t>28908</t>
  </si>
  <si>
    <t>3528908</t>
  </si>
  <si>
    <t>Mariápolis</t>
  </si>
  <si>
    <t>29005</t>
  </si>
  <si>
    <t>3529005</t>
  </si>
  <si>
    <t>29104</t>
  </si>
  <si>
    <t>3529104</t>
  </si>
  <si>
    <t>Marinópolis</t>
  </si>
  <si>
    <t>29203</t>
  </si>
  <si>
    <t>3529203</t>
  </si>
  <si>
    <t>Martinópolis</t>
  </si>
  <si>
    <t>29302</t>
  </si>
  <si>
    <t>3529302</t>
  </si>
  <si>
    <t>Matão</t>
  </si>
  <si>
    <t>29401</t>
  </si>
  <si>
    <t>3529401</t>
  </si>
  <si>
    <t>Mauá</t>
  </si>
  <si>
    <t>29500</t>
  </si>
  <si>
    <t>3529500</t>
  </si>
  <si>
    <t>Mendonça</t>
  </si>
  <si>
    <t>29609</t>
  </si>
  <si>
    <t>3529609</t>
  </si>
  <si>
    <t>Meridiano</t>
  </si>
  <si>
    <t>29658</t>
  </si>
  <si>
    <t>3529658</t>
  </si>
  <si>
    <t>Mesópolis</t>
  </si>
  <si>
    <t>29708</t>
  </si>
  <si>
    <t>3529708</t>
  </si>
  <si>
    <t>Miguelópolis</t>
  </si>
  <si>
    <t>29807</t>
  </si>
  <si>
    <t>3529807</t>
  </si>
  <si>
    <t>Mineiros do Tietê</t>
  </si>
  <si>
    <t>30003</t>
  </si>
  <si>
    <t>3530003</t>
  </si>
  <si>
    <t>Mira Estrela</t>
  </si>
  <si>
    <t>29906</t>
  </si>
  <si>
    <t>3529906</t>
  </si>
  <si>
    <t>Miracatu</t>
  </si>
  <si>
    <t>30102</t>
  </si>
  <si>
    <t>3530102</t>
  </si>
  <si>
    <t>Mirandópolis</t>
  </si>
  <si>
    <t>30201</t>
  </si>
  <si>
    <t>3530201</t>
  </si>
  <si>
    <t>Mirante do Paranapanema</t>
  </si>
  <si>
    <t>30300</t>
  </si>
  <si>
    <t>3530300</t>
  </si>
  <si>
    <t>Mirassol</t>
  </si>
  <si>
    <t>30409</t>
  </si>
  <si>
    <t>3530409</t>
  </si>
  <si>
    <t>Mirassolândia</t>
  </si>
  <si>
    <t>30508</t>
  </si>
  <si>
    <t>3530508</t>
  </si>
  <si>
    <t>Mococa</t>
  </si>
  <si>
    <t>30607</t>
  </si>
  <si>
    <t>3530607</t>
  </si>
  <si>
    <t>Mogi das Cruzes</t>
  </si>
  <si>
    <t>30706</t>
  </si>
  <si>
    <t>3530706</t>
  </si>
  <si>
    <t>30805</t>
  </si>
  <si>
    <t>3530805</t>
  </si>
  <si>
    <t>Mogi Mirim</t>
  </si>
  <si>
    <t>30904</t>
  </si>
  <si>
    <t>3530904</t>
  </si>
  <si>
    <t>Mombuca</t>
  </si>
  <si>
    <t>31001</t>
  </si>
  <si>
    <t>3531001</t>
  </si>
  <si>
    <t>Monções</t>
  </si>
  <si>
    <t>31100</t>
  </si>
  <si>
    <t>3531100</t>
  </si>
  <si>
    <t>Mongaguá</t>
  </si>
  <si>
    <t>31209</t>
  </si>
  <si>
    <t>3531209</t>
  </si>
  <si>
    <t>Monte Alegre do Sul</t>
  </si>
  <si>
    <t>31308</t>
  </si>
  <si>
    <t>3531308</t>
  </si>
  <si>
    <t>Monte Alto</t>
  </si>
  <si>
    <t>31407</t>
  </si>
  <si>
    <t>3531407</t>
  </si>
  <si>
    <t>Monte Aprazível</t>
  </si>
  <si>
    <t>31506</t>
  </si>
  <si>
    <t>3531506</t>
  </si>
  <si>
    <t>Monte Azul Paulista</t>
  </si>
  <si>
    <t>31605</t>
  </si>
  <si>
    <t>3531605</t>
  </si>
  <si>
    <t>Monte Castelo</t>
  </si>
  <si>
    <t>31803</t>
  </si>
  <si>
    <t>3531803</t>
  </si>
  <si>
    <t>Monte Mor</t>
  </si>
  <si>
    <t>31704</t>
  </si>
  <si>
    <t>3531704</t>
  </si>
  <si>
    <t>Monteiro Lobato</t>
  </si>
  <si>
    <t>31902</t>
  </si>
  <si>
    <t>3531902</t>
  </si>
  <si>
    <t>Morro Agudo</t>
  </si>
  <si>
    <t>32009</t>
  </si>
  <si>
    <t>3532009</t>
  </si>
  <si>
    <t>Morungaba</t>
  </si>
  <si>
    <t>32058</t>
  </si>
  <si>
    <t>3532058</t>
  </si>
  <si>
    <t>Motuca</t>
  </si>
  <si>
    <t>32108</t>
  </si>
  <si>
    <t>3532108</t>
  </si>
  <si>
    <t>Murutinga do Sul</t>
  </si>
  <si>
    <t>32157</t>
  </si>
  <si>
    <t>3532157</t>
  </si>
  <si>
    <t>Nantes</t>
  </si>
  <si>
    <t>32207</t>
  </si>
  <si>
    <t>3532207</t>
  </si>
  <si>
    <t>Narandiba</t>
  </si>
  <si>
    <t>32306</t>
  </si>
  <si>
    <t>3532306</t>
  </si>
  <si>
    <t>Natividade da Serra</t>
  </si>
  <si>
    <t>32405</t>
  </si>
  <si>
    <t>3532405</t>
  </si>
  <si>
    <t>Nazaré Paulista</t>
  </si>
  <si>
    <t>32504</t>
  </si>
  <si>
    <t>3532504</t>
  </si>
  <si>
    <t>Neves Paulista</t>
  </si>
  <si>
    <t>32603</t>
  </si>
  <si>
    <t>3532603</t>
  </si>
  <si>
    <t>Nhandeara</t>
  </si>
  <si>
    <t>32702</t>
  </si>
  <si>
    <t>3532702</t>
  </si>
  <si>
    <t>Nipoã</t>
  </si>
  <si>
    <t>32801</t>
  </si>
  <si>
    <t>3532801</t>
  </si>
  <si>
    <t>Nova Aliança</t>
  </si>
  <si>
    <t>32827</t>
  </si>
  <si>
    <t>3532827</t>
  </si>
  <si>
    <t>Nova Campina</t>
  </si>
  <si>
    <t>350030</t>
  </si>
  <si>
    <t>Santa Fé do Sul</t>
  </si>
  <si>
    <t>32843</t>
  </si>
  <si>
    <t>3532843</t>
  </si>
  <si>
    <t>Nova Canaã Paulista</t>
  </si>
  <si>
    <t>32868</t>
  </si>
  <si>
    <t>3532868</t>
  </si>
  <si>
    <t>Nova Castilho</t>
  </si>
  <si>
    <t>32900</t>
  </si>
  <si>
    <t>3532900</t>
  </si>
  <si>
    <t>Nova Europa</t>
  </si>
  <si>
    <t>33007</t>
  </si>
  <si>
    <t>3533007</t>
  </si>
  <si>
    <t>Nova Granada</t>
  </si>
  <si>
    <t>33106</t>
  </si>
  <si>
    <t>3533106</t>
  </si>
  <si>
    <t>Nova Guataporanga</t>
  </si>
  <si>
    <t>33205</t>
  </si>
  <si>
    <t>3533205</t>
  </si>
  <si>
    <t>Nova Independência</t>
  </si>
  <si>
    <t>33304</t>
  </si>
  <si>
    <t>3533304</t>
  </si>
  <si>
    <t>Nova Luzitânia</t>
  </si>
  <si>
    <t>33403</t>
  </si>
  <si>
    <t>3533403</t>
  </si>
  <si>
    <t>Nova Odessa</t>
  </si>
  <si>
    <t>33254</t>
  </si>
  <si>
    <t>3533254</t>
  </si>
  <si>
    <t>Novais</t>
  </si>
  <si>
    <t>33502</t>
  </si>
  <si>
    <t>3533502</t>
  </si>
  <si>
    <t>33601</t>
  </si>
  <si>
    <t>3533601</t>
  </si>
  <si>
    <t>Nuporanga</t>
  </si>
  <si>
    <t>33700</t>
  </si>
  <si>
    <t>3533700</t>
  </si>
  <si>
    <t>Ocauçu</t>
  </si>
  <si>
    <t>33809</t>
  </si>
  <si>
    <t>3533809</t>
  </si>
  <si>
    <t>Óleo</t>
  </si>
  <si>
    <t>33908</t>
  </si>
  <si>
    <t>3533908</t>
  </si>
  <si>
    <t>Olímpia</t>
  </si>
  <si>
    <t>34005</t>
  </si>
  <si>
    <t>3534005</t>
  </si>
  <si>
    <t>Onda Verde</t>
  </si>
  <si>
    <t>34104</t>
  </si>
  <si>
    <t>3534104</t>
  </si>
  <si>
    <t>Oriente</t>
  </si>
  <si>
    <t>34203</t>
  </si>
  <si>
    <t>3534203</t>
  </si>
  <si>
    <t>Orindiúva</t>
  </si>
  <si>
    <t>34302</t>
  </si>
  <si>
    <t>3534302</t>
  </si>
  <si>
    <t>Orlândia</t>
  </si>
  <si>
    <t>34401</t>
  </si>
  <si>
    <t>3534401</t>
  </si>
  <si>
    <t>Osasco</t>
  </si>
  <si>
    <t>34500</t>
  </si>
  <si>
    <t>3534500</t>
  </si>
  <si>
    <t>Oscar Bressane</t>
  </si>
  <si>
    <t>34609</t>
  </si>
  <si>
    <t>3534609</t>
  </si>
  <si>
    <t>Osvaldo Cruz</t>
  </si>
  <si>
    <t>34708</t>
  </si>
  <si>
    <t>3534708</t>
  </si>
  <si>
    <t>34807</t>
  </si>
  <si>
    <t>3534807</t>
  </si>
  <si>
    <t>Ouro Verde</t>
  </si>
  <si>
    <t>34757</t>
  </si>
  <si>
    <t>3534757</t>
  </si>
  <si>
    <t>Ouroeste</t>
  </si>
  <si>
    <t>34906</t>
  </si>
  <si>
    <t>3534906</t>
  </si>
  <si>
    <t>Pacaembu</t>
  </si>
  <si>
    <t>35002</t>
  </si>
  <si>
    <t>3535002</t>
  </si>
  <si>
    <t>35101</t>
  </si>
  <si>
    <t>3535101</t>
  </si>
  <si>
    <t>Palmares Paulista</t>
  </si>
  <si>
    <t>35200</t>
  </si>
  <si>
    <t>3535200</t>
  </si>
  <si>
    <t>Palmeira d'Oeste</t>
  </si>
  <si>
    <t>35309</t>
  </si>
  <si>
    <t>3535309</t>
  </si>
  <si>
    <t>Palmital</t>
  </si>
  <si>
    <t>35408</t>
  </si>
  <si>
    <t>3535408</t>
  </si>
  <si>
    <t>Panorama</t>
  </si>
  <si>
    <t>35507</t>
  </si>
  <si>
    <t>3535507</t>
  </si>
  <si>
    <t>Paraguaçu Paulista</t>
  </si>
  <si>
    <t>35606</t>
  </si>
  <si>
    <t>3535606</t>
  </si>
  <si>
    <t>Paraibuna</t>
  </si>
  <si>
    <t>35705</t>
  </si>
  <si>
    <t>3535705</t>
  </si>
  <si>
    <t>Paraíso</t>
  </si>
  <si>
    <t>35804</t>
  </si>
  <si>
    <t>3535804</t>
  </si>
  <si>
    <t>Paranapanema</t>
  </si>
  <si>
    <t>35903</t>
  </si>
  <si>
    <t>3535903</t>
  </si>
  <si>
    <t>Paranapuã</t>
  </si>
  <si>
    <t>36000</t>
  </si>
  <si>
    <t>3536000</t>
  </si>
  <si>
    <t>Parapuã</t>
  </si>
  <si>
    <t>36109</t>
  </si>
  <si>
    <t>3536109</t>
  </si>
  <si>
    <t>Pardinho</t>
  </si>
  <si>
    <t>36208</t>
  </si>
  <si>
    <t>3536208</t>
  </si>
  <si>
    <t>Pariquera-Açu</t>
  </si>
  <si>
    <t>36257</t>
  </si>
  <si>
    <t>3536257</t>
  </si>
  <si>
    <t>Parisi</t>
  </si>
  <si>
    <t>36307</t>
  </si>
  <si>
    <t>3536307</t>
  </si>
  <si>
    <t>Patrocínio Paulista</t>
  </si>
  <si>
    <t>36406</t>
  </si>
  <si>
    <t>3536406</t>
  </si>
  <si>
    <t>Paulicéia</t>
  </si>
  <si>
    <t>36505</t>
  </si>
  <si>
    <t>3536505</t>
  </si>
  <si>
    <t>Paulínia</t>
  </si>
  <si>
    <t>36570</t>
  </si>
  <si>
    <t>3536570</t>
  </si>
  <si>
    <t>Paulistânia</t>
  </si>
  <si>
    <t>36604</t>
  </si>
  <si>
    <t>3536604</t>
  </si>
  <si>
    <t>Paulo de Faria</t>
  </si>
  <si>
    <t>36703</t>
  </si>
  <si>
    <t>3536703</t>
  </si>
  <si>
    <t>Pederneiras</t>
  </si>
  <si>
    <t>36802</t>
  </si>
  <si>
    <t>3536802</t>
  </si>
  <si>
    <t>Pedra Bela</t>
  </si>
  <si>
    <t>36901</t>
  </si>
  <si>
    <t>3536901</t>
  </si>
  <si>
    <t>Pedranópolis</t>
  </si>
  <si>
    <t>37008</t>
  </si>
  <si>
    <t>3537008</t>
  </si>
  <si>
    <t>Pedregulho</t>
  </si>
  <si>
    <t>37107</t>
  </si>
  <si>
    <t>3537107</t>
  </si>
  <si>
    <t>Pedreira</t>
  </si>
  <si>
    <t>37156</t>
  </si>
  <si>
    <t>3537156</t>
  </si>
  <si>
    <t>Pedrinhas Paulista</t>
  </si>
  <si>
    <t>37206</t>
  </si>
  <si>
    <t>3537206</t>
  </si>
  <si>
    <t>Pedro de Toledo</t>
  </si>
  <si>
    <t>37305</t>
  </si>
  <si>
    <t>3537305</t>
  </si>
  <si>
    <t>Penápolis</t>
  </si>
  <si>
    <t>37404</t>
  </si>
  <si>
    <t>3537404</t>
  </si>
  <si>
    <t>Pereira Barreto</t>
  </si>
  <si>
    <t>37503</t>
  </si>
  <si>
    <t>3537503</t>
  </si>
  <si>
    <t>Pereiras</t>
  </si>
  <si>
    <t>37602</t>
  </si>
  <si>
    <t>3537602</t>
  </si>
  <si>
    <t>Peruíbe</t>
  </si>
  <si>
    <t>37701</t>
  </si>
  <si>
    <t>3537701</t>
  </si>
  <si>
    <t>Piacatu</t>
  </si>
  <si>
    <t>37800</t>
  </si>
  <si>
    <t>3537800</t>
  </si>
  <si>
    <t>Piedade</t>
  </si>
  <si>
    <t>37909</t>
  </si>
  <si>
    <t>3537909</t>
  </si>
  <si>
    <t>Pilar do Sul</t>
  </si>
  <si>
    <t>38006</t>
  </si>
  <si>
    <t>3538006</t>
  </si>
  <si>
    <t>Pindamonhangaba</t>
  </si>
  <si>
    <t>38105</t>
  </si>
  <si>
    <t>3538105</t>
  </si>
  <si>
    <t>Pindorama</t>
  </si>
  <si>
    <t>38204</t>
  </si>
  <si>
    <t>3538204</t>
  </si>
  <si>
    <t>Pinhalzinho</t>
  </si>
  <si>
    <t>38303</t>
  </si>
  <si>
    <t>3538303</t>
  </si>
  <si>
    <t>Piquerobi</t>
  </si>
  <si>
    <t>38501</t>
  </si>
  <si>
    <t>3538501</t>
  </si>
  <si>
    <t>Piquete</t>
  </si>
  <si>
    <t>38600</t>
  </si>
  <si>
    <t>3538600</t>
  </si>
  <si>
    <t>Piracaia</t>
  </si>
  <si>
    <t>38709</t>
  </si>
  <si>
    <t>3538709</t>
  </si>
  <si>
    <t>38808</t>
  </si>
  <si>
    <t>3538808</t>
  </si>
  <si>
    <t>38907</t>
  </si>
  <si>
    <t>3538907</t>
  </si>
  <si>
    <t>Pirajuí</t>
  </si>
  <si>
    <t>39004</t>
  </si>
  <si>
    <t>3539004</t>
  </si>
  <si>
    <t>Pirangi</t>
  </si>
  <si>
    <t>39103</t>
  </si>
  <si>
    <t>3539103</t>
  </si>
  <si>
    <t>Pirapora do Bom Jesus</t>
  </si>
  <si>
    <t>39202</t>
  </si>
  <si>
    <t>3539202</t>
  </si>
  <si>
    <t>Pirapozinho</t>
  </si>
  <si>
    <t>39301</t>
  </si>
  <si>
    <t>3539301</t>
  </si>
  <si>
    <t>Pirassununga</t>
  </si>
  <si>
    <t>39400</t>
  </si>
  <si>
    <t>3539400</t>
  </si>
  <si>
    <t>Piratininga</t>
  </si>
  <si>
    <t>39509</t>
  </si>
  <si>
    <t>3539509</t>
  </si>
  <si>
    <t>Pitangueiras</t>
  </si>
  <si>
    <t>39608</t>
  </si>
  <si>
    <t>3539608</t>
  </si>
  <si>
    <t>39707</t>
  </si>
  <si>
    <t>3539707</t>
  </si>
  <si>
    <t>Platina</t>
  </si>
  <si>
    <t>39806</t>
  </si>
  <si>
    <t>3539806</t>
  </si>
  <si>
    <t>Poá</t>
  </si>
  <si>
    <t>39905</t>
  </si>
  <si>
    <t>3539905</t>
  </si>
  <si>
    <t>Poloni</t>
  </si>
  <si>
    <t>40002</t>
  </si>
  <si>
    <t>3540002</t>
  </si>
  <si>
    <t>Pompéia</t>
  </si>
  <si>
    <t>40101</t>
  </si>
  <si>
    <t>3540101</t>
  </si>
  <si>
    <t>Pongaí</t>
  </si>
  <si>
    <t>40200</t>
  </si>
  <si>
    <t>3540200</t>
  </si>
  <si>
    <t>Pontal</t>
  </si>
  <si>
    <t>40259</t>
  </si>
  <si>
    <t>3540259</t>
  </si>
  <si>
    <t>Pontalinda</t>
  </si>
  <si>
    <t>40309</t>
  </si>
  <si>
    <t>3540309</t>
  </si>
  <si>
    <t>Pontes Gestal</t>
  </si>
  <si>
    <t>40408</t>
  </si>
  <si>
    <t>3540408</t>
  </si>
  <si>
    <t>Populina</t>
  </si>
  <si>
    <t>40507</t>
  </si>
  <si>
    <t>3540507</t>
  </si>
  <si>
    <t>Porangaba</t>
  </si>
  <si>
    <t>40606</t>
  </si>
  <si>
    <t>3540606</t>
  </si>
  <si>
    <t>Porto Feliz</t>
  </si>
  <si>
    <t>40705</t>
  </si>
  <si>
    <t>3540705</t>
  </si>
  <si>
    <t>Porto Ferreira</t>
  </si>
  <si>
    <t>40754</t>
  </si>
  <si>
    <t>3540754</t>
  </si>
  <si>
    <t>Potim</t>
  </si>
  <si>
    <t>40804</t>
  </si>
  <si>
    <t>3540804</t>
  </si>
  <si>
    <t>Potirendaba</t>
  </si>
  <si>
    <t>40853</t>
  </si>
  <si>
    <t>3540853</t>
  </si>
  <si>
    <t>Pracinha</t>
  </si>
  <si>
    <t>40903</t>
  </si>
  <si>
    <t>3540903</t>
  </si>
  <si>
    <t>Pradópolis</t>
  </si>
  <si>
    <t>41000</t>
  </si>
  <si>
    <t>3541000</t>
  </si>
  <si>
    <t>Praia Grande</t>
  </si>
  <si>
    <t>41059</t>
  </si>
  <si>
    <t>3541059</t>
  </si>
  <si>
    <t>Pratânia</t>
  </si>
  <si>
    <t>41109</t>
  </si>
  <si>
    <t>3541109</t>
  </si>
  <si>
    <t>Presidente Alves</t>
  </si>
  <si>
    <t>41208</t>
  </si>
  <si>
    <t>3541208</t>
  </si>
  <si>
    <t>41307</t>
  </si>
  <si>
    <t>3541307</t>
  </si>
  <si>
    <t>Presidente Epitácio</t>
  </si>
  <si>
    <t>41406</t>
  </si>
  <si>
    <t>3541406</t>
  </si>
  <si>
    <t>41505</t>
  </si>
  <si>
    <t>3541505</t>
  </si>
  <si>
    <t>Presidente Venceslau</t>
  </si>
  <si>
    <t>41604</t>
  </si>
  <si>
    <t>3541604</t>
  </si>
  <si>
    <t>Promissão</t>
  </si>
  <si>
    <t>41653</t>
  </si>
  <si>
    <t>3541653</t>
  </si>
  <si>
    <t>Quadra</t>
  </si>
  <si>
    <t>41703</t>
  </si>
  <si>
    <t>3541703</t>
  </si>
  <si>
    <t>Quatá</t>
  </si>
  <si>
    <t>41802</t>
  </si>
  <si>
    <t>3541802</t>
  </si>
  <si>
    <t>Queiroz</t>
  </si>
  <si>
    <t>41901</t>
  </si>
  <si>
    <t>3541901</t>
  </si>
  <si>
    <t>Queluz</t>
  </si>
  <si>
    <t>42008</t>
  </si>
  <si>
    <t>3542008</t>
  </si>
  <si>
    <t>Quintana</t>
  </si>
  <si>
    <t>42107</t>
  </si>
  <si>
    <t>3542107</t>
  </si>
  <si>
    <t>Rafard</t>
  </si>
  <si>
    <t>42206</t>
  </si>
  <si>
    <t>3542206</t>
  </si>
  <si>
    <t>Rancharia</t>
  </si>
  <si>
    <t>42305</t>
  </si>
  <si>
    <t>3542305</t>
  </si>
  <si>
    <t>Redenção da Serra</t>
  </si>
  <si>
    <t>42404</t>
  </si>
  <si>
    <t>3542404</t>
  </si>
  <si>
    <t>Regente Feijó</t>
  </si>
  <si>
    <t>42503</t>
  </si>
  <si>
    <t>3542503</t>
  </si>
  <si>
    <t>Reginópolis</t>
  </si>
  <si>
    <t>42602</t>
  </si>
  <si>
    <t>3542602</t>
  </si>
  <si>
    <t>42701</t>
  </si>
  <si>
    <t>3542701</t>
  </si>
  <si>
    <t>Restinga</t>
  </si>
  <si>
    <t>42800</t>
  </si>
  <si>
    <t>3542800</t>
  </si>
  <si>
    <t>Ribeira</t>
  </si>
  <si>
    <t>42909</t>
  </si>
  <si>
    <t>3542909</t>
  </si>
  <si>
    <t>Ribeirão Bonito</t>
  </si>
  <si>
    <t>43006</t>
  </si>
  <si>
    <t>3543006</t>
  </si>
  <si>
    <t>Ribeirão Branco</t>
  </si>
  <si>
    <t>43105</t>
  </si>
  <si>
    <t>3543105</t>
  </si>
  <si>
    <t>Ribeirão Corrente</t>
  </si>
  <si>
    <t>43204</t>
  </si>
  <si>
    <t>3543204</t>
  </si>
  <si>
    <t>Ribeirão do Sul</t>
  </si>
  <si>
    <t>43238</t>
  </si>
  <si>
    <t>3543238</t>
  </si>
  <si>
    <t>Ribeirão dos Índios</t>
  </si>
  <si>
    <t>43253</t>
  </si>
  <si>
    <t>3543253</t>
  </si>
  <si>
    <t>Ribeirão Grande</t>
  </si>
  <si>
    <t>43303</t>
  </si>
  <si>
    <t>3543303</t>
  </si>
  <si>
    <t>Ribeirão Pires</t>
  </si>
  <si>
    <t>43402</t>
  </si>
  <si>
    <t>3543402</t>
  </si>
  <si>
    <t>43600</t>
  </si>
  <si>
    <t>3543600</t>
  </si>
  <si>
    <t>Rifaina</t>
  </si>
  <si>
    <t>43709</t>
  </si>
  <si>
    <t>3543709</t>
  </si>
  <si>
    <t>Rincão</t>
  </si>
  <si>
    <t>43808</t>
  </si>
  <si>
    <t>3543808</t>
  </si>
  <si>
    <t>Rinópolis</t>
  </si>
  <si>
    <t>43907</t>
  </si>
  <si>
    <t>3543907</t>
  </si>
  <si>
    <t>44004</t>
  </si>
  <si>
    <t>3544004</t>
  </si>
  <si>
    <t>Rio das Pedras</t>
  </si>
  <si>
    <t>44103</t>
  </si>
  <si>
    <t>3544103</t>
  </si>
  <si>
    <t>Rio Grande da Serra</t>
  </si>
  <si>
    <t>44202</t>
  </si>
  <si>
    <t>3544202</t>
  </si>
  <si>
    <t>Riolândia</t>
  </si>
  <si>
    <t>43501</t>
  </si>
  <si>
    <t>3543501</t>
  </si>
  <si>
    <t>Riversul</t>
  </si>
  <si>
    <t>44251</t>
  </si>
  <si>
    <t>3544251</t>
  </si>
  <si>
    <t>Rosana</t>
  </si>
  <si>
    <t>44301</t>
  </si>
  <si>
    <t>3544301</t>
  </si>
  <si>
    <t>Roseira</t>
  </si>
  <si>
    <t>44400</t>
  </si>
  <si>
    <t>3544400</t>
  </si>
  <si>
    <t>Rubiácea</t>
  </si>
  <si>
    <t>44509</t>
  </si>
  <si>
    <t>3544509</t>
  </si>
  <si>
    <t>Rubinéia</t>
  </si>
  <si>
    <t>44608</t>
  </si>
  <si>
    <t>3544608</t>
  </si>
  <si>
    <t>Sabino</t>
  </si>
  <si>
    <t>44707</t>
  </si>
  <si>
    <t>3544707</t>
  </si>
  <si>
    <t>Sagres</t>
  </si>
  <si>
    <t>44806</t>
  </si>
  <si>
    <t>3544806</t>
  </si>
  <si>
    <t>Sales</t>
  </si>
  <si>
    <t>44905</t>
  </si>
  <si>
    <t>3544905</t>
  </si>
  <si>
    <t>Sales Oliveira</t>
  </si>
  <si>
    <t>45001</t>
  </si>
  <si>
    <t>3545001</t>
  </si>
  <si>
    <t>Salesópolis</t>
  </si>
  <si>
    <t>45100</t>
  </si>
  <si>
    <t>3545100</t>
  </si>
  <si>
    <t>Salmourão</t>
  </si>
  <si>
    <t>45159</t>
  </si>
  <si>
    <t>3545159</t>
  </si>
  <si>
    <t>Saltinho</t>
  </si>
  <si>
    <t>45209</t>
  </si>
  <si>
    <t>3545209</t>
  </si>
  <si>
    <t>Salto</t>
  </si>
  <si>
    <t>45308</t>
  </si>
  <si>
    <t>3545308</t>
  </si>
  <si>
    <t>Salto de Pirapora</t>
  </si>
  <si>
    <t>45407</t>
  </si>
  <si>
    <t>3545407</t>
  </si>
  <si>
    <t>Salto Grande</t>
  </si>
  <si>
    <t>45506</t>
  </si>
  <si>
    <t>3545506</t>
  </si>
  <si>
    <t>Sandovalina</t>
  </si>
  <si>
    <t>45605</t>
  </si>
  <si>
    <t>3545605</t>
  </si>
  <si>
    <t>Santa Adélia</t>
  </si>
  <si>
    <t>45704</t>
  </si>
  <si>
    <t>3545704</t>
  </si>
  <si>
    <t>Santa Albertina</t>
  </si>
  <si>
    <t>45803</t>
  </si>
  <si>
    <t>3545803</t>
  </si>
  <si>
    <t>Santa Bárbara d'Oeste</t>
  </si>
  <si>
    <t>46009</t>
  </si>
  <si>
    <t>3546009</t>
  </si>
  <si>
    <t>Santa Branca</t>
  </si>
  <si>
    <t>46108</t>
  </si>
  <si>
    <t>3546108</t>
  </si>
  <si>
    <t>Santa Clara d'Oeste</t>
  </si>
  <si>
    <t>46207</t>
  </si>
  <si>
    <t>3546207</t>
  </si>
  <si>
    <t>Santa Cruz da Conceição</t>
  </si>
  <si>
    <t>46256</t>
  </si>
  <si>
    <t>3546256</t>
  </si>
  <si>
    <t>Santa Cruz da Esperança</t>
  </si>
  <si>
    <t>46306</t>
  </si>
  <si>
    <t>3546306</t>
  </si>
  <si>
    <t>Santa Cruz das Palmeiras</t>
  </si>
  <si>
    <t>46405</t>
  </si>
  <si>
    <t>3546405</t>
  </si>
  <si>
    <t>Santa Cruz do Rio Pardo</t>
  </si>
  <si>
    <t>46504</t>
  </si>
  <si>
    <t>3546504</t>
  </si>
  <si>
    <t>Santa Ernestina</t>
  </si>
  <si>
    <t>46603</t>
  </si>
  <si>
    <t>3546603</t>
  </si>
  <si>
    <t>46702</t>
  </si>
  <si>
    <t>3546702</t>
  </si>
  <si>
    <t>Santa Gertrudes</t>
  </si>
  <si>
    <t>46801</t>
  </si>
  <si>
    <t>3546801</t>
  </si>
  <si>
    <t>Santa Isabel</t>
  </si>
  <si>
    <t>46900</t>
  </si>
  <si>
    <t>3546900</t>
  </si>
  <si>
    <t>Santa Lúcia</t>
  </si>
  <si>
    <t>47007</t>
  </si>
  <si>
    <t>3547007</t>
  </si>
  <si>
    <t>Santa Maria da Serra</t>
  </si>
  <si>
    <t>47106</t>
  </si>
  <si>
    <t>3547106</t>
  </si>
  <si>
    <t>Santa Mercedes</t>
  </si>
  <si>
    <t>47502</t>
  </si>
  <si>
    <t>3547502</t>
  </si>
  <si>
    <t>Santa Rita do Passa Quatro</t>
  </si>
  <si>
    <t>47403</t>
  </si>
  <si>
    <t>3547403</t>
  </si>
  <si>
    <t>Santa Rita d'Oeste</t>
  </si>
  <si>
    <t>47601</t>
  </si>
  <si>
    <t>3547601</t>
  </si>
  <si>
    <t>Santa Rosa de Viterbo</t>
  </si>
  <si>
    <t>47650</t>
  </si>
  <si>
    <t>3547650</t>
  </si>
  <si>
    <t>Santa Salete</t>
  </si>
  <si>
    <t>47205</t>
  </si>
  <si>
    <t>3547205</t>
  </si>
  <si>
    <t>Santana da Ponte Pensa</t>
  </si>
  <si>
    <t>47304</t>
  </si>
  <si>
    <t>3547304</t>
  </si>
  <si>
    <t>Santana de Parnaíba</t>
  </si>
  <si>
    <t>47700</t>
  </si>
  <si>
    <t>3547700</t>
  </si>
  <si>
    <t>Santo Anastácio</t>
  </si>
  <si>
    <t>47809</t>
  </si>
  <si>
    <t>3547809</t>
  </si>
  <si>
    <t>47908</t>
  </si>
  <si>
    <t>3547908</t>
  </si>
  <si>
    <t>Santo Antônio da Alegria</t>
  </si>
  <si>
    <t>48005</t>
  </si>
  <si>
    <t>3548005</t>
  </si>
  <si>
    <t>Santo Antônio de Posse</t>
  </si>
  <si>
    <t>48054</t>
  </si>
  <si>
    <t>3548054</t>
  </si>
  <si>
    <t>Santo Antônio do Aracanguá</t>
  </si>
  <si>
    <t>48104</t>
  </si>
  <si>
    <t>3548104</t>
  </si>
  <si>
    <t>Santo Antônio do Jardim</t>
  </si>
  <si>
    <t>48203</t>
  </si>
  <si>
    <t>3548203</t>
  </si>
  <si>
    <t>Santo Antônio do Pinhal</t>
  </si>
  <si>
    <t>48302</t>
  </si>
  <si>
    <t>3548302</t>
  </si>
  <si>
    <t>Santo Expedito</t>
  </si>
  <si>
    <t>48401</t>
  </si>
  <si>
    <t>3548401</t>
  </si>
  <si>
    <t>Santópolis do Aguapeí</t>
  </si>
  <si>
    <t>48500</t>
  </si>
  <si>
    <t>3548500</t>
  </si>
  <si>
    <t>48609</t>
  </si>
  <si>
    <t>3548609</t>
  </si>
  <si>
    <t>São Bento do Sapucaí</t>
  </si>
  <si>
    <t>48708</t>
  </si>
  <si>
    <t>3548708</t>
  </si>
  <si>
    <t>São Bernardo do Campo</t>
  </si>
  <si>
    <t>48807</t>
  </si>
  <si>
    <t>3548807</t>
  </si>
  <si>
    <t>São Caetano do Sul</t>
  </si>
  <si>
    <t>48906</t>
  </si>
  <si>
    <t>3548906</t>
  </si>
  <si>
    <t>49003</t>
  </si>
  <si>
    <t>3549003</t>
  </si>
  <si>
    <t>49102</t>
  </si>
  <si>
    <t>3549102</t>
  </si>
  <si>
    <t>49201</t>
  </si>
  <si>
    <t>3549201</t>
  </si>
  <si>
    <t>São João das Duas Pontes</t>
  </si>
  <si>
    <t>49250</t>
  </si>
  <si>
    <t>3549250</t>
  </si>
  <si>
    <t>São João de Iracema</t>
  </si>
  <si>
    <t>49300</t>
  </si>
  <si>
    <t>3549300</t>
  </si>
  <si>
    <t>São João do Pau d'Alho</t>
  </si>
  <si>
    <t>49409</t>
  </si>
  <si>
    <t>3549409</t>
  </si>
  <si>
    <t>São Joaquim da Barra</t>
  </si>
  <si>
    <t>49508</t>
  </si>
  <si>
    <t>3549508</t>
  </si>
  <si>
    <t>São José da Bela Vista</t>
  </si>
  <si>
    <t>49607</t>
  </si>
  <si>
    <t>3549607</t>
  </si>
  <si>
    <t>São José do Barreiro</t>
  </si>
  <si>
    <t>49706</t>
  </si>
  <si>
    <t>3549706</t>
  </si>
  <si>
    <t>São José do Rio Pardo</t>
  </si>
  <si>
    <t>49805</t>
  </si>
  <si>
    <t>3549805</t>
  </si>
  <si>
    <t>49904</t>
  </si>
  <si>
    <t>3549904</t>
  </si>
  <si>
    <t>49953</t>
  </si>
  <si>
    <t>3549953</t>
  </si>
  <si>
    <t>São Lourenço da Serra</t>
  </si>
  <si>
    <t>50001</t>
  </si>
  <si>
    <t>3550001</t>
  </si>
  <si>
    <t>São Luiz do Paraitinga</t>
  </si>
  <si>
    <t>50100</t>
  </si>
  <si>
    <t>3550100</t>
  </si>
  <si>
    <t>São Manuel</t>
  </si>
  <si>
    <t>50209</t>
  </si>
  <si>
    <t>3550209</t>
  </si>
  <si>
    <t>São Miguel Arcanjo</t>
  </si>
  <si>
    <t>50308</t>
  </si>
  <si>
    <t>3550308</t>
  </si>
  <si>
    <t>50407</t>
  </si>
  <si>
    <t>3550407</t>
  </si>
  <si>
    <t>50506</t>
  </si>
  <si>
    <t>3550506</t>
  </si>
  <si>
    <t>São Pedro do Turvo</t>
  </si>
  <si>
    <t>50605</t>
  </si>
  <si>
    <t>3550605</t>
  </si>
  <si>
    <t>São Roque</t>
  </si>
  <si>
    <t>50704</t>
  </si>
  <si>
    <t>3550704</t>
  </si>
  <si>
    <t>50803</t>
  </si>
  <si>
    <t>3550803</t>
  </si>
  <si>
    <t>São Sebastião da Grama</t>
  </si>
  <si>
    <t>50902</t>
  </si>
  <si>
    <t>3550902</t>
  </si>
  <si>
    <t>São Simão</t>
  </si>
  <si>
    <t>51009</t>
  </si>
  <si>
    <t>3551009</t>
  </si>
  <si>
    <t>51108</t>
  </si>
  <si>
    <t>3551108</t>
  </si>
  <si>
    <t>Sarapuí</t>
  </si>
  <si>
    <t>51207</t>
  </si>
  <si>
    <t>3551207</t>
  </si>
  <si>
    <t>Sarutaiá</t>
  </si>
  <si>
    <t>51306</t>
  </si>
  <si>
    <t>3551306</t>
  </si>
  <si>
    <t>Sebastianópolis do Sul</t>
  </si>
  <si>
    <t>51405</t>
  </si>
  <si>
    <t>3551405</t>
  </si>
  <si>
    <t>Serra Azul</t>
  </si>
  <si>
    <t>51603</t>
  </si>
  <si>
    <t>3551603</t>
  </si>
  <si>
    <t>Serra Negra</t>
  </si>
  <si>
    <t>51504</t>
  </si>
  <si>
    <t>3551504</t>
  </si>
  <si>
    <t>Serrana</t>
  </si>
  <si>
    <t>51702</t>
  </si>
  <si>
    <t>3551702</t>
  </si>
  <si>
    <t>51801</t>
  </si>
  <si>
    <t>3551801</t>
  </si>
  <si>
    <t>Sete Barras</t>
  </si>
  <si>
    <t>51900</t>
  </si>
  <si>
    <t>3551900</t>
  </si>
  <si>
    <t>Severínia</t>
  </si>
  <si>
    <t>52007</t>
  </si>
  <si>
    <t>3552007</t>
  </si>
  <si>
    <t>Silveiras</t>
  </si>
  <si>
    <t>52106</t>
  </si>
  <si>
    <t>3552106</t>
  </si>
  <si>
    <t>Socorro</t>
  </si>
  <si>
    <t>52205</t>
  </si>
  <si>
    <t>3552205</t>
  </si>
  <si>
    <t>52304</t>
  </si>
  <si>
    <t>3552304</t>
  </si>
  <si>
    <t>Sud Mennucci</t>
  </si>
  <si>
    <t>52403</t>
  </si>
  <si>
    <t>3552403</t>
  </si>
  <si>
    <t>Sumaré</t>
  </si>
  <si>
    <t>52551</t>
  </si>
  <si>
    <t>3552551</t>
  </si>
  <si>
    <t>Suzanápolis</t>
  </si>
  <si>
    <t>52502</t>
  </si>
  <si>
    <t>3552502</t>
  </si>
  <si>
    <t>Suzano</t>
  </si>
  <si>
    <t>52601</t>
  </si>
  <si>
    <t>3552601</t>
  </si>
  <si>
    <t>Tabapuã</t>
  </si>
  <si>
    <t>52700</t>
  </si>
  <si>
    <t>3552700</t>
  </si>
  <si>
    <t>52809</t>
  </si>
  <si>
    <t>3552809</t>
  </si>
  <si>
    <t>Taboão da Serra</t>
  </si>
  <si>
    <t>52908</t>
  </si>
  <si>
    <t>3552908</t>
  </si>
  <si>
    <t>Taciba</t>
  </si>
  <si>
    <t>53005</t>
  </si>
  <si>
    <t>3553005</t>
  </si>
  <si>
    <t>Taguaí</t>
  </si>
  <si>
    <t>53104</t>
  </si>
  <si>
    <t>3553104</t>
  </si>
  <si>
    <t>Taiaçu</t>
  </si>
  <si>
    <t>53203</t>
  </si>
  <si>
    <t>3553203</t>
  </si>
  <si>
    <t>Taiúva</t>
  </si>
  <si>
    <t>53302</t>
  </si>
  <si>
    <t>3553302</t>
  </si>
  <si>
    <t>Tambaú</t>
  </si>
  <si>
    <t>53401</t>
  </si>
  <si>
    <t>3553401</t>
  </si>
  <si>
    <t>Tanabi</t>
  </si>
  <si>
    <t>53500</t>
  </si>
  <si>
    <t>3553500</t>
  </si>
  <si>
    <t>53609</t>
  </si>
  <si>
    <t>3553609</t>
  </si>
  <si>
    <t>Tapiratiba</t>
  </si>
  <si>
    <t>53658</t>
  </si>
  <si>
    <t>3553658</t>
  </si>
  <si>
    <t>Taquaral</t>
  </si>
  <si>
    <t>53708</t>
  </si>
  <si>
    <t>3553708</t>
  </si>
  <si>
    <t>Taquaritinga</t>
  </si>
  <si>
    <t>53807</t>
  </si>
  <si>
    <t>3553807</t>
  </si>
  <si>
    <t>Taquarituba</t>
  </si>
  <si>
    <t>53856</t>
  </si>
  <si>
    <t>3553856</t>
  </si>
  <si>
    <t>Taquarivaí</t>
  </si>
  <si>
    <t>53906</t>
  </si>
  <si>
    <t>3553906</t>
  </si>
  <si>
    <t>Tarabai</t>
  </si>
  <si>
    <t>53955</t>
  </si>
  <si>
    <t>3553955</t>
  </si>
  <si>
    <t>Tarumã</t>
  </si>
  <si>
    <t>54003</t>
  </si>
  <si>
    <t>3554003</t>
  </si>
  <si>
    <t>54102</t>
  </si>
  <si>
    <t>3554102</t>
  </si>
  <si>
    <t>Taubaté</t>
  </si>
  <si>
    <t>54201</t>
  </si>
  <si>
    <t>3554201</t>
  </si>
  <si>
    <t>Tejupá</t>
  </si>
  <si>
    <t>54300</t>
  </si>
  <si>
    <t>3554300</t>
  </si>
  <si>
    <t>54409</t>
  </si>
  <si>
    <t>3554409</t>
  </si>
  <si>
    <t>Terra Roxa</t>
  </si>
  <si>
    <t>54508</t>
  </si>
  <si>
    <t>3554508</t>
  </si>
  <si>
    <t>Tietê</t>
  </si>
  <si>
    <t>54607</t>
  </si>
  <si>
    <t>3554607</t>
  </si>
  <si>
    <t>Timburi</t>
  </si>
  <si>
    <t>54656</t>
  </si>
  <si>
    <t>3554656</t>
  </si>
  <si>
    <t>Torre de Pedra</t>
  </si>
  <si>
    <t>54706</t>
  </si>
  <si>
    <t>3554706</t>
  </si>
  <si>
    <t>Torrinha</t>
  </si>
  <si>
    <t>54755</t>
  </si>
  <si>
    <t>3554755</t>
  </si>
  <si>
    <t>Trabiju</t>
  </si>
  <si>
    <t>54805</t>
  </si>
  <si>
    <t>3554805</t>
  </si>
  <si>
    <t>Tremembé</t>
  </si>
  <si>
    <t>54904</t>
  </si>
  <si>
    <t>3554904</t>
  </si>
  <si>
    <t>Três Fronteiras</t>
  </si>
  <si>
    <t>54953</t>
  </si>
  <si>
    <t>3554953</t>
  </si>
  <si>
    <t>Tuiuti</t>
  </si>
  <si>
    <t>55000</t>
  </si>
  <si>
    <t>3555000</t>
  </si>
  <si>
    <t>55109</t>
  </si>
  <si>
    <t>3555109</t>
  </si>
  <si>
    <t>Tupi Paulista</t>
  </si>
  <si>
    <t>55208</t>
  </si>
  <si>
    <t>3555208</t>
  </si>
  <si>
    <t>Turiúba</t>
  </si>
  <si>
    <t>55307</t>
  </si>
  <si>
    <t>3555307</t>
  </si>
  <si>
    <t>55356</t>
  </si>
  <si>
    <t>3555356</t>
  </si>
  <si>
    <t>Ubarana</t>
  </si>
  <si>
    <t>55406</t>
  </si>
  <si>
    <t>3555406</t>
  </si>
  <si>
    <t>Ubatuba</t>
  </si>
  <si>
    <t>55505</t>
  </si>
  <si>
    <t>3555505</t>
  </si>
  <si>
    <t>Ubirajara</t>
  </si>
  <si>
    <t>55604</t>
  </si>
  <si>
    <t>3555604</t>
  </si>
  <si>
    <t>Uchoa</t>
  </si>
  <si>
    <t>55703</t>
  </si>
  <si>
    <t>3555703</t>
  </si>
  <si>
    <t>União Paulista</t>
  </si>
  <si>
    <t>55802</t>
  </si>
  <si>
    <t>3555802</t>
  </si>
  <si>
    <t>Urânia</t>
  </si>
  <si>
    <t>55901</t>
  </si>
  <si>
    <t>3555901</t>
  </si>
  <si>
    <t>Uru</t>
  </si>
  <si>
    <t>56008</t>
  </si>
  <si>
    <t>3556008</t>
  </si>
  <si>
    <t>Urupês</t>
  </si>
  <si>
    <t>56107</t>
  </si>
  <si>
    <t>3556107</t>
  </si>
  <si>
    <t>Valentim Gentil</t>
  </si>
  <si>
    <t>56206</t>
  </si>
  <si>
    <t>3556206</t>
  </si>
  <si>
    <t>Valinhos</t>
  </si>
  <si>
    <t>56305</t>
  </si>
  <si>
    <t>3556305</t>
  </si>
  <si>
    <t>Valparaíso</t>
  </si>
  <si>
    <t>56354</t>
  </si>
  <si>
    <t>3556354</t>
  </si>
  <si>
    <t>Vargem</t>
  </si>
  <si>
    <t>56404</t>
  </si>
  <si>
    <t>3556404</t>
  </si>
  <si>
    <t>Vargem Grande do Sul</t>
  </si>
  <si>
    <t>56453</t>
  </si>
  <si>
    <t>3556453</t>
  </si>
  <si>
    <t>Vargem Grande Paulista</t>
  </si>
  <si>
    <t>56503</t>
  </si>
  <si>
    <t>3556503</t>
  </si>
  <si>
    <t>Várzea Paulista</t>
  </si>
  <si>
    <t>56602</t>
  </si>
  <si>
    <t>3556602</t>
  </si>
  <si>
    <t>56701</t>
  </si>
  <si>
    <t>3556701</t>
  </si>
  <si>
    <t>Vinhedo</t>
  </si>
  <si>
    <t>56800</t>
  </si>
  <si>
    <t>3556800</t>
  </si>
  <si>
    <t>Viradouro</t>
  </si>
  <si>
    <t>56909</t>
  </si>
  <si>
    <t>3556909</t>
  </si>
  <si>
    <t>Vista Alegre do Alto</t>
  </si>
  <si>
    <t>56958</t>
  </si>
  <si>
    <t>3556958</t>
  </si>
  <si>
    <t>Vitória Brasil</t>
  </si>
  <si>
    <t>57006</t>
  </si>
  <si>
    <t>3557006</t>
  </si>
  <si>
    <t>Votorantim</t>
  </si>
  <si>
    <t>57105</t>
  </si>
  <si>
    <t>3557105</t>
  </si>
  <si>
    <t>57154</t>
  </si>
  <si>
    <t>3557154</t>
  </si>
  <si>
    <t>Zacarias</t>
  </si>
  <si>
    <t>41</t>
  </si>
  <si>
    <t>4105</t>
  </si>
  <si>
    <t>Londrina</t>
  </si>
  <si>
    <t>410022</t>
  </si>
  <si>
    <t>Santo Antônio da Platina</t>
  </si>
  <si>
    <t>4100103</t>
  </si>
  <si>
    <t>Abatiá</t>
  </si>
  <si>
    <t>4101</t>
  </si>
  <si>
    <t>Curitiba</t>
  </si>
  <si>
    <t>410001</t>
  </si>
  <si>
    <t>4100202</t>
  </si>
  <si>
    <t>Adrianópolis</t>
  </si>
  <si>
    <t>4100301</t>
  </si>
  <si>
    <t>Agudos do Sul</t>
  </si>
  <si>
    <t>4100400</t>
  </si>
  <si>
    <t>Almirante Tamandaré</t>
  </si>
  <si>
    <t>4104</t>
  </si>
  <si>
    <t>Maringá</t>
  </si>
  <si>
    <t>410015</t>
  </si>
  <si>
    <t>Campo Mourão</t>
  </si>
  <si>
    <t>4100459</t>
  </si>
  <si>
    <t>Altamira do Paraná</t>
  </si>
  <si>
    <t>410016</t>
  </si>
  <si>
    <t>Umuarama</t>
  </si>
  <si>
    <t>28625</t>
  </si>
  <si>
    <t>4128625</t>
  </si>
  <si>
    <t>410017</t>
  </si>
  <si>
    <t>Paranavaí</t>
  </si>
  <si>
    <t>4100608</t>
  </si>
  <si>
    <t>Alto Paraná</t>
  </si>
  <si>
    <t>4100707</t>
  </si>
  <si>
    <t>Alto Piquiri</t>
  </si>
  <si>
    <t>4100509</t>
  </si>
  <si>
    <t>Altônia</t>
  </si>
  <si>
    <t>410021</t>
  </si>
  <si>
    <t>4100806</t>
  </si>
  <si>
    <t>Alvorada do Sul</t>
  </si>
  <si>
    <t>4100905</t>
  </si>
  <si>
    <t>Amaporã</t>
  </si>
  <si>
    <t>4103</t>
  </si>
  <si>
    <t>410009</t>
  </si>
  <si>
    <t>Francisco Beltrão</t>
  </si>
  <si>
    <t>4101002</t>
  </si>
  <si>
    <t>Ampére</t>
  </si>
  <si>
    <t>410006</t>
  </si>
  <si>
    <t>4101051</t>
  </si>
  <si>
    <t>Anahy</t>
  </si>
  <si>
    <t>4101101</t>
  </si>
  <si>
    <t>Andirá</t>
  </si>
  <si>
    <t>410014</t>
  </si>
  <si>
    <t>4101150</t>
  </si>
  <si>
    <t>Ângulo</t>
  </si>
  <si>
    <t>410002</t>
  </si>
  <si>
    <t>Paranaguá</t>
  </si>
  <si>
    <t>4101200</t>
  </si>
  <si>
    <t>Antonina</t>
  </si>
  <si>
    <t>410003</t>
  </si>
  <si>
    <t>União da Vitória</t>
  </si>
  <si>
    <t>4101309</t>
  </si>
  <si>
    <t>Antônio Olinto</t>
  </si>
  <si>
    <t>410023</t>
  </si>
  <si>
    <t>Apucarana</t>
  </si>
  <si>
    <t>4101408</t>
  </si>
  <si>
    <t>4101507</t>
  </si>
  <si>
    <t>Arapongas</t>
  </si>
  <si>
    <t>4106</t>
  </si>
  <si>
    <t>Ponta Grossa</t>
  </si>
  <si>
    <t>410027</t>
  </si>
  <si>
    <t>4101606</t>
  </si>
  <si>
    <t>Arapoti</t>
  </si>
  <si>
    <t>410025</t>
  </si>
  <si>
    <t>Ivaiporã</t>
  </si>
  <si>
    <t>01655</t>
  </si>
  <si>
    <t>4101655</t>
  </si>
  <si>
    <t>Arapuã</t>
  </si>
  <si>
    <t>4101705</t>
  </si>
  <si>
    <t>4101804</t>
  </si>
  <si>
    <t>Araucária</t>
  </si>
  <si>
    <t>01853</t>
  </si>
  <si>
    <t>4101853</t>
  </si>
  <si>
    <t>Ariranha do Ivaí</t>
  </si>
  <si>
    <t>4101903</t>
  </si>
  <si>
    <t>Assaí</t>
  </si>
  <si>
    <t>410008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</si>
  <si>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</si>
  <si>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</si>
  <si>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</si>
  <si>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</si>
  <si>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</si>
  <si>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</si>
  <si>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</si>
  <si>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410024</t>
  </si>
  <si>
    <t>Cornélio Procópio ¿ Bandeirantes</t>
  </si>
  <si>
    <t>4102406</t>
  </si>
  <si>
    <t>Bandeirantes</t>
  </si>
  <si>
    <t>4102505</t>
  </si>
  <si>
    <t>Barbosa Ferraz</t>
  </si>
  <si>
    <t>4102703</t>
  </si>
  <si>
    <t>Barra do Jacaré</t>
  </si>
  <si>
    <t>4102604</t>
  </si>
  <si>
    <t>Barracão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</si>
  <si>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</si>
  <si>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</si>
  <si>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</si>
  <si>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</si>
  <si>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</si>
  <si>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</si>
  <si>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</si>
  <si>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410012</t>
  </si>
  <si>
    <t>Dois Vizinhos</t>
  </si>
  <si>
    <t>03024</t>
  </si>
  <si>
    <t>4103024</t>
  </si>
  <si>
    <t>Boa Esperança do Iguaçu</t>
  </si>
  <si>
    <t>4102</t>
  </si>
  <si>
    <t>Guarapuava</t>
  </si>
  <si>
    <t>410005</t>
  </si>
  <si>
    <t>Pitanga</t>
  </si>
  <si>
    <t>03040</t>
  </si>
  <si>
    <t>4103040</t>
  </si>
  <si>
    <t>Boa Ventura de São Roque</t>
  </si>
  <si>
    <t>4103057</t>
  </si>
  <si>
    <t>Boa Vista da Aparecida</t>
  </si>
  <si>
    <t>4103107</t>
  </si>
  <si>
    <t>Bocaiúva do Sul</t>
  </si>
  <si>
    <t>03156</t>
  </si>
  <si>
    <t>4103156</t>
  </si>
  <si>
    <t>Bom Jesus do Sul</t>
  </si>
  <si>
    <t>4103206</t>
  </si>
  <si>
    <t>410010</t>
  </si>
  <si>
    <t>Pato Branco</t>
  </si>
  <si>
    <t>03222</t>
  </si>
  <si>
    <t>4103222</t>
  </si>
  <si>
    <t>Bom Sucesso do Sul</t>
  </si>
  <si>
    <t>4103305</t>
  </si>
  <si>
    <t>Borrazópolis</t>
  </si>
  <si>
    <t>4103354</t>
  </si>
  <si>
    <t>Braganey</t>
  </si>
  <si>
    <t>03370</t>
  </si>
  <si>
    <t>4103370</t>
  </si>
  <si>
    <t>Brasilândia do Sul</t>
  </si>
  <si>
    <t>4103404</t>
  </si>
  <si>
    <t>Cafeara</t>
  </si>
  <si>
    <t>4103453</t>
  </si>
  <si>
    <t>03479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</si>
  <si>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</si>
  <si>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</si>
  <si>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</si>
  <si>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</si>
  <si>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</si>
  <si>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</si>
  <si>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</si>
  <si>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</si>
  <si>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</si>
  <si>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</si>
  <si>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</si>
  <si>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</si>
  <si>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410004</t>
  </si>
  <si>
    <t>03958</t>
  </si>
  <si>
    <t>4103958</t>
  </si>
  <si>
    <t>Campina do Simão</t>
  </si>
  <si>
    <t>4104006</t>
  </si>
  <si>
    <t>Campina Grande do Sul</t>
  </si>
  <si>
    <t>04055</t>
  </si>
  <si>
    <t>4104055</t>
  </si>
  <si>
    <t>Campo Bonito</t>
  </si>
  <si>
    <t>4104105</t>
  </si>
  <si>
    <t>Campo do Tenente</t>
  </si>
  <si>
    <t>4104204</t>
  </si>
  <si>
    <t>Campo Largo</t>
  </si>
  <si>
    <t>04253</t>
  </si>
  <si>
    <t>4104253</t>
  </si>
  <si>
    <t>Campo Magro</t>
  </si>
  <si>
    <t>4104303</t>
  </si>
  <si>
    <t>4104402</t>
  </si>
  <si>
    <t>Cândido de Abreu</t>
  </si>
  <si>
    <t>04428</t>
  </si>
  <si>
    <t>4104428</t>
  </si>
  <si>
    <t>Candói</t>
  </si>
  <si>
    <t>04451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</si>
  <si>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</si>
  <si>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</si>
  <si>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</si>
  <si>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</si>
  <si>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</si>
  <si>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</si>
  <si>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</si>
  <si>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</si>
  <si>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</si>
  <si>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</si>
  <si>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</si>
  <si>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</si>
  <si>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</si>
  <si>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</si>
  <si>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</si>
  <si>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</si>
  <si>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</si>
  <si>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</si>
  <si>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</si>
  <si>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</si>
  <si>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</si>
  <si>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410018</t>
  </si>
  <si>
    <t>Cianorte</t>
  </si>
  <si>
    <t>4105508</t>
  </si>
  <si>
    <t>4105607</t>
  </si>
  <si>
    <t>Cidade Gaúcha</t>
  </si>
  <si>
    <t>4105706</t>
  </si>
  <si>
    <t>Clevelândia</t>
  </si>
  <si>
    <t>4105805</t>
  </si>
  <si>
    <t>Colombo</t>
  </si>
  <si>
    <t>410019</t>
  </si>
  <si>
    <t>Paranacity - Colorado</t>
  </si>
  <si>
    <t>4105904</t>
  </si>
  <si>
    <t>Colorado</t>
  </si>
  <si>
    <t>4106001</t>
  </si>
  <si>
    <t>Congonhinhas</t>
  </si>
  <si>
    <t>410026</t>
  </si>
  <si>
    <t>Ibaiti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</si>
  <si>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</si>
  <si>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</si>
  <si>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</si>
  <si>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</si>
  <si>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</si>
  <si>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</si>
  <si>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</si>
  <si>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</si>
  <si>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06456</t>
  </si>
  <si>
    <t>4106456</t>
  </si>
  <si>
    <t>Coronel Domingos Soares</t>
  </si>
  <si>
    <t>4106506</t>
  </si>
  <si>
    <t>Coronel Vivida</t>
  </si>
  <si>
    <t>06555</t>
  </si>
  <si>
    <t>4106555</t>
  </si>
  <si>
    <t>Corumbataí do Sul</t>
  </si>
  <si>
    <t>4106803</t>
  </si>
  <si>
    <t>Cruz Machado</t>
  </si>
  <si>
    <t>06571</t>
  </si>
  <si>
    <t>4106571</t>
  </si>
  <si>
    <t>Cruzeiro do Iguaçu</t>
  </si>
  <si>
    <t>4106605</t>
  </si>
  <si>
    <t>Cruzeiro do Oeste</t>
  </si>
  <si>
    <t>4106704</t>
  </si>
  <si>
    <t>06852</t>
  </si>
  <si>
    <t>4106852</t>
  </si>
  <si>
    <t>Cruzmaltina</t>
  </si>
  <si>
    <t>4106902</t>
  </si>
  <si>
    <t>410028</t>
  </si>
  <si>
    <t>Telêmaco Borba</t>
  </si>
  <si>
    <t>4107009</t>
  </si>
  <si>
    <t>Curiúva</t>
  </si>
  <si>
    <t>4107108</t>
  </si>
  <si>
    <t>Diamante do Norte</t>
  </si>
  <si>
    <t>07124</t>
  </si>
  <si>
    <t>4107124</t>
  </si>
  <si>
    <t>Diamante do Sul</t>
  </si>
  <si>
    <t>07157</t>
  </si>
  <si>
    <t>4107157</t>
  </si>
  <si>
    <t>Diamante D'Oeste</t>
  </si>
  <si>
    <t>4107207</t>
  </si>
  <si>
    <t>07256</t>
  </si>
  <si>
    <t>4107256</t>
  </si>
  <si>
    <t>Douradina</t>
  </si>
  <si>
    <t>4107306</t>
  </si>
  <si>
    <t>Doutor Camargo</t>
  </si>
  <si>
    <t>28633</t>
  </si>
  <si>
    <t>4128633</t>
  </si>
  <si>
    <t>Doutor Ulysses</t>
  </si>
  <si>
    <t>4107405</t>
  </si>
  <si>
    <t>Enéas Marques</t>
  </si>
  <si>
    <t>4107504</t>
  </si>
  <si>
    <t>Engenheiro Beltrão</t>
  </si>
  <si>
    <t>410013</t>
  </si>
  <si>
    <t>Marechal Cândido Rondon</t>
  </si>
  <si>
    <t>07538</t>
  </si>
  <si>
    <t>4107538</t>
  </si>
  <si>
    <t>Entre Rios do Oeste</t>
  </si>
  <si>
    <t>07520</t>
  </si>
  <si>
    <t>4107520</t>
  </si>
  <si>
    <t>Esperança Nova</t>
  </si>
  <si>
    <t>410011</t>
  </si>
  <si>
    <t>Laranjeiras do Sul - Quedas do Iguaçu</t>
  </si>
  <si>
    <t>07546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</si>
  <si>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</si>
  <si>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</si>
  <si>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</si>
  <si>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</si>
  <si>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</si>
  <si>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</si>
  <si>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</si>
  <si>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</si>
  <si>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</si>
  <si>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</si>
  <si>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410029</t>
  </si>
  <si>
    <t>Irati</t>
  </si>
  <si>
    <t>07736</t>
  </si>
  <si>
    <t>4107736</t>
  </si>
  <si>
    <t>Fernandes Pinheiro</t>
  </si>
  <si>
    <t>4107751</t>
  </si>
  <si>
    <t>Figueira</t>
  </si>
  <si>
    <t>4107850</t>
  </si>
  <si>
    <t>Flor da Serra do Sul</t>
  </si>
  <si>
    <t>4107801</t>
  </si>
  <si>
    <t>Floraí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</si>
  <si>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</si>
  <si>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</si>
  <si>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</si>
  <si>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</si>
  <si>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</si>
  <si>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</si>
  <si>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</si>
  <si>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410007</t>
  </si>
  <si>
    <t>Foz do Iguaçu</t>
  </si>
  <si>
    <t>4108304</t>
  </si>
  <si>
    <t>08452</t>
  </si>
  <si>
    <t>4108452</t>
  </si>
  <si>
    <t>Foz do Jordão</t>
  </si>
  <si>
    <t>08320</t>
  </si>
  <si>
    <t>4108320</t>
  </si>
  <si>
    <t>Francisco Alves</t>
  </si>
  <si>
    <t>4108403</t>
  </si>
  <si>
    <t>4108502</t>
  </si>
  <si>
    <t>General Carneiro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</si>
  <si>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</si>
  <si>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</si>
  <si>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</si>
  <si>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</si>
  <si>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</si>
  <si>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</si>
  <si>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</si>
  <si>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</si>
  <si>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</si>
  <si>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4108908</t>
  </si>
  <si>
    <t>Guairaçá</t>
  </si>
  <si>
    <t>08957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</si>
  <si>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</si>
  <si>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</si>
  <si>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</si>
  <si>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</si>
  <si>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</si>
  <si>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</si>
  <si>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</si>
  <si>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</si>
  <si>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</si>
  <si>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</si>
  <si>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</si>
  <si>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</si>
  <si>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</si>
  <si>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</si>
  <si>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</si>
  <si>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</si>
  <si>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</si>
  <si>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</si>
  <si>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</si>
  <si>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</si>
  <si>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</si>
  <si>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</si>
  <si>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</si>
  <si>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</si>
  <si>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</si>
  <si>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</si>
  <si>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10078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</si>
  <si>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</si>
  <si>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</si>
  <si>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</si>
  <si>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</si>
  <si>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</si>
  <si>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</si>
  <si>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</si>
  <si>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</si>
  <si>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</si>
  <si>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</si>
  <si>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</si>
  <si>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</si>
  <si>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</si>
  <si>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</si>
  <si>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</si>
  <si>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</si>
  <si>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</si>
  <si>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</si>
  <si>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</si>
  <si>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</si>
  <si>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</si>
  <si>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</si>
  <si>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</si>
  <si>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</si>
  <si>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</si>
  <si>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</si>
  <si>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11258</t>
  </si>
  <si>
    <t>4111258</t>
  </si>
  <si>
    <t>Itaperuçu</t>
  </si>
  <si>
    <t>4111308</t>
  </si>
  <si>
    <t>Itaúna do Sul</t>
  </si>
  <si>
    <t>4111407</t>
  </si>
  <si>
    <t>Ivaí</t>
  </si>
  <si>
    <t>4111506</t>
  </si>
  <si>
    <t>11555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</si>
  <si>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</si>
  <si>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</si>
  <si>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</si>
  <si>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</si>
  <si>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</si>
  <si>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</si>
  <si>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</si>
  <si>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</si>
  <si>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</si>
  <si>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</si>
  <si>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</si>
  <si>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</si>
  <si>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12108</t>
  </si>
  <si>
    <t>4112108</t>
  </si>
  <si>
    <t>Jandaia do Sul</t>
  </si>
  <si>
    <t>12207</t>
  </si>
  <si>
    <t>4112207</t>
  </si>
  <si>
    <t>Janiópolis</t>
  </si>
  <si>
    <t>12306</t>
  </si>
  <si>
    <t>4112306</t>
  </si>
  <si>
    <t>Japira</t>
  </si>
  <si>
    <t>4112405</t>
  </si>
  <si>
    <t>4112504</t>
  </si>
  <si>
    <t>Jardim Alegre</t>
  </si>
  <si>
    <t>12603</t>
  </si>
  <si>
    <t>4112603</t>
  </si>
  <si>
    <t>Jardim Olinda</t>
  </si>
  <si>
    <t>4112702</t>
  </si>
  <si>
    <t>Jataizinho</t>
  </si>
  <si>
    <t>12751</t>
  </si>
  <si>
    <t>4112751</t>
  </si>
  <si>
    <t>Jesuítas</t>
  </si>
  <si>
    <t>4112801</t>
  </si>
  <si>
    <t>Joaquim Távora</t>
  </si>
  <si>
    <t>12900</t>
  </si>
  <si>
    <t>4112900</t>
  </si>
  <si>
    <t>Jundiaí do Sul</t>
  </si>
  <si>
    <t>12959</t>
  </si>
  <si>
    <t>4112959</t>
  </si>
  <si>
    <t>Juranda</t>
  </si>
  <si>
    <t>13007</t>
  </si>
  <si>
    <t>4113007</t>
  </si>
  <si>
    <t>13106</t>
  </si>
  <si>
    <t>4113106</t>
  </si>
  <si>
    <t>Kaloré</t>
  </si>
  <si>
    <t>4113205</t>
  </si>
  <si>
    <t>Lapa</t>
  </si>
  <si>
    <t>13254</t>
  </si>
  <si>
    <t>4113254</t>
  </si>
  <si>
    <t>4113304</t>
  </si>
  <si>
    <t>Laranjeiras do Sul</t>
  </si>
  <si>
    <t>13403</t>
  </si>
  <si>
    <t>4113403</t>
  </si>
  <si>
    <t>Leópolis</t>
  </si>
  <si>
    <t>13429</t>
  </si>
  <si>
    <t>4113429</t>
  </si>
  <si>
    <t>Lidianópolis</t>
  </si>
  <si>
    <t>13452</t>
  </si>
  <si>
    <t>4113452</t>
  </si>
  <si>
    <t>Lindoeste</t>
  </si>
  <si>
    <t>410020</t>
  </si>
  <si>
    <t>Loanda</t>
  </si>
  <si>
    <t>13502</t>
  </si>
  <si>
    <t>4113502</t>
  </si>
  <si>
    <t>4113601</t>
  </si>
  <si>
    <t>Lobato</t>
  </si>
  <si>
    <t>4113700</t>
  </si>
  <si>
    <t>13734</t>
  </si>
  <si>
    <t>4113734</t>
  </si>
  <si>
    <t>Luiziana</t>
  </si>
  <si>
    <t>13759</t>
  </si>
  <si>
    <t>4113759</t>
  </si>
  <si>
    <t>Lunardelli</t>
  </si>
  <si>
    <t>4113809</t>
  </si>
  <si>
    <t>Lupionópolis</t>
  </si>
  <si>
    <t>13908</t>
  </si>
  <si>
    <t>4113908</t>
  </si>
  <si>
    <t>Mallet</t>
  </si>
  <si>
    <t>14005</t>
  </si>
  <si>
    <t>4114005</t>
  </si>
  <si>
    <t>Mamborê</t>
  </si>
  <si>
    <t>14104</t>
  </si>
  <si>
    <t>4114104</t>
  </si>
  <si>
    <t>Mandaguaçu</t>
  </si>
  <si>
    <t>4114203</t>
  </si>
  <si>
    <t>Mandaguari</t>
  </si>
  <si>
    <t>4114302</t>
  </si>
  <si>
    <t>Mandirituba</t>
  </si>
  <si>
    <t>14351</t>
  </si>
  <si>
    <t>4114351</t>
  </si>
  <si>
    <t>Manfrinópolis</t>
  </si>
  <si>
    <t>14401</t>
  </si>
  <si>
    <t>4114401</t>
  </si>
  <si>
    <t>Mangueirinha</t>
  </si>
  <si>
    <t>14500</t>
  </si>
  <si>
    <t>4114500</t>
  </si>
  <si>
    <t>Manoel Ribas</t>
  </si>
  <si>
    <t>14609</t>
  </si>
  <si>
    <t>4114609</t>
  </si>
  <si>
    <t>14708</t>
  </si>
  <si>
    <t>4114708</t>
  </si>
  <si>
    <t>Maria Helena</t>
  </si>
  <si>
    <t>14807</t>
  </si>
  <si>
    <t>4114807</t>
  </si>
  <si>
    <t>Marialva</t>
  </si>
  <si>
    <t>14906</t>
  </si>
  <si>
    <t>4114906</t>
  </si>
  <si>
    <t>Marilândia do Sul</t>
  </si>
  <si>
    <t>4115002</t>
  </si>
  <si>
    <t>Marilena</t>
  </si>
  <si>
    <t>4115101</t>
  </si>
  <si>
    <t>Mariluz</t>
  </si>
  <si>
    <t>15200</t>
  </si>
  <si>
    <t>4115200</t>
  </si>
  <si>
    <t>15309</t>
  </si>
  <si>
    <t>4115309</t>
  </si>
  <si>
    <t>Mariópolis</t>
  </si>
  <si>
    <t>15358</t>
  </si>
  <si>
    <t>4115358</t>
  </si>
  <si>
    <t>Maripá</t>
  </si>
  <si>
    <t>15408</t>
  </si>
  <si>
    <t>4115408</t>
  </si>
  <si>
    <t>Marmeleiro</t>
  </si>
  <si>
    <t>15457</t>
  </si>
  <si>
    <t>4115457</t>
  </si>
  <si>
    <t>Marquinho</t>
  </si>
  <si>
    <t>4115507</t>
  </si>
  <si>
    <t>Marumbi</t>
  </si>
  <si>
    <t>15606</t>
  </si>
  <si>
    <t>4115606</t>
  </si>
  <si>
    <t>Matelândia</t>
  </si>
  <si>
    <t>4115705</t>
  </si>
  <si>
    <t>Matinhos</t>
  </si>
  <si>
    <t>15739</t>
  </si>
  <si>
    <t>4115739</t>
  </si>
  <si>
    <t>Mato Rico</t>
  </si>
  <si>
    <t>4115754</t>
  </si>
  <si>
    <t>Mauá da Serra</t>
  </si>
  <si>
    <t>15804</t>
  </si>
  <si>
    <t>4115804</t>
  </si>
  <si>
    <t>Medianeira</t>
  </si>
  <si>
    <t>15853</t>
  </si>
  <si>
    <t>4115853</t>
  </si>
  <si>
    <t>Mercedes</t>
  </si>
  <si>
    <t>15903</t>
  </si>
  <si>
    <t>4115903</t>
  </si>
  <si>
    <t>16000</t>
  </si>
  <si>
    <t>4116000</t>
  </si>
  <si>
    <t>Miraselva</t>
  </si>
  <si>
    <t>16059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</si>
  <si>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</si>
  <si>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</si>
  <si>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</si>
  <si>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</si>
  <si>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</si>
  <si>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</si>
  <si>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</si>
  <si>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</si>
  <si>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16406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</si>
  <si>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</si>
  <si>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</si>
  <si>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</si>
  <si>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</si>
  <si>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</si>
  <si>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</si>
  <si>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</si>
  <si>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Nova Aurora</t>
  </si>
  <si>
    <t>16802</t>
  </si>
  <si>
    <t>4116802</t>
  </si>
  <si>
    <t>Nova Cantu</t>
  </si>
  <si>
    <t>16901</t>
  </si>
  <si>
    <t>4116901</t>
  </si>
  <si>
    <t>Nova Esperança</t>
  </si>
  <si>
    <t>16950</t>
  </si>
  <si>
    <t>4116950</t>
  </si>
  <si>
    <t>Nova Esperança do Sudoeste</t>
  </si>
  <si>
    <t>4117008</t>
  </si>
  <si>
    <t>17057</t>
  </si>
  <si>
    <t>4117057</t>
  </si>
  <si>
    <t>Nova Laranjeiras</t>
  </si>
  <si>
    <t>17107</t>
  </si>
  <si>
    <t>4117107</t>
  </si>
  <si>
    <t>Nova Londrina</t>
  </si>
  <si>
    <t>4117206</t>
  </si>
  <si>
    <t>Nova Olímpia</t>
  </si>
  <si>
    <t>17255</t>
  </si>
  <si>
    <t>4117255</t>
  </si>
  <si>
    <t>Nova Prata do Iguaçu</t>
  </si>
  <si>
    <t>17214</t>
  </si>
  <si>
    <t>4117214</t>
  </si>
  <si>
    <t>Nova Santa Bárbara</t>
  </si>
  <si>
    <t>17222</t>
  </si>
  <si>
    <t>4117222</t>
  </si>
  <si>
    <t>Nova Santa Rosa</t>
  </si>
  <si>
    <t>17271</t>
  </si>
  <si>
    <t>4117271</t>
  </si>
  <si>
    <t>Nova Tebas</t>
  </si>
  <si>
    <t>17297</t>
  </si>
  <si>
    <t>4117297</t>
  </si>
  <si>
    <t>Novo Itacolomi</t>
  </si>
  <si>
    <t>17305</t>
  </si>
  <si>
    <t>4117305</t>
  </si>
  <si>
    <t>Ortigueira</t>
  </si>
  <si>
    <t>17404</t>
  </si>
  <si>
    <t>4117404</t>
  </si>
  <si>
    <t>Ourizona</t>
  </si>
  <si>
    <t>17453</t>
  </si>
  <si>
    <t>4117453</t>
  </si>
  <si>
    <t>Ouro Verde do Oeste</t>
  </si>
  <si>
    <t>4117503</t>
  </si>
  <si>
    <t>Paiçandu</t>
  </si>
  <si>
    <t>17602</t>
  </si>
  <si>
    <t>4117602</t>
  </si>
  <si>
    <t>17701</t>
  </si>
  <si>
    <t>4117701</t>
  </si>
  <si>
    <t>Palmeira</t>
  </si>
  <si>
    <t>4117800</t>
  </si>
  <si>
    <t>4117909</t>
  </si>
  <si>
    <t>Palotina</t>
  </si>
  <si>
    <t>4118006</t>
  </si>
  <si>
    <t>Paraíso do Norte</t>
  </si>
  <si>
    <t>18105</t>
  </si>
  <si>
    <t>4118105</t>
  </si>
  <si>
    <t>Paranacity</t>
  </si>
  <si>
    <t>4118204</t>
  </si>
  <si>
    <t>4118303</t>
  </si>
  <si>
    <t>Paranapoema</t>
  </si>
  <si>
    <t>4118402</t>
  </si>
  <si>
    <t>4118451</t>
  </si>
  <si>
    <t>Pato Bragado</t>
  </si>
  <si>
    <t>4118501</t>
  </si>
  <si>
    <t>18600</t>
  </si>
  <si>
    <t>4118600</t>
  </si>
  <si>
    <t>Paula Freitas</t>
  </si>
  <si>
    <t>4118709</t>
  </si>
  <si>
    <t>Paulo Frontin</t>
  </si>
  <si>
    <t>4118808</t>
  </si>
  <si>
    <t>Peabiru</t>
  </si>
  <si>
    <t>18857</t>
  </si>
  <si>
    <t>4118857</t>
  </si>
  <si>
    <t>Perobal</t>
  </si>
  <si>
    <t>4118907</t>
  </si>
  <si>
    <t>Pérola</t>
  </si>
  <si>
    <t>4119004</t>
  </si>
  <si>
    <t>Pérola d'Oeste</t>
  </si>
  <si>
    <t>19103</t>
  </si>
  <si>
    <t>4119103</t>
  </si>
  <si>
    <t>Piên</t>
  </si>
  <si>
    <t>19152</t>
  </si>
  <si>
    <t>4119152</t>
  </si>
  <si>
    <t>Pinhais</t>
  </si>
  <si>
    <t>19251</t>
  </si>
  <si>
    <t>4119251</t>
  </si>
  <si>
    <t>Pinhal de São Bento</t>
  </si>
  <si>
    <t>19202</t>
  </si>
  <si>
    <t>4119202</t>
  </si>
  <si>
    <t>Pinhalão</t>
  </si>
  <si>
    <t>19301</t>
  </si>
  <si>
    <t>4119301</t>
  </si>
  <si>
    <t>19400</t>
  </si>
  <si>
    <t>4119400</t>
  </si>
  <si>
    <t>Piraí do Sul</t>
  </si>
  <si>
    <t>19509</t>
  </si>
  <si>
    <t>4119509</t>
  </si>
  <si>
    <t>Piraquara</t>
  </si>
  <si>
    <t>19608</t>
  </si>
  <si>
    <t>4119608</t>
  </si>
  <si>
    <t>19657</t>
  </si>
  <si>
    <t>4119657</t>
  </si>
  <si>
    <t>19707</t>
  </si>
  <si>
    <t>4119707</t>
  </si>
  <si>
    <t>Planaltina do Paraná</t>
  </si>
  <si>
    <t>19806</t>
  </si>
  <si>
    <t>4119806</t>
  </si>
  <si>
    <t>19905</t>
  </si>
  <si>
    <t>4119905</t>
  </si>
  <si>
    <t>19954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</si>
  <si>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</si>
  <si>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</si>
  <si>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</si>
  <si>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</si>
  <si>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</si>
  <si>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</si>
  <si>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</si>
  <si>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</si>
  <si>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</si>
  <si>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</si>
  <si>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</si>
  <si>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</si>
  <si>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20333</t>
  </si>
  <si>
    <t>4120333</t>
  </si>
  <si>
    <t>Prado Ferreira</t>
  </si>
  <si>
    <t>20358</t>
  </si>
  <si>
    <t>4120358</t>
  </si>
  <si>
    <t>Pranchita</t>
  </si>
  <si>
    <t>20408</t>
  </si>
  <si>
    <t>4120408</t>
  </si>
  <si>
    <t>Presidente Castelo Branco</t>
  </si>
  <si>
    <t>20507</t>
  </si>
  <si>
    <t>4120507</t>
  </si>
  <si>
    <t>Primeiro de Maio</t>
  </si>
  <si>
    <t>20606</t>
  </si>
  <si>
    <t>4120606</t>
  </si>
  <si>
    <t>Prudentópolis</t>
  </si>
  <si>
    <t>4120655</t>
  </si>
  <si>
    <t>Quarto Centenário</t>
  </si>
  <si>
    <t>20705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</si>
  <si>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</si>
  <si>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</si>
  <si>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</si>
  <si>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</si>
  <si>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</si>
  <si>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</si>
  <si>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</si>
  <si>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</si>
  <si>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</si>
  <si>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</si>
  <si>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</si>
  <si>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</si>
  <si>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</si>
  <si>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</si>
  <si>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</si>
  <si>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</si>
  <si>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</si>
  <si>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</si>
  <si>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21356</t>
  </si>
  <si>
    <t>4121356</t>
  </si>
  <si>
    <t>Rancho Alegre D'Oeste</t>
  </si>
  <si>
    <t>21406</t>
  </si>
  <si>
    <t>4121406</t>
  </si>
  <si>
    <t>Realeza</t>
  </si>
  <si>
    <t>21505</t>
  </si>
  <si>
    <t>4121505</t>
  </si>
  <si>
    <t>Rebouças</t>
  </si>
  <si>
    <t>21604</t>
  </si>
  <si>
    <t>4121604</t>
  </si>
  <si>
    <t>Renascença</t>
  </si>
  <si>
    <t>21703</t>
  </si>
  <si>
    <t>4121703</t>
  </si>
  <si>
    <t>Reserva</t>
  </si>
  <si>
    <t>21752</t>
  </si>
  <si>
    <t>4121752</t>
  </si>
  <si>
    <t>Reserva do Iguaçu</t>
  </si>
  <si>
    <t>21802</t>
  </si>
  <si>
    <t>4121802</t>
  </si>
  <si>
    <t>Ribeirão Claro</t>
  </si>
  <si>
    <t>21901</t>
  </si>
  <si>
    <t>4121901</t>
  </si>
  <si>
    <t>Ribeirão do Pinhal</t>
  </si>
  <si>
    <t>22008</t>
  </si>
  <si>
    <t>4122008</t>
  </si>
  <si>
    <t>Rio Azul</t>
  </si>
  <si>
    <t>4122107</t>
  </si>
  <si>
    <t>Rio Bom</t>
  </si>
  <si>
    <t>22156</t>
  </si>
  <si>
    <t>4122156</t>
  </si>
  <si>
    <t>Rio Bonito do Iguaçu</t>
  </si>
  <si>
    <t>22172</t>
  </si>
  <si>
    <t>4122172</t>
  </si>
  <si>
    <t>Rio Branco do Ivaí</t>
  </si>
  <si>
    <t>22206</t>
  </si>
  <si>
    <t>4122206</t>
  </si>
  <si>
    <t>Rio Branco do Sul</t>
  </si>
  <si>
    <t>22305</t>
  </si>
  <si>
    <t>4122305</t>
  </si>
  <si>
    <t>Rio Negro</t>
  </si>
  <si>
    <t>22404</t>
  </si>
  <si>
    <t>4122404</t>
  </si>
  <si>
    <t>Rolândia</t>
  </si>
  <si>
    <t>22503</t>
  </si>
  <si>
    <t>4122503</t>
  </si>
  <si>
    <t>Roncador</t>
  </si>
  <si>
    <t>22602</t>
  </si>
  <si>
    <t>4122602</t>
  </si>
  <si>
    <t>Rondon</t>
  </si>
  <si>
    <t>22651</t>
  </si>
  <si>
    <t>4122651</t>
  </si>
  <si>
    <t>Rosário do Ivaí</t>
  </si>
  <si>
    <t>22701</t>
  </si>
  <si>
    <t>4122701</t>
  </si>
  <si>
    <t>Sabáudia</t>
  </si>
  <si>
    <t>22800</t>
  </si>
  <si>
    <t>4122800</t>
  </si>
  <si>
    <t>Salgado Filho</t>
  </si>
  <si>
    <t>22909</t>
  </si>
  <si>
    <t>4122909</t>
  </si>
  <si>
    <t>Salto do Itararé</t>
  </si>
  <si>
    <t>23006</t>
  </si>
  <si>
    <t>4123006</t>
  </si>
  <si>
    <t>Salto do Lontra</t>
  </si>
  <si>
    <t>23105</t>
  </si>
  <si>
    <t>4123105</t>
  </si>
  <si>
    <t>Santa Amélia</t>
  </si>
  <si>
    <t>23204</t>
  </si>
  <si>
    <t>4123204</t>
  </si>
  <si>
    <t>Santa Cecília do Pavão</t>
  </si>
  <si>
    <t>23303</t>
  </si>
  <si>
    <t>4123303</t>
  </si>
  <si>
    <t>Santa Cruz de Monte Castelo</t>
  </si>
  <si>
    <t>23402</t>
  </si>
  <si>
    <t>4123402</t>
  </si>
  <si>
    <t>Santa Fé</t>
  </si>
  <si>
    <t>23501</t>
  </si>
  <si>
    <t>4123501</t>
  </si>
  <si>
    <t>23600</t>
  </si>
  <si>
    <t>4123600</t>
  </si>
  <si>
    <t>23709</t>
  </si>
  <si>
    <t>4123709</t>
  </si>
  <si>
    <t>Santa Isabel do Ivaí</t>
  </si>
  <si>
    <t>23808</t>
  </si>
  <si>
    <t>4123808</t>
  </si>
  <si>
    <t>Santa Izabel do Oeste</t>
  </si>
  <si>
    <t>23824</t>
  </si>
  <si>
    <t>4123824</t>
  </si>
  <si>
    <t>23857</t>
  </si>
  <si>
    <t>4123857</t>
  </si>
  <si>
    <t>Santa Maria do Oeste</t>
  </si>
  <si>
    <t>23907</t>
  </si>
  <si>
    <t>4123907</t>
  </si>
  <si>
    <t>Santa Mariana</t>
  </si>
  <si>
    <t>23956</t>
  </si>
  <si>
    <t>4123956</t>
  </si>
  <si>
    <t>Santa Mônica</t>
  </si>
  <si>
    <t>24020</t>
  </si>
  <si>
    <t>4124020</t>
  </si>
  <si>
    <t>Santa Tereza do Oeste</t>
  </si>
  <si>
    <t>24053</t>
  </si>
  <si>
    <t>4124053</t>
  </si>
  <si>
    <t>Santa Terezinha de Itaipu</t>
  </si>
  <si>
    <t>24004</t>
  </si>
  <si>
    <t>4124004</t>
  </si>
  <si>
    <t>Santana do Itararé</t>
  </si>
  <si>
    <t>24103</t>
  </si>
  <si>
    <t>4124103</t>
  </si>
  <si>
    <t>24202</t>
  </si>
  <si>
    <t>4124202</t>
  </si>
  <si>
    <t>Santo Antônio do Caiuá</t>
  </si>
  <si>
    <t>24301</t>
  </si>
  <si>
    <t>4124301</t>
  </si>
  <si>
    <t>Santo Antônio do Paraíso</t>
  </si>
  <si>
    <t>24400</t>
  </si>
  <si>
    <t>4124400</t>
  </si>
  <si>
    <t>Santo Antônio do Sudoeste</t>
  </si>
  <si>
    <t>24509</t>
  </si>
  <si>
    <t>4124509</t>
  </si>
  <si>
    <t>Santo Inácio</t>
  </si>
  <si>
    <t>24608</t>
  </si>
  <si>
    <t>4124608</t>
  </si>
  <si>
    <t>São Carlos do Ivaí</t>
  </si>
  <si>
    <t>24707</t>
  </si>
  <si>
    <t>4124707</t>
  </si>
  <si>
    <t>São Jerônimo da Serra</t>
  </si>
  <si>
    <t>24806</t>
  </si>
  <si>
    <t>4124806</t>
  </si>
  <si>
    <t>24905</t>
  </si>
  <si>
    <t>4124905</t>
  </si>
  <si>
    <t>São João do Caiuá</t>
  </si>
  <si>
    <t>25001</t>
  </si>
  <si>
    <t>4125001</t>
  </si>
  <si>
    <t>São João do Ivaí</t>
  </si>
  <si>
    <t>25100</t>
  </si>
  <si>
    <t>4125100</t>
  </si>
  <si>
    <t>São João do Triunfo</t>
  </si>
  <si>
    <t>25308</t>
  </si>
  <si>
    <t>4125308</t>
  </si>
  <si>
    <t>São Jorge do Ivaí</t>
  </si>
  <si>
    <t>25357</t>
  </si>
  <si>
    <t>4125357</t>
  </si>
  <si>
    <t>São Jorge do Patrocínio</t>
  </si>
  <si>
    <t>25209</t>
  </si>
  <si>
    <t>4125209</t>
  </si>
  <si>
    <t>São Jorge d'Oeste</t>
  </si>
  <si>
    <t>25407</t>
  </si>
  <si>
    <t>4125407</t>
  </si>
  <si>
    <t>São José da Boa Vista</t>
  </si>
  <si>
    <t>25456</t>
  </si>
  <si>
    <t>4125456</t>
  </si>
  <si>
    <t>São José das Palmeiras</t>
  </si>
  <si>
    <t>25506</t>
  </si>
  <si>
    <t>4125506</t>
  </si>
  <si>
    <t>São José dos Pinhais</t>
  </si>
  <si>
    <t>25555</t>
  </si>
  <si>
    <t>4125555</t>
  </si>
  <si>
    <t>São Manoel do Paraná</t>
  </si>
  <si>
    <t>25605</t>
  </si>
  <si>
    <t>4125605</t>
  </si>
  <si>
    <t>São Mateus do Sul</t>
  </si>
  <si>
    <t>25704</t>
  </si>
  <si>
    <t>4125704</t>
  </si>
  <si>
    <t>São Miguel do Iguaçu</t>
  </si>
  <si>
    <t>25753</t>
  </si>
  <si>
    <t>4125753</t>
  </si>
  <si>
    <t>São Pedro do Iguaçu</t>
  </si>
  <si>
    <t>25803</t>
  </si>
  <si>
    <t>4125803</t>
  </si>
  <si>
    <t>São Pedro do Ivaí</t>
  </si>
  <si>
    <t>25902</t>
  </si>
  <si>
    <t>4125902</t>
  </si>
  <si>
    <t>São Pedro do Paraná</t>
  </si>
  <si>
    <t>26009</t>
  </si>
  <si>
    <t>4126009</t>
  </si>
  <si>
    <t>São Sebastião da Amoreira</t>
  </si>
  <si>
    <t>26108</t>
  </si>
  <si>
    <t>4126108</t>
  </si>
  <si>
    <t>26207</t>
  </si>
  <si>
    <t>4126207</t>
  </si>
  <si>
    <t>Sapopema</t>
  </si>
  <si>
    <t>26256</t>
  </si>
  <si>
    <t>4126256</t>
  </si>
  <si>
    <t>Sarandi</t>
  </si>
  <si>
    <t>26272</t>
  </si>
  <si>
    <t>4126272</t>
  </si>
  <si>
    <t>Saudade do Iguaçu</t>
  </si>
  <si>
    <t>26306</t>
  </si>
  <si>
    <t>4126306</t>
  </si>
  <si>
    <t>Sengés</t>
  </si>
  <si>
    <t>26355</t>
  </si>
  <si>
    <t>4126355</t>
  </si>
  <si>
    <t>Serranópolis do Iguaçu</t>
  </si>
  <si>
    <t>26405</t>
  </si>
  <si>
    <t>4126405</t>
  </si>
  <si>
    <t>Sertaneja</t>
  </si>
  <si>
    <t>26504</t>
  </si>
  <si>
    <t>4126504</t>
  </si>
  <si>
    <t>Sertanópolis</t>
  </si>
  <si>
    <t>26603</t>
  </si>
  <si>
    <t>4126603</t>
  </si>
  <si>
    <t>Siqueira Campos</t>
  </si>
  <si>
    <t>26652</t>
  </si>
  <si>
    <t>4126652</t>
  </si>
  <si>
    <t>Sulina</t>
  </si>
  <si>
    <t>26678</t>
  </si>
  <si>
    <t>4126678</t>
  </si>
  <si>
    <t>Tamarana</t>
  </si>
  <si>
    <t>26702</t>
  </si>
  <si>
    <t>4126702</t>
  </si>
  <si>
    <t>Tamboara</t>
  </si>
  <si>
    <t>26801</t>
  </si>
  <si>
    <t>4126801</t>
  </si>
  <si>
    <t>Tapejara</t>
  </si>
  <si>
    <t>26900</t>
  </si>
  <si>
    <t>4126900</t>
  </si>
  <si>
    <t>27007</t>
  </si>
  <si>
    <t>4127007</t>
  </si>
  <si>
    <t>Teixeira Soares</t>
  </si>
  <si>
    <t>27106</t>
  </si>
  <si>
    <t>4127106</t>
  </si>
  <si>
    <t>27205</t>
  </si>
  <si>
    <t>4127205</t>
  </si>
  <si>
    <t>Terra Boa</t>
  </si>
  <si>
    <t>27304</t>
  </si>
  <si>
    <t>4127304</t>
  </si>
  <si>
    <t>Terra Rica</t>
  </si>
  <si>
    <t>27403</t>
  </si>
  <si>
    <t>4127403</t>
  </si>
  <si>
    <t>27502</t>
  </si>
  <si>
    <t>4127502</t>
  </si>
  <si>
    <t>Tibagi</t>
  </si>
  <si>
    <t>27601</t>
  </si>
  <si>
    <t>4127601</t>
  </si>
  <si>
    <t>Tijucas do Sul</t>
  </si>
  <si>
    <t>27700</t>
  </si>
  <si>
    <t>4127700</t>
  </si>
  <si>
    <t>27809</t>
  </si>
  <si>
    <t>4127809</t>
  </si>
  <si>
    <t>Tomazina</t>
  </si>
  <si>
    <t>27858</t>
  </si>
  <si>
    <t>4127858</t>
  </si>
  <si>
    <t>Três Barras do Paraná</t>
  </si>
  <si>
    <t>27882</t>
  </si>
  <si>
    <t>4127882</t>
  </si>
  <si>
    <t>Tunas do Paraná</t>
  </si>
  <si>
    <t>27908</t>
  </si>
  <si>
    <t>4127908</t>
  </si>
  <si>
    <t>Tuneiras do Oeste</t>
  </si>
  <si>
    <t>27957</t>
  </si>
  <si>
    <t>4127957</t>
  </si>
  <si>
    <t>Tupãssi</t>
  </si>
  <si>
    <t>27965</t>
  </si>
  <si>
    <t>4127965</t>
  </si>
  <si>
    <t>Turvo</t>
  </si>
  <si>
    <t>28005</t>
  </si>
  <si>
    <t>4128005</t>
  </si>
  <si>
    <t>Ubiratã</t>
  </si>
  <si>
    <t>28104</t>
  </si>
  <si>
    <t>4128104</t>
  </si>
  <si>
    <t>28203</t>
  </si>
  <si>
    <t>4128203</t>
  </si>
  <si>
    <t>28302</t>
  </si>
  <si>
    <t>4128302</t>
  </si>
  <si>
    <t>Uniflor</t>
  </si>
  <si>
    <t>28401</t>
  </si>
  <si>
    <t>4128401</t>
  </si>
  <si>
    <t>Uraí</t>
  </si>
  <si>
    <t>28534</t>
  </si>
  <si>
    <t>4128534</t>
  </si>
  <si>
    <t>Ventania</t>
  </si>
  <si>
    <t>28559</t>
  </si>
  <si>
    <t>4128559</t>
  </si>
  <si>
    <t>Vera Cruz do Oeste</t>
  </si>
  <si>
    <t>28609</t>
  </si>
  <si>
    <t>4128609</t>
  </si>
  <si>
    <t>Verê</t>
  </si>
  <si>
    <t>28658</t>
  </si>
  <si>
    <t>4128658</t>
  </si>
  <si>
    <t>Virmond</t>
  </si>
  <si>
    <t>28708</t>
  </si>
  <si>
    <t>4128708</t>
  </si>
  <si>
    <t>Vitorino</t>
  </si>
  <si>
    <t>28500</t>
  </si>
  <si>
    <t>4128500</t>
  </si>
  <si>
    <t>28807</t>
  </si>
  <si>
    <t>4128807</t>
  </si>
  <si>
    <t>Xambrê</t>
  </si>
  <si>
    <t>42</t>
  </si>
  <si>
    <t>Santa Catarina</t>
  </si>
  <si>
    <t>4204</t>
  </si>
  <si>
    <t>Chapecó</t>
  </si>
  <si>
    <t>420008</t>
  </si>
  <si>
    <t>Joaçaba - Herval d'Oeste</t>
  </si>
  <si>
    <t>00051</t>
  </si>
  <si>
    <t>4200051</t>
  </si>
  <si>
    <t>Abdon Batista</t>
  </si>
  <si>
    <t>420011</t>
  </si>
  <si>
    <t>Xanxerê</t>
  </si>
  <si>
    <t>4200101</t>
  </si>
  <si>
    <t>Abelardo Luz</t>
  </si>
  <si>
    <t>4207</t>
  </si>
  <si>
    <t>Blumenau</t>
  </si>
  <si>
    <t>420022</t>
  </si>
  <si>
    <t>Rio do Sul</t>
  </si>
  <si>
    <t>4200200</t>
  </si>
  <si>
    <t>Agrolândia</t>
  </si>
  <si>
    <t>4200309</t>
  </si>
  <si>
    <t>Agronômica</t>
  </si>
  <si>
    <t>4200408</t>
  </si>
  <si>
    <t>Água Doce</t>
  </si>
  <si>
    <t>420007</t>
  </si>
  <si>
    <t>4200507</t>
  </si>
  <si>
    <t>Águas de Chapecó</t>
  </si>
  <si>
    <t>00556</t>
  </si>
  <si>
    <t>4200556</t>
  </si>
  <si>
    <t>Águas Frias</t>
  </si>
  <si>
    <t>4201</t>
  </si>
  <si>
    <t>Florianópolis</t>
  </si>
  <si>
    <t>420001</t>
  </si>
  <si>
    <t>4200606</t>
  </si>
  <si>
    <t>Águas Mornas</t>
  </si>
  <si>
    <t>4200705</t>
  </si>
  <si>
    <t>Alfredo Wagner</t>
  </si>
  <si>
    <t>420010</t>
  </si>
  <si>
    <t>Concórdia</t>
  </si>
  <si>
    <t>4200754</t>
  </si>
  <si>
    <t>Alto Bela Vista</t>
  </si>
  <si>
    <t>420009</t>
  </si>
  <si>
    <t>São Miguel do Oeste</t>
  </si>
  <si>
    <t>4200804</t>
  </si>
  <si>
    <t>4200903</t>
  </si>
  <si>
    <t>Angelina</t>
  </si>
  <si>
    <t>4203</t>
  </si>
  <si>
    <t>Lages</t>
  </si>
  <si>
    <t>420005</t>
  </si>
  <si>
    <t>4201000</t>
  </si>
  <si>
    <t>Anita Garibaldi</t>
  </si>
  <si>
    <t>4201109</t>
  </si>
  <si>
    <t>Anitápolis</t>
  </si>
  <si>
    <t>4201208</t>
  </si>
  <si>
    <t>420019</t>
  </si>
  <si>
    <t>4201257</t>
  </si>
  <si>
    <t>Apiúna</t>
  </si>
  <si>
    <t>01273</t>
  </si>
  <si>
    <t>4201273</t>
  </si>
  <si>
    <t>Arabutã</t>
  </si>
  <si>
    <t>4206</t>
  </si>
  <si>
    <t>Joinville</t>
  </si>
  <si>
    <t>420016</t>
  </si>
  <si>
    <t>4201307</t>
  </si>
  <si>
    <t>Araquari</t>
  </si>
  <si>
    <t>4202</t>
  </si>
  <si>
    <t>Criciúma</t>
  </si>
  <si>
    <t>420004</t>
  </si>
  <si>
    <t>Araranguá</t>
  </si>
  <si>
    <t>4201406</t>
  </si>
  <si>
    <t>420003</t>
  </si>
  <si>
    <t>Tubarão</t>
  </si>
  <si>
    <t>4201505</t>
  </si>
  <si>
    <t>Armazém</t>
  </si>
  <si>
    <t>4205</t>
  </si>
  <si>
    <t>Caçador</t>
  </si>
  <si>
    <t>420015</t>
  </si>
  <si>
    <t>Videira</t>
  </si>
  <si>
    <t>4201604</t>
  </si>
  <si>
    <t>Arroio Trinta</t>
  </si>
  <si>
    <t>01653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</si>
  <si>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</si>
  <si>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</si>
  <si>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</si>
  <si>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</si>
  <si>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</si>
  <si>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</si>
  <si>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</si>
  <si>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</si>
  <si>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</si>
  <si>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4202057</t>
  </si>
  <si>
    <t>Balneário Barra do Sul</t>
  </si>
  <si>
    <t>420020</t>
  </si>
  <si>
    <t>Itajaí</t>
  </si>
  <si>
    <t>4202008</t>
  </si>
  <si>
    <t>Balneário Camboriú</t>
  </si>
  <si>
    <t>02073</t>
  </si>
  <si>
    <t>4202073</t>
  </si>
  <si>
    <t>Balneário Gaivota</t>
  </si>
  <si>
    <t>4212809</t>
  </si>
  <si>
    <t>Balneário Piçarras</t>
  </si>
  <si>
    <t>420002</t>
  </si>
  <si>
    <t>20000</t>
  </si>
  <si>
    <t>4220000</t>
  </si>
  <si>
    <t>Balneário Rincão</t>
  </si>
  <si>
    <t>02081</t>
  </si>
  <si>
    <t>4202081</t>
  </si>
  <si>
    <t>Bandeirante</t>
  </si>
  <si>
    <t>02099</t>
  </si>
  <si>
    <t>4202099</t>
  </si>
  <si>
    <t>4202107</t>
  </si>
  <si>
    <t>Barra Velha</t>
  </si>
  <si>
    <t>420017</t>
  </si>
  <si>
    <t>Mafra</t>
  </si>
  <si>
    <t>02131</t>
  </si>
  <si>
    <t>4202131</t>
  </si>
  <si>
    <t>Bela Vista do Toldo</t>
  </si>
  <si>
    <t>02156</t>
  </si>
  <si>
    <t>4202156</t>
  </si>
  <si>
    <t>4202206</t>
  </si>
  <si>
    <t>Benedito Novo</t>
  </si>
  <si>
    <t>4202305</t>
  </si>
  <si>
    <t>Biguaçu</t>
  </si>
  <si>
    <t>4202404</t>
  </si>
  <si>
    <t>02438</t>
  </si>
  <si>
    <t>4202438</t>
  </si>
  <si>
    <t>Bocaina do Sul</t>
  </si>
  <si>
    <t>4202503</t>
  </si>
  <si>
    <t>Bom Jardim da Serra</t>
  </si>
  <si>
    <t>02537</t>
  </si>
  <si>
    <t>4202537</t>
  </si>
  <si>
    <t>420012</t>
  </si>
  <si>
    <t>02578</t>
  </si>
  <si>
    <t>4202578</t>
  </si>
  <si>
    <t>Bom Jesus do Oeste</t>
  </si>
  <si>
    <t>4202602</t>
  </si>
  <si>
    <t>Bom Retiro</t>
  </si>
  <si>
    <t>02453</t>
  </si>
  <si>
    <t>4202453</t>
  </si>
  <si>
    <t>Bombinhas</t>
  </si>
  <si>
    <t>420021</t>
  </si>
  <si>
    <t>Brusque</t>
  </si>
  <si>
    <t>4202701</t>
  </si>
  <si>
    <t>Botuverá</t>
  </si>
  <si>
    <t>4202800</t>
  </si>
  <si>
    <t>Braço do Norte</t>
  </si>
  <si>
    <t>02859</t>
  </si>
  <si>
    <t>4202859</t>
  </si>
  <si>
    <t>Braço do Trombudo</t>
  </si>
  <si>
    <t>420006</t>
  </si>
  <si>
    <t>Curitibanos</t>
  </si>
  <si>
    <t>02875</t>
  </si>
  <si>
    <t>4202875</t>
  </si>
  <si>
    <t>Brunópolis</t>
  </si>
  <si>
    <t>4202909</t>
  </si>
  <si>
    <t>420014</t>
  </si>
  <si>
    <t>4203006</t>
  </si>
  <si>
    <t>4203105</t>
  </si>
  <si>
    <t>Caibi</t>
  </si>
  <si>
    <t>03154</t>
  </si>
  <si>
    <t>4203154</t>
  </si>
  <si>
    <t>Calmon</t>
  </si>
  <si>
    <t>4203204</t>
  </si>
  <si>
    <t>Camboriú</t>
  </si>
  <si>
    <t>420018</t>
  </si>
  <si>
    <t>São Bento do Sul - Rio Negrinho</t>
  </si>
  <si>
    <t>4203303</t>
  </si>
  <si>
    <t>4203402</t>
  </si>
  <si>
    <t>Campo Belo do Sul</t>
  </si>
  <si>
    <t>420013</t>
  </si>
  <si>
    <t>São Lourenço do Oeste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</si>
  <si>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</si>
  <si>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</si>
  <si>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</si>
  <si>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</si>
  <si>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</si>
  <si>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</si>
  <si>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</si>
  <si>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</si>
  <si>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03253</t>
  </si>
  <si>
    <t>4203253</t>
  </si>
  <si>
    <t>Capão Alto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</si>
  <si>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</si>
  <si>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</si>
  <si>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</si>
  <si>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</si>
  <si>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</si>
  <si>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</si>
  <si>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</si>
  <si>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04152</t>
  </si>
  <si>
    <t>4204152</t>
  </si>
  <si>
    <t>Celso Ramos</t>
  </si>
  <si>
    <t>04178</t>
  </si>
  <si>
    <t>4204178</t>
  </si>
  <si>
    <t>Cerro Negro</t>
  </si>
  <si>
    <t>420024</t>
  </si>
  <si>
    <t>Ituporanga</t>
  </si>
  <si>
    <t>04194</t>
  </si>
  <si>
    <t>4204194</t>
  </si>
  <si>
    <t>Chapadão do Lageado</t>
  </si>
  <si>
    <t>4204202</t>
  </si>
  <si>
    <t>4204251</t>
  </si>
  <si>
    <t>Cocal do Sul</t>
  </si>
  <si>
    <t>4204301</t>
  </si>
  <si>
    <t>4204350</t>
  </si>
  <si>
    <t>Cordilheira Alta</t>
  </si>
  <si>
    <t>4204400</t>
  </si>
  <si>
    <t>Coronel Freitas</t>
  </si>
  <si>
    <t>4204459</t>
  </si>
  <si>
    <t>Coronel Martins</t>
  </si>
  <si>
    <t>04558</t>
  </si>
  <si>
    <t>4204558</t>
  </si>
  <si>
    <t>Correia Pinto</t>
  </si>
  <si>
    <t>4204509</t>
  </si>
  <si>
    <t>Corupá</t>
  </si>
  <si>
    <t>4204608</t>
  </si>
  <si>
    <t>4204707</t>
  </si>
  <si>
    <t>Cunha Porã</t>
  </si>
  <si>
    <t>04756</t>
  </si>
  <si>
    <t>4204756</t>
  </si>
  <si>
    <t>Cunhataí</t>
  </si>
  <si>
    <t>4204806</t>
  </si>
  <si>
    <t>4204905</t>
  </si>
  <si>
    <t>Descanso</t>
  </si>
  <si>
    <t>4205001</t>
  </si>
  <si>
    <t>Dionísio Cerqueira</t>
  </si>
  <si>
    <t>420023</t>
  </si>
  <si>
    <t>Ibirama - Presidente Getúlio</t>
  </si>
  <si>
    <t>4205100</t>
  </si>
  <si>
    <t>Dona Emma</t>
  </si>
  <si>
    <t>05159</t>
  </si>
  <si>
    <t>4205159</t>
  </si>
  <si>
    <t>Doutor Pedrinho</t>
  </si>
  <si>
    <t>05175</t>
  </si>
  <si>
    <t>4205175</t>
  </si>
  <si>
    <t>05191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</si>
  <si>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</si>
  <si>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</si>
  <si>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</si>
  <si>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</si>
  <si>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</si>
  <si>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</si>
  <si>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</si>
  <si>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</si>
  <si>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4205407</t>
  </si>
  <si>
    <t>05431</t>
  </si>
  <si>
    <t>4205431</t>
  </si>
  <si>
    <t>Formosa do Sul</t>
  </si>
  <si>
    <t>05456</t>
  </si>
  <si>
    <t>4205456</t>
  </si>
  <si>
    <t>Forquilhinha</t>
  </si>
  <si>
    <t>4205506</t>
  </si>
  <si>
    <t>Fraiburgo</t>
  </si>
  <si>
    <t>05555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</si>
  <si>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</si>
  <si>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</si>
  <si>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</si>
  <si>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</si>
  <si>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</si>
  <si>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</si>
  <si>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</si>
  <si>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</si>
  <si>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</si>
  <si>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</si>
  <si>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</si>
  <si>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</si>
  <si>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</si>
  <si>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</si>
  <si>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</si>
  <si>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</si>
  <si>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</si>
  <si>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</si>
  <si>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</si>
  <si>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</si>
  <si>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</si>
  <si>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</si>
  <si>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</si>
  <si>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06652</t>
  </si>
  <si>
    <t>4206652</t>
  </si>
  <si>
    <t>Guatambú</t>
  </si>
  <si>
    <t>4206702</t>
  </si>
  <si>
    <t>Herval d'Oeste</t>
  </si>
  <si>
    <t>06751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</si>
  <si>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</si>
  <si>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</si>
  <si>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</si>
  <si>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</si>
  <si>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</si>
  <si>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</si>
  <si>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</si>
  <si>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</si>
  <si>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</si>
  <si>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</si>
  <si>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</si>
  <si>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</si>
  <si>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</si>
  <si>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</si>
  <si>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</si>
  <si>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</si>
  <si>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</si>
  <si>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</si>
  <si>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07577</t>
  </si>
  <si>
    <t>4207577</t>
  </si>
  <si>
    <t>Iomerê</t>
  </si>
  <si>
    <t>4207601</t>
  </si>
  <si>
    <t>Ipira</t>
  </si>
  <si>
    <t>4207650</t>
  </si>
  <si>
    <t>Iporã do Oeste</t>
  </si>
  <si>
    <t>07684</t>
  </si>
  <si>
    <t>4207684</t>
  </si>
  <si>
    <t>Ipuaçu</t>
  </si>
  <si>
    <t>4207700</t>
  </si>
  <si>
    <t>Ipumirim</t>
  </si>
  <si>
    <t>07759</t>
  </si>
  <si>
    <t>4207759</t>
  </si>
  <si>
    <t>Iraceminha</t>
  </si>
  <si>
    <t>4207809</t>
  </si>
  <si>
    <t>Irani</t>
  </si>
  <si>
    <t>07858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</si>
  <si>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</si>
  <si>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</si>
  <si>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</si>
  <si>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</si>
  <si>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</si>
  <si>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</si>
  <si>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</si>
  <si>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</si>
  <si>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4208302</t>
  </si>
  <si>
    <t>Itapema</t>
  </si>
  <si>
    <t>4208401</t>
  </si>
  <si>
    <t>08450</t>
  </si>
  <si>
    <t>4208450</t>
  </si>
  <si>
    <t>Itapoá</t>
  </si>
  <si>
    <t>4208500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</si>
  <si>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</si>
  <si>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</si>
  <si>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</si>
  <si>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</si>
  <si>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</si>
  <si>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</si>
  <si>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</si>
  <si>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</si>
  <si>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08955</t>
  </si>
  <si>
    <t>4208955</t>
  </si>
  <si>
    <t>4209003</t>
  </si>
  <si>
    <t>Joaçaba</t>
  </si>
  <si>
    <t>4209102</t>
  </si>
  <si>
    <t>09151</t>
  </si>
  <si>
    <t>4209151</t>
  </si>
  <si>
    <t>José Boiteux</t>
  </si>
  <si>
    <t>09177</t>
  </si>
  <si>
    <t>4209177</t>
  </si>
  <si>
    <t>Jupiá</t>
  </si>
  <si>
    <t>4209201</t>
  </si>
  <si>
    <t>Lacerdópolis</t>
  </si>
  <si>
    <t>4209300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</si>
  <si>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</si>
  <si>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</si>
  <si>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</si>
  <si>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</si>
  <si>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</si>
  <si>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</si>
  <si>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</si>
  <si>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</si>
  <si>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</si>
  <si>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</si>
  <si>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</si>
  <si>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</si>
  <si>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09854</t>
  </si>
  <si>
    <t>4209854</t>
  </si>
  <si>
    <t>Lindóia do Sul</t>
  </si>
  <si>
    <t>4209904</t>
  </si>
  <si>
    <t>Lontras</t>
  </si>
  <si>
    <t>4210001</t>
  </si>
  <si>
    <t>Luiz Alves</t>
  </si>
  <si>
    <t>10035</t>
  </si>
  <si>
    <t>4210035</t>
  </si>
  <si>
    <t>Luzerna</t>
  </si>
  <si>
    <t>10050</t>
  </si>
  <si>
    <t>4210050</t>
  </si>
  <si>
    <t>Macieira</t>
  </si>
  <si>
    <t>4210100</t>
  </si>
  <si>
    <t>4210209</t>
  </si>
  <si>
    <t>Major Gercino</t>
  </si>
  <si>
    <t>4210308</t>
  </si>
  <si>
    <t>Major Vieira</t>
  </si>
  <si>
    <t>4210407</t>
  </si>
  <si>
    <t>Maracajá</t>
  </si>
  <si>
    <t>4210506</t>
  </si>
  <si>
    <t>10555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</si>
  <si>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</si>
  <si>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</si>
  <si>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</si>
  <si>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</si>
  <si>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</si>
  <si>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</si>
  <si>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</si>
  <si>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</si>
  <si>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</si>
  <si>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</si>
  <si>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</si>
  <si>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</si>
  <si>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</si>
  <si>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11058</t>
  </si>
  <si>
    <t>4211058</t>
  </si>
  <si>
    <t>Monte Carlo</t>
  </si>
  <si>
    <t>4211108</t>
  </si>
  <si>
    <t>4211207</t>
  </si>
  <si>
    <t>Morro da Fumaça</t>
  </si>
  <si>
    <t>11256</t>
  </si>
  <si>
    <t>4211256</t>
  </si>
  <si>
    <t>Morro Grande</t>
  </si>
  <si>
    <t>4211306</t>
  </si>
  <si>
    <t>Navegantes</t>
  </si>
  <si>
    <t>4211405</t>
  </si>
  <si>
    <t>Nova Erechim</t>
  </si>
  <si>
    <t>11454</t>
  </si>
  <si>
    <t>4211454</t>
  </si>
  <si>
    <t>Nova Itaberaba</t>
  </si>
  <si>
    <t>4211504</t>
  </si>
  <si>
    <t>Nova Trento</t>
  </si>
  <si>
    <t>4211603</t>
  </si>
  <si>
    <t>Nova Veneza</t>
  </si>
  <si>
    <t>11652</t>
  </si>
  <si>
    <t>4211652</t>
  </si>
  <si>
    <t>4211702</t>
  </si>
  <si>
    <t>Orleans</t>
  </si>
  <si>
    <t>11751</t>
  </si>
  <si>
    <t>4211751</t>
  </si>
  <si>
    <t>Otacílio Costa</t>
  </si>
  <si>
    <t>4211801</t>
  </si>
  <si>
    <t>Ouro</t>
  </si>
  <si>
    <t>11850</t>
  </si>
  <si>
    <t>4211850</t>
  </si>
  <si>
    <t>11876</t>
  </si>
  <si>
    <t>4211876</t>
  </si>
  <si>
    <t>Paial</t>
  </si>
  <si>
    <t>11892</t>
  </si>
  <si>
    <t>4211892</t>
  </si>
  <si>
    <t>Painel</t>
  </si>
  <si>
    <t>4211900</t>
  </si>
  <si>
    <t>Palhoça</t>
  </si>
  <si>
    <t>4212007</t>
  </si>
  <si>
    <t>Palma Sola</t>
  </si>
  <si>
    <t>12056</t>
  </si>
  <si>
    <t>4212056</t>
  </si>
  <si>
    <t>4212106</t>
  </si>
  <si>
    <t>Palmitos</t>
  </si>
  <si>
    <t>4212205</t>
  </si>
  <si>
    <t>Papanduva</t>
  </si>
  <si>
    <t>12239</t>
  </si>
  <si>
    <t>4212239</t>
  </si>
  <si>
    <t>12254</t>
  </si>
  <si>
    <t>4212254</t>
  </si>
  <si>
    <t>Passo de Torres</t>
  </si>
  <si>
    <t>12270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</si>
  <si>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</si>
  <si>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</si>
  <si>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</si>
  <si>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</si>
  <si>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</si>
  <si>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</si>
  <si>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</si>
  <si>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</si>
  <si>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</si>
  <si>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</si>
  <si>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12650</t>
  </si>
  <si>
    <t>4212650</t>
  </si>
  <si>
    <t>Pescaria Brava</t>
  </si>
  <si>
    <t>4212700</t>
  </si>
  <si>
    <t>4212908</t>
  </si>
  <si>
    <t>4213005</t>
  </si>
  <si>
    <t>Pinheiro Preto</t>
  </si>
  <si>
    <t>4213104</t>
  </si>
  <si>
    <t>Piratuba</t>
  </si>
  <si>
    <t>13153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</si>
  <si>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</si>
  <si>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</si>
  <si>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</si>
  <si>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</si>
  <si>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</si>
  <si>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</si>
  <si>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</si>
  <si>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</si>
  <si>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</si>
  <si>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</si>
  <si>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</si>
  <si>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</si>
  <si>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</si>
  <si>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</si>
  <si>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</si>
  <si>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</si>
  <si>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</si>
  <si>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</si>
  <si>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</si>
  <si>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</si>
  <si>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</si>
  <si>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4214102</t>
  </si>
  <si>
    <t>Presidente Nereu</t>
  </si>
  <si>
    <t>14151</t>
  </si>
  <si>
    <t>4214151</t>
  </si>
  <si>
    <t>Princesa</t>
  </si>
  <si>
    <t>14201</t>
  </si>
  <si>
    <t>4214201</t>
  </si>
  <si>
    <t>Quilombo</t>
  </si>
  <si>
    <t>14300</t>
  </si>
  <si>
    <t>4214300</t>
  </si>
  <si>
    <t>Rancho Queimado</t>
  </si>
  <si>
    <t>14409</t>
  </si>
  <si>
    <t>4214409</t>
  </si>
  <si>
    <t>Rio das Antas</t>
  </si>
  <si>
    <t>14508</t>
  </si>
  <si>
    <t>4214508</t>
  </si>
  <si>
    <t>Rio do Campo</t>
  </si>
  <si>
    <t>14607</t>
  </si>
  <si>
    <t>4214607</t>
  </si>
  <si>
    <t>Rio do Oeste</t>
  </si>
  <si>
    <t>14805</t>
  </si>
  <si>
    <t>4214805</t>
  </si>
  <si>
    <t>14706</t>
  </si>
  <si>
    <t>4214706</t>
  </si>
  <si>
    <t>Rio dos Cedros</t>
  </si>
  <si>
    <t>14904</t>
  </si>
  <si>
    <t>4214904</t>
  </si>
  <si>
    <t>Rio Fortuna</t>
  </si>
  <si>
    <t>15000</t>
  </si>
  <si>
    <t>4215000</t>
  </si>
  <si>
    <t>Rio Negrinho</t>
  </si>
  <si>
    <t>15059</t>
  </si>
  <si>
    <t>4215059</t>
  </si>
  <si>
    <t>Rio Rufino</t>
  </si>
  <si>
    <t>15075</t>
  </si>
  <si>
    <t>4215075</t>
  </si>
  <si>
    <t>Riqueza</t>
  </si>
  <si>
    <t>15109</t>
  </si>
  <si>
    <t>4215109</t>
  </si>
  <si>
    <t>Rodeio</t>
  </si>
  <si>
    <t>15208</t>
  </si>
  <si>
    <t>4215208</t>
  </si>
  <si>
    <t>Romelândia</t>
  </si>
  <si>
    <t>15307</t>
  </si>
  <si>
    <t>4215307</t>
  </si>
  <si>
    <t>Salete</t>
  </si>
  <si>
    <t>15356</t>
  </si>
  <si>
    <t>4215356</t>
  </si>
  <si>
    <t>15406</t>
  </si>
  <si>
    <t>4215406</t>
  </si>
  <si>
    <t>Salto Veloso</t>
  </si>
  <si>
    <t>15455</t>
  </si>
  <si>
    <t>4215455</t>
  </si>
  <si>
    <t>Sangão</t>
  </si>
  <si>
    <t>15505</t>
  </si>
  <si>
    <t>4215505</t>
  </si>
  <si>
    <t>15554</t>
  </si>
  <si>
    <t>4215554</t>
  </si>
  <si>
    <t>15604</t>
  </si>
  <si>
    <t>4215604</t>
  </si>
  <si>
    <t>15653</t>
  </si>
  <si>
    <t>4215653</t>
  </si>
  <si>
    <t>Santa Rosa do Sul</t>
  </si>
  <si>
    <t>15679</t>
  </si>
  <si>
    <t>4215679</t>
  </si>
  <si>
    <t>15687</t>
  </si>
  <si>
    <t>4215687</t>
  </si>
  <si>
    <t>Santa Terezinha do Progresso</t>
  </si>
  <si>
    <t>15695</t>
  </si>
  <si>
    <t>4215695</t>
  </si>
  <si>
    <t>Santiago do Sul</t>
  </si>
  <si>
    <t>15703</t>
  </si>
  <si>
    <t>4215703</t>
  </si>
  <si>
    <t>Santo Amaro da Imperatriz</t>
  </si>
  <si>
    <t>15802</t>
  </si>
  <si>
    <t>4215802</t>
  </si>
  <si>
    <t>São Bento do Sul</t>
  </si>
  <si>
    <t>15752</t>
  </si>
  <si>
    <t>4215752</t>
  </si>
  <si>
    <t>São Bernardino</t>
  </si>
  <si>
    <t>15901</t>
  </si>
  <si>
    <t>4215901</t>
  </si>
  <si>
    <t>São Bonifácio</t>
  </si>
  <si>
    <t>16008</t>
  </si>
  <si>
    <t>4216008</t>
  </si>
  <si>
    <t>16057</t>
  </si>
  <si>
    <t>4216057</t>
  </si>
  <si>
    <t>São Cristóvão do Sul</t>
  </si>
  <si>
    <t>16107</t>
  </si>
  <si>
    <t>4216107</t>
  </si>
  <si>
    <t>16206</t>
  </si>
  <si>
    <t>4216206</t>
  </si>
  <si>
    <t>São Francisco do Sul</t>
  </si>
  <si>
    <t>16305</t>
  </si>
  <si>
    <t>4216305</t>
  </si>
  <si>
    <t>16354</t>
  </si>
  <si>
    <t>4216354</t>
  </si>
  <si>
    <t>São João do Itaperiú</t>
  </si>
  <si>
    <t>16255</t>
  </si>
  <si>
    <t>4216255</t>
  </si>
  <si>
    <t>São João do Oeste</t>
  </si>
  <si>
    <t>16404</t>
  </si>
  <si>
    <t>4216404</t>
  </si>
  <si>
    <t>São João do Sul</t>
  </si>
  <si>
    <t>16503</t>
  </si>
  <si>
    <t>4216503</t>
  </si>
  <si>
    <t>São Joaquim</t>
  </si>
  <si>
    <t>16602</t>
  </si>
  <si>
    <t>4216602</t>
  </si>
  <si>
    <t>São José</t>
  </si>
  <si>
    <t>16701</t>
  </si>
  <si>
    <t>4216701</t>
  </si>
  <si>
    <t>São José do Cedro</t>
  </si>
  <si>
    <t>16800</t>
  </si>
  <si>
    <t>4216800</t>
  </si>
  <si>
    <t>São José do Cerrito</t>
  </si>
  <si>
    <t>16909</t>
  </si>
  <si>
    <t>4216909</t>
  </si>
  <si>
    <t>17006</t>
  </si>
  <si>
    <t>4217006</t>
  </si>
  <si>
    <t>São Ludgero</t>
  </si>
  <si>
    <t>17105</t>
  </si>
  <si>
    <t>4217105</t>
  </si>
  <si>
    <t>São Martinho</t>
  </si>
  <si>
    <t>17154</t>
  </si>
  <si>
    <t>4217154</t>
  </si>
  <si>
    <t>São Miguel da Boa Vista</t>
  </si>
  <si>
    <t>17204</t>
  </si>
  <si>
    <t>4217204</t>
  </si>
  <si>
    <t>17253</t>
  </si>
  <si>
    <t>4217253</t>
  </si>
  <si>
    <t>São Pedro de Alcântara</t>
  </si>
  <si>
    <t>17303</t>
  </si>
  <si>
    <t>4217303</t>
  </si>
  <si>
    <t>Saudades</t>
  </si>
  <si>
    <t>17402</t>
  </si>
  <si>
    <t>4217402</t>
  </si>
  <si>
    <t>Schroeder</t>
  </si>
  <si>
    <t>17501</t>
  </si>
  <si>
    <t>4217501</t>
  </si>
  <si>
    <t>Seara</t>
  </si>
  <si>
    <t>17550</t>
  </si>
  <si>
    <t>4217550</t>
  </si>
  <si>
    <t>Serra Alta</t>
  </si>
  <si>
    <t>17600</t>
  </si>
  <si>
    <t>4217600</t>
  </si>
  <si>
    <t>Siderópolis</t>
  </si>
  <si>
    <t>17709</t>
  </si>
  <si>
    <t>4217709</t>
  </si>
  <si>
    <t>Sombrio</t>
  </si>
  <si>
    <t>17758</t>
  </si>
  <si>
    <t>4217758</t>
  </si>
  <si>
    <t>Sul Brasil</t>
  </si>
  <si>
    <t>17808</t>
  </si>
  <si>
    <t>4217808</t>
  </si>
  <si>
    <t>Taió</t>
  </si>
  <si>
    <t>17907</t>
  </si>
  <si>
    <t>4217907</t>
  </si>
  <si>
    <t>17956</t>
  </si>
  <si>
    <t>4217956</t>
  </si>
  <si>
    <t>Tigrinhos</t>
  </si>
  <si>
    <t>18004</t>
  </si>
  <si>
    <t>4218004</t>
  </si>
  <si>
    <t>Tijucas</t>
  </si>
  <si>
    <t>18103</t>
  </si>
  <si>
    <t>4218103</t>
  </si>
  <si>
    <t>Timbé do Sul</t>
  </si>
  <si>
    <t>18202</t>
  </si>
  <si>
    <t>4218202</t>
  </si>
  <si>
    <t>Timbó</t>
  </si>
  <si>
    <t>18251</t>
  </si>
  <si>
    <t>4218251</t>
  </si>
  <si>
    <t>Timbó Grande</t>
  </si>
  <si>
    <t>18301</t>
  </si>
  <si>
    <t>4218301</t>
  </si>
  <si>
    <t>Três Barras</t>
  </si>
  <si>
    <t>18350</t>
  </si>
  <si>
    <t>4218350</t>
  </si>
  <si>
    <t>Treviso</t>
  </si>
  <si>
    <t>18400</t>
  </si>
  <si>
    <t>4218400</t>
  </si>
  <si>
    <t>Treze de Maio</t>
  </si>
  <si>
    <t>18509</t>
  </si>
  <si>
    <t>4218509</t>
  </si>
  <si>
    <t>Treze Tílias</t>
  </si>
  <si>
    <t>18608</t>
  </si>
  <si>
    <t>4218608</t>
  </si>
  <si>
    <t>Trombudo Central</t>
  </si>
  <si>
    <t>18707</t>
  </si>
  <si>
    <t>4218707</t>
  </si>
  <si>
    <t>18756</t>
  </si>
  <si>
    <t>4218756</t>
  </si>
  <si>
    <t>Tunápolis</t>
  </si>
  <si>
    <t>18806</t>
  </si>
  <si>
    <t>4218806</t>
  </si>
  <si>
    <t>18855</t>
  </si>
  <si>
    <t>4218855</t>
  </si>
  <si>
    <t>União do Oeste</t>
  </si>
  <si>
    <t>18905</t>
  </si>
  <si>
    <t>4218905</t>
  </si>
  <si>
    <t>Urubici</t>
  </si>
  <si>
    <t>18954</t>
  </si>
  <si>
    <t>4218954</t>
  </si>
  <si>
    <t>Urupema</t>
  </si>
  <si>
    <t>19002</t>
  </si>
  <si>
    <t>4219002</t>
  </si>
  <si>
    <t>Urussanga</t>
  </si>
  <si>
    <t>19101</t>
  </si>
  <si>
    <t>4219101</t>
  </si>
  <si>
    <t>Vargeão</t>
  </si>
  <si>
    <t>19150</t>
  </si>
  <si>
    <t>4219150</t>
  </si>
  <si>
    <t>19176</t>
  </si>
  <si>
    <t>4219176</t>
  </si>
  <si>
    <t>19200</t>
  </si>
  <si>
    <t>4219200</t>
  </si>
  <si>
    <t>Vidal Ramos</t>
  </si>
  <si>
    <t>19309</t>
  </si>
  <si>
    <t>4219309</t>
  </si>
  <si>
    <t>19358</t>
  </si>
  <si>
    <t>4219358</t>
  </si>
  <si>
    <t>Vitor Meireles</t>
  </si>
  <si>
    <t>19408</t>
  </si>
  <si>
    <t>4219408</t>
  </si>
  <si>
    <t>Witmarsum</t>
  </si>
  <si>
    <t>19507</t>
  </si>
  <si>
    <t>4219507</t>
  </si>
  <si>
    <t>19606</t>
  </si>
  <si>
    <t>4219606</t>
  </si>
  <si>
    <t>Xavantina</t>
  </si>
  <si>
    <t>19705</t>
  </si>
  <si>
    <t>4219705</t>
  </si>
  <si>
    <t>Xaxim</t>
  </si>
  <si>
    <t>19853</t>
  </si>
  <si>
    <t>4219853</t>
  </si>
  <si>
    <t>Zortéa</t>
  </si>
  <si>
    <t>43</t>
  </si>
  <si>
    <t>Rio Grande do Sul</t>
  </si>
  <si>
    <t>4302</t>
  </si>
  <si>
    <t>Pelotas</t>
  </si>
  <si>
    <t>430010</t>
  </si>
  <si>
    <t>Bagé</t>
  </si>
  <si>
    <t>00034</t>
  </si>
  <si>
    <t>4300034</t>
  </si>
  <si>
    <t>Aceguá</t>
  </si>
  <si>
    <t>4306</t>
  </si>
  <si>
    <t>Passo Fundo</t>
  </si>
  <si>
    <t>430032</t>
  </si>
  <si>
    <t>Tapejara - Sananduva</t>
  </si>
  <si>
    <t>00059</t>
  </si>
  <si>
    <t>4300059</t>
  </si>
  <si>
    <t>Água Santa</t>
  </si>
  <si>
    <t>4303</t>
  </si>
  <si>
    <t>430011</t>
  </si>
  <si>
    <t>4300109</t>
  </si>
  <si>
    <t>Agudo</t>
  </si>
  <si>
    <t>4305</t>
  </si>
  <si>
    <t>Ijuí</t>
  </si>
  <si>
    <t>430018</t>
  </si>
  <si>
    <t>4300208</t>
  </si>
  <si>
    <t>Ajuricaba</t>
  </si>
  <si>
    <t>430019</t>
  </si>
  <si>
    <t>Santa Rosa</t>
  </si>
  <si>
    <t>4300307</t>
  </si>
  <si>
    <t>Alecrim</t>
  </si>
  <si>
    <t>4304</t>
  </si>
  <si>
    <t>Uruguaiana</t>
  </si>
  <si>
    <t>430015</t>
  </si>
  <si>
    <t>4300406</t>
  </si>
  <si>
    <t>Alegrete</t>
  </si>
  <si>
    <t>430023</t>
  </si>
  <si>
    <t>Três de Maio</t>
  </si>
  <si>
    <t>00455</t>
  </si>
  <si>
    <t>4300455</t>
  </si>
  <si>
    <t>Alegria</t>
  </si>
  <si>
    <t>430028</t>
  </si>
  <si>
    <t>Carazinho</t>
  </si>
  <si>
    <t>00471</t>
  </si>
  <si>
    <t>4300471</t>
  </si>
  <si>
    <t>Almirante Tamandaré do Sul</t>
  </si>
  <si>
    <t>430035</t>
  </si>
  <si>
    <t>Nonoai</t>
  </si>
  <si>
    <t>4300505</t>
  </si>
  <si>
    <t>Alpestre</t>
  </si>
  <si>
    <t>430025</t>
  </si>
  <si>
    <t>00554</t>
  </si>
  <si>
    <t>4300554</t>
  </si>
  <si>
    <t>4307</t>
  </si>
  <si>
    <t>Caxias do Sul</t>
  </si>
  <si>
    <t>430036</t>
  </si>
  <si>
    <t>00570</t>
  </si>
  <si>
    <t>4300570</t>
  </si>
  <si>
    <t>Alto Feliz</t>
  </si>
  <si>
    <t>4301</t>
  </si>
  <si>
    <t>Porto Alegre</t>
  </si>
  <si>
    <t>430001</t>
  </si>
  <si>
    <t>4300604</t>
  </si>
  <si>
    <t>430005</t>
  </si>
  <si>
    <t>Camaquã</t>
  </si>
  <si>
    <t>00638</t>
  </si>
  <si>
    <t>4300638</t>
  </si>
  <si>
    <t>Amaral Ferrador</t>
  </si>
  <si>
    <t>430029</t>
  </si>
  <si>
    <t>Frederico Westphalen</t>
  </si>
  <si>
    <t>00646</t>
  </si>
  <si>
    <t>4300646</t>
  </si>
  <si>
    <t>Ametista do Sul</t>
  </si>
  <si>
    <t>430038</t>
  </si>
  <si>
    <t>Nova Prata - Guaporé</t>
  </si>
  <si>
    <t>00661</t>
  </si>
  <si>
    <t>4300661</t>
  </si>
  <si>
    <t>André da Rocha</t>
  </si>
  <si>
    <t>4308</t>
  </si>
  <si>
    <t>Santa Cruz do Sul - Lajeado</t>
  </si>
  <si>
    <t>430043</t>
  </si>
  <si>
    <t>Encantado</t>
  </si>
  <si>
    <t>4300703</t>
  </si>
  <si>
    <t>Anta Gorda</t>
  </si>
  <si>
    <t>4300802</t>
  </si>
  <si>
    <t>Antônio Prado</t>
  </si>
  <si>
    <t>00851</t>
  </si>
  <si>
    <t>4300851</t>
  </si>
  <si>
    <t>Arambaré</t>
  </si>
  <si>
    <t>430002</t>
  </si>
  <si>
    <t>Novo Hamburgo - São Leopoldo</t>
  </si>
  <si>
    <t>00877</t>
  </si>
  <si>
    <t>4300877</t>
  </si>
  <si>
    <t>Araricá</t>
  </si>
  <si>
    <t>430026</t>
  </si>
  <si>
    <t>Erechim</t>
  </si>
  <si>
    <t>4300901</t>
  </si>
  <si>
    <t>Aratiba</t>
  </si>
  <si>
    <t>430041</t>
  </si>
  <si>
    <t>4301008</t>
  </si>
  <si>
    <t>Arroio do Meio</t>
  </si>
  <si>
    <t>430009</t>
  </si>
  <si>
    <t>01073</t>
  </si>
  <si>
    <t>4301073</t>
  </si>
  <si>
    <t>Arroio do Padre</t>
  </si>
  <si>
    <t>430008</t>
  </si>
  <si>
    <t>Torres</t>
  </si>
  <si>
    <t>01057</t>
  </si>
  <si>
    <t>4301057</t>
  </si>
  <si>
    <t>Arroio do Sal</t>
  </si>
  <si>
    <t>430042</t>
  </si>
  <si>
    <t>4301206</t>
  </si>
  <si>
    <t>Arroio do Tigre</t>
  </si>
  <si>
    <t>4301107</t>
  </si>
  <si>
    <t>Arroio dos Ratos</t>
  </si>
  <si>
    <t>4301305</t>
  </si>
  <si>
    <t>Arroio Grande</t>
  </si>
  <si>
    <t>430031</t>
  </si>
  <si>
    <t>4301404</t>
  </si>
  <si>
    <t>Arvorezinha</t>
  </si>
  <si>
    <t>4301503</t>
  </si>
  <si>
    <t>Augusto Pestana</t>
  </si>
  <si>
    <t>01552</t>
  </si>
  <si>
    <t>4301552</t>
  </si>
  <si>
    <t>Áurea</t>
  </si>
  <si>
    <t>4301602</t>
  </si>
  <si>
    <t>430003</t>
  </si>
  <si>
    <t>Tramandaí - Osório</t>
  </si>
  <si>
    <t>01636</t>
  </si>
  <si>
    <t>4301636</t>
  </si>
  <si>
    <t>Balneário Pinhal</t>
  </si>
  <si>
    <t>430037</t>
  </si>
  <si>
    <t>Bento Gonçalves</t>
  </si>
  <si>
    <t>4301651</t>
  </si>
  <si>
    <t>Barão</t>
  </si>
  <si>
    <t>4301701</t>
  </si>
  <si>
    <t>Barão de Cotegipe</t>
  </si>
  <si>
    <t>01750</t>
  </si>
  <si>
    <t>4301750</t>
  </si>
  <si>
    <t>Barão do Triunfo</t>
  </si>
  <si>
    <t>430021</t>
  </si>
  <si>
    <t>Três Passos</t>
  </si>
  <si>
    <t>4301859</t>
  </si>
  <si>
    <t>Barra do Guarita</t>
  </si>
  <si>
    <t>01875</t>
  </si>
  <si>
    <t>4301875</t>
  </si>
  <si>
    <t>Barra do Quaraí</t>
  </si>
  <si>
    <t>4301909</t>
  </si>
  <si>
    <t>Barra do Ribeiro</t>
  </si>
  <si>
    <t>01925</t>
  </si>
  <si>
    <t>4301925</t>
  </si>
  <si>
    <t>Barra do Rio Azul</t>
  </si>
  <si>
    <t>01958</t>
  </si>
  <si>
    <t>4301958</t>
  </si>
  <si>
    <t>Barra Funda</t>
  </si>
  <si>
    <t>430033</t>
  </si>
  <si>
    <t>Lagoa Vermelha</t>
  </si>
  <si>
    <t>4301800</t>
  </si>
  <si>
    <t>4302006</t>
  </si>
  <si>
    <t>Barros Cassal</t>
  </si>
  <si>
    <t>02055</t>
  </si>
  <si>
    <t>4302055</t>
  </si>
  <si>
    <t>Benjamin Constant do Sul</t>
  </si>
  <si>
    <t>4302105</t>
  </si>
  <si>
    <t>02154</t>
  </si>
  <si>
    <t>4302154</t>
  </si>
  <si>
    <t>Boa Vista das Missões</t>
  </si>
  <si>
    <t>4302204</t>
  </si>
  <si>
    <t>Boa Vista do Buricá</t>
  </si>
  <si>
    <t>430027</t>
  </si>
  <si>
    <t>Cruz Alta</t>
  </si>
  <si>
    <t>02220</t>
  </si>
  <si>
    <t>4302220</t>
  </si>
  <si>
    <t>Boa Vista do Cadeado</t>
  </si>
  <si>
    <t>02238</t>
  </si>
  <si>
    <t>4302238</t>
  </si>
  <si>
    <t>Boa Vista do Incra</t>
  </si>
  <si>
    <t>02253</t>
  </si>
  <si>
    <t>4302253</t>
  </si>
  <si>
    <t>Boa Vista do Sul</t>
  </si>
  <si>
    <t>430039</t>
  </si>
  <si>
    <t>Vacaria</t>
  </si>
  <si>
    <t>4302303</t>
  </si>
  <si>
    <t>02352</t>
  </si>
  <si>
    <t>4302352</t>
  </si>
  <si>
    <t>Bom Princípio</t>
  </si>
  <si>
    <t>02378</t>
  </si>
  <si>
    <t>4302378</t>
  </si>
  <si>
    <t>Bom Progresso</t>
  </si>
  <si>
    <t>4302402</t>
  </si>
  <si>
    <t>Bom Retiro do Sul</t>
  </si>
  <si>
    <t>02451</t>
  </si>
  <si>
    <t>4302451</t>
  </si>
  <si>
    <t>Boqueirão do Leão</t>
  </si>
  <si>
    <t>430022</t>
  </si>
  <si>
    <t>São Luiz Gonzaga</t>
  </si>
  <si>
    <t>4302501</t>
  </si>
  <si>
    <t>Bossoroca</t>
  </si>
  <si>
    <t>02584</t>
  </si>
  <si>
    <t>4302584</t>
  </si>
  <si>
    <t>Bozano</t>
  </si>
  <si>
    <t>4302600</t>
  </si>
  <si>
    <t>Braga</t>
  </si>
  <si>
    <t>430007</t>
  </si>
  <si>
    <t>Montenegro</t>
  </si>
  <si>
    <t>02659</t>
  </si>
  <si>
    <t>4302659</t>
  </si>
  <si>
    <t>Brochier</t>
  </si>
  <si>
    <t>430006</t>
  </si>
  <si>
    <t>Charqueadas - Triunfo - São Jerônimo</t>
  </si>
  <si>
    <t>4302709</t>
  </si>
  <si>
    <t>Butiá</t>
  </si>
  <si>
    <t>430012</t>
  </si>
  <si>
    <t>São Gabriel - Caçapava do Sul</t>
  </si>
  <si>
    <t>4302808</t>
  </si>
  <si>
    <t>Caçapava do Sul</t>
  </si>
  <si>
    <t>4302907</t>
  </si>
  <si>
    <t>Cacequi</t>
  </si>
  <si>
    <t>430013</t>
  </si>
  <si>
    <t>Cachoeira do Sul</t>
  </si>
  <si>
    <t>4303004</t>
  </si>
  <si>
    <t>4303103</t>
  </si>
  <si>
    <t>4303202</t>
  </si>
  <si>
    <t>Cacique Doble</t>
  </si>
  <si>
    <t>4303301</t>
  </si>
  <si>
    <t>Caibaté</t>
  </si>
  <si>
    <t>4303400</t>
  </si>
  <si>
    <t>4303509</t>
  </si>
  <si>
    <t>430030</t>
  </si>
  <si>
    <t>Marau</t>
  </si>
  <si>
    <t>03558</t>
  </si>
  <si>
    <t>4303558</t>
  </si>
  <si>
    <t>Camargo</t>
  </si>
  <si>
    <t>4303608</t>
  </si>
  <si>
    <t>Cambará do Sul</t>
  </si>
  <si>
    <t>03673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</si>
  <si>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</si>
  <si>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</si>
  <si>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</si>
  <si>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</si>
  <si>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</si>
  <si>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</si>
  <si>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</si>
  <si>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</si>
  <si>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</si>
  <si>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</si>
  <si>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</si>
  <si>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</si>
  <si>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430040</t>
  </si>
  <si>
    <t>Santa Cruz do Sul</t>
  </si>
  <si>
    <t>4304200</t>
  </si>
  <si>
    <t>Candelária</t>
  </si>
  <si>
    <t>4304309</t>
  </si>
  <si>
    <t>Cândido Godói</t>
  </si>
  <si>
    <t>04358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</si>
  <si>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</si>
  <si>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</si>
  <si>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</si>
  <si>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</si>
  <si>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</si>
  <si>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</si>
  <si>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</si>
  <si>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</si>
  <si>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04614</t>
  </si>
  <si>
    <t>4304614</t>
  </si>
  <si>
    <t>Canudos do Vale</t>
  </si>
  <si>
    <t>04622</t>
  </si>
  <si>
    <t>4304622</t>
  </si>
  <si>
    <t>Capão Bonito do Sul</t>
  </si>
  <si>
    <t>04630</t>
  </si>
  <si>
    <t>4304630</t>
  </si>
  <si>
    <t>Capão da Canoa</t>
  </si>
  <si>
    <t>430014</t>
  </si>
  <si>
    <t>Santiago</t>
  </si>
  <si>
    <t>04655</t>
  </si>
  <si>
    <t>4304655</t>
  </si>
  <si>
    <t>Capão do Cipó</t>
  </si>
  <si>
    <t>04663</t>
  </si>
  <si>
    <t>4304663</t>
  </si>
  <si>
    <t>Capão do Leão</t>
  </si>
  <si>
    <t>04689</t>
  </si>
  <si>
    <t>4304689</t>
  </si>
  <si>
    <t>Capela de Santana</t>
  </si>
  <si>
    <t>04697</t>
  </si>
  <si>
    <t>4304697</t>
  </si>
  <si>
    <t>Capitão</t>
  </si>
  <si>
    <t>04671</t>
  </si>
  <si>
    <t>4304671</t>
  </si>
  <si>
    <t>Capivari do Sul</t>
  </si>
  <si>
    <t>04713</t>
  </si>
  <si>
    <t>4304713</t>
  </si>
  <si>
    <t>Caraá</t>
  </si>
  <si>
    <t>4304705</t>
  </si>
  <si>
    <t>4304804</t>
  </si>
  <si>
    <t>Carlos Barbosa</t>
  </si>
  <si>
    <t>4304853</t>
  </si>
  <si>
    <t>Carlos Gomes</t>
  </si>
  <si>
    <t>4304903</t>
  </si>
  <si>
    <t>Casca</t>
  </si>
  <si>
    <t>04952</t>
  </si>
  <si>
    <t>4304952</t>
  </si>
  <si>
    <t>Caseiros</t>
  </si>
  <si>
    <t>4305009</t>
  </si>
  <si>
    <t>Catuípe</t>
  </si>
  <si>
    <t>4305108</t>
  </si>
  <si>
    <t>05116</t>
  </si>
  <si>
    <t>4305116</t>
  </si>
  <si>
    <t>05124</t>
  </si>
  <si>
    <t>4305124</t>
  </si>
  <si>
    <t>Cerrito</t>
  </si>
  <si>
    <t>05132</t>
  </si>
  <si>
    <t>4305132</t>
  </si>
  <si>
    <t>Cerro Branco</t>
  </si>
  <si>
    <t>430034</t>
  </si>
  <si>
    <t>Palmeira das Missões</t>
  </si>
  <si>
    <t>05157</t>
  </si>
  <si>
    <t>4305157</t>
  </si>
  <si>
    <t>Cerro Grande</t>
  </si>
  <si>
    <t>05173</t>
  </si>
  <si>
    <t>4305173</t>
  </si>
  <si>
    <t>Cerro Grande do Sul</t>
  </si>
  <si>
    <t>430024</t>
  </si>
  <si>
    <t>Cerro Largo</t>
  </si>
  <si>
    <t>4305207</t>
  </si>
  <si>
    <t>4305306</t>
  </si>
  <si>
    <t>Chapada</t>
  </si>
  <si>
    <t>05355</t>
  </si>
  <si>
    <t>4305355</t>
  </si>
  <si>
    <t>Charqueadas</t>
  </si>
  <si>
    <t>05371</t>
  </si>
  <si>
    <t>4305371</t>
  </si>
  <si>
    <t>Charrua</t>
  </si>
  <si>
    <t>4305405</t>
  </si>
  <si>
    <t>Chiapetta</t>
  </si>
  <si>
    <t>05439</t>
  </si>
  <si>
    <t>4305439</t>
  </si>
  <si>
    <t>Chuí</t>
  </si>
  <si>
    <t>05447</t>
  </si>
  <si>
    <t>4305447</t>
  </si>
  <si>
    <t>Chuvisca</t>
  </si>
  <si>
    <t>05454</t>
  </si>
  <si>
    <t>4305454</t>
  </si>
  <si>
    <t>Cidreira</t>
  </si>
  <si>
    <t>4305504</t>
  </si>
  <si>
    <t>Ciríaco</t>
  </si>
  <si>
    <t>05587</t>
  </si>
  <si>
    <t>4305587</t>
  </si>
  <si>
    <t>4305603</t>
  </si>
  <si>
    <t>4305702</t>
  </si>
  <si>
    <t>Condor</t>
  </si>
  <si>
    <t>4305801</t>
  </si>
  <si>
    <t>Constantina</t>
  </si>
  <si>
    <t>05835</t>
  </si>
  <si>
    <t>4305835</t>
  </si>
  <si>
    <t>Coqueiro Baixo</t>
  </si>
  <si>
    <t>05850</t>
  </si>
  <si>
    <t>4305850</t>
  </si>
  <si>
    <t>Coqueiros do Sul</t>
  </si>
  <si>
    <t>05871</t>
  </si>
  <si>
    <t>4305871</t>
  </si>
  <si>
    <t>Coronel Barros</t>
  </si>
  <si>
    <t>4305900</t>
  </si>
  <si>
    <t>Coronel Bicaco</t>
  </si>
  <si>
    <t>05934</t>
  </si>
  <si>
    <t>4305934</t>
  </si>
  <si>
    <t>Coronel Pilar</t>
  </si>
  <si>
    <t>05959</t>
  </si>
  <si>
    <t>4305959</t>
  </si>
  <si>
    <t>Cotiporã</t>
  </si>
  <si>
    <t>05975</t>
  </si>
  <si>
    <t>4305975</t>
  </si>
  <si>
    <t>Coxilha</t>
  </si>
  <si>
    <t>4306007</t>
  </si>
  <si>
    <t>Crissiumal</t>
  </si>
  <si>
    <t>06056</t>
  </si>
  <si>
    <t>4306056</t>
  </si>
  <si>
    <t>Cristal</t>
  </si>
  <si>
    <t>06072</t>
  </si>
  <si>
    <t>4306072</t>
  </si>
  <si>
    <t>Cristal do Sul</t>
  </si>
  <si>
    <t>4306106</t>
  </si>
  <si>
    <t>06130</t>
  </si>
  <si>
    <t>4306130</t>
  </si>
  <si>
    <t>Cruzaltense</t>
  </si>
  <si>
    <t>4306205</t>
  </si>
  <si>
    <t>4306304</t>
  </si>
  <si>
    <t>David Canabarro</t>
  </si>
  <si>
    <t>06320</t>
  </si>
  <si>
    <t>4306320</t>
  </si>
  <si>
    <t>Derrubadas</t>
  </si>
  <si>
    <t>06353</t>
  </si>
  <si>
    <t>4306353</t>
  </si>
  <si>
    <t>Dezesseis de Novembro</t>
  </si>
  <si>
    <t>06379</t>
  </si>
  <si>
    <t>4306379</t>
  </si>
  <si>
    <t>Dilermando de Aguiar</t>
  </si>
  <si>
    <t>4306403</t>
  </si>
  <si>
    <t>Dois Irmãos</t>
  </si>
  <si>
    <t>06429</t>
  </si>
  <si>
    <t>4306429</t>
  </si>
  <si>
    <t>Dois Irmãos das Missões</t>
  </si>
  <si>
    <t>06452</t>
  </si>
  <si>
    <t>4306452</t>
  </si>
  <si>
    <t>Dois Lajeados</t>
  </si>
  <si>
    <t>4306502</t>
  </si>
  <si>
    <t>Dom Feliciano</t>
  </si>
  <si>
    <t>4306601</t>
  </si>
  <si>
    <t>Dom Pedrito</t>
  </si>
  <si>
    <t>06551</t>
  </si>
  <si>
    <t>4306551</t>
  </si>
  <si>
    <t>Dom Pedro de Alcântara</t>
  </si>
  <si>
    <t>4306700</t>
  </si>
  <si>
    <t>Dona Francisca</t>
  </si>
  <si>
    <t>06734</t>
  </si>
  <si>
    <t>4306734</t>
  </si>
  <si>
    <t>Doutor Maurício Cardoso</t>
  </si>
  <si>
    <t>06759</t>
  </si>
  <si>
    <t>4306759</t>
  </si>
  <si>
    <t>Doutor Ricardo</t>
  </si>
  <si>
    <t>06767</t>
  </si>
  <si>
    <t>4306767</t>
  </si>
  <si>
    <t>Eldorado do Sul</t>
  </si>
  <si>
    <t>4306809</t>
  </si>
  <si>
    <t>4306908</t>
  </si>
  <si>
    <t>Encruzilhada do Sul</t>
  </si>
  <si>
    <t>06924</t>
  </si>
  <si>
    <t>4306924</t>
  </si>
  <si>
    <t>Engenho Velho</t>
  </si>
  <si>
    <t>06957</t>
  </si>
  <si>
    <t>4306957</t>
  </si>
  <si>
    <t>Entre Rios do Sul</t>
  </si>
  <si>
    <t>430020</t>
  </si>
  <si>
    <t>Santo Ângelo</t>
  </si>
  <si>
    <t>06932</t>
  </si>
  <si>
    <t>4306932</t>
  </si>
  <si>
    <t>Entre-Ijuís</t>
  </si>
  <si>
    <t>06973</t>
  </si>
  <si>
    <t>4306973</t>
  </si>
  <si>
    <t>Erebango</t>
  </si>
  <si>
    <t>4307005</t>
  </si>
  <si>
    <t>07054</t>
  </si>
  <si>
    <t>4307054</t>
  </si>
  <si>
    <t>Ernestina</t>
  </si>
  <si>
    <t>4307203</t>
  </si>
  <si>
    <t>Erval Grande</t>
  </si>
  <si>
    <t>4307302</t>
  </si>
  <si>
    <t>Erval Seco</t>
  </si>
  <si>
    <t>4307401</t>
  </si>
  <si>
    <t>Esmeralda</t>
  </si>
  <si>
    <t>07450</t>
  </si>
  <si>
    <t>4307450</t>
  </si>
  <si>
    <t>Esperança do Sul</t>
  </si>
  <si>
    <t>4307500</t>
  </si>
  <si>
    <t>Espumoso</t>
  </si>
  <si>
    <t>07559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</si>
  <si>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</si>
  <si>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</si>
  <si>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</si>
  <si>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</si>
  <si>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</si>
  <si>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</si>
  <si>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</si>
  <si>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</si>
  <si>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07815</t>
  </si>
  <si>
    <t>4307815</t>
  </si>
  <si>
    <t>Estrela Velha</t>
  </si>
  <si>
    <t>07831</t>
  </si>
  <si>
    <t>4307831</t>
  </si>
  <si>
    <t>Eugênio de Castro</t>
  </si>
  <si>
    <t>07864</t>
  </si>
  <si>
    <t>4307864</t>
  </si>
  <si>
    <t>Fagundes Varela</t>
  </si>
  <si>
    <t>4307906</t>
  </si>
  <si>
    <t>Farroupilha</t>
  </si>
  <si>
    <t>4308003</t>
  </si>
  <si>
    <t>Faxinal do Soturno</t>
  </si>
  <si>
    <t>08052</t>
  </si>
  <si>
    <t>4308052</t>
  </si>
  <si>
    <t>Faxinalzinho</t>
  </si>
  <si>
    <t>08078</t>
  </si>
  <si>
    <t>4308078</t>
  </si>
  <si>
    <t>Fazenda Vilanova</t>
  </si>
  <si>
    <t>4308102</t>
  </si>
  <si>
    <t>Feliz</t>
  </si>
  <si>
    <t>4308201</t>
  </si>
  <si>
    <t>Flores da Cunha</t>
  </si>
  <si>
    <t>08250</t>
  </si>
  <si>
    <t>4308250</t>
  </si>
  <si>
    <t>Floriano Peixoto</t>
  </si>
  <si>
    <t>4308300</t>
  </si>
  <si>
    <t>Fontoura Xavier</t>
  </si>
  <si>
    <t>4308409</t>
  </si>
  <si>
    <t>Formigueiro</t>
  </si>
  <si>
    <t>08433</t>
  </si>
  <si>
    <t>4308433</t>
  </si>
  <si>
    <t>Forquetinha</t>
  </si>
  <si>
    <t>08458</t>
  </si>
  <si>
    <t>4308458</t>
  </si>
  <si>
    <t>Fortaleza dos Valos</t>
  </si>
  <si>
    <t>4308508</t>
  </si>
  <si>
    <t>4308607</t>
  </si>
  <si>
    <t>Garibaldi</t>
  </si>
  <si>
    <t>08656</t>
  </si>
  <si>
    <t>4308656</t>
  </si>
  <si>
    <t>Garruchos</t>
  </si>
  <si>
    <t>4308706</t>
  </si>
  <si>
    <t>Gaurama</t>
  </si>
  <si>
    <t>4308805</t>
  </si>
  <si>
    <t>General Câmara</t>
  </si>
  <si>
    <t>08854</t>
  </si>
  <si>
    <t>4308854</t>
  </si>
  <si>
    <t>Gentil</t>
  </si>
  <si>
    <t>4308904</t>
  </si>
  <si>
    <t>Getúlio Vargas</t>
  </si>
  <si>
    <t>09001</t>
  </si>
  <si>
    <t>4309001</t>
  </si>
  <si>
    <t>Giruá</t>
  </si>
  <si>
    <t>09050</t>
  </si>
  <si>
    <t>4309050</t>
  </si>
  <si>
    <t>Glorinha</t>
  </si>
  <si>
    <t>4309100</t>
  </si>
  <si>
    <t>Gramado</t>
  </si>
  <si>
    <t>09126</t>
  </si>
  <si>
    <t>4309126</t>
  </si>
  <si>
    <t>Gramado dos Loureiros</t>
  </si>
  <si>
    <t>09159</t>
  </si>
  <si>
    <t>4309159</t>
  </si>
  <si>
    <t>Gramado Xavier</t>
  </si>
  <si>
    <t>4309209</t>
  </si>
  <si>
    <t>Gravataí</t>
  </si>
  <si>
    <t>09258</t>
  </si>
  <si>
    <t>4309258</t>
  </si>
  <si>
    <t>Guabiju</t>
  </si>
  <si>
    <t>4309308</t>
  </si>
  <si>
    <t>Guaíba</t>
  </si>
  <si>
    <t>4309407</t>
  </si>
  <si>
    <t>Guaporé</t>
  </si>
  <si>
    <t>4309506</t>
  </si>
  <si>
    <t>Guarani das Missões</t>
  </si>
  <si>
    <t>09555</t>
  </si>
  <si>
    <t>4309555</t>
  </si>
  <si>
    <t>Harmonia</t>
  </si>
  <si>
    <t>4307104</t>
  </si>
  <si>
    <t>Herval</t>
  </si>
  <si>
    <t>09571</t>
  </si>
  <si>
    <t>4309571</t>
  </si>
  <si>
    <t>Herveiras</t>
  </si>
  <si>
    <t>4309605</t>
  </si>
  <si>
    <t>Horizontina</t>
  </si>
  <si>
    <t>09654</t>
  </si>
  <si>
    <t>4309654</t>
  </si>
  <si>
    <t>Hulha Negra</t>
  </si>
  <si>
    <t>4309704</t>
  </si>
  <si>
    <t>09753</t>
  </si>
  <si>
    <t>4309753</t>
  </si>
  <si>
    <t>Ibarama</t>
  </si>
  <si>
    <t>4309803</t>
  </si>
  <si>
    <t>Ibiaçá</t>
  </si>
  <si>
    <t>4309902</t>
  </si>
  <si>
    <t>Ibiraiaras</t>
  </si>
  <si>
    <t>09951</t>
  </si>
  <si>
    <t>4309951</t>
  </si>
  <si>
    <t>Ibirapuitã</t>
  </si>
  <si>
    <t>4310009</t>
  </si>
  <si>
    <t>Ibirubá</t>
  </si>
  <si>
    <t>430004</t>
  </si>
  <si>
    <t>Taquara - Parobé - Igrejinha</t>
  </si>
  <si>
    <t>4310108</t>
  </si>
  <si>
    <t>Igrejinha</t>
  </si>
  <si>
    <t>4310207</t>
  </si>
  <si>
    <t>4310306</t>
  </si>
  <si>
    <t>Ilópolis</t>
  </si>
  <si>
    <t>10330</t>
  </si>
  <si>
    <t>4310330</t>
  </si>
  <si>
    <t>Imbé</t>
  </si>
  <si>
    <t>10363</t>
  </si>
  <si>
    <t>4310363</t>
  </si>
  <si>
    <t>Imigrante</t>
  </si>
  <si>
    <t>4310405</t>
  </si>
  <si>
    <t>10413</t>
  </si>
  <si>
    <t>4310413</t>
  </si>
  <si>
    <t>Inhacorá</t>
  </si>
  <si>
    <t>10439</t>
  </si>
  <si>
    <t>4310439</t>
  </si>
  <si>
    <t>Ipê</t>
  </si>
  <si>
    <t>10462</t>
  </si>
  <si>
    <t>4310462</t>
  </si>
  <si>
    <t>Ipiranga do Sul</t>
  </si>
  <si>
    <t>4310504</t>
  </si>
  <si>
    <t>Iraí</t>
  </si>
  <si>
    <t>10538</t>
  </si>
  <si>
    <t>4310538</t>
  </si>
  <si>
    <t>Itaara</t>
  </si>
  <si>
    <t>10553</t>
  </si>
  <si>
    <t>4310553</t>
  </si>
  <si>
    <t>Itacurubi</t>
  </si>
  <si>
    <t>10579</t>
  </si>
  <si>
    <t>4310579</t>
  </si>
  <si>
    <t>Itapuca</t>
  </si>
  <si>
    <t>430017</t>
  </si>
  <si>
    <t>São Borja</t>
  </si>
  <si>
    <t>4310603</t>
  </si>
  <si>
    <t>Itaqui</t>
  </si>
  <si>
    <t>10652</t>
  </si>
  <si>
    <t>4310652</t>
  </si>
  <si>
    <t>Itati</t>
  </si>
  <si>
    <t>4310702</t>
  </si>
  <si>
    <t>Itatiba do Sul</t>
  </si>
  <si>
    <t>10751</t>
  </si>
  <si>
    <t>4310751</t>
  </si>
  <si>
    <t>Ivorá</t>
  </si>
  <si>
    <t>4310801</t>
  </si>
  <si>
    <t>Ivoti</t>
  </si>
  <si>
    <t>10850</t>
  </si>
  <si>
    <t>4310850</t>
  </si>
  <si>
    <t>Jaboticaba</t>
  </si>
  <si>
    <t>10876</t>
  </si>
  <si>
    <t>4310876</t>
  </si>
  <si>
    <t>Jacuizinho</t>
  </si>
  <si>
    <t>4310900</t>
  </si>
  <si>
    <t>4311007</t>
  </si>
  <si>
    <t>Jaguarão</t>
  </si>
  <si>
    <t>4311106</t>
  </si>
  <si>
    <t>Jaguari</t>
  </si>
  <si>
    <t>11122</t>
  </si>
  <si>
    <t>4311122</t>
  </si>
  <si>
    <t>Jaquirana</t>
  </si>
  <si>
    <t>11130</t>
  </si>
  <si>
    <t>4311130</t>
  </si>
  <si>
    <t>Jari</t>
  </si>
  <si>
    <t>11155</t>
  </si>
  <si>
    <t>4311155</t>
  </si>
  <si>
    <t>Jóia</t>
  </si>
  <si>
    <t>4311205</t>
  </si>
  <si>
    <t>Júlio de Castilhos</t>
  </si>
  <si>
    <t>11239</t>
  </si>
  <si>
    <t>4311239</t>
  </si>
  <si>
    <t>Lagoa Bonita do Sul</t>
  </si>
  <si>
    <t>11270</t>
  </si>
  <si>
    <t>4311270</t>
  </si>
  <si>
    <t>Lagoa dos Três Cantos</t>
  </si>
  <si>
    <t>11304</t>
  </si>
  <si>
    <t>4311304</t>
  </si>
  <si>
    <t>11254</t>
  </si>
  <si>
    <t>4311254</t>
  </si>
  <si>
    <t>Lagoão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</si>
  <si>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</si>
  <si>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</si>
  <si>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</si>
  <si>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</si>
  <si>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</si>
  <si>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</si>
  <si>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</si>
  <si>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11627</t>
  </si>
  <si>
    <t>4311627</t>
  </si>
  <si>
    <t>Lindolfo Collor</t>
  </si>
  <si>
    <t>11643</t>
  </si>
  <si>
    <t>4311643</t>
  </si>
  <si>
    <t>Linha Nova</t>
  </si>
  <si>
    <t>11718</t>
  </si>
  <si>
    <t>4311718</t>
  </si>
  <si>
    <t>Maçambará</t>
  </si>
  <si>
    <t>4311700</t>
  </si>
  <si>
    <t>Machadinho</t>
  </si>
  <si>
    <t>11734</t>
  </si>
  <si>
    <t>4311734</t>
  </si>
  <si>
    <t>Mampituba</t>
  </si>
  <si>
    <t>11759</t>
  </si>
  <si>
    <t>4311759</t>
  </si>
  <si>
    <t>Manoel Viana</t>
  </si>
  <si>
    <t>11775</t>
  </si>
  <si>
    <t>4311775</t>
  </si>
  <si>
    <t>Maquiné</t>
  </si>
  <si>
    <t>11791</t>
  </si>
  <si>
    <t>4311791</t>
  </si>
  <si>
    <t>Maratá</t>
  </si>
  <si>
    <t>4311809</t>
  </si>
  <si>
    <t>4311908</t>
  </si>
  <si>
    <t>Marcelino Ramos</t>
  </si>
  <si>
    <t>11981</t>
  </si>
  <si>
    <t>4311981</t>
  </si>
  <si>
    <t>Mariana Pimentel</t>
  </si>
  <si>
    <t>4312005</t>
  </si>
  <si>
    <t>Mariano Moro</t>
  </si>
  <si>
    <t>12054</t>
  </si>
  <si>
    <t>4312054</t>
  </si>
  <si>
    <t>Marques de Souza</t>
  </si>
  <si>
    <t>4312104</t>
  </si>
  <si>
    <t>Mata</t>
  </si>
  <si>
    <t>12138</t>
  </si>
  <si>
    <t>4312138</t>
  </si>
  <si>
    <t>Mato Castelhano</t>
  </si>
  <si>
    <t>12153</t>
  </si>
  <si>
    <t>4312153</t>
  </si>
  <si>
    <t>Mato Leitão</t>
  </si>
  <si>
    <t>12179</t>
  </si>
  <si>
    <t>4312179</t>
  </si>
  <si>
    <t>Mato Queimado</t>
  </si>
  <si>
    <t>4312203</t>
  </si>
  <si>
    <t>Maximiliano de Almeida</t>
  </si>
  <si>
    <t>12252</t>
  </si>
  <si>
    <t>4312252</t>
  </si>
  <si>
    <t>Minas do Leão</t>
  </si>
  <si>
    <t>4312302</t>
  </si>
  <si>
    <t>Miraguaí</t>
  </si>
  <si>
    <t>12351</t>
  </si>
  <si>
    <t>4312351</t>
  </si>
  <si>
    <t>Montauri</t>
  </si>
  <si>
    <t>12377</t>
  </si>
  <si>
    <t>4312377</t>
  </si>
  <si>
    <t>Monte Alegre dos Campos</t>
  </si>
  <si>
    <t>12385</t>
  </si>
  <si>
    <t>4312385</t>
  </si>
  <si>
    <t>Monte Belo do Sul</t>
  </si>
  <si>
    <t>4312401</t>
  </si>
  <si>
    <t>12427</t>
  </si>
  <si>
    <t>4312427</t>
  </si>
  <si>
    <t>Mormaço</t>
  </si>
  <si>
    <t>12443</t>
  </si>
  <si>
    <t>4312443</t>
  </si>
  <si>
    <t>Morrinhos do Sul</t>
  </si>
  <si>
    <t>12450</t>
  </si>
  <si>
    <t>4312450</t>
  </si>
  <si>
    <t>Morro Redondo</t>
  </si>
  <si>
    <t>12476</t>
  </si>
  <si>
    <t>4312476</t>
  </si>
  <si>
    <t>Morro Reuter</t>
  </si>
  <si>
    <t>4312500</t>
  </si>
  <si>
    <t>Mostardas</t>
  </si>
  <si>
    <t>4312609</t>
  </si>
  <si>
    <t>Muçum</t>
  </si>
  <si>
    <t>12617</t>
  </si>
  <si>
    <t>4312617</t>
  </si>
  <si>
    <t>Muitos Capões</t>
  </si>
  <si>
    <t>12625</t>
  </si>
  <si>
    <t>4312625</t>
  </si>
  <si>
    <t>Muliterno</t>
  </si>
  <si>
    <t>12658</t>
  </si>
  <si>
    <t>4312658</t>
  </si>
  <si>
    <t>Não-Me-Toque</t>
  </si>
  <si>
    <t>12674</t>
  </si>
  <si>
    <t>4312674</t>
  </si>
  <si>
    <t>Nicolau Vergueiro</t>
  </si>
  <si>
    <t>4312708</t>
  </si>
  <si>
    <t>12757</t>
  </si>
  <si>
    <t>4312757</t>
  </si>
  <si>
    <t>Nova Alvorada</t>
  </si>
  <si>
    <t>4312807</t>
  </si>
  <si>
    <t>Nova Araçá</t>
  </si>
  <si>
    <t>4312906</t>
  </si>
  <si>
    <t>Nova Bassano</t>
  </si>
  <si>
    <t>12955</t>
  </si>
  <si>
    <t>4312955</t>
  </si>
  <si>
    <t>Nova Boa Vista</t>
  </si>
  <si>
    <t>4313003</t>
  </si>
  <si>
    <t>Nova Bréscia</t>
  </si>
  <si>
    <t>13011</t>
  </si>
  <si>
    <t>4313011</t>
  </si>
  <si>
    <t>Nova Candelária</t>
  </si>
  <si>
    <t>13037</t>
  </si>
  <si>
    <t>4313037</t>
  </si>
  <si>
    <t>Nova Esperança do Sul</t>
  </si>
  <si>
    <t>13060</t>
  </si>
  <si>
    <t>4313060</t>
  </si>
  <si>
    <t>Nova Hartz</t>
  </si>
  <si>
    <t>13086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</si>
  <si>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</si>
  <si>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</si>
  <si>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</si>
  <si>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</si>
  <si>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</si>
  <si>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</si>
  <si>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</si>
  <si>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</si>
  <si>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13334</t>
  </si>
  <si>
    <t>4313334</t>
  </si>
  <si>
    <t>Nova Ramada</t>
  </si>
  <si>
    <t>4313359</t>
  </si>
  <si>
    <t>Nova Roma do Sul</t>
  </si>
  <si>
    <t>13375</t>
  </si>
  <si>
    <t>4313375</t>
  </si>
  <si>
    <t>13490</t>
  </si>
  <si>
    <t>4313490</t>
  </si>
  <si>
    <t>Novo Barreiro</t>
  </si>
  <si>
    <t>13391</t>
  </si>
  <si>
    <t>4313391</t>
  </si>
  <si>
    <t>Novo Cabrais</t>
  </si>
  <si>
    <t>4313409</t>
  </si>
  <si>
    <t>Novo Hamburgo</t>
  </si>
  <si>
    <t>13425</t>
  </si>
  <si>
    <t>4313425</t>
  </si>
  <si>
    <t>Novo Machado</t>
  </si>
  <si>
    <t>13441</t>
  </si>
  <si>
    <t>4313441</t>
  </si>
  <si>
    <t>Novo Tiradentes</t>
  </si>
  <si>
    <t>13466</t>
  </si>
  <si>
    <t>4313466</t>
  </si>
  <si>
    <t>Novo Xingu</t>
  </si>
  <si>
    <t>4313508</t>
  </si>
  <si>
    <t>Osório</t>
  </si>
  <si>
    <t>4313607</t>
  </si>
  <si>
    <t>Paim Filho</t>
  </si>
  <si>
    <t>13656</t>
  </si>
  <si>
    <t>4313656</t>
  </si>
  <si>
    <t>Palmares do Sul</t>
  </si>
  <si>
    <t>4313706</t>
  </si>
  <si>
    <t>4313805</t>
  </si>
  <si>
    <t>Palmitinho</t>
  </si>
  <si>
    <t>4313904</t>
  </si>
  <si>
    <t>Panambi</t>
  </si>
  <si>
    <t>13953</t>
  </si>
  <si>
    <t>4313953</t>
  </si>
  <si>
    <t>Pantano Grande</t>
  </si>
  <si>
    <t>4314001</t>
  </si>
  <si>
    <t>Paraí</t>
  </si>
  <si>
    <t>14027</t>
  </si>
  <si>
    <t>4314027</t>
  </si>
  <si>
    <t>Paraíso do Sul</t>
  </si>
  <si>
    <t>14035</t>
  </si>
  <si>
    <t>4314035</t>
  </si>
  <si>
    <t>Pareci Novo</t>
  </si>
  <si>
    <t>14050</t>
  </si>
  <si>
    <t>4314050</t>
  </si>
  <si>
    <t>Parobé</t>
  </si>
  <si>
    <t>14068</t>
  </si>
  <si>
    <t>4314068</t>
  </si>
  <si>
    <t>Passa Sete</t>
  </si>
  <si>
    <t>14076</t>
  </si>
  <si>
    <t>4314076</t>
  </si>
  <si>
    <t>Passo do Sobrado</t>
  </si>
  <si>
    <t>4314100</t>
  </si>
  <si>
    <t>14134</t>
  </si>
  <si>
    <t>4314134</t>
  </si>
  <si>
    <t>Paulo Bento</t>
  </si>
  <si>
    <t>4314159</t>
  </si>
  <si>
    <t>Paverama</t>
  </si>
  <si>
    <t>14175</t>
  </si>
  <si>
    <t>4314175</t>
  </si>
  <si>
    <t>Pedras Altas</t>
  </si>
  <si>
    <t>4314209</t>
  </si>
  <si>
    <t>Pedro Osório</t>
  </si>
  <si>
    <t>4314308</t>
  </si>
  <si>
    <t>Pejuçara</t>
  </si>
  <si>
    <t>4314407</t>
  </si>
  <si>
    <t>14423</t>
  </si>
  <si>
    <t>4314423</t>
  </si>
  <si>
    <t>Picada Café</t>
  </si>
  <si>
    <t>4314456</t>
  </si>
  <si>
    <t>Pinhal</t>
  </si>
  <si>
    <t>14464</t>
  </si>
  <si>
    <t>4314464</t>
  </si>
  <si>
    <t>Pinhal da Serra</t>
  </si>
  <si>
    <t>14472</t>
  </si>
  <si>
    <t>4314472</t>
  </si>
  <si>
    <t>Pinhal Grande</t>
  </si>
  <si>
    <t>14498</t>
  </si>
  <si>
    <t>4314498</t>
  </si>
  <si>
    <t>Pinheirinho do Vale</t>
  </si>
  <si>
    <t>4314506</t>
  </si>
  <si>
    <t>Pinheiro Machado</t>
  </si>
  <si>
    <t>14548</t>
  </si>
  <si>
    <t>4314548</t>
  </si>
  <si>
    <t>Pinto Bandeira</t>
  </si>
  <si>
    <t>14555</t>
  </si>
  <si>
    <t>4314555</t>
  </si>
  <si>
    <t>Pirapó</t>
  </si>
  <si>
    <t>4314605</t>
  </si>
  <si>
    <t>Piratini</t>
  </si>
  <si>
    <t>4314704</t>
  </si>
  <si>
    <t>4314753</t>
  </si>
  <si>
    <t>Poço das Antas</t>
  </si>
  <si>
    <t>14779</t>
  </si>
  <si>
    <t>4314779</t>
  </si>
  <si>
    <t>Pontão</t>
  </si>
  <si>
    <t>14787</t>
  </si>
  <si>
    <t>4314787</t>
  </si>
  <si>
    <t>Ponte Preta</t>
  </si>
  <si>
    <t>4314803</t>
  </si>
  <si>
    <t>Portão</t>
  </si>
  <si>
    <t>4314902</t>
  </si>
  <si>
    <t>4315008</t>
  </si>
  <si>
    <t>Porto Lucena</t>
  </si>
  <si>
    <t>15057</t>
  </si>
  <si>
    <t>4315057</t>
  </si>
  <si>
    <t>Porto Mauá</t>
  </si>
  <si>
    <t>15073</t>
  </si>
  <si>
    <t>4315073</t>
  </si>
  <si>
    <t>Porto Vera Cruz</t>
  </si>
  <si>
    <t>15107</t>
  </si>
  <si>
    <t>4315107</t>
  </si>
  <si>
    <t>Porto Xavier</t>
  </si>
  <si>
    <t>15131</t>
  </si>
  <si>
    <t>4315131</t>
  </si>
  <si>
    <t>Pouso Novo</t>
  </si>
  <si>
    <t>15149</t>
  </si>
  <si>
    <t>4315149</t>
  </si>
  <si>
    <t>Presidente Lucena</t>
  </si>
  <si>
    <t>15156</t>
  </si>
  <si>
    <t>4315156</t>
  </si>
  <si>
    <t>Progresso</t>
  </si>
  <si>
    <t>15172</t>
  </si>
  <si>
    <t>4315172</t>
  </si>
  <si>
    <t>Protásio Alves</t>
  </si>
  <si>
    <t>15206</t>
  </si>
  <si>
    <t>4315206</t>
  </si>
  <si>
    <t>Putinga</t>
  </si>
  <si>
    <t>430016</t>
  </si>
  <si>
    <t>Santana do Livramento</t>
  </si>
  <si>
    <t>15305</t>
  </si>
  <si>
    <t>4315305</t>
  </si>
  <si>
    <t>Quaraí</t>
  </si>
  <si>
    <t>15313</t>
  </si>
  <si>
    <t>4315313</t>
  </si>
  <si>
    <t>Quatro Irmãos</t>
  </si>
  <si>
    <t>15321</t>
  </si>
  <si>
    <t>4315321</t>
  </si>
  <si>
    <t>Quevedos</t>
  </si>
  <si>
    <t>15354</t>
  </si>
  <si>
    <t>4315354</t>
  </si>
  <si>
    <t>Quinze de Novembro</t>
  </si>
  <si>
    <t>15404</t>
  </si>
  <si>
    <t>4315404</t>
  </si>
  <si>
    <t>Redentora</t>
  </si>
  <si>
    <t>15453</t>
  </si>
  <si>
    <t>4315453</t>
  </si>
  <si>
    <t>Relvado</t>
  </si>
  <si>
    <t>15503</t>
  </si>
  <si>
    <t>4315503</t>
  </si>
  <si>
    <t>Restinga Sêca</t>
  </si>
  <si>
    <t>15552</t>
  </si>
  <si>
    <t>4315552</t>
  </si>
  <si>
    <t>Rio dos Índios</t>
  </si>
  <si>
    <t>15602</t>
  </si>
  <si>
    <t>4315602</t>
  </si>
  <si>
    <t>Rio Grande</t>
  </si>
  <si>
    <t>15701</t>
  </si>
  <si>
    <t>4315701</t>
  </si>
  <si>
    <t>Rio Pardo</t>
  </si>
  <si>
    <t>15750</t>
  </si>
  <si>
    <t>4315750</t>
  </si>
  <si>
    <t>Riozinho</t>
  </si>
  <si>
    <t>15800</t>
  </si>
  <si>
    <t>4315800</t>
  </si>
  <si>
    <t>Roca Sales</t>
  </si>
  <si>
    <t>15909</t>
  </si>
  <si>
    <t>4315909</t>
  </si>
  <si>
    <t>Rodeio Bonito</t>
  </si>
  <si>
    <t>15958</t>
  </si>
  <si>
    <t>4315958</t>
  </si>
  <si>
    <t>Rolador</t>
  </si>
  <si>
    <t>16006</t>
  </si>
  <si>
    <t>4316006</t>
  </si>
  <si>
    <t>Rolante</t>
  </si>
  <si>
    <t>16105</t>
  </si>
  <si>
    <t>4316105</t>
  </si>
  <si>
    <t>Ronda Alta</t>
  </si>
  <si>
    <t>16204</t>
  </si>
  <si>
    <t>4316204</t>
  </si>
  <si>
    <t>Rondinha</t>
  </si>
  <si>
    <t>16303</t>
  </si>
  <si>
    <t>4316303</t>
  </si>
  <si>
    <t>Roque Gonzales</t>
  </si>
  <si>
    <t>16402</t>
  </si>
  <si>
    <t>4316402</t>
  </si>
  <si>
    <t>Rosário do Sul</t>
  </si>
  <si>
    <t>16428</t>
  </si>
  <si>
    <t>4316428</t>
  </si>
  <si>
    <t>Sagrada Família</t>
  </si>
  <si>
    <t>16436</t>
  </si>
  <si>
    <t>4316436</t>
  </si>
  <si>
    <t>Saldanha Marinho</t>
  </si>
  <si>
    <t>16451</t>
  </si>
  <si>
    <t>4316451</t>
  </si>
  <si>
    <t>Salto do Jacuí</t>
  </si>
  <si>
    <t>16477</t>
  </si>
  <si>
    <t>4316477</t>
  </si>
  <si>
    <t>Salvador das Missões</t>
  </si>
  <si>
    <t>16501</t>
  </si>
  <si>
    <t>4316501</t>
  </si>
  <si>
    <t>Salvador do Sul</t>
  </si>
  <si>
    <t>16600</t>
  </si>
  <si>
    <t>4316600</t>
  </si>
  <si>
    <t>Sananduva</t>
  </si>
  <si>
    <t>16709</t>
  </si>
  <si>
    <t>4316709</t>
  </si>
  <si>
    <t>Santa Bárbara do Sul</t>
  </si>
  <si>
    <t>16733</t>
  </si>
  <si>
    <t>4316733</t>
  </si>
  <si>
    <t>Santa Cecília do Sul</t>
  </si>
  <si>
    <t>16758</t>
  </si>
  <si>
    <t>4316758</t>
  </si>
  <si>
    <t>Santa Clara do Sul</t>
  </si>
  <si>
    <t>16808</t>
  </si>
  <si>
    <t>4316808</t>
  </si>
  <si>
    <t>16972</t>
  </si>
  <si>
    <t>4316972</t>
  </si>
  <si>
    <t>Santa Margarida do Sul</t>
  </si>
  <si>
    <t>16907</t>
  </si>
  <si>
    <t>4316907</t>
  </si>
  <si>
    <t>16956</t>
  </si>
  <si>
    <t>4316956</t>
  </si>
  <si>
    <t>Santa Maria do Herval</t>
  </si>
  <si>
    <t>17202</t>
  </si>
  <si>
    <t>4317202</t>
  </si>
  <si>
    <t>17251</t>
  </si>
  <si>
    <t>4317251</t>
  </si>
  <si>
    <t>Santa Tereza</t>
  </si>
  <si>
    <t>17301</t>
  </si>
  <si>
    <t>4317301</t>
  </si>
  <si>
    <t>Santa Vitória do Palmar</t>
  </si>
  <si>
    <t>17004</t>
  </si>
  <si>
    <t>4317004</t>
  </si>
  <si>
    <t>Santana da Boa Vista</t>
  </si>
  <si>
    <t>17103</t>
  </si>
  <si>
    <t>4317103</t>
  </si>
  <si>
    <t>Sant'Ana do Livramento</t>
  </si>
  <si>
    <t>17400</t>
  </si>
  <si>
    <t>4317400</t>
  </si>
  <si>
    <t>17509</t>
  </si>
  <si>
    <t>4317509</t>
  </si>
  <si>
    <t>17608</t>
  </si>
  <si>
    <t>4317608</t>
  </si>
  <si>
    <t>Santo Antônio da Patrulha</t>
  </si>
  <si>
    <t>17707</t>
  </si>
  <si>
    <t>4317707</t>
  </si>
  <si>
    <t>Santo Antônio das Missões</t>
  </si>
  <si>
    <t>17558</t>
  </si>
  <si>
    <t>4317558</t>
  </si>
  <si>
    <t>Santo Antônio do Palma</t>
  </si>
  <si>
    <t>17756</t>
  </si>
  <si>
    <t>4317756</t>
  </si>
  <si>
    <t>Santo Antônio do Planalto</t>
  </si>
  <si>
    <t>17806</t>
  </si>
  <si>
    <t>4317806</t>
  </si>
  <si>
    <t>Santo Augusto</t>
  </si>
  <si>
    <t>17905</t>
  </si>
  <si>
    <t>4317905</t>
  </si>
  <si>
    <t>Santo Cristo</t>
  </si>
  <si>
    <t>17954</t>
  </si>
  <si>
    <t>4317954</t>
  </si>
  <si>
    <t>Santo Expedito do Sul</t>
  </si>
  <si>
    <t>18002</t>
  </si>
  <si>
    <t>4318002</t>
  </si>
  <si>
    <t>18051</t>
  </si>
  <si>
    <t>4318051</t>
  </si>
  <si>
    <t>São Domingos do Sul</t>
  </si>
  <si>
    <t>18101</t>
  </si>
  <si>
    <t>4318101</t>
  </si>
  <si>
    <t>São Francisco de Assis</t>
  </si>
  <si>
    <t>18200</t>
  </si>
  <si>
    <t>4318200</t>
  </si>
  <si>
    <t>18309</t>
  </si>
  <si>
    <t>4318309</t>
  </si>
  <si>
    <t>18408</t>
  </si>
  <si>
    <t>4318408</t>
  </si>
  <si>
    <t>São Jerônimo</t>
  </si>
  <si>
    <t>18424</t>
  </si>
  <si>
    <t>4318424</t>
  </si>
  <si>
    <t>São João da Urtiga</t>
  </si>
  <si>
    <t>18432</t>
  </si>
  <si>
    <t>4318432</t>
  </si>
  <si>
    <t>São João do Polêsine</t>
  </si>
  <si>
    <t>18440</t>
  </si>
  <si>
    <t>4318440</t>
  </si>
  <si>
    <t>São Jorge</t>
  </si>
  <si>
    <t>18457</t>
  </si>
  <si>
    <t>4318457</t>
  </si>
  <si>
    <t>São José das Missões</t>
  </si>
  <si>
    <t>18465</t>
  </si>
  <si>
    <t>4318465</t>
  </si>
  <si>
    <t>São José do Herval</t>
  </si>
  <si>
    <t>18481</t>
  </si>
  <si>
    <t>4318481</t>
  </si>
  <si>
    <t>São José do Hortêncio</t>
  </si>
  <si>
    <t>18499</t>
  </si>
  <si>
    <t>4318499</t>
  </si>
  <si>
    <t>São José do Inhacorá</t>
  </si>
  <si>
    <t>18507</t>
  </si>
  <si>
    <t>4318507</t>
  </si>
  <si>
    <t>São José do Norte</t>
  </si>
  <si>
    <t>18606</t>
  </si>
  <si>
    <t>4318606</t>
  </si>
  <si>
    <t>São José do Ouro</t>
  </si>
  <si>
    <t>18614</t>
  </si>
  <si>
    <t>4318614</t>
  </si>
  <si>
    <t>São José do Sul</t>
  </si>
  <si>
    <t>18622</t>
  </si>
  <si>
    <t>4318622</t>
  </si>
  <si>
    <t>São José dos Ausentes</t>
  </si>
  <si>
    <t>18705</t>
  </si>
  <si>
    <t>4318705</t>
  </si>
  <si>
    <t>São Leopoldo</t>
  </si>
  <si>
    <t>18804</t>
  </si>
  <si>
    <t>4318804</t>
  </si>
  <si>
    <t>São Lourenço do Sul</t>
  </si>
  <si>
    <t>18903</t>
  </si>
  <si>
    <t>4318903</t>
  </si>
  <si>
    <t>19000</t>
  </si>
  <si>
    <t>4319000</t>
  </si>
  <si>
    <t>São Marcos</t>
  </si>
  <si>
    <t>19109</t>
  </si>
  <si>
    <t>4319109</t>
  </si>
  <si>
    <t>19125</t>
  </si>
  <si>
    <t>4319125</t>
  </si>
  <si>
    <t>São Martinho da Serra</t>
  </si>
  <si>
    <t>19158</t>
  </si>
  <si>
    <t>4319158</t>
  </si>
  <si>
    <t>São Miguel das Missões</t>
  </si>
  <si>
    <t>19208</t>
  </si>
  <si>
    <t>4319208</t>
  </si>
  <si>
    <t>São Nicolau</t>
  </si>
  <si>
    <t>19307</t>
  </si>
  <si>
    <t>4319307</t>
  </si>
  <si>
    <t>São Paulo das Missões</t>
  </si>
  <si>
    <t>19356</t>
  </si>
  <si>
    <t>4319356</t>
  </si>
  <si>
    <t>São Pedro da Serra</t>
  </si>
  <si>
    <t>19364</t>
  </si>
  <si>
    <t>4319364</t>
  </si>
  <si>
    <t>São Pedro das Missões</t>
  </si>
  <si>
    <t>19372</t>
  </si>
  <si>
    <t>4319372</t>
  </si>
  <si>
    <t>São Pedro do Butiá</t>
  </si>
  <si>
    <t>19406</t>
  </si>
  <si>
    <t>4319406</t>
  </si>
  <si>
    <t>São Pedro do Sul</t>
  </si>
  <si>
    <t>19505</t>
  </si>
  <si>
    <t>4319505</t>
  </si>
  <si>
    <t>São Sebastião do Caí</t>
  </si>
  <si>
    <t>19604</t>
  </si>
  <si>
    <t>4319604</t>
  </si>
  <si>
    <t>São Sepé</t>
  </si>
  <si>
    <t>19703</t>
  </si>
  <si>
    <t>4319703</t>
  </si>
  <si>
    <t>São Valentim</t>
  </si>
  <si>
    <t>19711</t>
  </si>
  <si>
    <t>4319711</t>
  </si>
  <si>
    <t>São Valentim do Sul</t>
  </si>
  <si>
    <t>19737</t>
  </si>
  <si>
    <t>4319737</t>
  </si>
  <si>
    <t>São Valério do Sul</t>
  </si>
  <si>
    <t>19752</t>
  </si>
  <si>
    <t>4319752</t>
  </si>
  <si>
    <t>São Vendelino</t>
  </si>
  <si>
    <t>19802</t>
  </si>
  <si>
    <t>4319802</t>
  </si>
  <si>
    <t>São Vicente do Sul</t>
  </si>
  <si>
    <t>19901</t>
  </si>
  <si>
    <t>4319901</t>
  </si>
  <si>
    <t>Sapiranga</t>
  </si>
  <si>
    <t>20008</t>
  </si>
  <si>
    <t>4320008</t>
  </si>
  <si>
    <t>Sapucaia do Sul</t>
  </si>
  <si>
    <t>20107</t>
  </si>
  <si>
    <t>4320107</t>
  </si>
  <si>
    <t>20206</t>
  </si>
  <si>
    <t>4320206</t>
  </si>
  <si>
    <t>Seberi</t>
  </si>
  <si>
    <t>20230</t>
  </si>
  <si>
    <t>4320230</t>
  </si>
  <si>
    <t>Sede Nova</t>
  </si>
  <si>
    <t>20263</t>
  </si>
  <si>
    <t>4320263</t>
  </si>
  <si>
    <t>Segredo</t>
  </si>
  <si>
    <t>20305</t>
  </si>
  <si>
    <t>4320305</t>
  </si>
  <si>
    <t>Selbach</t>
  </si>
  <si>
    <t>20321</t>
  </si>
  <si>
    <t>4320321</t>
  </si>
  <si>
    <t>Senador Salgado Filho</t>
  </si>
  <si>
    <t>20354</t>
  </si>
  <si>
    <t>4320354</t>
  </si>
  <si>
    <t>Sentinela do Sul</t>
  </si>
  <si>
    <t>20404</t>
  </si>
  <si>
    <t>4320404</t>
  </si>
  <si>
    <t>Serafina Corrêa</t>
  </si>
  <si>
    <t>20453</t>
  </si>
  <si>
    <t>4320453</t>
  </si>
  <si>
    <t>Sério</t>
  </si>
  <si>
    <t>20503</t>
  </si>
  <si>
    <t>4320503</t>
  </si>
  <si>
    <t>Sertão</t>
  </si>
  <si>
    <t>20552</t>
  </si>
  <si>
    <t>4320552</t>
  </si>
  <si>
    <t>Sertão Santana</t>
  </si>
  <si>
    <t>20578</t>
  </si>
  <si>
    <t>4320578</t>
  </si>
  <si>
    <t>Sete de Setembro</t>
  </si>
  <si>
    <t>20602</t>
  </si>
  <si>
    <t>4320602</t>
  </si>
  <si>
    <t>Severiano de Almeida</t>
  </si>
  <si>
    <t>20651</t>
  </si>
  <si>
    <t>4320651</t>
  </si>
  <si>
    <t>Silveira Martins</t>
  </si>
  <si>
    <t>20677</t>
  </si>
  <si>
    <t>4320677</t>
  </si>
  <si>
    <t>Sinimbu</t>
  </si>
  <si>
    <t>20701</t>
  </si>
  <si>
    <t>4320701</t>
  </si>
  <si>
    <t>20800</t>
  </si>
  <si>
    <t>4320800</t>
  </si>
  <si>
    <t>20859</t>
  </si>
  <si>
    <t>4320859</t>
  </si>
  <si>
    <t>Tabaí</t>
  </si>
  <si>
    <t>20909</t>
  </si>
  <si>
    <t>4320909</t>
  </si>
  <si>
    <t>21006</t>
  </si>
  <si>
    <t>4321006</t>
  </si>
  <si>
    <t>Tapera</t>
  </si>
  <si>
    <t>21105</t>
  </si>
  <si>
    <t>4321105</t>
  </si>
  <si>
    <t>Tapes</t>
  </si>
  <si>
    <t>21204</t>
  </si>
  <si>
    <t>4321204</t>
  </si>
  <si>
    <t>Taquara</t>
  </si>
  <si>
    <t>21303</t>
  </si>
  <si>
    <t>4321303</t>
  </si>
  <si>
    <t>Taquari</t>
  </si>
  <si>
    <t>21329</t>
  </si>
  <si>
    <t>4321329</t>
  </si>
  <si>
    <t>Taquaruçu do Sul</t>
  </si>
  <si>
    <t>21352</t>
  </si>
  <si>
    <t>4321352</t>
  </si>
  <si>
    <t>21402</t>
  </si>
  <si>
    <t>4321402</t>
  </si>
  <si>
    <t>Tenente Portela</t>
  </si>
  <si>
    <t>21436</t>
  </si>
  <si>
    <t>4321436</t>
  </si>
  <si>
    <t>Terra de Areia</t>
  </si>
  <si>
    <t>21451</t>
  </si>
  <si>
    <t>4321451</t>
  </si>
  <si>
    <t>Teutônia</t>
  </si>
  <si>
    <t>21469</t>
  </si>
  <si>
    <t>4321469</t>
  </si>
  <si>
    <t>Tio Hugo</t>
  </si>
  <si>
    <t>21477</t>
  </si>
  <si>
    <t>4321477</t>
  </si>
  <si>
    <t>Tiradentes do Sul</t>
  </si>
  <si>
    <t>21493</t>
  </si>
  <si>
    <t>4321493</t>
  </si>
  <si>
    <t>Toropi</t>
  </si>
  <si>
    <t>21501</t>
  </si>
  <si>
    <t>4321501</t>
  </si>
  <si>
    <t>21600</t>
  </si>
  <si>
    <t>4321600</t>
  </si>
  <si>
    <t>Tramandaí</t>
  </si>
  <si>
    <t>21626</t>
  </si>
  <si>
    <t>4321626</t>
  </si>
  <si>
    <t>Travesseiro</t>
  </si>
  <si>
    <t>21634</t>
  </si>
  <si>
    <t>4321634</t>
  </si>
  <si>
    <t>Três Arroios</t>
  </si>
  <si>
    <t>21667</t>
  </si>
  <si>
    <t>4321667</t>
  </si>
  <si>
    <t>Três Cachoeiras</t>
  </si>
  <si>
    <t>21709</t>
  </si>
  <si>
    <t>4321709</t>
  </si>
  <si>
    <t>Três Coroas</t>
  </si>
  <si>
    <t>21808</t>
  </si>
  <si>
    <t>4321808</t>
  </si>
  <si>
    <t>21832</t>
  </si>
  <si>
    <t>4321832</t>
  </si>
  <si>
    <t>Três Forquilhas</t>
  </si>
  <si>
    <t>21857</t>
  </si>
  <si>
    <t>4321857</t>
  </si>
  <si>
    <t>Três Palmeiras</t>
  </si>
  <si>
    <t>21907</t>
  </si>
  <si>
    <t>4321907</t>
  </si>
  <si>
    <t>21956</t>
  </si>
  <si>
    <t>4321956</t>
  </si>
  <si>
    <t>Trindade do Sul</t>
  </si>
  <si>
    <t>22004</t>
  </si>
  <si>
    <t>4322004</t>
  </si>
  <si>
    <t>22103</t>
  </si>
  <si>
    <t>4322103</t>
  </si>
  <si>
    <t>Tucunduva</t>
  </si>
  <si>
    <t>22152</t>
  </si>
  <si>
    <t>4322152</t>
  </si>
  <si>
    <t>Tunas</t>
  </si>
  <si>
    <t>22186</t>
  </si>
  <si>
    <t>4322186</t>
  </si>
  <si>
    <t>Tupanci do Sul</t>
  </si>
  <si>
    <t>22202</t>
  </si>
  <si>
    <t>4322202</t>
  </si>
  <si>
    <t>Tupanciretã</t>
  </si>
  <si>
    <t>22251</t>
  </si>
  <si>
    <t>4322251</t>
  </si>
  <si>
    <t>Tupandi</t>
  </si>
  <si>
    <t>22301</t>
  </si>
  <si>
    <t>4322301</t>
  </si>
  <si>
    <t>Tuparendi</t>
  </si>
  <si>
    <t>22327</t>
  </si>
  <si>
    <t>4322327</t>
  </si>
  <si>
    <t>Turuçu</t>
  </si>
  <si>
    <t>22343</t>
  </si>
  <si>
    <t>4322343</t>
  </si>
  <si>
    <t>Ubiretama</t>
  </si>
  <si>
    <t>22350</t>
  </si>
  <si>
    <t>4322350</t>
  </si>
  <si>
    <t>União da Serra</t>
  </si>
  <si>
    <t>22376</t>
  </si>
  <si>
    <t>4322376</t>
  </si>
  <si>
    <t>Unistalda</t>
  </si>
  <si>
    <t>22400</t>
  </si>
  <si>
    <t>4322400</t>
  </si>
  <si>
    <t>22509</t>
  </si>
  <si>
    <t>4322509</t>
  </si>
  <si>
    <t>22533</t>
  </si>
  <si>
    <t>4322533</t>
  </si>
  <si>
    <t>Vale do Sol</t>
  </si>
  <si>
    <t>22541</t>
  </si>
  <si>
    <t>4322541</t>
  </si>
  <si>
    <t>Vale Real</t>
  </si>
  <si>
    <t>22525</t>
  </si>
  <si>
    <t>4322525</t>
  </si>
  <si>
    <t>Vale Verde</t>
  </si>
  <si>
    <t>22558</t>
  </si>
  <si>
    <t>4322558</t>
  </si>
  <si>
    <t>Vanini</t>
  </si>
  <si>
    <t>22608</t>
  </si>
  <si>
    <t>4322608</t>
  </si>
  <si>
    <t>Venâncio Aires</t>
  </si>
  <si>
    <t>22707</t>
  </si>
  <si>
    <t>4322707</t>
  </si>
  <si>
    <t>22806</t>
  </si>
  <si>
    <t>4322806</t>
  </si>
  <si>
    <t>Veranópolis</t>
  </si>
  <si>
    <t>22855</t>
  </si>
  <si>
    <t>4322855</t>
  </si>
  <si>
    <t>Vespasiano Corrêa</t>
  </si>
  <si>
    <t>22905</t>
  </si>
  <si>
    <t>4322905</t>
  </si>
  <si>
    <t>Viadutos</t>
  </si>
  <si>
    <t>23002</t>
  </si>
  <si>
    <t>4323002</t>
  </si>
  <si>
    <t>Viamão</t>
  </si>
  <si>
    <t>23101</t>
  </si>
  <si>
    <t>4323101</t>
  </si>
  <si>
    <t>Vicente Dutra</t>
  </si>
  <si>
    <t>23200</t>
  </si>
  <si>
    <t>4323200</t>
  </si>
  <si>
    <t>Victor Graeff</t>
  </si>
  <si>
    <t>23309</t>
  </si>
  <si>
    <t>4323309</t>
  </si>
  <si>
    <t>Vila Flores</t>
  </si>
  <si>
    <t>23358</t>
  </si>
  <si>
    <t>4323358</t>
  </si>
  <si>
    <t>Vila Lângaro</t>
  </si>
  <si>
    <t>23408</t>
  </si>
  <si>
    <t>4323408</t>
  </si>
  <si>
    <t>Vila Maria</t>
  </si>
  <si>
    <t>23457</t>
  </si>
  <si>
    <t>4323457</t>
  </si>
  <si>
    <t>Vila Nova do Sul</t>
  </si>
  <si>
    <t>23507</t>
  </si>
  <si>
    <t>4323507</t>
  </si>
  <si>
    <t>Vista Alegre</t>
  </si>
  <si>
    <t>23606</t>
  </si>
  <si>
    <t>4323606</t>
  </si>
  <si>
    <t>Vista Alegre do Prata</t>
  </si>
  <si>
    <t>23705</t>
  </si>
  <si>
    <t>4323705</t>
  </si>
  <si>
    <t>Vista Gaúcha</t>
  </si>
  <si>
    <t>23754</t>
  </si>
  <si>
    <t>4323754</t>
  </si>
  <si>
    <t>Vitória das Missões</t>
  </si>
  <si>
    <t>23770</t>
  </si>
  <si>
    <t>4323770</t>
  </si>
  <si>
    <t>Westfália</t>
  </si>
  <si>
    <t>23804</t>
  </si>
  <si>
    <t>4323804</t>
  </si>
  <si>
    <t>Xangri-lá</t>
  </si>
  <si>
    <t>50</t>
  </si>
  <si>
    <t>Mato Grosso do Sul</t>
  </si>
  <si>
    <t>5001</t>
  </si>
  <si>
    <t>500002</t>
  </si>
  <si>
    <t>Três Lagoas</t>
  </si>
  <si>
    <t>5000203</t>
  </si>
  <si>
    <t>Água Clara</t>
  </si>
  <si>
    <t>500004</t>
  </si>
  <si>
    <t>Coxim</t>
  </si>
  <si>
    <t>5000252</t>
  </si>
  <si>
    <t>Alcinópolis</t>
  </si>
  <si>
    <t>5002</t>
  </si>
  <si>
    <t>Dourados</t>
  </si>
  <si>
    <t>500009</t>
  </si>
  <si>
    <t>Amambai</t>
  </si>
  <si>
    <t>5000609</t>
  </si>
  <si>
    <t>5003</t>
  </si>
  <si>
    <t>Corumbá</t>
  </si>
  <si>
    <t>500012</t>
  </si>
  <si>
    <t>Aquidauana - Anastácio</t>
  </si>
  <si>
    <t>5000708</t>
  </si>
  <si>
    <t>Anastácio</t>
  </si>
  <si>
    <t>500007</t>
  </si>
  <si>
    <t>Nova Andradina</t>
  </si>
  <si>
    <t>5000807</t>
  </si>
  <si>
    <t>Anaurilândia</t>
  </si>
  <si>
    <t>00856</t>
  </si>
  <si>
    <t>5000856</t>
  </si>
  <si>
    <t>Angélica</t>
  </si>
  <si>
    <t>500008</t>
  </si>
  <si>
    <t>Ponta Porã</t>
  </si>
  <si>
    <t>5000906</t>
  </si>
  <si>
    <t>Antônio João</t>
  </si>
  <si>
    <t>500003</t>
  </si>
  <si>
    <t>Paranaíba - Chapadão do Sul - Cassilândia</t>
  </si>
  <si>
    <t>5001003</t>
  </si>
  <si>
    <t>Aparecida do Taboado</t>
  </si>
  <si>
    <t>5001102</t>
  </si>
  <si>
    <t>Aquidauana</t>
  </si>
  <si>
    <t>01243</t>
  </si>
  <si>
    <t>5001243</t>
  </si>
  <si>
    <t>Aral Moreira</t>
  </si>
  <si>
    <t>500001</t>
  </si>
  <si>
    <t>5001508</t>
  </si>
  <si>
    <t>5001904</t>
  </si>
  <si>
    <t>Bataguassu</t>
  </si>
  <si>
    <t>5002001</t>
  </si>
  <si>
    <t>Batayporã</t>
  </si>
  <si>
    <t>500011</t>
  </si>
  <si>
    <t>5002100</t>
  </si>
  <si>
    <t>Bela Vista</t>
  </si>
  <si>
    <t>02159</t>
  </si>
  <si>
    <t>5002159</t>
  </si>
  <si>
    <t>Bodoquena</t>
  </si>
  <si>
    <t>5002209</t>
  </si>
  <si>
    <t>5002308</t>
  </si>
  <si>
    <t>Brasilândia</t>
  </si>
  <si>
    <t>500005</t>
  </si>
  <si>
    <t>5002407</t>
  </si>
  <si>
    <t>Caarapó</t>
  </si>
  <si>
    <t>5002605</t>
  </si>
  <si>
    <t>Camapuã</t>
  </si>
  <si>
    <t>5002704</t>
  </si>
  <si>
    <t>5002803</t>
  </si>
  <si>
    <t>5002902</t>
  </si>
  <si>
    <t>Cassilândia</t>
  </si>
  <si>
    <t>02951</t>
  </si>
  <si>
    <t>5002951</t>
  </si>
  <si>
    <t>Chapadão do Sul</t>
  </si>
  <si>
    <t>5003108</t>
  </si>
  <si>
    <t>Corguinho</t>
  </si>
  <si>
    <t>03157</t>
  </si>
  <si>
    <t>5003157</t>
  </si>
  <si>
    <t>Coronel Sapucaia</t>
  </si>
  <si>
    <t>500010</t>
  </si>
  <si>
    <t>5003207</t>
  </si>
  <si>
    <t>03256</t>
  </si>
  <si>
    <t>5003256</t>
  </si>
  <si>
    <t>Costa Rica</t>
  </si>
  <si>
    <t>5003306</t>
  </si>
  <si>
    <t>5003454</t>
  </si>
  <si>
    <t>Deodápolis</t>
  </si>
  <si>
    <t>03488</t>
  </si>
  <si>
    <t>5003488</t>
  </si>
  <si>
    <t>Dois Irmãos do Buriti</t>
  </si>
  <si>
    <t>5003504</t>
  </si>
  <si>
    <t>5003702</t>
  </si>
  <si>
    <t>500006</t>
  </si>
  <si>
    <t>Naviraí - Mundo Novo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</si>
  <si>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</si>
  <si>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</si>
  <si>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</si>
  <si>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</si>
  <si>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</si>
  <si>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</si>
  <si>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</si>
  <si>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</si>
  <si>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</si>
  <si>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</si>
  <si>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</si>
  <si>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</si>
  <si>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</si>
  <si>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</si>
  <si>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</si>
  <si>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</si>
  <si>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</si>
  <si>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</si>
  <si>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</si>
  <si>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</si>
  <si>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</si>
  <si>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</si>
  <si>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</si>
  <si>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</si>
  <si>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</si>
  <si>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</si>
  <si>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</si>
  <si>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</si>
  <si>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</si>
  <si>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</si>
  <si>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05251</t>
  </si>
  <si>
    <t>5005251</t>
  </si>
  <si>
    <t>Laguna Carapã</t>
  </si>
  <si>
    <t>5005400</t>
  </si>
  <si>
    <t>Maracaju</t>
  </si>
  <si>
    <t>5005608</t>
  </si>
  <si>
    <t>Miranda</t>
  </si>
  <si>
    <t>05681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</si>
  <si>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</si>
  <si>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</si>
  <si>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</si>
  <si>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</si>
  <si>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</si>
  <si>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</si>
  <si>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</si>
  <si>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</si>
  <si>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06259</t>
  </si>
  <si>
    <t>5006259</t>
  </si>
  <si>
    <t>Novo Horizonte do Sul</t>
  </si>
  <si>
    <t>06275</t>
  </si>
  <si>
    <t>5006275</t>
  </si>
  <si>
    <t>Paraíso das Águas</t>
  </si>
  <si>
    <t>5006309</t>
  </si>
  <si>
    <t>Paranaíba</t>
  </si>
  <si>
    <t>06358</t>
  </si>
  <si>
    <t>5006358</t>
  </si>
  <si>
    <t>Paranhos</t>
  </si>
  <si>
    <t>5006408</t>
  </si>
  <si>
    <t>Pedro Gomes</t>
  </si>
  <si>
    <t>5006606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</si>
  <si>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</si>
  <si>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</si>
  <si>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</si>
  <si>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</si>
  <si>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</si>
  <si>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</si>
  <si>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</si>
  <si>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</si>
  <si>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</si>
  <si>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</si>
  <si>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</si>
  <si>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07554</t>
  </si>
  <si>
    <t>5007554</t>
  </si>
  <si>
    <t>Santa Rita do Pardo</t>
  </si>
  <si>
    <t>07695</t>
  </si>
  <si>
    <t>5007695</t>
  </si>
  <si>
    <t>São Gabriel do Oeste</t>
  </si>
  <si>
    <t>5007802</t>
  </si>
  <si>
    <t>Selvíria</t>
  </si>
  <si>
    <t>5007703</t>
  </si>
  <si>
    <t>Sete Quedas</t>
  </si>
  <si>
    <t>5007901</t>
  </si>
  <si>
    <t>Sidrolândia</t>
  </si>
  <si>
    <t>07935</t>
  </si>
  <si>
    <t>5007935</t>
  </si>
  <si>
    <t>Sonora</t>
  </si>
  <si>
    <t>5007950</t>
  </si>
  <si>
    <t>Tacuru</t>
  </si>
  <si>
    <t>07976</t>
  </si>
  <si>
    <t>5007976</t>
  </si>
  <si>
    <t>Taquarussu</t>
  </si>
  <si>
    <t>5008008</t>
  </si>
  <si>
    <t>Terenos</t>
  </si>
  <si>
    <t>5008305</t>
  </si>
  <si>
    <t>5008404</t>
  </si>
  <si>
    <t>Vicentina</t>
  </si>
  <si>
    <t>51</t>
  </si>
  <si>
    <t>5101</t>
  </si>
  <si>
    <t>Cuiabá</t>
  </si>
  <si>
    <t>510001</t>
  </si>
  <si>
    <t>5100102</t>
  </si>
  <si>
    <t>Acorizal</t>
  </si>
  <si>
    <t>5104</t>
  </si>
  <si>
    <t>Barra do Garças</t>
  </si>
  <si>
    <t>510015</t>
  </si>
  <si>
    <t>5100201</t>
  </si>
  <si>
    <t>5103</t>
  </si>
  <si>
    <t>Sinop</t>
  </si>
  <si>
    <t>510010</t>
  </si>
  <si>
    <t>Alta Floresta</t>
  </si>
  <si>
    <t>00250</t>
  </si>
  <si>
    <t>5100250</t>
  </si>
  <si>
    <t>5105</t>
  </si>
  <si>
    <t>Rondonópolis</t>
  </si>
  <si>
    <t>510016</t>
  </si>
  <si>
    <t>5100300</t>
  </si>
  <si>
    <t>Alto Araguaia</t>
  </si>
  <si>
    <t>510014</t>
  </si>
  <si>
    <t>Confresa - Vila Rica</t>
  </si>
  <si>
    <t>5100359</t>
  </si>
  <si>
    <t>Alto Boa Vista</t>
  </si>
  <si>
    <t>5100409</t>
  </si>
  <si>
    <t>Alto Garças</t>
  </si>
  <si>
    <t>510003</t>
  </si>
  <si>
    <t>Diamantino</t>
  </si>
  <si>
    <t>5100508</t>
  </si>
  <si>
    <t>Alto Paraguai</t>
  </si>
  <si>
    <t>5100607</t>
  </si>
  <si>
    <t>Alto Taquari</t>
  </si>
  <si>
    <t>5100805</t>
  </si>
  <si>
    <t>Apiacás</t>
  </si>
  <si>
    <t>510013</t>
  </si>
  <si>
    <t>5101001</t>
  </si>
  <si>
    <t>Araguaiana</t>
  </si>
  <si>
    <t>5101209</t>
  </si>
  <si>
    <t>Araguainha</t>
  </si>
  <si>
    <t>5102</t>
  </si>
  <si>
    <t>Cáceres</t>
  </si>
  <si>
    <t>510006</t>
  </si>
  <si>
    <t>Mirassol D'oeste</t>
  </si>
  <si>
    <t>01258</t>
  </si>
  <si>
    <t>5101258</t>
  </si>
  <si>
    <t>Araputanga</t>
  </si>
  <si>
    <t>5101308</t>
  </si>
  <si>
    <t>Arenápolis</t>
  </si>
  <si>
    <t>510009</t>
  </si>
  <si>
    <t>Juína</t>
  </si>
  <si>
    <t>5101407</t>
  </si>
  <si>
    <t>Aripuanã</t>
  </si>
  <si>
    <t>5101605</t>
  </si>
  <si>
    <t>Barão de Melgaço</t>
  </si>
  <si>
    <t>510002</t>
  </si>
  <si>
    <t>Tangará da Serra</t>
  </si>
  <si>
    <t>5101704</t>
  </si>
  <si>
    <t>Barra do Bugres</t>
  </si>
  <si>
    <t>5101803</t>
  </si>
  <si>
    <t>510008</t>
  </si>
  <si>
    <t>Sorriso</t>
  </si>
  <si>
    <t>01837</t>
  </si>
  <si>
    <t>5101837</t>
  </si>
  <si>
    <t>Boa Esperança do Norte</t>
  </si>
  <si>
    <t>5101852</t>
  </si>
  <si>
    <t>Bom Jesus do Araguaia</t>
  </si>
  <si>
    <t>5101902</t>
  </si>
  <si>
    <t>Brasnorte</t>
  </si>
  <si>
    <t>510004</t>
  </si>
  <si>
    <t>5102504</t>
  </si>
  <si>
    <t>5102603</t>
  </si>
  <si>
    <t>Campinápolis</t>
  </si>
  <si>
    <t>02637</t>
  </si>
  <si>
    <t>5102637</t>
  </si>
  <si>
    <t>Campo Novo do Parecis</t>
  </si>
  <si>
    <t>02678</t>
  </si>
  <si>
    <t>5102678</t>
  </si>
  <si>
    <t>Campo Verde</t>
  </si>
  <si>
    <t>510005</t>
  </si>
  <si>
    <t>Pontes e Lacerda - Comodoro</t>
  </si>
  <si>
    <t>02686</t>
  </si>
  <si>
    <t>5102686</t>
  </si>
  <si>
    <t>Campos de Júlio</t>
  </si>
  <si>
    <t>02694</t>
  </si>
  <si>
    <t>5102694</t>
  </si>
  <si>
    <t>Canabrava do Norte</t>
  </si>
  <si>
    <t>5102702</t>
  </si>
  <si>
    <t>02793</t>
  </si>
  <si>
    <t>5102793</t>
  </si>
  <si>
    <t>Carlinda</t>
  </si>
  <si>
    <t>02850</t>
  </si>
  <si>
    <t>5102850</t>
  </si>
  <si>
    <t>Castanheira</t>
  </si>
  <si>
    <t>5103007</t>
  </si>
  <si>
    <t>Chapada dos Guimarães</t>
  </si>
  <si>
    <t>510007</t>
  </si>
  <si>
    <t>5103056</t>
  </si>
  <si>
    <t>Cláudia</t>
  </si>
  <si>
    <t>5103106</t>
  </si>
  <si>
    <t>Cocalinho</t>
  </si>
  <si>
    <t>5103205</t>
  </si>
  <si>
    <t>Colíder</t>
  </si>
  <si>
    <t>03254</t>
  </si>
  <si>
    <t>5103254</t>
  </si>
  <si>
    <t>Colniza</t>
  </si>
  <si>
    <t>5103304</t>
  </si>
  <si>
    <t>Comodoro</t>
  </si>
  <si>
    <t>5103353</t>
  </si>
  <si>
    <t>Confresa</t>
  </si>
  <si>
    <t>03361</t>
  </si>
  <si>
    <t>5103361</t>
  </si>
  <si>
    <t>Conquista D'Oeste</t>
  </si>
  <si>
    <t>03379</t>
  </si>
  <si>
    <t>5103379</t>
  </si>
  <si>
    <t>Cotriguaçu</t>
  </si>
  <si>
    <t>5103403</t>
  </si>
  <si>
    <t>03437</t>
  </si>
  <si>
    <t>5103437</t>
  </si>
  <si>
    <t>Curvelândia</t>
  </si>
  <si>
    <t>03452</t>
  </si>
  <si>
    <t>5103452</t>
  </si>
  <si>
    <t>Denise</t>
  </si>
  <si>
    <t>5103502</t>
  </si>
  <si>
    <t>510018</t>
  </si>
  <si>
    <t>Jaciara</t>
  </si>
  <si>
    <t>5103601</t>
  </si>
  <si>
    <t>Dom Aquino</t>
  </si>
  <si>
    <t>5103700</t>
  </si>
  <si>
    <t>Feliz Natal</t>
  </si>
  <si>
    <t>5103809</t>
  </si>
  <si>
    <t>Figueirópolis D'Oeste</t>
  </si>
  <si>
    <t>03858</t>
  </si>
  <si>
    <t>5103858</t>
  </si>
  <si>
    <t>Gaúcha do Norte</t>
  </si>
  <si>
    <t>5103908</t>
  </si>
  <si>
    <t>5103957</t>
  </si>
  <si>
    <t>Glória D'Oeste</t>
  </si>
  <si>
    <t>510011</t>
  </si>
  <si>
    <t>Peixoto de Azevedo - Guarantã do Norte</t>
  </si>
  <si>
    <t>5104104</t>
  </si>
  <si>
    <t>Guarantã do Norte</t>
  </si>
  <si>
    <t>5104203</t>
  </si>
  <si>
    <t>Guiratinga</t>
  </si>
  <si>
    <t>5104500</t>
  </si>
  <si>
    <t>Indiavaí</t>
  </si>
  <si>
    <t>04526</t>
  </si>
  <si>
    <t>5104526</t>
  </si>
  <si>
    <t>Ipiranga do Norte</t>
  </si>
  <si>
    <t>04542</t>
  </si>
  <si>
    <t>5104542</t>
  </si>
  <si>
    <t>Itanhangá</t>
  </si>
  <si>
    <t>5104559</t>
  </si>
  <si>
    <t>Itaúba</t>
  </si>
  <si>
    <t>5104609</t>
  </si>
  <si>
    <t>Itiquira</t>
  </si>
  <si>
    <t>5104807</t>
  </si>
  <si>
    <t>5104906</t>
  </si>
  <si>
    <t>Jangada</t>
  </si>
  <si>
    <t>5105002</t>
  </si>
  <si>
    <t>Jauru</t>
  </si>
  <si>
    <t>510012</t>
  </si>
  <si>
    <t>Juara</t>
  </si>
  <si>
    <t>5105101</t>
  </si>
  <si>
    <t>5105150</t>
  </si>
  <si>
    <t>5105176</t>
  </si>
  <si>
    <t>Juruena</t>
  </si>
  <si>
    <t>5105200</t>
  </si>
  <si>
    <t>Juscimeira</t>
  </si>
  <si>
    <t>05234</t>
  </si>
  <si>
    <t>5105234</t>
  </si>
  <si>
    <t>Lambari D'Oeste</t>
  </si>
  <si>
    <t>05259</t>
  </si>
  <si>
    <t>5105259</t>
  </si>
  <si>
    <t>Lucas do Rio Verde</t>
  </si>
  <si>
    <t>5105309</t>
  </si>
  <si>
    <t>Luciara</t>
  </si>
  <si>
    <t>05580</t>
  </si>
  <si>
    <t>5105580</t>
  </si>
  <si>
    <t>Marcelândia</t>
  </si>
  <si>
    <t>5105606</t>
  </si>
  <si>
    <t>Matupá</t>
  </si>
  <si>
    <t>05622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</si>
  <si>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</si>
  <si>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</si>
  <si>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</si>
  <si>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</si>
  <si>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</si>
  <si>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</si>
  <si>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</si>
  <si>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</si>
  <si>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06158</t>
  </si>
  <si>
    <t>5106158</t>
  </si>
  <si>
    <t>Nova Bandeirantes</t>
  </si>
  <si>
    <t>5106208</t>
  </si>
  <si>
    <t>Nova Brasilândia</t>
  </si>
  <si>
    <t>06216</t>
  </si>
  <si>
    <t>5106216</t>
  </si>
  <si>
    <t>Nova Canaã do Norte</t>
  </si>
  <si>
    <t>5108808</t>
  </si>
  <si>
    <t>Nova Guarita</t>
  </si>
  <si>
    <t>06182</t>
  </si>
  <si>
    <t>5106182</t>
  </si>
  <si>
    <t>Nova Lacerda</t>
  </si>
  <si>
    <t>08857</t>
  </si>
  <si>
    <t>5108857</t>
  </si>
  <si>
    <t>Nova Marilândia</t>
  </si>
  <si>
    <t>5108907</t>
  </si>
  <si>
    <t>Nova Maringá</t>
  </si>
  <si>
    <t>5108956</t>
  </si>
  <si>
    <t>Nova Monte Verde</t>
  </si>
  <si>
    <t>06224</t>
  </si>
  <si>
    <t>5106224</t>
  </si>
  <si>
    <t>Nova Mutum</t>
  </si>
  <si>
    <t>06174</t>
  </si>
  <si>
    <t>5106174</t>
  </si>
  <si>
    <t>Nova Nazaré</t>
  </si>
  <si>
    <t>06232</t>
  </si>
  <si>
    <t>5106232</t>
  </si>
  <si>
    <t>06190</t>
  </si>
  <si>
    <t>5106190</t>
  </si>
  <si>
    <t>Nova Santa Helena</t>
  </si>
  <si>
    <t>06240</t>
  </si>
  <si>
    <t>5106240</t>
  </si>
  <si>
    <t>Nova Ubiratã</t>
  </si>
  <si>
    <t>06257</t>
  </si>
  <si>
    <t>5106257</t>
  </si>
  <si>
    <t>Nova Xavantina</t>
  </si>
  <si>
    <t>06273</t>
  </si>
  <si>
    <t>5106273</t>
  </si>
  <si>
    <t>Novo Horizonte do Norte</t>
  </si>
  <si>
    <t>06265</t>
  </si>
  <si>
    <t>5106265</t>
  </si>
  <si>
    <t>Novo Mundo</t>
  </si>
  <si>
    <t>06315</t>
  </si>
  <si>
    <t>5106315</t>
  </si>
  <si>
    <t>06281</t>
  </si>
  <si>
    <t>5106281</t>
  </si>
  <si>
    <t>Novo São Joaquim</t>
  </si>
  <si>
    <t>06299</t>
  </si>
  <si>
    <t>5106299</t>
  </si>
  <si>
    <t>Paranaíta</t>
  </si>
  <si>
    <t>510017</t>
  </si>
  <si>
    <t>Primavera do Leste</t>
  </si>
  <si>
    <t>5106307</t>
  </si>
  <si>
    <t>Paranatinga</t>
  </si>
  <si>
    <t>06372</t>
  </si>
  <si>
    <t>5106372</t>
  </si>
  <si>
    <t>5106422</t>
  </si>
  <si>
    <t>Peixoto de Azevedo</t>
  </si>
  <si>
    <t>06455</t>
  </si>
  <si>
    <t>5106455</t>
  </si>
  <si>
    <t>Planalto da Serra</t>
  </si>
  <si>
    <t>5106505</t>
  </si>
  <si>
    <t>Poconé</t>
  </si>
  <si>
    <t>06653</t>
  </si>
  <si>
    <t>5106653</t>
  </si>
  <si>
    <t>Pontal do Araguaia</t>
  </si>
  <si>
    <t>5106703</t>
  </si>
  <si>
    <t>Ponte Branca</t>
  </si>
  <si>
    <t>06752</t>
  </si>
  <si>
    <t>5106752</t>
  </si>
  <si>
    <t>Pontes e Lacerda</t>
  </si>
  <si>
    <t>06778</t>
  </si>
  <si>
    <t>5106778</t>
  </si>
  <si>
    <t>Porto Alegre do Norte</t>
  </si>
  <si>
    <t>5106802</t>
  </si>
  <si>
    <t>Porto dos Gaúchos</t>
  </si>
  <si>
    <t>06828</t>
  </si>
  <si>
    <t>5106828</t>
  </si>
  <si>
    <t>Porto Esperidião</t>
  </si>
  <si>
    <t>06851</t>
  </si>
  <si>
    <t>5106851</t>
  </si>
  <si>
    <t>Porto Estrela</t>
  </si>
  <si>
    <t>5107008</t>
  </si>
  <si>
    <t>Poxoréu</t>
  </si>
  <si>
    <t>07040</t>
  </si>
  <si>
    <t>5107040</t>
  </si>
  <si>
    <t>07065</t>
  </si>
  <si>
    <t>5107065</t>
  </si>
  <si>
    <t>Querência</t>
  </si>
  <si>
    <t>07156</t>
  </si>
  <si>
    <t>5107156</t>
  </si>
  <si>
    <t>Reserva do Cabaçal</t>
  </si>
  <si>
    <t>07180</t>
  </si>
  <si>
    <t>5107180</t>
  </si>
  <si>
    <t>Ribeirão Cascalheira</t>
  </si>
  <si>
    <t>07198</t>
  </si>
  <si>
    <t>5107198</t>
  </si>
  <si>
    <t>Ribeirãozinho</t>
  </si>
  <si>
    <t>5107206</t>
  </si>
  <si>
    <t>07578</t>
  </si>
  <si>
    <t>5107578</t>
  </si>
  <si>
    <t>Rondolândia</t>
  </si>
  <si>
    <t>5107602</t>
  </si>
  <si>
    <t>5107701</t>
  </si>
  <si>
    <t>Rosário Oeste</t>
  </si>
  <si>
    <t>07750</t>
  </si>
  <si>
    <t>5107750</t>
  </si>
  <si>
    <t>Salto do Céu</t>
  </si>
  <si>
    <t>07248</t>
  </si>
  <si>
    <t>5107248</t>
  </si>
  <si>
    <t>Santa Carmem</t>
  </si>
  <si>
    <t>07743</t>
  </si>
  <si>
    <t>5107743</t>
  </si>
  <si>
    <t>Santa Cruz do Xingu</t>
  </si>
  <si>
    <t>07768</t>
  </si>
  <si>
    <t>5107768</t>
  </si>
  <si>
    <t>Santa Rita do Trivelato</t>
  </si>
  <si>
    <t>07776</t>
  </si>
  <si>
    <t>5107776</t>
  </si>
  <si>
    <t>07263</t>
  </si>
  <si>
    <t>5107263</t>
  </si>
  <si>
    <t>Santo Afonso</t>
  </si>
  <si>
    <t>5107800</t>
  </si>
  <si>
    <t>Santo Antônio de Leverger</t>
  </si>
  <si>
    <t>07792</t>
  </si>
  <si>
    <t>5107792</t>
  </si>
  <si>
    <t>Santo Antônio do Leste</t>
  </si>
  <si>
    <t>07859</t>
  </si>
  <si>
    <t>5107859</t>
  </si>
  <si>
    <t>São Félix do Araguaia</t>
  </si>
  <si>
    <t>07297</t>
  </si>
  <si>
    <t>5107297</t>
  </si>
  <si>
    <t>São José do Povo</t>
  </si>
  <si>
    <t>5107305</t>
  </si>
  <si>
    <t>São José do Rio Claro</t>
  </si>
  <si>
    <t>07354</t>
  </si>
  <si>
    <t>5107354</t>
  </si>
  <si>
    <t>São José do Xingu</t>
  </si>
  <si>
    <t>5107107</t>
  </si>
  <si>
    <t>São José dos Quatro Marcos</t>
  </si>
  <si>
    <t>5107404</t>
  </si>
  <si>
    <t>São Pedro da Cipa</t>
  </si>
  <si>
    <t>07875</t>
  </si>
  <si>
    <t>5107875</t>
  </si>
  <si>
    <t>Sapezal</t>
  </si>
  <si>
    <t>07883</t>
  </si>
  <si>
    <t>5107883</t>
  </si>
  <si>
    <t>Serra Nova Dourada</t>
  </si>
  <si>
    <t>5107909</t>
  </si>
  <si>
    <t>07925</t>
  </si>
  <si>
    <t>5107925</t>
  </si>
  <si>
    <t>07941</t>
  </si>
  <si>
    <t>5107941</t>
  </si>
  <si>
    <t>Tabaporã</t>
  </si>
  <si>
    <t>07958</t>
  </si>
  <si>
    <t>5107958</t>
  </si>
  <si>
    <t>5108006</t>
  </si>
  <si>
    <t>Tapurah</t>
  </si>
  <si>
    <t>08055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</si>
  <si>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</si>
  <si>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</si>
  <si>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</si>
  <si>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</si>
  <si>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</si>
  <si>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</si>
  <si>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</si>
  <si>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</si>
  <si>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08352</t>
  </si>
  <si>
    <t>5108352</t>
  </si>
  <si>
    <t>Vale de São Domingos</t>
  </si>
  <si>
    <t>5108402</t>
  </si>
  <si>
    <t>5108501</t>
  </si>
  <si>
    <t>Vera</t>
  </si>
  <si>
    <t>5105507</t>
  </si>
  <si>
    <t>Vila Bela da Santíssima Trindade</t>
  </si>
  <si>
    <t>5108600</t>
  </si>
  <si>
    <t>Vila Rica</t>
  </si>
  <si>
    <t>52</t>
  </si>
  <si>
    <t>Goiás</t>
  </si>
  <si>
    <t>5201</t>
  </si>
  <si>
    <t>Goiânia</t>
  </si>
  <si>
    <t>520001</t>
  </si>
  <si>
    <t>5200050</t>
  </si>
  <si>
    <t>Abadia de Goiás</t>
  </si>
  <si>
    <t>520002</t>
  </si>
  <si>
    <t>Anápolis</t>
  </si>
  <si>
    <t>5200100</t>
  </si>
  <si>
    <t>Abadiânia</t>
  </si>
  <si>
    <t>5204</t>
  </si>
  <si>
    <t>São Luís de Montes Belos - Iporá</t>
  </si>
  <si>
    <t>520015</t>
  </si>
  <si>
    <t>Palmeiras de Goiás</t>
  </si>
  <si>
    <t>00134</t>
  </si>
  <si>
    <t>5200134</t>
  </si>
  <si>
    <t>Acreúna</t>
  </si>
  <si>
    <t>520003</t>
  </si>
  <si>
    <t>Inhumas - Itaberaí - Anicuns</t>
  </si>
  <si>
    <t>5200159</t>
  </si>
  <si>
    <t>Adelândia</t>
  </si>
  <si>
    <t>5206</t>
  </si>
  <si>
    <t>Luziânia - Águas Lindas de Goiás</t>
  </si>
  <si>
    <t>520022</t>
  </si>
  <si>
    <t>Flores de Goiás</t>
  </si>
  <si>
    <t>5200175</t>
  </si>
  <si>
    <t>Água Fria de Goiás</t>
  </si>
  <si>
    <t>5202</t>
  </si>
  <si>
    <t>Itumbiara</t>
  </si>
  <si>
    <t>520008</t>
  </si>
  <si>
    <t>Caldas Novas-Morrinhos</t>
  </si>
  <si>
    <t>5200209</t>
  </si>
  <si>
    <t>Água Limpa</t>
  </si>
  <si>
    <t>520020</t>
  </si>
  <si>
    <t>Águas Lindas de Goiás</t>
  </si>
  <si>
    <t>5200258</t>
  </si>
  <si>
    <t>5200308</t>
  </si>
  <si>
    <t>Alexânia</t>
  </si>
  <si>
    <t>520007</t>
  </si>
  <si>
    <t>5200506</t>
  </si>
  <si>
    <t>Aloândia</t>
  </si>
  <si>
    <t>5205</t>
  </si>
  <si>
    <t>Porangatu - Uruaçu</t>
  </si>
  <si>
    <t>520017</t>
  </si>
  <si>
    <t>Uruaçu - Niquelândia</t>
  </si>
  <si>
    <t>00555</t>
  </si>
  <si>
    <t>5200555</t>
  </si>
  <si>
    <t>Alto Horizonte</t>
  </si>
  <si>
    <t>5200605</t>
  </si>
  <si>
    <t>Alto Paraíso de Goiás</t>
  </si>
  <si>
    <t>520021</t>
  </si>
  <si>
    <t>Posse-Campos Belos</t>
  </si>
  <si>
    <t>5200803</t>
  </si>
  <si>
    <t>Alvorada do Norte</t>
  </si>
  <si>
    <t>00829</t>
  </si>
  <si>
    <t>5200829</t>
  </si>
  <si>
    <t>Amaralina</t>
  </si>
  <si>
    <t>00852</t>
  </si>
  <si>
    <t>5200852</t>
  </si>
  <si>
    <t>Americano do Brasil</t>
  </si>
  <si>
    <t>520014</t>
  </si>
  <si>
    <t>Iporá</t>
  </si>
  <si>
    <t>5200902</t>
  </si>
  <si>
    <t>Amorinópolis</t>
  </si>
  <si>
    <t>5201108</t>
  </si>
  <si>
    <t>520004</t>
  </si>
  <si>
    <t>Catalão</t>
  </si>
  <si>
    <t>5201207</t>
  </si>
  <si>
    <t>Anhanguera</t>
  </si>
  <si>
    <t>5201306</t>
  </si>
  <si>
    <t>Anicuns</t>
  </si>
  <si>
    <t>5201405</t>
  </si>
  <si>
    <t>Aparecida de Goiânia</t>
  </si>
  <si>
    <t>5203</t>
  </si>
  <si>
    <t>Rio Verde</t>
  </si>
  <si>
    <t>520010</t>
  </si>
  <si>
    <t>01454</t>
  </si>
  <si>
    <t>5201454</t>
  </si>
  <si>
    <t>Aparecida do Rio Doce</t>
  </si>
  <si>
    <t>520011</t>
  </si>
  <si>
    <t>Jataí-Mineiros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</si>
  <si>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</si>
  <si>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</si>
  <si>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</si>
  <si>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</si>
  <si>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</si>
  <si>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</si>
  <si>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</si>
  <si>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</si>
  <si>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520005</t>
  </si>
  <si>
    <t>Goiás - Itapuranga</t>
  </si>
  <si>
    <t>02155</t>
  </si>
  <si>
    <t>5202155</t>
  </si>
  <si>
    <t>Araguapaz</t>
  </si>
  <si>
    <t>02353</t>
  </si>
  <si>
    <t>5202353</t>
  </si>
  <si>
    <t>Arenópolis</t>
  </si>
  <si>
    <t>5202502</t>
  </si>
  <si>
    <t>Aruanã</t>
  </si>
  <si>
    <t>520013</t>
  </si>
  <si>
    <t>São Luís de Montes Belos</t>
  </si>
  <si>
    <t>5202601</t>
  </si>
  <si>
    <t>Aurilândia</t>
  </si>
  <si>
    <t>5202809</t>
  </si>
  <si>
    <t>Avelinópolis</t>
  </si>
  <si>
    <t>5203104</t>
  </si>
  <si>
    <t>Baliza</t>
  </si>
  <si>
    <t>520018</t>
  </si>
  <si>
    <t>Ceres - Rialma - Goianésia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</si>
  <si>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</si>
  <si>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</si>
  <si>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</si>
  <si>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</si>
  <si>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</si>
  <si>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</si>
  <si>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</si>
  <si>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03559</t>
  </si>
  <si>
    <t>5203559</t>
  </si>
  <si>
    <t>Bonfinópolis</t>
  </si>
  <si>
    <t>520016</t>
  </si>
  <si>
    <t>Porangatu</t>
  </si>
  <si>
    <t>03575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</si>
  <si>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</si>
  <si>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</si>
  <si>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</si>
  <si>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</si>
  <si>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</si>
  <si>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</si>
  <si>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</si>
  <si>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</si>
  <si>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03939</t>
  </si>
  <si>
    <t>5203939</t>
  </si>
  <si>
    <t>Buriti de Goiás</t>
  </si>
  <si>
    <t>03962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</si>
  <si>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</si>
  <si>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</si>
  <si>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</si>
  <si>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</si>
  <si>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</si>
  <si>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</si>
  <si>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</si>
  <si>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</si>
  <si>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04250</t>
  </si>
  <si>
    <t>5204250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</si>
  <si>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</si>
  <si>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</si>
  <si>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</si>
  <si>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</si>
  <si>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</si>
  <si>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</si>
  <si>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</si>
  <si>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</si>
  <si>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</si>
  <si>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</si>
  <si>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04656</t>
  </si>
  <si>
    <t>5204656</t>
  </si>
  <si>
    <t>Campinaçu</t>
  </si>
  <si>
    <t>5204706</t>
  </si>
  <si>
    <t>Campinorte</t>
  </si>
  <si>
    <t>5204805</t>
  </si>
  <si>
    <t>Campo Alegre de Goiás</t>
  </si>
  <si>
    <t>04854</t>
  </si>
  <si>
    <t>5204854</t>
  </si>
  <si>
    <t>Campo Limpo de Goiás</t>
  </si>
  <si>
    <t>5204904</t>
  </si>
  <si>
    <t>Campos Belos</t>
  </si>
  <si>
    <t>04953</t>
  </si>
  <si>
    <t>5204953</t>
  </si>
  <si>
    <t>Campos Verdes</t>
  </si>
  <si>
    <t>5205000</t>
  </si>
  <si>
    <t>Carmo do Rio Verde</t>
  </si>
  <si>
    <t>05059</t>
  </si>
  <si>
    <t>5205059</t>
  </si>
  <si>
    <t>Castelândia</t>
  </si>
  <si>
    <t>5205109</t>
  </si>
  <si>
    <t>5205208</t>
  </si>
  <si>
    <t>Caturaí</t>
  </si>
  <si>
    <t>5205307</t>
  </si>
  <si>
    <t>Cavalcante</t>
  </si>
  <si>
    <t>5205406</t>
  </si>
  <si>
    <t>Ceres</t>
  </si>
  <si>
    <t>05455</t>
  </si>
  <si>
    <t>5205455</t>
  </si>
  <si>
    <t>Cezarina</t>
  </si>
  <si>
    <t>05471</t>
  </si>
  <si>
    <t>5205471</t>
  </si>
  <si>
    <t>Chapadão do Céu</t>
  </si>
  <si>
    <t>520019</t>
  </si>
  <si>
    <t>Luziânia</t>
  </si>
  <si>
    <t>05497</t>
  </si>
  <si>
    <t>5205497</t>
  </si>
  <si>
    <t>Cidade Ocidental</t>
  </si>
  <si>
    <t>05513</t>
  </si>
  <si>
    <t>5205513</t>
  </si>
  <si>
    <t>Cocalzinho de Goiás</t>
  </si>
  <si>
    <t>05521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</si>
  <si>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</si>
  <si>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</si>
  <si>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</si>
  <si>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</si>
  <si>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</si>
  <si>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</si>
  <si>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</si>
  <si>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</si>
  <si>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</si>
  <si>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</si>
  <si>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520009</t>
  </si>
  <si>
    <t>Piracanjuba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</si>
  <si>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</si>
  <si>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</si>
  <si>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</si>
  <si>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</si>
  <si>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</si>
  <si>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</si>
  <si>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</si>
  <si>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</si>
  <si>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</si>
  <si>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</si>
  <si>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</si>
  <si>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</si>
  <si>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</si>
  <si>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5207105</t>
  </si>
  <si>
    <t>Diorama</t>
  </si>
  <si>
    <t>08301</t>
  </si>
  <si>
    <t>5208301</t>
  </si>
  <si>
    <t>Divinópolis de Goiás</t>
  </si>
  <si>
    <t>07253</t>
  </si>
  <si>
    <t>5207253</t>
  </si>
  <si>
    <t>Doverlândia</t>
  </si>
  <si>
    <t>07352</t>
  </si>
  <si>
    <t>5207352</t>
  </si>
  <si>
    <t>Edealina</t>
  </si>
  <si>
    <t>5207402</t>
  </si>
  <si>
    <t>Edéia</t>
  </si>
  <si>
    <t>5207501</t>
  </si>
  <si>
    <t>07535</t>
  </si>
  <si>
    <t>5207535</t>
  </si>
  <si>
    <t>Faina</t>
  </si>
  <si>
    <t>5207600</t>
  </si>
  <si>
    <t>Fazenda Nova</t>
  </si>
  <si>
    <t>07808</t>
  </si>
  <si>
    <t>5207808</t>
  </si>
  <si>
    <t>Firminópolis</t>
  </si>
  <si>
    <t>07907</t>
  </si>
  <si>
    <t>5207907</t>
  </si>
  <si>
    <t>08004</t>
  </si>
  <si>
    <t>5208004</t>
  </si>
  <si>
    <t>Formosa</t>
  </si>
  <si>
    <t>08103</t>
  </si>
  <si>
    <t>5208103</t>
  </si>
  <si>
    <t>08152</t>
  </si>
  <si>
    <t>5208152</t>
  </si>
  <si>
    <t>Gameleira de Goiás</t>
  </si>
  <si>
    <t>08400</t>
  </si>
  <si>
    <t>5208400</t>
  </si>
  <si>
    <t>Goianápolis</t>
  </si>
  <si>
    <t>08509</t>
  </si>
  <si>
    <t>5208509</t>
  </si>
  <si>
    <t>Goiandira</t>
  </si>
  <si>
    <t>08608</t>
  </si>
  <si>
    <t>5208608</t>
  </si>
  <si>
    <t>Goianésia</t>
  </si>
  <si>
    <t>08707</t>
  </si>
  <si>
    <t>5208707</t>
  </si>
  <si>
    <t>08806</t>
  </si>
  <si>
    <t>5208806</t>
  </si>
  <si>
    <t>Goianira</t>
  </si>
  <si>
    <t>08905</t>
  </si>
  <si>
    <t>5208905</t>
  </si>
  <si>
    <t>09101</t>
  </si>
  <si>
    <t>5209101</t>
  </si>
  <si>
    <t>Goiatuba</t>
  </si>
  <si>
    <t>520012</t>
  </si>
  <si>
    <t>Quirinópolis</t>
  </si>
  <si>
    <t>09150</t>
  </si>
  <si>
    <t>5209150</t>
  </si>
  <si>
    <t>Gouvelândia</t>
  </si>
  <si>
    <t>09200</t>
  </si>
  <si>
    <t>5209200</t>
  </si>
  <si>
    <t>Guapó</t>
  </si>
  <si>
    <t>09291</t>
  </si>
  <si>
    <t>5209291</t>
  </si>
  <si>
    <t>Guaraíta</t>
  </si>
  <si>
    <t>09408</t>
  </si>
  <si>
    <t>5209408</t>
  </si>
  <si>
    <t>Guarani de Goiás</t>
  </si>
  <si>
    <t>09457</t>
  </si>
  <si>
    <t>5209457</t>
  </si>
  <si>
    <t>Guarinos</t>
  </si>
  <si>
    <t>09606</t>
  </si>
  <si>
    <t>5209606</t>
  </si>
  <si>
    <t>Heitoraí</t>
  </si>
  <si>
    <t>09705</t>
  </si>
  <si>
    <t>5209705</t>
  </si>
  <si>
    <t>09804</t>
  </si>
  <si>
    <t>5209804</t>
  </si>
  <si>
    <t>Hidrolina</t>
  </si>
  <si>
    <t>09903</t>
  </si>
  <si>
    <t>5209903</t>
  </si>
  <si>
    <t>Iaciara</t>
  </si>
  <si>
    <t>09937</t>
  </si>
  <si>
    <t>5209937</t>
  </si>
  <si>
    <t>Inaciolândia</t>
  </si>
  <si>
    <t>09952</t>
  </si>
  <si>
    <t>5209952</t>
  </si>
  <si>
    <t>Indiara</t>
  </si>
  <si>
    <t>10000</t>
  </si>
  <si>
    <t>5210000</t>
  </si>
  <si>
    <t>Inhumas</t>
  </si>
  <si>
    <t>10109</t>
  </si>
  <si>
    <t>5210109</t>
  </si>
  <si>
    <t>Ipameri</t>
  </si>
  <si>
    <t>10158</t>
  </si>
  <si>
    <t>5210158</t>
  </si>
  <si>
    <t>Ipiranga de Goiás</t>
  </si>
  <si>
    <t>10208</t>
  </si>
  <si>
    <t>5210208</t>
  </si>
  <si>
    <t>10307</t>
  </si>
  <si>
    <t>5210307</t>
  </si>
  <si>
    <t>Israelândia</t>
  </si>
  <si>
    <t>10406</t>
  </si>
  <si>
    <t>5210406</t>
  </si>
  <si>
    <t>Itaberaí</t>
  </si>
  <si>
    <t>10562</t>
  </si>
  <si>
    <t>5210562</t>
  </si>
  <si>
    <t>Itaguari</t>
  </si>
  <si>
    <t>10604</t>
  </si>
  <si>
    <t>5210604</t>
  </si>
  <si>
    <t>Itaguaru</t>
  </si>
  <si>
    <t>10802</t>
  </si>
  <si>
    <t>5210802</t>
  </si>
  <si>
    <t>10901</t>
  </si>
  <si>
    <t>5210901</t>
  </si>
  <si>
    <t>Itapaci</t>
  </si>
  <si>
    <t>11008</t>
  </si>
  <si>
    <t>5211008</t>
  </si>
  <si>
    <t>Itapirapuã</t>
  </si>
  <si>
    <t>11206</t>
  </si>
  <si>
    <t>5211206</t>
  </si>
  <si>
    <t>Itapuranga</t>
  </si>
  <si>
    <t>11305</t>
  </si>
  <si>
    <t>5211305</t>
  </si>
  <si>
    <t>Itarumã</t>
  </si>
  <si>
    <t>11404</t>
  </si>
  <si>
    <t>5211404</t>
  </si>
  <si>
    <t>Itauçu</t>
  </si>
  <si>
    <t>11503</t>
  </si>
  <si>
    <t>5211503</t>
  </si>
  <si>
    <t>11602</t>
  </si>
  <si>
    <t>5211602</t>
  </si>
  <si>
    <t>Ivolândia</t>
  </si>
  <si>
    <t>11701</t>
  </si>
  <si>
    <t>5211701</t>
  </si>
  <si>
    <t>Jandaia</t>
  </si>
  <si>
    <t>11800</t>
  </si>
  <si>
    <t>5211800</t>
  </si>
  <si>
    <t>Jaraguá</t>
  </si>
  <si>
    <t>11909</t>
  </si>
  <si>
    <t>5211909</t>
  </si>
  <si>
    <t>Jataí</t>
  </si>
  <si>
    <t>12006</t>
  </si>
  <si>
    <t>5212006</t>
  </si>
  <si>
    <t>Jaupaci</t>
  </si>
  <si>
    <t>12055</t>
  </si>
  <si>
    <t>5212055</t>
  </si>
  <si>
    <t>Jesúpolis</t>
  </si>
  <si>
    <t>12105</t>
  </si>
  <si>
    <t>5212105</t>
  </si>
  <si>
    <t>Joviânia</t>
  </si>
  <si>
    <t>12204</t>
  </si>
  <si>
    <t>5212204</t>
  </si>
  <si>
    <t>12253</t>
  </si>
  <si>
    <t>5212253</t>
  </si>
  <si>
    <t>12303</t>
  </si>
  <si>
    <t>5212303</t>
  </si>
  <si>
    <t>Leopoldo de Bulhões</t>
  </si>
  <si>
    <t>12501</t>
  </si>
  <si>
    <t>5212501</t>
  </si>
  <si>
    <t>12600</t>
  </si>
  <si>
    <t>5212600</t>
  </si>
  <si>
    <t>Mairipotaba</t>
  </si>
  <si>
    <t>12709</t>
  </si>
  <si>
    <t>5212709</t>
  </si>
  <si>
    <t>Mambaí</t>
  </si>
  <si>
    <t>12808</t>
  </si>
  <si>
    <t>5212808</t>
  </si>
  <si>
    <t>Mara Rosa</t>
  </si>
  <si>
    <t>12907</t>
  </si>
  <si>
    <t>5212907</t>
  </si>
  <si>
    <t>Marzagão</t>
  </si>
  <si>
    <t>12956</t>
  </si>
  <si>
    <t>5212956</t>
  </si>
  <si>
    <t>Matrinchã</t>
  </si>
  <si>
    <t>13004</t>
  </si>
  <si>
    <t>5213004</t>
  </si>
  <si>
    <t>Maurilândia</t>
  </si>
  <si>
    <t>13053</t>
  </si>
  <si>
    <t>5213053</t>
  </si>
  <si>
    <t>Mimoso de Goiás</t>
  </si>
  <si>
    <t>13087</t>
  </si>
  <si>
    <t>5213087</t>
  </si>
  <si>
    <t>Minaçu</t>
  </si>
  <si>
    <t>13103</t>
  </si>
  <si>
    <t>5213103</t>
  </si>
  <si>
    <t>Mineiros</t>
  </si>
  <si>
    <t>13400</t>
  </si>
  <si>
    <t>5213400</t>
  </si>
  <si>
    <t>Moiporá</t>
  </si>
  <si>
    <t>13509</t>
  </si>
  <si>
    <t>5213509</t>
  </si>
  <si>
    <t>Monte Alegre de Goiás</t>
  </si>
  <si>
    <t>13707</t>
  </si>
  <si>
    <t>5213707</t>
  </si>
  <si>
    <t>Montes Claros de Goiás</t>
  </si>
  <si>
    <t>13756</t>
  </si>
  <si>
    <t>5213756</t>
  </si>
  <si>
    <t>Montividiu</t>
  </si>
  <si>
    <t>13772</t>
  </si>
  <si>
    <t>5213772</t>
  </si>
  <si>
    <t>Montividiu do Norte</t>
  </si>
  <si>
    <t>13806</t>
  </si>
  <si>
    <t>5213806</t>
  </si>
  <si>
    <t>13855</t>
  </si>
  <si>
    <t>5213855</t>
  </si>
  <si>
    <t>Morro Agudo de Goiás</t>
  </si>
  <si>
    <t>13905</t>
  </si>
  <si>
    <t>5213905</t>
  </si>
  <si>
    <t>Mossâmedes</t>
  </si>
  <si>
    <t>14002</t>
  </si>
  <si>
    <t>5214002</t>
  </si>
  <si>
    <t>Mozarlândia</t>
  </si>
  <si>
    <t>14051</t>
  </si>
  <si>
    <t>5214051</t>
  </si>
  <si>
    <t>14101</t>
  </si>
  <si>
    <t>5214101</t>
  </si>
  <si>
    <t>Mutunópolis</t>
  </si>
  <si>
    <t>14408</t>
  </si>
  <si>
    <t>5214408</t>
  </si>
  <si>
    <t>Nazário</t>
  </si>
  <si>
    <t>14507</t>
  </si>
  <si>
    <t>5214507</t>
  </si>
  <si>
    <t>Nerópolis</t>
  </si>
  <si>
    <t>14606</t>
  </si>
  <si>
    <t>5214606</t>
  </si>
  <si>
    <t>Niquelândia</t>
  </si>
  <si>
    <t>14705</t>
  </si>
  <si>
    <t>5214705</t>
  </si>
  <si>
    <t>Nova América</t>
  </si>
  <si>
    <t>14804</t>
  </si>
  <si>
    <t>5214804</t>
  </si>
  <si>
    <t>14838</t>
  </si>
  <si>
    <t>5214838</t>
  </si>
  <si>
    <t>Nova Crixás</t>
  </si>
  <si>
    <t>14861</t>
  </si>
  <si>
    <t>5214861</t>
  </si>
  <si>
    <t>Nova Glória</t>
  </si>
  <si>
    <t>14879</t>
  </si>
  <si>
    <t>5214879</t>
  </si>
  <si>
    <t>Nova Iguaçu de Goiás</t>
  </si>
  <si>
    <t>14903</t>
  </si>
  <si>
    <t>5214903</t>
  </si>
  <si>
    <t>Nova Roma</t>
  </si>
  <si>
    <t>15009</t>
  </si>
  <si>
    <t>5215009</t>
  </si>
  <si>
    <t>15207</t>
  </si>
  <si>
    <t>5215207</t>
  </si>
  <si>
    <t>Novo Brasil</t>
  </si>
  <si>
    <t>15231</t>
  </si>
  <si>
    <t>5215231</t>
  </si>
  <si>
    <t>Novo Gama</t>
  </si>
  <si>
    <t>15256</t>
  </si>
  <si>
    <t>5215256</t>
  </si>
  <si>
    <t>Novo Planalto</t>
  </si>
  <si>
    <t>520006</t>
  </si>
  <si>
    <t>Pires do Rio</t>
  </si>
  <si>
    <t>15306</t>
  </si>
  <si>
    <t>5215306</t>
  </si>
  <si>
    <t>Orizona</t>
  </si>
  <si>
    <t>15405</t>
  </si>
  <si>
    <t>5215405</t>
  </si>
  <si>
    <t>Ouro Verde de Goiás</t>
  </si>
  <si>
    <t>15504</t>
  </si>
  <si>
    <t>5215504</t>
  </si>
  <si>
    <t>Ouvidor</t>
  </si>
  <si>
    <t>15603</t>
  </si>
  <si>
    <t>5215603</t>
  </si>
  <si>
    <t>Padre Bernardo</t>
  </si>
  <si>
    <t>15652</t>
  </si>
  <si>
    <t>5215652</t>
  </si>
  <si>
    <t>Palestina de Goiás</t>
  </si>
  <si>
    <t>15702</t>
  </si>
  <si>
    <t>5215702</t>
  </si>
  <si>
    <t>15801</t>
  </si>
  <si>
    <t>5215801</t>
  </si>
  <si>
    <t>Palmelo</t>
  </si>
  <si>
    <t>15900</t>
  </si>
  <si>
    <t>5215900</t>
  </si>
  <si>
    <t>Palminópolis</t>
  </si>
  <si>
    <t>16007</t>
  </si>
  <si>
    <t>5216007</t>
  </si>
  <si>
    <t>Panamá</t>
  </si>
  <si>
    <t>16304</t>
  </si>
  <si>
    <t>5216304</t>
  </si>
  <si>
    <t>Paranaiguara</t>
  </si>
  <si>
    <t>16403</t>
  </si>
  <si>
    <t>5216403</t>
  </si>
  <si>
    <t>Paraúna</t>
  </si>
  <si>
    <t>16452</t>
  </si>
  <si>
    <t>5216452</t>
  </si>
  <si>
    <t>Perolândia</t>
  </si>
  <si>
    <t>16809</t>
  </si>
  <si>
    <t>5216809</t>
  </si>
  <si>
    <t>Petrolina de Goiás</t>
  </si>
  <si>
    <t>16908</t>
  </si>
  <si>
    <t>5216908</t>
  </si>
  <si>
    <t>Pilar de Goiás</t>
  </si>
  <si>
    <t>17104</t>
  </si>
  <si>
    <t>5217104</t>
  </si>
  <si>
    <t>17203</t>
  </si>
  <si>
    <t>5217203</t>
  </si>
  <si>
    <t>17302</t>
  </si>
  <si>
    <t>5217302</t>
  </si>
  <si>
    <t>Pirenópolis</t>
  </si>
  <si>
    <t>17401</t>
  </si>
  <si>
    <t>5217401</t>
  </si>
  <si>
    <t>17609</t>
  </si>
  <si>
    <t>5217609</t>
  </si>
  <si>
    <t>Planaltina</t>
  </si>
  <si>
    <t>17708</t>
  </si>
  <si>
    <t>5217708</t>
  </si>
  <si>
    <t>Pontalina</t>
  </si>
  <si>
    <t>18003</t>
  </si>
  <si>
    <t>5218003</t>
  </si>
  <si>
    <t>18052</t>
  </si>
  <si>
    <t>5218052</t>
  </si>
  <si>
    <t>Porteirão</t>
  </si>
  <si>
    <t>18102</t>
  </si>
  <si>
    <t>5218102</t>
  </si>
  <si>
    <t>Portelândia</t>
  </si>
  <si>
    <t>18300</t>
  </si>
  <si>
    <t>5218300</t>
  </si>
  <si>
    <t>Posse</t>
  </si>
  <si>
    <t>18391</t>
  </si>
  <si>
    <t>5218391</t>
  </si>
  <si>
    <t>Professor Jamil</t>
  </si>
  <si>
    <t>18508</t>
  </si>
  <si>
    <t>5218508</t>
  </si>
  <si>
    <t>18607</t>
  </si>
  <si>
    <t>5218607</t>
  </si>
  <si>
    <t>Rialma</t>
  </si>
  <si>
    <t>18706</t>
  </si>
  <si>
    <t>5218706</t>
  </si>
  <si>
    <t>Rianápolis</t>
  </si>
  <si>
    <t>18789</t>
  </si>
  <si>
    <t>5218789</t>
  </si>
  <si>
    <t>Rio Quente</t>
  </si>
  <si>
    <t>18805</t>
  </si>
  <si>
    <t>5218805</t>
  </si>
  <si>
    <t>18904</t>
  </si>
  <si>
    <t>5218904</t>
  </si>
  <si>
    <t>Rubiataba</t>
  </si>
  <si>
    <t>19001</t>
  </si>
  <si>
    <t>5219001</t>
  </si>
  <si>
    <t>Sanclerlândia</t>
  </si>
  <si>
    <t>19100</t>
  </si>
  <si>
    <t>5219100</t>
  </si>
  <si>
    <t>Santa Bárbara de Goiás</t>
  </si>
  <si>
    <t>19209</t>
  </si>
  <si>
    <t>5219209</t>
  </si>
  <si>
    <t>Santa Cruz de Goiás</t>
  </si>
  <si>
    <t>19258</t>
  </si>
  <si>
    <t>5219258</t>
  </si>
  <si>
    <t>Santa Fé de Goiás</t>
  </si>
  <si>
    <t>19308</t>
  </si>
  <si>
    <t>5219308</t>
  </si>
  <si>
    <t>Santa Helena de Goiás</t>
  </si>
  <si>
    <t>19357</t>
  </si>
  <si>
    <t>5219357</t>
  </si>
  <si>
    <t>19407</t>
  </si>
  <si>
    <t>5219407</t>
  </si>
  <si>
    <t>Santa Rita do Araguaia</t>
  </si>
  <si>
    <t>19456</t>
  </si>
  <si>
    <t>5219456</t>
  </si>
  <si>
    <t>Santa Rita do Novo Destino</t>
  </si>
  <si>
    <t>19506</t>
  </si>
  <si>
    <t>5219506</t>
  </si>
  <si>
    <t>Santa Rosa de Goiás</t>
  </si>
  <si>
    <t>19605</t>
  </si>
  <si>
    <t>5219605</t>
  </si>
  <si>
    <t>Santa Tereza de Goiás</t>
  </si>
  <si>
    <t>19704</t>
  </si>
  <si>
    <t>5219704</t>
  </si>
  <si>
    <t>Santa Terezinha de Goiás</t>
  </si>
  <si>
    <t>19712</t>
  </si>
  <si>
    <t>5219712</t>
  </si>
  <si>
    <t>Santo Antônio da Barra</t>
  </si>
  <si>
    <t>19738</t>
  </si>
  <si>
    <t>5219738</t>
  </si>
  <si>
    <t>Santo Antônio de Goiás</t>
  </si>
  <si>
    <t>19753</t>
  </si>
  <si>
    <t>5219753</t>
  </si>
  <si>
    <t>Santo Antônio do Descoberto</t>
  </si>
  <si>
    <t>19803</t>
  </si>
  <si>
    <t>5219803</t>
  </si>
  <si>
    <t>19902</t>
  </si>
  <si>
    <t>5219902</t>
  </si>
  <si>
    <t>São Francisco de Goiás</t>
  </si>
  <si>
    <t>20058</t>
  </si>
  <si>
    <t>5220058</t>
  </si>
  <si>
    <t>São João da Paraúna</t>
  </si>
  <si>
    <t>20009</t>
  </si>
  <si>
    <t>5220009</t>
  </si>
  <si>
    <t>São João d'Aliança</t>
  </si>
  <si>
    <t>20108</t>
  </si>
  <si>
    <t>5220108</t>
  </si>
  <si>
    <t>20157</t>
  </si>
  <si>
    <t>5220157</t>
  </si>
  <si>
    <t>São Luiz do Norte</t>
  </si>
  <si>
    <t>20207</t>
  </si>
  <si>
    <t>5220207</t>
  </si>
  <si>
    <t>São Miguel do Araguaia</t>
  </si>
  <si>
    <t>20264</t>
  </si>
  <si>
    <t>5220264</t>
  </si>
  <si>
    <t>São Miguel do Passa Quatro</t>
  </si>
  <si>
    <t>20280</t>
  </si>
  <si>
    <t>5220280</t>
  </si>
  <si>
    <t>São Patrício</t>
  </si>
  <si>
    <t>20405</t>
  </si>
  <si>
    <t>5220405</t>
  </si>
  <si>
    <t>20454</t>
  </si>
  <si>
    <t>5220454</t>
  </si>
  <si>
    <t>Senador Canedo</t>
  </si>
  <si>
    <t>20504</t>
  </si>
  <si>
    <t>5220504</t>
  </si>
  <si>
    <t>Serranópolis</t>
  </si>
  <si>
    <t>20603</t>
  </si>
  <si>
    <t>5220603</t>
  </si>
  <si>
    <t>Silvânia</t>
  </si>
  <si>
    <t>20686</t>
  </si>
  <si>
    <t>5220686</t>
  </si>
  <si>
    <t>Simolândia</t>
  </si>
  <si>
    <t>20702</t>
  </si>
  <si>
    <t>5220702</t>
  </si>
  <si>
    <t>Sítio d'Abadia</t>
  </si>
  <si>
    <t>21007</t>
  </si>
  <si>
    <t>5221007</t>
  </si>
  <si>
    <t>Taquaral de Goiás</t>
  </si>
  <si>
    <t>21080</t>
  </si>
  <si>
    <t>5221080</t>
  </si>
  <si>
    <t>Teresina de Goiás</t>
  </si>
  <si>
    <t>21197</t>
  </si>
  <si>
    <t>5221197</t>
  </si>
  <si>
    <t>Terezópolis de Goiás</t>
  </si>
  <si>
    <t>21304</t>
  </si>
  <si>
    <t>5221304</t>
  </si>
  <si>
    <t>Três Ranchos</t>
  </si>
  <si>
    <t>21403</t>
  </si>
  <si>
    <t>5221403</t>
  </si>
  <si>
    <t>21452</t>
  </si>
  <si>
    <t>5221452</t>
  </si>
  <si>
    <t>Trombas</t>
  </si>
  <si>
    <t>21502</t>
  </si>
  <si>
    <t>5221502</t>
  </si>
  <si>
    <t>Turvânia</t>
  </si>
  <si>
    <t>21551</t>
  </si>
  <si>
    <t>5221551</t>
  </si>
  <si>
    <t>Turvelândia</t>
  </si>
  <si>
    <t>21577</t>
  </si>
  <si>
    <t>5221577</t>
  </si>
  <si>
    <t>Uirapuru</t>
  </si>
  <si>
    <t>21601</t>
  </si>
  <si>
    <t>5221601</t>
  </si>
  <si>
    <t>Uruaçu</t>
  </si>
  <si>
    <t>21700</t>
  </si>
  <si>
    <t>5221700</t>
  </si>
  <si>
    <t>Uruana</t>
  </si>
  <si>
    <t>21809</t>
  </si>
  <si>
    <t>5221809</t>
  </si>
  <si>
    <t>Urutaí</t>
  </si>
  <si>
    <t>21858</t>
  </si>
  <si>
    <t>5221858</t>
  </si>
  <si>
    <t>Valparaíso de Goiás</t>
  </si>
  <si>
    <t>21908</t>
  </si>
  <si>
    <t>5221908</t>
  </si>
  <si>
    <t>Varjão</t>
  </si>
  <si>
    <t>22005</t>
  </si>
  <si>
    <t>5222005</t>
  </si>
  <si>
    <t>Vianópolis</t>
  </si>
  <si>
    <t>22054</t>
  </si>
  <si>
    <t>5222054</t>
  </si>
  <si>
    <t>Vicentinópolis</t>
  </si>
  <si>
    <t>22203</t>
  </si>
  <si>
    <t>5222203</t>
  </si>
  <si>
    <t>Vila Boa</t>
  </si>
  <si>
    <t>22302</t>
  </si>
  <si>
    <t>5222302</t>
  </si>
  <si>
    <t>Vila Propício</t>
  </si>
  <si>
    <t>53</t>
  </si>
  <si>
    <t>Distrito Federal</t>
  </si>
  <si>
    <t>5301</t>
  </si>
  <si>
    <t>530001</t>
  </si>
  <si>
    <t>5300108</t>
  </si>
  <si>
    <t>Brasília</t>
  </si>
  <si>
    <t>Rótulos de Linha</t>
  </si>
  <si>
    <t>Contagem de Município</t>
  </si>
  <si>
    <t>Municípios</t>
  </si>
  <si>
    <t>Proporção</t>
  </si>
  <si>
    <t>Amostra proporcional</t>
  </si>
  <si>
    <t>Amostra final</t>
  </si>
  <si>
    <t>Centro-Oeste</t>
  </si>
  <si>
    <t>Nordeste</t>
  </si>
  <si>
    <t>Norte</t>
  </si>
  <si>
    <t>Sudeste</t>
  </si>
  <si>
    <t>Sul</t>
  </si>
  <si>
    <t>Total Geral</t>
  </si>
  <si>
    <t>Total</t>
  </si>
  <si>
    <t>Código_UF</t>
  </si>
  <si>
    <t>Código_Município Completo</t>
  </si>
  <si>
    <t>Código_Município</t>
  </si>
  <si>
    <t>Chave Aleatória</t>
  </si>
  <si>
    <t>Selecionado</t>
  </si>
  <si>
    <t>Sim</t>
  </si>
  <si>
    <t>Não</t>
  </si>
  <si>
    <t>Site Encontrado</t>
  </si>
  <si>
    <t>Confiavel</t>
  </si>
  <si>
    <t>Status</t>
  </si>
  <si>
    <t>URL</t>
  </si>
  <si>
    <t>Apto</t>
  </si>
  <si>
    <t>https://www.sinop.mt.gov.br/</t>
  </si>
  <si>
    <t>https://www.varzeagrande.mt.gov.br/</t>
  </si>
  <si>
    <t>https://cumari.go.gov.br/</t>
  </si>
  <si>
    <t>https://senadorcanedo.go.gov.br/</t>
  </si>
  <si>
    <t>https://doverlandia.go.gov.br/</t>
  </si>
  <si>
    <t>https://www.curvelandia.mt.gov.br/</t>
  </si>
  <si>
    <t>https://www.campinacu.go.gov.br/</t>
  </si>
  <si>
    <t>http://mossamedes.go.gov.br/</t>
  </si>
  <si>
    <t>https://www.campogrande.ms.gov.br/</t>
  </si>
  <si>
    <t>https://itaja.go.gov.br/</t>
  </si>
  <si>
    <t>https://riobrilhante.ms.gov.br/</t>
  </si>
  <si>
    <t>https://novacrixas.go.gov.br/</t>
  </si>
  <si>
    <t>https://morrinhos.go.gov.br/</t>
  </si>
  <si>
    <t>https://cassilandia.ms.gov.br/</t>
  </si>
  <si>
    <t>https://www.bataguassu.ms.gov.br/</t>
  </si>
  <si>
    <t>https://www.jaciara.mt.gov.br/</t>
  </si>
  <si>
    <t>https://corumbadegoias.go.gov.br/</t>
  </si>
  <si>
    <t>https://www.acorizal.mt.gov.br/</t>
  </si>
  <si>
    <t>https://buritidegoias.go.gov.br/</t>
  </si>
  <si>
    <t>https://jaragua.go.gov.br/</t>
  </si>
  <si>
    <t>https://goianira.go.gov.br/</t>
  </si>
  <si>
    <t>https://pilar.go.gov.br/</t>
  </si>
  <si>
    <t>https://www.coronelsapucaia.ms.gov.br/</t>
  </si>
  <si>
    <t>https://www.marcelandia.mt.gov.br/</t>
  </si>
  <si>
    <t>https://www.portoesperidiao.mt.gov.br/</t>
  </si>
  <si>
    <t>https://www.brasnorte.mt.gov.br/</t>
  </si>
  <si>
    <t>https://guarinos.go.gov.br/</t>
  </si>
  <si>
    <t>https://www.caceres.mt.gov.br/</t>
  </si>
  <si>
    <t>https://novagloria.go.gov.br/</t>
  </si>
  <si>
    <t>https://saojosedosquatromarcos.mt.gov.br/</t>
  </si>
  <si>
    <t>https://www.guialopesdalaguna.ms.gov.br/site/</t>
  </si>
  <si>
    <t>https://demervallobao.pi.gov.br/</t>
  </si>
  <si>
    <t>https://conceicao.pb.gov.br/</t>
  </si>
  <si>
    <t>https://inhapi.al.gov.br/</t>
  </si>
  <si>
    <t>https://www.aiquara.ba.gov.br/</t>
  </si>
  <si>
    <t>https://valente.ba.gov.br/portal/</t>
  </si>
  <si>
    <t>https://www.taipu.rn.gov.br/</t>
  </si>
  <si>
    <t>https://inhambupe.ba.gov.br/</t>
  </si>
  <si>
    <t>https://nilopecanha.ba.gov.br/</t>
  </si>
  <si>
    <t>https://veracruz.ba.gov.br/</t>
  </si>
  <si>
    <t>https://santacecilia.pb.gov.br/</t>
  </si>
  <si>
    <t>https://serrita.pe.gov.br/</t>
  </si>
  <si>
    <t>https://saofranciscodomaranhao.ma.gov.br/</t>
  </si>
  <si>
    <t>https://www.maxaranguape.rn.gov.br/</t>
  </si>
  <si>
    <t>Substituir</t>
  </si>
  <si>
    <t>https://joaquimpires.pi.gov.br/</t>
  </si>
  <si>
    <t>Site fora do ar</t>
  </si>
  <si>
    <t>https://saojoaodoarraial.pi.gov.br/</t>
  </si>
  <si>
    <t>https://www.centronovo.ma.gov.br/</t>
  </si>
  <si>
    <t>https://varjota.ce.gov.br/</t>
  </si>
  <si>
    <t>https://macaparana.pe.gov.br/</t>
  </si>
  <si>
    <t>https://parari.pb.gov.br/</t>
  </si>
  <si>
    <t>https://caridade.ce.gov.br/</t>
  </si>
  <si>
    <t>https://remigio.pb.gov.br/</t>
  </si>
  <si>
    <t>https://saofelipe.ba.gov.br/</t>
  </si>
  <si>
    <t>https://www.grossos.rn.gov.br/</t>
  </si>
  <si>
    <t>https://www.rodolfofernandes.rn.gov.br/</t>
  </si>
  <si>
    <t>https://caridadedopiaui.pi.gov.br/</t>
  </si>
  <si>
    <t>https://geminiano.pi.gov.br/</t>
  </si>
  <si>
    <t>https://laje.ba.gov.br/</t>
  </si>
  <si>
    <t>https://jussari.ba.gov.br/</t>
  </si>
  <si>
    <t>https://www.paratinga.ba.gov.br/</t>
  </si>
  <si>
    <t>https://oliveiradosbrejinhos.ba.gov.br/</t>
  </si>
  <si>
    <t>https://www.lagedodotabocal.ba.gov.br/</t>
  </si>
  <si>
    <t>https://macaiba.rn.gov.br/</t>
  </si>
  <si>
    <t>https://saoluisdopiaui.pi.gov.br/</t>
  </si>
  <si>
    <t>https://corrente.pi.gov.br/</t>
  </si>
  <si>
    <t>https://joaocosta.pi.gov.br/</t>
  </si>
  <si>
    <t>https://moradanova.ce.gov.br/</t>
  </si>
  <si>
    <t>https://giraudoponciano.al.gov.br/</t>
  </si>
  <si>
    <t>https://www.barauna.rn.gov.br/</t>
  </si>
  <si>
    <t>https://pariconha.al.gov.br/</t>
  </si>
  <si>
    <t>https://guaribas.pi.gov.br/</t>
  </si>
  <si>
    <t>Site sem certificado de segurança SSL</t>
  </si>
  <si>
    <t>https://www.vicosa.rn.gov.br/</t>
  </si>
  <si>
    <t>https://www.jandaira.rn.gov.br/</t>
  </si>
  <si>
    <t>https://jardimdomulato.pi.gov.br/</t>
  </si>
  <si>
    <t>https://gloria.ba.gov.br/</t>
  </si>
  <si>
    <t>https://itaete.ba.gov.br/</t>
  </si>
  <si>
    <t>https://coelhoneto.ma.gov.br/</t>
  </si>
  <si>
    <t>https://ribeiropolis.se.gov.br/</t>
  </si>
  <si>
    <t>https://afranio.pe.gov.br/</t>
  </si>
  <si>
    <t>https://altoparnaiba.ma.gov.br/</t>
  </si>
  <si>
    <t>https://cajapio.ma.gov.br/</t>
  </si>
  <si>
    <t>https://jerico.pb.gov.br/</t>
  </si>
  <si>
    <t>https://socorrodopiaui.pi.gov.br/</t>
  </si>
  <si>
    <t>https://coqueiroseco.al.gov.br/</t>
  </si>
  <si>
    <t>https://saobento.pb.gov.br/</t>
  </si>
  <si>
    <t>https://riodoantonio.ba.gov.br/</t>
  </si>
  <si>
    <t>https://aguabranca.al.gov.br/</t>
  </si>
  <si>
    <t>https://itanagra.ba.gov.br/</t>
  </si>
  <si>
    <t>Site não carregou após 3 tentativas</t>
  </si>
  <si>
    <t>https://carneiros.al.gov.br/</t>
  </si>
  <si>
    <t>https://parambu.ce.gov.br/</t>
  </si>
  <si>
    <t>https://barreiras.ba.gov.br/</t>
  </si>
  <si>
    <t>https://paripiranga.ba.gov.br/</t>
  </si>
  <si>
    <t>https://propria.se.gov.br/</t>
  </si>
  <si>
    <t>https://barradocorda.ma.gov.br/</t>
  </si>
  <si>
    <t>https://ibicarai.ba.gov.br/</t>
  </si>
  <si>
    <t>https://milagres.ba.gov.br/</t>
  </si>
  <si>
    <t>https://sigefredopacheco.pi.gov.br/</t>
  </si>
  <si>
    <t>https://wallferraz.pi.gov.br/</t>
  </si>
  <si>
    <t>https://saosebastiao.al.gov.br/</t>
  </si>
  <si>
    <t>https://saojosedosabugi.pb.gov.br/</t>
  </si>
  <si>
    <t>https://alexandria.rn.gov.br/</t>
  </si>
  <si>
    <t>https://saojosedobonfim.pb.gov.br/</t>
  </si>
  <si>
    <t>https://santoamaro.ba.gov.br/</t>
  </si>
  <si>
    <t>https://riachaodasneves.ba.gov.br/</t>
  </si>
  <si>
    <t>https://pavussu.pi.gov.br/</t>
  </si>
  <si>
    <t>https://banabuiu.ce.gov.br/</t>
  </si>
  <si>
    <t>https://baianopolis.ba.gov.br/</t>
  </si>
  <si>
    <t>https://ameliarodrigues.ba.gov.br/</t>
  </si>
  <si>
    <t>https://gentiodoouro.ba.gov.br/</t>
  </si>
  <si>
    <t>https://arame.ma.gov.br/</t>
  </si>
  <si>
    <t>https://batalha.pi.gov.br/</t>
  </si>
  <si>
    <t>https://altoalegredomaranhao.ma.gov.br/</t>
  </si>
  <si>
    <t>https://santaines.ma.gov.br/</t>
  </si>
  <si>
    <t>https://chadealegria.pe.gov.br/</t>
  </si>
  <si>
    <t>https://chorozinho.ce.gov.br/</t>
  </si>
  <si>
    <t>https://www.majorsales.rn.gov.br/</t>
  </si>
  <si>
    <t>https://gadobravo.pb.gov.br/</t>
  </si>
  <si>
    <t>https://saoraimundononato.pi.gov.br/</t>
  </si>
  <si>
    <t>https://ilhadeitamaraca.pe.gov.br/</t>
  </si>
  <si>
    <t>https://saobentinho.pb.gov.br/</t>
  </si>
  <si>
    <t>https://carnaubal.ce.gov.br/</t>
  </si>
  <si>
    <t>https://saolourencodamata.pe.gov.br/</t>
  </si>
  <si>
    <t>https://www.martins.rn.gov.br/</t>
  </si>
  <si>
    <t>https://palmeirandia.ma.gov.br/</t>
  </si>
  <si>
    <t>https://matoesdonorte.ma.gov.br/</t>
  </si>
  <si>
    <t>https://lastro.pb.gov.br/</t>
  </si>
  <si>
    <t>https://arcoverde.pe.gov.br/</t>
  </si>
  <si>
    <t>https://pirapemas.ma.gov.br/</t>
  </si>
  <si>
    <t>https://joaodourado.ba.gov.br/</t>
  </si>
  <si>
    <t>https://carius.ce.gov.br/</t>
  </si>
  <si>
    <t>https://riachaododantas.se.gov.br/</t>
  </si>
  <si>
    <t>https://inaja.pe.gov.br/</t>
  </si>
  <si>
    <t>https://boavistadogurupi.ma.gov.br/</t>
  </si>
  <si>
    <t>https://santanadocariri.ce.gov.br/</t>
  </si>
  <si>
    <t>https://tarrafas.ce.gov.br/</t>
  </si>
  <si>
    <t>https://itagi.ba.gov.br/</t>
  </si>
  <si>
    <t>https://saojosedosramos.pb.gov.br/</t>
  </si>
  <si>
    <t>https://carire.ce.gov.br/</t>
  </si>
  <si>
    <t>https://santaritadecassia.ba.gov.br/</t>
  </si>
  <si>
    <t>https://riachodasalmas.pe.gov.br/</t>
  </si>
  <si>
    <t>https://paramoti.ce.gov.br/</t>
  </si>
  <si>
    <t>https://www.lajespintadas.rn.gov.br/</t>
  </si>
  <si>
    <t>https://sitionovo.ma.gov.br/</t>
  </si>
  <si>
    <t>https://pindobacu.ba.gov.br/</t>
  </si>
  <si>
    <t>https://www.serracaiada.rn.gov.br/</t>
  </si>
  <si>
    <t>https://ipubi.pe.gov.br/</t>
  </si>
  <si>
    <t>https://croata.ce.gov.br/</t>
  </si>
  <si>
    <t>https://monsenhorgil.pi.gov.br/</t>
  </si>
  <si>
    <t>https://www.igarapegrande.ma.gov.br/</t>
  </si>
  <si>
    <t>https://www.icatu.ma.gov.br/</t>
  </si>
  <si>
    <t>https://caraubas.rn.gov.br/</t>
  </si>
  <si>
    <t>https://santahelena.ma.gov.br/</t>
  </si>
  <si>
    <t>https://surubim.pe.gov.br/</t>
  </si>
  <si>
    <t>https://rioreal.ba.gov.br/</t>
  </si>
  <si>
    <t>https://www.conceicaodoaraguaia.pa.gov.br/</t>
  </si>
  <si>
    <t>https://www.parintins.am.gov.br/</t>
  </si>
  <si>
    <t>https://www.valedoparaiso.ro.gov.br/</t>
  </si>
  <si>
    <t>https://www.pracuuba.ap.gov.br/</t>
  </si>
  <si>
    <t>https://www.sampaio.to.gov.br/</t>
  </si>
  <si>
    <t>https://www.araguatins.to.gov.br/</t>
  </si>
  <si>
    <t>https://www.tartarugalzinho.ap.gov.br/</t>
  </si>
  <si>
    <t>https://www.portowalter.ac.gov.br/</t>
  </si>
  <si>
    <t>https://www.caapiranga.am.gov.br/</t>
  </si>
  <si>
    <t>https://www.altaflorestadoeste.ro.gov.br/</t>
  </si>
  <si>
    <t>https://camponovo.ro.gov.br/</t>
  </si>
  <si>
    <t>https://urucurituba.am.gov.br/prefeitura</t>
  </si>
  <si>
    <t>Página inicial da prefeitura não caracterizada</t>
  </si>
  <si>
    <t>https://www.domeliseu.pa.gov.br/</t>
  </si>
  <si>
    <t>https://www.castanheiras.ro.gov.br/</t>
  </si>
  <si>
    <t>https://www.macapa.ap.gov.br/</t>
  </si>
  <si>
    <t>https://www.itaguatins.to.gov.br/</t>
  </si>
  <si>
    <t>https://crixas.to.gov.br/</t>
  </si>
  <si>
    <t>https://guarai.to.gov.br/transparencia/</t>
  </si>
  <si>
    <t>https://www.rorainopolis.rr.gov.br/</t>
  </si>
  <si>
    <t>https://prefeitura.coari.am.gov.br/</t>
  </si>
  <si>
    <t>https://www.cachoeirinha.to.gov.br/</t>
  </si>
  <si>
    <t>https://www.capixaba.ac.gov.br/</t>
  </si>
  <si>
    <t>https://www.palestinadopara.pa.gov.br/</t>
  </si>
  <si>
    <t>https://www.marituba.pa.gov.br/</t>
  </si>
  <si>
    <t>https://www.bocadoacre.am.gov.br/</t>
  </si>
  <si>
    <t>https://www.xambioa.to.gov.br/</t>
  </si>
  <si>
    <t>https://www.barreirinha.am.gov.br/</t>
  </si>
  <si>
    <t>https://www.auroradopara.pa.gov.br/</t>
  </si>
  <si>
    <t>https://www.santamariadotocantins.to.gov.br/</t>
  </si>
  <si>
    <t>https://www.costamarques.ro.gov.br/</t>
  </si>
  <si>
    <t>https://abaetetuba.pa.gov.br/</t>
  </si>
  <si>
    <t>https://www.conchas.sp.gov.br/</t>
  </si>
  <si>
    <t>https://www.patydoalferes.rj.gov.br/</t>
  </si>
  <si>
    <t>https://www.saojoaodamata.mg.gov.br/</t>
  </si>
  <si>
    <t>https://www.catasaltasdanoruega.mg.gov.br/</t>
  </si>
  <si>
    <t>https://www.novaeuropa.sp.gov.br/</t>
  </si>
  <si>
    <t>https://www.embuguacu.sp.gov.br/</t>
  </si>
  <si>
    <t>https://www.ipaussu.sp.gov.br/</t>
  </si>
  <si>
    <t>https://www.terraroxa.sp.gov.br/</t>
  </si>
  <si>
    <t>https://www.ibirite.mg.gov.br/</t>
  </si>
  <si>
    <t>https://www.anchieta.es.gov.br/</t>
  </si>
  <si>
    <t>https://www.mombuca.sp.gov.br/</t>
  </si>
  <si>
    <t>https://www.levygasparian.rj.gov.br/</t>
  </si>
  <si>
    <t>https://www.guarani.mg.gov.br/</t>
  </si>
  <si>
    <t>https://www.ressaquinha.mg.gov.br/</t>
  </si>
  <si>
    <t>https://www.pedrinopolis.mg.gov.br/</t>
  </si>
  <si>
    <t>https://www.planalto.sp.gov.br/</t>
  </si>
  <si>
    <t>https://www.montalvania.mg.gov.br/</t>
  </si>
  <si>
    <t>https://www.saobentoabade.mg.gov.br/</t>
  </si>
  <si>
    <t>https://www.riograndedaserra.sp.gov.br/</t>
  </si>
  <si>
    <t>https://www.tarabai.sp.gov.br/</t>
  </si>
  <si>
    <t>https://www.alfredomarcondes.sp.gov.br/</t>
  </si>
  <si>
    <t>https://srjacutinga.mg.gov.br/</t>
  </si>
  <si>
    <t>https://www.rubelita.mg.gov.br/</t>
  </si>
  <si>
    <t>https://www.perdizes.mg.gov.br/</t>
  </si>
  <si>
    <t>https://www.rionovo.mg.gov.br/</t>
  </si>
  <si>
    <t>https://www.pontochique.mg.gov.br/</t>
  </si>
  <si>
    <t>https://www.ubai.mg.gov.br/</t>
  </si>
  <si>
    <t>https://www.fernao.sp.gov.br/</t>
  </si>
  <si>
    <t>https://www.novoorientedeminas.mg.gov.br/</t>
  </si>
  <si>
    <t>https://www.igarape.mg.gov.br/</t>
  </si>
  <si>
    <t>https://www.goncalves.mg.gov.br/</t>
  </si>
  <si>
    <t>https://www.uchoa.sp.gov.br/</t>
  </si>
  <si>
    <t>https://www.paineiras.mg.gov.br/</t>
  </si>
  <si>
    <t>https://www.gameleiras.mg.gov.br/</t>
  </si>
  <si>
    <t>https://www.marechalfloriano.es.gov.br/</t>
  </si>
  <si>
    <t>https://www.itauna.mg.gov.br/</t>
  </si>
  <si>
    <t>https://www.cachoeirapaulista.sp.gov.br/</t>
  </si>
  <si>
    <t>https://www.icem.sp.gov.br/</t>
  </si>
  <si>
    <t>https://www.ourobranco.mg.gov.br/</t>
  </si>
  <si>
    <t>https://www.platina.sp.gov.br/</t>
  </si>
  <si>
    <t>https://www.congonhas.mg.gov.br/</t>
  </si>
  <si>
    <t>https://www.oriente.sp.gov.br/</t>
  </si>
  <si>
    <t>https://www.tanabi.sp.gov.br/</t>
  </si>
  <si>
    <t>https://www.afonsoclaudio.es.gov.br/</t>
  </si>
  <si>
    <t>https://www.brodowski.sp.gov.br/</t>
  </si>
  <si>
    <t>https://www.matutina.mg.gov.br/</t>
  </si>
  <si>
    <t>https://www.pongai.sp.gov.br/</t>
  </si>
  <si>
    <t>https://www.cedrodoabaete.mg.gov.br/</t>
  </si>
  <si>
    <t>https://www.iacri.sp.gov.br/</t>
  </si>
  <si>
    <t>https://santanadepirapama.mg.gov.br/</t>
  </si>
  <si>
    <t>https://www.poa.sp.gov.br/</t>
  </si>
  <si>
    <t>https://www.jales.sp.gov.br/</t>
  </si>
  <si>
    <t>https://www.recreio.mg.gov.br/</t>
  </si>
  <si>
    <t>https://www.teofilootoni.mg.gov.br/</t>
  </si>
  <si>
    <t>https://www.varginha.mg.gov.br/</t>
  </si>
  <si>
    <t>https://www.cachoeiradaprata.mg.gov.br/</t>
  </si>
  <si>
    <t>https://www.olimpionoronha.mg.gov.br/</t>
  </si>
  <si>
    <t>https://www.jambeiro.sp.gov.br/</t>
  </si>
  <si>
    <t>https://www.centralina.mg.gov.br/</t>
  </si>
  <si>
    <t>https://www.cassia.mg.gov.br/</t>
  </si>
  <si>
    <t>https://www.pracinha.sp.gov.br/</t>
  </si>
  <si>
    <t>https://www.bomsucesso.mg.gov.br/</t>
  </si>
  <si>
    <t>https://www.conceicaodorioverde.mg.gov.br/</t>
  </si>
  <si>
    <t>https://www.jacupiranga.sp.gov.br/</t>
  </si>
  <si>
    <t>https://mage.rj.gov.br/</t>
  </si>
  <si>
    <t>https://www.ipuiuna.mg.gov.br/</t>
  </si>
  <si>
    <t>https://www.pmdrp.es.gov.br/</t>
  </si>
  <si>
    <t>https://www.cachoeiradourada.mg.gov.br/</t>
  </si>
  <si>
    <t>https://www.martinssoares.mg.gov.br/</t>
  </si>
  <si>
    <t>https://www.saojoaodomanteninha.mg.gov.br/</t>
  </si>
  <si>
    <t>https://www.novamodica.mg.gov.br/</t>
  </si>
  <si>
    <t>https://www.ubaporanga.mg.gov.br/</t>
  </si>
  <si>
    <t>https://www.tocosdomoji.mg.gov.br/</t>
  </si>
  <si>
    <t>https://www.braspires.mg.gov.br/</t>
  </si>
  <si>
    <t>https://www.ilhacomprida.sp.gov.br/</t>
  </si>
  <si>
    <t>https://www.arapua.mg.gov.br/</t>
  </si>
  <si>
    <t>https://www.alagoa.mg.gov.br/</t>
  </si>
  <si>
    <t>https://www.ibiuna.sp.gov.br/</t>
  </si>
  <si>
    <t>https://www.saopedrodauniao.mg.gov.br/</t>
  </si>
  <si>
    <t>https://www.franciscopolis.mg.gov.br/</t>
  </si>
  <si>
    <t>https://www.matiascardoso.mg.gov.br/</t>
  </si>
  <si>
    <t>https://www.cristais.mg.gov.br/</t>
  </si>
  <si>
    <t>https://www.colombia.sp.gov.br/</t>
  </si>
  <si>
    <t>https://www.jordania.mg.gov.br/</t>
  </si>
  <si>
    <t>https://www.divinolandia.sp.gov.br/</t>
  </si>
  <si>
    <t>https://www.rubineia.sp.gov.br/</t>
  </si>
  <si>
    <t>https://www.guarara.mg.gov.br/</t>
  </si>
  <si>
    <t>https://www.pindorama.sp.gov.br/</t>
  </si>
  <si>
    <t>https://www.saoluizdoparaitinga.sp.gov.br/</t>
  </si>
  <si>
    <t>https://www.bofete.sp.gov.br/</t>
  </si>
  <si>
    <t>https://www.conceicaodemacabu.rj.gov.br/</t>
  </si>
  <si>
    <t>https://www.saolourencodaserra.sp.gov.br/</t>
  </si>
  <si>
    <t>https://www.saoroque.sp.gov.br/</t>
  </si>
  <si>
    <t>https://www.lagoadourada.mg.gov.br/</t>
  </si>
  <si>
    <t>https://www.montealegredeminas.mg.gov.br/</t>
  </si>
  <si>
    <t>Site indisponivel para acesso com automatização</t>
  </si>
  <si>
    <t>https://www.matoverde.mg.gov.br/</t>
  </si>
  <si>
    <t>https://www.caconde.sp.gov.br/</t>
  </si>
  <si>
    <t>https://www.igaracudotiete.sp.gov.br/</t>
  </si>
  <si>
    <t>https://www.tiros.mg.gov.br/</t>
  </si>
  <si>
    <t>https://www.arapora.mg.gov.br/</t>
  </si>
  <si>
    <t>https://www.irapuru.sp.gov.br/</t>
  </si>
  <si>
    <t>https://www.saofranciscodesales.mg.gov.br/</t>
  </si>
  <si>
    <t>https://www.lagoaformosa.mg.gov.br/</t>
  </si>
  <si>
    <t>https://www.boaesperanca.mg.gov.br/</t>
  </si>
  <si>
    <t>https://portal.contagem.mg.gov.br/</t>
  </si>
  <si>
    <t>https://www.arantina.mg.gov.br/</t>
  </si>
  <si>
    <t>https://www.carai.mg.gov.br/</t>
  </si>
  <si>
    <t>https://www.silveiras.sp.gov.br/</t>
  </si>
  <si>
    <t>https://www.baraodecocais.mg.gov.br/</t>
  </si>
  <si>
    <t>Bloqueio por captcha para acesso ao site</t>
  </si>
  <si>
    <t>https://www.saopedrodoturvo.sp.gov.br/</t>
  </si>
  <si>
    <t>https://glorinha.rs.gov.br/</t>
  </si>
  <si>
    <t>https://www.guatambu.sc.gov.br/</t>
  </si>
  <si>
    <t>https://www.quedasdoiguacu.pr.gov.br/</t>
  </si>
  <si>
    <t>https://www.goioere.pr.gov.br/</t>
  </si>
  <si>
    <t>https://www.majorvieira.sc.gov.br/</t>
  </si>
  <si>
    <t>https://www.balneariopinhal.rs.gov.br/</t>
  </si>
  <si>
    <t>https://www.ibaiti.pr.gov.br/</t>
  </si>
  <si>
    <t>https://www.alecrim.rs.gov.br/</t>
  </si>
  <si>
    <t>https://www.virmond.pr.gov.br/</t>
  </si>
  <si>
    <t>https://www.guaranidasmissoes.rs.gov.br/</t>
  </si>
  <si>
    <t>https://www.bomretirodosul.rs.gov.br/</t>
  </si>
  <si>
    <t>https://www.lages.sc.gov.br/</t>
  </si>
  <si>
    <t>https://www.flordosertao.sc.gov.br/</t>
  </si>
  <si>
    <t>https://www.petrolandia.sc.gov.br/</t>
  </si>
  <si>
    <t>https://www.aguasmornas.sc.gov.br/</t>
  </si>
  <si>
    <t>https://www.espumoso.rs.gov.br/</t>
  </si>
  <si>
    <t>https://www.saojoaodoivai.pr.gov.br/</t>
  </si>
  <si>
    <t>https://www.baraodotriunfo.rs.gov.br/</t>
  </si>
  <si>
    <t>https://www.novasantarita.rs.gov.br/</t>
  </si>
  <si>
    <t>https://www.espigaoaltodoiguacu.pr.gov.br/</t>
  </si>
  <si>
    <t>https://www.mauadaserra.pr.gov.br/</t>
  </si>
  <si>
    <t>https://www.camboriu.sc.gov.br/</t>
  </si>
  <si>
    <t>https://caibi.atende.net/</t>
  </si>
  <si>
    <t>Dominio do site fora da estrutura do Gov.br</t>
  </si>
  <si>
    <t>https://www.sangao.sc.gov.br/</t>
  </si>
  <si>
    <t>https://www.bomprincipio.rs.gov.br/</t>
  </si>
  <si>
    <t>https://www.itapoa.sc.gov.br/</t>
  </si>
  <si>
    <t>https://www.patobragado.pr.gov.br/</t>
  </si>
  <si>
    <t>https://www.pontealta.sc.gov.br/</t>
  </si>
  <si>
    <t>https://www.siqueiracampos.pr.gov.br/</t>
  </si>
  <si>
    <t>https://www.novabassano.rs.gov.br/</t>
  </si>
  <si>
    <t>https://www.sapopema.pr.gov.br/</t>
  </si>
  <si>
    <t>https://www.bocaiuvadosul.pr.gov.br/</t>
  </si>
  <si>
    <t>https://www.campomourao.pr.gov.br/</t>
  </si>
  <si>
    <t>https://derrubadas-rs.com.br/site/</t>
  </si>
  <si>
    <t>https://www.itaiopolis.sc.gov.br/</t>
  </si>
  <si>
    <t>https://www.majorgercino.sc.gov.br/</t>
  </si>
  <si>
    <t>https://www.venancioaires.rs.gov.br/</t>
  </si>
  <si>
    <t>https://www.guaraci.pr.gov.br/</t>
  </si>
  <si>
    <t>https://www.itapuca.rs.gov.br/</t>
  </si>
  <si>
    <t>https://www.florestopolis.pr.gov.br/</t>
  </si>
  <si>
    <t>https://www.igrejinha.rs.gov.br/</t>
  </si>
  <si>
    <t>https://www.ribeiraodopinhal.pr.gov.br/</t>
  </si>
  <si>
    <t>https://www.cafelandia.pr.gov.br/</t>
  </si>
  <si>
    <t>https://www.marmeleiro.pr.gov.br/</t>
  </si>
  <si>
    <t>https://www.fazendavilanova.rs.gov.br/</t>
  </si>
  <si>
    <t>https://www.cambaradosul.rs.gov.br/</t>
  </si>
  <si>
    <t>https://www.planalto.pr.gov.br/</t>
  </si>
  <si>
    <t>https://www.godoymoreira.pr.gov.br/</t>
  </si>
  <si>
    <t>https://www.seberi.rs.gov.br/</t>
  </si>
  <si>
    <t>https://www.ouro.sc.gov.br/</t>
  </si>
  <si>
    <t>https://www.abatia.pr.gov.br/</t>
  </si>
  <si>
    <t>https://www.cacador.sc.gov.br/</t>
  </si>
  <si>
    <t>https://www.pmgv.rs.gov.br/site/</t>
  </si>
  <si>
    <t>https://www.quartocentenario.pr.gov.br/</t>
  </si>
  <si>
    <t>https://www.uniaodooeste.sc.gov.br/</t>
  </si>
  <si>
    <t>https://www.campomagro.pr.gov.br/</t>
  </si>
  <si>
    <t>https://www.barroscassal.rs.gov.br/</t>
  </si>
  <si>
    <t>https://www.naometoque.rs.gov.br/</t>
  </si>
  <si>
    <t>https://www.presidentegetulio.sc.gov.br/</t>
  </si>
  <si>
    <t>https://www.saltodolontra.pr.gov.br/</t>
  </si>
  <si>
    <t>https://www.guaira.pr.gov.br/</t>
  </si>
  <si>
    <t>https://www.chapada.rs.gov.br/</t>
  </si>
  <si>
    <t>https://www.pedrasaltas.rs.gov.br/</t>
  </si>
  <si>
    <t>https://www.bituruna.pr.gov.br/</t>
  </si>
  <si>
    <t>https://www.saltodojacui.rs.gov.br/</t>
  </si>
  <si>
    <t>https://www.ajuricaba.rs.gov.br/</t>
  </si>
  <si>
    <t>https://www.turucu.rs.gov.br/</t>
  </si>
  <si>
    <t>https://www.santaceciliadopavao.pr.gov.br/</t>
  </si>
  <si>
    <t>https://www.sertanopolis.pr.gov.br/</t>
  </si>
  <si>
    <t>https://www.arapua.pr.gov.br/</t>
  </si>
  <si>
    <t>https://www.amaralferrador.rs.gov.br/</t>
  </si>
  <si>
    <t>https://www.butia.rs.gov.br/</t>
  </si>
  <si>
    <t>https://www.leobertoleal.sc.gov.br/</t>
  </si>
  <si>
    <t>https://acegua.atende.net/</t>
  </si>
  <si>
    <t>https://www.campobonito.pr.gov.br/</t>
  </si>
  <si>
    <t>https://www.cafeara.pr.gov.br/</t>
  </si>
  <si>
    <t>https://www.ventania.pr.gov.br/</t>
  </si>
  <si>
    <t>https://corupa.atende.net/cidadao</t>
  </si>
  <si>
    <t>https://itaperucu.pr.gov.br/</t>
  </si>
  <si>
    <t>https://www.arroiodosratos.rs.gov.br/</t>
  </si>
  <si>
    <t>https://www.riodosul.sc.gov.br/</t>
  </si>
  <si>
    <t>https://www.itapejaradoeste.pr.gov.br/</t>
  </si>
  <si>
    <t>https://www.lagoao.rs.gov.br/</t>
  </si>
  <si>
    <t>https://florida.pr.gov.br/</t>
  </si>
  <si>
    <t>https://guarapuava.pr.gov.br/</t>
  </si>
  <si>
    <t>https://tresarroios.rs.gov.br/</t>
  </si>
  <si>
    <t>https://www.jaboti.pr.gov.br/</t>
  </si>
  <si>
    <t>https://www.saomartinho.rs.gov.br/site</t>
  </si>
  <si>
    <t>https://www.terradeareia.rs.gov.br/</t>
  </si>
  <si>
    <t>https://andira.pr.gov.br/</t>
  </si>
  <si>
    <t>https://www.pmalegria.rs.gov.br/site</t>
  </si>
  <si>
    <t>https://www.saomanoeldoparana.pr.gov.br/site/</t>
  </si>
  <si>
    <t>https://www.altofeliz.rs.gov.br/web/</t>
  </si>
  <si>
    <t>Nível</t>
  </si>
  <si>
    <t>Cód.</t>
  </si>
  <si>
    <t>Quantidade</t>
  </si>
  <si>
    <t>Dado</t>
  </si>
  <si>
    <t>MU</t>
  </si>
  <si>
    <t>Alta Floresta D'Oeste (RO)</t>
  </si>
  <si>
    <t>Pessoas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</si>
  <si>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</si>
  <si>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</si>
  <si>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</si>
  <si>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</si>
  <si>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</si>
  <si>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</si>
  <si>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</si>
  <si>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</si>
  <si>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</si>
  <si>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</si>
  <si>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</si>
  <si>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</si>
  <si>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</si>
  <si>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</si>
  <si>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</si>
  <si>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</si>
  <si>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</si>
  <si>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</si>
  <si>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</si>
  <si>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</si>
  <si>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</si>
  <si>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</si>
  <si>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</si>
  <si>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</si>
  <si>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</si>
  <si>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</si>
  <si>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</si>
  <si>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</si>
  <si>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</si>
  <si>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</si>
  <si>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</si>
  <si>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</si>
  <si>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</si>
  <si>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</si>
  <si>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</si>
  <si>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</si>
  <si>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</si>
  <si>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</si>
  <si>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</si>
  <si>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</si>
  <si>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</si>
  <si>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</si>
  <si>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</si>
  <si>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</si>
  <si>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</si>
  <si>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</si>
  <si>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</si>
  <si>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</si>
  <si>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</si>
  <si>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</si>
  <si>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</si>
  <si>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</si>
  <si>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</si>
  <si>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</si>
  <si>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</si>
  <si>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</si>
  <si>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</si>
  <si>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</si>
  <si>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</si>
  <si>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</si>
  <si>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</si>
  <si>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</si>
  <si>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</si>
  <si>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</si>
  <si>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</si>
  <si>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</si>
  <si>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</si>
  <si>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</si>
  <si>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</si>
  <si>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</si>
  <si>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</si>
  <si>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</si>
  <si>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</si>
  <si>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</si>
  <si>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</si>
  <si>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</si>
  <si>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</si>
  <si>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</si>
  <si>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</si>
  <si>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</si>
  <si>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</si>
  <si>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</si>
  <si>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</si>
  <si>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</si>
  <si>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</si>
  <si>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</si>
  <si>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</si>
  <si>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</si>
  <si>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</si>
  <si>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</si>
  <si>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</si>
  <si>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</si>
  <si>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</si>
  <si>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</si>
  <si>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</si>
  <si>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</si>
  <si>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</si>
  <si>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</si>
  <si>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</si>
  <si>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</si>
  <si>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</si>
  <si>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</si>
  <si>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</si>
  <si>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</si>
  <si>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</si>
  <si>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</si>
  <si>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</si>
  <si>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</si>
  <si>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</si>
  <si>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</si>
  <si>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</si>
  <si>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</si>
  <si>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</si>
  <si>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</si>
  <si>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</si>
  <si>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</si>
  <si>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</si>
  <si>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</si>
  <si>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</si>
  <si>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</si>
  <si>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</si>
  <si>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</si>
  <si>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</si>
  <si>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</si>
  <si>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</si>
  <si>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</si>
  <si>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</si>
  <si>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</si>
  <si>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</si>
  <si>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</si>
  <si>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</si>
  <si>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</si>
  <si>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</si>
  <si>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</si>
  <si>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</si>
  <si>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</si>
  <si>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</si>
  <si>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</si>
  <si>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</si>
  <si>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</si>
  <si>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</si>
  <si>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</si>
  <si>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</si>
  <si>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</si>
  <si>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</si>
  <si>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</si>
  <si>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</si>
  <si>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</si>
  <si>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do Anauá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</si>
  <si>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</si>
  <si>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</si>
  <si>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</si>
  <si>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</si>
  <si>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</si>
  <si>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</si>
  <si>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</si>
  <si>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</si>
  <si>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</si>
  <si>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</si>
  <si>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</si>
  <si>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</si>
  <si>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</si>
  <si>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</si>
  <si>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</si>
  <si>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</si>
  <si>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</si>
  <si>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</si>
  <si>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</si>
  <si>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</si>
  <si>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</si>
  <si>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</si>
  <si>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</si>
  <si>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</si>
  <si>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</si>
  <si>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</si>
  <si>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</si>
  <si>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</si>
  <si>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</si>
  <si>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</si>
  <si>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</si>
  <si>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</si>
  <si>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</si>
  <si>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</si>
  <si>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</si>
  <si>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</si>
  <si>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</si>
  <si>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</si>
  <si>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</si>
  <si>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</si>
  <si>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</si>
  <si>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</si>
  <si>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</si>
  <si>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</si>
  <si>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</si>
  <si>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</si>
  <si>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</si>
  <si>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</si>
  <si>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</si>
  <si>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</si>
  <si>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</si>
  <si>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</si>
  <si>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</si>
  <si>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</si>
  <si>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</si>
  <si>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</si>
  <si>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</si>
  <si>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</si>
  <si>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</si>
  <si>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</si>
  <si>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</si>
  <si>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</si>
  <si>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</si>
  <si>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</si>
  <si>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</si>
  <si>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</si>
  <si>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</si>
  <si>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</si>
  <si>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</si>
  <si>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</si>
  <si>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</si>
  <si>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</si>
  <si>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</si>
  <si>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</si>
  <si>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</si>
  <si>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</si>
  <si>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</si>
  <si>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</si>
  <si>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</si>
  <si>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</si>
  <si>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</si>
  <si>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</si>
  <si>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</si>
  <si>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</si>
  <si>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</si>
  <si>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</si>
  <si>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</si>
  <si>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</si>
  <si>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</si>
  <si>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</si>
  <si>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</si>
  <si>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</si>
  <si>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</si>
  <si>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</si>
  <si>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</si>
  <si>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</si>
  <si>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</si>
  <si>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</si>
  <si>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</si>
  <si>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</si>
  <si>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</si>
  <si>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</si>
  <si>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</si>
  <si>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</si>
  <si>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</si>
  <si>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</si>
  <si>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</si>
  <si>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</si>
  <si>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</si>
  <si>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</si>
  <si>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</si>
  <si>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</si>
  <si>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</si>
  <si>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</si>
  <si>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</si>
  <si>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</si>
  <si>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</si>
  <si>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</si>
  <si>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</si>
  <si>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</si>
  <si>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</si>
  <si>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</si>
  <si>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</si>
  <si>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</si>
  <si>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</si>
  <si>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</si>
  <si>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</si>
  <si>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</si>
  <si>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</si>
  <si>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</si>
  <si>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</si>
  <si>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</si>
  <si>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</si>
  <si>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</si>
  <si>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</si>
  <si>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</si>
  <si>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</si>
  <si>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</si>
  <si>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</si>
  <si>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</si>
  <si>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</si>
  <si>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</si>
  <si>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</si>
  <si>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</si>
  <si>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</si>
  <si>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</si>
  <si>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</si>
  <si>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</si>
  <si>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</si>
  <si>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</si>
  <si>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</si>
  <si>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</si>
  <si>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</si>
  <si>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</si>
  <si>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</si>
  <si>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</si>
  <si>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</si>
  <si>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</si>
  <si>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</si>
  <si>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</si>
  <si>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</si>
  <si>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</si>
  <si>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</si>
  <si>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</si>
  <si>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</si>
  <si>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</si>
  <si>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</si>
  <si>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</si>
  <si>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</si>
  <si>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</si>
  <si>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</si>
  <si>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</si>
  <si>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</si>
  <si>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</si>
  <si>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</si>
  <si>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</si>
  <si>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</si>
  <si>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</si>
  <si>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</si>
  <si>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</si>
  <si>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</si>
  <si>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</si>
  <si>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</si>
  <si>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</si>
  <si>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</si>
  <si>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</si>
  <si>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</si>
  <si>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</si>
  <si>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</si>
  <si>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</si>
  <si>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</si>
  <si>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</si>
  <si>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</si>
  <si>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</si>
  <si>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</si>
  <si>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</si>
  <si>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</si>
  <si>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</si>
  <si>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</si>
  <si>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</si>
  <si>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</si>
  <si>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</si>
  <si>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</si>
  <si>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</si>
  <si>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</si>
  <si>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</si>
  <si>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</si>
  <si>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</si>
  <si>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</si>
  <si>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</si>
  <si>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</si>
  <si>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</si>
  <si>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</si>
  <si>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</si>
  <si>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</si>
  <si>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</si>
  <si>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</si>
  <si>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</si>
  <si>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</si>
  <si>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</si>
  <si>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</si>
  <si>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</si>
  <si>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</si>
  <si>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</si>
  <si>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</si>
  <si>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</si>
  <si>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</si>
  <si>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</si>
  <si>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</si>
  <si>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</si>
  <si>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</si>
  <si>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</si>
  <si>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</si>
  <si>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</si>
  <si>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</si>
  <si>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</si>
  <si>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</si>
  <si>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</si>
  <si>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</si>
  <si>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</si>
  <si>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</si>
  <si>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</si>
  <si>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</si>
  <si>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</si>
  <si>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</si>
  <si>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</si>
  <si>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</si>
  <si>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</si>
  <si>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</si>
  <si>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</si>
  <si>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</si>
  <si>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</si>
  <si>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</si>
  <si>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</si>
  <si>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</si>
  <si>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</si>
  <si>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</si>
  <si>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</si>
  <si>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</si>
  <si>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</si>
  <si>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</si>
  <si>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</si>
  <si>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</si>
  <si>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</si>
  <si>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</si>
  <si>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</si>
  <si>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</si>
  <si>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</si>
  <si>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</si>
  <si>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</si>
  <si>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</si>
  <si>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</si>
  <si>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</si>
  <si>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</si>
  <si>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</si>
  <si>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</si>
  <si>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</si>
  <si>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</si>
  <si>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</si>
  <si>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</si>
  <si>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</si>
  <si>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</si>
  <si>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</si>
  <si>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</si>
  <si>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</si>
  <si>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</si>
  <si>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</si>
  <si>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</si>
  <si>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</si>
  <si>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</si>
  <si>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</si>
  <si>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</si>
  <si>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</si>
  <si>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</si>
  <si>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</si>
  <si>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</si>
  <si>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</si>
  <si>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</si>
  <si>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</si>
  <si>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</si>
  <si>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</si>
  <si>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</si>
  <si>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</si>
  <si>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</si>
  <si>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</si>
  <si>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</si>
  <si>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</si>
  <si>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</si>
  <si>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</si>
  <si>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</si>
  <si>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</si>
  <si>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</si>
  <si>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</si>
  <si>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</si>
  <si>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</si>
  <si>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</si>
  <si>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</si>
  <si>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</si>
  <si>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</si>
  <si>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</si>
  <si>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</si>
  <si>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</si>
  <si>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</si>
  <si>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</si>
  <si>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</si>
  <si>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</si>
  <si>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</si>
  <si>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</si>
  <si>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</si>
  <si>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</si>
  <si>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</si>
  <si>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</si>
  <si>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</si>
  <si>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</si>
  <si>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</si>
  <si>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</si>
  <si>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</si>
  <si>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</si>
  <si>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</si>
  <si>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</si>
  <si>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</si>
  <si>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</si>
  <si>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</si>
  <si>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</si>
  <si>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</si>
  <si>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</si>
  <si>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</si>
  <si>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</si>
  <si>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</si>
  <si>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</si>
  <si>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</si>
  <si>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</si>
  <si>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</si>
  <si>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</si>
  <si>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</si>
  <si>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</si>
  <si>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</si>
  <si>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</si>
  <si>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</si>
  <si>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</si>
  <si>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</si>
  <si>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</si>
  <si>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</si>
  <si>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</si>
  <si>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</si>
  <si>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</si>
  <si>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</si>
  <si>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</si>
  <si>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</si>
  <si>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</si>
  <si>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</si>
  <si>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</si>
  <si>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</si>
  <si>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</si>
  <si>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</si>
  <si>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</si>
  <si>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</si>
  <si>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</si>
  <si>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</si>
  <si>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</si>
  <si>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</si>
  <si>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</si>
  <si>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</si>
  <si>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</si>
  <si>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</si>
  <si>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</si>
  <si>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</si>
  <si>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</si>
  <si>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</si>
  <si>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</si>
  <si>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</si>
  <si>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</si>
  <si>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</si>
  <si>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</si>
  <si>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</si>
  <si>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</si>
  <si>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</si>
  <si>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</si>
  <si>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</si>
  <si>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</si>
  <si>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</si>
  <si>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</si>
  <si>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</si>
  <si>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</si>
  <si>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</si>
  <si>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</si>
  <si>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</si>
  <si>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</si>
  <si>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</si>
  <si>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</si>
  <si>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</si>
  <si>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</si>
  <si>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</si>
  <si>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</si>
  <si>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</si>
  <si>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</si>
  <si>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</si>
  <si>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</si>
  <si>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</si>
  <si>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</si>
  <si>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</si>
  <si>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</si>
  <si>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</si>
  <si>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</si>
  <si>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</si>
  <si>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</si>
  <si>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</si>
  <si>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</si>
  <si>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</si>
  <si>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</si>
  <si>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</si>
  <si>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</si>
  <si>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</si>
  <si>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</si>
  <si>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</si>
  <si>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</si>
  <si>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</si>
  <si>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</si>
  <si>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</si>
  <si>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</si>
  <si>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</si>
  <si>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</si>
  <si>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</si>
  <si>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</si>
  <si>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</si>
  <si>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</si>
  <si>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</si>
  <si>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</si>
  <si>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</si>
  <si>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</si>
  <si>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</si>
  <si>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</si>
  <si>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</si>
  <si>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</si>
  <si>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</si>
  <si>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</si>
  <si>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</si>
  <si>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</si>
  <si>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</si>
  <si>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</si>
  <si>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</si>
  <si>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</si>
  <si>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</si>
  <si>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</si>
  <si>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</si>
  <si>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</si>
  <si>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</si>
  <si>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</si>
  <si>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</si>
  <si>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</si>
  <si>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</si>
  <si>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</si>
  <si>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</si>
  <si>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</si>
  <si>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</si>
  <si>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</si>
  <si>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</si>
  <si>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</si>
  <si>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</si>
  <si>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</si>
  <si>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</si>
  <si>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</si>
  <si>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</si>
  <si>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</si>
  <si>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</si>
  <si>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</si>
  <si>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</si>
  <si>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</si>
  <si>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</si>
  <si>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</si>
  <si>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</si>
  <si>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</si>
  <si>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</si>
  <si>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</si>
  <si>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</si>
  <si>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</si>
  <si>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</si>
  <si>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</si>
  <si>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</si>
  <si>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</si>
  <si>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</si>
  <si>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</si>
  <si>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</si>
  <si>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</si>
  <si>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</si>
  <si>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</si>
  <si>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</si>
  <si>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</si>
  <si>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</si>
  <si>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</si>
  <si>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</si>
  <si>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</si>
  <si>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</si>
  <si>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</si>
  <si>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</si>
  <si>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</si>
  <si>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</si>
  <si>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</si>
  <si>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</si>
  <si>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</si>
  <si>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</si>
  <si>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</si>
  <si>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</si>
  <si>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</si>
  <si>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</si>
  <si>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</si>
  <si>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</si>
  <si>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</si>
  <si>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</si>
  <si>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</si>
  <si>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</si>
  <si>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</si>
  <si>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</si>
  <si>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</si>
  <si>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</si>
  <si>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</si>
  <si>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</si>
  <si>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</si>
  <si>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</si>
  <si>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</si>
  <si>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</si>
  <si>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</si>
  <si>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</si>
  <si>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</si>
  <si>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</si>
  <si>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</si>
  <si>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</si>
  <si>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</si>
  <si>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</si>
  <si>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</si>
  <si>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</si>
  <si>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</si>
  <si>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</si>
  <si>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</si>
  <si>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</si>
  <si>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</si>
  <si>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</si>
  <si>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</si>
  <si>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</si>
  <si>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</si>
  <si>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</si>
  <si>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</si>
  <si>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</si>
  <si>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</si>
  <si>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</si>
  <si>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</si>
  <si>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</si>
  <si>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</si>
  <si>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</si>
  <si>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</si>
  <si>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</si>
  <si>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</si>
  <si>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</si>
  <si>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</si>
  <si>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</si>
  <si>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</si>
  <si>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</si>
  <si>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</si>
  <si>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</si>
  <si>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</si>
  <si>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</si>
  <si>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</si>
  <si>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</si>
  <si>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</si>
  <si>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</si>
  <si>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</si>
  <si>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</si>
  <si>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</si>
  <si>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</si>
  <si>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</si>
  <si>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</si>
  <si>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</si>
  <si>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</si>
  <si>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</si>
  <si>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</si>
  <si>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</si>
  <si>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</si>
  <si>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</si>
  <si>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</si>
  <si>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</si>
  <si>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</si>
  <si>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</si>
  <si>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</si>
  <si>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</si>
  <si>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</si>
  <si>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</si>
  <si>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</si>
  <si>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</si>
  <si>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</si>
  <si>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</si>
  <si>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</si>
  <si>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</si>
  <si>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</si>
  <si>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</si>
  <si>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</si>
  <si>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</si>
  <si>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</si>
  <si>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</si>
  <si>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</si>
  <si>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</si>
  <si>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</si>
  <si>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</si>
  <si>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</si>
  <si>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</si>
  <si>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</si>
  <si>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</si>
  <si>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</si>
  <si>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</si>
  <si>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</si>
  <si>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</si>
  <si>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</si>
  <si>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</si>
  <si>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</si>
  <si>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</si>
  <si>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</si>
  <si>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</si>
  <si>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</si>
  <si>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</si>
  <si>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</si>
  <si>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</si>
  <si>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</si>
  <si>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</si>
  <si>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</si>
  <si>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</si>
  <si>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</si>
  <si>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</si>
  <si>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</si>
  <si>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</si>
  <si>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</si>
  <si>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</si>
  <si>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</si>
  <si>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</si>
  <si>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</si>
  <si>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</si>
  <si>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</si>
  <si>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</si>
  <si>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</si>
  <si>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</si>
  <si>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</si>
  <si>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</si>
  <si>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</si>
  <si>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</si>
  <si>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</si>
  <si>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</si>
  <si>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</si>
  <si>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</si>
  <si>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</si>
  <si>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</si>
  <si>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</si>
  <si>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</si>
  <si>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</si>
  <si>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</si>
  <si>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</si>
  <si>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</si>
  <si>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</si>
  <si>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</si>
  <si>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</si>
  <si>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</si>
  <si>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</si>
  <si>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</si>
  <si>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</si>
  <si>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</si>
  <si>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</si>
  <si>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</si>
  <si>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</si>
  <si>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</si>
  <si>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</si>
  <si>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</si>
  <si>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</si>
  <si>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</si>
  <si>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</si>
  <si>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</si>
  <si>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</si>
  <si>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</si>
  <si>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</si>
  <si>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</si>
  <si>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</si>
  <si>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</si>
  <si>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</si>
  <si>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</si>
  <si>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</si>
  <si>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</si>
  <si>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</si>
  <si>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</si>
  <si>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</si>
  <si>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</si>
  <si>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</si>
  <si>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</si>
  <si>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</si>
  <si>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</si>
  <si>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</si>
  <si>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</si>
  <si>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</si>
  <si>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</si>
  <si>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</si>
  <si>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</si>
  <si>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</si>
  <si>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</si>
  <si>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</si>
  <si>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</si>
  <si>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</si>
  <si>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</si>
  <si>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</si>
  <si>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</si>
  <si>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</si>
  <si>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</si>
  <si>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</si>
  <si>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</si>
  <si>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</si>
  <si>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</si>
  <si>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</si>
  <si>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</si>
  <si>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</si>
  <si>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</si>
  <si>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</si>
  <si>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</si>
  <si>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</si>
  <si>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</si>
  <si>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</si>
  <si>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</si>
  <si>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</si>
  <si>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</si>
  <si>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</si>
  <si>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</si>
  <si>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</si>
  <si>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</si>
  <si>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</si>
  <si>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</si>
  <si>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</si>
  <si>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</si>
  <si>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</si>
  <si>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</si>
  <si>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</si>
  <si>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</si>
  <si>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</si>
  <si>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</si>
  <si>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</si>
  <si>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</si>
  <si>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</si>
  <si>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</si>
  <si>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</si>
  <si>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</si>
  <si>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</si>
  <si>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</si>
  <si>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</si>
  <si>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</si>
  <si>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</si>
  <si>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</si>
  <si>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</si>
  <si>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</si>
  <si>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</si>
  <si>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</si>
  <si>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</si>
  <si>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</si>
  <si>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</si>
  <si>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</si>
  <si>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</si>
  <si>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</si>
  <si>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</si>
  <si>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</si>
  <si>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</si>
  <si>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</si>
  <si>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</si>
  <si>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</si>
  <si>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</si>
  <si>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</si>
  <si>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</si>
  <si>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</si>
  <si>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</si>
  <si>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</si>
  <si>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</si>
  <si>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</si>
  <si>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</si>
  <si>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</si>
  <si>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</si>
  <si>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</si>
  <si>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</si>
  <si>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</si>
  <si>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</si>
  <si>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</si>
  <si>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</si>
  <si>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</si>
  <si>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</si>
  <si>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</si>
  <si>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</si>
  <si>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</si>
  <si>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</si>
  <si>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</si>
  <si>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</si>
  <si>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</si>
  <si>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</si>
  <si>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</si>
  <si>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</si>
  <si>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</si>
  <si>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</si>
  <si>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</si>
  <si>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</si>
  <si>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</si>
  <si>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</si>
  <si>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</si>
  <si>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</si>
  <si>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</si>
  <si>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</si>
  <si>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</si>
  <si>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</si>
  <si>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</si>
  <si>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</si>
  <si>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</si>
  <si>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</si>
  <si>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</si>
  <si>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</si>
  <si>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</si>
  <si>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</si>
  <si>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</si>
  <si>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</si>
  <si>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</si>
  <si>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</si>
  <si>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</si>
  <si>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</si>
  <si>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</si>
  <si>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</si>
  <si>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</si>
  <si>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</si>
  <si>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</si>
  <si>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</si>
  <si>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</si>
  <si>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</si>
  <si>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</si>
  <si>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</si>
  <si>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</si>
  <si>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</si>
  <si>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</si>
  <si>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</si>
  <si>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</si>
  <si>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</si>
  <si>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</si>
  <si>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</si>
  <si>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</si>
  <si>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</si>
  <si>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</si>
  <si>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</si>
  <si>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</si>
  <si>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</si>
  <si>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</si>
  <si>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</si>
  <si>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</si>
  <si>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</si>
  <si>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</si>
  <si>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</si>
  <si>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</si>
  <si>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</si>
  <si>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</si>
  <si>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</si>
  <si>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</si>
  <si>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</si>
  <si>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</si>
  <si>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</si>
  <si>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</si>
  <si>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</si>
  <si>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</si>
  <si>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</si>
  <si>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</si>
  <si>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</si>
  <si>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</si>
  <si>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</si>
  <si>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</si>
  <si>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</si>
  <si>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</si>
  <si>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</si>
  <si>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</si>
  <si>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</si>
  <si>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</si>
  <si>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</si>
  <si>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</si>
  <si>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</si>
  <si>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</si>
  <si>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</si>
  <si>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</si>
  <si>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</si>
  <si>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</si>
  <si>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</si>
  <si>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</si>
  <si>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</si>
  <si>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</si>
  <si>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</si>
  <si>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</si>
  <si>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</si>
  <si>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</si>
  <si>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</si>
  <si>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</si>
  <si>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</si>
  <si>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</si>
  <si>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</si>
  <si>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</si>
  <si>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</si>
  <si>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</si>
  <si>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</si>
  <si>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</si>
  <si>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</si>
  <si>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</si>
  <si>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</si>
  <si>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</si>
  <si>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</si>
  <si>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</si>
  <si>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</si>
  <si>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</si>
  <si>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Assú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</si>
  <si>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</si>
  <si>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</si>
  <si>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</si>
  <si>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</si>
  <si>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</si>
  <si>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</si>
  <si>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</si>
  <si>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</si>
  <si>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</si>
  <si>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Arez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</si>
  <si>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</si>
  <si>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</si>
  <si>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</si>
  <si>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</si>
  <si>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</si>
  <si>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</si>
  <si>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</si>
  <si>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</si>
  <si>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</si>
  <si>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</si>
  <si>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</si>
  <si>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</si>
  <si>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</si>
  <si>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</si>
  <si>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</si>
  <si>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</si>
  <si>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</si>
  <si>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</si>
  <si>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</si>
  <si>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</si>
  <si>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</si>
  <si>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</si>
  <si>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</si>
  <si>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</si>
  <si>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</si>
  <si>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</si>
  <si>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</si>
  <si>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</si>
  <si>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</si>
  <si>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</si>
  <si>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</si>
  <si>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</si>
  <si>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</si>
  <si>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</si>
  <si>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</si>
  <si>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</si>
  <si>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</si>
  <si>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</si>
  <si>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</si>
  <si>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</si>
  <si>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</si>
  <si>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</si>
  <si>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</si>
  <si>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</si>
  <si>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</si>
  <si>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</si>
  <si>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</si>
  <si>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</si>
  <si>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</si>
  <si>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</si>
  <si>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</si>
  <si>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</si>
  <si>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</si>
  <si>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</si>
  <si>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</si>
  <si>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</si>
  <si>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</si>
  <si>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</si>
  <si>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</si>
  <si>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</si>
  <si>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</si>
  <si>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</si>
  <si>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</si>
  <si>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</si>
  <si>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</si>
  <si>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</si>
  <si>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</si>
  <si>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</si>
  <si>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</si>
  <si>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</si>
  <si>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</si>
  <si>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</si>
  <si>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</si>
  <si>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</si>
  <si>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</si>
  <si>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</si>
  <si>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</si>
  <si>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</si>
  <si>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</si>
  <si>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</si>
  <si>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</si>
  <si>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</si>
  <si>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</si>
  <si>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</si>
  <si>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</si>
  <si>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</si>
  <si>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</si>
  <si>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</si>
  <si>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</si>
  <si>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</si>
  <si>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</si>
  <si>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</si>
  <si>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</si>
  <si>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</si>
  <si>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</si>
  <si>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</si>
  <si>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</si>
  <si>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</si>
  <si>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</si>
  <si>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</si>
  <si>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</si>
  <si>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</si>
  <si>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</si>
  <si>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</si>
  <si>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</si>
  <si>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</si>
  <si>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</si>
  <si>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</si>
  <si>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</si>
  <si>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</si>
  <si>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</si>
  <si>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</si>
  <si>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</si>
  <si>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</si>
  <si>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</si>
  <si>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</si>
  <si>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</si>
  <si>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</si>
  <si>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</si>
  <si>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</si>
  <si>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</si>
  <si>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</si>
  <si>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</si>
  <si>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</si>
  <si>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</si>
  <si>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</si>
  <si>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</si>
  <si>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</si>
  <si>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</si>
  <si>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</si>
  <si>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</si>
  <si>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</si>
  <si>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</si>
  <si>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</si>
  <si>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</si>
  <si>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</si>
  <si>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</si>
  <si>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</si>
  <si>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</si>
  <si>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</si>
  <si>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</si>
  <si>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</si>
  <si>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</si>
  <si>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</si>
  <si>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</si>
  <si>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</si>
  <si>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</si>
  <si>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</si>
  <si>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</si>
  <si>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</si>
  <si>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</si>
  <si>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</si>
  <si>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</si>
  <si>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</si>
  <si>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</si>
  <si>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</si>
  <si>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</si>
  <si>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</si>
  <si>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</si>
  <si>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</si>
  <si>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</si>
  <si>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</si>
  <si>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</si>
  <si>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</si>
  <si>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</si>
  <si>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</si>
  <si>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</si>
  <si>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</si>
  <si>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</si>
  <si>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</si>
  <si>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</si>
  <si>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</si>
  <si>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</si>
  <si>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</si>
  <si>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</si>
  <si>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</si>
  <si>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</si>
  <si>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</si>
  <si>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</si>
  <si>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</si>
  <si>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</si>
  <si>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</si>
  <si>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</si>
  <si>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</si>
  <si>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</si>
  <si>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</si>
  <si>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</si>
  <si>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</si>
  <si>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</si>
  <si>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</si>
  <si>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</si>
  <si>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</si>
  <si>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</si>
  <si>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</si>
  <si>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</si>
  <si>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</si>
  <si>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</si>
  <si>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</si>
  <si>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</si>
  <si>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</si>
  <si>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</si>
  <si>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</si>
  <si>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</si>
  <si>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</si>
  <si>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</si>
  <si>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</si>
  <si>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</si>
  <si>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</si>
  <si>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</si>
  <si>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</si>
  <si>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</si>
  <si>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</si>
  <si>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</si>
  <si>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</si>
  <si>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</si>
  <si>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</si>
  <si>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</si>
  <si>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</si>
  <si>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</si>
  <si>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</si>
  <si>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</si>
  <si>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</si>
  <si>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</si>
  <si>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</si>
  <si>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</si>
  <si>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</si>
  <si>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</si>
  <si>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</si>
  <si>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</si>
  <si>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</si>
  <si>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</si>
  <si>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</si>
  <si>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</si>
  <si>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</si>
  <si>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</si>
  <si>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</si>
  <si>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</si>
  <si>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</si>
  <si>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</si>
  <si>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</si>
  <si>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</si>
  <si>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</si>
  <si>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</si>
  <si>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</si>
  <si>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</si>
  <si>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</si>
  <si>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</si>
  <si>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</si>
  <si>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</si>
  <si>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</si>
  <si>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</si>
  <si>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</si>
  <si>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</si>
  <si>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</si>
  <si>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</si>
  <si>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</si>
  <si>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</si>
  <si>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</si>
  <si>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</si>
  <si>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</si>
  <si>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</si>
  <si>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</si>
  <si>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</si>
  <si>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</si>
  <si>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</si>
  <si>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</si>
  <si>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</si>
  <si>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</si>
  <si>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</si>
  <si>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</si>
  <si>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</si>
  <si>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</si>
  <si>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</si>
  <si>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</si>
  <si>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</si>
  <si>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</si>
  <si>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</si>
  <si>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</si>
  <si>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</si>
  <si>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</si>
  <si>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</si>
  <si>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</si>
  <si>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</si>
  <si>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</si>
  <si>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</si>
  <si>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</si>
  <si>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</si>
  <si>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</si>
  <si>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</si>
  <si>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</si>
  <si>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</si>
  <si>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</si>
  <si>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</si>
  <si>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</si>
  <si>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</si>
  <si>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</si>
  <si>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</si>
  <si>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</si>
  <si>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</si>
  <si>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</si>
  <si>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</si>
  <si>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</si>
  <si>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</si>
  <si>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</si>
  <si>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</si>
  <si>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</si>
  <si>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</si>
  <si>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</si>
  <si>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</si>
  <si>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</si>
  <si>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</si>
  <si>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</si>
  <si>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</si>
  <si>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</si>
  <si>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</si>
  <si>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</si>
  <si>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</si>
  <si>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</si>
  <si>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</si>
  <si>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</si>
  <si>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</si>
  <si>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</si>
  <si>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</si>
  <si>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</si>
  <si>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</si>
  <si>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</si>
  <si>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</si>
  <si>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</si>
  <si>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</si>
  <si>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</si>
  <si>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</si>
  <si>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</si>
  <si>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</si>
  <si>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</si>
  <si>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</si>
  <si>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</si>
  <si>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</si>
  <si>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</si>
  <si>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</si>
  <si>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</si>
  <si>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</si>
  <si>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</si>
  <si>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</si>
  <si>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</si>
  <si>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</si>
  <si>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</si>
  <si>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</si>
  <si>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</si>
  <si>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</si>
  <si>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</si>
  <si>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</si>
  <si>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</si>
  <si>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</si>
  <si>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</si>
  <si>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</si>
  <si>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</si>
  <si>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</si>
  <si>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</si>
  <si>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</si>
  <si>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</si>
  <si>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</si>
  <si>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</si>
  <si>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</si>
  <si>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</si>
  <si>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</si>
  <si>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</si>
  <si>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</si>
  <si>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</si>
  <si>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</si>
  <si>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</si>
  <si>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</si>
  <si>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</si>
  <si>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</si>
  <si>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</si>
  <si>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</si>
  <si>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</si>
  <si>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</si>
  <si>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</si>
  <si>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</si>
  <si>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</si>
  <si>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</si>
  <si>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</si>
  <si>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</si>
  <si>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</si>
  <si>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</si>
  <si>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</si>
  <si>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</si>
  <si>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</si>
  <si>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</si>
  <si>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</si>
  <si>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</si>
  <si>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</si>
  <si>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</si>
  <si>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</si>
  <si>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</si>
  <si>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</si>
  <si>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</si>
  <si>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</si>
  <si>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</si>
  <si>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</si>
  <si>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</si>
  <si>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</si>
  <si>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</si>
  <si>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</si>
  <si>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</si>
  <si>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</si>
  <si>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</si>
  <si>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</si>
  <si>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</si>
  <si>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</si>
  <si>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</si>
  <si>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</si>
  <si>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</si>
  <si>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</si>
  <si>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</si>
  <si>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</si>
  <si>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</si>
  <si>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</si>
  <si>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</si>
  <si>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</si>
  <si>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</si>
  <si>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</si>
  <si>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</si>
  <si>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</si>
  <si>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</si>
  <si>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</si>
  <si>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</si>
  <si>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</si>
  <si>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</si>
  <si>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</si>
  <si>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</si>
  <si>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</si>
  <si>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</si>
  <si>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</si>
  <si>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</si>
  <si>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</si>
  <si>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</si>
  <si>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</si>
  <si>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</si>
  <si>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</si>
  <si>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</si>
  <si>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</si>
  <si>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</si>
  <si>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</si>
  <si>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</si>
  <si>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</si>
  <si>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</si>
  <si>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</si>
  <si>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</si>
  <si>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</si>
  <si>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</si>
  <si>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</si>
  <si>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</si>
  <si>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</si>
  <si>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</si>
  <si>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</si>
  <si>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</si>
  <si>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</si>
  <si>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</si>
  <si>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</si>
  <si>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</si>
  <si>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</si>
  <si>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</si>
  <si>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</si>
  <si>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</si>
  <si>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</si>
  <si>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</si>
  <si>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</si>
  <si>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</si>
  <si>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</si>
  <si>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</si>
  <si>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</si>
  <si>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</si>
  <si>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</si>
  <si>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</si>
  <si>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</si>
  <si>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</si>
  <si>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</si>
  <si>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</si>
  <si>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</si>
  <si>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</si>
  <si>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</si>
  <si>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</si>
  <si>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</si>
  <si>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</si>
  <si>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</si>
  <si>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</si>
  <si>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</si>
  <si>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</si>
  <si>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</si>
  <si>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</si>
  <si>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</si>
  <si>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</si>
  <si>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</si>
  <si>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</si>
  <si>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</si>
  <si>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</si>
  <si>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</si>
  <si>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</si>
  <si>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</si>
  <si>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</si>
  <si>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</si>
  <si>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</si>
  <si>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</si>
  <si>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</si>
  <si>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</si>
  <si>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</si>
  <si>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</si>
  <si>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</si>
  <si>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</si>
  <si>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</si>
  <si>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</si>
  <si>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</si>
  <si>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</si>
  <si>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</si>
  <si>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</si>
  <si>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</si>
  <si>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</si>
  <si>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</si>
  <si>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</si>
  <si>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</si>
  <si>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</si>
  <si>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</si>
  <si>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</si>
  <si>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</si>
  <si>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</si>
  <si>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</si>
  <si>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</si>
  <si>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</si>
  <si>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</si>
  <si>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</si>
  <si>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</si>
  <si>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</si>
  <si>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</si>
  <si>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</si>
  <si>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</si>
  <si>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</si>
  <si>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</si>
  <si>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</si>
  <si>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</si>
  <si>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</si>
  <si>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</si>
  <si>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</si>
  <si>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</si>
  <si>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</si>
  <si>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</si>
  <si>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</si>
  <si>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</si>
  <si>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</si>
  <si>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</si>
  <si>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</si>
  <si>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</si>
  <si>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</si>
  <si>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</si>
  <si>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</si>
  <si>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</si>
  <si>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</si>
  <si>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</si>
  <si>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</si>
  <si>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</si>
  <si>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</si>
  <si>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</si>
  <si>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</si>
  <si>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</si>
  <si>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</si>
  <si>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</si>
  <si>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</si>
  <si>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</si>
  <si>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</si>
  <si>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</si>
  <si>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</si>
  <si>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</si>
  <si>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</si>
  <si>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</si>
  <si>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</si>
  <si>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</si>
  <si>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</si>
  <si>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</si>
  <si>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</si>
  <si>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</si>
  <si>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</si>
  <si>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</si>
  <si>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</si>
  <si>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</si>
  <si>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</si>
  <si>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</si>
  <si>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</si>
  <si>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</si>
  <si>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</si>
  <si>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</si>
  <si>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</si>
  <si>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</si>
  <si>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</si>
  <si>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</si>
  <si>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</si>
  <si>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</si>
  <si>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</si>
  <si>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</si>
  <si>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</si>
  <si>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</si>
  <si>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</si>
  <si>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</si>
  <si>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</si>
  <si>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</si>
  <si>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</si>
  <si>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</si>
  <si>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</si>
  <si>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</si>
  <si>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</si>
  <si>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</si>
  <si>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</si>
  <si>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</si>
  <si>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</si>
  <si>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</si>
  <si>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</si>
  <si>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</si>
  <si>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</si>
  <si>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</si>
  <si>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</si>
  <si>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</si>
  <si>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</si>
  <si>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</si>
  <si>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</si>
  <si>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</si>
  <si>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</si>
  <si>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</si>
  <si>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</si>
  <si>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</si>
  <si>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</si>
  <si>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</si>
  <si>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</si>
  <si>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</si>
  <si>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</si>
  <si>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</si>
  <si>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</si>
  <si>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</si>
  <si>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</si>
  <si>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</si>
  <si>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</si>
  <si>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</si>
  <si>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</si>
  <si>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</si>
  <si>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</si>
  <si>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</si>
  <si>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</si>
  <si>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</si>
  <si>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</si>
  <si>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</si>
  <si>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</si>
  <si>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</si>
  <si>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</si>
  <si>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</si>
  <si>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</si>
  <si>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</si>
  <si>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</si>
  <si>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</si>
  <si>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</si>
  <si>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</si>
  <si>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</si>
  <si>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</si>
  <si>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</si>
  <si>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</si>
  <si>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</si>
  <si>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</si>
  <si>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</si>
  <si>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</si>
  <si>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</si>
  <si>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</si>
  <si>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</si>
  <si>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</si>
  <si>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</si>
  <si>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</si>
  <si>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</si>
  <si>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</si>
  <si>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</si>
  <si>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</si>
  <si>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</si>
  <si>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</si>
  <si>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</si>
  <si>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</si>
  <si>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</si>
  <si>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</si>
  <si>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</si>
  <si>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</si>
  <si>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</si>
  <si>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</si>
  <si>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</si>
  <si>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</si>
  <si>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</si>
  <si>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</si>
  <si>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</si>
  <si>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</si>
  <si>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</si>
  <si>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</si>
  <si>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</si>
  <si>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</si>
  <si>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</si>
  <si>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</si>
  <si>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</si>
  <si>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</si>
  <si>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</si>
  <si>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</si>
  <si>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</si>
  <si>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</si>
  <si>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</si>
  <si>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</si>
  <si>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</si>
  <si>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</si>
  <si>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</si>
  <si>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</si>
  <si>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</si>
  <si>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</si>
  <si>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</si>
  <si>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</si>
  <si>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</si>
  <si>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</si>
  <si>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</si>
  <si>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</si>
  <si>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</si>
  <si>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</si>
  <si>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</si>
  <si>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</si>
  <si>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</si>
  <si>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</si>
  <si>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</si>
  <si>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</si>
  <si>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</si>
  <si>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</si>
  <si>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</si>
  <si>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</si>
  <si>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</si>
  <si>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</si>
  <si>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</si>
  <si>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</si>
  <si>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</si>
  <si>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</si>
  <si>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</si>
  <si>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</si>
  <si>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</si>
  <si>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</si>
  <si>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</si>
  <si>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</si>
  <si>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</si>
  <si>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</si>
  <si>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</si>
  <si>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</si>
  <si>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</si>
  <si>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</si>
  <si>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</si>
  <si>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</si>
  <si>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</si>
  <si>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</si>
  <si>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</si>
  <si>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</si>
  <si>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</si>
  <si>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</si>
  <si>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</si>
  <si>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</si>
  <si>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</si>
  <si>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</si>
  <si>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</si>
  <si>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</si>
  <si>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</si>
  <si>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</si>
  <si>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</si>
  <si>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</si>
  <si>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</si>
  <si>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</si>
  <si>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</si>
  <si>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</si>
  <si>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</si>
  <si>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</si>
  <si>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</si>
  <si>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</si>
  <si>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</si>
  <si>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</si>
  <si>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</si>
  <si>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</si>
  <si>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</si>
  <si>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</si>
  <si>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</si>
  <si>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</si>
  <si>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</si>
  <si>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</si>
  <si>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</si>
  <si>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</si>
  <si>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</si>
  <si>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</si>
  <si>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</si>
  <si>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</si>
  <si>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</si>
  <si>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</si>
  <si>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</si>
  <si>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</si>
  <si>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</si>
  <si>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</si>
  <si>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</si>
  <si>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</si>
  <si>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</si>
  <si>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</si>
  <si>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</si>
  <si>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</si>
  <si>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</si>
  <si>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</si>
  <si>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</si>
  <si>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</si>
  <si>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</si>
  <si>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</si>
  <si>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</si>
  <si>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</si>
  <si>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</si>
  <si>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</si>
  <si>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</si>
  <si>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</si>
  <si>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</si>
  <si>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</si>
  <si>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</si>
  <si>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</si>
  <si>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</si>
  <si>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</si>
  <si>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</si>
  <si>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</si>
  <si>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</si>
  <si>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</si>
  <si>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</si>
  <si>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</si>
  <si>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</si>
  <si>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</si>
  <si>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</si>
  <si>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</si>
  <si>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</si>
  <si>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</si>
  <si>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</si>
  <si>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</si>
  <si>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</si>
  <si>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</si>
  <si>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</si>
  <si>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</si>
  <si>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</si>
  <si>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</si>
  <si>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</si>
  <si>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</si>
  <si>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</si>
  <si>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</si>
  <si>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</si>
  <si>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</si>
  <si>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</si>
  <si>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</si>
  <si>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</si>
  <si>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</si>
  <si>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</si>
  <si>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</si>
  <si>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</si>
  <si>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</si>
  <si>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</si>
  <si>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</si>
  <si>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</si>
  <si>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</si>
  <si>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</si>
  <si>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</si>
  <si>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</si>
  <si>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</si>
  <si>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</si>
  <si>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</si>
  <si>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</si>
  <si>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</si>
  <si>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</si>
  <si>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</si>
  <si>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</si>
  <si>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</si>
  <si>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</si>
  <si>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</si>
  <si>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</si>
  <si>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</si>
  <si>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</si>
  <si>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</si>
  <si>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</si>
  <si>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</si>
  <si>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</si>
  <si>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</si>
  <si>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</si>
  <si>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</si>
  <si>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</si>
  <si>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</si>
  <si>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</si>
  <si>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</si>
  <si>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</si>
  <si>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</si>
  <si>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</si>
  <si>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</si>
  <si>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</si>
  <si>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</si>
  <si>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</si>
  <si>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</si>
  <si>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</si>
  <si>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</si>
  <si>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</si>
  <si>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</si>
  <si>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</si>
  <si>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</si>
  <si>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</si>
  <si>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</si>
  <si>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</si>
  <si>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</si>
  <si>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</si>
  <si>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</si>
  <si>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</si>
  <si>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</si>
  <si>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</si>
  <si>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</si>
  <si>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</si>
  <si>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</si>
  <si>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</si>
  <si>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</si>
  <si>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</si>
  <si>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</si>
  <si>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</si>
  <si>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</si>
  <si>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</si>
  <si>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</si>
  <si>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</si>
  <si>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</si>
  <si>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</si>
  <si>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</si>
  <si>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</si>
  <si>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</si>
  <si>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</si>
  <si>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</si>
  <si>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</si>
  <si>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</si>
  <si>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</si>
  <si>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</si>
  <si>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</si>
  <si>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</si>
  <si>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</si>
  <si>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</si>
  <si>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</si>
  <si>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</si>
  <si>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</si>
  <si>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</si>
  <si>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</si>
  <si>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</si>
  <si>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</si>
  <si>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</si>
  <si>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</si>
  <si>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</si>
  <si>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</si>
  <si>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</si>
  <si>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</si>
  <si>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</si>
  <si>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</si>
  <si>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</si>
  <si>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</si>
  <si>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</si>
  <si>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</si>
  <si>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</si>
  <si>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</si>
  <si>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</si>
  <si>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</si>
  <si>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</si>
  <si>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</si>
  <si>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</si>
  <si>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</si>
  <si>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</si>
  <si>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</si>
  <si>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</si>
  <si>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</si>
  <si>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</si>
  <si>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</si>
  <si>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</si>
  <si>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</si>
  <si>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</si>
  <si>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</si>
  <si>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</si>
  <si>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</si>
  <si>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</si>
  <si>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</si>
  <si>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</si>
  <si>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</si>
  <si>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</si>
  <si>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</si>
  <si>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</si>
  <si>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</si>
  <si>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</si>
  <si>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</si>
  <si>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</si>
  <si>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</si>
  <si>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</si>
  <si>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</si>
  <si>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</si>
  <si>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</si>
  <si>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</si>
  <si>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</si>
  <si>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</si>
  <si>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</si>
  <si>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</si>
  <si>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</si>
  <si>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</si>
  <si>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</si>
  <si>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</si>
  <si>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</si>
  <si>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</si>
  <si>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</si>
  <si>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</si>
  <si>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</si>
  <si>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</si>
  <si>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</si>
  <si>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</si>
  <si>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</si>
  <si>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</si>
  <si>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</si>
  <si>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</si>
  <si>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</si>
  <si>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</si>
  <si>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</si>
  <si>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</si>
  <si>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</si>
  <si>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</si>
  <si>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</si>
  <si>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</si>
  <si>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</si>
  <si>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</si>
  <si>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</si>
  <si>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</si>
  <si>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</si>
  <si>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</si>
  <si>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</si>
  <si>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</si>
  <si>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</si>
  <si>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</si>
  <si>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</si>
  <si>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</si>
  <si>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</si>
  <si>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</si>
  <si>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</si>
  <si>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</si>
  <si>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</si>
  <si>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</si>
  <si>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</si>
  <si>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</si>
  <si>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</si>
  <si>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</si>
  <si>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</si>
  <si>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</si>
  <si>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</si>
  <si>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</si>
  <si>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</si>
  <si>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</si>
  <si>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</si>
  <si>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</si>
  <si>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</si>
  <si>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</si>
  <si>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</si>
  <si>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</si>
  <si>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</si>
  <si>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</si>
  <si>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</si>
  <si>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</si>
  <si>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</si>
  <si>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</si>
  <si>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</si>
  <si>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</si>
  <si>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</si>
  <si>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</si>
  <si>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</si>
  <si>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</si>
  <si>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</si>
  <si>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</si>
  <si>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</si>
  <si>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</si>
  <si>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</si>
  <si>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</si>
  <si>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</si>
  <si>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</si>
  <si>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</si>
  <si>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</si>
  <si>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</si>
  <si>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</si>
  <si>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</si>
  <si>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</si>
  <si>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</si>
  <si>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</si>
  <si>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</si>
  <si>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</si>
  <si>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</si>
  <si>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</si>
  <si>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</si>
  <si>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</si>
  <si>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</si>
  <si>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</si>
  <si>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</si>
  <si>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</si>
  <si>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</si>
  <si>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</si>
  <si>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</si>
  <si>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</si>
  <si>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</si>
  <si>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</si>
  <si>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</si>
  <si>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</si>
  <si>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</si>
  <si>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</si>
  <si>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</si>
  <si>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</si>
  <si>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</si>
  <si>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</si>
  <si>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</si>
  <si>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</si>
  <si>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</si>
  <si>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</si>
  <si>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</si>
  <si>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</si>
  <si>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</si>
  <si>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</si>
  <si>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</si>
  <si>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</si>
  <si>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</si>
  <si>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</si>
  <si>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</si>
  <si>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</si>
  <si>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</si>
  <si>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</si>
  <si>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</si>
  <si>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</si>
  <si>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</si>
  <si>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</si>
  <si>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</si>
  <si>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</si>
  <si>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</si>
  <si>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</si>
  <si>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</si>
  <si>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</si>
  <si>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</si>
  <si>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</si>
  <si>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</si>
  <si>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</si>
  <si>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</si>
  <si>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</si>
  <si>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</si>
  <si>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</si>
  <si>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</si>
  <si>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</si>
  <si>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</si>
  <si>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</si>
  <si>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</si>
  <si>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</si>
  <si>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</si>
  <si>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</si>
  <si>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</si>
  <si>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</si>
  <si>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</si>
  <si>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</si>
  <si>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</si>
  <si>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</si>
  <si>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</si>
  <si>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</si>
  <si>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</si>
  <si>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</si>
  <si>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</si>
  <si>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</si>
  <si>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</si>
  <si>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</si>
  <si>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</si>
  <si>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</si>
  <si>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</si>
  <si>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</si>
  <si>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</si>
  <si>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</si>
  <si>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</si>
  <si>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</si>
  <si>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</si>
  <si>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</si>
  <si>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</si>
  <si>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</si>
  <si>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</si>
  <si>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</si>
  <si>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</si>
  <si>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</si>
  <si>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</si>
  <si>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</si>
  <si>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</si>
  <si>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</si>
  <si>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</si>
  <si>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</si>
  <si>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</si>
  <si>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</si>
  <si>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</si>
  <si>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</si>
  <si>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</si>
  <si>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</si>
  <si>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</si>
  <si>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</si>
  <si>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</si>
  <si>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</si>
  <si>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</si>
  <si>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</si>
  <si>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</si>
  <si>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</si>
  <si>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</si>
  <si>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</si>
  <si>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</si>
  <si>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</si>
  <si>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</si>
  <si>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</si>
  <si>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</si>
  <si>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</si>
  <si>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</si>
  <si>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</si>
  <si>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</si>
  <si>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</si>
  <si>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</si>
  <si>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</si>
  <si>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</si>
  <si>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</si>
  <si>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</si>
  <si>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</si>
  <si>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</si>
  <si>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</si>
  <si>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</si>
  <si>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</si>
  <si>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</si>
  <si>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</si>
  <si>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</si>
  <si>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</si>
  <si>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</si>
  <si>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</si>
  <si>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</si>
  <si>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</si>
  <si>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</si>
  <si>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</si>
  <si>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</si>
  <si>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</si>
  <si>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</si>
  <si>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</si>
  <si>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</si>
  <si>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</si>
  <si>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</si>
  <si>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</si>
  <si>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</si>
  <si>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</si>
  <si>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</si>
  <si>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</si>
  <si>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</si>
  <si>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</si>
  <si>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</si>
  <si>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</si>
  <si>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</si>
  <si>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</si>
  <si>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</si>
  <si>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</si>
  <si>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</si>
  <si>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</si>
  <si>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</si>
  <si>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</si>
  <si>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</si>
  <si>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</si>
  <si>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</si>
  <si>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</si>
  <si>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</si>
  <si>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</si>
  <si>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</si>
  <si>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</si>
  <si>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</si>
  <si>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</si>
  <si>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</si>
  <si>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</si>
  <si>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</si>
  <si>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</si>
  <si>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</si>
  <si>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</si>
  <si>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</si>
  <si>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</si>
  <si>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</si>
  <si>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</si>
  <si>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</si>
  <si>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</si>
  <si>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</si>
  <si>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</si>
  <si>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</si>
  <si>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</si>
  <si>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</si>
  <si>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</si>
  <si>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</si>
  <si>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</si>
  <si>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</si>
  <si>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</si>
  <si>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</si>
  <si>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</si>
  <si>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</si>
  <si>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</si>
  <si>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</si>
  <si>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</si>
  <si>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</si>
  <si>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</si>
  <si>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</si>
  <si>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</si>
  <si>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</si>
  <si>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</si>
  <si>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</si>
  <si>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</si>
  <si>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</si>
  <si>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</si>
  <si>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</si>
  <si>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</si>
  <si>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</si>
  <si>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</si>
  <si>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</si>
  <si>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</si>
  <si>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</si>
  <si>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</si>
  <si>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</si>
  <si>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</si>
  <si>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</si>
  <si>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</si>
  <si>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</si>
  <si>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</si>
  <si>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</si>
  <si>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</si>
  <si>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</si>
  <si>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</si>
  <si>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</si>
  <si>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</si>
  <si>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</si>
  <si>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</si>
  <si>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</si>
  <si>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</si>
  <si>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</si>
  <si>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</si>
  <si>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</si>
  <si>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</si>
  <si>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</si>
  <si>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</si>
  <si>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</si>
  <si>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</si>
  <si>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</si>
  <si>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</si>
  <si>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</si>
  <si>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</si>
  <si>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</si>
  <si>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</si>
  <si>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</si>
  <si>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</si>
  <si>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</si>
  <si>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</si>
  <si>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</si>
  <si>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</si>
  <si>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</si>
  <si>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</si>
  <si>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</si>
  <si>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</si>
  <si>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</si>
  <si>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</si>
  <si>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</si>
  <si>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</si>
  <si>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</si>
  <si>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</si>
  <si>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</si>
  <si>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</si>
  <si>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</si>
  <si>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</si>
  <si>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</si>
  <si>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</si>
  <si>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</si>
  <si>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</si>
  <si>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</si>
  <si>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</si>
  <si>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</si>
  <si>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</si>
  <si>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</si>
  <si>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</si>
  <si>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</si>
  <si>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</si>
  <si>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</si>
  <si>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</si>
  <si>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</si>
  <si>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</si>
  <si>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</si>
  <si>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</si>
  <si>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</si>
  <si>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</si>
  <si>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</si>
  <si>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</si>
  <si>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</si>
  <si>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</si>
  <si>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</si>
  <si>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</si>
  <si>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</si>
  <si>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</si>
  <si>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</si>
  <si>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</si>
  <si>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</si>
  <si>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</si>
  <si>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</si>
  <si>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</si>
  <si>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</si>
  <si>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</si>
  <si>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</si>
  <si>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</si>
  <si>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</si>
  <si>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</si>
  <si>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</si>
  <si>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</si>
  <si>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</si>
  <si>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</si>
  <si>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</si>
  <si>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</si>
  <si>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</si>
  <si>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</si>
  <si>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</si>
  <si>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</si>
  <si>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</si>
  <si>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</si>
  <si>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</si>
  <si>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</si>
  <si>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</si>
  <si>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</si>
  <si>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</si>
  <si>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</si>
  <si>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</si>
  <si>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</si>
  <si>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</si>
  <si>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</si>
  <si>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</si>
  <si>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</si>
  <si>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</si>
  <si>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</si>
  <si>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</si>
  <si>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</si>
  <si>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</si>
  <si>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</si>
  <si>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</si>
  <si>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</si>
  <si>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</si>
  <si>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</si>
  <si>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</si>
  <si>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</si>
  <si>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</si>
  <si>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</si>
  <si>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</si>
  <si>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</si>
  <si>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</si>
  <si>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</si>
  <si>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</si>
  <si>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</si>
  <si>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</si>
  <si>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</si>
  <si>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</si>
  <si>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</si>
  <si>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</si>
  <si>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</si>
  <si>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</si>
  <si>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</si>
  <si>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</si>
  <si>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</si>
  <si>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</si>
  <si>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</si>
  <si>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</si>
  <si>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</si>
  <si>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</si>
  <si>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</si>
  <si>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</si>
  <si>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</si>
  <si>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</si>
  <si>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</si>
  <si>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</si>
  <si>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</si>
  <si>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</si>
  <si>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</si>
  <si>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</si>
  <si>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</si>
  <si>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</si>
  <si>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</si>
  <si>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</si>
  <si>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</si>
  <si>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</si>
  <si>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</si>
  <si>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</si>
  <si>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</si>
  <si>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</si>
  <si>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</si>
  <si>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</si>
  <si>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</si>
  <si>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</si>
  <si>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</si>
  <si>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</si>
  <si>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</si>
  <si>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</si>
  <si>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</si>
  <si>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</si>
  <si>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</si>
  <si>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</si>
  <si>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</si>
  <si>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</si>
  <si>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</si>
  <si>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</si>
  <si>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</si>
  <si>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</si>
  <si>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</si>
  <si>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</si>
  <si>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</si>
  <si>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</si>
  <si>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</si>
  <si>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</si>
  <si>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</si>
  <si>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</si>
  <si>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</si>
  <si>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</si>
  <si>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</si>
  <si>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</si>
  <si>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</si>
  <si>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</si>
  <si>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</si>
  <si>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</si>
  <si>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</si>
  <si>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</si>
  <si>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</si>
  <si>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</si>
  <si>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</si>
  <si>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</si>
  <si>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</si>
  <si>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</si>
  <si>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</si>
  <si>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</si>
  <si>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</si>
  <si>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</si>
  <si>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</si>
  <si>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</si>
  <si>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</si>
  <si>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</si>
  <si>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</si>
  <si>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</si>
  <si>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</si>
  <si>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</si>
  <si>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</si>
  <si>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</si>
  <si>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</si>
  <si>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</si>
  <si>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</si>
  <si>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</si>
  <si>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</si>
  <si>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</si>
  <si>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</si>
  <si>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</si>
  <si>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</si>
  <si>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</si>
  <si>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</si>
  <si>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</si>
  <si>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</si>
  <si>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</si>
  <si>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</si>
  <si>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</si>
  <si>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</si>
  <si>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</si>
  <si>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</si>
  <si>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</si>
  <si>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</si>
  <si>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</si>
  <si>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</si>
  <si>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</si>
  <si>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</si>
  <si>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</si>
  <si>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</si>
  <si>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</si>
  <si>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</si>
  <si>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</si>
  <si>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</si>
  <si>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</si>
  <si>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</si>
  <si>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</si>
  <si>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</si>
  <si>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</si>
  <si>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</si>
  <si>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</si>
  <si>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</si>
  <si>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</si>
  <si>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</si>
  <si>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</si>
  <si>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</si>
  <si>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</si>
  <si>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</si>
  <si>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</si>
  <si>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</si>
  <si>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</si>
  <si>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</si>
  <si>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</si>
  <si>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</si>
  <si>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</si>
  <si>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</si>
  <si>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</si>
  <si>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</si>
  <si>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</si>
  <si>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</si>
  <si>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</si>
  <si>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</si>
  <si>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</si>
  <si>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</si>
  <si>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</si>
  <si>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</si>
  <si>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</si>
  <si>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</si>
  <si>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</si>
  <si>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</si>
  <si>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</si>
  <si>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</si>
  <si>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</si>
  <si>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</si>
  <si>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</si>
  <si>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</si>
  <si>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</si>
  <si>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</si>
  <si>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</si>
  <si>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</si>
  <si>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</si>
  <si>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</si>
  <si>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</si>
  <si>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</si>
  <si>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</si>
  <si>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</si>
  <si>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</si>
  <si>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</si>
  <si>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</si>
  <si>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</si>
  <si>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</si>
  <si>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</si>
  <si>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</si>
  <si>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</si>
  <si>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</si>
  <si>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</si>
  <si>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</si>
  <si>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</si>
  <si>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</si>
  <si>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</si>
  <si>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</si>
  <si>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</si>
  <si>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</si>
  <si>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</si>
  <si>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</si>
  <si>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</si>
  <si>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</si>
  <si>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</si>
  <si>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</si>
  <si>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</si>
  <si>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</si>
  <si>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</si>
  <si>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</si>
  <si>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</si>
  <si>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</si>
  <si>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</si>
  <si>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</si>
  <si>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</si>
  <si>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</si>
  <si>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</si>
  <si>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</si>
  <si>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</si>
  <si>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</si>
  <si>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</si>
  <si>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</si>
  <si>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</si>
  <si>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</si>
  <si>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</si>
  <si>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</si>
  <si>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</si>
  <si>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</si>
  <si>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</si>
  <si>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</si>
  <si>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</si>
  <si>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</si>
  <si>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</si>
  <si>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</si>
  <si>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</si>
  <si>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</si>
  <si>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</si>
  <si>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</si>
  <si>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</si>
  <si>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</si>
  <si>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</si>
  <si>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</si>
  <si>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</si>
  <si>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</si>
  <si>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</si>
  <si>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</si>
  <si>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</si>
  <si>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</si>
  <si>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</si>
  <si>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</si>
  <si>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</si>
  <si>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</si>
  <si>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</si>
  <si>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</si>
  <si>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</si>
  <si>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</si>
  <si>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</si>
  <si>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</si>
  <si>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</si>
  <si>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</si>
  <si>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</si>
  <si>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</si>
  <si>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</si>
  <si>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</si>
  <si>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</si>
  <si>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</si>
  <si>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</si>
  <si>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</si>
  <si>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</si>
  <si>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</si>
  <si>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</si>
  <si>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</si>
  <si>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</si>
  <si>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</si>
  <si>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</si>
  <si>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</si>
  <si>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</si>
  <si>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</si>
  <si>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</si>
  <si>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</si>
  <si>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</si>
  <si>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</si>
  <si>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</si>
  <si>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</si>
  <si>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</si>
  <si>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</si>
  <si>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</si>
  <si>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</si>
  <si>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</si>
  <si>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</si>
  <si>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</si>
  <si>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</si>
  <si>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</si>
  <si>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</si>
  <si>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</si>
  <si>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</si>
  <si>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</si>
  <si>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</si>
  <si>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</si>
  <si>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</si>
  <si>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</si>
  <si>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</si>
  <si>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</si>
  <si>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</si>
  <si>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</si>
  <si>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</si>
  <si>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</si>
  <si>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</si>
  <si>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</si>
  <si>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</si>
  <si>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</si>
  <si>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</si>
  <si>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</si>
  <si>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</si>
  <si>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</si>
  <si>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</si>
  <si>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</si>
  <si>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</si>
  <si>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</si>
  <si>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</si>
  <si>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</si>
  <si>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</si>
  <si>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</si>
  <si>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</si>
  <si>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</si>
  <si>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</si>
  <si>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</si>
  <si>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</si>
  <si>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</si>
  <si>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</si>
  <si>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</si>
  <si>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</si>
  <si>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</si>
  <si>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</si>
  <si>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</si>
  <si>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</si>
  <si>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</si>
  <si>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</si>
  <si>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</si>
  <si>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</si>
  <si>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</si>
  <si>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</si>
  <si>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</si>
  <si>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</si>
  <si>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</si>
  <si>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</si>
  <si>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</si>
  <si>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</si>
  <si>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</si>
  <si>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</si>
  <si>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</si>
  <si>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</si>
  <si>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</si>
  <si>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</si>
  <si>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</si>
  <si>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</si>
  <si>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</si>
  <si>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</si>
  <si>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</si>
  <si>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</si>
  <si>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</si>
  <si>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</si>
  <si>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</si>
  <si>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</si>
  <si>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</si>
  <si>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</si>
  <si>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</si>
  <si>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</si>
  <si>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</si>
  <si>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</si>
  <si>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</si>
  <si>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</si>
  <si>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</si>
  <si>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</si>
  <si>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</si>
  <si>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</si>
  <si>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</si>
  <si>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</si>
  <si>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</si>
  <si>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</si>
  <si>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</si>
  <si>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</si>
  <si>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</si>
  <si>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</si>
  <si>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</si>
  <si>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</si>
  <si>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</si>
  <si>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</si>
  <si>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</si>
  <si>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</si>
  <si>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</si>
  <si>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</si>
  <si>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</si>
  <si>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</si>
  <si>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</si>
  <si>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</si>
  <si>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</si>
  <si>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</si>
  <si>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</si>
  <si>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</si>
  <si>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</si>
  <si>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</si>
  <si>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</si>
  <si>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</si>
  <si>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</si>
  <si>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</si>
  <si>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</si>
  <si>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</si>
  <si>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</si>
  <si>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</si>
  <si>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</si>
  <si>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</si>
  <si>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</si>
  <si>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</si>
  <si>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</si>
  <si>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</si>
  <si>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</si>
  <si>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</si>
  <si>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</si>
  <si>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</si>
  <si>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</si>
  <si>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</si>
  <si>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</si>
  <si>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</si>
  <si>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</si>
  <si>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</si>
  <si>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</si>
  <si>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</si>
  <si>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</si>
  <si>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</si>
  <si>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</si>
  <si>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</si>
  <si>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</si>
  <si>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</si>
  <si>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</si>
  <si>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</si>
  <si>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</si>
  <si>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</si>
  <si>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</si>
  <si>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</si>
  <si>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</si>
  <si>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</si>
  <si>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</si>
  <si>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</si>
  <si>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</si>
  <si>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</si>
  <si>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</si>
  <si>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</si>
  <si>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</si>
  <si>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</si>
  <si>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</si>
  <si>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</si>
  <si>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</si>
  <si>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</si>
  <si>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</si>
  <si>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</si>
  <si>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</si>
  <si>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</si>
  <si>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</si>
  <si>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</si>
  <si>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</si>
  <si>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</si>
  <si>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</si>
  <si>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</si>
  <si>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</si>
  <si>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</si>
  <si>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</si>
  <si>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</si>
  <si>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</si>
  <si>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</si>
  <si>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</si>
  <si>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</si>
  <si>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</si>
  <si>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</si>
  <si>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</si>
  <si>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</si>
  <si>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</si>
  <si>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</si>
  <si>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</si>
  <si>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</si>
  <si>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</si>
  <si>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</si>
  <si>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</si>
  <si>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</si>
  <si>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</si>
  <si>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</si>
  <si>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</si>
  <si>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</si>
  <si>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</si>
  <si>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</si>
  <si>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</si>
  <si>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</si>
  <si>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</si>
  <si>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</si>
  <si>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</si>
  <si>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</si>
  <si>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</si>
  <si>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</si>
  <si>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</si>
  <si>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</si>
  <si>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</si>
  <si>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</si>
  <si>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</si>
  <si>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</si>
  <si>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</si>
  <si>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</si>
  <si>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</si>
  <si>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</si>
  <si>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</si>
  <si>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</si>
  <si>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</si>
  <si>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</si>
  <si>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</si>
  <si>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</si>
  <si>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</si>
  <si>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</si>
  <si>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</si>
  <si>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</si>
  <si>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</si>
  <si>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</si>
  <si>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</si>
  <si>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</si>
  <si>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</si>
  <si>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</si>
  <si>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</si>
  <si>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</si>
  <si>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</si>
  <si>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</si>
  <si>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</si>
  <si>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</si>
  <si>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</si>
  <si>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</si>
  <si>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</si>
  <si>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</si>
  <si>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</si>
  <si>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</si>
  <si>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</si>
  <si>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</si>
  <si>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</si>
  <si>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</si>
  <si>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</si>
  <si>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</si>
  <si>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</si>
  <si>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</si>
  <si>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</si>
  <si>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</si>
  <si>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</si>
  <si>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</si>
  <si>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</si>
  <si>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</si>
  <si>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</si>
  <si>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</si>
  <si>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</si>
  <si>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</si>
  <si>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</si>
  <si>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</si>
  <si>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</si>
  <si>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</si>
  <si>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</si>
  <si>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</si>
  <si>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</si>
  <si>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</si>
  <si>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</si>
  <si>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</si>
  <si>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</si>
  <si>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</si>
  <si>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</si>
  <si>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</si>
  <si>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</si>
  <si>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</si>
  <si>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</si>
  <si>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</si>
  <si>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</si>
  <si>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</si>
  <si>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</si>
  <si>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</si>
  <si>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</si>
  <si>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</si>
  <si>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</si>
  <si>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</si>
  <si>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</si>
  <si>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</si>
  <si>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</si>
  <si>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</si>
  <si>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</si>
  <si>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</si>
  <si>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</si>
  <si>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</si>
  <si>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</si>
  <si>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</si>
  <si>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</si>
  <si>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</si>
  <si>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</si>
  <si>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</si>
  <si>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</si>
  <si>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</si>
  <si>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</si>
  <si>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</si>
  <si>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</si>
  <si>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</si>
  <si>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</si>
  <si>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</si>
  <si>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</si>
  <si>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</si>
  <si>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</si>
  <si>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</si>
  <si>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</si>
  <si>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</si>
  <si>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</si>
  <si>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</si>
  <si>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</si>
  <si>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</si>
  <si>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</si>
  <si>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</si>
  <si>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</si>
  <si>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</si>
  <si>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</si>
  <si>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</si>
  <si>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</si>
  <si>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</si>
  <si>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</si>
  <si>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</si>
  <si>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</si>
  <si>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</si>
  <si>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</si>
  <si>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</si>
  <si>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</si>
  <si>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</si>
  <si>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</si>
  <si>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</si>
  <si>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</si>
  <si>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</si>
  <si>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</si>
  <si>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</si>
  <si>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</si>
  <si>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</si>
  <si>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</si>
  <si>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</si>
  <si>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</si>
  <si>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</si>
  <si>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</si>
  <si>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</si>
  <si>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</si>
  <si>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</si>
  <si>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</si>
  <si>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</si>
  <si>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</si>
  <si>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</si>
  <si>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</si>
  <si>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</si>
  <si>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</si>
  <si>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</si>
  <si>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</si>
  <si>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</si>
  <si>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</si>
  <si>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</si>
  <si>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</si>
  <si>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</si>
  <si>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</si>
  <si>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</si>
  <si>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</si>
  <si>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</si>
  <si>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</si>
  <si>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</si>
  <si>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</si>
  <si>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</si>
  <si>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</si>
  <si>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</si>
  <si>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</si>
  <si>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</si>
  <si>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</si>
  <si>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</si>
  <si>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</si>
  <si>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</si>
  <si>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</si>
  <si>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</si>
  <si>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</si>
  <si>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</si>
  <si>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</si>
  <si>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</si>
  <si>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</si>
  <si>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</si>
  <si>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</si>
  <si>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</si>
  <si>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</si>
  <si>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</si>
  <si>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</si>
  <si>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</si>
  <si>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</si>
  <si>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</si>
  <si>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</si>
  <si>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</si>
  <si>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</si>
  <si>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</si>
  <si>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</si>
  <si>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</si>
  <si>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</si>
  <si>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</si>
  <si>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</si>
  <si>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</si>
  <si>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</si>
  <si>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</si>
  <si>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</si>
  <si>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</si>
  <si>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</si>
  <si>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</si>
  <si>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</si>
  <si>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</si>
  <si>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</si>
  <si>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</si>
  <si>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</si>
  <si>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</si>
  <si>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</si>
  <si>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</si>
  <si>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</si>
  <si>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</si>
  <si>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</si>
  <si>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</si>
  <si>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</si>
  <si>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</si>
  <si>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</si>
  <si>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</si>
  <si>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</si>
  <si>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</si>
  <si>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</si>
  <si>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</si>
  <si>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</si>
  <si>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</si>
  <si>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</si>
  <si>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</si>
  <si>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</si>
  <si>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</si>
  <si>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</si>
  <si>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</si>
  <si>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</si>
  <si>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</si>
  <si>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</si>
  <si>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</si>
  <si>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</si>
  <si>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</si>
  <si>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</si>
  <si>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</si>
  <si>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</si>
  <si>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</si>
  <si>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</si>
  <si>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</si>
  <si>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</si>
  <si>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</si>
  <si>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</si>
  <si>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</si>
  <si>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</si>
  <si>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</si>
  <si>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</si>
  <si>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</si>
  <si>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</si>
  <si>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</si>
  <si>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</si>
  <si>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</si>
  <si>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</si>
  <si>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</si>
  <si>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</si>
  <si>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</si>
  <si>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</si>
  <si>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</si>
  <si>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</si>
  <si>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</si>
  <si>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</si>
  <si>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</si>
  <si>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</si>
  <si>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</si>
  <si>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</si>
  <si>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</si>
  <si>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</si>
  <si>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</si>
  <si>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</si>
  <si>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</si>
  <si>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</si>
  <si>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</si>
  <si>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</si>
  <si>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</si>
  <si>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</si>
  <si>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</si>
  <si>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</si>
  <si>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</si>
  <si>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</si>
  <si>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</si>
  <si>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</si>
  <si>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</si>
  <si>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</si>
  <si>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</si>
  <si>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</si>
  <si>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</si>
  <si>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</si>
  <si>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</si>
  <si>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</si>
  <si>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</si>
  <si>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</si>
  <si>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</si>
  <si>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</si>
  <si>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</si>
  <si>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</si>
  <si>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</si>
  <si>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</si>
  <si>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</si>
  <si>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</si>
  <si>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</si>
  <si>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</si>
  <si>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</si>
  <si>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</si>
  <si>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</si>
  <si>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</si>
  <si>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</si>
  <si>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</si>
  <si>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</si>
  <si>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</si>
  <si>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</si>
  <si>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</si>
  <si>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</si>
  <si>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</si>
  <si>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</si>
  <si>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</si>
  <si>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</si>
  <si>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</si>
  <si>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</si>
  <si>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</si>
  <si>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</si>
  <si>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</si>
  <si>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</si>
  <si>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</si>
  <si>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</si>
  <si>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</si>
  <si>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</si>
  <si>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</si>
  <si>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</si>
  <si>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</si>
  <si>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</si>
  <si>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</si>
  <si>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</si>
  <si>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</si>
  <si>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</si>
  <si>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</si>
  <si>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</si>
  <si>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</si>
  <si>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</si>
  <si>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</si>
  <si>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</si>
  <si>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</si>
  <si>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</si>
  <si>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</si>
  <si>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</si>
  <si>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</si>
  <si>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</si>
  <si>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</si>
  <si>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</si>
  <si>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</si>
  <si>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</si>
  <si>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</si>
  <si>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</si>
  <si>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</si>
  <si>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</si>
  <si>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</si>
  <si>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</si>
  <si>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</si>
  <si>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</si>
  <si>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</si>
  <si>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</si>
  <si>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</si>
  <si>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</si>
  <si>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</si>
  <si>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</si>
  <si>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</si>
  <si>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</si>
  <si>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</si>
  <si>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</si>
  <si>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</si>
  <si>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</si>
  <si>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</si>
  <si>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</si>
  <si>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</si>
  <si>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</si>
  <si>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</si>
  <si>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</si>
  <si>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</si>
  <si>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</si>
  <si>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</si>
  <si>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</si>
  <si>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</si>
  <si>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</si>
  <si>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</si>
  <si>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</si>
  <si>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</si>
  <si>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</si>
  <si>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</si>
  <si>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</si>
  <si>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</si>
  <si>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</si>
  <si>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</si>
  <si>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</si>
  <si>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</si>
  <si>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</si>
  <si>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</si>
  <si>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</si>
  <si>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</si>
  <si>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</si>
  <si>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</si>
  <si>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</si>
  <si>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</si>
  <si>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</si>
  <si>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</si>
  <si>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</si>
  <si>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</si>
  <si>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</si>
  <si>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</si>
  <si>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</si>
  <si>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</si>
  <si>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</si>
  <si>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</si>
  <si>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</si>
  <si>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</si>
  <si>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</si>
  <si>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</si>
  <si>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</si>
  <si>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</si>
  <si>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</si>
  <si>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</si>
  <si>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</si>
  <si>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</si>
  <si>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</si>
  <si>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</si>
  <si>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</si>
  <si>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</si>
  <si>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</si>
  <si>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</si>
  <si>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</si>
  <si>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</si>
  <si>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</si>
  <si>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</si>
  <si>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</si>
  <si>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</si>
  <si>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</si>
  <si>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</si>
  <si>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</si>
  <si>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</si>
  <si>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</si>
  <si>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</si>
  <si>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</si>
  <si>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</si>
  <si>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</si>
  <si>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</si>
  <si>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</si>
  <si>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</si>
  <si>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</si>
  <si>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</si>
  <si>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</si>
  <si>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</si>
  <si>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</si>
  <si>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</si>
  <si>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</si>
  <si>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</si>
  <si>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</si>
  <si>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</si>
  <si>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</si>
  <si>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</si>
  <si>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</si>
  <si>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</si>
  <si>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</si>
  <si>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</si>
  <si>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</si>
  <si>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</si>
  <si>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</si>
  <si>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</si>
  <si>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</si>
  <si>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</si>
  <si>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</si>
  <si>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</si>
  <si>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</si>
  <si>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</si>
  <si>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</si>
  <si>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</si>
  <si>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</si>
  <si>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</si>
  <si>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</si>
  <si>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</si>
  <si>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</si>
  <si>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</si>
  <si>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</si>
  <si>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</si>
  <si>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</si>
  <si>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</si>
  <si>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</si>
  <si>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</si>
  <si>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</si>
  <si>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</si>
  <si>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</si>
  <si>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</si>
  <si>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</si>
  <si>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</si>
  <si>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</si>
  <si>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</si>
  <si>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</si>
  <si>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</si>
  <si>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</si>
  <si>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</si>
  <si>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</si>
  <si>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</si>
  <si>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</si>
  <si>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</si>
  <si>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</si>
  <si>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</si>
  <si>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</si>
  <si>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</si>
  <si>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</si>
  <si>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</si>
  <si>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</si>
  <si>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</si>
  <si>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</si>
  <si>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</si>
  <si>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</si>
  <si>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</si>
  <si>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</si>
  <si>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</si>
  <si>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</si>
  <si>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</si>
  <si>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</si>
  <si>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</si>
  <si>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</si>
  <si>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</si>
  <si>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</si>
  <si>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</si>
  <si>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</si>
  <si>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</si>
  <si>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</si>
  <si>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</si>
  <si>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</si>
  <si>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</si>
  <si>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</si>
  <si>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</si>
  <si>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</si>
  <si>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</si>
  <si>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</si>
  <si>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</si>
  <si>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</si>
  <si>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</si>
  <si>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</si>
  <si>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</si>
  <si>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</si>
  <si>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</si>
  <si>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</si>
  <si>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</si>
  <si>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</si>
  <si>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</si>
  <si>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</si>
  <si>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</si>
  <si>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</si>
  <si>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</si>
  <si>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</si>
  <si>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</si>
  <si>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</si>
  <si>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</si>
  <si>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</si>
  <si>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</si>
  <si>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</si>
  <si>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</si>
  <si>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</si>
  <si>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</si>
  <si>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</si>
  <si>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</si>
  <si>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</si>
  <si>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</si>
  <si>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</si>
  <si>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</si>
  <si>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</si>
  <si>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</si>
  <si>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</si>
  <si>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</si>
  <si>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</si>
  <si>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</si>
  <si>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</si>
  <si>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</si>
  <si>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</si>
  <si>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</si>
  <si>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</si>
  <si>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</si>
  <si>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</si>
  <si>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</si>
  <si>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</si>
  <si>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</si>
  <si>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</si>
  <si>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</si>
  <si>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</si>
  <si>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</si>
  <si>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</si>
  <si>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</si>
  <si>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</si>
  <si>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</si>
  <si>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</si>
  <si>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</si>
  <si>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</si>
  <si>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</si>
  <si>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</si>
  <si>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</si>
  <si>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</si>
  <si>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</si>
  <si>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</si>
  <si>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</si>
  <si>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</si>
  <si>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</si>
  <si>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</si>
  <si>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</si>
  <si>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</si>
  <si>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</si>
  <si>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</si>
  <si>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</si>
  <si>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</si>
  <si>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</si>
  <si>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</si>
  <si>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</si>
  <si>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</si>
  <si>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</si>
  <si>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</si>
  <si>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</si>
  <si>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</si>
  <si>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</si>
  <si>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</si>
  <si>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</si>
  <si>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</si>
  <si>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</si>
  <si>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</si>
  <si>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</si>
  <si>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</si>
  <si>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</si>
  <si>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</si>
  <si>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</si>
  <si>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</si>
  <si>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</si>
  <si>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</si>
  <si>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</si>
  <si>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</si>
  <si>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</si>
  <si>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</si>
  <si>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</si>
  <si>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</si>
  <si>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</si>
  <si>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</si>
  <si>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</si>
  <si>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</si>
  <si>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</si>
  <si>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</si>
  <si>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</si>
  <si>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</si>
  <si>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</si>
  <si>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</si>
  <si>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</si>
  <si>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</si>
  <si>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</si>
  <si>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</si>
  <si>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</si>
  <si>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</si>
  <si>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</si>
  <si>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</si>
  <si>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</si>
  <si>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</si>
  <si>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</si>
  <si>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</si>
  <si>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</si>
  <si>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</si>
  <si>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</si>
  <si>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</si>
  <si>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</si>
  <si>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</si>
  <si>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</si>
  <si>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</si>
  <si>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</si>
  <si>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</si>
  <si>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</si>
  <si>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</si>
  <si>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</si>
  <si>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</si>
  <si>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</si>
  <si>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</si>
  <si>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</si>
  <si>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</si>
  <si>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</si>
  <si>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</si>
  <si>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</si>
  <si>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</si>
  <si>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</si>
  <si>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</si>
  <si>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</si>
  <si>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</si>
  <si>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</si>
  <si>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</si>
  <si>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</si>
  <si>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</si>
  <si>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</si>
  <si>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</si>
  <si>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</si>
  <si>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</si>
  <si>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</si>
  <si>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</si>
  <si>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</si>
  <si>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</si>
  <si>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</si>
  <si>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</si>
  <si>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</si>
  <si>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</si>
  <si>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</si>
  <si>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</si>
  <si>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</si>
  <si>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</si>
  <si>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</si>
  <si>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</si>
  <si>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</si>
  <si>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</si>
  <si>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</si>
  <si>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</si>
  <si>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</si>
  <si>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</si>
  <si>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</si>
  <si>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</si>
  <si>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</si>
  <si>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</si>
  <si>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</si>
  <si>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</si>
  <si>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</si>
  <si>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</si>
  <si>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</si>
  <si>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</si>
  <si>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</si>
  <si>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</si>
  <si>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</si>
  <si>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</si>
  <si>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</si>
  <si>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</si>
  <si>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</si>
  <si>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</si>
  <si>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</si>
  <si>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</si>
  <si>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</si>
  <si>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</si>
  <si>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</si>
  <si>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</si>
  <si>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</si>
  <si>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</si>
  <si>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</si>
  <si>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</si>
  <si>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</si>
  <si>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</si>
  <si>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</si>
  <si>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</si>
  <si>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</si>
  <si>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</si>
  <si>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</si>
  <si>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</si>
  <si>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</si>
  <si>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</si>
  <si>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</si>
  <si>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</si>
  <si>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</si>
  <si>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</si>
  <si>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</si>
  <si>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</si>
  <si>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</si>
  <si>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</si>
  <si>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</si>
  <si>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</si>
  <si>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</si>
  <si>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</si>
  <si>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</si>
  <si>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</si>
  <si>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</si>
  <si>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</si>
  <si>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</si>
  <si>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</si>
  <si>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</si>
  <si>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</si>
  <si>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</si>
  <si>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</si>
  <si>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</si>
  <si>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</si>
  <si>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</si>
  <si>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</si>
  <si>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</si>
  <si>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</si>
  <si>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</si>
  <si>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</si>
  <si>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</si>
  <si>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</si>
  <si>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</si>
  <si>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</si>
  <si>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</si>
  <si>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</si>
  <si>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</si>
  <si>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</si>
  <si>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</si>
  <si>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</si>
  <si>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</si>
  <si>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</si>
  <si>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</si>
  <si>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</si>
  <si>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</si>
  <si>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</si>
  <si>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</si>
  <si>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</si>
  <si>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</si>
  <si>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</si>
  <si>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</si>
  <si>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</si>
  <si>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</si>
  <si>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</si>
  <si>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</si>
  <si>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</si>
  <si>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</si>
  <si>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</si>
  <si>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</si>
  <si>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</si>
  <si>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</si>
  <si>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</si>
  <si>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</si>
  <si>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</si>
  <si>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</si>
  <si>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</si>
  <si>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</si>
  <si>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</si>
  <si>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</si>
  <si>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</si>
  <si>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</si>
  <si>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</si>
  <si>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</si>
  <si>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</si>
  <si>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</si>
  <si>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</si>
  <si>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</si>
  <si>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</si>
  <si>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</si>
  <si>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</si>
  <si>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</si>
  <si>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</si>
  <si>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</si>
  <si>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</si>
  <si>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</si>
  <si>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</si>
  <si>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</si>
  <si>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</si>
  <si>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</si>
  <si>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</si>
  <si>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</si>
  <si>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</si>
  <si>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</si>
  <si>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</si>
  <si>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</si>
  <si>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</si>
  <si>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</si>
  <si>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</si>
  <si>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</si>
  <si>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</si>
  <si>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</si>
  <si>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</si>
  <si>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</si>
  <si>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</si>
  <si>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</si>
  <si>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</si>
  <si>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</si>
  <si>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</si>
  <si>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</si>
  <si>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</si>
  <si>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</si>
  <si>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</si>
  <si>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</si>
  <si>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</si>
  <si>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</si>
  <si>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</si>
  <si>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</si>
  <si>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</si>
  <si>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</si>
  <si>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</si>
  <si>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</si>
  <si>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</si>
  <si>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</si>
  <si>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</si>
  <si>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</si>
  <si>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</si>
  <si>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</si>
  <si>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</si>
  <si>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</si>
  <si>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</si>
  <si>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</si>
  <si>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</si>
  <si>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</si>
  <si>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</si>
  <si>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</si>
  <si>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</si>
  <si>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</si>
  <si>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</si>
  <si>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</si>
  <si>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</si>
  <si>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</si>
  <si>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</si>
  <si>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</si>
  <si>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</si>
  <si>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</si>
  <si>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</si>
  <si>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</si>
  <si>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</si>
  <si>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</si>
  <si>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</si>
  <si>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</si>
  <si>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</si>
  <si>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</si>
  <si>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</si>
  <si>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</si>
  <si>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</si>
  <si>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</si>
  <si>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</si>
  <si>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</si>
  <si>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</si>
  <si>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</si>
  <si>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</si>
  <si>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</si>
  <si>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</si>
  <si>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</si>
  <si>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</si>
  <si>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</si>
  <si>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</si>
  <si>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</si>
  <si>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</si>
  <si>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</si>
  <si>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</si>
  <si>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</si>
  <si>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</si>
  <si>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</si>
  <si>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</si>
  <si>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</si>
  <si>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</si>
  <si>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</si>
  <si>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</si>
  <si>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</si>
  <si>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</si>
  <si>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</si>
  <si>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</si>
  <si>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</si>
  <si>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</si>
  <si>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</si>
  <si>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</si>
  <si>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</si>
  <si>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</si>
  <si>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</si>
  <si>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</si>
  <si>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</si>
  <si>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</si>
  <si>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</si>
  <si>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</si>
  <si>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</si>
  <si>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</si>
  <si>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</si>
  <si>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</si>
  <si>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</si>
  <si>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</si>
  <si>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</si>
  <si>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</si>
  <si>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</si>
  <si>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</si>
  <si>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</si>
  <si>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</si>
  <si>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</si>
  <si>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</si>
  <si>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</si>
  <si>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</si>
  <si>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</si>
  <si>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</si>
  <si>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</si>
  <si>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</si>
  <si>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</si>
  <si>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</si>
  <si>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</si>
  <si>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</si>
  <si>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</si>
  <si>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</si>
  <si>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</si>
  <si>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</si>
  <si>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</si>
  <si>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</si>
  <si>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</si>
  <si>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</si>
  <si>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</si>
  <si>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</si>
  <si>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</si>
  <si>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</si>
  <si>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</si>
  <si>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</si>
  <si>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</si>
  <si>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</si>
  <si>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</si>
  <si>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</si>
  <si>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</si>
  <si>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</si>
  <si>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</si>
  <si>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</si>
  <si>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</si>
  <si>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</si>
  <si>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</si>
  <si>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</si>
  <si>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</si>
  <si>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</si>
  <si>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</si>
  <si>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</si>
  <si>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</si>
  <si>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</si>
  <si>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</si>
  <si>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</si>
  <si>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</si>
  <si>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</si>
  <si>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</si>
  <si>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</si>
  <si>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</si>
  <si>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</si>
  <si>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</si>
  <si>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</si>
  <si>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</si>
  <si>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</si>
  <si>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</si>
  <si>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</si>
  <si>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</si>
  <si>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</si>
  <si>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</si>
  <si>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</si>
  <si>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</si>
  <si>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</si>
  <si>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</si>
  <si>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</si>
  <si>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</si>
  <si>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</si>
  <si>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</si>
  <si>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</si>
  <si>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</si>
  <si>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</si>
  <si>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</si>
  <si>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</si>
  <si>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</si>
  <si>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</si>
  <si>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</si>
  <si>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</si>
  <si>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</si>
  <si>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</si>
  <si>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</si>
  <si>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</si>
  <si>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</si>
  <si>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</si>
  <si>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</si>
  <si>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</si>
  <si>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</si>
  <si>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</si>
  <si>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</si>
  <si>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</si>
  <si>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</si>
  <si>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</si>
  <si>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</si>
  <si>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</si>
  <si>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</si>
  <si>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</si>
  <si>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</si>
  <si>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</si>
  <si>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</si>
  <si>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</si>
  <si>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</si>
  <si>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</si>
  <si>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</si>
  <si>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</si>
  <si>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</si>
  <si>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</si>
  <si>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</si>
  <si>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</si>
  <si>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</si>
  <si>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</si>
  <si>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</si>
  <si>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</si>
  <si>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</si>
  <si>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</si>
  <si>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</si>
  <si>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</si>
  <si>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</si>
  <si>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</si>
  <si>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</si>
  <si>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</si>
  <si>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</si>
  <si>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</si>
  <si>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</si>
  <si>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</si>
  <si>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</si>
  <si>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</si>
  <si>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</si>
  <si>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</si>
  <si>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</si>
  <si>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</si>
  <si>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</si>
  <si>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</si>
  <si>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</si>
  <si>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</si>
  <si>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</si>
  <si>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</si>
  <si>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</si>
  <si>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</si>
  <si>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</si>
  <si>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</si>
  <si>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</si>
  <si>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</si>
  <si>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</si>
  <si>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</si>
  <si>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</si>
  <si>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</si>
  <si>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</si>
  <si>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</si>
  <si>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</si>
  <si>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</si>
  <si>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</si>
  <si>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</si>
  <si>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</si>
  <si>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</si>
  <si>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</si>
  <si>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</si>
  <si>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</si>
  <si>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</si>
  <si>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</si>
  <si>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</si>
  <si>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</si>
  <si>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</si>
  <si>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</si>
  <si>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</si>
  <si>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</si>
  <si>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</si>
  <si>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</si>
  <si>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</si>
  <si>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</si>
  <si>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</si>
  <si>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</si>
  <si>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</si>
  <si>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</si>
  <si>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</si>
  <si>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</si>
  <si>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</si>
  <si>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</si>
  <si>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</si>
  <si>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</si>
  <si>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</si>
  <si>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</si>
  <si>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</si>
  <si>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</si>
  <si>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</si>
  <si>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</si>
  <si>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</si>
  <si>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</si>
  <si>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</si>
  <si>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</si>
  <si>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</si>
  <si>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</si>
  <si>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</si>
  <si>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</si>
  <si>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</si>
  <si>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</si>
  <si>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</si>
  <si>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</si>
  <si>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</si>
  <si>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</si>
  <si>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</si>
  <si>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</si>
  <si>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</si>
  <si>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</si>
  <si>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</si>
  <si>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</si>
  <si>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</si>
  <si>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</si>
  <si>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</si>
  <si>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</si>
  <si>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</si>
  <si>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</si>
  <si>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</si>
  <si>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</si>
  <si>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</si>
  <si>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</si>
  <si>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</si>
  <si>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</si>
  <si>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</si>
  <si>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</si>
  <si>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</si>
  <si>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</si>
  <si>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</si>
  <si>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</si>
  <si>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</si>
  <si>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</si>
  <si>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</si>
  <si>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</si>
  <si>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</si>
  <si>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</si>
  <si>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</si>
  <si>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</si>
  <si>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</si>
  <si>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</si>
  <si>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</si>
  <si>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</si>
  <si>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</si>
  <si>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</si>
  <si>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</si>
  <si>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</si>
  <si>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</si>
  <si>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</si>
  <si>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</si>
  <si>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</si>
  <si>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</si>
  <si>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</si>
  <si>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</si>
  <si>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</si>
  <si>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</si>
  <si>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</si>
  <si>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</si>
  <si>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</si>
  <si>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</si>
  <si>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</si>
  <si>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</si>
  <si>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</si>
  <si>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</si>
  <si>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</si>
  <si>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</si>
  <si>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</si>
  <si>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</si>
  <si>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</si>
  <si>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</si>
  <si>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</si>
  <si>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</si>
  <si>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</si>
  <si>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</si>
  <si>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</si>
  <si>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</si>
  <si>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</si>
  <si>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</si>
  <si>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</si>
  <si>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</si>
  <si>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</si>
  <si>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</si>
  <si>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</si>
  <si>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</si>
  <si>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</si>
  <si>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</si>
  <si>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</si>
  <si>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</si>
  <si>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</si>
  <si>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</si>
  <si>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</si>
  <si>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</si>
  <si>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</si>
  <si>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</si>
  <si>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</si>
  <si>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</si>
  <si>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</si>
  <si>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</si>
  <si>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</si>
  <si>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</si>
  <si>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</si>
  <si>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</si>
  <si>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</si>
  <si>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</si>
  <si>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</si>
  <si>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</si>
  <si>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</si>
  <si>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</si>
  <si>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</si>
  <si>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</si>
  <si>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</si>
  <si>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</si>
  <si>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</si>
  <si>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</si>
  <si>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</si>
  <si>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</si>
  <si>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</si>
  <si>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</si>
  <si>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</si>
  <si>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</si>
  <si>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</si>
  <si>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</si>
  <si>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</si>
  <si>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</si>
  <si>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</si>
  <si>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</si>
  <si>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</si>
  <si>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</si>
  <si>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</si>
  <si>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</si>
  <si>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</si>
  <si>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</si>
  <si>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</si>
  <si>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</si>
  <si>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</si>
  <si>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</si>
  <si>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</si>
  <si>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</si>
  <si>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</si>
  <si>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</si>
  <si>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</si>
  <si>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</si>
  <si>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</si>
  <si>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</si>
  <si>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</si>
  <si>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</si>
  <si>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</si>
  <si>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</si>
  <si>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</si>
  <si>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</si>
  <si>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</si>
  <si>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</si>
  <si>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</si>
  <si>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</si>
  <si>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</si>
  <si>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</si>
  <si>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</si>
  <si>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</si>
  <si>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</si>
  <si>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</si>
  <si>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</si>
  <si>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</si>
  <si>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</si>
  <si>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</si>
  <si>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</si>
  <si>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</si>
  <si>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</si>
  <si>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</si>
  <si>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</si>
  <si>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</si>
  <si>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</si>
  <si>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</si>
  <si>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</si>
  <si>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</si>
  <si>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</si>
  <si>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</si>
  <si>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</si>
  <si>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</si>
  <si>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</si>
  <si>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</si>
  <si>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</si>
  <si>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</si>
  <si>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</si>
  <si>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</si>
  <si>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</si>
  <si>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</si>
  <si>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</si>
  <si>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</si>
  <si>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</si>
  <si>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</si>
  <si>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</si>
  <si>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</si>
  <si>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</si>
  <si>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</si>
  <si>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</si>
  <si>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</si>
  <si>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</si>
  <si>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</si>
  <si>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</si>
  <si>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</si>
  <si>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</si>
  <si>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</si>
  <si>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</si>
  <si>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</si>
  <si>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</si>
  <si>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</si>
  <si>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</si>
  <si>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</si>
  <si>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</si>
  <si>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</si>
  <si>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</si>
  <si>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</si>
  <si>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</si>
  <si>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</si>
  <si>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</si>
  <si>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</si>
  <si>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</si>
  <si>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</si>
  <si>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</si>
  <si>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</si>
  <si>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</si>
  <si>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</si>
  <si>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</si>
  <si>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</si>
  <si>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</si>
  <si>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</si>
  <si>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</si>
  <si>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</si>
  <si>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</si>
  <si>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</si>
  <si>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</si>
  <si>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</si>
  <si>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</si>
  <si>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</si>
  <si>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</si>
  <si>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</si>
  <si>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</si>
  <si>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</si>
  <si>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</si>
  <si>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</si>
  <si>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</si>
  <si>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</si>
  <si>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</si>
  <si>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</si>
  <si>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</si>
  <si>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</si>
  <si>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</si>
  <si>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</si>
  <si>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</si>
  <si>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</si>
  <si>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</si>
  <si>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</si>
  <si>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</si>
  <si>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</si>
  <si>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</si>
  <si>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</si>
  <si>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</si>
  <si>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</si>
  <si>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</si>
  <si>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</si>
  <si>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</si>
  <si>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</si>
  <si>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</si>
  <si>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</si>
  <si>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</si>
  <si>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</si>
  <si>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</si>
  <si>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</si>
  <si>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</si>
  <si>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</si>
  <si>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</si>
  <si>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</si>
  <si>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</si>
  <si>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</si>
  <si>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</si>
  <si>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</si>
  <si>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</si>
  <si>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</si>
  <si>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</si>
  <si>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</si>
  <si>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</si>
  <si>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</si>
  <si>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</si>
  <si>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</si>
  <si>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</si>
  <si>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</si>
  <si>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</si>
  <si>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</si>
  <si>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</si>
  <si>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</si>
  <si>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</si>
  <si>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</si>
  <si>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</si>
  <si>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</si>
  <si>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</si>
  <si>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</si>
  <si>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</si>
  <si>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</si>
  <si>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</si>
  <si>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</si>
  <si>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</si>
  <si>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</si>
  <si>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</si>
  <si>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</si>
  <si>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</si>
  <si>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</si>
  <si>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</si>
  <si>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</si>
  <si>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</si>
  <si>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</si>
  <si>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</si>
  <si>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</si>
  <si>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</si>
  <si>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</si>
  <si>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</si>
  <si>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</si>
  <si>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</si>
  <si>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</si>
  <si>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</si>
  <si>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</si>
  <si>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</si>
  <si>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</si>
  <si>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</si>
  <si>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</si>
  <si>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</si>
  <si>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</si>
  <si>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</si>
  <si>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</si>
  <si>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</si>
  <si>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</si>
  <si>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</si>
  <si>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</si>
  <si>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</si>
  <si>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</si>
  <si>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</si>
  <si>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</si>
  <si>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</si>
  <si>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</si>
  <si>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</si>
  <si>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</si>
  <si>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</si>
  <si>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</si>
  <si>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</si>
  <si>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</si>
  <si>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</si>
  <si>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</si>
  <si>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</si>
  <si>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</si>
  <si>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</si>
  <si>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</si>
  <si>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</si>
  <si>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</si>
  <si>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</si>
  <si>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</si>
  <si>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</si>
  <si>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</si>
  <si>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</si>
  <si>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</si>
  <si>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</si>
  <si>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</si>
  <si>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</si>
  <si>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</si>
  <si>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</si>
  <si>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</si>
  <si>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</si>
  <si>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</si>
  <si>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</si>
  <si>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</si>
  <si>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</si>
  <si>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</si>
  <si>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</si>
  <si>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</si>
  <si>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</si>
  <si>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</si>
  <si>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</si>
  <si>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</si>
  <si>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</si>
  <si>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</si>
  <si>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</si>
  <si>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</si>
  <si>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</si>
  <si>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</si>
  <si>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</si>
  <si>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</si>
  <si>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</si>
  <si>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</si>
  <si>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</si>
  <si>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</si>
  <si>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</si>
  <si>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</si>
  <si>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</si>
  <si>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</si>
  <si>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</si>
  <si>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</si>
  <si>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</si>
  <si>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</si>
  <si>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</si>
  <si>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</si>
  <si>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</si>
  <si>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</si>
  <si>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</si>
  <si>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</si>
  <si>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</si>
  <si>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</si>
  <si>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</si>
  <si>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</si>
  <si>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</si>
  <si>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</si>
  <si>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</si>
  <si>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</si>
  <si>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</si>
  <si>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</si>
  <si>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</si>
  <si>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</si>
  <si>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</si>
  <si>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</si>
  <si>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</si>
  <si>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</si>
  <si>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</si>
  <si>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</si>
  <si>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</si>
  <si>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</si>
  <si>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</si>
  <si>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</si>
  <si>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</si>
  <si>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</si>
  <si>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</si>
  <si>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</si>
  <si>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</si>
  <si>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</si>
  <si>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</si>
  <si>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</si>
  <si>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</si>
  <si>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</si>
  <si>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</si>
  <si>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</si>
  <si>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</si>
  <si>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</si>
  <si>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</si>
  <si>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</si>
  <si>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</si>
  <si>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</si>
  <si>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</si>
  <si>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</si>
  <si>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</si>
  <si>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</si>
  <si>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</si>
  <si>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</si>
  <si>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</si>
  <si>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</si>
  <si>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</si>
  <si>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</si>
  <si>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</si>
  <si>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</si>
  <si>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</si>
  <si>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</si>
  <si>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</si>
  <si>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</si>
  <si>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</si>
  <si>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</si>
  <si>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</si>
  <si>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</si>
  <si>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</si>
  <si>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</si>
  <si>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</si>
  <si>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</si>
  <si>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</si>
  <si>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</si>
  <si>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</si>
  <si>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</si>
  <si>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</si>
  <si>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</si>
  <si>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</si>
  <si>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</si>
  <si>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</si>
  <si>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</si>
  <si>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</si>
  <si>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</si>
  <si>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</si>
  <si>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</si>
  <si>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</si>
  <si>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</si>
  <si>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</si>
  <si>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</si>
  <si>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</si>
  <si>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</si>
  <si>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</si>
  <si>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</si>
  <si>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</si>
  <si>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</si>
  <si>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</si>
  <si>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</si>
  <si>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</si>
  <si>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</si>
  <si>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</si>
  <si>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</si>
  <si>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</si>
  <si>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</si>
  <si>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</si>
  <si>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</si>
  <si>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</si>
  <si>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</si>
  <si>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</si>
  <si>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</si>
  <si>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</si>
  <si>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</si>
  <si>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</si>
  <si>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</si>
  <si>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</si>
  <si>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</si>
  <si>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</si>
  <si>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</si>
  <si>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</si>
  <si>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</si>
  <si>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</si>
  <si>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</si>
  <si>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</si>
  <si>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</si>
  <si>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</si>
  <si>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</si>
  <si>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</si>
  <si>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</si>
  <si>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</si>
  <si>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</si>
  <si>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</si>
  <si>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</si>
  <si>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</si>
  <si>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</si>
  <si>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</si>
  <si>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</si>
  <si>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</si>
  <si>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</si>
  <si>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</si>
  <si>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</si>
  <si>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</si>
  <si>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</si>
  <si>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</si>
  <si>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</si>
  <si>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</si>
  <si>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</si>
  <si>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</si>
  <si>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</si>
  <si>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</si>
  <si>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</si>
  <si>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</si>
  <si>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</si>
  <si>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</si>
  <si>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</si>
  <si>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</si>
  <si>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</si>
  <si>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</si>
  <si>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</si>
  <si>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</si>
  <si>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</si>
  <si>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</si>
  <si>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</si>
  <si>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</si>
  <si>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</si>
  <si>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</si>
  <si>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</si>
  <si>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</si>
  <si>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</si>
  <si>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</si>
  <si>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</si>
  <si>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</si>
  <si>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</si>
  <si>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</si>
  <si>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</si>
  <si>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</si>
  <si>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</si>
  <si>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</si>
  <si>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</si>
  <si>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</si>
  <si>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</si>
  <si>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</si>
  <si>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</si>
  <si>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</si>
  <si>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</si>
  <si>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</si>
  <si>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</si>
  <si>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</si>
  <si>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</si>
  <si>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</si>
  <si>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</si>
  <si>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</si>
  <si>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</si>
  <si>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</si>
  <si>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</si>
  <si>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</si>
  <si>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</si>
  <si>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</si>
  <si>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</si>
  <si>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</si>
  <si>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</si>
  <si>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</si>
  <si>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</si>
  <si>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</si>
  <si>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</si>
  <si>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</si>
  <si>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</si>
  <si>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</si>
  <si>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</si>
  <si>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</si>
  <si>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</si>
  <si>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</si>
  <si>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</si>
  <si>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</si>
  <si>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</si>
  <si>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</si>
  <si>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</si>
  <si>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</si>
  <si>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</si>
  <si>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</si>
  <si>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</si>
  <si>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</si>
  <si>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</si>
  <si>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</si>
  <si>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</si>
  <si>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</si>
  <si>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</si>
  <si>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</si>
  <si>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</si>
  <si>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</si>
  <si>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</si>
  <si>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</si>
  <si>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</si>
  <si>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</si>
  <si>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</si>
  <si>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</si>
  <si>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</si>
  <si>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</si>
  <si>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</si>
  <si>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</si>
  <si>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</si>
  <si>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</si>
  <si>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</si>
  <si>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</si>
  <si>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</si>
  <si>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</si>
  <si>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</si>
  <si>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</si>
  <si>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</si>
  <si>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</si>
  <si>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</si>
  <si>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</si>
  <si>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</si>
  <si>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</si>
  <si>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</si>
  <si>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</si>
  <si>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</si>
  <si>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</si>
  <si>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</si>
  <si>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</si>
  <si>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</si>
  <si>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</si>
  <si>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</si>
  <si>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</si>
  <si>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</si>
  <si>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</si>
  <si>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</si>
  <si>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</si>
  <si>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</si>
  <si>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</si>
  <si>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</si>
  <si>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</si>
  <si>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</si>
  <si>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</si>
  <si>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</si>
  <si>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</si>
  <si>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</si>
  <si>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</si>
  <si>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</si>
  <si>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</si>
  <si>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</si>
  <si>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</si>
  <si>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</si>
  <si>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</si>
  <si>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</si>
  <si>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</si>
  <si>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</si>
  <si>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</si>
  <si>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</si>
  <si>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</si>
  <si>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</si>
  <si>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</si>
  <si>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</si>
  <si>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</si>
  <si>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</si>
  <si>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</si>
  <si>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</si>
  <si>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</si>
  <si>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</si>
  <si>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</si>
  <si>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</si>
  <si>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</si>
  <si>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</si>
  <si>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</si>
  <si>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</si>
  <si>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</si>
  <si>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</si>
  <si>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</si>
  <si>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</si>
  <si>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</si>
  <si>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</si>
  <si>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</si>
  <si>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</si>
  <si>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</si>
  <si>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</si>
  <si>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</si>
  <si>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</si>
  <si>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</si>
  <si>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</si>
  <si>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</si>
  <si>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</si>
  <si>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</si>
  <si>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</si>
  <si>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</si>
  <si>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</si>
  <si>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</si>
  <si>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</si>
  <si>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</si>
  <si>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</si>
  <si>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</si>
  <si>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</si>
  <si>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</si>
  <si>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</si>
  <si>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</si>
  <si>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</si>
  <si>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</si>
  <si>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</si>
  <si>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</si>
  <si>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</si>
  <si>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</si>
  <si>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</si>
  <si>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</si>
  <si>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</si>
  <si>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</si>
  <si>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</si>
  <si>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</si>
  <si>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</si>
  <si>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</si>
  <si>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</si>
  <si>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</si>
  <si>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</si>
  <si>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</si>
  <si>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</si>
  <si>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</si>
  <si>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</si>
  <si>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</si>
  <si>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</si>
  <si>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</si>
  <si>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</si>
  <si>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</si>
  <si>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</si>
  <si>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</si>
  <si>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</si>
  <si>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</si>
  <si>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</si>
  <si>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</si>
  <si>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</si>
  <si>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</si>
  <si>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</si>
  <si>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</si>
  <si>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</si>
  <si>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</si>
  <si>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</si>
  <si>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</si>
  <si>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</si>
  <si>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</si>
  <si>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</si>
  <si>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</si>
  <si>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</si>
  <si>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</si>
  <si>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</si>
  <si>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</si>
  <si>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</si>
  <si>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</si>
  <si>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</si>
  <si>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</si>
  <si>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</si>
  <si>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</si>
  <si>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</si>
  <si>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</si>
  <si>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</si>
  <si>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</si>
  <si>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</si>
  <si>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</si>
  <si>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</si>
  <si>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</si>
  <si>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</si>
  <si>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</si>
  <si>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</si>
  <si>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</si>
  <si>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</si>
  <si>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</si>
  <si>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</si>
  <si>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</si>
  <si>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</si>
  <si>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</si>
  <si>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</si>
  <si>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</si>
  <si>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</si>
  <si>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</si>
  <si>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</si>
  <si>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</si>
  <si>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</si>
  <si>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</si>
  <si>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</si>
  <si>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</si>
  <si>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</si>
  <si>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</si>
  <si>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</si>
  <si>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</si>
  <si>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</si>
  <si>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</si>
  <si>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</si>
  <si>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</si>
  <si>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</si>
  <si>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</si>
  <si>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</si>
  <si>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</si>
  <si>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</si>
  <si>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</si>
  <si>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</si>
  <si>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</si>
  <si>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</si>
  <si>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</si>
  <si>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</si>
  <si>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</si>
  <si>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</si>
  <si>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</si>
  <si>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</si>
  <si>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</si>
  <si>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</si>
  <si>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</si>
  <si>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</si>
  <si>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</si>
  <si>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</si>
  <si>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</si>
  <si>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</si>
  <si>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</si>
  <si>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</si>
  <si>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</si>
  <si>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</si>
  <si>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</si>
  <si>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</si>
  <si>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</si>
  <si>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</si>
  <si>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</si>
  <si>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</si>
  <si>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</si>
  <si>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</si>
  <si>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</si>
  <si>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</si>
  <si>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</si>
  <si>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</si>
  <si>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</si>
  <si>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</si>
  <si>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</si>
  <si>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</si>
  <si>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</si>
  <si>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</si>
  <si>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</si>
  <si>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</si>
  <si>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</si>
  <si>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</si>
  <si>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</si>
  <si>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</si>
  <si>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</si>
  <si>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</si>
  <si>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</si>
  <si>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</si>
  <si>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</si>
  <si>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</si>
  <si>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</si>
  <si>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</si>
  <si>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</si>
  <si>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</si>
  <si>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</si>
  <si>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</si>
  <si>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</si>
  <si>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</si>
  <si>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</si>
  <si>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</si>
  <si>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</si>
  <si>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</si>
  <si>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</si>
  <si>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</si>
  <si>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</si>
  <si>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</si>
  <si>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</si>
  <si>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</si>
  <si>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</si>
  <si>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</si>
  <si>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</si>
  <si>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</si>
  <si>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</si>
  <si>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</si>
  <si>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</si>
  <si>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</si>
  <si>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</si>
  <si>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</si>
  <si>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</si>
  <si>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</si>
  <si>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</si>
  <si>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</si>
  <si>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</si>
  <si>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</si>
  <si>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</si>
  <si>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</si>
  <si>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</si>
  <si>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</si>
  <si>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</si>
  <si>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</si>
  <si>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</si>
  <si>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</si>
  <si>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</si>
  <si>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</si>
  <si>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</si>
  <si>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</si>
  <si>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</si>
  <si>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</si>
  <si>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</si>
  <si>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</si>
  <si>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</si>
  <si>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</si>
  <si>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</si>
  <si>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</si>
  <si>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</si>
  <si>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</si>
  <si>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</si>
  <si>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</si>
  <si>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</si>
  <si>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</si>
  <si>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</si>
  <si>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</si>
  <si>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</si>
  <si>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</si>
  <si>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</si>
  <si>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</si>
  <si>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</si>
  <si>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</si>
  <si>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</si>
  <si>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</si>
  <si>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</si>
  <si>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</si>
  <si>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</si>
  <si>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</si>
  <si>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</si>
  <si>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</si>
  <si>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</si>
  <si>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</si>
  <si>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</si>
  <si>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</si>
  <si>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</si>
  <si>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</si>
  <si>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</si>
  <si>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</si>
  <si>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</si>
  <si>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</si>
  <si>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</si>
  <si>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</si>
  <si>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</si>
  <si>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</si>
  <si>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</si>
  <si>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</si>
  <si>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</si>
  <si>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</si>
  <si>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</si>
  <si>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</si>
  <si>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</si>
  <si>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</si>
  <si>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</si>
  <si>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</si>
  <si>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</si>
  <si>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</si>
  <si>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</si>
  <si>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</si>
  <si>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</si>
  <si>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</si>
  <si>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</si>
  <si>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</si>
  <si>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</si>
  <si>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</si>
  <si>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</si>
  <si>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</si>
  <si>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</si>
  <si>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</si>
  <si>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</si>
  <si>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</si>
  <si>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</si>
  <si>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</si>
  <si>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</si>
  <si>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</si>
  <si>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</si>
  <si>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</si>
  <si>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</si>
  <si>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</si>
  <si>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</si>
  <si>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</si>
  <si>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</si>
  <si>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</si>
  <si>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</si>
  <si>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</si>
  <si>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</si>
  <si>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</si>
  <si>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</si>
  <si>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</si>
  <si>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</si>
  <si>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</si>
  <si>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</si>
  <si>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</si>
  <si>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</si>
  <si>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</si>
  <si>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</si>
  <si>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</si>
  <si>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</si>
  <si>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</si>
  <si>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</si>
  <si>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</si>
  <si>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</si>
  <si>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</si>
  <si>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</si>
  <si>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</si>
  <si>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</si>
  <si>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</si>
  <si>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</si>
  <si>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</si>
  <si>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</si>
  <si>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</si>
  <si>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</si>
  <si>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</si>
  <si>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</si>
  <si>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</si>
  <si>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</si>
  <si>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</si>
  <si>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</si>
  <si>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</si>
  <si>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</si>
  <si>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</si>
  <si>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</si>
  <si>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</si>
  <si>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</si>
  <si>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</si>
  <si>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</si>
  <si>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</si>
  <si>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</si>
  <si>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</si>
  <si>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</si>
  <si>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</si>
  <si>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</si>
  <si>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</si>
  <si>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</si>
  <si>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</si>
  <si>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</si>
  <si>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</si>
  <si>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</si>
  <si>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</si>
  <si>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</si>
  <si>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</si>
  <si>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</si>
  <si>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</si>
  <si>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</si>
  <si>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</si>
  <si>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</si>
  <si>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</si>
  <si>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</si>
  <si>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</si>
  <si>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</si>
  <si>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</si>
  <si>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</si>
  <si>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</si>
  <si>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</si>
  <si>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</si>
  <si>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</si>
  <si>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</si>
  <si>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</si>
  <si>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</si>
  <si>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</si>
  <si>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</si>
  <si>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</si>
  <si>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</si>
  <si>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</si>
  <si>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</si>
  <si>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</si>
  <si>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</si>
  <si>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</si>
  <si>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</si>
  <si>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</si>
  <si>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</si>
  <si>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</si>
  <si>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</si>
  <si>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</si>
  <si>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</si>
  <si>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</si>
  <si>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</si>
  <si>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</si>
  <si>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</si>
  <si>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</si>
  <si>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</si>
  <si>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</si>
  <si>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</si>
  <si>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</si>
  <si>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</si>
  <si>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</si>
  <si>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</si>
  <si>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</si>
  <si>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</si>
  <si>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</si>
  <si>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</si>
  <si>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</si>
  <si>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</si>
  <si>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</si>
  <si>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</si>
  <si>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</si>
  <si>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</si>
  <si>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</si>
  <si>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</si>
  <si>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</si>
  <si>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</si>
  <si>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</si>
  <si>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</si>
  <si>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</si>
  <si>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</si>
  <si>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</si>
  <si>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</si>
  <si>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</si>
  <si>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</si>
  <si>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</si>
  <si>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</si>
  <si>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</si>
  <si>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</si>
  <si>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</si>
  <si>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</si>
  <si>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</si>
  <si>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</si>
  <si>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</si>
  <si>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</si>
  <si>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</si>
  <si>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</si>
  <si>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</si>
  <si>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</si>
  <si>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</si>
  <si>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</si>
  <si>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</si>
  <si>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</si>
  <si>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</si>
  <si>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</si>
  <si>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</si>
  <si>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</si>
  <si>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</si>
  <si>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</si>
  <si>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</si>
  <si>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</si>
  <si>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</si>
  <si>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</si>
  <si>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</si>
  <si>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</si>
  <si>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</si>
  <si>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</si>
  <si>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</si>
  <si>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</si>
  <si>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</si>
  <si>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</si>
  <si>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</si>
  <si>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</si>
  <si>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</si>
  <si>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</si>
  <si>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</si>
  <si>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</si>
  <si>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</si>
  <si>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</si>
  <si>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</si>
  <si>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</si>
  <si>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</si>
  <si>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</si>
  <si>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</si>
  <si>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</si>
  <si>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</si>
  <si>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</si>
  <si>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</si>
  <si>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</si>
  <si>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</si>
  <si>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</si>
  <si>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</si>
  <si>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</si>
  <si>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</si>
  <si>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</si>
  <si>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</si>
  <si>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</si>
  <si>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</si>
  <si>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</si>
  <si>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</si>
  <si>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</si>
  <si>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</si>
  <si>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</si>
  <si>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</si>
  <si>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</si>
  <si>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</si>
  <si>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</si>
  <si>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</si>
  <si>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</si>
  <si>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</si>
  <si>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</si>
  <si>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</si>
  <si>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</si>
  <si>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</si>
  <si>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</si>
  <si>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</si>
  <si>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</si>
  <si>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</si>
  <si>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</si>
  <si>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</si>
  <si>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</si>
  <si>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</si>
  <si>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</si>
  <si>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</si>
  <si>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</si>
  <si>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</si>
  <si>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</si>
  <si>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</si>
  <si>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</si>
  <si>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</si>
  <si>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</si>
  <si>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</si>
  <si>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</si>
  <si>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</si>
  <si>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</si>
  <si>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</si>
  <si>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</si>
  <si>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</si>
  <si>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</si>
  <si>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</si>
  <si>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</si>
  <si>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</si>
  <si>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</si>
  <si>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</si>
  <si>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</si>
  <si>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</si>
  <si>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</si>
  <si>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</si>
  <si>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</si>
  <si>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</si>
  <si>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</si>
  <si>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</si>
  <si>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</si>
  <si>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</si>
  <si>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</si>
  <si>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</si>
  <si>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</si>
  <si>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</si>
  <si>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</si>
  <si>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</si>
  <si>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</si>
  <si>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</si>
  <si>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</si>
  <si>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</si>
  <si>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</si>
  <si>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</si>
  <si>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</si>
  <si>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</si>
  <si>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</si>
  <si>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</si>
  <si>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</si>
  <si>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</si>
  <si>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</si>
  <si>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</si>
  <si>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</si>
  <si>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</si>
  <si>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</si>
  <si>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</si>
  <si>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</si>
  <si>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</si>
  <si>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</si>
  <si>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</si>
  <si>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</si>
  <si>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</si>
  <si>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</si>
  <si>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</si>
  <si>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</si>
  <si>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</si>
  <si>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</si>
  <si>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</si>
  <si>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</si>
  <si>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</si>
  <si>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</si>
  <si>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</si>
  <si>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</si>
  <si>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</si>
  <si>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</si>
  <si>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</si>
  <si>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</si>
  <si>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</si>
  <si>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</si>
  <si>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</si>
  <si>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</si>
  <si>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</si>
  <si>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</si>
  <si>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</si>
  <si>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</si>
  <si>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</si>
  <si>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</si>
  <si>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</si>
  <si>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</si>
  <si>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</si>
  <si>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</si>
  <si>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</si>
  <si>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</si>
  <si>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</si>
  <si>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</si>
  <si>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</si>
  <si>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</si>
  <si>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</si>
  <si>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</si>
  <si>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</si>
  <si>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</si>
  <si>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</si>
  <si>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</si>
  <si>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</si>
  <si>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</si>
  <si>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</si>
  <si>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</si>
  <si>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</si>
  <si>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</si>
  <si>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</si>
  <si>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</si>
  <si>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</si>
  <si>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</si>
  <si>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</si>
  <si>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</si>
  <si>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</si>
  <si>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</si>
  <si>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</si>
  <si>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</si>
  <si>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</si>
  <si>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</si>
  <si>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</si>
  <si>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</si>
  <si>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</si>
  <si>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</si>
  <si>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</si>
  <si>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</si>
  <si>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</si>
  <si>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</si>
  <si>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</si>
  <si>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</si>
  <si>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</si>
  <si>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</si>
  <si>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</si>
  <si>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</si>
  <si>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</si>
  <si>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</si>
  <si>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</si>
  <si>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</si>
  <si>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</si>
  <si>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</si>
  <si>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</si>
  <si>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</si>
  <si>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</si>
  <si>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</si>
  <si>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</si>
  <si>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</si>
  <si>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</si>
  <si>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</si>
  <si>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</si>
  <si>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</si>
  <si>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</si>
  <si>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</si>
  <si>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</si>
  <si>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</si>
  <si>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</si>
  <si>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</si>
  <si>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</si>
  <si>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</si>
  <si>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</si>
  <si>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</si>
  <si>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</si>
  <si>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</si>
  <si>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</si>
  <si>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</si>
  <si>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</si>
  <si>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</si>
  <si>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</si>
  <si>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</si>
  <si>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</si>
  <si>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</si>
  <si>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</si>
  <si>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</si>
  <si>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</si>
  <si>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</si>
  <si>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</si>
  <si>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</si>
  <si>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Quilômetros quadrados</t>
  </si>
  <si>
    <t>Habitante por quilômetro quadrado</t>
  </si>
  <si>
    <t>Soma de Quantidade</t>
  </si>
  <si>
    <t>codigo_municipio_completo</t>
  </si>
  <si>
    <t>codigo_uf</t>
  </si>
  <si>
    <t>nome_uf</t>
  </si>
  <si>
    <t>codigo_municipio</t>
  </si>
  <si>
    <t>nome_municipio</t>
  </si>
  <si>
    <t>regiao</t>
  </si>
  <si>
    <t>url</t>
  </si>
  <si>
    <t>site_encontrado</t>
  </si>
  <si>
    <t>url_confiavel</t>
  </si>
  <si>
    <t>status_validacao_url</t>
  </si>
  <si>
    <t>observacao</t>
  </si>
  <si>
    <t>populacao_residente_2022</t>
  </si>
  <si>
    <t>area_territorial_km2</t>
  </si>
  <si>
    <t>densidade_demografica_hab_km2</t>
  </si>
  <si>
    <t>chave_aleatoria</t>
  </si>
  <si>
    <t>Contagem de URL</t>
  </si>
  <si>
    <t>Amostra Calculada</t>
  </si>
  <si>
    <t>Não 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</si>
</sst>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0000"/>
    <numFmt numFmtId="166" formatCode="0.000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2" fillId="0" borderId="0" xfId="1"/>
    <xf numFmtId="2" fontId="0" fillId="0" borderId="0" xfId="0" applyNumberFormat="1"/>
    <xf numFmtId="0" fontId="1" fillId="0" borderId="0" xfId="0" applyFont="1"/>
    <xf numFmtId="166" fontId="0" fillId="0" borderId="0" xfId="0" applyNumberFormat="1"/>
    <xf numFmtId="1" fontId="0" fillId="0" borderId="0" xfId="0" applyNumberFormat="1"/>
    <xf numFmtId="0" fontId="3" fillId="0" borderId="0" xfId="0" applyFont="1" applyAlignment="1">
      <alignment horizontal="center" wrapText="1"/>
    </xf>
    <xf numFmtId="0" fontId="2" fillId="0" borderId="0" xfId="2"/>
    <xf numFmtId="0" fontId="2" fillId="0" borderId="1" xfId="2" applyNumberFormat="1" applyBorder="1"/>
    <xf numFmtId="0" fontId="2" fillId="2" borderId="1" xfId="2" applyNumberFormat="1" applyFill="1" applyBorder="1"/>
    <xf numFmtId="0" fontId="2" fillId="0" borderId="1" xfId="1" applyNumberFormat="1" applyBorder="1"/>
    <xf numFmtId="0" fontId="2" fillId="2" borderId="1" xfId="1" applyNumberFormat="1" applyFill="1" applyBorder="1"/>
    <xf numFmtId="0" fontId="0" fillId="0" borderId="0" xfId="0" applyAlignment="1">
      <alignment wrapText="1"/>
    </xf>
    <xf numFmtId="0" fontId="0" fillId="0" borderId="0" xfId="0" applyFill="1"/>
    <xf numFmtId="0" fontId="4" fillId="0" borderId="0" xfId="0" applyFont="1"/>
    <xf numFmtId="0" fontId="5" fillId="0" borderId="0" xfId="0" applyFont="1"/>
  </cellXfs>
  <cellStyles count="3">
    <cellStyle name="Hiperlink" xfId="1" builtinId="8"/>
    <cellStyle name="Hyperlink" xfId="2" xr:uid="{00000000-000B-0000-0000-000008000000}"/>
    <cellStyle name="Normal" xfId="0" builtinId="0"/>
  </cellStyles>
  <dxfs count="6">
    <dxf>
      <fill>
        <patternFill>
          <bgColor theme="6" tint="0.79998168889431442"/>
        </patternFill>
      </fill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8.539890509259" createdVersion="8" refreshedVersion="8" minRefreshableVersion="3" recordCount="16710" xr:uid="{27DC1F8F-BC6B-4E49-B71C-FDE9881761B9}">
  <cacheSource type="worksheet">
    <worksheetSource name="tabela4714"/>
  </cacheSource>
  <cacheFields count="5">
    <cacheField name="Nível" numFmtId="0">
      <sharedItems/>
    </cacheField>
    <cacheField name="Cód." numFmtId="0">
      <sharedItems count="5570">
        <s v="1100015"/>
        <s v="1100023"/>
        <s v="1100031"/>
        <s v="1100049"/>
        <s v="1100056"/>
        <s v="1100064"/>
        <s v="1100072"/>
        <s v="1100080"/>
        <s v="1100098"/>
        <s v="1100106"/>
        <s v="1100114"/>
        <s v="1100122"/>
        <s v="1100130"/>
        <s v="1100148"/>
        <s v="1100155"/>
        <s v="1100189"/>
        <s v="1100205"/>
        <s v="1100254"/>
        <s v="1100262"/>
        <s v="1100288"/>
        <s v="1100296"/>
        <s v="1100304"/>
        <s v="1100320"/>
        <s v="1100338"/>
        <s v="1100346"/>
        <s v="1100379"/>
        <s v="1100403"/>
        <s v="1100452"/>
        <s v="1100502"/>
        <s v="1100601"/>
        <s v="1100700"/>
        <s v="1100809"/>
        <s v="1100908"/>
        <s v="1100924"/>
        <s v="1100940"/>
        <s v="1101005"/>
        <s v="1101104"/>
        <s v="1101203"/>
        <s v="1101302"/>
        <s v="1101401"/>
        <s v="1101435"/>
        <s v="1101450"/>
        <s v="1101468"/>
        <s v="1101476"/>
        <s v="1101484"/>
        <s v="1101492"/>
        <s v="1101500"/>
        <s v="1101559"/>
        <s v="1101609"/>
        <s v="1101708"/>
        <s v="1101757"/>
        <s v="1101807"/>
        <s v="1200013"/>
        <s v="1200054"/>
        <s v="1200104"/>
        <s v="1200138"/>
        <s v="1200179"/>
        <s v="1200203"/>
        <s v="1200252"/>
        <s v="1200302"/>
        <s v="1200328"/>
        <s v="1200336"/>
        <s v="1200344"/>
        <s v="1200351"/>
        <s v="1200385"/>
        <s v="1200393"/>
        <s v="1200401"/>
        <s v="1200427"/>
        <s v="1200435"/>
        <s v="1200450"/>
        <s v="1200500"/>
        <s v="1200609"/>
        <s v="1200708"/>
        <s v="1200807"/>
        <s v="1300029"/>
        <s v="1300060"/>
        <s v="1300086"/>
        <s v="1300102"/>
        <s v="1300144"/>
        <s v="1300201"/>
        <s v="1300300"/>
        <s v="1300409"/>
        <s v="1300508"/>
        <s v="1300607"/>
        <s v="1300631"/>
        <s v="1300680"/>
        <s v="1300706"/>
        <s v="1300805"/>
        <s v="1300839"/>
        <s v="1300904"/>
        <s v="1301001"/>
        <s v="1301100"/>
        <s v="1301159"/>
        <s v="1301209"/>
        <s v="1301308"/>
        <s v="1301407"/>
        <s v="1301506"/>
        <s v="1301605"/>
        <s v="1301654"/>
        <s v="1301704"/>
        <s v="1301803"/>
        <s v="1301852"/>
        <s v="1301902"/>
        <s v="1301951"/>
        <s v="1302009"/>
        <s v="1302108"/>
        <s v="1302207"/>
        <s v="1302306"/>
        <s v="1302405"/>
        <s v="1302504"/>
        <s v="1302553"/>
        <s v="1302603"/>
        <s v="1302702"/>
        <s v="1302801"/>
        <s v="1302900"/>
        <s v="1303007"/>
        <s v="1303106"/>
        <s v="1303205"/>
        <s v="1303304"/>
        <s v="1303403"/>
        <s v="1303502"/>
        <s v="1303536"/>
        <s v="1303569"/>
        <s v="1303601"/>
        <s v="1303700"/>
        <s v="1303809"/>
        <s v="1303908"/>
        <s v="1303957"/>
        <s v="1304005"/>
        <s v="1304062"/>
        <s v="1304104"/>
        <s v="1304203"/>
        <s v="1304237"/>
        <s v="1304260"/>
        <s v="1304302"/>
        <s v="1304401"/>
        <s v="1400027"/>
        <s v="1400050"/>
        <s v="1400100"/>
        <s v="1400159"/>
        <s v="1400175"/>
        <s v="1400209"/>
        <s v="1400233"/>
        <s v="1400282"/>
        <s v="1400308"/>
        <s v="1400407"/>
        <s v="1400456"/>
        <s v="1400472"/>
        <s v="1400506"/>
        <s v="1400605"/>
        <s v="1400704"/>
        <s v="1500107"/>
        <s v="1500131"/>
        <s v="1500206"/>
        <s v="1500305"/>
        <s v="1500347"/>
        <s v="1500404"/>
        <s v="1500503"/>
        <s v="1500602"/>
        <s v="1500701"/>
        <s v="1500800"/>
        <s v="1500859"/>
        <s v="1500909"/>
        <s v="1500958"/>
        <s v="1501006"/>
        <s v="1501105"/>
        <s v="1501204"/>
        <s v="1501253"/>
        <s v="1501303"/>
        <s v="1501402"/>
        <s v="1501451"/>
        <s v="1501501"/>
        <s v="1501576"/>
        <s v="1501600"/>
        <s v="1501709"/>
        <s v="1501725"/>
        <s v="1501758"/>
        <s v="1501782"/>
        <s v="1501808"/>
        <s v="1501907"/>
        <s v="1501956"/>
        <s v="1502004"/>
        <s v="1502103"/>
        <s v="1502152"/>
        <s v="1502202"/>
        <s v="1502301"/>
        <s v="1502400"/>
        <s v="1502509"/>
        <s v="1502608"/>
        <s v="1502707"/>
        <s v="1502756"/>
        <s v="1502764"/>
        <s v="1502772"/>
        <s v="1502806"/>
        <s v="1502855"/>
        <s v="1502905"/>
        <s v="1502939"/>
        <s v="1502954"/>
        <s v="1503002"/>
        <s v="1503044"/>
        <s v="1503077"/>
        <s v="1503093"/>
        <s v="1503101"/>
        <s v="1503200"/>
        <s v="1503309"/>
        <s v="1503408"/>
        <s v="1503457"/>
        <s v="1503507"/>
        <s v="1503606"/>
        <s v="1503705"/>
        <s v="1503754"/>
        <s v="1503804"/>
        <s v="1503903"/>
        <s v="1504000"/>
        <s v="1504059"/>
        <s v="1504109"/>
        <s v="1504208"/>
        <s v="1504307"/>
        <s v="1504406"/>
        <s v="1504422"/>
        <s v="1504455"/>
        <s v="1504505"/>
        <s v="1504604"/>
        <s v="1504703"/>
        <s v="1504752"/>
        <s v="1504802"/>
        <s v="1504901"/>
        <s v="1504950"/>
        <s v="1504976"/>
        <s v="1505007"/>
        <s v="1505031"/>
        <s v="1505064"/>
        <s v="1505106"/>
        <s v="1505205"/>
        <s v="1505304"/>
        <s v="1505403"/>
        <s v="1505437"/>
        <s v="1505486"/>
        <s v="1505494"/>
        <s v="1505502"/>
        <s v="1505536"/>
        <s v="1505551"/>
        <s v="1505601"/>
        <s v="1505635"/>
        <s v="1505650"/>
        <s v="1505700"/>
        <s v="1505809"/>
        <s v="1505908"/>
        <s v="1506005"/>
        <s v="1506104"/>
        <s v="1506112"/>
        <s v="1506138"/>
        <s v="1506161"/>
        <s v="1506187"/>
        <s v="1506195"/>
        <s v="1506203"/>
        <s v="1506302"/>
        <s v="1506351"/>
        <s v="1506401"/>
        <s v="1506500"/>
        <s v="1506559"/>
        <s v="1506583"/>
        <s v="1506609"/>
        <s v="1506708"/>
        <s v="1506807"/>
        <s v="1506906"/>
        <s v="1507003"/>
        <s v="1507102"/>
        <s v="1507151"/>
        <s v="1507201"/>
        <s v="1507300"/>
        <s v="1507409"/>
        <s v="1507458"/>
        <s v="1507466"/>
        <s v="1507474"/>
        <s v="1507508"/>
        <s v="1507607"/>
        <s v="1507706"/>
        <s v="1507755"/>
        <s v="1507805"/>
        <s v="1507904"/>
        <s v="1507953"/>
        <s v="1507961"/>
        <s v="1507979"/>
        <s v="1508001"/>
        <s v="1508035"/>
        <s v="1508050"/>
        <s v="1508084"/>
        <s v="1508100"/>
        <s v="1508126"/>
        <s v="1508159"/>
        <s v="1508209"/>
        <s v="1508308"/>
        <s v="1508357"/>
        <s v="1508407"/>
        <s v="1600055"/>
        <s v="1600105"/>
        <s v="1600154"/>
        <s v="1600204"/>
        <s v="1600212"/>
        <s v="1600238"/>
        <s v="1600253"/>
        <s v="1600279"/>
        <s v="1600303"/>
        <s v="1600402"/>
        <s v="1600501"/>
        <s v="1600535"/>
        <s v="1600550"/>
        <s v="1600600"/>
        <s v="1600709"/>
        <s v="1600808"/>
        <s v="1700251"/>
        <s v="1700301"/>
        <s v="1700350"/>
        <s v="1700400"/>
        <s v="1700707"/>
        <s v="1701002"/>
        <s v="1701051"/>
        <s v="1701101"/>
        <s v="1701309"/>
        <s v="1701903"/>
        <s v="1702000"/>
        <s v="1702109"/>
        <s v="1702158"/>
        <s v="1702208"/>
        <s v="1702307"/>
        <s v="1702406"/>
        <s v="1702554"/>
        <s v="1702703"/>
        <s v="1702901"/>
        <s v="1703008"/>
        <s v="1703057"/>
        <s v="1703073"/>
        <s v="1703107"/>
        <s v="1703206"/>
        <s v="1703305"/>
        <s v="1703602"/>
        <s v="1703701"/>
        <s v="1703800"/>
        <s v="1703826"/>
        <s v="1703842"/>
        <s v="1703867"/>
        <s v="1703883"/>
        <s v="1703891"/>
        <s v="1703909"/>
        <s v="1704105"/>
        <s v="1704600"/>
        <s v="1705102"/>
        <s v="1705508"/>
        <s v="1705557"/>
        <s v="1705607"/>
        <s v="1706001"/>
        <s v="1706100"/>
        <s v="1706258"/>
        <s v="1706506"/>
        <s v="1707009"/>
        <s v="1707108"/>
        <s v="1707207"/>
        <s v="1707306"/>
        <s v="1707405"/>
        <s v="1707553"/>
        <s v="1707652"/>
        <s v="1707702"/>
        <s v="1708205"/>
        <s v="1708254"/>
        <s v="1708304"/>
        <s v="1709005"/>
        <s v="1709302"/>
        <s v="1709500"/>
        <s v="1709807"/>
        <s v="1710508"/>
        <s v="1710706"/>
        <s v="1710904"/>
        <s v="1711100"/>
        <s v="1711506"/>
        <s v="1711803"/>
        <s v="1711902"/>
        <s v="1711951"/>
        <s v="1712009"/>
        <s v="1712157"/>
        <s v="1712405"/>
        <s v="1712454"/>
        <s v="1712504"/>
        <s v="1712702"/>
        <s v="1712801"/>
        <s v="1713205"/>
        <s v="1713304"/>
        <s v="1713601"/>
        <s v="1713700"/>
        <s v="1713809"/>
        <s v="1713957"/>
        <s v="1714203"/>
        <s v="1714302"/>
        <s v="1714880"/>
        <s v="1715002"/>
        <s v="1715101"/>
        <s v="1715150"/>
        <s v="1715259"/>
        <s v="1715507"/>
        <s v="1715705"/>
        <s v="1715754"/>
        <s v="1716109"/>
        <s v="1716208"/>
        <s v="1716307"/>
        <s v="1716505"/>
        <s v="1716604"/>
        <s v="1716653"/>
        <s v="1716703"/>
        <s v="1717008"/>
        <s v="1717206"/>
        <s v="1717503"/>
        <s v="1717800"/>
        <s v="1717909"/>
        <s v="1718006"/>
        <s v="1718204"/>
        <s v="1718303"/>
        <s v="1718402"/>
        <s v="1718451"/>
        <s v="1718501"/>
        <s v="1718550"/>
        <s v="1718659"/>
        <s v="1718709"/>
        <s v="1718758"/>
        <s v="1718808"/>
        <s v="1718840"/>
        <s v="1718865"/>
        <s v="1718881"/>
        <s v="1718899"/>
        <s v="1718907"/>
        <s v="1719004"/>
        <s v="1720002"/>
        <s v="1720101"/>
        <s v="1720150"/>
        <s v="1720200"/>
        <s v="1720259"/>
        <s v="1720309"/>
        <s v="1720499"/>
        <s v="1720655"/>
        <s v="1720804"/>
        <s v="1720853"/>
        <s v="1720903"/>
        <s v="1720937"/>
        <s v="1720978"/>
        <s v="1721000"/>
        <s v="1721109"/>
        <s v="1721208"/>
        <s v="1721257"/>
        <s v="1721307"/>
        <s v="1722081"/>
        <s v="1722107"/>
        <s v="2100055"/>
        <s v="2100105"/>
        <s v="2100154"/>
        <s v="2100204"/>
        <s v="2100303"/>
        <s v="2100402"/>
        <s v="2100436"/>
        <s v="2100477"/>
        <s v="2100501"/>
        <s v="2100550"/>
        <s v="2100600"/>
        <s v="2100709"/>
        <s v="2100808"/>
        <s v="2100832"/>
        <s v="2100873"/>
        <s v="2100907"/>
        <s v="2100956"/>
        <s v="2101004"/>
        <s v="2101103"/>
        <s v="2101202"/>
        <s v="2101251"/>
        <s v="2101301"/>
        <s v="2101350"/>
        <s v="2101400"/>
        <s v="2101509"/>
        <s v="2101608"/>
        <s v="2101707"/>
        <s v="2101731"/>
        <s v="2101772"/>
        <s v="2101806"/>
        <s v="2101905"/>
        <s v="2101939"/>
        <s v="2101970"/>
        <s v="2102002"/>
        <s v="2102036"/>
        <s v="2102077"/>
        <s v="2102101"/>
        <s v="2102150"/>
        <s v="2102200"/>
        <s v="2102309"/>
        <s v="2102325"/>
        <s v="2102358"/>
        <s v="2102374"/>
        <s v="2102408"/>
        <s v="2102507"/>
        <s v="2102556"/>
        <s v="2102606"/>
        <s v="2102705"/>
        <s v="2102754"/>
        <s v="2102804"/>
        <s v="2102903"/>
        <s v="2103000"/>
        <s v="2103109"/>
        <s v="2103125"/>
        <s v="2103158"/>
        <s v="2103174"/>
        <s v="2103208"/>
        <s v="2103257"/>
        <s v="2103307"/>
        <s v="2103406"/>
        <s v="2103505"/>
        <s v="2103554"/>
        <s v="2103604"/>
        <s v="2103703"/>
        <s v="2103752"/>
        <s v="2103802"/>
        <s v="2103901"/>
        <s v="2104008"/>
        <s v="2104057"/>
        <s v="2104073"/>
        <s v="2104081"/>
        <s v="2104099"/>
        <s v="2104107"/>
        <s v="2104206"/>
        <s v="2104305"/>
        <s v="2104404"/>
        <s v="2104503"/>
        <s v="2104552"/>
        <s v="2104602"/>
        <s v="2104628"/>
        <s v="2104651"/>
        <s v="2104677"/>
        <s v="2104701"/>
        <s v="2104800"/>
        <s v="2104909"/>
        <s v="2105005"/>
        <s v="2105104"/>
        <s v="2105153"/>
        <s v="2105203"/>
        <s v="2105302"/>
        <s v="2105351"/>
        <s v="2105401"/>
        <s v="2105427"/>
        <s v="2105450"/>
        <s v="2105476"/>
        <s v="2105500"/>
        <s v="2105609"/>
        <s v="2105658"/>
        <s v="2105708"/>
        <s v="2105807"/>
        <s v="2105906"/>
        <s v="2105922"/>
        <s v="2105948"/>
        <s v="2105963"/>
        <s v="2105989"/>
        <s v="2106003"/>
        <s v="2106102"/>
        <s v="2106201"/>
        <s v="2106300"/>
        <s v="2106326"/>
        <s v="2106359"/>
        <s v="2106375"/>
        <s v="2106409"/>
        <s v="2106508"/>
        <s v="2106607"/>
        <s v="2106631"/>
        <s v="2106672"/>
        <s v="2106706"/>
        <s v="2106755"/>
        <s v="2106805"/>
        <s v="2106904"/>
        <s v="2107001"/>
        <s v="2107100"/>
        <s v="2107209"/>
        <s v="2107258"/>
        <s v="2107308"/>
        <s v="2107357"/>
        <s v="2107407"/>
        <s v="2107456"/>
        <s v="2107506"/>
        <s v="2107605"/>
        <s v="2107704"/>
        <s v="2107803"/>
        <s v="2107902"/>
        <s v="2108009"/>
        <s v="2108058"/>
        <s v="2108108"/>
        <s v="2108207"/>
        <s v="2108256"/>
        <s v="2108306"/>
        <s v="2108405"/>
        <s v="2108454"/>
        <s v="2108504"/>
        <s v="2108603"/>
        <s v="2108702"/>
        <s v="2108801"/>
        <s v="2108900"/>
        <s v="2109007"/>
        <s v="2109056"/>
        <s v="2109106"/>
        <s v="2109205"/>
        <s v="2109239"/>
        <s v="2109270"/>
        <s v="2109304"/>
        <s v="2109403"/>
        <s v="2109452"/>
        <s v="2109502"/>
        <s v="2109551"/>
        <s v="2109601"/>
        <s v="2109700"/>
        <s v="2109759"/>
        <s v="2109809"/>
        <s v="2109908"/>
        <s v="2110005"/>
        <s v="2110039"/>
        <s v="2110104"/>
        <s v="2110203"/>
        <s v="2110237"/>
        <s v="2110278"/>
        <s v="2110302"/>
        <s v="2110401"/>
        <s v="2110500"/>
        <s v="2110609"/>
        <s v="2110658"/>
        <s v="2110708"/>
        <s v="2110807"/>
        <s v="2110856"/>
        <s v="2110906"/>
        <s v="2111003"/>
        <s v="2111029"/>
        <s v="2111052"/>
        <s v="2111078"/>
        <s v="2111102"/>
        <s v="2111201"/>
        <s v="2111250"/>
        <s v="2111300"/>
        <s v="2111409"/>
        <s v="2111508"/>
        <s v="2111532"/>
        <s v="2111573"/>
        <s v="2111607"/>
        <s v="2111631"/>
        <s v="2111672"/>
        <s v="2111706"/>
        <s v="2111722"/>
        <s v="2111748"/>
        <s v="2111763"/>
        <s v="2111789"/>
        <s v="2111805"/>
        <s v="2111904"/>
        <s v="2111953"/>
        <s v="2112001"/>
        <s v="2112100"/>
        <s v="2112209"/>
        <s v="2112233"/>
        <s v="2112274"/>
        <s v="2112308"/>
        <s v="2112407"/>
        <s v="2112456"/>
        <s v="2112506"/>
        <s v="2112605"/>
        <s v="2112704"/>
        <s v="2112803"/>
        <s v="2112852"/>
        <s v="2112902"/>
        <s v="2113009"/>
        <s v="2114007"/>
        <s v="2200053"/>
        <s v="2200103"/>
        <s v="2200202"/>
        <s v="2200251"/>
        <s v="2200277"/>
        <s v="2200301"/>
        <s v="2200400"/>
        <s v="2200459"/>
        <s v="2200509"/>
        <s v="2200608"/>
        <s v="2200707"/>
        <s v="2200806"/>
        <s v="2200905"/>
        <s v="2200954"/>
        <s v="2201002"/>
        <s v="2201051"/>
        <s v="2201101"/>
        <s v="2201150"/>
        <s v="2201176"/>
        <s v="2201200"/>
        <s v="2201309"/>
        <s v="2201408"/>
        <s v="2201507"/>
        <s v="2201556"/>
        <s v="2201572"/>
        <s v="2201606"/>
        <s v="2201705"/>
        <s v="2201739"/>
        <s v="2201770"/>
        <s v="2201804"/>
        <s v="2201903"/>
        <s v="2201919"/>
        <s v="2201929"/>
        <s v="2201945"/>
        <s v="2201960"/>
        <s v="2201988"/>
        <s v="2202000"/>
        <s v="2202026"/>
        <s v="2202059"/>
        <s v="2202075"/>
        <s v="2202083"/>
        <s v="2202091"/>
        <s v="2202109"/>
        <s v="2202117"/>
        <s v="2202133"/>
        <s v="2202174"/>
        <s v="2202208"/>
        <s v="2202251"/>
        <s v="2202307"/>
        <s v="2202406"/>
        <s v="2202455"/>
        <s v="2202505"/>
        <s v="2202539"/>
        <s v="2202554"/>
        <s v="2202604"/>
        <s v="2202653"/>
        <s v="2202703"/>
        <s v="2202711"/>
        <s v="2202729"/>
        <s v="2202737"/>
        <s v="2202752"/>
        <s v="2202778"/>
        <s v="2202802"/>
        <s v="2202851"/>
        <s v="2202901"/>
        <s v="2203008"/>
        <s v="2203107"/>
        <s v="2203206"/>
        <s v="2203230"/>
        <s v="2203255"/>
        <s v="2203271"/>
        <s v="2203305"/>
        <s v="2203354"/>
        <s v="2203404"/>
        <s v="2203420"/>
        <s v="2203453"/>
        <s v="2203503"/>
        <s v="2203602"/>
        <s v="2203701"/>
        <s v="2203750"/>
        <s v="2203800"/>
        <s v="2203859"/>
        <s v="2203909"/>
        <s v="2204006"/>
        <s v="2204105"/>
        <s v="2204154"/>
        <s v="2204204"/>
        <s v="2204303"/>
        <s v="2204352"/>
        <s v="2204402"/>
        <s v="2204501"/>
        <s v="2204550"/>
        <s v="2204600"/>
        <s v="2204659"/>
        <s v="2204709"/>
        <s v="2204808"/>
        <s v="2204907"/>
        <s v="2205003"/>
        <s v="2205102"/>
        <s v="2205151"/>
        <s v="2205201"/>
        <s v="2205250"/>
        <s v="2205276"/>
        <s v="2205300"/>
        <s v="2205359"/>
        <s v="2205409"/>
        <s v="2205458"/>
        <s v="2205508"/>
        <s v="2205516"/>
        <s v="2205524"/>
        <s v="2205532"/>
        <s v="2205540"/>
        <s v="2205557"/>
        <s v="2205565"/>
        <s v="2205573"/>
        <s v="2205581"/>
        <s v="2205599"/>
        <s v="2205607"/>
        <s v="2205706"/>
        <s v="2205805"/>
        <s v="2205854"/>
        <s v="2205904"/>
        <s v="2205953"/>
        <s v="2206001"/>
        <s v="2206050"/>
        <s v="2206100"/>
        <s v="2206209"/>
        <s v="2206308"/>
        <s v="2206357"/>
        <s v="2206407"/>
        <s v="2206506"/>
        <s v="2206605"/>
        <s v="2206654"/>
        <s v="2206670"/>
        <s v="2206696"/>
        <s v="2206704"/>
        <s v="2206720"/>
        <s v="2206753"/>
        <s v="2206803"/>
        <s v="2206902"/>
        <s v="2206951"/>
        <s v="2207009"/>
        <s v="2207108"/>
        <s v="2207207"/>
        <s v="2207306"/>
        <s v="2207355"/>
        <s v="2207405"/>
        <s v="2207504"/>
        <s v="2207553"/>
        <s v="2207603"/>
        <s v="2207702"/>
        <s v="2207751"/>
        <s v="2207777"/>
        <s v="2207793"/>
        <s v="2207801"/>
        <s v="2207850"/>
        <s v="2207900"/>
        <s v="2207934"/>
        <s v="2207959"/>
        <s v="2208007"/>
        <s v="2208106"/>
        <s v="2208205"/>
        <s v="2208304"/>
        <s v="2208403"/>
        <s v="2208502"/>
        <s v="2208551"/>
        <s v="2208601"/>
        <s v="2208650"/>
        <s v="2208700"/>
        <s v="2208809"/>
        <s v="2208858"/>
        <s v="2208874"/>
        <s v="2208908"/>
        <s v="2209005"/>
        <s v="2209104"/>
        <s v="2209153"/>
        <s v="2209203"/>
        <s v="2209302"/>
        <s v="2209351"/>
        <s v="2209377"/>
        <s v="2209401"/>
        <s v="2209450"/>
        <s v="2209500"/>
        <s v="2209559"/>
        <s v="2209609"/>
        <s v="2209658"/>
        <s v="2209708"/>
        <s v="2209757"/>
        <s v="2209807"/>
        <s v="2209856"/>
        <s v="2209872"/>
        <s v="2209906"/>
        <s v="2209955"/>
        <s v="2209971"/>
        <s v="2210003"/>
        <s v="2210052"/>
        <s v="2210102"/>
        <s v="2210201"/>
        <s v="2210300"/>
        <s v="2210359"/>
        <s v="2210375"/>
        <s v="2210383"/>
        <s v="2210391"/>
        <s v="2210409"/>
        <s v="2210508"/>
        <s v="2210607"/>
        <s v="2210623"/>
        <s v="2210631"/>
        <s v="2210656"/>
        <s v="2210706"/>
        <s v="2210805"/>
        <s v="2210904"/>
        <s v="2210938"/>
        <s v="2210953"/>
        <s v="2210979"/>
        <s v="2211001"/>
        <s v="2211100"/>
        <s v="2211209"/>
        <s v="2211308"/>
        <s v="2211357"/>
        <s v="2211407"/>
        <s v="2211506"/>
        <s v="2211605"/>
        <s v="2211704"/>
        <s v="2300101"/>
        <s v="2300150"/>
        <s v="2300200"/>
        <s v="2300309"/>
        <s v="2300408"/>
        <s v="2300507"/>
        <s v="2300606"/>
        <s v="2300705"/>
        <s v="2300754"/>
        <s v="2300804"/>
        <s v="2300903"/>
        <s v="2301000"/>
        <s v="2301109"/>
        <s v="2301208"/>
        <s v="2301257"/>
        <s v="2301307"/>
        <s v="2301406"/>
        <s v="2301505"/>
        <s v="2301604"/>
        <s v="2301703"/>
        <s v="2301802"/>
        <s v="2301851"/>
        <s v="2301901"/>
        <s v="2301950"/>
        <s v="2302008"/>
        <s v="2302057"/>
        <s v="2302107"/>
        <s v="2302206"/>
        <s v="2302305"/>
        <s v="2302404"/>
        <s v="2302503"/>
        <s v="2302602"/>
        <s v="2302701"/>
        <s v="2302800"/>
        <s v="2302909"/>
        <s v="2303006"/>
        <s v="2303105"/>
        <s v="2303204"/>
        <s v="2303303"/>
        <s v="2303402"/>
        <s v="2303501"/>
        <s v="2303600"/>
        <s v="2303659"/>
        <s v="2303709"/>
        <s v="2303808"/>
        <s v="2303907"/>
        <s v="2303931"/>
        <s v="2303956"/>
        <s v="2304004"/>
        <s v="2304103"/>
        <s v="2304202"/>
        <s v="2304236"/>
        <s v="2304251"/>
        <s v="2304269"/>
        <s v="2304277"/>
        <s v="2304285"/>
        <s v="2304301"/>
        <s v="2304350"/>
        <s v="2304400"/>
        <s v="2304459"/>
        <s v="2304509"/>
        <s v="2304608"/>
        <s v="2304657"/>
        <s v="2304707"/>
        <s v="2304806"/>
        <s v="2304905"/>
        <s v="2304954"/>
        <s v="2305001"/>
        <s v="2305100"/>
        <s v="2305209"/>
        <s v="2305233"/>
        <s v="2305266"/>
        <s v="2305308"/>
        <s v="2305332"/>
        <s v="2305357"/>
        <s v="2305407"/>
        <s v="2305506"/>
        <s v="2305605"/>
        <s v="2305654"/>
        <s v="2305704"/>
        <s v="2305803"/>
        <s v="2305902"/>
        <s v="2306009"/>
        <s v="2306108"/>
        <s v="2306207"/>
        <s v="2306256"/>
        <s v="2306306"/>
        <s v="2306405"/>
        <s v="2306504"/>
        <s v="2306553"/>
        <s v="2306603"/>
        <s v="2306702"/>
        <s v="2306801"/>
        <s v="2306900"/>
        <s v="2307007"/>
        <s v="2307106"/>
        <s v="2307205"/>
        <s v="2307254"/>
        <s v="2307304"/>
        <s v="2307403"/>
        <s v="2307502"/>
        <s v="2307601"/>
        <s v="2307635"/>
        <s v="2307650"/>
        <s v="2307700"/>
        <s v="2307809"/>
        <s v="2307908"/>
        <s v="2308005"/>
        <s v="2308104"/>
        <s v="2308203"/>
        <s v="2308302"/>
        <s v="2308351"/>
        <s v="2308377"/>
        <s v="2308401"/>
        <s v="2308500"/>
        <s v="2308609"/>
        <s v="2308708"/>
        <s v="2308807"/>
        <s v="2308906"/>
        <s v="2309003"/>
        <s v="2309102"/>
        <s v="2309201"/>
        <s v="2309300"/>
        <s v="2309409"/>
        <s v="2309458"/>
        <s v="2309508"/>
        <s v="2309607"/>
        <s v="2309706"/>
        <s v="2309805"/>
        <s v="2309904"/>
        <s v="2310001"/>
        <s v="2310100"/>
        <s v="2310209"/>
        <s v="2310258"/>
        <s v="2310308"/>
        <s v="2310407"/>
        <s v="2310506"/>
        <s v="2310605"/>
        <s v="2310704"/>
        <s v="2310803"/>
        <s v="2310852"/>
        <s v="2310902"/>
        <s v="2310951"/>
        <s v="2311009"/>
        <s v="2311108"/>
        <s v="2311207"/>
        <s v="2311231"/>
        <s v="2311264"/>
        <s v="2311306"/>
        <s v="2311355"/>
        <s v="2311405"/>
        <s v="2311504"/>
        <s v="2311603"/>
        <s v="2311702"/>
        <s v="2311801"/>
        <s v="2311900"/>
        <s v="2311959"/>
        <s v="2312007"/>
        <s v="2312106"/>
        <s v="2312205"/>
        <s v="2312304"/>
        <s v="2312403"/>
        <s v="2312502"/>
        <s v="2312601"/>
        <s v="2312700"/>
        <s v="2312809"/>
        <s v="2312908"/>
        <s v="2313005"/>
        <s v="2313104"/>
        <s v="2313203"/>
        <s v="2313252"/>
        <s v="2313302"/>
        <s v="2313351"/>
        <s v="2313401"/>
        <s v="2313500"/>
        <s v="2313559"/>
        <s v="2313609"/>
        <s v="2313708"/>
        <s v="2313757"/>
        <s v="2313807"/>
        <s v="2313906"/>
        <s v="2313955"/>
        <s v="2314003"/>
        <s v="2314102"/>
        <s v="2400109"/>
        <s v="2400208"/>
        <s v="2400307"/>
        <s v="2400406"/>
        <s v="2400505"/>
        <s v="2400604"/>
        <s v="2400703"/>
        <s v="2400802"/>
        <s v="2400901"/>
        <s v="2401008"/>
        <s v="2401107"/>
        <s v="2401206"/>
        <s v="2401305"/>
        <s v="2401404"/>
        <s v="2401453"/>
        <s v="2401503"/>
        <s v="2401602"/>
        <s v="2401651"/>
        <s v="2401701"/>
        <s v="2401800"/>
        <s v="2401859"/>
        <s v="2401909"/>
        <s v="2402006"/>
        <s v="2402105"/>
        <s v="2402204"/>
        <s v="2402303"/>
        <s v="2402402"/>
        <s v="2402501"/>
        <s v="2402600"/>
        <s v="2402709"/>
        <s v="2402808"/>
        <s v="2402907"/>
        <s v="2403004"/>
        <s v="2403103"/>
        <s v="2403202"/>
        <s v="2403251"/>
        <s v="2403301"/>
        <s v="2403400"/>
        <s v="2403509"/>
        <s v="2403608"/>
        <s v="2403707"/>
        <s v="2403756"/>
        <s v="2403806"/>
        <s v="2403905"/>
        <s v="2404002"/>
        <s v="2404101"/>
        <s v="2404200"/>
        <s v="2404309"/>
        <s v="2404408"/>
        <s v="2404507"/>
        <s v="2404606"/>
        <s v="2404705"/>
        <s v="2404804"/>
        <s v="2404853"/>
        <s v="2404903"/>
        <s v="2405009"/>
        <s v="2405108"/>
        <s v="2405207"/>
        <s v="2405306"/>
        <s v="2405405"/>
        <s v="2405504"/>
        <s v="2405603"/>
        <s v="2405702"/>
        <s v="2405801"/>
        <s v="2405900"/>
        <s v="2406007"/>
        <s v="2406106"/>
        <s v="2406155"/>
        <s v="2406205"/>
        <s v="2406304"/>
        <s v="2406403"/>
        <s v="2406502"/>
        <s v="2406601"/>
        <s v="2406700"/>
        <s v="2406809"/>
        <s v="2406908"/>
        <s v="2407005"/>
        <s v="2407104"/>
        <s v="2407203"/>
        <s v="2407252"/>
        <s v="2407302"/>
        <s v="2407401"/>
        <s v="2407500"/>
        <s v="2407609"/>
        <s v="2407708"/>
        <s v="2407807"/>
        <s v="2407906"/>
        <s v="2408003"/>
        <s v="2408102"/>
        <s v="2408201"/>
        <s v="2408300"/>
        <s v="2408409"/>
        <s v="2408508"/>
        <s v="2408607"/>
        <s v="2408706"/>
        <s v="2408805"/>
        <s v="2408904"/>
        <s v="2408953"/>
        <s v="2409100"/>
        <s v="2409209"/>
        <s v="2409308"/>
        <s v="2409332"/>
        <s v="2409407"/>
        <s v="2409506"/>
        <s v="2409605"/>
        <s v="2409704"/>
        <s v="2409803"/>
        <s v="2409902"/>
        <s v="2410009"/>
        <s v="2410108"/>
        <s v="2410207"/>
        <s v="2410256"/>
        <s v="2410306"/>
        <s v="2410405"/>
        <s v="2410504"/>
        <s v="2410603"/>
        <s v="2410702"/>
        <s v="2410801"/>
        <s v="2410900"/>
        <s v="2411007"/>
        <s v="2411056"/>
        <s v="2411106"/>
        <s v="2411205"/>
        <s v="2411403"/>
        <s v="2411429"/>
        <s v="2411502"/>
        <s v="2411601"/>
        <s v="2411700"/>
        <s v="2411809"/>
        <s v="2411908"/>
        <s v="2412005"/>
        <s v="2412104"/>
        <s v="2412203"/>
        <s v="2412302"/>
        <s v="2412401"/>
        <s v="2412500"/>
        <s v="2412559"/>
        <s v="2412609"/>
        <s v="2412708"/>
        <s v="2412807"/>
        <s v="2412906"/>
        <s v="2413003"/>
        <s v="2413102"/>
        <s v="2413201"/>
        <s v="2413300"/>
        <s v="2413359"/>
        <s v="2413409"/>
        <s v="2413508"/>
        <s v="2413557"/>
        <s v="2413607"/>
        <s v="2413706"/>
        <s v="2413805"/>
        <s v="2413904"/>
        <s v="2414001"/>
        <s v="2414100"/>
        <s v="2414159"/>
        <s v="2414209"/>
        <s v="2414308"/>
        <s v="2414407"/>
        <s v="2414456"/>
        <s v="2414506"/>
        <s v="2414605"/>
        <s v="2414704"/>
        <s v="2414753"/>
        <s v="2414803"/>
        <s v="2414902"/>
        <s v="2415008"/>
        <s v="2500106"/>
        <s v="2500205"/>
        <s v="2500304"/>
        <s v="2500403"/>
        <s v="2500502"/>
        <s v="2500536"/>
        <s v="2500577"/>
        <s v="2500601"/>
        <s v="2500700"/>
        <s v="2500734"/>
        <s v="2500775"/>
        <s v="2500809"/>
        <s v="2500908"/>
        <s v="2501005"/>
        <s v="2501104"/>
        <s v="2501153"/>
        <s v="2501203"/>
        <s v="2501302"/>
        <s v="2501351"/>
        <s v="2501401"/>
        <s v="2501500"/>
        <s v="2501534"/>
        <s v="2501575"/>
        <s v="2501609"/>
        <s v="2501708"/>
        <s v="2501807"/>
        <s v="2501906"/>
        <s v="2502003"/>
        <s v="2502052"/>
        <s v="2502102"/>
        <s v="2502151"/>
        <s v="2502201"/>
        <s v="2502300"/>
        <s v="2502409"/>
        <s v="2502508"/>
        <s v="2502607"/>
        <s v="2502706"/>
        <s v="2502805"/>
        <s v="2502904"/>
        <s v="2503001"/>
        <s v="2503100"/>
        <s v="2503209"/>
        <s v="2503308"/>
        <s v="2503407"/>
        <s v="2503506"/>
        <s v="2503555"/>
        <s v="2503605"/>
        <s v="2503704"/>
        <s v="2503753"/>
        <s v="2503803"/>
        <s v="2503902"/>
        <s v="2504009"/>
        <s v="2504033"/>
        <s v="2504074"/>
        <s v="2504108"/>
        <s v="2504157"/>
        <s v="2504207"/>
        <s v="2504306"/>
        <s v="2504355"/>
        <s v="2504405"/>
        <s v="2504504"/>
        <s v="2504603"/>
        <s v="2504702"/>
        <s v="2504801"/>
        <s v="2504850"/>
        <s v="2504900"/>
        <s v="2505006"/>
        <s v="2505105"/>
        <s v="2505204"/>
        <s v="2505238"/>
        <s v="2505279"/>
        <s v="2505303"/>
        <s v="2505352"/>
        <s v="2505402"/>
        <s v="2505501"/>
        <s v="2505600"/>
        <s v="2505709"/>
        <s v="2505808"/>
        <s v="2505907"/>
        <s v="2506004"/>
        <s v="2506103"/>
        <s v="2506202"/>
        <s v="2506251"/>
        <s v="2506301"/>
        <s v="2506400"/>
        <s v="2506509"/>
        <s v="2506608"/>
        <s v="2506707"/>
        <s v="2506806"/>
        <s v="2506905"/>
        <s v="2507002"/>
        <s v="2507101"/>
        <s v="2507200"/>
        <s v="2507309"/>
        <s v="2507408"/>
        <s v="2507507"/>
        <s v="2507606"/>
        <s v="2507705"/>
        <s v="2507804"/>
        <s v="2507903"/>
        <s v="2508000"/>
        <s v="2508109"/>
        <s v="2508208"/>
        <s v="2508307"/>
        <s v="2508406"/>
        <s v="2508505"/>
        <s v="2508554"/>
        <s v="2508604"/>
        <s v="2508703"/>
        <s v="2508802"/>
        <s v="2508901"/>
        <s v="2509008"/>
        <s v="2509057"/>
        <s v="2509107"/>
        <s v="2509156"/>
        <s v="2509206"/>
        <s v="2509305"/>
        <s v="2509339"/>
        <s v="2509370"/>
        <s v="2509396"/>
        <s v="2509404"/>
        <s v="2509503"/>
        <s v="2509602"/>
        <s v="2509701"/>
        <s v="2509800"/>
        <s v="2509909"/>
        <s v="2510006"/>
        <s v="2510105"/>
        <s v="2510204"/>
        <s v="2510303"/>
        <s v="2510402"/>
        <s v="2510501"/>
        <s v="2510600"/>
        <s v="2510659"/>
        <s v="2510709"/>
        <s v="2510808"/>
        <s v="2510907"/>
        <s v="2511004"/>
        <s v="2511103"/>
        <s v="2511202"/>
        <s v="2511301"/>
        <s v="2511400"/>
        <s v="2511509"/>
        <s v="2511608"/>
        <s v="2511707"/>
        <s v="2511806"/>
        <s v="2511905"/>
        <s v="2512002"/>
        <s v="2512036"/>
        <s v="2512077"/>
        <s v="2512101"/>
        <s v="2512200"/>
        <s v="2512309"/>
        <s v="2512408"/>
        <s v="2512507"/>
        <s v="2512606"/>
        <s v="2512705"/>
        <s v="2512721"/>
        <s v="2512747"/>
        <s v="2512754"/>
        <s v="2512762"/>
        <s v="2512788"/>
        <s v="2512804"/>
        <s v="2512903"/>
        <s v="2513000"/>
        <s v="2513109"/>
        <s v="2513158"/>
        <s v="2513208"/>
        <s v="2513307"/>
        <s v="2513356"/>
        <s v="2513406"/>
        <s v="2513505"/>
        <s v="2513604"/>
        <s v="2513653"/>
        <s v="2513703"/>
        <s v="2513802"/>
        <s v="2513851"/>
        <s v="2513901"/>
        <s v="2513927"/>
        <s v="2513943"/>
        <s v="2513968"/>
        <s v="2513984"/>
        <s v="2514008"/>
        <s v="2514107"/>
        <s v="2514206"/>
        <s v="2514305"/>
        <s v="2514404"/>
        <s v="2514453"/>
        <s v="2514503"/>
        <s v="2514552"/>
        <s v="2514602"/>
        <s v="2514651"/>
        <s v="2514701"/>
        <s v="2514800"/>
        <s v="2514909"/>
        <s v="2515005"/>
        <s v="2515104"/>
        <s v="2515203"/>
        <s v="2515302"/>
        <s v="2515401"/>
        <s v="2515500"/>
        <s v="2515609"/>
        <s v="2515708"/>
        <s v="2515807"/>
        <s v="2515906"/>
        <s v="2515930"/>
        <s v="2515971"/>
        <s v="2516003"/>
        <s v="2516102"/>
        <s v="2516151"/>
        <s v="2516201"/>
        <s v="2516300"/>
        <s v="2516409"/>
        <s v="2516508"/>
        <s v="2516607"/>
        <s v="2516706"/>
        <s v="2516755"/>
        <s v="2516805"/>
        <s v="2516904"/>
        <s v="2517001"/>
        <s v="2517100"/>
        <s v="2517209"/>
        <s v="2517407"/>
        <s v="2600054"/>
        <s v="2600104"/>
        <s v="2600203"/>
        <s v="2600302"/>
        <s v="2600401"/>
        <s v="2600500"/>
        <s v="2600609"/>
        <s v="2600708"/>
        <s v="2600807"/>
        <s v="2600906"/>
        <s v="2601003"/>
        <s v="2601052"/>
        <s v="2601102"/>
        <s v="2601201"/>
        <s v="2601300"/>
        <s v="2601409"/>
        <s v="2601508"/>
        <s v="2601607"/>
        <s v="2601706"/>
        <s v="2601805"/>
        <s v="2601904"/>
        <s v="2602001"/>
        <s v="2602100"/>
        <s v="2602209"/>
        <s v="2602308"/>
        <s v="2602407"/>
        <s v="2602506"/>
        <s v="2602605"/>
        <s v="2602704"/>
        <s v="2602803"/>
        <s v="2602902"/>
        <s v="2603009"/>
        <s v="2603108"/>
        <s v="2603207"/>
        <s v="2603306"/>
        <s v="2603405"/>
        <s v="2603454"/>
        <s v="2603504"/>
        <s v="2603603"/>
        <s v="2603702"/>
        <s v="2603801"/>
        <s v="2603900"/>
        <s v="2603926"/>
        <s v="2604007"/>
        <s v="2604106"/>
        <s v="2604155"/>
        <s v="2604205"/>
        <s v="2604304"/>
        <s v="2604403"/>
        <s v="2604502"/>
        <s v="2604601"/>
        <s v="2604700"/>
        <s v="2604809"/>
        <s v="2604908"/>
        <s v="2605004"/>
        <s v="2605103"/>
        <s v="2605152"/>
        <s v="2605202"/>
        <s v="2605301"/>
        <s v="2605400"/>
        <s v="2605459"/>
        <s v="2605509"/>
        <s v="2605608"/>
        <s v="2605707"/>
        <s v="2605806"/>
        <s v="2605905"/>
        <s v="2606002"/>
        <s v="2606101"/>
        <s v="2606200"/>
        <s v="2606309"/>
        <s v="2606408"/>
        <s v="2606507"/>
        <s v="2606606"/>
        <s v="2606705"/>
        <s v="2606804"/>
        <s v="2606903"/>
        <s v="2607000"/>
        <s v="2607109"/>
        <s v="2607208"/>
        <s v="2607307"/>
        <s v="2607406"/>
        <s v="2607505"/>
        <s v="2607604"/>
        <s v="2607653"/>
        <s v="2607703"/>
        <s v="2607752"/>
        <s v="2607802"/>
        <s v="2607901"/>
        <s v="2607950"/>
        <s v="2608008"/>
        <s v="2608057"/>
        <s v="2608107"/>
        <s v="2608206"/>
        <s v="2608255"/>
        <s v="2608305"/>
        <s v="2608404"/>
        <s v="2608453"/>
        <s v="2608503"/>
        <s v="2608602"/>
        <s v="2608701"/>
        <s v="2608750"/>
        <s v="2608800"/>
        <s v="2608909"/>
        <s v="2609006"/>
        <s v="2609105"/>
        <s v="2609154"/>
        <s v="2609204"/>
        <s v="2609303"/>
        <s v="2609402"/>
        <s v="2609501"/>
        <s v="2609600"/>
        <s v="2609709"/>
        <s v="2609808"/>
        <s v="2609907"/>
        <s v="2610004"/>
        <s v="2610103"/>
        <s v="2610202"/>
        <s v="2610301"/>
        <s v="2610400"/>
        <s v="2610509"/>
        <s v="2610608"/>
        <s v="2610707"/>
        <s v="2610806"/>
        <s v="2610905"/>
        <s v="2611002"/>
        <s v="2611101"/>
        <s v="2611200"/>
        <s v="2611309"/>
        <s v="2611408"/>
        <s v="2611507"/>
        <s v="2611533"/>
        <s v="2611606"/>
        <s v="2611705"/>
        <s v="2611804"/>
        <s v="2611903"/>
        <s v="2612000"/>
        <s v="2612109"/>
        <s v="2612208"/>
        <s v="2612307"/>
        <s v="2612406"/>
        <s v="2612455"/>
        <s v="2612471"/>
        <s v="2612505"/>
        <s v="2612554"/>
        <s v="2612604"/>
        <s v="2612703"/>
        <s v="2612802"/>
        <s v="2612901"/>
        <s v="2613008"/>
        <s v="2613107"/>
        <s v="2613206"/>
        <s v="2613305"/>
        <s v="2613404"/>
        <s v="2613503"/>
        <s v="2613602"/>
        <s v="2613701"/>
        <s v="2613800"/>
        <s v="2613909"/>
        <s v="2614006"/>
        <s v="2614105"/>
        <s v="2614204"/>
        <s v="2614303"/>
        <s v="2614402"/>
        <s v="2614501"/>
        <s v="2614600"/>
        <s v="2614709"/>
        <s v="2614808"/>
        <s v="2614857"/>
        <s v="2615003"/>
        <s v="2615102"/>
        <s v="2615201"/>
        <s v="2615300"/>
        <s v="2615409"/>
        <s v="2615508"/>
        <s v="2615607"/>
        <s v="2615706"/>
        <s v="2615805"/>
        <s v="2615904"/>
        <s v="2616001"/>
        <s v="2616100"/>
        <s v="2616183"/>
        <s v="2616209"/>
        <s v="2616308"/>
        <s v="2616407"/>
        <s v="2616506"/>
        <s v="2700102"/>
        <s v="2700201"/>
        <s v="2700300"/>
        <s v="2700409"/>
        <s v="2700508"/>
        <s v="2700607"/>
        <s v="2700706"/>
        <s v="2700805"/>
        <s v="2700904"/>
        <s v="2701001"/>
        <s v="2701100"/>
        <s v="2701209"/>
        <s v="2701308"/>
        <s v="2701357"/>
        <s v="2701407"/>
        <s v="2701506"/>
        <s v="2701605"/>
        <s v="2701704"/>
        <s v="2701803"/>
        <s v="2701902"/>
        <s v="2702009"/>
        <s v="2702108"/>
        <s v="2702207"/>
        <s v="2702306"/>
        <s v="2702355"/>
        <s v="2702405"/>
        <s v="2702504"/>
        <s v="2702553"/>
        <s v="2702603"/>
        <s v="2702702"/>
        <s v="2702801"/>
        <s v="2702900"/>
        <s v="2703007"/>
        <s v="2703106"/>
        <s v="2703205"/>
        <s v="2703304"/>
        <s v="2703403"/>
        <s v="2703502"/>
        <s v="2703601"/>
        <s v="2703700"/>
        <s v="2703759"/>
        <s v="2703809"/>
        <s v="2703908"/>
        <s v="2704005"/>
        <s v="2704104"/>
        <s v="2704203"/>
        <s v="2704302"/>
        <s v="2704401"/>
        <s v="2704500"/>
        <s v="2704609"/>
        <s v="2704708"/>
        <s v="2704807"/>
        <s v="2704906"/>
        <s v="2705002"/>
        <s v="2705101"/>
        <s v="2705200"/>
        <s v="2705309"/>
        <s v="2705408"/>
        <s v="2705507"/>
        <s v="2705606"/>
        <s v="2705705"/>
        <s v="2705804"/>
        <s v="2705903"/>
        <s v="2706000"/>
        <s v="2706109"/>
        <s v="2706208"/>
        <s v="2706307"/>
        <s v="2706406"/>
        <s v="2706422"/>
        <s v="2706448"/>
        <s v="2706505"/>
        <s v="2706604"/>
        <s v="2706703"/>
        <s v="2706802"/>
        <s v="2706901"/>
        <s v="2707008"/>
        <s v="2707107"/>
        <s v="2707206"/>
        <s v="2707305"/>
        <s v="2707404"/>
        <s v="2707503"/>
        <s v="2707602"/>
        <s v="2707701"/>
        <s v="2707800"/>
        <s v="2707909"/>
        <s v="2708006"/>
        <s v="2708105"/>
        <s v="2708204"/>
        <s v="2708303"/>
        <s v="2708402"/>
        <s v="2708501"/>
        <s v="2708600"/>
        <s v="2708709"/>
        <s v="2708808"/>
        <s v="2708907"/>
        <s v="2708956"/>
        <s v="2709004"/>
        <s v="2709103"/>
        <s v="2709152"/>
        <s v="2709202"/>
        <s v="2709301"/>
        <s v="2709400"/>
        <s v="2800100"/>
        <s v="2800209"/>
        <s v="2800308"/>
        <s v="2800407"/>
        <s v="2800506"/>
        <s v="2800605"/>
        <s v="2800670"/>
        <s v="2800704"/>
        <s v="2801009"/>
        <s v="2801108"/>
        <s v="2801207"/>
        <s v="2801306"/>
        <s v="2801405"/>
        <s v="2801504"/>
        <s v="2801603"/>
        <s v="2801702"/>
        <s v="2801900"/>
        <s v="2802007"/>
        <s v="2802106"/>
        <s v="2802205"/>
        <s v="2802304"/>
        <s v="2802403"/>
        <s v="2802502"/>
        <s v="2802601"/>
        <s v="2802700"/>
        <s v="2802809"/>
        <s v="2802908"/>
        <s v="2803005"/>
        <s v="2803104"/>
        <s v="2803203"/>
        <s v="2803302"/>
        <s v="2803401"/>
        <s v="2803500"/>
        <s v="2803609"/>
        <s v="2803708"/>
        <s v="2803807"/>
        <s v="2803906"/>
        <s v="2804003"/>
        <s v="2804102"/>
        <s v="2804201"/>
        <s v="2804300"/>
        <s v="2804409"/>
        <s v="2804458"/>
        <s v="2804508"/>
        <s v="2804607"/>
        <s v="2804706"/>
        <s v="2804805"/>
        <s v="2804904"/>
        <s v="2805000"/>
        <s v="2805109"/>
        <s v="2805208"/>
        <s v="2805307"/>
        <s v="2805406"/>
        <s v="2805505"/>
        <s v="2805604"/>
        <s v="2805703"/>
        <s v="2805802"/>
        <s v="2805901"/>
        <s v="2806008"/>
        <s v="2806107"/>
        <s v="2806206"/>
        <s v="2806305"/>
        <s v="2806404"/>
        <s v="2806503"/>
        <s v="2806602"/>
        <s v="2806701"/>
        <s v="2806800"/>
        <s v="2806909"/>
        <s v="2807006"/>
        <s v="2807105"/>
        <s v="2807204"/>
        <s v="2807303"/>
        <s v="2807402"/>
        <s v="2807501"/>
        <s v="2807600"/>
        <s v="2900108"/>
        <s v="2900207"/>
        <s v="2900306"/>
        <s v="2900355"/>
        <s v="2900405"/>
        <s v="2900504"/>
        <s v="2900603"/>
        <s v="2900702"/>
        <s v="2900801"/>
        <s v="2900900"/>
        <s v="2901007"/>
        <s v="2901106"/>
        <s v="2901155"/>
        <s v="2901205"/>
        <s v="2901304"/>
        <s v="2901353"/>
        <s v="2901403"/>
        <s v="2901502"/>
        <s v="2901601"/>
        <s v="2901700"/>
        <s v="2901809"/>
        <s v="2901908"/>
        <s v="2901957"/>
        <s v="2902005"/>
        <s v="2902054"/>
        <s v="2902104"/>
        <s v="2902203"/>
        <s v="2902252"/>
        <s v="2902302"/>
        <s v="2902401"/>
        <s v="2902500"/>
        <s v="2902609"/>
        <s v="2902658"/>
        <s v="2902708"/>
        <s v="2902807"/>
        <s v="2902906"/>
        <s v="2903003"/>
        <s v="2903102"/>
        <s v="2903201"/>
        <s v="2903235"/>
        <s v="2903276"/>
        <s v="2903300"/>
        <s v="2903409"/>
        <s v="2903508"/>
        <s v="2903607"/>
        <s v="2903706"/>
        <s v="2903805"/>
        <s v="2903904"/>
        <s v="2903953"/>
        <s v="2904001"/>
        <s v="2904050"/>
        <s v="2904100"/>
        <s v="2904209"/>
        <s v="2904308"/>
        <s v="2904407"/>
        <s v="2904506"/>
        <s v="2904605"/>
        <s v="2904704"/>
        <s v="2904753"/>
        <s v="2904803"/>
        <s v="2904852"/>
        <s v="2904902"/>
        <s v="2905008"/>
        <s v="2905107"/>
        <s v="2905156"/>
        <s v="2905206"/>
        <s v="2905305"/>
        <s v="2905404"/>
        <s v="2905503"/>
        <s v="2905602"/>
        <s v="2905701"/>
        <s v="2905800"/>
        <s v="2905909"/>
        <s v="2906006"/>
        <s v="2906105"/>
        <s v="2906204"/>
        <s v="2906303"/>
        <s v="2906402"/>
        <s v="2906501"/>
        <s v="2906600"/>
        <s v="2906709"/>
        <s v="2906808"/>
        <s v="2906824"/>
        <s v="2906857"/>
        <s v="2906873"/>
        <s v="2906899"/>
        <s v="2906907"/>
        <s v="2907004"/>
        <s v="2907103"/>
        <s v="2907202"/>
        <s v="2907301"/>
        <s v="2907400"/>
        <s v="2907509"/>
        <s v="2907558"/>
        <s v="2907608"/>
        <s v="2907707"/>
        <s v="2907806"/>
        <s v="2907905"/>
        <s v="2908002"/>
        <s v="2908101"/>
        <s v="2908200"/>
        <s v="2908309"/>
        <s v="2908408"/>
        <s v="2908507"/>
        <s v="2908606"/>
        <s v="2908705"/>
        <s v="2908804"/>
        <s v="2908903"/>
        <s v="2909000"/>
        <s v="2909109"/>
        <s v="2909208"/>
        <s v="2909307"/>
        <s v="2909406"/>
        <s v="2909505"/>
        <s v="2909604"/>
        <s v="2909703"/>
        <s v="2909802"/>
        <s v="2909901"/>
        <s v="2910008"/>
        <s v="2910057"/>
        <s v="2910107"/>
        <s v="2910206"/>
        <s v="2910305"/>
        <s v="2910404"/>
        <s v="2910503"/>
        <s v="2910602"/>
        <s v="2910701"/>
        <s v="2910727"/>
        <s v="2910750"/>
        <s v="2910776"/>
        <s v="2910800"/>
        <s v="2910859"/>
        <s v="2910909"/>
        <s v="2911006"/>
        <s v="2911105"/>
        <s v="2911204"/>
        <s v="2911253"/>
        <s v="2911303"/>
        <s v="2911402"/>
        <s v="2911501"/>
        <s v="2911600"/>
        <s v="2911659"/>
        <s v="2911709"/>
        <s v="2911808"/>
        <s v="2911857"/>
        <s v="2911907"/>
        <s v="2912004"/>
        <s v="2912103"/>
        <s v="2912202"/>
        <s v="2912301"/>
        <s v="2912400"/>
        <s v="2912509"/>
        <s v="2912608"/>
        <s v="2912707"/>
        <s v="2912806"/>
        <s v="2912905"/>
        <s v="2913002"/>
        <s v="2913101"/>
        <s v="2913200"/>
        <s v="2913309"/>
        <s v="2913408"/>
        <s v="2913457"/>
        <s v="2913507"/>
        <s v="2913606"/>
        <s v="2913705"/>
        <s v="2913804"/>
        <s v="2913903"/>
        <s v="2914000"/>
        <s v="2914109"/>
        <s v="2914208"/>
        <s v="2914307"/>
        <s v="2914406"/>
        <s v="2914505"/>
        <s v="2914604"/>
        <s v="2914653"/>
        <s v="2914703"/>
        <s v="2914802"/>
        <s v="2914901"/>
        <s v="2915007"/>
        <s v="2915106"/>
        <s v="2915205"/>
        <s v="2915304"/>
        <s v="2915353"/>
        <s v="2915403"/>
        <s v="2915502"/>
        <s v="2915601"/>
        <s v="2915700"/>
        <s v="2915809"/>
        <s v="2915908"/>
        <s v="2916005"/>
        <s v="2916104"/>
        <s v="2916203"/>
        <s v="2916302"/>
        <s v="2916401"/>
        <s v="2916500"/>
        <s v="2916609"/>
        <s v="2916708"/>
        <s v="2916807"/>
        <s v="2916856"/>
        <s v="2916906"/>
        <s v="2917003"/>
        <s v="2917102"/>
        <s v="2917201"/>
        <s v="2917300"/>
        <s v="2917334"/>
        <s v="2917359"/>
        <s v="2917409"/>
        <s v="2917508"/>
        <s v="2917607"/>
        <s v="2917706"/>
        <s v="2917805"/>
        <s v="2917904"/>
        <s v="2918001"/>
        <s v="2918100"/>
        <s v="2918209"/>
        <s v="2918308"/>
        <s v="2918357"/>
        <s v="2918407"/>
        <s v="2918456"/>
        <s v="2918506"/>
        <s v="2918555"/>
        <s v="2918605"/>
        <s v="2918704"/>
        <s v="2918753"/>
        <s v="2918803"/>
        <s v="2918902"/>
        <s v="2919009"/>
        <s v="2919058"/>
        <s v="2919108"/>
        <s v="2919157"/>
        <s v="2919207"/>
        <s v="2919306"/>
        <s v="2919405"/>
        <s v="2919504"/>
        <s v="2919553"/>
        <s v="2919603"/>
        <s v="2919702"/>
        <s v="2919801"/>
        <s v="2919900"/>
        <s v="2919926"/>
        <s v="2919959"/>
        <s v="2920007"/>
        <s v="2920106"/>
        <s v="2920205"/>
        <s v="2920304"/>
        <s v="2920403"/>
        <s v="2920452"/>
        <s v="2920502"/>
        <s v="2920601"/>
        <s v="2920700"/>
        <s v="2920809"/>
        <s v="2920908"/>
        <s v="2921005"/>
        <s v="2921054"/>
        <s v="2921104"/>
        <s v="2921203"/>
        <s v="2921302"/>
        <s v="2921401"/>
        <s v="2921450"/>
        <s v="2921500"/>
        <s v="2921609"/>
        <s v="2921708"/>
        <s v="2921807"/>
        <s v="2921906"/>
        <s v="2922003"/>
        <s v="2922052"/>
        <s v="2922102"/>
        <s v="2922201"/>
        <s v="2922250"/>
        <s v="2922300"/>
        <s v="2922409"/>
        <s v="2922508"/>
        <s v="2922607"/>
        <s v="2922656"/>
        <s v="2922706"/>
        <s v="2922730"/>
        <s v="2922755"/>
        <s v="2922805"/>
        <s v="2922854"/>
        <s v="2922904"/>
        <s v="2923001"/>
        <s v="2923035"/>
        <s v="2923050"/>
        <s v="2923100"/>
        <s v="2923209"/>
        <s v="2923308"/>
        <s v="2923357"/>
        <s v="2923407"/>
        <s v="2923506"/>
        <s v="2923605"/>
        <s v="2923704"/>
        <s v="2923803"/>
        <s v="2923902"/>
        <s v="2924009"/>
        <s v="2924058"/>
        <s v="2924108"/>
        <s v="2924207"/>
        <s v="2924306"/>
        <s v="2924405"/>
        <s v="2924504"/>
        <s v="2924603"/>
        <s v="2924652"/>
        <s v="2924678"/>
        <s v="2924702"/>
        <s v="2924801"/>
        <s v="2924900"/>
        <s v="2925006"/>
        <s v="2925105"/>
        <s v="2925204"/>
        <s v="2925253"/>
        <s v="2925303"/>
        <s v="2925402"/>
        <s v="2925501"/>
        <s v="2925600"/>
        <s v="2925709"/>
        <s v="2925758"/>
        <s v="2925808"/>
        <s v="2925907"/>
        <s v="2925931"/>
        <s v="2925956"/>
        <s v="2926004"/>
        <s v="2926103"/>
        <s v="2926202"/>
        <s v="2926301"/>
        <s v="2926400"/>
        <s v="2926509"/>
        <s v="2926608"/>
        <s v="2926657"/>
        <s v="2926707"/>
        <s v="2926806"/>
        <s v="2926905"/>
        <s v="2927002"/>
        <s v="2927101"/>
        <s v="2927200"/>
        <s v="2927309"/>
        <s v="2927408"/>
        <s v="2927507"/>
        <s v="2927606"/>
        <s v="2927705"/>
        <s v="2927804"/>
        <s v="2927903"/>
        <s v="2928000"/>
        <s v="2928059"/>
        <s v="2928109"/>
        <s v="2928208"/>
        <s v="2928307"/>
        <s v="2928406"/>
        <s v="2928505"/>
        <s v="2928604"/>
        <s v="2928703"/>
        <s v="2928802"/>
        <s v="2928901"/>
        <s v="2928950"/>
        <s v="2929008"/>
        <s v="2929057"/>
        <s v="2929107"/>
        <s v="2929206"/>
        <s v="2929255"/>
        <s v="2929305"/>
        <s v="2929354"/>
        <s v="2929370"/>
        <s v="2929404"/>
        <s v="2929503"/>
        <s v="2929602"/>
        <s v="2929701"/>
        <s v="2929750"/>
        <s v="2929800"/>
        <s v="2929909"/>
        <s v="2930006"/>
        <s v="2930105"/>
        <s v="2930154"/>
        <s v="2930204"/>
        <s v="2930303"/>
        <s v="2930402"/>
        <s v="2930501"/>
        <s v="2930600"/>
        <s v="2930709"/>
        <s v="2930758"/>
        <s v="2930766"/>
        <s v="2930774"/>
        <s v="2930808"/>
        <s v="2930907"/>
        <s v="2931004"/>
        <s v="2931053"/>
        <s v="2931103"/>
        <s v="2931202"/>
        <s v="2931301"/>
        <s v="2931350"/>
        <s v="2931400"/>
        <s v="2931509"/>
        <s v="2931608"/>
        <s v="2931707"/>
        <s v="2931806"/>
        <s v="2931905"/>
        <s v="2932002"/>
        <s v="2932101"/>
        <s v="2932200"/>
        <s v="2932309"/>
        <s v="2932408"/>
        <s v="2932457"/>
        <s v="2932507"/>
        <s v="2932606"/>
        <s v="2932705"/>
        <s v="2932804"/>
        <s v="2932903"/>
        <s v="2933000"/>
        <s v="2933059"/>
        <s v="2933109"/>
        <s v="2933158"/>
        <s v="2933174"/>
        <s v="2933208"/>
        <s v="2933257"/>
        <s v="2933307"/>
        <s v="2933406"/>
        <s v="2933455"/>
        <s v="2933505"/>
        <s v="2933604"/>
        <s v="3100104"/>
        <s v="3100203"/>
        <s v="3100302"/>
        <s v="3100401"/>
        <s v="3100500"/>
        <s v="3100609"/>
        <s v="3100708"/>
        <s v="3100807"/>
        <s v="3100906"/>
        <s v="3101003"/>
        <s v="3101102"/>
        <s v="3101201"/>
        <s v="3101300"/>
        <s v="3101409"/>
        <s v="3101508"/>
        <s v="3101607"/>
        <s v="3101631"/>
        <s v="3101706"/>
        <s v="3101805"/>
        <s v="3101904"/>
        <s v="3102001"/>
        <s v="3102050"/>
        <s v="3102100"/>
        <s v="3102209"/>
        <s v="3102308"/>
        <s v="3102407"/>
        <s v="3102506"/>
        <s v="3102605"/>
        <s v="3102704"/>
        <s v="3102803"/>
        <s v="3102852"/>
        <s v="3102902"/>
        <s v="3103009"/>
        <s v="3103108"/>
        <s v="3103207"/>
        <s v="3103306"/>
        <s v="3103405"/>
        <s v="3103504"/>
        <s v="3103603"/>
        <s v="3103702"/>
        <s v="3103751"/>
        <s v="3103801"/>
        <s v="3103900"/>
        <s v="3104007"/>
        <s v="3104106"/>
        <s v="3104205"/>
        <s v="3104304"/>
        <s v="3104403"/>
        <s v="3104452"/>
        <s v="3104502"/>
        <s v="3104601"/>
        <s v="3104700"/>
        <s v="3104809"/>
        <s v="3104908"/>
        <s v="3105004"/>
        <s v="3105103"/>
        <s v="3105202"/>
        <s v="3105301"/>
        <s v="3105400"/>
        <s v="3105509"/>
        <s v="3105608"/>
        <s v="3105707"/>
        <s v="3105905"/>
        <s v="3106002"/>
        <s v="3106101"/>
        <s v="3106200"/>
        <s v="3106309"/>
        <s v="3106408"/>
        <s v="3106507"/>
        <s v="3106606"/>
        <s v="3106655"/>
        <s v="3106705"/>
        <s v="3106804"/>
        <s v="3106903"/>
        <s v="3107000"/>
        <s v="3107109"/>
        <s v="3107208"/>
        <s v="3107307"/>
        <s v="3107406"/>
        <s v="3107505"/>
        <s v="3107604"/>
        <s v="3107703"/>
        <s v="3107802"/>
        <s v="3107901"/>
        <s v="3108008"/>
        <s v="3108107"/>
        <s v="3108206"/>
        <s v="3108255"/>
        <s v="3108305"/>
        <s v="3108404"/>
        <s v="3108503"/>
        <s v="3108552"/>
        <s v="3108602"/>
        <s v="3108701"/>
        <s v="3108800"/>
        <s v="3108909"/>
        <s v="3109006"/>
        <s v="3109105"/>
        <s v="3109204"/>
        <s v="3109253"/>
        <s v="3109303"/>
        <s v="3109402"/>
        <s v="3109451"/>
        <s v="3109501"/>
        <s v="3109600"/>
        <s v="3109709"/>
        <s v="3109808"/>
        <s v="3109907"/>
        <s v="3110004"/>
        <s v="3110103"/>
        <s v="3110202"/>
        <s v="3110301"/>
        <s v="3110400"/>
        <s v="3110509"/>
        <s v="3110608"/>
        <s v="3110707"/>
        <s v="3110806"/>
        <s v="3110905"/>
        <s v="3111002"/>
        <s v="3111101"/>
        <s v="3111150"/>
        <s v="3111200"/>
        <s v="3111309"/>
        <s v="3111408"/>
        <s v="3111507"/>
        <s v="3111606"/>
        <s v="3111705"/>
        <s v="3111804"/>
        <s v="3111903"/>
        <s v="3112000"/>
        <s v="3112059"/>
        <s v="3112109"/>
        <s v="3112208"/>
        <s v="3112307"/>
        <s v="3112406"/>
        <s v="3112505"/>
        <s v="3112604"/>
        <s v="3112653"/>
        <s v="3112703"/>
        <s v="3112802"/>
        <s v="3112901"/>
        <s v="3113008"/>
        <s v="3113107"/>
        <s v="3113206"/>
        <s v="3113305"/>
        <s v="3113404"/>
        <s v="3113503"/>
        <s v="3113602"/>
        <s v="3113701"/>
        <s v="3113800"/>
        <s v="3113909"/>
        <s v="3114006"/>
        <s v="3114105"/>
        <s v="3114204"/>
        <s v="3114303"/>
        <s v="3114402"/>
        <s v="3114501"/>
        <s v="3114550"/>
        <s v="3114600"/>
        <s v="3114709"/>
        <s v="3114808"/>
        <s v="3114907"/>
        <s v="3115003"/>
        <s v="3115102"/>
        <s v="3115201"/>
        <s v="3115300"/>
        <s v="3115359"/>
        <s v="3115409"/>
        <s v="3115458"/>
        <s v="3115474"/>
        <s v="3115508"/>
        <s v="3115607"/>
        <s v="3115706"/>
        <s v="3115805"/>
        <s v="3115904"/>
        <s v="3116001"/>
        <s v="3116100"/>
        <s v="3116159"/>
        <s v="3116209"/>
        <s v="3116308"/>
        <s v="3116407"/>
        <s v="3116506"/>
        <s v="3116605"/>
        <s v="3116704"/>
        <s v="3116803"/>
        <s v="3116902"/>
        <s v="3117009"/>
        <s v="3117108"/>
        <s v="3117207"/>
        <s v="3117306"/>
        <s v="3117405"/>
        <s v="3117504"/>
        <s v="3117603"/>
        <s v="3117702"/>
        <s v="3117801"/>
        <s v="3117836"/>
        <s v="3117876"/>
        <s v="3117900"/>
        <s v="3118007"/>
        <s v="3118106"/>
        <s v="3118205"/>
        <s v="3118304"/>
        <s v="3118403"/>
        <s v="3118502"/>
        <s v="3118601"/>
        <s v="3118700"/>
        <s v="3118809"/>
        <s v="3118908"/>
        <s v="3119005"/>
        <s v="3119104"/>
        <s v="3119203"/>
        <s v="3119302"/>
        <s v="3119401"/>
        <s v="3119500"/>
        <s v="3119609"/>
        <s v="3119708"/>
        <s v="3119807"/>
        <s v="3119906"/>
        <s v="3119955"/>
        <s v="3120003"/>
        <s v="3120102"/>
        <s v="3120151"/>
        <s v="3120201"/>
        <s v="3120300"/>
        <s v="3120409"/>
        <s v="3120508"/>
        <s v="3120607"/>
        <s v="3120706"/>
        <s v="3120805"/>
        <s v="3120839"/>
        <s v="3120870"/>
        <s v="3120904"/>
        <s v="3121001"/>
        <s v="3121100"/>
        <s v="3121209"/>
        <s v="3121258"/>
        <s v="3121308"/>
        <s v="3121407"/>
        <s v="3121506"/>
        <s v="3121605"/>
        <s v="3121704"/>
        <s v="3121803"/>
        <s v="3121902"/>
        <s v="3122009"/>
        <s v="3122108"/>
        <s v="3122207"/>
        <s v="3122306"/>
        <s v="3122355"/>
        <s v="3122405"/>
        <s v="3122454"/>
        <s v="3122470"/>
        <s v="3122504"/>
        <s v="3122603"/>
        <s v="3122702"/>
        <s v="3122801"/>
        <s v="3122900"/>
        <s v="3123007"/>
        <s v="3123106"/>
        <s v="3123205"/>
        <s v="3123304"/>
        <s v="3123403"/>
        <s v="3123502"/>
        <s v="3123528"/>
        <s v="3123601"/>
        <s v="3123700"/>
        <s v="3123809"/>
        <s v="3123858"/>
        <s v="3123908"/>
        <s v="3124005"/>
        <s v="3124104"/>
        <s v="3124203"/>
        <s v="3124302"/>
        <s v="3124401"/>
        <s v="3124500"/>
        <s v="3124609"/>
        <s v="3124708"/>
        <s v="3124807"/>
        <s v="3124906"/>
        <s v="3125002"/>
        <s v="3125101"/>
        <s v="3125200"/>
        <s v="3125309"/>
        <s v="3125408"/>
        <s v="3125507"/>
        <s v="3125606"/>
        <s v="3125705"/>
        <s v="3125804"/>
        <s v="3125903"/>
        <s v="3125952"/>
        <s v="3126000"/>
        <s v="3126109"/>
        <s v="3126208"/>
        <s v="3126307"/>
        <s v="3126406"/>
        <s v="3126505"/>
        <s v="3126604"/>
        <s v="3126703"/>
        <s v="3126752"/>
        <s v="3126802"/>
        <s v="3126901"/>
        <s v="3126950"/>
        <s v="3127008"/>
        <s v="3127057"/>
        <s v="3127073"/>
        <s v="3127107"/>
        <s v="3127206"/>
        <s v="3127305"/>
        <s v="3127339"/>
        <s v="3127354"/>
        <s v="3127370"/>
        <s v="3127388"/>
        <s v="3127404"/>
        <s v="3127503"/>
        <s v="3127602"/>
        <s v="3127701"/>
        <s v="3127800"/>
        <s v="3127909"/>
        <s v="3128006"/>
        <s v="3128105"/>
        <s v="3128204"/>
        <s v="3128253"/>
        <s v="3128303"/>
        <s v="3128402"/>
        <s v="3128501"/>
        <s v="3128600"/>
        <s v="3128709"/>
        <s v="3128808"/>
        <s v="3128907"/>
        <s v="3129004"/>
        <s v="3129103"/>
        <s v="3129202"/>
        <s v="3129301"/>
        <s v="3129400"/>
        <s v="3129509"/>
        <s v="3129608"/>
        <s v="3129657"/>
        <s v="3129707"/>
        <s v="3129806"/>
        <s v="3129905"/>
        <s v="3130002"/>
        <s v="3130051"/>
        <s v="3130101"/>
        <s v="3130200"/>
        <s v="3130309"/>
        <s v="3130408"/>
        <s v="3130507"/>
        <s v="3130556"/>
        <s v="3130606"/>
        <s v="3130655"/>
        <s v="3130705"/>
        <s v="3130804"/>
        <s v="3130903"/>
        <s v="3131000"/>
        <s v="3131109"/>
        <s v="3131158"/>
        <s v="3131208"/>
        <s v="3131307"/>
        <s v="3131406"/>
        <s v="3131505"/>
        <s v="3131604"/>
        <s v="3131703"/>
        <s v="3131802"/>
        <s v="3131901"/>
        <s v="3132008"/>
        <s v="3132107"/>
        <s v="3132206"/>
        <s v="3132305"/>
        <s v="3132404"/>
        <s v="3132503"/>
        <s v="3132602"/>
        <s v="3132701"/>
        <s v="3132800"/>
        <s v="3132909"/>
        <s v="3133006"/>
        <s v="3133105"/>
        <s v="3133204"/>
        <s v="3133303"/>
        <s v="3133402"/>
        <s v="3133501"/>
        <s v="3133600"/>
        <s v="3133709"/>
        <s v="3133758"/>
        <s v="3133808"/>
        <s v="3133907"/>
        <s v="3134004"/>
        <s v="3134103"/>
        <s v="3134202"/>
        <s v="3134301"/>
        <s v="3134400"/>
        <s v="3134509"/>
        <s v="3134608"/>
        <s v="3134707"/>
        <s v="3134806"/>
        <s v="3134905"/>
        <s v="3135001"/>
        <s v="3135050"/>
        <s v="3135076"/>
        <s v="3135100"/>
        <s v="3135209"/>
        <s v="3135308"/>
        <s v="3135357"/>
        <s v="3135407"/>
        <s v="3135456"/>
        <s v="3135506"/>
        <s v="3135605"/>
        <s v="3135704"/>
        <s v="3135803"/>
        <s v="3135902"/>
        <s v="3136009"/>
        <s v="3136108"/>
        <s v="3136207"/>
        <s v="3136306"/>
        <s v="3136405"/>
        <s v="3136504"/>
        <s v="3136520"/>
        <s v="3136553"/>
        <s v="3136579"/>
        <s v="3136603"/>
        <s v="3136652"/>
        <s v="3136702"/>
        <s v="3136801"/>
        <s v="3136900"/>
        <s v="3136959"/>
        <s v="3137007"/>
        <s v="3137106"/>
        <s v="3137205"/>
        <s v="3137304"/>
        <s v="3137403"/>
        <s v="3137502"/>
        <s v="3137536"/>
        <s v="3137601"/>
        <s v="3137700"/>
        <s v="3137809"/>
        <s v="3137908"/>
        <s v="3138005"/>
        <s v="3138104"/>
        <s v="3138203"/>
        <s v="3138302"/>
        <s v="3138351"/>
        <s v="3138401"/>
        <s v="3138500"/>
        <s v="3138609"/>
        <s v="3138625"/>
        <s v="3138658"/>
        <s v="3138674"/>
        <s v="3138682"/>
        <s v="3138708"/>
        <s v="3138807"/>
        <s v="3138906"/>
        <s v="3139003"/>
        <s v="3139102"/>
        <s v="3139201"/>
        <s v="3139250"/>
        <s v="3139300"/>
        <s v="3139409"/>
        <s v="3139508"/>
        <s v="3139607"/>
        <s v="3139706"/>
        <s v="3139805"/>
        <s v="3139904"/>
        <s v="3140001"/>
        <s v="3140100"/>
        <s v="3140159"/>
        <s v="3140209"/>
        <s v="3140308"/>
        <s v="3140407"/>
        <s v="3140506"/>
        <s v="3140530"/>
        <s v="3140555"/>
        <s v="3140605"/>
        <s v="3140704"/>
        <s v="3140803"/>
        <s v="3140852"/>
        <s v="3140902"/>
        <s v="3141009"/>
        <s v="3141108"/>
        <s v="3141207"/>
        <s v="3141306"/>
        <s v="3141405"/>
        <s v="3141504"/>
        <s v="3141603"/>
        <s v="3141702"/>
        <s v="3141801"/>
        <s v="3141900"/>
        <s v="3142007"/>
        <s v="3142106"/>
        <s v="3142205"/>
        <s v="3142254"/>
        <s v="3142304"/>
        <s v="3142403"/>
        <s v="3142502"/>
        <s v="3142601"/>
        <s v="3142700"/>
        <s v="3142809"/>
        <s v="3142908"/>
        <s v="3143005"/>
        <s v="3143104"/>
        <s v="3143153"/>
        <s v="3143203"/>
        <s v="3143302"/>
        <s v="3143401"/>
        <s v="3143450"/>
        <s v="3143500"/>
        <s v="3143609"/>
        <s v="3143708"/>
        <s v="3143807"/>
        <s v="3143906"/>
        <s v="3144003"/>
        <s v="3144102"/>
        <s v="3144201"/>
        <s v="3144300"/>
        <s v="3144359"/>
        <s v="3144375"/>
        <s v="3144409"/>
        <s v="3144508"/>
        <s v="3144607"/>
        <s v="3144656"/>
        <s v="3144672"/>
        <s v="3144706"/>
        <s v="3144805"/>
        <s v="3144904"/>
        <s v="3145000"/>
        <s v="3145059"/>
        <s v="3145109"/>
        <s v="3145208"/>
        <s v="3145307"/>
        <s v="3145356"/>
        <s v="3145372"/>
        <s v="3145406"/>
        <s v="3145455"/>
        <s v="3145505"/>
        <s v="3145604"/>
        <s v="3145703"/>
        <s v="3145802"/>
        <s v="3145851"/>
        <s v="3145877"/>
        <s v="3145901"/>
        <s v="3146008"/>
        <s v="3146107"/>
        <s v="3146206"/>
        <s v="3146255"/>
        <s v="3146305"/>
        <s v="3146404"/>
        <s v="3146503"/>
        <s v="3146552"/>
        <s v="3146602"/>
        <s v="3146701"/>
        <s v="3146750"/>
        <s v="3146909"/>
        <s v="3147006"/>
        <s v="3147105"/>
        <s v="3147204"/>
        <s v="3147303"/>
        <s v="3147402"/>
        <s v="3147501"/>
        <s v="3147600"/>
        <s v="3147709"/>
        <s v="3147808"/>
        <s v="3147907"/>
        <s v="3147956"/>
        <s v="3148004"/>
        <s v="3148103"/>
        <s v="3148202"/>
        <s v="3148301"/>
        <s v="3148400"/>
        <s v="3148509"/>
        <s v="3148608"/>
        <s v="3148707"/>
        <s v="3148756"/>
        <s v="3148806"/>
        <s v="3148905"/>
        <s v="3149002"/>
        <s v="3149101"/>
        <s v="3149150"/>
        <s v="3149200"/>
        <s v="3149309"/>
        <s v="3149408"/>
        <s v="3149507"/>
        <s v="3149606"/>
        <s v="3149705"/>
        <s v="3149804"/>
        <s v="3149903"/>
        <s v="3149952"/>
        <s v="3150000"/>
        <s v="3150109"/>
        <s v="3150158"/>
        <s v="3150208"/>
        <s v="3150307"/>
        <s v="3150406"/>
        <s v="3150505"/>
        <s v="3150539"/>
        <s v="3150570"/>
        <s v="3150604"/>
        <s v="3150703"/>
        <s v="3150802"/>
        <s v="3150901"/>
        <s v="3151008"/>
        <s v="3151107"/>
        <s v="3151206"/>
        <s v="3151305"/>
        <s v="3151404"/>
        <s v="3151503"/>
        <s v="3151602"/>
        <s v="3151701"/>
        <s v="3151800"/>
        <s v="3151909"/>
        <s v="3152006"/>
        <s v="3152105"/>
        <s v="3152131"/>
        <s v="3152170"/>
        <s v="3152204"/>
        <s v="3152303"/>
        <s v="3152402"/>
        <s v="3152501"/>
        <s v="3152600"/>
        <s v="3152709"/>
        <s v="3152808"/>
        <s v="3152907"/>
        <s v="3153004"/>
        <s v="3153103"/>
        <s v="3153202"/>
        <s v="3153301"/>
        <s v="3153400"/>
        <s v="3153509"/>
        <s v="3153608"/>
        <s v="3153707"/>
        <s v="3153806"/>
        <s v="3153905"/>
        <s v="3154002"/>
        <s v="3154101"/>
        <s v="3154150"/>
        <s v="3154200"/>
        <s v="3154309"/>
        <s v="3154408"/>
        <s v="3154457"/>
        <s v="3154507"/>
        <s v="3154606"/>
        <s v="3154705"/>
        <s v="3154804"/>
        <s v="3154903"/>
        <s v="3155009"/>
        <s v="3155108"/>
        <s v="3155207"/>
        <s v="3155306"/>
        <s v="3155405"/>
        <s v="3155504"/>
        <s v="3155603"/>
        <s v="3155702"/>
        <s v="3155801"/>
        <s v="3155900"/>
        <s v="3156007"/>
        <s v="3156106"/>
        <s v="3156205"/>
        <s v="3156304"/>
        <s v="3156403"/>
        <s v="3156452"/>
        <s v="3156502"/>
        <s v="3156601"/>
        <s v="3156700"/>
        <s v="3156809"/>
        <s v="3156908"/>
        <s v="3157005"/>
        <s v="3157104"/>
        <s v="3157203"/>
        <s v="3157252"/>
        <s v="3157278"/>
        <s v="3157302"/>
        <s v="3157336"/>
        <s v="3157377"/>
        <s v="3157401"/>
        <s v="3157500"/>
        <s v="3157609"/>
        <s v="3157658"/>
        <s v="3157708"/>
        <s v="3157807"/>
        <s v="3157906"/>
        <s v="3158003"/>
        <s v="3158102"/>
        <s v="3158201"/>
        <s v="3158300"/>
        <s v="3158409"/>
        <s v="3158508"/>
        <s v="3158607"/>
        <s v="3158706"/>
        <s v="3158805"/>
        <s v="3158904"/>
        <s v="3158953"/>
        <s v="3159001"/>
        <s v="3159100"/>
        <s v="3159209"/>
        <s v="3159308"/>
        <s v="3159357"/>
        <s v="3159407"/>
        <s v="3159506"/>
        <s v="3159605"/>
        <s v="3159704"/>
        <s v="3159803"/>
        <s v="3159902"/>
        <s v="3160009"/>
        <s v="3160108"/>
        <s v="3160207"/>
        <s v="3160306"/>
        <s v="3160405"/>
        <s v="3160454"/>
        <s v="3160504"/>
        <s v="3160603"/>
        <s v="3160702"/>
        <s v="3160801"/>
        <s v="3160900"/>
        <s v="3160959"/>
        <s v="3161007"/>
        <s v="3161056"/>
        <s v="3161106"/>
        <s v="3161205"/>
        <s v="3161304"/>
        <s v="3161403"/>
        <s v="3161502"/>
        <s v="3161601"/>
        <s v="3161650"/>
        <s v="3161700"/>
        <s v="3161809"/>
        <s v="3161908"/>
        <s v="3162005"/>
        <s v="3162104"/>
        <s v="3162203"/>
        <s v="3162252"/>
        <s v="3162302"/>
        <s v="3162401"/>
        <s v="3162450"/>
        <s v="3162500"/>
        <s v="3162559"/>
        <s v="3162575"/>
        <s v="3162609"/>
        <s v="3162658"/>
        <s v="3162708"/>
        <s v="3162807"/>
        <s v="3162906"/>
        <s v="3162922"/>
        <s v="3162948"/>
        <s v="3162955"/>
        <s v="3163003"/>
        <s v="3163102"/>
        <s v="3163201"/>
        <s v="3163300"/>
        <s v="3163409"/>
        <s v="3163508"/>
        <s v="3163607"/>
        <s v="3163706"/>
        <s v="3163805"/>
        <s v="3163904"/>
        <s v="3164001"/>
        <s v="3164100"/>
        <s v="3164209"/>
        <s v="3164308"/>
        <s v="3164407"/>
        <s v="3164431"/>
        <s v="3164472"/>
        <s v="3164506"/>
        <s v="3164605"/>
        <s v="3164704"/>
        <s v="3164803"/>
        <s v="3164902"/>
        <s v="3165008"/>
        <s v="3165107"/>
        <s v="3165206"/>
        <s v="3165305"/>
        <s v="3165404"/>
        <s v="3165503"/>
        <s v="3165537"/>
        <s v="3165552"/>
        <s v="3165560"/>
        <s v="3165578"/>
        <s v="3165602"/>
        <s v="3165701"/>
        <s v="3165800"/>
        <s v="3165909"/>
        <s v="3166006"/>
        <s v="3166105"/>
        <s v="3166204"/>
        <s v="3166303"/>
        <s v="3166402"/>
        <s v="3166501"/>
        <s v="3166600"/>
        <s v="3166709"/>
        <s v="3166808"/>
        <s v="3166907"/>
        <s v="3166956"/>
        <s v="3167004"/>
        <s v="3167103"/>
        <s v="3167202"/>
        <s v="3167301"/>
        <s v="3167400"/>
        <s v="3167509"/>
        <s v="3167608"/>
        <s v="3167707"/>
        <s v="3167806"/>
        <s v="3167905"/>
        <s v="3168002"/>
        <s v="3168051"/>
        <s v="3168101"/>
        <s v="3168200"/>
        <s v="3168309"/>
        <s v="3168408"/>
        <s v="3168507"/>
        <s v="3168606"/>
        <s v="3168705"/>
        <s v="3168804"/>
        <s v="3168903"/>
        <s v="3169000"/>
        <s v="3169059"/>
        <s v="3169109"/>
        <s v="3169208"/>
        <s v="3169307"/>
        <s v="3169356"/>
        <s v="3169406"/>
        <s v="3169505"/>
        <s v="3169604"/>
        <s v="3169703"/>
        <s v="3169802"/>
        <s v="3169901"/>
        <s v="3170008"/>
        <s v="3170057"/>
        <s v="3170107"/>
        <s v="3170206"/>
        <s v="3170305"/>
        <s v="3170404"/>
        <s v="3170438"/>
        <s v="3170479"/>
        <s v="3170503"/>
        <s v="3170529"/>
        <s v="3170578"/>
        <s v="3170602"/>
        <s v="3170651"/>
        <s v="3170701"/>
        <s v="3170750"/>
        <s v="3170800"/>
        <s v="3170909"/>
        <s v="3171006"/>
        <s v="3171030"/>
        <s v="3171071"/>
        <s v="3171105"/>
        <s v="3171154"/>
        <s v="3171204"/>
        <s v="3171303"/>
        <s v="3171402"/>
        <s v="3171501"/>
        <s v="3171600"/>
        <s v="3171709"/>
        <s v="3171808"/>
        <s v="3171907"/>
        <s v="3172004"/>
        <s v="3172103"/>
        <s v="3172202"/>
        <s v="3200102"/>
        <s v="3200136"/>
        <s v="3200169"/>
        <s v="3200201"/>
        <s v="3200300"/>
        <s v="3200359"/>
        <s v="3200409"/>
        <s v="3200508"/>
        <s v="3200607"/>
        <s v="3200706"/>
        <s v="3200805"/>
        <s v="3200904"/>
        <s v="3201001"/>
        <s v="3201100"/>
        <s v="3201159"/>
        <s v="3201209"/>
        <s v="3201308"/>
        <s v="3201407"/>
        <s v="3201506"/>
        <s v="3201605"/>
        <s v="3201704"/>
        <s v="3201803"/>
        <s v="3201902"/>
        <s v="3202009"/>
        <s v="3202108"/>
        <s v="3202207"/>
        <s v="3202256"/>
        <s v="3202306"/>
        <s v="3202405"/>
        <s v="3202454"/>
        <s v="3202504"/>
        <s v="3202553"/>
        <s v="3202603"/>
        <s v="3202652"/>
        <s v="3202702"/>
        <s v="3202801"/>
        <s v="3202900"/>
        <s v="3203007"/>
        <s v="3203056"/>
        <s v="3203106"/>
        <s v="3203130"/>
        <s v="3203163"/>
        <s v="3203205"/>
        <s v="3203304"/>
        <s v="3203320"/>
        <s v="3203346"/>
        <s v="3203353"/>
        <s v="3203403"/>
        <s v="3203502"/>
        <s v="3203601"/>
        <s v="3203700"/>
        <s v="3203809"/>
        <s v="3203908"/>
        <s v="3204005"/>
        <s v="3204054"/>
        <s v="3204104"/>
        <s v="3204203"/>
        <s v="3204252"/>
        <s v="3204302"/>
        <s v="3204351"/>
        <s v="3204401"/>
        <s v="3204500"/>
        <s v="3204559"/>
        <s v="3204609"/>
        <s v="3204658"/>
        <s v="3204708"/>
        <s v="3204807"/>
        <s v="3204906"/>
        <s v="3204955"/>
        <s v="3205002"/>
        <s v="3205010"/>
        <s v="3205036"/>
        <s v="3205069"/>
        <s v="3205101"/>
        <s v="3205150"/>
        <s v="3205176"/>
        <s v="3205200"/>
        <s v="3205309"/>
        <s v="3300100"/>
        <s v="3300159"/>
        <s v="3300209"/>
        <s v="3300225"/>
        <s v="3300233"/>
        <s v="3300258"/>
        <s v="3300308"/>
        <s v="3300407"/>
        <s v="3300456"/>
        <s v="3300506"/>
        <s v="3300605"/>
        <s v="3300704"/>
        <s v="3300803"/>
        <s v="3300902"/>
        <s v="3300936"/>
        <s v="3300951"/>
        <s v="3301009"/>
        <s v="3301108"/>
        <s v="3301157"/>
        <s v="3301207"/>
        <s v="3301306"/>
        <s v="3301405"/>
        <s v="3301504"/>
        <s v="3301603"/>
        <s v="3301702"/>
        <s v="3301801"/>
        <s v="3301850"/>
        <s v="3301876"/>
        <s v="3301900"/>
        <s v="3302007"/>
        <s v="3302056"/>
        <s v="3302106"/>
        <s v="3302205"/>
        <s v="3302254"/>
        <s v="3302270"/>
        <s v="3302304"/>
        <s v="3302403"/>
        <s v="3302452"/>
        <s v="3302502"/>
        <s v="3302601"/>
        <s v="3302700"/>
        <s v="3302809"/>
        <s v="3302858"/>
        <s v="3302908"/>
        <s v="3303005"/>
        <s v="3303104"/>
        <s v="3303203"/>
        <s v="3303302"/>
        <s v="3303401"/>
        <s v="3303500"/>
        <s v="3303609"/>
        <s v="3303708"/>
        <s v="3303807"/>
        <s v="3303856"/>
        <s v="3303906"/>
        <s v="3303955"/>
        <s v="3304003"/>
        <s v="3304102"/>
        <s v="3304110"/>
        <s v="3304128"/>
        <s v="3304144"/>
        <s v="3304151"/>
        <s v="3304201"/>
        <s v="3304300"/>
        <s v="3304409"/>
        <s v="3304508"/>
        <s v="3304524"/>
        <s v="3304557"/>
        <s v="3304607"/>
        <s v="3304706"/>
        <s v="3304755"/>
        <s v="3304805"/>
        <s v="3304904"/>
        <s v="3305000"/>
        <s v="3305109"/>
        <s v="3305133"/>
        <s v="3305158"/>
        <s v="3305208"/>
        <s v="3305307"/>
        <s v="3305406"/>
        <s v="3305505"/>
        <s v="3305554"/>
        <s v="3305604"/>
        <s v="3305703"/>
        <s v="3305752"/>
        <s v="3305802"/>
        <s v="3305901"/>
        <s v="3306008"/>
        <s v="3306107"/>
        <s v="3306156"/>
        <s v="3306206"/>
        <s v="3306305"/>
        <s v="3500105"/>
        <s v="3500204"/>
        <s v="3500303"/>
        <s v="3500402"/>
        <s v="3500501"/>
        <s v="3500550"/>
        <s v="3500600"/>
        <s v="3500709"/>
        <s v="3500758"/>
        <s v="3500808"/>
        <s v="3500907"/>
        <s v="3501004"/>
        <s v="3501103"/>
        <s v="3501152"/>
        <s v="3501202"/>
        <s v="3501301"/>
        <s v="3501400"/>
        <s v="3501509"/>
        <s v="3501608"/>
        <s v="3501707"/>
        <s v="3501806"/>
        <s v="3501905"/>
        <s v="3502002"/>
        <s v="3502101"/>
        <s v="3502200"/>
        <s v="3502309"/>
        <s v="3502408"/>
        <s v="3502507"/>
        <s v="3502606"/>
        <s v="3502705"/>
        <s v="3502754"/>
        <s v="3502804"/>
        <s v="3502903"/>
        <s v="3503000"/>
        <s v="3503109"/>
        <s v="3503158"/>
        <s v="3503208"/>
        <s v="3503307"/>
        <s v="3503356"/>
        <s v="3503406"/>
        <s v="3503505"/>
        <s v="3503604"/>
        <s v="3503703"/>
        <s v="3503802"/>
        <s v="3503901"/>
        <s v="3503950"/>
        <s v="3504008"/>
        <s v="3504107"/>
        <s v="3504206"/>
        <s v="3504305"/>
        <s v="3504404"/>
        <s v="3504503"/>
        <s v="3504602"/>
        <s v="3504701"/>
        <s v="3504800"/>
        <s v="3504909"/>
        <s v="3505005"/>
        <s v="3505104"/>
        <s v="3505203"/>
        <s v="3505302"/>
        <s v="3505351"/>
        <s v="3505401"/>
        <s v="3505500"/>
        <s v="3505609"/>
        <s v="3505708"/>
        <s v="3505807"/>
        <s v="3505906"/>
        <s v="3506003"/>
        <s v="3506102"/>
        <s v="3506201"/>
        <s v="3506300"/>
        <s v="3506359"/>
        <s v="3506409"/>
        <s v="3506508"/>
        <s v="3506607"/>
        <s v="3506706"/>
        <s v="3506805"/>
        <s v="3506904"/>
        <s v="3507001"/>
        <s v="3507100"/>
        <s v="3507159"/>
        <s v="3507209"/>
        <s v="3507308"/>
        <s v="3507407"/>
        <s v="3507456"/>
        <s v="3507506"/>
        <s v="3507605"/>
        <s v="3507704"/>
        <s v="3507753"/>
        <s v="3507803"/>
        <s v="3507902"/>
        <s v="3508009"/>
        <s v="3508108"/>
        <s v="3508207"/>
        <s v="3508306"/>
        <s v="3508405"/>
        <s v="3508504"/>
        <s v="3508603"/>
        <s v="3508702"/>
        <s v="3508801"/>
        <s v="3508900"/>
        <s v="3509007"/>
        <s v="3509106"/>
        <s v="3509205"/>
        <s v="3509254"/>
        <s v="3509304"/>
        <s v="3509403"/>
        <s v="3509452"/>
        <s v="3509502"/>
        <s v="3509601"/>
        <s v="3509700"/>
        <s v="3509809"/>
        <s v="3509908"/>
        <s v="3509957"/>
        <s v="3510005"/>
        <s v="3510104"/>
        <s v="3510153"/>
        <s v="3510203"/>
        <s v="3510302"/>
        <s v="3510401"/>
        <s v="3510500"/>
        <s v="3510609"/>
        <s v="3510708"/>
        <s v="3510807"/>
        <s v="3510906"/>
        <s v="3511003"/>
        <s v="3511102"/>
        <s v="3511201"/>
        <s v="3511300"/>
        <s v="3511409"/>
        <s v="3511508"/>
        <s v="3511607"/>
        <s v="3511706"/>
        <s v="3511904"/>
        <s v="3512001"/>
        <s v="3512100"/>
        <s v="3512209"/>
        <s v="3512308"/>
        <s v="3512407"/>
        <s v="3512506"/>
        <s v="3512605"/>
        <s v="3512704"/>
        <s v="3512803"/>
        <s v="3512902"/>
        <s v="3513009"/>
        <s v="3513108"/>
        <s v="3513207"/>
        <s v="3513306"/>
        <s v="3513405"/>
        <s v="3513504"/>
        <s v="3513603"/>
        <s v="3513702"/>
        <s v="3513801"/>
        <s v="3513850"/>
        <s v="3513900"/>
        <s v="3514007"/>
        <s v="3514106"/>
        <s v="3514205"/>
        <s v="3514304"/>
        <s v="3514403"/>
        <s v="3514502"/>
        <s v="3514601"/>
        <s v="3514700"/>
        <s v="3514809"/>
        <s v="3514908"/>
        <s v="3514924"/>
        <s v="3514957"/>
        <s v="3515004"/>
        <s v="3515103"/>
        <s v="3515129"/>
        <s v="3515152"/>
        <s v="3515186"/>
        <s v="3515194"/>
        <s v="3515202"/>
        <s v="3515301"/>
        <s v="3515350"/>
        <s v="3515400"/>
        <s v="3515509"/>
        <s v="3515608"/>
        <s v="3515657"/>
        <s v="3515707"/>
        <s v="3515806"/>
        <s v="3515905"/>
        <s v="3516002"/>
        <s v="3516101"/>
        <s v="3516200"/>
        <s v="3516309"/>
        <s v="3516408"/>
        <s v="3516507"/>
        <s v="3516606"/>
        <s v="3516705"/>
        <s v="3516804"/>
        <s v="3516853"/>
        <s v="3516903"/>
        <s v="3517000"/>
        <s v="3517109"/>
        <s v="3517208"/>
        <s v="3517307"/>
        <s v="3517406"/>
        <s v="3517505"/>
        <s v="3517604"/>
        <s v="3517703"/>
        <s v="3517802"/>
        <s v="3517901"/>
        <s v="3518008"/>
        <s v="3518107"/>
        <s v="3518206"/>
        <s v="3518305"/>
        <s v="3518404"/>
        <s v="3518503"/>
        <s v="3518602"/>
        <s v="3518701"/>
        <s v="3518800"/>
        <s v="3518859"/>
        <s v="3518909"/>
        <s v="3519006"/>
        <s v="3519055"/>
        <s v="3519071"/>
        <s v="3519105"/>
        <s v="3519204"/>
        <s v="3519253"/>
        <s v="3519303"/>
        <s v="3519402"/>
        <s v="3519501"/>
        <s v="3519600"/>
        <s v="3519709"/>
        <s v="3519808"/>
        <s v="3519907"/>
        <s v="3520004"/>
        <s v="3520103"/>
        <s v="3520202"/>
        <s v="3520301"/>
        <s v="3520400"/>
        <s v="3520426"/>
        <s v="3520442"/>
        <s v="3520509"/>
        <s v="3520608"/>
        <s v="3520707"/>
        <s v="3520806"/>
        <s v="3520905"/>
        <s v="3521002"/>
        <s v="3521101"/>
        <s v="3521150"/>
        <s v="3521200"/>
        <s v="3521309"/>
        <s v="3521408"/>
        <s v="3521507"/>
        <s v="3521606"/>
        <s v="3521705"/>
        <s v="3521804"/>
        <s v="3521903"/>
        <s v="3522000"/>
        <s v="3522109"/>
        <s v="3522158"/>
        <s v="3522208"/>
        <s v="3522307"/>
        <s v="3522406"/>
        <s v="3522505"/>
        <s v="3522604"/>
        <s v="3522653"/>
        <s v="3522703"/>
        <s v="3522802"/>
        <s v="3522901"/>
        <s v="3523008"/>
        <s v="3523107"/>
        <s v="3523206"/>
        <s v="3523305"/>
        <s v="3523404"/>
        <s v="3523503"/>
        <s v="3523602"/>
        <s v="3523701"/>
        <s v="3523800"/>
        <s v="3523909"/>
        <s v="3524006"/>
        <s v="3524105"/>
        <s v="3524204"/>
        <s v="3524303"/>
        <s v="3524402"/>
        <s v="3524501"/>
        <s v="3524600"/>
        <s v="3524709"/>
        <s v="3524808"/>
        <s v="3524907"/>
        <s v="3525003"/>
        <s v="3525102"/>
        <s v="3525201"/>
        <s v="3525300"/>
        <s v="3525409"/>
        <s v="3525508"/>
        <s v="3525607"/>
        <s v="3525706"/>
        <s v="3525805"/>
        <s v="3525854"/>
        <s v="3525904"/>
        <s v="3526001"/>
        <s v="3526100"/>
        <s v="3526209"/>
        <s v="3526308"/>
        <s v="3526407"/>
        <s v="3526506"/>
        <s v="3526605"/>
        <s v="3526704"/>
        <s v="3526803"/>
        <s v="3526902"/>
        <s v="3527009"/>
        <s v="3527108"/>
        <s v="3527207"/>
        <s v="3527256"/>
        <s v="3527306"/>
        <s v="3527405"/>
        <s v="3527504"/>
        <s v="3527603"/>
        <s v="3527702"/>
        <s v="3527801"/>
        <s v="3527900"/>
        <s v="3528007"/>
        <s v="3528106"/>
        <s v="3528205"/>
        <s v="3528304"/>
        <s v="3528403"/>
        <s v="3528502"/>
        <s v="3528601"/>
        <s v="3528700"/>
        <s v="3528809"/>
        <s v="3528858"/>
        <s v="3528908"/>
        <s v="3529005"/>
        <s v="3529104"/>
        <s v="3529203"/>
        <s v="3529302"/>
        <s v="3529401"/>
        <s v="3529500"/>
        <s v="3529609"/>
        <s v="3529658"/>
        <s v="3529708"/>
        <s v="3529807"/>
        <s v="3529906"/>
        <s v="3530003"/>
        <s v="3530102"/>
        <s v="3530201"/>
        <s v="3530300"/>
        <s v="3530409"/>
        <s v="3530508"/>
        <s v="3530607"/>
        <s v="3530706"/>
        <s v="3530805"/>
        <s v="3530904"/>
        <s v="3531001"/>
        <s v="3531100"/>
        <s v="3531209"/>
        <s v="3531308"/>
        <s v="3531407"/>
        <s v="3531506"/>
        <s v="3531605"/>
        <s v="3531704"/>
        <s v="3531803"/>
        <s v="3531902"/>
        <s v="3532009"/>
        <s v="3532058"/>
        <s v="3532108"/>
        <s v="3532157"/>
        <s v="3532207"/>
        <s v="3532306"/>
        <s v="3532405"/>
        <s v="3532504"/>
        <s v="3532603"/>
        <s v="3532702"/>
        <s v="3532801"/>
        <s v="3532827"/>
        <s v="3532843"/>
        <s v="3532868"/>
        <s v="3532900"/>
        <s v="3533007"/>
        <s v="3533106"/>
        <s v="3533205"/>
        <s v="3533254"/>
        <s v="3533304"/>
        <s v="3533403"/>
        <s v="3533502"/>
        <s v="3533601"/>
        <s v="3533700"/>
        <s v="3533809"/>
        <s v="3533908"/>
        <s v="3534005"/>
        <s v="3534104"/>
        <s v="3534203"/>
        <s v="3534302"/>
        <s v="3534401"/>
        <s v="3534500"/>
        <s v="3534609"/>
        <s v="3534708"/>
        <s v="3534757"/>
        <s v="3534807"/>
        <s v="3534906"/>
        <s v="3535002"/>
        <s v="3535101"/>
        <s v="3535200"/>
        <s v="3535309"/>
        <s v="3535408"/>
        <s v="3535507"/>
        <s v="3535606"/>
        <s v="3535705"/>
        <s v="3535804"/>
        <s v="3535903"/>
        <s v="3536000"/>
        <s v="3536109"/>
        <s v="3536208"/>
        <s v="3536257"/>
        <s v="3536307"/>
        <s v="3536406"/>
        <s v="3536505"/>
        <s v="3536570"/>
        <s v="3536604"/>
        <s v="3536703"/>
        <s v="3536802"/>
        <s v="3536901"/>
        <s v="3537008"/>
        <s v="3537107"/>
        <s v="3537156"/>
        <s v="3537206"/>
        <s v="3537305"/>
        <s v="3537404"/>
        <s v="3537503"/>
        <s v="3537602"/>
        <s v="3537701"/>
        <s v="3537800"/>
        <s v="3537909"/>
        <s v="3538006"/>
        <s v="3538105"/>
        <s v="3538204"/>
        <s v="3538303"/>
        <s v="3538501"/>
        <s v="3538600"/>
        <s v="3538709"/>
        <s v="3538808"/>
        <s v="3538907"/>
        <s v="3539004"/>
        <s v="3539103"/>
        <s v="3539202"/>
        <s v="3539301"/>
        <s v="3539400"/>
        <s v="3539509"/>
        <s v="3539608"/>
        <s v="3539707"/>
        <s v="3539806"/>
        <s v="3539905"/>
        <s v="3540002"/>
        <s v="3540101"/>
        <s v="3540200"/>
        <s v="3540259"/>
        <s v="3540309"/>
        <s v="3540408"/>
        <s v="3540507"/>
        <s v="3540606"/>
        <s v="3540705"/>
        <s v="3540754"/>
        <s v="3540804"/>
        <s v="3540853"/>
        <s v="3540903"/>
        <s v="3541000"/>
        <s v="3541059"/>
        <s v="3541109"/>
        <s v="3541208"/>
        <s v="3541307"/>
        <s v="3541406"/>
        <s v="3541505"/>
        <s v="3541604"/>
        <s v="3541653"/>
        <s v="3541703"/>
        <s v="3541802"/>
        <s v="3541901"/>
        <s v="3542008"/>
        <s v="3542107"/>
        <s v="3542206"/>
        <s v="3542305"/>
        <s v="3542404"/>
        <s v="3542503"/>
        <s v="3542602"/>
        <s v="3542701"/>
        <s v="3542800"/>
        <s v="3542909"/>
        <s v="3543006"/>
        <s v="3543105"/>
        <s v="3543204"/>
        <s v="3543238"/>
        <s v="3543253"/>
        <s v="3543303"/>
        <s v="3543402"/>
        <s v="3543501"/>
        <s v="3543600"/>
        <s v="3543709"/>
        <s v="3543808"/>
        <s v="3543907"/>
        <s v="3544004"/>
        <s v="3544103"/>
        <s v="3544202"/>
        <s v="3544251"/>
        <s v="3544301"/>
        <s v="3544400"/>
        <s v="3544509"/>
        <s v="3544608"/>
        <s v="3544707"/>
        <s v="3544806"/>
        <s v="3544905"/>
        <s v="3545001"/>
        <s v="3545100"/>
        <s v="3545159"/>
        <s v="3545209"/>
        <s v="3545308"/>
        <s v="3545407"/>
        <s v="3545506"/>
        <s v="3545605"/>
        <s v="3545704"/>
        <s v="3545803"/>
        <s v="3546009"/>
        <s v="3546108"/>
        <s v="3546207"/>
        <s v="3546256"/>
        <s v="3546306"/>
        <s v="3546405"/>
        <s v="3546504"/>
        <s v="3546603"/>
        <s v="3546702"/>
        <s v="3546801"/>
        <s v="3546900"/>
        <s v="3547007"/>
        <s v="3547106"/>
        <s v="3547205"/>
        <s v="3547304"/>
        <s v="3547403"/>
        <s v="3547502"/>
        <s v="3547601"/>
        <s v="3547650"/>
        <s v="3547700"/>
        <s v="3547809"/>
        <s v="3547908"/>
        <s v="3548005"/>
        <s v="3548054"/>
        <s v="3548104"/>
        <s v="3548203"/>
        <s v="3548302"/>
        <s v="3548401"/>
        <s v="3548500"/>
        <s v="3548609"/>
        <s v="3548708"/>
        <s v="3548807"/>
        <s v="3548906"/>
        <s v="3549003"/>
        <s v="3549102"/>
        <s v="3549201"/>
        <s v="3549250"/>
        <s v="3549300"/>
        <s v="3549409"/>
        <s v="3549508"/>
        <s v="3549607"/>
        <s v="3549706"/>
        <s v="3549805"/>
        <s v="3549904"/>
        <s v="3549953"/>
        <s v="3550001"/>
        <s v="3550100"/>
        <s v="3550209"/>
        <s v="3550308"/>
        <s v="3550407"/>
        <s v="3550506"/>
        <s v="3550605"/>
        <s v="3550704"/>
        <s v="3550803"/>
        <s v="3550902"/>
        <s v="3551009"/>
        <s v="3551108"/>
        <s v="3551207"/>
        <s v="3551306"/>
        <s v="3551405"/>
        <s v="3551504"/>
        <s v="3551603"/>
        <s v="3551702"/>
        <s v="3551801"/>
        <s v="3551900"/>
        <s v="3552007"/>
        <s v="3552106"/>
        <s v="3552205"/>
        <s v="3552304"/>
        <s v="3552403"/>
        <s v="3552502"/>
        <s v="3552551"/>
        <s v="3552601"/>
        <s v="3552700"/>
        <s v="3552809"/>
        <s v="3552908"/>
        <s v="3553005"/>
        <s v="3553104"/>
        <s v="3553203"/>
        <s v="3553302"/>
        <s v="3553401"/>
        <s v="3553500"/>
        <s v="3553609"/>
        <s v="3553658"/>
        <s v="3553708"/>
        <s v="3553807"/>
        <s v="3553856"/>
        <s v="3553906"/>
        <s v="3553955"/>
        <s v="3554003"/>
        <s v="3554102"/>
        <s v="3554201"/>
        <s v="3554300"/>
        <s v="3554409"/>
        <s v="3554508"/>
        <s v="3554607"/>
        <s v="3554656"/>
        <s v="3554706"/>
        <s v="3554755"/>
        <s v="3554805"/>
        <s v="3554904"/>
        <s v="3554953"/>
        <s v="3555000"/>
        <s v="3555109"/>
        <s v="3555208"/>
        <s v="3555307"/>
        <s v="3555356"/>
        <s v="3555406"/>
        <s v="3555505"/>
        <s v="3555604"/>
        <s v="3555703"/>
        <s v="3555802"/>
        <s v="3555901"/>
        <s v="3556008"/>
        <s v="3556107"/>
        <s v="3556206"/>
        <s v="3556305"/>
        <s v="3556354"/>
        <s v="3556404"/>
        <s v="3556453"/>
        <s v="3556503"/>
        <s v="3556602"/>
        <s v="3556701"/>
        <s v="3556800"/>
        <s v="3556909"/>
        <s v="3556958"/>
        <s v="3557006"/>
        <s v="3557105"/>
        <s v="3557154"/>
        <s v="3557204"/>
        <s v="3557303"/>
        <s v="4100103"/>
        <s v="4100202"/>
        <s v="4100301"/>
        <s v="4100400"/>
        <s v="4100459"/>
        <s v="4100509"/>
        <s v="4100608"/>
        <s v="4100707"/>
        <s v="4100806"/>
        <s v="4100905"/>
        <s v="4101002"/>
        <s v="4101051"/>
        <s v="4101101"/>
        <s v="4101150"/>
        <s v="4101200"/>
        <s v="4101309"/>
        <s v="4101408"/>
        <s v="4101507"/>
        <s v="4101606"/>
        <s v="4101655"/>
        <s v="4101705"/>
        <s v="4101804"/>
        <s v="4101853"/>
        <s v="4101903"/>
        <s v="4102000"/>
        <s v="4102109"/>
        <s v="4102208"/>
        <s v="4102307"/>
        <s v="4102406"/>
        <s v="4102505"/>
        <s v="4102604"/>
        <s v="4102703"/>
        <s v="4102752"/>
        <s v="4102802"/>
        <s v="4102901"/>
        <s v="4103008"/>
        <s v="4103024"/>
        <s v="4103040"/>
        <s v="4103057"/>
        <s v="4103107"/>
        <s v="4103156"/>
        <s v="4103206"/>
        <s v="4103222"/>
        <s v="4103305"/>
        <s v="4103354"/>
        <s v="4103370"/>
        <s v="4103404"/>
        <s v="4103453"/>
        <s v="4103479"/>
        <s v="4103503"/>
        <s v="4103602"/>
        <s v="4103701"/>
        <s v="4103800"/>
        <s v="4103909"/>
        <s v="4103958"/>
        <s v="4104006"/>
        <s v="4104055"/>
        <s v="4104105"/>
        <s v="4104204"/>
        <s v="4104253"/>
        <s v="4104303"/>
        <s v="4104402"/>
        <s v="4104428"/>
        <s v="4104451"/>
        <s v="4104501"/>
        <s v="4104600"/>
        <s v="4104659"/>
        <s v="4104709"/>
        <s v="4104808"/>
        <s v="4104907"/>
        <s v="4105003"/>
        <s v="4105102"/>
        <s v="4105201"/>
        <s v="4105300"/>
        <s v="4105409"/>
        <s v="4105508"/>
        <s v="4105607"/>
        <s v="4105706"/>
        <s v="4105805"/>
        <s v="4105904"/>
        <s v="4106001"/>
        <s v="4106100"/>
        <s v="4106209"/>
        <s v="4106308"/>
        <s v="4106407"/>
        <s v="4106456"/>
        <s v="4106506"/>
        <s v="4106555"/>
        <s v="4106571"/>
        <s v="4106605"/>
        <s v="4106704"/>
        <s v="4106803"/>
        <s v="4106852"/>
        <s v="4106902"/>
        <s v="4107009"/>
        <s v="4107108"/>
        <s v="4107124"/>
        <s v="4107157"/>
        <s v="4107207"/>
        <s v="4107256"/>
        <s v="4107306"/>
        <s v="4107405"/>
        <s v="4107504"/>
        <s v="4107520"/>
        <s v="4107538"/>
        <s v="4107546"/>
        <s v="4107553"/>
        <s v="4107603"/>
        <s v="4107652"/>
        <s v="4107702"/>
        <s v="4107736"/>
        <s v="4107751"/>
        <s v="4107801"/>
        <s v="4107850"/>
        <s v="4107900"/>
        <s v="4108007"/>
        <s v="4108106"/>
        <s v="4108205"/>
        <s v="4108304"/>
        <s v="4108320"/>
        <s v="4108403"/>
        <s v="4108452"/>
        <s v="4108502"/>
        <s v="4108551"/>
        <s v="4108601"/>
        <s v="4108650"/>
        <s v="4108700"/>
        <s v="4108809"/>
        <s v="4108908"/>
        <s v="4108957"/>
        <s v="4109005"/>
        <s v="4109104"/>
        <s v="4109203"/>
        <s v="4109302"/>
        <s v="4109401"/>
        <s v="4109500"/>
        <s v="4109609"/>
        <s v="4109658"/>
        <s v="4109708"/>
        <s v="4109757"/>
        <s v="4109807"/>
        <s v="4109906"/>
        <s v="4110003"/>
        <s v="4110052"/>
        <s v="4110078"/>
        <s v="4110102"/>
        <s v="4110201"/>
        <s v="4110300"/>
        <s v="4110409"/>
        <s v="4110508"/>
        <s v="4110607"/>
        <s v="4110656"/>
        <s v="4110706"/>
        <s v="4110805"/>
        <s v="4110904"/>
        <s v="4110953"/>
        <s v="4111001"/>
        <s v="4111100"/>
        <s v="4111209"/>
        <s v="4111258"/>
        <s v="4111308"/>
        <s v="4111407"/>
        <s v="4111506"/>
        <s v="4111555"/>
        <s v="4111605"/>
        <s v="4111704"/>
        <s v="4111803"/>
        <s v="4111902"/>
        <s v="4112009"/>
        <s v="4112108"/>
        <s v="4112207"/>
        <s v="4112306"/>
        <s v="4112405"/>
        <s v="4112504"/>
        <s v="4112603"/>
        <s v="4112702"/>
        <s v="4112751"/>
        <s v="4112801"/>
        <s v="4112900"/>
        <s v="4112959"/>
        <s v="4113007"/>
        <s v="4113106"/>
        <s v="4113205"/>
        <s v="4113254"/>
        <s v="4113304"/>
        <s v="4113403"/>
        <s v="4113429"/>
        <s v="4113452"/>
        <s v="4113502"/>
        <s v="4113601"/>
        <s v="4113700"/>
        <s v="4113734"/>
        <s v="4113759"/>
        <s v="4113809"/>
        <s v="4113908"/>
        <s v="4114005"/>
        <s v="4114104"/>
        <s v="4114203"/>
        <s v="4114302"/>
        <s v="4114351"/>
        <s v="4114401"/>
        <s v="4114500"/>
        <s v="4114609"/>
        <s v="4114708"/>
        <s v="4114807"/>
        <s v="4114906"/>
        <s v="4115002"/>
        <s v="4115101"/>
        <s v="4115200"/>
        <s v="4115309"/>
        <s v="4115358"/>
        <s v="4115408"/>
        <s v="4115457"/>
        <s v="4115507"/>
        <s v="4115606"/>
        <s v="4115705"/>
        <s v="4115739"/>
        <s v="4115754"/>
        <s v="4115804"/>
        <s v="4115853"/>
        <s v="4115903"/>
        <s v="4116000"/>
        <s v="4116059"/>
        <s v="4116109"/>
        <s v="4116208"/>
        <s v="4116307"/>
        <s v="4116406"/>
        <s v="4116505"/>
        <s v="4116604"/>
        <s v="4116703"/>
        <s v="4116802"/>
        <s v="4116901"/>
        <s v="4116950"/>
        <s v="4117008"/>
        <s v="4117057"/>
        <s v="4117107"/>
        <s v="4117206"/>
        <s v="4117214"/>
        <s v="4117222"/>
        <s v="4117255"/>
        <s v="4117271"/>
        <s v="4117297"/>
        <s v="4117305"/>
        <s v="4117404"/>
        <s v="4117453"/>
        <s v="4117503"/>
        <s v="4117602"/>
        <s v="4117701"/>
        <s v="4117800"/>
        <s v="4117909"/>
        <s v="4118006"/>
        <s v="4118105"/>
        <s v="4118204"/>
        <s v="4118303"/>
        <s v="4118402"/>
        <s v="4118451"/>
        <s v="4118501"/>
        <s v="4118600"/>
        <s v="4118709"/>
        <s v="4118808"/>
        <s v="4118857"/>
        <s v="4118907"/>
        <s v="4119004"/>
        <s v="4119103"/>
        <s v="4119152"/>
        <s v="4119202"/>
        <s v="4119251"/>
        <s v="4119301"/>
        <s v="4119400"/>
        <s v="4119509"/>
        <s v="4119608"/>
        <s v="4119657"/>
        <s v="4119707"/>
        <s v="4119806"/>
        <s v="4119905"/>
        <s v="4119954"/>
        <s v="4120002"/>
        <s v="4120101"/>
        <s v="4120150"/>
        <s v="4120200"/>
        <s v="4120309"/>
        <s v="4120333"/>
        <s v="4120358"/>
        <s v="4120408"/>
        <s v="4120507"/>
        <s v="4120606"/>
        <s v="4120655"/>
        <s v="4120705"/>
        <s v="4120804"/>
        <s v="4120853"/>
        <s v="4120903"/>
        <s v="4121000"/>
        <s v="4121109"/>
        <s v="4121208"/>
        <s v="4121257"/>
        <s v="4121307"/>
        <s v="4121356"/>
        <s v="4121406"/>
        <s v="4121505"/>
        <s v="4121604"/>
        <s v="4121703"/>
        <s v="4121752"/>
        <s v="4121802"/>
        <s v="4121901"/>
        <s v="4122008"/>
        <s v="4122107"/>
        <s v="4122156"/>
        <s v="4122172"/>
        <s v="4122206"/>
        <s v="4122305"/>
        <s v="4122404"/>
        <s v="4122503"/>
        <s v="4122602"/>
        <s v="4122651"/>
        <s v="4122701"/>
        <s v="4122800"/>
        <s v="4122909"/>
        <s v="4123006"/>
        <s v="4123105"/>
        <s v="4123204"/>
        <s v="4123303"/>
        <s v="4123402"/>
        <s v="4123501"/>
        <s v="4123600"/>
        <s v="4123709"/>
        <s v="4123808"/>
        <s v="4123824"/>
        <s v="4123857"/>
        <s v="4123907"/>
        <s v="4123956"/>
        <s v="4124004"/>
        <s v="4124020"/>
        <s v="4124053"/>
        <s v="4124103"/>
        <s v="4124202"/>
        <s v="4124301"/>
        <s v="4124400"/>
        <s v="4124509"/>
        <s v="4124608"/>
        <s v="4124707"/>
        <s v="4124806"/>
        <s v="4124905"/>
        <s v="4125001"/>
        <s v="4125100"/>
        <s v="4125209"/>
        <s v="4125308"/>
        <s v="4125357"/>
        <s v="4125407"/>
        <s v="4125456"/>
        <s v="4125506"/>
        <s v="4125555"/>
        <s v="4125605"/>
        <s v="4125704"/>
        <s v="4125753"/>
        <s v="4125803"/>
        <s v="4125902"/>
        <s v="4126009"/>
        <s v="4126108"/>
        <s v="4126207"/>
        <s v="4126256"/>
        <s v="4126272"/>
        <s v="4126306"/>
        <s v="4126355"/>
        <s v="4126405"/>
        <s v="4126504"/>
        <s v="4126603"/>
        <s v="4126652"/>
        <s v="4126678"/>
        <s v="4126702"/>
        <s v="4126801"/>
        <s v="4126900"/>
        <s v="4127007"/>
        <s v="4127106"/>
        <s v="4127205"/>
        <s v="4127304"/>
        <s v="4127403"/>
        <s v="4127502"/>
        <s v="4127601"/>
        <s v="4127700"/>
        <s v="4127809"/>
        <s v="4127858"/>
        <s v="4127882"/>
        <s v="4127908"/>
        <s v="4127957"/>
        <s v="4127965"/>
        <s v="4128005"/>
        <s v="4128104"/>
        <s v="4128203"/>
        <s v="4128302"/>
        <s v="4128401"/>
        <s v="4128500"/>
        <s v="4128534"/>
        <s v="4128559"/>
        <s v="4128609"/>
        <s v="4128625"/>
        <s v="4128633"/>
        <s v="4128658"/>
        <s v="4128708"/>
        <s v="4128807"/>
        <s v="4200051"/>
        <s v="4200101"/>
        <s v="4200200"/>
        <s v="4200309"/>
        <s v="4200408"/>
        <s v="4200507"/>
        <s v="4200556"/>
        <s v="4200606"/>
        <s v="4200705"/>
        <s v="4200754"/>
        <s v="4200804"/>
        <s v="4200903"/>
        <s v="4201000"/>
        <s v="4201109"/>
        <s v="4201208"/>
        <s v="4201257"/>
        <s v="4201273"/>
        <s v="4201307"/>
        <s v="4201406"/>
        <s v="4201505"/>
        <s v="4201604"/>
        <s v="4201653"/>
        <s v="4201703"/>
        <s v="4201802"/>
        <s v="4201901"/>
        <s v="4201950"/>
        <s v="4202008"/>
        <s v="4202057"/>
        <s v="4202073"/>
        <s v="4202081"/>
        <s v="4202099"/>
        <s v="4202107"/>
        <s v="4202131"/>
        <s v="4202156"/>
        <s v="4202206"/>
        <s v="4202305"/>
        <s v="4202404"/>
        <s v="4202438"/>
        <s v="4202453"/>
        <s v="4202503"/>
        <s v="4202537"/>
        <s v="4202578"/>
        <s v="4202602"/>
        <s v="4202701"/>
        <s v="4202800"/>
        <s v="4202859"/>
        <s v="4202875"/>
        <s v="4202909"/>
        <s v="4203006"/>
        <s v="4203105"/>
        <s v="4203154"/>
        <s v="4203204"/>
        <s v="4203253"/>
        <s v="4203303"/>
        <s v="4203402"/>
        <s v="4203501"/>
        <s v="4203600"/>
        <s v="4203709"/>
        <s v="4203808"/>
        <s v="4203907"/>
        <s v="4203956"/>
        <s v="4204004"/>
        <s v="4204103"/>
        <s v="4204152"/>
        <s v="4204178"/>
        <s v="4204194"/>
        <s v="4204202"/>
        <s v="4204251"/>
        <s v="4204301"/>
        <s v="4204350"/>
        <s v="4204400"/>
        <s v="4204459"/>
        <s v="4204509"/>
        <s v="4204558"/>
        <s v="4204608"/>
        <s v="4204707"/>
        <s v="4204756"/>
        <s v="4204806"/>
        <s v="4204905"/>
        <s v="4205001"/>
        <s v="4205100"/>
        <s v="4205159"/>
        <s v="4205175"/>
        <s v="4205191"/>
        <s v="4205209"/>
        <s v="4205308"/>
        <s v="4205357"/>
        <s v="4205407"/>
        <s v="4205431"/>
        <s v="4205456"/>
        <s v="4205506"/>
        <s v="4205555"/>
        <s v="4205605"/>
        <s v="4205704"/>
        <s v="4205803"/>
        <s v="4205902"/>
        <s v="4206009"/>
        <s v="4206108"/>
        <s v="4206207"/>
        <s v="4206306"/>
        <s v="4206405"/>
        <s v="4206504"/>
        <s v="4206603"/>
        <s v="4206652"/>
        <s v="4206702"/>
        <s v="4206751"/>
        <s v="4206801"/>
        <s v="4206900"/>
        <s v="4207007"/>
        <s v="4207106"/>
        <s v="4207205"/>
        <s v="4207304"/>
        <s v="4207403"/>
        <s v="4207502"/>
        <s v="4207577"/>
        <s v="4207601"/>
        <s v="4207650"/>
        <s v="4207684"/>
        <s v="4207700"/>
        <s v="4207759"/>
        <s v="4207809"/>
        <s v="4207858"/>
        <s v="4207908"/>
        <s v="4208005"/>
        <s v="4208104"/>
        <s v="4208203"/>
        <s v="4208302"/>
        <s v="4208401"/>
        <s v="4208450"/>
        <s v="4208500"/>
        <s v="4208609"/>
        <s v="4208708"/>
        <s v="4208807"/>
        <s v="4208906"/>
        <s v="4208955"/>
        <s v="4209003"/>
        <s v="4209102"/>
        <s v="4209151"/>
        <s v="4209177"/>
        <s v="4209201"/>
        <s v="4209300"/>
        <s v="4209409"/>
        <s v="4209458"/>
        <s v="4209508"/>
        <s v="4209607"/>
        <s v="4209706"/>
        <s v="4209805"/>
        <s v="4209854"/>
        <s v="4209904"/>
        <s v="4210001"/>
        <s v="4210035"/>
        <s v="4210050"/>
        <s v="4210100"/>
        <s v="4210209"/>
        <s v="4210308"/>
        <s v="4210407"/>
        <s v="4210506"/>
        <s v="4210555"/>
        <s v="4210605"/>
        <s v="4210704"/>
        <s v="4210803"/>
        <s v="4210852"/>
        <s v="4210902"/>
        <s v="4211009"/>
        <s v="4211058"/>
        <s v="4211108"/>
        <s v="4211207"/>
        <s v="4211256"/>
        <s v="4211306"/>
        <s v="4211405"/>
        <s v="4211454"/>
        <s v="4211504"/>
        <s v="4211603"/>
        <s v="4211652"/>
        <s v="4211702"/>
        <s v="4211751"/>
        <s v="4211801"/>
        <s v="4211850"/>
        <s v="4211876"/>
        <s v="4211892"/>
        <s v="4211900"/>
        <s v="4212007"/>
        <s v="4212056"/>
        <s v="4212106"/>
        <s v="4212205"/>
        <s v="4212239"/>
        <s v="4212254"/>
        <s v="4212270"/>
        <s v="4212304"/>
        <s v="4212403"/>
        <s v="4212502"/>
        <s v="4212601"/>
        <s v="4212650"/>
        <s v="4212700"/>
        <s v="4212809"/>
        <s v="4212908"/>
        <s v="4213005"/>
        <s v="4213104"/>
        <s v="4213153"/>
        <s v="4213203"/>
        <s v="4213302"/>
        <s v="4213351"/>
        <s v="4213401"/>
        <s v="4213500"/>
        <s v="4213609"/>
        <s v="4213708"/>
        <s v="4213807"/>
        <s v="4213906"/>
        <s v="4214003"/>
        <s v="4214102"/>
        <s v="4214151"/>
        <s v="4214201"/>
        <s v="4214300"/>
        <s v="4214409"/>
        <s v="4214508"/>
        <s v="4214607"/>
        <s v="4214706"/>
        <s v="4214805"/>
        <s v="4214904"/>
        <s v="4215000"/>
        <s v="4215059"/>
        <s v="4215075"/>
        <s v="4215109"/>
        <s v="4215208"/>
        <s v="4215307"/>
        <s v="4215356"/>
        <s v="4215406"/>
        <s v="4215455"/>
        <s v="4215505"/>
        <s v="4215554"/>
        <s v="4215604"/>
        <s v="4215653"/>
        <s v="4215679"/>
        <s v="4215687"/>
        <s v="4215695"/>
        <s v="4215703"/>
        <s v="4215752"/>
        <s v="4215802"/>
        <s v="4215901"/>
        <s v="4216008"/>
        <s v="4216057"/>
        <s v="4216107"/>
        <s v="4216206"/>
        <s v="4216255"/>
        <s v="4216305"/>
        <s v="4216354"/>
        <s v="4216404"/>
        <s v="4216503"/>
        <s v="4216602"/>
        <s v="4216701"/>
        <s v="4216800"/>
        <s v="4216909"/>
        <s v="4217006"/>
        <s v="4217105"/>
        <s v="4217154"/>
        <s v="4217204"/>
        <s v="4217253"/>
        <s v="4217303"/>
        <s v="4217402"/>
        <s v="4217501"/>
        <s v="4217550"/>
        <s v="4217600"/>
        <s v="4217709"/>
        <s v="4217758"/>
        <s v="4217808"/>
        <s v="4217907"/>
        <s v="4217956"/>
        <s v="4218004"/>
        <s v="4218103"/>
        <s v="4218202"/>
        <s v="4218251"/>
        <s v="4218301"/>
        <s v="4218350"/>
        <s v="4218400"/>
        <s v="4218509"/>
        <s v="4218608"/>
        <s v="4218707"/>
        <s v="4218756"/>
        <s v="4218806"/>
        <s v="4218855"/>
        <s v="4218905"/>
        <s v="4218954"/>
        <s v="4219002"/>
        <s v="4219101"/>
        <s v="4219150"/>
        <s v="4219176"/>
        <s v="4219200"/>
        <s v="4219309"/>
        <s v="4219358"/>
        <s v="4219408"/>
        <s v="4219507"/>
        <s v="4219606"/>
        <s v="4219705"/>
        <s v="4219853"/>
        <s v="4220000"/>
        <s v="4300034"/>
        <s v="4300059"/>
        <s v="4300109"/>
        <s v="4300208"/>
        <s v="4300307"/>
        <s v="4300406"/>
        <s v="4300455"/>
        <s v="4300471"/>
        <s v="4300505"/>
        <s v="4300554"/>
        <s v="4300570"/>
        <s v="4300604"/>
        <s v="4300638"/>
        <s v="4300646"/>
        <s v="4300661"/>
        <s v="4300703"/>
        <s v="4300802"/>
        <s v="4300851"/>
        <s v="4300877"/>
        <s v="4300901"/>
        <s v="4301008"/>
        <s v="4301057"/>
        <s v="4301073"/>
        <s v="4301107"/>
        <s v="4301206"/>
        <s v="4301305"/>
        <s v="4301404"/>
        <s v="4301503"/>
        <s v="4301552"/>
        <s v="4301602"/>
        <s v="4301636"/>
        <s v="4301651"/>
        <s v="4301701"/>
        <s v="4301750"/>
        <s v="4301800"/>
        <s v="4301859"/>
        <s v="4301875"/>
        <s v="4301909"/>
        <s v="4301925"/>
        <s v="4301958"/>
        <s v="4302006"/>
        <s v="4302055"/>
        <s v="4302105"/>
        <s v="4302154"/>
        <s v="4302204"/>
        <s v="4302220"/>
        <s v="4302238"/>
        <s v="4302253"/>
        <s v="4302303"/>
        <s v="4302352"/>
        <s v="4302378"/>
        <s v="4302402"/>
        <s v="4302451"/>
        <s v="4302501"/>
        <s v="4302584"/>
        <s v="4302600"/>
        <s v="4302659"/>
        <s v="4302709"/>
        <s v="4302808"/>
        <s v="4302907"/>
        <s v="4303004"/>
        <s v="4303103"/>
        <s v="4303202"/>
        <s v="4303301"/>
        <s v="4303400"/>
        <s v="4303509"/>
        <s v="4303558"/>
        <s v="4303608"/>
        <s v="4303673"/>
        <s v="4303707"/>
        <s v="4303806"/>
        <s v="4303905"/>
        <s v="4304002"/>
        <s v="4304101"/>
        <s v="4304200"/>
        <s v="4304309"/>
        <s v="4304358"/>
        <s v="4304408"/>
        <s v="4304507"/>
        <s v="4304606"/>
        <s v="4304614"/>
        <s v="4304622"/>
        <s v="4304630"/>
        <s v="4304655"/>
        <s v="4304663"/>
        <s v="4304671"/>
        <s v="4304689"/>
        <s v="4304697"/>
        <s v="4304705"/>
        <s v="4304713"/>
        <s v="4304804"/>
        <s v="4304853"/>
        <s v="4304903"/>
        <s v="4304952"/>
        <s v="4305009"/>
        <s v="4305108"/>
        <s v="4305116"/>
        <s v="4305124"/>
        <s v="4305132"/>
        <s v="4305157"/>
        <s v="4305173"/>
        <s v="4305207"/>
        <s v="4305306"/>
        <s v="4305355"/>
        <s v="4305371"/>
        <s v="4305405"/>
        <s v="4305439"/>
        <s v="4305447"/>
        <s v="4305454"/>
        <s v="4305504"/>
        <s v="4305587"/>
        <s v="4305603"/>
        <s v="4305702"/>
        <s v="4305801"/>
        <s v="4305835"/>
        <s v="4305850"/>
        <s v="4305871"/>
        <s v="4305900"/>
        <s v="4305934"/>
        <s v="4305959"/>
        <s v="4305975"/>
        <s v="4306007"/>
        <s v="4306056"/>
        <s v="4306072"/>
        <s v="4306106"/>
        <s v="4306130"/>
        <s v="4306205"/>
        <s v="4306304"/>
        <s v="4306320"/>
        <s v="4306353"/>
        <s v="4306379"/>
        <s v="4306403"/>
        <s v="4306429"/>
        <s v="4306452"/>
        <s v="4306502"/>
        <s v="4306551"/>
        <s v="4306601"/>
        <s v="4306700"/>
        <s v="4306734"/>
        <s v="4306759"/>
        <s v="4306767"/>
        <s v="4306809"/>
        <s v="4306908"/>
        <s v="4306924"/>
        <s v="4306932"/>
        <s v="4306957"/>
        <s v="4306973"/>
        <s v="4307005"/>
        <s v="4307054"/>
        <s v="4307104"/>
        <s v="4307203"/>
        <s v="4307302"/>
        <s v="4307401"/>
        <s v="4307450"/>
        <s v="4307500"/>
        <s v="4307559"/>
        <s v="4307609"/>
        <s v="4307708"/>
        <s v="4307807"/>
        <s v="4307815"/>
        <s v="4307831"/>
        <s v="4307864"/>
        <s v="4307906"/>
        <s v="4308003"/>
        <s v="4308052"/>
        <s v="4308078"/>
        <s v="4308102"/>
        <s v="4308201"/>
        <s v="4308250"/>
        <s v="4308300"/>
        <s v="4308409"/>
        <s v="4308433"/>
        <s v="4308458"/>
        <s v="4308508"/>
        <s v="4308607"/>
        <s v="4308656"/>
        <s v="4308706"/>
        <s v="4308805"/>
        <s v="4308854"/>
        <s v="4308904"/>
        <s v="4309001"/>
        <s v="4309050"/>
        <s v="4309100"/>
        <s v="4309126"/>
        <s v="4309159"/>
        <s v="4309209"/>
        <s v="4309258"/>
        <s v="4309308"/>
        <s v="4309407"/>
        <s v="4309506"/>
        <s v="4309555"/>
        <s v="4309571"/>
        <s v="4309605"/>
        <s v="4309654"/>
        <s v="4309704"/>
        <s v="4309753"/>
        <s v="4309803"/>
        <s v="4309902"/>
        <s v="4309951"/>
        <s v="4310009"/>
        <s v="4310108"/>
        <s v="4310207"/>
        <s v="4310306"/>
        <s v="4310330"/>
        <s v="4310363"/>
        <s v="4310405"/>
        <s v="4310413"/>
        <s v="4310439"/>
        <s v="4310462"/>
        <s v="4310504"/>
        <s v="4310538"/>
        <s v="4310553"/>
        <s v="4310579"/>
        <s v="4310603"/>
        <s v="4310652"/>
        <s v="4310702"/>
        <s v="4310751"/>
        <s v="4310801"/>
        <s v="4310850"/>
        <s v="4310876"/>
        <s v="4310900"/>
        <s v="4311007"/>
        <s v="4311106"/>
        <s v="4311122"/>
        <s v="4311130"/>
        <s v="4311155"/>
        <s v="4311205"/>
        <s v="4311239"/>
        <s v="4311254"/>
        <s v="4311270"/>
        <s v="4311304"/>
        <s v="4311403"/>
        <s v="4311429"/>
        <s v="4311502"/>
        <s v="4311601"/>
        <s v="4311627"/>
        <s v="4311643"/>
        <s v="4311700"/>
        <s v="4311718"/>
        <s v="4311734"/>
        <s v="4311759"/>
        <s v="4311775"/>
        <s v="4311791"/>
        <s v="4311809"/>
        <s v="4311908"/>
        <s v="4311981"/>
        <s v="4312005"/>
        <s v="4312054"/>
        <s v="4312104"/>
        <s v="4312138"/>
        <s v="4312153"/>
        <s v="4312179"/>
        <s v="4312203"/>
        <s v="4312252"/>
        <s v="4312302"/>
        <s v="4312351"/>
        <s v="4312377"/>
        <s v="4312385"/>
        <s v="4312401"/>
        <s v="4312427"/>
        <s v="4312443"/>
        <s v="4312450"/>
        <s v="4312476"/>
        <s v="4312500"/>
        <s v="4312609"/>
        <s v="4312617"/>
        <s v="4312625"/>
        <s v="4312658"/>
        <s v="4312674"/>
        <s v="4312708"/>
        <s v="4312757"/>
        <s v="4312807"/>
        <s v="4312906"/>
        <s v="4312955"/>
        <s v="4313003"/>
        <s v="4313011"/>
        <s v="4313037"/>
        <s v="4313060"/>
        <s v="4313086"/>
        <s v="4313102"/>
        <s v="4313201"/>
        <s v="4313300"/>
        <s v="4313334"/>
        <s v="4313359"/>
        <s v="4313375"/>
        <s v="4313391"/>
        <s v="4313409"/>
        <s v="4313425"/>
        <s v="4313441"/>
        <s v="4313466"/>
        <s v="4313490"/>
        <s v="4313508"/>
        <s v="4313607"/>
        <s v="4313656"/>
        <s v="4313706"/>
        <s v="4313805"/>
        <s v="4313904"/>
        <s v="4313953"/>
        <s v="4314001"/>
        <s v="4314027"/>
        <s v="4314035"/>
        <s v="4314050"/>
        <s v="4314068"/>
        <s v="4314076"/>
        <s v="4314100"/>
        <s v="4314134"/>
        <s v="4314159"/>
        <s v="4314175"/>
        <s v="4314209"/>
        <s v="4314308"/>
        <s v="4314407"/>
        <s v="4314423"/>
        <s v="4314456"/>
        <s v="4314464"/>
        <s v="4314472"/>
        <s v="4314498"/>
        <s v="4314506"/>
        <s v="4314548"/>
        <s v="4314555"/>
        <s v="4314605"/>
        <s v="4314704"/>
        <s v="4314753"/>
        <s v="4314779"/>
        <s v="4314787"/>
        <s v="4314803"/>
        <s v="4314902"/>
        <s v="4315008"/>
        <s v="4315057"/>
        <s v="4315073"/>
        <s v="4315107"/>
        <s v="4315131"/>
        <s v="4315149"/>
        <s v="4315156"/>
        <s v="4315172"/>
        <s v="4315206"/>
        <s v="4315305"/>
        <s v="4315313"/>
        <s v="4315321"/>
        <s v="4315354"/>
        <s v="4315404"/>
        <s v="4315453"/>
        <s v="4315503"/>
        <s v="4315552"/>
        <s v="4315602"/>
        <s v="4315701"/>
        <s v="4315750"/>
        <s v="4315800"/>
        <s v="4315909"/>
        <s v="4315958"/>
        <s v="4316006"/>
        <s v="4316105"/>
        <s v="4316204"/>
        <s v="4316303"/>
        <s v="4316402"/>
        <s v="4316428"/>
        <s v="4316436"/>
        <s v="4316451"/>
        <s v="4316477"/>
        <s v="4316501"/>
        <s v="4316600"/>
        <s v="4316709"/>
        <s v="4316733"/>
        <s v="4316758"/>
        <s v="4316808"/>
        <s v="4316907"/>
        <s v="4316956"/>
        <s v="4316972"/>
        <s v="4317004"/>
        <s v="4317103"/>
        <s v="4317202"/>
        <s v="4317251"/>
        <s v="4317301"/>
        <s v="4317400"/>
        <s v="4317509"/>
        <s v="4317558"/>
        <s v="4317608"/>
        <s v="4317707"/>
        <s v="4317756"/>
        <s v="4317806"/>
        <s v="4317905"/>
        <s v="4317954"/>
        <s v="4318002"/>
        <s v="4318051"/>
        <s v="4318101"/>
        <s v="4318200"/>
        <s v="4318309"/>
        <s v="4318408"/>
        <s v="4318424"/>
        <s v="4318432"/>
        <s v="4318440"/>
        <s v="4318457"/>
        <s v="4318465"/>
        <s v="4318481"/>
        <s v="4318499"/>
        <s v="4318507"/>
        <s v="4318606"/>
        <s v="4318614"/>
        <s v="4318622"/>
        <s v="4318705"/>
        <s v="4318804"/>
        <s v="4318903"/>
        <s v="4319000"/>
        <s v="4319109"/>
        <s v="4319125"/>
        <s v="4319158"/>
        <s v="4319208"/>
        <s v="4319307"/>
        <s v="4319356"/>
        <s v="4319364"/>
        <s v="4319372"/>
        <s v="4319406"/>
        <s v="4319505"/>
        <s v="4319604"/>
        <s v="4319703"/>
        <s v="4319711"/>
        <s v="4319737"/>
        <s v="4319752"/>
        <s v="4319802"/>
        <s v="4319901"/>
        <s v="4320008"/>
        <s v="4320107"/>
        <s v="4320206"/>
        <s v="4320230"/>
        <s v="4320263"/>
        <s v="4320305"/>
        <s v="4320321"/>
        <s v="4320354"/>
        <s v="4320404"/>
        <s v="4320453"/>
        <s v="4320503"/>
        <s v="4320552"/>
        <s v="4320578"/>
        <s v="4320602"/>
        <s v="4320651"/>
        <s v="4320677"/>
        <s v="4320701"/>
        <s v="4320800"/>
        <s v="4320859"/>
        <s v="4320909"/>
        <s v="4321006"/>
        <s v="4321105"/>
        <s v="4321204"/>
        <s v="4321303"/>
        <s v="4321329"/>
        <s v="4321352"/>
        <s v="4321402"/>
        <s v="4321436"/>
        <s v="4321451"/>
        <s v="4321469"/>
        <s v="4321477"/>
        <s v="4321493"/>
        <s v="4321501"/>
        <s v="4321600"/>
        <s v="4321626"/>
        <s v="4321634"/>
        <s v="4321667"/>
        <s v="4321709"/>
        <s v="4321808"/>
        <s v="4321832"/>
        <s v="4321857"/>
        <s v="4321907"/>
        <s v="4321956"/>
        <s v="4322004"/>
        <s v="4322103"/>
        <s v="4322152"/>
        <s v="4322186"/>
        <s v="4322202"/>
        <s v="4322251"/>
        <s v="4322301"/>
        <s v="4322327"/>
        <s v="4322343"/>
        <s v="4322350"/>
        <s v="4322376"/>
        <s v="4322400"/>
        <s v="4322509"/>
        <s v="4322525"/>
        <s v="4322533"/>
        <s v="4322541"/>
        <s v="4322558"/>
        <s v="4322608"/>
        <s v="4322707"/>
        <s v="4322806"/>
        <s v="4322855"/>
        <s v="4322905"/>
        <s v="4323002"/>
        <s v="4323101"/>
        <s v="4323200"/>
        <s v="4323309"/>
        <s v="4323358"/>
        <s v="4323408"/>
        <s v="4323457"/>
        <s v="4323507"/>
        <s v="4323606"/>
        <s v="4323705"/>
        <s v="4323754"/>
        <s v="4323770"/>
        <s v="4323804"/>
        <s v="5000203"/>
        <s v="5000252"/>
        <s v="5000609"/>
        <s v="5000708"/>
        <s v="5000807"/>
        <s v="5000856"/>
        <s v="5000906"/>
        <s v="5001003"/>
        <s v="5001102"/>
        <s v="5001243"/>
        <s v="5001508"/>
        <s v="5001904"/>
        <s v="5002001"/>
        <s v="5002100"/>
        <s v="5002159"/>
        <s v="5002209"/>
        <s v="5002308"/>
        <s v="5002407"/>
        <s v="5002605"/>
        <s v="5002704"/>
        <s v="5002803"/>
        <s v="5002902"/>
        <s v="5002951"/>
        <s v="5003108"/>
        <s v="5003157"/>
        <s v="5003207"/>
        <s v="5003256"/>
        <s v="5003306"/>
        <s v="5003454"/>
        <s v="5003488"/>
        <s v="5003504"/>
        <s v="5003702"/>
        <s v="5003751"/>
        <s v="5003801"/>
        <s v="5003900"/>
        <s v="5004007"/>
        <s v="5004106"/>
        <s v="5004304"/>
        <s v="5004403"/>
        <s v="5004502"/>
        <s v="5004601"/>
        <s v="5004700"/>
        <s v="5004809"/>
        <s v="5004908"/>
        <s v="5005004"/>
        <s v="5005103"/>
        <s v="5005152"/>
        <s v="5005202"/>
        <s v="5005251"/>
        <s v="5005400"/>
        <s v="5005608"/>
        <s v="5005681"/>
        <s v="5005707"/>
        <s v="5005806"/>
        <s v="5006002"/>
        <s v="5006200"/>
        <s v="5006259"/>
        <s v="5006275"/>
        <s v="5006309"/>
        <s v="5006358"/>
        <s v="5006408"/>
        <s v="5006606"/>
        <s v="5006903"/>
        <s v="5007109"/>
        <s v="5007208"/>
        <s v="5007307"/>
        <s v="5007406"/>
        <s v="5007505"/>
        <s v="5007554"/>
        <s v="5007695"/>
        <s v="5007703"/>
        <s v="5007802"/>
        <s v="5007901"/>
        <s v="5007935"/>
        <s v="5007950"/>
        <s v="5007976"/>
        <s v="5008008"/>
        <s v="5008305"/>
        <s v="5008404"/>
        <s v="5100102"/>
        <s v="5100201"/>
        <s v="5100250"/>
        <s v="5100300"/>
        <s v="5100359"/>
        <s v="5100409"/>
        <s v="5100508"/>
        <s v="5100607"/>
        <s v="5100805"/>
        <s v="5101001"/>
        <s v="5101209"/>
        <s v="5101258"/>
        <s v="5101308"/>
        <s v="5101407"/>
        <s v="5101605"/>
        <s v="5101704"/>
        <s v="5101803"/>
        <s v="5101852"/>
        <s v="5101902"/>
        <s v="5102504"/>
        <s v="5102603"/>
        <s v="5102637"/>
        <s v="5102678"/>
        <s v="5102686"/>
        <s v="5102694"/>
        <s v="5102702"/>
        <s v="5102793"/>
        <s v="5102850"/>
        <s v="5103007"/>
        <s v="5103056"/>
        <s v="5103106"/>
        <s v="5103205"/>
        <s v="5103254"/>
        <s v="5103304"/>
        <s v="5103353"/>
        <s v="5103361"/>
        <s v="5103379"/>
        <s v="5103403"/>
        <s v="5103437"/>
        <s v="5103452"/>
        <s v="5103502"/>
        <s v="5103601"/>
        <s v="5103700"/>
        <s v="5103809"/>
        <s v="5103858"/>
        <s v="5103908"/>
        <s v="5103957"/>
        <s v="5104104"/>
        <s v="5104203"/>
        <s v="5104500"/>
        <s v="5104526"/>
        <s v="5104542"/>
        <s v="5104559"/>
        <s v="5104609"/>
        <s v="5104807"/>
        <s v="5104906"/>
        <s v="5105002"/>
        <s v="5105101"/>
        <s v="5105150"/>
        <s v="5105176"/>
        <s v="5105200"/>
        <s v="5105234"/>
        <s v="5105259"/>
        <s v="5105309"/>
        <s v="5105507"/>
        <s v="5105580"/>
        <s v="5105606"/>
        <s v="5105622"/>
        <s v="5105903"/>
        <s v="5106000"/>
        <s v="5106109"/>
        <s v="5106158"/>
        <s v="5106174"/>
        <s v="5106182"/>
        <s v="5106190"/>
        <s v="5106208"/>
        <s v="5106216"/>
        <s v="5106224"/>
        <s v="5106232"/>
        <s v="5106240"/>
        <s v="5106257"/>
        <s v="5106265"/>
        <s v="5106273"/>
        <s v="5106281"/>
        <s v="5106299"/>
        <s v="5106307"/>
        <s v="5106315"/>
        <s v="5106372"/>
        <s v="5106422"/>
        <s v="5106455"/>
        <s v="5106505"/>
        <s v="5106653"/>
        <s v="5106703"/>
        <s v="5106752"/>
        <s v="5106778"/>
        <s v="5106802"/>
        <s v="5106828"/>
        <s v="5106851"/>
        <s v="5107008"/>
        <s v="5107040"/>
        <s v="5107065"/>
        <s v="5107107"/>
        <s v="5107156"/>
        <s v="5107180"/>
        <s v="5107198"/>
        <s v="5107206"/>
        <s v="5107248"/>
        <s v="5107263"/>
        <s v="5107297"/>
        <s v="5107305"/>
        <s v="5107354"/>
        <s v="5107404"/>
        <s v="5107578"/>
        <s v="5107602"/>
        <s v="5107701"/>
        <s v="5107743"/>
        <s v="5107750"/>
        <s v="5107768"/>
        <s v="5107776"/>
        <s v="5107792"/>
        <s v="5107800"/>
        <s v="5107859"/>
        <s v="5107875"/>
        <s v="5107883"/>
        <s v="5107909"/>
        <s v="5107925"/>
        <s v="5107941"/>
        <s v="5107958"/>
        <s v="5108006"/>
        <s v="5108055"/>
        <s v="5108105"/>
        <s v="5108204"/>
        <s v="5108303"/>
        <s v="5108352"/>
        <s v="5108402"/>
        <s v="5108501"/>
        <s v="5108600"/>
        <s v="5108808"/>
        <s v="5108857"/>
        <s v="5108907"/>
        <s v="5108956"/>
        <s v="5200050"/>
        <s v="5200100"/>
        <s v="5200134"/>
        <s v="5200159"/>
        <s v="5200175"/>
        <s v="5200209"/>
        <s v="5200258"/>
        <s v="5200308"/>
        <s v="5200506"/>
        <s v="5200555"/>
        <s v="5200605"/>
        <s v="5200803"/>
        <s v="5200829"/>
        <s v="5200852"/>
        <s v="5200902"/>
        <s v="5201108"/>
        <s v="5201207"/>
        <s v="5201306"/>
        <s v="5201405"/>
        <s v="5201454"/>
        <s v="5201504"/>
        <s v="5201603"/>
        <s v="5201702"/>
        <s v="5201801"/>
        <s v="5202155"/>
        <s v="5202353"/>
        <s v="5202502"/>
        <s v="5202601"/>
        <s v="5202809"/>
        <s v="5203104"/>
        <s v="5203203"/>
        <s v="5203302"/>
        <s v="5203401"/>
        <s v="5203500"/>
        <s v="5203559"/>
        <s v="5203575"/>
        <s v="5203609"/>
        <s v="5203807"/>
        <s v="5203906"/>
        <s v="5203939"/>
        <s v="5203962"/>
        <s v="5204003"/>
        <s v="5204102"/>
        <s v="5204201"/>
        <s v="5204250"/>
        <s v="5204300"/>
        <s v="5204409"/>
        <s v="5204508"/>
        <s v="5204557"/>
        <s v="5204607"/>
        <s v="5204656"/>
        <s v="5204706"/>
        <s v="5204805"/>
        <s v="5204854"/>
        <s v="5204904"/>
        <s v="5204953"/>
        <s v="5205000"/>
        <s v="5205059"/>
        <s v="5205109"/>
        <s v="5205208"/>
        <s v="5205307"/>
        <s v="5205406"/>
        <s v="5205455"/>
        <s v="5205471"/>
        <s v="5205497"/>
        <s v="5205513"/>
        <s v="5205521"/>
        <s v="5205703"/>
        <s v="5205802"/>
        <s v="5205901"/>
        <s v="5206206"/>
        <s v="5206305"/>
        <s v="5206404"/>
        <s v="5206503"/>
        <s v="5206602"/>
        <s v="5206701"/>
        <s v="5206800"/>
        <s v="5206909"/>
        <s v="5207105"/>
        <s v="5207253"/>
        <s v="5207352"/>
        <s v="5207402"/>
        <s v="5207501"/>
        <s v="5207535"/>
        <s v="5207600"/>
        <s v="5207808"/>
        <s v="5207907"/>
        <s v="5208004"/>
        <s v="5208103"/>
        <s v="5208152"/>
        <s v="5208301"/>
        <s v="5208400"/>
        <s v="5208509"/>
        <s v="5208608"/>
        <s v="5208707"/>
        <s v="5208806"/>
        <s v="5208905"/>
        <s v="5209101"/>
        <s v="5209150"/>
        <s v="5209200"/>
        <s v="5209291"/>
        <s v="5209408"/>
        <s v="5209457"/>
        <s v="5209606"/>
        <s v="5209705"/>
        <s v="5209804"/>
        <s v="5209903"/>
        <s v="5209937"/>
        <s v="5209952"/>
        <s v="5210000"/>
        <s v="5210109"/>
        <s v="5210158"/>
        <s v="5210208"/>
        <s v="5210307"/>
        <s v="5210406"/>
        <s v="5210562"/>
        <s v="5210604"/>
        <s v="5210802"/>
        <s v="5210901"/>
        <s v="5211008"/>
        <s v="5211206"/>
        <s v="5211305"/>
        <s v="5211404"/>
        <s v="5211503"/>
        <s v="5211602"/>
        <s v="5211701"/>
        <s v="5211800"/>
        <s v="5211909"/>
        <s v="5212006"/>
        <s v="5212055"/>
        <s v="5212105"/>
        <s v="5212204"/>
        <s v="5212253"/>
        <s v="5212303"/>
        <s v="5212501"/>
        <s v="5212600"/>
        <s v="5212709"/>
        <s v="5212808"/>
        <s v="5212907"/>
        <s v="5212956"/>
        <s v="5213004"/>
        <s v="5213053"/>
        <s v="5213087"/>
        <s v="5213103"/>
        <s v="5213400"/>
        <s v="5213509"/>
        <s v="5213707"/>
        <s v="5213756"/>
        <s v="5213772"/>
        <s v="5213806"/>
        <s v="5213855"/>
        <s v="5213905"/>
        <s v="5214002"/>
        <s v="5214051"/>
        <s v="5214101"/>
        <s v="5214408"/>
        <s v="5214507"/>
        <s v="5214606"/>
        <s v="5214705"/>
        <s v="5214804"/>
        <s v="5214838"/>
        <s v="5214861"/>
        <s v="5214879"/>
        <s v="5214903"/>
        <s v="5215009"/>
        <s v="5215207"/>
        <s v="5215231"/>
        <s v="5215256"/>
        <s v="5215306"/>
        <s v="5215405"/>
        <s v="5215504"/>
        <s v="5215603"/>
        <s v="5215652"/>
        <s v="5215702"/>
        <s v="5215801"/>
        <s v="5215900"/>
        <s v="5216007"/>
        <s v="5216304"/>
        <s v="5216403"/>
        <s v="5216452"/>
        <s v="5216809"/>
        <s v="5216908"/>
        <s v="5217104"/>
        <s v="5217203"/>
        <s v="5217302"/>
        <s v="5217401"/>
        <s v="5217609"/>
        <s v="5217708"/>
        <s v="5218003"/>
        <s v="5218052"/>
        <s v="5218102"/>
        <s v="5218300"/>
        <s v="5218391"/>
        <s v="5218508"/>
        <s v="5218607"/>
        <s v="5218706"/>
        <s v="5218789"/>
        <s v="5218805"/>
        <s v="5218904"/>
        <s v="5219001"/>
        <s v="5219100"/>
        <s v="5219209"/>
        <s v="5219258"/>
        <s v="5219308"/>
        <s v="5219357"/>
        <s v="5219407"/>
        <s v="5219456"/>
        <s v="5219506"/>
        <s v="5219605"/>
        <s v="5219704"/>
        <s v="5219712"/>
        <s v="5219738"/>
        <s v="5219753"/>
        <s v="5219803"/>
        <s v="5219902"/>
        <s v="5220009"/>
        <s v="5220058"/>
        <s v="5220108"/>
        <s v="5220157"/>
        <s v="5220207"/>
        <s v="5220264"/>
        <s v="5220280"/>
        <s v="5220405"/>
        <s v="5220454"/>
        <s v="5220504"/>
        <s v="5220603"/>
        <s v="5220686"/>
        <s v="5220702"/>
        <s v="5221007"/>
        <s v="5221080"/>
        <s v="5221197"/>
        <s v="5221304"/>
        <s v="5221403"/>
        <s v="5221452"/>
        <s v="5221502"/>
        <s v="5221551"/>
        <s v="5221577"/>
        <s v="5221601"/>
        <s v="5221700"/>
        <s v="5221809"/>
        <s v="5221858"/>
        <s v="5221908"/>
        <s v="5222005"/>
        <s v="5222054"/>
        <s v="5222203"/>
        <s v="5222302"/>
        <s v="5300108"/>
      </sharedItems>
    </cacheField>
    <cacheField name="Município" numFmtId="0">
      <sharedItems count="5570">
        <s v="Alta Floresta D'Oeste (RO)"/>
        <s v="Ariquemes (RO)"/>
        <s v="Cabixi (RO)"/>
        <s v="Cacoal (RO)"/>
        <s v="Cerejeiras (RO)"/>
        <s v="Colorado do Oeste (RO)"/>
        <s v="Corumbiara (RO)"/>
        <s v="Costa Marques (RO)"/>
        <s v="Espigão D'Oeste (RO)"/>
        <s v="Guajará-Mirim (RO)"/>
        <s v="Jaru (RO)"/>
        <s v="Ji-Paraná (RO)"/>
        <s v="Machadinho D'Oeste (RO)"/>
        <s v="Nova Brasilândia D'Oeste (RO)"/>
        <s v="Ouro Preto do Oeste (RO)"/>
        <s v="Pimenta Bueno (RO)"/>
        <s v="Porto Velho (RO)"/>
        <s v="Presidente Médici (RO)"/>
        <s v="Rio Crespo (RO)"/>
        <s v="Rolim de Moura (RO)"/>
        <s v="Santa Luzia D'Oeste (RO)"/>
        <s v="Vilhena (RO)"/>
        <s v="São Miguel do Guaporé (RO)"/>
        <s v="Nova Mamoré (RO)"/>
        <s v="Alvorada D'Oeste (RO)"/>
        <s v="Alto Alegre dos Parecis (RO)"/>
        <s v="Alto Paraíso (RO)"/>
        <s v="Buritis (RO)"/>
        <s v="Novo Horizonte do Oeste (RO)"/>
        <s v="Cacaulândia (RO)"/>
        <s v="Campo Novo de Rondônia (RO)"/>
        <s v="Candeias do Jamari (RO)"/>
        <s v="Castanheiras (RO)"/>
        <s v="Chupinguaia (RO)"/>
        <s v="Cujubim (RO)"/>
        <s v="Governador Jorge Teixeira (RO)"/>
        <s v="Itapuã do Oeste (RO)"/>
        <s v="Ministro Andreazza (RO)"/>
        <s v="Mirante da Serra (RO)"/>
        <s v="Monte Negro (RO)"/>
        <s v="Nova União (RO)"/>
        <s v="Parecis (RO)"/>
        <s v="Pimenteiras do Oeste (RO)"/>
        <s v="Primavera de Rondônia (RO)"/>
        <s v="São Felipe D'Oeste (RO)"/>
        <s v="São Francisco do Guaporé (RO)"/>
        <s v="Seringueiras (RO)"/>
        <s v="Teixeirópolis (RO)"/>
        <s v="Theobroma (RO)"/>
        <s v="Urupá (RO)"/>
        <s v="Vale do Anari (RO)"/>
        <s v="Vale do Paraíso (RO)"/>
        <s v="Acrelândia (AC)"/>
        <s v="Assis Brasil (AC)"/>
        <s v="Brasiléia (AC)"/>
        <s v="Bujari (AC)"/>
        <s v="Capixaba (AC)"/>
        <s v="Cruzeiro do Sul (AC)"/>
        <s v="Epitaciolândia (AC)"/>
        <s v="Feijó (AC)"/>
        <s v="Jordão (AC)"/>
        <s v="Mâncio Lima (AC)"/>
        <s v="Manoel Urbano (AC)"/>
        <s v="Marechal Thaumaturgo (AC)"/>
        <s v="Plácido de Castro (AC)"/>
        <s v="Porto Walter (AC)"/>
        <s v="Rio Branco (AC)"/>
        <s v="Rodrigues Alves (AC)"/>
        <s v="Santa Rosa do Purus (AC)"/>
        <s v="Senador Guiomard (AC)"/>
        <s v="Sena Madureira (AC)"/>
        <s v="Tarauacá (AC)"/>
        <s v="Xapuri (AC)"/>
        <s v="Porto Acre (AC)"/>
        <s v="Alvarães (AM)"/>
        <s v="Amaturá (AM)"/>
        <s v="Anamã (AM)"/>
        <s v="Anori (AM)"/>
        <s v="Apuí (AM)"/>
        <s v="Atalaia do Norte (AM)"/>
        <s v="Autazes (AM)"/>
        <s v="Barcelos (AM)"/>
        <s v="Barreirinha (AM)"/>
        <s v="Benjamin Constant (AM)"/>
        <s v="Beruri (AM)"/>
        <s v="Boa Vista do Ramos (AM)"/>
        <s v="Boca do Acre (AM)"/>
        <s v="Borba (AM)"/>
        <s v="Caapiranga (AM)"/>
        <s v="Canutama (AM)"/>
        <s v="Carauari (AM)"/>
        <s v="Careiro (AM)"/>
        <s v="Careiro da Várzea (AM)"/>
        <s v="Coari (AM)"/>
        <s v="Codajás (AM)"/>
        <s v="Eirunepé (AM)"/>
        <s v="Envira (AM)"/>
        <s v="Fonte Boa (AM)"/>
        <s v="Guajará (AM)"/>
        <s v="Humaitá (AM)"/>
        <s v="Ipixuna (AM)"/>
        <s v="Iranduba (AM)"/>
        <s v="Itacoatiara (AM)"/>
        <s v="Itamarati (AM)"/>
        <s v="Itapiranga (AM)"/>
        <s v="Japurá (AM)"/>
        <s v="Juruá (AM)"/>
        <s v="Jutaí (AM)"/>
        <s v="Lábrea (AM)"/>
        <s v="Manacapuru (AM)"/>
        <s v="Manaquiri (AM)"/>
        <s v="Manaus (AM)"/>
        <s v="Manicoré (AM)"/>
        <s v="Maraã (AM)"/>
        <s v="Maués (AM)"/>
        <s v="Nhamundá (AM)"/>
        <s v="Nova Olinda do Norte (AM)"/>
        <s v="Novo Airão (AM)"/>
        <s v="Novo Aripuanã (AM)"/>
        <s v="Parintins (AM)"/>
        <s v="Pauini (AM)"/>
        <s v="Presidente Figueiredo (AM)"/>
        <s v="Rio Preto da Eva (AM)"/>
        <s v="Santa Isabel do Rio Negro (AM)"/>
        <s v="Santo Antônio do Içá (AM)"/>
        <s v="São Gabriel da Cachoeira (AM)"/>
        <s v="São Paulo de Olivença (AM)"/>
        <s v="São Sebastião do Uatumã (AM)"/>
        <s v="Silves (AM)"/>
        <s v="Tabatinga (AM)"/>
        <s v="Tapauá (AM)"/>
        <s v="Tefé (AM)"/>
        <s v="Tonantins (AM)"/>
        <s v="Uarini (AM)"/>
        <s v="Urucará (AM)"/>
        <s v="Urucurituba (AM)"/>
        <s v="Amajari (RR)"/>
        <s v="Alto Alegre (RR)"/>
        <s v="Boa Vista (RR)"/>
        <s v="Bonfim (RR)"/>
        <s v="Cantá (RR)"/>
        <s v="Caracaraí (RR)"/>
        <s v="Caroebe (RR)"/>
        <s v="Iracema (RR)"/>
        <s v="Mucajaí (RR)"/>
        <s v="Normandia (RR)"/>
        <s v="Pacaraima (RR)"/>
        <s v="Rorainópolis (RR)"/>
        <s v="São João da Baliza (RR)"/>
        <s v="São Luiz do Anauá (RR)"/>
        <s v="Uiramutã (RR)"/>
        <s v="Abaetetuba (PA)"/>
        <s v="Abel Figueiredo (PA)"/>
        <s v="Acará (PA)"/>
        <s v="Afuá (PA)"/>
        <s v="Água Azul do Norte (PA)"/>
        <s v="Alenquer (PA)"/>
        <s v="Almeirim (PA)"/>
        <s v="Altamira (PA)"/>
        <s v="Anajás (PA)"/>
        <s v="Ananindeua (PA)"/>
        <s v="Anapu (PA)"/>
        <s v="Augusto Corrêa (PA)"/>
        <s v="Aurora do Pará (PA)"/>
        <s v="Aveiro (PA)"/>
        <s v="Bagre (PA)"/>
        <s v="Baião (PA)"/>
        <s v="Bannach (PA)"/>
        <s v="Barcarena (PA)"/>
        <s v="Belém (PA)"/>
        <s v="Belterra (PA)"/>
        <s v="Benevides (PA)"/>
        <s v="Bom Jesus do Tocantins (PA)"/>
        <s v="Bonito (PA)"/>
        <s v="Bragança (PA)"/>
        <s v="Brasil Novo (PA)"/>
        <s v="Brejo Grande do Araguaia (PA)"/>
        <s v="Breu Branco (PA)"/>
        <s v="Breves (PA)"/>
        <s v="Bujaru (PA)"/>
        <s v="Cachoeira do Piriá (PA)"/>
        <s v="Cachoeira do Arari (PA)"/>
        <s v="Cametá (PA)"/>
        <s v="Canaã dos Carajás (PA)"/>
        <s v="Capanema (PA)"/>
        <s v="Capitão Poço (PA)"/>
        <s v="Castanhal (PA)"/>
        <s v="Chaves (PA)"/>
        <s v="Colares (PA)"/>
        <s v="Conceição do Araguaia (PA)"/>
        <s v="Concórdia do Pará (PA)"/>
        <s v="Cumaru do Norte (PA)"/>
        <s v="Curionópolis (PA)"/>
        <s v="Curralinho (PA)"/>
        <s v="Curuá (PA)"/>
        <s v="Curuçá (PA)"/>
        <s v="Dom Eliseu (PA)"/>
        <s v="Eldorado do Carajás (PA)"/>
        <s v="Faro (PA)"/>
        <s v="Floresta do Araguaia (PA)"/>
        <s v="Garrafão do Norte (PA)"/>
        <s v="Goianésia do Pará (PA)"/>
        <s v="Gurupá (PA)"/>
        <s v="Igarapé-Açu (PA)"/>
        <s v="Igarapé-Miri (PA)"/>
        <s v="Inhangapi (PA)"/>
        <s v="Ipixuna do Pará (PA)"/>
        <s v="Irituia (PA)"/>
        <s v="Itaituba (PA)"/>
        <s v="Itupiranga (PA)"/>
        <s v="Jacareacanga (PA)"/>
        <s v="Jacundá (PA)"/>
        <s v="Juruti (PA)"/>
        <s v="Limoeiro do Ajuru (PA)"/>
        <s v="Mãe do Rio (PA)"/>
        <s v="Magalhães Barata (PA)"/>
        <s v="Marabá (PA)"/>
        <s v="Maracanã (PA)"/>
        <s v="Marapanim (PA)"/>
        <s v="Marituba (PA)"/>
        <s v="Medicilândia (PA)"/>
        <s v="Melgaço (PA)"/>
        <s v="Mocajuba (PA)"/>
        <s v="Moju (PA)"/>
        <s v="Mojuí dos Campos (PA)"/>
        <s v="Monte Alegre (PA)"/>
        <s v="Muaná (PA)"/>
        <s v="Nova Esperança do Piriá (PA)"/>
        <s v="Nova Ipixuna (PA)"/>
        <s v="Nova Timboteua (PA)"/>
        <s v="Novo Progresso (PA)"/>
        <s v="Novo Repartimento (PA)"/>
        <s v="Óbidos (PA)"/>
        <s v="Oeiras do Pará (PA)"/>
        <s v="Oriximiná (PA)"/>
        <s v="Ourém (PA)"/>
        <s v="Ourilândia do Norte (PA)"/>
        <s v="Pacajá (PA)"/>
        <s v="Palestina do Pará (PA)"/>
        <s v="Paragominas (PA)"/>
        <s v="Parauapebas (PA)"/>
        <s v="Pau D'Arco (PA)"/>
        <s v="Peixe-Boi (PA)"/>
        <s v="Piçarra (PA)"/>
        <s v="Placas (PA)"/>
        <s v="Ponta de Pedras (PA)"/>
        <s v="Portel (PA)"/>
        <s v="Porto de Moz (PA)"/>
        <s v="Prainha (PA)"/>
        <s v="Primavera (PA)"/>
        <s v="Quatipuru (PA)"/>
        <s v="Redenção (PA)"/>
        <s v="Rio Maria (PA)"/>
        <s v="Rondon do Pará (PA)"/>
        <s v="Rurópolis (PA)"/>
        <s v="Salinópolis (PA)"/>
        <s v="Salvaterra (PA)"/>
        <s v="Santa Bárbara do Pará (PA)"/>
        <s v="Santa Cruz do Arari (PA)"/>
        <s v="Santa Izabel do Pará (PA)"/>
        <s v="Santa Luzia do Pará (PA)"/>
        <s v="Santa Maria das Barreiras (PA)"/>
        <s v="Santa Maria do Pará (PA)"/>
        <s v="Santana do Araguaia (PA)"/>
        <s v="Santarém (PA)"/>
        <s v="Santarém Novo (PA)"/>
        <s v="Santo Antônio do Tauá (PA)"/>
        <s v="São Caetano de Odivelas (PA)"/>
        <s v="São Domingos do Araguaia (PA)"/>
        <s v="São Domingos do Capim (PA)"/>
        <s v="São Félix do Xingu (PA)"/>
        <s v="São Francisco do Pará (PA)"/>
        <s v="São Geraldo do Araguaia (PA)"/>
        <s v="São João da Ponta (PA)"/>
        <s v="São João de Pirabas (PA)"/>
        <s v="São João do Araguaia (PA)"/>
        <s v="São Miguel do Guamá (PA)"/>
        <s v="São Sebastião da Boa Vista (PA)"/>
        <s v="Sapucaia (PA)"/>
        <s v="Senador José Porfírio (PA)"/>
        <s v="Soure (PA)"/>
        <s v="Tailândia (PA)"/>
        <s v="Terra Alta (PA)"/>
        <s v="Terra Santa (PA)"/>
        <s v="Tomé-Açu (PA)"/>
        <s v="Tracuateua (PA)"/>
        <s v="Trairão (PA)"/>
        <s v="Tucumã (PA)"/>
        <s v="Tucuruí (PA)"/>
        <s v="Ulianópolis (PA)"/>
        <s v="Uruará (PA)"/>
        <s v="Vigia (PA)"/>
        <s v="Viseu (PA)"/>
        <s v="Vitória do Xingu (PA)"/>
        <s v="Xinguara (PA)"/>
        <s v="Serra do Navio (AP)"/>
        <s v="Amapá (AP)"/>
        <s v="Pedra Branca do Amapari (AP)"/>
        <s v="Calçoene (AP)"/>
        <s v="Cutias (AP)"/>
        <s v="Ferreira Gomes (AP)"/>
        <s v="Itaubal (AP)"/>
        <s v="Laranjal do Jari (AP)"/>
        <s v="Macapá (AP)"/>
        <s v="Mazagão (AP)"/>
        <s v="Oiapoque (AP)"/>
        <s v="Porto Grande (AP)"/>
        <s v="Pracuúba (AP)"/>
        <s v="Santana (AP)"/>
        <s v="Tartarugalzinho (AP)"/>
        <s v="Vitória do Jari (AP)"/>
        <s v="Abreulândia (TO)"/>
        <s v="Aguiarnópolis (TO)"/>
        <s v="Aliança do Tocantins (TO)"/>
        <s v="Almas (TO)"/>
        <s v="Alvorada (TO)"/>
        <s v="Ananás (TO)"/>
        <s v="Angico (TO)"/>
        <s v="Aparecida do Rio Negro (TO)"/>
        <s v="Aragominas (TO)"/>
        <s v="Araguacema (TO)"/>
        <s v="Araguaçu (TO)"/>
        <s v="Araguaína (TO)"/>
        <s v="Araguanã (TO)"/>
        <s v="Araguatins (TO)"/>
        <s v="Arapoema (TO)"/>
        <s v="Arraias (TO)"/>
        <s v="Augustinópolis (TO)"/>
        <s v="Aurora do Tocantins (TO)"/>
        <s v="Axixá do Tocantins (TO)"/>
        <s v="Babaçulândia (TO)"/>
        <s v="Bandeirantes do Tocantins (TO)"/>
        <s v="Barra do Ouro (TO)"/>
        <s v="Barrolândia (TO)"/>
        <s v="Bernardo Sayão (TO)"/>
        <s v="Bom Jesus do Tocantins (TO)"/>
        <s v="Brasilândia do Tocantins (TO)"/>
        <s v="Brejinho de Nazaré (TO)"/>
        <s v="Buriti do Tocantins (TO)"/>
        <s v="Cachoeirinha (TO)"/>
        <s v="Campos Lindos (TO)"/>
        <s v="Cariri do Tocantins (TO)"/>
        <s v="Carmolândia (TO)"/>
        <s v="Carrasco Bonito (TO)"/>
        <s v="Caseara (TO)"/>
        <s v="Centenário (TO)"/>
        <s v="Chapada de Areia (TO)"/>
        <s v="Chapada da Natividade (TO)"/>
        <s v="Colinas do Tocantins (TO)"/>
        <s v="Combinado (TO)"/>
        <s v="Conceição do Tocantins (TO)"/>
        <s v="Couto Magalhães (TO)"/>
        <s v="Cristalândia (TO)"/>
        <s v="Crixás do Tocantins (TO)"/>
        <s v="Darcinópolis (TO)"/>
        <s v="Dianópolis (TO)"/>
        <s v="Divinópolis do Tocantins (TO)"/>
        <s v="Dois Irmãos do Tocantins (TO)"/>
        <s v="Dueré (TO)"/>
        <s v="Esperantina (TO)"/>
        <s v="Fátima (TO)"/>
        <s v="Figueirópolis (TO)"/>
        <s v="Filadélfia (TO)"/>
        <s v="Formoso do Araguaia (TO)"/>
        <s v="Tabocão (TO)"/>
        <s v="Goianorte (TO)"/>
        <s v="Goiatins (TO)"/>
        <s v="Guaraí (TO)"/>
        <s v="Gurupi (TO)"/>
        <s v="Ipueiras (TO)"/>
        <s v="Itacajá (TO)"/>
        <s v="Itaguatins (TO)"/>
        <s v="Itapiratins (TO)"/>
        <s v="Itaporã do Tocantins (TO)"/>
        <s v="Jaú do Tocantins (TO)"/>
        <s v="Juarina (TO)"/>
        <s v="Lagoa da Confusão (TO)"/>
        <s v="Lagoa do Tocantins (TO)"/>
        <s v="Lajeado (TO)"/>
        <s v="Lavandeira (TO)"/>
        <s v="Lizarda (TO)"/>
        <s v="Luzinópolis (TO)"/>
        <s v="Marianópolis do Tocantins (TO)"/>
        <s v="Mateiros (TO)"/>
        <s v="Maurilândia do Tocantins (TO)"/>
        <s v="Miracema do Tocantins (TO)"/>
        <s v="Miranorte (TO)"/>
        <s v="Monte do Carmo (TO)"/>
        <s v="Monte Santo do Tocantins (TO)"/>
        <s v="Palmeiras do Tocantins (TO)"/>
        <s v="Muricilândia (TO)"/>
        <s v="Natividade (TO)"/>
        <s v="Nazaré (TO)"/>
        <s v="Nova Olinda (TO)"/>
        <s v="Nova Rosalândia (TO)"/>
        <s v="Novo Acordo (TO)"/>
        <s v="Novo Alegre (TO)"/>
        <s v="Novo Jardim (TO)"/>
        <s v="Oliveira de Fátima (TO)"/>
        <s v="Palmeirante (TO)"/>
        <s v="Palmeirópolis (TO)"/>
        <s v="Paraíso do Tocantins (TO)"/>
        <s v="Paranã (TO)"/>
        <s v="Pau D'Arco (TO)"/>
        <s v="Pedro Afonso (TO)"/>
        <s v="Peixe (TO)"/>
        <s v="Pequizeiro (TO)"/>
        <s v="Colméia (TO)"/>
        <s v="Pindorama do Tocantins (TO)"/>
        <s v="Piraquê (TO)"/>
        <s v="Pium (TO)"/>
        <s v="Ponte Alta do Bom Jesus (TO)"/>
        <s v="Ponte Alta do Tocantins (TO)"/>
        <s v="Porto Alegre do Tocantins (TO)"/>
        <s v="Porto Nacional (TO)"/>
        <s v="Praia Norte (TO)"/>
        <s v="Presidente Kennedy (TO)"/>
        <s v="Pugmil (TO)"/>
        <s v="Recursolândia (TO)"/>
        <s v="Riachinho (TO)"/>
        <s v="Rio da Conceição (TO)"/>
        <s v="Rio dos Bois (TO)"/>
        <s v="Rio Sono (TO)"/>
        <s v="Sampaio (TO)"/>
        <s v="Sandolândia (TO)"/>
        <s v="Santa Fé do Araguaia (TO)"/>
        <s v="Santa Maria do Tocantins (TO)"/>
        <s v="Santa Rita do Tocantins (TO)"/>
        <s v="Santa Rosa do Tocantins (TO)"/>
        <s v="Santa Tereza do Tocantins (TO)"/>
        <s v="Santa Terezinha do Tocantins (TO)"/>
        <s v="São Bento do Tocantins (TO)"/>
        <s v="São Félix do Tocantins (TO)"/>
        <s v="São Miguel do Tocantins (TO)"/>
        <s v="São Salvador do Tocantins (TO)"/>
        <s v="São Sebastião do Tocantins (TO)"/>
        <s v="São Valério (TO)"/>
        <s v="Silvanópolis (TO)"/>
        <s v="Sítio Novo do Tocantins (TO)"/>
        <s v="Sucupira (TO)"/>
        <s v="Taguatinga (TO)"/>
        <s v="Taipas do Tocantins (TO)"/>
        <s v="Talismã (TO)"/>
        <s v="Palmas (TO)"/>
        <s v="Tocantínia (TO)"/>
        <s v="Tocantinópolis (TO)"/>
        <s v="Tupirama (TO)"/>
        <s v="Tupiratins (TO)"/>
        <s v="Wanderlândia (TO)"/>
        <s v="Xambioá (TO)"/>
        <s v="Açailândia (MA)"/>
        <s v="Afonso Cunha (MA)"/>
        <s v="Água Doce do Maranhão (MA)"/>
        <s v="Alcântara (MA)"/>
        <s v="Aldeias Altas (MA)"/>
        <s v="Altamira do Maranhão (MA)"/>
        <s v="Alto Alegre do Maranhão (MA)"/>
        <s v="Alto Alegre do Pindaré (MA)"/>
        <s v="Alto Parnaíba (MA)"/>
        <s v="Amapá do Maranhão (MA)"/>
        <s v="Amarante do Maranhão (MA)"/>
        <s v="Anajatuba (MA)"/>
        <s v="Anapurus (MA)"/>
        <s v="Apicum-Açu (MA)"/>
        <s v="Araguanã (MA)"/>
        <s v="Araioses (MA)"/>
        <s v="Arame (MA)"/>
        <s v="Arari (MA)"/>
        <s v="Axixá (MA)"/>
        <s v="Bacabal (MA)"/>
        <s v="Bacabeira (MA)"/>
        <s v="Bacuri (MA)"/>
        <s v="Bacurituba (MA)"/>
        <s v="Balsas (MA)"/>
        <s v="Barão de Grajaú (MA)"/>
        <s v="Barra do Corda (MA)"/>
        <s v="Barreirinhas (MA)"/>
        <s v="Belágua (MA)"/>
        <s v="Bela Vista do Maranhão (MA)"/>
        <s v="Benedito Leite (MA)"/>
        <s v="Bequimão (MA)"/>
        <s v="Bernardo do Mearim (MA)"/>
        <s v="Boa Vista do Gurupi (MA)"/>
        <s v="Bom Jardim (MA)"/>
        <s v="Bom Jesus das Selvas (MA)"/>
        <s v="Bom Lugar (MA)"/>
        <s v="Brejo (MA)"/>
        <s v="Brejo de Areia (MA)"/>
        <s v="Buriti (MA)"/>
        <s v="Buriti Bravo (MA)"/>
        <s v="Buriticupu (MA)"/>
        <s v="Buritirana (MA)"/>
        <s v="Cachoeira Grande (MA)"/>
        <s v="Cajapió (MA)"/>
        <s v="Cajari (MA)"/>
        <s v="Campestre do Maranhão (MA)"/>
        <s v="Cândido Mendes (MA)"/>
        <s v="Cantanhede (MA)"/>
        <s v="Capinzal do Norte (MA)"/>
        <s v="Carolina (MA)"/>
        <s v="Carutapera (MA)"/>
        <s v="Caxias (MA)"/>
        <s v="Cedral (MA)"/>
        <s v="Central do Maranhão (MA)"/>
        <s v="Centro do Guilherme (MA)"/>
        <s v="Centro Novo do Maranhão (MA)"/>
        <s v="Chapadinha (MA)"/>
        <s v="Cidelândia (MA)"/>
        <s v="Codó (MA)"/>
        <s v="Coelho Neto (MA)"/>
        <s v="Colinas (MA)"/>
        <s v="Conceição do Lago-Açu (MA)"/>
        <s v="Coroatá (MA)"/>
        <s v="Cururupu (MA)"/>
        <s v="Davinópolis (MA)"/>
        <s v="Dom Pedro (MA)"/>
        <s v="Duque Bacelar (MA)"/>
        <s v="Esperantinópolis (MA)"/>
        <s v="Estreito (MA)"/>
        <s v="Feira Nova do Maranhão (MA)"/>
        <s v="Fernando Falcão (MA)"/>
        <s v="Formosa da Serra Negra (MA)"/>
        <s v="Fortaleza dos Nogueiras (MA)"/>
        <s v="Fortuna (MA)"/>
        <s v="Godofredo Viana (MA)"/>
        <s v="Gonçalves Dias (MA)"/>
        <s v="Governador Archer (MA)"/>
        <s v="Governador Edison Lobão (MA)"/>
        <s v="Governador Eugênio Barros (MA)"/>
        <s v="Governador Luiz Rocha (MA)"/>
        <s v="Governador Newton Bello (MA)"/>
        <s v="Governador Nunes Freire (MA)"/>
        <s v="Graça Aranha (MA)"/>
        <s v="Grajaú (MA)"/>
        <s v="Guimarães (MA)"/>
        <s v="Humberto de Campos (MA)"/>
        <s v="Icatu (MA)"/>
        <s v="Igarapé do Meio (MA)"/>
        <s v="Igarapé Grande (MA)"/>
        <s v="Imperatriz (MA)"/>
        <s v="Itaipava do Grajaú (MA)"/>
        <s v="Itapecuru Mirim (MA)"/>
        <s v="Itinga do Maranhão (MA)"/>
        <s v="Jatobá (MA)"/>
        <s v="Jenipapo dos Vieiras (MA)"/>
        <s v="João Lisboa (MA)"/>
        <s v="Joselândia (MA)"/>
        <s v="Junco do Maranhão (MA)"/>
        <s v="Lago da Pedra (MA)"/>
        <s v="Lago do Junco (MA)"/>
        <s v="Lago Verde (MA)"/>
        <s v="Lagoa do Mato (MA)"/>
        <s v="Lago dos Rodrigues (MA)"/>
        <s v="Lagoa Grande do Maranhão (MA)"/>
        <s v="Lajeado Novo (MA)"/>
        <s v="Lima Campos (MA)"/>
        <s v="Loreto (MA)"/>
        <s v="Luís Domingues (MA)"/>
        <s v="Magalhães de Almeida (MA)"/>
        <s v="Maracaçumé (MA)"/>
        <s v="Marajá do Sena (MA)"/>
        <s v="Maranhãozinho (MA)"/>
        <s v="Mata Roma (MA)"/>
        <s v="Matinha (MA)"/>
        <s v="Matões (MA)"/>
        <s v="Matões do Norte (MA)"/>
        <s v="Milagres do Maranhão (MA)"/>
        <s v="Mirador (MA)"/>
        <s v="Miranda do Norte (MA)"/>
        <s v="Mirinzal (MA)"/>
        <s v="Monção (MA)"/>
        <s v="Montes Altos (MA)"/>
        <s v="Morros (MA)"/>
        <s v="Nina Rodrigues (MA)"/>
        <s v="Nova Colinas (MA)"/>
        <s v="Nova Iorque (MA)"/>
        <s v="Nova Olinda do Maranhão (MA)"/>
        <s v="Olho d'Água das Cunhãs (MA)"/>
        <s v="Olinda Nova do Maranhão (MA)"/>
        <s v="Paço do Lumiar (MA)"/>
        <s v="Palmeirândia (MA)"/>
        <s v="Paraibano (MA)"/>
        <s v="Parnarama (MA)"/>
        <s v="Passagem Franca (MA)"/>
        <s v="Pastos Bons (MA)"/>
        <s v="Paulino Neves (MA)"/>
        <s v="Paulo Ramos (MA)"/>
        <s v="Pedreiras (MA)"/>
        <s v="Pedro do Rosário (MA)"/>
        <s v="Penalva (MA)"/>
        <s v="Peri Mirim (MA)"/>
        <s v="Peritoró (MA)"/>
        <s v="Pindaré-Mirim (MA)"/>
        <s v="Pinheiro (MA)"/>
        <s v="Pio XII (MA)"/>
        <s v="Pirapemas (MA)"/>
        <s v="Poção de Pedras (MA)"/>
        <s v="Porto Franco (MA)"/>
        <s v="Porto Rico do Maranhão (MA)"/>
        <s v="Presidente Dutra (MA)"/>
        <s v="Presidente Juscelino (MA)"/>
        <s v="Presidente Médici (MA)"/>
        <s v="Presidente Sarney (MA)"/>
        <s v="Presidente Vargas (MA)"/>
        <s v="Primeira Cruz (MA)"/>
        <s v="Raposa (MA)"/>
        <s v="Riachão (MA)"/>
        <s v="Ribamar Fiquene (MA)"/>
        <s v="Rosário (MA)"/>
        <s v="Sambaíba (MA)"/>
        <s v="Santa Filomena do Maranhão (MA)"/>
        <s v="Santa Helena (MA)"/>
        <s v="Santa Inês (MA)"/>
        <s v="Santa Luzia (MA)"/>
        <s v="Santa Luzia do Paruá (MA)"/>
        <s v="Santa Quitéria do Maranhão (MA)"/>
        <s v="Santa Rita (MA)"/>
        <s v="Santana do Maranhão (MA)"/>
        <s v="Santo Amaro do Maranhão (MA)"/>
        <s v="Santo Antônio dos Lopes (MA)"/>
        <s v="São Benedito do Rio Preto (MA)"/>
        <s v="São Bento (MA)"/>
        <s v="São Bernardo (MA)"/>
        <s v="São Domingos do Azeitão (MA)"/>
        <s v="São Domingos do Maranhão (MA)"/>
        <s v="São Félix de Balsas (MA)"/>
        <s v="São Francisco do Brejão (MA)"/>
        <s v="São Francisco do Maranhão (MA)"/>
        <s v="São João Batista (MA)"/>
        <s v="São João do Carú (MA)"/>
        <s v="São João do Paraíso (MA)"/>
        <s v="São João do Soter (MA)"/>
        <s v="São João dos Patos (MA)"/>
        <s v="São José de Ribamar (MA)"/>
        <s v="São José dos Basílios (MA)"/>
        <s v="São Luís (MA)"/>
        <s v="São Luís Gonzaga do Maranhão (MA)"/>
        <s v="São Mateus do Maranhão (MA)"/>
        <s v="São Pedro da Água Branca (MA)"/>
        <s v="São Pedro dos Crentes (MA)"/>
        <s v="São Raimundo das Mangabeiras (MA)"/>
        <s v="São Raimundo do Doca Bezerra (MA)"/>
        <s v="São Roberto (MA)"/>
        <s v="São Vicente Ferrer (MA)"/>
        <s v="Satubinha (MA)"/>
        <s v="Senador Alexandre Costa (MA)"/>
        <s v="Senador La Rocque (MA)"/>
        <s v="Serrano do Maranhão (MA)"/>
        <s v="Sítio Novo (MA)"/>
        <s v="Sucupira do Norte (MA)"/>
        <s v="Sucupira do Riachão (MA)"/>
        <s v="Tasso Fragoso (MA)"/>
        <s v="Timbiras (MA)"/>
        <s v="Timon (MA)"/>
        <s v="Trizidela do Vale (MA)"/>
        <s v="Tufilândia (MA)"/>
        <s v="Tuntum (MA)"/>
        <s v="Turiaçu (MA)"/>
        <s v="Turilândia (MA)"/>
        <s v="Tutóia (MA)"/>
        <s v="Urbano Santos (MA)"/>
        <s v="Vargem Grande (MA)"/>
        <s v="Viana (MA)"/>
        <s v="Vila Nova dos Martírios (MA)"/>
        <s v="Vitória do Mearim (MA)"/>
        <s v="Vitorino Freire (MA)"/>
        <s v="Zé Doca (MA)"/>
        <s v="Acauã (PI)"/>
        <s v="Agricolândia (PI)"/>
        <s v="Água Branca (PI)"/>
        <s v="Alagoinha do Piauí (PI)"/>
        <s v="Alegrete do Piauí (PI)"/>
        <s v="Alto Longá (PI)"/>
        <s v="Altos (PI)"/>
        <s v="Alvorada do Gurguéia (PI)"/>
        <s v="Amarante (PI)"/>
        <s v="Angical do Piauí (PI)"/>
        <s v="Anísio de Abreu (PI)"/>
        <s v="Antônio Almeida (PI)"/>
        <s v="Aroazes (PI)"/>
        <s v="Aroeiras do Itaim (PI)"/>
        <s v="Arraial (PI)"/>
        <s v="Assunção do Piauí (PI)"/>
        <s v="Avelino Lopes (PI)"/>
        <s v="Baixa Grande do Ribeiro (PI)"/>
        <s v="Barra D'Alcântara (PI)"/>
        <s v="Barras (PI)"/>
        <s v="Barreiras do Piauí (PI)"/>
        <s v="Barro Duro (PI)"/>
        <s v="Batalha (PI)"/>
        <s v="Bela Vista do Piauí (PI)"/>
        <s v="Belém do Piauí (PI)"/>
        <s v="Beneditinos (PI)"/>
        <s v="Bertolínia (PI)"/>
        <s v="Betânia do Piauí (PI)"/>
        <s v="Boa Hora (PI)"/>
        <s v="Bocaina (PI)"/>
        <s v="Bom Jesus (PI)"/>
        <s v="Bom Princípio do Piauí (PI)"/>
        <s v="Bonfim do Piauí (PI)"/>
        <s v="Boqueirão do Piauí (PI)"/>
        <s v="Brasileira (PI)"/>
        <s v="Brejo do Piauí (PI)"/>
        <s v="Buriti dos Lopes (PI)"/>
        <s v="Buriti dos Montes (PI)"/>
        <s v="Cabeceiras do Piauí (PI)"/>
        <s v="Cajazeiras do Piauí (PI)"/>
        <s v="Cajueiro da Praia (PI)"/>
        <s v="Caldeirão Grande do Piauí (PI)"/>
        <s v="Campinas do Piauí (PI)"/>
        <s v="Campo Alegre do Fidalgo (PI)"/>
        <s v="Campo Grande do Piauí (PI)"/>
        <s v="Campo Largo do Piauí (PI)"/>
        <s v="Campo Maior (PI)"/>
        <s v="Canavieira (PI)"/>
        <s v="Canto do Buriti (PI)"/>
        <s v="Capitão de Campos (PI)"/>
        <s v="Capitão Gervásio Oliveira (PI)"/>
        <s v="Caracol (PI)"/>
        <s v="Caraúbas do Piauí (PI)"/>
        <s v="Caridade do Piauí (PI)"/>
        <s v="Castelo do Piauí (PI)"/>
        <s v="Caxingó (PI)"/>
        <s v="Cocal (PI)"/>
        <s v="Cocal de Telha (PI)"/>
        <s v="Cocal dos Alves (PI)"/>
        <s v="Coivaras (PI)"/>
        <s v="Colônia do Gurguéia (PI)"/>
        <s v="Colônia do Piauí (PI)"/>
        <s v="Conceição do Canindé (PI)"/>
        <s v="Coronel José Dias (PI)"/>
        <s v="Corrente (PI)"/>
        <s v="Cristalândia do Piauí (PI)"/>
        <s v="Cristino Castro (PI)"/>
        <s v="Curimatá (PI)"/>
        <s v="Currais (PI)"/>
        <s v="Curralinhos (PI)"/>
        <s v="Curral Novo do Piauí (PI)"/>
        <s v="Demerval Lobão (PI)"/>
        <s v="Dirceu Arcoverde (PI)"/>
        <s v="Dom Expedito Lopes (PI)"/>
        <s v="Domingos Mourão (PI)"/>
        <s v="Dom Inocêncio (PI)"/>
        <s v="Elesbão Veloso (PI)"/>
        <s v="Eliseu Martins (PI)"/>
        <s v="Esperantina (PI)"/>
        <s v="Fartura do Piauí (PI)"/>
        <s v="Flores do Piauí (PI)"/>
        <s v="Floresta do Piauí (PI)"/>
        <s v="Floriano (PI)"/>
        <s v="Francinópolis (PI)"/>
        <s v="Francisco Ayres (PI)"/>
        <s v="Francisco Macedo (PI)"/>
        <s v="Francisco Santos (PI)"/>
        <s v="Fronteiras (PI)"/>
        <s v="Geminiano (PI)"/>
        <s v="Gilbués (PI)"/>
        <s v="Guadalupe (PI)"/>
        <s v="Guaribas (PI)"/>
        <s v="Hugo Napoleão (PI)"/>
        <s v="Ilha Grande (PI)"/>
        <s v="Inhuma (PI)"/>
        <s v="Ipiranga do Piauí (PI)"/>
        <s v="Isaías Coelho (PI)"/>
        <s v="Itainópolis (PI)"/>
        <s v="Itaueira (PI)"/>
        <s v="Jacobina do Piauí (PI)"/>
        <s v="Jaicós (PI)"/>
        <s v="Jardim do Mulato (PI)"/>
        <s v="Jatobá do Piauí (PI)"/>
        <s v="Jerumenha (PI)"/>
        <s v="João Costa (PI)"/>
        <s v="Joaquim Pires (PI)"/>
        <s v="Joca Marques (PI)"/>
        <s v="José de Freitas (PI)"/>
        <s v="Juazeiro do Piauí (PI)"/>
        <s v="Júlio Borges (PI)"/>
        <s v="Jurema (PI)"/>
        <s v="Lagoinha do Piauí (PI)"/>
        <s v="Lagoa Alegre (PI)"/>
        <s v="Lagoa do Barro do Piauí (PI)"/>
        <s v="Lagoa de São Francisco (PI)"/>
        <s v="Lagoa do Piauí (PI)"/>
        <s v="Lagoa do Sítio (PI)"/>
        <s v="Landri Sales (PI)"/>
        <s v="Luís Correia (PI)"/>
        <s v="Luzilândia (PI)"/>
        <s v="Madeiro (PI)"/>
        <s v="Manoel Emídio (PI)"/>
        <s v="Marcolândia (PI)"/>
        <s v="Marcos Parente (PI)"/>
        <s v="Massapê do Piauí (PI)"/>
        <s v="Matias Olímpio (PI)"/>
        <s v="Miguel Alves (PI)"/>
        <s v="Miguel Leão (PI)"/>
        <s v="Milton Brandão (PI)"/>
        <s v="Monsenhor Gil (PI)"/>
        <s v="Monsenhor Hipólito (PI)"/>
        <s v="Monte Alegre do Piauí (PI)"/>
        <s v="Morro Cabeça no Tempo (PI)"/>
        <s v="Morro do Chapéu do Piauí (PI)"/>
        <s v="Murici dos Portelas (PI)"/>
        <s v="Nazaré do Piauí (PI)"/>
        <s v="Nazária (PI)"/>
        <s v="Nossa Senhora de Nazaré (PI)"/>
        <s v="Nossa Senhora dos Remédios (PI)"/>
        <s v="Novo Oriente do Piauí (PI)"/>
        <s v="Novo Santo Antônio (PI)"/>
        <s v="Oeiras (PI)"/>
        <s v="Olho D'Água do Piauí (PI)"/>
        <s v="Padre Marcos (PI)"/>
        <s v="Paes Landim (PI)"/>
        <s v="Pajeú do Piauí (PI)"/>
        <s v="Palmeira do Piauí (PI)"/>
        <s v="Palmeirais (PI)"/>
        <s v="Paquetá (PI)"/>
        <s v="Parnaguá (PI)"/>
        <s v="Parnaíba (PI)"/>
        <s v="Passagem Franca do Piauí (PI)"/>
        <s v="Patos do Piauí (PI)"/>
        <s v="Pau D'Arco do Piauí (PI)"/>
        <s v="Paulistana (PI)"/>
        <s v="Pavussu (PI)"/>
        <s v="Pedro II (PI)"/>
        <s v="Pedro Laurentino (PI)"/>
        <s v="Nova Santa Rita (PI)"/>
        <s v="Picos (PI)"/>
        <s v="Pimenteiras (PI)"/>
        <s v="Pio IX (PI)"/>
        <s v="Piracuruca (PI)"/>
        <s v="Piripiri (PI)"/>
        <s v="Porto (PI)"/>
        <s v="Porto Alegre do Piauí (PI)"/>
        <s v="Prata do Piauí (PI)"/>
        <s v="Queimada Nova (PI)"/>
        <s v="Redenção do Gurguéia (PI)"/>
        <s v="Regeneração (PI)"/>
        <s v="Riacho Frio (PI)"/>
        <s v="Ribeira do Piauí (PI)"/>
        <s v="Ribeiro Gonçalves (PI)"/>
        <s v="Rio Grande do Piauí (PI)"/>
        <s v="Santa Cruz do Piauí (PI)"/>
        <s v="Santa Cruz dos Milagres (PI)"/>
        <s v="Santa Filomena (PI)"/>
        <s v="Santa Luz (PI)"/>
        <s v="Santana do Piauí (PI)"/>
        <s v="Santa Rosa do Piauí (PI)"/>
        <s v="Santo Antônio de Lisboa (PI)"/>
        <s v="Santo Antônio dos Milagres (PI)"/>
        <s v="Santo Inácio do Piauí (PI)"/>
        <s v="São Braz do Piauí (PI)"/>
        <s v="São Félix do Piauí (PI)"/>
        <s v="São Francisco de Assis do Piauí (PI)"/>
        <s v="São Francisco do Piauí (PI)"/>
        <s v="São Gonçalo do Gurguéia (PI)"/>
        <s v="São Gonçalo do Piauí (PI)"/>
        <s v="São João da Canabrava (PI)"/>
        <s v="São João da Fronteira (PI)"/>
        <s v="São João da Serra (PI)"/>
        <s v="São João da Varjota (PI)"/>
        <s v="São João do Arraial (PI)"/>
        <s v="São João do Piauí (PI)"/>
        <s v="São José do Divino (PI)"/>
        <s v="São José do Peixe (PI)"/>
        <s v="São José do Piauí (PI)"/>
        <s v="São Julião (PI)"/>
        <s v="São Lourenço do Piauí (PI)"/>
        <s v="São Luis do Piauí (PI)"/>
        <s v="São Miguel da Baixa Grande (PI)"/>
        <s v="São Miguel do Fidalgo (PI)"/>
        <s v="São Miguel do Tapuio (PI)"/>
        <s v="São Pedro do Piauí (PI)"/>
        <s v="São Raimundo Nonato (PI)"/>
        <s v="Sebastião Barros (PI)"/>
        <s v="Sebastião Leal (PI)"/>
        <s v="Sigefredo Pacheco (PI)"/>
        <s v="Simões (PI)"/>
        <s v="Simplício Mendes (PI)"/>
        <s v="Socorro do Piauí (PI)"/>
        <s v="Sussuapara (PI)"/>
        <s v="Tamboril do Piauí (PI)"/>
        <s v="Tanque do Piauí (PI)"/>
        <s v="Teresina (PI)"/>
        <s v="União (PI)"/>
        <s v="Uruçuí (PI)"/>
        <s v="Valença do Piauí (PI)"/>
        <s v="Várzea Branca (PI)"/>
        <s v="Várzea Grande (PI)"/>
        <s v="Vera Mendes (PI)"/>
        <s v="Vila Nova do Piauí (PI)"/>
        <s v="Wall Ferraz (PI)"/>
        <s v="Abaiara (CE)"/>
        <s v="Acarape (CE)"/>
        <s v="Acaraú (CE)"/>
        <s v="Acopiara (CE)"/>
        <s v="Aiuaba (CE)"/>
        <s v="Alcântaras (CE)"/>
        <s v="Altaneira (CE)"/>
        <s v="Alto Santo (CE)"/>
        <s v="Amontada (CE)"/>
        <s v="Antonina do Norte (CE)"/>
        <s v="Apuiarés (CE)"/>
        <s v="Aquiraz (CE)"/>
        <s v="Aracati (CE)"/>
        <s v="Aracoiaba (CE)"/>
        <s v="Ararendá (CE)"/>
        <s v="Araripe (CE)"/>
        <s v="Aratuba (CE)"/>
        <s v="Arneiroz (CE)"/>
        <s v="Assaré (CE)"/>
        <s v="Aurora (CE)"/>
        <s v="Baixio (CE)"/>
        <s v="Banabuiú (CE)"/>
        <s v="Barbalha (CE)"/>
        <s v="Barreira (CE)"/>
        <s v="Barro (CE)"/>
        <s v="Barroquinha (CE)"/>
        <s v="Baturité (CE)"/>
        <s v="Beberibe (CE)"/>
        <s v="Bela Cruz (CE)"/>
        <s v="Boa Viagem (CE)"/>
        <s v="Brejo Santo (CE)"/>
        <s v="Camocim (CE)"/>
        <s v="Campos Sales (CE)"/>
        <s v="Canindé (CE)"/>
        <s v="Capistrano (CE)"/>
        <s v="Caridade (CE)"/>
        <s v="Cariré (CE)"/>
        <s v="Caririaçu (CE)"/>
        <s v="Cariús (CE)"/>
        <s v="Carnaubal (CE)"/>
        <s v="Cascavel (CE)"/>
        <s v="Catarina (CE)"/>
        <s v="Catunda (CE)"/>
        <s v="Caucaia (CE)"/>
        <s v="Cedro (CE)"/>
        <s v="Chaval (CE)"/>
        <s v="Choró (CE)"/>
        <s v="Chorozinho (CE)"/>
        <s v="Coreaú (CE)"/>
        <s v="Crateús (CE)"/>
        <s v="Crato (CE)"/>
        <s v="Croatá (CE)"/>
        <s v="Cruz (CE)"/>
        <s v="Deputado Irapuan Pinheiro (CE)"/>
        <s v="Ereré (CE)"/>
        <s v="Eusébio (CE)"/>
        <s v="Farias Brito (CE)"/>
        <s v="Forquilha (CE)"/>
        <s v="Fortaleza (CE)"/>
        <s v="Fortim (CE)"/>
        <s v="Frecheirinha (CE)"/>
        <s v="General Sampaio (CE)"/>
        <s v="Graça (CE)"/>
        <s v="Granja (CE)"/>
        <s v="Granjeiro (CE)"/>
        <s v="Groaíras (CE)"/>
        <s v="Guaiúba (CE)"/>
        <s v="Guaraciaba do Norte (CE)"/>
        <s v="Guaramiranga (CE)"/>
        <s v="Hidrolândia (CE)"/>
        <s v="Horizonte (CE)"/>
        <s v="Ibaretama (CE)"/>
        <s v="Ibiapina (CE)"/>
        <s v="Ibicuitinga (CE)"/>
        <s v="Icapuí (CE)"/>
        <s v="Icó (CE)"/>
        <s v="Iguatu (CE)"/>
        <s v="Independência (CE)"/>
        <s v="Ipaporanga (CE)"/>
        <s v="Ipaumirim (CE)"/>
        <s v="Ipu (CE)"/>
        <s v="Ipueiras (CE)"/>
        <s v="Iracema (CE)"/>
        <s v="Irauçuba (CE)"/>
        <s v="Itaiçaba (CE)"/>
        <s v="Itaitinga (CE)"/>
        <s v="Itapajé (CE)"/>
        <s v="Itapipoca (CE)"/>
        <s v="Itapiúna (CE)"/>
        <s v="Itarema (CE)"/>
        <s v="Itatira (CE)"/>
        <s v="Jaguaretama (CE)"/>
        <s v="Jaguaribara (CE)"/>
        <s v="Jaguaribe (CE)"/>
        <s v="Jaguaruana (CE)"/>
        <s v="Jardim (CE)"/>
        <s v="Jati (CE)"/>
        <s v="Jijoca de Jericoacoara (CE)"/>
        <s v="Juazeiro do Norte (CE)"/>
        <s v="Jucás (CE)"/>
        <s v="Lavras da Mangabeira (CE)"/>
        <s v="Limoeiro do Norte (CE)"/>
        <s v="Madalena (CE)"/>
        <s v="Maracanaú (CE)"/>
        <s v="Maranguape (CE)"/>
        <s v="Marco (CE)"/>
        <s v="Martinópole (CE)"/>
        <s v="Massapê (CE)"/>
        <s v="Mauriti (CE)"/>
        <s v="Meruoca (CE)"/>
        <s v="Milagres (CE)"/>
        <s v="Milhã (CE)"/>
        <s v="Miraíma (CE)"/>
        <s v="Missão Velha (CE)"/>
        <s v="Mombaça (CE)"/>
        <s v="Monsenhor Tabosa (CE)"/>
        <s v="Morada Nova (CE)"/>
        <s v="Moraújo (CE)"/>
        <s v="Morrinhos (CE)"/>
        <s v="Mucambo (CE)"/>
        <s v="Mulungu (CE)"/>
        <s v="Nova Olinda (CE)"/>
        <s v="Nova Russas (CE)"/>
        <s v="Novo Oriente (CE)"/>
        <s v="Ocara (CE)"/>
        <s v="Orós (CE)"/>
        <s v="Pacajus (CE)"/>
        <s v="Pacatuba (CE)"/>
        <s v="Pacoti (CE)"/>
        <s v="Pacujá (CE)"/>
        <s v="Palhano (CE)"/>
        <s v="Palmácia (CE)"/>
        <s v="Paracuru (CE)"/>
        <s v="Paraipaba (CE)"/>
        <s v="Parambu (CE)"/>
        <s v="Paramoti (CE)"/>
        <s v="Pedra Branca (CE)"/>
        <s v="Penaforte (CE)"/>
        <s v="Pentecoste (CE)"/>
        <s v="Pereiro (CE)"/>
        <s v="Pindoretama (CE)"/>
        <s v="Piquet Carneiro (CE)"/>
        <s v="Pires Ferreira (CE)"/>
        <s v="Poranga (CE)"/>
        <s v="Porteiras (CE)"/>
        <s v="Potengi (CE)"/>
        <s v="Potiretama (CE)"/>
        <s v="Quiterianópolis (CE)"/>
        <s v="Quixadá (CE)"/>
        <s v="Quixelô (CE)"/>
        <s v="Quixeramobim (CE)"/>
        <s v="Quixeré (CE)"/>
        <s v="Redenção (CE)"/>
        <s v="Reriutaba (CE)"/>
        <s v="Russas (CE)"/>
        <s v="Saboeiro (CE)"/>
        <s v="Salitre (CE)"/>
        <s v="Santana do Acaraú (CE)"/>
        <s v="Santana do Cariri (CE)"/>
        <s v="Santa Quitéria (CE)"/>
        <s v="São Benedito (CE)"/>
        <s v="São Gonçalo do Amarante (CE)"/>
        <s v="São João do Jaguaribe (CE)"/>
        <s v="São Luís do Curu (CE)"/>
        <s v="Senador Pompeu (CE)"/>
        <s v="Senador Sá (CE)"/>
        <s v="Sobral (CE)"/>
        <s v="Solonópole (CE)"/>
        <s v="Tabuleiro do Norte (CE)"/>
        <s v="Tamboril (CE)"/>
        <s v="Tarrafas (CE)"/>
        <s v="Tauá (CE)"/>
        <s v="Tejuçuoca (CE)"/>
        <s v="Tianguá (CE)"/>
        <s v="Trairi (CE)"/>
        <s v="Tururu (CE)"/>
        <s v="Ubajara (CE)"/>
        <s v="Umari (CE)"/>
        <s v="Umirim (CE)"/>
        <s v="Uruburetama (CE)"/>
        <s v="Uruoca (CE)"/>
        <s v="Varjota (CE)"/>
        <s v="Várzea Alegre (CE)"/>
        <s v="Viçosa do Ceará (CE)"/>
        <s v="Acari (RN)"/>
        <s v="Assú (RN)"/>
        <s v="Afonso Bezerra (RN)"/>
        <s v="Água Nova (RN)"/>
        <s v="Alexandria (RN)"/>
        <s v="Almino Afonso (RN)"/>
        <s v="Alto do Rodrigues (RN)"/>
        <s v="Angicos (RN)"/>
        <s v="Antônio Martins (RN)"/>
        <s v="Apodi (RN)"/>
        <s v="Areia Branca (RN)"/>
        <s v="Arez (RN)"/>
        <s v="Campo Grande (RN)"/>
        <s v="Baía Formosa (RN)"/>
        <s v="Baraúna (RN)"/>
        <s v="Barcelona (RN)"/>
        <s v="Bento Fernandes (RN)"/>
        <s v="Bodó (RN)"/>
        <s v="Bom Jesus (RN)"/>
        <s v="Brejinho (RN)"/>
        <s v="Caiçara do Norte (RN)"/>
        <s v="Caiçara do Rio do Vento (RN)"/>
        <s v="Caicó (RN)"/>
        <s v="Campo Redondo (RN)"/>
        <s v="Canguaretama (RN)"/>
        <s v="Caraúbas (RN)"/>
        <s v="Carnaúba dos Dantas (RN)"/>
        <s v="Carnaubais (RN)"/>
        <s v="Ceará-Mirim (RN)"/>
        <s v="Cerro Corá (RN)"/>
        <s v="Coronel Ezequiel (RN)"/>
        <s v="Coronel João Pessoa (RN)"/>
        <s v="Cruzeta (RN)"/>
        <s v="Currais Novos (RN)"/>
        <s v="Doutor Severiano (RN)"/>
        <s v="Parnamirim (RN)"/>
        <s v="Encanto (RN)"/>
        <s v="Equador (RN)"/>
        <s v="Espírito Santo (RN)"/>
        <s v="Extremoz (RN)"/>
        <s v="Felipe Guerra (RN)"/>
        <s v="Fernando Pedroza (RN)"/>
        <s v="Florânia (RN)"/>
        <s v="Francisco Dantas (RN)"/>
        <s v="Frutuoso Gomes (RN)"/>
        <s v="Galinhos (RN)"/>
        <s v="Goianinha (RN)"/>
        <s v="Governador Dix-Sept Rosado (RN)"/>
        <s v="Grossos (RN)"/>
        <s v="Guamaré (RN)"/>
        <s v="Ielmo Marinho (RN)"/>
        <s v="Ipanguaçu (RN)"/>
        <s v="Ipueira (RN)"/>
        <s v="Itajá (RN)"/>
        <s v="Itaú (RN)"/>
        <s v="Jaçanã (RN)"/>
        <s v="Jandaíra (RN)"/>
        <s v="Janduís (RN)"/>
        <s v="Januário Cicco (RN)"/>
        <s v="Japi (RN)"/>
        <s v="Jardim de Angicos (RN)"/>
        <s v="Jardim de Piranhas (RN)"/>
        <s v="Jardim do Seridó (RN)"/>
        <s v="João Câmara (RN)"/>
        <s v="João Dias (RN)"/>
        <s v="José da Penha (RN)"/>
        <s v="Jucurutu (RN)"/>
        <s v="Jundiá (RN)"/>
        <s v="Lagoa d'Anta (RN)"/>
        <s v="Lagoa de Pedras (RN)"/>
        <s v="Lagoa de Velhos (RN)"/>
        <s v="Lagoa Nova (RN)"/>
        <s v="Lagoa Salgada (RN)"/>
        <s v="Lajes (RN)"/>
        <s v="Lajes Pintadas (RN)"/>
        <s v="Lucrécia (RN)"/>
        <s v="Luís Gomes (RN)"/>
        <s v="Macaíba (RN)"/>
        <s v="Macau (RN)"/>
        <s v="Major Sales (RN)"/>
        <s v="Marcelino Vieira (RN)"/>
        <s v="Martins (RN)"/>
        <s v="Maxaranguape (RN)"/>
        <s v="Messias Targino (RN)"/>
        <s v="Montanhas (RN)"/>
        <s v="Monte Alegre (RN)"/>
        <s v="Monte das Gameleiras (RN)"/>
        <s v="Mossoró (RN)"/>
        <s v="Natal (RN)"/>
        <s v="Nísia Floresta (RN)"/>
        <s v="Nova Cruz (RN)"/>
        <s v="Olho d'Água do Borges (RN)"/>
        <s v="Ouro Branco (RN)"/>
        <s v="Paraná (RN)"/>
        <s v="Paraú (RN)"/>
        <s v="Parazinho (RN)"/>
        <s v="Parelhas (RN)"/>
        <s v="Rio do Fogo (RN)"/>
        <s v="Passa e Fica (RN)"/>
        <s v="Passagem (RN)"/>
        <s v="Patu (RN)"/>
        <s v="Santa Maria (RN)"/>
        <s v="Pau dos Ferros (RN)"/>
        <s v="Pedra Grande (RN)"/>
        <s v="Pedra Preta (RN)"/>
        <s v="Pedro Avelino (RN)"/>
        <s v="Pedro Velho (RN)"/>
        <s v="Pendências (RN)"/>
        <s v="Pilões (RN)"/>
        <s v="Poço Branco (RN)"/>
        <s v="Portalegre (RN)"/>
        <s v="Porto do Mangue (RN)"/>
        <s v="Serra Caiada (RN)"/>
        <s v="Pureza (RN)"/>
        <s v="Rafael Fernandes (RN)"/>
        <s v="Rafael Godeiro (RN)"/>
        <s v="Riacho da Cruz (RN)"/>
        <s v="Riacho de Santana (RN)"/>
        <s v="Riachuelo (RN)"/>
        <s v="Rodolfo Fernandes (RN)"/>
        <s v="Tibau (RN)"/>
        <s v="Ruy Barbosa (RN)"/>
        <s v="Santa Cruz (RN)"/>
        <s v="Santana do Matos (RN)"/>
        <s v="Santana do Seridó (RN)"/>
        <s v="Santo Antônio (RN)"/>
        <s v="São Bento do Norte (RN)"/>
        <s v="São Bento do Trairí (RN)"/>
        <s v="São Fernando (RN)"/>
        <s v="São Francisco do Oeste (RN)"/>
        <s v="São Gonçalo do Amarante (RN)"/>
        <s v="São João do Sabugi (RN)"/>
        <s v="São José de Mipibu (RN)"/>
        <s v="São José do Campestre (RN)"/>
        <s v="São José do Seridó (RN)"/>
        <s v="São Miguel (RN)"/>
        <s v="São Miguel do Gostoso (RN)"/>
        <s v="São Paulo do Potengi (RN)"/>
        <s v="São Pedro (RN)"/>
        <s v="São Rafael (RN)"/>
        <s v="São Tomé (RN)"/>
        <s v="São Vicente (RN)"/>
        <s v="Senador Elói de Souza (RN)"/>
        <s v="Senador Georgino Avelino (RN)"/>
        <s v="Serra de São Bento (RN)"/>
        <s v="Serra do Mel (RN)"/>
        <s v="Serra Negra do Norte (RN)"/>
        <s v="Serrinha (RN)"/>
        <s v="Serrinha dos Pintos (RN)"/>
        <s v="Severiano Melo (RN)"/>
        <s v="Sítio Novo (RN)"/>
        <s v="Taboleiro Grande (RN)"/>
        <s v="Taipu (RN)"/>
        <s v="Tangará (RN)"/>
        <s v="Tenente Ananias (RN)"/>
        <s v="Tenente Laurentino Cruz (RN)"/>
        <s v="Tibau do Sul (RN)"/>
        <s v="Timbaúba dos Batistas (RN)"/>
        <s v="Touros (RN)"/>
        <s v="Triunfo Potiguar (RN)"/>
        <s v="Umarizal (RN)"/>
        <s v="Upanema (RN)"/>
        <s v="Várzea (RN)"/>
        <s v="Venha-Ver (RN)"/>
        <s v="Vera Cruz (RN)"/>
        <s v="Viçosa (RN)"/>
        <s v="Vila Flor (RN)"/>
        <s v="Água Branca (PB)"/>
        <s v="Aguiar (PB)"/>
        <s v="Alagoa Grande (PB)"/>
        <s v="Alagoa Nova (PB)"/>
        <s v="Alagoinha (PB)"/>
        <s v="Alcantil (PB)"/>
        <s v="Algodão de Jandaíra (PB)"/>
        <s v="Alhandra (PB)"/>
        <s v="São João do Rio do Peixe (PB)"/>
        <s v="Amparo (PB)"/>
        <s v="Aparecida (PB)"/>
        <s v="Araçagi (PB)"/>
        <s v="Arara (PB)"/>
        <s v="Araruna (PB)"/>
        <s v="Areia (PB)"/>
        <s v="Areia de Baraúnas (PB)"/>
        <s v="Areial (PB)"/>
        <s v="Aroeiras (PB)"/>
        <s v="Assunção (PB)"/>
        <s v="Baía da Traição (PB)"/>
        <s v="Bananeiras (PB)"/>
        <s v="Baraúna (PB)"/>
        <s v="Barra de Santana (PB)"/>
        <s v="Barra de Santa Rosa (PB)"/>
        <s v="Barra de São Miguel (PB)"/>
        <s v="Bayeux (PB)"/>
        <s v="Belém (PB)"/>
        <s v="Belém do Brejo do Cruz (PB)"/>
        <s v="Bernardino Batista (PB)"/>
        <s v="Boa Ventura (PB)"/>
        <s v="Boa Vista (PB)"/>
        <s v="Bom Jesus (PB)"/>
        <s v="Bom Sucesso (PB)"/>
        <s v="Bonito de Santa Fé (PB)"/>
        <s v="Boqueirão (PB)"/>
        <s v="Igaracy (PB)"/>
        <s v="Borborema (PB)"/>
        <s v="Brejo do Cruz (PB)"/>
        <s v="Brejo dos Santos (PB)"/>
        <s v="Caaporã (PB)"/>
        <s v="Cabaceiras (PB)"/>
        <s v="Cabedelo (PB)"/>
        <s v="Cachoeira dos Índios (PB)"/>
        <s v="Cacimba de Areia (PB)"/>
        <s v="Cacimba de Dentro (PB)"/>
        <s v="Cacimbas (PB)"/>
        <s v="Caiçara (PB)"/>
        <s v="Cajazeiras (PB)"/>
        <s v="Cajazeirinhas (PB)"/>
        <s v="Caldas Brandão (PB)"/>
        <s v="Camalaú (PB)"/>
        <s v="Campina Grande (PB)"/>
        <s v="Capim (PB)"/>
        <s v="Caraúbas (PB)"/>
        <s v="Carrapateira (PB)"/>
        <s v="Casserengue (PB)"/>
        <s v="Catingueira (PB)"/>
        <s v="Catolé do Rocha (PB)"/>
        <s v="Caturité (PB)"/>
        <s v="Conceição (PB)"/>
        <s v="Condado (PB)"/>
        <s v="Conde (PB)"/>
        <s v="Congo (PB)"/>
        <s v="Coremas (PB)"/>
        <s v="Coxixola (PB)"/>
        <s v="Cruz do Espírito Santo (PB)"/>
        <s v="Cubati (PB)"/>
        <s v="Cuité (PB)"/>
        <s v="Cuitegi (PB)"/>
        <s v="Cuité de Mamanguape (PB)"/>
        <s v="Curral de Cima (PB)"/>
        <s v="Curral Velho (PB)"/>
        <s v="Damião (PB)"/>
        <s v="Desterro (PB)"/>
        <s v="Vista Serrana (PB)"/>
        <s v="Diamante (PB)"/>
        <s v="Dona Inês (PB)"/>
        <s v="Duas Estradas (PB)"/>
        <s v="Emas (PB)"/>
        <s v="Esperança (PB)"/>
        <s v="Fagundes (PB)"/>
        <s v="Frei Martinho (PB)"/>
        <s v="Gado Bravo (PB)"/>
        <s v="Guarabira (PB)"/>
        <s v="Gurinhém (PB)"/>
        <s v="Gurjão (PB)"/>
        <s v="Ibiara (PB)"/>
        <s v="Imaculada (PB)"/>
        <s v="Ingá (PB)"/>
        <s v="Itabaiana (PB)"/>
        <s v="Itaporanga (PB)"/>
        <s v="Itapororoca (PB)"/>
        <s v="Itatuba (PB)"/>
        <s v="Jacaraú (PB)"/>
        <s v="Jericó (PB)"/>
        <s v="João Pessoa (PB)"/>
        <s v="Juarez Távora (PB)"/>
        <s v="Juazeirinho (PB)"/>
        <s v="Junco do Seridó (PB)"/>
        <s v="Juripiranga (PB)"/>
        <s v="Juru (PB)"/>
        <s v="Lagoa (PB)"/>
        <s v="Lagoa de Dentro (PB)"/>
        <s v="Lagoa Seca (PB)"/>
        <s v="Lastro (PB)"/>
        <s v="Livramento (PB)"/>
        <s v="Logradouro (PB)"/>
        <s v="Lucena (PB)"/>
        <s v="Mãe d'Água (PB)"/>
        <s v="Malta (PB)"/>
        <s v="Mamanguape (PB)"/>
        <s v="Manaíra (PB)"/>
        <s v="Marcação (PB)"/>
        <s v="Mari (PB)"/>
        <s v="Marizópolis (PB)"/>
        <s v="Massaranduba (PB)"/>
        <s v="Mataraca (PB)"/>
        <s v="Matinhas (PB)"/>
        <s v="Mato Grosso (PB)"/>
        <s v="Maturéia (PB)"/>
        <s v="Mogeiro (PB)"/>
        <s v="Montadas (PB)"/>
        <s v="Monte Horebe (PB)"/>
        <s v="Monteiro (PB)"/>
        <s v="Mulungu (PB)"/>
        <s v="Natuba (PB)"/>
        <s v="Nazarezinho (PB)"/>
        <s v="Nova Floresta (PB)"/>
        <s v="Nova Olinda (PB)"/>
        <s v="Nova Palmeira (PB)"/>
        <s v="Olho d'Água (PB)"/>
        <s v="Olivedos (PB)"/>
        <s v="Ouro Velho (PB)"/>
        <s v="Parari (PB)"/>
        <s v="Passagem (PB)"/>
        <s v="Patos (PB)"/>
        <s v="Paulista (PB)"/>
        <s v="Pedra Branca (PB)"/>
        <s v="Pedra Lavrada (PB)"/>
        <s v="Pedras de Fogo (PB)"/>
        <s v="Piancó (PB)"/>
        <s v="Picuí (PB)"/>
        <s v="Pilar (PB)"/>
        <s v="Pilões (PB)"/>
        <s v="Pilõezinhos (PB)"/>
        <s v="Pirpirituba (PB)"/>
        <s v="Pitimbu (PB)"/>
        <s v="Pocinhos (PB)"/>
        <s v="Poço Dantas (PB)"/>
        <s v="Poço de José de Moura (PB)"/>
        <s v="Pombal (PB)"/>
        <s v="Prata (PB)"/>
        <s v="Princesa Isabel (PB)"/>
        <s v="Puxinanã (PB)"/>
        <s v="Queimadas (PB)"/>
        <s v="Quixaba (PB)"/>
        <s v="Remígio (PB)"/>
        <s v="Pedro Régis (PB)"/>
        <s v="Riachão (PB)"/>
        <s v="Riachão do Bacamarte (PB)"/>
        <s v="Riachão do Poço (PB)"/>
        <s v="Riacho de Santo Antônio (PB)"/>
        <s v="Riacho dos Cavalos (PB)"/>
        <s v="Rio Tinto (PB)"/>
        <s v="Salgadinho (PB)"/>
        <s v="Salgado de São Félix (PB)"/>
        <s v="Santa Cecília (PB)"/>
        <s v="Santa Cruz (PB)"/>
        <s v="Santa Helena (PB)"/>
        <s v="Santa Inês (PB)"/>
        <s v="Santa Luzia (PB)"/>
        <s v="Santana de Mangueira (PB)"/>
        <s v="Santana dos Garrotes (PB)"/>
        <s v="Joca Claudino (PB)"/>
        <s v="Santa Rita (PB)"/>
        <s v="Santa Teresinha (PB)"/>
        <s v="Santo André (PB)"/>
        <s v="São Bento (PB)"/>
        <s v="São Bentinho (PB)"/>
        <s v="São Domingos do Cariri (PB)"/>
        <s v="São Domingos (PB)"/>
        <s v="São Francisco (PB)"/>
        <s v="São João do Cariri (PB)"/>
        <s v="São João do Tigre (PB)"/>
        <s v="São José da Lagoa Tapada (PB)"/>
        <s v="São José de Caiana (PB)"/>
        <s v="São José de Espinharas (PB)"/>
        <s v="São José dos Ramos (PB)"/>
        <s v="São José de Piranhas (PB)"/>
        <s v="São José de Princesa (PB)"/>
        <s v="São José do Bonfim (PB)"/>
        <s v="São José do Brejo do Cruz (PB)"/>
        <s v="São José do Sabugi (PB)"/>
        <s v="São José dos Cordeiros (PB)"/>
        <s v="São Mamede (PB)"/>
        <s v="São Miguel de Taipu (PB)"/>
        <s v="São Sebastião de Lagoa de Roça (PB)"/>
        <s v="São Sebastião do Umbuzeiro (PB)"/>
        <s v="Sapé (PB)"/>
        <s v="São Vicente do Seridó (PB)"/>
        <s v="Serra Branca (PB)"/>
        <s v="Serra da Raiz (PB)"/>
        <s v="Serra Grande (PB)"/>
        <s v="Serra Redonda (PB)"/>
        <s v="Serraria (PB)"/>
        <s v="Sertãozinho (PB)"/>
        <s v="Sobrado (PB)"/>
        <s v="Solânea (PB)"/>
        <s v="Soledade (PB)"/>
        <s v="Sossêgo (PB)"/>
        <s v="Sousa (PB)"/>
        <s v="Sumé (PB)"/>
        <s v="Tacima (PB)"/>
        <s v="Taperoá (PB)"/>
        <s v="Tavares (PB)"/>
        <s v="Teixeira (PB)"/>
        <s v="Tenório (PB)"/>
        <s v="Triunfo (PB)"/>
        <s v="Uiraúna (PB)"/>
        <s v="Umbuzeiro (PB)"/>
        <s v="Várzea (PB)"/>
        <s v="Vieirópolis (PB)"/>
        <s v="Zabelê (PB)"/>
        <s v="Abreu e Lima (PE)"/>
        <s v="Afogados da Ingazeira (PE)"/>
        <s v="Afrânio (PE)"/>
        <s v="Agrestina (PE)"/>
        <s v="Água Preta (PE)"/>
        <s v="Águas Belas (PE)"/>
        <s v="Alagoinha (PE)"/>
        <s v="Aliança (PE)"/>
        <s v="Altinho (PE)"/>
        <s v="Amaraji (PE)"/>
        <s v="Angelim (PE)"/>
        <s v="Araçoiaba (PE)"/>
        <s v="Araripina (PE)"/>
        <s v="Arcoverde (PE)"/>
        <s v="Barra de Guabiraba (PE)"/>
        <s v="Barreiros (PE)"/>
        <s v="Belém de Maria (PE)"/>
        <s v="Belém do São Francisco (PE)"/>
        <s v="Belo Jardim (PE)"/>
        <s v="Betânia (PE)"/>
        <s v="Bezerros (PE)"/>
        <s v="Bodocó (PE)"/>
        <s v="Bom Conselho (PE)"/>
        <s v="Bom Jardim (PE)"/>
        <s v="Bonito (PE)"/>
        <s v="Brejão (PE)"/>
        <s v="Brejinho (PE)"/>
        <s v="Brejo da Madre de Deus (PE)"/>
        <s v="Buenos Aires (PE)"/>
        <s v="Buíque (PE)"/>
        <s v="Cabo de Santo Agostinho (PE)"/>
        <s v="Cabrobó (PE)"/>
        <s v="Cachoeirinha (PE)"/>
        <s v="Caetés (PE)"/>
        <s v="Calçado (PE)"/>
        <s v="Calumbi (PE)"/>
        <s v="Camaragibe (PE)"/>
        <s v="Camocim de São Félix (PE)"/>
        <s v="Camutanga (PE)"/>
        <s v="Canhotinho (PE)"/>
        <s v="Capoeiras (PE)"/>
        <s v="Carnaíba (PE)"/>
        <s v="Carnaubeira da Penha (PE)"/>
        <s v="Carpina (PE)"/>
        <s v="Caruaru (PE)"/>
        <s v="Casinhas (PE)"/>
        <s v="Catende (PE)"/>
        <s v="Cedro (PE)"/>
        <s v="Chã de Alegria (PE)"/>
        <s v="Chã Grande (PE)"/>
        <s v="Condado (PE)"/>
        <s v="Correntes (PE)"/>
        <s v="Cortês (PE)"/>
        <s v="Cumaru (PE)"/>
        <s v="Cupira (PE)"/>
        <s v="Custódia (PE)"/>
        <s v="Dormentes (PE)"/>
        <s v="Escada (PE)"/>
        <s v="Exu (PE)"/>
        <s v="Feira Nova (PE)"/>
        <s v="Fernando de Noronha (PE)"/>
        <s v="Ferreiros (PE)"/>
        <s v="Flores (PE)"/>
        <s v="Floresta (PE)"/>
        <s v="Frei Miguelinho (PE)"/>
        <s v="Gameleira (PE)"/>
        <s v="Garanhuns (PE)"/>
        <s v="Glória do Goitá (PE)"/>
        <s v="Goiana (PE)"/>
        <s v="Granito (PE)"/>
        <s v="Gravatá (PE)"/>
        <s v="Iati (PE)"/>
        <s v="Ibimirim (PE)"/>
        <s v="Ibirajuba (PE)"/>
        <s v="Igarassu (PE)"/>
        <s v="Iguaracy (PE)"/>
        <s v="Inajá (PE)"/>
        <s v="Ingazeira (PE)"/>
        <s v="Ipojuca (PE)"/>
        <s v="Ipubi (PE)"/>
        <s v="Itacuruba (PE)"/>
        <s v="Itaíba (PE)"/>
        <s v="Ilha de Itamaracá (PE)"/>
        <s v="Itambé (PE)"/>
        <s v="Itapetim (PE)"/>
        <s v="Itapissuma (PE)"/>
        <s v="Itaquitinga (PE)"/>
        <s v="Jaboatão dos Guararapes (PE)"/>
        <s v="Jaqueira (PE)"/>
        <s v="Jataúba (PE)"/>
        <s v="Jatobá (PE)"/>
        <s v="João Alfredo (PE)"/>
        <s v="Joaquim Nabuco (PE)"/>
        <s v="Jucati (PE)"/>
        <s v="Jupi (PE)"/>
        <s v="Jurema (PE)"/>
        <s v="Lagoa do Carro (PE)"/>
        <s v="Lagoa de Itaenga (PE)"/>
        <s v="Lagoa do Ouro (PE)"/>
        <s v="Lagoa dos Gatos (PE)"/>
        <s v="Lagoa Grande (PE)"/>
        <s v="Lajedo (PE)"/>
        <s v="Limoeiro (PE)"/>
        <s v="Macaparana (PE)"/>
        <s v="Machados (PE)"/>
        <s v="Manari (PE)"/>
        <s v="Maraial (PE)"/>
        <s v="Mirandiba (PE)"/>
        <s v="Moreno (PE)"/>
        <s v="Nazaré da Mata (PE)"/>
        <s v="Olinda (PE)"/>
        <s v="Orobó (PE)"/>
        <s v="Orocó (PE)"/>
        <s v="Ouricuri (PE)"/>
        <s v="Palmares (PE)"/>
        <s v="Palmeirina (PE)"/>
        <s v="Panelas (PE)"/>
        <s v="Paranatama (PE)"/>
        <s v="Parnamirim (PE)"/>
        <s v="Passira (PE)"/>
        <s v="Paudalho (PE)"/>
        <s v="Paulista (PE)"/>
        <s v="Pedra (PE)"/>
        <s v="Pesqueira (PE)"/>
        <s v="Petrolândia (PE)"/>
        <s v="Petrolina (PE)"/>
        <s v="Poção (PE)"/>
        <s v="Pombos (PE)"/>
        <s v="Primavera (PE)"/>
        <s v="Quipapá (PE)"/>
        <s v="Quixaba (PE)"/>
        <s v="Recife (PE)"/>
        <s v="Riacho das Almas (PE)"/>
        <s v="Ribeirão (PE)"/>
        <s v="Rio Formoso (PE)"/>
        <s v="Sairé (PE)"/>
        <s v="Salgadinho (PE)"/>
        <s v="Salgueiro (PE)"/>
        <s v="Saloá (PE)"/>
        <s v="Sanharó (PE)"/>
        <s v="Santa Cruz (PE)"/>
        <s v="Santa Cruz da Baixa Verde (PE)"/>
        <s v="Santa Cruz do Capibaribe (PE)"/>
        <s v="Santa Filomena (PE)"/>
        <s v="Santa Maria da Boa Vista (PE)"/>
        <s v="Santa Maria do Cambucá (PE)"/>
        <s v="Santa Terezinha (PE)"/>
        <s v="São Benedito do Sul (PE)"/>
        <s v="São Bento do Una (PE)"/>
        <s v="São Caitano (PE)"/>
        <s v="São João (PE)"/>
        <s v="São Joaquim do Monte (PE)"/>
        <s v="São José da Coroa Grande (PE)"/>
        <s v="São José do Belmonte (PE)"/>
        <s v="São José do Egito (PE)"/>
        <s v="São Lourenço da Mata (PE)"/>
        <s v="São Vicente Férrer (PE)"/>
        <s v="Serra Talhada (PE)"/>
        <s v="Serrita (PE)"/>
        <s v="Sertânia (PE)"/>
        <s v="Sirinhaém (PE)"/>
        <s v="Moreilândia (PE)"/>
        <s v="Solidão (PE)"/>
        <s v="Surubim (PE)"/>
        <s v="Tabira (PE)"/>
        <s v="Tacaimbó (PE)"/>
        <s v="Tacaratu (PE)"/>
        <s v="Tamandaré (PE)"/>
        <s v="Taquaritinga do Norte (PE)"/>
        <s v="Terezinha (PE)"/>
        <s v="Terra Nova (PE)"/>
        <s v="Timbaúba (PE)"/>
        <s v="Toritama (PE)"/>
        <s v="Tracunhaém (PE)"/>
        <s v="Trindade (PE)"/>
        <s v="Triunfo (PE)"/>
        <s v="Tupanatinga (PE)"/>
        <s v="Tuparetama (PE)"/>
        <s v="Venturosa (PE)"/>
        <s v="Verdejante (PE)"/>
        <s v="Vertente do Lério (PE)"/>
        <s v="Vertentes (PE)"/>
        <s v="Vicência (PE)"/>
        <s v="Vitória de Santo Antão (PE)"/>
        <s v="Xexéu (PE)"/>
        <s v="Água Branca (AL)"/>
        <s v="Anadia (AL)"/>
        <s v="Arapiraca (AL)"/>
        <s v="Atalaia (AL)"/>
        <s v="Barra de Santo Antônio (AL)"/>
        <s v="Barra de São Miguel (AL)"/>
        <s v="Batalha (AL)"/>
        <s v="Belém (AL)"/>
        <s v="Belo Monte (AL)"/>
        <s v="Boca da Mata (AL)"/>
        <s v="Branquinha (AL)"/>
        <s v="Cacimbinhas (AL)"/>
        <s v="Cajueiro (AL)"/>
        <s v="Campestre (AL)"/>
        <s v="Campo Alegre (AL)"/>
        <s v="Campo Grande (AL)"/>
        <s v="Canapi (AL)"/>
        <s v="Capela (AL)"/>
        <s v="Carneiros (AL)"/>
        <s v="Chã Preta (AL)"/>
        <s v="Coité do Nóia (AL)"/>
        <s v="Colônia Leopoldina (AL)"/>
        <s v="Coqueiro Seco (AL)"/>
        <s v="Coruripe (AL)"/>
        <s v="Craíbas (AL)"/>
        <s v="Delmiro Gouveia (AL)"/>
        <s v="Dois Riachos (AL)"/>
        <s v="Estrela de Alagoas (AL)"/>
        <s v="Feira Grande (AL)"/>
        <s v="Feliz Deserto (AL)"/>
        <s v="Flexeiras (AL)"/>
        <s v="Girau do Ponciano (AL)"/>
        <s v="Ibateguara (AL)"/>
        <s v="Igaci (AL)"/>
        <s v="Igreja Nova (AL)"/>
        <s v="Inhapi (AL)"/>
        <s v="Jacaré dos Homens (AL)"/>
        <s v="Jacuípe (AL)"/>
        <s v="Japaratinga (AL)"/>
        <s v="Jaramataia (AL)"/>
        <s v="Jequiá da Praia (AL)"/>
        <s v="Joaquim Gomes (AL)"/>
        <s v="Jundiá (AL)"/>
        <s v="Junqueiro (AL)"/>
        <s v="Lagoa da Canoa (AL)"/>
        <s v="Limoeiro de Anadia (AL)"/>
        <s v="Maceió (AL)"/>
        <s v="Major Isidoro (AL)"/>
        <s v="Maragogi (AL)"/>
        <s v="Maravilha (AL)"/>
        <s v="Marechal Deodoro (AL)"/>
        <s v="Maribondo (AL)"/>
        <s v="Mar Vermelho (AL)"/>
        <s v="Mata Grande (AL)"/>
        <s v="Matriz de Camaragibe (AL)"/>
        <s v="Messias (AL)"/>
        <s v="Minador do Negrão (AL)"/>
        <s v="Monteirópolis (AL)"/>
        <s v="Murici (AL)"/>
        <s v="Novo Lino (AL)"/>
        <s v="Olho d'Água das Flores (AL)"/>
        <s v="Olho d'Água do Casado (AL)"/>
        <s v="Olho d'Água Grande (AL)"/>
        <s v="Olivença (AL)"/>
        <s v="Ouro Branco (AL)"/>
        <s v="Palestina (AL)"/>
        <s v="Palmeira dos Índios (AL)"/>
        <s v="Pão de Açúcar (AL)"/>
        <s v="Pariconha (AL)"/>
        <s v="Paripueira (AL)"/>
        <s v="Passo de Camaragibe (AL)"/>
        <s v="Paulo Jacinto (AL)"/>
        <s v="Penedo (AL)"/>
        <s v="Piaçabuçu (AL)"/>
        <s v="Pilar (AL)"/>
        <s v="Pindoba (AL)"/>
        <s v="Piranhas (AL)"/>
        <s v="Poço das Trincheiras (AL)"/>
        <s v="Porto Calvo (AL)"/>
        <s v="Porto de Pedras (AL)"/>
        <s v="Porto Real do Colégio (AL)"/>
        <s v="Quebrangulo (AL)"/>
        <s v="Rio Largo (AL)"/>
        <s v="Roteiro (AL)"/>
        <s v="Santa Luzia do Norte (AL)"/>
        <s v="Santana do Ipanema (AL)"/>
        <s v="Santana do Mundaú (AL)"/>
        <s v="São Brás (AL)"/>
        <s v="São José da Laje (AL)"/>
        <s v="São José da Tapera (AL)"/>
        <s v="São Luís do Quitunde (AL)"/>
        <s v="São Miguel dos Campos (AL)"/>
        <s v="São Miguel dos Milagres (AL)"/>
        <s v="São Sebastião (AL)"/>
        <s v="Satuba (AL)"/>
        <s v="Senador Rui Palmeira (AL)"/>
        <s v="Tanque d'Arca (AL)"/>
        <s v="Taquarana (AL)"/>
        <s v="Teotônio Vilela (AL)"/>
        <s v="Traipu (AL)"/>
        <s v="União dos Palmares (AL)"/>
        <s v="Viçosa (AL)"/>
        <s v="Amparo do São Francisco (SE)"/>
        <s v="Aquidabã (SE)"/>
        <s v="Aracaju (SE)"/>
        <s v="Arauá (SE)"/>
        <s v="Areia Branca (SE)"/>
        <s v="Barra dos Coqueiros (SE)"/>
        <s v="Boquim (SE)"/>
        <s v="Brejo Grande (SE)"/>
        <s v="Campo do Brito (SE)"/>
        <s v="Canhoba (SE)"/>
        <s v="Canindé de São Francisco (SE)"/>
        <s v="Capela (SE)"/>
        <s v="Carira (SE)"/>
        <s v="Carmópolis (SE)"/>
        <s v="Cedro de São João (SE)"/>
        <s v="Cristinápolis (SE)"/>
        <s v="Cumbe (SE)"/>
        <s v="Divina Pastora (SE)"/>
        <s v="Estância (SE)"/>
        <s v="Feira Nova (SE)"/>
        <s v="Frei Paulo (SE)"/>
        <s v="Gararu (SE)"/>
        <s v="General Maynard (SE)"/>
        <s v="Graccho Cardoso (SE)"/>
        <s v="Ilha das Flores (SE)"/>
        <s v="Indiaroba (SE)"/>
        <s v="Itabaiana (SE)"/>
        <s v="Itabaianinha (SE)"/>
        <s v="Itabi (SE)"/>
        <s v="Itaporanga d'Ajuda (SE)"/>
        <s v="Japaratuba (SE)"/>
        <s v="Japoatã (SE)"/>
        <s v="Lagarto (SE)"/>
        <s v="Laranjeiras (SE)"/>
        <s v="Macambira (SE)"/>
        <s v="Malhada dos Bois (SE)"/>
        <s v="Malhador (SE)"/>
        <s v="Maruim (SE)"/>
        <s v="Moita Bonita (SE)"/>
        <s v="Monte Alegre de Sergipe (SE)"/>
        <s v="Muribeca (SE)"/>
        <s v="Neópolis (SE)"/>
        <s v="Nossa Senhora Aparecida (SE)"/>
        <s v="Nossa Senhora da Glória (SE)"/>
        <s v="Nossa Senhora das Dores (SE)"/>
        <s v="Nossa Senhora de Lourdes (SE)"/>
        <s v="Nossa Senhora do Socorro (SE)"/>
        <s v="Pacatuba (SE)"/>
        <s v="Pedra Mole (SE)"/>
        <s v="Pedrinhas (SE)"/>
        <s v="Pinhão (SE)"/>
        <s v="Pirambu (SE)"/>
        <s v="Poço Redondo (SE)"/>
        <s v="Poço Verde (SE)"/>
        <s v="Porto da Folha (SE)"/>
        <s v="Propriá (SE)"/>
        <s v="Riachão do Dantas (SE)"/>
        <s v="Riachuelo (SE)"/>
        <s v="Ribeirópolis (SE)"/>
        <s v="Rosário do Catete (SE)"/>
        <s v="Salgado (SE)"/>
        <s v="Santa Luzia do Itanhy (SE)"/>
        <s v="Santana do São Francisco (SE)"/>
        <s v="Santa Rosa de Lima (SE)"/>
        <s v="Santo Amaro das Brotas (SE)"/>
        <s v="São Cristóvão (SE)"/>
        <s v="São Domingos (SE)"/>
        <s v="São Francisco (SE)"/>
        <s v="São Miguel do Aleixo (SE)"/>
        <s v="Simão Dias (SE)"/>
        <s v="Siriri (SE)"/>
        <s v="Telha (SE)"/>
        <s v="Tobias Barreto (SE)"/>
        <s v="Tomar do Geru (SE)"/>
        <s v="Umbaúba (SE)"/>
        <s v="Abaíra (BA)"/>
        <s v="Abaré (BA)"/>
        <s v="Acajutiba (BA)"/>
        <s v="Adustina (BA)"/>
        <s v="Água Fria (BA)"/>
        <s v="Érico Cardoso (BA)"/>
        <s v="Aiquara (BA)"/>
        <s v="Alagoinhas (BA)"/>
        <s v="Alcobaça (BA)"/>
        <s v="Almadina (BA)"/>
        <s v="Amargosa (BA)"/>
        <s v="Amélia Rodrigues (BA)"/>
        <s v="América Dourada (BA)"/>
        <s v="Anagé (BA)"/>
        <s v="Andaraí (BA)"/>
        <s v="Andorinha (BA)"/>
        <s v="Angical (BA)"/>
        <s v="Anguera (BA)"/>
        <s v="Antas (BA)"/>
        <s v="Antônio Cardoso (BA)"/>
        <s v="Antônio Gonçalves (BA)"/>
        <s v="Aporá (BA)"/>
        <s v="Apuarema (BA)"/>
        <s v="Aracatu (BA)"/>
        <s v="Araçás (BA)"/>
        <s v="Araci (BA)"/>
        <s v="Aramari (BA)"/>
        <s v="Arataca (BA)"/>
        <s v="Aratuípe (BA)"/>
        <s v="Aurelino Leal (BA)"/>
        <s v="Baianópolis (BA)"/>
        <s v="Baixa Grande (BA)"/>
        <s v="Banzaê (BA)"/>
        <s v="Barra (BA)"/>
        <s v="Barra da Estiva (BA)"/>
        <s v="Barra do Choça (BA)"/>
        <s v="Barra do Mendes (BA)"/>
        <s v="Barra do Rocha (BA)"/>
        <s v="Barreiras (BA)"/>
        <s v="Barro Alto (BA)"/>
        <s v="Barrocas (BA)"/>
        <s v="Barro Preto (BA)"/>
        <s v="Belmonte (BA)"/>
        <s v="Belo Campo (BA)"/>
        <s v="Biritinga (BA)"/>
        <s v="Boa Nova (BA)"/>
        <s v="Boa Vista do Tupim (BA)"/>
        <s v="Bom Jesus da Lapa (BA)"/>
        <s v="Bom Jesus da Serra (BA)"/>
        <s v="Boninal (BA)"/>
        <s v="Bonito (BA)"/>
        <s v="Boquira (BA)"/>
        <s v="Botuporã (BA)"/>
        <s v="Brejões (BA)"/>
        <s v="Brejolândia (BA)"/>
        <s v="Brotas de Macaúbas (BA)"/>
        <s v="Brumado (BA)"/>
        <s v="Buerarema (BA)"/>
        <s v="Buritirama (BA)"/>
        <s v="Caatiba (BA)"/>
        <s v="Cabaceiras do Paraguaçu (BA)"/>
        <s v="Cachoeira (BA)"/>
        <s v="Caculé (BA)"/>
        <s v="Caém (BA)"/>
        <s v="Caetanos (BA)"/>
        <s v="Caetité (BA)"/>
        <s v="Cafarnaum (BA)"/>
        <s v="Cairu (BA)"/>
        <s v="Caldeirão Grande (BA)"/>
        <s v="Camacan (BA)"/>
        <s v="Camaçari (BA)"/>
        <s v="Camamu (BA)"/>
        <s v="Campo Alegre de Lourdes (BA)"/>
        <s v="Campo Formoso (BA)"/>
        <s v="Canápolis (BA)"/>
        <s v="Canarana (BA)"/>
        <s v="Canavieiras (BA)"/>
        <s v="Candeal (BA)"/>
        <s v="Candeias (BA)"/>
        <s v="Candiba (BA)"/>
        <s v="Cândido Sales (BA)"/>
        <s v="Cansanção (BA)"/>
        <s v="Canudos (BA)"/>
        <s v="Capela do Alto Alegre (BA)"/>
        <s v="Capim Grosso (BA)"/>
        <s v="Caraíbas (BA)"/>
        <s v="Caravelas (BA)"/>
        <s v="Cardeal da Silva (BA)"/>
        <s v="Carinhanha (BA)"/>
        <s v="Casa Nova (BA)"/>
        <s v="Castro Alves (BA)"/>
        <s v="Catolândia (BA)"/>
        <s v="Catu (BA)"/>
        <s v="Caturama (BA)"/>
        <s v="Central (BA)"/>
        <s v="Chorrochó (BA)"/>
        <s v="Cícero Dantas (BA)"/>
        <s v="Cipó (BA)"/>
        <s v="Coaraci (BA)"/>
        <s v="Cocos (BA)"/>
        <s v="Conceição da Feira (BA)"/>
        <s v="Conceição do Almeida (BA)"/>
        <s v="Conceição do Coité (BA)"/>
        <s v="Conceição do Jacuípe (BA)"/>
        <s v="Conde (BA)"/>
        <s v="Condeúba (BA)"/>
        <s v="Contendas do Sincorá (BA)"/>
        <s v="Coração de Maria (BA)"/>
        <s v="Cordeiros (BA)"/>
        <s v="Coribe (BA)"/>
        <s v="Coronel João Sá (BA)"/>
        <s v="Correntina (BA)"/>
        <s v="Cotegipe (BA)"/>
        <s v="Cravolândia (BA)"/>
        <s v="Crisópolis (BA)"/>
        <s v="Cristópolis (BA)"/>
        <s v="Cruz das Almas (BA)"/>
        <s v="Curaçá (BA)"/>
        <s v="Dário Meira (BA)"/>
        <s v="Dias d'Ávila (BA)"/>
        <s v="Dom Basílio (BA)"/>
        <s v="Dom Macedo Costa (BA)"/>
        <s v="Elísio Medrado (BA)"/>
        <s v="Encruzilhada (BA)"/>
        <s v="Entre Rios (BA)"/>
        <s v="Esplanada (BA)"/>
        <s v="Euclides da Cunha (BA)"/>
        <s v="Eunápolis (BA)"/>
        <s v="Fátima (BA)"/>
        <s v="Feira da Mata (BA)"/>
        <s v="Feira de Santana (BA)"/>
        <s v="Filadélfia (BA)"/>
        <s v="Firmino Alves (BA)"/>
        <s v="Floresta Azul (BA)"/>
        <s v="Formosa do Rio Preto (BA)"/>
        <s v="Gandu (BA)"/>
        <s v="Gavião (BA)"/>
        <s v="Gentio do Ouro (BA)"/>
        <s v="Glória (BA)"/>
        <s v="Gongogi (BA)"/>
        <s v="Governador Mangabeira (BA)"/>
        <s v="Guajeru (BA)"/>
        <s v="Guanambi (BA)"/>
        <s v="Guaratinga (BA)"/>
        <s v="Heliópolis (BA)"/>
        <s v="Iaçu (BA)"/>
        <s v="Ibiassucê (BA)"/>
        <s v="Ibicaraí (BA)"/>
        <s v="Ibicoara (BA)"/>
        <s v="Ibicuí (BA)"/>
        <s v="Ibipeba (BA)"/>
        <s v="Ibipitanga (BA)"/>
        <s v="Ibiquera (BA)"/>
        <s v="Ibirapitanga (BA)"/>
        <s v="Ibirapuã (BA)"/>
        <s v="Ibirataia (BA)"/>
        <s v="Ibitiara (BA)"/>
        <s v="Ibititá (BA)"/>
        <s v="Ibotirama (BA)"/>
        <s v="Ichu (BA)"/>
        <s v="Igaporã (BA)"/>
        <s v="Igrapiúna (BA)"/>
        <s v="Iguaí (BA)"/>
        <s v="Ilhéus (BA)"/>
        <s v="Inhambupe (BA)"/>
        <s v="Ipecaetá (BA)"/>
        <s v="Ipiaú (BA)"/>
        <s v="Ipirá (BA)"/>
        <s v="Ipupiara (BA)"/>
        <s v="Irajuba (BA)"/>
        <s v="Iramaia (BA)"/>
        <s v="Iraquara (BA)"/>
        <s v="Irará (BA)"/>
        <s v="Irecê (BA)"/>
        <s v="Itabela (BA)"/>
        <s v="Itaberaba (BA)"/>
        <s v="Itabuna (BA)"/>
        <s v="Itacaré (BA)"/>
        <s v="Itaeté (BA)"/>
        <s v="Itagi (BA)"/>
        <s v="Itagibá (BA)"/>
        <s v="Itagimirim (BA)"/>
        <s v="Itaguaçu da Bahia (BA)"/>
        <s v="Itaju do Colônia (BA)"/>
        <s v="Itajuípe (BA)"/>
        <s v="Itamaraju (BA)"/>
        <s v="Itamari (BA)"/>
        <s v="Itambé (BA)"/>
        <s v="Itanagra (BA)"/>
        <s v="Itanhém (BA)"/>
        <s v="Itaparica (BA)"/>
        <s v="Itapé (BA)"/>
        <s v="Itapebi (BA)"/>
        <s v="Itapetinga (BA)"/>
        <s v="Itapicuru (BA)"/>
        <s v="Itapitanga (BA)"/>
        <s v="Itaquara (BA)"/>
        <s v="Itarantim (BA)"/>
        <s v="Itatim (BA)"/>
        <s v="Itiruçu (BA)"/>
        <s v="Itiúba (BA)"/>
        <s v="Itororó (BA)"/>
        <s v="Ituaçu (BA)"/>
        <s v="Ituberá (BA)"/>
        <s v="Iuiu (BA)"/>
        <s v="Jaborandi (BA)"/>
        <s v="Jacaraci (BA)"/>
        <s v="Jacobina (BA)"/>
        <s v="Jaguaquara (BA)"/>
        <s v="Jaguarari (BA)"/>
        <s v="Jaguaripe (BA)"/>
        <s v="Jandaíra (BA)"/>
        <s v="Jequié (BA)"/>
        <s v="Jeremoabo (BA)"/>
        <s v="Jiquiriçá (BA)"/>
        <s v="Jitaúna (BA)"/>
        <s v="João Dourado (BA)"/>
        <s v="Juazeiro (BA)"/>
        <s v="Jucuruçu (BA)"/>
        <s v="Jussara (BA)"/>
        <s v="Jussari (BA)"/>
        <s v="Jussiape (BA)"/>
        <s v="Lafaiete Coutinho (BA)"/>
        <s v="Lagoa Real (BA)"/>
        <s v="Laje (BA)"/>
        <s v="Lajedão (BA)"/>
        <s v="Lajedinho (BA)"/>
        <s v="Lajedo do Tabocal (BA)"/>
        <s v="Lamarão (BA)"/>
        <s v="Lapão (BA)"/>
        <s v="Lauro de Freitas (BA)"/>
        <s v="Lençóis (BA)"/>
        <s v="Licínio de Almeida (BA)"/>
        <s v="Livramento de Nossa Senhora (BA)"/>
        <s v="Luís Eduardo Magalhães (BA)"/>
        <s v="Macajuba (BA)"/>
        <s v="Macarani (BA)"/>
        <s v="Macaúbas (BA)"/>
        <s v="Macururé (BA)"/>
        <s v="Madre de Deus (BA)"/>
        <s v="Maetinga (BA)"/>
        <s v="Maiquinique (BA)"/>
        <s v="Mairi (BA)"/>
        <s v="Malhada (BA)"/>
        <s v="Malhada de Pedras (BA)"/>
        <s v="Manoel Vitorino (BA)"/>
        <s v="Mansidão (BA)"/>
        <s v="Maracás (BA)"/>
        <s v="Maragogipe (BA)"/>
        <s v="Maraú (BA)"/>
        <s v="Marcionílio Souza (BA)"/>
        <s v="Mascote (BA)"/>
        <s v="Mata de São João (BA)"/>
        <s v="Matina (BA)"/>
        <s v="Medeiros Neto (BA)"/>
        <s v="Miguel Calmon (BA)"/>
        <s v="Milagres (BA)"/>
        <s v="Mirangaba (BA)"/>
        <s v="Mirante (BA)"/>
        <s v="Monte Santo (BA)"/>
        <s v="Morpará (BA)"/>
        <s v="Morro do Chapéu (BA)"/>
        <s v="Mortugaba (BA)"/>
        <s v="Mucugê (BA)"/>
        <s v="Mucuri (BA)"/>
        <s v="Mulungu do Morro (BA)"/>
        <s v="Mundo Novo (BA)"/>
        <s v="Muniz Ferreira (BA)"/>
        <s v="Muquém do São Francisco (BA)"/>
        <s v="Muritiba (BA)"/>
        <s v="Mutuípe (BA)"/>
        <s v="Nazaré (BA)"/>
        <s v="Nilo Peçanha (BA)"/>
        <s v="Nordestina (BA)"/>
        <s v="Nova Canaã (BA)"/>
        <s v="Nova Fátima (BA)"/>
        <s v="Nova Ibiá (BA)"/>
        <s v="Nova Itarana (BA)"/>
        <s v="Nova Redenção (BA)"/>
        <s v="Nova Soure (BA)"/>
        <s v="Nova Viçosa (BA)"/>
        <s v="Novo Horizonte (BA)"/>
        <s v="Novo Triunfo (BA)"/>
        <s v="Olindina (BA)"/>
        <s v="Oliveira dos Brejinhos (BA)"/>
        <s v="Ouriçangas (BA)"/>
        <s v="Ourolândia (BA)"/>
        <s v="Palmas de Monte Alto (BA)"/>
        <s v="Palmeiras (BA)"/>
        <s v="Paramirim (BA)"/>
        <s v="Paratinga (BA)"/>
        <s v="Paripiranga (BA)"/>
        <s v="Pau Brasil (BA)"/>
        <s v="Paulo Afonso (BA)"/>
        <s v="Pé de Serra (BA)"/>
        <s v="Pedrão (BA)"/>
        <s v="Pedro Alexandre (BA)"/>
        <s v="Piatã (BA)"/>
        <s v="Pilão Arcado (BA)"/>
        <s v="Pindaí (BA)"/>
        <s v="Pindobaçu (BA)"/>
        <s v="Pintadas (BA)"/>
        <s v="Piraí do Norte (BA)"/>
        <s v="Piripá (BA)"/>
        <s v="Piritiba (BA)"/>
        <s v="Planaltino (BA)"/>
        <s v="Planalto (BA)"/>
        <s v="Poções (BA)"/>
        <s v="Pojuca (BA)"/>
        <s v="Ponto Novo (BA)"/>
        <s v="Porto Seguro (BA)"/>
        <s v="Potiraguá (BA)"/>
        <s v="Prado (BA)"/>
        <s v="Presidente Dutra (BA)"/>
        <s v="Presidente Jânio Quadros (BA)"/>
        <s v="Presidente Tancredo Neves (BA)"/>
        <s v="Queimadas (BA)"/>
        <s v="Quijingue (BA)"/>
        <s v="Quixabeira (BA)"/>
        <s v="Rafael Jambeiro (BA)"/>
        <s v="Remanso (BA)"/>
        <s v="Retirolândia (BA)"/>
        <s v="Riachão das Neves (BA)"/>
        <s v="Riachão do Jacuípe (BA)"/>
        <s v="Riacho de Santana (BA)"/>
        <s v="Ribeira do Amparo (BA)"/>
        <s v="Ribeira do Pombal (BA)"/>
        <s v="Ribeirão do Largo (BA)"/>
        <s v="Rio de Contas (BA)"/>
        <s v="Rio do Antônio (BA)"/>
        <s v="Rio do Pires (BA)"/>
        <s v="Rio Real (BA)"/>
        <s v="Rodelas (BA)"/>
        <s v="Ruy Barbosa (BA)"/>
        <s v="Salinas da Margarida (BA)"/>
        <s v="Salvador (BA)"/>
        <s v="Santa Bárbara (BA)"/>
        <s v="Santa Brígida (BA)"/>
        <s v="Santa Cruz Cabrália (BA)"/>
        <s v="Santa Cruz da Vitória (BA)"/>
        <s v="Santa Inês (BA)"/>
        <s v="Santaluz (BA)"/>
        <s v="Santa Luzia (BA)"/>
        <s v="Santa Maria da Vitória (BA)"/>
        <s v="Santana (BA)"/>
        <s v="Santanópolis (BA)"/>
        <s v="Santa Rita de Cássia (BA)"/>
        <s v="Santa Terezinha (BA)"/>
        <s v="Santo Amaro (BA)"/>
        <s v="Santo Antônio de Jesus (BA)"/>
        <s v="Santo Estêvão (BA)"/>
        <s v="São Desidério (BA)"/>
        <s v="São Domingos (BA)"/>
        <s v="São Félix (BA)"/>
        <s v="São Félix do Coribe (BA)"/>
        <s v="São Felipe (BA)"/>
        <s v="São Francisco do Conde (BA)"/>
        <s v="São Gabriel (BA)"/>
        <s v="São Gonçalo dos Campos (BA)"/>
        <s v="São José da Vitória (BA)"/>
        <s v="São José do Jacuípe (BA)"/>
        <s v="São Miguel das Matas (BA)"/>
        <s v="São Sebastião do Passé (BA)"/>
        <s v="Sapeaçu (BA)"/>
        <s v="Sátiro Dias (BA)"/>
        <s v="Saubara (BA)"/>
        <s v="Saúde (BA)"/>
        <s v="Seabra (BA)"/>
        <s v="Sebastião Laranjeiras (BA)"/>
        <s v="Senhor do Bonfim (BA)"/>
        <s v="Serra do Ramalho (BA)"/>
        <s v="Sento Sé (BA)"/>
        <s v="Serra Dourada (BA)"/>
        <s v="Serra Preta (BA)"/>
        <s v="Serrinha (BA)"/>
        <s v="Serrolândia (BA)"/>
        <s v="Simões Filho (BA)"/>
        <s v="Sítio do Mato (BA)"/>
        <s v="Sítio do Quinto (BA)"/>
        <s v="Sobradinho (BA)"/>
        <s v="Souto Soares (BA)"/>
        <s v="Tabocas do Brejo Velho (BA)"/>
        <s v="Tanhaçu (BA)"/>
        <s v="Tanque Novo (BA)"/>
        <s v="Tanquinho (BA)"/>
        <s v="Taperoá (BA)"/>
        <s v="Tapiramutá (BA)"/>
        <s v="Teixeira de Freitas (BA)"/>
        <s v="Teodoro Sampaio (BA)"/>
        <s v="Teofilândia (BA)"/>
        <s v="Teolândia (BA)"/>
        <s v="Terra Nova (BA)"/>
        <s v="Tremedal (BA)"/>
        <s v="Tucano (BA)"/>
        <s v="Uauá (BA)"/>
        <s v="Ubaíra (BA)"/>
        <s v="Ubaitaba (BA)"/>
        <s v="Ubatã (BA)"/>
        <s v="Uibaí (BA)"/>
        <s v="Umburanas (BA)"/>
        <s v="Una (BA)"/>
        <s v="Urandi (BA)"/>
        <s v="Uruçuca (BA)"/>
        <s v="Utinga (BA)"/>
        <s v="Valença (BA)"/>
        <s v="Valente (BA)"/>
        <s v="Várzea da Roça (BA)"/>
        <s v="Várzea do Poço (BA)"/>
        <s v="Várzea Nova (BA)"/>
        <s v="Varzedo (BA)"/>
        <s v="Vera Cruz (BA)"/>
        <s v="Vereda (BA)"/>
        <s v="Vitória da Conquista (BA)"/>
        <s v="Wagner (BA)"/>
        <s v="Wanderley (BA)"/>
        <s v="Wenceslau Guimarães (BA)"/>
        <s v="Xique-Xique (BA)"/>
        <s v="Abadia dos Dourados (MG)"/>
        <s v="Abaeté (MG)"/>
        <s v="Abre Campo (MG)"/>
        <s v="Acaiaca (MG)"/>
        <s v="Açucena (MG)"/>
        <s v="Água Boa (MG)"/>
        <s v="Água Comprida (MG)"/>
        <s v="Aguanil (MG)"/>
        <s v="Águas Formosas (MG)"/>
        <s v="Águas Vermelhas (MG)"/>
        <s v="Aimorés (MG)"/>
        <s v="Aiuruoca (MG)"/>
        <s v="Alagoa (MG)"/>
        <s v="Albertina (MG)"/>
        <s v="Além Paraíba (MG)"/>
        <s v="Alfenas (MG)"/>
        <s v="Alfredo Vasconcelos (MG)"/>
        <s v="Almenara (MG)"/>
        <s v="Alpercata (MG)"/>
        <s v="Alpinópolis (MG)"/>
        <s v="Alterosa (MG)"/>
        <s v="Alto Caparaó (MG)"/>
        <s v="Alto Rio Doce (MG)"/>
        <s v="Alvarenga (MG)"/>
        <s v="Alvinópolis (MG)"/>
        <s v="Alvorada de Minas (MG)"/>
        <s v="Amparo do Serra (MG)"/>
        <s v="Andradas (MG)"/>
        <s v="Cachoeira de Pajeú (MG)"/>
        <s v="Andrelândia (MG)"/>
        <s v="Angelândia (MG)"/>
        <s v="Antônio Carlos (MG)"/>
        <s v="Antônio Dias (MG)"/>
        <s v="Antônio Prado de Minas (MG)"/>
        <s v="Araçaí (MG)"/>
        <s v="Aracitaba (MG)"/>
        <s v="Araçuaí (MG)"/>
        <s v="Araguari (MG)"/>
        <s v="Arantina (MG)"/>
        <s v="Araponga (MG)"/>
        <s v="Araporã (MG)"/>
        <s v="Arapuá (MG)"/>
        <s v="Araújos (MG)"/>
        <s v="Araxá (MG)"/>
        <s v="Arceburgo (MG)"/>
        <s v="Arcos (MG)"/>
        <s v="Areado (MG)"/>
        <s v="Argirita (MG)"/>
        <s v="Aricanduva (MG)"/>
        <s v="Arinos (MG)"/>
        <s v="Astolfo Dutra (MG)"/>
        <s v="Ataléia (MG)"/>
        <s v="Augusto de Lima (MG)"/>
        <s v="Baependi (MG)"/>
        <s v="Baldim (MG)"/>
        <s v="Bambuí (MG)"/>
        <s v="Bandeira (MG)"/>
        <s v="Bandeira do Sul (MG)"/>
        <s v="Barão de Cocais (MG)"/>
        <s v="Barão do Monte Alto (MG)"/>
        <s v="Barbacena (MG)"/>
        <s v="Barra Longa (MG)"/>
        <s v="Barroso (MG)"/>
        <s v="Bela Vista de Minas (MG)"/>
        <s v="Belmiro Braga (MG)"/>
        <s v="Belo Horizonte (MG)"/>
        <s v="Belo Oriente (MG)"/>
        <s v="Belo Vale (MG)"/>
        <s v="Berilo (MG)"/>
        <s v="Bertópolis (MG)"/>
        <s v="Berizal (MG)"/>
        <s v="Betim (MG)"/>
        <s v="Bias Fortes (MG)"/>
        <s v="Bicas (MG)"/>
        <s v="Biquinhas (MG)"/>
        <s v="Boa Esperança (MG)"/>
        <s v="Bocaina de Minas (MG)"/>
        <s v="Bocaiúva (MG)"/>
        <s v="Bom Despacho (MG)"/>
        <s v="Bom Jardim de Minas (MG)"/>
        <s v="Bom Jesus da Penha (MG)"/>
        <s v="Bom Jesus do Amparo (MG)"/>
        <s v="Bom Jesus do Galho (MG)"/>
        <s v="Bom Repouso (MG)"/>
        <s v="Bom Sucesso (MG)"/>
        <s v="Bonfim (MG)"/>
        <s v="Bonfinópolis de Minas (MG)"/>
        <s v="Bonito de Minas (MG)"/>
        <s v="Borda da Mata (MG)"/>
        <s v="Botelhos (MG)"/>
        <s v="Botumirim (MG)"/>
        <s v="Brasilândia de Minas (MG)"/>
        <s v="Brasília de Minas (MG)"/>
        <s v="Brás Pires (MG)"/>
        <s v="Braúnas (MG)"/>
        <s v="Brazópolis (MG)"/>
        <s v="Brumadinho (MG)"/>
        <s v="Bueno Brandão (MG)"/>
        <s v="Buenópolis (MG)"/>
        <s v="Bugre (MG)"/>
        <s v="Buritis (MG)"/>
        <s v="Buritizeiro (MG)"/>
        <s v="Cabeceira Grande (MG)"/>
        <s v="Cabo Verde (MG)"/>
        <s v="Cachoeira da Prata (MG)"/>
        <s v="Cachoeira de Minas (MG)"/>
        <s v="Cachoeira Dourada (MG)"/>
        <s v="Caetanópolis (MG)"/>
        <s v="Caeté (MG)"/>
        <s v="Caiana (MG)"/>
        <s v="Cajuri (MG)"/>
        <s v="Caldas (MG)"/>
        <s v="Camacho (MG)"/>
        <s v="Camanducaia (MG)"/>
        <s v="Cambuí (MG)"/>
        <s v="Cambuquira (MG)"/>
        <s v="Campanário (MG)"/>
        <s v="Campanha (MG)"/>
        <s v="Campestre (MG)"/>
        <s v="Campina Verde (MG)"/>
        <s v="Campo Azul (MG)"/>
        <s v="Campo Belo (MG)"/>
        <s v="Campo do Meio (MG)"/>
        <s v="Campo Florido (MG)"/>
        <s v="Campos Altos (MG)"/>
        <s v="Campos Gerais (MG)"/>
        <s v="Canaã (MG)"/>
        <s v="Canápolis (MG)"/>
        <s v="Cana Verde (MG)"/>
        <s v="Candeias (MG)"/>
        <s v="Cantagalo (MG)"/>
        <s v="Caparaó (MG)"/>
        <s v="Capela Nova (MG)"/>
        <s v="Capelinha (MG)"/>
        <s v="Capetinga (MG)"/>
        <s v="Capim Branco (MG)"/>
        <s v="Capinópolis (MG)"/>
        <s v="Capitão Andrade (MG)"/>
        <s v="Capitão Enéas (MG)"/>
        <s v="Capitólio (MG)"/>
        <s v="Caputira (MG)"/>
        <s v="Caraí (MG)"/>
        <s v="Caranaíba (MG)"/>
        <s v="Carandaí (MG)"/>
        <s v="Carangola (MG)"/>
        <s v="Caratinga (MG)"/>
        <s v="Carbonita (MG)"/>
        <s v="Careaçu (MG)"/>
        <s v="Carlos Chagas (MG)"/>
        <s v="Carmésia (MG)"/>
        <s v="Carmo da Cachoeira (MG)"/>
        <s v="Carmo da Mata (MG)"/>
        <s v="Carmo de Minas (MG)"/>
        <s v="Carmo do Cajuru (MG)"/>
        <s v="Carmo do Paranaíba (MG)"/>
        <s v="Carmo do Rio Claro (MG)"/>
        <s v="Carmópolis de Minas (MG)"/>
        <s v="Carneirinho (MG)"/>
        <s v="Carrancas (MG)"/>
        <s v="Carvalhópolis (MG)"/>
        <s v="Carvalhos (MG)"/>
        <s v="Casa Grande (MG)"/>
        <s v="Cascalho Rico (MG)"/>
        <s v="Cássia (MG)"/>
        <s v="Conceição da Barra de Minas (MG)"/>
        <s v="Cataguases (MG)"/>
        <s v="Catas Altas (MG)"/>
        <s v="Catas Altas da Noruega (MG)"/>
        <s v="Catuji (MG)"/>
        <s v="Catuti (MG)"/>
        <s v="Caxambu (MG)"/>
        <s v="Cedro do Abaeté (MG)"/>
        <s v="Central de Minas (MG)"/>
        <s v="Centralina (MG)"/>
        <s v="Chácara (MG)"/>
        <s v="Chalé (MG)"/>
        <s v="Chapada do Norte (MG)"/>
        <s v="Chapada Gaúcha (MG)"/>
        <s v="Chiador (MG)"/>
        <s v="Cipotânea (MG)"/>
        <s v="Claraval (MG)"/>
        <s v="Claro dos Poções (MG)"/>
        <s v="Cláudio (MG)"/>
        <s v="Coimbra (MG)"/>
        <s v="Coluna (MG)"/>
        <s v="Comendador Gomes (MG)"/>
        <s v="Comercinho (MG)"/>
        <s v="Conceição da Aparecida (MG)"/>
        <s v="Conceição das Pedras (MG)"/>
        <s v="Conceição das Alagoas (MG)"/>
        <s v="Conceição de Ipanema (MG)"/>
        <s v="Conceição do Mato Dentro (MG)"/>
        <s v="Conceição do Pará (MG)"/>
        <s v="Conceição do Rio Verde (MG)"/>
        <s v="Conceição dos Ouros (MG)"/>
        <s v="Cônego Marinho (MG)"/>
        <s v="Confins (MG)"/>
        <s v="Congonhal (MG)"/>
        <s v="Congonhas (MG)"/>
        <s v="Congonhas do Norte (MG)"/>
        <s v="Conquista (MG)"/>
        <s v="Conselheiro Lafaiete (MG)"/>
        <s v="Conselheiro Pena (MG)"/>
        <s v="Consolação (MG)"/>
        <s v="Contagem (MG)"/>
        <s v="Coqueiral (MG)"/>
        <s v="Coração de Jesus (MG)"/>
        <s v="Cordisburgo (MG)"/>
        <s v="Cordislândia (MG)"/>
        <s v="Corinto (MG)"/>
        <s v="Coroaci (MG)"/>
        <s v="Coromandel (MG)"/>
        <s v="Coronel Fabriciano (MG)"/>
        <s v="Coronel Murta (MG)"/>
        <s v="Coronel Pacheco (MG)"/>
        <s v="Coronel Xavier Chaves (MG)"/>
        <s v="Córrego Danta (MG)"/>
        <s v="Córrego do Bom Jesus (MG)"/>
        <s v="Córrego Fundo (MG)"/>
        <s v="Córrego Novo (MG)"/>
        <s v="Couto de Magalhães de Minas (MG)"/>
        <s v="Crisólita (MG)"/>
        <s v="Cristais (MG)"/>
        <s v="Cristália (MG)"/>
        <s v="Cristiano Otoni (MG)"/>
        <s v="Cristina (MG)"/>
        <s v="Crucilândia (MG)"/>
        <s v="Cruzeiro da Fortaleza (MG)"/>
        <s v="Cruzília (MG)"/>
        <s v="Cuparaque (MG)"/>
        <s v="Curral de Dentro (MG)"/>
        <s v="Curvelo (MG)"/>
        <s v="Datas (MG)"/>
        <s v="Delfim Moreira (MG)"/>
        <s v="Delfinópolis (MG)"/>
        <s v="Delta (MG)"/>
        <s v="Descoberto (MG)"/>
        <s v="Desterro de Entre Rios (MG)"/>
        <s v="Desterro do Melo (MG)"/>
        <s v="Diamantina (MG)"/>
        <s v="Diogo de Vasconcelos (MG)"/>
        <s v="Dionísio (MG)"/>
        <s v="Divinésia (MG)"/>
        <s v="Divino (MG)"/>
        <s v="Divino das Laranjeiras (MG)"/>
        <s v="Divinolândia de Minas (MG)"/>
        <s v="Divinópolis (MG)"/>
        <s v="Divisa Alegre (MG)"/>
        <s v="Divisa Nova (MG)"/>
        <s v="Divisópolis (MG)"/>
        <s v="Dom Bosco (MG)"/>
        <s v="Dom Cavati (MG)"/>
        <s v="Dom Joaquim (MG)"/>
        <s v="Dom Silvério (MG)"/>
        <s v="Dom Viçoso (MG)"/>
        <s v="Dona Euzébia (MG)"/>
        <s v="Dores de Campos (MG)"/>
        <s v="Dores de Guanhães (MG)"/>
        <s v="Dores do Indaiá (MG)"/>
        <s v="Dores do Turvo (MG)"/>
        <s v="Doresópolis (MG)"/>
        <s v="Douradoquara (MG)"/>
        <s v="Durandé (MG)"/>
        <s v="Elói Mendes (MG)"/>
        <s v="Engenheiro Caldas (MG)"/>
        <s v="Engenheiro Navarro (MG)"/>
        <s v="Entre Folhas (MG)"/>
        <s v="Entre Rios de Minas (MG)"/>
        <s v="Ervália (MG)"/>
        <s v="Esmeraldas (MG)"/>
        <s v="Espera Feliz (MG)"/>
        <s v="Espinosa (MG)"/>
        <s v="Espírito Santo do Dourado (MG)"/>
        <s v="Estiva (MG)"/>
        <s v="Estrela Dalva (MG)"/>
        <s v="Estrela do Indaiá (MG)"/>
        <s v="Estrela do Sul (MG)"/>
        <s v="Eugenópolis (MG)"/>
        <s v="Ewbank da Câmara (MG)"/>
        <s v="Extrema (MG)"/>
        <s v="Fama (MG)"/>
        <s v="Faria Lemos (MG)"/>
        <s v="Felício dos Santos (MG)"/>
        <s v="São Gonçalo do Rio Preto (MG)"/>
        <s v="Felisburgo (MG)"/>
        <s v="Felixlândia (MG)"/>
        <s v="Fernandes Tourinho (MG)"/>
        <s v="Ferros (MG)"/>
        <s v="Fervedouro (MG)"/>
        <s v="Florestal (MG)"/>
        <s v="Formiga (MG)"/>
        <s v="Formoso (MG)"/>
        <s v="Fortaleza de Minas (MG)"/>
        <s v="Fortuna de Minas (MG)"/>
        <s v="Francisco Badaró (MG)"/>
        <s v="Francisco Dumont (MG)"/>
        <s v="Francisco Sá (MG)"/>
        <s v="Franciscópolis (MG)"/>
        <s v="Frei Gaspar (MG)"/>
        <s v="Frei Inocêncio (MG)"/>
        <s v="Frei Lagonegro (MG)"/>
        <s v="Fronteira (MG)"/>
        <s v="Fronteira dos Vales (MG)"/>
        <s v="Fruta de Leite (MG)"/>
        <s v="Frutal (MG)"/>
        <s v="Funilândia (MG)"/>
        <s v="Galiléia (MG)"/>
        <s v="Gameleiras (MG)"/>
        <s v="Glaucilândia (MG)"/>
        <s v="Goiabeira (MG)"/>
        <s v="Goianá (MG)"/>
        <s v="Gonçalves (MG)"/>
        <s v="Gonzaga (MG)"/>
        <s v="Gouveia (MG)"/>
        <s v="Governador Valadares (MG)"/>
        <s v="Grão Mogol (MG)"/>
        <s v="Grupiara (MG)"/>
        <s v="Guanhães (MG)"/>
        <s v="Guapé (MG)"/>
        <s v="Guaraciaba (MG)"/>
        <s v="Guaraciama (MG)"/>
        <s v="Guaranésia (MG)"/>
        <s v="Guarani (MG)"/>
        <s v="Guarará (MG)"/>
        <s v="Guarda-Mor (MG)"/>
        <s v="Guaxupé (MG)"/>
        <s v="Guidoval (MG)"/>
        <s v="Guimarânia (MG)"/>
        <s v="Guiricema (MG)"/>
        <s v="Gurinhatã (MG)"/>
        <s v="Heliodora (MG)"/>
        <s v="Iapu (MG)"/>
        <s v="Ibertioga (MG)"/>
        <s v="Ibiá (MG)"/>
        <s v="Ibiaí (MG)"/>
        <s v="Ibiracatu (MG)"/>
        <s v="Ibiraci (MG)"/>
        <s v="Ibirité (MG)"/>
        <s v="Ibitiúra de Minas (MG)"/>
        <s v="Ibituruna (MG)"/>
        <s v="Icaraí de Minas (MG)"/>
        <s v="Igarapé (MG)"/>
        <s v="Igaratinga (MG)"/>
        <s v="Iguatama (MG)"/>
        <s v="Ijaci (MG)"/>
        <s v="Ilicínea (MG)"/>
        <s v="Imbé de Minas (MG)"/>
        <s v="Inconfidentes (MG)"/>
        <s v="Indaiabira (MG)"/>
        <s v="Indianópolis (MG)"/>
        <s v="Ingaí (MG)"/>
        <s v="Inhapim (MG)"/>
        <s v="Inhaúma (MG)"/>
        <s v="Inimutaba (MG)"/>
        <s v="Ipaba (MG)"/>
        <s v="Ipanema (MG)"/>
        <s v="Ipatinga (MG)"/>
        <s v="Ipiaçu (MG)"/>
        <s v="Ipuiúna (MG)"/>
        <s v="Iraí de Minas (MG)"/>
        <s v="Itabira (MG)"/>
        <s v="Itabirinha (MG)"/>
        <s v="Itabirito (MG)"/>
        <s v="Itacambira (MG)"/>
        <s v="Itacarambi (MG)"/>
        <s v="Itaguara (MG)"/>
        <s v="Itaipé (MG)"/>
        <s v="Itajubá (MG)"/>
        <s v="Itamarandiba (MG)"/>
        <s v="Itamarati de Minas (MG)"/>
        <s v="Itambacuri (MG)"/>
        <s v="Itambé do Mato Dentro (MG)"/>
        <s v="Itamogi (MG)"/>
        <s v="Itamonte (MG)"/>
        <s v="Itanhandu (MG)"/>
        <s v="Itanhomi (MG)"/>
        <s v="Itaobim (MG)"/>
        <s v="Itapagipe (MG)"/>
        <s v="Itapecerica (MG)"/>
        <s v="Itapeva (MG)"/>
        <s v="Itatiaiuçu (MG)"/>
        <s v="Itaú de Minas (MG)"/>
        <s v="Itaúna (MG)"/>
        <s v="Itaverava (MG)"/>
        <s v="Itinga (MG)"/>
        <s v="Itueta (MG)"/>
        <s v="Ituiutaba (MG)"/>
        <s v="Itumirim (MG)"/>
        <s v="Iturama (MG)"/>
        <s v="Itutinga (MG)"/>
        <s v="Jaboticatubas (MG)"/>
        <s v="Jacinto (MG)"/>
        <s v="Jacuí (MG)"/>
        <s v="Jacutinga (MG)"/>
        <s v="Jaguaraçu (MG)"/>
        <s v="Jaíba (MG)"/>
        <s v="Jampruca (MG)"/>
        <s v="Janaúba (MG)"/>
        <s v="Januária (MG)"/>
        <s v="Japaraíba (MG)"/>
        <s v="Japonvar (MG)"/>
        <s v="Jeceaba (MG)"/>
        <s v="Jenipapo de Minas (MG)"/>
        <s v="Jequeri (MG)"/>
        <s v="Jequitaí (MG)"/>
        <s v="Jequitibá (MG)"/>
        <s v="Jequitinhonha (MG)"/>
        <s v="Jesuânia (MG)"/>
        <s v="Joaíma (MG)"/>
        <s v="Joanésia (MG)"/>
        <s v="João Monlevade (MG)"/>
        <s v="João Pinheiro (MG)"/>
        <s v="Joaquim Felício (MG)"/>
        <s v="Jordânia (MG)"/>
        <s v="José Gonçalves de Minas (MG)"/>
        <s v="José Raydan (MG)"/>
        <s v="Josenópolis (MG)"/>
        <s v="Nova União (MG)"/>
        <s v="Juatuba (MG)"/>
        <s v="Juiz de Fora (MG)"/>
        <s v="Juramento (MG)"/>
        <s v="Juruaia (MG)"/>
        <s v="Juvenília (MG)"/>
        <s v="Ladainha (MG)"/>
        <s v="Lagamar (MG)"/>
        <s v="Lagoa da Prata (MG)"/>
        <s v="Lagoa dos Patos (MG)"/>
        <s v="Lagoa Dourada (MG)"/>
        <s v="Lagoa Formosa (MG)"/>
        <s v="Lagoa Grande (MG)"/>
        <s v="Lagoa Santa (MG)"/>
        <s v="Lajinha (MG)"/>
        <s v="Lambari (MG)"/>
        <s v="Lamim (MG)"/>
        <s v="Laranjal (MG)"/>
        <s v="Lassance (MG)"/>
        <s v="Lavras (MG)"/>
        <s v="Leandro Ferreira (MG)"/>
        <s v="Leme do Prado (MG)"/>
        <s v="Leopoldina (MG)"/>
        <s v="Liberdade (MG)"/>
        <s v="Lima Duarte (MG)"/>
        <s v="Limeira do Oeste (MG)"/>
        <s v="Lontra (MG)"/>
        <s v="Luisburgo (MG)"/>
        <s v="Luislândia (MG)"/>
        <s v="Luminárias (MG)"/>
        <s v="Luz (MG)"/>
        <s v="Machacalis (MG)"/>
        <s v="Machado (MG)"/>
        <s v="Madre de Deus de Minas (MG)"/>
        <s v="Malacacheta (MG)"/>
        <s v="Mamonas (MG)"/>
        <s v="Manga (MG)"/>
        <s v="Manhuaçu (MG)"/>
        <s v="Manhumirim (MG)"/>
        <s v="Mantena (MG)"/>
        <s v="Maravilhas (MG)"/>
        <s v="Mar de Espanha (MG)"/>
        <s v="Maria da Fé (MG)"/>
        <s v="Mariana (MG)"/>
        <s v="Marilac (MG)"/>
        <s v="Mário Campos (MG)"/>
        <s v="Maripá de Minas (MG)"/>
        <s v="Marliéria (MG)"/>
        <s v="Marmelópolis (MG)"/>
        <s v="Martinho Campos (MG)"/>
        <s v="Martins Soares (MG)"/>
        <s v="Mata Verde (MG)"/>
        <s v="Materlândia (MG)"/>
        <s v="Mateus Leme (MG)"/>
        <s v="Matias Barbosa (MG)"/>
        <s v="Matias Cardoso (MG)"/>
        <s v="Matipó (MG)"/>
        <s v="Mato Verde (MG)"/>
        <s v="Matozinhos (MG)"/>
        <s v="Matutina (MG)"/>
        <s v="Medeiros (MG)"/>
        <s v="Medina (MG)"/>
        <s v="Mendes Pimentel (MG)"/>
        <s v="Mercês (MG)"/>
        <s v="Mesquita (MG)"/>
        <s v="Minas Novas (MG)"/>
        <s v="Minduri (MG)"/>
        <s v="Mirabela (MG)"/>
        <s v="Miradouro (MG)"/>
        <s v="Miraí (MG)"/>
        <s v="Miravânia (MG)"/>
        <s v="Moeda (MG)"/>
        <s v="Moema (MG)"/>
        <s v="Monjolos (MG)"/>
        <s v="Monsenhor Paulo (MG)"/>
        <s v="Montalvânia (MG)"/>
        <s v="Monte Alegre de Minas (MG)"/>
        <s v="Monte Azul (MG)"/>
        <s v="Monte Belo (MG)"/>
        <s v="Monte Carmelo (MG)"/>
        <s v="Monte Formoso (MG)"/>
        <s v="Monte Santo de Minas (MG)"/>
        <s v="Montes Claros (MG)"/>
        <s v="Monte Sião (MG)"/>
        <s v="Montezuma (MG)"/>
        <s v="Morada Nova de Minas (MG)"/>
        <s v="Morro da Garça (MG)"/>
        <s v="Morro do Pilar (MG)"/>
        <s v="Munhoz (MG)"/>
        <s v="Muriaé (MG)"/>
        <s v="Mutum (MG)"/>
        <s v="Muzambinho (MG)"/>
        <s v="Nacip Raydan (MG)"/>
        <s v="Nanuque (MG)"/>
        <s v="Naque (MG)"/>
        <s v="Natalândia (MG)"/>
        <s v="Natércia (MG)"/>
        <s v="Nazareno (MG)"/>
        <s v="Nepomuceno (MG)"/>
        <s v="Ninheira (MG)"/>
        <s v="Nova Belém (MG)"/>
        <s v="Nova Era (MG)"/>
        <s v="Nova Lima (MG)"/>
        <s v="Nova Módica (MG)"/>
        <s v="Nova Ponte (MG)"/>
        <s v="Nova Porteirinha (MG)"/>
        <s v="Nova Resende (MG)"/>
        <s v="Nova Serrana (MG)"/>
        <s v="Novo Cruzeiro (MG)"/>
        <s v="Novo Oriente de Minas (MG)"/>
        <s v="Novorizonte (MG)"/>
        <s v="Olaria (MG)"/>
        <s v="Olhos-d'Água (MG)"/>
        <s v="Olímpio Noronha (MG)"/>
        <s v="Oliveira (MG)"/>
        <s v="Oliveira Fortes (MG)"/>
        <s v="Onça de Pitangui (MG)"/>
        <s v="Oratórios (MG)"/>
        <s v="Orizânia (MG)"/>
        <s v="Ouro Branco (MG)"/>
        <s v="Ouro Fino (MG)"/>
        <s v="Ouro Preto (MG)"/>
        <s v="Ouro Verde de Minas (MG)"/>
        <s v="Padre Carvalho (MG)"/>
        <s v="Padre Paraíso (MG)"/>
        <s v="Paineiras (MG)"/>
        <s v="Pains (MG)"/>
        <s v="Pai Pedro (MG)"/>
        <s v="Paiva (MG)"/>
        <s v="Palma (MG)"/>
        <s v="Palmópolis (MG)"/>
        <s v="Papagaios (MG)"/>
        <s v="Paracatu (MG)"/>
        <s v="Pará de Minas (MG)"/>
        <s v="Paraguaçu (MG)"/>
        <s v="Paraisópolis (MG)"/>
        <s v="Paraopeba (MG)"/>
        <s v="Passabém (MG)"/>
        <s v="Passa Quatro (MG)"/>
        <s v="Passa Tempo (MG)"/>
        <s v="Passa Vinte (MG)"/>
        <s v="Passos (MG)"/>
        <s v="Patis (MG)"/>
        <s v="Patos de Minas (MG)"/>
        <s v="Patrocínio (MG)"/>
        <s v="Patrocínio do Muriaé (MG)"/>
        <s v="Paula Cândido (MG)"/>
        <s v="Paulistas (MG)"/>
        <s v="Pavão (MG)"/>
        <s v="Peçanha (MG)"/>
        <s v="Pedra Azul (MG)"/>
        <s v="Pedra Bonita (MG)"/>
        <s v="Pedra do Anta (MG)"/>
        <s v="Pedra do Indaiá (MG)"/>
        <s v="Pedra Dourada (MG)"/>
        <s v="Pedralva (MG)"/>
        <s v="Pedras de Maria da Cruz (MG)"/>
        <s v="Pedrinópolis (MG)"/>
        <s v="Pedro Leopoldo (MG)"/>
        <s v="Pedro Teixeira (MG)"/>
        <s v="Pequeri (MG)"/>
        <s v="Pequi (MG)"/>
        <s v="Perdigão (MG)"/>
        <s v="Perdizes (MG)"/>
        <s v="Perdões (MG)"/>
        <s v="Periquito (MG)"/>
        <s v="Pescador (MG)"/>
        <s v="Piau (MG)"/>
        <s v="Piedade de Caratinga (MG)"/>
        <s v="Piedade de Ponte Nova (MG)"/>
        <s v="Piedade do Rio Grande (MG)"/>
        <s v="Piedade dos Gerais (MG)"/>
        <s v="Pimenta (MG)"/>
        <s v="Pingo-d'Água (MG)"/>
        <s v="Pintópolis (MG)"/>
        <s v="Piracema (MG)"/>
        <s v="Pirajuba (MG)"/>
        <s v="Piranga (MG)"/>
        <s v="Piranguçu (MG)"/>
        <s v="Piranguinho (MG)"/>
        <s v="Pirapetinga (MG)"/>
        <s v="Pirapora (MG)"/>
        <s v="Piraúba (MG)"/>
        <s v="Pitangui (MG)"/>
        <s v="Piumhi (MG)"/>
        <s v="Planura (MG)"/>
        <s v="Poço Fundo (MG)"/>
        <s v="Poços de Caldas (MG)"/>
        <s v="Pocrane (MG)"/>
        <s v="Pompéu (MG)"/>
        <s v="Ponte Nova (MG)"/>
        <s v="Ponto Chique (MG)"/>
        <s v="Ponto dos Volantes (MG)"/>
        <s v="Porteirinha (MG)"/>
        <s v="Porto Firme (MG)"/>
        <s v="Poté (MG)"/>
        <s v="Pouso Alegre (MG)"/>
        <s v="Pouso Alto (MG)"/>
        <s v="Prados (MG)"/>
        <s v="Prata (MG)"/>
        <s v="Pratápolis (MG)"/>
        <s v="Pratinha (MG)"/>
        <s v="Presidente Bernardes (MG)"/>
        <s v="Presidente Juscelino (MG)"/>
        <s v="Presidente Kubitschek (MG)"/>
        <s v="Presidente Olegário (MG)"/>
        <s v="Alto Jequitibá (MG)"/>
        <s v="Prudente de Morais (MG)"/>
        <s v="Quartel Geral (MG)"/>
        <s v="Queluzito (MG)"/>
        <s v="Raposos (MG)"/>
        <s v="Raul Soares (MG)"/>
        <s v="Recreio (MG)"/>
        <s v="Reduto (MG)"/>
        <s v="Resende Costa (MG)"/>
        <s v="Resplendor (MG)"/>
        <s v="Ressaquinha (MG)"/>
        <s v="Riachinho (MG)"/>
        <s v="Riacho dos Machados (MG)"/>
        <s v="Ribeirão das Neves (MG)"/>
        <s v="Ribeirão Vermelho (MG)"/>
        <s v="Rio Acima (MG)"/>
        <s v="Rio Casca (MG)"/>
        <s v="Rio Doce (MG)"/>
        <s v="Rio do Prado (MG)"/>
        <s v="Rio Espera (MG)"/>
        <s v="Rio Manso (MG)"/>
        <s v="Rio Novo (MG)"/>
        <s v="Rio Paranaíba (MG)"/>
        <s v="Rio Pardo de Minas (MG)"/>
        <s v="Rio Piracicaba (MG)"/>
        <s v="Rio Pomba (MG)"/>
        <s v="Rio Preto (MG)"/>
        <s v="Rio Vermelho (MG)"/>
        <s v="Ritápolis (MG)"/>
        <s v="Rochedo de Minas (MG)"/>
        <s v="Rodeiro (MG)"/>
        <s v="Romaria (MG)"/>
        <s v="Rosário da Limeira (MG)"/>
        <s v="Rubelita (MG)"/>
        <s v="Rubim (MG)"/>
        <s v="Sabará (MG)"/>
        <s v="Sabinópolis (MG)"/>
        <s v="Sacramento (MG)"/>
        <s v="Salinas (MG)"/>
        <s v="Salto da Divisa (MG)"/>
        <s v="Santa Bárbara (MG)"/>
        <s v="Santa Bárbara do Leste (MG)"/>
        <s v="Santa Bárbara do Monte Verde (MG)"/>
        <s v="Santa Bárbara do Tugúrio (MG)"/>
        <s v="Santa Cruz de Minas (MG)"/>
        <s v="Santa Cruz de Salinas (MG)"/>
        <s v="Santa Cruz do Escalvado (MG)"/>
        <s v="Santa Efigênia de Minas (MG)"/>
        <s v="Santa Fé de Minas (MG)"/>
        <s v="Santa Helena de Minas (MG)"/>
        <s v="Santa Juliana (MG)"/>
        <s v="Santa Luzia (MG)"/>
        <s v="Santa Margarida (MG)"/>
        <s v="Santa Maria de Itabira (MG)"/>
        <s v="Santa Maria do Salto (MG)"/>
        <s v="Santa Maria do Suaçuí (MG)"/>
        <s v="Santana da Vargem (MG)"/>
        <s v="Santana de Cataguases (MG)"/>
        <s v="Santana de Pirapama (MG)"/>
        <s v="Santana do Deserto (MG)"/>
        <s v="Santana do Garambéu (MG)"/>
        <s v="Santana do Jacaré (MG)"/>
        <s v="Santana do Manhuaçu (MG)"/>
        <s v="Santana do Paraíso (MG)"/>
        <s v="Santana do Riacho (MG)"/>
        <s v="Santana dos Montes (MG)"/>
        <s v="Santa Rita de Caldas (MG)"/>
        <s v="Santa Rita de Jacutinga (MG)"/>
        <s v="Santa Rita de Minas (MG)"/>
        <s v="Santa Rita de Ibitipoca (MG)"/>
        <s v="Santa Rita do Itueto (MG)"/>
        <s v="Santa Rita do Sapucaí (MG)"/>
        <s v="Santa Rosa da Serra (MG)"/>
        <s v="Santa Vitória (MG)"/>
        <s v="Santo Antônio do Amparo (MG)"/>
        <s v="Santo Antônio do Aventureiro (MG)"/>
        <s v="Santo Antônio do Grama (MG)"/>
        <s v="Santo Antônio do Itambé (MG)"/>
        <s v="Santo Antônio do Jacinto (MG)"/>
        <s v="Santo Antônio do Monte (MG)"/>
        <s v="Santo Antônio do Retiro (MG)"/>
        <s v="Santo Antônio do Rio Abaixo (MG)"/>
        <s v="Santo Hipólito (MG)"/>
        <s v="Santos Dumont (MG)"/>
        <s v="São Bento Abade (MG)"/>
        <s v="São Brás do Suaçuí (MG)"/>
        <s v="São Domingos das Dores (MG)"/>
        <s v="São Domingos do Prata (MG)"/>
        <s v="São Félix de Minas (MG)"/>
        <s v="São Francisco (MG)"/>
        <s v="São Francisco de Paula (MG)"/>
        <s v="São Francisco de Sales (MG)"/>
        <s v="São Francisco do Glória (MG)"/>
        <s v="São Geraldo (MG)"/>
        <s v="São Geraldo da Piedade (MG)"/>
        <s v="São Geraldo do Baixio (MG)"/>
        <s v="São Gonçalo do Abaeté (MG)"/>
        <s v="São Gonçalo do Pará (MG)"/>
        <s v="São Gonçalo do Rio Abaixo (MG)"/>
        <s v="São Gonçalo do Sapucaí (MG)"/>
        <s v="São Gotardo (MG)"/>
        <s v="São João Batista do Glória (MG)"/>
        <s v="São João da Lagoa (MG)"/>
        <s v="São João da Mata (MG)"/>
        <s v="São João da Ponte (MG)"/>
        <s v="São João das Missões (MG)"/>
        <s v="São João del Rei (MG)"/>
        <s v="São João do Manhuaçu (MG)"/>
        <s v="São João do Manteninha (MG)"/>
        <s v="São João do Oriente (MG)"/>
        <s v="São João do Pacuí (MG)"/>
        <s v="São João do Paraíso (MG)"/>
        <s v="São João Evangelista (MG)"/>
        <s v="São João Nepomuceno (MG)"/>
        <s v="São Joaquim de Bicas (MG)"/>
        <s v="São José da Barra (MG)"/>
        <s v="São José da Lapa (MG)"/>
        <s v="São José da Safira (MG)"/>
        <s v="São José da Varginha (MG)"/>
        <s v="São José do Alegre (MG)"/>
        <s v="São José do Divino (MG)"/>
        <s v="São José do Goiabal (MG)"/>
        <s v="São José do Jacuri (MG)"/>
        <s v="São José do Mantimento (MG)"/>
        <s v="São Lourenço (MG)"/>
        <s v="São Miguel do Anta (MG)"/>
        <s v="São Pedro da União (MG)"/>
        <s v="São Pedro dos Ferros (MG)"/>
        <s v="São Pedro do Suaçuí (MG)"/>
        <s v="São Romão (MG)"/>
        <s v="São Roque de Minas (MG)"/>
        <s v="São Sebastião da Bela Vista (MG)"/>
        <s v="São Sebastião da Vargem Alegre (MG)"/>
        <s v="São Sebastião do Anta (MG)"/>
        <s v="São Sebastião do Maranhão (MG)"/>
        <s v="São Sebastião do Oeste (MG)"/>
        <s v="São Sebastião do Paraíso (MG)"/>
        <s v="São Sebastião do Rio Preto (MG)"/>
        <s v="São Sebastião do Rio Verde (MG)"/>
        <s v="São Tiago (MG)"/>
        <s v="São Tomás de Aquino (MG)"/>
        <s v="São Tomé das Letras (MG)"/>
        <s v="São Vicente de Minas (MG)"/>
        <s v="Sapucaí-Mirim (MG)"/>
        <s v="Sardoá (MG)"/>
        <s v="Sarzedo (MG)"/>
        <s v="Setubinha (MG)"/>
        <s v="Sem-Peixe (MG)"/>
        <s v="Senador Amaral (MG)"/>
        <s v="Senador Cortes (MG)"/>
        <s v="Senador Firmino (MG)"/>
        <s v="Senador José Bento (MG)"/>
        <s v="Senador Modestino Gonçalves (MG)"/>
        <s v="Senhora de Oliveira (MG)"/>
        <s v="Senhora do Porto (MG)"/>
        <s v="Senhora dos Remédios (MG)"/>
        <s v="Sericita (MG)"/>
        <s v="Seritinga (MG)"/>
        <s v="Serra Azul de Minas (MG)"/>
        <s v="Serra da Saudade (MG)"/>
        <s v="Serra dos Aimorés (MG)"/>
        <s v="Serra do Salitre (MG)"/>
        <s v="Serrania (MG)"/>
        <s v="Serranópolis de Minas (MG)"/>
        <s v="Serranos (MG)"/>
        <s v="Serro (MG)"/>
        <s v="Sete Lagoas (MG)"/>
        <s v="Silveirânia (MG)"/>
        <s v="Silvianópolis (MG)"/>
        <s v="Simão Pereira (MG)"/>
        <s v="Simonésia (MG)"/>
        <s v="Sobrália (MG)"/>
        <s v="Soledade de Minas (MG)"/>
        <s v="Tabuleiro (MG)"/>
        <s v="Taiobeiras (MG)"/>
        <s v="Taparuba (MG)"/>
        <s v="Tapira (MG)"/>
        <s v="Tapiraí (MG)"/>
        <s v="Taquaraçu de Minas (MG)"/>
        <s v="Tarumirim (MG)"/>
        <s v="Teixeiras (MG)"/>
        <s v="Teófilo Otoni (MG)"/>
        <s v="Timóteo (MG)"/>
        <s v="Tiradentes (MG)"/>
        <s v="Tiros (MG)"/>
        <s v="Tocantins (MG)"/>
        <s v="Tocos do Moji (MG)"/>
        <s v="Toledo (MG)"/>
        <s v="Tombos (MG)"/>
        <s v="Três Corações (MG)"/>
        <s v="Três Marias (MG)"/>
        <s v="Três Pontas (MG)"/>
        <s v="Tumiritinga (MG)"/>
        <s v="Tupaciguara (MG)"/>
        <s v="Turmalina (MG)"/>
        <s v="Turvolândia (MG)"/>
        <s v="Ubá (MG)"/>
        <s v="Ubaí (MG)"/>
        <s v="Ubaporanga (MG)"/>
        <s v="Uberaba (MG)"/>
        <s v="Uberlândia (MG)"/>
        <s v="Umburatiba (MG)"/>
        <s v="Unaí (MG)"/>
        <s v="União de Minas (MG)"/>
        <s v="Uruana de Minas (MG)"/>
        <s v="Urucânia (MG)"/>
        <s v="Urucuia (MG)"/>
        <s v="Vargem Alegre (MG)"/>
        <s v="Vargem Bonita (MG)"/>
        <s v="Vargem Grande do Rio Pardo (MG)"/>
        <s v="Varginha (MG)"/>
        <s v="Varjão de Minas (MG)"/>
        <s v="Várzea da Palma (MG)"/>
        <s v="Varzelândia (MG)"/>
        <s v="Vazante (MG)"/>
        <s v="Verdelândia (MG)"/>
        <s v="Veredinha (MG)"/>
        <s v="Veríssimo (MG)"/>
        <s v="Vermelho Novo (MG)"/>
        <s v="Vespasiano (MG)"/>
        <s v="Viçosa (MG)"/>
        <s v="Vieiras (MG)"/>
        <s v="Mathias Lobato (MG)"/>
        <s v="Virgem da Lapa (MG)"/>
        <s v="Virgínia (MG)"/>
        <s v="Virginópolis (MG)"/>
        <s v="Virgolândia (MG)"/>
        <s v="Visconde do Rio Branco (MG)"/>
        <s v="Volta Grande (MG)"/>
        <s v="Wenceslau Braz (MG)"/>
        <s v="Afonso Cláudio (ES)"/>
        <s v="Águia Branca (ES)"/>
        <s v="Água Doce do Norte (ES)"/>
        <s v="Alegre (ES)"/>
        <s v="Alfredo Chaves (ES)"/>
        <s v="Alto Rio Novo (ES)"/>
        <s v="Anchieta (ES)"/>
        <s v="Apiacá (ES)"/>
        <s v="Aracruz (ES)"/>
        <s v="Atílio Vivácqua (ES)"/>
        <s v="Baixo Guandu (ES)"/>
        <s v="Barra de São Francisco (ES)"/>
        <s v="Boa Esperança (ES)"/>
        <s v="Bom Jesus do Norte (ES)"/>
        <s v="Brejetuba (ES)"/>
        <s v="Cachoeiro de Itapemirim (ES)"/>
        <s v="Cariacica (ES)"/>
        <s v="Castelo (ES)"/>
        <s v="Colatina (ES)"/>
        <s v="Conceição da Barra (ES)"/>
        <s v="Conceição do Castelo (ES)"/>
        <s v="Divino de São Lourenço (ES)"/>
        <s v="Domingos Martins (ES)"/>
        <s v="Dores do Rio Preto (ES)"/>
        <s v="Ecoporanga (ES)"/>
        <s v="Fundão (ES)"/>
        <s v="Governador Lindenberg (ES)"/>
        <s v="Guaçuí (ES)"/>
        <s v="Guarapari (ES)"/>
        <s v="Ibatiba (ES)"/>
        <s v="Ibiraçu (ES)"/>
        <s v="Ibitirama (ES)"/>
        <s v="Iconha (ES)"/>
        <s v="Irupi (ES)"/>
        <s v="Itaguaçu (ES)"/>
        <s v="Itapemirim (ES)"/>
        <s v="Itarana (ES)"/>
        <s v="Iúna (ES)"/>
        <s v="Jaguaré (ES)"/>
        <s v="Jerônimo Monteiro (ES)"/>
        <s v="João Neiva (ES)"/>
        <s v="Laranja da Terra (ES)"/>
        <s v="Linhares (ES)"/>
        <s v="Mantenópolis (ES)"/>
        <s v="Marataízes (ES)"/>
        <s v="Marechal Floriano (ES)"/>
        <s v="Marilândia (ES)"/>
        <s v="Mimoso do Sul (ES)"/>
        <s v="Montanha (ES)"/>
        <s v="Mucurici (ES)"/>
        <s v="Muniz Freire (ES)"/>
        <s v="Muqui (ES)"/>
        <s v="Nova Venécia (ES)"/>
        <s v="Pancas (ES)"/>
        <s v="Pedro Canário (ES)"/>
        <s v="Pinheiros (ES)"/>
        <s v="Piúma (ES)"/>
        <s v="Ponto Belo (ES)"/>
        <s v="Presidente Kennedy (ES)"/>
        <s v="Rio Bananal (ES)"/>
        <s v="Rio Novo do Sul (ES)"/>
        <s v="Santa Leopoldina (ES)"/>
        <s v="Santa Maria de Jetibá (ES)"/>
        <s v="Santa Teresa (ES)"/>
        <s v="São Domingos do Norte (ES)"/>
        <s v="São Gabriel da Palha (ES)"/>
        <s v="São José do Calçado (ES)"/>
        <s v="São Mateus (ES)"/>
        <s v="São Roque do Canaã (ES)"/>
        <s v="Serra (ES)"/>
        <s v="Sooretama (ES)"/>
        <s v="Vargem Alta (ES)"/>
        <s v="Venda Nova do Imigrante (ES)"/>
        <s v="Viana (ES)"/>
        <s v="Vila Pavão (ES)"/>
        <s v="Vila Valério (ES)"/>
        <s v="Vila Velha (ES)"/>
        <s v="Vitória (ES)"/>
        <s v="Angra dos Reis (RJ)"/>
        <s v="Aperibé (RJ)"/>
        <s v="Araruama (RJ)"/>
        <s v="Areal (RJ)"/>
        <s v="Armação dos Búzios (RJ)"/>
        <s v="Arraial do Cabo (RJ)"/>
        <s v="Barra do Piraí (RJ)"/>
        <s v="Barra Mansa (RJ)"/>
        <s v="Belford Roxo (RJ)"/>
        <s v="Bom Jardim (RJ)"/>
        <s v="Bom Jesus do Itabapoana (RJ)"/>
        <s v="Cabo Frio (RJ)"/>
        <s v="Cachoeiras de Macacu (RJ)"/>
        <s v="Cambuci (RJ)"/>
        <s v="Carapebus (RJ)"/>
        <s v="Comendador Levy Gasparian (RJ)"/>
        <s v="Campos dos Goytacazes (RJ)"/>
        <s v="Cantagalo (RJ)"/>
        <s v="Cardoso Moreira (RJ)"/>
        <s v="Carmo (RJ)"/>
        <s v="Casimiro de Abreu (RJ)"/>
        <s v="Conceição de Macabu (RJ)"/>
        <s v="Cordeiro (RJ)"/>
        <s v="Duas Barras (RJ)"/>
        <s v="Duque de Caxias (RJ)"/>
        <s v="Engenheiro Paulo de Frontin (RJ)"/>
        <s v="Guapimirim (RJ)"/>
        <s v="Iguaba Grande (RJ)"/>
        <s v="Itaboraí (RJ)"/>
        <s v="Itaguaí (RJ)"/>
        <s v="Italva (RJ)"/>
        <s v="Itaocara (RJ)"/>
        <s v="Itaperuna (RJ)"/>
        <s v="Itatiaia (RJ)"/>
        <s v="Japeri (RJ)"/>
        <s v="Laje do Muriaé (RJ)"/>
        <s v="Macaé (RJ)"/>
        <s v="Macuco (RJ)"/>
        <s v="Magé (RJ)"/>
        <s v="Mangaratiba (RJ)"/>
        <s v="Maricá (RJ)"/>
        <s v="Mendes (RJ)"/>
        <s v="Mesquita (RJ)"/>
        <s v="Miguel Pereira (RJ)"/>
        <s v="Miracema (RJ)"/>
        <s v="Natividade (RJ)"/>
        <s v="Nilópolis (RJ)"/>
        <s v="Niterói (RJ)"/>
        <s v="Nova Friburgo (RJ)"/>
        <s v="Nova Iguaçu (RJ)"/>
        <s v="Paracambi (RJ)"/>
        <s v="Paraíba do Sul (RJ)"/>
        <s v="Paraty (RJ)"/>
        <s v="Paty do Alferes (RJ)"/>
        <s v="Petrópolis (RJ)"/>
        <s v="Pinheiral (RJ)"/>
        <s v="Piraí (RJ)"/>
        <s v="Porciúncula (RJ)"/>
        <s v="Porto Real (RJ)"/>
        <s v="Quatis (RJ)"/>
        <s v="Queimados (RJ)"/>
        <s v="Quissamã (RJ)"/>
        <s v="Resende (RJ)"/>
        <s v="Rio Bonito (RJ)"/>
        <s v="Rio Claro (RJ)"/>
        <s v="Rio das Flores (RJ)"/>
        <s v="Rio das Ostras (RJ)"/>
        <s v="Rio de Janeiro (RJ)"/>
        <s v="Santa Maria Madalena (RJ)"/>
        <s v="Santo Antônio de Pádua (RJ)"/>
        <s v="São Francisco de Itabapoana (RJ)"/>
        <s v="São Fidélis (RJ)"/>
        <s v="São Gonçalo (RJ)"/>
        <s v="São João da Barra (RJ)"/>
        <s v="São João de Meriti (RJ)"/>
        <s v="São José de Ubá (RJ)"/>
        <s v="São José do Vale do Rio Preto (RJ)"/>
        <s v="São Pedro da Aldeia (RJ)"/>
        <s v="São Sebastião do Alto (RJ)"/>
        <s v="Sapucaia (RJ)"/>
        <s v="Saquarema (RJ)"/>
        <s v="Seropédica (RJ)"/>
        <s v="Silva Jardim (RJ)"/>
        <s v="Sumidouro (RJ)"/>
        <s v="Tanguá (RJ)"/>
        <s v="Teresópolis (RJ)"/>
        <s v="Trajano de Moraes (RJ)"/>
        <s v="Três Rios (RJ)"/>
        <s v="Valença (RJ)"/>
        <s v="Varre-Sai (RJ)"/>
        <s v="Vassouras (RJ)"/>
        <s v="Volta Redonda (RJ)"/>
        <s v="Adamantina (SP)"/>
        <s v="Adolfo (SP)"/>
        <s v="Aguaí (SP)"/>
        <s v="Águas da Prata (SP)"/>
        <s v="Águas de Lindóia (SP)"/>
        <s v="Águas de Santa Bárbara (SP)"/>
        <s v="Águas de São Pedro (SP)"/>
        <s v="Agudos (SP)"/>
        <s v="Alambari (SP)"/>
        <s v="Alfredo Marcondes (SP)"/>
        <s v="Altair (SP)"/>
        <s v="Altinópolis (SP)"/>
        <s v="Alto Alegre (SP)"/>
        <s v="Alumínio (SP)"/>
        <s v="Álvares Florence (SP)"/>
        <s v="Álvares Machado (SP)"/>
        <s v="Álvaro de Carvalho (SP)"/>
        <s v="Alvinlândia (SP)"/>
        <s v="Americana (SP)"/>
        <s v="Américo Brasiliense (SP)"/>
        <s v="Américo de Campos (SP)"/>
        <s v="Amparo (SP)"/>
        <s v="Analândia (SP)"/>
        <s v="Andradina (SP)"/>
        <s v="Angatuba (SP)"/>
        <s v="Anhembi (SP)"/>
        <s v="Anhumas (SP)"/>
        <s v="Aparecida (SP)"/>
        <s v="Aparecida d'Oeste (SP)"/>
        <s v="Apiaí (SP)"/>
        <s v="Araçariguama (SP)"/>
        <s v="Araçatuba (SP)"/>
        <s v="Araçoiaba da Serra (SP)"/>
        <s v="Aramina (SP)"/>
        <s v="Arandu (SP)"/>
        <s v="Arapeí (SP)"/>
        <s v="Araraquara (SP)"/>
        <s v="Araras (SP)"/>
        <s v="Arco-Íris (SP)"/>
        <s v="Arealva (SP)"/>
        <s v="Areias (SP)"/>
        <s v="Areiópolis (SP)"/>
        <s v="Ariranha (SP)"/>
        <s v="Artur Nogueira (SP)"/>
        <s v="Arujá (SP)"/>
        <s v="Aspásia (SP)"/>
        <s v="Assis (SP)"/>
        <s v="Atibaia (SP)"/>
        <s v="Auriflama (SP)"/>
        <s v="Avaí (SP)"/>
        <s v="Avanhandava (SP)"/>
        <s v="Avaré (SP)"/>
        <s v="Bady Bassitt (SP)"/>
        <s v="Balbinos (SP)"/>
        <s v="Bálsamo (SP)"/>
        <s v="Bananal (SP)"/>
        <s v="Barão de Antonina (SP)"/>
        <s v="Barbosa (SP)"/>
        <s v="Bariri (SP)"/>
        <s v="Barra Bonita (SP)"/>
        <s v="Barra do Chapéu (SP)"/>
        <s v="Barra do Turvo (SP)"/>
        <s v="Barretos (SP)"/>
        <s v="Barrinha (SP)"/>
        <s v="Barueri (SP)"/>
        <s v="Bastos (SP)"/>
        <s v="Batatais (SP)"/>
        <s v="Bauru (SP)"/>
        <s v="Bebedouro (SP)"/>
        <s v="Bento de Abreu (SP)"/>
        <s v="Bernardino de Campos (SP)"/>
        <s v="Bertioga (SP)"/>
        <s v="Bilac (SP)"/>
        <s v="Birigui (SP)"/>
        <s v="Biritiba Mirim (SP)"/>
        <s v="Boa Esperança do Sul (SP)"/>
        <s v="Bocaina (SP)"/>
        <s v="Bofete (SP)"/>
        <s v="Boituva (SP)"/>
        <s v="Bom Jesus dos Perdões (SP)"/>
        <s v="Bom Sucesso de Itararé (SP)"/>
        <s v="Borá (SP)"/>
        <s v="Boracéia (SP)"/>
        <s v="Borborema (SP)"/>
        <s v="Borebi (SP)"/>
        <s v="Botucatu (SP)"/>
        <s v="Bragança Paulista (SP)"/>
        <s v="Braúna (SP)"/>
        <s v="Brejo Alegre (SP)"/>
        <s v="Brodowski (SP)"/>
        <s v="Brotas (SP)"/>
        <s v="Buri (SP)"/>
        <s v="Buritama (SP)"/>
        <s v="Buritizal (SP)"/>
        <s v="Cabrália Paulista (SP)"/>
        <s v="Cabreúva (SP)"/>
        <s v="Caçapava (SP)"/>
        <s v="Cachoeira Paulista (SP)"/>
        <s v="Caconde (SP)"/>
        <s v="Cafelândia (SP)"/>
        <s v="Caiabu (SP)"/>
        <s v="Caieiras (SP)"/>
        <s v="Caiuá (SP)"/>
        <s v="Cajamar (SP)"/>
        <s v="Cajati (SP)"/>
        <s v="Cajobi (SP)"/>
        <s v="Cajuru (SP)"/>
        <s v="Campina do Monte Alegre (SP)"/>
        <s v="Campinas (SP)"/>
        <s v="Campo Limpo Paulista (SP)"/>
        <s v="Campos do Jordão (SP)"/>
        <s v="Campos Novos Paulista (SP)"/>
        <s v="Cananéia (SP)"/>
        <s v="Canas (SP)"/>
        <s v="Cândido Mota (SP)"/>
        <s v="Cândido Rodrigues (SP)"/>
        <s v="Canitar (SP)"/>
        <s v="Capão Bonito (SP)"/>
        <s v="Capela do Alto (SP)"/>
        <s v="Capivari (SP)"/>
        <s v="Caraguatatuba (SP)"/>
        <s v="Carapicuíba (SP)"/>
        <s v="Cardoso (SP)"/>
        <s v="Casa Branca (SP)"/>
        <s v="Cássia dos Coqueiros (SP)"/>
        <s v="Castilho (SP)"/>
        <s v="Catanduva (SP)"/>
        <s v="Catiguá (SP)"/>
        <s v="Cedral (SP)"/>
        <s v="Cerqueira César (SP)"/>
        <s v="Cerquilho (SP)"/>
        <s v="Cesário Lange (SP)"/>
        <s v="Charqueada (SP)"/>
        <s v="Clementina (SP)"/>
        <s v="Colina (SP)"/>
        <s v="Colômbia (SP)"/>
        <s v="Conchal (SP)"/>
        <s v="Conchas (SP)"/>
        <s v="Cordeirópolis (SP)"/>
        <s v="Coroados (SP)"/>
        <s v="Coronel Macedo (SP)"/>
        <s v="Corumbataí (SP)"/>
        <s v="Cosmópolis (SP)"/>
        <s v="Cosmorama (SP)"/>
        <s v="Cotia (SP)"/>
        <s v="Cravinhos (SP)"/>
        <s v="Cristais Paulista (SP)"/>
        <s v="Cruzália (SP)"/>
        <s v="Cruzeiro (SP)"/>
        <s v="Cubatão (SP)"/>
        <s v="Cunha (SP)"/>
        <s v="Descalvado (SP)"/>
        <s v="Diadema (SP)"/>
        <s v="Dirce Reis (SP)"/>
        <s v="Divinolândia (SP)"/>
        <s v="Dobrada (SP)"/>
        <s v="Dois Córregos (SP)"/>
        <s v="Dolcinópolis (SP)"/>
        <s v="Dourado (SP)"/>
        <s v="Dracena (SP)"/>
        <s v="Duartina (SP)"/>
        <s v="Dumont (SP)"/>
        <s v="Echaporã (SP)"/>
        <s v="Eldorado (SP)"/>
        <s v="Elias Fausto (SP)"/>
        <s v="Elisiário (SP)"/>
        <s v="Embaúba (SP)"/>
        <s v="Embu das Artes (SP)"/>
        <s v="Embu-Guaçu (SP)"/>
        <s v="Emilianópolis (SP)"/>
        <s v="Engenheiro Coelho (SP)"/>
        <s v="Espírito Santo do Pinhal (SP)"/>
        <s v="Espírito Santo do Turvo (SP)"/>
        <s v="Estrela d'Oeste (SP)"/>
        <s v="Estrela do Norte (SP)"/>
        <s v="Euclides da Cunha Paulista (SP)"/>
        <s v="Fartura (SP)"/>
        <s v="Fernandópolis (SP)"/>
        <s v="Fernando Prestes (SP)"/>
        <s v="Fernão (SP)"/>
        <s v="Ferraz de Vasconcelos (SP)"/>
        <s v="Flora Rica (SP)"/>
        <s v="Floreal (SP)"/>
        <s v="Flórida Paulista (SP)"/>
        <s v="Florínea (SP)"/>
        <s v="Franca (SP)"/>
        <s v="Francisco Morato (SP)"/>
        <s v="Franco da Rocha (SP)"/>
        <s v="Gabriel Monteiro (SP)"/>
        <s v="Gália (SP)"/>
        <s v="Garça (SP)"/>
        <s v="Gastão Vidigal (SP)"/>
        <s v="Gavião Peixoto (SP)"/>
        <s v="General Salgado (SP)"/>
        <s v="Getulina (SP)"/>
        <s v="Glicério (SP)"/>
        <s v="Guaiçara (SP)"/>
        <s v="Guaimbê (SP)"/>
        <s v="Guaíra (SP)"/>
        <s v="Guapiaçu (SP)"/>
        <s v="Guapiara (SP)"/>
        <s v="Guará (SP)"/>
        <s v="Guaraçaí (SP)"/>
        <s v="Guaraci (SP)"/>
        <s v="Guarani d'Oeste (SP)"/>
        <s v="Guarantã (SP)"/>
        <s v="Guararapes (SP)"/>
        <s v="Guararema (SP)"/>
        <s v="Guaratinguetá (SP)"/>
        <s v="Guareí (SP)"/>
        <s v="Guariba (SP)"/>
        <s v="Guarujá (SP)"/>
        <s v="Guarulhos (SP)"/>
        <s v="Guatapará (SP)"/>
        <s v="Guzolândia (SP)"/>
        <s v="Herculândia (SP)"/>
        <s v="Holambra (SP)"/>
        <s v="Hortolândia (SP)"/>
        <s v="Iacanga (SP)"/>
        <s v="Iacri (SP)"/>
        <s v="Iaras (SP)"/>
        <s v="Ibaté (SP)"/>
        <s v="Ibirá (SP)"/>
        <s v="Ibirarema (SP)"/>
        <s v="Ibitinga (SP)"/>
        <s v="Ibiúna (SP)"/>
        <s v="Icém (SP)"/>
        <s v="Iepê (SP)"/>
        <s v="Igaraçu do Tietê (SP)"/>
        <s v="Igarapava (SP)"/>
        <s v="Igaratá (SP)"/>
        <s v="Iguape (SP)"/>
        <s v="Ilhabela (SP)"/>
        <s v="Ilha Comprida (SP)"/>
        <s v="Ilha Solteira (SP)"/>
        <s v="Indaiatuba (SP)"/>
        <s v="Indiana (SP)"/>
        <s v="Indiaporã (SP)"/>
        <s v="Inúbia Paulista (SP)"/>
        <s v="Ipaussu (SP)"/>
        <s v="Iperó (SP)"/>
        <s v="Ipeúna (SP)"/>
        <s v="Ipiguá (SP)"/>
        <s v="Iporanga (SP)"/>
        <s v="Ipuã (SP)"/>
        <s v="Iracemápolis (SP)"/>
        <s v="Irapuã (SP)"/>
        <s v="Irapuru (SP)"/>
        <s v="Itaberá (SP)"/>
        <s v="Itaí (SP)"/>
        <s v="Itajobi (SP)"/>
        <s v="Itaju (SP)"/>
        <s v="Itanhaém (SP)"/>
        <s v="Itaoca (SP)"/>
        <s v="Itapecerica da Serra (SP)"/>
        <s v="Itapetininga (SP)"/>
        <s v="Itapeva (SP)"/>
        <s v="Itapevi (SP)"/>
        <s v="Itapira (SP)"/>
        <s v="Itapirapuã Paulista (SP)"/>
        <s v="Itápolis (SP)"/>
        <s v="Itaporanga (SP)"/>
        <s v="Itapuí (SP)"/>
        <s v="Itapura (SP)"/>
        <s v="Itaquaquecetuba (SP)"/>
        <s v="Itararé (SP)"/>
        <s v="Itariri (SP)"/>
        <s v="Itatiba (SP)"/>
        <s v="Itatinga (SP)"/>
        <s v="Itirapina (SP)"/>
        <s v="Itirapuã (SP)"/>
        <s v="Itobi (SP)"/>
        <s v="Itu (SP)"/>
        <s v="Itupeva (SP)"/>
        <s v="Ituverava (SP)"/>
        <s v="Jaborandi (SP)"/>
        <s v="Jaboticabal (SP)"/>
        <s v="Jacareí (SP)"/>
        <s v="Jaci (SP)"/>
        <s v="Jacupiranga (SP)"/>
        <s v="Jaguariúna (SP)"/>
        <s v="Jales (SP)"/>
        <s v="Jambeiro (SP)"/>
        <s v="Jandira (SP)"/>
        <s v="Jardinópolis (SP)"/>
        <s v="Jarinu (SP)"/>
        <s v="Jaú (SP)"/>
        <s v="Jeriquara (SP)"/>
        <s v="Joanópolis (SP)"/>
        <s v="João Ramalho (SP)"/>
        <s v="José Bonifácio (SP)"/>
        <s v="Júlio Mesquita (SP)"/>
        <s v="Jumirim (SP)"/>
        <s v="Jundiaí (SP)"/>
        <s v="Junqueirópolis (SP)"/>
        <s v="Juquiá (SP)"/>
        <s v="Juquitiba (SP)"/>
        <s v="Lagoinha (SP)"/>
        <s v="Laranjal Paulista (SP)"/>
        <s v="Lavínia (SP)"/>
        <s v="Lavrinhas (SP)"/>
        <s v="Leme (SP)"/>
        <s v="Lençóis Paulista (SP)"/>
        <s v="Limeira (SP)"/>
        <s v="Lindóia (SP)"/>
        <s v="Lins (SP)"/>
        <s v="Lorena (SP)"/>
        <s v="Lourdes (SP)"/>
        <s v="Louveira (SP)"/>
        <s v="Lucélia (SP)"/>
        <s v="Lucianópolis (SP)"/>
        <s v="Luís Antônio (SP)"/>
        <s v="Luiziânia (SP)"/>
        <s v="Lupércio (SP)"/>
        <s v="Lutécia (SP)"/>
        <s v="Macatuba (SP)"/>
        <s v="Macaubal (SP)"/>
        <s v="Macedônia (SP)"/>
        <s v="Magda (SP)"/>
        <s v="Mairinque (SP)"/>
        <s v="Mairiporã (SP)"/>
        <s v="Manduri (SP)"/>
        <s v="Marabá Paulista (SP)"/>
        <s v="Maracaí (SP)"/>
        <s v="Marapoama (SP)"/>
        <s v="Mariápolis (SP)"/>
        <s v="Marília (SP)"/>
        <s v="Marinópolis (SP)"/>
        <s v="Martinópolis (SP)"/>
        <s v="Matão (SP)"/>
        <s v="Mauá (SP)"/>
        <s v="Mendonça (SP)"/>
        <s v="Meridiano (SP)"/>
        <s v="Mesópolis (SP)"/>
        <s v="Miguelópolis (SP)"/>
        <s v="Mineiros do Tietê (SP)"/>
        <s v="Miracatu (SP)"/>
        <s v="Mira Estrela (SP)"/>
        <s v="Mirandópolis (SP)"/>
        <s v="Mirante do Paranapanema (SP)"/>
        <s v="Mirassol (SP)"/>
        <s v="Mirassolândia (SP)"/>
        <s v="Mococa (SP)"/>
        <s v="Mogi das Cruzes (SP)"/>
        <s v="Mogi Guaçu (SP)"/>
        <s v="Mogi Mirim (SP)"/>
        <s v="Mombuca (SP)"/>
        <s v="Monções (SP)"/>
        <s v="Mongaguá (SP)"/>
        <s v="Monte Alegre do Sul (SP)"/>
        <s v="Monte Alto (SP)"/>
        <s v="Monte Aprazível (SP)"/>
        <s v="Monte Azul Paulista (SP)"/>
        <s v="Monte Castelo (SP)"/>
        <s v="Monteiro Lobato (SP)"/>
        <s v="Monte Mor (SP)"/>
        <s v="Morro Agudo (SP)"/>
        <s v="Morungaba (SP)"/>
        <s v="Motuca (SP)"/>
        <s v="Murutinga do Sul (SP)"/>
        <s v="Nantes (SP)"/>
        <s v="Narandiba (SP)"/>
        <s v="Natividade da Serra (SP)"/>
        <s v="Nazaré Paulista (SP)"/>
        <s v="Neves Paulista (SP)"/>
        <s v="Nhandeara (SP)"/>
        <s v="Nipoã (SP)"/>
        <s v="Nova Aliança (SP)"/>
        <s v="Nova Campina (SP)"/>
        <s v="Nova Canaã Paulista (SP)"/>
        <s v="Nova Castilho (SP)"/>
        <s v="Nova Europa (SP)"/>
        <s v="Nova Granada (SP)"/>
        <s v="Nova Guataporanga (SP)"/>
        <s v="Nova Independência (SP)"/>
        <s v="Novais (SP)"/>
        <s v="Nova Luzitânia (SP)"/>
        <s v="Nova Odessa (SP)"/>
        <s v="Novo Horizonte (SP)"/>
        <s v="Nuporanga (SP)"/>
        <s v="Ocauçu (SP)"/>
        <s v="Óleo (SP)"/>
        <s v="Olímpia (SP)"/>
        <s v="Onda Verde (SP)"/>
        <s v="Oriente (SP)"/>
        <s v="Orindiúva (SP)"/>
        <s v="Orlândia (SP)"/>
        <s v="Osasco (SP)"/>
        <s v="Oscar Bressane (SP)"/>
        <s v="Osvaldo Cruz (SP)"/>
        <s v="Ourinhos (SP)"/>
        <s v="Ouroeste (SP)"/>
        <s v="Ouro Verde (SP)"/>
        <s v="Pacaembu (SP)"/>
        <s v="Palestina (SP)"/>
        <s v="Palmares Paulista (SP)"/>
        <s v="Palmeira d'Oeste (SP)"/>
        <s v="Palmital (SP)"/>
        <s v="Panorama (SP)"/>
        <s v="Paraguaçu Paulista (SP)"/>
        <s v="Paraibuna (SP)"/>
        <s v="Paraíso (SP)"/>
        <s v="Paranapanema (SP)"/>
        <s v="Paranapuã (SP)"/>
        <s v="Parapuã (SP)"/>
        <s v="Pardinho (SP)"/>
        <s v="Pariquera-Açu (SP)"/>
        <s v="Parisi (SP)"/>
        <s v="Patrocínio Paulista (SP)"/>
        <s v="Paulicéia (SP)"/>
        <s v="Paulínia (SP)"/>
        <s v="Paulistânia (SP)"/>
        <s v="Paulo de Faria (SP)"/>
        <s v="Pederneiras (SP)"/>
        <s v="Pedra Bela (SP)"/>
        <s v="Pedranópolis (SP)"/>
        <s v="Pedregulho (SP)"/>
        <s v="Pedreira (SP)"/>
        <s v="Pedrinhas Paulista (SP)"/>
        <s v="Pedro de Toledo (SP)"/>
        <s v="Penápolis (SP)"/>
        <s v="Pereira Barreto (SP)"/>
        <s v="Pereiras (SP)"/>
        <s v="Peruíbe (SP)"/>
        <s v="Piacatu (SP)"/>
        <s v="Piedade (SP)"/>
        <s v="Pilar do Sul (SP)"/>
        <s v="Pindamonhangaba (SP)"/>
        <s v="Pindorama (SP)"/>
        <s v="Pinhalzinho (SP)"/>
        <s v="Piquerobi (SP)"/>
        <s v="Piquete (SP)"/>
        <s v="Piracaia (SP)"/>
        <s v="Piracicaba (SP)"/>
        <s v="Piraju (SP)"/>
        <s v="Pirajuí (SP)"/>
        <s v="Pirangi (SP)"/>
        <s v="Pirapora do Bom Jesus (SP)"/>
        <s v="Pirapozinho (SP)"/>
        <s v="Pirassununga (SP)"/>
        <s v="Piratininga (SP)"/>
        <s v="Pitangueiras (SP)"/>
        <s v="Planalto (SP)"/>
        <s v="Platina (SP)"/>
        <s v="Poá (SP)"/>
        <s v="Poloni (SP)"/>
        <s v="Pompéia (SP)"/>
        <s v="Pongaí (SP)"/>
        <s v="Pontal (SP)"/>
        <s v="Pontalinda (SP)"/>
        <s v="Pontes Gestal (SP)"/>
        <s v="Populina (SP)"/>
        <s v="Porangaba (SP)"/>
        <s v="Porto Feliz (SP)"/>
        <s v="Porto Ferreira (SP)"/>
        <s v="Potim (SP)"/>
        <s v="Potirendaba (SP)"/>
        <s v="Pracinha (SP)"/>
        <s v="Pradópolis (SP)"/>
        <s v="Praia Grande (SP)"/>
        <s v="Pratânia (SP)"/>
        <s v="Presidente Alves (SP)"/>
        <s v="Presidente Bernardes (SP)"/>
        <s v="Presidente Epitácio (SP)"/>
        <s v="Presidente Prudente (SP)"/>
        <s v="Presidente Venceslau (SP)"/>
        <s v="Promissão (SP)"/>
        <s v="Quadra (SP)"/>
        <s v="Quatá (SP)"/>
        <s v="Queiroz (SP)"/>
        <s v="Queluz (SP)"/>
        <s v="Quintana (SP)"/>
        <s v="Rafard (SP)"/>
        <s v="Rancharia (SP)"/>
        <s v="Redenção da Serra (SP)"/>
        <s v="Regente Feijó (SP)"/>
        <s v="Reginópolis (SP)"/>
        <s v="Registro (SP)"/>
        <s v="Restinga (SP)"/>
        <s v="Ribeira (SP)"/>
        <s v="Ribeirão Bonito (SP)"/>
        <s v="Ribeirão Branco (SP)"/>
        <s v="Ribeirão Corrente (SP)"/>
        <s v="Ribeirão do Sul (SP)"/>
        <s v="Ribeirão dos Índios (SP)"/>
        <s v="Ribeirão Grande (SP)"/>
        <s v="Ribeirão Pires (SP)"/>
        <s v="Ribeirão Preto (SP)"/>
        <s v="Riversul (SP)"/>
        <s v="Rifaina (SP)"/>
        <s v="Rincão (SP)"/>
        <s v="Rinópolis (SP)"/>
        <s v="Rio Claro (SP)"/>
        <s v="Rio das Pedras (SP)"/>
        <s v="Rio Grande da Serra (SP)"/>
        <s v="Riolândia (SP)"/>
        <s v="Rosana (SP)"/>
        <s v="Roseira (SP)"/>
        <s v="Rubiácea (SP)"/>
        <s v="Rubinéia (SP)"/>
        <s v="Sabino (SP)"/>
        <s v="Sagres (SP)"/>
        <s v="Sales (SP)"/>
        <s v="Sales Oliveira (SP)"/>
        <s v="Salesópolis (SP)"/>
        <s v="Salmourão (SP)"/>
        <s v="Saltinho (SP)"/>
        <s v="Salto (SP)"/>
        <s v="Salto de Pirapora (SP)"/>
        <s v="Salto Grande (SP)"/>
        <s v="Sandovalina (SP)"/>
        <s v="Santa Adélia (SP)"/>
        <s v="Santa Albertina (SP)"/>
        <s v="Santa Bárbara d'Oeste (SP)"/>
        <s v="Santa Branca (SP)"/>
        <s v="Santa Clara d'Oeste (SP)"/>
        <s v="Santa Cruz da Conceição (SP)"/>
        <s v="Santa Cruz da Esperança (SP)"/>
        <s v="Santa Cruz das Palmeiras (SP)"/>
        <s v="Santa Cruz do Rio Pardo (SP)"/>
        <s v="Santa Ernestina (SP)"/>
        <s v="Santa Fé do Sul (SP)"/>
        <s v="Santa Gertrudes (SP)"/>
        <s v="Santa Isabel (SP)"/>
        <s v="Santa Lúcia (SP)"/>
        <s v="Santa Maria da Serra (SP)"/>
        <s v="Santa Mercedes (SP)"/>
        <s v="Santana da Ponte Pensa (SP)"/>
        <s v="Santana de Parnaíba (SP)"/>
        <s v="Santa Rita d'Oeste (SP)"/>
        <s v="Santa Rita do Passa Quatro (SP)"/>
        <s v="Santa Rosa de Viterbo (SP)"/>
        <s v="Santa Salete (SP)"/>
        <s v="Santo Anastácio (SP)"/>
        <s v="Santo André (SP)"/>
        <s v="Santo Antônio da Alegria (SP)"/>
        <s v="Santo Antônio de Posse (SP)"/>
        <s v="Santo Antônio do Aracanguá (SP)"/>
        <s v="Santo Antônio do Jardim (SP)"/>
        <s v="Santo Antônio do Pinhal (SP)"/>
        <s v="Santo Expedito (SP)"/>
        <s v="Santópolis do Aguapeí (SP)"/>
        <s v="Santos (SP)"/>
        <s v="São Bento do Sapucaí (SP)"/>
        <s v="São Bernardo do Campo (SP)"/>
        <s v="São Caetano do Sul (SP)"/>
        <s v="São Carlos (SP)"/>
        <s v="São Francisco (SP)"/>
        <s v="São João da Boa Vista (SP)"/>
        <s v="São João das Duas Pontes (SP)"/>
        <s v="São João de Iracema (SP)"/>
        <s v="São João do Pau d'Alho (SP)"/>
        <s v="São Joaquim da Barra (SP)"/>
        <s v="São José da Bela Vista (SP)"/>
        <s v="São José do Barreiro (SP)"/>
        <s v="São José do Rio Pardo (SP)"/>
        <s v="São José do Rio Preto (SP)"/>
        <s v="São José dos Campos (SP)"/>
        <s v="São Lourenço da Serra (SP)"/>
        <s v="São Luiz do Paraitinga (SP)"/>
        <s v="São Manuel (SP)"/>
        <s v="São Miguel Arcanjo (SP)"/>
        <s v="São Paulo (SP)"/>
        <s v="São Pedro (SP)"/>
        <s v="São Pedro do Turvo (SP)"/>
        <s v="São Roque (SP)"/>
        <s v="São Sebastião (SP)"/>
        <s v="São Sebastião da Grama (SP)"/>
        <s v="São Simão (SP)"/>
        <s v="São Vicente (SP)"/>
        <s v="Sarapuí (SP)"/>
        <s v="Sarutaiá (SP)"/>
        <s v="Sebastianópolis do Sul (SP)"/>
        <s v="Serra Azul (SP)"/>
        <s v="Serrana (SP)"/>
        <s v="Serra Negra (SP)"/>
        <s v="Sertãozinho (SP)"/>
        <s v="Sete Barras (SP)"/>
        <s v="Severínia (SP)"/>
        <s v="Silveiras (SP)"/>
        <s v="Socorro (SP)"/>
        <s v="Sorocaba (SP)"/>
        <s v="Sud Mennucci (SP)"/>
        <s v="Sumaré (SP)"/>
        <s v="Suzano (SP)"/>
        <s v="Suzanápolis (SP)"/>
        <s v="Tabapuã (SP)"/>
        <s v="Tabatinga (SP)"/>
        <s v="Taboão da Serra (SP)"/>
        <s v="Taciba (SP)"/>
        <s v="Taguaí (SP)"/>
        <s v="Taiaçu (SP)"/>
        <s v="Taiúva (SP)"/>
        <s v="Tambaú (SP)"/>
        <s v="Tanabi (SP)"/>
        <s v="Tapiraí (SP)"/>
        <s v="Tapiratiba (SP)"/>
        <s v="Taquaral (SP)"/>
        <s v="Taquaritinga (SP)"/>
        <s v="Taquarituba (SP)"/>
        <s v="Taquarivaí (SP)"/>
        <s v="Tarabai (SP)"/>
        <s v="Tarumã (SP)"/>
        <s v="Tatuí (SP)"/>
        <s v="Taubaté (SP)"/>
        <s v="Tejupá (SP)"/>
        <s v="Teodoro Sampaio (SP)"/>
        <s v="Terra Roxa (SP)"/>
        <s v="Tietê (SP)"/>
        <s v="Timburi (SP)"/>
        <s v="Torre de Pedra (SP)"/>
        <s v="Torrinha (SP)"/>
        <s v="Trabiju (SP)"/>
        <s v="Tremembé (SP)"/>
        <s v="Três Fronteiras (SP)"/>
        <s v="Tuiuti (SP)"/>
        <s v="Tupã (SP)"/>
        <s v="Tupi Paulista (SP)"/>
        <s v="Turiúba (SP)"/>
        <s v="Turmalina (SP)"/>
        <s v="Ubarana (SP)"/>
        <s v="Ubatuba (SP)"/>
        <s v="Ubirajara (SP)"/>
        <s v="Uchoa (SP)"/>
        <s v="União Paulista (SP)"/>
        <s v="Urânia (SP)"/>
        <s v="Uru (SP)"/>
        <s v="Urupês (SP)"/>
        <s v="Valentim Gentil (SP)"/>
        <s v="Valinhos (SP)"/>
        <s v="Valparaíso (SP)"/>
        <s v="Vargem (SP)"/>
        <s v="Vargem Grande do Sul (SP)"/>
        <s v="Vargem Grande Paulista (SP)"/>
        <s v="Várzea Paulista (SP)"/>
        <s v="Vera Cruz (SP)"/>
        <s v="Vinhedo (SP)"/>
        <s v="Viradouro (SP)"/>
        <s v="Vista Alegre do Alto (SP)"/>
        <s v="Vitória Brasil (SP)"/>
        <s v="Votorantim (SP)"/>
        <s v="Votuporanga (SP)"/>
        <s v="Zacarias (SP)"/>
        <s v="Chavantes (SP)"/>
        <s v="Estiva Gerbi (SP)"/>
        <s v="Abatiá (PR)"/>
        <s v="Adrianópolis (PR)"/>
        <s v="Agudos do Sul (PR)"/>
        <s v="Almirante Tamandaré (PR)"/>
        <s v="Altamira do Paraná (PR)"/>
        <s v="Altônia (PR)"/>
        <s v="Alto Paraná (PR)"/>
        <s v="Alto Piquiri (PR)"/>
        <s v="Alvorada do Sul (PR)"/>
        <s v="Amaporã (PR)"/>
        <s v="Ampére (PR)"/>
        <s v="Anahy (PR)"/>
        <s v="Andirá (PR)"/>
        <s v="Ângulo (PR)"/>
        <s v="Antonina (PR)"/>
        <s v="Antônio Olinto (PR)"/>
        <s v="Apucarana (PR)"/>
        <s v="Arapongas (PR)"/>
        <s v="Arapoti (PR)"/>
        <s v="Arapuã (PR)"/>
        <s v="Araruna (PR)"/>
        <s v="Araucária (PR)"/>
        <s v="Ariranha do Ivaí (PR)"/>
        <s v="Assaí (PR)"/>
        <s v="Assis Chateaubriand (PR)"/>
        <s v="Astorga (PR)"/>
        <s v="Atalaia (PR)"/>
        <s v="Balsa Nova (PR)"/>
        <s v="Bandeirantes (PR)"/>
        <s v="Barbosa Ferraz (PR)"/>
        <s v="Barracão (PR)"/>
        <s v="Barra do Jacaré (PR)"/>
        <s v="Bela Vista da Caroba (PR)"/>
        <s v="Bela Vista do Paraíso (PR)"/>
        <s v="Bituruna (PR)"/>
        <s v="Boa Esperança (PR)"/>
        <s v="Boa Esperança do Iguaçu (PR)"/>
        <s v="Boa Ventura de São Roque (PR)"/>
        <s v="Boa Vista da Aparecida (PR)"/>
        <s v="Bocaiúva do Sul (PR)"/>
        <s v="Bom Jesus do Sul (PR)"/>
        <s v="Bom Sucesso (PR)"/>
        <s v="Bom Sucesso do Sul (PR)"/>
        <s v="Borrazópolis (PR)"/>
        <s v="Braganey (PR)"/>
        <s v="Brasilândia do Sul (PR)"/>
        <s v="Cafeara (PR)"/>
        <s v="Cafelândia (PR)"/>
        <s v="Cafezal do Sul (PR)"/>
        <s v="Califórnia (PR)"/>
        <s v="Cambará (PR)"/>
        <s v="Cambé (PR)"/>
        <s v="Cambira (PR)"/>
        <s v="Campina da Lagoa (PR)"/>
        <s v="Campina do Simão (PR)"/>
        <s v="Campina Grande do Sul (PR)"/>
        <s v="Campo Bonito (PR)"/>
        <s v="Campo do Tenente (PR)"/>
        <s v="Campo Largo (PR)"/>
        <s v="Campo Magro (PR)"/>
        <s v="Campo Mourão (PR)"/>
        <s v="Cândido de Abreu (PR)"/>
        <s v="Candói (PR)"/>
        <s v="Cantagalo (PR)"/>
        <s v="Capanema (PR)"/>
        <s v="Capitão Leônidas Marques (PR)"/>
        <s v="Carambeí (PR)"/>
        <s v="Carlópolis (PR)"/>
        <s v="Cascavel (PR)"/>
        <s v="Castro (PR)"/>
        <s v="Catanduvas (PR)"/>
        <s v="Centenário do Sul (PR)"/>
        <s v="Cerro Azul (PR)"/>
        <s v="Céu Azul (PR)"/>
        <s v="Chopinzinho (PR)"/>
        <s v="Cianorte (PR)"/>
        <s v="Cidade Gaúcha (PR)"/>
        <s v="Clevelândia (PR)"/>
        <s v="Colombo (PR)"/>
        <s v="Colorado (PR)"/>
        <s v="Congonhinhas (PR)"/>
        <s v="Conselheiro Mairinck (PR)"/>
        <s v="Contenda (PR)"/>
        <s v="Corbélia (PR)"/>
        <s v="Cornélio Procópio (PR)"/>
        <s v="Coronel Domingos Soares (PR)"/>
        <s v="Coronel Vivida (PR)"/>
        <s v="Corumbataí do Sul (PR)"/>
        <s v="Cruzeiro do Iguaçu (PR)"/>
        <s v="Cruzeiro do Oeste (PR)"/>
        <s v="Cruzeiro do Sul (PR)"/>
        <s v="Cruz Machado (PR)"/>
        <s v="Cruzmaltina (PR)"/>
        <s v="Curitiba (PR)"/>
        <s v="Curiúva (PR)"/>
        <s v="Diamante do Norte (PR)"/>
        <s v="Diamante do Sul (PR)"/>
        <s v="Diamante D'Oeste (PR)"/>
        <s v="Dois Vizinhos (PR)"/>
        <s v="Douradina (PR)"/>
        <s v="Doutor Camargo (PR)"/>
        <s v="Enéas Marques (PR)"/>
        <s v="Engenheiro Beltrão (PR)"/>
        <s v="Esperança Nova (PR)"/>
        <s v="Entre Rios do Oeste (PR)"/>
        <s v="Espigão Alto do Iguaçu (PR)"/>
        <s v="Farol (PR)"/>
        <s v="Faxinal (PR)"/>
        <s v="Fazenda Rio Grande (PR)"/>
        <s v="Fênix (PR)"/>
        <s v="Fernandes Pinheiro (PR)"/>
        <s v="Figueira (PR)"/>
        <s v="Floraí (PR)"/>
        <s v="Flor da Serra do Sul (PR)"/>
        <s v="Floresta (PR)"/>
        <s v="Florestópolis (PR)"/>
        <s v="Flórida (PR)"/>
        <s v="Formosa do Oeste (PR)"/>
        <s v="Foz do Iguaçu (PR)"/>
        <s v="Francisco Alves (PR)"/>
        <s v="Francisco Beltrão (PR)"/>
        <s v="Foz do Jordão (PR)"/>
        <s v="General Carneiro (PR)"/>
        <s v="Godoy Moreira (PR)"/>
        <s v="Goioerê (PR)"/>
        <s v="Goioxim (PR)"/>
        <s v="Grandes Rios (PR)"/>
        <s v="Guaíra (PR)"/>
        <s v="Guairaçá (PR)"/>
        <s v="Guamiranga (PR)"/>
        <s v="Guapirama (PR)"/>
        <s v="Guaporema (PR)"/>
        <s v="Guaraci (PR)"/>
        <s v="Guaraniaçu (PR)"/>
        <s v="Guarapuava (PR)"/>
        <s v="Guaraqueçaba (PR)"/>
        <s v="Guaratuba (PR)"/>
        <s v="Honório Serpa (PR)"/>
        <s v="Ibaiti (PR)"/>
        <s v="Ibema (PR)"/>
        <s v="Ibiporã (PR)"/>
        <s v="Icaraíma (PR)"/>
        <s v="Iguaraçu (PR)"/>
        <s v="Iguatu (PR)"/>
        <s v="Imbaú (PR)"/>
        <s v="Imbituva (PR)"/>
        <s v="Inácio Martins (PR)"/>
        <s v="Inajá (PR)"/>
        <s v="Indianópolis (PR)"/>
        <s v="Ipiranga (PR)"/>
        <s v="Iporã (PR)"/>
        <s v="Iracema do Oeste (PR)"/>
        <s v="Irati (PR)"/>
        <s v="Iretama (PR)"/>
        <s v="Itaguajé (PR)"/>
        <s v="Itaipulândia (PR)"/>
        <s v="Itambaracá (PR)"/>
        <s v="Itambé (PR)"/>
        <s v="Itapejara d'Oeste (PR)"/>
        <s v="Itaperuçu (PR)"/>
        <s v="Itaúna do Sul (PR)"/>
        <s v="Ivaí (PR)"/>
        <s v="Ivaiporã (PR)"/>
        <s v="Ivaté (PR)"/>
        <s v="Ivatuba (PR)"/>
        <s v="Jaboti (PR)"/>
        <s v="Jacarezinho (PR)"/>
        <s v="Jaguapitã (PR)"/>
        <s v="Jaguariaíva (PR)"/>
        <s v="Jandaia do Sul (PR)"/>
        <s v="Janiópolis (PR)"/>
        <s v="Japira (PR)"/>
        <s v="Japurá (PR)"/>
        <s v="Jardim Alegre (PR)"/>
        <s v="Jardim Olinda (PR)"/>
        <s v="Jataizinho (PR)"/>
        <s v="Jesuítas (PR)"/>
        <s v="Joaquim Távora (PR)"/>
        <s v="Jundiaí do Sul (PR)"/>
        <s v="Juranda (PR)"/>
        <s v="Jussara (PR)"/>
        <s v="Kaloré (PR)"/>
        <s v="Lapa (PR)"/>
        <s v="Laranjal (PR)"/>
        <s v="Laranjeiras do Sul (PR)"/>
        <s v="Leópolis (PR)"/>
        <s v="Lidianópolis (PR)"/>
        <s v="Lindoeste (PR)"/>
        <s v="Loanda (PR)"/>
        <s v="Lobato (PR)"/>
        <s v="Londrina (PR)"/>
        <s v="Luiziana (PR)"/>
        <s v="Lunardelli (PR)"/>
        <s v="Lupionópolis (PR)"/>
        <s v="Mallet (PR)"/>
        <s v="Mamborê (PR)"/>
        <s v="Mandaguaçu (PR)"/>
        <s v="Mandaguari (PR)"/>
        <s v="Mandirituba (PR)"/>
        <s v="Manfrinópolis (PR)"/>
        <s v="Mangueirinha (PR)"/>
        <s v="Manoel Ribas (PR)"/>
        <s v="Marechal Cândido Rondon (PR)"/>
        <s v="Maria Helena (PR)"/>
        <s v="Marialva (PR)"/>
        <s v="Marilândia do Sul (PR)"/>
        <s v="Marilena (PR)"/>
        <s v="Mariluz (PR)"/>
        <s v="Maringá (PR)"/>
        <s v="Mariópolis (PR)"/>
        <s v="Maripá (PR)"/>
        <s v="Marmeleiro (PR)"/>
        <s v="Marquinho (PR)"/>
        <s v="Marumbi (PR)"/>
        <s v="Matelândia (PR)"/>
        <s v="Matinhos (PR)"/>
        <s v="Mato Rico (PR)"/>
        <s v="Mauá da Serra (PR)"/>
        <s v="Medianeira (PR)"/>
        <s v="Mercedes (PR)"/>
        <s v="Mirador (PR)"/>
        <s v="Miraselva (PR)"/>
        <s v="Missal (PR)"/>
        <s v="Moreira Sales (PR)"/>
        <s v="Morretes (PR)"/>
        <s v="Munhoz de Melo (PR)"/>
        <s v="Nossa Senhora das Graças (PR)"/>
        <s v="Nova Aliança do Ivaí (PR)"/>
        <s v="Nova América da Colina (PR)"/>
        <s v="Nova Aurora (PR)"/>
        <s v="Nova Cantu (PR)"/>
        <s v="Nova Esperança (PR)"/>
        <s v="Nova Esperança do Sudoeste (PR)"/>
        <s v="Nova Fátima (PR)"/>
        <s v="Nova Laranjeiras (PR)"/>
        <s v="Nova Londrina (PR)"/>
        <s v="Nova Olímpia (PR)"/>
        <s v="Nova Santa Bárbara (PR)"/>
        <s v="Nova Santa Rosa (PR)"/>
        <s v="Nova Prata do Iguaçu (PR)"/>
        <s v="Nova Tebas (PR)"/>
        <s v="Novo Itacolomi (PR)"/>
        <s v="Ortigueira (PR)"/>
        <s v="Ourizona (PR)"/>
        <s v="Ouro Verde do Oeste (PR)"/>
        <s v="Paiçandu (PR)"/>
        <s v="Palmas (PR)"/>
        <s v="Palmeira (PR)"/>
        <s v="Palmital (PR)"/>
        <s v="Palotina (PR)"/>
        <s v="Paraíso do Norte (PR)"/>
        <s v="Paranacity (PR)"/>
        <s v="Paranaguá (PR)"/>
        <s v="Paranapoema (PR)"/>
        <s v="Paranavaí (PR)"/>
        <s v="Pato Bragado (PR)"/>
        <s v="Pato Branco (PR)"/>
        <s v="Paula Freitas (PR)"/>
        <s v="Paulo Frontin (PR)"/>
        <s v="Peabiru (PR)"/>
        <s v="Perobal (PR)"/>
        <s v="Pérola (PR)"/>
        <s v="Pérola d'Oeste (PR)"/>
        <s v="Piên (PR)"/>
        <s v="Pinhais (PR)"/>
        <s v="Pinhalão (PR)"/>
        <s v="Pinhal de São Bento (PR)"/>
        <s v="Pinhão (PR)"/>
        <s v="Piraí do Sul (PR)"/>
        <s v="Piraquara (PR)"/>
        <s v="Pitanga (PR)"/>
        <s v="Pitangueiras (PR)"/>
        <s v="Planaltina do Paraná (PR)"/>
        <s v="Planalto (PR)"/>
        <s v="Ponta Grossa (PR)"/>
        <s v="Pontal do Paraná (PR)"/>
        <s v="Porecatu (PR)"/>
        <s v="Porto Amazonas (PR)"/>
        <s v="Porto Barreiro (PR)"/>
        <s v="Porto Rico (PR)"/>
        <s v="Porto Vitória (PR)"/>
        <s v="Prado Ferreira (PR)"/>
        <s v="Pranchita (PR)"/>
        <s v="Presidente Castelo Branco (PR)"/>
        <s v="Primeiro de Maio (PR)"/>
        <s v="Prudentópolis (PR)"/>
        <s v="Quarto Centenário (PR)"/>
        <s v="Quatiguá (PR)"/>
        <s v="Quatro Barras (PR)"/>
        <s v="Quatro Pontes (PR)"/>
        <s v="Quedas do Iguaçu (PR)"/>
        <s v="Querência do Norte (PR)"/>
        <s v="Quinta do Sol (PR)"/>
        <s v="Quitandinha (PR)"/>
        <s v="Ramilândia (PR)"/>
        <s v="Rancho Alegre (PR)"/>
        <s v="Rancho Alegre D'Oeste (PR)"/>
        <s v="Realeza (PR)"/>
        <s v="Rebouças (PR)"/>
        <s v="Renascença (PR)"/>
        <s v="Reserva (PR)"/>
        <s v="Reserva do Iguaçu (PR)"/>
        <s v="Ribeirão Claro (PR)"/>
        <s v="Ribeirão do Pinhal (PR)"/>
        <s v="Rio Azul (PR)"/>
        <s v="Rio Bom (PR)"/>
        <s v="Rio Bonito do Iguaçu (PR)"/>
        <s v="Rio Branco do Ivaí (PR)"/>
        <s v="Rio Branco do Sul (PR)"/>
        <s v="Rio Negro (PR)"/>
        <s v="Rolândia (PR)"/>
        <s v="Roncador (PR)"/>
        <s v="Rondon (PR)"/>
        <s v="Rosário do Ivaí (PR)"/>
        <s v="Sabáudia (PR)"/>
        <s v="Salgado Filho (PR)"/>
        <s v="Salto do Itararé (PR)"/>
        <s v="Salto do Lontra (PR)"/>
        <s v="Santa Amélia (PR)"/>
        <s v="Santa Cecília do Pavão (PR)"/>
        <s v="Santa Cruz de Monte Castelo (PR)"/>
        <s v="Santa Fé (PR)"/>
        <s v="Santa Helena (PR)"/>
        <s v="Santa Inês (PR)"/>
        <s v="Santa Isabel do Ivaí (PR)"/>
        <s v="Santa Izabel do Oeste (PR)"/>
        <s v="Santa Lúcia (PR)"/>
        <s v="Santa Maria do Oeste (PR)"/>
        <s v="Santa Mariana (PR)"/>
        <s v="Santa Mônica (PR)"/>
        <s v="Santana do Itararé (PR)"/>
        <s v="Santa Tereza do Oeste (PR)"/>
        <s v="Santa Terezinha de Itaipu (PR)"/>
        <s v="Santo Antônio da Platina (PR)"/>
        <s v="Santo Antônio do Caiuá (PR)"/>
        <s v="Santo Antônio do Paraíso (PR)"/>
        <s v="Santo Antônio do Sudoeste (PR)"/>
        <s v="Santo Inácio (PR)"/>
        <s v="São Carlos do Ivaí (PR)"/>
        <s v="São Jerônimo da Serra (PR)"/>
        <s v="São João (PR)"/>
        <s v="São João do Caiuá (PR)"/>
        <s v="São João do Ivaí (PR)"/>
        <s v="São João do Triunfo (PR)"/>
        <s v="São Jorge d'Oeste (PR)"/>
        <s v="São Jorge do Ivaí (PR)"/>
        <s v="São Jorge do Patrocínio (PR)"/>
        <s v="São José da Boa Vista (PR)"/>
        <s v="São José das Palmeiras (PR)"/>
        <s v="São José dos Pinhais (PR)"/>
        <s v="São Manoel do Paraná (PR)"/>
        <s v="São Mateus do Sul (PR)"/>
        <s v="São Miguel do Iguaçu (PR)"/>
        <s v="São Pedro do Iguaçu (PR)"/>
        <s v="São Pedro do Ivaí (PR)"/>
        <s v="São Pedro do Paraná (PR)"/>
        <s v="São Sebastião da Amoreira (PR)"/>
        <s v="São Tomé (PR)"/>
        <s v="Sapopema (PR)"/>
        <s v="Sarandi (PR)"/>
        <s v="Saudade do Iguaçu (PR)"/>
        <s v="Sengés (PR)"/>
        <s v="Serranópolis do Iguaçu (PR)"/>
        <s v="Sertaneja (PR)"/>
        <s v="Sertanópolis (PR)"/>
        <s v="Siqueira Campos (PR)"/>
        <s v="Sulina (PR)"/>
        <s v="Tamarana (PR)"/>
        <s v="Tamboara (PR)"/>
        <s v="Tapejara (PR)"/>
        <s v="Tapira (PR)"/>
        <s v="Teixeira Soares (PR)"/>
        <s v="Telêmaco Borba (PR)"/>
        <s v="Terra Boa (PR)"/>
        <s v="Terra Rica (PR)"/>
        <s v="Terra Roxa (PR)"/>
        <s v="Tibagi (PR)"/>
        <s v="Tijucas do Sul (PR)"/>
        <s v="Toledo (PR)"/>
        <s v="Tomazina (PR)"/>
        <s v="Três Barras do Paraná (PR)"/>
        <s v="Tunas do Paraná (PR)"/>
        <s v="Tuneiras do Oeste (PR)"/>
        <s v="Tupãssi (PR)"/>
        <s v="Turvo (PR)"/>
        <s v="Ubiratã (PR)"/>
        <s v="Umuarama (PR)"/>
        <s v="União da Vitória (PR)"/>
        <s v="Uniflor (PR)"/>
        <s v="Uraí (PR)"/>
        <s v="Wenceslau Braz (PR)"/>
        <s v="Ventania (PR)"/>
        <s v="Vera Cruz do Oeste (PR)"/>
        <s v="Verê (PR)"/>
        <s v="Alto Paraíso (PR)"/>
        <s v="Doutor Ulysses (PR)"/>
        <s v="Virmond (PR)"/>
        <s v="Vitorino (PR)"/>
        <s v="Xambrê (PR)"/>
        <s v="Abdon Batista (SC)"/>
        <s v="Abelardo Luz (SC)"/>
        <s v="Agrolândia (SC)"/>
        <s v="Agronômica (SC)"/>
        <s v="Água Doce (SC)"/>
        <s v="Águas de Chapecó (SC)"/>
        <s v="Águas Frias (SC)"/>
        <s v="Águas Mornas (SC)"/>
        <s v="Alfredo Wagner (SC)"/>
        <s v="Alto Bela Vista (SC)"/>
        <s v="Anchieta (SC)"/>
        <s v="Angelina (SC)"/>
        <s v="Anita Garibaldi (SC)"/>
        <s v="Anitápolis (SC)"/>
        <s v="Antônio Carlos (SC)"/>
        <s v="Apiúna (SC)"/>
        <s v="Arabutã (SC)"/>
        <s v="Araquari (SC)"/>
        <s v="Araranguá (SC)"/>
        <s v="Armazém (SC)"/>
        <s v="Arroio Trinta (SC)"/>
        <s v="Arvoredo (SC)"/>
        <s v="Ascurra (SC)"/>
        <s v="Atalanta (SC)"/>
        <s v="Aurora (SC)"/>
        <s v="Balneário Arroio do Silva (SC)"/>
        <s v="Balneário Camboriú (SC)"/>
        <s v="Balneário Barra do Sul (SC)"/>
        <s v="Balneário Gaivota (SC)"/>
        <s v="Bandeirante (SC)"/>
        <s v="Barra Bonita (SC)"/>
        <s v="Barra Velha (SC)"/>
        <s v="Bela Vista do Toldo (SC)"/>
        <s v="Belmonte (SC)"/>
        <s v="Benedito Novo (SC)"/>
        <s v="Biguaçu (SC)"/>
        <s v="Blumenau (SC)"/>
        <s v="Bocaina do Sul (SC)"/>
        <s v="Bombinhas (SC)"/>
        <s v="Bom Jardim da Serra (SC)"/>
        <s v="Bom Jesus (SC)"/>
        <s v="Bom Jesus do Oeste (SC)"/>
        <s v="Bom Retiro (SC)"/>
        <s v="Botuverá (SC)"/>
        <s v="Braço do Norte (SC)"/>
        <s v="Braço do Trombudo (SC)"/>
        <s v="Brunópolis (SC)"/>
        <s v="Brusque (SC)"/>
        <s v="Caçador (SC)"/>
        <s v="Caibi (SC)"/>
        <s v="Calmon (SC)"/>
        <s v="Camboriú (SC)"/>
        <s v="Capão Alto (SC)"/>
        <s v="Campo Alegre (SC)"/>
        <s v="Campo Belo do Sul (SC)"/>
        <s v="Campo Erê (SC)"/>
        <s v="Campos Novos (SC)"/>
        <s v="Canelinha (SC)"/>
        <s v="Canoinhas (SC)"/>
        <s v="Capinzal (SC)"/>
        <s v="Capivari de Baixo (SC)"/>
        <s v="Catanduvas (SC)"/>
        <s v="Caxambu do Sul (SC)"/>
        <s v="Celso Ramos (SC)"/>
        <s v="Cerro Negro (SC)"/>
        <s v="Chapadão do Lageado (SC)"/>
        <s v="Chapecó (SC)"/>
        <s v="Cocal do Sul (SC)"/>
        <s v="Concórdia (SC)"/>
        <s v="Cordilheira Alta (SC)"/>
        <s v="Coronel Freitas (SC)"/>
        <s v="Coronel Martins (SC)"/>
        <s v="Corupá (SC)"/>
        <s v="Correia Pinto (SC)"/>
        <s v="Criciúma (SC)"/>
        <s v="Cunha Porã (SC)"/>
        <s v="Cunhataí (SC)"/>
        <s v="Curitibanos (SC)"/>
        <s v="Descanso (SC)"/>
        <s v="Dionísio Cerqueira (SC)"/>
        <s v="Dona Emma (SC)"/>
        <s v="Doutor Pedrinho (SC)"/>
        <s v="Entre Rios (SC)"/>
        <s v="Ermo (SC)"/>
        <s v="Erval Velho (SC)"/>
        <s v="Faxinal dos Guedes (SC)"/>
        <s v="Flor do Sertão (SC)"/>
        <s v="Florianópolis (SC)"/>
        <s v="Formosa do Sul (SC)"/>
        <s v="Forquilhinha (SC)"/>
        <s v="Fraiburgo (SC)"/>
        <s v="Frei Rogério (SC)"/>
        <s v="Galvão (SC)"/>
        <s v="Garopaba (SC)"/>
        <s v="Garuva (SC)"/>
        <s v="Gaspar (SC)"/>
        <s v="Governador Celso Ramos (SC)"/>
        <s v="Grão-Pará (SC)"/>
        <s v="Gravatal (SC)"/>
        <s v="Guabiruba (SC)"/>
        <s v="Guaraciaba (SC)"/>
        <s v="Guaramirim (SC)"/>
        <s v="Guarujá do Sul (SC)"/>
        <s v="Guatambú (SC)"/>
        <s v="Herval d'Oeste (SC)"/>
        <s v="Ibiam (SC)"/>
        <s v="Ibicaré (SC)"/>
        <s v="Ibirama (SC)"/>
        <s v="Içara (SC)"/>
        <s v="Ilhota (SC)"/>
        <s v="Imaruí (SC)"/>
        <s v="Imbituba (SC)"/>
        <s v="Imbuia (SC)"/>
        <s v="Indaial (SC)"/>
        <s v="Iomerê (SC)"/>
        <s v="Ipira (SC)"/>
        <s v="Iporã do Oeste (SC)"/>
        <s v="Ipuaçu (SC)"/>
        <s v="Ipumirim (SC)"/>
        <s v="Iraceminha (SC)"/>
        <s v="Irani (SC)"/>
        <s v="Irati (SC)"/>
        <s v="Irineópolis (SC)"/>
        <s v="Itá (SC)"/>
        <s v="Itaiópolis (SC)"/>
        <s v="Itajaí (SC)"/>
        <s v="Itapema (SC)"/>
        <s v="Itapiranga (SC)"/>
        <s v="Itapoá (SC)"/>
        <s v="Ituporanga (SC)"/>
        <s v="Jaborá (SC)"/>
        <s v="Jacinto Machado (SC)"/>
        <s v="Jaguaruna (SC)"/>
        <s v="Jaraguá do Sul (SC)"/>
        <s v="Jardinópolis (SC)"/>
        <s v="Joaçaba (SC)"/>
        <s v="Joinville (SC)"/>
        <s v="José Boiteux (SC)"/>
        <s v="Jupiá (SC)"/>
        <s v="Lacerdópolis (SC)"/>
        <s v="Lages (SC)"/>
        <s v="Laguna (SC)"/>
        <s v="Lajeado Grande (SC)"/>
        <s v="Laurentino (SC)"/>
        <s v="Lauro Müller (SC)"/>
        <s v="Lebon Régis (SC)"/>
        <s v="Leoberto Leal (SC)"/>
        <s v="Lindóia do Sul (SC)"/>
        <s v="Lontras (SC)"/>
        <s v="Luiz Alves (SC)"/>
        <s v="Luzerna (SC)"/>
        <s v="Macieira (SC)"/>
        <s v="Mafra (SC)"/>
        <s v="Major Gercino (SC)"/>
        <s v="Major Vieira (SC)"/>
        <s v="Maracajá (SC)"/>
        <s v="Maravilha (SC)"/>
        <s v="Marema (SC)"/>
        <s v="Massaranduba (SC)"/>
        <s v="Matos Costa (SC)"/>
        <s v="Meleiro (SC)"/>
        <s v="Mirim Doce (SC)"/>
        <s v="Modelo (SC)"/>
        <s v="Mondaí (SC)"/>
        <s v="Monte Carlo (SC)"/>
        <s v="Monte Castelo (SC)"/>
        <s v="Morro da Fumaça (SC)"/>
        <s v="Morro Grande (SC)"/>
        <s v="Navegantes (SC)"/>
        <s v="Nova Erechim (SC)"/>
        <s v="Nova Itaberaba (SC)"/>
        <s v="Nova Trento (SC)"/>
        <s v="Nova Veneza (SC)"/>
        <s v="Novo Horizonte (SC)"/>
        <s v="Orleans (SC)"/>
        <s v="Otacílio Costa (SC)"/>
        <s v="Ouro (SC)"/>
        <s v="Ouro Verde (SC)"/>
        <s v="Paial (SC)"/>
        <s v="Painel (SC)"/>
        <s v="Palhoça (SC)"/>
        <s v="Palma Sola (SC)"/>
        <s v="Palmeira (SC)"/>
        <s v="Palmitos (SC)"/>
        <s v="Papanduva (SC)"/>
        <s v="Paraíso (SC)"/>
        <s v="Passo de Torres (SC)"/>
        <s v="Passos Maia (SC)"/>
        <s v="Paulo Lopes (SC)"/>
        <s v="Pedras Grandes (SC)"/>
        <s v="Penha (SC)"/>
        <s v="Peritiba (SC)"/>
        <s v="Pescaria Brava (SC)"/>
        <s v="Petrolândia (SC)"/>
        <s v="Balneário Piçarras (SC)"/>
        <s v="Pinhalzinho (SC)"/>
        <s v="Pinheiro Preto (SC)"/>
        <s v="Piratuba (SC)"/>
        <s v="Planalto Alegre (SC)"/>
        <s v="Pomerode (SC)"/>
        <s v="Ponte Alta (SC)"/>
        <s v="Ponte Alta do Norte (SC)"/>
        <s v="Ponte Serrada (SC)"/>
        <s v="Porto Belo (SC)"/>
        <s v="Porto União (SC)"/>
        <s v="Pouso Redondo (SC)"/>
        <s v="Praia Grande (SC)"/>
        <s v="Presidente Castello Branco (SC)"/>
        <s v="Presidente Getúlio (SC)"/>
        <s v="Presidente Nereu (SC)"/>
        <s v="Princesa (SC)"/>
        <s v="Quilombo (SC)"/>
        <s v="Rancho Queimado (SC)"/>
        <s v="Rio das Antas (SC)"/>
        <s v="Rio do Campo (SC)"/>
        <s v="Rio do Oeste (SC)"/>
        <s v="Rio dos Cedros (SC)"/>
        <s v="Rio do Sul (SC)"/>
        <s v="Rio Fortuna (SC)"/>
        <s v="Rio Negrinho (SC)"/>
        <s v="Rio Rufino (SC)"/>
        <s v="Riqueza (SC)"/>
        <s v="Rodeio (SC)"/>
        <s v="Romelândia (SC)"/>
        <s v="Salete (SC)"/>
        <s v="Saltinho (SC)"/>
        <s v="Salto Veloso (SC)"/>
        <s v="Sangão (SC)"/>
        <s v="Santa Cecília (SC)"/>
        <s v="Santa Helena (SC)"/>
        <s v="Santa Rosa de Lima (SC)"/>
        <s v="Santa Rosa do Sul (SC)"/>
        <s v="Santa Terezinha (SC)"/>
        <s v="Santa Terezinha do Progresso (SC)"/>
        <s v="Santiago do Sul (SC)"/>
        <s v="Santo Amaro da Imperatriz (SC)"/>
        <s v="São Bernardino (SC)"/>
        <s v="São Bento do Sul (SC)"/>
        <s v="São Bonifácio (SC)"/>
        <s v="São Carlos (SC)"/>
        <s v="São Cristóvão do Sul (SC)"/>
        <s v="São Domingos (SC)"/>
        <s v="São Francisco do Sul (SC)"/>
        <s v="São João do Oeste (SC)"/>
        <s v="São João Batista (SC)"/>
        <s v="São João do Itaperiú (SC)"/>
        <s v="São João do Sul (SC)"/>
        <s v="São Joaquim (SC)"/>
        <s v="São José (SC)"/>
        <s v="São José do Cedro (SC)"/>
        <s v="São José do Cerrito (SC)"/>
        <s v="São Lourenço do Oeste (SC)"/>
        <s v="São Ludgero (SC)"/>
        <s v="São Martinho (SC)"/>
        <s v="São Miguel da Boa Vista (SC)"/>
        <s v="São Miguel do Oeste (SC)"/>
        <s v="São Pedro de Alcântara (SC)"/>
        <s v="Saudades (SC)"/>
        <s v="Schroeder (SC)"/>
        <s v="Seara (SC)"/>
        <s v="Serra Alta (SC)"/>
        <s v="Siderópolis (SC)"/>
        <s v="Sombrio (SC)"/>
        <s v="Sul Brasil (SC)"/>
        <s v="Taió (SC)"/>
        <s v="Tangará (SC)"/>
        <s v="Tigrinhos (SC)"/>
        <s v="Tijucas (SC)"/>
        <s v="Timbé do Sul (SC)"/>
        <s v="Timbó (SC)"/>
        <s v="Timbó Grande (SC)"/>
        <s v="Três Barras (SC)"/>
        <s v="Treviso (SC)"/>
        <s v="Treze de Maio (SC)"/>
        <s v="Treze Tílias (SC)"/>
        <s v="Trombudo Central (SC)"/>
        <s v="Tubarão (SC)"/>
        <s v="Tunápolis (SC)"/>
        <s v="Turvo (SC)"/>
        <s v="União do Oeste (SC)"/>
        <s v="Urubici (SC)"/>
        <s v="Urupema (SC)"/>
        <s v="Urussanga (SC)"/>
        <s v="Vargeão (SC)"/>
        <s v="Vargem (SC)"/>
        <s v="Vargem Bonita (SC)"/>
        <s v="Vidal Ramos (SC)"/>
        <s v="Videira (SC)"/>
        <s v="Vitor Meireles (SC)"/>
        <s v="Witmarsum (SC)"/>
        <s v="Xanxerê (SC)"/>
        <s v="Xavantina (SC)"/>
        <s v="Xaxim (SC)"/>
        <s v="Zortéa (SC)"/>
        <s v="Balneário Rincão (SC)"/>
        <s v="Aceguá (RS)"/>
        <s v="Água Santa (RS)"/>
        <s v="Agudo (RS)"/>
        <s v="Ajuricaba (RS)"/>
        <s v="Alecrim (RS)"/>
        <s v="Alegrete (RS)"/>
        <s v="Alegria (RS)"/>
        <s v="Almirante Tamandaré do Sul (RS)"/>
        <s v="Alpestre (RS)"/>
        <s v="Alto Alegre (RS)"/>
        <s v="Alto Feliz (RS)"/>
        <s v="Alvorada (RS)"/>
        <s v="Amaral Ferrador (RS)"/>
        <s v="Ametista do Sul (RS)"/>
        <s v="André da Rocha (RS)"/>
        <s v="Anta Gorda (RS)"/>
        <s v="Antônio Prado (RS)"/>
        <s v="Arambaré (RS)"/>
        <s v="Araricá (RS)"/>
        <s v="Aratiba (RS)"/>
        <s v="Arroio do Meio (RS)"/>
        <s v="Arroio do Sal (RS)"/>
        <s v="Arroio do Padre (RS)"/>
        <s v="Arroio dos Ratos (RS)"/>
        <s v="Arroio do Tigre (RS)"/>
        <s v="Arroio Grande (RS)"/>
        <s v="Arvorezinha (RS)"/>
        <s v="Augusto Pestana (RS)"/>
        <s v="Áurea (RS)"/>
        <s v="Bagé (RS)"/>
        <s v="Balneário Pinhal (RS)"/>
        <s v="Barão (RS)"/>
        <s v="Barão de Cotegipe (RS)"/>
        <s v="Barão do Triunfo (RS)"/>
        <s v="Barracão (RS)"/>
        <s v="Barra do Guarita (RS)"/>
        <s v="Barra do Quaraí (RS)"/>
        <s v="Barra do Ribeiro (RS)"/>
        <s v="Barra do Rio Azul (RS)"/>
        <s v="Barra Funda (RS)"/>
        <s v="Barros Cassal (RS)"/>
        <s v="Benjamin Constant do Sul (RS)"/>
        <s v="Bento Gonçalves (RS)"/>
        <s v="Boa Vista das Missões (RS)"/>
        <s v="Boa Vista do Buricá (RS)"/>
        <s v="Boa Vista do Cadeado (RS)"/>
        <s v="Boa Vista do Incra (RS)"/>
        <s v="Boa Vista do Sul (RS)"/>
        <s v="Bom Jesus (RS)"/>
        <s v="Bom Princípio (RS)"/>
        <s v="Bom Progresso (RS)"/>
        <s v="Bom Retiro do Sul (RS)"/>
        <s v="Boqueirão do Leão (RS)"/>
        <s v="Bossoroca (RS)"/>
        <s v="Bozano (RS)"/>
        <s v="Braga (RS)"/>
        <s v="Brochier (RS)"/>
        <s v="Butiá (RS)"/>
        <s v="Caçapava do Sul (RS)"/>
        <s v="Cacequi (RS)"/>
        <s v="Cachoeira do Sul (RS)"/>
        <s v="Cachoeirinha (RS)"/>
        <s v="Cacique Doble (RS)"/>
        <s v="Caibaté (RS)"/>
        <s v="Caiçara (RS)"/>
        <s v="Camaquã (RS)"/>
        <s v="Camargo (RS)"/>
        <s v="Cambará do Sul (RS)"/>
        <s v="Campestre da Serra (RS)"/>
        <s v="Campina das Missões (RS)"/>
        <s v="Campinas do Sul (RS)"/>
        <s v="Campo Bom (RS)"/>
        <s v="Campo Novo (RS)"/>
        <s v="Campos Borges (RS)"/>
        <s v="Candelária (RS)"/>
        <s v="Cândido Godói (RS)"/>
        <s v="Candiota (RS)"/>
        <s v="Canela (RS)"/>
        <s v="Canguçu (RS)"/>
        <s v="Canoas (RS)"/>
        <s v="Canudos do Vale (RS)"/>
        <s v="Capão Bonito do Sul (RS)"/>
        <s v="Capão da Canoa (RS)"/>
        <s v="Capão do Cipó (RS)"/>
        <s v="Capão do Leão (RS)"/>
        <s v="Capivari do Sul (RS)"/>
        <s v="Capela de Santana (RS)"/>
        <s v="Capitão (RS)"/>
        <s v="Carazinho (RS)"/>
        <s v="Caraá (RS)"/>
        <s v="Carlos Barbosa (RS)"/>
        <s v="Carlos Gomes (RS)"/>
        <s v="Casca (RS)"/>
        <s v="Caseiros (RS)"/>
        <s v="Catuípe (RS)"/>
        <s v="Caxias do Sul (RS)"/>
        <s v="Centenário (RS)"/>
        <s v="Cerrito (RS)"/>
        <s v="Cerro Branco (RS)"/>
        <s v="Cerro Grande (RS)"/>
        <s v="Cerro Grande do Sul (RS)"/>
        <s v="Cerro Largo (RS)"/>
        <s v="Chapada (RS)"/>
        <s v="Charqueadas (RS)"/>
        <s v="Charrua (RS)"/>
        <s v="Chiapetta (RS)"/>
        <s v="Chuí (RS)"/>
        <s v="Chuvisca (RS)"/>
        <s v="Cidreira (RS)"/>
        <s v="Ciríaco (RS)"/>
        <s v="Colinas (RS)"/>
        <s v="Colorado (RS)"/>
        <s v="Condor (RS)"/>
        <s v="Constantina (RS)"/>
        <s v="Coqueiro Baixo (RS)"/>
        <s v="Coqueiros do Sul (RS)"/>
        <s v="Coronel Barros (RS)"/>
        <s v="Coronel Bicaco (RS)"/>
        <s v="Coronel Pilar (RS)"/>
        <s v="Cotiporã (RS)"/>
        <s v="Coxilha (RS)"/>
        <s v="Crissiumal (RS)"/>
        <s v="Cristal (RS)"/>
        <s v="Cristal do Sul (RS)"/>
        <s v="Cruz Alta (RS)"/>
        <s v="Cruzaltense (RS)"/>
        <s v="Cruzeiro do Sul (RS)"/>
        <s v="David Canabarro (RS)"/>
        <s v="Derrubadas (RS)"/>
        <s v="Dezesseis de Novembro (RS)"/>
        <s v="Dilermando de Aguiar (RS)"/>
        <s v="Dois Irmãos (RS)"/>
        <s v="Dois Irmãos das Missões (RS)"/>
        <s v="Dois Lajeados (RS)"/>
        <s v="Dom Feliciano (RS)"/>
        <s v="Dom Pedro de Alcântara (RS)"/>
        <s v="Dom Pedrito (RS)"/>
        <s v="Dona Francisca (RS)"/>
        <s v="Doutor Maurício Cardoso (RS)"/>
        <s v="Doutor Ricardo (RS)"/>
        <s v="Eldorado do Sul (RS)"/>
        <s v="Encantado (RS)"/>
        <s v="Encruzilhada do Sul (RS)"/>
        <s v="Engenho Velho (RS)"/>
        <s v="Entre-Ijuís (RS)"/>
        <s v="Entre Rios do Sul (RS)"/>
        <s v="Erebango (RS)"/>
        <s v="Erechim (RS)"/>
        <s v="Ernestina (RS)"/>
        <s v="Herval (RS)"/>
        <s v="Erval Grande (RS)"/>
        <s v="Erval Seco (RS)"/>
        <s v="Esmeralda (RS)"/>
        <s v="Esperança do Sul (RS)"/>
        <s v="Espumoso (RS)"/>
        <s v="Estação (RS)"/>
        <s v="Estância Velha (RS)"/>
        <s v="Esteio (RS)"/>
        <s v="Estrela (RS)"/>
        <s v="Estrela Velha (RS)"/>
        <s v="Eugênio de Castro (RS)"/>
        <s v="Fagundes Varela (RS)"/>
        <s v="Farroupilha (RS)"/>
        <s v="Faxinal do Soturno (RS)"/>
        <s v="Faxinalzinho (RS)"/>
        <s v="Fazenda Vilanova (RS)"/>
        <s v="Feliz (RS)"/>
        <s v="Flores da Cunha (RS)"/>
        <s v="Floriano Peixoto (RS)"/>
        <s v="Fontoura Xavier (RS)"/>
        <s v="Formigueiro (RS)"/>
        <s v="Forquetinha (RS)"/>
        <s v="Fortaleza dos Valos (RS)"/>
        <s v="Frederico Westphalen (RS)"/>
        <s v="Garibaldi (RS)"/>
        <s v="Garruchos (RS)"/>
        <s v="Gaurama (RS)"/>
        <s v="General Câmara (RS)"/>
        <s v="Gentil (RS)"/>
        <s v="Getúlio Vargas (RS)"/>
        <s v="Giruá (RS)"/>
        <s v="Glorinha (RS)"/>
        <s v="Gramado (RS)"/>
        <s v="Gramado dos Loureiros (RS)"/>
        <s v="Gramado Xavier (RS)"/>
        <s v="Gravataí (RS)"/>
        <s v="Guabiju (RS)"/>
        <s v="Guaíba (RS)"/>
        <s v="Guaporé (RS)"/>
        <s v="Guarani das Missões (RS)"/>
        <s v="Harmonia (RS)"/>
        <s v="Herveiras (RS)"/>
        <s v="Horizontina (RS)"/>
        <s v="Hulha Negra (RS)"/>
        <s v="Humaitá (RS)"/>
        <s v="Ibarama (RS)"/>
        <s v="Ibiaçá (RS)"/>
        <s v="Ibiraiaras (RS)"/>
        <s v="Ibirapuitã (RS)"/>
        <s v="Ibirubá (RS)"/>
        <s v="Igrejinha (RS)"/>
        <s v="Ijuí (RS)"/>
        <s v="Ilópolis (RS)"/>
        <s v="Imbé (RS)"/>
        <s v="Imigrante (RS)"/>
        <s v="Independência (RS)"/>
        <s v="Inhacorá (RS)"/>
        <s v="Ipê (RS)"/>
        <s v="Ipiranga do Sul (RS)"/>
        <s v="Iraí (RS)"/>
        <s v="Itaara (RS)"/>
        <s v="Itacurubi (RS)"/>
        <s v="Itapuca (RS)"/>
        <s v="Itaqui (RS)"/>
        <s v="Itati (RS)"/>
        <s v="Itatiba do Sul (RS)"/>
        <s v="Ivorá (RS)"/>
        <s v="Ivoti (RS)"/>
        <s v="Jaboticaba (RS)"/>
        <s v="Jacuizinho (RS)"/>
        <s v="Jacutinga (RS)"/>
        <s v="Jaguarão (RS)"/>
        <s v="Jaguari (RS)"/>
        <s v="Jaquirana (RS)"/>
        <s v="Jari (RS)"/>
        <s v="Jóia (RS)"/>
        <s v="Júlio de Castilhos (RS)"/>
        <s v="Lagoa Bonita do Sul (RS)"/>
        <s v="Lagoão (RS)"/>
        <s v="Lagoa dos Três Cantos (RS)"/>
        <s v="Lagoa Vermelha (RS)"/>
        <s v="Lajeado (RS)"/>
        <s v="Lajeado do Bugre (RS)"/>
        <s v="Lavras do Sul (RS)"/>
        <s v="Liberato Salzano (RS)"/>
        <s v="Lindolfo Collor (RS)"/>
        <s v="Linha Nova (RS)"/>
        <s v="Machadinho (RS)"/>
        <s v="Maçambará (RS)"/>
        <s v="Mampituba (RS)"/>
        <s v="Manoel Viana (RS)"/>
        <s v="Maquiné (RS)"/>
        <s v="Maratá (RS)"/>
        <s v="Marau (RS)"/>
        <s v="Marcelino Ramos (RS)"/>
        <s v="Mariana Pimentel (RS)"/>
        <s v="Mariano Moro (RS)"/>
        <s v="Marques de Souza (RS)"/>
        <s v="Mata (RS)"/>
        <s v="Mato Castelhano (RS)"/>
        <s v="Mato Leitão (RS)"/>
        <s v="Mato Queimado (RS)"/>
        <s v="Maximiliano de Almeida (RS)"/>
        <s v="Minas do Leão (RS)"/>
        <s v="Miraguaí (RS)"/>
        <s v="Montauri (RS)"/>
        <s v="Monte Alegre dos Campos (RS)"/>
        <s v="Monte Belo do Sul (RS)"/>
        <s v="Montenegro (RS)"/>
        <s v="Mormaço (RS)"/>
        <s v="Morrinhos do Sul (RS)"/>
        <s v="Morro Redondo (RS)"/>
        <s v="Morro Reuter (RS)"/>
        <s v="Mostardas (RS)"/>
        <s v="Muçum (RS)"/>
        <s v="Muitos Capões (RS)"/>
        <s v="Muliterno (RS)"/>
        <s v="Não-Me-Toque (RS)"/>
        <s v="Nicolau Vergueiro (RS)"/>
        <s v="Nonoai (RS)"/>
        <s v="Nova Alvorada (RS)"/>
        <s v="Nova Araçá (RS)"/>
        <s v="Nova Bassano (RS)"/>
        <s v="Nova Boa Vista (RS)"/>
        <s v="Nova Bréscia (RS)"/>
        <s v="Nova Candelária (RS)"/>
        <s v="Nova Esperança do Sul (RS)"/>
        <s v="Nova Hartz (RS)"/>
        <s v="Nova Pádua (RS)"/>
        <s v="Nova Palma (RS)"/>
        <s v="Nova Petrópolis (RS)"/>
        <s v="Nova Prata (RS)"/>
        <s v="Nova Ramada (RS)"/>
        <s v="Nova Roma do Sul (RS)"/>
        <s v="Nova Santa Rita (RS)"/>
        <s v="Novo Cabrais (RS)"/>
        <s v="Novo Hamburgo (RS)"/>
        <s v="Novo Machado (RS)"/>
        <s v="Novo Tiradentes (RS)"/>
        <s v="Novo Xingu (RS)"/>
        <s v="Novo Barreiro (RS)"/>
        <s v="Osório (RS)"/>
        <s v="Paim Filho (RS)"/>
        <s v="Palmares do Sul (RS)"/>
        <s v="Palmeira das Missões (RS)"/>
        <s v="Palmitinho (RS)"/>
        <s v="Panambi (RS)"/>
        <s v="Pantano Grande (RS)"/>
        <s v="Paraí (RS)"/>
        <s v="Paraíso do Sul (RS)"/>
        <s v="Pareci Novo (RS)"/>
        <s v="Parobé (RS)"/>
        <s v="Passa Sete (RS)"/>
        <s v="Passo do Sobrado (RS)"/>
        <s v="Passo Fundo (RS)"/>
        <s v="Paulo Bento (RS)"/>
        <s v="Paverama (RS)"/>
        <s v="Pedras Altas (RS)"/>
        <s v="Pedro Osório (RS)"/>
        <s v="Pejuçara (RS)"/>
        <s v="Pelotas (RS)"/>
        <s v="Picada Café (RS)"/>
        <s v="Pinhal (RS)"/>
        <s v="Pinhal da Serra (RS)"/>
        <s v="Pinhal Grande (RS)"/>
        <s v="Pinheirinho do Vale (RS)"/>
        <s v="Pinheiro Machado (RS)"/>
        <s v="Pinto Bandeira (RS)"/>
        <s v="Pirapó (RS)"/>
        <s v="Piratini (RS)"/>
        <s v="Planalto (RS)"/>
        <s v="Poço das Antas (RS)"/>
        <s v="Pontão (RS)"/>
        <s v="Ponte Preta (RS)"/>
        <s v="Portão (RS)"/>
        <s v="Porto Alegre (RS)"/>
        <s v="Porto Lucena (RS)"/>
        <s v="Porto Mauá (RS)"/>
        <s v="Porto Vera Cruz (RS)"/>
        <s v="Porto Xavier (RS)"/>
        <s v="Pouso Novo (RS)"/>
        <s v="Presidente Lucena (RS)"/>
        <s v="Progresso (RS)"/>
        <s v="Protásio Alves (RS)"/>
        <s v="Putinga (RS)"/>
        <s v="Quaraí (RS)"/>
        <s v="Quatro Irmãos (RS)"/>
        <s v="Quevedos (RS)"/>
        <s v="Quinze de Novembro (RS)"/>
        <s v="Redentora (RS)"/>
        <s v="Relvado (RS)"/>
        <s v="Restinga Sêca (RS)"/>
        <s v="Rio dos Índios (RS)"/>
        <s v="Rio Grande (RS)"/>
        <s v="Rio Pardo (RS)"/>
        <s v="Riozinho (RS)"/>
        <s v="Roca Sales (RS)"/>
        <s v="Rodeio Bonito (RS)"/>
        <s v="Rolador (RS)"/>
        <s v="Rolante (RS)"/>
        <s v="Ronda Alta (RS)"/>
        <s v="Rondinha (RS)"/>
        <s v="Roque Gonzales (RS)"/>
        <s v="Rosário do Sul (RS)"/>
        <s v="Sagrada Família (RS)"/>
        <s v="Saldanha Marinho (RS)"/>
        <s v="Salto do Jacuí (RS)"/>
        <s v="Salvador das Missões (RS)"/>
        <s v="Salvador do Sul (RS)"/>
        <s v="Sananduva (RS)"/>
        <s v="Santa Bárbara do Sul (RS)"/>
        <s v="Santa Cecília do Sul (RS)"/>
        <s v="Santa Clara do Sul (RS)"/>
        <s v="Santa Cruz do Sul (RS)"/>
        <s v="Santa Maria (RS)"/>
        <s v="Santa Maria do Herval (RS)"/>
        <s v="Santa Margarida do Sul (RS)"/>
        <s v="Santana da Boa Vista (RS)"/>
        <s v="Sant'Ana do Livramento (RS)"/>
        <s v="Santa Rosa (RS)"/>
        <s v="Santa Tereza (RS)"/>
        <s v="Santa Vitória do Palmar (RS)"/>
        <s v="Santiago (RS)"/>
        <s v="Santo Ângelo (RS)"/>
        <s v="Santo Antônio do Palma (RS)"/>
        <s v="Santo Antônio da Patrulha (RS)"/>
        <s v="Santo Antônio das Missões (RS)"/>
        <s v="Santo Antônio do Planalto (RS)"/>
        <s v="Santo Augusto (RS)"/>
        <s v="Santo Cristo (RS)"/>
        <s v="Santo Expedito do Sul (RS)"/>
        <s v="São Borja (RS)"/>
        <s v="São Domingos do Sul (RS)"/>
        <s v="São Francisco de Assis (RS)"/>
        <s v="São Francisco de Paula (RS)"/>
        <s v="São Gabriel (RS)"/>
        <s v="São Jerônimo (RS)"/>
        <s v="São João da Urtiga (RS)"/>
        <s v="São João do Polêsine (RS)"/>
        <s v="São Jorge (RS)"/>
        <s v="São José das Missões (RS)"/>
        <s v="São José do Herval (RS)"/>
        <s v="São José do Hortêncio (RS)"/>
        <s v="São José do Inhacorá (RS)"/>
        <s v="São José do Norte (RS)"/>
        <s v="São José do Ouro (RS)"/>
        <s v="São José do Sul (RS)"/>
        <s v="São José dos Ausentes (RS)"/>
        <s v="São Leopoldo (RS)"/>
        <s v="São Lourenço do Sul (RS)"/>
        <s v="São Luiz Gonzaga (RS)"/>
        <s v="São Marcos (RS)"/>
        <s v="São Martinho (RS)"/>
        <s v="São Martinho da Serra (RS)"/>
        <s v="São Miguel das Missões (RS)"/>
        <s v="São Nicolau (RS)"/>
        <s v="São Paulo das Missões (RS)"/>
        <s v="São Pedro da Serra (RS)"/>
        <s v="São Pedro das Missões (RS)"/>
        <s v="São Pedro do Butiá (RS)"/>
        <s v="São Pedro do Sul (RS)"/>
        <s v="São Sebastião do Caí (RS)"/>
        <s v="São Sepé (RS)"/>
        <s v="São Valentim (RS)"/>
        <s v="São Valentim do Sul (RS)"/>
        <s v="São Valério do Sul (RS)"/>
        <s v="São Vendelino (RS)"/>
        <s v="São Vicente do Sul (RS)"/>
        <s v="Sapiranga (RS)"/>
        <s v="Sapucaia do Sul (RS)"/>
        <s v="Sarandi (RS)"/>
        <s v="Seberi (RS)"/>
        <s v="Sede Nova (RS)"/>
        <s v="Segredo (RS)"/>
        <s v="Selbach (RS)"/>
        <s v="Senador Salgado Filho (RS)"/>
        <s v="Sentinela do Sul (RS)"/>
        <s v="Serafina Corrêa (RS)"/>
        <s v="Sério (RS)"/>
        <s v="Sertão (RS)"/>
        <s v="Sertão Santana (RS)"/>
        <s v="Sete de Setembro (RS)"/>
        <s v="Severiano de Almeida (RS)"/>
        <s v="Silveira Martins (RS)"/>
        <s v="Sinimbu (RS)"/>
        <s v="Sobradinho (RS)"/>
        <s v="Soledade (RS)"/>
        <s v="Tabaí (RS)"/>
        <s v="Tapejara (RS)"/>
        <s v="Tapera (RS)"/>
        <s v="Tapes (RS)"/>
        <s v="Taquara (RS)"/>
        <s v="Taquari (RS)"/>
        <s v="Taquaruçu do Sul (RS)"/>
        <s v="Tavares (RS)"/>
        <s v="Tenente Portela (RS)"/>
        <s v="Terra de Areia (RS)"/>
        <s v="Teutônia (RS)"/>
        <s v="Tio Hugo (RS)"/>
        <s v="Tiradentes do Sul (RS)"/>
        <s v="Toropi (RS)"/>
        <s v="Torres (RS)"/>
        <s v="Tramandaí (RS)"/>
        <s v="Travesseiro (RS)"/>
        <s v="Três Arroios (RS)"/>
        <s v="Três Cachoeiras (RS)"/>
        <s v="Três Coroas (RS)"/>
        <s v="Três de Maio (RS)"/>
        <s v="Três Forquilhas (RS)"/>
        <s v="Três Palmeiras (RS)"/>
        <s v="Três Passos (RS)"/>
        <s v="Trindade do Sul (RS)"/>
        <s v="Triunfo (RS)"/>
        <s v="Tucunduva (RS)"/>
        <s v="Tunas (RS)"/>
        <s v="Tupanci do Sul (RS)"/>
        <s v="Tupanciretã (RS)"/>
        <s v="Tupandi (RS)"/>
        <s v="Tuparendi (RS)"/>
        <s v="Turuçu (RS)"/>
        <s v="Ubiretama (RS)"/>
        <s v="União da Serra (RS)"/>
        <s v="Unistalda (RS)"/>
        <s v="Uruguaiana (RS)"/>
        <s v="Vacaria (RS)"/>
        <s v="Vale Verde (RS)"/>
        <s v="Vale do Sol (RS)"/>
        <s v="Vale Real (RS)"/>
        <s v="Vanini (RS)"/>
        <s v="Venâncio Aires (RS)"/>
        <s v="Vera Cruz (RS)"/>
        <s v="Veranópolis (RS)"/>
        <s v="Vespasiano Corrêa (RS)"/>
        <s v="Viadutos (RS)"/>
        <s v="Viamão (RS)"/>
        <s v="Vicente Dutra (RS)"/>
        <s v="Victor Graeff (RS)"/>
        <s v="Vila Flores (RS)"/>
        <s v="Vila Lângaro (RS)"/>
        <s v="Vila Maria (RS)"/>
        <s v="Vila Nova do Sul (RS)"/>
        <s v="Vista Alegre (RS)"/>
        <s v="Vista Alegre do Prata (RS)"/>
        <s v="Vista Gaúcha (RS)"/>
        <s v="Vitória das Missões (RS)"/>
        <s v="Westfália (RS)"/>
        <s v="Xangri-lá (RS)"/>
        <s v="Água Clara (MS)"/>
        <s v="Alcinópolis (MS)"/>
        <s v="Amambai (MS)"/>
        <s v="Anastácio (MS)"/>
        <s v="Anaurilândia (MS)"/>
        <s v="Angélica (MS)"/>
        <s v="Antônio João (MS)"/>
        <s v="Aparecida do Taboado (MS)"/>
        <s v="Aquidauana (MS)"/>
        <s v="Aral Moreira (MS)"/>
        <s v="Bandeirantes (MS)"/>
        <s v="Bataguassu (MS)"/>
        <s v="Batayporã (MS)"/>
        <s v="Bela Vista (MS)"/>
        <s v="Bodoquena (MS)"/>
        <s v="Bonito (MS)"/>
        <s v="Brasilândia (MS)"/>
        <s v="Caarapó (MS)"/>
        <s v="Camapuã (MS)"/>
        <s v="Campo Grande (MS)"/>
        <s v="Caracol (MS)"/>
        <s v="Cassilândia (MS)"/>
        <s v="Chapadão do Sul (MS)"/>
        <s v="Corguinho (MS)"/>
        <s v="Coronel Sapucaia (MS)"/>
        <s v="Corumbá (MS)"/>
        <s v="Costa Rica (MS)"/>
        <s v="Coxim (MS)"/>
        <s v="Deodápolis (MS)"/>
        <s v="Dois Irmãos do Buriti (MS)"/>
        <s v="Douradina (MS)"/>
        <s v="Dourados (MS)"/>
        <s v="Eldorado (MS)"/>
        <s v="Fátima do Sul (MS)"/>
        <s v="Figueirão (MS)"/>
        <s v="Glória de Dourados (MS)"/>
        <s v="Guia Lopes da Laguna (MS)"/>
        <s v="Iguatemi (MS)"/>
        <s v="Inocência (MS)"/>
        <s v="Itaporã (MS)"/>
        <s v="Itaquiraí (MS)"/>
        <s v="Ivinhema (MS)"/>
        <s v="Japorã (MS)"/>
        <s v="Jaraguari (MS)"/>
        <s v="Jardim (MS)"/>
        <s v="Jateí (MS)"/>
        <s v="Juti (MS)"/>
        <s v="Ladário (MS)"/>
        <s v="Laguna Carapã (MS)"/>
        <s v="Maracaju (MS)"/>
        <s v="Miranda (MS)"/>
        <s v="Mundo Novo (MS)"/>
        <s v="Naviraí (MS)"/>
        <s v="Nioaque (MS)"/>
        <s v="Nova Alvorada do Sul (MS)"/>
        <s v="Nova Andradina (MS)"/>
        <s v="Novo Horizonte do Sul (MS)"/>
        <s v="Paraíso das Águas (MS)"/>
        <s v="Paranaíba (MS)"/>
        <s v="Paranhos (MS)"/>
        <s v="Pedro Gomes (MS)"/>
        <s v="Ponta Porã (MS)"/>
        <s v="Porto Murtinho (MS)"/>
        <s v="Ribas do Rio Pardo (MS)"/>
        <s v="Rio Brilhante (MS)"/>
        <s v="Rio Negro (MS)"/>
        <s v="Rio Verde de Mato Grosso (MS)"/>
        <s v="Rochedo (MS)"/>
        <s v="Santa Rita do Pardo (MS)"/>
        <s v="São Gabriel do Oeste (MS)"/>
        <s v="Sete Quedas (MS)"/>
        <s v="Selvíria (MS)"/>
        <s v="Sidrolândia (MS)"/>
        <s v="Sonora (MS)"/>
        <s v="Tacuru (MS)"/>
        <s v="Taquarussu (MS)"/>
        <s v="Terenos (MS)"/>
        <s v="Três Lagoas (MS)"/>
        <s v="Vicentina (MS)"/>
        <s v="Acorizal (MT)"/>
        <s v="Água Boa (MT)"/>
        <s v="Alta Floresta (MT)"/>
        <s v="Alto Araguaia (MT)"/>
        <s v="Alto Boa Vista (MT)"/>
        <s v="Alto Garças (MT)"/>
        <s v="Alto Paraguai (MT)"/>
        <s v="Alto Taquari (MT)"/>
        <s v="Apiacás (MT)"/>
        <s v="Araguaiana (MT)"/>
        <s v="Araguainha (MT)"/>
        <s v="Araputanga (MT)"/>
        <s v="Arenápolis (MT)"/>
        <s v="Aripuanã (MT)"/>
        <s v="Barão de Melgaço (MT)"/>
        <s v="Barra do Bugres (MT)"/>
        <s v="Barra do Garças (MT)"/>
        <s v="Bom Jesus do Araguaia (MT)"/>
        <s v="Brasnorte (MT)"/>
        <s v="Cáceres (MT)"/>
        <s v="Campinápolis (MT)"/>
        <s v="Campo Novo do Parecis (MT)"/>
        <s v="Campo Verde (MT)"/>
        <s v="Campos de Júlio (MT)"/>
        <s v="Canabrava do Norte (MT)"/>
        <s v="Canarana (MT)"/>
        <s v="Carlinda (MT)"/>
        <s v="Castanheira (MT)"/>
        <s v="Chapada dos Guimarães (MT)"/>
        <s v="Cláudia (MT)"/>
        <s v="Cocalinho (MT)"/>
        <s v="Colíder (MT)"/>
        <s v="Colniza (MT)"/>
        <s v="Comodoro (MT)"/>
        <s v="Confresa (MT)"/>
        <s v="Conquista D'Oeste (MT)"/>
        <s v="Cotriguaçu (MT)"/>
        <s v="Cuiabá (MT)"/>
        <s v="Curvelândia (MT)"/>
        <s v="Denise (MT)"/>
        <s v="Diamantino (MT)"/>
        <s v="Dom Aquino (MT)"/>
        <s v="Feliz Natal (MT)"/>
        <s v="Figueirópolis D'Oeste (MT)"/>
        <s v="Gaúcha do Norte (MT)"/>
        <s v="General Carneiro (MT)"/>
        <s v="Glória D'Oeste (MT)"/>
        <s v="Guarantã do Norte (MT)"/>
        <s v="Guiratinga (MT)"/>
        <s v="Indiavaí (MT)"/>
        <s v="Ipiranga do Norte (MT)"/>
        <s v="Itanhangá (MT)"/>
        <s v="Itaúba (MT)"/>
        <s v="Itiquira (MT)"/>
        <s v="Jaciara (MT)"/>
        <s v="Jangada (MT)"/>
        <s v="Jauru (MT)"/>
        <s v="Juara (MT)"/>
        <s v="Juína (MT)"/>
        <s v="Juruena (MT)"/>
        <s v="Juscimeira (MT)"/>
        <s v="Lambari D'Oeste (MT)"/>
        <s v="Lucas do Rio Verde (MT)"/>
        <s v="Luciara (MT)"/>
        <s v="Vila Bela da Santíssima Trindade (MT)"/>
        <s v="Marcelândia (MT)"/>
        <s v="Matupá (MT)"/>
        <s v="Mirassol d'Oeste (MT)"/>
        <s v="Nobres (MT)"/>
        <s v="Nortelândia (MT)"/>
        <s v="Nossa Senhora do Livramento (MT)"/>
        <s v="Nova Bandeirantes (MT)"/>
        <s v="Nova Nazaré (MT)"/>
        <s v="Nova Lacerda (MT)"/>
        <s v="Nova Santa Helena (MT)"/>
        <s v="Nova Brasilândia (MT)"/>
        <s v="Nova Canaã do Norte (MT)"/>
        <s v="Nova Mutum (MT)"/>
        <s v="Nova Olímpia (MT)"/>
        <s v="Nova Ubiratã (MT)"/>
        <s v="Nova Xavantina (MT)"/>
        <s v="Novo Mundo (MT)"/>
        <s v="Novo Horizonte do Norte (MT)"/>
        <s v="Novo São Joaquim (MT)"/>
        <s v="Paranaíta (MT)"/>
        <s v="Paranatinga (MT)"/>
        <s v="Novo Santo Antônio (MT)"/>
        <s v="Pedra Preta (MT)"/>
        <s v="Peixoto de Azevedo (MT)"/>
        <s v="Planalto da Serra (MT)"/>
        <s v="Poconé (MT)"/>
        <s v="Pontal do Araguaia (MT)"/>
        <s v="Ponte Branca (MT)"/>
        <s v="Pontes e Lacerda (MT)"/>
        <s v="Porto Alegre do Norte (MT)"/>
        <s v="Porto dos Gaúchos (MT)"/>
        <s v="Porto Esperidião (MT)"/>
        <s v="Porto Estrela (MT)"/>
        <s v="Poxoréu (MT)"/>
        <s v="Primavera do Leste (MT)"/>
        <s v="Querência (MT)"/>
        <s v="São José dos Quatro Marcos (MT)"/>
        <s v="Reserva do Cabaçal (MT)"/>
        <s v="Ribeirão Cascalheira (MT)"/>
        <s v="Ribeirãozinho (MT)"/>
        <s v="Rio Branco (MT)"/>
        <s v="Santa Carmem (MT)"/>
        <s v="Santo Afonso (MT)"/>
        <s v="São José do Povo (MT)"/>
        <s v="São José do Rio Claro (MT)"/>
        <s v="São José do Xingu (MT)"/>
        <s v="São Pedro da Cipa (MT)"/>
        <s v="Rondolândia (MT)"/>
        <s v="Rondonópolis (MT)"/>
        <s v="Rosário Oeste (MT)"/>
        <s v="Santa Cruz do Xingu (MT)"/>
        <s v="Salto do Céu (MT)"/>
        <s v="Santa Rita do Trivelato (MT)"/>
        <s v="Santa Terezinha (MT)"/>
        <s v="Santo Antônio do Leste (MT)"/>
        <s v="Santo Antônio de Leverger (MT)"/>
        <s v="São Félix do Araguaia (MT)"/>
        <s v="Sapezal (MT)"/>
        <s v="Serra Nova Dourada (MT)"/>
        <s v="Sinop (MT)"/>
        <s v="Sorriso (MT)"/>
        <s v="Tabaporã (MT)"/>
        <s v="Tangará da Serra (MT)"/>
        <s v="Tapurah (MT)"/>
        <s v="Terra Nova do Norte (MT)"/>
        <s v="Tesouro (MT)"/>
        <s v="Torixoréu (MT)"/>
        <s v="União do Sul (MT)"/>
        <s v="Vale de São Domingos (MT)"/>
        <s v="Várzea Grande (MT)"/>
        <s v="Vera (MT)"/>
        <s v="Vila Rica (MT)"/>
        <s v="Nova Guarita (MT)"/>
        <s v="Nova Marilândia (MT)"/>
        <s v="Nova Maringá (MT)"/>
        <s v="Nova Monte Verde (MT)"/>
        <s v="Abadia de Goiás (GO)"/>
        <s v="Abadiânia (GO)"/>
        <s v="Acreúna (GO)"/>
        <s v="Adelândia (GO)"/>
        <s v="Água Fria de Goiás (GO)"/>
        <s v="Água Limpa (GO)"/>
        <s v="Águas Lindas de Goiás (GO)"/>
        <s v="Alexânia (GO)"/>
        <s v="Aloândia (GO)"/>
        <s v="Alto Horizonte (GO)"/>
        <s v="Alto Paraíso de Goiás (GO)"/>
        <s v="Alvorada do Norte (GO)"/>
        <s v="Amaralina (GO)"/>
        <s v="Americano do Brasil (GO)"/>
        <s v="Amorinópolis (GO)"/>
        <s v="Anápolis (GO)"/>
        <s v="Anhanguera (GO)"/>
        <s v="Anicuns (GO)"/>
        <s v="Aparecida de Goiânia (GO)"/>
        <s v="Aparecida do Rio Doce (GO)"/>
        <s v="Aporé (GO)"/>
        <s v="Araçu (GO)"/>
        <s v="Aragarças (GO)"/>
        <s v="Aragoiânia (GO)"/>
        <s v="Araguapaz (GO)"/>
        <s v="Arenópolis (GO)"/>
        <s v="Aruanã (GO)"/>
        <s v="Aurilândia (GO)"/>
        <s v="Avelinópolis (GO)"/>
        <s v="Baliza (GO)"/>
        <s v="Barro Alto (GO)"/>
        <s v="Bela Vista de Goiás (GO)"/>
        <s v="Bom Jardim de Goiás (GO)"/>
        <s v="Bom Jesus de Goiás (GO)"/>
        <s v="Bonfinópolis (GO)"/>
        <s v="Bonópolis (GO)"/>
        <s v="Brazabrantes (GO)"/>
        <s v="Britânia (GO)"/>
        <s v="Buriti Alegre (GO)"/>
        <s v="Buriti de Goiás (GO)"/>
        <s v="Buritinópolis (GO)"/>
        <s v="Cabeceiras (GO)"/>
        <s v="Cachoeira Alta (GO)"/>
        <s v="Cachoeira de Goiás (GO)"/>
        <s v="Cachoeira Dourada (GO)"/>
        <s v="Caçu (GO)"/>
        <s v="Caiapônia (GO)"/>
        <s v="Caldas Novas (GO)"/>
        <s v="Caldazinha (GO)"/>
        <s v="Campestre de Goiás (GO)"/>
        <s v="Campinaçu (GO)"/>
        <s v="Campinorte (GO)"/>
        <s v="Campo Alegre de Goiás (GO)"/>
        <s v="Campo Limpo de Goiás (GO)"/>
        <s v="Campos Belos (GO)"/>
        <s v="Campos Verdes (GO)"/>
        <s v="Carmo do Rio Verde (GO)"/>
        <s v="Castelândia (GO)"/>
        <s v="Catalão (GO)"/>
        <s v="Caturaí (GO)"/>
        <s v="Cavalcante (GO)"/>
        <s v="Ceres (GO)"/>
        <s v="Cezarina (GO)"/>
        <s v="Chapadão do Céu (GO)"/>
        <s v="Cidade Ocidental (GO)"/>
        <s v="Cocalzinho de Goiás (GO)"/>
        <s v="Colinas do Sul (GO)"/>
        <s v="Córrego do Ouro (GO)"/>
        <s v="Corumbá de Goiás (GO)"/>
        <s v="Corumbaíba (GO)"/>
        <s v="Cristalina (GO)"/>
        <s v="Cristianópolis (GO)"/>
        <s v="Crixás (GO)"/>
        <s v="Cromínia (GO)"/>
        <s v="Cumari (GO)"/>
        <s v="Damianópolis (GO)"/>
        <s v="Damolândia (GO)"/>
        <s v="Davinópolis (GO)"/>
        <s v="Diorama (GO)"/>
        <s v="Doverlândia (GO)"/>
        <s v="Edealina (GO)"/>
        <s v="Edéia (GO)"/>
        <s v="Estrela do Norte (GO)"/>
        <s v="Faina (GO)"/>
        <s v="Fazenda Nova (GO)"/>
        <s v="Firminópolis (GO)"/>
        <s v="Flores de Goiás (GO)"/>
        <s v="Formosa (GO)"/>
        <s v="Formoso (GO)"/>
        <s v="Gameleira de Goiás (GO)"/>
        <s v="Divinópolis de Goiás (GO)"/>
        <s v="Goianápolis (GO)"/>
        <s v="Goiandira (GO)"/>
        <s v="Goianésia (GO)"/>
        <s v="Goiânia (GO)"/>
        <s v="Goianira (GO)"/>
        <s v="Goiás (GO)"/>
        <s v="Goiatuba (GO)"/>
        <s v="Gouvelândia (GO)"/>
        <s v="Guapó (GO)"/>
        <s v="Guaraíta (GO)"/>
        <s v="Guarani de Goiás (GO)"/>
        <s v="Guarinos (GO)"/>
        <s v="Heitoraí (GO)"/>
        <s v="Hidrolândia (GO)"/>
        <s v="Hidrolina (GO)"/>
        <s v="Iaciara (GO)"/>
        <s v="Inaciolândia (GO)"/>
        <s v="Indiara (GO)"/>
        <s v="Inhumas (GO)"/>
        <s v="Ipameri (GO)"/>
        <s v="Ipiranga de Goiás (GO)"/>
        <s v="Iporá (GO)"/>
        <s v="Israelândia (GO)"/>
        <s v="Itaberaí (GO)"/>
        <s v="Itaguari (GO)"/>
        <s v="Itaguaru (GO)"/>
        <s v="Itajá (GO)"/>
        <s v="Itapaci (GO)"/>
        <s v="Itapirapuã (GO)"/>
        <s v="Itapuranga (GO)"/>
        <s v="Itarumã (GO)"/>
        <s v="Itauçu (GO)"/>
        <s v="Itumbiara (GO)"/>
        <s v="Ivolândia (GO)"/>
        <s v="Jandaia (GO)"/>
        <s v="Jaraguá (GO)"/>
        <s v="Jataí (GO)"/>
        <s v="Jaupaci (GO)"/>
        <s v="Jesúpolis (GO)"/>
        <s v="Joviânia (GO)"/>
        <s v="Jussara (GO)"/>
        <s v="Lagoa Santa (GO)"/>
        <s v="Leopoldo de Bulhões (GO)"/>
        <s v="Luziânia (GO)"/>
        <s v="Mairipotaba (GO)"/>
        <s v="Mambaí (GO)"/>
        <s v="Mara Rosa (GO)"/>
        <s v="Marzagão (GO)"/>
        <s v="Matrinchã (GO)"/>
        <s v="Maurilândia (GO)"/>
        <s v="Mimoso de Goiás (GO)"/>
        <s v="Minaçu (GO)"/>
        <s v="Mineiros (GO)"/>
        <s v="Moiporá (GO)"/>
        <s v="Monte Alegre de Goiás (GO)"/>
        <s v="Montes Claros de Goiás (GO)"/>
        <s v="Montividiu (GO)"/>
        <s v="Montividiu do Norte (GO)"/>
        <s v="Morrinhos (GO)"/>
        <s v="Morro Agudo de Goiás (GO)"/>
        <s v="Mossâmedes (GO)"/>
        <s v="Mozarlândia (GO)"/>
        <s v="Mundo Novo (GO)"/>
        <s v="Mutunópolis (GO)"/>
        <s v="Nazário (GO)"/>
        <s v="Nerópolis (GO)"/>
        <s v="Niquelândia (GO)"/>
        <s v="Nova América (GO)"/>
        <s v="Nova Aurora (GO)"/>
        <s v="Nova Crixás (GO)"/>
        <s v="Nova Glória (GO)"/>
        <s v="Nova Iguaçu de Goiás (GO)"/>
        <s v="Nova Roma (GO)"/>
        <s v="Nova Veneza (GO)"/>
        <s v="Novo Brasil (GO)"/>
        <s v="Novo Gama (GO)"/>
        <s v="Novo Planalto (GO)"/>
        <s v="Orizona (GO)"/>
        <s v="Ouro Verde de Goiás (GO)"/>
        <s v="Ouvidor (GO)"/>
        <s v="Padre Bernardo (GO)"/>
        <s v="Palestina de Goiás (GO)"/>
        <s v="Palmeiras de Goiás (GO)"/>
        <s v="Palmelo (GO)"/>
        <s v="Palminópolis (GO)"/>
        <s v="Panamá (GO)"/>
        <s v="Paranaiguara (GO)"/>
        <s v="Paraúna (GO)"/>
        <s v="Perolândia (GO)"/>
        <s v="Petrolina de Goiás (GO)"/>
        <s v="Pilar de Goiás (GO)"/>
        <s v="Piracanjuba (GO)"/>
        <s v="Piranhas (GO)"/>
        <s v="Pirenópolis (GO)"/>
        <s v="Pires do Rio (GO)"/>
        <s v="Planaltina (GO)"/>
        <s v="Pontalina (GO)"/>
        <s v="Porangatu (GO)"/>
        <s v="Porteirão (GO)"/>
        <s v="Portelândia (GO)"/>
        <s v="Posse (GO)"/>
        <s v="Professor Jamil (GO)"/>
        <s v="Quirinópolis (GO)"/>
        <s v="Rialma (GO)"/>
        <s v="Rianápolis (GO)"/>
        <s v="Rio Quente (GO)"/>
        <s v="Rio Verde (GO)"/>
        <s v="Rubiataba (GO)"/>
        <s v="Sanclerlândia (GO)"/>
        <s v="Santa Bárbara de Goiás (GO)"/>
        <s v="Santa Cruz de Goiás (GO)"/>
        <s v="Santa Fé de Goiás (GO)"/>
        <s v="Santa Helena de Goiás (GO)"/>
        <s v="Santa Isabel (GO)"/>
        <s v="Santa Rita do Araguaia (GO)"/>
        <s v="Santa Rita do Novo Destino (GO)"/>
        <s v="Santa Rosa de Goiás (GO)"/>
        <s v="Santa Tereza de Goiás (GO)"/>
        <s v="Santa Terezinha de Goiás (GO)"/>
        <s v="Santo Antônio da Barra (GO)"/>
        <s v="Santo Antônio de Goiás (GO)"/>
        <s v="Santo Antônio do Descoberto (GO)"/>
        <s v="São Domingos (GO)"/>
        <s v="São Francisco de Goiás (GO)"/>
        <s v="São João d'Aliança (GO)"/>
        <s v="São João da Paraúna (GO)"/>
        <s v="São Luís de Montes Belos (GO)"/>
        <s v="São Luiz do Norte (GO)"/>
        <s v="São Miguel do Araguaia (GO)"/>
        <s v="São Miguel do Passa Quatro (GO)"/>
        <s v="São Patrício (GO)"/>
        <s v="São Simão (GO)"/>
        <s v="Senador Canedo (GO)"/>
        <s v="Serranópolis (GO)"/>
        <s v="Silvânia (GO)"/>
        <s v="Simolândia (GO)"/>
        <s v="Sítio d'Abadia (GO)"/>
        <s v="Taquaral de Goiás (GO)"/>
        <s v="Teresina de Goiás (GO)"/>
        <s v="Terezópolis de Goiás (GO)"/>
        <s v="Três Ranchos (GO)"/>
        <s v="Trindade (GO)"/>
        <s v="Trombas (GO)"/>
        <s v="Turvânia (GO)"/>
        <s v="Turvelândia (GO)"/>
        <s v="Uirapuru (GO)"/>
        <s v="Uruaçu (GO)"/>
        <s v="Uruana (GO)"/>
        <s v="Urutaí (GO)"/>
        <s v="Valparaíso de Goiás (GO)"/>
        <s v="Varjão (GO)"/>
        <s v="Vianópolis (GO)"/>
        <s v="Vicentinópolis (GO)"/>
        <s v="Vila Boa (GO)"/>
        <s v="Vila Propício (GO)"/>
        <s v="Brasília (DF)"/>
      </sharedItems>
    </cacheField>
    <cacheField name="Quantidade" numFmtId="0">
      <sharedItems containsSemiMixedTypes="0" containsString="0" containsNumber="1" minValue="0.15" maxValue="11451999"/>
    </cacheField>
    <cacheField name="Dado" numFmtId="0">
      <sharedItems count="3">
        <s v="Pessoas"/>
        <s v="Quilômetros quadrados"/>
        <s v="Habitante por quilômetro quadra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8.539891203705" createdVersion="8" refreshedVersion="8" minRefreshableVersion="3" recordCount="5578" xr:uid="{8C7E8F20-A6EF-4CA9-AF6A-51D536D8E5D2}">
  <cacheSource type="worksheet">
    <worksheetSource ref="A1:J1048576" sheet="Base DTB 2025 IBGE"/>
  </cacheSource>
  <cacheFields count="10">
    <cacheField name="UF" numFmtId="0">
      <sharedItems containsBlank="1" containsMixedTypes="1" containsNumber="1" containsInteger="1" minValue="11" maxValue="11"/>
    </cacheField>
    <cacheField name="Nome_UF" numFmtId="0">
      <sharedItems containsBlank="1"/>
    </cacheField>
    <cacheField name="Região Geográfica Intermediária" numFmtId="0">
      <sharedItems containsBlank="1"/>
    </cacheField>
    <cacheField name="Nome Região Geográfica Intermediária" numFmtId="0">
      <sharedItems containsBlank="1"/>
    </cacheField>
    <cacheField name="Região Geográfica Imediata" numFmtId="0">
      <sharedItems containsBlank="1"/>
    </cacheField>
    <cacheField name="Nome Região Geográfica Imediata" numFmtId="0">
      <sharedItems containsBlank="1"/>
    </cacheField>
    <cacheField name="Município" numFmtId="0">
      <sharedItems containsBlank="1"/>
    </cacheField>
    <cacheField name="Código Município Completo" numFmtId="0">
      <sharedItems containsBlank="1"/>
    </cacheField>
    <cacheField name="Nome_Município" numFmtId="0">
      <sharedItems containsBlank="1"/>
    </cacheField>
    <cacheField name="Região" numFmtId="0">
      <sharedItems containsBlank="1" count="6">
        <s v="Norte"/>
        <s v="Nordeste"/>
        <s v="Sudeste"/>
        <s v="Sul"/>
        <s v="Centro-Oest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8.539891435183" createdVersion="8" refreshedVersion="8" minRefreshableVersion="3" recordCount="5571" xr:uid="{3412F0CC-DCC9-4223-9259-BECA3A026074}">
  <cacheSource type="worksheet">
    <worksheetSource ref="B1:H5572" sheet="Sorteio DTB 2025 IBGE"/>
  </cacheSource>
  <cacheFields count="7">
    <cacheField name="Nome_UF" numFmtId="0">
      <sharedItems/>
    </cacheField>
    <cacheField name="Código_Município Completo" numFmtId="0">
      <sharedItems/>
    </cacheField>
    <cacheField name="Código_Município" numFmtId="0">
      <sharedItems/>
    </cacheField>
    <cacheField name="Nome_Município" numFmtId="0">
      <sharedItems/>
    </cacheField>
    <cacheField name="Região" numFmtId="0">
      <sharedItems count="5">
        <s v="Centro-Oeste"/>
        <s v="Nordeste"/>
        <s v="Norte"/>
        <s v="Sudeste"/>
        <s v="Sul"/>
      </sharedItems>
    </cacheField>
    <cacheField name="Chave Aleatória" numFmtId="164">
      <sharedItems containsSemiMixedTypes="0" containsString="0" containsNumber="1" minValue="8.7587294123725457E-5" maxValue="0.99998832521172787"/>
    </cacheField>
    <cacheField name="Selecionado" numFmtId="0">
      <sharedItems count="2">
        <s v="Sim"/>
        <s v="Nã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lo Silva de Souza" refreshedDate="46189.301075000003" createdVersion="8" refreshedVersion="8" minRefreshableVersion="3" recordCount="380" xr:uid="{E676EC2B-5977-42B9-BC98-46065C636470}">
  <cacheSource type="worksheet">
    <worksheetSource ref="A1:M381" sheet="Base de Dados Amostral"/>
  </cacheSource>
  <cacheFields count="12">
    <cacheField name="codigo_municipio_completo" numFmtId="0">
      <sharedItems containsMixedTypes="1" containsNumber="1" containsInteger="1" minValue="2105104" maxValue="2504074"/>
    </cacheField>
    <cacheField name="codigo_uf" numFmtId="0">
      <sharedItems containsMixedTypes="1" containsNumber="1" containsInteger="1" minValue="21" maxValue="25"/>
    </cacheField>
    <cacheField name="nome_uf" numFmtId="0">
      <sharedItems/>
    </cacheField>
    <cacheField name="codigo_municipio" numFmtId="0">
      <sharedItems/>
    </cacheField>
    <cacheField name="nome_municipio" numFmtId="0">
      <sharedItems/>
    </cacheField>
    <cacheField name="regiao" numFmtId="0">
      <sharedItems count="5">
        <s v="Centro-Oeste"/>
        <s v="Nordeste"/>
        <s v="Norte"/>
        <s v="Sudeste"/>
        <s v="Sul"/>
      </sharedItems>
    </cacheField>
    <cacheField name="url" numFmtId="0">
      <sharedItems/>
    </cacheField>
    <cacheField name="site_encontrado" numFmtId="0">
      <sharedItems/>
    </cacheField>
    <cacheField name="url_confiavel" numFmtId="0">
      <sharedItems/>
    </cacheField>
    <cacheField name="status_validacao_url" numFmtId="0">
      <sharedItems count="2">
        <s v="Apto"/>
        <s v="Substituir"/>
      </sharedItems>
    </cacheField>
    <cacheField name="populacao_residente_2022" numFmtId="1">
      <sharedItems containsMixedTypes="1" containsNumber="1" containsInteger="1" minValue="1081" maxValue="898100"/>
    </cacheField>
    <cacheField name="area_territorial_km2" numFmtId="2">
      <sharedItems containsMixedTypes="1" containsNumber="1" minValue="17.263999999999999" maxValue="57970.767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10">
  <r>
    <s v="MU"/>
    <x v="0"/>
    <x v="0"/>
    <n v="21494"/>
    <x v="0"/>
  </r>
  <r>
    <s v="MU"/>
    <x v="1"/>
    <x v="1"/>
    <n v="96833"/>
    <x v="0"/>
  </r>
  <r>
    <s v="MU"/>
    <x v="2"/>
    <x v="2"/>
    <n v="5351"/>
    <x v="0"/>
  </r>
  <r>
    <s v="MU"/>
    <x v="3"/>
    <x v="3"/>
    <n v="86887"/>
    <x v="0"/>
  </r>
  <r>
    <s v="MU"/>
    <x v="4"/>
    <x v="4"/>
    <n v="15890"/>
    <x v="0"/>
  </r>
  <r>
    <s v="MU"/>
    <x v="5"/>
    <x v="5"/>
    <n v="15663"/>
    <x v="0"/>
  </r>
  <r>
    <s v="MU"/>
    <x v="6"/>
    <x v="6"/>
    <n v="7519"/>
    <x v="0"/>
  </r>
  <r>
    <s v="MU"/>
    <x v="7"/>
    <x v="7"/>
    <n v="12627"/>
    <x v="0"/>
  </r>
  <r>
    <s v="MU"/>
    <x v="8"/>
    <x v="8"/>
    <n v="29414"/>
    <x v="0"/>
  </r>
  <r>
    <s v="MU"/>
    <x v="9"/>
    <x v="9"/>
    <n v="39387"/>
    <x v="0"/>
  </r>
  <r>
    <s v="MU"/>
    <x v="10"/>
    <x v="10"/>
    <n v="50591"/>
    <x v="0"/>
  </r>
  <r>
    <s v="MU"/>
    <x v="11"/>
    <x v="11"/>
    <n v="124333"/>
    <x v="0"/>
  </r>
  <r>
    <s v="MU"/>
    <x v="12"/>
    <x v="12"/>
    <n v="30707"/>
    <x v="0"/>
  </r>
  <r>
    <s v="MU"/>
    <x v="13"/>
    <x v="13"/>
    <n v="15679"/>
    <x v="0"/>
  </r>
  <r>
    <s v="MU"/>
    <x v="14"/>
    <x v="14"/>
    <n v="35044"/>
    <x v="0"/>
  </r>
  <r>
    <s v="MU"/>
    <x v="15"/>
    <x v="15"/>
    <n v="35079"/>
    <x v="0"/>
  </r>
  <r>
    <s v="MU"/>
    <x v="16"/>
    <x v="16"/>
    <n v="460434"/>
    <x v="0"/>
  </r>
  <r>
    <s v="MU"/>
    <x v="17"/>
    <x v="17"/>
    <n v="19327"/>
    <x v="0"/>
  </r>
  <r>
    <s v="MU"/>
    <x v="18"/>
    <x v="18"/>
    <n v="3471"/>
    <x v="0"/>
  </r>
  <r>
    <s v="MU"/>
    <x v="19"/>
    <x v="19"/>
    <n v="56406"/>
    <x v="0"/>
  </r>
  <r>
    <s v="MU"/>
    <x v="20"/>
    <x v="20"/>
    <n v="7419"/>
    <x v="0"/>
  </r>
  <r>
    <s v="MU"/>
    <x v="21"/>
    <x v="21"/>
    <n v="95832"/>
    <x v="0"/>
  </r>
  <r>
    <s v="MU"/>
    <x v="22"/>
    <x v="22"/>
    <n v="21635"/>
    <x v="0"/>
  </r>
  <r>
    <s v="MU"/>
    <x v="23"/>
    <x v="23"/>
    <n v="25444"/>
    <x v="0"/>
  </r>
  <r>
    <s v="MU"/>
    <x v="24"/>
    <x v="24"/>
    <n v="13117"/>
    <x v="0"/>
  </r>
  <r>
    <s v="MU"/>
    <x v="25"/>
    <x v="25"/>
    <n v="11479"/>
    <x v="0"/>
  </r>
  <r>
    <s v="MU"/>
    <x v="26"/>
    <x v="26"/>
    <n v="16320"/>
    <x v="0"/>
  </r>
  <r>
    <s v="MU"/>
    <x v="27"/>
    <x v="27"/>
    <n v="27992"/>
    <x v="0"/>
  </r>
  <r>
    <s v="MU"/>
    <x v="28"/>
    <x v="28"/>
    <n v="7667"/>
    <x v="0"/>
  </r>
  <r>
    <s v="MU"/>
    <x v="29"/>
    <x v="29"/>
    <n v="4150"/>
    <x v="0"/>
  </r>
  <r>
    <s v="MU"/>
    <x v="30"/>
    <x v="30"/>
    <n v="8844"/>
    <x v="0"/>
  </r>
  <r>
    <s v="MU"/>
    <x v="31"/>
    <x v="31"/>
    <n v="22310"/>
    <x v="0"/>
  </r>
  <r>
    <s v="MU"/>
    <x v="32"/>
    <x v="32"/>
    <n v="3233"/>
    <x v="0"/>
  </r>
  <r>
    <s v="MU"/>
    <x v="33"/>
    <x v="33"/>
    <n v="9324"/>
    <x v="0"/>
  </r>
  <r>
    <s v="MU"/>
    <x v="34"/>
    <x v="34"/>
    <n v="14863"/>
    <x v="0"/>
  </r>
  <r>
    <s v="MU"/>
    <x v="35"/>
    <x v="35"/>
    <n v="8001"/>
    <x v="0"/>
  </r>
  <r>
    <s v="MU"/>
    <x v="36"/>
    <x v="36"/>
    <n v="8548"/>
    <x v="0"/>
  </r>
  <r>
    <s v="MU"/>
    <x v="37"/>
    <x v="37"/>
    <n v="6466"/>
    <x v="0"/>
  </r>
  <r>
    <s v="MU"/>
    <x v="38"/>
    <x v="38"/>
    <n v="9235"/>
    <x v="0"/>
  </r>
  <r>
    <s v="MU"/>
    <x v="39"/>
    <x v="39"/>
    <n v="11548"/>
    <x v="0"/>
  </r>
  <r>
    <s v="MU"/>
    <x v="40"/>
    <x v="40"/>
    <n v="6200"/>
    <x v="0"/>
  </r>
  <r>
    <s v="MU"/>
    <x v="41"/>
    <x v="41"/>
    <n v="4125"/>
    <x v="0"/>
  </r>
  <r>
    <s v="MU"/>
    <x v="42"/>
    <x v="42"/>
    <n v="2156"/>
    <x v="0"/>
  </r>
  <r>
    <s v="MU"/>
    <x v="43"/>
    <x v="43"/>
    <n v="3076"/>
    <x v="0"/>
  </r>
  <r>
    <s v="MU"/>
    <x v="44"/>
    <x v="44"/>
    <n v="5258"/>
    <x v="0"/>
  </r>
  <r>
    <s v="MU"/>
    <x v="45"/>
    <x v="45"/>
    <n v="16286"/>
    <x v="0"/>
  </r>
  <r>
    <s v="MU"/>
    <x v="46"/>
    <x v="46"/>
    <n v="11171"/>
    <x v="0"/>
  </r>
  <r>
    <s v="MU"/>
    <x v="47"/>
    <x v="47"/>
    <n v="4256"/>
    <x v="0"/>
  </r>
  <r>
    <s v="MU"/>
    <x v="48"/>
    <x v="48"/>
    <n v="8113"/>
    <x v="0"/>
  </r>
  <r>
    <s v="MU"/>
    <x v="49"/>
    <x v="49"/>
    <n v="10725"/>
    <x v="0"/>
  </r>
  <r>
    <s v="MU"/>
    <x v="50"/>
    <x v="50"/>
    <n v="7788"/>
    <x v="0"/>
  </r>
  <r>
    <s v="MU"/>
    <x v="51"/>
    <x v="51"/>
    <n v="6479"/>
    <x v="0"/>
  </r>
  <r>
    <s v="MU"/>
    <x v="52"/>
    <x v="52"/>
    <n v="14021"/>
    <x v="0"/>
  </r>
  <r>
    <s v="MU"/>
    <x v="53"/>
    <x v="53"/>
    <n v="8100"/>
    <x v="0"/>
  </r>
  <r>
    <s v="MU"/>
    <x v="54"/>
    <x v="54"/>
    <n v="26000"/>
    <x v="0"/>
  </r>
  <r>
    <s v="MU"/>
    <x v="55"/>
    <x v="55"/>
    <n v="12917"/>
    <x v="0"/>
  </r>
  <r>
    <s v="MU"/>
    <x v="56"/>
    <x v="56"/>
    <n v="10392"/>
    <x v="0"/>
  </r>
  <r>
    <s v="MU"/>
    <x v="57"/>
    <x v="57"/>
    <n v="91888"/>
    <x v="0"/>
  </r>
  <r>
    <s v="MU"/>
    <x v="58"/>
    <x v="58"/>
    <n v="18757"/>
    <x v="0"/>
  </r>
  <r>
    <s v="MU"/>
    <x v="59"/>
    <x v="59"/>
    <n v="35426"/>
    <x v="0"/>
  </r>
  <r>
    <s v="MU"/>
    <x v="60"/>
    <x v="60"/>
    <n v="9222"/>
    <x v="0"/>
  </r>
  <r>
    <s v="MU"/>
    <x v="61"/>
    <x v="61"/>
    <n v="19294"/>
    <x v="0"/>
  </r>
  <r>
    <s v="MU"/>
    <x v="62"/>
    <x v="62"/>
    <n v="11996"/>
    <x v="0"/>
  </r>
  <r>
    <s v="MU"/>
    <x v="63"/>
    <x v="63"/>
    <n v="17093"/>
    <x v="0"/>
  </r>
  <r>
    <s v="MU"/>
    <x v="64"/>
    <x v="64"/>
    <n v="16560"/>
    <x v="0"/>
  </r>
  <r>
    <s v="MU"/>
    <x v="65"/>
    <x v="65"/>
    <n v="10735"/>
    <x v="0"/>
  </r>
  <r>
    <s v="MU"/>
    <x v="66"/>
    <x v="66"/>
    <n v="364756"/>
    <x v="0"/>
  </r>
  <r>
    <s v="MU"/>
    <x v="67"/>
    <x v="67"/>
    <n v="14938"/>
    <x v="0"/>
  </r>
  <r>
    <s v="MU"/>
    <x v="68"/>
    <x v="68"/>
    <n v="6723"/>
    <x v="0"/>
  </r>
  <r>
    <s v="MU"/>
    <x v="69"/>
    <x v="69"/>
    <n v="21454"/>
    <x v="0"/>
  </r>
  <r>
    <s v="MU"/>
    <x v="70"/>
    <x v="70"/>
    <n v="41343"/>
    <x v="0"/>
  </r>
  <r>
    <s v="MU"/>
    <x v="71"/>
    <x v="71"/>
    <n v="43467"/>
    <x v="0"/>
  </r>
  <r>
    <s v="MU"/>
    <x v="72"/>
    <x v="72"/>
    <n v="18243"/>
    <x v="0"/>
  </r>
  <r>
    <s v="MU"/>
    <x v="73"/>
    <x v="73"/>
    <n v="16693"/>
    <x v="0"/>
  </r>
  <r>
    <s v="MU"/>
    <x v="74"/>
    <x v="74"/>
    <n v="15866"/>
    <x v="0"/>
  </r>
  <r>
    <s v="MU"/>
    <x v="75"/>
    <x v="75"/>
    <n v="10819"/>
    <x v="0"/>
  </r>
  <r>
    <s v="MU"/>
    <x v="76"/>
    <x v="76"/>
    <n v="9962"/>
    <x v="0"/>
  </r>
  <r>
    <s v="MU"/>
    <x v="77"/>
    <x v="77"/>
    <n v="17194"/>
    <x v="0"/>
  </r>
  <r>
    <s v="MU"/>
    <x v="78"/>
    <x v="78"/>
    <n v="20647"/>
    <x v="0"/>
  </r>
  <r>
    <s v="MU"/>
    <x v="79"/>
    <x v="79"/>
    <n v="15314"/>
    <x v="0"/>
  </r>
  <r>
    <s v="MU"/>
    <x v="80"/>
    <x v="80"/>
    <n v="41564"/>
    <x v="0"/>
  </r>
  <r>
    <s v="MU"/>
    <x v="81"/>
    <x v="81"/>
    <n v="18834"/>
    <x v="0"/>
  </r>
  <r>
    <s v="MU"/>
    <x v="82"/>
    <x v="82"/>
    <n v="31051"/>
    <x v="0"/>
  </r>
  <r>
    <s v="MU"/>
    <x v="83"/>
    <x v="83"/>
    <n v="37648"/>
    <x v="0"/>
  </r>
  <r>
    <s v="MU"/>
    <x v="84"/>
    <x v="84"/>
    <n v="20718"/>
    <x v="0"/>
  </r>
  <r>
    <s v="MU"/>
    <x v="85"/>
    <x v="85"/>
    <n v="23785"/>
    <x v="0"/>
  </r>
  <r>
    <s v="MU"/>
    <x v="86"/>
    <x v="86"/>
    <n v="35447"/>
    <x v="0"/>
  </r>
  <r>
    <s v="MU"/>
    <x v="87"/>
    <x v="87"/>
    <n v="33080"/>
    <x v="0"/>
  </r>
  <r>
    <s v="MU"/>
    <x v="88"/>
    <x v="88"/>
    <n v="13469"/>
    <x v="0"/>
  </r>
  <r>
    <s v="MU"/>
    <x v="89"/>
    <x v="89"/>
    <n v="16869"/>
    <x v="0"/>
  </r>
  <r>
    <s v="MU"/>
    <x v="90"/>
    <x v="90"/>
    <n v="28742"/>
    <x v="0"/>
  </r>
  <r>
    <s v="MU"/>
    <x v="91"/>
    <x v="91"/>
    <n v="30792"/>
    <x v="0"/>
  </r>
  <r>
    <s v="MU"/>
    <x v="92"/>
    <x v="92"/>
    <n v="19637"/>
    <x v="0"/>
  </r>
  <r>
    <s v="MU"/>
    <x v="93"/>
    <x v="93"/>
    <n v="70616"/>
    <x v="0"/>
  </r>
  <r>
    <s v="MU"/>
    <x v="94"/>
    <x v="94"/>
    <n v="23549"/>
    <x v="0"/>
  </r>
  <r>
    <s v="MU"/>
    <x v="95"/>
    <x v="95"/>
    <n v="33170"/>
    <x v="0"/>
  </r>
  <r>
    <s v="MU"/>
    <x v="96"/>
    <x v="96"/>
    <n v="17186"/>
    <x v="0"/>
  </r>
  <r>
    <s v="MU"/>
    <x v="97"/>
    <x v="97"/>
    <n v="25871"/>
    <x v="0"/>
  </r>
  <r>
    <s v="MU"/>
    <x v="98"/>
    <x v="98"/>
    <n v="13815"/>
    <x v="0"/>
  </r>
  <r>
    <s v="MU"/>
    <x v="99"/>
    <x v="99"/>
    <n v="57473"/>
    <x v="0"/>
  </r>
  <r>
    <s v="MU"/>
    <x v="100"/>
    <x v="100"/>
    <n v="24311"/>
    <x v="0"/>
  </r>
  <r>
    <s v="MU"/>
    <x v="101"/>
    <x v="101"/>
    <n v="61163"/>
    <x v="0"/>
  </r>
  <r>
    <s v="MU"/>
    <x v="102"/>
    <x v="102"/>
    <n v="103598"/>
    <x v="0"/>
  </r>
  <r>
    <s v="MU"/>
    <x v="103"/>
    <x v="103"/>
    <n v="10937"/>
    <x v="0"/>
  </r>
  <r>
    <s v="MU"/>
    <x v="104"/>
    <x v="104"/>
    <n v="10162"/>
    <x v="0"/>
  </r>
  <r>
    <s v="MU"/>
    <x v="105"/>
    <x v="105"/>
    <n v="8858"/>
    <x v="0"/>
  </r>
  <r>
    <s v="MU"/>
    <x v="106"/>
    <x v="106"/>
    <n v="10742"/>
    <x v="0"/>
  </r>
  <r>
    <s v="MU"/>
    <x v="107"/>
    <x v="107"/>
    <n v="25172"/>
    <x v="0"/>
  </r>
  <r>
    <s v="MU"/>
    <x v="108"/>
    <x v="108"/>
    <n v="45448"/>
    <x v="0"/>
  </r>
  <r>
    <s v="MU"/>
    <x v="109"/>
    <x v="109"/>
    <n v="101883"/>
    <x v="0"/>
  </r>
  <r>
    <s v="MU"/>
    <x v="110"/>
    <x v="110"/>
    <n v="17107"/>
    <x v="0"/>
  </r>
  <r>
    <s v="MU"/>
    <x v="111"/>
    <x v="111"/>
    <n v="2063689"/>
    <x v="0"/>
  </r>
  <r>
    <s v="MU"/>
    <x v="112"/>
    <x v="112"/>
    <n v="53914"/>
    <x v="0"/>
  </r>
  <r>
    <s v="MU"/>
    <x v="113"/>
    <x v="113"/>
    <n v="15529"/>
    <x v="0"/>
  </r>
  <r>
    <s v="MU"/>
    <x v="114"/>
    <x v="114"/>
    <n v="61204"/>
    <x v="0"/>
  </r>
  <r>
    <s v="MU"/>
    <x v="115"/>
    <x v="115"/>
    <n v="20136"/>
    <x v="0"/>
  </r>
  <r>
    <s v="MU"/>
    <x v="116"/>
    <x v="116"/>
    <n v="27062"/>
    <x v="0"/>
  </r>
  <r>
    <s v="MU"/>
    <x v="117"/>
    <x v="117"/>
    <n v="15761"/>
    <x v="0"/>
  </r>
  <r>
    <s v="MU"/>
    <x v="118"/>
    <x v="118"/>
    <n v="23818"/>
    <x v="0"/>
  </r>
  <r>
    <s v="MU"/>
    <x v="119"/>
    <x v="119"/>
    <n v="96372"/>
    <x v="0"/>
  </r>
  <r>
    <s v="MU"/>
    <x v="120"/>
    <x v="120"/>
    <n v="19373"/>
    <x v="0"/>
  </r>
  <r>
    <s v="MU"/>
    <x v="121"/>
    <x v="121"/>
    <n v="30668"/>
    <x v="0"/>
  </r>
  <r>
    <s v="MU"/>
    <x v="122"/>
    <x v="122"/>
    <n v="24936"/>
    <x v="0"/>
  </r>
  <r>
    <s v="MU"/>
    <x v="123"/>
    <x v="123"/>
    <n v="14164"/>
    <x v="0"/>
  </r>
  <r>
    <s v="MU"/>
    <x v="124"/>
    <x v="124"/>
    <n v="28211"/>
    <x v="0"/>
  </r>
  <r>
    <s v="MU"/>
    <x v="125"/>
    <x v="125"/>
    <n v="51795"/>
    <x v="0"/>
  </r>
  <r>
    <s v="MU"/>
    <x v="126"/>
    <x v="126"/>
    <n v="32967"/>
    <x v="0"/>
  </r>
  <r>
    <s v="MU"/>
    <x v="127"/>
    <x v="127"/>
    <n v="11670"/>
    <x v="0"/>
  </r>
  <r>
    <s v="MU"/>
    <x v="128"/>
    <x v="128"/>
    <n v="11559"/>
    <x v="0"/>
  </r>
  <r>
    <s v="MU"/>
    <x v="129"/>
    <x v="129"/>
    <n v="66764"/>
    <x v="0"/>
  </r>
  <r>
    <s v="MU"/>
    <x v="130"/>
    <x v="130"/>
    <n v="19599"/>
    <x v="0"/>
  </r>
  <r>
    <s v="MU"/>
    <x v="131"/>
    <x v="131"/>
    <n v="73669"/>
    <x v="0"/>
  </r>
  <r>
    <s v="MU"/>
    <x v="132"/>
    <x v="132"/>
    <n v="19247"/>
    <x v="0"/>
  </r>
  <r>
    <s v="MU"/>
    <x v="133"/>
    <x v="133"/>
    <n v="14431"/>
    <x v="0"/>
  </r>
  <r>
    <s v="MU"/>
    <x v="134"/>
    <x v="134"/>
    <n v="18631"/>
    <x v="0"/>
  </r>
  <r>
    <s v="MU"/>
    <x v="135"/>
    <x v="135"/>
    <n v="23945"/>
    <x v="0"/>
  </r>
  <r>
    <s v="MU"/>
    <x v="136"/>
    <x v="136"/>
    <n v="13927"/>
    <x v="0"/>
  </r>
  <r>
    <s v="MU"/>
    <x v="137"/>
    <x v="137"/>
    <n v="21096"/>
    <x v="0"/>
  </r>
  <r>
    <s v="MU"/>
    <x v="138"/>
    <x v="138"/>
    <n v="413486"/>
    <x v="0"/>
  </r>
  <r>
    <s v="MU"/>
    <x v="139"/>
    <x v="139"/>
    <n v="13923"/>
    <x v="0"/>
  </r>
  <r>
    <s v="MU"/>
    <x v="140"/>
    <x v="140"/>
    <n v="18682"/>
    <x v="0"/>
  </r>
  <r>
    <s v="MU"/>
    <x v="141"/>
    <x v="141"/>
    <n v="20957"/>
    <x v="0"/>
  </r>
  <r>
    <s v="MU"/>
    <x v="142"/>
    <x v="142"/>
    <n v="10656"/>
    <x v="0"/>
  </r>
  <r>
    <s v="MU"/>
    <x v="143"/>
    <x v="143"/>
    <n v="10023"/>
    <x v="0"/>
  </r>
  <r>
    <s v="MU"/>
    <x v="144"/>
    <x v="144"/>
    <n v="18095"/>
    <x v="0"/>
  </r>
  <r>
    <s v="MU"/>
    <x v="145"/>
    <x v="145"/>
    <n v="13986"/>
    <x v="0"/>
  </r>
  <r>
    <s v="MU"/>
    <x v="146"/>
    <x v="146"/>
    <n v="19305"/>
    <x v="0"/>
  </r>
  <r>
    <s v="MU"/>
    <x v="147"/>
    <x v="147"/>
    <n v="32647"/>
    <x v="0"/>
  </r>
  <r>
    <s v="MU"/>
    <x v="148"/>
    <x v="148"/>
    <n v="8858"/>
    <x v="0"/>
  </r>
  <r>
    <s v="MU"/>
    <x v="149"/>
    <x v="149"/>
    <n v="7315"/>
    <x v="0"/>
  </r>
  <r>
    <s v="MU"/>
    <x v="150"/>
    <x v="150"/>
    <n v="13751"/>
    <x v="0"/>
  </r>
  <r>
    <s v="MU"/>
    <x v="151"/>
    <x v="151"/>
    <n v="158188"/>
    <x v="0"/>
  </r>
  <r>
    <s v="MU"/>
    <x v="152"/>
    <x v="152"/>
    <n v="6136"/>
    <x v="0"/>
  </r>
  <r>
    <s v="MU"/>
    <x v="153"/>
    <x v="153"/>
    <n v="59023"/>
    <x v="0"/>
  </r>
  <r>
    <s v="MU"/>
    <x v="154"/>
    <x v="154"/>
    <n v="37765"/>
    <x v="0"/>
  </r>
  <r>
    <s v="MU"/>
    <x v="155"/>
    <x v="155"/>
    <n v="18080"/>
    <x v="0"/>
  </r>
  <r>
    <s v="MU"/>
    <x v="156"/>
    <x v="156"/>
    <n v="69377"/>
    <x v="0"/>
  </r>
  <r>
    <s v="MU"/>
    <x v="157"/>
    <x v="157"/>
    <n v="34280"/>
    <x v="0"/>
  </r>
  <r>
    <s v="MU"/>
    <x v="158"/>
    <x v="158"/>
    <n v="126279"/>
    <x v="0"/>
  </r>
  <r>
    <s v="MU"/>
    <x v="159"/>
    <x v="159"/>
    <n v="28011"/>
    <x v="0"/>
  </r>
  <r>
    <s v="MU"/>
    <x v="160"/>
    <x v="160"/>
    <n v="478778"/>
    <x v="0"/>
  </r>
  <r>
    <s v="MU"/>
    <x v="161"/>
    <x v="161"/>
    <n v="31850"/>
    <x v="0"/>
  </r>
  <r>
    <s v="MU"/>
    <x v="162"/>
    <x v="162"/>
    <n v="44573"/>
    <x v="0"/>
  </r>
  <r>
    <s v="MU"/>
    <x v="163"/>
    <x v="163"/>
    <n v="23774"/>
    <x v="0"/>
  </r>
  <r>
    <s v="MU"/>
    <x v="164"/>
    <x v="164"/>
    <n v="18290"/>
    <x v="0"/>
  </r>
  <r>
    <s v="MU"/>
    <x v="165"/>
    <x v="165"/>
    <n v="31892"/>
    <x v="0"/>
  </r>
  <r>
    <s v="MU"/>
    <x v="166"/>
    <x v="166"/>
    <n v="51641"/>
    <x v="0"/>
  </r>
  <r>
    <s v="MU"/>
    <x v="167"/>
    <x v="167"/>
    <n v="4031"/>
    <x v="0"/>
  </r>
  <r>
    <s v="MU"/>
    <x v="168"/>
    <x v="168"/>
    <n v="126650"/>
    <x v="0"/>
  </r>
  <r>
    <s v="MU"/>
    <x v="169"/>
    <x v="169"/>
    <n v="1303403"/>
    <x v="0"/>
  </r>
  <r>
    <s v="MU"/>
    <x v="170"/>
    <x v="170"/>
    <n v="18099"/>
    <x v="0"/>
  </r>
  <r>
    <s v="MU"/>
    <x v="171"/>
    <x v="171"/>
    <n v="63567"/>
    <x v="0"/>
  </r>
  <r>
    <s v="MU"/>
    <x v="172"/>
    <x v="172"/>
    <n v="18005"/>
    <x v="0"/>
  </r>
  <r>
    <s v="MU"/>
    <x v="173"/>
    <x v="173"/>
    <n v="12622"/>
    <x v="0"/>
  </r>
  <r>
    <s v="MU"/>
    <x v="174"/>
    <x v="174"/>
    <n v="123082"/>
    <x v="0"/>
  </r>
  <r>
    <s v="MU"/>
    <x v="175"/>
    <x v="175"/>
    <n v="24718"/>
    <x v="0"/>
  </r>
  <r>
    <s v="MU"/>
    <x v="176"/>
    <x v="176"/>
    <n v="6783"/>
    <x v="0"/>
  </r>
  <r>
    <s v="MU"/>
    <x v="177"/>
    <x v="177"/>
    <n v="45712"/>
    <x v="0"/>
  </r>
  <r>
    <s v="MU"/>
    <x v="178"/>
    <x v="178"/>
    <n v="106968"/>
    <x v="0"/>
  </r>
  <r>
    <s v="MU"/>
    <x v="179"/>
    <x v="179"/>
    <n v="24383"/>
    <x v="0"/>
  </r>
  <r>
    <s v="MU"/>
    <x v="180"/>
    <x v="180"/>
    <n v="19630"/>
    <x v="0"/>
  </r>
  <r>
    <s v="MU"/>
    <x v="181"/>
    <x v="181"/>
    <n v="23981"/>
    <x v="0"/>
  </r>
  <r>
    <s v="MU"/>
    <x v="182"/>
    <x v="182"/>
    <n v="134184"/>
    <x v="0"/>
  </r>
  <r>
    <s v="MU"/>
    <x v="183"/>
    <x v="183"/>
    <n v="77079"/>
    <x v="0"/>
  </r>
  <r>
    <s v="MU"/>
    <x v="184"/>
    <x v="184"/>
    <n v="70394"/>
    <x v="0"/>
  </r>
  <r>
    <s v="MU"/>
    <x v="185"/>
    <x v="185"/>
    <n v="56506"/>
    <x v="0"/>
  </r>
  <r>
    <s v="MU"/>
    <x v="186"/>
    <x v="186"/>
    <n v="192256"/>
    <x v="0"/>
  </r>
  <r>
    <s v="MU"/>
    <x v="187"/>
    <x v="187"/>
    <n v="20757"/>
    <x v="0"/>
  </r>
  <r>
    <s v="MU"/>
    <x v="188"/>
    <x v="188"/>
    <n v="12868"/>
    <x v="0"/>
  </r>
  <r>
    <s v="MU"/>
    <x v="189"/>
    <x v="189"/>
    <n v="44617"/>
    <x v="0"/>
  </r>
  <r>
    <s v="MU"/>
    <x v="190"/>
    <x v="190"/>
    <n v="26881"/>
    <x v="0"/>
  </r>
  <r>
    <s v="MU"/>
    <x v="191"/>
    <x v="191"/>
    <n v="14036"/>
    <x v="0"/>
  </r>
  <r>
    <s v="MU"/>
    <x v="192"/>
    <x v="192"/>
    <n v="19950"/>
    <x v="0"/>
  </r>
  <r>
    <s v="MU"/>
    <x v="193"/>
    <x v="193"/>
    <n v="33903"/>
    <x v="0"/>
  </r>
  <r>
    <s v="MU"/>
    <x v="194"/>
    <x v="194"/>
    <n v="14117"/>
    <x v="0"/>
  </r>
  <r>
    <s v="MU"/>
    <x v="195"/>
    <x v="195"/>
    <n v="41262"/>
    <x v="0"/>
  </r>
  <r>
    <s v="MU"/>
    <x v="196"/>
    <x v="196"/>
    <n v="58484"/>
    <x v="0"/>
  </r>
  <r>
    <s v="MU"/>
    <x v="197"/>
    <x v="197"/>
    <n v="28192"/>
    <x v="0"/>
  </r>
  <r>
    <s v="MU"/>
    <x v="198"/>
    <x v="198"/>
    <n v="8728"/>
    <x v="0"/>
  </r>
  <r>
    <s v="MU"/>
    <x v="199"/>
    <x v="199"/>
    <n v="17898"/>
    <x v="0"/>
  </r>
  <r>
    <s v="MU"/>
    <x v="200"/>
    <x v="200"/>
    <n v="24703"/>
    <x v="0"/>
  </r>
  <r>
    <s v="MU"/>
    <x v="201"/>
    <x v="201"/>
    <n v="26362"/>
    <x v="0"/>
  </r>
  <r>
    <s v="MU"/>
    <x v="202"/>
    <x v="202"/>
    <n v="31786"/>
    <x v="0"/>
  </r>
  <r>
    <s v="MU"/>
    <x v="203"/>
    <x v="203"/>
    <n v="35797"/>
    <x v="0"/>
  </r>
  <r>
    <s v="MU"/>
    <x v="204"/>
    <x v="204"/>
    <n v="64831"/>
    <x v="0"/>
  </r>
  <r>
    <s v="MU"/>
    <x v="205"/>
    <x v="205"/>
    <n v="10325"/>
    <x v="0"/>
  </r>
  <r>
    <s v="MU"/>
    <x v="206"/>
    <x v="206"/>
    <n v="30329"/>
    <x v="0"/>
  </r>
  <r>
    <s v="MU"/>
    <x v="207"/>
    <x v="207"/>
    <n v="30955"/>
    <x v="0"/>
  </r>
  <r>
    <s v="MU"/>
    <x v="208"/>
    <x v="208"/>
    <n v="123314"/>
    <x v="0"/>
  </r>
  <r>
    <s v="MU"/>
    <x v="209"/>
    <x v="209"/>
    <n v="49754"/>
    <x v="0"/>
  </r>
  <r>
    <s v="MU"/>
    <x v="210"/>
    <x v="210"/>
    <n v="24042"/>
    <x v="0"/>
  </r>
  <r>
    <s v="MU"/>
    <x v="211"/>
    <x v="211"/>
    <n v="37707"/>
    <x v="0"/>
  </r>
  <r>
    <s v="MU"/>
    <x v="212"/>
    <x v="212"/>
    <n v="50881"/>
    <x v="0"/>
  </r>
  <r>
    <s v="MU"/>
    <x v="213"/>
    <x v="213"/>
    <n v="29569"/>
    <x v="0"/>
  </r>
  <r>
    <s v="MU"/>
    <x v="214"/>
    <x v="214"/>
    <n v="34353"/>
    <x v="0"/>
  </r>
  <r>
    <s v="MU"/>
    <x v="215"/>
    <x v="215"/>
    <n v="8115"/>
    <x v="0"/>
  </r>
  <r>
    <s v="MU"/>
    <x v="216"/>
    <x v="216"/>
    <n v="266533"/>
    <x v="0"/>
  </r>
  <r>
    <s v="MU"/>
    <x v="217"/>
    <x v="217"/>
    <n v="25971"/>
    <x v="0"/>
  </r>
  <r>
    <s v="MU"/>
    <x v="218"/>
    <x v="218"/>
    <n v="26573"/>
    <x v="0"/>
  </r>
  <r>
    <s v="MU"/>
    <x v="219"/>
    <x v="219"/>
    <n v="111785"/>
    <x v="0"/>
  </r>
  <r>
    <s v="MU"/>
    <x v="220"/>
    <x v="220"/>
    <n v="27094"/>
    <x v="0"/>
  </r>
  <r>
    <s v="MU"/>
    <x v="221"/>
    <x v="221"/>
    <n v="27881"/>
    <x v="0"/>
  </r>
  <r>
    <s v="MU"/>
    <x v="222"/>
    <x v="222"/>
    <n v="27198"/>
    <x v="0"/>
  </r>
  <r>
    <s v="MU"/>
    <x v="223"/>
    <x v="223"/>
    <n v="84094"/>
    <x v="0"/>
  </r>
  <r>
    <s v="MU"/>
    <x v="224"/>
    <x v="224"/>
    <n v="23501"/>
    <x v="0"/>
  </r>
  <r>
    <s v="MU"/>
    <x v="225"/>
    <x v="225"/>
    <n v="60012"/>
    <x v="0"/>
  </r>
  <r>
    <s v="MU"/>
    <x v="226"/>
    <x v="226"/>
    <n v="45368"/>
    <x v="0"/>
  </r>
  <r>
    <s v="MU"/>
    <x v="227"/>
    <x v="227"/>
    <n v="20478"/>
    <x v="0"/>
  </r>
  <r>
    <s v="MU"/>
    <x v="228"/>
    <x v="228"/>
    <n v="13955"/>
    <x v="0"/>
  </r>
  <r>
    <s v="MU"/>
    <x v="229"/>
    <x v="229"/>
    <n v="12806"/>
    <x v="0"/>
  </r>
  <r>
    <s v="MU"/>
    <x v="230"/>
    <x v="230"/>
    <n v="33638"/>
    <x v="0"/>
  </r>
  <r>
    <s v="MU"/>
    <x v="231"/>
    <x v="231"/>
    <n v="60732"/>
    <x v="0"/>
  </r>
  <r>
    <s v="MU"/>
    <x v="232"/>
    <x v="232"/>
    <n v="52229"/>
    <x v="0"/>
  </r>
  <r>
    <s v="MU"/>
    <x v="233"/>
    <x v="233"/>
    <n v="33844"/>
    <x v="0"/>
  </r>
  <r>
    <s v="MU"/>
    <x v="234"/>
    <x v="234"/>
    <n v="68294"/>
    <x v="0"/>
  </r>
  <r>
    <s v="MU"/>
    <x v="235"/>
    <x v="235"/>
    <n v="17855"/>
    <x v="0"/>
  </r>
  <r>
    <s v="MU"/>
    <x v="236"/>
    <x v="236"/>
    <n v="32467"/>
    <x v="0"/>
  </r>
  <r>
    <s v="MU"/>
    <x v="237"/>
    <x v="237"/>
    <n v="41097"/>
    <x v="0"/>
  </r>
  <r>
    <s v="MU"/>
    <x v="238"/>
    <x v="238"/>
    <n v="6885"/>
    <x v="0"/>
  </r>
  <r>
    <s v="MU"/>
    <x v="239"/>
    <x v="239"/>
    <n v="105550"/>
    <x v="0"/>
  </r>
  <r>
    <s v="MU"/>
    <x v="240"/>
    <x v="240"/>
    <n v="267836"/>
    <x v="0"/>
  </r>
  <r>
    <s v="MU"/>
    <x v="241"/>
    <x v="241"/>
    <n v="6931"/>
    <x v="0"/>
  </r>
  <r>
    <s v="MU"/>
    <x v="242"/>
    <x v="242"/>
    <n v="8285"/>
    <x v="0"/>
  </r>
  <r>
    <s v="MU"/>
    <x v="243"/>
    <x v="243"/>
    <n v="12832"/>
    <x v="0"/>
  </r>
  <r>
    <s v="MU"/>
    <x v="244"/>
    <x v="244"/>
    <n v="18668"/>
    <x v="0"/>
  </r>
  <r>
    <s v="MU"/>
    <x v="245"/>
    <x v="245"/>
    <n v="24984"/>
    <x v="0"/>
  </r>
  <r>
    <s v="MU"/>
    <x v="246"/>
    <x v="246"/>
    <n v="62503"/>
    <x v="0"/>
  </r>
  <r>
    <s v="MU"/>
    <x v="247"/>
    <x v="247"/>
    <n v="40597"/>
    <x v="0"/>
  </r>
  <r>
    <s v="MU"/>
    <x v="248"/>
    <x v="248"/>
    <n v="35577"/>
    <x v="0"/>
  </r>
  <r>
    <s v="MU"/>
    <x v="249"/>
    <x v="249"/>
    <n v="10851"/>
    <x v="0"/>
  </r>
  <r>
    <s v="MU"/>
    <x v="250"/>
    <x v="250"/>
    <n v="11524"/>
    <x v="0"/>
  </r>
  <r>
    <s v="MU"/>
    <x v="251"/>
    <x v="251"/>
    <n v="85597"/>
    <x v="0"/>
  </r>
  <r>
    <s v="MU"/>
    <x v="252"/>
    <x v="252"/>
    <n v="18384"/>
    <x v="0"/>
  </r>
  <r>
    <s v="MU"/>
    <x v="253"/>
    <x v="253"/>
    <n v="53143"/>
    <x v="0"/>
  </r>
  <r>
    <s v="MU"/>
    <x v="254"/>
    <x v="254"/>
    <n v="35769"/>
    <x v="0"/>
  </r>
  <r>
    <s v="MU"/>
    <x v="255"/>
    <x v="255"/>
    <n v="44772"/>
    <x v="0"/>
  </r>
  <r>
    <s v="MU"/>
    <x v="256"/>
    <x v="256"/>
    <n v="24129"/>
    <x v="0"/>
  </r>
  <r>
    <s v="MU"/>
    <x v="257"/>
    <x v="257"/>
    <n v="21087"/>
    <x v="0"/>
  </r>
  <r>
    <s v="MU"/>
    <x v="258"/>
    <x v="258"/>
    <n v="7445"/>
    <x v="0"/>
  </r>
  <r>
    <s v="MU"/>
    <x v="259"/>
    <x v="259"/>
    <n v="73019"/>
    <x v="0"/>
  </r>
  <r>
    <s v="MU"/>
    <x v="260"/>
    <x v="260"/>
    <n v="20370"/>
    <x v="0"/>
  </r>
  <r>
    <s v="MU"/>
    <x v="261"/>
    <x v="261"/>
    <n v="16548"/>
    <x v="0"/>
  </r>
  <r>
    <s v="MU"/>
    <x v="262"/>
    <x v="262"/>
    <n v="24624"/>
    <x v="0"/>
  </r>
  <r>
    <s v="MU"/>
    <x v="263"/>
    <x v="263"/>
    <n v="32413"/>
    <x v="0"/>
  </r>
  <r>
    <s v="MU"/>
    <x v="264"/>
    <x v="264"/>
    <n v="331942"/>
    <x v="0"/>
  </r>
  <r>
    <s v="MU"/>
    <x v="265"/>
    <x v="265"/>
    <n v="6116"/>
    <x v="0"/>
  </r>
  <r>
    <s v="MU"/>
    <x v="266"/>
    <x v="266"/>
    <n v="27461"/>
    <x v="0"/>
  </r>
  <r>
    <s v="MU"/>
    <x v="267"/>
    <x v="267"/>
    <n v="16666"/>
    <x v="0"/>
  </r>
  <r>
    <s v="MU"/>
    <x v="268"/>
    <x v="268"/>
    <n v="21092"/>
    <x v="0"/>
  </r>
  <r>
    <s v="MU"/>
    <x v="269"/>
    <x v="269"/>
    <n v="30599"/>
    <x v="0"/>
  </r>
  <r>
    <s v="MU"/>
    <x v="270"/>
    <x v="270"/>
    <n v="65418"/>
    <x v="0"/>
  </r>
  <r>
    <s v="MU"/>
    <x v="271"/>
    <x v="271"/>
    <n v="14894"/>
    <x v="0"/>
  </r>
  <r>
    <s v="MU"/>
    <x v="272"/>
    <x v="272"/>
    <n v="24255"/>
    <x v="0"/>
  </r>
  <r>
    <s v="MU"/>
    <x v="273"/>
    <x v="273"/>
    <n v="4430"/>
    <x v="0"/>
  </r>
  <r>
    <s v="MU"/>
    <x v="274"/>
    <x v="274"/>
    <n v="20689"/>
    <x v="0"/>
  </r>
  <r>
    <s v="MU"/>
    <x v="275"/>
    <x v="275"/>
    <n v="13664"/>
    <x v="0"/>
  </r>
  <r>
    <s v="MU"/>
    <x v="276"/>
    <x v="276"/>
    <n v="52894"/>
    <x v="0"/>
  </r>
  <r>
    <s v="MU"/>
    <x v="277"/>
    <x v="277"/>
    <n v="25643"/>
    <x v="0"/>
  </r>
  <r>
    <s v="MU"/>
    <x v="278"/>
    <x v="278"/>
    <n v="5847"/>
    <x v="0"/>
  </r>
  <r>
    <s v="MU"/>
    <x v="279"/>
    <x v="279"/>
    <n v="22576"/>
    <x v="0"/>
  </r>
  <r>
    <s v="MU"/>
    <x v="280"/>
    <x v="280"/>
    <n v="24204"/>
    <x v="0"/>
  </r>
  <r>
    <s v="MU"/>
    <x v="281"/>
    <x v="281"/>
    <n v="72493"/>
    <x v="0"/>
  </r>
  <r>
    <s v="MU"/>
    <x v="282"/>
    <x v="282"/>
    <n v="10400"/>
    <x v="0"/>
  </r>
  <r>
    <s v="MU"/>
    <x v="283"/>
    <x v="283"/>
    <n v="18782"/>
    <x v="0"/>
  </r>
  <r>
    <s v="MU"/>
    <x v="284"/>
    <x v="284"/>
    <n v="67585"/>
    <x v="0"/>
  </r>
  <r>
    <s v="MU"/>
    <x v="285"/>
    <x v="285"/>
    <n v="28595"/>
    <x v="0"/>
  </r>
  <r>
    <s v="MU"/>
    <x v="286"/>
    <x v="286"/>
    <n v="15242"/>
    <x v="0"/>
  </r>
  <r>
    <s v="MU"/>
    <x v="287"/>
    <x v="287"/>
    <n v="39550"/>
    <x v="0"/>
  </r>
  <r>
    <s v="MU"/>
    <x v="288"/>
    <x v="288"/>
    <n v="91306"/>
    <x v="0"/>
  </r>
  <r>
    <s v="MU"/>
    <x v="289"/>
    <x v="289"/>
    <n v="37972"/>
    <x v="0"/>
  </r>
  <r>
    <s v="MU"/>
    <x v="290"/>
    <x v="290"/>
    <n v="43558"/>
    <x v="0"/>
  </r>
  <r>
    <s v="MU"/>
    <x v="291"/>
    <x v="291"/>
    <n v="50832"/>
    <x v="0"/>
  </r>
  <r>
    <s v="MU"/>
    <x v="292"/>
    <x v="292"/>
    <n v="58692"/>
    <x v="0"/>
  </r>
  <r>
    <s v="MU"/>
    <x v="293"/>
    <x v="293"/>
    <n v="15607"/>
    <x v="0"/>
  </r>
  <r>
    <s v="MU"/>
    <x v="294"/>
    <x v="294"/>
    <n v="52893"/>
    <x v="0"/>
  </r>
  <r>
    <s v="MU"/>
    <x v="295"/>
    <x v="295"/>
    <n v="4673"/>
    <x v="0"/>
  </r>
  <r>
    <s v="MU"/>
    <x v="296"/>
    <x v="296"/>
    <n v="7943"/>
    <x v="0"/>
  </r>
  <r>
    <s v="MU"/>
    <x v="297"/>
    <x v="297"/>
    <n v="12847"/>
    <x v="0"/>
  </r>
  <r>
    <s v="MU"/>
    <x v="298"/>
    <x v="298"/>
    <n v="10612"/>
    <x v="0"/>
  </r>
  <r>
    <s v="MU"/>
    <x v="299"/>
    <x v="299"/>
    <n v="4461"/>
    <x v="0"/>
  </r>
  <r>
    <s v="MU"/>
    <x v="300"/>
    <x v="300"/>
    <n v="6666"/>
    <x v="0"/>
  </r>
  <r>
    <s v="MU"/>
    <x v="301"/>
    <x v="301"/>
    <n v="5599"/>
    <x v="0"/>
  </r>
  <r>
    <s v="MU"/>
    <x v="302"/>
    <x v="302"/>
    <n v="35114"/>
    <x v="0"/>
  </r>
  <r>
    <s v="MU"/>
    <x v="303"/>
    <x v="303"/>
    <n v="442933"/>
    <x v="0"/>
  </r>
  <r>
    <s v="MU"/>
    <x v="304"/>
    <x v="304"/>
    <n v="21924"/>
    <x v="0"/>
  </r>
  <r>
    <s v="MU"/>
    <x v="305"/>
    <x v="305"/>
    <n v="27482"/>
    <x v="0"/>
  </r>
  <r>
    <s v="MU"/>
    <x v="306"/>
    <x v="306"/>
    <n v="17848"/>
    <x v="0"/>
  </r>
  <r>
    <s v="MU"/>
    <x v="307"/>
    <x v="307"/>
    <n v="3803"/>
    <x v="0"/>
  </r>
  <r>
    <s v="MU"/>
    <x v="308"/>
    <x v="308"/>
    <n v="107618"/>
    <x v="0"/>
  </r>
  <r>
    <s v="MU"/>
    <x v="309"/>
    <x v="309"/>
    <n v="12945"/>
    <x v="0"/>
  </r>
  <r>
    <s v="MU"/>
    <x v="310"/>
    <x v="310"/>
    <n v="11291"/>
    <x v="0"/>
  </r>
  <r>
    <s v="MU"/>
    <x v="311"/>
    <x v="311"/>
    <n v="2576"/>
    <x v="0"/>
  </r>
  <r>
    <s v="MU"/>
    <x v="312"/>
    <x v="312"/>
    <n v="4497"/>
    <x v="0"/>
  </r>
  <r>
    <s v="MU"/>
    <x v="313"/>
    <x v="313"/>
    <n v="5147"/>
    <x v="0"/>
  </r>
  <r>
    <s v="MU"/>
    <x v="314"/>
    <x v="314"/>
    <n v="6499"/>
    <x v="0"/>
  </r>
  <r>
    <s v="MU"/>
    <x v="315"/>
    <x v="315"/>
    <n v="8802"/>
    <x v="0"/>
  </r>
  <r>
    <s v="MU"/>
    <x v="316"/>
    <x v="316"/>
    <n v="10325"/>
    <x v="0"/>
  </r>
  <r>
    <s v="MU"/>
    <x v="317"/>
    <x v="317"/>
    <n v="2876"/>
    <x v="0"/>
  </r>
  <r>
    <s v="MU"/>
    <x v="318"/>
    <x v="318"/>
    <n v="4856"/>
    <x v="0"/>
  </r>
  <r>
    <s v="MU"/>
    <x v="319"/>
    <x v="319"/>
    <n v="5290"/>
    <x v="0"/>
  </r>
  <r>
    <s v="MU"/>
    <x v="320"/>
    <x v="320"/>
    <n v="5927"/>
    <x v="0"/>
  </r>
  <r>
    <s v="MU"/>
    <x v="321"/>
    <x v="321"/>
    <n v="8133"/>
    <x v="0"/>
  </r>
  <r>
    <s v="MU"/>
    <x v="322"/>
    <x v="322"/>
    <n v="171301"/>
    <x v="0"/>
  </r>
  <r>
    <s v="MU"/>
    <x v="323"/>
    <x v="323"/>
    <n v="4310"/>
    <x v="0"/>
  </r>
  <r>
    <s v="MU"/>
    <x v="324"/>
    <x v="324"/>
    <n v="31918"/>
    <x v="0"/>
  </r>
  <r>
    <s v="MU"/>
    <x v="325"/>
    <x v="325"/>
    <n v="5550"/>
    <x v="0"/>
  </r>
  <r>
    <s v="MU"/>
    <x v="326"/>
    <x v="326"/>
    <n v="10287"/>
    <x v="0"/>
  </r>
  <r>
    <s v="MU"/>
    <x v="327"/>
    <x v="327"/>
    <n v="17484"/>
    <x v="0"/>
  </r>
  <r>
    <s v="MU"/>
    <x v="328"/>
    <x v="328"/>
    <n v="3342"/>
    <x v="0"/>
  </r>
  <r>
    <s v="MU"/>
    <x v="329"/>
    <x v="329"/>
    <n v="10262"/>
    <x v="0"/>
  </r>
  <r>
    <s v="MU"/>
    <x v="330"/>
    <x v="330"/>
    <n v="7880"/>
    <x v="0"/>
  </r>
  <r>
    <s v="MU"/>
    <x v="331"/>
    <x v="331"/>
    <n v="3407"/>
    <x v="0"/>
  </r>
  <r>
    <s v="MU"/>
    <x v="332"/>
    <x v="332"/>
    <n v="4476"/>
    <x v="0"/>
  </r>
  <r>
    <s v="MU"/>
    <x v="333"/>
    <x v="333"/>
    <n v="4846"/>
    <x v="0"/>
  </r>
  <r>
    <s v="MU"/>
    <x v="334"/>
    <x v="334"/>
    <n v="4229"/>
    <x v="0"/>
  </r>
  <r>
    <s v="MU"/>
    <x v="335"/>
    <x v="335"/>
    <n v="4038"/>
    <x v="0"/>
  </r>
  <r>
    <s v="MU"/>
    <x v="336"/>
    <x v="336"/>
    <n v="1974"/>
    <x v="0"/>
  </r>
  <r>
    <s v="MU"/>
    <x v="337"/>
    <x v="337"/>
    <n v="4725"/>
    <x v="0"/>
  </r>
  <r>
    <s v="MU"/>
    <x v="338"/>
    <x v="338"/>
    <n v="10307"/>
    <x v="0"/>
  </r>
  <r>
    <s v="MU"/>
    <x v="339"/>
    <x v="339"/>
    <n v="1961"/>
    <x v="0"/>
  </r>
  <r>
    <s v="MU"/>
    <x v="340"/>
    <x v="340"/>
    <n v="8653"/>
    <x v="0"/>
  </r>
  <r>
    <s v="MU"/>
    <x v="341"/>
    <x v="341"/>
    <n v="4007"/>
    <x v="0"/>
  </r>
  <r>
    <s v="MU"/>
    <x v="342"/>
    <x v="342"/>
    <n v="2201"/>
    <x v="0"/>
  </r>
  <r>
    <s v="MU"/>
    <x v="343"/>
    <x v="343"/>
    <n v="3318"/>
    <x v="0"/>
  </r>
  <r>
    <s v="MU"/>
    <x v="344"/>
    <x v="344"/>
    <n v="4847"/>
    <x v="0"/>
  </r>
  <r>
    <s v="MU"/>
    <x v="345"/>
    <x v="345"/>
    <n v="2131"/>
    <x v="0"/>
  </r>
  <r>
    <s v="MU"/>
    <x v="346"/>
    <x v="346"/>
    <n v="1501"/>
    <x v="0"/>
  </r>
  <r>
    <s v="MU"/>
    <x v="347"/>
    <x v="347"/>
    <n v="3117"/>
    <x v="0"/>
  </r>
  <r>
    <s v="MU"/>
    <x v="348"/>
    <x v="348"/>
    <n v="34233"/>
    <x v="0"/>
  </r>
  <r>
    <s v="MU"/>
    <x v="349"/>
    <x v="349"/>
    <n v="4756"/>
    <x v="0"/>
  </r>
  <r>
    <s v="MU"/>
    <x v="350"/>
    <x v="350"/>
    <n v="3887"/>
    <x v="0"/>
  </r>
  <r>
    <s v="MU"/>
    <x v="351"/>
    <x v="351"/>
    <n v="5331"/>
    <x v="0"/>
  </r>
  <r>
    <s v="MU"/>
    <x v="352"/>
    <x v="352"/>
    <n v="6371"/>
    <x v="0"/>
  </r>
  <r>
    <s v="MU"/>
    <x v="353"/>
    <x v="353"/>
    <n v="1470"/>
    <x v="0"/>
  </r>
  <r>
    <s v="MU"/>
    <x v="354"/>
    <x v="354"/>
    <n v="5827"/>
    <x v="0"/>
  </r>
  <r>
    <s v="MU"/>
    <x v="355"/>
    <x v="355"/>
    <n v="17739"/>
    <x v="0"/>
  </r>
  <r>
    <s v="MU"/>
    <x v="356"/>
    <x v="356"/>
    <n v="7024"/>
    <x v="0"/>
  </r>
  <r>
    <s v="MU"/>
    <x v="357"/>
    <x v="357"/>
    <n v="6327"/>
    <x v="0"/>
  </r>
  <r>
    <s v="MU"/>
    <x v="358"/>
    <x v="358"/>
    <n v="4248"/>
    <x v="0"/>
  </r>
  <r>
    <s v="MU"/>
    <x v="359"/>
    <x v="359"/>
    <n v="7530"/>
    <x v="0"/>
  </r>
  <r>
    <s v="MU"/>
    <x v="360"/>
    <x v="360"/>
    <n v="3467"/>
    <x v="0"/>
  </r>
  <r>
    <s v="MU"/>
    <x v="361"/>
    <x v="361"/>
    <n v="5211"/>
    <x v="0"/>
  </r>
  <r>
    <s v="MU"/>
    <x v="362"/>
    <x v="362"/>
    <n v="7712"/>
    <x v="0"/>
  </r>
  <r>
    <s v="MU"/>
    <x v="363"/>
    <x v="363"/>
    <n v="18881"/>
    <x v="0"/>
  </r>
  <r>
    <s v="MU"/>
    <x v="364"/>
    <x v="364"/>
    <n v="3455"/>
    <x v="0"/>
  </r>
  <r>
    <s v="MU"/>
    <x v="365"/>
    <x v="365"/>
    <n v="4738"/>
    <x v="0"/>
  </r>
  <r>
    <s v="MU"/>
    <x v="366"/>
    <x v="366"/>
    <n v="12433"/>
    <x v="0"/>
  </r>
  <r>
    <s v="MU"/>
    <x v="367"/>
    <x v="367"/>
    <n v="24775"/>
    <x v="0"/>
  </r>
  <r>
    <s v="MU"/>
    <x v="368"/>
    <x v="368"/>
    <n v="85125"/>
    <x v="0"/>
  </r>
  <r>
    <s v="MU"/>
    <x v="369"/>
    <x v="369"/>
    <n v="1590"/>
    <x v="0"/>
  </r>
  <r>
    <s v="MU"/>
    <x v="370"/>
    <x v="370"/>
    <n v="6819"/>
    <x v="0"/>
  </r>
  <r>
    <s v="MU"/>
    <x v="371"/>
    <x v="371"/>
    <n v="5172"/>
    <x v="0"/>
  </r>
  <r>
    <s v="MU"/>
    <x v="372"/>
    <x v="372"/>
    <n v="3577"/>
    <x v="0"/>
  </r>
  <r>
    <s v="MU"/>
    <x v="373"/>
    <x v="373"/>
    <n v="2404"/>
    <x v="0"/>
  </r>
  <r>
    <s v="MU"/>
    <x v="374"/>
    <x v="374"/>
    <n v="3334"/>
    <x v="0"/>
  </r>
  <r>
    <s v="MU"/>
    <x v="375"/>
    <x v="375"/>
    <n v="2243"/>
    <x v="0"/>
  </r>
  <r>
    <s v="MU"/>
    <x v="376"/>
    <x v="376"/>
    <n v="15288"/>
    <x v="0"/>
  </r>
  <r>
    <s v="MU"/>
    <x v="377"/>
    <x v="377"/>
    <n v="3516"/>
    <x v="0"/>
  </r>
  <r>
    <s v="MU"/>
    <x v="378"/>
    <x v="378"/>
    <n v="3357"/>
    <x v="0"/>
  </r>
  <r>
    <s v="MU"/>
    <x v="379"/>
    <x v="379"/>
    <n v="1626"/>
    <x v="0"/>
  </r>
  <r>
    <s v="MU"/>
    <x v="380"/>
    <x v="380"/>
    <n v="2999"/>
    <x v="0"/>
  </r>
  <r>
    <s v="MU"/>
    <x v="381"/>
    <x v="381"/>
    <n v="2717"/>
    <x v="0"/>
  </r>
  <r>
    <s v="MU"/>
    <x v="382"/>
    <x v="382"/>
    <n v="4615"/>
    <x v="0"/>
  </r>
  <r>
    <s v="MU"/>
    <x v="383"/>
    <x v="383"/>
    <n v="2748"/>
    <x v="0"/>
  </r>
  <r>
    <s v="MU"/>
    <x v="384"/>
    <x v="384"/>
    <n v="3095"/>
    <x v="0"/>
  </r>
  <r>
    <s v="MU"/>
    <x v="385"/>
    <x v="385"/>
    <n v="18566"/>
    <x v="0"/>
  </r>
  <r>
    <s v="MU"/>
    <x v="386"/>
    <x v="386"/>
    <n v="12701"/>
    <x v="0"/>
  </r>
  <r>
    <s v="MU"/>
    <x v="387"/>
    <x v="387"/>
    <n v="5694"/>
    <x v="0"/>
  </r>
  <r>
    <s v="MU"/>
    <x v="388"/>
    <x v="388"/>
    <n v="2396"/>
    <x v="0"/>
  </r>
  <r>
    <s v="MU"/>
    <x v="389"/>
    <x v="389"/>
    <n v="4872"/>
    <x v="0"/>
  </r>
  <r>
    <s v="MU"/>
    <x v="390"/>
    <x v="390"/>
    <n v="3367"/>
    <x v="0"/>
  </r>
  <r>
    <s v="MU"/>
    <x v="391"/>
    <x v="391"/>
    <n v="8754"/>
    <x v="0"/>
  </r>
  <r>
    <s v="MU"/>
    <x v="392"/>
    <x v="392"/>
    <n v="4521"/>
    <x v="0"/>
  </r>
  <r>
    <s v="MU"/>
    <x v="393"/>
    <x v="393"/>
    <n v="10367"/>
    <x v="0"/>
  </r>
  <r>
    <s v="MU"/>
    <x v="394"/>
    <x v="394"/>
    <n v="3362"/>
    <x v="0"/>
  </r>
  <r>
    <s v="MU"/>
    <x v="395"/>
    <x v="395"/>
    <n v="3969"/>
    <x v="0"/>
  </r>
  <r>
    <s v="MU"/>
    <x v="396"/>
    <x v="396"/>
    <n v="1846"/>
    <x v="0"/>
  </r>
  <r>
    <s v="MU"/>
    <x v="397"/>
    <x v="397"/>
    <n v="2230"/>
    <x v="0"/>
  </r>
  <r>
    <s v="MU"/>
    <x v="398"/>
    <x v="398"/>
    <n v="1164"/>
    <x v="0"/>
  </r>
  <r>
    <s v="MU"/>
    <x v="399"/>
    <x v="399"/>
    <n v="4798"/>
    <x v="0"/>
  </r>
  <r>
    <s v="MU"/>
    <x v="400"/>
    <x v="400"/>
    <n v="6975"/>
    <x v="0"/>
  </r>
  <r>
    <s v="MU"/>
    <x v="401"/>
    <x v="401"/>
    <n v="52360"/>
    <x v="0"/>
  </r>
  <r>
    <s v="MU"/>
    <x v="402"/>
    <x v="402"/>
    <n v="10542"/>
    <x v="0"/>
  </r>
  <r>
    <s v="MU"/>
    <x v="403"/>
    <x v="403"/>
    <n v="4043"/>
    <x v="0"/>
  </r>
  <r>
    <s v="MU"/>
    <x v="404"/>
    <x v="404"/>
    <n v="14055"/>
    <x v="0"/>
  </r>
  <r>
    <s v="MU"/>
    <x v="405"/>
    <x v="405"/>
    <n v="9317"/>
    <x v="0"/>
  </r>
  <r>
    <s v="MU"/>
    <x v="406"/>
    <x v="406"/>
    <n v="4921"/>
    <x v="0"/>
  </r>
  <r>
    <s v="MU"/>
    <x v="407"/>
    <x v="407"/>
    <n v="8941"/>
    <x v="0"/>
  </r>
  <r>
    <s v="MU"/>
    <x v="408"/>
    <x v="408"/>
    <n v="4478"/>
    <x v="0"/>
  </r>
  <r>
    <s v="MU"/>
    <x v="409"/>
    <x v="409"/>
    <n v="2282"/>
    <x v="0"/>
  </r>
  <r>
    <s v="MU"/>
    <x v="410"/>
    <x v="410"/>
    <n v="7128"/>
    <x v="0"/>
  </r>
  <r>
    <s v="MU"/>
    <x v="411"/>
    <x v="411"/>
    <n v="4220"/>
    <x v="0"/>
  </r>
  <r>
    <s v="MU"/>
    <x v="412"/>
    <x v="412"/>
    <n v="7586"/>
    <x v="0"/>
  </r>
  <r>
    <s v="MU"/>
    <x v="413"/>
    <x v="413"/>
    <n v="2866"/>
    <x v="0"/>
  </r>
  <r>
    <s v="MU"/>
    <x v="414"/>
    <x v="414"/>
    <n v="64418"/>
    <x v="0"/>
  </r>
  <r>
    <s v="MU"/>
    <x v="415"/>
    <x v="415"/>
    <n v="9044"/>
    <x v="0"/>
  </r>
  <r>
    <s v="MU"/>
    <x v="416"/>
    <x v="416"/>
    <n v="3047"/>
    <x v="0"/>
  </r>
  <r>
    <s v="MU"/>
    <x v="417"/>
    <x v="417"/>
    <n v="2193"/>
    <x v="0"/>
  </r>
  <r>
    <s v="MU"/>
    <x v="418"/>
    <x v="418"/>
    <n v="3421"/>
    <x v="0"/>
  </r>
  <r>
    <s v="MU"/>
    <x v="419"/>
    <x v="419"/>
    <n v="3960"/>
    <x v="0"/>
  </r>
  <r>
    <s v="MU"/>
    <x v="420"/>
    <x v="420"/>
    <n v="1768"/>
    <x v="0"/>
  </r>
  <r>
    <s v="MU"/>
    <x v="421"/>
    <x v="421"/>
    <n v="2738"/>
    <x v="0"/>
  </r>
  <r>
    <s v="MU"/>
    <x v="422"/>
    <x v="422"/>
    <n v="4841"/>
    <x v="0"/>
  </r>
  <r>
    <s v="MU"/>
    <x v="423"/>
    <x v="423"/>
    <n v="4215"/>
    <x v="0"/>
  </r>
  <r>
    <s v="MU"/>
    <x v="424"/>
    <x v="424"/>
    <n v="3723"/>
    <x v="0"/>
  </r>
  <r>
    <s v="MU"/>
    <x v="425"/>
    <x v="425"/>
    <n v="7216"/>
    <x v="0"/>
  </r>
  <r>
    <s v="MU"/>
    <x v="426"/>
    <x v="426"/>
    <n v="2680"/>
    <x v="0"/>
  </r>
  <r>
    <s v="MU"/>
    <x v="427"/>
    <x v="427"/>
    <n v="2219"/>
    <x v="0"/>
  </r>
  <r>
    <s v="MU"/>
    <x v="428"/>
    <x v="428"/>
    <n v="4653"/>
    <x v="0"/>
  </r>
  <r>
    <s v="MU"/>
    <x v="429"/>
    <x v="429"/>
    <n v="2781"/>
    <x v="0"/>
  </r>
  <r>
    <s v="MU"/>
    <x v="430"/>
    <x v="430"/>
    <n v="2406"/>
    <x v="0"/>
  </r>
  <r>
    <s v="MU"/>
    <x v="431"/>
    <x v="431"/>
    <n v="5654"/>
    <x v="0"/>
  </r>
  <r>
    <s v="MU"/>
    <x v="432"/>
    <x v="432"/>
    <n v="1783"/>
    <x v="0"/>
  </r>
  <r>
    <s v="MU"/>
    <x v="433"/>
    <x v="433"/>
    <n v="13241"/>
    <x v="0"/>
  </r>
  <r>
    <s v="MU"/>
    <x v="434"/>
    <x v="434"/>
    <n v="2385"/>
    <x v="0"/>
  </r>
  <r>
    <s v="MU"/>
    <x v="435"/>
    <x v="435"/>
    <n v="4100"/>
    <x v="0"/>
  </r>
  <r>
    <s v="MU"/>
    <x v="436"/>
    <x v="436"/>
    <n v="4422"/>
    <x v="0"/>
  </r>
  <r>
    <s v="MU"/>
    <x v="437"/>
    <x v="437"/>
    <n v="5108"/>
    <x v="0"/>
  </r>
  <r>
    <s v="MU"/>
    <x v="438"/>
    <x v="438"/>
    <n v="10830"/>
    <x v="0"/>
  </r>
  <r>
    <s v="MU"/>
    <x v="439"/>
    <x v="439"/>
    <n v="1577"/>
    <x v="0"/>
  </r>
  <r>
    <s v="MU"/>
    <x v="440"/>
    <x v="440"/>
    <n v="14011"/>
    <x v="0"/>
  </r>
  <r>
    <s v="MU"/>
    <x v="441"/>
    <x v="441"/>
    <n v="2021"/>
    <x v="0"/>
  </r>
  <r>
    <s v="MU"/>
    <x v="442"/>
    <x v="442"/>
    <n v="2456"/>
    <x v="0"/>
  </r>
  <r>
    <s v="MU"/>
    <x v="443"/>
    <x v="443"/>
    <n v="302692"/>
    <x v="0"/>
  </r>
  <r>
    <s v="MU"/>
    <x v="444"/>
    <x v="444"/>
    <n v="7459"/>
    <x v="0"/>
  </r>
  <r>
    <s v="MU"/>
    <x v="445"/>
    <x v="445"/>
    <n v="22615"/>
    <x v="0"/>
  </r>
  <r>
    <s v="MU"/>
    <x v="446"/>
    <x v="446"/>
    <n v="1909"/>
    <x v="0"/>
  </r>
  <r>
    <s v="MU"/>
    <x v="447"/>
    <x v="447"/>
    <n v="1874"/>
    <x v="0"/>
  </r>
  <r>
    <s v="MU"/>
    <x v="448"/>
    <x v="448"/>
    <n v="10522"/>
    <x v="0"/>
  </r>
  <r>
    <s v="MU"/>
    <x v="449"/>
    <x v="449"/>
    <n v="10517"/>
    <x v="0"/>
  </r>
  <r>
    <s v="MU"/>
    <x v="450"/>
    <x v="450"/>
    <n v="106550"/>
    <x v="0"/>
  </r>
  <r>
    <s v="MU"/>
    <x v="451"/>
    <x v="451"/>
    <n v="6144"/>
    <x v="0"/>
  </r>
  <r>
    <s v="MU"/>
    <x v="452"/>
    <x v="452"/>
    <n v="12142"/>
    <x v="0"/>
  </r>
  <r>
    <s v="MU"/>
    <x v="453"/>
    <x v="453"/>
    <n v="18467"/>
    <x v="0"/>
  </r>
  <r>
    <s v="MU"/>
    <x v="454"/>
    <x v="454"/>
    <n v="23286"/>
    <x v="0"/>
  </r>
  <r>
    <s v="MU"/>
    <x v="455"/>
    <x v="455"/>
    <n v="6447"/>
    <x v="0"/>
  </r>
  <r>
    <s v="MU"/>
    <x v="456"/>
    <x v="456"/>
    <n v="24048"/>
    <x v="0"/>
  </r>
  <r>
    <s v="MU"/>
    <x v="457"/>
    <x v="457"/>
    <n v="25710"/>
    <x v="0"/>
  </r>
  <r>
    <s v="MU"/>
    <x v="458"/>
    <x v="458"/>
    <n v="11109"/>
    <x v="0"/>
  </r>
  <r>
    <s v="MU"/>
    <x v="459"/>
    <x v="459"/>
    <n v="7170"/>
    <x v="0"/>
  </r>
  <r>
    <s v="MU"/>
    <x v="460"/>
    <x v="460"/>
    <n v="37085"/>
    <x v="0"/>
  </r>
  <r>
    <s v="MU"/>
    <x v="461"/>
    <x v="461"/>
    <n v="25322"/>
    <x v="0"/>
  </r>
  <r>
    <s v="MU"/>
    <x v="462"/>
    <x v="462"/>
    <n v="13793"/>
    <x v="0"/>
  </r>
  <r>
    <s v="MU"/>
    <x v="463"/>
    <x v="463"/>
    <n v="17519"/>
    <x v="0"/>
  </r>
  <r>
    <s v="MU"/>
    <x v="464"/>
    <x v="464"/>
    <n v="11181"/>
    <x v="0"/>
  </r>
  <r>
    <s v="MU"/>
    <x v="465"/>
    <x v="465"/>
    <n v="39052"/>
    <x v="0"/>
  </r>
  <r>
    <s v="MU"/>
    <x v="466"/>
    <x v="466"/>
    <n v="25517"/>
    <x v="0"/>
  </r>
  <r>
    <s v="MU"/>
    <x v="467"/>
    <x v="467"/>
    <n v="29472"/>
    <x v="0"/>
  </r>
  <r>
    <s v="MU"/>
    <x v="468"/>
    <x v="468"/>
    <n v="11790"/>
    <x v="0"/>
  </r>
  <r>
    <s v="MU"/>
    <x v="469"/>
    <x v="469"/>
    <n v="103711"/>
    <x v="0"/>
  </r>
  <r>
    <s v="MU"/>
    <x v="470"/>
    <x v="470"/>
    <n v="16966"/>
    <x v="0"/>
  </r>
  <r>
    <s v="MU"/>
    <x v="471"/>
    <x v="471"/>
    <n v="16290"/>
    <x v="0"/>
  </r>
  <r>
    <s v="MU"/>
    <x v="472"/>
    <x v="472"/>
    <n v="5252"/>
    <x v="0"/>
  </r>
  <r>
    <s v="MU"/>
    <x v="473"/>
    <x v="473"/>
    <n v="101767"/>
    <x v="0"/>
  </r>
  <r>
    <s v="MU"/>
    <x v="474"/>
    <x v="474"/>
    <n v="18984"/>
    <x v="0"/>
  </r>
  <r>
    <s v="MU"/>
    <x v="475"/>
    <x v="475"/>
    <n v="84532"/>
    <x v="0"/>
  </r>
  <r>
    <s v="MU"/>
    <x v="476"/>
    <x v="476"/>
    <n v="65589"/>
    <x v="0"/>
  </r>
  <r>
    <s v="MU"/>
    <x v="477"/>
    <x v="477"/>
    <n v="8460"/>
    <x v="0"/>
  </r>
  <r>
    <s v="MU"/>
    <x v="478"/>
    <x v="478"/>
    <n v="11750"/>
    <x v="0"/>
  </r>
  <r>
    <s v="MU"/>
    <x v="479"/>
    <x v="479"/>
    <n v="5469"/>
    <x v="0"/>
  </r>
  <r>
    <s v="MU"/>
    <x v="480"/>
    <x v="480"/>
    <n v="19584"/>
    <x v="0"/>
  </r>
  <r>
    <s v="MU"/>
    <x v="481"/>
    <x v="481"/>
    <n v="5840"/>
    <x v="0"/>
  </r>
  <r>
    <s v="MU"/>
    <x v="482"/>
    <x v="482"/>
    <n v="7574"/>
    <x v="0"/>
  </r>
  <r>
    <s v="MU"/>
    <x v="483"/>
    <x v="483"/>
    <n v="33100"/>
    <x v="0"/>
  </r>
  <r>
    <s v="MU"/>
    <x v="484"/>
    <x v="484"/>
    <n v="28599"/>
    <x v="0"/>
  </r>
  <r>
    <s v="MU"/>
    <x v="485"/>
    <x v="485"/>
    <n v="12212"/>
    <x v="0"/>
  </r>
  <r>
    <s v="MU"/>
    <x v="486"/>
    <x v="486"/>
    <n v="34120"/>
    <x v="0"/>
  </r>
  <r>
    <s v="MU"/>
    <x v="487"/>
    <x v="487"/>
    <n v="9218"/>
    <x v="0"/>
  </r>
  <r>
    <s v="MU"/>
    <x v="488"/>
    <x v="488"/>
    <n v="29685"/>
    <x v="0"/>
  </r>
  <r>
    <s v="MU"/>
    <x v="489"/>
    <x v="489"/>
    <n v="22455"/>
    <x v="0"/>
  </r>
  <r>
    <s v="MU"/>
    <x v="490"/>
    <x v="490"/>
    <n v="55499"/>
    <x v="0"/>
  </r>
  <r>
    <s v="MU"/>
    <x v="491"/>
    <x v="491"/>
    <n v="12918"/>
    <x v="0"/>
  </r>
  <r>
    <s v="MU"/>
    <x v="492"/>
    <x v="492"/>
    <n v="9732"/>
    <x v="0"/>
  </r>
  <r>
    <s v="MU"/>
    <x v="493"/>
    <x v="493"/>
    <n v="10121"/>
    <x v="0"/>
  </r>
  <r>
    <s v="MU"/>
    <x v="494"/>
    <x v="494"/>
    <n v="16412"/>
    <x v="0"/>
  </r>
  <r>
    <s v="MU"/>
    <x v="495"/>
    <x v="495"/>
    <n v="12301"/>
    <x v="0"/>
  </r>
  <r>
    <s v="MU"/>
    <x v="496"/>
    <x v="496"/>
    <n v="19932"/>
    <x v="0"/>
  </r>
  <r>
    <s v="MU"/>
    <x v="497"/>
    <x v="497"/>
    <n v="24303"/>
    <x v="0"/>
  </r>
  <r>
    <s v="MU"/>
    <x v="498"/>
    <x v="498"/>
    <n v="11374"/>
    <x v="0"/>
  </r>
  <r>
    <s v="MU"/>
    <x v="499"/>
    <x v="499"/>
    <n v="24062"/>
    <x v="0"/>
  </r>
  <r>
    <s v="MU"/>
    <x v="500"/>
    <x v="500"/>
    <n v="24238"/>
    <x v="0"/>
  </r>
  <r>
    <s v="MU"/>
    <x v="501"/>
    <x v="501"/>
    <n v="156973"/>
    <x v="0"/>
  </r>
  <r>
    <s v="MU"/>
    <x v="502"/>
    <x v="502"/>
    <n v="10208"/>
    <x v="0"/>
  </r>
  <r>
    <s v="MU"/>
    <x v="503"/>
    <x v="503"/>
    <n v="7094"/>
    <x v="0"/>
  </r>
  <r>
    <s v="MU"/>
    <x v="504"/>
    <x v="504"/>
    <n v="12342"/>
    <x v="0"/>
  </r>
  <r>
    <s v="MU"/>
    <x v="505"/>
    <x v="505"/>
    <n v="16267"/>
    <x v="0"/>
  </r>
  <r>
    <s v="MU"/>
    <x v="506"/>
    <x v="506"/>
    <n v="81386"/>
    <x v="0"/>
  </r>
  <r>
    <s v="MU"/>
    <x v="507"/>
    <x v="507"/>
    <n v="12878"/>
    <x v="0"/>
  </r>
  <r>
    <s v="MU"/>
    <x v="508"/>
    <x v="508"/>
    <n v="114275"/>
    <x v="0"/>
  </r>
  <r>
    <s v="MU"/>
    <x v="509"/>
    <x v="509"/>
    <n v="41658"/>
    <x v="0"/>
  </r>
  <r>
    <s v="MU"/>
    <x v="510"/>
    <x v="510"/>
    <n v="40316"/>
    <x v="0"/>
  </r>
  <r>
    <s v="MU"/>
    <x v="511"/>
    <x v="511"/>
    <n v="14915"/>
    <x v="0"/>
  </r>
  <r>
    <s v="MU"/>
    <x v="512"/>
    <x v="512"/>
    <n v="59566"/>
    <x v="0"/>
  </r>
  <r>
    <s v="MU"/>
    <x v="513"/>
    <x v="513"/>
    <n v="31558"/>
    <x v="0"/>
  </r>
  <r>
    <s v="MU"/>
    <x v="514"/>
    <x v="514"/>
    <n v="14404"/>
    <x v="0"/>
  </r>
  <r>
    <s v="MU"/>
    <x v="515"/>
    <x v="515"/>
    <n v="23053"/>
    <x v="0"/>
  </r>
  <r>
    <s v="MU"/>
    <x v="516"/>
    <x v="516"/>
    <n v="10223"/>
    <x v="0"/>
  </r>
  <r>
    <s v="MU"/>
    <x v="517"/>
    <x v="517"/>
    <n v="18311"/>
    <x v="0"/>
  </r>
  <r>
    <s v="MU"/>
    <x v="518"/>
    <x v="518"/>
    <n v="33294"/>
    <x v="0"/>
  </r>
  <r>
    <s v="MU"/>
    <x v="519"/>
    <x v="519"/>
    <n v="8048"/>
    <x v="0"/>
  </r>
  <r>
    <s v="MU"/>
    <x v="520"/>
    <x v="520"/>
    <n v="10873"/>
    <x v="0"/>
  </r>
  <r>
    <s v="MU"/>
    <x v="521"/>
    <x v="521"/>
    <n v="17719"/>
    <x v="0"/>
  </r>
  <r>
    <s v="MU"/>
    <x v="522"/>
    <x v="522"/>
    <n v="12640"/>
    <x v="0"/>
  </r>
  <r>
    <s v="MU"/>
    <x v="523"/>
    <x v="523"/>
    <n v="16976"/>
    <x v="0"/>
  </r>
  <r>
    <s v="MU"/>
    <x v="524"/>
    <x v="524"/>
    <n v="10186"/>
    <x v="0"/>
  </r>
  <r>
    <s v="MU"/>
    <x v="525"/>
    <x v="525"/>
    <n v="17206"/>
    <x v="0"/>
  </r>
  <r>
    <s v="MU"/>
    <x v="526"/>
    <x v="526"/>
    <n v="10231"/>
    <x v="0"/>
  </r>
  <r>
    <s v="MU"/>
    <x v="527"/>
    <x v="527"/>
    <n v="18411"/>
    <x v="0"/>
  </r>
  <r>
    <s v="MU"/>
    <x v="528"/>
    <x v="528"/>
    <n v="13930"/>
    <x v="0"/>
  </r>
  <r>
    <s v="MU"/>
    <x v="529"/>
    <x v="529"/>
    <n v="7063"/>
    <x v="0"/>
  </r>
  <r>
    <s v="MU"/>
    <x v="530"/>
    <x v="530"/>
    <n v="10713"/>
    <x v="0"/>
  </r>
  <r>
    <s v="MU"/>
    <x v="531"/>
    <x v="531"/>
    <n v="23128"/>
    <x v="0"/>
  </r>
  <r>
    <s v="MU"/>
    <x v="532"/>
    <x v="532"/>
    <n v="6023"/>
    <x v="0"/>
  </r>
  <r>
    <s v="MU"/>
    <x v="533"/>
    <x v="533"/>
    <n v="73872"/>
    <x v="0"/>
  </r>
  <r>
    <s v="MU"/>
    <x v="534"/>
    <x v="534"/>
    <n v="10290"/>
    <x v="0"/>
  </r>
  <r>
    <s v="MU"/>
    <x v="535"/>
    <x v="535"/>
    <n v="25680"/>
    <x v="0"/>
  </r>
  <r>
    <s v="MU"/>
    <x v="536"/>
    <x v="536"/>
    <n v="24794"/>
    <x v="0"/>
  </r>
  <r>
    <s v="MU"/>
    <x v="537"/>
    <x v="537"/>
    <n v="13974"/>
    <x v="0"/>
  </r>
  <r>
    <s v="MU"/>
    <x v="538"/>
    <x v="538"/>
    <n v="10231"/>
    <x v="0"/>
  </r>
  <r>
    <s v="MU"/>
    <x v="539"/>
    <x v="539"/>
    <n v="273110"/>
    <x v="0"/>
  </r>
  <r>
    <s v="MU"/>
    <x v="540"/>
    <x v="540"/>
    <n v="13828"/>
    <x v="0"/>
  </r>
  <r>
    <s v="MU"/>
    <x v="541"/>
    <x v="541"/>
    <n v="60440"/>
    <x v="0"/>
  </r>
  <r>
    <s v="MU"/>
    <x v="542"/>
    <x v="542"/>
    <n v="22513"/>
    <x v="0"/>
  </r>
  <r>
    <s v="MU"/>
    <x v="543"/>
    <x v="543"/>
    <n v="7471"/>
    <x v="0"/>
  </r>
  <r>
    <s v="MU"/>
    <x v="544"/>
    <x v="544"/>
    <n v="17076"/>
    <x v="0"/>
  </r>
  <r>
    <s v="MU"/>
    <x v="545"/>
    <x v="545"/>
    <n v="24709"/>
    <x v="0"/>
  </r>
  <r>
    <s v="MU"/>
    <x v="546"/>
    <x v="546"/>
    <n v="14924"/>
    <x v="0"/>
  </r>
  <r>
    <s v="MU"/>
    <x v="547"/>
    <x v="547"/>
    <n v="5146"/>
    <x v="0"/>
  </r>
  <r>
    <s v="MU"/>
    <x v="548"/>
    <x v="548"/>
    <n v="44403"/>
    <x v="0"/>
  </r>
  <r>
    <s v="MU"/>
    <x v="549"/>
    <x v="549"/>
    <n v="9506"/>
    <x v="0"/>
  </r>
  <r>
    <s v="MU"/>
    <x v="550"/>
    <x v="550"/>
    <n v="14769"/>
    <x v="0"/>
  </r>
  <r>
    <s v="MU"/>
    <x v="551"/>
    <x v="551"/>
    <n v="10572"/>
    <x v="0"/>
  </r>
  <r>
    <s v="MU"/>
    <x v="552"/>
    <x v="552"/>
    <n v="8758"/>
    <x v="0"/>
  </r>
  <r>
    <s v="MU"/>
    <x v="553"/>
    <x v="553"/>
    <n v="11411"/>
    <x v="0"/>
  </r>
  <r>
    <s v="MU"/>
    <x v="554"/>
    <x v="554"/>
    <n v="7057"/>
    <x v="0"/>
  </r>
  <r>
    <s v="MU"/>
    <x v="555"/>
    <x v="555"/>
    <n v="11297"/>
    <x v="0"/>
  </r>
  <r>
    <s v="MU"/>
    <x v="556"/>
    <x v="556"/>
    <n v="11597"/>
    <x v="0"/>
  </r>
  <r>
    <s v="MU"/>
    <x v="557"/>
    <x v="557"/>
    <n v="7161"/>
    <x v="0"/>
  </r>
  <r>
    <s v="MU"/>
    <x v="558"/>
    <x v="558"/>
    <n v="13807"/>
    <x v="0"/>
  </r>
  <r>
    <s v="MU"/>
    <x v="559"/>
    <x v="559"/>
    <n v="21149"/>
    <x v="0"/>
  </r>
  <r>
    <s v="MU"/>
    <x v="560"/>
    <x v="560"/>
    <n v="7027"/>
    <x v="0"/>
  </r>
  <r>
    <s v="MU"/>
    <x v="561"/>
    <x v="561"/>
    <n v="13761"/>
    <x v="0"/>
  </r>
  <r>
    <s v="MU"/>
    <x v="562"/>
    <x v="562"/>
    <n v="17090"/>
    <x v="0"/>
  </r>
  <r>
    <s v="MU"/>
    <x v="563"/>
    <x v="563"/>
    <n v="22034"/>
    <x v="0"/>
  </r>
  <r>
    <s v="MU"/>
    <x v="564"/>
    <x v="564"/>
    <n v="32174"/>
    <x v="0"/>
  </r>
  <r>
    <s v="MU"/>
    <x v="565"/>
    <x v="565"/>
    <n v="17432"/>
    <x v="0"/>
  </r>
  <r>
    <s v="MU"/>
    <x v="566"/>
    <x v="566"/>
    <n v="8818"/>
    <x v="0"/>
  </r>
  <r>
    <s v="MU"/>
    <x v="567"/>
    <x v="567"/>
    <n v="21030"/>
    <x v="0"/>
  </r>
  <r>
    <s v="MU"/>
    <x v="568"/>
    <x v="568"/>
    <n v="23864"/>
    <x v="0"/>
  </r>
  <r>
    <s v="MU"/>
    <x v="569"/>
    <x v="569"/>
    <n v="13978"/>
    <x v="0"/>
  </r>
  <r>
    <s v="MU"/>
    <x v="570"/>
    <x v="570"/>
    <n v="27751"/>
    <x v="0"/>
  </r>
  <r>
    <s v="MU"/>
    <x v="571"/>
    <x v="571"/>
    <n v="9106"/>
    <x v="0"/>
  </r>
  <r>
    <s v="MU"/>
    <x v="572"/>
    <x v="572"/>
    <n v="18554"/>
    <x v="0"/>
  </r>
  <r>
    <s v="MU"/>
    <x v="573"/>
    <x v="573"/>
    <n v="14176"/>
    <x v="0"/>
  </r>
  <r>
    <s v="MU"/>
    <x v="574"/>
    <x v="574"/>
    <n v="5021"/>
    <x v="0"/>
  </r>
  <r>
    <s v="MU"/>
    <x v="575"/>
    <x v="575"/>
    <n v="4320"/>
    <x v="0"/>
  </r>
  <r>
    <s v="MU"/>
    <x v="576"/>
    <x v="576"/>
    <n v="14314"/>
    <x v="0"/>
  </r>
  <r>
    <s v="MU"/>
    <x v="577"/>
    <x v="577"/>
    <n v="17919"/>
    <x v="0"/>
  </r>
  <r>
    <s v="MU"/>
    <x v="578"/>
    <x v="578"/>
    <n v="13577"/>
    <x v="0"/>
  </r>
  <r>
    <s v="MU"/>
    <x v="579"/>
    <x v="579"/>
    <n v="145643"/>
    <x v="0"/>
  </r>
  <r>
    <s v="MU"/>
    <x v="580"/>
    <x v="580"/>
    <n v="21059"/>
    <x v="0"/>
  </r>
  <r>
    <s v="MU"/>
    <x v="581"/>
    <x v="581"/>
    <n v="18274"/>
    <x v="0"/>
  </r>
  <r>
    <s v="MU"/>
    <x v="582"/>
    <x v="582"/>
    <n v="31250"/>
    <x v="0"/>
  </r>
  <r>
    <s v="MU"/>
    <x v="583"/>
    <x v="583"/>
    <n v="17220"/>
    <x v="0"/>
  </r>
  <r>
    <s v="MU"/>
    <x v="584"/>
    <x v="584"/>
    <n v="18802"/>
    <x v="0"/>
  </r>
  <r>
    <s v="MU"/>
    <x v="585"/>
    <x v="585"/>
    <n v="17056"/>
    <x v="0"/>
  </r>
  <r>
    <s v="MU"/>
    <x v="586"/>
    <x v="586"/>
    <n v="20341"/>
    <x v="0"/>
  </r>
  <r>
    <s v="MU"/>
    <x v="587"/>
    <x v="587"/>
    <n v="37050"/>
    <x v="0"/>
  </r>
  <r>
    <s v="MU"/>
    <x v="588"/>
    <x v="588"/>
    <n v="24320"/>
    <x v="0"/>
  </r>
  <r>
    <s v="MU"/>
    <x v="589"/>
    <x v="589"/>
    <n v="32511"/>
    <x v="0"/>
  </r>
  <r>
    <s v="MU"/>
    <x v="590"/>
    <x v="590"/>
    <n v="11108"/>
    <x v="0"/>
  </r>
  <r>
    <s v="MU"/>
    <x v="591"/>
    <x v="591"/>
    <n v="20479"/>
    <x v="0"/>
  </r>
  <r>
    <s v="MU"/>
    <x v="592"/>
    <x v="592"/>
    <n v="31429"/>
    <x v="0"/>
  </r>
  <r>
    <s v="MU"/>
    <x v="593"/>
    <x v="593"/>
    <n v="84621"/>
    <x v="0"/>
  </r>
  <r>
    <s v="MU"/>
    <x v="594"/>
    <x v="594"/>
    <n v="21886"/>
    <x v="0"/>
  </r>
  <r>
    <s v="MU"/>
    <x v="595"/>
    <x v="595"/>
    <n v="17714"/>
    <x v="0"/>
  </r>
  <r>
    <s v="MU"/>
    <x v="596"/>
    <x v="596"/>
    <n v="17161"/>
    <x v="0"/>
  </r>
  <r>
    <s v="MU"/>
    <x v="597"/>
    <x v="597"/>
    <n v="23903"/>
    <x v="0"/>
  </r>
  <r>
    <s v="MU"/>
    <x v="598"/>
    <x v="598"/>
    <n v="5954"/>
    <x v="0"/>
  </r>
  <r>
    <s v="MU"/>
    <x v="599"/>
    <x v="599"/>
    <n v="45155"/>
    <x v="0"/>
  </r>
  <r>
    <s v="MU"/>
    <x v="600"/>
    <x v="600"/>
    <n v="11356"/>
    <x v="0"/>
  </r>
  <r>
    <s v="MU"/>
    <x v="601"/>
    <x v="601"/>
    <n v="4696"/>
    <x v="0"/>
  </r>
  <r>
    <s v="MU"/>
    <x v="602"/>
    <x v="602"/>
    <n v="17511"/>
    <x v="0"/>
  </r>
  <r>
    <s v="MU"/>
    <x v="603"/>
    <x v="603"/>
    <n v="10549"/>
    <x v="0"/>
  </r>
  <r>
    <s v="MU"/>
    <x v="604"/>
    <x v="604"/>
    <n v="13614"/>
    <x v="0"/>
  </r>
  <r>
    <s v="MU"/>
    <x v="605"/>
    <x v="605"/>
    <n v="30839"/>
    <x v="0"/>
  </r>
  <r>
    <s v="MU"/>
    <x v="606"/>
    <x v="606"/>
    <n v="22145"/>
    <x v="0"/>
  </r>
  <r>
    <s v="MU"/>
    <x v="607"/>
    <x v="607"/>
    <n v="7420"/>
    <x v="0"/>
  </r>
  <r>
    <s v="MU"/>
    <x v="608"/>
    <x v="608"/>
    <n v="38475"/>
    <x v="0"/>
  </r>
  <r>
    <s v="MU"/>
    <x v="609"/>
    <x v="609"/>
    <n v="5568"/>
    <x v="0"/>
  </r>
  <r>
    <s v="MU"/>
    <x v="610"/>
    <x v="610"/>
    <n v="6697"/>
    <x v="0"/>
  </r>
  <r>
    <s v="MU"/>
    <x v="611"/>
    <x v="611"/>
    <n v="41561"/>
    <x v="0"/>
  </r>
  <r>
    <s v="MU"/>
    <x v="612"/>
    <x v="612"/>
    <n v="85014"/>
    <x v="0"/>
  </r>
  <r>
    <s v="MU"/>
    <x v="613"/>
    <x v="613"/>
    <n v="57635"/>
    <x v="0"/>
  </r>
  <r>
    <s v="MU"/>
    <x v="614"/>
    <x v="614"/>
    <n v="24307"/>
    <x v="0"/>
  </r>
  <r>
    <s v="MU"/>
    <x v="615"/>
    <x v="615"/>
    <n v="23957"/>
    <x v="0"/>
  </r>
  <r>
    <s v="MU"/>
    <x v="616"/>
    <x v="616"/>
    <n v="37035"/>
    <x v="0"/>
  </r>
  <r>
    <s v="MU"/>
    <x v="617"/>
    <x v="617"/>
    <n v="10567"/>
    <x v="0"/>
  </r>
  <r>
    <s v="MU"/>
    <x v="618"/>
    <x v="618"/>
    <n v="13949"/>
    <x v="0"/>
  </r>
  <r>
    <s v="MU"/>
    <x v="619"/>
    <x v="619"/>
    <n v="14304"/>
    <x v="0"/>
  </r>
  <r>
    <s v="MU"/>
    <x v="620"/>
    <x v="620"/>
    <n v="18364"/>
    <x v="0"/>
  </r>
  <r>
    <s v="MU"/>
    <x v="621"/>
    <x v="621"/>
    <n v="46395"/>
    <x v="0"/>
  </r>
  <r>
    <s v="MU"/>
    <x v="622"/>
    <x v="622"/>
    <n v="26943"/>
    <x v="0"/>
  </r>
  <r>
    <s v="MU"/>
    <x v="623"/>
    <x v="623"/>
    <n v="7992"/>
    <x v="0"/>
  </r>
  <r>
    <s v="MU"/>
    <x v="624"/>
    <x v="624"/>
    <n v="34034"/>
    <x v="0"/>
  </r>
  <r>
    <s v="MU"/>
    <x v="625"/>
    <x v="625"/>
    <n v="4402"/>
    <x v="0"/>
  </r>
  <r>
    <s v="MU"/>
    <x v="626"/>
    <x v="626"/>
    <n v="9051"/>
    <x v="0"/>
  </r>
  <r>
    <s v="MU"/>
    <x v="627"/>
    <x v="627"/>
    <n v="12064"/>
    <x v="0"/>
  </r>
  <r>
    <s v="MU"/>
    <x v="628"/>
    <x v="628"/>
    <n v="18544"/>
    <x v="0"/>
  </r>
  <r>
    <s v="MU"/>
    <x v="629"/>
    <x v="629"/>
    <n v="12251"/>
    <x v="0"/>
  </r>
  <r>
    <s v="MU"/>
    <x v="630"/>
    <x v="630"/>
    <n v="9904"/>
    <x v="0"/>
  </r>
  <r>
    <s v="MU"/>
    <x v="631"/>
    <x v="631"/>
    <n v="16889"/>
    <x v="0"/>
  </r>
  <r>
    <s v="MU"/>
    <x v="632"/>
    <x v="632"/>
    <n v="25020"/>
    <x v="0"/>
  </r>
  <r>
    <s v="MU"/>
    <x v="633"/>
    <x v="633"/>
    <n v="244579"/>
    <x v="0"/>
  </r>
  <r>
    <s v="MU"/>
    <x v="634"/>
    <x v="634"/>
    <n v="6957"/>
    <x v="0"/>
  </r>
  <r>
    <s v="MU"/>
    <x v="635"/>
    <x v="635"/>
    <n v="1037775"/>
    <x v="0"/>
  </r>
  <r>
    <s v="MU"/>
    <x v="636"/>
    <x v="636"/>
    <n v="17818"/>
    <x v="0"/>
  </r>
  <r>
    <s v="MU"/>
    <x v="637"/>
    <x v="637"/>
    <n v="38829"/>
    <x v="0"/>
  </r>
  <r>
    <s v="MU"/>
    <x v="638"/>
    <x v="638"/>
    <n v="14338"/>
    <x v="0"/>
  </r>
  <r>
    <s v="MU"/>
    <x v="639"/>
    <x v="639"/>
    <n v="5783"/>
    <x v="0"/>
  </r>
  <r>
    <s v="MU"/>
    <x v="640"/>
    <x v="640"/>
    <n v="18672"/>
    <x v="0"/>
  </r>
  <r>
    <s v="MU"/>
    <x v="641"/>
    <x v="641"/>
    <n v="5650"/>
    <x v="0"/>
  </r>
  <r>
    <s v="MU"/>
    <x v="642"/>
    <x v="642"/>
    <n v="4544"/>
    <x v="0"/>
  </r>
  <r>
    <s v="MU"/>
    <x v="643"/>
    <x v="643"/>
    <n v="19498"/>
    <x v="0"/>
  </r>
  <r>
    <s v="MU"/>
    <x v="644"/>
    <x v="644"/>
    <n v="8784"/>
    <x v="0"/>
  </r>
  <r>
    <s v="MU"/>
    <x v="645"/>
    <x v="645"/>
    <n v="10207"/>
    <x v="0"/>
  </r>
  <r>
    <s v="MU"/>
    <x v="646"/>
    <x v="646"/>
    <n v="14700"/>
    <x v="0"/>
  </r>
  <r>
    <s v="MU"/>
    <x v="647"/>
    <x v="647"/>
    <n v="10202"/>
    <x v="0"/>
  </r>
  <r>
    <s v="MU"/>
    <x v="648"/>
    <x v="648"/>
    <n v="17074"/>
    <x v="0"/>
  </r>
  <r>
    <s v="MU"/>
    <x v="649"/>
    <x v="649"/>
    <n v="10238"/>
    <x v="0"/>
  </r>
  <r>
    <s v="MU"/>
    <x v="650"/>
    <x v="650"/>
    <n v="4985"/>
    <x v="0"/>
  </r>
  <r>
    <s v="MU"/>
    <x v="651"/>
    <x v="651"/>
    <n v="8862"/>
    <x v="0"/>
  </r>
  <r>
    <s v="MU"/>
    <x v="652"/>
    <x v="652"/>
    <n v="26484"/>
    <x v="0"/>
  </r>
  <r>
    <s v="MU"/>
    <x v="653"/>
    <x v="653"/>
    <n v="174465"/>
    <x v="0"/>
  </r>
  <r>
    <s v="MU"/>
    <x v="654"/>
    <x v="654"/>
    <n v="22484"/>
    <x v="0"/>
  </r>
  <r>
    <s v="MU"/>
    <x v="655"/>
    <x v="655"/>
    <n v="5507"/>
    <x v="0"/>
  </r>
  <r>
    <s v="MU"/>
    <x v="656"/>
    <x v="656"/>
    <n v="36251"/>
    <x v="0"/>
  </r>
  <r>
    <s v="MU"/>
    <x v="657"/>
    <x v="657"/>
    <n v="37491"/>
    <x v="0"/>
  </r>
  <r>
    <s v="MU"/>
    <x v="658"/>
    <x v="658"/>
    <n v="31638"/>
    <x v="0"/>
  </r>
  <r>
    <s v="MU"/>
    <x v="659"/>
    <x v="659"/>
    <n v="53356"/>
    <x v="0"/>
  </r>
  <r>
    <s v="MU"/>
    <x v="660"/>
    <x v="660"/>
    <n v="32812"/>
    <x v="0"/>
  </r>
  <r>
    <s v="MU"/>
    <x v="661"/>
    <x v="661"/>
    <n v="43261"/>
    <x v="0"/>
  </r>
  <r>
    <s v="MU"/>
    <x v="662"/>
    <x v="662"/>
    <n v="51442"/>
    <x v="0"/>
  </r>
  <r>
    <s v="MU"/>
    <x v="663"/>
    <x v="663"/>
    <n v="10362"/>
    <x v="0"/>
  </r>
  <r>
    <s v="MU"/>
    <x v="664"/>
    <x v="664"/>
    <n v="30805"/>
    <x v="0"/>
  </r>
  <r>
    <s v="MU"/>
    <x v="665"/>
    <x v="665"/>
    <n v="30845"/>
    <x v="0"/>
  </r>
  <r>
    <s v="MU"/>
    <x v="666"/>
    <x v="666"/>
    <n v="40801"/>
    <x v="0"/>
  </r>
  <r>
    <s v="MU"/>
    <x v="667"/>
    <x v="667"/>
    <n v="6420"/>
    <x v="0"/>
  </r>
  <r>
    <s v="MU"/>
    <x v="668"/>
    <x v="668"/>
    <n v="4940"/>
    <x v="0"/>
  </r>
  <r>
    <s v="MU"/>
    <x v="669"/>
    <x v="669"/>
    <n v="17573"/>
    <x v="0"/>
  </r>
  <r>
    <s v="MU"/>
    <x v="670"/>
    <x v="670"/>
    <n v="6819"/>
    <x v="0"/>
  </r>
  <r>
    <s v="MU"/>
    <x v="671"/>
    <x v="671"/>
    <n v="4634"/>
    <x v="0"/>
  </r>
  <r>
    <s v="MU"/>
    <x v="672"/>
    <x v="672"/>
    <n v="13479"/>
    <x v="0"/>
  </r>
  <r>
    <s v="MU"/>
    <x v="673"/>
    <x v="673"/>
    <n v="47453"/>
    <x v="0"/>
  </r>
  <r>
    <s v="MU"/>
    <x v="674"/>
    <x v="674"/>
    <n v="5322"/>
    <x v="0"/>
  </r>
  <r>
    <s v="MU"/>
    <x v="675"/>
    <x v="675"/>
    <n v="17234"/>
    <x v="0"/>
  </r>
  <r>
    <s v="MU"/>
    <x v="676"/>
    <x v="676"/>
    <n v="6827"/>
    <x v="0"/>
  </r>
  <r>
    <s v="MU"/>
    <x v="677"/>
    <x v="677"/>
    <n v="9407"/>
    <x v="0"/>
  </r>
  <r>
    <s v="MU"/>
    <x v="678"/>
    <x v="678"/>
    <n v="3152"/>
    <x v="0"/>
  </r>
  <r>
    <s v="MU"/>
    <x v="679"/>
    <x v="679"/>
    <n v="5369"/>
    <x v="0"/>
  </r>
  <r>
    <s v="MU"/>
    <x v="680"/>
    <x v="680"/>
    <n v="2690"/>
    <x v="0"/>
  </r>
  <r>
    <s v="MU"/>
    <x v="681"/>
    <x v="681"/>
    <n v="4520"/>
    <x v="0"/>
  </r>
  <r>
    <s v="MU"/>
    <x v="682"/>
    <x v="682"/>
    <n v="7452"/>
    <x v="0"/>
  </r>
  <r>
    <s v="MU"/>
    <x v="683"/>
    <x v="683"/>
    <n v="10866"/>
    <x v="0"/>
  </r>
  <r>
    <s v="MU"/>
    <x v="684"/>
    <x v="684"/>
    <n v="13272"/>
    <x v="0"/>
  </r>
  <r>
    <s v="MU"/>
    <x v="685"/>
    <x v="685"/>
    <n v="3995"/>
    <x v="0"/>
  </r>
  <r>
    <s v="MU"/>
    <x v="686"/>
    <x v="686"/>
    <n v="47938"/>
    <x v="0"/>
  </r>
  <r>
    <s v="MU"/>
    <x v="687"/>
    <x v="687"/>
    <n v="3264"/>
    <x v="0"/>
  </r>
  <r>
    <s v="MU"/>
    <x v="688"/>
    <x v="688"/>
    <n v="6640"/>
    <x v="0"/>
  </r>
  <r>
    <s v="MU"/>
    <x v="689"/>
    <x v="689"/>
    <n v="26300"/>
    <x v="0"/>
  </r>
  <r>
    <s v="MU"/>
    <x v="690"/>
    <x v="690"/>
    <n v="4091"/>
    <x v="0"/>
  </r>
  <r>
    <s v="MU"/>
    <x v="691"/>
    <x v="691"/>
    <n v="3423"/>
    <x v="0"/>
  </r>
  <r>
    <s v="MU"/>
    <x v="692"/>
    <x v="692"/>
    <n v="9929"/>
    <x v="0"/>
  </r>
  <r>
    <s v="MU"/>
    <x v="693"/>
    <x v="693"/>
    <n v="5562"/>
    <x v="0"/>
  </r>
  <r>
    <s v="MU"/>
    <x v="694"/>
    <x v="694"/>
    <n v="6220"/>
    <x v="0"/>
  </r>
  <r>
    <s v="MU"/>
    <x v="695"/>
    <x v="695"/>
    <n v="6902"/>
    <x v="0"/>
  </r>
  <r>
    <s v="MU"/>
    <x v="696"/>
    <x v="696"/>
    <n v="4078"/>
    <x v="0"/>
  </r>
  <r>
    <s v="MU"/>
    <x v="697"/>
    <x v="697"/>
    <n v="28796"/>
    <x v="0"/>
  </r>
  <r>
    <s v="MU"/>
    <x v="698"/>
    <x v="698"/>
    <n v="5636"/>
    <x v="0"/>
  </r>
  <r>
    <s v="MU"/>
    <x v="699"/>
    <x v="699"/>
    <n v="5913"/>
    <x v="0"/>
  </r>
  <r>
    <s v="MU"/>
    <x v="700"/>
    <x v="700"/>
    <n v="6545"/>
    <x v="0"/>
  </r>
  <r>
    <s v="MU"/>
    <x v="701"/>
    <x v="701"/>
    <n v="8436"/>
    <x v="0"/>
  </r>
  <r>
    <s v="MU"/>
    <x v="702"/>
    <x v="702"/>
    <n v="3904"/>
    <x v="0"/>
  </r>
  <r>
    <s v="MU"/>
    <x v="703"/>
    <x v="703"/>
    <n v="19654"/>
    <x v="0"/>
  </r>
  <r>
    <s v="MU"/>
    <x v="704"/>
    <x v="704"/>
    <n v="7434"/>
    <x v="0"/>
  </r>
  <r>
    <s v="MU"/>
    <x v="705"/>
    <x v="705"/>
    <n v="10212"/>
    <x v="0"/>
  </r>
  <r>
    <s v="MU"/>
    <x v="706"/>
    <x v="706"/>
    <n v="3108"/>
    <x v="0"/>
  </r>
  <r>
    <s v="MU"/>
    <x v="707"/>
    <x v="707"/>
    <n v="7957"/>
    <x v="0"/>
  </r>
  <r>
    <s v="MU"/>
    <x v="708"/>
    <x v="708"/>
    <n v="5503"/>
    <x v="0"/>
  </r>
  <r>
    <s v="MU"/>
    <x v="709"/>
    <x v="709"/>
    <n v="4938"/>
    <x v="0"/>
  </r>
  <r>
    <s v="MU"/>
    <x v="710"/>
    <x v="710"/>
    <n v="4616"/>
    <x v="0"/>
  </r>
  <r>
    <s v="MU"/>
    <x v="711"/>
    <x v="711"/>
    <n v="6020"/>
    <x v="0"/>
  </r>
  <r>
    <s v="MU"/>
    <x v="712"/>
    <x v="712"/>
    <n v="7419"/>
    <x v="0"/>
  </r>
  <r>
    <s v="MU"/>
    <x v="713"/>
    <x v="713"/>
    <n v="45793"/>
    <x v="0"/>
  </r>
  <r>
    <s v="MU"/>
    <x v="714"/>
    <x v="714"/>
    <n v="3414"/>
    <x v="0"/>
  </r>
  <r>
    <s v="MU"/>
    <x v="715"/>
    <x v="715"/>
    <n v="19365"/>
    <x v="0"/>
  </r>
  <r>
    <s v="MU"/>
    <x v="716"/>
    <x v="716"/>
    <n v="11100"/>
    <x v="0"/>
  </r>
  <r>
    <s v="MU"/>
    <x v="717"/>
    <x v="717"/>
    <n v="3974"/>
    <x v="0"/>
  </r>
  <r>
    <s v="MU"/>
    <x v="718"/>
    <x v="718"/>
    <n v="10318"/>
    <x v="0"/>
  </r>
  <r>
    <s v="MU"/>
    <x v="719"/>
    <x v="719"/>
    <n v="5630"/>
    <x v="0"/>
  </r>
  <r>
    <s v="MU"/>
    <x v="720"/>
    <x v="720"/>
    <n v="5033"/>
    <x v="0"/>
  </r>
  <r>
    <s v="MU"/>
    <x v="721"/>
    <x v="721"/>
    <n v="19288"/>
    <x v="0"/>
  </r>
  <r>
    <s v="MU"/>
    <x v="722"/>
    <x v="722"/>
    <n v="5496"/>
    <x v="0"/>
  </r>
  <r>
    <s v="MU"/>
    <x v="723"/>
    <x v="723"/>
    <n v="28212"/>
    <x v="0"/>
  </r>
  <r>
    <s v="MU"/>
    <x v="724"/>
    <x v="724"/>
    <n v="4911"/>
    <x v="0"/>
  </r>
  <r>
    <s v="MU"/>
    <x v="725"/>
    <x v="725"/>
    <n v="6386"/>
    <x v="0"/>
  </r>
  <r>
    <s v="MU"/>
    <x v="726"/>
    <x v="726"/>
    <n v="4117"/>
    <x v="0"/>
  </r>
  <r>
    <s v="MU"/>
    <x v="727"/>
    <x v="727"/>
    <n v="6150"/>
    <x v="0"/>
  </r>
  <r>
    <s v="MU"/>
    <x v="728"/>
    <x v="728"/>
    <n v="6994"/>
    <x v="0"/>
  </r>
  <r>
    <s v="MU"/>
    <x v="729"/>
    <x v="729"/>
    <n v="4932"/>
    <x v="0"/>
  </r>
  <r>
    <s v="MU"/>
    <x v="730"/>
    <x v="730"/>
    <n v="4250"/>
    <x v="0"/>
  </r>
  <r>
    <s v="MU"/>
    <x v="731"/>
    <x v="731"/>
    <n v="27278"/>
    <x v="0"/>
  </r>
  <r>
    <s v="MU"/>
    <x v="732"/>
    <x v="732"/>
    <n v="7356"/>
    <x v="0"/>
  </r>
  <r>
    <s v="MU"/>
    <x v="733"/>
    <x v="733"/>
    <n v="10503"/>
    <x v="0"/>
  </r>
  <r>
    <s v="MU"/>
    <x v="734"/>
    <x v="734"/>
    <n v="11270"/>
    <x v="0"/>
  </r>
  <r>
    <s v="MU"/>
    <x v="735"/>
    <x v="735"/>
    <n v="4854"/>
    <x v="0"/>
  </r>
  <r>
    <s v="MU"/>
    <x v="736"/>
    <x v="736"/>
    <n v="4413"/>
    <x v="0"/>
  </r>
  <r>
    <s v="MU"/>
    <x v="737"/>
    <x v="737"/>
    <n v="5073"/>
    <x v="0"/>
  </r>
  <r>
    <s v="MU"/>
    <x v="738"/>
    <x v="738"/>
    <n v="16352"/>
    <x v="0"/>
  </r>
  <r>
    <s v="MU"/>
    <x v="739"/>
    <x v="739"/>
    <n v="7054"/>
    <x v="0"/>
  </r>
  <r>
    <s v="MU"/>
    <x v="740"/>
    <x v="740"/>
    <n v="6320"/>
    <x v="0"/>
  </r>
  <r>
    <s v="MU"/>
    <x v="741"/>
    <x v="741"/>
    <n v="4075"/>
    <x v="0"/>
  </r>
  <r>
    <s v="MU"/>
    <x v="742"/>
    <x v="742"/>
    <n v="9159"/>
    <x v="0"/>
  </r>
  <r>
    <s v="MU"/>
    <x v="743"/>
    <x v="743"/>
    <n v="13607"/>
    <x v="0"/>
  </r>
  <r>
    <s v="MU"/>
    <x v="744"/>
    <x v="744"/>
    <n v="4377"/>
    <x v="0"/>
  </r>
  <r>
    <s v="MU"/>
    <x v="745"/>
    <x v="745"/>
    <n v="40970"/>
    <x v="0"/>
  </r>
  <r>
    <s v="MU"/>
    <x v="746"/>
    <x v="746"/>
    <n v="5284"/>
    <x v="0"/>
  </r>
  <r>
    <s v="MU"/>
    <x v="747"/>
    <x v="747"/>
    <n v="4414"/>
    <x v="0"/>
  </r>
  <r>
    <s v="MU"/>
    <x v="748"/>
    <x v="748"/>
    <n v="2333"/>
    <x v="0"/>
  </r>
  <r>
    <s v="MU"/>
    <x v="749"/>
    <x v="749"/>
    <n v="62036"/>
    <x v="0"/>
  </r>
  <r>
    <s v="MU"/>
    <x v="750"/>
    <x v="750"/>
    <n v="4505"/>
    <x v="0"/>
  </r>
  <r>
    <s v="MU"/>
    <x v="751"/>
    <x v="751"/>
    <n v="4412"/>
    <x v="0"/>
  </r>
  <r>
    <s v="MU"/>
    <x v="752"/>
    <x v="752"/>
    <n v="2929"/>
    <x v="0"/>
  </r>
  <r>
    <s v="MU"/>
    <x v="753"/>
    <x v="753"/>
    <n v="8237"/>
    <x v="0"/>
  </r>
  <r>
    <s v="MU"/>
    <x v="754"/>
    <x v="754"/>
    <n v="10259"/>
    <x v="0"/>
  </r>
  <r>
    <s v="MU"/>
    <x v="755"/>
    <x v="755"/>
    <n v="5445"/>
    <x v="0"/>
  </r>
  <r>
    <s v="MU"/>
    <x v="756"/>
    <x v="756"/>
    <n v="10892"/>
    <x v="0"/>
  </r>
  <r>
    <s v="MU"/>
    <x v="757"/>
    <x v="757"/>
    <n v="10270"/>
    <x v="0"/>
  </r>
  <r>
    <s v="MU"/>
    <x v="758"/>
    <x v="758"/>
    <n v="4276"/>
    <x v="0"/>
  </r>
  <r>
    <s v="MU"/>
    <x v="759"/>
    <x v="759"/>
    <n v="3518"/>
    <x v="0"/>
  </r>
  <r>
    <s v="MU"/>
    <x v="760"/>
    <x v="760"/>
    <n v="9274"/>
    <x v="0"/>
  </r>
  <r>
    <s v="MU"/>
    <x v="761"/>
    <x v="761"/>
    <n v="14958"/>
    <x v="0"/>
  </r>
  <r>
    <s v="MU"/>
    <x v="762"/>
    <x v="762"/>
    <n v="9420"/>
    <x v="0"/>
  </r>
  <r>
    <s v="MU"/>
    <x v="763"/>
    <x v="763"/>
    <n v="7774"/>
    <x v="0"/>
  </r>
  <r>
    <s v="MU"/>
    <x v="764"/>
    <x v="764"/>
    <n v="10790"/>
    <x v="0"/>
  </r>
  <r>
    <s v="MU"/>
    <x v="765"/>
    <x v="765"/>
    <n v="10323"/>
    <x v="0"/>
  </r>
  <r>
    <s v="MU"/>
    <x v="766"/>
    <x v="766"/>
    <n v="5613"/>
    <x v="0"/>
  </r>
  <r>
    <s v="MU"/>
    <x v="767"/>
    <x v="767"/>
    <n v="17527"/>
    <x v="0"/>
  </r>
  <r>
    <s v="MU"/>
    <x v="768"/>
    <x v="768"/>
    <n v="4180"/>
    <x v="0"/>
  </r>
  <r>
    <s v="MU"/>
    <x v="769"/>
    <x v="769"/>
    <n v="4494"/>
    <x v="0"/>
  </r>
  <r>
    <s v="MU"/>
    <x v="770"/>
    <x v="770"/>
    <n v="4497"/>
    <x v="0"/>
  </r>
  <r>
    <s v="MU"/>
    <x v="771"/>
    <x v="771"/>
    <n v="2970"/>
    <x v="0"/>
  </r>
  <r>
    <s v="MU"/>
    <x v="772"/>
    <x v="772"/>
    <n v="13886"/>
    <x v="0"/>
  </r>
  <r>
    <s v="MU"/>
    <x v="773"/>
    <x v="773"/>
    <n v="5394"/>
    <x v="0"/>
  </r>
  <r>
    <s v="MU"/>
    <x v="774"/>
    <x v="774"/>
    <n v="42559"/>
    <x v="0"/>
  </r>
  <r>
    <s v="MU"/>
    <x v="775"/>
    <x v="775"/>
    <n v="5214"/>
    <x v="0"/>
  </r>
  <r>
    <s v="MU"/>
    <x v="776"/>
    <x v="776"/>
    <n v="5388"/>
    <x v="0"/>
  </r>
  <r>
    <s v="MU"/>
    <x v="777"/>
    <x v="777"/>
    <n v="4425"/>
    <x v="0"/>
  </r>
  <r>
    <s v="MU"/>
    <x v="778"/>
    <x v="778"/>
    <n v="2939"/>
    <x v="0"/>
  </r>
  <r>
    <s v="MU"/>
    <x v="779"/>
    <x v="779"/>
    <n v="8256"/>
    <x v="0"/>
  </r>
  <r>
    <s v="MU"/>
    <x v="780"/>
    <x v="780"/>
    <n v="4995"/>
    <x v="0"/>
  </r>
  <r>
    <s v="MU"/>
    <x v="781"/>
    <x v="781"/>
    <n v="6331"/>
    <x v="0"/>
  </r>
  <r>
    <s v="MU"/>
    <x v="782"/>
    <x v="782"/>
    <n v="4810"/>
    <x v="0"/>
  </r>
  <r>
    <s v="MU"/>
    <x v="783"/>
    <x v="783"/>
    <n v="4520"/>
    <x v="0"/>
  </r>
  <r>
    <s v="MU"/>
    <x v="784"/>
    <x v="784"/>
    <n v="5213"/>
    <x v="0"/>
  </r>
  <r>
    <s v="MU"/>
    <x v="785"/>
    <x v="785"/>
    <n v="30641"/>
    <x v="0"/>
  </r>
  <r>
    <s v="MU"/>
    <x v="786"/>
    <x v="786"/>
    <n v="25375"/>
    <x v="0"/>
  </r>
  <r>
    <s v="MU"/>
    <x v="787"/>
    <x v="787"/>
    <n v="8032"/>
    <x v="0"/>
  </r>
  <r>
    <s v="MU"/>
    <x v="788"/>
    <x v="788"/>
    <n v="5209"/>
    <x v="0"/>
  </r>
  <r>
    <s v="MU"/>
    <x v="789"/>
    <x v="789"/>
    <n v="8533"/>
    <x v="0"/>
  </r>
  <r>
    <s v="MU"/>
    <x v="790"/>
    <x v="790"/>
    <n v="4724"/>
    <x v="0"/>
  </r>
  <r>
    <s v="MU"/>
    <x v="791"/>
    <x v="791"/>
    <n v="5218"/>
    <x v="0"/>
  </r>
  <r>
    <s v="MU"/>
    <x v="792"/>
    <x v="792"/>
    <n v="10641"/>
    <x v="0"/>
  </r>
  <r>
    <s v="MU"/>
    <x v="793"/>
    <x v="793"/>
    <n v="32150"/>
    <x v="0"/>
  </r>
  <r>
    <s v="MU"/>
    <x v="794"/>
    <x v="794"/>
    <n v="1318"/>
    <x v="0"/>
  </r>
  <r>
    <s v="MU"/>
    <x v="795"/>
    <x v="795"/>
    <n v="6542"/>
    <x v="0"/>
  </r>
  <r>
    <s v="MU"/>
    <x v="796"/>
    <x v="796"/>
    <n v="10255"/>
    <x v="0"/>
  </r>
  <r>
    <s v="MU"/>
    <x v="797"/>
    <x v="797"/>
    <n v="7577"/>
    <x v="0"/>
  </r>
  <r>
    <s v="MU"/>
    <x v="798"/>
    <x v="798"/>
    <n v="10660"/>
    <x v="0"/>
  </r>
  <r>
    <s v="MU"/>
    <x v="799"/>
    <x v="799"/>
    <n v="4377"/>
    <x v="0"/>
  </r>
  <r>
    <s v="MU"/>
    <x v="800"/>
    <x v="800"/>
    <n v="6425"/>
    <x v="0"/>
  </r>
  <r>
    <s v="MU"/>
    <x v="801"/>
    <x v="801"/>
    <n v="9797"/>
    <x v="0"/>
  </r>
  <r>
    <s v="MU"/>
    <x v="802"/>
    <x v="802"/>
    <n v="6665"/>
    <x v="0"/>
  </r>
  <r>
    <s v="MU"/>
    <x v="803"/>
    <x v="803"/>
    <n v="10262"/>
    <x v="0"/>
  </r>
  <r>
    <s v="MU"/>
    <x v="804"/>
    <x v="804"/>
    <n v="5228"/>
    <x v="0"/>
  </r>
  <r>
    <s v="MU"/>
    <x v="805"/>
    <x v="805"/>
    <n v="8525"/>
    <x v="0"/>
  </r>
  <r>
    <s v="MU"/>
    <x v="806"/>
    <x v="806"/>
    <n v="6097"/>
    <x v="0"/>
  </r>
  <r>
    <s v="MU"/>
    <x v="807"/>
    <x v="807"/>
    <n v="2827"/>
    <x v="0"/>
  </r>
  <r>
    <s v="MU"/>
    <x v="808"/>
    <x v="808"/>
    <n v="38161"/>
    <x v="0"/>
  </r>
  <r>
    <s v="MU"/>
    <x v="809"/>
    <x v="809"/>
    <n v="2637"/>
    <x v="0"/>
  </r>
  <r>
    <s v="MU"/>
    <x v="810"/>
    <x v="810"/>
    <n v="6382"/>
    <x v="0"/>
  </r>
  <r>
    <s v="MU"/>
    <x v="811"/>
    <x v="811"/>
    <n v="4088"/>
    <x v="0"/>
  </r>
  <r>
    <s v="MU"/>
    <x v="812"/>
    <x v="812"/>
    <n v="3000"/>
    <x v="0"/>
  </r>
  <r>
    <s v="MU"/>
    <x v="813"/>
    <x v="813"/>
    <n v="4952"/>
    <x v="0"/>
  </r>
  <r>
    <s v="MU"/>
    <x v="814"/>
    <x v="814"/>
    <n v="13264"/>
    <x v="0"/>
  </r>
  <r>
    <s v="MU"/>
    <x v="815"/>
    <x v="815"/>
    <n v="3813"/>
    <x v="0"/>
  </r>
  <r>
    <s v="MU"/>
    <x v="816"/>
    <x v="816"/>
    <n v="10103"/>
    <x v="0"/>
  </r>
  <r>
    <s v="MU"/>
    <x v="817"/>
    <x v="817"/>
    <n v="162159"/>
    <x v="0"/>
  </r>
  <r>
    <s v="MU"/>
    <x v="818"/>
    <x v="818"/>
    <n v="4135"/>
    <x v="0"/>
  </r>
  <r>
    <s v="MU"/>
    <x v="819"/>
    <x v="819"/>
    <n v="5425"/>
    <x v="0"/>
  </r>
  <r>
    <s v="MU"/>
    <x v="820"/>
    <x v="820"/>
    <n v="3880"/>
    <x v="0"/>
  </r>
  <r>
    <s v="MU"/>
    <x v="821"/>
    <x v="821"/>
    <n v="21055"/>
    <x v="0"/>
  </r>
  <r>
    <s v="MU"/>
    <x v="822"/>
    <x v="822"/>
    <n v="3628"/>
    <x v="0"/>
  </r>
  <r>
    <s v="MU"/>
    <x v="823"/>
    <x v="823"/>
    <n v="37894"/>
    <x v="0"/>
  </r>
  <r>
    <s v="MU"/>
    <x v="824"/>
    <x v="824"/>
    <n v="2458"/>
    <x v="0"/>
  </r>
  <r>
    <s v="MU"/>
    <x v="825"/>
    <x v="825"/>
    <n v="4076"/>
    <x v="0"/>
  </r>
  <r>
    <s v="MU"/>
    <x v="826"/>
    <x v="826"/>
    <n v="83090"/>
    <x v="0"/>
  </r>
  <r>
    <s v="MU"/>
    <x v="827"/>
    <x v="827"/>
    <n v="11341"/>
    <x v="0"/>
  </r>
  <r>
    <s v="MU"/>
    <x v="828"/>
    <x v="828"/>
    <n v="17613"/>
    <x v="0"/>
  </r>
  <r>
    <s v="MU"/>
    <x v="829"/>
    <x v="829"/>
    <n v="28846"/>
    <x v="0"/>
  </r>
  <r>
    <s v="MU"/>
    <x v="830"/>
    <x v="830"/>
    <n v="65538"/>
    <x v="0"/>
  </r>
  <r>
    <s v="MU"/>
    <x v="831"/>
    <x v="831"/>
    <n v="12052"/>
    <x v="0"/>
  </r>
  <r>
    <s v="MU"/>
    <x v="832"/>
    <x v="832"/>
    <n v="2364"/>
    <x v="0"/>
  </r>
  <r>
    <s v="MU"/>
    <x v="833"/>
    <x v="833"/>
    <n v="3042"/>
    <x v="0"/>
  </r>
  <r>
    <s v="MU"/>
    <x v="834"/>
    <x v="834"/>
    <n v="8738"/>
    <x v="0"/>
  </r>
  <r>
    <s v="MU"/>
    <x v="835"/>
    <x v="835"/>
    <n v="8394"/>
    <x v="0"/>
  </r>
  <r>
    <s v="MU"/>
    <x v="836"/>
    <x v="836"/>
    <n v="17133"/>
    <x v="0"/>
  </r>
  <r>
    <s v="MU"/>
    <x v="837"/>
    <x v="837"/>
    <n v="4165"/>
    <x v="0"/>
  </r>
  <r>
    <s v="MU"/>
    <x v="838"/>
    <x v="838"/>
    <n v="4055"/>
    <x v="0"/>
  </r>
  <r>
    <s v="MU"/>
    <x v="839"/>
    <x v="839"/>
    <n v="6164"/>
    <x v="0"/>
  </r>
  <r>
    <s v="MU"/>
    <x v="840"/>
    <x v="840"/>
    <n v="5801"/>
    <x v="0"/>
  </r>
  <r>
    <s v="MU"/>
    <x v="841"/>
    <x v="841"/>
    <n v="5831"/>
    <x v="0"/>
  </r>
  <r>
    <s v="MU"/>
    <x v="842"/>
    <x v="842"/>
    <n v="3435"/>
    <x v="0"/>
  </r>
  <r>
    <s v="MU"/>
    <x v="843"/>
    <x v="843"/>
    <n v="6087"/>
    <x v="0"/>
  </r>
  <r>
    <s v="MU"/>
    <x v="844"/>
    <x v="844"/>
    <n v="5336"/>
    <x v="0"/>
  </r>
  <r>
    <s v="MU"/>
    <x v="845"/>
    <x v="845"/>
    <n v="4125"/>
    <x v="0"/>
  </r>
  <r>
    <s v="MU"/>
    <x v="846"/>
    <x v="846"/>
    <n v="4650"/>
    <x v="0"/>
  </r>
  <r>
    <s v="MU"/>
    <x v="847"/>
    <x v="847"/>
    <n v="5839"/>
    <x v="0"/>
  </r>
  <r>
    <s v="MU"/>
    <x v="848"/>
    <x v="848"/>
    <n v="2138"/>
    <x v="0"/>
  </r>
  <r>
    <s v="MU"/>
    <x v="849"/>
    <x v="849"/>
    <n v="3646"/>
    <x v="0"/>
  </r>
  <r>
    <s v="MU"/>
    <x v="850"/>
    <x v="850"/>
    <n v="4358"/>
    <x v="0"/>
  </r>
  <r>
    <s v="MU"/>
    <x v="851"/>
    <x v="851"/>
    <n v="2842"/>
    <x v="0"/>
  </r>
  <r>
    <s v="MU"/>
    <x v="852"/>
    <x v="852"/>
    <n v="5572"/>
    <x v="0"/>
  </r>
  <r>
    <s v="MU"/>
    <x v="853"/>
    <x v="853"/>
    <n v="5392"/>
    <x v="0"/>
  </r>
  <r>
    <s v="MU"/>
    <x v="854"/>
    <x v="854"/>
    <n v="2947"/>
    <x v="0"/>
  </r>
  <r>
    <s v="MU"/>
    <x v="855"/>
    <x v="855"/>
    <n v="4837"/>
    <x v="0"/>
  </r>
  <r>
    <s v="MU"/>
    <x v="856"/>
    <x v="856"/>
    <n v="4242"/>
    <x v="0"/>
  </r>
  <r>
    <s v="MU"/>
    <x v="857"/>
    <x v="857"/>
    <n v="5522"/>
    <x v="0"/>
  </r>
  <r>
    <s v="MU"/>
    <x v="858"/>
    <x v="858"/>
    <n v="6114"/>
    <x v="0"/>
  </r>
  <r>
    <s v="MU"/>
    <x v="859"/>
    <x v="859"/>
    <n v="4383"/>
    <x v="0"/>
  </r>
  <r>
    <s v="MU"/>
    <x v="860"/>
    <x v="860"/>
    <n v="8186"/>
    <x v="0"/>
  </r>
  <r>
    <s v="MU"/>
    <x v="861"/>
    <x v="861"/>
    <n v="21421"/>
    <x v="0"/>
  </r>
  <r>
    <s v="MU"/>
    <x v="862"/>
    <x v="862"/>
    <n v="4841"/>
    <x v="0"/>
  </r>
  <r>
    <s v="MU"/>
    <x v="863"/>
    <x v="863"/>
    <n v="3297"/>
    <x v="0"/>
  </r>
  <r>
    <s v="MU"/>
    <x v="864"/>
    <x v="864"/>
    <n v="6597"/>
    <x v="0"/>
  </r>
  <r>
    <s v="MU"/>
    <x v="865"/>
    <x v="865"/>
    <n v="6025"/>
    <x v="0"/>
  </r>
  <r>
    <s v="MU"/>
    <x v="866"/>
    <x v="866"/>
    <n v="4410"/>
    <x v="0"/>
  </r>
  <r>
    <s v="MU"/>
    <x v="867"/>
    <x v="867"/>
    <n v="2309"/>
    <x v="0"/>
  </r>
  <r>
    <s v="MU"/>
    <x v="868"/>
    <x v="868"/>
    <n v="2269"/>
    <x v="0"/>
  </r>
  <r>
    <s v="MU"/>
    <x v="869"/>
    <x v="869"/>
    <n v="2829"/>
    <x v="0"/>
  </r>
  <r>
    <s v="MU"/>
    <x v="870"/>
    <x v="870"/>
    <n v="17554"/>
    <x v="0"/>
  </r>
  <r>
    <s v="MU"/>
    <x v="871"/>
    <x v="871"/>
    <n v="13755"/>
    <x v="0"/>
  </r>
  <r>
    <s v="MU"/>
    <x v="872"/>
    <x v="872"/>
    <n v="38934"/>
    <x v="0"/>
  </r>
  <r>
    <s v="MU"/>
    <x v="873"/>
    <x v="873"/>
    <n v="3202"/>
    <x v="0"/>
  </r>
  <r>
    <s v="MU"/>
    <x v="874"/>
    <x v="874"/>
    <n v="4446"/>
    <x v="0"/>
  </r>
  <r>
    <s v="MU"/>
    <x v="875"/>
    <x v="875"/>
    <n v="9460"/>
    <x v="0"/>
  </r>
  <r>
    <s v="MU"/>
    <x v="876"/>
    <x v="876"/>
    <n v="14350"/>
    <x v="0"/>
  </r>
  <r>
    <s v="MU"/>
    <x v="877"/>
    <x v="877"/>
    <n v="13870"/>
    <x v="0"/>
  </r>
  <r>
    <s v="MU"/>
    <x v="878"/>
    <x v="878"/>
    <n v="4141"/>
    <x v="0"/>
  </r>
  <r>
    <s v="MU"/>
    <x v="879"/>
    <x v="879"/>
    <n v="6220"/>
    <x v="0"/>
  </r>
  <r>
    <s v="MU"/>
    <x v="880"/>
    <x v="880"/>
    <n v="2949"/>
    <x v="0"/>
  </r>
  <r>
    <s v="MU"/>
    <x v="881"/>
    <x v="881"/>
    <n v="2316"/>
    <x v="0"/>
  </r>
  <r>
    <s v="MU"/>
    <x v="882"/>
    <x v="882"/>
    <n v="866300"/>
    <x v="0"/>
  </r>
  <r>
    <s v="MU"/>
    <x v="883"/>
    <x v="883"/>
    <n v="46119"/>
    <x v="0"/>
  </r>
  <r>
    <s v="MU"/>
    <x v="884"/>
    <x v="884"/>
    <n v="25203"/>
    <x v="0"/>
  </r>
  <r>
    <s v="MU"/>
    <x v="885"/>
    <x v="885"/>
    <n v="22279"/>
    <x v="0"/>
  </r>
  <r>
    <s v="MU"/>
    <x v="886"/>
    <x v="886"/>
    <n v="5055"/>
    <x v="0"/>
  </r>
  <r>
    <s v="MU"/>
    <x v="887"/>
    <x v="887"/>
    <n v="4417"/>
    <x v="0"/>
  </r>
  <r>
    <s v="MU"/>
    <x v="888"/>
    <x v="888"/>
    <n v="3185"/>
    <x v="0"/>
  </r>
  <r>
    <s v="MU"/>
    <x v="889"/>
    <x v="889"/>
    <n v="2935"/>
    <x v="0"/>
  </r>
  <r>
    <s v="MU"/>
    <x v="890"/>
    <x v="890"/>
    <n v="4059"/>
    <x v="0"/>
  </r>
  <r>
    <s v="MU"/>
    <x v="891"/>
    <x v="891"/>
    <n v="10038"/>
    <x v="0"/>
  </r>
  <r>
    <s v="MU"/>
    <x v="892"/>
    <x v="892"/>
    <n v="14027"/>
    <x v="0"/>
  </r>
  <r>
    <s v="MU"/>
    <x v="893"/>
    <x v="893"/>
    <n v="65264"/>
    <x v="0"/>
  </r>
  <r>
    <s v="MU"/>
    <x v="894"/>
    <x v="894"/>
    <n v="44962"/>
    <x v="0"/>
  </r>
  <r>
    <s v="MU"/>
    <x v="895"/>
    <x v="895"/>
    <n v="14076"/>
    <x v="0"/>
  </r>
  <r>
    <s v="MU"/>
    <x v="896"/>
    <x v="896"/>
    <n v="11369"/>
    <x v="0"/>
  </r>
  <r>
    <s v="MU"/>
    <x v="897"/>
    <x v="897"/>
    <n v="6782"/>
    <x v="0"/>
  </r>
  <r>
    <s v="MU"/>
    <x v="898"/>
    <x v="898"/>
    <n v="14155"/>
    <x v="0"/>
  </r>
  <r>
    <s v="MU"/>
    <x v="899"/>
    <x v="899"/>
    <n v="42156"/>
    <x v="0"/>
  </r>
  <r>
    <s v="MU"/>
    <x v="900"/>
    <x v="900"/>
    <n v="7245"/>
    <x v="0"/>
  </r>
  <r>
    <s v="MU"/>
    <x v="901"/>
    <x v="901"/>
    <n v="12928"/>
    <x v="0"/>
  </r>
  <r>
    <s v="MU"/>
    <x v="902"/>
    <x v="902"/>
    <n v="80645"/>
    <x v="0"/>
  </r>
  <r>
    <s v="MU"/>
    <x v="903"/>
    <x v="903"/>
    <n v="75113"/>
    <x v="0"/>
  </r>
  <r>
    <s v="MU"/>
    <x v="904"/>
    <x v="904"/>
    <n v="25553"/>
    <x v="0"/>
  </r>
  <r>
    <s v="MU"/>
    <x v="905"/>
    <x v="905"/>
    <n v="11096"/>
    <x v="0"/>
  </r>
  <r>
    <s v="MU"/>
    <x v="906"/>
    <x v="906"/>
    <n v="19783"/>
    <x v="0"/>
  </r>
  <r>
    <s v="MU"/>
    <x v="907"/>
    <x v="907"/>
    <n v="11224"/>
    <x v="0"/>
  </r>
  <r>
    <s v="MU"/>
    <x v="908"/>
    <x v="908"/>
    <n v="7429"/>
    <x v="0"/>
  </r>
  <r>
    <s v="MU"/>
    <x v="909"/>
    <x v="909"/>
    <n v="21697"/>
    <x v="0"/>
  </r>
  <r>
    <s v="MU"/>
    <x v="910"/>
    <x v="910"/>
    <n v="23714"/>
    <x v="0"/>
  </r>
  <r>
    <s v="MU"/>
    <x v="911"/>
    <x v="911"/>
    <n v="5704"/>
    <x v="0"/>
  </r>
  <r>
    <s v="MU"/>
    <x v="912"/>
    <x v="912"/>
    <n v="17195"/>
    <x v="0"/>
  </r>
  <r>
    <s v="MU"/>
    <x v="913"/>
    <x v="913"/>
    <n v="75033"/>
    <x v="0"/>
  </r>
  <r>
    <s v="MU"/>
    <x v="914"/>
    <x v="914"/>
    <n v="22392"/>
    <x v="0"/>
  </r>
  <r>
    <s v="MU"/>
    <x v="915"/>
    <x v="915"/>
    <n v="19381"/>
    <x v="0"/>
  </r>
  <r>
    <s v="MU"/>
    <x v="916"/>
    <x v="916"/>
    <n v="14567"/>
    <x v="0"/>
  </r>
  <r>
    <s v="MU"/>
    <x v="917"/>
    <x v="917"/>
    <n v="35218"/>
    <x v="0"/>
  </r>
  <r>
    <s v="MU"/>
    <x v="918"/>
    <x v="918"/>
    <n v="53114"/>
    <x v="0"/>
  </r>
  <r>
    <s v="MU"/>
    <x v="919"/>
    <x v="919"/>
    <n v="32775"/>
    <x v="0"/>
  </r>
  <r>
    <s v="MU"/>
    <x v="920"/>
    <x v="920"/>
    <n v="50411"/>
    <x v="0"/>
  </r>
  <r>
    <s v="MU"/>
    <x v="921"/>
    <x v="921"/>
    <n v="51090"/>
    <x v="0"/>
  </r>
  <r>
    <s v="MU"/>
    <x v="922"/>
    <x v="922"/>
    <n v="62326"/>
    <x v="0"/>
  </r>
  <r>
    <s v="MU"/>
    <x v="923"/>
    <x v="923"/>
    <n v="25135"/>
    <x v="0"/>
  </r>
  <r>
    <s v="MU"/>
    <x v="924"/>
    <x v="924"/>
    <n v="74174"/>
    <x v="0"/>
  </r>
  <r>
    <s v="MU"/>
    <x v="925"/>
    <x v="925"/>
    <n v="17254"/>
    <x v="0"/>
  </r>
  <r>
    <s v="MU"/>
    <x v="926"/>
    <x v="926"/>
    <n v="16377"/>
    <x v="0"/>
  </r>
  <r>
    <s v="MU"/>
    <x v="927"/>
    <x v="927"/>
    <n v="17632"/>
    <x v="0"/>
  </r>
  <r>
    <s v="MU"/>
    <x v="928"/>
    <x v="928"/>
    <n v="26320"/>
    <x v="0"/>
  </r>
  <r>
    <s v="MU"/>
    <x v="929"/>
    <x v="929"/>
    <n v="17015"/>
    <x v="0"/>
  </r>
  <r>
    <s v="MU"/>
    <x v="930"/>
    <x v="930"/>
    <n v="17210"/>
    <x v="0"/>
  </r>
  <r>
    <s v="MU"/>
    <x v="931"/>
    <x v="931"/>
    <n v="72720"/>
    <x v="0"/>
  </r>
  <r>
    <s v="MU"/>
    <x v="932"/>
    <x v="932"/>
    <n v="10243"/>
    <x v="0"/>
  </r>
  <r>
    <s v="MU"/>
    <x v="933"/>
    <x v="933"/>
    <n v="10444"/>
    <x v="0"/>
  </r>
  <r>
    <s v="MU"/>
    <x v="934"/>
    <x v="934"/>
    <n v="355679"/>
    <x v="0"/>
  </r>
  <r>
    <s v="MU"/>
    <x v="935"/>
    <x v="935"/>
    <n v="22344"/>
    <x v="0"/>
  </r>
  <r>
    <s v="MU"/>
    <x v="936"/>
    <x v="936"/>
    <n v="12462"/>
    <x v="0"/>
  </r>
  <r>
    <s v="MU"/>
    <x v="937"/>
    <x v="937"/>
    <n v="12113"/>
    <x v="0"/>
  </r>
  <r>
    <s v="MU"/>
    <x v="938"/>
    <x v="938"/>
    <n v="20163"/>
    <x v="0"/>
  </r>
  <r>
    <s v="MU"/>
    <x v="939"/>
    <x v="939"/>
    <n v="20953"/>
    <x v="0"/>
  </r>
  <r>
    <s v="MU"/>
    <x v="940"/>
    <x v="940"/>
    <n v="76390"/>
    <x v="0"/>
  </r>
  <r>
    <s v="MU"/>
    <x v="941"/>
    <x v="941"/>
    <n v="131050"/>
    <x v="0"/>
  </r>
  <r>
    <s v="MU"/>
    <x v="942"/>
    <x v="942"/>
    <n v="17481"/>
    <x v="0"/>
  </r>
  <r>
    <s v="MU"/>
    <x v="943"/>
    <x v="943"/>
    <n v="29761"/>
    <x v="0"/>
  </r>
  <r>
    <s v="MU"/>
    <x v="944"/>
    <x v="944"/>
    <n v="8932"/>
    <x v="0"/>
  </r>
  <r>
    <s v="MU"/>
    <x v="945"/>
    <x v="945"/>
    <n v="6474"/>
    <x v="0"/>
  </r>
  <r>
    <s v="MU"/>
    <x v="946"/>
    <x v="946"/>
    <n v="74170"/>
    <x v="0"/>
  </r>
  <r>
    <s v="MU"/>
    <x v="947"/>
    <x v="947"/>
    <n v="18217"/>
    <x v="0"/>
  </r>
  <r>
    <s v="MU"/>
    <x v="948"/>
    <x v="948"/>
    <n v="24173"/>
    <x v="0"/>
  </r>
  <r>
    <s v="MU"/>
    <x v="949"/>
    <x v="949"/>
    <n v="2428708"/>
    <x v="0"/>
  </r>
  <r>
    <s v="MU"/>
    <x v="950"/>
    <x v="950"/>
    <n v="17294"/>
    <x v="0"/>
  </r>
  <r>
    <s v="MU"/>
    <x v="951"/>
    <x v="951"/>
    <n v="15657"/>
    <x v="0"/>
  </r>
  <r>
    <s v="MU"/>
    <x v="952"/>
    <x v="952"/>
    <n v="6734"/>
    <x v="0"/>
  </r>
  <r>
    <s v="MU"/>
    <x v="953"/>
    <x v="953"/>
    <n v="13801"/>
    <x v="0"/>
  </r>
  <r>
    <s v="MU"/>
    <x v="954"/>
    <x v="954"/>
    <n v="53344"/>
    <x v="0"/>
  </r>
  <r>
    <s v="MU"/>
    <x v="955"/>
    <x v="955"/>
    <n v="4841"/>
    <x v="0"/>
  </r>
  <r>
    <s v="MU"/>
    <x v="956"/>
    <x v="956"/>
    <n v="10910"/>
    <x v="0"/>
  </r>
  <r>
    <s v="MU"/>
    <x v="957"/>
    <x v="957"/>
    <n v="24325"/>
    <x v="0"/>
  </r>
  <r>
    <s v="MU"/>
    <x v="958"/>
    <x v="958"/>
    <n v="42053"/>
    <x v="0"/>
  </r>
  <r>
    <s v="MU"/>
    <x v="959"/>
    <x v="959"/>
    <n v="5654"/>
    <x v="0"/>
  </r>
  <r>
    <s v="MU"/>
    <x v="960"/>
    <x v="960"/>
    <n v="17855"/>
    <x v="0"/>
  </r>
  <r>
    <s v="MU"/>
    <x v="961"/>
    <x v="961"/>
    <n v="74755"/>
    <x v="0"/>
  </r>
  <r>
    <s v="MU"/>
    <x v="962"/>
    <x v="962"/>
    <n v="11956"/>
    <x v="0"/>
  </r>
  <r>
    <s v="MU"/>
    <x v="963"/>
    <x v="963"/>
    <n v="23965"/>
    <x v="0"/>
  </r>
  <r>
    <s v="MU"/>
    <x v="964"/>
    <x v="964"/>
    <n v="11611"/>
    <x v="0"/>
  </r>
  <r>
    <s v="MU"/>
    <x v="965"/>
    <x v="965"/>
    <n v="21433"/>
    <x v="0"/>
  </r>
  <r>
    <s v="MU"/>
    <x v="966"/>
    <x v="966"/>
    <n v="62642"/>
    <x v="0"/>
  </r>
  <r>
    <s v="MU"/>
    <x v="967"/>
    <x v="967"/>
    <n v="98064"/>
    <x v="0"/>
  </r>
  <r>
    <s v="MU"/>
    <x v="968"/>
    <x v="968"/>
    <n v="24024"/>
    <x v="0"/>
  </r>
  <r>
    <s v="MU"/>
    <x v="969"/>
    <x v="969"/>
    <n v="11575"/>
    <x v="0"/>
  </r>
  <r>
    <s v="MU"/>
    <x v="970"/>
    <x v="970"/>
    <n v="12083"/>
    <x v="0"/>
  </r>
  <r>
    <s v="MU"/>
    <x v="971"/>
    <x v="971"/>
    <n v="41081"/>
    <x v="0"/>
  </r>
  <r>
    <s v="MU"/>
    <x v="972"/>
    <x v="972"/>
    <n v="36798"/>
    <x v="0"/>
  </r>
  <r>
    <s v="MU"/>
    <x v="973"/>
    <x v="973"/>
    <n v="14001"/>
    <x v="0"/>
  </r>
  <r>
    <s v="MU"/>
    <x v="974"/>
    <x v="974"/>
    <n v="23915"/>
    <x v="0"/>
  </r>
  <r>
    <s v="MU"/>
    <x v="975"/>
    <x v="975"/>
    <n v="7536"/>
    <x v="0"/>
  </r>
  <r>
    <s v="MU"/>
    <x v="976"/>
    <x v="976"/>
    <n v="64650"/>
    <x v="0"/>
  </r>
  <r>
    <s v="MU"/>
    <x v="977"/>
    <x v="977"/>
    <n v="46426"/>
    <x v="0"/>
  </r>
  <r>
    <s v="MU"/>
    <x v="978"/>
    <x v="978"/>
    <n v="131123"/>
    <x v="0"/>
  </r>
  <r>
    <s v="MU"/>
    <x v="979"/>
    <x v="979"/>
    <n v="17841"/>
    <x v="0"/>
  </r>
  <r>
    <s v="MU"/>
    <x v="980"/>
    <x v="980"/>
    <n v="42957"/>
    <x v="0"/>
  </r>
  <r>
    <s v="MU"/>
    <x v="981"/>
    <x v="981"/>
    <n v="20424"/>
    <x v="0"/>
  </r>
  <r>
    <s v="MU"/>
    <x v="982"/>
    <x v="982"/>
    <n v="17232"/>
    <x v="0"/>
  </r>
  <r>
    <s v="MU"/>
    <x v="983"/>
    <x v="983"/>
    <n v="10356"/>
    <x v="0"/>
  </r>
  <r>
    <s v="MU"/>
    <x v="984"/>
    <x v="984"/>
    <n v="33726"/>
    <x v="0"/>
  </r>
  <r>
    <s v="MU"/>
    <x v="985"/>
    <x v="985"/>
    <n v="31701"/>
    <x v="0"/>
  </r>
  <r>
    <s v="MU"/>
    <x v="986"/>
    <x v="986"/>
    <n v="27411"/>
    <x v="0"/>
  </r>
  <r>
    <s v="MU"/>
    <x v="987"/>
    <x v="987"/>
    <n v="7861"/>
    <x v="0"/>
  </r>
  <r>
    <s v="MU"/>
    <x v="988"/>
    <x v="988"/>
    <n v="25555"/>
    <x v="0"/>
  </r>
  <r>
    <s v="MU"/>
    <x v="989"/>
    <x v="989"/>
    <n v="286120"/>
    <x v="0"/>
  </r>
  <r>
    <s v="MU"/>
    <x v="990"/>
    <x v="990"/>
    <n v="23922"/>
    <x v="0"/>
  </r>
  <r>
    <s v="MU"/>
    <x v="991"/>
    <x v="991"/>
    <n v="30802"/>
    <x v="0"/>
  </r>
  <r>
    <s v="MU"/>
    <x v="992"/>
    <x v="992"/>
    <n v="59560"/>
    <x v="0"/>
  </r>
  <r>
    <s v="MU"/>
    <x v="993"/>
    <x v="993"/>
    <n v="16896"/>
    <x v="0"/>
  </r>
  <r>
    <s v="MU"/>
    <x v="994"/>
    <x v="994"/>
    <n v="234509"/>
    <x v="0"/>
  </r>
  <r>
    <s v="MU"/>
    <x v="995"/>
    <x v="995"/>
    <n v="105093"/>
    <x v="0"/>
  </r>
  <r>
    <s v="MU"/>
    <x v="996"/>
    <x v="996"/>
    <n v="25799"/>
    <x v="0"/>
  </r>
  <r>
    <s v="MU"/>
    <x v="997"/>
    <x v="997"/>
    <n v="10846"/>
    <x v="0"/>
  </r>
  <r>
    <s v="MU"/>
    <x v="998"/>
    <x v="998"/>
    <n v="37697"/>
    <x v="0"/>
  </r>
  <r>
    <s v="MU"/>
    <x v="999"/>
    <x v="999"/>
    <n v="45561"/>
    <x v="0"/>
  </r>
  <r>
    <s v="MU"/>
    <x v="1000"/>
    <x v="1000"/>
    <n v="15157"/>
    <x v="0"/>
  </r>
  <r>
    <s v="MU"/>
    <x v="1001"/>
    <x v="1001"/>
    <n v="25900"/>
    <x v="0"/>
  </r>
  <r>
    <s v="MU"/>
    <x v="1002"/>
    <x v="1002"/>
    <n v="14123"/>
    <x v="0"/>
  </r>
  <r>
    <s v="MU"/>
    <x v="1003"/>
    <x v="1003"/>
    <n v="14196"/>
    <x v="0"/>
  </r>
  <r>
    <s v="MU"/>
    <x v="1004"/>
    <x v="1004"/>
    <n v="36822"/>
    <x v="0"/>
  </r>
  <r>
    <s v="MU"/>
    <x v="1005"/>
    <x v="1005"/>
    <n v="37735"/>
    <x v="0"/>
  </r>
  <r>
    <s v="MU"/>
    <x v="1006"/>
    <x v="1006"/>
    <n v="17149"/>
    <x v="0"/>
  </r>
  <r>
    <s v="MU"/>
    <x v="1007"/>
    <x v="1007"/>
    <n v="61443"/>
    <x v="0"/>
  </r>
  <r>
    <s v="MU"/>
    <x v="1008"/>
    <x v="1008"/>
    <n v="8254"/>
    <x v="0"/>
  </r>
  <r>
    <s v="MU"/>
    <x v="1009"/>
    <x v="1009"/>
    <n v="22753"/>
    <x v="0"/>
  </r>
  <r>
    <s v="MU"/>
    <x v="1010"/>
    <x v="1010"/>
    <n v="13666"/>
    <x v="0"/>
  </r>
  <r>
    <s v="MU"/>
    <x v="1011"/>
    <x v="1011"/>
    <n v="10569"/>
    <x v="0"/>
  </r>
  <r>
    <s v="MU"/>
    <x v="1012"/>
    <x v="1012"/>
    <n v="15399"/>
    <x v="0"/>
  </r>
  <r>
    <s v="MU"/>
    <x v="1013"/>
    <x v="1013"/>
    <n v="30699"/>
    <x v="0"/>
  </r>
  <r>
    <s v="MU"/>
    <x v="1014"/>
    <x v="1014"/>
    <n v="27545"/>
    <x v="0"/>
  </r>
  <r>
    <s v="MU"/>
    <x v="1015"/>
    <x v="1015"/>
    <n v="24493"/>
    <x v="0"/>
  </r>
  <r>
    <s v="MU"/>
    <x v="1016"/>
    <x v="1016"/>
    <n v="19675"/>
    <x v="0"/>
  </r>
  <r>
    <s v="MU"/>
    <x v="1017"/>
    <x v="1017"/>
    <n v="70983"/>
    <x v="0"/>
  </r>
  <r>
    <s v="MU"/>
    <x v="1018"/>
    <x v="1018"/>
    <n v="81524"/>
    <x v="0"/>
  </r>
  <r>
    <s v="MU"/>
    <x v="1019"/>
    <x v="1019"/>
    <n v="11186"/>
    <x v="0"/>
  </r>
  <r>
    <s v="MU"/>
    <x v="1020"/>
    <x v="1020"/>
    <n v="6175"/>
    <x v="0"/>
  </r>
  <r>
    <s v="MU"/>
    <x v="1021"/>
    <x v="1021"/>
    <n v="9346"/>
    <x v="0"/>
  </r>
  <r>
    <s v="MU"/>
    <x v="1022"/>
    <x v="1022"/>
    <n v="10242"/>
    <x v="0"/>
  </r>
  <r>
    <s v="MU"/>
    <x v="1023"/>
    <x v="1023"/>
    <n v="38980"/>
    <x v="0"/>
  </r>
  <r>
    <s v="MU"/>
    <x v="1024"/>
    <x v="1024"/>
    <n v="32216"/>
    <x v="0"/>
  </r>
  <r>
    <s v="MU"/>
    <x v="1025"/>
    <x v="1025"/>
    <n v="31445"/>
    <x v="0"/>
  </r>
  <r>
    <s v="MU"/>
    <x v="1026"/>
    <x v="1026"/>
    <n v="10384"/>
    <x v="0"/>
  </r>
  <r>
    <s v="MU"/>
    <x v="1027"/>
    <x v="1027"/>
    <n v="40187"/>
    <x v="0"/>
  </r>
  <r>
    <s v="MU"/>
    <x v="1028"/>
    <x v="1028"/>
    <n v="8972"/>
    <x v="0"/>
  </r>
  <r>
    <s v="MU"/>
    <x v="1029"/>
    <x v="1029"/>
    <n v="37813"/>
    <x v="0"/>
  </r>
  <r>
    <s v="MU"/>
    <x v="1030"/>
    <x v="1030"/>
    <n v="15274"/>
    <x v="0"/>
  </r>
  <r>
    <s v="MU"/>
    <x v="1031"/>
    <x v="1031"/>
    <n v="23391"/>
    <x v="0"/>
  </r>
  <r>
    <s v="MU"/>
    <x v="1032"/>
    <x v="1032"/>
    <n v="16616"/>
    <x v="0"/>
  </r>
  <r>
    <s v="MU"/>
    <x v="1033"/>
    <x v="1033"/>
    <n v="10606"/>
    <x v="0"/>
  </r>
  <r>
    <s v="MU"/>
    <x v="1034"/>
    <x v="1034"/>
    <n v="12065"/>
    <x v="0"/>
  </r>
  <r>
    <s v="MU"/>
    <x v="1035"/>
    <x v="1035"/>
    <n v="17050"/>
    <x v="0"/>
  </r>
  <r>
    <s v="MU"/>
    <x v="1036"/>
    <x v="1036"/>
    <n v="8833"/>
    <x v="0"/>
  </r>
  <r>
    <s v="MU"/>
    <x v="1037"/>
    <x v="1037"/>
    <n v="5974"/>
    <x v="0"/>
  </r>
  <r>
    <s v="MU"/>
    <x v="1038"/>
    <x v="1038"/>
    <n v="20213"/>
    <x v="0"/>
  </r>
  <r>
    <s v="MU"/>
    <x v="1039"/>
    <x v="1039"/>
    <n v="84168"/>
    <x v="0"/>
  </r>
  <r>
    <s v="MU"/>
    <x v="1040"/>
    <x v="1040"/>
    <n v="15910"/>
    <x v="0"/>
  </r>
  <r>
    <s v="MU"/>
    <x v="1041"/>
    <x v="1041"/>
    <n v="82177"/>
    <x v="0"/>
  </r>
  <r>
    <s v="MU"/>
    <x v="1042"/>
    <x v="1042"/>
    <n v="20874"/>
    <x v="0"/>
  </r>
  <r>
    <s v="MU"/>
    <x v="1043"/>
    <x v="1043"/>
    <n v="27214"/>
    <x v="0"/>
  </r>
  <r>
    <s v="MU"/>
    <x v="1044"/>
    <x v="1044"/>
    <n v="18606"/>
    <x v="0"/>
  </r>
  <r>
    <s v="MU"/>
    <x v="1045"/>
    <x v="1045"/>
    <n v="72928"/>
    <x v="0"/>
  </r>
  <r>
    <s v="MU"/>
    <x v="1046"/>
    <x v="1046"/>
    <n v="13854"/>
    <x v="0"/>
  </r>
  <r>
    <s v="MU"/>
    <x v="1047"/>
    <x v="1047"/>
    <n v="16633"/>
    <x v="0"/>
  </r>
  <r>
    <s v="MU"/>
    <x v="1048"/>
    <x v="1048"/>
    <n v="30628"/>
    <x v="0"/>
  </r>
  <r>
    <s v="MU"/>
    <x v="1049"/>
    <x v="1049"/>
    <n v="16954"/>
    <x v="0"/>
  </r>
  <r>
    <s v="MU"/>
    <x v="1050"/>
    <x v="1050"/>
    <n v="40183"/>
    <x v="0"/>
  </r>
  <r>
    <s v="MU"/>
    <x v="1051"/>
    <x v="1051"/>
    <n v="47640"/>
    <x v="0"/>
  </r>
  <r>
    <s v="MU"/>
    <x v="1052"/>
    <x v="1052"/>
    <n v="54143"/>
    <x v="0"/>
  </r>
  <r>
    <s v="MU"/>
    <x v="1053"/>
    <x v="1053"/>
    <n v="5855"/>
    <x v="0"/>
  </r>
  <r>
    <s v="MU"/>
    <x v="1054"/>
    <x v="1054"/>
    <n v="10822"/>
    <x v="0"/>
  </r>
  <r>
    <s v="MU"/>
    <x v="1055"/>
    <x v="1055"/>
    <n v="24266"/>
    <x v="0"/>
  </r>
  <r>
    <s v="MU"/>
    <x v="1056"/>
    <x v="1056"/>
    <n v="7262"/>
    <x v="0"/>
  </r>
  <r>
    <s v="MU"/>
    <x v="1057"/>
    <x v="1057"/>
    <n v="203023"/>
    <x v="0"/>
  </r>
  <r>
    <s v="MU"/>
    <x v="1058"/>
    <x v="1058"/>
    <n v="18179"/>
    <x v="0"/>
  </r>
  <r>
    <s v="MU"/>
    <x v="1059"/>
    <x v="1059"/>
    <n v="30652"/>
    <x v="0"/>
  </r>
  <r>
    <s v="MU"/>
    <x v="1060"/>
    <x v="1060"/>
    <n v="24815"/>
    <x v="0"/>
  </r>
  <r>
    <s v="MU"/>
    <x v="1061"/>
    <x v="1061"/>
    <n v="7529"/>
    <x v="0"/>
  </r>
  <r>
    <s v="MU"/>
    <x v="1062"/>
    <x v="1062"/>
    <n v="61227"/>
    <x v="0"/>
  </r>
  <r>
    <s v="MU"/>
    <x v="1063"/>
    <x v="1063"/>
    <n v="17154"/>
    <x v="0"/>
  </r>
  <r>
    <s v="MU"/>
    <x v="1064"/>
    <x v="1064"/>
    <n v="81506"/>
    <x v="0"/>
  </r>
  <r>
    <s v="MU"/>
    <x v="1065"/>
    <x v="1065"/>
    <n v="58415"/>
    <x v="0"/>
  </r>
  <r>
    <s v="MU"/>
    <x v="1066"/>
    <x v="1066"/>
    <n v="15412"/>
    <x v="0"/>
  </r>
  <r>
    <s v="MU"/>
    <x v="1067"/>
    <x v="1067"/>
    <n v="32767"/>
    <x v="0"/>
  </r>
  <r>
    <s v="MU"/>
    <x v="1068"/>
    <x v="1068"/>
    <n v="6871"/>
    <x v="0"/>
  </r>
  <r>
    <s v="MU"/>
    <x v="1069"/>
    <x v="1069"/>
    <n v="17470"/>
    <x v="0"/>
  </r>
  <r>
    <s v="MU"/>
    <x v="1070"/>
    <x v="1070"/>
    <n v="20189"/>
    <x v="0"/>
  </r>
  <r>
    <s v="MU"/>
    <x v="1071"/>
    <x v="1071"/>
    <n v="13746"/>
    <x v="0"/>
  </r>
  <r>
    <s v="MU"/>
    <x v="1072"/>
    <x v="1072"/>
    <n v="18105"/>
    <x v="0"/>
  </r>
  <r>
    <s v="MU"/>
    <x v="1073"/>
    <x v="1073"/>
    <n v="38984"/>
    <x v="0"/>
  </r>
  <r>
    <s v="MU"/>
    <x v="1074"/>
    <x v="1074"/>
    <n v="59712"/>
    <x v="0"/>
  </r>
  <r>
    <s v="MU"/>
    <x v="1075"/>
    <x v="1075"/>
    <n v="10597"/>
    <x v="0"/>
  </r>
  <r>
    <s v="MU"/>
    <x v="1076"/>
    <x v="1076"/>
    <n v="56496"/>
    <x v="0"/>
  </r>
  <r>
    <s v="MU"/>
    <x v="1077"/>
    <x v="1077"/>
    <n v="10839"/>
    <x v="0"/>
  </r>
  <r>
    <s v="MU"/>
    <x v="1078"/>
    <x v="1078"/>
    <n v="2946"/>
    <x v="0"/>
  </r>
  <r>
    <s v="MU"/>
    <x v="1079"/>
    <x v="1079"/>
    <n v="13640"/>
    <x v="0"/>
  </r>
  <r>
    <s v="MU"/>
    <x v="1080"/>
    <x v="1080"/>
    <n v="4687"/>
    <x v="0"/>
  </r>
  <r>
    <s v="MU"/>
    <x v="1081"/>
    <x v="1081"/>
    <n v="12484"/>
    <x v="0"/>
  </r>
  <r>
    <s v="MU"/>
    <x v="1082"/>
    <x v="1082"/>
    <n v="11632"/>
    <x v="0"/>
  </r>
  <r>
    <s v="MU"/>
    <x v="1083"/>
    <x v="1083"/>
    <n v="6577"/>
    <x v="0"/>
  </r>
  <r>
    <s v="MU"/>
    <x v="1084"/>
    <x v="1084"/>
    <n v="36093"/>
    <x v="0"/>
  </r>
  <r>
    <s v="MU"/>
    <x v="1085"/>
    <x v="1085"/>
    <n v="24093"/>
    <x v="0"/>
  </r>
  <r>
    <s v="MU"/>
    <x v="1086"/>
    <x v="1086"/>
    <n v="13251"/>
    <x v="0"/>
  </r>
  <r>
    <s v="MU"/>
    <x v="1087"/>
    <x v="1087"/>
    <n v="9730"/>
    <x v="0"/>
  </r>
  <r>
    <s v="MU"/>
    <x v="1088"/>
    <x v="1088"/>
    <n v="8825"/>
    <x v="0"/>
  </r>
  <r>
    <s v="MU"/>
    <x v="1089"/>
    <x v="1089"/>
    <n v="26913"/>
    <x v="0"/>
  </r>
  <r>
    <s v="MU"/>
    <x v="1090"/>
    <x v="1090"/>
    <n v="3986"/>
    <x v="0"/>
  </r>
  <r>
    <s v="MU"/>
    <x v="1091"/>
    <x v="1091"/>
    <n v="4807"/>
    <x v="0"/>
  </r>
  <r>
    <s v="MU"/>
    <x v="1092"/>
    <x v="1092"/>
    <n v="2306"/>
    <x v="0"/>
  </r>
  <r>
    <s v="MU"/>
    <x v="1093"/>
    <x v="1093"/>
    <n v="9952"/>
    <x v="0"/>
  </r>
  <r>
    <s v="MU"/>
    <x v="1094"/>
    <x v="1094"/>
    <n v="12202"/>
    <x v="0"/>
  </r>
  <r>
    <s v="MU"/>
    <x v="1095"/>
    <x v="1095"/>
    <n v="6293"/>
    <x v="0"/>
  </r>
  <r>
    <s v="MU"/>
    <x v="1096"/>
    <x v="1096"/>
    <n v="3268"/>
    <x v="0"/>
  </r>
  <r>
    <s v="MU"/>
    <x v="1097"/>
    <x v="1097"/>
    <n v="61146"/>
    <x v="0"/>
  </r>
  <r>
    <s v="MU"/>
    <x v="1098"/>
    <x v="1098"/>
    <n v="10215"/>
    <x v="0"/>
  </r>
  <r>
    <s v="MU"/>
    <x v="1099"/>
    <x v="1099"/>
    <n v="29668"/>
    <x v="0"/>
  </r>
  <r>
    <s v="MU"/>
    <x v="1100"/>
    <x v="1100"/>
    <n v="19727"/>
    <x v="0"/>
  </r>
  <r>
    <s v="MU"/>
    <x v="1101"/>
    <x v="1101"/>
    <n v="7992"/>
    <x v="0"/>
  </r>
  <r>
    <s v="MU"/>
    <x v="1102"/>
    <x v="1102"/>
    <n v="9714"/>
    <x v="0"/>
  </r>
  <r>
    <s v="MU"/>
    <x v="1103"/>
    <x v="1103"/>
    <n v="79115"/>
    <x v="0"/>
  </r>
  <r>
    <s v="MU"/>
    <x v="1104"/>
    <x v="1104"/>
    <n v="11000"/>
    <x v="0"/>
  </r>
  <r>
    <s v="MU"/>
    <x v="1105"/>
    <x v="1105"/>
    <n v="5117"/>
    <x v="0"/>
  </r>
  <r>
    <s v="MU"/>
    <x v="1106"/>
    <x v="1106"/>
    <n v="4237"/>
    <x v="0"/>
  </r>
  <r>
    <s v="MU"/>
    <x v="1107"/>
    <x v="1107"/>
    <n v="8005"/>
    <x v="0"/>
  </r>
  <r>
    <s v="MU"/>
    <x v="1108"/>
    <x v="1108"/>
    <n v="41313"/>
    <x v="0"/>
  </r>
  <r>
    <s v="MU"/>
    <x v="1109"/>
    <x v="1109"/>
    <n v="7044"/>
    <x v="0"/>
  </r>
  <r>
    <s v="MU"/>
    <x v="1110"/>
    <x v="1110"/>
    <n v="252716"/>
    <x v="0"/>
  </r>
  <r>
    <s v="MU"/>
    <x v="1111"/>
    <x v="1111"/>
    <n v="6016"/>
    <x v="0"/>
  </r>
  <r>
    <s v="MU"/>
    <x v="1112"/>
    <x v="1112"/>
    <n v="5360"/>
    <x v="0"/>
  </r>
  <r>
    <s v="MU"/>
    <x v="1113"/>
    <x v="1113"/>
    <n v="10620"/>
    <x v="0"/>
  </r>
  <r>
    <s v="MU"/>
    <x v="1114"/>
    <x v="1114"/>
    <n v="61635"/>
    <x v="0"/>
  </r>
  <r>
    <s v="MU"/>
    <x v="1115"/>
    <x v="1115"/>
    <n v="5944"/>
    <x v="0"/>
  </r>
  <r>
    <s v="MU"/>
    <x v="1116"/>
    <x v="1116"/>
    <n v="2938"/>
    <x v="0"/>
  </r>
  <r>
    <s v="MU"/>
    <x v="1117"/>
    <x v="1117"/>
    <n v="10196"/>
    <x v="0"/>
  </r>
  <r>
    <s v="MU"/>
    <x v="1118"/>
    <x v="1118"/>
    <n v="2700"/>
    <x v="0"/>
  </r>
  <r>
    <s v="MU"/>
    <x v="1119"/>
    <x v="1119"/>
    <n v="4122"/>
    <x v="0"/>
  </r>
  <r>
    <s v="MU"/>
    <x v="1120"/>
    <x v="1120"/>
    <n v="2104"/>
    <x v="0"/>
  </r>
  <r>
    <s v="MU"/>
    <x v="1121"/>
    <x v="1121"/>
    <n v="26741"/>
    <x v="0"/>
  </r>
  <r>
    <s v="MU"/>
    <x v="1122"/>
    <x v="1122"/>
    <n v="11938"/>
    <x v="0"/>
  </r>
  <r>
    <s v="MU"/>
    <x v="1123"/>
    <x v="1123"/>
    <n v="9924"/>
    <x v="0"/>
  </r>
  <r>
    <s v="MU"/>
    <x v="1124"/>
    <x v="1124"/>
    <n v="15295"/>
    <x v="0"/>
  </r>
  <r>
    <s v="MU"/>
    <x v="1125"/>
    <x v="1125"/>
    <n v="11615"/>
    <x v="0"/>
  </r>
  <r>
    <s v="MU"/>
    <x v="1126"/>
    <x v="1126"/>
    <n v="14131"/>
    <x v="0"/>
  </r>
  <r>
    <s v="MU"/>
    <x v="1127"/>
    <x v="1127"/>
    <n v="2035"/>
    <x v="0"/>
  </r>
  <r>
    <s v="MU"/>
    <x v="1128"/>
    <x v="1128"/>
    <n v="7292"/>
    <x v="0"/>
  </r>
  <r>
    <s v="MU"/>
    <x v="1129"/>
    <x v="1129"/>
    <n v="5320"/>
    <x v="0"/>
  </r>
  <r>
    <s v="MU"/>
    <x v="1130"/>
    <x v="1130"/>
    <n v="7834"/>
    <x v="0"/>
  </r>
  <r>
    <s v="MU"/>
    <x v="1131"/>
    <x v="1131"/>
    <n v="6562"/>
    <x v="0"/>
  </r>
  <r>
    <s v="MU"/>
    <x v="1132"/>
    <x v="1132"/>
    <n v="4746"/>
    <x v="0"/>
  </r>
  <r>
    <s v="MU"/>
    <x v="1133"/>
    <x v="1133"/>
    <n v="9051"/>
    <x v="0"/>
  </r>
  <r>
    <s v="MU"/>
    <x v="1134"/>
    <x v="1134"/>
    <n v="5117"/>
    <x v="0"/>
  </r>
  <r>
    <s v="MU"/>
    <x v="1135"/>
    <x v="1135"/>
    <n v="2437"/>
    <x v="0"/>
  </r>
  <r>
    <s v="MU"/>
    <x v="1136"/>
    <x v="1136"/>
    <n v="13977"/>
    <x v="0"/>
  </r>
  <r>
    <s v="MU"/>
    <x v="1137"/>
    <x v="1137"/>
    <n v="11655"/>
    <x v="0"/>
  </r>
  <r>
    <s v="MU"/>
    <x v="1138"/>
    <x v="1138"/>
    <n v="33290"/>
    <x v="0"/>
  </r>
  <r>
    <s v="MU"/>
    <x v="1139"/>
    <x v="1139"/>
    <n v="2076"/>
    <x v="0"/>
  </r>
  <r>
    <s v="MU"/>
    <x v="1140"/>
    <x v="1140"/>
    <n v="5803"/>
    <x v="0"/>
  </r>
  <r>
    <s v="MU"/>
    <x v="1141"/>
    <x v="1141"/>
    <n v="17793"/>
    <x v="0"/>
  </r>
  <r>
    <s v="MU"/>
    <x v="1142"/>
    <x v="1142"/>
    <n v="3739"/>
    <x v="0"/>
  </r>
  <r>
    <s v="MU"/>
    <x v="1143"/>
    <x v="1143"/>
    <n v="6654"/>
    <x v="0"/>
  </r>
  <r>
    <s v="MU"/>
    <x v="1144"/>
    <x v="1144"/>
    <n v="7338"/>
    <x v="0"/>
  </r>
  <r>
    <s v="MU"/>
    <x v="1145"/>
    <x v="1145"/>
    <n v="2567"/>
    <x v="0"/>
  </r>
  <r>
    <s v="MU"/>
    <x v="1146"/>
    <x v="1146"/>
    <n v="15573"/>
    <x v="0"/>
  </r>
  <r>
    <s v="MU"/>
    <x v="1147"/>
    <x v="1147"/>
    <n v="8319"/>
    <x v="0"/>
  </r>
  <r>
    <s v="MU"/>
    <x v="1148"/>
    <x v="1148"/>
    <n v="9866"/>
    <x v="0"/>
  </r>
  <r>
    <s v="MU"/>
    <x v="1149"/>
    <x v="1149"/>
    <n v="4787"/>
    <x v="0"/>
  </r>
  <r>
    <s v="MU"/>
    <x v="1150"/>
    <x v="1150"/>
    <n v="3490"/>
    <x v="0"/>
  </r>
  <r>
    <s v="MU"/>
    <x v="1151"/>
    <x v="1151"/>
    <n v="9070"/>
    <x v="0"/>
  </r>
  <r>
    <s v="MU"/>
    <x v="1152"/>
    <x v="1152"/>
    <n v="82249"/>
    <x v="0"/>
  </r>
  <r>
    <s v="MU"/>
    <x v="1153"/>
    <x v="1153"/>
    <n v="27369"/>
    <x v="0"/>
  </r>
  <r>
    <s v="MU"/>
    <x v="1154"/>
    <x v="1154"/>
    <n v="3924"/>
    <x v="0"/>
  </r>
  <r>
    <s v="MU"/>
    <x v="1155"/>
    <x v="1155"/>
    <n v="7896"/>
    <x v="0"/>
  </r>
  <r>
    <s v="MU"/>
    <x v="1156"/>
    <x v="1156"/>
    <n v="8179"/>
    <x v="0"/>
  </r>
  <r>
    <s v="MU"/>
    <x v="1157"/>
    <x v="1157"/>
    <n v="10255"/>
    <x v="0"/>
  </r>
  <r>
    <s v="MU"/>
    <x v="1158"/>
    <x v="1158"/>
    <n v="4274"/>
    <x v="0"/>
  </r>
  <r>
    <s v="MU"/>
    <x v="1159"/>
    <x v="1159"/>
    <n v="11444"/>
    <x v="0"/>
  </r>
  <r>
    <s v="MU"/>
    <x v="1160"/>
    <x v="1160"/>
    <n v="23031"/>
    <x v="0"/>
  </r>
  <r>
    <s v="MU"/>
    <x v="1161"/>
    <x v="1161"/>
    <n v="2276"/>
    <x v="0"/>
  </r>
  <r>
    <s v="MU"/>
    <x v="1162"/>
    <x v="1162"/>
    <n v="264577"/>
    <x v="0"/>
  </r>
  <r>
    <s v="MU"/>
    <x v="1163"/>
    <x v="1163"/>
    <n v="751300"/>
    <x v="0"/>
  </r>
  <r>
    <s v="MU"/>
    <x v="1164"/>
    <x v="1164"/>
    <n v="31942"/>
    <x v="0"/>
  </r>
  <r>
    <s v="MU"/>
    <x v="1165"/>
    <x v="1165"/>
    <n v="34269"/>
    <x v="0"/>
  </r>
  <r>
    <s v="MU"/>
    <x v="1166"/>
    <x v="1166"/>
    <n v="3905"/>
    <x v="0"/>
  </r>
  <r>
    <s v="MU"/>
    <x v="1167"/>
    <x v="1167"/>
    <n v="4913"/>
    <x v="0"/>
  </r>
  <r>
    <s v="MU"/>
    <x v="1168"/>
    <x v="1168"/>
    <n v="3934"/>
    <x v="0"/>
  </r>
  <r>
    <s v="MU"/>
    <x v="1169"/>
    <x v="1169"/>
    <n v="3579"/>
    <x v="0"/>
  </r>
  <r>
    <s v="MU"/>
    <x v="1170"/>
    <x v="1170"/>
    <n v="4801"/>
    <x v="0"/>
  </r>
  <r>
    <s v="MU"/>
    <x v="1171"/>
    <x v="1171"/>
    <n v="21499"/>
    <x v="0"/>
  </r>
  <r>
    <s v="MU"/>
    <x v="1172"/>
    <x v="1172"/>
    <n v="10351"/>
    <x v="0"/>
  </r>
  <r>
    <s v="MU"/>
    <x v="1173"/>
    <x v="1173"/>
    <n v="10896"/>
    <x v="0"/>
  </r>
  <r>
    <s v="MU"/>
    <x v="1174"/>
    <x v="1174"/>
    <n v="3115"/>
    <x v="0"/>
  </r>
  <r>
    <s v="MU"/>
    <x v="1175"/>
    <x v="1175"/>
    <n v="11007"/>
    <x v="0"/>
  </r>
  <r>
    <s v="MU"/>
    <x v="1176"/>
    <x v="1176"/>
    <n v="4847"/>
    <x v="0"/>
  </r>
  <r>
    <s v="MU"/>
    <x v="1177"/>
    <x v="1177"/>
    <n v="30479"/>
    <x v="0"/>
  </r>
  <r>
    <s v="MU"/>
    <x v="1178"/>
    <x v="1178"/>
    <n v="3618"/>
    <x v="0"/>
  </r>
  <r>
    <s v="MU"/>
    <x v="1179"/>
    <x v="1179"/>
    <n v="2441"/>
    <x v="0"/>
  </r>
  <r>
    <s v="MU"/>
    <x v="1180"/>
    <x v="1180"/>
    <n v="6242"/>
    <x v="0"/>
  </r>
  <r>
    <s v="MU"/>
    <x v="1181"/>
    <x v="1181"/>
    <n v="13824"/>
    <x v="0"/>
  </r>
  <r>
    <s v="MU"/>
    <x v="1182"/>
    <x v="1182"/>
    <n v="12278"/>
    <x v="0"/>
  </r>
  <r>
    <s v="MU"/>
    <x v="1183"/>
    <x v="1183"/>
    <n v="2965"/>
    <x v="0"/>
  </r>
  <r>
    <s v="MU"/>
    <x v="1184"/>
    <x v="1184"/>
    <n v="12390"/>
    <x v="0"/>
  </r>
  <r>
    <s v="MU"/>
    <x v="1185"/>
    <x v="1185"/>
    <n v="7601"/>
    <x v="0"/>
  </r>
  <r>
    <s v="MU"/>
    <x v="1186"/>
    <x v="1186"/>
    <n v="5228"/>
    <x v="0"/>
  </r>
  <r>
    <s v="MU"/>
    <x v="1187"/>
    <x v="1187"/>
    <n v="10125"/>
    <x v="0"/>
  </r>
  <r>
    <s v="MU"/>
    <x v="1188"/>
    <x v="1188"/>
    <n v="9362"/>
    <x v="0"/>
  </r>
  <r>
    <s v="MU"/>
    <x v="1189"/>
    <x v="1189"/>
    <n v="5432"/>
    <x v="0"/>
  </r>
  <r>
    <s v="MU"/>
    <x v="1190"/>
    <x v="1190"/>
    <n v="2934"/>
    <x v="0"/>
  </r>
  <r>
    <s v="MU"/>
    <x v="1191"/>
    <x v="1191"/>
    <n v="2701"/>
    <x v="0"/>
  </r>
  <r>
    <s v="MU"/>
    <x v="1192"/>
    <x v="1192"/>
    <n v="4127"/>
    <x v="0"/>
  </r>
  <r>
    <s v="MU"/>
    <x v="1193"/>
    <x v="1193"/>
    <n v="7389"/>
    <x v="0"/>
  </r>
  <r>
    <s v="MU"/>
    <x v="1194"/>
    <x v="1194"/>
    <n v="4242"/>
    <x v="0"/>
  </r>
  <r>
    <s v="MU"/>
    <x v="1195"/>
    <x v="1195"/>
    <n v="5382"/>
    <x v="0"/>
  </r>
  <r>
    <s v="MU"/>
    <x v="1196"/>
    <x v="1196"/>
    <n v="3206"/>
    <x v="0"/>
  </r>
  <r>
    <s v="MU"/>
    <x v="1197"/>
    <x v="1197"/>
    <n v="37313"/>
    <x v="0"/>
  </r>
  <r>
    <s v="MU"/>
    <x v="1198"/>
    <x v="1198"/>
    <n v="12456"/>
    <x v="0"/>
  </r>
  <r>
    <s v="MU"/>
    <x v="1199"/>
    <x v="1199"/>
    <n v="2696"/>
    <x v="0"/>
  </r>
  <r>
    <s v="MU"/>
    <x v="1200"/>
    <x v="1200"/>
    <n v="22177"/>
    <x v="0"/>
  </r>
  <r>
    <s v="MU"/>
    <x v="1201"/>
    <x v="1201"/>
    <n v="3304"/>
    <x v="0"/>
  </r>
  <r>
    <s v="MU"/>
    <x v="1202"/>
    <x v="1202"/>
    <n v="3792"/>
    <x v="0"/>
  </r>
  <r>
    <s v="MU"/>
    <x v="1203"/>
    <x v="1203"/>
    <n v="3492"/>
    <x v="0"/>
  </r>
  <r>
    <s v="MU"/>
    <x v="1204"/>
    <x v="1204"/>
    <n v="4161"/>
    <x v="0"/>
  </r>
  <r>
    <s v="MU"/>
    <x v="1205"/>
    <x v="1205"/>
    <n v="115838"/>
    <x v="0"/>
  </r>
  <r>
    <s v="MU"/>
    <x v="1206"/>
    <x v="1206"/>
    <n v="5956"/>
    <x v="0"/>
  </r>
  <r>
    <s v="MU"/>
    <x v="1207"/>
    <x v="1207"/>
    <n v="47286"/>
    <x v="0"/>
  </r>
  <r>
    <s v="MU"/>
    <x v="1208"/>
    <x v="1208"/>
    <n v="11121"/>
    <x v="0"/>
  </r>
  <r>
    <s v="MU"/>
    <x v="1209"/>
    <x v="1209"/>
    <n v="4558"/>
    <x v="0"/>
  </r>
  <r>
    <s v="MU"/>
    <x v="1210"/>
    <x v="1210"/>
    <n v="23537"/>
    <x v="0"/>
  </r>
  <r>
    <s v="MU"/>
    <x v="1211"/>
    <x v="1211"/>
    <n v="10221"/>
    <x v="0"/>
  </r>
  <r>
    <s v="MU"/>
    <x v="1212"/>
    <x v="1212"/>
    <n v="16786"/>
    <x v="0"/>
  </r>
  <r>
    <s v="MU"/>
    <x v="1213"/>
    <x v="1213"/>
    <n v="5776"/>
    <x v="0"/>
  </r>
  <r>
    <s v="MU"/>
    <x v="1214"/>
    <x v="1214"/>
    <n v="7711"/>
    <x v="0"/>
  </r>
  <r>
    <s v="MU"/>
    <x v="1215"/>
    <x v="1215"/>
    <n v="9972"/>
    <x v="0"/>
  </r>
  <r>
    <s v="MU"/>
    <x v="1216"/>
    <x v="1216"/>
    <n v="6310"/>
    <x v="0"/>
  </r>
  <r>
    <s v="MU"/>
    <x v="1217"/>
    <x v="1217"/>
    <n v="5965"/>
    <x v="0"/>
  </r>
  <r>
    <s v="MU"/>
    <x v="1218"/>
    <x v="1218"/>
    <n v="4065"/>
    <x v="0"/>
  </r>
  <r>
    <s v="MU"/>
    <x v="1219"/>
    <x v="1219"/>
    <n v="5703"/>
    <x v="0"/>
  </r>
  <r>
    <s v="MU"/>
    <x v="1220"/>
    <x v="1220"/>
    <n v="13091"/>
    <x v="0"/>
  </r>
  <r>
    <s v="MU"/>
    <x v="1221"/>
    <x v="1221"/>
    <n v="7597"/>
    <x v="0"/>
  </r>
  <r>
    <s v="MU"/>
    <x v="1222"/>
    <x v="1222"/>
    <n v="6436"/>
    <x v="0"/>
  </r>
  <r>
    <s v="MU"/>
    <x v="1223"/>
    <x v="1223"/>
    <n v="4659"/>
    <x v="0"/>
  </r>
  <r>
    <s v="MU"/>
    <x v="1224"/>
    <x v="1224"/>
    <n v="5487"/>
    <x v="0"/>
  </r>
  <r>
    <s v="MU"/>
    <x v="1225"/>
    <x v="1225"/>
    <n v="4654"/>
    <x v="0"/>
  </r>
  <r>
    <s v="MU"/>
    <x v="1226"/>
    <x v="1226"/>
    <n v="2338"/>
    <x v="0"/>
  </r>
  <r>
    <s v="MU"/>
    <x v="1227"/>
    <x v="1227"/>
    <n v="11422"/>
    <x v="0"/>
  </r>
  <r>
    <s v="MU"/>
    <x v="1228"/>
    <x v="1228"/>
    <n v="13281"/>
    <x v="0"/>
  </r>
  <r>
    <s v="MU"/>
    <x v="1229"/>
    <x v="1229"/>
    <n v="10262"/>
    <x v="0"/>
  </r>
  <r>
    <s v="MU"/>
    <x v="1230"/>
    <x v="1230"/>
    <n v="5891"/>
    <x v="0"/>
  </r>
  <r>
    <s v="MU"/>
    <x v="1231"/>
    <x v="1231"/>
    <n v="16929"/>
    <x v="0"/>
  </r>
  <r>
    <s v="MU"/>
    <x v="1232"/>
    <x v="1232"/>
    <n v="2348"/>
    <x v="0"/>
  </r>
  <r>
    <s v="MU"/>
    <x v="1233"/>
    <x v="1233"/>
    <n v="33035"/>
    <x v="0"/>
  </r>
  <r>
    <s v="MU"/>
    <x v="1234"/>
    <x v="1234"/>
    <n v="3376"/>
    <x v="0"/>
  </r>
  <r>
    <s v="MU"/>
    <x v="1235"/>
    <x v="1235"/>
    <n v="10078"/>
    <x v="0"/>
  </r>
  <r>
    <s v="MU"/>
    <x v="1236"/>
    <x v="1236"/>
    <n v="13577"/>
    <x v="0"/>
  </r>
  <r>
    <s v="MU"/>
    <x v="1237"/>
    <x v="1237"/>
    <n v="5233"/>
    <x v="0"/>
  </r>
  <r>
    <s v="MU"/>
    <x v="1238"/>
    <x v="1238"/>
    <n v="3014"/>
    <x v="0"/>
  </r>
  <r>
    <s v="MU"/>
    <x v="1239"/>
    <x v="1239"/>
    <n v="10735"/>
    <x v="0"/>
  </r>
  <r>
    <s v="MU"/>
    <x v="1240"/>
    <x v="1240"/>
    <n v="1822"/>
    <x v="0"/>
  </r>
  <r>
    <s v="MU"/>
    <x v="1241"/>
    <x v="1241"/>
    <n v="3174"/>
    <x v="0"/>
  </r>
  <r>
    <s v="MU"/>
    <x v="1242"/>
    <x v="1242"/>
    <n v="9335"/>
    <x v="0"/>
  </r>
  <r>
    <s v="MU"/>
    <x v="1243"/>
    <x v="1243"/>
    <n v="5003"/>
    <x v="0"/>
  </r>
  <r>
    <s v="MU"/>
    <x v="1244"/>
    <x v="1244"/>
    <n v="26062"/>
    <x v="0"/>
  </r>
  <r>
    <s v="MU"/>
    <x v="1245"/>
    <x v="1245"/>
    <n v="21013"/>
    <x v="0"/>
  </r>
  <r>
    <s v="MU"/>
    <x v="1246"/>
    <x v="1246"/>
    <n v="13725"/>
    <x v="0"/>
  </r>
  <r>
    <s v="MU"/>
    <x v="1247"/>
    <x v="1247"/>
    <n v="5578"/>
    <x v="0"/>
  </r>
  <r>
    <s v="MU"/>
    <x v="1248"/>
    <x v="1248"/>
    <n v="2953"/>
    <x v="0"/>
  </r>
  <r>
    <s v="MU"/>
    <x v="1249"/>
    <x v="1249"/>
    <n v="21730"/>
    <x v="0"/>
  </r>
  <r>
    <s v="MU"/>
    <x v="1250"/>
    <x v="1250"/>
    <n v="17964"/>
    <x v="0"/>
  </r>
  <r>
    <s v="MU"/>
    <x v="1251"/>
    <x v="1251"/>
    <n v="2234"/>
    <x v="0"/>
  </r>
  <r>
    <s v="MU"/>
    <x v="1252"/>
    <x v="1252"/>
    <n v="7960"/>
    <x v="0"/>
  </r>
  <r>
    <s v="MU"/>
    <x v="1253"/>
    <x v="1253"/>
    <n v="16646"/>
    <x v="0"/>
  </r>
  <r>
    <s v="MU"/>
    <x v="1254"/>
    <x v="1254"/>
    <n v="12212"/>
    <x v="0"/>
  </r>
  <r>
    <s v="MU"/>
    <x v="1255"/>
    <x v="1255"/>
    <n v="17189"/>
    <x v="0"/>
  </r>
  <r>
    <s v="MU"/>
    <x v="1256"/>
    <x v="1256"/>
    <n v="22633"/>
    <x v="0"/>
  </r>
  <r>
    <s v="MU"/>
    <x v="1257"/>
    <x v="1257"/>
    <n v="2005"/>
    <x v="0"/>
  </r>
  <r>
    <s v="MU"/>
    <x v="1258"/>
    <x v="1258"/>
    <n v="7128"/>
    <x v="0"/>
  </r>
  <r>
    <s v="MU"/>
    <x v="1259"/>
    <x v="1259"/>
    <n v="18705"/>
    <x v="0"/>
  </r>
  <r>
    <s v="MU"/>
    <x v="1260"/>
    <x v="1260"/>
    <n v="4152"/>
    <x v="0"/>
  </r>
  <r>
    <s v="MU"/>
    <x v="1261"/>
    <x v="1261"/>
    <n v="9224"/>
    <x v="0"/>
  </r>
  <r>
    <s v="MU"/>
    <x v="1262"/>
    <x v="1262"/>
    <n v="23134"/>
    <x v="0"/>
  </r>
  <r>
    <s v="MU"/>
    <x v="1263"/>
    <x v="1263"/>
    <n v="4762"/>
    <x v="0"/>
  </r>
  <r>
    <s v="MU"/>
    <x v="1264"/>
    <x v="1264"/>
    <n v="8059"/>
    <x v="0"/>
  </r>
  <r>
    <s v="MU"/>
    <x v="1265"/>
    <x v="1265"/>
    <n v="12904"/>
    <x v="0"/>
  </r>
  <r>
    <s v="MU"/>
    <x v="1266"/>
    <x v="1266"/>
    <n v="5906"/>
    <x v="0"/>
  </r>
  <r>
    <s v="MU"/>
    <x v="1267"/>
    <x v="1267"/>
    <n v="82742"/>
    <x v="0"/>
  </r>
  <r>
    <s v="MU"/>
    <x v="1268"/>
    <x v="1268"/>
    <n v="16401"/>
    <x v="0"/>
  </r>
  <r>
    <s v="MU"/>
    <x v="1269"/>
    <x v="1269"/>
    <n v="6268"/>
    <x v="0"/>
  </r>
  <r>
    <s v="MU"/>
    <x v="1270"/>
    <x v="1270"/>
    <n v="3504"/>
    <x v="0"/>
  </r>
  <r>
    <s v="MU"/>
    <x v="1271"/>
    <x v="1271"/>
    <n v="5207"/>
    <x v="0"/>
  </r>
  <r>
    <s v="MU"/>
    <x v="1272"/>
    <x v="1272"/>
    <n v="6377"/>
    <x v="0"/>
  </r>
  <r>
    <s v="MU"/>
    <x v="1273"/>
    <x v="1273"/>
    <n v="2286"/>
    <x v="0"/>
  </r>
  <r>
    <s v="MU"/>
    <x v="1274"/>
    <x v="1274"/>
    <n v="4661"/>
    <x v="0"/>
  </r>
  <r>
    <s v="MU"/>
    <x v="1275"/>
    <x v="1275"/>
    <n v="10252"/>
    <x v="0"/>
  </r>
  <r>
    <s v="MU"/>
    <x v="1276"/>
    <x v="1276"/>
    <n v="17598"/>
    <x v="0"/>
  </r>
  <r>
    <s v="MU"/>
    <x v="1277"/>
    <x v="1277"/>
    <n v="5648"/>
    <x v="0"/>
  </r>
  <r>
    <s v="MU"/>
    <x v="1278"/>
    <x v="1278"/>
    <n v="4214"/>
    <x v="0"/>
  </r>
  <r>
    <s v="MU"/>
    <x v="1279"/>
    <x v="1279"/>
    <n v="13613"/>
    <x v="0"/>
  </r>
  <r>
    <s v="MU"/>
    <x v="1280"/>
    <x v="1280"/>
    <n v="5742"/>
    <x v="0"/>
  </r>
  <r>
    <s v="MU"/>
    <x v="1281"/>
    <x v="1281"/>
    <n v="21193"/>
    <x v="0"/>
  </r>
  <r>
    <s v="MU"/>
    <x v="1282"/>
    <x v="1282"/>
    <n v="5335"/>
    <x v="0"/>
  </r>
  <r>
    <s v="MU"/>
    <x v="1283"/>
    <x v="1283"/>
    <n v="66519"/>
    <x v="0"/>
  </r>
  <r>
    <s v="MU"/>
    <x v="1284"/>
    <x v="1284"/>
    <n v="9151"/>
    <x v="0"/>
  </r>
  <r>
    <s v="MU"/>
    <x v="1285"/>
    <x v="1285"/>
    <n v="3291"/>
    <x v="0"/>
  </r>
  <r>
    <s v="MU"/>
    <x v="1286"/>
    <x v="1286"/>
    <n v="16064"/>
    <x v="0"/>
  </r>
  <r>
    <s v="MU"/>
    <x v="1287"/>
    <x v="1287"/>
    <n v="7223"/>
    <x v="0"/>
  </r>
  <r>
    <s v="MU"/>
    <x v="1288"/>
    <x v="1288"/>
    <n v="6602"/>
    <x v="0"/>
  </r>
  <r>
    <s v="MU"/>
    <x v="1289"/>
    <x v="1289"/>
    <n v="63239"/>
    <x v="0"/>
  </r>
  <r>
    <s v="MU"/>
    <x v="1290"/>
    <x v="1290"/>
    <n v="2740"/>
    <x v="0"/>
  </r>
  <r>
    <s v="MU"/>
    <x v="1291"/>
    <x v="1291"/>
    <n v="5753"/>
    <x v="0"/>
  </r>
  <r>
    <s v="MU"/>
    <x v="1292"/>
    <x v="1292"/>
    <n v="6085"/>
    <x v="0"/>
  </r>
  <r>
    <s v="MU"/>
    <x v="1293"/>
    <x v="1293"/>
    <n v="419379"/>
    <x v="0"/>
  </r>
  <r>
    <s v="MU"/>
    <x v="1294"/>
    <x v="1294"/>
    <n v="6970"/>
    <x v="0"/>
  </r>
  <r>
    <s v="MU"/>
    <x v="1295"/>
    <x v="1295"/>
    <n v="3944"/>
    <x v="0"/>
  </r>
  <r>
    <s v="MU"/>
    <x v="1296"/>
    <x v="1296"/>
    <n v="2312"/>
    <x v="0"/>
  </r>
  <r>
    <s v="MU"/>
    <x v="1297"/>
    <x v="1297"/>
    <n v="6889"/>
    <x v="0"/>
  </r>
  <r>
    <s v="MU"/>
    <x v="1298"/>
    <x v="1298"/>
    <n v="4491"/>
    <x v="0"/>
  </r>
  <r>
    <s v="MU"/>
    <x v="1299"/>
    <x v="1299"/>
    <n v="30661"/>
    <x v="0"/>
  </r>
  <r>
    <s v="MU"/>
    <x v="1300"/>
    <x v="1300"/>
    <n v="5254"/>
    <x v="0"/>
  </r>
  <r>
    <s v="MU"/>
    <x v="1301"/>
    <x v="1301"/>
    <n v="18260"/>
    <x v="0"/>
  </r>
  <r>
    <s v="MU"/>
    <x v="1302"/>
    <x v="1302"/>
    <n v="6451"/>
    <x v="0"/>
  </r>
  <r>
    <s v="MU"/>
    <x v="1303"/>
    <x v="1303"/>
    <n v="27605"/>
    <x v="0"/>
  </r>
  <r>
    <s v="MU"/>
    <x v="1304"/>
    <x v="1304"/>
    <n v="4933"/>
    <x v="0"/>
  </r>
  <r>
    <s v="MU"/>
    <x v="1305"/>
    <x v="1305"/>
    <n v="14683"/>
    <x v="0"/>
  </r>
  <r>
    <s v="MU"/>
    <x v="1306"/>
    <x v="1306"/>
    <n v="1824"/>
    <x v="0"/>
  </r>
  <r>
    <s v="MU"/>
    <x v="1307"/>
    <x v="1307"/>
    <n v="17095"/>
    <x v="0"/>
  </r>
  <r>
    <s v="MU"/>
    <x v="1308"/>
    <x v="1308"/>
    <n v="7580"/>
    <x v="0"/>
  </r>
  <r>
    <s v="MU"/>
    <x v="1309"/>
    <x v="1309"/>
    <n v="19719"/>
    <x v="0"/>
  </r>
  <r>
    <s v="MU"/>
    <x v="1310"/>
    <x v="1310"/>
    <n v="6730"/>
    <x v="0"/>
  </r>
  <r>
    <s v="MU"/>
    <x v="1311"/>
    <x v="1311"/>
    <n v="6251"/>
    <x v="0"/>
  </r>
  <r>
    <s v="MU"/>
    <x v="1312"/>
    <x v="1312"/>
    <n v="5254"/>
    <x v="0"/>
  </r>
  <r>
    <s v="MU"/>
    <x v="1313"/>
    <x v="1313"/>
    <n v="2292"/>
    <x v="0"/>
  </r>
  <r>
    <s v="MU"/>
    <x v="1314"/>
    <x v="1314"/>
    <n v="4982"/>
    <x v="0"/>
  </r>
  <r>
    <s v="MU"/>
    <x v="1315"/>
    <x v="1315"/>
    <n v="8067"/>
    <x v="0"/>
  </r>
  <r>
    <s v="MU"/>
    <x v="1316"/>
    <x v="1316"/>
    <n v="3641"/>
    <x v="0"/>
  </r>
  <r>
    <s v="MU"/>
    <x v="1317"/>
    <x v="1317"/>
    <n v="6299"/>
    <x v="0"/>
  </r>
  <r>
    <s v="MU"/>
    <x v="1318"/>
    <x v="1318"/>
    <n v="10380"/>
    <x v="0"/>
  </r>
  <r>
    <s v="MU"/>
    <x v="1319"/>
    <x v="1319"/>
    <n v="3327"/>
    <x v="0"/>
  </r>
  <r>
    <s v="MU"/>
    <x v="1320"/>
    <x v="1320"/>
    <n v="3011"/>
    <x v="0"/>
  </r>
  <r>
    <s v="MU"/>
    <x v="1321"/>
    <x v="1321"/>
    <n v="31231"/>
    <x v="0"/>
  </r>
  <r>
    <s v="MU"/>
    <x v="1322"/>
    <x v="1322"/>
    <n v="11049"/>
    <x v="0"/>
  </r>
  <r>
    <s v="MU"/>
    <x v="1323"/>
    <x v="1323"/>
    <n v="2846"/>
    <x v="0"/>
  </r>
  <r>
    <s v="MU"/>
    <x v="1324"/>
    <x v="1324"/>
    <n v="8179"/>
    <x v="0"/>
  </r>
  <r>
    <s v="MU"/>
    <x v="1325"/>
    <x v="1325"/>
    <n v="57484"/>
    <x v="0"/>
  </r>
  <r>
    <s v="MU"/>
    <x v="1326"/>
    <x v="1326"/>
    <n v="13766"/>
    <x v="0"/>
  </r>
  <r>
    <s v="MU"/>
    <x v="1327"/>
    <x v="1327"/>
    <n v="3242"/>
    <x v="0"/>
  </r>
  <r>
    <s v="MU"/>
    <x v="1328"/>
    <x v="1328"/>
    <n v="5631"/>
    <x v="0"/>
  </r>
  <r>
    <s v="MU"/>
    <x v="1329"/>
    <x v="1329"/>
    <n v="10392"/>
    <x v="0"/>
  </r>
  <r>
    <s v="MU"/>
    <x v="1330"/>
    <x v="1330"/>
    <n v="17692"/>
    <x v="0"/>
  </r>
  <r>
    <s v="MU"/>
    <x v="1331"/>
    <x v="1331"/>
    <n v="23182"/>
    <x v="0"/>
  </r>
  <r>
    <s v="MU"/>
    <x v="1332"/>
    <x v="1332"/>
    <n v="23940"/>
    <x v="0"/>
  </r>
  <r>
    <s v="MU"/>
    <x v="1333"/>
    <x v="1333"/>
    <n v="18382"/>
    <x v="0"/>
  </r>
  <r>
    <s v="MU"/>
    <x v="1334"/>
    <x v="1334"/>
    <n v="10499"/>
    <x v="0"/>
  </r>
  <r>
    <s v="MU"/>
    <x v="1335"/>
    <x v="1335"/>
    <n v="14477"/>
    <x v="0"/>
  </r>
  <r>
    <s v="MU"/>
    <x v="1336"/>
    <x v="1336"/>
    <n v="7516"/>
    <x v="0"/>
  </r>
  <r>
    <s v="MU"/>
    <x v="1337"/>
    <x v="1337"/>
    <n v="833932"/>
    <x v="0"/>
  </r>
  <r>
    <s v="MU"/>
    <x v="1338"/>
    <x v="1338"/>
    <n v="7796"/>
    <x v="0"/>
  </r>
  <r>
    <s v="MU"/>
    <x v="1339"/>
    <x v="1339"/>
    <n v="17007"/>
    <x v="0"/>
  </r>
  <r>
    <s v="MU"/>
    <x v="1340"/>
    <x v="1340"/>
    <n v="6793"/>
    <x v="0"/>
  </r>
  <r>
    <s v="MU"/>
    <x v="1341"/>
    <x v="1341"/>
    <n v="10012"/>
    <x v="0"/>
  </r>
  <r>
    <s v="MU"/>
    <x v="1342"/>
    <x v="1342"/>
    <n v="9234"/>
    <x v="0"/>
  </r>
  <r>
    <s v="MU"/>
    <x v="1343"/>
    <x v="1343"/>
    <n v="4415"/>
    <x v="0"/>
  </r>
  <r>
    <s v="MU"/>
    <x v="1344"/>
    <x v="1344"/>
    <n v="7819"/>
    <x v="0"/>
  </r>
  <r>
    <s v="MU"/>
    <x v="1345"/>
    <x v="1345"/>
    <n v="27730"/>
    <x v="0"/>
  </r>
  <r>
    <s v="MU"/>
    <x v="1346"/>
    <x v="1346"/>
    <n v="3162"/>
    <x v="0"/>
  </r>
  <r>
    <s v="MU"/>
    <x v="1347"/>
    <x v="1347"/>
    <n v="6877"/>
    <x v="0"/>
  </r>
  <r>
    <s v="MU"/>
    <x v="1348"/>
    <x v="1348"/>
    <n v="4797"/>
    <x v="0"/>
  </r>
  <r>
    <s v="MU"/>
    <x v="1349"/>
    <x v="1349"/>
    <n v="12560"/>
    <x v="0"/>
  </r>
  <r>
    <s v="MU"/>
    <x v="1350"/>
    <x v="1350"/>
    <n v="3583"/>
    <x v="0"/>
  </r>
  <r>
    <s v="MU"/>
    <x v="1351"/>
    <x v="1351"/>
    <n v="6046"/>
    <x v="0"/>
  </r>
  <r>
    <s v="MU"/>
    <x v="1352"/>
    <x v="1352"/>
    <n v="44599"/>
    <x v="0"/>
  </r>
  <r>
    <s v="MU"/>
    <x v="1353"/>
    <x v="1353"/>
    <n v="10434"/>
    <x v="0"/>
  </r>
  <r>
    <s v="MU"/>
    <x v="1354"/>
    <x v="1354"/>
    <n v="8999"/>
    <x v="0"/>
  </r>
  <r>
    <s v="MU"/>
    <x v="1355"/>
    <x v="1355"/>
    <n v="21512"/>
    <x v="0"/>
  </r>
  <r>
    <s v="MU"/>
    <x v="1356"/>
    <x v="1356"/>
    <n v="6705"/>
    <x v="0"/>
  </r>
  <r>
    <s v="MU"/>
    <x v="1357"/>
    <x v="1357"/>
    <n v="14139"/>
    <x v="0"/>
  </r>
  <r>
    <s v="MU"/>
    <x v="1358"/>
    <x v="1358"/>
    <n v="8244"/>
    <x v="0"/>
  </r>
  <r>
    <s v="MU"/>
    <x v="1359"/>
    <x v="1359"/>
    <n v="4571"/>
    <x v="0"/>
  </r>
  <r>
    <s v="MU"/>
    <x v="1360"/>
    <x v="1360"/>
    <n v="2543"/>
    <x v="0"/>
  </r>
  <r>
    <s v="MU"/>
    <x v="1361"/>
    <x v="1361"/>
    <n v="6433"/>
    <x v="0"/>
  </r>
  <r>
    <s v="MU"/>
    <x v="1362"/>
    <x v="1362"/>
    <n v="13899"/>
    <x v="0"/>
  </r>
  <r>
    <s v="MU"/>
    <x v="1363"/>
    <x v="1363"/>
    <n v="5812"/>
    <x v="0"/>
  </r>
  <r>
    <s v="MU"/>
    <x v="1364"/>
    <x v="1364"/>
    <n v="4338"/>
    <x v="0"/>
  </r>
  <r>
    <s v="MU"/>
    <x v="1365"/>
    <x v="1365"/>
    <n v="32277"/>
    <x v="0"/>
  </r>
  <r>
    <s v="MU"/>
    <x v="1366"/>
    <x v="1366"/>
    <n v="8791"/>
    <x v="0"/>
  </r>
  <r>
    <s v="MU"/>
    <x v="1367"/>
    <x v="1367"/>
    <n v="8945"/>
    <x v="0"/>
  </r>
  <r>
    <s v="MU"/>
    <x v="1368"/>
    <x v="1368"/>
    <n v="7203"/>
    <x v="0"/>
  </r>
  <r>
    <s v="MU"/>
    <x v="1369"/>
    <x v="1369"/>
    <n v="9724"/>
    <x v="0"/>
  </r>
  <r>
    <s v="MU"/>
    <x v="1370"/>
    <x v="1370"/>
    <n v="5787"/>
    <x v="0"/>
  </r>
  <r>
    <s v="MU"/>
    <x v="1371"/>
    <x v="1371"/>
    <n v="4259"/>
    <x v="0"/>
  </r>
  <r>
    <s v="MU"/>
    <x v="1372"/>
    <x v="1372"/>
    <n v="6060"/>
    <x v="0"/>
  </r>
  <r>
    <s v="MU"/>
    <x v="1373"/>
    <x v="1373"/>
    <n v="3580"/>
    <x v="0"/>
  </r>
  <r>
    <s v="MU"/>
    <x v="1374"/>
    <x v="1374"/>
    <n v="2918"/>
    <x v="0"/>
  </r>
  <r>
    <s v="MU"/>
    <x v="1375"/>
    <x v="1375"/>
    <n v="1720"/>
    <x v="0"/>
  </r>
  <r>
    <s v="MU"/>
    <x v="1376"/>
    <x v="1376"/>
    <n v="2463"/>
    <x v="0"/>
  </r>
  <r>
    <s v="MU"/>
    <x v="1377"/>
    <x v="1377"/>
    <n v="103165"/>
    <x v="0"/>
  </r>
  <r>
    <s v="MU"/>
    <x v="1378"/>
    <x v="1378"/>
    <n v="11834"/>
    <x v="0"/>
  </r>
  <r>
    <s v="MU"/>
    <x v="1379"/>
    <x v="1379"/>
    <n v="3739"/>
    <x v="0"/>
  </r>
  <r>
    <s v="MU"/>
    <x v="1380"/>
    <x v="1380"/>
    <n v="6859"/>
    <x v="0"/>
  </r>
  <r>
    <s v="MU"/>
    <x v="1381"/>
    <x v="1381"/>
    <n v="29662"/>
    <x v="0"/>
  </r>
  <r>
    <s v="MU"/>
    <x v="1382"/>
    <x v="1382"/>
    <n v="16441"/>
    <x v="0"/>
  </r>
  <r>
    <s v="MU"/>
    <x v="1383"/>
    <x v="1383"/>
    <n v="18333"/>
    <x v="0"/>
  </r>
  <r>
    <s v="MU"/>
    <x v="1384"/>
    <x v="1384"/>
    <n v="12311"/>
    <x v="0"/>
  </r>
  <r>
    <s v="MU"/>
    <x v="1385"/>
    <x v="1385"/>
    <n v="6815"/>
    <x v="0"/>
  </r>
  <r>
    <s v="MU"/>
    <x v="1386"/>
    <x v="1386"/>
    <n v="5329"/>
    <x v="0"/>
  </r>
  <r>
    <s v="MU"/>
    <x v="1387"/>
    <x v="1387"/>
    <n v="9340"/>
    <x v="0"/>
  </r>
  <r>
    <s v="MU"/>
    <x v="1388"/>
    <x v="1388"/>
    <n v="16751"/>
    <x v="0"/>
  </r>
  <r>
    <s v="MU"/>
    <x v="1389"/>
    <x v="1389"/>
    <n v="17469"/>
    <x v="0"/>
  </r>
  <r>
    <s v="MU"/>
    <x v="1390"/>
    <x v="1390"/>
    <n v="3830"/>
    <x v="0"/>
  </r>
  <r>
    <s v="MU"/>
    <x v="1391"/>
    <x v="1391"/>
    <n v="4006"/>
    <x v="0"/>
  </r>
  <r>
    <s v="MU"/>
    <x v="1392"/>
    <x v="1392"/>
    <n v="32473"/>
    <x v="0"/>
  </r>
  <r>
    <s v="MU"/>
    <x v="1393"/>
    <x v="1393"/>
    <n v="3915"/>
    <x v="0"/>
  </r>
  <r>
    <s v="MU"/>
    <x v="1394"/>
    <x v="1394"/>
    <n v="21114"/>
    <x v="0"/>
  </r>
  <r>
    <s v="MU"/>
    <x v="1395"/>
    <x v="1395"/>
    <n v="14277"/>
    <x v="0"/>
  </r>
  <r>
    <s v="MU"/>
    <x v="1396"/>
    <x v="1396"/>
    <n v="47658"/>
    <x v="0"/>
  </r>
  <r>
    <s v="MU"/>
    <x v="1397"/>
    <x v="1397"/>
    <n v="1743"/>
    <x v="0"/>
  </r>
  <r>
    <s v="MU"/>
    <x v="1398"/>
    <x v="1398"/>
    <n v="17885"/>
    <x v="0"/>
  </r>
  <r>
    <s v="MU"/>
    <x v="1399"/>
    <x v="1399"/>
    <n v="5766"/>
    <x v="0"/>
  </r>
  <r>
    <s v="MU"/>
    <x v="1400"/>
    <x v="1400"/>
    <n v="2927"/>
    <x v="0"/>
  </r>
  <r>
    <s v="MU"/>
    <x v="1401"/>
    <x v="1401"/>
    <n v="4690"/>
    <x v="0"/>
  </r>
  <r>
    <s v="MU"/>
    <x v="1402"/>
    <x v="1402"/>
    <n v="4738"/>
    <x v="0"/>
  </r>
  <r>
    <s v="MU"/>
    <x v="1403"/>
    <x v="1403"/>
    <n v="1955"/>
    <x v="0"/>
  </r>
  <r>
    <s v="MU"/>
    <x v="1404"/>
    <x v="1404"/>
    <n v="8493"/>
    <x v="0"/>
  </r>
  <r>
    <s v="MU"/>
    <x v="1405"/>
    <x v="1405"/>
    <n v="24581"/>
    <x v="0"/>
  </r>
  <r>
    <s v="MU"/>
    <x v="1406"/>
    <x v="1406"/>
    <n v="3355"/>
    <x v="0"/>
  </r>
  <r>
    <s v="MU"/>
    <x v="1407"/>
    <x v="1407"/>
    <n v="11505"/>
    <x v="0"/>
  </r>
  <r>
    <s v="MU"/>
    <x v="1408"/>
    <x v="1408"/>
    <n v="7670"/>
    <x v="0"/>
  </r>
  <r>
    <s v="MU"/>
    <x v="1409"/>
    <x v="1409"/>
    <n v="5947"/>
    <x v="0"/>
  </r>
  <r>
    <s v="MU"/>
    <x v="1410"/>
    <x v="1410"/>
    <n v="5865"/>
    <x v="0"/>
  </r>
  <r>
    <s v="MU"/>
    <x v="1411"/>
    <x v="1411"/>
    <n v="3227"/>
    <x v="0"/>
  </r>
  <r>
    <s v="MU"/>
    <x v="1412"/>
    <x v="1412"/>
    <n v="14959"/>
    <x v="0"/>
  </r>
  <r>
    <s v="MU"/>
    <x v="1413"/>
    <x v="1413"/>
    <n v="5010"/>
    <x v="0"/>
  </r>
  <r>
    <s v="MU"/>
    <x v="1414"/>
    <x v="1414"/>
    <n v="6569"/>
    <x v="0"/>
  </r>
  <r>
    <s v="MU"/>
    <x v="1415"/>
    <x v="1415"/>
    <n v="2539"/>
    <x v="0"/>
  </r>
  <r>
    <s v="MU"/>
    <x v="1416"/>
    <x v="1416"/>
    <n v="149910"/>
    <x v="0"/>
  </r>
  <r>
    <s v="MU"/>
    <x v="1417"/>
    <x v="1417"/>
    <n v="4402"/>
    <x v="0"/>
  </r>
  <r>
    <s v="MU"/>
    <x v="1418"/>
    <x v="1418"/>
    <n v="2622"/>
    <x v="0"/>
  </r>
  <r>
    <s v="MU"/>
    <x v="1419"/>
    <x v="1419"/>
    <n v="32235"/>
    <x v="0"/>
  </r>
  <r>
    <s v="MU"/>
    <x v="1420"/>
    <x v="1420"/>
    <n v="4327"/>
    <x v="0"/>
  </r>
  <r>
    <s v="MU"/>
    <x v="1421"/>
    <x v="1421"/>
    <n v="2585"/>
    <x v="0"/>
  </r>
  <r>
    <s v="MU"/>
    <x v="1422"/>
    <x v="1422"/>
    <n v="2595"/>
    <x v="0"/>
  </r>
  <r>
    <s v="MU"/>
    <x v="1423"/>
    <x v="1423"/>
    <n v="3137"/>
    <x v="0"/>
  </r>
  <r>
    <s v="MU"/>
    <x v="1424"/>
    <x v="1424"/>
    <n v="4226"/>
    <x v="0"/>
  </r>
  <r>
    <s v="MU"/>
    <x v="1425"/>
    <x v="1425"/>
    <n v="4263"/>
    <x v="0"/>
  </r>
  <r>
    <s v="MU"/>
    <x v="1426"/>
    <x v="1426"/>
    <n v="7126"/>
    <x v="0"/>
  </r>
  <r>
    <s v="MU"/>
    <x v="1427"/>
    <x v="1427"/>
    <n v="5034"/>
    <x v="0"/>
  </r>
  <r>
    <s v="MU"/>
    <x v="1428"/>
    <x v="1428"/>
    <n v="4083"/>
    <x v="0"/>
  </r>
  <r>
    <s v="MU"/>
    <x v="1429"/>
    <x v="1429"/>
    <n v="5891"/>
    <x v="0"/>
  </r>
  <r>
    <s v="MU"/>
    <x v="1430"/>
    <x v="1430"/>
    <n v="19067"/>
    <x v="0"/>
  </r>
  <r>
    <s v="MU"/>
    <x v="1431"/>
    <x v="1431"/>
    <n v="3416"/>
    <x v="0"/>
  </r>
  <r>
    <s v="MU"/>
    <x v="1432"/>
    <x v="1432"/>
    <n v="3242"/>
    <x v="0"/>
  </r>
  <r>
    <s v="MU"/>
    <x v="1433"/>
    <x v="1433"/>
    <n v="1699"/>
    <x v="0"/>
  </r>
  <r>
    <s v="MU"/>
    <x v="1434"/>
    <x v="1434"/>
    <n v="4138"/>
    <x v="0"/>
  </r>
  <r>
    <s v="MU"/>
    <x v="1435"/>
    <x v="1435"/>
    <n v="3411"/>
    <x v="0"/>
  </r>
  <r>
    <s v="MU"/>
    <x v="1436"/>
    <x v="1436"/>
    <n v="7470"/>
    <x v="0"/>
  </r>
  <r>
    <s v="MU"/>
    <x v="1437"/>
    <x v="1437"/>
    <n v="7066"/>
    <x v="0"/>
  </r>
  <r>
    <s v="MU"/>
    <x v="1438"/>
    <x v="1438"/>
    <n v="11040"/>
    <x v="0"/>
  </r>
  <r>
    <s v="MU"/>
    <x v="1439"/>
    <x v="1439"/>
    <n v="3279"/>
    <x v="0"/>
  </r>
  <r>
    <s v="MU"/>
    <x v="1440"/>
    <x v="1440"/>
    <n v="51306"/>
    <x v="0"/>
  </r>
  <r>
    <s v="MU"/>
    <x v="1441"/>
    <x v="1441"/>
    <n v="10291"/>
    <x v="0"/>
  </r>
  <r>
    <s v="MU"/>
    <x v="1442"/>
    <x v="1442"/>
    <n v="13614"/>
    <x v="0"/>
  </r>
  <r>
    <s v="MU"/>
    <x v="1443"/>
    <x v="1443"/>
    <n v="3094"/>
    <x v="0"/>
  </r>
  <r>
    <s v="MU"/>
    <x v="1444"/>
    <x v="1444"/>
    <n v="2942"/>
    <x v="0"/>
  </r>
  <r>
    <s v="MU"/>
    <x v="1445"/>
    <x v="1445"/>
    <n v="6828"/>
    <x v="0"/>
  </r>
  <r>
    <s v="MU"/>
    <x v="1446"/>
    <x v="1446"/>
    <n v="4885"/>
    <x v="0"/>
  </r>
  <r>
    <s v="MU"/>
    <x v="1447"/>
    <x v="1447"/>
    <n v="5054"/>
    <x v="0"/>
  </r>
  <r>
    <s v="MU"/>
    <x v="1448"/>
    <x v="1448"/>
    <n v="8236"/>
    <x v="0"/>
  </r>
  <r>
    <s v="MU"/>
    <x v="1449"/>
    <x v="1449"/>
    <n v="26774"/>
    <x v="0"/>
  </r>
  <r>
    <s v="MU"/>
    <x v="1450"/>
    <x v="1450"/>
    <n v="13968"/>
    <x v="0"/>
  </r>
  <r>
    <s v="MU"/>
    <x v="1451"/>
    <x v="1451"/>
    <n v="3345"/>
    <x v="0"/>
  </r>
  <r>
    <s v="MU"/>
    <x v="1452"/>
    <x v="1452"/>
    <n v="67259"/>
    <x v="0"/>
  </r>
  <r>
    <s v="MU"/>
    <x v="1453"/>
    <x v="1453"/>
    <n v="17166"/>
    <x v="0"/>
  </r>
  <r>
    <s v="MU"/>
    <x v="1454"/>
    <x v="1454"/>
    <n v="8010"/>
    <x v="0"/>
  </r>
  <r>
    <s v="MU"/>
    <x v="1455"/>
    <x v="1455"/>
    <n v="14068"/>
    <x v="0"/>
  </r>
  <r>
    <s v="MU"/>
    <x v="1456"/>
    <x v="1456"/>
    <n v="14101"/>
    <x v="0"/>
  </r>
  <r>
    <s v="MU"/>
    <x v="1457"/>
    <x v="1457"/>
    <n v="14631"/>
    <x v="0"/>
  </r>
  <r>
    <s v="MU"/>
    <x v="1458"/>
    <x v="1458"/>
    <n v="2966"/>
    <x v="0"/>
  </r>
  <r>
    <s v="MU"/>
    <x v="1459"/>
    <x v="1459"/>
    <n v="9892"/>
    <x v="0"/>
  </r>
  <r>
    <s v="MU"/>
    <x v="1460"/>
    <x v="1460"/>
    <n v="14930"/>
    <x v="0"/>
  </r>
  <r>
    <s v="MU"/>
    <x v="1461"/>
    <x v="1461"/>
    <n v="9124"/>
    <x v="0"/>
  </r>
  <r>
    <s v="MU"/>
    <x v="1462"/>
    <x v="1462"/>
    <n v="2668"/>
    <x v="0"/>
  </r>
  <r>
    <s v="MU"/>
    <x v="1463"/>
    <x v="1463"/>
    <n v="4864"/>
    <x v="0"/>
  </r>
  <r>
    <s v="MU"/>
    <x v="1464"/>
    <x v="1464"/>
    <n v="2228"/>
    <x v="0"/>
  </r>
  <r>
    <s v="MU"/>
    <x v="1465"/>
    <x v="1465"/>
    <n v="98462"/>
    <x v="0"/>
  </r>
  <r>
    <s v="MU"/>
    <x v="1466"/>
    <x v="1466"/>
    <n v="40241"/>
    <x v="0"/>
  </r>
  <r>
    <s v="MU"/>
    <x v="1467"/>
    <x v="1467"/>
    <n v="18674"/>
    <x v="0"/>
  </r>
  <r>
    <s v="MU"/>
    <x v="1468"/>
    <x v="1468"/>
    <n v="23779"/>
    <x v="0"/>
  </r>
  <r>
    <s v="MU"/>
    <x v="1469"/>
    <x v="1469"/>
    <n v="26461"/>
    <x v="0"/>
  </r>
  <r>
    <s v="MU"/>
    <x v="1470"/>
    <x v="1470"/>
    <n v="41548"/>
    <x v="0"/>
  </r>
  <r>
    <s v="MU"/>
    <x v="1471"/>
    <x v="1471"/>
    <n v="13542"/>
    <x v="0"/>
  </r>
  <r>
    <s v="MU"/>
    <x v="1472"/>
    <x v="1472"/>
    <n v="35741"/>
    <x v="0"/>
  </r>
  <r>
    <s v="MU"/>
    <x v="1473"/>
    <x v="1473"/>
    <n v="20674"/>
    <x v="0"/>
  </r>
  <r>
    <s v="MU"/>
    <x v="1474"/>
    <x v="1474"/>
    <n v="18205"/>
    <x v="0"/>
  </r>
  <r>
    <s v="MU"/>
    <x v="1475"/>
    <x v="1475"/>
    <n v="10241"/>
    <x v="0"/>
  </r>
  <r>
    <s v="MU"/>
    <x v="1476"/>
    <x v="1476"/>
    <n v="19243"/>
    <x v="0"/>
  </r>
  <r>
    <s v="MU"/>
    <x v="1477"/>
    <x v="1477"/>
    <n v="85088"/>
    <x v="0"/>
  </r>
  <r>
    <s v="MU"/>
    <x v="1478"/>
    <x v="1478"/>
    <n v="77742"/>
    <x v="0"/>
  </r>
  <r>
    <s v="MU"/>
    <x v="1479"/>
    <x v="1479"/>
    <n v="12263"/>
    <x v="0"/>
  </r>
  <r>
    <s v="MU"/>
    <x v="1480"/>
    <x v="1480"/>
    <n v="40121"/>
    <x v="0"/>
  </r>
  <r>
    <s v="MU"/>
    <x v="1481"/>
    <x v="1481"/>
    <n v="10378"/>
    <x v="0"/>
  </r>
  <r>
    <s v="MU"/>
    <x v="1482"/>
    <x v="1482"/>
    <n v="18301"/>
    <x v="0"/>
  </r>
  <r>
    <s v="MU"/>
    <x v="1483"/>
    <x v="1483"/>
    <n v="79507"/>
    <x v="0"/>
  </r>
  <r>
    <s v="MU"/>
    <x v="1484"/>
    <x v="1484"/>
    <n v="11232"/>
    <x v="0"/>
  </r>
  <r>
    <s v="MU"/>
    <x v="1485"/>
    <x v="1485"/>
    <n v="61694"/>
    <x v="0"/>
  </r>
  <r>
    <s v="MU"/>
    <x v="1486"/>
    <x v="1486"/>
    <n v="34478"/>
    <x v="0"/>
  </r>
  <r>
    <s v="MU"/>
    <x v="1487"/>
    <x v="1487"/>
    <n v="44294"/>
    <x v="0"/>
  </r>
  <r>
    <s v="MU"/>
    <x v="1488"/>
    <x v="1488"/>
    <n v="37629"/>
    <x v="0"/>
  </r>
  <r>
    <s v="MU"/>
    <x v="1489"/>
    <x v="1489"/>
    <n v="37474"/>
    <x v="0"/>
  </r>
  <r>
    <s v="MU"/>
    <x v="1490"/>
    <x v="1490"/>
    <n v="9079"/>
    <x v="0"/>
  </r>
  <r>
    <s v="MU"/>
    <x v="1491"/>
    <x v="1491"/>
    <n v="7720"/>
    <x v="0"/>
  </r>
  <r>
    <s v="MU"/>
    <x v="1492"/>
    <x v="1492"/>
    <n v="48648"/>
    <x v="0"/>
  </r>
  <r>
    <s v="MU"/>
    <x v="1493"/>
    <x v="1493"/>
    <n v="12808"/>
    <x v="0"/>
  </r>
  <r>
    <s v="MU"/>
    <x v="1494"/>
    <x v="1494"/>
    <n v="52097"/>
    <x v="0"/>
  </r>
  <r>
    <s v="MU"/>
    <x v="1495"/>
    <x v="1495"/>
    <n v="203440"/>
    <x v="0"/>
  </r>
  <r>
    <s v="MU"/>
    <x v="1496"/>
    <x v="1496"/>
    <n v="30294"/>
    <x v="0"/>
  </r>
  <r>
    <s v="MU"/>
    <x v="1497"/>
    <x v="1497"/>
    <n v="19899"/>
    <x v="0"/>
  </r>
  <r>
    <s v="MU"/>
    <x v="1498"/>
    <x v="1498"/>
    <n v="28827"/>
    <x v="0"/>
  </r>
  <r>
    <s v="MU"/>
    <x v="1499"/>
    <x v="1499"/>
    <n v="11093"/>
    <x v="0"/>
  </r>
  <r>
    <s v="MU"/>
    <x v="1500"/>
    <x v="1500"/>
    <n v="5228"/>
    <x v="0"/>
  </r>
  <r>
    <s v="MU"/>
    <x v="1501"/>
    <x v="1501"/>
    <n v="147771"/>
    <x v="0"/>
  </r>
  <r>
    <s v="MU"/>
    <x v="1502"/>
    <x v="1502"/>
    <n v="17419"/>
    <x v="0"/>
  </r>
  <r>
    <s v="MU"/>
    <x v="1503"/>
    <x v="1503"/>
    <n v="7750"/>
    <x v="0"/>
  </r>
  <r>
    <s v="MU"/>
    <x v="1504"/>
    <x v="1504"/>
    <n v="24329"/>
    <x v="0"/>
  </r>
  <r>
    <s v="MU"/>
    <x v="1505"/>
    <x v="1505"/>
    <n v="18338"/>
    <x v="0"/>
  </r>
  <r>
    <s v="MU"/>
    <x v="1506"/>
    <x v="1506"/>
    <n v="18644"/>
    <x v="0"/>
  </r>
  <r>
    <s v="MU"/>
    <x v="1507"/>
    <x v="1507"/>
    <n v="12239"/>
    <x v="0"/>
  </r>
  <r>
    <s v="MU"/>
    <x v="1508"/>
    <x v="1508"/>
    <n v="79293"/>
    <x v="0"/>
  </r>
  <r>
    <s v="MU"/>
    <x v="1509"/>
    <x v="1509"/>
    <n v="378048"/>
    <x v="0"/>
  </r>
  <r>
    <s v="MU"/>
    <x v="1510"/>
    <x v="1510"/>
    <n v="12967"/>
    <x v="0"/>
  </r>
  <r>
    <s v="MU"/>
    <x v="1511"/>
    <x v="1511"/>
    <n v="32156"/>
    <x v="0"/>
  </r>
  <r>
    <s v="MU"/>
    <x v="1512"/>
    <x v="1512"/>
    <n v="10518"/>
    <x v="0"/>
  </r>
  <r>
    <s v="MU"/>
    <x v="1513"/>
    <x v="1513"/>
    <n v="12984"/>
    <x v="0"/>
  </r>
  <r>
    <s v="MU"/>
    <x v="1514"/>
    <x v="1514"/>
    <n v="20546"/>
    <x v="0"/>
  </r>
  <r>
    <s v="MU"/>
    <x v="1515"/>
    <x v="1515"/>
    <n v="24587"/>
    <x v="0"/>
  </r>
  <r>
    <s v="MU"/>
    <x v="1516"/>
    <x v="1516"/>
    <n v="17131"/>
    <x v="0"/>
  </r>
  <r>
    <s v="MU"/>
    <x v="1517"/>
    <x v="1517"/>
    <n v="10198"/>
    <x v="0"/>
  </r>
  <r>
    <s v="MU"/>
    <x v="1518"/>
    <x v="1518"/>
    <n v="15920"/>
    <x v="0"/>
  </r>
  <r>
    <s v="MU"/>
    <x v="1519"/>
    <x v="1519"/>
    <n v="23518"/>
    <x v="0"/>
  </r>
  <r>
    <s v="MU"/>
    <x v="1520"/>
    <x v="1520"/>
    <n v="37699"/>
    <x v="0"/>
  </r>
  <r>
    <s v="MU"/>
    <x v="1521"/>
    <x v="1521"/>
    <n v="17188"/>
    <x v="0"/>
  </r>
  <r>
    <s v="MU"/>
    <x v="1522"/>
    <x v="1522"/>
    <n v="59891"/>
    <x v="0"/>
  </r>
  <r>
    <s v="MU"/>
    <x v="1523"/>
    <x v="1523"/>
    <n v="31843"/>
    <x v="0"/>
  </r>
  <r>
    <s v="MU"/>
    <x v="1524"/>
    <x v="1524"/>
    <n v="21427"/>
    <x v="0"/>
  </r>
  <r>
    <s v="MU"/>
    <x v="1525"/>
    <x v="1525"/>
    <n v="3167"/>
    <x v="0"/>
  </r>
  <r>
    <s v="MU"/>
    <x v="1526"/>
    <x v="1526"/>
    <n v="15026"/>
    <x v="0"/>
  </r>
  <r>
    <s v="MU"/>
    <x v="1527"/>
    <x v="1527"/>
    <n v="20347"/>
    <x v="0"/>
  </r>
  <r>
    <s v="MU"/>
    <x v="1528"/>
    <x v="1528"/>
    <n v="30137"/>
    <x v="0"/>
  </r>
  <r>
    <s v="MU"/>
    <x v="1529"/>
    <x v="1529"/>
    <n v="13636"/>
    <x v="0"/>
  </r>
  <r>
    <s v="MU"/>
    <x v="1530"/>
    <x v="1530"/>
    <n v="18214"/>
    <x v="0"/>
  </r>
  <r>
    <s v="MU"/>
    <x v="1531"/>
    <x v="1531"/>
    <n v="142506"/>
    <x v="0"/>
  </r>
  <r>
    <s v="MU"/>
    <x v="1532"/>
    <x v="1532"/>
    <n v="29347"/>
    <x v="0"/>
  </r>
  <r>
    <s v="MU"/>
    <x v="1533"/>
    <x v="1533"/>
    <n v="81055"/>
    <x v="0"/>
  </r>
  <r>
    <s v="MU"/>
    <x v="1534"/>
    <x v="1534"/>
    <n v="6967"/>
    <x v="0"/>
  </r>
  <r>
    <s v="MU"/>
    <x v="1535"/>
    <x v="1535"/>
    <n v="86516"/>
    <x v="0"/>
  </r>
  <r>
    <s v="MU"/>
    <x v="1536"/>
    <x v="1536"/>
    <n v="17165"/>
    <x v="0"/>
  </r>
  <r>
    <s v="MU"/>
    <x v="1537"/>
    <x v="1537"/>
    <n v="26593"/>
    <x v="0"/>
  </r>
  <r>
    <s v="MU"/>
    <x v="1538"/>
    <x v="1538"/>
    <n v="7140"/>
    <x v="0"/>
  </r>
  <r>
    <s v="MU"/>
    <x v="1539"/>
    <x v="1539"/>
    <n v="115196"/>
    <x v="0"/>
  </r>
  <r>
    <s v="MU"/>
    <x v="1540"/>
    <x v="1540"/>
    <n v="11081"/>
    <x v="0"/>
  </r>
  <r>
    <s v="MU"/>
    <x v="1541"/>
    <x v="1541"/>
    <n v="25603"/>
    <x v="0"/>
  </r>
  <r>
    <s v="MU"/>
    <x v="1542"/>
    <x v="1542"/>
    <n v="4765"/>
    <x v="0"/>
  </r>
  <r>
    <s v="MU"/>
    <x v="1543"/>
    <x v="1543"/>
    <n v="98932"/>
    <x v="0"/>
  </r>
  <r>
    <s v="MU"/>
    <x v="1544"/>
    <x v="1544"/>
    <n v="29009"/>
    <x v="0"/>
  </r>
  <r>
    <s v="MU"/>
    <x v="1545"/>
    <x v="1545"/>
    <n v="4284"/>
    <x v="0"/>
  </r>
  <r>
    <s v="MU"/>
    <x v="1546"/>
    <x v="1546"/>
    <n v="32650"/>
    <x v="0"/>
  </r>
  <r>
    <s v="MU"/>
    <x v="1547"/>
    <x v="1547"/>
    <n v="24540"/>
    <x v="0"/>
  </r>
  <r>
    <s v="MU"/>
    <x v="1548"/>
    <x v="1548"/>
    <n v="34935"/>
    <x v="0"/>
  </r>
  <r>
    <s v="MU"/>
    <x v="1549"/>
    <x v="1549"/>
    <n v="13791"/>
    <x v="0"/>
  </r>
  <r>
    <s v="MU"/>
    <x v="1550"/>
    <x v="1550"/>
    <n v="27749"/>
    <x v="0"/>
  </r>
  <r>
    <s v="MU"/>
    <x v="1551"/>
    <x v="1551"/>
    <n v="16554"/>
    <x v="0"/>
  </r>
  <r>
    <s v="MU"/>
    <x v="1552"/>
    <x v="1552"/>
    <n v="644037"/>
    <x v="0"/>
  </r>
  <r>
    <s v="MU"/>
    <x v="1553"/>
    <x v="1553"/>
    <n v="10247"/>
    <x v="0"/>
  </r>
  <r>
    <s v="MU"/>
    <x v="1554"/>
    <x v="1554"/>
    <n v="15843"/>
    <x v="0"/>
  </r>
  <r>
    <s v="MU"/>
    <x v="1555"/>
    <x v="1555"/>
    <n v="14020"/>
    <x v="0"/>
  </r>
  <r>
    <s v="MU"/>
    <x v="1556"/>
    <x v="1556"/>
    <n v="27725"/>
    <x v="0"/>
  </r>
  <r>
    <s v="MU"/>
    <x v="1557"/>
    <x v="1557"/>
    <n v="13269"/>
    <x v="0"/>
  </r>
  <r>
    <s v="MU"/>
    <x v="1558"/>
    <x v="1558"/>
    <n v="11517"/>
    <x v="0"/>
  </r>
  <r>
    <s v="MU"/>
    <x v="1559"/>
    <x v="1559"/>
    <n v="15329"/>
    <x v="0"/>
  </r>
  <r>
    <s v="MU"/>
    <x v="1560"/>
    <x v="1560"/>
    <n v="13648"/>
    <x v="0"/>
  </r>
  <r>
    <s v="MU"/>
    <x v="1561"/>
    <x v="1561"/>
    <n v="17981"/>
    <x v="0"/>
  </r>
  <r>
    <s v="MU"/>
    <x v="1562"/>
    <x v="1562"/>
    <n v="19003"/>
    <x v="0"/>
  </r>
  <r>
    <s v="MU"/>
    <x v="1563"/>
    <x v="1563"/>
    <n v="11933"/>
    <x v="0"/>
  </r>
  <r>
    <s v="MU"/>
    <x v="1564"/>
    <x v="1564"/>
    <n v="14076"/>
    <x v="0"/>
  </r>
  <r>
    <s v="MU"/>
    <x v="1565"/>
    <x v="1565"/>
    <n v="24088"/>
    <x v="0"/>
  </r>
  <r>
    <s v="MU"/>
    <x v="1566"/>
    <x v="1566"/>
    <n v="39582"/>
    <x v="0"/>
  </r>
  <r>
    <s v="MU"/>
    <x v="1567"/>
    <x v="1567"/>
    <n v="56510"/>
    <x v="0"/>
  </r>
  <r>
    <s v="MU"/>
    <x v="1568"/>
    <x v="1568"/>
    <n v="23879"/>
    <x v="0"/>
  </r>
  <r>
    <s v="MU"/>
    <x v="1569"/>
    <x v="1569"/>
    <n v="11333"/>
    <x v="0"/>
  </r>
  <r>
    <s v="MU"/>
    <x v="1570"/>
    <x v="1570"/>
    <n v="23763"/>
    <x v="0"/>
  </r>
  <r>
    <s v="MU"/>
    <x v="1571"/>
    <x v="1571"/>
    <n v="9359"/>
    <x v="0"/>
  </r>
  <r>
    <s v="MU"/>
    <x v="1572"/>
    <x v="1572"/>
    <n v="14166"/>
    <x v="0"/>
  </r>
  <r>
    <s v="MU"/>
    <x v="1573"/>
    <x v="1573"/>
    <n v="55292"/>
    <x v="0"/>
  </r>
  <r>
    <s v="MU"/>
    <x v="1574"/>
    <x v="1574"/>
    <n v="30648"/>
    <x v="0"/>
  </r>
  <r>
    <s v="MU"/>
    <x v="1575"/>
    <x v="1575"/>
    <n v="349976"/>
    <x v="0"/>
  </r>
  <r>
    <s v="MU"/>
    <x v="1576"/>
    <x v="1576"/>
    <n v="21808"/>
    <x v="0"/>
  </r>
  <r>
    <s v="MU"/>
    <x v="1577"/>
    <x v="1577"/>
    <n v="13613"/>
    <x v="0"/>
  </r>
  <r>
    <s v="MU"/>
    <x v="1578"/>
    <x v="1578"/>
    <n v="65245"/>
    <x v="0"/>
  </r>
  <r>
    <s v="MU"/>
    <x v="1579"/>
    <x v="1579"/>
    <n v="54584"/>
    <x v="0"/>
  </r>
  <r>
    <s v="MU"/>
    <x v="1580"/>
    <x v="1580"/>
    <n v="7031"/>
    <x v="0"/>
  </r>
  <r>
    <s v="MU"/>
    <x v="1581"/>
    <x v="1581"/>
    <n v="22991"/>
    <x v="0"/>
  </r>
  <r>
    <s v="MU"/>
    <x v="1582"/>
    <x v="1582"/>
    <n v="12199"/>
    <x v="0"/>
  </r>
  <r>
    <s v="MU"/>
    <x v="1583"/>
    <x v="1583"/>
    <n v="18612"/>
    <x v="0"/>
  </r>
  <r>
    <s v="MU"/>
    <x v="1584"/>
    <x v="1584"/>
    <n v="28340"/>
    <x v="0"/>
  </r>
  <r>
    <s v="MU"/>
    <x v="1585"/>
    <x v="1585"/>
    <n v="56665"/>
    <x v="0"/>
  </r>
  <r>
    <s v="MU"/>
    <x v="1586"/>
    <x v="1586"/>
    <n v="342167"/>
    <x v="0"/>
  </r>
  <r>
    <s v="MU"/>
    <x v="1587"/>
    <x v="1587"/>
    <n v="22795"/>
    <x v="0"/>
  </r>
  <r>
    <s v="MU"/>
    <x v="1588"/>
    <x v="1588"/>
    <n v="62722"/>
    <x v="0"/>
  </r>
  <r>
    <s v="MU"/>
    <x v="1589"/>
    <x v="1589"/>
    <n v="34161"/>
    <x v="0"/>
  </r>
  <r>
    <s v="MU"/>
    <x v="1590"/>
    <x v="1590"/>
    <n v="386791"/>
    <x v="0"/>
  </r>
  <r>
    <s v="MU"/>
    <x v="1591"/>
    <x v="1591"/>
    <n v="10500"/>
    <x v="0"/>
  </r>
  <r>
    <s v="MU"/>
    <x v="1592"/>
    <x v="1592"/>
    <n v="27552"/>
    <x v="0"/>
  </r>
  <r>
    <s v="MU"/>
    <x v="1593"/>
    <x v="1593"/>
    <n v="13838"/>
    <x v="0"/>
  </r>
  <r>
    <s v="MU"/>
    <x v="1594"/>
    <x v="1594"/>
    <n v="17928"/>
    <x v="0"/>
  </r>
  <r>
    <s v="MU"/>
    <x v="1595"/>
    <x v="1595"/>
    <n v="6554"/>
    <x v="0"/>
  </r>
  <r>
    <s v="MU"/>
    <x v="1596"/>
    <x v="1596"/>
    <n v="1488920"/>
    <x v="0"/>
  </r>
  <r>
    <s v="MU"/>
    <x v="1597"/>
    <x v="1597"/>
    <n v="20639"/>
    <x v="0"/>
  </r>
  <r>
    <s v="MU"/>
    <x v="1598"/>
    <x v="1598"/>
    <n v="33507"/>
    <x v="0"/>
  </r>
  <r>
    <s v="MU"/>
    <x v="1599"/>
    <x v="1599"/>
    <n v="20009"/>
    <x v="0"/>
  </r>
  <r>
    <s v="MU"/>
    <x v="1600"/>
    <x v="1600"/>
    <n v="10887"/>
    <x v="0"/>
  </r>
  <r>
    <s v="MU"/>
    <x v="1601"/>
    <x v="1601"/>
    <n v="5727"/>
    <x v="0"/>
  </r>
  <r>
    <s v="MU"/>
    <x v="1602"/>
    <x v="1602"/>
    <n v="62372"/>
    <x v="0"/>
  </r>
  <r>
    <s v="MU"/>
    <x v="1603"/>
    <x v="1603"/>
    <n v="13836"/>
    <x v="0"/>
  </r>
  <r>
    <s v="MU"/>
    <x v="1604"/>
    <x v="1604"/>
    <n v="18624"/>
    <x v="0"/>
  </r>
  <r>
    <s v="MU"/>
    <x v="1605"/>
    <x v="1605"/>
    <n v="13841"/>
    <x v="0"/>
  </r>
  <r>
    <s v="MU"/>
    <x v="1606"/>
    <x v="1606"/>
    <n v="11567"/>
    <x v="0"/>
  </r>
  <r>
    <s v="MU"/>
    <x v="1607"/>
    <x v="1607"/>
    <n v="98254"/>
    <x v="0"/>
  </r>
  <r>
    <s v="MU"/>
    <x v="1608"/>
    <x v="1608"/>
    <n v="12106"/>
    <x v="0"/>
  </r>
  <r>
    <s v="MU"/>
    <x v="1609"/>
    <x v="1609"/>
    <n v="40578"/>
    <x v="0"/>
  </r>
  <r>
    <s v="MU"/>
    <x v="1610"/>
    <x v="1610"/>
    <n v="14013"/>
    <x v="0"/>
  </r>
  <r>
    <s v="MU"/>
    <x v="1611"/>
    <x v="1611"/>
    <n v="10244"/>
    <x v="0"/>
  </r>
  <r>
    <s v="MU"/>
    <x v="1612"/>
    <x v="1612"/>
    <n v="13113"/>
    <x v="0"/>
  </r>
  <r>
    <s v="MU"/>
    <x v="1613"/>
    <x v="1613"/>
    <n v="49449"/>
    <x v="0"/>
  </r>
  <r>
    <s v="MU"/>
    <x v="1614"/>
    <x v="1614"/>
    <n v="37126"/>
    <x v="0"/>
  </r>
  <r>
    <s v="MU"/>
    <x v="1615"/>
    <x v="1615"/>
    <n v="23837"/>
    <x v="0"/>
  </r>
  <r>
    <s v="MU"/>
    <x v="1616"/>
    <x v="1616"/>
    <n v="20037"/>
    <x v="0"/>
  </r>
  <r>
    <s v="MU"/>
    <x v="1617"/>
    <x v="1617"/>
    <n v="18825"/>
    <x v="0"/>
  </r>
  <r>
    <s v="MU"/>
    <x v="1618"/>
    <x v="1618"/>
    <n v="34843"/>
    <x v="0"/>
  </r>
  <r>
    <s v="MU"/>
    <x v="1619"/>
    <x v="1619"/>
    <n v="31004"/>
    <x v="0"/>
  </r>
  <r>
    <s v="MU"/>
    <x v="1620"/>
    <x v="1620"/>
    <n v="111249"/>
    <x v="0"/>
  </r>
  <r>
    <s v="MU"/>
    <x v="1621"/>
    <x v="1621"/>
    <n v="16677"/>
    <x v="0"/>
  </r>
  <r>
    <s v="MU"/>
    <x v="1622"/>
    <x v="1622"/>
    <n v="92228"/>
    <x v="0"/>
  </r>
  <r>
    <s v="MU"/>
    <x v="1623"/>
    <x v="1623"/>
    <n v="18207"/>
    <x v="0"/>
  </r>
  <r>
    <s v="MU"/>
    <x v="1624"/>
    <x v="1624"/>
    <n v="32811"/>
    <x v="0"/>
  </r>
  <r>
    <s v="MU"/>
    <x v="1625"/>
    <x v="1625"/>
    <n v="37596"/>
    <x v="0"/>
  </r>
  <r>
    <s v="MU"/>
    <x v="1626"/>
    <x v="1626"/>
    <n v="10540"/>
    <x v="0"/>
  </r>
  <r>
    <s v="MU"/>
    <x v="1627"/>
    <x v="1627"/>
    <n v="5210"/>
    <x v="0"/>
  </r>
  <r>
    <s v="MU"/>
    <x v="1628"/>
    <x v="1628"/>
    <n v="64120"/>
    <x v="0"/>
  </r>
  <r>
    <s v="MU"/>
    <x v="1629"/>
    <x v="1629"/>
    <n v="27681"/>
    <x v="0"/>
  </r>
  <r>
    <s v="MU"/>
    <x v="1630"/>
    <x v="1630"/>
    <n v="13738"/>
    <x v="0"/>
  </r>
  <r>
    <s v="MU"/>
    <x v="1631"/>
    <x v="1631"/>
    <n v="23902"/>
    <x v="0"/>
  </r>
  <r>
    <s v="MU"/>
    <x v="1632"/>
    <x v="1632"/>
    <n v="23561"/>
    <x v="0"/>
  </r>
  <r>
    <s v="MU"/>
    <x v="1633"/>
    <x v="1633"/>
    <n v="24736"/>
    <x v="0"/>
  </r>
  <r>
    <s v="MU"/>
    <x v="1634"/>
    <x v="1634"/>
    <n v="6513"/>
    <x v="0"/>
  </r>
  <r>
    <s v="MU"/>
    <x v="1635"/>
    <x v="1635"/>
    <n v="8920"/>
    <x v="0"/>
  </r>
  <r>
    <s v="MU"/>
    <x v="1636"/>
    <x v="1636"/>
    <n v="46147"/>
    <x v="0"/>
  </r>
  <r>
    <s v="MU"/>
    <x v="1637"/>
    <x v="1637"/>
    <n v="41137"/>
    <x v="0"/>
  </r>
  <r>
    <s v="MU"/>
    <x v="1638"/>
    <x v="1638"/>
    <n v="13867"/>
    <x v="0"/>
  </r>
  <r>
    <s v="MU"/>
    <x v="1639"/>
    <x v="1639"/>
    <n v="30321"/>
    <x v="0"/>
  </r>
  <r>
    <s v="MU"/>
    <x v="1640"/>
    <x v="1640"/>
    <n v="14705"/>
    <x v="0"/>
  </r>
  <r>
    <s v="MU"/>
    <x v="1641"/>
    <x v="1641"/>
    <n v="26937"/>
    <x v="0"/>
  </r>
  <r>
    <s v="MU"/>
    <x v="1642"/>
    <x v="1642"/>
    <n v="8005"/>
    <x v="0"/>
  </r>
  <r>
    <s v="MU"/>
    <x v="1643"/>
    <x v="1643"/>
    <n v="17251"/>
    <x v="0"/>
  </r>
  <r>
    <s v="MU"/>
    <x v="1644"/>
    <x v="1644"/>
    <n v="9169"/>
    <x v="0"/>
  </r>
  <r>
    <s v="MU"/>
    <x v="1645"/>
    <x v="1645"/>
    <n v="7558"/>
    <x v="0"/>
  </r>
  <r>
    <s v="MU"/>
    <x v="1646"/>
    <x v="1646"/>
    <n v="21959"/>
    <x v="0"/>
  </r>
  <r>
    <s v="MU"/>
    <x v="1647"/>
    <x v="1647"/>
    <n v="26359"/>
    <x v="0"/>
  </r>
  <r>
    <s v="MU"/>
    <x v="1648"/>
    <x v="1648"/>
    <n v="134084"/>
    <x v="0"/>
  </r>
  <r>
    <s v="MU"/>
    <x v="1649"/>
    <x v="1649"/>
    <n v="11611"/>
    <x v="0"/>
  </r>
  <r>
    <s v="MU"/>
    <x v="1650"/>
    <x v="1650"/>
    <n v="19008"/>
    <x v="0"/>
  </r>
  <r>
    <s v="MU"/>
    <x v="1651"/>
    <x v="1651"/>
    <n v="13966"/>
    <x v="0"/>
  </r>
  <r>
    <s v="MU"/>
    <x v="1652"/>
    <x v="1652"/>
    <n v="234696"/>
    <x v="0"/>
  </r>
  <r>
    <s v="MU"/>
    <x v="1653"/>
    <x v="1653"/>
    <n v="37512"/>
    <x v="0"/>
  </r>
  <r>
    <s v="MU"/>
    <x v="1654"/>
    <x v="1654"/>
    <n v="16365"/>
    <x v="0"/>
  </r>
  <r>
    <s v="MU"/>
    <x v="1655"/>
    <x v="1655"/>
    <n v="7944"/>
    <x v="0"/>
  </r>
  <r>
    <s v="MU"/>
    <x v="1656"/>
    <x v="1656"/>
    <n v="16448"/>
    <x v="0"/>
  </r>
  <r>
    <s v="MU"/>
    <x v="1657"/>
    <x v="1657"/>
    <n v="4722"/>
    <x v="0"/>
  </r>
  <r>
    <s v="MU"/>
    <x v="1658"/>
    <x v="1658"/>
    <n v="5936"/>
    <x v="0"/>
  </r>
  <r>
    <s v="MU"/>
    <x v="1659"/>
    <x v="1659"/>
    <n v="21187"/>
    <x v="0"/>
  </r>
  <r>
    <s v="MU"/>
    <x v="1660"/>
    <x v="1660"/>
    <n v="9603"/>
    <x v="0"/>
  </r>
  <r>
    <s v="MU"/>
    <x v="1661"/>
    <x v="1661"/>
    <n v="10482"/>
    <x v="0"/>
  </r>
  <r>
    <s v="MU"/>
    <x v="1662"/>
    <x v="1662"/>
    <n v="16024"/>
    <x v="0"/>
  </r>
  <r>
    <s v="MU"/>
    <x v="1663"/>
    <x v="1663"/>
    <n v="6665"/>
    <x v="0"/>
  </r>
  <r>
    <s v="MU"/>
    <x v="1664"/>
    <x v="1664"/>
    <n v="32106"/>
    <x v="0"/>
  </r>
  <r>
    <s v="MU"/>
    <x v="1665"/>
    <x v="1665"/>
    <n v="8143"/>
    <x v="0"/>
  </r>
  <r>
    <s v="MU"/>
    <x v="1666"/>
    <x v="1666"/>
    <n v="15559"/>
    <x v="0"/>
  </r>
  <r>
    <s v="MU"/>
    <x v="1667"/>
    <x v="1667"/>
    <n v="15032"/>
    <x v="0"/>
  </r>
  <r>
    <s v="MU"/>
    <x v="1668"/>
    <x v="1668"/>
    <n v="8999"/>
    <x v="0"/>
  </r>
  <r>
    <s v="MU"/>
    <x v="1669"/>
    <x v="1669"/>
    <n v="5910"/>
    <x v="0"/>
  </r>
  <r>
    <s v="MU"/>
    <x v="1670"/>
    <x v="1670"/>
    <n v="10810"/>
    <x v="0"/>
  </r>
  <r>
    <s v="MU"/>
    <x v="1671"/>
    <x v="1671"/>
    <n v="15816"/>
    <x v="0"/>
  </r>
  <r>
    <s v="MU"/>
    <x v="1672"/>
    <x v="1672"/>
    <n v="5581"/>
    <x v="0"/>
  </r>
  <r>
    <s v="MU"/>
    <x v="1673"/>
    <x v="1673"/>
    <n v="50414"/>
    <x v="0"/>
  </r>
  <r>
    <s v="MU"/>
    <x v="1674"/>
    <x v="1674"/>
    <n v="25397"/>
    <x v="0"/>
  </r>
  <r>
    <s v="MU"/>
    <x v="1675"/>
    <x v="1675"/>
    <n v="51318"/>
    <x v="0"/>
  </r>
  <r>
    <s v="MU"/>
    <x v="1676"/>
    <x v="1676"/>
    <n v="9805"/>
    <x v="0"/>
  </r>
  <r>
    <s v="MU"/>
    <x v="1677"/>
    <x v="1677"/>
    <n v="15429"/>
    <x v="0"/>
  </r>
  <r>
    <s v="MU"/>
    <x v="1678"/>
    <x v="1678"/>
    <n v="22712"/>
    <x v="0"/>
  </r>
  <r>
    <s v="MU"/>
    <x v="1679"/>
    <x v="1679"/>
    <n v="3963"/>
    <x v="0"/>
  </r>
  <r>
    <s v="MU"/>
    <x v="1680"/>
    <x v="1680"/>
    <n v="9618"/>
    <x v="0"/>
  </r>
  <r>
    <s v="MU"/>
    <x v="1681"/>
    <x v="1681"/>
    <n v="36102"/>
    <x v="0"/>
  </r>
  <r>
    <s v="MU"/>
    <x v="1682"/>
    <x v="1682"/>
    <n v="13731"/>
    <x v="0"/>
  </r>
  <r>
    <s v="MU"/>
    <x v="1683"/>
    <x v="1683"/>
    <n v="23995"/>
    <x v="0"/>
  </r>
  <r>
    <s v="MU"/>
    <x v="1684"/>
    <x v="1684"/>
    <n v="21372"/>
    <x v="0"/>
  </r>
  <r>
    <s v="MU"/>
    <x v="1685"/>
    <x v="1685"/>
    <n v="15167"/>
    <x v="0"/>
  </r>
  <r>
    <s v="MU"/>
    <x v="1686"/>
    <x v="1686"/>
    <n v="5083"/>
    <x v="0"/>
  </r>
  <r>
    <s v="MU"/>
    <x v="1687"/>
    <x v="1687"/>
    <n v="5352"/>
    <x v="0"/>
  </r>
  <r>
    <s v="MU"/>
    <x v="1688"/>
    <x v="1688"/>
    <n v="9219"/>
    <x v="0"/>
  </r>
  <r>
    <s v="MU"/>
    <x v="1689"/>
    <x v="1689"/>
    <n v="4985"/>
    <x v="0"/>
  </r>
  <r>
    <s v="MU"/>
    <x v="1690"/>
    <x v="1690"/>
    <n v="9470"/>
    <x v="0"/>
  </r>
  <r>
    <s v="MU"/>
    <x v="1691"/>
    <x v="1691"/>
    <n v="17150"/>
    <x v="0"/>
  </r>
  <r>
    <s v="MU"/>
    <x v="1692"/>
    <x v="1692"/>
    <n v="4092"/>
    <x v="0"/>
  </r>
  <r>
    <s v="MU"/>
    <x v="1693"/>
    <x v="1693"/>
    <n v="23907"/>
    <x v="0"/>
  </r>
  <r>
    <s v="MU"/>
    <x v="1694"/>
    <x v="1694"/>
    <n v="18457"/>
    <x v="0"/>
  </r>
  <r>
    <s v="MU"/>
    <x v="1695"/>
    <x v="1695"/>
    <n v="24740"/>
    <x v="0"/>
  </r>
  <r>
    <s v="MU"/>
    <x v="1696"/>
    <x v="1696"/>
    <n v="957916"/>
    <x v="0"/>
  </r>
  <r>
    <s v="MU"/>
    <x v="1697"/>
    <x v="1697"/>
    <n v="17700"/>
    <x v="0"/>
  </r>
  <r>
    <s v="MU"/>
    <x v="1698"/>
    <x v="1698"/>
    <n v="32174"/>
    <x v="0"/>
  </r>
  <r>
    <s v="MU"/>
    <x v="1699"/>
    <x v="1699"/>
    <n v="9534"/>
    <x v="0"/>
  </r>
  <r>
    <s v="MU"/>
    <x v="1700"/>
    <x v="1700"/>
    <n v="60370"/>
    <x v="0"/>
  </r>
  <r>
    <s v="MU"/>
    <x v="1701"/>
    <x v="1701"/>
    <n v="13679"/>
    <x v="0"/>
  </r>
  <r>
    <s v="MU"/>
    <x v="1702"/>
    <x v="1702"/>
    <n v="3155"/>
    <x v="0"/>
  </r>
  <r>
    <s v="MU"/>
    <x v="1703"/>
    <x v="1703"/>
    <n v="21844"/>
    <x v="0"/>
  </r>
  <r>
    <s v="MU"/>
    <x v="1704"/>
    <x v="1704"/>
    <n v="23857"/>
    <x v="0"/>
  </r>
  <r>
    <s v="MU"/>
    <x v="1705"/>
    <x v="1705"/>
    <n v="15405"/>
    <x v="0"/>
  </r>
  <r>
    <s v="MU"/>
    <x v="1706"/>
    <x v="1706"/>
    <n v="4845"/>
    <x v="0"/>
  </r>
  <r>
    <s v="MU"/>
    <x v="1707"/>
    <x v="1707"/>
    <n v="7184"/>
    <x v="0"/>
  </r>
  <r>
    <s v="MU"/>
    <x v="1708"/>
    <x v="1708"/>
    <n v="25187"/>
    <x v="0"/>
  </r>
  <r>
    <s v="MU"/>
    <x v="1709"/>
    <x v="1709"/>
    <n v="10020"/>
    <x v="0"/>
  </r>
  <r>
    <s v="MU"/>
    <x v="1710"/>
    <x v="1710"/>
    <n v="20695"/>
    <x v="0"/>
  </r>
  <r>
    <s v="MU"/>
    <x v="1711"/>
    <x v="1711"/>
    <n v="8349"/>
    <x v="0"/>
  </r>
  <r>
    <s v="MU"/>
    <x v="1712"/>
    <x v="1712"/>
    <n v="4330"/>
    <x v="0"/>
  </r>
  <r>
    <s v="MU"/>
    <x v="1713"/>
    <x v="1713"/>
    <n v="10812"/>
    <x v="0"/>
  </r>
  <r>
    <s v="MU"/>
    <x v="1714"/>
    <x v="1714"/>
    <n v="11446"/>
    <x v="0"/>
  </r>
  <r>
    <s v="MU"/>
    <x v="1715"/>
    <x v="1715"/>
    <n v="4325"/>
    <x v="0"/>
  </r>
  <r>
    <s v="MU"/>
    <x v="1716"/>
    <x v="1716"/>
    <n v="71574"/>
    <x v="0"/>
  </r>
  <r>
    <s v="MU"/>
    <x v="1717"/>
    <x v="1717"/>
    <n v="23823"/>
    <x v="0"/>
  </r>
  <r>
    <s v="MU"/>
    <x v="1718"/>
    <x v="1718"/>
    <n v="10573"/>
    <x v="0"/>
  </r>
  <r>
    <s v="MU"/>
    <x v="1719"/>
    <x v="1719"/>
    <n v="13835"/>
    <x v="0"/>
  </r>
  <r>
    <s v="MU"/>
    <x v="1720"/>
    <x v="1720"/>
    <n v="13804"/>
    <x v="0"/>
  </r>
  <r>
    <s v="MU"/>
    <x v="1721"/>
    <x v="1721"/>
    <n v="6576"/>
    <x v="0"/>
  </r>
  <r>
    <s v="MU"/>
    <x v="1722"/>
    <x v="1722"/>
    <n v="58650"/>
    <x v="0"/>
  </r>
  <r>
    <s v="MU"/>
    <x v="1723"/>
    <x v="1723"/>
    <n v="15908"/>
    <x v="0"/>
  </r>
  <r>
    <s v="MU"/>
    <x v="1724"/>
    <x v="1724"/>
    <n v="35370"/>
    <x v="0"/>
  </r>
  <r>
    <s v="MU"/>
    <x v="1725"/>
    <x v="1725"/>
    <n v="2731"/>
    <x v="0"/>
  </r>
  <r>
    <s v="MU"/>
    <x v="1726"/>
    <x v="1726"/>
    <n v="22609"/>
    <x v="0"/>
  </r>
  <r>
    <s v="MU"/>
    <x v="1727"/>
    <x v="1727"/>
    <n v="12518"/>
    <x v="0"/>
  </r>
  <r>
    <s v="MU"/>
    <x v="1728"/>
    <x v="1728"/>
    <n v="24071"/>
    <x v="0"/>
  </r>
  <r>
    <s v="MU"/>
    <x v="1729"/>
    <x v="1729"/>
    <n v="9295"/>
    <x v="0"/>
  </r>
  <r>
    <s v="MU"/>
    <x v="1730"/>
    <x v="1730"/>
    <n v="20082"/>
    <x v="0"/>
  </r>
  <r>
    <s v="MU"/>
    <x v="1731"/>
    <x v="1731"/>
    <n v="11080"/>
    <x v="0"/>
  </r>
  <r>
    <s v="MU"/>
    <x v="1732"/>
    <x v="1732"/>
    <n v="93927"/>
    <x v="0"/>
  </r>
  <r>
    <s v="MU"/>
    <x v="1733"/>
    <x v="1733"/>
    <n v="6474"/>
    <x v="0"/>
  </r>
  <r>
    <s v="MU"/>
    <x v="1734"/>
    <x v="1734"/>
    <n v="6919"/>
    <x v="0"/>
  </r>
  <r>
    <s v="MU"/>
    <x v="1735"/>
    <x v="1735"/>
    <n v="46220"/>
    <x v="0"/>
  </r>
  <r>
    <s v="MU"/>
    <x v="1736"/>
    <x v="1736"/>
    <n v="11323"/>
    <x v="0"/>
  </r>
  <r>
    <s v="MU"/>
    <x v="1737"/>
    <x v="1737"/>
    <n v="6555"/>
    <x v="0"/>
  </r>
  <r>
    <s v="MU"/>
    <x v="1738"/>
    <x v="1738"/>
    <n v="20813"/>
    <x v="0"/>
  </r>
  <r>
    <s v="MU"/>
    <x v="1739"/>
    <x v="1739"/>
    <n v="30604"/>
    <x v="0"/>
  </r>
  <r>
    <s v="MU"/>
    <x v="1740"/>
    <x v="1740"/>
    <n v="30873"/>
    <x v="0"/>
  </r>
  <r>
    <s v="MU"/>
    <x v="1741"/>
    <x v="1741"/>
    <n v="51990"/>
    <x v="0"/>
  </r>
  <r>
    <s v="MU"/>
    <x v="1742"/>
    <x v="1742"/>
    <n v="8482"/>
    <x v="0"/>
  </r>
  <r>
    <s v="MU"/>
    <x v="1743"/>
    <x v="1743"/>
    <n v="31786"/>
    <x v="0"/>
  </r>
  <r>
    <s v="MU"/>
    <x v="1744"/>
    <x v="1744"/>
    <n v="24278"/>
    <x v="0"/>
  </r>
  <r>
    <s v="MU"/>
    <x v="1745"/>
    <x v="1745"/>
    <n v="12303"/>
    <x v="0"/>
  </r>
  <r>
    <s v="MU"/>
    <x v="1746"/>
    <x v="1746"/>
    <n v="5796"/>
    <x v="0"/>
  </r>
  <r>
    <s v="MU"/>
    <x v="1747"/>
    <x v="1747"/>
    <n v="19032"/>
    <x v="0"/>
  </r>
  <r>
    <s v="MU"/>
    <x v="1748"/>
    <x v="1748"/>
    <n v="38053"/>
    <x v="0"/>
  </r>
  <r>
    <s v="MU"/>
    <x v="1749"/>
    <x v="1749"/>
    <n v="23565"/>
    <x v="0"/>
  </r>
  <r>
    <s v="MU"/>
    <x v="1750"/>
    <x v="1750"/>
    <n v="59280"/>
    <x v="0"/>
  </r>
  <r>
    <s v="MU"/>
    <x v="1751"/>
    <x v="1751"/>
    <n v="24092"/>
    <x v="0"/>
  </r>
  <r>
    <s v="MU"/>
    <x v="1752"/>
    <x v="1752"/>
    <n v="2170"/>
    <x v="0"/>
  </r>
  <r>
    <s v="MU"/>
    <x v="1753"/>
    <x v="1753"/>
    <n v="20131"/>
    <x v="0"/>
  </r>
  <r>
    <s v="MU"/>
    <x v="1754"/>
    <x v="1754"/>
    <n v="602757"/>
    <x v="0"/>
  </r>
  <r>
    <s v="MU"/>
    <x v="1755"/>
    <x v="1755"/>
    <n v="10318"/>
    <x v="0"/>
  </r>
  <r>
    <s v="MU"/>
    <x v="1756"/>
    <x v="1756"/>
    <n v="18081"/>
    <x v="0"/>
  </r>
  <r>
    <s v="MU"/>
    <x v="1757"/>
    <x v="1757"/>
    <n v="41511"/>
    <x v="0"/>
  </r>
  <r>
    <s v="MU"/>
    <x v="1758"/>
    <x v="1758"/>
    <n v="24636"/>
    <x v="0"/>
  </r>
  <r>
    <s v="MU"/>
    <x v="1759"/>
    <x v="1759"/>
    <n v="7841"/>
    <x v="0"/>
  </r>
  <r>
    <s v="MU"/>
    <x v="1760"/>
    <x v="1760"/>
    <n v="18149"/>
    <x v="0"/>
  </r>
  <r>
    <s v="MU"/>
    <x v="1761"/>
    <x v="1761"/>
    <n v="3791"/>
    <x v="0"/>
  </r>
  <r>
    <s v="MU"/>
    <x v="1762"/>
    <x v="1762"/>
    <n v="26834"/>
    <x v="0"/>
  </r>
  <r>
    <s v="MU"/>
    <x v="1763"/>
    <x v="1763"/>
    <n v="31645"/>
    <x v="0"/>
  </r>
  <r>
    <s v="MU"/>
    <x v="1764"/>
    <x v="1764"/>
    <n v="19939"/>
    <x v="0"/>
  </r>
  <r>
    <s v="MU"/>
    <x v="1765"/>
    <x v="1765"/>
    <n v="13853"/>
    <x v="0"/>
  </r>
  <r>
    <s v="MU"/>
    <x v="1766"/>
    <x v="1766"/>
    <n v="5391"/>
    <x v="0"/>
  </r>
  <r>
    <s v="MU"/>
    <x v="1767"/>
    <x v="1767"/>
    <n v="17100"/>
    <x v="0"/>
  </r>
  <r>
    <s v="MU"/>
    <x v="1768"/>
    <x v="1768"/>
    <n v="3824"/>
    <x v="0"/>
  </r>
  <r>
    <s v="MU"/>
    <x v="1769"/>
    <x v="1769"/>
    <n v="4340"/>
    <x v="0"/>
  </r>
  <r>
    <s v="MU"/>
    <x v="1770"/>
    <x v="1770"/>
    <n v="65078"/>
    <x v="0"/>
  </r>
  <r>
    <s v="MU"/>
    <x v="1771"/>
    <x v="1771"/>
    <n v="5975"/>
    <x v="0"/>
  </r>
  <r>
    <s v="MU"/>
    <x v="1772"/>
    <x v="1772"/>
    <n v="14530"/>
    <x v="0"/>
  </r>
  <r>
    <s v="MU"/>
    <x v="1773"/>
    <x v="1773"/>
    <n v="11096"/>
    <x v="0"/>
  </r>
  <r>
    <s v="MU"/>
    <x v="1774"/>
    <x v="1774"/>
    <n v="3037"/>
    <x v="0"/>
  </r>
  <r>
    <s v="MU"/>
    <x v="1775"/>
    <x v="1775"/>
    <n v="5834"/>
    <x v="0"/>
  </r>
  <r>
    <s v="MU"/>
    <x v="1776"/>
    <x v="1776"/>
    <n v="8321"/>
    <x v="0"/>
  </r>
  <r>
    <s v="MU"/>
    <x v="1777"/>
    <x v="1777"/>
    <n v="16549"/>
    <x v="0"/>
  </r>
  <r>
    <s v="MU"/>
    <x v="1778"/>
    <x v="1778"/>
    <n v="103440"/>
    <x v="0"/>
  </r>
  <r>
    <s v="MU"/>
    <x v="1779"/>
    <x v="1779"/>
    <n v="40678"/>
    <x v="0"/>
  </r>
  <r>
    <s v="MU"/>
    <x v="1780"/>
    <x v="1780"/>
    <n v="4745"/>
    <x v="0"/>
  </r>
  <r>
    <s v="MU"/>
    <x v="1781"/>
    <x v="1781"/>
    <n v="34411"/>
    <x v="0"/>
  </r>
  <r>
    <s v="MU"/>
    <x v="1782"/>
    <x v="1782"/>
    <n v="16209"/>
    <x v="0"/>
  </r>
  <r>
    <s v="MU"/>
    <x v="1783"/>
    <x v="1783"/>
    <n v="13407"/>
    <x v="0"/>
  </r>
  <r>
    <s v="MU"/>
    <x v="1784"/>
    <x v="1784"/>
    <n v="101579"/>
    <x v="0"/>
  </r>
  <r>
    <s v="MU"/>
    <x v="1785"/>
    <x v="1785"/>
    <n v="23975"/>
    <x v="0"/>
  </r>
  <r>
    <s v="MU"/>
    <x v="1786"/>
    <x v="1786"/>
    <n v="6838"/>
    <x v="0"/>
  </r>
  <r>
    <s v="MU"/>
    <x v="1787"/>
    <x v="1787"/>
    <n v="3579"/>
    <x v="0"/>
  </r>
  <r>
    <s v="MU"/>
    <x v="1788"/>
    <x v="1788"/>
    <n v="11533"/>
    <x v="0"/>
  </r>
  <r>
    <s v="MU"/>
    <x v="1789"/>
    <x v="1789"/>
    <n v="15719"/>
    <x v="0"/>
  </r>
  <r>
    <s v="MU"/>
    <x v="1790"/>
    <x v="1790"/>
    <n v="11050"/>
    <x v="0"/>
  </r>
  <r>
    <s v="MU"/>
    <x v="1791"/>
    <x v="1791"/>
    <n v="14336"/>
    <x v="0"/>
  </r>
  <r>
    <s v="MU"/>
    <x v="1792"/>
    <x v="1792"/>
    <n v="7822"/>
    <x v="0"/>
  </r>
  <r>
    <s v="MU"/>
    <x v="1793"/>
    <x v="1793"/>
    <n v="16426"/>
    <x v="0"/>
  </r>
  <r>
    <s v="MU"/>
    <x v="1794"/>
    <x v="1794"/>
    <n v="9232"/>
    <x v="0"/>
  </r>
  <r>
    <s v="MU"/>
    <x v="1795"/>
    <x v="1795"/>
    <n v="41212"/>
    <x v="0"/>
  </r>
  <r>
    <s v="MU"/>
    <x v="1796"/>
    <x v="1796"/>
    <n v="24996"/>
    <x v="0"/>
  </r>
  <r>
    <s v="MU"/>
    <x v="1797"/>
    <x v="1797"/>
    <n v="6268"/>
    <x v="0"/>
  </r>
  <r>
    <s v="MU"/>
    <x v="1798"/>
    <x v="1798"/>
    <n v="192330"/>
    <x v="0"/>
  </r>
  <r>
    <s v="MU"/>
    <x v="1799"/>
    <x v="1799"/>
    <n v="12502"/>
    <x v="0"/>
  </r>
  <r>
    <s v="MU"/>
    <x v="1800"/>
    <x v="1800"/>
    <n v="2778"/>
    <x v="0"/>
  </r>
  <r>
    <s v="MU"/>
    <x v="1801"/>
    <x v="1801"/>
    <n v="7396"/>
    <x v="0"/>
  </r>
  <r>
    <s v="MU"/>
    <x v="1802"/>
    <x v="1802"/>
    <n v="5677"/>
    <x v="0"/>
  </r>
  <r>
    <s v="MU"/>
    <x v="1803"/>
    <x v="1803"/>
    <n v="7913"/>
    <x v="0"/>
  </r>
  <r>
    <s v="MU"/>
    <x v="1804"/>
    <x v="1804"/>
    <n v="33439"/>
    <x v="0"/>
  </r>
  <r>
    <s v="MU"/>
    <x v="1805"/>
    <x v="1805"/>
    <n v="21794"/>
    <x v="0"/>
  </r>
  <r>
    <s v="MU"/>
    <x v="1806"/>
    <x v="1806"/>
    <n v="26576"/>
    <x v="0"/>
  </r>
  <r>
    <s v="MU"/>
    <x v="1807"/>
    <x v="1807"/>
    <n v="26618"/>
    <x v="0"/>
  </r>
  <r>
    <s v="MU"/>
    <x v="1808"/>
    <x v="1808"/>
    <n v="18313"/>
    <x v="0"/>
  </r>
  <r>
    <s v="MU"/>
    <x v="1809"/>
    <x v="1809"/>
    <n v="8748"/>
    <x v="0"/>
  </r>
  <r>
    <s v="MU"/>
    <x v="1810"/>
    <x v="1810"/>
    <n v="17033"/>
    <x v="0"/>
  </r>
  <r>
    <s v="MU"/>
    <x v="1811"/>
    <x v="1811"/>
    <n v="9295"/>
    <x v="0"/>
  </r>
  <r>
    <s v="MU"/>
    <x v="1812"/>
    <x v="1812"/>
    <n v="20279"/>
    <x v="0"/>
  </r>
  <r>
    <s v="MU"/>
    <x v="1813"/>
    <x v="1813"/>
    <n v="13616"/>
    <x v="0"/>
  </r>
  <r>
    <s v="MU"/>
    <x v="1814"/>
    <x v="1814"/>
    <n v="7346"/>
    <x v="0"/>
  </r>
  <r>
    <s v="MU"/>
    <x v="1815"/>
    <x v="1815"/>
    <n v="3937"/>
    <x v="0"/>
  </r>
  <r>
    <s v="MU"/>
    <x v="1816"/>
    <x v="1816"/>
    <n v="11092"/>
    <x v="0"/>
  </r>
  <r>
    <s v="MU"/>
    <x v="1817"/>
    <x v="1817"/>
    <n v="95612"/>
    <x v="0"/>
  </r>
  <r>
    <s v="MU"/>
    <x v="1818"/>
    <x v="1818"/>
    <n v="10327"/>
    <x v="0"/>
  </r>
  <r>
    <s v="MU"/>
    <x v="1819"/>
    <x v="1819"/>
    <n v="3243"/>
    <x v="0"/>
  </r>
  <r>
    <s v="MU"/>
    <x v="1820"/>
    <x v="1820"/>
    <n v="3434"/>
    <x v="0"/>
  </r>
  <r>
    <s v="MU"/>
    <x v="1821"/>
    <x v="1821"/>
    <n v="42578"/>
    <x v="0"/>
  </r>
  <r>
    <s v="MU"/>
    <x v="1822"/>
    <x v="1822"/>
    <n v="7834"/>
    <x v="0"/>
  </r>
  <r>
    <s v="MU"/>
    <x v="1823"/>
    <x v="1823"/>
    <n v="3274"/>
    <x v="0"/>
  </r>
  <r>
    <s v="MU"/>
    <x v="1824"/>
    <x v="1824"/>
    <n v="50905"/>
    <x v="0"/>
  </r>
  <r>
    <s v="MU"/>
    <x v="1825"/>
    <x v="1825"/>
    <n v="12012"/>
    <x v="0"/>
  </r>
  <r>
    <s v="MU"/>
    <x v="1826"/>
    <x v="1826"/>
    <n v="23917"/>
    <x v="0"/>
  </r>
  <r>
    <s v="MU"/>
    <x v="1827"/>
    <x v="1827"/>
    <n v="7301"/>
    <x v="0"/>
  </r>
  <r>
    <s v="MU"/>
    <x v="1828"/>
    <x v="1828"/>
    <n v="17639"/>
    <x v="0"/>
  </r>
  <r>
    <s v="MU"/>
    <x v="1829"/>
    <x v="1829"/>
    <n v="13795"/>
    <x v="0"/>
  </r>
  <r>
    <s v="MU"/>
    <x v="1830"/>
    <x v="1830"/>
    <n v="14201"/>
    <x v="0"/>
  </r>
  <r>
    <s v="MU"/>
    <x v="1831"/>
    <x v="1831"/>
    <n v="14497"/>
    <x v="0"/>
  </r>
  <r>
    <s v="MU"/>
    <x v="1832"/>
    <x v="1832"/>
    <n v="10604"/>
    <x v="0"/>
  </r>
  <r>
    <s v="MU"/>
    <x v="1833"/>
    <x v="1833"/>
    <n v="4447"/>
    <x v="0"/>
  </r>
  <r>
    <s v="MU"/>
    <x v="1834"/>
    <x v="1834"/>
    <n v="151055"/>
    <x v="0"/>
  </r>
  <r>
    <s v="MU"/>
    <x v="1835"/>
    <x v="1835"/>
    <n v="24530"/>
    <x v="0"/>
  </r>
  <r>
    <s v="MU"/>
    <x v="1836"/>
    <x v="1836"/>
    <n v="5218"/>
    <x v="0"/>
  </r>
  <r>
    <s v="MU"/>
    <x v="1837"/>
    <x v="1837"/>
    <n v="36521"/>
    <x v="0"/>
  </r>
  <r>
    <s v="MU"/>
    <x v="1838"/>
    <x v="1838"/>
    <n v="24138"/>
    <x v="0"/>
  </r>
  <r>
    <s v="MU"/>
    <x v="1839"/>
    <x v="1839"/>
    <n v="15137"/>
    <x v="0"/>
  </r>
  <r>
    <s v="MU"/>
    <x v="1840"/>
    <x v="1840"/>
    <n v="25438"/>
    <x v="0"/>
  </r>
  <r>
    <s v="MU"/>
    <x v="1841"/>
    <x v="1841"/>
    <n v="13080"/>
    <x v="0"/>
  </r>
  <r>
    <s v="MU"/>
    <x v="1842"/>
    <x v="1842"/>
    <n v="15012"/>
    <x v="0"/>
  </r>
  <r>
    <s v="MU"/>
    <x v="1843"/>
    <x v="1843"/>
    <n v="13732"/>
    <x v="0"/>
  </r>
  <r>
    <s v="MU"/>
    <x v="1844"/>
    <x v="1844"/>
    <n v="11031"/>
    <x v="0"/>
  </r>
  <r>
    <s v="MU"/>
    <x v="1845"/>
    <x v="1845"/>
    <n v="14206"/>
    <x v="0"/>
  </r>
  <r>
    <s v="MU"/>
    <x v="1846"/>
    <x v="1846"/>
    <n v="11146"/>
    <x v="0"/>
  </r>
  <r>
    <s v="MU"/>
    <x v="1847"/>
    <x v="1847"/>
    <n v="10862"/>
    <x v="0"/>
  </r>
  <r>
    <s v="MU"/>
    <x v="1848"/>
    <x v="1848"/>
    <n v="15922"/>
    <x v="0"/>
  </r>
  <r>
    <s v="MU"/>
    <x v="1849"/>
    <x v="1849"/>
    <n v="6913"/>
    <x v="0"/>
  </r>
  <r>
    <s v="MU"/>
    <x v="1850"/>
    <x v="1850"/>
    <n v="13936"/>
    <x v="0"/>
  </r>
  <r>
    <s v="MU"/>
    <x v="1851"/>
    <x v="1851"/>
    <n v="11557"/>
    <x v="0"/>
  </r>
  <r>
    <s v="MU"/>
    <x v="1852"/>
    <x v="1852"/>
    <n v="48294"/>
    <x v="0"/>
  </r>
  <r>
    <s v="MU"/>
    <x v="1853"/>
    <x v="1853"/>
    <n v="9833"/>
    <x v="0"/>
  </r>
  <r>
    <s v="MU"/>
    <x v="1854"/>
    <x v="1854"/>
    <n v="10191"/>
    <x v="0"/>
  </r>
  <r>
    <s v="MU"/>
    <x v="1855"/>
    <x v="1855"/>
    <n v="8677"/>
    <x v="0"/>
  </r>
  <r>
    <s v="MU"/>
    <x v="1856"/>
    <x v="1856"/>
    <n v="11179"/>
    <x v="0"/>
  </r>
  <r>
    <s v="MU"/>
    <x v="1857"/>
    <x v="1857"/>
    <n v="13614"/>
    <x v="0"/>
  </r>
  <r>
    <s v="MU"/>
    <x v="1858"/>
    <x v="1858"/>
    <n v="18220"/>
    <x v="0"/>
  </r>
  <r>
    <s v="MU"/>
    <x v="1859"/>
    <x v="1859"/>
    <n v="11958"/>
    <x v="0"/>
  </r>
  <r>
    <s v="MU"/>
    <x v="1860"/>
    <x v="1860"/>
    <n v="51092"/>
    <x v="0"/>
  </r>
  <r>
    <s v="MU"/>
    <x v="1861"/>
    <x v="1861"/>
    <n v="26026"/>
    <x v="0"/>
  </r>
  <r>
    <s v="MU"/>
    <x v="1862"/>
    <x v="1862"/>
    <n v="36539"/>
    <x v="0"/>
  </r>
  <r>
    <s v="MU"/>
    <x v="1863"/>
    <x v="1863"/>
    <n v="13836"/>
    <x v="0"/>
  </r>
  <r>
    <s v="MU"/>
    <x v="1864"/>
    <x v="1864"/>
    <n v="5775"/>
    <x v="0"/>
  </r>
  <r>
    <s v="MU"/>
    <x v="1865"/>
    <x v="1865"/>
    <n v="159734"/>
    <x v="0"/>
  </r>
  <r>
    <s v="MU"/>
    <x v="1866"/>
    <x v="1866"/>
    <n v="13453"/>
    <x v="0"/>
  </r>
  <r>
    <s v="MU"/>
    <x v="1867"/>
    <x v="1867"/>
    <n v="15203"/>
    <x v="0"/>
  </r>
  <r>
    <s v="MU"/>
    <x v="1868"/>
    <x v="1868"/>
    <n v="5833"/>
    <x v="0"/>
  </r>
  <r>
    <s v="MU"/>
    <x v="1869"/>
    <x v="1869"/>
    <n v="20121"/>
    <x v="0"/>
  </r>
  <r>
    <s v="MU"/>
    <x v="1870"/>
    <x v="1870"/>
    <n v="18412"/>
    <x v="0"/>
  </r>
  <r>
    <s v="MU"/>
    <x v="1871"/>
    <x v="1871"/>
    <n v="15146"/>
    <x v="0"/>
  </r>
  <r>
    <s v="MU"/>
    <x v="1872"/>
    <x v="1872"/>
    <n v="13690"/>
    <x v="0"/>
  </r>
  <r>
    <s v="MU"/>
    <x v="1873"/>
    <x v="1873"/>
    <n v="16873"/>
    <x v="0"/>
  </r>
  <r>
    <s v="MU"/>
    <x v="1874"/>
    <x v="1874"/>
    <n v="65550"/>
    <x v="0"/>
  </r>
  <r>
    <s v="MU"/>
    <x v="1875"/>
    <x v="1875"/>
    <n v="9730"/>
    <x v="0"/>
  </r>
  <r>
    <s v="MU"/>
    <x v="1876"/>
    <x v="1876"/>
    <n v="13622"/>
    <x v="0"/>
  </r>
  <r>
    <s v="MU"/>
    <x v="1877"/>
    <x v="1877"/>
    <n v="15844"/>
    <x v="0"/>
  </r>
  <r>
    <s v="MU"/>
    <x v="1878"/>
    <x v="1878"/>
    <n v="19322"/>
    <x v="0"/>
  </r>
  <r>
    <s v="MU"/>
    <x v="1879"/>
    <x v="1879"/>
    <n v="11024"/>
    <x v="0"/>
  </r>
  <r>
    <s v="MU"/>
    <x v="1880"/>
    <x v="1880"/>
    <n v="12943"/>
    <x v="0"/>
  </r>
  <r>
    <s v="MU"/>
    <x v="1881"/>
    <x v="1881"/>
    <n v="9108"/>
    <x v="0"/>
  </r>
  <r>
    <s v="MU"/>
    <x v="1882"/>
    <x v="1882"/>
    <n v="11765"/>
    <x v="0"/>
  </r>
  <r>
    <s v="MU"/>
    <x v="1883"/>
    <x v="1883"/>
    <n v="70510"/>
    <x v="0"/>
  </r>
  <r>
    <s v="MU"/>
    <x v="1884"/>
    <x v="1884"/>
    <n v="14804"/>
    <x v="0"/>
  </r>
  <r>
    <s v="MU"/>
    <x v="1885"/>
    <x v="1885"/>
    <n v="19589"/>
    <x v="0"/>
  </r>
  <r>
    <s v="MU"/>
    <x v="1886"/>
    <x v="1886"/>
    <n v="6205"/>
    <x v="0"/>
  </r>
  <r>
    <s v="MU"/>
    <x v="1887"/>
    <x v="1887"/>
    <n v="16559"/>
    <x v="0"/>
  </r>
  <r>
    <s v="MU"/>
    <x v="1888"/>
    <x v="1888"/>
    <n v="29250"/>
    <x v="0"/>
  </r>
  <r>
    <s v="MU"/>
    <x v="1889"/>
    <x v="1889"/>
    <n v="22462"/>
    <x v="0"/>
  </r>
  <r>
    <s v="MU"/>
    <x v="1890"/>
    <x v="1890"/>
    <n v="10384"/>
    <x v="0"/>
  </r>
  <r>
    <s v="MU"/>
    <x v="1891"/>
    <x v="1891"/>
    <n v="11266"/>
    <x v="0"/>
  </r>
  <r>
    <s v="MU"/>
    <x v="1892"/>
    <x v="1892"/>
    <n v="52012"/>
    <x v="0"/>
  </r>
  <r>
    <s v="MU"/>
    <x v="1893"/>
    <x v="1893"/>
    <n v="17466"/>
    <x v="0"/>
  </r>
  <r>
    <s v="MU"/>
    <x v="1894"/>
    <x v="1894"/>
    <n v="17761"/>
    <x v="0"/>
  </r>
  <r>
    <s v="MU"/>
    <x v="1895"/>
    <x v="1895"/>
    <n v="13080"/>
    <x v="0"/>
  </r>
  <r>
    <s v="MU"/>
    <x v="1896"/>
    <x v="1896"/>
    <n v="22579"/>
    <x v="0"/>
  </r>
  <r>
    <s v="MU"/>
    <x v="1897"/>
    <x v="1897"/>
    <n v="300372"/>
    <x v="0"/>
  </r>
  <r>
    <s v="MU"/>
    <x v="1898"/>
    <x v="1898"/>
    <n v="30469"/>
    <x v="0"/>
  </r>
  <r>
    <s v="MU"/>
    <x v="1899"/>
    <x v="1899"/>
    <n v="30671"/>
    <x v="0"/>
  </r>
  <r>
    <s v="MU"/>
    <x v="1900"/>
    <x v="1900"/>
    <n v="71377"/>
    <x v="0"/>
  </r>
  <r>
    <s v="MU"/>
    <x v="1901"/>
    <x v="1901"/>
    <n v="10225"/>
    <x v="0"/>
  </r>
  <r>
    <s v="MU"/>
    <x v="1902"/>
    <x v="1902"/>
    <n v="24206"/>
    <x v="0"/>
  </r>
  <r>
    <s v="MU"/>
    <x v="1903"/>
    <x v="1903"/>
    <n v="32683"/>
    <x v="0"/>
  </r>
  <r>
    <s v="MU"/>
    <x v="1904"/>
    <x v="1904"/>
    <n v="7772"/>
    <x v="0"/>
  </r>
  <r>
    <s v="MU"/>
    <x v="1905"/>
    <x v="1905"/>
    <n v="72382"/>
    <x v="0"/>
  </r>
  <r>
    <s v="MU"/>
    <x v="1906"/>
    <x v="1906"/>
    <n v="13016"/>
    <x v="0"/>
  </r>
  <r>
    <s v="MU"/>
    <x v="1907"/>
    <x v="1907"/>
    <n v="25247"/>
    <x v="0"/>
  </r>
  <r>
    <s v="MU"/>
    <x v="1908"/>
    <x v="1908"/>
    <n v="37439"/>
    <x v="0"/>
  </r>
  <r>
    <s v="MU"/>
    <x v="1909"/>
    <x v="1909"/>
    <n v="16105"/>
    <x v="0"/>
  </r>
  <r>
    <s v="MU"/>
    <x v="1910"/>
    <x v="1910"/>
    <n v="10744"/>
    <x v="0"/>
  </r>
  <r>
    <s v="MU"/>
    <x v="1911"/>
    <x v="1911"/>
    <n v="33235"/>
    <x v="0"/>
  </r>
  <r>
    <s v="MU"/>
    <x v="1912"/>
    <x v="1912"/>
    <n v="9940"/>
    <x v="0"/>
  </r>
  <r>
    <s v="MU"/>
    <x v="1913"/>
    <x v="1913"/>
    <n v="20580"/>
    <x v="0"/>
  </r>
  <r>
    <s v="MU"/>
    <x v="1914"/>
    <x v="1914"/>
    <n v="8365"/>
    <x v="0"/>
  </r>
  <r>
    <s v="MU"/>
    <x v="1915"/>
    <x v="1915"/>
    <n v="28869"/>
    <x v="0"/>
  </r>
  <r>
    <s v="MU"/>
    <x v="1916"/>
    <x v="1916"/>
    <n v="72086"/>
    <x v="0"/>
  </r>
  <r>
    <s v="MU"/>
    <x v="1917"/>
    <x v="1917"/>
    <n v="24712"/>
    <x v="0"/>
  </r>
  <r>
    <s v="MU"/>
    <x v="1918"/>
    <x v="1918"/>
    <n v="3434"/>
    <x v="0"/>
  </r>
  <r>
    <s v="MU"/>
    <x v="1919"/>
    <x v="1919"/>
    <n v="48148"/>
    <x v="0"/>
  </r>
  <r>
    <s v="MU"/>
    <x v="1920"/>
    <x v="1920"/>
    <n v="8841"/>
    <x v="0"/>
  </r>
  <r>
    <s v="MU"/>
    <x v="1921"/>
    <x v="1921"/>
    <n v="16348"/>
    <x v="0"/>
  </r>
  <r>
    <s v="MU"/>
    <x v="1922"/>
    <x v="1922"/>
    <n v="10579"/>
    <x v="0"/>
  </r>
  <r>
    <s v="MU"/>
    <x v="1923"/>
    <x v="1923"/>
    <n v="30907"/>
    <x v="0"/>
  </r>
  <r>
    <s v="MU"/>
    <x v="1924"/>
    <x v="1924"/>
    <n v="17230"/>
    <x v="0"/>
  </r>
  <r>
    <s v="MU"/>
    <x v="1925"/>
    <x v="1925"/>
    <n v="17333"/>
    <x v="0"/>
  </r>
  <r>
    <s v="MU"/>
    <x v="1926"/>
    <x v="1926"/>
    <n v="19151"/>
    <x v="0"/>
  </r>
  <r>
    <s v="MU"/>
    <x v="1927"/>
    <x v="1927"/>
    <n v="20800"/>
    <x v="0"/>
  </r>
  <r>
    <s v="MU"/>
    <x v="1928"/>
    <x v="1928"/>
    <n v="15794"/>
    <x v="0"/>
  </r>
  <r>
    <s v="MU"/>
    <x v="1929"/>
    <x v="1929"/>
    <n v="67825"/>
    <x v="0"/>
  </r>
  <r>
    <s v="MU"/>
    <x v="1930"/>
    <x v="1930"/>
    <n v="35308"/>
    <x v="0"/>
  </r>
  <r>
    <s v="MU"/>
    <x v="1931"/>
    <x v="1931"/>
    <n v="23654"/>
    <x v="0"/>
  </r>
  <r>
    <s v="MU"/>
    <x v="1932"/>
    <x v="1932"/>
    <n v="17053"/>
    <x v="0"/>
  </r>
  <r>
    <s v="MU"/>
    <x v="1933"/>
    <x v="1933"/>
    <n v="4333"/>
    <x v="0"/>
  </r>
  <r>
    <s v="MU"/>
    <x v="1934"/>
    <x v="1934"/>
    <n v="26692"/>
    <x v="0"/>
  </r>
  <r>
    <s v="MU"/>
    <x v="1935"/>
    <x v="1935"/>
    <n v="7546"/>
    <x v="0"/>
  </r>
  <r>
    <s v="MU"/>
    <x v="1936"/>
    <x v="1936"/>
    <n v="13990"/>
    <x v="0"/>
  </r>
  <r>
    <s v="MU"/>
    <x v="1937"/>
    <x v="1937"/>
    <n v="17056"/>
    <x v="0"/>
  </r>
  <r>
    <s v="MU"/>
    <x v="1938"/>
    <x v="1938"/>
    <n v="32457"/>
    <x v="0"/>
  </r>
  <r>
    <s v="MU"/>
    <x v="1939"/>
    <x v="1939"/>
    <n v="13063"/>
    <x v="0"/>
  </r>
  <r>
    <s v="MU"/>
    <x v="1940"/>
    <x v="1940"/>
    <n v="4415"/>
    <x v="0"/>
  </r>
  <r>
    <s v="MU"/>
    <x v="1941"/>
    <x v="1941"/>
    <n v="19729"/>
    <x v="0"/>
  </r>
  <r>
    <s v="MU"/>
    <x v="1942"/>
    <x v="1942"/>
    <n v="13993"/>
    <x v="0"/>
  </r>
  <r>
    <s v="MU"/>
    <x v="1943"/>
    <x v="1943"/>
    <n v="60348"/>
    <x v="0"/>
  </r>
  <r>
    <s v="MU"/>
    <x v="1944"/>
    <x v="1944"/>
    <n v="34180"/>
    <x v="0"/>
  </r>
  <r>
    <s v="MU"/>
    <x v="1945"/>
    <x v="1945"/>
    <n v="10820"/>
    <x v="0"/>
  </r>
  <r>
    <s v="MU"/>
    <x v="1946"/>
    <x v="1946"/>
    <n v="71485"/>
    <x v="0"/>
  </r>
  <r>
    <s v="MU"/>
    <x v="1947"/>
    <x v="1947"/>
    <n v="11884"/>
    <x v="0"/>
  </r>
  <r>
    <s v="MU"/>
    <x v="1948"/>
    <x v="1948"/>
    <n v="4407"/>
    <x v="0"/>
  </r>
  <r>
    <s v="MU"/>
    <x v="1949"/>
    <x v="1949"/>
    <n v="7808"/>
    <x v="0"/>
  </r>
  <r>
    <s v="MU"/>
    <x v="1950"/>
    <x v="1950"/>
    <n v="19107"/>
    <x v="0"/>
  </r>
  <r>
    <s v="MU"/>
    <x v="1951"/>
    <x v="1951"/>
    <n v="38098"/>
    <x v="0"/>
  </r>
  <r>
    <s v="MU"/>
    <x v="1952"/>
    <x v="1952"/>
    <n v="32554"/>
    <x v="0"/>
  </r>
  <r>
    <s v="MU"/>
    <x v="1953"/>
    <x v="1953"/>
    <n v="61456"/>
    <x v="0"/>
  </r>
  <r>
    <s v="MU"/>
    <x v="1954"/>
    <x v="1954"/>
    <n v="113710"/>
    <x v="0"/>
  </r>
  <r>
    <s v="MU"/>
    <x v="1955"/>
    <x v="1955"/>
    <n v="17895"/>
    <x v="0"/>
  </r>
  <r>
    <s v="MU"/>
    <x v="1956"/>
    <x v="1956"/>
    <n v="5631"/>
    <x v="0"/>
  </r>
  <r>
    <s v="MU"/>
    <x v="1957"/>
    <x v="1957"/>
    <n v="616272"/>
    <x v="0"/>
  </r>
  <r>
    <s v="MU"/>
    <x v="1958"/>
    <x v="1958"/>
    <n v="17897"/>
    <x v="0"/>
  </r>
  <r>
    <s v="MU"/>
    <x v="1959"/>
    <x v="1959"/>
    <n v="4873"/>
    <x v="0"/>
  </r>
  <r>
    <s v="MU"/>
    <x v="1960"/>
    <x v="1960"/>
    <n v="11059"/>
    <x v="0"/>
  </r>
  <r>
    <s v="MU"/>
    <x v="1961"/>
    <x v="1961"/>
    <n v="25899"/>
    <x v="0"/>
  </r>
  <r>
    <s v="MU"/>
    <x v="1962"/>
    <x v="1962"/>
    <n v="32178"/>
    <x v="0"/>
  </r>
  <r>
    <s v="MU"/>
    <x v="1963"/>
    <x v="1963"/>
    <n v="4360"/>
    <x v="0"/>
  </r>
  <r>
    <s v="MU"/>
    <x v="1964"/>
    <x v="1964"/>
    <n v="10884"/>
    <x v="0"/>
  </r>
  <r>
    <s v="MU"/>
    <x v="1965"/>
    <x v="1965"/>
    <n v="15524"/>
    <x v="0"/>
  </r>
  <r>
    <s v="MU"/>
    <x v="1966"/>
    <x v="1966"/>
    <n v="5555"/>
    <x v="0"/>
  </r>
  <r>
    <s v="MU"/>
    <x v="1967"/>
    <x v="1967"/>
    <n v="20605"/>
    <x v="0"/>
  </r>
  <r>
    <s v="MU"/>
    <x v="1968"/>
    <x v="1968"/>
    <n v="8050"/>
    <x v="0"/>
  </r>
  <r>
    <s v="MU"/>
    <x v="1969"/>
    <x v="1969"/>
    <n v="87817"/>
    <x v="0"/>
  </r>
  <r>
    <s v="MU"/>
    <x v="1970"/>
    <x v="1970"/>
    <n v="19049"/>
    <x v="0"/>
  </r>
  <r>
    <s v="MU"/>
    <x v="1971"/>
    <x v="1971"/>
    <n v="12309"/>
    <x v="0"/>
  </r>
  <r>
    <s v="MU"/>
    <x v="1972"/>
    <x v="1972"/>
    <n v="24607"/>
    <x v="0"/>
  </r>
  <r>
    <s v="MU"/>
    <x v="1973"/>
    <x v="1973"/>
    <n v="10429"/>
    <x v="0"/>
  </r>
  <r>
    <s v="MU"/>
    <x v="1974"/>
    <x v="1974"/>
    <n v="21665"/>
    <x v="0"/>
  </r>
  <r>
    <s v="MU"/>
    <x v="1975"/>
    <x v="1975"/>
    <n v="20785"/>
    <x v="0"/>
  </r>
  <r>
    <s v="MU"/>
    <x v="1976"/>
    <x v="1976"/>
    <n v="13934"/>
    <x v="0"/>
  </r>
  <r>
    <s v="MU"/>
    <x v="1977"/>
    <x v="1977"/>
    <n v="16603"/>
    <x v="0"/>
  </r>
  <r>
    <s v="MU"/>
    <x v="1978"/>
    <x v="1978"/>
    <n v="13863"/>
    <x v="0"/>
  </r>
  <r>
    <s v="MU"/>
    <x v="1979"/>
    <x v="1979"/>
    <n v="3725"/>
    <x v="0"/>
  </r>
  <r>
    <s v="MU"/>
    <x v="1980"/>
    <x v="1980"/>
    <n v="25344"/>
    <x v="0"/>
  </r>
  <r>
    <s v="MU"/>
    <x v="1981"/>
    <x v="1981"/>
    <n v="8896"/>
    <x v="0"/>
  </r>
  <r>
    <s v="MU"/>
    <x v="1982"/>
    <x v="1982"/>
    <n v="18792"/>
    <x v="0"/>
  </r>
  <r>
    <s v="MU"/>
    <x v="1983"/>
    <x v="1983"/>
    <n v="14637"/>
    <x v="0"/>
  </r>
  <r>
    <s v="MU"/>
    <x v="1984"/>
    <x v="1984"/>
    <n v="16969"/>
    <x v="0"/>
  </r>
  <r>
    <s v="MU"/>
    <x v="1985"/>
    <x v="1985"/>
    <n v="26309"/>
    <x v="0"/>
  </r>
  <r>
    <s v="MU"/>
    <x v="1986"/>
    <x v="1986"/>
    <n v="6190"/>
    <x v="0"/>
  </r>
  <r>
    <s v="MU"/>
    <x v="1987"/>
    <x v="1987"/>
    <n v="15527"/>
    <x v="0"/>
  </r>
  <r>
    <s v="MU"/>
    <x v="1988"/>
    <x v="1988"/>
    <n v="13151"/>
    <x v="0"/>
  </r>
  <r>
    <s v="MU"/>
    <x v="1989"/>
    <x v="1989"/>
    <n v="21491"/>
    <x v="0"/>
  </r>
  <r>
    <s v="MU"/>
    <x v="1990"/>
    <x v="1990"/>
    <n v="178649"/>
    <x v="0"/>
  </r>
  <r>
    <s v="MU"/>
    <x v="1991"/>
    <x v="1991"/>
    <n v="33790"/>
    <x v="0"/>
  </r>
  <r>
    <s v="MU"/>
    <x v="1992"/>
    <x v="1992"/>
    <n v="13709"/>
    <x v="0"/>
  </r>
  <r>
    <s v="MU"/>
    <x v="1993"/>
    <x v="1993"/>
    <n v="40706"/>
    <x v="0"/>
  </r>
  <r>
    <s v="MU"/>
    <x v="1994"/>
    <x v="1994"/>
    <n v="56876"/>
    <x v="0"/>
  </r>
  <r>
    <s v="MU"/>
    <x v="1995"/>
    <x v="1995"/>
    <n v="9935"/>
    <x v="0"/>
  </r>
  <r>
    <s v="MU"/>
    <x v="1996"/>
    <x v="1996"/>
    <n v="6101"/>
    <x v="0"/>
  </r>
  <r>
    <s v="MU"/>
    <x v="1997"/>
    <x v="1997"/>
    <n v="10752"/>
    <x v="0"/>
  </r>
  <r>
    <s v="MU"/>
    <x v="1998"/>
    <x v="1998"/>
    <n v="23879"/>
    <x v="0"/>
  </r>
  <r>
    <s v="MU"/>
    <x v="1999"/>
    <x v="1999"/>
    <n v="28043"/>
    <x v="0"/>
  </r>
  <r>
    <s v="MU"/>
    <x v="2000"/>
    <x v="2000"/>
    <n v="74507"/>
    <x v="0"/>
  </r>
  <r>
    <s v="MU"/>
    <x v="2001"/>
    <x v="2001"/>
    <n v="28165"/>
    <x v="0"/>
  </r>
  <r>
    <s v="MU"/>
    <x v="2002"/>
    <x v="2002"/>
    <n v="65073"/>
    <x v="0"/>
  </r>
  <r>
    <s v="MU"/>
    <x v="2003"/>
    <x v="2003"/>
    <n v="186708"/>
    <x v="0"/>
  </r>
  <r>
    <s v="MU"/>
    <x v="2004"/>
    <x v="2004"/>
    <n v="27704"/>
    <x v="0"/>
  </r>
  <r>
    <s v="MU"/>
    <x v="2005"/>
    <x v="2005"/>
    <n v="13472"/>
    <x v="0"/>
  </r>
  <r>
    <s v="MU"/>
    <x v="2006"/>
    <x v="2006"/>
    <n v="13803"/>
    <x v="0"/>
  </r>
  <r>
    <s v="MU"/>
    <x v="2007"/>
    <x v="2007"/>
    <n v="15310"/>
    <x v="0"/>
  </r>
  <r>
    <s v="MU"/>
    <x v="2008"/>
    <x v="2008"/>
    <n v="6347"/>
    <x v="0"/>
  </r>
  <r>
    <s v="MU"/>
    <x v="2009"/>
    <x v="2009"/>
    <n v="12311"/>
    <x v="0"/>
  </r>
  <r>
    <s v="MU"/>
    <x v="2010"/>
    <x v="2010"/>
    <n v="6037"/>
    <x v="0"/>
  </r>
  <r>
    <s v="MU"/>
    <x v="2011"/>
    <x v="2011"/>
    <n v="18781"/>
    <x v="0"/>
  </r>
  <r>
    <s v="MU"/>
    <x v="2012"/>
    <x v="2012"/>
    <n v="59605"/>
    <x v="0"/>
  </r>
  <r>
    <s v="MU"/>
    <x v="2013"/>
    <x v="2013"/>
    <n v="7051"/>
    <x v="0"/>
  </r>
  <r>
    <s v="MU"/>
    <x v="2014"/>
    <x v="2014"/>
    <n v="24394"/>
    <x v="0"/>
  </r>
  <r>
    <s v="MU"/>
    <x v="2015"/>
    <x v="2015"/>
    <n v="5914"/>
    <x v="0"/>
  </r>
  <r>
    <s v="MU"/>
    <x v="2016"/>
    <x v="2016"/>
    <n v="17813"/>
    <x v="0"/>
  </r>
  <r>
    <s v="MU"/>
    <x v="2017"/>
    <x v="2017"/>
    <n v="19789"/>
    <x v="0"/>
  </r>
  <r>
    <s v="MU"/>
    <x v="2018"/>
    <x v="2018"/>
    <n v="10341"/>
    <x v="0"/>
  </r>
  <r>
    <s v="MU"/>
    <x v="2019"/>
    <x v="2019"/>
    <n v="9174"/>
    <x v="0"/>
  </r>
  <r>
    <s v="MU"/>
    <x v="2020"/>
    <x v="2020"/>
    <n v="65897"/>
    <x v="0"/>
  </r>
  <r>
    <s v="MU"/>
    <x v="2021"/>
    <x v="2021"/>
    <n v="31679"/>
    <x v="0"/>
  </r>
  <r>
    <s v="MU"/>
    <x v="2022"/>
    <x v="2022"/>
    <n v="10279"/>
    <x v="0"/>
  </r>
  <r>
    <s v="MU"/>
    <x v="2023"/>
    <x v="2023"/>
    <n v="8153"/>
    <x v="0"/>
  </r>
  <r>
    <s v="MU"/>
    <x v="2024"/>
    <x v="2024"/>
    <n v="17052"/>
    <x v="0"/>
  </r>
  <r>
    <s v="MU"/>
    <x v="2025"/>
    <x v="2025"/>
    <n v="15737"/>
    <x v="0"/>
  </r>
  <r>
    <s v="MU"/>
    <x v="2026"/>
    <x v="2026"/>
    <n v="10999"/>
    <x v="0"/>
  </r>
  <r>
    <s v="MU"/>
    <x v="2027"/>
    <x v="2027"/>
    <n v="33872"/>
    <x v="0"/>
  </r>
  <r>
    <s v="MU"/>
    <x v="2028"/>
    <x v="2028"/>
    <n v="16617"/>
    <x v="0"/>
  </r>
  <r>
    <s v="MU"/>
    <x v="2029"/>
    <x v="2029"/>
    <n v="17914"/>
    <x v="0"/>
  </r>
  <r>
    <s v="MU"/>
    <x v="2030"/>
    <x v="2030"/>
    <n v="21902"/>
    <x v="0"/>
  </r>
  <r>
    <s v="MU"/>
    <x v="2031"/>
    <x v="2031"/>
    <n v="11118"/>
    <x v="0"/>
  </r>
  <r>
    <s v="MU"/>
    <x v="2032"/>
    <x v="2032"/>
    <n v="9275"/>
    <x v="0"/>
  </r>
  <r>
    <s v="MU"/>
    <x v="2033"/>
    <x v="2033"/>
    <n v="14436"/>
    <x v="0"/>
  </r>
  <r>
    <s v="MU"/>
    <x v="2034"/>
    <x v="2034"/>
    <n v="82590"/>
    <x v="0"/>
  </r>
  <r>
    <s v="MU"/>
    <x v="2035"/>
    <x v="2035"/>
    <n v="45964"/>
    <x v="0"/>
  </r>
  <r>
    <s v="MU"/>
    <x v="2036"/>
    <x v="2036"/>
    <n v="32703"/>
    <x v="0"/>
  </r>
  <r>
    <s v="MU"/>
    <x v="2037"/>
    <x v="2037"/>
    <n v="17659"/>
    <x v="0"/>
  </r>
  <r>
    <s v="MU"/>
    <x v="2038"/>
    <x v="2038"/>
    <n v="9285"/>
    <x v="0"/>
  </r>
  <r>
    <s v="MU"/>
    <x v="2039"/>
    <x v="2039"/>
    <n v="158813"/>
    <x v="0"/>
  </r>
  <r>
    <s v="MU"/>
    <x v="2040"/>
    <x v="2040"/>
    <n v="37626"/>
    <x v="0"/>
  </r>
  <r>
    <s v="MU"/>
    <x v="2041"/>
    <x v="2041"/>
    <n v="13629"/>
    <x v="0"/>
  </r>
  <r>
    <s v="MU"/>
    <x v="2042"/>
    <x v="2042"/>
    <n v="14355"/>
    <x v="0"/>
  </r>
  <r>
    <s v="MU"/>
    <x v="2043"/>
    <x v="2043"/>
    <n v="24854"/>
    <x v="0"/>
  </r>
  <r>
    <s v="MU"/>
    <x v="2044"/>
    <x v="2044"/>
    <n v="237821"/>
    <x v="0"/>
  </r>
  <r>
    <s v="MU"/>
    <x v="2045"/>
    <x v="2045"/>
    <n v="9655"/>
    <x v="0"/>
  </r>
  <r>
    <s v="MU"/>
    <x v="2046"/>
    <x v="2046"/>
    <n v="16354"/>
    <x v="0"/>
  </r>
  <r>
    <s v="MU"/>
    <x v="2047"/>
    <x v="2047"/>
    <n v="5888"/>
    <x v="0"/>
  </r>
  <r>
    <s v="MU"/>
    <x v="2048"/>
    <x v="2048"/>
    <n v="7379"/>
    <x v="0"/>
  </r>
  <r>
    <s v="MU"/>
    <x v="2049"/>
    <x v="2049"/>
    <n v="4075"/>
    <x v="0"/>
  </r>
  <r>
    <s v="MU"/>
    <x v="2050"/>
    <x v="2050"/>
    <n v="14105"/>
    <x v="0"/>
  </r>
  <r>
    <s v="MU"/>
    <x v="2051"/>
    <x v="2051"/>
    <n v="21052"/>
    <x v="0"/>
  </r>
  <r>
    <s v="MU"/>
    <x v="2052"/>
    <x v="2052"/>
    <n v="3845"/>
    <x v="0"/>
  </r>
  <r>
    <s v="MU"/>
    <x v="2053"/>
    <x v="2053"/>
    <n v="3527"/>
    <x v="0"/>
  </r>
  <r>
    <s v="MU"/>
    <x v="2054"/>
    <x v="2054"/>
    <n v="7494"/>
    <x v="0"/>
  </r>
  <r>
    <s v="MU"/>
    <x v="2055"/>
    <x v="2055"/>
    <n v="9015"/>
    <x v="0"/>
  </r>
  <r>
    <s v="MU"/>
    <x v="2056"/>
    <x v="2056"/>
    <n v="25736"/>
    <x v="0"/>
  </r>
  <r>
    <s v="MU"/>
    <x v="2057"/>
    <x v="2057"/>
    <n v="203331"/>
    <x v="0"/>
  </r>
  <r>
    <s v="MU"/>
    <x v="2058"/>
    <x v="2058"/>
    <n v="10774"/>
    <x v="0"/>
  </r>
  <r>
    <s v="MU"/>
    <x v="2059"/>
    <x v="2059"/>
    <n v="11834"/>
    <x v="0"/>
  </r>
  <r>
    <s v="MU"/>
    <x v="2060"/>
    <x v="2060"/>
    <n v="43903"/>
    <x v="0"/>
  </r>
  <r>
    <s v="MU"/>
    <x v="2061"/>
    <x v="2061"/>
    <n v="107909"/>
    <x v="0"/>
  </r>
  <r>
    <s v="MU"/>
    <x v="2062"/>
    <x v="2062"/>
    <n v="10454"/>
    <x v="0"/>
  </r>
  <r>
    <s v="MU"/>
    <x v="2063"/>
    <x v="2063"/>
    <n v="21599"/>
    <x v="0"/>
  </r>
  <r>
    <s v="MU"/>
    <x v="2064"/>
    <x v="2064"/>
    <n v="41859"/>
    <x v="0"/>
  </r>
  <r>
    <s v="MU"/>
    <x v="2065"/>
    <x v="2065"/>
    <n v="7256"/>
    <x v="0"/>
  </r>
  <r>
    <s v="MU"/>
    <x v="2066"/>
    <x v="2066"/>
    <n v="18504"/>
    <x v="0"/>
  </r>
  <r>
    <s v="MU"/>
    <x v="2067"/>
    <x v="2067"/>
    <n v="6973"/>
    <x v="0"/>
  </r>
  <r>
    <s v="MU"/>
    <x v="2068"/>
    <x v="2068"/>
    <n v="8731"/>
    <x v="0"/>
  </r>
  <r>
    <s v="MU"/>
    <x v="2069"/>
    <x v="2069"/>
    <n v="17674"/>
    <x v="0"/>
  </r>
  <r>
    <s v="MU"/>
    <x v="2070"/>
    <x v="2070"/>
    <n v="15398"/>
    <x v="0"/>
  </r>
  <r>
    <s v="MU"/>
    <x v="2071"/>
    <x v="2071"/>
    <n v="8670"/>
    <x v="0"/>
  </r>
  <r>
    <s v="MU"/>
    <x v="2072"/>
    <x v="2072"/>
    <n v="13860"/>
    <x v="0"/>
  </r>
  <r>
    <s v="MU"/>
    <x v="2073"/>
    <x v="2073"/>
    <n v="13919"/>
    <x v="0"/>
  </r>
  <r>
    <s v="MU"/>
    <x v="2074"/>
    <x v="2074"/>
    <n v="27620"/>
    <x v="0"/>
  </r>
  <r>
    <s v="MU"/>
    <x v="2075"/>
    <x v="2075"/>
    <n v="35859"/>
    <x v="0"/>
  </r>
  <r>
    <s v="MU"/>
    <x v="2076"/>
    <x v="2076"/>
    <n v="24527"/>
    <x v="0"/>
  </r>
  <r>
    <s v="MU"/>
    <x v="2077"/>
    <x v="2077"/>
    <n v="9267"/>
    <x v="0"/>
  </r>
  <r>
    <s v="MU"/>
    <x v="2078"/>
    <x v="2078"/>
    <n v="13544"/>
    <x v="0"/>
  </r>
  <r>
    <s v="MU"/>
    <x v="2079"/>
    <x v="2079"/>
    <n v="42566"/>
    <x v="0"/>
  </r>
  <r>
    <s v="MU"/>
    <x v="2080"/>
    <x v="2080"/>
    <n v="10330"/>
    <x v="0"/>
  </r>
  <r>
    <s v="MU"/>
    <x v="2081"/>
    <x v="2081"/>
    <n v="22194"/>
    <x v="0"/>
  </r>
  <r>
    <s v="MU"/>
    <x v="2082"/>
    <x v="2082"/>
    <n v="24661"/>
    <x v="0"/>
  </r>
  <r>
    <s v="MU"/>
    <x v="2083"/>
    <x v="2083"/>
    <n v="11071"/>
    <x v="0"/>
  </r>
  <r>
    <s v="MU"/>
    <x v="2084"/>
    <x v="2084"/>
    <n v="15734"/>
    <x v="0"/>
  </r>
  <r>
    <s v="MU"/>
    <x v="2085"/>
    <x v="2085"/>
    <n v="10187"/>
    <x v="0"/>
  </r>
  <r>
    <s v="MU"/>
    <x v="2086"/>
    <x v="2086"/>
    <n v="47780"/>
    <x v="0"/>
  </r>
  <r>
    <s v="MU"/>
    <x v="2087"/>
    <x v="2087"/>
    <n v="7996"/>
    <x v="0"/>
  </r>
  <r>
    <s v="MU"/>
    <x v="2088"/>
    <x v="2088"/>
    <n v="33594"/>
    <x v="0"/>
  </r>
  <r>
    <s v="MU"/>
    <x v="2089"/>
    <x v="2089"/>
    <n v="11143"/>
    <x v="0"/>
  </r>
  <r>
    <s v="MU"/>
    <x v="2090"/>
    <x v="2090"/>
    <n v="12137"/>
    <x v="0"/>
  </r>
  <r>
    <s v="MU"/>
    <x v="2091"/>
    <x v="2091"/>
    <n v="37977"/>
    <x v="0"/>
  </r>
  <r>
    <s v="MU"/>
    <x v="2092"/>
    <x v="2092"/>
    <n v="13152"/>
    <x v="0"/>
  </r>
  <r>
    <s v="MU"/>
    <x v="2093"/>
    <x v="2093"/>
    <n v="17305"/>
    <x v="0"/>
  </r>
  <r>
    <s v="MU"/>
    <x v="2094"/>
    <x v="2094"/>
    <n v="7190"/>
    <x v="0"/>
  </r>
  <r>
    <s v="MU"/>
    <x v="2095"/>
    <x v="2095"/>
    <n v="10443"/>
    <x v="0"/>
  </r>
  <r>
    <s v="MU"/>
    <x v="2096"/>
    <x v="2096"/>
    <n v="28707"/>
    <x v="0"/>
  </r>
  <r>
    <s v="MU"/>
    <x v="2097"/>
    <x v="2097"/>
    <n v="20037"/>
    <x v="0"/>
  </r>
  <r>
    <s v="MU"/>
    <x v="2098"/>
    <x v="2098"/>
    <n v="27060"/>
    <x v="0"/>
  </r>
  <r>
    <s v="MU"/>
    <x v="2099"/>
    <x v="2099"/>
    <n v="12063"/>
    <x v="0"/>
  </r>
  <r>
    <s v="MU"/>
    <x v="2100"/>
    <x v="2100"/>
    <n v="18523"/>
    <x v="0"/>
  </r>
  <r>
    <s v="MU"/>
    <x v="2101"/>
    <x v="2101"/>
    <n v="13715"/>
    <x v="0"/>
  </r>
  <r>
    <s v="MU"/>
    <x v="2102"/>
    <x v="2102"/>
    <n v="7967"/>
    <x v="0"/>
  </r>
  <r>
    <s v="MU"/>
    <x v="2103"/>
    <x v="2103"/>
    <n v="6501"/>
    <x v="0"/>
  </r>
  <r>
    <s v="MU"/>
    <x v="2104"/>
    <x v="2104"/>
    <n v="7780"/>
    <x v="0"/>
  </r>
  <r>
    <s v="MU"/>
    <x v="2105"/>
    <x v="2105"/>
    <n v="7538"/>
    <x v="0"/>
  </r>
  <r>
    <s v="MU"/>
    <x v="2106"/>
    <x v="2106"/>
    <n v="24236"/>
    <x v="0"/>
  </r>
  <r>
    <s v="MU"/>
    <x v="2107"/>
    <x v="2107"/>
    <n v="39509"/>
    <x v="0"/>
  </r>
  <r>
    <s v="MU"/>
    <x v="2108"/>
    <x v="2108"/>
    <n v="11162"/>
    <x v="0"/>
  </r>
  <r>
    <s v="MU"/>
    <x v="2109"/>
    <x v="2109"/>
    <n v="10660"/>
    <x v="0"/>
  </r>
  <r>
    <s v="MU"/>
    <x v="2110"/>
    <x v="2110"/>
    <n v="22633"/>
    <x v="0"/>
  </r>
  <r>
    <s v="MU"/>
    <x v="2111"/>
    <x v="2111"/>
    <n v="20715"/>
    <x v="0"/>
  </r>
  <r>
    <s v="MU"/>
    <x v="2112"/>
    <x v="2112"/>
    <n v="7716"/>
    <x v="0"/>
  </r>
  <r>
    <s v="MU"/>
    <x v="2113"/>
    <x v="2113"/>
    <n v="19243"/>
    <x v="0"/>
  </r>
  <r>
    <s v="MU"/>
    <x v="2114"/>
    <x v="2114"/>
    <n v="20078"/>
    <x v="0"/>
  </r>
  <r>
    <s v="MU"/>
    <x v="2115"/>
    <x v="2115"/>
    <n v="10339"/>
    <x v="0"/>
  </r>
  <r>
    <s v="MU"/>
    <x v="2116"/>
    <x v="2116"/>
    <n v="20351"/>
    <x v="0"/>
  </r>
  <r>
    <s v="MU"/>
    <x v="2117"/>
    <x v="2117"/>
    <n v="29252"/>
    <x v="0"/>
  </r>
  <r>
    <s v="MU"/>
    <x v="2118"/>
    <x v="2118"/>
    <n v="26604"/>
    <x v="0"/>
  </r>
  <r>
    <s v="MU"/>
    <x v="2119"/>
    <x v="2119"/>
    <n v="9370"/>
    <x v="0"/>
  </r>
  <r>
    <s v="MU"/>
    <x v="2120"/>
    <x v="2120"/>
    <n v="112870"/>
    <x v="0"/>
  </r>
  <r>
    <s v="MU"/>
    <x v="2121"/>
    <x v="2121"/>
    <n v="13243"/>
    <x v="0"/>
  </r>
  <r>
    <s v="MU"/>
    <x v="2122"/>
    <x v="2122"/>
    <n v="6235"/>
    <x v="0"/>
  </r>
  <r>
    <s v="MU"/>
    <x v="2123"/>
    <x v="2123"/>
    <n v="13954"/>
    <x v="0"/>
  </r>
  <r>
    <s v="MU"/>
    <x v="2124"/>
    <x v="2124"/>
    <n v="20086"/>
    <x v="0"/>
  </r>
  <r>
    <s v="MU"/>
    <x v="2125"/>
    <x v="2125"/>
    <n v="35357"/>
    <x v="0"/>
  </r>
  <r>
    <s v="MU"/>
    <x v="2126"/>
    <x v="2126"/>
    <n v="14731"/>
    <x v="0"/>
  </r>
  <r>
    <s v="MU"/>
    <x v="2127"/>
    <x v="2127"/>
    <n v="19083"/>
    <x v="0"/>
  </r>
  <r>
    <s v="MU"/>
    <x v="2128"/>
    <x v="2128"/>
    <n v="10325"/>
    <x v="0"/>
  </r>
  <r>
    <s v="MU"/>
    <x v="2129"/>
    <x v="2129"/>
    <n v="10974"/>
    <x v="0"/>
  </r>
  <r>
    <s v="MU"/>
    <x v="2130"/>
    <x v="2130"/>
    <n v="9152"/>
    <x v="0"/>
  </r>
  <r>
    <s v="MU"/>
    <x v="2131"/>
    <x v="2131"/>
    <n v="17566"/>
    <x v="0"/>
  </r>
  <r>
    <s v="MU"/>
    <x v="2132"/>
    <x v="2132"/>
    <n v="8022"/>
    <x v="0"/>
  </r>
  <r>
    <s v="MU"/>
    <x v="2133"/>
    <x v="2133"/>
    <n v="23334"/>
    <x v="0"/>
  </r>
  <r>
    <s v="MU"/>
    <x v="2134"/>
    <x v="2134"/>
    <n v="48293"/>
    <x v="0"/>
  </r>
  <r>
    <s v="MU"/>
    <x v="2135"/>
    <x v="2135"/>
    <n v="32136"/>
    <x v="0"/>
  </r>
  <r>
    <s v="MU"/>
    <x v="2136"/>
    <x v="2136"/>
    <n v="17938"/>
    <x v="0"/>
  </r>
  <r>
    <s v="MU"/>
    <x v="2137"/>
    <x v="2137"/>
    <n v="168326"/>
    <x v="0"/>
  </r>
  <r>
    <s v="MU"/>
    <x v="2138"/>
    <x v="2138"/>
    <n v="10274"/>
    <x v="0"/>
  </r>
  <r>
    <s v="MU"/>
    <x v="2139"/>
    <x v="2139"/>
    <n v="35003"/>
    <x v="0"/>
  </r>
  <r>
    <s v="MU"/>
    <x v="2140"/>
    <x v="2140"/>
    <n v="15130"/>
    <x v="0"/>
  </r>
  <r>
    <s v="MU"/>
    <x v="2141"/>
    <x v="2141"/>
    <n v="12621"/>
    <x v="0"/>
  </r>
  <r>
    <s v="MU"/>
    <x v="2142"/>
    <x v="2142"/>
    <n v="27734"/>
    <x v="0"/>
  </r>
  <r>
    <s v="MU"/>
    <x v="2143"/>
    <x v="2143"/>
    <n v="25988"/>
    <x v="0"/>
  </r>
  <r>
    <s v="MU"/>
    <x v="2144"/>
    <x v="2144"/>
    <n v="25272"/>
    <x v="0"/>
  </r>
  <r>
    <s v="MU"/>
    <x v="2145"/>
    <x v="2145"/>
    <n v="9461"/>
    <x v="0"/>
  </r>
  <r>
    <s v="MU"/>
    <x v="2146"/>
    <x v="2146"/>
    <n v="19662"/>
    <x v="0"/>
  </r>
  <r>
    <s v="MU"/>
    <x v="2147"/>
    <x v="2147"/>
    <n v="40586"/>
    <x v="0"/>
  </r>
  <r>
    <s v="MU"/>
    <x v="2148"/>
    <x v="2148"/>
    <n v="13651"/>
    <x v="0"/>
  </r>
  <r>
    <s v="MU"/>
    <x v="2149"/>
    <x v="2149"/>
    <n v="21642"/>
    <x v="0"/>
  </r>
  <r>
    <s v="MU"/>
    <x v="2150"/>
    <x v="2150"/>
    <n v="33386"/>
    <x v="0"/>
  </r>
  <r>
    <s v="MU"/>
    <x v="2151"/>
    <x v="2151"/>
    <n v="30711"/>
    <x v="0"/>
  </r>
  <r>
    <s v="MU"/>
    <x v="2152"/>
    <x v="2152"/>
    <n v="13841"/>
    <x v="0"/>
  </r>
  <r>
    <s v="MU"/>
    <x v="2153"/>
    <x v="2153"/>
    <n v="54010"/>
    <x v="0"/>
  </r>
  <r>
    <s v="MU"/>
    <x v="2154"/>
    <x v="2154"/>
    <n v="9740"/>
    <x v="0"/>
  </r>
  <r>
    <s v="MU"/>
    <x v="2155"/>
    <x v="2155"/>
    <n v="13184"/>
    <x v="0"/>
  </r>
  <r>
    <s v="MU"/>
    <x v="2156"/>
    <x v="2156"/>
    <n v="13146"/>
    <x v="0"/>
  </r>
  <r>
    <s v="MU"/>
    <x v="2157"/>
    <x v="2157"/>
    <n v="10497"/>
    <x v="0"/>
  </r>
  <r>
    <s v="MU"/>
    <x v="2158"/>
    <x v="2158"/>
    <n v="35362"/>
    <x v="0"/>
  </r>
  <r>
    <s v="MU"/>
    <x v="2159"/>
    <x v="2159"/>
    <n v="10308"/>
    <x v="0"/>
  </r>
  <r>
    <s v="MU"/>
    <x v="2160"/>
    <x v="2160"/>
    <n v="28282"/>
    <x v="0"/>
  </r>
  <r>
    <s v="MU"/>
    <x v="2161"/>
    <x v="2161"/>
    <n v="14987"/>
    <x v="0"/>
  </r>
  <r>
    <s v="MU"/>
    <x v="2162"/>
    <x v="2162"/>
    <n v="2417678"/>
    <x v="0"/>
  </r>
  <r>
    <s v="MU"/>
    <x v="2163"/>
    <x v="2163"/>
    <n v="20952"/>
    <x v="0"/>
  </r>
  <r>
    <s v="MU"/>
    <x v="2164"/>
    <x v="2164"/>
    <n v="14965"/>
    <x v="0"/>
  </r>
  <r>
    <s v="MU"/>
    <x v="2165"/>
    <x v="2165"/>
    <n v="29185"/>
    <x v="0"/>
  </r>
  <r>
    <s v="MU"/>
    <x v="2166"/>
    <x v="2166"/>
    <n v="4681"/>
    <x v="0"/>
  </r>
  <r>
    <s v="MU"/>
    <x v="2167"/>
    <x v="2167"/>
    <n v="10300"/>
    <x v="0"/>
  </r>
  <r>
    <s v="MU"/>
    <x v="2168"/>
    <x v="2168"/>
    <n v="37834"/>
    <x v="0"/>
  </r>
  <r>
    <s v="MU"/>
    <x v="2169"/>
    <x v="2169"/>
    <n v="13896"/>
    <x v="0"/>
  </r>
  <r>
    <s v="MU"/>
    <x v="2170"/>
    <x v="2170"/>
    <n v="38604"/>
    <x v="0"/>
  </r>
  <r>
    <s v="MU"/>
    <x v="2171"/>
    <x v="2171"/>
    <n v="24755"/>
    <x v="0"/>
  </r>
  <r>
    <s v="MU"/>
    <x v="2172"/>
    <x v="2172"/>
    <n v="8716"/>
    <x v="0"/>
  </r>
  <r>
    <s v="MU"/>
    <x v="2173"/>
    <x v="2173"/>
    <n v="27390"/>
    <x v="0"/>
  </r>
  <r>
    <s v="MU"/>
    <x v="2174"/>
    <x v="2174"/>
    <n v="10441"/>
    <x v="0"/>
  </r>
  <r>
    <s v="MU"/>
    <x v="2175"/>
    <x v="2175"/>
    <n v="56012"/>
    <x v="0"/>
  </r>
  <r>
    <s v="MU"/>
    <x v="2176"/>
    <x v="2176"/>
    <n v="103055"/>
    <x v="0"/>
  </r>
  <r>
    <s v="MU"/>
    <x v="2177"/>
    <x v="2177"/>
    <n v="52276"/>
    <x v="0"/>
  </r>
  <r>
    <s v="MU"/>
    <x v="2178"/>
    <x v="2178"/>
    <n v="32828"/>
    <x v="0"/>
  </r>
  <r>
    <s v="MU"/>
    <x v="2179"/>
    <x v="2179"/>
    <n v="8426"/>
    <x v="0"/>
  </r>
  <r>
    <s v="MU"/>
    <x v="2180"/>
    <x v="2180"/>
    <n v="11026"/>
    <x v="0"/>
  </r>
  <r>
    <s v="MU"/>
    <x v="2181"/>
    <x v="2181"/>
    <n v="15194"/>
    <x v="0"/>
  </r>
  <r>
    <s v="MU"/>
    <x v="2182"/>
    <x v="2182"/>
    <n v="20283"/>
    <x v="0"/>
  </r>
  <r>
    <s v="MU"/>
    <x v="2183"/>
    <x v="2183"/>
    <n v="38733"/>
    <x v="0"/>
  </r>
  <r>
    <s v="MU"/>
    <x v="2184"/>
    <x v="2184"/>
    <n v="18600"/>
    <x v="0"/>
  </r>
  <r>
    <s v="MU"/>
    <x v="2185"/>
    <x v="2185"/>
    <n v="39513"/>
    <x v="0"/>
  </r>
  <r>
    <s v="MU"/>
    <x v="2186"/>
    <x v="2186"/>
    <n v="5315"/>
    <x v="0"/>
  </r>
  <r>
    <s v="MU"/>
    <x v="2187"/>
    <x v="2187"/>
    <n v="10187"/>
    <x v="0"/>
  </r>
  <r>
    <s v="MU"/>
    <x v="2188"/>
    <x v="2188"/>
    <n v="10334"/>
    <x v="0"/>
  </r>
  <r>
    <s v="MU"/>
    <x v="2189"/>
    <x v="2189"/>
    <n v="40958"/>
    <x v="0"/>
  </r>
  <r>
    <s v="MU"/>
    <x v="2190"/>
    <x v="2190"/>
    <n v="17963"/>
    <x v="0"/>
  </r>
  <r>
    <s v="MU"/>
    <x v="2191"/>
    <x v="2191"/>
    <n v="16008"/>
    <x v="0"/>
  </r>
  <r>
    <s v="MU"/>
    <x v="2192"/>
    <x v="2192"/>
    <n v="11438"/>
    <x v="0"/>
  </r>
  <r>
    <s v="MU"/>
    <x v="2193"/>
    <x v="2193"/>
    <n v="10478"/>
    <x v="0"/>
  </r>
  <r>
    <s v="MU"/>
    <x v="2194"/>
    <x v="2194"/>
    <n v="46160"/>
    <x v="0"/>
  </r>
  <r>
    <s v="MU"/>
    <x v="2195"/>
    <x v="2195"/>
    <n v="9360"/>
    <x v="0"/>
  </r>
  <r>
    <s v="MU"/>
    <x v="2196"/>
    <x v="2196"/>
    <n v="74523"/>
    <x v="0"/>
  </r>
  <r>
    <s v="MU"/>
    <x v="2197"/>
    <x v="2197"/>
    <n v="34222"/>
    <x v="0"/>
  </r>
  <r>
    <s v="MU"/>
    <x v="2198"/>
    <x v="2198"/>
    <n v="38154"/>
    <x v="0"/>
  </r>
  <r>
    <s v="MU"/>
    <x v="2199"/>
    <x v="2199"/>
    <n v="17066"/>
    <x v="0"/>
  </r>
  <r>
    <s v="MU"/>
    <x v="2200"/>
    <x v="2200"/>
    <n v="17996"/>
    <x v="0"/>
  </r>
  <r>
    <s v="MU"/>
    <x v="2201"/>
    <x v="2201"/>
    <n v="80435"/>
    <x v="0"/>
  </r>
  <r>
    <s v="MU"/>
    <x v="2202"/>
    <x v="2202"/>
    <n v="13335"/>
    <x v="0"/>
  </r>
  <r>
    <s v="MU"/>
    <x v="2203"/>
    <x v="2203"/>
    <n v="114559"/>
    <x v="0"/>
  </r>
  <r>
    <s v="MU"/>
    <x v="2204"/>
    <x v="2204"/>
    <n v="13408"/>
    <x v="0"/>
  </r>
  <r>
    <s v="MU"/>
    <x v="2205"/>
    <x v="2205"/>
    <n v="14773"/>
    <x v="0"/>
  </r>
  <r>
    <s v="MU"/>
    <x v="2206"/>
    <x v="2206"/>
    <n v="25475"/>
    <x v="0"/>
  </r>
  <r>
    <s v="MU"/>
    <x v="2207"/>
    <x v="2207"/>
    <n v="17054"/>
    <x v="0"/>
  </r>
  <r>
    <s v="MU"/>
    <x v="2208"/>
    <x v="2208"/>
    <n v="11979"/>
    <x v="0"/>
  </r>
  <r>
    <s v="MU"/>
    <x v="2209"/>
    <x v="2209"/>
    <n v="21006"/>
    <x v="0"/>
  </r>
  <r>
    <s v="MU"/>
    <x v="2210"/>
    <x v="2210"/>
    <n v="17158"/>
    <x v="0"/>
  </r>
  <r>
    <s v="MU"/>
    <x v="2211"/>
    <x v="2211"/>
    <n v="7717"/>
    <x v="0"/>
  </r>
  <r>
    <s v="MU"/>
    <x v="2212"/>
    <x v="2212"/>
    <n v="18044"/>
    <x v="0"/>
  </r>
  <r>
    <s v="MU"/>
    <x v="2213"/>
    <x v="2213"/>
    <n v="15818"/>
    <x v="0"/>
  </r>
  <r>
    <s v="MU"/>
    <x v="2214"/>
    <x v="2214"/>
    <n v="145216"/>
    <x v="0"/>
  </r>
  <r>
    <s v="MU"/>
    <x v="2215"/>
    <x v="2215"/>
    <n v="7110"/>
    <x v="0"/>
  </r>
  <r>
    <s v="MU"/>
    <x v="2216"/>
    <x v="2216"/>
    <n v="21176"/>
    <x v="0"/>
  </r>
  <r>
    <s v="MU"/>
    <x v="2217"/>
    <x v="2217"/>
    <n v="15332"/>
    <x v="0"/>
  </r>
  <r>
    <s v="MU"/>
    <x v="2218"/>
    <x v="2218"/>
    <n v="10798"/>
    <x v="0"/>
  </r>
  <r>
    <s v="MU"/>
    <x v="2219"/>
    <x v="2219"/>
    <n v="16296"/>
    <x v="0"/>
  </r>
  <r>
    <s v="MU"/>
    <x v="2220"/>
    <x v="2220"/>
    <n v="48736"/>
    <x v="0"/>
  </r>
  <r>
    <s v="MU"/>
    <x v="2221"/>
    <x v="2221"/>
    <n v="24665"/>
    <x v="0"/>
  </r>
  <r>
    <s v="MU"/>
    <x v="2222"/>
    <x v="2222"/>
    <n v="18626"/>
    <x v="0"/>
  </r>
  <r>
    <s v="MU"/>
    <x v="2223"/>
    <x v="2223"/>
    <n v="17596"/>
    <x v="0"/>
  </r>
  <r>
    <s v="MU"/>
    <x v="2224"/>
    <x v="2224"/>
    <n v="16094"/>
    <x v="0"/>
  </r>
  <r>
    <s v="MU"/>
    <x v="2225"/>
    <x v="2225"/>
    <n v="13432"/>
    <x v="0"/>
  </r>
  <r>
    <s v="MU"/>
    <x v="2226"/>
    <x v="2226"/>
    <n v="13642"/>
    <x v="0"/>
  </r>
  <r>
    <s v="MU"/>
    <x v="2227"/>
    <x v="2227"/>
    <n v="18131"/>
    <x v="0"/>
  </r>
  <r>
    <s v="MU"/>
    <x v="2228"/>
    <x v="2228"/>
    <n v="15355"/>
    <x v="0"/>
  </r>
  <r>
    <s v="MU"/>
    <x v="2229"/>
    <x v="2229"/>
    <n v="21420"/>
    <x v="0"/>
  </r>
  <r>
    <s v="MU"/>
    <x v="2230"/>
    <x v="2230"/>
    <n v="16277"/>
    <x v="0"/>
  </r>
  <r>
    <s v="MU"/>
    <x v="2231"/>
    <x v="2231"/>
    <n v="85655"/>
    <x v="0"/>
  </r>
  <r>
    <s v="MU"/>
    <x v="2232"/>
    <x v="2232"/>
    <n v="24362"/>
    <x v="0"/>
  </r>
  <r>
    <s v="MU"/>
    <x v="2233"/>
    <x v="2233"/>
    <n v="13800"/>
    <x v="0"/>
  </r>
  <r>
    <s v="MU"/>
    <x v="2234"/>
    <x v="2234"/>
    <n v="8101"/>
    <x v="0"/>
  </r>
  <r>
    <s v="MU"/>
    <x v="2235"/>
    <x v="2235"/>
    <n v="13377"/>
    <x v="0"/>
  </r>
  <r>
    <s v="MU"/>
    <x v="2236"/>
    <x v="2236"/>
    <n v="9913"/>
    <x v="0"/>
  </r>
  <r>
    <s v="MU"/>
    <x v="2237"/>
    <x v="2237"/>
    <n v="42529"/>
    <x v="0"/>
  </r>
  <r>
    <s v="MU"/>
    <x v="2238"/>
    <x v="2238"/>
    <n v="6003"/>
    <x v="0"/>
  </r>
  <r>
    <s v="MU"/>
    <x v="2239"/>
    <x v="2239"/>
    <n v="370879"/>
    <x v="0"/>
  </r>
  <r>
    <s v="MU"/>
    <x v="2240"/>
    <x v="2240"/>
    <n v="9503"/>
    <x v="0"/>
  </r>
  <r>
    <s v="MU"/>
    <x v="2241"/>
    <x v="2241"/>
    <n v="12968"/>
    <x v="0"/>
  </r>
  <r>
    <s v="MU"/>
    <x v="2242"/>
    <x v="2242"/>
    <n v="24474"/>
    <x v="0"/>
  </r>
  <r>
    <s v="MU"/>
    <x v="2243"/>
    <x v="2243"/>
    <n v="44757"/>
    <x v="0"/>
  </r>
  <r>
    <s v="MU"/>
    <x v="2244"/>
    <x v="2244"/>
    <n v="6272"/>
    <x v="0"/>
  </r>
  <r>
    <s v="MU"/>
    <x v="2245"/>
    <x v="2245"/>
    <n v="22675"/>
    <x v="0"/>
  </r>
  <r>
    <s v="MU"/>
    <x v="2246"/>
    <x v="2246"/>
    <n v="13927"/>
    <x v="0"/>
  </r>
  <r>
    <s v="MU"/>
    <x v="2247"/>
    <x v="2247"/>
    <n v="3909"/>
    <x v="0"/>
  </r>
  <r>
    <s v="MU"/>
    <x v="2248"/>
    <x v="2248"/>
    <n v="8943"/>
    <x v="0"/>
  </r>
  <r>
    <s v="MU"/>
    <x v="2249"/>
    <x v="2249"/>
    <n v="12589"/>
    <x v="0"/>
  </r>
  <r>
    <s v="MU"/>
    <x v="2250"/>
    <x v="2250"/>
    <n v="2108"/>
    <x v="0"/>
  </r>
  <r>
    <s v="MU"/>
    <x v="2251"/>
    <x v="2251"/>
    <n v="4357"/>
    <x v="0"/>
  </r>
  <r>
    <s v="MU"/>
    <x v="2252"/>
    <x v="2252"/>
    <n v="18448"/>
    <x v="0"/>
  </r>
  <r>
    <s v="MU"/>
    <x v="2253"/>
    <x v="2253"/>
    <n v="14037"/>
    <x v="0"/>
  </r>
  <r>
    <s v="MU"/>
    <x v="2254"/>
    <x v="2254"/>
    <n v="25269"/>
    <x v="0"/>
  </r>
  <r>
    <s v="MU"/>
    <x v="2255"/>
    <x v="2255"/>
    <n v="6233"/>
    <x v="0"/>
  </r>
  <r>
    <s v="MU"/>
    <x v="2256"/>
    <x v="2256"/>
    <n v="2749"/>
    <x v="0"/>
  </r>
  <r>
    <s v="MU"/>
    <x v="2257"/>
    <x v="2257"/>
    <n v="2952"/>
    <x v="0"/>
  </r>
  <r>
    <s v="MU"/>
    <x v="2258"/>
    <x v="2258"/>
    <n v="30717"/>
    <x v="0"/>
  </r>
  <r>
    <s v="MU"/>
    <x v="2259"/>
    <x v="2259"/>
    <n v="78970"/>
    <x v="0"/>
  </r>
  <r>
    <s v="MU"/>
    <x v="2260"/>
    <x v="2260"/>
    <n v="6931"/>
    <x v="0"/>
  </r>
  <r>
    <s v="MU"/>
    <x v="2261"/>
    <x v="2261"/>
    <n v="40364"/>
    <x v="0"/>
  </r>
  <r>
    <s v="MU"/>
    <x v="2262"/>
    <x v="2262"/>
    <n v="6903"/>
    <x v="0"/>
  </r>
  <r>
    <s v="MU"/>
    <x v="2263"/>
    <x v="2263"/>
    <n v="18300"/>
    <x v="0"/>
  </r>
  <r>
    <s v="MU"/>
    <x v="2264"/>
    <x v="2264"/>
    <n v="13915"/>
    <x v="0"/>
  </r>
  <r>
    <s v="MU"/>
    <x v="2265"/>
    <x v="2265"/>
    <n v="5795"/>
    <x v="0"/>
  </r>
  <r>
    <s v="MU"/>
    <x v="2266"/>
    <x v="2266"/>
    <n v="10891"/>
    <x v="0"/>
  </r>
  <r>
    <s v="MU"/>
    <x v="2267"/>
    <x v="2267"/>
    <n v="3975"/>
    <x v="0"/>
  </r>
  <r>
    <s v="MU"/>
    <x v="2268"/>
    <x v="2268"/>
    <n v="15059"/>
    <x v="0"/>
  </r>
  <r>
    <s v="MU"/>
    <x v="2269"/>
    <x v="2269"/>
    <n v="4159"/>
    <x v="0"/>
  </r>
  <r>
    <s v="MU"/>
    <x v="2270"/>
    <x v="2270"/>
    <n v="4541"/>
    <x v="0"/>
  </r>
  <r>
    <s v="MU"/>
    <x v="2271"/>
    <x v="2271"/>
    <n v="40553"/>
    <x v="0"/>
  </r>
  <r>
    <s v="MU"/>
    <x v="2272"/>
    <x v="2272"/>
    <n v="9110"/>
    <x v="0"/>
  </r>
  <r>
    <s v="MU"/>
    <x v="2273"/>
    <x v="2273"/>
    <n v="11927"/>
    <x v="0"/>
  </r>
  <r>
    <s v="MU"/>
    <x v="2274"/>
    <x v="2274"/>
    <n v="7718"/>
    <x v="0"/>
  </r>
  <r>
    <s v="MU"/>
    <x v="2275"/>
    <x v="2275"/>
    <n v="11095"/>
    <x v="0"/>
  </r>
  <r>
    <s v="MU"/>
    <x v="2276"/>
    <x v="2276"/>
    <n v="9219"/>
    <x v="0"/>
  </r>
  <r>
    <s v="MU"/>
    <x v="2277"/>
    <x v="2277"/>
    <n v="1538"/>
    <x v="0"/>
  </r>
  <r>
    <s v="MU"/>
    <x v="2278"/>
    <x v="2278"/>
    <n v="2181"/>
    <x v="0"/>
  </r>
  <r>
    <s v="MU"/>
    <x v="2279"/>
    <x v="2279"/>
    <n v="2049"/>
    <x v="0"/>
  </r>
  <r>
    <s v="MU"/>
    <x v="2280"/>
    <x v="2280"/>
    <n v="34297"/>
    <x v="0"/>
  </r>
  <r>
    <s v="MU"/>
    <x v="2281"/>
    <x v="2281"/>
    <n v="117808"/>
    <x v="0"/>
  </r>
  <r>
    <s v="MU"/>
    <x v="2282"/>
    <x v="2282"/>
    <n v="2915"/>
    <x v="0"/>
  </r>
  <r>
    <s v="MU"/>
    <x v="2283"/>
    <x v="2283"/>
    <n v="8048"/>
    <x v="0"/>
  </r>
  <r>
    <s v="MU"/>
    <x v="2284"/>
    <x v="2284"/>
    <n v="8479"/>
    <x v="0"/>
  </r>
  <r>
    <s v="MU"/>
    <x v="2285"/>
    <x v="2285"/>
    <n v="2631"/>
    <x v="0"/>
  </r>
  <r>
    <s v="MU"/>
    <x v="2286"/>
    <x v="2286"/>
    <n v="9199"/>
    <x v="0"/>
  </r>
  <r>
    <s v="MU"/>
    <x v="2287"/>
    <x v="2287"/>
    <n v="111691"/>
    <x v="0"/>
  </r>
  <r>
    <s v="MU"/>
    <x v="2288"/>
    <x v="2288"/>
    <n v="9177"/>
    <x v="0"/>
  </r>
  <r>
    <s v="MU"/>
    <x v="2289"/>
    <x v="2289"/>
    <n v="41416"/>
    <x v="0"/>
  </r>
  <r>
    <s v="MU"/>
    <x v="2290"/>
    <x v="2290"/>
    <n v="13881"/>
    <x v="0"/>
  </r>
  <r>
    <s v="MU"/>
    <x v="2291"/>
    <x v="2291"/>
    <n v="2688"/>
    <x v="0"/>
  </r>
  <r>
    <s v="MU"/>
    <x v="2292"/>
    <x v="2292"/>
    <n v="4719"/>
    <x v="0"/>
  </r>
  <r>
    <s v="MU"/>
    <x v="2293"/>
    <x v="2293"/>
    <n v="17272"/>
    <x v="0"/>
  </r>
  <r>
    <s v="MU"/>
    <x v="2294"/>
    <x v="2294"/>
    <n v="14138"/>
    <x v="0"/>
  </r>
  <r>
    <s v="MU"/>
    <x v="2295"/>
    <x v="2295"/>
    <n v="13736"/>
    <x v="0"/>
  </r>
  <r>
    <s v="MU"/>
    <x v="2296"/>
    <x v="2296"/>
    <n v="4538"/>
    <x v="0"/>
  </r>
  <r>
    <s v="MU"/>
    <x v="2297"/>
    <x v="2297"/>
    <n v="18366"/>
    <x v="0"/>
  </r>
  <r>
    <s v="MU"/>
    <x v="2298"/>
    <x v="2298"/>
    <n v="7492"/>
    <x v="0"/>
  </r>
  <r>
    <s v="MU"/>
    <x v="2299"/>
    <x v="2299"/>
    <n v="23546"/>
    <x v="0"/>
  </r>
  <r>
    <s v="MU"/>
    <x v="2300"/>
    <x v="2300"/>
    <n v="4741"/>
    <x v="0"/>
  </r>
  <r>
    <s v="MU"/>
    <x v="2301"/>
    <x v="2301"/>
    <n v="5943"/>
    <x v="0"/>
  </r>
  <r>
    <s v="MU"/>
    <x v="2302"/>
    <x v="2302"/>
    <n v="30778"/>
    <x v="0"/>
  </r>
  <r>
    <s v="MU"/>
    <x v="2303"/>
    <x v="2303"/>
    <n v="4964"/>
    <x v="0"/>
  </r>
  <r>
    <s v="MU"/>
    <x v="2304"/>
    <x v="2304"/>
    <n v="125317"/>
    <x v="0"/>
  </r>
  <r>
    <s v="MU"/>
    <x v="2305"/>
    <x v="2305"/>
    <n v="5666"/>
    <x v="0"/>
  </r>
  <r>
    <s v="MU"/>
    <x v="2306"/>
    <x v="2306"/>
    <n v="20080"/>
    <x v="0"/>
  </r>
  <r>
    <s v="MU"/>
    <x v="2307"/>
    <x v="2307"/>
    <n v="10167"/>
    <x v="0"/>
  </r>
  <r>
    <s v="MU"/>
    <x v="2308"/>
    <x v="2308"/>
    <n v="3244"/>
    <x v="0"/>
  </r>
  <r>
    <s v="MU"/>
    <x v="2309"/>
    <x v="2309"/>
    <n v="2315560"/>
    <x v="0"/>
  </r>
  <r>
    <s v="MU"/>
    <x v="2310"/>
    <x v="2310"/>
    <n v="23928"/>
    <x v="0"/>
  </r>
  <r>
    <s v="MU"/>
    <x v="2311"/>
    <x v="2311"/>
    <n v="8627"/>
    <x v="0"/>
  </r>
  <r>
    <s v="MU"/>
    <x v="2312"/>
    <x v="2312"/>
    <n v="9826"/>
    <x v="0"/>
  </r>
  <r>
    <s v="MU"/>
    <x v="2313"/>
    <x v="2313"/>
    <n v="4451"/>
    <x v="0"/>
  </r>
  <r>
    <s v="MU"/>
    <x v="2314"/>
    <x v="2314"/>
    <n v="4201"/>
    <x v="0"/>
  </r>
  <r>
    <s v="MU"/>
    <x v="2315"/>
    <x v="2315"/>
    <n v="411846"/>
    <x v="0"/>
  </r>
  <r>
    <s v="MU"/>
    <x v="2316"/>
    <x v="2316"/>
    <n v="3361"/>
    <x v="0"/>
  </r>
  <r>
    <s v="MU"/>
    <x v="2317"/>
    <x v="2317"/>
    <n v="13978"/>
    <x v="0"/>
  </r>
  <r>
    <s v="MU"/>
    <x v="2318"/>
    <x v="2318"/>
    <n v="2383"/>
    <x v="0"/>
  </r>
  <r>
    <s v="MU"/>
    <x v="2319"/>
    <x v="2319"/>
    <n v="39848"/>
    <x v="0"/>
  </r>
  <r>
    <s v="MU"/>
    <x v="2320"/>
    <x v="2320"/>
    <n v="5348"/>
    <x v="0"/>
  </r>
  <r>
    <s v="MU"/>
    <x v="2321"/>
    <x v="2321"/>
    <n v="48032"/>
    <x v="0"/>
  </r>
  <r>
    <s v="MU"/>
    <x v="2322"/>
    <x v="2322"/>
    <n v="51737"/>
    <x v="0"/>
  </r>
  <r>
    <s v="MU"/>
    <x v="2323"/>
    <x v="2323"/>
    <n v="6783"/>
    <x v="0"/>
  </r>
  <r>
    <s v="MU"/>
    <x v="2324"/>
    <x v="2324"/>
    <n v="4474"/>
    <x v="0"/>
  </r>
  <r>
    <s v="MU"/>
    <x v="2325"/>
    <x v="2325"/>
    <n v="5631"/>
    <x v="0"/>
  </r>
  <r>
    <s v="MU"/>
    <x v="2326"/>
    <x v="2326"/>
    <n v="14536"/>
    <x v="0"/>
  </r>
  <r>
    <s v="MU"/>
    <x v="2327"/>
    <x v="2327"/>
    <n v="12649"/>
    <x v="0"/>
  </r>
  <r>
    <s v="MU"/>
    <x v="2328"/>
    <x v="2328"/>
    <n v="17151"/>
    <x v="0"/>
  </r>
  <r>
    <s v="MU"/>
    <x v="2329"/>
    <x v="2329"/>
    <n v="7434"/>
    <x v="0"/>
  </r>
  <r>
    <s v="MU"/>
    <x v="2330"/>
    <x v="2330"/>
    <n v="5528"/>
    <x v="0"/>
  </r>
  <r>
    <s v="MU"/>
    <x v="2331"/>
    <x v="2331"/>
    <n v="10204"/>
    <x v="0"/>
  </r>
  <r>
    <s v="MU"/>
    <x v="2332"/>
    <x v="2332"/>
    <n v="17404"/>
    <x v="0"/>
  </r>
  <r>
    <s v="MU"/>
    <x v="2333"/>
    <x v="2333"/>
    <n v="14828"/>
    <x v="0"/>
  </r>
  <r>
    <s v="MU"/>
    <x v="2334"/>
    <x v="2334"/>
    <n v="5790"/>
    <x v="0"/>
  </r>
  <r>
    <s v="MU"/>
    <x v="2335"/>
    <x v="2335"/>
    <n v="15020"/>
    <x v="0"/>
  </r>
  <r>
    <s v="MU"/>
    <x v="2336"/>
    <x v="2336"/>
    <n v="32025"/>
    <x v="0"/>
  </r>
  <r>
    <s v="MU"/>
    <x v="2337"/>
    <x v="2337"/>
    <n v="4260"/>
    <x v="0"/>
  </r>
  <r>
    <s v="MU"/>
    <x v="2338"/>
    <x v="2338"/>
    <n v="4441"/>
    <x v="0"/>
  </r>
  <r>
    <s v="MU"/>
    <x v="2339"/>
    <x v="2339"/>
    <n v="14246"/>
    <x v="0"/>
  </r>
  <r>
    <s v="MU"/>
    <x v="2340"/>
    <x v="2340"/>
    <n v="38915"/>
    <x v="0"/>
  </r>
  <r>
    <s v="MU"/>
    <x v="2341"/>
    <x v="2341"/>
    <n v="10911"/>
    <x v="0"/>
  </r>
  <r>
    <s v="MU"/>
    <x v="2342"/>
    <x v="2342"/>
    <n v="9150"/>
    <x v="0"/>
  </r>
  <r>
    <s v="MU"/>
    <x v="2343"/>
    <x v="2343"/>
    <n v="4041"/>
    <x v="0"/>
  </r>
  <r>
    <s v="MU"/>
    <x v="2344"/>
    <x v="2344"/>
    <n v="24030"/>
    <x v="0"/>
  </r>
  <r>
    <s v="MU"/>
    <x v="2345"/>
    <x v="2345"/>
    <n v="23910"/>
    <x v="0"/>
  </r>
  <r>
    <s v="MU"/>
    <x v="2346"/>
    <x v="2346"/>
    <n v="6627"/>
    <x v="0"/>
  </r>
  <r>
    <s v="MU"/>
    <x v="2347"/>
    <x v="2347"/>
    <n v="11410"/>
    <x v="0"/>
  </r>
  <r>
    <s v="MU"/>
    <x v="2348"/>
    <x v="2348"/>
    <n v="3693"/>
    <x v="0"/>
  </r>
  <r>
    <s v="MU"/>
    <x v="2349"/>
    <x v="2349"/>
    <n v="11883"/>
    <x v="0"/>
  </r>
  <r>
    <s v="MU"/>
    <x v="2350"/>
    <x v="2350"/>
    <n v="2315"/>
    <x v="0"/>
  </r>
  <r>
    <s v="MU"/>
    <x v="2351"/>
    <x v="2351"/>
    <n v="11435"/>
    <x v="0"/>
  </r>
  <r>
    <s v="MU"/>
    <x v="2352"/>
    <x v="2352"/>
    <n v="38776"/>
    <x v="0"/>
  </r>
  <r>
    <s v="MU"/>
    <x v="2353"/>
    <x v="2353"/>
    <n v="5304"/>
    <x v="0"/>
  </r>
  <r>
    <s v="MU"/>
    <x v="2354"/>
    <x v="2354"/>
    <n v="4088"/>
    <x v="0"/>
  </r>
  <r>
    <s v="MU"/>
    <x v="2355"/>
    <x v="2355"/>
    <n v="14217"/>
    <x v="0"/>
  </r>
  <r>
    <s v="MU"/>
    <x v="2356"/>
    <x v="2356"/>
    <n v="2838"/>
    <x v="0"/>
  </r>
  <r>
    <s v="MU"/>
    <x v="2357"/>
    <x v="2357"/>
    <n v="26097"/>
    <x v="0"/>
  </r>
  <r>
    <s v="MU"/>
    <x v="2358"/>
    <x v="2358"/>
    <n v="29536"/>
    <x v="0"/>
  </r>
  <r>
    <s v="MU"/>
    <x v="2359"/>
    <x v="2359"/>
    <n v="12313"/>
    <x v="0"/>
  </r>
  <r>
    <s v="MU"/>
    <x v="2360"/>
    <x v="2360"/>
    <n v="2923"/>
    <x v="0"/>
  </r>
  <r>
    <s v="MU"/>
    <x v="2361"/>
    <x v="2361"/>
    <n v="15935"/>
    <x v="0"/>
  </r>
  <r>
    <s v="MU"/>
    <x v="2362"/>
    <x v="2362"/>
    <n v="20696"/>
    <x v="0"/>
  </r>
  <r>
    <s v="MU"/>
    <x v="2363"/>
    <x v="2363"/>
    <n v="18011"/>
    <x v="0"/>
  </r>
  <r>
    <s v="MU"/>
    <x v="2364"/>
    <x v="2364"/>
    <n v="3714"/>
    <x v="0"/>
  </r>
  <r>
    <s v="MU"/>
    <x v="2365"/>
    <x v="2365"/>
    <n v="52277"/>
    <x v="0"/>
  </r>
  <r>
    <s v="MU"/>
    <x v="2366"/>
    <x v="2366"/>
    <n v="11377"/>
    <x v="0"/>
  </r>
  <r>
    <s v="MU"/>
    <x v="2367"/>
    <x v="2367"/>
    <n v="8466"/>
    <x v="0"/>
  </r>
  <r>
    <s v="MU"/>
    <x v="2368"/>
    <x v="2368"/>
    <n v="12979"/>
    <x v="0"/>
  </r>
  <r>
    <s v="MU"/>
    <x v="2369"/>
    <x v="2369"/>
    <n v="26105"/>
    <x v="0"/>
  </r>
  <r>
    <s v="MU"/>
    <x v="2370"/>
    <x v="2370"/>
    <n v="4715"/>
    <x v="0"/>
  </r>
  <r>
    <s v="MU"/>
    <x v="2371"/>
    <x v="2371"/>
    <n v="10608"/>
    <x v="0"/>
  </r>
  <r>
    <s v="MU"/>
    <x v="2372"/>
    <x v="2372"/>
    <n v="5272"/>
    <x v="0"/>
  </r>
  <r>
    <s v="MU"/>
    <x v="2373"/>
    <x v="2373"/>
    <n v="14001"/>
    <x v="0"/>
  </r>
  <r>
    <s v="MU"/>
    <x v="2374"/>
    <x v="2374"/>
    <n v="3974"/>
    <x v="0"/>
  </r>
  <r>
    <s v="MU"/>
    <x v="2375"/>
    <x v="2375"/>
    <n v="5048"/>
    <x v="0"/>
  </r>
  <r>
    <s v="MU"/>
    <x v="2376"/>
    <x v="2376"/>
    <n v="4362"/>
    <x v="0"/>
  </r>
  <r>
    <s v="MU"/>
    <x v="2377"/>
    <x v="2377"/>
    <n v="39626"/>
    <x v="0"/>
  </r>
  <r>
    <s v="MU"/>
    <x v="2378"/>
    <x v="2378"/>
    <n v="6562"/>
    <x v="0"/>
  </r>
  <r>
    <s v="MU"/>
    <x v="2379"/>
    <x v="2379"/>
    <n v="10663"/>
    <x v="0"/>
  </r>
  <r>
    <s v="MU"/>
    <x v="2380"/>
    <x v="2380"/>
    <n v="14655"/>
    <x v="0"/>
  </r>
  <r>
    <s v="MU"/>
    <x v="2381"/>
    <x v="2381"/>
    <n v="4585"/>
    <x v="0"/>
  </r>
  <r>
    <s v="MU"/>
    <x v="2382"/>
    <x v="2382"/>
    <n v="14108"/>
    <x v="0"/>
  </r>
  <r>
    <s v="MU"/>
    <x v="2383"/>
    <x v="2383"/>
    <n v="10380"/>
    <x v="0"/>
  </r>
  <r>
    <s v="MU"/>
    <x v="2384"/>
    <x v="2384"/>
    <n v="8936"/>
    <x v="0"/>
  </r>
  <r>
    <s v="MU"/>
    <x v="2385"/>
    <x v="2385"/>
    <n v="19548"/>
    <x v="0"/>
  </r>
  <r>
    <s v="MU"/>
    <x v="2386"/>
    <x v="2386"/>
    <n v="2933"/>
    <x v="0"/>
  </r>
  <r>
    <s v="MU"/>
    <x v="2387"/>
    <x v="2387"/>
    <n v="23812"/>
    <x v="0"/>
  </r>
  <r>
    <s v="MU"/>
    <x v="2388"/>
    <x v="2388"/>
    <n v="31240"/>
    <x v="0"/>
  </r>
  <r>
    <s v="MU"/>
    <x v="2389"/>
    <x v="2389"/>
    <n v="87360"/>
    <x v="0"/>
  </r>
  <r>
    <s v="MU"/>
    <x v="2390"/>
    <x v="2390"/>
    <n v="8512"/>
    <x v="0"/>
  </r>
  <r>
    <s v="MU"/>
    <x v="2391"/>
    <x v="2391"/>
    <n v="6816"/>
    <x v="0"/>
  </r>
  <r>
    <s v="MU"/>
    <x v="2392"/>
    <x v="2392"/>
    <n v="18615"/>
    <x v="0"/>
  </r>
  <r>
    <s v="MU"/>
    <x v="2393"/>
    <x v="2393"/>
    <n v="2605"/>
    <x v="0"/>
  </r>
  <r>
    <s v="MU"/>
    <x v="2394"/>
    <x v="2394"/>
    <n v="11547"/>
    <x v="0"/>
  </r>
  <r>
    <s v="MU"/>
    <x v="2395"/>
    <x v="2395"/>
    <n v="11019"/>
    <x v="0"/>
  </r>
  <r>
    <s v="MU"/>
    <x v="2396"/>
    <x v="2396"/>
    <n v="13797"/>
    <x v="0"/>
  </r>
  <r>
    <s v="MU"/>
    <x v="2397"/>
    <x v="2397"/>
    <n v="23479"/>
    <x v="0"/>
  </r>
  <r>
    <s v="MU"/>
    <x v="2398"/>
    <x v="2398"/>
    <n v="29011"/>
    <x v="0"/>
  </r>
  <r>
    <s v="MU"/>
    <x v="2399"/>
    <x v="2399"/>
    <n v="20954"/>
    <x v="0"/>
  </r>
  <r>
    <s v="MU"/>
    <x v="2400"/>
    <x v="2400"/>
    <n v="18003"/>
    <x v="0"/>
  </r>
  <r>
    <s v="MU"/>
    <x v="2401"/>
    <x v="2401"/>
    <n v="9422"/>
    <x v="0"/>
  </r>
  <r>
    <s v="MU"/>
    <x v="2402"/>
    <x v="2402"/>
    <n v="4049"/>
    <x v="0"/>
  </r>
  <r>
    <s v="MU"/>
    <x v="2403"/>
    <x v="2403"/>
    <n v="3341"/>
    <x v="0"/>
  </r>
  <r>
    <s v="MU"/>
    <x v="2404"/>
    <x v="2404"/>
    <n v="4422"/>
    <x v="0"/>
  </r>
  <r>
    <s v="MU"/>
    <x v="2405"/>
    <x v="2405"/>
    <n v="2214"/>
    <x v="0"/>
  </r>
  <r>
    <s v="MU"/>
    <x v="2406"/>
    <x v="2406"/>
    <n v="2712"/>
    <x v="0"/>
  </r>
  <r>
    <s v="MU"/>
    <x v="2407"/>
    <x v="2407"/>
    <n v="17155"/>
    <x v="0"/>
  </r>
  <r>
    <s v="MU"/>
    <x v="2408"/>
    <x v="2408"/>
    <n v="3560"/>
    <x v="0"/>
  </r>
  <r>
    <s v="MU"/>
    <x v="2409"/>
    <x v="2409"/>
    <n v="66261"/>
    <x v="0"/>
  </r>
  <r>
    <s v="MU"/>
    <x v="2410"/>
    <x v="2410"/>
    <n v="5473"/>
    <x v="0"/>
  </r>
  <r>
    <s v="MU"/>
    <x v="2411"/>
    <x v="2411"/>
    <n v="3110"/>
    <x v="0"/>
  </r>
  <r>
    <s v="MU"/>
    <x v="2412"/>
    <x v="2412"/>
    <n v="7030"/>
    <x v="0"/>
  </r>
  <r>
    <s v="MU"/>
    <x v="2413"/>
    <x v="2413"/>
    <n v="4739"/>
    <x v="0"/>
  </r>
  <r>
    <s v="MU"/>
    <x v="2414"/>
    <x v="2414"/>
    <n v="21056"/>
    <x v="0"/>
  </r>
  <r>
    <s v="MU"/>
    <x v="2415"/>
    <x v="2415"/>
    <n v="1081"/>
    <x v="0"/>
  </r>
  <r>
    <s v="MU"/>
    <x v="2416"/>
    <x v="2416"/>
    <n v="6171"/>
    <x v="0"/>
  </r>
  <r>
    <s v="MU"/>
    <x v="2417"/>
    <x v="2417"/>
    <n v="10207"/>
    <x v="0"/>
  </r>
  <r>
    <s v="MU"/>
    <x v="2418"/>
    <x v="2418"/>
    <n v="3075"/>
    <x v="0"/>
  </r>
  <r>
    <s v="MU"/>
    <x v="2419"/>
    <x v="2419"/>
    <n v="6075"/>
    <x v="0"/>
  </r>
  <r>
    <s v="MU"/>
    <x v="2420"/>
    <x v="2420"/>
    <n v="10337"/>
    <x v="0"/>
  </r>
  <r>
    <s v="MU"/>
    <x v="2421"/>
    <x v="2421"/>
    <n v="12355"/>
    <x v="0"/>
  </r>
  <r>
    <s v="MU"/>
    <x v="2422"/>
    <x v="2422"/>
    <n v="2800"/>
    <x v="0"/>
  </r>
  <r>
    <s v="MU"/>
    <x v="2423"/>
    <x v="2423"/>
    <n v="5581"/>
    <x v="0"/>
  </r>
  <r>
    <s v="MU"/>
    <x v="2424"/>
    <x v="2424"/>
    <n v="4658"/>
    <x v="0"/>
  </r>
  <r>
    <s v="MU"/>
    <x v="2425"/>
    <x v="2425"/>
    <n v="7166"/>
    <x v="0"/>
  </r>
  <r>
    <s v="MU"/>
    <x v="2426"/>
    <x v="2426"/>
    <n v="30159"/>
    <x v="0"/>
  </r>
  <r>
    <s v="MU"/>
    <x v="2427"/>
    <x v="2427"/>
    <n v="7117"/>
    <x v="0"/>
  </r>
  <r>
    <s v="MU"/>
    <x v="2428"/>
    <x v="2428"/>
    <n v="8163"/>
    <x v="0"/>
  </r>
  <r>
    <s v="MU"/>
    <x v="2429"/>
    <x v="2429"/>
    <n v="2773"/>
    <x v="0"/>
  </r>
  <r>
    <s v="MU"/>
    <x v="2430"/>
    <x v="2430"/>
    <n v="6660"/>
    <x v="0"/>
  </r>
  <r>
    <s v="MU"/>
    <x v="2431"/>
    <x v="2431"/>
    <n v="10371"/>
    <x v="0"/>
  </r>
  <r>
    <s v="MU"/>
    <x v="2432"/>
    <x v="2432"/>
    <n v="2772"/>
    <x v="0"/>
  </r>
  <r>
    <s v="MU"/>
    <x v="2433"/>
    <x v="2433"/>
    <n v="28381"/>
    <x v="0"/>
  </r>
  <r>
    <s v="MU"/>
    <x v="2434"/>
    <x v="2434"/>
    <n v="4409"/>
    <x v="0"/>
  </r>
  <r>
    <s v="MU"/>
    <x v="2435"/>
    <x v="2435"/>
    <n v="23163"/>
    <x v="0"/>
  </r>
  <r>
    <s v="MU"/>
    <x v="2436"/>
    <x v="2436"/>
    <n v="5415"/>
    <x v="0"/>
  </r>
  <r>
    <s v="MU"/>
    <x v="2437"/>
    <x v="2437"/>
    <n v="12541"/>
    <x v="0"/>
  </r>
  <r>
    <s v="MU"/>
    <x v="2438"/>
    <x v="2438"/>
    <n v="10880"/>
    <x v="0"/>
  </r>
  <r>
    <s v="MU"/>
    <x v="2439"/>
    <x v="2439"/>
    <n v="7237"/>
    <x v="0"/>
  </r>
  <r>
    <s v="MU"/>
    <x v="2440"/>
    <x v="2440"/>
    <n v="7350"/>
    <x v="0"/>
  </r>
  <r>
    <s v="MU"/>
    <x v="2441"/>
    <x v="2441"/>
    <n v="11083"/>
    <x v="0"/>
  </r>
  <r>
    <s v="MU"/>
    <x v="2442"/>
    <x v="2442"/>
    <n v="52890"/>
    <x v="0"/>
  </r>
  <r>
    <s v="MU"/>
    <x v="2443"/>
    <x v="2443"/>
    <n v="4831"/>
    <x v="0"/>
  </r>
  <r>
    <s v="MU"/>
    <x v="2444"/>
    <x v="2444"/>
    <n v="6694"/>
    <x v="0"/>
  </r>
  <r>
    <s v="MU"/>
    <x v="2445"/>
    <x v="2445"/>
    <n v="131621"/>
    <x v="0"/>
  </r>
  <r>
    <s v="MU"/>
    <x v="2446"/>
    <x v="2446"/>
    <n v="20824"/>
    <x v="0"/>
  </r>
  <r>
    <s v="MU"/>
    <x v="2447"/>
    <x v="2447"/>
    <n v="1563"/>
    <x v="0"/>
  </r>
  <r>
    <s v="MU"/>
    <x v="2448"/>
    <x v="2448"/>
    <n v="621863"/>
    <x v="0"/>
  </r>
  <r>
    <s v="MU"/>
    <x v="2449"/>
    <x v="2449"/>
    <n v="9023"/>
    <x v="0"/>
  </r>
  <r>
    <s v="MU"/>
    <x v="2450"/>
    <x v="2450"/>
    <n v="25377"/>
    <x v="0"/>
  </r>
  <r>
    <s v="MU"/>
    <x v="2451"/>
    <x v="2451"/>
    <n v="7547"/>
    <x v="0"/>
  </r>
  <r>
    <s v="MU"/>
    <x v="2452"/>
    <x v="2452"/>
    <n v="3200"/>
    <x v="0"/>
  </r>
  <r>
    <s v="MU"/>
    <x v="2453"/>
    <x v="2453"/>
    <n v="23532"/>
    <x v="0"/>
  </r>
  <r>
    <s v="MU"/>
    <x v="2454"/>
    <x v="2454"/>
    <n v="10884"/>
    <x v="0"/>
  </r>
  <r>
    <s v="MU"/>
    <x v="2455"/>
    <x v="2455"/>
    <n v="28894"/>
    <x v="0"/>
  </r>
  <r>
    <s v="MU"/>
    <x v="2456"/>
    <x v="2456"/>
    <n v="104736"/>
    <x v="0"/>
  </r>
  <r>
    <s v="MU"/>
    <x v="2457"/>
    <x v="2457"/>
    <n v="8200"/>
    <x v="0"/>
  </r>
  <r>
    <s v="MU"/>
    <x v="2458"/>
    <x v="2458"/>
    <n v="2762"/>
    <x v="0"/>
  </r>
  <r>
    <s v="MU"/>
    <x v="2459"/>
    <x v="2459"/>
    <n v="3486"/>
    <x v="0"/>
  </r>
  <r>
    <s v="MU"/>
    <x v="2460"/>
    <x v="2460"/>
    <n v="2960"/>
    <x v="0"/>
  </r>
  <r>
    <s v="MU"/>
    <x v="2461"/>
    <x v="2461"/>
    <n v="4272"/>
    <x v="0"/>
  </r>
  <r>
    <s v="MU"/>
    <x v="2462"/>
    <x v="2462"/>
    <n v="6133"/>
    <x v="0"/>
  </r>
  <r>
    <s v="MU"/>
    <x v="2463"/>
    <x v="2463"/>
    <n v="2875"/>
    <x v="0"/>
  </r>
  <r>
    <s v="MU"/>
    <x v="2464"/>
    <x v="2464"/>
    <n v="4245"/>
    <x v="0"/>
  </r>
  <r>
    <s v="MU"/>
    <x v="2465"/>
    <x v="2465"/>
    <n v="5265"/>
    <x v="0"/>
  </r>
  <r>
    <s v="MU"/>
    <x v="2466"/>
    <x v="2466"/>
    <n v="12197"/>
    <x v="0"/>
  </r>
  <r>
    <s v="MU"/>
    <x v="2467"/>
    <x v="2467"/>
    <n v="5121"/>
    <x v="0"/>
  </r>
  <r>
    <s v="MU"/>
    <x v="2468"/>
    <x v="2468"/>
    <n v="4667"/>
    <x v="0"/>
  </r>
  <r>
    <s v="MU"/>
    <x v="2469"/>
    <x v="2469"/>
    <n v="10374"/>
    <x v="0"/>
  </r>
  <r>
    <s v="MU"/>
    <x v="2470"/>
    <x v="2470"/>
    <n v="5434"/>
    <x v="0"/>
  </r>
  <r>
    <s v="MU"/>
    <x v="2471"/>
    <x v="2471"/>
    <n v="3521"/>
    <x v="0"/>
  </r>
  <r>
    <s v="MU"/>
    <x v="2472"/>
    <x v="2472"/>
    <n v="15362"/>
    <x v="0"/>
  </r>
  <r>
    <s v="MU"/>
    <x v="2473"/>
    <x v="2473"/>
    <n v="3983"/>
    <x v="0"/>
  </r>
  <r>
    <s v="MU"/>
    <x v="2474"/>
    <x v="2474"/>
    <n v="7406"/>
    <x v="0"/>
  </r>
  <r>
    <s v="MU"/>
    <x v="2475"/>
    <x v="2475"/>
    <n v="80665"/>
    <x v="0"/>
  </r>
  <r>
    <s v="MU"/>
    <x v="2476"/>
    <x v="2476"/>
    <n v="5465"/>
    <x v="0"/>
  </r>
  <r>
    <s v="MU"/>
    <x v="2477"/>
    <x v="2477"/>
    <n v="7952"/>
    <x v="0"/>
  </r>
  <r>
    <s v="MU"/>
    <x v="2478"/>
    <x v="2478"/>
    <n v="8393"/>
    <x v="0"/>
  </r>
  <r>
    <s v="MU"/>
    <x v="2479"/>
    <x v="2479"/>
    <n v="10494"/>
    <x v="0"/>
  </r>
  <r>
    <s v="MU"/>
    <x v="2480"/>
    <x v="2480"/>
    <n v="4928"/>
    <x v="0"/>
  </r>
  <r>
    <s v="MU"/>
    <x v="2481"/>
    <x v="2481"/>
    <n v="7653"/>
    <x v="0"/>
  </r>
  <r>
    <s v="MU"/>
    <x v="2482"/>
    <x v="2482"/>
    <n v="2994"/>
    <x v="0"/>
  </r>
  <r>
    <s v="MU"/>
    <x v="2483"/>
    <x v="2483"/>
    <n v="47702"/>
    <x v="0"/>
  </r>
  <r>
    <s v="MU"/>
    <x v="2484"/>
    <x v="2484"/>
    <n v="3549"/>
    <x v="0"/>
  </r>
  <r>
    <s v="MU"/>
    <x v="2485"/>
    <x v="2485"/>
    <n v="6847"/>
    <x v="0"/>
  </r>
  <r>
    <s v="MU"/>
    <x v="2486"/>
    <x v="2486"/>
    <n v="4226"/>
    <x v="0"/>
  </r>
  <r>
    <s v="MU"/>
    <x v="2487"/>
    <x v="2487"/>
    <n v="20706"/>
    <x v="0"/>
  </r>
  <r>
    <s v="MU"/>
    <x v="2488"/>
    <x v="2488"/>
    <n v="4178"/>
    <x v="0"/>
  </r>
  <r>
    <s v="MU"/>
    <x v="2489"/>
    <x v="2489"/>
    <n v="6516"/>
    <x v="0"/>
  </r>
  <r>
    <s v="MU"/>
    <x v="2490"/>
    <x v="2490"/>
    <n v="231091"/>
    <x v="0"/>
  </r>
  <r>
    <s v="MU"/>
    <x v="2491"/>
    <x v="2491"/>
    <n v="6321"/>
    <x v="0"/>
  </r>
  <r>
    <s v="MU"/>
    <x v="2492"/>
    <x v="2492"/>
    <n v="5851"/>
    <x v="0"/>
  </r>
  <r>
    <s v="MU"/>
    <x v="2493"/>
    <x v="2493"/>
    <n v="10213"/>
    <x v="0"/>
  </r>
  <r>
    <s v="MU"/>
    <x v="2494"/>
    <x v="2494"/>
    <n v="3697"/>
    <x v="0"/>
  </r>
  <r>
    <s v="MU"/>
    <x v="2495"/>
    <x v="2495"/>
    <n v="4904"/>
    <x v="0"/>
  </r>
  <r>
    <s v="MU"/>
    <x v="2496"/>
    <x v="2496"/>
    <n v="4899"/>
    <x v="0"/>
  </r>
  <r>
    <s v="MU"/>
    <x v="2497"/>
    <x v="2497"/>
    <n v="5228"/>
    <x v="0"/>
  </r>
  <r>
    <s v="MU"/>
    <x v="2498"/>
    <x v="2498"/>
    <n v="3095"/>
    <x v="0"/>
  </r>
  <r>
    <s v="MU"/>
    <x v="2499"/>
    <x v="2499"/>
    <n v="6093"/>
    <x v="0"/>
  </r>
  <r>
    <s v="MU"/>
    <x v="2500"/>
    <x v="2500"/>
    <n v="10007"/>
    <x v="0"/>
  </r>
  <r>
    <s v="MU"/>
    <x v="2501"/>
    <x v="2501"/>
    <n v="5029"/>
    <x v="0"/>
  </r>
  <r>
    <s v="MU"/>
    <x v="2502"/>
    <x v="2502"/>
    <n v="12630"/>
    <x v="0"/>
  </r>
  <r>
    <s v="MU"/>
    <x v="2503"/>
    <x v="2503"/>
    <n v="4987"/>
    <x v="0"/>
  </r>
  <r>
    <s v="MU"/>
    <x v="2504"/>
    <x v="2504"/>
    <n v="1461"/>
    <x v="0"/>
  </r>
  <r>
    <s v="MU"/>
    <x v="2505"/>
    <x v="2505"/>
    <n v="1829"/>
    <x v="0"/>
  </r>
  <r>
    <s v="MU"/>
    <x v="2506"/>
    <x v="2506"/>
    <n v="7817"/>
    <x v="0"/>
  </r>
  <r>
    <s v="MU"/>
    <x v="2507"/>
    <x v="2507"/>
    <n v="26336"/>
    <x v="0"/>
  </r>
  <r>
    <s v="MU"/>
    <x v="2508"/>
    <x v="2508"/>
    <n v="13622"/>
    <x v="0"/>
  </r>
  <r>
    <s v="MU"/>
    <x v="2509"/>
    <x v="2509"/>
    <n v="6354"/>
    <x v="0"/>
  </r>
  <r>
    <s v="MU"/>
    <x v="2510"/>
    <x v="2510"/>
    <n v="5179"/>
    <x v="0"/>
  </r>
  <r>
    <s v="MU"/>
    <x v="2511"/>
    <x v="2511"/>
    <n v="14746"/>
    <x v="0"/>
  </r>
  <r>
    <s v="MU"/>
    <x v="2512"/>
    <x v="2512"/>
    <n v="20255"/>
    <x v="0"/>
  </r>
  <r>
    <s v="MU"/>
    <x v="2513"/>
    <x v="2513"/>
    <n v="85598"/>
    <x v="0"/>
  </r>
  <r>
    <s v="MU"/>
    <x v="2514"/>
    <x v="2514"/>
    <n v="24102"/>
    <x v="0"/>
  </r>
  <r>
    <s v="MU"/>
    <x v="2515"/>
    <x v="2515"/>
    <n v="30443"/>
    <x v="0"/>
  </r>
  <r>
    <s v="MU"/>
    <x v="2516"/>
    <x v="2516"/>
    <n v="6611"/>
    <x v="0"/>
  </r>
  <r>
    <s v="MU"/>
    <x v="2517"/>
    <x v="2517"/>
    <n v="11502"/>
    <x v="0"/>
  </r>
  <r>
    <s v="MU"/>
    <x v="2518"/>
    <x v="2518"/>
    <n v="2186"/>
    <x v="0"/>
  </r>
  <r>
    <s v="MU"/>
    <x v="2519"/>
    <x v="2519"/>
    <n v="2772"/>
    <x v="0"/>
  </r>
  <r>
    <s v="MU"/>
    <x v="2520"/>
    <x v="2520"/>
    <n v="6840"/>
    <x v="0"/>
  </r>
  <r>
    <s v="MU"/>
    <x v="2521"/>
    <x v="2521"/>
    <n v="10801"/>
    <x v="0"/>
  </r>
  <r>
    <s v="MU"/>
    <x v="2522"/>
    <x v="2522"/>
    <n v="3875"/>
    <x v="0"/>
  </r>
  <r>
    <s v="MU"/>
    <x v="2523"/>
    <x v="2523"/>
    <n v="53482"/>
    <x v="0"/>
  </r>
  <r>
    <s v="MU"/>
    <x v="2524"/>
    <x v="2524"/>
    <n v="2578"/>
    <x v="0"/>
  </r>
  <r>
    <s v="MU"/>
    <x v="2525"/>
    <x v="2525"/>
    <n v="3188"/>
    <x v="0"/>
  </r>
  <r>
    <s v="MU"/>
    <x v="2526"/>
    <x v="2526"/>
    <n v="5133"/>
    <x v="0"/>
  </r>
  <r>
    <s v="MU"/>
    <x v="2527"/>
    <x v="2527"/>
    <n v="3032"/>
    <x v="0"/>
  </r>
  <r>
    <s v="MU"/>
    <x v="2528"/>
    <x v="2528"/>
    <n v="6489"/>
    <x v="0"/>
  </r>
  <r>
    <s v="MU"/>
    <x v="2529"/>
    <x v="2529"/>
    <n v="13978"/>
    <x v="0"/>
  </r>
  <r>
    <s v="MU"/>
    <x v="2530"/>
    <x v="2530"/>
    <n v="2789"/>
    <x v="0"/>
  </r>
  <r>
    <s v="MU"/>
    <x v="2531"/>
    <x v="2531"/>
    <n v="9590"/>
    <x v="0"/>
  </r>
  <r>
    <s v="MU"/>
    <x v="2532"/>
    <x v="2532"/>
    <n v="10445"/>
    <x v="0"/>
  </r>
  <r>
    <s v="MU"/>
    <x v="2533"/>
    <x v="2533"/>
    <n v="8045"/>
    <x v="0"/>
  </r>
  <r>
    <s v="MU"/>
    <x v="2534"/>
    <x v="2534"/>
    <n v="68248"/>
    <x v="0"/>
  </r>
  <r>
    <s v="MU"/>
    <x v="2535"/>
    <x v="2535"/>
    <n v="7949"/>
    <x v="0"/>
  </r>
  <r>
    <s v="MU"/>
    <x v="2536"/>
    <x v="2536"/>
    <n v="3477"/>
    <x v="0"/>
  </r>
  <r>
    <s v="MU"/>
    <x v="2537"/>
    <x v="2537"/>
    <n v="3093"/>
    <x v="0"/>
  </r>
  <r>
    <s v="MU"/>
    <x v="2538"/>
    <x v="2538"/>
    <n v="7366"/>
    <x v="0"/>
  </r>
  <r>
    <s v="MU"/>
    <x v="2539"/>
    <x v="2539"/>
    <n v="4503"/>
    <x v="0"/>
  </r>
  <r>
    <s v="MU"/>
    <x v="2540"/>
    <x v="2540"/>
    <n v="23476"/>
    <x v="0"/>
  </r>
  <r>
    <s v="MU"/>
    <x v="2541"/>
    <x v="2541"/>
    <n v="5034"/>
    <x v="0"/>
  </r>
  <r>
    <s v="MU"/>
    <x v="2542"/>
    <x v="2542"/>
    <n v="5640"/>
    <x v="0"/>
  </r>
  <r>
    <s v="MU"/>
    <x v="2543"/>
    <x v="2543"/>
    <n v="8226"/>
    <x v="0"/>
  </r>
  <r>
    <s v="MU"/>
    <x v="2544"/>
    <x v="2544"/>
    <n v="3391"/>
    <x v="0"/>
  </r>
  <r>
    <s v="MU"/>
    <x v="2545"/>
    <x v="2545"/>
    <n v="14540"/>
    <x v="0"/>
  </r>
  <r>
    <s v="MU"/>
    <x v="2546"/>
    <x v="2546"/>
    <n v="4345"/>
    <x v="0"/>
  </r>
  <r>
    <s v="MU"/>
    <x v="2547"/>
    <x v="2547"/>
    <n v="4647"/>
    <x v="0"/>
  </r>
  <r>
    <s v="MU"/>
    <x v="2548"/>
    <x v="2548"/>
    <n v="58588"/>
    <x v="0"/>
  </r>
  <r>
    <s v="MU"/>
    <x v="2549"/>
    <x v="2549"/>
    <n v="4686"/>
    <x v="0"/>
  </r>
  <r>
    <s v="MU"/>
    <x v="2550"/>
    <x v="2550"/>
    <n v="6222"/>
    <x v="0"/>
  </r>
  <r>
    <s v="MU"/>
    <x v="2551"/>
    <x v="2551"/>
    <n v="4793"/>
    <x v="0"/>
  </r>
  <r>
    <s v="MU"/>
    <x v="2552"/>
    <x v="2552"/>
    <n v="2928"/>
    <x v="0"/>
  </r>
  <r>
    <s v="MU"/>
    <x v="2553"/>
    <x v="2553"/>
    <n v="2830"/>
    <x v="0"/>
  </r>
  <r>
    <s v="MU"/>
    <x v="2554"/>
    <x v="2554"/>
    <n v="4053"/>
    <x v="0"/>
  </r>
  <r>
    <s v="MU"/>
    <x v="2555"/>
    <x v="2555"/>
    <n v="4727"/>
    <x v="0"/>
  </r>
  <r>
    <s v="MU"/>
    <x v="2556"/>
    <x v="2556"/>
    <n v="5230"/>
    <x v="0"/>
  </r>
  <r>
    <s v="MU"/>
    <x v="2557"/>
    <x v="2557"/>
    <n v="11331"/>
    <x v="0"/>
  </r>
  <r>
    <s v="MU"/>
    <x v="2558"/>
    <x v="2558"/>
    <n v="257171"/>
    <x v="0"/>
  </r>
  <r>
    <s v="MU"/>
    <x v="2559"/>
    <x v="2559"/>
    <n v="13901"/>
    <x v="0"/>
  </r>
  <r>
    <s v="MU"/>
    <x v="2560"/>
    <x v="2560"/>
    <n v="1392"/>
    <x v="0"/>
  </r>
  <r>
    <s v="MU"/>
    <x v="2561"/>
    <x v="2561"/>
    <n v="32244"/>
    <x v="0"/>
  </r>
  <r>
    <s v="MU"/>
    <x v="2562"/>
    <x v="2562"/>
    <n v="13772"/>
    <x v="0"/>
  </r>
  <r>
    <s v="MU"/>
    <x v="2563"/>
    <x v="2563"/>
    <n v="9753"/>
    <x v="0"/>
  </r>
  <r>
    <s v="MU"/>
    <x v="2564"/>
    <x v="2564"/>
    <n v="5051"/>
    <x v="0"/>
  </r>
  <r>
    <s v="MU"/>
    <x v="2565"/>
    <x v="2565"/>
    <n v="19150"/>
    <x v="0"/>
  </r>
  <r>
    <s v="MU"/>
    <x v="2566"/>
    <x v="2566"/>
    <n v="7714"/>
    <x v="0"/>
  </r>
  <r>
    <s v="MU"/>
    <x v="2567"/>
    <x v="2567"/>
    <n v="3149"/>
    <x v="0"/>
  </r>
  <r>
    <s v="MU"/>
    <x v="2568"/>
    <x v="2568"/>
    <n v="6539"/>
    <x v="0"/>
  </r>
  <r>
    <s v="MU"/>
    <x v="2569"/>
    <x v="2569"/>
    <n v="50911"/>
    <x v="0"/>
  </r>
  <r>
    <s v="MU"/>
    <x v="2570"/>
    <x v="2570"/>
    <n v="7131"/>
    <x v="0"/>
  </r>
  <r>
    <s v="MU"/>
    <x v="2571"/>
    <x v="2571"/>
    <n v="8478"/>
    <x v="0"/>
  </r>
  <r>
    <s v="MU"/>
    <x v="2572"/>
    <x v="2572"/>
    <n v="7778"/>
    <x v="0"/>
  </r>
  <r>
    <s v="MU"/>
    <x v="2573"/>
    <x v="2573"/>
    <n v="5192"/>
    <x v="0"/>
  </r>
  <r>
    <s v="MU"/>
    <x v="2574"/>
    <x v="2574"/>
    <n v="6134"/>
    <x v="0"/>
  </r>
  <r>
    <s v="MU"/>
    <x v="2575"/>
    <x v="2575"/>
    <n v="12030"/>
    <x v="0"/>
  </r>
  <r>
    <s v="MU"/>
    <x v="2576"/>
    <x v="2576"/>
    <n v="5198"/>
    <x v="0"/>
  </r>
  <r>
    <s v="MU"/>
    <x v="2577"/>
    <x v="2577"/>
    <n v="22229"/>
    <x v="0"/>
  </r>
  <r>
    <s v="MU"/>
    <x v="2578"/>
    <x v="2578"/>
    <n v="6286"/>
    <x v="0"/>
  </r>
  <r>
    <s v="MU"/>
    <x v="2579"/>
    <x v="2579"/>
    <n v="5081"/>
    <x v="0"/>
  </r>
  <r>
    <s v="MU"/>
    <x v="2580"/>
    <x v="2580"/>
    <n v="10948"/>
    <x v="0"/>
  </r>
  <r>
    <s v="MU"/>
    <x v="2581"/>
    <x v="2581"/>
    <n v="170537"/>
    <x v="0"/>
  </r>
  <r>
    <s v="MU"/>
    <x v="2582"/>
    <x v="2582"/>
    <n v="3365"/>
    <x v="0"/>
  </r>
  <r>
    <s v="MU"/>
    <x v="2583"/>
    <x v="2583"/>
    <n v="2698"/>
    <x v="0"/>
  </r>
  <r>
    <s v="MU"/>
    <x v="2584"/>
    <x v="2584"/>
    <n v="10677"/>
    <x v="0"/>
  </r>
  <r>
    <s v="MU"/>
    <x v="2585"/>
    <x v="2585"/>
    <n v="45847"/>
    <x v="0"/>
  </r>
  <r>
    <s v="MU"/>
    <x v="2586"/>
    <x v="2586"/>
    <n v="10830"/>
    <x v="0"/>
  </r>
  <r>
    <s v="MU"/>
    <x v="2587"/>
    <x v="2587"/>
    <n v="6826"/>
    <x v="0"/>
  </r>
  <r>
    <s v="MU"/>
    <x v="2588"/>
    <x v="2588"/>
    <n v="7003"/>
    <x v="0"/>
  </r>
  <r>
    <s v="MU"/>
    <x v="2589"/>
    <x v="2589"/>
    <n v="12741"/>
    <x v="0"/>
  </r>
  <r>
    <s v="MU"/>
    <x v="2590"/>
    <x v="2590"/>
    <n v="6986"/>
    <x v="0"/>
  </r>
  <r>
    <s v="MU"/>
    <x v="2591"/>
    <x v="2591"/>
    <n v="7301"/>
    <x v="0"/>
  </r>
  <r>
    <s v="MU"/>
    <x v="2592"/>
    <x v="2592"/>
    <n v="6346"/>
    <x v="0"/>
  </r>
  <r>
    <s v="MU"/>
    <x v="2593"/>
    <x v="2593"/>
    <n v="6171"/>
    <x v="0"/>
  </r>
  <r>
    <s v="MU"/>
    <x v="2594"/>
    <x v="2594"/>
    <n v="2580"/>
    <x v="0"/>
  </r>
  <r>
    <s v="MU"/>
    <x v="2595"/>
    <x v="2595"/>
    <n v="22692"/>
    <x v="0"/>
  </r>
  <r>
    <s v="MU"/>
    <x v="2596"/>
    <x v="2596"/>
    <n v="6239"/>
    <x v="0"/>
  </r>
  <r>
    <s v="MU"/>
    <x v="2597"/>
    <x v="2597"/>
    <n v="7371"/>
    <x v="0"/>
  </r>
  <r>
    <s v="MU"/>
    <x v="2598"/>
    <x v="2598"/>
    <n v="17136"/>
    <x v="0"/>
  </r>
  <r>
    <s v="MU"/>
    <x v="2599"/>
    <x v="2599"/>
    <n v="19522"/>
    <x v="0"/>
  </r>
  <r>
    <s v="MU"/>
    <x v="2600"/>
    <x v="2600"/>
    <n v="227731"/>
    <x v="0"/>
  </r>
  <r>
    <s v="MU"/>
    <x v="2601"/>
    <x v="2601"/>
    <n v="3775"/>
    <x v="0"/>
  </r>
  <r>
    <s v="MU"/>
    <x v="2602"/>
    <x v="2602"/>
    <n v="9135"/>
    <x v="0"/>
  </r>
  <r>
    <s v="MU"/>
    <x v="2603"/>
    <x v="2603"/>
    <n v="7180"/>
    <x v="0"/>
  </r>
  <r>
    <s v="MU"/>
    <x v="2604"/>
    <x v="2604"/>
    <n v="113343"/>
    <x v="0"/>
  </r>
  <r>
    <s v="MU"/>
    <x v="2605"/>
    <x v="2605"/>
    <n v="10362"/>
    <x v="0"/>
  </r>
  <r>
    <s v="MU"/>
    <x v="2606"/>
    <x v="2606"/>
    <n v="53365"/>
    <x v="0"/>
  </r>
  <r>
    <s v="MU"/>
    <x v="2607"/>
    <x v="2607"/>
    <n v="4252"/>
    <x v="0"/>
  </r>
  <r>
    <s v="MU"/>
    <x v="2608"/>
    <x v="2608"/>
    <n v="17208"/>
    <x v="0"/>
  </r>
  <r>
    <s v="MU"/>
    <x v="2609"/>
    <x v="2609"/>
    <n v="13846"/>
    <x v="0"/>
  </r>
  <r>
    <s v="MU"/>
    <x v="2610"/>
    <x v="2610"/>
    <n v="10463"/>
    <x v="0"/>
  </r>
  <r>
    <s v="MU"/>
    <x v="2611"/>
    <x v="2611"/>
    <n v="93073"/>
    <x v="0"/>
  </r>
  <r>
    <s v="MU"/>
    <x v="2612"/>
    <x v="2612"/>
    <n v="32948"/>
    <x v="0"/>
  </r>
  <r>
    <s v="MU"/>
    <x v="2613"/>
    <x v="2613"/>
    <n v="3690"/>
    <x v="0"/>
  </r>
  <r>
    <s v="MU"/>
    <x v="2614"/>
    <x v="2614"/>
    <n v="21042"/>
    <x v="0"/>
  </r>
  <r>
    <s v="MU"/>
    <x v="2615"/>
    <x v="2615"/>
    <n v="2142"/>
    <x v="0"/>
  </r>
  <r>
    <s v="MU"/>
    <x v="2616"/>
    <x v="2616"/>
    <n v="10770"/>
    <x v="0"/>
  </r>
  <r>
    <s v="MU"/>
    <x v="2617"/>
    <x v="2617"/>
    <n v="14786"/>
    <x v="0"/>
  </r>
  <r>
    <s v="MU"/>
    <x v="2618"/>
    <x v="2618"/>
    <n v="15236"/>
    <x v="0"/>
  </r>
  <r>
    <s v="MU"/>
    <x v="2619"/>
    <x v="2619"/>
    <n v="11128"/>
    <x v="0"/>
  </r>
  <r>
    <s v="MU"/>
    <x v="2620"/>
    <x v="2620"/>
    <n v="19151"/>
    <x v="0"/>
  </r>
  <r>
    <s v="MU"/>
    <x v="2621"/>
    <x v="2621"/>
    <n v="13690"/>
    <x v="0"/>
  </r>
  <r>
    <s v="MU"/>
    <x v="2622"/>
    <x v="2622"/>
    <n v="21046"/>
    <x v="0"/>
  </r>
  <r>
    <s v="MU"/>
    <x v="2623"/>
    <x v="2623"/>
    <n v="12692"/>
    <x v="0"/>
  </r>
  <r>
    <s v="MU"/>
    <x v="2624"/>
    <x v="2624"/>
    <n v="12966"/>
    <x v="0"/>
  </r>
  <r>
    <s v="MU"/>
    <x v="2625"/>
    <x v="2625"/>
    <n v="14406"/>
    <x v="0"/>
  </r>
  <r>
    <s v="MU"/>
    <x v="2626"/>
    <x v="2626"/>
    <n v="97669"/>
    <x v="0"/>
  </r>
  <r>
    <s v="MU"/>
    <x v="2627"/>
    <x v="2627"/>
    <n v="5642"/>
    <x v="0"/>
  </r>
  <r>
    <s v="MU"/>
    <x v="2628"/>
    <x v="2628"/>
    <n v="13745"/>
    <x v="0"/>
  </r>
  <r>
    <s v="MU"/>
    <x v="2629"/>
    <x v="2629"/>
    <n v="6055"/>
    <x v="0"/>
  </r>
  <r>
    <s v="MU"/>
    <x v="2630"/>
    <x v="2630"/>
    <n v="102217"/>
    <x v="0"/>
  </r>
  <r>
    <s v="MU"/>
    <x v="2631"/>
    <x v="2631"/>
    <n v="6638"/>
    <x v="0"/>
  </r>
  <r>
    <s v="MU"/>
    <x v="2632"/>
    <x v="2632"/>
    <n v="38295"/>
    <x v="0"/>
  </r>
  <r>
    <s v="MU"/>
    <x v="2633"/>
    <x v="2633"/>
    <n v="4217"/>
    <x v="0"/>
  </r>
  <r>
    <s v="MU"/>
    <x v="2634"/>
    <x v="2634"/>
    <n v="20406"/>
    <x v="0"/>
  </r>
  <r>
    <s v="MU"/>
    <x v="2635"/>
    <x v="2635"/>
    <n v="11042"/>
    <x v="0"/>
  </r>
  <r>
    <s v="MU"/>
    <x v="2636"/>
    <x v="2636"/>
    <n v="7495"/>
    <x v="0"/>
  </r>
  <r>
    <s v="MU"/>
    <x v="2637"/>
    <x v="2637"/>
    <n v="25525"/>
    <x v="0"/>
  </r>
  <r>
    <s v="MU"/>
    <x v="2638"/>
    <x v="2638"/>
    <n v="3092"/>
    <x v="0"/>
  </r>
  <r>
    <s v="MU"/>
    <x v="2639"/>
    <x v="2639"/>
    <n v="37660"/>
    <x v="0"/>
  </r>
  <r>
    <s v="MU"/>
    <x v="2640"/>
    <x v="2640"/>
    <n v="4296"/>
    <x v="0"/>
  </r>
  <r>
    <s v="MU"/>
    <x v="2641"/>
    <x v="2641"/>
    <n v="70699"/>
    <x v="0"/>
  </r>
  <r>
    <s v="MU"/>
    <x v="2642"/>
    <x v="2642"/>
    <n v="65150"/>
    <x v="0"/>
  </r>
  <r>
    <s v="MU"/>
    <x v="2643"/>
    <x v="2643"/>
    <n v="4506"/>
    <x v="0"/>
  </r>
  <r>
    <s v="MU"/>
    <x v="2644"/>
    <x v="2644"/>
    <n v="8127"/>
    <x v="0"/>
  </r>
  <r>
    <s v="MU"/>
    <x v="2645"/>
    <x v="2645"/>
    <n v="6197"/>
    <x v="0"/>
  </r>
  <r>
    <s v="MU"/>
    <x v="2646"/>
    <x v="2646"/>
    <n v="6100"/>
    <x v="0"/>
  </r>
  <r>
    <s v="MU"/>
    <x v="2647"/>
    <x v="2647"/>
    <n v="12419"/>
    <x v="0"/>
  </r>
  <r>
    <s v="MU"/>
    <x v="2648"/>
    <x v="2648"/>
    <n v="6484"/>
    <x v="0"/>
  </r>
  <r>
    <s v="MU"/>
    <x v="2649"/>
    <x v="2649"/>
    <n v="5883"/>
    <x v="0"/>
  </r>
  <r>
    <s v="MU"/>
    <x v="2650"/>
    <x v="2650"/>
    <n v="24007"/>
    <x v="0"/>
  </r>
  <r>
    <s v="MU"/>
    <x v="2651"/>
    <x v="2651"/>
    <n v="5138"/>
    <x v="0"/>
  </r>
  <r>
    <s v="MU"/>
    <x v="2652"/>
    <x v="2652"/>
    <n v="13888"/>
    <x v="0"/>
  </r>
  <r>
    <s v="MU"/>
    <x v="2653"/>
    <x v="2653"/>
    <n v="4329"/>
    <x v="0"/>
  </r>
  <r>
    <s v="MU"/>
    <x v="2654"/>
    <x v="2654"/>
    <n v="80187"/>
    <x v="0"/>
  </r>
  <r>
    <s v="MU"/>
    <x v="2655"/>
    <x v="2655"/>
    <n v="46801"/>
    <x v="0"/>
  </r>
  <r>
    <s v="MU"/>
    <x v="2656"/>
    <x v="2656"/>
    <n v="3854"/>
    <x v="0"/>
  </r>
  <r>
    <s v="MU"/>
    <x v="2657"/>
    <x v="2657"/>
    <n v="10304"/>
    <x v="0"/>
  </r>
  <r>
    <s v="MU"/>
    <x v="2658"/>
    <x v="2658"/>
    <n v="3969"/>
    <x v="0"/>
  </r>
  <r>
    <s v="MU"/>
    <x v="2659"/>
    <x v="2659"/>
    <n v="4268"/>
    <x v="0"/>
  </r>
  <r>
    <s v="MU"/>
    <x v="2660"/>
    <x v="2660"/>
    <n v="3630"/>
    <x v="0"/>
  </r>
  <r>
    <s v="MU"/>
    <x v="2661"/>
    <x v="2661"/>
    <n v="5909"/>
    <x v="0"/>
  </r>
  <r>
    <s v="MU"/>
    <x v="2662"/>
    <x v="2662"/>
    <n v="30716"/>
    <x v="0"/>
  </r>
  <r>
    <s v="MU"/>
    <x v="2663"/>
    <x v="2663"/>
    <n v="540756"/>
    <x v="0"/>
  </r>
  <r>
    <s v="MU"/>
    <x v="2664"/>
    <x v="2664"/>
    <n v="3768"/>
    <x v="0"/>
  </r>
  <r>
    <s v="MU"/>
    <x v="2665"/>
    <x v="2665"/>
    <n v="11084"/>
    <x v="0"/>
  </r>
  <r>
    <s v="MU"/>
    <x v="2666"/>
    <x v="2666"/>
    <n v="5789"/>
    <x v="0"/>
  </r>
  <r>
    <s v="MU"/>
    <x v="2667"/>
    <x v="2667"/>
    <n v="14383"/>
    <x v="0"/>
  </r>
  <r>
    <s v="MU"/>
    <x v="2668"/>
    <x v="2668"/>
    <n v="6631"/>
    <x v="0"/>
  </r>
  <r>
    <s v="MU"/>
    <x v="2669"/>
    <x v="2669"/>
    <n v="51412"/>
    <x v="0"/>
  </r>
  <r>
    <s v="MU"/>
    <x v="2670"/>
    <x v="2670"/>
    <n v="3313"/>
    <x v="0"/>
  </r>
  <r>
    <s v="MU"/>
    <x v="2671"/>
    <x v="2671"/>
    <n v="12769"/>
    <x v="0"/>
  </r>
  <r>
    <s v="MU"/>
    <x v="2672"/>
    <x v="2672"/>
    <n v="18904"/>
    <x v="0"/>
  </r>
  <r>
    <s v="MU"/>
    <x v="2673"/>
    <x v="2673"/>
    <n v="8969"/>
    <x v="0"/>
  </r>
  <r>
    <s v="MU"/>
    <x v="2674"/>
    <x v="2674"/>
    <n v="75145"/>
    <x v="0"/>
  </r>
  <r>
    <s v="MU"/>
    <x v="2675"/>
    <x v="2675"/>
    <n v="20835"/>
    <x v="0"/>
  </r>
  <r>
    <s v="MU"/>
    <x v="2676"/>
    <x v="2676"/>
    <n v="20414"/>
    <x v="0"/>
  </r>
  <r>
    <s v="MU"/>
    <x v="2677"/>
    <x v="2677"/>
    <n v="3184"/>
    <x v="0"/>
  </r>
  <r>
    <s v="MU"/>
    <x v="2678"/>
    <x v="2678"/>
    <n v="5963"/>
    <x v="0"/>
  </r>
  <r>
    <s v="MU"/>
    <x v="2679"/>
    <x v="2679"/>
    <n v="7124"/>
    <x v="0"/>
  </r>
  <r>
    <s v="MU"/>
    <x v="2680"/>
    <x v="2680"/>
    <n v="104761"/>
    <x v="0"/>
  </r>
  <r>
    <s v="MU"/>
    <x v="2681"/>
    <x v="2681"/>
    <n v="3199"/>
    <x v="0"/>
  </r>
  <r>
    <s v="MU"/>
    <x v="2682"/>
    <x v="2682"/>
    <n v="4341"/>
    <x v="0"/>
  </r>
  <r>
    <s v="MU"/>
    <x v="2683"/>
    <x v="2683"/>
    <n v="51145"/>
    <x v="0"/>
  </r>
  <r>
    <s v="MU"/>
    <x v="2684"/>
    <x v="2684"/>
    <n v="4737"/>
    <x v="0"/>
  </r>
  <r>
    <s v="MU"/>
    <x v="2685"/>
    <x v="2685"/>
    <n v="17221"/>
    <x v="0"/>
  </r>
  <r>
    <s v="MU"/>
    <x v="2686"/>
    <x v="2686"/>
    <n v="8687"/>
    <x v="0"/>
  </r>
  <r>
    <s v="MU"/>
    <x v="2687"/>
    <x v="2687"/>
    <n v="8790"/>
    <x v="0"/>
  </r>
  <r>
    <s v="MU"/>
    <x v="2688"/>
    <x v="2688"/>
    <n v="6956"/>
    <x v="0"/>
  </r>
  <r>
    <s v="MU"/>
    <x v="2689"/>
    <x v="2689"/>
    <n v="6210"/>
    <x v="0"/>
  </r>
  <r>
    <s v="MU"/>
    <x v="2690"/>
    <x v="2690"/>
    <n v="5586"/>
    <x v="0"/>
  </r>
  <r>
    <s v="MU"/>
    <x v="2691"/>
    <x v="2691"/>
    <n v="17875"/>
    <x v="0"/>
  </r>
  <r>
    <s v="MU"/>
    <x v="2692"/>
    <x v="2692"/>
    <n v="6487"/>
    <x v="0"/>
  </r>
  <r>
    <s v="MU"/>
    <x v="2693"/>
    <x v="2693"/>
    <n v="37684"/>
    <x v="0"/>
  </r>
  <r>
    <s v="MU"/>
    <x v="2694"/>
    <x v="2694"/>
    <n v="5191"/>
    <x v="0"/>
  </r>
  <r>
    <s v="MU"/>
    <x v="2695"/>
    <x v="2695"/>
    <n v="17516"/>
    <x v="0"/>
  </r>
  <r>
    <s v="MU"/>
    <x v="2696"/>
    <x v="2696"/>
    <n v="5997"/>
    <x v="0"/>
  </r>
  <r>
    <s v="MU"/>
    <x v="2697"/>
    <x v="2697"/>
    <n v="18886"/>
    <x v="0"/>
  </r>
  <r>
    <s v="MU"/>
    <x v="2698"/>
    <x v="2698"/>
    <n v="91886"/>
    <x v="0"/>
  </r>
  <r>
    <s v="MU"/>
    <x v="2699"/>
    <x v="2699"/>
    <n v="20613"/>
    <x v="0"/>
  </r>
  <r>
    <s v="MU"/>
    <x v="2700"/>
    <x v="2700"/>
    <n v="26535"/>
    <x v="0"/>
  </r>
  <r>
    <s v="MU"/>
    <x v="2701"/>
    <x v="2701"/>
    <n v="7333"/>
    <x v="0"/>
  </r>
  <r>
    <s v="MU"/>
    <x v="2702"/>
    <x v="2702"/>
    <n v="12721"/>
    <x v="0"/>
  </r>
  <r>
    <s v="MU"/>
    <x v="2703"/>
    <x v="2703"/>
    <n v="14247"/>
    <x v="0"/>
  </r>
  <r>
    <s v="MU"/>
    <x v="2704"/>
    <x v="2704"/>
    <n v="61387"/>
    <x v="0"/>
  </r>
  <r>
    <s v="MU"/>
    <x v="2705"/>
    <x v="2705"/>
    <n v="4224"/>
    <x v="0"/>
  </r>
  <r>
    <s v="MU"/>
    <x v="2706"/>
    <x v="2706"/>
    <n v="15900"/>
    <x v="0"/>
  </r>
  <r>
    <s v="MU"/>
    <x v="2707"/>
    <x v="2707"/>
    <n v="3387"/>
    <x v="0"/>
  </r>
  <r>
    <s v="MU"/>
    <x v="2708"/>
    <x v="2708"/>
    <n v="4592"/>
    <x v="0"/>
  </r>
  <r>
    <s v="MU"/>
    <x v="2709"/>
    <x v="2709"/>
    <n v="3200"/>
    <x v="0"/>
  </r>
  <r>
    <s v="MU"/>
    <x v="2710"/>
    <x v="2710"/>
    <n v="14003"/>
    <x v="0"/>
  </r>
  <r>
    <s v="MU"/>
    <x v="2711"/>
    <x v="2711"/>
    <n v="8396"/>
    <x v="0"/>
  </r>
  <r>
    <s v="MU"/>
    <x v="2712"/>
    <x v="2712"/>
    <n v="9112"/>
    <x v="0"/>
  </r>
  <r>
    <s v="MU"/>
    <x v="2713"/>
    <x v="2713"/>
    <n v="3963"/>
    <x v="0"/>
  </r>
  <r>
    <s v="MU"/>
    <x v="2714"/>
    <x v="2714"/>
    <n v="37841"/>
    <x v="0"/>
  </r>
  <r>
    <s v="MU"/>
    <x v="2715"/>
    <x v="2715"/>
    <n v="14121"/>
    <x v="0"/>
  </r>
  <r>
    <s v="MU"/>
    <x v="2716"/>
    <x v="2716"/>
    <n v="8895"/>
    <x v="0"/>
  </r>
  <r>
    <s v="MU"/>
    <x v="2717"/>
    <x v="2717"/>
    <n v="18552"/>
    <x v="0"/>
  </r>
  <r>
    <s v="MU"/>
    <x v="2718"/>
    <x v="2718"/>
    <n v="12038"/>
    <x v="0"/>
  </r>
  <r>
    <s v="MU"/>
    <x v="2719"/>
    <x v="2719"/>
    <n v="37618"/>
    <x v="0"/>
  </r>
  <r>
    <s v="MU"/>
    <x v="2720"/>
    <x v="2720"/>
    <n v="3814"/>
    <x v="0"/>
  </r>
  <r>
    <s v="MU"/>
    <x v="2721"/>
    <x v="2721"/>
    <n v="3900"/>
    <x v="0"/>
  </r>
  <r>
    <s v="MU"/>
    <x v="2722"/>
    <x v="2722"/>
    <n v="20156"/>
    <x v="0"/>
  </r>
  <r>
    <s v="MU"/>
    <x v="2723"/>
    <x v="2723"/>
    <n v="5606"/>
    <x v="0"/>
  </r>
  <r>
    <s v="MU"/>
    <x v="2724"/>
    <x v="2724"/>
    <n v="10373"/>
    <x v="0"/>
  </r>
  <r>
    <s v="MU"/>
    <x v="2725"/>
    <x v="2725"/>
    <n v="5040"/>
    <x v="0"/>
  </r>
  <r>
    <s v="MU"/>
    <x v="2726"/>
    <x v="2726"/>
    <n v="24405"/>
    <x v="0"/>
  </r>
  <r>
    <s v="MU"/>
    <x v="2727"/>
    <x v="2727"/>
    <n v="3741"/>
    <x v="0"/>
  </r>
  <r>
    <s v="MU"/>
    <x v="2728"/>
    <x v="2728"/>
    <n v="13651"/>
    <x v="0"/>
  </r>
  <r>
    <s v="MU"/>
    <x v="2729"/>
    <x v="2729"/>
    <n v="8968"/>
    <x v="0"/>
  </r>
  <r>
    <s v="MU"/>
    <x v="2730"/>
    <x v="2730"/>
    <n v="13633"/>
    <x v="0"/>
  </r>
  <r>
    <s v="MU"/>
    <x v="2731"/>
    <x v="2731"/>
    <n v="3985"/>
    <x v="0"/>
  </r>
  <r>
    <s v="MU"/>
    <x v="2732"/>
    <x v="2732"/>
    <n v="5125"/>
    <x v="0"/>
  </r>
  <r>
    <s v="MU"/>
    <x v="2733"/>
    <x v="2733"/>
    <n v="7548"/>
    <x v="0"/>
  </r>
  <r>
    <s v="MU"/>
    <x v="2734"/>
    <x v="2734"/>
    <n v="2169"/>
    <x v="0"/>
  </r>
  <r>
    <s v="MU"/>
    <x v="2735"/>
    <x v="2735"/>
    <n v="8340"/>
    <x v="0"/>
  </r>
  <r>
    <s v="MU"/>
    <x v="2736"/>
    <x v="2736"/>
    <n v="14060"/>
    <x v="0"/>
  </r>
  <r>
    <s v="MU"/>
    <x v="2737"/>
    <x v="2737"/>
    <n v="20170"/>
    <x v="0"/>
  </r>
  <r>
    <s v="MU"/>
    <x v="2738"/>
    <x v="2738"/>
    <n v="20328"/>
    <x v="0"/>
  </r>
  <r>
    <s v="MU"/>
    <x v="2739"/>
    <x v="2739"/>
    <n v="13046"/>
    <x v="0"/>
  </r>
  <r>
    <s v="MU"/>
    <x v="2740"/>
    <x v="2740"/>
    <n v="47692"/>
    <x v="0"/>
  </r>
  <r>
    <s v="MU"/>
    <x v="2741"/>
    <x v="2741"/>
    <n v="4381"/>
    <x v="0"/>
  </r>
  <r>
    <s v="MU"/>
    <x v="2742"/>
    <x v="2742"/>
    <n v="20890"/>
    <x v="0"/>
  </r>
  <r>
    <s v="MU"/>
    <x v="2743"/>
    <x v="2743"/>
    <n v="414240"/>
    <x v="0"/>
  </r>
  <r>
    <s v="MU"/>
    <x v="2744"/>
    <x v="2744"/>
    <n v="24089"/>
    <x v="0"/>
  </r>
  <r>
    <s v="MU"/>
    <x v="2745"/>
    <x v="2745"/>
    <n v="6888"/>
    <x v="0"/>
  </r>
  <r>
    <s v="MU"/>
    <x v="2746"/>
    <x v="2746"/>
    <n v="9067"/>
    <x v="0"/>
  </r>
  <r>
    <s v="MU"/>
    <x v="2747"/>
    <x v="2747"/>
    <n v="2411"/>
    <x v="0"/>
  </r>
  <r>
    <s v="MU"/>
    <x v="2748"/>
    <x v="2748"/>
    <n v="3133"/>
    <x v="0"/>
  </r>
  <r>
    <s v="MU"/>
    <x v="2749"/>
    <x v="2749"/>
    <n v="7451"/>
    <x v="0"/>
  </r>
  <r>
    <s v="MU"/>
    <x v="2750"/>
    <x v="2750"/>
    <n v="104108"/>
    <x v="0"/>
  </r>
  <r>
    <s v="MU"/>
    <x v="2751"/>
    <x v="2751"/>
    <n v="27635"/>
    <x v="0"/>
  </r>
  <r>
    <s v="MU"/>
    <x v="2752"/>
    <x v="2752"/>
    <n v="21891"/>
    <x v="0"/>
  </r>
  <r>
    <s v="MU"/>
    <x v="2753"/>
    <x v="2753"/>
    <n v="2459"/>
    <x v="0"/>
  </r>
  <r>
    <s v="MU"/>
    <x v="2754"/>
    <x v="2754"/>
    <n v="35038"/>
    <x v="0"/>
  </r>
  <r>
    <s v="MU"/>
    <x v="2755"/>
    <x v="2755"/>
    <n v="6303"/>
    <x v="0"/>
  </r>
  <r>
    <s v="MU"/>
    <x v="2756"/>
    <x v="2756"/>
    <n v="3520"/>
    <x v="0"/>
  </r>
  <r>
    <s v="MU"/>
    <x v="2757"/>
    <x v="2757"/>
    <n v="4691"/>
    <x v="0"/>
  </r>
  <r>
    <s v="MU"/>
    <x v="2758"/>
    <x v="2758"/>
    <n v="8179"/>
    <x v="0"/>
  </r>
  <r>
    <s v="MU"/>
    <x v="2759"/>
    <x v="2759"/>
    <n v="25018"/>
    <x v="0"/>
  </r>
  <r>
    <s v="MU"/>
    <x v="2760"/>
    <x v="2760"/>
    <n v="10588"/>
    <x v="0"/>
  </r>
  <r>
    <s v="MU"/>
    <x v="2761"/>
    <x v="2761"/>
    <n v="3151"/>
    <x v="0"/>
  </r>
  <r>
    <s v="MU"/>
    <x v="2762"/>
    <x v="2762"/>
    <n v="17438"/>
    <x v="0"/>
  </r>
  <r>
    <s v="MU"/>
    <x v="2763"/>
    <x v="2763"/>
    <n v="111697"/>
    <x v="0"/>
  </r>
  <r>
    <s v="MU"/>
    <x v="2764"/>
    <x v="2764"/>
    <n v="3663"/>
    <x v="0"/>
  </r>
  <r>
    <s v="MU"/>
    <x v="2765"/>
    <x v="2765"/>
    <n v="14598"/>
    <x v="0"/>
  </r>
  <r>
    <s v="MU"/>
    <x v="2766"/>
    <x v="2766"/>
    <n v="6706"/>
    <x v="0"/>
  </r>
  <r>
    <s v="MU"/>
    <x v="2767"/>
    <x v="2767"/>
    <n v="16387"/>
    <x v="0"/>
  </r>
  <r>
    <s v="MU"/>
    <x v="2768"/>
    <x v="2768"/>
    <n v="105552"/>
    <x v="0"/>
  </r>
  <r>
    <s v="MU"/>
    <x v="2769"/>
    <x v="2769"/>
    <n v="26975"/>
    <x v="0"/>
  </r>
  <r>
    <s v="MU"/>
    <x v="2770"/>
    <x v="2770"/>
    <n v="10275"/>
    <x v="0"/>
  </r>
  <r>
    <s v="MU"/>
    <x v="2771"/>
    <x v="2771"/>
    <n v="4571"/>
    <x v="0"/>
  </r>
  <r>
    <s v="MU"/>
    <x v="2772"/>
    <x v="2772"/>
    <n v="1945"/>
    <x v="0"/>
  </r>
  <r>
    <s v="MU"/>
    <x v="2773"/>
    <x v="2773"/>
    <n v="5385"/>
    <x v="0"/>
  </r>
  <r>
    <s v="MU"/>
    <x v="2774"/>
    <x v="2774"/>
    <n v="2555"/>
    <x v="0"/>
  </r>
  <r>
    <s v="MU"/>
    <x v="2775"/>
    <x v="2775"/>
    <n v="39262"/>
    <x v="0"/>
  </r>
  <r>
    <s v="MU"/>
    <x v="2776"/>
    <x v="2776"/>
    <n v="2027"/>
    <x v="0"/>
  </r>
  <r>
    <s v="MU"/>
    <x v="2777"/>
    <x v="2777"/>
    <n v="2969"/>
    <x v="0"/>
  </r>
  <r>
    <s v="MU"/>
    <x v="2778"/>
    <x v="2778"/>
    <n v="4917"/>
    <x v="0"/>
  </r>
  <r>
    <s v="MU"/>
    <x v="2779"/>
    <x v="2779"/>
    <n v="8437"/>
    <x v="0"/>
  </r>
  <r>
    <s v="MU"/>
    <x v="2780"/>
    <x v="2780"/>
    <n v="38724"/>
    <x v="0"/>
  </r>
  <r>
    <s v="MU"/>
    <x v="2781"/>
    <x v="2781"/>
    <n v="32094"/>
    <x v="0"/>
  </r>
  <r>
    <s v="MU"/>
    <x v="2782"/>
    <x v="2782"/>
    <n v="74821"/>
    <x v="0"/>
  </r>
  <r>
    <s v="MU"/>
    <x v="2783"/>
    <x v="2783"/>
    <n v="5757"/>
    <x v="0"/>
  </r>
  <r>
    <s v="MU"/>
    <x v="2784"/>
    <x v="2784"/>
    <n v="5058"/>
    <x v="0"/>
  </r>
  <r>
    <s v="MU"/>
    <x v="2785"/>
    <x v="2785"/>
    <n v="17334"/>
    <x v="0"/>
  </r>
  <r>
    <s v="MU"/>
    <x v="2786"/>
    <x v="2786"/>
    <n v="4224"/>
    <x v="0"/>
  </r>
  <r>
    <s v="MU"/>
    <x v="2787"/>
    <x v="2787"/>
    <n v="8142"/>
    <x v="0"/>
  </r>
  <r>
    <s v="MU"/>
    <x v="2788"/>
    <x v="2788"/>
    <n v="5551"/>
    <x v="0"/>
  </r>
  <r>
    <s v="MU"/>
    <x v="2789"/>
    <x v="2789"/>
    <n v="1474"/>
    <x v="0"/>
  </r>
  <r>
    <s v="MU"/>
    <x v="2790"/>
    <x v="2790"/>
    <n v="5707"/>
    <x v="0"/>
  </r>
  <r>
    <s v="MU"/>
    <x v="2791"/>
    <x v="2791"/>
    <n v="6301"/>
    <x v="0"/>
  </r>
  <r>
    <s v="MU"/>
    <x v="2792"/>
    <x v="2792"/>
    <n v="13920"/>
    <x v="0"/>
  </r>
  <r>
    <s v="MU"/>
    <x v="2793"/>
    <x v="2793"/>
    <n v="94023"/>
    <x v="0"/>
  </r>
  <r>
    <s v="MU"/>
    <x v="2794"/>
    <x v="2794"/>
    <n v="97139"/>
    <x v="0"/>
  </r>
  <r>
    <s v="MU"/>
    <x v="2795"/>
    <x v="2795"/>
    <n v="21723"/>
    <x v="0"/>
  </r>
  <r>
    <s v="MU"/>
    <x v="2796"/>
    <x v="2796"/>
    <n v="20445"/>
    <x v="0"/>
  </r>
  <r>
    <s v="MU"/>
    <x v="2797"/>
    <x v="2797"/>
    <n v="24107"/>
    <x v="0"/>
  </r>
  <r>
    <s v="MU"/>
    <x v="2798"/>
    <x v="2798"/>
    <n v="1600"/>
    <x v="0"/>
  </r>
  <r>
    <s v="MU"/>
    <x v="2799"/>
    <x v="2799"/>
    <n v="15515"/>
    <x v="0"/>
  </r>
  <r>
    <s v="MU"/>
    <x v="2800"/>
    <x v="2800"/>
    <n v="8473"/>
    <x v="0"/>
  </r>
  <r>
    <s v="MU"/>
    <x v="2801"/>
    <x v="2801"/>
    <n v="2233"/>
    <x v="0"/>
  </r>
  <r>
    <s v="MU"/>
    <x v="2802"/>
    <x v="2802"/>
    <n v="111939"/>
    <x v="0"/>
  </r>
  <r>
    <s v="MU"/>
    <x v="2803"/>
    <x v="2803"/>
    <n v="4837"/>
    <x v="0"/>
  </r>
  <r>
    <s v="MU"/>
    <x v="2804"/>
    <x v="2804"/>
    <n v="159235"/>
    <x v="0"/>
  </r>
  <r>
    <s v="MU"/>
    <x v="2805"/>
    <x v="2805"/>
    <n v="89826"/>
    <x v="0"/>
  </r>
  <r>
    <s v="MU"/>
    <x v="2806"/>
    <x v="2806"/>
    <n v="5576"/>
    <x v="0"/>
  </r>
  <r>
    <s v="MU"/>
    <x v="2807"/>
    <x v="2807"/>
    <n v="8659"/>
    <x v="0"/>
  </r>
  <r>
    <s v="MU"/>
    <x v="2808"/>
    <x v="2808"/>
    <n v="4389"/>
    <x v="0"/>
  </r>
  <r>
    <s v="MU"/>
    <x v="2809"/>
    <x v="2809"/>
    <n v="8047"/>
    <x v="0"/>
  </r>
  <r>
    <s v="MU"/>
    <x v="2810"/>
    <x v="2810"/>
    <n v="17446"/>
    <x v="0"/>
  </r>
  <r>
    <s v="MU"/>
    <x v="2811"/>
    <x v="2811"/>
    <n v="24410"/>
    <x v="0"/>
  </r>
  <r>
    <s v="MU"/>
    <x v="2812"/>
    <x v="2812"/>
    <n v="7320"/>
    <x v="0"/>
  </r>
  <r>
    <s v="MU"/>
    <x v="2813"/>
    <x v="2813"/>
    <n v="3311"/>
    <x v="0"/>
  </r>
  <r>
    <s v="MU"/>
    <x v="2814"/>
    <x v="2814"/>
    <n v="4112"/>
    <x v="0"/>
  </r>
  <r>
    <s v="MU"/>
    <x v="2815"/>
    <x v="2815"/>
    <n v="2757"/>
    <x v="0"/>
  </r>
  <r>
    <s v="MU"/>
    <x v="2816"/>
    <x v="2816"/>
    <n v="10760"/>
    <x v="0"/>
  </r>
  <r>
    <s v="MU"/>
    <x v="2817"/>
    <x v="2817"/>
    <n v="10433"/>
    <x v="0"/>
  </r>
  <r>
    <s v="MU"/>
    <x v="2818"/>
    <x v="2818"/>
    <n v="3344"/>
    <x v="0"/>
  </r>
  <r>
    <s v="MU"/>
    <x v="2819"/>
    <x v="2819"/>
    <n v="62580"/>
    <x v="0"/>
  </r>
  <r>
    <s v="MU"/>
    <x v="2820"/>
    <x v="2820"/>
    <n v="1810"/>
    <x v="0"/>
  </r>
  <r>
    <s v="MU"/>
    <x v="2821"/>
    <x v="2821"/>
    <n v="3351"/>
    <x v="0"/>
  </r>
  <r>
    <s v="MU"/>
    <x v="2822"/>
    <x v="2822"/>
    <n v="4155"/>
    <x v="0"/>
  </r>
  <r>
    <s v="MU"/>
    <x v="2823"/>
    <x v="2823"/>
    <n v="12268"/>
    <x v="0"/>
  </r>
  <r>
    <s v="MU"/>
    <x v="2824"/>
    <x v="2824"/>
    <n v="17151"/>
    <x v="0"/>
  </r>
  <r>
    <s v="MU"/>
    <x v="2825"/>
    <x v="2825"/>
    <n v="21384"/>
    <x v="0"/>
  </r>
  <r>
    <s v="MU"/>
    <x v="2826"/>
    <x v="2826"/>
    <n v="6553"/>
    <x v="0"/>
  </r>
  <r>
    <s v="MU"/>
    <x v="2827"/>
    <x v="2827"/>
    <n v="3570"/>
    <x v="0"/>
  </r>
  <r>
    <s v="MU"/>
    <x v="2828"/>
    <x v="2828"/>
    <n v="2796"/>
    <x v="0"/>
  </r>
  <r>
    <s v="MU"/>
    <x v="2829"/>
    <x v="2829"/>
    <n v="8529"/>
    <x v="0"/>
  </r>
  <r>
    <s v="MU"/>
    <x v="2830"/>
    <x v="2830"/>
    <n v="3976"/>
    <x v="0"/>
  </r>
  <r>
    <s v="MU"/>
    <x v="2831"/>
    <x v="2831"/>
    <n v="4604"/>
    <x v="0"/>
  </r>
  <r>
    <s v="MU"/>
    <x v="2832"/>
    <x v="2832"/>
    <n v="5019"/>
    <x v="0"/>
  </r>
  <r>
    <s v="MU"/>
    <x v="2833"/>
    <x v="2833"/>
    <n v="8563"/>
    <x v="0"/>
  </r>
  <r>
    <s v="MU"/>
    <x v="2834"/>
    <x v="2834"/>
    <n v="4706"/>
    <x v="0"/>
  </r>
  <r>
    <s v="MU"/>
    <x v="2835"/>
    <x v="2835"/>
    <n v="7084"/>
    <x v="0"/>
  </r>
  <r>
    <s v="MU"/>
    <x v="2836"/>
    <x v="2836"/>
    <n v="6700"/>
    <x v="0"/>
  </r>
  <r>
    <s v="MU"/>
    <x v="2837"/>
    <x v="2837"/>
    <n v="5537"/>
    <x v="0"/>
  </r>
  <r>
    <s v="MU"/>
    <x v="2838"/>
    <x v="2838"/>
    <n v="17018"/>
    <x v="0"/>
  </r>
  <r>
    <s v="MU"/>
    <x v="2839"/>
    <x v="2839"/>
    <n v="6041"/>
    <x v="0"/>
  </r>
  <r>
    <s v="MU"/>
    <x v="2840"/>
    <x v="2840"/>
    <n v="9120"/>
    <x v="0"/>
  </r>
  <r>
    <s v="MU"/>
    <x v="2841"/>
    <x v="2841"/>
    <n v="11077"/>
    <x v="0"/>
  </r>
  <r>
    <s v="MU"/>
    <x v="2842"/>
    <x v="2842"/>
    <n v="55606"/>
    <x v="0"/>
  </r>
  <r>
    <s v="MU"/>
    <x v="2843"/>
    <x v="2843"/>
    <n v="11610"/>
    <x v="0"/>
  </r>
  <r>
    <s v="MU"/>
    <x v="2844"/>
    <x v="2844"/>
    <n v="26685"/>
    <x v="0"/>
  </r>
  <r>
    <s v="MU"/>
    <x v="2845"/>
    <x v="2845"/>
    <n v="36062"/>
    <x v="0"/>
  </r>
  <r>
    <s v="MU"/>
    <x v="2846"/>
    <x v="2846"/>
    <n v="11145"/>
    <x v="0"/>
  </r>
  <r>
    <s v="MU"/>
    <x v="2847"/>
    <x v="2847"/>
    <n v="16390"/>
    <x v="0"/>
  </r>
  <r>
    <s v="MU"/>
    <x v="2848"/>
    <x v="2848"/>
    <n v="163742"/>
    <x v="0"/>
  </r>
  <r>
    <s v="MU"/>
    <x v="2849"/>
    <x v="2849"/>
    <n v="8350"/>
    <x v="0"/>
  </r>
  <r>
    <s v="MU"/>
    <x v="2850"/>
    <x v="2850"/>
    <n v="31047"/>
    <x v="0"/>
  </r>
  <r>
    <s v="MU"/>
    <x v="2851"/>
    <x v="2851"/>
    <n v="57776"/>
    <x v="0"/>
  </r>
  <r>
    <s v="MU"/>
    <x v="2852"/>
    <x v="2852"/>
    <n v="3747"/>
    <x v="0"/>
  </r>
  <r>
    <s v="MU"/>
    <x v="2853"/>
    <x v="2853"/>
    <n v="10883"/>
    <x v="0"/>
  </r>
  <r>
    <s v="MU"/>
    <x v="2854"/>
    <x v="2854"/>
    <n v="37438"/>
    <x v="0"/>
  </r>
  <r>
    <s v="MU"/>
    <x v="2855"/>
    <x v="2855"/>
    <n v="10569"/>
    <x v="0"/>
  </r>
  <r>
    <s v="MU"/>
    <x v="2856"/>
    <x v="2856"/>
    <n v="13666"/>
    <x v="0"/>
  </r>
  <r>
    <s v="MU"/>
    <x v="2857"/>
    <x v="2857"/>
    <n v="152217"/>
    <x v="0"/>
  </r>
  <r>
    <s v="MU"/>
    <x v="2858"/>
    <x v="2858"/>
    <n v="6566"/>
    <x v="0"/>
  </r>
  <r>
    <s v="MU"/>
    <x v="2859"/>
    <x v="2859"/>
    <n v="9048"/>
    <x v="0"/>
  </r>
  <r>
    <s v="MU"/>
    <x v="2860"/>
    <x v="2860"/>
    <n v="28342"/>
    <x v="0"/>
  </r>
  <r>
    <s v="MU"/>
    <x v="2861"/>
    <x v="2861"/>
    <n v="8406"/>
    <x v="0"/>
  </r>
  <r>
    <s v="MU"/>
    <x v="2862"/>
    <x v="2862"/>
    <n v="3559"/>
    <x v="0"/>
  </r>
  <r>
    <s v="MU"/>
    <x v="2863"/>
    <x v="2863"/>
    <n v="4850"/>
    <x v="0"/>
  </r>
  <r>
    <s v="MU"/>
    <x v="2864"/>
    <x v="2864"/>
    <n v="3465"/>
    <x v="0"/>
  </r>
  <r>
    <s v="MU"/>
    <x v="2865"/>
    <x v="2865"/>
    <n v="3071"/>
    <x v="0"/>
  </r>
  <r>
    <s v="MU"/>
    <x v="2866"/>
    <x v="2866"/>
    <n v="18765"/>
    <x v="0"/>
  </r>
  <r>
    <s v="MU"/>
    <x v="2867"/>
    <x v="2867"/>
    <n v="8397"/>
    <x v="0"/>
  </r>
  <r>
    <s v="MU"/>
    <x v="2868"/>
    <x v="2868"/>
    <n v="11466"/>
    <x v="0"/>
  </r>
  <r>
    <s v="MU"/>
    <x v="2869"/>
    <x v="2869"/>
    <n v="3179"/>
    <x v="0"/>
  </r>
  <r>
    <s v="MU"/>
    <x v="2870"/>
    <x v="2870"/>
    <n v="1770"/>
    <x v="0"/>
  </r>
  <r>
    <s v="MU"/>
    <x v="2871"/>
    <x v="2871"/>
    <n v="16279"/>
    <x v="0"/>
  </r>
  <r>
    <s v="MU"/>
    <x v="2872"/>
    <x v="2872"/>
    <n v="23423"/>
    <x v="0"/>
  </r>
  <r>
    <s v="MU"/>
    <x v="2873"/>
    <x v="2873"/>
    <n v="11007"/>
    <x v="0"/>
  </r>
  <r>
    <s v="MU"/>
    <x v="2874"/>
    <x v="2874"/>
    <n v="7848"/>
    <x v="0"/>
  </r>
  <r>
    <s v="MU"/>
    <x v="2875"/>
    <x v="2875"/>
    <n v="11230"/>
    <x v="0"/>
  </r>
  <r>
    <s v="MU"/>
    <x v="2876"/>
    <x v="2876"/>
    <n v="17226"/>
    <x v="0"/>
  </r>
  <r>
    <s v="MU"/>
    <x v="2877"/>
    <x v="2877"/>
    <n v="4548"/>
    <x v="0"/>
  </r>
  <r>
    <s v="MU"/>
    <x v="2878"/>
    <x v="2878"/>
    <n v="6863"/>
    <x v="0"/>
  </r>
  <r>
    <s v="MU"/>
    <x v="2879"/>
    <x v="2879"/>
    <n v="8756"/>
    <x v="0"/>
  </r>
  <r>
    <s v="MU"/>
    <x v="2880"/>
    <x v="2880"/>
    <n v="329794"/>
    <x v="0"/>
  </r>
  <r>
    <s v="MU"/>
    <x v="2881"/>
    <x v="2881"/>
    <n v="4080"/>
    <x v="0"/>
  </r>
  <r>
    <s v="MU"/>
    <x v="2882"/>
    <x v="2882"/>
    <n v="10261"/>
    <x v="0"/>
  </r>
  <r>
    <s v="MU"/>
    <x v="2883"/>
    <x v="2883"/>
    <n v="12789"/>
    <x v="0"/>
  </r>
  <r>
    <s v="MU"/>
    <x v="2884"/>
    <x v="2884"/>
    <n v="2484"/>
    <x v="0"/>
  </r>
  <r>
    <s v="MU"/>
    <x v="2885"/>
    <x v="2885"/>
    <n v="4639"/>
    <x v="0"/>
  </r>
  <r>
    <s v="MU"/>
    <x v="2886"/>
    <x v="2886"/>
    <n v="5429"/>
    <x v="0"/>
  </r>
  <r>
    <s v="MU"/>
    <x v="2887"/>
    <x v="2887"/>
    <n v="5568"/>
    <x v="0"/>
  </r>
  <r>
    <s v="MU"/>
    <x v="2888"/>
    <x v="2888"/>
    <n v="8518"/>
    <x v="0"/>
  </r>
  <r>
    <s v="MU"/>
    <x v="2889"/>
    <x v="2889"/>
    <n v="14532"/>
    <x v="0"/>
  </r>
  <r>
    <s v="MU"/>
    <x v="2890"/>
    <x v="2890"/>
    <n v="28271"/>
    <x v="0"/>
  </r>
  <r>
    <s v="MU"/>
    <x v="2891"/>
    <x v="2891"/>
    <n v="14631"/>
    <x v="0"/>
  </r>
  <r>
    <s v="MU"/>
    <x v="2892"/>
    <x v="2892"/>
    <n v="17443"/>
    <x v="0"/>
  </r>
  <r>
    <s v="MU"/>
    <x v="2893"/>
    <x v="2893"/>
    <n v="5141"/>
    <x v="0"/>
  </r>
  <r>
    <s v="MU"/>
    <x v="2894"/>
    <x v="2894"/>
    <n v="12641"/>
    <x v="0"/>
  </r>
  <r>
    <s v="MU"/>
    <x v="2895"/>
    <x v="2895"/>
    <n v="4994"/>
    <x v="0"/>
  </r>
  <r>
    <s v="MU"/>
    <x v="2896"/>
    <x v="2896"/>
    <n v="2291"/>
    <x v="0"/>
  </r>
  <r>
    <s v="MU"/>
    <x v="2897"/>
    <x v="2897"/>
    <n v="8664"/>
    <x v="0"/>
  </r>
  <r>
    <s v="MU"/>
    <x v="2898"/>
    <x v="2898"/>
    <n v="3386"/>
    <x v="0"/>
  </r>
  <r>
    <s v="MU"/>
    <x v="2899"/>
    <x v="2899"/>
    <n v="4734"/>
    <x v="0"/>
  </r>
  <r>
    <s v="MU"/>
    <x v="2900"/>
    <x v="2900"/>
    <n v="5679"/>
    <x v="0"/>
  </r>
  <r>
    <s v="MU"/>
    <x v="2901"/>
    <x v="2901"/>
    <n v="10298"/>
    <x v="0"/>
  </r>
  <r>
    <s v="MU"/>
    <x v="2902"/>
    <x v="2902"/>
    <n v="129380"/>
    <x v="0"/>
  </r>
  <r>
    <s v="MU"/>
    <x v="2903"/>
    <x v="2903"/>
    <n v="14240"/>
    <x v="0"/>
  </r>
  <r>
    <s v="MU"/>
    <x v="2904"/>
    <x v="2904"/>
    <n v="26670"/>
    <x v="0"/>
  </r>
  <r>
    <s v="MU"/>
    <x v="2905"/>
    <x v="2905"/>
    <n v="40178"/>
    <x v="0"/>
  </r>
  <r>
    <s v="MU"/>
    <x v="2906"/>
    <x v="2906"/>
    <n v="6110"/>
    <x v="0"/>
  </r>
  <r>
    <s v="MU"/>
    <x v="2907"/>
    <x v="2907"/>
    <n v="30466"/>
    <x v="0"/>
  </r>
  <r>
    <s v="MU"/>
    <x v="2908"/>
    <x v="2908"/>
    <n v="8458"/>
    <x v="0"/>
  </r>
  <r>
    <s v="MU"/>
    <x v="2909"/>
    <x v="2909"/>
    <n v="3095"/>
    <x v="0"/>
  </r>
  <r>
    <s v="MU"/>
    <x v="2910"/>
    <x v="2910"/>
    <n v="4208"/>
    <x v="0"/>
  </r>
  <r>
    <s v="MU"/>
    <x v="2911"/>
    <x v="2911"/>
    <n v="8109"/>
    <x v="0"/>
  </r>
  <r>
    <s v="MU"/>
    <x v="2912"/>
    <x v="2912"/>
    <n v="3910"/>
    <x v="0"/>
  </r>
  <r>
    <s v="MU"/>
    <x v="2913"/>
    <x v="2913"/>
    <n v="4673"/>
    <x v="0"/>
  </r>
  <r>
    <s v="MU"/>
    <x v="2914"/>
    <x v="2914"/>
    <n v="4039"/>
    <x v="0"/>
  </r>
  <r>
    <s v="MU"/>
    <x v="2915"/>
    <x v="2915"/>
    <n v="3522"/>
    <x v="0"/>
  </r>
  <r>
    <s v="MU"/>
    <x v="2916"/>
    <x v="2916"/>
    <n v="5938"/>
    <x v="0"/>
  </r>
  <r>
    <s v="MU"/>
    <x v="2917"/>
    <x v="2917"/>
    <n v="15734"/>
    <x v="0"/>
  </r>
  <r>
    <s v="MU"/>
    <x v="2918"/>
    <x v="2918"/>
    <n v="219132"/>
    <x v="0"/>
  </r>
  <r>
    <s v="MU"/>
    <x v="2919"/>
    <x v="2919"/>
    <n v="16395"/>
    <x v="0"/>
  </r>
  <r>
    <s v="MU"/>
    <x v="2920"/>
    <x v="2920"/>
    <n v="10485"/>
    <x v="0"/>
  </r>
  <r>
    <s v="MU"/>
    <x v="2921"/>
    <x v="2921"/>
    <n v="4755"/>
    <x v="0"/>
  </r>
  <r>
    <s v="MU"/>
    <x v="2922"/>
    <x v="2922"/>
    <n v="12788"/>
    <x v="0"/>
  </r>
  <r>
    <s v="MU"/>
    <x v="2923"/>
    <x v="2923"/>
    <n v="6691"/>
    <x v="0"/>
  </r>
  <r>
    <s v="MU"/>
    <x v="2924"/>
    <x v="2924"/>
    <n v="3489"/>
    <x v="0"/>
  </r>
  <r>
    <s v="MU"/>
    <x v="2925"/>
    <x v="2925"/>
    <n v="7030"/>
    <x v="0"/>
  </r>
  <r>
    <s v="MU"/>
    <x v="2926"/>
    <x v="2926"/>
    <n v="3747"/>
    <x v="0"/>
  </r>
  <r>
    <s v="MU"/>
    <x v="2927"/>
    <x v="2927"/>
    <n v="2137"/>
    <x v="0"/>
  </r>
  <r>
    <s v="MU"/>
    <x v="2928"/>
    <x v="2928"/>
    <n v="4214"/>
    <x v="0"/>
  </r>
  <r>
    <s v="MU"/>
    <x v="2929"/>
    <x v="2929"/>
    <n v="8987"/>
    <x v="0"/>
  </r>
  <r>
    <s v="MU"/>
    <x v="2930"/>
    <x v="2930"/>
    <n v="44800"/>
    <x v="0"/>
  </r>
  <r>
    <s v="MU"/>
    <x v="2931"/>
    <x v="2931"/>
    <n v="5313"/>
    <x v="0"/>
  </r>
  <r>
    <s v="MU"/>
    <x v="2932"/>
    <x v="2932"/>
    <n v="3469"/>
    <x v="0"/>
  </r>
  <r>
    <s v="MU"/>
    <x v="2933"/>
    <x v="2933"/>
    <n v="8460"/>
    <x v="0"/>
  </r>
  <r>
    <s v="MU"/>
    <x v="2934"/>
    <x v="2934"/>
    <n v="4755"/>
    <x v="0"/>
  </r>
  <r>
    <s v="MU"/>
    <x v="2935"/>
    <x v="2935"/>
    <n v="6773"/>
    <x v="0"/>
  </r>
  <r>
    <s v="MU"/>
    <x v="2936"/>
    <x v="2936"/>
    <n v="3301"/>
    <x v="0"/>
  </r>
  <r>
    <s v="MU"/>
    <x v="2937"/>
    <x v="2937"/>
    <n v="5826"/>
    <x v="0"/>
  </r>
  <r>
    <s v="MU"/>
    <x v="2938"/>
    <x v="2938"/>
    <n v="40635"/>
    <x v="0"/>
  </r>
  <r>
    <s v="MU"/>
    <x v="2939"/>
    <x v="2939"/>
    <n v="3382"/>
    <x v="0"/>
  </r>
  <r>
    <s v="MU"/>
    <x v="2940"/>
    <x v="2940"/>
    <n v="20973"/>
    <x v="0"/>
  </r>
  <r>
    <s v="MU"/>
    <x v="2941"/>
    <x v="2941"/>
    <n v="17285"/>
    <x v="0"/>
  </r>
  <r>
    <s v="MU"/>
    <x v="2942"/>
    <x v="2942"/>
    <n v="3769"/>
    <x v="0"/>
  </r>
  <r>
    <s v="MU"/>
    <x v="2943"/>
    <x v="2943"/>
    <n v="4229"/>
    <x v="0"/>
  </r>
  <r>
    <s v="MU"/>
    <x v="2944"/>
    <x v="2944"/>
    <n v="3915"/>
    <x v="0"/>
  </r>
  <r>
    <s v="MU"/>
    <x v="2945"/>
    <x v="2945"/>
    <n v="10327"/>
    <x v="0"/>
  </r>
  <r>
    <s v="MU"/>
    <x v="2946"/>
    <x v="2946"/>
    <n v="27295"/>
    <x v="0"/>
  </r>
  <r>
    <s v="MU"/>
    <x v="2947"/>
    <x v="2947"/>
    <n v="6629"/>
    <x v="0"/>
  </r>
  <r>
    <s v="MU"/>
    <x v="2948"/>
    <x v="2948"/>
    <n v="1808"/>
    <x v="0"/>
  </r>
  <r>
    <s v="MU"/>
    <x v="2949"/>
    <x v="2949"/>
    <n v="2717"/>
    <x v="0"/>
  </r>
  <r>
    <s v="MU"/>
    <x v="2950"/>
    <x v="2950"/>
    <n v="42406"/>
    <x v="0"/>
  </r>
  <r>
    <s v="MU"/>
    <x v="2951"/>
    <x v="2951"/>
    <n v="4713"/>
    <x v="0"/>
  </r>
  <r>
    <s v="MU"/>
    <x v="2952"/>
    <x v="2952"/>
    <n v="3989"/>
    <x v="0"/>
  </r>
  <r>
    <s v="MU"/>
    <x v="2953"/>
    <x v="2953"/>
    <n v="5626"/>
    <x v="0"/>
  </r>
  <r>
    <s v="MU"/>
    <x v="2954"/>
    <x v="2954"/>
    <n v="17392"/>
    <x v="0"/>
  </r>
  <r>
    <s v="MU"/>
    <x v="2955"/>
    <x v="2955"/>
    <n v="3200"/>
    <x v="0"/>
  </r>
  <r>
    <s v="MU"/>
    <x v="2956"/>
    <x v="2956"/>
    <n v="52762"/>
    <x v="0"/>
  </r>
  <r>
    <s v="MU"/>
    <x v="2957"/>
    <x v="2957"/>
    <n v="6187"/>
    <x v="0"/>
  </r>
  <r>
    <s v="MU"/>
    <x v="2958"/>
    <x v="2958"/>
    <n v="5732"/>
    <x v="0"/>
  </r>
  <r>
    <s v="MU"/>
    <x v="2959"/>
    <x v="2959"/>
    <n v="4800"/>
    <x v="0"/>
  </r>
  <r>
    <s v="MU"/>
    <x v="2960"/>
    <x v="2960"/>
    <n v="10282"/>
    <x v="0"/>
  </r>
  <r>
    <s v="MU"/>
    <x v="2961"/>
    <x v="2961"/>
    <n v="3305"/>
    <x v="0"/>
  </r>
  <r>
    <s v="MU"/>
    <x v="2962"/>
    <x v="2962"/>
    <n v="3143"/>
    <x v="0"/>
  </r>
  <r>
    <s v="MU"/>
    <x v="2963"/>
    <x v="2963"/>
    <n v="7375"/>
    <x v="0"/>
  </r>
  <r>
    <s v="MU"/>
    <x v="2964"/>
    <x v="2964"/>
    <n v="11770"/>
    <x v="0"/>
  </r>
  <r>
    <s v="MU"/>
    <x v="2965"/>
    <x v="2965"/>
    <n v="11850"/>
    <x v="0"/>
  </r>
  <r>
    <s v="MU"/>
    <x v="2966"/>
    <x v="2966"/>
    <n v="23959"/>
    <x v="0"/>
  </r>
  <r>
    <s v="MU"/>
    <x v="2967"/>
    <x v="2967"/>
    <n v="40910"/>
    <x v="0"/>
  </r>
  <r>
    <s v="MU"/>
    <x v="2968"/>
    <x v="2968"/>
    <n v="7652"/>
    <x v="0"/>
  </r>
  <r>
    <s v="MU"/>
    <x v="2969"/>
    <x v="2969"/>
    <n v="4822"/>
    <x v="0"/>
  </r>
  <r>
    <s v="MU"/>
    <x v="2970"/>
    <x v="2970"/>
    <n v="2914"/>
    <x v="0"/>
  </r>
  <r>
    <s v="MU"/>
    <x v="2971"/>
    <x v="2971"/>
    <n v="23930"/>
    <x v="0"/>
  </r>
  <r>
    <s v="MU"/>
    <x v="2972"/>
    <x v="2972"/>
    <n v="13024"/>
    <x v="0"/>
  </r>
  <r>
    <s v="MU"/>
    <x v="2973"/>
    <x v="2973"/>
    <n v="90225"/>
    <x v="0"/>
  </r>
  <r>
    <s v="MU"/>
    <x v="2974"/>
    <x v="2974"/>
    <n v="11246"/>
    <x v="0"/>
  </r>
  <r>
    <s v="MU"/>
    <x v="2975"/>
    <x v="2975"/>
    <n v="5331"/>
    <x v="0"/>
  </r>
  <r>
    <s v="MU"/>
    <x v="2976"/>
    <x v="2976"/>
    <n v="7070"/>
    <x v="0"/>
  </r>
  <r>
    <s v="MU"/>
    <x v="2977"/>
    <x v="2977"/>
    <n v="3972"/>
    <x v="0"/>
  </r>
  <r>
    <s v="MU"/>
    <x v="2978"/>
    <x v="2978"/>
    <n v="23910"/>
    <x v="0"/>
  </r>
  <r>
    <s v="MU"/>
    <x v="2979"/>
    <x v="2979"/>
    <n v="15315"/>
    <x v="0"/>
  </r>
  <r>
    <s v="MU"/>
    <x v="2980"/>
    <x v="2980"/>
    <n v="25565"/>
    <x v="0"/>
  </r>
  <r>
    <s v="MU"/>
    <x v="2981"/>
    <x v="2981"/>
    <n v="34348"/>
    <x v="0"/>
  </r>
  <r>
    <s v="MU"/>
    <x v="2982"/>
    <x v="2982"/>
    <n v="7793"/>
    <x v="0"/>
  </r>
  <r>
    <s v="MU"/>
    <x v="2983"/>
    <x v="2983"/>
    <n v="26090"/>
    <x v="0"/>
  </r>
  <r>
    <s v="MU"/>
    <x v="2984"/>
    <x v="2984"/>
    <n v="3806"/>
    <x v="0"/>
  </r>
  <r>
    <s v="MU"/>
    <x v="2985"/>
    <x v="2985"/>
    <n v="4536"/>
    <x v="0"/>
  </r>
  <r>
    <s v="MU"/>
    <x v="2986"/>
    <x v="2986"/>
    <n v="4133"/>
    <x v="0"/>
  </r>
  <r>
    <s v="MU"/>
    <x v="2987"/>
    <x v="2987"/>
    <n v="3464"/>
    <x v="0"/>
  </r>
  <r>
    <s v="MU"/>
    <x v="2988"/>
    <x v="2988"/>
    <n v="5396"/>
    <x v="0"/>
  </r>
  <r>
    <s v="MU"/>
    <x v="2989"/>
    <x v="2989"/>
    <n v="6197"/>
    <x v="0"/>
  </r>
  <r>
    <s v="MU"/>
    <x v="2990"/>
    <x v="2990"/>
    <n v="2753"/>
    <x v="0"/>
  </r>
  <r>
    <s v="MU"/>
    <x v="2991"/>
    <x v="2991"/>
    <n v="44798"/>
    <x v="0"/>
  </r>
  <r>
    <s v="MU"/>
    <x v="2992"/>
    <x v="2992"/>
    <n v="6334"/>
    <x v="0"/>
  </r>
  <r>
    <s v="MU"/>
    <x v="2993"/>
    <x v="2993"/>
    <n v="4885"/>
    <x v="0"/>
  </r>
  <r>
    <s v="MU"/>
    <x v="2994"/>
    <x v="2994"/>
    <n v="7166"/>
    <x v="0"/>
  </r>
  <r>
    <s v="MU"/>
    <x v="2995"/>
    <x v="2995"/>
    <n v="5103"/>
    <x v="0"/>
  </r>
  <r>
    <s v="MU"/>
    <x v="2996"/>
    <x v="2996"/>
    <n v="10315"/>
    <x v="0"/>
  </r>
  <r>
    <s v="MU"/>
    <x v="2997"/>
    <x v="2997"/>
    <n v="7129"/>
    <x v="0"/>
  </r>
  <r>
    <s v="MU"/>
    <x v="2998"/>
    <x v="2998"/>
    <n v="6387"/>
    <x v="0"/>
  </r>
  <r>
    <s v="MU"/>
    <x v="2999"/>
    <x v="2999"/>
    <n v="3113"/>
    <x v="0"/>
  </r>
  <r>
    <s v="MU"/>
    <x v="3000"/>
    <x v="3000"/>
    <n v="6194"/>
    <x v="0"/>
  </r>
  <r>
    <s v="MU"/>
    <x v="3001"/>
    <x v="3001"/>
    <n v="10079"/>
    <x v="0"/>
  </r>
  <r>
    <s v="MU"/>
    <x v="3002"/>
    <x v="3002"/>
    <n v="8815"/>
    <x v="0"/>
  </r>
  <r>
    <s v="MU"/>
    <x v="3003"/>
    <x v="3003"/>
    <n v="71796"/>
    <x v="0"/>
  </r>
  <r>
    <s v="MU"/>
    <x v="3004"/>
    <x v="3004"/>
    <n v="1259"/>
    <x v="0"/>
  </r>
  <r>
    <s v="MU"/>
    <x v="3005"/>
    <x v="3005"/>
    <n v="2300"/>
    <x v="0"/>
  </r>
  <r>
    <s v="MU"/>
    <x v="3006"/>
    <x v="3006"/>
    <n v="11192"/>
    <x v="0"/>
  </r>
  <r>
    <s v="MU"/>
    <x v="3007"/>
    <x v="3007"/>
    <n v="6740"/>
    <x v="0"/>
  </r>
  <r>
    <s v="MU"/>
    <x v="3008"/>
    <x v="3008"/>
    <n v="6904"/>
    <x v="0"/>
  </r>
  <r>
    <s v="MU"/>
    <x v="3009"/>
    <x v="3009"/>
    <n v="6804"/>
    <x v="0"/>
  </r>
  <r>
    <s v="MU"/>
    <x v="3010"/>
    <x v="3010"/>
    <n v="6311"/>
    <x v="0"/>
  </r>
  <r>
    <s v="MU"/>
    <x v="3011"/>
    <x v="3011"/>
    <n v="5104"/>
    <x v="0"/>
  </r>
  <r>
    <s v="MU"/>
    <x v="3012"/>
    <x v="3012"/>
    <n v="36844"/>
    <x v="0"/>
  </r>
  <r>
    <s v="MU"/>
    <x v="3013"/>
    <x v="3013"/>
    <n v="9917"/>
    <x v="0"/>
  </r>
  <r>
    <s v="MU"/>
    <x v="3014"/>
    <x v="3014"/>
    <n v="2433"/>
    <x v="0"/>
  </r>
  <r>
    <s v="MU"/>
    <x v="3015"/>
    <x v="3015"/>
    <n v="6206"/>
    <x v="0"/>
  </r>
  <r>
    <s v="MU"/>
    <x v="3016"/>
    <x v="3016"/>
    <n v="2240"/>
    <x v="0"/>
  </r>
  <r>
    <s v="MU"/>
    <x v="3017"/>
    <x v="3017"/>
    <n v="7716"/>
    <x v="0"/>
  </r>
  <r>
    <s v="MU"/>
    <x v="3018"/>
    <x v="3018"/>
    <n v="2068"/>
    <x v="0"/>
  </r>
  <r>
    <s v="MU"/>
    <x v="3019"/>
    <x v="3019"/>
    <n v="4008"/>
    <x v="0"/>
  </r>
  <r>
    <s v="MU"/>
    <x v="3020"/>
    <x v="3020"/>
    <n v="5483"/>
    <x v="0"/>
  </r>
  <r>
    <s v="MU"/>
    <x v="3021"/>
    <x v="3021"/>
    <n v="3067"/>
    <x v="0"/>
  </r>
  <r>
    <s v="MU"/>
    <x v="3022"/>
    <x v="3022"/>
    <n v="10384"/>
    <x v="0"/>
  </r>
  <r>
    <s v="MU"/>
    <x v="3023"/>
    <x v="3023"/>
    <n v="7345"/>
    <x v="0"/>
  </r>
  <r>
    <s v="MU"/>
    <x v="3024"/>
    <x v="3024"/>
    <n v="1819"/>
    <x v="0"/>
  </r>
  <r>
    <s v="MU"/>
    <x v="3025"/>
    <x v="3025"/>
    <n v="3792"/>
    <x v="0"/>
  </r>
  <r>
    <s v="MU"/>
    <x v="3026"/>
    <x v="3026"/>
    <n v="833"/>
    <x v="0"/>
  </r>
  <r>
    <s v="MU"/>
    <x v="3027"/>
    <x v="3027"/>
    <n v="6944"/>
    <x v="0"/>
  </r>
  <r>
    <s v="MU"/>
    <x v="3028"/>
    <x v="3028"/>
    <n v="11801"/>
    <x v="0"/>
  </r>
  <r>
    <s v="MU"/>
    <x v="3029"/>
    <x v="3029"/>
    <n v="7621"/>
    <x v="0"/>
  </r>
  <r>
    <s v="MU"/>
    <x v="3030"/>
    <x v="3030"/>
    <n v="4399"/>
    <x v="0"/>
  </r>
  <r>
    <s v="MU"/>
    <x v="3031"/>
    <x v="3031"/>
    <n v="1990"/>
    <x v="0"/>
  </r>
  <r>
    <s v="MU"/>
    <x v="3032"/>
    <x v="3032"/>
    <n v="21952"/>
    <x v="0"/>
  </r>
  <r>
    <s v="MU"/>
    <x v="3033"/>
    <x v="3033"/>
    <n v="227397"/>
    <x v="0"/>
  </r>
  <r>
    <s v="MU"/>
    <x v="3034"/>
    <x v="3034"/>
    <n v="2323"/>
    <x v="0"/>
  </r>
  <r>
    <s v="MU"/>
    <x v="3035"/>
    <x v="3035"/>
    <n v="6179"/>
    <x v="0"/>
  </r>
  <r>
    <s v="MU"/>
    <x v="3036"/>
    <x v="3036"/>
    <n v="2947"/>
    <x v="0"/>
  </r>
  <r>
    <s v="MU"/>
    <x v="3037"/>
    <x v="3037"/>
    <n v="19750"/>
    <x v="0"/>
  </r>
  <r>
    <s v="MU"/>
    <x v="3038"/>
    <x v="3038"/>
    <n v="5137"/>
    <x v="0"/>
  </r>
  <r>
    <s v="MU"/>
    <x v="3039"/>
    <x v="3039"/>
    <n v="5613"/>
    <x v="0"/>
  </r>
  <r>
    <s v="MU"/>
    <x v="3040"/>
    <x v="3040"/>
    <n v="4014"/>
    <x v="0"/>
  </r>
  <r>
    <s v="MU"/>
    <x v="3041"/>
    <x v="3041"/>
    <n v="33050"/>
    <x v="0"/>
  </r>
  <r>
    <s v="MU"/>
    <x v="3042"/>
    <x v="3042"/>
    <n v="3387"/>
    <x v="0"/>
  </r>
  <r>
    <s v="MU"/>
    <x v="3043"/>
    <x v="3043"/>
    <n v="4118"/>
    <x v="0"/>
  </r>
  <r>
    <s v="MU"/>
    <x v="3044"/>
    <x v="3044"/>
    <n v="1690"/>
    <x v="0"/>
  </r>
  <r>
    <s v="MU"/>
    <x v="3045"/>
    <x v="3045"/>
    <n v="4224"/>
    <x v="0"/>
  </r>
  <r>
    <s v="MU"/>
    <x v="3046"/>
    <x v="3046"/>
    <n v="14709"/>
    <x v="0"/>
  </r>
  <r>
    <s v="MU"/>
    <x v="3047"/>
    <x v="3047"/>
    <n v="12255"/>
    <x v="0"/>
  </r>
  <r>
    <s v="MU"/>
    <x v="3048"/>
    <x v="3048"/>
    <n v="137418"/>
    <x v="0"/>
  </r>
  <r>
    <s v="MU"/>
    <x v="3049"/>
    <x v="3049"/>
    <n v="81579"/>
    <x v="0"/>
  </r>
  <r>
    <s v="MU"/>
    <x v="3050"/>
    <x v="3050"/>
    <n v="7744"/>
    <x v="0"/>
  </r>
  <r>
    <s v="MU"/>
    <x v="3051"/>
    <x v="3051"/>
    <n v="7883"/>
    <x v="0"/>
  </r>
  <r>
    <s v="MU"/>
    <x v="3052"/>
    <x v="3052"/>
    <n v="16185"/>
    <x v="0"/>
  </r>
  <r>
    <s v="MU"/>
    <x v="3053"/>
    <x v="3053"/>
    <n v="3826"/>
    <x v="0"/>
  </r>
  <r>
    <s v="MU"/>
    <x v="3054"/>
    <x v="3054"/>
    <n v="7214"/>
    <x v="0"/>
  </r>
  <r>
    <s v="MU"/>
    <x v="3055"/>
    <x v="3055"/>
    <n v="8609"/>
    <x v="0"/>
  </r>
  <r>
    <s v="MU"/>
    <x v="3056"/>
    <x v="3056"/>
    <n v="75485"/>
    <x v="0"/>
  </r>
  <r>
    <s v="MU"/>
    <x v="3057"/>
    <x v="3057"/>
    <n v="28895"/>
    <x v="0"/>
  </r>
  <r>
    <s v="MU"/>
    <x v="3058"/>
    <x v="3058"/>
    <n v="55255"/>
    <x v="0"/>
  </r>
  <r>
    <s v="MU"/>
    <x v="3059"/>
    <x v="3059"/>
    <n v="5886"/>
    <x v="0"/>
  </r>
  <r>
    <s v="MU"/>
    <x v="3060"/>
    <x v="3060"/>
    <n v="25470"/>
    <x v="0"/>
  </r>
  <r>
    <s v="MU"/>
    <x v="3061"/>
    <x v="3061"/>
    <n v="20000"/>
    <x v="0"/>
  </r>
  <r>
    <s v="MU"/>
    <x v="3062"/>
    <x v="3062"/>
    <n v="4935"/>
    <x v="0"/>
  </r>
  <r>
    <s v="MU"/>
    <x v="3063"/>
    <x v="3063"/>
    <n v="103365"/>
    <x v="0"/>
  </r>
  <r>
    <s v="MU"/>
    <x v="3064"/>
    <x v="3064"/>
    <n v="11708"/>
    <x v="0"/>
  </r>
  <r>
    <s v="MU"/>
    <x v="3065"/>
    <x v="3065"/>
    <n v="13017"/>
    <x v="0"/>
  </r>
  <r>
    <s v="MU"/>
    <x v="3066"/>
    <x v="3066"/>
    <n v="337836"/>
    <x v="0"/>
  </r>
  <r>
    <s v="MU"/>
    <x v="3067"/>
    <x v="3067"/>
    <n v="713224"/>
    <x v="0"/>
  </r>
  <r>
    <s v="MU"/>
    <x v="3068"/>
    <x v="3068"/>
    <n v="2684"/>
    <x v="0"/>
  </r>
  <r>
    <s v="MU"/>
    <x v="3069"/>
    <x v="3069"/>
    <n v="86619"/>
    <x v="0"/>
  </r>
  <r>
    <s v="MU"/>
    <x v="3070"/>
    <x v="3070"/>
    <n v="3828"/>
    <x v="0"/>
  </r>
  <r>
    <s v="MU"/>
    <x v="3071"/>
    <x v="3071"/>
    <n v="3282"/>
    <x v="0"/>
  </r>
  <r>
    <s v="MU"/>
    <x v="3072"/>
    <x v="3072"/>
    <n v="10600"/>
    <x v="0"/>
  </r>
  <r>
    <s v="MU"/>
    <x v="3073"/>
    <x v="3073"/>
    <n v="17479"/>
    <x v="0"/>
  </r>
  <r>
    <s v="MU"/>
    <x v="3074"/>
    <x v="3074"/>
    <n v="5780"/>
    <x v="0"/>
  </r>
  <r>
    <s v="MU"/>
    <x v="3075"/>
    <x v="3075"/>
    <n v="2158"/>
    <x v="0"/>
  </r>
  <r>
    <s v="MU"/>
    <x v="3076"/>
    <x v="3076"/>
    <n v="4633"/>
    <x v="0"/>
  </r>
  <r>
    <s v="MU"/>
    <x v="3077"/>
    <x v="3077"/>
    <n v="136467"/>
    <x v="0"/>
  </r>
  <r>
    <s v="MU"/>
    <x v="3078"/>
    <x v="3078"/>
    <n v="6969"/>
    <x v="0"/>
  </r>
  <r>
    <s v="MU"/>
    <x v="3079"/>
    <x v="3079"/>
    <n v="33744"/>
    <x v="0"/>
  </r>
  <r>
    <s v="MU"/>
    <x v="3080"/>
    <x v="3080"/>
    <n v="18840"/>
    <x v="0"/>
  </r>
  <r>
    <s v="MU"/>
    <x v="3081"/>
    <x v="3081"/>
    <n v="19975"/>
    <x v="0"/>
  </r>
  <r>
    <s v="MU"/>
    <x v="3082"/>
    <x v="3082"/>
    <n v="7672"/>
    <x v="0"/>
  </r>
  <r>
    <s v="MU"/>
    <x v="3083"/>
    <x v="3083"/>
    <n v="5181"/>
    <x v="0"/>
  </r>
  <r>
    <s v="MU"/>
    <x v="3084"/>
    <x v="3084"/>
    <n v="3411"/>
    <x v="0"/>
  </r>
  <r>
    <s v="MU"/>
    <x v="3085"/>
    <x v="3085"/>
    <n v="4899"/>
    <x v="0"/>
  </r>
  <r>
    <s v="MU"/>
    <x v="3086"/>
    <x v="3086"/>
    <n v="129246"/>
    <x v="0"/>
  </r>
  <r>
    <s v="MU"/>
    <x v="3087"/>
    <x v="3087"/>
    <n v="76430"/>
    <x v="0"/>
  </r>
  <r>
    <s v="MU"/>
    <x v="3088"/>
    <x v="3088"/>
    <n v="3700"/>
    <x v="0"/>
  </r>
  <r>
    <s v="MU"/>
    <x v="3089"/>
    <x v="3089"/>
    <n v="3038"/>
    <x v="0"/>
  </r>
  <r>
    <s v="MU"/>
    <x v="3090"/>
    <x v="3090"/>
    <n v="11804"/>
    <x v="0"/>
  </r>
  <r>
    <s v="MU"/>
    <x v="3091"/>
    <x v="3091"/>
    <n v="8908"/>
    <x v="0"/>
  </r>
  <r>
    <s v="MU"/>
    <x v="3092"/>
    <x v="3092"/>
    <n v="10314"/>
    <x v="0"/>
  </r>
  <r>
    <s v="MU"/>
    <x v="3093"/>
    <x v="3093"/>
    <n v="4552"/>
    <x v="0"/>
  </r>
  <r>
    <s v="MU"/>
    <x v="3094"/>
    <x v="3094"/>
    <n v="39160"/>
    <x v="0"/>
  </r>
  <r>
    <s v="MU"/>
    <x v="3095"/>
    <x v="3095"/>
    <n v="4443"/>
    <x v="0"/>
  </r>
  <r>
    <s v="MU"/>
    <x v="3096"/>
    <x v="3096"/>
    <n v="2356"/>
    <x v="0"/>
  </r>
  <r>
    <s v="MU"/>
    <x v="3097"/>
    <x v="3097"/>
    <n v="30684"/>
    <x v="0"/>
  </r>
  <r>
    <s v="MU"/>
    <x v="3098"/>
    <x v="3098"/>
    <n v="9711"/>
    <x v="0"/>
  </r>
  <r>
    <s v="MU"/>
    <x v="3099"/>
    <x v="3099"/>
    <n v="12042"/>
    <x v="0"/>
  </r>
  <r>
    <s v="MU"/>
    <x v="3100"/>
    <x v="3100"/>
    <n v="29177"/>
    <x v="0"/>
  </r>
  <r>
    <s v="MU"/>
    <x v="3101"/>
    <x v="3101"/>
    <n v="13836"/>
    <x v="0"/>
  </r>
  <r>
    <s v="MU"/>
    <x v="3102"/>
    <x v="3102"/>
    <n v="7434"/>
    <x v="0"/>
  </r>
  <r>
    <s v="MU"/>
    <x v="3103"/>
    <x v="3103"/>
    <n v="29984"/>
    <x v="0"/>
  </r>
  <r>
    <s v="MU"/>
    <x v="3104"/>
    <x v="3104"/>
    <n v="7223"/>
    <x v="0"/>
  </r>
  <r>
    <s v="MU"/>
    <x v="3105"/>
    <x v="3105"/>
    <n v="94765"/>
    <x v="0"/>
  </r>
  <r>
    <s v="MU"/>
    <x v="3106"/>
    <x v="3106"/>
    <n v="10540"/>
    <x v="0"/>
  </r>
  <r>
    <s v="MU"/>
    <x v="3107"/>
    <x v="3107"/>
    <n v="30674"/>
    <x v="0"/>
  </r>
  <r>
    <s v="MU"/>
    <x v="3108"/>
    <x v="3108"/>
    <n v="42498"/>
    <x v="0"/>
  </r>
  <r>
    <s v="MU"/>
    <x v="3109"/>
    <x v="3109"/>
    <n v="13608"/>
    <x v="0"/>
  </r>
  <r>
    <s v="MU"/>
    <x v="3110"/>
    <x v="3110"/>
    <n v="10254"/>
    <x v="0"/>
  </r>
  <r>
    <s v="MU"/>
    <x v="3111"/>
    <x v="3111"/>
    <n v="12985"/>
    <x v="0"/>
  </r>
  <r>
    <s v="MU"/>
    <x v="3112"/>
    <x v="3112"/>
    <n v="185786"/>
    <x v="0"/>
  </r>
  <r>
    <s v="MU"/>
    <x v="3113"/>
    <x v="3113"/>
    <n v="353491"/>
    <x v="0"/>
  </r>
  <r>
    <s v="MU"/>
    <x v="3114"/>
    <x v="3114"/>
    <n v="36930"/>
    <x v="0"/>
  </r>
  <r>
    <s v="MU"/>
    <x v="3115"/>
    <x v="3115"/>
    <n v="120033"/>
    <x v="0"/>
  </r>
  <r>
    <s v="MU"/>
    <x v="3116"/>
    <x v="3116"/>
    <n v="27458"/>
    <x v="0"/>
  </r>
  <r>
    <s v="MU"/>
    <x v="3117"/>
    <x v="3117"/>
    <n v="11937"/>
    <x v="0"/>
  </r>
  <r>
    <s v="MU"/>
    <x v="3118"/>
    <x v="3118"/>
    <n v="5083"/>
    <x v="0"/>
  </r>
  <r>
    <s v="MU"/>
    <x v="3119"/>
    <x v="3119"/>
    <n v="35416"/>
    <x v="0"/>
  </r>
  <r>
    <s v="MU"/>
    <x v="3120"/>
    <x v="3120"/>
    <n v="6596"/>
    <x v="0"/>
  </r>
  <r>
    <s v="MU"/>
    <x v="3121"/>
    <x v="3121"/>
    <n v="21992"/>
    <x v="0"/>
  </r>
  <r>
    <s v="MU"/>
    <x v="3122"/>
    <x v="3122"/>
    <n v="18014"/>
    <x v="0"/>
  </r>
  <r>
    <s v="MU"/>
    <x v="3123"/>
    <x v="3123"/>
    <n v="11009"/>
    <x v="0"/>
  </r>
  <r>
    <s v="MU"/>
    <x v="3124"/>
    <x v="3124"/>
    <n v="29358"/>
    <x v="0"/>
  </r>
  <r>
    <s v="MU"/>
    <x v="3125"/>
    <x v="3125"/>
    <n v="124656"/>
    <x v="0"/>
  </r>
  <r>
    <s v="MU"/>
    <x v="3126"/>
    <x v="3126"/>
    <n v="25380"/>
    <x v="0"/>
  </r>
  <r>
    <s v="MU"/>
    <x v="3127"/>
    <x v="3127"/>
    <n v="11723"/>
    <x v="0"/>
  </r>
  <r>
    <s v="MU"/>
    <x v="3128"/>
    <x v="3128"/>
    <n v="9520"/>
    <x v="0"/>
  </r>
  <r>
    <s v="MU"/>
    <x v="3129"/>
    <x v="3129"/>
    <n v="12326"/>
    <x v="0"/>
  </r>
  <r>
    <s v="MU"/>
    <x v="3130"/>
    <x v="3130"/>
    <n v="13710"/>
    <x v="0"/>
  </r>
  <r>
    <s v="MU"/>
    <x v="3131"/>
    <x v="3131"/>
    <n v="13589"/>
    <x v="0"/>
  </r>
  <r>
    <s v="MU"/>
    <x v="3132"/>
    <x v="3132"/>
    <n v="39832"/>
    <x v="0"/>
  </r>
  <r>
    <s v="MU"/>
    <x v="3133"/>
    <x v="3133"/>
    <n v="10597"/>
    <x v="0"/>
  </r>
  <r>
    <s v="MU"/>
    <x v="3134"/>
    <x v="3134"/>
    <n v="28590"/>
    <x v="0"/>
  </r>
  <r>
    <s v="MU"/>
    <x v="3135"/>
    <x v="3135"/>
    <n v="28931"/>
    <x v="0"/>
  </r>
  <r>
    <s v="MU"/>
    <x v="3136"/>
    <x v="3136"/>
    <n v="11575"/>
    <x v="0"/>
  </r>
  <r>
    <s v="MU"/>
    <x v="3137"/>
    <x v="3137"/>
    <n v="14079"/>
    <x v="0"/>
  </r>
  <r>
    <s v="MU"/>
    <x v="3138"/>
    <x v="3138"/>
    <n v="11094"/>
    <x v="0"/>
  </r>
  <r>
    <s v="MU"/>
    <x v="3139"/>
    <x v="3139"/>
    <n v="166786"/>
    <x v="0"/>
  </r>
  <r>
    <s v="MU"/>
    <x v="3140"/>
    <x v="3140"/>
    <n v="12770"/>
    <x v="0"/>
  </r>
  <r>
    <s v="MU"/>
    <x v="3141"/>
    <x v="3141"/>
    <n v="41929"/>
    <x v="0"/>
  </r>
  <r>
    <s v="MU"/>
    <x v="3142"/>
    <x v="3142"/>
    <n v="17641"/>
    <x v="0"/>
  </r>
  <r>
    <s v="MU"/>
    <x v="3143"/>
    <x v="3143"/>
    <n v="12387"/>
    <x v="0"/>
  </r>
  <r>
    <s v="MU"/>
    <x v="3144"/>
    <x v="3144"/>
    <n v="24475"/>
    <x v="0"/>
  </r>
  <r>
    <s v="MU"/>
    <x v="3145"/>
    <x v="3145"/>
    <n v="18900"/>
    <x v="0"/>
  </r>
  <r>
    <s v="MU"/>
    <x v="3146"/>
    <x v="3146"/>
    <n v="5466"/>
    <x v="0"/>
  </r>
  <r>
    <s v="MU"/>
    <x v="3147"/>
    <x v="3147"/>
    <n v="18153"/>
    <x v="0"/>
  </r>
  <r>
    <s v="MU"/>
    <x v="3148"/>
    <x v="3148"/>
    <n v="13745"/>
    <x v="0"/>
  </r>
  <r>
    <s v="MU"/>
    <x v="3149"/>
    <x v="3149"/>
    <n v="49065"/>
    <x v="0"/>
  </r>
  <r>
    <s v="MU"/>
    <x v="3150"/>
    <x v="3150"/>
    <n v="18893"/>
    <x v="0"/>
  </r>
  <r>
    <s v="MU"/>
    <x v="3151"/>
    <x v="3151"/>
    <n v="21522"/>
    <x v="0"/>
  </r>
  <r>
    <s v="MU"/>
    <x v="3152"/>
    <x v="3152"/>
    <n v="23915"/>
    <x v="0"/>
  </r>
  <r>
    <s v="MU"/>
    <x v="3153"/>
    <x v="3153"/>
    <n v="22300"/>
    <x v="0"/>
  </r>
  <r>
    <s v="MU"/>
    <x v="3154"/>
    <x v="3154"/>
    <n v="6497"/>
    <x v="0"/>
  </r>
  <r>
    <s v="MU"/>
    <x v="3155"/>
    <x v="3155"/>
    <n v="13696"/>
    <x v="0"/>
  </r>
  <r>
    <s v="MU"/>
    <x v="3156"/>
    <x v="3156"/>
    <n v="19274"/>
    <x v="0"/>
  </r>
  <r>
    <s v="MU"/>
    <x v="3157"/>
    <x v="3157"/>
    <n v="11069"/>
    <x v="0"/>
  </r>
  <r>
    <s v="MU"/>
    <x v="3158"/>
    <x v="3158"/>
    <n v="13106"/>
    <x v="0"/>
  </r>
  <r>
    <s v="MU"/>
    <x v="3159"/>
    <x v="3159"/>
    <n v="41636"/>
    <x v="0"/>
  </r>
  <r>
    <s v="MU"/>
    <x v="3160"/>
    <x v="3160"/>
    <n v="22808"/>
    <x v="0"/>
  </r>
  <r>
    <s v="MU"/>
    <x v="3161"/>
    <x v="3161"/>
    <n v="8589"/>
    <x v="0"/>
  </r>
  <r>
    <s v="MU"/>
    <x v="3162"/>
    <x v="3162"/>
    <n v="32252"/>
    <x v="0"/>
  </r>
  <r>
    <s v="MU"/>
    <x v="3163"/>
    <x v="3163"/>
    <n v="10878"/>
    <x v="0"/>
  </r>
  <r>
    <s v="MU"/>
    <x v="3164"/>
    <x v="3164"/>
    <n v="123752"/>
    <x v="0"/>
  </r>
  <r>
    <s v="MU"/>
    <x v="3165"/>
    <x v="3165"/>
    <n v="10886"/>
    <x v="0"/>
  </r>
  <r>
    <s v="MU"/>
    <x v="3166"/>
    <x v="3166"/>
    <n v="520653"/>
    <x v="0"/>
  </r>
  <r>
    <s v="MU"/>
    <x v="3167"/>
    <x v="3167"/>
    <n v="26502"/>
    <x v="0"/>
  </r>
  <r>
    <s v="MU"/>
    <x v="3168"/>
    <x v="3168"/>
    <n v="19563"/>
    <x v="0"/>
  </r>
  <r>
    <s v="MU"/>
    <x v="3169"/>
    <x v="3169"/>
    <n v="23831"/>
    <x v="0"/>
  </r>
  <r>
    <s v="MU"/>
    <x v="3170"/>
    <x v="3170"/>
    <n v="73423"/>
    <x v="0"/>
  </r>
  <r>
    <s v="MU"/>
    <x v="3171"/>
    <x v="3171"/>
    <n v="8911"/>
    <x v="0"/>
  </r>
  <r>
    <s v="MU"/>
    <x v="3172"/>
    <x v="3172"/>
    <n v="13728"/>
    <x v="0"/>
  </r>
  <r>
    <s v="MU"/>
    <x v="3173"/>
    <x v="3173"/>
    <n v="467722"/>
    <x v="0"/>
  </r>
  <r>
    <s v="MU"/>
    <x v="3174"/>
    <x v="3174"/>
    <n v="322869"/>
    <x v="0"/>
  </r>
  <r>
    <s v="MU"/>
    <x v="3175"/>
    <x v="3175"/>
    <n v="167434"/>
    <x v="0"/>
  </r>
  <r>
    <s v="MU"/>
    <x v="3176"/>
    <x v="3176"/>
    <n v="11034"/>
    <x v="0"/>
  </r>
  <r>
    <s v="MU"/>
    <x v="3177"/>
    <x v="3177"/>
    <n v="129671"/>
    <x v="0"/>
  </r>
  <r>
    <s v="MU"/>
    <x v="3178"/>
    <x v="3178"/>
    <n v="11828"/>
    <x v="0"/>
  </r>
  <r>
    <s v="MU"/>
    <x v="3179"/>
    <x v="3179"/>
    <n v="40006"/>
    <x v="0"/>
  </r>
  <r>
    <s v="MU"/>
    <x v="3180"/>
    <x v="3180"/>
    <n v="30986"/>
    <x v="0"/>
  </r>
  <r>
    <s v="MU"/>
    <x v="3181"/>
    <x v="3181"/>
    <n v="92883"/>
    <x v="0"/>
  </r>
  <r>
    <s v="MU"/>
    <x v="3182"/>
    <x v="3182"/>
    <n v="169894"/>
    <x v="0"/>
  </r>
  <r>
    <s v="MU"/>
    <x v="3183"/>
    <x v="3183"/>
    <n v="483087"/>
    <x v="0"/>
  </r>
  <r>
    <s v="MU"/>
    <x v="3184"/>
    <x v="3184"/>
    <n v="28102"/>
    <x v="0"/>
  </r>
  <r>
    <s v="MU"/>
    <x v="3185"/>
    <x v="3185"/>
    <n v="35173"/>
    <x v="0"/>
  </r>
  <r>
    <s v="MU"/>
    <x v="3186"/>
    <x v="3186"/>
    <n v="222161"/>
    <x v="0"/>
  </r>
  <r>
    <s v="MU"/>
    <x v="3187"/>
    <x v="3187"/>
    <n v="56943"/>
    <x v="0"/>
  </r>
  <r>
    <s v="MU"/>
    <x v="3188"/>
    <x v="3188"/>
    <n v="14616"/>
    <x v="0"/>
  </r>
  <r>
    <s v="MU"/>
    <x v="3189"/>
    <x v="3189"/>
    <n v="13847"/>
    <x v="0"/>
  </r>
  <r>
    <s v="MU"/>
    <x v="3190"/>
    <x v="3190"/>
    <n v="8741"/>
    <x v="0"/>
  </r>
  <r>
    <s v="MU"/>
    <x v="3191"/>
    <x v="3191"/>
    <n v="483540"/>
    <x v="0"/>
  </r>
  <r>
    <s v="MU"/>
    <x v="3192"/>
    <x v="3192"/>
    <n v="19390"/>
    <x v="0"/>
  </r>
  <r>
    <s v="MU"/>
    <x v="3193"/>
    <x v="3193"/>
    <n v="12958"/>
    <x v="0"/>
  </r>
  <r>
    <s v="MU"/>
    <x v="3194"/>
    <x v="3194"/>
    <n v="17198"/>
    <x v="0"/>
  </r>
  <r>
    <s v="MU"/>
    <x v="3195"/>
    <x v="3195"/>
    <n v="46110"/>
    <x v="0"/>
  </r>
  <r>
    <s v="MU"/>
    <x v="3196"/>
    <x v="3196"/>
    <n v="21104"/>
    <x v="0"/>
  </r>
  <r>
    <s v="MU"/>
    <x v="3197"/>
    <x v="3197"/>
    <n v="20783"/>
    <x v="0"/>
  </r>
  <r>
    <s v="MU"/>
    <x v="3198"/>
    <x v="3198"/>
    <n v="10980"/>
    <x v="0"/>
  </r>
  <r>
    <s v="MU"/>
    <x v="3199"/>
    <x v="3199"/>
    <n v="808161"/>
    <x v="0"/>
  </r>
  <r>
    <s v="MU"/>
    <x v="3200"/>
    <x v="3200"/>
    <n v="12242"/>
    <x v="0"/>
  </r>
  <r>
    <s v="MU"/>
    <x v="3201"/>
    <x v="3201"/>
    <n v="51696"/>
    <x v="0"/>
  </r>
  <r>
    <s v="MU"/>
    <x v="3202"/>
    <x v="3202"/>
    <n v="27920"/>
    <x v="0"/>
  </r>
  <r>
    <s v="MU"/>
    <x v="3203"/>
    <x v="3203"/>
    <n v="224267"/>
    <x v="0"/>
  </r>
  <r>
    <s v="MU"/>
    <x v="3204"/>
    <x v="3204"/>
    <n v="116841"/>
    <x v="0"/>
  </r>
  <r>
    <s v="MU"/>
    <x v="3205"/>
    <x v="3205"/>
    <n v="14073"/>
    <x v="0"/>
  </r>
  <r>
    <s v="MU"/>
    <x v="3206"/>
    <x v="3206"/>
    <n v="22919"/>
    <x v="0"/>
  </r>
  <r>
    <s v="MU"/>
    <x v="3207"/>
    <x v="3207"/>
    <n v="101041"/>
    <x v="0"/>
  </r>
  <r>
    <s v="MU"/>
    <x v="3208"/>
    <x v="3208"/>
    <n v="30908"/>
    <x v="0"/>
  </r>
  <r>
    <s v="MU"/>
    <x v="3209"/>
    <x v="3209"/>
    <n v="96289"/>
    <x v="0"/>
  </r>
  <r>
    <s v="MU"/>
    <x v="3210"/>
    <x v="3210"/>
    <n v="7336"/>
    <x v="0"/>
  </r>
  <r>
    <s v="MU"/>
    <x v="3211"/>
    <x v="3211"/>
    <n v="246391"/>
    <x v="0"/>
  </r>
  <r>
    <s v="MU"/>
    <x v="3212"/>
    <x v="3212"/>
    <n v="5415"/>
    <x v="0"/>
  </r>
  <r>
    <s v="MU"/>
    <x v="3213"/>
    <x v="3213"/>
    <n v="228127"/>
    <x v="0"/>
  </r>
  <r>
    <s v="MU"/>
    <x v="3214"/>
    <x v="3214"/>
    <n v="41220"/>
    <x v="0"/>
  </r>
  <r>
    <s v="MU"/>
    <x v="3215"/>
    <x v="3215"/>
    <n v="197277"/>
    <x v="0"/>
  </r>
  <r>
    <s v="MU"/>
    <x v="3216"/>
    <x v="3216"/>
    <n v="17502"/>
    <x v="0"/>
  </r>
  <r>
    <s v="MU"/>
    <x v="3217"/>
    <x v="3217"/>
    <n v="167127"/>
    <x v="0"/>
  </r>
  <r>
    <s v="MU"/>
    <x v="3218"/>
    <x v="3218"/>
    <n v="26582"/>
    <x v="0"/>
  </r>
  <r>
    <s v="MU"/>
    <x v="3219"/>
    <x v="3219"/>
    <n v="26881"/>
    <x v="0"/>
  </r>
  <r>
    <s v="MU"/>
    <x v="3220"/>
    <x v="3220"/>
    <n v="15074"/>
    <x v="0"/>
  </r>
  <r>
    <s v="MU"/>
    <x v="3221"/>
    <x v="3221"/>
    <n v="146774"/>
    <x v="0"/>
  </r>
  <r>
    <s v="MU"/>
    <x v="3222"/>
    <x v="3222"/>
    <n v="481749"/>
    <x v="0"/>
  </r>
  <r>
    <s v="MU"/>
    <x v="3223"/>
    <x v="3223"/>
    <n v="189939"/>
    <x v="0"/>
  </r>
  <r>
    <s v="MU"/>
    <x v="3224"/>
    <x v="3224"/>
    <n v="785867"/>
    <x v="0"/>
  </r>
  <r>
    <s v="MU"/>
    <x v="3225"/>
    <x v="3225"/>
    <n v="41375"/>
    <x v="0"/>
  </r>
  <r>
    <s v="MU"/>
    <x v="3226"/>
    <x v="3226"/>
    <n v="42063"/>
    <x v="0"/>
  </r>
  <r>
    <s v="MU"/>
    <x v="3227"/>
    <x v="3227"/>
    <n v="45243"/>
    <x v="0"/>
  </r>
  <r>
    <s v="MU"/>
    <x v="3228"/>
    <x v="3228"/>
    <n v="29619"/>
    <x v="0"/>
  </r>
  <r>
    <s v="MU"/>
    <x v="3229"/>
    <x v="3229"/>
    <n v="278881"/>
    <x v="0"/>
  </r>
  <r>
    <s v="MU"/>
    <x v="3230"/>
    <x v="3230"/>
    <n v="24298"/>
    <x v="0"/>
  </r>
  <r>
    <s v="MU"/>
    <x v="3231"/>
    <x v="3231"/>
    <n v="27474"/>
    <x v="0"/>
  </r>
  <r>
    <s v="MU"/>
    <x v="3232"/>
    <x v="3232"/>
    <n v="17288"/>
    <x v="0"/>
  </r>
  <r>
    <s v="MU"/>
    <x v="3233"/>
    <x v="3233"/>
    <n v="20373"/>
    <x v="0"/>
  </r>
  <r>
    <s v="MU"/>
    <x v="3234"/>
    <x v="3234"/>
    <n v="13682"/>
    <x v="0"/>
  </r>
  <r>
    <s v="MU"/>
    <x v="3235"/>
    <x v="3235"/>
    <n v="140523"/>
    <x v="0"/>
  </r>
  <r>
    <s v="MU"/>
    <x v="3236"/>
    <x v="3236"/>
    <n v="22393"/>
    <x v="0"/>
  </r>
  <r>
    <s v="MU"/>
    <x v="3237"/>
    <x v="3237"/>
    <n v="129612"/>
    <x v="0"/>
  </r>
  <r>
    <s v="MU"/>
    <x v="3238"/>
    <x v="3238"/>
    <n v="56276"/>
    <x v="0"/>
  </r>
  <r>
    <s v="MU"/>
    <x v="3239"/>
    <x v="3239"/>
    <n v="17401"/>
    <x v="0"/>
  </r>
  <r>
    <s v="MU"/>
    <x v="3240"/>
    <x v="3240"/>
    <n v="8954"/>
    <x v="0"/>
  </r>
  <r>
    <s v="MU"/>
    <x v="3241"/>
    <x v="3241"/>
    <n v="156491"/>
    <x v="0"/>
  </r>
  <r>
    <s v="MU"/>
    <x v="3242"/>
    <x v="3242"/>
    <n v="6211223"/>
    <x v="0"/>
  </r>
  <r>
    <s v="MU"/>
    <x v="3243"/>
    <x v="3243"/>
    <n v="10232"/>
    <x v="0"/>
  </r>
  <r>
    <s v="MU"/>
    <x v="3244"/>
    <x v="3244"/>
    <n v="41325"/>
    <x v="0"/>
  </r>
  <r>
    <s v="MU"/>
    <x v="3245"/>
    <x v="3245"/>
    <n v="45059"/>
    <x v="0"/>
  </r>
  <r>
    <s v="MU"/>
    <x v="3246"/>
    <x v="3246"/>
    <n v="38961"/>
    <x v="0"/>
  </r>
  <r>
    <s v="MU"/>
    <x v="3247"/>
    <x v="3247"/>
    <n v="896744"/>
    <x v="0"/>
  </r>
  <r>
    <s v="MU"/>
    <x v="3248"/>
    <x v="3248"/>
    <n v="36573"/>
    <x v="0"/>
  </r>
  <r>
    <s v="MU"/>
    <x v="3249"/>
    <x v="3249"/>
    <n v="440962"/>
    <x v="0"/>
  </r>
  <r>
    <s v="MU"/>
    <x v="3250"/>
    <x v="3250"/>
    <n v="7070"/>
    <x v="0"/>
  </r>
  <r>
    <s v="MU"/>
    <x v="3251"/>
    <x v="3251"/>
    <n v="22080"/>
    <x v="0"/>
  </r>
  <r>
    <s v="MU"/>
    <x v="3252"/>
    <x v="3252"/>
    <n v="104029"/>
    <x v="0"/>
  </r>
  <r>
    <s v="MU"/>
    <x v="3253"/>
    <x v="3253"/>
    <n v="7750"/>
    <x v="0"/>
  </r>
  <r>
    <s v="MU"/>
    <x v="3254"/>
    <x v="3254"/>
    <n v="17729"/>
    <x v="0"/>
  </r>
  <r>
    <s v="MU"/>
    <x v="3255"/>
    <x v="3255"/>
    <n v="89559"/>
    <x v="0"/>
  </r>
  <r>
    <s v="MU"/>
    <x v="3256"/>
    <x v="3256"/>
    <n v="80596"/>
    <x v="0"/>
  </r>
  <r>
    <s v="MU"/>
    <x v="3257"/>
    <x v="3257"/>
    <n v="21352"/>
    <x v="0"/>
  </r>
  <r>
    <s v="MU"/>
    <x v="3258"/>
    <x v="3258"/>
    <n v="15206"/>
    <x v="0"/>
  </r>
  <r>
    <s v="MU"/>
    <x v="3259"/>
    <x v="3259"/>
    <n v="31086"/>
    <x v="0"/>
  </r>
  <r>
    <s v="MU"/>
    <x v="3260"/>
    <x v="3260"/>
    <n v="165123"/>
    <x v="0"/>
  </r>
  <r>
    <s v="MU"/>
    <x v="3261"/>
    <x v="3261"/>
    <n v="10302"/>
    <x v="0"/>
  </r>
  <r>
    <s v="MU"/>
    <x v="3262"/>
    <x v="3262"/>
    <n v="78346"/>
    <x v="0"/>
  </r>
  <r>
    <s v="MU"/>
    <x v="3263"/>
    <x v="3263"/>
    <n v="68088"/>
    <x v="0"/>
  </r>
  <r>
    <s v="MU"/>
    <x v="3264"/>
    <x v="3264"/>
    <n v="10207"/>
    <x v="0"/>
  </r>
  <r>
    <s v="MU"/>
    <x v="3265"/>
    <x v="3265"/>
    <n v="33976"/>
    <x v="0"/>
  </r>
  <r>
    <s v="MU"/>
    <x v="3266"/>
    <x v="3266"/>
    <n v="261563"/>
    <x v="0"/>
  </r>
  <r>
    <s v="MU"/>
    <x v="3267"/>
    <x v="3267"/>
    <n v="34687"/>
    <x v="0"/>
  </r>
  <r>
    <s v="MU"/>
    <x v="3268"/>
    <x v="3268"/>
    <n v="4351"/>
    <x v="0"/>
  </r>
  <r>
    <s v="MU"/>
    <x v="3269"/>
    <x v="3269"/>
    <n v="32072"/>
    <x v="0"/>
  </r>
  <r>
    <s v="MU"/>
    <x v="3270"/>
    <x v="3270"/>
    <n v="7369"/>
    <x v="0"/>
  </r>
  <r>
    <s v="MU"/>
    <x v="3271"/>
    <x v="3271"/>
    <n v="17930"/>
    <x v="0"/>
  </r>
  <r>
    <s v="MU"/>
    <x v="3272"/>
    <x v="3272"/>
    <n v="7177"/>
    <x v="0"/>
  </r>
  <r>
    <s v="MU"/>
    <x v="3273"/>
    <x v="3273"/>
    <n v="2780"/>
    <x v="0"/>
  </r>
  <r>
    <s v="MU"/>
    <x v="3274"/>
    <x v="3274"/>
    <n v="37680"/>
    <x v="0"/>
  </r>
  <r>
    <s v="MU"/>
    <x v="3275"/>
    <x v="3275"/>
    <n v="6141"/>
    <x v="0"/>
  </r>
  <r>
    <s v="MU"/>
    <x v="3276"/>
    <x v="3276"/>
    <n v="4445"/>
    <x v="0"/>
  </r>
  <r>
    <s v="MU"/>
    <x v="3277"/>
    <x v="3277"/>
    <n v="3451"/>
    <x v="0"/>
  </r>
  <r>
    <s v="MU"/>
    <x v="3278"/>
    <x v="3278"/>
    <n v="16818"/>
    <x v="0"/>
  </r>
  <r>
    <s v="MU"/>
    <x v="3279"/>
    <x v="3279"/>
    <n v="3841"/>
    <x v="0"/>
  </r>
  <r>
    <s v="MU"/>
    <x v="3280"/>
    <x v="3280"/>
    <n v="17301"/>
    <x v="0"/>
  </r>
  <r>
    <s v="MU"/>
    <x v="3281"/>
    <x v="3281"/>
    <n v="3915"/>
    <x v="0"/>
  </r>
  <r>
    <s v="MU"/>
    <x v="3282"/>
    <x v="3282"/>
    <n v="27255"/>
    <x v="0"/>
  </r>
  <r>
    <s v="MU"/>
    <x v="3283"/>
    <x v="3283"/>
    <n v="4808"/>
    <x v="0"/>
  </r>
  <r>
    <s v="MU"/>
    <x v="3284"/>
    <x v="3284"/>
    <n v="2885"/>
    <x v="0"/>
  </r>
  <r>
    <s v="MU"/>
    <x v="3285"/>
    <x v="3285"/>
    <n v="237240"/>
    <x v="0"/>
  </r>
  <r>
    <s v="MU"/>
    <x v="3286"/>
    <x v="3286"/>
    <n v="33019"/>
    <x v="0"/>
  </r>
  <r>
    <s v="MU"/>
    <x v="3287"/>
    <x v="3287"/>
    <n v="5870"/>
    <x v="0"/>
  </r>
  <r>
    <s v="MU"/>
    <x v="3288"/>
    <x v="3288"/>
    <n v="68008"/>
    <x v="0"/>
  </r>
  <r>
    <s v="MU"/>
    <x v="3289"/>
    <x v="3289"/>
    <n v="4589"/>
    <x v="0"/>
  </r>
  <r>
    <s v="MU"/>
    <x v="3290"/>
    <x v="3290"/>
    <n v="59783"/>
    <x v="0"/>
  </r>
  <r>
    <s v="MU"/>
    <x v="3291"/>
    <x v="3291"/>
    <n v="24022"/>
    <x v="0"/>
  </r>
  <r>
    <s v="MU"/>
    <x v="3292"/>
    <x v="3292"/>
    <n v="5674"/>
    <x v="0"/>
  </r>
  <r>
    <s v="MU"/>
    <x v="3293"/>
    <x v="3293"/>
    <n v="4023"/>
    <x v="0"/>
  </r>
  <r>
    <s v="MU"/>
    <x v="3294"/>
    <x v="3294"/>
    <n v="32569"/>
    <x v="0"/>
  </r>
  <r>
    <s v="MU"/>
    <x v="3295"/>
    <x v="3295"/>
    <n v="4086"/>
    <x v="0"/>
  </r>
  <r>
    <s v="MU"/>
    <x v="3296"/>
    <x v="3296"/>
    <n v="24585"/>
    <x v="0"/>
  </r>
  <r>
    <s v="MU"/>
    <x v="3297"/>
    <x v="3297"/>
    <n v="21522"/>
    <x v="0"/>
  </r>
  <r>
    <s v="MU"/>
    <x v="3298"/>
    <x v="3298"/>
    <n v="200124"/>
    <x v="0"/>
  </r>
  <r>
    <s v="MU"/>
    <x v="3299"/>
    <x v="3299"/>
    <n v="32443"/>
    <x v="0"/>
  </r>
  <r>
    <s v="MU"/>
    <x v="3300"/>
    <x v="3300"/>
    <n v="5420"/>
    <x v="0"/>
  </r>
  <r>
    <s v="MU"/>
    <x v="3301"/>
    <x v="3301"/>
    <n v="6885"/>
    <x v="0"/>
  </r>
  <r>
    <s v="MU"/>
    <x v="3302"/>
    <x v="3302"/>
    <n v="2330"/>
    <x v="0"/>
  </r>
  <r>
    <s v="MU"/>
    <x v="3303"/>
    <x v="3303"/>
    <n v="242228"/>
    <x v="0"/>
  </r>
  <r>
    <s v="MU"/>
    <x v="3304"/>
    <x v="3304"/>
    <n v="130866"/>
    <x v="0"/>
  </r>
  <r>
    <s v="MU"/>
    <x v="3305"/>
    <x v="3305"/>
    <n v="2044"/>
    <x v="0"/>
  </r>
  <r>
    <s v="MU"/>
    <x v="3306"/>
    <x v="3306"/>
    <n v="8130"/>
    <x v="0"/>
  </r>
  <r>
    <s v="MU"/>
    <x v="3307"/>
    <x v="3307"/>
    <n v="3577"/>
    <x v="0"/>
  </r>
  <r>
    <s v="MU"/>
    <x v="3308"/>
    <x v="3308"/>
    <n v="10130"/>
    <x v="0"/>
  </r>
  <r>
    <s v="MU"/>
    <x v="3309"/>
    <x v="3309"/>
    <n v="7602"/>
    <x v="0"/>
  </r>
  <r>
    <s v="MU"/>
    <x v="3310"/>
    <x v="3310"/>
    <n v="51456"/>
    <x v="0"/>
  </r>
  <r>
    <s v="MU"/>
    <x v="3311"/>
    <x v="3311"/>
    <n v="86678"/>
    <x v="0"/>
  </r>
  <r>
    <s v="MU"/>
    <x v="3312"/>
    <x v="3312"/>
    <n v="1842"/>
    <x v="0"/>
  </r>
  <r>
    <s v="MU"/>
    <x v="3313"/>
    <x v="3313"/>
    <n v="101409"/>
    <x v="0"/>
  </r>
  <r>
    <s v="MU"/>
    <x v="3314"/>
    <x v="3314"/>
    <n v="158647"/>
    <x v="0"/>
  </r>
  <r>
    <s v="MU"/>
    <x v="3315"/>
    <x v="3315"/>
    <n v="13692"/>
    <x v="0"/>
  </r>
  <r>
    <s v="MU"/>
    <x v="3316"/>
    <x v="3316"/>
    <n v="4483"/>
    <x v="0"/>
  </r>
  <r>
    <s v="MU"/>
    <x v="3317"/>
    <x v="3317"/>
    <n v="11263"/>
    <x v="0"/>
  </r>
  <r>
    <s v="MU"/>
    <x v="3318"/>
    <x v="3318"/>
    <n v="92805"/>
    <x v="0"/>
  </r>
  <r>
    <s v="MU"/>
    <x v="3319"/>
    <x v="3319"/>
    <n v="27260"/>
    <x v="0"/>
  </r>
  <r>
    <s v="MU"/>
    <x v="3320"/>
    <x v="3320"/>
    <n v="3887"/>
    <x v="0"/>
  </r>
  <r>
    <s v="MU"/>
    <x v="3321"/>
    <x v="3321"/>
    <n v="9596"/>
    <x v="0"/>
  </r>
  <r>
    <s v="MU"/>
    <x v="3322"/>
    <x v="3322"/>
    <n v="9969"/>
    <x v="0"/>
  </r>
  <r>
    <s v="MU"/>
    <x v="3323"/>
    <x v="3323"/>
    <n v="3531"/>
    <x v="0"/>
  </r>
  <r>
    <s v="MU"/>
    <x v="3324"/>
    <x v="3324"/>
    <n v="5640"/>
    <x v="0"/>
  </r>
  <r>
    <s v="MU"/>
    <x v="3325"/>
    <x v="3325"/>
    <n v="31595"/>
    <x v="0"/>
  </r>
  <r>
    <s v="MU"/>
    <x v="3326"/>
    <x v="3326"/>
    <n v="34346"/>
    <x v="0"/>
  </r>
  <r>
    <s v="MU"/>
    <x v="3327"/>
    <x v="3327"/>
    <n v="5179"/>
    <x v="0"/>
  </r>
  <r>
    <s v="MU"/>
    <x v="3328"/>
    <x v="3328"/>
    <n v="6876"/>
    <x v="0"/>
  </r>
  <r>
    <s v="MU"/>
    <x v="3329"/>
    <x v="3329"/>
    <n v="122485"/>
    <x v="0"/>
  </r>
  <r>
    <s v="MU"/>
    <x v="3330"/>
    <x v="3330"/>
    <n v="32092"/>
    <x v="0"/>
  </r>
  <r>
    <s v="MU"/>
    <x v="3331"/>
    <x v="3331"/>
    <n v="316473"/>
    <x v="0"/>
  </r>
  <r>
    <s v="MU"/>
    <x v="3332"/>
    <x v="3332"/>
    <n v="21503"/>
    <x v="0"/>
  </r>
  <r>
    <s v="MU"/>
    <x v="3333"/>
    <x v="3333"/>
    <n v="58402"/>
    <x v="0"/>
  </r>
  <r>
    <s v="MU"/>
    <x v="3334"/>
    <x v="3334"/>
    <n v="379146"/>
    <x v="0"/>
  </r>
  <r>
    <s v="MU"/>
    <x v="3335"/>
    <x v="3335"/>
    <n v="76373"/>
    <x v="0"/>
  </r>
  <r>
    <s v="MU"/>
    <x v="3336"/>
    <x v="3336"/>
    <n v="2606"/>
    <x v="0"/>
  </r>
  <r>
    <s v="MU"/>
    <x v="3337"/>
    <x v="3337"/>
    <n v="11607"/>
    <x v="0"/>
  </r>
  <r>
    <s v="MU"/>
    <x v="3338"/>
    <x v="3338"/>
    <n v="64188"/>
    <x v="0"/>
  </r>
  <r>
    <s v="MU"/>
    <x v="3339"/>
    <x v="3339"/>
    <n v="7319"/>
    <x v="0"/>
  </r>
  <r>
    <s v="MU"/>
    <x v="3340"/>
    <x v="3340"/>
    <n v="118979"/>
    <x v="0"/>
  </r>
  <r>
    <s v="MU"/>
    <x v="3341"/>
    <x v="3341"/>
    <n v="29683"/>
    <x v="0"/>
  </r>
  <r>
    <s v="MU"/>
    <x v="3342"/>
    <x v="3342"/>
    <n v="12978"/>
    <x v="0"/>
  </r>
  <r>
    <s v="MU"/>
    <x v="3343"/>
    <x v="3343"/>
    <n v="11259"/>
    <x v="0"/>
  </r>
  <r>
    <s v="MU"/>
    <x v="3344"/>
    <x v="3344"/>
    <n v="10460"/>
    <x v="0"/>
  </r>
  <r>
    <s v="MU"/>
    <x v="3345"/>
    <x v="3345"/>
    <n v="61081"/>
    <x v="0"/>
  </r>
  <r>
    <s v="MU"/>
    <x v="3346"/>
    <x v="3346"/>
    <n v="22006"/>
    <x v="0"/>
  </r>
  <r>
    <s v="MU"/>
    <x v="3347"/>
    <x v="3347"/>
    <n v="3555"/>
    <x v="0"/>
  </r>
  <r>
    <s v="MU"/>
    <x v="3348"/>
    <x v="3348"/>
    <n v="907"/>
    <x v="0"/>
  </r>
  <r>
    <s v="MU"/>
    <x v="3349"/>
    <x v="3349"/>
    <n v="4715"/>
    <x v="0"/>
  </r>
  <r>
    <s v="MU"/>
    <x v="3350"/>
    <x v="3350"/>
    <n v="14226"/>
    <x v="0"/>
  </r>
  <r>
    <s v="MU"/>
    <x v="3351"/>
    <x v="3351"/>
    <n v="2713"/>
    <x v="0"/>
  </r>
  <r>
    <s v="MU"/>
    <x v="3352"/>
    <x v="3352"/>
    <n v="145155"/>
    <x v="0"/>
  </r>
  <r>
    <s v="MU"/>
    <x v="3353"/>
    <x v="3353"/>
    <n v="176811"/>
    <x v="0"/>
  </r>
  <r>
    <s v="MU"/>
    <x v="3354"/>
    <x v="3354"/>
    <n v="5356"/>
    <x v="0"/>
  </r>
  <r>
    <s v="MU"/>
    <x v="3355"/>
    <x v="3355"/>
    <n v="2565"/>
    <x v="0"/>
  </r>
  <r>
    <s v="MU"/>
    <x v="3356"/>
    <x v="3356"/>
    <n v="25201"/>
    <x v="0"/>
  </r>
  <r>
    <s v="MU"/>
    <x v="3357"/>
    <x v="3357"/>
    <n v="23898"/>
    <x v="0"/>
  </r>
  <r>
    <s v="MU"/>
    <x v="3358"/>
    <x v="3358"/>
    <n v="20250"/>
    <x v="0"/>
  </r>
  <r>
    <s v="MU"/>
    <x v="3359"/>
    <x v="3359"/>
    <n v="17210"/>
    <x v="0"/>
  </r>
  <r>
    <s v="MU"/>
    <x v="3360"/>
    <x v="3360"/>
    <n v="4356"/>
    <x v="0"/>
  </r>
  <r>
    <s v="MU"/>
    <x v="3361"/>
    <x v="3361"/>
    <n v="4299"/>
    <x v="0"/>
  </r>
  <r>
    <s v="MU"/>
    <x v="3362"/>
    <x v="3362"/>
    <n v="47011"/>
    <x v="0"/>
  </r>
  <r>
    <s v="MU"/>
    <x v="3363"/>
    <x v="3363"/>
    <n v="96202"/>
    <x v="0"/>
  </r>
  <r>
    <s v="MU"/>
    <x v="3364"/>
    <x v="3364"/>
    <n v="31564"/>
    <x v="0"/>
  </r>
  <r>
    <s v="MU"/>
    <x v="3365"/>
    <x v="3365"/>
    <n v="17101"/>
    <x v="0"/>
  </r>
  <r>
    <s v="MU"/>
    <x v="3366"/>
    <x v="3366"/>
    <n v="16654"/>
    <x v="0"/>
  </r>
  <r>
    <s v="MU"/>
    <x v="3367"/>
    <x v="3367"/>
    <n v="3712"/>
    <x v="0"/>
  </r>
  <r>
    <s v="MU"/>
    <x v="3368"/>
    <x v="3368"/>
    <n v="95032"/>
    <x v="0"/>
  </r>
  <r>
    <s v="MU"/>
    <x v="3369"/>
    <x v="3369"/>
    <n v="5466"/>
    <x v="0"/>
  </r>
  <r>
    <s v="MU"/>
    <x v="3370"/>
    <x v="3370"/>
    <n v="92689"/>
    <x v="0"/>
  </r>
  <r>
    <s v="MU"/>
    <x v="3371"/>
    <x v="3371"/>
    <n v="28515"/>
    <x v="0"/>
  </r>
  <r>
    <s v="MU"/>
    <x v="3372"/>
    <x v="3372"/>
    <n v="9133"/>
    <x v="0"/>
  </r>
  <r>
    <s v="MU"/>
    <x v="3373"/>
    <x v="3373"/>
    <n v="23830"/>
    <x v="0"/>
  </r>
  <r>
    <s v="MU"/>
    <x v="3374"/>
    <x v="3374"/>
    <n v="5954"/>
    <x v="0"/>
  </r>
  <r>
    <s v="MU"/>
    <x v="3375"/>
    <x v="3375"/>
    <n v="1139047"/>
    <x v="0"/>
  </r>
  <r>
    <s v="MU"/>
    <x v="3376"/>
    <x v="3376"/>
    <n v="77632"/>
    <x v="0"/>
  </r>
  <r>
    <s v="MU"/>
    <x v="3377"/>
    <x v="3377"/>
    <n v="46974"/>
    <x v="0"/>
  </r>
  <r>
    <s v="MU"/>
    <x v="3378"/>
    <x v="3378"/>
    <n v="4888"/>
    <x v="0"/>
  </r>
  <r>
    <s v="MU"/>
    <x v="3379"/>
    <x v="3379"/>
    <n v="12289"/>
    <x v="0"/>
  </r>
  <r>
    <s v="MU"/>
    <x v="3380"/>
    <x v="3380"/>
    <n v="4931"/>
    <x v="0"/>
  </r>
  <r>
    <s v="MU"/>
    <x v="3381"/>
    <x v="3381"/>
    <n v="29449"/>
    <x v="0"/>
  </r>
  <r>
    <s v="MU"/>
    <x v="3382"/>
    <x v="3382"/>
    <n v="2889"/>
    <x v="0"/>
  </r>
  <r>
    <s v="MU"/>
    <x v="3383"/>
    <x v="3383"/>
    <n v="6283"/>
    <x v="0"/>
  </r>
  <r>
    <s v="MU"/>
    <x v="3384"/>
    <x v="3384"/>
    <n v="46337"/>
    <x v="0"/>
  </r>
  <r>
    <s v="MU"/>
    <x v="3385"/>
    <x v="3385"/>
    <n v="22866"/>
    <x v="0"/>
  </r>
  <r>
    <s v="MU"/>
    <x v="3386"/>
    <x v="3386"/>
    <n v="50068"/>
    <x v="0"/>
  </r>
  <r>
    <s v="MU"/>
    <x v="3387"/>
    <x v="3387"/>
    <n v="134873"/>
    <x v="0"/>
  </r>
  <r>
    <s v="MU"/>
    <x v="3388"/>
    <x v="3388"/>
    <n v="386984"/>
    <x v="0"/>
  </r>
  <r>
    <s v="MU"/>
    <x v="3389"/>
    <x v="3389"/>
    <n v="11345"/>
    <x v="0"/>
  </r>
  <r>
    <s v="MU"/>
    <x v="3390"/>
    <x v="3390"/>
    <n v="28083"/>
    <x v="0"/>
  </r>
  <r>
    <s v="MU"/>
    <x v="3391"/>
    <x v="3391"/>
    <n v="2799"/>
    <x v="0"/>
  </r>
  <r>
    <s v="MU"/>
    <x v="3392"/>
    <x v="3392"/>
    <n v="19977"/>
    <x v="0"/>
  </r>
  <r>
    <s v="MU"/>
    <x v="3393"/>
    <x v="3393"/>
    <n v="115791"/>
    <x v="0"/>
  </r>
  <r>
    <s v="MU"/>
    <x v="3394"/>
    <x v="3394"/>
    <n v="7003"/>
    <x v="0"/>
  </r>
  <r>
    <s v="MU"/>
    <x v="3395"/>
    <x v="3395"/>
    <n v="12618"/>
    <x v="0"/>
  </r>
  <r>
    <s v="MU"/>
    <x v="3396"/>
    <x v="3396"/>
    <n v="21469"/>
    <x v="0"/>
  </r>
  <r>
    <s v="MU"/>
    <x v="3397"/>
    <x v="3397"/>
    <n v="44695"/>
    <x v="0"/>
  </r>
  <r>
    <s v="MU"/>
    <x v="3398"/>
    <x v="3398"/>
    <n v="19048"/>
    <x v="0"/>
  </r>
  <r>
    <s v="MU"/>
    <x v="3399"/>
    <x v="3399"/>
    <n v="15535"/>
    <x v="0"/>
  </r>
  <r>
    <s v="MU"/>
    <x v="3400"/>
    <x v="3400"/>
    <n v="6982"/>
    <x v="0"/>
  </r>
  <r>
    <s v="MU"/>
    <x v="3401"/>
    <x v="3401"/>
    <n v="18486"/>
    <x v="0"/>
  </r>
  <r>
    <s v="MU"/>
    <x v="3402"/>
    <x v="3402"/>
    <n v="6629"/>
    <x v="0"/>
  </r>
  <r>
    <s v="MU"/>
    <x v="3403"/>
    <x v="3403"/>
    <n v="28101"/>
    <x v="0"/>
  </r>
  <r>
    <s v="MU"/>
    <x v="3404"/>
    <x v="3404"/>
    <n v="15232"/>
    <x v="0"/>
  </r>
  <r>
    <s v="MU"/>
    <x v="3405"/>
    <x v="3405"/>
    <n v="24514"/>
    <x v="0"/>
  </r>
  <r>
    <s v="MU"/>
    <x v="3406"/>
    <x v="3406"/>
    <n v="5400"/>
    <x v="0"/>
  </r>
  <r>
    <s v="MU"/>
    <x v="3407"/>
    <x v="3407"/>
    <n v="4280"/>
    <x v="0"/>
  </r>
  <r>
    <s v="MU"/>
    <x v="3408"/>
    <x v="3408"/>
    <n v="4195"/>
    <x v="0"/>
  </r>
  <r>
    <s v="MU"/>
    <x v="3409"/>
    <x v="3409"/>
    <n v="59773"/>
    <x v="0"/>
  </r>
  <r>
    <s v="MU"/>
    <x v="3410"/>
    <x v="3410"/>
    <n v="8719"/>
    <x v="0"/>
  </r>
  <r>
    <s v="MU"/>
    <x v="3411"/>
    <x v="3411"/>
    <n v="274413"/>
    <x v="0"/>
  </r>
  <r>
    <s v="MU"/>
    <x v="3412"/>
    <x v="3412"/>
    <n v="33281"/>
    <x v="0"/>
  </r>
  <r>
    <s v="MU"/>
    <x v="3413"/>
    <x v="3413"/>
    <n v="9272"/>
    <x v="0"/>
  </r>
  <r>
    <s v="MU"/>
    <x v="3414"/>
    <x v="3414"/>
    <n v="2108"/>
    <x v="0"/>
  </r>
  <r>
    <s v="MU"/>
    <x v="3415"/>
    <x v="3415"/>
    <n v="74961"/>
    <x v="0"/>
  </r>
  <r>
    <s v="MU"/>
    <x v="3416"/>
    <x v="3416"/>
    <n v="112476"/>
    <x v="0"/>
  </r>
  <r>
    <s v="MU"/>
    <x v="3417"/>
    <x v="3417"/>
    <n v="22110"/>
    <x v="0"/>
  </r>
  <r>
    <s v="MU"/>
    <x v="3418"/>
    <x v="3418"/>
    <n v="31756"/>
    <x v="0"/>
  </r>
  <r>
    <s v="MU"/>
    <x v="3419"/>
    <x v="3419"/>
    <n v="393237"/>
    <x v="0"/>
  </r>
  <r>
    <s v="MU"/>
    <x v="3420"/>
    <x v="3420"/>
    <n v="1620"/>
    <x v="0"/>
  </r>
  <r>
    <s v="MU"/>
    <x v="3421"/>
    <x v="3421"/>
    <n v="11158"/>
    <x v="0"/>
  </r>
  <r>
    <s v="MU"/>
    <x v="3422"/>
    <x v="3422"/>
    <n v="8759"/>
    <x v="0"/>
  </r>
  <r>
    <s v="MU"/>
    <x v="3423"/>
    <x v="3423"/>
    <n v="24510"/>
    <x v="0"/>
  </r>
  <r>
    <s v="MU"/>
    <x v="3424"/>
    <x v="3424"/>
    <n v="2207"/>
    <x v="0"/>
  </r>
  <r>
    <s v="MU"/>
    <x v="3425"/>
    <x v="3425"/>
    <n v="8096"/>
    <x v="0"/>
  </r>
  <r>
    <s v="MU"/>
    <x v="3426"/>
    <x v="3426"/>
    <n v="45474"/>
    <x v="0"/>
  </r>
  <r>
    <s v="MU"/>
    <x v="3427"/>
    <x v="3427"/>
    <n v="12328"/>
    <x v="0"/>
  </r>
  <r>
    <s v="MU"/>
    <x v="3428"/>
    <x v="3428"/>
    <n v="9471"/>
    <x v="0"/>
  </r>
  <r>
    <s v="MU"/>
    <x v="3429"/>
    <x v="3429"/>
    <n v="6205"/>
    <x v="0"/>
  </r>
  <r>
    <s v="MU"/>
    <x v="3430"/>
    <x v="3430"/>
    <n v="13069"/>
    <x v="0"/>
  </r>
  <r>
    <s v="MU"/>
    <x v="3431"/>
    <x v="3431"/>
    <n v="17699"/>
    <x v="0"/>
  </r>
  <r>
    <s v="MU"/>
    <x v="3432"/>
    <x v="3432"/>
    <n v="3138"/>
    <x v="0"/>
  </r>
  <r>
    <s v="MU"/>
    <x v="3433"/>
    <x v="3433"/>
    <n v="2323"/>
    <x v="0"/>
  </r>
  <r>
    <s v="MU"/>
    <x v="3434"/>
    <x v="3434"/>
    <n v="250691"/>
    <x v="0"/>
  </r>
  <r>
    <s v="MU"/>
    <x v="3435"/>
    <x v="3435"/>
    <n v="66970"/>
    <x v="0"/>
  </r>
  <r>
    <s v="MU"/>
    <x v="3436"/>
    <x v="3436"/>
    <n v="3014"/>
    <x v="0"/>
  </r>
  <r>
    <s v="MU"/>
    <x v="3437"/>
    <x v="3437"/>
    <n v="19566"/>
    <x v="0"/>
  </r>
  <r>
    <s v="MU"/>
    <x v="3438"/>
    <x v="3438"/>
    <n v="39816"/>
    <x v="0"/>
  </r>
  <r>
    <s v="MU"/>
    <x v="3439"/>
    <x v="3439"/>
    <n v="4157"/>
    <x v="0"/>
  </r>
  <r>
    <s v="MU"/>
    <x v="3440"/>
    <x v="3440"/>
    <n v="9417"/>
    <x v="0"/>
  </r>
  <r>
    <s v="MU"/>
    <x v="3441"/>
    <x v="3441"/>
    <n v="2703"/>
    <x v="0"/>
  </r>
  <r>
    <s v="MU"/>
    <x v="3442"/>
    <x v="3442"/>
    <n v="7924"/>
    <x v="0"/>
  </r>
  <r>
    <s v="MU"/>
    <x v="3443"/>
    <x v="3443"/>
    <n v="16641"/>
    <x v="0"/>
  </r>
  <r>
    <s v="MU"/>
    <x v="3444"/>
    <x v="3444"/>
    <n v="71186"/>
    <x v="0"/>
  </r>
  <r>
    <s v="MU"/>
    <x v="3445"/>
    <x v="3445"/>
    <n v="5942"/>
    <x v="0"/>
  </r>
  <r>
    <s v="MU"/>
    <x v="3446"/>
    <x v="3446"/>
    <n v="1656"/>
    <x v="0"/>
  </r>
  <r>
    <s v="MU"/>
    <x v="3447"/>
    <x v="3447"/>
    <n v="179198"/>
    <x v="0"/>
  </r>
  <r>
    <s v="MU"/>
    <x v="3448"/>
    <x v="3448"/>
    <n v="1487"/>
    <x v="0"/>
  </r>
  <r>
    <s v="MU"/>
    <x v="3449"/>
    <x v="3449"/>
    <n v="2733"/>
    <x v="0"/>
  </r>
  <r>
    <s v="MU"/>
    <x v="3450"/>
    <x v="3450"/>
    <n v="12958"/>
    <x v="0"/>
  </r>
  <r>
    <s v="MU"/>
    <x v="3451"/>
    <x v="3451"/>
    <n v="3851"/>
    <x v="0"/>
  </r>
  <r>
    <s v="MU"/>
    <x v="3452"/>
    <x v="3452"/>
    <n v="352536"/>
    <x v="0"/>
  </r>
  <r>
    <s v="MU"/>
    <x v="3453"/>
    <x v="3453"/>
    <n v="165139"/>
    <x v="0"/>
  </r>
  <r>
    <s v="MU"/>
    <x v="3454"/>
    <x v="3454"/>
    <n v="144849"/>
    <x v="0"/>
  </r>
  <r>
    <s v="MU"/>
    <x v="3455"/>
    <x v="3455"/>
    <n v="2763"/>
    <x v="0"/>
  </r>
  <r>
    <s v="MU"/>
    <x v="3456"/>
    <x v="3456"/>
    <n v="6380"/>
    <x v="0"/>
  </r>
  <r>
    <s v="MU"/>
    <x v="3457"/>
    <x v="3457"/>
    <n v="42110"/>
    <x v="0"/>
  </r>
  <r>
    <s v="MU"/>
    <x v="3458"/>
    <x v="3458"/>
    <n v="3252"/>
    <x v="0"/>
  </r>
  <r>
    <s v="MU"/>
    <x v="3459"/>
    <x v="3459"/>
    <n v="4702"/>
    <x v="0"/>
  </r>
  <r>
    <s v="MU"/>
    <x v="3460"/>
    <x v="3460"/>
    <n v="10312"/>
    <x v="0"/>
  </r>
  <r>
    <s v="MU"/>
    <x v="3461"/>
    <x v="3461"/>
    <n v="10232"/>
    <x v="0"/>
  </r>
  <r>
    <s v="MU"/>
    <x v="3462"/>
    <x v="3462"/>
    <n v="4138"/>
    <x v="0"/>
  </r>
  <r>
    <s v="MU"/>
    <x v="3463"/>
    <x v="3463"/>
    <n v="11239"/>
    <x v="0"/>
  </r>
  <r>
    <s v="MU"/>
    <x v="3464"/>
    <x v="3464"/>
    <n v="5512"/>
    <x v="0"/>
  </r>
  <r>
    <s v="MU"/>
    <x v="3465"/>
    <x v="3465"/>
    <n v="39279"/>
    <x v="0"/>
  </r>
  <r>
    <s v="MU"/>
    <x v="3466"/>
    <x v="3466"/>
    <n v="21711"/>
    <x v="0"/>
  </r>
  <r>
    <s v="MU"/>
    <x v="3467"/>
    <x v="3467"/>
    <n v="17071"/>
    <x v="0"/>
  </r>
  <r>
    <s v="MU"/>
    <x v="3468"/>
    <x v="3468"/>
    <n v="18606"/>
    <x v="0"/>
  </r>
  <r>
    <s v="MU"/>
    <x v="3469"/>
    <x v="3469"/>
    <n v="7441"/>
    <x v="0"/>
  </r>
  <r>
    <s v="MU"/>
    <x v="3470"/>
    <x v="3470"/>
    <n v="10350"/>
    <x v="0"/>
  </r>
  <r>
    <s v="MU"/>
    <x v="3471"/>
    <x v="3471"/>
    <n v="1968"/>
    <x v="0"/>
  </r>
  <r>
    <s v="MU"/>
    <x v="3472"/>
    <x v="3472"/>
    <n v="6427"/>
    <x v="0"/>
  </r>
  <r>
    <s v="MU"/>
    <x v="3473"/>
    <x v="3473"/>
    <n v="31043"/>
    <x v="0"/>
  </r>
  <r>
    <s v="MU"/>
    <x v="3474"/>
    <x v="3474"/>
    <n v="31236"/>
    <x v="0"/>
  </r>
  <r>
    <s v="MU"/>
    <x v="3475"/>
    <x v="3475"/>
    <n v="118044"/>
    <x v="0"/>
  </r>
  <r>
    <s v="MU"/>
    <x v="3476"/>
    <x v="3476"/>
    <n v="15013"/>
    <x v="0"/>
  </r>
  <r>
    <s v="MU"/>
    <x v="3477"/>
    <x v="3477"/>
    <n v="37498"/>
    <x v="0"/>
  </r>
  <r>
    <s v="MU"/>
    <x v="3478"/>
    <x v="3478"/>
    <n v="287634"/>
    <x v="0"/>
  </r>
  <r>
    <s v="MU"/>
    <x v="3479"/>
    <x v="3479"/>
    <n v="1291771"/>
    <x v="0"/>
  </r>
  <r>
    <s v="MU"/>
    <x v="3480"/>
    <x v="3480"/>
    <n v="7320"/>
    <x v="0"/>
  </r>
  <r>
    <s v="MU"/>
    <x v="3481"/>
    <x v="3481"/>
    <n v="4246"/>
    <x v="0"/>
  </r>
  <r>
    <s v="MU"/>
    <x v="3482"/>
    <x v="3482"/>
    <n v="9125"/>
    <x v="0"/>
  </r>
  <r>
    <s v="MU"/>
    <x v="3483"/>
    <x v="3483"/>
    <n v="15094"/>
    <x v="0"/>
  </r>
  <r>
    <s v="MU"/>
    <x v="3484"/>
    <x v="3484"/>
    <n v="236641"/>
    <x v="0"/>
  </r>
  <r>
    <s v="MU"/>
    <x v="3485"/>
    <x v="3485"/>
    <n v="10437"/>
    <x v="0"/>
  </r>
  <r>
    <s v="MU"/>
    <x v="3486"/>
    <x v="3486"/>
    <n v="6131"/>
    <x v="0"/>
  </r>
  <r>
    <s v="MU"/>
    <x v="3487"/>
    <x v="3487"/>
    <n v="8010"/>
    <x v="0"/>
  </r>
  <r>
    <s v="MU"/>
    <x v="3488"/>
    <x v="3488"/>
    <n v="32178"/>
    <x v="0"/>
  </r>
  <r>
    <s v="MU"/>
    <x v="3489"/>
    <x v="3489"/>
    <n v="11690"/>
    <x v="0"/>
  </r>
  <r>
    <s v="MU"/>
    <x v="3490"/>
    <x v="3490"/>
    <n v="6385"/>
    <x v="0"/>
  </r>
  <r>
    <s v="MU"/>
    <x v="3491"/>
    <x v="3491"/>
    <n v="60033"/>
    <x v="0"/>
  </r>
  <r>
    <s v="MU"/>
    <x v="3492"/>
    <x v="3492"/>
    <n v="75605"/>
    <x v="0"/>
  </r>
  <r>
    <s v="MU"/>
    <x v="3493"/>
    <x v="3493"/>
    <n v="7819"/>
    <x v="0"/>
  </r>
  <r>
    <s v="MU"/>
    <x v="3494"/>
    <x v="3494"/>
    <n v="7619"/>
    <x v="0"/>
  </r>
  <r>
    <s v="MU"/>
    <x v="3495"/>
    <x v="3495"/>
    <n v="23106"/>
    <x v="0"/>
  </r>
  <r>
    <s v="MU"/>
    <x v="3496"/>
    <x v="3496"/>
    <n v="26212"/>
    <x v="0"/>
  </r>
  <r>
    <s v="MU"/>
    <x v="3497"/>
    <x v="3497"/>
    <n v="10605"/>
    <x v="0"/>
  </r>
  <r>
    <s v="MU"/>
    <x v="3498"/>
    <x v="3498"/>
    <n v="29115"/>
    <x v="0"/>
  </r>
  <r>
    <s v="MU"/>
    <x v="3499"/>
    <x v="3499"/>
    <n v="34934"/>
    <x v="0"/>
  </r>
  <r>
    <s v="MU"/>
    <x v="3500"/>
    <x v="3500"/>
    <n v="13419"/>
    <x v="0"/>
  </r>
  <r>
    <s v="MU"/>
    <x v="3501"/>
    <x v="3501"/>
    <n v="25549"/>
    <x v="0"/>
  </r>
  <r>
    <s v="MU"/>
    <x v="3502"/>
    <x v="3502"/>
    <n v="255748"/>
    <x v="0"/>
  </r>
  <r>
    <s v="MU"/>
    <x v="3503"/>
    <x v="3503"/>
    <n v="5090"/>
    <x v="0"/>
  </r>
  <r>
    <s v="MU"/>
    <x v="3504"/>
    <x v="3504"/>
    <n v="4035"/>
    <x v="0"/>
  </r>
  <r>
    <s v="MU"/>
    <x v="3505"/>
    <x v="3505"/>
    <n v="3615"/>
    <x v="0"/>
  </r>
  <r>
    <s v="MU"/>
    <x v="3506"/>
    <x v="3506"/>
    <n v="13712"/>
    <x v="0"/>
  </r>
  <r>
    <s v="MU"/>
    <x v="3507"/>
    <x v="3507"/>
    <n v="36459"/>
    <x v="0"/>
  </r>
  <r>
    <s v="MU"/>
    <x v="3508"/>
    <x v="3508"/>
    <n v="6831"/>
    <x v="0"/>
  </r>
  <r>
    <s v="MU"/>
    <x v="3509"/>
    <x v="3509"/>
    <n v="6761"/>
    <x v="0"/>
  </r>
  <r>
    <s v="MU"/>
    <x v="3510"/>
    <x v="3510"/>
    <n v="4046"/>
    <x v="0"/>
  </r>
  <r>
    <s v="MU"/>
    <x v="3511"/>
    <x v="3511"/>
    <n v="14454"/>
    <x v="0"/>
  </r>
  <r>
    <s v="MU"/>
    <x v="3512"/>
    <x v="3512"/>
    <n v="21967"/>
    <x v="0"/>
  </r>
  <r>
    <s v="MU"/>
    <x v="3513"/>
    <x v="3513"/>
    <n v="6867"/>
    <x v="0"/>
  </r>
  <r>
    <s v="MU"/>
    <x v="3514"/>
    <x v="3514"/>
    <n v="7085"/>
    <x v="0"/>
  </r>
  <r>
    <s v="MU"/>
    <x v="3515"/>
    <x v="3515"/>
    <n v="17983"/>
    <x v="0"/>
  </r>
  <r>
    <s v="MU"/>
    <x v="3516"/>
    <x v="3516"/>
    <n v="25180"/>
    <x v="0"/>
  </r>
  <r>
    <s v="MU"/>
    <x v="3517"/>
    <x v="3517"/>
    <n v="16989"/>
    <x v="0"/>
  </r>
  <r>
    <s v="MU"/>
    <x v="3518"/>
    <x v="3518"/>
    <n v="3618"/>
    <x v="0"/>
  </r>
  <r>
    <s v="MU"/>
    <x v="3519"/>
    <x v="3519"/>
    <n v="112476"/>
    <x v="0"/>
  </r>
  <r>
    <s v="MU"/>
    <x v="3520"/>
    <x v="3520"/>
    <n v="3422"/>
    <x v="0"/>
  </r>
  <r>
    <s v="MU"/>
    <x v="3521"/>
    <x v="3521"/>
    <n v="158522"/>
    <x v="0"/>
  </r>
  <r>
    <s v="MU"/>
    <x v="3522"/>
    <x v="3522"/>
    <n v="157790"/>
    <x v="0"/>
  </r>
  <r>
    <s v="MU"/>
    <x v="3523"/>
    <x v="3523"/>
    <n v="89728"/>
    <x v="0"/>
  </r>
  <r>
    <s v="MU"/>
    <x v="3524"/>
    <x v="3524"/>
    <n v="232297"/>
    <x v="0"/>
  </r>
  <r>
    <s v="MU"/>
    <x v="3525"/>
    <x v="3525"/>
    <n v="72022"/>
    <x v="0"/>
  </r>
  <r>
    <s v="MU"/>
    <x v="3526"/>
    <x v="3526"/>
    <n v="4306"/>
    <x v="0"/>
  </r>
  <r>
    <s v="MU"/>
    <x v="3527"/>
    <x v="3527"/>
    <n v="39493"/>
    <x v="0"/>
  </r>
  <r>
    <s v="MU"/>
    <x v="3528"/>
    <x v="3528"/>
    <n v="14085"/>
    <x v="0"/>
  </r>
  <r>
    <s v="MU"/>
    <x v="3529"/>
    <x v="3529"/>
    <n v="13659"/>
    <x v="0"/>
  </r>
  <r>
    <s v="MU"/>
    <x v="3530"/>
    <x v="3530"/>
    <n v="3979"/>
    <x v="0"/>
  </r>
  <r>
    <s v="MU"/>
    <x v="3531"/>
    <x v="3531"/>
    <n v="369275"/>
    <x v="0"/>
  </r>
  <r>
    <s v="MU"/>
    <x v="3532"/>
    <x v="3532"/>
    <n v="44438"/>
    <x v="0"/>
  </r>
  <r>
    <s v="MU"/>
    <x v="3533"/>
    <x v="3533"/>
    <n v="15528"/>
    <x v="0"/>
  </r>
  <r>
    <s v="MU"/>
    <x v="3534"/>
    <x v="3534"/>
    <n v="121590"/>
    <x v="0"/>
  </r>
  <r>
    <s v="MU"/>
    <x v="3535"/>
    <x v="3535"/>
    <n v="19070"/>
    <x v="0"/>
  </r>
  <r>
    <s v="MU"/>
    <x v="3536"/>
    <x v="3536"/>
    <n v="16148"/>
    <x v="0"/>
  </r>
  <r>
    <s v="MU"/>
    <x v="3537"/>
    <x v="3537"/>
    <n v="5779"/>
    <x v="0"/>
  </r>
  <r>
    <s v="MU"/>
    <x v="3538"/>
    <x v="3538"/>
    <n v="8046"/>
    <x v="0"/>
  </r>
  <r>
    <s v="MU"/>
    <x v="3539"/>
    <x v="3539"/>
    <n v="168240"/>
    <x v="0"/>
  </r>
  <r>
    <s v="MU"/>
    <x v="3540"/>
    <x v="3540"/>
    <n v="70616"/>
    <x v="0"/>
  </r>
  <r>
    <s v="MU"/>
    <x v="3541"/>
    <x v="3541"/>
    <n v="37571"/>
    <x v="0"/>
  </r>
  <r>
    <s v="MU"/>
    <x v="3542"/>
    <x v="3542"/>
    <n v="6221"/>
    <x v="0"/>
  </r>
  <r>
    <s v="MU"/>
    <x v="3543"/>
    <x v="3543"/>
    <n v="71821"/>
    <x v="0"/>
  </r>
  <r>
    <s v="MU"/>
    <x v="3544"/>
    <x v="3544"/>
    <n v="240275"/>
    <x v="0"/>
  </r>
  <r>
    <s v="MU"/>
    <x v="3545"/>
    <x v="3545"/>
    <n v="7613"/>
    <x v="0"/>
  </r>
  <r>
    <s v="MU"/>
    <x v="3546"/>
    <x v="3546"/>
    <n v="16097"/>
    <x v="0"/>
  </r>
  <r>
    <s v="MU"/>
    <x v="3547"/>
    <x v="3547"/>
    <n v="59347"/>
    <x v="0"/>
  </r>
  <r>
    <s v="MU"/>
    <x v="3548"/>
    <x v="3548"/>
    <n v="48776"/>
    <x v="0"/>
  </r>
  <r>
    <s v="MU"/>
    <x v="3549"/>
    <x v="3549"/>
    <n v="6397"/>
    <x v="0"/>
  </r>
  <r>
    <s v="MU"/>
    <x v="3550"/>
    <x v="3550"/>
    <n v="118045"/>
    <x v="0"/>
  </r>
  <r>
    <s v="MU"/>
    <x v="3551"/>
    <x v="3551"/>
    <n v="45282"/>
    <x v="0"/>
  </r>
  <r>
    <s v="MU"/>
    <x v="3552"/>
    <x v="3552"/>
    <n v="37535"/>
    <x v="0"/>
  </r>
  <r>
    <s v="MU"/>
    <x v="3553"/>
    <x v="3553"/>
    <n v="133497"/>
    <x v="0"/>
  </r>
  <r>
    <s v="MU"/>
    <x v="3554"/>
    <x v="3554"/>
    <n v="3863"/>
    <x v="0"/>
  </r>
  <r>
    <s v="MU"/>
    <x v="3555"/>
    <x v="3555"/>
    <n v="12815"/>
    <x v="0"/>
  </r>
  <r>
    <s v="MU"/>
    <x v="3556"/>
    <x v="3556"/>
    <n v="4371"/>
    <x v="0"/>
  </r>
  <r>
    <s v="MU"/>
    <x v="3557"/>
    <x v="3557"/>
    <n v="36633"/>
    <x v="0"/>
  </r>
  <r>
    <s v="MU"/>
    <x v="3558"/>
    <x v="3558"/>
    <n v="4254"/>
    <x v="0"/>
  </r>
  <r>
    <s v="MU"/>
    <x v="3559"/>
    <x v="3559"/>
    <n v="3056"/>
    <x v="0"/>
  </r>
  <r>
    <s v="MU"/>
    <x v="3560"/>
    <x v="3560"/>
    <n v="443221"/>
    <x v="0"/>
  </r>
  <r>
    <s v="MU"/>
    <x v="3561"/>
    <x v="3561"/>
    <n v="20448"/>
    <x v="0"/>
  </r>
  <r>
    <s v="MU"/>
    <x v="3562"/>
    <x v="3562"/>
    <n v="17154"/>
    <x v="0"/>
  </r>
  <r>
    <s v="MU"/>
    <x v="3563"/>
    <x v="3563"/>
    <n v="27404"/>
    <x v="0"/>
  </r>
  <r>
    <s v="MU"/>
    <x v="3564"/>
    <x v="3564"/>
    <n v="5083"/>
    <x v="0"/>
  </r>
  <r>
    <s v="MU"/>
    <x v="3565"/>
    <x v="3565"/>
    <n v="26261"/>
    <x v="0"/>
  </r>
  <r>
    <s v="MU"/>
    <x v="3566"/>
    <x v="3566"/>
    <n v="9689"/>
    <x v="0"/>
  </r>
  <r>
    <s v="MU"/>
    <x v="3567"/>
    <x v="3567"/>
    <n v="7171"/>
    <x v="0"/>
  </r>
  <r>
    <s v="MU"/>
    <x v="3568"/>
    <x v="3568"/>
    <n v="98161"/>
    <x v="0"/>
  </r>
  <r>
    <s v="MU"/>
    <x v="3569"/>
    <x v="3569"/>
    <n v="66505"/>
    <x v="0"/>
  </r>
  <r>
    <s v="MU"/>
    <x v="3570"/>
    <x v="3570"/>
    <n v="291869"/>
    <x v="0"/>
  </r>
  <r>
    <s v="MU"/>
    <x v="3571"/>
    <x v="3571"/>
    <n v="7014"/>
    <x v="0"/>
  </r>
  <r>
    <s v="MU"/>
    <x v="3572"/>
    <x v="3572"/>
    <n v="74779"/>
    <x v="0"/>
  </r>
  <r>
    <s v="MU"/>
    <x v="3573"/>
    <x v="3573"/>
    <n v="84855"/>
    <x v="0"/>
  </r>
  <r>
    <s v="MU"/>
    <x v="3574"/>
    <x v="3574"/>
    <n v="1950"/>
    <x v="0"/>
  </r>
  <r>
    <s v="MU"/>
    <x v="3575"/>
    <x v="3575"/>
    <n v="51847"/>
    <x v="0"/>
  </r>
  <r>
    <s v="MU"/>
    <x v="3576"/>
    <x v="3576"/>
    <n v="20061"/>
    <x v="0"/>
  </r>
  <r>
    <s v="MU"/>
    <x v="3577"/>
    <x v="3577"/>
    <n v="2372"/>
    <x v="0"/>
  </r>
  <r>
    <s v="MU"/>
    <x v="3578"/>
    <x v="3578"/>
    <n v="12265"/>
    <x v="0"/>
  </r>
  <r>
    <s v="MU"/>
    <x v="3579"/>
    <x v="3579"/>
    <n v="4701"/>
    <x v="0"/>
  </r>
  <r>
    <s v="MU"/>
    <x v="3580"/>
    <x v="3580"/>
    <n v="3981"/>
    <x v="0"/>
  </r>
  <r>
    <s v="MU"/>
    <x v="3581"/>
    <x v="3581"/>
    <n v="2661"/>
    <x v="0"/>
  </r>
  <r>
    <s v="MU"/>
    <x v="3582"/>
    <x v="3582"/>
    <n v="16829"/>
    <x v="0"/>
  </r>
  <r>
    <s v="MU"/>
    <x v="3583"/>
    <x v="3583"/>
    <n v="7481"/>
    <x v="0"/>
  </r>
  <r>
    <s v="MU"/>
    <x v="3584"/>
    <x v="3584"/>
    <n v="3963"/>
    <x v="0"/>
  </r>
  <r>
    <s v="MU"/>
    <x v="3585"/>
    <x v="3585"/>
    <n v="3165"/>
    <x v="0"/>
  </r>
  <r>
    <s v="MU"/>
    <x v="3586"/>
    <x v="3586"/>
    <n v="50027"/>
    <x v="0"/>
  </r>
  <r>
    <s v="MU"/>
    <x v="3587"/>
    <x v="3587"/>
    <n v="93853"/>
    <x v="0"/>
  </r>
  <r>
    <s v="MU"/>
    <x v="3588"/>
    <x v="3588"/>
    <n v="9871"/>
    <x v="0"/>
  </r>
  <r>
    <s v="MU"/>
    <x v="3589"/>
    <x v="3589"/>
    <n v="4573"/>
    <x v="0"/>
  </r>
  <r>
    <s v="MU"/>
    <x v="3590"/>
    <x v="3590"/>
    <n v="12673"/>
    <x v="0"/>
  </r>
  <r>
    <s v="MU"/>
    <x v="3591"/>
    <x v="3591"/>
    <n v="3292"/>
    <x v="0"/>
  </r>
  <r>
    <s v="MU"/>
    <x v="3592"/>
    <x v="3592"/>
    <n v="3513"/>
    <x v="0"/>
  </r>
  <r>
    <s v="MU"/>
    <x v="3593"/>
    <x v="3593"/>
    <n v="237627"/>
    <x v="0"/>
  </r>
  <r>
    <s v="MU"/>
    <x v="3594"/>
    <x v="3594"/>
    <n v="1860"/>
    <x v="0"/>
  </r>
  <r>
    <s v="MU"/>
    <x v="3595"/>
    <x v="3595"/>
    <n v="24881"/>
    <x v="0"/>
  </r>
  <r>
    <s v="MU"/>
    <x v="3596"/>
    <x v="3596"/>
    <n v="79033"/>
    <x v="0"/>
  </r>
  <r>
    <s v="MU"/>
    <x v="3597"/>
    <x v="3597"/>
    <n v="418261"/>
    <x v="0"/>
  </r>
  <r>
    <s v="MU"/>
    <x v="3598"/>
    <x v="3598"/>
    <n v="6159"/>
    <x v="0"/>
  </r>
  <r>
    <s v="MU"/>
    <x v="3599"/>
    <x v="3599"/>
    <n v="4572"/>
    <x v="0"/>
  </r>
  <r>
    <s v="MU"/>
    <x v="3600"/>
    <x v="3600"/>
    <n v="1952"/>
    <x v="0"/>
  </r>
  <r>
    <s v="MU"/>
    <x v="3601"/>
    <x v="3601"/>
    <n v="19441"/>
    <x v="0"/>
  </r>
  <r>
    <s v="MU"/>
    <x v="3602"/>
    <x v="3602"/>
    <n v="11230"/>
    <x v="0"/>
  </r>
  <r>
    <s v="MU"/>
    <x v="3603"/>
    <x v="3603"/>
    <n v="18553"/>
    <x v="0"/>
  </r>
  <r>
    <s v="MU"/>
    <x v="3604"/>
    <x v="3604"/>
    <n v="3126"/>
    <x v="0"/>
  </r>
  <r>
    <s v="MU"/>
    <x v="3605"/>
    <x v="3605"/>
    <n v="27983"/>
    <x v="0"/>
  </r>
  <r>
    <s v="MU"/>
    <x v="3606"/>
    <x v="3606"/>
    <n v="15917"/>
    <x v="0"/>
  </r>
  <r>
    <s v="MU"/>
    <x v="3607"/>
    <x v="3607"/>
    <n v="63337"/>
    <x v="0"/>
  </r>
  <r>
    <s v="MU"/>
    <x v="3608"/>
    <x v="3608"/>
    <n v="4669"/>
    <x v="0"/>
  </r>
  <r>
    <s v="MU"/>
    <x v="3609"/>
    <x v="3609"/>
    <n v="67681"/>
    <x v="0"/>
  </r>
  <r>
    <s v="MU"/>
    <x v="3610"/>
    <x v="3610"/>
    <n v="451505"/>
    <x v="0"/>
  </r>
  <r>
    <s v="MU"/>
    <x v="3611"/>
    <x v="3611"/>
    <n v="153658"/>
    <x v="0"/>
  </r>
  <r>
    <s v="MU"/>
    <x v="3612"/>
    <x v="3612"/>
    <n v="92558"/>
    <x v="0"/>
  </r>
  <r>
    <s v="MU"/>
    <x v="3613"/>
    <x v="3613"/>
    <n v="3722"/>
    <x v="0"/>
  </r>
  <r>
    <s v="MU"/>
    <x v="3614"/>
    <x v="3614"/>
    <n v="1937"/>
    <x v="0"/>
  </r>
  <r>
    <s v="MU"/>
    <x v="3615"/>
    <x v="3615"/>
    <n v="61951"/>
    <x v="0"/>
  </r>
  <r>
    <s v="MU"/>
    <x v="3616"/>
    <x v="3616"/>
    <n v="8627"/>
    <x v="0"/>
  </r>
  <r>
    <s v="MU"/>
    <x v="3617"/>
    <x v="3617"/>
    <n v="47574"/>
    <x v="0"/>
  </r>
  <r>
    <s v="MU"/>
    <x v="3618"/>
    <x v="3618"/>
    <n v="22280"/>
    <x v="0"/>
  </r>
  <r>
    <s v="MU"/>
    <x v="3619"/>
    <x v="3619"/>
    <n v="18151"/>
    <x v="0"/>
  </r>
  <r>
    <s v="MU"/>
    <x v="3620"/>
    <x v="3620"/>
    <n v="4222"/>
    <x v="0"/>
  </r>
  <r>
    <s v="MU"/>
    <x v="3621"/>
    <x v="3621"/>
    <n v="4138"/>
    <x v="0"/>
  </r>
  <r>
    <s v="MU"/>
    <x v="3622"/>
    <x v="3622"/>
    <n v="64662"/>
    <x v="0"/>
  </r>
  <r>
    <s v="MU"/>
    <x v="3623"/>
    <x v="3623"/>
    <n v="27933"/>
    <x v="0"/>
  </r>
  <r>
    <s v="MU"/>
    <x v="3624"/>
    <x v="3624"/>
    <n v="13720"/>
    <x v="0"/>
  </r>
  <r>
    <s v="MU"/>
    <x v="3625"/>
    <x v="3625"/>
    <n v="4034"/>
    <x v="0"/>
  </r>
  <r>
    <s v="MU"/>
    <x v="3626"/>
    <x v="3626"/>
    <n v="3737"/>
    <x v="0"/>
  </r>
  <r>
    <s v="MU"/>
    <x v="3627"/>
    <x v="3627"/>
    <n v="2660"/>
    <x v="0"/>
  </r>
  <r>
    <s v="MU"/>
    <x v="3628"/>
    <x v="3628"/>
    <n v="5713"/>
    <x v="0"/>
  </r>
  <r>
    <s v="MU"/>
    <x v="3629"/>
    <x v="3629"/>
    <n v="6999"/>
    <x v="0"/>
  </r>
  <r>
    <s v="MU"/>
    <x v="3630"/>
    <x v="3630"/>
    <n v="18217"/>
    <x v="0"/>
  </r>
  <r>
    <s v="MU"/>
    <x v="3631"/>
    <x v="3631"/>
    <n v="9699"/>
    <x v="0"/>
  </r>
  <r>
    <s v="MU"/>
    <x v="3632"/>
    <x v="3632"/>
    <n v="9852"/>
    <x v="0"/>
  </r>
  <r>
    <s v="MU"/>
    <x v="3633"/>
    <x v="3633"/>
    <n v="4750"/>
    <x v="0"/>
  </r>
  <r>
    <s v="MU"/>
    <x v="3634"/>
    <x v="3634"/>
    <n v="6693"/>
    <x v="0"/>
  </r>
  <r>
    <s v="MU"/>
    <x v="3635"/>
    <x v="3635"/>
    <n v="8497"/>
    <x v="0"/>
  </r>
  <r>
    <s v="MU"/>
    <x v="3636"/>
    <x v="3636"/>
    <n v="2032"/>
    <x v="0"/>
  </r>
  <r>
    <s v="MU"/>
    <x v="3637"/>
    <x v="3637"/>
    <n v="1062"/>
    <x v="0"/>
  </r>
  <r>
    <s v="MU"/>
    <x v="3638"/>
    <x v="3638"/>
    <n v="9311"/>
    <x v="0"/>
  </r>
  <r>
    <s v="MU"/>
    <x v="3639"/>
    <x v="3639"/>
    <n v="19419"/>
    <x v="0"/>
  </r>
  <r>
    <s v="MU"/>
    <x v="3640"/>
    <x v="3640"/>
    <n v="2156"/>
    <x v="0"/>
  </r>
  <r>
    <s v="MU"/>
    <x v="3641"/>
    <x v="3641"/>
    <n v="4609"/>
    <x v="0"/>
  </r>
  <r>
    <s v="MU"/>
    <x v="3642"/>
    <x v="3642"/>
    <n v="4412"/>
    <x v="0"/>
  </r>
  <r>
    <s v="MU"/>
    <x v="3643"/>
    <x v="3643"/>
    <n v="2837"/>
    <x v="0"/>
  </r>
  <r>
    <s v="MU"/>
    <x v="3644"/>
    <x v="3644"/>
    <n v="62019"/>
    <x v="0"/>
  </r>
  <r>
    <s v="MU"/>
    <x v="3645"/>
    <x v="3645"/>
    <n v="38324"/>
    <x v="0"/>
  </r>
  <r>
    <s v="MU"/>
    <x v="3646"/>
    <x v="3646"/>
    <n v="7391"/>
    <x v="0"/>
  </r>
  <r>
    <s v="MU"/>
    <x v="3647"/>
    <x v="3647"/>
    <n v="4331"/>
    <x v="0"/>
  </r>
  <r>
    <s v="MU"/>
    <x v="3648"/>
    <x v="3648"/>
    <n v="2512"/>
    <x v="0"/>
  </r>
  <r>
    <s v="MU"/>
    <x v="3649"/>
    <x v="3649"/>
    <n v="55074"/>
    <x v="0"/>
  </r>
  <r>
    <s v="MU"/>
    <x v="3650"/>
    <x v="3650"/>
    <n v="4771"/>
    <x v="0"/>
  </r>
  <r>
    <s v="MU"/>
    <x v="3651"/>
    <x v="3651"/>
    <n v="6085"/>
    <x v="0"/>
  </r>
  <r>
    <s v="MU"/>
    <x v="3652"/>
    <x v="3652"/>
    <n v="6024"/>
    <x v="0"/>
  </r>
  <r>
    <s v="MU"/>
    <x v="3653"/>
    <x v="3653"/>
    <n v="38319"/>
    <x v="0"/>
  </r>
  <r>
    <s v="MU"/>
    <x v="3654"/>
    <x v="3654"/>
    <n v="728615"/>
    <x v="0"/>
  </r>
  <r>
    <s v="MU"/>
    <x v="3655"/>
    <x v="3655"/>
    <n v="2470"/>
    <x v="0"/>
  </r>
  <r>
    <s v="MU"/>
    <x v="3656"/>
    <x v="3656"/>
    <n v="31272"/>
    <x v="0"/>
  </r>
  <r>
    <s v="MU"/>
    <x v="3657"/>
    <x v="3657"/>
    <n v="103970"/>
    <x v="0"/>
  </r>
  <r>
    <s v="MU"/>
    <x v="3658"/>
    <x v="3658"/>
    <n v="10294"/>
    <x v="0"/>
  </r>
  <r>
    <s v="MU"/>
    <x v="3659"/>
    <x v="3659"/>
    <n v="7779"/>
    <x v="0"/>
  </r>
  <r>
    <s v="MU"/>
    <x v="3660"/>
    <x v="3660"/>
    <n v="14877"/>
    <x v="0"/>
  </r>
  <r>
    <s v="MU"/>
    <x v="3661"/>
    <x v="3661"/>
    <n v="11476"/>
    <x v="0"/>
  </r>
  <r>
    <s v="MU"/>
    <x v="3662"/>
    <x v="3662"/>
    <n v="9650"/>
    <x v="0"/>
  </r>
  <r>
    <s v="MU"/>
    <x v="3663"/>
    <x v="3663"/>
    <n v="8903"/>
    <x v="0"/>
  </r>
  <r>
    <s v="MU"/>
    <x v="3664"/>
    <x v="3664"/>
    <n v="19594"/>
    <x v="0"/>
  </r>
  <r>
    <s v="MU"/>
    <x v="3665"/>
    <x v="3665"/>
    <n v="14964"/>
    <x v="0"/>
  </r>
  <r>
    <s v="MU"/>
    <x v="3666"/>
    <x v="3666"/>
    <n v="41120"/>
    <x v="0"/>
  </r>
  <r>
    <s v="MU"/>
    <x v="3667"/>
    <x v="3667"/>
    <n v="17667"/>
    <x v="0"/>
  </r>
  <r>
    <s v="MU"/>
    <x v="3668"/>
    <x v="3668"/>
    <n v="6099"/>
    <x v="0"/>
  </r>
  <r>
    <s v="MU"/>
    <x v="3669"/>
    <x v="3669"/>
    <n v="19395"/>
    <x v="0"/>
  </r>
  <r>
    <s v="MU"/>
    <x v="3670"/>
    <x v="3670"/>
    <n v="4031"/>
    <x v="0"/>
  </r>
  <r>
    <s v="MU"/>
    <x v="3671"/>
    <x v="3671"/>
    <n v="10580"/>
    <x v="0"/>
  </r>
  <r>
    <s v="MU"/>
    <x v="3672"/>
    <x v="3672"/>
    <n v="7153"/>
    <x v="0"/>
  </r>
  <r>
    <s v="MU"/>
    <x v="3673"/>
    <x v="3673"/>
    <n v="19233"/>
    <x v="0"/>
  </r>
  <r>
    <s v="MU"/>
    <x v="3674"/>
    <x v="3674"/>
    <n v="2892"/>
    <x v="0"/>
  </r>
  <r>
    <s v="MU"/>
    <x v="3675"/>
    <x v="3675"/>
    <n v="14512"/>
    <x v="0"/>
  </r>
  <r>
    <s v="MU"/>
    <x v="3676"/>
    <x v="3676"/>
    <n v="7955"/>
    <x v="0"/>
  </r>
  <r>
    <s v="MU"/>
    <x v="3677"/>
    <x v="3677"/>
    <n v="110537"/>
    <x v="0"/>
  </r>
  <r>
    <s v="MU"/>
    <x v="3678"/>
    <x v="3678"/>
    <n v="2090"/>
    <x v="0"/>
  </r>
  <r>
    <s v="MU"/>
    <x v="3679"/>
    <x v="3679"/>
    <n v="7400"/>
    <x v="0"/>
  </r>
  <r>
    <s v="MU"/>
    <x v="3680"/>
    <x v="3680"/>
    <n v="44827"/>
    <x v="0"/>
  </r>
  <r>
    <s v="MU"/>
    <x v="3681"/>
    <x v="3681"/>
    <n v="6557"/>
    <x v="0"/>
  </r>
  <r>
    <s v="MU"/>
    <x v="3682"/>
    <x v="3682"/>
    <n v="2787"/>
    <x v="0"/>
  </r>
  <r>
    <s v="MU"/>
    <x v="3683"/>
    <x v="3683"/>
    <n v="15525"/>
    <x v="0"/>
  </r>
  <r>
    <s v="MU"/>
    <x v="3684"/>
    <x v="3684"/>
    <n v="43112"/>
    <x v="0"/>
  </r>
  <r>
    <s v="MU"/>
    <x v="3685"/>
    <x v="3685"/>
    <n v="2804"/>
    <x v="0"/>
  </r>
  <r>
    <s v="MU"/>
    <x v="3686"/>
    <x v="3686"/>
    <n v="11281"/>
    <x v="0"/>
  </r>
  <r>
    <s v="MU"/>
    <x v="3687"/>
    <x v="3687"/>
    <n v="61679"/>
    <x v="0"/>
  </r>
  <r>
    <s v="MU"/>
    <x v="3688"/>
    <x v="3688"/>
    <n v="24095"/>
    <x v="0"/>
  </r>
  <r>
    <s v="MU"/>
    <x v="3689"/>
    <x v="3689"/>
    <n v="8737"/>
    <x v="0"/>
  </r>
  <r>
    <s v="MU"/>
    <x v="3690"/>
    <x v="3690"/>
    <n v="68352"/>
    <x v="0"/>
  </r>
  <r>
    <s v="MU"/>
    <x v="3691"/>
    <x v="3691"/>
    <n v="5519"/>
    <x v="0"/>
  </r>
  <r>
    <s v="MU"/>
    <x v="3692"/>
    <x v="3692"/>
    <n v="52970"/>
    <x v="0"/>
  </r>
  <r>
    <s v="MU"/>
    <x v="3693"/>
    <x v="3693"/>
    <n v="27619"/>
    <x v="0"/>
  </r>
  <r>
    <s v="MU"/>
    <x v="3694"/>
    <x v="3694"/>
    <n v="165428"/>
    <x v="0"/>
  </r>
  <r>
    <s v="MU"/>
    <x v="3695"/>
    <x v="3695"/>
    <n v="14542"/>
    <x v="0"/>
  </r>
  <r>
    <s v="MU"/>
    <x v="3696"/>
    <x v="3696"/>
    <n v="15224"/>
    <x v="0"/>
  </r>
  <r>
    <s v="MU"/>
    <x v="3697"/>
    <x v="3697"/>
    <n v="3264"/>
    <x v="0"/>
  </r>
  <r>
    <s v="MU"/>
    <x v="3698"/>
    <x v="3698"/>
    <n v="12490"/>
    <x v="0"/>
  </r>
  <r>
    <s v="MU"/>
    <x v="3699"/>
    <x v="3699"/>
    <n v="26029"/>
    <x v="0"/>
  </r>
  <r>
    <s v="MU"/>
    <x v="3700"/>
    <x v="3700"/>
    <n v="423323"/>
    <x v="0"/>
  </r>
  <r>
    <s v="MU"/>
    <x v="3701"/>
    <x v="3701"/>
    <n v="29436"/>
    <x v="0"/>
  </r>
  <r>
    <s v="MU"/>
    <x v="3702"/>
    <x v="3702"/>
    <n v="22431"/>
    <x v="0"/>
  </r>
  <r>
    <s v="MU"/>
    <x v="3703"/>
    <x v="3703"/>
    <n v="10885"/>
    <x v="0"/>
  </r>
  <r>
    <s v="MU"/>
    <x v="3704"/>
    <x v="3704"/>
    <n v="18370"/>
    <x v="0"/>
  </r>
  <r>
    <s v="MU"/>
    <x v="3705"/>
    <x v="3705"/>
    <n v="25348"/>
    <x v="0"/>
  </r>
  <r>
    <s v="MU"/>
    <x v="3706"/>
    <x v="3706"/>
    <n v="73545"/>
    <x v="0"/>
  </r>
  <r>
    <s v="MU"/>
    <x v="3707"/>
    <x v="3707"/>
    <n v="15108"/>
    <x v="0"/>
  </r>
  <r>
    <s v="MU"/>
    <x v="3708"/>
    <x v="3708"/>
    <n v="33674"/>
    <x v="0"/>
  </r>
  <r>
    <s v="MU"/>
    <x v="3709"/>
    <x v="3709"/>
    <n v="4389"/>
    <x v="0"/>
  </r>
  <r>
    <s v="MU"/>
    <x v="3710"/>
    <x v="3710"/>
    <n v="3025"/>
    <x v="0"/>
  </r>
  <r>
    <s v="MU"/>
    <x v="3711"/>
    <x v="3711"/>
    <n v="103765"/>
    <x v="0"/>
  </r>
  <r>
    <s v="MU"/>
    <x v="3712"/>
    <x v="3712"/>
    <n v="5592"/>
    <x v="0"/>
  </r>
  <r>
    <s v="MU"/>
    <x v="3713"/>
    <x v="3713"/>
    <n v="20196"/>
    <x v="0"/>
  </r>
  <r>
    <s v="MU"/>
    <x v="3714"/>
    <x v="3714"/>
    <n v="3395"/>
    <x v="0"/>
  </r>
  <r>
    <s v="MU"/>
    <x v="3715"/>
    <x v="3715"/>
    <n v="37607"/>
    <x v="0"/>
  </r>
  <r>
    <s v="MU"/>
    <x v="3716"/>
    <x v="3716"/>
    <n v="4127"/>
    <x v="0"/>
  </r>
  <r>
    <s v="MU"/>
    <x v="3717"/>
    <x v="3717"/>
    <n v="2387"/>
    <x v="0"/>
  </r>
  <r>
    <s v="MU"/>
    <x v="3718"/>
    <x v="3718"/>
    <n v="4127"/>
    <x v="0"/>
  </r>
  <r>
    <s v="MU"/>
    <x v="3719"/>
    <x v="3719"/>
    <n v="10451"/>
    <x v="0"/>
  </r>
  <r>
    <s v="MU"/>
    <x v="3720"/>
    <x v="3720"/>
    <n v="56497"/>
    <x v="0"/>
  </r>
  <r>
    <s v="MU"/>
    <x v="3721"/>
    <x v="3721"/>
    <n v="52649"/>
    <x v="0"/>
  </r>
  <r>
    <s v="MU"/>
    <x v="3722"/>
    <x v="3722"/>
    <n v="20392"/>
    <x v="0"/>
  </r>
  <r>
    <s v="MU"/>
    <x v="3723"/>
    <x v="3723"/>
    <n v="18496"/>
    <x v="0"/>
  </r>
  <r>
    <s v="MU"/>
    <x v="3724"/>
    <x v="3724"/>
    <n v="2578"/>
    <x v="0"/>
  </r>
  <r>
    <s v="MU"/>
    <x v="3725"/>
    <x v="3725"/>
    <n v="17078"/>
    <x v="0"/>
  </r>
  <r>
    <s v="MU"/>
    <x v="3726"/>
    <x v="3726"/>
    <n v="349935"/>
    <x v="0"/>
  </r>
  <r>
    <s v="MU"/>
    <x v="3727"/>
    <x v="3727"/>
    <n v="5126"/>
    <x v="0"/>
  </r>
  <r>
    <s v="MU"/>
    <x v="3728"/>
    <x v="3728"/>
    <n v="3804"/>
    <x v="0"/>
  </r>
  <r>
    <s v="MU"/>
    <x v="3729"/>
    <x v="3729"/>
    <n v="14490"/>
    <x v="0"/>
  </r>
  <r>
    <s v="MU"/>
    <x v="3730"/>
    <x v="3730"/>
    <n v="39505"/>
    <x v="0"/>
  </r>
  <r>
    <s v="MU"/>
    <x v="3731"/>
    <x v="3731"/>
    <n v="225668"/>
    <x v="0"/>
  </r>
  <r>
    <s v="MU"/>
    <x v="3732"/>
    <x v="3732"/>
    <n v="35201"/>
    <x v="0"/>
  </r>
  <r>
    <s v="MU"/>
    <x v="3733"/>
    <x v="3733"/>
    <n v="35131"/>
    <x v="0"/>
  </r>
  <r>
    <s v="MU"/>
    <x v="3734"/>
    <x v="3734"/>
    <n v="3405"/>
    <x v="0"/>
  </r>
  <r>
    <s v="MU"/>
    <x v="3735"/>
    <x v="3735"/>
    <n v="13163"/>
    <x v="0"/>
  </r>
  <r>
    <s v="MU"/>
    <x v="3736"/>
    <x v="3736"/>
    <n v="3265"/>
    <x v="0"/>
  </r>
  <r>
    <s v="MU"/>
    <x v="3737"/>
    <x v="3737"/>
    <n v="9159"/>
    <x v="0"/>
  </r>
  <r>
    <s v="MU"/>
    <x v="3738"/>
    <x v="3738"/>
    <n v="7038"/>
    <x v="0"/>
  </r>
  <r>
    <s v="MU"/>
    <x v="3739"/>
    <x v="3739"/>
    <n v="8965"/>
    <x v="0"/>
  </r>
  <r>
    <s v="MU"/>
    <x v="3740"/>
    <x v="3740"/>
    <n v="28588"/>
    <x v="0"/>
  </r>
  <r>
    <s v="MU"/>
    <x v="3741"/>
    <x v="3741"/>
    <n v="4494"/>
    <x v="0"/>
  </r>
  <r>
    <s v="MU"/>
    <x v="3742"/>
    <x v="3742"/>
    <n v="20145"/>
    <x v="0"/>
  </r>
  <r>
    <s v="MU"/>
    <x v="3743"/>
    <x v="3743"/>
    <n v="7662"/>
    <x v="0"/>
  </r>
  <r>
    <s v="MU"/>
    <x v="3744"/>
    <x v="3744"/>
    <n v="59947"/>
    <x v="0"/>
  </r>
  <r>
    <s v="MU"/>
    <x v="3745"/>
    <x v="3745"/>
    <n v="6404"/>
    <x v="0"/>
  </r>
  <r>
    <s v="MU"/>
    <x v="3746"/>
    <x v="3746"/>
    <n v="3132"/>
    <x v="0"/>
  </r>
  <r>
    <s v="MU"/>
    <x v="3747"/>
    <x v="3747"/>
    <n v="10989"/>
    <x v="0"/>
  </r>
  <r>
    <s v="MU"/>
    <x v="3748"/>
    <x v="3748"/>
    <n v="18627"/>
    <x v="0"/>
  </r>
  <r>
    <s v="MU"/>
    <x v="3749"/>
    <x v="3749"/>
    <n v="4608"/>
    <x v="0"/>
  </r>
  <r>
    <s v="MU"/>
    <x v="3750"/>
    <x v="3750"/>
    <n v="4677"/>
    <x v="0"/>
  </r>
  <r>
    <s v="MU"/>
    <x v="3751"/>
    <x v="3751"/>
    <n v="2025"/>
    <x v="0"/>
  </r>
  <r>
    <s v="MU"/>
    <x v="3752"/>
    <x v="3752"/>
    <n v="7450"/>
    <x v="0"/>
  </r>
  <r>
    <s v="MU"/>
    <x v="3753"/>
    <x v="3753"/>
    <n v="115559"/>
    <x v="0"/>
  </r>
  <r>
    <s v="MU"/>
    <x v="3754"/>
    <x v="3754"/>
    <n v="698642"/>
    <x v="0"/>
  </r>
  <r>
    <s v="MU"/>
    <x v="3755"/>
    <x v="3755"/>
    <n v="5599"/>
    <x v="0"/>
  </r>
  <r>
    <s v="MU"/>
    <x v="3756"/>
    <x v="3756"/>
    <n v="4049"/>
    <x v="0"/>
  </r>
  <r>
    <s v="MU"/>
    <x v="3757"/>
    <x v="3757"/>
    <n v="9098"/>
    <x v="0"/>
  </r>
  <r>
    <s v="MU"/>
    <x v="3758"/>
    <x v="3758"/>
    <n v="9259"/>
    <x v="0"/>
  </r>
  <r>
    <s v="MU"/>
    <x v="3759"/>
    <x v="3759"/>
    <n v="201418"/>
    <x v="0"/>
  </r>
  <r>
    <s v="MU"/>
    <x v="3760"/>
    <x v="3760"/>
    <n v="31328"/>
    <x v="0"/>
  </r>
  <r>
    <s v="MU"/>
    <x v="3761"/>
    <x v="3761"/>
    <n v="44170"/>
    <x v="0"/>
  </r>
  <r>
    <s v="MU"/>
    <x v="3762"/>
    <x v="3762"/>
    <n v="10309"/>
    <x v="0"/>
  </r>
  <r>
    <s v="MU"/>
    <x v="3763"/>
    <x v="3763"/>
    <n v="17440"/>
    <x v="0"/>
  </r>
  <r>
    <s v="MU"/>
    <x v="3764"/>
    <x v="3764"/>
    <n v="10832"/>
    <x v="0"/>
  </r>
  <r>
    <s v="MU"/>
    <x v="3765"/>
    <x v="3765"/>
    <n v="2700"/>
    <x v="0"/>
  </r>
  <r>
    <s v="MU"/>
    <x v="3766"/>
    <x v="3766"/>
    <n v="3833"/>
    <x v="0"/>
  </r>
  <r>
    <s v="MU"/>
    <x v="3767"/>
    <x v="3767"/>
    <n v="5112"/>
    <x v="0"/>
  </r>
  <r>
    <s v="MU"/>
    <x v="3768"/>
    <x v="3768"/>
    <n v="2474"/>
    <x v="0"/>
  </r>
  <r>
    <s v="MU"/>
    <x v="3769"/>
    <x v="3769"/>
    <n v="6437"/>
    <x v="0"/>
  </r>
  <r>
    <s v="MU"/>
    <x v="3770"/>
    <x v="3770"/>
    <n v="11411"/>
    <x v="0"/>
  </r>
  <r>
    <s v="MU"/>
    <x v="3771"/>
    <x v="3771"/>
    <n v="15202"/>
    <x v="0"/>
  </r>
  <r>
    <s v="MU"/>
    <x v="3772"/>
    <x v="3772"/>
    <n v="4808"/>
    <x v="0"/>
  </r>
  <r>
    <s v="MU"/>
    <x v="3773"/>
    <x v="3773"/>
    <n v="8161"/>
    <x v="0"/>
  </r>
  <r>
    <s v="MU"/>
    <x v="3774"/>
    <x v="3774"/>
    <n v="134319"/>
    <x v="0"/>
  </r>
  <r>
    <s v="MU"/>
    <x v="3775"/>
    <x v="3775"/>
    <n v="43748"/>
    <x v="0"/>
  </r>
  <r>
    <s v="MU"/>
    <x v="3776"/>
    <x v="3776"/>
    <n v="9050"/>
    <x v="0"/>
  </r>
  <r>
    <s v="MU"/>
    <x v="3777"/>
    <x v="3777"/>
    <n v="3645"/>
    <x v="0"/>
  </r>
  <r>
    <s v="MU"/>
    <x v="3778"/>
    <x v="3778"/>
    <n v="14018"/>
    <x v="0"/>
  </r>
  <r>
    <s v="MU"/>
    <x v="3779"/>
    <x v="3779"/>
    <n v="6393"/>
    <x v="0"/>
  </r>
  <r>
    <s v="MU"/>
    <x v="3780"/>
    <x v="3780"/>
    <n v="183347"/>
    <x v="0"/>
  </r>
  <r>
    <s v="MU"/>
    <x v="3781"/>
    <x v="3781"/>
    <n v="13975"/>
    <x v="0"/>
  </r>
  <r>
    <s v="MU"/>
    <x v="3782"/>
    <x v="3782"/>
    <n v="2598"/>
    <x v="0"/>
  </r>
  <r>
    <s v="MU"/>
    <x v="3783"/>
    <x v="3783"/>
    <n v="4277"/>
    <x v="0"/>
  </r>
  <r>
    <s v="MU"/>
    <x v="3784"/>
    <x v="3784"/>
    <n v="2116"/>
    <x v="0"/>
  </r>
  <r>
    <s v="MU"/>
    <x v="3785"/>
    <x v="3785"/>
    <n v="28864"/>
    <x v="0"/>
  </r>
  <r>
    <s v="MU"/>
    <x v="3786"/>
    <x v="3786"/>
    <n v="46442"/>
    <x v="0"/>
  </r>
  <r>
    <s v="MU"/>
    <x v="3787"/>
    <x v="3787"/>
    <n v="6118"/>
    <x v="0"/>
  </r>
  <r>
    <s v="MU"/>
    <x v="3788"/>
    <x v="3788"/>
    <n v="34794"/>
    <x v="0"/>
  </r>
  <r>
    <s v="MU"/>
    <x v="3789"/>
    <x v="3789"/>
    <n v="23611"/>
    <x v="0"/>
  </r>
  <r>
    <s v="MU"/>
    <x v="3790"/>
    <x v="3790"/>
    <n v="53174"/>
    <x v="0"/>
  </r>
  <r>
    <s v="MU"/>
    <x v="3791"/>
    <x v="3791"/>
    <n v="7149"/>
    <x v="0"/>
  </r>
  <r>
    <s v="MU"/>
    <x v="3792"/>
    <x v="3792"/>
    <n v="5243"/>
    <x v="0"/>
  </r>
  <r>
    <s v="MU"/>
    <x v="3793"/>
    <x v="3793"/>
    <n v="2956"/>
    <x v="0"/>
  </r>
  <r>
    <s v="MU"/>
    <x v="3794"/>
    <x v="3794"/>
    <n v="1670"/>
    <x v="0"/>
  </r>
  <r>
    <s v="MU"/>
    <x v="3795"/>
    <x v="3795"/>
    <n v="154105"/>
    <x v="0"/>
  </r>
  <r>
    <s v="MU"/>
    <x v="3796"/>
    <x v="3796"/>
    <n v="2733"/>
    <x v="0"/>
  </r>
  <r>
    <s v="MU"/>
    <x v="3797"/>
    <x v="3797"/>
    <n v="24833"/>
    <x v="0"/>
  </r>
  <r>
    <s v="MU"/>
    <x v="3798"/>
    <x v="3798"/>
    <n v="23411"/>
    <x v="0"/>
  </r>
  <r>
    <s v="MU"/>
    <x v="3799"/>
    <x v="3799"/>
    <n v="1645"/>
    <x v="0"/>
  </r>
  <r>
    <s v="MU"/>
    <x v="3800"/>
    <x v="3800"/>
    <n v="17963"/>
    <x v="0"/>
  </r>
  <r>
    <s v="MU"/>
    <x v="3801"/>
    <x v="3801"/>
    <n v="748919"/>
    <x v="0"/>
  </r>
  <r>
    <s v="MU"/>
    <x v="3802"/>
    <x v="3802"/>
    <n v="6775"/>
    <x v="0"/>
  </r>
  <r>
    <s v="MU"/>
    <x v="3803"/>
    <x v="3803"/>
    <n v="23244"/>
    <x v="0"/>
  </r>
  <r>
    <s v="MU"/>
    <x v="3804"/>
    <x v="3804"/>
    <n v="8379"/>
    <x v="0"/>
  </r>
  <r>
    <s v="MU"/>
    <x v="3805"/>
    <x v="3805"/>
    <n v="6126"/>
    <x v="0"/>
  </r>
  <r>
    <s v="MU"/>
    <x v="3806"/>
    <x v="3806"/>
    <n v="7133"/>
    <x v="0"/>
  </r>
  <r>
    <s v="MU"/>
    <x v="3807"/>
    <x v="3807"/>
    <n v="3000"/>
    <x v="0"/>
  </r>
  <r>
    <s v="MU"/>
    <x v="3808"/>
    <x v="3808"/>
    <n v="3899"/>
    <x v="0"/>
  </r>
  <r>
    <s v="MU"/>
    <x v="3809"/>
    <x v="3809"/>
    <n v="418608"/>
    <x v="0"/>
  </r>
  <r>
    <s v="MU"/>
    <x v="3810"/>
    <x v="3810"/>
    <n v="11674"/>
    <x v="0"/>
  </r>
  <r>
    <s v="MU"/>
    <x v="3811"/>
    <x v="3811"/>
    <n v="810729"/>
    <x v="0"/>
  </r>
  <r>
    <s v="MU"/>
    <x v="3812"/>
    <x v="3812"/>
    <n v="165655"/>
    <x v="0"/>
  </r>
  <r>
    <s v="MU"/>
    <x v="3813"/>
    <x v="3813"/>
    <n v="254857"/>
    <x v="0"/>
  </r>
  <r>
    <s v="MU"/>
    <x v="3814"/>
    <x v="3814"/>
    <n v="2602"/>
    <x v="0"/>
  </r>
  <r>
    <s v="MU"/>
    <x v="3815"/>
    <x v="3815"/>
    <n v="92547"/>
    <x v="0"/>
  </r>
  <r>
    <s v="MU"/>
    <x v="3816"/>
    <x v="3816"/>
    <n v="2580"/>
    <x v="0"/>
  </r>
  <r>
    <s v="MU"/>
    <x v="3817"/>
    <x v="3817"/>
    <n v="1846"/>
    <x v="0"/>
  </r>
  <r>
    <s v="MU"/>
    <x v="3818"/>
    <x v="3818"/>
    <n v="2242"/>
    <x v="0"/>
  </r>
  <r>
    <s v="MU"/>
    <x v="3819"/>
    <x v="3819"/>
    <n v="48558"/>
    <x v="0"/>
  </r>
  <r>
    <s v="MU"/>
    <x v="3820"/>
    <x v="3820"/>
    <n v="7626"/>
    <x v="0"/>
  </r>
  <r>
    <s v="MU"/>
    <x v="3821"/>
    <x v="3821"/>
    <n v="3853"/>
    <x v="0"/>
  </r>
  <r>
    <s v="MU"/>
    <x v="3822"/>
    <x v="3822"/>
    <n v="52205"/>
    <x v="0"/>
  </r>
  <r>
    <s v="MU"/>
    <x v="3823"/>
    <x v="3823"/>
    <n v="480393"/>
    <x v="0"/>
  </r>
  <r>
    <s v="MU"/>
    <x v="3824"/>
    <x v="3824"/>
    <n v="697054"/>
    <x v="0"/>
  </r>
  <r>
    <s v="MU"/>
    <x v="3825"/>
    <x v="3825"/>
    <n v="16067"/>
    <x v="0"/>
  </r>
  <r>
    <s v="MU"/>
    <x v="3826"/>
    <x v="3826"/>
    <n v="10337"/>
    <x v="0"/>
  </r>
  <r>
    <s v="MU"/>
    <x v="3827"/>
    <x v="3827"/>
    <n v="37289"/>
    <x v="0"/>
  </r>
  <r>
    <s v="MU"/>
    <x v="3828"/>
    <x v="3828"/>
    <n v="32039"/>
    <x v="0"/>
  </r>
  <r>
    <s v="MU"/>
    <x v="3829"/>
    <x v="3829"/>
    <n v="11451999"/>
    <x v="0"/>
  </r>
  <r>
    <s v="MU"/>
    <x v="3830"/>
    <x v="3830"/>
    <n v="38256"/>
    <x v="0"/>
  </r>
  <r>
    <s v="MU"/>
    <x v="3831"/>
    <x v="3831"/>
    <n v="7217"/>
    <x v="0"/>
  </r>
  <r>
    <s v="MU"/>
    <x v="3832"/>
    <x v="3832"/>
    <n v="79484"/>
    <x v="0"/>
  </r>
  <r>
    <s v="MU"/>
    <x v="3833"/>
    <x v="3833"/>
    <n v="81595"/>
    <x v="0"/>
  </r>
  <r>
    <s v="MU"/>
    <x v="3834"/>
    <x v="3834"/>
    <n v="10441"/>
    <x v="0"/>
  </r>
  <r>
    <s v="MU"/>
    <x v="3835"/>
    <x v="3835"/>
    <n v="13442"/>
    <x v="0"/>
  </r>
  <r>
    <s v="MU"/>
    <x v="3836"/>
    <x v="3836"/>
    <n v="329911"/>
    <x v="0"/>
  </r>
  <r>
    <s v="MU"/>
    <x v="3837"/>
    <x v="3837"/>
    <n v="10369"/>
    <x v="0"/>
  </r>
  <r>
    <s v="MU"/>
    <x v="3838"/>
    <x v="3838"/>
    <n v="3704"/>
    <x v="0"/>
  </r>
  <r>
    <s v="MU"/>
    <x v="3839"/>
    <x v="3839"/>
    <n v="3130"/>
    <x v="0"/>
  </r>
  <r>
    <s v="MU"/>
    <x v="3840"/>
    <x v="3840"/>
    <n v="12746"/>
    <x v="0"/>
  </r>
  <r>
    <s v="MU"/>
    <x v="3841"/>
    <x v="3841"/>
    <n v="43909"/>
    <x v="0"/>
  </r>
  <r>
    <s v="MU"/>
    <x v="3842"/>
    <x v="3842"/>
    <n v="29894"/>
    <x v="0"/>
  </r>
  <r>
    <s v="MU"/>
    <x v="3843"/>
    <x v="3843"/>
    <n v="126887"/>
    <x v="0"/>
  </r>
  <r>
    <s v="MU"/>
    <x v="3844"/>
    <x v="3844"/>
    <n v="12730"/>
    <x v="0"/>
  </r>
  <r>
    <s v="MU"/>
    <x v="3845"/>
    <x v="3845"/>
    <n v="14576"/>
    <x v="0"/>
  </r>
  <r>
    <s v="MU"/>
    <x v="3846"/>
    <x v="3846"/>
    <n v="6186"/>
    <x v="0"/>
  </r>
  <r>
    <s v="MU"/>
    <x v="3847"/>
    <x v="3847"/>
    <n v="40122"/>
    <x v="0"/>
  </r>
  <r>
    <s v="MU"/>
    <x v="3848"/>
    <x v="3848"/>
    <n v="723682"/>
    <x v="0"/>
  </r>
  <r>
    <s v="MU"/>
    <x v="3849"/>
    <x v="3849"/>
    <n v="7355"/>
    <x v="0"/>
  </r>
  <r>
    <s v="MU"/>
    <x v="3850"/>
    <x v="3850"/>
    <n v="279545"/>
    <x v="0"/>
  </r>
  <r>
    <s v="MU"/>
    <x v="3851"/>
    <x v="3851"/>
    <n v="307429"/>
    <x v="0"/>
  </r>
  <r>
    <s v="MU"/>
    <x v="3852"/>
    <x v="3852"/>
    <n v="3408"/>
    <x v="0"/>
  </r>
  <r>
    <s v="MU"/>
    <x v="3853"/>
    <x v="3853"/>
    <n v="11323"/>
    <x v="0"/>
  </r>
  <r>
    <s v="MU"/>
    <x v="3854"/>
    <x v="3854"/>
    <n v="14769"/>
    <x v="0"/>
  </r>
  <r>
    <s v="MU"/>
    <x v="3855"/>
    <x v="3855"/>
    <n v="273542"/>
    <x v="0"/>
  </r>
  <r>
    <s v="MU"/>
    <x v="3856"/>
    <x v="3856"/>
    <n v="6260"/>
    <x v="0"/>
  </r>
  <r>
    <s v="MU"/>
    <x v="3857"/>
    <x v="3857"/>
    <n v="12669"/>
    <x v="0"/>
  </r>
  <r>
    <s v="MU"/>
    <x v="3858"/>
    <x v="3858"/>
    <n v="5677"/>
    <x v="0"/>
  </r>
  <r>
    <s v="MU"/>
    <x v="3859"/>
    <x v="3859"/>
    <n v="6548"/>
    <x v="0"/>
  </r>
  <r>
    <s v="MU"/>
    <x v="3860"/>
    <x v="3860"/>
    <n v="21435"/>
    <x v="0"/>
  </r>
  <r>
    <s v="MU"/>
    <x v="3861"/>
    <x v="3861"/>
    <n v="25265"/>
    <x v="0"/>
  </r>
  <r>
    <s v="MU"/>
    <x v="3862"/>
    <x v="3862"/>
    <n v="7996"/>
    <x v="0"/>
  </r>
  <r>
    <s v="MU"/>
    <x v="3863"/>
    <x v="3863"/>
    <n v="11816"/>
    <x v="0"/>
  </r>
  <r>
    <s v="MU"/>
    <x v="3864"/>
    <x v="3864"/>
    <n v="2619"/>
    <x v="0"/>
  </r>
  <r>
    <s v="MU"/>
    <x v="3865"/>
    <x v="3865"/>
    <n v="52260"/>
    <x v="0"/>
  </r>
  <r>
    <s v="MU"/>
    <x v="3866"/>
    <x v="3866"/>
    <n v="24350"/>
    <x v="0"/>
  </r>
  <r>
    <s v="MU"/>
    <x v="3867"/>
    <x v="3867"/>
    <n v="6876"/>
    <x v="0"/>
  </r>
  <r>
    <s v="MU"/>
    <x v="3868"/>
    <x v="3868"/>
    <n v="6536"/>
    <x v="0"/>
  </r>
  <r>
    <s v="MU"/>
    <x v="3869"/>
    <x v="3869"/>
    <n v="14882"/>
    <x v="0"/>
  </r>
  <r>
    <s v="MU"/>
    <x v="3870"/>
    <x v="3870"/>
    <n v="123942"/>
    <x v="0"/>
  </r>
  <r>
    <s v="MU"/>
    <x v="3871"/>
    <x v="3871"/>
    <n v="310739"/>
    <x v="0"/>
  </r>
  <r>
    <s v="MU"/>
    <x v="3872"/>
    <x v="3872"/>
    <n v="4127"/>
    <x v="0"/>
  </r>
  <r>
    <s v="MU"/>
    <x v="3873"/>
    <x v="3873"/>
    <n v="22173"/>
    <x v="0"/>
  </r>
  <r>
    <s v="MU"/>
    <x v="3874"/>
    <x v="3874"/>
    <n v="7904"/>
    <x v="0"/>
  </r>
  <r>
    <s v="MU"/>
    <x v="3875"/>
    <x v="3875"/>
    <n v="37663"/>
    <x v="0"/>
  </r>
  <r>
    <s v="MU"/>
    <x v="3876"/>
    <x v="3876"/>
    <n v="2464"/>
    <x v="0"/>
  </r>
  <r>
    <s v="MU"/>
    <x v="3877"/>
    <x v="3877"/>
    <n v="2046"/>
    <x v="0"/>
  </r>
  <r>
    <s v="MU"/>
    <x v="3878"/>
    <x v="3878"/>
    <n v="9335"/>
    <x v="0"/>
  </r>
  <r>
    <s v="MU"/>
    <x v="3879"/>
    <x v="3879"/>
    <n v="1682"/>
    <x v="0"/>
  </r>
  <r>
    <s v="MU"/>
    <x v="3880"/>
    <x v="3880"/>
    <n v="51173"/>
    <x v="0"/>
  </r>
  <r>
    <s v="MU"/>
    <x v="3881"/>
    <x v="3881"/>
    <n v="6804"/>
    <x v="0"/>
  </r>
  <r>
    <s v="MU"/>
    <x v="3882"/>
    <x v="3882"/>
    <n v="6778"/>
    <x v="0"/>
  </r>
  <r>
    <s v="MU"/>
    <x v="3883"/>
    <x v="3883"/>
    <n v="63928"/>
    <x v="0"/>
  </r>
  <r>
    <s v="MU"/>
    <x v="3884"/>
    <x v="3884"/>
    <n v="15854"/>
    <x v="0"/>
  </r>
  <r>
    <s v="MU"/>
    <x v="3885"/>
    <x v="3885"/>
    <n v="1818"/>
    <x v="0"/>
  </r>
  <r>
    <s v="MU"/>
    <x v="3886"/>
    <x v="3886"/>
    <n v="1669"/>
    <x v="0"/>
  </r>
  <r>
    <s v="MU"/>
    <x v="3887"/>
    <x v="3887"/>
    <n v="5365"/>
    <x v="0"/>
  </r>
  <r>
    <s v="MU"/>
    <x v="3888"/>
    <x v="3888"/>
    <n v="92981"/>
    <x v="0"/>
  </r>
  <r>
    <s v="MU"/>
    <x v="3889"/>
    <x v="3889"/>
    <n v="5132"/>
    <x v="0"/>
  </r>
  <r>
    <s v="MU"/>
    <x v="3890"/>
    <x v="3890"/>
    <n v="10394"/>
    <x v="0"/>
  </r>
  <r>
    <s v="MU"/>
    <x v="3891"/>
    <x v="3891"/>
    <n v="1603"/>
    <x v="0"/>
  </r>
  <r>
    <s v="MU"/>
    <x v="3892"/>
    <x v="3892"/>
    <n v="8833"/>
    <x v="0"/>
  </r>
  <r>
    <s v="MU"/>
    <x v="3893"/>
    <x v="3893"/>
    <n v="1387"/>
    <x v="0"/>
  </r>
  <r>
    <s v="MU"/>
    <x v="3894"/>
    <x v="3894"/>
    <n v="13744"/>
    <x v="0"/>
  </r>
  <r>
    <s v="MU"/>
    <x v="3895"/>
    <x v="3895"/>
    <n v="14098"/>
    <x v="0"/>
  </r>
  <r>
    <s v="MU"/>
    <x v="3896"/>
    <x v="3896"/>
    <n v="126373"/>
    <x v="0"/>
  </r>
  <r>
    <s v="MU"/>
    <x v="3897"/>
    <x v="3897"/>
    <n v="24241"/>
    <x v="0"/>
  </r>
  <r>
    <s v="MU"/>
    <x v="3898"/>
    <x v="3898"/>
    <n v="10512"/>
    <x v="0"/>
  </r>
  <r>
    <s v="MU"/>
    <x v="3899"/>
    <x v="3899"/>
    <n v="40133"/>
    <x v="0"/>
  </r>
  <r>
    <s v="MU"/>
    <x v="3900"/>
    <x v="3900"/>
    <n v="50415"/>
    <x v="0"/>
  </r>
  <r>
    <s v="MU"/>
    <x v="3901"/>
    <x v="3901"/>
    <n v="115771"/>
    <x v="0"/>
  </r>
  <r>
    <s v="MU"/>
    <x v="3902"/>
    <x v="3902"/>
    <n v="10176"/>
    <x v="0"/>
  </r>
  <r>
    <s v="MU"/>
    <x v="3903"/>
    <x v="3903"/>
    <n v="76540"/>
    <x v="0"/>
  </r>
  <r>
    <s v="MU"/>
    <x v="3904"/>
    <x v="3904"/>
    <n v="17414"/>
    <x v="0"/>
  </r>
  <r>
    <s v="MU"/>
    <x v="3905"/>
    <x v="3905"/>
    <n v="8109"/>
    <x v="0"/>
  </r>
  <r>
    <s v="MU"/>
    <x v="3906"/>
    <x v="3906"/>
    <n v="1794"/>
    <x v="0"/>
  </r>
  <r>
    <s v="MU"/>
    <x v="3907"/>
    <x v="3907"/>
    <n v="127923"/>
    <x v="0"/>
  </r>
  <r>
    <s v="MU"/>
    <x v="3908"/>
    <x v="3908"/>
    <n v="96634"/>
    <x v="0"/>
  </r>
  <r>
    <s v="MU"/>
    <x v="3909"/>
    <x v="3909"/>
    <n v="2692"/>
    <x v="0"/>
  </r>
  <r>
    <s v="MU"/>
    <x v="3910"/>
    <x v="3910"/>
    <n v="12211"/>
    <x v="0"/>
  </r>
  <r>
    <s v="MU"/>
    <x v="3911"/>
    <x v="3911"/>
    <n v="11295"/>
    <x v="0"/>
  </r>
  <r>
    <s v="MU"/>
    <x v="3912"/>
    <x v="3912"/>
    <n v="7241"/>
    <x v="0"/>
  </r>
  <r>
    <s v="MU"/>
    <x v="3913"/>
    <x v="3913"/>
    <n v="6256"/>
    <x v="0"/>
  </r>
  <r>
    <s v="MU"/>
    <x v="3914"/>
    <x v="3914"/>
    <n v="10233"/>
    <x v="0"/>
  </r>
  <r>
    <s v="MU"/>
    <x v="3915"/>
    <x v="3915"/>
    <n v="119825"/>
    <x v="0"/>
  </r>
  <r>
    <s v="MU"/>
    <x v="3916"/>
    <x v="3916"/>
    <n v="3590"/>
    <x v="0"/>
  </r>
  <r>
    <s v="MU"/>
    <x v="3917"/>
    <x v="3917"/>
    <n v="18742"/>
    <x v="0"/>
  </r>
  <r>
    <s v="MU"/>
    <x v="3918"/>
    <x v="3918"/>
    <n v="13909"/>
    <x v="0"/>
  </r>
  <r>
    <s v="MU"/>
    <x v="3919"/>
    <x v="3919"/>
    <n v="9727"/>
    <x v="0"/>
  </r>
  <r>
    <s v="MU"/>
    <x v="3920"/>
    <x v="3920"/>
    <n v="10326"/>
    <x v="0"/>
  </r>
  <r>
    <s v="MU"/>
    <x v="3921"/>
    <x v="3921"/>
    <n v="4762"/>
    <x v="0"/>
  </r>
  <r>
    <s v="MU"/>
    <x v="3922"/>
    <x v="3922"/>
    <n v="19620"/>
    <x v="0"/>
  </r>
  <r>
    <s v="MU"/>
    <x v="3923"/>
    <x v="3923"/>
    <n v="2918"/>
    <x v="0"/>
  </r>
  <r>
    <s v="MU"/>
    <x v="3924"/>
    <x v="3924"/>
    <n v="19878"/>
    <x v="0"/>
  </r>
  <r>
    <s v="MU"/>
    <x v="3925"/>
    <x v="3925"/>
    <n v="3235"/>
    <x v="0"/>
  </r>
  <r>
    <s v="MU"/>
    <x v="3926"/>
    <x v="3926"/>
    <n v="18091"/>
    <x v="0"/>
  </r>
  <r>
    <s v="MU"/>
    <x v="3927"/>
    <x v="3927"/>
    <n v="7018"/>
    <x v="0"/>
  </r>
  <r>
    <s v="MU"/>
    <x v="3928"/>
    <x v="3928"/>
    <n v="130134"/>
    <x v="0"/>
  </r>
  <r>
    <s v="MU"/>
    <x v="3929"/>
    <x v="3929"/>
    <n v="119138"/>
    <x v="0"/>
  </r>
  <r>
    <s v="MU"/>
    <x v="3930"/>
    <x v="3930"/>
    <n v="25777"/>
    <x v="0"/>
  </r>
  <r>
    <s v="MU"/>
    <x v="3931"/>
    <x v="3931"/>
    <n v="3527"/>
    <x v="0"/>
  </r>
  <r>
    <s v="MU"/>
    <x v="3932"/>
    <x v="3932"/>
    <n v="14485"/>
    <x v="0"/>
  </r>
  <r>
    <s v="MU"/>
    <x v="3933"/>
    <x v="3933"/>
    <n v="151666"/>
    <x v="0"/>
  </r>
  <r>
    <s v="MU"/>
    <x v="3934"/>
    <x v="3934"/>
    <n v="2329"/>
    <x v="0"/>
  </r>
  <r>
    <s v="MU"/>
    <x v="3935"/>
    <x v="3935"/>
    <n v="13797"/>
    <x v="0"/>
  </r>
  <r>
    <s v="MU"/>
    <x v="3936"/>
    <x v="3936"/>
    <n v="36808"/>
    <x v="0"/>
  </r>
  <r>
    <s v="MU"/>
    <x v="3937"/>
    <x v="3937"/>
    <n v="25475"/>
    <x v="0"/>
  </r>
  <r>
    <s v="MU"/>
    <x v="3938"/>
    <x v="3938"/>
    <n v="3980"/>
    <x v="0"/>
  </r>
  <r>
    <s v="MU"/>
    <x v="3939"/>
    <x v="3939"/>
    <n v="13395"/>
    <x v="0"/>
  </r>
  <r>
    <s v="MU"/>
    <x v="3940"/>
    <x v="3940"/>
    <n v="31273"/>
    <x v="0"/>
  </r>
  <r>
    <s v="MU"/>
    <x v="3941"/>
    <x v="3941"/>
    <n v="10795"/>
    <x v="0"/>
  </r>
  <r>
    <s v="MU"/>
    <x v="3942"/>
    <x v="3942"/>
    <n v="9759"/>
    <x v="0"/>
  </r>
  <r>
    <s v="MU"/>
    <x v="3943"/>
    <x v="3943"/>
    <n v="2814"/>
    <x v="0"/>
  </r>
  <r>
    <s v="MU"/>
    <x v="3944"/>
    <x v="3944"/>
    <n v="4031"/>
    <x v="0"/>
  </r>
  <r>
    <s v="MU"/>
    <x v="3945"/>
    <x v="3945"/>
    <n v="14833"/>
    <x v="0"/>
  </r>
  <r>
    <s v="MU"/>
    <x v="3946"/>
    <x v="3946"/>
    <n v="15533"/>
    <x v="0"/>
  </r>
  <r>
    <s v="MU"/>
    <x v="3947"/>
    <x v="3947"/>
    <n v="4558"/>
    <x v="0"/>
  </r>
  <r>
    <s v="MU"/>
    <x v="3948"/>
    <x v="3948"/>
    <n v="2455"/>
    <x v="0"/>
  </r>
  <r>
    <s v="MU"/>
    <x v="3949"/>
    <x v="3949"/>
    <n v="6378"/>
    <x v="0"/>
  </r>
  <r>
    <s v="MU"/>
    <x v="3950"/>
    <x v="3950"/>
    <n v="7924"/>
    <x v="0"/>
  </r>
  <r>
    <s v="MU"/>
    <x v="3951"/>
    <x v="3951"/>
    <n v="13299"/>
    <x v="0"/>
  </r>
  <r>
    <s v="MU"/>
    <x v="3952"/>
    <x v="3952"/>
    <n v="3980"/>
    <x v="0"/>
  </r>
  <r>
    <s v="MU"/>
    <x v="3953"/>
    <x v="3953"/>
    <n v="6581"/>
    <x v="0"/>
  </r>
  <r>
    <s v="MU"/>
    <x v="3954"/>
    <x v="3954"/>
    <n v="3202"/>
    <x v="0"/>
  </r>
  <r>
    <s v="MU"/>
    <x v="3955"/>
    <x v="3955"/>
    <n v="7735"/>
    <x v="0"/>
  </r>
  <r>
    <s v="MU"/>
    <x v="3956"/>
    <x v="3956"/>
    <n v="4854"/>
    <x v="0"/>
  </r>
  <r>
    <s v="MU"/>
    <x v="3957"/>
    <x v="3957"/>
    <n v="3708"/>
    <x v="0"/>
  </r>
  <r>
    <s v="MU"/>
    <x v="3958"/>
    <x v="3958"/>
    <n v="2627"/>
    <x v="0"/>
  </r>
  <r>
    <s v="MU"/>
    <x v="3959"/>
    <x v="3959"/>
    <n v="18997"/>
    <x v="0"/>
  </r>
  <r>
    <s v="MU"/>
    <x v="3960"/>
    <x v="3960"/>
    <n v="4473"/>
    <x v="0"/>
  </r>
  <r>
    <s v="MU"/>
    <x v="3961"/>
    <x v="3961"/>
    <n v="8710"/>
    <x v="0"/>
  </r>
  <r>
    <s v="MU"/>
    <x v="3962"/>
    <x v="3962"/>
    <n v="23212"/>
    <x v="0"/>
  </r>
  <r>
    <s v="MU"/>
    <x v="3963"/>
    <x v="3963"/>
    <n v="107208"/>
    <x v="0"/>
  </r>
  <r>
    <s v="MU"/>
    <x v="3964"/>
    <x v="3964"/>
    <n v="9460"/>
    <x v="0"/>
  </r>
  <r>
    <s v="MU"/>
    <x v="3965"/>
    <x v="3965"/>
    <n v="15723"/>
    <x v="0"/>
  </r>
  <r>
    <s v="MU"/>
    <x v="3966"/>
    <x v="3966"/>
    <n v="3936"/>
    <x v="0"/>
  </r>
  <r>
    <s v="MU"/>
    <x v="3967"/>
    <x v="3967"/>
    <n v="47825"/>
    <x v="0"/>
  </r>
  <r>
    <s v="MU"/>
    <x v="3968"/>
    <x v="3968"/>
    <n v="4027"/>
    <x v="0"/>
  </r>
  <r>
    <s v="MU"/>
    <x v="3969"/>
    <x v="3969"/>
    <n v="7508"/>
    <x v="0"/>
  </r>
  <r>
    <s v="MU"/>
    <x v="3970"/>
    <x v="3970"/>
    <n v="136327"/>
    <x v="0"/>
  </r>
  <r>
    <s v="MU"/>
    <x v="3971"/>
    <x v="3971"/>
    <n v="30160"/>
    <x v="0"/>
  </r>
  <r>
    <s v="MU"/>
    <x v="3972"/>
    <x v="3972"/>
    <n v="99432"/>
    <x v="0"/>
  </r>
  <r>
    <s v="MU"/>
    <x v="3973"/>
    <x v="3973"/>
    <n v="15244"/>
    <x v="0"/>
  </r>
  <r>
    <s v="MU"/>
    <x v="3974"/>
    <x v="3974"/>
    <n v="14973"/>
    <x v="0"/>
  </r>
  <r>
    <s v="MU"/>
    <x v="3975"/>
    <x v="3975"/>
    <n v="10933"/>
    <x v="0"/>
  </r>
  <r>
    <s v="MU"/>
    <x v="3976"/>
    <x v="3976"/>
    <n v="20481"/>
    <x v="0"/>
  </r>
  <r>
    <s v="MU"/>
    <x v="3977"/>
    <x v="3977"/>
    <n v="14648"/>
    <x v="0"/>
  </r>
  <r>
    <s v="MU"/>
    <x v="3978"/>
    <x v="3978"/>
    <n v="23283"/>
    <x v="0"/>
  </r>
  <r>
    <s v="MU"/>
    <x v="3979"/>
    <x v="3979"/>
    <n v="16905"/>
    <x v="0"/>
  </r>
  <r>
    <s v="MU"/>
    <x v="3980"/>
    <x v="3980"/>
    <n v="348051"/>
    <x v="0"/>
  </r>
  <r>
    <s v="MU"/>
    <x v="3981"/>
    <x v="3981"/>
    <n v="73075"/>
    <x v="0"/>
  </r>
  <r>
    <s v="MU"/>
    <x v="3982"/>
    <x v="3982"/>
    <n v="10446"/>
    <x v="0"/>
  </r>
  <r>
    <s v="MU"/>
    <x v="3983"/>
    <x v="3983"/>
    <n v="10832"/>
    <x v="0"/>
  </r>
  <r>
    <s v="MU"/>
    <x v="3984"/>
    <x v="3984"/>
    <n v="16134"/>
    <x v="0"/>
  </r>
  <r>
    <s v="MU"/>
    <x v="3985"/>
    <x v="3985"/>
    <n v="11087"/>
    <x v="0"/>
  </r>
  <r>
    <s v="MU"/>
    <x v="3986"/>
    <x v="3986"/>
    <n v="21085"/>
    <x v="0"/>
  </r>
  <r>
    <s v="MU"/>
    <x v="3987"/>
    <x v="3987"/>
    <n v="79527"/>
    <x v="0"/>
  </r>
  <r>
    <s v="MU"/>
    <x v="3988"/>
    <x v="3988"/>
    <n v="11467"/>
    <x v="0"/>
  </r>
  <r>
    <s v="MU"/>
    <x v="3989"/>
    <x v="3989"/>
    <n v="15070"/>
    <x v="0"/>
  </r>
  <r>
    <s v="MU"/>
    <x v="3990"/>
    <x v="3990"/>
    <n v="232212"/>
    <x v="0"/>
  </r>
  <r>
    <s v="MU"/>
    <x v="3991"/>
    <x v="3991"/>
    <n v="22896"/>
    <x v="0"/>
  </r>
  <r>
    <s v="MU"/>
    <x v="3992"/>
    <x v="3992"/>
    <n v="8320"/>
    <x v="0"/>
  </r>
  <r>
    <s v="MU"/>
    <x v="3993"/>
    <x v="3993"/>
    <n v="3461"/>
    <x v="0"/>
  </r>
  <r>
    <s v="MU"/>
    <x v="3994"/>
    <x v="3994"/>
    <n v="19128"/>
    <x v="0"/>
  </r>
  <r>
    <s v="MU"/>
    <x v="3995"/>
    <x v="3995"/>
    <n v="17470"/>
    <x v="0"/>
  </r>
  <r>
    <s v="MU"/>
    <x v="3996"/>
    <x v="3996"/>
    <n v="45206"/>
    <x v="0"/>
  </r>
  <r>
    <s v="MU"/>
    <x v="3997"/>
    <x v="3997"/>
    <n v="5649"/>
    <x v="0"/>
  </r>
  <r>
    <s v="MU"/>
    <x v="3998"/>
    <x v="3998"/>
    <n v="23331"/>
    <x v="0"/>
  </r>
  <r>
    <s v="MU"/>
    <x v="3999"/>
    <x v="3999"/>
    <n v="3760"/>
    <x v="0"/>
  </r>
  <r>
    <s v="MU"/>
    <x v="4000"/>
    <x v="4000"/>
    <n v="4133"/>
    <x v="0"/>
  </r>
  <r>
    <s v="MU"/>
    <x v="4001"/>
    <x v="4001"/>
    <n v="23831"/>
    <x v="0"/>
  </r>
  <r>
    <s v="MU"/>
    <x v="4002"/>
    <x v="4002"/>
    <n v="4494"/>
    <x v="0"/>
  </r>
  <r>
    <s v="MU"/>
    <x v="4003"/>
    <x v="4003"/>
    <n v="15978"/>
    <x v="0"/>
  </r>
  <r>
    <s v="MU"/>
    <x v="4004"/>
    <x v="4004"/>
    <n v="2892"/>
    <x v="0"/>
  </r>
  <r>
    <s v="MU"/>
    <x v="4005"/>
    <x v="4005"/>
    <n v="1773718"/>
    <x v="0"/>
  </r>
  <r>
    <s v="MU"/>
    <x v="4006"/>
    <x v="4006"/>
    <n v="13647"/>
    <x v="0"/>
  </r>
  <r>
    <s v="MU"/>
    <x v="4007"/>
    <x v="4007"/>
    <n v="5142"/>
    <x v="0"/>
  </r>
  <r>
    <s v="MU"/>
    <x v="4008"/>
    <x v="4008"/>
    <n v="3171"/>
    <x v="0"/>
  </r>
  <r>
    <s v="MU"/>
    <x v="4009"/>
    <x v="4009"/>
    <n v="4557"/>
    <x v="0"/>
  </r>
  <r>
    <s v="MU"/>
    <x v="4010"/>
    <x v="4010"/>
    <n v="44869"/>
    <x v="0"/>
  </r>
  <r>
    <s v="MU"/>
    <x v="4011"/>
    <x v="4011"/>
    <n v="9161"/>
    <x v="0"/>
  </r>
  <r>
    <s v="MU"/>
    <x v="4012"/>
    <x v="4012"/>
    <n v="6327"/>
    <x v="0"/>
  </r>
  <r>
    <s v="MU"/>
    <x v="4013"/>
    <x v="4013"/>
    <n v="5999"/>
    <x v="0"/>
  </r>
  <r>
    <s v="MU"/>
    <x v="4014"/>
    <x v="4014"/>
    <n v="12454"/>
    <x v="0"/>
  </r>
  <r>
    <s v="MU"/>
    <x v="4015"/>
    <x v="4015"/>
    <n v="1849"/>
    <x v="0"/>
  </r>
  <r>
    <s v="MU"/>
    <x v="4016"/>
    <x v="4016"/>
    <n v="4575"/>
    <x v="0"/>
  </r>
  <r>
    <s v="MU"/>
    <x v="4017"/>
    <x v="4017"/>
    <n v="4797"/>
    <x v="0"/>
  </r>
  <r>
    <s v="MU"/>
    <x v="4018"/>
    <x v="4018"/>
    <n v="3039"/>
    <x v="0"/>
  </r>
  <r>
    <s v="MU"/>
    <x v="4019"/>
    <x v="4019"/>
    <n v="16389"/>
    <x v="0"/>
  </r>
  <r>
    <s v="MU"/>
    <x v="4020"/>
    <x v="4020"/>
    <n v="148873"/>
    <x v="0"/>
  </r>
  <r>
    <s v="MU"/>
    <x v="4021"/>
    <x v="4021"/>
    <n v="4492"/>
    <x v="0"/>
  </r>
  <r>
    <s v="MU"/>
    <x v="4022"/>
    <x v="4022"/>
    <n v="6255"/>
    <x v="0"/>
  </r>
  <r>
    <s v="MU"/>
    <x v="4023"/>
    <x v="4023"/>
    <n v="8062"/>
    <x v="0"/>
  </r>
  <r>
    <s v="MU"/>
    <x v="4024"/>
    <x v="4024"/>
    <n v="4792"/>
    <x v="0"/>
  </r>
  <r>
    <s v="MU"/>
    <x v="4025"/>
    <x v="4025"/>
    <n v="4364"/>
    <x v="0"/>
  </r>
  <r>
    <s v="MU"/>
    <x v="4026"/>
    <x v="4026"/>
    <n v="10458"/>
    <x v="0"/>
  </r>
  <r>
    <s v="MU"/>
    <x v="4027"/>
    <x v="4027"/>
    <n v="11446"/>
    <x v="0"/>
  </r>
  <r>
    <s v="MU"/>
    <x v="4028"/>
    <x v="4028"/>
    <n v="2652"/>
    <x v="0"/>
  </r>
  <r>
    <s v="MU"/>
    <x v="4029"/>
    <x v="4029"/>
    <n v="7635"/>
    <x v="0"/>
  </r>
  <r>
    <s v="MU"/>
    <x v="4030"/>
    <x v="4030"/>
    <n v="285415"/>
    <x v="0"/>
  </r>
  <r>
    <s v="MU"/>
    <x v="4031"/>
    <x v="4031"/>
    <n v="8116"/>
    <x v="0"/>
  </r>
  <r>
    <s v="MU"/>
    <x v="4032"/>
    <x v="4032"/>
    <n v="96666"/>
    <x v="0"/>
  </r>
  <r>
    <s v="MU"/>
    <x v="4033"/>
    <x v="4033"/>
    <n v="4926"/>
    <x v="0"/>
  </r>
  <r>
    <s v="MU"/>
    <x v="4034"/>
    <x v="4034"/>
    <n v="11062"/>
    <x v="0"/>
  </r>
  <r>
    <s v="MU"/>
    <x v="4035"/>
    <x v="4035"/>
    <n v="2977"/>
    <x v="0"/>
  </r>
  <r>
    <s v="MU"/>
    <x v="4036"/>
    <x v="4036"/>
    <n v="28437"/>
    <x v="0"/>
  </r>
  <r>
    <s v="MU"/>
    <x v="4037"/>
    <x v="4037"/>
    <n v="6566"/>
    <x v="0"/>
  </r>
  <r>
    <s v="MU"/>
    <x v="4038"/>
    <x v="4038"/>
    <n v="5641"/>
    <x v="0"/>
  </r>
  <r>
    <s v="MU"/>
    <x v="4039"/>
    <x v="4039"/>
    <n v="32097"/>
    <x v="0"/>
  </r>
  <r>
    <s v="MU"/>
    <x v="4040"/>
    <x v="4040"/>
    <n v="6587"/>
    <x v="0"/>
  </r>
  <r>
    <s v="MU"/>
    <x v="4041"/>
    <x v="4041"/>
    <n v="7856"/>
    <x v="0"/>
  </r>
  <r>
    <s v="MU"/>
    <x v="4042"/>
    <x v="4042"/>
    <n v="4626"/>
    <x v="0"/>
  </r>
  <r>
    <s v="MU"/>
    <x v="4043"/>
    <x v="4043"/>
    <n v="2191"/>
    <x v="0"/>
  </r>
  <r>
    <s v="MU"/>
    <x v="4044"/>
    <x v="4044"/>
    <n v="4748"/>
    <x v="0"/>
  </r>
  <r>
    <s v="MU"/>
    <x v="4045"/>
    <x v="4045"/>
    <n v="13735"/>
    <x v="0"/>
  </r>
  <r>
    <s v="MU"/>
    <x v="4046"/>
    <x v="4046"/>
    <n v="182093"/>
    <x v="0"/>
  </r>
  <r>
    <s v="MU"/>
    <x v="4047"/>
    <x v="4047"/>
    <n v="7430"/>
    <x v="0"/>
  </r>
  <r>
    <s v="MU"/>
    <x v="4048"/>
    <x v="4048"/>
    <n v="42062"/>
    <x v="0"/>
  </r>
  <r>
    <s v="MU"/>
    <x v="4049"/>
    <x v="4049"/>
    <n v="4941"/>
    <x v="0"/>
  </r>
  <r>
    <s v="MU"/>
    <x v="4050"/>
    <x v="4050"/>
    <n v="28830"/>
    <x v="0"/>
  </r>
  <r>
    <s v="MU"/>
    <x v="4051"/>
    <x v="4051"/>
    <n v="6218"/>
    <x v="0"/>
  </r>
  <r>
    <s v="MU"/>
    <x v="4052"/>
    <x v="4052"/>
    <n v="51603"/>
    <x v="0"/>
  </r>
  <r>
    <s v="MU"/>
    <x v="4053"/>
    <x v="4053"/>
    <n v="8991"/>
    <x v="0"/>
  </r>
  <r>
    <s v="MU"/>
    <x v="4054"/>
    <x v="4054"/>
    <n v="5338"/>
    <x v="0"/>
  </r>
  <r>
    <s v="MU"/>
    <x v="4055"/>
    <x v="4055"/>
    <n v="2144"/>
    <x v="0"/>
  </r>
  <r>
    <s v="MU"/>
    <x v="4056"/>
    <x v="4056"/>
    <n v="14249"/>
    <x v="0"/>
  </r>
  <r>
    <s v="MU"/>
    <x v="4057"/>
    <x v="4057"/>
    <n v="29924"/>
    <x v="0"/>
  </r>
  <r>
    <s v="MU"/>
    <x v="4058"/>
    <x v="4058"/>
    <n v="9670"/>
    <x v="0"/>
  </r>
  <r>
    <s v="MU"/>
    <x v="4059"/>
    <x v="4059"/>
    <n v="2536"/>
    <x v="0"/>
  </r>
  <r>
    <s v="MU"/>
    <x v="4060"/>
    <x v="4060"/>
    <n v="4448"/>
    <x v="0"/>
  </r>
  <r>
    <s v="MU"/>
    <x v="4061"/>
    <x v="4061"/>
    <n v="14142"/>
    <x v="0"/>
  </r>
  <r>
    <s v="MU"/>
    <x v="4062"/>
    <x v="4062"/>
    <n v="15746"/>
    <x v="0"/>
  </r>
  <r>
    <s v="MU"/>
    <x v="4063"/>
    <x v="4063"/>
    <n v="2343"/>
    <x v="0"/>
  </r>
  <r>
    <s v="MU"/>
    <x v="4064"/>
    <x v="4064"/>
    <n v="59250"/>
    <x v="0"/>
  </r>
  <r>
    <s v="MU"/>
    <x v="4065"/>
    <x v="4065"/>
    <n v="10684"/>
    <x v="0"/>
  </r>
  <r>
    <s v="MU"/>
    <x v="4066"/>
    <x v="4066"/>
    <n v="4481"/>
    <x v="0"/>
  </r>
  <r>
    <s v="MU"/>
    <x v="4067"/>
    <x v="4067"/>
    <n v="11485"/>
    <x v="0"/>
  </r>
  <r>
    <s v="MU"/>
    <x v="4068"/>
    <x v="4068"/>
    <n v="5908"/>
    <x v="0"/>
  </r>
  <r>
    <s v="MU"/>
    <x v="4069"/>
    <x v="4069"/>
    <n v="6111"/>
    <x v="0"/>
  </r>
  <r>
    <s v="MU"/>
    <x v="4070"/>
    <x v="4070"/>
    <n v="12344"/>
    <x v="0"/>
  </r>
  <r>
    <s v="MU"/>
    <x v="4071"/>
    <x v="4071"/>
    <n v="31217"/>
    <x v="0"/>
  </r>
  <r>
    <s v="MU"/>
    <x v="4072"/>
    <x v="4072"/>
    <n v="3572"/>
    <x v="0"/>
  </r>
  <r>
    <s v="MU"/>
    <x v="4073"/>
    <x v="4073"/>
    <n v="13229"/>
    <x v="0"/>
  </r>
  <r>
    <s v="MU"/>
    <x v="4074"/>
    <x v="4074"/>
    <n v="32720"/>
    <x v="0"/>
  </r>
  <r>
    <s v="MU"/>
    <x v="4075"/>
    <x v="4075"/>
    <n v="6831"/>
    <x v="0"/>
  </r>
  <r>
    <s v="MU"/>
    <x v="4076"/>
    <x v="4076"/>
    <n v="2708"/>
    <x v="0"/>
  </r>
  <r>
    <s v="MU"/>
    <x v="4077"/>
    <x v="4077"/>
    <n v="5427"/>
    <x v="0"/>
  </r>
  <r>
    <s v="MU"/>
    <x v="4078"/>
    <x v="4078"/>
    <n v="40375"/>
    <x v="0"/>
  </r>
  <r>
    <s v="MU"/>
    <x v="4079"/>
    <x v="4079"/>
    <n v="15122"/>
    <x v="0"/>
  </r>
  <r>
    <s v="MU"/>
    <x v="4080"/>
    <x v="4080"/>
    <n v="35141"/>
    <x v="0"/>
  </r>
  <r>
    <s v="MU"/>
    <x v="4081"/>
    <x v="4081"/>
    <n v="21408"/>
    <x v="0"/>
  </r>
  <r>
    <s v="MU"/>
    <x v="4082"/>
    <x v="4082"/>
    <n v="5870"/>
    <x v="0"/>
  </r>
  <r>
    <s v="MU"/>
    <x v="4083"/>
    <x v="4083"/>
    <n v="4972"/>
    <x v="0"/>
  </r>
  <r>
    <s v="MU"/>
    <x v="4084"/>
    <x v="4084"/>
    <n v="9144"/>
    <x v="0"/>
  </r>
  <r>
    <s v="MU"/>
    <x v="4085"/>
    <x v="4085"/>
    <n v="12004"/>
    <x v="0"/>
  </r>
  <r>
    <s v="MU"/>
    <x v="4086"/>
    <x v="4086"/>
    <n v="1343"/>
    <x v="0"/>
  </r>
  <r>
    <s v="MU"/>
    <x v="4087"/>
    <x v="4087"/>
    <n v="11813"/>
    <x v="0"/>
  </r>
  <r>
    <s v="MU"/>
    <x v="4088"/>
    <x v="4088"/>
    <n v="10506"/>
    <x v="0"/>
  </r>
  <r>
    <s v="MU"/>
    <x v="4089"/>
    <x v="4089"/>
    <n v="11945"/>
    <x v="0"/>
  </r>
  <r>
    <s v="MU"/>
    <x v="4090"/>
    <x v="4090"/>
    <n v="3333"/>
    <x v="0"/>
  </r>
  <r>
    <s v="MU"/>
    <x v="4091"/>
    <x v="4091"/>
    <n v="7771"/>
    <x v="0"/>
  </r>
  <r>
    <s v="MU"/>
    <x v="4092"/>
    <x v="4092"/>
    <n v="6690"/>
    <x v="0"/>
  </r>
  <r>
    <s v="MU"/>
    <x v="4093"/>
    <x v="4093"/>
    <n v="4582"/>
    <x v="0"/>
  </r>
  <r>
    <s v="MU"/>
    <x v="4094"/>
    <x v="4094"/>
    <n v="45003"/>
    <x v="0"/>
  </r>
  <r>
    <s v="MU"/>
    <x v="4095"/>
    <x v="4095"/>
    <n v="5600"/>
    <x v="0"/>
  </r>
  <r>
    <s v="MU"/>
    <x v="4096"/>
    <x v="4096"/>
    <n v="32227"/>
    <x v="0"/>
  </r>
  <r>
    <s v="MU"/>
    <x v="4097"/>
    <x v="4097"/>
    <n v="3752"/>
    <x v="0"/>
  </r>
  <r>
    <s v="MU"/>
    <x v="4098"/>
    <x v="4098"/>
    <n v="3938"/>
    <x v="0"/>
  </r>
  <r>
    <s v="MU"/>
    <x v="4099"/>
    <x v="4099"/>
    <n v="5175"/>
    <x v="0"/>
  </r>
  <r>
    <s v="MU"/>
    <x v="4100"/>
    <x v="4100"/>
    <n v="23225"/>
    <x v="0"/>
  </r>
  <r>
    <s v="MU"/>
    <x v="4101"/>
    <x v="4101"/>
    <n v="4601"/>
    <x v="0"/>
  </r>
  <r>
    <s v="MU"/>
    <x v="4102"/>
    <x v="4102"/>
    <n v="555965"/>
    <x v="0"/>
  </r>
  <r>
    <s v="MU"/>
    <x v="4103"/>
    <x v="4103"/>
    <n v="6690"/>
    <x v="0"/>
  </r>
  <r>
    <s v="MU"/>
    <x v="4104"/>
    <x v="4104"/>
    <n v="4872"/>
    <x v="0"/>
  </r>
  <r>
    <s v="MU"/>
    <x v="4105"/>
    <x v="4105"/>
    <n v="4813"/>
    <x v="0"/>
  </r>
  <r>
    <s v="MU"/>
    <x v="4106"/>
    <x v="4106"/>
    <n v="13428"/>
    <x v="0"/>
  </r>
  <r>
    <s v="MU"/>
    <x v="4107"/>
    <x v="4107"/>
    <n v="13452"/>
    <x v="0"/>
  </r>
  <r>
    <s v="MU"/>
    <x v="4108"/>
    <x v="4108"/>
    <n v="31457"/>
    <x v="0"/>
  </r>
  <r>
    <s v="MU"/>
    <x v="4109"/>
    <x v="4109"/>
    <n v="36716"/>
    <x v="0"/>
  </r>
  <r>
    <s v="MU"/>
    <x v="4110"/>
    <x v="4110"/>
    <n v="27439"/>
    <x v="0"/>
  </r>
  <r>
    <s v="MU"/>
    <x v="4111"/>
    <x v="4111"/>
    <n v="2770"/>
    <x v="0"/>
  </r>
  <r>
    <s v="MU"/>
    <x v="4112"/>
    <x v="4112"/>
    <n v="16603"/>
    <x v="0"/>
  </r>
  <r>
    <s v="MU"/>
    <x v="4113"/>
    <x v="4113"/>
    <n v="14240"/>
    <x v="0"/>
  </r>
  <r>
    <s v="MU"/>
    <x v="4114"/>
    <x v="4114"/>
    <n v="55836"/>
    <x v="0"/>
  </r>
  <r>
    <s v="MU"/>
    <x v="4115"/>
    <x v="4115"/>
    <n v="5865"/>
    <x v="0"/>
  </r>
  <r>
    <s v="MU"/>
    <x v="4116"/>
    <x v="4116"/>
    <n v="41851"/>
    <x v="0"/>
  </r>
  <r>
    <s v="MU"/>
    <x v="4117"/>
    <x v="4117"/>
    <n v="8677"/>
    <x v="0"/>
  </r>
  <r>
    <s v="MU"/>
    <x v="4118"/>
    <x v="4118"/>
    <n v="7253"/>
    <x v="0"/>
  </r>
  <r>
    <s v="MU"/>
    <x v="4119"/>
    <x v="4119"/>
    <n v="9847"/>
    <x v="0"/>
  </r>
  <r>
    <s v="MU"/>
    <x v="4120"/>
    <x v="4120"/>
    <n v="409657"/>
    <x v="0"/>
  </r>
  <r>
    <s v="MU"/>
    <x v="4121"/>
    <x v="4121"/>
    <n v="6371"/>
    <x v="0"/>
  </r>
  <r>
    <s v="MU"/>
    <x v="4122"/>
    <x v="4122"/>
    <n v="6555"/>
    <x v="0"/>
  </r>
  <r>
    <s v="MU"/>
    <x v="4123"/>
    <x v="4123"/>
    <n v="15901"/>
    <x v="0"/>
  </r>
  <r>
    <s v="MU"/>
    <x v="4124"/>
    <x v="4124"/>
    <n v="4504"/>
    <x v="0"/>
  </r>
  <r>
    <s v="MU"/>
    <x v="4125"/>
    <x v="4125"/>
    <n v="4699"/>
    <x v="0"/>
  </r>
  <r>
    <s v="MU"/>
    <x v="4126"/>
    <x v="4126"/>
    <n v="18450"/>
    <x v="0"/>
  </r>
  <r>
    <s v="MU"/>
    <x v="4127"/>
    <x v="4127"/>
    <n v="39259"/>
    <x v="0"/>
  </r>
  <r>
    <s v="MU"/>
    <x v="4128"/>
    <x v="4128"/>
    <n v="3267"/>
    <x v="0"/>
  </r>
  <r>
    <s v="MU"/>
    <x v="4129"/>
    <x v="4129"/>
    <n v="9383"/>
    <x v="0"/>
  </r>
  <r>
    <s v="MU"/>
    <x v="4130"/>
    <x v="4130"/>
    <n v="54369"/>
    <x v="0"/>
  </r>
  <r>
    <s v="MU"/>
    <x v="4131"/>
    <x v="4131"/>
    <n v="5931"/>
    <x v="0"/>
  </r>
  <r>
    <s v="MU"/>
    <x v="4132"/>
    <x v="4132"/>
    <n v="2238"/>
    <x v="0"/>
  </r>
  <r>
    <s v="MU"/>
    <x v="4133"/>
    <x v="4133"/>
    <n v="1966"/>
    <x v="0"/>
  </r>
  <r>
    <s v="MU"/>
    <x v="4134"/>
    <x v="4134"/>
    <n v="11064"/>
    <x v="0"/>
  </r>
  <r>
    <s v="MU"/>
    <x v="4135"/>
    <x v="4135"/>
    <n v="11175"/>
    <x v="0"/>
  </r>
  <r>
    <s v="MU"/>
    <x v="4136"/>
    <x v="4136"/>
    <n v="18309"/>
    <x v="0"/>
  </r>
  <r>
    <s v="MU"/>
    <x v="4137"/>
    <x v="4137"/>
    <n v="3951"/>
    <x v="0"/>
  </r>
  <r>
    <s v="MU"/>
    <x v="4138"/>
    <x v="4138"/>
    <n v="3669"/>
    <x v="0"/>
  </r>
  <r>
    <s v="MU"/>
    <x v="4139"/>
    <x v="4139"/>
    <n v="1323"/>
    <x v="0"/>
  </r>
  <r>
    <s v="MU"/>
    <x v="4140"/>
    <x v="4140"/>
    <n v="3280"/>
    <x v="0"/>
  </r>
  <r>
    <s v="MU"/>
    <x v="4141"/>
    <x v="4141"/>
    <n v="13765"/>
    <x v="0"/>
  </r>
  <r>
    <s v="MU"/>
    <x v="4142"/>
    <x v="4142"/>
    <n v="6790"/>
    <x v="0"/>
  </r>
  <r>
    <s v="MU"/>
    <x v="4143"/>
    <x v="4143"/>
    <n v="26585"/>
    <x v="0"/>
  </r>
  <r>
    <s v="MU"/>
    <x v="4144"/>
    <x v="4144"/>
    <n v="5597"/>
    <x v="0"/>
  </r>
  <r>
    <s v="MU"/>
    <x v="4145"/>
    <x v="4145"/>
    <n v="7225"/>
    <x v="0"/>
  </r>
  <r>
    <s v="MU"/>
    <x v="4146"/>
    <x v="4146"/>
    <n v="12074"/>
    <x v="0"/>
  </r>
  <r>
    <s v="MU"/>
    <x v="4147"/>
    <x v="4147"/>
    <n v="12923"/>
    <x v="0"/>
  </r>
  <r>
    <s v="MU"/>
    <x v="4148"/>
    <x v="4148"/>
    <n v="5833"/>
    <x v="0"/>
  </r>
  <r>
    <s v="MU"/>
    <x v="4149"/>
    <x v="4149"/>
    <n v="4184"/>
    <x v="0"/>
  </r>
  <r>
    <s v="MU"/>
    <x v="4150"/>
    <x v="4150"/>
    <n v="8322"/>
    <x v="0"/>
  </r>
  <r>
    <s v="MU"/>
    <x v="4151"/>
    <x v="4151"/>
    <n v="12699"/>
    <x v="0"/>
  </r>
  <r>
    <s v="MU"/>
    <x v="4152"/>
    <x v="4152"/>
    <n v="6848"/>
    <x v="0"/>
  </r>
  <r>
    <s v="MU"/>
    <x v="4153"/>
    <x v="4153"/>
    <n v="3125"/>
    <x v="0"/>
  </r>
  <r>
    <s v="MU"/>
    <x v="4154"/>
    <x v="4154"/>
    <n v="24192"/>
    <x v="0"/>
  </r>
  <r>
    <s v="MU"/>
    <x v="4155"/>
    <x v="4155"/>
    <n v="3187"/>
    <x v="0"/>
  </r>
  <r>
    <s v="MU"/>
    <x v="4156"/>
    <x v="4156"/>
    <n v="6785"/>
    <x v="0"/>
  </r>
  <r>
    <s v="MU"/>
    <x v="4157"/>
    <x v="4157"/>
    <n v="45962"/>
    <x v="0"/>
  </r>
  <r>
    <s v="MU"/>
    <x v="4158"/>
    <x v="4158"/>
    <n v="48247"/>
    <x v="0"/>
  </r>
  <r>
    <s v="MU"/>
    <x v="4159"/>
    <x v="4159"/>
    <n v="33855"/>
    <x v="0"/>
  </r>
  <r>
    <s v="MU"/>
    <x v="4160"/>
    <x v="4160"/>
    <n v="13033"/>
    <x v="0"/>
  </r>
  <r>
    <s v="MU"/>
    <x v="4161"/>
    <x v="4161"/>
    <n v="35011"/>
    <x v="0"/>
  </r>
  <r>
    <s v="MU"/>
    <x v="4162"/>
    <x v="4162"/>
    <n v="13245"/>
    <x v="0"/>
  </r>
  <r>
    <s v="MU"/>
    <x v="4163"/>
    <x v="4163"/>
    <n v="9557"/>
    <x v="0"/>
  </r>
  <r>
    <s v="MU"/>
    <x v="4164"/>
    <x v="4164"/>
    <n v="145829"/>
    <x v="0"/>
  </r>
  <r>
    <s v="MU"/>
    <x v="4165"/>
    <x v="4165"/>
    <n v="2398"/>
    <x v="0"/>
  </r>
  <r>
    <s v="MU"/>
    <x v="4166"/>
    <x v="4166"/>
    <n v="92001"/>
    <x v="0"/>
  </r>
  <r>
    <s v="MU"/>
    <x v="4167"/>
    <x v="4167"/>
    <n v="5733"/>
    <x v="0"/>
  </r>
  <r>
    <s v="MU"/>
    <x v="4168"/>
    <x v="4168"/>
    <n v="91836"/>
    <x v="0"/>
  </r>
  <r>
    <s v="MU"/>
    <x v="4169"/>
    <x v="4169"/>
    <n v="5666"/>
    <x v="0"/>
  </r>
  <r>
    <s v="MU"/>
    <x v="4170"/>
    <x v="4170"/>
    <n v="6343"/>
    <x v="0"/>
  </r>
  <r>
    <s v="MU"/>
    <x v="4171"/>
    <x v="4171"/>
    <n v="13346"/>
    <x v="0"/>
  </r>
  <r>
    <s v="MU"/>
    <x v="4172"/>
    <x v="4172"/>
    <n v="7189"/>
    <x v="0"/>
  </r>
  <r>
    <s v="MU"/>
    <x v="4173"/>
    <x v="4173"/>
    <n v="11878"/>
    <x v="0"/>
  </r>
  <r>
    <s v="MU"/>
    <x v="4174"/>
    <x v="4174"/>
    <n v="6221"/>
    <x v="0"/>
  </r>
  <r>
    <s v="MU"/>
    <x v="4175"/>
    <x v="4175"/>
    <n v="13655"/>
    <x v="0"/>
  </r>
  <r>
    <s v="MU"/>
    <x v="4176"/>
    <x v="4176"/>
    <n v="127019"/>
    <x v="0"/>
  </r>
  <r>
    <s v="MU"/>
    <x v="4177"/>
    <x v="4177"/>
    <n v="6566"/>
    <x v="0"/>
  </r>
  <r>
    <s v="MU"/>
    <x v="4178"/>
    <x v="4178"/>
    <n v="2761"/>
    <x v="0"/>
  </r>
  <r>
    <s v="MU"/>
    <x v="4179"/>
    <x v="4179"/>
    <n v="29886"/>
    <x v="0"/>
  </r>
  <r>
    <s v="MU"/>
    <x v="4180"/>
    <x v="4180"/>
    <n v="23651"/>
    <x v="0"/>
  </r>
  <r>
    <s v="MU"/>
    <x v="4181"/>
    <x v="4181"/>
    <n v="118730"/>
    <x v="0"/>
  </r>
  <r>
    <s v="MU"/>
    <x v="4182"/>
    <x v="4182"/>
    <n v="33567"/>
    <x v="0"/>
  </r>
  <r>
    <s v="MU"/>
    <x v="4183"/>
    <x v="4183"/>
    <n v="3046"/>
    <x v="0"/>
  </r>
  <r>
    <s v="MU"/>
    <x v="4184"/>
    <x v="4184"/>
    <n v="4070"/>
    <x v="0"/>
  </r>
  <r>
    <s v="MU"/>
    <x v="4185"/>
    <x v="4185"/>
    <n v="14374"/>
    <x v="0"/>
  </r>
  <r>
    <s v="MU"/>
    <x v="4186"/>
    <x v="4186"/>
    <n v="358371"/>
    <x v="0"/>
  </r>
  <r>
    <s v="MU"/>
    <x v="4187"/>
    <x v="4187"/>
    <n v="30425"/>
    <x v="0"/>
  </r>
  <r>
    <s v="MU"/>
    <x v="4188"/>
    <x v="4188"/>
    <n v="11624"/>
    <x v="0"/>
  </r>
  <r>
    <s v="MU"/>
    <x v="4189"/>
    <x v="4189"/>
    <n v="4098"/>
    <x v="0"/>
  </r>
  <r>
    <s v="MU"/>
    <x v="4190"/>
    <x v="4190"/>
    <n v="3110"/>
    <x v="0"/>
  </r>
  <r>
    <s v="MU"/>
    <x v="4191"/>
    <x v="4191"/>
    <n v="3182"/>
    <x v="0"/>
  </r>
  <r>
    <s v="MU"/>
    <x v="4192"/>
    <x v="4192"/>
    <n v="3562"/>
    <x v="0"/>
  </r>
  <r>
    <s v="MU"/>
    <x v="4193"/>
    <x v="4193"/>
    <n v="3709"/>
    <x v="0"/>
  </r>
  <r>
    <s v="MU"/>
    <x v="4194"/>
    <x v="4194"/>
    <n v="5737"/>
    <x v="0"/>
  </r>
  <r>
    <s v="MU"/>
    <x v="4195"/>
    <x v="4195"/>
    <n v="4336"/>
    <x v="0"/>
  </r>
  <r>
    <s v="MU"/>
    <x v="4196"/>
    <x v="4196"/>
    <n v="10082"/>
    <x v="0"/>
  </r>
  <r>
    <s v="MU"/>
    <x v="4197"/>
    <x v="4197"/>
    <n v="49393"/>
    <x v="0"/>
  </r>
  <r>
    <s v="MU"/>
    <x v="4198"/>
    <x v="4198"/>
    <n v="4201"/>
    <x v="0"/>
  </r>
  <r>
    <s v="MU"/>
    <x v="4199"/>
    <x v="4199"/>
    <n v="8099"/>
    <x v="0"/>
  </r>
  <r>
    <s v="MU"/>
    <x v="4200"/>
    <x v="4200"/>
    <n v="24191"/>
    <x v="0"/>
  </r>
  <r>
    <s v="MU"/>
    <x v="4201"/>
    <x v="4201"/>
    <n v="4480"/>
    <x v="0"/>
  </r>
  <r>
    <s v="MU"/>
    <x v="4202"/>
    <x v="4202"/>
    <n v="30738"/>
    <x v="0"/>
  </r>
  <r>
    <s v="MU"/>
    <x v="4203"/>
    <x v="4203"/>
    <n v="10685"/>
    <x v="0"/>
  </r>
  <r>
    <s v="MU"/>
    <x v="4204"/>
    <x v="4204"/>
    <n v="5001"/>
    <x v="0"/>
  </r>
  <r>
    <s v="MU"/>
    <x v="4205"/>
    <x v="4205"/>
    <n v="18398"/>
    <x v="0"/>
  </r>
  <r>
    <s v="MU"/>
    <x v="4206"/>
    <x v="4206"/>
    <n v="4221"/>
    <x v="0"/>
  </r>
  <r>
    <s v="MU"/>
    <x v="4207"/>
    <x v="4207"/>
    <n v="3512"/>
    <x v="0"/>
  </r>
  <r>
    <s v="MU"/>
    <x v="4208"/>
    <x v="4208"/>
    <n v="2618"/>
    <x v="0"/>
  </r>
  <r>
    <s v="MU"/>
    <x v="4209"/>
    <x v="4209"/>
    <n v="19247"/>
    <x v="0"/>
  </r>
  <r>
    <s v="MU"/>
    <x v="4210"/>
    <x v="4210"/>
    <n v="14514"/>
    <x v="0"/>
  </r>
  <r>
    <s v="MU"/>
    <x v="4211"/>
    <x v="4211"/>
    <n v="6845"/>
    <x v="0"/>
  </r>
  <r>
    <s v="MU"/>
    <x v="4212"/>
    <x v="4212"/>
    <n v="24573"/>
    <x v="0"/>
  </r>
  <r>
    <s v="MU"/>
    <x v="4213"/>
    <x v="4213"/>
    <n v="6553"/>
    <x v="0"/>
  </r>
  <r>
    <s v="MU"/>
    <x v="4214"/>
    <x v="4214"/>
    <n v="12364"/>
    <x v="0"/>
  </r>
  <r>
    <s v="MU"/>
    <x v="4215"/>
    <x v="4215"/>
    <n v="13060"/>
    <x v="0"/>
  </r>
  <r>
    <s v="MU"/>
    <x v="4216"/>
    <x v="4216"/>
    <n v="14025"/>
    <x v="0"/>
  </r>
  <r>
    <s v="MU"/>
    <x v="4217"/>
    <x v="4217"/>
    <n v="3197"/>
    <x v="0"/>
  </r>
  <r>
    <s v="MU"/>
    <x v="4218"/>
    <x v="4218"/>
    <n v="13929"/>
    <x v="0"/>
  </r>
  <r>
    <s v="MU"/>
    <x v="4219"/>
    <x v="4219"/>
    <n v="3808"/>
    <x v="0"/>
  </r>
  <r>
    <s v="MU"/>
    <x v="4220"/>
    <x v="4220"/>
    <n v="37558"/>
    <x v="0"/>
  </r>
  <r>
    <s v="MU"/>
    <x v="4221"/>
    <x v="4221"/>
    <n v="31324"/>
    <x v="0"/>
  </r>
  <r>
    <s v="MU"/>
    <x v="4222"/>
    <x v="4222"/>
    <n v="71670"/>
    <x v="0"/>
  </r>
  <r>
    <s v="MU"/>
    <x v="4223"/>
    <x v="4223"/>
    <n v="11251"/>
    <x v="0"/>
  </r>
  <r>
    <s v="MU"/>
    <x v="4224"/>
    <x v="4224"/>
    <n v="9097"/>
    <x v="0"/>
  </r>
  <r>
    <s v="MU"/>
    <x v="4225"/>
    <x v="4225"/>
    <n v="5435"/>
    <x v="0"/>
  </r>
  <r>
    <s v="MU"/>
    <x v="4226"/>
    <x v="4226"/>
    <n v="8822"/>
    <x v="0"/>
  </r>
  <r>
    <s v="MU"/>
    <x v="4227"/>
    <x v="4227"/>
    <n v="4075"/>
    <x v="0"/>
  </r>
  <r>
    <s v="MU"/>
    <x v="4228"/>
    <x v="4228"/>
    <n v="5192"/>
    <x v="0"/>
  </r>
  <r>
    <s v="MU"/>
    <x v="4229"/>
    <x v="4229"/>
    <n v="15223"/>
    <x v="0"/>
  </r>
  <r>
    <s v="MU"/>
    <x v="4230"/>
    <x v="4230"/>
    <n v="3394"/>
    <x v="0"/>
  </r>
  <r>
    <s v="MU"/>
    <x v="4231"/>
    <x v="4231"/>
    <n v="3365"/>
    <x v="0"/>
  </r>
  <r>
    <s v="MU"/>
    <x v="4232"/>
    <x v="4232"/>
    <n v="8613"/>
    <x v="0"/>
  </r>
  <r>
    <s v="MU"/>
    <x v="4233"/>
    <x v="4233"/>
    <n v="11378"/>
    <x v="0"/>
  </r>
  <r>
    <s v="MU"/>
    <x v="4234"/>
    <x v="4234"/>
    <n v="25492"/>
    <x v="0"/>
  </r>
  <r>
    <s v="MU"/>
    <x v="4235"/>
    <x v="4235"/>
    <n v="1748"/>
    <x v="0"/>
  </r>
  <r>
    <s v="MU"/>
    <x v="4236"/>
    <x v="4236"/>
    <n v="8912"/>
    <x v="0"/>
  </r>
  <r>
    <s v="MU"/>
    <x v="4237"/>
    <x v="4237"/>
    <n v="14070"/>
    <x v="0"/>
  </r>
  <r>
    <s v="MU"/>
    <x v="4238"/>
    <x v="4238"/>
    <n v="3644"/>
    <x v="0"/>
  </r>
  <r>
    <s v="MU"/>
    <x v="4239"/>
    <x v="4239"/>
    <n v="9934"/>
    <x v="0"/>
  </r>
  <r>
    <s v="MU"/>
    <x v="4240"/>
    <x v="4240"/>
    <n v="11066"/>
    <x v="0"/>
  </r>
  <r>
    <s v="MU"/>
    <x v="4241"/>
    <x v="4241"/>
    <n v="3356"/>
    <x v="0"/>
  </r>
  <r>
    <s v="MU"/>
    <x v="4242"/>
    <x v="4242"/>
    <n v="5514"/>
    <x v="0"/>
  </r>
  <r>
    <s v="MU"/>
    <x v="4243"/>
    <x v="4243"/>
    <n v="13174"/>
    <x v="0"/>
  </r>
  <r>
    <s v="MU"/>
    <x v="4244"/>
    <x v="4244"/>
    <n v="24262"/>
    <x v="0"/>
  </r>
  <r>
    <s v="MU"/>
    <x v="4245"/>
    <x v="4245"/>
    <n v="44369"/>
    <x v="0"/>
  </r>
  <r>
    <s v="MU"/>
    <x v="4246"/>
    <x v="4246"/>
    <n v="2493"/>
    <x v="0"/>
  </r>
  <r>
    <s v="MU"/>
    <x v="4247"/>
    <x v="4247"/>
    <n v="2125"/>
    <x v="0"/>
  </r>
  <r>
    <s v="MU"/>
    <x v="4248"/>
    <x v="4248"/>
    <n v="23673"/>
    <x v="0"/>
  </r>
  <r>
    <s v="MU"/>
    <x v="4249"/>
    <x v="4249"/>
    <n v="6181"/>
    <x v="0"/>
  </r>
  <r>
    <s v="MU"/>
    <x v="4250"/>
    <x v="4250"/>
    <n v="6587"/>
    <x v="0"/>
  </r>
  <r>
    <s v="MU"/>
    <x v="4251"/>
    <x v="4251"/>
    <n v="10830"/>
    <x v="0"/>
  </r>
  <r>
    <s v="MU"/>
    <x v="4252"/>
    <x v="4252"/>
    <n v="11886"/>
    <x v="0"/>
  </r>
  <r>
    <s v="MU"/>
    <x v="4253"/>
    <x v="4253"/>
    <n v="5586"/>
    <x v="0"/>
  </r>
  <r>
    <s v="MU"/>
    <x v="4254"/>
    <x v="4254"/>
    <n v="10667"/>
    <x v="0"/>
  </r>
  <r>
    <s v="MU"/>
    <x v="4255"/>
    <x v="4255"/>
    <n v="13726"/>
    <x v="0"/>
  </r>
  <r>
    <s v="MU"/>
    <x v="4256"/>
    <x v="4256"/>
    <n v="9378"/>
    <x v="0"/>
  </r>
  <r>
    <s v="MU"/>
    <x v="4257"/>
    <x v="4257"/>
    <n v="5168"/>
    <x v="0"/>
  </r>
  <r>
    <s v="MU"/>
    <x v="4258"/>
    <x v="4258"/>
    <n v="6504"/>
    <x v="0"/>
  </r>
  <r>
    <s v="MU"/>
    <x v="4259"/>
    <x v="4259"/>
    <n v="6040"/>
    <x v="0"/>
  </r>
  <r>
    <s v="MU"/>
    <x v="4260"/>
    <x v="4260"/>
    <n v="3957"/>
    <x v="0"/>
  </r>
  <r>
    <s v="MU"/>
    <x v="4261"/>
    <x v="4261"/>
    <n v="329628"/>
    <x v="0"/>
  </r>
  <r>
    <s v="MU"/>
    <x v="4262"/>
    <x v="4262"/>
    <n v="2138"/>
    <x v="0"/>
  </r>
  <r>
    <s v="MU"/>
    <x v="4263"/>
    <x v="4263"/>
    <n v="42366"/>
    <x v="0"/>
  </r>
  <r>
    <s v="MU"/>
    <x v="4264"/>
    <x v="4264"/>
    <n v="29122"/>
    <x v="0"/>
  </r>
  <r>
    <s v="MU"/>
    <x v="4265"/>
    <x v="4265"/>
    <n v="5784"/>
    <x v="0"/>
  </r>
  <r>
    <s v="MU"/>
    <x v="4266"/>
    <x v="4266"/>
    <n v="8690"/>
    <x v="0"/>
  </r>
  <r>
    <s v="MU"/>
    <x v="4267"/>
    <x v="4267"/>
    <n v="2661"/>
    <x v="0"/>
  </r>
  <r>
    <s v="MU"/>
    <x v="4268"/>
    <x v="4268"/>
    <n v="8063"/>
    <x v="0"/>
  </r>
  <r>
    <s v="MU"/>
    <x v="4269"/>
    <x v="4269"/>
    <n v="5232"/>
    <x v="0"/>
  </r>
  <r>
    <s v="MU"/>
    <x v="4270"/>
    <x v="4270"/>
    <n v="6695"/>
    <x v="0"/>
  </r>
  <r>
    <s v="MU"/>
    <x v="4271"/>
    <x v="4271"/>
    <n v="118455"/>
    <x v="0"/>
  </r>
  <r>
    <s v="MU"/>
    <x v="4272"/>
    <x v="4272"/>
    <n v="6108"/>
    <x v="0"/>
  </r>
  <r>
    <s v="MU"/>
    <x v="4273"/>
    <x v="4273"/>
    <n v="17270"/>
    <x v="0"/>
  </r>
  <r>
    <s v="MU"/>
    <x v="4274"/>
    <x v="4274"/>
    <n v="5007"/>
    <x v="0"/>
  </r>
  <r>
    <s v="MU"/>
    <x v="4275"/>
    <x v="4275"/>
    <n v="5616"/>
    <x v="0"/>
  </r>
  <r>
    <s v="MU"/>
    <x v="4276"/>
    <x v="4276"/>
    <n v="15930"/>
    <x v="0"/>
  </r>
  <r>
    <s v="MU"/>
    <x v="4277"/>
    <x v="4277"/>
    <n v="22811"/>
    <x v="0"/>
  </r>
  <r>
    <s v="MU"/>
    <x v="4278"/>
    <x v="4278"/>
    <n v="3440"/>
    <x v="0"/>
  </r>
  <r>
    <s v="MU"/>
    <x v="4279"/>
    <x v="4279"/>
    <n v="10707"/>
    <x v="0"/>
  </r>
  <r>
    <s v="MU"/>
    <x v="4280"/>
    <x v="4280"/>
    <n v="4880"/>
    <x v="0"/>
  </r>
  <r>
    <s v="MU"/>
    <x v="4281"/>
    <x v="4281"/>
    <n v="15869"/>
    <x v="0"/>
  </r>
  <r>
    <s v="MU"/>
    <x v="4282"/>
    <x v="4282"/>
    <n v="5745"/>
    <x v="0"/>
  </r>
  <r>
    <s v="MU"/>
    <x v="4283"/>
    <x v="4283"/>
    <n v="9547"/>
    <x v="0"/>
  </r>
  <r>
    <s v="MU"/>
    <x v="4284"/>
    <x v="4284"/>
    <n v="75042"/>
    <x v="0"/>
  </r>
  <r>
    <s v="MU"/>
    <x v="4285"/>
    <x v="4285"/>
    <n v="17568"/>
    <x v="0"/>
  </r>
  <r>
    <s v="MU"/>
    <x v="4286"/>
    <x v="4286"/>
    <n v="14842"/>
    <x v="0"/>
  </r>
  <r>
    <s v="MU"/>
    <x v="4287"/>
    <x v="4287"/>
    <n v="18119"/>
    <x v="0"/>
  </r>
  <r>
    <s v="MU"/>
    <x v="4288"/>
    <x v="4288"/>
    <n v="19961"/>
    <x v="0"/>
  </r>
  <r>
    <s v="MU"/>
    <x v="4289"/>
    <x v="4289"/>
    <n v="17621"/>
    <x v="0"/>
  </r>
  <r>
    <s v="MU"/>
    <x v="4290"/>
    <x v="4290"/>
    <n v="150470"/>
    <x v="0"/>
  </r>
  <r>
    <s v="MU"/>
    <x v="4291"/>
    <x v="4291"/>
    <n v="8426"/>
    <x v="0"/>
  </r>
  <r>
    <s v="MU"/>
    <x v="4292"/>
    <x v="4292"/>
    <n v="11135"/>
    <x v="0"/>
  </r>
  <r>
    <s v="MU"/>
    <x v="4293"/>
    <x v="4293"/>
    <n v="6219"/>
    <x v="0"/>
  </r>
  <r>
    <s v="MU"/>
    <x v="4294"/>
    <x v="4294"/>
    <n v="8067"/>
    <x v="0"/>
  </r>
  <r>
    <s v="MU"/>
    <x v="4295"/>
    <x v="4295"/>
    <n v="8077"/>
    <x v="0"/>
  </r>
  <r>
    <s v="MU"/>
    <x v="4296"/>
    <x v="4296"/>
    <n v="14231"/>
    <x v="0"/>
  </r>
  <r>
    <s v="MU"/>
    <x v="4297"/>
    <x v="4297"/>
    <n v="24749"/>
    <x v="0"/>
  </r>
  <r>
    <s v="MU"/>
    <x v="4298"/>
    <x v="4298"/>
    <n v="117095"/>
    <x v="0"/>
  </r>
  <r>
    <s v="MU"/>
    <x v="4299"/>
    <x v="4299"/>
    <n v="55033"/>
    <x v="0"/>
  </r>
  <r>
    <s v="MU"/>
    <x v="4300"/>
    <x v="4300"/>
    <n v="2136"/>
    <x v="0"/>
  </r>
  <r>
    <s v="MU"/>
    <x v="4301"/>
    <x v="4301"/>
    <n v="10406"/>
    <x v="0"/>
  </r>
  <r>
    <s v="MU"/>
    <x v="4302"/>
    <x v="4302"/>
    <n v="19188"/>
    <x v="0"/>
  </r>
  <r>
    <s v="MU"/>
    <x v="4303"/>
    <x v="4303"/>
    <n v="9681"/>
    <x v="0"/>
  </r>
  <r>
    <s v="MU"/>
    <x v="4304"/>
    <x v="4304"/>
    <n v="8215"/>
    <x v="0"/>
  </r>
  <r>
    <s v="MU"/>
    <x v="4305"/>
    <x v="4305"/>
    <n v="7932"/>
    <x v="0"/>
  </r>
  <r>
    <s v="MU"/>
    <x v="4306"/>
    <x v="4306"/>
    <n v="3055"/>
    <x v="0"/>
  </r>
  <r>
    <s v="MU"/>
    <x v="4307"/>
    <x v="4307"/>
    <n v="5697"/>
    <x v="0"/>
  </r>
  <r>
    <s v="MU"/>
    <x v="4308"/>
    <x v="4308"/>
    <n v="3811"/>
    <x v="0"/>
  </r>
  <r>
    <s v="MU"/>
    <x v="4309"/>
    <x v="4309"/>
    <n v="9706"/>
    <x v="0"/>
  </r>
  <r>
    <s v="MU"/>
    <x v="4310"/>
    <x v="4310"/>
    <n v="5798"/>
    <x v="0"/>
  </r>
  <r>
    <s v="MU"/>
    <x v="4311"/>
    <x v="4311"/>
    <n v="2598"/>
    <x v="0"/>
  </r>
  <r>
    <s v="MU"/>
    <x v="4312"/>
    <x v="4312"/>
    <n v="17392"/>
    <x v="0"/>
  </r>
  <r>
    <s v="MU"/>
    <x v="4313"/>
    <x v="4313"/>
    <n v="10990"/>
    <x v="0"/>
  </r>
  <r>
    <s v="MU"/>
    <x v="4314"/>
    <x v="4314"/>
    <n v="6055"/>
    <x v="0"/>
  </r>
  <r>
    <s v="MU"/>
    <x v="4315"/>
    <x v="4315"/>
    <n v="6508"/>
    <x v="0"/>
  </r>
  <r>
    <s v="MU"/>
    <x v="4316"/>
    <x v="4316"/>
    <n v="6036"/>
    <x v="0"/>
  </r>
  <r>
    <s v="MU"/>
    <x v="4317"/>
    <x v="4317"/>
    <n v="2839"/>
    <x v="0"/>
  </r>
  <r>
    <s v="MU"/>
    <x v="4318"/>
    <x v="4318"/>
    <n v="6743"/>
    <x v="0"/>
  </r>
  <r>
    <s v="MU"/>
    <x v="4319"/>
    <x v="4319"/>
    <n v="10481"/>
    <x v="0"/>
  </r>
  <r>
    <s v="MU"/>
    <x v="4320"/>
    <x v="4320"/>
    <n v="1856"/>
    <x v="0"/>
  </r>
  <r>
    <s v="MU"/>
    <x v="4321"/>
    <x v="4321"/>
    <n v="5943"/>
    <x v="0"/>
  </r>
  <r>
    <s v="MU"/>
    <x v="4322"/>
    <x v="4322"/>
    <n v="5358"/>
    <x v="0"/>
  </r>
  <r>
    <s v="MU"/>
    <x v="4323"/>
    <x v="4323"/>
    <n v="8285"/>
    <x v="0"/>
  </r>
  <r>
    <s v="MU"/>
    <x v="4324"/>
    <x v="4324"/>
    <n v="3593"/>
    <x v="0"/>
  </r>
  <r>
    <s v="MU"/>
    <x v="4325"/>
    <x v="4325"/>
    <n v="11224"/>
    <x v="0"/>
  </r>
  <r>
    <s v="MU"/>
    <x v="4326"/>
    <x v="4326"/>
    <n v="9811"/>
    <x v="0"/>
  </r>
  <r>
    <s v="MU"/>
    <x v="4327"/>
    <x v="4327"/>
    <n v="4378"/>
    <x v="0"/>
  </r>
  <r>
    <s v="MU"/>
    <x v="4328"/>
    <x v="4328"/>
    <n v="45283"/>
    <x v="0"/>
  </r>
  <r>
    <s v="MU"/>
    <x v="4329"/>
    <x v="4329"/>
    <n v="71922"/>
    <x v="0"/>
  </r>
  <r>
    <s v="MU"/>
    <x v="4330"/>
    <x v="4330"/>
    <n v="8834"/>
    <x v="0"/>
  </r>
  <r>
    <s v="MU"/>
    <x v="4331"/>
    <x v="4331"/>
    <n v="3556"/>
    <x v="0"/>
  </r>
  <r>
    <s v="MU"/>
    <x v="4332"/>
    <x v="4332"/>
    <n v="2510"/>
    <x v="0"/>
  </r>
  <r>
    <s v="MU"/>
    <x v="4333"/>
    <x v="4333"/>
    <n v="8319"/>
    <x v="0"/>
  </r>
  <r>
    <s v="MU"/>
    <x v="4334"/>
    <x v="4334"/>
    <n v="3227"/>
    <x v="0"/>
  </r>
  <r>
    <s v="MU"/>
    <x v="4335"/>
    <x v="4335"/>
    <n v="6780"/>
    <x v="0"/>
  </r>
  <r>
    <s v="MU"/>
    <x v="4336"/>
    <x v="4336"/>
    <n v="15820"/>
    <x v="0"/>
  </r>
  <r>
    <s v="MU"/>
    <x v="4337"/>
    <x v="4337"/>
    <n v="139155"/>
    <x v="0"/>
  </r>
  <r>
    <s v="MU"/>
    <x v="4338"/>
    <x v="4338"/>
    <n v="14912"/>
    <x v="0"/>
  </r>
  <r>
    <s v="MU"/>
    <x v="4339"/>
    <x v="4339"/>
    <n v="15669"/>
    <x v="0"/>
  </r>
  <r>
    <s v="MU"/>
    <x v="4340"/>
    <x v="4340"/>
    <n v="3144"/>
    <x v="0"/>
  </r>
  <r>
    <s v="MU"/>
    <x v="4341"/>
    <x v="4341"/>
    <n v="1668"/>
    <x v="0"/>
  </r>
  <r>
    <s v="MU"/>
    <x v="4342"/>
    <x v="4342"/>
    <n v="45369"/>
    <x v="0"/>
  </r>
  <r>
    <s v="MU"/>
    <x v="4343"/>
    <x v="4343"/>
    <n v="5872"/>
    <x v="0"/>
  </r>
  <r>
    <s v="MU"/>
    <x v="4344"/>
    <x v="4344"/>
    <n v="2658"/>
    <x v="0"/>
  </r>
  <r>
    <s v="MU"/>
    <x v="4345"/>
    <x v="4345"/>
    <n v="10520"/>
    <x v="0"/>
  </r>
  <r>
    <s v="MU"/>
    <x v="4346"/>
    <x v="4346"/>
    <n v="76773"/>
    <x v="0"/>
  </r>
  <r>
    <s v="MU"/>
    <x v="4347"/>
    <x v="4347"/>
    <n v="361261"/>
    <x v="0"/>
  </r>
  <r>
    <s v="MU"/>
    <x v="4348"/>
    <x v="4348"/>
    <n v="3515"/>
    <x v="0"/>
  </r>
  <r>
    <s v="MU"/>
    <x v="4349"/>
    <x v="4349"/>
    <n v="25058"/>
    <x v="0"/>
  </r>
  <r>
    <s v="MU"/>
    <x v="4350"/>
    <x v="4350"/>
    <n v="4026"/>
    <x v="0"/>
  </r>
  <r>
    <s v="MU"/>
    <x v="4351"/>
    <x v="4351"/>
    <n v="2777"/>
    <x v="0"/>
  </r>
  <r>
    <s v="MU"/>
    <x v="4352"/>
    <x v="4352"/>
    <n v="2187"/>
    <x v="0"/>
  </r>
  <r>
    <s v="MU"/>
    <x v="4353"/>
    <x v="4353"/>
    <n v="8418"/>
    <x v="0"/>
  </r>
  <r>
    <s v="MU"/>
    <x v="4354"/>
    <x v="4354"/>
    <n v="5363"/>
    <x v="0"/>
  </r>
  <r>
    <s v="MU"/>
    <x v="4355"/>
    <x v="4355"/>
    <n v="33773"/>
    <x v="0"/>
  </r>
  <r>
    <s v="MU"/>
    <x v="4356"/>
    <x v="4356"/>
    <n v="4026"/>
    <x v="0"/>
  </r>
  <r>
    <s v="MU"/>
    <x v="4357"/>
    <x v="4357"/>
    <n v="2489"/>
    <x v="0"/>
  </r>
  <r>
    <s v="MU"/>
    <x v="4358"/>
    <x v="4358"/>
    <n v="141385"/>
    <x v="0"/>
  </r>
  <r>
    <s v="MU"/>
    <x v="4359"/>
    <x v="4359"/>
    <n v="73720"/>
    <x v="0"/>
  </r>
  <r>
    <s v="MU"/>
    <x v="4360"/>
    <x v="4360"/>
    <n v="6304"/>
    <x v="0"/>
  </r>
  <r>
    <s v="MU"/>
    <x v="4361"/>
    <x v="4361"/>
    <n v="3443"/>
    <x v="0"/>
  </r>
  <r>
    <s v="MU"/>
    <x v="4362"/>
    <x v="4362"/>
    <n v="103074"/>
    <x v="0"/>
  </r>
  <r>
    <s v="MU"/>
    <x v="4363"/>
    <x v="4363"/>
    <n v="2625"/>
    <x v="0"/>
  </r>
  <r>
    <s v="MU"/>
    <x v="4364"/>
    <x v="4364"/>
    <n v="12501"/>
    <x v="0"/>
  </r>
  <r>
    <s v="MU"/>
    <x v="4365"/>
    <x v="4365"/>
    <n v="7257"/>
    <x v="0"/>
  </r>
  <r>
    <s v="MU"/>
    <x v="4366"/>
    <x v="4366"/>
    <n v="9623"/>
    <x v="0"/>
  </r>
  <r>
    <s v="MU"/>
    <x v="4367"/>
    <x v="4367"/>
    <n v="36932"/>
    <x v="0"/>
  </r>
  <r>
    <s v="MU"/>
    <x v="4368"/>
    <x v="4368"/>
    <n v="12821"/>
    <x v="0"/>
  </r>
  <r>
    <s v="MU"/>
    <x v="4369"/>
    <x v="4369"/>
    <n v="55016"/>
    <x v="0"/>
  </r>
  <r>
    <s v="MU"/>
    <x v="4370"/>
    <x v="4370"/>
    <n v="23314"/>
    <x v="0"/>
  </r>
  <r>
    <s v="MU"/>
    <x v="4371"/>
    <x v="4371"/>
    <n v="23975"/>
    <x v="0"/>
  </r>
  <r>
    <s v="MU"/>
    <x v="4372"/>
    <x v="4372"/>
    <n v="10566"/>
    <x v="0"/>
  </r>
  <r>
    <s v="MU"/>
    <x v="4373"/>
    <x v="4373"/>
    <n v="4614"/>
    <x v="0"/>
  </r>
  <r>
    <s v="MU"/>
    <x v="4374"/>
    <x v="4374"/>
    <n v="2805"/>
    <x v="0"/>
  </r>
  <r>
    <s v="MU"/>
    <x v="4375"/>
    <x v="4375"/>
    <n v="3317"/>
    <x v="0"/>
  </r>
  <r>
    <s v="MU"/>
    <x v="4376"/>
    <x v="4376"/>
    <n v="2950"/>
    <x v="0"/>
  </r>
  <r>
    <s v="MU"/>
    <x v="4377"/>
    <x v="4377"/>
    <n v="254785"/>
    <x v="0"/>
  </r>
  <r>
    <s v="MU"/>
    <x v="4378"/>
    <x v="4378"/>
    <n v="17240"/>
    <x v="0"/>
  </r>
  <r>
    <s v="MU"/>
    <x v="4379"/>
    <x v="4379"/>
    <n v="81646"/>
    <x v="0"/>
  </r>
  <r>
    <s v="MU"/>
    <x v="4380"/>
    <x v="4380"/>
    <n v="4781"/>
    <x v="0"/>
  </r>
  <r>
    <s v="MU"/>
    <x v="4381"/>
    <x v="4381"/>
    <n v="10388"/>
    <x v="0"/>
  </r>
  <r>
    <s v="MU"/>
    <x v="4382"/>
    <x v="4382"/>
    <n v="2065"/>
    <x v="0"/>
  </r>
  <r>
    <s v="MU"/>
    <x v="4383"/>
    <x v="4383"/>
    <n v="15267"/>
    <x v="0"/>
  </r>
  <r>
    <s v="MU"/>
    <x v="4384"/>
    <x v="4384"/>
    <n v="15727"/>
    <x v="0"/>
  </r>
  <r>
    <s v="MU"/>
    <x v="4385"/>
    <x v="4385"/>
    <n v="214493"/>
    <x v="0"/>
  </r>
  <r>
    <s v="MU"/>
    <x v="4386"/>
    <x v="4386"/>
    <n v="10953"/>
    <x v="0"/>
  </r>
  <r>
    <s v="MU"/>
    <x v="4387"/>
    <x v="4387"/>
    <n v="1968"/>
    <x v="0"/>
  </r>
  <r>
    <s v="MU"/>
    <x v="4388"/>
    <x v="4388"/>
    <n v="40045"/>
    <x v="0"/>
  </r>
  <r>
    <s v="MU"/>
    <x v="4389"/>
    <x v="4389"/>
    <n v="8530"/>
    <x v="0"/>
  </r>
  <r>
    <s v="MU"/>
    <x v="4390"/>
    <x v="4390"/>
    <n v="15008"/>
    <x v="0"/>
  </r>
  <r>
    <s v="MU"/>
    <x v="4391"/>
    <x v="4391"/>
    <n v="4221"/>
    <x v="0"/>
  </r>
  <r>
    <s v="MU"/>
    <x v="4392"/>
    <x v="4392"/>
    <n v="3637"/>
    <x v="0"/>
  </r>
  <r>
    <s v="MU"/>
    <x v="4393"/>
    <x v="4393"/>
    <n v="3402"/>
    <x v="0"/>
  </r>
  <r>
    <s v="MU"/>
    <x v="4394"/>
    <x v="4394"/>
    <n v="2269"/>
    <x v="0"/>
  </r>
  <r>
    <s v="MU"/>
    <x v="4395"/>
    <x v="4395"/>
    <n v="4885"/>
    <x v="0"/>
  </r>
  <r>
    <s v="MU"/>
    <x v="4396"/>
    <x v="4396"/>
    <n v="11192"/>
    <x v="0"/>
  </r>
  <r>
    <s v="MU"/>
    <x v="4397"/>
    <x v="4397"/>
    <n v="1783"/>
    <x v="0"/>
  </r>
  <r>
    <s v="MU"/>
    <x v="4398"/>
    <x v="4398"/>
    <n v="537211"/>
    <x v="0"/>
  </r>
  <r>
    <s v="MU"/>
    <x v="4399"/>
    <x v="4399"/>
    <n v="2682"/>
    <x v="0"/>
  </r>
  <r>
    <s v="MU"/>
    <x v="4400"/>
    <x v="4400"/>
    <n v="31431"/>
    <x v="0"/>
  </r>
  <r>
    <s v="MU"/>
    <x v="4401"/>
    <x v="4401"/>
    <n v="33481"/>
    <x v="0"/>
  </r>
  <r>
    <s v="MU"/>
    <x v="4402"/>
    <x v="4402"/>
    <n v="2411"/>
    <x v="0"/>
  </r>
  <r>
    <s v="MU"/>
    <x v="4403"/>
    <x v="4403"/>
    <n v="3210"/>
    <x v="0"/>
  </r>
  <r>
    <s v="MU"/>
    <x v="4404"/>
    <x v="4404"/>
    <n v="29959"/>
    <x v="0"/>
  </r>
  <r>
    <s v="MU"/>
    <x v="4405"/>
    <x v="4405"/>
    <n v="18545"/>
    <x v="0"/>
  </r>
  <r>
    <s v="MU"/>
    <x v="4406"/>
    <x v="4406"/>
    <n v="72570"/>
    <x v="0"/>
  </r>
  <r>
    <s v="MU"/>
    <x v="4407"/>
    <x v="4407"/>
    <n v="16915"/>
    <x v="0"/>
  </r>
  <r>
    <s v="MU"/>
    <x v="4408"/>
    <x v="4408"/>
    <n v="6277"/>
    <x v="0"/>
  </r>
  <r>
    <s v="MU"/>
    <x v="4409"/>
    <x v="4409"/>
    <n v="12435"/>
    <x v="0"/>
  </r>
  <r>
    <s v="MU"/>
    <x v="4410"/>
    <x v="4410"/>
    <n v="24543"/>
    <x v="0"/>
  </r>
  <r>
    <s v="MU"/>
    <x v="4411"/>
    <x v="4411"/>
    <n v="10796"/>
    <x v="0"/>
  </r>
  <r>
    <s v="MU"/>
    <x v="4412"/>
    <x v="4412"/>
    <n v="46711"/>
    <x v="0"/>
  </r>
  <r>
    <s v="MU"/>
    <x v="4413"/>
    <x v="4413"/>
    <n v="4829"/>
    <x v="0"/>
  </r>
  <r>
    <s v="MU"/>
    <x v="4414"/>
    <x v="4414"/>
    <n v="8425"/>
    <x v="0"/>
  </r>
  <r>
    <s v="MU"/>
    <x v="4415"/>
    <x v="4415"/>
    <n v="21724"/>
    <x v="0"/>
  </r>
  <r>
    <s v="MU"/>
    <x v="4416"/>
    <x v="4416"/>
    <n v="2008"/>
    <x v="0"/>
  </r>
  <r>
    <s v="MU"/>
    <x v="4417"/>
    <x v="4417"/>
    <n v="3269"/>
    <x v="0"/>
  </r>
  <r>
    <s v="MU"/>
    <x v="4418"/>
    <x v="4418"/>
    <n v="19862"/>
    <x v="0"/>
  </r>
  <r>
    <s v="MU"/>
    <x v="4419"/>
    <x v="4419"/>
    <n v="59035"/>
    <x v="0"/>
  </r>
  <r>
    <s v="MU"/>
    <x v="4420"/>
    <x v="4420"/>
    <n v="17046"/>
    <x v="0"/>
  </r>
  <r>
    <s v="MU"/>
    <x v="4421"/>
    <x v="4421"/>
    <n v="11881"/>
    <x v="0"/>
  </r>
  <r>
    <s v="MU"/>
    <x v="4422"/>
    <x v="4422"/>
    <n v="52579"/>
    <x v="0"/>
  </r>
  <r>
    <s v="MU"/>
    <x v="4423"/>
    <x v="4423"/>
    <n v="5982"/>
    <x v="0"/>
  </r>
  <r>
    <s v="MU"/>
    <x v="4424"/>
    <x v="4424"/>
    <n v="71549"/>
    <x v="0"/>
  </r>
  <r>
    <s v="MU"/>
    <x v="4425"/>
    <x v="4425"/>
    <n v="2877"/>
    <x v="0"/>
  </r>
  <r>
    <s v="MU"/>
    <x v="4426"/>
    <x v="4426"/>
    <n v="4578"/>
    <x v="0"/>
  </r>
  <r>
    <s v="MU"/>
    <x v="4427"/>
    <x v="4427"/>
    <n v="9335"/>
    <x v="0"/>
  </r>
  <r>
    <s v="MU"/>
    <x v="4428"/>
    <x v="4428"/>
    <n v="7730"/>
    <x v="0"/>
  </r>
  <r>
    <s v="MU"/>
    <x v="4429"/>
    <x v="4429"/>
    <n v="7816"/>
    <x v="0"/>
  </r>
  <r>
    <s v="MU"/>
    <x v="4430"/>
    <x v="4430"/>
    <n v="3986"/>
    <x v="0"/>
  </r>
  <r>
    <s v="MU"/>
    <x v="4431"/>
    <x v="4431"/>
    <n v="10195"/>
    <x v="0"/>
  </r>
  <r>
    <s v="MU"/>
    <x v="4432"/>
    <x v="4432"/>
    <n v="2069"/>
    <x v="0"/>
  </r>
  <r>
    <s v="MU"/>
    <x v="4433"/>
    <x v="4433"/>
    <n v="10285"/>
    <x v="0"/>
  </r>
  <r>
    <s v="MU"/>
    <x v="4434"/>
    <x v="4434"/>
    <n v="7067"/>
    <x v="0"/>
  </r>
  <r>
    <s v="MU"/>
    <x v="4435"/>
    <x v="4435"/>
    <n v="22051"/>
    <x v="0"/>
  </r>
  <r>
    <s v="MU"/>
    <x v="4436"/>
    <x v="4436"/>
    <n v="264054"/>
    <x v="0"/>
  </r>
  <r>
    <s v="MU"/>
    <x v="4437"/>
    <x v="4437"/>
    <n v="75940"/>
    <x v="0"/>
  </r>
  <r>
    <s v="MU"/>
    <x v="4438"/>
    <x v="4438"/>
    <n v="16638"/>
    <x v="0"/>
  </r>
  <r>
    <s v="MU"/>
    <x v="4439"/>
    <x v="4439"/>
    <n v="30750"/>
    <x v="0"/>
  </r>
  <r>
    <s v="MU"/>
    <x v="4440"/>
    <x v="4440"/>
    <n v="26525"/>
    <x v="0"/>
  </r>
  <r>
    <s v="MU"/>
    <x v="4441"/>
    <x v="4441"/>
    <n v="4310"/>
    <x v="0"/>
  </r>
  <r>
    <s v="MU"/>
    <x v="4442"/>
    <x v="4442"/>
    <n v="10624"/>
    <x v="0"/>
  </r>
  <r>
    <s v="MU"/>
    <x v="4443"/>
    <x v="4443"/>
    <n v="20375"/>
    <x v="0"/>
  </r>
  <r>
    <s v="MU"/>
    <x v="4444"/>
    <x v="4444"/>
    <n v="182660"/>
    <x v="0"/>
  </r>
  <r>
    <s v="MU"/>
    <x v="4445"/>
    <x v="4445"/>
    <n v="1776"/>
    <x v="0"/>
  </r>
  <r>
    <s v="MU"/>
    <x v="4446"/>
    <x v="4446"/>
    <n v="30146"/>
    <x v="0"/>
  </r>
  <r>
    <s v="MU"/>
    <x v="4447"/>
    <x v="4447"/>
    <n v="616317"/>
    <x v="0"/>
  </r>
  <r>
    <s v="MU"/>
    <x v="4448"/>
    <x v="4448"/>
    <n v="5985"/>
    <x v="0"/>
  </r>
  <r>
    <s v="MU"/>
    <x v="4449"/>
    <x v="4449"/>
    <n v="2555"/>
    <x v="0"/>
  </r>
  <r>
    <s v="MU"/>
    <x v="4450"/>
    <x v="4450"/>
    <n v="2248"/>
    <x v="0"/>
  </r>
  <r>
    <s v="MU"/>
    <x v="4451"/>
    <x v="4451"/>
    <n v="164981"/>
    <x v="0"/>
  </r>
  <r>
    <s v="MU"/>
    <x v="4452"/>
    <x v="4452"/>
    <n v="42785"/>
    <x v="0"/>
  </r>
  <r>
    <s v="MU"/>
    <x v="4453"/>
    <x v="4453"/>
    <n v="1702"/>
    <x v="0"/>
  </r>
  <r>
    <s v="MU"/>
    <x v="4454"/>
    <x v="4454"/>
    <n v="7932"/>
    <x v="0"/>
  </r>
  <r>
    <s v="MU"/>
    <x v="4455"/>
    <x v="4455"/>
    <n v="14381"/>
    <x v="0"/>
  </r>
  <r>
    <s v="MU"/>
    <x v="4456"/>
    <x v="4456"/>
    <n v="11472"/>
    <x v="0"/>
  </r>
  <r>
    <s v="MU"/>
    <x v="4457"/>
    <x v="4457"/>
    <n v="3330"/>
    <x v="0"/>
  </r>
  <r>
    <s v="MU"/>
    <x v="4458"/>
    <x v="4458"/>
    <n v="4549"/>
    <x v="0"/>
  </r>
  <r>
    <s v="MU"/>
    <x v="4459"/>
    <x v="4459"/>
    <n v="12873"/>
    <x v="0"/>
  </r>
  <r>
    <s v="MU"/>
    <x v="4460"/>
    <x v="4460"/>
    <n v="11684"/>
    <x v="0"/>
  </r>
  <r>
    <s v="MU"/>
    <x v="4461"/>
    <x v="4461"/>
    <n v="5794"/>
    <x v="0"/>
  </r>
  <r>
    <s v="MU"/>
    <x v="4462"/>
    <x v="4462"/>
    <n v="1778"/>
    <x v="0"/>
  </r>
  <r>
    <s v="MU"/>
    <x v="4463"/>
    <x v="4463"/>
    <n v="55286"/>
    <x v="0"/>
  </r>
  <r>
    <s v="MU"/>
    <x v="4464"/>
    <x v="4464"/>
    <n v="3214"/>
    <x v="0"/>
  </r>
  <r>
    <s v="MU"/>
    <x v="4465"/>
    <x v="4465"/>
    <n v="7425"/>
    <x v="0"/>
  </r>
  <r>
    <s v="MU"/>
    <x v="4466"/>
    <x v="4466"/>
    <n v="7815"/>
    <x v="0"/>
  </r>
  <r>
    <s v="MU"/>
    <x v="4467"/>
    <x v="4467"/>
    <n v="28251"/>
    <x v="0"/>
  </r>
  <r>
    <s v="MU"/>
    <x v="4468"/>
    <x v="4468"/>
    <n v="2184"/>
    <x v="0"/>
  </r>
  <r>
    <s v="MU"/>
    <x v="4469"/>
    <x v="4469"/>
    <n v="17162"/>
    <x v="0"/>
  </r>
  <r>
    <s v="MU"/>
    <x v="4470"/>
    <x v="4470"/>
    <n v="2761"/>
    <x v="0"/>
  </r>
  <r>
    <s v="MU"/>
    <x v="4471"/>
    <x v="4471"/>
    <n v="7006"/>
    <x v="0"/>
  </r>
  <r>
    <s v="MU"/>
    <x v="4472"/>
    <x v="4472"/>
    <n v="2511"/>
    <x v="0"/>
  </r>
  <r>
    <s v="MU"/>
    <x v="4473"/>
    <x v="4473"/>
    <n v="4080"/>
    <x v="0"/>
  </r>
  <r>
    <s v="MU"/>
    <x v="4474"/>
    <x v="4474"/>
    <n v="10066"/>
    <x v="0"/>
  </r>
  <r>
    <s v="MU"/>
    <x v="4475"/>
    <x v="4475"/>
    <n v="9117"/>
    <x v="0"/>
  </r>
  <r>
    <s v="MU"/>
    <x v="4476"/>
    <x v="4476"/>
    <n v="7736"/>
    <x v="0"/>
  </r>
  <r>
    <s v="MU"/>
    <x v="4477"/>
    <x v="4477"/>
    <n v="18537"/>
    <x v="0"/>
  </r>
  <r>
    <s v="MU"/>
    <x v="4478"/>
    <x v="4478"/>
    <n v="3010"/>
    <x v="0"/>
  </r>
  <r>
    <s v="MU"/>
    <x v="4479"/>
    <x v="4479"/>
    <n v="86401"/>
    <x v="0"/>
  </r>
  <r>
    <s v="MU"/>
    <x v="4480"/>
    <x v="4480"/>
    <n v="5155"/>
    <x v="0"/>
  </r>
  <r>
    <s v="MU"/>
    <x v="4481"/>
    <x v="4481"/>
    <n v="4536"/>
    <x v="0"/>
  </r>
  <r>
    <s v="MU"/>
    <x v="4482"/>
    <x v="4482"/>
    <n v="13727"/>
    <x v="0"/>
  </r>
  <r>
    <s v="MU"/>
    <x v="4483"/>
    <x v="4483"/>
    <n v="13664"/>
    <x v="0"/>
  </r>
  <r>
    <s v="MU"/>
    <x v="4484"/>
    <x v="4484"/>
    <n v="2643"/>
    <x v="0"/>
  </r>
  <r>
    <s v="MU"/>
    <x v="4485"/>
    <x v="4485"/>
    <n v="23661"/>
    <x v="0"/>
  </r>
  <r>
    <s v="MU"/>
    <x v="4486"/>
    <x v="4486"/>
    <n v="17312"/>
    <x v="0"/>
  </r>
  <r>
    <s v="MU"/>
    <x v="4487"/>
    <x v="4487"/>
    <n v="7032"/>
    <x v="0"/>
  </r>
  <r>
    <s v="MU"/>
    <x v="4488"/>
    <x v="4488"/>
    <n v="2181"/>
    <x v="0"/>
  </r>
  <r>
    <s v="MU"/>
    <x v="4489"/>
    <x v="4489"/>
    <n v="1927"/>
    <x v="0"/>
  </r>
  <r>
    <s v="MU"/>
    <x v="4490"/>
    <x v="4490"/>
    <n v="2215"/>
    <x v="0"/>
  </r>
  <r>
    <s v="MU"/>
    <x v="4491"/>
    <x v="4491"/>
    <n v="222598"/>
    <x v="0"/>
  </r>
  <r>
    <s v="MU"/>
    <x v="4492"/>
    <x v="4492"/>
    <n v="7605"/>
    <x v="0"/>
  </r>
  <r>
    <s v="MU"/>
    <x v="4493"/>
    <x v="4493"/>
    <n v="2561"/>
    <x v="0"/>
  </r>
  <r>
    <s v="MU"/>
    <x v="4494"/>
    <x v="4494"/>
    <n v="15626"/>
    <x v="0"/>
  </r>
  <r>
    <s v="MU"/>
    <x v="4495"/>
    <x v="4495"/>
    <n v="19150"/>
    <x v="0"/>
  </r>
  <r>
    <s v="MU"/>
    <x v="4496"/>
    <x v="4496"/>
    <n v="4267"/>
    <x v="0"/>
  </r>
  <r>
    <s v="MU"/>
    <x v="4497"/>
    <x v="4497"/>
    <n v="12897"/>
    <x v="0"/>
  </r>
  <r>
    <s v="MU"/>
    <x v="4498"/>
    <x v="4498"/>
    <n v="4034"/>
    <x v="0"/>
  </r>
  <r>
    <s v="MU"/>
    <x v="4499"/>
    <x v="4499"/>
    <n v="9063"/>
    <x v="0"/>
  </r>
  <r>
    <s v="MU"/>
    <x v="4500"/>
    <x v="4500"/>
    <n v="4245"/>
    <x v="0"/>
  </r>
  <r>
    <s v="MU"/>
    <x v="4501"/>
    <x v="4501"/>
    <n v="33663"/>
    <x v="0"/>
  </r>
  <r>
    <s v="MU"/>
    <x v="4502"/>
    <x v="4502"/>
    <n v="2992"/>
    <x v="0"/>
  </r>
  <r>
    <s v="MU"/>
    <x v="4503"/>
    <x v="4503"/>
    <n v="10190"/>
    <x v="0"/>
  </r>
  <r>
    <s v="MU"/>
    <x v="4504"/>
    <x v="4504"/>
    <n v="6716"/>
    <x v="0"/>
  </r>
  <r>
    <s v="MU"/>
    <x v="4505"/>
    <x v="4505"/>
    <n v="27127"/>
    <x v="0"/>
  </r>
  <r>
    <s v="MU"/>
    <x v="4506"/>
    <x v="4506"/>
    <n v="21972"/>
    <x v="0"/>
  </r>
  <r>
    <s v="MU"/>
    <x v="4507"/>
    <x v="4507"/>
    <n v="3473"/>
    <x v="0"/>
  </r>
  <r>
    <s v="MU"/>
    <x v="4508"/>
    <x v="4508"/>
    <n v="5769"/>
    <x v="0"/>
  </r>
  <r>
    <s v="MU"/>
    <x v="4509"/>
    <x v="4509"/>
    <n v="2946"/>
    <x v="0"/>
  </r>
  <r>
    <s v="MU"/>
    <x v="4510"/>
    <x v="4510"/>
    <n v="34289"/>
    <x v="0"/>
  </r>
  <r>
    <s v="MU"/>
    <x v="4511"/>
    <x v="4511"/>
    <n v="4437"/>
    <x v="0"/>
  </r>
  <r>
    <s v="MU"/>
    <x v="4512"/>
    <x v="4512"/>
    <n v="3210"/>
    <x v="0"/>
  </r>
  <r>
    <s v="MU"/>
    <x v="4513"/>
    <x v="4513"/>
    <n v="10649"/>
    <x v="0"/>
  </r>
  <r>
    <s v="MU"/>
    <x v="4514"/>
    <x v="4514"/>
    <n v="27688"/>
    <x v="0"/>
  </r>
  <r>
    <s v="MU"/>
    <x v="4515"/>
    <x v="4515"/>
    <n v="32970"/>
    <x v="0"/>
  </r>
  <r>
    <s v="MU"/>
    <x v="4516"/>
    <x v="4516"/>
    <n v="17123"/>
    <x v="0"/>
  </r>
  <r>
    <s v="MU"/>
    <x v="4517"/>
    <x v="4517"/>
    <n v="8270"/>
    <x v="0"/>
  </r>
  <r>
    <s v="MU"/>
    <x v="4518"/>
    <x v="4518"/>
    <n v="1689"/>
    <x v="0"/>
  </r>
  <r>
    <s v="MU"/>
    <x v="4519"/>
    <x v="4519"/>
    <n v="20010"/>
    <x v="0"/>
  </r>
  <r>
    <s v="MU"/>
    <x v="4520"/>
    <x v="4520"/>
    <n v="2301"/>
    <x v="0"/>
  </r>
  <r>
    <s v="MU"/>
    <x v="4521"/>
    <x v="4521"/>
    <n v="2964"/>
    <x v="0"/>
  </r>
  <r>
    <s v="MU"/>
    <x v="4522"/>
    <x v="4522"/>
    <n v="11022"/>
    <x v="0"/>
  </r>
  <r>
    <s v="MU"/>
    <x v="4523"/>
    <x v="4523"/>
    <n v="3279"/>
    <x v="0"/>
  </r>
  <r>
    <s v="MU"/>
    <x v="4524"/>
    <x v="4524"/>
    <n v="6253"/>
    <x v="0"/>
  </r>
  <r>
    <s v="MU"/>
    <x v="4525"/>
    <x v="4525"/>
    <n v="6452"/>
    <x v="0"/>
  </r>
  <r>
    <s v="MU"/>
    <x v="4526"/>
    <x v="4526"/>
    <n v="7747"/>
    <x v="0"/>
  </r>
  <r>
    <s v="MU"/>
    <x v="4527"/>
    <x v="4527"/>
    <n v="10865"/>
    <x v="0"/>
  </r>
  <r>
    <s v="MU"/>
    <x v="4528"/>
    <x v="4528"/>
    <n v="72587"/>
    <x v="0"/>
  </r>
  <r>
    <s v="MU"/>
    <x v="4529"/>
    <x v="4529"/>
    <n v="4847"/>
    <x v="0"/>
  </r>
  <r>
    <s v="MU"/>
    <x v="4530"/>
    <x v="4530"/>
    <n v="39261"/>
    <x v="0"/>
  </r>
  <r>
    <s v="MU"/>
    <x v="4531"/>
    <x v="4531"/>
    <n v="2397"/>
    <x v="0"/>
  </r>
  <r>
    <s v="MU"/>
    <x v="4532"/>
    <x v="4532"/>
    <n v="4768"/>
    <x v="0"/>
  </r>
  <r>
    <s v="MU"/>
    <x v="4533"/>
    <x v="4533"/>
    <n v="12757"/>
    <x v="0"/>
  </r>
  <r>
    <s v="MU"/>
    <x v="4534"/>
    <x v="4534"/>
    <n v="4823"/>
    <x v="0"/>
  </r>
  <r>
    <s v="MU"/>
    <x v="4535"/>
    <x v="4535"/>
    <n v="7489"/>
    <x v="0"/>
  </r>
  <r>
    <s v="MU"/>
    <x v="4536"/>
    <x v="4536"/>
    <n v="3632"/>
    <x v="0"/>
  </r>
  <r>
    <s v="MU"/>
    <x v="4537"/>
    <x v="4537"/>
    <n v="4390"/>
    <x v="0"/>
  </r>
  <r>
    <s v="MU"/>
    <x v="4538"/>
    <x v="4538"/>
    <n v="12882"/>
    <x v="0"/>
  </r>
  <r>
    <s v="MU"/>
    <x v="4539"/>
    <x v="4539"/>
    <n v="15546"/>
    <x v="0"/>
  </r>
  <r>
    <s v="MU"/>
    <x v="4540"/>
    <x v="4540"/>
    <n v="2425"/>
    <x v="0"/>
  </r>
  <r>
    <s v="MU"/>
    <x v="4541"/>
    <x v="4541"/>
    <n v="2088"/>
    <x v="0"/>
  </r>
  <r>
    <s v="MU"/>
    <x v="4542"/>
    <x v="4542"/>
    <n v="9792"/>
    <x v="0"/>
  </r>
  <r>
    <s v="MU"/>
    <x v="4543"/>
    <x v="4543"/>
    <n v="8066"/>
    <x v="0"/>
  </r>
  <r>
    <s v="MU"/>
    <x v="4544"/>
    <x v="4544"/>
    <n v="2576"/>
    <x v="0"/>
  </r>
  <r>
    <s v="MU"/>
    <x v="4545"/>
    <x v="4545"/>
    <n v="1651"/>
    <x v="0"/>
  </r>
  <r>
    <s v="MU"/>
    <x v="4546"/>
    <x v="4546"/>
    <n v="27272"/>
    <x v="0"/>
  </r>
  <r>
    <s v="MU"/>
    <x v="4547"/>
    <x v="4547"/>
    <n v="2684"/>
    <x v="0"/>
  </r>
  <r>
    <s v="MU"/>
    <x v="4548"/>
    <x v="4548"/>
    <n v="83277"/>
    <x v="0"/>
  </r>
  <r>
    <s v="MU"/>
    <x v="4549"/>
    <x v="4549"/>
    <n v="2946"/>
    <x v="0"/>
  </r>
  <r>
    <s v="MU"/>
    <x v="4550"/>
    <x v="4550"/>
    <n v="10282"/>
    <x v="0"/>
  </r>
  <r>
    <s v="MU"/>
    <x v="4551"/>
    <x v="4551"/>
    <n v="6084"/>
    <x v="0"/>
  </r>
  <r>
    <s v="MU"/>
    <x v="4552"/>
    <x v="4552"/>
    <n v="9226"/>
    <x v="0"/>
  </r>
  <r>
    <s v="MU"/>
    <x v="4553"/>
    <x v="4553"/>
    <n v="52674"/>
    <x v="0"/>
  </r>
  <r>
    <s v="MU"/>
    <x v="4554"/>
    <x v="4554"/>
    <n v="6295"/>
    <x v="0"/>
  </r>
  <r>
    <s v="MU"/>
    <x v="4555"/>
    <x v="4555"/>
    <n v="32687"/>
    <x v="0"/>
  </r>
  <r>
    <s v="MU"/>
    <x v="4556"/>
    <x v="4556"/>
    <n v="4463"/>
    <x v="0"/>
  </r>
  <r>
    <s v="MU"/>
    <x v="4557"/>
    <x v="4557"/>
    <n v="8668"/>
    <x v="0"/>
  </r>
  <r>
    <s v="MU"/>
    <x v="4558"/>
    <x v="4558"/>
    <n v="25939"/>
    <x v="0"/>
  </r>
  <r>
    <s v="MU"/>
    <x v="4559"/>
    <x v="4559"/>
    <n v="270299"/>
    <x v="0"/>
  </r>
  <r>
    <s v="MU"/>
    <x v="4560"/>
    <x v="4560"/>
    <n v="14167"/>
    <x v="0"/>
  </r>
  <r>
    <s v="MU"/>
    <x v="4561"/>
    <x v="4561"/>
    <n v="8708"/>
    <x v="0"/>
  </r>
  <r>
    <s v="MU"/>
    <x v="4562"/>
    <x v="4562"/>
    <n v="24791"/>
    <x v="0"/>
  </r>
  <r>
    <s v="MU"/>
    <x v="4563"/>
    <x v="4563"/>
    <n v="13509"/>
    <x v="0"/>
  </r>
  <r>
    <s v="MU"/>
    <x v="4564"/>
    <x v="4564"/>
    <n v="3405"/>
    <x v="0"/>
  </r>
  <r>
    <s v="MU"/>
    <x v="4565"/>
    <x v="4565"/>
    <n v="1781"/>
    <x v="0"/>
  </r>
  <r>
    <s v="MU"/>
    <x v="4566"/>
    <x v="4566"/>
    <n v="44330"/>
    <x v="0"/>
  </r>
  <r>
    <s v="MU"/>
    <x v="4567"/>
    <x v="4567"/>
    <n v="5776"/>
    <x v="0"/>
  </r>
  <r>
    <s v="MU"/>
    <x v="4568"/>
    <x v="4568"/>
    <n v="10265"/>
    <x v="0"/>
  </r>
  <r>
    <s v="MU"/>
    <x v="4569"/>
    <x v="4569"/>
    <n v="20061"/>
    <x v="0"/>
  </r>
  <r>
    <s v="MU"/>
    <x v="4570"/>
    <x v="4570"/>
    <n v="18620"/>
    <x v="0"/>
  </r>
  <r>
    <s v="MU"/>
    <x v="4571"/>
    <x v="4571"/>
    <n v="3303"/>
    <x v="0"/>
  </r>
  <r>
    <s v="MU"/>
    <x v="4572"/>
    <x v="4572"/>
    <n v="13714"/>
    <x v="0"/>
  </r>
  <r>
    <s v="MU"/>
    <x v="4573"/>
    <x v="4573"/>
    <n v="29991"/>
    <x v="0"/>
  </r>
  <r>
    <s v="MU"/>
    <x v="4574"/>
    <x v="4574"/>
    <n v="2832"/>
    <x v="0"/>
  </r>
  <r>
    <s v="MU"/>
    <x v="4575"/>
    <x v="4575"/>
    <n v="18310"/>
    <x v="0"/>
  </r>
  <r>
    <s v="MU"/>
    <x v="4576"/>
    <x v="4576"/>
    <n v="8143"/>
    <x v="0"/>
  </r>
  <r>
    <s v="MU"/>
    <x v="4577"/>
    <x v="4577"/>
    <n v="2329"/>
    <x v="0"/>
  </r>
  <r>
    <s v="MU"/>
    <x v="4578"/>
    <x v="4578"/>
    <n v="51592"/>
    <x v="0"/>
  </r>
  <r>
    <s v="MU"/>
    <x v="4579"/>
    <x v="4579"/>
    <n v="5386"/>
    <x v="0"/>
  </r>
  <r>
    <s v="MU"/>
    <x v="4580"/>
    <x v="4580"/>
    <n v="46099"/>
    <x v="0"/>
  </r>
  <r>
    <s v="MU"/>
    <x v="4581"/>
    <x v="4581"/>
    <n v="7342"/>
    <x v="0"/>
  </r>
  <r>
    <s v="MU"/>
    <x v="4582"/>
    <x v="4582"/>
    <n v="19746"/>
    <x v="0"/>
  </r>
  <r>
    <s v="MU"/>
    <x v="4583"/>
    <x v="4583"/>
    <n v="3782"/>
    <x v="0"/>
  </r>
  <r>
    <s v="MU"/>
    <x v="4584"/>
    <x v="4584"/>
    <n v="7362"/>
    <x v="0"/>
  </r>
  <r>
    <s v="MU"/>
    <x v="4585"/>
    <x v="4585"/>
    <n v="8787"/>
    <x v="0"/>
  </r>
  <r>
    <s v="MU"/>
    <x v="4586"/>
    <x v="4586"/>
    <n v="7274"/>
    <x v="0"/>
  </r>
  <r>
    <s v="MU"/>
    <x v="4587"/>
    <x v="4587"/>
    <n v="110088"/>
    <x v="0"/>
  </r>
  <r>
    <s v="MU"/>
    <x v="4588"/>
    <x v="4588"/>
    <n v="4916"/>
    <x v="0"/>
  </r>
  <r>
    <s v="MU"/>
    <x v="4589"/>
    <x v="4589"/>
    <n v="13043"/>
    <x v="0"/>
  </r>
  <r>
    <s v="MU"/>
    <x v="4590"/>
    <x v="4590"/>
    <n v="2774"/>
    <x v="0"/>
  </r>
  <r>
    <s v="MU"/>
    <x v="4591"/>
    <x v="4591"/>
    <n v="10834"/>
    <x v="0"/>
  </r>
  <r>
    <s v="MU"/>
    <x v="4592"/>
    <x v="4592"/>
    <n v="2656"/>
    <x v="0"/>
  </r>
  <r>
    <s v="MU"/>
    <x v="4593"/>
    <x v="4593"/>
    <n v="20919"/>
    <x v="0"/>
  </r>
  <r>
    <s v="MU"/>
    <x v="4594"/>
    <x v="4594"/>
    <n v="3634"/>
    <x v="0"/>
  </r>
  <r>
    <s v="MU"/>
    <x v="4595"/>
    <x v="4595"/>
    <n v="2627"/>
    <x v="0"/>
  </r>
  <r>
    <s v="MU"/>
    <x v="4596"/>
    <x v="4596"/>
    <n v="4576"/>
    <x v="0"/>
  </r>
  <r>
    <s v="MU"/>
    <x v="4597"/>
    <x v="4597"/>
    <n v="6189"/>
    <x v="0"/>
  </r>
  <r>
    <s v="MU"/>
    <x v="4598"/>
    <x v="4598"/>
    <n v="55466"/>
    <x v="0"/>
  </r>
  <r>
    <s v="MU"/>
    <x v="4599"/>
    <x v="4599"/>
    <n v="5370"/>
    <x v="0"/>
  </r>
  <r>
    <s v="MU"/>
    <x v="4600"/>
    <x v="4600"/>
    <n v="4255"/>
    <x v="0"/>
  </r>
  <r>
    <s v="MU"/>
    <x v="4601"/>
    <x v="4601"/>
    <n v="51607"/>
    <x v="0"/>
  </r>
  <r>
    <s v="MU"/>
    <x v="4602"/>
    <x v="4602"/>
    <n v="3653"/>
    <x v="0"/>
  </r>
  <r>
    <s v="MU"/>
    <x v="4603"/>
    <x v="4603"/>
    <n v="31918"/>
    <x v="0"/>
  </r>
  <r>
    <s v="MU"/>
    <x v="4604"/>
    <x v="4604"/>
    <n v="3930"/>
    <x v="0"/>
  </r>
  <r>
    <s v="MU"/>
    <x v="4605"/>
    <x v="4605"/>
    <n v="15981"/>
    <x v="0"/>
  </r>
  <r>
    <s v="MU"/>
    <x v="4606"/>
    <x v="4606"/>
    <n v="4170"/>
    <x v="0"/>
  </r>
  <r>
    <s v="MU"/>
    <x v="4607"/>
    <x v="4607"/>
    <n v="3912"/>
    <x v="0"/>
  </r>
  <r>
    <s v="MU"/>
    <x v="4608"/>
    <x v="4608"/>
    <n v="16041"/>
    <x v="0"/>
  </r>
  <r>
    <s v="MU"/>
    <x v="4609"/>
    <x v="4609"/>
    <n v="6720"/>
    <x v="0"/>
  </r>
  <r>
    <s v="MU"/>
    <x v="4610"/>
    <x v="4610"/>
    <n v="6123"/>
    <x v="0"/>
  </r>
  <r>
    <s v="MU"/>
    <x v="4611"/>
    <x v="4611"/>
    <n v="72409"/>
    <x v="0"/>
  </r>
  <r>
    <s v="MU"/>
    <x v="4612"/>
    <x v="4612"/>
    <n v="3651"/>
    <x v="0"/>
  </r>
  <r>
    <s v="MU"/>
    <x v="4613"/>
    <x v="4613"/>
    <n v="1969"/>
    <x v="0"/>
  </r>
  <r>
    <s v="MU"/>
    <x v="4614"/>
    <x v="4614"/>
    <n v="7117"/>
    <x v="0"/>
  </r>
  <r>
    <s v="MU"/>
    <x v="4615"/>
    <x v="4615"/>
    <n v="1800"/>
    <x v="0"/>
  </r>
  <r>
    <s v="MU"/>
    <x v="4616"/>
    <x v="4616"/>
    <n v="3072"/>
    <x v="0"/>
  </r>
  <r>
    <s v="MU"/>
    <x v="4617"/>
    <x v="4617"/>
    <n v="187315"/>
    <x v="0"/>
  </r>
  <r>
    <s v="MU"/>
    <x v="4618"/>
    <x v="4618"/>
    <n v="5310"/>
    <x v="0"/>
  </r>
  <r>
    <s v="MU"/>
    <x v="4619"/>
    <x v="4619"/>
    <n v="7650"/>
    <x v="0"/>
  </r>
  <r>
    <s v="MU"/>
    <x v="4620"/>
    <x v="4620"/>
    <n v="1135"/>
    <x v="0"/>
  </r>
  <r>
    <s v="MU"/>
    <x v="4621"/>
    <x v="4621"/>
    <n v="5957"/>
    <x v="0"/>
  </r>
  <r>
    <s v="MU"/>
    <x v="4622"/>
    <x v="4622"/>
    <n v="13045"/>
    <x v="0"/>
  </r>
  <r>
    <s v="MU"/>
    <x v="4623"/>
    <x v="4623"/>
    <n v="4112"/>
    <x v="0"/>
  </r>
  <r>
    <s v="MU"/>
    <x v="4624"/>
    <x v="4624"/>
    <n v="8525"/>
    <x v="0"/>
  </r>
  <r>
    <s v="MU"/>
    <x v="4625"/>
    <x v="4625"/>
    <n v="6483"/>
    <x v="0"/>
  </r>
  <r>
    <s v="MU"/>
    <x v="4626"/>
    <x v="4626"/>
    <n v="21958"/>
    <x v="0"/>
  </r>
  <r>
    <s v="MU"/>
    <x v="4627"/>
    <x v="4627"/>
    <n v="11057"/>
    <x v="0"/>
  </r>
  <r>
    <s v="MU"/>
    <x v="4628"/>
    <x v="4628"/>
    <n v="2599"/>
    <x v="0"/>
  </r>
  <r>
    <s v="MU"/>
    <x v="4629"/>
    <x v="4629"/>
    <n v="14601"/>
    <x v="0"/>
  </r>
  <r>
    <s v="MU"/>
    <x v="4630"/>
    <x v="4630"/>
    <n v="12058"/>
    <x v="0"/>
  </r>
  <r>
    <s v="MU"/>
    <x v="4631"/>
    <x v="4631"/>
    <n v="17558"/>
    <x v="0"/>
  </r>
  <r>
    <s v="MU"/>
    <x v="4632"/>
    <x v="4632"/>
    <n v="10322"/>
    <x v="0"/>
  </r>
  <r>
    <s v="MU"/>
    <x v="4633"/>
    <x v="4633"/>
    <n v="7149"/>
    <x v="0"/>
  </r>
  <r>
    <s v="MU"/>
    <x v="4634"/>
    <x v="4634"/>
    <n v="3396"/>
    <x v="0"/>
  </r>
  <r>
    <s v="MU"/>
    <x v="4635"/>
    <x v="4635"/>
    <n v="117938"/>
    <x v="0"/>
  </r>
  <r>
    <s v="MU"/>
    <x v="4636"/>
    <x v="4636"/>
    <n v="14955"/>
    <x v="0"/>
  </r>
  <r>
    <s v="MU"/>
    <x v="4637"/>
    <x v="4637"/>
    <n v="6461"/>
    <x v="0"/>
  </r>
  <r>
    <s v="MU"/>
    <x v="4638"/>
    <x v="4638"/>
    <n v="7144"/>
    <x v="0"/>
  </r>
  <r>
    <s v="MU"/>
    <x v="4639"/>
    <x v="4639"/>
    <n v="5889"/>
    <x v="0"/>
  </r>
  <r>
    <s v="MU"/>
    <x v="4640"/>
    <x v="4640"/>
    <n v="4831"/>
    <x v="0"/>
  </r>
  <r>
    <s v="MU"/>
    <x v="4641"/>
    <x v="4641"/>
    <n v="3161"/>
    <x v="0"/>
  </r>
  <r>
    <s v="MU"/>
    <x v="4642"/>
    <x v="4642"/>
    <n v="4241"/>
    <x v="0"/>
  </r>
  <r>
    <s v="MU"/>
    <x v="4643"/>
    <x v="4643"/>
    <n v="12225"/>
    <x v="0"/>
  </r>
  <r>
    <s v="MU"/>
    <x v="4644"/>
    <x v="4644"/>
    <n v="1696"/>
    <x v="0"/>
  </r>
  <r>
    <s v="MU"/>
    <x v="4645"/>
    <x v="4645"/>
    <n v="2498"/>
    <x v="0"/>
  </r>
  <r>
    <s v="MU"/>
    <x v="4646"/>
    <x v="4646"/>
    <n v="9296"/>
    <x v="0"/>
  </r>
  <r>
    <s v="MU"/>
    <x v="4647"/>
    <x v="4647"/>
    <n v="2082"/>
    <x v="0"/>
  </r>
  <r>
    <s v="MU"/>
    <x v="4648"/>
    <x v="4648"/>
    <n v="123151"/>
    <x v="0"/>
  </r>
  <r>
    <s v="MU"/>
    <x v="4649"/>
    <x v="4649"/>
    <n v="1933"/>
    <x v="0"/>
  </r>
  <r>
    <s v="MU"/>
    <x v="4650"/>
    <x v="4650"/>
    <n v="6966"/>
    <x v="0"/>
  </r>
  <r>
    <s v="MU"/>
    <x v="4651"/>
    <x v="4651"/>
    <n v="2229"/>
    <x v="0"/>
  </r>
  <r>
    <s v="MU"/>
    <x v="4652"/>
    <x v="4652"/>
    <n v="2271"/>
    <x v="0"/>
  </r>
  <r>
    <s v="MU"/>
    <x v="4653"/>
    <x v="4653"/>
    <n v="2779"/>
    <x v="0"/>
  </r>
  <r>
    <s v="MU"/>
    <x v="4654"/>
    <x v="4654"/>
    <n v="11202"/>
    <x v="0"/>
  </r>
  <r>
    <s v="MU"/>
    <x v="4655"/>
    <x v="4655"/>
    <n v="13142"/>
    <x v="0"/>
  </r>
  <r>
    <s v="MU"/>
    <x v="4656"/>
    <x v="4656"/>
    <n v="2096"/>
    <x v="0"/>
  </r>
  <r>
    <s v="MU"/>
    <x v="4657"/>
    <x v="4657"/>
    <n v="12294"/>
    <x v="0"/>
  </r>
  <r>
    <s v="MU"/>
    <x v="4658"/>
    <x v="4658"/>
    <n v="6247"/>
    <x v="0"/>
  </r>
  <r>
    <s v="MU"/>
    <x v="4659"/>
    <x v="4659"/>
    <n v="5890"/>
    <x v="0"/>
  </r>
  <r>
    <s v="MU"/>
    <x v="4660"/>
    <x v="4660"/>
    <n v="2151"/>
    <x v="0"/>
  </r>
  <r>
    <s v="MU"/>
    <x v="4661"/>
    <x v="4661"/>
    <n v="3268"/>
    <x v="0"/>
  </r>
  <r>
    <s v="MU"/>
    <x v="4662"/>
    <x v="4662"/>
    <n v="4966"/>
    <x v="0"/>
  </r>
  <r>
    <s v="MU"/>
    <x v="4663"/>
    <x v="4663"/>
    <n v="19084"/>
    <x v="0"/>
  </r>
  <r>
    <s v="MU"/>
    <x v="4664"/>
    <x v="4664"/>
    <n v="32515"/>
    <x v="0"/>
  </r>
  <r>
    <s v="MU"/>
    <x v="4665"/>
    <x v="4665"/>
    <n v="11157"/>
    <x v="0"/>
  </r>
  <r>
    <s v="MU"/>
    <x v="4666"/>
    <x v="4666"/>
    <n v="80070"/>
    <x v="0"/>
  </r>
  <r>
    <s v="MU"/>
    <x v="4667"/>
    <x v="4667"/>
    <n v="136258"/>
    <x v="0"/>
  </r>
  <r>
    <s v="MU"/>
    <x v="4668"/>
    <x v="4668"/>
    <n v="4603"/>
    <x v="0"/>
  </r>
  <r>
    <s v="MU"/>
    <x v="4669"/>
    <x v="4669"/>
    <n v="4704"/>
    <x v="0"/>
  </r>
  <r>
    <s v="MU"/>
    <x v="4670"/>
    <x v="4670"/>
    <n v="4836"/>
    <x v="0"/>
  </r>
  <r>
    <s v="MU"/>
    <x v="4671"/>
    <x v="4671"/>
    <n v="62200"/>
    <x v="0"/>
  </r>
  <r>
    <s v="MU"/>
    <x v="4672"/>
    <x v="4672"/>
    <n v="2981"/>
    <x v="0"/>
  </r>
  <r>
    <s v="MU"/>
    <x v="4673"/>
    <x v="4673"/>
    <n v="6361"/>
    <x v="0"/>
  </r>
  <r>
    <s v="MU"/>
    <x v="4674"/>
    <x v="4674"/>
    <n v="3242"/>
    <x v="0"/>
  </r>
  <r>
    <s v="MU"/>
    <x v="4675"/>
    <x v="4675"/>
    <n v="5882"/>
    <x v="0"/>
  </r>
  <r>
    <s v="MU"/>
    <x v="4676"/>
    <x v="4676"/>
    <n v="5284"/>
    <x v="0"/>
  </r>
  <r>
    <s v="MU"/>
    <x v="4677"/>
    <x v="4677"/>
    <n v="62886"/>
    <x v="0"/>
  </r>
  <r>
    <s v="MU"/>
    <x v="4678"/>
    <x v="4678"/>
    <n v="4975"/>
    <x v="0"/>
  </r>
  <r>
    <s v="MU"/>
    <x v="4679"/>
    <x v="4679"/>
    <n v="3613"/>
    <x v="0"/>
  </r>
  <r>
    <s v="MU"/>
    <x v="4680"/>
    <x v="4680"/>
    <n v="28906"/>
    <x v="0"/>
  </r>
  <r>
    <s v="MU"/>
    <x v="4681"/>
    <x v="4681"/>
    <n v="6294"/>
    <x v="0"/>
  </r>
  <r>
    <s v="MU"/>
    <x v="4682"/>
    <x v="4682"/>
    <n v="10710"/>
    <x v="0"/>
  </r>
  <r>
    <s v="MU"/>
    <x v="4683"/>
    <x v="4683"/>
    <n v="48946"/>
    <x v="0"/>
  </r>
  <r>
    <s v="MU"/>
    <x v="4684"/>
    <x v="4684"/>
    <n v="49680"/>
    <x v="0"/>
  </r>
  <r>
    <s v="MU"/>
    <x v="4685"/>
    <x v="4685"/>
    <n v="347657"/>
    <x v="0"/>
  </r>
  <r>
    <s v="MU"/>
    <x v="4686"/>
    <x v="4686"/>
    <n v="1656"/>
    <x v="0"/>
  </r>
  <r>
    <s v="MU"/>
    <x v="4687"/>
    <x v="4687"/>
    <n v="1733"/>
    <x v="0"/>
  </r>
  <r>
    <s v="MU"/>
    <x v="4688"/>
    <x v="4688"/>
    <n v="63594"/>
    <x v="0"/>
  </r>
  <r>
    <s v="MU"/>
    <x v="4689"/>
    <x v="4689"/>
    <n v="3119"/>
    <x v="0"/>
  </r>
  <r>
    <s v="MU"/>
    <x v="4690"/>
    <x v="4690"/>
    <n v="26487"/>
    <x v="0"/>
  </r>
  <r>
    <s v="MU"/>
    <x v="4691"/>
    <x v="4691"/>
    <n v="3991"/>
    <x v="0"/>
  </r>
  <r>
    <s v="MU"/>
    <x v="4692"/>
    <x v="4692"/>
    <n v="11159"/>
    <x v="0"/>
  </r>
  <r>
    <s v="MU"/>
    <x v="4693"/>
    <x v="4693"/>
    <n v="2921"/>
    <x v="0"/>
  </r>
  <r>
    <s v="MU"/>
    <x v="4694"/>
    <x v="4694"/>
    <n v="61804"/>
    <x v="0"/>
  </r>
  <r>
    <s v="MU"/>
    <x v="4695"/>
    <x v="4695"/>
    <n v="7394"/>
    <x v="0"/>
  </r>
  <r>
    <s v="MU"/>
    <x v="4696"/>
    <x v="4696"/>
    <n v="30420"/>
    <x v="0"/>
  </r>
  <r>
    <s v="MU"/>
    <x v="4697"/>
    <x v="4697"/>
    <n v="1368"/>
    <x v="0"/>
  </r>
  <r>
    <s v="MU"/>
    <x v="4698"/>
    <x v="4698"/>
    <n v="9465"/>
    <x v="0"/>
  </r>
  <r>
    <s v="MU"/>
    <x v="4699"/>
    <x v="4699"/>
    <n v="3000"/>
    <x v="0"/>
  </r>
  <r>
    <s v="MU"/>
    <x v="4700"/>
    <x v="4700"/>
    <n v="8674"/>
    <x v="0"/>
  </r>
  <r>
    <s v="MU"/>
    <x v="4701"/>
    <x v="4701"/>
    <n v="463501"/>
    <x v="0"/>
  </r>
  <r>
    <s v="MU"/>
    <x v="4702"/>
    <x v="4702"/>
    <n v="2721"/>
    <x v="0"/>
  </r>
  <r>
    <s v="MU"/>
    <x v="4703"/>
    <x v="4703"/>
    <n v="5808"/>
    <x v="0"/>
  </r>
  <r>
    <s v="MU"/>
    <x v="4704"/>
    <x v="4704"/>
    <n v="3802"/>
    <x v="0"/>
  </r>
  <r>
    <s v="MU"/>
    <x v="4705"/>
    <x v="4705"/>
    <n v="2379"/>
    <x v="0"/>
  </r>
  <r>
    <s v="MU"/>
    <x v="4706"/>
    <x v="4706"/>
    <n v="9178"/>
    <x v="0"/>
  </r>
  <r>
    <s v="MU"/>
    <x v="4707"/>
    <x v="4707"/>
    <n v="13705"/>
    <x v="0"/>
  </r>
  <r>
    <s v="MU"/>
    <x v="4708"/>
    <x v="4708"/>
    <n v="9540"/>
    <x v="0"/>
  </r>
  <r>
    <s v="MU"/>
    <x v="4709"/>
    <x v="4709"/>
    <n v="35012"/>
    <x v="0"/>
  </r>
  <r>
    <s v="MU"/>
    <x v="4710"/>
    <x v="4710"/>
    <n v="2768"/>
    <x v="0"/>
  </r>
  <r>
    <s v="MU"/>
    <x v="4711"/>
    <x v="4711"/>
    <n v="3913"/>
    <x v="0"/>
  </r>
  <r>
    <s v="MU"/>
    <x v="4712"/>
    <x v="4712"/>
    <n v="6262"/>
    <x v="0"/>
  </r>
  <r>
    <s v="MU"/>
    <x v="4713"/>
    <x v="4713"/>
    <n v="4597"/>
    <x v="0"/>
  </r>
  <r>
    <s v="MU"/>
    <x v="4714"/>
    <x v="4714"/>
    <n v="17071"/>
    <x v="0"/>
  </r>
  <r>
    <s v="MU"/>
    <x v="4715"/>
    <x v="4715"/>
    <n v="4149"/>
    <x v="0"/>
  </r>
  <r>
    <s v="MU"/>
    <x v="4716"/>
    <x v="4716"/>
    <n v="2423"/>
    <x v="0"/>
  </r>
  <r>
    <s v="MU"/>
    <x v="4717"/>
    <x v="4717"/>
    <n v="3258"/>
    <x v="0"/>
  </r>
  <r>
    <s v="MU"/>
    <x v="4718"/>
    <x v="4718"/>
    <n v="6406"/>
    <x v="0"/>
  </r>
  <r>
    <s v="MU"/>
    <x v="4719"/>
    <x v="4719"/>
    <n v="10385"/>
    <x v="0"/>
  </r>
  <r>
    <s v="MU"/>
    <x v="4720"/>
    <x v="4720"/>
    <n v="1290"/>
    <x v="0"/>
  </r>
  <r>
    <s v="MU"/>
    <x v="4721"/>
    <x v="4721"/>
    <n v="2211"/>
    <x v="0"/>
  </r>
  <r>
    <s v="MU"/>
    <x v="4722"/>
    <x v="4722"/>
    <n v="2822"/>
    <x v="0"/>
  </r>
  <r>
    <s v="MU"/>
    <x v="4723"/>
    <x v="4723"/>
    <n v="6144"/>
    <x v="0"/>
  </r>
  <r>
    <s v="MU"/>
    <x v="4724"/>
    <x v="4724"/>
    <n v="1607"/>
    <x v="0"/>
  </r>
  <r>
    <s v="MU"/>
    <x v="4725"/>
    <x v="4725"/>
    <n v="3846"/>
    <x v="0"/>
  </r>
  <r>
    <s v="MU"/>
    <x v="4726"/>
    <x v="4726"/>
    <n v="2667"/>
    <x v="0"/>
  </r>
  <r>
    <s v="MU"/>
    <x v="4727"/>
    <x v="4727"/>
    <n v="12886"/>
    <x v="0"/>
  </r>
  <r>
    <s v="MU"/>
    <x v="4728"/>
    <x v="4728"/>
    <n v="7299"/>
    <x v="0"/>
  </r>
  <r>
    <s v="MU"/>
    <x v="4729"/>
    <x v="4729"/>
    <n v="2692"/>
    <x v="0"/>
  </r>
  <r>
    <s v="MU"/>
    <x v="4730"/>
    <x v="4730"/>
    <n v="58913"/>
    <x v="0"/>
  </r>
  <r>
    <s v="MU"/>
    <x v="4731"/>
    <x v="4731"/>
    <n v="1635"/>
    <x v="0"/>
  </r>
  <r>
    <s v="MU"/>
    <x v="4732"/>
    <x v="4732"/>
    <n v="11600"/>
    <x v="0"/>
  </r>
  <r>
    <s v="MU"/>
    <x v="4733"/>
    <x v="4733"/>
    <n v="4321"/>
    <x v="0"/>
  </r>
  <r>
    <s v="MU"/>
    <x v="4734"/>
    <x v="4734"/>
    <n v="2751"/>
    <x v="0"/>
  </r>
  <r>
    <s v="MU"/>
    <x v="4735"/>
    <x v="4735"/>
    <n v="2507"/>
    <x v="0"/>
  </r>
  <r>
    <s v="MU"/>
    <x v="4736"/>
    <x v="4736"/>
    <n v="2806"/>
    <x v="0"/>
  </r>
  <r>
    <s v="MU"/>
    <x v="4737"/>
    <x v="4737"/>
    <n v="30709"/>
    <x v="0"/>
  </r>
  <r>
    <s v="MU"/>
    <x v="4738"/>
    <x v="4738"/>
    <n v="2090"/>
    <x v="0"/>
  </r>
  <r>
    <s v="MU"/>
    <x v="4739"/>
    <x v="4739"/>
    <n v="3097"/>
    <x v="0"/>
  </r>
  <r>
    <s v="MU"/>
    <x v="4740"/>
    <x v="4740"/>
    <n v="13051"/>
    <x v="0"/>
  </r>
  <r>
    <s v="MU"/>
    <x v="4741"/>
    <x v="4741"/>
    <n v="2562"/>
    <x v="0"/>
  </r>
  <r>
    <s v="MU"/>
    <x v="4742"/>
    <x v="4742"/>
    <n v="36981"/>
    <x v="0"/>
  </r>
  <r>
    <s v="MU"/>
    <x v="4743"/>
    <x v="4743"/>
    <n v="3079"/>
    <x v="0"/>
  </r>
  <r>
    <s v="MU"/>
    <x v="4744"/>
    <x v="4744"/>
    <n v="4470"/>
    <x v="0"/>
  </r>
  <r>
    <s v="MU"/>
    <x v="4745"/>
    <x v="4745"/>
    <n v="1888"/>
    <x v="0"/>
  </r>
  <r>
    <s v="MU"/>
    <x v="4746"/>
    <x v="4746"/>
    <n v="39559"/>
    <x v="0"/>
  </r>
  <r>
    <s v="MU"/>
    <x v="4747"/>
    <x v="4747"/>
    <n v="22962"/>
    <x v="0"/>
  </r>
  <r>
    <s v="MU"/>
    <x v="4748"/>
    <x v="4748"/>
    <n v="23819"/>
    <x v="0"/>
  </r>
  <r>
    <s v="MU"/>
    <x v="4749"/>
    <x v="4749"/>
    <n v="1296"/>
    <x v="0"/>
  </r>
  <r>
    <s v="MU"/>
    <x v="4750"/>
    <x v="4750"/>
    <n v="9158"/>
    <x v="0"/>
  </r>
  <r>
    <s v="MU"/>
    <x v="4751"/>
    <x v="4751"/>
    <n v="2685"/>
    <x v="0"/>
  </r>
  <r>
    <s v="MU"/>
    <x v="4752"/>
    <x v="4752"/>
    <n v="3054"/>
    <x v="0"/>
  </r>
  <r>
    <s v="MU"/>
    <x v="4753"/>
    <x v="4753"/>
    <n v="105705"/>
    <x v="0"/>
  </r>
  <r>
    <s v="MU"/>
    <x v="4754"/>
    <x v="4754"/>
    <n v="3034"/>
    <x v="0"/>
  </r>
  <r>
    <s v="MU"/>
    <x v="4755"/>
    <x v="4755"/>
    <n v="6191"/>
    <x v="0"/>
  </r>
  <r>
    <s v="MU"/>
    <x v="4756"/>
    <x v="4756"/>
    <n v="4930"/>
    <x v="0"/>
  </r>
  <r>
    <s v="MU"/>
    <x v="4757"/>
    <x v="4757"/>
    <n v="6787"/>
    <x v="0"/>
  </r>
  <r>
    <s v="MU"/>
    <x v="4758"/>
    <x v="4758"/>
    <n v="3195"/>
    <x v="0"/>
  </r>
  <r>
    <s v="MU"/>
    <x v="4759"/>
    <x v="4759"/>
    <n v="3226"/>
    <x v="0"/>
  </r>
  <r>
    <s v="MU"/>
    <x v="4760"/>
    <x v="4760"/>
    <n v="15173"/>
    <x v="0"/>
  </r>
  <r>
    <s v="MU"/>
    <x v="4761"/>
    <x v="4761"/>
    <n v="5582"/>
    <x v="0"/>
  </r>
  <r>
    <s v="MU"/>
    <x v="4762"/>
    <x v="4762"/>
    <n v="47924"/>
    <x v="0"/>
  </r>
  <r>
    <s v="MU"/>
    <x v="4763"/>
    <x v="4763"/>
    <n v="76137"/>
    <x v="0"/>
  </r>
  <r>
    <s v="MU"/>
    <x v="4764"/>
    <x v="4764"/>
    <n v="32183"/>
    <x v="0"/>
  </r>
  <r>
    <s v="MU"/>
    <x v="4765"/>
    <x v="4765"/>
    <n v="3070"/>
    <x v="0"/>
  </r>
  <r>
    <s v="MU"/>
    <x v="4766"/>
    <x v="4766"/>
    <n v="2633"/>
    <x v="0"/>
  </r>
  <r>
    <s v="MU"/>
    <x v="4767"/>
    <x v="4767"/>
    <n v="2566"/>
    <x v="0"/>
  </r>
  <r>
    <s v="MU"/>
    <x v="4768"/>
    <x v="4768"/>
    <n v="70286"/>
    <x v="0"/>
  </r>
  <r>
    <s v="MU"/>
    <x v="4769"/>
    <x v="4769"/>
    <n v="6702"/>
    <x v="0"/>
  </r>
  <r>
    <s v="MU"/>
    <x v="4770"/>
    <x v="4770"/>
    <n v="2520"/>
    <x v="0"/>
  </r>
  <r>
    <s v="MU"/>
    <x v="4771"/>
    <x v="4771"/>
    <n v="4291"/>
    <x v="0"/>
  </r>
  <r>
    <s v="MU"/>
    <x v="4772"/>
    <x v="4772"/>
    <n v="13764"/>
    <x v="0"/>
  </r>
  <r>
    <s v="MU"/>
    <x v="4773"/>
    <x v="4773"/>
    <n v="30892"/>
    <x v="0"/>
  </r>
  <r>
    <s v="MU"/>
    <x v="4774"/>
    <x v="4774"/>
    <n v="1668"/>
    <x v="0"/>
  </r>
  <r>
    <s v="MU"/>
    <x v="4775"/>
    <x v="4775"/>
    <n v="9550"/>
    <x v="0"/>
  </r>
  <r>
    <s v="MU"/>
    <x v="4776"/>
    <x v="4776"/>
    <n v="6413"/>
    <x v="0"/>
  </r>
  <r>
    <s v="MU"/>
    <x v="4777"/>
    <x v="4777"/>
    <n v="2393"/>
    <x v="0"/>
  </r>
  <r>
    <s v="MU"/>
    <x v="4778"/>
    <x v="4778"/>
    <n v="4477"/>
    <x v="0"/>
  </r>
  <r>
    <s v="MU"/>
    <x v="4779"/>
    <x v="4779"/>
    <n v="32627"/>
    <x v="0"/>
  </r>
  <r>
    <s v="MU"/>
    <x v="4780"/>
    <x v="4780"/>
    <n v="34335"/>
    <x v="0"/>
  </r>
  <r>
    <s v="MU"/>
    <x v="4781"/>
    <x v="4781"/>
    <n v="2688"/>
    <x v="0"/>
  </r>
  <r>
    <s v="MU"/>
    <x v="4782"/>
    <x v="4782"/>
    <n v="5665"/>
    <x v="0"/>
  </r>
  <r>
    <s v="MU"/>
    <x v="4783"/>
    <x v="4783"/>
    <n v="7612"/>
    <x v="0"/>
  </r>
  <r>
    <s v="MU"/>
    <x v="4784"/>
    <x v="4784"/>
    <n v="1744"/>
    <x v="0"/>
  </r>
  <r>
    <s v="MU"/>
    <x v="4785"/>
    <x v="4785"/>
    <n v="16602"/>
    <x v="0"/>
  </r>
  <r>
    <s v="MU"/>
    <x v="4786"/>
    <x v="4786"/>
    <n v="16013"/>
    <x v="0"/>
  </r>
  <r>
    <s v="MU"/>
    <x v="4787"/>
    <x v="4787"/>
    <n v="7658"/>
    <x v="0"/>
  </r>
  <r>
    <s v="MU"/>
    <x v="4788"/>
    <x v="4788"/>
    <n v="40134"/>
    <x v="0"/>
  </r>
  <r>
    <s v="MU"/>
    <x v="4789"/>
    <x v="4789"/>
    <n v="2014"/>
    <x v="0"/>
  </r>
  <r>
    <s v="MU"/>
    <x v="4790"/>
    <x v="4790"/>
    <n v="3304"/>
    <x v="0"/>
  </r>
  <r>
    <s v="MU"/>
    <x v="4791"/>
    <x v="4791"/>
    <n v="265074"/>
    <x v="0"/>
  </r>
  <r>
    <s v="MU"/>
    <x v="4792"/>
    <x v="4792"/>
    <n v="1417"/>
    <x v="0"/>
  </r>
  <r>
    <s v="MU"/>
    <x v="4793"/>
    <x v="4793"/>
    <n v="92924"/>
    <x v="0"/>
  </r>
  <r>
    <s v="MU"/>
    <x v="4794"/>
    <x v="4794"/>
    <n v="25268"/>
    <x v="0"/>
  </r>
  <r>
    <s v="MU"/>
    <x v="4795"/>
    <x v="4795"/>
    <n v="7415"/>
    <x v="0"/>
  </r>
  <r>
    <s v="MU"/>
    <x v="4796"/>
    <x v="4796"/>
    <n v="5378"/>
    <x v="0"/>
  </r>
  <r>
    <s v="MU"/>
    <x v="4797"/>
    <x v="4797"/>
    <n v="2565"/>
    <x v="0"/>
  </r>
  <r>
    <s v="MU"/>
    <x v="4798"/>
    <x v="4798"/>
    <n v="18851"/>
    <x v="0"/>
  </r>
  <r>
    <s v="MU"/>
    <x v="4799"/>
    <x v="4799"/>
    <n v="5976"/>
    <x v="0"/>
  </r>
  <r>
    <s v="MU"/>
    <x v="4800"/>
    <x v="4800"/>
    <n v="4681"/>
    <x v="0"/>
  </r>
  <r>
    <s v="MU"/>
    <x v="4801"/>
    <x v="4801"/>
    <n v="3732"/>
    <x v="0"/>
  </r>
  <r>
    <s v="MU"/>
    <x v="4802"/>
    <x v="4802"/>
    <n v="4527"/>
    <x v="0"/>
  </r>
  <r>
    <s v="MU"/>
    <x v="4803"/>
    <x v="4803"/>
    <n v="6776"/>
    <x v="0"/>
  </r>
  <r>
    <s v="MU"/>
    <x v="4804"/>
    <x v="4804"/>
    <n v="3723"/>
    <x v="0"/>
  </r>
  <r>
    <s v="MU"/>
    <x v="4805"/>
    <x v="4805"/>
    <n v="21583"/>
    <x v="0"/>
  </r>
  <r>
    <s v="MU"/>
    <x v="4806"/>
    <x v="4806"/>
    <n v="32808"/>
    <x v="0"/>
  </r>
  <r>
    <s v="MU"/>
    <x v="4807"/>
    <x v="4807"/>
    <n v="84780"/>
    <x v="0"/>
  </r>
  <r>
    <s v="MU"/>
    <x v="4808"/>
    <x v="4808"/>
    <n v="4157"/>
    <x v="0"/>
  </r>
  <r>
    <s v="MU"/>
    <x v="4809"/>
    <x v="4809"/>
    <n v="26824"/>
    <x v="0"/>
  </r>
  <r>
    <s v="MU"/>
    <x v="4810"/>
    <x v="4810"/>
    <n v="3080"/>
    <x v="0"/>
  </r>
  <r>
    <s v="MU"/>
    <x v="4811"/>
    <x v="4811"/>
    <n v="6427"/>
    <x v="0"/>
  </r>
  <r>
    <s v="MU"/>
    <x v="4812"/>
    <x v="4812"/>
    <n v="2014"/>
    <x v="0"/>
  </r>
  <r>
    <s v="MU"/>
    <x v="4813"/>
    <x v="4813"/>
    <n v="5399"/>
    <x v="0"/>
  </r>
  <r>
    <s v="MU"/>
    <x v="4814"/>
    <x v="4814"/>
    <n v="1720"/>
    <x v="0"/>
  </r>
  <r>
    <s v="MU"/>
    <x v="4815"/>
    <x v="4815"/>
    <n v="7482"/>
    <x v="0"/>
  </r>
  <r>
    <s v="MU"/>
    <x v="4816"/>
    <x v="4816"/>
    <n v="5572"/>
    <x v="0"/>
  </r>
  <r>
    <s v="MU"/>
    <x v="4817"/>
    <x v="4817"/>
    <n v="2995"/>
    <x v="0"/>
  </r>
  <r>
    <s v="MU"/>
    <x v="4818"/>
    <x v="4818"/>
    <n v="1937"/>
    <x v="0"/>
  </r>
  <r>
    <s v="MU"/>
    <x v="4819"/>
    <x v="4819"/>
    <n v="35768"/>
    <x v="0"/>
  </r>
  <r>
    <s v="MU"/>
    <x v="4820"/>
    <x v="4820"/>
    <n v="2638"/>
    <x v="0"/>
  </r>
  <r>
    <s v="MU"/>
    <x v="4821"/>
    <x v="4821"/>
    <n v="3208"/>
    <x v="0"/>
  </r>
  <r>
    <s v="MU"/>
    <x v="4822"/>
    <x v="4822"/>
    <n v="1929"/>
    <x v="0"/>
  </r>
  <r>
    <s v="MU"/>
    <x v="4823"/>
    <x v="4823"/>
    <n v="22983"/>
    <x v="0"/>
  </r>
  <r>
    <s v="MU"/>
    <x v="4824"/>
    <x v="4824"/>
    <n v="3779"/>
    <x v="0"/>
  </r>
  <r>
    <s v="MU"/>
    <x v="4825"/>
    <x v="4825"/>
    <n v="2040"/>
    <x v="0"/>
  </r>
  <r>
    <s v="MU"/>
    <x v="4826"/>
    <x v="4826"/>
    <n v="3338"/>
    <x v="0"/>
  </r>
  <r>
    <s v="MU"/>
    <x v="4827"/>
    <x v="4827"/>
    <n v="26603"/>
    <x v="0"/>
  </r>
  <r>
    <s v="MU"/>
    <x v="4828"/>
    <x v="4828"/>
    <n v="10579"/>
    <x v="0"/>
  </r>
  <r>
    <s v="MU"/>
    <x v="4829"/>
    <x v="4829"/>
    <n v="3690"/>
    <x v="0"/>
  </r>
  <r>
    <s v="MU"/>
    <x v="4830"/>
    <x v="4830"/>
    <n v="3349"/>
    <x v="0"/>
  </r>
  <r>
    <s v="MU"/>
    <x v="4831"/>
    <x v="4831"/>
    <n v="7184"/>
    <x v="0"/>
  </r>
  <r>
    <s v="MU"/>
    <x v="4832"/>
    <x v="4832"/>
    <n v="18226"/>
    <x v="0"/>
  </r>
  <r>
    <s v="MU"/>
    <x v="4833"/>
    <x v="4833"/>
    <n v="2251"/>
    <x v="0"/>
  </r>
  <r>
    <s v="MU"/>
    <x v="4834"/>
    <x v="4834"/>
    <n v="5341"/>
    <x v="0"/>
  </r>
  <r>
    <s v="MU"/>
    <x v="4835"/>
    <x v="4835"/>
    <n v="1738"/>
    <x v="0"/>
  </r>
  <r>
    <s v="MU"/>
    <x v="4836"/>
    <x v="4836"/>
    <n v="27659"/>
    <x v="0"/>
  </r>
  <r>
    <s v="MU"/>
    <x v="4837"/>
    <x v="4837"/>
    <n v="93646"/>
    <x v="0"/>
  </r>
  <r>
    <s v="MU"/>
    <x v="4838"/>
    <x v="4838"/>
    <n v="2601"/>
    <x v="0"/>
  </r>
  <r>
    <s v="MU"/>
    <x v="4839"/>
    <x v="4839"/>
    <n v="7157"/>
    <x v="0"/>
  </r>
  <r>
    <s v="MU"/>
    <x v="4840"/>
    <x v="4840"/>
    <n v="4781"/>
    <x v="0"/>
  </r>
  <r>
    <s v="MU"/>
    <x v="4841"/>
    <x v="4841"/>
    <n v="6248"/>
    <x v="0"/>
  </r>
  <r>
    <s v="MU"/>
    <x v="4842"/>
    <x v="4842"/>
    <n v="1683"/>
    <x v="0"/>
  </r>
  <r>
    <s v="MU"/>
    <x v="4843"/>
    <x v="4843"/>
    <n v="5735"/>
    <x v="0"/>
  </r>
  <r>
    <s v="MU"/>
    <x v="4844"/>
    <x v="4844"/>
    <n v="4425"/>
    <x v="0"/>
  </r>
  <r>
    <s v="MU"/>
    <x v="4845"/>
    <x v="4845"/>
    <n v="3131"/>
    <x v="0"/>
  </r>
  <r>
    <s v="MU"/>
    <x v="4846"/>
    <x v="4846"/>
    <n v="6801"/>
    <x v="0"/>
  </r>
  <r>
    <s v="MU"/>
    <x v="4847"/>
    <x v="4847"/>
    <n v="7418"/>
    <x v="0"/>
  </r>
  <r>
    <s v="MU"/>
    <x v="4848"/>
    <x v="4848"/>
    <n v="2470"/>
    <x v="0"/>
  </r>
  <r>
    <s v="MU"/>
    <x v="4849"/>
    <x v="4849"/>
    <n v="45124"/>
    <x v="0"/>
  </r>
  <r>
    <s v="MU"/>
    <x v="4850"/>
    <x v="4850"/>
    <n v="4320"/>
    <x v="0"/>
  </r>
  <r>
    <s v="MU"/>
    <x v="4851"/>
    <x v="4851"/>
    <n v="3916"/>
    <x v="0"/>
  </r>
  <r>
    <s v="MU"/>
    <x v="4852"/>
    <x v="4852"/>
    <n v="1858"/>
    <x v="0"/>
  </r>
  <r>
    <s v="MU"/>
    <x v="4853"/>
    <x v="4853"/>
    <n v="3969"/>
    <x v="0"/>
  </r>
  <r>
    <s v="MU"/>
    <x v="4854"/>
    <x v="4854"/>
    <n v="4698"/>
    <x v="0"/>
  </r>
  <r>
    <s v="MU"/>
    <x v="4855"/>
    <x v="4855"/>
    <n v="2553"/>
    <x v="0"/>
  </r>
  <r>
    <s v="MU"/>
    <x v="4856"/>
    <x v="4856"/>
    <n v="4859"/>
    <x v="0"/>
  </r>
  <r>
    <s v="MU"/>
    <x v="4857"/>
    <x v="4857"/>
    <n v="1795"/>
    <x v="0"/>
  </r>
  <r>
    <s v="MU"/>
    <x v="4858"/>
    <x v="4858"/>
    <n v="4191"/>
    <x v="0"/>
  </r>
  <r>
    <s v="MU"/>
    <x v="4859"/>
    <x v="4859"/>
    <n v="7505"/>
    <x v="0"/>
  </r>
  <r>
    <s v="MU"/>
    <x v="4860"/>
    <x v="4860"/>
    <n v="4427"/>
    <x v="0"/>
  </r>
  <r>
    <s v="MU"/>
    <x v="4861"/>
    <x v="4861"/>
    <n v="1499"/>
    <x v="0"/>
  </r>
  <r>
    <s v="MU"/>
    <x v="4862"/>
    <x v="4862"/>
    <n v="3180"/>
    <x v="0"/>
  </r>
  <r>
    <s v="MU"/>
    <x v="4863"/>
    <x v="4863"/>
    <n v="2557"/>
    <x v="0"/>
  </r>
  <r>
    <s v="MU"/>
    <x v="4864"/>
    <x v="4864"/>
    <n v="64322"/>
    <x v="0"/>
  </r>
  <r>
    <s v="MU"/>
    <x v="4865"/>
    <x v="4865"/>
    <n v="2756"/>
    <x v="0"/>
  </r>
  <r>
    <s v="MU"/>
    <x v="4866"/>
    <x v="4866"/>
    <n v="3071"/>
    <x v="0"/>
  </r>
  <r>
    <s v="MU"/>
    <x v="4867"/>
    <x v="4867"/>
    <n v="6046"/>
    <x v="0"/>
  </r>
  <r>
    <s v="MU"/>
    <x v="4868"/>
    <x v="4868"/>
    <n v="6029"/>
    <x v="0"/>
  </r>
  <r>
    <s v="MU"/>
    <x v="4869"/>
    <x v="4869"/>
    <n v="12090"/>
    <x v="0"/>
  </r>
  <r>
    <s v="MU"/>
    <x v="4870"/>
    <x v="4870"/>
    <n v="4601"/>
    <x v="0"/>
  </r>
  <r>
    <s v="MU"/>
    <x v="4871"/>
    <x v="4871"/>
    <n v="2879"/>
    <x v="0"/>
  </r>
  <r>
    <s v="MU"/>
    <x v="4872"/>
    <x v="4872"/>
    <n v="1721"/>
    <x v="0"/>
  </r>
  <r>
    <s v="MU"/>
    <x v="4873"/>
    <x v="4873"/>
    <n v="17898"/>
    <x v="0"/>
  </r>
  <r>
    <s v="MU"/>
    <x v="4874"/>
    <x v="4874"/>
    <n v="1932"/>
    <x v="0"/>
  </r>
  <r>
    <s v="MU"/>
    <x v="4875"/>
    <x v="4875"/>
    <n v="13719"/>
    <x v="0"/>
  </r>
  <r>
    <s v="MU"/>
    <x v="4876"/>
    <x v="4876"/>
    <n v="3163"/>
    <x v="0"/>
  </r>
  <r>
    <s v="MU"/>
    <x v="4877"/>
    <x v="4877"/>
    <n v="4954"/>
    <x v="0"/>
  </r>
  <r>
    <s v="MU"/>
    <x v="4878"/>
    <x v="4878"/>
    <n v="9649"/>
    <x v="0"/>
  </r>
  <r>
    <s v="MU"/>
    <x v="4879"/>
    <x v="4879"/>
    <n v="2042"/>
    <x v="0"/>
  </r>
  <r>
    <s v="MU"/>
    <x v="4880"/>
    <x v="4880"/>
    <n v="3044"/>
    <x v="0"/>
  </r>
  <r>
    <s v="MU"/>
    <x v="4881"/>
    <x v="4881"/>
    <n v="3061"/>
    <x v="0"/>
  </r>
  <r>
    <s v="MU"/>
    <x v="4882"/>
    <x v="4882"/>
    <n v="4865"/>
    <x v="0"/>
  </r>
  <r>
    <s v="MU"/>
    <x v="4883"/>
    <x v="4883"/>
    <n v="20088"/>
    <x v="0"/>
  </r>
  <r>
    <s v="MU"/>
    <x v="4884"/>
    <x v="4884"/>
    <n v="2343"/>
    <x v="0"/>
  </r>
  <r>
    <s v="MU"/>
    <x v="4885"/>
    <x v="4885"/>
    <n v="5586"/>
    <x v="0"/>
  </r>
  <r>
    <s v="MU"/>
    <x v="4886"/>
    <x v="4886"/>
    <n v="23300"/>
    <x v="0"/>
  </r>
  <r>
    <s v="MU"/>
    <x v="4887"/>
    <x v="4887"/>
    <n v="25692"/>
    <x v="0"/>
  </r>
  <r>
    <s v="MU"/>
    <x v="4888"/>
    <x v="4888"/>
    <n v="2163"/>
    <x v="0"/>
  </r>
  <r>
    <s v="MU"/>
    <x v="4889"/>
    <x v="4889"/>
    <n v="3466"/>
    <x v="0"/>
  </r>
  <r>
    <s v="MU"/>
    <x v="4890"/>
    <x v="4890"/>
    <n v="29024"/>
    <x v="0"/>
  </r>
  <r>
    <s v="MU"/>
    <x v="4891"/>
    <x v="4891"/>
    <n v="3568"/>
    <x v="0"/>
  </r>
  <r>
    <s v="MU"/>
    <x v="4892"/>
    <x v="4892"/>
    <n v="227646"/>
    <x v="0"/>
  </r>
  <r>
    <s v="MU"/>
    <x v="4893"/>
    <x v="4893"/>
    <n v="3198"/>
    <x v="0"/>
  </r>
  <r>
    <s v="MU"/>
    <x v="4894"/>
    <x v="4894"/>
    <n v="2146"/>
    <x v="0"/>
  </r>
  <r>
    <s v="MU"/>
    <x v="4895"/>
    <x v="4895"/>
    <n v="1646"/>
    <x v="0"/>
  </r>
  <r>
    <s v="MU"/>
    <x v="4896"/>
    <x v="4896"/>
    <n v="4272"/>
    <x v="0"/>
  </r>
  <r>
    <s v="MU"/>
    <x v="4897"/>
    <x v="4897"/>
    <n v="47396"/>
    <x v="0"/>
  </r>
  <r>
    <s v="MU"/>
    <x v="4898"/>
    <x v="4898"/>
    <n v="3629"/>
    <x v="0"/>
  </r>
  <r>
    <s v="MU"/>
    <x v="4899"/>
    <x v="4899"/>
    <n v="12844"/>
    <x v="0"/>
  </r>
  <r>
    <s v="MU"/>
    <x v="4900"/>
    <x v="4900"/>
    <n v="33216"/>
    <x v="0"/>
  </r>
  <r>
    <s v="MU"/>
    <x v="4901"/>
    <x v="4901"/>
    <n v="7839"/>
    <x v="0"/>
  </r>
  <r>
    <s v="MU"/>
    <x v="4902"/>
    <x v="4902"/>
    <n v="43515"/>
    <x v="0"/>
  </r>
  <r>
    <s v="MU"/>
    <x v="4903"/>
    <x v="4903"/>
    <n v="10212"/>
    <x v="0"/>
  </r>
  <r>
    <s v="MU"/>
    <x v="4904"/>
    <x v="4904"/>
    <n v="7194"/>
    <x v="0"/>
  </r>
  <r>
    <s v="MU"/>
    <x v="4905"/>
    <x v="4905"/>
    <n v="6519"/>
    <x v="0"/>
  </r>
  <r>
    <s v="MU"/>
    <x v="4906"/>
    <x v="4906"/>
    <n v="4319"/>
    <x v="0"/>
  </r>
  <r>
    <s v="MU"/>
    <x v="4907"/>
    <x v="4907"/>
    <n v="52058"/>
    <x v="0"/>
  </r>
  <r>
    <s v="MU"/>
    <x v="4908"/>
    <x v="4908"/>
    <n v="3983"/>
    <x v="0"/>
  </r>
  <r>
    <s v="MU"/>
    <x v="4909"/>
    <x v="4909"/>
    <n v="6025"/>
    <x v="0"/>
  </r>
  <r>
    <s v="MU"/>
    <x v="4910"/>
    <x v="4910"/>
    <n v="206215"/>
    <x v="0"/>
  </r>
  <r>
    <s v="MU"/>
    <x v="4911"/>
    <x v="4911"/>
    <n v="2144"/>
    <x v="0"/>
  </r>
  <r>
    <s v="MU"/>
    <x v="4912"/>
    <x v="4912"/>
    <n v="7978"/>
    <x v="0"/>
  </r>
  <r>
    <s v="MU"/>
    <x v="4913"/>
    <x v="4913"/>
    <n v="2061"/>
    <x v="0"/>
  </r>
  <r>
    <s v="MU"/>
    <x v="4914"/>
    <x v="4914"/>
    <n v="7484"/>
    <x v="0"/>
  </r>
  <r>
    <s v="MU"/>
    <x v="4915"/>
    <x v="4915"/>
    <n v="3745"/>
    <x v="0"/>
  </r>
  <r>
    <s v="MU"/>
    <x v="4916"/>
    <x v="4916"/>
    <n v="325685"/>
    <x v="0"/>
  </r>
  <r>
    <s v="MU"/>
    <x v="4917"/>
    <x v="4917"/>
    <n v="5351"/>
    <x v="0"/>
  </r>
  <r>
    <s v="MU"/>
    <x v="4918"/>
    <x v="4918"/>
    <n v="2959"/>
    <x v="0"/>
  </r>
  <r>
    <s v="MU"/>
    <x v="4919"/>
    <x v="4919"/>
    <n v="2248"/>
    <x v="0"/>
  </r>
  <r>
    <s v="MU"/>
    <x v="4920"/>
    <x v="4920"/>
    <n v="3805"/>
    <x v="0"/>
  </r>
  <r>
    <s v="MU"/>
    <x v="4921"/>
    <x v="4921"/>
    <n v="4540"/>
    <x v="0"/>
  </r>
  <r>
    <s v="MU"/>
    <x v="4922"/>
    <x v="4922"/>
    <n v="11214"/>
    <x v="0"/>
  </r>
  <r>
    <s v="MU"/>
    <x v="4923"/>
    <x v="4923"/>
    <n v="2723"/>
    <x v="0"/>
  </r>
  <r>
    <s v="MU"/>
    <x v="4924"/>
    <x v="4924"/>
    <n v="2260"/>
    <x v="0"/>
  </r>
  <r>
    <s v="MU"/>
    <x v="4925"/>
    <x v="4925"/>
    <n v="17504"/>
    <x v="0"/>
  </r>
  <r>
    <s v="MU"/>
    <x v="4926"/>
    <x v="4926"/>
    <n v="10406"/>
    <x v="0"/>
  </r>
  <r>
    <s v="MU"/>
    <x v="4927"/>
    <x v="4927"/>
    <n v="2171"/>
    <x v="0"/>
  </r>
  <r>
    <s v="MU"/>
    <x v="4928"/>
    <x v="4928"/>
    <n v="3296"/>
    <x v="0"/>
  </r>
  <r>
    <s v="MU"/>
    <x v="4929"/>
    <x v="4929"/>
    <n v="1575"/>
    <x v="0"/>
  </r>
  <r>
    <s v="MU"/>
    <x v="4930"/>
    <x v="4930"/>
    <n v="34071"/>
    <x v="0"/>
  </r>
  <r>
    <s v="MU"/>
    <x v="4931"/>
    <x v="4931"/>
    <n v="1332845"/>
    <x v="0"/>
  </r>
  <r>
    <s v="MU"/>
    <x v="4932"/>
    <x v="4932"/>
    <n v="4360"/>
    <x v="0"/>
  </r>
  <r>
    <s v="MU"/>
    <x v="4933"/>
    <x v="4933"/>
    <n v="2142"/>
    <x v="0"/>
  </r>
  <r>
    <s v="MU"/>
    <x v="4934"/>
    <x v="4934"/>
    <n v="1560"/>
    <x v="0"/>
  </r>
  <r>
    <s v="MU"/>
    <x v="4935"/>
    <x v="4935"/>
    <n v="9938"/>
    <x v="0"/>
  </r>
  <r>
    <s v="MU"/>
    <x v="4936"/>
    <x v="4936"/>
    <n v="1739"/>
    <x v="0"/>
  </r>
  <r>
    <s v="MU"/>
    <x v="4937"/>
    <x v="4937"/>
    <n v="3077"/>
    <x v="0"/>
  </r>
  <r>
    <s v="MU"/>
    <x v="4938"/>
    <x v="4938"/>
    <n v="5340"/>
    <x v="0"/>
  </r>
  <r>
    <s v="MU"/>
    <x v="4939"/>
    <x v="4939"/>
    <n v="2025"/>
    <x v="0"/>
  </r>
  <r>
    <s v="MU"/>
    <x v="4940"/>
    <x v="4940"/>
    <n v="3747"/>
    <x v="0"/>
  </r>
  <r>
    <s v="MU"/>
    <x v="4941"/>
    <x v="4941"/>
    <n v="23500"/>
    <x v="0"/>
  </r>
  <r>
    <s v="MU"/>
    <x v="4942"/>
    <x v="4942"/>
    <n v="1552"/>
    <x v="0"/>
  </r>
  <r>
    <s v="MU"/>
    <x v="4943"/>
    <x v="4943"/>
    <n v="2507"/>
    <x v="0"/>
  </r>
  <r>
    <s v="MU"/>
    <x v="4944"/>
    <x v="4944"/>
    <n v="3910"/>
    <x v="0"/>
  </r>
  <r>
    <s v="MU"/>
    <x v="4945"/>
    <x v="4945"/>
    <n v="9738"/>
    <x v="0"/>
  </r>
  <r>
    <s v="MU"/>
    <x v="4946"/>
    <x v="4946"/>
    <n v="1796"/>
    <x v="0"/>
  </r>
  <r>
    <s v="MU"/>
    <x v="4947"/>
    <x v="4947"/>
    <n v="14939"/>
    <x v="0"/>
  </r>
  <r>
    <s v="MU"/>
    <x v="4948"/>
    <x v="4948"/>
    <n v="2835"/>
    <x v="0"/>
  </r>
  <r>
    <s v="MU"/>
    <x v="4949"/>
    <x v="4949"/>
    <n v="191900"/>
    <x v="0"/>
  </r>
  <r>
    <s v="MU"/>
    <x v="4950"/>
    <x v="4950"/>
    <n v="34654"/>
    <x v="0"/>
  </r>
  <r>
    <s v="MU"/>
    <x v="4951"/>
    <x v="4951"/>
    <n v="4473"/>
    <x v="0"/>
  </r>
  <r>
    <s v="MU"/>
    <x v="4952"/>
    <x v="4952"/>
    <n v="10418"/>
    <x v="0"/>
  </r>
  <r>
    <s v="MU"/>
    <x v="4953"/>
    <x v="4953"/>
    <n v="6654"/>
    <x v="0"/>
  </r>
  <r>
    <s v="MU"/>
    <x v="4954"/>
    <x v="4954"/>
    <n v="2291"/>
    <x v="0"/>
  </r>
  <r>
    <s v="MU"/>
    <x v="4955"/>
    <x v="4955"/>
    <n v="21253"/>
    <x v="0"/>
  </r>
  <r>
    <s v="MU"/>
    <x v="4956"/>
    <x v="4956"/>
    <n v="9777"/>
    <x v="0"/>
  </r>
  <r>
    <s v="MU"/>
    <x v="4957"/>
    <x v="4957"/>
    <n v="4991"/>
    <x v="0"/>
  </r>
  <r>
    <s v="MU"/>
    <x v="4958"/>
    <x v="4958"/>
    <n v="6576"/>
    <x v="0"/>
  </r>
  <r>
    <s v="MU"/>
    <x v="4959"/>
    <x v="4959"/>
    <n v="36630"/>
    <x v="0"/>
  </r>
  <r>
    <s v="MU"/>
    <x v="4960"/>
    <x v="4960"/>
    <n v="2480"/>
    <x v="0"/>
  </r>
  <r>
    <s v="MU"/>
    <x v="4961"/>
    <x v="4961"/>
    <n v="2575"/>
    <x v="0"/>
  </r>
  <r>
    <s v="MU"/>
    <x v="4962"/>
    <x v="4962"/>
    <n v="10203"/>
    <x v="0"/>
  </r>
  <r>
    <s v="MU"/>
    <x v="4963"/>
    <x v="4963"/>
    <n v="2877"/>
    <x v="0"/>
  </r>
  <r>
    <s v="MU"/>
    <x v="4964"/>
    <x v="4964"/>
    <n v="6879"/>
    <x v="0"/>
  </r>
  <r>
    <s v="MU"/>
    <x v="4965"/>
    <x v="4965"/>
    <n v="16399"/>
    <x v="0"/>
  </r>
  <r>
    <s v="MU"/>
    <x v="4966"/>
    <x v="4966"/>
    <n v="8122"/>
    <x v="0"/>
  </r>
  <r>
    <s v="MU"/>
    <x v="4967"/>
    <x v="4967"/>
    <n v="1674"/>
    <x v="0"/>
  </r>
  <r>
    <s v="MU"/>
    <x v="4968"/>
    <x v="4968"/>
    <n v="6887"/>
    <x v="0"/>
  </r>
  <r>
    <s v="MU"/>
    <x v="4969"/>
    <x v="4969"/>
    <n v="133230"/>
    <x v="0"/>
  </r>
  <r>
    <s v="MU"/>
    <x v="4970"/>
    <x v="4970"/>
    <n v="271735"/>
    <x v="0"/>
  </r>
  <r>
    <s v="MU"/>
    <x v="4971"/>
    <x v="4971"/>
    <n v="6340"/>
    <x v="0"/>
  </r>
  <r>
    <s v="MU"/>
    <x v="4972"/>
    <x v="4972"/>
    <n v="2596"/>
    <x v="0"/>
  </r>
  <r>
    <s v="MU"/>
    <x v="4973"/>
    <x v="4973"/>
    <n v="7024"/>
    <x v="0"/>
  </r>
  <r>
    <s v="MU"/>
    <x v="4974"/>
    <x v="4974"/>
    <n v="84421"/>
    <x v="0"/>
  </r>
  <r>
    <s v="MU"/>
    <x v="4975"/>
    <x v="4975"/>
    <n v="76963"/>
    <x v="0"/>
  </r>
  <r>
    <s v="MU"/>
    <x v="4976"/>
    <x v="4976"/>
    <n v="1505"/>
    <x v="0"/>
  </r>
  <r>
    <s v="MU"/>
    <x v="4977"/>
    <x v="4977"/>
    <n v="30983"/>
    <x v="0"/>
  </r>
  <r>
    <s v="MU"/>
    <x v="4978"/>
    <x v="4978"/>
    <n v="48938"/>
    <x v="0"/>
  </r>
  <r>
    <s v="MU"/>
    <x v="4979"/>
    <x v="4979"/>
    <n v="76917"/>
    <x v="0"/>
  </r>
  <r>
    <s v="MU"/>
    <x v="4980"/>
    <x v="4980"/>
    <n v="2091"/>
    <x v="0"/>
  </r>
  <r>
    <s v="MU"/>
    <x v="4981"/>
    <x v="4981"/>
    <n v="42947"/>
    <x v="0"/>
  </r>
  <r>
    <s v="MU"/>
    <x v="4982"/>
    <x v="4982"/>
    <n v="10300"/>
    <x v="0"/>
  </r>
  <r>
    <s v="MU"/>
    <x v="4983"/>
    <x v="4983"/>
    <n v="2089"/>
    <x v="0"/>
  </r>
  <r>
    <s v="MU"/>
    <x v="4984"/>
    <x v="4984"/>
    <n v="13902"/>
    <x v="0"/>
  </r>
  <r>
    <s v="MU"/>
    <x v="4985"/>
    <x v="4985"/>
    <n v="15320"/>
    <x v="0"/>
  </r>
  <r>
    <s v="MU"/>
    <x v="4986"/>
    <x v="4986"/>
    <n v="2349"/>
    <x v="0"/>
  </r>
  <r>
    <s v="MU"/>
    <x v="4987"/>
    <x v="4987"/>
    <n v="59676"/>
    <x v="0"/>
  </r>
  <r>
    <s v="MU"/>
    <x v="4988"/>
    <x v="4988"/>
    <n v="2754"/>
    <x v="0"/>
  </r>
  <r>
    <s v="MU"/>
    <x v="4989"/>
    <x v="4989"/>
    <n v="17618"/>
    <x v="0"/>
  </r>
  <r>
    <s v="MU"/>
    <x v="4990"/>
    <x v="4990"/>
    <n v="21893"/>
    <x v="0"/>
  </r>
  <r>
    <s v="MU"/>
    <x v="4991"/>
    <x v="4991"/>
    <n v="58487"/>
    <x v="0"/>
  </r>
  <r>
    <s v="MU"/>
    <x v="4992"/>
    <x v="4992"/>
    <n v="21028"/>
    <x v="0"/>
  </r>
  <r>
    <s v="MU"/>
    <x v="4993"/>
    <x v="4993"/>
    <n v="4461"/>
    <x v="0"/>
  </r>
  <r>
    <s v="MU"/>
    <x v="4994"/>
    <x v="4994"/>
    <n v="2649"/>
    <x v="0"/>
  </r>
  <r>
    <s v="MU"/>
    <x v="4995"/>
    <x v="4995"/>
    <n v="2912"/>
    <x v="0"/>
  </r>
  <r>
    <s v="MU"/>
    <x v="4996"/>
    <x v="4996"/>
    <n v="2362"/>
    <x v="0"/>
  </r>
  <r>
    <s v="MU"/>
    <x v="4997"/>
    <x v="4997"/>
    <n v="1902"/>
    <x v="0"/>
  </r>
  <r>
    <s v="MU"/>
    <x v="4998"/>
    <x v="4998"/>
    <n v="4447"/>
    <x v="0"/>
  </r>
  <r>
    <s v="MU"/>
    <x v="4999"/>
    <x v="4999"/>
    <n v="2406"/>
    <x v="0"/>
  </r>
  <r>
    <s v="MU"/>
    <x v="5000"/>
    <x v="5000"/>
    <n v="25443"/>
    <x v="0"/>
  </r>
  <r>
    <s v="MU"/>
    <x v="5001"/>
    <x v="5001"/>
    <n v="6834"/>
    <x v="0"/>
  </r>
  <r>
    <s v="MU"/>
    <x v="5002"/>
    <x v="5002"/>
    <n v="2380"/>
    <x v="0"/>
  </r>
  <r>
    <s v="MU"/>
    <x v="5003"/>
    <x v="5003"/>
    <n v="4172"/>
    <x v="0"/>
  </r>
  <r>
    <s v="MU"/>
    <x v="5004"/>
    <x v="5004"/>
    <n v="217409"/>
    <x v="0"/>
  </r>
  <r>
    <s v="MU"/>
    <x v="5005"/>
    <x v="5005"/>
    <n v="41989"/>
    <x v="0"/>
  </r>
  <r>
    <s v="MU"/>
    <x v="5006"/>
    <x v="5006"/>
    <n v="34752"/>
    <x v="0"/>
  </r>
  <r>
    <s v="MU"/>
    <x v="5007"/>
    <x v="5007"/>
    <n v="21084"/>
    <x v="0"/>
  </r>
  <r>
    <s v="MU"/>
    <x v="5008"/>
    <x v="5008"/>
    <n v="5481"/>
    <x v="0"/>
  </r>
  <r>
    <s v="MU"/>
    <x v="5009"/>
    <x v="5009"/>
    <n v="2860"/>
    <x v="0"/>
  </r>
  <r>
    <s v="MU"/>
    <x v="5010"/>
    <x v="5010"/>
    <n v="7056"/>
    <x v="0"/>
  </r>
  <r>
    <s v="MU"/>
    <x v="5011"/>
    <x v="5011"/>
    <n v="5118"/>
    <x v="0"/>
  </r>
  <r>
    <s v="MU"/>
    <x v="5012"/>
    <x v="5012"/>
    <n v="5846"/>
    <x v="0"/>
  </r>
  <r>
    <s v="MU"/>
    <x v="5013"/>
    <x v="5013"/>
    <n v="3548"/>
    <x v="0"/>
  </r>
  <r>
    <s v="MU"/>
    <x v="5014"/>
    <x v="5014"/>
    <n v="1757"/>
    <x v="0"/>
  </r>
  <r>
    <s v="MU"/>
    <x v="5015"/>
    <x v="5015"/>
    <n v="3070"/>
    <x v="0"/>
  </r>
  <r>
    <s v="MU"/>
    <x v="5016"/>
    <x v="5016"/>
    <n v="15577"/>
    <x v="0"/>
  </r>
  <r>
    <s v="MU"/>
    <x v="5017"/>
    <x v="5017"/>
    <n v="24428"/>
    <x v="0"/>
  </r>
  <r>
    <s v="MU"/>
    <x v="5018"/>
    <x v="5018"/>
    <n v="21219"/>
    <x v="0"/>
  </r>
  <r>
    <s v="MU"/>
    <x v="5019"/>
    <x v="5019"/>
    <n v="3264"/>
    <x v="0"/>
  </r>
  <r>
    <s v="MU"/>
    <x v="5020"/>
    <x v="5020"/>
    <n v="2207"/>
    <x v="0"/>
  </r>
  <r>
    <s v="MU"/>
    <x v="5021"/>
    <x v="5021"/>
    <n v="2543"/>
    <x v="0"/>
  </r>
  <r>
    <s v="MU"/>
    <x v="5022"/>
    <x v="5022"/>
    <n v="2251"/>
    <x v="0"/>
  </r>
  <r>
    <s v="MU"/>
    <x v="5023"/>
    <x v="5023"/>
    <n v="8097"/>
    <x v="0"/>
  </r>
  <r>
    <s v="MU"/>
    <x v="5024"/>
    <x v="5024"/>
    <n v="75648"/>
    <x v="0"/>
  </r>
  <r>
    <s v="MU"/>
    <x v="5025"/>
    <x v="5025"/>
    <n v="132107"/>
    <x v="0"/>
  </r>
  <r>
    <s v="MU"/>
    <x v="5026"/>
    <x v="5026"/>
    <n v="22851"/>
    <x v="0"/>
  </r>
  <r>
    <s v="MU"/>
    <x v="5027"/>
    <x v="5027"/>
    <n v="11950"/>
    <x v="0"/>
  </r>
  <r>
    <s v="MU"/>
    <x v="5028"/>
    <x v="5028"/>
    <n v="2704"/>
    <x v="0"/>
  </r>
  <r>
    <s v="MU"/>
    <x v="5029"/>
    <x v="5029"/>
    <n v="6009"/>
    <x v="0"/>
  </r>
  <r>
    <s v="MU"/>
    <x v="5030"/>
    <x v="5030"/>
    <n v="5107"/>
    <x v="0"/>
  </r>
  <r>
    <s v="MU"/>
    <x v="5031"/>
    <x v="5031"/>
    <n v="2673"/>
    <x v="0"/>
  </r>
  <r>
    <s v="MU"/>
    <x v="5032"/>
    <x v="5032"/>
    <n v="5306"/>
    <x v="0"/>
  </r>
  <r>
    <s v="MU"/>
    <x v="5033"/>
    <x v="5033"/>
    <n v="16961"/>
    <x v="0"/>
  </r>
  <r>
    <s v="MU"/>
    <x v="5034"/>
    <x v="5034"/>
    <n v="1941"/>
    <x v="0"/>
  </r>
  <r>
    <s v="MU"/>
    <x v="5035"/>
    <x v="5035"/>
    <n v="5541"/>
    <x v="0"/>
  </r>
  <r>
    <s v="MU"/>
    <x v="5036"/>
    <x v="5036"/>
    <n v="5863"/>
    <x v="0"/>
  </r>
  <r>
    <s v="MU"/>
    <x v="5037"/>
    <x v="5037"/>
    <n v="1830"/>
    <x v="0"/>
  </r>
  <r>
    <s v="MU"/>
    <x v="5038"/>
    <x v="5038"/>
    <n v="3406"/>
    <x v="0"/>
  </r>
  <r>
    <s v="MU"/>
    <x v="5039"/>
    <x v="5039"/>
    <n v="2028"/>
    <x v="0"/>
  </r>
  <r>
    <s v="MU"/>
    <x v="5040"/>
    <x v="5040"/>
    <n v="8578"/>
    <x v="0"/>
  </r>
  <r>
    <s v="MU"/>
    <x v="5041"/>
    <x v="5041"/>
    <n v="14226"/>
    <x v="0"/>
  </r>
  <r>
    <s v="MU"/>
    <x v="5042"/>
    <x v="5042"/>
    <n v="29991"/>
    <x v="0"/>
  </r>
  <r>
    <s v="MU"/>
    <x v="5043"/>
    <x v="5043"/>
    <n v="4461"/>
    <x v="0"/>
  </r>
  <r>
    <s v="MU"/>
    <x v="5044"/>
    <x v="5044"/>
    <n v="24557"/>
    <x v="0"/>
  </r>
  <r>
    <s v="MU"/>
    <x v="5045"/>
    <x v="5045"/>
    <n v="10592"/>
    <x v="0"/>
  </r>
  <r>
    <s v="MU"/>
    <x v="5046"/>
    <x v="5046"/>
    <n v="14695"/>
    <x v="0"/>
  </r>
  <r>
    <s v="MU"/>
    <x v="5047"/>
    <x v="5047"/>
    <n v="53242"/>
    <x v="0"/>
  </r>
  <r>
    <s v="MU"/>
    <x v="5048"/>
    <x v="5048"/>
    <n v="25198"/>
    <x v="0"/>
  </r>
  <r>
    <s v="MU"/>
    <x v="5049"/>
    <x v="5049"/>
    <n v="3119"/>
    <x v="0"/>
  </r>
  <r>
    <s v="MU"/>
    <x v="5050"/>
    <x v="5050"/>
    <n v="5212"/>
    <x v="0"/>
  </r>
  <r>
    <s v="MU"/>
    <x v="5051"/>
    <x v="5051"/>
    <n v="14497"/>
    <x v="0"/>
  </r>
  <r>
    <s v="MU"/>
    <x v="5052"/>
    <x v="5052"/>
    <n v="10334"/>
    <x v="0"/>
  </r>
  <r>
    <s v="MU"/>
    <x v="5053"/>
    <x v="5053"/>
    <n v="32797"/>
    <x v="0"/>
  </r>
  <r>
    <s v="MU"/>
    <x v="5054"/>
    <x v="5054"/>
    <n v="3267"/>
    <x v="0"/>
  </r>
  <r>
    <s v="MU"/>
    <x v="5055"/>
    <x v="5055"/>
    <n v="5129"/>
    <x v="0"/>
  </r>
  <r>
    <s v="MU"/>
    <x v="5056"/>
    <x v="5056"/>
    <n v="2554"/>
    <x v="0"/>
  </r>
  <r>
    <s v="MU"/>
    <x v="5057"/>
    <x v="5057"/>
    <n v="41751"/>
    <x v="0"/>
  </r>
  <r>
    <s v="MU"/>
    <x v="5058"/>
    <x v="5058"/>
    <n v="54387"/>
    <x v="0"/>
  </r>
  <r>
    <s v="MU"/>
    <x v="5059"/>
    <x v="5059"/>
    <n v="2152"/>
    <x v="0"/>
  </r>
  <r>
    <s v="MU"/>
    <x v="5060"/>
    <x v="5060"/>
    <n v="2591"/>
    <x v="0"/>
  </r>
  <r>
    <s v="MU"/>
    <x v="5061"/>
    <x v="5061"/>
    <n v="10962"/>
    <x v="0"/>
  </r>
  <r>
    <s v="MU"/>
    <x v="5062"/>
    <x v="5062"/>
    <n v="24425"/>
    <x v="0"/>
  </r>
  <r>
    <s v="MU"/>
    <x v="5063"/>
    <x v="5063"/>
    <n v="24916"/>
    <x v="0"/>
  </r>
  <r>
    <s v="MU"/>
    <x v="5064"/>
    <x v="5064"/>
    <n v="2760"/>
    <x v="0"/>
  </r>
  <r>
    <s v="MU"/>
    <x v="5065"/>
    <x v="5065"/>
    <n v="4716"/>
    <x v="0"/>
  </r>
  <r>
    <s v="MU"/>
    <x v="5066"/>
    <x v="5066"/>
    <n v="25436"/>
    <x v="0"/>
  </r>
  <r>
    <s v="MU"/>
    <x v="5067"/>
    <x v="5067"/>
    <n v="7556"/>
    <x v="0"/>
  </r>
  <r>
    <s v="MU"/>
    <x v="5068"/>
    <x v="5068"/>
    <n v="27498"/>
    <x v="0"/>
  </r>
  <r>
    <s v="MU"/>
    <x v="5069"/>
    <x v="5069"/>
    <n v="5542"/>
    <x v="0"/>
  </r>
  <r>
    <s v="MU"/>
    <x v="5070"/>
    <x v="5070"/>
    <n v="3681"/>
    <x v="0"/>
  </r>
  <r>
    <s v="MU"/>
    <x v="5071"/>
    <x v="5071"/>
    <n v="1374"/>
    <x v="0"/>
  </r>
  <r>
    <s v="MU"/>
    <x v="5072"/>
    <x v="5072"/>
    <n v="20005"/>
    <x v="0"/>
  </r>
  <r>
    <s v="MU"/>
    <x v="5073"/>
    <x v="5073"/>
    <n v="5029"/>
    <x v="0"/>
  </r>
  <r>
    <s v="MU"/>
    <x v="5074"/>
    <x v="5074"/>
    <n v="8363"/>
    <x v="0"/>
  </r>
  <r>
    <s v="MU"/>
    <x v="5075"/>
    <x v="5075"/>
    <n v="3419"/>
    <x v="0"/>
  </r>
  <r>
    <s v="MU"/>
    <x v="5076"/>
    <x v="5076"/>
    <n v="1994"/>
    <x v="0"/>
  </r>
  <r>
    <s v="MU"/>
    <x v="5077"/>
    <x v="5077"/>
    <n v="1170"/>
    <x v="0"/>
  </r>
  <r>
    <s v="MU"/>
    <x v="5078"/>
    <x v="5078"/>
    <n v="1995"/>
    <x v="0"/>
  </r>
  <r>
    <s v="MU"/>
    <x v="5079"/>
    <x v="5079"/>
    <n v="117210"/>
    <x v="0"/>
  </r>
  <r>
    <s v="MU"/>
    <x v="5080"/>
    <x v="5080"/>
    <n v="64197"/>
    <x v="0"/>
  </r>
  <r>
    <s v="MU"/>
    <x v="5081"/>
    <x v="5081"/>
    <n v="3150"/>
    <x v="0"/>
  </r>
  <r>
    <s v="MU"/>
    <x v="5082"/>
    <x v="5082"/>
    <n v="9897"/>
    <x v="0"/>
  </r>
  <r>
    <s v="MU"/>
    <x v="5083"/>
    <x v="5083"/>
    <n v="6058"/>
    <x v="0"/>
  </r>
  <r>
    <s v="MU"/>
    <x v="5084"/>
    <x v="5084"/>
    <n v="2004"/>
    <x v="0"/>
  </r>
  <r>
    <s v="MU"/>
    <x v="5085"/>
    <x v="5085"/>
    <n v="68763"/>
    <x v="0"/>
  </r>
  <r>
    <s v="MU"/>
    <x v="5086"/>
    <x v="5086"/>
    <n v="26710"/>
    <x v="0"/>
  </r>
  <r>
    <s v="MU"/>
    <x v="5087"/>
    <x v="5087"/>
    <n v="24021"/>
    <x v="0"/>
  </r>
  <r>
    <s v="MU"/>
    <x v="5088"/>
    <x v="5088"/>
    <n v="1818"/>
    <x v="0"/>
  </r>
  <r>
    <s v="MU"/>
    <x v="5089"/>
    <x v="5089"/>
    <n v="4769"/>
    <x v="0"/>
  </r>
  <r>
    <s v="MU"/>
    <x v="5090"/>
    <x v="5090"/>
    <n v="224112"/>
    <x v="0"/>
  </r>
  <r>
    <s v="MU"/>
    <x v="5091"/>
    <x v="5091"/>
    <n v="4665"/>
    <x v="0"/>
  </r>
  <r>
    <s v="MU"/>
    <x v="5092"/>
    <x v="5092"/>
    <n v="2780"/>
    <x v="0"/>
  </r>
  <r>
    <s v="MU"/>
    <x v="5093"/>
    <x v="5093"/>
    <n v="3646"/>
    <x v="0"/>
  </r>
  <r>
    <s v="MU"/>
    <x v="5094"/>
    <x v="5094"/>
    <n v="2079"/>
    <x v="0"/>
  </r>
  <r>
    <s v="MU"/>
    <x v="5095"/>
    <x v="5095"/>
    <n v="4413"/>
    <x v="0"/>
  </r>
  <r>
    <s v="MU"/>
    <x v="5096"/>
    <x v="5096"/>
    <n v="3863"/>
    <x v="0"/>
  </r>
  <r>
    <s v="MU"/>
    <x v="5097"/>
    <x v="5097"/>
    <n v="2660"/>
    <x v="0"/>
  </r>
  <r>
    <s v="MU"/>
    <x v="5098"/>
    <x v="5098"/>
    <n v="1590"/>
    <x v="0"/>
  </r>
  <r>
    <s v="MU"/>
    <x v="5099"/>
    <x v="5099"/>
    <n v="2783"/>
    <x v="0"/>
  </r>
  <r>
    <s v="MU"/>
    <x v="5100"/>
    <x v="5100"/>
    <n v="3260"/>
    <x v="0"/>
  </r>
  <r>
    <s v="MU"/>
    <x v="5101"/>
    <x v="5101"/>
    <n v="3098"/>
    <x v="0"/>
  </r>
  <r>
    <s v="MU"/>
    <x v="5102"/>
    <x v="5102"/>
    <n v="16463"/>
    <x v="0"/>
  </r>
  <r>
    <s v="MU"/>
    <x v="5103"/>
    <x v="5103"/>
    <n v="16741"/>
    <x v="0"/>
  </r>
  <r>
    <s v="MU"/>
    <x v="5104"/>
    <x v="5104"/>
    <n v="4537"/>
    <x v="0"/>
  </r>
  <r>
    <s v="MU"/>
    <x v="5105"/>
    <x v="5105"/>
    <n v="39325"/>
    <x v="0"/>
  </r>
  <r>
    <s v="MU"/>
    <x v="5106"/>
    <x v="5106"/>
    <n v="24114"/>
    <x v="0"/>
  </r>
  <r>
    <s v="MU"/>
    <x v="5107"/>
    <x v="5107"/>
    <n v="7653"/>
    <x v="0"/>
  </r>
  <r>
    <s v="MU"/>
    <x v="5108"/>
    <x v="5108"/>
    <n v="10729"/>
    <x v="0"/>
  </r>
  <r>
    <s v="MU"/>
    <x v="5109"/>
    <x v="5109"/>
    <n v="9303"/>
    <x v="0"/>
  </r>
  <r>
    <s v="MU"/>
    <x v="5110"/>
    <x v="5110"/>
    <n v="27674"/>
    <x v="0"/>
  </r>
  <r>
    <s v="MU"/>
    <x v="5111"/>
    <x v="5111"/>
    <n v="46803"/>
    <x v="0"/>
  </r>
  <r>
    <s v="MU"/>
    <x v="5112"/>
    <x v="5112"/>
    <n v="10748"/>
    <x v="0"/>
  </r>
  <r>
    <s v="MU"/>
    <x v="5113"/>
    <x v="5113"/>
    <n v="7940"/>
    <x v="0"/>
  </r>
  <r>
    <s v="MU"/>
    <x v="5114"/>
    <x v="5114"/>
    <n v="23031"/>
    <x v="0"/>
  </r>
  <r>
    <s v="MU"/>
    <x v="5115"/>
    <x v="5115"/>
    <n v="10712"/>
    <x v="0"/>
  </r>
  <r>
    <s v="MU"/>
    <x v="5116"/>
    <x v="5116"/>
    <n v="21613"/>
    <x v="0"/>
  </r>
  <r>
    <s v="MU"/>
    <x v="5117"/>
    <x v="5117"/>
    <n v="8567"/>
    <x v="0"/>
  </r>
  <r>
    <s v="MU"/>
    <x v="5118"/>
    <x v="5118"/>
    <n v="23659"/>
    <x v="0"/>
  </r>
  <r>
    <s v="MU"/>
    <x v="5119"/>
    <x v="5119"/>
    <n v="11579"/>
    <x v="0"/>
  </r>
  <r>
    <s v="MU"/>
    <x v="5120"/>
    <x v="5120"/>
    <n v="30612"/>
    <x v="0"/>
  </r>
  <r>
    <s v="MU"/>
    <x v="5121"/>
    <x v="5121"/>
    <n v="13583"/>
    <x v="0"/>
  </r>
  <r>
    <s v="MU"/>
    <x v="5122"/>
    <x v="5122"/>
    <n v="898100"/>
    <x v="0"/>
  </r>
  <r>
    <s v="MU"/>
    <x v="5123"/>
    <x v="5123"/>
    <n v="5036"/>
    <x v="0"/>
  </r>
  <r>
    <s v="MU"/>
    <x v="5124"/>
    <x v="5124"/>
    <n v="20988"/>
    <x v="0"/>
  </r>
  <r>
    <s v="MU"/>
    <x v="5125"/>
    <x v="5125"/>
    <n v="30993"/>
    <x v="0"/>
  </r>
  <r>
    <s v="MU"/>
    <x v="5126"/>
    <x v="5126"/>
    <n v="4783"/>
    <x v="0"/>
  </r>
  <r>
    <s v="MU"/>
    <x v="5127"/>
    <x v="5127"/>
    <n v="14289"/>
    <x v="0"/>
  </r>
  <r>
    <s v="MU"/>
    <x v="5128"/>
    <x v="5128"/>
    <n v="96268"/>
    <x v="0"/>
  </r>
  <r>
    <s v="MU"/>
    <x v="5129"/>
    <x v="5129"/>
    <n v="26037"/>
    <x v="0"/>
  </r>
  <r>
    <s v="MU"/>
    <x v="5130"/>
    <x v="5130"/>
    <n v="32151"/>
    <x v="0"/>
  </r>
  <r>
    <s v="MU"/>
    <x v="5131"/>
    <x v="5131"/>
    <n v="13663"/>
    <x v="0"/>
  </r>
  <r>
    <s v="MU"/>
    <x v="5132"/>
    <x v="5132"/>
    <n v="11100"/>
    <x v="0"/>
  </r>
  <r>
    <s v="MU"/>
    <x v="5133"/>
    <x v="5133"/>
    <n v="5578"/>
    <x v="0"/>
  </r>
  <r>
    <s v="MU"/>
    <x v="5134"/>
    <x v="5134"/>
    <n v="243367"/>
    <x v="0"/>
  </r>
  <r>
    <s v="MU"/>
    <x v="5135"/>
    <x v="5135"/>
    <n v="11386"/>
    <x v="0"/>
  </r>
  <r>
    <s v="MU"/>
    <x v="5136"/>
    <x v="5136"/>
    <n v="20609"/>
    <x v="0"/>
  </r>
  <r>
    <s v="MU"/>
    <x v="5137"/>
    <x v="5137"/>
    <n v="3539"/>
    <x v="0"/>
  </r>
  <r>
    <s v="MU"/>
    <x v="5138"/>
    <x v="5138"/>
    <n v="10444"/>
    <x v="0"/>
  </r>
  <r>
    <s v="MU"/>
    <x v="5139"/>
    <x v="5139"/>
    <n v="9940"/>
    <x v="0"/>
  </r>
  <r>
    <s v="MU"/>
    <x v="5140"/>
    <x v="5140"/>
    <n v="13808"/>
    <x v="0"/>
  </r>
  <r>
    <s v="MU"/>
    <x v="5141"/>
    <x v="5141"/>
    <n v="8404"/>
    <x v="0"/>
  </r>
  <r>
    <s v="MU"/>
    <x v="5142"/>
    <x v="5142"/>
    <n v="24137"/>
    <x v="0"/>
  </r>
  <r>
    <s v="MU"/>
    <x v="5143"/>
    <x v="5143"/>
    <n v="19423"/>
    <x v="0"/>
  </r>
  <r>
    <s v="MU"/>
    <x v="5144"/>
    <x v="5144"/>
    <n v="27821"/>
    <x v="0"/>
  </r>
  <r>
    <s v="MU"/>
    <x v="5145"/>
    <x v="5145"/>
    <n v="8148"/>
    <x v="0"/>
  </r>
  <r>
    <s v="MU"/>
    <x v="5146"/>
    <x v="5146"/>
    <n v="7139"/>
    <x v="0"/>
  </r>
  <r>
    <s v="MU"/>
    <x v="5147"/>
    <x v="5147"/>
    <n v="23981"/>
    <x v="0"/>
  </r>
  <r>
    <s v="MU"/>
    <x v="5148"/>
    <x v="5148"/>
    <n v="3586"/>
    <x v="0"/>
  </r>
  <r>
    <s v="MU"/>
    <x v="5149"/>
    <x v="5149"/>
    <n v="6729"/>
    <x v="0"/>
  </r>
  <r>
    <s v="MU"/>
    <x v="5150"/>
    <x v="5150"/>
    <n v="21522"/>
    <x v="0"/>
  </r>
  <r>
    <s v="MU"/>
    <x v="5151"/>
    <x v="5151"/>
    <n v="6799"/>
    <x v="0"/>
  </r>
  <r>
    <s v="MU"/>
    <x v="5152"/>
    <x v="5152"/>
    <n v="45047"/>
    <x v="0"/>
  </r>
  <r>
    <s v="MU"/>
    <x v="5153"/>
    <x v="5153"/>
    <n v="25536"/>
    <x v="0"/>
  </r>
  <r>
    <s v="MU"/>
    <x v="5154"/>
    <x v="5154"/>
    <n v="19193"/>
    <x v="0"/>
  </r>
  <r>
    <s v="MU"/>
    <x v="5155"/>
    <x v="5155"/>
    <n v="50457"/>
    <x v="0"/>
  </r>
  <r>
    <s v="MU"/>
    <x v="5156"/>
    <x v="5156"/>
    <n v="13220"/>
    <x v="0"/>
  </r>
  <r>
    <s v="MU"/>
    <x v="5157"/>
    <x v="5157"/>
    <n v="21822"/>
    <x v="0"/>
  </r>
  <r>
    <s v="MU"/>
    <x v="5158"/>
    <x v="5158"/>
    <n v="48563"/>
    <x v="0"/>
  </r>
  <r>
    <s v="MU"/>
    <x v="5159"/>
    <x v="5159"/>
    <n v="4721"/>
    <x v="0"/>
  </r>
  <r>
    <s v="MU"/>
    <x v="5160"/>
    <x v="5160"/>
    <n v="5510"/>
    <x v="0"/>
  </r>
  <r>
    <s v="MU"/>
    <x v="5161"/>
    <x v="5161"/>
    <n v="40957"/>
    <x v="0"/>
  </r>
  <r>
    <s v="MU"/>
    <x v="5162"/>
    <x v="5162"/>
    <n v="12921"/>
    <x v="0"/>
  </r>
  <r>
    <s v="MU"/>
    <x v="5163"/>
    <x v="5163"/>
    <n v="6941"/>
    <x v="0"/>
  </r>
  <r>
    <s v="MU"/>
    <x v="5164"/>
    <x v="5164"/>
    <n v="92017"/>
    <x v="0"/>
  </r>
  <r>
    <s v="MU"/>
    <x v="5165"/>
    <x v="5165"/>
    <n v="12859"/>
    <x v="0"/>
  </r>
  <r>
    <s v="MU"/>
    <x v="5166"/>
    <x v="5166"/>
    <n v="23150"/>
    <x v="0"/>
  </r>
  <r>
    <s v="MU"/>
    <x v="5167"/>
    <x v="5167"/>
    <n v="37601"/>
    <x v="0"/>
  </r>
  <r>
    <s v="MU"/>
    <x v="5168"/>
    <x v="5168"/>
    <n v="4841"/>
    <x v="0"/>
  </r>
  <r>
    <s v="MU"/>
    <x v="5169"/>
    <x v="5169"/>
    <n v="19818"/>
    <x v="0"/>
  </r>
  <r>
    <s v="MU"/>
    <x v="5170"/>
    <x v="5170"/>
    <n v="5199"/>
    <x v="0"/>
  </r>
  <r>
    <s v="MU"/>
    <x v="5171"/>
    <x v="5171"/>
    <n v="7027"/>
    <x v="0"/>
  </r>
  <r>
    <s v="MU"/>
    <x v="5172"/>
    <x v="5172"/>
    <n v="29579"/>
    <x v="0"/>
  </r>
  <r>
    <s v="MU"/>
    <x v="5173"/>
    <x v="5173"/>
    <n v="10994"/>
    <x v="0"/>
  </r>
  <r>
    <s v="MU"/>
    <x v="5174"/>
    <x v="5174"/>
    <n v="8142"/>
    <x v="0"/>
  </r>
  <r>
    <s v="MU"/>
    <x v="5175"/>
    <x v="5175"/>
    <n v="47118"/>
    <x v="0"/>
  </r>
  <r>
    <s v="MU"/>
    <x v="5176"/>
    <x v="5176"/>
    <n v="14516"/>
    <x v="0"/>
  </r>
  <r>
    <s v="MU"/>
    <x v="5177"/>
    <x v="5177"/>
    <n v="10808"/>
    <x v="0"/>
  </r>
  <r>
    <s v="MU"/>
    <x v="5178"/>
    <x v="5178"/>
    <n v="3625"/>
    <x v="0"/>
  </r>
  <r>
    <s v="MU"/>
    <x v="5179"/>
    <x v="5179"/>
    <n v="17652"/>
    <x v="0"/>
  </r>
  <r>
    <s v="MU"/>
    <x v="5180"/>
    <x v="5180"/>
    <n v="132152"/>
    <x v="0"/>
  </r>
  <r>
    <s v="MU"/>
    <x v="5181"/>
    <x v="5181"/>
    <n v="6336"/>
    <x v="0"/>
  </r>
  <r>
    <s v="MU"/>
    <x v="5182"/>
    <x v="5182"/>
    <n v="5014"/>
    <x v="0"/>
  </r>
  <r>
    <s v="MU"/>
    <x v="5183"/>
    <x v="5183"/>
    <n v="29219"/>
    <x v="0"/>
  </r>
  <r>
    <s v="MU"/>
    <x v="5184"/>
    <x v="5184"/>
    <n v="58613"/>
    <x v="0"/>
  </r>
  <r>
    <s v="MU"/>
    <x v="5185"/>
    <x v="5185"/>
    <n v="17193"/>
    <x v="0"/>
  </r>
  <r>
    <s v="MU"/>
    <x v="5186"/>
    <x v="5186"/>
    <n v="5715"/>
    <x v="0"/>
  </r>
  <r>
    <s v="MU"/>
    <x v="5187"/>
    <x v="5187"/>
    <n v="13052"/>
    <x v="0"/>
  </r>
  <r>
    <s v="MU"/>
    <x v="5188"/>
    <x v="5188"/>
    <n v="8009"/>
    <x v="0"/>
  </r>
  <r>
    <s v="MU"/>
    <x v="5189"/>
    <x v="5189"/>
    <n v="10904"/>
    <x v="0"/>
  </r>
  <r>
    <s v="MU"/>
    <x v="5190"/>
    <x v="5190"/>
    <n v="8590"/>
    <x v="0"/>
  </r>
  <r>
    <s v="MU"/>
    <x v="5191"/>
    <x v="5191"/>
    <n v="3795"/>
    <x v="0"/>
  </r>
  <r>
    <s v="MU"/>
    <x v="5192"/>
    <x v="5192"/>
    <n v="1010"/>
    <x v="0"/>
  </r>
  <r>
    <s v="MU"/>
    <x v="5193"/>
    <x v="5193"/>
    <n v="14786"/>
    <x v="0"/>
  </r>
  <r>
    <s v="MU"/>
    <x v="5194"/>
    <x v="5194"/>
    <n v="10576"/>
    <x v="0"/>
  </r>
  <r>
    <s v="MU"/>
    <x v="5195"/>
    <x v="5195"/>
    <n v="24626"/>
    <x v="0"/>
  </r>
  <r>
    <s v="MU"/>
    <x v="5196"/>
    <x v="5196"/>
    <n v="7253"/>
    <x v="0"/>
  </r>
  <r>
    <s v="MU"/>
    <x v="5197"/>
    <x v="5197"/>
    <n v="29403"/>
    <x v="0"/>
  </r>
  <r>
    <s v="MU"/>
    <x v="5198"/>
    <x v="5198"/>
    <n v="69210"/>
    <x v="0"/>
  </r>
  <r>
    <s v="MU"/>
    <x v="5199"/>
    <x v="5199"/>
    <n v="7280"/>
    <x v="0"/>
  </r>
  <r>
    <s v="MU"/>
    <x v="5200"/>
    <x v="5200"/>
    <n v="17004"/>
    <x v="0"/>
  </r>
  <r>
    <s v="MU"/>
    <x v="5201"/>
    <x v="5201"/>
    <n v="89681"/>
    <x v="0"/>
  </r>
  <r>
    <s v="MU"/>
    <x v="5202"/>
    <x v="5202"/>
    <n v="15347"/>
    <x v="0"/>
  </r>
  <r>
    <s v="MU"/>
    <x v="5203"/>
    <x v="5203"/>
    <n v="45899"/>
    <x v="0"/>
  </r>
  <r>
    <s v="MU"/>
    <x v="5204"/>
    <x v="5204"/>
    <n v="44585"/>
    <x v="0"/>
  </r>
  <r>
    <s v="MU"/>
    <x v="5205"/>
    <x v="5205"/>
    <n v="8822"/>
    <x v="0"/>
  </r>
  <r>
    <s v="MU"/>
    <x v="5206"/>
    <x v="5206"/>
    <n v="4485"/>
    <x v="0"/>
  </r>
  <r>
    <s v="MU"/>
    <x v="5207"/>
    <x v="5207"/>
    <n v="25858"/>
    <x v="0"/>
  </r>
  <r>
    <s v="MU"/>
    <x v="5208"/>
    <x v="5208"/>
    <n v="10332"/>
    <x v="0"/>
  </r>
  <r>
    <s v="MU"/>
    <x v="5209"/>
    <x v="5209"/>
    <n v="7506"/>
    <x v="0"/>
  </r>
  <r>
    <s v="MU"/>
    <x v="5210"/>
    <x v="5210"/>
    <n v="18990"/>
    <x v="0"/>
  </r>
  <r>
    <s v="MU"/>
    <x v="5211"/>
    <x v="5211"/>
    <n v="9593"/>
    <x v="0"/>
  </r>
  <r>
    <s v="MU"/>
    <x v="5212"/>
    <x v="5212"/>
    <n v="6220"/>
    <x v="0"/>
  </r>
  <r>
    <s v="MU"/>
    <x v="5213"/>
    <x v="5213"/>
    <n v="31370"/>
    <x v="0"/>
  </r>
  <r>
    <s v="MU"/>
    <x v="5214"/>
    <x v="5214"/>
    <n v="25766"/>
    <x v="0"/>
  </r>
  <r>
    <s v="MU"/>
    <x v="5215"/>
    <x v="5215"/>
    <n v="18238"/>
    <x v="0"/>
  </r>
  <r>
    <s v="MU"/>
    <x v="5216"/>
    <x v="5216"/>
    <n v="35075"/>
    <x v="0"/>
  </r>
  <r>
    <s v="MU"/>
    <x v="5217"/>
    <x v="5217"/>
    <n v="3760"/>
    <x v="0"/>
  </r>
  <r>
    <s v="MU"/>
    <x v="5218"/>
    <x v="5218"/>
    <n v="11011"/>
    <x v="0"/>
  </r>
  <r>
    <s v="MU"/>
    <x v="5219"/>
    <x v="5219"/>
    <n v="650877"/>
    <x v="0"/>
  </r>
  <r>
    <s v="MU"/>
    <x v="5220"/>
    <x v="5220"/>
    <n v="4903"/>
    <x v="0"/>
  </r>
  <r>
    <s v="MU"/>
    <x v="5221"/>
    <x v="5221"/>
    <n v="7014"/>
    <x v="0"/>
  </r>
  <r>
    <s v="MU"/>
    <x v="5222"/>
    <x v="5222"/>
    <n v="21941"/>
    <x v="0"/>
  </r>
  <r>
    <s v="MU"/>
    <x v="5223"/>
    <x v="5223"/>
    <n v="7872"/>
    <x v="0"/>
  </r>
  <r>
    <s v="MU"/>
    <x v="5224"/>
    <x v="5224"/>
    <n v="10521"/>
    <x v="0"/>
  </r>
  <r>
    <s v="MU"/>
    <x v="5225"/>
    <x v="5225"/>
    <n v="3187"/>
    <x v="0"/>
  </r>
  <r>
    <s v="MU"/>
    <x v="5226"/>
    <x v="5226"/>
    <n v="8642"/>
    <x v="0"/>
  </r>
  <r>
    <s v="MU"/>
    <x v="5227"/>
    <x v="5227"/>
    <n v="6037"/>
    <x v="0"/>
  </r>
  <r>
    <s v="MU"/>
    <x v="5228"/>
    <x v="5228"/>
    <n v="2905"/>
    <x v="0"/>
  </r>
  <r>
    <s v="MU"/>
    <x v="5229"/>
    <x v="5229"/>
    <n v="31024"/>
    <x v="0"/>
  </r>
  <r>
    <s v="MU"/>
    <x v="5230"/>
    <x v="5230"/>
    <n v="10966"/>
    <x v="0"/>
  </r>
  <r>
    <s v="MU"/>
    <x v="5231"/>
    <x v="5231"/>
    <n v="2213"/>
    <x v="0"/>
  </r>
  <r>
    <s v="MU"/>
    <x v="5232"/>
    <x v="5232"/>
    <n v="7815"/>
    <x v="0"/>
  </r>
  <r>
    <s v="MU"/>
    <x v="5233"/>
    <x v="5233"/>
    <n v="7539"/>
    <x v="0"/>
  </r>
  <r>
    <s v="MU"/>
    <x v="5234"/>
    <x v="5234"/>
    <n v="5020"/>
    <x v="0"/>
  </r>
  <r>
    <s v="MU"/>
    <x v="5235"/>
    <x v="5235"/>
    <n v="12236"/>
    <x v="0"/>
  </r>
  <r>
    <s v="MU"/>
    <x v="5236"/>
    <x v="5236"/>
    <n v="28569"/>
    <x v="0"/>
  </r>
  <r>
    <s v="MU"/>
    <x v="5237"/>
    <x v="5237"/>
    <n v="7426"/>
    <x v="0"/>
  </r>
  <r>
    <s v="MU"/>
    <x v="5238"/>
    <x v="5238"/>
    <n v="8367"/>
    <x v="0"/>
  </r>
  <r>
    <s v="MU"/>
    <x v="5239"/>
    <x v="5239"/>
    <n v="34906"/>
    <x v="0"/>
  </r>
  <r>
    <s v="MU"/>
    <x v="5240"/>
    <x v="5240"/>
    <n v="45869"/>
    <x v="0"/>
  </r>
  <r>
    <s v="MU"/>
    <x v="5241"/>
    <x v="5241"/>
    <n v="10213"/>
    <x v="0"/>
  </r>
  <r>
    <s v="MU"/>
    <x v="5242"/>
    <x v="5242"/>
    <n v="11480"/>
    <x v="0"/>
  </r>
  <r>
    <s v="MU"/>
    <x v="5243"/>
    <x v="5243"/>
    <n v="4790"/>
    <x v="0"/>
  </r>
  <r>
    <s v="MU"/>
    <x v="5244"/>
    <x v="5244"/>
    <n v="83798"/>
    <x v="0"/>
  </r>
  <r>
    <s v="MU"/>
    <x v="5245"/>
    <x v="5245"/>
    <n v="2509"/>
    <x v="0"/>
  </r>
  <r>
    <s v="MU"/>
    <x v="5246"/>
    <x v="5246"/>
    <n v="16774"/>
    <x v="0"/>
  </r>
  <r>
    <s v="MU"/>
    <x v="5247"/>
    <x v="5247"/>
    <n v="11396"/>
    <x v="0"/>
  </r>
  <r>
    <s v="MU"/>
    <x v="5248"/>
    <x v="5248"/>
    <n v="20091"/>
    <x v="0"/>
  </r>
  <r>
    <s v="MU"/>
    <x v="5249"/>
    <x v="5249"/>
    <n v="26785"/>
    <x v="0"/>
  </r>
  <r>
    <s v="MU"/>
    <x v="5250"/>
    <x v="5250"/>
    <n v="15492"/>
    <x v="0"/>
  </r>
  <r>
    <s v="MU"/>
    <x v="5251"/>
    <x v="5251"/>
    <n v="5956"/>
    <x v="0"/>
  </r>
  <r>
    <s v="MU"/>
    <x v="5252"/>
    <x v="5252"/>
    <n v="12940"/>
    <x v="0"/>
  </r>
  <r>
    <s v="MU"/>
    <x v="5253"/>
    <x v="5253"/>
    <n v="13635"/>
    <x v="0"/>
  </r>
  <r>
    <s v="MU"/>
    <x v="5254"/>
    <x v="5254"/>
    <n v="4200"/>
    <x v="0"/>
  </r>
  <r>
    <s v="MU"/>
    <x v="5255"/>
    <x v="5255"/>
    <n v="6670"/>
    <x v="0"/>
  </r>
  <r>
    <s v="MU"/>
    <x v="5256"/>
    <x v="5256"/>
    <n v="4239"/>
    <x v="0"/>
  </r>
  <r>
    <s v="MU"/>
    <x v="5257"/>
    <x v="5257"/>
    <n v="3932"/>
    <x v="0"/>
  </r>
  <r>
    <s v="MU"/>
    <x v="5258"/>
    <x v="5258"/>
    <n v="11707"/>
    <x v="0"/>
  </r>
  <r>
    <s v="MU"/>
    <x v="5259"/>
    <x v="5259"/>
    <n v="55839"/>
    <x v="0"/>
  </r>
  <r>
    <s v="MU"/>
    <x v="5260"/>
    <x v="5260"/>
    <n v="16352"/>
    <x v="0"/>
  </r>
  <r>
    <s v="MU"/>
    <x v="5261"/>
    <x v="5261"/>
    <n v="11530"/>
    <x v="0"/>
  </r>
  <r>
    <s v="MU"/>
    <x v="5262"/>
    <x v="5262"/>
    <n v="24345"/>
    <x v="0"/>
  </r>
  <r>
    <s v="MU"/>
    <x v="5263"/>
    <x v="5263"/>
    <n v="6520"/>
    <x v="0"/>
  </r>
  <r>
    <s v="MU"/>
    <x v="5264"/>
    <x v="5264"/>
    <n v="3349"/>
    <x v="0"/>
  </r>
  <r>
    <s v="MU"/>
    <x v="5265"/>
    <x v="5265"/>
    <n v="6919"/>
    <x v="0"/>
  </r>
  <r>
    <s v="MU"/>
    <x v="5266"/>
    <x v="5266"/>
    <n v="11671"/>
    <x v="0"/>
  </r>
  <r>
    <s v="MU"/>
    <x v="5267"/>
    <x v="5267"/>
    <n v="26423"/>
    <x v="0"/>
  </r>
  <r>
    <s v="MU"/>
    <x v="5268"/>
    <x v="5268"/>
    <n v="2015"/>
    <x v="0"/>
  </r>
  <r>
    <s v="MU"/>
    <x v="5269"/>
    <x v="5269"/>
    <n v="18066"/>
    <x v="0"/>
  </r>
  <r>
    <s v="MU"/>
    <x v="5270"/>
    <x v="5270"/>
    <n v="32714"/>
    <x v="0"/>
  </r>
  <r>
    <s v="MU"/>
    <x v="5271"/>
    <x v="5271"/>
    <n v="3166"/>
    <x v="0"/>
  </r>
  <r>
    <s v="MU"/>
    <x v="5272"/>
    <x v="5272"/>
    <n v="31217"/>
    <x v="0"/>
  </r>
  <r>
    <s v="MU"/>
    <x v="5273"/>
    <x v="5273"/>
    <n v="6932"/>
    <x v="0"/>
  </r>
  <r>
    <s v="MU"/>
    <x v="5274"/>
    <x v="5274"/>
    <n v="2008"/>
    <x v="0"/>
  </r>
  <r>
    <s v="MU"/>
    <x v="5275"/>
    <x v="5275"/>
    <n v="52018"/>
    <x v="0"/>
  </r>
  <r>
    <s v="MU"/>
    <x v="5276"/>
    <x v="5276"/>
    <n v="12127"/>
    <x v="0"/>
  </r>
  <r>
    <s v="MU"/>
    <x v="5277"/>
    <x v="5277"/>
    <n v="5593"/>
    <x v="0"/>
  </r>
  <r>
    <s v="MU"/>
    <x v="5278"/>
    <x v="5278"/>
    <n v="10204"/>
    <x v="0"/>
  </r>
  <r>
    <s v="MU"/>
    <x v="5279"/>
    <x v="5279"/>
    <n v="3224"/>
    <x v="0"/>
  </r>
  <r>
    <s v="MU"/>
    <x v="5280"/>
    <x v="5280"/>
    <n v="23283"/>
    <x v="0"/>
  </r>
  <r>
    <s v="MU"/>
    <x v="5281"/>
    <x v="5281"/>
    <n v="85146"/>
    <x v="0"/>
  </r>
  <r>
    <s v="MU"/>
    <x v="5282"/>
    <x v="5282"/>
    <n v="26769"/>
    <x v="0"/>
  </r>
  <r>
    <s v="MU"/>
    <x v="5283"/>
    <x v="5283"/>
    <n v="17849"/>
    <x v="0"/>
  </r>
  <r>
    <s v="MU"/>
    <x v="5284"/>
    <x v="5284"/>
    <n v="2122"/>
    <x v="0"/>
  </r>
  <r>
    <s v="MU"/>
    <x v="5285"/>
    <x v="5285"/>
    <n v="10089"/>
    <x v="0"/>
  </r>
  <r>
    <s v="MU"/>
    <x v="5286"/>
    <x v="5286"/>
    <n v="2593"/>
    <x v="0"/>
  </r>
  <r>
    <s v="MU"/>
    <x v="5287"/>
    <x v="5287"/>
    <n v="4535"/>
    <x v="0"/>
  </r>
  <r>
    <s v="MU"/>
    <x v="5288"/>
    <x v="5288"/>
    <n v="5374"/>
    <x v="0"/>
  </r>
  <r>
    <s v="MU"/>
    <x v="5289"/>
    <x v="5289"/>
    <n v="2519"/>
    <x v="0"/>
  </r>
  <r>
    <s v="MU"/>
    <x v="5290"/>
    <x v="5290"/>
    <n v="2875"/>
    <x v="0"/>
  </r>
  <r>
    <s v="MU"/>
    <x v="5291"/>
    <x v="5291"/>
    <n v="14911"/>
    <x v="0"/>
  </r>
  <r>
    <s v="MU"/>
    <x v="5292"/>
    <x v="5292"/>
    <n v="5964"/>
    <x v="0"/>
  </r>
  <r>
    <s v="MU"/>
    <x v="5293"/>
    <x v="5293"/>
    <n v="4191"/>
    <x v="0"/>
  </r>
  <r>
    <s v="MU"/>
    <x v="5294"/>
    <x v="5294"/>
    <n v="3505"/>
    <x v="0"/>
  </r>
  <r>
    <s v="MU"/>
    <x v="5295"/>
    <x v="5295"/>
    <n v="244911"/>
    <x v="0"/>
  </r>
  <r>
    <s v="MU"/>
    <x v="5296"/>
    <x v="5296"/>
    <n v="15453"/>
    <x v="0"/>
  </r>
  <r>
    <s v="MU"/>
    <x v="5297"/>
    <x v="5297"/>
    <n v="2661"/>
    <x v="0"/>
  </r>
  <r>
    <s v="MU"/>
    <x v="5298"/>
    <x v="5298"/>
    <n v="3679"/>
    <x v="0"/>
  </r>
  <r>
    <s v="MU"/>
    <x v="5299"/>
    <x v="5299"/>
    <n v="3276"/>
    <x v="0"/>
  </r>
  <r>
    <s v="MU"/>
    <x v="5300"/>
    <x v="5300"/>
    <n v="7596"/>
    <x v="0"/>
  </r>
  <r>
    <s v="MU"/>
    <x v="5301"/>
    <x v="5301"/>
    <n v="4099"/>
    <x v="0"/>
  </r>
  <r>
    <s v="MU"/>
    <x v="5302"/>
    <x v="5302"/>
    <n v="15246"/>
    <x v="0"/>
  </r>
  <r>
    <s v="MU"/>
    <x v="5303"/>
    <x v="5303"/>
    <n v="13621"/>
    <x v="0"/>
  </r>
  <r>
    <s v="MU"/>
    <x v="5304"/>
    <x v="5304"/>
    <n v="28944"/>
    <x v="0"/>
  </r>
  <r>
    <s v="MU"/>
    <x v="5305"/>
    <x v="5305"/>
    <n v="1800"/>
    <x v="0"/>
  </r>
  <r>
    <s v="MU"/>
    <x v="5306"/>
    <x v="5306"/>
    <n v="196312"/>
    <x v="0"/>
  </r>
  <r>
    <s v="MU"/>
    <x v="5307"/>
    <x v="5307"/>
    <n v="110635"/>
    <x v="0"/>
  </r>
  <r>
    <s v="MU"/>
    <x v="5308"/>
    <x v="5308"/>
    <n v="9818"/>
    <x v="0"/>
  </r>
  <r>
    <s v="MU"/>
    <x v="5309"/>
    <x v="5309"/>
    <n v="106434"/>
    <x v="0"/>
  </r>
  <r>
    <s v="MU"/>
    <x v="5310"/>
    <x v="5310"/>
    <n v="14370"/>
    <x v="0"/>
  </r>
  <r>
    <s v="MU"/>
    <x v="5311"/>
    <x v="5311"/>
    <n v="10616"/>
    <x v="0"/>
  </r>
  <r>
    <s v="MU"/>
    <x v="5312"/>
    <x v="5312"/>
    <n v="3025"/>
    <x v="0"/>
  </r>
  <r>
    <s v="MU"/>
    <x v="5313"/>
    <x v="5313"/>
    <n v="4164"/>
    <x v="0"/>
  </r>
  <r>
    <s v="MU"/>
    <x v="5314"/>
    <x v="5314"/>
    <n v="3838"/>
    <x v="0"/>
  </r>
  <r>
    <s v="MU"/>
    <x v="5315"/>
    <x v="5315"/>
    <n v="2904"/>
    <x v="0"/>
  </r>
  <r>
    <s v="MU"/>
    <x v="5316"/>
    <x v="5316"/>
    <n v="300078"/>
    <x v="0"/>
  </r>
  <r>
    <s v="MU"/>
    <x v="5317"/>
    <x v="5317"/>
    <n v="12800"/>
    <x v="0"/>
  </r>
  <r>
    <s v="MU"/>
    <x v="5318"/>
    <x v="5318"/>
    <n v="19888"/>
    <x v="0"/>
  </r>
  <r>
    <s v="MU"/>
    <x v="5319"/>
    <x v="5319"/>
    <n v="4590"/>
    <x v="0"/>
  </r>
  <r>
    <s v="MU"/>
    <x v="5320"/>
    <x v="5320"/>
    <n v="3529"/>
    <x v="0"/>
  </r>
  <r>
    <s v="MU"/>
    <x v="5321"/>
    <x v="5321"/>
    <n v="5846"/>
    <x v="0"/>
  </r>
  <r>
    <s v="MU"/>
    <x v="5322"/>
    <x v="5322"/>
    <n v="8313"/>
    <x v="0"/>
  </r>
  <r>
    <s v="MU"/>
    <x v="5323"/>
    <x v="5323"/>
    <n v="19128"/>
    <x v="0"/>
  </r>
  <r>
    <s v="MU"/>
    <x v="5324"/>
    <x v="5324"/>
    <n v="17232"/>
    <x v="0"/>
  </r>
  <r>
    <s v="MU"/>
    <x v="5325"/>
    <x v="5325"/>
    <n v="21568"/>
    <x v="0"/>
  </r>
  <r>
    <s v="MU"/>
    <x v="5326"/>
    <x v="5326"/>
    <n v="2297"/>
    <x v="0"/>
  </r>
  <r>
    <s v="MU"/>
    <x v="5327"/>
    <x v="5327"/>
    <n v="4954"/>
    <x v="0"/>
  </r>
  <r>
    <s v="MU"/>
    <x v="5328"/>
    <x v="5328"/>
    <n v="1858"/>
    <x v="0"/>
  </r>
  <r>
    <s v="MU"/>
    <x v="5329"/>
    <x v="5329"/>
    <n v="225693"/>
    <x v="0"/>
  </r>
  <r>
    <s v="MU"/>
    <x v="5330"/>
    <x v="5330"/>
    <n v="27008"/>
    <x v="0"/>
  </r>
  <r>
    <s v="MU"/>
    <x v="5331"/>
    <x v="5331"/>
    <n v="1973"/>
    <x v="0"/>
  </r>
  <r>
    <s v="MU"/>
    <x v="5332"/>
    <x v="5332"/>
    <n v="6072"/>
    <x v="0"/>
  </r>
  <r>
    <s v="MU"/>
    <x v="5333"/>
    <x v="5333"/>
    <n v="10306"/>
    <x v="0"/>
  </r>
  <r>
    <s v="MU"/>
    <x v="5334"/>
    <x v="5334"/>
    <n v="8446"/>
    <x v="0"/>
  </r>
  <r>
    <s v="MU"/>
    <x v="5335"/>
    <x v="5335"/>
    <n v="3268"/>
    <x v="0"/>
  </r>
  <r>
    <s v="MU"/>
    <x v="5336"/>
    <x v="5336"/>
    <n v="5259"/>
    <x v="0"/>
  </r>
  <r>
    <s v="MU"/>
    <x v="5337"/>
    <x v="5337"/>
    <n v="3007"/>
    <x v="0"/>
  </r>
  <r>
    <s v="MU"/>
    <x v="5338"/>
    <x v="5338"/>
    <n v="398869"/>
    <x v="0"/>
  </r>
  <r>
    <s v="MU"/>
    <x v="5339"/>
    <x v="5339"/>
    <n v="924"/>
    <x v="0"/>
  </r>
  <r>
    <s v="MU"/>
    <x v="5340"/>
    <x v="5340"/>
    <n v="18503"/>
    <x v="0"/>
  </r>
  <r>
    <s v="MU"/>
    <x v="5341"/>
    <x v="5341"/>
    <n v="527796"/>
    <x v="0"/>
  </r>
  <r>
    <s v="MU"/>
    <x v="5342"/>
    <x v="5342"/>
    <n v="2907"/>
    <x v="0"/>
  </r>
  <r>
    <s v="MU"/>
    <x v="5343"/>
    <x v="5343"/>
    <n v="4325"/>
    <x v="0"/>
  </r>
  <r>
    <s v="MU"/>
    <x v="5344"/>
    <x v="5344"/>
    <n v="3799"/>
    <x v="0"/>
  </r>
  <r>
    <s v="MU"/>
    <x v="5345"/>
    <x v="5345"/>
    <n v="18390"/>
    <x v="0"/>
  </r>
  <r>
    <s v="MU"/>
    <x v="5346"/>
    <x v="5346"/>
    <n v="11890"/>
    <x v="0"/>
  </r>
  <r>
    <s v="MU"/>
    <x v="5347"/>
    <x v="5347"/>
    <n v="7153"/>
    <x v="0"/>
  </r>
  <r>
    <s v="MU"/>
    <x v="5348"/>
    <x v="5348"/>
    <n v="2946"/>
    <x v="0"/>
  </r>
  <r>
    <s v="MU"/>
    <x v="5349"/>
    <x v="5349"/>
    <n v="8300"/>
    <x v="0"/>
  </r>
  <r>
    <s v="MU"/>
    <x v="5350"/>
    <x v="5350"/>
    <n v="3284"/>
    <x v="0"/>
  </r>
  <r>
    <s v="MU"/>
    <x v="5351"/>
    <x v="5351"/>
    <n v="2868"/>
    <x v="0"/>
  </r>
  <r>
    <s v="MU"/>
    <x v="5352"/>
    <x v="5352"/>
    <n v="3351"/>
    <x v="0"/>
  </r>
  <r>
    <s v="MU"/>
    <x v="5353"/>
    <x v="5353"/>
    <n v="10371"/>
    <x v="0"/>
  </r>
  <r>
    <s v="MU"/>
    <x v="5354"/>
    <x v="5354"/>
    <n v="34445"/>
    <x v="0"/>
  </r>
  <r>
    <s v="MU"/>
    <x v="5355"/>
    <x v="5355"/>
    <n v="7826"/>
    <x v="0"/>
  </r>
  <r>
    <s v="MU"/>
    <x v="5356"/>
    <x v="5356"/>
    <n v="23958"/>
    <x v="0"/>
  </r>
  <r>
    <s v="MU"/>
    <x v="5357"/>
    <x v="5357"/>
    <n v="10296"/>
    <x v="0"/>
  </r>
  <r>
    <s v="MU"/>
    <x v="5358"/>
    <x v="5358"/>
    <n v="3299"/>
    <x v="0"/>
  </r>
  <r>
    <s v="MU"/>
    <x v="5359"/>
    <x v="5359"/>
    <n v="3992"/>
    <x v="0"/>
  </r>
  <r>
    <s v="MU"/>
    <x v="5360"/>
    <x v="5360"/>
    <n v="5695"/>
    <x v="0"/>
  </r>
  <r>
    <s v="MU"/>
    <x v="5361"/>
    <x v="5361"/>
    <n v="10495"/>
    <x v="0"/>
  </r>
  <r>
    <s v="MU"/>
    <x v="5362"/>
    <x v="5362"/>
    <n v="2732"/>
    <x v="0"/>
  </r>
  <r>
    <s v="MU"/>
    <x v="5363"/>
    <x v="5363"/>
    <n v="3145"/>
    <x v="0"/>
  </r>
  <r>
    <s v="MU"/>
    <x v="5364"/>
    <x v="5364"/>
    <n v="7560"/>
    <x v="0"/>
  </r>
  <r>
    <s v="MU"/>
    <x v="5365"/>
    <x v="5365"/>
    <n v="11513"/>
    <x v="0"/>
  </r>
  <r>
    <s v="MU"/>
    <x v="5366"/>
    <x v="5366"/>
    <n v="1405"/>
    <x v="0"/>
  </r>
  <r>
    <s v="MU"/>
    <x v="5367"/>
    <x v="5367"/>
    <n v="7782"/>
    <x v="0"/>
  </r>
  <r>
    <s v="MU"/>
    <x v="5368"/>
    <x v="5368"/>
    <n v="13774"/>
    <x v="0"/>
  </r>
  <r>
    <s v="MU"/>
    <x v="5369"/>
    <x v="5369"/>
    <n v="16513"/>
    <x v="0"/>
  </r>
  <r>
    <s v="MU"/>
    <x v="5370"/>
    <x v="5370"/>
    <n v="98622"/>
    <x v="0"/>
  </r>
  <r>
    <s v="MU"/>
    <x v="5371"/>
    <x v="5371"/>
    <n v="4507"/>
    <x v="0"/>
  </r>
  <r>
    <s v="MU"/>
    <x v="5372"/>
    <x v="5372"/>
    <n v="3755"/>
    <x v="0"/>
  </r>
  <r>
    <s v="MU"/>
    <x v="5373"/>
    <x v="5373"/>
    <n v="3708"/>
    <x v="0"/>
  </r>
  <r>
    <s v="MU"/>
    <x v="5374"/>
    <x v="5374"/>
    <n v="12510"/>
    <x v="0"/>
  </r>
  <r>
    <s v="MU"/>
    <x v="5375"/>
    <x v="5375"/>
    <n v="7422"/>
    <x v="0"/>
  </r>
  <r>
    <s v="MU"/>
    <x v="5376"/>
    <x v="5376"/>
    <n v="8081"/>
    <x v="0"/>
  </r>
  <r>
    <s v="MU"/>
    <x v="5377"/>
    <x v="5377"/>
    <n v="18108"/>
    <x v="0"/>
  </r>
  <r>
    <s v="MU"/>
    <x v="5378"/>
    <x v="5378"/>
    <n v="4005"/>
    <x v="0"/>
  </r>
  <r>
    <s v="MU"/>
    <x v="5379"/>
    <x v="5379"/>
    <n v="9710"/>
    <x v="0"/>
  </r>
  <r>
    <s v="MU"/>
    <x v="5380"/>
    <x v="5380"/>
    <n v="2985"/>
    <x v="0"/>
  </r>
  <r>
    <s v="MU"/>
    <x v="5381"/>
    <x v="5381"/>
    <n v="114427"/>
    <x v="0"/>
  </r>
  <r>
    <s v="MU"/>
    <x v="5382"/>
    <x v="5382"/>
    <n v="5184"/>
    <x v="0"/>
  </r>
  <r>
    <s v="MU"/>
    <x v="5383"/>
    <x v="5383"/>
    <n v="9583"/>
    <x v="0"/>
  </r>
  <r>
    <s v="MU"/>
    <x v="5384"/>
    <x v="5384"/>
    <n v="22046"/>
    <x v="0"/>
  </r>
  <r>
    <s v="MU"/>
    <x v="5385"/>
    <x v="5385"/>
    <n v="8090"/>
    <x v="0"/>
  </r>
  <r>
    <s v="MU"/>
    <x v="5386"/>
    <x v="5386"/>
    <n v="12870"/>
    <x v="0"/>
  </r>
  <r>
    <s v="MU"/>
    <x v="5387"/>
    <x v="5387"/>
    <n v="91767"/>
    <x v="0"/>
  </r>
  <r>
    <s v="MU"/>
    <x v="5388"/>
    <x v="5388"/>
    <n v="25016"/>
    <x v="0"/>
  </r>
  <r>
    <s v="MU"/>
    <x v="5389"/>
    <x v="5389"/>
    <n v="4030"/>
    <x v="0"/>
  </r>
  <r>
    <s v="MU"/>
    <x v="5390"/>
    <x v="5390"/>
    <n v="2454"/>
    <x v="0"/>
  </r>
  <r>
    <s v="MU"/>
    <x v="5391"/>
    <x v="5391"/>
    <n v="10562"/>
    <x v="0"/>
  </r>
  <r>
    <s v="MU"/>
    <x v="5392"/>
    <x v="5392"/>
    <n v="9164"/>
    <x v="0"/>
  </r>
  <r>
    <s v="MU"/>
    <x v="5393"/>
    <x v="5393"/>
    <n v="62337"/>
    <x v="0"/>
  </r>
  <r>
    <s v="MU"/>
    <x v="5394"/>
    <x v="5394"/>
    <n v="3504"/>
    <x v="0"/>
  </r>
  <r>
    <s v="MU"/>
    <x v="5395"/>
    <x v="5395"/>
    <n v="17065"/>
    <x v="0"/>
  </r>
  <r>
    <s v="MU"/>
    <x v="5396"/>
    <x v="5396"/>
    <n v="3883"/>
    <x v="0"/>
  </r>
  <r>
    <s v="MU"/>
    <x v="5397"/>
    <x v="5397"/>
    <n v="2927"/>
    <x v="0"/>
  </r>
  <r>
    <s v="MU"/>
    <x v="5398"/>
    <x v="5398"/>
    <n v="3770"/>
    <x v="0"/>
  </r>
  <r>
    <s v="MU"/>
    <x v="5399"/>
    <x v="5399"/>
    <n v="2724"/>
    <x v="0"/>
  </r>
  <r>
    <s v="MU"/>
    <x v="5400"/>
    <x v="5400"/>
    <n v="1902"/>
    <x v="0"/>
  </r>
  <r>
    <s v="MU"/>
    <x v="5401"/>
    <x v="5401"/>
    <n v="2062"/>
    <x v="0"/>
  </r>
  <r>
    <s v="MU"/>
    <x v="5402"/>
    <x v="5402"/>
    <n v="6956"/>
    <x v="0"/>
  </r>
  <r>
    <s v="MU"/>
    <x v="5403"/>
    <x v="5403"/>
    <n v="4001"/>
    <x v="0"/>
  </r>
  <r>
    <s v="MU"/>
    <x v="5404"/>
    <x v="5404"/>
    <n v="11747"/>
    <x v="0"/>
  </r>
  <r>
    <s v="MU"/>
    <x v="5405"/>
    <x v="5405"/>
    <n v="3205"/>
    <x v="0"/>
  </r>
  <r>
    <s v="MU"/>
    <x v="5406"/>
    <x v="5406"/>
    <n v="7070"/>
    <x v="0"/>
  </r>
  <r>
    <s v="MU"/>
    <x v="5407"/>
    <x v="5407"/>
    <n v="5877"/>
    <x v="0"/>
  </r>
  <r>
    <s v="MU"/>
    <x v="5408"/>
    <x v="5408"/>
    <n v="10419"/>
    <x v="0"/>
  </r>
  <r>
    <s v="MU"/>
    <x v="5409"/>
    <x v="5409"/>
    <n v="13744"/>
    <x v="0"/>
  </r>
  <r>
    <s v="MU"/>
    <x v="5410"/>
    <x v="5410"/>
    <n v="115901"/>
    <x v="0"/>
  </r>
  <r>
    <s v="MU"/>
    <x v="5411"/>
    <x v="5411"/>
    <n v="4660"/>
    <x v="0"/>
  </r>
  <r>
    <s v="MU"/>
    <x v="5412"/>
    <x v="5412"/>
    <n v="3456"/>
    <x v="0"/>
  </r>
  <r>
    <s v="MU"/>
    <x v="5413"/>
    <x v="5413"/>
    <n v="4457"/>
    <x v="0"/>
  </r>
  <r>
    <s v="MU"/>
    <x v="5414"/>
    <x v="5414"/>
    <n v="13967"/>
    <x v="0"/>
  </r>
  <r>
    <s v="MU"/>
    <x v="5415"/>
    <x v="5415"/>
    <n v="4973"/>
    <x v="0"/>
  </r>
  <r>
    <s v="MU"/>
    <x v="5416"/>
    <x v="5416"/>
    <n v="73707"/>
    <x v="0"/>
  </r>
  <r>
    <s v="MU"/>
    <x v="5417"/>
    <x v="5417"/>
    <n v="1437366"/>
    <x v="0"/>
  </r>
  <r>
    <s v="MU"/>
    <x v="5418"/>
    <x v="5418"/>
    <n v="71916"/>
    <x v="0"/>
  </r>
  <r>
    <s v="MU"/>
    <x v="5419"/>
    <x v="5419"/>
    <n v="24071"/>
    <x v="0"/>
  </r>
  <r>
    <s v="MU"/>
    <x v="5420"/>
    <x v="5420"/>
    <n v="35664"/>
    <x v="0"/>
  </r>
  <r>
    <s v="MU"/>
    <x v="5421"/>
    <x v="5421"/>
    <n v="4390"/>
    <x v="0"/>
  </r>
  <r>
    <s v="MU"/>
    <x v="5422"/>
    <x v="5422"/>
    <n v="19545"/>
    <x v="0"/>
  </r>
  <r>
    <s v="MU"/>
    <x v="5423"/>
    <x v="5423"/>
    <n v="2188"/>
    <x v="0"/>
  </r>
  <r>
    <s v="MU"/>
    <x v="5424"/>
    <x v="5424"/>
    <n v="4085"/>
    <x v="0"/>
  </r>
  <r>
    <s v="MU"/>
    <x v="5425"/>
    <x v="5425"/>
    <n v="2161"/>
    <x v="0"/>
  </r>
  <r>
    <s v="MU"/>
    <x v="5426"/>
    <x v="5426"/>
    <n v="3354"/>
    <x v="0"/>
  </r>
  <r>
    <s v="MU"/>
    <x v="5427"/>
    <x v="5427"/>
    <n v="27742"/>
    <x v="0"/>
  </r>
  <r>
    <s v="MU"/>
    <x v="5428"/>
    <x v="5428"/>
    <n v="3545"/>
    <x v="0"/>
  </r>
  <r>
    <s v="MU"/>
    <x v="5429"/>
    <x v="5429"/>
    <n v="10584"/>
    <x v="0"/>
  </r>
  <r>
    <s v="MU"/>
    <x v="5430"/>
    <x v="5430"/>
    <n v="5954"/>
    <x v="0"/>
  </r>
  <r>
    <s v="MU"/>
    <x v="5431"/>
    <x v="5431"/>
    <n v="17061"/>
    <x v="0"/>
  </r>
  <r>
    <s v="MU"/>
    <x v="5432"/>
    <x v="5432"/>
    <n v="52204"/>
    <x v="0"/>
  </r>
  <r>
    <s v="MU"/>
    <x v="5433"/>
    <x v="5433"/>
    <n v="25548"/>
    <x v="0"/>
  </r>
  <r>
    <s v="MU"/>
    <x v="5434"/>
    <x v="5434"/>
    <n v="2919"/>
    <x v="0"/>
  </r>
  <r>
    <s v="MU"/>
    <x v="5435"/>
    <x v="5435"/>
    <n v="35684"/>
    <x v="0"/>
  </r>
  <r>
    <s v="MU"/>
    <x v="5436"/>
    <x v="5436"/>
    <n v="2560"/>
    <x v="0"/>
  </r>
  <r>
    <s v="MU"/>
    <x v="5437"/>
    <x v="5437"/>
    <n v="44734"/>
    <x v="0"/>
  </r>
  <r>
    <s v="MU"/>
    <x v="5438"/>
    <x v="5438"/>
    <n v="4963"/>
    <x v="0"/>
  </r>
  <r>
    <s v="MU"/>
    <x v="5439"/>
    <x v="5439"/>
    <n v="4904"/>
    <x v="0"/>
  </r>
  <r>
    <s v="MU"/>
    <x v="5440"/>
    <x v="5440"/>
    <n v="4380"/>
    <x v="0"/>
  </r>
  <r>
    <s v="MU"/>
    <x v="5441"/>
    <x v="5441"/>
    <n v="21087"/>
    <x v="0"/>
  </r>
  <r>
    <s v="MU"/>
    <x v="5442"/>
    <x v="5442"/>
    <n v="8007"/>
    <x v="0"/>
  </r>
  <r>
    <s v="MU"/>
    <x v="5443"/>
    <x v="5443"/>
    <n v="26113"/>
    <x v="0"/>
  </r>
  <r>
    <s v="MU"/>
    <x v="5444"/>
    <x v="5444"/>
    <n v="6101"/>
    <x v="0"/>
  </r>
  <r>
    <s v="MU"/>
    <x v="5445"/>
    <x v="5445"/>
    <n v="7736"/>
    <x v="0"/>
  </r>
  <r>
    <s v="MU"/>
    <x v="5446"/>
    <x v="5446"/>
    <n v="107970"/>
    <x v="0"/>
  </r>
  <r>
    <s v="MU"/>
    <x v="5447"/>
    <x v="5447"/>
    <n v="2693"/>
    <x v="0"/>
  </r>
  <r>
    <s v="MU"/>
    <x v="5448"/>
    <x v="5448"/>
    <n v="6272"/>
    <x v="0"/>
  </r>
  <r>
    <s v="MU"/>
    <x v="5449"/>
    <x v="5449"/>
    <n v="45223"/>
    <x v="0"/>
  </r>
  <r>
    <s v="MU"/>
    <x v="5450"/>
    <x v="5450"/>
    <n v="105729"/>
    <x v="0"/>
  </r>
  <r>
    <s v="MU"/>
    <x v="5451"/>
    <x v="5451"/>
    <n v="2924"/>
    <x v="0"/>
  </r>
  <r>
    <s v="MU"/>
    <x v="5452"/>
    <x v="5452"/>
    <n v="2123"/>
    <x v="0"/>
  </r>
  <r>
    <s v="MU"/>
    <x v="5453"/>
    <x v="5453"/>
    <n v="7159"/>
    <x v="0"/>
  </r>
  <r>
    <s v="MU"/>
    <x v="5454"/>
    <x v="5454"/>
    <n v="19620"/>
    <x v="0"/>
  </r>
  <r>
    <s v="MU"/>
    <x v="5455"/>
    <x v="5455"/>
    <n v="1390"/>
    <x v="0"/>
  </r>
  <r>
    <s v="MU"/>
    <x v="5456"/>
    <x v="5456"/>
    <n v="8745"/>
    <x v="0"/>
  </r>
  <r>
    <s v="MU"/>
    <x v="5457"/>
    <x v="5457"/>
    <n v="209129"/>
    <x v="0"/>
  </r>
  <r>
    <s v="MU"/>
    <x v="5458"/>
    <x v="5458"/>
    <n v="2561"/>
    <x v="0"/>
  </r>
  <r>
    <s v="MU"/>
    <x v="5459"/>
    <x v="5459"/>
    <n v="8124"/>
    <x v="0"/>
  </r>
  <r>
    <s v="MU"/>
    <x v="5460"/>
    <x v="5460"/>
    <n v="10700"/>
    <x v="0"/>
  </r>
  <r>
    <s v="MU"/>
    <x v="5461"/>
    <x v="5461"/>
    <n v="2758"/>
    <x v="0"/>
  </r>
  <r>
    <s v="MU"/>
    <x v="5462"/>
    <x v="5462"/>
    <n v="4042"/>
    <x v="0"/>
  </r>
  <r>
    <s v="MU"/>
    <x v="5463"/>
    <x v="5463"/>
    <n v="10304"/>
    <x v="0"/>
  </r>
  <r>
    <s v="MU"/>
    <x v="5464"/>
    <x v="5464"/>
    <n v="2614"/>
    <x v="0"/>
  </r>
  <r>
    <s v="MU"/>
    <x v="5465"/>
    <x v="5465"/>
    <n v="27075"/>
    <x v="0"/>
  </r>
  <r>
    <s v="MU"/>
    <x v="5466"/>
    <x v="5466"/>
    <n v="70081"/>
    <x v="0"/>
  </r>
  <r>
    <s v="MU"/>
    <x v="5467"/>
    <x v="5467"/>
    <n v="1685"/>
    <x v="0"/>
  </r>
  <r>
    <s v="MU"/>
    <x v="5468"/>
    <x v="5468"/>
    <n v="6692"/>
    <x v="0"/>
  </r>
  <r>
    <s v="MU"/>
    <x v="5469"/>
    <x v="5469"/>
    <n v="8756"/>
    <x v="0"/>
  </r>
  <r>
    <s v="MU"/>
    <x v="5470"/>
    <x v="5470"/>
    <n v="12521"/>
    <x v="0"/>
  </r>
  <r>
    <s v="MU"/>
    <x v="5471"/>
    <x v="5471"/>
    <n v="3779"/>
    <x v="0"/>
  </r>
  <r>
    <s v="MU"/>
    <x v="5472"/>
    <x v="5472"/>
    <n v="51351"/>
    <x v="0"/>
  </r>
  <r>
    <s v="MU"/>
    <x v="5473"/>
    <x v="5473"/>
    <n v="2456"/>
    <x v="0"/>
  </r>
  <r>
    <s v="MU"/>
    <x v="5474"/>
    <x v="5474"/>
    <n v="4654"/>
    <x v="0"/>
  </r>
  <r>
    <s v="MU"/>
    <x v="5475"/>
    <x v="5475"/>
    <n v="14750"/>
    <x v="0"/>
  </r>
  <r>
    <s v="MU"/>
    <x v="5476"/>
    <x v="5476"/>
    <n v="6189"/>
    <x v="0"/>
  </r>
  <r>
    <s v="MU"/>
    <x v="5477"/>
    <x v="5477"/>
    <n v="3564"/>
    <x v="0"/>
  </r>
  <r>
    <s v="MU"/>
    <x v="5478"/>
    <x v="5478"/>
    <n v="8189"/>
    <x v="0"/>
  </r>
  <r>
    <s v="MU"/>
    <x v="5479"/>
    <x v="5479"/>
    <n v="31932"/>
    <x v="0"/>
  </r>
  <r>
    <s v="MU"/>
    <x v="5480"/>
    <x v="5480"/>
    <n v="34964"/>
    <x v="0"/>
  </r>
  <r>
    <s v="MU"/>
    <x v="5481"/>
    <x v="5481"/>
    <n v="2337"/>
    <x v="0"/>
  </r>
  <r>
    <s v="MU"/>
    <x v="5482"/>
    <x v="5482"/>
    <n v="2101"/>
    <x v="0"/>
  </r>
  <r>
    <s v="MU"/>
    <x v="5483"/>
    <x v="5483"/>
    <n v="12815"/>
    <x v="0"/>
  </r>
  <r>
    <s v="MU"/>
    <x v="5484"/>
    <x v="5484"/>
    <n v="8310"/>
    <x v="0"/>
  </r>
  <r>
    <s v="MU"/>
    <x v="5485"/>
    <x v="5485"/>
    <n v="3010"/>
    <x v="0"/>
  </r>
  <r>
    <s v="MU"/>
    <x v="5486"/>
    <x v="5486"/>
    <n v="3076"/>
    <x v="0"/>
  </r>
  <r>
    <s v="MU"/>
    <x v="5487"/>
    <x v="5487"/>
    <n v="9481"/>
    <x v="0"/>
  </r>
  <r>
    <s v="MU"/>
    <x v="5488"/>
    <x v="5488"/>
    <n v="3527"/>
    <x v="0"/>
  </r>
  <r>
    <s v="MU"/>
    <x v="5489"/>
    <x v="5489"/>
    <n v="103804"/>
    <x v="0"/>
  </r>
  <r>
    <s v="MU"/>
    <x v="5490"/>
    <x v="5490"/>
    <n v="3716"/>
    <x v="0"/>
  </r>
  <r>
    <s v="MU"/>
    <x v="5491"/>
    <x v="5491"/>
    <n v="16399"/>
    <x v="0"/>
  </r>
  <r>
    <s v="MU"/>
    <x v="5492"/>
    <x v="5492"/>
    <n v="4057"/>
    <x v="0"/>
  </r>
  <r>
    <s v="MU"/>
    <x v="5493"/>
    <x v="5493"/>
    <n v="7200"/>
    <x v="0"/>
  </r>
  <r>
    <s v="MU"/>
    <x v="5494"/>
    <x v="5494"/>
    <n v="34967"/>
    <x v="0"/>
  </r>
  <r>
    <s v="MU"/>
    <x v="5495"/>
    <x v="5495"/>
    <n v="3132"/>
    <x v="0"/>
  </r>
  <r>
    <s v="MU"/>
    <x v="5496"/>
    <x v="5496"/>
    <n v="31858"/>
    <x v="0"/>
  </r>
  <r>
    <s v="MU"/>
    <x v="5497"/>
    <x v="5497"/>
    <n v="2259"/>
    <x v="0"/>
  </r>
  <r>
    <s v="MU"/>
    <x v="5498"/>
    <x v="5498"/>
    <n v="3851"/>
    <x v="0"/>
  </r>
  <r>
    <s v="MU"/>
    <x v="5499"/>
    <x v="5499"/>
    <n v="2455"/>
    <x v="0"/>
  </r>
  <r>
    <s v="MU"/>
    <x v="5500"/>
    <x v="5500"/>
    <n v="7607"/>
    <x v="0"/>
  </r>
  <r>
    <s v="MU"/>
    <x v="5501"/>
    <x v="5501"/>
    <n v="10659"/>
    <x v="0"/>
  </r>
  <r>
    <s v="MU"/>
    <x v="5502"/>
    <x v="5502"/>
    <n v="2964"/>
    <x v="0"/>
  </r>
  <r>
    <s v="MU"/>
    <x v="5503"/>
    <x v="5503"/>
    <n v="9573"/>
    <x v="0"/>
  </r>
  <r>
    <s v="MU"/>
    <x v="5504"/>
    <x v="5504"/>
    <n v="2328"/>
    <x v="0"/>
  </r>
  <r>
    <s v="MU"/>
    <x v="5505"/>
    <x v="5505"/>
    <n v="24883"/>
    <x v="0"/>
  </r>
  <r>
    <s v="MU"/>
    <x v="5506"/>
    <x v="5506"/>
    <n v="11712"/>
    <x v="0"/>
  </r>
  <r>
    <s v="MU"/>
    <x v="5507"/>
    <x v="5507"/>
    <n v="26690"/>
    <x v="0"/>
  </r>
  <r>
    <s v="MU"/>
    <x v="5508"/>
    <x v="5508"/>
    <n v="32373"/>
    <x v="0"/>
  </r>
  <r>
    <s v="MU"/>
    <x v="5509"/>
    <x v="5509"/>
    <n v="105031"/>
    <x v="0"/>
  </r>
  <r>
    <s v="MU"/>
    <x v="5510"/>
    <x v="5510"/>
    <n v="18309"/>
    <x v="0"/>
  </r>
  <r>
    <s v="MU"/>
    <x v="5511"/>
    <x v="5511"/>
    <n v="44317"/>
    <x v="0"/>
  </r>
  <r>
    <s v="MU"/>
    <x v="5512"/>
    <x v="5512"/>
    <n v="4070"/>
    <x v="0"/>
  </r>
  <r>
    <s v="MU"/>
    <x v="5513"/>
    <x v="5513"/>
    <n v="3280"/>
    <x v="0"/>
  </r>
  <r>
    <s v="MU"/>
    <x v="5514"/>
    <x v="5514"/>
    <n v="34914"/>
    <x v="0"/>
  </r>
  <r>
    <s v="MU"/>
    <x v="5515"/>
    <x v="5515"/>
    <n v="3649"/>
    <x v="0"/>
  </r>
  <r>
    <s v="MU"/>
    <x v="5516"/>
    <x v="5516"/>
    <n v="48447"/>
    <x v="0"/>
  </r>
  <r>
    <s v="MU"/>
    <x v="5517"/>
    <x v="5517"/>
    <n v="12165"/>
    <x v="0"/>
  </r>
  <r>
    <s v="MU"/>
    <x v="5518"/>
    <x v="5518"/>
    <n v="3980"/>
    <x v="0"/>
  </r>
  <r>
    <s v="MU"/>
    <x v="5519"/>
    <x v="5519"/>
    <n v="3864"/>
    <x v="0"/>
  </r>
  <r>
    <s v="MU"/>
    <x v="5520"/>
    <x v="5520"/>
    <n v="225696"/>
    <x v="0"/>
  </r>
  <r>
    <s v="MU"/>
    <x v="5521"/>
    <x v="5521"/>
    <n v="19788"/>
    <x v="0"/>
  </r>
  <r>
    <s v="MU"/>
    <x v="5522"/>
    <x v="5522"/>
    <n v="7918"/>
    <x v="0"/>
  </r>
  <r>
    <s v="MU"/>
    <x v="5523"/>
    <x v="5523"/>
    <n v="6149"/>
    <x v="0"/>
  </r>
  <r>
    <s v="MU"/>
    <x v="5524"/>
    <x v="5524"/>
    <n v="3002"/>
    <x v="0"/>
  </r>
  <r>
    <s v="MU"/>
    <x v="5525"/>
    <x v="5525"/>
    <n v="4951"/>
    <x v="0"/>
  </r>
  <r>
    <s v="MU"/>
    <x v="5526"/>
    <x v="5526"/>
    <n v="38492"/>
    <x v="0"/>
  </r>
  <r>
    <s v="MU"/>
    <x v="5527"/>
    <x v="5527"/>
    <n v="3538"/>
    <x v="0"/>
  </r>
  <r>
    <s v="MU"/>
    <x v="5528"/>
    <x v="5528"/>
    <n v="5924"/>
    <x v="0"/>
  </r>
  <r>
    <s v="MU"/>
    <x v="5529"/>
    <x v="5529"/>
    <n v="2689"/>
    <x v="0"/>
  </r>
  <r>
    <s v="MU"/>
    <x v="5530"/>
    <x v="5530"/>
    <n v="2820"/>
    <x v="0"/>
  </r>
  <r>
    <s v="MU"/>
    <x v="5531"/>
    <x v="5531"/>
    <n v="3293"/>
    <x v="0"/>
  </r>
  <r>
    <s v="MU"/>
    <x v="5532"/>
    <x v="5532"/>
    <n v="10645"/>
    <x v="0"/>
  </r>
  <r>
    <s v="MU"/>
    <x v="5533"/>
    <x v="5533"/>
    <n v="4267"/>
    <x v="0"/>
  </r>
  <r>
    <s v="MU"/>
    <x v="5534"/>
    <x v="5534"/>
    <n v="7386"/>
    <x v="0"/>
  </r>
  <r>
    <s v="MU"/>
    <x v="5535"/>
    <x v="5535"/>
    <n v="72127"/>
    <x v="0"/>
  </r>
  <r>
    <s v="MU"/>
    <x v="5536"/>
    <x v="5536"/>
    <n v="9711"/>
    <x v="0"/>
  </r>
  <r>
    <s v="MU"/>
    <x v="5537"/>
    <x v="5537"/>
    <n v="6378"/>
    <x v="0"/>
  </r>
  <r>
    <s v="MU"/>
    <x v="5538"/>
    <x v="5538"/>
    <n v="14041"/>
    <x v="0"/>
  </r>
  <r>
    <s v="MU"/>
    <x v="5539"/>
    <x v="5539"/>
    <n v="1774"/>
    <x v="0"/>
  </r>
  <r>
    <s v="MU"/>
    <x v="5540"/>
    <x v="5540"/>
    <n v="33852"/>
    <x v="0"/>
  </r>
  <r>
    <s v="MU"/>
    <x v="5541"/>
    <x v="5541"/>
    <n v="4837"/>
    <x v="0"/>
  </r>
  <r>
    <s v="MU"/>
    <x v="5542"/>
    <x v="5542"/>
    <n v="21900"/>
    <x v="0"/>
  </r>
  <r>
    <s v="MU"/>
    <x v="5543"/>
    <x v="5543"/>
    <n v="4464"/>
    <x v="0"/>
  </r>
  <r>
    <s v="MU"/>
    <x v="5544"/>
    <x v="5544"/>
    <n v="2143"/>
    <x v="0"/>
  </r>
  <r>
    <s v="MU"/>
    <x v="5545"/>
    <x v="5545"/>
    <n v="17020"/>
    <x v="0"/>
  </r>
  <r>
    <s v="MU"/>
    <x v="5546"/>
    <x v="5546"/>
    <n v="155635"/>
    <x v="0"/>
  </r>
  <r>
    <s v="MU"/>
    <x v="5547"/>
    <x v="5547"/>
    <n v="8027"/>
    <x v="0"/>
  </r>
  <r>
    <s v="MU"/>
    <x v="5548"/>
    <x v="5548"/>
    <n v="22245"/>
    <x v="0"/>
  </r>
  <r>
    <s v="MU"/>
    <x v="5549"/>
    <x v="5549"/>
    <n v="5742"/>
    <x v="0"/>
  </r>
  <r>
    <s v="MU"/>
    <x v="5550"/>
    <x v="5550"/>
    <n v="2927"/>
    <x v="0"/>
  </r>
  <r>
    <s v="MU"/>
    <x v="5551"/>
    <x v="5551"/>
    <n v="4026"/>
    <x v="0"/>
  </r>
  <r>
    <s v="MU"/>
    <x v="5552"/>
    <x v="5552"/>
    <n v="2701"/>
    <x v="0"/>
  </r>
  <r>
    <s v="MU"/>
    <x v="5553"/>
    <x v="5553"/>
    <n v="7944"/>
    <x v="0"/>
  </r>
  <r>
    <s v="MU"/>
    <x v="5554"/>
    <x v="5554"/>
    <n v="2921"/>
    <x v="0"/>
  </r>
  <r>
    <s v="MU"/>
    <x v="5555"/>
    <x v="5555"/>
    <n v="142431"/>
    <x v="0"/>
  </r>
  <r>
    <s v="MU"/>
    <x v="5556"/>
    <x v="5556"/>
    <n v="3120"/>
    <x v="0"/>
  </r>
  <r>
    <s v="MU"/>
    <x v="5557"/>
    <x v="5557"/>
    <n v="4480"/>
    <x v="0"/>
  </r>
  <r>
    <s v="MU"/>
    <x v="5558"/>
    <x v="5558"/>
    <n v="4985"/>
    <x v="0"/>
  </r>
  <r>
    <s v="MU"/>
    <x v="5559"/>
    <x v="5559"/>
    <n v="2798"/>
    <x v="0"/>
  </r>
  <r>
    <s v="MU"/>
    <x v="5560"/>
    <x v="5560"/>
    <n v="42546"/>
    <x v="0"/>
  </r>
  <r>
    <s v="MU"/>
    <x v="5561"/>
    <x v="5561"/>
    <n v="13729"/>
    <x v="0"/>
  </r>
  <r>
    <s v="MU"/>
    <x v="5562"/>
    <x v="5562"/>
    <n v="3553"/>
    <x v="0"/>
  </r>
  <r>
    <s v="MU"/>
    <x v="5563"/>
    <x v="5563"/>
    <n v="198861"/>
    <x v="0"/>
  </r>
  <r>
    <s v="MU"/>
    <x v="5564"/>
    <x v="5564"/>
    <n v="3716"/>
    <x v="0"/>
  </r>
  <r>
    <s v="MU"/>
    <x v="5565"/>
    <x v="5565"/>
    <n v="14956"/>
    <x v="0"/>
  </r>
  <r>
    <s v="MU"/>
    <x v="5566"/>
    <x v="5566"/>
    <n v="8768"/>
    <x v="0"/>
  </r>
  <r>
    <s v="MU"/>
    <x v="5567"/>
    <x v="5567"/>
    <n v="4215"/>
    <x v="0"/>
  </r>
  <r>
    <s v="MU"/>
    <x v="5568"/>
    <x v="5568"/>
    <n v="5815"/>
    <x v="0"/>
  </r>
  <r>
    <s v="MU"/>
    <x v="5569"/>
    <x v="5569"/>
    <n v="2817381"/>
    <x v="0"/>
  </r>
  <r>
    <s v="MU"/>
    <x v="0"/>
    <x v="0"/>
    <n v="7067.1270000000004"/>
    <x v="1"/>
  </r>
  <r>
    <s v="MU"/>
    <x v="1"/>
    <x v="1"/>
    <n v="4426.5709999999999"/>
    <x v="1"/>
  </r>
  <r>
    <s v="MU"/>
    <x v="2"/>
    <x v="2"/>
    <n v="1314.3520000000001"/>
    <x v="1"/>
  </r>
  <r>
    <s v="MU"/>
    <x v="3"/>
    <x v="3"/>
    <n v="3793"/>
    <x v="1"/>
  </r>
  <r>
    <s v="MU"/>
    <x v="4"/>
    <x v="4"/>
    <n v="2783.3"/>
    <x v="1"/>
  </r>
  <r>
    <s v="MU"/>
    <x v="5"/>
    <x v="5"/>
    <n v="1451.06"/>
    <x v="1"/>
  </r>
  <r>
    <s v="MU"/>
    <x v="6"/>
    <x v="6"/>
    <n v="3060.3209999999999"/>
    <x v="1"/>
  </r>
  <r>
    <s v="MU"/>
    <x v="7"/>
    <x v="7"/>
    <n v="4987.1769999999997"/>
    <x v="1"/>
  </r>
  <r>
    <s v="MU"/>
    <x v="8"/>
    <x v="8"/>
    <n v="4518.0379999999996"/>
    <x v="1"/>
  </r>
  <r>
    <s v="MU"/>
    <x v="9"/>
    <x v="9"/>
    <n v="24856.877"/>
    <x v="1"/>
  </r>
  <r>
    <s v="MU"/>
    <x v="10"/>
    <x v="10"/>
    <n v="2944.1280000000002"/>
    <x v="1"/>
  </r>
  <r>
    <s v="MU"/>
    <x v="11"/>
    <x v="11"/>
    <n v="6896.6490000000003"/>
    <x v="1"/>
  </r>
  <r>
    <s v="MU"/>
    <x v="12"/>
    <x v="12"/>
    <n v="8509.27"/>
    <x v="1"/>
  </r>
  <r>
    <s v="MU"/>
    <x v="13"/>
    <x v="13"/>
    <n v="1703.008"/>
    <x v="1"/>
  </r>
  <r>
    <s v="MU"/>
    <x v="14"/>
    <x v="14"/>
    <n v="1969.85"/>
    <x v="1"/>
  </r>
  <r>
    <s v="MU"/>
    <x v="15"/>
    <x v="15"/>
    <n v="6241.0159999999996"/>
    <x v="1"/>
  </r>
  <r>
    <s v="MU"/>
    <x v="16"/>
    <x v="16"/>
    <n v="34090.951999999997"/>
    <x v="1"/>
  </r>
  <r>
    <s v="MU"/>
    <x v="17"/>
    <x v="17"/>
    <n v="1758.4649999999999"/>
    <x v="1"/>
  </r>
  <r>
    <s v="MU"/>
    <x v="18"/>
    <x v="18"/>
    <n v="1717.64"/>
    <x v="1"/>
  </r>
  <r>
    <s v="MU"/>
    <x v="19"/>
    <x v="19"/>
    <n v="1457.8109999999999"/>
    <x v="1"/>
  </r>
  <r>
    <s v="MU"/>
    <x v="20"/>
    <x v="20"/>
    <n v="1197.796"/>
    <x v="1"/>
  </r>
  <r>
    <s v="MU"/>
    <x v="21"/>
    <x v="21"/>
    <n v="11699.15"/>
    <x v="1"/>
  </r>
  <r>
    <s v="MU"/>
    <x v="22"/>
    <x v="22"/>
    <n v="7460.1170000000002"/>
    <x v="1"/>
  </r>
  <r>
    <s v="MU"/>
    <x v="23"/>
    <x v="23"/>
    <n v="10070.49"/>
    <x v="1"/>
  </r>
  <r>
    <s v="MU"/>
    <x v="24"/>
    <x v="24"/>
    <n v="3029.1889999999999"/>
    <x v="1"/>
  </r>
  <r>
    <s v="MU"/>
    <x v="25"/>
    <x v="25"/>
    <n v="3958.2730000000001"/>
    <x v="1"/>
  </r>
  <r>
    <s v="MU"/>
    <x v="26"/>
    <x v="26"/>
    <n v="2651.8220000000001"/>
    <x v="1"/>
  </r>
  <r>
    <s v="MU"/>
    <x v="27"/>
    <x v="27"/>
    <n v="3265.8090000000002"/>
    <x v="1"/>
  </r>
  <r>
    <s v="MU"/>
    <x v="28"/>
    <x v="28"/>
    <n v="843.44600000000003"/>
    <x v="1"/>
  </r>
  <r>
    <s v="MU"/>
    <x v="29"/>
    <x v="29"/>
    <n v="1961.778"/>
    <x v="1"/>
  </r>
  <r>
    <s v="MU"/>
    <x v="30"/>
    <x v="30"/>
    <n v="3442.0050000000001"/>
    <x v="1"/>
  </r>
  <r>
    <s v="MU"/>
    <x v="31"/>
    <x v="31"/>
    <n v="6843.8680000000004"/>
    <x v="1"/>
  </r>
  <r>
    <s v="MU"/>
    <x v="32"/>
    <x v="32"/>
    <n v="892.84100000000001"/>
    <x v="1"/>
  </r>
  <r>
    <s v="MU"/>
    <x v="33"/>
    <x v="33"/>
    <n v="5126.723"/>
    <x v="1"/>
  </r>
  <r>
    <s v="MU"/>
    <x v="34"/>
    <x v="34"/>
    <n v="3863.9459999999999"/>
    <x v="1"/>
  </r>
  <r>
    <s v="MU"/>
    <x v="35"/>
    <x v="35"/>
    <n v="5067.384"/>
    <x v="1"/>
  </r>
  <r>
    <s v="MU"/>
    <x v="36"/>
    <x v="36"/>
    <n v="4081.58"/>
    <x v="1"/>
  </r>
  <r>
    <s v="MU"/>
    <x v="37"/>
    <x v="37"/>
    <n v="798.08299999999997"/>
    <x v="1"/>
  </r>
  <r>
    <s v="MU"/>
    <x v="38"/>
    <x v="38"/>
    <n v="1191.875"/>
    <x v="1"/>
  </r>
  <r>
    <s v="MU"/>
    <x v="39"/>
    <x v="39"/>
    <n v="1931.3779999999999"/>
    <x v="1"/>
  </r>
  <r>
    <s v="MU"/>
    <x v="40"/>
    <x v="40"/>
    <n v="807.125"/>
    <x v="1"/>
  </r>
  <r>
    <s v="MU"/>
    <x v="41"/>
    <x v="41"/>
    <n v="2548.683"/>
    <x v="1"/>
  </r>
  <r>
    <s v="MU"/>
    <x v="42"/>
    <x v="42"/>
    <n v="6014.7330000000002"/>
    <x v="1"/>
  </r>
  <r>
    <s v="MU"/>
    <x v="43"/>
    <x v="43"/>
    <n v="605.69200000000001"/>
    <x v="1"/>
  </r>
  <r>
    <s v="MU"/>
    <x v="44"/>
    <x v="44"/>
    <n v="541.64700000000005"/>
    <x v="1"/>
  </r>
  <r>
    <s v="MU"/>
    <x v="45"/>
    <x v="45"/>
    <n v="10948.593000000001"/>
    <x v="1"/>
  </r>
  <r>
    <s v="MU"/>
    <x v="46"/>
    <x v="46"/>
    <n v="3773.5050000000001"/>
    <x v="1"/>
  </r>
  <r>
    <s v="MU"/>
    <x v="47"/>
    <x v="47"/>
    <n v="459.97800000000001"/>
    <x v="1"/>
  </r>
  <r>
    <s v="MU"/>
    <x v="48"/>
    <x v="48"/>
    <n v="2197.413"/>
    <x v="1"/>
  </r>
  <r>
    <s v="MU"/>
    <x v="49"/>
    <x v="49"/>
    <n v="831.85699999999997"/>
    <x v="1"/>
  </r>
  <r>
    <s v="MU"/>
    <x v="50"/>
    <x v="50"/>
    <n v="3135.1060000000002"/>
    <x v="1"/>
  </r>
  <r>
    <s v="MU"/>
    <x v="51"/>
    <x v="51"/>
    <n v="965.67600000000004"/>
    <x v="1"/>
  </r>
  <r>
    <s v="MU"/>
    <x v="52"/>
    <x v="52"/>
    <n v="1811.6130000000001"/>
    <x v="1"/>
  </r>
  <r>
    <s v="MU"/>
    <x v="53"/>
    <x v="53"/>
    <n v="4979.0730000000003"/>
    <x v="1"/>
  </r>
  <r>
    <s v="MU"/>
    <x v="54"/>
    <x v="54"/>
    <n v="3928.174"/>
    <x v="1"/>
  </r>
  <r>
    <s v="MU"/>
    <x v="55"/>
    <x v="55"/>
    <n v="3034.8690000000001"/>
    <x v="1"/>
  </r>
  <r>
    <s v="MU"/>
    <x v="56"/>
    <x v="56"/>
    <n v="1705.8240000000001"/>
    <x v="1"/>
  </r>
  <r>
    <s v="MU"/>
    <x v="57"/>
    <x v="57"/>
    <n v="8783.4699999999993"/>
    <x v="1"/>
  </r>
  <r>
    <s v="MU"/>
    <x v="58"/>
    <x v="58"/>
    <n v="1652.674"/>
    <x v="1"/>
  </r>
  <r>
    <s v="MU"/>
    <x v="59"/>
    <x v="59"/>
    <n v="27976.874"/>
    <x v="1"/>
  </r>
  <r>
    <s v="MU"/>
    <x v="60"/>
    <x v="60"/>
    <n v="5357.2269999999999"/>
    <x v="1"/>
  </r>
  <r>
    <s v="MU"/>
    <x v="61"/>
    <x v="61"/>
    <n v="5451.6170000000002"/>
    <x v="1"/>
  </r>
  <r>
    <s v="MU"/>
    <x v="62"/>
    <x v="62"/>
    <n v="10630.6"/>
    <x v="1"/>
  </r>
  <r>
    <s v="MU"/>
    <x v="63"/>
    <x v="63"/>
    <n v="8190.9530000000004"/>
    <x v="1"/>
  </r>
  <r>
    <s v="MU"/>
    <x v="64"/>
    <x v="64"/>
    <n v="1952.5550000000001"/>
    <x v="1"/>
  </r>
  <r>
    <s v="MU"/>
    <x v="65"/>
    <x v="65"/>
    <n v="6446.3850000000002"/>
    <x v="1"/>
  </r>
  <r>
    <s v="MU"/>
    <x v="66"/>
    <x v="66"/>
    <n v="8835.1540000000005"/>
    <x v="1"/>
  </r>
  <r>
    <s v="MU"/>
    <x v="67"/>
    <x v="67"/>
    <n v="3076.3420000000001"/>
    <x v="1"/>
  </r>
  <r>
    <s v="MU"/>
    <x v="68"/>
    <x v="68"/>
    <n v="6155.8580000000002"/>
    <x v="1"/>
  </r>
  <r>
    <s v="MU"/>
    <x v="69"/>
    <x v="69"/>
    <n v="2320.1689999999999"/>
    <x v="1"/>
  </r>
  <r>
    <s v="MU"/>
    <x v="70"/>
    <x v="70"/>
    <n v="23759.511999999999"/>
    <x v="1"/>
  </r>
  <r>
    <s v="MU"/>
    <x v="71"/>
    <x v="71"/>
    <n v="20169.485000000001"/>
    <x v="1"/>
  </r>
  <r>
    <s v="MU"/>
    <x v="72"/>
    <x v="72"/>
    <n v="5350.5860000000002"/>
    <x v="1"/>
  </r>
  <r>
    <s v="MU"/>
    <x v="73"/>
    <x v="73"/>
    <n v="2604.4169999999999"/>
    <x v="1"/>
  </r>
  <r>
    <s v="MU"/>
    <x v="74"/>
    <x v="74"/>
    <n v="5923.4610000000002"/>
    <x v="1"/>
  </r>
  <r>
    <s v="MU"/>
    <x v="75"/>
    <x v="75"/>
    <n v="4754.1090000000004"/>
    <x v="1"/>
  </r>
  <r>
    <s v="MU"/>
    <x v="76"/>
    <x v="76"/>
    <n v="2446.1210000000001"/>
    <x v="1"/>
  </r>
  <r>
    <s v="MU"/>
    <x v="77"/>
    <x v="77"/>
    <n v="6036.38"/>
    <x v="1"/>
  </r>
  <r>
    <s v="MU"/>
    <x v="78"/>
    <x v="78"/>
    <n v="54240.544999999998"/>
    <x v="1"/>
  </r>
  <r>
    <s v="MU"/>
    <x v="79"/>
    <x v="79"/>
    <n v="76507.616999999998"/>
    <x v="1"/>
  </r>
  <r>
    <s v="MU"/>
    <x v="80"/>
    <x v="80"/>
    <n v="7652.8519999999999"/>
    <x v="1"/>
  </r>
  <r>
    <s v="MU"/>
    <x v="81"/>
    <x v="81"/>
    <n v="122461.086"/>
    <x v="1"/>
  </r>
  <r>
    <s v="MU"/>
    <x v="82"/>
    <x v="82"/>
    <n v="5751.7650000000003"/>
    <x v="1"/>
  </r>
  <r>
    <s v="MU"/>
    <x v="83"/>
    <x v="83"/>
    <n v="8705.4410000000007"/>
    <x v="1"/>
  </r>
  <r>
    <s v="MU"/>
    <x v="84"/>
    <x v="84"/>
    <n v="17472.778999999999"/>
    <x v="1"/>
  </r>
  <r>
    <s v="MU"/>
    <x v="85"/>
    <x v="85"/>
    <n v="2589.4070000000002"/>
    <x v="1"/>
  </r>
  <r>
    <s v="MU"/>
    <x v="86"/>
    <x v="86"/>
    <n v="21938.582999999999"/>
    <x v="1"/>
  </r>
  <r>
    <s v="MU"/>
    <x v="87"/>
    <x v="87"/>
    <n v="44236.184000000001"/>
    <x v="1"/>
  </r>
  <r>
    <s v="MU"/>
    <x v="88"/>
    <x v="88"/>
    <n v="9455.5390000000007"/>
    <x v="1"/>
  </r>
  <r>
    <s v="MU"/>
    <x v="89"/>
    <x v="89"/>
    <n v="33642.732000000004"/>
    <x v="1"/>
  </r>
  <r>
    <s v="MU"/>
    <x v="90"/>
    <x v="90"/>
    <n v="25778.657999999999"/>
    <x v="1"/>
  </r>
  <r>
    <s v="MU"/>
    <x v="91"/>
    <x v="91"/>
    <n v="6096.2120000000004"/>
    <x v="1"/>
  </r>
  <r>
    <s v="MU"/>
    <x v="92"/>
    <x v="92"/>
    <n v="2627.4740000000002"/>
    <x v="1"/>
  </r>
  <r>
    <s v="MU"/>
    <x v="93"/>
    <x v="93"/>
    <n v="57970.767999999996"/>
    <x v="1"/>
  </r>
  <r>
    <s v="MU"/>
    <x v="94"/>
    <x v="94"/>
    <n v="18700.713"/>
    <x v="1"/>
  </r>
  <r>
    <s v="MU"/>
    <x v="95"/>
    <x v="95"/>
    <n v="14966.242"/>
    <x v="1"/>
  </r>
  <r>
    <s v="MU"/>
    <x v="96"/>
    <x v="96"/>
    <n v="7505.7939999999999"/>
    <x v="1"/>
  </r>
  <r>
    <s v="MU"/>
    <x v="97"/>
    <x v="97"/>
    <n v="12155.427"/>
    <x v="1"/>
  </r>
  <r>
    <s v="MU"/>
    <x v="98"/>
    <x v="98"/>
    <n v="7583.5339999999997"/>
    <x v="1"/>
  </r>
  <r>
    <s v="MU"/>
    <x v="99"/>
    <x v="99"/>
    <n v="33111.129000000001"/>
    <x v="1"/>
  </r>
  <r>
    <s v="MU"/>
    <x v="100"/>
    <x v="100"/>
    <n v="12109.779"/>
    <x v="1"/>
  </r>
  <r>
    <s v="MU"/>
    <x v="101"/>
    <x v="101"/>
    <n v="2216.817"/>
    <x v="1"/>
  </r>
  <r>
    <s v="MU"/>
    <x v="102"/>
    <x v="102"/>
    <n v="8891.9060000000009"/>
    <x v="1"/>
  </r>
  <r>
    <s v="MU"/>
    <x v="103"/>
    <x v="103"/>
    <n v="25260.429"/>
    <x v="1"/>
  </r>
  <r>
    <s v="MU"/>
    <x v="104"/>
    <x v="104"/>
    <n v="4335.0749999999998"/>
    <x v="1"/>
  </r>
  <r>
    <s v="MU"/>
    <x v="105"/>
    <x v="105"/>
    <n v="55827.203000000001"/>
    <x v="1"/>
  </r>
  <r>
    <s v="MU"/>
    <x v="106"/>
    <x v="106"/>
    <n v="19442.547999999999"/>
    <x v="1"/>
  </r>
  <r>
    <s v="MU"/>
    <x v="107"/>
    <x v="107"/>
    <n v="69457.414999999994"/>
    <x v="1"/>
  </r>
  <r>
    <s v="MU"/>
    <x v="108"/>
    <x v="108"/>
    <n v="68262.679999999993"/>
    <x v="1"/>
  </r>
  <r>
    <s v="MU"/>
    <x v="109"/>
    <x v="109"/>
    <n v="7336.5789999999997"/>
    <x v="1"/>
  </r>
  <r>
    <s v="MU"/>
    <x v="110"/>
    <x v="110"/>
    <n v="3973.2579999999998"/>
    <x v="1"/>
  </r>
  <r>
    <s v="MU"/>
    <x v="111"/>
    <x v="111"/>
    <n v="11401.092000000001"/>
    <x v="1"/>
  </r>
  <r>
    <s v="MU"/>
    <x v="112"/>
    <x v="112"/>
    <n v="48315.038"/>
    <x v="1"/>
  </r>
  <r>
    <s v="MU"/>
    <x v="113"/>
    <x v="113"/>
    <n v="16830.827000000001"/>
    <x v="1"/>
  </r>
  <r>
    <s v="MU"/>
    <x v="114"/>
    <x v="114"/>
    <n v="39991.065999999999"/>
    <x v="1"/>
  </r>
  <r>
    <s v="MU"/>
    <x v="115"/>
    <x v="115"/>
    <n v="14107.04"/>
    <x v="1"/>
  </r>
  <r>
    <s v="MU"/>
    <x v="116"/>
    <x v="116"/>
    <n v="5578.1319999999996"/>
    <x v="1"/>
  </r>
  <r>
    <s v="MU"/>
    <x v="117"/>
    <x v="117"/>
    <n v="37776.769999999997"/>
    <x v="1"/>
  </r>
  <r>
    <s v="MU"/>
    <x v="118"/>
    <x v="118"/>
    <n v="41179.656000000003"/>
    <x v="1"/>
  </r>
  <r>
    <s v="MU"/>
    <x v="119"/>
    <x v="119"/>
    <n v="5956.0469999999996"/>
    <x v="1"/>
  </r>
  <r>
    <s v="MU"/>
    <x v="120"/>
    <x v="120"/>
    <n v="41624.663999999997"/>
    <x v="1"/>
  </r>
  <r>
    <s v="MU"/>
    <x v="121"/>
    <x v="121"/>
    <n v="25459.098999999998"/>
    <x v="1"/>
  </r>
  <r>
    <s v="MU"/>
    <x v="122"/>
    <x v="122"/>
    <n v="5815.6220000000003"/>
    <x v="1"/>
  </r>
  <r>
    <s v="MU"/>
    <x v="123"/>
    <x v="123"/>
    <n v="62800.078000000001"/>
    <x v="1"/>
  </r>
  <r>
    <s v="MU"/>
    <x v="124"/>
    <x v="124"/>
    <n v="12366.214"/>
    <x v="1"/>
  </r>
  <r>
    <s v="MU"/>
    <x v="125"/>
    <x v="125"/>
    <n v="109192.56200000001"/>
    <x v="1"/>
  </r>
  <r>
    <s v="MU"/>
    <x v="126"/>
    <x v="126"/>
    <n v="19658.502"/>
    <x v="1"/>
  </r>
  <r>
    <s v="MU"/>
    <x v="127"/>
    <x v="127"/>
    <n v="10647.463"/>
    <x v="1"/>
  </r>
  <r>
    <s v="MU"/>
    <x v="128"/>
    <x v="128"/>
    <n v="3723.3820000000001"/>
    <x v="1"/>
  </r>
  <r>
    <s v="MU"/>
    <x v="129"/>
    <x v="129"/>
    <n v="3260.1030000000001"/>
    <x v="1"/>
  </r>
  <r>
    <s v="MU"/>
    <x v="130"/>
    <x v="130"/>
    <n v="84946.035000000003"/>
    <x v="1"/>
  </r>
  <r>
    <s v="MU"/>
    <x v="131"/>
    <x v="131"/>
    <n v="23692.223000000002"/>
    <x v="1"/>
  </r>
  <r>
    <s v="MU"/>
    <x v="132"/>
    <x v="132"/>
    <n v="6446.8940000000002"/>
    <x v="1"/>
  </r>
  <r>
    <s v="MU"/>
    <x v="133"/>
    <x v="133"/>
    <n v="10274.677"/>
    <x v="1"/>
  </r>
  <r>
    <s v="MU"/>
    <x v="134"/>
    <x v="134"/>
    <n v="27901.962"/>
    <x v="1"/>
  </r>
  <r>
    <s v="MU"/>
    <x v="135"/>
    <x v="135"/>
    <n v="2886.4940000000001"/>
    <x v="1"/>
  </r>
  <r>
    <s v="MU"/>
    <x v="136"/>
    <x v="136"/>
    <n v="28473.45"/>
    <x v="1"/>
  </r>
  <r>
    <s v="MU"/>
    <x v="137"/>
    <x v="137"/>
    <n v="25454.296999999999"/>
    <x v="1"/>
  </r>
  <r>
    <s v="MU"/>
    <x v="138"/>
    <x v="138"/>
    <n v="5687.0370000000003"/>
    <x v="1"/>
  </r>
  <r>
    <s v="MU"/>
    <x v="139"/>
    <x v="139"/>
    <n v="8079.9139999999998"/>
    <x v="1"/>
  </r>
  <r>
    <s v="MU"/>
    <x v="140"/>
    <x v="140"/>
    <n v="7664.8310000000001"/>
    <x v="1"/>
  </r>
  <r>
    <s v="MU"/>
    <x v="141"/>
    <x v="141"/>
    <n v="47379.902999999998"/>
    <x v="1"/>
  </r>
  <r>
    <s v="MU"/>
    <x v="142"/>
    <x v="142"/>
    <n v="12065.896000000001"/>
    <x v="1"/>
  </r>
  <r>
    <s v="MU"/>
    <x v="143"/>
    <x v="143"/>
    <n v="14011.695"/>
    <x v="1"/>
  </r>
  <r>
    <s v="MU"/>
    <x v="144"/>
    <x v="144"/>
    <n v="12337.851000000001"/>
    <x v="1"/>
  </r>
  <r>
    <s v="MU"/>
    <x v="145"/>
    <x v="145"/>
    <n v="6959.8680000000004"/>
    <x v="1"/>
  </r>
  <r>
    <s v="MU"/>
    <x v="146"/>
    <x v="146"/>
    <n v="8025.0450000000001"/>
    <x v="1"/>
  </r>
  <r>
    <s v="MU"/>
    <x v="147"/>
    <x v="147"/>
    <n v="33579.739000000001"/>
    <x v="1"/>
  </r>
  <r>
    <s v="MU"/>
    <x v="148"/>
    <x v="148"/>
    <n v="4284.5050000000001"/>
    <x v="1"/>
  </r>
  <r>
    <s v="MU"/>
    <x v="149"/>
    <x v="149"/>
    <n v="1526.8979999999999"/>
    <x v="1"/>
  </r>
  <r>
    <s v="MU"/>
    <x v="150"/>
    <x v="150"/>
    <n v="8113.598"/>
    <x v="1"/>
  </r>
  <r>
    <s v="MU"/>
    <x v="151"/>
    <x v="151"/>
    <n v="1610.654"/>
    <x v="1"/>
  </r>
  <r>
    <s v="MU"/>
    <x v="152"/>
    <x v="152"/>
    <n v="614.13099999999997"/>
    <x v="1"/>
  </r>
  <r>
    <s v="MU"/>
    <x v="153"/>
    <x v="153"/>
    <n v="4344.384"/>
    <x v="1"/>
  </r>
  <r>
    <s v="MU"/>
    <x v="154"/>
    <x v="154"/>
    <n v="8338.4380000000001"/>
    <x v="1"/>
  </r>
  <r>
    <s v="MU"/>
    <x v="155"/>
    <x v="155"/>
    <n v="7113.9549999999999"/>
    <x v="1"/>
  </r>
  <r>
    <s v="MU"/>
    <x v="156"/>
    <x v="156"/>
    <n v="23645.452000000001"/>
    <x v="1"/>
  </r>
  <r>
    <s v="MU"/>
    <x v="157"/>
    <x v="157"/>
    <n v="72954.797999999995"/>
    <x v="1"/>
  </r>
  <r>
    <s v="MU"/>
    <x v="158"/>
    <x v="158"/>
    <n v="159533.30600000001"/>
    <x v="1"/>
  </r>
  <r>
    <s v="MU"/>
    <x v="159"/>
    <x v="159"/>
    <n v="6913.64"/>
    <x v="1"/>
  </r>
  <r>
    <s v="MU"/>
    <x v="160"/>
    <x v="160"/>
    <n v="190.58099999999999"/>
    <x v="1"/>
  </r>
  <r>
    <s v="MU"/>
    <x v="161"/>
    <x v="161"/>
    <n v="11895.27"/>
    <x v="1"/>
  </r>
  <r>
    <s v="MU"/>
    <x v="162"/>
    <x v="162"/>
    <n v="1099.6189999999999"/>
    <x v="1"/>
  </r>
  <r>
    <s v="MU"/>
    <x v="163"/>
    <x v="163"/>
    <n v="1811.84"/>
    <x v="1"/>
  </r>
  <r>
    <s v="MU"/>
    <x v="164"/>
    <x v="164"/>
    <n v="17074.053"/>
    <x v="1"/>
  </r>
  <r>
    <s v="MU"/>
    <x v="165"/>
    <x v="165"/>
    <n v="4397.3209999999999"/>
    <x v="1"/>
  </r>
  <r>
    <s v="MU"/>
    <x v="166"/>
    <x v="166"/>
    <n v="3759.8339999999998"/>
    <x v="1"/>
  </r>
  <r>
    <s v="MU"/>
    <x v="167"/>
    <x v="167"/>
    <n v="2956.6489999999999"/>
    <x v="1"/>
  </r>
  <r>
    <s v="MU"/>
    <x v="168"/>
    <x v="168"/>
    <n v="1310.338"/>
    <x v="1"/>
  </r>
  <r>
    <s v="MU"/>
    <x v="169"/>
    <x v="169"/>
    <n v="1059.4659999999999"/>
    <x v="1"/>
  </r>
  <r>
    <s v="MU"/>
    <x v="170"/>
    <x v="170"/>
    <n v="4398.4179999999997"/>
    <x v="1"/>
  </r>
  <r>
    <s v="MU"/>
    <x v="171"/>
    <x v="171"/>
    <n v="187.82599999999999"/>
    <x v="1"/>
  </r>
  <r>
    <s v="MU"/>
    <x v="172"/>
    <x v="172"/>
    <n v="2816.6039999999998"/>
    <x v="1"/>
  </r>
  <r>
    <s v="MU"/>
    <x v="173"/>
    <x v="173"/>
    <n v="586.976"/>
    <x v="1"/>
  </r>
  <r>
    <s v="MU"/>
    <x v="174"/>
    <x v="174"/>
    <n v="2124.7339999999999"/>
    <x v="1"/>
  </r>
  <r>
    <s v="MU"/>
    <x v="175"/>
    <x v="175"/>
    <n v="6362.5749999999998"/>
    <x v="1"/>
  </r>
  <r>
    <s v="MU"/>
    <x v="176"/>
    <x v="176"/>
    <n v="1288.4770000000001"/>
    <x v="1"/>
  </r>
  <r>
    <s v="MU"/>
    <x v="177"/>
    <x v="177"/>
    <n v="3941.904"/>
    <x v="1"/>
  </r>
  <r>
    <s v="MU"/>
    <x v="178"/>
    <x v="178"/>
    <n v="9566.5720000000001"/>
    <x v="1"/>
  </r>
  <r>
    <s v="MU"/>
    <x v="179"/>
    <x v="179"/>
    <n v="994.69100000000003"/>
    <x v="1"/>
  </r>
  <r>
    <s v="MU"/>
    <x v="180"/>
    <x v="180"/>
    <n v="2419.6"/>
    <x v="1"/>
  </r>
  <r>
    <s v="MU"/>
    <x v="181"/>
    <x v="181"/>
    <n v="3100.261"/>
    <x v="1"/>
  </r>
  <r>
    <s v="MU"/>
    <x v="182"/>
    <x v="182"/>
    <n v="3081.3670000000002"/>
    <x v="1"/>
  </r>
  <r>
    <s v="MU"/>
    <x v="183"/>
    <x v="183"/>
    <n v="3146.8209999999999"/>
    <x v="1"/>
  </r>
  <r>
    <s v="MU"/>
    <x v="184"/>
    <x v="184"/>
    <n v="621.48299999999995"/>
    <x v="1"/>
  </r>
  <r>
    <s v="MU"/>
    <x v="185"/>
    <x v="185"/>
    <n v="2901.0259999999998"/>
    <x v="1"/>
  </r>
  <r>
    <s v="MU"/>
    <x v="186"/>
    <x v="186"/>
    <n v="1029.3"/>
    <x v="1"/>
  </r>
  <r>
    <s v="MU"/>
    <x v="187"/>
    <x v="187"/>
    <n v="12534.995000000001"/>
    <x v="1"/>
  </r>
  <r>
    <s v="MU"/>
    <x v="188"/>
    <x v="188"/>
    <n v="384.06799999999998"/>
    <x v="1"/>
  </r>
  <r>
    <s v="MU"/>
    <x v="189"/>
    <x v="189"/>
    <n v="5829.482"/>
    <x v="1"/>
  </r>
  <r>
    <s v="MU"/>
    <x v="190"/>
    <x v="190"/>
    <n v="700.59"/>
    <x v="1"/>
  </r>
  <r>
    <s v="MU"/>
    <x v="191"/>
    <x v="191"/>
    <n v="17085.001"/>
    <x v="1"/>
  </r>
  <r>
    <s v="MU"/>
    <x v="192"/>
    <x v="192"/>
    <n v="2369.096"/>
    <x v="1"/>
  </r>
  <r>
    <s v="MU"/>
    <x v="193"/>
    <x v="193"/>
    <n v="3617.252"/>
    <x v="1"/>
  </r>
  <r>
    <s v="MU"/>
    <x v="194"/>
    <x v="194"/>
    <n v="1431.134"/>
    <x v="1"/>
  </r>
  <r>
    <s v="MU"/>
    <x v="195"/>
    <x v="195"/>
    <n v="676.322"/>
    <x v="1"/>
  </r>
  <r>
    <s v="MU"/>
    <x v="196"/>
    <x v="196"/>
    <n v="5268.8090000000002"/>
    <x v="1"/>
  </r>
  <r>
    <s v="MU"/>
    <x v="197"/>
    <x v="197"/>
    <n v="2956.6909999999998"/>
    <x v="1"/>
  </r>
  <r>
    <s v="MU"/>
    <x v="198"/>
    <x v="198"/>
    <n v="11771.669"/>
    <x v="1"/>
  </r>
  <r>
    <s v="MU"/>
    <x v="199"/>
    <x v="199"/>
    <n v="3444.2849999999999"/>
    <x v="1"/>
  </r>
  <r>
    <s v="MU"/>
    <x v="200"/>
    <x v="200"/>
    <n v="1608.0139999999999"/>
    <x v="1"/>
  </r>
  <r>
    <s v="MU"/>
    <x v="201"/>
    <x v="201"/>
    <n v="7023.9480000000003"/>
    <x v="1"/>
  </r>
  <r>
    <s v="MU"/>
    <x v="202"/>
    <x v="202"/>
    <n v="8570.2860000000001"/>
    <x v="1"/>
  </r>
  <r>
    <s v="MU"/>
    <x v="203"/>
    <x v="203"/>
    <n v="785.98299999999995"/>
    <x v="1"/>
  </r>
  <r>
    <s v="MU"/>
    <x v="204"/>
    <x v="204"/>
    <n v="1996.79"/>
    <x v="1"/>
  </r>
  <r>
    <s v="MU"/>
    <x v="205"/>
    <x v="205"/>
    <n v="472.60500000000002"/>
    <x v="1"/>
  </r>
  <r>
    <s v="MU"/>
    <x v="206"/>
    <x v="206"/>
    <n v="5215.5550000000003"/>
    <x v="1"/>
  </r>
  <r>
    <s v="MU"/>
    <x v="207"/>
    <x v="207"/>
    <n v="1385.2090000000001"/>
    <x v="1"/>
  </r>
  <r>
    <s v="MU"/>
    <x v="208"/>
    <x v="208"/>
    <n v="62042.472000000002"/>
    <x v="1"/>
  </r>
  <r>
    <s v="MU"/>
    <x v="209"/>
    <x v="209"/>
    <n v="7880.1090000000004"/>
    <x v="1"/>
  </r>
  <r>
    <s v="MU"/>
    <x v="210"/>
    <x v="210"/>
    <n v="53304.563000000002"/>
    <x v="1"/>
  </r>
  <r>
    <s v="MU"/>
    <x v="211"/>
    <x v="211"/>
    <n v="2008.3150000000001"/>
    <x v="1"/>
  </r>
  <r>
    <s v="MU"/>
    <x v="212"/>
    <x v="212"/>
    <n v="8305.4539999999997"/>
    <x v="1"/>
  </r>
  <r>
    <s v="MU"/>
    <x v="213"/>
    <x v="213"/>
    <n v="1490.1859999999999"/>
    <x v="1"/>
  </r>
  <r>
    <s v="MU"/>
    <x v="214"/>
    <x v="214"/>
    <n v="469.34100000000001"/>
    <x v="1"/>
  </r>
  <r>
    <s v="MU"/>
    <x v="215"/>
    <x v="215"/>
    <n v="323.98399999999998"/>
    <x v="1"/>
  </r>
  <r>
    <s v="MU"/>
    <x v="216"/>
    <x v="216"/>
    <n v="15128.058000000001"/>
    <x v="1"/>
  </r>
  <r>
    <s v="MU"/>
    <x v="217"/>
    <x v="217"/>
    <n v="807.62800000000004"/>
    <x v="1"/>
  </r>
  <r>
    <s v="MU"/>
    <x v="218"/>
    <x v="218"/>
    <n v="804.625"/>
    <x v="1"/>
  </r>
  <r>
    <s v="MU"/>
    <x v="219"/>
    <x v="219"/>
    <n v="103.214"/>
    <x v="1"/>
  </r>
  <r>
    <s v="MU"/>
    <x v="220"/>
    <x v="220"/>
    <n v="8272.6290000000008"/>
    <x v="1"/>
  </r>
  <r>
    <s v="MU"/>
    <x v="221"/>
    <x v="221"/>
    <n v="6774.0649999999996"/>
    <x v="1"/>
  </r>
  <r>
    <s v="MU"/>
    <x v="222"/>
    <x v="222"/>
    <n v="871.17100000000005"/>
    <x v="1"/>
  </r>
  <r>
    <s v="MU"/>
    <x v="223"/>
    <x v="223"/>
    <n v="9094.1389999999992"/>
    <x v="1"/>
  </r>
  <r>
    <s v="MU"/>
    <x v="224"/>
    <x v="224"/>
    <n v="4988.2359999999999"/>
    <x v="1"/>
  </r>
  <r>
    <s v="MU"/>
    <x v="225"/>
    <x v="225"/>
    <n v="18152.559000000001"/>
    <x v="1"/>
  </r>
  <r>
    <s v="MU"/>
    <x v="226"/>
    <x v="226"/>
    <n v="3763.337"/>
    <x v="1"/>
  </r>
  <r>
    <s v="MU"/>
    <x v="227"/>
    <x v="227"/>
    <n v="2808.1950000000002"/>
    <x v="1"/>
  </r>
  <r>
    <s v="MU"/>
    <x v="228"/>
    <x v="228"/>
    <n v="1564.184"/>
    <x v="1"/>
  </r>
  <r>
    <s v="MU"/>
    <x v="229"/>
    <x v="229"/>
    <n v="489.85300000000001"/>
    <x v="1"/>
  </r>
  <r>
    <s v="MU"/>
    <x v="230"/>
    <x v="230"/>
    <n v="38162.002"/>
    <x v="1"/>
  </r>
  <r>
    <s v="MU"/>
    <x v="231"/>
    <x v="231"/>
    <n v="15398.723"/>
    <x v="1"/>
  </r>
  <r>
    <s v="MU"/>
    <x v="232"/>
    <x v="232"/>
    <n v="28011.041000000001"/>
    <x v="1"/>
  </r>
  <r>
    <s v="MU"/>
    <x v="233"/>
    <x v="233"/>
    <n v="3852.2910000000002"/>
    <x v="1"/>
  </r>
  <r>
    <s v="MU"/>
    <x v="234"/>
    <x v="234"/>
    <n v="107613.838"/>
    <x v="1"/>
  </r>
  <r>
    <s v="MU"/>
    <x v="235"/>
    <x v="235"/>
    <n v="561.71"/>
    <x v="1"/>
  </r>
  <r>
    <s v="MU"/>
    <x v="236"/>
    <x v="236"/>
    <n v="14410.566999999999"/>
    <x v="1"/>
  </r>
  <r>
    <s v="MU"/>
    <x v="237"/>
    <x v="237"/>
    <n v="11832.323"/>
    <x v="1"/>
  </r>
  <r>
    <s v="MU"/>
    <x v="238"/>
    <x v="238"/>
    <n v="984.36199999999997"/>
    <x v="1"/>
  </r>
  <r>
    <s v="MU"/>
    <x v="239"/>
    <x v="239"/>
    <n v="19342.564999999999"/>
    <x v="1"/>
  </r>
  <r>
    <s v="MU"/>
    <x v="240"/>
    <x v="240"/>
    <n v="6885.7939999999999"/>
    <x v="1"/>
  </r>
  <r>
    <s v="MU"/>
    <x v="241"/>
    <x v="241"/>
    <n v="1671.4190000000001"/>
    <x v="1"/>
  </r>
  <r>
    <s v="MU"/>
    <x v="242"/>
    <x v="242"/>
    <n v="450.22399999999999"/>
    <x v="1"/>
  </r>
  <r>
    <s v="MU"/>
    <x v="243"/>
    <x v="243"/>
    <n v="3312.7080000000001"/>
    <x v="1"/>
  </r>
  <r>
    <s v="MU"/>
    <x v="244"/>
    <x v="244"/>
    <n v="7173.1940000000004"/>
    <x v="1"/>
  </r>
  <r>
    <s v="MU"/>
    <x v="245"/>
    <x v="245"/>
    <n v="3363.7489999999998"/>
    <x v="1"/>
  </r>
  <r>
    <s v="MU"/>
    <x v="246"/>
    <x v="246"/>
    <n v="25384.959999999999"/>
    <x v="1"/>
  </r>
  <r>
    <s v="MU"/>
    <x v="247"/>
    <x v="247"/>
    <n v="17423.017"/>
    <x v="1"/>
  </r>
  <r>
    <s v="MU"/>
    <x v="248"/>
    <x v="248"/>
    <n v="14786.953"/>
    <x v="1"/>
  </r>
  <r>
    <s v="MU"/>
    <x v="249"/>
    <x v="249"/>
    <n v="258.60000000000002"/>
    <x v="1"/>
  </r>
  <r>
    <s v="MU"/>
    <x v="250"/>
    <x v="250"/>
    <n v="302.93900000000002"/>
    <x v="1"/>
  </r>
  <r>
    <s v="MU"/>
    <x v="251"/>
    <x v="251"/>
    <n v="3823.8090000000002"/>
    <x v="1"/>
  </r>
  <r>
    <s v="MU"/>
    <x v="252"/>
    <x v="252"/>
    <n v="4114.6270000000004"/>
    <x v="1"/>
  </r>
  <r>
    <s v="MU"/>
    <x v="253"/>
    <x v="253"/>
    <n v="8246.3940000000002"/>
    <x v="1"/>
  </r>
  <r>
    <s v="MU"/>
    <x v="254"/>
    <x v="254"/>
    <n v="7021.3209999999999"/>
    <x v="1"/>
  </r>
  <r>
    <s v="MU"/>
    <x v="255"/>
    <x v="255"/>
    <n v="226.12"/>
    <x v="1"/>
  </r>
  <r>
    <s v="MU"/>
    <x v="256"/>
    <x v="256"/>
    <n v="918.56299999999999"/>
    <x v="1"/>
  </r>
  <r>
    <s v="MU"/>
    <x v="257"/>
    <x v="257"/>
    <n v="278.154"/>
    <x v="1"/>
  </r>
  <r>
    <s v="MU"/>
    <x v="258"/>
    <x v="258"/>
    <n v="1076.652"/>
    <x v="1"/>
  </r>
  <r>
    <s v="MU"/>
    <x v="259"/>
    <x v="259"/>
    <n v="717.66200000000003"/>
    <x v="1"/>
  </r>
  <r>
    <s v="MU"/>
    <x v="260"/>
    <x v="260"/>
    <n v="1346.502"/>
    <x v="1"/>
  </r>
  <r>
    <s v="MU"/>
    <x v="261"/>
    <x v="261"/>
    <n v="10330.214"/>
    <x v="1"/>
  </r>
  <r>
    <s v="MU"/>
    <x v="262"/>
    <x v="262"/>
    <n v="457.72399999999999"/>
    <x v="1"/>
  </r>
  <r>
    <s v="MU"/>
    <x v="263"/>
    <x v="263"/>
    <n v="11591.441000000001"/>
    <x v="1"/>
  </r>
  <r>
    <s v="MU"/>
    <x v="264"/>
    <x v="264"/>
    <n v="17898.388999999999"/>
    <x v="1"/>
  </r>
  <r>
    <s v="MU"/>
    <x v="265"/>
    <x v="265"/>
    <n v="229.51"/>
    <x v="1"/>
  </r>
  <r>
    <s v="MU"/>
    <x v="266"/>
    <x v="266"/>
    <n v="537.61800000000005"/>
    <x v="1"/>
  </r>
  <r>
    <s v="MU"/>
    <x v="267"/>
    <x v="267"/>
    <n v="464.166"/>
    <x v="1"/>
  </r>
  <r>
    <s v="MU"/>
    <x v="268"/>
    <x v="268"/>
    <n v="1392.4639999999999"/>
    <x v="1"/>
  </r>
  <r>
    <s v="MU"/>
    <x v="269"/>
    <x v="269"/>
    <n v="1686.7650000000001"/>
    <x v="1"/>
  </r>
  <r>
    <s v="MU"/>
    <x v="270"/>
    <x v="270"/>
    <n v="84212.903000000006"/>
    <x v="1"/>
  </r>
  <r>
    <s v="MU"/>
    <x v="271"/>
    <x v="271"/>
    <n v="479.44099999999997"/>
    <x v="1"/>
  </r>
  <r>
    <s v="MU"/>
    <x v="272"/>
    <x v="272"/>
    <n v="3168.384"/>
    <x v="1"/>
  </r>
  <r>
    <s v="MU"/>
    <x v="273"/>
    <x v="273"/>
    <n v="195.91800000000001"/>
    <x v="1"/>
  </r>
  <r>
    <s v="MU"/>
    <x v="274"/>
    <x v="274"/>
    <n v="668.43399999999997"/>
    <x v="1"/>
  </r>
  <r>
    <s v="MU"/>
    <x v="275"/>
    <x v="275"/>
    <n v="1279.8889999999999"/>
    <x v="1"/>
  </r>
  <r>
    <s v="MU"/>
    <x v="276"/>
    <x v="276"/>
    <n v="1094.5640000000001"/>
    <x v="1"/>
  </r>
  <r>
    <s v="MU"/>
    <x v="277"/>
    <x v="277"/>
    <n v="1632.251"/>
    <x v="1"/>
  </r>
  <r>
    <s v="MU"/>
    <x v="278"/>
    <x v="278"/>
    <n v="1298.19"/>
    <x v="1"/>
  </r>
  <r>
    <s v="MU"/>
    <x v="279"/>
    <x v="279"/>
    <n v="14419.915999999999"/>
    <x v="1"/>
  </r>
  <r>
    <s v="MU"/>
    <x v="280"/>
    <x v="280"/>
    <n v="2857.3490000000002"/>
    <x v="1"/>
  </r>
  <r>
    <s v="MU"/>
    <x v="281"/>
    <x v="281"/>
    <n v="4430.4769999999999"/>
    <x v="1"/>
  </r>
  <r>
    <s v="MU"/>
    <x v="282"/>
    <x v="282"/>
    <n v="204.97"/>
    <x v="1"/>
  </r>
  <r>
    <s v="MU"/>
    <x v="283"/>
    <x v="283"/>
    <n v="1895.883"/>
    <x v="1"/>
  </r>
  <r>
    <s v="MU"/>
    <x v="284"/>
    <x v="284"/>
    <n v="5145.3609999999999"/>
    <x v="1"/>
  </r>
  <r>
    <s v="MU"/>
    <x v="285"/>
    <x v="285"/>
    <n v="868.02499999999998"/>
    <x v="1"/>
  </r>
  <r>
    <s v="MU"/>
    <x v="286"/>
    <x v="286"/>
    <n v="11991.084999999999"/>
    <x v="1"/>
  </r>
  <r>
    <s v="MU"/>
    <x v="287"/>
    <x v="287"/>
    <n v="2512.5940000000001"/>
    <x v="1"/>
  </r>
  <r>
    <s v="MU"/>
    <x v="288"/>
    <x v="288"/>
    <n v="2084.2890000000002"/>
    <x v="1"/>
  </r>
  <r>
    <s v="MU"/>
    <x v="289"/>
    <x v="289"/>
    <n v="5088.4679999999998"/>
    <x v="1"/>
  </r>
  <r>
    <s v="MU"/>
    <x v="290"/>
    <x v="290"/>
    <n v="10791.406000000001"/>
    <x v="1"/>
  </r>
  <r>
    <s v="MU"/>
    <x v="291"/>
    <x v="291"/>
    <n v="401.589"/>
    <x v="1"/>
  </r>
  <r>
    <s v="MU"/>
    <x v="292"/>
    <x v="292"/>
    <n v="4972.8969999999999"/>
    <x v="1"/>
  </r>
  <r>
    <s v="MU"/>
    <x v="293"/>
    <x v="293"/>
    <n v="3089.5369999999998"/>
    <x v="1"/>
  </r>
  <r>
    <s v="MU"/>
    <x v="294"/>
    <x v="294"/>
    <n v="3779.348"/>
    <x v="1"/>
  </r>
  <r>
    <s v="MU"/>
    <x v="295"/>
    <x v="295"/>
    <n v="7713.0460000000003"/>
    <x v="1"/>
  </r>
  <r>
    <s v="MU"/>
    <x v="296"/>
    <x v="296"/>
    <n v="8454.8469999999998"/>
    <x v="1"/>
  </r>
  <r>
    <s v="MU"/>
    <x v="297"/>
    <x v="297"/>
    <n v="9622.2900000000009"/>
    <x v="1"/>
  </r>
  <r>
    <s v="MU"/>
    <x v="298"/>
    <x v="298"/>
    <n v="14117.297"/>
    <x v="1"/>
  </r>
  <r>
    <s v="MU"/>
    <x v="299"/>
    <x v="299"/>
    <n v="2179.114"/>
    <x v="1"/>
  </r>
  <r>
    <s v="MU"/>
    <x v="300"/>
    <x v="300"/>
    <n v="4973.8549999999996"/>
    <x v="1"/>
  </r>
  <r>
    <s v="MU"/>
    <x v="301"/>
    <x v="301"/>
    <n v="1622.867"/>
    <x v="1"/>
  </r>
  <r>
    <s v="MU"/>
    <x v="302"/>
    <x v="302"/>
    <n v="30782.998"/>
    <x v="1"/>
  </r>
  <r>
    <s v="MU"/>
    <x v="303"/>
    <x v="303"/>
    <n v="6563.8490000000002"/>
    <x v="1"/>
  </r>
  <r>
    <s v="MU"/>
    <x v="304"/>
    <x v="304"/>
    <n v="13294.778"/>
    <x v="1"/>
  </r>
  <r>
    <s v="MU"/>
    <x v="305"/>
    <x v="305"/>
    <n v="23034.392"/>
    <x v="1"/>
  </r>
  <r>
    <s v="MU"/>
    <x v="306"/>
    <x v="306"/>
    <n v="4428.0129999999999"/>
    <x v="1"/>
  </r>
  <r>
    <s v="MU"/>
    <x v="307"/>
    <x v="307"/>
    <n v="4948.5079999999998"/>
    <x v="1"/>
  </r>
  <r>
    <s v="MU"/>
    <x v="308"/>
    <x v="308"/>
    <n v="1541.2239999999999"/>
    <x v="1"/>
  </r>
  <r>
    <s v="MU"/>
    <x v="309"/>
    <x v="309"/>
    <n v="6684.7049999999999"/>
    <x v="1"/>
  </r>
  <r>
    <s v="MU"/>
    <x v="310"/>
    <x v="310"/>
    <n v="2508.9789999999998"/>
    <x v="1"/>
  </r>
  <r>
    <s v="MU"/>
    <x v="311"/>
    <x v="311"/>
    <n v="1906.2950000000001"/>
    <x v="1"/>
  </r>
  <r>
    <s v="MU"/>
    <x v="312"/>
    <x v="312"/>
    <n v="236.792"/>
    <x v="1"/>
  </r>
  <r>
    <s v="MU"/>
    <x v="313"/>
    <x v="313"/>
    <n v="1580.999"/>
    <x v="1"/>
  </r>
  <r>
    <s v="MU"/>
    <x v="314"/>
    <x v="314"/>
    <n v="4007.152"/>
    <x v="1"/>
  </r>
  <r>
    <s v="MU"/>
    <x v="315"/>
    <x v="315"/>
    <n v="1207.201"/>
    <x v="1"/>
  </r>
  <r>
    <s v="MU"/>
    <x v="316"/>
    <x v="316"/>
    <n v="1581.058"/>
    <x v="1"/>
  </r>
  <r>
    <s v="MU"/>
    <x v="317"/>
    <x v="317"/>
    <n v="447.54899999999998"/>
    <x v="1"/>
  </r>
  <r>
    <s v="MU"/>
    <x v="318"/>
    <x v="318"/>
    <n v="1159.0340000000001"/>
    <x v="1"/>
  </r>
  <r>
    <s v="MU"/>
    <x v="319"/>
    <x v="319"/>
    <n v="1168.213"/>
    <x v="1"/>
  </r>
  <r>
    <s v="MU"/>
    <x v="320"/>
    <x v="320"/>
    <n v="2774.5050000000001"/>
    <x v="1"/>
  </r>
  <r>
    <s v="MU"/>
    <x v="321"/>
    <x v="321"/>
    <n v="5155.223"/>
    <x v="1"/>
  </r>
  <r>
    <s v="MU"/>
    <x v="322"/>
    <x v="322"/>
    <n v="4004.6460000000002"/>
    <x v="1"/>
  </r>
  <r>
    <s v="MU"/>
    <x v="323"/>
    <x v="323"/>
    <n v="834.83399999999995"/>
    <x v="1"/>
  </r>
  <r>
    <s v="MU"/>
    <x v="324"/>
    <x v="324"/>
    <n v="2633.2779999999998"/>
    <x v="1"/>
  </r>
  <r>
    <s v="MU"/>
    <x v="325"/>
    <x v="325"/>
    <n v="1558.1379999999999"/>
    <x v="1"/>
  </r>
  <r>
    <s v="MU"/>
    <x v="326"/>
    <x v="326"/>
    <n v="5803.085"/>
    <x v="1"/>
  </r>
  <r>
    <s v="MU"/>
    <x v="327"/>
    <x v="327"/>
    <n v="388.81"/>
    <x v="1"/>
  </r>
  <r>
    <s v="MU"/>
    <x v="328"/>
    <x v="328"/>
    <n v="696.19399999999996"/>
    <x v="1"/>
  </r>
  <r>
    <s v="MU"/>
    <x v="329"/>
    <x v="329"/>
    <n v="153.53899999999999"/>
    <x v="1"/>
  </r>
  <r>
    <s v="MU"/>
    <x v="330"/>
    <x v="330"/>
    <n v="1790.297"/>
    <x v="1"/>
  </r>
  <r>
    <s v="MU"/>
    <x v="331"/>
    <x v="331"/>
    <n v="1540.5409999999999"/>
    <x v="1"/>
  </r>
  <r>
    <s v="MU"/>
    <x v="332"/>
    <x v="332"/>
    <n v="1105.8399999999999"/>
    <x v="1"/>
  </r>
  <r>
    <s v="MU"/>
    <x v="333"/>
    <x v="333"/>
    <n v="697.75900000000001"/>
    <x v="1"/>
  </r>
  <r>
    <s v="MU"/>
    <x v="334"/>
    <x v="334"/>
    <n v="924.04499999999996"/>
    <x v="1"/>
  </r>
  <r>
    <s v="MU"/>
    <x v="335"/>
    <x v="335"/>
    <n v="1326.9469999999999"/>
    <x v="1"/>
  </r>
  <r>
    <s v="MU"/>
    <x v="336"/>
    <x v="336"/>
    <n v="645.90800000000002"/>
    <x v="1"/>
  </r>
  <r>
    <s v="MU"/>
    <x v="337"/>
    <x v="337"/>
    <n v="1722.59"/>
    <x v="1"/>
  </r>
  <r>
    <s v="MU"/>
    <x v="338"/>
    <x v="338"/>
    <n v="252.73"/>
    <x v="1"/>
  </r>
  <r>
    <s v="MU"/>
    <x v="339"/>
    <x v="339"/>
    <n v="351.53500000000003"/>
    <x v="1"/>
  </r>
  <r>
    <s v="MU"/>
    <x v="340"/>
    <x v="340"/>
    <n v="3234.4450000000002"/>
    <x v="1"/>
  </r>
  <r>
    <s v="MU"/>
    <x v="341"/>
    <x v="341"/>
    <n v="1126.2909999999999"/>
    <x v="1"/>
  </r>
  <r>
    <s v="MU"/>
    <x v="342"/>
    <x v="342"/>
    <n v="339.36599999999999"/>
    <x v="1"/>
  </r>
  <r>
    <s v="MU"/>
    <x v="343"/>
    <x v="343"/>
    <n v="190.352"/>
    <x v="1"/>
  </r>
  <r>
    <s v="MU"/>
    <x v="344"/>
    <x v="344"/>
    <n v="1680.0139999999999"/>
    <x v="1"/>
  </r>
  <r>
    <s v="MU"/>
    <x v="345"/>
    <x v="345"/>
    <n v="1953.134"/>
    <x v="1"/>
  </r>
  <r>
    <s v="MU"/>
    <x v="346"/>
    <x v="346"/>
    <n v="658.56399999999996"/>
    <x v="1"/>
  </r>
  <r>
    <s v="MU"/>
    <x v="347"/>
    <x v="347"/>
    <n v="1640.8330000000001"/>
    <x v="1"/>
  </r>
  <r>
    <s v="MU"/>
    <x v="348"/>
    <x v="348"/>
    <n v="842.48800000000006"/>
    <x v="1"/>
  </r>
  <r>
    <s v="MU"/>
    <x v="349"/>
    <x v="349"/>
    <n v="208.791"/>
    <x v="1"/>
  </r>
  <r>
    <s v="MU"/>
    <x v="350"/>
    <x v="350"/>
    <n v="2530.6469999999999"/>
    <x v="1"/>
  </r>
  <r>
    <s v="MU"/>
    <x v="351"/>
    <x v="351"/>
    <n v="1584.1959999999999"/>
    <x v="1"/>
  </r>
  <r>
    <s v="MU"/>
    <x v="352"/>
    <x v="352"/>
    <n v="1850.75"/>
    <x v="1"/>
  </r>
  <r>
    <s v="MU"/>
    <x v="353"/>
    <x v="353"/>
    <n v="983.76599999999996"/>
    <x v="1"/>
  </r>
  <r>
    <s v="MU"/>
    <x v="354"/>
    <x v="354"/>
    <n v="1641.77"/>
    <x v="1"/>
  </r>
  <r>
    <s v="MU"/>
    <x v="355"/>
    <x v="355"/>
    <n v="3318.0940000000001"/>
    <x v="1"/>
  </r>
  <r>
    <s v="MU"/>
    <x v="356"/>
    <x v="356"/>
    <n v="2358.2820000000002"/>
    <x v="1"/>
  </r>
  <r>
    <s v="MU"/>
    <x v="357"/>
    <x v="357"/>
    <n v="3747.645"/>
    <x v="1"/>
  </r>
  <r>
    <s v="MU"/>
    <x v="358"/>
    <x v="358"/>
    <n v="3420.6570000000002"/>
    <x v="1"/>
  </r>
  <r>
    <s v="MU"/>
    <x v="359"/>
    <x v="359"/>
    <n v="506.17500000000001"/>
    <x v="1"/>
  </r>
  <r>
    <s v="MU"/>
    <x v="360"/>
    <x v="360"/>
    <n v="380.37299999999999"/>
    <x v="1"/>
  </r>
  <r>
    <s v="MU"/>
    <x v="361"/>
    <x v="361"/>
    <n v="1935.7090000000001"/>
    <x v="1"/>
  </r>
  <r>
    <s v="MU"/>
    <x v="362"/>
    <x v="362"/>
    <n v="1991.258"/>
    <x v="1"/>
  </r>
  <r>
    <s v="MU"/>
    <x v="363"/>
    <x v="363"/>
    <n v="13431.861000000001"/>
    <x v="1"/>
  </r>
  <r>
    <s v="MU"/>
    <x v="364"/>
    <x v="364"/>
    <n v="624.46299999999997"/>
    <x v="1"/>
  </r>
  <r>
    <s v="MU"/>
    <x v="365"/>
    <x v="365"/>
    <n v="1797.229"/>
    <x v="1"/>
  </r>
  <r>
    <s v="MU"/>
    <x v="366"/>
    <x v="366"/>
    <n v="6414.8459999999995"/>
    <x v="1"/>
  </r>
  <r>
    <s v="MU"/>
    <x v="367"/>
    <x v="367"/>
    <n v="2106.7530000000002"/>
    <x v="1"/>
  </r>
  <r>
    <s v="MU"/>
    <x v="368"/>
    <x v="368"/>
    <n v="1844.164"/>
    <x v="1"/>
  </r>
  <r>
    <s v="MU"/>
    <x v="369"/>
    <x v="369"/>
    <n v="821.15200000000004"/>
    <x v="1"/>
  </r>
  <r>
    <s v="MU"/>
    <x v="370"/>
    <x v="370"/>
    <n v="3047.2040000000002"/>
    <x v="1"/>
  </r>
  <r>
    <s v="MU"/>
    <x v="371"/>
    <x v="371"/>
    <n v="730.16300000000001"/>
    <x v="1"/>
  </r>
  <r>
    <s v="MU"/>
    <x v="372"/>
    <x v="372"/>
    <n v="1246.3489999999999"/>
    <x v="1"/>
  </r>
  <r>
    <s v="MU"/>
    <x v="373"/>
    <x v="373"/>
    <n v="969.79399999999998"/>
    <x v="1"/>
  </r>
  <r>
    <s v="MU"/>
    <x v="374"/>
    <x v="374"/>
    <n v="2167.201"/>
    <x v="1"/>
  </r>
  <r>
    <s v="MU"/>
    <x v="375"/>
    <x v="375"/>
    <n v="483.452"/>
    <x v="1"/>
  </r>
  <r>
    <s v="MU"/>
    <x v="376"/>
    <x v="376"/>
    <n v="10563.181"/>
    <x v="1"/>
  </r>
  <r>
    <s v="MU"/>
    <x v="377"/>
    <x v="377"/>
    <n v="917.63199999999995"/>
    <x v="1"/>
  </r>
  <r>
    <s v="MU"/>
    <x v="378"/>
    <x v="378"/>
    <n v="318.29199999999997"/>
    <x v="1"/>
  </r>
  <r>
    <s v="MU"/>
    <x v="379"/>
    <x v="379"/>
    <n v="468.00599999999997"/>
    <x v="1"/>
  </r>
  <r>
    <s v="MU"/>
    <x v="380"/>
    <x v="380"/>
    <n v="5716.6409999999996"/>
    <x v="1"/>
  </r>
  <r>
    <s v="MU"/>
    <x v="381"/>
    <x v="381"/>
    <n v="281.54300000000001"/>
    <x v="1"/>
  </r>
  <r>
    <s v="MU"/>
    <x v="382"/>
    <x v="382"/>
    <n v="2089.5749999999998"/>
    <x v="1"/>
  </r>
  <r>
    <s v="MU"/>
    <x v="383"/>
    <x v="383"/>
    <n v="9589.2729999999992"/>
    <x v="1"/>
  </r>
  <r>
    <s v="MU"/>
    <x v="384"/>
    <x v="384"/>
    <n v="736.303"/>
    <x v="1"/>
  </r>
  <r>
    <s v="MU"/>
    <x v="385"/>
    <x v="385"/>
    <n v="2663.7449999999999"/>
    <x v="1"/>
  </r>
  <r>
    <s v="MU"/>
    <x v="386"/>
    <x v="386"/>
    <n v="1033.3009999999999"/>
    <x v="1"/>
  </r>
  <r>
    <s v="MU"/>
    <x v="387"/>
    <x v="387"/>
    <n v="3601.2049999999999"/>
    <x v="1"/>
  </r>
  <r>
    <s v="MU"/>
    <x v="388"/>
    <x v="388"/>
    <n v="1072.92"/>
    <x v="1"/>
  </r>
  <r>
    <s v="MU"/>
    <x v="389"/>
    <x v="389"/>
    <n v="743.40700000000004"/>
    <x v="1"/>
  </r>
  <r>
    <s v="MU"/>
    <x v="390"/>
    <x v="390"/>
    <n v="1194.3679999999999"/>
    <x v="1"/>
  </r>
  <r>
    <s v="MU"/>
    <x v="391"/>
    <x v="391"/>
    <n v="3241.672"/>
    <x v="1"/>
  </r>
  <r>
    <s v="MU"/>
    <x v="392"/>
    <x v="392"/>
    <n v="395.99700000000001"/>
    <x v="1"/>
  </r>
  <r>
    <s v="MU"/>
    <x v="393"/>
    <x v="393"/>
    <n v="1567.8340000000001"/>
    <x v="1"/>
  </r>
  <r>
    <s v="MU"/>
    <x v="394"/>
    <x v="394"/>
    <n v="514.79100000000005"/>
    <x v="1"/>
  </r>
  <r>
    <s v="MU"/>
    <x v="395"/>
    <x v="395"/>
    <n v="2678.2620000000002"/>
    <x v="1"/>
  </r>
  <r>
    <s v="MU"/>
    <x v="396"/>
    <x v="396"/>
    <n v="200.41200000000001"/>
    <x v="1"/>
  </r>
  <r>
    <s v="MU"/>
    <x v="397"/>
    <x v="397"/>
    <n v="1213.893"/>
    <x v="1"/>
  </r>
  <r>
    <s v="MU"/>
    <x v="398"/>
    <x v="398"/>
    <n v="209.292"/>
    <x v="1"/>
  </r>
  <r>
    <s v="MU"/>
    <x v="399"/>
    <x v="399"/>
    <n v="2638.4650000000001"/>
    <x v="1"/>
  </r>
  <r>
    <s v="MU"/>
    <x v="400"/>
    <x v="400"/>
    <n v="1708.981"/>
    <x v="1"/>
  </r>
  <r>
    <s v="MU"/>
    <x v="401"/>
    <x v="401"/>
    <n v="1292.2670000000001"/>
    <x v="1"/>
  </r>
  <r>
    <s v="MU"/>
    <x v="402"/>
    <x v="402"/>
    <n v="11217.373"/>
    <x v="1"/>
  </r>
  <r>
    <s v="MU"/>
    <x v="403"/>
    <x v="403"/>
    <n v="1375.5509999999999"/>
    <x v="1"/>
  </r>
  <r>
    <s v="MU"/>
    <x v="404"/>
    <x v="404"/>
    <n v="2019.556"/>
    <x v="1"/>
  </r>
  <r>
    <s v="MU"/>
    <x v="405"/>
    <x v="405"/>
    <n v="5303.6120000000001"/>
    <x v="1"/>
  </r>
  <r>
    <s v="MU"/>
    <x v="406"/>
    <x v="406"/>
    <n v="1206.1179999999999"/>
    <x v="1"/>
  </r>
  <r>
    <s v="MU"/>
    <x v="407"/>
    <x v="407"/>
    <n v="1161.03"/>
    <x v="1"/>
  </r>
  <r>
    <s v="MU"/>
    <x v="408"/>
    <x v="408"/>
    <n v="1560.5509999999999"/>
    <x v="1"/>
  </r>
  <r>
    <s v="MU"/>
    <x v="409"/>
    <x v="409"/>
    <n v="1363.412"/>
    <x v="1"/>
  </r>
  <r>
    <s v="MU"/>
    <x v="410"/>
    <x v="410"/>
    <n v="10003.549000000001"/>
    <x v="1"/>
  </r>
  <r>
    <s v="MU"/>
    <x v="411"/>
    <x v="411"/>
    <n v="1718.7909999999999"/>
    <x v="1"/>
  </r>
  <r>
    <s v="MU"/>
    <x v="412"/>
    <x v="412"/>
    <n v="6542.8379999999997"/>
    <x v="1"/>
  </r>
  <r>
    <s v="MU"/>
    <x v="413"/>
    <x v="413"/>
    <n v="506.71699999999998"/>
    <x v="1"/>
  </r>
  <r>
    <s v="MU"/>
    <x v="414"/>
    <x v="414"/>
    <n v="4434.68"/>
    <x v="1"/>
  </r>
  <r>
    <s v="MU"/>
    <x v="415"/>
    <x v="415"/>
    <n v="300.99900000000002"/>
    <x v="1"/>
  </r>
  <r>
    <s v="MU"/>
    <x v="416"/>
    <x v="416"/>
    <n v="771.71600000000001"/>
    <x v="1"/>
  </r>
  <r>
    <s v="MU"/>
    <x v="417"/>
    <x v="417"/>
    <n v="401.17399999999998"/>
    <x v="1"/>
  </r>
  <r>
    <s v="MU"/>
    <x v="418"/>
    <x v="418"/>
    <n v="2215.6689999999999"/>
    <x v="1"/>
  </r>
  <r>
    <s v="MU"/>
    <x v="419"/>
    <x v="419"/>
    <n v="512.15599999999995"/>
    <x v="1"/>
  </r>
  <r>
    <s v="MU"/>
    <x v="420"/>
    <x v="420"/>
    <n v="845.82299999999998"/>
    <x v="1"/>
  </r>
  <r>
    <s v="MU"/>
    <x v="421"/>
    <x v="421"/>
    <n v="847.255"/>
    <x v="1"/>
  </r>
  <r>
    <s v="MU"/>
    <x v="422"/>
    <x v="422"/>
    <n v="6346.2790000000005"/>
    <x v="1"/>
  </r>
  <r>
    <s v="MU"/>
    <x v="423"/>
    <x v="423"/>
    <n v="222.435"/>
    <x v="1"/>
  </r>
  <r>
    <s v="MU"/>
    <x v="424"/>
    <x v="424"/>
    <n v="3535.1350000000002"/>
    <x v="1"/>
  </r>
  <r>
    <s v="MU"/>
    <x v="425"/>
    <x v="425"/>
    <n v="1671.239"/>
    <x v="1"/>
  </r>
  <r>
    <s v="MU"/>
    <x v="426"/>
    <x v="426"/>
    <n v="1412.318"/>
    <x v="1"/>
  </r>
  <r>
    <s v="MU"/>
    <x v="427"/>
    <x v="427"/>
    <n v="3281.2190000000001"/>
    <x v="1"/>
  </r>
  <r>
    <s v="MU"/>
    <x v="428"/>
    <x v="428"/>
    <n v="1804.6869999999999"/>
    <x v="1"/>
  </r>
  <r>
    <s v="MU"/>
    <x v="429"/>
    <x v="429"/>
    <n v="539.51099999999997"/>
    <x v="1"/>
  </r>
  <r>
    <s v="MU"/>
    <x v="430"/>
    <x v="430"/>
    <n v="274.10399999999998"/>
    <x v="1"/>
  </r>
  <r>
    <s v="MU"/>
    <x v="431"/>
    <x v="431"/>
    <n v="1099.58"/>
    <x v="1"/>
  </r>
  <r>
    <s v="MU"/>
    <x v="432"/>
    <x v="432"/>
    <n v="1913.11"/>
    <x v="1"/>
  </r>
  <r>
    <s v="MU"/>
    <x v="433"/>
    <x v="433"/>
    <n v="406.95699999999999"/>
    <x v="1"/>
  </r>
  <r>
    <s v="MU"/>
    <x v="434"/>
    <x v="434"/>
    <n v="1424.7529999999999"/>
    <x v="1"/>
  </r>
  <r>
    <s v="MU"/>
    <x v="435"/>
    <x v="435"/>
    <n v="289.59699999999998"/>
    <x v="1"/>
  </r>
  <r>
    <s v="MU"/>
    <x v="436"/>
    <x v="436"/>
    <n v="2520.4650000000001"/>
    <x v="1"/>
  </r>
  <r>
    <s v="MU"/>
    <x v="437"/>
    <x v="437"/>
    <n v="1258.771"/>
    <x v="1"/>
  </r>
  <r>
    <s v="MU"/>
    <x v="438"/>
    <x v="438"/>
    <n v="307.09500000000003"/>
    <x v="1"/>
  </r>
  <r>
    <s v="MU"/>
    <x v="439"/>
    <x v="439"/>
    <n v="1018.222"/>
    <x v="1"/>
  </r>
  <r>
    <s v="MU"/>
    <x v="440"/>
    <x v="440"/>
    <n v="2341.9189999999999"/>
    <x v="1"/>
  </r>
  <r>
    <s v="MU"/>
    <x v="441"/>
    <x v="441"/>
    <n v="1105.3030000000001"/>
    <x v="1"/>
  </r>
  <r>
    <s v="MU"/>
    <x v="442"/>
    <x v="442"/>
    <n v="2155.5030000000002"/>
    <x v="1"/>
  </r>
  <r>
    <s v="MU"/>
    <x v="443"/>
    <x v="443"/>
    <n v="2227.3290000000002"/>
    <x v="1"/>
  </r>
  <r>
    <s v="MU"/>
    <x v="444"/>
    <x v="444"/>
    <n v="2609.7750000000001"/>
    <x v="1"/>
  </r>
  <r>
    <s v="MU"/>
    <x v="445"/>
    <x v="445"/>
    <n v="1083.5999999999999"/>
    <x v="1"/>
  </r>
  <r>
    <s v="MU"/>
    <x v="446"/>
    <x v="446"/>
    <n v="706.88300000000004"/>
    <x v="1"/>
  </r>
  <r>
    <s v="MU"/>
    <x v="447"/>
    <x v="447"/>
    <n v="889.12599999999998"/>
    <x v="1"/>
  </r>
  <r>
    <s v="MU"/>
    <x v="448"/>
    <x v="448"/>
    <n v="1365.431"/>
    <x v="1"/>
  </r>
  <r>
    <s v="MU"/>
    <x v="449"/>
    <x v="449"/>
    <n v="1190.489"/>
    <x v="1"/>
  </r>
  <r>
    <s v="MU"/>
    <x v="450"/>
    <x v="450"/>
    <n v="5805.1589999999997"/>
    <x v="1"/>
  </r>
  <r>
    <s v="MU"/>
    <x v="451"/>
    <x v="451"/>
    <n v="371.33800000000002"/>
    <x v="1"/>
  </r>
  <r>
    <s v="MU"/>
    <x v="452"/>
    <x v="452"/>
    <n v="442.29199999999997"/>
    <x v="1"/>
  </r>
  <r>
    <s v="MU"/>
    <x v="453"/>
    <x v="453"/>
    <n v="1167.9639999999999"/>
    <x v="1"/>
  </r>
  <r>
    <s v="MU"/>
    <x v="454"/>
    <x v="454"/>
    <n v="1942.1210000000001"/>
    <x v="1"/>
  </r>
  <r>
    <s v="MU"/>
    <x v="455"/>
    <x v="455"/>
    <n v="524.37400000000002"/>
    <x v="1"/>
  </r>
  <r>
    <s v="MU"/>
    <x v="456"/>
    <x v="456"/>
    <n v="392.75"/>
    <x v="1"/>
  </r>
  <r>
    <s v="MU"/>
    <x v="457"/>
    <x v="457"/>
    <n v="1875.9010000000001"/>
    <x v="1"/>
  </r>
  <r>
    <s v="MU"/>
    <x v="458"/>
    <x v="458"/>
    <n v="11127.384"/>
    <x v="1"/>
  </r>
  <r>
    <s v="MU"/>
    <x v="459"/>
    <x v="459"/>
    <n v="502.40199999999999"/>
    <x v="1"/>
  </r>
  <r>
    <s v="MU"/>
    <x v="460"/>
    <x v="460"/>
    <n v="7439.6149999999998"/>
    <x v="1"/>
  </r>
  <r>
    <s v="MU"/>
    <x v="461"/>
    <x v="461"/>
    <n v="940.48900000000003"/>
    <x v="1"/>
  </r>
  <r>
    <s v="MU"/>
    <x v="462"/>
    <x v="462"/>
    <n v="608.90300000000002"/>
    <x v="1"/>
  </r>
  <r>
    <s v="MU"/>
    <x v="463"/>
    <x v="463"/>
    <n v="341.12"/>
    <x v="1"/>
  </r>
  <r>
    <s v="MU"/>
    <x v="464"/>
    <x v="464"/>
    <n v="805.19399999999996"/>
    <x v="1"/>
  </r>
  <r>
    <s v="MU"/>
    <x v="465"/>
    <x v="465"/>
    <n v="1789.73"/>
    <x v="1"/>
  </r>
  <r>
    <s v="MU"/>
    <x v="466"/>
    <x v="466"/>
    <n v="2976.0390000000002"/>
    <x v="1"/>
  </r>
  <r>
    <s v="MU"/>
    <x v="467"/>
    <x v="467"/>
    <n v="1100.2750000000001"/>
    <x v="1"/>
  </r>
  <r>
    <s v="MU"/>
    <x v="468"/>
    <x v="468"/>
    <n v="160.46199999999999"/>
    <x v="1"/>
  </r>
  <r>
    <s v="MU"/>
    <x v="469"/>
    <x v="469"/>
    <n v="1656.7360000000001"/>
    <x v="1"/>
  </r>
  <r>
    <s v="MU"/>
    <x v="470"/>
    <x v="470"/>
    <n v="542.96199999999999"/>
    <x v="1"/>
  </r>
  <r>
    <s v="MU"/>
    <x v="471"/>
    <x v="471"/>
    <n v="850.49099999999999"/>
    <x v="1"/>
  </r>
  <r>
    <s v="MU"/>
    <x v="472"/>
    <x v="472"/>
    <n v="413.65100000000001"/>
    <x v="1"/>
  </r>
  <r>
    <s v="MU"/>
    <x v="473"/>
    <x v="473"/>
    <n v="13141.162"/>
    <x v="1"/>
  </r>
  <r>
    <s v="MU"/>
    <x v="474"/>
    <x v="474"/>
    <n v="2209.4140000000002"/>
    <x v="1"/>
  </r>
  <r>
    <s v="MU"/>
    <x v="475"/>
    <x v="475"/>
    <n v="5187.6729999999998"/>
    <x v="1"/>
  </r>
  <r>
    <s v="MU"/>
    <x v="476"/>
    <x v="476"/>
    <n v="3046.308"/>
    <x v="1"/>
  </r>
  <r>
    <s v="MU"/>
    <x v="477"/>
    <x v="477"/>
    <n v="569.60599999999999"/>
    <x v="1"/>
  </r>
  <r>
    <s v="MU"/>
    <x v="478"/>
    <x v="478"/>
    <n v="147.95400000000001"/>
    <x v="1"/>
  </r>
  <r>
    <s v="MU"/>
    <x v="479"/>
    <x v="479"/>
    <n v="1784.64"/>
    <x v="1"/>
  </r>
  <r>
    <s v="MU"/>
    <x v="480"/>
    <x v="480"/>
    <n v="790.22199999999998"/>
    <x v="1"/>
  </r>
  <r>
    <s v="MU"/>
    <x v="481"/>
    <x v="481"/>
    <n v="247.18600000000001"/>
    <x v="1"/>
  </r>
  <r>
    <s v="MU"/>
    <x v="482"/>
    <x v="482"/>
    <n v="400.35"/>
    <x v="1"/>
  </r>
  <r>
    <s v="MU"/>
    <x v="483"/>
    <x v="483"/>
    <n v="6588.38"/>
    <x v="1"/>
  </r>
  <r>
    <s v="MU"/>
    <x v="484"/>
    <x v="484"/>
    <n v="2676.98"/>
    <x v="1"/>
  </r>
  <r>
    <s v="MU"/>
    <x v="485"/>
    <x v="485"/>
    <n v="445.17099999999999"/>
    <x v="1"/>
  </r>
  <r>
    <s v="MU"/>
    <x v="486"/>
    <x v="486"/>
    <n v="1073.258"/>
    <x v="1"/>
  </r>
  <r>
    <s v="MU"/>
    <x v="487"/>
    <x v="487"/>
    <n v="986.03599999999994"/>
    <x v="1"/>
  </r>
  <r>
    <s v="MU"/>
    <x v="488"/>
    <x v="488"/>
    <n v="1475.779"/>
    <x v="1"/>
  </r>
  <r>
    <s v="MU"/>
    <x v="489"/>
    <x v="489"/>
    <n v="1582.5519999999999"/>
    <x v="1"/>
  </r>
  <r>
    <s v="MU"/>
    <x v="490"/>
    <x v="490"/>
    <n v="2544.857"/>
    <x v="1"/>
  </r>
  <r>
    <s v="MU"/>
    <x v="491"/>
    <x v="491"/>
    <n v="820.96799999999996"/>
    <x v="1"/>
  </r>
  <r>
    <s v="MU"/>
    <x v="492"/>
    <x v="492"/>
    <n v="707.23599999999999"/>
    <x v="1"/>
  </r>
  <r>
    <s v="MU"/>
    <x v="493"/>
    <x v="493"/>
    <n v="545.24400000000003"/>
    <x v="1"/>
  </r>
  <r>
    <s v="MU"/>
    <x v="494"/>
    <x v="494"/>
    <n v="662.06600000000003"/>
    <x v="1"/>
  </r>
  <r>
    <s v="MU"/>
    <x v="495"/>
    <x v="495"/>
    <n v="613.529"/>
    <x v="1"/>
  </r>
  <r>
    <s v="MU"/>
    <x v="496"/>
    <x v="496"/>
    <n v="1634.8610000000001"/>
    <x v="1"/>
  </r>
  <r>
    <s v="MU"/>
    <x v="497"/>
    <x v="497"/>
    <n v="773.01"/>
    <x v="1"/>
  </r>
  <r>
    <s v="MU"/>
    <x v="498"/>
    <x v="498"/>
    <n v="590.26700000000005"/>
    <x v="1"/>
  </r>
  <r>
    <s v="MU"/>
    <x v="499"/>
    <x v="499"/>
    <n v="6267.6750000000002"/>
    <x v="1"/>
  </r>
  <r>
    <s v="MU"/>
    <x v="500"/>
    <x v="500"/>
    <n v="1260.9770000000001"/>
    <x v="1"/>
  </r>
  <r>
    <s v="MU"/>
    <x v="501"/>
    <x v="501"/>
    <n v="5201.9269999999997"/>
    <x v="1"/>
  </r>
  <r>
    <s v="MU"/>
    <x v="502"/>
    <x v="502"/>
    <n v="285.21100000000001"/>
    <x v="1"/>
  </r>
  <r>
    <s v="MU"/>
    <x v="503"/>
    <x v="503"/>
    <n v="319.53800000000001"/>
    <x v="1"/>
  </r>
  <r>
    <s v="MU"/>
    <x v="504"/>
    <x v="504"/>
    <n v="1167.848"/>
    <x v="1"/>
  </r>
  <r>
    <s v="MU"/>
    <x v="505"/>
    <x v="505"/>
    <n v="8401.0030000000006"/>
    <x v="1"/>
  </r>
  <r>
    <s v="MU"/>
    <x v="506"/>
    <x v="506"/>
    <n v="3247.3850000000002"/>
    <x v="1"/>
  </r>
  <r>
    <s v="MU"/>
    <x v="507"/>
    <x v="507"/>
    <n v="1462.809"/>
    <x v="1"/>
  </r>
  <r>
    <s v="MU"/>
    <x v="508"/>
    <x v="508"/>
    <n v="4361.6059999999998"/>
    <x v="1"/>
  </r>
  <r>
    <s v="MU"/>
    <x v="509"/>
    <x v="509"/>
    <n v="977.07899999999995"/>
    <x v="1"/>
  </r>
  <r>
    <s v="MU"/>
    <x v="510"/>
    <x v="510"/>
    <n v="1978.6949999999999"/>
    <x v="1"/>
  </r>
  <r>
    <s v="MU"/>
    <x v="511"/>
    <x v="511"/>
    <n v="725.66399999999999"/>
    <x v="1"/>
  </r>
  <r>
    <s v="MU"/>
    <x v="512"/>
    <x v="512"/>
    <n v="2263.692"/>
    <x v="1"/>
  </r>
  <r>
    <s v="MU"/>
    <x v="513"/>
    <x v="513"/>
    <n v="1257.6079999999999"/>
    <x v="1"/>
  </r>
  <r>
    <s v="MU"/>
    <x v="514"/>
    <x v="514"/>
    <n v="332.24900000000002"/>
    <x v="1"/>
  </r>
  <r>
    <s v="MU"/>
    <x v="515"/>
    <x v="515"/>
    <n v="358.49299999999999"/>
    <x v="1"/>
  </r>
  <r>
    <s v="MU"/>
    <x v="516"/>
    <x v="516"/>
    <n v="317.49400000000003"/>
    <x v="1"/>
  </r>
  <r>
    <s v="MU"/>
    <x v="517"/>
    <x v="517"/>
    <n v="452.411"/>
    <x v="1"/>
  </r>
  <r>
    <s v="MU"/>
    <x v="518"/>
    <x v="518"/>
    <n v="2720.2660000000001"/>
    <x v="1"/>
  </r>
  <r>
    <s v="MU"/>
    <x v="519"/>
    <x v="519"/>
    <n v="1625.8219999999999"/>
    <x v="1"/>
  </r>
  <r>
    <s v="MU"/>
    <x v="520"/>
    <x v="520"/>
    <n v="5086.5889999999999"/>
    <x v="1"/>
  </r>
  <r>
    <s v="MU"/>
    <x v="521"/>
    <x v="521"/>
    <n v="3690.61"/>
    <x v="1"/>
  </r>
  <r>
    <s v="MU"/>
    <x v="522"/>
    <x v="522"/>
    <n v="1853.4059999999999"/>
    <x v="1"/>
  </r>
  <r>
    <s v="MU"/>
    <x v="523"/>
    <x v="523"/>
    <n v="834.83"/>
    <x v="1"/>
  </r>
  <r>
    <s v="MU"/>
    <x v="524"/>
    <x v="524"/>
    <n v="720.12900000000002"/>
    <x v="1"/>
  </r>
  <r>
    <s v="MU"/>
    <x v="525"/>
    <x v="525"/>
    <n v="883.58799999999997"/>
    <x v="1"/>
  </r>
  <r>
    <s v="MU"/>
    <x v="526"/>
    <x v="526"/>
    <n v="445.85599999999999"/>
    <x v="1"/>
  </r>
  <r>
    <s v="MU"/>
    <x v="527"/>
    <x v="527"/>
    <n v="615.95699999999999"/>
    <x v="1"/>
  </r>
  <r>
    <s v="MU"/>
    <x v="528"/>
    <x v="528"/>
    <n v="647.98900000000003"/>
    <x v="1"/>
  </r>
  <r>
    <s v="MU"/>
    <x v="529"/>
    <x v="529"/>
    <n v="401.58699999999999"/>
    <x v="1"/>
  </r>
  <r>
    <s v="MU"/>
    <x v="530"/>
    <x v="530"/>
    <n v="1144.146"/>
    <x v="1"/>
  </r>
  <r>
    <s v="MU"/>
    <x v="531"/>
    <x v="531"/>
    <n v="1037.1300000000001"/>
    <x v="1"/>
  </r>
  <r>
    <s v="MU"/>
    <x v="532"/>
    <x v="532"/>
    <n v="271.44499999999999"/>
    <x v="1"/>
  </r>
  <r>
    <s v="MU"/>
    <x v="533"/>
    <x v="533"/>
    <n v="8861.7170000000006"/>
    <x v="1"/>
  </r>
  <r>
    <s v="MU"/>
    <x v="534"/>
    <x v="534"/>
    <n v="478.85700000000003"/>
    <x v="1"/>
  </r>
  <r>
    <s v="MU"/>
    <x v="535"/>
    <x v="535"/>
    <n v="1714.625"/>
    <x v="1"/>
  </r>
  <r>
    <s v="MU"/>
    <x v="536"/>
    <x v="536"/>
    <n v="1124.4449999999999"/>
    <x v="1"/>
  </r>
  <r>
    <s v="MU"/>
    <x v="537"/>
    <x v="537"/>
    <n v="368.685"/>
    <x v="1"/>
  </r>
  <r>
    <s v="MU"/>
    <x v="538"/>
    <x v="538"/>
    <n v="346.21800000000002"/>
    <x v="1"/>
  </r>
  <r>
    <s v="MU"/>
    <x v="539"/>
    <x v="539"/>
    <n v="1369.039"/>
    <x v="1"/>
  </r>
  <r>
    <s v="MU"/>
    <x v="540"/>
    <x v="540"/>
    <n v="1244.3979999999999"/>
    <x v="1"/>
  </r>
  <r>
    <s v="MU"/>
    <x v="541"/>
    <x v="541"/>
    <n v="1480.6410000000001"/>
    <x v="1"/>
  </r>
  <r>
    <s v="MU"/>
    <x v="542"/>
    <x v="542"/>
    <n v="3583.4229999999998"/>
    <x v="1"/>
  </r>
  <r>
    <s v="MU"/>
    <x v="543"/>
    <x v="543"/>
    <n v="591.61599999999999"/>
    <x v="1"/>
  </r>
  <r>
    <s v="MU"/>
    <x v="544"/>
    <x v="544"/>
    <n v="1962.3620000000001"/>
    <x v="1"/>
  </r>
  <r>
    <s v="MU"/>
    <x v="545"/>
    <x v="545"/>
    <n v="1137.104"/>
    <x v="1"/>
  </r>
  <r>
    <s v="MU"/>
    <x v="546"/>
    <x v="546"/>
    <n v="703.08100000000002"/>
    <x v="1"/>
  </r>
  <r>
    <s v="MU"/>
    <x v="547"/>
    <x v="547"/>
    <n v="568.49900000000002"/>
    <x v="1"/>
  </r>
  <r>
    <s v="MU"/>
    <x v="548"/>
    <x v="548"/>
    <n v="1240.444"/>
    <x v="1"/>
  </r>
  <r>
    <s v="MU"/>
    <x v="549"/>
    <x v="549"/>
    <n v="328.52499999999998"/>
    <x v="1"/>
  </r>
  <r>
    <s v="MU"/>
    <x v="550"/>
    <x v="550"/>
    <n v="631.45500000000004"/>
    <x v="1"/>
  </r>
  <r>
    <s v="MU"/>
    <x v="551"/>
    <x v="551"/>
    <n v="1512.9849999999999"/>
    <x v="1"/>
  </r>
  <r>
    <s v="MU"/>
    <x v="552"/>
    <x v="552"/>
    <n v="220.77600000000001"/>
    <x v="1"/>
  </r>
  <r>
    <s v="MU"/>
    <x v="553"/>
    <x v="553"/>
    <n v="744.19899999999996"/>
    <x v="1"/>
  </r>
  <r>
    <s v="MU"/>
    <x v="554"/>
    <x v="554"/>
    <n v="1063.6189999999999"/>
    <x v="1"/>
  </r>
  <r>
    <s v="MU"/>
    <x v="555"/>
    <x v="555"/>
    <n v="321.93200000000002"/>
    <x v="1"/>
  </r>
  <r>
    <s v="MU"/>
    <x v="556"/>
    <x v="556"/>
    <n v="3597.2310000000002"/>
    <x v="1"/>
  </r>
  <r>
    <s v="MU"/>
    <x v="557"/>
    <x v="557"/>
    <n v="472.29599999999999"/>
    <x v="1"/>
  </r>
  <r>
    <s v="MU"/>
    <x v="558"/>
    <x v="558"/>
    <n v="434.43299999999999"/>
    <x v="1"/>
  </r>
  <r>
    <s v="MU"/>
    <x v="559"/>
    <x v="559"/>
    <n v="635.75800000000004"/>
    <x v="1"/>
  </r>
  <r>
    <s v="MU"/>
    <x v="560"/>
    <x v="560"/>
    <n v="1402.5930000000001"/>
    <x v="1"/>
  </r>
  <r>
    <s v="MU"/>
    <x v="561"/>
    <x v="561"/>
    <n v="760.947"/>
    <x v="1"/>
  </r>
  <r>
    <s v="MU"/>
    <x v="562"/>
    <x v="562"/>
    <n v="548.548"/>
    <x v="1"/>
  </r>
  <r>
    <s v="MU"/>
    <x v="563"/>
    <x v="563"/>
    <n v="410.63200000000001"/>
    <x v="1"/>
  </r>
  <r>
    <s v="MU"/>
    <x v="564"/>
    <x v="564"/>
    <n v="2108.6709999999998"/>
    <x v="1"/>
  </r>
  <r>
    <s v="MU"/>
    <x v="565"/>
    <x v="565"/>
    <n v="794.45399999999995"/>
    <x v="1"/>
  </r>
  <r>
    <s v="MU"/>
    <x v="566"/>
    <x v="566"/>
    <n v="634.81799999999998"/>
    <x v="1"/>
  </r>
  <r>
    <s v="MU"/>
    <x v="567"/>
    <x v="567"/>
    <n v="8522.3510000000006"/>
    <x v="1"/>
  </r>
  <r>
    <s v="MU"/>
    <x v="568"/>
    <x v="568"/>
    <n v="341.10700000000003"/>
    <x v="1"/>
  </r>
  <r>
    <s v="MU"/>
    <x v="569"/>
    <x v="569"/>
    <n v="686.94200000000001"/>
    <x v="1"/>
  </r>
  <r>
    <s v="MU"/>
    <x v="570"/>
    <x v="570"/>
    <n v="1245.548"/>
    <x v="1"/>
  </r>
  <r>
    <s v="MU"/>
    <x v="571"/>
    <x v="571"/>
    <n v="1488.5129999999999"/>
    <x v="1"/>
  </r>
  <r>
    <s v="MU"/>
    <x v="572"/>
    <x v="572"/>
    <n v="1712.1210000000001"/>
    <x v="1"/>
  </r>
  <r>
    <s v="MU"/>
    <x v="573"/>
    <x v="573"/>
    <n v="570.93799999999999"/>
    <x v="1"/>
  </r>
  <r>
    <s v="MU"/>
    <x v="574"/>
    <x v="574"/>
    <n v="743.08500000000004"/>
    <x v="1"/>
  </r>
  <r>
    <s v="MU"/>
    <x v="575"/>
    <x v="575"/>
    <n v="978.34"/>
    <x v="1"/>
  </r>
  <r>
    <s v="MU"/>
    <x v="576"/>
    <x v="576"/>
    <n v="2452.6149999999998"/>
    <x v="1"/>
  </r>
  <r>
    <s v="MU"/>
    <x v="577"/>
    <x v="577"/>
    <n v="695.33299999999997"/>
    <x v="1"/>
  </r>
  <r>
    <s v="MU"/>
    <x v="578"/>
    <x v="578"/>
    <n v="199.87899999999999"/>
    <x v="1"/>
  </r>
  <r>
    <s v="MU"/>
    <x v="579"/>
    <x v="579"/>
    <n v="127.193"/>
    <x v="1"/>
  </r>
  <r>
    <s v="MU"/>
    <x v="580"/>
    <x v="580"/>
    <n v="532.16099999999994"/>
    <x v="1"/>
  </r>
  <r>
    <s v="MU"/>
    <x v="581"/>
    <x v="581"/>
    <n v="530.51700000000005"/>
    <x v="1"/>
  </r>
  <r>
    <s v="MU"/>
    <x v="582"/>
    <x v="582"/>
    <n v="3245.5250000000001"/>
    <x v="1"/>
  </r>
  <r>
    <s v="MU"/>
    <x v="583"/>
    <x v="583"/>
    <n v="1358.327"/>
    <x v="1"/>
  </r>
  <r>
    <s v="MU"/>
    <x v="584"/>
    <x v="584"/>
    <n v="1635.181"/>
    <x v="1"/>
  </r>
  <r>
    <s v="MU"/>
    <x v="585"/>
    <x v="585"/>
    <n v="979.48199999999997"/>
    <x v="1"/>
  </r>
  <r>
    <s v="MU"/>
    <x v="586"/>
    <x v="586"/>
    <n v="1168.6089999999999"/>
    <x v="1"/>
  </r>
  <r>
    <s v="MU"/>
    <x v="587"/>
    <x v="587"/>
    <n v="262.06599999999997"/>
    <x v="1"/>
  </r>
  <r>
    <s v="MU"/>
    <x v="588"/>
    <x v="588"/>
    <n v="1753.867"/>
    <x v="1"/>
  </r>
  <r>
    <s v="MU"/>
    <x v="589"/>
    <x v="589"/>
    <n v="800.91600000000005"/>
    <x v="1"/>
  </r>
  <r>
    <s v="MU"/>
    <x v="590"/>
    <x v="590"/>
    <n v="397.99400000000003"/>
    <x v="1"/>
  </r>
  <r>
    <s v="MU"/>
    <x v="591"/>
    <x v="591"/>
    <n v="824.72500000000002"/>
    <x v="1"/>
  </r>
  <r>
    <s v="MU"/>
    <x v="592"/>
    <x v="592"/>
    <n v="268.28500000000003"/>
    <x v="1"/>
  </r>
  <r>
    <s v="MU"/>
    <x v="593"/>
    <x v="593"/>
    <n v="1512.9690000000001"/>
    <x v="1"/>
  </r>
  <r>
    <s v="MU"/>
    <x v="594"/>
    <x v="594"/>
    <n v="545.14"/>
    <x v="1"/>
  </r>
  <r>
    <s v="MU"/>
    <x v="595"/>
    <x v="595"/>
    <n v="688.76099999999997"/>
    <x v="1"/>
  </r>
  <r>
    <s v="MU"/>
    <x v="596"/>
    <x v="596"/>
    <n v="990.41499999999996"/>
    <x v="1"/>
  </r>
  <r>
    <s v="MU"/>
    <x v="597"/>
    <x v="597"/>
    <n v="1420.51"/>
    <x v="1"/>
  </r>
  <r>
    <s v="MU"/>
    <x v="598"/>
    <x v="598"/>
    <n v="244.97900000000001"/>
    <x v="1"/>
  </r>
  <r>
    <s v="MU"/>
    <x v="599"/>
    <x v="599"/>
    <n v="771.57399999999996"/>
    <x v="1"/>
  </r>
  <r>
    <s v="MU"/>
    <x v="600"/>
    <x v="600"/>
    <n v="355.56799999999998"/>
    <x v="1"/>
  </r>
  <r>
    <s v="MU"/>
    <x v="601"/>
    <x v="601"/>
    <n v="437.68700000000001"/>
    <x v="1"/>
  </r>
  <r>
    <s v="MU"/>
    <x v="602"/>
    <x v="602"/>
    <n v="726.17200000000003"/>
    <x v="1"/>
  </r>
  <r>
    <s v="MU"/>
    <x v="603"/>
    <x v="603"/>
    <n v="460.00400000000002"/>
    <x v="1"/>
  </r>
  <r>
    <s v="MU"/>
    <x v="604"/>
    <x v="604"/>
    <n v="1337.1610000000001"/>
    <x v="1"/>
  </r>
  <r>
    <s v="MU"/>
    <x v="605"/>
    <x v="605"/>
    <n v="79.212999999999994"/>
    <x v="1"/>
  </r>
  <r>
    <s v="MU"/>
    <x v="606"/>
    <x v="606"/>
    <n v="6402.83"/>
    <x v="1"/>
  </r>
  <r>
    <s v="MU"/>
    <x v="607"/>
    <x v="607"/>
    <n v="733.45799999999997"/>
    <x v="1"/>
  </r>
  <r>
    <s v="MU"/>
    <x v="608"/>
    <x v="608"/>
    <n v="647.99800000000005"/>
    <x v="1"/>
  </r>
  <r>
    <s v="MU"/>
    <x v="609"/>
    <x v="609"/>
    <n v="2476.1320000000001"/>
    <x v="1"/>
  </r>
  <r>
    <s v="MU"/>
    <x v="610"/>
    <x v="610"/>
    <n v="623.21299999999997"/>
    <x v="1"/>
  </r>
  <r>
    <s v="MU"/>
    <x v="611"/>
    <x v="611"/>
    <n v="2191.1680000000001"/>
    <x v="1"/>
  </r>
  <r>
    <s v="MU"/>
    <x v="612"/>
    <x v="612"/>
    <n v="786.68899999999996"/>
    <x v="1"/>
  </r>
  <r>
    <s v="MU"/>
    <x v="613"/>
    <x v="613"/>
    <n v="4837.1689999999999"/>
    <x v="1"/>
  </r>
  <r>
    <s v="MU"/>
    <x v="614"/>
    <x v="614"/>
    <n v="1010.4829999999999"/>
    <x v="1"/>
  </r>
  <r>
    <s v="MU"/>
    <x v="615"/>
    <x v="615"/>
    <n v="1430.33"/>
    <x v="1"/>
  </r>
  <r>
    <s v="MU"/>
    <x v="616"/>
    <x v="616"/>
    <n v="756.79700000000003"/>
    <x v="1"/>
  </r>
  <r>
    <s v="MU"/>
    <x v="617"/>
    <x v="617"/>
    <n v="932.03"/>
    <x v="1"/>
  </r>
  <r>
    <s v="MU"/>
    <x v="618"/>
    <x v="618"/>
    <n v="1582.806"/>
    <x v="1"/>
  </r>
  <r>
    <s v="MU"/>
    <x v="619"/>
    <x v="619"/>
    <n v="770.923"/>
    <x v="1"/>
  </r>
  <r>
    <s v="MU"/>
    <x v="620"/>
    <x v="620"/>
    <n v="931.48500000000001"/>
    <x v="1"/>
  </r>
  <r>
    <s v="MU"/>
    <x v="621"/>
    <x v="621"/>
    <n v="456.99700000000001"/>
    <x v="1"/>
  </r>
  <r>
    <s v="MU"/>
    <x v="622"/>
    <x v="622"/>
    <n v="1005.824"/>
    <x v="1"/>
  </r>
  <r>
    <s v="MU"/>
    <x v="623"/>
    <x v="623"/>
    <n v="961.24900000000002"/>
    <x v="1"/>
  </r>
  <r>
    <s v="MU"/>
    <x v="624"/>
    <x v="624"/>
    <n v="1151.9780000000001"/>
    <x v="1"/>
  </r>
  <r>
    <s v="MU"/>
    <x v="625"/>
    <x v="625"/>
    <n v="2032.5989999999999"/>
    <x v="1"/>
  </r>
  <r>
    <s v="MU"/>
    <x v="626"/>
    <x v="626"/>
    <n v="745.35699999999997"/>
    <x v="1"/>
  </r>
  <r>
    <s v="MU"/>
    <x v="627"/>
    <x v="627"/>
    <n v="2284.2170000000001"/>
    <x v="1"/>
  </r>
  <r>
    <s v="MU"/>
    <x v="628"/>
    <x v="628"/>
    <n v="649.95600000000002"/>
    <x v="1"/>
  </r>
  <r>
    <s v="MU"/>
    <x v="629"/>
    <x v="629"/>
    <n v="910.06500000000005"/>
    <x v="1"/>
  </r>
  <r>
    <s v="MU"/>
    <x v="630"/>
    <x v="630"/>
    <n v="2052.328"/>
    <x v="1"/>
  </r>
  <r>
    <s v="MU"/>
    <x v="631"/>
    <x v="631"/>
    <n v="1438.067"/>
    <x v="1"/>
  </r>
  <r>
    <s v="MU"/>
    <x v="632"/>
    <x v="632"/>
    <n v="1483.2550000000001"/>
    <x v="1"/>
  </r>
  <r>
    <s v="MU"/>
    <x v="633"/>
    <x v="633"/>
    <n v="180.363"/>
    <x v="1"/>
  </r>
  <r>
    <s v="MU"/>
    <x v="634"/>
    <x v="634"/>
    <n v="353.72"/>
    <x v="1"/>
  </r>
  <r>
    <s v="MU"/>
    <x v="635"/>
    <x v="635"/>
    <n v="583.06299999999999"/>
    <x v="1"/>
  </r>
  <r>
    <s v="MU"/>
    <x v="636"/>
    <x v="636"/>
    <n v="909.16399999999999"/>
    <x v="1"/>
  </r>
  <r>
    <s v="MU"/>
    <x v="637"/>
    <x v="637"/>
    <n v="800.04499999999996"/>
    <x v="1"/>
  </r>
  <r>
    <s v="MU"/>
    <x v="638"/>
    <x v="638"/>
    <n v="720.46100000000001"/>
    <x v="1"/>
  </r>
  <r>
    <s v="MU"/>
    <x v="639"/>
    <x v="639"/>
    <n v="979.91499999999996"/>
    <x v="1"/>
  </r>
  <r>
    <s v="MU"/>
    <x v="640"/>
    <x v="640"/>
    <n v="3524.5010000000002"/>
    <x v="1"/>
  </r>
  <r>
    <s v="MU"/>
    <x v="641"/>
    <x v="641"/>
    <n v="419.55"/>
    <x v="1"/>
  </r>
  <r>
    <s v="MU"/>
    <x v="642"/>
    <x v="642"/>
    <n v="226.81100000000001"/>
    <x v="1"/>
  </r>
  <r>
    <s v="MU"/>
    <x v="643"/>
    <x v="643"/>
    <n v="393.928"/>
    <x v="1"/>
  </r>
  <r>
    <s v="MU"/>
    <x v="644"/>
    <x v="644"/>
    <n v="441.81099999999998"/>
    <x v="1"/>
  </r>
  <r>
    <s v="MU"/>
    <x v="645"/>
    <x v="645"/>
    <n v="426.43700000000001"/>
    <x v="1"/>
  </r>
  <r>
    <s v="MU"/>
    <x v="646"/>
    <x v="646"/>
    <n v="738.18700000000001"/>
    <x v="1"/>
  </r>
  <r>
    <s v="MU"/>
    <x v="647"/>
    <x v="647"/>
    <n v="1165.318"/>
    <x v="1"/>
  </r>
  <r>
    <s v="MU"/>
    <x v="648"/>
    <x v="648"/>
    <n v="3114.683"/>
    <x v="1"/>
  </r>
  <r>
    <s v="MU"/>
    <x v="649"/>
    <x v="649"/>
    <n v="1074.4349999999999"/>
    <x v="1"/>
  </r>
  <r>
    <s v="MU"/>
    <x v="650"/>
    <x v="650"/>
    <n v="862.226"/>
    <x v="1"/>
  </r>
  <r>
    <s v="MU"/>
    <x v="651"/>
    <x v="651"/>
    <n v="4369.1589999999997"/>
    <x v="1"/>
  </r>
  <r>
    <s v="MU"/>
    <x v="652"/>
    <x v="652"/>
    <n v="1486.5840000000001"/>
    <x v="1"/>
  </r>
  <r>
    <s v="MU"/>
    <x v="653"/>
    <x v="653"/>
    <n v="1763.22"/>
    <x v="1"/>
  </r>
  <r>
    <s v="MU"/>
    <x v="654"/>
    <x v="654"/>
    <n v="291.61"/>
    <x v="1"/>
  </r>
  <r>
    <s v="MU"/>
    <x v="655"/>
    <x v="655"/>
    <n v="270.93400000000003"/>
    <x v="1"/>
  </r>
  <r>
    <s v="MU"/>
    <x v="656"/>
    <x v="656"/>
    <n v="3369.1210000000001"/>
    <x v="1"/>
  </r>
  <r>
    <s v="MU"/>
    <x v="657"/>
    <x v="657"/>
    <n v="2622.2809999999999"/>
    <x v="1"/>
  </r>
  <r>
    <s v="MU"/>
    <x v="658"/>
    <x v="658"/>
    <n v="1507.6220000000001"/>
    <x v="1"/>
  </r>
  <r>
    <s v="MU"/>
    <x v="659"/>
    <x v="659"/>
    <n v="1566.08"/>
    <x v="1"/>
  </r>
  <r>
    <s v="MU"/>
    <x v="660"/>
    <x v="660"/>
    <n v="1707.6210000000001"/>
    <x v="1"/>
  </r>
  <r>
    <s v="MU"/>
    <x v="661"/>
    <x v="661"/>
    <n v="1958.702"/>
    <x v="1"/>
  </r>
  <r>
    <s v="MU"/>
    <x v="662"/>
    <x v="662"/>
    <n v="1166.7449999999999"/>
    <x v="1"/>
  </r>
  <r>
    <s v="MU"/>
    <x v="663"/>
    <x v="663"/>
    <n v="1190.008"/>
    <x v="1"/>
  </r>
  <r>
    <s v="MU"/>
    <x v="664"/>
    <x v="664"/>
    <n v="716.71900000000005"/>
    <x v="1"/>
  </r>
  <r>
    <s v="MU"/>
    <x v="665"/>
    <x v="665"/>
    <n v="1193.385"/>
    <x v="1"/>
  </r>
  <r>
    <s v="MU"/>
    <x v="666"/>
    <x v="666"/>
    <n v="2140.1089999999999"/>
    <x v="1"/>
  </r>
  <r>
    <s v="MU"/>
    <x v="667"/>
    <x v="667"/>
    <n v="1280.838"/>
    <x v="1"/>
  </r>
  <r>
    <s v="MU"/>
    <x v="668"/>
    <x v="668"/>
    <n v="112.392"/>
    <x v="1"/>
  </r>
  <r>
    <s v="MU"/>
    <x v="669"/>
    <x v="669"/>
    <n v="96.843000000000004"/>
    <x v="1"/>
  </r>
  <r>
    <s v="MU"/>
    <x v="670"/>
    <x v="670"/>
    <n v="535.89"/>
    <x v="1"/>
  </r>
  <r>
    <s v="MU"/>
    <x v="671"/>
    <x v="671"/>
    <n v="243.732"/>
    <x v="1"/>
  </r>
  <r>
    <s v="MU"/>
    <x v="672"/>
    <x v="672"/>
    <n v="1743.3309999999999"/>
    <x v="1"/>
  </r>
  <r>
    <s v="MU"/>
    <x v="673"/>
    <x v="673"/>
    <n v="957.23199999999997"/>
    <x v="1"/>
  </r>
  <r>
    <s v="MU"/>
    <x v="674"/>
    <x v="674"/>
    <n v="2131.5059999999999"/>
    <x v="1"/>
  </r>
  <r>
    <s v="MU"/>
    <x v="675"/>
    <x v="675"/>
    <n v="1152.127"/>
    <x v="1"/>
  </r>
  <r>
    <s v="MU"/>
    <x v="676"/>
    <x v="676"/>
    <n v="222.00800000000001"/>
    <x v="1"/>
  </r>
  <r>
    <s v="MU"/>
    <x v="677"/>
    <x v="677"/>
    <n v="337.87700000000001"/>
    <x v="1"/>
  </r>
  <r>
    <s v="MU"/>
    <x v="678"/>
    <x v="678"/>
    <n v="644.79999999999995"/>
    <x v="1"/>
  </r>
  <r>
    <s v="MU"/>
    <x v="679"/>
    <x v="679"/>
    <n v="821.21199999999999"/>
    <x v="1"/>
  </r>
  <r>
    <s v="MU"/>
    <x v="680"/>
    <x v="680"/>
    <n v="316.23500000000001"/>
    <x v="1"/>
  </r>
  <r>
    <s v="MU"/>
    <x v="681"/>
    <x v="681"/>
    <n v="682.72699999999998"/>
    <x v="1"/>
  </r>
  <r>
    <s v="MU"/>
    <x v="682"/>
    <x v="682"/>
    <n v="1690.703"/>
    <x v="1"/>
  </r>
  <r>
    <s v="MU"/>
    <x v="683"/>
    <x v="683"/>
    <n v="1220.3710000000001"/>
    <x v="1"/>
  </r>
  <r>
    <s v="MU"/>
    <x v="684"/>
    <x v="684"/>
    <n v="7808.915"/>
    <x v="1"/>
  </r>
  <r>
    <s v="MU"/>
    <x v="685"/>
    <x v="685"/>
    <n v="263.94299999999998"/>
    <x v="1"/>
  </r>
  <r>
    <s v="MU"/>
    <x v="686"/>
    <x v="686"/>
    <n v="1722.5070000000001"/>
    <x v="1"/>
  </r>
  <r>
    <s v="MU"/>
    <x v="687"/>
    <x v="687"/>
    <n v="2168.7130000000002"/>
    <x v="1"/>
  </r>
  <r>
    <s v="MU"/>
    <x v="688"/>
    <x v="688"/>
    <n v="159.43600000000001"/>
    <x v="1"/>
  </r>
  <r>
    <s v="MU"/>
    <x v="689"/>
    <x v="689"/>
    <n v="1589.01"/>
    <x v="1"/>
  </r>
  <r>
    <s v="MU"/>
    <x v="690"/>
    <x v="690"/>
    <n v="499.09199999999998"/>
    <x v="1"/>
  </r>
  <r>
    <s v="MU"/>
    <x v="691"/>
    <x v="691"/>
    <n v="243.23400000000001"/>
    <x v="1"/>
  </r>
  <r>
    <s v="MU"/>
    <x v="692"/>
    <x v="692"/>
    <n v="937.09799999999996"/>
    <x v="1"/>
  </r>
  <r>
    <s v="MU"/>
    <x v="693"/>
    <x v="693"/>
    <n v="1216.116"/>
    <x v="1"/>
  </r>
  <r>
    <s v="MU"/>
    <x v="694"/>
    <x v="694"/>
    <n v="579.57600000000002"/>
    <x v="1"/>
  </r>
  <r>
    <s v="MU"/>
    <x v="695"/>
    <x v="695"/>
    <n v="336.95400000000001"/>
    <x v="1"/>
  </r>
  <r>
    <s v="MU"/>
    <x v="696"/>
    <x v="696"/>
    <n v="261.65100000000001"/>
    <x v="1"/>
  </r>
  <r>
    <s v="MU"/>
    <x v="697"/>
    <x v="697"/>
    <n v="5471.0240000000003"/>
    <x v="1"/>
  </r>
  <r>
    <s v="MU"/>
    <x v="698"/>
    <x v="698"/>
    <n v="523.14200000000005"/>
    <x v="1"/>
  </r>
  <r>
    <s v="MU"/>
    <x v="699"/>
    <x v="699"/>
    <n v="289.149"/>
    <x v="1"/>
  </r>
  <r>
    <s v="MU"/>
    <x v="700"/>
    <x v="700"/>
    <n v="269.786"/>
    <x v="1"/>
  </r>
  <r>
    <s v="MU"/>
    <x v="701"/>
    <x v="701"/>
    <n v="880.83600000000001"/>
    <x v="1"/>
  </r>
  <r>
    <s v="MU"/>
    <x v="702"/>
    <x v="702"/>
    <n v="2267.3270000000002"/>
    <x v="1"/>
  </r>
  <r>
    <s v="MU"/>
    <x v="703"/>
    <x v="703"/>
    <n v="690.54"/>
    <x v="1"/>
  </r>
  <r>
    <s v="MU"/>
    <x v="704"/>
    <x v="704"/>
    <n v="2437.326"/>
    <x v="1"/>
  </r>
  <r>
    <s v="MU"/>
    <x v="705"/>
    <x v="705"/>
    <n v="608.74699999999996"/>
    <x v="1"/>
  </r>
  <r>
    <s v="MU"/>
    <x v="706"/>
    <x v="706"/>
    <n v="514.10599999999999"/>
    <x v="1"/>
  </r>
  <r>
    <s v="MU"/>
    <x v="707"/>
    <x v="707"/>
    <n v="271.16500000000002"/>
    <x v="1"/>
  </r>
  <r>
    <s v="MU"/>
    <x v="708"/>
    <x v="708"/>
    <n v="467.08300000000003"/>
    <x v="1"/>
  </r>
  <r>
    <s v="MU"/>
    <x v="709"/>
    <x v="709"/>
    <n v="783.84199999999998"/>
    <x v="1"/>
  </r>
  <r>
    <s v="MU"/>
    <x v="710"/>
    <x v="710"/>
    <n v="657.79600000000005"/>
    <x v="1"/>
  </r>
  <r>
    <s v="MU"/>
    <x v="711"/>
    <x v="711"/>
    <n v="311.68200000000002"/>
    <x v="1"/>
  </r>
  <r>
    <s v="MU"/>
    <x v="712"/>
    <x v="712"/>
    <n v="478.07799999999997"/>
    <x v="1"/>
  </r>
  <r>
    <s v="MU"/>
    <x v="713"/>
    <x v="713"/>
    <n v="1680.8610000000001"/>
    <x v="1"/>
  </r>
  <r>
    <s v="MU"/>
    <x v="714"/>
    <x v="714"/>
    <n v="2165.277"/>
    <x v="1"/>
  </r>
  <r>
    <s v="MU"/>
    <x v="715"/>
    <x v="715"/>
    <n v="4325.643"/>
    <x v="1"/>
  </r>
  <r>
    <s v="MU"/>
    <x v="716"/>
    <x v="716"/>
    <n v="571.65800000000002"/>
    <x v="1"/>
  </r>
  <r>
    <s v="MU"/>
    <x v="717"/>
    <x v="717"/>
    <n v="1132.9949999999999"/>
    <x v="1"/>
  </r>
  <r>
    <s v="MU"/>
    <x v="718"/>
    <x v="718"/>
    <n v="1610.9590000000001"/>
    <x v="1"/>
  </r>
  <r>
    <s v="MU"/>
    <x v="719"/>
    <x v="719"/>
    <n v="471.21699999999998"/>
    <x v="1"/>
  </r>
  <r>
    <s v="MU"/>
    <x v="720"/>
    <x v="720"/>
    <n v="498.79300000000001"/>
    <x v="1"/>
  </r>
  <r>
    <s v="MU"/>
    <x v="721"/>
    <x v="721"/>
    <n v="2378.8470000000002"/>
    <x v="1"/>
  </r>
  <r>
    <s v="MU"/>
    <x v="722"/>
    <x v="722"/>
    <n v="491.09300000000002"/>
    <x v="1"/>
  </r>
  <r>
    <s v="MU"/>
    <x v="723"/>
    <x v="723"/>
    <n v="1294.133"/>
    <x v="1"/>
  </r>
  <r>
    <s v="MU"/>
    <x v="724"/>
    <x v="724"/>
    <n v="310.291"/>
    <x v="1"/>
  </r>
  <r>
    <s v="MU"/>
    <x v="725"/>
    <x v="725"/>
    <n v="324.85599999999999"/>
    <x v="1"/>
  </r>
  <r>
    <s v="MU"/>
    <x v="726"/>
    <x v="726"/>
    <n v="484.46"/>
    <x v="1"/>
  </r>
  <r>
    <s v="MU"/>
    <x v="727"/>
    <x v="727"/>
    <n v="429.59100000000001"/>
    <x v="1"/>
  </r>
  <r>
    <s v="MU"/>
    <x v="728"/>
    <x v="728"/>
    <n v="950.19299999999998"/>
    <x v="1"/>
  </r>
  <r>
    <s v="MU"/>
    <x v="729"/>
    <x v="729"/>
    <n v="824.72900000000004"/>
    <x v="1"/>
  </r>
  <r>
    <s v="MU"/>
    <x v="730"/>
    <x v="730"/>
    <n v="1926.1030000000001"/>
    <x v="1"/>
  </r>
  <r>
    <s v="MU"/>
    <x v="731"/>
    <x v="731"/>
    <n v="3048.7469999999998"/>
    <x v="1"/>
  </r>
  <r>
    <s v="MU"/>
    <x v="732"/>
    <x v="732"/>
    <n v="1202.896"/>
    <x v="1"/>
  </r>
  <r>
    <s v="MU"/>
    <x v="733"/>
    <x v="733"/>
    <n v="1845.6980000000001"/>
    <x v="1"/>
  </r>
  <r>
    <s v="MU"/>
    <x v="734"/>
    <x v="734"/>
    <n v="2344.9490000000001"/>
    <x v="1"/>
  </r>
  <r>
    <s v="MU"/>
    <x v="735"/>
    <x v="735"/>
    <n v="3156.6570000000002"/>
    <x v="1"/>
  </r>
  <r>
    <s v="MU"/>
    <x v="736"/>
    <x v="736"/>
    <n v="345.81099999999998"/>
    <x v="1"/>
  </r>
  <r>
    <s v="MU"/>
    <x v="737"/>
    <x v="737"/>
    <n v="755.25099999999998"/>
    <x v="1"/>
  </r>
  <r>
    <s v="MU"/>
    <x v="738"/>
    <x v="738"/>
    <n v="216.80699999999999"/>
    <x v="1"/>
  </r>
  <r>
    <s v="MU"/>
    <x v="739"/>
    <x v="739"/>
    <n v="1005.571"/>
    <x v="1"/>
  </r>
  <r>
    <s v="MU"/>
    <x v="740"/>
    <x v="740"/>
    <n v="218.80799999999999"/>
    <x v="1"/>
  </r>
  <r>
    <s v="MU"/>
    <x v="741"/>
    <x v="741"/>
    <n v="848.70500000000004"/>
    <x v="1"/>
  </r>
  <r>
    <s v="MU"/>
    <x v="742"/>
    <x v="742"/>
    <n v="3871.8240000000001"/>
    <x v="1"/>
  </r>
  <r>
    <s v="MU"/>
    <x v="743"/>
    <x v="743"/>
    <n v="1383.9760000000001"/>
    <x v="1"/>
  </r>
  <r>
    <s v="MU"/>
    <x v="744"/>
    <x v="744"/>
    <n v="1097.79"/>
    <x v="1"/>
  </r>
  <r>
    <s v="MU"/>
    <x v="745"/>
    <x v="745"/>
    <n v="908.74800000000005"/>
    <x v="1"/>
  </r>
  <r>
    <s v="MU"/>
    <x v="746"/>
    <x v="746"/>
    <n v="713.04600000000005"/>
    <x v="1"/>
  </r>
  <r>
    <s v="MU"/>
    <x v="747"/>
    <x v="747"/>
    <n v="946.71900000000005"/>
    <x v="1"/>
  </r>
  <r>
    <s v="MU"/>
    <x v="748"/>
    <x v="748"/>
    <n v="223.19900000000001"/>
    <x v="1"/>
  </r>
  <r>
    <s v="MU"/>
    <x v="749"/>
    <x v="749"/>
    <n v="3407.9789999999998"/>
    <x v="1"/>
  </r>
  <r>
    <s v="MU"/>
    <x v="750"/>
    <x v="750"/>
    <n v="268.70400000000001"/>
    <x v="1"/>
  </r>
  <r>
    <s v="MU"/>
    <x v="751"/>
    <x v="751"/>
    <n v="656.47500000000002"/>
    <x v="1"/>
  </r>
  <r>
    <s v="MU"/>
    <x v="752"/>
    <x v="752"/>
    <n v="179.245"/>
    <x v="1"/>
  </r>
  <r>
    <s v="MU"/>
    <x v="753"/>
    <x v="753"/>
    <n v="492.19099999999997"/>
    <x v="1"/>
  </r>
  <r>
    <s v="MU"/>
    <x v="754"/>
    <x v="754"/>
    <n v="777.17899999999997"/>
    <x v="1"/>
  </r>
  <r>
    <s v="MU"/>
    <x v="755"/>
    <x v="755"/>
    <n v="440.60599999999999"/>
    <x v="1"/>
  </r>
  <r>
    <s v="MU"/>
    <x v="756"/>
    <x v="756"/>
    <n v="3495.692"/>
    <x v="1"/>
  </r>
  <r>
    <s v="MU"/>
    <x v="757"/>
    <x v="757"/>
    <n v="1026.538"/>
    <x v="1"/>
  </r>
  <r>
    <s v="MU"/>
    <x v="758"/>
    <x v="758"/>
    <n v="3118.2310000000002"/>
    <x v="1"/>
  </r>
  <r>
    <s v="MU"/>
    <x v="759"/>
    <x v="759"/>
    <n v="224.57300000000001"/>
    <x v="1"/>
  </r>
  <r>
    <s v="MU"/>
    <x v="760"/>
    <x v="760"/>
    <n v="129.696"/>
    <x v="1"/>
  </r>
  <r>
    <s v="MU"/>
    <x v="761"/>
    <x v="761"/>
    <n v="978.22199999999998"/>
    <x v="1"/>
  </r>
  <r>
    <s v="MU"/>
    <x v="762"/>
    <x v="762"/>
    <n v="529.41700000000003"/>
    <x v="1"/>
  </r>
  <r>
    <s v="MU"/>
    <x v="763"/>
    <x v="763"/>
    <n v="800.68799999999999"/>
    <x v="1"/>
  </r>
  <r>
    <s v="MU"/>
    <x v="764"/>
    <x v="764"/>
    <n v="827.62"/>
    <x v="1"/>
  </r>
  <r>
    <s v="MU"/>
    <x v="765"/>
    <x v="765"/>
    <n v="2554.1790000000001"/>
    <x v="1"/>
  </r>
  <r>
    <s v="MU"/>
    <x v="766"/>
    <x v="766"/>
    <n v="1333.796"/>
    <x v="1"/>
  </r>
  <r>
    <s v="MU"/>
    <x v="767"/>
    <x v="767"/>
    <n v="866.78800000000001"/>
    <x v="1"/>
  </r>
  <r>
    <s v="MU"/>
    <x v="768"/>
    <x v="768"/>
    <n v="510.226"/>
    <x v="1"/>
  </r>
  <r>
    <s v="MU"/>
    <x v="769"/>
    <x v="769"/>
    <n v="650.39300000000003"/>
    <x v="1"/>
  </r>
  <r>
    <s v="MU"/>
    <x v="770"/>
    <x v="770"/>
    <n v="1865.94"/>
    <x v="1"/>
  </r>
  <r>
    <s v="MU"/>
    <x v="771"/>
    <x v="771"/>
    <n v="1800.23"/>
    <x v="1"/>
  </r>
  <r>
    <s v="MU"/>
    <x v="772"/>
    <x v="772"/>
    <n v="740.56100000000004"/>
    <x v="1"/>
  </r>
  <r>
    <s v="MU"/>
    <x v="773"/>
    <x v="773"/>
    <n v="169.005"/>
    <x v="1"/>
  </r>
  <r>
    <s v="MU"/>
    <x v="774"/>
    <x v="774"/>
    <n v="1538.172"/>
    <x v="1"/>
  </r>
  <r>
    <s v="MU"/>
    <x v="775"/>
    <x v="775"/>
    <n v="935.404"/>
    <x v="1"/>
  </r>
  <r>
    <s v="MU"/>
    <x v="776"/>
    <x v="776"/>
    <n v="1283.9159999999999"/>
    <x v="1"/>
  </r>
  <r>
    <s v="MU"/>
    <x v="777"/>
    <x v="777"/>
    <n v="1271.8810000000001"/>
    <x v="1"/>
  </r>
  <r>
    <s v="MU"/>
    <x v="778"/>
    <x v="778"/>
    <n v="67.649000000000001"/>
    <x v="1"/>
  </r>
  <r>
    <s v="MU"/>
    <x v="779"/>
    <x v="779"/>
    <n v="394.20499999999998"/>
    <x v="1"/>
  </r>
  <r>
    <s v="MU"/>
    <x v="780"/>
    <x v="780"/>
    <n v="1331.0250000000001"/>
    <x v="1"/>
  </r>
  <r>
    <s v="MU"/>
    <x v="781"/>
    <x v="781"/>
    <n v="155.86000000000001"/>
    <x v="1"/>
  </r>
  <r>
    <s v="MU"/>
    <x v="782"/>
    <x v="782"/>
    <n v="427.84100000000001"/>
    <x v="1"/>
  </r>
  <r>
    <s v="MU"/>
    <x v="783"/>
    <x v="783"/>
    <n v="805.01800000000003"/>
    <x v="1"/>
  </r>
  <r>
    <s v="MU"/>
    <x v="784"/>
    <x v="784"/>
    <n v="1088.5830000000001"/>
    <x v="1"/>
  </r>
  <r>
    <s v="MU"/>
    <x v="785"/>
    <x v="785"/>
    <n v="1074.1320000000001"/>
    <x v="1"/>
  </r>
  <r>
    <s v="MU"/>
    <x v="786"/>
    <x v="786"/>
    <n v="705.59900000000005"/>
    <x v="1"/>
  </r>
  <r>
    <s v="MU"/>
    <x v="787"/>
    <x v="787"/>
    <n v="178.84200000000001"/>
    <x v="1"/>
  </r>
  <r>
    <s v="MU"/>
    <x v="788"/>
    <x v="788"/>
    <n v="1620.413"/>
    <x v="1"/>
  </r>
  <r>
    <s v="MU"/>
    <x v="789"/>
    <x v="789"/>
    <n v="136.785"/>
    <x v="1"/>
  </r>
  <r>
    <s v="MU"/>
    <x v="790"/>
    <x v="790"/>
    <n v="677.41600000000005"/>
    <x v="1"/>
  </r>
  <r>
    <s v="MU"/>
    <x v="791"/>
    <x v="791"/>
    <n v="530.16899999999998"/>
    <x v="1"/>
  </r>
  <r>
    <s v="MU"/>
    <x v="792"/>
    <x v="792"/>
    <n v="226.785"/>
    <x v="1"/>
  </r>
  <r>
    <s v="MU"/>
    <x v="793"/>
    <x v="793"/>
    <n v="1392.123"/>
    <x v="1"/>
  </r>
  <r>
    <s v="MU"/>
    <x v="794"/>
    <x v="794"/>
    <n v="93.412000000000006"/>
    <x v="1"/>
  </r>
  <r>
    <s v="MU"/>
    <x v="795"/>
    <x v="795"/>
    <n v="1309.1279999999999"/>
    <x v="1"/>
  </r>
  <r>
    <s v="MU"/>
    <x v="796"/>
    <x v="796"/>
    <n v="567.86"/>
    <x v="1"/>
  </r>
  <r>
    <s v="MU"/>
    <x v="797"/>
    <x v="797"/>
    <n v="401.56799999999998"/>
    <x v="1"/>
  </r>
  <r>
    <s v="MU"/>
    <x v="798"/>
    <x v="798"/>
    <n v="2417.3820000000001"/>
    <x v="1"/>
  </r>
  <r>
    <s v="MU"/>
    <x v="799"/>
    <x v="799"/>
    <n v="2207.6579999999999"/>
    <x v="1"/>
  </r>
  <r>
    <s v="MU"/>
    <x v="800"/>
    <x v="800"/>
    <n v="328.40800000000002"/>
    <x v="1"/>
  </r>
  <r>
    <s v="MU"/>
    <x v="801"/>
    <x v="801"/>
    <n v="475.72"/>
    <x v="1"/>
  </r>
  <r>
    <s v="MU"/>
    <x v="802"/>
    <x v="802"/>
    <n v="1315.8409999999999"/>
    <x v="1"/>
  </r>
  <r>
    <s v="MU"/>
    <x v="803"/>
    <x v="803"/>
    <n v="362.37599999999998"/>
    <x v="1"/>
  </r>
  <r>
    <s v="MU"/>
    <x v="804"/>
    <x v="804"/>
    <n v="356.87200000000001"/>
    <x v="1"/>
  </r>
  <r>
    <s v="MU"/>
    <x v="805"/>
    <x v="805"/>
    <n v="357.89600000000002"/>
    <x v="1"/>
  </r>
  <r>
    <s v="MU"/>
    <x v="806"/>
    <x v="806"/>
    <n v="525.90599999999995"/>
    <x v="1"/>
  </r>
  <r>
    <s v="MU"/>
    <x v="807"/>
    <x v="807"/>
    <n v="443.87200000000001"/>
    <x v="1"/>
  </r>
  <r>
    <s v="MU"/>
    <x v="808"/>
    <x v="808"/>
    <n v="2703.1379999999999"/>
    <x v="1"/>
  </r>
  <r>
    <s v="MU"/>
    <x v="809"/>
    <x v="809"/>
    <n v="183.60300000000001"/>
    <x v="1"/>
  </r>
  <r>
    <s v="MU"/>
    <x v="810"/>
    <x v="810"/>
    <n v="278.69600000000003"/>
    <x v="1"/>
  </r>
  <r>
    <s v="MU"/>
    <x v="811"/>
    <x v="811"/>
    <n v="401.37799999999999"/>
    <x v="1"/>
  </r>
  <r>
    <s v="MU"/>
    <x v="812"/>
    <x v="812"/>
    <n v="986.96100000000001"/>
    <x v="1"/>
  </r>
  <r>
    <s v="MU"/>
    <x v="813"/>
    <x v="813"/>
    <n v="2024.02"/>
    <x v="1"/>
  </r>
  <r>
    <s v="MU"/>
    <x v="814"/>
    <x v="814"/>
    <n v="1493.7639999999999"/>
    <x v="1"/>
  </r>
  <r>
    <s v="MU"/>
    <x v="815"/>
    <x v="815"/>
    <n v="432.572"/>
    <x v="1"/>
  </r>
  <r>
    <s v="MU"/>
    <x v="816"/>
    <x v="816"/>
    <n v="3428.8110000000001"/>
    <x v="1"/>
  </r>
  <r>
    <s v="MU"/>
    <x v="817"/>
    <x v="817"/>
    <n v="436.90699999999998"/>
    <x v="1"/>
  </r>
  <r>
    <s v="MU"/>
    <x v="818"/>
    <x v="818"/>
    <n v="643.226"/>
    <x v="1"/>
  </r>
  <r>
    <s v="MU"/>
    <x v="819"/>
    <x v="819"/>
    <n v="801.40300000000002"/>
    <x v="1"/>
  </r>
  <r>
    <s v="MU"/>
    <x v="820"/>
    <x v="820"/>
    <n v="430.02300000000002"/>
    <x v="1"/>
  </r>
  <r>
    <s v="MU"/>
    <x v="821"/>
    <x v="821"/>
    <n v="1941.1110000000001"/>
    <x v="1"/>
  </r>
  <r>
    <s v="MU"/>
    <x v="822"/>
    <x v="822"/>
    <n v="1090.6969999999999"/>
    <x v="1"/>
  </r>
  <r>
    <s v="MU"/>
    <x v="823"/>
    <x v="823"/>
    <n v="1544.413"/>
    <x v="1"/>
  </r>
  <r>
    <s v="MU"/>
    <x v="824"/>
    <x v="824"/>
    <n v="870.61400000000003"/>
    <x v="1"/>
  </r>
  <r>
    <s v="MU"/>
    <x v="825"/>
    <x v="825"/>
    <n v="909.73400000000004"/>
    <x v="1"/>
  </r>
  <r>
    <s v="MU"/>
    <x v="826"/>
    <x v="826"/>
    <n v="577.28399999999999"/>
    <x v="1"/>
  </r>
  <r>
    <s v="MU"/>
    <x v="827"/>
    <x v="827"/>
    <n v="4562.58"/>
    <x v="1"/>
  </r>
  <r>
    <s v="MU"/>
    <x v="828"/>
    <x v="828"/>
    <n v="1948.1420000000001"/>
    <x v="1"/>
  </r>
  <r>
    <s v="MU"/>
    <x v="829"/>
    <x v="829"/>
    <n v="2368.9349999999999"/>
    <x v="1"/>
  </r>
  <r>
    <s v="MU"/>
    <x v="830"/>
    <x v="830"/>
    <n v="1407.192"/>
    <x v="1"/>
  </r>
  <r>
    <s v="MU"/>
    <x v="831"/>
    <x v="831"/>
    <n v="253.113"/>
    <x v="1"/>
  </r>
  <r>
    <s v="MU"/>
    <x v="832"/>
    <x v="832"/>
    <n v="1168.0440000000001"/>
    <x v="1"/>
  </r>
  <r>
    <s v="MU"/>
    <x v="833"/>
    <x v="833"/>
    <n v="196.78700000000001"/>
    <x v="1"/>
  </r>
  <r>
    <s v="MU"/>
    <x v="834"/>
    <x v="834"/>
    <n v="1283.3689999999999"/>
    <x v="1"/>
  </r>
  <r>
    <s v="MU"/>
    <x v="835"/>
    <x v="835"/>
    <n v="2470.5309999999999"/>
    <x v="1"/>
  </r>
  <r>
    <s v="MU"/>
    <x v="836"/>
    <x v="836"/>
    <n v="1251.3209999999999"/>
    <x v="1"/>
  </r>
  <r>
    <s v="MU"/>
    <x v="837"/>
    <x v="837"/>
    <n v="2220.598"/>
    <x v="1"/>
  </r>
  <r>
    <s v="MU"/>
    <x v="838"/>
    <x v="838"/>
    <n v="1012.479"/>
    <x v="1"/>
  </r>
  <r>
    <s v="MU"/>
    <x v="839"/>
    <x v="839"/>
    <n v="3987.1469999999999"/>
    <x v="1"/>
  </r>
  <r>
    <s v="MU"/>
    <x v="840"/>
    <x v="840"/>
    <n v="635.95299999999997"/>
    <x v="1"/>
  </r>
  <r>
    <s v="MU"/>
    <x v="841"/>
    <x v="841"/>
    <n v="582.65800000000002"/>
    <x v="1"/>
  </r>
  <r>
    <s v="MU"/>
    <x v="842"/>
    <x v="842"/>
    <n v="978.54700000000003"/>
    <x v="1"/>
  </r>
  <r>
    <s v="MU"/>
    <x v="843"/>
    <x v="843"/>
    <n v="5293.6930000000002"/>
    <x v="1"/>
  </r>
  <r>
    <s v="MU"/>
    <x v="844"/>
    <x v="844"/>
    <n v="1185.3979999999999"/>
    <x v="1"/>
  </r>
  <r>
    <s v="MU"/>
    <x v="845"/>
    <x v="845"/>
    <n v="112.18899999999999"/>
    <x v="1"/>
  </r>
  <r>
    <s v="MU"/>
    <x v="846"/>
    <x v="846"/>
    <n v="338.33600000000001"/>
    <x v="1"/>
  </r>
  <r>
    <s v="MU"/>
    <x v="847"/>
    <x v="847"/>
    <n v="385.286"/>
    <x v="1"/>
  </r>
  <r>
    <s v="MU"/>
    <x v="848"/>
    <x v="848"/>
    <n v="33.64"/>
    <x v="1"/>
  </r>
  <r>
    <s v="MU"/>
    <x v="849"/>
    <x v="849"/>
    <n v="852.10599999999999"/>
    <x v="1"/>
  </r>
  <r>
    <s v="MU"/>
    <x v="850"/>
    <x v="850"/>
    <n v="656.04200000000003"/>
    <x v="1"/>
  </r>
  <r>
    <s v="MU"/>
    <x v="851"/>
    <x v="851"/>
    <n v="627.03300000000002"/>
    <x v="1"/>
  </r>
  <r>
    <s v="MU"/>
    <x v="852"/>
    <x v="852"/>
    <n v="1072.3109999999999"/>
    <x v="1"/>
  </r>
  <r>
    <s v="MU"/>
    <x v="853"/>
    <x v="853"/>
    <n v="1341.451"/>
    <x v="1"/>
  </r>
  <r>
    <s v="MU"/>
    <x v="854"/>
    <x v="854"/>
    <n v="1385.2550000000001"/>
    <x v="1"/>
  </r>
  <r>
    <s v="MU"/>
    <x v="855"/>
    <x v="855"/>
    <n v="150.495"/>
    <x v="1"/>
  </r>
  <r>
    <s v="MU"/>
    <x v="856"/>
    <x v="856"/>
    <n v="480.53699999999998"/>
    <x v="1"/>
  </r>
  <r>
    <s v="MU"/>
    <x v="857"/>
    <x v="857"/>
    <n v="817.11099999999999"/>
    <x v="1"/>
  </r>
  <r>
    <s v="MU"/>
    <x v="858"/>
    <x v="858"/>
    <n v="994.22400000000005"/>
    <x v="1"/>
  </r>
  <r>
    <s v="MU"/>
    <x v="859"/>
    <x v="859"/>
    <n v="394.45600000000002"/>
    <x v="1"/>
  </r>
  <r>
    <s v="MU"/>
    <x v="860"/>
    <x v="860"/>
    <n v="213.37700000000001"/>
    <x v="1"/>
  </r>
  <r>
    <s v="MU"/>
    <x v="861"/>
    <x v="861"/>
    <n v="1527.4970000000001"/>
    <x v="1"/>
  </r>
  <r>
    <s v="MU"/>
    <x v="862"/>
    <x v="862"/>
    <n v="319.36700000000002"/>
    <x v="1"/>
  </r>
  <r>
    <s v="MU"/>
    <x v="863"/>
    <x v="863"/>
    <n v="1287.174"/>
    <x v="1"/>
  </r>
  <r>
    <s v="MU"/>
    <x v="864"/>
    <x v="864"/>
    <n v="373.34699999999998"/>
    <x v="1"/>
  </r>
  <r>
    <s v="MU"/>
    <x v="865"/>
    <x v="865"/>
    <n v="291.089"/>
    <x v="1"/>
  </r>
  <r>
    <s v="MU"/>
    <x v="866"/>
    <x v="866"/>
    <n v="673.822"/>
    <x v="1"/>
  </r>
  <r>
    <s v="MU"/>
    <x v="867"/>
    <x v="867"/>
    <n v="217.92400000000001"/>
    <x v="1"/>
  </r>
  <r>
    <s v="MU"/>
    <x v="868"/>
    <x v="868"/>
    <n v="444.52800000000002"/>
    <x v="1"/>
  </r>
  <r>
    <s v="MU"/>
    <x v="869"/>
    <x v="869"/>
    <n v="813.44399999999996"/>
    <x v="1"/>
  </r>
  <r>
    <s v="MU"/>
    <x v="870"/>
    <x v="870"/>
    <n v="4988.973"/>
    <x v="1"/>
  </r>
  <r>
    <s v="MU"/>
    <x v="871"/>
    <x v="871"/>
    <n v="518.28800000000001"/>
    <x v="1"/>
  </r>
  <r>
    <s v="MU"/>
    <x v="872"/>
    <x v="872"/>
    <n v="2415.2869999999998"/>
    <x v="1"/>
  </r>
  <r>
    <s v="MU"/>
    <x v="873"/>
    <x v="873"/>
    <n v="893.48800000000006"/>
    <x v="1"/>
  </r>
  <r>
    <s v="MU"/>
    <x v="874"/>
    <x v="874"/>
    <n v="3148.857"/>
    <x v="1"/>
  </r>
  <r>
    <s v="MU"/>
    <x v="875"/>
    <x v="875"/>
    <n v="1031.1010000000001"/>
    <x v="1"/>
  </r>
  <r>
    <s v="MU"/>
    <x v="876"/>
    <x v="876"/>
    <n v="1076.0550000000001"/>
    <x v="1"/>
  </r>
  <r>
    <s v="MU"/>
    <x v="877"/>
    <x v="877"/>
    <n v="1360.028"/>
    <x v="1"/>
  </r>
  <r>
    <s v="MU"/>
    <x v="878"/>
    <x v="878"/>
    <n v="761.85400000000004"/>
    <x v="1"/>
  </r>
  <r>
    <s v="MU"/>
    <x v="879"/>
    <x v="879"/>
    <n v="205.19399999999999"/>
    <x v="1"/>
  </r>
  <r>
    <s v="MU"/>
    <x v="880"/>
    <x v="880"/>
    <n v="1587.296"/>
    <x v="1"/>
  </r>
  <r>
    <s v="MU"/>
    <x v="881"/>
    <x v="881"/>
    <n v="398.00700000000001"/>
    <x v="1"/>
  </r>
  <r>
    <s v="MU"/>
    <x v="882"/>
    <x v="882"/>
    <n v="1391.2929999999999"/>
    <x v="1"/>
  </r>
  <r>
    <s v="MU"/>
    <x v="883"/>
    <x v="883"/>
    <n v="1170.742"/>
    <x v="1"/>
  </r>
  <r>
    <s v="MU"/>
    <x v="884"/>
    <x v="884"/>
    <n v="8413.0159999999996"/>
    <x v="1"/>
  </r>
  <r>
    <s v="MU"/>
    <x v="885"/>
    <x v="885"/>
    <n v="1333.722"/>
    <x v="1"/>
  </r>
  <r>
    <s v="MU"/>
    <x v="886"/>
    <x v="886"/>
    <n v="450.42899999999997"/>
    <x v="1"/>
  </r>
  <r>
    <s v="MU"/>
    <x v="887"/>
    <x v="887"/>
    <n v="236.453"/>
    <x v="1"/>
  </r>
  <r>
    <s v="MU"/>
    <x v="888"/>
    <x v="888"/>
    <n v="341.97399999999999"/>
    <x v="1"/>
  </r>
  <r>
    <s v="MU"/>
    <x v="889"/>
    <x v="889"/>
    <n v="221.62700000000001"/>
    <x v="1"/>
  </r>
  <r>
    <s v="MU"/>
    <x v="890"/>
    <x v="890"/>
    <n v="270.42700000000002"/>
    <x v="1"/>
  </r>
  <r>
    <s v="MU"/>
    <x v="891"/>
    <x v="891"/>
    <n v="180.833"/>
    <x v="1"/>
  </r>
  <r>
    <s v="MU"/>
    <x v="892"/>
    <x v="892"/>
    <n v="130.00200000000001"/>
    <x v="1"/>
  </r>
  <r>
    <s v="MU"/>
    <x v="893"/>
    <x v="893"/>
    <n v="842.471"/>
    <x v="1"/>
  </r>
  <r>
    <s v="MU"/>
    <x v="894"/>
    <x v="894"/>
    <n v="2254.279"/>
    <x v="1"/>
  </r>
  <r>
    <s v="MU"/>
    <x v="895"/>
    <x v="895"/>
    <n v="2438.5630000000001"/>
    <x v="1"/>
  </r>
  <r>
    <s v="MU"/>
    <x v="896"/>
    <x v="896"/>
    <n v="135.76"/>
    <x v="1"/>
  </r>
  <r>
    <s v="MU"/>
    <x v="897"/>
    <x v="897"/>
    <n v="72.674999999999997"/>
    <x v="1"/>
  </r>
  <r>
    <s v="MU"/>
    <x v="898"/>
    <x v="898"/>
    <n v="1147.2080000000001"/>
    <x v="1"/>
  </r>
  <r>
    <s v="MU"/>
    <x v="899"/>
    <x v="899"/>
    <n v="1175.0440000000001"/>
    <x v="1"/>
  </r>
  <r>
    <s v="MU"/>
    <x v="900"/>
    <x v="900"/>
    <n v="259.70600000000002"/>
    <x v="1"/>
  </r>
  <r>
    <s v="MU"/>
    <x v="901"/>
    <x v="901"/>
    <n v="543.98"/>
    <x v="1"/>
  </r>
  <r>
    <s v="MU"/>
    <x v="902"/>
    <x v="902"/>
    <n v="480.23599999999999"/>
    <x v="1"/>
  </r>
  <r>
    <s v="MU"/>
    <x v="903"/>
    <x v="903"/>
    <n v="1227.1969999999999"/>
    <x v="1"/>
  </r>
  <r>
    <s v="MU"/>
    <x v="904"/>
    <x v="904"/>
    <n v="643.98800000000006"/>
    <x v="1"/>
  </r>
  <r>
    <s v="MU"/>
    <x v="905"/>
    <x v="905"/>
    <n v="342.30099999999999"/>
    <x v="1"/>
  </r>
  <r>
    <s v="MU"/>
    <x v="906"/>
    <x v="906"/>
    <n v="1097.3389999999999"/>
    <x v="1"/>
  </r>
  <r>
    <s v="MU"/>
    <x v="907"/>
    <x v="907"/>
    <n v="119.758"/>
    <x v="1"/>
  </r>
  <r>
    <s v="MU"/>
    <x v="908"/>
    <x v="908"/>
    <n v="1068.4369999999999"/>
    <x v="1"/>
  </r>
  <r>
    <s v="MU"/>
    <x v="909"/>
    <x v="909"/>
    <n v="1155.124"/>
    <x v="1"/>
  </r>
  <r>
    <s v="MU"/>
    <x v="910"/>
    <x v="910"/>
    <n v="885.87"/>
    <x v="1"/>
  </r>
  <r>
    <s v="MU"/>
    <x v="911"/>
    <x v="911"/>
    <n v="145.55600000000001"/>
    <x v="1"/>
  </r>
  <r>
    <s v="MU"/>
    <x v="912"/>
    <x v="912"/>
    <n v="1080.9860000000001"/>
    <x v="1"/>
  </r>
  <r>
    <s v="MU"/>
    <x v="913"/>
    <x v="913"/>
    <n v="608.15800000000002"/>
    <x v="1"/>
  </r>
  <r>
    <s v="MU"/>
    <x v="914"/>
    <x v="914"/>
    <n v="260.00299999999999"/>
    <x v="1"/>
  </r>
  <r>
    <s v="MU"/>
    <x v="915"/>
    <x v="915"/>
    <n v="711.346"/>
    <x v="1"/>
  </r>
  <r>
    <s v="MU"/>
    <x v="916"/>
    <x v="916"/>
    <n v="385.58300000000003"/>
    <x v="1"/>
  </r>
  <r>
    <s v="MU"/>
    <x v="917"/>
    <x v="917"/>
    <n v="314.07499999999999"/>
    <x v="1"/>
  </r>
  <r>
    <s v="MU"/>
    <x v="918"/>
    <x v="918"/>
    <n v="1596.751"/>
    <x v="1"/>
  </r>
  <r>
    <s v="MU"/>
    <x v="919"/>
    <x v="919"/>
    <n v="842.10599999999999"/>
    <x v="1"/>
  </r>
  <r>
    <s v="MU"/>
    <x v="920"/>
    <x v="920"/>
    <n v="2835.0369999999998"/>
    <x v="1"/>
  </r>
  <r>
    <s v="MU"/>
    <x v="921"/>
    <x v="921"/>
    <n v="654.65800000000002"/>
    <x v="1"/>
  </r>
  <r>
    <s v="MU"/>
    <x v="922"/>
    <x v="922"/>
    <n v="1120.452"/>
    <x v="1"/>
  </r>
  <r>
    <s v="MU"/>
    <x v="923"/>
    <x v="923"/>
    <n v="1082.5820000000001"/>
    <x v="1"/>
  </r>
  <r>
    <s v="MU"/>
    <x v="924"/>
    <x v="924"/>
    <n v="3032.39"/>
    <x v="1"/>
  </r>
  <r>
    <s v="MU"/>
    <x v="925"/>
    <x v="925"/>
    <n v="226.54900000000001"/>
    <x v="1"/>
  </r>
  <r>
    <s v="MU"/>
    <x v="926"/>
    <x v="926"/>
    <n v="926.27099999999996"/>
    <x v="1"/>
  </r>
  <r>
    <s v="MU"/>
    <x v="927"/>
    <x v="927"/>
    <n v="755.59699999999998"/>
    <x v="1"/>
  </r>
  <r>
    <s v="MU"/>
    <x v="928"/>
    <x v="928"/>
    <n v="634.17899999999997"/>
    <x v="1"/>
  </r>
  <r>
    <s v="MU"/>
    <x v="929"/>
    <x v="929"/>
    <n v="1036.4169999999999"/>
    <x v="1"/>
  </r>
  <r>
    <s v="MU"/>
    <x v="930"/>
    <x v="930"/>
    <n v="363.22"/>
    <x v="1"/>
  </r>
  <r>
    <s v="MU"/>
    <x v="931"/>
    <x v="931"/>
    <n v="838.11500000000001"/>
    <x v="1"/>
  </r>
  <r>
    <s v="MU"/>
    <x v="932"/>
    <x v="932"/>
    <n v="488.15300000000002"/>
    <x v="1"/>
  </r>
  <r>
    <s v="MU"/>
    <x v="933"/>
    <x v="933"/>
    <n v="784.02200000000005"/>
    <x v="1"/>
  </r>
  <r>
    <s v="MU"/>
    <x v="934"/>
    <x v="934"/>
    <n v="1223.2460000000001"/>
    <x v="1"/>
  </r>
  <r>
    <s v="MU"/>
    <x v="935"/>
    <x v="935"/>
    <n v="729.97"/>
    <x v="1"/>
  </r>
  <r>
    <s v="MU"/>
    <x v="936"/>
    <x v="936"/>
    <n v="237.24799999999999"/>
    <x v="1"/>
  </r>
  <r>
    <s v="MU"/>
    <x v="937"/>
    <x v="937"/>
    <n v="815.26800000000003"/>
    <x v="1"/>
  </r>
  <r>
    <s v="MU"/>
    <x v="938"/>
    <x v="938"/>
    <n v="296.43099999999998"/>
    <x v="1"/>
  </r>
  <r>
    <s v="MU"/>
    <x v="939"/>
    <x v="939"/>
    <n v="750.33199999999999"/>
    <x v="1"/>
  </r>
  <r>
    <s v="MU"/>
    <x v="940"/>
    <x v="940"/>
    <n v="2981.4589999999998"/>
    <x v="1"/>
  </r>
  <r>
    <s v="MU"/>
    <x v="941"/>
    <x v="941"/>
    <n v="1138.1500000000001"/>
    <x v="1"/>
  </r>
  <r>
    <s v="MU"/>
    <x v="942"/>
    <x v="942"/>
    <n v="696.34799999999996"/>
    <x v="1"/>
  </r>
  <r>
    <s v="MU"/>
    <x v="943"/>
    <x v="943"/>
    <n v="335.92099999999999"/>
    <x v="1"/>
  </r>
  <r>
    <s v="MU"/>
    <x v="944"/>
    <x v="944"/>
    <n v="471.13400000000001"/>
    <x v="1"/>
  </r>
  <r>
    <s v="MU"/>
    <x v="945"/>
    <x v="945"/>
    <n v="362.90600000000001"/>
    <x v="1"/>
  </r>
  <r>
    <s v="MU"/>
    <x v="946"/>
    <x v="946"/>
    <n v="78.817999999999998"/>
    <x v="1"/>
  </r>
  <r>
    <s v="MU"/>
    <x v="947"/>
    <x v="947"/>
    <n v="530.54"/>
    <x v="1"/>
  </r>
  <r>
    <s v="MU"/>
    <x v="948"/>
    <x v="948"/>
    <n v="568.77800000000002"/>
    <x v="1"/>
  </r>
  <r>
    <s v="MU"/>
    <x v="949"/>
    <x v="949"/>
    <n v="312.35300000000001"/>
    <x v="1"/>
  </r>
  <r>
    <s v="MU"/>
    <x v="950"/>
    <x v="950"/>
    <n v="285.024"/>
    <x v="1"/>
  </r>
  <r>
    <s v="MU"/>
    <x v="951"/>
    <x v="951"/>
    <n v="210.28399999999999"/>
    <x v="1"/>
  </r>
  <r>
    <s v="MU"/>
    <x v="952"/>
    <x v="952"/>
    <n v="230.37100000000001"/>
    <x v="1"/>
  </r>
  <r>
    <s v="MU"/>
    <x v="953"/>
    <x v="953"/>
    <n v="258.94200000000001"/>
    <x v="1"/>
  </r>
  <r>
    <s v="MU"/>
    <x v="954"/>
    <x v="954"/>
    <n v="2663.174"/>
    <x v="1"/>
  </r>
  <r>
    <s v="MU"/>
    <x v="955"/>
    <x v="955"/>
    <n v="111.52800000000001"/>
    <x v="1"/>
  </r>
  <r>
    <s v="MU"/>
    <x v="956"/>
    <x v="956"/>
    <n v="155.68100000000001"/>
    <x v="1"/>
  </r>
  <r>
    <s v="MU"/>
    <x v="957"/>
    <x v="957"/>
    <n v="256.053"/>
    <x v="1"/>
  </r>
  <r>
    <s v="MU"/>
    <x v="958"/>
    <x v="958"/>
    <n v="624.60599999999999"/>
    <x v="1"/>
  </r>
  <r>
    <s v="MU"/>
    <x v="959"/>
    <x v="959"/>
    <n v="90.816999999999993"/>
    <x v="1"/>
  </r>
  <r>
    <s v="MU"/>
    <x v="960"/>
    <x v="960"/>
    <n v="926.59199999999998"/>
    <x v="1"/>
  </r>
  <r>
    <s v="MU"/>
    <x v="961"/>
    <x v="961"/>
    <n v="160.55699999999999"/>
    <x v="1"/>
  </r>
  <r>
    <s v="MU"/>
    <x v="962"/>
    <x v="962"/>
    <n v="879.255"/>
    <x v="1"/>
  </r>
  <r>
    <s v="MU"/>
    <x v="963"/>
    <x v="963"/>
    <n v="414.09199999999998"/>
    <x v="1"/>
  </r>
  <r>
    <s v="MU"/>
    <x v="964"/>
    <x v="964"/>
    <n v="423.85599999999999"/>
    <x v="1"/>
  </r>
  <r>
    <s v="MU"/>
    <x v="965"/>
    <x v="965"/>
    <n v="421.44"/>
    <x v="1"/>
  </r>
  <r>
    <s v="MU"/>
    <x v="966"/>
    <x v="966"/>
    <n v="1865.8620000000001"/>
    <x v="1"/>
  </r>
  <r>
    <s v="MU"/>
    <x v="967"/>
    <x v="967"/>
    <n v="992.20799999999997"/>
    <x v="1"/>
  </r>
  <r>
    <s v="MU"/>
    <x v="968"/>
    <x v="968"/>
    <n v="3222.3809999999999"/>
    <x v="1"/>
  </r>
  <r>
    <s v="MU"/>
    <x v="969"/>
    <x v="969"/>
    <n v="704.77300000000002"/>
    <x v="1"/>
  </r>
  <r>
    <s v="MU"/>
    <x v="970"/>
    <x v="970"/>
    <n v="276.50799999999998"/>
    <x v="1"/>
  </r>
  <r>
    <s v="MU"/>
    <x v="971"/>
    <x v="971"/>
    <n v="626.04899999999998"/>
    <x v="1"/>
  </r>
  <r>
    <s v="MU"/>
    <x v="972"/>
    <x v="972"/>
    <n v="1483.258"/>
    <x v="1"/>
  </r>
  <r>
    <s v="MU"/>
    <x v="973"/>
    <x v="973"/>
    <n v="839.17399999999998"/>
    <x v="1"/>
  </r>
  <r>
    <s v="MU"/>
    <x v="974"/>
    <x v="974"/>
    <n v="1466.412"/>
    <x v="1"/>
  </r>
  <r>
    <s v="MU"/>
    <x v="975"/>
    <x v="975"/>
    <n v="213.60400000000001"/>
    <x v="1"/>
  </r>
  <r>
    <s v="MU"/>
    <x v="976"/>
    <x v="976"/>
    <n v="153.68600000000001"/>
    <x v="1"/>
  </r>
  <r>
    <s v="MU"/>
    <x v="977"/>
    <x v="977"/>
    <n v="432.18799999999999"/>
    <x v="1"/>
  </r>
  <r>
    <s v="MU"/>
    <x v="978"/>
    <x v="978"/>
    <n v="1600.3579999999999"/>
    <x v="1"/>
  </r>
  <r>
    <s v="MU"/>
    <x v="979"/>
    <x v="979"/>
    <n v="593.23099999999999"/>
    <x v="1"/>
  </r>
  <r>
    <s v="MU"/>
    <x v="980"/>
    <x v="980"/>
    <n v="714.83299999999997"/>
    <x v="1"/>
  </r>
  <r>
    <s v="MU"/>
    <x v="981"/>
    <x v="981"/>
    <n v="829.62599999999998"/>
    <x v="1"/>
  </r>
  <r>
    <s v="MU"/>
    <x v="982"/>
    <x v="982"/>
    <n v="1826.826"/>
    <x v="1"/>
  </r>
  <r>
    <s v="MU"/>
    <x v="983"/>
    <x v="983"/>
    <n v="622.96299999999997"/>
    <x v="1"/>
  </r>
  <r>
    <s v="MU"/>
    <x v="984"/>
    <x v="984"/>
    <n v="1877.0619999999999"/>
    <x v="1"/>
  </r>
  <r>
    <s v="MU"/>
    <x v="985"/>
    <x v="985"/>
    <n v="854.36199999999997"/>
    <x v="1"/>
  </r>
  <r>
    <s v="MU"/>
    <x v="986"/>
    <x v="986"/>
    <n v="544.98"/>
    <x v="1"/>
  </r>
  <r>
    <s v="MU"/>
    <x v="987"/>
    <x v="987"/>
    <n v="368.35899999999998"/>
    <x v="1"/>
  </r>
  <r>
    <s v="MU"/>
    <x v="988"/>
    <x v="988"/>
    <n v="209.029"/>
    <x v="1"/>
  </r>
  <r>
    <s v="MU"/>
    <x v="989"/>
    <x v="989"/>
    <n v="258.78800000000001"/>
    <x v="1"/>
  </r>
  <r>
    <s v="MU"/>
    <x v="990"/>
    <x v="990"/>
    <n v="940.33600000000001"/>
    <x v="1"/>
  </r>
  <r>
    <s v="MU"/>
    <x v="991"/>
    <x v="991"/>
    <n v="945.26300000000003"/>
    <x v="1"/>
  </r>
  <r>
    <s v="MU"/>
    <x v="992"/>
    <x v="992"/>
    <n v="744.52499999999998"/>
    <x v="1"/>
  </r>
  <r>
    <s v="MU"/>
    <x v="993"/>
    <x v="993"/>
    <n v="997.78099999999995"/>
    <x v="1"/>
  </r>
  <r>
    <s v="MU"/>
    <x v="994"/>
    <x v="994"/>
    <n v="105.071"/>
    <x v="1"/>
  </r>
  <r>
    <s v="MU"/>
    <x v="995"/>
    <x v="995"/>
    <n v="583.505"/>
    <x v="1"/>
  </r>
  <r>
    <s v="MU"/>
    <x v="996"/>
    <x v="996"/>
    <n v="573.61"/>
    <x v="1"/>
  </r>
  <r>
    <s v="MU"/>
    <x v="997"/>
    <x v="997"/>
    <n v="303.44499999999999"/>
    <x v="1"/>
  </r>
  <r>
    <s v="MU"/>
    <x v="998"/>
    <x v="998"/>
    <n v="567.78"/>
    <x v="1"/>
  </r>
  <r>
    <s v="MU"/>
    <x v="999"/>
    <x v="999"/>
    <n v="1079.011"/>
    <x v="1"/>
  </r>
  <r>
    <s v="MU"/>
    <x v="1000"/>
    <x v="1000"/>
    <n v="151.65100000000001"/>
    <x v="1"/>
  </r>
  <r>
    <s v="MU"/>
    <x v="1001"/>
    <x v="1001"/>
    <n v="579.09699999999998"/>
    <x v="1"/>
  </r>
  <r>
    <s v="MU"/>
    <x v="1002"/>
    <x v="1002"/>
    <n v="502.137"/>
    <x v="1"/>
  </r>
  <r>
    <s v="MU"/>
    <x v="1003"/>
    <x v="1003"/>
    <n v="708.678"/>
    <x v="1"/>
  </r>
  <r>
    <s v="MU"/>
    <x v="1004"/>
    <x v="1004"/>
    <n v="613.31700000000001"/>
    <x v="1"/>
  </r>
  <r>
    <s v="MU"/>
    <x v="1005"/>
    <x v="1005"/>
    <n v="2115.748"/>
    <x v="1"/>
  </r>
  <r>
    <s v="MU"/>
    <x v="1006"/>
    <x v="1006"/>
    <n v="892.53800000000001"/>
    <x v="1"/>
  </r>
  <r>
    <s v="MU"/>
    <x v="1007"/>
    <x v="1007"/>
    <n v="2763.971"/>
    <x v="1"/>
  </r>
  <r>
    <s v="MU"/>
    <x v="1008"/>
    <x v="1008"/>
    <n v="414.44600000000003"/>
    <x v="1"/>
  </r>
  <r>
    <s v="MU"/>
    <x v="1009"/>
    <x v="1009"/>
    <n v="411.58600000000001"/>
    <x v="1"/>
  </r>
  <r>
    <s v="MU"/>
    <x v="1010"/>
    <x v="1010"/>
    <n v="192.19"/>
    <x v="1"/>
  </r>
  <r>
    <s v="MU"/>
    <x v="1011"/>
    <x v="1011"/>
    <n v="97.950999999999993"/>
    <x v="1"/>
  </r>
  <r>
    <s v="MU"/>
    <x v="1012"/>
    <x v="1012"/>
    <n v="282.584"/>
    <x v="1"/>
  </r>
  <r>
    <s v="MU"/>
    <x v="1013"/>
    <x v="1013"/>
    <n v="736.91099999999994"/>
    <x v="1"/>
  </r>
  <r>
    <s v="MU"/>
    <x v="1014"/>
    <x v="1014"/>
    <n v="947.44"/>
    <x v="1"/>
  </r>
  <r>
    <s v="MU"/>
    <x v="1015"/>
    <x v="1015"/>
    <n v="763.07500000000005"/>
    <x v="1"/>
  </r>
  <r>
    <s v="MU"/>
    <x v="1016"/>
    <x v="1016"/>
    <n v="577.52599999999995"/>
    <x v="1"/>
  </r>
  <r>
    <s v="MU"/>
    <x v="1017"/>
    <x v="1017"/>
    <n v="250.304"/>
    <x v="1"/>
  </r>
  <r>
    <s v="MU"/>
    <x v="1018"/>
    <x v="1018"/>
    <n v="133.23599999999999"/>
    <x v="1"/>
  </r>
  <r>
    <s v="MU"/>
    <x v="1019"/>
    <x v="1019"/>
    <n v="112.43300000000001"/>
    <x v="1"/>
  </r>
  <r>
    <s v="MU"/>
    <x v="1020"/>
    <x v="1020"/>
    <n v="88.355000000000004"/>
    <x v="1"/>
  </r>
  <r>
    <s v="MU"/>
    <x v="1021"/>
    <x v="1021"/>
    <n v="436.98"/>
    <x v="1"/>
  </r>
  <r>
    <s v="MU"/>
    <x v="1022"/>
    <x v="1022"/>
    <n v="128.89599999999999"/>
    <x v="1"/>
  </r>
  <r>
    <s v="MU"/>
    <x v="1023"/>
    <x v="1023"/>
    <n v="304.73399999999998"/>
    <x v="1"/>
  </r>
  <r>
    <s v="MU"/>
    <x v="1024"/>
    <x v="1024"/>
    <n v="289.23099999999999"/>
    <x v="1"/>
  </r>
  <r>
    <s v="MU"/>
    <x v="1025"/>
    <x v="1025"/>
    <n v="2313.8679999999999"/>
    <x v="1"/>
  </r>
  <r>
    <s v="MU"/>
    <x v="1026"/>
    <x v="1026"/>
    <n v="539.23800000000006"/>
    <x v="1"/>
  </r>
  <r>
    <s v="MU"/>
    <x v="1027"/>
    <x v="1027"/>
    <n v="1302.0809999999999"/>
    <x v="1"/>
  </r>
  <r>
    <s v="MU"/>
    <x v="1028"/>
    <x v="1028"/>
    <n v="150.536"/>
    <x v="1"/>
  </r>
  <r>
    <s v="MU"/>
    <x v="1029"/>
    <x v="1029"/>
    <n v="1379.836"/>
    <x v="1"/>
  </r>
  <r>
    <s v="MU"/>
    <x v="1030"/>
    <x v="1030"/>
    <n v="435.86799999999999"/>
    <x v="1"/>
  </r>
  <r>
    <s v="MU"/>
    <x v="1031"/>
    <x v="1031"/>
    <n v="74.033000000000001"/>
    <x v="1"/>
  </r>
  <r>
    <s v="MU"/>
    <x v="1032"/>
    <x v="1032"/>
    <n v="589.601"/>
    <x v="1"/>
  </r>
  <r>
    <s v="MU"/>
    <x v="1033"/>
    <x v="1033"/>
    <n v="244.464"/>
    <x v="1"/>
  </r>
  <r>
    <s v="MU"/>
    <x v="1034"/>
    <x v="1034"/>
    <n v="1310.771"/>
    <x v="1"/>
  </r>
  <r>
    <s v="MU"/>
    <x v="1035"/>
    <x v="1035"/>
    <n v="224.86"/>
    <x v="1"/>
  </r>
  <r>
    <s v="MU"/>
    <x v="1036"/>
    <x v="1036"/>
    <n v="343.26400000000001"/>
    <x v="1"/>
  </r>
  <r>
    <s v="MU"/>
    <x v="1037"/>
    <x v="1037"/>
    <n v="409.137"/>
    <x v="1"/>
  </r>
  <r>
    <s v="MU"/>
    <x v="1038"/>
    <x v="1038"/>
    <n v="1041.8320000000001"/>
    <x v="1"/>
  </r>
  <r>
    <s v="MU"/>
    <x v="1039"/>
    <x v="1039"/>
    <n v="2020.586"/>
    <x v="1"/>
  </r>
  <r>
    <s v="MU"/>
    <x v="1040"/>
    <x v="1040"/>
    <n v="605.34500000000003"/>
    <x v="1"/>
  </r>
  <r>
    <s v="MU"/>
    <x v="1041"/>
    <x v="1041"/>
    <n v="3324.9870000000001"/>
    <x v="1"/>
  </r>
  <r>
    <s v="MU"/>
    <x v="1042"/>
    <x v="1042"/>
    <n v="613.09900000000005"/>
    <x v="1"/>
  </r>
  <r>
    <s v="MU"/>
    <x v="1043"/>
    <x v="1043"/>
    <n v="247.989"/>
    <x v="1"/>
  </r>
  <r>
    <s v="MU"/>
    <x v="1044"/>
    <x v="1044"/>
    <n v="372.94900000000001"/>
    <x v="1"/>
  </r>
  <r>
    <s v="MU"/>
    <x v="1045"/>
    <x v="1045"/>
    <n v="1611.0909999999999"/>
    <x v="1"/>
  </r>
  <r>
    <s v="MU"/>
    <x v="1046"/>
    <x v="1046"/>
    <n v="1381.2739999999999"/>
    <x v="1"/>
  </r>
  <r>
    <s v="MU"/>
    <x v="1047"/>
    <x v="1047"/>
    <n v="806.25300000000004"/>
    <x v="1"/>
  </r>
  <r>
    <s v="MU"/>
    <x v="1048"/>
    <x v="1048"/>
    <n v="972.57299999999998"/>
    <x v="1"/>
  </r>
  <r>
    <s v="MU"/>
    <x v="1049"/>
    <x v="1049"/>
    <n v="855.16499999999996"/>
    <x v="1"/>
  </r>
  <r>
    <s v="MU"/>
    <x v="1050"/>
    <x v="1050"/>
    <n v="4262.2929999999997"/>
    <x v="1"/>
  </r>
  <r>
    <s v="MU"/>
    <x v="1051"/>
    <x v="1051"/>
    <n v="350.84699999999998"/>
    <x v="1"/>
  </r>
  <r>
    <s v="MU"/>
    <x v="1052"/>
    <x v="1052"/>
    <n v="842.63499999999999"/>
    <x v="1"/>
  </r>
  <r>
    <s v="MU"/>
    <x v="1053"/>
    <x v="1053"/>
    <n v="279.45100000000002"/>
    <x v="1"/>
  </r>
  <r>
    <s v="MU"/>
    <x v="1054"/>
    <x v="1054"/>
    <n v="122.86499999999999"/>
    <x v="1"/>
  </r>
  <r>
    <s v="MU"/>
    <x v="1055"/>
    <x v="1055"/>
    <n v="956.88199999999995"/>
    <x v="1"/>
  </r>
  <r>
    <s v="MU"/>
    <x v="1056"/>
    <x v="1056"/>
    <n v="424.642"/>
    <x v="1"/>
  </r>
  <r>
    <s v="MU"/>
    <x v="1057"/>
    <x v="1057"/>
    <n v="2068.4740000000002"/>
    <x v="1"/>
  </r>
  <r>
    <s v="MU"/>
    <x v="1058"/>
    <x v="1058"/>
    <n v="1535.855"/>
    <x v="1"/>
  </r>
  <r>
    <s v="MU"/>
    <x v="1059"/>
    <x v="1059"/>
    <n v="1047.6369999999999"/>
    <x v="1"/>
  </r>
  <r>
    <s v="MU"/>
    <x v="1060"/>
    <x v="1060"/>
    <n v="2014.5429999999999"/>
    <x v="1"/>
  </r>
  <r>
    <s v="MU"/>
    <x v="1061"/>
    <x v="1061"/>
    <n v="412.71899999999999"/>
    <x v="1"/>
  </r>
  <r>
    <s v="MU"/>
    <x v="1062"/>
    <x v="1062"/>
    <n v="4010.6179999999999"/>
    <x v="1"/>
  </r>
  <r>
    <s v="MU"/>
    <x v="1063"/>
    <x v="1063"/>
    <n v="758.70699999999999"/>
    <x v="1"/>
  </r>
  <r>
    <s v="MU"/>
    <x v="1064"/>
    <x v="1064"/>
    <n v="909.85299999999995"/>
    <x v="1"/>
  </r>
  <r>
    <s v="MU"/>
    <x v="1065"/>
    <x v="1065"/>
    <n v="928.72500000000002"/>
    <x v="1"/>
  </r>
  <r>
    <s v="MU"/>
    <x v="1066"/>
    <x v="1066"/>
    <n v="201.27"/>
    <x v="1"/>
  </r>
  <r>
    <s v="MU"/>
    <x v="1067"/>
    <x v="1067"/>
    <n v="423.673"/>
    <x v="1"/>
  </r>
  <r>
    <s v="MU"/>
    <x v="1068"/>
    <x v="1068"/>
    <n v="263.18299999999999"/>
    <x v="1"/>
  </r>
  <r>
    <s v="MU"/>
    <x v="1069"/>
    <x v="1069"/>
    <n v="315.64800000000002"/>
    <x v="1"/>
  </r>
  <r>
    <s v="MU"/>
    <x v="1070"/>
    <x v="1070"/>
    <n v="99.4"/>
    <x v="1"/>
  </r>
  <r>
    <s v="MU"/>
    <x v="1071"/>
    <x v="1071"/>
    <n v="697.68299999999999"/>
    <x v="1"/>
  </r>
  <r>
    <s v="MU"/>
    <x v="1072"/>
    <x v="1072"/>
    <n v="179.239"/>
    <x v="1"/>
  </r>
  <r>
    <s v="MU"/>
    <x v="1073"/>
    <x v="1073"/>
    <n v="829.976"/>
    <x v="1"/>
  </r>
  <r>
    <s v="MU"/>
    <x v="1074"/>
    <x v="1074"/>
    <n v="1310.91"/>
    <x v="1"/>
  </r>
  <r>
    <s v="MU"/>
    <x v="1075"/>
    <x v="1075"/>
    <n v="608.46600000000001"/>
    <x v="1"/>
  </r>
  <r>
    <s v="MU"/>
    <x v="1076"/>
    <x v="1076"/>
    <n v="1303.442"/>
    <x v="1"/>
  </r>
  <r>
    <s v="MU"/>
    <x v="1077"/>
    <x v="1077"/>
    <n v="576.17899999999997"/>
    <x v="1"/>
  </r>
  <r>
    <s v="MU"/>
    <x v="1078"/>
    <x v="1078"/>
    <n v="50.683999999999997"/>
    <x v="1"/>
  </r>
  <r>
    <s v="MU"/>
    <x v="1079"/>
    <x v="1079"/>
    <n v="381.20499999999998"/>
    <x v="1"/>
  </r>
  <r>
    <s v="MU"/>
    <x v="1080"/>
    <x v="1080"/>
    <n v="128.03800000000001"/>
    <x v="1"/>
  </r>
  <r>
    <s v="MU"/>
    <x v="1081"/>
    <x v="1081"/>
    <n v="191.334"/>
    <x v="1"/>
  </r>
  <r>
    <s v="MU"/>
    <x v="1082"/>
    <x v="1082"/>
    <n v="741.58199999999999"/>
    <x v="1"/>
  </r>
  <r>
    <s v="MU"/>
    <x v="1083"/>
    <x v="1083"/>
    <n v="244.89699999999999"/>
    <x v="1"/>
  </r>
  <r>
    <s v="MU"/>
    <x v="1084"/>
    <x v="1084"/>
    <n v="1602.4770000000001"/>
    <x v="1"/>
  </r>
  <r>
    <s v="MU"/>
    <x v="1085"/>
    <x v="1085"/>
    <n v="342.74900000000002"/>
    <x v="1"/>
  </r>
  <r>
    <s v="MU"/>
    <x v="1086"/>
    <x v="1086"/>
    <n v="115.407"/>
    <x v="1"/>
  </r>
  <r>
    <s v="MU"/>
    <x v="1087"/>
    <x v="1087"/>
    <n v="890.89"/>
    <x v="1"/>
  </r>
  <r>
    <s v="MU"/>
    <x v="1088"/>
    <x v="1088"/>
    <n v="247.48400000000001"/>
    <x v="1"/>
  </r>
  <r>
    <s v="MU"/>
    <x v="1089"/>
    <x v="1089"/>
    <n v="825.68100000000004"/>
    <x v="1"/>
  </r>
  <r>
    <s v="MU"/>
    <x v="1090"/>
    <x v="1090"/>
    <n v="152.626"/>
    <x v="1"/>
  </r>
  <r>
    <s v="MU"/>
    <x v="1091"/>
    <x v="1091"/>
    <n v="301.06900000000002"/>
    <x v="1"/>
  </r>
  <r>
    <s v="MU"/>
    <x v="1092"/>
    <x v="1092"/>
    <n v="253.51900000000001"/>
    <x v="1"/>
  </r>
  <r>
    <s v="MU"/>
    <x v="1093"/>
    <x v="1093"/>
    <n v="122.035"/>
    <x v="1"/>
  </r>
  <r>
    <s v="MU"/>
    <x v="1094"/>
    <x v="1094"/>
    <n v="61.558999999999997"/>
    <x v="1"/>
  </r>
  <r>
    <s v="MU"/>
    <x v="1095"/>
    <x v="1095"/>
    <n v="225.63300000000001"/>
    <x v="1"/>
  </r>
  <r>
    <s v="MU"/>
    <x v="1096"/>
    <x v="1096"/>
    <n v="261.19400000000002"/>
    <x v="1"/>
  </r>
  <r>
    <s v="MU"/>
    <x v="1097"/>
    <x v="1097"/>
    <n v="1228.5840000000001"/>
    <x v="1"/>
  </r>
  <r>
    <s v="MU"/>
    <x v="1098"/>
    <x v="1098"/>
    <n v="213.727"/>
    <x v="1"/>
  </r>
  <r>
    <s v="MU"/>
    <x v="1099"/>
    <x v="1099"/>
    <n v="245.48500000000001"/>
    <x v="1"/>
  </r>
  <r>
    <s v="MU"/>
    <x v="1100"/>
    <x v="1100"/>
    <n v="1095.8030000000001"/>
    <x v="1"/>
  </r>
  <r>
    <s v="MU"/>
    <x v="1101"/>
    <x v="1101"/>
    <n v="246.30799999999999"/>
    <x v="1"/>
  </r>
  <r>
    <s v="MU"/>
    <x v="1102"/>
    <x v="1102"/>
    <n v="517.73699999999997"/>
    <x v="1"/>
  </r>
  <r>
    <s v="MU"/>
    <x v="1103"/>
    <x v="1103"/>
    <n v="724.83799999999997"/>
    <x v="1"/>
  </r>
  <r>
    <s v="MU"/>
    <x v="1104"/>
    <x v="1104"/>
    <n v="393.57299999999998"/>
    <x v="1"/>
  </r>
  <r>
    <s v="MU"/>
    <x v="1105"/>
    <x v="1105"/>
    <n v="185.74799999999999"/>
    <x v="1"/>
  </r>
  <r>
    <s v="MU"/>
    <x v="1106"/>
    <x v="1106"/>
    <n v="117.139"/>
    <x v="1"/>
  </r>
  <r>
    <s v="MU"/>
    <x v="1107"/>
    <x v="1107"/>
    <n v="295.83"/>
    <x v="1"/>
  </r>
  <r>
    <s v="MU"/>
    <x v="1108"/>
    <x v="1108"/>
    <n v="864.34900000000005"/>
    <x v="1"/>
  </r>
  <r>
    <s v="MU"/>
    <x v="1109"/>
    <x v="1109"/>
    <n v="113.73699999999999"/>
    <x v="1"/>
  </r>
  <r>
    <s v="MU"/>
    <x v="1110"/>
    <x v="1110"/>
    <n v="124.006"/>
    <x v="1"/>
  </r>
  <r>
    <s v="MU"/>
    <x v="1111"/>
    <x v="1111"/>
    <n v="125.749"/>
    <x v="1"/>
  </r>
  <r>
    <s v="MU"/>
    <x v="1112"/>
    <x v="1112"/>
    <n v="264.98500000000001"/>
    <x v="1"/>
  </r>
  <r>
    <s v="MU"/>
    <x v="1113"/>
    <x v="1113"/>
    <n v="135.83799999999999"/>
    <x v="1"/>
  </r>
  <r>
    <s v="MU"/>
    <x v="1114"/>
    <x v="1114"/>
    <n v="140.63900000000001"/>
    <x v="1"/>
  </r>
  <r>
    <s v="MU"/>
    <x v="1115"/>
    <x v="1115"/>
    <n v="268.59100000000001"/>
    <x v="1"/>
  </r>
  <r>
    <s v="MU"/>
    <x v="1116"/>
    <x v="1116"/>
    <n v="322.62799999999999"/>
    <x v="1"/>
  </r>
  <r>
    <s v="MU"/>
    <x v="1117"/>
    <x v="1117"/>
    <n v="507.892"/>
    <x v="1"/>
  </r>
  <r>
    <s v="MU"/>
    <x v="1118"/>
    <x v="1118"/>
    <n v="181.55799999999999"/>
    <x v="1"/>
  </r>
  <r>
    <s v="MU"/>
    <x v="1119"/>
    <x v="1119"/>
    <n v="63.279000000000003"/>
    <x v="1"/>
  </r>
  <r>
    <s v="MU"/>
    <x v="1120"/>
    <x v="1120"/>
    <n v="340.76900000000001"/>
    <x v="1"/>
  </r>
  <r>
    <s v="MU"/>
    <x v="1121"/>
    <x v="1121"/>
    <n v="192.279"/>
    <x v="1"/>
  </r>
  <r>
    <s v="MU"/>
    <x v="1122"/>
    <x v="1122"/>
    <n v="1129.55"/>
    <x v="1"/>
  </r>
  <r>
    <s v="MU"/>
    <x v="1123"/>
    <x v="1123"/>
    <n v="124.538"/>
    <x v="1"/>
  </r>
  <r>
    <s v="MU"/>
    <x v="1124"/>
    <x v="1124"/>
    <n v="258.30700000000002"/>
    <x v="1"/>
  </r>
  <r>
    <s v="MU"/>
    <x v="1125"/>
    <x v="1125"/>
    <n v="312.02800000000002"/>
    <x v="1"/>
  </r>
  <r>
    <s v="MU"/>
    <x v="1126"/>
    <x v="1126"/>
    <n v="374.245"/>
    <x v="1"/>
  </r>
  <r>
    <s v="MU"/>
    <x v="1127"/>
    <x v="1127"/>
    <n v="127.348"/>
    <x v="1"/>
  </r>
  <r>
    <s v="MU"/>
    <x v="1128"/>
    <x v="1128"/>
    <n v="203.624"/>
    <x v="1"/>
  </r>
  <r>
    <s v="MU"/>
    <x v="1129"/>
    <x v="1129"/>
    <n v="133.03100000000001"/>
    <x v="1"/>
  </r>
  <r>
    <s v="MU"/>
    <x v="1130"/>
    <x v="1130"/>
    <n v="54.561"/>
    <x v="1"/>
  </r>
  <r>
    <s v="MU"/>
    <x v="1131"/>
    <x v="1131"/>
    <n v="442.75400000000002"/>
    <x v="1"/>
  </r>
  <r>
    <s v="MU"/>
    <x v="1132"/>
    <x v="1132"/>
    <n v="303.44799999999998"/>
    <x v="1"/>
  </r>
  <r>
    <s v="MU"/>
    <x v="1133"/>
    <x v="1133"/>
    <n v="170.73699999999999"/>
    <x v="1"/>
  </r>
  <r>
    <s v="MU"/>
    <x v="1134"/>
    <x v="1134"/>
    <n v="188.99"/>
    <x v="1"/>
  </r>
  <r>
    <s v="MU"/>
    <x v="1135"/>
    <x v="1135"/>
    <n v="254.02199999999999"/>
    <x v="1"/>
  </r>
  <r>
    <s v="MU"/>
    <x v="1136"/>
    <x v="1136"/>
    <n v="330.53"/>
    <x v="1"/>
  </r>
  <r>
    <s v="MU"/>
    <x v="1137"/>
    <x v="1137"/>
    <n v="367.64499999999998"/>
    <x v="1"/>
  </r>
  <r>
    <s v="MU"/>
    <x v="1138"/>
    <x v="1138"/>
    <n v="714.96100000000001"/>
    <x v="1"/>
  </r>
  <r>
    <s v="MU"/>
    <x v="1139"/>
    <x v="1139"/>
    <n v="88.173000000000002"/>
    <x v="1"/>
  </r>
  <r>
    <s v="MU"/>
    <x v="1140"/>
    <x v="1140"/>
    <n v="117.63500000000001"/>
    <x v="1"/>
  </r>
  <r>
    <s v="MU"/>
    <x v="1141"/>
    <x v="1141"/>
    <n v="933.73"/>
    <x v="1"/>
  </r>
  <r>
    <s v="MU"/>
    <x v="1142"/>
    <x v="1142"/>
    <n v="44.640999999999998"/>
    <x v="1"/>
  </r>
  <r>
    <s v="MU"/>
    <x v="1143"/>
    <x v="1143"/>
    <n v="105.652"/>
    <x v="1"/>
  </r>
  <r>
    <s v="MU"/>
    <x v="1144"/>
    <x v="1144"/>
    <n v="117.971"/>
    <x v="1"/>
  </r>
  <r>
    <s v="MU"/>
    <x v="1145"/>
    <x v="1145"/>
    <n v="111.607"/>
    <x v="1"/>
  </r>
  <r>
    <s v="MU"/>
    <x v="1146"/>
    <x v="1146"/>
    <n v="176.30199999999999"/>
    <x v="1"/>
  </r>
  <r>
    <s v="MU"/>
    <x v="1147"/>
    <x v="1147"/>
    <n v="79.128"/>
    <x v="1"/>
  </r>
  <r>
    <s v="MU"/>
    <x v="1148"/>
    <x v="1148"/>
    <n v="676.625"/>
    <x v="1"/>
  </r>
  <r>
    <s v="MU"/>
    <x v="1149"/>
    <x v="1149"/>
    <n v="130.21100000000001"/>
    <x v="1"/>
  </r>
  <r>
    <s v="MU"/>
    <x v="1150"/>
    <x v="1150"/>
    <n v="30.931000000000001"/>
    <x v="1"/>
  </r>
  <r>
    <s v="MU"/>
    <x v="1151"/>
    <x v="1151"/>
    <n v="166.63800000000001"/>
    <x v="1"/>
  </r>
  <r>
    <s v="MU"/>
    <x v="1152"/>
    <x v="1152"/>
    <n v="510.09199999999998"/>
    <x v="1"/>
  </r>
  <r>
    <s v="MU"/>
    <x v="1153"/>
    <x v="1153"/>
    <n v="775.30200000000002"/>
    <x v="1"/>
  </r>
  <r>
    <s v="MU"/>
    <x v="1154"/>
    <x v="1154"/>
    <n v="31.971"/>
    <x v="1"/>
  </r>
  <r>
    <s v="MU"/>
    <x v="1155"/>
    <x v="1155"/>
    <n v="345.71100000000001"/>
    <x v="1"/>
  </r>
  <r>
    <s v="MU"/>
    <x v="1156"/>
    <x v="1156"/>
    <n v="169.464"/>
    <x v="1"/>
  </r>
  <r>
    <s v="MU"/>
    <x v="1157"/>
    <x v="1157"/>
    <n v="132.12899999999999"/>
    <x v="1"/>
  </r>
  <r>
    <s v="MU"/>
    <x v="1158"/>
    <x v="1158"/>
    <n v="142.608"/>
    <x v="1"/>
  </r>
  <r>
    <s v="MU"/>
    <x v="1159"/>
    <x v="1159"/>
    <n v="82.213999999999999"/>
    <x v="1"/>
  </r>
  <r>
    <s v="MU"/>
    <x v="1160"/>
    <x v="1160"/>
    <n v="211.25899999999999"/>
    <x v="1"/>
  </r>
  <r>
    <s v="MU"/>
    <x v="1161"/>
    <x v="1161"/>
    <n v="71.945999999999998"/>
    <x v="1"/>
  </r>
  <r>
    <s v="MU"/>
    <x v="1162"/>
    <x v="1162"/>
    <n v="2099.3339999999998"/>
    <x v="1"/>
  </r>
  <r>
    <s v="MU"/>
    <x v="1163"/>
    <x v="1163"/>
    <n v="167.40100000000001"/>
    <x v="1"/>
  </r>
  <r>
    <s v="MU"/>
    <x v="1164"/>
    <x v="1164"/>
    <n v="307.71899999999999"/>
    <x v="1"/>
  </r>
  <r>
    <s v="MU"/>
    <x v="1165"/>
    <x v="1165"/>
    <n v="277.65800000000002"/>
    <x v="1"/>
  </r>
  <r>
    <s v="MU"/>
    <x v="1166"/>
    <x v="1166"/>
    <n v="141.16999999999999"/>
    <x v="1"/>
  </r>
  <r>
    <s v="MU"/>
    <x v="1167"/>
    <x v="1167"/>
    <n v="253.21"/>
    <x v="1"/>
  </r>
  <r>
    <s v="MU"/>
    <x v="1168"/>
    <x v="1168"/>
    <n v="81.39"/>
    <x v="1"/>
  </r>
  <r>
    <s v="MU"/>
    <x v="1169"/>
    <x v="1169"/>
    <n v="383.214"/>
    <x v="1"/>
  </r>
  <r>
    <s v="MU"/>
    <x v="1170"/>
    <x v="1170"/>
    <n v="231.00700000000001"/>
    <x v="1"/>
  </r>
  <r>
    <s v="MU"/>
    <x v="1171"/>
    <x v="1171"/>
    <n v="513.50699999999995"/>
    <x v="1"/>
  </r>
  <r>
    <s v="MU"/>
    <x v="1172"/>
    <x v="1172"/>
    <n v="151.09700000000001"/>
    <x v="1"/>
  </r>
  <r>
    <s v="MU"/>
    <x v="1173"/>
    <x v="1173"/>
    <n v="42.137"/>
    <x v="1"/>
  </r>
  <r>
    <s v="MU"/>
    <x v="1174"/>
    <x v="1174"/>
    <n v="41.215000000000003"/>
    <x v="1"/>
  </r>
  <r>
    <s v="MU"/>
    <x v="1175"/>
    <x v="1175"/>
    <n v="319.13499999999999"/>
    <x v="1"/>
  </r>
  <r>
    <s v="MU"/>
    <x v="1176"/>
    <x v="1176"/>
    <n v="219.57"/>
    <x v="1"/>
  </r>
  <r>
    <s v="MU"/>
    <x v="1177"/>
    <x v="1177"/>
    <n v="259.959"/>
    <x v="1"/>
  </r>
  <r>
    <s v="MU"/>
    <x v="1178"/>
    <x v="1178"/>
    <n v="221.167"/>
    <x v="1"/>
  </r>
  <r>
    <s v="MU"/>
    <x v="1179"/>
    <x v="1179"/>
    <n v="294.98500000000001"/>
    <x v="1"/>
  </r>
  <r>
    <s v="MU"/>
    <x v="1180"/>
    <x v="1180"/>
    <n v="952.755"/>
    <x v="1"/>
  </r>
  <r>
    <s v="MU"/>
    <x v="1181"/>
    <x v="1181"/>
    <n v="192.708"/>
    <x v="1"/>
  </r>
  <r>
    <s v="MU"/>
    <x v="1182"/>
    <x v="1182"/>
    <n v="419.137"/>
    <x v="1"/>
  </r>
  <r>
    <s v="MU"/>
    <x v="1183"/>
    <x v="1183"/>
    <n v="82.69"/>
    <x v="1"/>
  </r>
  <r>
    <s v="MU"/>
    <x v="1184"/>
    <x v="1184"/>
    <n v="230.40100000000001"/>
    <x v="1"/>
  </r>
  <r>
    <s v="MU"/>
    <x v="1185"/>
    <x v="1185"/>
    <n v="110.054"/>
    <x v="1"/>
  </r>
  <r>
    <s v="MU"/>
    <x v="1186"/>
    <x v="1186"/>
    <n v="361.23700000000002"/>
    <x v="1"/>
  </r>
  <r>
    <s v="MU"/>
    <x v="1187"/>
    <x v="1187"/>
    <n v="217.53899999999999"/>
    <x v="1"/>
  </r>
  <r>
    <s v="MU"/>
    <x v="1188"/>
    <x v="1188"/>
    <n v="504.29399999999998"/>
    <x v="1"/>
  </r>
  <r>
    <s v="MU"/>
    <x v="1189"/>
    <x v="1189"/>
    <n v="78.230999999999995"/>
    <x v="1"/>
  </r>
  <r>
    <s v="MU"/>
    <x v="1190"/>
    <x v="1190"/>
    <n v="100.07299999999999"/>
    <x v="1"/>
  </r>
  <r>
    <s v="MU"/>
    <x v="1191"/>
    <x v="1191"/>
    <n v="127.223"/>
    <x v="1"/>
  </r>
  <r>
    <s v="MU"/>
    <x v="1192"/>
    <x v="1192"/>
    <n v="128.10599999999999"/>
    <x v="1"/>
  </r>
  <r>
    <s v="MU"/>
    <x v="1193"/>
    <x v="1193"/>
    <n v="262.887"/>
    <x v="1"/>
  </r>
  <r>
    <s v="MU"/>
    <x v="1194"/>
    <x v="1194"/>
    <n v="154.84"/>
    <x v="1"/>
  </r>
  <r>
    <s v="MU"/>
    <x v="1195"/>
    <x v="1195"/>
    <n v="169.36500000000001"/>
    <x v="1"/>
  </r>
  <r>
    <s v="MU"/>
    <x v="1196"/>
    <x v="1196"/>
    <n v="125.809"/>
    <x v="1"/>
  </r>
  <r>
    <s v="MU"/>
    <x v="1197"/>
    <x v="1197"/>
    <n v="624.35599999999999"/>
    <x v="1"/>
  </r>
  <r>
    <s v="MU"/>
    <x v="1198"/>
    <x v="1198"/>
    <n v="1422.268"/>
    <x v="1"/>
  </r>
  <r>
    <s v="MU"/>
    <x v="1199"/>
    <x v="1199"/>
    <n v="188.40299999999999"/>
    <x v="1"/>
  </r>
  <r>
    <s v="MU"/>
    <x v="1200"/>
    <x v="1200"/>
    <n v="301.08199999999999"/>
    <x v="1"/>
  </r>
  <r>
    <s v="MU"/>
    <x v="1201"/>
    <x v="1201"/>
    <n v="288.76100000000002"/>
    <x v="1"/>
  </r>
  <r>
    <s v="MU"/>
    <x v="1202"/>
    <x v="1202"/>
    <n v="190.81800000000001"/>
    <x v="1"/>
  </r>
  <r>
    <s v="MU"/>
    <x v="1203"/>
    <x v="1203"/>
    <n v="404.42700000000002"/>
    <x v="1"/>
  </r>
  <r>
    <s v="MU"/>
    <x v="1204"/>
    <x v="1204"/>
    <n v="75.587999999999994"/>
    <x v="1"/>
  </r>
  <r>
    <s v="MU"/>
    <x v="1205"/>
    <x v="1205"/>
    <n v="249.8"/>
    <x v="1"/>
  </r>
  <r>
    <s v="MU"/>
    <x v="1206"/>
    <x v="1206"/>
    <n v="277.01100000000002"/>
    <x v="1"/>
  </r>
  <r>
    <s v="MU"/>
    <x v="1207"/>
    <x v="1207"/>
    <n v="289.98700000000002"/>
    <x v="1"/>
  </r>
  <r>
    <s v="MU"/>
    <x v="1208"/>
    <x v="1208"/>
    <n v="341.11500000000001"/>
    <x v="1"/>
  </r>
  <r>
    <s v="MU"/>
    <x v="1209"/>
    <x v="1209"/>
    <n v="174.505"/>
    <x v="1"/>
  </r>
  <r>
    <s v="MU"/>
    <x v="1210"/>
    <x v="1210"/>
    <n v="166.233"/>
    <x v="1"/>
  </r>
  <r>
    <s v="MU"/>
    <x v="1211"/>
    <x v="1211"/>
    <n v="431.44400000000002"/>
    <x v="1"/>
  </r>
  <r>
    <s v="MU"/>
    <x v="1212"/>
    <x v="1212"/>
    <n v="240.42500000000001"/>
    <x v="1"/>
  </r>
  <r>
    <s v="MU"/>
    <x v="1213"/>
    <x v="1213"/>
    <n v="195.23699999999999"/>
    <x v="1"/>
  </r>
  <r>
    <s v="MU"/>
    <x v="1214"/>
    <x v="1214"/>
    <n v="469.101"/>
    <x v="1"/>
  </r>
  <r>
    <s v="MU"/>
    <x v="1215"/>
    <x v="1215"/>
    <n v="862.58500000000004"/>
    <x v="1"/>
  </r>
  <r>
    <s v="MU"/>
    <x v="1216"/>
    <x v="1216"/>
    <n v="197.81700000000001"/>
    <x v="1"/>
  </r>
  <r>
    <s v="MU"/>
    <x v="1217"/>
    <x v="1217"/>
    <n v="152.376"/>
    <x v="1"/>
  </r>
  <r>
    <s v="MU"/>
    <x v="1218"/>
    <x v="1218"/>
    <n v="26.1"/>
    <x v="1"/>
  </r>
  <r>
    <s v="MU"/>
    <x v="1219"/>
    <x v="1219"/>
    <n v="96.628"/>
    <x v="1"/>
  </r>
  <r>
    <s v="MU"/>
    <x v="1220"/>
    <x v="1220"/>
    <n v="620.24099999999999"/>
    <x v="1"/>
  </r>
  <r>
    <s v="MU"/>
    <x v="1221"/>
    <x v="1221"/>
    <n v="562.39599999999996"/>
    <x v="1"/>
  </r>
  <r>
    <s v="MU"/>
    <x v="1222"/>
    <x v="1222"/>
    <n v="193.351"/>
    <x v="1"/>
  </r>
  <r>
    <s v="MU"/>
    <x v="1223"/>
    <x v="1223"/>
    <n v="122.375"/>
    <x v="1"/>
  </r>
  <r>
    <s v="MU"/>
    <x v="1224"/>
    <x v="1224"/>
    <n v="157.85"/>
    <x v="1"/>
  </r>
  <r>
    <s v="MU"/>
    <x v="1225"/>
    <x v="1225"/>
    <n v="213.45599999999999"/>
    <x v="1"/>
  </r>
  <r>
    <s v="MU"/>
    <x v="1226"/>
    <x v="1226"/>
    <n v="124.093"/>
    <x v="1"/>
  </r>
  <r>
    <s v="MU"/>
    <x v="1227"/>
    <x v="1227"/>
    <n v="352.81799999999998"/>
    <x v="1"/>
  </r>
  <r>
    <s v="MU"/>
    <x v="1228"/>
    <x v="1228"/>
    <n v="339.48399999999998"/>
    <x v="1"/>
  </r>
  <r>
    <s v="MU"/>
    <x v="1229"/>
    <x v="1229"/>
    <n v="223.67099999999999"/>
    <x v="1"/>
  </r>
  <r>
    <s v="MU"/>
    <x v="1230"/>
    <x v="1230"/>
    <n v="68.555999999999997"/>
    <x v="1"/>
  </r>
  <r>
    <s v="MU"/>
    <x v="1231"/>
    <x v="1231"/>
    <n v="102.68"/>
    <x v="1"/>
  </r>
  <r>
    <s v="MU"/>
    <x v="1232"/>
    <x v="1232"/>
    <n v="135.45599999999999"/>
    <x v="1"/>
  </r>
  <r>
    <s v="MU"/>
    <x v="1233"/>
    <x v="1233"/>
    <n v="753.96100000000001"/>
    <x v="1"/>
  </r>
  <r>
    <s v="MU"/>
    <x v="1234"/>
    <x v="1234"/>
    <n v="268.72500000000002"/>
    <x v="1"/>
  </r>
  <r>
    <s v="MU"/>
    <x v="1235"/>
    <x v="1235"/>
    <n v="213.584"/>
    <x v="1"/>
  </r>
  <r>
    <s v="MU"/>
    <x v="1236"/>
    <x v="1236"/>
    <n v="873.14"/>
    <x v="1"/>
  </r>
  <r>
    <s v="MU"/>
    <x v="1237"/>
    <x v="1237"/>
    <n v="72.683999999999997"/>
    <x v="1"/>
  </r>
  <r>
    <s v="MU"/>
    <x v="1238"/>
    <x v="1238"/>
    <n v="71.620999999999995"/>
    <x v="1"/>
  </r>
  <r>
    <s v="MU"/>
    <x v="1239"/>
    <x v="1239"/>
    <n v="84.126999999999995"/>
    <x v="1"/>
  </r>
  <r>
    <s v="MU"/>
    <x v="1240"/>
    <x v="1240"/>
    <n v="37.905000000000001"/>
    <x v="1"/>
  </r>
  <r>
    <s v="MU"/>
    <x v="1241"/>
    <x v="1241"/>
    <n v="47.655999999999999"/>
    <x v="1"/>
  </r>
  <r>
    <s v="MU"/>
    <x v="1242"/>
    <x v="1242"/>
    <n v="241.66200000000001"/>
    <x v="1"/>
  </r>
  <r>
    <s v="MU"/>
    <x v="1243"/>
    <x v="1243"/>
    <n v="351.60700000000003"/>
    <x v="1"/>
  </r>
  <r>
    <s v="MU"/>
    <x v="1244"/>
    <x v="1244"/>
    <n v="322.07100000000003"/>
    <x v="1"/>
  </r>
  <r>
    <s v="MU"/>
    <x v="1245"/>
    <x v="1245"/>
    <n v="128.22999999999999"/>
    <x v="1"/>
  </r>
  <r>
    <s v="MU"/>
    <x v="1246"/>
    <x v="1246"/>
    <n v="111.361"/>
    <x v="1"/>
  </r>
  <r>
    <s v="MU"/>
    <x v="1247"/>
    <x v="1247"/>
    <n v="309.89600000000002"/>
    <x v="1"/>
  </r>
  <r>
    <s v="MU"/>
    <x v="1248"/>
    <x v="1248"/>
    <n v="222.74"/>
    <x v="1"/>
  </r>
  <r>
    <s v="MU"/>
    <x v="1249"/>
    <x v="1249"/>
    <n v="183.97399999999999"/>
    <x v="1"/>
  </r>
  <r>
    <s v="MU"/>
    <x v="1250"/>
    <x v="1250"/>
    <n v="476.238"/>
    <x v="1"/>
  </r>
  <r>
    <s v="MU"/>
    <x v="1251"/>
    <x v="1251"/>
    <n v="122.09399999999999"/>
    <x v="1"/>
  </r>
  <r>
    <s v="MU"/>
    <x v="1252"/>
    <x v="1252"/>
    <n v="291.47800000000001"/>
    <x v="1"/>
  </r>
  <r>
    <s v="MU"/>
    <x v="1253"/>
    <x v="1253"/>
    <n v="232.17699999999999"/>
    <x v="1"/>
  </r>
  <r>
    <s v="MU"/>
    <x v="1254"/>
    <x v="1254"/>
    <n v="91.305999999999997"/>
    <x v="1"/>
  </r>
  <r>
    <s v="MU"/>
    <x v="1255"/>
    <x v="1255"/>
    <n v="246.71700000000001"/>
    <x v="1"/>
  </r>
  <r>
    <s v="MU"/>
    <x v="1256"/>
    <x v="1256"/>
    <n v="269.13"/>
    <x v="1"/>
  </r>
  <r>
    <s v="MU"/>
    <x v="1257"/>
    <x v="1257"/>
    <n v="114.078"/>
    <x v="1"/>
  </r>
  <r>
    <s v="MU"/>
    <x v="1258"/>
    <x v="1258"/>
    <n v="35.81"/>
    <x v="1"/>
  </r>
  <r>
    <s v="MU"/>
    <x v="1259"/>
    <x v="1259"/>
    <n v="376.11799999999999"/>
    <x v="1"/>
  </r>
  <r>
    <s v="MU"/>
    <x v="1260"/>
    <x v="1260"/>
    <n v="132.13900000000001"/>
    <x v="1"/>
  </r>
  <r>
    <s v="MU"/>
    <x v="1261"/>
    <x v="1261"/>
    <n v="102.756"/>
    <x v="1"/>
  </r>
  <r>
    <s v="MU"/>
    <x v="1262"/>
    <x v="1262"/>
    <n v="255.64099999999999"/>
    <x v="1"/>
  </r>
  <r>
    <s v="MU"/>
    <x v="1263"/>
    <x v="1263"/>
    <n v="50.03"/>
    <x v="1"/>
  </r>
  <r>
    <s v="MU"/>
    <x v="1264"/>
    <x v="1264"/>
    <n v="375.17700000000002"/>
    <x v="1"/>
  </r>
  <r>
    <s v="MU"/>
    <x v="1265"/>
    <x v="1265"/>
    <n v="781.18700000000001"/>
    <x v="1"/>
  </r>
  <r>
    <s v="MU"/>
    <x v="1266"/>
    <x v="1266"/>
    <n v="609.697"/>
    <x v="1"/>
  </r>
  <r>
    <s v="MU"/>
    <x v="1267"/>
    <x v="1267"/>
    <n v="27.704999999999998"/>
    <x v="1"/>
  </r>
  <r>
    <s v="MU"/>
    <x v="1268"/>
    <x v="1268"/>
    <n v="99.608999999999995"/>
    <x v="1"/>
  </r>
  <r>
    <s v="MU"/>
    <x v="1269"/>
    <x v="1269"/>
    <n v="601.54899999999998"/>
    <x v="1"/>
  </r>
  <r>
    <s v="MU"/>
    <x v="1270"/>
    <x v="1270"/>
    <n v="57.453000000000003"/>
    <x v="1"/>
  </r>
  <r>
    <s v="MU"/>
    <x v="1271"/>
    <x v="1271"/>
    <n v="168.66399999999999"/>
    <x v="1"/>
  </r>
  <r>
    <s v="MU"/>
    <x v="1272"/>
    <x v="1272"/>
    <n v="468.93299999999999"/>
    <x v="1"/>
  </r>
  <r>
    <s v="MU"/>
    <x v="1273"/>
    <x v="1273"/>
    <n v="47.366999999999997"/>
    <x v="1"/>
  </r>
  <r>
    <s v="MU"/>
    <x v="1274"/>
    <x v="1274"/>
    <n v="186.059"/>
    <x v="1"/>
  </r>
  <r>
    <s v="MU"/>
    <x v="1275"/>
    <x v="1275"/>
    <n v="226.798"/>
    <x v="1"/>
  </r>
  <r>
    <s v="MU"/>
    <x v="1276"/>
    <x v="1276"/>
    <n v="373.077"/>
    <x v="1"/>
  </r>
  <r>
    <s v="MU"/>
    <x v="1277"/>
    <x v="1277"/>
    <n v="197.05799999999999"/>
    <x v="1"/>
  </r>
  <r>
    <s v="MU"/>
    <x v="1278"/>
    <x v="1278"/>
    <n v="26.106999999999999"/>
    <x v="1"/>
  </r>
  <r>
    <s v="MU"/>
    <x v="1279"/>
    <x v="1279"/>
    <n v="401.315"/>
    <x v="1"/>
  </r>
  <r>
    <s v="MU"/>
    <x v="1280"/>
    <x v="1280"/>
    <n v="93.856999999999999"/>
    <x v="1"/>
  </r>
  <r>
    <s v="MU"/>
    <x v="1281"/>
    <x v="1281"/>
    <n v="151.018"/>
    <x v="1"/>
  </r>
  <r>
    <s v="MU"/>
    <x v="1282"/>
    <x v="1282"/>
    <n v="469.17099999999999"/>
    <x v="1"/>
  </r>
  <r>
    <s v="MU"/>
    <x v="1283"/>
    <x v="1283"/>
    <n v="29.873000000000001"/>
    <x v="1"/>
  </r>
  <r>
    <s v="MU"/>
    <x v="1284"/>
    <x v="1284"/>
    <n v="193.215"/>
    <x v="1"/>
  </r>
  <r>
    <s v="MU"/>
    <x v="1285"/>
    <x v="1285"/>
    <n v="213.018"/>
    <x v="1"/>
  </r>
  <r>
    <s v="MU"/>
    <x v="1286"/>
    <x v="1286"/>
    <n v="165.072"/>
    <x v="1"/>
  </r>
  <r>
    <s v="MU"/>
    <x v="1287"/>
    <x v="1287"/>
    <n v="124.068"/>
    <x v="1"/>
  </r>
  <r>
    <s v="MU"/>
    <x v="1288"/>
    <x v="1288"/>
    <n v="123.67700000000001"/>
    <x v="1"/>
  </r>
  <r>
    <s v="MU"/>
    <x v="1289"/>
    <x v="1289"/>
    <n v="562.70299999999997"/>
    <x v="1"/>
  </r>
  <r>
    <s v="MU"/>
    <x v="1290"/>
    <x v="1290"/>
    <n v="282.69299999999998"/>
    <x v="1"/>
  </r>
  <r>
    <s v="MU"/>
    <x v="1291"/>
    <x v="1291"/>
    <n v="55.963000000000001"/>
    <x v="1"/>
  </r>
  <r>
    <s v="MU"/>
    <x v="1292"/>
    <x v="1292"/>
    <n v="541.84100000000001"/>
    <x v="1"/>
  </r>
  <r>
    <s v="MU"/>
    <x v="1293"/>
    <x v="1293"/>
    <n v="591.65800000000002"/>
    <x v="1"/>
  </r>
  <r>
    <s v="MU"/>
    <x v="1294"/>
    <x v="1294"/>
    <n v="79.876000000000005"/>
    <x v="1"/>
  </r>
  <r>
    <s v="MU"/>
    <x v="1295"/>
    <x v="1295"/>
    <n v="486.62200000000001"/>
    <x v="1"/>
  </r>
  <r>
    <s v="MU"/>
    <x v="1296"/>
    <x v="1296"/>
    <n v="59.07"/>
    <x v="1"/>
  </r>
  <r>
    <s v="MU"/>
    <x v="1297"/>
    <x v="1297"/>
    <n v="202.761"/>
    <x v="1"/>
  </r>
  <r>
    <s v="MU"/>
    <x v="1298"/>
    <x v="1298"/>
    <n v="527.42399999999998"/>
    <x v="1"/>
  </r>
  <r>
    <s v="MU"/>
    <x v="1299"/>
    <x v="1299"/>
    <n v="551.76499999999999"/>
    <x v="1"/>
  </r>
  <r>
    <s v="MU"/>
    <x v="1300"/>
    <x v="1300"/>
    <n v="117.82299999999999"/>
    <x v="1"/>
  </r>
  <r>
    <s v="MU"/>
    <x v="1301"/>
    <x v="1301"/>
    <n v="580.65"/>
    <x v="1"/>
  </r>
  <r>
    <s v="MU"/>
    <x v="1302"/>
    <x v="1302"/>
    <n v="265.47300000000001"/>
    <x v="1"/>
  </r>
  <r>
    <s v="MU"/>
    <x v="1303"/>
    <x v="1303"/>
    <n v="171.267"/>
    <x v="1"/>
  </r>
  <r>
    <s v="MU"/>
    <x v="1304"/>
    <x v="1304"/>
    <n v="324.68599999999998"/>
    <x v="1"/>
  </r>
  <r>
    <s v="MU"/>
    <x v="1305"/>
    <x v="1305"/>
    <n v="372.012"/>
    <x v="1"/>
  </r>
  <r>
    <s v="MU"/>
    <x v="1306"/>
    <x v="1306"/>
    <n v="173.94200000000001"/>
    <x v="1"/>
  </r>
  <r>
    <s v="MU"/>
    <x v="1307"/>
    <x v="1307"/>
    <n v="192.512"/>
    <x v="1"/>
  </r>
  <r>
    <s v="MU"/>
    <x v="1308"/>
    <x v="1308"/>
    <n v="163.57"/>
    <x v="1"/>
  </r>
  <r>
    <s v="MU"/>
    <x v="1309"/>
    <x v="1309"/>
    <n v="733.81799999999998"/>
    <x v="1"/>
  </r>
  <r>
    <s v="MU"/>
    <x v="1310"/>
    <x v="1310"/>
    <n v="42.091000000000001"/>
    <x v="1"/>
  </r>
  <r>
    <s v="MU"/>
    <x v="1311"/>
    <x v="1311"/>
    <n v="107.68"/>
    <x v="1"/>
  </r>
  <r>
    <s v="MU"/>
    <x v="1312"/>
    <x v="1312"/>
    <n v="86.427999999999997"/>
    <x v="1"/>
  </r>
  <r>
    <s v="MU"/>
    <x v="1313"/>
    <x v="1313"/>
    <n v="217.624"/>
    <x v="1"/>
  </r>
  <r>
    <s v="MU"/>
    <x v="1314"/>
    <x v="1314"/>
    <n v="186.19800000000001"/>
    <x v="1"/>
  </r>
  <r>
    <s v="MU"/>
    <x v="1315"/>
    <x v="1315"/>
    <n v="182.018"/>
    <x v="1"/>
  </r>
  <r>
    <s v="MU"/>
    <x v="1316"/>
    <x v="1316"/>
    <n v="60.39"/>
    <x v="1"/>
  </r>
  <r>
    <s v="MU"/>
    <x v="1317"/>
    <x v="1317"/>
    <n v="271.791"/>
    <x v="1"/>
  </r>
  <r>
    <s v="MU"/>
    <x v="1318"/>
    <x v="1318"/>
    <n v="173.648"/>
    <x v="1"/>
  </r>
  <r>
    <s v="MU"/>
    <x v="1319"/>
    <x v="1319"/>
    <n v="27.012"/>
    <x v="1"/>
  </r>
  <r>
    <s v="MU"/>
    <x v="1320"/>
    <x v="1320"/>
    <n v="248.226"/>
    <x v="1"/>
  </r>
  <r>
    <s v="MU"/>
    <x v="1321"/>
    <x v="1321"/>
    <n v="157.851"/>
    <x v="1"/>
  </r>
  <r>
    <s v="MU"/>
    <x v="1322"/>
    <x v="1322"/>
    <n v="185.06100000000001"/>
    <x v="1"/>
  </r>
  <r>
    <s v="MU"/>
    <x v="1323"/>
    <x v="1323"/>
    <n v="238.65799999999999"/>
    <x v="1"/>
  </r>
  <r>
    <s v="MU"/>
    <x v="1324"/>
    <x v="1324"/>
    <n v="192.42"/>
    <x v="1"/>
  </r>
  <r>
    <s v="MU"/>
    <x v="1325"/>
    <x v="1325"/>
    <n v="162.387"/>
    <x v="1"/>
  </r>
  <r>
    <s v="MU"/>
    <x v="1326"/>
    <x v="1326"/>
    <n v="340.40800000000002"/>
    <x v="1"/>
  </r>
  <r>
    <s v="MU"/>
    <x v="1327"/>
    <x v="1327"/>
    <n v="344.50200000000001"/>
    <x v="1"/>
  </r>
  <r>
    <s v="MU"/>
    <x v="1328"/>
    <x v="1328"/>
    <n v="240.357"/>
    <x v="1"/>
  </r>
  <r>
    <s v="MU"/>
    <x v="1329"/>
    <x v="1329"/>
    <n v="317.80399999999997"/>
    <x v="1"/>
  </r>
  <r>
    <s v="MU"/>
    <x v="1330"/>
    <x v="1330"/>
    <n v="262.17899999999997"/>
    <x v="1"/>
  </r>
  <r>
    <s v="MU"/>
    <x v="1331"/>
    <x v="1331"/>
    <n v="210.572"/>
    <x v="1"/>
  </r>
  <r>
    <s v="MU"/>
    <x v="1332"/>
    <x v="1332"/>
    <n v="460.21"/>
    <x v="1"/>
  </r>
  <r>
    <s v="MU"/>
    <x v="1333"/>
    <x v="1333"/>
    <n v="145.80600000000001"/>
    <x v="1"/>
  </r>
  <r>
    <s v="MU"/>
    <x v="1334"/>
    <x v="1334"/>
    <n v="251.749"/>
    <x v="1"/>
  </r>
  <r>
    <s v="MU"/>
    <x v="1335"/>
    <x v="1335"/>
    <n v="256.84500000000003"/>
    <x v="1"/>
  </r>
  <r>
    <s v="MU"/>
    <x v="1336"/>
    <x v="1336"/>
    <n v="177.35599999999999"/>
    <x v="1"/>
  </r>
  <r>
    <s v="MU"/>
    <x v="1337"/>
    <x v="1337"/>
    <n v="210.04400000000001"/>
    <x v="1"/>
  </r>
  <r>
    <s v="MU"/>
    <x v="1338"/>
    <x v="1338"/>
    <n v="75.677999999999997"/>
    <x v="1"/>
  </r>
  <r>
    <s v="MU"/>
    <x v="1339"/>
    <x v="1339"/>
    <n v="474.60599999999999"/>
    <x v="1"/>
  </r>
  <r>
    <s v="MU"/>
    <x v="1340"/>
    <x v="1340"/>
    <n v="180.42500000000001"/>
    <x v="1"/>
  </r>
  <r>
    <s v="MU"/>
    <x v="1341"/>
    <x v="1341"/>
    <n v="78.706000000000003"/>
    <x v="1"/>
  </r>
  <r>
    <s v="MU"/>
    <x v="1342"/>
    <x v="1342"/>
    <n v="395.07499999999999"/>
    <x v="1"/>
  </r>
  <r>
    <s v="MU"/>
    <x v="1343"/>
    <x v="1343"/>
    <n v="176.649"/>
    <x v="1"/>
  </r>
  <r>
    <s v="MU"/>
    <x v="1344"/>
    <x v="1344"/>
    <n v="83.507999999999996"/>
    <x v="1"/>
  </r>
  <r>
    <s v="MU"/>
    <x v="1345"/>
    <x v="1345"/>
    <n v="108.21899999999999"/>
    <x v="1"/>
  </r>
  <r>
    <s v="MU"/>
    <x v="1346"/>
    <x v="1346"/>
    <n v="107.416"/>
    <x v="1"/>
  </r>
  <r>
    <s v="MU"/>
    <x v="1347"/>
    <x v="1347"/>
    <n v="266.94799999999998"/>
    <x v="1"/>
  </r>
  <r>
    <s v="MU"/>
    <x v="1348"/>
    <x v="1348"/>
    <n v="42.875999999999998"/>
    <x v="1"/>
  </r>
  <r>
    <s v="MU"/>
    <x v="1349"/>
    <x v="1349"/>
    <n v="93.8"/>
    <x v="1"/>
  </r>
  <r>
    <s v="MU"/>
    <x v="1350"/>
    <x v="1350"/>
    <n v="228.67599999999999"/>
    <x v="1"/>
  </r>
  <r>
    <s v="MU"/>
    <x v="1351"/>
    <x v="1351"/>
    <n v="172.01"/>
    <x v="1"/>
  </r>
  <r>
    <s v="MU"/>
    <x v="1352"/>
    <x v="1352"/>
    <n v="337.43400000000003"/>
    <x v="1"/>
  </r>
  <r>
    <s v="MU"/>
    <x v="1353"/>
    <x v="1353"/>
    <n v="352.02499999999998"/>
    <x v="1"/>
  </r>
  <r>
    <s v="MU"/>
    <x v="1354"/>
    <x v="1354"/>
    <n v="122.66500000000001"/>
    <x v="1"/>
  </r>
  <r>
    <s v="MU"/>
    <x v="1355"/>
    <x v="1355"/>
    <n v="155.26499999999999"/>
    <x v="1"/>
  </r>
  <r>
    <s v="MU"/>
    <x v="1356"/>
    <x v="1356"/>
    <n v="69.951999999999998"/>
    <x v="1"/>
  </r>
  <r>
    <s v="MU"/>
    <x v="1357"/>
    <x v="1357"/>
    <n v="209.40199999999999"/>
    <x v="1"/>
  </r>
  <r>
    <s v="MU"/>
    <x v="1358"/>
    <x v="1358"/>
    <n v="182.43899999999999"/>
    <x v="1"/>
  </r>
  <r>
    <s v="MU"/>
    <x v="1359"/>
    <x v="1359"/>
    <n v="36.521999999999998"/>
    <x v="1"/>
  </r>
  <r>
    <s v="MU"/>
    <x v="1360"/>
    <x v="1360"/>
    <n v="85.275000000000006"/>
    <x v="1"/>
  </r>
  <r>
    <s v="MU"/>
    <x v="1361"/>
    <x v="1361"/>
    <n v="83.052999999999997"/>
    <x v="1"/>
  </r>
  <r>
    <s v="MU"/>
    <x v="1362"/>
    <x v="1362"/>
    <n v="214.09299999999999"/>
    <x v="1"/>
  </r>
  <r>
    <s v="MU"/>
    <x v="1363"/>
    <x v="1363"/>
    <n v="31.792999999999999"/>
    <x v="1"/>
  </r>
  <r>
    <s v="MU"/>
    <x v="1364"/>
    <x v="1364"/>
    <n v="116.854"/>
    <x v="1"/>
  </r>
  <r>
    <s v="MU"/>
    <x v="1365"/>
    <x v="1365"/>
    <n v="992.62"/>
    <x v="1"/>
  </r>
  <r>
    <s v="MU"/>
    <x v="1366"/>
    <x v="1366"/>
    <n v="187.25899999999999"/>
    <x v="1"/>
  </r>
  <r>
    <s v="MU"/>
    <x v="1367"/>
    <x v="1367"/>
    <n v="202.173"/>
    <x v="1"/>
  </r>
  <r>
    <s v="MU"/>
    <x v="1368"/>
    <x v="1368"/>
    <n v="193.203"/>
    <x v="1"/>
  </r>
  <r>
    <s v="MU"/>
    <x v="1369"/>
    <x v="1369"/>
    <n v="47.572000000000003"/>
    <x v="1"/>
  </r>
  <r>
    <s v="MU"/>
    <x v="1370"/>
    <x v="1370"/>
    <n v="81.516000000000005"/>
    <x v="1"/>
  </r>
  <r>
    <s v="MU"/>
    <x v="1371"/>
    <x v="1371"/>
    <n v="314.74799999999999"/>
    <x v="1"/>
  </r>
  <r>
    <s v="MU"/>
    <x v="1372"/>
    <x v="1372"/>
    <n v="580.47"/>
    <x v="1"/>
  </r>
  <r>
    <s v="MU"/>
    <x v="1373"/>
    <x v="1373"/>
    <n v="314.625"/>
    <x v="1"/>
  </r>
  <r>
    <s v="MU"/>
    <x v="1374"/>
    <x v="1374"/>
    <n v="128.11000000000001"/>
    <x v="1"/>
  </r>
  <r>
    <s v="MU"/>
    <x v="1375"/>
    <x v="1375"/>
    <n v="207.81399999999999"/>
    <x v="1"/>
  </r>
  <r>
    <s v="MU"/>
    <x v="1376"/>
    <x v="1376"/>
    <n v="123.422"/>
    <x v="1"/>
  </r>
  <r>
    <s v="MU"/>
    <x v="1377"/>
    <x v="1377"/>
    <n v="472.892"/>
    <x v="1"/>
  </r>
  <r>
    <s v="MU"/>
    <x v="1378"/>
    <x v="1378"/>
    <n v="577.37900000000002"/>
    <x v="1"/>
  </r>
  <r>
    <s v="MU"/>
    <x v="1379"/>
    <x v="1379"/>
    <n v="116.873"/>
    <x v="1"/>
  </r>
  <r>
    <s v="MU"/>
    <x v="1380"/>
    <x v="1380"/>
    <n v="335.61500000000001"/>
    <x v="1"/>
  </r>
  <r>
    <s v="MU"/>
    <x v="1381"/>
    <x v="1381"/>
    <n v="406.72899999999998"/>
    <x v="1"/>
  </r>
  <r>
    <s v="MU"/>
    <x v="1382"/>
    <x v="1382"/>
    <n v="576.98599999999999"/>
    <x v="1"/>
  </r>
  <r>
    <s v="MU"/>
    <x v="1383"/>
    <x v="1383"/>
    <n v="667.71400000000006"/>
    <x v="1"/>
  </r>
  <r>
    <s v="MU"/>
    <x v="1384"/>
    <x v="1384"/>
    <n v="103.306"/>
    <x v="1"/>
  </r>
  <r>
    <s v="MU"/>
    <x v="1385"/>
    <x v="1385"/>
    <n v="65.573999999999998"/>
    <x v="1"/>
  </r>
  <r>
    <s v="MU"/>
    <x v="1386"/>
    <x v="1386"/>
    <n v="40.908000000000001"/>
    <x v="1"/>
  </r>
  <r>
    <s v="MU"/>
    <x v="1387"/>
    <x v="1387"/>
    <n v="80.671999999999997"/>
    <x v="1"/>
  </r>
  <r>
    <s v="MU"/>
    <x v="1388"/>
    <x v="1388"/>
    <n v="135.80099999999999"/>
    <x v="1"/>
  </r>
  <r>
    <s v="MU"/>
    <x v="1389"/>
    <x v="1389"/>
    <n v="623.96699999999998"/>
    <x v="1"/>
  </r>
  <r>
    <s v="MU"/>
    <x v="1390"/>
    <x v="1390"/>
    <n v="97.757999999999996"/>
    <x v="1"/>
  </r>
  <r>
    <s v="MU"/>
    <x v="1391"/>
    <x v="1391"/>
    <n v="94.646000000000001"/>
    <x v="1"/>
  </r>
  <r>
    <s v="MU"/>
    <x v="1392"/>
    <x v="1392"/>
    <n v="894.09900000000005"/>
    <x v="1"/>
  </r>
  <r>
    <s v="MU"/>
    <x v="1393"/>
    <x v="1393"/>
    <n v="201.78800000000001"/>
    <x v="1"/>
  </r>
  <r>
    <s v="MU"/>
    <x v="1394"/>
    <x v="1394"/>
    <n v="368.56900000000002"/>
    <x v="1"/>
  </r>
  <r>
    <s v="MU"/>
    <x v="1395"/>
    <x v="1395"/>
    <n v="71.117999999999995"/>
    <x v="1"/>
  </r>
  <r>
    <s v="MU"/>
    <x v="1396"/>
    <x v="1396"/>
    <n v="402.74799999999999"/>
    <x v="1"/>
  </r>
  <r>
    <s v="MU"/>
    <x v="1397"/>
    <x v="1397"/>
    <n v="147.15799999999999"/>
    <x v="1"/>
  </r>
  <r>
    <s v="MU"/>
    <x v="1398"/>
    <x v="1398"/>
    <n v="183.459"/>
    <x v="1"/>
  </r>
  <r>
    <s v="MU"/>
    <x v="1399"/>
    <x v="1399"/>
    <n v="74.215999999999994"/>
    <x v="1"/>
  </r>
  <r>
    <s v="MU"/>
    <x v="1400"/>
    <x v="1400"/>
    <n v="85.290999999999997"/>
    <x v="1"/>
  </r>
  <r>
    <s v="MU"/>
    <x v="1401"/>
    <x v="1401"/>
    <n v="40.280999999999999"/>
    <x v="1"/>
  </r>
  <r>
    <s v="MU"/>
    <x v="1402"/>
    <x v="1402"/>
    <n v="40.46"/>
    <x v="1"/>
  </r>
  <r>
    <s v="MU"/>
    <x v="1403"/>
    <x v="1403"/>
    <n v="93.653999999999996"/>
    <x v="1"/>
  </r>
  <r>
    <s v="MU"/>
    <x v="1404"/>
    <x v="1404"/>
    <n v="262.53199999999998"/>
    <x v="1"/>
  </r>
  <r>
    <s v="MU"/>
    <x v="1405"/>
    <x v="1405"/>
    <n v="465.24"/>
    <x v="1"/>
  </r>
  <r>
    <s v="MU"/>
    <x v="1406"/>
    <x v="1406"/>
    <n v="179.005"/>
    <x v="1"/>
  </r>
  <r>
    <s v="MU"/>
    <x v="1407"/>
    <x v="1407"/>
    <n v="204.07900000000001"/>
    <x v="1"/>
  </r>
  <r>
    <s v="MU"/>
    <x v="1408"/>
    <x v="1408"/>
    <n v="217.577"/>
    <x v="1"/>
  </r>
  <r>
    <s v="MU"/>
    <x v="1409"/>
    <x v="1409"/>
    <n v="217.67699999999999"/>
    <x v="1"/>
  </r>
  <r>
    <s v="MU"/>
    <x v="1410"/>
    <x v="1410"/>
    <n v="211.143"/>
    <x v="1"/>
  </r>
  <r>
    <s v="MU"/>
    <x v="1411"/>
    <x v="1411"/>
    <n v="327.63499999999999"/>
    <x v="1"/>
  </r>
  <r>
    <s v="MU"/>
    <x v="1412"/>
    <x v="1412"/>
    <n v="440.76600000000002"/>
    <x v="1"/>
  </r>
  <r>
    <s v="MU"/>
    <x v="1413"/>
    <x v="1413"/>
    <n v="405.16399999999999"/>
    <x v="1"/>
  </r>
  <r>
    <s v="MU"/>
    <x v="1414"/>
    <x v="1414"/>
    <n v="361.48399999999998"/>
    <x v="1"/>
  </r>
  <r>
    <s v="MU"/>
    <x v="1415"/>
    <x v="1415"/>
    <n v="71.799000000000007"/>
    <x v="1"/>
  </r>
  <r>
    <s v="MU"/>
    <x v="1416"/>
    <x v="1416"/>
    <n v="718.57600000000002"/>
    <x v="1"/>
  </r>
  <r>
    <s v="MU"/>
    <x v="1417"/>
    <x v="1417"/>
    <n v="359.44200000000001"/>
    <x v="1"/>
  </r>
  <r>
    <s v="MU"/>
    <x v="1418"/>
    <x v="1418"/>
    <n v="197.791"/>
    <x v="1"/>
  </r>
  <r>
    <s v="MU"/>
    <x v="1419"/>
    <x v="1419"/>
    <n v="245.84"/>
    <x v="1"/>
  </r>
  <r>
    <s v="MU"/>
    <x v="1420"/>
    <x v="1420"/>
    <n v="199.63499999999999"/>
    <x v="1"/>
  </r>
  <r>
    <s v="MU"/>
    <x v="1421"/>
    <x v="1421"/>
    <n v="233.83500000000001"/>
    <x v="1"/>
  </r>
  <r>
    <s v="MU"/>
    <x v="1422"/>
    <x v="1422"/>
    <n v="170.36099999999999"/>
    <x v="1"/>
  </r>
  <r>
    <s v="MU"/>
    <x v="1423"/>
    <x v="1423"/>
    <n v="90.724000000000004"/>
    <x v="1"/>
  </r>
  <r>
    <s v="MU"/>
    <x v="1424"/>
    <x v="1424"/>
    <n v="612.96600000000001"/>
    <x v="1"/>
  </r>
  <r>
    <s v="MU"/>
    <x v="1425"/>
    <x v="1425"/>
    <n v="812.61699999999996"/>
    <x v="1"/>
  </r>
  <r>
    <s v="MU"/>
    <x v="1426"/>
    <x v="1426"/>
    <n v="333.72399999999999"/>
    <x v="1"/>
  </r>
  <r>
    <s v="MU"/>
    <x v="1427"/>
    <x v="1427"/>
    <n v="183.273"/>
    <x v="1"/>
  </r>
  <r>
    <s v="MU"/>
    <x v="1428"/>
    <x v="1428"/>
    <n v="726.75699999999995"/>
    <x v="1"/>
  </r>
  <r>
    <s v="MU"/>
    <x v="1429"/>
    <x v="1429"/>
    <n v="100.642"/>
    <x v="1"/>
  </r>
  <r>
    <s v="MU"/>
    <x v="1430"/>
    <x v="1430"/>
    <n v="686.91800000000001"/>
    <x v="1"/>
  </r>
  <r>
    <s v="MU"/>
    <x v="1431"/>
    <x v="1431"/>
    <n v="158.05199999999999"/>
    <x v="1"/>
  </r>
  <r>
    <s v="MU"/>
    <x v="1432"/>
    <x v="1432"/>
    <n v="153.62899999999999"/>
    <x v="1"/>
  </r>
  <r>
    <s v="MU"/>
    <x v="1433"/>
    <x v="1433"/>
    <n v="253.78700000000001"/>
    <x v="1"/>
  </r>
  <r>
    <s v="MU"/>
    <x v="1434"/>
    <x v="1434"/>
    <n v="213.55500000000001"/>
    <x v="1"/>
  </r>
  <r>
    <s v="MU"/>
    <x v="1435"/>
    <x v="1435"/>
    <n v="376.661"/>
    <x v="1"/>
  </r>
  <r>
    <s v="MU"/>
    <x v="1436"/>
    <x v="1436"/>
    <n v="533.44600000000003"/>
    <x v="1"/>
  </r>
  <r>
    <s v="MU"/>
    <x v="1437"/>
    <x v="1437"/>
    <n v="92.412999999999997"/>
    <x v="1"/>
  </r>
  <r>
    <s v="MU"/>
    <x v="1438"/>
    <x v="1438"/>
    <n v="46.372"/>
    <x v="1"/>
  </r>
  <r>
    <s v="MU"/>
    <x v="1439"/>
    <x v="1439"/>
    <n v="464.327"/>
    <x v="1"/>
  </r>
  <r>
    <s v="MU"/>
    <x v="1440"/>
    <x v="1440"/>
    <n v="313.678"/>
    <x v="1"/>
  </r>
  <r>
    <s v="MU"/>
    <x v="1441"/>
    <x v="1441"/>
    <n v="262.75099999999998"/>
    <x v="1"/>
  </r>
  <r>
    <s v="MU"/>
    <x v="1442"/>
    <x v="1442"/>
    <n v="698.10199999999998"/>
    <x v="1"/>
  </r>
  <r>
    <s v="MU"/>
    <x v="1443"/>
    <x v="1443"/>
    <n v="31.678999999999998"/>
    <x v="1"/>
  </r>
  <r>
    <s v="MU"/>
    <x v="1444"/>
    <x v="1444"/>
    <n v="64.352000000000004"/>
    <x v="1"/>
  </r>
  <r>
    <s v="MU"/>
    <x v="1445"/>
    <x v="1445"/>
    <n v="55.197000000000003"/>
    <x v="1"/>
  </r>
  <r>
    <s v="MU"/>
    <x v="1446"/>
    <x v="1446"/>
    <n v="65.061999999999998"/>
    <x v="1"/>
  </r>
  <r>
    <s v="MU"/>
    <x v="1447"/>
    <x v="1447"/>
    <n v="32.454999999999998"/>
    <x v="1"/>
  </r>
  <r>
    <s v="MU"/>
    <x v="1448"/>
    <x v="1448"/>
    <n v="61.953000000000003"/>
    <x v="1"/>
  </r>
  <r>
    <s v="MU"/>
    <x v="1449"/>
    <x v="1449"/>
    <n v="233.04300000000001"/>
    <x v="1"/>
  </r>
  <r>
    <s v="MU"/>
    <x v="1450"/>
    <x v="1450"/>
    <n v="578.178"/>
    <x v="1"/>
  </r>
  <r>
    <s v="MU"/>
    <x v="1451"/>
    <x v="1451"/>
    <n v="147.26400000000001"/>
    <x v="1"/>
  </r>
  <r>
    <s v="MU"/>
    <x v="1452"/>
    <x v="1452"/>
    <n v="728.49199999999996"/>
    <x v="1"/>
  </r>
  <r>
    <s v="MU"/>
    <x v="1453"/>
    <x v="1453"/>
    <n v="833.31500000000005"/>
    <x v="1"/>
  </r>
  <r>
    <s v="MU"/>
    <x v="1454"/>
    <x v="1454"/>
    <n v="245.23599999999999"/>
    <x v="1"/>
  </r>
  <r>
    <s v="MU"/>
    <x v="1455"/>
    <x v="1455"/>
    <n v="628.36500000000001"/>
    <x v="1"/>
  </r>
  <r>
    <s v="MU"/>
    <x v="1456"/>
    <x v="1456"/>
    <n v="239.50700000000001"/>
    <x v="1"/>
  </r>
  <r>
    <s v="MU"/>
    <x v="1457"/>
    <x v="1457"/>
    <n v="155.452"/>
    <x v="1"/>
  </r>
  <r>
    <s v="MU"/>
    <x v="1458"/>
    <x v="1458"/>
    <n v="87.451999999999998"/>
    <x v="1"/>
  </r>
  <r>
    <s v="MU"/>
    <x v="1459"/>
    <x v="1459"/>
    <n v="224.33600000000001"/>
    <x v="1"/>
  </r>
  <r>
    <s v="MU"/>
    <x v="1460"/>
    <x v="1460"/>
    <n v="293.18200000000002"/>
    <x v="1"/>
  </r>
  <r>
    <s v="MU"/>
    <x v="1461"/>
    <x v="1461"/>
    <n v="185.578"/>
    <x v="1"/>
  </r>
  <r>
    <s v="MU"/>
    <x v="1462"/>
    <x v="1462"/>
    <n v="191.28200000000001"/>
    <x v="1"/>
  </r>
  <r>
    <s v="MU"/>
    <x v="1463"/>
    <x v="1463"/>
    <n v="147.09800000000001"/>
    <x v="1"/>
  </r>
  <r>
    <s v="MU"/>
    <x v="1464"/>
    <x v="1464"/>
    <n v="106.81100000000001"/>
    <x v="1"/>
  </r>
  <r>
    <s v="MU"/>
    <x v="1465"/>
    <x v="1465"/>
    <n v="126.384"/>
    <x v="1"/>
  </r>
  <r>
    <s v="MU"/>
    <x v="1466"/>
    <x v="1466"/>
    <n v="377.69600000000003"/>
    <x v="1"/>
  </r>
  <r>
    <s v="MU"/>
    <x v="1467"/>
    <x v="1467"/>
    <n v="1490.5940000000001"/>
    <x v="1"/>
  </r>
  <r>
    <s v="MU"/>
    <x v="1468"/>
    <x v="1468"/>
    <n v="200.369"/>
    <x v="1"/>
  </r>
  <r>
    <s v="MU"/>
    <x v="1469"/>
    <x v="1469"/>
    <n v="531.93499999999995"/>
    <x v="1"/>
  </r>
  <r>
    <s v="MU"/>
    <x v="1470"/>
    <x v="1470"/>
    <n v="885.98800000000006"/>
    <x v="1"/>
  </r>
  <r>
    <s v="MU"/>
    <x v="1471"/>
    <x v="1471"/>
    <n v="214.267"/>
    <x v="1"/>
  </r>
  <r>
    <s v="MU"/>
    <x v="1472"/>
    <x v="1472"/>
    <n v="272.77300000000002"/>
    <x v="1"/>
  </r>
  <r>
    <s v="MU"/>
    <x v="1473"/>
    <x v="1473"/>
    <n v="450.178"/>
    <x v="1"/>
  </r>
  <r>
    <s v="MU"/>
    <x v="1474"/>
    <x v="1474"/>
    <n v="233.239"/>
    <x v="1"/>
  </r>
  <r>
    <s v="MU"/>
    <x v="1475"/>
    <x v="1475"/>
    <n v="118.08799999999999"/>
    <x v="1"/>
  </r>
  <r>
    <s v="MU"/>
    <x v="1476"/>
    <x v="1476"/>
    <n v="96.36"/>
    <x v="1"/>
  </r>
  <r>
    <s v="MU"/>
    <x v="1477"/>
    <x v="1477"/>
    <n v="2037.394"/>
    <x v="1"/>
  </r>
  <r>
    <s v="MU"/>
    <x v="1478"/>
    <x v="1478"/>
    <n v="343.923"/>
    <x v="1"/>
  </r>
  <r>
    <s v="MU"/>
    <x v="1479"/>
    <x v="1479"/>
    <n v="118.639"/>
    <x v="1"/>
  </r>
  <r>
    <s v="MU"/>
    <x v="1480"/>
    <x v="1480"/>
    <n v="233.43299999999999"/>
    <x v="1"/>
  </r>
  <r>
    <s v="MU"/>
    <x v="1481"/>
    <x v="1481"/>
    <n v="73.144999999999996"/>
    <x v="1"/>
  </r>
  <r>
    <s v="MU"/>
    <x v="1482"/>
    <x v="1482"/>
    <n v="1830.797"/>
    <x v="1"/>
  </r>
  <r>
    <s v="MU"/>
    <x v="1483"/>
    <x v="1483"/>
    <n v="647.44500000000005"/>
    <x v="1"/>
  </r>
  <r>
    <s v="MU"/>
    <x v="1484"/>
    <x v="1484"/>
    <n v="1244.0740000000001"/>
    <x v="1"/>
  </r>
  <r>
    <s v="MU"/>
    <x v="1485"/>
    <x v="1485"/>
    <n v="492.63200000000001"/>
    <x v="1"/>
  </r>
  <r>
    <s v="MU"/>
    <x v="1486"/>
    <x v="1486"/>
    <n v="1621.7860000000001"/>
    <x v="1"/>
  </r>
  <r>
    <s v="MU"/>
    <x v="1487"/>
    <x v="1487"/>
    <n v="792.18499999999995"/>
    <x v="1"/>
  </r>
  <r>
    <s v="MU"/>
    <x v="1488"/>
    <x v="1488"/>
    <n v="224.108"/>
    <x v="1"/>
  </r>
  <r>
    <s v="MU"/>
    <x v="1489"/>
    <x v="1489"/>
    <n v="393.19099999999997"/>
    <x v="1"/>
  </r>
  <r>
    <s v="MU"/>
    <x v="1490"/>
    <x v="1490"/>
    <n v="159.786"/>
    <x v="1"/>
  </r>
  <r>
    <s v="MU"/>
    <x v="1491"/>
    <x v="1491"/>
    <n v="106.039"/>
    <x v="1"/>
  </r>
  <r>
    <s v="MU"/>
    <x v="1492"/>
    <x v="1492"/>
    <n v="762.346"/>
    <x v="1"/>
  </r>
  <r>
    <s v="MU"/>
    <x v="1493"/>
    <x v="1493"/>
    <n v="93.186999999999998"/>
    <x v="1"/>
  </r>
  <r>
    <s v="MU"/>
    <x v="1494"/>
    <x v="1494"/>
    <n v="1336.5440000000001"/>
    <x v="1"/>
  </r>
  <r>
    <s v="MU"/>
    <x v="1495"/>
    <x v="1495"/>
    <n v="445.38600000000002"/>
    <x v="1"/>
  </r>
  <r>
    <s v="MU"/>
    <x v="1496"/>
    <x v="1496"/>
    <n v="1658.616"/>
    <x v="1"/>
  </r>
  <r>
    <s v="MU"/>
    <x v="1497"/>
    <x v="1497"/>
    <n v="179.262"/>
    <x v="1"/>
  </r>
  <r>
    <s v="MU"/>
    <x v="1498"/>
    <x v="1498"/>
    <n v="294.94600000000003"/>
    <x v="1"/>
  </r>
  <r>
    <s v="MU"/>
    <x v="1499"/>
    <x v="1499"/>
    <n v="121.94499999999999"/>
    <x v="1"/>
  </r>
  <r>
    <s v="MU"/>
    <x v="1500"/>
    <x v="1500"/>
    <n v="179.31399999999999"/>
    <x v="1"/>
  </r>
  <r>
    <s v="MU"/>
    <x v="1501"/>
    <x v="1501"/>
    <n v="51.320999999999998"/>
    <x v="1"/>
  </r>
  <r>
    <s v="MU"/>
    <x v="1502"/>
    <x v="1502"/>
    <n v="72.010000000000005"/>
    <x v="1"/>
  </r>
  <r>
    <s v="MU"/>
    <x v="1503"/>
    <x v="1503"/>
    <n v="39.116"/>
    <x v="1"/>
  </r>
  <r>
    <s v="MU"/>
    <x v="1504"/>
    <x v="1504"/>
    <n v="423.16800000000001"/>
    <x v="1"/>
  </r>
  <r>
    <s v="MU"/>
    <x v="1505"/>
    <x v="1505"/>
    <n v="337.13"/>
    <x v="1"/>
  </r>
  <r>
    <s v="MU"/>
    <x v="1506"/>
    <x v="1506"/>
    <n v="427.80200000000002"/>
    <x v="1"/>
  </r>
  <r>
    <s v="MU"/>
    <x v="1507"/>
    <x v="1507"/>
    <n v="1004.667"/>
    <x v="1"/>
  </r>
  <r>
    <s v="MU"/>
    <x v="1508"/>
    <x v="1508"/>
    <n v="147.017"/>
    <x v="1"/>
  </r>
  <r>
    <s v="MU"/>
    <x v="1509"/>
    <x v="1509"/>
    <n v="923.15"/>
    <x v="1"/>
  </r>
  <r>
    <s v="MU"/>
    <x v="1510"/>
    <x v="1510"/>
    <n v="115.86799999999999"/>
    <x v="1"/>
  </r>
  <r>
    <s v="MU"/>
    <x v="1511"/>
    <x v="1511"/>
    <n v="208.59399999999999"/>
    <x v="1"/>
  </r>
  <r>
    <s v="MU"/>
    <x v="1512"/>
    <x v="1512"/>
    <n v="148.74600000000001"/>
    <x v="1"/>
  </r>
  <r>
    <s v="MU"/>
    <x v="1513"/>
    <x v="1513"/>
    <n v="49.326999999999998"/>
    <x v="1"/>
  </r>
  <r>
    <s v="MU"/>
    <x v="1514"/>
    <x v="1514"/>
    <n v="84.787000000000006"/>
    <x v="1"/>
  </r>
  <r>
    <s v="MU"/>
    <x v="1515"/>
    <x v="1515"/>
    <n v="89.644999999999996"/>
    <x v="1"/>
  </r>
  <r>
    <s v="MU"/>
    <x v="1516"/>
    <x v="1516"/>
    <n v="317.79300000000001"/>
    <x v="1"/>
  </r>
  <r>
    <s v="MU"/>
    <x v="1517"/>
    <x v="1517"/>
    <n v="102.852"/>
    <x v="1"/>
  </r>
  <r>
    <s v="MU"/>
    <x v="1518"/>
    <x v="1518"/>
    <n v="292.23099999999999"/>
    <x v="1"/>
  </r>
  <r>
    <s v="MU"/>
    <x v="1519"/>
    <x v="1519"/>
    <n v="95.155000000000001"/>
    <x v="1"/>
  </r>
  <r>
    <s v="MU"/>
    <x v="1520"/>
    <x v="1520"/>
    <n v="1404.126"/>
    <x v="1"/>
  </r>
  <r>
    <s v="MU"/>
    <x v="1521"/>
    <x v="1521"/>
    <n v="1539.0519999999999"/>
    <x v="1"/>
  </r>
  <r>
    <s v="MU"/>
    <x v="1522"/>
    <x v="1522"/>
    <n v="342.584"/>
    <x v="1"/>
  </r>
  <r>
    <s v="MU"/>
    <x v="1523"/>
    <x v="1523"/>
    <n v="1336.7860000000001"/>
    <x v="1"/>
  </r>
  <r>
    <s v="MU"/>
    <x v="1524"/>
    <x v="1524"/>
    <n v="107.726"/>
    <x v="1"/>
  </r>
  <r>
    <s v="MU"/>
    <x v="1525"/>
    <x v="1525"/>
    <n v="18.609000000000002"/>
    <x v="1"/>
  </r>
  <r>
    <s v="MU"/>
    <x v="1526"/>
    <x v="1526"/>
    <n v="92.516000000000005"/>
    <x v="1"/>
  </r>
  <r>
    <s v="MU"/>
    <x v="1527"/>
    <x v="1527"/>
    <n v="995.55799999999999"/>
    <x v="1"/>
  </r>
  <r>
    <s v="MU"/>
    <x v="1528"/>
    <x v="1528"/>
    <n v="3604.9479999999999"/>
    <x v="1"/>
  </r>
  <r>
    <s v="MU"/>
    <x v="1529"/>
    <x v="1529"/>
    <n v="212.70699999999999"/>
    <x v="1"/>
  </r>
  <r>
    <s v="MU"/>
    <x v="1530"/>
    <x v="1530"/>
    <n v="257.78100000000001"/>
    <x v="1"/>
  </r>
  <r>
    <s v="MU"/>
    <x v="1531"/>
    <x v="1531"/>
    <n v="458.55200000000002"/>
    <x v="1"/>
  </r>
  <r>
    <s v="MU"/>
    <x v="1532"/>
    <x v="1532"/>
    <n v="234.708"/>
    <x v="1"/>
  </r>
  <r>
    <s v="MU"/>
    <x v="1533"/>
    <x v="1533"/>
    <n v="445.40499999999997"/>
    <x v="1"/>
  </r>
  <r>
    <s v="MU"/>
    <x v="1534"/>
    <x v="1534"/>
    <n v="521.69000000000005"/>
    <x v="1"/>
  </r>
  <r>
    <s v="MU"/>
    <x v="1535"/>
    <x v="1535"/>
    <n v="507.36"/>
    <x v="1"/>
  </r>
  <r>
    <s v="MU"/>
    <x v="1536"/>
    <x v="1536"/>
    <n v="635.13699999999994"/>
    <x v="1"/>
  </r>
  <r>
    <s v="MU"/>
    <x v="1537"/>
    <x v="1537"/>
    <n v="1882.498"/>
    <x v="1"/>
  </r>
  <r>
    <s v="MU"/>
    <x v="1538"/>
    <x v="1538"/>
    <n v="189.596"/>
    <x v="1"/>
  </r>
  <r>
    <s v="MU"/>
    <x v="1539"/>
    <x v="1539"/>
    <n v="306.87900000000002"/>
    <x v="1"/>
  </r>
  <r>
    <s v="MU"/>
    <x v="1540"/>
    <x v="1540"/>
    <n v="838.13199999999995"/>
    <x v="1"/>
  </r>
  <r>
    <s v="MU"/>
    <x v="1541"/>
    <x v="1541"/>
    <n v="1231.3620000000001"/>
    <x v="1"/>
  </r>
  <r>
    <s v="MU"/>
    <x v="1542"/>
    <x v="1542"/>
    <n v="243.58600000000001"/>
    <x v="1"/>
  </r>
  <r>
    <s v="MU"/>
    <x v="1543"/>
    <x v="1543"/>
    <n v="521.80100000000004"/>
    <x v="1"/>
  </r>
  <r>
    <s v="MU"/>
    <x v="1544"/>
    <x v="1544"/>
    <n v="693.91399999999999"/>
    <x v="1"/>
  </r>
  <r>
    <s v="MU"/>
    <x v="1545"/>
    <x v="1545"/>
    <n v="430.03800000000001"/>
    <x v="1"/>
  </r>
  <r>
    <s v="MU"/>
    <x v="1546"/>
    <x v="1546"/>
    <n v="1061.694"/>
    <x v="1"/>
  </r>
  <r>
    <s v="MU"/>
    <x v="1547"/>
    <x v="1547"/>
    <n v="66.146000000000001"/>
    <x v="1"/>
  </r>
  <r>
    <s v="MU"/>
    <x v="1548"/>
    <x v="1548"/>
    <n v="304.00599999999997"/>
    <x v="1"/>
  </r>
  <r>
    <s v="MU"/>
    <x v="1549"/>
    <x v="1549"/>
    <n v="411.90100000000001"/>
    <x v="1"/>
  </r>
  <r>
    <s v="MU"/>
    <x v="1550"/>
    <x v="1550"/>
    <n v="73.968000000000004"/>
    <x v="1"/>
  </r>
  <r>
    <s v="MU"/>
    <x v="1551"/>
    <x v="1551"/>
    <n v="162.739"/>
    <x v="1"/>
  </r>
  <r>
    <s v="MU"/>
    <x v="1552"/>
    <x v="1552"/>
    <n v="258.72399999999999"/>
    <x v="1"/>
  </r>
  <r>
    <s v="MU"/>
    <x v="1553"/>
    <x v="1553"/>
    <n v="87.207999999999998"/>
    <x v="1"/>
  </r>
  <r>
    <s v="MU"/>
    <x v="1554"/>
    <x v="1554"/>
    <n v="714.601"/>
    <x v="1"/>
  </r>
  <r>
    <s v="MU"/>
    <x v="1555"/>
    <x v="1555"/>
    <n v="277.86200000000002"/>
    <x v="1"/>
  </r>
  <r>
    <s v="MU"/>
    <x v="1556"/>
    <x v="1556"/>
    <n v="134.14699999999999"/>
    <x v="1"/>
  </r>
  <r>
    <s v="MU"/>
    <x v="1557"/>
    <x v="1557"/>
    <n v="122.592"/>
    <x v="1"/>
  </r>
  <r>
    <s v="MU"/>
    <x v="1558"/>
    <x v="1558"/>
    <n v="120.527"/>
    <x v="1"/>
  </r>
  <r>
    <s v="MU"/>
    <x v="1559"/>
    <x v="1559"/>
    <n v="104.83499999999999"/>
    <x v="1"/>
  </r>
  <r>
    <s v="MU"/>
    <x v="1560"/>
    <x v="1560"/>
    <n v="148.25399999999999"/>
    <x v="1"/>
  </r>
  <r>
    <s v="MU"/>
    <x v="1561"/>
    <x v="1561"/>
    <n v="69.665999999999997"/>
    <x v="1"/>
  </r>
  <r>
    <s v="MU"/>
    <x v="1562"/>
    <x v="1562"/>
    <n v="56.131"/>
    <x v="1"/>
  </r>
  <r>
    <s v="MU"/>
    <x v="1563"/>
    <x v="1563"/>
    <n v="198.762"/>
    <x v="1"/>
  </r>
  <r>
    <s v="MU"/>
    <x v="1564"/>
    <x v="1564"/>
    <n v="224.947"/>
    <x v="1"/>
  </r>
  <r>
    <s v="MU"/>
    <x v="1565"/>
    <x v="1565"/>
    <n v="1850.07"/>
    <x v="1"/>
  </r>
  <r>
    <s v="MU"/>
    <x v="1566"/>
    <x v="1566"/>
    <n v="189.096"/>
    <x v="1"/>
  </r>
  <r>
    <s v="MU"/>
    <x v="1567"/>
    <x v="1567"/>
    <n v="273.733"/>
    <x v="1"/>
  </r>
  <r>
    <s v="MU"/>
    <x v="1568"/>
    <x v="1568"/>
    <n v="108.04900000000001"/>
    <x v="1"/>
  </r>
  <r>
    <s v="MU"/>
    <x v="1569"/>
    <x v="1569"/>
    <n v="61.619"/>
    <x v="1"/>
  </r>
  <r>
    <s v="MU"/>
    <x v="1570"/>
    <x v="1570"/>
    <n v="344.685"/>
    <x v="1"/>
  </r>
  <r>
    <s v="MU"/>
    <x v="1571"/>
    <x v="1571"/>
    <n v="199.86500000000001"/>
    <x v="1"/>
  </r>
  <r>
    <s v="MU"/>
    <x v="1572"/>
    <x v="1572"/>
    <n v="821.67600000000004"/>
    <x v="1"/>
  </r>
  <r>
    <s v="MU"/>
    <x v="1573"/>
    <x v="1573"/>
    <n v="194.197"/>
    <x v="1"/>
  </r>
  <r>
    <s v="MU"/>
    <x v="1574"/>
    <x v="1574"/>
    <n v="130.572"/>
    <x v="1"/>
  </r>
  <r>
    <s v="MU"/>
    <x v="1575"/>
    <x v="1575"/>
    <n v="41.3"/>
    <x v="1"/>
  </r>
  <r>
    <s v="MU"/>
    <x v="1576"/>
    <x v="1576"/>
    <n v="138.52099999999999"/>
    <x v="1"/>
  </r>
  <r>
    <s v="MU"/>
    <x v="1577"/>
    <x v="1577"/>
    <n v="554.76"/>
    <x v="1"/>
  </r>
  <r>
    <s v="MU"/>
    <x v="1578"/>
    <x v="1578"/>
    <n v="2381.5700000000002"/>
    <x v="1"/>
  </r>
  <r>
    <s v="MU"/>
    <x v="1579"/>
    <x v="1579"/>
    <n v="339.40100000000001"/>
    <x v="1"/>
  </r>
  <r>
    <s v="MU"/>
    <x v="1580"/>
    <x v="1580"/>
    <n v="168.79599999999999"/>
    <x v="1"/>
  </r>
  <r>
    <s v="MU"/>
    <x v="1581"/>
    <x v="1581"/>
    <n v="380.428"/>
    <x v="1"/>
  </r>
  <r>
    <s v="MU"/>
    <x v="1582"/>
    <x v="1582"/>
    <n v="185.37100000000001"/>
    <x v="1"/>
  </r>
  <r>
    <s v="MU"/>
    <x v="1583"/>
    <x v="1583"/>
    <n v="2609.5479999999998"/>
    <x v="1"/>
  </r>
  <r>
    <s v="MU"/>
    <x v="1584"/>
    <x v="1584"/>
    <n v="327.20999999999998"/>
    <x v="1"/>
  </r>
  <r>
    <s v="MU"/>
    <x v="1585"/>
    <x v="1585"/>
    <n v="269.65100000000001"/>
    <x v="1"/>
  </r>
  <r>
    <s v="MU"/>
    <x v="1586"/>
    <x v="1586"/>
    <n v="96.932000000000002"/>
    <x v="1"/>
  </r>
  <r>
    <s v="MU"/>
    <x v="1587"/>
    <x v="1587"/>
    <n v="922.60199999999998"/>
    <x v="1"/>
  </r>
  <r>
    <s v="MU"/>
    <x v="1588"/>
    <x v="1588"/>
    <n v="960.04200000000003"/>
    <x v="1"/>
  </r>
  <r>
    <s v="MU"/>
    <x v="1589"/>
    <x v="1589"/>
    <n v="1056.5889999999999"/>
    <x v="1"/>
  </r>
  <r>
    <s v="MU"/>
    <x v="1590"/>
    <x v="1590"/>
    <n v="4561.87"/>
    <x v="1"/>
  </r>
  <r>
    <s v="MU"/>
    <x v="1591"/>
    <x v="1591"/>
    <n v="205.119"/>
    <x v="1"/>
  </r>
  <r>
    <s v="MU"/>
    <x v="1592"/>
    <x v="1592"/>
    <n v="239.83199999999999"/>
    <x v="1"/>
  </r>
  <r>
    <s v="MU"/>
    <x v="1593"/>
    <x v="1593"/>
    <n v="113.13500000000001"/>
    <x v="1"/>
  </r>
  <r>
    <s v="MU"/>
    <x v="1594"/>
    <x v="1594"/>
    <n v="230.61699999999999"/>
    <x v="1"/>
  </r>
  <r>
    <s v="MU"/>
    <x v="1595"/>
    <x v="1595"/>
    <n v="210.70500000000001"/>
    <x v="1"/>
  </r>
  <r>
    <s v="MU"/>
    <x v="1596"/>
    <x v="1596"/>
    <n v="218.84299999999999"/>
    <x v="1"/>
  </r>
  <r>
    <s v="MU"/>
    <x v="1597"/>
    <x v="1597"/>
    <n v="314.00299999999999"/>
    <x v="1"/>
  </r>
  <r>
    <s v="MU"/>
    <x v="1598"/>
    <x v="1598"/>
    <n v="289.56599999999997"/>
    <x v="1"/>
  </r>
  <r>
    <s v="MU"/>
    <x v="1599"/>
    <x v="1599"/>
    <n v="227.458"/>
    <x v="1"/>
  </r>
  <r>
    <s v="MU"/>
    <x v="1600"/>
    <x v="1600"/>
    <n v="190.45500000000001"/>
    <x v="1"/>
  </r>
  <r>
    <s v="MU"/>
    <x v="1601"/>
    <x v="1601"/>
    <n v="87.216999999999999"/>
    <x v="1"/>
  </r>
  <r>
    <s v="MU"/>
    <x v="1602"/>
    <x v="1602"/>
    <n v="1678.5640000000001"/>
    <x v="1"/>
  </r>
  <r>
    <s v="MU"/>
    <x v="1603"/>
    <x v="1603"/>
    <n v="251.54900000000001"/>
    <x v="1"/>
  </r>
  <r>
    <s v="MU"/>
    <x v="1604"/>
    <x v="1604"/>
    <n v="268.065"/>
    <x v="1"/>
  </r>
  <r>
    <s v="MU"/>
    <x v="1605"/>
    <x v="1605"/>
    <n v="1245.9829999999999"/>
    <x v="1"/>
  </r>
  <r>
    <s v="MU"/>
    <x v="1606"/>
    <x v="1606"/>
    <n v="114.932"/>
    <x v="1"/>
  </r>
  <r>
    <s v="MU"/>
    <x v="1607"/>
    <x v="1607"/>
    <n v="335.30900000000003"/>
    <x v="1"/>
  </r>
  <r>
    <s v="MU"/>
    <x v="1608"/>
    <x v="1608"/>
    <n v="1005.341"/>
    <x v="1"/>
  </r>
  <r>
    <s v="MU"/>
    <x v="1609"/>
    <x v="1609"/>
    <n v="3000.7739999999999"/>
    <x v="1"/>
  </r>
  <r>
    <s v="MU"/>
    <x v="1610"/>
    <x v="1610"/>
    <n v="92.147999999999996"/>
    <x v="1"/>
  </r>
  <r>
    <s v="MU"/>
    <x v="1611"/>
    <x v="1611"/>
    <n v="200.327"/>
    <x v="1"/>
  </r>
  <r>
    <s v="MU"/>
    <x v="1612"/>
    <x v="1612"/>
    <n v="160.477"/>
    <x v="1"/>
  </r>
  <r>
    <s v="MU"/>
    <x v="1613"/>
    <x v="1613"/>
    <n v="719.14800000000002"/>
    <x v="1"/>
  </r>
  <r>
    <s v="MU"/>
    <x v="1614"/>
    <x v="1614"/>
    <n v="382.483"/>
    <x v="1"/>
  </r>
  <r>
    <s v="MU"/>
    <x v="1615"/>
    <x v="1615"/>
    <n v="258.51900000000001"/>
    <x v="1"/>
  </r>
  <r>
    <s v="MU"/>
    <x v="1616"/>
    <x v="1616"/>
    <n v="227.38499999999999"/>
    <x v="1"/>
  </r>
  <r>
    <s v="MU"/>
    <x v="1617"/>
    <x v="1617"/>
    <n v="69.183999999999997"/>
    <x v="1"/>
  </r>
  <r>
    <s v="MU"/>
    <x v="1618"/>
    <x v="1618"/>
    <n v="1474.086"/>
    <x v="1"/>
  </r>
  <r>
    <s v="MU"/>
    <x v="1619"/>
    <x v="1619"/>
    <n v="774.03700000000003"/>
    <x v="1"/>
  </r>
  <r>
    <s v="MU"/>
    <x v="1620"/>
    <x v="1620"/>
    <n v="263.68700000000001"/>
    <x v="1"/>
  </r>
  <r>
    <s v="MU"/>
    <x v="1621"/>
    <x v="1621"/>
    <n v="112.554"/>
    <x v="1"/>
  </r>
  <r>
    <s v="MU"/>
    <x v="1622"/>
    <x v="1622"/>
    <n v="2980.0070000000001"/>
    <x v="1"/>
  </r>
  <r>
    <s v="MU"/>
    <x v="1623"/>
    <x v="1623"/>
    <n v="1535.19"/>
    <x v="1"/>
  </r>
  <r>
    <s v="MU"/>
    <x v="1624"/>
    <x v="1624"/>
    <n v="2421.527"/>
    <x v="1"/>
  </r>
  <r>
    <s v="MU"/>
    <x v="1625"/>
    <x v="1625"/>
    <n v="374.32100000000003"/>
    <x v="1"/>
  </r>
  <r>
    <s v="MU"/>
    <x v="1626"/>
    <x v="1626"/>
    <n v="404.28699999999998"/>
    <x v="1"/>
  </r>
  <r>
    <s v="MU"/>
    <x v="1627"/>
    <x v="1627"/>
    <n v="138.398"/>
    <x v="1"/>
  </r>
  <r>
    <s v="MU"/>
    <x v="1628"/>
    <x v="1628"/>
    <n v="252.89599999999999"/>
    <x v="1"/>
  </r>
  <r>
    <s v="MU"/>
    <x v="1629"/>
    <x v="1629"/>
    <n v="390.43400000000003"/>
    <x v="1"/>
  </r>
  <r>
    <s v="MU"/>
    <x v="1630"/>
    <x v="1630"/>
    <n v="227.601"/>
    <x v="1"/>
  </r>
  <r>
    <s v="MU"/>
    <x v="1631"/>
    <x v="1631"/>
    <n v="1264.5319999999999"/>
    <x v="1"/>
  </r>
  <r>
    <s v="MU"/>
    <x v="1632"/>
    <x v="1632"/>
    <n v="213.75"/>
    <x v="1"/>
  </r>
  <r>
    <s v="MU"/>
    <x v="1633"/>
    <x v="1633"/>
    <n v="475.18400000000003"/>
    <x v="1"/>
  </r>
  <r>
    <s v="MU"/>
    <x v="1634"/>
    <x v="1634"/>
    <n v="151.44999999999999"/>
    <x v="1"/>
  </r>
  <r>
    <s v="MU"/>
    <x v="1635"/>
    <x v="1635"/>
    <n v="318.709"/>
    <x v="1"/>
  </r>
  <r>
    <s v="MU"/>
    <x v="1636"/>
    <x v="1636"/>
    <n v="287.68299999999999"/>
    <x v="1"/>
  </r>
  <r>
    <s v="MU"/>
    <x v="1637"/>
    <x v="1637"/>
    <n v="25.704000000000001"/>
    <x v="1"/>
  </r>
  <r>
    <s v="MU"/>
    <x v="1638"/>
    <x v="1638"/>
    <n v="137.321"/>
    <x v="1"/>
  </r>
  <r>
    <s v="MU"/>
    <x v="1639"/>
    <x v="1639"/>
    <n v="295.76499999999999"/>
    <x v="1"/>
  </r>
  <r>
    <s v="MU"/>
    <x v="1640"/>
    <x v="1640"/>
    <n v="191.518"/>
    <x v="1"/>
  </r>
  <r>
    <s v="MU"/>
    <x v="1641"/>
    <x v="1641"/>
    <n v="934.80100000000004"/>
    <x v="1"/>
  </r>
  <r>
    <s v="MU"/>
    <x v="1642"/>
    <x v="1642"/>
    <n v="189.50899999999999"/>
    <x v="1"/>
  </r>
  <r>
    <s v="MU"/>
    <x v="1643"/>
    <x v="1643"/>
    <n v="336.10700000000003"/>
    <x v="1"/>
  </r>
  <r>
    <s v="MU"/>
    <x v="1644"/>
    <x v="1644"/>
    <n v="476.03899999999999"/>
    <x v="1"/>
  </r>
  <r>
    <s v="MU"/>
    <x v="1645"/>
    <x v="1645"/>
    <n v="73.631"/>
    <x v="1"/>
  </r>
  <r>
    <s v="MU"/>
    <x v="1646"/>
    <x v="1646"/>
    <n v="196.32499999999999"/>
    <x v="1"/>
  </r>
  <r>
    <s v="MU"/>
    <x v="1647"/>
    <x v="1647"/>
    <n v="228.017"/>
    <x v="1"/>
  </r>
  <r>
    <s v="MU"/>
    <x v="1648"/>
    <x v="1648"/>
    <n v="336.57299999999998"/>
    <x v="1"/>
  </r>
  <r>
    <s v="MU"/>
    <x v="1649"/>
    <x v="1649"/>
    <n v="110.815"/>
    <x v="1"/>
  </r>
  <r>
    <s v="MU"/>
    <x v="1650"/>
    <x v="1650"/>
    <n v="468.22899999999998"/>
    <x v="1"/>
  </r>
  <r>
    <s v="MU"/>
    <x v="1651"/>
    <x v="1651"/>
    <n v="186.13399999999999"/>
    <x v="1"/>
  </r>
  <r>
    <s v="MU"/>
    <x v="1652"/>
    <x v="1652"/>
    <n v="345.65499999999997"/>
    <x v="1"/>
  </r>
  <r>
    <s v="MU"/>
    <x v="1653"/>
    <x v="1653"/>
    <n v="533.25800000000004"/>
    <x v="1"/>
  </r>
  <r>
    <s v="MU"/>
    <x v="1654"/>
    <x v="1654"/>
    <n v="131.364"/>
    <x v="1"/>
  </r>
  <r>
    <s v="MU"/>
    <x v="1655"/>
    <x v="1655"/>
    <n v="74.247"/>
    <x v="1"/>
  </r>
  <r>
    <s v="MU"/>
    <x v="1656"/>
    <x v="1656"/>
    <n v="315.87"/>
    <x v="1"/>
  </r>
  <r>
    <s v="MU"/>
    <x v="1657"/>
    <x v="1657"/>
    <n v="66.628"/>
    <x v="1"/>
  </r>
  <r>
    <s v="MU"/>
    <x v="1658"/>
    <x v="1658"/>
    <n v="334.13600000000002"/>
    <x v="1"/>
  </r>
  <r>
    <s v="MU"/>
    <x v="1659"/>
    <x v="1659"/>
    <n v="193.00200000000001"/>
    <x v="1"/>
  </r>
  <r>
    <s v="MU"/>
    <x v="1660"/>
    <x v="1660"/>
    <n v="168.048"/>
    <x v="1"/>
  </r>
  <r>
    <s v="MU"/>
    <x v="1661"/>
    <x v="1661"/>
    <n v="281.69200000000001"/>
    <x v="1"/>
  </r>
  <r>
    <s v="MU"/>
    <x v="1662"/>
    <x v="1662"/>
    <n v="94.356999999999999"/>
    <x v="1"/>
  </r>
  <r>
    <s v="MU"/>
    <x v="1663"/>
    <x v="1663"/>
    <n v="65.91"/>
    <x v="1"/>
  </r>
  <r>
    <s v="MU"/>
    <x v="1664"/>
    <x v="1664"/>
    <n v="312.726"/>
    <x v="1"/>
  </r>
  <r>
    <s v="MU"/>
    <x v="1665"/>
    <x v="1665"/>
    <n v="170.14400000000001"/>
    <x v="1"/>
  </r>
  <r>
    <s v="MU"/>
    <x v="1666"/>
    <x v="1666"/>
    <n v="602.77800000000002"/>
    <x v="1"/>
  </r>
  <r>
    <s v="MU"/>
    <x v="1667"/>
    <x v="1667"/>
    <n v="263.73500000000001"/>
    <x v="1"/>
  </r>
  <r>
    <s v="MU"/>
    <x v="1668"/>
    <x v="1668"/>
    <n v="111.696"/>
    <x v="1"/>
  </r>
  <r>
    <s v="MU"/>
    <x v="1669"/>
    <x v="1669"/>
    <n v="157.83099999999999"/>
    <x v="1"/>
  </r>
  <r>
    <s v="MU"/>
    <x v="1670"/>
    <x v="1670"/>
    <n v="88.759"/>
    <x v="1"/>
  </r>
  <r>
    <s v="MU"/>
    <x v="1671"/>
    <x v="1671"/>
    <n v="207.935"/>
    <x v="1"/>
  </r>
  <r>
    <s v="MU"/>
    <x v="1672"/>
    <x v="1672"/>
    <n v="39.607999999999997"/>
    <x v="1"/>
  </r>
  <r>
    <s v="MU"/>
    <x v="1673"/>
    <x v="1673"/>
    <n v="897.8"/>
    <x v="1"/>
  </r>
  <r>
    <s v="MU"/>
    <x v="1674"/>
    <x v="1674"/>
    <n v="278.87900000000002"/>
    <x v="1"/>
  </r>
  <r>
    <s v="MU"/>
    <x v="1675"/>
    <x v="1675"/>
    <n v="628.54499999999996"/>
    <x v="1"/>
  </r>
  <r>
    <s v="MU"/>
    <x v="1676"/>
    <x v="1676"/>
    <n v="141.62100000000001"/>
    <x v="1"/>
  </r>
  <r>
    <s v="MU"/>
    <x v="1677"/>
    <x v="1677"/>
    <n v="260.77199999999999"/>
    <x v="1"/>
  </r>
  <r>
    <s v="MU"/>
    <x v="1678"/>
    <x v="1678"/>
    <n v="175.90600000000001"/>
    <x v="1"/>
  </r>
  <r>
    <s v="MU"/>
    <x v="1679"/>
    <x v="1679"/>
    <n v="110.062"/>
    <x v="1"/>
  </r>
  <r>
    <s v="MU"/>
    <x v="1680"/>
    <x v="1680"/>
    <n v="333.75599999999997"/>
    <x v="1"/>
  </r>
  <r>
    <s v="MU"/>
    <x v="1681"/>
    <x v="1681"/>
    <n v="513.45399999999995"/>
    <x v="1"/>
  </r>
  <r>
    <s v="MU"/>
    <x v="1682"/>
    <x v="1682"/>
    <n v="265.31200000000001"/>
    <x v="1"/>
  </r>
  <r>
    <s v="MU"/>
    <x v="1683"/>
    <x v="1683"/>
    <n v="334.346"/>
    <x v="1"/>
  </r>
  <r>
    <s v="MU"/>
    <x v="1684"/>
    <x v="1684"/>
    <n v="426.53800000000001"/>
    <x v="1"/>
  </r>
  <r>
    <s v="MU"/>
    <x v="1685"/>
    <x v="1685"/>
    <n v="372.01900000000001"/>
    <x v="1"/>
  </r>
  <r>
    <s v="MU"/>
    <x v="1686"/>
    <x v="1686"/>
    <n v="148.99199999999999"/>
    <x v="1"/>
  </r>
  <r>
    <s v="MU"/>
    <x v="1687"/>
    <x v="1687"/>
    <n v="208.738"/>
    <x v="1"/>
  </r>
  <r>
    <s v="MU"/>
    <x v="1688"/>
    <x v="1688"/>
    <n v="85.355999999999995"/>
    <x v="1"/>
  </r>
  <r>
    <s v="MU"/>
    <x v="1689"/>
    <x v="1689"/>
    <n v="105.416"/>
    <x v="1"/>
  </r>
  <r>
    <s v="MU"/>
    <x v="1690"/>
    <x v="1690"/>
    <n v="334.26499999999999"/>
    <x v="1"/>
  </r>
  <r>
    <s v="MU"/>
    <x v="1691"/>
    <x v="1691"/>
    <n v="298.17"/>
    <x v="1"/>
  </r>
  <r>
    <s v="MU"/>
    <x v="1692"/>
    <x v="1692"/>
    <n v="88.793000000000006"/>
    <x v="1"/>
  </r>
  <r>
    <s v="MU"/>
    <x v="1693"/>
    <x v="1693"/>
    <n v="247.72399999999999"/>
    <x v="1"/>
  </r>
  <r>
    <s v="MU"/>
    <x v="1694"/>
    <x v="1694"/>
    <n v="83.620999999999995"/>
    <x v="1"/>
  </r>
  <r>
    <s v="MU"/>
    <x v="1695"/>
    <x v="1695"/>
    <n v="309.20499999999998"/>
    <x v="1"/>
  </r>
  <r>
    <s v="MU"/>
    <x v="1696"/>
    <x v="1696"/>
    <n v="509.32"/>
    <x v="1"/>
  </r>
  <r>
    <s v="MU"/>
    <x v="1697"/>
    <x v="1697"/>
    <n v="442.74400000000003"/>
    <x v="1"/>
  </r>
  <r>
    <s v="MU"/>
    <x v="1698"/>
    <x v="1698"/>
    <n v="334.16500000000002"/>
    <x v="1"/>
  </r>
  <r>
    <s v="MU"/>
    <x v="1699"/>
    <x v="1699"/>
    <n v="332.37"/>
    <x v="1"/>
  </r>
  <r>
    <s v="MU"/>
    <x v="1700"/>
    <x v="1700"/>
    <n v="340.98"/>
    <x v="1"/>
  </r>
  <r>
    <s v="MU"/>
    <x v="1701"/>
    <x v="1701"/>
    <n v="180.107"/>
    <x v="1"/>
  </r>
  <r>
    <s v="MU"/>
    <x v="1702"/>
    <x v="1702"/>
    <n v="91.741"/>
    <x v="1"/>
  </r>
  <r>
    <s v="MU"/>
    <x v="1703"/>
    <x v="1703"/>
    <n v="914.72199999999998"/>
    <x v="1"/>
  </r>
  <r>
    <s v="MU"/>
    <x v="1704"/>
    <x v="1704"/>
    <n v="238.113"/>
    <x v="1"/>
  </r>
  <r>
    <s v="MU"/>
    <x v="1705"/>
    <x v="1705"/>
    <n v="114.15600000000001"/>
    <x v="1"/>
  </r>
  <r>
    <s v="MU"/>
    <x v="1706"/>
    <x v="1706"/>
    <n v="167.46199999999999"/>
    <x v="1"/>
  </r>
  <r>
    <s v="MU"/>
    <x v="1707"/>
    <x v="1707"/>
    <n v="86.603999999999999"/>
    <x v="1"/>
  </r>
  <r>
    <s v="MU"/>
    <x v="1708"/>
    <x v="1708"/>
    <n v="418.02800000000002"/>
    <x v="1"/>
  </r>
  <r>
    <s v="MU"/>
    <x v="1709"/>
    <x v="1709"/>
    <n v="215.547"/>
    <x v="1"/>
  </r>
  <r>
    <s v="MU"/>
    <x v="1710"/>
    <x v="1710"/>
    <n v="188.221"/>
    <x v="1"/>
  </r>
  <r>
    <s v="MU"/>
    <x v="1711"/>
    <x v="1711"/>
    <n v="327.678"/>
    <x v="1"/>
  </r>
  <r>
    <s v="MU"/>
    <x v="1712"/>
    <x v="1712"/>
    <n v="117.006"/>
    <x v="1"/>
  </r>
  <r>
    <s v="MU"/>
    <x v="1713"/>
    <x v="1713"/>
    <n v="175.28800000000001"/>
    <x v="1"/>
  </r>
  <r>
    <s v="MU"/>
    <x v="1714"/>
    <x v="1714"/>
    <n v="196.56"/>
    <x v="1"/>
  </r>
  <r>
    <s v="MU"/>
    <x v="1715"/>
    <x v="1715"/>
    <n v="38.189"/>
    <x v="1"/>
  </r>
  <r>
    <s v="MU"/>
    <x v="1716"/>
    <x v="1716"/>
    <n v="450.99"/>
    <x v="1"/>
  </r>
  <r>
    <s v="MU"/>
    <x v="1717"/>
    <x v="1717"/>
    <n v="688.87"/>
    <x v="1"/>
  </r>
  <r>
    <s v="MU"/>
    <x v="1718"/>
    <x v="1718"/>
    <n v="254.71899999999999"/>
    <x v="1"/>
  </r>
  <r>
    <s v="MU"/>
    <x v="1719"/>
    <x v="1719"/>
    <n v="92.787999999999997"/>
    <x v="1"/>
  </r>
  <r>
    <s v="MU"/>
    <x v="1720"/>
    <x v="1720"/>
    <n v="251.29"/>
    <x v="1"/>
  </r>
  <r>
    <s v="MU"/>
    <x v="1721"/>
    <x v="1721"/>
    <n v="118.45699999999999"/>
    <x v="1"/>
  </r>
  <r>
    <s v="MU"/>
    <x v="1722"/>
    <x v="1722"/>
    <n v="688.452"/>
    <x v="1"/>
  </r>
  <r>
    <s v="MU"/>
    <x v="1723"/>
    <x v="1723"/>
    <n v="243.68600000000001"/>
    <x v="1"/>
  </r>
  <r>
    <s v="MU"/>
    <x v="1724"/>
    <x v="1724"/>
    <n v="259.61399999999998"/>
    <x v="1"/>
  </r>
  <r>
    <s v="MU"/>
    <x v="1725"/>
    <x v="1725"/>
    <n v="117.086"/>
    <x v="1"/>
  </r>
  <r>
    <s v="MU"/>
    <x v="1726"/>
    <x v="1726"/>
    <n v="403.995"/>
    <x v="1"/>
  </r>
  <r>
    <s v="MU"/>
    <x v="1727"/>
    <x v="1727"/>
    <n v="284.26"/>
    <x v="1"/>
  </r>
  <r>
    <s v="MU"/>
    <x v="1728"/>
    <x v="1728"/>
    <n v="313.23099999999999"/>
    <x v="1"/>
  </r>
  <r>
    <s v="MU"/>
    <x v="1729"/>
    <x v="1729"/>
    <n v="257.10500000000002"/>
    <x v="1"/>
  </r>
  <r>
    <s v="MU"/>
    <x v="1730"/>
    <x v="1730"/>
    <n v="235.852"/>
    <x v="1"/>
  </r>
  <r>
    <s v="MU"/>
    <x v="1731"/>
    <x v="1731"/>
    <n v="319.82900000000001"/>
    <x v="1"/>
  </r>
  <r>
    <s v="MU"/>
    <x v="1732"/>
    <x v="1732"/>
    <n v="293.81599999999997"/>
    <x v="1"/>
  </r>
  <r>
    <s v="MU"/>
    <x v="1733"/>
    <x v="1733"/>
    <n v="128.92599999999999"/>
    <x v="1"/>
  </r>
  <r>
    <s v="MU"/>
    <x v="1734"/>
    <x v="1734"/>
    <n v="28.856999999999999"/>
    <x v="1"/>
  </r>
  <r>
    <s v="MU"/>
    <x v="1735"/>
    <x v="1735"/>
    <n v="436.16"/>
    <x v="1"/>
  </r>
  <r>
    <s v="MU"/>
    <x v="1736"/>
    <x v="1736"/>
    <n v="232.16900000000001"/>
    <x v="1"/>
  </r>
  <r>
    <s v="MU"/>
    <x v="1737"/>
    <x v="1737"/>
    <n v="139.03800000000001"/>
    <x v="1"/>
  </r>
  <r>
    <s v="MU"/>
    <x v="1738"/>
    <x v="1738"/>
    <n v="256.60300000000001"/>
    <x v="1"/>
  </r>
  <r>
    <s v="MU"/>
    <x v="1739"/>
    <x v="1739"/>
    <n v="490.87900000000002"/>
    <x v="1"/>
  </r>
  <r>
    <s v="MU"/>
    <x v="1740"/>
    <x v="1740"/>
    <n v="397.25700000000001"/>
    <x v="1"/>
  </r>
  <r>
    <s v="MU"/>
    <x v="1741"/>
    <x v="1741"/>
    <n v="335.68299999999999"/>
    <x v="1"/>
  </r>
  <r>
    <s v="MU"/>
    <x v="1742"/>
    <x v="1742"/>
    <n v="76.730999999999995"/>
    <x v="1"/>
  </r>
  <r>
    <s v="MU"/>
    <x v="1743"/>
    <x v="1743"/>
    <n v="314.92399999999998"/>
    <x v="1"/>
  </r>
  <r>
    <s v="MU"/>
    <x v="1744"/>
    <x v="1744"/>
    <n v="41.268000000000001"/>
    <x v="1"/>
  </r>
  <r>
    <s v="MU"/>
    <x v="1745"/>
    <x v="1745"/>
    <n v="338.56900000000002"/>
    <x v="1"/>
  </r>
  <r>
    <s v="MU"/>
    <x v="1746"/>
    <x v="1746"/>
    <n v="124.617"/>
    <x v="1"/>
  </r>
  <r>
    <s v="MU"/>
    <x v="1747"/>
    <x v="1747"/>
    <n v="153.84100000000001"/>
    <x v="1"/>
  </r>
  <r>
    <s v="MU"/>
    <x v="1748"/>
    <x v="1748"/>
    <n v="299.221"/>
    <x v="1"/>
  </r>
  <r>
    <s v="MU"/>
    <x v="1749"/>
    <x v="1749"/>
    <n v="681.577"/>
    <x v="1"/>
  </r>
  <r>
    <s v="MU"/>
    <x v="1750"/>
    <x v="1750"/>
    <n v="420.37599999999998"/>
    <x v="1"/>
  </r>
  <r>
    <s v="MU"/>
    <x v="1751"/>
    <x v="1751"/>
    <n v="367.88799999999998"/>
    <x v="1"/>
  </r>
  <r>
    <s v="MU"/>
    <x v="1752"/>
    <x v="1752"/>
    <n v="35.683"/>
    <x v="1"/>
  </r>
  <r>
    <s v="MU"/>
    <x v="1753"/>
    <x v="1753"/>
    <n v="359.54300000000001"/>
    <x v="1"/>
  </r>
  <r>
    <s v="MU"/>
    <x v="1754"/>
    <x v="1754"/>
    <n v="182.16300000000001"/>
    <x v="1"/>
  </r>
  <r>
    <s v="MU"/>
    <x v="1755"/>
    <x v="1755"/>
    <n v="198.96700000000001"/>
    <x v="1"/>
  </r>
  <r>
    <s v="MU"/>
    <x v="1756"/>
    <x v="1756"/>
    <n v="148.13399999999999"/>
    <x v="1"/>
  </r>
  <r>
    <s v="MU"/>
    <x v="1757"/>
    <x v="1757"/>
    <n v="92.268000000000001"/>
    <x v="1"/>
  </r>
  <r>
    <s v="MU"/>
    <x v="1758"/>
    <x v="1758"/>
    <n v="205.44300000000001"/>
    <x v="1"/>
  </r>
  <r>
    <s v="MU"/>
    <x v="1759"/>
    <x v="1759"/>
    <n v="141.464"/>
    <x v="1"/>
  </r>
  <r>
    <s v="MU"/>
    <x v="1760"/>
    <x v="1760"/>
    <n v="201.518"/>
    <x v="1"/>
  </r>
  <r>
    <s v="MU"/>
    <x v="1761"/>
    <x v="1761"/>
    <n v="171.58099999999999"/>
    <x v="1"/>
  </r>
  <r>
    <s v="MU"/>
    <x v="1762"/>
    <x v="1762"/>
    <n v="934.16700000000003"/>
    <x v="1"/>
  </r>
  <r>
    <s v="MU"/>
    <x v="1763"/>
    <x v="1763"/>
    <n v="442.21100000000001"/>
    <x v="1"/>
  </r>
  <r>
    <s v="MU"/>
    <x v="1764"/>
    <x v="1764"/>
    <n v="638.74300000000005"/>
    <x v="1"/>
  </r>
  <r>
    <s v="MU"/>
    <x v="1765"/>
    <x v="1765"/>
    <n v="46.395000000000003"/>
    <x v="1"/>
  </r>
  <r>
    <s v="MU"/>
    <x v="1766"/>
    <x v="1766"/>
    <n v="83.710999999999999"/>
    <x v="1"/>
  </r>
  <r>
    <s v="MU"/>
    <x v="1767"/>
    <x v="1767"/>
    <n v="228.55600000000001"/>
    <x v="1"/>
  </r>
  <r>
    <s v="MU"/>
    <x v="1768"/>
    <x v="1768"/>
    <n v="128.393"/>
    <x v="1"/>
  </r>
  <r>
    <s v="MU"/>
    <x v="1769"/>
    <x v="1769"/>
    <n v="90.507999999999996"/>
    <x v="1"/>
  </r>
  <r>
    <s v="MU"/>
    <x v="1770"/>
    <x v="1770"/>
    <n v="647.34400000000005"/>
    <x v="1"/>
  </r>
  <r>
    <s v="MU"/>
    <x v="1771"/>
    <x v="1771"/>
    <n v="183.273"/>
    <x v="1"/>
  </r>
  <r>
    <s v="MU"/>
    <x v="1772"/>
    <x v="1772"/>
    <n v="399.178"/>
    <x v="1"/>
  </r>
  <r>
    <s v="MU"/>
    <x v="1773"/>
    <x v="1773"/>
    <n v="656.95600000000002"/>
    <x v="1"/>
  </r>
  <r>
    <s v="MU"/>
    <x v="1774"/>
    <x v="1774"/>
    <n v="19.792999999999999"/>
    <x v="1"/>
  </r>
  <r>
    <s v="MU"/>
    <x v="1775"/>
    <x v="1775"/>
    <n v="242.679"/>
    <x v="1"/>
  </r>
  <r>
    <s v="MU"/>
    <x v="1776"/>
    <x v="1776"/>
    <n v="52.692999999999998"/>
    <x v="1"/>
  </r>
  <r>
    <s v="MU"/>
    <x v="1777"/>
    <x v="1777"/>
    <n v="316.31599999999997"/>
    <x v="1"/>
  </r>
  <r>
    <s v="MU"/>
    <x v="1778"/>
    <x v="1778"/>
    <n v="337.29500000000002"/>
    <x v="1"/>
  </r>
  <r>
    <s v="MU"/>
    <x v="1779"/>
    <x v="1779"/>
    <n v="501.79399999999998"/>
    <x v="1"/>
  </r>
  <r>
    <s v="MU"/>
    <x v="1780"/>
    <x v="1780"/>
    <n v="183.422"/>
    <x v="1"/>
  </r>
  <r>
    <s v="MU"/>
    <x v="1781"/>
    <x v="1781"/>
    <n v="739.702"/>
    <x v="1"/>
  </r>
  <r>
    <s v="MU"/>
    <x v="1782"/>
    <x v="1782"/>
    <n v="365.67700000000002"/>
    <x v="1"/>
  </r>
  <r>
    <s v="MU"/>
    <x v="1783"/>
    <x v="1783"/>
    <n v="402.35300000000001"/>
    <x v="1"/>
  </r>
  <r>
    <s v="MU"/>
    <x v="1784"/>
    <x v="1784"/>
    <n v="968.92100000000005"/>
    <x v="1"/>
  </r>
  <r>
    <s v="MU"/>
    <x v="1785"/>
    <x v="1785"/>
    <n v="162.273"/>
    <x v="1"/>
  </r>
  <r>
    <s v="MU"/>
    <x v="1786"/>
    <x v="1786"/>
    <n v="137.49600000000001"/>
    <x v="1"/>
  </r>
  <r>
    <s v="MU"/>
    <x v="1787"/>
    <x v="1787"/>
    <n v="63.198999999999998"/>
    <x v="1"/>
  </r>
  <r>
    <s v="MU"/>
    <x v="1788"/>
    <x v="1788"/>
    <n v="101.88800000000001"/>
    <x v="1"/>
  </r>
  <r>
    <s v="MU"/>
    <x v="1789"/>
    <x v="1789"/>
    <n v="95.554000000000002"/>
    <x v="1"/>
  </r>
  <r>
    <s v="MU"/>
    <x v="1790"/>
    <x v="1790"/>
    <n v="95.415999999999997"/>
    <x v="1"/>
  </r>
  <r>
    <s v="MU"/>
    <x v="1791"/>
    <x v="1791"/>
    <n v="386.91199999999998"/>
    <x v="1"/>
  </r>
  <r>
    <s v="MU"/>
    <x v="1792"/>
    <x v="1792"/>
    <n v="74.31"/>
    <x v="1"/>
  </r>
  <r>
    <s v="MU"/>
    <x v="1793"/>
    <x v="1793"/>
    <n v="271.32299999999998"/>
    <x v="1"/>
  </r>
  <r>
    <s v="MU"/>
    <x v="1794"/>
    <x v="1794"/>
    <n v="340.77199999999999"/>
    <x v="1"/>
  </r>
  <r>
    <s v="MU"/>
    <x v="1795"/>
    <x v="1795"/>
    <n v="758.42899999999997"/>
    <x v="1"/>
  </r>
  <r>
    <s v="MU"/>
    <x v="1796"/>
    <x v="1796"/>
    <n v="482.41199999999998"/>
    <x v="1"/>
  </r>
  <r>
    <s v="MU"/>
    <x v="1797"/>
    <x v="1797"/>
    <n v="83.766999999999996"/>
    <x v="1"/>
  </r>
  <r>
    <s v="MU"/>
    <x v="1798"/>
    <x v="1798"/>
    <n v="155.018"/>
    <x v="1"/>
  </r>
  <r>
    <s v="MU"/>
    <x v="1799"/>
    <x v="1799"/>
    <n v="381.428"/>
    <x v="1"/>
  </r>
  <r>
    <s v="MU"/>
    <x v="1800"/>
    <x v="1800"/>
    <n v="82.210999999999999"/>
    <x v="1"/>
  </r>
  <r>
    <s v="MU"/>
    <x v="1801"/>
    <x v="1801"/>
    <n v="33.344000000000001"/>
    <x v="1"/>
  </r>
  <r>
    <s v="MU"/>
    <x v="1802"/>
    <x v="1802"/>
    <n v="156.37299999999999"/>
    <x v="1"/>
  </r>
  <r>
    <s v="MU"/>
    <x v="1803"/>
    <x v="1803"/>
    <n v="208.68100000000001"/>
    <x v="1"/>
  </r>
  <r>
    <s v="MU"/>
    <x v="1804"/>
    <x v="1804"/>
    <n v="1220.4259999999999"/>
    <x v="1"/>
  </r>
  <r>
    <s v="MU"/>
    <x v="1805"/>
    <x v="1805"/>
    <n v="441.32600000000002"/>
    <x v="1"/>
  </r>
  <r>
    <s v="MU"/>
    <x v="1806"/>
    <x v="1806"/>
    <n v="878.04300000000001"/>
    <x v="1"/>
  </r>
  <r>
    <s v="MU"/>
    <x v="1807"/>
    <x v="1807"/>
    <n v="96.32"/>
    <x v="1"/>
  </r>
  <r>
    <s v="MU"/>
    <x v="1808"/>
    <x v="1808"/>
    <n v="530.60699999999997"/>
    <x v="1"/>
  </r>
  <r>
    <s v="MU"/>
    <x v="1809"/>
    <x v="1809"/>
    <n v="78.308000000000007"/>
    <x v="1"/>
  </r>
  <r>
    <s v="MU"/>
    <x v="1810"/>
    <x v="1810"/>
    <n v="259.04399999999998"/>
    <x v="1"/>
  </r>
  <r>
    <s v="MU"/>
    <x v="1811"/>
    <x v="1811"/>
    <n v="102.68300000000001"/>
    <x v="1"/>
  </r>
  <r>
    <s v="MU"/>
    <x v="1812"/>
    <x v="1812"/>
    <n v="247.57900000000001"/>
    <x v="1"/>
  </r>
  <r>
    <s v="MU"/>
    <x v="1813"/>
    <x v="1813"/>
    <n v="325.25799999999998"/>
    <x v="1"/>
  </r>
  <r>
    <s v="MU"/>
    <x v="1814"/>
    <x v="1814"/>
    <n v="44.017000000000003"/>
    <x v="1"/>
  </r>
  <r>
    <s v="MU"/>
    <x v="1815"/>
    <x v="1815"/>
    <n v="67.671999999999997"/>
    <x v="1"/>
  </r>
  <r>
    <s v="MU"/>
    <x v="1816"/>
    <x v="1816"/>
    <n v="236.965"/>
    <x v="1"/>
  </r>
  <r>
    <s v="MU"/>
    <x v="1817"/>
    <x v="1817"/>
    <n v="438.03699999999998"/>
    <x v="1"/>
  </r>
  <r>
    <s v="MU"/>
    <x v="1818"/>
    <x v="1818"/>
    <n v="101.999"/>
    <x v="1"/>
  </r>
  <r>
    <s v="MU"/>
    <x v="1819"/>
    <x v="1819"/>
    <n v="83.984999999999999"/>
    <x v="1"/>
  </r>
  <r>
    <s v="MU"/>
    <x v="1820"/>
    <x v="1820"/>
    <n v="144.86799999999999"/>
    <x v="1"/>
  </r>
  <r>
    <s v="MU"/>
    <x v="1821"/>
    <x v="1821"/>
    <n v="560.19899999999996"/>
    <x v="1"/>
  </r>
  <r>
    <s v="MU"/>
    <x v="1822"/>
    <x v="1822"/>
    <n v="168.34299999999999"/>
    <x v="1"/>
  </r>
  <r>
    <s v="MU"/>
    <x v="1823"/>
    <x v="1823"/>
    <n v="47.86"/>
    <x v="1"/>
  </r>
  <r>
    <s v="MU"/>
    <x v="1824"/>
    <x v="1824"/>
    <n v="1024.645"/>
    <x v="1"/>
  </r>
  <r>
    <s v="MU"/>
    <x v="1825"/>
    <x v="1825"/>
    <n v="304.83699999999999"/>
    <x v="1"/>
  </r>
  <r>
    <s v="MU"/>
    <x v="1826"/>
    <x v="1826"/>
    <n v="117.514"/>
    <x v="1"/>
  </r>
  <r>
    <s v="MU"/>
    <x v="1827"/>
    <x v="1827"/>
    <n v="538.67700000000002"/>
    <x v="1"/>
  </r>
  <r>
    <s v="MU"/>
    <x v="1828"/>
    <x v="1828"/>
    <n v="1604.923"/>
    <x v="1"/>
  </r>
  <r>
    <s v="MU"/>
    <x v="1829"/>
    <x v="1829"/>
    <n v="181.47499999999999"/>
    <x v="1"/>
  </r>
  <r>
    <s v="MU"/>
    <x v="1830"/>
    <x v="1830"/>
    <n v="629.09900000000005"/>
    <x v="1"/>
  </r>
  <r>
    <s v="MU"/>
    <x v="1831"/>
    <x v="1831"/>
    <n v="742.77499999999998"/>
    <x v="1"/>
  </r>
  <r>
    <s v="MU"/>
    <x v="1832"/>
    <x v="1832"/>
    <n v="735.24900000000002"/>
    <x v="1"/>
  </r>
  <r>
    <s v="MU"/>
    <x v="1833"/>
    <x v="1833"/>
    <n v="167.87700000000001"/>
    <x v="1"/>
  </r>
  <r>
    <s v="MU"/>
    <x v="1834"/>
    <x v="1834"/>
    <n v="707.83500000000004"/>
    <x v="1"/>
  </r>
  <r>
    <s v="MU"/>
    <x v="1835"/>
    <x v="1835"/>
    <n v="1477.9290000000001"/>
    <x v="1"/>
  </r>
  <r>
    <s v="MU"/>
    <x v="1836"/>
    <x v="1836"/>
    <n v="245.23599999999999"/>
    <x v="1"/>
  </r>
  <r>
    <s v="MU"/>
    <x v="1837"/>
    <x v="1837"/>
    <n v="431.65499999999997"/>
    <x v="1"/>
  </r>
  <r>
    <s v="MU"/>
    <x v="1838"/>
    <x v="1838"/>
    <n v="166.87200000000001"/>
    <x v="1"/>
  </r>
  <r>
    <s v="MU"/>
    <x v="1839"/>
    <x v="1839"/>
    <n v="822.37300000000005"/>
    <x v="1"/>
  </r>
  <r>
    <s v="MU"/>
    <x v="1840"/>
    <x v="1840"/>
    <n v="1899.683"/>
    <x v="1"/>
  </r>
  <r>
    <s v="MU"/>
    <x v="1841"/>
    <x v="1841"/>
    <n v="1590.316"/>
    <x v="1"/>
  </r>
  <r>
    <s v="MU"/>
    <x v="1842"/>
    <x v="1842"/>
    <n v="1362.386"/>
    <x v="1"/>
  </r>
  <r>
    <s v="MU"/>
    <x v="1843"/>
    <x v="1843"/>
    <n v="1530.05"/>
    <x v="1"/>
  </r>
  <r>
    <s v="MU"/>
    <x v="1844"/>
    <x v="1844"/>
    <n v="187.84"/>
    <x v="1"/>
  </r>
  <r>
    <s v="MU"/>
    <x v="1845"/>
    <x v="1845"/>
    <n v="319.745"/>
    <x v="1"/>
  </r>
  <r>
    <s v="MU"/>
    <x v="1846"/>
    <x v="1846"/>
    <n v="293.52999999999997"/>
    <x v="1"/>
  </r>
  <r>
    <s v="MU"/>
    <x v="1847"/>
    <x v="1847"/>
    <n v="345.28399999999999"/>
    <x v="1"/>
  </r>
  <r>
    <s v="MU"/>
    <x v="1848"/>
    <x v="1848"/>
    <n v="479.262"/>
    <x v="1"/>
  </r>
  <r>
    <s v="MU"/>
    <x v="1849"/>
    <x v="1849"/>
    <n v="150.83000000000001"/>
    <x v="1"/>
  </r>
  <r>
    <s v="MU"/>
    <x v="1850"/>
    <x v="1850"/>
    <n v="1489.8030000000001"/>
    <x v="1"/>
  </r>
  <r>
    <s v="MU"/>
    <x v="1851"/>
    <x v="1851"/>
    <n v="474.577"/>
    <x v="1"/>
  </r>
  <r>
    <s v="MU"/>
    <x v="1852"/>
    <x v="1852"/>
    <n v="1496.2449999999999"/>
    <x v="1"/>
  </r>
  <r>
    <s v="MU"/>
    <x v="1853"/>
    <x v="1853"/>
    <n v="368.947"/>
    <x v="1"/>
  </r>
  <r>
    <s v="MU"/>
    <x v="1854"/>
    <x v="1854"/>
    <n v="435.96199999999999"/>
    <x v="1"/>
  </r>
  <r>
    <s v="MU"/>
    <x v="1855"/>
    <x v="1855"/>
    <n v="174.012"/>
    <x v="1"/>
  </r>
  <r>
    <s v="MU"/>
    <x v="1856"/>
    <x v="1856"/>
    <n v="445.39400000000001"/>
    <x v="1"/>
  </r>
  <r>
    <s v="MU"/>
    <x v="1857"/>
    <x v="1857"/>
    <n v="3320.723"/>
    <x v="1"/>
  </r>
  <r>
    <s v="MU"/>
    <x v="1858"/>
    <x v="1858"/>
    <n v="967.51400000000001"/>
    <x v="1"/>
  </r>
  <r>
    <s v="MU"/>
    <x v="1859"/>
    <x v="1859"/>
    <n v="409.50700000000001"/>
    <x v="1"/>
  </r>
  <r>
    <s v="MU"/>
    <x v="1860"/>
    <x v="1860"/>
    <n v="11428.111999999999"/>
    <x v="1"/>
  </r>
  <r>
    <s v="MU"/>
    <x v="1861"/>
    <x v="1861"/>
    <n v="1657.413"/>
    <x v="1"/>
  </r>
  <r>
    <s v="MU"/>
    <x v="1862"/>
    <x v="1862"/>
    <n v="765.93600000000004"/>
    <x v="1"/>
  </r>
  <r>
    <s v="MU"/>
    <x v="1863"/>
    <x v="1863"/>
    <n v="1436.298"/>
    <x v="1"/>
  </r>
  <r>
    <s v="MU"/>
    <x v="1864"/>
    <x v="1864"/>
    <n v="214.411"/>
    <x v="1"/>
  </r>
  <r>
    <s v="MU"/>
    <x v="1865"/>
    <x v="1865"/>
    <n v="8051.2740000000003"/>
    <x v="1"/>
  </r>
  <r>
    <s v="MU"/>
    <x v="1866"/>
    <x v="1866"/>
    <n v="414.51"/>
    <x v="1"/>
  </r>
  <r>
    <s v="MU"/>
    <x v="1867"/>
    <x v="1867"/>
    <n v="207.297"/>
    <x v="1"/>
  </r>
  <r>
    <s v="MU"/>
    <x v="1868"/>
    <x v="1868"/>
    <n v="201.58500000000001"/>
    <x v="1"/>
  </r>
  <r>
    <s v="MU"/>
    <x v="1869"/>
    <x v="1869"/>
    <n v="1939.4469999999999"/>
    <x v="1"/>
  </r>
  <r>
    <s v="MU"/>
    <x v="1870"/>
    <x v="1870"/>
    <n v="772.75599999999997"/>
    <x v="1"/>
  </r>
  <r>
    <s v="MU"/>
    <x v="1871"/>
    <x v="1871"/>
    <n v="553.76199999999994"/>
    <x v="1"/>
  </r>
  <r>
    <s v="MU"/>
    <x v="1872"/>
    <x v="1872"/>
    <n v="848.85699999999997"/>
    <x v="1"/>
  </r>
  <r>
    <s v="MU"/>
    <x v="1873"/>
    <x v="1873"/>
    <n v="2972.1089999999999"/>
    <x v="1"/>
  </r>
  <r>
    <s v="MU"/>
    <x v="1874"/>
    <x v="1874"/>
    <n v="4115.51"/>
    <x v="1"/>
  </r>
  <r>
    <s v="MU"/>
    <x v="1875"/>
    <x v="1875"/>
    <n v="467.90899999999999"/>
    <x v="1"/>
  </r>
  <r>
    <s v="MU"/>
    <x v="1876"/>
    <x v="1876"/>
    <n v="896.85699999999997"/>
    <x v="1"/>
  </r>
  <r>
    <s v="MU"/>
    <x v="1877"/>
    <x v="1877"/>
    <n v="791.27599999999995"/>
    <x v="1"/>
  </r>
  <r>
    <s v="MU"/>
    <x v="1878"/>
    <x v="1878"/>
    <n v="1426.2329999999999"/>
    <x v="1"/>
  </r>
  <r>
    <s v="MU"/>
    <x v="1879"/>
    <x v="1879"/>
    <n v="627.61199999999997"/>
    <x v="1"/>
  </r>
  <r>
    <s v="MU"/>
    <x v="1880"/>
    <x v="1880"/>
    <n v="518.56600000000003"/>
    <x v="1"/>
  </r>
  <r>
    <s v="MU"/>
    <x v="1881"/>
    <x v="1881"/>
    <n v="2247.2080000000001"/>
    <x v="1"/>
  </r>
  <r>
    <s v="MU"/>
    <x v="1882"/>
    <x v="1882"/>
    <n v="2520.817"/>
    <x v="1"/>
  </r>
  <r>
    <s v="MU"/>
    <x v="1883"/>
    <x v="1883"/>
    <n v="2207.6120000000001"/>
    <x v="1"/>
  </r>
  <r>
    <s v="MU"/>
    <x v="1884"/>
    <x v="1884"/>
    <n v="219.48699999999999"/>
    <x v="1"/>
  </r>
  <r>
    <s v="MU"/>
    <x v="1885"/>
    <x v="1885"/>
    <n v="4046.7359999999999"/>
    <x v="1"/>
  </r>
  <r>
    <s v="MU"/>
    <x v="1886"/>
    <x v="1886"/>
    <n v="512.43600000000004"/>
    <x v="1"/>
  </r>
  <r>
    <s v="MU"/>
    <x v="1887"/>
    <x v="1887"/>
    <n v="222.02600000000001"/>
    <x v="1"/>
  </r>
  <r>
    <s v="MU"/>
    <x v="1888"/>
    <x v="1888"/>
    <n v="394.89400000000001"/>
    <x v="1"/>
  </r>
  <r>
    <s v="MU"/>
    <x v="1889"/>
    <x v="1889"/>
    <n v="610.98299999999995"/>
    <x v="1"/>
  </r>
  <r>
    <s v="MU"/>
    <x v="1890"/>
    <x v="1890"/>
    <n v="540.90800000000002"/>
    <x v="1"/>
  </r>
  <r>
    <s v="MU"/>
    <x v="1891"/>
    <x v="1891"/>
    <n v="767.14599999999996"/>
    <x v="1"/>
  </r>
  <r>
    <s v="MU"/>
    <x v="1892"/>
    <x v="1892"/>
    <n v="2651.5360000000001"/>
    <x v="1"/>
  </r>
  <r>
    <s v="MU"/>
    <x v="1893"/>
    <x v="1893"/>
    <n v="643.66"/>
    <x v="1"/>
  </r>
  <r>
    <s v="MU"/>
    <x v="1894"/>
    <x v="1894"/>
    <n v="448.846"/>
    <x v="1"/>
  </r>
  <r>
    <s v="MU"/>
    <x v="1895"/>
    <x v="1895"/>
    <n v="458.31099999999998"/>
    <x v="1"/>
  </r>
  <r>
    <s v="MU"/>
    <x v="1896"/>
    <x v="1896"/>
    <n v="584.84799999999996"/>
    <x v="1"/>
  </r>
  <r>
    <s v="MU"/>
    <x v="1897"/>
    <x v="1897"/>
    <n v="785.42100000000005"/>
    <x v="1"/>
  </r>
  <r>
    <s v="MU"/>
    <x v="1898"/>
    <x v="1898"/>
    <n v="839.702"/>
    <x v="1"/>
  </r>
  <r>
    <s v="MU"/>
    <x v="1899"/>
    <x v="1899"/>
    <n v="2914.587"/>
    <x v="1"/>
  </r>
  <r>
    <s v="MU"/>
    <x v="1900"/>
    <x v="1900"/>
    <n v="7161.8270000000002"/>
    <x v="1"/>
  </r>
  <r>
    <s v="MU"/>
    <x v="1901"/>
    <x v="1901"/>
    <n v="460.38799999999998"/>
    <x v="1"/>
  </r>
  <r>
    <s v="MU"/>
    <x v="1902"/>
    <x v="1902"/>
    <n v="579.726"/>
    <x v="1"/>
  </r>
  <r>
    <s v="MU"/>
    <x v="1903"/>
    <x v="1903"/>
    <n v="1334.2840000000001"/>
    <x v="1"/>
  </r>
  <r>
    <s v="MU"/>
    <x v="1904"/>
    <x v="1904"/>
    <n v="447.57799999999997"/>
    <x v="1"/>
  </r>
  <r>
    <s v="MU"/>
    <x v="1905"/>
    <x v="1905"/>
    <n v="251.80799999999999"/>
    <x v="1"/>
  </r>
  <r>
    <s v="MU"/>
    <x v="1906"/>
    <x v="1906"/>
    <n v="433.642"/>
    <x v="1"/>
  </r>
  <r>
    <s v="MU"/>
    <x v="1907"/>
    <x v="1907"/>
    <n v="1169.8140000000001"/>
    <x v="1"/>
  </r>
  <r>
    <s v="MU"/>
    <x v="1908"/>
    <x v="1908"/>
    <n v="1351.8910000000001"/>
    <x v="1"/>
  </r>
  <r>
    <s v="MU"/>
    <x v="1909"/>
    <x v="1909"/>
    <n v="3565.377"/>
    <x v="1"/>
  </r>
  <r>
    <s v="MU"/>
    <x v="1910"/>
    <x v="1910"/>
    <n v="629.58600000000001"/>
    <x v="1"/>
  </r>
  <r>
    <s v="MU"/>
    <x v="1911"/>
    <x v="1911"/>
    <n v="464.77600000000001"/>
    <x v="1"/>
  </r>
  <r>
    <s v="MU"/>
    <x v="1912"/>
    <x v="1912"/>
    <n v="805.62900000000002"/>
    <x v="1"/>
  </r>
  <r>
    <s v="MU"/>
    <x v="1913"/>
    <x v="1913"/>
    <n v="2377.8890000000001"/>
    <x v="1"/>
  </r>
  <r>
    <s v="MU"/>
    <x v="1914"/>
    <x v="1914"/>
    <n v="293.45600000000002"/>
    <x v="1"/>
  </r>
  <r>
    <s v="MU"/>
    <x v="1915"/>
    <x v="1915"/>
    <n v="2525.9059999999999"/>
    <x v="1"/>
  </r>
  <r>
    <s v="MU"/>
    <x v="1916"/>
    <x v="1916"/>
    <n v="9647.0720000000001"/>
    <x v="1"/>
  </r>
  <r>
    <s v="MU"/>
    <x v="1917"/>
    <x v="1917"/>
    <n v="713.78899999999999"/>
    <x v="1"/>
  </r>
  <r>
    <s v="MU"/>
    <x v="1918"/>
    <x v="1918"/>
    <n v="702.50400000000002"/>
    <x v="1"/>
  </r>
  <r>
    <s v="MU"/>
    <x v="1919"/>
    <x v="1919"/>
    <n v="426.95499999999998"/>
    <x v="1"/>
  </r>
  <r>
    <s v="MU"/>
    <x v="1920"/>
    <x v="1920"/>
    <n v="716.26099999999997"/>
    <x v="1"/>
  </r>
  <r>
    <s v="MU"/>
    <x v="1921"/>
    <x v="1921"/>
    <n v="566.97400000000005"/>
    <x v="1"/>
  </r>
  <r>
    <s v="MU"/>
    <x v="1922"/>
    <x v="1922"/>
    <n v="3005.319"/>
    <x v="1"/>
  </r>
  <r>
    <s v="MU"/>
    <x v="1923"/>
    <x v="1923"/>
    <n v="819.96900000000005"/>
    <x v="1"/>
  </r>
  <r>
    <s v="MU"/>
    <x v="1924"/>
    <x v="1924"/>
    <n v="168.33"/>
    <x v="1"/>
  </r>
  <r>
    <s v="MU"/>
    <x v="1925"/>
    <x v="1925"/>
    <n v="274.5"/>
    <x v="1"/>
  </r>
  <r>
    <s v="MU"/>
    <x v="1926"/>
    <x v="1926"/>
    <n v="10140.572"/>
    <x v="1"/>
  </r>
  <r>
    <s v="MU"/>
    <x v="1927"/>
    <x v="1927"/>
    <n v="164.798"/>
    <x v="1"/>
  </r>
  <r>
    <s v="MU"/>
    <x v="1928"/>
    <x v="1928"/>
    <n v="284.83600000000001"/>
    <x v="1"/>
  </r>
  <r>
    <s v="MU"/>
    <x v="1929"/>
    <x v="1929"/>
    <n v="1015.252"/>
    <x v="1"/>
  </r>
  <r>
    <s v="MU"/>
    <x v="1930"/>
    <x v="1930"/>
    <n v="114.869"/>
    <x v="1"/>
  </r>
  <r>
    <s v="MU"/>
    <x v="1931"/>
    <x v="1931"/>
    <n v="931.10599999999999"/>
    <x v="1"/>
  </r>
  <r>
    <s v="MU"/>
    <x v="1932"/>
    <x v="1932"/>
    <n v="1348.039"/>
    <x v="1"/>
  </r>
  <r>
    <s v="MU"/>
    <x v="1933"/>
    <x v="1933"/>
    <n v="977.45500000000004"/>
    <x v="1"/>
  </r>
  <r>
    <s v="MU"/>
    <x v="1934"/>
    <x v="1934"/>
    <n v="378.42"/>
    <x v="1"/>
  </r>
  <r>
    <s v="MU"/>
    <x v="1935"/>
    <x v="1935"/>
    <n v="523.64"/>
    <x v="1"/>
  </r>
  <r>
    <s v="MU"/>
    <x v="1936"/>
    <x v="1936"/>
    <n v="2662.819"/>
    <x v="1"/>
  </r>
  <r>
    <s v="MU"/>
    <x v="1937"/>
    <x v="1937"/>
    <n v="797.43399999999997"/>
    <x v="1"/>
  </r>
  <r>
    <s v="MU"/>
    <x v="1938"/>
    <x v="1938"/>
    <n v="11504.314"/>
    <x v="1"/>
  </r>
  <r>
    <s v="MU"/>
    <x v="1939"/>
    <x v="1939"/>
    <n v="4282.7749999999996"/>
    <x v="1"/>
  </r>
  <r>
    <s v="MU"/>
    <x v="1940"/>
    <x v="1940"/>
    <n v="182.58500000000001"/>
    <x v="1"/>
  </r>
  <r>
    <s v="MU"/>
    <x v="1941"/>
    <x v="1941"/>
    <n v="636.60900000000004"/>
    <x v="1"/>
  </r>
  <r>
    <s v="MU"/>
    <x v="1942"/>
    <x v="1942"/>
    <n v="1052.837"/>
    <x v="1"/>
  </r>
  <r>
    <s v="MU"/>
    <x v="1943"/>
    <x v="1943"/>
    <n v="139.11699999999999"/>
    <x v="1"/>
  </r>
  <r>
    <s v="MU"/>
    <x v="1944"/>
    <x v="1944"/>
    <n v="5950.6139999999996"/>
    <x v="1"/>
  </r>
  <r>
    <s v="MU"/>
    <x v="1945"/>
    <x v="1945"/>
    <n v="413.637"/>
    <x v="1"/>
  </r>
  <r>
    <s v="MU"/>
    <x v="1946"/>
    <x v="1946"/>
    <n v="183.75899999999999"/>
    <x v="1"/>
  </r>
  <r>
    <s v="MU"/>
    <x v="1947"/>
    <x v="1947"/>
    <n v="689.51599999999996"/>
    <x v="1"/>
  </r>
  <r>
    <s v="MU"/>
    <x v="1948"/>
    <x v="1948"/>
    <n v="94.778000000000006"/>
    <x v="1"/>
  </r>
  <r>
    <s v="MU"/>
    <x v="1949"/>
    <x v="1949"/>
    <n v="179.32900000000001"/>
    <x v="1"/>
  </r>
  <r>
    <s v="MU"/>
    <x v="1950"/>
    <x v="1950"/>
    <n v="1890.133"/>
    <x v="1"/>
  </r>
  <r>
    <s v="MU"/>
    <x v="1951"/>
    <x v="1951"/>
    <n v="1187.7660000000001"/>
    <x v="1"/>
  </r>
  <r>
    <s v="MU"/>
    <x v="1952"/>
    <x v="1952"/>
    <n v="1299.355"/>
    <x v="1"/>
  </r>
  <r>
    <s v="MU"/>
    <x v="1953"/>
    <x v="1953"/>
    <n v="2025.3679999999999"/>
    <x v="1"/>
  </r>
  <r>
    <s v="MU"/>
    <x v="1954"/>
    <x v="1954"/>
    <n v="1425.97"/>
    <x v="1"/>
  </r>
  <r>
    <s v="MU"/>
    <x v="1955"/>
    <x v="1955"/>
    <n v="364.41899999999998"/>
    <x v="1"/>
  </r>
  <r>
    <s v="MU"/>
    <x v="1956"/>
    <x v="1956"/>
    <n v="1176.1110000000001"/>
    <x v="1"/>
  </r>
  <r>
    <s v="MU"/>
    <x v="1957"/>
    <x v="1957"/>
    <n v="1304.425"/>
    <x v="1"/>
  </r>
  <r>
    <s v="MU"/>
    <x v="1958"/>
    <x v="1958"/>
    <n v="579.68600000000004"/>
    <x v="1"/>
  </r>
  <r>
    <s v="MU"/>
    <x v="1959"/>
    <x v="1959"/>
    <n v="172.35300000000001"/>
    <x v="1"/>
  </r>
  <r>
    <s v="MU"/>
    <x v="1960"/>
    <x v="1960"/>
    <n v="321.01299999999998"/>
    <x v="1"/>
  </r>
  <r>
    <s v="MU"/>
    <x v="1961"/>
    <x v="1961"/>
    <n v="15634.328"/>
    <x v="1"/>
  </r>
  <r>
    <s v="MU"/>
    <x v="1962"/>
    <x v="1962"/>
    <n v="229.661"/>
    <x v="1"/>
  </r>
  <r>
    <s v="MU"/>
    <x v="1963"/>
    <x v="1963"/>
    <n v="384.59199999999998"/>
    <x v="1"/>
  </r>
  <r>
    <s v="MU"/>
    <x v="1964"/>
    <x v="1964"/>
    <n v="3817.9459999999999"/>
    <x v="1"/>
  </r>
  <r>
    <s v="MU"/>
    <x v="1965"/>
    <x v="1965"/>
    <n v="1566.6089999999999"/>
    <x v="1"/>
  </r>
  <r>
    <s v="MU"/>
    <x v="1966"/>
    <x v="1966"/>
    <n v="202.19399999999999"/>
    <x v="1"/>
  </r>
  <r>
    <s v="MU"/>
    <x v="1967"/>
    <x v="1967"/>
    <n v="106.848"/>
    <x v="1"/>
  </r>
  <r>
    <s v="MU"/>
    <x v="1968"/>
    <x v="1968"/>
    <n v="872.86699999999996"/>
    <x v="1"/>
  </r>
  <r>
    <s v="MU"/>
    <x v="1969"/>
    <x v="1969"/>
    <n v="1272.366"/>
    <x v="1"/>
  </r>
  <r>
    <s v="MU"/>
    <x v="1970"/>
    <x v="1970"/>
    <n v="2189.404"/>
    <x v="1"/>
  </r>
  <r>
    <s v="MU"/>
    <x v="1971"/>
    <x v="1971"/>
    <n v="313.43799999999999"/>
    <x v="1"/>
  </r>
  <r>
    <s v="MU"/>
    <x v="1972"/>
    <x v="1972"/>
    <n v="2342.4969999999998"/>
    <x v="1"/>
  </r>
  <r>
    <s v="MU"/>
    <x v="1973"/>
    <x v="1973"/>
    <n v="483.274"/>
    <x v="1"/>
  </r>
  <r>
    <s v="MU"/>
    <x v="1974"/>
    <x v="1974"/>
    <n v="230.953"/>
    <x v="1"/>
  </r>
  <r>
    <s v="MU"/>
    <x v="1975"/>
    <x v="1975"/>
    <n v="817.35500000000002"/>
    <x v="1"/>
  </r>
  <r>
    <s v="MU"/>
    <x v="1976"/>
    <x v="1976"/>
    <n v="1139.3779999999999"/>
    <x v="1"/>
  </r>
  <r>
    <s v="MU"/>
    <x v="1977"/>
    <x v="1977"/>
    <n v="1382.008"/>
    <x v="1"/>
  </r>
  <r>
    <s v="MU"/>
    <x v="1978"/>
    <x v="1978"/>
    <n v="954.37300000000005"/>
    <x v="1"/>
  </r>
  <r>
    <s v="MU"/>
    <x v="1979"/>
    <x v="1979"/>
    <n v="698.245"/>
    <x v="1"/>
  </r>
  <r>
    <s v="MU"/>
    <x v="1980"/>
    <x v="1980"/>
    <n v="472.66399999999999"/>
    <x v="1"/>
  </r>
  <r>
    <s v="MU"/>
    <x v="1981"/>
    <x v="1981"/>
    <n v="771.09799999999996"/>
    <x v="1"/>
  </r>
  <r>
    <s v="MU"/>
    <x v="1982"/>
    <x v="1982"/>
    <n v="318.12900000000002"/>
    <x v="1"/>
  </r>
  <r>
    <s v="MU"/>
    <x v="1983"/>
    <x v="1983"/>
    <n v="1834.002"/>
    <x v="1"/>
  </r>
  <r>
    <s v="MU"/>
    <x v="1984"/>
    <x v="1984"/>
    <n v="573.03300000000002"/>
    <x v="1"/>
  </r>
  <r>
    <s v="MU"/>
    <x v="1985"/>
    <x v="1985"/>
    <n v="1740.1130000000001"/>
    <x v="1"/>
  </r>
  <r>
    <s v="MU"/>
    <x v="1986"/>
    <x v="1986"/>
    <n v="138.01599999999999"/>
    <x v="1"/>
  </r>
  <r>
    <s v="MU"/>
    <x v="1987"/>
    <x v="1987"/>
    <n v="836.58600000000001"/>
    <x v="1"/>
  </r>
  <r>
    <s v="MU"/>
    <x v="1988"/>
    <x v="1988"/>
    <n v="591.31200000000001"/>
    <x v="1"/>
  </r>
  <r>
    <s v="MU"/>
    <x v="1989"/>
    <x v="1989"/>
    <n v="860.22299999999996"/>
    <x v="1"/>
  </r>
  <r>
    <s v="MU"/>
    <x v="1990"/>
    <x v="1990"/>
    <n v="1588.5550000000001"/>
    <x v="1"/>
  </r>
  <r>
    <s v="MU"/>
    <x v="1991"/>
    <x v="1991"/>
    <n v="1082.2829999999999"/>
    <x v="1"/>
  </r>
  <r>
    <s v="MU"/>
    <x v="1992"/>
    <x v="1992"/>
    <n v="372.565"/>
    <x v="1"/>
  </r>
  <r>
    <s v="MU"/>
    <x v="1993"/>
    <x v="1993"/>
    <n v="280.45400000000001"/>
    <x v="1"/>
  </r>
  <r>
    <s v="MU"/>
    <x v="1994"/>
    <x v="1994"/>
    <n v="3105.2809999999999"/>
    <x v="1"/>
  </r>
  <r>
    <s v="MU"/>
    <x v="1995"/>
    <x v="1995"/>
    <n v="1055.76"/>
    <x v="1"/>
  </r>
  <r>
    <s v="MU"/>
    <x v="1996"/>
    <x v="1996"/>
    <n v="459.04700000000003"/>
    <x v="1"/>
  </r>
  <r>
    <s v="MU"/>
    <x v="1997"/>
    <x v="1997"/>
    <n v="1708.115"/>
    <x v="1"/>
  </r>
  <r>
    <s v="MU"/>
    <x v="1998"/>
    <x v="1998"/>
    <n v="991.822"/>
    <x v="1"/>
  </r>
  <r>
    <s v="MU"/>
    <x v="1999"/>
    <x v="1999"/>
    <n v="267.88"/>
    <x v="1"/>
  </r>
  <r>
    <s v="MU"/>
    <x v="2000"/>
    <x v="2000"/>
    <n v="319.17399999999998"/>
    <x v="1"/>
  </r>
  <r>
    <s v="MU"/>
    <x v="2001"/>
    <x v="2001"/>
    <n v="924.91399999999999"/>
    <x v="1"/>
  </r>
  <r>
    <s v="MU"/>
    <x v="2002"/>
    <x v="2002"/>
    <n v="2386.39"/>
    <x v="1"/>
  </r>
  <r>
    <s v="MU"/>
    <x v="2003"/>
    <x v="2003"/>
    <n v="401.02800000000002"/>
    <x v="1"/>
  </r>
  <r>
    <s v="MU"/>
    <x v="2004"/>
    <x v="2004"/>
    <n v="726.26499999999999"/>
    <x v="1"/>
  </r>
  <r>
    <s v="MU"/>
    <x v="2005"/>
    <x v="2005"/>
    <n v="1331.8219999999999"/>
    <x v="1"/>
  </r>
  <r>
    <s v="MU"/>
    <x v="2006"/>
    <x v="2006"/>
    <n v="310.62099999999998"/>
    <x v="1"/>
  </r>
  <r>
    <s v="MU"/>
    <x v="2007"/>
    <x v="2007"/>
    <n v="810.99300000000005"/>
    <x v="1"/>
  </r>
  <r>
    <s v="MU"/>
    <x v="2008"/>
    <x v="2008"/>
    <n v="876.8"/>
    <x v="1"/>
  </r>
  <r>
    <s v="MU"/>
    <x v="2009"/>
    <x v="2009"/>
    <n v="4310.2380000000003"/>
    <x v="1"/>
  </r>
  <r>
    <s v="MU"/>
    <x v="2010"/>
    <x v="2010"/>
    <n v="1225.287"/>
    <x v="1"/>
  </r>
  <r>
    <s v="MU"/>
    <x v="2011"/>
    <x v="2011"/>
    <n v="270.75200000000001"/>
    <x v="1"/>
  </r>
  <r>
    <s v="MU"/>
    <x v="2012"/>
    <x v="2012"/>
    <n v="2360.5839999999998"/>
    <x v="1"/>
  </r>
  <r>
    <s v="MU"/>
    <x v="2013"/>
    <x v="2013"/>
    <n v="143.47900000000001"/>
    <x v="1"/>
  </r>
  <r>
    <s v="MU"/>
    <x v="2014"/>
    <x v="2014"/>
    <n v="1534.575"/>
    <x v="1"/>
  </r>
  <r>
    <s v="MU"/>
    <x v="2015"/>
    <x v="2015"/>
    <n v="533.63400000000001"/>
    <x v="1"/>
  </r>
  <r>
    <s v="MU"/>
    <x v="2016"/>
    <x v="2016"/>
    <n v="1394.174"/>
    <x v="1"/>
  </r>
  <r>
    <s v="MU"/>
    <x v="2017"/>
    <x v="2017"/>
    <n v="121.373"/>
    <x v="1"/>
  </r>
  <r>
    <s v="MU"/>
    <x v="2018"/>
    <x v="2018"/>
    <n v="453.14400000000001"/>
    <x v="1"/>
  </r>
  <r>
    <s v="MU"/>
    <x v="2019"/>
    <x v="2019"/>
    <n v="1013.074"/>
    <x v="1"/>
  </r>
  <r>
    <s v="MU"/>
    <x v="2020"/>
    <x v="2020"/>
    <n v="1651.1579999999999"/>
    <x v="1"/>
  </r>
  <r>
    <s v="MU"/>
    <x v="2021"/>
    <x v="2021"/>
    <n v="1557.6849999999999"/>
    <x v="1"/>
  </r>
  <r>
    <s v="MU"/>
    <x v="2022"/>
    <x v="2022"/>
    <n v="420.66300000000001"/>
    <x v="1"/>
  </r>
  <r>
    <s v="MU"/>
    <x v="2023"/>
    <x v="2023"/>
    <n v="344.09300000000002"/>
    <x v="1"/>
  </r>
  <r>
    <s v="MU"/>
    <x v="2024"/>
    <x v="2024"/>
    <n v="1674.029"/>
    <x v="1"/>
  </r>
  <r>
    <s v="MU"/>
    <x v="2025"/>
    <x v="2025"/>
    <n v="547.51"/>
    <x v="1"/>
  </r>
  <r>
    <s v="MU"/>
    <x v="2026"/>
    <x v="2026"/>
    <n v="322.24299999999999"/>
    <x v="1"/>
  </r>
  <r>
    <s v="MU"/>
    <x v="2027"/>
    <x v="2027"/>
    <n v="1650.5930000000001"/>
    <x v="1"/>
  </r>
  <r>
    <s v="MU"/>
    <x v="2028"/>
    <x v="2028"/>
    <n v="313.839"/>
    <x v="1"/>
  </r>
  <r>
    <s v="MU"/>
    <x v="2029"/>
    <x v="2029"/>
    <n v="1199.374"/>
    <x v="1"/>
  </r>
  <r>
    <s v="MU"/>
    <x v="2030"/>
    <x v="2030"/>
    <n v="415.428"/>
    <x v="1"/>
  </r>
  <r>
    <s v="MU"/>
    <x v="2031"/>
    <x v="2031"/>
    <n v="1525.1420000000001"/>
    <x v="1"/>
  </r>
  <r>
    <s v="MU"/>
    <x v="2032"/>
    <x v="2032"/>
    <n v="9955.1129999999994"/>
    <x v="1"/>
  </r>
  <r>
    <s v="MU"/>
    <x v="2033"/>
    <x v="2033"/>
    <n v="1332.42"/>
    <x v="1"/>
  </r>
  <r>
    <s v="MU"/>
    <x v="2034"/>
    <x v="2034"/>
    <n v="2192.9050000000002"/>
    <x v="1"/>
  </r>
  <r>
    <s v="MU"/>
    <x v="2035"/>
    <x v="2035"/>
    <n v="924.51199999999994"/>
    <x v="1"/>
  </r>
  <r>
    <s v="MU"/>
    <x v="2036"/>
    <x v="2036"/>
    <n v="2466.009"/>
    <x v="1"/>
  </r>
  <r>
    <s v="MU"/>
    <x v="2037"/>
    <x v="2037"/>
    <n v="863.42399999999998"/>
    <x v="1"/>
  </r>
  <r>
    <s v="MU"/>
    <x v="2038"/>
    <x v="2038"/>
    <n v="640.77200000000005"/>
    <x v="1"/>
  </r>
  <r>
    <s v="MU"/>
    <x v="2039"/>
    <x v="2039"/>
    <n v="2969.0390000000002"/>
    <x v="1"/>
  </r>
  <r>
    <s v="MU"/>
    <x v="2040"/>
    <x v="2040"/>
    <n v="4267.4880000000003"/>
    <x v="1"/>
  </r>
  <r>
    <s v="MU"/>
    <x v="2041"/>
    <x v="2041"/>
    <n v="238.66"/>
    <x v="1"/>
  </r>
  <r>
    <s v="MU"/>
    <x v="2042"/>
    <x v="2042"/>
    <n v="262.05"/>
    <x v="1"/>
  </r>
  <r>
    <s v="MU"/>
    <x v="2043"/>
    <x v="2043"/>
    <n v="913.25800000000004"/>
    <x v="1"/>
  </r>
  <r>
    <s v="MU"/>
    <x v="2044"/>
    <x v="2044"/>
    <n v="6721.2370000000001"/>
    <x v="1"/>
  </r>
  <r>
    <s v="MU"/>
    <x v="2045"/>
    <x v="2045"/>
    <n v="1457.6559999999999"/>
    <x v="1"/>
  </r>
  <r>
    <s v="MU"/>
    <x v="2046"/>
    <x v="2046"/>
    <n v="1355.173"/>
    <x v="1"/>
  </r>
  <r>
    <s v="MU"/>
    <x v="2047"/>
    <x v="2047"/>
    <n v="329.19"/>
    <x v="1"/>
  </r>
  <r>
    <s v="MU"/>
    <x v="2048"/>
    <x v="2048"/>
    <n v="589.76300000000003"/>
    <x v="1"/>
  </r>
  <r>
    <s v="MU"/>
    <x v="2049"/>
    <x v="2049"/>
    <n v="498.11"/>
    <x v="1"/>
  </r>
  <r>
    <s v="MU"/>
    <x v="2050"/>
    <x v="2050"/>
    <n v="912.22199999999998"/>
    <x v="1"/>
  </r>
  <r>
    <s v="MU"/>
    <x v="2051"/>
    <x v="2051"/>
    <n v="449.834"/>
    <x v="1"/>
  </r>
  <r>
    <s v="MU"/>
    <x v="2052"/>
    <x v="2052"/>
    <n v="624.35299999999995"/>
    <x v="1"/>
  </r>
  <r>
    <s v="MU"/>
    <x v="2053"/>
    <x v="2053"/>
    <n v="846.72799999999995"/>
    <x v="1"/>
  </r>
  <r>
    <s v="MU"/>
    <x v="2054"/>
    <x v="2054"/>
    <n v="382.93700000000001"/>
    <x v="1"/>
  </r>
  <r>
    <s v="MU"/>
    <x v="2055"/>
    <x v="2055"/>
    <n v="189.25700000000001"/>
    <x v="1"/>
  </r>
  <r>
    <s v="MU"/>
    <x v="2056"/>
    <x v="2056"/>
    <n v="642.88199999999995"/>
    <x v="1"/>
  </r>
  <r>
    <s v="MU"/>
    <x v="2057"/>
    <x v="2057"/>
    <n v="57.942"/>
    <x v="1"/>
  </r>
  <r>
    <s v="MU"/>
    <x v="2058"/>
    <x v="2058"/>
    <n v="1283.328"/>
    <x v="1"/>
  </r>
  <r>
    <s v="MU"/>
    <x v="2059"/>
    <x v="2059"/>
    <n v="856.62599999999998"/>
    <x v="1"/>
  </r>
  <r>
    <s v="MU"/>
    <x v="2060"/>
    <x v="2060"/>
    <n v="1952.51"/>
    <x v="1"/>
  </r>
  <r>
    <s v="MU"/>
    <x v="2061"/>
    <x v="2061"/>
    <n v="4036.0940000000001"/>
    <x v="1"/>
  </r>
  <r>
    <s v="MU"/>
    <x v="2062"/>
    <x v="2062"/>
    <n v="701.17100000000005"/>
    <x v="1"/>
  </r>
  <r>
    <s v="MU"/>
    <x v="2063"/>
    <x v="2063"/>
    <n v="1210.106"/>
    <x v="1"/>
  </r>
  <r>
    <s v="MU"/>
    <x v="2064"/>
    <x v="2064"/>
    <n v="2459.1019999999999"/>
    <x v="1"/>
  </r>
  <r>
    <s v="MU"/>
    <x v="2065"/>
    <x v="2065"/>
    <n v="2545.8560000000002"/>
    <x v="1"/>
  </r>
  <r>
    <s v="MU"/>
    <x v="2066"/>
    <x v="2066"/>
    <n v="32.201000000000001"/>
    <x v="1"/>
  </r>
  <r>
    <s v="MU"/>
    <x v="2067"/>
    <x v="2067"/>
    <n v="614.83399999999995"/>
    <x v="1"/>
  </r>
  <r>
    <s v="MU"/>
    <x v="2068"/>
    <x v="2068"/>
    <n v="588.29700000000003"/>
    <x v="1"/>
  </r>
  <r>
    <s v="MU"/>
    <x v="2069"/>
    <x v="2069"/>
    <n v="906.68"/>
    <x v="1"/>
  </r>
  <r>
    <s v="MU"/>
    <x v="2070"/>
    <x v="2070"/>
    <n v="1979.193"/>
    <x v="1"/>
  </r>
  <r>
    <s v="MU"/>
    <x v="2071"/>
    <x v="2071"/>
    <n v="550.54999999999995"/>
    <x v="1"/>
  </r>
  <r>
    <s v="MU"/>
    <x v="2072"/>
    <x v="2072"/>
    <n v="2201.7640000000001"/>
    <x v="1"/>
  </r>
  <r>
    <s v="MU"/>
    <x v="2073"/>
    <x v="2073"/>
    <n v="3129.5880000000002"/>
    <x v="1"/>
  </r>
  <r>
    <s v="MU"/>
    <x v="2074"/>
    <x v="2074"/>
    <n v="2413.27"/>
    <x v="1"/>
  </r>
  <r>
    <s v="MU"/>
    <x v="2075"/>
    <x v="2075"/>
    <n v="437.61"/>
    <x v="1"/>
  </r>
  <r>
    <s v="MU"/>
    <x v="2076"/>
    <x v="2076"/>
    <n v="848.88499999999999"/>
    <x v="1"/>
  </r>
  <r>
    <s v="MU"/>
    <x v="2077"/>
    <x v="2077"/>
    <n v="1099.2829999999999"/>
    <x v="1"/>
  </r>
  <r>
    <s v="MU"/>
    <x v="2078"/>
    <x v="2078"/>
    <n v="742.68899999999996"/>
    <x v="1"/>
  </r>
  <r>
    <s v="MU"/>
    <x v="2079"/>
    <x v="2079"/>
    <n v="605.16800000000001"/>
    <x v="1"/>
  </r>
  <r>
    <s v="MU"/>
    <x v="2080"/>
    <x v="2080"/>
    <n v="773.27800000000002"/>
    <x v="1"/>
  </r>
  <r>
    <s v="MU"/>
    <x v="2081"/>
    <x v="2081"/>
    <n v="1311.739"/>
    <x v="1"/>
  </r>
  <r>
    <s v="MU"/>
    <x v="2082"/>
    <x v="2082"/>
    <n v="1599.672"/>
    <x v="1"/>
  </r>
  <r>
    <s v="MU"/>
    <x v="2083"/>
    <x v="2083"/>
    <n v="420.358"/>
    <x v="1"/>
  </r>
  <r>
    <s v="MU"/>
    <x v="2084"/>
    <x v="2084"/>
    <n v="1751.778"/>
    <x v="1"/>
  </r>
  <r>
    <s v="MU"/>
    <x v="2085"/>
    <x v="2085"/>
    <n v="1172.8599999999999"/>
    <x v="1"/>
  </r>
  <r>
    <s v="MU"/>
    <x v="2086"/>
    <x v="2086"/>
    <n v="3034.1970000000001"/>
    <x v="1"/>
  </r>
  <r>
    <s v="MU"/>
    <x v="2087"/>
    <x v="2087"/>
    <n v="2093.8719999999998"/>
    <x v="1"/>
  </r>
  <r>
    <s v="MU"/>
    <x v="2088"/>
    <x v="2088"/>
    <n v="5744.9690000000001"/>
    <x v="1"/>
  </r>
  <r>
    <s v="MU"/>
    <x v="2089"/>
    <x v="2089"/>
    <n v="528.21400000000006"/>
    <x v="1"/>
  </r>
  <r>
    <s v="MU"/>
    <x v="2090"/>
    <x v="2090"/>
    <n v="2462.1529999999998"/>
    <x v="1"/>
  </r>
  <r>
    <s v="MU"/>
    <x v="2091"/>
    <x v="2091"/>
    <n v="1787.626"/>
    <x v="1"/>
  </r>
  <r>
    <s v="MU"/>
    <x v="2092"/>
    <x v="2092"/>
    <n v="646.62099999999998"/>
    <x v="1"/>
  </r>
  <r>
    <s v="MU"/>
    <x v="2093"/>
    <x v="2093"/>
    <n v="1491.99"/>
    <x v="1"/>
  </r>
  <r>
    <s v="MU"/>
    <x v="2094"/>
    <x v="2094"/>
    <n v="104.54"/>
    <x v="1"/>
  </r>
  <r>
    <s v="MU"/>
    <x v="2095"/>
    <x v="2095"/>
    <n v="3852.1109999999999"/>
    <x v="1"/>
  </r>
  <r>
    <s v="MU"/>
    <x v="2096"/>
    <x v="2096"/>
    <n v="86.311000000000007"/>
    <x v="1"/>
  </r>
  <r>
    <s v="MU"/>
    <x v="2097"/>
    <x v="2097"/>
    <n v="275.85399999999998"/>
    <x v="1"/>
  </r>
  <r>
    <s v="MU"/>
    <x v="2098"/>
    <x v="2098"/>
    <n v="278.62900000000002"/>
    <x v="1"/>
  </r>
  <r>
    <s v="MU"/>
    <x v="2099"/>
    <x v="2099"/>
    <n v="388.93599999999998"/>
    <x v="1"/>
  </r>
  <r>
    <s v="MU"/>
    <x v="2100"/>
    <x v="2100"/>
    <n v="465.40699999999998"/>
    <x v="1"/>
  </r>
  <r>
    <s v="MU"/>
    <x v="2101"/>
    <x v="2101"/>
    <n v="804.61699999999996"/>
    <x v="1"/>
  </r>
  <r>
    <s v="MU"/>
    <x v="2102"/>
    <x v="2102"/>
    <n v="346.78399999999999"/>
    <x v="1"/>
  </r>
  <r>
    <s v="MU"/>
    <x v="2103"/>
    <x v="2103"/>
    <n v="203.19800000000001"/>
    <x v="1"/>
  </r>
  <r>
    <s v="MU"/>
    <x v="2104"/>
    <x v="2104"/>
    <n v="475.38099999999997"/>
    <x v="1"/>
  </r>
  <r>
    <s v="MU"/>
    <x v="2105"/>
    <x v="2105"/>
    <n v="565.35599999999999"/>
    <x v="1"/>
  </r>
  <r>
    <s v="MU"/>
    <x v="2106"/>
    <x v="2106"/>
    <n v="966.99300000000005"/>
    <x v="1"/>
  </r>
  <r>
    <s v="MU"/>
    <x v="2107"/>
    <x v="2107"/>
    <n v="1316.3789999999999"/>
    <x v="1"/>
  </r>
  <r>
    <s v="MU"/>
    <x v="2108"/>
    <x v="2108"/>
    <n v="627.5"/>
    <x v="1"/>
  </r>
  <r>
    <s v="MU"/>
    <x v="2109"/>
    <x v="2109"/>
    <n v="278.48700000000002"/>
    <x v="1"/>
  </r>
  <r>
    <s v="MU"/>
    <x v="2110"/>
    <x v="2110"/>
    <n v="637.31700000000001"/>
    <x v="1"/>
  </r>
  <r>
    <s v="MU"/>
    <x v="2111"/>
    <x v="2111"/>
    <n v="3313.4180000000001"/>
    <x v="1"/>
  </r>
  <r>
    <s v="MU"/>
    <x v="2112"/>
    <x v="2112"/>
    <n v="156.982"/>
    <x v="1"/>
  </r>
  <r>
    <s v="MU"/>
    <x v="2113"/>
    <x v="2113"/>
    <n v="1544.9880000000001"/>
    <x v="1"/>
  </r>
  <r>
    <s v="MU"/>
    <x v="2114"/>
    <x v="2114"/>
    <n v="2560.027"/>
    <x v="1"/>
  </r>
  <r>
    <s v="MU"/>
    <x v="2115"/>
    <x v="2115"/>
    <n v="737.45399999999995"/>
    <x v="1"/>
  </r>
  <r>
    <s v="MU"/>
    <x v="2116"/>
    <x v="2116"/>
    <n v="1087.06"/>
    <x v="1"/>
  </r>
  <r>
    <s v="MU"/>
    <x v="2117"/>
    <x v="2117"/>
    <n v="2624.998"/>
    <x v="1"/>
  </r>
  <r>
    <s v="MU"/>
    <x v="2118"/>
    <x v="2118"/>
    <n v="442.18599999999998"/>
    <x v="1"/>
  </r>
  <r>
    <s v="MU"/>
    <x v="2119"/>
    <x v="2119"/>
    <n v="626.30600000000004"/>
    <x v="1"/>
  </r>
  <r>
    <s v="MU"/>
    <x v="2120"/>
    <x v="2120"/>
    <n v="1544.3879999999999"/>
    <x v="1"/>
  </r>
  <r>
    <s v="MU"/>
    <x v="2121"/>
    <x v="2121"/>
    <n v="596.77099999999996"/>
    <x v="1"/>
  </r>
  <r>
    <s v="MU"/>
    <x v="2122"/>
    <x v="2122"/>
    <n v="158.488"/>
    <x v="1"/>
  </r>
  <r>
    <s v="MU"/>
    <x v="2123"/>
    <x v="2123"/>
    <n v="889.572"/>
    <x v="1"/>
  </r>
  <r>
    <s v="MU"/>
    <x v="2124"/>
    <x v="2124"/>
    <n v="1825.857"/>
    <x v="1"/>
  </r>
  <r>
    <s v="MU"/>
    <x v="2125"/>
    <x v="2125"/>
    <n v="11597.923000000001"/>
    <x v="1"/>
  </r>
  <r>
    <s v="MU"/>
    <x v="2126"/>
    <x v="2126"/>
    <n v="628.46799999999996"/>
    <x v="1"/>
  </r>
  <r>
    <s v="MU"/>
    <x v="2127"/>
    <x v="2127"/>
    <n v="495.84500000000003"/>
    <x v="1"/>
  </r>
  <r>
    <s v="MU"/>
    <x v="2128"/>
    <x v="2128"/>
    <n v="647.14400000000001"/>
    <x v="1"/>
  </r>
  <r>
    <s v="MU"/>
    <x v="2129"/>
    <x v="2129"/>
    <n v="193.42699999999999"/>
    <x v="1"/>
  </r>
  <r>
    <s v="MU"/>
    <x v="2130"/>
    <x v="2130"/>
    <n v="511.75599999999997"/>
    <x v="1"/>
  </r>
  <r>
    <s v="MU"/>
    <x v="2131"/>
    <x v="2131"/>
    <n v="980.32799999999997"/>
    <x v="1"/>
  </r>
  <r>
    <s v="MU"/>
    <x v="2132"/>
    <x v="2132"/>
    <n v="955.45399999999995"/>
    <x v="1"/>
  </r>
  <r>
    <s v="MU"/>
    <x v="2133"/>
    <x v="2133"/>
    <n v="769"/>
    <x v="1"/>
  </r>
  <r>
    <s v="MU"/>
    <x v="2134"/>
    <x v="2134"/>
    <n v="937.85500000000002"/>
    <x v="1"/>
  </r>
  <r>
    <s v="MU"/>
    <x v="2135"/>
    <x v="2135"/>
    <n v="314.93200000000002"/>
    <x v="1"/>
  </r>
  <r>
    <s v="MU"/>
    <x v="2136"/>
    <x v="2136"/>
    <n v="530.14400000000001"/>
    <x v="1"/>
  </r>
  <r>
    <s v="MU"/>
    <x v="2137"/>
    <x v="2137"/>
    <n v="2285.7339999999999"/>
    <x v="1"/>
  </r>
  <r>
    <s v="MU"/>
    <x v="2138"/>
    <x v="2138"/>
    <n v="1111.567"/>
    <x v="1"/>
  </r>
  <r>
    <s v="MU"/>
    <x v="2139"/>
    <x v="2139"/>
    <n v="1692.1"/>
    <x v="1"/>
  </r>
  <r>
    <s v="MU"/>
    <x v="2140"/>
    <x v="2140"/>
    <n v="232.06399999999999"/>
    <x v="1"/>
  </r>
  <r>
    <s v="MU"/>
    <x v="2141"/>
    <x v="2141"/>
    <n v="1208.549"/>
    <x v="1"/>
  </r>
  <r>
    <s v="MU"/>
    <x v="2142"/>
    <x v="2142"/>
    <n v="441.82"/>
    <x v="1"/>
  </r>
  <r>
    <s v="MU"/>
    <x v="2143"/>
    <x v="2143"/>
    <n v="2011.06"/>
    <x v="1"/>
  </r>
  <r>
    <s v="MU"/>
    <x v="2144"/>
    <x v="2144"/>
    <n v="1380.798"/>
    <x v="1"/>
  </r>
  <r>
    <s v="MU"/>
    <x v="2145"/>
    <x v="2145"/>
    <n v="366.387"/>
    <x v="1"/>
  </r>
  <r>
    <s v="MU"/>
    <x v="2146"/>
    <x v="2146"/>
    <n v="1090.5519999999999"/>
    <x v="1"/>
  </r>
  <r>
    <s v="MU"/>
    <x v="2147"/>
    <x v="2147"/>
    <n v="4573.5050000000001"/>
    <x v="1"/>
  </r>
  <r>
    <s v="MU"/>
    <x v="2148"/>
    <x v="2148"/>
    <n v="242.32900000000001"/>
    <x v="1"/>
  </r>
  <r>
    <s v="MU"/>
    <x v="2149"/>
    <x v="2149"/>
    <n v="5977.9309999999996"/>
    <x v="1"/>
  </r>
  <r>
    <s v="MU"/>
    <x v="2150"/>
    <x v="2150"/>
    <n v="1155.4179999999999"/>
    <x v="1"/>
  </r>
  <r>
    <s v="MU"/>
    <x v="2151"/>
    <x v="2151"/>
    <n v="3183.9110000000001"/>
    <x v="1"/>
  </r>
  <r>
    <s v="MU"/>
    <x v="2152"/>
    <x v="2152"/>
    <n v="644.22900000000004"/>
    <x v="1"/>
  </r>
  <r>
    <s v="MU"/>
    <x v="2153"/>
    <x v="2153"/>
    <n v="1252.144"/>
    <x v="1"/>
  </r>
  <r>
    <s v="MU"/>
    <x v="2154"/>
    <x v="2154"/>
    <n v="1363.7"/>
    <x v="1"/>
  </r>
  <r>
    <s v="MU"/>
    <x v="2155"/>
    <x v="2155"/>
    <n v="1115.252"/>
    <x v="1"/>
  </r>
  <r>
    <s v="MU"/>
    <x v="2156"/>
    <x v="2156"/>
    <n v="777.90300000000002"/>
    <x v="1"/>
  </r>
  <r>
    <s v="MU"/>
    <x v="2157"/>
    <x v="2157"/>
    <n v="656.22299999999996"/>
    <x v="1"/>
  </r>
  <r>
    <s v="MU"/>
    <x v="2158"/>
    <x v="2158"/>
    <n v="739.77499999999998"/>
    <x v="1"/>
  </r>
  <r>
    <s v="MU"/>
    <x v="2159"/>
    <x v="2159"/>
    <n v="2207.1590000000001"/>
    <x v="1"/>
  </r>
  <r>
    <s v="MU"/>
    <x v="2160"/>
    <x v="2160"/>
    <n v="1991.7719999999999"/>
    <x v="1"/>
  </r>
  <r>
    <s v="MU"/>
    <x v="2161"/>
    <x v="2161"/>
    <n v="150.56899999999999"/>
    <x v="1"/>
  </r>
  <r>
    <s v="MU"/>
    <x v="2162"/>
    <x v="2162"/>
    <n v="693.44200000000001"/>
    <x v="1"/>
  </r>
  <r>
    <s v="MU"/>
    <x v="2163"/>
    <x v="2163"/>
    <n v="347.02100000000002"/>
    <x v="1"/>
  </r>
  <r>
    <s v="MU"/>
    <x v="2164"/>
    <x v="2164"/>
    <n v="934.46100000000001"/>
    <x v="1"/>
  </r>
  <r>
    <s v="MU"/>
    <x v="2165"/>
    <x v="2165"/>
    <n v="1462.942"/>
    <x v="1"/>
  </r>
  <r>
    <s v="MU"/>
    <x v="2166"/>
    <x v="2166"/>
    <n v="284.08300000000003"/>
    <x v="1"/>
  </r>
  <r>
    <s v="MU"/>
    <x v="2167"/>
    <x v="2167"/>
    <n v="379.27"/>
    <x v="1"/>
  </r>
  <r>
    <s v="MU"/>
    <x v="2168"/>
    <x v="2168"/>
    <n v="1623.4449999999999"/>
    <x v="1"/>
  </r>
  <r>
    <s v="MU"/>
    <x v="2169"/>
    <x v="2169"/>
    <n v="824.47299999999996"/>
    <x v="1"/>
  </r>
  <r>
    <s v="MU"/>
    <x v="2170"/>
    <x v="2170"/>
    <n v="1984.91"/>
    <x v="1"/>
  </r>
  <r>
    <s v="MU"/>
    <x v="2171"/>
    <x v="2171"/>
    <n v="1909.3530000000001"/>
    <x v="1"/>
  </r>
  <r>
    <s v="MU"/>
    <x v="2172"/>
    <x v="2172"/>
    <n v="222.68600000000001"/>
    <x v="1"/>
  </r>
  <r>
    <s v="MU"/>
    <x v="2173"/>
    <x v="2173"/>
    <n v="6030.491"/>
    <x v="1"/>
  </r>
  <r>
    <s v="MU"/>
    <x v="2174"/>
    <x v="2174"/>
    <n v="719.25699999999995"/>
    <x v="1"/>
  </r>
  <r>
    <s v="MU"/>
    <x v="2175"/>
    <x v="2175"/>
    <n v="494.50200000000001"/>
    <x v="1"/>
  </r>
  <r>
    <s v="MU"/>
    <x v="2176"/>
    <x v="2176"/>
    <n v="261.74"/>
    <x v="1"/>
  </r>
  <r>
    <s v="MU"/>
    <x v="2177"/>
    <x v="2177"/>
    <n v="360.334"/>
    <x v="1"/>
  </r>
  <r>
    <s v="MU"/>
    <x v="2178"/>
    <x v="2178"/>
    <n v="15156.712"/>
    <x v="1"/>
  </r>
  <r>
    <s v="MU"/>
    <x v="2179"/>
    <x v="2179"/>
    <n v="289.96300000000002"/>
    <x v="1"/>
  </r>
  <r>
    <s v="MU"/>
    <x v="2180"/>
    <x v="2180"/>
    <n v="103.226"/>
    <x v="1"/>
  </r>
  <r>
    <s v="MU"/>
    <x v="2181"/>
    <x v="2181"/>
    <n v="1751.671"/>
    <x v="1"/>
  </r>
  <r>
    <s v="MU"/>
    <x v="2182"/>
    <x v="2182"/>
    <n v="222.40700000000001"/>
    <x v="1"/>
  </r>
  <r>
    <s v="MU"/>
    <x v="2183"/>
    <x v="2183"/>
    <n v="269.71499999999997"/>
    <x v="1"/>
  </r>
  <r>
    <s v="MU"/>
    <x v="2184"/>
    <x v="2184"/>
    <n v="1146.0540000000001"/>
    <x v="1"/>
  </r>
  <r>
    <s v="MU"/>
    <x v="2185"/>
    <x v="2185"/>
    <n v="294.76799999999997"/>
    <x v="1"/>
  </r>
  <r>
    <s v="MU"/>
    <x v="2186"/>
    <x v="2186"/>
    <n v="127.925"/>
    <x v="1"/>
  </r>
  <r>
    <s v="MU"/>
    <x v="2187"/>
    <x v="2187"/>
    <n v="362.36500000000001"/>
    <x v="1"/>
  </r>
  <r>
    <s v="MU"/>
    <x v="2188"/>
    <x v="2188"/>
    <n v="230.90600000000001"/>
    <x v="1"/>
  </r>
  <r>
    <s v="MU"/>
    <x v="2189"/>
    <x v="2189"/>
    <n v="536.678"/>
    <x v="1"/>
  </r>
  <r>
    <s v="MU"/>
    <x v="2190"/>
    <x v="2190"/>
    <n v="131.21799999999999"/>
    <x v="1"/>
  </r>
  <r>
    <s v="MU"/>
    <x v="2191"/>
    <x v="2191"/>
    <n v="949.22299999999996"/>
    <x v="1"/>
  </r>
  <r>
    <s v="MU"/>
    <x v="2192"/>
    <x v="2192"/>
    <n v="166.428"/>
    <x v="1"/>
  </r>
  <r>
    <s v="MU"/>
    <x v="2193"/>
    <x v="2193"/>
    <n v="509.09800000000001"/>
    <x v="1"/>
  </r>
  <r>
    <s v="MU"/>
    <x v="2194"/>
    <x v="2194"/>
    <n v="2402.17"/>
    <x v="1"/>
  </r>
  <r>
    <s v="MU"/>
    <x v="2195"/>
    <x v="2195"/>
    <n v="1984.511"/>
    <x v="1"/>
  </r>
  <r>
    <s v="MU"/>
    <x v="2196"/>
    <x v="2196"/>
    <n v="789.36099999999999"/>
    <x v="1"/>
  </r>
  <r>
    <s v="MU"/>
    <x v="2197"/>
    <x v="2197"/>
    <n v="2340.6840000000002"/>
    <x v="1"/>
  </r>
  <r>
    <s v="MU"/>
    <x v="2198"/>
    <x v="2198"/>
    <n v="11980.172"/>
    <x v="1"/>
  </r>
  <r>
    <s v="MU"/>
    <x v="2199"/>
    <x v="2199"/>
    <n v="1592.2449999999999"/>
    <x v="1"/>
  </r>
  <r>
    <s v="MU"/>
    <x v="2200"/>
    <x v="2200"/>
    <n v="595.29700000000003"/>
    <x v="1"/>
  </r>
  <r>
    <s v="MU"/>
    <x v="2201"/>
    <x v="2201"/>
    <n v="583.31399999999996"/>
    <x v="1"/>
  </r>
  <r>
    <s v="MU"/>
    <x v="2202"/>
    <x v="2202"/>
    <n v="322.02199999999999"/>
    <x v="1"/>
  </r>
  <r>
    <s v="MU"/>
    <x v="2203"/>
    <x v="2203"/>
    <n v="201.52799999999999"/>
    <x v="1"/>
  </r>
  <r>
    <s v="MU"/>
    <x v="2204"/>
    <x v="2204"/>
    <n v="1627.806"/>
    <x v="1"/>
  </r>
  <r>
    <s v="MU"/>
    <x v="2205"/>
    <x v="2205"/>
    <n v="684.08900000000006"/>
    <x v="1"/>
  </r>
  <r>
    <s v="MU"/>
    <x v="2206"/>
    <x v="2206"/>
    <n v="1355.972"/>
    <x v="1"/>
  </r>
  <r>
    <s v="MU"/>
    <x v="2207"/>
    <x v="2207"/>
    <n v="1026.634"/>
    <x v="1"/>
  </r>
  <r>
    <s v="MU"/>
    <x v="2208"/>
    <x v="2208"/>
    <n v="1437.1890000000001"/>
    <x v="1"/>
  </r>
  <r>
    <s v="MU"/>
    <x v="2209"/>
    <x v="2209"/>
    <n v="1277.5139999999999"/>
    <x v="1"/>
  </r>
  <r>
    <s v="MU"/>
    <x v="2210"/>
    <x v="2210"/>
    <n v="729.51599999999996"/>
    <x v="1"/>
  </r>
  <r>
    <s v="MU"/>
    <x v="2211"/>
    <x v="2211"/>
    <n v="243.839"/>
    <x v="1"/>
  </r>
  <r>
    <s v="MU"/>
    <x v="2212"/>
    <x v="2212"/>
    <n v="454.08100000000002"/>
    <x v="1"/>
  </r>
  <r>
    <s v="MU"/>
    <x v="2213"/>
    <x v="2213"/>
    <n v="714.69100000000003"/>
    <x v="1"/>
  </r>
  <r>
    <s v="MU"/>
    <x v="2214"/>
    <x v="2214"/>
    <n v="1165.6220000000001"/>
    <x v="1"/>
  </r>
  <r>
    <s v="MU"/>
    <x v="2215"/>
    <x v="2215"/>
    <n v="244.613"/>
    <x v="1"/>
  </r>
  <r>
    <s v="MU"/>
    <x v="2216"/>
    <x v="2216"/>
    <n v="351.892"/>
    <x v="1"/>
  </r>
  <r>
    <s v="MU"/>
    <x v="2217"/>
    <x v="2217"/>
    <n v="289.78199999999998"/>
    <x v="1"/>
  </r>
  <r>
    <s v="MU"/>
    <x v="2218"/>
    <x v="2218"/>
    <n v="193.24100000000001"/>
    <x v="1"/>
  </r>
  <r>
    <s v="MU"/>
    <x v="2219"/>
    <x v="2219"/>
    <n v="2010.316"/>
    <x v="1"/>
  </r>
  <r>
    <s v="MU"/>
    <x v="2220"/>
    <x v="2220"/>
    <n v="2198.2370000000001"/>
    <x v="1"/>
  </r>
  <r>
    <s v="MU"/>
    <x v="2221"/>
    <x v="2221"/>
    <n v="3060.116"/>
    <x v="1"/>
  </r>
  <r>
    <s v="MU"/>
    <x v="2222"/>
    <x v="2222"/>
    <n v="659.08"/>
    <x v="1"/>
  </r>
  <r>
    <s v="MU"/>
    <x v="2223"/>
    <x v="2223"/>
    <n v="181.102"/>
    <x v="1"/>
  </r>
  <r>
    <s v="MU"/>
    <x v="2224"/>
    <x v="2224"/>
    <n v="177.643"/>
    <x v="1"/>
  </r>
  <r>
    <s v="MU"/>
    <x v="2225"/>
    <x v="2225"/>
    <n v="545.298"/>
    <x v="1"/>
  </r>
  <r>
    <s v="MU"/>
    <x v="2226"/>
    <x v="2226"/>
    <n v="1775.633"/>
    <x v="1"/>
  </r>
  <r>
    <s v="MU"/>
    <x v="2227"/>
    <x v="2227"/>
    <n v="1126.7329999999999"/>
    <x v="1"/>
  </r>
  <r>
    <s v="MU"/>
    <x v="2228"/>
    <x v="2228"/>
    <n v="902.40200000000004"/>
    <x v="1"/>
  </r>
  <r>
    <s v="MU"/>
    <x v="2229"/>
    <x v="2229"/>
    <n v="510.09800000000001"/>
    <x v="1"/>
  </r>
  <r>
    <s v="MU"/>
    <x v="2230"/>
    <x v="2230"/>
    <n v="633.76"/>
    <x v="1"/>
  </r>
  <r>
    <s v="MU"/>
    <x v="2231"/>
    <x v="2231"/>
    <n v="1123.9749999999999"/>
    <x v="1"/>
  </r>
  <r>
    <s v="MU"/>
    <x v="2232"/>
    <x v="2232"/>
    <n v="394.87700000000001"/>
    <x v="1"/>
  </r>
  <r>
    <s v="MU"/>
    <x v="2233"/>
    <x v="2233"/>
    <n v="468.40699999999998"/>
    <x v="1"/>
  </r>
  <r>
    <s v="MU"/>
    <x v="2234"/>
    <x v="2234"/>
    <n v="206.47800000000001"/>
    <x v="1"/>
  </r>
  <r>
    <s v="MU"/>
    <x v="2235"/>
    <x v="2235"/>
    <n v="1225.8920000000001"/>
    <x v="1"/>
  </r>
  <r>
    <s v="MU"/>
    <x v="2236"/>
    <x v="2236"/>
    <n v="221.399"/>
    <x v="1"/>
  </r>
  <r>
    <s v="MU"/>
    <x v="2237"/>
    <x v="2237"/>
    <n v="297.53699999999998"/>
    <x v="1"/>
  </r>
  <r>
    <s v="MU"/>
    <x v="2238"/>
    <x v="2238"/>
    <n v="782.15899999999999"/>
    <x v="1"/>
  </r>
  <r>
    <s v="MU"/>
    <x v="2239"/>
    <x v="2239"/>
    <n v="3254.1860000000001"/>
    <x v="1"/>
  </r>
  <r>
    <s v="MU"/>
    <x v="2240"/>
    <x v="2240"/>
    <n v="522.37"/>
    <x v="1"/>
  </r>
  <r>
    <s v="MU"/>
    <x v="2241"/>
    <x v="2241"/>
    <n v="2920.5790000000002"/>
    <x v="1"/>
  </r>
  <r>
    <s v="MU"/>
    <x v="2242"/>
    <x v="2242"/>
    <n v="655.05700000000002"/>
    <x v="1"/>
  </r>
  <r>
    <s v="MU"/>
    <x v="2243"/>
    <x v="2243"/>
    <n v="5079.6620000000003"/>
    <x v="1"/>
  </r>
  <r>
    <s v="MU"/>
    <x v="2244"/>
    <x v="2244"/>
    <n v="880.46100000000001"/>
    <x v="1"/>
  </r>
  <r>
    <s v="MU"/>
    <x v="2245"/>
    <x v="2245"/>
    <n v="1817.067"/>
    <x v="1"/>
  </r>
  <r>
    <s v="MU"/>
    <x v="2246"/>
    <x v="2246"/>
    <n v="470.55099999999999"/>
    <x v="1"/>
  </r>
  <r>
    <s v="MU"/>
    <x v="2247"/>
    <x v="2247"/>
    <n v="101.886"/>
    <x v="1"/>
  </r>
  <r>
    <s v="MU"/>
    <x v="2248"/>
    <x v="2248"/>
    <n v="815.42200000000003"/>
    <x v="1"/>
  </r>
  <r>
    <s v="MU"/>
    <x v="2249"/>
    <x v="2249"/>
    <n v="1320.3440000000001"/>
    <x v="1"/>
  </r>
  <r>
    <s v="MU"/>
    <x v="2250"/>
    <x v="2250"/>
    <n v="492.16699999999997"/>
    <x v="1"/>
  </r>
  <r>
    <s v="MU"/>
    <x v="2251"/>
    <x v="2251"/>
    <n v="232.09100000000001"/>
    <x v="1"/>
  </r>
  <r>
    <s v="MU"/>
    <x v="2252"/>
    <x v="2252"/>
    <n v="820.07899999999995"/>
    <x v="1"/>
  </r>
  <r>
    <s v="MU"/>
    <x v="2253"/>
    <x v="2253"/>
    <n v="1256.607"/>
    <x v="1"/>
  </r>
  <r>
    <s v="MU"/>
    <x v="2254"/>
    <x v="2254"/>
    <n v="1348.913"/>
    <x v="1"/>
  </r>
  <r>
    <s v="MU"/>
    <x v="2255"/>
    <x v="2255"/>
    <n v="649.67999999999995"/>
    <x v="1"/>
  </r>
  <r>
    <s v="MU"/>
    <x v="2256"/>
    <x v="2256"/>
    <n v="161.35599999999999"/>
    <x v="1"/>
  </r>
  <r>
    <s v="MU"/>
    <x v="2257"/>
    <x v="2257"/>
    <n v="58.01"/>
    <x v="1"/>
  </r>
  <r>
    <s v="MU"/>
    <x v="2258"/>
    <x v="2258"/>
    <n v="510.25"/>
    <x v="1"/>
  </r>
  <r>
    <s v="MU"/>
    <x v="2259"/>
    <x v="2259"/>
    <n v="850.44600000000003"/>
    <x v="1"/>
  </r>
  <r>
    <s v="MU"/>
    <x v="2260"/>
    <x v="2260"/>
    <n v="130.815"/>
    <x v="1"/>
  </r>
  <r>
    <s v="MU"/>
    <x v="2261"/>
    <x v="2261"/>
    <n v="2294.4259999999999"/>
    <x v="1"/>
  </r>
  <r>
    <s v="MU"/>
    <x v="2262"/>
    <x v="2262"/>
    <n v="166.97200000000001"/>
    <x v="1"/>
  </r>
  <r>
    <s v="MU"/>
    <x v="2263"/>
    <x v="2263"/>
    <n v="460.685"/>
    <x v="1"/>
  </r>
  <r>
    <s v="MU"/>
    <x v="2264"/>
    <x v="2264"/>
    <n v="362.01"/>
    <x v="1"/>
  </r>
  <r>
    <s v="MU"/>
    <x v="2265"/>
    <x v="2265"/>
    <n v="103.69"/>
    <x v="1"/>
  </r>
  <r>
    <s v="MU"/>
    <x v="2266"/>
    <x v="2266"/>
    <n v="518.053"/>
    <x v="1"/>
  </r>
  <r>
    <s v="MU"/>
    <x v="2267"/>
    <x v="2267"/>
    <n v="278.17500000000001"/>
    <x v="1"/>
  </r>
  <r>
    <s v="MU"/>
    <x v="2268"/>
    <x v="2268"/>
    <n v="599.44299999999998"/>
    <x v="1"/>
  </r>
  <r>
    <s v="MU"/>
    <x v="2269"/>
    <x v="2269"/>
    <n v="374.00799999999998"/>
    <x v="1"/>
  </r>
  <r>
    <s v="MU"/>
    <x v="2270"/>
    <x v="2270"/>
    <n v="136.18600000000001"/>
    <x v="1"/>
  </r>
  <r>
    <s v="MU"/>
    <x v="2271"/>
    <x v="2271"/>
    <n v="469.39600000000002"/>
    <x v="1"/>
  </r>
  <r>
    <s v="MU"/>
    <x v="2272"/>
    <x v="2272"/>
    <n v="695.67200000000003"/>
    <x v="1"/>
  </r>
  <r>
    <s v="MU"/>
    <x v="2273"/>
    <x v="2273"/>
    <n v="1005.285"/>
    <x v="1"/>
  </r>
  <r>
    <s v="MU"/>
    <x v="2274"/>
    <x v="2274"/>
    <n v="185.21100000000001"/>
    <x v="1"/>
  </r>
  <r>
    <s v="MU"/>
    <x v="2275"/>
    <x v="2275"/>
    <n v="529.91499999999996"/>
    <x v="1"/>
  </r>
  <r>
    <s v="MU"/>
    <x v="2276"/>
    <x v="2276"/>
    <n v="787.06100000000004"/>
    <x v="1"/>
  </r>
  <r>
    <s v="MU"/>
    <x v="2277"/>
    <x v="2277"/>
    <n v="83.802000000000007"/>
    <x v="1"/>
  </r>
  <r>
    <s v="MU"/>
    <x v="2278"/>
    <x v="2278"/>
    <n v="187.53800000000001"/>
    <x v="1"/>
  </r>
  <r>
    <s v="MU"/>
    <x v="2279"/>
    <x v="2279"/>
    <n v="106.608"/>
    <x v="1"/>
  </r>
  <r>
    <s v="MU"/>
    <x v="2280"/>
    <x v="2280"/>
    <n v="2236.279"/>
    <x v="1"/>
  </r>
  <r>
    <s v="MU"/>
    <x v="2281"/>
    <x v="2281"/>
    <n v="2729.777"/>
    <x v="1"/>
  </r>
  <r>
    <s v="MU"/>
    <x v="2282"/>
    <x v="2282"/>
    <n v="89.42"/>
    <x v="1"/>
  </r>
  <r>
    <s v="MU"/>
    <x v="2283"/>
    <x v="2283"/>
    <n v="303.79300000000001"/>
    <x v="1"/>
  </r>
  <r>
    <s v="MU"/>
    <x v="2284"/>
    <x v="2284"/>
    <n v="294.35399999999998"/>
    <x v="1"/>
  </r>
  <r>
    <s v="MU"/>
    <x v="2285"/>
    <x v="2285"/>
    <n v="173.89400000000001"/>
    <x v="1"/>
  </r>
  <r>
    <s v="MU"/>
    <x v="2286"/>
    <x v="2286"/>
    <n v="245.52199999999999"/>
    <x v="1"/>
  </r>
  <r>
    <s v="MU"/>
    <x v="2287"/>
    <x v="2287"/>
    <n v="1164.0619999999999"/>
    <x v="1"/>
  </r>
  <r>
    <s v="MU"/>
    <x v="2288"/>
    <x v="2288"/>
    <n v="162.875"/>
    <x v="1"/>
  </r>
  <r>
    <s v="MU"/>
    <x v="2289"/>
    <x v="2289"/>
    <n v="509.87299999999999"/>
    <x v="1"/>
  </r>
  <r>
    <s v="MU"/>
    <x v="2290"/>
    <x v="2290"/>
    <n v="283.12400000000002"/>
    <x v="1"/>
  </r>
  <r>
    <s v="MU"/>
    <x v="2291"/>
    <x v="2291"/>
    <n v="159.37799999999999"/>
    <x v="1"/>
  </r>
  <r>
    <s v="MU"/>
    <x v="2292"/>
    <x v="2292"/>
    <n v="243.32900000000001"/>
    <x v="1"/>
  </r>
  <r>
    <s v="MU"/>
    <x v="2293"/>
    <x v="2293"/>
    <n v="5279.4189999999999"/>
    <x v="1"/>
  </r>
  <r>
    <s v="MU"/>
    <x v="2294"/>
    <x v="2294"/>
    <n v="158.89099999999999"/>
    <x v="1"/>
  </r>
  <r>
    <s v="MU"/>
    <x v="2295"/>
    <x v="2295"/>
    <n v="1836.925"/>
    <x v="1"/>
  </r>
  <r>
    <s v="MU"/>
    <x v="2296"/>
    <x v="2296"/>
    <n v="1254.8320000000001"/>
    <x v="1"/>
  </r>
  <r>
    <s v="MU"/>
    <x v="2297"/>
    <x v="2297"/>
    <n v="750.55399999999997"/>
    <x v="1"/>
  </r>
  <r>
    <s v="MU"/>
    <x v="2298"/>
    <x v="2298"/>
    <n v="556.26599999999996"/>
    <x v="1"/>
  </r>
  <r>
    <s v="MU"/>
    <x v="2299"/>
    <x v="2299"/>
    <n v="1455.819"/>
    <x v="1"/>
  </r>
  <r>
    <s v="MU"/>
    <x v="2300"/>
    <x v="2300"/>
    <n v="483.78899999999999"/>
    <x v="1"/>
  </r>
  <r>
    <s v="MU"/>
    <x v="2301"/>
    <x v="2301"/>
    <n v="47.265999999999998"/>
    <x v="1"/>
  </r>
  <r>
    <s v="MU"/>
    <x v="2302"/>
    <x v="2302"/>
    <n v="340.14"/>
    <x v="1"/>
  </r>
  <r>
    <s v="MU"/>
    <x v="2303"/>
    <x v="2303"/>
    <n v="198.31299999999999"/>
    <x v="1"/>
  </r>
  <r>
    <s v="MU"/>
    <x v="2304"/>
    <x v="2304"/>
    <n v="759.18600000000004"/>
    <x v="1"/>
  </r>
  <r>
    <s v="MU"/>
    <x v="2305"/>
    <x v="2305"/>
    <n v="383.62799999999999"/>
    <x v="1"/>
  </r>
  <r>
    <s v="MU"/>
    <x v="2306"/>
    <x v="2306"/>
    <n v="82.07"/>
    <x v="1"/>
  </r>
  <r>
    <s v="MU"/>
    <x v="2307"/>
    <x v="2307"/>
    <n v="109.143"/>
    <x v="1"/>
  </r>
  <r>
    <s v="MU"/>
    <x v="2308"/>
    <x v="2308"/>
    <n v="393.08600000000001"/>
    <x v="1"/>
  </r>
  <r>
    <s v="MU"/>
    <x v="2309"/>
    <x v="2309"/>
    <n v="331.35399999999998"/>
    <x v="1"/>
  </r>
  <r>
    <s v="MU"/>
    <x v="2310"/>
    <x v="2310"/>
    <n v="334.90899999999999"/>
    <x v="1"/>
  </r>
  <r>
    <s v="MU"/>
    <x v="2311"/>
    <x v="2311"/>
    <n v="365.923"/>
    <x v="1"/>
  </r>
  <r>
    <s v="MU"/>
    <x v="2312"/>
    <x v="2312"/>
    <n v="587.10599999999999"/>
    <x v="1"/>
  </r>
  <r>
    <s v="MU"/>
    <x v="2313"/>
    <x v="2313"/>
    <n v="427.803"/>
    <x v="1"/>
  </r>
  <r>
    <s v="MU"/>
    <x v="2314"/>
    <x v="2314"/>
    <n v="488.75599999999997"/>
    <x v="1"/>
  </r>
  <r>
    <s v="MU"/>
    <x v="2315"/>
    <x v="2315"/>
    <n v="344.06200000000001"/>
    <x v="1"/>
  </r>
  <r>
    <s v="MU"/>
    <x v="2316"/>
    <x v="2316"/>
    <n v="283.53500000000003"/>
    <x v="1"/>
  </r>
  <r>
    <s v="MU"/>
    <x v="2317"/>
    <x v="2317"/>
    <n v="140.08199999999999"/>
    <x v="1"/>
  </r>
  <r>
    <s v="MU"/>
    <x v="2318"/>
    <x v="2318"/>
    <n v="458.94799999999998"/>
    <x v="1"/>
  </r>
  <r>
    <s v="MU"/>
    <x v="2319"/>
    <x v="2319"/>
    <n v="860.66899999999998"/>
    <x v="1"/>
  </r>
  <r>
    <s v="MU"/>
    <x v="2320"/>
    <x v="2320"/>
    <n v="503.77"/>
    <x v="1"/>
  </r>
  <r>
    <s v="MU"/>
    <x v="2321"/>
    <x v="2321"/>
    <n v="3206.7570000000001"/>
    <x v="1"/>
  </r>
  <r>
    <s v="MU"/>
    <x v="2322"/>
    <x v="2322"/>
    <n v="1213.546"/>
    <x v="1"/>
  </r>
  <r>
    <s v="MU"/>
    <x v="2323"/>
    <x v="2323"/>
    <n v="412.02100000000002"/>
    <x v="1"/>
  </r>
  <r>
    <s v="MU"/>
    <x v="2324"/>
    <x v="2324"/>
    <n v="208.34899999999999"/>
    <x v="1"/>
  </r>
  <r>
    <s v="MU"/>
    <x v="2325"/>
    <x v="2325"/>
    <n v="195.61099999999999"/>
    <x v="1"/>
  </r>
  <r>
    <s v="MU"/>
    <x v="2326"/>
    <x v="2326"/>
    <n v="592.28899999999999"/>
    <x v="1"/>
  </r>
  <r>
    <s v="MU"/>
    <x v="2327"/>
    <x v="2327"/>
    <n v="229.845"/>
    <x v="1"/>
  </r>
  <r>
    <s v="MU"/>
    <x v="2328"/>
    <x v="2328"/>
    <n v="705.04600000000005"/>
    <x v="1"/>
  </r>
  <r>
    <s v="MU"/>
    <x v="2329"/>
    <x v="2329"/>
    <n v="301.86500000000001"/>
    <x v="1"/>
  </r>
  <r>
    <s v="MU"/>
    <x v="2330"/>
    <x v="2330"/>
    <n v="1850.4870000000001"/>
    <x v="1"/>
  </r>
  <r>
    <s v="MU"/>
    <x v="2331"/>
    <x v="2331"/>
    <n v="3936.4549999999999"/>
    <x v="1"/>
  </r>
  <r>
    <s v="MU"/>
    <x v="2332"/>
    <x v="2332"/>
    <n v="301.108"/>
    <x v="1"/>
  </r>
  <r>
    <s v="MU"/>
    <x v="2333"/>
    <x v="2333"/>
    <n v="334.089"/>
    <x v="1"/>
  </r>
  <r>
    <s v="MU"/>
    <x v="2334"/>
    <x v="2334"/>
    <n v="1568.884"/>
    <x v="1"/>
  </r>
  <r>
    <s v="MU"/>
    <x v="2335"/>
    <x v="2335"/>
    <n v="2509.694"/>
    <x v="1"/>
  </r>
  <r>
    <s v="MU"/>
    <x v="2336"/>
    <x v="2336"/>
    <n v="1399.4839999999999"/>
    <x v="1"/>
  </r>
  <r>
    <s v="MU"/>
    <x v="2337"/>
    <x v="2337"/>
    <n v="223.351"/>
    <x v="1"/>
  </r>
  <r>
    <s v="MU"/>
    <x v="2338"/>
    <x v="2338"/>
    <n v="378.31799999999998"/>
    <x v="1"/>
  </r>
  <r>
    <s v="MU"/>
    <x v="2339"/>
    <x v="2339"/>
    <n v="367.68799999999999"/>
    <x v="1"/>
  </r>
  <r>
    <s v="MU"/>
    <x v="2340"/>
    <x v="2340"/>
    <n v="639.43399999999997"/>
    <x v="1"/>
  </r>
  <r>
    <s v="MU"/>
    <x v="2341"/>
    <x v="2341"/>
    <n v="356.15"/>
    <x v="1"/>
  </r>
  <r>
    <s v="MU"/>
    <x v="2342"/>
    <x v="2342"/>
    <n v="1599.8810000000001"/>
    <x v="1"/>
  </r>
  <r>
    <s v="MU"/>
    <x v="2343"/>
    <x v="2343"/>
    <n v="161.49100000000001"/>
    <x v="1"/>
  </r>
  <r>
    <s v="MU"/>
    <x v="2344"/>
    <x v="2344"/>
    <n v="5225.1859999999997"/>
    <x v="1"/>
  </r>
  <r>
    <s v="MU"/>
    <x v="2345"/>
    <x v="2345"/>
    <n v="7218.4009999999998"/>
    <x v="1"/>
  </r>
  <r>
    <s v="MU"/>
    <x v="2346"/>
    <x v="2346"/>
    <n v="1033.0550000000001"/>
    <x v="1"/>
  </r>
  <r>
    <s v="MU"/>
    <x v="2347"/>
    <x v="2347"/>
    <n v="368.20600000000002"/>
    <x v="1"/>
  </r>
  <r>
    <s v="MU"/>
    <x v="2348"/>
    <x v="2348"/>
    <n v="61.381"/>
    <x v="1"/>
  </r>
  <r>
    <s v="MU"/>
    <x v="2349"/>
    <x v="2349"/>
    <n v="304.24299999999999"/>
    <x v="1"/>
  </r>
  <r>
    <s v="MU"/>
    <x v="2350"/>
    <x v="2350"/>
    <n v="203.07"/>
    <x v="1"/>
  </r>
  <r>
    <s v="MU"/>
    <x v="2351"/>
    <x v="2351"/>
    <n v="156.03899999999999"/>
    <x v="1"/>
  </r>
  <r>
    <s v="MU"/>
    <x v="2352"/>
    <x v="2352"/>
    <n v="542.53099999999995"/>
    <x v="1"/>
  </r>
  <r>
    <s v="MU"/>
    <x v="2353"/>
    <x v="2353"/>
    <n v="106.465"/>
    <x v="1"/>
  </r>
  <r>
    <s v="MU"/>
    <x v="2354"/>
    <x v="2354"/>
    <n v="83.037999999999997"/>
    <x v="1"/>
  </r>
  <r>
    <s v="MU"/>
    <x v="2355"/>
    <x v="2355"/>
    <n v="711.41399999999999"/>
    <x v="1"/>
  </r>
  <r>
    <s v="MU"/>
    <x v="2356"/>
    <x v="2356"/>
    <n v="223.001"/>
    <x v="1"/>
  </r>
  <r>
    <s v="MU"/>
    <x v="2357"/>
    <x v="2357"/>
    <n v="528.68799999999999"/>
    <x v="1"/>
  </r>
  <r>
    <s v="MU"/>
    <x v="2358"/>
    <x v="2358"/>
    <n v="244.56700000000001"/>
    <x v="1"/>
  </r>
  <r>
    <s v="MU"/>
    <x v="2359"/>
    <x v="2359"/>
    <n v="246.38"/>
    <x v="1"/>
  </r>
  <r>
    <s v="MU"/>
    <x v="2360"/>
    <x v="2360"/>
    <n v="442.39800000000002"/>
    <x v="1"/>
  </r>
  <r>
    <s v="MU"/>
    <x v="2361"/>
    <x v="2361"/>
    <n v="335.58699999999999"/>
    <x v="1"/>
  </r>
  <r>
    <s v="MU"/>
    <x v="2362"/>
    <x v="2362"/>
    <n v="577.84299999999996"/>
    <x v="1"/>
  </r>
  <r>
    <s v="MU"/>
    <x v="2363"/>
    <x v="2363"/>
    <n v="3650.7489999999998"/>
    <x v="1"/>
  </r>
  <r>
    <s v="MU"/>
    <x v="2364"/>
    <x v="2364"/>
    <n v="505.91399999999999"/>
    <x v="1"/>
  </r>
  <r>
    <s v="MU"/>
    <x v="2365"/>
    <x v="2365"/>
    <n v="528.22500000000002"/>
    <x v="1"/>
  </r>
  <r>
    <s v="MU"/>
    <x v="2366"/>
    <x v="2366"/>
    <n v="275.42599999999999"/>
    <x v="1"/>
  </r>
  <r>
    <s v="MU"/>
    <x v="2367"/>
    <x v="2367"/>
    <n v="1264.2449999999999"/>
    <x v="1"/>
  </r>
  <r>
    <s v="MU"/>
    <x v="2368"/>
    <x v="2368"/>
    <n v="710.64499999999998"/>
    <x v="1"/>
  </r>
  <r>
    <s v="MU"/>
    <x v="2369"/>
    <x v="2369"/>
    <n v="769.50400000000002"/>
    <x v="1"/>
  </r>
  <r>
    <s v="MU"/>
    <x v="2370"/>
    <x v="2370"/>
    <n v="174.9"/>
    <x v="1"/>
  </r>
  <r>
    <s v="MU"/>
    <x v="2371"/>
    <x v="2371"/>
    <n v="843.59900000000005"/>
    <x v="1"/>
  </r>
  <r>
    <s v="MU"/>
    <x v="2372"/>
    <x v="2372"/>
    <n v="212.721"/>
    <x v="1"/>
  </r>
  <r>
    <s v="MU"/>
    <x v="2373"/>
    <x v="2373"/>
    <n v="720.51199999999994"/>
    <x v="1"/>
  </r>
  <r>
    <s v="MU"/>
    <x v="2374"/>
    <x v="2374"/>
    <n v="141.85499999999999"/>
    <x v="1"/>
  </r>
  <r>
    <s v="MU"/>
    <x v="2375"/>
    <x v="2375"/>
    <n v="130.69399999999999"/>
    <x v="1"/>
  </r>
  <r>
    <s v="MU"/>
    <x v="2376"/>
    <x v="2376"/>
    <n v="111.07299999999999"/>
    <x v="1"/>
  </r>
  <r>
    <s v="MU"/>
    <x v="2377"/>
    <x v="2377"/>
    <n v="965.29200000000003"/>
    <x v="1"/>
  </r>
  <r>
    <s v="MU"/>
    <x v="2378"/>
    <x v="2378"/>
    <n v="297.93700000000001"/>
    <x v="1"/>
  </r>
  <r>
    <s v="MU"/>
    <x v="2379"/>
    <x v="2379"/>
    <n v="95.332999999999998"/>
    <x v="1"/>
  </r>
  <r>
    <s v="MU"/>
    <x v="2380"/>
    <x v="2380"/>
    <n v="620.71600000000001"/>
    <x v="1"/>
  </r>
  <r>
    <s v="MU"/>
    <x v="2381"/>
    <x v="2381"/>
    <n v="279.08800000000002"/>
    <x v="1"/>
  </r>
  <r>
    <s v="MU"/>
    <x v="2382"/>
    <x v="2382"/>
    <n v="971.57600000000002"/>
    <x v="1"/>
  </r>
  <r>
    <s v="MU"/>
    <x v="2383"/>
    <x v="2383"/>
    <n v="521.80200000000002"/>
    <x v="1"/>
  </r>
  <r>
    <s v="MU"/>
    <x v="2384"/>
    <x v="2384"/>
    <n v="187.70400000000001"/>
    <x v="1"/>
  </r>
  <r>
    <s v="MU"/>
    <x v="2385"/>
    <x v="2385"/>
    <n v="1242.345"/>
    <x v="1"/>
  </r>
  <r>
    <s v="MU"/>
    <x v="2386"/>
    <x v="2386"/>
    <n v="159.94999999999999"/>
    <x v="1"/>
  </r>
  <r>
    <s v="MU"/>
    <x v="2387"/>
    <x v="2387"/>
    <n v="487.28"/>
    <x v="1"/>
  </r>
  <r>
    <s v="MU"/>
    <x v="2388"/>
    <x v="2388"/>
    <n v="353.404"/>
    <x v="1"/>
  </r>
  <r>
    <s v="MU"/>
    <x v="2389"/>
    <x v="2389"/>
    <n v="1258.479"/>
    <x v="1"/>
  </r>
  <r>
    <s v="MU"/>
    <x v="2390"/>
    <x v="2390"/>
    <n v="1456.095"/>
    <x v="1"/>
  </r>
  <r>
    <s v="MU"/>
    <x v="2391"/>
    <x v="2391"/>
    <n v="181.00899999999999"/>
    <x v="1"/>
  </r>
  <r>
    <s v="MU"/>
    <x v="2392"/>
    <x v="2392"/>
    <n v="3202.9839999999999"/>
    <x v="1"/>
  </r>
  <r>
    <s v="MU"/>
    <x v="2393"/>
    <x v="2393"/>
    <n v="259.10300000000001"/>
    <x v="1"/>
  </r>
  <r>
    <s v="MU"/>
    <x v="2394"/>
    <x v="2394"/>
    <n v="506.33300000000003"/>
    <x v="1"/>
  </r>
  <r>
    <s v="MU"/>
    <x v="2395"/>
    <x v="2395"/>
    <n v="357.178"/>
    <x v="1"/>
  </r>
  <r>
    <s v="MU"/>
    <x v="2396"/>
    <x v="2396"/>
    <n v="322.28500000000003"/>
    <x v="1"/>
  </r>
  <r>
    <s v="MU"/>
    <x v="2397"/>
    <x v="2397"/>
    <n v="455.80799999999999"/>
    <x v="1"/>
  </r>
  <r>
    <s v="MU"/>
    <x v="2398"/>
    <x v="2398"/>
    <n v="1307.8620000000001"/>
    <x v="1"/>
  </r>
  <r>
    <s v="MU"/>
    <x v="2399"/>
    <x v="2399"/>
    <n v="1065.6849999999999"/>
    <x v="1"/>
  </r>
  <r>
    <s v="MU"/>
    <x v="2400"/>
    <x v="2400"/>
    <n v="400.01"/>
    <x v="1"/>
  </r>
  <r>
    <s v="MU"/>
    <x v="2401"/>
    <x v="2401"/>
    <n v="2063.462"/>
    <x v="1"/>
  </r>
  <r>
    <s v="MU"/>
    <x v="2402"/>
    <x v="2402"/>
    <n v="727.89400000000001"/>
    <x v="1"/>
  </r>
  <r>
    <s v="MU"/>
    <x v="2403"/>
    <x v="2403"/>
    <n v="81.100999999999999"/>
    <x v="1"/>
  </r>
  <r>
    <s v="MU"/>
    <x v="2404"/>
    <x v="2404"/>
    <n v="282.25400000000002"/>
    <x v="1"/>
  </r>
  <r>
    <s v="MU"/>
    <x v="2405"/>
    <x v="2405"/>
    <n v="157.727"/>
    <x v="1"/>
  </r>
  <r>
    <s v="MU"/>
    <x v="2406"/>
    <x v="2406"/>
    <n v="367.30799999999999"/>
    <x v="1"/>
  </r>
  <r>
    <s v="MU"/>
    <x v="2407"/>
    <x v="2407"/>
    <n v="665.80200000000002"/>
    <x v="1"/>
  </r>
  <r>
    <s v="MU"/>
    <x v="2408"/>
    <x v="2408"/>
    <n v="273.01400000000001"/>
    <x v="1"/>
  </r>
  <r>
    <s v="MU"/>
    <x v="2409"/>
    <x v="2409"/>
    <n v="491.767"/>
    <x v="1"/>
  </r>
  <r>
    <s v="MU"/>
    <x v="2410"/>
    <x v="2410"/>
    <n v="240.042"/>
    <x v="1"/>
  </r>
  <r>
    <s v="MU"/>
    <x v="2411"/>
    <x v="2411"/>
    <n v="141.62200000000001"/>
    <x v="1"/>
  </r>
  <r>
    <s v="MU"/>
    <x v="2412"/>
    <x v="2412"/>
    <n v="419.38"/>
    <x v="1"/>
  </r>
  <r>
    <s v="MU"/>
    <x v="2413"/>
    <x v="2413"/>
    <n v="287.81200000000001"/>
    <x v="1"/>
  </r>
  <r>
    <s v="MU"/>
    <x v="2414"/>
    <x v="2414"/>
    <n v="100.483"/>
    <x v="1"/>
  </r>
  <r>
    <s v="MU"/>
    <x v="2415"/>
    <x v="2415"/>
    <n v="283.21100000000001"/>
    <x v="1"/>
  </r>
  <r>
    <s v="MU"/>
    <x v="2416"/>
    <x v="2416"/>
    <n v="204.328"/>
    <x v="1"/>
  </r>
  <r>
    <s v="MU"/>
    <x v="2417"/>
    <x v="2417"/>
    <n v="322.38499999999999"/>
    <x v="1"/>
  </r>
  <r>
    <s v="MU"/>
    <x v="2418"/>
    <x v="2418"/>
    <n v="152.80699999999999"/>
    <x v="1"/>
  </r>
  <r>
    <s v="MU"/>
    <x v="2419"/>
    <x v="2419"/>
    <n v="212.67400000000001"/>
    <x v="1"/>
  </r>
  <r>
    <s v="MU"/>
    <x v="2420"/>
    <x v="2420"/>
    <n v="830.83299999999997"/>
    <x v="1"/>
  </r>
  <r>
    <s v="MU"/>
    <x v="2421"/>
    <x v="2421"/>
    <n v="3255.1889999999999"/>
    <x v="1"/>
  </r>
  <r>
    <s v="MU"/>
    <x v="2422"/>
    <x v="2422"/>
    <n v="252.852"/>
    <x v="1"/>
  </r>
  <r>
    <s v="MU"/>
    <x v="2423"/>
    <x v="2423"/>
    <n v="153.47900000000001"/>
    <x v="1"/>
  </r>
  <r>
    <s v="MU"/>
    <x v="2424"/>
    <x v="2424"/>
    <n v="227.62700000000001"/>
    <x v="1"/>
  </r>
  <r>
    <s v="MU"/>
    <x v="2425"/>
    <x v="2425"/>
    <n v="720.42399999999998"/>
    <x v="1"/>
  </r>
  <r>
    <s v="MU"/>
    <x v="2426"/>
    <x v="2426"/>
    <n v="630.70600000000002"/>
    <x v="1"/>
  </r>
  <r>
    <s v="MU"/>
    <x v="2427"/>
    <x v="2427"/>
    <n v="106.875"/>
    <x v="1"/>
  </r>
  <r>
    <s v="MU"/>
    <x v="2428"/>
    <x v="2428"/>
    <n v="348.49200000000002"/>
    <x v="1"/>
  </r>
  <r>
    <s v="MU"/>
    <x v="2429"/>
    <x v="2429"/>
    <n v="1041.047"/>
    <x v="1"/>
  </r>
  <r>
    <s v="MU"/>
    <x v="2430"/>
    <x v="2430"/>
    <n v="654.96100000000001"/>
    <x v="1"/>
  </r>
  <r>
    <s v="MU"/>
    <x v="2431"/>
    <x v="2431"/>
    <n v="352.52100000000002"/>
    <x v="1"/>
  </r>
  <r>
    <s v="MU"/>
    <x v="2432"/>
    <x v="2432"/>
    <n v="102.206"/>
    <x v="1"/>
  </r>
  <r>
    <s v="MU"/>
    <x v="2433"/>
    <x v="2433"/>
    <n v="1340.25"/>
    <x v="1"/>
  </r>
  <r>
    <s v="MU"/>
    <x v="2434"/>
    <x v="2434"/>
    <n v="253.935"/>
    <x v="1"/>
  </r>
  <r>
    <s v="MU"/>
    <x v="2435"/>
    <x v="2435"/>
    <n v="1720.04"/>
    <x v="1"/>
  </r>
  <r>
    <s v="MU"/>
    <x v="2436"/>
    <x v="2436"/>
    <n v="250.30600000000001"/>
    <x v="1"/>
  </r>
  <r>
    <s v="MU"/>
    <x v="2437"/>
    <x v="2437"/>
    <n v="369.68099999999998"/>
    <x v="1"/>
  </r>
  <r>
    <s v="MU"/>
    <x v="2438"/>
    <x v="2438"/>
    <n v="180.23599999999999"/>
    <x v="1"/>
  </r>
  <r>
    <s v="MU"/>
    <x v="2439"/>
    <x v="2439"/>
    <n v="1610.47"/>
    <x v="1"/>
  </r>
  <r>
    <s v="MU"/>
    <x v="2440"/>
    <x v="2440"/>
    <n v="42.354999999999997"/>
    <x v="1"/>
  </r>
  <r>
    <s v="MU"/>
    <x v="2441"/>
    <x v="2441"/>
    <n v="205.125"/>
    <x v="1"/>
  </r>
  <r>
    <s v="MU"/>
    <x v="2442"/>
    <x v="2442"/>
    <n v="304.06700000000001"/>
    <x v="1"/>
  </r>
  <r>
    <s v="MU"/>
    <x v="2443"/>
    <x v="2443"/>
    <n v="405.67099999999999"/>
    <x v="1"/>
  </r>
  <r>
    <s v="MU"/>
    <x v="2444"/>
    <x v="2444"/>
    <n v="618.36300000000006"/>
    <x v="1"/>
  </r>
  <r>
    <s v="MU"/>
    <x v="2445"/>
    <x v="2445"/>
    <n v="370.24599999999998"/>
    <x v="1"/>
  </r>
  <r>
    <s v="MU"/>
    <x v="2446"/>
    <x v="2446"/>
    <n v="1483.883"/>
    <x v="1"/>
  </r>
  <r>
    <s v="MU"/>
    <x v="2447"/>
    <x v="2447"/>
    <n v="89.122"/>
    <x v="1"/>
  </r>
  <r>
    <s v="MU"/>
    <x v="2448"/>
    <x v="2448"/>
    <n v="194.74600000000001"/>
    <x v="1"/>
  </r>
  <r>
    <s v="MU"/>
    <x v="2449"/>
    <x v="2449"/>
    <n v="296.16300000000001"/>
    <x v="1"/>
  </r>
  <r>
    <s v="MU"/>
    <x v="2450"/>
    <x v="2450"/>
    <n v="2225.2159999999999"/>
    <x v="1"/>
  </r>
  <r>
    <s v="MU"/>
    <x v="2451"/>
    <x v="2451"/>
    <n v="823.654"/>
    <x v="1"/>
  </r>
  <r>
    <s v="MU"/>
    <x v="2452"/>
    <x v="2452"/>
    <n v="179.54300000000001"/>
    <x v="1"/>
  </r>
  <r>
    <s v="MU"/>
    <x v="2453"/>
    <x v="2453"/>
    <n v="2525.3969999999999"/>
    <x v="1"/>
  </r>
  <r>
    <s v="MU"/>
    <x v="2454"/>
    <x v="2454"/>
    <n v="576.274"/>
    <x v="1"/>
  </r>
  <r>
    <s v="MU"/>
    <x v="2455"/>
    <x v="2455"/>
    <n v="3313.3130000000001"/>
    <x v="1"/>
  </r>
  <r>
    <s v="MU"/>
    <x v="2456"/>
    <x v="2456"/>
    <n v="221.25200000000001"/>
    <x v="1"/>
  </r>
  <r>
    <s v="MU"/>
    <x v="2457"/>
    <x v="2457"/>
    <n v="815.41300000000001"/>
    <x v="1"/>
  </r>
  <r>
    <s v="MU"/>
    <x v="2458"/>
    <x v="2458"/>
    <n v="131.511"/>
    <x v="1"/>
  </r>
  <r>
    <s v="MU"/>
    <x v="2459"/>
    <x v="2459"/>
    <n v="140.95400000000001"/>
    <x v="1"/>
  </r>
  <r>
    <s v="MU"/>
    <x v="2460"/>
    <x v="2460"/>
    <n v="657.42499999999995"/>
    <x v="1"/>
  </r>
  <r>
    <s v="MU"/>
    <x v="2461"/>
    <x v="2461"/>
    <n v="123.651"/>
    <x v="1"/>
  </r>
  <r>
    <s v="MU"/>
    <x v="2462"/>
    <x v="2462"/>
    <n v="101.11199999999999"/>
    <x v="1"/>
  </r>
  <r>
    <s v="MU"/>
    <x v="2463"/>
    <x v="2463"/>
    <n v="205.38499999999999"/>
    <x v="1"/>
  </r>
  <r>
    <s v="MU"/>
    <x v="2464"/>
    <x v="2464"/>
    <n v="485.654"/>
    <x v="1"/>
  </r>
  <r>
    <s v="MU"/>
    <x v="2465"/>
    <x v="2465"/>
    <n v="966.202"/>
    <x v="1"/>
  </r>
  <r>
    <s v="MU"/>
    <x v="2466"/>
    <x v="2466"/>
    <n v="628.43399999999997"/>
    <x v="1"/>
  </r>
  <r>
    <s v="MU"/>
    <x v="2467"/>
    <x v="2467"/>
    <n v="840.702"/>
    <x v="1"/>
  </r>
  <r>
    <s v="MU"/>
    <x v="2468"/>
    <x v="2468"/>
    <n v="132.87200000000001"/>
    <x v="1"/>
  </r>
  <r>
    <s v="MU"/>
    <x v="2469"/>
    <x v="2469"/>
    <n v="311.33"/>
    <x v="1"/>
  </r>
  <r>
    <s v="MU"/>
    <x v="2470"/>
    <x v="2470"/>
    <n v="167.16399999999999"/>
    <x v="1"/>
  </r>
  <r>
    <s v="MU"/>
    <x v="2471"/>
    <x v="2471"/>
    <n v="187.446"/>
    <x v="1"/>
  </r>
  <r>
    <s v="MU"/>
    <x v="2472"/>
    <x v="2472"/>
    <n v="522.41899999999998"/>
    <x v="1"/>
  </r>
  <r>
    <s v="MU"/>
    <x v="2473"/>
    <x v="2473"/>
    <n v="226.75"/>
    <x v="1"/>
  </r>
  <r>
    <s v="MU"/>
    <x v="2474"/>
    <x v="2474"/>
    <n v="570.95000000000005"/>
    <x v="1"/>
  </r>
  <r>
    <s v="MU"/>
    <x v="2475"/>
    <x v="2475"/>
    <n v="3296.2"/>
    <x v="1"/>
  </r>
  <r>
    <s v="MU"/>
    <x v="2476"/>
    <x v="2476"/>
    <n v="310.09899999999999"/>
    <x v="1"/>
  </r>
  <r>
    <s v="MU"/>
    <x v="2477"/>
    <x v="2477"/>
    <n v="408.47300000000001"/>
    <x v="1"/>
  </r>
  <r>
    <s v="MU"/>
    <x v="2478"/>
    <x v="2478"/>
    <n v="1378.423"/>
    <x v="1"/>
  </r>
  <r>
    <s v="MU"/>
    <x v="2479"/>
    <x v="2479"/>
    <n v="102.78400000000001"/>
    <x v="1"/>
  </r>
  <r>
    <s v="MU"/>
    <x v="2480"/>
    <x v="2480"/>
    <n v="213.16800000000001"/>
    <x v="1"/>
  </r>
  <r>
    <s v="MU"/>
    <x v="2481"/>
    <x v="2481"/>
    <n v="377.16500000000002"/>
    <x v="1"/>
  </r>
  <r>
    <s v="MU"/>
    <x v="2482"/>
    <x v="2482"/>
    <n v="142.279"/>
    <x v="1"/>
  </r>
  <r>
    <s v="MU"/>
    <x v="2483"/>
    <x v="2483"/>
    <n v="3891.6590000000001"/>
    <x v="1"/>
  </r>
  <r>
    <s v="MU"/>
    <x v="2484"/>
    <x v="2484"/>
    <n v="165.09100000000001"/>
    <x v="1"/>
  </r>
  <r>
    <s v="MU"/>
    <x v="2485"/>
    <x v="2485"/>
    <n v="339.375"/>
    <x v="1"/>
  </r>
  <r>
    <s v="MU"/>
    <x v="2486"/>
    <x v="2486"/>
    <n v="116.97"/>
    <x v="1"/>
  </r>
  <r>
    <s v="MU"/>
    <x v="2487"/>
    <x v="2487"/>
    <n v="337.77600000000001"/>
    <x v="1"/>
  </r>
  <r>
    <s v="MU"/>
    <x v="2488"/>
    <x v="2488"/>
    <n v="342.24900000000002"/>
    <x v="1"/>
  </r>
  <r>
    <s v="MU"/>
    <x v="2489"/>
    <x v="2489"/>
    <n v="133.12"/>
    <x v="1"/>
  </r>
  <r>
    <s v="MU"/>
    <x v="2490"/>
    <x v="2490"/>
    <n v="708.11500000000001"/>
    <x v="1"/>
  </r>
  <r>
    <s v="MU"/>
    <x v="2491"/>
    <x v="2491"/>
    <n v="117.80200000000001"/>
    <x v="1"/>
  </r>
  <r>
    <s v="MU"/>
    <x v="2492"/>
    <x v="2492"/>
    <n v="216.95500000000001"/>
    <x v="1"/>
  </r>
  <r>
    <s v="MU"/>
    <x v="2493"/>
    <x v="2493"/>
    <n v="572.92600000000004"/>
    <x v="1"/>
  </r>
  <r>
    <s v="MU"/>
    <x v="2494"/>
    <x v="2494"/>
    <n v="817.38300000000004"/>
    <x v="1"/>
  </r>
  <r>
    <s v="MU"/>
    <x v="2495"/>
    <x v="2495"/>
    <n v="59.52"/>
    <x v="1"/>
  </r>
  <r>
    <s v="MU"/>
    <x v="2496"/>
    <x v="2496"/>
    <n v="398.79300000000001"/>
    <x v="1"/>
  </r>
  <r>
    <s v="MU"/>
    <x v="2497"/>
    <x v="2497"/>
    <n v="194.97200000000001"/>
    <x v="1"/>
  </r>
  <r>
    <s v="MU"/>
    <x v="2498"/>
    <x v="2498"/>
    <n v="113.92100000000001"/>
    <x v="1"/>
  </r>
  <r>
    <s v="MU"/>
    <x v="2499"/>
    <x v="2499"/>
    <n v="70.230999999999995"/>
    <x v="1"/>
  </r>
  <r>
    <s v="MU"/>
    <x v="2500"/>
    <x v="2500"/>
    <n v="124.842"/>
    <x v="1"/>
  </r>
  <r>
    <s v="MU"/>
    <x v="2501"/>
    <x v="2501"/>
    <n v="382.12400000000002"/>
    <x v="1"/>
  </r>
  <r>
    <s v="MU"/>
    <x v="2502"/>
    <x v="2502"/>
    <n v="1111.202"/>
    <x v="1"/>
  </r>
  <r>
    <s v="MU"/>
    <x v="2503"/>
    <x v="2503"/>
    <n v="231.16900000000001"/>
    <x v="1"/>
  </r>
  <r>
    <s v="MU"/>
    <x v="2504"/>
    <x v="2504"/>
    <n v="152.91200000000001"/>
    <x v="1"/>
  </r>
  <r>
    <s v="MU"/>
    <x v="2505"/>
    <x v="2505"/>
    <n v="312.87799999999999"/>
    <x v="1"/>
  </r>
  <r>
    <s v="MU"/>
    <x v="2506"/>
    <x v="2506"/>
    <n v="217.46100000000001"/>
    <x v="1"/>
  </r>
  <r>
    <s v="MU"/>
    <x v="2507"/>
    <x v="2507"/>
    <n v="499.53699999999998"/>
    <x v="1"/>
  </r>
  <r>
    <s v="MU"/>
    <x v="2508"/>
    <x v="2508"/>
    <n v="187.05799999999999"/>
    <x v="1"/>
  </r>
  <r>
    <s v="MU"/>
    <x v="2509"/>
    <x v="2509"/>
    <n v="608.30600000000004"/>
    <x v="1"/>
  </r>
  <r>
    <s v="MU"/>
    <x v="2510"/>
    <x v="2510"/>
    <n v="85.39"/>
    <x v="1"/>
  </r>
  <r>
    <s v="MU"/>
    <x v="2511"/>
    <x v="2511"/>
    <n v="456.79599999999999"/>
    <x v="1"/>
  </r>
  <r>
    <s v="MU"/>
    <x v="2512"/>
    <x v="2512"/>
    <n v="357.48899999999998"/>
    <x v="1"/>
  </r>
  <r>
    <s v="MU"/>
    <x v="2513"/>
    <x v="2513"/>
    <n v="909.72699999999998"/>
    <x v="1"/>
  </r>
  <r>
    <s v="MU"/>
    <x v="2514"/>
    <x v="2514"/>
    <n v="317.63799999999998"/>
    <x v="1"/>
  </r>
  <r>
    <s v="MU"/>
    <x v="2515"/>
    <x v="2515"/>
    <n v="1868.97"/>
    <x v="1"/>
  </r>
  <r>
    <s v="MU"/>
    <x v="2516"/>
    <x v="2516"/>
    <n v="263.87900000000002"/>
    <x v="1"/>
  </r>
  <r>
    <s v="MU"/>
    <x v="2517"/>
    <x v="2517"/>
    <n v="243.87200000000001"/>
    <x v="1"/>
  </r>
  <r>
    <s v="MU"/>
    <x v="2518"/>
    <x v="2518"/>
    <n v="131.36500000000001"/>
    <x v="1"/>
  </r>
  <r>
    <s v="MU"/>
    <x v="2519"/>
    <x v="2519"/>
    <n v="635.98099999999999"/>
    <x v="1"/>
  </r>
  <r>
    <s v="MU"/>
    <x v="2520"/>
    <x v="2520"/>
    <n v="822.45399999999995"/>
    <x v="1"/>
  </r>
  <r>
    <s v="MU"/>
    <x v="2521"/>
    <x v="2521"/>
    <n v="309.39499999999998"/>
    <x v="1"/>
  </r>
  <r>
    <s v="MU"/>
    <x v="2522"/>
    <x v="2522"/>
    <n v="103.834"/>
    <x v="1"/>
  </r>
  <r>
    <s v="MU"/>
    <x v="2523"/>
    <x v="2523"/>
    <n v="244.57499999999999"/>
    <x v="1"/>
  </r>
  <r>
    <s v="MU"/>
    <x v="2524"/>
    <x v="2524"/>
    <n v="86.024000000000001"/>
    <x v="1"/>
  </r>
  <r>
    <s v="MU"/>
    <x v="2525"/>
    <x v="2525"/>
    <n v="165.22399999999999"/>
    <x v="1"/>
  </r>
  <r>
    <s v="MU"/>
    <x v="2526"/>
    <x v="2526"/>
    <n v="357.62200000000001"/>
    <x v="1"/>
  </r>
  <r>
    <s v="MU"/>
    <x v="2527"/>
    <x v="2527"/>
    <n v="314.45800000000003"/>
    <x v="1"/>
  </r>
  <r>
    <s v="MU"/>
    <x v="2528"/>
    <x v="2528"/>
    <n v="596.21500000000003"/>
    <x v="1"/>
  </r>
  <r>
    <s v="MU"/>
    <x v="2529"/>
    <x v="2529"/>
    <n v="1554.627"/>
    <x v="1"/>
  </r>
  <r>
    <s v="MU"/>
    <x v="2530"/>
    <x v="2530"/>
    <n v="151.875"/>
    <x v="1"/>
  </r>
  <r>
    <s v="MU"/>
    <x v="2531"/>
    <x v="2531"/>
    <n v="1088.7909999999999"/>
    <x v="1"/>
  </r>
  <r>
    <s v="MU"/>
    <x v="2532"/>
    <x v="2532"/>
    <n v="357.68299999999999"/>
    <x v="1"/>
  </r>
  <r>
    <s v="MU"/>
    <x v="2533"/>
    <x v="2533"/>
    <n v="194.24199999999999"/>
    <x v="1"/>
  </r>
  <r>
    <s v="MU"/>
    <x v="2534"/>
    <x v="2534"/>
    <n v="1501.915"/>
    <x v="1"/>
  </r>
  <r>
    <s v="MU"/>
    <x v="2535"/>
    <x v="2535"/>
    <n v="3686.0039999999999"/>
    <x v="1"/>
  </r>
  <r>
    <s v="MU"/>
    <x v="2536"/>
    <x v="2536"/>
    <n v="218.792"/>
    <x v="1"/>
  </r>
  <r>
    <s v="MU"/>
    <x v="2537"/>
    <x v="2537"/>
    <n v="198.709"/>
    <x v="1"/>
  </r>
  <r>
    <s v="MU"/>
    <x v="2538"/>
    <x v="2538"/>
    <n v="461.48099999999999"/>
    <x v="1"/>
  </r>
  <r>
    <s v="MU"/>
    <x v="2539"/>
    <x v="2539"/>
    <n v="1576.1279999999999"/>
    <x v="1"/>
  </r>
  <r>
    <s v="MU"/>
    <x v="2540"/>
    <x v="2540"/>
    <n v="2747.2950000000001"/>
    <x v="1"/>
  </r>
  <r>
    <s v="MU"/>
    <x v="2541"/>
    <x v="2541"/>
    <n v="717.08699999999999"/>
    <x v="1"/>
  </r>
  <r>
    <s v="MU"/>
    <x v="2542"/>
    <x v="2542"/>
    <n v="626.67200000000003"/>
    <x v="1"/>
  </r>
  <r>
    <s v="MU"/>
    <x v="2543"/>
    <x v="2543"/>
    <n v="469.55700000000002"/>
    <x v="1"/>
  </r>
  <r>
    <s v="MU"/>
    <x v="2544"/>
    <x v="2544"/>
    <n v="167.47399999999999"/>
    <x v="1"/>
  </r>
  <r>
    <s v="MU"/>
    <x v="2545"/>
    <x v="2545"/>
    <n v="199.98699999999999"/>
    <x v="1"/>
  </r>
  <r>
    <s v="MU"/>
    <x v="2546"/>
    <x v="2546"/>
    <n v="320.75700000000001"/>
    <x v="1"/>
  </r>
  <r>
    <s v="MU"/>
    <x v="2547"/>
    <x v="2547"/>
    <n v="762.83699999999999"/>
    <x v="1"/>
  </r>
  <r>
    <s v="MU"/>
    <x v="2548"/>
    <x v="2548"/>
    <n v="2426.9650000000001"/>
    <x v="1"/>
  </r>
  <r>
    <s v="MU"/>
    <x v="2549"/>
    <x v="2549"/>
    <n v="199.797"/>
    <x v="1"/>
  </r>
  <r>
    <s v="MU"/>
    <x v="2550"/>
    <x v="2550"/>
    <n v="720.303"/>
    <x v="1"/>
  </r>
  <r>
    <s v="MU"/>
    <x v="2551"/>
    <x v="2551"/>
    <n v="1733.203"/>
    <x v="1"/>
  </r>
  <r>
    <s v="MU"/>
    <x v="2552"/>
    <x v="2552"/>
    <n v="145.86099999999999"/>
    <x v="1"/>
  </r>
  <r>
    <s v="MU"/>
    <x v="2553"/>
    <x v="2553"/>
    <n v="112.443"/>
    <x v="1"/>
  </r>
  <r>
    <s v="MU"/>
    <x v="2554"/>
    <x v="2554"/>
    <n v="152.03899999999999"/>
    <x v="1"/>
  </r>
  <r>
    <s v="MU"/>
    <x v="2555"/>
    <x v="2555"/>
    <n v="187.35300000000001"/>
    <x v="1"/>
  </r>
  <r>
    <s v="MU"/>
    <x v="2556"/>
    <x v="2556"/>
    <n v="209.34800000000001"/>
    <x v="1"/>
  </r>
  <r>
    <s v="MU"/>
    <x v="2557"/>
    <x v="2557"/>
    <n v="866.601"/>
    <x v="1"/>
  </r>
  <r>
    <s v="MU"/>
    <x v="2558"/>
    <x v="2558"/>
    <n v="2342.3760000000002"/>
    <x v="1"/>
  </r>
  <r>
    <s v="MU"/>
    <x v="2559"/>
    <x v="2559"/>
    <n v="3885.2939999999999"/>
    <x v="1"/>
  </r>
  <r>
    <s v="MU"/>
    <x v="2560"/>
    <x v="2560"/>
    <n v="193.14099999999999"/>
    <x v="1"/>
  </r>
  <r>
    <s v="MU"/>
    <x v="2561"/>
    <x v="2561"/>
    <n v="1075.124"/>
    <x v="1"/>
  </r>
  <r>
    <s v="MU"/>
    <x v="2562"/>
    <x v="2562"/>
    <n v="934.34500000000003"/>
    <x v="1"/>
  </r>
  <r>
    <s v="MU"/>
    <x v="2563"/>
    <x v="2563"/>
    <n v="348.596"/>
    <x v="1"/>
  </r>
  <r>
    <s v="MU"/>
    <x v="2564"/>
    <x v="2564"/>
    <n v="390.26299999999998"/>
    <x v="1"/>
  </r>
  <r>
    <s v="MU"/>
    <x v="2565"/>
    <x v="2565"/>
    <n v="294.82799999999997"/>
    <x v="1"/>
  </r>
  <r>
    <s v="MU"/>
    <x v="2566"/>
    <x v="2566"/>
    <n v="264.19400000000002"/>
    <x v="1"/>
  </r>
  <r>
    <s v="MU"/>
    <x v="2567"/>
    <x v="2567"/>
    <n v="88.655000000000001"/>
    <x v="1"/>
  </r>
  <r>
    <s v="MU"/>
    <x v="2568"/>
    <x v="2568"/>
    <n v="2068.808"/>
    <x v="1"/>
  </r>
  <r>
    <s v="MU"/>
    <x v="2569"/>
    <x v="2569"/>
    <n v="286.39800000000002"/>
    <x v="1"/>
  </r>
  <r>
    <s v="MU"/>
    <x v="2570"/>
    <x v="2570"/>
    <n v="158.375"/>
    <x v="1"/>
  </r>
  <r>
    <s v="MU"/>
    <x v="2571"/>
    <x v="2571"/>
    <n v="366.83300000000003"/>
    <x v="1"/>
  </r>
  <r>
    <s v="MU"/>
    <x v="2572"/>
    <x v="2572"/>
    <n v="293.57799999999997"/>
    <x v="1"/>
  </r>
  <r>
    <s v="MU"/>
    <x v="2573"/>
    <x v="2573"/>
    <n v="1849.1369999999999"/>
    <x v="1"/>
  </r>
  <r>
    <s v="MU"/>
    <x v="2574"/>
    <x v="2574"/>
    <n v="153.94999999999999"/>
    <x v="1"/>
  </r>
  <r>
    <s v="MU"/>
    <x v="2575"/>
    <x v="2575"/>
    <n v="340.99400000000003"/>
    <x v="1"/>
  </r>
  <r>
    <s v="MU"/>
    <x v="2576"/>
    <x v="2576"/>
    <n v="346.24"/>
    <x v="1"/>
  </r>
  <r>
    <s v="MU"/>
    <x v="2577"/>
    <x v="2577"/>
    <n v="2704.1320000000001"/>
    <x v="1"/>
  </r>
  <r>
    <s v="MU"/>
    <x v="2578"/>
    <x v="2578"/>
    <n v="874.76"/>
    <x v="1"/>
  </r>
  <r>
    <s v="MU"/>
    <x v="2579"/>
    <x v="2579"/>
    <n v="353.25700000000001"/>
    <x v="1"/>
  </r>
  <r>
    <s v="MU"/>
    <x v="2580"/>
    <x v="2580"/>
    <n v="562.09500000000003"/>
    <x v="1"/>
  </r>
  <r>
    <s v="MU"/>
    <x v="2581"/>
    <x v="2581"/>
    <n v="72.394999999999996"/>
    <x v="1"/>
  </r>
  <r>
    <s v="MU"/>
    <x v="2582"/>
    <x v="2582"/>
    <n v="68.316000000000003"/>
    <x v="1"/>
  </r>
  <r>
    <s v="MU"/>
    <x v="2583"/>
    <x v="2583"/>
    <n v="153.10599999999999"/>
    <x v="1"/>
  </r>
  <r>
    <s v="MU"/>
    <x v="2584"/>
    <x v="2584"/>
    <n v="625.66399999999999"/>
    <x v="1"/>
  </r>
  <r>
    <s v="MU"/>
    <x v="2585"/>
    <x v="2585"/>
    <n v="110.94199999999999"/>
    <x v="1"/>
  </r>
  <r>
    <s v="MU"/>
    <x v="2586"/>
    <x v="2586"/>
    <n v="218.34299999999999"/>
    <x v="1"/>
  </r>
  <r>
    <s v="MU"/>
    <x v="2587"/>
    <x v="2587"/>
    <n v="628.20000000000005"/>
    <x v="1"/>
  </r>
  <r>
    <s v="MU"/>
    <x v="2588"/>
    <x v="2588"/>
    <n v="105.246"/>
    <x v="1"/>
  </r>
  <r>
    <s v="MU"/>
    <x v="2589"/>
    <x v="2589"/>
    <n v="376.34100000000001"/>
    <x v="1"/>
  </r>
  <r>
    <s v="MU"/>
    <x v="2590"/>
    <x v="2590"/>
    <n v="196.73500000000001"/>
    <x v="1"/>
  </r>
  <r>
    <s v="MU"/>
    <x v="2591"/>
    <x v="2591"/>
    <n v="149.61099999999999"/>
    <x v="1"/>
  </r>
  <r>
    <s v="MU"/>
    <x v="2592"/>
    <x v="2592"/>
    <n v="1004.149"/>
    <x v="1"/>
  </r>
  <r>
    <s v="MU"/>
    <x v="2593"/>
    <x v="2593"/>
    <n v="830.03"/>
    <x v="1"/>
  </r>
  <r>
    <s v="MU"/>
    <x v="2594"/>
    <x v="2594"/>
    <n v="305.59100000000001"/>
    <x v="1"/>
  </r>
  <r>
    <s v="MU"/>
    <x v="2595"/>
    <x v="2595"/>
    <n v="858.024"/>
    <x v="1"/>
  </r>
  <r>
    <s v="MU"/>
    <x v="2596"/>
    <x v="2596"/>
    <n v="244.99600000000001"/>
    <x v="1"/>
  </r>
  <r>
    <s v="MU"/>
    <x v="2597"/>
    <x v="2597"/>
    <n v="527.05999999999995"/>
    <x v="1"/>
  </r>
  <r>
    <s v="MU"/>
    <x v="2598"/>
    <x v="2598"/>
    <n v="113.246"/>
    <x v="1"/>
  </r>
  <r>
    <s v="MU"/>
    <x v="2599"/>
    <x v="2599"/>
    <n v="456.64100000000002"/>
    <x v="1"/>
  </r>
  <r>
    <s v="MU"/>
    <x v="2600"/>
    <x v="2600"/>
    <n v="164.88399999999999"/>
    <x v="1"/>
  </r>
  <r>
    <s v="MU"/>
    <x v="2601"/>
    <x v="2601"/>
    <n v="466.02"/>
    <x v="1"/>
  </r>
  <r>
    <s v="MU"/>
    <x v="2602"/>
    <x v="2602"/>
    <n v="298.19499999999999"/>
    <x v="1"/>
  </r>
  <r>
    <s v="MU"/>
    <x v="2603"/>
    <x v="2603"/>
    <n v="356.26400000000001"/>
    <x v="1"/>
  </r>
  <r>
    <s v="MU"/>
    <x v="2604"/>
    <x v="2604"/>
    <n v="1253.704"/>
    <x v="1"/>
  </r>
  <r>
    <s v="MU"/>
    <x v="2605"/>
    <x v="2605"/>
    <n v="209.03399999999999"/>
    <x v="1"/>
  </r>
  <r>
    <s v="MU"/>
    <x v="2606"/>
    <x v="2606"/>
    <n v="544.02700000000004"/>
    <x v="1"/>
  </r>
  <r>
    <s v="MU"/>
    <x v="2607"/>
    <x v="2607"/>
    <n v="1788.4449999999999"/>
    <x v="1"/>
  </r>
  <r>
    <s v="MU"/>
    <x v="2608"/>
    <x v="2608"/>
    <n v="1225.2729999999999"/>
    <x v="1"/>
  </r>
  <r>
    <s v="MU"/>
    <x v="2609"/>
    <x v="2609"/>
    <n v="410.46800000000002"/>
    <x v="1"/>
  </r>
  <r>
    <s v="MU"/>
    <x v="2610"/>
    <x v="2610"/>
    <n v="480.82900000000001"/>
    <x v="1"/>
  </r>
  <r>
    <s v="MU"/>
    <x v="2611"/>
    <x v="2611"/>
    <n v="294.83499999999998"/>
    <x v="1"/>
  </r>
  <r>
    <s v="MU"/>
    <x v="2612"/>
    <x v="2612"/>
    <n v="2735.5729999999999"/>
    <x v="1"/>
  </r>
  <r>
    <s v="MU"/>
    <x v="2613"/>
    <x v="2613"/>
    <n v="94.567999999999998"/>
    <x v="1"/>
  </r>
  <r>
    <s v="MU"/>
    <x v="2614"/>
    <x v="2614"/>
    <n v="1419.2090000000001"/>
    <x v="1"/>
  </r>
  <r>
    <s v="MU"/>
    <x v="2615"/>
    <x v="2615"/>
    <n v="380.34"/>
    <x v="1"/>
  </r>
  <r>
    <s v="MU"/>
    <x v="2616"/>
    <x v="2616"/>
    <n v="243.714"/>
    <x v="1"/>
  </r>
  <r>
    <s v="MU"/>
    <x v="2617"/>
    <x v="2617"/>
    <n v="431.79199999999997"/>
    <x v="1"/>
  </r>
  <r>
    <s v="MU"/>
    <x v="2618"/>
    <x v="2618"/>
    <n v="143.363"/>
    <x v="1"/>
  </r>
  <r>
    <s v="MU"/>
    <x v="2619"/>
    <x v="2619"/>
    <n v="488.84300000000002"/>
    <x v="1"/>
  </r>
  <r>
    <s v="MU"/>
    <x v="2620"/>
    <x v="2620"/>
    <n v="679.024"/>
    <x v="1"/>
  </r>
  <r>
    <s v="MU"/>
    <x v="2621"/>
    <x v="2621"/>
    <n v="1802.4380000000001"/>
    <x v="1"/>
  </r>
  <r>
    <s v="MU"/>
    <x v="2622"/>
    <x v="2622"/>
    <n v="1040.519"/>
    <x v="1"/>
  </r>
  <r>
    <s v="MU"/>
    <x v="2623"/>
    <x v="2623"/>
    <n v="177.34700000000001"/>
    <x v="1"/>
  </r>
  <r>
    <s v="MU"/>
    <x v="2624"/>
    <x v="2624"/>
    <n v="295.14499999999998"/>
    <x v="1"/>
  </r>
  <r>
    <s v="MU"/>
    <x v="2625"/>
    <x v="2625"/>
    <n v="153.42099999999999"/>
    <x v="1"/>
  </r>
  <r>
    <s v="MU"/>
    <x v="2626"/>
    <x v="2626"/>
    <n v="495.76900000000001"/>
    <x v="1"/>
  </r>
  <r>
    <s v="MU"/>
    <x v="2627"/>
    <x v="2627"/>
    <n v="284.22000000000003"/>
    <x v="1"/>
  </r>
  <r>
    <s v="MU"/>
    <x v="2628"/>
    <x v="2628"/>
    <n v="1649.6220000000001"/>
    <x v="1"/>
  </r>
  <r>
    <s v="MU"/>
    <x v="2629"/>
    <x v="2629"/>
    <n v="452.67599999999999"/>
    <x v="1"/>
  </r>
  <r>
    <s v="MU"/>
    <x v="2630"/>
    <x v="2630"/>
    <n v="2598.0459999999998"/>
    <x v="1"/>
  </r>
  <r>
    <s v="MU"/>
    <x v="2631"/>
    <x v="2631"/>
    <n v="234.80199999999999"/>
    <x v="1"/>
  </r>
  <r>
    <s v="MU"/>
    <x v="2632"/>
    <x v="2632"/>
    <n v="1404.663"/>
    <x v="1"/>
  </r>
  <r>
    <s v="MU"/>
    <x v="2633"/>
    <x v="2633"/>
    <n v="372.01799999999997"/>
    <x v="1"/>
  </r>
  <r>
    <s v="MU"/>
    <x v="2634"/>
    <x v="2634"/>
    <n v="1114.972"/>
    <x v="1"/>
  </r>
  <r>
    <s v="MU"/>
    <x v="2635"/>
    <x v="2635"/>
    <n v="1393.6089999999999"/>
    <x v="1"/>
  </r>
  <r>
    <s v="MU"/>
    <x v="2636"/>
    <x v="2636"/>
    <n v="409.22899999999998"/>
    <x v="1"/>
  </r>
  <r>
    <s v="MU"/>
    <x v="2637"/>
    <x v="2637"/>
    <n v="347.66699999999997"/>
    <x v="1"/>
  </r>
  <r>
    <s v="MU"/>
    <x v="2638"/>
    <x v="2638"/>
    <n v="163.76"/>
    <x v="1"/>
  </r>
  <r>
    <s v="MU"/>
    <x v="2639"/>
    <x v="2639"/>
    <n v="2635.4670000000001"/>
    <x v="1"/>
  </r>
  <r>
    <s v="MU"/>
    <x v="2640"/>
    <x v="2640"/>
    <n v="517.09500000000003"/>
    <x v="1"/>
  </r>
  <r>
    <s v="MU"/>
    <x v="2641"/>
    <x v="2641"/>
    <n v="2181.319"/>
    <x v="1"/>
  </r>
  <r>
    <s v="MU"/>
    <x v="2642"/>
    <x v="2642"/>
    <n v="6661.5879999999997"/>
    <x v="1"/>
  </r>
  <r>
    <s v="MU"/>
    <x v="2643"/>
    <x v="2643"/>
    <n v="172.14099999999999"/>
    <x v="1"/>
  </r>
  <r>
    <s v="MU"/>
    <x v="2644"/>
    <x v="2644"/>
    <n v="375.18099999999998"/>
    <x v="1"/>
  </r>
  <r>
    <s v="MU"/>
    <x v="2645"/>
    <x v="2645"/>
    <n v="236.25"/>
    <x v="1"/>
  </r>
  <r>
    <s v="MU"/>
    <x v="2646"/>
    <x v="2646"/>
    <n v="284.45299999999997"/>
    <x v="1"/>
  </r>
  <r>
    <s v="MU"/>
    <x v="2647"/>
    <x v="2647"/>
    <n v="547.89700000000005"/>
    <x v="1"/>
  </r>
  <r>
    <s v="MU"/>
    <x v="2648"/>
    <x v="2648"/>
    <n v="1268.443"/>
    <x v="1"/>
  </r>
  <r>
    <s v="MU"/>
    <x v="2649"/>
    <x v="2649"/>
    <n v="445.03"/>
    <x v="1"/>
  </r>
  <r>
    <s v="MU"/>
    <x v="2650"/>
    <x v="2650"/>
    <n v="3514.2159999999999"/>
    <x v="1"/>
  </r>
  <r>
    <s v="MU"/>
    <x v="2651"/>
    <x v="2651"/>
    <n v="153.852"/>
    <x v="1"/>
  </r>
  <r>
    <s v="MU"/>
    <x v="2652"/>
    <x v="2652"/>
    <n v="1664.19"/>
    <x v="1"/>
  </r>
  <r>
    <s v="MU"/>
    <x v="2653"/>
    <x v="2653"/>
    <n v="233.292"/>
    <x v="1"/>
  </r>
  <r>
    <s v="MU"/>
    <x v="2654"/>
    <x v="2654"/>
    <n v="99.158000000000001"/>
    <x v="1"/>
  </r>
  <r>
    <s v="MU"/>
    <x v="2655"/>
    <x v="2655"/>
    <n v="10727.097"/>
    <x v="1"/>
  </r>
  <r>
    <s v="MU"/>
    <x v="2656"/>
    <x v="2656"/>
    <n v="790.93499999999995"/>
    <x v="1"/>
  </r>
  <r>
    <s v="MU"/>
    <x v="2657"/>
    <x v="2657"/>
    <n v="546.70500000000004"/>
    <x v="1"/>
  </r>
  <r>
    <s v="MU"/>
    <x v="2658"/>
    <x v="2658"/>
    <n v="381.33199999999999"/>
    <x v="1"/>
  </r>
  <r>
    <s v="MU"/>
    <x v="2659"/>
    <x v="2659"/>
    <n v="180.822"/>
    <x v="1"/>
  </r>
  <r>
    <s v="MU"/>
    <x v="2660"/>
    <x v="2660"/>
    <n v="541.39300000000003"/>
    <x v="1"/>
  </r>
  <r>
    <s v="MU"/>
    <x v="2661"/>
    <x v="2661"/>
    <n v="172.131"/>
    <x v="1"/>
  </r>
  <r>
    <s v="MU"/>
    <x v="2662"/>
    <x v="2662"/>
    <n v="97.016999999999996"/>
    <x v="1"/>
  </r>
  <r>
    <s v="MU"/>
    <x v="2663"/>
    <x v="2663"/>
    <n v="1435.749"/>
    <x v="1"/>
  </r>
  <r>
    <s v="MU"/>
    <x v="2664"/>
    <x v="2664"/>
    <n v="431.63"/>
    <x v="1"/>
  </r>
  <r>
    <s v="MU"/>
    <x v="2665"/>
    <x v="2665"/>
    <n v="220.35300000000001"/>
    <x v="1"/>
  </r>
  <r>
    <s v="MU"/>
    <x v="2666"/>
    <x v="2666"/>
    <n v="1064.692"/>
    <x v="1"/>
  </r>
  <r>
    <s v="MU"/>
    <x v="2667"/>
    <x v="2667"/>
    <n v="866.29"/>
    <x v="1"/>
  </r>
  <r>
    <s v="MU"/>
    <x v="2668"/>
    <x v="2668"/>
    <n v="1474.5619999999999"/>
    <x v="1"/>
  </r>
  <r>
    <s v="MU"/>
    <x v="2669"/>
    <x v="2669"/>
    <n v="439.98399999999998"/>
    <x v="1"/>
  </r>
  <r>
    <s v="MU"/>
    <x v="2670"/>
    <x v="2670"/>
    <n v="600.54700000000003"/>
    <x v="1"/>
  </r>
  <r>
    <s v="MU"/>
    <x v="2671"/>
    <x v="2671"/>
    <n v="476.69299999999998"/>
    <x v="1"/>
  </r>
  <r>
    <s v="MU"/>
    <x v="2672"/>
    <x v="2672"/>
    <n v="840.92"/>
    <x v="1"/>
  </r>
  <r>
    <s v="MU"/>
    <x v="2673"/>
    <x v="2673"/>
    <n v="1236.3009999999999"/>
    <x v="1"/>
  </r>
  <r>
    <s v="MU"/>
    <x v="2674"/>
    <x v="2674"/>
    <n v="229.40899999999999"/>
    <x v="1"/>
  </r>
  <r>
    <s v="MU"/>
    <x v="2675"/>
    <x v="2675"/>
    <n v="431.92"/>
    <x v="1"/>
  </r>
  <r>
    <s v="MU"/>
    <x v="2676"/>
    <x v="2676"/>
    <n v="213.11"/>
    <x v="1"/>
  </r>
  <r>
    <s v="MU"/>
    <x v="2677"/>
    <x v="2677"/>
    <n v="118.602"/>
    <x v="1"/>
  </r>
  <r>
    <s v="MU"/>
    <x v="2678"/>
    <x v="2678"/>
    <n v="204.88200000000001"/>
    <x v="1"/>
  </r>
  <r>
    <s v="MU"/>
    <x v="2679"/>
    <x v="2679"/>
    <n v="3204.2170000000001"/>
    <x v="1"/>
  </r>
  <r>
    <s v="MU"/>
    <x v="2680"/>
    <x v="2680"/>
    <n v="564.74400000000003"/>
    <x v="1"/>
  </r>
  <r>
    <s v="MU"/>
    <x v="2681"/>
    <x v="2681"/>
    <n v="352.005"/>
    <x v="1"/>
  </r>
  <r>
    <s v="MU"/>
    <x v="2682"/>
    <x v="2682"/>
    <n v="280.036"/>
    <x v="1"/>
  </r>
  <r>
    <s v="MU"/>
    <x v="2683"/>
    <x v="2683"/>
    <n v="943.077"/>
    <x v="1"/>
  </r>
  <r>
    <s v="MU"/>
    <x v="2684"/>
    <x v="2684"/>
    <n v="401.33699999999999"/>
    <x v="1"/>
  </r>
  <r>
    <s v="MU"/>
    <x v="2685"/>
    <x v="2685"/>
    <n v="848.56399999999996"/>
    <x v="1"/>
  </r>
  <r>
    <s v="MU"/>
    <x v="2686"/>
    <x v="2686"/>
    <n v="1317.153"/>
    <x v="1"/>
  </r>
  <r>
    <s v="MU"/>
    <x v="2687"/>
    <x v="2687"/>
    <n v="258.92500000000001"/>
    <x v="1"/>
  </r>
  <r>
    <s v="MU"/>
    <x v="2688"/>
    <x v="2688"/>
    <n v="145.41800000000001"/>
    <x v="1"/>
  </r>
  <r>
    <s v="MU"/>
    <x v="2689"/>
    <x v="2689"/>
    <n v="411.714"/>
    <x v="1"/>
  </r>
  <r>
    <s v="MU"/>
    <x v="2690"/>
    <x v="2690"/>
    <n v="500.14299999999997"/>
    <x v="1"/>
  </r>
  <r>
    <s v="MU"/>
    <x v="2691"/>
    <x v="2691"/>
    <n v="1171.6590000000001"/>
    <x v="1"/>
  </r>
  <r>
    <s v="MU"/>
    <x v="2692"/>
    <x v="2692"/>
    <n v="332.37799999999999"/>
    <x v="1"/>
  </r>
  <r>
    <s v="MU"/>
    <x v="2693"/>
    <x v="2693"/>
    <n v="585.95799999999997"/>
    <x v="1"/>
  </r>
  <r>
    <s v="MU"/>
    <x v="2694"/>
    <x v="2694"/>
    <n v="492.90899999999999"/>
    <x v="1"/>
  </r>
  <r>
    <s v="MU"/>
    <x v="2695"/>
    <x v="2695"/>
    <n v="727.88599999999997"/>
    <x v="1"/>
  </r>
  <r>
    <s v="MU"/>
    <x v="2696"/>
    <x v="2696"/>
    <n v="284.36500000000001"/>
    <x v="1"/>
  </r>
  <r>
    <s v="MU"/>
    <x v="2697"/>
    <x v="2697"/>
    <n v="1950.184"/>
    <x v="1"/>
  </r>
  <r>
    <s v="MU"/>
    <x v="2698"/>
    <x v="2698"/>
    <n v="628.31799999999998"/>
    <x v="1"/>
  </r>
  <r>
    <s v="MU"/>
    <x v="2699"/>
    <x v="2699"/>
    <n v="182.9"/>
    <x v="1"/>
  </r>
  <r>
    <s v="MU"/>
    <x v="2700"/>
    <x v="2700"/>
    <n v="685.20799999999997"/>
    <x v="1"/>
  </r>
  <r>
    <s v="MU"/>
    <x v="2701"/>
    <x v="2701"/>
    <n v="261.60399999999998"/>
    <x v="1"/>
  </r>
  <r>
    <s v="MU"/>
    <x v="2702"/>
    <x v="2702"/>
    <n v="371.6"/>
    <x v="1"/>
  </r>
  <r>
    <s v="MU"/>
    <x v="2703"/>
    <x v="2703"/>
    <n v="202.898"/>
    <x v="1"/>
  </r>
  <r>
    <s v="MU"/>
    <x v="2704"/>
    <x v="2704"/>
    <n v="1194.2080000000001"/>
    <x v="1"/>
  </r>
  <r>
    <s v="MU"/>
    <x v="2705"/>
    <x v="2705"/>
    <n v="158.809"/>
    <x v="1"/>
  </r>
  <r>
    <s v="MU"/>
    <x v="2706"/>
    <x v="2706"/>
    <n v="35.195999999999998"/>
    <x v="1"/>
  </r>
  <r>
    <s v="MU"/>
    <x v="2707"/>
    <x v="2707"/>
    <n v="77.337999999999994"/>
    <x v="1"/>
  </r>
  <r>
    <s v="MU"/>
    <x v="2708"/>
    <x v="2708"/>
    <n v="545.81299999999999"/>
    <x v="1"/>
  </r>
  <r>
    <s v="MU"/>
    <x v="2709"/>
    <x v="2709"/>
    <n v="107.902"/>
    <x v="1"/>
  </r>
  <r>
    <s v="MU"/>
    <x v="2710"/>
    <x v="2710"/>
    <n v="1058.4179999999999"/>
    <x v="1"/>
  </r>
  <r>
    <s v="MU"/>
    <x v="2711"/>
    <x v="2711"/>
    <n v="113.268"/>
    <x v="1"/>
  </r>
  <r>
    <s v="MU"/>
    <x v="2712"/>
    <x v="2712"/>
    <n v="227.53899999999999"/>
    <x v="1"/>
  </r>
  <r>
    <s v="MU"/>
    <x v="2713"/>
    <x v="2713"/>
    <n v="280.52999999999997"/>
    <x v="1"/>
  </r>
  <r>
    <s v="MU"/>
    <x v="2714"/>
    <x v="2714"/>
    <n v="301.38299999999998"/>
    <x v="1"/>
  </r>
  <r>
    <s v="MU"/>
    <x v="2715"/>
    <x v="2715"/>
    <n v="157.066"/>
    <x v="1"/>
  </r>
  <r>
    <s v="MU"/>
    <x v="2716"/>
    <x v="2716"/>
    <n v="1940.598"/>
    <x v="1"/>
  </r>
  <r>
    <s v="MU"/>
    <x v="2717"/>
    <x v="2717"/>
    <n v="266.99"/>
    <x v="1"/>
  </r>
  <r>
    <s v="MU"/>
    <x v="2718"/>
    <x v="2718"/>
    <n v="472.245"/>
    <x v="1"/>
  </r>
  <r>
    <s v="MU"/>
    <x v="2719"/>
    <x v="2719"/>
    <n v="252.453"/>
    <x v="1"/>
  </r>
  <r>
    <s v="MU"/>
    <x v="2720"/>
    <x v="2720"/>
    <n v="260.95699999999999"/>
    <x v="1"/>
  </r>
  <r>
    <s v="MU"/>
    <x v="2721"/>
    <x v="2721"/>
    <n v="946.43700000000001"/>
    <x v="1"/>
  </r>
  <r>
    <s v="MU"/>
    <x v="2722"/>
    <x v="2722"/>
    <n v="1435.903"/>
    <x v="1"/>
  </r>
  <r>
    <s v="MU"/>
    <x v="2723"/>
    <x v="2723"/>
    <n v="305.50700000000001"/>
    <x v="1"/>
  </r>
  <r>
    <s v="MU"/>
    <x v="2724"/>
    <x v="2724"/>
    <n v="348.27100000000002"/>
    <x v="1"/>
  </r>
  <r>
    <s v="MU"/>
    <x v="2725"/>
    <x v="2725"/>
    <n v="274.93799999999999"/>
    <x v="1"/>
  </r>
  <r>
    <s v="MU"/>
    <x v="2726"/>
    <x v="2726"/>
    <n v="1812.3979999999999"/>
    <x v="1"/>
  </r>
  <r>
    <s v="MU"/>
    <x v="2727"/>
    <x v="2727"/>
    <n v="219.774"/>
    <x v="1"/>
  </r>
  <r>
    <s v="MU"/>
    <x v="2728"/>
    <x v="2728"/>
    <n v="723.27800000000002"/>
    <x v="1"/>
  </r>
  <r>
    <s v="MU"/>
    <x v="2729"/>
    <x v="2729"/>
    <n v="301.67200000000003"/>
    <x v="1"/>
  </r>
  <r>
    <s v="MU"/>
    <x v="2730"/>
    <x v="2730"/>
    <n v="320.69499999999999"/>
    <x v="1"/>
  </r>
  <r>
    <s v="MU"/>
    <x v="2731"/>
    <x v="2731"/>
    <n v="602.12800000000004"/>
    <x v="1"/>
  </r>
  <r>
    <s v="MU"/>
    <x v="2732"/>
    <x v="2732"/>
    <n v="155.11199999999999"/>
    <x v="1"/>
  </r>
  <r>
    <s v="MU"/>
    <x v="2733"/>
    <x v="2733"/>
    <n v="202.70500000000001"/>
    <x v="1"/>
  </r>
  <r>
    <s v="MU"/>
    <x v="2734"/>
    <x v="2734"/>
    <n v="650.91099999999994"/>
    <x v="1"/>
  </r>
  <r>
    <s v="MU"/>
    <x v="2735"/>
    <x v="2735"/>
    <n v="216.54"/>
    <x v="1"/>
  </r>
  <r>
    <s v="MU"/>
    <x v="2736"/>
    <x v="2736"/>
    <n v="1503.7550000000001"/>
    <x v="1"/>
  </r>
  <r>
    <s v="MU"/>
    <x v="2737"/>
    <x v="2737"/>
    <n v="2595.9569999999999"/>
    <x v="1"/>
  </r>
  <r>
    <s v="MU"/>
    <x v="2738"/>
    <x v="2738"/>
    <n v="1001.296"/>
    <x v="1"/>
  </r>
  <r>
    <s v="MU"/>
    <x v="2739"/>
    <x v="2739"/>
    <n v="421.28300000000002"/>
    <x v="1"/>
  </r>
  <r>
    <s v="MU"/>
    <x v="2740"/>
    <x v="2740"/>
    <n v="1343.0350000000001"/>
    <x v="1"/>
  </r>
  <r>
    <s v="MU"/>
    <x v="2741"/>
    <x v="2741"/>
    <n v="385.553"/>
    <x v="1"/>
  </r>
  <r>
    <s v="MU"/>
    <x v="2742"/>
    <x v="2742"/>
    <n v="594.63199999999995"/>
    <x v="1"/>
  </r>
  <r>
    <s v="MU"/>
    <x v="2743"/>
    <x v="2743"/>
    <n v="3589.8110000000001"/>
    <x v="1"/>
  </r>
  <r>
    <s v="MU"/>
    <x v="2744"/>
    <x v="2744"/>
    <n v="291.59399999999999"/>
    <x v="1"/>
  </r>
  <r>
    <s v="MU"/>
    <x v="2745"/>
    <x v="2745"/>
    <n v="1130.4190000000001"/>
    <x v="1"/>
  </r>
  <r>
    <s v="MU"/>
    <x v="2746"/>
    <x v="2746"/>
    <n v="2084.2750000000001"/>
    <x v="1"/>
  </r>
  <r>
    <s v="MU"/>
    <x v="2747"/>
    <x v="2747"/>
    <n v="414.77199999999999"/>
    <x v="1"/>
  </r>
  <r>
    <s v="MU"/>
    <x v="2748"/>
    <x v="2748"/>
    <n v="477.548"/>
    <x v="1"/>
  </r>
  <r>
    <s v="MU"/>
    <x v="2749"/>
    <x v="2749"/>
    <n v="191.56399999999999"/>
    <x v="1"/>
  </r>
  <r>
    <s v="MU"/>
    <x v="2750"/>
    <x v="2750"/>
    <n v="841.69299999999998"/>
    <x v="1"/>
  </r>
  <r>
    <s v="MU"/>
    <x v="2751"/>
    <x v="2751"/>
    <n v="1250.8240000000001"/>
    <x v="1"/>
  </r>
  <r>
    <s v="MU"/>
    <x v="2752"/>
    <x v="2752"/>
    <n v="409.94799999999998"/>
    <x v="1"/>
  </r>
  <r>
    <s v="MU"/>
    <x v="2753"/>
    <x v="2753"/>
    <n v="233.49299999999999"/>
    <x v="1"/>
  </r>
  <r>
    <s v="MU"/>
    <x v="2754"/>
    <x v="2754"/>
    <n v="1518.1659999999999"/>
    <x v="1"/>
  </r>
  <r>
    <s v="MU"/>
    <x v="2755"/>
    <x v="2755"/>
    <n v="127.173"/>
    <x v="1"/>
  </r>
  <r>
    <s v="MU"/>
    <x v="2756"/>
    <x v="2756"/>
    <n v="468.66"/>
    <x v="1"/>
  </r>
  <r>
    <s v="MU"/>
    <x v="2757"/>
    <x v="2757"/>
    <n v="188.71899999999999"/>
    <x v="1"/>
  </r>
  <r>
    <s v="MU"/>
    <x v="2758"/>
    <x v="2758"/>
    <n v="341.45299999999997"/>
    <x v="1"/>
  </r>
  <r>
    <s v="MU"/>
    <x v="2759"/>
    <x v="2759"/>
    <n v="582.553"/>
    <x v="1"/>
  </r>
  <r>
    <s v="MU"/>
    <x v="2760"/>
    <x v="2760"/>
    <n v="1108.2550000000001"/>
    <x v="1"/>
  </r>
  <r>
    <s v="MU"/>
    <x v="2761"/>
    <x v="2761"/>
    <n v="146.77500000000001"/>
    <x v="1"/>
  </r>
  <r>
    <s v="MU"/>
    <x v="2762"/>
    <x v="2762"/>
    <n v="361.92599999999999"/>
    <x v="1"/>
  </r>
  <r>
    <s v="MU"/>
    <x v="2763"/>
    <x v="2763"/>
    <n v="429.31299999999999"/>
    <x v="1"/>
  </r>
  <r>
    <s v="MU"/>
    <x v="2764"/>
    <x v="2764"/>
    <n v="375.97300000000001"/>
    <x v="1"/>
  </r>
  <r>
    <s v="MU"/>
    <x v="2765"/>
    <x v="2765"/>
    <n v="1111.011"/>
    <x v="1"/>
  </r>
  <r>
    <s v="MU"/>
    <x v="2766"/>
    <x v="2766"/>
    <n v="120.943"/>
    <x v="1"/>
  </r>
  <r>
    <s v="MU"/>
    <x v="2767"/>
    <x v="2767"/>
    <n v="390.15199999999999"/>
    <x v="1"/>
  </r>
  <r>
    <s v="MU"/>
    <x v="2768"/>
    <x v="2768"/>
    <n v="282.47199999999998"/>
    <x v="1"/>
  </r>
  <r>
    <s v="MU"/>
    <x v="2769"/>
    <x v="2769"/>
    <n v="1702.981"/>
    <x v="1"/>
  </r>
  <r>
    <s v="MU"/>
    <x v="2770"/>
    <x v="2770"/>
    <n v="755.15099999999995"/>
    <x v="1"/>
  </r>
  <r>
    <s v="MU"/>
    <x v="2771"/>
    <x v="2771"/>
    <n v="271.61"/>
    <x v="1"/>
  </r>
  <r>
    <s v="MU"/>
    <x v="2772"/>
    <x v="2772"/>
    <n v="178.24199999999999"/>
    <x v="1"/>
  </r>
  <r>
    <s v="MU"/>
    <x v="2773"/>
    <x v="2773"/>
    <n v="2092.078"/>
    <x v="1"/>
  </r>
  <r>
    <s v="MU"/>
    <x v="2774"/>
    <x v="2774"/>
    <n v="54.633000000000003"/>
    <x v="1"/>
  </r>
  <r>
    <s v="MU"/>
    <x v="2775"/>
    <x v="2775"/>
    <n v="897.29399999999998"/>
    <x v="1"/>
  </r>
  <r>
    <s v="MU"/>
    <x v="2776"/>
    <x v="2776"/>
    <n v="111.13"/>
    <x v="1"/>
  </r>
  <r>
    <s v="MU"/>
    <x v="2777"/>
    <x v="2777"/>
    <n v="246.976"/>
    <x v="1"/>
  </r>
  <r>
    <s v="MU"/>
    <x v="2778"/>
    <x v="2778"/>
    <n v="89.067999999999998"/>
    <x v="1"/>
  </r>
  <r>
    <s v="MU"/>
    <x v="2779"/>
    <x v="2779"/>
    <n v="121.8"/>
    <x v="1"/>
  </r>
  <r>
    <s v="MU"/>
    <x v="2780"/>
    <x v="2780"/>
    <n v="258.726"/>
    <x v="1"/>
  </r>
  <r>
    <s v="MU"/>
    <x v="2781"/>
    <x v="2781"/>
    <n v="533.71400000000006"/>
    <x v="1"/>
  </r>
  <r>
    <s v="MU"/>
    <x v="2782"/>
    <x v="2782"/>
    <n v="1245.865"/>
    <x v="1"/>
  </r>
  <r>
    <s v="MU"/>
    <x v="2783"/>
    <x v="2783"/>
    <n v="175.482"/>
    <x v="1"/>
  </r>
  <r>
    <s v="MU"/>
    <x v="2784"/>
    <x v="2784"/>
    <n v="446.27499999999998"/>
    <x v="1"/>
  </r>
  <r>
    <s v="MU"/>
    <x v="2785"/>
    <x v="2785"/>
    <n v="544.375"/>
    <x v="1"/>
  </r>
  <r>
    <s v="MU"/>
    <x v="2786"/>
    <x v="2786"/>
    <n v="637.30899999999997"/>
    <x v="1"/>
  </r>
  <r>
    <s v="MU"/>
    <x v="2787"/>
    <x v="2787"/>
    <n v="421.86200000000002"/>
    <x v="1"/>
  </r>
  <r>
    <s v="MU"/>
    <x v="2788"/>
    <x v="2788"/>
    <n v="839.80499999999995"/>
    <x v="1"/>
  </r>
  <r>
    <s v="MU"/>
    <x v="2789"/>
    <x v="2789"/>
    <n v="58.418999999999997"/>
    <x v="1"/>
  </r>
  <r>
    <s v="MU"/>
    <x v="2790"/>
    <x v="2790"/>
    <n v="316.476"/>
    <x v="1"/>
  </r>
  <r>
    <s v="MU"/>
    <x v="2791"/>
    <x v="2791"/>
    <n v="433.154"/>
    <x v="1"/>
  </r>
  <r>
    <s v="MU"/>
    <x v="2792"/>
    <x v="2792"/>
    <n v="553.577"/>
    <x v="1"/>
  </r>
  <r>
    <s v="MU"/>
    <x v="2793"/>
    <x v="2793"/>
    <n v="8231.0290000000005"/>
    <x v="1"/>
  </r>
  <r>
    <s v="MU"/>
    <x v="2794"/>
    <x v="2794"/>
    <n v="551.24699999999996"/>
    <x v="1"/>
  </r>
  <r>
    <s v="MU"/>
    <x v="2795"/>
    <x v="2795"/>
    <n v="424.29599999999999"/>
    <x v="1"/>
  </r>
  <r>
    <s v="MU"/>
    <x v="2796"/>
    <x v="2796"/>
    <n v="331.238"/>
    <x v="1"/>
  </r>
  <r>
    <s v="MU"/>
    <x v="2797"/>
    <x v="2797"/>
    <n v="625.62300000000005"/>
    <x v="1"/>
  </r>
  <r>
    <s v="MU"/>
    <x v="2798"/>
    <x v="2798"/>
    <n v="94.183000000000007"/>
    <x v="1"/>
  </r>
  <r>
    <s v="MU"/>
    <x v="2799"/>
    <x v="2799"/>
    <n v="277.221"/>
    <x v="1"/>
  </r>
  <r>
    <s v="MU"/>
    <x v="2800"/>
    <x v="2800"/>
    <n v="429.17200000000003"/>
    <x v="1"/>
  </r>
  <r>
    <s v="MU"/>
    <x v="2801"/>
    <x v="2801"/>
    <n v="246.565"/>
    <x v="1"/>
  </r>
  <r>
    <s v="MU"/>
    <x v="2802"/>
    <x v="2802"/>
    <n v="1338.07"/>
    <x v="1"/>
  </r>
  <r>
    <s v="MU"/>
    <x v="2803"/>
    <x v="2803"/>
    <n v="444.19600000000003"/>
    <x v="1"/>
  </r>
  <r>
    <s v="MU"/>
    <x v="2804"/>
    <x v="2804"/>
    <n v="3190.4560000000001"/>
    <x v="1"/>
  </r>
  <r>
    <s v="MU"/>
    <x v="2805"/>
    <x v="2805"/>
    <n v="2874.3440000000001"/>
    <x v="1"/>
  </r>
  <r>
    <s v="MU"/>
    <x v="2806"/>
    <x v="2806"/>
    <n v="108.246"/>
    <x v="1"/>
  </r>
  <r>
    <s v="MU"/>
    <x v="2807"/>
    <x v="2807"/>
    <n v="268.32100000000003"/>
    <x v="1"/>
  </r>
  <r>
    <s v="MU"/>
    <x v="2808"/>
    <x v="2808"/>
    <n v="220.56399999999999"/>
    <x v="1"/>
  </r>
  <r>
    <s v="MU"/>
    <x v="2809"/>
    <x v="2809"/>
    <n v="601.19000000000005"/>
    <x v="1"/>
  </r>
  <r>
    <s v="MU"/>
    <x v="2810"/>
    <x v="2810"/>
    <n v="996.64599999999996"/>
    <x v="1"/>
  </r>
  <r>
    <s v="MU"/>
    <x v="2811"/>
    <x v="2811"/>
    <n v="1594.6510000000001"/>
    <x v="1"/>
  </r>
  <r>
    <s v="MU"/>
    <x v="2812"/>
    <x v="2812"/>
    <n v="173.928"/>
    <x v="1"/>
  </r>
  <r>
    <s v="MU"/>
    <x v="2813"/>
    <x v="2813"/>
    <n v="173.16800000000001"/>
    <x v="1"/>
  </r>
  <r>
    <s v="MU"/>
    <x v="2814"/>
    <x v="2814"/>
    <n v="347.92"/>
    <x v="1"/>
  </r>
  <r>
    <s v="MU"/>
    <x v="2815"/>
    <x v="2815"/>
    <n v="69.989999999999995"/>
    <x v="1"/>
  </r>
  <r>
    <s v="MU"/>
    <x v="2816"/>
    <x v="2816"/>
    <n v="217.989"/>
    <x v="1"/>
  </r>
  <r>
    <s v="MU"/>
    <x v="2817"/>
    <x v="2817"/>
    <n v="1525.6479999999999"/>
    <x v="1"/>
  </r>
  <r>
    <s v="MU"/>
    <x v="2818"/>
    <x v="2818"/>
    <n v="357.89100000000002"/>
    <x v="1"/>
  </r>
  <r>
    <s v="MU"/>
    <x v="2819"/>
    <x v="2819"/>
    <n v="292.83100000000002"/>
    <x v="1"/>
  </r>
  <r>
    <s v="MU"/>
    <x v="2820"/>
    <x v="2820"/>
    <n v="112.959"/>
    <x v="1"/>
  </r>
  <r>
    <s v="MU"/>
    <x v="2821"/>
    <x v="2821"/>
    <n v="90.832999999999998"/>
    <x v="1"/>
  </r>
  <r>
    <s v="MU"/>
    <x v="2822"/>
    <x v="2822"/>
    <n v="203.99100000000001"/>
    <x v="1"/>
  </r>
  <r>
    <s v="MU"/>
    <x v="2823"/>
    <x v="2823"/>
    <n v="249.322"/>
    <x v="1"/>
  </r>
  <r>
    <s v="MU"/>
    <x v="2824"/>
    <x v="2824"/>
    <n v="2451.1120000000001"/>
    <x v="1"/>
  </r>
  <r>
    <s v="MU"/>
    <x v="2825"/>
    <x v="2825"/>
    <n v="270.65699999999998"/>
    <x v="1"/>
  </r>
  <r>
    <s v="MU"/>
    <x v="2826"/>
    <x v="2826"/>
    <n v="228.90700000000001"/>
    <x v="1"/>
  </r>
  <r>
    <s v="MU"/>
    <x v="2827"/>
    <x v="2827"/>
    <n v="317.46300000000002"/>
    <x v="1"/>
  </r>
  <r>
    <s v="MU"/>
    <x v="2828"/>
    <x v="2828"/>
    <n v="192.196"/>
    <x v="1"/>
  </r>
  <r>
    <s v="MU"/>
    <x v="2829"/>
    <x v="2829"/>
    <n v="109.345"/>
    <x v="1"/>
  </r>
  <r>
    <s v="MU"/>
    <x v="2830"/>
    <x v="2830"/>
    <n v="83.733000000000004"/>
    <x v="1"/>
  </r>
  <r>
    <s v="MU"/>
    <x v="2831"/>
    <x v="2831"/>
    <n v="322.81400000000002"/>
    <x v="1"/>
  </r>
  <r>
    <s v="MU"/>
    <x v="2832"/>
    <x v="2832"/>
    <n v="259.63799999999998"/>
    <x v="1"/>
  </r>
  <r>
    <s v="MU"/>
    <x v="2833"/>
    <x v="2833"/>
    <n v="414.96899999999999"/>
    <x v="1"/>
  </r>
  <r>
    <s v="MU"/>
    <x v="2834"/>
    <x v="2834"/>
    <n v="66.569999999999993"/>
    <x v="1"/>
  </r>
  <r>
    <s v="MU"/>
    <x v="2835"/>
    <x v="2835"/>
    <n v="1228.7360000000001"/>
    <x v="1"/>
  </r>
  <r>
    <s v="MU"/>
    <x v="2836"/>
    <x v="2836"/>
    <n v="280.33499999999998"/>
    <x v="1"/>
  </r>
  <r>
    <s v="MU"/>
    <x v="2837"/>
    <x v="2837"/>
    <n v="337.98"/>
    <x v="1"/>
  </r>
  <r>
    <s v="MU"/>
    <x v="2838"/>
    <x v="2838"/>
    <n v="658.81200000000001"/>
    <x v="1"/>
  </r>
  <r>
    <s v="MU"/>
    <x v="2839"/>
    <x v="2839"/>
    <n v="203.619"/>
    <x v="1"/>
  </r>
  <r>
    <s v="MU"/>
    <x v="2840"/>
    <x v="2840"/>
    <n v="124.803"/>
    <x v="1"/>
  </r>
  <r>
    <s v="MU"/>
    <x v="2841"/>
    <x v="2841"/>
    <n v="190.68100000000001"/>
    <x v="1"/>
  </r>
  <r>
    <s v="MU"/>
    <x v="2842"/>
    <x v="2842"/>
    <n v="549.51400000000001"/>
    <x v="1"/>
  </r>
  <r>
    <s v="MU"/>
    <x v="2843"/>
    <x v="2843"/>
    <n v="144.28899999999999"/>
    <x v="1"/>
  </r>
  <r>
    <s v="MU"/>
    <x v="2844"/>
    <x v="2844"/>
    <n v="569.63599999999997"/>
    <x v="1"/>
  </r>
  <r>
    <s v="MU"/>
    <x v="2845"/>
    <x v="2845"/>
    <n v="902.46799999999996"/>
    <x v="1"/>
  </r>
  <r>
    <s v="MU"/>
    <x v="2846"/>
    <x v="2846"/>
    <n v="317.52"/>
    <x v="1"/>
  </r>
  <r>
    <s v="MU"/>
    <x v="2847"/>
    <x v="2847"/>
    <n v="474.24400000000003"/>
    <x v="1"/>
  </r>
  <r>
    <s v="MU"/>
    <x v="2848"/>
    <x v="2848"/>
    <n v="546.95799999999997"/>
    <x v="1"/>
  </r>
  <r>
    <s v="MU"/>
    <x v="2849"/>
    <x v="2849"/>
    <n v="691.06600000000003"/>
    <x v="1"/>
  </r>
  <r>
    <s v="MU"/>
    <x v="2850"/>
    <x v="2850"/>
    <n v="2551.0740000000001"/>
    <x v="1"/>
  </r>
  <r>
    <s v="MU"/>
    <x v="2851"/>
    <x v="2851"/>
    <n v="470.64299999999997"/>
    <x v="1"/>
  </r>
  <r>
    <s v="MU"/>
    <x v="2852"/>
    <x v="2852"/>
    <n v="602.79899999999998"/>
    <x v="1"/>
  </r>
  <r>
    <s v="MU"/>
    <x v="2853"/>
    <x v="2853"/>
    <n v="1212.413"/>
    <x v="1"/>
  </r>
  <r>
    <s v="MU"/>
    <x v="2854"/>
    <x v="2854"/>
    <n v="1749.683"/>
    <x v="1"/>
  </r>
  <r>
    <s v="MU"/>
    <x v="2855"/>
    <x v="2855"/>
    <n v="284.77699999999999"/>
    <x v="1"/>
  </r>
  <r>
    <s v="MU"/>
    <x v="2856"/>
    <x v="2856"/>
    <n v="625.11099999999999"/>
    <x v="1"/>
  </r>
  <r>
    <s v="MU"/>
    <x v="2857"/>
    <x v="2857"/>
    <n v="542.79700000000003"/>
    <x v="1"/>
  </r>
  <r>
    <s v="MU"/>
    <x v="2858"/>
    <x v="2858"/>
    <n v="263.03399999999999"/>
    <x v="1"/>
  </r>
  <r>
    <s v="MU"/>
    <x v="2859"/>
    <x v="2859"/>
    <n v="264.11500000000001"/>
    <x v="1"/>
  </r>
  <r>
    <s v="MU"/>
    <x v="2860"/>
    <x v="2860"/>
    <n v="4847.5439999999999"/>
    <x v="1"/>
  </r>
  <r>
    <s v="MU"/>
    <x v="2861"/>
    <x v="2861"/>
    <n v="215.51599999999999"/>
    <x v="1"/>
  </r>
  <r>
    <s v="MU"/>
    <x v="2862"/>
    <x v="2862"/>
    <n v="622.47799999999995"/>
    <x v="1"/>
  </r>
  <r>
    <s v="MU"/>
    <x v="2863"/>
    <x v="2863"/>
    <n v="236.798"/>
    <x v="1"/>
  </r>
  <r>
    <s v="MU"/>
    <x v="2864"/>
    <x v="2864"/>
    <n v="695.88199999999995"/>
    <x v="1"/>
  </r>
  <r>
    <s v="MU"/>
    <x v="2865"/>
    <x v="2865"/>
    <n v="189.23500000000001"/>
    <x v="1"/>
  </r>
  <r>
    <s v="MU"/>
    <x v="2866"/>
    <x v="2866"/>
    <n v="3503.848"/>
    <x v="1"/>
  </r>
  <r>
    <s v="MU"/>
    <x v="2867"/>
    <x v="2867"/>
    <n v="152.27199999999999"/>
    <x v="1"/>
  </r>
  <r>
    <s v="MU"/>
    <x v="2868"/>
    <x v="2868"/>
    <n v="124.18899999999999"/>
    <x v="1"/>
  </r>
  <r>
    <s v="MU"/>
    <x v="2869"/>
    <x v="2869"/>
    <n v="556.43600000000004"/>
    <x v="1"/>
  </r>
  <r>
    <s v="MU"/>
    <x v="2870"/>
    <x v="2870"/>
    <n v="153.56"/>
    <x v="1"/>
  </r>
  <r>
    <s v="MU"/>
    <x v="2871"/>
    <x v="2871"/>
    <n v="72.227999999999994"/>
    <x v="1"/>
  </r>
  <r>
    <s v="MU"/>
    <x v="2872"/>
    <x v="2872"/>
    <n v="763.36400000000003"/>
    <x v="1"/>
  </r>
  <r>
    <s v="MU"/>
    <x v="2873"/>
    <x v="2873"/>
    <n v="234.29599999999999"/>
    <x v="1"/>
  </r>
  <r>
    <s v="MU"/>
    <x v="2874"/>
    <x v="2874"/>
    <n v="151.85900000000001"/>
    <x v="1"/>
  </r>
  <r>
    <s v="MU"/>
    <x v="2875"/>
    <x v="2875"/>
    <n v="618.31200000000001"/>
    <x v="1"/>
  </r>
  <r>
    <s v="MU"/>
    <x v="2876"/>
    <x v="2876"/>
    <n v="1081.796"/>
    <x v="1"/>
  </r>
  <r>
    <s v="MU"/>
    <x v="2877"/>
    <x v="2877"/>
    <n v="183.06200000000001"/>
    <x v="1"/>
  </r>
  <r>
    <s v="MU"/>
    <x v="2878"/>
    <x v="2878"/>
    <n v="1719.2660000000001"/>
    <x v="1"/>
  </r>
  <r>
    <s v="MU"/>
    <x v="2879"/>
    <x v="2879"/>
    <n v="1315.54"/>
    <x v="1"/>
  </r>
  <r>
    <s v="MU"/>
    <x v="2880"/>
    <x v="2880"/>
    <n v="155.10499999999999"/>
    <x v="1"/>
  </r>
  <r>
    <s v="MU"/>
    <x v="2881"/>
    <x v="2881"/>
    <n v="49.250999999999998"/>
    <x v="1"/>
  </r>
  <r>
    <s v="MU"/>
    <x v="2882"/>
    <x v="2882"/>
    <n v="228.39400000000001"/>
    <x v="1"/>
  </r>
  <r>
    <s v="MU"/>
    <x v="2883"/>
    <x v="2883"/>
    <n v="384.38099999999997"/>
    <x v="1"/>
  </r>
  <r>
    <s v="MU"/>
    <x v="2884"/>
    <x v="2884"/>
    <n v="112.09399999999999"/>
    <x v="1"/>
  </r>
  <r>
    <s v="MU"/>
    <x v="2885"/>
    <x v="2885"/>
    <n v="479.815"/>
    <x v="1"/>
  </r>
  <r>
    <s v="MU"/>
    <x v="2886"/>
    <x v="2886"/>
    <n v="238.602"/>
    <x v="1"/>
  </r>
  <r>
    <s v="MU"/>
    <x v="2887"/>
    <x v="2887"/>
    <n v="231.54"/>
    <x v="1"/>
  </r>
  <r>
    <s v="MU"/>
    <x v="2888"/>
    <x v="2888"/>
    <n v="209.31"/>
    <x v="1"/>
  </r>
  <r>
    <s v="MU"/>
    <x v="2889"/>
    <x v="2889"/>
    <n v="1352.3530000000001"/>
    <x v="1"/>
  </r>
  <r>
    <s v="MU"/>
    <x v="2890"/>
    <x v="2890"/>
    <n v="3117.6750000000002"/>
    <x v="1"/>
  </r>
  <r>
    <s v="MU"/>
    <x v="2891"/>
    <x v="2891"/>
    <n v="373.03699999999998"/>
    <x v="1"/>
  </r>
  <r>
    <s v="MU"/>
    <x v="2892"/>
    <x v="2892"/>
    <n v="252.41800000000001"/>
    <x v="1"/>
  </r>
  <r>
    <s v="MU"/>
    <x v="2893"/>
    <x v="2893"/>
    <n v="348.04599999999999"/>
    <x v="1"/>
  </r>
  <r>
    <s v="MU"/>
    <x v="2894"/>
    <x v="2894"/>
    <n v="986.56100000000004"/>
    <x v="1"/>
  </r>
  <r>
    <s v="MU"/>
    <x v="2895"/>
    <x v="2895"/>
    <n v="404.80500000000001"/>
    <x v="1"/>
  </r>
  <r>
    <s v="MU"/>
    <x v="2896"/>
    <x v="2896"/>
    <n v="79.402000000000001"/>
    <x v="1"/>
  </r>
  <r>
    <s v="MU"/>
    <x v="2897"/>
    <x v="2897"/>
    <n v="72.673000000000002"/>
    <x v="1"/>
  </r>
  <r>
    <s v="MU"/>
    <x v="2898"/>
    <x v="2898"/>
    <n v="407.55700000000002"/>
    <x v="1"/>
  </r>
  <r>
    <s v="MU"/>
    <x v="2899"/>
    <x v="2899"/>
    <n v="111.15600000000001"/>
    <x v="1"/>
  </r>
  <r>
    <s v="MU"/>
    <x v="2900"/>
    <x v="2900"/>
    <n v="1110.2950000000001"/>
    <x v="1"/>
  </r>
  <r>
    <s v="MU"/>
    <x v="2901"/>
    <x v="2901"/>
    <n v="965.17399999999998"/>
    <x v="1"/>
  </r>
  <r>
    <s v="MU"/>
    <x v="2902"/>
    <x v="2902"/>
    <n v="302.45299999999997"/>
    <x v="1"/>
  </r>
  <r>
    <s v="MU"/>
    <x v="2903"/>
    <x v="2903"/>
    <n v="919.81100000000004"/>
    <x v="1"/>
  </r>
  <r>
    <s v="MU"/>
    <x v="2904"/>
    <x v="2904"/>
    <n v="3073.268"/>
    <x v="1"/>
  </r>
  <r>
    <s v="MU"/>
    <x v="2905"/>
    <x v="2905"/>
    <n v="1862.117"/>
    <x v="1"/>
  </r>
  <r>
    <s v="MU"/>
    <x v="2906"/>
    <x v="2906"/>
    <n v="938.00800000000004"/>
    <x v="1"/>
  </r>
  <r>
    <s v="MU"/>
    <x v="2907"/>
    <x v="2907"/>
    <n v="684.505"/>
    <x v="1"/>
  </r>
  <r>
    <s v="MU"/>
    <x v="2908"/>
    <x v="2908"/>
    <n v="107.402"/>
    <x v="1"/>
  </r>
  <r>
    <s v="MU"/>
    <x v="2909"/>
    <x v="2909"/>
    <n v="417.92500000000001"/>
    <x v="1"/>
  </r>
  <r>
    <s v="MU"/>
    <x v="2910"/>
    <x v="2910"/>
    <n v="194.56399999999999"/>
    <x v="1"/>
  </r>
  <r>
    <s v="MU"/>
    <x v="2911"/>
    <x v="2911"/>
    <n v="3.5649999999999999"/>
    <x v="1"/>
  </r>
  <r>
    <s v="MU"/>
    <x v="2912"/>
    <x v="2912"/>
    <n v="589.60699999999997"/>
    <x v="1"/>
  </r>
  <r>
    <s v="MU"/>
    <x v="2913"/>
    <x v="2913"/>
    <n v="258.726"/>
    <x v="1"/>
  </r>
  <r>
    <s v="MU"/>
    <x v="2914"/>
    <x v="2914"/>
    <n v="131.965"/>
    <x v="1"/>
  </r>
  <r>
    <s v="MU"/>
    <x v="2915"/>
    <x v="2915"/>
    <n v="2917.4479999999999"/>
    <x v="1"/>
  </r>
  <r>
    <s v="MU"/>
    <x v="2916"/>
    <x v="2916"/>
    <n v="276.43299999999999"/>
    <x v="1"/>
  </r>
  <r>
    <s v="MU"/>
    <x v="2917"/>
    <x v="2917"/>
    <n v="723.78399999999999"/>
    <x v="1"/>
  </r>
  <r>
    <s v="MU"/>
    <x v="2918"/>
    <x v="2918"/>
    <n v="235.20500000000001"/>
    <x v="1"/>
  </r>
  <r>
    <s v="MU"/>
    <x v="2919"/>
    <x v="2919"/>
    <n v="255.73"/>
    <x v="1"/>
  </r>
  <r>
    <s v="MU"/>
    <x v="2920"/>
    <x v="2920"/>
    <n v="597.44100000000003"/>
    <x v="1"/>
  </r>
  <r>
    <s v="MU"/>
    <x v="2921"/>
    <x v="2921"/>
    <n v="440.60500000000002"/>
    <x v="1"/>
  </r>
  <r>
    <s v="MU"/>
    <x v="2922"/>
    <x v="2922"/>
    <n v="624.04700000000003"/>
    <x v="1"/>
  </r>
  <r>
    <s v="MU"/>
    <x v="2923"/>
    <x v="2923"/>
    <n v="172.44399999999999"/>
    <x v="1"/>
  </r>
  <r>
    <s v="MU"/>
    <x v="2924"/>
    <x v="2924"/>
    <n v="161.48599999999999"/>
    <x v="1"/>
  </r>
  <r>
    <s v="MU"/>
    <x v="2925"/>
    <x v="2925"/>
    <n v="1255.8320000000001"/>
    <x v="1"/>
  </r>
  <r>
    <s v="MU"/>
    <x v="2926"/>
    <x v="2926"/>
    <n v="182.655"/>
    <x v="1"/>
  </r>
  <r>
    <s v="MU"/>
    <x v="2927"/>
    <x v="2927"/>
    <n v="203.07400000000001"/>
    <x v="1"/>
  </r>
  <r>
    <s v="MU"/>
    <x v="2928"/>
    <x v="2928"/>
    <n v="106.169"/>
    <x v="1"/>
  </r>
  <r>
    <s v="MU"/>
    <x v="2929"/>
    <x v="2929"/>
    <n v="347.36200000000002"/>
    <x v="1"/>
  </r>
  <r>
    <s v="MU"/>
    <x v="2930"/>
    <x v="2930"/>
    <n v="276.06700000000001"/>
    <x v="1"/>
  </r>
  <r>
    <s v="MU"/>
    <x v="2931"/>
    <x v="2931"/>
    <n v="677.20699999999999"/>
    <x v="1"/>
  </r>
  <r>
    <s v="MU"/>
    <x v="2932"/>
    <x v="2932"/>
    <n v="196.565"/>
    <x v="1"/>
  </r>
  <r>
    <s v="MU"/>
    <x v="2933"/>
    <x v="2933"/>
    <n v="503.01100000000002"/>
    <x v="1"/>
  </r>
  <r>
    <s v="MU"/>
    <x v="2934"/>
    <x v="2934"/>
    <n v="420.94"/>
    <x v="1"/>
  </r>
  <r>
    <s v="MU"/>
    <x v="2935"/>
    <x v="2935"/>
    <n v="68.153000000000006"/>
    <x v="1"/>
  </r>
  <r>
    <s v="MU"/>
    <x v="2936"/>
    <x v="2936"/>
    <n v="324.23399999999998"/>
    <x v="1"/>
  </r>
  <r>
    <s v="MU"/>
    <x v="2937"/>
    <x v="2937"/>
    <n v="485.08100000000002"/>
    <x v="1"/>
  </r>
  <r>
    <s v="MU"/>
    <x v="2938"/>
    <x v="2938"/>
    <n v="352.96899999999999"/>
    <x v="1"/>
  </r>
  <r>
    <s v="MU"/>
    <x v="2939"/>
    <x v="2939"/>
    <n v="284.334"/>
    <x v="1"/>
  </r>
  <r>
    <s v="MU"/>
    <x v="2940"/>
    <x v="2940"/>
    <n v="2998.364"/>
    <x v="1"/>
  </r>
  <r>
    <s v="MU"/>
    <x v="2941"/>
    <x v="2941"/>
    <n v="488.88499999999999"/>
    <x v="1"/>
  </r>
  <r>
    <s v="MU"/>
    <x v="2942"/>
    <x v="2942"/>
    <n v="202.03200000000001"/>
    <x v="1"/>
  </r>
  <r>
    <s v="MU"/>
    <x v="2943"/>
    <x v="2943"/>
    <n v="130.21299999999999"/>
    <x v="1"/>
  </r>
  <r>
    <s v="MU"/>
    <x v="2944"/>
    <x v="2944"/>
    <n v="305.73700000000002"/>
    <x v="1"/>
  </r>
  <r>
    <s v="MU"/>
    <x v="2945"/>
    <x v="2945"/>
    <n v="503.70600000000002"/>
    <x v="1"/>
  </r>
  <r>
    <s v="MU"/>
    <x v="2946"/>
    <x v="2946"/>
    <n v="1125.78"/>
    <x v="1"/>
  </r>
  <r>
    <s v="MU"/>
    <x v="2947"/>
    <x v="2947"/>
    <n v="796.29"/>
    <x v="1"/>
  </r>
  <r>
    <s v="MU"/>
    <x v="2948"/>
    <x v="2948"/>
    <n v="107.26900000000001"/>
    <x v="1"/>
  </r>
  <r>
    <s v="MU"/>
    <x v="2949"/>
    <x v="2949"/>
    <n v="430.65600000000001"/>
    <x v="1"/>
  </r>
  <r>
    <s v="MU"/>
    <x v="2950"/>
    <x v="2950"/>
    <n v="637.37300000000005"/>
    <x v="1"/>
  </r>
  <r>
    <s v="MU"/>
    <x v="2951"/>
    <x v="2951"/>
    <n v="80.403000000000006"/>
    <x v="1"/>
  </r>
  <r>
    <s v="MU"/>
    <x v="2952"/>
    <x v="2952"/>
    <n v="110.01900000000001"/>
    <x v="1"/>
  </r>
  <r>
    <s v="MU"/>
    <x v="2953"/>
    <x v="2953"/>
    <n v="60.865000000000002"/>
    <x v="1"/>
  </r>
  <r>
    <s v="MU"/>
    <x v="2954"/>
    <x v="2954"/>
    <n v="743.76800000000003"/>
    <x v="1"/>
  </r>
  <r>
    <s v="MU"/>
    <x v="2955"/>
    <x v="2955"/>
    <n v="162.56"/>
    <x v="1"/>
  </r>
  <r>
    <s v="MU"/>
    <x v="2956"/>
    <x v="2956"/>
    <n v="3308.1"/>
    <x v="1"/>
  </r>
  <r>
    <s v="MU"/>
    <x v="2957"/>
    <x v="2957"/>
    <n v="316.822"/>
    <x v="1"/>
  </r>
  <r>
    <s v="MU"/>
    <x v="2958"/>
    <x v="2958"/>
    <n v="1128.864"/>
    <x v="1"/>
  </r>
  <r>
    <s v="MU"/>
    <x v="2959"/>
    <x v="2959"/>
    <n v="164.613"/>
    <x v="1"/>
  </r>
  <r>
    <s v="MU"/>
    <x v="2960"/>
    <x v="2960"/>
    <n v="185.578"/>
    <x v="1"/>
  </r>
  <r>
    <s v="MU"/>
    <x v="2961"/>
    <x v="2961"/>
    <n v="152.33600000000001"/>
    <x v="1"/>
  </r>
  <r>
    <s v="MU"/>
    <x v="2962"/>
    <x v="2962"/>
    <n v="280.95400000000001"/>
    <x v="1"/>
  </r>
  <r>
    <s v="MU"/>
    <x v="2963"/>
    <x v="2963"/>
    <n v="2692.5450000000001"/>
    <x v="1"/>
  </r>
  <r>
    <s v="MU"/>
    <x v="2964"/>
    <x v="2964"/>
    <n v="265.73"/>
    <x v="1"/>
  </r>
  <r>
    <s v="MU"/>
    <x v="2965"/>
    <x v="2965"/>
    <n v="363.82799999999997"/>
    <x v="1"/>
  </r>
  <r>
    <s v="MU"/>
    <x v="2966"/>
    <x v="2966"/>
    <n v="516.68299999999999"/>
    <x v="1"/>
  </r>
  <r>
    <s v="MU"/>
    <x v="2967"/>
    <x v="2967"/>
    <n v="866.08699999999999"/>
    <x v="1"/>
  </r>
  <r>
    <s v="MU"/>
    <x v="2968"/>
    <x v="2968"/>
    <n v="547.90800000000002"/>
    <x v="1"/>
  </r>
  <r>
    <s v="MU"/>
    <x v="2969"/>
    <x v="2969"/>
    <n v="998.01499999999999"/>
    <x v="1"/>
  </r>
  <r>
    <s v="MU"/>
    <x v="2970"/>
    <x v="2970"/>
    <n v="120.536"/>
    <x v="1"/>
  </r>
  <r>
    <s v="MU"/>
    <x v="2971"/>
    <x v="2971"/>
    <n v="1851.1020000000001"/>
    <x v="1"/>
  </r>
  <r>
    <s v="MU"/>
    <x v="2972"/>
    <x v="2972"/>
    <n v="678.274"/>
    <x v="1"/>
  </r>
  <r>
    <s v="MU"/>
    <x v="2973"/>
    <x v="2973"/>
    <n v="1452.002"/>
    <x v="1"/>
  </r>
  <r>
    <s v="MU"/>
    <x v="2974"/>
    <x v="2974"/>
    <n v="143.096"/>
    <x v="1"/>
  </r>
  <r>
    <s v="MU"/>
    <x v="2975"/>
    <x v="2975"/>
    <n v="137.928"/>
    <x v="1"/>
  </r>
  <r>
    <s v="MU"/>
    <x v="2976"/>
    <x v="2976"/>
    <n v="120.122"/>
    <x v="1"/>
  </r>
  <r>
    <s v="MU"/>
    <x v="2977"/>
    <x v="2977"/>
    <n v="415.92200000000003"/>
    <x v="1"/>
  </r>
  <r>
    <s v="MU"/>
    <x v="2978"/>
    <x v="2978"/>
    <n v="1925.575"/>
    <x v="1"/>
  </r>
  <r>
    <s v="MU"/>
    <x v="2979"/>
    <x v="2979"/>
    <n v="478.18299999999999"/>
    <x v="1"/>
  </r>
  <r>
    <s v="MU"/>
    <x v="2980"/>
    <x v="2980"/>
    <n v="407.42700000000002"/>
    <x v="1"/>
  </r>
  <r>
    <s v="MU"/>
    <x v="2981"/>
    <x v="2981"/>
    <n v="71.757999999999996"/>
    <x v="1"/>
  </r>
  <r>
    <s v="MU"/>
    <x v="2982"/>
    <x v="2982"/>
    <n v="308.31900000000002"/>
    <x v="1"/>
  </r>
  <r>
    <s v="MU"/>
    <x v="2983"/>
    <x v="2983"/>
    <n v="47.93"/>
    <x v="1"/>
  </r>
  <r>
    <s v="MU"/>
    <x v="2984"/>
    <x v="2984"/>
    <n v="213.881"/>
    <x v="1"/>
  </r>
  <r>
    <s v="MU"/>
    <x v="2985"/>
    <x v="2985"/>
    <n v="205.501"/>
    <x v="1"/>
  </r>
  <r>
    <s v="MU"/>
    <x v="2986"/>
    <x v="2986"/>
    <n v="88.793999999999997"/>
    <x v="1"/>
  </r>
  <r>
    <s v="MU"/>
    <x v="2987"/>
    <x v="2987"/>
    <n v="328.70400000000001"/>
    <x v="1"/>
  </r>
  <r>
    <s v="MU"/>
    <x v="2988"/>
    <x v="2988"/>
    <n v="189.578"/>
    <x v="1"/>
  </r>
  <r>
    <s v="MU"/>
    <x v="2989"/>
    <x v="2989"/>
    <n v="345.14600000000002"/>
    <x v="1"/>
  </r>
  <r>
    <s v="MU"/>
    <x v="2990"/>
    <x v="2990"/>
    <n v="54.701000000000001"/>
    <x v="1"/>
  </r>
  <r>
    <s v="MU"/>
    <x v="2991"/>
    <x v="2991"/>
    <n v="58.018999999999998"/>
    <x v="1"/>
  </r>
  <r>
    <s v="MU"/>
    <x v="2992"/>
    <x v="2992"/>
    <n v="152.11099999999999"/>
    <x v="1"/>
  </r>
  <r>
    <s v="MU"/>
    <x v="2993"/>
    <x v="2993"/>
    <n v="260.827"/>
    <x v="1"/>
  </r>
  <r>
    <s v="MU"/>
    <x v="2994"/>
    <x v="2994"/>
    <n v="402.73899999999998"/>
    <x v="1"/>
  </r>
  <r>
    <s v="MU"/>
    <x v="2995"/>
    <x v="2995"/>
    <n v="308.10599999999999"/>
    <x v="1"/>
  </r>
  <r>
    <s v="MU"/>
    <x v="2996"/>
    <x v="2996"/>
    <n v="2434.0039999999999"/>
    <x v="1"/>
  </r>
  <r>
    <s v="MU"/>
    <x v="2997"/>
    <x v="2997"/>
    <n v="2098.8670000000002"/>
    <x v="1"/>
  </r>
  <r>
    <s v="MU"/>
    <x v="2998"/>
    <x v="2998"/>
    <n v="167.428"/>
    <x v="1"/>
  </r>
  <r>
    <s v="MU"/>
    <x v="2999"/>
    <x v="2999"/>
    <n v="73.629000000000005"/>
    <x v="1"/>
  </r>
  <r>
    <s v="MU"/>
    <x v="3000"/>
    <x v="3000"/>
    <n v="80.617999999999995"/>
    <x v="1"/>
  </r>
  <r>
    <s v="MU"/>
    <x v="3001"/>
    <x v="3001"/>
    <n v="517.83000000000004"/>
    <x v="1"/>
  </r>
  <r>
    <s v="MU"/>
    <x v="3002"/>
    <x v="3002"/>
    <n v="408.09"/>
    <x v="1"/>
  </r>
  <r>
    <s v="MU"/>
    <x v="3003"/>
    <x v="3003"/>
    <n v="814.92499999999995"/>
    <x v="1"/>
  </r>
  <r>
    <s v="MU"/>
    <x v="3004"/>
    <x v="3004"/>
    <n v="128.00200000000001"/>
    <x v="1"/>
  </r>
  <r>
    <s v="MU"/>
    <x v="3005"/>
    <x v="3005"/>
    <n v="90.847999999999999"/>
    <x v="1"/>
  </r>
  <r>
    <s v="MU"/>
    <x v="3006"/>
    <x v="3006"/>
    <n v="572.4"/>
    <x v="1"/>
  </r>
  <r>
    <s v="MU"/>
    <x v="3007"/>
    <x v="3007"/>
    <n v="277.928"/>
    <x v="1"/>
  </r>
  <r>
    <s v="MU"/>
    <x v="3008"/>
    <x v="3008"/>
    <n v="369.74700000000001"/>
    <x v="1"/>
  </r>
  <r>
    <s v="MU"/>
    <x v="3009"/>
    <x v="3009"/>
    <n v="392.65100000000001"/>
    <x v="1"/>
  </r>
  <r>
    <s v="MU"/>
    <x v="3010"/>
    <x v="3010"/>
    <n v="285.07299999999998"/>
    <x v="1"/>
  </r>
  <r>
    <s v="MU"/>
    <x v="3011"/>
    <x v="3011"/>
    <n v="141.904"/>
    <x v="1"/>
  </r>
  <r>
    <s v="MU"/>
    <x v="3012"/>
    <x v="3012"/>
    <n v="62.134"/>
    <x v="1"/>
  </r>
  <r>
    <s v="MU"/>
    <x v="3013"/>
    <x v="3013"/>
    <n v="534.65499999999997"/>
    <x v="1"/>
  </r>
  <r>
    <s v="MU"/>
    <x v="3014"/>
    <x v="3014"/>
    <n v="176.63399999999999"/>
    <x v="1"/>
  </r>
  <r>
    <s v="MU"/>
    <x v="3015"/>
    <x v="3015"/>
    <n v="151.09700000000001"/>
    <x v="1"/>
  </r>
  <r>
    <s v="MU"/>
    <x v="3016"/>
    <x v="3016"/>
    <n v="98.335999999999999"/>
    <x v="1"/>
  </r>
  <r>
    <s v="MU"/>
    <x v="3017"/>
    <x v="3017"/>
    <n v="166.495"/>
    <x v="1"/>
  </r>
  <r>
    <s v="MU"/>
    <x v="3018"/>
    <x v="3018"/>
    <n v="93.891999999999996"/>
    <x v="1"/>
  </r>
  <r>
    <s v="MU"/>
    <x v="3019"/>
    <x v="3019"/>
    <n v="952.05499999999995"/>
    <x v="1"/>
  </r>
  <r>
    <s v="MU"/>
    <x v="3020"/>
    <x v="3020"/>
    <n v="170.749"/>
    <x v="1"/>
  </r>
  <r>
    <s v="MU"/>
    <x v="3021"/>
    <x v="3021"/>
    <n v="381.32799999999997"/>
    <x v="1"/>
  </r>
  <r>
    <s v="MU"/>
    <x v="3022"/>
    <x v="3022"/>
    <n v="237.815"/>
    <x v="1"/>
  </r>
  <r>
    <s v="MU"/>
    <x v="3023"/>
    <x v="3023"/>
    <n v="166.012"/>
    <x v="1"/>
  </r>
  <r>
    <s v="MU"/>
    <x v="3024"/>
    <x v="3024"/>
    <n v="114.76900000000001"/>
    <x v="1"/>
  </r>
  <r>
    <s v="MU"/>
    <x v="3025"/>
    <x v="3025"/>
    <n v="218.595"/>
    <x v="1"/>
  </r>
  <r>
    <s v="MU"/>
    <x v="3026"/>
    <x v="3026"/>
    <n v="335.65899999999999"/>
    <x v="1"/>
  </r>
  <r>
    <s v="MU"/>
    <x v="3027"/>
    <x v="3027"/>
    <n v="213.57400000000001"/>
    <x v="1"/>
  </r>
  <r>
    <s v="MU"/>
    <x v="3028"/>
    <x v="3028"/>
    <n v="1295.2719999999999"/>
    <x v="1"/>
  </r>
  <r>
    <s v="MU"/>
    <x v="3029"/>
    <x v="3029"/>
    <n v="209.27"/>
    <x v="1"/>
  </r>
  <r>
    <s v="MU"/>
    <x v="3030"/>
    <x v="3030"/>
    <n v="551.95399999999995"/>
    <x v="1"/>
  </r>
  <r>
    <s v="MU"/>
    <x v="3031"/>
    <x v="3031"/>
    <n v="213.173"/>
    <x v="1"/>
  </r>
  <r>
    <s v="MU"/>
    <x v="3032"/>
    <x v="3032"/>
    <n v="1217.8130000000001"/>
    <x v="1"/>
  </r>
  <r>
    <s v="MU"/>
    <x v="3033"/>
    <x v="3033"/>
    <n v="536.928"/>
    <x v="1"/>
  </r>
  <r>
    <s v="MU"/>
    <x v="3034"/>
    <x v="3034"/>
    <n v="157.45599999999999"/>
    <x v="1"/>
  </r>
  <r>
    <s v="MU"/>
    <x v="3035"/>
    <x v="3035"/>
    <n v="312.166"/>
    <x v="1"/>
  </r>
  <r>
    <s v="MU"/>
    <x v="3036"/>
    <x v="3036"/>
    <n v="135.68899999999999"/>
    <x v="1"/>
  </r>
  <r>
    <s v="MU"/>
    <x v="3037"/>
    <x v="3037"/>
    <n v="486.54300000000001"/>
    <x v="1"/>
  </r>
  <r>
    <s v="MU"/>
    <x v="3038"/>
    <x v="3038"/>
    <n v="206.78700000000001"/>
    <x v="1"/>
  </r>
  <r>
    <s v="MU"/>
    <x v="3039"/>
    <x v="3039"/>
    <n v="196.86600000000001"/>
    <x v="1"/>
  </r>
  <r>
    <s v="MU"/>
    <x v="3040"/>
    <x v="3040"/>
    <n v="211.084"/>
    <x v="1"/>
  </r>
  <r>
    <s v="MU"/>
    <x v="3041"/>
    <x v="3041"/>
    <n v="1220.046"/>
    <x v="1"/>
  </r>
  <r>
    <s v="MU"/>
    <x v="3042"/>
    <x v="3042"/>
    <n v="193.08199999999999"/>
    <x v="1"/>
  </r>
  <r>
    <s v="MU"/>
    <x v="3043"/>
    <x v="3043"/>
    <n v="1179.248"/>
    <x v="1"/>
  </r>
  <r>
    <s v="MU"/>
    <x v="3044"/>
    <x v="3044"/>
    <n v="407.92"/>
    <x v="1"/>
  </r>
  <r>
    <s v="MU"/>
    <x v="3045"/>
    <x v="3045"/>
    <n v="329.28699999999998"/>
    <x v="1"/>
  </r>
  <r>
    <s v="MU"/>
    <x v="3046"/>
    <x v="3046"/>
    <n v="731.75300000000004"/>
    <x v="1"/>
  </r>
  <r>
    <s v="MU"/>
    <x v="3047"/>
    <x v="3047"/>
    <n v="166.73500000000001"/>
    <x v="1"/>
  </r>
  <r>
    <s v="MU"/>
    <x v="3048"/>
    <x v="3048"/>
    <n v="3242.27"/>
    <x v="1"/>
  </r>
  <r>
    <s v="MU"/>
    <x v="3049"/>
    <x v="3049"/>
    <n v="144.381"/>
    <x v="1"/>
  </r>
  <r>
    <s v="MU"/>
    <x v="3050"/>
    <x v="3050"/>
    <n v="83.046999999999997"/>
    <x v="1"/>
  </r>
  <r>
    <s v="MU"/>
    <x v="3051"/>
    <x v="3051"/>
    <n v="2091.7739999999999"/>
    <x v="1"/>
  </r>
  <r>
    <s v="MU"/>
    <x v="3052"/>
    <x v="3052"/>
    <n v="173.86600000000001"/>
    <x v="1"/>
  </r>
  <r>
    <s v="MU"/>
    <x v="3053"/>
    <x v="3053"/>
    <n v="114.705"/>
    <x v="1"/>
  </r>
  <r>
    <s v="MU"/>
    <x v="3054"/>
    <x v="3054"/>
    <n v="136.77600000000001"/>
    <x v="1"/>
  </r>
  <r>
    <s v="MU"/>
    <x v="3055"/>
    <x v="3055"/>
    <n v="285.12400000000002"/>
    <x v="1"/>
  </r>
  <r>
    <s v="MU"/>
    <x v="3056"/>
    <x v="3056"/>
    <n v="828.03800000000001"/>
    <x v="1"/>
  </r>
  <r>
    <s v="MU"/>
    <x v="3057"/>
    <x v="3057"/>
    <n v="2678.2530000000002"/>
    <x v="1"/>
  </r>
  <r>
    <s v="MU"/>
    <x v="3058"/>
    <x v="3058"/>
    <n v="689.79399999999998"/>
    <x v="1"/>
  </r>
  <r>
    <s v="MU"/>
    <x v="3059"/>
    <x v="3059"/>
    <n v="500.07299999999998"/>
    <x v="1"/>
  </r>
  <r>
    <s v="MU"/>
    <x v="3060"/>
    <x v="3060"/>
    <n v="1822.53"/>
    <x v="1"/>
  </r>
  <r>
    <s v="MU"/>
    <x v="3061"/>
    <x v="3061"/>
    <n v="1153.1110000000001"/>
    <x v="1"/>
  </r>
  <r>
    <s v="MU"/>
    <x v="3062"/>
    <x v="3062"/>
    <n v="221"/>
    <x v="1"/>
  </r>
  <r>
    <s v="MU"/>
    <x v="3063"/>
    <x v="3063"/>
    <n v="407.452"/>
    <x v="1"/>
  </r>
  <r>
    <s v="MU"/>
    <x v="3064"/>
    <x v="3064"/>
    <n v="820.524"/>
    <x v="1"/>
  </r>
  <r>
    <s v="MU"/>
    <x v="3065"/>
    <x v="3065"/>
    <n v="189.04499999999999"/>
    <x v="1"/>
  </r>
  <r>
    <s v="MU"/>
    <x v="3066"/>
    <x v="3066"/>
    <n v="4523.9570000000003"/>
    <x v="1"/>
  </r>
  <r>
    <s v="MU"/>
    <x v="3067"/>
    <x v="3067"/>
    <n v="4115.2060000000001"/>
    <x v="1"/>
  </r>
  <r>
    <s v="MU"/>
    <x v="3068"/>
    <x v="3068"/>
    <n v="405.834"/>
    <x v="1"/>
  </r>
  <r>
    <s v="MU"/>
    <x v="3069"/>
    <x v="3069"/>
    <n v="8445.4320000000007"/>
    <x v="1"/>
  </r>
  <r>
    <s v="MU"/>
    <x v="3070"/>
    <x v="3070"/>
    <n v="1147.4069999999999"/>
    <x v="1"/>
  </r>
  <r>
    <s v="MU"/>
    <x v="3071"/>
    <x v="3071"/>
    <n v="598.221"/>
    <x v="1"/>
  </r>
  <r>
    <s v="MU"/>
    <x v="3072"/>
    <x v="3072"/>
    <n v="138.792"/>
    <x v="1"/>
  </r>
  <r>
    <s v="MU"/>
    <x v="3073"/>
    <x v="3073"/>
    <n v="2076.942"/>
    <x v="1"/>
  </r>
  <r>
    <s v="MU"/>
    <x v="3074"/>
    <x v="3074"/>
    <n v="116.664"/>
    <x v="1"/>
  </r>
  <r>
    <s v="MU"/>
    <x v="3075"/>
    <x v="3075"/>
    <n v="409.88799999999998"/>
    <x v="1"/>
  </r>
  <r>
    <s v="MU"/>
    <x v="3076"/>
    <x v="3076"/>
    <n v="491.512"/>
    <x v="1"/>
  </r>
  <r>
    <s v="MU"/>
    <x v="3077"/>
    <x v="3077"/>
    <n v="395.39600000000002"/>
    <x v="1"/>
  </r>
  <r>
    <s v="MU"/>
    <x v="3078"/>
    <x v="3078"/>
    <n v="651.505"/>
    <x v="1"/>
  </r>
  <r>
    <s v="MU"/>
    <x v="3079"/>
    <x v="3079"/>
    <n v="2220.279"/>
    <x v="1"/>
  </r>
  <r>
    <s v="MU"/>
    <x v="3080"/>
    <x v="3080"/>
    <n v="814.99400000000003"/>
    <x v="1"/>
  </r>
  <r>
    <s v="MU"/>
    <x v="3081"/>
    <x v="3081"/>
    <n v="1913.396"/>
    <x v="1"/>
  </r>
  <r>
    <s v="MU"/>
    <x v="3082"/>
    <x v="3082"/>
    <n v="1570.5820000000001"/>
    <x v="1"/>
  </r>
  <r>
    <s v="MU"/>
    <x v="3083"/>
    <x v="3083"/>
    <n v="631.69200000000001"/>
    <x v="1"/>
  </r>
  <r>
    <s v="MU"/>
    <x v="3084"/>
    <x v="3084"/>
    <n v="1031.8230000000001"/>
    <x v="1"/>
  </r>
  <r>
    <s v="MU"/>
    <x v="3085"/>
    <x v="3085"/>
    <n v="115.242"/>
    <x v="1"/>
  </r>
  <r>
    <s v="MU"/>
    <x v="3086"/>
    <x v="3086"/>
    <n v="71.040000000000006"/>
    <x v="1"/>
  </r>
  <r>
    <s v="MU"/>
    <x v="3087"/>
    <x v="3087"/>
    <n v="299.41800000000001"/>
    <x v="1"/>
  </r>
  <r>
    <s v="MU"/>
    <x v="3088"/>
    <x v="3088"/>
    <n v="112.691"/>
    <x v="1"/>
  </r>
  <r>
    <s v="MU"/>
    <x v="3089"/>
    <x v="3089"/>
    <n v="172.297"/>
    <x v="1"/>
  </r>
  <r>
    <s v="MU"/>
    <x v="3090"/>
    <x v="3090"/>
    <n v="868.91399999999999"/>
    <x v="1"/>
  </r>
  <r>
    <s v="MU"/>
    <x v="3091"/>
    <x v="3091"/>
    <n v="326.51499999999999"/>
    <x v="1"/>
  </r>
  <r>
    <s v="MU"/>
    <x v="3092"/>
    <x v="3092"/>
    <n v="439.87799999999999"/>
    <x v="1"/>
  </r>
  <r>
    <s v="MU"/>
    <x v="3093"/>
    <x v="3093"/>
    <n v="281.02199999999999"/>
    <x v="1"/>
  </r>
  <r>
    <s v="MU"/>
    <x v="3094"/>
    <x v="3094"/>
    <n v="243.351"/>
    <x v="1"/>
  </r>
  <r>
    <s v="MU"/>
    <x v="3095"/>
    <x v="3095"/>
    <n v="205.55199999999999"/>
    <x v="1"/>
  </r>
  <r>
    <s v="MU"/>
    <x v="3096"/>
    <x v="3096"/>
    <n v="102.48699999999999"/>
    <x v="1"/>
  </r>
  <r>
    <s v="MU"/>
    <x v="3097"/>
    <x v="3097"/>
    <n v="941.18799999999999"/>
    <x v="1"/>
  </r>
  <r>
    <s v="MU"/>
    <x v="3098"/>
    <x v="3098"/>
    <n v="454.44799999999998"/>
    <x v="1"/>
  </r>
  <r>
    <s v="MU"/>
    <x v="3099"/>
    <x v="3099"/>
    <n v="473.72899999999998"/>
    <x v="1"/>
  </r>
  <r>
    <s v="MU"/>
    <x v="3100"/>
    <x v="3100"/>
    <n v="756.86"/>
    <x v="1"/>
  </r>
  <r>
    <s v="MU"/>
    <x v="3101"/>
    <x v="3101"/>
    <n v="615.67700000000002"/>
    <x v="1"/>
  </r>
  <r>
    <s v="MU"/>
    <x v="3102"/>
    <x v="3102"/>
    <n v="227.61699999999999"/>
    <x v="1"/>
  </r>
  <r>
    <s v="MU"/>
    <x v="3103"/>
    <x v="3103"/>
    <n v="409.69099999999997"/>
    <x v="1"/>
  </r>
  <r>
    <s v="MU"/>
    <x v="3104"/>
    <x v="3104"/>
    <n v="193.98400000000001"/>
    <x v="1"/>
  </r>
  <r>
    <s v="MU"/>
    <x v="3105"/>
    <x v="3105"/>
    <n v="1420.2850000000001"/>
    <x v="1"/>
  </r>
  <r>
    <s v="MU"/>
    <x v="3106"/>
    <x v="3106"/>
    <n v="232.86799999999999"/>
    <x v="1"/>
  </r>
  <r>
    <s v="MU"/>
    <x v="3107"/>
    <x v="3107"/>
    <n v="909.03899999999999"/>
    <x v="1"/>
  </r>
  <r>
    <s v="MU"/>
    <x v="3108"/>
    <x v="3108"/>
    <n v="944.52099999999996"/>
    <x v="1"/>
  </r>
  <r>
    <s v="MU"/>
    <x v="3109"/>
    <x v="3109"/>
    <n v="428.71600000000001"/>
    <x v="1"/>
  </r>
  <r>
    <s v="MU"/>
    <x v="3110"/>
    <x v="3110"/>
    <n v="89.084000000000003"/>
    <x v="1"/>
  </r>
  <r>
    <s v="MU"/>
    <x v="3111"/>
    <x v="3111"/>
    <n v="354.404"/>
    <x v="1"/>
  </r>
  <r>
    <s v="MU"/>
    <x v="3112"/>
    <x v="3112"/>
    <n v="864.58299999999997"/>
    <x v="1"/>
  </r>
  <r>
    <s v="MU"/>
    <x v="3113"/>
    <x v="3113"/>
    <n v="279.71800000000002"/>
    <x v="1"/>
  </r>
  <r>
    <s v="MU"/>
    <x v="3114"/>
    <x v="3114"/>
    <n v="663.51499999999999"/>
    <x v="1"/>
  </r>
  <r>
    <s v="MU"/>
    <x v="3115"/>
    <x v="3115"/>
    <n v="1398.2190000000001"/>
    <x v="1"/>
  </r>
  <r>
    <s v="MU"/>
    <x v="3116"/>
    <x v="3116"/>
    <n v="1182.587"/>
    <x v="1"/>
  </r>
  <r>
    <s v="MU"/>
    <x v="3117"/>
    <x v="3117"/>
    <n v="369.77800000000002"/>
    <x v="1"/>
  </r>
  <r>
    <s v="MU"/>
    <x v="3118"/>
    <x v="3118"/>
    <n v="174.03899999999999"/>
    <x v="1"/>
  </r>
  <r>
    <s v="MU"/>
    <x v="3119"/>
    <x v="3119"/>
    <n v="1229.21"/>
    <x v="1"/>
  </r>
  <r>
    <s v="MU"/>
    <x v="3120"/>
    <x v="3120"/>
    <n v="159.298"/>
    <x v="1"/>
  </r>
  <r>
    <s v="MU"/>
    <x v="3121"/>
    <x v="3121"/>
    <n v="2285.3690000000001"/>
    <x v="1"/>
  </r>
  <r>
    <s v="MU"/>
    <x v="3122"/>
    <x v="3122"/>
    <n v="286.85399999999998"/>
    <x v="1"/>
  </r>
  <r>
    <s v="MU"/>
    <x v="3123"/>
    <x v="3123"/>
    <n v="360.01600000000002"/>
    <x v="1"/>
  </r>
  <r>
    <s v="MU"/>
    <x v="3124"/>
    <x v="3124"/>
    <n v="468.185"/>
    <x v="1"/>
  </r>
  <r>
    <s v="MU"/>
    <x v="3125"/>
    <x v="3125"/>
    <n v="589.82500000000005"/>
    <x v="1"/>
  </r>
  <r>
    <s v="MU"/>
    <x v="3126"/>
    <x v="3126"/>
    <n v="240.27799999999999"/>
    <x v="1"/>
  </r>
  <r>
    <s v="MU"/>
    <x v="3127"/>
    <x v="3127"/>
    <n v="201.24799999999999"/>
    <x v="1"/>
  </r>
  <r>
    <s v="MU"/>
    <x v="3128"/>
    <x v="3128"/>
    <n v="330.87400000000002"/>
    <x v="1"/>
  </r>
  <r>
    <s v="MU"/>
    <x v="3129"/>
    <x v="3129"/>
    <n v="203.52799999999999"/>
    <x v="1"/>
  </r>
  <r>
    <s v="MU"/>
    <x v="3130"/>
    <x v="3130"/>
    <n v="184.80699999999999"/>
    <x v="1"/>
  </r>
  <r>
    <s v="MU"/>
    <x v="3131"/>
    <x v="3131"/>
    <n v="535.02099999999996"/>
    <x v="1"/>
  </r>
  <r>
    <s v="MU"/>
    <x v="3132"/>
    <x v="3132"/>
    <n v="550.71"/>
    <x v="1"/>
  </r>
  <r>
    <s v="MU"/>
    <x v="3133"/>
    <x v="3133"/>
    <n v="295.18900000000002"/>
    <x v="1"/>
  </r>
  <r>
    <s v="MU"/>
    <x v="3134"/>
    <x v="3134"/>
    <n v="460.58600000000001"/>
    <x v="1"/>
  </r>
  <r>
    <s v="MU"/>
    <x v="3135"/>
    <x v="3135"/>
    <n v="659.75099999999998"/>
    <x v="1"/>
  </r>
  <r>
    <s v="MU"/>
    <x v="3136"/>
    <x v="3136"/>
    <n v="177.34200000000001"/>
    <x v="1"/>
  </r>
  <r>
    <s v="MU"/>
    <x v="3137"/>
    <x v="3137"/>
    <n v="284.73500000000001"/>
    <x v="1"/>
  </r>
  <r>
    <s v="MU"/>
    <x v="3138"/>
    <x v="3138"/>
    <n v="458.37"/>
    <x v="1"/>
  </r>
  <r>
    <s v="MU"/>
    <x v="3139"/>
    <x v="3139"/>
    <n v="3496.2629999999999"/>
    <x v="1"/>
  </r>
  <r>
    <s v="MU"/>
    <x v="3140"/>
    <x v="3140"/>
    <n v="321.41800000000001"/>
    <x v="1"/>
  </r>
  <r>
    <s v="MU"/>
    <x v="3141"/>
    <x v="3141"/>
    <n v="130.268"/>
    <x v="1"/>
  </r>
  <r>
    <s v="MU"/>
    <x v="3142"/>
    <x v="3142"/>
    <n v="285.495"/>
    <x v="1"/>
  </r>
  <r>
    <s v="MU"/>
    <x v="3143"/>
    <x v="3143"/>
    <n v="327.642"/>
    <x v="1"/>
  </r>
  <r>
    <s v="MU"/>
    <x v="3144"/>
    <x v="3144"/>
    <n v="869.43899999999996"/>
    <x v="1"/>
  </r>
  <r>
    <s v="MU"/>
    <x v="3145"/>
    <x v="3145"/>
    <n v="1099.06"/>
    <x v="1"/>
  </r>
  <r>
    <s v="MU"/>
    <x v="3146"/>
    <x v="3146"/>
    <n v="540.529"/>
    <x v="1"/>
  </r>
  <r>
    <s v="MU"/>
    <x v="3147"/>
    <x v="3147"/>
    <n v="678.80399999999997"/>
    <x v="1"/>
  </r>
  <r>
    <s v="MU"/>
    <x v="3148"/>
    <x v="3148"/>
    <n v="327.26799999999997"/>
    <x v="1"/>
  </r>
  <r>
    <s v="MU"/>
    <x v="3149"/>
    <x v="3149"/>
    <n v="1439.5709999999999"/>
    <x v="1"/>
  </r>
  <r>
    <s v="MU"/>
    <x v="3150"/>
    <x v="3150"/>
    <n v="837.84199999999998"/>
    <x v="1"/>
  </r>
  <r>
    <s v="MU"/>
    <x v="3151"/>
    <x v="3151"/>
    <n v="433.45299999999997"/>
    <x v="1"/>
  </r>
  <r>
    <s v="MU"/>
    <x v="3152"/>
    <x v="3152"/>
    <n v="973.13599999999997"/>
    <x v="1"/>
  </r>
  <r>
    <s v="MU"/>
    <x v="3153"/>
    <x v="3153"/>
    <n v="74.046000000000006"/>
    <x v="1"/>
  </r>
  <r>
    <s v="MU"/>
    <x v="3154"/>
    <x v="3154"/>
    <n v="360.11"/>
    <x v="1"/>
  </r>
  <r>
    <s v="MU"/>
    <x v="3155"/>
    <x v="3155"/>
    <n v="594.89700000000005"/>
    <x v="1"/>
  </r>
  <r>
    <s v="MU"/>
    <x v="3156"/>
    <x v="3156"/>
    <n v="641.92899999999997"/>
    <x v="1"/>
  </r>
  <r>
    <s v="MU"/>
    <x v="3157"/>
    <x v="3157"/>
    <n v="204.464"/>
    <x v="1"/>
  </r>
  <r>
    <s v="MU"/>
    <x v="3158"/>
    <x v="3158"/>
    <n v="718.32500000000005"/>
    <x v="1"/>
  </r>
  <r>
    <s v="MU"/>
    <x v="3159"/>
    <x v="3159"/>
    <n v="735.19799999999998"/>
    <x v="1"/>
  </r>
  <r>
    <s v="MU"/>
    <x v="3160"/>
    <x v="3160"/>
    <n v="683.03200000000004"/>
    <x v="1"/>
  </r>
  <r>
    <s v="MU"/>
    <x v="3161"/>
    <x v="3161"/>
    <n v="298.58"/>
    <x v="1"/>
  </r>
  <r>
    <s v="MU"/>
    <x v="3162"/>
    <x v="3162"/>
    <n v="434.887"/>
    <x v="1"/>
  </r>
  <r>
    <s v="MU"/>
    <x v="3163"/>
    <x v="3163"/>
    <n v="273.48899999999998"/>
    <x v="1"/>
  </r>
  <r>
    <s v="MU"/>
    <x v="3164"/>
    <x v="3164"/>
    <n v="2346.049"/>
    <x v="1"/>
  </r>
  <r>
    <s v="MU"/>
    <x v="3165"/>
    <x v="3165"/>
    <n v="341.94400000000002"/>
    <x v="1"/>
  </r>
  <r>
    <s v="MU"/>
    <x v="3166"/>
    <x v="3166"/>
    <n v="547.63099999999997"/>
    <x v="1"/>
  </r>
  <r>
    <s v="MU"/>
    <x v="3167"/>
    <x v="3167"/>
    <n v="587.03599999999994"/>
    <x v="1"/>
  </r>
  <r>
    <s v="MU"/>
    <x v="3168"/>
    <x v="3168"/>
    <n v="417.76"/>
    <x v="1"/>
  </r>
  <r>
    <s v="MU"/>
    <x v="3169"/>
    <x v="3169"/>
    <n v="185.90899999999999"/>
    <x v="1"/>
  </r>
  <r>
    <s v="MU"/>
    <x v="3170"/>
    <x v="3170"/>
    <n v="312.279"/>
    <x v="1"/>
  </r>
  <r>
    <s v="MU"/>
    <x v="3171"/>
    <x v="3171"/>
    <n v="433.25700000000001"/>
    <x v="1"/>
  </r>
  <r>
    <s v="MU"/>
    <x v="3172"/>
    <x v="3172"/>
    <n v="470.34300000000002"/>
    <x v="1"/>
  </r>
  <r>
    <s v="MU"/>
    <x v="3173"/>
    <x v="3173"/>
    <n v="210.22499999999999"/>
    <x v="1"/>
  </r>
  <r>
    <s v="MU"/>
    <x v="3174"/>
    <x v="3174"/>
    <n v="97.123000000000005"/>
    <x v="1"/>
  </r>
  <r>
    <s v="MU"/>
    <x v="3175"/>
    <x v="3175"/>
    <n v="813.42"/>
    <x v="1"/>
  </r>
  <r>
    <s v="MU"/>
    <x v="3176"/>
    <x v="3176"/>
    <n v="94.542000000000002"/>
    <x v="1"/>
  </r>
  <r>
    <s v="MU"/>
    <x v="3177"/>
    <x v="3177"/>
    <n v="638.27599999999995"/>
    <x v="1"/>
  </r>
  <r>
    <s v="MU"/>
    <x v="3178"/>
    <x v="3178"/>
    <n v="110.724"/>
    <x v="1"/>
  </r>
  <r>
    <s v="MU"/>
    <x v="3179"/>
    <x v="3179"/>
    <n v="70.977000000000004"/>
    <x v="1"/>
  </r>
  <r>
    <s v="MU"/>
    <x v="3180"/>
    <x v="3180"/>
    <n v="152.10599999999999"/>
    <x v="1"/>
  </r>
  <r>
    <s v="MU"/>
    <x v="3181"/>
    <x v="3181"/>
    <n v="584.61"/>
    <x v="1"/>
  </r>
  <r>
    <s v="MU"/>
    <x v="3182"/>
    <x v="3182"/>
    <n v="547.13300000000004"/>
    <x v="1"/>
  </r>
  <r>
    <s v="MU"/>
    <x v="3183"/>
    <x v="3183"/>
    <n v="78.984999999999999"/>
    <x v="1"/>
  </r>
  <r>
    <s v="MU"/>
    <x v="3184"/>
    <x v="3184"/>
    <n v="382.43"/>
    <x v="1"/>
  </r>
  <r>
    <s v="MU"/>
    <x v="3185"/>
    <x v="3185"/>
    <n v="596.65899999999999"/>
    <x v="1"/>
  </r>
  <r>
    <s v="MU"/>
    <x v="3186"/>
    <x v="3186"/>
    <n v="413.44900000000001"/>
    <x v="1"/>
  </r>
  <r>
    <s v="MU"/>
    <x v="3187"/>
    <x v="3187"/>
    <n v="954.74900000000002"/>
    <x v="1"/>
  </r>
  <r>
    <s v="MU"/>
    <x v="3188"/>
    <x v="3188"/>
    <n v="558.28099999999995"/>
    <x v="1"/>
  </r>
  <r>
    <s v="MU"/>
    <x v="3189"/>
    <x v="3189"/>
    <n v="304.88499999999999"/>
    <x v="1"/>
  </r>
  <r>
    <s v="MU"/>
    <x v="3190"/>
    <x v="3190"/>
    <n v="108.639"/>
    <x v="1"/>
  </r>
  <r>
    <s v="MU"/>
    <x v="3191"/>
    <x v="3191"/>
    <n v="4032.4870000000001"/>
    <x v="1"/>
  </r>
  <r>
    <s v="MU"/>
    <x v="3192"/>
    <x v="3192"/>
    <n v="747.21"/>
    <x v="1"/>
  </r>
  <r>
    <s v="MU"/>
    <x v="3193"/>
    <x v="3193"/>
    <n v="522.596"/>
    <x v="1"/>
  </r>
  <r>
    <s v="MU"/>
    <x v="3194"/>
    <x v="3194"/>
    <n v="305.74900000000002"/>
    <x v="1"/>
  </r>
  <r>
    <s v="MU"/>
    <x v="3195"/>
    <x v="3195"/>
    <n v="462.91800000000001"/>
    <x v="1"/>
  </r>
  <r>
    <s v="MU"/>
    <x v="3196"/>
    <x v="3196"/>
    <n v="338.26"/>
    <x v="1"/>
  </r>
  <r>
    <s v="MU"/>
    <x v="3197"/>
    <x v="3197"/>
    <n v="113.048"/>
    <x v="1"/>
  </r>
  <r>
    <s v="MU"/>
    <x v="3198"/>
    <x v="3198"/>
    <n v="379.61900000000003"/>
    <x v="1"/>
  </r>
  <r>
    <s v="MU"/>
    <x v="3199"/>
    <x v="3199"/>
    <n v="467.31900000000002"/>
    <x v="1"/>
  </r>
  <r>
    <s v="MU"/>
    <x v="3200"/>
    <x v="3200"/>
    <n v="139.381"/>
    <x v="1"/>
  </r>
  <r>
    <s v="MU"/>
    <x v="3201"/>
    <x v="3201"/>
    <n v="358.44299999999998"/>
    <x v="1"/>
  </r>
  <r>
    <s v="MU"/>
    <x v="3202"/>
    <x v="3202"/>
    <n v="50.976999999999997"/>
    <x v="1"/>
  </r>
  <r>
    <s v="MU"/>
    <x v="3203"/>
    <x v="3203"/>
    <n v="429.96100000000001"/>
    <x v="1"/>
  </r>
  <r>
    <s v="MU"/>
    <x v="3204"/>
    <x v="3204"/>
    <n v="282.60599999999999"/>
    <x v="1"/>
  </r>
  <r>
    <s v="MU"/>
    <x v="3205"/>
    <x v="3205"/>
    <n v="291.19299999999998"/>
    <x v="1"/>
  </r>
  <r>
    <s v="MU"/>
    <x v="3206"/>
    <x v="3206"/>
    <n v="433.18200000000002"/>
    <x v="1"/>
  </r>
  <r>
    <s v="MU"/>
    <x v="3207"/>
    <x v="3207"/>
    <n v="1106.694"/>
    <x v="1"/>
  </r>
  <r>
    <s v="MU"/>
    <x v="3208"/>
    <x v="3208"/>
    <n v="241.035"/>
    <x v="1"/>
  </r>
  <r>
    <s v="MU"/>
    <x v="3209"/>
    <x v="3209"/>
    <n v="81.697000000000003"/>
    <x v="1"/>
  </r>
  <r>
    <s v="MU"/>
    <x v="3210"/>
    <x v="3210"/>
    <n v="253.53"/>
    <x v="1"/>
  </r>
  <r>
    <s v="MU"/>
    <x v="3211"/>
    <x v="3211"/>
    <n v="1216.989"/>
    <x v="1"/>
  </r>
  <r>
    <s v="MU"/>
    <x v="3212"/>
    <x v="3212"/>
    <n v="78.364000000000004"/>
    <x v="1"/>
  </r>
  <r>
    <s v="MU"/>
    <x v="3213"/>
    <x v="3213"/>
    <n v="390.77499999999998"/>
    <x v="1"/>
  </r>
  <r>
    <s v="MU"/>
    <x v="3214"/>
    <x v="3214"/>
    <n v="367.60599999999999"/>
    <x v="1"/>
  </r>
  <r>
    <s v="MU"/>
    <x v="3215"/>
    <x v="3215"/>
    <n v="361.572"/>
    <x v="1"/>
  </r>
  <r>
    <s v="MU"/>
    <x v="3216"/>
    <x v="3216"/>
    <n v="95.323999999999998"/>
    <x v="1"/>
  </r>
  <r>
    <s v="MU"/>
    <x v="3217"/>
    <x v="3217"/>
    <n v="41.168999999999997"/>
    <x v="1"/>
  </r>
  <r>
    <s v="MU"/>
    <x v="3218"/>
    <x v="3218"/>
    <n v="287.93299999999999"/>
    <x v="1"/>
  </r>
  <r>
    <s v="MU"/>
    <x v="3219"/>
    <x v="3219"/>
    <n v="303.27"/>
    <x v="1"/>
  </r>
  <r>
    <s v="MU"/>
    <x v="3220"/>
    <x v="3220"/>
    <n v="387.07299999999998"/>
    <x v="1"/>
  </r>
  <r>
    <s v="MU"/>
    <x v="3221"/>
    <x v="3221"/>
    <n v="19.393000000000001"/>
    <x v="1"/>
  </r>
  <r>
    <s v="MU"/>
    <x v="3222"/>
    <x v="3222"/>
    <n v="133.75700000000001"/>
    <x v="1"/>
  </r>
  <r>
    <s v="MU"/>
    <x v="3223"/>
    <x v="3223"/>
    <n v="935.42899999999997"/>
    <x v="1"/>
  </r>
  <r>
    <s v="MU"/>
    <x v="3224"/>
    <x v="3224"/>
    <n v="520.58100000000002"/>
    <x v="1"/>
  </r>
  <r>
    <s v="MU"/>
    <x v="3225"/>
    <x v="3225"/>
    <n v="190.94900000000001"/>
    <x v="1"/>
  </r>
  <r>
    <s v="MU"/>
    <x v="3226"/>
    <x v="3226"/>
    <n v="571.11800000000005"/>
    <x v="1"/>
  </r>
  <r>
    <s v="MU"/>
    <x v="3227"/>
    <x v="3227"/>
    <n v="924.29600000000005"/>
    <x v="1"/>
  </r>
  <r>
    <s v="MU"/>
    <x v="3228"/>
    <x v="3228"/>
    <n v="314.34100000000001"/>
    <x v="1"/>
  </r>
  <r>
    <s v="MU"/>
    <x v="3229"/>
    <x v="3229"/>
    <n v="791.14400000000001"/>
    <x v="1"/>
  </r>
  <r>
    <s v="MU"/>
    <x v="3230"/>
    <x v="3230"/>
    <n v="82.254000000000005"/>
    <x v="1"/>
  </r>
  <r>
    <s v="MU"/>
    <x v="3231"/>
    <x v="3231"/>
    <n v="490.255"/>
    <x v="1"/>
  </r>
  <r>
    <s v="MU"/>
    <x v="3232"/>
    <x v="3232"/>
    <n v="291.84699999999998"/>
    <x v="1"/>
  </r>
  <r>
    <s v="MU"/>
    <x v="3233"/>
    <x v="3233"/>
    <n v="50.892000000000003"/>
    <x v="1"/>
  </r>
  <r>
    <s v="MU"/>
    <x v="3234"/>
    <x v="3234"/>
    <n v="284.82600000000002"/>
    <x v="1"/>
  </r>
  <r>
    <s v="MU"/>
    <x v="3235"/>
    <x v="3235"/>
    <n v="75.927000000000007"/>
    <x v="1"/>
  </r>
  <r>
    <s v="MU"/>
    <x v="3236"/>
    <x v="3236"/>
    <n v="719.64300000000003"/>
    <x v="1"/>
  </r>
  <r>
    <s v="MU"/>
    <x v="3237"/>
    <x v="3237"/>
    <n v="1099.336"/>
    <x v="1"/>
  </r>
  <r>
    <s v="MU"/>
    <x v="3238"/>
    <x v="3238"/>
    <n v="459.45800000000003"/>
    <x v="1"/>
  </r>
  <r>
    <s v="MU"/>
    <x v="3239"/>
    <x v="3239"/>
    <n v="846.79700000000003"/>
    <x v="1"/>
  </r>
  <r>
    <s v="MU"/>
    <x v="3240"/>
    <x v="3240"/>
    <n v="478.78300000000002"/>
    <x v="1"/>
  </r>
  <r>
    <s v="MU"/>
    <x v="3241"/>
    <x v="3241"/>
    <n v="228.04400000000001"/>
    <x v="1"/>
  </r>
  <r>
    <s v="MU"/>
    <x v="3242"/>
    <x v="3242"/>
    <n v="1200.329"/>
    <x v="1"/>
  </r>
  <r>
    <s v="MU"/>
    <x v="3243"/>
    <x v="3243"/>
    <n v="810.96299999999997"/>
    <x v="1"/>
  </r>
  <r>
    <s v="MU"/>
    <x v="3244"/>
    <x v="3244"/>
    <n v="603.63300000000004"/>
    <x v="1"/>
  </r>
  <r>
    <s v="MU"/>
    <x v="3245"/>
    <x v="3245"/>
    <n v="1118.037"/>
    <x v="1"/>
  </r>
  <r>
    <s v="MU"/>
    <x v="3246"/>
    <x v="3246"/>
    <n v="1034.8330000000001"/>
    <x v="1"/>
  </r>
  <r>
    <s v="MU"/>
    <x v="3247"/>
    <x v="3247"/>
    <n v="248.16"/>
    <x v="1"/>
  </r>
  <r>
    <s v="MU"/>
    <x v="3248"/>
    <x v="3248"/>
    <n v="452.39600000000002"/>
    <x v="1"/>
  </r>
  <r>
    <s v="MU"/>
    <x v="3249"/>
    <x v="3249"/>
    <n v="35.216000000000001"/>
    <x v="1"/>
  </r>
  <r>
    <s v="MU"/>
    <x v="3250"/>
    <x v="3250"/>
    <n v="249.68799999999999"/>
    <x v="1"/>
  </r>
  <r>
    <s v="MU"/>
    <x v="3251"/>
    <x v="3251"/>
    <n v="220.178"/>
    <x v="1"/>
  </r>
  <r>
    <s v="MU"/>
    <x v="3252"/>
    <x v="3252"/>
    <n v="332.488"/>
    <x v="1"/>
  </r>
  <r>
    <s v="MU"/>
    <x v="3253"/>
    <x v="3253"/>
    <n v="397.214"/>
    <x v="1"/>
  </r>
  <r>
    <s v="MU"/>
    <x v="3254"/>
    <x v="3254"/>
    <n v="540.673"/>
    <x v="1"/>
  </r>
  <r>
    <s v="MU"/>
    <x v="3255"/>
    <x v="3255"/>
    <n v="352.13"/>
    <x v="1"/>
  </r>
  <r>
    <s v="MU"/>
    <x v="3256"/>
    <x v="3256"/>
    <n v="265.18900000000002"/>
    <x v="1"/>
  </r>
  <r>
    <s v="MU"/>
    <x v="3257"/>
    <x v="3257"/>
    <n v="937.755"/>
    <x v="1"/>
  </r>
  <r>
    <s v="MU"/>
    <x v="3258"/>
    <x v="3258"/>
    <n v="413.40699999999998"/>
    <x v="1"/>
  </r>
  <r>
    <s v="MU"/>
    <x v="3259"/>
    <x v="3259"/>
    <n v="143.00700000000001"/>
    <x v="1"/>
  </r>
  <r>
    <s v="MU"/>
    <x v="3260"/>
    <x v="3260"/>
    <n v="773.33799999999997"/>
    <x v="1"/>
  </r>
  <r>
    <s v="MU"/>
    <x v="3261"/>
    <x v="3261"/>
    <n v="591.15099999999995"/>
    <x v="1"/>
  </r>
  <r>
    <s v="MU"/>
    <x v="3262"/>
    <x v="3262"/>
    <n v="322.84300000000002"/>
    <x v="1"/>
  </r>
  <r>
    <s v="MU"/>
    <x v="3263"/>
    <x v="3263"/>
    <n v="1300.7670000000001"/>
    <x v="1"/>
  </r>
  <r>
    <s v="MU"/>
    <x v="3264"/>
    <x v="3264"/>
    <n v="201.93799999999999"/>
    <x v="1"/>
  </r>
  <r>
    <s v="MU"/>
    <x v="3265"/>
    <x v="3265"/>
    <n v="536.07299999999998"/>
    <x v="1"/>
  </r>
  <r>
    <s v="MU"/>
    <x v="3266"/>
    <x v="3266"/>
    <n v="182.10499999999999"/>
    <x v="1"/>
  </r>
  <r>
    <s v="MU"/>
    <x v="3267"/>
    <x v="3267"/>
    <n v="411.98700000000002"/>
    <x v="1"/>
  </r>
  <r>
    <s v="MU"/>
    <x v="3268"/>
    <x v="3268"/>
    <n v="211.05500000000001"/>
    <x v="1"/>
  </r>
  <r>
    <s v="MU"/>
    <x v="3269"/>
    <x v="3269"/>
    <n v="474.55399999999997"/>
    <x v="1"/>
  </r>
  <r>
    <s v="MU"/>
    <x v="3270"/>
    <x v="3270"/>
    <n v="142.673"/>
    <x v="1"/>
  </r>
  <r>
    <s v="MU"/>
    <x v="3271"/>
    <x v="3271"/>
    <n v="60.125999999999998"/>
    <x v="1"/>
  </r>
  <r>
    <s v="MU"/>
    <x v="3272"/>
    <x v="3272"/>
    <n v="404.46300000000002"/>
    <x v="1"/>
  </r>
  <r>
    <s v="MU"/>
    <x v="3273"/>
    <x v="3273"/>
    <n v="3.6120000000000001"/>
    <x v="1"/>
  </r>
  <r>
    <s v="MU"/>
    <x v="3274"/>
    <x v="3274"/>
    <n v="966.70799999999997"/>
    <x v="1"/>
  </r>
  <r>
    <s v="MU"/>
    <x v="3275"/>
    <x v="3275"/>
    <n v="159.6"/>
    <x v="1"/>
  </r>
  <r>
    <s v="MU"/>
    <x v="3276"/>
    <x v="3276"/>
    <n v="118.91500000000001"/>
    <x v="1"/>
  </r>
  <r>
    <s v="MU"/>
    <x v="3277"/>
    <x v="3277"/>
    <n v="313.00700000000001"/>
    <x v="1"/>
  </r>
  <r>
    <s v="MU"/>
    <x v="3278"/>
    <x v="3278"/>
    <n v="928.95600000000002"/>
    <x v="1"/>
  </r>
  <r>
    <s v="MU"/>
    <x v="3279"/>
    <x v="3279"/>
    <n v="318.57400000000001"/>
    <x v="1"/>
  </r>
  <r>
    <s v="MU"/>
    <x v="3280"/>
    <x v="3280"/>
    <n v="83.619"/>
    <x v="1"/>
  </r>
  <r>
    <s v="MU"/>
    <x v="3281"/>
    <x v="3281"/>
    <n v="362.411"/>
    <x v="1"/>
  </r>
  <r>
    <s v="MU"/>
    <x v="3282"/>
    <x v="3282"/>
    <n v="347.64699999999999"/>
    <x v="1"/>
  </r>
  <r>
    <s v="MU"/>
    <x v="3283"/>
    <x v="3283"/>
    <n v="153.66200000000001"/>
    <x v="1"/>
  </r>
  <r>
    <s v="MU"/>
    <x v="3284"/>
    <x v="3284"/>
    <n v="84.879000000000005"/>
    <x v="1"/>
  </r>
  <r>
    <s v="MU"/>
    <x v="3285"/>
    <x v="3285"/>
    <n v="133.91200000000001"/>
    <x v="1"/>
  </r>
  <r>
    <s v="MU"/>
    <x v="3286"/>
    <x v="3286"/>
    <n v="122.958"/>
    <x v="1"/>
  </r>
  <r>
    <s v="MU"/>
    <x v="3287"/>
    <x v="3287"/>
    <n v="252.876"/>
    <x v="1"/>
  </r>
  <r>
    <s v="MU"/>
    <x v="3288"/>
    <x v="3288"/>
    <n v="445.32299999999998"/>
    <x v="1"/>
  </r>
  <r>
    <s v="MU"/>
    <x v="3289"/>
    <x v="3289"/>
    <n v="325.95299999999997"/>
    <x v="1"/>
  </r>
  <r>
    <s v="MU"/>
    <x v="3290"/>
    <x v="3290"/>
    <n v="964.226"/>
    <x v="1"/>
  </r>
  <r>
    <s v="MU"/>
    <x v="3291"/>
    <x v="3291"/>
    <n v="1027.288"/>
    <x v="1"/>
  </r>
  <r>
    <s v="MU"/>
    <x v="3292"/>
    <x v="3292"/>
    <n v="736.55700000000002"/>
    <x v="1"/>
  </r>
  <r>
    <s v="MU"/>
    <x v="3293"/>
    <x v="3293"/>
    <n v="320.83999999999997"/>
    <x v="1"/>
  </r>
  <r>
    <s v="MU"/>
    <x v="3294"/>
    <x v="3294"/>
    <n v="120.89"/>
    <x v="1"/>
  </r>
  <r>
    <s v="MU"/>
    <x v="3295"/>
    <x v="3295"/>
    <n v="179.00399999999999"/>
    <x v="1"/>
  </r>
  <r>
    <s v="MU"/>
    <x v="3296"/>
    <x v="3296"/>
    <n v="974.322"/>
    <x v="1"/>
  </r>
  <r>
    <s v="MU"/>
    <x v="3297"/>
    <x v="3297"/>
    <n v="145.20400000000001"/>
    <x v="1"/>
  </r>
  <r>
    <s v="MU"/>
    <x v="3298"/>
    <x v="3298"/>
    <n v="1167.126"/>
    <x v="1"/>
  </r>
  <r>
    <s v="MU"/>
    <x v="3299"/>
    <x v="3299"/>
    <n v="255.30500000000001"/>
    <x v="1"/>
  </r>
  <r>
    <s v="MU"/>
    <x v="3300"/>
    <x v="3300"/>
    <n v="202.82900000000001"/>
    <x v="1"/>
  </r>
  <r>
    <s v="MU"/>
    <x v="3301"/>
    <x v="3301"/>
    <n v="285.90800000000002"/>
    <x v="1"/>
  </r>
  <r>
    <s v="MU"/>
    <x v="3302"/>
    <x v="3302"/>
    <n v="156.90299999999999"/>
    <x v="1"/>
  </r>
  <r>
    <s v="MU"/>
    <x v="3303"/>
    <x v="3303"/>
    <n v="1003.625"/>
    <x v="1"/>
  </r>
  <r>
    <s v="MU"/>
    <x v="3304"/>
    <x v="3304"/>
    <n v="644.83100000000002"/>
    <x v="1"/>
  </r>
  <r>
    <s v="MU"/>
    <x v="3305"/>
    <x v="3305"/>
    <n v="264.904"/>
    <x v="1"/>
  </r>
  <r>
    <s v="MU"/>
    <x v="3306"/>
    <x v="3306"/>
    <n v="506.226"/>
    <x v="1"/>
  </r>
  <r>
    <s v="MU"/>
    <x v="3307"/>
    <x v="3307"/>
    <n v="305.22699999999998"/>
    <x v="1"/>
  </r>
  <r>
    <s v="MU"/>
    <x v="3308"/>
    <x v="3308"/>
    <n v="85.906999999999996"/>
    <x v="1"/>
  </r>
  <r>
    <s v="MU"/>
    <x v="3309"/>
    <x v="3309"/>
    <n v="132.624"/>
    <x v="1"/>
  </r>
  <r>
    <s v="MU"/>
    <x v="3310"/>
    <x v="3310"/>
    <n v="178.02600000000001"/>
    <x v="1"/>
  </r>
  <r>
    <s v="MU"/>
    <x v="3311"/>
    <x v="3311"/>
    <n v="96.167000000000002"/>
    <x v="1"/>
  </r>
  <r>
    <s v="MU"/>
    <x v="3312"/>
    <x v="3312"/>
    <n v="69.373000000000005"/>
    <x v="1"/>
  </r>
  <r>
    <s v="MU"/>
    <x v="3313"/>
    <x v="3313"/>
    <n v="460.60899999999998"/>
    <x v="1"/>
  </r>
  <r>
    <s v="MU"/>
    <x v="3314"/>
    <x v="3314"/>
    <n v="478.52100000000002"/>
    <x v="1"/>
  </r>
  <r>
    <s v="MU"/>
    <x v="3315"/>
    <x v="3315"/>
    <n v="434.49799999999999"/>
    <x v="1"/>
  </r>
  <r>
    <s v="MU"/>
    <x v="3316"/>
    <x v="3316"/>
    <n v="540.68899999999996"/>
    <x v="1"/>
  </r>
  <r>
    <s v="MU"/>
    <x v="3317"/>
    <x v="3317"/>
    <n v="338.37"/>
    <x v="1"/>
  </r>
  <r>
    <s v="MU"/>
    <x v="3318"/>
    <x v="3318"/>
    <n v="1213.0550000000001"/>
    <x v="1"/>
  </r>
  <r>
    <s v="MU"/>
    <x v="3319"/>
    <x v="3319"/>
    <n v="110.372"/>
    <x v="1"/>
  </r>
  <r>
    <s v="MU"/>
    <x v="3320"/>
    <x v="3320"/>
    <n v="91.635000000000005"/>
    <x v="1"/>
  </r>
  <r>
    <s v="MU"/>
    <x v="3321"/>
    <x v="3321"/>
    <n v="149.881"/>
    <x v="1"/>
  </r>
  <r>
    <s v="MU"/>
    <x v="3322"/>
    <x v="3322"/>
    <n v="616.42899999999997"/>
    <x v="1"/>
  </r>
  <r>
    <s v="MU"/>
    <x v="3323"/>
    <x v="3323"/>
    <n v="153.142"/>
    <x v="1"/>
  </r>
  <r>
    <s v="MU"/>
    <x v="3324"/>
    <x v="3324"/>
    <n v="205.21199999999999"/>
    <x v="1"/>
  </r>
  <r>
    <s v="MU"/>
    <x v="3325"/>
    <x v="3325"/>
    <n v="444.40499999999997"/>
    <x v="1"/>
  </r>
  <r>
    <s v="MU"/>
    <x v="3326"/>
    <x v="3326"/>
    <n v="150.12100000000001"/>
    <x v="1"/>
  </r>
  <r>
    <s v="MU"/>
    <x v="3327"/>
    <x v="3327"/>
    <n v="405.68099999999998"/>
    <x v="1"/>
  </r>
  <r>
    <s v="MU"/>
    <x v="3328"/>
    <x v="3328"/>
    <n v="1007.684"/>
    <x v="1"/>
  </r>
  <r>
    <s v="MU"/>
    <x v="3329"/>
    <x v="3329"/>
    <n v="1566.1610000000001"/>
    <x v="1"/>
  </r>
  <r>
    <s v="MU"/>
    <x v="3330"/>
    <x v="3330"/>
    <n v="146.02500000000001"/>
    <x v="1"/>
  </r>
  <r>
    <s v="MU"/>
    <x v="3331"/>
    <x v="3331"/>
    <n v="65.700999999999993"/>
    <x v="1"/>
  </r>
  <r>
    <s v="MU"/>
    <x v="3332"/>
    <x v="3332"/>
    <n v="170.91200000000001"/>
    <x v="1"/>
  </r>
  <r>
    <s v="MU"/>
    <x v="3333"/>
    <x v="3333"/>
    <n v="849.52599999999995"/>
    <x v="1"/>
  </r>
  <r>
    <s v="MU"/>
    <x v="3334"/>
    <x v="3334"/>
    <n v="667.68399999999997"/>
    <x v="1"/>
  </r>
  <r>
    <s v="MU"/>
    <x v="3335"/>
    <x v="3335"/>
    <n v="683.19200000000001"/>
    <x v="1"/>
  </r>
  <r>
    <s v="MU"/>
    <x v="3336"/>
    <x v="3336"/>
    <n v="301.68700000000001"/>
    <x v="1"/>
  </r>
  <r>
    <s v="MU"/>
    <x v="3337"/>
    <x v="3337"/>
    <n v="244.15799999999999"/>
    <x v="1"/>
  </r>
  <r>
    <s v="MU"/>
    <x v="3338"/>
    <x v="3338"/>
    <n v="491.54599999999999"/>
    <x v="1"/>
  </r>
  <r>
    <s v="MU"/>
    <x v="3339"/>
    <x v="3339"/>
    <n v="158.02500000000001"/>
    <x v="1"/>
  </r>
  <r>
    <s v="MU"/>
    <x v="3340"/>
    <x v="3340"/>
    <n v="530.03099999999995"/>
    <x v="1"/>
  </r>
  <r>
    <s v="MU"/>
    <x v="3341"/>
    <x v="3341"/>
    <n v="317.40600000000001"/>
    <x v="1"/>
  </r>
  <r>
    <s v="MU"/>
    <x v="3342"/>
    <x v="3342"/>
    <n v="690.74800000000005"/>
    <x v="1"/>
  </r>
  <r>
    <s v="MU"/>
    <x v="3343"/>
    <x v="3343"/>
    <n v="363.92599999999999"/>
    <x v="1"/>
  </r>
  <r>
    <s v="MU"/>
    <x v="3344"/>
    <x v="3344"/>
    <n v="653.54100000000005"/>
    <x v="1"/>
  </r>
  <r>
    <s v="MU"/>
    <x v="3345"/>
    <x v="3345"/>
    <n v="248.95400000000001"/>
    <x v="1"/>
  </r>
  <r>
    <s v="MU"/>
    <x v="3346"/>
    <x v="3346"/>
    <n v="108.366"/>
    <x v="1"/>
  </r>
  <r>
    <s v="MU"/>
    <x v="3347"/>
    <x v="3347"/>
    <n v="133.578"/>
    <x v="1"/>
  </r>
  <r>
    <s v="MU"/>
    <x v="3348"/>
    <x v="3348"/>
    <n v="118.95099999999999"/>
    <x v="1"/>
  </r>
  <r>
    <s v="MU"/>
    <x v="3349"/>
    <x v="3349"/>
    <n v="122.11"/>
    <x v="1"/>
  </r>
  <r>
    <s v="MU"/>
    <x v="3350"/>
    <x v="3350"/>
    <n v="552.25599999999997"/>
    <x v="1"/>
  </r>
  <r>
    <s v="MU"/>
    <x v="3351"/>
    <x v="3351"/>
    <n v="347.98899999999998"/>
    <x v="1"/>
  </r>
  <r>
    <s v="MU"/>
    <x v="3352"/>
    <x v="3352"/>
    <n v="1482.6420000000001"/>
    <x v="1"/>
  </r>
  <r>
    <s v="MU"/>
    <x v="3353"/>
    <x v="3353"/>
    <n v="512.58399999999995"/>
    <x v="1"/>
  </r>
  <r>
    <s v="MU"/>
    <x v="3354"/>
    <x v="3354"/>
    <n v="195.17599999999999"/>
    <x v="1"/>
  </r>
  <r>
    <s v="MU"/>
    <x v="3355"/>
    <x v="3355"/>
    <n v="105.68899999999999"/>
    <x v="1"/>
  </r>
  <r>
    <s v="MU"/>
    <x v="3356"/>
    <x v="3356"/>
    <n v="278.45800000000003"/>
    <x v="1"/>
  </r>
  <r>
    <s v="MU"/>
    <x v="3357"/>
    <x v="3357"/>
    <n v="1101.373"/>
    <x v="1"/>
  </r>
  <r>
    <s v="MU"/>
    <x v="3358"/>
    <x v="3358"/>
    <n v="1196.463"/>
    <x v="1"/>
  </r>
  <r>
    <s v="MU"/>
    <x v="3359"/>
    <x v="3359"/>
    <n v="326.92099999999999"/>
    <x v="1"/>
  </r>
  <r>
    <s v="MU"/>
    <x v="3360"/>
    <x v="3360"/>
    <n v="266.42"/>
    <x v="1"/>
  </r>
  <r>
    <s v="MU"/>
    <x v="3361"/>
    <x v="3361"/>
    <n v="239.97399999999999"/>
    <x v="1"/>
  </r>
  <r>
    <s v="MU"/>
    <x v="3362"/>
    <x v="3362"/>
    <n v="260.23399999999998"/>
    <x v="1"/>
  </r>
  <r>
    <s v="MU"/>
    <x v="3363"/>
    <x v="3363"/>
    <n v="368.99"/>
    <x v="1"/>
  </r>
  <r>
    <s v="MU"/>
    <x v="3364"/>
    <x v="3364"/>
    <n v="287.99"/>
    <x v="1"/>
  </r>
  <r>
    <s v="MU"/>
    <x v="3365"/>
    <x v="3365"/>
    <n v="468.214"/>
    <x v="1"/>
  </r>
  <r>
    <s v="MU"/>
    <x v="3366"/>
    <x v="3366"/>
    <n v="920.28"/>
    <x v="1"/>
  </r>
  <r>
    <s v="MU"/>
    <x v="3367"/>
    <x v="3367"/>
    <n v="253.352"/>
    <x v="1"/>
  </r>
  <r>
    <s v="MU"/>
    <x v="3368"/>
    <x v="3368"/>
    <n v="97.641999999999996"/>
    <x v="1"/>
  </r>
  <r>
    <s v="MU"/>
    <x v="3369"/>
    <x v="3369"/>
    <n v="551.15899999999999"/>
    <x v="1"/>
  </r>
  <r>
    <s v="MU"/>
    <x v="3370"/>
    <x v="3370"/>
    <n v="131.386"/>
    <x v="1"/>
  </r>
  <r>
    <s v="MU"/>
    <x v="3371"/>
    <x v="3371"/>
    <n v="454.43599999999998"/>
    <x v="1"/>
  </r>
  <r>
    <s v="MU"/>
    <x v="3372"/>
    <x v="3372"/>
    <n v="176.929"/>
    <x v="1"/>
  </r>
  <r>
    <s v="MU"/>
    <x v="3373"/>
    <x v="3373"/>
    <n v="660.08799999999997"/>
    <x v="1"/>
  </r>
  <r>
    <s v="MU"/>
    <x v="3374"/>
    <x v="3374"/>
    <n v="184.47900000000001"/>
    <x v="1"/>
  </r>
  <r>
    <s v="MU"/>
    <x v="3375"/>
    <x v="3375"/>
    <n v="794.57100000000003"/>
    <x v="1"/>
  </r>
  <r>
    <s v="MU"/>
    <x v="3376"/>
    <x v="3376"/>
    <n v="79.403000000000006"/>
    <x v="1"/>
  </r>
  <r>
    <s v="MU"/>
    <x v="3377"/>
    <x v="3377"/>
    <n v="289.98099999999999"/>
    <x v="1"/>
  </r>
  <r>
    <s v="MU"/>
    <x v="3378"/>
    <x v="3378"/>
    <n v="484.19900000000001"/>
    <x v="1"/>
  </r>
  <r>
    <s v="MU"/>
    <x v="3379"/>
    <x v="3379"/>
    <n v="1237.354"/>
    <x v="1"/>
  </r>
  <r>
    <s v="MU"/>
    <x v="3380"/>
    <x v="3380"/>
    <n v="53.261000000000003"/>
    <x v="1"/>
  </r>
  <r>
    <s v="MU"/>
    <x v="3381"/>
    <x v="3381"/>
    <n v="595.81100000000004"/>
    <x v="1"/>
  </r>
  <r>
    <s v="MU"/>
    <x v="3382"/>
    <x v="3382"/>
    <n v="70.891999999999996"/>
    <x v="1"/>
  </r>
  <r>
    <s v="MU"/>
    <x v="3383"/>
    <x v="3383"/>
    <n v="57.459000000000003"/>
    <x v="1"/>
  </r>
  <r>
    <s v="MU"/>
    <x v="3384"/>
    <x v="3384"/>
    <n v="1640.229"/>
    <x v="1"/>
  </r>
  <r>
    <s v="MU"/>
    <x v="3385"/>
    <x v="3385"/>
    <n v="169.89"/>
    <x v="1"/>
  </r>
  <r>
    <s v="MU"/>
    <x v="3386"/>
    <x v="3386"/>
    <n v="322.87799999999999"/>
    <x v="1"/>
  </r>
  <r>
    <s v="MU"/>
    <x v="3387"/>
    <x v="3387"/>
    <n v="484.947"/>
    <x v="1"/>
  </r>
  <r>
    <s v="MU"/>
    <x v="3388"/>
    <x v="3388"/>
    <n v="34.545999999999999"/>
    <x v="1"/>
  </r>
  <r>
    <s v="MU"/>
    <x v="3389"/>
    <x v="3389"/>
    <n v="639.24800000000005"/>
    <x v="1"/>
  </r>
  <r>
    <s v="MU"/>
    <x v="3390"/>
    <x v="3390"/>
    <n v="864.22500000000002"/>
    <x v="1"/>
  </r>
  <r>
    <s v="MU"/>
    <x v="3391"/>
    <x v="3391"/>
    <n v="191.68299999999999"/>
    <x v="1"/>
  </r>
  <r>
    <s v="MU"/>
    <x v="3392"/>
    <x v="3392"/>
    <n v="1065.318"/>
    <x v="1"/>
  </r>
  <r>
    <s v="MU"/>
    <x v="3393"/>
    <x v="3393"/>
    <n v="290.596"/>
    <x v="1"/>
  </r>
  <r>
    <s v="MU"/>
    <x v="3394"/>
    <x v="3394"/>
    <n v="148.393"/>
    <x v="1"/>
  </r>
  <r>
    <s v="MU"/>
    <x v="3395"/>
    <x v="3395"/>
    <n v="197.83799999999999"/>
    <x v="1"/>
  </r>
  <r>
    <s v="MU"/>
    <x v="3396"/>
    <x v="3396"/>
    <n v="511.62099999999998"/>
    <x v="1"/>
  </r>
  <r>
    <s v="MU"/>
    <x v="3397"/>
    <x v="3397"/>
    <n v="127.803"/>
    <x v="1"/>
  </r>
  <r>
    <s v="MU"/>
    <x v="3398"/>
    <x v="3398"/>
    <n v="190.392"/>
    <x v="1"/>
  </r>
  <r>
    <s v="MU"/>
    <x v="3399"/>
    <x v="3399"/>
    <n v="175.846"/>
    <x v="1"/>
  </r>
  <r>
    <s v="MU"/>
    <x v="3400"/>
    <x v="3400"/>
    <n v="168.59"/>
    <x v="1"/>
  </r>
  <r>
    <s v="MU"/>
    <x v="3401"/>
    <x v="3401"/>
    <n v="422.303"/>
    <x v="1"/>
  </r>
  <r>
    <s v="MU"/>
    <x v="3402"/>
    <x v="3402"/>
    <n v="728.64800000000002"/>
    <x v="1"/>
  </r>
  <r>
    <s v="MU"/>
    <x v="3403"/>
    <x v="3403"/>
    <n v="182.79300000000001"/>
    <x v="1"/>
  </r>
  <r>
    <s v="MU"/>
    <x v="3404"/>
    <x v="3404"/>
    <n v="466.12"/>
    <x v="1"/>
  </r>
  <r>
    <s v="MU"/>
    <x v="3405"/>
    <x v="3405"/>
    <n v="137.57900000000001"/>
    <x v="1"/>
  </r>
  <r>
    <s v="MU"/>
    <x v="3406"/>
    <x v="3406"/>
    <n v="246.82499999999999"/>
    <x v="1"/>
  </r>
  <r>
    <s v="MU"/>
    <x v="3407"/>
    <x v="3407"/>
    <n v="303.83"/>
    <x v="1"/>
  </r>
  <r>
    <s v="MU"/>
    <x v="3408"/>
    <x v="3408"/>
    <n v="278.62200000000001"/>
    <x v="1"/>
  </r>
  <r>
    <s v="MU"/>
    <x v="3409"/>
    <x v="3409"/>
    <n v="154.66499999999999"/>
    <x v="1"/>
  </r>
  <r>
    <s v="MU"/>
    <x v="3410"/>
    <x v="3410"/>
    <n v="441.68"/>
    <x v="1"/>
  </r>
  <r>
    <s v="MU"/>
    <x v="3411"/>
    <x v="3411"/>
    <n v="323.99400000000003"/>
    <x v="1"/>
  </r>
  <r>
    <s v="MU"/>
    <x v="3412"/>
    <x v="3412"/>
    <n v="311.423"/>
    <x v="1"/>
  </r>
  <r>
    <s v="MU"/>
    <x v="3413"/>
    <x v="3413"/>
    <n v="385.23"/>
    <x v="1"/>
  </r>
  <r>
    <s v="MU"/>
    <x v="3414"/>
    <x v="3414"/>
    <n v="149.33000000000001"/>
    <x v="1"/>
  </r>
  <r>
    <s v="MU"/>
    <x v="3415"/>
    <x v="3415"/>
    <n v="305.69900000000001"/>
    <x v="1"/>
  </r>
  <r>
    <s v="MU"/>
    <x v="3416"/>
    <x v="3416"/>
    <n v="142.87899999999999"/>
    <x v="1"/>
  </r>
  <r>
    <s v="MU"/>
    <x v="3417"/>
    <x v="3417"/>
    <n v="1407.25"/>
    <x v="1"/>
  </r>
  <r>
    <s v="MU"/>
    <x v="3418"/>
    <x v="3418"/>
    <n v="753.70600000000002"/>
    <x v="1"/>
  </r>
  <r>
    <s v="MU"/>
    <x v="3419"/>
    <x v="3419"/>
    <n v="30.731999999999999"/>
    <x v="1"/>
  </r>
  <r>
    <s v="MU"/>
    <x v="3420"/>
    <x v="3420"/>
    <n v="88.132999999999996"/>
    <x v="1"/>
  </r>
  <r>
    <s v="MU"/>
    <x v="3421"/>
    <x v="3421"/>
    <n v="223.749"/>
    <x v="1"/>
  </r>
  <r>
    <s v="MU"/>
    <x v="3422"/>
    <x v="3422"/>
    <n v="149.72900000000001"/>
    <x v="1"/>
  </r>
  <r>
    <s v="MU"/>
    <x v="3423"/>
    <x v="3423"/>
    <n v="632.97199999999998"/>
    <x v="1"/>
  </r>
  <r>
    <s v="MU"/>
    <x v="3424"/>
    <x v="3424"/>
    <n v="77.938999999999993"/>
    <x v="1"/>
  </r>
  <r>
    <s v="MU"/>
    <x v="3425"/>
    <x v="3425"/>
    <n v="205.874"/>
    <x v="1"/>
  </r>
  <r>
    <s v="MU"/>
    <x v="3426"/>
    <x v="3426"/>
    <n v="487.68799999999999"/>
    <x v="1"/>
  </r>
  <r>
    <s v="MU"/>
    <x v="3427"/>
    <x v="3427"/>
    <n v="264.55700000000002"/>
    <x v="1"/>
  </r>
  <r>
    <s v="MU"/>
    <x v="3428"/>
    <x v="3428"/>
    <n v="111.376"/>
    <x v="1"/>
  </r>
  <r>
    <s v="MU"/>
    <x v="3429"/>
    <x v="3429"/>
    <n v="515.25800000000004"/>
    <x v="1"/>
  </r>
  <r>
    <s v="MU"/>
    <x v="3430"/>
    <x v="3430"/>
    <n v="1654.2560000000001"/>
    <x v="1"/>
  </r>
  <r>
    <s v="MU"/>
    <x v="3431"/>
    <x v="3431"/>
    <n v="202.36"/>
    <x v="1"/>
  </r>
  <r>
    <s v="MU"/>
    <x v="3432"/>
    <x v="3432"/>
    <n v="93.98"/>
    <x v="1"/>
  </r>
  <r>
    <s v="MU"/>
    <x v="3433"/>
    <x v="3433"/>
    <n v="83.129000000000005"/>
    <x v="1"/>
  </r>
  <r>
    <s v="MU"/>
    <x v="3434"/>
    <x v="3434"/>
    <n v="70.397999999999996"/>
    <x v="1"/>
  </r>
  <r>
    <s v="MU"/>
    <x v="3435"/>
    <x v="3435"/>
    <n v="155.64099999999999"/>
    <x v="1"/>
  </r>
  <r>
    <s v="MU"/>
    <x v="3436"/>
    <x v="3436"/>
    <n v="225.167"/>
    <x v="1"/>
  </r>
  <r>
    <s v="MU"/>
    <x v="3437"/>
    <x v="3437"/>
    <n v="109.941"/>
    <x v="1"/>
  </r>
  <r>
    <s v="MU"/>
    <x v="3438"/>
    <x v="3438"/>
    <n v="389.23500000000001"/>
    <x v="1"/>
  </r>
  <r>
    <s v="MU"/>
    <x v="3439"/>
    <x v="3439"/>
    <n v="193.666"/>
    <x v="1"/>
  </r>
  <r>
    <s v="MU"/>
    <x v="3440"/>
    <x v="3440"/>
    <n v="296.28100000000001"/>
    <x v="1"/>
  </r>
  <r>
    <s v="MU"/>
    <x v="3441"/>
    <x v="3441"/>
    <n v="264.98700000000002"/>
    <x v="1"/>
  </r>
  <r>
    <s v="MU"/>
    <x v="3442"/>
    <x v="3442"/>
    <n v="573.89400000000001"/>
    <x v="1"/>
  </r>
  <r>
    <s v="MU"/>
    <x v="3443"/>
    <x v="3443"/>
    <n v="429.17099999999999"/>
    <x v="1"/>
  </r>
  <r>
    <s v="MU"/>
    <x v="3444"/>
    <x v="3444"/>
    <n v="549.79700000000003"/>
    <x v="1"/>
  </r>
  <r>
    <s v="MU"/>
    <x v="3445"/>
    <x v="3445"/>
    <n v="169.99"/>
    <x v="1"/>
  </r>
  <r>
    <s v="MU"/>
    <x v="3446"/>
    <x v="3446"/>
    <n v="100.504"/>
    <x v="1"/>
  </r>
  <r>
    <s v="MU"/>
    <x v="3447"/>
    <x v="3447"/>
    <n v="29.547000000000001"/>
    <x v="1"/>
  </r>
  <r>
    <s v="MU"/>
    <x v="3448"/>
    <x v="3448"/>
    <n v="224.71100000000001"/>
    <x v="1"/>
  </r>
  <r>
    <s v="MU"/>
    <x v="3449"/>
    <x v="3449"/>
    <n v="204.23599999999999"/>
    <x v="1"/>
  </r>
  <r>
    <s v="MU"/>
    <x v="3450"/>
    <x v="3450"/>
    <n v="524.13800000000003"/>
    <x v="1"/>
  </r>
  <r>
    <s v="MU"/>
    <x v="3451"/>
    <x v="3451"/>
    <n v="225.886"/>
    <x v="1"/>
  </r>
  <r>
    <s v="MU"/>
    <x v="3452"/>
    <x v="3452"/>
    <n v="605.67899999999997"/>
    <x v="1"/>
  </r>
  <r>
    <s v="MU"/>
    <x v="3453"/>
    <x v="3453"/>
    <n v="49.000999999999998"/>
    <x v="1"/>
  </r>
  <r>
    <s v="MU"/>
    <x v="3454"/>
    <x v="3454"/>
    <n v="132.77500000000001"/>
    <x v="1"/>
  </r>
  <r>
    <s v="MU"/>
    <x v="3455"/>
    <x v="3455"/>
    <n v="138.68100000000001"/>
    <x v="1"/>
  </r>
  <r>
    <s v="MU"/>
    <x v="3456"/>
    <x v="3456"/>
    <n v="355.91399999999999"/>
    <x v="1"/>
  </r>
  <r>
    <s v="MU"/>
    <x v="3457"/>
    <x v="3457"/>
    <n v="555.80700000000002"/>
    <x v="1"/>
  </r>
  <r>
    <s v="MU"/>
    <x v="3458"/>
    <x v="3458"/>
    <n v="180.56899999999999"/>
    <x v="1"/>
  </r>
  <r>
    <s v="MU"/>
    <x v="3459"/>
    <x v="3459"/>
    <n v="243.76599999999999"/>
    <x v="1"/>
  </r>
  <r>
    <s v="MU"/>
    <x v="3460"/>
    <x v="3460"/>
    <n v="494.37599999999998"/>
    <x v="1"/>
  </r>
  <r>
    <s v="MU"/>
    <x v="3461"/>
    <x v="3461"/>
    <n v="676.755"/>
    <x v="1"/>
  </r>
  <r>
    <s v="MU"/>
    <x v="3462"/>
    <x v="3462"/>
    <n v="272.8"/>
    <x v="1"/>
  </r>
  <r>
    <s v="MU"/>
    <x v="3463"/>
    <x v="3463"/>
    <n v="277.154"/>
    <x v="1"/>
  </r>
  <r>
    <s v="MU"/>
    <x v="3464"/>
    <x v="3464"/>
    <n v="217.81100000000001"/>
    <x v="1"/>
  </r>
  <r>
    <s v="MU"/>
    <x v="3465"/>
    <x v="3465"/>
    <n v="1258.4649999999999"/>
    <x v="1"/>
  </r>
  <r>
    <s v="MU"/>
    <x v="3466"/>
    <x v="3466"/>
    <n v="325.12599999999998"/>
    <x v="1"/>
  </r>
  <r>
    <s v="MU"/>
    <x v="3467"/>
    <x v="3467"/>
    <n v="408.29199999999997"/>
    <x v="1"/>
  </r>
  <r>
    <s v="MU"/>
    <x v="3468"/>
    <x v="3468"/>
    <n v="362.18299999999999"/>
    <x v="1"/>
  </r>
  <r>
    <s v="MU"/>
    <x v="3469"/>
    <x v="3469"/>
    <n v="569.197"/>
    <x v="1"/>
  </r>
  <r>
    <s v="MU"/>
    <x v="3470"/>
    <x v="3470"/>
    <n v="641.50099999999998"/>
    <x v="1"/>
  </r>
  <r>
    <s v="MU"/>
    <x v="3471"/>
    <x v="3471"/>
    <n v="85.7"/>
    <x v="1"/>
  </r>
  <r>
    <s v="MU"/>
    <x v="3472"/>
    <x v="3472"/>
    <n v="461.74599999999998"/>
    <x v="1"/>
  </r>
  <r>
    <s v="MU"/>
    <x v="3473"/>
    <x v="3473"/>
    <n v="955.63699999999994"/>
    <x v="1"/>
  </r>
  <r>
    <s v="MU"/>
    <x v="3474"/>
    <x v="3474"/>
    <n v="270.81599999999997"/>
    <x v="1"/>
  </r>
  <r>
    <s v="MU"/>
    <x v="3475"/>
    <x v="3475"/>
    <n v="752.63599999999997"/>
    <x v="1"/>
  </r>
  <r>
    <s v="MU"/>
    <x v="3476"/>
    <x v="3476"/>
    <n v="567.88400000000001"/>
    <x v="1"/>
  </r>
  <r>
    <s v="MU"/>
    <x v="3477"/>
    <x v="3477"/>
    <n v="270.28899999999999"/>
    <x v="1"/>
  </r>
  <r>
    <s v="MU"/>
    <x v="3478"/>
    <x v="3478"/>
    <n v="144.79400000000001"/>
    <x v="1"/>
  </r>
  <r>
    <s v="MU"/>
    <x v="3479"/>
    <x v="3479"/>
    <n v="318.67500000000001"/>
    <x v="1"/>
  </r>
  <r>
    <s v="MU"/>
    <x v="3480"/>
    <x v="3480"/>
    <n v="413.56700000000001"/>
    <x v="1"/>
  </r>
  <r>
    <s v="MU"/>
    <x v="3481"/>
    <x v="3481"/>
    <n v="252.477"/>
    <x v="1"/>
  </r>
  <r>
    <s v="MU"/>
    <x v="3482"/>
    <x v="3482"/>
    <n v="364.25200000000001"/>
    <x v="1"/>
  </r>
  <r>
    <s v="MU"/>
    <x v="3483"/>
    <x v="3483"/>
    <n v="65.576999999999998"/>
    <x v="1"/>
  </r>
  <r>
    <s v="MU"/>
    <x v="3484"/>
    <x v="3484"/>
    <n v="62.415999999999997"/>
    <x v="1"/>
  </r>
  <r>
    <s v="MU"/>
    <x v="3485"/>
    <x v="3485"/>
    <n v="547.39300000000003"/>
    <x v="1"/>
  </r>
  <r>
    <s v="MU"/>
    <x v="3486"/>
    <x v="3486"/>
    <n v="321.94799999999998"/>
    <x v="1"/>
  </r>
  <r>
    <s v="MU"/>
    <x v="3487"/>
    <x v="3487"/>
    <n v="401.38099999999997"/>
    <x v="1"/>
  </r>
  <r>
    <s v="MU"/>
    <x v="3488"/>
    <x v="3488"/>
    <n v="290.97800000000001"/>
    <x v="1"/>
  </r>
  <r>
    <s v="MU"/>
    <x v="3489"/>
    <x v="3489"/>
    <n v="271.91199999999998"/>
    <x v="1"/>
  </r>
  <r>
    <s v="MU"/>
    <x v="3490"/>
    <x v="3490"/>
    <n v="228.23"/>
    <x v="1"/>
  </r>
  <r>
    <s v="MU"/>
    <x v="3491"/>
    <x v="3491"/>
    <n v="689.39099999999996"/>
    <x v="1"/>
  </r>
  <r>
    <s v="MU"/>
    <x v="3492"/>
    <x v="3492"/>
    <n v="1058.0820000000001"/>
    <x v="1"/>
  </r>
  <r>
    <s v="MU"/>
    <x v="3493"/>
    <x v="3493"/>
    <n v="362.35500000000002"/>
    <x v="1"/>
  </r>
  <r>
    <s v="MU"/>
    <x v="3494"/>
    <x v="3494"/>
    <n v="594.97400000000005"/>
    <x v="1"/>
  </r>
  <r>
    <s v="MU"/>
    <x v="3495"/>
    <x v="3495"/>
    <n v="97.747"/>
    <x v="1"/>
  </r>
  <r>
    <s v="MU"/>
    <x v="3496"/>
    <x v="3496"/>
    <n v="468.35500000000002"/>
    <x v="1"/>
  </r>
  <r>
    <s v="MU"/>
    <x v="3497"/>
    <x v="3497"/>
    <n v="292.95299999999997"/>
    <x v="1"/>
  </r>
  <r>
    <s v="MU"/>
    <x v="3498"/>
    <x v="3498"/>
    <n v="1978.7950000000001"/>
    <x v="1"/>
  </r>
  <r>
    <s v="MU"/>
    <x v="3499"/>
    <x v="3499"/>
    <n v="346.38900000000001"/>
    <x v="1"/>
  </r>
  <r>
    <s v="MU"/>
    <x v="3500"/>
    <x v="3500"/>
    <n v="196.56700000000001"/>
    <x v="1"/>
  </r>
  <r>
    <s v="MU"/>
    <x v="3501"/>
    <x v="3501"/>
    <n v="652.64099999999996"/>
    <x v="1"/>
  </r>
  <r>
    <s v="MU"/>
    <x v="3502"/>
    <x v="3502"/>
    <n v="311.54500000000002"/>
    <x v="1"/>
  </r>
  <r>
    <s v="MU"/>
    <x v="3503"/>
    <x v="3503"/>
    <n v="129.36699999999999"/>
    <x v="1"/>
  </r>
  <r>
    <s v="MU"/>
    <x v="3504"/>
    <x v="3504"/>
    <n v="279.60599999999999"/>
    <x v="1"/>
  </r>
  <r>
    <s v="MU"/>
    <x v="3505"/>
    <x v="3505"/>
    <n v="87.119"/>
    <x v="1"/>
  </r>
  <r>
    <s v="MU"/>
    <x v="3506"/>
    <x v="3506"/>
    <n v="209.554"/>
    <x v="1"/>
  </r>
  <r>
    <s v="MU"/>
    <x v="3507"/>
    <x v="3507"/>
    <n v="170.28899999999999"/>
    <x v="1"/>
  </r>
  <r>
    <s v="MU"/>
    <x v="3508"/>
    <x v="3508"/>
    <n v="190.01"/>
    <x v="1"/>
  </r>
  <r>
    <s v="MU"/>
    <x v="3509"/>
    <x v="3509"/>
    <n v="136.02799999999999"/>
    <x v="1"/>
  </r>
  <r>
    <s v="MU"/>
    <x v="3510"/>
    <x v="3510"/>
    <n v="1152.059"/>
    <x v="1"/>
  </r>
  <r>
    <s v="MU"/>
    <x v="3511"/>
    <x v="3511"/>
    <n v="466.46100000000001"/>
    <x v="1"/>
  </r>
  <r>
    <s v="MU"/>
    <x v="3512"/>
    <x v="3512"/>
    <n v="115.11799999999999"/>
    <x v="1"/>
  </r>
  <r>
    <s v="MU"/>
    <x v="3513"/>
    <x v="3513"/>
    <n v="257.61200000000002"/>
    <x v="1"/>
  </r>
  <r>
    <s v="MU"/>
    <x v="3514"/>
    <x v="3514"/>
    <n v="214.46100000000001"/>
    <x v="1"/>
  </r>
  <r>
    <s v="MU"/>
    <x v="3515"/>
    <x v="3515"/>
    <n v="1100.2470000000001"/>
    <x v="1"/>
  </r>
  <r>
    <s v="MU"/>
    <x v="3516"/>
    <x v="3516"/>
    <n v="1092.884"/>
    <x v="1"/>
  </r>
  <r>
    <s v="MU"/>
    <x v="3517"/>
    <x v="3517"/>
    <n v="502.06599999999997"/>
    <x v="1"/>
  </r>
  <r>
    <s v="MU"/>
    <x v="3518"/>
    <x v="3518"/>
    <n v="230.35499999999999"/>
    <x v="1"/>
  </r>
  <r>
    <s v="MU"/>
    <x v="3519"/>
    <x v="3519"/>
    <n v="601.71100000000001"/>
    <x v="1"/>
  </r>
  <r>
    <s v="MU"/>
    <x v="3520"/>
    <x v="3520"/>
    <n v="183.01499999999999"/>
    <x v="1"/>
  </r>
  <r>
    <s v="MU"/>
    <x v="3521"/>
    <x v="3521"/>
    <n v="150.74199999999999"/>
    <x v="1"/>
  </r>
  <r>
    <s v="MU"/>
    <x v="3522"/>
    <x v="3522"/>
    <n v="1789.35"/>
    <x v="1"/>
  </r>
  <r>
    <s v="MU"/>
    <x v="3523"/>
    <x v="3523"/>
    <n v="1826.258"/>
    <x v="1"/>
  </r>
  <r>
    <s v="MU"/>
    <x v="3524"/>
    <x v="3524"/>
    <n v="82.658000000000001"/>
    <x v="1"/>
  </r>
  <r>
    <s v="MU"/>
    <x v="3525"/>
    <x v="3525"/>
    <n v="518.41600000000005"/>
    <x v="1"/>
  </r>
  <r>
    <s v="MU"/>
    <x v="3526"/>
    <x v="3526"/>
    <n v="406.47800000000001"/>
    <x v="1"/>
  </r>
  <r>
    <s v="MU"/>
    <x v="3527"/>
    <x v="3527"/>
    <n v="996.74699999999996"/>
    <x v="1"/>
  </r>
  <r>
    <s v="MU"/>
    <x v="3528"/>
    <x v="3528"/>
    <n v="507.99700000000001"/>
    <x v="1"/>
  </r>
  <r>
    <s v="MU"/>
    <x v="3529"/>
    <x v="3529"/>
    <n v="140.023"/>
    <x v="1"/>
  </r>
  <r>
    <s v="MU"/>
    <x v="3530"/>
    <x v="3530"/>
    <n v="301.65300000000002"/>
    <x v="1"/>
  </r>
  <r>
    <s v="MU"/>
    <x v="3531"/>
    <x v="3531"/>
    <n v="82.622"/>
    <x v="1"/>
  </r>
  <r>
    <s v="MU"/>
    <x v="3532"/>
    <x v="3532"/>
    <n v="1003.86"/>
    <x v="1"/>
  </r>
  <r>
    <s v="MU"/>
    <x v="3533"/>
    <x v="3533"/>
    <n v="273.66699999999997"/>
    <x v="1"/>
  </r>
  <r>
    <s v="MU"/>
    <x v="3534"/>
    <x v="3534"/>
    <n v="322.26900000000001"/>
    <x v="1"/>
  </r>
  <r>
    <s v="MU"/>
    <x v="3535"/>
    <x v="3535"/>
    <n v="979.81700000000001"/>
    <x v="1"/>
  </r>
  <r>
    <s v="MU"/>
    <x v="3536"/>
    <x v="3536"/>
    <n v="564.60299999999995"/>
    <x v="1"/>
  </r>
  <r>
    <s v="MU"/>
    <x v="3537"/>
    <x v="3537"/>
    <n v="161.11799999999999"/>
    <x v="1"/>
  </r>
  <r>
    <s v="MU"/>
    <x v="3538"/>
    <x v="3538"/>
    <n v="138.98599999999999"/>
    <x v="1"/>
  </r>
  <r>
    <s v="MU"/>
    <x v="3539"/>
    <x v="3539"/>
    <n v="640.71900000000005"/>
    <x v="1"/>
  </r>
  <r>
    <s v="MU"/>
    <x v="3540"/>
    <x v="3540"/>
    <n v="200.876"/>
    <x v="1"/>
  </r>
  <r>
    <s v="MU"/>
    <x v="3541"/>
    <x v="3541"/>
    <n v="704.65899999999999"/>
    <x v="1"/>
  </r>
  <r>
    <s v="MU"/>
    <x v="3542"/>
    <x v="3542"/>
    <n v="273.43799999999999"/>
    <x v="1"/>
  </r>
  <r>
    <s v="MU"/>
    <x v="3543"/>
    <x v="3543"/>
    <n v="706.60199999999998"/>
    <x v="1"/>
  </r>
  <r>
    <s v="MU"/>
    <x v="3544"/>
    <x v="3544"/>
    <n v="464.27199999999999"/>
    <x v="1"/>
  </r>
  <r>
    <s v="MU"/>
    <x v="3545"/>
    <x v="3545"/>
    <n v="145.13300000000001"/>
    <x v="1"/>
  </r>
  <r>
    <s v="MU"/>
    <x v="3546"/>
    <x v="3546"/>
    <n v="704.18899999999996"/>
    <x v="1"/>
  </r>
  <r>
    <s v="MU"/>
    <x v="3547"/>
    <x v="3547"/>
    <n v="141.39099999999999"/>
    <x v="1"/>
  </r>
  <r>
    <s v="MU"/>
    <x v="3548"/>
    <x v="3548"/>
    <n v="368.57400000000001"/>
    <x v="1"/>
  </r>
  <r>
    <s v="MU"/>
    <x v="3549"/>
    <x v="3549"/>
    <n v="184.41300000000001"/>
    <x v="1"/>
  </r>
  <r>
    <s v="MU"/>
    <x v="3550"/>
    <x v="3550"/>
    <n v="17.449000000000002"/>
    <x v="1"/>
  </r>
  <r>
    <s v="MU"/>
    <x v="3551"/>
    <x v="3551"/>
    <n v="501.87"/>
    <x v="1"/>
  </r>
  <r>
    <s v="MU"/>
    <x v="3552"/>
    <x v="3552"/>
    <n v="207.54900000000001"/>
    <x v="1"/>
  </r>
  <r>
    <s v="MU"/>
    <x v="3553"/>
    <x v="3553"/>
    <n v="687.10299999999995"/>
    <x v="1"/>
  </r>
  <r>
    <s v="MU"/>
    <x v="3554"/>
    <x v="3554"/>
    <n v="141.971"/>
    <x v="1"/>
  </r>
  <r>
    <s v="MU"/>
    <x v="3555"/>
    <x v="3555"/>
    <n v="374.29300000000001"/>
    <x v="1"/>
  </r>
  <r>
    <s v="MU"/>
    <x v="3556"/>
    <x v="3556"/>
    <n v="415.452"/>
    <x v="1"/>
  </r>
  <r>
    <s v="MU"/>
    <x v="3557"/>
    <x v="3557"/>
    <n v="860.2"/>
    <x v="1"/>
  </r>
  <r>
    <s v="MU"/>
    <x v="3558"/>
    <x v="3558"/>
    <n v="128.18299999999999"/>
    <x v="1"/>
  </r>
  <r>
    <s v="MU"/>
    <x v="3559"/>
    <x v="3559"/>
    <n v="56.685000000000002"/>
    <x v="1"/>
  </r>
  <r>
    <s v="MU"/>
    <x v="3560"/>
    <x v="3560"/>
    <n v="431.20400000000001"/>
    <x v="1"/>
  </r>
  <r>
    <s v="MU"/>
    <x v="3561"/>
    <x v="3561"/>
    <n v="582.56500000000005"/>
    <x v="1"/>
  </r>
  <r>
    <s v="MU"/>
    <x v="3562"/>
    <x v="3562"/>
    <n v="812.79899999999998"/>
    <x v="1"/>
  </r>
  <r>
    <s v="MU"/>
    <x v="3563"/>
    <x v="3563"/>
    <n v="522.16899999999998"/>
    <x v="1"/>
  </r>
  <r>
    <s v="MU"/>
    <x v="3564"/>
    <x v="3564"/>
    <n v="255.47200000000001"/>
    <x v="1"/>
  </r>
  <r>
    <s v="MU"/>
    <x v="3565"/>
    <x v="3565"/>
    <n v="384.274"/>
    <x v="1"/>
  </r>
  <r>
    <s v="MU"/>
    <x v="3566"/>
    <x v="3566"/>
    <n v="537.67499999999995"/>
    <x v="1"/>
  </r>
  <r>
    <s v="MU"/>
    <x v="3567"/>
    <x v="3567"/>
    <n v="167.06700000000001"/>
    <x v="1"/>
  </r>
  <r>
    <s v="MU"/>
    <x v="3568"/>
    <x v="3568"/>
    <n v="402.87099999999998"/>
    <x v="1"/>
  </r>
  <r>
    <s v="MU"/>
    <x v="3569"/>
    <x v="3569"/>
    <n v="809.54100000000005"/>
    <x v="1"/>
  </r>
  <r>
    <s v="MU"/>
    <x v="3570"/>
    <x v="3570"/>
    <n v="580.71100000000001"/>
    <x v="1"/>
  </r>
  <r>
    <s v="MU"/>
    <x v="3571"/>
    <x v="3571"/>
    <n v="48.756"/>
    <x v="1"/>
  </r>
  <r>
    <s v="MU"/>
    <x v="3572"/>
    <x v="3572"/>
    <n v="570.05799999999999"/>
    <x v="1"/>
  </r>
  <r>
    <s v="MU"/>
    <x v="3573"/>
    <x v="3573"/>
    <n v="414.16"/>
    <x v="1"/>
  </r>
  <r>
    <s v="MU"/>
    <x v="3574"/>
    <x v="3574"/>
    <n v="113.94"/>
    <x v="1"/>
  </r>
  <r>
    <s v="MU"/>
    <x v="3575"/>
    <x v="3575"/>
    <n v="55.738"/>
    <x v="1"/>
  </r>
  <r>
    <s v="MU"/>
    <x v="3576"/>
    <x v="3576"/>
    <n v="314.81"/>
    <x v="1"/>
  </r>
  <r>
    <s v="MU"/>
    <x v="3577"/>
    <x v="3577"/>
    <n v="189.536"/>
    <x v="1"/>
  </r>
  <r>
    <s v="MU"/>
    <x v="3578"/>
    <x v="3578"/>
    <n v="598.25699999999995"/>
    <x v="1"/>
  </r>
  <r>
    <s v="MU"/>
    <x v="3579"/>
    <x v="3579"/>
    <n v="166.57599999999999"/>
    <x v="1"/>
  </r>
  <r>
    <s v="MU"/>
    <x v="3580"/>
    <x v="3580"/>
    <n v="155.17099999999999"/>
    <x v="1"/>
  </r>
  <r>
    <s v="MU"/>
    <x v="3581"/>
    <x v="3581"/>
    <n v="475.226"/>
    <x v="1"/>
  </r>
  <r>
    <s v="MU"/>
    <x v="3582"/>
    <x v="3582"/>
    <n v="224.51400000000001"/>
    <x v="1"/>
  </r>
  <r>
    <s v="MU"/>
    <x v="3583"/>
    <x v="3583"/>
    <n v="248.08699999999999"/>
    <x v="1"/>
  </r>
  <r>
    <s v="MU"/>
    <x v="3584"/>
    <x v="3584"/>
    <n v="327.56700000000001"/>
    <x v="1"/>
  </r>
  <r>
    <s v="MU"/>
    <x v="3585"/>
    <x v="3585"/>
    <n v="312.28199999999998"/>
    <x v="1"/>
  </r>
  <r>
    <s v="MU"/>
    <x v="3586"/>
    <x v="3586"/>
    <n v="210.149"/>
    <x v="1"/>
  </r>
  <r>
    <s v="MU"/>
    <x v="3587"/>
    <x v="3587"/>
    <n v="320.697"/>
    <x v="1"/>
  </r>
  <r>
    <s v="MU"/>
    <x v="3588"/>
    <x v="3588"/>
    <n v="229.04599999999999"/>
    <x v="1"/>
  </r>
  <r>
    <s v="MU"/>
    <x v="3589"/>
    <x v="3589"/>
    <n v="919.51900000000001"/>
    <x v="1"/>
  </r>
  <r>
    <s v="MU"/>
    <x v="3590"/>
    <x v="3590"/>
    <n v="533.49800000000005"/>
    <x v="1"/>
  </r>
  <r>
    <s v="MU"/>
    <x v="3591"/>
    <x v="3591"/>
    <n v="111.267"/>
    <x v="1"/>
  </r>
  <r>
    <s v="MU"/>
    <x v="3592"/>
    <x v="3592"/>
    <n v="186.54400000000001"/>
    <x v="1"/>
  </r>
  <r>
    <s v="MU"/>
    <x v="3593"/>
    <x v="3593"/>
    <n v="1170.5150000000001"/>
    <x v="1"/>
  </r>
  <r>
    <s v="MU"/>
    <x v="3594"/>
    <x v="3594"/>
    <n v="77.826999999999998"/>
    <x v="1"/>
  </r>
  <r>
    <s v="MU"/>
    <x v="3595"/>
    <x v="3595"/>
    <n v="1253.5640000000001"/>
    <x v="1"/>
  </r>
  <r>
    <s v="MU"/>
    <x v="3596"/>
    <x v="3596"/>
    <n v="524.899"/>
    <x v="1"/>
  </r>
  <r>
    <s v="MU"/>
    <x v="3597"/>
    <x v="3597"/>
    <n v="61.936999999999998"/>
    <x v="1"/>
  </r>
  <r>
    <s v="MU"/>
    <x v="3598"/>
    <x v="3598"/>
    <n v="195.15100000000001"/>
    <x v="1"/>
  </r>
  <r>
    <s v="MU"/>
    <x v="3599"/>
    <x v="3599"/>
    <n v="228.19900000000001"/>
    <x v="1"/>
  </r>
  <r>
    <s v="MU"/>
    <x v="3600"/>
    <x v="3600"/>
    <n v="148.636"/>
    <x v="1"/>
  </r>
  <r>
    <s v="MU"/>
    <x v="3601"/>
    <x v="3601"/>
    <n v="820.84900000000005"/>
    <x v="1"/>
  </r>
  <r>
    <s v="MU"/>
    <x v="3602"/>
    <x v="3602"/>
    <n v="213.24199999999999"/>
    <x v="1"/>
  </r>
  <r>
    <s v="MU"/>
    <x v="3603"/>
    <x v="3603"/>
    <n v="1001.484"/>
    <x v="1"/>
  </r>
  <r>
    <s v="MU"/>
    <x v="3604"/>
    <x v="3604"/>
    <n v="216.82499999999999"/>
    <x v="1"/>
  </r>
  <r>
    <s v="MU"/>
    <x v="3605"/>
    <x v="3605"/>
    <n v="917.69399999999996"/>
    <x v="1"/>
  </r>
  <r>
    <s v="MU"/>
    <x v="3606"/>
    <x v="3606"/>
    <n v="1238.931"/>
    <x v="1"/>
  </r>
  <r>
    <s v="MU"/>
    <x v="3607"/>
    <x v="3607"/>
    <n v="243.22800000000001"/>
    <x v="1"/>
  </r>
  <r>
    <s v="MU"/>
    <x v="3608"/>
    <x v="3608"/>
    <n v="166.125"/>
    <x v="1"/>
  </r>
  <r>
    <s v="MU"/>
    <x v="3609"/>
    <x v="3609"/>
    <n v="855.15599999999995"/>
    <x v="1"/>
  </r>
  <r>
    <s v="MU"/>
    <x v="3610"/>
    <x v="3610"/>
    <n v="712.54100000000005"/>
    <x v="1"/>
  </r>
  <r>
    <s v="MU"/>
    <x v="3611"/>
    <x v="3611"/>
    <n v="812.75300000000004"/>
    <x v="1"/>
  </r>
  <r>
    <s v="MU"/>
    <x v="3612"/>
    <x v="3612"/>
    <n v="497.70800000000003"/>
    <x v="1"/>
  </r>
  <r>
    <s v="MU"/>
    <x v="3613"/>
    <x v="3613"/>
    <n v="133.69800000000001"/>
    <x v="1"/>
  </r>
  <r>
    <s v="MU"/>
    <x v="3614"/>
    <x v="3614"/>
    <n v="104.352"/>
    <x v="1"/>
  </r>
  <r>
    <s v="MU"/>
    <x v="3615"/>
    <x v="3615"/>
    <n v="142.755"/>
    <x v="1"/>
  </r>
  <r>
    <s v="MU"/>
    <x v="3616"/>
    <x v="3616"/>
    <n v="110.30800000000001"/>
    <x v="1"/>
  </r>
  <r>
    <s v="MU"/>
    <x v="3617"/>
    <x v="3617"/>
    <n v="346.95"/>
    <x v="1"/>
  </r>
  <r>
    <s v="MU"/>
    <x v="3618"/>
    <x v="3618"/>
    <n v="495.55900000000003"/>
    <x v="1"/>
  </r>
  <r>
    <s v="MU"/>
    <x v="3619"/>
    <x v="3619"/>
    <n v="263.46199999999999"/>
    <x v="1"/>
  </r>
  <r>
    <s v="MU"/>
    <x v="3620"/>
    <x v="3620"/>
    <n v="233.547"/>
    <x v="1"/>
  </r>
  <r>
    <s v="MU"/>
    <x v="3621"/>
    <x v="3621"/>
    <n v="332.74200000000002"/>
    <x v="1"/>
  </r>
  <r>
    <s v="MU"/>
    <x v="3622"/>
    <x v="3622"/>
    <n v="240.566"/>
    <x v="1"/>
  </r>
  <r>
    <s v="MU"/>
    <x v="3623"/>
    <x v="3623"/>
    <n v="1388.127"/>
    <x v="1"/>
  </r>
  <r>
    <s v="MU"/>
    <x v="3624"/>
    <x v="3624"/>
    <n v="146.75200000000001"/>
    <x v="1"/>
  </r>
  <r>
    <s v="MU"/>
    <x v="3625"/>
    <x v="3625"/>
    <n v="228.7"/>
    <x v="1"/>
  </r>
  <r>
    <s v="MU"/>
    <x v="3626"/>
    <x v="3626"/>
    <n v="250.87299999999999"/>
    <x v="1"/>
  </r>
  <r>
    <s v="MU"/>
    <x v="3627"/>
    <x v="3627"/>
    <n v="286.64699999999999"/>
    <x v="1"/>
  </r>
  <r>
    <s v="MU"/>
    <x v="3628"/>
    <x v="3628"/>
    <n v="357.32499999999999"/>
    <x v="1"/>
  </r>
  <r>
    <s v="MU"/>
    <x v="3629"/>
    <x v="3629"/>
    <n v="833.37199999999996"/>
    <x v="1"/>
  </r>
  <r>
    <s v="MU"/>
    <x v="3630"/>
    <x v="3630"/>
    <n v="326.25400000000002"/>
    <x v="1"/>
  </r>
  <r>
    <s v="MU"/>
    <x v="3631"/>
    <x v="3631"/>
    <n v="219.05"/>
    <x v="1"/>
  </r>
  <r>
    <s v="MU"/>
    <x v="3632"/>
    <x v="3632"/>
    <n v="436.15899999999999"/>
    <x v="1"/>
  </r>
  <r>
    <s v="MU"/>
    <x v="3633"/>
    <x v="3633"/>
    <n v="137.60900000000001"/>
    <x v="1"/>
  </r>
  <r>
    <s v="MU"/>
    <x v="3634"/>
    <x v="3634"/>
    <n v="217.51499999999999"/>
    <x v="1"/>
  </r>
  <r>
    <s v="MU"/>
    <x v="3635"/>
    <x v="3635"/>
    <n v="385.375"/>
    <x v="1"/>
  </r>
  <r>
    <s v="MU"/>
    <x v="3636"/>
    <x v="3636"/>
    <n v="124.473"/>
    <x v="1"/>
  </r>
  <r>
    <s v="MU"/>
    <x v="3637"/>
    <x v="3637"/>
    <n v="183.39599999999999"/>
    <x v="1"/>
  </r>
  <r>
    <s v="MU"/>
    <x v="3638"/>
    <x v="3638"/>
    <n v="160.25"/>
    <x v="1"/>
  </r>
  <r>
    <s v="MU"/>
    <x v="3639"/>
    <x v="3639"/>
    <n v="531.79600000000005"/>
    <x v="1"/>
  </r>
  <r>
    <s v="MU"/>
    <x v="3640"/>
    <x v="3640"/>
    <n v="34.158000000000001"/>
    <x v="1"/>
  </r>
  <r>
    <s v="MU"/>
    <x v="3641"/>
    <x v="3641"/>
    <n v="265.029"/>
    <x v="1"/>
  </r>
  <r>
    <s v="MU"/>
    <x v="3642"/>
    <x v="3642"/>
    <n v="117.77200000000001"/>
    <x v="1"/>
  </r>
  <r>
    <s v="MU"/>
    <x v="3643"/>
    <x v="3643"/>
    <n v="73.816000000000003"/>
    <x v="1"/>
  </r>
  <r>
    <s v="MU"/>
    <x v="3644"/>
    <x v="3644"/>
    <n v="73.787999999999997"/>
    <x v="1"/>
  </r>
  <r>
    <s v="MU"/>
    <x v="3645"/>
    <x v="3645"/>
    <n v="931.74300000000005"/>
    <x v="1"/>
  </r>
  <r>
    <s v="MU"/>
    <x v="3646"/>
    <x v="3646"/>
    <n v="348.26499999999999"/>
    <x v="1"/>
  </r>
  <r>
    <s v="MU"/>
    <x v="3647"/>
    <x v="3647"/>
    <n v="301.036"/>
    <x v="1"/>
  </r>
  <r>
    <s v="MU"/>
    <x v="3648"/>
    <x v="3648"/>
    <n v="198.93799999999999"/>
    <x v="1"/>
  </r>
  <r>
    <s v="MU"/>
    <x v="3649"/>
    <x v="3649"/>
    <n v="802.55499999999995"/>
    <x v="1"/>
  </r>
  <r>
    <s v="MU"/>
    <x v="3650"/>
    <x v="3650"/>
    <n v="242.946"/>
    <x v="1"/>
  </r>
  <r>
    <s v="MU"/>
    <x v="3651"/>
    <x v="3651"/>
    <n v="218.66800000000001"/>
    <x v="1"/>
  </r>
  <r>
    <s v="MU"/>
    <x v="3652"/>
    <x v="3652"/>
    <n v="247.37799999999999"/>
    <x v="1"/>
  </r>
  <r>
    <s v="MU"/>
    <x v="3653"/>
    <x v="3653"/>
    <n v="291.76499999999999"/>
    <x v="1"/>
  </r>
  <r>
    <s v="MU"/>
    <x v="3654"/>
    <x v="3654"/>
    <n v="64.953999999999994"/>
    <x v="1"/>
  </r>
  <r>
    <s v="MU"/>
    <x v="3655"/>
    <x v="3655"/>
    <n v="222.13"/>
    <x v="1"/>
  </r>
  <r>
    <s v="MU"/>
    <x v="3656"/>
    <x v="3656"/>
    <n v="248.03800000000001"/>
    <x v="1"/>
  </r>
  <r>
    <s v="MU"/>
    <x v="3657"/>
    <x v="3657"/>
    <n v="295.81799999999998"/>
    <x v="1"/>
  </r>
  <r>
    <s v="MU"/>
    <x v="3658"/>
    <x v="3658"/>
    <n v="288.64800000000002"/>
    <x v="1"/>
  </r>
  <r>
    <s v="MU"/>
    <x v="3659"/>
    <x v="3659"/>
    <n v="266.77800000000002"/>
    <x v="1"/>
  </r>
  <r>
    <s v="MU"/>
    <x v="3660"/>
    <x v="3660"/>
    <n v="339.375"/>
    <x v="1"/>
  </r>
  <r>
    <s v="MU"/>
    <x v="3661"/>
    <x v="3661"/>
    <n v="697.70100000000002"/>
    <x v="1"/>
  </r>
  <r>
    <s v="MU"/>
    <x v="3662"/>
    <x v="3662"/>
    <n v="82.125"/>
    <x v="1"/>
  </r>
  <r>
    <s v="MU"/>
    <x v="3663"/>
    <x v="3663"/>
    <n v="318.74"/>
    <x v="1"/>
  </r>
  <r>
    <s v="MU"/>
    <x v="3664"/>
    <x v="3664"/>
    <n v="548.40700000000004"/>
    <x v="1"/>
  </r>
  <r>
    <s v="MU"/>
    <x v="3665"/>
    <x v="3665"/>
    <n v="356.05"/>
    <x v="1"/>
  </r>
  <r>
    <s v="MU"/>
    <x v="3666"/>
    <x v="3666"/>
    <n v="1001.492"/>
    <x v="1"/>
  </r>
  <r>
    <s v="MU"/>
    <x v="3667"/>
    <x v="3667"/>
    <n v="809.57600000000002"/>
    <x v="1"/>
  </r>
  <r>
    <s v="MU"/>
    <x v="3668"/>
    <x v="3668"/>
    <n v="155.18600000000001"/>
    <x v="1"/>
  </r>
  <r>
    <s v="MU"/>
    <x v="3669"/>
    <x v="3669"/>
    <n v="1018.724"/>
    <x v="1"/>
  </r>
  <r>
    <s v="MU"/>
    <x v="3670"/>
    <x v="3670"/>
    <n v="140.35400000000001"/>
    <x v="1"/>
  </r>
  <r>
    <s v="MU"/>
    <x v="3671"/>
    <x v="3671"/>
    <n v="366.66399999999999"/>
    <x v="1"/>
  </r>
  <r>
    <s v="MU"/>
    <x v="3672"/>
    <x v="3672"/>
    <n v="209.89400000000001"/>
    <x v="1"/>
  </r>
  <r>
    <s v="MU"/>
    <x v="3673"/>
    <x v="3673"/>
    <n v="359.41399999999999"/>
    <x v="1"/>
  </r>
  <r>
    <s v="MU"/>
    <x v="3674"/>
    <x v="3674"/>
    <n v="84.736999999999995"/>
    <x v="1"/>
  </r>
  <r>
    <s v="MU"/>
    <x v="3675"/>
    <x v="3675"/>
    <n v="602.84799999999996"/>
    <x v="1"/>
  </r>
  <r>
    <s v="MU"/>
    <x v="3676"/>
    <x v="3676"/>
    <n v="374.09100000000001"/>
    <x v="1"/>
  </r>
  <r>
    <s v="MU"/>
    <x v="3677"/>
    <x v="3677"/>
    <n v="138.77699999999999"/>
    <x v="1"/>
  </r>
  <r>
    <s v="MU"/>
    <x v="3678"/>
    <x v="3678"/>
    <n v="256.178"/>
    <x v="1"/>
  </r>
  <r>
    <s v="MU"/>
    <x v="3679"/>
    <x v="3679"/>
    <n v="737.98599999999999"/>
    <x v="1"/>
  </r>
  <r>
    <s v="MU"/>
    <x v="3680"/>
    <x v="3680"/>
    <n v="727.48199999999997"/>
    <x v="1"/>
  </r>
  <r>
    <s v="MU"/>
    <x v="3681"/>
    <x v="3681"/>
    <n v="158.58699999999999"/>
    <x v="1"/>
  </r>
  <r>
    <s v="MU"/>
    <x v="3682"/>
    <x v="3682"/>
    <n v="260.101"/>
    <x v="1"/>
  </r>
  <r>
    <s v="MU"/>
    <x v="3683"/>
    <x v="3683"/>
    <n v="712.60400000000004"/>
    <x v="1"/>
  </r>
  <r>
    <s v="MU"/>
    <x v="3684"/>
    <x v="3684"/>
    <n v="108.81699999999999"/>
    <x v="1"/>
  </r>
  <r>
    <s v="MU"/>
    <x v="3685"/>
    <x v="3685"/>
    <n v="152.309"/>
    <x v="1"/>
  </r>
  <r>
    <s v="MU"/>
    <x v="3686"/>
    <x v="3686"/>
    <n v="670.44"/>
    <x v="1"/>
  </r>
  <r>
    <s v="MU"/>
    <x v="3687"/>
    <x v="3687"/>
    <n v="711.31500000000005"/>
    <x v="1"/>
  </r>
  <r>
    <s v="MU"/>
    <x v="3688"/>
    <x v="3688"/>
    <n v="974.24699999999996"/>
    <x v="1"/>
  </r>
  <r>
    <s v="MU"/>
    <x v="3689"/>
    <x v="3689"/>
    <n v="223.136"/>
    <x v="1"/>
  </r>
  <r>
    <s v="MU"/>
    <x v="3690"/>
    <x v="3690"/>
    <n v="326.21600000000001"/>
    <x v="1"/>
  </r>
  <r>
    <s v="MU"/>
    <x v="3691"/>
    <x v="3691"/>
    <n v="232.488"/>
    <x v="1"/>
  </r>
  <r>
    <s v="MU"/>
    <x v="3692"/>
    <x v="3692"/>
    <n v="746.86800000000005"/>
    <x v="1"/>
  </r>
  <r>
    <s v="MU"/>
    <x v="3693"/>
    <x v="3693"/>
    <n v="681.24800000000005"/>
    <x v="1"/>
  </r>
  <r>
    <s v="MU"/>
    <x v="3694"/>
    <x v="3694"/>
    <n v="731.35500000000002"/>
    <x v="1"/>
  </r>
  <r>
    <s v="MU"/>
    <x v="3695"/>
    <x v="3695"/>
    <n v="184.82499999999999"/>
    <x v="1"/>
  </r>
  <r>
    <s v="MU"/>
    <x v="3696"/>
    <x v="3696"/>
    <n v="154.529"/>
    <x v="1"/>
  </r>
  <r>
    <s v="MU"/>
    <x v="3697"/>
    <x v="3697"/>
    <n v="482.76900000000001"/>
    <x v="1"/>
  </r>
  <r>
    <s v="MU"/>
    <x v="3698"/>
    <x v="3698"/>
    <n v="175.99600000000001"/>
    <x v="1"/>
  </r>
  <r>
    <s v="MU"/>
    <x v="3699"/>
    <x v="3699"/>
    <n v="385.56799999999998"/>
    <x v="1"/>
  </r>
  <r>
    <s v="MU"/>
    <x v="3700"/>
    <x v="3700"/>
    <n v="1378.069"/>
    <x v="1"/>
  </r>
  <r>
    <s v="MU"/>
    <x v="3701"/>
    <x v="3701"/>
    <n v="504.59100000000001"/>
    <x v="1"/>
  </r>
  <r>
    <s v="MU"/>
    <x v="3702"/>
    <x v="3702"/>
    <n v="823.75800000000004"/>
    <x v="1"/>
  </r>
  <r>
    <s v="MU"/>
    <x v="3703"/>
    <x v="3703"/>
    <n v="215.809"/>
    <x v="1"/>
  </r>
  <r>
    <s v="MU"/>
    <x v="3704"/>
    <x v="3704"/>
    <n v="108.489"/>
    <x v="1"/>
  </r>
  <r>
    <s v="MU"/>
    <x v="3705"/>
    <x v="3705"/>
    <n v="477.673"/>
    <x v="1"/>
  </r>
  <r>
    <s v="MU"/>
    <x v="3706"/>
    <x v="3706"/>
    <n v="727.11800000000005"/>
    <x v="1"/>
  </r>
  <r>
    <s v="MU"/>
    <x v="3707"/>
    <x v="3707"/>
    <n v="402.40899999999999"/>
    <x v="1"/>
  </r>
  <r>
    <s v="MU"/>
    <x v="3708"/>
    <x v="3708"/>
    <n v="430.63799999999998"/>
    <x v="1"/>
  </r>
  <r>
    <s v="MU"/>
    <x v="3709"/>
    <x v="3709"/>
    <n v="289.82499999999999"/>
    <x v="1"/>
  </r>
  <r>
    <s v="MU"/>
    <x v="3710"/>
    <x v="3710"/>
    <n v="327.48"/>
    <x v="1"/>
  </r>
  <r>
    <s v="MU"/>
    <x v="3711"/>
    <x v="3711"/>
    <n v="17.263999999999999"/>
    <x v="1"/>
  </r>
  <r>
    <s v="MU"/>
    <x v="3712"/>
    <x v="3712"/>
    <n v="135.12"/>
    <x v="1"/>
  </r>
  <r>
    <s v="MU"/>
    <x v="3713"/>
    <x v="3713"/>
    <n v="784.67399999999998"/>
    <x v="1"/>
  </r>
  <r>
    <s v="MU"/>
    <x v="3714"/>
    <x v="3714"/>
    <n v="183.399"/>
    <x v="1"/>
  </r>
  <r>
    <s v="MU"/>
    <x v="3715"/>
    <x v="3715"/>
    <n v="356.37099999999998"/>
    <x v="1"/>
  </r>
  <r>
    <s v="MU"/>
    <x v="3716"/>
    <x v="3716"/>
    <n v="209.52500000000001"/>
    <x v="1"/>
  </r>
  <r>
    <s v="MU"/>
    <x v="3717"/>
    <x v="3717"/>
    <n v="217.505"/>
    <x v="1"/>
  </r>
  <r>
    <s v="MU"/>
    <x v="3718"/>
    <x v="3718"/>
    <n v="315.93799999999999"/>
    <x v="1"/>
  </r>
  <r>
    <s v="MU"/>
    <x v="3719"/>
    <x v="3719"/>
    <n v="265.68900000000002"/>
    <x v="1"/>
  </r>
  <r>
    <s v="MU"/>
    <x v="3720"/>
    <x v="3720"/>
    <n v="556.70600000000002"/>
    <x v="1"/>
  </r>
  <r>
    <s v="MU"/>
    <x v="3721"/>
    <x v="3721"/>
    <n v="244.90600000000001"/>
    <x v="1"/>
  </r>
  <r>
    <s v="MU"/>
    <x v="3722"/>
    <x v="3722"/>
    <n v="44.643000000000001"/>
    <x v="1"/>
  </r>
  <r>
    <s v="MU"/>
    <x v="3723"/>
    <x v="3723"/>
    <n v="342.49200000000002"/>
    <x v="1"/>
  </r>
  <r>
    <s v="MU"/>
    <x v="3724"/>
    <x v="3724"/>
    <n v="63.054000000000002"/>
    <x v="1"/>
  </r>
  <r>
    <s v="MU"/>
    <x v="3725"/>
    <x v="3725"/>
    <n v="167.37799999999999"/>
    <x v="1"/>
  </r>
  <r>
    <s v="MU"/>
    <x v="3726"/>
    <x v="3726"/>
    <n v="149.65199999999999"/>
    <x v="1"/>
  </r>
  <r>
    <s v="MU"/>
    <x v="3727"/>
    <x v="3727"/>
    <n v="175.1"/>
    <x v="1"/>
  </r>
  <r>
    <s v="MU"/>
    <x v="3728"/>
    <x v="3728"/>
    <n v="286.642"/>
    <x v="1"/>
  </r>
  <r>
    <s v="MU"/>
    <x v="3729"/>
    <x v="3729"/>
    <n v="749.23299999999995"/>
    <x v="1"/>
  </r>
  <r>
    <s v="MU"/>
    <x v="3730"/>
    <x v="3730"/>
    <n v="1260.2809999999999"/>
    <x v="1"/>
  </r>
  <r>
    <s v="MU"/>
    <x v="3731"/>
    <x v="3731"/>
    <n v="560.63699999999994"/>
    <x v="1"/>
  </r>
  <r>
    <s v="MU"/>
    <x v="3732"/>
    <x v="3732"/>
    <n v="755.20299999999997"/>
    <x v="1"/>
  </r>
  <r>
    <s v="MU"/>
    <x v="3733"/>
    <x v="3733"/>
    <n v="779.2"/>
    <x v="1"/>
  </r>
  <r>
    <s v="MU"/>
    <x v="3734"/>
    <x v="3734"/>
    <n v="205.672"/>
    <x v="1"/>
  </r>
  <r>
    <s v="MU"/>
    <x v="3735"/>
    <x v="3735"/>
    <n v="651.34100000000001"/>
    <x v="1"/>
  </r>
  <r>
    <s v="MU"/>
    <x v="3736"/>
    <x v="3736"/>
    <n v="234.91399999999999"/>
    <x v="1"/>
  </r>
  <r>
    <s v="MU"/>
    <x v="3737"/>
    <x v="3737"/>
    <n v="249.399"/>
    <x v="1"/>
  </r>
  <r>
    <s v="MU"/>
    <x v="3738"/>
    <x v="3738"/>
    <n v="318.93700000000001"/>
    <x v="1"/>
  </r>
  <r>
    <s v="MU"/>
    <x v="3739"/>
    <x v="3739"/>
    <n v="121.645"/>
    <x v="1"/>
  </r>
  <r>
    <s v="MU"/>
    <x v="3740"/>
    <x v="3740"/>
    <n v="1587.498"/>
    <x v="1"/>
  </r>
  <r>
    <s v="MU"/>
    <x v="3741"/>
    <x v="3741"/>
    <n v="309.44099999999997"/>
    <x v="1"/>
  </r>
  <r>
    <s v="MU"/>
    <x v="3742"/>
    <x v="3742"/>
    <n v="263.27999999999997"/>
    <x v="1"/>
  </r>
  <r>
    <s v="MU"/>
    <x v="3743"/>
    <x v="3743"/>
    <n v="410.40600000000001"/>
    <x v="1"/>
  </r>
  <r>
    <s v="MU"/>
    <x v="3744"/>
    <x v="3744"/>
    <n v="722.20100000000002"/>
    <x v="1"/>
  </r>
  <r>
    <s v="MU"/>
    <x v="3745"/>
    <x v="3745"/>
    <n v="245.74600000000001"/>
    <x v="1"/>
  </r>
  <r>
    <s v="MU"/>
    <x v="3746"/>
    <x v="3746"/>
    <n v="335.75900000000001"/>
    <x v="1"/>
  </r>
  <r>
    <s v="MU"/>
    <x v="3747"/>
    <x v="3747"/>
    <n v="471.553"/>
    <x v="1"/>
  </r>
  <r>
    <s v="MU"/>
    <x v="3748"/>
    <x v="3748"/>
    <n v="697.5"/>
    <x v="1"/>
  </r>
  <r>
    <s v="MU"/>
    <x v="3749"/>
    <x v="3749"/>
    <n v="148.33199999999999"/>
    <x v="1"/>
  </r>
  <r>
    <s v="MU"/>
    <x v="3750"/>
    <x v="3750"/>
    <n v="203.208"/>
    <x v="1"/>
  </r>
  <r>
    <s v="MU"/>
    <x v="3751"/>
    <x v="3751"/>
    <n v="196.446"/>
    <x v="1"/>
  </r>
  <r>
    <s v="MU"/>
    <x v="3752"/>
    <x v="3752"/>
    <n v="333.363"/>
    <x v="1"/>
  </r>
  <r>
    <s v="MU"/>
    <x v="3753"/>
    <x v="3753"/>
    <n v="98.971999999999994"/>
    <x v="1"/>
  </r>
  <r>
    <s v="MU"/>
    <x v="3754"/>
    <x v="3754"/>
    <n v="650.91600000000005"/>
    <x v="1"/>
  </r>
  <r>
    <s v="MU"/>
    <x v="3755"/>
    <x v="3755"/>
    <n v="385.87799999999999"/>
    <x v="1"/>
  </r>
  <r>
    <s v="MU"/>
    <x v="3756"/>
    <x v="3756"/>
    <n v="162.50800000000001"/>
    <x v="1"/>
  </r>
  <r>
    <s v="MU"/>
    <x v="3757"/>
    <x v="3757"/>
    <n v="316.63900000000001"/>
    <x v="1"/>
  </r>
  <r>
    <s v="MU"/>
    <x v="3758"/>
    <x v="3758"/>
    <n v="358.48099999999999"/>
    <x v="1"/>
  </r>
  <r>
    <s v="MU"/>
    <x v="3759"/>
    <x v="3759"/>
    <n v="498.42200000000003"/>
    <x v="1"/>
  </r>
  <r>
    <s v="MU"/>
    <x v="3760"/>
    <x v="3760"/>
    <n v="226.65700000000001"/>
    <x v="1"/>
  </r>
  <r>
    <s v="MU"/>
    <x v="3761"/>
    <x v="3761"/>
    <n v="36.341000000000001"/>
    <x v="1"/>
  </r>
  <r>
    <s v="MU"/>
    <x v="3762"/>
    <x v="3762"/>
    <n v="631.89700000000005"/>
    <x v="1"/>
  </r>
  <r>
    <s v="MU"/>
    <x v="3763"/>
    <x v="3763"/>
    <n v="744.01099999999997"/>
    <x v="1"/>
  </r>
  <r>
    <s v="MU"/>
    <x v="3764"/>
    <x v="3764"/>
    <n v="129.84700000000001"/>
    <x v="1"/>
  </r>
  <r>
    <s v="MU"/>
    <x v="3765"/>
    <x v="3765"/>
    <n v="236.48400000000001"/>
    <x v="1"/>
  </r>
  <r>
    <s v="MU"/>
    <x v="3766"/>
    <x v="3766"/>
    <n v="242.87700000000001"/>
    <x v="1"/>
  </r>
  <r>
    <s v="MU"/>
    <x v="3767"/>
    <x v="3767"/>
    <n v="305.28500000000003"/>
    <x v="1"/>
  </r>
  <r>
    <s v="MU"/>
    <x v="3768"/>
    <x v="3768"/>
    <n v="147.935"/>
    <x v="1"/>
  </r>
  <r>
    <s v="MU"/>
    <x v="3769"/>
    <x v="3769"/>
    <n v="308.55500000000001"/>
    <x v="1"/>
  </r>
  <r>
    <s v="MU"/>
    <x v="3770"/>
    <x v="3770"/>
    <n v="305.77600000000001"/>
    <x v="1"/>
  </r>
  <r>
    <s v="MU"/>
    <x v="3771"/>
    <x v="3771"/>
    <n v="424.99700000000001"/>
    <x v="1"/>
  </r>
  <r>
    <s v="MU"/>
    <x v="3772"/>
    <x v="3772"/>
    <n v="172.934"/>
    <x v="1"/>
  </r>
  <r>
    <s v="MU"/>
    <x v="3773"/>
    <x v="3773"/>
    <n v="99.738"/>
    <x v="1"/>
  </r>
  <r>
    <s v="MU"/>
    <x v="3774"/>
    <x v="3774"/>
    <n v="133.05699999999999"/>
    <x v="1"/>
  </r>
  <r>
    <s v="MU"/>
    <x v="3775"/>
    <x v="3775"/>
    <n v="280.41199999999998"/>
    <x v="1"/>
  </r>
  <r>
    <s v="MU"/>
    <x v="3776"/>
    <x v="3776"/>
    <n v="188.441"/>
    <x v="1"/>
  </r>
  <r>
    <s v="MU"/>
    <x v="3777"/>
    <x v="3777"/>
    <n v="455.85599999999999"/>
    <x v="1"/>
  </r>
  <r>
    <s v="MU"/>
    <x v="3778"/>
    <x v="3778"/>
    <n v="330.26900000000001"/>
    <x v="1"/>
  </r>
  <r>
    <s v="MU"/>
    <x v="3779"/>
    <x v="3779"/>
    <n v="272.69200000000001"/>
    <x v="1"/>
  </r>
  <r>
    <s v="MU"/>
    <x v="3780"/>
    <x v="3780"/>
    <n v="271.02999999999997"/>
    <x v="1"/>
  </r>
  <r>
    <s v="MU"/>
    <x v="3781"/>
    <x v="3781"/>
    <n v="272.238"/>
    <x v="1"/>
  </r>
  <r>
    <s v="MU"/>
    <x v="3782"/>
    <x v="3782"/>
    <n v="183.458"/>
    <x v="1"/>
  </r>
  <r>
    <s v="MU"/>
    <x v="3783"/>
    <x v="3783"/>
    <n v="150.13"/>
    <x v="1"/>
  </r>
  <r>
    <s v="MU"/>
    <x v="3784"/>
    <x v="3784"/>
    <n v="148.06200000000001"/>
    <x v="1"/>
  </r>
  <r>
    <s v="MU"/>
    <x v="3785"/>
    <x v="3785"/>
    <n v="295.33699999999999"/>
    <x v="1"/>
  </r>
  <r>
    <s v="MU"/>
    <x v="3786"/>
    <x v="3786"/>
    <n v="1114.7470000000001"/>
    <x v="1"/>
  </r>
  <r>
    <s v="MU"/>
    <x v="3787"/>
    <x v="3787"/>
    <n v="134.42099999999999"/>
    <x v="1"/>
  </r>
  <r>
    <s v="MU"/>
    <x v="3788"/>
    <x v="3788"/>
    <n v="206.53700000000001"/>
    <x v="1"/>
  </r>
  <r>
    <s v="MU"/>
    <x v="3789"/>
    <x v="3789"/>
    <n v="98.290999999999997"/>
    <x v="1"/>
  </r>
  <r>
    <s v="MU"/>
    <x v="3790"/>
    <x v="3790"/>
    <n v="363.33199999999999"/>
    <x v="1"/>
  </r>
  <r>
    <s v="MU"/>
    <x v="3791"/>
    <x v="3791"/>
    <n v="153.86000000000001"/>
    <x v="1"/>
  </r>
  <r>
    <s v="MU"/>
    <x v="3792"/>
    <x v="3792"/>
    <n v="252.62100000000001"/>
    <x v="1"/>
  </r>
  <r>
    <s v="MU"/>
    <x v="3793"/>
    <x v="3793"/>
    <n v="166.75299999999999"/>
    <x v="1"/>
  </r>
  <r>
    <s v="MU"/>
    <x v="3794"/>
    <x v="3794"/>
    <n v="129.88800000000001"/>
    <x v="1"/>
  </r>
  <r>
    <s v="MU"/>
    <x v="3795"/>
    <x v="3795"/>
    <n v="179.94900000000001"/>
    <x v="1"/>
  </r>
  <r>
    <s v="MU"/>
    <x v="3796"/>
    <x v="3796"/>
    <n v="209.8"/>
    <x v="1"/>
  </r>
  <r>
    <s v="MU"/>
    <x v="3797"/>
    <x v="3797"/>
    <n v="754.14099999999996"/>
    <x v="1"/>
  </r>
  <r>
    <s v="MU"/>
    <x v="3798"/>
    <x v="3798"/>
    <n v="288.57600000000002"/>
    <x v="1"/>
  </r>
  <r>
    <s v="MU"/>
    <x v="3799"/>
    <x v="3799"/>
    <n v="79.191999999999993"/>
    <x v="1"/>
  </r>
  <r>
    <s v="MU"/>
    <x v="3800"/>
    <x v="3800"/>
    <n v="552.87599999999998"/>
    <x v="1"/>
  </r>
  <r>
    <s v="MU"/>
    <x v="3801"/>
    <x v="3801"/>
    <n v="175.78200000000001"/>
    <x v="1"/>
  </r>
  <r>
    <s v="MU"/>
    <x v="3802"/>
    <x v="3802"/>
    <n v="310.31099999999998"/>
    <x v="1"/>
  </r>
  <r>
    <s v="MU"/>
    <x v="3803"/>
    <x v="3803"/>
    <n v="154.13300000000001"/>
    <x v="1"/>
  </r>
  <r>
    <s v="MU"/>
    <x v="3804"/>
    <x v="3804"/>
    <n v="1308.432"/>
    <x v="1"/>
  </r>
  <r>
    <s v="MU"/>
    <x v="3805"/>
    <x v="3805"/>
    <n v="109.956"/>
    <x v="1"/>
  </r>
  <r>
    <s v="MU"/>
    <x v="3806"/>
    <x v="3806"/>
    <n v="133.00800000000001"/>
    <x v="1"/>
  </r>
  <r>
    <s v="MU"/>
    <x v="3807"/>
    <x v="3807"/>
    <n v="94.465000000000003"/>
    <x v="1"/>
  </r>
  <r>
    <s v="MU"/>
    <x v="3808"/>
    <x v="3808"/>
    <n v="128.02600000000001"/>
    <x v="1"/>
  </r>
  <r>
    <s v="MU"/>
    <x v="3809"/>
    <x v="3809"/>
    <n v="281.03300000000002"/>
    <x v="1"/>
  </r>
  <r>
    <s v="MU"/>
    <x v="3810"/>
    <x v="3810"/>
    <n v="252.57900000000001"/>
    <x v="1"/>
  </r>
  <r>
    <s v="MU"/>
    <x v="3811"/>
    <x v="3811"/>
    <n v="409.53199999999998"/>
    <x v="1"/>
  </r>
  <r>
    <s v="MU"/>
    <x v="3812"/>
    <x v="3812"/>
    <n v="15.331"/>
    <x v="1"/>
  </r>
  <r>
    <s v="MU"/>
    <x v="3813"/>
    <x v="3813"/>
    <n v="1136.9069999999999"/>
    <x v="1"/>
  </r>
  <r>
    <s v="MU"/>
    <x v="3814"/>
    <x v="3814"/>
    <n v="75.578999999999994"/>
    <x v="1"/>
  </r>
  <r>
    <s v="MU"/>
    <x v="3815"/>
    <x v="3815"/>
    <n v="516.399"/>
    <x v="1"/>
  </r>
  <r>
    <s v="MU"/>
    <x v="3816"/>
    <x v="3816"/>
    <n v="129.46199999999999"/>
    <x v="1"/>
  </r>
  <r>
    <s v="MU"/>
    <x v="3817"/>
    <x v="3817"/>
    <n v="178.39599999999999"/>
    <x v="1"/>
  </r>
  <r>
    <s v="MU"/>
    <x v="3818"/>
    <x v="3818"/>
    <n v="117.66500000000001"/>
    <x v="1"/>
  </r>
  <r>
    <s v="MU"/>
    <x v="3819"/>
    <x v="3819"/>
    <n v="410.863"/>
    <x v="1"/>
  </r>
  <r>
    <s v="MU"/>
    <x v="3820"/>
    <x v="3820"/>
    <n v="276.952"/>
    <x v="1"/>
  </r>
  <r>
    <s v="MU"/>
    <x v="3821"/>
    <x v="3821"/>
    <n v="570.68499999999995"/>
    <x v="1"/>
  </r>
  <r>
    <s v="MU"/>
    <x v="3822"/>
    <x v="3822"/>
    <n v="419.68400000000003"/>
    <x v="1"/>
  </r>
  <r>
    <s v="MU"/>
    <x v="3823"/>
    <x v="3823"/>
    <n v="431.94400000000002"/>
    <x v="1"/>
  </r>
  <r>
    <s v="MU"/>
    <x v="3824"/>
    <x v="3824"/>
    <n v="1099.4090000000001"/>
    <x v="1"/>
  </r>
  <r>
    <s v="MU"/>
    <x v="3825"/>
    <x v="3825"/>
    <n v="186.45599999999999"/>
    <x v="1"/>
  </r>
  <r>
    <s v="MU"/>
    <x v="3826"/>
    <x v="3826"/>
    <n v="617.31500000000005"/>
    <x v="1"/>
  </r>
  <r>
    <s v="MU"/>
    <x v="3827"/>
    <x v="3827"/>
    <n v="650.73400000000004"/>
    <x v="1"/>
  </r>
  <r>
    <s v="MU"/>
    <x v="3828"/>
    <x v="3828"/>
    <n v="930.33900000000006"/>
    <x v="1"/>
  </r>
  <r>
    <s v="MU"/>
    <x v="3829"/>
    <x v="3829"/>
    <n v="1521.202"/>
    <x v="1"/>
  </r>
  <r>
    <s v="MU"/>
    <x v="3830"/>
    <x v="3830"/>
    <n v="611.27800000000002"/>
    <x v="1"/>
  </r>
  <r>
    <s v="MU"/>
    <x v="3831"/>
    <x v="3831"/>
    <n v="731.221"/>
    <x v="1"/>
  </r>
  <r>
    <s v="MU"/>
    <x v="3832"/>
    <x v="3832"/>
    <n v="306.90800000000002"/>
    <x v="1"/>
  </r>
  <r>
    <s v="MU"/>
    <x v="3833"/>
    <x v="3833"/>
    <n v="402.39499999999998"/>
    <x v="1"/>
  </r>
  <r>
    <s v="MU"/>
    <x v="3834"/>
    <x v="3834"/>
    <n v="252.41"/>
    <x v="1"/>
  </r>
  <r>
    <s v="MU"/>
    <x v="3835"/>
    <x v="3835"/>
    <n v="617.25199999999995"/>
    <x v="1"/>
  </r>
  <r>
    <s v="MU"/>
    <x v="3836"/>
    <x v="3836"/>
    <n v="148.15100000000001"/>
    <x v="1"/>
  </r>
  <r>
    <s v="MU"/>
    <x v="3837"/>
    <x v="3837"/>
    <n v="352.59199999999998"/>
    <x v="1"/>
  </r>
  <r>
    <s v="MU"/>
    <x v="3838"/>
    <x v="3838"/>
    <n v="141.608"/>
    <x v="1"/>
  </r>
  <r>
    <s v="MU"/>
    <x v="3839"/>
    <x v="3839"/>
    <n v="167.84800000000001"/>
    <x v="1"/>
  </r>
  <r>
    <s v="MU"/>
    <x v="3840"/>
    <x v="3840"/>
    <n v="283.14400000000001"/>
    <x v="1"/>
  </r>
  <r>
    <s v="MU"/>
    <x v="3841"/>
    <x v="3841"/>
    <n v="126.04600000000001"/>
    <x v="1"/>
  </r>
  <r>
    <s v="MU"/>
    <x v="3842"/>
    <x v="3842"/>
    <n v="203.73400000000001"/>
    <x v="1"/>
  </r>
  <r>
    <s v="MU"/>
    <x v="3843"/>
    <x v="3843"/>
    <n v="403.089"/>
    <x v="1"/>
  </r>
  <r>
    <s v="MU"/>
    <x v="3844"/>
    <x v="3844"/>
    <n v="1062.6990000000001"/>
    <x v="1"/>
  </r>
  <r>
    <s v="MU"/>
    <x v="3845"/>
    <x v="3845"/>
    <n v="140.46"/>
    <x v="1"/>
  </r>
  <r>
    <s v="MU"/>
    <x v="3846"/>
    <x v="3846"/>
    <n v="414.78199999999998"/>
    <x v="1"/>
  </r>
  <r>
    <s v="MU"/>
    <x v="3847"/>
    <x v="3847"/>
    <n v="449.029"/>
    <x v="1"/>
  </r>
  <r>
    <s v="MU"/>
    <x v="3848"/>
    <x v="3848"/>
    <n v="449.87200000000001"/>
    <x v="1"/>
  </r>
  <r>
    <s v="MU"/>
    <x v="3849"/>
    <x v="3849"/>
    <n v="594.74400000000003"/>
    <x v="1"/>
  </r>
  <r>
    <s v="MU"/>
    <x v="3850"/>
    <x v="3850"/>
    <n v="153.465"/>
    <x v="1"/>
  </r>
  <r>
    <s v="MU"/>
    <x v="3851"/>
    <x v="3851"/>
    <n v="206.23599999999999"/>
    <x v="1"/>
  </r>
  <r>
    <s v="MU"/>
    <x v="3852"/>
    <x v="3852"/>
    <n v="330.58699999999999"/>
    <x v="1"/>
  </r>
  <r>
    <s v="MU"/>
    <x v="3853"/>
    <x v="3853"/>
    <n v="345.79199999999997"/>
    <x v="1"/>
  </r>
  <r>
    <s v="MU"/>
    <x v="3854"/>
    <x v="3854"/>
    <n v="368.60399999999998"/>
    <x v="1"/>
  </r>
  <r>
    <s v="MU"/>
    <x v="3855"/>
    <x v="3855"/>
    <n v="20.388000000000002"/>
    <x v="1"/>
  </r>
  <r>
    <s v="MU"/>
    <x v="3856"/>
    <x v="3856"/>
    <n v="607.26700000000005"/>
    <x v="1"/>
  </r>
  <r>
    <s v="MU"/>
    <x v="3857"/>
    <x v="3857"/>
    <n v="145.33199999999999"/>
    <x v="1"/>
  </r>
  <r>
    <s v="MU"/>
    <x v="3858"/>
    <x v="3858"/>
    <n v="107.059"/>
    <x v="1"/>
  </r>
  <r>
    <s v="MU"/>
    <x v="3859"/>
    <x v="3859"/>
    <n v="132.459"/>
    <x v="1"/>
  </r>
  <r>
    <s v="MU"/>
    <x v="3860"/>
    <x v="3860"/>
    <n v="561.78800000000001"/>
    <x v="1"/>
  </r>
  <r>
    <s v="MU"/>
    <x v="3861"/>
    <x v="3861"/>
    <n v="747.21799999999996"/>
    <x v="1"/>
  </r>
  <r>
    <s v="MU"/>
    <x v="3862"/>
    <x v="3862"/>
    <n v="755.1"/>
    <x v="1"/>
  </r>
  <r>
    <s v="MU"/>
    <x v="3863"/>
    <x v="3863"/>
    <n v="221.89099999999999"/>
    <x v="1"/>
  </r>
  <r>
    <s v="MU"/>
    <x v="3864"/>
    <x v="3864"/>
    <n v="53.892000000000003"/>
    <x v="1"/>
  </r>
  <r>
    <s v="MU"/>
    <x v="3865"/>
    <x v="3865"/>
    <n v="594.33500000000004"/>
    <x v="1"/>
  </r>
  <r>
    <s v="MU"/>
    <x v="3866"/>
    <x v="3866"/>
    <n v="448.51499999999999"/>
    <x v="1"/>
  </r>
  <r>
    <s v="MU"/>
    <x v="3867"/>
    <x v="3867"/>
    <n v="231.792"/>
    <x v="1"/>
  </r>
  <r>
    <s v="MU"/>
    <x v="3868"/>
    <x v="3868"/>
    <n v="201.38499999999999"/>
    <x v="1"/>
  </r>
  <r>
    <s v="MU"/>
    <x v="3869"/>
    <x v="3869"/>
    <n v="302.91300000000001"/>
    <x v="1"/>
  </r>
  <r>
    <s v="MU"/>
    <x v="3870"/>
    <x v="3870"/>
    <n v="523.74900000000002"/>
    <x v="1"/>
  </r>
  <r>
    <s v="MU"/>
    <x v="3871"/>
    <x v="3871"/>
    <n v="625.00300000000004"/>
    <x v="1"/>
  </r>
  <r>
    <s v="MU"/>
    <x v="3872"/>
    <x v="3872"/>
    <n v="296.18900000000002"/>
    <x v="1"/>
  </r>
  <r>
    <s v="MU"/>
    <x v="3873"/>
    <x v="3873"/>
    <n v="1555.8030000000001"/>
    <x v="1"/>
  </r>
  <r>
    <s v="MU"/>
    <x v="3874"/>
    <x v="3874"/>
    <n v="221.541"/>
    <x v="1"/>
  </r>
  <r>
    <s v="MU"/>
    <x v="3875"/>
    <x v="3875"/>
    <n v="404.39600000000002"/>
    <x v="1"/>
  </r>
  <r>
    <s v="MU"/>
    <x v="3876"/>
    <x v="3876"/>
    <n v="196.79"/>
    <x v="1"/>
  </r>
  <r>
    <s v="MU"/>
    <x v="3877"/>
    <x v="3877"/>
    <n v="71.347999999999999"/>
    <x v="1"/>
  </r>
  <r>
    <s v="MU"/>
    <x v="3878"/>
    <x v="3878"/>
    <n v="315.267"/>
    <x v="1"/>
  </r>
  <r>
    <s v="MU"/>
    <x v="3879"/>
    <x v="3879"/>
    <n v="63.420999999999999"/>
    <x v="1"/>
  </r>
  <r>
    <s v="MU"/>
    <x v="3880"/>
    <x v="3880"/>
    <n v="191.09399999999999"/>
    <x v="1"/>
  </r>
  <r>
    <s v="MU"/>
    <x v="3881"/>
    <x v="3881"/>
    <n v="151.59399999999999"/>
    <x v="1"/>
  </r>
  <r>
    <s v="MU"/>
    <x v="3882"/>
    <x v="3882"/>
    <n v="126.73099999999999"/>
    <x v="1"/>
  </r>
  <r>
    <s v="MU"/>
    <x v="3883"/>
    <x v="3883"/>
    <n v="627.98599999999999"/>
    <x v="1"/>
  </r>
  <r>
    <s v="MU"/>
    <x v="3884"/>
    <x v="3884"/>
    <n v="244.77"/>
    <x v="1"/>
  </r>
  <r>
    <s v="MU"/>
    <x v="3885"/>
    <x v="3885"/>
    <n v="153.23500000000001"/>
    <x v="1"/>
  </r>
  <r>
    <s v="MU"/>
    <x v="3886"/>
    <x v="3886"/>
    <n v="147.797"/>
    <x v="1"/>
  </r>
  <r>
    <s v="MU"/>
    <x v="3887"/>
    <x v="3887"/>
    <n v="209.86099999999999"/>
    <x v="1"/>
  </r>
  <r>
    <s v="MU"/>
    <x v="3888"/>
    <x v="3888"/>
    <n v="708.10500000000002"/>
    <x v="1"/>
  </r>
  <r>
    <s v="MU"/>
    <x v="3889"/>
    <x v="3889"/>
    <n v="282.17899999999997"/>
    <x v="1"/>
  </r>
  <r>
    <s v="MU"/>
    <x v="3890"/>
    <x v="3890"/>
    <n v="252.434"/>
    <x v="1"/>
  </r>
  <r>
    <s v="MU"/>
    <x v="3891"/>
    <x v="3891"/>
    <n v="79.055999999999997"/>
    <x v="1"/>
  </r>
  <r>
    <s v="MU"/>
    <x v="3892"/>
    <x v="3892"/>
    <n v="209.262"/>
    <x v="1"/>
  </r>
  <r>
    <s v="MU"/>
    <x v="3893"/>
    <x v="3893"/>
    <n v="146.90100000000001"/>
    <x v="1"/>
  </r>
  <r>
    <s v="MU"/>
    <x v="3894"/>
    <x v="3894"/>
    <n v="323.916"/>
    <x v="1"/>
  </r>
  <r>
    <s v="MU"/>
    <x v="3895"/>
    <x v="3895"/>
    <n v="149.74100000000001"/>
    <x v="1"/>
  </r>
  <r>
    <s v="MU"/>
    <x v="3896"/>
    <x v="3896"/>
    <n v="148.53800000000001"/>
    <x v="1"/>
  </r>
  <r>
    <s v="MU"/>
    <x v="3897"/>
    <x v="3897"/>
    <n v="857.66099999999994"/>
    <x v="1"/>
  </r>
  <r>
    <s v="MU"/>
    <x v="3898"/>
    <x v="3898"/>
    <n v="142.595"/>
    <x v="1"/>
  </r>
  <r>
    <s v="MU"/>
    <x v="3899"/>
    <x v="3899"/>
    <n v="267.178"/>
    <x v="1"/>
  </r>
  <r>
    <s v="MU"/>
    <x v="3900"/>
    <x v="3900"/>
    <n v="42.488999999999997"/>
    <x v="1"/>
  </r>
  <r>
    <s v="MU"/>
    <x v="3901"/>
    <x v="3901"/>
    <n v="35.119999999999997"/>
    <x v="1"/>
  </r>
  <r>
    <s v="MU"/>
    <x v="3902"/>
    <x v="3902"/>
    <n v="247.71600000000001"/>
    <x v="1"/>
  </r>
  <r>
    <s v="MU"/>
    <x v="3903"/>
    <x v="3903"/>
    <n v="80.95"/>
    <x v="1"/>
  </r>
  <r>
    <s v="MU"/>
    <x v="3904"/>
    <x v="3904"/>
    <n v="217.726"/>
    <x v="1"/>
  </r>
  <r>
    <s v="MU"/>
    <x v="3905"/>
    <x v="3905"/>
    <n v="95.429000000000002"/>
    <x v="1"/>
  </r>
  <r>
    <s v="MU"/>
    <x v="3906"/>
    <x v="3906"/>
    <n v="49.832000000000001"/>
    <x v="1"/>
  </r>
  <r>
    <s v="MU"/>
    <x v="3907"/>
    <x v="3907"/>
    <n v="184.18600000000001"/>
    <x v="1"/>
  </r>
  <r>
    <s v="MU"/>
    <x v="3908"/>
    <x v="3908"/>
    <n v="420.70299999999997"/>
    <x v="1"/>
  </r>
  <r>
    <s v="MU"/>
    <x v="3909"/>
    <x v="3909"/>
    <n v="319.05599999999998"/>
    <x v="1"/>
  </r>
  <r>
    <s v="MU"/>
    <x v="3910"/>
    <x v="3910"/>
    <n v="188.727"/>
    <x v="1"/>
  </r>
  <r>
    <s v="MU"/>
    <x v="3911"/>
    <x v="3911"/>
    <n v="74.144000000000005"/>
    <x v="1"/>
  </r>
  <r>
    <s v="MU"/>
    <x v="3912"/>
    <x v="3912"/>
    <n v="228.71700000000001"/>
    <x v="1"/>
  </r>
  <r>
    <s v="MU"/>
    <x v="3913"/>
    <x v="3913"/>
    <n v="1349.3109999999999"/>
    <x v="1"/>
  </r>
  <r>
    <s v="MU"/>
    <x v="3914"/>
    <x v="3914"/>
    <n v="192.261"/>
    <x v="1"/>
  </r>
  <r>
    <s v="MU"/>
    <x v="3915"/>
    <x v="3915"/>
    <n v="194.22800000000001"/>
    <x v="1"/>
  </r>
  <r>
    <s v="MU"/>
    <x v="3916"/>
    <x v="3916"/>
    <n v="386.94499999999999"/>
    <x v="1"/>
  </r>
  <r>
    <s v="MU"/>
    <x v="3917"/>
    <x v="3917"/>
    <n v="661.56"/>
    <x v="1"/>
  </r>
  <r>
    <s v="MU"/>
    <x v="3918"/>
    <x v="3918"/>
    <n v="407.71899999999999"/>
    <x v="1"/>
  </r>
  <r>
    <s v="MU"/>
    <x v="3919"/>
    <x v="3919"/>
    <n v="447.666"/>
    <x v="1"/>
  </r>
  <r>
    <s v="MU"/>
    <x v="3920"/>
    <x v="3920"/>
    <n v="424.25"/>
    <x v="1"/>
  </r>
  <r>
    <s v="MU"/>
    <x v="3921"/>
    <x v="3921"/>
    <n v="384.73500000000001"/>
    <x v="1"/>
  </r>
  <r>
    <s v="MU"/>
    <x v="3922"/>
    <x v="3922"/>
    <n v="298.34899999999999"/>
    <x v="1"/>
  </r>
  <r>
    <s v="MU"/>
    <x v="3923"/>
    <x v="3923"/>
    <n v="102.895"/>
    <x v="1"/>
  </r>
  <r>
    <s v="MU"/>
    <x v="3924"/>
    <x v="3924"/>
    <n v="235.94399999999999"/>
    <x v="1"/>
  </r>
  <r>
    <s v="MU"/>
    <x v="3925"/>
    <x v="3925"/>
    <n v="106.021"/>
    <x v="1"/>
  </r>
  <r>
    <s v="MU"/>
    <x v="3926"/>
    <x v="3926"/>
    <n v="891.58199999999999"/>
    <x v="1"/>
  </r>
  <r>
    <s v="MU"/>
    <x v="3927"/>
    <x v="3927"/>
    <n v="469.62"/>
    <x v="1"/>
  </r>
  <r>
    <s v="MU"/>
    <x v="3928"/>
    <x v="3928"/>
    <n v="556.99"/>
    <x v="1"/>
  </r>
  <r>
    <s v="MU"/>
    <x v="3929"/>
    <x v="3929"/>
    <n v="382.21499999999997"/>
    <x v="1"/>
  </r>
  <r>
    <s v="MU"/>
    <x v="3930"/>
    <x v="3930"/>
    <n v="1358.1759999999999"/>
    <x v="1"/>
  </r>
  <r>
    <s v="MU"/>
    <x v="3931"/>
    <x v="3931"/>
    <n v="217.37100000000001"/>
    <x v="1"/>
  </r>
  <r>
    <s v="MU"/>
    <x v="3932"/>
    <x v="3932"/>
    <n v="493.19099999999997"/>
    <x v="1"/>
  </r>
  <r>
    <s v="MU"/>
    <x v="3933"/>
    <x v="3933"/>
    <n v="469.24"/>
    <x v="1"/>
  </r>
  <r>
    <s v="MU"/>
    <x v="3934"/>
    <x v="3934"/>
    <n v="234.07599999999999"/>
    <x v="1"/>
  </r>
  <r>
    <s v="MU"/>
    <x v="3935"/>
    <x v="3935"/>
    <n v="440.34699999999998"/>
    <x v="1"/>
  </r>
  <r>
    <s v="MU"/>
    <x v="3936"/>
    <x v="3936"/>
    <n v="980.72699999999998"/>
    <x v="1"/>
  </r>
  <r>
    <s v="MU"/>
    <x v="3937"/>
    <x v="3937"/>
    <n v="434.79199999999997"/>
    <x v="1"/>
  </r>
  <r>
    <s v="MU"/>
    <x v="3938"/>
    <x v="3938"/>
    <n v="137.66300000000001"/>
    <x v="1"/>
  </r>
  <r>
    <s v="MU"/>
    <x v="3939"/>
    <x v="3939"/>
    <n v="348.92599999999999"/>
    <x v="1"/>
  </r>
  <r>
    <s v="MU"/>
    <x v="3940"/>
    <x v="3940"/>
    <n v="445.19200000000001"/>
    <x v="1"/>
  </r>
  <r>
    <s v="MU"/>
    <x v="3941"/>
    <x v="3941"/>
    <n v="538.63599999999997"/>
    <x v="1"/>
  </r>
  <r>
    <s v="MU"/>
    <x v="3942"/>
    <x v="3942"/>
    <n v="161.21299999999999"/>
    <x v="1"/>
  </r>
  <r>
    <s v="MU"/>
    <x v="3943"/>
    <x v="3943"/>
    <n v="115.855"/>
    <x v="1"/>
  </r>
  <r>
    <s v="MU"/>
    <x v="3944"/>
    <x v="3944"/>
    <n v="148.107"/>
    <x v="1"/>
  </r>
  <r>
    <s v="MU"/>
    <x v="3945"/>
    <x v="3945"/>
    <n v="242.68899999999999"/>
    <x v="1"/>
  </r>
  <r>
    <s v="MU"/>
    <x v="3946"/>
    <x v="3946"/>
    <n v="1234.9459999999999"/>
    <x v="1"/>
  </r>
  <r>
    <s v="MU"/>
    <x v="3947"/>
    <x v="3947"/>
    <n v="302.73899999999998"/>
    <x v="1"/>
  </r>
  <r>
    <s v="MU"/>
    <x v="3948"/>
    <x v="3948"/>
    <n v="151.797"/>
    <x v="1"/>
  </r>
  <r>
    <s v="MU"/>
    <x v="3949"/>
    <x v="3949"/>
    <n v="620.45299999999997"/>
    <x v="1"/>
  </r>
  <r>
    <s v="MU"/>
    <x v="3950"/>
    <x v="3950"/>
    <n v="266.17500000000001"/>
    <x v="1"/>
  </r>
  <r>
    <s v="MU"/>
    <x v="3951"/>
    <x v="3951"/>
    <n v="825.66499999999996"/>
    <x v="1"/>
  </r>
  <r>
    <s v="MU"/>
    <x v="3952"/>
    <x v="3952"/>
    <n v="176.12899999999999"/>
    <x v="1"/>
  </r>
  <r>
    <s v="MU"/>
    <x v="3953"/>
    <x v="3953"/>
    <n v="322.755"/>
    <x v="1"/>
  </r>
  <r>
    <s v="MU"/>
    <x v="3954"/>
    <x v="3954"/>
    <n v="195.93100000000001"/>
    <x v="1"/>
  </r>
  <r>
    <s v="MU"/>
    <x v="3955"/>
    <x v="3955"/>
    <n v="334.37799999999999"/>
    <x v="1"/>
  </r>
  <r>
    <s v="MU"/>
    <x v="3956"/>
    <x v="3956"/>
    <n v="343.32100000000003"/>
    <x v="1"/>
  </r>
  <r>
    <s v="MU"/>
    <x v="3957"/>
    <x v="3957"/>
    <n v="291.036"/>
    <x v="1"/>
  </r>
  <r>
    <s v="MU"/>
    <x v="3958"/>
    <x v="3958"/>
    <n v="185.8"/>
    <x v="1"/>
  </r>
  <r>
    <s v="MU"/>
    <x v="3959"/>
    <x v="3959"/>
    <n v="274.904"/>
    <x v="1"/>
  </r>
  <r>
    <s v="MU"/>
    <x v="3960"/>
    <x v="3960"/>
    <n v="335.392"/>
    <x v="1"/>
  </r>
  <r>
    <s v="MU"/>
    <x v="3961"/>
    <x v="3961"/>
    <n v="141.81700000000001"/>
    <x v="1"/>
  </r>
  <r>
    <s v="MU"/>
    <x v="3962"/>
    <x v="3962"/>
    <n v="366.15300000000002"/>
    <x v="1"/>
  </r>
  <r>
    <s v="MU"/>
    <x v="3963"/>
    <x v="3963"/>
    <n v="495.375"/>
    <x v="1"/>
  </r>
  <r>
    <s v="MU"/>
    <x v="3964"/>
    <x v="3964"/>
    <n v="164.786"/>
    <x v="1"/>
  </r>
  <r>
    <s v="MU"/>
    <x v="3965"/>
    <x v="3965"/>
    <n v="796.61400000000003"/>
    <x v="1"/>
  </r>
  <r>
    <s v="MU"/>
    <x v="3966"/>
    <x v="3966"/>
    <n v="448.42399999999998"/>
    <x v="1"/>
  </r>
  <r>
    <s v="MU"/>
    <x v="3967"/>
    <x v="3967"/>
    <n v="539.245"/>
    <x v="1"/>
  </r>
  <r>
    <s v="MU"/>
    <x v="3968"/>
    <x v="3968"/>
    <n v="433.83199999999999"/>
    <x v="1"/>
  </r>
  <r>
    <s v="MU"/>
    <x v="3969"/>
    <x v="3969"/>
    <n v="304.488"/>
    <x v="1"/>
  </r>
  <r>
    <s v="MU"/>
    <x v="3970"/>
    <x v="3970"/>
    <n v="1243.5509999999999"/>
    <x v="1"/>
  </r>
  <r>
    <s v="MU"/>
    <x v="3971"/>
    <x v="3971"/>
    <n v="275.35199999999998"/>
    <x v="1"/>
  </r>
  <r>
    <s v="MU"/>
    <x v="3972"/>
    <x v="3972"/>
    <n v="749.63699999999994"/>
    <x v="1"/>
  </r>
  <r>
    <s v="MU"/>
    <x v="3973"/>
    <x v="3973"/>
    <n v="1510.16"/>
    <x v="1"/>
  </r>
  <r>
    <s v="MU"/>
    <x v="3974"/>
    <x v="3974"/>
    <n v="1512.7860000000001"/>
    <x v="1"/>
  </r>
  <r>
    <s v="MU"/>
    <x v="3975"/>
    <x v="3975"/>
    <n v="583.30399999999997"/>
    <x v="1"/>
  </r>
  <r>
    <s v="MU"/>
    <x v="3976"/>
    <x v="3976"/>
    <n v="419.036"/>
    <x v="1"/>
  </r>
  <r>
    <s v="MU"/>
    <x v="3977"/>
    <x v="3977"/>
    <n v="280.06299999999999"/>
    <x v="1"/>
  </r>
  <r>
    <s v="MU"/>
    <x v="3978"/>
    <x v="3978"/>
    <n v="649.67999999999995"/>
    <x v="1"/>
  </r>
  <r>
    <s v="MU"/>
    <x v="3979"/>
    <x v="3979"/>
    <n v="451.41800000000001"/>
    <x v="1"/>
  </r>
  <r>
    <s v="MU"/>
    <x v="3980"/>
    <x v="3980"/>
    <n v="2091.1990000000001"/>
    <x v="1"/>
  </r>
  <r>
    <s v="MU"/>
    <x v="3981"/>
    <x v="3981"/>
    <n v="2531.5030000000002"/>
    <x v="1"/>
  </r>
  <r>
    <s v="MU"/>
    <x v="3982"/>
    <x v="3982"/>
    <n v="580.42100000000005"/>
    <x v="1"/>
  </r>
  <r>
    <s v="MU"/>
    <x v="3983"/>
    <x v="3983"/>
    <n v="371.834"/>
    <x v="1"/>
  </r>
  <r>
    <s v="MU"/>
    <x v="3984"/>
    <x v="3984"/>
    <n v="1341.1890000000001"/>
    <x v="1"/>
  </r>
  <r>
    <s v="MU"/>
    <x v="3985"/>
    <x v="3985"/>
    <n v="1179.4490000000001"/>
    <x v="1"/>
  </r>
  <r>
    <s v="MU"/>
    <x v="3986"/>
    <x v="3986"/>
    <n v="959.69200000000001"/>
    <x v="1"/>
  </r>
  <r>
    <s v="MU"/>
    <x v="3987"/>
    <x v="3987"/>
    <n v="811.66600000000005"/>
    <x v="1"/>
  </r>
  <r>
    <s v="MU"/>
    <x v="3988"/>
    <x v="3988"/>
    <n v="403.04500000000002"/>
    <x v="1"/>
  </r>
  <r>
    <s v="MU"/>
    <x v="3989"/>
    <x v="3989"/>
    <n v="703.63800000000003"/>
    <x v="1"/>
  </r>
  <r>
    <s v="MU"/>
    <x v="3990"/>
    <x v="3990"/>
    <n v="197.58"/>
    <x v="1"/>
  </r>
  <r>
    <s v="MU"/>
    <x v="3991"/>
    <x v="3991"/>
    <n v="407.56799999999998"/>
    <x v="1"/>
  </r>
  <r>
    <s v="MU"/>
    <x v="3992"/>
    <x v="3992"/>
    <n v="535.96299999999997"/>
    <x v="1"/>
  </r>
  <r>
    <s v="MU"/>
    <x v="3993"/>
    <x v="3993"/>
    <n v="204.70500000000001"/>
    <x v="1"/>
  </r>
  <r>
    <s v="MU"/>
    <x v="3994"/>
    <x v="3994"/>
    <n v="299.03699999999998"/>
    <x v="1"/>
  </r>
  <r>
    <s v="MU"/>
    <x v="3995"/>
    <x v="3995"/>
    <n v="529.13699999999994"/>
    <x v="1"/>
  </r>
  <r>
    <s v="MU"/>
    <x v="3996"/>
    <x v="3996"/>
    <n v="635.1"/>
    <x v="1"/>
  </r>
  <r>
    <s v="MU"/>
    <x v="3997"/>
    <x v="3997"/>
    <n v="1556.1859999999999"/>
    <x v="1"/>
  </r>
  <r>
    <s v="MU"/>
    <x v="3998"/>
    <x v="3998"/>
    <n v="684.41700000000003"/>
    <x v="1"/>
  </r>
  <r>
    <s v="MU"/>
    <x v="3999"/>
    <x v="3999"/>
    <n v="164.34100000000001"/>
    <x v="1"/>
  </r>
  <r>
    <s v="MU"/>
    <x v="4000"/>
    <x v="4000"/>
    <n v="161.86199999999999"/>
    <x v="1"/>
  </r>
  <r>
    <s v="MU"/>
    <x v="4001"/>
    <x v="4001"/>
    <n v="775.98400000000004"/>
    <x v="1"/>
  </r>
  <r>
    <s v="MU"/>
    <x v="4002"/>
    <x v="4002"/>
    <n v="259.10300000000001"/>
    <x v="1"/>
  </r>
  <r>
    <s v="MU"/>
    <x v="4003"/>
    <x v="4003"/>
    <n v="1478.35"/>
    <x v="1"/>
  </r>
  <r>
    <s v="MU"/>
    <x v="4004"/>
    <x v="4004"/>
    <n v="312.29899999999998"/>
    <x v="1"/>
  </r>
  <r>
    <s v="MU"/>
    <x v="4005"/>
    <x v="4005"/>
    <n v="434.892"/>
    <x v="1"/>
  </r>
  <r>
    <s v="MU"/>
    <x v="4006"/>
    <x v="4006"/>
    <n v="576.26300000000003"/>
    <x v="1"/>
  </r>
  <r>
    <s v="MU"/>
    <x v="4007"/>
    <x v="4007"/>
    <n v="242.887"/>
    <x v="1"/>
  </r>
  <r>
    <s v="MU"/>
    <x v="4008"/>
    <x v="4008"/>
    <n v="347.233"/>
    <x v="1"/>
  </r>
  <r>
    <s v="MU"/>
    <x v="4009"/>
    <x v="4009"/>
    <n v="309.11"/>
    <x v="1"/>
  </r>
  <r>
    <s v="MU"/>
    <x v="4010"/>
    <x v="4010"/>
    <n v="418.64800000000002"/>
    <x v="1"/>
  </r>
  <r>
    <s v="MU"/>
    <x v="4011"/>
    <x v="4011"/>
    <n v="420.60399999999998"/>
    <x v="1"/>
  </r>
  <r>
    <s v="MU"/>
    <x v="4012"/>
    <x v="4012"/>
    <n v="118.279"/>
    <x v="1"/>
  </r>
  <r>
    <s v="MU"/>
    <x v="4013"/>
    <x v="4013"/>
    <n v="192.203"/>
    <x v="1"/>
  </r>
  <r>
    <s v="MU"/>
    <x v="4014"/>
    <x v="4014"/>
    <n v="467.47"/>
    <x v="1"/>
  </r>
  <r>
    <s v="MU"/>
    <x v="4015"/>
    <x v="4015"/>
    <n v="141.286"/>
    <x v="1"/>
  </r>
  <r>
    <s v="MU"/>
    <x v="4016"/>
    <x v="4016"/>
    <n v="120.967"/>
    <x v="1"/>
  </r>
  <r>
    <s v="MU"/>
    <x v="4017"/>
    <x v="4017"/>
    <n v="326.44"/>
    <x v="1"/>
  </r>
  <r>
    <s v="MU"/>
    <x v="4018"/>
    <x v="4018"/>
    <n v="289.23200000000003"/>
    <x v="1"/>
  </r>
  <r>
    <s v="MU"/>
    <x v="4019"/>
    <x v="4019"/>
    <n v="715.94299999999998"/>
    <x v="1"/>
  </r>
  <r>
    <s v="MU"/>
    <x v="4020"/>
    <x v="4020"/>
    <n v="116.678"/>
    <x v="1"/>
  </r>
  <r>
    <s v="MU"/>
    <x v="4021"/>
    <x v="4021"/>
    <n v="234.09899999999999"/>
    <x v="1"/>
  </r>
  <r>
    <s v="MU"/>
    <x v="4022"/>
    <x v="4022"/>
    <n v="406.5"/>
    <x v="1"/>
  </r>
  <r>
    <s v="MU"/>
    <x v="4023"/>
    <x v="4023"/>
    <n v="129.76900000000001"/>
    <x v="1"/>
  </r>
  <r>
    <s v="MU"/>
    <x v="4024"/>
    <x v="4024"/>
    <n v="191.13300000000001"/>
    <x v="1"/>
  </r>
  <r>
    <s v="MU"/>
    <x v="4025"/>
    <x v="4025"/>
    <n v="255.721"/>
    <x v="1"/>
  </r>
  <r>
    <s v="MU"/>
    <x v="4026"/>
    <x v="4026"/>
    <n v="158.226"/>
    <x v="1"/>
  </r>
  <r>
    <s v="MU"/>
    <x v="4027"/>
    <x v="4027"/>
    <n v="246.85300000000001"/>
    <x v="1"/>
  </r>
  <r>
    <s v="MU"/>
    <x v="4028"/>
    <x v="4028"/>
    <n v="83.046000000000006"/>
    <x v="1"/>
  </r>
  <r>
    <s v="MU"/>
    <x v="4029"/>
    <x v="4029"/>
    <n v="275.90100000000001"/>
    <x v="1"/>
  </r>
  <r>
    <s v="MU"/>
    <x v="4030"/>
    <x v="4030"/>
    <n v="609.19200000000001"/>
    <x v="1"/>
  </r>
  <r>
    <s v="MU"/>
    <x v="4031"/>
    <x v="4031"/>
    <n v="321.89800000000002"/>
    <x v="1"/>
  </r>
  <r>
    <s v="MU"/>
    <x v="4032"/>
    <x v="4032"/>
    <n v="735.11099999999999"/>
    <x v="1"/>
  </r>
  <r>
    <s v="MU"/>
    <x v="4033"/>
    <x v="4033"/>
    <n v="235.38200000000001"/>
    <x v="1"/>
  </r>
  <r>
    <s v="MU"/>
    <x v="4034"/>
    <x v="4034"/>
    <n v="1071.183"/>
    <x v="1"/>
  </r>
  <r>
    <s v="MU"/>
    <x v="4035"/>
    <x v="4035"/>
    <n v="131.012"/>
    <x v="1"/>
  </r>
  <r>
    <s v="MU"/>
    <x v="4036"/>
    <x v="4036"/>
    <n v="564.16300000000001"/>
    <x v="1"/>
  </r>
  <r>
    <s v="MU"/>
    <x v="4037"/>
    <x v="4037"/>
    <n v="702.471"/>
    <x v="1"/>
  </r>
  <r>
    <s v="MU"/>
    <x v="4038"/>
    <x v="4038"/>
    <n v="314.19799999999998"/>
    <x v="1"/>
  </r>
  <r>
    <s v="MU"/>
    <x v="4039"/>
    <x v="4039"/>
    <n v="563.74199999999996"/>
    <x v="1"/>
  </r>
  <r>
    <s v="MU"/>
    <x v="4040"/>
    <x v="4040"/>
    <n v="493.94"/>
    <x v="1"/>
  </r>
  <r>
    <s v="MU"/>
    <x v="4041"/>
    <x v="4041"/>
    <n v="244.79499999999999"/>
    <x v="1"/>
  </r>
  <r>
    <s v="MU"/>
    <x v="4042"/>
    <x v="4042"/>
    <n v="189.1"/>
    <x v="1"/>
  </r>
  <r>
    <s v="MU"/>
    <x v="4043"/>
    <x v="4043"/>
    <n v="201.15"/>
    <x v="1"/>
  </r>
  <r>
    <s v="MU"/>
    <x v="4044"/>
    <x v="4044"/>
    <n v="211.68"/>
    <x v="1"/>
  </r>
  <r>
    <s v="MU"/>
    <x v="4045"/>
    <x v="4045"/>
    <n v="1238.32"/>
    <x v="1"/>
  </r>
  <r>
    <s v="MU"/>
    <x v="4046"/>
    <x v="4046"/>
    <n v="3168.087"/>
    <x v="1"/>
  </r>
  <r>
    <s v="MU"/>
    <x v="4047"/>
    <x v="4047"/>
    <n v="2011.357"/>
    <x v="1"/>
  </r>
  <r>
    <s v="MU"/>
    <x v="4048"/>
    <x v="4048"/>
    <n v="1326.67"/>
    <x v="1"/>
  </r>
  <r>
    <s v="MU"/>
    <x v="4049"/>
    <x v="4049"/>
    <n v="502.23500000000001"/>
    <x v="1"/>
  </r>
  <r>
    <s v="MU"/>
    <x v="4050"/>
    <x v="4050"/>
    <n v="898.221"/>
    <x v="1"/>
  </r>
  <r>
    <s v="MU"/>
    <x v="4051"/>
    <x v="4051"/>
    <n v="145.446"/>
    <x v="1"/>
  </r>
  <r>
    <s v="MU"/>
    <x v="4052"/>
    <x v="4052"/>
    <n v="297.74200000000002"/>
    <x v="1"/>
  </r>
  <r>
    <s v="MU"/>
    <x v="4053"/>
    <x v="4053"/>
    <n v="675.24"/>
    <x v="1"/>
  </r>
  <r>
    <s v="MU"/>
    <x v="4054"/>
    <x v="4054"/>
    <n v="164.983"/>
    <x v="1"/>
  </r>
  <r>
    <s v="MU"/>
    <x v="4055"/>
    <x v="4055"/>
    <n v="106.937"/>
    <x v="1"/>
  </r>
  <r>
    <s v="MU"/>
    <x v="4056"/>
    <x v="4056"/>
    <n v="330.73399999999998"/>
    <x v="1"/>
  </r>
  <r>
    <s v="MU"/>
    <x v="4057"/>
    <x v="4057"/>
    <n v="756.53499999999997"/>
    <x v="1"/>
  </r>
  <r>
    <s v="MU"/>
    <x v="4058"/>
    <x v="4058"/>
    <n v="936.20799999999997"/>
    <x v="1"/>
  </r>
  <r>
    <s v="MU"/>
    <x v="4059"/>
    <x v="4059"/>
    <n v="194.70400000000001"/>
    <x v="1"/>
  </r>
  <r>
    <s v="MU"/>
    <x v="4060"/>
    <x v="4060"/>
    <n v="122.622"/>
    <x v="1"/>
  </r>
  <r>
    <s v="MU"/>
    <x v="4061"/>
    <x v="4061"/>
    <n v="900.721"/>
    <x v="1"/>
  </r>
  <r>
    <s v="MU"/>
    <x v="4062"/>
    <x v="4062"/>
    <n v="647.89400000000001"/>
    <x v="1"/>
  </r>
  <r>
    <s v="MU"/>
    <x v="4063"/>
    <x v="4063"/>
    <n v="81.537999999999997"/>
    <x v="1"/>
  </r>
  <r>
    <s v="MU"/>
    <x v="4064"/>
    <x v="4064"/>
    <n v="999.51700000000005"/>
    <x v="1"/>
  </r>
  <r>
    <s v="MU"/>
    <x v="4065"/>
    <x v="4065"/>
    <n v="570.45899999999995"/>
    <x v="1"/>
  </r>
  <r>
    <s v="MU"/>
    <x v="4066"/>
    <x v="4066"/>
    <n v="194.35300000000001"/>
    <x v="1"/>
  </r>
  <r>
    <s v="MU"/>
    <x v="4067"/>
    <x v="4067"/>
    <n v="330.846"/>
    <x v="1"/>
  </r>
  <r>
    <s v="MU"/>
    <x v="4068"/>
    <x v="4068"/>
    <n v="207.34200000000001"/>
    <x v="1"/>
  </r>
  <r>
    <s v="MU"/>
    <x v="4069"/>
    <x v="4069"/>
    <n v="243.822"/>
    <x v="1"/>
  </r>
  <r>
    <s v="MU"/>
    <x v="4070"/>
    <x v="4070"/>
    <n v="254.01400000000001"/>
    <x v="1"/>
  </r>
  <r>
    <s v="MU"/>
    <x v="4071"/>
    <x v="4071"/>
    <n v="322.99099999999999"/>
    <x v="1"/>
  </r>
  <r>
    <s v="MU"/>
    <x v="4072"/>
    <x v="4072"/>
    <n v="128.87"/>
    <x v="1"/>
  </r>
  <r>
    <s v="MU"/>
    <x v="4073"/>
    <x v="4073"/>
    <n v="607.84799999999996"/>
    <x v="1"/>
  </r>
  <r>
    <s v="MU"/>
    <x v="4074"/>
    <x v="4074"/>
    <n v="436.98899999999998"/>
    <x v="1"/>
  </r>
  <r>
    <s v="MU"/>
    <x v="4075"/>
    <x v="4075"/>
    <n v="410.15600000000001"/>
    <x v="1"/>
  </r>
  <r>
    <s v="MU"/>
    <x v="4076"/>
    <x v="4076"/>
    <n v="96.661000000000001"/>
    <x v="1"/>
  </r>
  <r>
    <s v="MU"/>
    <x v="4077"/>
    <x v="4077"/>
    <n v="139.27699999999999"/>
    <x v="1"/>
  </r>
  <r>
    <s v="MU"/>
    <x v="4078"/>
    <x v="4078"/>
    <n v="602.52800000000002"/>
    <x v="1"/>
  </r>
  <r>
    <s v="MU"/>
    <x v="4079"/>
    <x v="4079"/>
    <n v="475.00400000000002"/>
    <x v="1"/>
  </r>
  <r>
    <s v="MU"/>
    <x v="4080"/>
    <x v="4080"/>
    <n v="1453.066"/>
    <x v="1"/>
  </r>
  <r>
    <s v="MU"/>
    <x v="4081"/>
    <x v="4081"/>
    <n v="187.6"/>
    <x v="1"/>
  </r>
  <r>
    <s v="MU"/>
    <x v="4082"/>
    <x v="4082"/>
    <n v="335.65"/>
    <x v="1"/>
  </r>
  <r>
    <s v="MU"/>
    <x v="4083"/>
    <x v="4083"/>
    <n v="187.80199999999999"/>
    <x v="1"/>
  </r>
  <r>
    <s v="MU"/>
    <x v="4084"/>
    <x v="4084"/>
    <n v="165.185"/>
    <x v="1"/>
  </r>
  <r>
    <s v="MU"/>
    <x v="4085"/>
    <x v="4085"/>
    <n v="413.38600000000002"/>
    <x v="1"/>
  </r>
  <r>
    <s v="MU"/>
    <x v="4086"/>
    <x v="4086"/>
    <n v="128.51499999999999"/>
    <x v="1"/>
  </r>
  <r>
    <s v="MU"/>
    <x v="4087"/>
    <x v="4087"/>
    <n v="159.178"/>
    <x v="1"/>
  </r>
  <r>
    <s v="MU"/>
    <x v="4088"/>
    <x v="4088"/>
    <n v="247.49600000000001"/>
    <x v="1"/>
  </r>
  <r>
    <s v="MU"/>
    <x v="4089"/>
    <x v="4089"/>
    <n v="289.173"/>
    <x v="1"/>
  </r>
  <r>
    <s v="MU"/>
    <x v="4090"/>
    <x v="4090"/>
    <n v="320.81599999999997"/>
    <x v="1"/>
  </r>
  <r>
    <s v="MU"/>
    <x v="4091"/>
    <x v="4091"/>
    <n v="354.36399999999998"/>
    <x v="1"/>
  </r>
  <r>
    <s v="MU"/>
    <x v="4092"/>
    <x v="4092"/>
    <n v="210.869"/>
    <x v="1"/>
  </r>
  <r>
    <s v="MU"/>
    <x v="4093"/>
    <x v="4093"/>
    <n v="193.29900000000001"/>
    <x v="1"/>
  </r>
  <r>
    <s v="MU"/>
    <x v="4094"/>
    <x v="4094"/>
    <n v="2093.8589999999999"/>
    <x v="1"/>
  </r>
  <r>
    <s v="MU"/>
    <x v="4095"/>
    <x v="4095"/>
    <n v="559.43899999999996"/>
    <x v="1"/>
  </r>
  <r>
    <s v="MU"/>
    <x v="4096"/>
    <x v="4096"/>
    <n v="673.68799999999999"/>
    <x v="1"/>
  </r>
  <r>
    <s v="MU"/>
    <x v="4097"/>
    <x v="4097"/>
    <n v="344.91800000000001"/>
    <x v="1"/>
  </r>
  <r>
    <s v="MU"/>
    <x v="4098"/>
    <x v="4098"/>
    <n v="151.45599999999999"/>
    <x v="1"/>
  </r>
  <r>
    <s v="MU"/>
    <x v="4099"/>
    <x v="4099"/>
    <n v="347.09300000000002"/>
    <x v="1"/>
  </r>
  <r>
    <s v="MU"/>
    <x v="4100"/>
    <x v="4100"/>
    <n v="722.49599999999998"/>
    <x v="1"/>
  </r>
  <r>
    <s v="MU"/>
    <x v="4101"/>
    <x v="4101"/>
    <n v="240.904"/>
    <x v="1"/>
  </r>
  <r>
    <s v="MU"/>
    <x v="4102"/>
    <x v="4102"/>
    <n v="1652.569"/>
    <x v="1"/>
  </r>
  <r>
    <s v="MU"/>
    <x v="4103"/>
    <x v="4103"/>
    <n v="916.83900000000006"/>
    <x v="1"/>
  </r>
  <r>
    <s v="MU"/>
    <x v="4104"/>
    <x v="4104"/>
    <n v="199.21299999999999"/>
    <x v="1"/>
  </r>
  <r>
    <s v="MU"/>
    <x v="4105"/>
    <x v="4105"/>
    <n v="121.066"/>
    <x v="1"/>
  </r>
  <r>
    <s v="MU"/>
    <x v="4106"/>
    <x v="4106"/>
    <n v="760.22400000000005"/>
    <x v="1"/>
  </r>
  <r>
    <s v="MU"/>
    <x v="4107"/>
    <x v="4107"/>
    <n v="788.06100000000004"/>
    <x v="1"/>
  </r>
  <r>
    <s v="MU"/>
    <x v="4108"/>
    <x v="4108"/>
    <n v="294.01900000000001"/>
    <x v="1"/>
  </r>
  <r>
    <s v="MU"/>
    <x v="4109"/>
    <x v="4109"/>
    <n v="335.81400000000002"/>
    <x v="1"/>
  </r>
  <r>
    <s v="MU"/>
    <x v="4110"/>
    <x v="4110"/>
    <n v="379.17899999999997"/>
    <x v="1"/>
  </r>
  <r>
    <s v="MU"/>
    <x v="4111"/>
    <x v="4111"/>
    <n v="215.779"/>
    <x v="1"/>
  </r>
  <r>
    <s v="MU"/>
    <x v="4112"/>
    <x v="4112"/>
    <n v="1055.4580000000001"/>
    <x v="1"/>
  </r>
  <r>
    <s v="MU"/>
    <x v="4113"/>
    <x v="4113"/>
    <n v="571.13499999999999"/>
    <x v="1"/>
  </r>
  <r>
    <s v="MU"/>
    <x v="4114"/>
    <x v="4114"/>
    <n v="745.74800000000005"/>
    <x v="1"/>
  </r>
  <r>
    <s v="MU"/>
    <x v="4115"/>
    <x v="4115"/>
    <n v="486.22399999999999"/>
    <x v="1"/>
  </r>
  <r>
    <s v="MU"/>
    <x v="4116"/>
    <x v="4116"/>
    <n v="475.56400000000002"/>
    <x v="1"/>
  </r>
  <r>
    <s v="MU"/>
    <x v="4117"/>
    <x v="4117"/>
    <n v="384.42399999999998"/>
    <x v="1"/>
  </r>
  <r>
    <s v="MU"/>
    <x v="4118"/>
    <x v="4118"/>
    <n v="232.363"/>
    <x v="1"/>
  </r>
  <r>
    <s v="MU"/>
    <x v="4119"/>
    <x v="4119"/>
    <n v="433.17"/>
    <x v="1"/>
  </r>
  <r>
    <s v="MU"/>
    <x v="4120"/>
    <x v="4120"/>
    <n v="487.012"/>
    <x v="1"/>
  </r>
  <r>
    <s v="MU"/>
    <x v="4121"/>
    <x v="4121"/>
    <n v="230.36500000000001"/>
    <x v="1"/>
  </r>
  <r>
    <s v="MU"/>
    <x v="4122"/>
    <x v="4122"/>
    <n v="283.79300000000001"/>
    <x v="1"/>
  </r>
  <r>
    <s v="MU"/>
    <x v="4123"/>
    <x v="4123"/>
    <n v="387.61200000000002"/>
    <x v="1"/>
  </r>
  <r>
    <s v="MU"/>
    <x v="4124"/>
    <x v="4124"/>
    <n v="503.858"/>
    <x v="1"/>
  </r>
  <r>
    <s v="MU"/>
    <x v="4125"/>
    <x v="4125"/>
    <n v="208.47"/>
    <x v="1"/>
  </r>
  <r>
    <s v="MU"/>
    <x v="4126"/>
    <x v="4126"/>
    <n v="639.74599999999998"/>
    <x v="1"/>
  </r>
  <r>
    <s v="MU"/>
    <x v="4127"/>
    <x v="4127"/>
    <n v="117.899"/>
    <x v="1"/>
  </r>
  <r>
    <s v="MU"/>
    <x v="4128"/>
    <x v="4128"/>
    <n v="394.53300000000002"/>
    <x v="1"/>
  </r>
  <r>
    <s v="MU"/>
    <x v="4129"/>
    <x v="4129"/>
    <n v="108.324"/>
    <x v="1"/>
  </r>
  <r>
    <s v="MU"/>
    <x v="4130"/>
    <x v="4130"/>
    <n v="328.73200000000003"/>
    <x v="1"/>
  </r>
  <r>
    <s v="MU"/>
    <x v="4131"/>
    <x v="4131"/>
    <n v="197.136"/>
    <x v="1"/>
  </r>
  <r>
    <s v="MU"/>
    <x v="4132"/>
    <x v="4132"/>
    <n v="221.708"/>
    <x v="1"/>
  </r>
  <r>
    <s v="MU"/>
    <x v="4133"/>
    <x v="4133"/>
    <n v="90.293999999999997"/>
    <x v="1"/>
  </r>
  <r>
    <s v="MU"/>
    <x v="4134"/>
    <x v="4134"/>
    <n v="324.39699999999999"/>
    <x v="1"/>
  </r>
  <r>
    <s v="MU"/>
    <x v="4135"/>
    <x v="4135"/>
    <n v="353.77199999999999"/>
    <x v="1"/>
  </r>
  <r>
    <s v="MU"/>
    <x v="4136"/>
    <x v="4136"/>
    <n v="684.58"/>
    <x v="1"/>
  </r>
  <r>
    <s v="MU"/>
    <x v="4137"/>
    <x v="4137"/>
    <n v="137.018"/>
    <x v="1"/>
  </r>
  <r>
    <s v="MU"/>
    <x v="4138"/>
    <x v="4138"/>
    <n v="185.76900000000001"/>
    <x v="1"/>
  </r>
  <r>
    <s v="MU"/>
    <x v="4139"/>
    <x v="4139"/>
    <n v="131.27199999999999"/>
    <x v="1"/>
  </r>
  <r>
    <s v="MU"/>
    <x v="4140"/>
    <x v="4140"/>
    <n v="129.476"/>
    <x v="1"/>
  </r>
  <r>
    <s v="MU"/>
    <x v="4141"/>
    <x v="4141"/>
    <n v="470.642"/>
    <x v="1"/>
  </r>
  <r>
    <s v="MU"/>
    <x v="4142"/>
    <x v="4142"/>
    <n v="555.48800000000006"/>
    <x v="1"/>
  </r>
  <r>
    <s v="MU"/>
    <x v="4143"/>
    <x v="4143"/>
    <n v="401.58699999999999"/>
    <x v="1"/>
  </r>
  <r>
    <s v="MU"/>
    <x v="4144"/>
    <x v="4144"/>
    <n v="208.47200000000001"/>
    <x v="1"/>
  </r>
  <r>
    <s v="MU"/>
    <x v="4145"/>
    <x v="4145"/>
    <n v="283.423"/>
    <x v="1"/>
  </r>
  <r>
    <s v="MU"/>
    <x v="4146"/>
    <x v="4146"/>
    <n v="1210.2049999999999"/>
    <x v="1"/>
  </r>
  <r>
    <s v="MU"/>
    <x v="4147"/>
    <x v="4147"/>
    <n v="269.38900000000001"/>
    <x v="1"/>
  </r>
  <r>
    <s v="MU"/>
    <x v="4148"/>
    <x v="4148"/>
    <n v="136.34700000000001"/>
    <x v="1"/>
  </r>
  <r>
    <s v="MU"/>
    <x v="4149"/>
    <x v="4149"/>
    <n v="76.887"/>
    <x v="1"/>
  </r>
  <r>
    <s v="MU"/>
    <x v="4150"/>
    <x v="4150"/>
    <n v="204.66499999999999"/>
    <x v="1"/>
  </r>
  <r>
    <s v="MU"/>
    <x v="4151"/>
    <x v="4151"/>
    <n v="352.565"/>
    <x v="1"/>
  </r>
  <r>
    <s v="MU"/>
    <x v="4152"/>
    <x v="4152"/>
    <n v="545.68600000000004"/>
    <x v="1"/>
  </r>
  <r>
    <s v="MU"/>
    <x v="4153"/>
    <x v="4153"/>
    <n v="161.411"/>
    <x v="1"/>
  </r>
  <r>
    <s v="MU"/>
    <x v="4154"/>
    <x v="4154"/>
    <n v="2429.52"/>
    <x v="1"/>
  </r>
  <r>
    <s v="MU"/>
    <x v="4155"/>
    <x v="4155"/>
    <n v="176.45699999999999"/>
    <x v="1"/>
  </r>
  <r>
    <s v="MU"/>
    <x v="4156"/>
    <x v="4156"/>
    <n v="293.04199999999997"/>
    <x v="1"/>
  </r>
  <r>
    <s v="MU"/>
    <x v="4157"/>
    <x v="4157"/>
    <n v="171.37899999999999"/>
    <x v="1"/>
  </r>
  <r>
    <s v="MU"/>
    <x v="4158"/>
    <x v="4158"/>
    <n v="1557.903"/>
    <x v="1"/>
  </r>
  <r>
    <s v="MU"/>
    <x v="4159"/>
    <x v="4159"/>
    <n v="1470.0719999999999"/>
    <x v="1"/>
  </r>
  <r>
    <s v="MU"/>
    <x v="4160"/>
    <x v="4160"/>
    <n v="817.64700000000005"/>
    <x v="1"/>
  </r>
  <r>
    <s v="MU"/>
    <x v="4161"/>
    <x v="4161"/>
    <n v="651.23800000000006"/>
    <x v="1"/>
  </r>
  <r>
    <s v="MU"/>
    <x v="4162"/>
    <x v="4162"/>
    <n v="204.56399999999999"/>
    <x v="1"/>
  </r>
  <r>
    <s v="MU"/>
    <x v="4163"/>
    <x v="4163"/>
    <n v="348.63099999999997"/>
    <x v="1"/>
  </r>
  <r>
    <s v="MU"/>
    <x v="4164"/>
    <x v="4164"/>
    <n v="822.83799999999997"/>
    <x v="1"/>
  </r>
  <r>
    <s v="MU"/>
    <x v="4165"/>
    <x v="4165"/>
    <n v="175.875"/>
    <x v="1"/>
  </r>
  <r>
    <s v="MU"/>
    <x v="4166"/>
    <x v="4166"/>
    <n v="1202.2660000000001"/>
    <x v="1"/>
  </r>
  <r>
    <s v="MU"/>
    <x v="4167"/>
    <x v="4167"/>
    <n v="135.6"/>
    <x v="1"/>
  </r>
  <r>
    <s v="MU"/>
    <x v="4168"/>
    <x v="4168"/>
    <n v="539.08699999999999"/>
    <x v="1"/>
  </r>
  <r>
    <s v="MU"/>
    <x v="4169"/>
    <x v="4169"/>
    <n v="421.40899999999999"/>
    <x v="1"/>
  </r>
  <r>
    <s v="MU"/>
    <x v="4170"/>
    <x v="4170"/>
    <n v="363.351"/>
    <x v="1"/>
  </r>
  <r>
    <s v="MU"/>
    <x v="4171"/>
    <x v="4171"/>
    <n v="468.59399999999999"/>
    <x v="1"/>
  </r>
  <r>
    <s v="MU"/>
    <x v="4172"/>
    <x v="4172"/>
    <n v="409.05"/>
    <x v="1"/>
  </r>
  <r>
    <s v="MU"/>
    <x v="4173"/>
    <x v="4173"/>
    <n v="236.18600000000001"/>
    <x v="1"/>
  </r>
  <r>
    <s v="MU"/>
    <x v="4174"/>
    <x v="4174"/>
    <n v="205.279"/>
    <x v="1"/>
  </r>
  <r>
    <s v="MU"/>
    <x v="4175"/>
    <x v="4175"/>
    <n v="254.792"/>
    <x v="1"/>
  </r>
  <r>
    <s v="MU"/>
    <x v="4176"/>
    <x v="4176"/>
    <n v="60.869"/>
    <x v="1"/>
  </r>
  <r>
    <s v="MU"/>
    <x v="4177"/>
    <x v="4177"/>
    <n v="220.625"/>
    <x v="1"/>
  </r>
  <r>
    <s v="MU"/>
    <x v="4178"/>
    <x v="4178"/>
    <n v="97.462999999999994"/>
    <x v="1"/>
  </r>
  <r>
    <s v="MU"/>
    <x v="4179"/>
    <x v="4179"/>
    <n v="2001.588"/>
    <x v="1"/>
  </r>
  <r>
    <s v="MU"/>
    <x v="4180"/>
    <x v="4180"/>
    <n v="1345.4169999999999"/>
    <x v="1"/>
  </r>
  <r>
    <s v="MU"/>
    <x v="4181"/>
    <x v="4181"/>
    <n v="227.042"/>
    <x v="1"/>
  </r>
  <r>
    <s v="MU"/>
    <x v="4182"/>
    <x v="4182"/>
    <n v="1663.7470000000001"/>
    <x v="1"/>
  </r>
  <r>
    <s v="MU"/>
    <x v="4183"/>
    <x v="4183"/>
    <n v="123.229"/>
    <x v="1"/>
  </r>
  <r>
    <s v="MU"/>
    <x v="4184"/>
    <x v="4184"/>
    <n v="356.19200000000001"/>
    <x v="1"/>
  </r>
  <r>
    <s v="MU"/>
    <x v="4185"/>
    <x v="4185"/>
    <n v="346.24099999999999"/>
    <x v="1"/>
  </r>
  <r>
    <s v="MU"/>
    <x v="4186"/>
    <x v="4186"/>
    <n v="2054.732"/>
    <x v="1"/>
  </r>
  <r>
    <s v="MU"/>
    <x v="4187"/>
    <x v="4187"/>
    <n v="200.41"/>
    <x v="1"/>
  </r>
  <r>
    <s v="MU"/>
    <x v="4188"/>
    <x v="4188"/>
    <n v="291.66300000000001"/>
    <x v="1"/>
  </r>
  <r>
    <s v="MU"/>
    <x v="4189"/>
    <x v="4189"/>
    <n v="186.58099999999999"/>
    <x v="1"/>
  </r>
  <r>
    <s v="MU"/>
    <x v="4190"/>
    <x v="4190"/>
    <n v="361.02"/>
    <x v="1"/>
  </r>
  <r>
    <s v="MU"/>
    <x v="4191"/>
    <x v="4191"/>
    <n v="217.67599999999999"/>
    <x v="1"/>
  </r>
  <r>
    <s v="MU"/>
    <x v="4192"/>
    <x v="4192"/>
    <n v="213.01300000000001"/>
    <x v="1"/>
  </r>
  <r>
    <s v="MU"/>
    <x v="4193"/>
    <x v="4193"/>
    <n v="152.876"/>
    <x v="1"/>
  </r>
  <r>
    <s v="MU"/>
    <x v="4194"/>
    <x v="4194"/>
    <n v="226.14"/>
    <x v="1"/>
  </r>
  <r>
    <s v="MU"/>
    <x v="4195"/>
    <x v="4195"/>
    <n v="155.73400000000001"/>
    <x v="1"/>
  </r>
  <r>
    <s v="MU"/>
    <x v="4196"/>
    <x v="4196"/>
    <n v="414.44200000000001"/>
    <x v="1"/>
  </r>
  <r>
    <s v="MU"/>
    <x v="4197"/>
    <x v="4197"/>
    <n v="2247.1410000000001"/>
    <x v="1"/>
  </r>
  <r>
    <s v="MU"/>
    <x v="4198"/>
    <x v="4198"/>
    <n v="321.875"/>
    <x v="1"/>
  </r>
  <r>
    <s v="MU"/>
    <x v="4199"/>
    <x v="4199"/>
    <n v="112.68899999999999"/>
    <x v="1"/>
  </r>
  <r>
    <s v="MU"/>
    <x v="4200"/>
    <x v="4200"/>
    <n v="180.471"/>
    <x v="1"/>
  </r>
  <r>
    <s v="MU"/>
    <x v="4201"/>
    <x v="4201"/>
    <n v="114.393"/>
    <x v="1"/>
  </r>
  <r>
    <s v="MU"/>
    <x v="4202"/>
    <x v="4202"/>
    <n v="821.50300000000004"/>
    <x v="1"/>
  </r>
  <r>
    <s v="MU"/>
    <x v="4203"/>
    <x v="4203"/>
    <n v="914.76300000000003"/>
    <x v="1"/>
  </r>
  <r>
    <s v="MU"/>
    <x v="4204"/>
    <x v="4204"/>
    <n v="326.17700000000002"/>
    <x v="1"/>
  </r>
  <r>
    <s v="MU"/>
    <x v="4205"/>
    <x v="4205"/>
    <n v="447.024"/>
    <x v="1"/>
  </r>
  <r>
    <s v="MU"/>
    <x v="4206"/>
    <x v="4206"/>
    <n v="237.196"/>
    <x v="1"/>
  </r>
  <r>
    <s v="MU"/>
    <x v="4207"/>
    <x v="4207"/>
    <n v="167.64599999999999"/>
    <x v="1"/>
  </r>
  <r>
    <s v="MU"/>
    <x v="4208"/>
    <x v="4208"/>
    <n v="241.386"/>
    <x v="1"/>
  </r>
  <r>
    <s v="MU"/>
    <x v="4209"/>
    <x v="4209"/>
    <n v="353.416"/>
    <x v="1"/>
  </r>
  <r>
    <s v="MU"/>
    <x v="4210"/>
    <x v="4210"/>
    <n v="481.84"/>
    <x v="1"/>
  </r>
  <r>
    <s v="MU"/>
    <x v="4211"/>
    <x v="4211"/>
    <n v="425.27300000000002"/>
    <x v="1"/>
  </r>
  <r>
    <s v="MU"/>
    <x v="4212"/>
    <x v="4212"/>
    <n v="1635.5350000000001"/>
    <x v="1"/>
  </r>
  <r>
    <s v="MU"/>
    <x v="4213"/>
    <x v="4213"/>
    <n v="834.23199999999997"/>
    <x v="1"/>
  </r>
  <r>
    <s v="MU"/>
    <x v="4214"/>
    <x v="4214"/>
    <n v="629.22400000000005"/>
    <x v="1"/>
  </r>
  <r>
    <s v="MU"/>
    <x v="4215"/>
    <x v="4215"/>
    <n v="374.73200000000003"/>
    <x v="1"/>
  </r>
  <r>
    <s v="MU"/>
    <x v="4216"/>
    <x v="4216"/>
    <n v="599.05600000000004"/>
    <x v="1"/>
  </r>
  <r>
    <s v="MU"/>
    <x v="4217"/>
    <x v="4217"/>
    <n v="177.83600000000001"/>
    <x v="1"/>
  </r>
  <r>
    <s v="MU"/>
    <x v="4218"/>
    <x v="4218"/>
    <n v="681.40599999999995"/>
    <x v="1"/>
  </r>
  <r>
    <s v="MU"/>
    <x v="4219"/>
    <x v="4219"/>
    <n v="376.10899999999998"/>
    <x v="1"/>
  </r>
  <r>
    <s v="MU"/>
    <x v="4220"/>
    <x v="4220"/>
    <n v="811.42499999999995"/>
    <x v="1"/>
  </r>
  <r>
    <s v="MU"/>
    <x v="4221"/>
    <x v="4221"/>
    <n v="604.13800000000003"/>
    <x v="1"/>
  </r>
  <r>
    <s v="MU"/>
    <x v="4222"/>
    <x v="4222"/>
    <n v="459.024"/>
    <x v="1"/>
  </r>
  <r>
    <s v="MU"/>
    <x v="4223"/>
    <x v="4223"/>
    <n v="742.12099999999998"/>
    <x v="1"/>
  </r>
  <r>
    <s v="MU"/>
    <x v="4224"/>
    <x v="4224"/>
    <n v="555.125"/>
    <x v="1"/>
  </r>
  <r>
    <s v="MU"/>
    <x v="4225"/>
    <x v="4225"/>
    <n v="377.47"/>
    <x v="1"/>
  </r>
  <r>
    <s v="MU"/>
    <x v="4226"/>
    <x v="4226"/>
    <n v="190.32900000000001"/>
    <x v="1"/>
  </r>
  <r>
    <s v="MU"/>
    <x v="4227"/>
    <x v="4227"/>
    <n v="181.01499999999999"/>
    <x v="1"/>
  </r>
  <r>
    <s v="MU"/>
    <x v="4228"/>
    <x v="4228"/>
    <n v="200.52"/>
    <x v="1"/>
  </r>
  <r>
    <s v="MU"/>
    <x v="4229"/>
    <x v="4229"/>
    <n v="312.71699999999998"/>
    <x v="1"/>
  </r>
  <r>
    <s v="MU"/>
    <x v="4230"/>
    <x v="4230"/>
    <n v="78.045000000000002"/>
    <x v="1"/>
  </r>
  <r>
    <s v="MU"/>
    <x v="4231"/>
    <x v="4231"/>
    <n v="105.07599999999999"/>
    <x v="1"/>
  </r>
  <r>
    <s v="MU"/>
    <x v="4232"/>
    <x v="4232"/>
    <n v="442.01299999999998"/>
    <x v="1"/>
  </r>
  <r>
    <s v="MU"/>
    <x v="4233"/>
    <x v="4233"/>
    <n v="276.24099999999999"/>
    <x v="1"/>
  </r>
  <r>
    <s v="MU"/>
    <x v="4234"/>
    <x v="4234"/>
    <n v="754.70100000000002"/>
    <x v="1"/>
  </r>
  <r>
    <s v="MU"/>
    <x v="4235"/>
    <x v="4235"/>
    <n v="156.935"/>
    <x v="1"/>
  </r>
  <r>
    <s v="MU"/>
    <x v="4236"/>
    <x v="4236"/>
    <n v="349.49700000000001"/>
    <x v="1"/>
  </r>
  <r>
    <s v="MU"/>
    <x v="4237"/>
    <x v="4237"/>
    <n v="321.18200000000002"/>
    <x v="1"/>
  </r>
  <r>
    <s v="MU"/>
    <x v="4238"/>
    <x v="4238"/>
    <n v="126.813"/>
    <x v="1"/>
  </r>
  <r>
    <s v="MU"/>
    <x v="4239"/>
    <x v="4239"/>
    <n v="836.66899999999998"/>
    <x v="1"/>
  </r>
  <r>
    <s v="MU"/>
    <x v="4240"/>
    <x v="4240"/>
    <n v="427.19299999999998"/>
    <x v="1"/>
  </r>
  <r>
    <s v="MU"/>
    <x v="4241"/>
    <x v="4241"/>
    <n v="259.95699999999999"/>
    <x v="1"/>
  </r>
  <r>
    <s v="MU"/>
    <x v="4242"/>
    <x v="4242"/>
    <n v="251.26900000000001"/>
    <x v="1"/>
  </r>
  <r>
    <s v="MU"/>
    <x v="4243"/>
    <x v="4243"/>
    <n v="326.19"/>
    <x v="1"/>
  </r>
  <r>
    <s v="MU"/>
    <x v="4244"/>
    <x v="4244"/>
    <n v="268.25799999999998"/>
    <x v="1"/>
  </r>
  <r>
    <s v="MU"/>
    <x v="4245"/>
    <x v="4245"/>
    <n v="721.47199999999998"/>
    <x v="1"/>
  </r>
  <r>
    <s v="MU"/>
    <x v="4246"/>
    <x v="4246"/>
    <n v="219.06800000000001"/>
    <x v="1"/>
  </r>
  <r>
    <s v="MU"/>
    <x v="4247"/>
    <x v="4247"/>
    <n v="167.01400000000001"/>
    <x v="1"/>
  </r>
  <r>
    <s v="MU"/>
    <x v="4248"/>
    <x v="4248"/>
    <n v="325.65100000000001"/>
    <x v="1"/>
  </r>
  <r>
    <s v="MU"/>
    <x v="4249"/>
    <x v="4249"/>
    <n v="280.13299999999998"/>
    <x v="1"/>
  </r>
  <r>
    <s v="MU"/>
    <x v="4250"/>
    <x v="4250"/>
    <n v="225.07900000000001"/>
    <x v="1"/>
  </r>
  <r>
    <s v="MU"/>
    <x v="4251"/>
    <x v="4251"/>
    <n v="823.774"/>
    <x v="1"/>
  </r>
  <r>
    <s v="MU"/>
    <x v="4252"/>
    <x v="4252"/>
    <n v="388.05900000000003"/>
    <x v="1"/>
  </r>
  <r>
    <s v="MU"/>
    <x v="4253"/>
    <x v="4253"/>
    <n v="304.41300000000001"/>
    <x v="1"/>
  </r>
  <r>
    <s v="MU"/>
    <x v="4254"/>
    <x v="4254"/>
    <n v="353.33100000000002"/>
    <x v="1"/>
  </r>
  <r>
    <s v="MU"/>
    <x v="4255"/>
    <x v="4255"/>
    <n v="720.40700000000004"/>
    <x v="1"/>
  </r>
  <r>
    <s v="MU"/>
    <x v="4256"/>
    <x v="4256"/>
    <n v="379.54500000000002"/>
    <x v="1"/>
  </r>
  <r>
    <s v="MU"/>
    <x v="4257"/>
    <x v="4257"/>
    <n v="315.08800000000002"/>
    <x v="1"/>
  </r>
  <r>
    <s v="MU"/>
    <x v="4258"/>
    <x v="4258"/>
    <n v="406.41300000000001"/>
    <x v="1"/>
  </r>
  <r>
    <s v="MU"/>
    <x v="4259"/>
    <x v="4259"/>
    <n v="399.66699999999997"/>
    <x v="1"/>
  </r>
  <r>
    <s v="MU"/>
    <x v="4260"/>
    <x v="4260"/>
    <n v="182.41900000000001"/>
    <x v="1"/>
  </r>
  <r>
    <s v="MU"/>
    <x v="4261"/>
    <x v="4261"/>
    <n v="946.43499999999995"/>
    <x v="1"/>
  </r>
  <r>
    <s v="MU"/>
    <x v="4262"/>
    <x v="4262"/>
    <n v="95.381"/>
    <x v="1"/>
  </r>
  <r>
    <s v="MU"/>
    <x v="4263"/>
    <x v="4263"/>
    <n v="1341.7139999999999"/>
    <x v="1"/>
  </r>
  <r>
    <s v="MU"/>
    <x v="4264"/>
    <x v="4264"/>
    <n v="851.91700000000003"/>
    <x v="1"/>
  </r>
  <r>
    <s v="MU"/>
    <x v="4265"/>
    <x v="4265"/>
    <n v="308.32400000000001"/>
    <x v="1"/>
  </r>
  <r>
    <s v="MU"/>
    <x v="4266"/>
    <x v="4266"/>
    <n v="322.69200000000001"/>
    <x v="1"/>
  </r>
  <r>
    <s v="MU"/>
    <x v="4267"/>
    <x v="4267"/>
    <n v="250.654"/>
    <x v="1"/>
  </r>
  <r>
    <s v="MU"/>
    <x v="4268"/>
    <x v="4268"/>
    <n v="226.87200000000001"/>
    <x v="1"/>
  </r>
  <r>
    <s v="MU"/>
    <x v="4269"/>
    <x v="4269"/>
    <n v="218.62299999999999"/>
    <x v="1"/>
  </r>
  <r>
    <s v="MU"/>
    <x v="4270"/>
    <x v="4270"/>
    <n v="677.60900000000004"/>
    <x v="1"/>
  </r>
  <r>
    <s v="MU"/>
    <x v="4271"/>
    <x v="4271"/>
    <n v="103.501"/>
    <x v="1"/>
  </r>
  <r>
    <s v="MU"/>
    <x v="4272"/>
    <x v="4272"/>
    <n v="152.084"/>
    <x v="1"/>
  </r>
  <r>
    <s v="MU"/>
    <x v="4273"/>
    <x v="4273"/>
    <n v="1441.3330000000001"/>
    <x v="1"/>
  </r>
  <r>
    <s v="MU"/>
    <x v="4274"/>
    <x v="4274"/>
    <n v="482.39400000000001"/>
    <x v="1"/>
  </r>
  <r>
    <s v="MU"/>
    <x v="4275"/>
    <x v="4275"/>
    <n v="444.49200000000002"/>
    <x v="1"/>
  </r>
  <r>
    <s v="MU"/>
    <x v="4276"/>
    <x v="4276"/>
    <n v="505.53199999999998"/>
    <x v="1"/>
  </r>
  <r>
    <s v="MU"/>
    <x v="4277"/>
    <x v="4277"/>
    <n v="278.03500000000003"/>
    <x v="1"/>
  </r>
  <r>
    <s v="MU"/>
    <x v="4278"/>
    <x v="4278"/>
    <n v="170.75899999999999"/>
    <x v="1"/>
  </r>
  <r>
    <s v="MU"/>
    <x v="4279"/>
    <x v="4279"/>
    <n v="472.15499999999997"/>
    <x v="1"/>
  </r>
  <r>
    <s v="MU"/>
    <x v="4280"/>
    <x v="4280"/>
    <n v="193.346"/>
    <x v="1"/>
  </r>
  <r>
    <s v="MU"/>
    <x v="4281"/>
    <x v="4281"/>
    <n v="591.399"/>
    <x v="1"/>
  </r>
  <r>
    <s v="MU"/>
    <x v="4282"/>
    <x v="4282"/>
    <n v="434.37099999999998"/>
    <x v="1"/>
  </r>
  <r>
    <s v="MU"/>
    <x v="4283"/>
    <x v="4283"/>
    <n v="902.79300000000001"/>
    <x v="1"/>
  </r>
  <r>
    <s v="MU"/>
    <x v="4284"/>
    <x v="4284"/>
    <n v="1382.86"/>
    <x v="1"/>
  </r>
  <r>
    <s v="MU"/>
    <x v="4285"/>
    <x v="4285"/>
    <n v="320.85000000000002"/>
    <x v="1"/>
  </r>
  <r>
    <s v="MU"/>
    <x v="4286"/>
    <x v="4286"/>
    <n v="700.59900000000005"/>
    <x v="1"/>
  </r>
  <r>
    <s v="MU"/>
    <x v="4287"/>
    <x v="4287"/>
    <n v="800.80700000000002"/>
    <x v="1"/>
  </r>
  <r>
    <s v="MU"/>
    <x v="4288"/>
    <x v="4288"/>
    <n v="2977.933"/>
    <x v="1"/>
  </r>
  <r>
    <s v="MU"/>
    <x v="4289"/>
    <x v="4289"/>
    <n v="671.88900000000001"/>
    <x v="1"/>
  </r>
  <r>
    <s v="MU"/>
    <x v="4290"/>
    <x v="4290"/>
    <n v="1198.049"/>
    <x v="1"/>
  </r>
  <r>
    <s v="MU"/>
    <x v="4291"/>
    <x v="4291"/>
    <n v="591.43799999999999"/>
    <x v="1"/>
  </r>
  <r>
    <s v="MU"/>
    <x v="4292"/>
    <x v="4292"/>
    <n v="505.505"/>
    <x v="1"/>
  </r>
  <r>
    <s v="MU"/>
    <x v="4293"/>
    <x v="4293"/>
    <n v="668.47799999999995"/>
    <x v="1"/>
  </r>
  <r>
    <s v="MU"/>
    <x v="4294"/>
    <x v="4294"/>
    <n v="698.87099999999998"/>
    <x v="1"/>
  </r>
  <r>
    <s v="MU"/>
    <x v="4295"/>
    <x v="4295"/>
    <n v="299.76900000000001"/>
    <x v="1"/>
  </r>
  <r>
    <s v="MU"/>
    <x v="4296"/>
    <x v="4296"/>
    <n v="938.96600000000001"/>
    <x v="1"/>
  </r>
  <r>
    <s v="MU"/>
    <x v="4297"/>
    <x v="4297"/>
    <n v="652.58100000000002"/>
    <x v="1"/>
  </r>
  <r>
    <s v="MU"/>
    <x v="4298"/>
    <x v="4298"/>
    <n v="1234.537"/>
    <x v="1"/>
  </r>
  <r>
    <s v="MU"/>
    <x v="4299"/>
    <x v="4299"/>
    <n v="719.99800000000005"/>
    <x v="1"/>
  </r>
  <r>
    <s v="MU"/>
    <x v="4300"/>
    <x v="4300"/>
    <n v="94.819000000000003"/>
    <x v="1"/>
  </r>
  <r>
    <s v="MU"/>
    <x v="4301"/>
    <x v="4301"/>
    <n v="237.81"/>
    <x v="1"/>
  </r>
  <r>
    <s v="MU"/>
    <x v="4302"/>
    <x v="4302"/>
    <n v="397.916"/>
    <x v="1"/>
  </r>
  <r>
    <s v="MU"/>
    <x v="4303"/>
    <x v="4303"/>
    <n v="819.33399999999995"/>
    <x v="1"/>
  </r>
  <r>
    <s v="MU"/>
    <x v="4304"/>
    <x v="4304"/>
    <n v="327.08999999999997"/>
    <x v="1"/>
  </r>
  <r>
    <s v="MU"/>
    <x v="4305"/>
    <x v="4305"/>
    <n v="311.80099999999999"/>
    <x v="1"/>
  </r>
  <r>
    <s v="MU"/>
    <x v="4306"/>
    <x v="4306"/>
    <n v="967.77200000000005"/>
    <x v="1"/>
  </r>
  <r>
    <s v="MU"/>
    <x v="4307"/>
    <x v="4307"/>
    <n v="777.48199999999997"/>
    <x v="1"/>
  </r>
  <r>
    <s v="MU"/>
    <x v="4308"/>
    <x v="4308"/>
    <n v="249.09399999999999"/>
    <x v="1"/>
  </r>
  <r>
    <s v="MU"/>
    <x v="4309"/>
    <x v="4309"/>
    <n v="308.21800000000002"/>
    <x v="1"/>
  </r>
  <r>
    <s v="MU"/>
    <x v="4310"/>
    <x v="4310"/>
    <n v="359.71199999999999"/>
    <x v="1"/>
  </r>
  <r>
    <s v="MU"/>
    <x v="4311"/>
    <x v="4311"/>
    <n v="237.517"/>
    <x v="1"/>
  </r>
  <r>
    <s v="MU"/>
    <x v="4312"/>
    <x v="4312"/>
    <n v="953.99199999999996"/>
    <x v="1"/>
  </r>
  <r>
    <s v="MU"/>
    <x v="4313"/>
    <x v="4313"/>
    <n v="206.815"/>
    <x v="1"/>
  </r>
  <r>
    <s v="MU"/>
    <x v="4314"/>
    <x v="4314"/>
    <n v="129.774"/>
    <x v="1"/>
  </r>
  <r>
    <s v="MU"/>
    <x v="4315"/>
    <x v="4315"/>
    <n v="1319.1369999999999"/>
    <x v="1"/>
  </r>
  <r>
    <s v="MU"/>
    <x v="4316"/>
    <x v="4316"/>
    <n v="139.511"/>
    <x v="1"/>
  </r>
  <r>
    <s v="MU"/>
    <x v="4317"/>
    <x v="4317"/>
    <n v="76.631"/>
    <x v="1"/>
  </r>
  <r>
    <s v="MU"/>
    <x v="4318"/>
    <x v="4318"/>
    <n v="326.66000000000003"/>
    <x v="1"/>
  </r>
  <r>
    <s v="MU"/>
    <x v="4319"/>
    <x v="4319"/>
    <n v="733.48900000000003"/>
    <x v="1"/>
  </r>
  <r>
    <s v="MU"/>
    <x v="4320"/>
    <x v="4320"/>
    <n v="103.43300000000001"/>
    <x v="1"/>
  </r>
  <r>
    <s v="MU"/>
    <x v="4321"/>
    <x v="4321"/>
    <n v="232.34800000000001"/>
    <x v="1"/>
  </r>
  <r>
    <s v="MU"/>
    <x v="4322"/>
    <x v="4322"/>
    <n v="499.99799999999999"/>
    <x v="1"/>
  </r>
  <r>
    <s v="MU"/>
    <x v="4323"/>
    <x v="4323"/>
    <n v="589.81200000000001"/>
    <x v="1"/>
  </r>
  <r>
    <s v="MU"/>
    <x v="4324"/>
    <x v="4324"/>
    <n v="540.63599999999997"/>
    <x v="1"/>
  </r>
  <r>
    <s v="MU"/>
    <x v="4325"/>
    <x v="4325"/>
    <n v="234.422"/>
    <x v="1"/>
  </r>
  <r>
    <s v="MU"/>
    <x v="4326"/>
    <x v="4326"/>
    <n v="493.49"/>
    <x v="1"/>
  </r>
  <r>
    <s v="MU"/>
    <x v="4327"/>
    <x v="4327"/>
    <n v="132.779"/>
    <x v="1"/>
  </r>
  <r>
    <s v="MU"/>
    <x v="4328"/>
    <x v="4328"/>
    <n v="386.69299999999998"/>
    <x v="1"/>
  </r>
  <r>
    <s v="MU"/>
    <x v="4329"/>
    <x v="4329"/>
    <n v="301.81900000000002"/>
    <x v="1"/>
  </r>
  <r>
    <s v="MU"/>
    <x v="4330"/>
    <x v="4330"/>
    <n v="173.958"/>
    <x v="1"/>
  </r>
  <r>
    <s v="MU"/>
    <x v="4331"/>
    <x v="4331"/>
    <n v="93.53"/>
    <x v="1"/>
  </r>
  <r>
    <s v="MU"/>
    <x v="4332"/>
    <x v="4332"/>
    <n v="90.503"/>
    <x v="1"/>
  </r>
  <r>
    <s v="MU"/>
    <x v="4333"/>
    <x v="4333"/>
    <n v="112.884"/>
    <x v="1"/>
  </r>
  <r>
    <s v="MU"/>
    <x v="4334"/>
    <x v="4334"/>
    <n v="94.382999999999996"/>
    <x v="1"/>
  </r>
  <r>
    <s v="MU"/>
    <x v="4335"/>
    <x v="4335"/>
    <n v="207.04499999999999"/>
    <x v="1"/>
  </r>
  <r>
    <s v="MU"/>
    <x v="4336"/>
    <x v="4336"/>
    <n v="94.477000000000004"/>
    <x v="1"/>
  </r>
  <r>
    <s v="MU"/>
    <x v="4337"/>
    <x v="4337"/>
    <n v="45.213999999999999"/>
    <x v="1"/>
  </r>
  <r>
    <s v="MU"/>
    <x v="4338"/>
    <x v="4338"/>
    <n v="108.914"/>
    <x v="1"/>
  </r>
  <r>
    <s v="MU"/>
    <x v="4339"/>
    <x v="4339"/>
    <n v="146.834"/>
    <x v="1"/>
  </r>
  <r>
    <s v="MU"/>
    <x v="4340"/>
    <x v="4340"/>
    <n v="148.07400000000001"/>
    <x v="1"/>
  </r>
  <r>
    <s v="MU"/>
    <x v="4341"/>
    <x v="4341"/>
    <n v="92.561000000000007"/>
    <x v="1"/>
  </r>
  <r>
    <s v="MU"/>
    <x v="4342"/>
    <x v="4342"/>
    <n v="138.947"/>
    <x v="1"/>
  </r>
  <r>
    <s v="MU"/>
    <x v="4343"/>
    <x v="4343"/>
    <n v="535.68200000000002"/>
    <x v="1"/>
  </r>
  <r>
    <s v="MU"/>
    <x v="4344"/>
    <x v="4344"/>
    <n v="93.852000000000004"/>
    <x v="1"/>
  </r>
  <r>
    <s v="MU"/>
    <x v="4345"/>
    <x v="4345"/>
    <n v="388.291"/>
    <x v="1"/>
  </r>
  <r>
    <s v="MU"/>
    <x v="4346"/>
    <x v="4346"/>
    <n v="365.755"/>
    <x v="1"/>
  </r>
  <r>
    <s v="MU"/>
    <x v="4347"/>
    <x v="4347"/>
    <n v="518.61900000000003"/>
    <x v="1"/>
  </r>
  <r>
    <s v="MU"/>
    <x v="4348"/>
    <x v="4348"/>
    <n v="510.673"/>
    <x v="1"/>
  </r>
  <r>
    <s v="MU"/>
    <x v="4349"/>
    <x v="4349"/>
    <n v="35.143000000000001"/>
    <x v="1"/>
  </r>
  <r>
    <s v="MU"/>
    <x v="4350"/>
    <x v="4350"/>
    <n v="938.51599999999996"/>
    <x v="1"/>
  </r>
  <r>
    <s v="MU"/>
    <x v="4351"/>
    <x v="4351"/>
    <n v="63.883000000000003"/>
    <x v="1"/>
  </r>
  <r>
    <s v="MU"/>
    <x v="4352"/>
    <x v="4352"/>
    <n v="67.777000000000001"/>
    <x v="1"/>
  </r>
  <r>
    <s v="MU"/>
    <x v="4353"/>
    <x v="4353"/>
    <n v="1057.0340000000001"/>
    <x v="1"/>
  </r>
  <r>
    <s v="MU"/>
    <x v="4354"/>
    <x v="4354"/>
    <n v="296.25599999999997"/>
    <x v="1"/>
  </r>
  <r>
    <s v="MU"/>
    <x v="4355"/>
    <x v="4355"/>
    <n v="212.04499999999999"/>
    <x v="1"/>
  </r>
  <r>
    <s v="MU"/>
    <x v="4356"/>
    <x v="4356"/>
    <n v="89.411000000000001"/>
    <x v="1"/>
  </r>
  <r>
    <s v="MU"/>
    <x v="4357"/>
    <x v="4357"/>
    <n v="336.43900000000002"/>
    <x v="1"/>
  </r>
  <r>
    <s v="MU"/>
    <x v="4358"/>
    <x v="4358"/>
    <n v="284.67500000000001"/>
    <x v="1"/>
  </r>
  <r>
    <s v="MU"/>
    <x v="4359"/>
    <x v="4359"/>
    <n v="983.42399999999998"/>
    <x v="1"/>
  </r>
  <r>
    <s v="MU"/>
    <x v="4360"/>
    <x v="4360"/>
    <n v="173.07900000000001"/>
    <x v="1"/>
  </r>
  <r>
    <s v="MU"/>
    <x v="4361"/>
    <x v="4361"/>
    <n v="636.20799999999997"/>
    <x v="1"/>
  </r>
  <r>
    <s v="MU"/>
    <x v="4362"/>
    <x v="4362"/>
    <n v="210.56800000000001"/>
    <x v="1"/>
  </r>
  <r>
    <s v="MU"/>
    <x v="4363"/>
    <x v="4363"/>
    <n v="1331.962"/>
    <x v="1"/>
  </r>
  <r>
    <s v="MU"/>
    <x v="4364"/>
    <x v="4364"/>
    <n v="499.21600000000001"/>
    <x v="1"/>
  </r>
  <r>
    <s v="MU"/>
    <x v="4365"/>
    <x v="4365"/>
    <n v="1025.6379999999999"/>
    <x v="1"/>
  </r>
  <r>
    <s v="MU"/>
    <x v="4366"/>
    <x v="4366"/>
    <n v="479.161"/>
    <x v="1"/>
  </r>
  <r>
    <s v="MU"/>
    <x v="4367"/>
    <x v="4367"/>
    <n v="1717.6969999999999"/>
    <x v="1"/>
  </r>
  <r>
    <s v="MU"/>
    <x v="4368"/>
    <x v="4368"/>
    <n v="151.00800000000001"/>
    <x v="1"/>
  </r>
  <r>
    <s v="MU"/>
    <x v="4369"/>
    <x v="4369"/>
    <n v="1148.0360000000001"/>
    <x v="1"/>
  </r>
  <r>
    <s v="MU"/>
    <x v="4370"/>
    <x v="4370"/>
    <n v="244.05699999999999"/>
    <x v="1"/>
  </r>
  <r>
    <s v="MU"/>
    <x v="4371"/>
    <x v="4371"/>
    <n v="53.222000000000001"/>
    <x v="1"/>
  </r>
  <r>
    <s v="MU"/>
    <x v="4372"/>
    <x v="4372"/>
    <n v="199.166"/>
    <x v="1"/>
  </r>
  <r>
    <s v="MU"/>
    <x v="4373"/>
    <x v="4373"/>
    <n v="140.87299999999999"/>
    <x v="1"/>
  </r>
  <r>
    <s v="MU"/>
    <x v="4374"/>
    <x v="4374"/>
    <n v="208.39099999999999"/>
    <x v="1"/>
  </r>
  <r>
    <s v="MU"/>
    <x v="4375"/>
    <x v="4375"/>
    <n v="418.54399999999998"/>
    <x v="1"/>
  </r>
  <r>
    <s v="MU"/>
    <x v="4376"/>
    <x v="4376"/>
    <n v="124.866"/>
    <x v="1"/>
  </r>
  <r>
    <s v="MU"/>
    <x v="4377"/>
    <x v="4377"/>
    <n v="624.846"/>
    <x v="1"/>
  </r>
  <r>
    <s v="MU"/>
    <x v="4378"/>
    <x v="4378"/>
    <n v="70.965000000000003"/>
    <x v="1"/>
  </r>
  <r>
    <s v="MU"/>
    <x v="4379"/>
    <x v="4379"/>
    <n v="799.19399999999996"/>
    <x v="1"/>
  </r>
  <r>
    <s v="MU"/>
    <x v="4380"/>
    <x v="4380"/>
    <n v="83.555999999999997"/>
    <x v="1"/>
  </r>
  <r>
    <s v="MU"/>
    <x v="4381"/>
    <x v="4381"/>
    <n v="233.69800000000001"/>
    <x v="1"/>
  </r>
  <r>
    <s v="MU"/>
    <x v="4382"/>
    <x v="4382"/>
    <n v="107.502"/>
    <x v="1"/>
  </r>
  <r>
    <s v="MU"/>
    <x v="4383"/>
    <x v="4383"/>
    <n v="405.76100000000002"/>
    <x v="1"/>
  </r>
  <r>
    <s v="MU"/>
    <x v="4384"/>
    <x v="4384"/>
    <n v="647.38800000000003"/>
    <x v="1"/>
  </r>
  <r>
    <s v="MU"/>
    <x v="4385"/>
    <x v="4385"/>
    <n v="234.86500000000001"/>
    <x v="1"/>
  </r>
  <r>
    <s v="MU"/>
    <x v="4386"/>
    <x v="4386"/>
    <n v="220.09899999999999"/>
    <x v="1"/>
  </r>
  <r>
    <s v="MU"/>
    <x v="4387"/>
    <x v="4387"/>
    <n v="54.811"/>
    <x v="1"/>
  </r>
  <r>
    <s v="MU"/>
    <x v="4388"/>
    <x v="4388"/>
    <n v="949.86500000000001"/>
    <x v="1"/>
  </r>
  <r>
    <s v="MU"/>
    <x v="4389"/>
    <x v="4389"/>
    <n v="287.05700000000002"/>
    <x v="1"/>
  </r>
  <r>
    <s v="MU"/>
    <x v="4390"/>
    <x v="4390"/>
    <n v="378.84300000000002"/>
    <x v="1"/>
  </r>
  <r>
    <s v="MU"/>
    <x v="4391"/>
    <x v="4391"/>
    <n v="178.15700000000001"/>
    <x v="1"/>
  </r>
  <r>
    <s v="MU"/>
    <x v="4392"/>
    <x v="4392"/>
    <n v="374.20499999999998"/>
    <x v="1"/>
  </r>
  <r>
    <s v="MU"/>
    <x v="4393"/>
    <x v="4393"/>
    <n v="103.88800000000001"/>
    <x v="1"/>
  </r>
  <r>
    <s v="MU"/>
    <x v="4394"/>
    <x v="4394"/>
    <n v="65.311000000000007"/>
    <x v="1"/>
  </r>
  <r>
    <s v="MU"/>
    <x v="4395"/>
    <x v="4395"/>
    <n v="208.84100000000001"/>
    <x v="1"/>
  </r>
  <r>
    <s v="MU"/>
    <x v="4396"/>
    <x v="4396"/>
    <n v="340.07"/>
    <x v="1"/>
  </r>
  <r>
    <s v="MU"/>
    <x v="4397"/>
    <x v="4397"/>
    <n v="58.457000000000001"/>
    <x v="1"/>
  </r>
  <r>
    <s v="MU"/>
    <x v="4398"/>
    <x v="4398"/>
    <n v="674.84400000000005"/>
    <x v="1"/>
  </r>
  <r>
    <s v="MU"/>
    <x v="4399"/>
    <x v="4399"/>
    <n v="100.408"/>
    <x v="1"/>
  </r>
  <r>
    <s v="MU"/>
    <x v="4400"/>
    <x v="4400"/>
    <n v="183.351"/>
    <x v="1"/>
  </r>
  <r>
    <s v="MU"/>
    <x v="4401"/>
    <x v="4401"/>
    <n v="549.18799999999999"/>
    <x v="1"/>
  </r>
  <r>
    <s v="MU"/>
    <x v="4402"/>
    <x v="4402"/>
    <n v="158.77500000000001"/>
    <x v="1"/>
  </r>
  <r>
    <s v="MU"/>
    <x v="4403"/>
    <x v="4403"/>
    <n v="139.83600000000001"/>
    <x v="1"/>
  </r>
  <r>
    <s v="MU"/>
    <x v="4404"/>
    <x v="4404"/>
    <n v="114.773"/>
    <x v="1"/>
  </r>
  <r>
    <s v="MU"/>
    <x v="4405"/>
    <x v="4405"/>
    <n v="503.59500000000003"/>
    <x v="1"/>
  </r>
  <r>
    <s v="MU"/>
    <x v="4406"/>
    <x v="4406"/>
    <n v="386.61599999999999"/>
    <x v="1"/>
  </r>
  <r>
    <s v="MU"/>
    <x v="4407"/>
    <x v="4407"/>
    <n v="127.556"/>
    <x v="1"/>
  </r>
  <r>
    <s v="MU"/>
    <x v="4408"/>
    <x v="4408"/>
    <n v="334.36200000000002"/>
    <x v="1"/>
  </r>
  <r>
    <s v="MU"/>
    <x v="4409"/>
    <x v="4409"/>
    <n v="165.71799999999999"/>
    <x v="1"/>
  </r>
  <r>
    <s v="MU"/>
    <x v="4410"/>
    <x v="4410"/>
    <n v="172.173"/>
    <x v="1"/>
  </r>
  <r>
    <s v="MU"/>
    <x v="4411"/>
    <x v="4411"/>
    <n v="331.76600000000002"/>
    <x v="1"/>
  </r>
  <r>
    <s v="MU"/>
    <x v="4412"/>
    <x v="4412"/>
    <n v="267.51400000000001"/>
    <x v="1"/>
  </r>
  <r>
    <s v="MU"/>
    <x v="4413"/>
    <x v="4413"/>
    <n v="100.63"/>
    <x v="1"/>
  </r>
  <r>
    <s v="MU"/>
    <x v="4414"/>
    <x v="4414"/>
    <n v="206.196"/>
    <x v="1"/>
  </r>
  <r>
    <s v="MU"/>
    <x v="4415"/>
    <x v="4415"/>
    <n v="216.58099999999999"/>
    <x v="1"/>
  </r>
  <r>
    <s v="MU"/>
    <x v="4416"/>
    <x v="4416"/>
    <n v="146.00899999999999"/>
    <x v="1"/>
  </r>
  <r>
    <s v="MU"/>
    <x v="4417"/>
    <x v="4417"/>
    <n v="156.43899999999999"/>
    <x v="1"/>
  </r>
  <r>
    <s v="MU"/>
    <x v="4418"/>
    <x v="4418"/>
    <n v="247.102"/>
    <x v="1"/>
  </r>
  <r>
    <s v="MU"/>
    <x v="4419"/>
    <x v="4419"/>
    <n v="230.393"/>
    <x v="1"/>
  </r>
  <r>
    <s v="MU"/>
    <x v="4420"/>
    <x v="4420"/>
    <n v="253.024"/>
    <x v="1"/>
  </r>
  <r>
    <s v="MU"/>
    <x v="4421"/>
    <x v="4421"/>
    <n v="542.23800000000006"/>
    <x v="1"/>
  </r>
  <r>
    <s v="MU"/>
    <x v="4422"/>
    <x v="4422"/>
    <n v="181.577"/>
    <x v="1"/>
  </r>
  <r>
    <s v="MU"/>
    <x v="4423"/>
    <x v="4423"/>
    <n v="119.113"/>
    <x v="1"/>
  </r>
  <r>
    <s v="MU"/>
    <x v="4424"/>
    <x v="4424"/>
    <n v="430.79899999999998"/>
    <x v="1"/>
  </r>
  <r>
    <s v="MU"/>
    <x v="4425"/>
    <x v="4425"/>
    <n v="113.986"/>
    <x v="1"/>
  </r>
  <r>
    <s v="MU"/>
    <x v="4426"/>
    <x v="4426"/>
    <n v="155.65100000000001"/>
    <x v="1"/>
  </r>
  <r>
    <s v="MU"/>
    <x v="4427"/>
    <x v="4427"/>
    <n v="200.96"/>
    <x v="1"/>
  </r>
  <r>
    <s v="MU"/>
    <x v="4428"/>
    <x v="4428"/>
    <n v="261.08100000000002"/>
    <x v="1"/>
  </r>
  <r>
    <s v="MU"/>
    <x v="4429"/>
    <x v="4429"/>
    <n v="245.92099999999999"/>
    <x v="1"/>
  </r>
  <r>
    <s v="MU"/>
    <x v="4430"/>
    <x v="4430"/>
    <n v="165.14699999999999"/>
    <x v="1"/>
  </r>
  <r>
    <s v="MU"/>
    <x v="4431"/>
    <x v="4431"/>
    <n v="325.86200000000002"/>
    <x v="1"/>
  </r>
  <r>
    <s v="MU"/>
    <x v="4432"/>
    <x v="4432"/>
    <n v="77.912000000000006"/>
    <x v="1"/>
  </r>
  <r>
    <s v="MU"/>
    <x v="4433"/>
    <x v="4433"/>
    <n v="589.69799999999998"/>
    <x v="1"/>
  </r>
  <r>
    <s v="MU"/>
    <x v="4434"/>
    <x v="4434"/>
    <n v="166.26499999999999"/>
    <x v="1"/>
  </r>
  <r>
    <s v="MU"/>
    <x v="4435"/>
    <x v="4435"/>
    <n v="1297.5429999999999"/>
    <x v="1"/>
  </r>
  <r>
    <s v="MU"/>
    <x v="4436"/>
    <x v="4436"/>
    <n v="289.21499999999997"/>
    <x v="1"/>
  </r>
  <r>
    <s v="MU"/>
    <x v="4437"/>
    <x v="4437"/>
    <n v="58.21"/>
    <x v="1"/>
  </r>
  <r>
    <s v="MU"/>
    <x v="4438"/>
    <x v="4438"/>
    <n v="281.78199999999998"/>
    <x v="1"/>
  </r>
  <r>
    <s v="MU"/>
    <x v="4439"/>
    <x v="4439"/>
    <n v="245.39400000000001"/>
    <x v="1"/>
  </r>
  <r>
    <s v="MU"/>
    <x v="4440"/>
    <x v="4440"/>
    <n v="336.58800000000002"/>
    <x v="1"/>
  </r>
  <r>
    <s v="MU"/>
    <x v="4441"/>
    <x v="4441"/>
    <n v="182.483"/>
    <x v="1"/>
  </r>
  <r>
    <s v="MU"/>
    <x v="4442"/>
    <x v="4442"/>
    <n v="430.70400000000001"/>
    <x v="1"/>
  </r>
  <r>
    <s v="MU"/>
    <x v="4443"/>
    <x v="4443"/>
    <n v="326.36200000000002"/>
    <x v="1"/>
  </r>
  <r>
    <s v="MU"/>
    <x v="4444"/>
    <x v="4444"/>
    <n v="530.89400000000001"/>
    <x v="1"/>
  </r>
  <r>
    <s v="MU"/>
    <x v="4445"/>
    <x v="4445"/>
    <n v="68.498999999999995"/>
    <x v="1"/>
  </r>
  <r>
    <s v="MU"/>
    <x v="4446"/>
    <x v="4446"/>
    <n v="241.637"/>
    <x v="1"/>
  </r>
  <r>
    <s v="MU"/>
    <x v="4447"/>
    <x v="4447"/>
    <n v="1127.9469999999999"/>
    <x v="1"/>
  </r>
  <r>
    <s v="MU"/>
    <x v="4448"/>
    <x v="4448"/>
    <n v="405.55200000000002"/>
    <x v="1"/>
  </r>
  <r>
    <s v="MU"/>
    <x v="4449"/>
    <x v="4449"/>
    <n v="91.447999999999993"/>
    <x v="1"/>
  </r>
  <r>
    <s v="MU"/>
    <x v="4450"/>
    <x v="4450"/>
    <n v="69.036000000000001"/>
    <x v="1"/>
  </r>
  <r>
    <s v="MU"/>
    <x v="4451"/>
    <x v="4451"/>
    <n v="2637.66"/>
    <x v="1"/>
  </r>
  <r>
    <s v="MU"/>
    <x v="4452"/>
    <x v="4452"/>
    <n v="333.26"/>
    <x v="1"/>
  </r>
  <r>
    <s v="MU"/>
    <x v="4453"/>
    <x v="4453"/>
    <n v="65.347999999999999"/>
    <x v="1"/>
  </r>
  <r>
    <s v="MU"/>
    <x v="4454"/>
    <x v="4454"/>
    <n v="79.332999999999998"/>
    <x v="1"/>
  </r>
  <r>
    <s v="MU"/>
    <x v="4455"/>
    <x v="4455"/>
    <n v="271.85199999999998"/>
    <x v="1"/>
  </r>
  <r>
    <s v="MU"/>
    <x v="4456"/>
    <x v="4456"/>
    <n v="941.64"/>
    <x v="1"/>
  </r>
  <r>
    <s v="MU"/>
    <x v="4457"/>
    <x v="4457"/>
    <n v="293.60000000000002"/>
    <x v="1"/>
  </r>
  <r>
    <s v="MU"/>
    <x v="4458"/>
    <x v="4458"/>
    <n v="190.17099999999999"/>
    <x v="1"/>
  </r>
  <r>
    <s v="MU"/>
    <x v="4459"/>
    <x v="4459"/>
    <n v="197.58600000000001"/>
    <x v="1"/>
  </r>
  <r>
    <s v="MU"/>
    <x v="4460"/>
    <x v="4460"/>
    <n v="260.10599999999999"/>
    <x v="1"/>
  </r>
  <r>
    <s v="MU"/>
    <x v="4461"/>
    <x v="4461"/>
    <n v="117.099"/>
    <x v="1"/>
  </r>
  <r>
    <s v="MU"/>
    <x v="4462"/>
    <x v="4462"/>
    <n v="261.20800000000003"/>
    <x v="1"/>
  </r>
  <r>
    <s v="MU"/>
    <x v="4463"/>
    <x v="4463"/>
    <n v="1404.0840000000001"/>
    <x v="1"/>
  </r>
  <r>
    <s v="MU"/>
    <x v="4464"/>
    <x v="4464"/>
    <n v="306.05799999999999"/>
    <x v="1"/>
  </r>
  <r>
    <s v="MU"/>
    <x v="4465"/>
    <x v="4465"/>
    <n v="520.81600000000003"/>
    <x v="1"/>
  </r>
  <r>
    <s v="MU"/>
    <x v="4466"/>
    <x v="4466"/>
    <n v="62.902000000000001"/>
    <x v="1"/>
  </r>
  <r>
    <s v="MU"/>
    <x v="4467"/>
    <x v="4467"/>
    <n v="170.339"/>
    <x v="1"/>
  </r>
  <r>
    <s v="MU"/>
    <x v="4468"/>
    <x v="4468"/>
    <n v="104.184"/>
    <x v="1"/>
  </r>
  <r>
    <s v="MU"/>
    <x v="4469"/>
    <x v="4469"/>
    <n v="374.459"/>
    <x v="1"/>
  </r>
  <r>
    <s v="MU"/>
    <x v="4470"/>
    <x v="4470"/>
    <n v="435.39100000000002"/>
    <x v="1"/>
  </r>
  <r>
    <s v="MU"/>
    <x v="4471"/>
    <x v="4471"/>
    <n v="186.43899999999999"/>
    <x v="1"/>
  </r>
  <r>
    <s v="MU"/>
    <x v="4472"/>
    <x v="4472"/>
    <n v="337.99099999999999"/>
    <x v="1"/>
  </r>
  <r>
    <s v="MU"/>
    <x v="4473"/>
    <x v="4473"/>
    <n v="92.346000000000004"/>
    <x v="1"/>
  </r>
  <r>
    <s v="MU"/>
    <x v="4474"/>
    <x v="4474"/>
    <n v="200.27600000000001"/>
    <x v="1"/>
  </r>
  <r>
    <s v="MU"/>
    <x v="4475"/>
    <x v="4475"/>
    <n v="191.27799999999999"/>
    <x v="1"/>
  </r>
  <r>
    <s v="MU"/>
    <x v="4476"/>
    <x v="4476"/>
    <n v="560.74300000000005"/>
    <x v="1"/>
  </r>
  <r>
    <s v="MU"/>
    <x v="4477"/>
    <x v="4477"/>
    <n v="82.817999999999998"/>
    <x v="1"/>
  </r>
  <r>
    <s v="MU"/>
    <x v="4478"/>
    <x v="4478"/>
    <n v="260.14299999999997"/>
    <x v="1"/>
  </r>
  <r>
    <s v="MU"/>
    <x v="4479"/>
    <x v="4479"/>
    <n v="111.377"/>
    <x v="1"/>
  </r>
  <r>
    <s v="MU"/>
    <x v="4480"/>
    <x v="4480"/>
    <n v="65.087000000000003"/>
    <x v="1"/>
  </r>
  <r>
    <s v="MU"/>
    <x v="4481"/>
    <x v="4481"/>
    <n v="137.38800000000001"/>
    <x v="1"/>
  </r>
  <r>
    <s v="MU"/>
    <x v="4482"/>
    <x v="4482"/>
    <n v="402.85199999999998"/>
    <x v="1"/>
  </r>
  <r>
    <s v="MU"/>
    <x v="4483"/>
    <x v="4483"/>
    <n v="295.06099999999998"/>
    <x v="1"/>
  </r>
  <r>
    <s v="MU"/>
    <x v="4484"/>
    <x v="4484"/>
    <n v="151.72200000000001"/>
    <x v="1"/>
  </r>
  <r>
    <s v="MU"/>
    <x v="4485"/>
    <x v="4485"/>
    <n v="549.85900000000004"/>
    <x v="1"/>
  </r>
  <r>
    <s v="MU"/>
    <x v="4486"/>
    <x v="4486"/>
    <n v="847.25300000000004"/>
    <x v="1"/>
  </r>
  <r>
    <s v="MU"/>
    <x v="4487"/>
    <x v="4487"/>
    <n v="213.54300000000001"/>
    <x v="1"/>
  </r>
  <r>
    <s v="MU"/>
    <x v="4488"/>
    <x v="4488"/>
    <n v="188.56800000000001"/>
    <x v="1"/>
  </r>
  <r>
    <s v="MU"/>
    <x v="4489"/>
    <x v="4489"/>
    <n v="86.048000000000002"/>
    <x v="1"/>
  </r>
  <r>
    <s v="MU"/>
    <x v="4490"/>
    <x v="4490"/>
    <n v="738.33100000000002"/>
    <x v="1"/>
  </r>
  <r>
    <s v="MU"/>
    <x v="4491"/>
    <x v="4491"/>
    <n v="394.85"/>
    <x v="1"/>
  </r>
  <r>
    <s v="MU"/>
    <x v="4492"/>
    <x v="4492"/>
    <n v="330.87799999999999"/>
    <x v="1"/>
  </r>
  <r>
    <s v="MU"/>
    <x v="4493"/>
    <x v="4493"/>
    <n v="289.09699999999998"/>
    <x v="1"/>
  </r>
  <r>
    <s v="MU"/>
    <x v="4494"/>
    <x v="4494"/>
    <n v="351.05099999999999"/>
    <x v="1"/>
  </r>
  <r>
    <s v="MU"/>
    <x v="4495"/>
    <x v="4495"/>
    <n v="764.73699999999997"/>
    <x v="1"/>
  </r>
  <r>
    <s v="MU"/>
    <x v="4496"/>
    <x v="4496"/>
    <n v="180.33799999999999"/>
    <x v="1"/>
  </r>
  <r>
    <s v="MU"/>
    <x v="4497"/>
    <x v="4497"/>
    <n v="92.638000000000005"/>
    <x v="1"/>
  </r>
  <r>
    <s v="MU"/>
    <x v="4498"/>
    <x v="4498"/>
    <n v="617.09199999999998"/>
    <x v="1"/>
  </r>
  <r>
    <s v="MU"/>
    <x v="4499"/>
    <x v="4499"/>
    <n v="446.16500000000002"/>
    <x v="1"/>
  </r>
  <r>
    <s v="MU"/>
    <x v="4500"/>
    <x v="4500"/>
    <n v="159.89099999999999"/>
    <x v="1"/>
  </r>
  <r>
    <s v="MU"/>
    <x v="4501"/>
    <x v="4501"/>
    <n v="57.752000000000002"/>
    <x v="1"/>
  </r>
  <r>
    <s v="MU"/>
    <x v="4502"/>
    <x v="4502"/>
    <n v="96.168000000000006"/>
    <x v="1"/>
  </r>
  <r>
    <s v="MU"/>
    <x v="4503"/>
    <x v="4503"/>
    <n v="106.85299999999999"/>
    <x v="1"/>
  </r>
  <r>
    <s v="MU"/>
    <x v="4504"/>
    <x v="4504"/>
    <n v="306.76"/>
    <x v="1"/>
  </r>
  <r>
    <s v="MU"/>
    <x v="4505"/>
    <x v="4505"/>
    <n v="99.355000000000004"/>
    <x v="1"/>
  </r>
  <r>
    <s v="MU"/>
    <x v="4506"/>
    <x v="4506"/>
    <n v="128.726"/>
    <x v="1"/>
  </r>
  <r>
    <s v="MU"/>
    <x v="4507"/>
    <x v="4507"/>
    <n v="61.011000000000003"/>
    <x v="1"/>
  </r>
  <r>
    <s v="MU"/>
    <x v="4508"/>
    <x v="4508"/>
    <n v="146.08799999999999"/>
    <x v="1"/>
  </r>
  <r>
    <s v="MU"/>
    <x v="4509"/>
    <x v="4509"/>
    <n v="63.1"/>
    <x v="1"/>
  </r>
  <r>
    <s v="MU"/>
    <x v="4510"/>
    <x v="4510"/>
    <n v="214.29900000000001"/>
    <x v="1"/>
  </r>
  <r>
    <s v="MU"/>
    <x v="4511"/>
    <x v="4511"/>
    <n v="575.16999999999996"/>
    <x v="1"/>
  </r>
  <r>
    <s v="MU"/>
    <x v="4512"/>
    <x v="4512"/>
    <n v="396.88200000000001"/>
    <x v="1"/>
  </r>
  <r>
    <s v="MU"/>
    <x v="4513"/>
    <x v="4513"/>
    <n v="560.73099999999999"/>
    <x v="1"/>
  </r>
  <r>
    <s v="MU"/>
    <x v="4514"/>
    <x v="4514"/>
    <n v="93.673000000000002"/>
    <x v="1"/>
  </r>
  <r>
    <s v="MU"/>
    <x v="4515"/>
    <x v="4515"/>
    <n v="848.779"/>
    <x v="1"/>
  </r>
  <r>
    <s v="MU"/>
    <x v="4516"/>
    <x v="4516"/>
    <n v="356.53899999999999"/>
    <x v="1"/>
  </r>
  <r>
    <s v="MU"/>
    <x v="4517"/>
    <x v="4517"/>
    <n v="284.36"/>
    <x v="1"/>
  </r>
  <r>
    <s v="MU"/>
    <x v="4518"/>
    <x v="4518"/>
    <n v="65.433000000000007"/>
    <x v="1"/>
  </r>
  <r>
    <s v="MU"/>
    <x v="4519"/>
    <x v="4519"/>
    <n v="297.16000000000003"/>
    <x v="1"/>
  </r>
  <r>
    <s v="MU"/>
    <x v="4520"/>
    <x v="4520"/>
    <n v="224.74799999999999"/>
    <x v="1"/>
  </r>
  <r>
    <s v="MU"/>
    <x v="4521"/>
    <x v="4521"/>
    <n v="85.597999999999999"/>
    <x v="1"/>
  </r>
  <r>
    <s v="MU"/>
    <x v="4522"/>
    <x v="4522"/>
    <n v="278.983"/>
    <x v="1"/>
  </r>
  <r>
    <s v="MU"/>
    <x v="4523"/>
    <x v="4523"/>
    <n v="286.46100000000001"/>
    <x v="1"/>
  </r>
  <r>
    <s v="MU"/>
    <x v="4524"/>
    <x v="4524"/>
    <n v="314.91300000000001"/>
    <x v="1"/>
  </r>
  <r>
    <s v="MU"/>
    <x v="4525"/>
    <x v="4525"/>
    <n v="502.09500000000003"/>
    <x v="1"/>
  </r>
  <r>
    <s v="MU"/>
    <x v="4526"/>
    <x v="4526"/>
    <n v="245.05699999999999"/>
    <x v="1"/>
  </r>
  <r>
    <s v="MU"/>
    <x v="4527"/>
    <x v="4527"/>
    <n v="555.47299999999996"/>
    <x v="1"/>
  </r>
  <r>
    <s v="MU"/>
    <x v="4528"/>
    <x v="4528"/>
    <n v="260.81700000000001"/>
    <x v="1"/>
  </r>
  <r>
    <s v="MU"/>
    <x v="4529"/>
    <x v="4529"/>
    <n v="302.39"/>
    <x v="1"/>
  </r>
  <r>
    <s v="MU"/>
    <x v="4530"/>
    <x v="4530"/>
    <n v="907.42"/>
    <x v="1"/>
  </r>
  <r>
    <s v="MU"/>
    <x v="4531"/>
    <x v="4531"/>
    <n v="282.57100000000003"/>
    <x v="1"/>
  </r>
  <r>
    <s v="MU"/>
    <x v="4532"/>
    <x v="4532"/>
    <n v="191.06100000000001"/>
    <x v="1"/>
  </r>
  <r>
    <s v="MU"/>
    <x v="4533"/>
    <x v="4533"/>
    <n v="129.001"/>
    <x v="1"/>
  </r>
  <r>
    <s v="MU"/>
    <x v="4534"/>
    <x v="4534"/>
    <n v="223.333"/>
    <x v="1"/>
  </r>
  <r>
    <s v="MU"/>
    <x v="4535"/>
    <x v="4535"/>
    <n v="177.887"/>
    <x v="1"/>
  </r>
  <r>
    <s v="MU"/>
    <x v="4536"/>
    <x v="4536"/>
    <n v="156.56800000000001"/>
    <x v="1"/>
  </r>
  <r>
    <s v="MU"/>
    <x v="4537"/>
    <x v="4537"/>
    <n v="104.53100000000001"/>
    <x v="1"/>
  </r>
  <r>
    <s v="MU"/>
    <x v="4538"/>
    <x v="4538"/>
    <n v="82.983999999999995"/>
    <x v="1"/>
  </r>
  <r>
    <s v="MU"/>
    <x v="4539"/>
    <x v="4539"/>
    <n v="1145.845"/>
    <x v="1"/>
  </r>
  <r>
    <s v="MU"/>
    <x v="4540"/>
    <x v="4540"/>
    <n v="81.004000000000005"/>
    <x v="1"/>
  </r>
  <r>
    <s v="MU"/>
    <x v="4541"/>
    <x v="4541"/>
    <n v="203.21799999999999"/>
    <x v="1"/>
  </r>
  <r>
    <s v="MU"/>
    <x v="4542"/>
    <x v="4542"/>
    <n v="150.29900000000001"/>
    <x v="1"/>
  </r>
  <r>
    <s v="MU"/>
    <x v="4543"/>
    <x v="4543"/>
    <n v="715.55100000000004"/>
    <x v="1"/>
  </r>
  <r>
    <s v="MU"/>
    <x v="4544"/>
    <x v="4544"/>
    <n v="119.65300000000001"/>
    <x v="1"/>
  </r>
  <r>
    <s v="MU"/>
    <x v="4545"/>
    <x v="4545"/>
    <n v="73.334999999999994"/>
    <x v="1"/>
  </r>
  <r>
    <s v="MU"/>
    <x v="4546"/>
    <x v="4546"/>
    <n v="344.23500000000001"/>
    <x v="1"/>
  </r>
  <r>
    <s v="MU"/>
    <x v="4547"/>
    <x v="4547"/>
    <n v="149.89099999999999"/>
    <x v="1"/>
  </r>
  <r>
    <s v="MU"/>
    <x v="4548"/>
    <x v="4548"/>
    <n v="495.77199999999999"/>
    <x v="1"/>
  </r>
  <r>
    <s v="MU"/>
    <x v="4549"/>
    <x v="4549"/>
    <n v="461.43799999999999"/>
    <x v="1"/>
  </r>
  <r>
    <s v="MU"/>
    <x v="4550"/>
    <x v="4550"/>
    <n v="162.12"/>
    <x v="1"/>
  </r>
  <r>
    <s v="MU"/>
    <x v="4551"/>
    <x v="4551"/>
    <n v="345.90300000000002"/>
    <x v="1"/>
  </r>
  <r>
    <s v="MU"/>
    <x v="4552"/>
    <x v="4552"/>
    <n v="367.52499999999998"/>
    <x v="1"/>
  </r>
  <r>
    <s v="MU"/>
    <x v="4553"/>
    <x v="4553"/>
    <n v="493.26600000000002"/>
    <x v="1"/>
  </r>
  <r>
    <s v="MU"/>
    <x v="4554"/>
    <x v="4554"/>
    <n v="163.74700000000001"/>
    <x v="1"/>
  </r>
  <r>
    <s v="MU"/>
    <x v="4555"/>
    <x v="4555"/>
    <n v="200.76499999999999"/>
    <x v="1"/>
  </r>
  <r>
    <s v="MU"/>
    <x v="4556"/>
    <x v="4556"/>
    <n v="151.88499999999999"/>
    <x v="1"/>
  </r>
  <r>
    <s v="MU"/>
    <x v="4557"/>
    <x v="4557"/>
    <n v="184.375"/>
    <x v="1"/>
  </r>
  <r>
    <s v="MU"/>
    <x v="4558"/>
    <x v="4558"/>
    <n v="1888.634"/>
    <x v="1"/>
  </r>
  <r>
    <s v="MU"/>
    <x v="4559"/>
    <x v="4559"/>
    <n v="150.499"/>
    <x v="1"/>
  </r>
  <r>
    <s v="MU"/>
    <x v="4560"/>
    <x v="4560"/>
    <n v="280.76"/>
    <x v="1"/>
  </r>
  <r>
    <s v="MU"/>
    <x v="4561"/>
    <x v="4561"/>
    <n v="948.71400000000006"/>
    <x v="1"/>
  </r>
  <r>
    <s v="MU"/>
    <x v="4562"/>
    <x v="4562"/>
    <n v="356.19299999999998"/>
    <x v="1"/>
  </r>
  <r>
    <s v="MU"/>
    <x v="4563"/>
    <x v="4563"/>
    <n v="106.765"/>
    <x v="1"/>
  </r>
  <r>
    <s v="MU"/>
    <x v="4564"/>
    <x v="4564"/>
    <n v="224.566"/>
    <x v="1"/>
  </r>
  <r>
    <s v="MU"/>
    <x v="4565"/>
    <x v="4565"/>
    <n v="72.754999999999995"/>
    <x v="1"/>
  </r>
  <r>
    <s v="MU"/>
    <x v="4566"/>
    <x v="4566"/>
    <n v="234.202"/>
    <x v="1"/>
  </r>
  <r>
    <s v="MU"/>
    <x v="4567"/>
    <x v="4567"/>
    <n v="139.196"/>
    <x v="1"/>
  </r>
  <r>
    <s v="MU"/>
    <x v="4568"/>
    <x v="4568"/>
    <n v="205.78100000000001"/>
    <x v="1"/>
  </r>
  <r>
    <s v="MU"/>
    <x v="4569"/>
    <x v="4569"/>
    <n v="165.23699999999999"/>
    <x v="1"/>
  </r>
  <r>
    <s v="MU"/>
    <x v="4570"/>
    <x v="4570"/>
    <n v="309.62700000000001"/>
    <x v="1"/>
  </r>
  <r>
    <s v="MU"/>
    <x v="4571"/>
    <x v="4571"/>
    <n v="90.563999999999993"/>
    <x v="1"/>
  </r>
  <r>
    <s v="MU"/>
    <x v="4572"/>
    <x v="4572"/>
    <n v="262.00400000000002"/>
    <x v="1"/>
  </r>
  <r>
    <s v="MU"/>
    <x v="4573"/>
    <x v="4573"/>
    <n v="143.45699999999999"/>
    <x v="1"/>
  </r>
  <r>
    <s v="MU"/>
    <x v="4574"/>
    <x v="4574"/>
    <n v="113.125"/>
    <x v="1"/>
  </r>
  <r>
    <s v="MU"/>
    <x v="4575"/>
    <x v="4575"/>
    <n v="693.84699999999998"/>
    <x v="1"/>
  </r>
  <r>
    <s v="MU"/>
    <x v="4576"/>
    <x v="4576"/>
    <n v="390.04399999999998"/>
    <x v="1"/>
  </r>
  <r>
    <s v="MU"/>
    <x v="4577"/>
    <x v="4577"/>
    <n v="56.962000000000003"/>
    <x v="1"/>
  </r>
  <r>
    <s v="MU"/>
    <x v="4578"/>
    <x v="4578"/>
    <n v="279.15899999999999"/>
    <x v="1"/>
  </r>
  <r>
    <s v="MU"/>
    <x v="4579"/>
    <x v="4579"/>
    <n v="328.50700000000001"/>
    <x v="1"/>
  </r>
  <r>
    <s v="MU"/>
    <x v="4580"/>
    <x v="4580"/>
    <n v="128.31299999999999"/>
    <x v="1"/>
  </r>
  <r>
    <s v="MU"/>
    <x v="4581"/>
    <x v="4581"/>
    <n v="596.34400000000005"/>
    <x v="1"/>
  </r>
  <r>
    <s v="MU"/>
    <x v="4582"/>
    <x v="4582"/>
    <n v="436.49599999999998"/>
    <x v="1"/>
  </r>
  <r>
    <s v="MU"/>
    <x v="4583"/>
    <x v="4583"/>
    <n v="156.61000000000001"/>
    <x v="1"/>
  </r>
  <r>
    <s v="MU"/>
    <x v="4584"/>
    <x v="4584"/>
    <n v="159.833"/>
    <x v="1"/>
  </r>
  <r>
    <s v="MU"/>
    <x v="4585"/>
    <x v="4585"/>
    <n v="185.93700000000001"/>
    <x v="1"/>
  </r>
  <r>
    <s v="MU"/>
    <x v="4586"/>
    <x v="4586"/>
    <n v="109.648"/>
    <x v="1"/>
  </r>
  <r>
    <s v="MU"/>
    <x v="4587"/>
    <x v="4587"/>
    <n v="301.48500000000001"/>
    <x v="1"/>
  </r>
  <r>
    <s v="MU"/>
    <x v="4588"/>
    <x v="4588"/>
    <n v="132.93899999999999"/>
    <x v="1"/>
  </r>
  <r>
    <s v="MU"/>
    <x v="4589"/>
    <x v="4589"/>
    <n v="235.10400000000001"/>
    <x v="1"/>
  </r>
  <r>
    <s v="MU"/>
    <x v="4590"/>
    <x v="4590"/>
    <n v="92.856999999999999"/>
    <x v="1"/>
  </r>
  <r>
    <s v="MU"/>
    <x v="4591"/>
    <x v="4591"/>
    <n v="1021.371"/>
    <x v="1"/>
  </r>
  <r>
    <s v="MU"/>
    <x v="4592"/>
    <x v="4592"/>
    <n v="350.47199999999998"/>
    <x v="1"/>
  </r>
  <r>
    <s v="MU"/>
    <x v="4593"/>
    <x v="4593"/>
    <n v="254.95400000000001"/>
    <x v="1"/>
  </r>
  <r>
    <s v="MU"/>
    <x v="4594"/>
    <x v="4594"/>
    <n v="166.685"/>
    <x v="1"/>
  </r>
  <r>
    <s v="MU"/>
    <x v="4595"/>
    <x v="4595"/>
    <n v="350.60599999999999"/>
    <x v="1"/>
  </r>
  <r>
    <s v="MU"/>
    <x v="4596"/>
    <x v="4596"/>
    <n v="299.80700000000002"/>
    <x v="1"/>
  </r>
  <r>
    <s v="MU"/>
    <x v="4597"/>
    <x v="4597"/>
    <n v="346.93200000000002"/>
    <x v="1"/>
  </r>
  <r>
    <s v="MU"/>
    <x v="4598"/>
    <x v="4598"/>
    <n v="384.12700000000001"/>
    <x v="1"/>
  </r>
  <r>
    <s v="MU"/>
    <x v="4599"/>
    <x v="4599"/>
    <n v="370.41399999999999"/>
    <x v="1"/>
  </r>
  <r>
    <s v="MU"/>
    <x v="4600"/>
    <x v="4600"/>
    <n v="153.77600000000001"/>
    <x v="1"/>
  </r>
  <r>
    <s v="MU"/>
    <x v="4601"/>
    <x v="4601"/>
    <n v="377.42599999999999"/>
    <x v="1"/>
  </r>
  <r>
    <s v="MU"/>
    <x v="4602"/>
    <x v="4602"/>
    <n v="218.03200000000001"/>
    <x v="1"/>
  </r>
  <r>
    <s v="MU"/>
    <x v="4603"/>
    <x v="4603"/>
    <n v="293.62799999999999"/>
    <x v="1"/>
  </r>
  <r>
    <s v="MU"/>
    <x v="4604"/>
    <x v="4604"/>
    <n v="190.179"/>
    <x v="1"/>
  </r>
  <r>
    <s v="MU"/>
    <x v="4605"/>
    <x v="4605"/>
    <n v="63.42"/>
    <x v="1"/>
  </r>
  <r>
    <s v="MU"/>
    <x v="4606"/>
    <x v="4606"/>
    <n v="1551.3389999999999"/>
    <x v="1"/>
  </r>
  <r>
    <s v="MU"/>
    <x v="4607"/>
    <x v="4607"/>
    <n v="291.50299999999999"/>
    <x v="1"/>
  </r>
  <r>
    <s v="MU"/>
    <x v="4608"/>
    <x v="4608"/>
    <n v="534.62400000000002"/>
    <x v="1"/>
  </r>
  <r>
    <s v="MU"/>
    <x v="4609"/>
    <x v="4609"/>
    <n v="322.67399999999998"/>
    <x v="1"/>
  </r>
  <r>
    <s v="MU"/>
    <x v="4610"/>
    <x v="4610"/>
    <n v="316.39400000000001"/>
    <x v="1"/>
  </r>
  <r>
    <s v="MU"/>
    <x v="4611"/>
    <x v="4611"/>
    <n v="7800.4279999999999"/>
    <x v="1"/>
  </r>
  <r>
    <s v="MU"/>
    <x v="4612"/>
    <x v="4612"/>
    <n v="172.79400000000001"/>
    <x v="1"/>
  </r>
  <r>
    <s v="MU"/>
    <x v="4613"/>
    <x v="4613"/>
    <n v="265.04199999999997"/>
    <x v="1"/>
  </r>
  <r>
    <s v="MU"/>
    <x v="4614"/>
    <x v="4614"/>
    <n v="325.97899999999998"/>
    <x v="1"/>
  </r>
  <r>
    <s v="MU"/>
    <x v="4615"/>
    <x v="4615"/>
    <n v="115.33499999999999"/>
    <x v="1"/>
  </r>
  <r>
    <s v="MU"/>
    <x v="4616"/>
    <x v="4616"/>
    <n v="78.174999999999997"/>
    <x v="1"/>
  </r>
  <r>
    <s v="MU"/>
    <x v="4617"/>
    <x v="4617"/>
    <n v="71.7"/>
    <x v="1"/>
  </r>
  <r>
    <s v="MU"/>
    <x v="4618"/>
    <x v="4618"/>
    <n v="505.983"/>
    <x v="1"/>
  </r>
  <r>
    <s v="MU"/>
    <x v="4619"/>
    <x v="4619"/>
    <n v="93.703999999999994"/>
    <x v="1"/>
  </r>
  <r>
    <s v="MU"/>
    <x v="4620"/>
    <x v="4620"/>
    <n v="331.20800000000003"/>
    <x v="1"/>
  </r>
  <r>
    <s v="MU"/>
    <x v="4621"/>
    <x v="4621"/>
    <n v="242.1"/>
    <x v="1"/>
  </r>
  <r>
    <s v="MU"/>
    <x v="4622"/>
    <x v="4622"/>
    <n v="347.541"/>
    <x v="1"/>
  </r>
  <r>
    <s v="MU"/>
    <x v="4623"/>
    <x v="4623"/>
    <n v="518.19299999999998"/>
    <x v="1"/>
  </r>
  <r>
    <s v="MU"/>
    <x v="4624"/>
    <x v="4624"/>
    <n v="35.390999999999998"/>
    <x v="1"/>
  </r>
  <r>
    <s v="MU"/>
    <x v="4625"/>
    <x v="4625"/>
    <n v="342.279"/>
    <x v="1"/>
  </r>
  <r>
    <s v="MU"/>
    <x v="4626"/>
    <x v="4626"/>
    <n v="157.08799999999999"/>
    <x v="1"/>
  </r>
  <r>
    <s v="MU"/>
    <x v="4627"/>
    <x v="4627"/>
    <n v="119.16"/>
    <x v="1"/>
  </r>
  <r>
    <s v="MU"/>
    <x v="4628"/>
    <x v="4628"/>
    <n v="124.693"/>
    <x v="1"/>
  </r>
  <r>
    <s v="MU"/>
    <x v="4629"/>
    <x v="4629"/>
    <n v="425.791"/>
    <x v="1"/>
  </r>
  <r>
    <s v="MU"/>
    <x v="4630"/>
    <x v="4630"/>
    <n v="315.13200000000001"/>
    <x v="1"/>
  </r>
  <r>
    <s v="MU"/>
    <x v="4631"/>
    <x v="4631"/>
    <n v="2508.5569999999998"/>
    <x v="1"/>
  </r>
  <r>
    <s v="MU"/>
    <x v="4632"/>
    <x v="4632"/>
    <n v="269.31"/>
    <x v="1"/>
  </r>
  <r>
    <s v="MU"/>
    <x v="4633"/>
    <x v="4633"/>
    <n v="348.23099999999999"/>
    <x v="1"/>
  </r>
  <r>
    <s v="MU"/>
    <x v="4634"/>
    <x v="4634"/>
    <n v="156.727"/>
    <x v="1"/>
  </r>
  <r>
    <s v="MU"/>
    <x v="4635"/>
    <x v="4635"/>
    <n v="4090.36"/>
    <x v="1"/>
  </r>
  <r>
    <s v="MU"/>
    <x v="4636"/>
    <x v="4636"/>
    <n v="102.387"/>
    <x v="1"/>
  </r>
  <r>
    <s v="MU"/>
    <x v="4637"/>
    <x v="4637"/>
    <n v="124.75700000000001"/>
    <x v="1"/>
  </r>
  <r>
    <s v="MU"/>
    <x v="4638"/>
    <x v="4638"/>
    <n v="260.505"/>
    <x v="1"/>
  </r>
  <r>
    <s v="MU"/>
    <x v="4639"/>
    <x v="4639"/>
    <n v="436.101"/>
    <x v="1"/>
  </r>
  <r>
    <s v="MU"/>
    <x v="4640"/>
    <x v="4640"/>
    <n v="515.46900000000005"/>
    <x v="1"/>
  </r>
  <r>
    <s v="MU"/>
    <x v="4641"/>
    <x v="4641"/>
    <n v="62.801000000000002"/>
    <x v="1"/>
  </r>
  <r>
    <s v="MU"/>
    <x v="4642"/>
    <x v="4642"/>
    <n v="1055.9369999999999"/>
    <x v="1"/>
  </r>
  <r>
    <s v="MU"/>
    <x v="4643"/>
    <x v="4643"/>
    <n v="729.31600000000003"/>
    <x v="1"/>
  </r>
  <r>
    <s v="MU"/>
    <x v="4644"/>
    <x v="4644"/>
    <n v="146.995"/>
    <x v="1"/>
  </r>
  <r>
    <s v="MU"/>
    <x v="4645"/>
    <x v="4645"/>
    <n v="60.436999999999998"/>
    <x v="1"/>
  </r>
  <r>
    <s v="MU"/>
    <x v="4646"/>
    <x v="4646"/>
    <n v="647.99400000000003"/>
    <x v="1"/>
  </r>
  <r>
    <s v="MU"/>
    <x v="4647"/>
    <x v="4647"/>
    <n v="132.351"/>
    <x v="1"/>
  </r>
  <r>
    <s v="MU"/>
    <x v="4648"/>
    <x v="4648"/>
    <n v="272.28699999999998"/>
    <x v="1"/>
  </r>
  <r>
    <s v="MU"/>
    <x v="4649"/>
    <x v="4649"/>
    <n v="196.06399999999999"/>
    <x v="1"/>
  </r>
  <r>
    <s v="MU"/>
    <x v="4650"/>
    <x v="4650"/>
    <n v="109.541"/>
    <x v="1"/>
  </r>
  <r>
    <s v="MU"/>
    <x v="4651"/>
    <x v="4651"/>
    <n v="701.221"/>
    <x v="1"/>
  </r>
  <r>
    <s v="MU"/>
    <x v="4652"/>
    <x v="4652"/>
    <n v="504.11399999999998"/>
    <x v="1"/>
  </r>
  <r>
    <s v="MU"/>
    <x v="4653"/>
    <x v="4653"/>
    <n v="94.399000000000001"/>
    <x v="1"/>
  </r>
  <r>
    <s v="MU"/>
    <x v="4654"/>
    <x v="4654"/>
    <n v="2622.837"/>
    <x v="1"/>
  </r>
  <r>
    <s v="MU"/>
    <x v="4655"/>
    <x v="4655"/>
    <n v="88.66"/>
    <x v="1"/>
  </r>
  <r>
    <s v="MU"/>
    <x v="4656"/>
    <x v="4656"/>
    <n v="89.206000000000003"/>
    <x v="1"/>
  </r>
  <r>
    <s v="MU"/>
    <x v="4657"/>
    <x v="4657"/>
    <n v="102.54"/>
    <x v="1"/>
  </r>
  <r>
    <s v="MU"/>
    <x v="4658"/>
    <x v="4658"/>
    <n v="265.952"/>
    <x v="1"/>
  </r>
  <r>
    <s v="MU"/>
    <x v="4659"/>
    <x v="4659"/>
    <n v="1610.056"/>
    <x v="1"/>
  </r>
  <r>
    <s v="MU"/>
    <x v="4660"/>
    <x v="4660"/>
    <n v="200.49700000000001"/>
    <x v="1"/>
  </r>
  <r>
    <s v="MU"/>
    <x v="4661"/>
    <x v="4661"/>
    <n v="132.04400000000001"/>
    <x v="1"/>
  </r>
  <r>
    <s v="MU"/>
    <x v="4662"/>
    <x v="4662"/>
    <n v="105.35299999999999"/>
    <x v="1"/>
  </r>
  <r>
    <s v="MU"/>
    <x v="4663"/>
    <x v="4663"/>
    <n v="752.18700000000001"/>
    <x v="1"/>
  </r>
  <r>
    <s v="MU"/>
    <x v="4664"/>
    <x v="4664"/>
    <n v="3048.1469999999999"/>
    <x v="1"/>
  </r>
  <r>
    <s v="MU"/>
    <x v="4665"/>
    <x v="4665"/>
    <n v="2373.5070000000001"/>
    <x v="1"/>
  </r>
  <r>
    <s v="MU"/>
    <x v="4666"/>
    <x v="4666"/>
    <n v="3736.0639999999999"/>
    <x v="1"/>
  </r>
  <r>
    <s v="MU"/>
    <x v="4667"/>
    <x v="4667"/>
    <n v="43.777999999999999"/>
    <x v="1"/>
  </r>
  <r>
    <s v="MU"/>
    <x v="4668"/>
    <x v="4668"/>
    <n v="204.05500000000001"/>
    <x v="1"/>
  </r>
  <r>
    <s v="MU"/>
    <x v="4669"/>
    <x v="4669"/>
    <n v="261.303"/>
    <x v="1"/>
  </r>
  <r>
    <s v="MU"/>
    <x v="4670"/>
    <x v="4670"/>
    <n v="189.16"/>
    <x v="1"/>
  </r>
  <r>
    <s v="MU"/>
    <x v="4671"/>
    <x v="4671"/>
    <n v="1680.1679999999999"/>
    <x v="1"/>
  </r>
  <r>
    <s v="MU"/>
    <x v="4672"/>
    <x v="4672"/>
    <n v="138.06899999999999"/>
    <x v="1"/>
  </r>
  <r>
    <s v="MU"/>
    <x v="4673"/>
    <x v="4673"/>
    <n v="1181.8109999999999"/>
    <x v="1"/>
  </r>
  <r>
    <s v="MU"/>
    <x v="4674"/>
    <x v="4674"/>
    <n v="538.48699999999997"/>
    <x v="1"/>
  </r>
  <r>
    <s v="MU"/>
    <x v="4675"/>
    <x v="4675"/>
    <n v="224.80099999999999"/>
    <x v="1"/>
  </r>
  <r>
    <s v="MU"/>
    <x v="4676"/>
    <x v="4676"/>
    <n v="276.16199999999998"/>
    <x v="1"/>
  </r>
  <r>
    <s v="MU"/>
    <x v="4677"/>
    <x v="4677"/>
    <n v="60.579000000000001"/>
    <x v="1"/>
  </r>
  <r>
    <s v="MU"/>
    <x v="4678"/>
    <x v="4678"/>
    <n v="220.71899999999999"/>
    <x v="1"/>
  </r>
  <r>
    <s v="MU"/>
    <x v="4679"/>
    <x v="4679"/>
    <n v="226.202"/>
    <x v="1"/>
  </r>
  <r>
    <s v="MU"/>
    <x v="4680"/>
    <x v="4680"/>
    <n v="944.73500000000001"/>
    <x v="1"/>
  </r>
  <r>
    <s v="MU"/>
    <x v="4681"/>
    <x v="4681"/>
    <n v="247.047"/>
    <x v="1"/>
  </r>
  <r>
    <s v="MU"/>
    <x v="4682"/>
    <x v="4682"/>
    <n v="933.62800000000004"/>
    <x v="1"/>
  </r>
  <r>
    <s v="MU"/>
    <x v="4683"/>
    <x v="4683"/>
    <n v="253.00200000000001"/>
    <x v="1"/>
  </r>
  <r>
    <s v="MU"/>
    <x v="4684"/>
    <x v="4684"/>
    <n v="3526.2530000000002"/>
    <x v="1"/>
  </r>
  <r>
    <s v="MU"/>
    <x v="4685"/>
    <x v="4685"/>
    <n v="130.78899999999999"/>
    <x v="1"/>
  </r>
  <r>
    <s v="MU"/>
    <x v="4686"/>
    <x v="4686"/>
    <n v="82.908000000000001"/>
    <x v="1"/>
  </r>
  <r>
    <s v="MU"/>
    <x v="4687"/>
    <x v="4687"/>
    <n v="526.85"/>
    <x v="1"/>
  </r>
  <r>
    <s v="MU"/>
    <x v="4688"/>
    <x v="4688"/>
    <n v="98.382999999999996"/>
    <x v="1"/>
  </r>
  <r>
    <s v="MU"/>
    <x v="4689"/>
    <x v="4689"/>
    <n v="1007.796"/>
    <x v="1"/>
  </r>
  <r>
    <s v="MU"/>
    <x v="4690"/>
    <x v="4690"/>
    <n v="783.19600000000003"/>
    <x v="1"/>
  </r>
  <r>
    <s v="MU"/>
    <x v="4691"/>
    <x v="4691"/>
    <n v="412.88900000000001"/>
    <x v="1"/>
  </r>
  <r>
    <s v="MU"/>
    <x v="4692"/>
    <x v="4692"/>
    <n v="182.756"/>
    <x v="1"/>
  </r>
  <r>
    <s v="MU"/>
    <x v="4693"/>
    <x v="4693"/>
    <n v="73.966999999999999"/>
    <x v="1"/>
  </r>
  <r>
    <s v="MU"/>
    <x v="4694"/>
    <x v="4694"/>
    <n v="666.69399999999996"/>
    <x v="1"/>
  </r>
  <r>
    <s v="MU"/>
    <x v="4695"/>
    <x v="4695"/>
    <n v="294.60599999999999"/>
    <x v="1"/>
  </r>
  <r>
    <s v="MU"/>
    <x v="4696"/>
    <x v="4696"/>
    <n v="230.06100000000001"/>
    <x v="1"/>
  </r>
  <r>
    <s v="MU"/>
    <x v="4697"/>
    <x v="4697"/>
    <n v="83.155000000000001"/>
    <x v="1"/>
  </r>
  <r>
    <s v="MU"/>
    <x v="4698"/>
    <x v="4698"/>
    <n v="272.041"/>
    <x v="1"/>
  </r>
  <r>
    <s v="MU"/>
    <x v="4699"/>
    <x v="4699"/>
    <n v="235.863"/>
    <x v="1"/>
  </r>
  <r>
    <s v="MU"/>
    <x v="4700"/>
    <x v="4700"/>
    <n v="583.18399999999997"/>
    <x v="1"/>
  </r>
  <r>
    <s v="MU"/>
    <x v="4701"/>
    <x v="4701"/>
    <n v="1652.32"/>
    <x v="1"/>
  </r>
  <r>
    <s v="MU"/>
    <x v="4702"/>
    <x v="4702"/>
    <n v="134.22999999999999"/>
    <x v="1"/>
  </r>
  <r>
    <s v="MU"/>
    <x v="4703"/>
    <x v="4703"/>
    <n v="451.69900000000001"/>
    <x v="1"/>
  </r>
  <r>
    <s v="MU"/>
    <x v="4704"/>
    <x v="4704"/>
    <n v="158.02500000000001"/>
    <x v="1"/>
  </r>
  <r>
    <s v="MU"/>
    <x v="4705"/>
    <x v="4705"/>
    <n v="73.438000000000002"/>
    <x v="1"/>
  </r>
  <r>
    <s v="MU"/>
    <x v="4706"/>
    <x v="4706"/>
    <n v="324.90800000000002"/>
    <x v="1"/>
  </r>
  <r>
    <s v="MU"/>
    <x v="4707"/>
    <x v="4707"/>
    <n v="176.643"/>
    <x v="1"/>
  </r>
  <r>
    <s v="MU"/>
    <x v="4708"/>
    <x v="4708"/>
    <n v="684.24699999999996"/>
    <x v="1"/>
  </r>
  <r>
    <s v="MU"/>
    <x v="4709"/>
    <x v="4709"/>
    <n v="217.36199999999999"/>
    <x v="1"/>
  </r>
  <r>
    <s v="MU"/>
    <x v="4710"/>
    <x v="4710"/>
    <n v="198.74799999999999"/>
    <x v="1"/>
  </r>
  <r>
    <s v="MU"/>
    <x v="4711"/>
    <x v="4711"/>
    <n v="397.17899999999997"/>
    <x v="1"/>
  </r>
  <r>
    <s v="MU"/>
    <x v="4712"/>
    <x v="4712"/>
    <n v="202.387"/>
    <x v="1"/>
  </r>
  <r>
    <s v="MU"/>
    <x v="4713"/>
    <x v="4713"/>
    <n v="220.471"/>
    <x v="1"/>
  </r>
  <r>
    <s v="MU"/>
    <x v="4714"/>
    <x v="4714"/>
    <n v="243.41900000000001"/>
    <x v="1"/>
  </r>
  <r>
    <s v="MU"/>
    <x v="4715"/>
    <x v="4715"/>
    <n v="274.35000000000002"/>
    <x v="1"/>
  </r>
  <r>
    <s v="MU"/>
    <x v="4716"/>
    <x v="4716"/>
    <n v="60.731999999999999"/>
    <x v="1"/>
  </r>
  <r>
    <s v="MU"/>
    <x v="4717"/>
    <x v="4717"/>
    <n v="286.29500000000002"/>
    <x v="1"/>
  </r>
  <r>
    <s v="MU"/>
    <x v="4718"/>
    <x v="4718"/>
    <n v="463.56799999999998"/>
    <x v="1"/>
  </r>
  <r>
    <s v="MU"/>
    <x v="4719"/>
    <x v="4719"/>
    <n v="203.614"/>
    <x v="1"/>
  </r>
  <r>
    <s v="MU"/>
    <x v="4720"/>
    <x v="4720"/>
    <n v="112.63800000000001"/>
    <x v="1"/>
  </r>
  <r>
    <s v="MU"/>
    <x v="4721"/>
    <x v="4721"/>
    <n v="277.14699999999999"/>
    <x v="1"/>
  </r>
  <r>
    <s v="MU"/>
    <x v="4722"/>
    <x v="4722"/>
    <n v="163.684"/>
    <x v="1"/>
  </r>
  <r>
    <s v="MU"/>
    <x v="4723"/>
    <x v="4723"/>
    <n v="492.303"/>
    <x v="1"/>
  </r>
  <r>
    <s v="MU"/>
    <x v="4724"/>
    <x v="4724"/>
    <n v="105.66800000000001"/>
    <x v="1"/>
  </r>
  <r>
    <s v="MU"/>
    <x v="4725"/>
    <x v="4725"/>
    <n v="173.20699999999999"/>
    <x v="1"/>
  </r>
  <r>
    <s v="MU"/>
    <x v="4726"/>
    <x v="4726"/>
    <n v="422.101"/>
    <x v="1"/>
  </r>
  <r>
    <s v="MU"/>
    <x v="4727"/>
    <x v="4727"/>
    <n v="362.19400000000002"/>
    <x v="1"/>
  </r>
  <r>
    <s v="MU"/>
    <x v="4728"/>
    <x v="4728"/>
    <n v="682.13800000000003"/>
    <x v="1"/>
  </r>
  <r>
    <s v="MU"/>
    <x v="4729"/>
    <x v="4729"/>
    <n v="97.076999999999998"/>
    <x v="1"/>
  </r>
  <r>
    <s v="MU"/>
    <x v="4730"/>
    <x v="4730"/>
    <n v="1360.548"/>
    <x v="1"/>
  </r>
  <r>
    <s v="MU"/>
    <x v="4731"/>
    <x v="4731"/>
    <n v="166.88300000000001"/>
    <x v="1"/>
  </r>
  <r>
    <s v="MU"/>
    <x v="4732"/>
    <x v="4732"/>
    <n v="155.05799999999999"/>
    <x v="1"/>
  </r>
  <r>
    <s v="MU"/>
    <x v="4733"/>
    <x v="4733"/>
    <n v="174.73400000000001"/>
    <x v="1"/>
  </r>
  <r>
    <s v="MU"/>
    <x v="4734"/>
    <x v="4734"/>
    <n v="360.851"/>
    <x v="1"/>
  </r>
  <r>
    <s v="MU"/>
    <x v="4735"/>
    <x v="4735"/>
    <n v="217.363"/>
    <x v="1"/>
  </r>
  <r>
    <s v="MU"/>
    <x v="4736"/>
    <x v="4736"/>
    <n v="600.51800000000003"/>
    <x v="1"/>
  </r>
  <r>
    <s v="MU"/>
    <x v="4737"/>
    <x v="4737"/>
    <n v="66.114000000000004"/>
    <x v="1"/>
  </r>
  <r>
    <s v="MU"/>
    <x v="4738"/>
    <x v="4738"/>
    <n v="226.072"/>
    <x v="1"/>
  </r>
  <r>
    <s v="MU"/>
    <x v="4739"/>
    <x v="4739"/>
    <n v="133.535"/>
    <x v="1"/>
  </r>
  <r>
    <s v="MU"/>
    <x v="4740"/>
    <x v="4740"/>
    <n v="1355.1949999999999"/>
    <x v="1"/>
  </r>
  <r>
    <s v="MU"/>
    <x v="4741"/>
    <x v="4741"/>
    <n v="78.218999999999994"/>
    <x v="1"/>
  </r>
  <r>
    <s v="MU"/>
    <x v="4742"/>
    <x v="4742"/>
    <n v="5194.0510000000004"/>
    <x v="1"/>
  </r>
  <r>
    <s v="MU"/>
    <x v="4743"/>
    <x v="4743"/>
    <n v="114.149"/>
    <x v="1"/>
  </r>
  <r>
    <s v="MU"/>
    <x v="4744"/>
    <x v="4744"/>
    <n v="255.73099999999999"/>
    <x v="1"/>
  </r>
  <r>
    <s v="MU"/>
    <x v="4745"/>
    <x v="4745"/>
    <n v="107.96"/>
    <x v="1"/>
  </r>
  <r>
    <s v="MU"/>
    <x v="4746"/>
    <x v="4746"/>
    <n v="509.61399999999998"/>
    <x v="1"/>
  </r>
  <r>
    <s v="MU"/>
    <x v="4747"/>
    <x v="4747"/>
    <n v="140.006"/>
    <x v="1"/>
  </r>
  <r>
    <s v="MU"/>
    <x v="4748"/>
    <x v="4748"/>
    <n v="3347.8609999999999"/>
    <x v="1"/>
  </r>
  <r>
    <s v="MU"/>
    <x v="4749"/>
    <x v="4749"/>
    <n v="71.191000000000003"/>
    <x v="1"/>
  </r>
  <r>
    <s v="MU"/>
    <x v="4750"/>
    <x v="4750"/>
    <n v="552.98599999999999"/>
    <x v="1"/>
  </r>
  <r>
    <s v="MU"/>
    <x v="4751"/>
    <x v="4751"/>
    <n v="119.91200000000001"/>
    <x v="1"/>
  </r>
  <r>
    <s v="MU"/>
    <x v="4752"/>
    <x v="4752"/>
    <n v="152.79300000000001"/>
    <x v="1"/>
  </r>
  <r>
    <s v="MU"/>
    <x v="4753"/>
    <x v="4753"/>
    <n v="429.16399999999999"/>
    <x v="1"/>
  </r>
  <r>
    <s v="MU"/>
    <x v="4754"/>
    <x v="4754"/>
    <n v="238.55799999999999"/>
    <x v="1"/>
  </r>
  <r>
    <s v="MU"/>
    <x v="4755"/>
    <x v="4755"/>
    <n v="1759.7170000000001"/>
    <x v="1"/>
  </r>
  <r>
    <s v="MU"/>
    <x v="4756"/>
    <x v="4756"/>
    <n v="285.67700000000002"/>
    <x v="1"/>
  </r>
  <r>
    <s v="MU"/>
    <x v="4757"/>
    <x v="4757"/>
    <n v="357.18099999999998"/>
    <x v="1"/>
  </r>
  <r>
    <s v="MU"/>
    <x v="4758"/>
    <x v="4758"/>
    <n v="829.58699999999999"/>
    <x v="1"/>
  </r>
  <r>
    <s v="MU"/>
    <x v="4759"/>
    <x v="4759"/>
    <n v="148.90899999999999"/>
    <x v="1"/>
  </r>
  <r>
    <s v="MU"/>
    <x v="4760"/>
    <x v="4760"/>
    <n v="783.64200000000005"/>
    <x v="1"/>
  </r>
  <r>
    <s v="MU"/>
    <x v="4761"/>
    <x v="4761"/>
    <n v="99.757000000000005"/>
    <x v="1"/>
  </r>
  <r>
    <s v="MU"/>
    <x v="4762"/>
    <x v="4762"/>
    <n v="51.779000000000003"/>
    <x v="1"/>
  </r>
  <r>
    <s v="MU"/>
    <x v="4763"/>
    <x v="4763"/>
    <n v="27.675999999999998"/>
    <x v="1"/>
  </r>
  <r>
    <s v="MU"/>
    <x v="4764"/>
    <x v="4764"/>
    <n v="185.02600000000001"/>
    <x v="1"/>
  </r>
  <r>
    <s v="MU"/>
    <x v="4765"/>
    <x v="4765"/>
    <n v="281.613"/>
    <x v="1"/>
  </r>
  <r>
    <s v="MU"/>
    <x v="4766"/>
    <x v="4766"/>
    <n v="418.06900000000002"/>
    <x v="1"/>
  </r>
  <r>
    <s v="MU"/>
    <x v="4767"/>
    <x v="4767"/>
    <n v="134.29499999999999"/>
    <x v="1"/>
  </r>
  <r>
    <s v="MU"/>
    <x v="4768"/>
    <x v="4768"/>
    <n v="361.34100000000001"/>
    <x v="1"/>
  </r>
  <r>
    <s v="MU"/>
    <x v="4769"/>
    <x v="4769"/>
    <n v="169.51400000000001"/>
    <x v="1"/>
  </r>
  <r>
    <s v="MU"/>
    <x v="4770"/>
    <x v="4770"/>
    <n v="143.321"/>
    <x v="1"/>
  </r>
  <r>
    <s v="MU"/>
    <x v="4771"/>
    <x v="4771"/>
    <n v="84.793999999999997"/>
    <x v="1"/>
  </r>
  <r>
    <s v="MU"/>
    <x v="4772"/>
    <x v="4772"/>
    <n v="94.831999999999994"/>
    <x v="1"/>
  </r>
  <r>
    <s v="MU"/>
    <x v="4773"/>
    <x v="4773"/>
    <n v="276.24099999999999"/>
    <x v="1"/>
  </r>
  <r>
    <s v="MU"/>
    <x v="4774"/>
    <x v="4774"/>
    <n v="168.52099999999999"/>
    <x v="1"/>
  </r>
  <r>
    <s v="MU"/>
    <x v="4775"/>
    <x v="4775"/>
    <n v="583.23900000000003"/>
    <x v="1"/>
  </r>
  <r>
    <s v="MU"/>
    <x v="4776"/>
    <x v="4776"/>
    <n v="578.875"/>
    <x v="1"/>
  </r>
  <r>
    <s v="MU"/>
    <x v="4777"/>
    <x v="4777"/>
    <n v="93.275000000000006"/>
    <x v="1"/>
  </r>
  <r>
    <s v="MU"/>
    <x v="4778"/>
    <x v="4778"/>
    <n v="650.51199999999994"/>
    <x v="1"/>
  </r>
  <r>
    <s v="MU"/>
    <x v="4779"/>
    <x v="4779"/>
    <n v="265.18099999999998"/>
    <x v="1"/>
  </r>
  <r>
    <s v="MU"/>
    <x v="4780"/>
    <x v="4780"/>
    <n v="168.49199999999999"/>
    <x v="1"/>
  </r>
  <r>
    <s v="MU"/>
    <x v="4781"/>
    <x v="4781"/>
    <n v="803.73699999999997"/>
    <x v="1"/>
  </r>
  <r>
    <s v="MU"/>
    <x v="4782"/>
    <x v="4782"/>
    <n v="204.428"/>
    <x v="1"/>
  </r>
  <r>
    <s v="MU"/>
    <x v="4783"/>
    <x v="4783"/>
    <n v="510.01"/>
    <x v="1"/>
  </r>
  <r>
    <s v="MU"/>
    <x v="4784"/>
    <x v="4784"/>
    <n v="184.715"/>
    <x v="1"/>
  </r>
  <r>
    <s v="MU"/>
    <x v="4785"/>
    <x v="4785"/>
    <n v="287.46600000000001"/>
    <x v="1"/>
  </r>
  <r>
    <s v="MU"/>
    <x v="4786"/>
    <x v="4786"/>
    <n v="857.05899999999997"/>
    <x v="1"/>
  </r>
  <r>
    <s v="MU"/>
    <x v="4787"/>
    <x v="4787"/>
    <n v="323.95499999999998"/>
    <x v="1"/>
  </r>
  <r>
    <s v="MU"/>
    <x v="4788"/>
    <x v="4788"/>
    <n v="239.34100000000001"/>
    <x v="1"/>
  </r>
  <r>
    <s v="MU"/>
    <x v="4789"/>
    <x v="4789"/>
    <n v="131.39599999999999"/>
    <x v="1"/>
  </r>
  <r>
    <s v="MU"/>
    <x v="4790"/>
    <x v="4790"/>
    <n v="217.51499999999999"/>
    <x v="1"/>
  </r>
  <r>
    <s v="MU"/>
    <x v="4791"/>
    <x v="4791"/>
    <n v="468.28800000000001"/>
    <x v="1"/>
  </r>
  <r>
    <s v="MU"/>
    <x v="4792"/>
    <x v="4792"/>
    <n v="146.92500000000001"/>
    <x v="1"/>
  </r>
  <r>
    <s v="MU"/>
    <x v="4793"/>
    <x v="4793"/>
    <n v="376.166"/>
    <x v="1"/>
  </r>
  <r>
    <s v="MU"/>
    <x v="4794"/>
    <x v="4794"/>
    <n v="297.54500000000002"/>
    <x v="1"/>
  </r>
  <r>
    <s v="MU"/>
    <x v="4795"/>
    <x v="4795"/>
    <n v="290.7"/>
    <x v="1"/>
  </r>
  <r>
    <s v="MU"/>
    <x v="4796"/>
    <x v="4796"/>
    <n v="48.557000000000002"/>
    <x v="1"/>
  </r>
  <r>
    <s v="MU"/>
    <x v="4797"/>
    <x v="4797"/>
    <n v="118.261"/>
    <x v="1"/>
  </r>
  <r>
    <s v="MU"/>
    <x v="4798"/>
    <x v="4798"/>
    <n v="229.69399999999999"/>
    <x v="1"/>
  </r>
  <r>
    <s v="MU"/>
    <x v="4799"/>
    <x v="4799"/>
    <n v="822.60799999999995"/>
    <x v="1"/>
  </r>
  <r>
    <s v="MU"/>
    <x v="4800"/>
    <x v="4800"/>
    <n v="135.01"/>
    <x v="1"/>
  </r>
  <r>
    <s v="MU"/>
    <x v="4801"/>
    <x v="4801"/>
    <n v="195.42599999999999"/>
    <x v="1"/>
  </r>
  <r>
    <s v="MU"/>
    <x v="4802"/>
    <x v="4802"/>
    <n v="348.77800000000002"/>
    <x v="1"/>
  </r>
  <r>
    <s v="MU"/>
    <x v="4803"/>
    <x v="4803"/>
    <n v="292.16000000000003"/>
    <x v="1"/>
  </r>
  <r>
    <s v="MU"/>
    <x v="4804"/>
    <x v="4804"/>
    <n v="307.16399999999999"/>
    <x v="1"/>
  </r>
  <r>
    <s v="MU"/>
    <x v="4805"/>
    <x v="4805"/>
    <n v="607.18499999999995"/>
    <x v="1"/>
  </r>
  <r>
    <s v="MU"/>
    <x v="4806"/>
    <x v="4806"/>
    <n v="138.303"/>
    <x v="1"/>
  </r>
  <r>
    <s v="MU"/>
    <x v="4807"/>
    <x v="4807"/>
    <n v="688.98199999999997"/>
    <x v="1"/>
  </r>
  <r>
    <s v="MU"/>
    <x v="4808"/>
    <x v="4808"/>
    <n v="123.602"/>
    <x v="1"/>
  </r>
  <r>
    <s v="MU"/>
    <x v="4809"/>
    <x v="4809"/>
    <n v="39.765999999999998"/>
    <x v="1"/>
  </r>
  <r>
    <s v="MU"/>
    <x v="4810"/>
    <x v="4810"/>
    <n v="71.715999999999994"/>
    <x v="1"/>
  </r>
  <r>
    <s v="MU"/>
    <x v="4811"/>
    <x v="4811"/>
    <n v="358.28300000000002"/>
    <x v="1"/>
  </r>
  <r>
    <s v="MU"/>
    <x v="4812"/>
    <x v="4812"/>
    <n v="113.749"/>
    <x v="1"/>
  </r>
  <r>
    <s v="MU"/>
    <x v="4813"/>
    <x v="4813"/>
    <n v="599.03200000000004"/>
    <x v="1"/>
  </r>
  <r>
    <s v="MU"/>
    <x v="4814"/>
    <x v="4814"/>
    <n v="158.71"/>
    <x v="1"/>
  </r>
  <r>
    <s v="MU"/>
    <x v="4815"/>
    <x v="4815"/>
    <n v="181.57900000000001"/>
    <x v="1"/>
  </r>
  <r>
    <s v="MU"/>
    <x v="4816"/>
    <x v="4816"/>
    <n v="172.80099999999999"/>
    <x v="1"/>
  </r>
  <r>
    <s v="MU"/>
    <x v="4817"/>
    <x v="4817"/>
    <n v="1120.874"/>
    <x v="1"/>
  </r>
  <r>
    <s v="MU"/>
    <x v="4818"/>
    <x v="4818"/>
    <n v="184.673"/>
    <x v="1"/>
  </r>
  <r>
    <s v="MU"/>
    <x v="4819"/>
    <x v="4819"/>
    <n v="3406.6060000000002"/>
    <x v="1"/>
  </r>
  <r>
    <s v="MU"/>
    <x v="4820"/>
    <x v="4820"/>
    <n v="205.06"/>
    <x v="1"/>
  </r>
  <r>
    <s v="MU"/>
    <x v="4821"/>
    <x v="4821"/>
    <n v="212.66900000000001"/>
    <x v="1"/>
  </r>
  <r>
    <s v="MU"/>
    <x v="4822"/>
    <x v="4822"/>
    <n v="122.93"/>
    <x v="1"/>
  </r>
  <r>
    <s v="MU"/>
    <x v="4823"/>
    <x v="4823"/>
    <n v="63.091999999999999"/>
    <x v="1"/>
  </r>
  <r>
    <s v="MU"/>
    <x v="4824"/>
    <x v="4824"/>
    <n v="127.589"/>
    <x v="1"/>
  </r>
  <r>
    <s v="MU"/>
    <x v="4825"/>
    <x v="4825"/>
    <n v="339.399"/>
    <x v="1"/>
  </r>
  <r>
    <s v="MU"/>
    <x v="4826"/>
    <x v="4826"/>
    <n v="178.00899999999999"/>
    <x v="1"/>
  </r>
  <r>
    <s v="MU"/>
    <x v="4827"/>
    <x v="4827"/>
    <n v="2051.8449999999998"/>
    <x v="1"/>
  </r>
  <r>
    <s v="MU"/>
    <x v="4828"/>
    <x v="4828"/>
    <n v="675.31399999999996"/>
    <x v="1"/>
  </r>
  <r>
    <s v="MU"/>
    <x v="4829"/>
    <x v="4829"/>
    <n v="908.87900000000002"/>
    <x v="1"/>
  </r>
  <r>
    <s v="MU"/>
    <x v="4830"/>
    <x v="4830"/>
    <n v="853.08"/>
    <x v="1"/>
  </r>
  <r>
    <s v="MU"/>
    <x v="4831"/>
    <x v="4831"/>
    <n v="1238.9179999999999"/>
    <x v="1"/>
  </r>
  <r>
    <s v="MU"/>
    <x v="4832"/>
    <x v="4832"/>
    <n v="1929.5440000000001"/>
    <x v="1"/>
  </r>
  <r>
    <s v="MU"/>
    <x v="4833"/>
    <x v="4833"/>
    <n v="109.758"/>
    <x v="1"/>
  </r>
  <r>
    <s v="MU"/>
    <x v="4834"/>
    <x v="4834"/>
    <n v="387.48599999999999"/>
    <x v="1"/>
  </r>
  <r>
    <s v="MU"/>
    <x v="4835"/>
    <x v="4835"/>
    <n v="138.602"/>
    <x v="1"/>
  </r>
  <r>
    <s v="MU"/>
    <x v="4836"/>
    <x v="4836"/>
    <n v="1260.2270000000001"/>
    <x v="1"/>
  </r>
  <r>
    <s v="MU"/>
    <x v="4837"/>
    <x v="4837"/>
    <n v="91.230999999999995"/>
    <x v="1"/>
  </r>
  <r>
    <s v="MU"/>
    <x v="4838"/>
    <x v="4838"/>
    <n v="67.947000000000003"/>
    <x v="1"/>
  </r>
  <r>
    <s v="MU"/>
    <x v="4839"/>
    <x v="4839"/>
    <n v="2600.9690000000001"/>
    <x v="1"/>
  </r>
  <r>
    <s v="MU"/>
    <x v="4840"/>
    <x v="4840"/>
    <n v="245.62700000000001"/>
    <x v="1"/>
  </r>
  <r>
    <s v="MU"/>
    <x v="4841"/>
    <x v="4841"/>
    <n v="33.350999999999999"/>
    <x v="1"/>
  </r>
  <r>
    <s v="MU"/>
    <x v="4842"/>
    <x v="4842"/>
    <n v="63.502000000000002"/>
    <x v="1"/>
  </r>
  <r>
    <s v="MU"/>
    <x v="4843"/>
    <x v="4843"/>
    <n v="335.19799999999998"/>
    <x v="1"/>
  </r>
  <r>
    <s v="MU"/>
    <x v="4844"/>
    <x v="4844"/>
    <n v="1682.82"/>
    <x v="1"/>
  </r>
  <r>
    <s v="MU"/>
    <x v="4845"/>
    <x v="4845"/>
    <n v="156.65299999999999"/>
    <x v="1"/>
  </r>
  <r>
    <s v="MU"/>
    <x v="4846"/>
    <x v="4846"/>
    <n v="1390.6959999999999"/>
    <x v="1"/>
  </r>
  <r>
    <s v="MU"/>
    <x v="4847"/>
    <x v="4847"/>
    <n v="613.58000000000004"/>
    <x v="1"/>
  </r>
  <r>
    <s v="MU"/>
    <x v="4848"/>
    <x v="4848"/>
    <n v="82.063000000000002"/>
    <x v="1"/>
  </r>
  <r>
    <s v="MU"/>
    <x v="4849"/>
    <x v="4849"/>
    <n v="649.77"/>
    <x v="1"/>
  </r>
  <r>
    <s v="MU"/>
    <x v="4850"/>
    <x v="4850"/>
    <n v="229.75899999999999"/>
    <x v="1"/>
  </r>
  <r>
    <s v="MU"/>
    <x v="4851"/>
    <x v="4851"/>
    <n v="338.45"/>
    <x v="1"/>
  </r>
  <r>
    <s v="MU"/>
    <x v="4852"/>
    <x v="4852"/>
    <n v="98.727000000000004"/>
    <x v="1"/>
  </r>
  <r>
    <s v="MU"/>
    <x v="4853"/>
    <x v="4853"/>
    <n v="125.714"/>
    <x v="1"/>
  </r>
  <r>
    <s v="MU"/>
    <x v="4854"/>
    <x v="4854"/>
    <n v="316.12099999999998"/>
    <x v="1"/>
  </r>
  <r>
    <s v="MU"/>
    <x v="4855"/>
    <x v="4855"/>
    <n v="238.268"/>
    <x v="1"/>
  </r>
  <r>
    <s v="MU"/>
    <x v="4856"/>
    <x v="4856"/>
    <n v="46.798999999999999"/>
    <x v="1"/>
  </r>
  <r>
    <s v="MU"/>
    <x v="4857"/>
    <x v="4857"/>
    <n v="114.65300000000001"/>
    <x v="1"/>
  </r>
  <r>
    <s v="MU"/>
    <x v="4858"/>
    <x v="4858"/>
    <n v="208.43899999999999"/>
    <x v="1"/>
  </r>
  <r>
    <s v="MU"/>
    <x v="4859"/>
    <x v="4859"/>
    <n v="424.339"/>
    <x v="1"/>
  </r>
  <r>
    <s v="MU"/>
    <x v="4860"/>
    <x v="4860"/>
    <n v="131.23599999999999"/>
    <x v="1"/>
  </r>
  <r>
    <s v="MU"/>
    <x v="4861"/>
    <x v="4861"/>
    <n v="82.23"/>
    <x v="1"/>
  </r>
  <r>
    <s v="MU"/>
    <x v="4862"/>
    <x v="4862"/>
    <n v="549.45500000000004"/>
    <x v="1"/>
  </r>
  <r>
    <s v="MU"/>
    <x v="4863"/>
    <x v="4863"/>
    <n v="69.725999999999999"/>
    <x v="1"/>
  </r>
  <r>
    <s v="MU"/>
    <x v="4864"/>
    <x v="4864"/>
    <n v="425.02300000000002"/>
    <x v="1"/>
  </r>
  <r>
    <s v="MU"/>
    <x v="4865"/>
    <x v="4865"/>
    <n v="146.191"/>
    <x v="1"/>
  </r>
  <r>
    <s v="MU"/>
    <x v="4866"/>
    <x v="4866"/>
    <n v="166.22399999999999"/>
    <x v="1"/>
  </r>
  <r>
    <s v="MU"/>
    <x v="4867"/>
    <x v="4867"/>
    <n v="244.64500000000001"/>
    <x v="1"/>
  </r>
  <r>
    <s v="MU"/>
    <x v="4868"/>
    <x v="4868"/>
    <n v="89.412000000000006"/>
    <x v="1"/>
  </r>
  <r>
    <s v="MU"/>
    <x v="4869"/>
    <x v="4869"/>
    <n v="1977.442"/>
    <x v="1"/>
  </r>
  <r>
    <s v="MU"/>
    <x v="4870"/>
    <x v="4870"/>
    <n v="111.247"/>
    <x v="1"/>
  </r>
  <r>
    <s v="MU"/>
    <x v="4871"/>
    <x v="4871"/>
    <n v="1193.23"/>
    <x v="1"/>
  </r>
  <r>
    <s v="MU"/>
    <x v="4872"/>
    <x v="4872"/>
    <n v="111.13200000000001"/>
    <x v="1"/>
  </r>
  <r>
    <s v="MU"/>
    <x v="4873"/>
    <x v="4873"/>
    <n v="361.68900000000002"/>
    <x v="1"/>
  </r>
  <r>
    <s v="MU"/>
    <x v="4874"/>
    <x v="4874"/>
    <n v="154.995"/>
    <x v="1"/>
  </r>
  <r>
    <s v="MU"/>
    <x v="4875"/>
    <x v="4875"/>
    <n v="468.96199999999999"/>
    <x v="1"/>
  </r>
  <r>
    <s v="MU"/>
    <x v="4876"/>
    <x v="4876"/>
    <n v="148.86099999999999"/>
    <x v="1"/>
  </r>
  <r>
    <s v="MU"/>
    <x v="4877"/>
    <x v="4877"/>
    <n v="75.513999999999996"/>
    <x v="1"/>
  </r>
  <r>
    <s v="MU"/>
    <x v="4878"/>
    <x v="4878"/>
    <n v="211.61099999999999"/>
    <x v="1"/>
  </r>
  <r>
    <s v="MU"/>
    <x v="4879"/>
    <x v="4879"/>
    <n v="93.733000000000004"/>
    <x v="1"/>
  </r>
  <r>
    <s v="MU"/>
    <x v="4880"/>
    <x v="4880"/>
    <n v="102.994"/>
    <x v="1"/>
  </r>
  <r>
    <s v="MU"/>
    <x v="4881"/>
    <x v="4881"/>
    <n v="97.578999999999994"/>
    <x v="1"/>
  </r>
  <r>
    <s v="MU"/>
    <x v="4882"/>
    <x v="4882"/>
    <n v="191"/>
    <x v="1"/>
  </r>
  <r>
    <s v="MU"/>
    <x v="4883"/>
    <x v="4883"/>
    <n v="62.319000000000003"/>
    <x v="1"/>
  </r>
  <r>
    <s v="MU"/>
    <x v="4884"/>
    <x v="4884"/>
    <n v="102.643"/>
    <x v="1"/>
  </r>
  <r>
    <s v="MU"/>
    <x v="4885"/>
    <x v="4885"/>
    <n v="314.613"/>
    <x v="1"/>
  </r>
  <r>
    <s v="MU"/>
    <x v="4886"/>
    <x v="4886"/>
    <n v="290.16399999999999"/>
    <x v="1"/>
  </r>
  <r>
    <s v="MU"/>
    <x v="4887"/>
    <x v="4887"/>
    <n v="259.94099999999997"/>
    <x v="1"/>
  </r>
  <r>
    <s v="MU"/>
    <x v="4888"/>
    <x v="4888"/>
    <n v="255.26400000000001"/>
    <x v="1"/>
  </r>
  <r>
    <s v="MU"/>
    <x v="4889"/>
    <x v="4889"/>
    <n v="149.767"/>
    <x v="1"/>
  </r>
  <r>
    <s v="MU"/>
    <x v="4890"/>
    <x v="4890"/>
    <n v="218.15299999999999"/>
    <x v="1"/>
  </r>
  <r>
    <s v="MU"/>
    <x v="4891"/>
    <x v="4891"/>
    <n v="192.99799999999999"/>
    <x v="1"/>
  </r>
  <r>
    <s v="MU"/>
    <x v="4892"/>
    <x v="4892"/>
    <n v="222.536"/>
    <x v="1"/>
  </r>
  <r>
    <s v="MU"/>
    <x v="4893"/>
    <x v="4893"/>
    <n v="218.83600000000001"/>
    <x v="1"/>
  </r>
  <r>
    <s v="MU"/>
    <x v="4894"/>
    <x v="4894"/>
    <n v="75.427999999999997"/>
    <x v="1"/>
  </r>
  <r>
    <s v="MU"/>
    <x v="4895"/>
    <x v="4895"/>
    <n v="79.850999999999999"/>
    <x v="1"/>
  </r>
  <r>
    <s v="MU"/>
    <x v="4896"/>
    <x v="4896"/>
    <n v="123.34399999999999"/>
    <x v="1"/>
  </r>
  <r>
    <s v="MU"/>
    <x v="4897"/>
    <x v="4897"/>
    <n v="663.87800000000004"/>
    <x v="1"/>
  </r>
  <r>
    <s v="MU"/>
    <x v="4898"/>
    <x v="4898"/>
    <n v="182.11500000000001"/>
    <x v="1"/>
  </r>
  <r>
    <s v="MU"/>
    <x v="4899"/>
    <x v="4899"/>
    <n v="949.20100000000002"/>
    <x v="1"/>
  </r>
  <r>
    <s v="MU"/>
    <x v="4900"/>
    <x v="4900"/>
    <n v="1421.1010000000001"/>
    <x v="1"/>
  </r>
  <r>
    <s v="MU"/>
    <x v="4901"/>
    <x v="4901"/>
    <n v="144.18100000000001"/>
    <x v="1"/>
  </r>
  <r>
    <s v="MU"/>
    <x v="4902"/>
    <x v="4902"/>
    <n v="491.57"/>
    <x v="1"/>
  </r>
  <r>
    <s v="MU"/>
    <x v="4903"/>
    <x v="4903"/>
    <n v="841.22500000000002"/>
    <x v="1"/>
  </r>
  <r>
    <s v="MU"/>
    <x v="4904"/>
    <x v="4904"/>
    <n v="121.745"/>
    <x v="1"/>
  </r>
  <r>
    <s v="MU"/>
    <x v="4905"/>
    <x v="4905"/>
    <n v="337.53399999999999"/>
    <x v="1"/>
  </r>
  <r>
    <s v="MU"/>
    <x v="4906"/>
    <x v="4906"/>
    <n v="57.484999999999999"/>
    <x v="1"/>
  </r>
  <r>
    <s v="MU"/>
    <x v="4907"/>
    <x v="4907"/>
    <n v="108.70699999999999"/>
    <x v="1"/>
  </r>
  <r>
    <s v="MU"/>
    <x v="4908"/>
    <x v="4908"/>
    <n v="304.26600000000002"/>
    <x v="1"/>
  </r>
  <r>
    <s v="MU"/>
    <x v="4909"/>
    <x v="4909"/>
    <n v="265.13299999999998"/>
    <x v="1"/>
  </r>
  <r>
    <s v="MU"/>
    <x v="4910"/>
    <x v="4910"/>
    <n v="784.40700000000004"/>
    <x v="1"/>
  </r>
  <r>
    <s v="MU"/>
    <x v="4911"/>
    <x v="4911"/>
    <n v="149.66900000000001"/>
    <x v="1"/>
  </r>
  <r>
    <s v="MU"/>
    <x v="4912"/>
    <x v="4912"/>
    <n v="171.863"/>
    <x v="1"/>
  </r>
  <r>
    <s v="MU"/>
    <x v="4913"/>
    <x v="4913"/>
    <n v="1373.9849999999999"/>
    <x v="1"/>
  </r>
  <r>
    <s v="MU"/>
    <x v="4914"/>
    <x v="4914"/>
    <n v="603.75699999999995"/>
    <x v="1"/>
  </r>
  <r>
    <s v="MU"/>
    <x v="4915"/>
    <x v="4915"/>
    <n v="414.10599999999999"/>
    <x v="1"/>
  </r>
  <r>
    <s v="MU"/>
    <x v="4916"/>
    <x v="4916"/>
    <n v="1608.78"/>
    <x v="1"/>
  </r>
  <r>
    <s v="MU"/>
    <x v="4917"/>
    <x v="4917"/>
    <n v="84.28"/>
    <x v="1"/>
  </r>
  <r>
    <s v="MU"/>
    <x v="4918"/>
    <x v="4918"/>
    <n v="68.221999999999994"/>
    <x v="1"/>
  </r>
  <r>
    <s v="MU"/>
    <x v="4919"/>
    <x v="4919"/>
    <n v="438.11"/>
    <x v="1"/>
  </r>
  <r>
    <s v="MU"/>
    <x v="4920"/>
    <x v="4920"/>
    <n v="478.11"/>
    <x v="1"/>
  </r>
  <r>
    <s v="MU"/>
    <x v="4921"/>
    <x v="4921"/>
    <n v="105.38500000000001"/>
    <x v="1"/>
  </r>
  <r>
    <s v="MU"/>
    <x v="4922"/>
    <x v="4922"/>
    <n v="2249.1759999999999"/>
    <x v="1"/>
  </r>
  <r>
    <s v="MU"/>
    <x v="4923"/>
    <x v="4923"/>
    <n v="104.801"/>
    <x v="1"/>
  </r>
  <r>
    <s v="MU"/>
    <x v="4924"/>
    <x v="4924"/>
    <n v="293.72300000000001"/>
    <x v="1"/>
  </r>
  <r>
    <s v="MU"/>
    <x v="4925"/>
    <x v="4925"/>
    <n v="3538.3"/>
    <x v="1"/>
  </r>
  <r>
    <s v="MU"/>
    <x v="4926"/>
    <x v="4926"/>
    <n v="228.55199999999999"/>
    <x v="1"/>
  </r>
  <r>
    <s v="MU"/>
    <x v="4927"/>
    <x v="4927"/>
    <n v="67.617999999999995"/>
    <x v="1"/>
  </r>
  <r>
    <s v="MU"/>
    <x v="4928"/>
    <x v="4928"/>
    <n v="502.709"/>
    <x v="1"/>
  </r>
  <r>
    <s v="MU"/>
    <x v="4929"/>
    <x v="4929"/>
    <n v="99.504000000000005"/>
    <x v="1"/>
  </r>
  <r>
    <s v="MU"/>
    <x v="4930"/>
    <x v="4930"/>
    <n v="159.298"/>
    <x v="1"/>
  </r>
  <r>
    <s v="MU"/>
    <x v="4931"/>
    <x v="4931"/>
    <n v="495.39"/>
    <x v="1"/>
  </r>
  <r>
    <s v="MU"/>
    <x v="4932"/>
    <x v="4932"/>
    <n v="250.876"/>
    <x v="1"/>
  </r>
  <r>
    <s v="MU"/>
    <x v="4933"/>
    <x v="4933"/>
    <n v="105.81100000000001"/>
    <x v="1"/>
  </r>
  <r>
    <s v="MU"/>
    <x v="4934"/>
    <x v="4934"/>
    <n v="114.28400000000001"/>
    <x v="1"/>
  </r>
  <r>
    <s v="MU"/>
    <x v="4935"/>
    <x v="4935"/>
    <n v="281.49700000000001"/>
    <x v="1"/>
  </r>
  <r>
    <s v="MU"/>
    <x v="4936"/>
    <x v="4936"/>
    <n v="105.33799999999999"/>
    <x v="1"/>
  </r>
  <r>
    <s v="MU"/>
    <x v="4937"/>
    <x v="4937"/>
    <n v="49.628"/>
    <x v="1"/>
  </r>
  <r>
    <s v="MU"/>
    <x v="4938"/>
    <x v="4938"/>
    <n v="256.03899999999999"/>
    <x v="1"/>
  </r>
  <r>
    <s v="MU"/>
    <x v="4939"/>
    <x v="4939"/>
    <n v="171.994"/>
    <x v="1"/>
  </r>
  <r>
    <s v="MU"/>
    <x v="4940"/>
    <x v="4940"/>
    <n v="216.15899999999999"/>
    <x v="1"/>
  </r>
  <r>
    <s v="MU"/>
    <x v="4941"/>
    <x v="4941"/>
    <n v="3139.9949999999999"/>
    <x v="1"/>
  </r>
  <r>
    <s v="MU"/>
    <x v="4942"/>
    <x v="4942"/>
    <n v="268.971"/>
    <x v="1"/>
  </r>
  <r>
    <s v="MU"/>
    <x v="4943"/>
    <x v="4943"/>
    <n v="543.35900000000004"/>
    <x v="1"/>
  </r>
  <r>
    <s v="MU"/>
    <x v="4944"/>
    <x v="4944"/>
    <n v="223.072"/>
    <x v="1"/>
  </r>
  <r>
    <s v="MU"/>
    <x v="4945"/>
    <x v="4945"/>
    <n v="303.70499999999998"/>
    <x v="1"/>
  </r>
  <r>
    <s v="MU"/>
    <x v="4946"/>
    <x v="4946"/>
    <n v="108.188"/>
    <x v="1"/>
  </r>
  <r>
    <s v="MU"/>
    <x v="4947"/>
    <x v="4947"/>
    <n v="968.62"/>
    <x v="1"/>
  </r>
  <r>
    <s v="MU"/>
    <x v="4948"/>
    <x v="4948"/>
    <n v="235.85400000000001"/>
    <x v="1"/>
  </r>
  <r>
    <s v="MU"/>
    <x v="4949"/>
    <x v="4949"/>
    <n v="2682.8670000000002"/>
    <x v="1"/>
  </r>
  <r>
    <s v="MU"/>
    <x v="4950"/>
    <x v="4950"/>
    <n v="2051.1120000000001"/>
    <x v="1"/>
  </r>
  <r>
    <s v="MU"/>
    <x v="4951"/>
    <x v="4951"/>
    <n v="239.09"/>
    <x v="1"/>
  </r>
  <r>
    <s v="MU"/>
    <x v="4952"/>
    <x v="4952"/>
    <n v="208.108"/>
    <x v="1"/>
  </r>
  <r>
    <s v="MU"/>
    <x v="4953"/>
    <x v="4953"/>
    <n v="83.278000000000006"/>
    <x v="1"/>
  </r>
  <r>
    <s v="MU"/>
    <x v="4954"/>
    <x v="4954"/>
    <n v="295.32600000000002"/>
    <x v="1"/>
  </r>
  <r>
    <s v="MU"/>
    <x v="4955"/>
    <x v="4955"/>
    <n v="296.08999999999997"/>
    <x v="1"/>
  </r>
  <r>
    <s v="MU"/>
    <x v="4956"/>
    <x v="4956"/>
    <n v="418.67500000000001"/>
    <x v="1"/>
  </r>
  <r>
    <s v="MU"/>
    <x v="4957"/>
    <x v="4957"/>
    <n v="252.45400000000001"/>
    <x v="1"/>
  </r>
  <r>
    <s v="MU"/>
    <x v="4958"/>
    <x v="4958"/>
    <n v="349.07400000000001"/>
    <x v="1"/>
  </r>
  <r>
    <s v="MU"/>
    <x v="4959"/>
    <x v="4959"/>
    <n v="4343.6559999999999"/>
    <x v="1"/>
  </r>
  <r>
    <s v="MU"/>
    <x v="4960"/>
    <x v="4960"/>
    <n v="77.888999999999996"/>
    <x v="1"/>
  </r>
  <r>
    <s v="MU"/>
    <x v="4961"/>
    <x v="4961"/>
    <n v="221.554"/>
    <x v="1"/>
  </r>
  <r>
    <s v="MU"/>
    <x v="4962"/>
    <x v="4962"/>
    <n v="507.69799999999998"/>
    <x v="1"/>
  </r>
  <r>
    <s v="MU"/>
    <x v="4963"/>
    <x v="4963"/>
    <n v="94.311999999999998"/>
    <x v="1"/>
  </r>
  <r>
    <s v="MU"/>
    <x v="4964"/>
    <x v="4964"/>
    <n v="99.156000000000006"/>
    <x v="1"/>
  </r>
  <r>
    <s v="MU"/>
    <x v="4965"/>
    <x v="4965"/>
    <n v="504.43799999999999"/>
    <x v="1"/>
  </r>
  <r>
    <s v="MU"/>
    <x v="4966"/>
    <x v="4966"/>
    <n v="975.79899999999998"/>
    <x v="1"/>
  </r>
  <r>
    <s v="MU"/>
    <x v="4967"/>
    <x v="4967"/>
    <n v="200.05600000000001"/>
    <x v="1"/>
  </r>
  <r>
    <s v="MU"/>
    <x v="4968"/>
    <x v="4968"/>
    <n v="86.441999999999993"/>
    <x v="1"/>
  </r>
  <r>
    <s v="MU"/>
    <x v="4969"/>
    <x v="4969"/>
    <n v="733.89800000000002"/>
    <x v="1"/>
  </r>
  <r>
    <s v="MU"/>
    <x v="4970"/>
    <x v="4970"/>
    <n v="1780.194"/>
    <x v="1"/>
  </r>
  <r>
    <s v="MU"/>
    <x v="4971"/>
    <x v="4971"/>
    <n v="140.43700000000001"/>
    <x v="1"/>
  </r>
  <r>
    <s v="MU"/>
    <x v="4972"/>
    <x v="4972"/>
    <n v="955.29899999999998"/>
    <x v="1"/>
  </r>
  <r>
    <s v="MU"/>
    <x v="4973"/>
    <x v="4973"/>
    <n v="1418.8050000000001"/>
    <x v="1"/>
  </r>
  <r>
    <s v="MU"/>
    <x v="4974"/>
    <x v="4974"/>
    <n v="6946.4070000000002"/>
    <x v="1"/>
  </r>
  <r>
    <s v="MU"/>
    <x v="4975"/>
    <x v="4975"/>
    <n v="489.38"/>
    <x v="1"/>
  </r>
  <r>
    <s v="MU"/>
    <x v="4976"/>
    <x v="4976"/>
    <n v="73.668999999999997"/>
    <x v="1"/>
  </r>
  <r>
    <s v="MU"/>
    <x v="4977"/>
    <x v="4977"/>
    <n v="5206.9769999999999"/>
    <x v="1"/>
  </r>
  <r>
    <s v="MU"/>
    <x v="4978"/>
    <x v="4978"/>
    <n v="2414.1950000000002"/>
    <x v="1"/>
  </r>
  <r>
    <s v="MU"/>
    <x v="4979"/>
    <x v="4979"/>
    <n v="679.34"/>
    <x v="1"/>
  </r>
  <r>
    <s v="MU"/>
    <x v="4980"/>
    <x v="4980"/>
    <n v="126.09399999999999"/>
    <x v="1"/>
  </r>
  <r>
    <s v="MU"/>
    <x v="4981"/>
    <x v="4981"/>
    <n v="1049.5830000000001"/>
    <x v="1"/>
  </r>
  <r>
    <s v="MU"/>
    <x v="4982"/>
    <x v="4982"/>
    <n v="1710.8689999999999"/>
    <x v="1"/>
  </r>
  <r>
    <s v="MU"/>
    <x v="4983"/>
    <x v="4983"/>
    <n v="203.44"/>
    <x v="1"/>
  </r>
  <r>
    <s v="MU"/>
    <x v="4984"/>
    <x v="4984"/>
    <n v="467.77499999999998"/>
    <x v="1"/>
  </r>
  <r>
    <s v="MU"/>
    <x v="4985"/>
    <x v="4985"/>
    <n v="367.202"/>
    <x v="1"/>
  </r>
  <r>
    <s v="MU"/>
    <x v="4986"/>
    <x v="4986"/>
    <n v="125.595"/>
    <x v="1"/>
  </r>
  <r>
    <s v="MU"/>
    <x v="4987"/>
    <x v="4987"/>
    <n v="3616.69"/>
    <x v="1"/>
  </r>
  <r>
    <s v="MU"/>
    <x v="4988"/>
    <x v="4988"/>
    <n v="78.67"/>
    <x v="1"/>
  </r>
  <r>
    <s v="MU"/>
    <x v="4989"/>
    <x v="4989"/>
    <n v="2506.9749999999999"/>
    <x v="1"/>
  </r>
  <r>
    <s v="MU"/>
    <x v="4990"/>
    <x v="4990"/>
    <n v="3317.7939999999999"/>
    <x v="1"/>
  </r>
  <r>
    <s v="MU"/>
    <x v="4991"/>
    <x v="4991"/>
    <n v="5053.46"/>
    <x v="1"/>
  </r>
  <r>
    <s v="MU"/>
    <x v="4992"/>
    <x v="4992"/>
    <n v="935.596"/>
    <x v="1"/>
  </r>
  <r>
    <s v="MU"/>
    <x v="4993"/>
    <x v="4993"/>
    <n v="171.029"/>
    <x v="1"/>
  </r>
  <r>
    <s v="MU"/>
    <x v="4994"/>
    <x v="4994"/>
    <n v="78.319999999999993"/>
    <x v="1"/>
  </r>
  <r>
    <s v="MU"/>
    <x v="4995"/>
    <x v="4995"/>
    <n v="125.62"/>
    <x v="1"/>
  </r>
  <r>
    <s v="MU"/>
    <x v="4996"/>
    <x v="4996"/>
    <n v="98.125"/>
    <x v="1"/>
  </r>
  <r>
    <s v="MU"/>
    <x v="4997"/>
    <x v="4997"/>
    <n v="102.91200000000001"/>
    <x v="1"/>
  </r>
  <r>
    <s v="MU"/>
    <x v="4998"/>
    <x v="4998"/>
    <n v="63.709000000000003"/>
    <x v="1"/>
  </r>
  <r>
    <s v="MU"/>
    <x v="4999"/>
    <x v="4999"/>
    <n v="77.731999999999999"/>
    <x v="1"/>
  </r>
  <r>
    <s v="MU"/>
    <x v="5000"/>
    <x v="5000"/>
    <n v="1071.8240000000001"/>
    <x v="1"/>
  </r>
  <r>
    <s v="MU"/>
    <x v="5001"/>
    <x v="5001"/>
    <n v="335.28699999999998"/>
    <x v="1"/>
  </r>
  <r>
    <s v="MU"/>
    <x v="5002"/>
    <x v="5002"/>
    <n v="54.764000000000003"/>
    <x v="1"/>
  </r>
  <r>
    <s v="MU"/>
    <x v="5003"/>
    <x v="5003"/>
    <n v="1173.9069999999999"/>
    <x v="1"/>
  </r>
  <r>
    <s v="MU"/>
    <x v="5004"/>
    <x v="5004"/>
    <n v="103.009"/>
    <x v="1"/>
  </r>
  <r>
    <s v="MU"/>
    <x v="5005"/>
    <x v="5005"/>
    <n v="2036.125"/>
    <x v="1"/>
  </r>
  <r>
    <s v="MU"/>
    <x v="5006"/>
    <x v="5006"/>
    <n v="1295.5219999999999"/>
    <x v="1"/>
  </r>
  <r>
    <s v="MU"/>
    <x v="5007"/>
    <x v="5007"/>
    <n v="256.15899999999999"/>
    <x v="1"/>
  </r>
  <r>
    <s v="MU"/>
    <x v="5008"/>
    <x v="5008"/>
    <n v="171.245"/>
    <x v="1"/>
  </r>
  <r>
    <s v="MU"/>
    <x v="5009"/>
    <x v="5009"/>
    <n v="669.54700000000003"/>
    <x v="1"/>
  </r>
  <r>
    <s v="MU"/>
    <x v="5010"/>
    <x v="5010"/>
    <n v="1228.4469999999999"/>
    <x v="1"/>
  </r>
  <r>
    <s v="MU"/>
    <x v="5011"/>
    <x v="5011"/>
    <n v="485.58800000000002"/>
    <x v="1"/>
  </r>
  <r>
    <s v="MU"/>
    <x v="5012"/>
    <x v="5012"/>
    <n v="223.94200000000001"/>
    <x v="1"/>
  </r>
  <r>
    <s v="MU"/>
    <x v="5013"/>
    <x v="5013"/>
    <n v="35.207000000000001"/>
    <x v="1"/>
  </r>
  <r>
    <s v="MU"/>
    <x v="5014"/>
    <x v="5014"/>
    <n v="79.894000000000005"/>
    <x v="1"/>
  </r>
  <r>
    <s v="MU"/>
    <x v="5015"/>
    <x v="5015"/>
    <n v="107.559"/>
    <x v="1"/>
  </r>
  <r>
    <s v="MU"/>
    <x v="5016"/>
    <x v="5016"/>
    <n v="873.39400000000001"/>
    <x v="1"/>
  </r>
  <r>
    <s v="MU"/>
    <x v="5017"/>
    <x v="5017"/>
    <n v="114.29300000000001"/>
    <x v="1"/>
  </r>
  <r>
    <s v="MU"/>
    <x v="5018"/>
    <x v="5018"/>
    <n v="2204.779"/>
    <x v="1"/>
  </r>
  <r>
    <s v="MU"/>
    <x v="5019"/>
    <x v="5019"/>
    <n v="154.44999999999999"/>
    <x v="1"/>
  </r>
  <r>
    <s v="MU"/>
    <x v="5020"/>
    <x v="5020"/>
    <n v="91.897999999999996"/>
    <x v="1"/>
  </r>
  <r>
    <s v="MU"/>
    <x v="5021"/>
    <x v="5021"/>
    <n v="107.402"/>
    <x v="1"/>
  </r>
  <r>
    <s v="MU"/>
    <x v="5022"/>
    <x v="5022"/>
    <n v="31.934999999999999"/>
    <x v="1"/>
  </r>
  <r>
    <s v="MU"/>
    <x v="5023"/>
    <x v="5023"/>
    <n v="1174.8219999999999"/>
    <x v="1"/>
  </r>
  <r>
    <s v="MU"/>
    <x v="5024"/>
    <x v="5024"/>
    <n v="136.47300000000001"/>
    <x v="1"/>
  </r>
  <r>
    <s v="MU"/>
    <x v="5025"/>
    <x v="5025"/>
    <n v="58.247"/>
    <x v="1"/>
  </r>
  <r>
    <s v="MU"/>
    <x v="5026"/>
    <x v="5026"/>
    <n v="351.71699999999998"/>
    <x v="1"/>
  </r>
  <r>
    <s v="MU"/>
    <x v="5027"/>
    <x v="5027"/>
    <n v="300.827"/>
    <x v="1"/>
  </r>
  <r>
    <s v="MU"/>
    <x v="5028"/>
    <x v="5028"/>
    <n v="119.312"/>
    <x v="1"/>
  </r>
  <r>
    <s v="MU"/>
    <x v="5029"/>
    <x v="5029"/>
    <n v="245.17"/>
    <x v="1"/>
  </r>
  <r>
    <s v="MU"/>
    <x v="5030"/>
    <x v="5030"/>
    <n v="176.471"/>
    <x v="1"/>
  </r>
  <r>
    <s v="MU"/>
    <x v="5031"/>
    <x v="5031"/>
    <n v="147.06800000000001"/>
    <x v="1"/>
  </r>
  <r>
    <s v="MU"/>
    <x v="5032"/>
    <x v="5032"/>
    <n v="282.13"/>
    <x v="1"/>
  </r>
  <r>
    <s v="MU"/>
    <x v="5033"/>
    <x v="5033"/>
    <n v="163.31"/>
    <x v="1"/>
  </r>
  <r>
    <s v="MU"/>
    <x v="5034"/>
    <x v="5034"/>
    <n v="98.131"/>
    <x v="1"/>
  </r>
  <r>
    <s v="MU"/>
    <x v="5035"/>
    <x v="5035"/>
    <n v="440.63099999999997"/>
    <x v="1"/>
  </r>
  <r>
    <s v="MU"/>
    <x v="5036"/>
    <x v="5036"/>
    <n v="252.01300000000001"/>
    <x v="1"/>
  </r>
  <r>
    <s v="MU"/>
    <x v="5037"/>
    <x v="5037"/>
    <n v="129.238"/>
    <x v="1"/>
  </r>
  <r>
    <s v="MU"/>
    <x v="5038"/>
    <x v="5038"/>
    <n v="167.59800000000001"/>
    <x v="1"/>
  </r>
  <r>
    <s v="MU"/>
    <x v="5039"/>
    <x v="5039"/>
    <n v="119.285"/>
    <x v="1"/>
  </r>
  <r>
    <s v="MU"/>
    <x v="5040"/>
    <x v="5040"/>
    <n v="510.21300000000002"/>
    <x v="1"/>
  </r>
  <r>
    <s v="MU"/>
    <x v="5041"/>
    <x v="5041"/>
    <n v="128.82300000000001"/>
    <x v="1"/>
  </r>
  <r>
    <s v="MU"/>
    <x v="5042"/>
    <x v="5042"/>
    <n v="1215.056"/>
    <x v="1"/>
  </r>
  <r>
    <s v="MU"/>
    <x v="5043"/>
    <x v="5043"/>
    <n v="94.754000000000005"/>
    <x v="1"/>
  </r>
  <r>
    <s v="MU"/>
    <x v="5044"/>
    <x v="5044"/>
    <n v="238.08199999999999"/>
    <x v="1"/>
  </r>
  <r>
    <s v="MU"/>
    <x v="5045"/>
    <x v="5045"/>
    <n v="179.935"/>
    <x v="1"/>
  </r>
  <r>
    <s v="MU"/>
    <x v="5046"/>
    <x v="5046"/>
    <n v="805.452"/>
    <x v="1"/>
  </r>
  <r>
    <s v="MU"/>
    <x v="5047"/>
    <x v="5047"/>
    <n v="452.572"/>
    <x v="1"/>
  </r>
  <r>
    <s v="MU"/>
    <x v="5048"/>
    <x v="5048"/>
    <n v="349.96699999999998"/>
    <x v="1"/>
  </r>
  <r>
    <s v="MU"/>
    <x v="5049"/>
    <x v="5049"/>
    <n v="76.917000000000002"/>
    <x v="1"/>
  </r>
  <r>
    <s v="MU"/>
    <x v="5050"/>
    <x v="5050"/>
    <n v="610.10599999999999"/>
    <x v="1"/>
  </r>
  <r>
    <s v="MU"/>
    <x v="5051"/>
    <x v="5051"/>
    <n v="337.495"/>
    <x v="1"/>
  </r>
  <r>
    <s v="MU"/>
    <x v="5052"/>
    <x v="5052"/>
    <n v="142.304"/>
    <x v="1"/>
  </r>
  <r>
    <s v="MU"/>
    <x v="5053"/>
    <x v="5053"/>
    <n v="177.79499999999999"/>
    <x v="1"/>
  </r>
  <r>
    <s v="MU"/>
    <x v="5054"/>
    <x v="5054"/>
    <n v="113.944"/>
    <x v="1"/>
  </r>
  <r>
    <s v="MU"/>
    <x v="5055"/>
    <x v="5055"/>
    <n v="236.65299999999999"/>
    <x v="1"/>
  </r>
  <r>
    <s v="MU"/>
    <x v="5056"/>
    <x v="5056"/>
    <n v="198.316"/>
    <x v="1"/>
  </r>
  <r>
    <s v="MU"/>
    <x v="5057"/>
    <x v="5057"/>
    <n v="161.62700000000001"/>
    <x v="1"/>
  </r>
  <r>
    <s v="MU"/>
    <x v="5058"/>
    <x v="5058"/>
    <n v="142.87799999999999"/>
    <x v="1"/>
  </r>
  <r>
    <s v="MU"/>
    <x v="5059"/>
    <x v="5059"/>
    <n v="80.680999999999997"/>
    <x v="1"/>
  </r>
  <r>
    <s v="MU"/>
    <x v="5060"/>
    <x v="5060"/>
    <n v="148.601"/>
    <x v="1"/>
  </r>
  <r>
    <s v="MU"/>
    <x v="5061"/>
    <x v="5061"/>
    <n v="251.483"/>
    <x v="1"/>
  </r>
  <r>
    <s v="MU"/>
    <x v="5062"/>
    <x v="5062"/>
    <n v="165.285"/>
    <x v="1"/>
  </r>
  <r>
    <s v="MU"/>
    <x v="5063"/>
    <x v="5063"/>
    <n v="421.46100000000001"/>
    <x v="1"/>
  </r>
  <r>
    <s v="MU"/>
    <x v="5064"/>
    <x v="5064"/>
    <n v="217.386"/>
    <x v="1"/>
  </r>
  <r>
    <s v="MU"/>
    <x v="5065"/>
    <x v="5065"/>
    <n v="180.59899999999999"/>
    <x v="1"/>
  </r>
  <r>
    <s v="MU"/>
    <x v="5066"/>
    <x v="5066"/>
    <n v="268.90199999999999"/>
    <x v="1"/>
  </r>
  <r>
    <s v="MU"/>
    <x v="5067"/>
    <x v="5067"/>
    <n v="268.41699999999997"/>
    <x v="1"/>
  </r>
  <r>
    <s v="MU"/>
    <x v="5068"/>
    <x v="5068"/>
    <n v="817.625"/>
    <x v="1"/>
  </r>
  <r>
    <s v="MU"/>
    <x v="5069"/>
    <x v="5069"/>
    <n v="181.19800000000001"/>
    <x v="1"/>
  </r>
  <r>
    <s v="MU"/>
    <x v="5070"/>
    <x v="5070"/>
    <n v="217.30199999999999"/>
    <x v="1"/>
  </r>
  <r>
    <s v="MU"/>
    <x v="5071"/>
    <x v="5071"/>
    <n v="135.24299999999999"/>
    <x v="1"/>
  </r>
  <r>
    <s v="MU"/>
    <x v="5072"/>
    <x v="5072"/>
    <n v="2253.2339999999999"/>
    <x v="1"/>
  </r>
  <r>
    <s v="MU"/>
    <x v="5073"/>
    <x v="5073"/>
    <n v="59.447000000000003"/>
    <x v="1"/>
  </r>
  <r>
    <s v="MU"/>
    <x v="5074"/>
    <x v="5074"/>
    <n v="307.70999999999998"/>
    <x v="1"/>
  </r>
  <r>
    <s v="MU"/>
    <x v="5075"/>
    <x v="5075"/>
    <n v="253.63499999999999"/>
    <x v="1"/>
  </r>
  <r>
    <s v="MU"/>
    <x v="5076"/>
    <x v="5076"/>
    <n v="125.876"/>
    <x v="1"/>
  </r>
  <r>
    <s v="MU"/>
    <x v="5077"/>
    <x v="5077"/>
    <n v="131.154"/>
    <x v="1"/>
  </r>
  <r>
    <s v="MU"/>
    <x v="5078"/>
    <x v="5078"/>
    <n v="602.38699999999994"/>
    <x v="1"/>
  </r>
  <r>
    <s v="MU"/>
    <x v="5079"/>
    <x v="5079"/>
    <n v="5702.098"/>
    <x v="1"/>
  </r>
  <r>
    <s v="MU"/>
    <x v="5080"/>
    <x v="5080"/>
    <n v="2124.4920000000002"/>
    <x v="1"/>
  </r>
  <r>
    <s v="MU"/>
    <x v="5081"/>
    <x v="5081"/>
    <n v="329.72699999999998"/>
    <x v="1"/>
  </r>
  <r>
    <s v="MU"/>
    <x v="5082"/>
    <x v="5082"/>
    <n v="328.27499999999998"/>
    <x v="1"/>
  </r>
  <r>
    <s v="MU"/>
    <x v="5083"/>
    <x v="5083"/>
    <n v="45.085000000000001"/>
    <x v="1"/>
  </r>
  <r>
    <s v="MU"/>
    <x v="5084"/>
    <x v="5084"/>
    <n v="64.905000000000001"/>
    <x v="1"/>
  </r>
  <r>
    <s v="MU"/>
    <x v="5085"/>
    <x v="5085"/>
    <n v="772.58799999999997"/>
    <x v="1"/>
  </r>
  <r>
    <s v="MU"/>
    <x v="5086"/>
    <x v="5086"/>
    <n v="309.62099999999998"/>
    <x v="1"/>
  </r>
  <r>
    <s v="MU"/>
    <x v="5087"/>
    <x v="5087"/>
    <n v="289.39699999999999"/>
    <x v="1"/>
  </r>
  <r>
    <s v="MU"/>
    <x v="5088"/>
    <x v="5088"/>
    <n v="113.622"/>
    <x v="1"/>
  </r>
  <r>
    <s v="MU"/>
    <x v="5089"/>
    <x v="5089"/>
    <n v="268.072"/>
    <x v="1"/>
  </r>
  <r>
    <s v="MU"/>
    <x v="5090"/>
    <x v="5090"/>
    <n v="1496.5060000000001"/>
    <x v="1"/>
  </r>
  <r>
    <s v="MU"/>
    <x v="5091"/>
    <x v="5091"/>
    <n v="193.02500000000001"/>
    <x v="1"/>
  </r>
  <r>
    <s v="MU"/>
    <x v="5092"/>
    <x v="5092"/>
    <n v="238.13300000000001"/>
    <x v="1"/>
  </r>
  <r>
    <s v="MU"/>
    <x v="5093"/>
    <x v="5093"/>
    <n v="107.703"/>
    <x v="1"/>
  </r>
  <r>
    <s v="MU"/>
    <x v="5094"/>
    <x v="5094"/>
    <n v="151.69499999999999"/>
    <x v="1"/>
  </r>
  <r>
    <s v="MU"/>
    <x v="5095"/>
    <x v="5095"/>
    <n v="181.06100000000001"/>
    <x v="1"/>
  </r>
  <r>
    <s v="MU"/>
    <x v="5096"/>
    <x v="5096"/>
    <n v="508.27800000000002"/>
    <x v="1"/>
  </r>
  <r>
    <s v="MU"/>
    <x v="5097"/>
    <x v="5097"/>
    <n v="77.63"/>
    <x v="1"/>
  </r>
  <r>
    <s v="MU"/>
    <x v="5098"/>
    <x v="5098"/>
    <n v="119.327"/>
    <x v="1"/>
  </r>
  <r>
    <s v="MU"/>
    <x v="5099"/>
    <x v="5099"/>
    <n v="90.022000000000006"/>
    <x v="1"/>
  </r>
  <r>
    <s v="MU"/>
    <x v="5100"/>
    <x v="5100"/>
    <n v="258.31200000000001"/>
    <x v="1"/>
  </r>
  <r>
    <s v="MU"/>
    <x v="5101"/>
    <x v="5101"/>
    <n v="63.664999999999999"/>
    <x v="1"/>
  </r>
  <r>
    <s v="MU"/>
    <x v="5102"/>
    <x v="5102"/>
    <n v="60.756"/>
    <x v="1"/>
  </r>
  <r>
    <s v="MU"/>
    <x v="5103"/>
    <x v="5103"/>
    <n v="7781.558"/>
    <x v="1"/>
  </r>
  <r>
    <s v="MU"/>
    <x v="5104"/>
    <x v="5104"/>
    <n v="4397.518"/>
    <x v="1"/>
  </r>
  <r>
    <s v="MU"/>
    <x v="5105"/>
    <x v="5105"/>
    <n v="4193.7420000000002"/>
    <x v="1"/>
  </r>
  <r>
    <s v="MU"/>
    <x v="5106"/>
    <x v="5106"/>
    <n v="2913.1770000000001"/>
    <x v="1"/>
  </r>
  <r>
    <s v="MU"/>
    <x v="5107"/>
    <x v="5107"/>
    <n v="3415.6570000000002"/>
    <x v="1"/>
  </r>
  <r>
    <s v="MU"/>
    <x v="5108"/>
    <x v="5108"/>
    <n v="1283.627"/>
    <x v="1"/>
  </r>
  <r>
    <s v="MU"/>
    <x v="5109"/>
    <x v="5109"/>
    <n v="1142.895"/>
    <x v="1"/>
  </r>
  <r>
    <s v="MU"/>
    <x v="5110"/>
    <x v="5110"/>
    <n v="2751.4850000000001"/>
    <x v="1"/>
  </r>
  <r>
    <s v="MU"/>
    <x v="5111"/>
    <x v="5111"/>
    <n v="17087.021000000001"/>
    <x v="1"/>
  </r>
  <r>
    <s v="MU"/>
    <x v="5112"/>
    <x v="5112"/>
    <n v="1653.86"/>
    <x v="1"/>
  </r>
  <r>
    <s v="MU"/>
    <x v="5113"/>
    <x v="5113"/>
    <n v="3357.9259999999999"/>
    <x v="1"/>
  </r>
  <r>
    <s v="MU"/>
    <x v="5114"/>
    <x v="5114"/>
    <n v="2392.4760000000001"/>
    <x v="1"/>
  </r>
  <r>
    <s v="MU"/>
    <x v="5115"/>
    <x v="5115"/>
    <n v="1826.578"/>
    <x v="1"/>
  </r>
  <r>
    <s v="MU"/>
    <x v="5116"/>
    <x v="5116"/>
    <n v="4899.4399999999996"/>
    <x v="1"/>
  </r>
  <r>
    <s v="MU"/>
    <x v="5117"/>
    <x v="5117"/>
    <n v="2591.933"/>
    <x v="1"/>
  </r>
  <r>
    <s v="MU"/>
    <x v="5118"/>
    <x v="5118"/>
    <n v="5373.0159999999996"/>
    <x v="1"/>
  </r>
  <r>
    <s v="MU"/>
    <x v="5119"/>
    <x v="5119"/>
    <n v="5803.5420000000004"/>
    <x v="1"/>
  </r>
  <r>
    <s v="MU"/>
    <x v="5120"/>
    <x v="5120"/>
    <n v="2115.73"/>
    <x v="1"/>
  </r>
  <r>
    <s v="MU"/>
    <x v="5121"/>
    <x v="5121"/>
    <n v="6238.1270000000004"/>
    <x v="1"/>
  </r>
  <r>
    <s v="MU"/>
    <x v="5122"/>
    <x v="5122"/>
    <n v="8082.9780000000001"/>
    <x v="1"/>
  </r>
  <r>
    <s v="MU"/>
    <x v="5123"/>
    <x v="5123"/>
    <n v="2943.2060000000001"/>
    <x v="1"/>
  </r>
  <r>
    <s v="MU"/>
    <x v="5124"/>
    <x v="5124"/>
    <n v="3658.252"/>
    <x v="1"/>
  </r>
  <r>
    <s v="MU"/>
    <x v="5125"/>
    <x v="5125"/>
    <n v="3252.3270000000002"/>
    <x v="1"/>
  </r>
  <r>
    <s v="MU"/>
    <x v="5126"/>
    <x v="5126"/>
    <n v="2639.6570000000002"/>
    <x v="1"/>
  </r>
  <r>
    <s v="MU"/>
    <x v="5127"/>
    <x v="5127"/>
    <n v="1023.727"/>
    <x v="1"/>
  </r>
  <r>
    <s v="MU"/>
    <x v="5128"/>
    <x v="5128"/>
    <n v="64432.45"/>
    <x v="1"/>
  </r>
  <r>
    <s v="MU"/>
    <x v="5129"/>
    <x v="5129"/>
    <n v="4159.384"/>
    <x v="1"/>
  </r>
  <r>
    <s v="MU"/>
    <x v="5130"/>
    <x v="5130"/>
    <n v="6391.4859999999999"/>
    <x v="1"/>
  </r>
  <r>
    <s v="MU"/>
    <x v="5131"/>
    <x v="5131"/>
    <n v="828.53300000000002"/>
    <x v="1"/>
  </r>
  <r>
    <s v="MU"/>
    <x v="5132"/>
    <x v="5132"/>
    <n v="2431.6089999999999"/>
    <x v="1"/>
  </r>
  <r>
    <s v="MU"/>
    <x v="5133"/>
    <x v="5133"/>
    <n v="280.45699999999999"/>
    <x v="1"/>
  </r>
  <r>
    <s v="MU"/>
    <x v="5134"/>
    <x v="5134"/>
    <n v="4062.2359999999999"/>
    <x v="1"/>
  </r>
  <r>
    <s v="MU"/>
    <x v="5135"/>
    <x v="5135"/>
    <n v="1012.796"/>
    <x v="1"/>
  </r>
  <r>
    <s v="MU"/>
    <x v="5136"/>
    <x v="5136"/>
    <n v="315.33300000000003"/>
    <x v="1"/>
  </r>
  <r>
    <s v="MU"/>
    <x v="5137"/>
    <x v="5137"/>
    <n v="4879.9319999999998"/>
    <x v="1"/>
  </r>
  <r>
    <s v="MU"/>
    <x v="5138"/>
    <x v="5138"/>
    <n v="493.43400000000003"/>
    <x v="1"/>
  </r>
  <r>
    <s v="MU"/>
    <x v="5139"/>
    <x v="5139"/>
    <n v="1225.4259999999999"/>
    <x v="1"/>
  </r>
  <r>
    <s v="MU"/>
    <x v="5140"/>
    <x v="5140"/>
    <n v="2957.41"/>
    <x v="1"/>
  </r>
  <r>
    <s v="MU"/>
    <x v="5141"/>
    <x v="5141"/>
    <n v="5761.19"/>
    <x v="1"/>
  </r>
  <r>
    <s v="MU"/>
    <x v="5142"/>
    <x v="5142"/>
    <n v="1342.7639999999999"/>
    <x v="1"/>
  </r>
  <r>
    <s v="MU"/>
    <x v="5143"/>
    <x v="5143"/>
    <n v="2063.7170000000001"/>
    <x v="1"/>
  </r>
  <r>
    <s v="MU"/>
    <x v="5144"/>
    <x v="5144"/>
    <n v="2003.43"/>
    <x v="1"/>
  </r>
  <r>
    <s v="MU"/>
    <x v="5145"/>
    <x v="5145"/>
    <n v="416.60500000000002"/>
    <x v="1"/>
  </r>
  <r>
    <s v="MU"/>
    <x v="5146"/>
    <x v="5146"/>
    <n v="2912.8359999999998"/>
    <x v="1"/>
  </r>
  <r>
    <s v="MU"/>
    <x v="5147"/>
    <x v="5147"/>
    <n v="2126.1329999999998"/>
    <x v="1"/>
  </r>
  <r>
    <s v="MU"/>
    <x v="5148"/>
    <x v="5148"/>
    <n v="1933.316"/>
    <x v="1"/>
  </r>
  <r>
    <s v="MU"/>
    <x v="5149"/>
    <x v="5149"/>
    <n v="1569.1759999999999"/>
    <x v="1"/>
  </r>
  <r>
    <s v="MU"/>
    <x v="5150"/>
    <x v="5150"/>
    <n v="354.255"/>
    <x v="1"/>
  </r>
  <r>
    <s v="MU"/>
    <x v="5151"/>
    <x v="5151"/>
    <n v="1725.78"/>
    <x v="1"/>
  </r>
  <r>
    <s v="MU"/>
    <x v="5152"/>
    <x v="5152"/>
    <n v="5396.9049999999997"/>
    <x v="1"/>
  </r>
  <r>
    <s v="MU"/>
    <x v="5153"/>
    <x v="5153"/>
    <n v="5471.4359999999997"/>
    <x v="1"/>
  </r>
  <r>
    <s v="MU"/>
    <x v="5154"/>
    <x v="5154"/>
    <n v="478.38"/>
    <x v="1"/>
  </r>
  <r>
    <s v="MU"/>
    <x v="5155"/>
    <x v="5155"/>
    <n v="3189.6669999999999"/>
    <x v="1"/>
  </r>
  <r>
    <s v="MU"/>
    <x v="5156"/>
    <x v="5156"/>
    <n v="3909.44"/>
    <x v="1"/>
  </r>
  <r>
    <s v="MU"/>
    <x v="5157"/>
    <x v="5157"/>
    <n v="4025.0120000000002"/>
    <x v="1"/>
  </r>
  <r>
    <s v="MU"/>
    <x v="5158"/>
    <x v="5158"/>
    <n v="4770.6850000000004"/>
    <x v="1"/>
  </r>
  <r>
    <s v="MU"/>
    <x v="5159"/>
    <x v="5159"/>
    <n v="849.19"/>
    <x v="1"/>
  </r>
  <r>
    <s v="MU"/>
    <x v="5160"/>
    <x v="5160"/>
    <n v="5061.433"/>
    <x v="1"/>
  </r>
  <r>
    <s v="MU"/>
    <x v="5161"/>
    <x v="5161"/>
    <n v="5405.48"/>
    <x v="1"/>
  </r>
  <r>
    <s v="MU"/>
    <x v="5162"/>
    <x v="5162"/>
    <n v="1307.0920000000001"/>
    <x v="1"/>
  </r>
  <r>
    <s v="MU"/>
    <x v="5163"/>
    <x v="5163"/>
    <n v="3553.7820000000002"/>
    <x v="1"/>
  </r>
  <r>
    <s v="MU"/>
    <x v="5164"/>
    <x v="5164"/>
    <n v="5359.3540000000003"/>
    <x v="1"/>
  </r>
  <r>
    <s v="MU"/>
    <x v="5165"/>
    <x v="5165"/>
    <n v="17505.2"/>
    <x v="1"/>
  </r>
  <r>
    <s v="MU"/>
    <x v="5166"/>
    <x v="5166"/>
    <n v="17315.282999999999"/>
    <x v="1"/>
  </r>
  <r>
    <s v="MU"/>
    <x v="5167"/>
    <x v="5167"/>
    <n v="3983.5619999999999"/>
    <x v="1"/>
  </r>
  <r>
    <s v="MU"/>
    <x v="5168"/>
    <x v="5168"/>
    <n v="1828.8"/>
    <x v="1"/>
  </r>
  <r>
    <s v="MU"/>
    <x v="5169"/>
    <x v="5169"/>
    <n v="8173.8680000000004"/>
    <x v="1"/>
  </r>
  <r>
    <s v="MU"/>
    <x v="5170"/>
    <x v="5170"/>
    <n v="1309.5740000000001"/>
    <x v="1"/>
  </r>
  <r>
    <s v="MU"/>
    <x v="5171"/>
    <x v="5171"/>
    <n v="6142.0010000000002"/>
    <x v="1"/>
  </r>
  <r>
    <s v="MU"/>
    <x v="5172"/>
    <x v="5172"/>
    <n v="3849.875"/>
    <x v="1"/>
  </r>
  <r>
    <s v="MU"/>
    <x v="5173"/>
    <x v="5173"/>
    <n v="839.11699999999996"/>
    <x v="1"/>
  </r>
  <r>
    <s v="MU"/>
    <x v="5174"/>
    <x v="5174"/>
    <n v="3254.9169999999999"/>
    <x v="1"/>
  </r>
  <r>
    <s v="MU"/>
    <x v="5175"/>
    <x v="5175"/>
    <n v="5265.6949999999997"/>
    <x v="1"/>
  </r>
  <r>
    <s v="MU"/>
    <x v="5176"/>
    <x v="5176"/>
    <n v="4185.5280000000002"/>
    <x v="1"/>
  </r>
  <r>
    <s v="MU"/>
    <x v="5177"/>
    <x v="5177"/>
    <n v="1784.2070000000001"/>
    <x v="1"/>
  </r>
  <r>
    <s v="MU"/>
    <x v="5178"/>
    <x v="5178"/>
    <n v="1052.232"/>
    <x v="1"/>
  </r>
  <r>
    <s v="MU"/>
    <x v="5179"/>
    <x v="5179"/>
    <n v="2845.723"/>
    <x v="1"/>
  </r>
  <r>
    <s v="MU"/>
    <x v="5180"/>
    <x v="5180"/>
    <n v="10217.071"/>
    <x v="1"/>
  </r>
  <r>
    <s v="MU"/>
    <x v="5181"/>
    <x v="5181"/>
    <n v="312.42899999999997"/>
    <x v="1"/>
  </r>
  <r>
    <s v="MU"/>
    <x v="5182"/>
    <x v="5182"/>
    <n v="850.76300000000003"/>
    <x v="1"/>
  </r>
  <r>
    <s v="MU"/>
    <x v="5183"/>
    <x v="5183"/>
    <n v="7549.308"/>
    <x v="1"/>
  </r>
  <r>
    <s v="MU"/>
    <x v="5184"/>
    <x v="5184"/>
    <n v="8955.41"/>
    <x v="1"/>
  </r>
  <r>
    <s v="MU"/>
    <x v="5185"/>
    <x v="5185"/>
    <n v="5402.308"/>
    <x v="1"/>
  </r>
  <r>
    <s v="MU"/>
    <x v="5186"/>
    <x v="5186"/>
    <n v="2248.4140000000002"/>
    <x v="1"/>
  </r>
  <r>
    <s v="MU"/>
    <x v="5187"/>
    <x v="5187"/>
    <n v="3858.1529999999998"/>
    <x v="1"/>
  </r>
  <r>
    <s v="MU"/>
    <x v="5188"/>
    <x v="5188"/>
    <n v="1847.354"/>
    <x v="1"/>
  </r>
  <r>
    <s v="MU"/>
    <x v="5189"/>
    <x v="5189"/>
    <n v="1436.5820000000001"/>
    <x v="1"/>
  </r>
  <r>
    <s v="MU"/>
    <x v="5190"/>
    <x v="5190"/>
    <n v="20489.024000000001"/>
    <x v="1"/>
  </r>
  <r>
    <s v="MU"/>
    <x v="5191"/>
    <x v="5191"/>
    <n v="6380.7"/>
    <x v="1"/>
  </r>
  <r>
    <s v="MU"/>
    <x v="5192"/>
    <x v="5192"/>
    <n v="675.23099999999999"/>
    <x v="1"/>
  </r>
  <r>
    <s v="MU"/>
    <x v="5193"/>
    <x v="5193"/>
    <n v="1639.7329999999999"/>
    <x v="1"/>
  </r>
  <r>
    <s v="MU"/>
    <x v="5194"/>
    <x v="5194"/>
    <n v="417.33699999999999"/>
    <x v="1"/>
  </r>
  <r>
    <s v="MU"/>
    <x v="5195"/>
    <x v="5195"/>
    <n v="24678.134999999998"/>
    <x v="1"/>
  </r>
  <r>
    <s v="MU"/>
    <x v="5196"/>
    <x v="5196"/>
    <n v="11374.871999999999"/>
    <x v="1"/>
  </r>
  <r>
    <s v="MU"/>
    <x v="5197"/>
    <x v="5197"/>
    <n v="5976.8639999999996"/>
    <x v="1"/>
  </r>
  <r>
    <s v="MU"/>
    <x v="5198"/>
    <x v="5198"/>
    <n v="8363.1489999999994"/>
    <x v="1"/>
  </r>
  <r>
    <s v="MU"/>
    <x v="5199"/>
    <x v="5199"/>
    <n v="4266.6360000000004"/>
    <x v="1"/>
  </r>
  <r>
    <s v="MU"/>
    <x v="5200"/>
    <x v="5200"/>
    <n v="15968.355"/>
    <x v="1"/>
  </r>
  <r>
    <s v="MU"/>
    <x v="5201"/>
    <x v="5201"/>
    <n v="24495.51"/>
    <x v="1"/>
  </r>
  <r>
    <s v="MU"/>
    <x v="5202"/>
    <x v="5202"/>
    <n v="5978.9849999999997"/>
    <x v="1"/>
  </r>
  <r>
    <s v="MU"/>
    <x v="5203"/>
    <x v="5203"/>
    <n v="9428.5859999999993"/>
    <x v="1"/>
  </r>
  <r>
    <s v="MU"/>
    <x v="5204"/>
    <x v="5204"/>
    <n v="4770.6310000000003"/>
    <x v="1"/>
  </r>
  <r>
    <s v="MU"/>
    <x v="5205"/>
    <x v="5205"/>
    <n v="6792.808"/>
    <x v="1"/>
  </r>
  <r>
    <s v="MU"/>
    <x v="5206"/>
    <x v="5206"/>
    <n v="3449.0369999999998"/>
    <x v="1"/>
  </r>
  <r>
    <s v="MU"/>
    <x v="5207"/>
    <x v="5207"/>
    <n v="10855.181"/>
    <x v="1"/>
  </r>
  <r>
    <s v="MU"/>
    <x v="5208"/>
    <x v="5208"/>
    <n v="2421.788"/>
    <x v="1"/>
  </r>
  <r>
    <s v="MU"/>
    <x v="5209"/>
    <x v="5209"/>
    <n v="3713.4659999999999"/>
    <x v="1"/>
  </r>
  <r>
    <s v="MU"/>
    <x v="5210"/>
    <x v="5210"/>
    <n v="6603.2520000000004"/>
    <x v="1"/>
  </r>
  <r>
    <s v="MU"/>
    <x v="5211"/>
    <x v="5211"/>
    <n v="3843.5610000000001"/>
    <x v="1"/>
  </r>
  <r>
    <s v="MU"/>
    <x v="5212"/>
    <x v="5212"/>
    <n v="16563.135999999999"/>
    <x v="1"/>
  </r>
  <r>
    <s v="MU"/>
    <x v="5213"/>
    <x v="5213"/>
    <n v="3112.0909999999999"/>
    <x v="1"/>
  </r>
  <r>
    <s v="MU"/>
    <x v="5214"/>
    <x v="5214"/>
    <n v="27960.237000000001"/>
    <x v="1"/>
  </r>
  <r>
    <s v="MU"/>
    <x v="5215"/>
    <x v="5215"/>
    <n v="21485.018"/>
    <x v="1"/>
  </r>
  <r>
    <s v="MU"/>
    <x v="5216"/>
    <x v="5216"/>
    <n v="5802.3140000000003"/>
    <x v="1"/>
  </r>
  <r>
    <s v="MU"/>
    <x v="5217"/>
    <x v="5217"/>
    <n v="2684.6759999999999"/>
    <x v="1"/>
  </r>
  <r>
    <s v="MU"/>
    <x v="5218"/>
    <x v="5218"/>
    <n v="9469.9570000000003"/>
    <x v="1"/>
  </r>
  <r>
    <s v="MU"/>
    <x v="5219"/>
    <x v="5219"/>
    <n v="4327.4480000000003"/>
    <x v="1"/>
  </r>
  <r>
    <s v="MU"/>
    <x v="5220"/>
    <x v="5220"/>
    <n v="357.12799999999999"/>
    <x v="1"/>
  </r>
  <r>
    <s v="MU"/>
    <x v="5221"/>
    <x v="5221"/>
    <n v="1273.1780000000001"/>
    <x v="1"/>
  </r>
  <r>
    <s v="MU"/>
    <x v="5222"/>
    <x v="5222"/>
    <n v="8263.3970000000008"/>
    <x v="1"/>
  </r>
  <r>
    <s v="MU"/>
    <x v="5223"/>
    <x v="5223"/>
    <n v="2183.6030000000001"/>
    <x v="1"/>
  </r>
  <r>
    <s v="MU"/>
    <x v="5224"/>
    <x v="5224"/>
    <n v="11661.513999999999"/>
    <x v="1"/>
  </r>
  <r>
    <s v="MU"/>
    <x v="5225"/>
    <x v="5225"/>
    <n v="891.44799999999998"/>
    <x v="1"/>
  </r>
  <r>
    <s v="MU"/>
    <x v="5226"/>
    <x v="5226"/>
    <n v="16908.375"/>
    <x v="1"/>
  </r>
  <r>
    <s v="MU"/>
    <x v="5227"/>
    <x v="5227"/>
    <n v="4514.9170000000004"/>
    <x v="1"/>
  </r>
  <r>
    <s v="MU"/>
    <x v="5228"/>
    <x v="5228"/>
    <n v="833.13"/>
    <x v="1"/>
  </r>
  <r>
    <s v="MU"/>
    <x v="5229"/>
    <x v="5229"/>
    <n v="4725.2809999999999"/>
    <x v="1"/>
  </r>
  <r>
    <s v="MU"/>
    <x v="5230"/>
    <x v="5230"/>
    <n v="5043.8990000000003"/>
    <x v="1"/>
  </r>
  <r>
    <s v="MU"/>
    <x v="5231"/>
    <x v="5231"/>
    <n v="592.495"/>
    <x v="1"/>
  </r>
  <r>
    <s v="MU"/>
    <x v="5232"/>
    <x v="5232"/>
    <n v="3422.0160000000001"/>
    <x v="1"/>
  </r>
  <r>
    <s v="MU"/>
    <x v="5233"/>
    <x v="5233"/>
    <n v="2909.7449999999999"/>
    <x v="1"/>
  </r>
  <r>
    <s v="MU"/>
    <x v="5234"/>
    <x v="5234"/>
    <n v="4521.79"/>
    <x v="1"/>
  </r>
  <r>
    <s v="MU"/>
    <x v="5235"/>
    <x v="5235"/>
    <n v="8698.8140000000003"/>
    <x v="1"/>
  </r>
  <r>
    <s v="MU"/>
    <x v="5236"/>
    <x v="5236"/>
    <n v="2429.6779999999999"/>
    <x v="1"/>
  </r>
  <r>
    <s v="MU"/>
    <x v="5237"/>
    <x v="5237"/>
    <n v="1114.3019999999999"/>
    <x v="1"/>
  </r>
  <r>
    <s v="MU"/>
    <x v="5238"/>
    <x v="5238"/>
    <n v="1345.4110000000001"/>
    <x v="1"/>
  </r>
  <r>
    <s v="MU"/>
    <x v="5239"/>
    <x v="5239"/>
    <n v="22632.713"/>
    <x v="1"/>
  </r>
  <r>
    <s v="MU"/>
    <x v="5240"/>
    <x v="5240"/>
    <n v="26397.172999999999"/>
    <x v="1"/>
  </r>
  <r>
    <s v="MU"/>
    <x v="5241"/>
    <x v="5241"/>
    <n v="3207.837"/>
    <x v="1"/>
  </r>
  <r>
    <s v="MU"/>
    <x v="5242"/>
    <x v="5242"/>
    <n v="2291.3069999999998"/>
    <x v="1"/>
  </r>
  <r>
    <s v="MU"/>
    <x v="5243"/>
    <x v="5243"/>
    <n v="1810.547"/>
    <x v="1"/>
  </r>
  <r>
    <s v="MU"/>
    <x v="5244"/>
    <x v="5244"/>
    <n v="3674.596"/>
    <x v="1"/>
  </r>
  <r>
    <s v="MU"/>
    <x v="5245"/>
    <x v="5245"/>
    <n v="4282.7330000000002"/>
    <x v="1"/>
  </r>
  <r>
    <s v="MU"/>
    <x v="5246"/>
    <x v="5246"/>
    <n v="13484.71"/>
    <x v="1"/>
  </r>
  <r>
    <s v="MU"/>
    <x v="5247"/>
    <x v="5247"/>
    <n v="12285.486000000001"/>
    <x v="1"/>
  </r>
  <r>
    <s v="MU"/>
    <x v="5248"/>
    <x v="5248"/>
    <n v="5228.2719999999999"/>
    <x v="1"/>
  </r>
  <r>
    <s v="MU"/>
    <x v="5249"/>
    <x v="5249"/>
    <n v="1085.4860000000001"/>
    <x v="1"/>
  </r>
  <r>
    <s v="MU"/>
    <x v="5250"/>
    <x v="5250"/>
    <n v="3908.739"/>
    <x v="1"/>
  </r>
  <r>
    <s v="MU"/>
    <x v="5251"/>
    <x v="5251"/>
    <n v="1336.7539999999999"/>
    <x v="1"/>
  </r>
  <r>
    <s v="MU"/>
    <x v="5252"/>
    <x v="5252"/>
    <n v="5537.4129999999996"/>
    <x v="1"/>
  </r>
  <r>
    <s v="MU"/>
    <x v="5253"/>
    <x v="5253"/>
    <n v="9556.6610000000001"/>
    <x v="1"/>
  </r>
  <r>
    <s v="MU"/>
    <x v="5254"/>
    <x v="5254"/>
    <n v="4034.5390000000002"/>
    <x v="1"/>
  </r>
  <r>
    <s v="MU"/>
    <x v="5255"/>
    <x v="5255"/>
    <n v="4780.4260000000004"/>
    <x v="1"/>
  </r>
  <r>
    <s v="MU"/>
    <x v="5256"/>
    <x v="5256"/>
    <n v="2385.6109999999999"/>
    <x v="1"/>
  </r>
  <r>
    <s v="MU"/>
    <x v="5257"/>
    <x v="5257"/>
    <n v="3290.0320000000002"/>
    <x v="1"/>
  </r>
  <r>
    <s v="MU"/>
    <x v="5258"/>
    <x v="5258"/>
    <n v="5953.0990000000002"/>
    <x v="1"/>
  </r>
  <r>
    <s v="MU"/>
    <x v="5259"/>
    <x v="5259"/>
    <n v="9536.8140000000003"/>
    <x v="1"/>
  </r>
  <r>
    <s v="MU"/>
    <x v="5260"/>
    <x v="5260"/>
    <n v="1327.2660000000001"/>
    <x v="1"/>
  </r>
  <r>
    <s v="MU"/>
    <x v="5261"/>
    <x v="5261"/>
    <n v="12460.736000000001"/>
    <x v="1"/>
  </r>
  <r>
    <s v="MU"/>
    <x v="5262"/>
    <x v="5262"/>
    <n v="5491.9719999999998"/>
    <x v="1"/>
  </r>
  <r>
    <s v="MU"/>
    <x v="5263"/>
    <x v="5263"/>
    <n v="5800.759"/>
    <x v="1"/>
  </r>
  <r>
    <s v="MU"/>
    <x v="5264"/>
    <x v="5264"/>
    <n v="920.048"/>
    <x v="1"/>
  </r>
  <r>
    <s v="MU"/>
    <x v="5265"/>
    <x v="5265"/>
    <n v="5225.5950000000003"/>
    <x v="1"/>
  </r>
  <r>
    <s v="MU"/>
    <x v="5266"/>
    <x v="5266"/>
    <n v="4814.1490000000003"/>
    <x v="1"/>
  </r>
  <r>
    <s v="MU"/>
    <x v="5267"/>
    <x v="5267"/>
    <n v="24166.632000000001"/>
    <x v="1"/>
  </r>
  <r>
    <s v="MU"/>
    <x v="5268"/>
    <x v="5268"/>
    <n v="4394.78"/>
    <x v="1"/>
  </r>
  <r>
    <s v="MU"/>
    <x v="5269"/>
    <x v="5269"/>
    <n v="3841.672"/>
    <x v="1"/>
  </r>
  <r>
    <s v="MU"/>
    <x v="5270"/>
    <x v="5270"/>
    <n v="14433.775"/>
    <x v="1"/>
  </r>
  <r>
    <s v="MU"/>
    <x v="5271"/>
    <x v="5271"/>
    <n v="2437.59"/>
    <x v="1"/>
  </r>
  <r>
    <s v="MU"/>
    <x v="5272"/>
    <x v="5272"/>
    <n v="17156.758999999998"/>
    <x v="1"/>
  </r>
  <r>
    <s v="MU"/>
    <x v="5273"/>
    <x v="5273"/>
    <n v="2742.482"/>
    <x v="1"/>
  </r>
  <r>
    <s v="MU"/>
    <x v="5274"/>
    <x v="5274"/>
    <n v="701.13800000000003"/>
    <x v="1"/>
  </r>
  <r>
    <s v="MU"/>
    <x v="5275"/>
    <x v="5275"/>
    <n v="8545.2919999999995"/>
    <x v="1"/>
  </r>
  <r>
    <s v="MU"/>
    <x v="5276"/>
    <x v="5276"/>
    <n v="3971.721"/>
    <x v="1"/>
  </r>
  <r>
    <s v="MU"/>
    <x v="5277"/>
    <x v="5277"/>
    <n v="6846.6679999999997"/>
    <x v="1"/>
  </r>
  <r>
    <s v="MU"/>
    <x v="5278"/>
    <x v="5278"/>
    <n v="5835.2780000000002"/>
    <x v="1"/>
  </r>
  <r>
    <s v="MU"/>
    <x v="5279"/>
    <x v="5279"/>
    <n v="2045.4670000000001"/>
    <x v="1"/>
  </r>
  <r>
    <s v="MU"/>
    <x v="5280"/>
    <x v="5280"/>
    <n v="6915.2979999999998"/>
    <x v="1"/>
  </r>
  <r>
    <s v="MU"/>
    <x v="5281"/>
    <x v="5281"/>
    <n v="5470.3829999999998"/>
    <x v="1"/>
  </r>
  <r>
    <s v="MU"/>
    <x v="5282"/>
    <x v="5282"/>
    <n v="17799.989000000001"/>
    <x v="1"/>
  </r>
  <r>
    <s v="MU"/>
    <x v="5283"/>
    <x v="5283"/>
    <n v="1282.7629999999999"/>
    <x v="1"/>
  </r>
  <r>
    <s v="MU"/>
    <x v="5284"/>
    <x v="5284"/>
    <n v="1331.6769999999999"/>
    <x v="1"/>
  </r>
  <r>
    <s v="MU"/>
    <x v="5285"/>
    <x v="5285"/>
    <n v="11354.555"/>
    <x v="1"/>
  </r>
  <r>
    <s v="MU"/>
    <x v="5286"/>
    <x v="5286"/>
    <n v="624.99699999999996"/>
    <x v="1"/>
  </r>
  <r>
    <s v="MU"/>
    <x v="5287"/>
    <x v="5287"/>
    <n v="539.28700000000003"/>
    <x v="1"/>
  </r>
  <r>
    <s v="MU"/>
    <x v="5288"/>
    <x v="5288"/>
    <n v="3812.09"/>
    <x v="1"/>
  </r>
  <r>
    <s v="MU"/>
    <x v="5289"/>
    <x v="5289"/>
    <n v="1166.3820000000001"/>
    <x v="1"/>
  </r>
  <r>
    <s v="MU"/>
    <x v="5290"/>
    <x v="5290"/>
    <n v="489.73700000000002"/>
    <x v="1"/>
  </r>
  <r>
    <s v="MU"/>
    <x v="5291"/>
    <x v="5291"/>
    <n v="4525.3040000000001"/>
    <x v="1"/>
  </r>
  <r>
    <s v="MU"/>
    <x v="5292"/>
    <x v="5292"/>
    <n v="7465.5630000000001"/>
    <x v="1"/>
  </r>
  <r>
    <s v="MU"/>
    <x v="5293"/>
    <x v="5293"/>
    <n v="344.33"/>
    <x v="1"/>
  </r>
  <r>
    <s v="MU"/>
    <x v="5294"/>
    <x v="5294"/>
    <n v="12658.341"/>
    <x v="1"/>
  </r>
  <r>
    <s v="MU"/>
    <x v="5295"/>
    <x v="5295"/>
    <n v="4824.0200000000004"/>
    <x v="1"/>
  </r>
  <r>
    <s v="MU"/>
    <x v="5296"/>
    <x v="5296"/>
    <n v="7339.4430000000002"/>
    <x v="1"/>
  </r>
  <r>
    <s v="MU"/>
    <x v="5297"/>
    <x v="5297"/>
    <n v="5623.39"/>
    <x v="1"/>
  </r>
  <r>
    <s v="MU"/>
    <x v="5298"/>
    <x v="5298"/>
    <n v="1753.3779999999999"/>
    <x v="1"/>
  </r>
  <r>
    <s v="MU"/>
    <x v="5299"/>
    <x v="5299"/>
    <n v="4747.0420000000004"/>
    <x v="1"/>
  </r>
  <r>
    <s v="MU"/>
    <x v="5300"/>
    <x v="5300"/>
    <n v="6466.223"/>
    <x v="1"/>
  </r>
  <r>
    <s v="MU"/>
    <x v="5301"/>
    <x v="5301"/>
    <n v="3403.5929999999998"/>
    <x v="1"/>
  </r>
  <r>
    <s v="MU"/>
    <x v="5302"/>
    <x v="5302"/>
    <n v="9469.1389999999992"/>
    <x v="1"/>
  </r>
  <r>
    <s v="MU"/>
    <x v="5303"/>
    <x v="5303"/>
    <n v="16682.473000000002"/>
    <x v="1"/>
  </r>
  <r>
    <s v="MU"/>
    <x v="5304"/>
    <x v="5304"/>
    <n v="13614.552"/>
    <x v="1"/>
  </r>
  <r>
    <s v="MU"/>
    <x v="5305"/>
    <x v="5305"/>
    <n v="1490.7929999999999"/>
    <x v="1"/>
  </r>
  <r>
    <s v="MU"/>
    <x v="5306"/>
    <x v="5306"/>
    <n v="3990.87"/>
    <x v="1"/>
  </r>
  <r>
    <s v="MU"/>
    <x v="5307"/>
    <x v="5307"/>
    <n v="9293.6290000000008"/>
    <x v="1"/>
  </r>
  <r>
    <s v="MU"/>
    <x v="5308"/>
    <x v="5308"/>
    <n v="8439.0499999999993"/>
    <x v="1"/>
  </r>
  <r>
    <s v="MU"/>
    <x v="5309"/>
    <x v="5309"/>
    <n v="11636.825000000001"/>
    <x v="1"/>
  </r>
  <r>
    <s v="MU"/>
    <x v="5310"/>
    <x v="5310"/>
    <n v="4492.5389999999998"/>
    <x v="1"/>
  </r>
  <r>
    <s v="MU"/>
    <x v="5311"/>
    <x v="5311"/>
    <n v="2399.7359999999999"/>
    <x v="1"/>
  </r>
  <r>
    <s v="MU"/>
    <x v="5312"/>
    <x v="5312"/>
    <n v="4244.0730000000003"/>
    <x v="1"/>
  </r>
  <r>
    <s v="MU"/>
    <x v="5313"/>
    <x v="5313"/>
    <n v="2398.3829999999998"/>
    <x v="1"/>
  </r>
  <r>
    <s v="MU"/>
    <x v="5314"/>
    <x v="5314"/>
    <n v="4590.6279999999997"/>
    <x v="1"/>
  </r>
  <r>
    <s v="MU"/>
    <x v="5315"/>
    <x v="5315"/>
    <n v="1901.5450000000001"/>
    <x v="1"/>
  </r>
  <r>
    <s v="MU"/>
    <x v="5316"/>
    <x v="5316"/>
    <n v="724.279"/>
    <x v="1"/>
  </r>
  <r>
    <s v="MU"/>
    <x v="5317"/>
    <x v="5317"/>
    <n v="3058.364"/>
    <x v="1"/>
  </r>
  <r>
    <s v="MU"/>
    <x v="5318"/>
    <x v="5318"/>
    <n v="7436.3829999999998"/>
    <x v="1"/>
  </r>
  <r>
    <s v="MU"/>
    <x v="5319"/>
    <x v="5319"/>
    <n v="1121.9280000000001"/>
    <x v="1"/>
  </r>
  <r>
    <s v="MU"/>
    <x v="5320"/>
    <x v="5320"/>
    <n v="1905.7439999999999"/>
    <x v="1"/>
  </r>
  <r>
    <s v="MU"/>
    <x v="5321"/>
    <x v="5321"/>
    <n v="11553.478999999999"/>
    <x v="1"/>
  </r>
  <r>
    <s v="MU"/>
    <x v="5322"/>
    <x v="5322"/>
    <n v="5139.3069999999998"/>
    <x v="1"/>
  </r>
  <r>
    <s v="MU"/>
    <x v="5323"/>
    <x v="5323"/>
    <n v="143.357"/>
    <x v="1"/>
  </r>
  <r>
    <s v="MU"/>
    <x v="5324"/>
    <x v="5324"/>
    <n v="1044.5550000000001"/>
    <x v="1"/>
  </r>
  <r>
    <s v="MU"/>
    <x v="5325"/>
    <x v="5325"/>
    <n v="1566.742"/>
    <x v="1"/>
  </r>
  <r>
    <s v="MU"/>
    <x v="5326"/>
    <x v="5326"/>
    <n v="115.38500000000001"/>
    <x v="1"/>
  </r>
  <r>
    <s v="MU"/>
    <x v="5327"/>
    <x v="5327"/>
    <n v="2023.636"/>
    <x v="1"/>
  </r>
  <r>
    <s v="MU"/>
    <x v="5328"/>
    <x v="5328"/>
    <n v="458.83600000000001"/>
    <x v="1"/>
  </r>
  <r>
    <s v="MU"/>
    <x v="5329"/>
    <x v="5329"/>
    <n v="191.81700000000001"/>
    <x v="1"/>
  </r>
  <r>
    <s v="MU"/>
    <x v="5330"/>
    <x v="5330"/>
    <n v="846.87599999999998"/>
    <x v="1"/>
  </r>
  <r>
    <s v="MU"/>
    <x v="5331"/>
    <x v="5331"/>
    <n v="102.09399999999999"/>
    <x v="1"/>
  </r>
  <r>
    <s v="MU"/>
    <x v="5332"/>
    <x v="5332"/>
    <n v="500.34199999999998"/>
    <x v="1"/>
  </r>
  <r>
    <s v="MU"/>
    <x v="5333"/>
    <x v="5333"/>
    <n v="2594.998"/>
    <x v="1"/>
  </r>
  <r>
    <s v="MU"/>
    <x v="5334"/>
    <x v="5334"/>
    <n v="1268.347"/>
    <x v="1"/>
  </r>
  <r>
    <s v="MU"/>
    <x v="5335"/>
    <x v="5335"/>
    <n v="1343.742"/>
    <x v="1"/>
  </r>
  <r>
    <s v="MU"/>
    <x v="5336"/>
    <x v="5336"/>
    <n v="133.834"/>
    <x v="1"/>
  </r>
  <r>
    <s v="MU"/>
    <x v="5337"/>
    <x v="5337"/>
    <n v="406.93"/>
    <x v="1"/>
  </r>
  <r>
    <s v="MU"/>
    <x v="5338"/>
    <x v="5338"/>
    <n v="935.67200000000003"/>
    <x v="1"/>
  </r>
  <r>
    <s v="MU"/>
    <x v="5339"/>
    <x v="5339"/>
    <n v="55.569000000000003"/>
    <x v="1"/>
  </r>
  <r>
    <s v="MU"/>
    <x v="5340"/>
    <x v="5340"/>
    <n v="976.03800000000001"/>
    <x v="1"/>
  </r>
  <r>
    <s v="MU"/>
    <x v="5341"/>
    <x v="5341"/>
    <n v="279.95400000000001"/>
    <x v="1"/>
  </r>
  <r>
    <s v="MU"/>
    <x v="5342"/>
    <x v="5342"/>
    <n v="603.25400000000002"/>
    <x v="1"/>
  </r>
  <r>
    <s v="MU"/>
    <x v="5343"/>
    <x v="5343"/>
    <n v="2899.2370000000001"/>
    <x v="1"/>
  </r>
  <r>
    <s v="MU"/>
    <x v="5344"/>
    <x v="5344"/>
    <n v="149.77600000000001"/>
    <x v="1"/>
  </r>
  <r>
    <s v="MU"/>
    <x v="5345"/>
    <x v="5345"/>
    <n v="661.67700000000002"/>
    <x v="1"/>
  </r>
  <r>
    <s v="MU"/>
    <x v="5346"/>
    <x v="5346"/>
    <n v="218.125"/>
    <x v="1"/>
  </r>
  <r>
    <s v="MU"/>
    <x v="5347"/>
    <x v="5347"/>
    <n v="2188.1"/>
    <x v="1"/>
  </r>
  <r>
    <s v="MU"/>
    <x v="5348"/>
    <x v="5348"/>
    <n v="1075.5350000000001"/>
    <x v="1"/>
  </r>
  <r>
    <s v="MU"/>
    <x v="5349"/>
    <x v="5349"/>
    <n v="3054.7730000000001"/>
    <x v="1"/>
  </r>
  <r>
    <s v="MU"/>
    <x v="5350"/>
    <x v="5350"/>
    <n v="565.51400000000001"/>
    <x v="1"/>
  </r>
  <r>
    <s v="MU"/>
    <x v="5351"/>
    <x v="5351"/>
    <n v="170.22800000000001"/>
    <x v="1"/>
  </r>
  <r>
    <s v="MU"/>
    <x v="5352"/>
    <x v="5352"/>
    <n v="1780.173"/>
    <x v="1"/>
  </r>
  <r>
    <s v="MU"/>
    <x v="5353"/>
    <x v="5353"/>
    <n v="1080.268"/>
    <x v="1"/>
  </r>
  <r>
    <s v="MU"/>
    <x v="5354"/>
    <x v="5354"/>
    <n v="1274.0340000000001"/>
    <x v="1"/>
  </r>
  <r>
    <s v="MU"/>
    <x v="5355"/>
    <x v="5355"/>
    <n v="1901.1369999999999"/>
    <x v="1"/>
  </r>
  <r>
    <s v="MU"/>
    <x v="5356"/>
    <x v="5356"/>
    <n v="1405.605"/>
    <x v="1"/>
  </r>
  <r>
    <s v="MU"/>
    <x v="5357"/>
    <x v="5357"/>
    <n v="121.91500000000001"/>
    <x v="1"/>
  </r>
  <r>
    <s v="MU"/>
    <x v="5358"/>
    <x v="5358"/>
    <n v="1635.319"/>
    <x v="1"/>
  </r>
  <r>
    <s v="MU"/>
    <x v="5359"/>
    <x v="5359"/>
    <n v="125.32599999999999"/>
    <x v="1"/>
  </r>
  <r>
    <s v="MU"/>
    <x v="5360"/>
    <x v="5360"/>
    <n v="1458.4590000000001"/>
    <x v="1"/>
  </r>
  <r>
    <s v="MU"/>
    <x v="5361"/>
    <x v="5361"/>
    <n v="901.93200000000002"/>
    <x v="1"/>
  </r>
  <r>
    <s v="MU"/>
    <x v="5362"/>
    <x v="5362"/>
    <n v="202.57599999999999"/>
    <x v="1"/>
  </r>
  <r>
    <s v="MU"/>
    <x v="5363"/>
    <x v="5363"/>
    <n v="246.07499999999999"/>
    <x v="1"/>
  </r>
  <r>
    <s v="MU"/>
    <x v="5364"/>
    <x v="5364"/>
    <n v="1126.434"/>
    <x v="1"/>
  </r>
  <r>
    <s v="MU"/>
    <x v="5365"/>
    <x v="5365"/>
    <n v="1657.2260000000001"/>
    <x v="1"/>
  </r>
  <r>
    <s v="MU"/>
    <x v="5366"/>
    <x v="5366"/>
    <n v="424.49"/>
    <x v="1"/>
  </r>
  <r>
    <s v="MU"/>
    <x v="5367"/>
    <x v="5367"/>
    <n v="528.28099999999995"/>
    <x v="1"/>
  </r>
  <r>
    <s v="MU"/>
    <x v="5368"/>
    <x v="5368"/>
    <n v="2254.34"/>
    <x v="1"/>
  </r>
  <r>
    <s v="MU"/>
    <x v="5369"/>
    <x v="5369"/>
    <n v="8627.9609999999993"/>
    <x v="1"/>
  </r>
  <r>
    <s v="MU"/>
    <x v="5370"/>
    <x v="5370"/>
    <n v="1608.5229999999999"/>
    <x v="1"/>
  </r>
  <r>
    <s v="MU"/>
    <x v="5371"/>
    <x v="5371"/>
    <n v="251.72"/>
    <x v="1"/>
  </r>
  <r>
    <s v="MU"/>
    <x v="5372"/>
    <x v="5372"/>
    <n v="272.73399999999998"/>
    <x v="1"/>
  </r>
  <r>
    <s v="MU"/>
    <x v="5373"/>
    <x v="5373"/>
    <n v="1978.386"/>
    <x v="1"/>
  </r>
  <r>
    <s v="MU"/>
    <x v="5374"/>
    <x v="5374"/>
    <n v="1064.5409999999999"/>
    <x v="1"/>
  </r>
  <r>
    <s v="MU"/>
    <x v="5375"/>
    <x v="5375"/>
    <n v="2450.1109999999999"/>
    <x v="1"/>
  </r>
  <r>
    <s v="MU"/>
    <x v="5376"/>
    <x v="5376"/>
    <n v="156.113"/>
    <x v="1"/>
  </r>
  <r>
    <s v="MU"/>
    <x v="5377"/>
    <x v="5377"/>
    <n v="735.12599999999998"/>
    <x v="1"/>
  </r>
  <r>
    <s v="MU"/>
    <x v="5378"/>
    <x v="5378"/>
    <n v="443.125"/>
    <x v="1"/>
  </r>
  <r>
    <s v="MU"/>
    <x v="5379"/>
    <x v="5379"/>
    <n v="419.82100000000003"/>
    <x v="1"/>
  </r>
  <r>
    <s v="MU"/>
    <x v="5380"/>
    <x v="5380"/>
    <n v="299.22800000000001"/>
    <x v="1"/>
  </r>
  <r>
    <s v="MU"/>
    <x v="5381"/>
    <x v="5381"/>
    <n v="3826.37"/>
    <x v="1"/>
  </r>
  <r>
    <s v="MU"/>
    <x v="5382"/>
    <x v="5382"/>
    <n v="205.065"/>
    <x v="1"/>
  </r>
  <r>
    <s v="MU"/>
    <x v="5383"/>
    <x v="5383"/>
    <n v="6948.78"/>
    <x v="1"/>
  </r>
  <r>
    <s v="MU"/>
    <x v="5384"/>
    <x v="5384"/>
    <n v="213.07"/>
    <x v="1"/>
  </r>
  <r>
    <s v="MU"/>
    <x v="5385"/>
    <x v="5385"/>
    <n v="417.08"/>
    <x v="1"/>
  </r>
  <r>
    <s v="MU"/>
    <x v="5386"/>
    <x v="5386"/>
    <n v="2184.076"/>
    <x v="1"/>
  </r>
  <r>
    <s v="MU"/>
    <x v="5387"/>
    <x v="5387"/>
    <n v="389.98399999999998"/>
    <x v="1"/>
  </r>
  <r>
    <s v="MU"/>
    <x v="5388"/>
    <x v="5388"/>
    <n v="1785.3389999999999"/>
    <x v="1"/>
  </r>
  <r>
    <s v="MU"/>
    <x v="5389"/>
    <x v="5389"/>
    <n v="1707.519"/>
    <x v="1"/>
  </r>
  <r>
    <s v="MU"/>
    <x v="5390"/>
    <x v="5390"/>
    <n v="458.077"/>
    <x v="1"/>
  </r>
  <r>
    <s v="MU"/>
    <x v="5391"/>
    <x v="5391"/>
    <n v="1064.8330000000001"/>
    <x v="1"/>
  </r>
  <r>
    <s v="MU"/>
    <x v="5392"/>
    <x v="5392"/>
    <n v="1864.277"/>
    <x v="1"/>
  </r>
  <r>
    <s v="MU"/>
    <x v="5393"/>
    <x v="5393"/>
    <n v="6153.9210000000003"/>
    <x v="1"/>
  </r>
  <r>
    <s v="MU"/>
    <x v="5394"/>
    <x v="5394"/>
    <n v="221.624"/>
    <x v="1"/>
  </r>
  <r>
    <s v="MU"/>
    <x v="5395"/>
    <x v="5395"/>
    <n v="4673.0389999999998"/>
    <x v="1"/>
  </r>
  <r>
    <s v="MU"/>
    <x v="5396"/>
    <x v="5396"/>
    <n v="364.91800000000001"/>
    <x v="1"/>
  </r>
  <r>
    <s v="MU"/>
    <x v="5397"/>
    <x v="5397"/>
    <n v="568.36500000000001"/>
    <x v="1"/>
  </r>
  <r>
    <s v="MU"/>
    <x v="5398"/>
    <x v="5398"/>
    <n v="417.625"/>
    <x v="1"/>
  </r>
  <r>
    <s v="MU"/>
    <x v="5399"/>
    <x v="5399"/>
    <n v="86.057000000000002"/>
    <x v="1"/>
  </r>
  <r>
    <s v="MU"/>
    <x v="5400"/>
    <x v="5400"/>
    <n v="482.85700000000003"/>
    <x v="1"/>
  </r>
  <r>
    <s v="MU"/>
    <x v="5401"/>
    <x v="5401"/>
    <n v="685.38199999999995"/>
    <x v="1"/>
  </r>
  <r>
    <s v="MU"/>
    <x v="5402"/>
    <x v="5402"/>
    <n v="3227.558"/>
    <x v="1"/>
  </r>
  <r>
    <s v="MU"/>
    <x v="5403"/>
    <x v="5403"/>
    <n v="598.21799999999996"/>
    <x v="1"/>
  </r>
  <r>
    <s v="MU"/>
    <x v="5404"/>
    <x v="5404"/>
    <n v="1469.0989999999999"/>
    <x v="1"/>
  </r>
  <r>
    <s v="MU"/>
    <x v="5405"/>
    <x v="5405"/>
    <n v="301.13900000000001"/>
    <x v="1"/>
  </r>
  <r>
    <s v="MU"/>
    <x v="5406"/>
    <x v="5406"/>
    <n v="1949.6849999999999"/>
    <x v="1"/>
  </r>
  <r>
    <s v="MU"/>
    <x v="5407"/>
    <x v="5407"/>
    <n v="1279.107"/>
    <x v="1"/>
  </r>
  <r>
    <s v="MU"/>
    <x v="5408"/>
    <x v="5408"/>
    <n v="422.34"/>
    <x v="1"/>
  </r>
  <r>
    <s v="MU"/>
    <x v="5409"/>
    <x v="5409"/>
    <n v="3695.1060000000002"/>
    <x v="1"/>
  </r>
  <r>
    <s v="MU"/>
    <x v="5410"/>
    <x v="5410"/>
    <n v="5804.2920000000004"/>
    <x v="1"/>
  </r>
  <r>
    <s v="MU"/>
    <x v="5411"/>
    <x v="5411"/>
    <n v="843.42"/>
    <x v="1"/>
  </r>
  <r>
    <s v="MU"/>
    <x v="5412"/>
    <x v="5412"/>
    <n v="588.32799999999997"/>
    <x v="1"/>
  </r>
  <r>
    <s v="MU"/>
    <x v="5413"/>
    <x v="5413"/>
    <n v="828.87400000000002"/>
    <x v="1"/>
  </r>
  <r>
    <s v="MU"/>
    <x v="5414"/>
    <x v="5414"/>
    <n v="166.642"/>
    <x v="1"/>
  </r>
  <r>
    <s v="MU"/>
    <x v="5415"/>
    <x v="5415"/>
    <n v="569.91700000000003"/>
    <x v="1"/>
  </r>
  <r>
    <s v="MU"/>
    <x v="5416"/>
    <x v="5416"/>
    <n v="1547.319"/>
    <x v="1"/>
  </r>
  <r>
    <s v="MU"/>
    <x v="5417"/>
    <x v="5417"/>
    <n v="729.29600000000005"/>
    <x v="1"/>
  </r>
  <r>
    <s v="MU"/>
    <x v="5418"/>
    <x v="5418"/>
    <n v="213.77199999999999"/>
    <x v="1"/>
  </r>
  <r>
    <s v="MU"/>
    <x v="5419"/>
    <x v="5419"/>
    <n v="3108.4229999999998"/>
    <x v="1"/>
  </r>
  <r>
    <s v="MU"/>
    <x v="5420"/>
    <x v="5420"/>
    <n v="2479.5909999999999"/>
    <x v="1"/>
  </r>
  <r>
    <s v="MU"/>
    <x v="5421"/>
    <x v="5421"/>
    <n v="827.37300000000005"/>
    <x v="1"/>
  </r>
  <r>
    <s v="MU"/>
    <x v="5422"/>
    <x v="5422"/>
    <n v="514.178"/>
    <x v="1"/>
  </r>
  <r>
    <s v="MU"/>
    <x v="5423"/>
    <x v="5423"/>
    <n v="205.53299999999999"/>
    <x v="1"/>
  </r>
  <r>
    <s v="MU"/>
    <x v="5424"/>
    <x v="5424"/>
    <n v="1221.0540000000001"/>
    <x v="1"/>
  </r>
  <r>
    <s v="MU"/>
    <x v="5425"/>
    <x v="5425"/>
    <n v="593.18799999999999"/>
    <x v="1"/>
  </r>
  <r>
    <s v="MU"/>
    <x v="5426"/>
    <x v="5426"/>
    <n v="228.61500000000001"/>
    <x v="1"/>
  </r>
  <r>
    <s v="MU"/>
    <x v="5427"/>
    <x v="5427"/>
    <n v="952.12199999999996"/>
    <x v="1"/>
  </r>
  <r>
    <s v="MU"/>
    <x v="5428"/>
    <x v="5428"/>
    <n v="583.75599999999997"/>
    <x v="1"/>
  </r>
  <r>
    <s v="MU"/>
    <x v="5429"/>
    <x v="5429"/>
    <n v="1547.183"/>
    <x v="1"/>
  </r>
  <r>
    <s v="MU"/>
    <x v="5430"/>
    <x v="5430"/>
    <n v="689.20100000000002"/>
    <x v="1"/>
  </r>
  <r>
    <s v="MU"/>
    <x v="5431"/>
    <x v="5431"/>
    <n v="955.41899999999998"/>
    <x v="1"/>
  </r>
  <r>
    <s v="MU"/>
    <x v="5432"/>
    <x v="5432"/>
    <n v="614.88699999999994"/>
    <x v="1"/>
  </r>
  <r>
    <s v="MU"/>
    <x v="5433"/>
    <x v="5433"/>
    <n v="4382.8630000000003"/>
    <x v="1"/>
  </r>
  <r>
    <s v="MU"/>
    <x v="5434"/>
    <x v="5434"/>
    <n v="244.209"/>
    <x v="1"/>
  </r>
  <r>
    <s v="MU"/>
    <x v="5435"/>
    <x v="5435"/>
    <n v="1027.249"/>
    <x v="1"/>
  </r>
  <r>
    <s v="MU"/>
    <x v="5436"/>
    <x v="5436"/>
    <n v="579.19000000000005"/>
    <x v="1"/>
  </r>
  <r>
    <s v="MU"/>
    <x v="5437"/>
    <x v="5437"/>
    <n v="1461.9159999999999"/>
    <x v="1"/>
  </r>
  <r>
    <s v="MU"/>
    <x v="5438"/>
    <x v="5438"/>
    <n v="142.65199999999999"/>
    <x v="1"/>
  </r>
  <r>
    <s v="MU"/>
    <x v="5439"/>
    <x v="5439"/>
    <n v="241.029"/>
    <x v="1"/>
  </r>
  <r>
    <s v="MU"/>
    <x v="5440"/>
    <x v="5440"/>
    <n v="2082.7359999999999"/>
    <x v="1"/>
  </r>
  <r>
    <s v="MU"/>
    <x v="5441"/>
    <x v="5441"/>
    <n v="952.99800000000005"/>
    <x v="1"/>
  </r>
  <r>
    <s v="MU"/>
    <x v="5442"/>
    <x v="5442"/>
    <n v="2047.874"/>
    <x v="1"/>
  </r>
  <r>
    <s v="MU"/>
    <x v="5443"/>
    <x v="5443"/>
    <n v="1281.404"/>
    <x v="1"/>
  </r>
  <r>
    <s v="MU"/>
    <x v="5444"/>
    <x v="5444"/>
    <n v="3437.3670000000002"/>
    <x v="1"/>
  </r>
  <r>
    <s v="MU"/>
    <x v="5445"/>
    <x v="5445"/>
    <n v="383.06599999999997"/>
    <x v="1"/>
  </r>
  <r>
    <s v="MU"/>
    <x v="5446"/>
    <x v="5446"/>
    <n v="2447.0140000000001"/>
    <x v="1"/>
  </r>
  <r>
    <s v="MU"/>
    <x v="5447"/>
    <x v="5447"/>
    <n v="1260.8409999999999"/>
    <x v="1"/>
  </r>
  <r>
    <s v="MU"/>
    <x v="5448"/>
    <x v="5448"/>
    <n v="863.08699999999999"/>
    <x v="1"/>
  </r>
  <r>
    <s v="MU"/>
    <x v="5449"/>
    <x v="5449"/>
    <n v="1848.9469999999999"/>
    <x v="1"/>
  </r>
  <r>
    <s v="MU"/>
    <x v="5450"/>
    <x v="5450"/>
    <n v="7178.7920000000004"/>
    <x v="1"/>
  </r>
  <r>
    <s v="MU"/>
    <x v="5451"/>
    <x v="5451"/>
    <n v="528.78300000000002"/>
    <x v="1"/>
  </r>
  <r>
    <s v="MU"/>
    <x v="5452"/>
    <x v="5452"/>
    <n v="115.211"/>
    <x v="1"/>
  </r>
  <r>
    <s v="MU"/>
    <x v="5453"/>
    <x v="5453"/>
    <n v="446.25799999999998"/>
    <x v="1"/>
  </r>
  <r>
    <s v="MU"/>
    <x v="5454"/>
    <x v="5454"/>
    <n v="4092.34"/>
    <x v="1"/>
  </r>
  <r>
    <s v="MU"/>
    <x v="5455"/>
    <x v="5455"/>
    <n v="463.28899999999999"/>
    <x v="1"/>
  </r>
  <r>
    <s v="MU"/>
    <x v="5456"/>
    <x v="5456"/>
    <n v="476.137"/>
    <x v="1"/>
  </r>
  <r>
    <s v="MU"/>
    <x v="5457"/>
    <x v="5457"/>
    <n v="3962.107"/>
    <x v="1"/>
  </r>
  <r>
    <s v="MU"/>
    <x v="5458"/>
    <x v="5458"/>
    <n v="468.029"/>
    <x v="1"/>
  </r>
  <r>
    <s v="MU"/>
    <x v="5459"/>
    <x v="5459"/>
    <n v="858.27"/>
    <x v="1"/>
  </r>
  <r>
    <s v="MU"/>
    <x v="5460"/>
    <x v="5460"/>
    <n v="1695.463"/>
    <x v="1"/>
  </r>
  <r>
    <s v="MU"/>
    <x v="5461"/>
    <x v="5461"/>
    <n v="225.518"/>
    <x v="1"/>
  </r>
  <r>
    <s v="MU"/>
    <x v="5462"/>
    <x v="5462"/>
    <n v="1150.5029999999999"/>
    <x v="1"/>
  </r>
  <r>
    <s v="MU"/>
    <x v="5463"/>
    <x v="5463"/>
    <n v="389.959"/>
    <x v="1"/>
  </r>
  <r>
    <s v="MU"/>
    <x v="5464"/>
    <x v="5464"/>
    <n v="1380.701"/>
    <x v="1"/>
  </r>
  <r>
    <s v="MU"/>
    <x v="5465"/>
    <x v="5465"/>
    <n v="2854.1370000000002"/>
    <x v="1"/>
  </r>
  <r>
    <s v="MU"/>
    <x v="5466"/>
    <x v="5466"/>
    <n v="9042.8439999999991"/>
    <x v="1"/>
  </r>
  <r>
    <s v="MU"/>
    <x v="5467"/>
    <x v="5467"/>
    <n v="452.31400000000002"/>
    <x v="1"/>
  </r>
  <r>
    <s v="MU"/>
    <x v="5468"/>
    <x v="5468"/>
    <n v="3119.86"/>
    <x v="1"/>
  </r>
  <r>
    <s v="MU"/>
    <x v="5469"/>
    <x v="5469"/>
    <n v="2900.3969999999999"/>
    <x v="1"/>
  </r>
  <r>
    <s v="MU"/>
    <x v="5470"/>
    <x v="5470"/>
    <n v="1869.5809999999999"/>
    <x v="1"/>
  </r>
  <r>
    <s v="MU"/>
    <x v="5471"/>
    <x v="5471"/>
    <n v="1337.232"/>
    <x v="1"/>
  </r>
  <r>
    <s v="MU"/>
    <x v="5472"/>
    <x v="5472"/>
    <n v="2846.299"/>
    <x v="1"/>
  </r>
  <r>
    <s v="MU"/>
    <x v="5473"/>
    <x v="5473"/>
    <n v="282.33300000000003"/>
    <x v="1"/>
  </r>
  <r>
    <s v="MU"/>
    <x v="5474"/>
    <x v="5474"/>
    <n v="684.88199999999995"/>
    <x v="1"/>
  </r>
  <r>
    <s v="MU"/>
    <x v="5475"/>
    <x v="5475"/>
    <n v="1738.5160000000001"/>
    <x v="1"/>
  </r>
  <r>
    <s v="MU"/>
    <x v="5476"/>
    <x v="5476"/>
    <n v="2141.5340000000001"/>
    <x v="1"/>
  </r>
  <r>
    <s v="MU"/>
    <x v="5477"/>
    <x v="5477"/>
    <n v="955.06899999999996"/>
    <x v="1"/>
  </r>
  <r>
    <s v="MU"/>
    <x v="5478"/>
    <x v="5478"/>
    <n v="281.14699999999999"/>
    <x v="1"/>
  </r>
  <r>
    <s v="MU"/>
    <x v="5479"/>
    <x v="5479"/>
    <n v="204.71299999999999"/>
    <x v="1"/>
  </r>
  <r>
    <s v="MU"/>
    <x v="5480"/>
    <x v="5480"/>
    <n v="9846.2929999999997"/>
    <x v="1"/>
  </r>
  <r>
    <s v="MU"/>
    <x v="5481"/>
    <x v="5481"/>
    <n v="209.43199999999999"/>
    <x v="1"/>
  </r>
  <r>
    <s v="MU"/>
    <x v="5482"/>
    <x v="5482"/>
    <n v="307.33499999999998"/>
    <x v="1"/>
  </r>
  <r>
    <s v="MU"/>
    <x v="5483"/>
    <x v="5483"/>
    <n v="7308.6809999999996"/>
    <x v="1"/>
  </r>
  <r>
    <s v="MU"/>
    <x v="5484"/>
    <x v="5484"/>
    <n v="411.75299999999999"/>
    <x v="1"/>
  </r>
  <r>
    <s v="MU"/>
    <x v="5485"/>
    <x v="5485"/>
    <n v="625.625"/>
    <x v="1"/>
  </r>
  <r>
    <s v="MU"/>
    <x v="5486"/>
    <x v="5486"/>
    <n v="2136.7249999999999"/>
    <x v="1"/>
  </r>
  <r>
    <s v="MU"/>
    <x v="5487"/>
    <x v="5487"/>
    <n v="122.354"/>
    <x v="1"/>
  </r>
  <r>
    <s v="MU"/>
    <x v="5488"/>
    <x v="5488"/>
    <n v="649.34900000000005"/>
    <x v="1"/>
  </r>
  <r>
    <s v="MU"/>
    <x v="5489"/>
    <x v="5489"/>
    <n v="192.285"/>
    <x v="1"/>
  </r>
  <r>
    <s v="MU"/>
    <x v="5490"/>
    <x v="5490"/>
    <n v="1254.491"/>
    <x v="1"/>
  </r>
  <r>
    <s v="MU"/>
    <x v="5491"/>
    <x v="5491"/>
    <n v="1971.2650000000001"/>
    <x v="1"/>
  </r>
  <r>
    <s v="MU"/>
    <x v="5492"/>
    <x v="5492"/>
    <n v="208.804"/>
    <x v="1"/>
  </r>
  <r>
    <s v="MU"/>
    <x v="5493"/>
    <x v="5493"/>
    <n v="411.31799999999998"/>
    <x v="1"/>
  </r>
  <r>
    <s v="MU"/>
    <x v="5494"/>
    <x v="5494"/>
    <n v="3142.6149999999998"/>
    <x v="1"/>
  </r>
  <r>
    <s v="MU"/>
    <x v="5495"/>
    <x v="5495"/>
    <n v="1318.047"/>
    <x v="1"/>
  </r>
  <r>
    <s v="MU"/>
    <x v="5496"/>
    <x v="5496"/>
    <n v="1537.1959999999999"/>
    <x v="1"/>
  </r>
  <r>
    <s v="MU"/>
    <x v="5497"/>
    <x v="5497"/>
    <n v="59.808999999999997"/>
    <x v="1"/>
  </r>
  <r>
    <s v="MU"/>
    <x v="5498"/>
    <x v="5498"/>
    <n v="393.32600000000002"/>
    <x v="1"/>
  </r>
  <r>
    <s v="MU"/>
    <x v="5499"/>
    <x v="5499"/>
    <n v="432.20400000000001"/>
    <x v="1"/>
  </r>
  <r>
    <s v="MU"/>
    <x v="5500"/>
    <x v="5500"/>
    <n v="1153.415"/>
    <x v="1"/>
  </r>
  <r>
    <s v="MU"/>
    <x v="5501"/>
    <x v="5501"/>
    <n v="3786.578"/>
    <x v="1"/>
  </r>
  <r>
    <s v="MU"/>
    <x v="5502"/>
    <x v="5502"/>
    <n v="1033.6569999999999"/>
    <x v="1"/>
  </r>
  <r>
    <s v="MU"/>
    <x v="5503"/>
    <x v="5503"/>
    <n v="530.49"/>
    <x v="1"/>
  </r>
  <r>
    <s v="MU"/>
    <x v="5504"/>
    <x v="5504"/>
    <n v="906.048"/>
    <x v="1"/>
  </r>
  <r>
    <s v="MU"/>
    <x v="5505"/>
    <x v="5505"/>
    <n v="2374.232"/>
    <x v="1"/>
  </r>
  <r>
    <s v="MU"/>
    <x v="5506"/>
    <x v="5506"/>
    <n v="2045.088"/>
    <x v="1"/>
  </r>
  <r>
    <s v="MU"/>
    <x v="5507"/>
    <x v="5507"/>
    <n v="2200.3690000000001"/>
    <x v="1"/>
  </r>
  <r>
    <s v="MU"/>
    <x v="5508"/>
    <x v="5508"/>
    <n v="1077.6410000000001"/>
    <x v="1"/>
  </r>
  <r>
    <s v="MU"/>
    <x v="5509"/>
    <x v="5509"/>
    <n v="2558.924"/>
    <x v="1"/>
  </r>
  <r>
    <s v="MU"/>
    <x v="5510"/>
    <x v="5510"/>
    <n v="1434.289"/>
    <x v="1"/>
  </r>
  <r>
    <s v="MU"/>
    <x v="5511"/>
    <x v="5511"/>
    <n v="4825.2870000000003"/>
    <x v="1"/>
  </r>
  <r>
    <s v="MU"/>
    <x v="5512"/>
    <x v="5512"/>
    <n v="606.26199999999994"/>
    <x v="1"/>
  </r>
  <r>
    <s v="MU"/>
    <x v="5513"/>
    <x v="5513"/>
    <n v="553.41099999999994"/>
    <x v="1"/>
  </r>
  <r>
    <s v="MU"/>
    <x v="5514"/>
    <x v="5514"/>
    <n v="2076.9899999999998"/>
    <x v="1"/>
  </r>
  <r>
    <s v="MU"/>
    <x v="5515"/>
    <x v="5515"/>
    <n v="356.29199999999997"/>
    <x v="1"/>
  </r>
  <r>
    <s v="MU"/>
    <x v="5516"/>
    <x v="5516"/>
    <n v="3786.0259999999998"/>
    <x v="1"/>
  </r>
  <r>
    <s v="MU"/>
    <x v="5517"/>
    <x v="5517"/>
    <n v="268.291"/>
    <x v="1"/>
  </r>
  <r>
    <s v="MU"/>
    <x v="5518"/>
    <x v="5518"/>
    <n v="157.37899999999999"/>
    <x v="1"/>
  </r>
  <r>
    <s v="MU"/>
    <x v="5519"/>
    <x v="5519"/>
    <n v="244.655"/>
    <x v="1"/>
  </r>
  <r>
    <s v="MU"/>
    <x v="5520"/>
    <x v="5520"/>
    <n v="8374.2549999999992"/>
    <x v="1"/>
  </r>
  <r>
    <s v="MU"/>
    <x v="5521"/>
    <x v="5521"/>
    <n v="750.65899999999999"/>
    <x v="1"/>
  </r>
  <r>
    <s v="MU"/>
    <x v="5522"/>
    <x v="5522"/>
    <n v="509.40199999999999"/>
    <x v="1"/>
  </r>
  <r>
    <s v="MU"/>
    <x v="5523"/>
    <x v="5523"/>
    <n v="140.95699999999999"/>
    <x v="1"/>
  </r>
  <r>
    <s v="MU"/>
    <x v="5524"/>
    <x v="5524"/>
    <n v="1109.0070000000001"/>
    <x v="1"/>
  </r>
  <r>
    <s v="MU"/>
    <x v="5525"/>
    <x v="5525"/>
    <n v="1164.1859999999999"/>
    <x v="1"/>
  </r>
  <r>
    <s v="MU"/>
    <x v="5526"/>
    <x v="5526"/>
    <n v="1142.337"/>
    <x v="1"/>
  </r>
  <r>
    <s v="MU"/>
    <x v="5527"/>
    <x v="5527"/>
    <n v="812.75599999999997"/>
    <x v="1"/>
  </r>
  <r>
    <s v="MU"/>
    <x v="5528"/>
    <x v="5528"/>
    <n v="1357.1969999999999"/>
    <x v="1"/>
  </r>
  <r>
    <s v="MU"/>
    <x v="5529"/>
    <x v="5529"/>
    <n v="970.44799999999998"/>
    <x v="1"/>
  </r>
  <r>
    <s v="MU"/>
    <x v="5530"/>
    <x v="5530"/>
    <n v="166.44"/>
    <x v="1"/>
  </r>
  <r>
    <s v="MU"/>
    <x v="5531"/>
    <x v="5531"/>
    <n v="789.54399999999998"/>
    <x v="1"/>
  </r>
  <r>
    <s v="MU"/>
    <x v="5532"/>
    <x v="5532"/>
    <n v="1206.5999999999999"/>
    <x v="1"/>
  </r>
  <r>
    <s v="MU"/>
    <x v="5533"/>
    <x v="5533"/>
    <n v="450.33600000000001"/>
    <x v="1"/>
  </r>
  <r>
    <s v="MU"/>
    <x v="5534"/>
    <x v="5534"/>
    <n v="135.02199999999999"/>
    <x v="1"/>
  </r>
  <r>
    <s v="MU"/>
    <x v="5535"/>
    <x v="5535"/>
    <n v="943.94799999999998"/>
    <x v="1"/>
  </r>
  <r>
    <s v="MU"/>
    <x v="5536"/>
    <x v="5536"/>
    <n v="3335.9989999999998"/>
    <x v="1"/>
  </r>
  <r>
    <s v="MU"/>
    <x v="5537"/>
    <x v="5537"/>
    <n v="416.53500000000003"/>
    <x v="1"/>
  </r>
  <r>
    <s v="MU"/>
    <x v="5538"/>
    <x v="5538"/>
    <n v="3334.4549999999999"/>
    <x v="1"/>
  </r>
  <r>
    <s v="MU"/>
    <x v="5539"/>
    <x v="5539"/>
    <n v="286.97899999999998"/>
    <x v="1"/>
  </r>
  <r>
    <s v="MU"/>
    <x v="5540"/>
    <x v="5540"/>
    <n v="829.62"/>
    <x v="1"/>
  </r>
  <r>
    <s v="MU"/>
    <x v="5541"/>
    <x v="5541"/>
    <n v="583.83199999999999"/>
    <x v="1"/>
  </r>
  <r>
    <s v="MU"/>
    <x v="5542"/>
    <x v="5542"/>
    <n v="6150.1790000000001"/>
    <x v="1"/>
  </r>
  <r>
    <s v="MU"/>
    <x v="5543"/>
    <x v="5543"/>
    <n v="537.34699999999998"/>
    <x v="1"/>
  </r>
  <r>
    <s v="MU"/>
    <x v="5544"/>
    <x v="5544"/>
    <n v="172.76300000000001"/>
    <x v="1"/>
  </r>
  <r>
    <s v="MU"/>
    <x v="5545"/>
    <x v="5545"/>
    <n v="415.01499999999999"/>
    <x v="1"/>
  </r>
  <r>
    <s v="MU"/>
    <x v="5546"/>
    <x v="5546"/>
    <n v="247.005"/>
    <x v="1"/>
  </r>
  <r>
    <s v="MU"/>
    <x v="5547"/>
    <x v="5547"/>
    <n v="5521.7740000000003"/>
    <x v="1"/>
  </r>
  <r>
    <s v="MU"/>
    <x v="5548"/>
    <x v="5548"/>
    <n v="2349.924"/>
    <x v="1"/>
  </r>
  <r>
    <s v="MU"/>
    <x v="5549"/>
    <x v="5549"/>
    <n v="346.81099999999998"/>
    <x v="1"/>
  </r>
  <r>
    <s v="MU"/>
    <x v="5550"/>
    <x v="5550"/>
    <n v="1611.8510000000001"/>
    <x v="1"/>
  </r>
  <r>
    <s v="MU"/>
    <x v="5551"/>
    <x v="5551"/>
    <n v="205.66499999999999"/>
    <x v="1"/>
  </r>
  <r>
    <s v="MU"/>
    <x v="5552"/>
    <x v="5552"/>
    <n v="784.79300000000001"/>
    <x v="1"/>
  </r>
  <r>
    <s v="MU"/>
    <x v="5553"/>
    <x v="5553"/>
    <n v="107.407"/>
    <x v="1"/>
  </r>
  <r>
    <s v="MU"/>
    <x v="5554"/>
    <x v="5554"/>
    <n v="284.03399999999999"/>
    <x v="1"/>
  </r>
  <r>
    <s v="MU"/>
    <x v="5555"/>
    <x v="5555"/>
    <n v="712.69"/>
    <x v="1"/>
  </r>
  <r>
    <s v="MU"/>
    <x v="5556"/>
    <x v="5556"/>
    <n v="802.90499999999997"/>
    <x v="1"/>
  </r>
  <r>
    <s v="MU"/>
    <x v="5557"/>
    <x v="5557"/>
    <n v="482.31700000000001"/>
    <x v="1"/>
  </r>
  <r>
    <s v="MU"/>
    <x v="5558"/>
    <x v="5558"/>
    <n v="935.65899999999999"/>
    <x v="1"/>
  </r>
  <r>
    <s v="MU"/>
    <x v="5559"/>
    <x v="5559"/>
    <n v="1154.3050000000001"/>
    <x v="1"/>
  </r>
  <r>
    <s v="MU"/>
    <x v="5560"/>
    <x v="5560"/>
    <n v="2142.4839999999999"/>
    <x v="1"/>
  </r>
  <r>
    <s v="MU"/>
    <x v="5561"/>
    <x v="5561"/>
    <n v="522.904"/>
    <x v="1"/>
  </r>
  <r>
    <s v="MU"/>
    <x v="5562"/>
    <x v="5562"/>
    <n v="623.82100000000003"/>
    <x v="1"/>
  </r>
  <r>
    <s v="MU"/>
    <x v="5563"/>
    <x v="5563"/>
    <n v="61.488"/>
    <x v="1"/>
  </r>
  <r>
    <s v="MU"/>
    <x v="5564"/>
    <x v="5564"/>
    <n v="517.40200000000004"/>
    <x v="1"/>
  </r>
  <r>
    <s v="MU"/>
    <x v="5565"/>
    <x v="5565"/>
    <n v="954.11500000000001"/>
    <x v="1"/>
  </r>
  <r>
    <s v="MU"/>
    <x v="5566"/>
    <x v="5566"/>
    <n v="733.79399999999998"/>
    <x v="1"/>
  </r>
  <r>
    <s v="MU"/>
    <x v="5567"/>
    <x v="5567"/>
    <n v="1052.5930000000001"/>
    <x v="1"/>
  </r>
  <r>
    <s v="MU"/>
    <x v="5568"/>
    <x v="5568"/>
    <n v="2181.5929999999998"/>
    <x v="1"/>
  </r>
  <r>
    <s v="MU"/>
    <x v="5569"/>
    <x v="5569"/>
    <n v="5760.7839999999997"/>
    <x v="1"/>
  </r>
  <r>
    <s v="MU"/>
    <x v="0"/>
    <x v="0"/>
    <n v="3.04"/>
    <x v="2"/>
  </r>
  <r>
    <s v="MU"/>
    <x v="1"/>
    <x v="1"/>
    <n v="21.88"/>
    <x v="2"/>
  </r>
  <r>
    <s v="MU"/>
    <x v="2"/>
    <x v="2"/>
    <n v="4.07"/>
    <x v="2"/>
  </r>
  <r>
    <s v="MU"/>
    <x v="3"/>
    <x v="3"/>
    <n v="22.91"/>
    <x v="2"/>
  </r>
  <r>
    <s v="MU"/>
    <x v="4"/>
    <x v="4"/>
    <n v="5.71"/>
    <x v="2"/>
  </r>
  <r>
    <s v="MU"/>
    <x v="5"/>
    <x v="5"/>
    <n v="10.79"/>
    <x v="2"/>
  </r>
  <r>
    <s v="MU"/>
    <x v="6"/>
    <x v="6"/>
    <n v="2.46"/>
    <x v="2"/>
  </r>
  <r>
    <s v="MU"/>
    <x v="7"/>
    <x v="7"/>
    <n v="2.5299999999999998"/>
    <x v="2"/>
  </r>
  <r>
    <s v="MU"/>
    <x v="8"/>
    <x v="8"/>
    <n v="6.51"/>
    <x v="2"/>
  </r>
  <r>
    <s v="MU"/>
    <x v="9"/>
    <x v="9"/>
    <n v="1.58"/>
    <x v="2"/>
  </r>
  <r>
    <s v="MU"/>
    <x v="10"/>
    <x v="10"/>
    <n v="17.18"/>
    <x v="2"/>
  </r>
  <r>
    <s v="MU"/>
    <x v="11"/>
    <x v="11"/>
    <n v="18.03"/>
    <x v="2"/>
  </r>
  <r>
    <s v="MU"/>
    <x v="12"/>
    <x v="12"/>
    <n v="3.61"/>
    <x v="2"/>
  </r>
  <r>
    <s v="MU"/>
    <x v="13"/>
    <x v="13"/>
    <n v="9.2100000000000009"/>
    <x v="2"/>
  </r>
  <r>
    <s v="MU"/>
    <x v="14"/>
    <x v="14"/>
    <n v="17.79"/>
    <x v="2"/>
  </r>
  <r>
    <s v="MU"/>
    <x v="15"/>
    <x v="15"/>
    <n v="5.62"/>
    <x v="2"/>
  </r>
  <r>
    <s v="MU"/>
    <x v="16"/>
    <x v="16"/>
    <n v="13.51"/>
    <x v="2"/>
  </r>
  <r>
    <s v="MU"/>
    <x v="17"/>
    <x v="17"/>
    <n v="10.99"/>
    <x v="2"/>
  </r>
  <r>
    <s v="MU"/>
    <x v="18"/>
    <x v="18"/>
    <n v="2.02"/>
    <x v="2"/>
  </r>
  <r>
    <s v="MU"/>
    <x v="19"/>
    <x v="19"/>
    <n v="38.69"/>
    <x v="2"/>
  </r>
  <r>
    <s v="MU"/>
    <x v="20"/>
    <x v="20"/>
    <n v="6.19"/>
    <x v="2"/>
  </r>
  <r>
    <s v="MU"/>
    <x v="21"/>
    <x v="21"/>
    <n v="8.19"/>
    <x v="2"/>
  </r>
  <r>
    <s v="MU"/>
    <x v="22"/>
    <x v="22"/>
    <n v="2.9"/>
    <x v="2"/>
  </r>
  <r>
    <s v="MU"/>
    <x v="23"/>
    <x v="23"/>
    <n v="2.5299999999999998"/>
    <x v="2"/>
  </r>
  <r>
    <s v="MU"/>
    <x v="24"/>
    <x v="24"/>
    <n v="4.33"/>
    <x v="2"/>
  </r>
  <r>
    <s v="MU"/>
    <x v="25"/>
    <x v="25"/>
    <n v="2.9"/>
    <x v="2"/>
  </r>
  <r>
    <s v="MU"/>
    <x v="26"/>
    <x v="26"/>
    <n v="6.15"/>
    <x v="2"/>
  </r>
  <r>
    <s v="MU"/>
    <x v="27"/>
    <x v="27"/>
    <n v="8.57"/>
    <x v="2"/>
  </r>
  <r>
    <s v="MU"/>
    <x v="28"/>
    <x v="28"/>
    <n v="9.09"/>
    <x v="2"/>
  </r>
  <r>
    <s v="MU"/>
    <x v="29"/>
    <x v="29"/>
    <n v="2.12"/>
    <x v="2"/>
  </r>
  <r>
    <s v="MU"/>
    <x v="30"/>
    <x v="30"/>
    <n v="2.57"/>
    <x v="2"/>
  </r>
  <r>
    <s v="MU"/>
    <x v="31"/>
    <x v="31"/>
    <n v="3.26"/>
    <x v="2"/>
  </r>
  <r>
    <s v="MU"/>
    <x v="32"/>
    <x v="32"/>
    <n v="3.62"/>
    <x v="2"/>
  </r>
  <r>
    <s v="MU"/>
    <x v="33"/>
    <x v="33"/>
    <n v="1.82"/>
    <x v="2"/>
  </r>
  <r>
    <s v="MU"/>
    <x v="34"/>
    <x v="34"/>
    <n v="3.85"/>
    <x v="2"/>
  </r>
  <r>
    <s v="MU"/>
    <x v="35"/>
    <x v="35"/>
    <n v="1.58"/>
    <x v="2"/>
  </r>
  <r>
    <s v="MU"/>
    <x v="36"/>
    <x v="36"/>
    <n v="2.09"/>
    <x v="2"/>
  </r>
  <r>
    <s v="MU"/>
    <x v="37"/>
    <x v="37"/>
    <n v="8.1"/>
    <x v="2"/>
  </r>
  <r>
    <s v="MU"/>
    <x v="38"/>
    <x v="38"/>
    <n v="7.75"/>
    <x v="2"/>
  </r>
  <r>
    <s v="MU"/>
    <x v="39"/>
    <x v="39"/>
    <n v="5.98"/>
    <x v="2"/>
  </r>
  <r>
    <s v="MU"/>
    <x v="40"/>
    <x v="40"/>
    <n v="7.68"/>
    <x v="2"/>
  </r>
  <r>
    <s v="MU"/>
    <x v="41"/>
    <x v="41"/>
    <n v="1.62"/>
    <x v="2"/>
  </r>
  <r>
    <s v="MU"/>
    <x v="42"/>
    <x v="42"/>
    <n v="0.36"/>
    <x v="2"/>
  </r>
  <r>
    <s v="MU"/>
    <x v="43"/>
    <x v="43"/>
    <n v="5.08"/>
    <x v="2"/>
  </r>
  <r>
    <s v="MU"/>
    <x v="44"/>
    <x v="44"/>
    <n v="9.7100000000000009"/>
    <x v="2"/>
  </r>
  <r>
    <s v="MU"/>
    <x v="45"/>
    <x v="45"/>
    <n v="1.49"/>
    <x v="2"/>
  </r>
  <r>
    <s v="MU"/>
    <x v="46"/>
    <x v="46"/>
    <n v="2.96"/>
    <x v="2"/>
  </r>
  <r>
    <s v="MU"/>
    <x v="47"/>
    <x v="47"/>
    <n v="9.25"/>
    <x v="2"/>
  </r>
  <r>
    <s v="MU"/>
    <x v="48"/>
    <x v="48"/>
    <n v="3.69"/>
    <x v="2"/>
  </r>
  <r>
    <s v="MU"/>
    <x v="49"/>
    <x v="49"/>
    <n v="12.89"/>
    <x v="2"/>
  </r>
  <r>
    <s v="MU"/>
    <x v="50"/>
    <x v="50"/>
    <n v="2.48"/>
    <x v="2"/>
  </r>
  <r>
    <s v="MU"/>
    <x v="51"/>
    <x v="51"/>
    <n v="6.71"/>
    <x v="2"/>
  </r>
  <r>
    <s v="MU"/>
    <x v="52"/>
    <x v="52"/>
    <n v="7.74"/>
    <x v="2"/>
  </r>
  <r>
    <s v="MU"/>
    <x v="53"/>
    <x v="53"/>
    <n v="1.63"/>
    <x v="2"/>
  </r>
  <r>
    <s v="MU"/>
    <x v="54"/>
    <x v="54"/>
    <n v="6.62"/>
    <x v="2"/>
  </r>
  <r>
    <s v="MU"/>
    <x v="55"/>
    <x v="55"/>
    <n v="4.26"/>
    <x v="2"/>
  </r>
  <r>
    <s v="MU"/>
    <x v="56"/>
    <x v="56"/>
    <n v="6.09"/>
    <x v="2"/>
  </r>
  <r>
    <s v="MU"/>
    <x v="57"/>
    <x v="57"/>
    <n v="10.46"/>
    <x v="2"/>
  </r>
  <r>
    <s v="MU"/>
    <x v="58"/>
    <x v="58"/>
    <n v="11.35"/>
    <x v="2"/>
  </r>
  <r>
    <s v="MU"/>
    <x v="59"/>
    <x v="59"/>
    <n v="1.27"/>
    <x v="2"/>
  </r>
  <r>
    <s v="MU"/>
    <x v="60"/>
    <x v="60"/>
    <n v="1.72"/>
    <x v="2"/>
  </r>
  <r>
    <s v="MU"/>
    <x v="61"/>
    <x v="61"/>
    <n v="3.54"/>
    <x v="2"/>
  </r>
  <r>
    <s v="MU"/>
    <x v="62"/>
    <x v="62"/>
    <n v="1.1299999999999999"/>
    <x v="2"/>
  </r>
  <r>
    <s v="MU"/>
    <x v="63"/>
    <x v="63"/>
    <n v="2.09"/>
    <x v="2"/>
  </r>
  <r>
    <s v="MU"/>
    <x v="64"/>
    <x v="64"/>
    <n v="8.48"/>
    <x v="2"/>
  </r>
  <r>
    <s v="MU"/>
    <x v="65"/>
    <x v="65"/>
    <n v="1.67"/>
    <x v="2"/>
  </r>
  <r>
    <s v="MU"/>
    <x v="66"/>
    <x v="66"/>
    <n v="41.28"/>
    <x v="2"/>
  </r>
  <r>
    <s v="MU"/>
    <x v="67"/>
    <x v="67"/>
    <n v="4.8600000000000003"/>
    <x v="2"/>
  </r>
  <r>
    <s v="MU"/>
    <x v="68"/>
    <x v="68"/>
    <n v="1.0900000000000001"/>
    <x v="2"/>
  </r>
  <r>
    <s v="MU"/>
    <x v="69"/>
    <x v="69"/>
    <n v="9.25"/>
    <x v="2"/>
  </r>
  <r>
    <s v="MU"/>
    <x v="70"/>
    <x v="70"/>
    <n v="1.74"/>
    <x v="2"/>
  </r>
  <r>
    <s v="MU"/>
    <x v="71"/>
    <x v="71"/>
    <n v="2.16"/>
    <x v="2"/>
  </r>
  <r>
    <s v="MU"/>
    <x v="72"/>
    <x v="72"/>
    <n v="3.41"/>
    <x v="2"/>
  </r>
  <r>
    <s v="MU"/>
    <x v="73"/>
    <x v="73"/>
    <n v="6.41"/>
    <x v="2"/>
  </r>
  <r>
    <s v="MU"/>
    <x v="74"/>
    <x v="74"/>
    <n v="2.68"/>
    <x v="2"/>
  </r>
  <r>
    <s v="MU"/>
    <x v="75"/>
    <x v="75"/>
    <n v="2.2799999999999998"/>
    <x v="2"/>
  </r>
  <r>
    <s v="MU"/>
    <x v="76"/>
    <x v="76"/>
    <n v="4.07"/>
    <x v="2"/>
  </r>
  <r>
    <s v="MU"/>
    <x v="77"/>
    <x v="77"/>
    <n v="2.85"/>
    <x v="2"/>
  </r>
  <r>
    <s v="MU"/>
    <x v="78"/>
    <x v="78"/>
    <n v="0.38"/>
    <x v="2"/>
  </r>
  <r>
    <s v="MU"/>
    <x v="79"/>
    <x v="79"/>
    <n v="0.2"/>
    <x v="2"/>
  </r>
  <r>
    <s v="MU"/>
    <x v="80"/>
    <x v="80"/>
    <n v="5.43"/>
    <x v="2"/>
  </r>
  <r>
    <s v="MU"/>
    <x v="81"/>
    <x v="81"/>
    <n v="0.15"/>
    <x v="2"/>
  </r>
  <r>
    <s v="MU"/>
    <x v="82"/>
    <x v="82"/>
    <n v="5.4"/>
    <x v="2"/>
  </r>
  <r>
    <s v="MU"/>
    <x v="83"/>
    <x v="83"/>
    <n v="4.32"/>
    <x v="2"/>
  </r>
  <r>
    <s v="MU"/>
    <x v="84"/>
    <x v="84"/>
    <n v="1.19"/>
    <x v="2"/>
  </r>
  <r>
    <s v="MU"/>
    <x v="85"/>
    <x v="85"/>
    <n v="9.19"/>
    <x v="2"/>
  </r>
  <r>
    <s v="MU"/>
    <x v="86"/>
    <x v="86"/>
    <n v="1.62"/>
    <x v="2"/>
  </r>
  <r>
    <s v="MU"/>
    <x v="87"/>
    <x v="87"/>
    <n v="0.75"/>
    <x v="2"/>
  </r>
  <r>
    <s v="MU"/>
    <x v="88"/>
    <x v="88"/>
    <n v="1.42"/>
    <x v="2"/>
  </r>
  <r>
    <s v="MU"/>
    <x v="89"/>
    <x v="89"/>
    <n v="0.5"/>
    <x v="2"/>
  </r>
  <r>
    <s v="MU"/>
    <x v="90"/>
    <x v="90"/>
    <n v="1.1100000000000001"/>
    <x v="2"/>
  </r>
  <r>
    <s v="MU"/>
    <x v="91"/>
    <x v="91"/>
    <n v="5.05"/>
    <x v="2"/>
  </r>
  <r>
    <s v="MU"/>
    <x v="92"/>
    <x v="92"/>
    <n v="7.47"/>
    <x v="2"/>
  </r>
  <r>
    <s v="MU"/>
    <x v="93"/>
    <x v="93"/>
    <n v="1.22"/>
    <x v="2"/>
  </r>
  <r>
    <s v="MU"/>
    <x v="94"/>
    <x v="94"/>
    <n v="1.26"/>
    <x v="2"/>
  </r>
  <r>
    <s v="MU"/>
    <x v="95"/>
    <x v="95"/>
    <n v="2.2200000000000002"/>
    <x v="2"/>
  </r>
  <r>
    <s v="MU"/>
    <x v="96"/>
    <x v="96"/>
    <n v="2.29"/>
    <x v="2"/>
  </r>
  <r>
    <s v="MU"/>
    <x v="97"/>
    <x v="97"/>
    <n v="2.13"/>
    <x v="2"/>
  </r>
  <r>
    <s v="MU"/>
    <x v="98"/>
    <x v="98"/>
    <n v="1.82"/>
    <x v="2"/>
  </r>
  <r>
    <s v="MU"/>
    <x v="99"/>
    <x v="99"/>
    <n v="1.74"/>
    <x v="2"/>
  </r>
  <r>
    <s v="MU"/>
    <x v="100"/>
    <x v="100"/>
    <n v="2.0099999999999998"/>
    <x v="2"/>
  </r>
  <r>
    <s v="MU"/>
    <x v="101"/>
    <x v="101"/>
    <n v="27.59"/>
    <x v="2"/>
  </r>
  <r>
    <s v="MU"/>
    <x v="102"/>
    <x v="102"/>
    <n v="11.65"/>
    <x v="2"/>
  </r>
  <r>
    <s v="MU"/>
    <x v="103"/>
    <x v="103"/>
    <n v="0.43"/>
    <x v="2"/>
  </r>
  <r>
    <s v="MU"/>
    <x v="104"/>
    <x v="104"/>
    <n v="2.34"/>
    <x v="2"/>
  </r>
  <r>
    <s v="MU"/>
    <x v="105"/>
    <x v="105"/>
    <n v="0.16"/>
    <x v="2"/>
  </r>
  <r>
    <s v="MU"/>
    <x v="106"/>
    <x v="106"/>
    <n v="0.55000000000000004"/>
    <x v="2"/>
  </r>
  <r>
    <s v="MU"/>
    <x v="107"/>
    <x v="107"/>
    <n v="0.36"/>
    <x v="2"/>
  </r>
  <r>
    <s v="MU"/>
    <x v="108"/>
    <x v="108"/>
    <n v="0.67"/>
    <x v="2"/>
  </r>
  <r>
    <s v="MU"/>
    <x v="109"/>
    <x v="109"/>
    <n v="13.89"/>
    <x v="2"/>
  </r>
  <r>
    <s v="MU"/>
    <x v="110"/>
    <x v="110"/>
    <n v="4.3099999999999996"/>
    <x v="2"/>
  </r>
  <r>
    <s v="MU"/>
    <x v="111"/>
    <x v="111"/>
    <n v="181.01"/>
    <x v="2"/>
  </r>
  <r>
    <s v="MU"/>
    <x v="112"/>
    <x v="112"/>
    <n v="1.1200000000000001"/>
    <x v="2"/>
  </r>
  <r>
    <s v="MU"/>
    <x v="113"/>
    <x v="113"/>
    <n v="0.92"/>
    <x v="2"/>
  </r>
  <r>
    <s v="MU"/>
    <x v="114"/>
    <x v="114"/>
    <n v="1.53"/>
    <x v="2"/>
  </r>
  <r>
    <s v="MU"/>
    <x v="115"/>
    <x v="115"/>
    <n v="1.43"/>
    <x v="2"/>
  </r>
  <r>
    <s v="MU"/>
    <x v="116"/>
    <x v="116"/>
    <n v="4.8499999999999996"/>
    <x v="2"/>
  </r>
  <r>
    <s v="MU"/>
    <x v="117"/>
    <x v="117"/>
    <n v="0.42"/>
    <x v="2"/>
  </r>
  <r>
    <s v="MU"/>
    <x v="118"/>
    <x v="118"/>
    <n v="0.57999999999999996"/>
    <x v="2"/>
  </r>
  <r>
    <s v="MU"/>
    <x v="119"/>
    <x v="119"/>
    <n v="16.18"/>
    <x v="2"/>
  </r>
  <r>
    <s v="MU"/>
    <x v="120"/>
    <x v="120"/>
    <n v="0.47"/>
    <x v="2"/>
  </r>
  <r>
    <s v="MU"/>
    <x v="121"/>
    <x v="121"/>
    <n v="1.2"/>
    <x v="2"/>
  </r>
  <r>
    <s v="MU"/>
    <x v="122"/>
    <x v="122"/>
    <n v="4.29"/>
    <x v="2"/>
  </r>
  <r>
    <s v="MU"/>
    <x v="123"/>
    <x v="123"/>
    <n v="0.23"/>
    <x v="2"/>
  </r>
  <r>
    <s v="MU"/>
    <x v="124"/>
    <x v="124"/>
    <n v="2.2799999999999998"/>
    <x v="2"/>
  </r>
  <r>
    <s v="MU"/>
    <x v="125"/>
    <x v="125"/>
    <n v="0.47"/>
    <x v="2"/>
  </r>
  <r>
    <s v="MU"/>
    <x v="126"/>
    <x v="126"/>
    <n v="1.68"/>
    <x v="2"/>
  </r>
  <r>
    <s v="MU"/>
    <x v="127"/>
    <x v="127"/>
    <n v="1.1000000000000001"/>
    <x v="2"/>
  </r>
  <r>
    <s v="MU"/>
    <x v="128"/>
    <x v="128"/>
    <n v="3.1"/>
    <x v="2"/>
  </r>
  <r>
    <s v="MU"/>
    <x v="129"/>
    <x v="129"/>
    <n v="20.48"/>
    <x v="2"/>
  </r>
  <r>
    <s v="MU"/>
    <x v="130"/>
    <x v="130"/>
    <n v="0.23"/>
    <x v="2"/>
  </r>
  <r>
    <s v="MU"/>
    <x v="131"/>
    <x v="131"/>
    <n v="3.11"/>
    <x v="2"/>
  </r>
  <r>
    <s v="MU"/>
    <x v="132"/>
    <x v="132"/>
    <n v="2.99"/>
    <x v="2"/>
  </r>
  <r>
    <s v="MU"/>
    <x v="133"/>
    <x v="133"/>
    <n v="1.4"/>
    <x v="2"/>
  </r>
  <r>
    <s v="MU"/>
    <x v="134"/>
    <x v="134"/>
    <n v="0.67"/>
    <x v="2"/>
  </r>
  <r>
    <s v="MU"/>
    <x v="135"/>
    <x v="135"/>
    <n v="8.3000000000000007"/>
    <x v="2"/>
  </r>
  <r>
    <s v="MU"/>
    <x v="136"/>
    <x v="136"/>
    <n v="0.49"/>
    <x v="2"/>
  </r>
  <r>
    <s v="MU"/>
    <x v="137"/>
    <x v="137"/>
    <n v="0.83"/>
    <x v="2"/>
  </r>
  <r>
    <s v="MU"/>
    <x v="138"/>
    <x v="138"/>
    <n v="72.709999999999994"/>
    <x v="2"/>
  </r>
  <r>
    <s v="MU"/>
    <x v="139"/>
    <x v="139"/>
    <n v="1.72"/>
    <x v="2"/>
  </r>
  <r>
    <s v="MU"/>
    <x v="140"/>
    <x v="140"/>
    <n v="2.44"/>
    <x v="2"/>
  </r>
  <r>
    <s v="MU"/>
    <x v="141"/>
    <x v="141"/>
    <n v="0.44"/>
    <x v="2"/>
  </r>
  <r>
    <s v="MU"/>
    <x v="142"/>
    <x v="142"/>
    <n v="0.88"/>
    <x v="2"/>
  </r>
  <r>
    <s v="MU"/>
    <x v="143"/>
    <x v="143"/>
    <n v="0.72"/>
    <x v="2"/>
  </r>
  <r>
    <s v="MU"/>
    <x v="144"/>
    <x v="144"/>
    <n v="1.47"/>
    <x v="2"/>
  </r>
  <r>
    <s v="MU"/>
    <x v="145"/>
    <x v="145"/>
    <n v="2.0099999999999998"/>
    <x v="2"/>
  </r>
  <r>
    <s v="MU"/>
    <x v="146"/>
    <x v="146"/>
    <n v="2.41"/>
    <x v="2"/>
  </r>
  <r>
    <s v="MU"/>
    <x v="147"/>
    <x v="147"/>
    <n v="0.97"/>
    <x v="2"/>
  </r>
  <r>
    <s v="MU"/>
    <x v="148"/>
    <x v="148"/>
    <n v="2.0699999999999998"/>
    <x v="2"/>
  </r>
  <r>
    <s v="MU"/>
    <x v="149"/>
    <x v="149"/>
    <n v="4.79"/>
    <x v="2"/>
  </r>
  <r>
    <s v="MU"/>
    <x v="150"/>
    <x v="150"/>
    <n v="1.69"/>
    <x v="2"/>
  </r>
  <r>
    <s v="MU"/>
    <x v="151"/>
    <x v="151"/>
    <n v="98.21"/>
    <x v="2"/>
  </r>
  <r>
    <s v="MU"/>
    <x v="152"/>
    <x v="152"/>
    <n v="9.99"/>
    <x v="2"/>
  </r>
  <r>
    <s v="MU"/>
    <x v="153"/>
    <x v="153"/>
    <n v="13.59"/>
    <x v="2"/>
  </r>
  <r>
    <s v="MU"/>
    <x v="154"/>
    <x v="154"/>
    <n v="4.53"/>
    <x v="2"/>
  </r>
  <r>
    <s v="MU"/>
    <x v="155"/>
    <x v="155"/>
    <n v="2.54"/>
    <x v="2"/>
  </r>
  <r>
    <s v="MU"/>
    <x v="156"/>
    <x v="156"/>
    <n v="2.93"/>
    <x v="2"/>
  </r>
  <r>
    <s v="MU"/>
    <x v="157"/>
    <x v="157"/>
    <n v="0.47"/>
    <x v="2"/>
  </r>
  <r>
    <s v="MU"/>
    <x v="158"/>
    <x v="158"/>
    <n v="0.79"/>
    <x v="2"/>
  </r>
  <r>
    <s v="MU"/>
    <x v="159"/>
    <x v="159"/>
    <n v="4.05"/>
    <x v="2"/>
  </r>
  <r>
    <s v="MU"/>
    <x v="160"/>
    <x v="160"/>
    <n v="2512.1999999999998"/>
    <x v="2"/>
  </r>
  <r>
    <s v="MU"/>
    <x v="161"/>
    <x v="161"/>
    <n v="2.68"/>
    <x v="2"/>
  </r>
  <r>
    <s v="MU"/>
    <x v="162"/>
    <x v="162"/>
    <n v="40.53"/>
    <x v="2"/>
  </r>
  <r>
    <s v="MU"/>
    <x v="163"/>
    <x v="163"/>
    <n v="13.12"/>
    <x v="2"/>
  </r>
  <r>
    <s v="MU"/>
    <x v="164"/>
    <x v="164"/>
    <n v="1.07"/>
    <x v="2"/>
  </r>
  <r>
    <s v="MU"/>
    <x v="165"/>
    <x v="165"/>
    <n v="7.25"/>
    <x v="2"/>
  </r>
  <r>
    <s v="MU"/>
    <x v="166"/>
    <x v="166"/>
    <n v="13.73"/>
    <x v="2"/>
  </r>
  <r>
    <s v="MU"/>
    <x v="167"/>
    <x v="167"/>
    <n v="1.36"/>
    <x v="2"/>
  </r>
  <r>
    <s v="MU"/>
    <x v="168"/>
    <x v="168"/>
    <n v="96.65"/>
    <x v="2"/>
  </r>
  <r>
    <s v="MU"/>
    <x v="169"/>
    <x v="169"/>
    <n v="1230.25"/>
    <x v="2"/>
  </r>
  <r>
    <s v="MU"/>
    <x v="170"/>
    <x v="170"/>
    <n v="4.1100000000000003"/>
    <x v="2"/>
  </r>
  <r>
    <s v="MU"/>
    <x v="171"/>
    <x v="171"/>
    <n v="338.44"/>
    <x v="2"/>
  </r>
  <r>
    <s v="MU"/>
    <x v="172"/>
    <x v="172"/>
    <n v="6.39"/>
    <x v="2"/>
  </r>
  <r>
    <s v="MU"/>
    <x v="173"/>
    <x v="173"/>
    <n v="21.5"/>
    <x v="2"/>
  </r>
  <r>
    <s v="MU"/>
    <x v="174"/>
    <x v="174"/>
    <n v="57.93"/>
    <x v="2"/>
  </r>
  <r>
    <s v="MU"/>
    <x v="175"/>
    <x v="175"/>
    <n v="3.88"/>
    <x v="2"/>
  </r>
  <r>
    <s v="MU"/>
    <x v="176"/>
    <x v="176"/>
    <n v="5.26"/>
    <x v="2"/>
  </r>
  <r>
    <s v="MU"/>
    <x v="177"/>
    <x v="177"/>
    <n v="11.6"/>
    <x v="2"/>
  </r>
  <r>
    <s v="MU"/>
    <x v="178"/>
    <x v="178"/>
    <n v="11.18"/>
    <x v="2"/>
  </r>
  <r>
    <s v="MU"/>
    <x v="179"/>
    <x v="179"/>
    <n v="24.51"/>
    <x v="2"/>
  </r>
  <r>
    <s v="MU"/>
    <x v="180"/>
    <x v="180"/>
    <n v="8.11"/>
    <x v="2"/>
  </r>
  <r>
    <s v="MU"/>
    <x v="181"/>
    <x v="181"/>
    <n v="7.74"/>
    <x v="2"/>
  </r>
  <r>
    <s v="MU"/>
    <x v="182"/>
    <x v="182"/>
    <n v="43.55"/>
    <x v="2"/>
  </r>
  <r>
    <s v="MU"/>
    <x v="183"/>
    <x v="183"/>
    <n v="24.49"/>
    <x v="2"/>
  </r>
  <r>
    <s v="MU"/>
    <x v="184"/>
    <x v="184"/>
    <n v="113.27"/>
    <x v="2"/>
  </r>
  <r>
    <s v="MU"/>
    <x v="185"/>
    <x v="185"/>
    <n v="19.48"/>
    <x v="2"/>
  </r>
  <r>
    <s v="MU"/>
    <x v="186"/>
    <x v="186"/>
    <n v="186.78"/>
    <x v="2"/>
  </r>
  <r>
    <s v="MU"/>
    <x v="187"/>
    <x v="187"/>
    <n v="1.66"/>
    <x v="2"/>
  </r>
  <r>
    <s v="MU"/>
    <x v="188"/>
    <x v="188"/>
    <n v="33.5"/>
    <x v="2"/>
  </r>
  <r>
    <s v="MU"/>
    <x v="189"/>
    <x v="189"/>
    <n v="7.65"/>
    <x v="2"/>
  </r>
  <r>
    <s v="MU"/>
    <x v="190"/>
    <x v="190"/>
    <n v="38.369999999999997"/>
    <x v="2"/>
  </r>
  <r>
    <s v="MU"/>
    <x v="191"/>
    <x v="191"/>
    <n v="0.82"/>
    <x v="2"/>
  </r>
  <r>
    <s v="MU"/>
    <x v="192"/>
    <x v="192"/>
    <n v="8.42"/>
    <x v="2"/>
  </r>
  <r>
    <s v="MU"/>
    <x v="193"/>
    <x v="193"/>
    <n v="9.3699999999999992"/>
    <x v="2"/>
  </r>
  <r>
    <s v="MU"/>
    <x v="194"/>
    <x v="194"/>
    <n v="9.86"/>
    <x v="2"/>
  </r>
  <r>
    <s v="MU"/>
    <x v="195"/>
    <x v="195"/>
    <n v="61.01"/>
    <x v="2"/>
  </r>
  <r>
    <s v="MU"/>
    <x v="196"/>
    <x v="196"/>
    <n v="11.1"/>
    <x v="2"/>
  </r>
  <r>
    <s v="MU"/>
    <x v="197"/>
    <x v="197"/>
    <n v="9.5299999999999994"/>
    <x v="2"/>
  </r>
  <r>
    <s v="MU"/>
    <x v="198"/>
    <x v="198"/>
    <n v="0.74"/>
    <x v="2"/>
  </r>
  <r>
    <s v="MU"/>
    <x v="199"/>
    <x v="199"/>
    <n v="5.2"/>
    <x v="2"/>
  </r>
  <r>
    <s v="MU"/>
    <x v="200"/>
    <x v="200"/>
    <n v="15.36"/>
    <x v="2"/>
  </r>
  <r>
    <s v="MU"/>
    <x v="201"/>
    <x v="201"/>
    <n v="3.75"/>
    <x v="2"/>
  </r>
  <r>
    <s v="MU"/>
    <x v="202"/>
    <x v="202"/>
    <n v="3.71"/>
    <x v="2"/>
  </r>
  <r>
    <s v="MU"/>
    <x v="203"/>
    <x v="203"/>
    <n v="45.54"/>
    <x v="2"/>
  </r>
  <r>
    <s v="MU"/>
    <x v="204"/>
    <x v="204"/>
    <n v="32.47"/>
    <x v="2"/>
  </r>
  <r>
    <s v="MU"/>
    <x v="205"/>
    <x v="205"/>
    <n v="21.85"/>
    <x v="2"/>
  </r>
  <r>
    <s v="MU"/>
    <x v="206"/>
    <x v="206"/>
    <n v="5.82"/>
    <x v="2"/>
  </r>
  <r>
    <s v="MU"/>
    <x v="207"/>
    <x v="207"/>
    <n v="22.35"/>
    <x v="2"/>
  </r>
  <r>
    <s v="MU"/>
    <x v="208"/>
    <x v="208"/>
    <n v="1.99"/>
    <x v="2"/>
  </r>
  <r>
    <s v="MU"/>
    <x v="209"/>
    <x v="209"/>
    <n v="6.31"/>
    <x v="2"/>
  </r>
  <r>
    <s v="MU"/>
    <x v="210"/>
    <x v="210"/>
    <n v="0.45"/>
    <x v="2"/>
  </r>
  <r>
    <s v="MU"/>
    <x v="211"/>
    <x v="211"/>
    <n v="18.78"/>
    <x v="2"/>
  </r>
  <r>
    <s v="MU"/>
    <x v="212"/>
    <x v="212"/>
    <n v="6.13"/>
    <x v="2"/>
  </r>
  <r>
    <s v="MU"/>
    <x v="213"/>
    <x v="213"/>
    <n v="19.84"/>
    <x v="2"/>
  </r>
  <r>
    <s v="MU"/>
    <x v="214"/>
    <x v="214"/>
    <n v="73.19"/>
    <x v="2"/>
  </r>
  <r>
    <s v="MU"/>
    <x v="215"/>
    <x v="215"/>
    <n v="25.05"/>
    <x v="2"/>
  </r>
  <r>
    <s v="MU"/>
    <x v="216"/>
    <x v="216"/>
    <n v="17.62"/>
    <x v="2"/>
  </r>
  <r>
    <s v="MU"/>
    <x v="217"/>
    <x v="217"/>
    <n v="32.159999999999997"/>
    <x v="2"/>
  </r>
  <r>
    <s v="MU"/>
    <x v="218"/>
    <x v="218"/>
    <n v="33.03"/>
    <x v="2"/>
  </r>
  <r>
    <s v="MU"/>
    <x v="219"/>
    <x v="219"/>
    <n v="1083.04"/>
    <x v="2"/>
  </r>
  <r>
    <s v="MU"/>
    <x v="220"/>
    <x v="220"/>
    <n v="3.28"/>
    <x v="2"/>
  </r>
  <r>
    <s v="MU"/>
    <x v="221"/>
    <x v="221"/>
    <n v="4.12"/>
    <x v="2"/>
  </r>
  <r>
    <s v="MU"/>
    <x v="222"/>
    <x v="222"/>
    <n v="31.22"/>
    <x v="2"/>
  </r>
  <r>
    <s v="MU"/>
    <x v="223"/>
    <x v="223"/>
    <n v="9.25"/>
    <x v="2"/>
  </r>
  <r>
    <s v="MU"/>
    <x v="224"/>
    <x v="224"/>
    <n v="4.71"/>
    <x v="2"/>
  </r>
  <r>
    <s v="MU"/>
    <x v="225"/>
    <x v="225"/>
    <n v="3.31"/>
    <x v="2"/>
  </r>
  <r>
    <s v="MU"/>
    <x v="226"/>
    <x v="226"/>
    <n v="12.06"/>
    <x v="2"/>
  </r>
  <r>
    <s v="MU"/>
    <x v="227"/>
    <x v="227"/>
    <n v="7.29"/>
    <x v="2"/>
  </r>
  <r>
    <s v="MU"/>
    <x v="228"/>
    <x v="228"/>
    <n v="8.92"/>
    <x v="2"/>
  </r>
  <r>
    <s v="MU"/>
    <x v="229"/>
    <x v="229"/>
    <n v="26.14"/>
    <x v="2"/>
  </r>
  <r>
    <s v="MU"/>
    <x v="230"/>
    <x v="230"/>
    <n v="0.88"/>
    <x v="2"/>
  </r>
  <r>
    <s v="MU"/>
    <x v="231"/>
    <x v="231"/>
    <n v="3.94"/>
    <x v="2"/>
  </r>
  <r>
    <s v="MU"/>
    <x v="232"/>
    <x v="232"/>
    <n v="1.86"/>
    <x v="2"/>
  </r>
  <r>
    <s v="MU"/>
    <x v="233"/>
    <x v="233"/>
    <n v="8.7899999999999991"/>
    <x v="2"/>
  </r>
  <r>
    <s v="MU"/>
    <x v="234"/>
    <x v="234"/>
    <n v="0.63"/>
    <x v="2"/>
  </r>
  <r>
    <s v="MU"/>
    <x v="235"/>
    <x v="235"/>
    <n v="31.79"/>
    <x v="2"/>
  </r>
  <r>
    <s v="MU"/>
    <x v="236"/>
    <x v="236"/>
    <n v="2.25"/>
    <x v="2"/>
  </r>
  <r>
    <s v="MU"/>
    <x v="237"/>
    <x v="237"/>
    <n v="3.47"/>
    <x v="2"/>
  </r>
  <r>
    <s v="MU"/>
    <x v="238"/>
    <x v="238"/>
    <n v="6.99"/>
    <x v="2"/>
  </r>
  <r>
    <s v="MU"/>
    <x v="239"/>
    <x v="239"/>
    <n v="5.46"/>
    <x v="2"/>
  </r>
  <r>
    <s v="MU"/>
    <x v="240"/>
    <x v="240"/>
    <n v="38.9"/>
    <x v="2"/>
  </r>
  <r>
    <s v="MU"/>
    <x v="241"/>
    <x v="241"/>
    <n v="4.1500000000000004"/>
    <x v="2"/>
  </r>
  <r>
    <s v="MU"/>
    <x v="242"/>
    <x v="242"/>
    <n v="18.399999999999999"/>
    <x v="2"/>
  </r>
  <r>
    <s v="MU"/>
    <x v="243"/>
    <x v="243"/>
    <n v="3.87"/>
    <x v="2"/>
  </r>
  <r>
    <s v="MU"/>
    <x v="244"/>
    <x v="244"/>
    <n v="2.6"/>
    <x v="2"/>
  </r>
  <r>
    <s v="MU"/>
    <x v="245"/>
    <x v="245"/>
    <n v="7.43"/>
    <x v="2"/>
  </r>
  <r>
    <s v="MU"/>
    <x v="246"/>
    <x v="246"/>
    <n v="2.46"/>
    <x v="2"/>
  </r>
  <r>
    <s v="MU"/>
    <x v="247"/>
    <x v="247"/>
    <n v="2.33"/>
    <x v="2"/>
  </r>
  <r>
    <s v="MU"/>
    <x v="248"/>
    <x v="248"/>
    <n v="2.41"/>
    <x v="2"/>
  </r>
  <r>
    <s v="MU"/>
    <x v="249"/>
    <x v="249"/>
    <n v="41.96"/>
    <x v="2"/>
  </r>
  <r>
    <s v="MU"/>
    <x v="250"/>
    <x v="250"/>
    <n v="38.04"/>
    <x v="2"/>
  </r>
  <r>
    <s v="MU"/>
    <x v="251"/>
    <x v="251"/>
    <n v="22.39"/>
    <x v="2"/>
  </r>
  <r>
    <s v="MU"/>
    <x v="252"/>
    <x v="252"/>
    <n v="4.47"/>
    <x v="2"/>
  </r>
  <r>
    <s v="MU"/>
    <x v="253"/>
    <x v="253"/>
    <n v="6.44"/>
    <x v="2"/>
  </r>
  <r>
    <s v="MU"/>
    <x v="254"/>
    <x v="254"/>
    <n v="5.09"/>
    <x v="2"/>
  </r>
  <r>
    <s v="MU"/>
    <x v="255"/>
    <x v="255"/>
    <n v="198"/>
    <x v="2"/>
  </r>
  <r>
    <s v="MU"/>
    <x v="256"/>
    <x v="256"/>
    <n v="26.27"/>
    <x v="2"/>
  </r>
  <r>
    <s v="MU"/>
    <x v="257"/>
    <x v="257"/>
    <n v="75.81"/>
    <x v="2"/>
  </r>
  <r>
    <s v="MU"/>
    <x v="258"/>
    <x v="258"/>
    <n v="6.91"/>
    <x v="2"/>
  </r>
  <r>
    <s v="MU"/>
    <x v="259"/>
    <x v="259"/>
    <n v="101.75"/>
    <x v="2"/>
  </r>
  <r>
    <s v="MU"/>
    <x v="260"/>
    <x v="260"/>
    <n v="15.13"/>
    <x v="2"/>
  </r>
  <r>
    <s v="MU"/>
    <x v="261"/>
    <x v="261"/>
    <n v="1.6"/>
    <x v="2"/>
  </r>
  <r>
    <s v="MU"/>
    <x v="262"/>
    <x v="262"/>
    <n v="53.8"/>
    <x v="2"/>
  </r>
  <r>
    <s v="MU"/>
    <x v="263"/>
    <x v="263"/>
    <n v="2.8"/>
    <x v="2"/>
  </r>
  <r>
    <s v="MU"/>
    <x v="264"/>
    <x v="264"/>
    <n v="18.55"/>
    <x v="2"/>
  </r>
  <r>
    <s v="MU"/>
    <x v="265"/>
    <x v="265"/>
    <n v="26.65"/>
    <x v="2"/>
  </r>
  <r>
    <s v="MU"/>
    <x v="266"/>
    <x v="266"/>
    <n v="51.08"/>
    <x v="2"/>
  </r>
  <r>
    <s v="MU"/>
    <x v="267"/>
    <x v="267"/>
    <n v="35.909999999999997"/>
    <x v="2"/>
  </r>
  <r>
    <s v="MU"/>
    <x v="268"/>
    <x v="268"/>
    <n v="15.15"/>
    <x v="2"/>
  </r>
  <r>
    <s v="MU"/>
    <x v="269"/>
    <x v="269"/>
    <n v="18.14"/>
    <x v="2"/>
  </r>
  <r>
    <s v="MU"/>
    <x v="270"/>
    <x v="270"/>
    <n v="0.78"/>
    <x v="2"/>
  </r>
  <r>
    <s v="MU"/>
    <x v="271"/>
    <x v="271"/>
    <n v="31.07"/>
    <x v="2"/>
  </r>
  <r>
    <s v="MU"/>
    <x v="272"/>
    <x v="272"/>
    <n v="7.66"/>
    <x v="2"/>
  </r>
  <r>
    <s v="MU"/>
    <x v="273"/>
    <x v="273"/>
    <n v="22.61"/>
    <x v="2"/>
  </r>
  <r>
    <s v="MU"/>
    <x v="274"/>
    <x v="274"/>
    <n v="30.95"/>
    <x v="2"/>
  </r>
  <r>
    <s v="MU"/>
    <x v="275"/>
    <x v="275"/>
    <n v="10.68"/>
    <x v="2"/>
  </r>
  <r>
    <s v="MU"/>
    <x v="276"/>
    <x v="276"/>
    <n v="48.32"/>
    <x v="2"/>
  </r>
  <r>
    <s v="MU"/>
    <x v="277"/>
    <x v="277"/>
    <n v="15.71"/>
    <x v="2"/>
  </r>
  <r>
    <s v="MU"/>
    <x v="278"/>
    <x v="278"/>
    <n v="4.5"/>
    <x v="2"/>
  </r>
  <r>
    <s v="MU"/>
    <x v="279"/>
    <x v="279"/>
    <n v="1.57"/>
    <x v="2"/>
  </r>
  <r>
    <s v="MU"/>
    <x v="280"/>
    <x v="280"/>
    <n v="8.4700000000000006"/>
    <x v="2"/>
  </r>
  <r>
    <s v="MU"/>
    <x v="281"/>
    <x v="281"/>
    <n v="16.36"/>
    <x v="2"/>
  </r>
  <r>
    <s v="MU"/>
    <x v="282"/>
    <x v="282"/>
    <n v="50.74"/>
    <x v="2"/>
  </r>
  <r>
    <s v="MU"/>
    <x v="283"/>
    <x v="283"/>
    <n v="9.91"/>
    <x v="2"/>
  </r>
  <r>
    <s v="MU"/>
    <x v="284"/>
    <x v="284"/>
    <n v="13.14"/>
    <x v="2"/>
  </r>
  <r>
    <s v="MU"/>
    <x v="285"/>
    <x v="285"/>
    <n v="32.94"/>
    <x v="2"/>
  </r>
  <r>
    <s v="MU"/>
    <x v="286"/>
    <x v="286"/>
    <n v="1.27"/>
    <x v="2"/>
  </r>
  <r>
    <s v="MU"/>
    <x v="287"/>
    <x v="287"/>
    <n v="15.74"/>
    <x v="2"/>
  </r>
  <r>
    <s v="MU"/>
    <x v="288"/>
    <x v="288"/>
    <n v="43.81"/>
    <x v="2"/>
  </r>
  <r>
    <s v="MU"/>
    <x v="289"/>
    <x v="289"/>
    <n v="7.46"/>
    <x v="2"/>
  </r>
  <r>
    <s v="MU"/>
    <x v="290"/>
    <x v="290"/>
    <n v="4.04"/>
    <x v="2"/>
  </r>
  <r>
    <s v="MU"/>
    <x v="291"/>
    <x v="291"/>
    <n v="126.58"/>
    <x v="2"/>
  </r>
  <r>
    <s v="MU"/>
    <x v="292"/>
    <x v="292"/>
    <n v="11.8"/>
    <x v="2"/>
  </r>
  <r>
    <s v="MU"/>
    <x v="293"/>
    <x v="293"/>
    <n v="5.05"/>
    <x v="2"/>
  </r>
  <r>
    <s v="MU"/>
    <x v="294"/>
    <x v="294"/>
    <n v="14"/>
    <x v="2"/>
  </r>
  <r>
    <s v="MU"/>
    <x v="295"/>
    <x v="295"/>
    <n v="0.61"/>
    <x v="2"/>
  </r>
  <r>
    <s v="MU"/>
    <x v="296"/>
    <x v="296"/>
    <n v="0.94"/>
    <x v="2"/>
  </r>
  <r>
    <s v="MU"/>
    <x v="297"/>
    <x v="297"/>
    <n v="1.34"/>
    <x v="2"/>
  </r>
  <r>
    <s v="MU"/>
    <x v="298"/>
    <x v="298"/>
    <n v="0.75"/>
    <x v="2"/>
  </r>
  <r>
    <s v="MU"/>
    <x v="299"/>
    <x v="299"/>
    <n v="2.0499999999999998"/>
    <x v="2"/>
  </r>
  <r>
    <s v="MU"/>
    <x v="300"/>
    <x v="300"/>
    <n v="1.34"/>
    <x v="2"/>
  </r>
  <r>
    <s v="MU"/>
    <x v="301"/>
    <x v="301"/>
    <n v="3.45"/>
    <x v="2"/>
  </r>
  <r>
    <s v="MU"/>
    <x v="302"/>
    <x v="302"/>
    <n v="1.1399999999999999"/>
    <x v="2"/>
  </r>
  <r>
    <s v="MU"/>
    <x v="303"/>
    <x v="303"/>
    <n v="67.48"/>
    <x v="2"/>
  </r>
  <r>
    <s v="MU"/>
    <x v="304"/>
    <x v="304"/>
    <n v="1.65"/>
    <x v="2"/>
  </r>
  <r>
    <s v="MU"/>
    <x v="305"/>
    <x v="305"/>
    <n v="1.19"/>
    <x v="2"/>
  </r>
  <r>
    <s v="MU"/>
    <x v="306"/>
    <x v="306"/>
    <n v="4.03"/>
    <x v="2"/>
  </r>
  <r>
    <s v="MU"/>
    <x v="307"/>
    <x v="307"/>
    <n v="0.77"/>
    <x v="2"/>
  </r>
  <r>
    <s v="MU"/>
    <x v="308"/>
    <x v="308"/>
    <n v="69.83"/>
    <x v="2"/>
  </r>
  <r>
    <s v="MU"/>
    <x v="309"/>
    <x v="309"/>
    <n v="1.94"/>
    <x v="2"/>
  </r>
  <r>
    <s v="MU"/>
    <x v="310"/>
    <x v="310"/>
    <n v="4.5"/>
    <x v="2"/>
  </r>
  <r>
    <s v="MU"/>
    <x v="311"/>
    <x v="311"/>
    <n v="1.35"/>
    <x v="2"/>
  </r>
  <r>
    <s v="MU"/>
    <x v="312"/>
    <x v="312"/>
    <n v="18.989999999999998"/>
    <x v="2"/>
  </r>
  <r>
    <s v="MU"/>
    <x v="313"/>
    <x v="313"/>
    <n v="3.26"/>
    <x v="2"/>
  </r>
  <r>
    <s v="MU"/>
    <x v="314"/>
    <x v="314"/>
    <n v="1.62"/>
    <x v="2"/>
  </r>
  <r>
    <s v="MU"/>
    <x v="315"/>
    <x v="315"/>
    <n v="7.29"/>
    <x v="2"/>
  </r>
  <r>
    <s v="MU"/>
    <x v="316"/>
    <x v="316"/>
    <n v="6.53"/>
    <x v="2"/>
  </r>
  <r>
    <s v="MU"/>
    <x v="317"/>
    <x v="317"/>
    <n v="6.43"/>
    <x v="2"/>
  </r>
  <r>
    <s v="MU"/>
    <x v="318"/>
    <x v="318"/>
    <n v="4.1900000000000004"/>
    <x v="2"/>
  </r>
  <r>
    <s v="MU"/>
    <x v="319"/>
    <x v="319"/>
    <n v="4.53"/>
    <x v="2"/>
  </r>
  <r>
    <s v="MU"/>
    <x v="320"/>
    <x v="320"/>
    <n v="2.14"/>
    <x v="2"/>
  </r>
  <r>
    <s v="MU"/>
    <x v="321"/>
    <x v="321"/>
    <n v="1.58"/>
    <x v="2"/>
  </r>
  <r>
    <s v="MU"/>
    <x v="322"/>
    <x v="322"/>
    <n v="42.78"/>
    <x v="2"/>
  </r>
  <r>
    <s v="MU"/>
    <x v="323"/>
    <x v="323"/>
    <n v="5.16"/>
    <x v="2"/>
  </r>
  <r>
    <s v="MU"/>
    <x v="324"/>
    <x v="324"/>
    <n v="12.12"/>
    <x v="2"/>
  </r>
  <r>
    <s v="MU"/>
    <x v="325"/>
    <x v="325"/>
    <n v="3.56"/>
    <x v="2"/>
  </r>
  <r>
    <s v="MU"/>
    <x v="326"/>
    <x v="326"/>
    <n v="1.77"/>
    <x v="2"/>
  </r>
  <r>
    <s v="MU"/>
    <x v="327"/>
    <x v="327"/>
    <n v="44.97"/>
    <x v="2"/>
  </r>
  <r>
    <s v="MU"/>
    <x v="328"/>
    <x v="328"/>
    <n v="4.8"/>
    <x v="2"/>
  </r>
  <r>
    <s v="MU"/>
    <x v="329"/>
    <x v="329"/>
    <n v="66.84"/>
    <x v="2"/>
  </r>
  <r>
    <s v="MU"/>
    <x v="330"/>
    <x v="330"/>
    <n v="4.4000000000000004"/>
    <x v="2"/>
  </r>
  <r>
    <s v="MU"/>
    <x v="331"/>
    <x v="331"/>
    <n v="2.21"/>
    <x v="2"/>
  </r>
  <r>
    <s v="MU"/>
    <x v="332"/>
    <x v="332"/>
    <n v="4.05"/>
    <x v="2"/>
  </r>
  <r>
    <s v="MU"/>
    <x v="333"/>
    <x v="333"/>
    <n v="6.95"/>
    <x v="2"/>
  </r>
  <r>
    <s v="MU"/>
    <x v="334"/>
    <x v="334"/>
    <n v="4.58"/>
    <x v="2"/>
  </r>
  <r>
    <s v="MU"/>
    <x v="335"/>
    <x v="335"/>
    <n v="3.04"/>
    <x v="2"/>
  </r>
  <r>
    <s v="MU"/>
    <x v="336"/>
    <x v="336"/>
    <n v="3.06"/>
    <x v="2"/>
  </r>
  <r>
    <s v="MU"/>
    <x v="337"/>
    <x v="337"/>
    <n v="2.74"/>
    <x v="2"/>
  </r>
  <r>
    <s v="MU"/>
    <x v="338"/>
    <x v="338"/>
    <n v="40.78"/>
    <x v="2"/>
  </r>
  <r>
    <s v="MU"/>
    <x v="339"/>
    <x v="339"/>
    <n v="5.58"/>
    <x v="2"/>
  </r>
  <r>
    <s v="MU"/>
    <x v="340"/>
    <x v="340"/>
    <n v="2.68"/>
    <x v="2"/>
  </r>
  <r>
    <s v="MU"/>
    <x v="341"/>
    <x v="341"/>
    <n v="3.56"/>
    <x v="2"/>
  </r>
  <r>
    <s v="MU"/>
    <x v="342"/>
    <x v="342"/>
    <n v="6.49"/>
    <x v="2"/>
  </r>
  <r>
    <s v="MU"/>
    <x v="343"/>
    <x v="343"/>
    <n v="17.43"/>
    <x v="2"/>
  </r>
  <r>
    <s v="MU"/>
    <x v="344"/>
    <x v="344"/>
    <n v="2.89"/>
    <x v="2"/>
  </r>
  <r>
    <s v="MU"/>
    <x v="345"/>
    <x v="345"/>
    <n v="1.0900000000000001"/>
    <x v="2"/>
  </r>
  <r>
    <s v="MU"/>
    <x v="346"/>
    <x v="346"/>
    <n v="2.2799999999999998"/>
    <x v="2"/>
  </r>
  <r>
    <s v="MU"/>
    <x v="347"/>
    <x v="347"/>
    <n v="1.9"/>
    <x v="2"/>
  </r>
  <r>
    <s v="MU"/>
    <x v="348"/>
    <x v="348"/>
    <n v="40.630000000000003"/>
    <x v="2"/>
  </r>
  <r>
    <s v="MU"/>
    <x v="349"/>
    <x v="349"/>
    <n v="22.78"/>
    <x v="2"/>
  </r>
  <r>
    <s v="MU"/>
    <x v="350"/>
    <x v="350"/>
    <n v="1.54"/>
    <x v="2"/>
  </r>
  <r>
    <s v="MU"/>
    <x v="351"/>
    <x v="351"/>
    <n v="3.37"/>
    <x v="2"/>
  </r>
  <r>
    <s v="MU"/>
    <x v="352"/>
    <x v="352"/>
    <n v="3.44"/>
    <x v="2"/>
  </r>
  <r>
    <s v="MU"/>
    <x v="353"/>
    <x v="353"/>
    <n v="1.49"/>
    <x v="2"/>
  </r>
  <r>
    <s v="MU"/>
    <x v="354"/>
    <x v="354"/>
    <n v="3.55"/>
    <x v="2"/>
  </r>
  <r>
    <s v="MU"/>
    <x v="355"/>
    <x v="355"/>
    <n v="5.35"/>
    <x v="2"/>
  </r>
  <r>
    <s v="MU"/>
    <x v="356"/>
    <x v="356"/>
    <n v="2.98"/>
    <x v="2"/>
  </r>
  <r>
    <s v="MU"/>
    <x v="357"/>
    <x v="357"/>
    <n v="1.69"/>
    <x v="2"/>
  </r>
  <r>
    <s v="MU"/>
    <x v="358"/>
    <x v="358"/>
    <n v="1.24"/>
    <x v="2"/>
  </r>
  <r>
    <s v="MU"/>
    <x v="359"/>
    <x v="359"/>
    <n v="14.88"/>
    <x v="2"/>
  </r>
  <r>
    <s v="MU"/>
    <x v="360"/>
    <x v="360"/>
    <n v="9.11"/>
    <x v="2"/>
  </r>
  <r>
    <s v="MU"/>
    <x v="361"/>
    <x v="361"/>
    <n v="2.69"/>
    <x v="2"/>
  </r>
  <r>
    <s v="MU"/>
    <x v="362"/>
    <x v="362"/>
    <n v="3.87"/>
    <x v="2"/>
  </r>
  <r>
    <s v="MU"/>
    <x v="363"/>
    <x v="363"/>
    <n v="1.41"/>
    <x v="2"/>
  </r>
  <r>
    <s v="MU"/>
    <x v="364"/>
    <x v="364"/>
    <n v="5.53"/>
    <x v="2"/>
  </r>
  <r>
    <s v="MU"/>
    <x v="365"/>
    <x v="365"/>
    <n v="2.64"/>
    <x v="2"/>
  </r>
  <r>
    <s v="MU"/>
    <x v="366"/>
    <x v="366"/>
    <n v="1.94"/>
    <x v="2"/>
  </r>
  <r>
    <s v="MU"/>
    <x v="367"/>
    <x v="367"/>
    <n v="11.76"/>
    <x v="2"/>
  </r>
  <r>
    <s v="MU"/>
    <x v="368"/>
    <x v="368"/>
    <n v="46.16"/>
    <x v="2"/>
  </r>
  <r>
    <s v="MU"/>
    <x v="369"/>
    <x v="369"/>
    <n v="1.94"/>
    <x v="2"/>
  </r>
  <r>
    <s v="MU"/>
    <x v="370"/>
    <x v="370"/>
    <n v="2.2400000000000002"/>
    <x v="2"/>
  </r>
  <r>
    <s v="MU"/>
    <x v="371"/>
    <x v="371"/>
    <n v="7.08"/>
    <x v="2"/>
  </r>
  <r>
    <s v="MU"/>
    <x v="372"/>
    <x v="372"/>
    <n v="2.87"/>
    <x v="2"/>
  </r>
  <r>
    <s v="MU"/>
    <x v="373"/>
    <x v="373"/>
    <n v="2.48"/>
    <x v="2"/>
  </r>
  <r>
    <s v="MU"/>
    <x v="374"/>
    <x v="374"/>
    <n v="1.54"/>
    <x v="2"/>
  </r>
  <r>
    <s v="MU"/>
    <x v="375"/>
    <x v="375"/>
    <n v="4.6399999999999997"/>
    <x v="2"/>
  </r>
  <r>
    <s v="MU"/>
    <x v="376"/>
    <x v="376"/>
    <n v="1.45"/>
    <x v="2"/>
  </r>
  <r>
    <s v="MU"/>
    <x v="377"/>
    <x v="377"/>
    <n v="3.83"/>
    <x v="2"/>
  </r>
  <r>
    <s v="MU"/>
    <x v="378"/>
    <x v="378"/>
    <n v="10.55"/>
    <x v="2"/>
  </r>
  <r>
    <s v="MU"/>
    <x v="379"/>
    <x v="379"/>
    <n v="3.47"/>
    <x v="2"/>
  </r>
  <r>
    <s v="MU"/>
    <x v="380"/>
    <x v="380"/>
    <n v="0.52"/>
    <x v="2"/>
  </r>
  <r>
    <s v="MU"/>
    <x v="381"/>
    <x v="381"/>
    <n v="9.65"/>
    <x v="2"/>
  </r>
  <r>
    <s v="MU"/>
    <x v="382"/>
    <x v="382"/>
    <n v="2.21"/>
    <x v="2"/>
  </r>
  <r>
    <s v="MU"/>
    <x v="383"/>
    <x v="383"/>
    <n v="0.28999999999999998"/>
    <x v="2"/>
  </r>
  <r>
    <s v="MU"/>
    <x v="384"/>
    <x v="384"/>
    <n v="4.2"/>
    <x v="2"/>
  </r>
  <r>
    <s v="MU"/>
    <x v="385"/>
    <x v="385"/>
    <n v="6.97"/>
    <x v="2"/>
  </r>
  <r>
    <s v="MU"/>
    <x v="386"/>
    <x v="386"/>
    <n v="12.29"/>
    <x v="2"/>
  </r>
  <r>
    <s v="MU"/>
    <x v="387"/>
    <x v="387"/>
    <n v="1.58"/>
    <x v="2"/>
  </r>
  <r>
    <s v="MU"/>
    <x v="388"/>
    <x v="388"/>
    <n v="2.23"/>
    <x v="2"/>
  </r>
  <r>
    <s v="MU"/>
    <x v="389"/>
    <x v="389"/>
    <n v="6.55"/>
    <x v="2"/>
  </r>
  <r>
    <s v="MU"/>
    <x v="390"/>
    <x v="390"/>
    <n v="2.82"/>
    <x v="2"/>
  </r>
  <r>
    <s v="MU"/>
    <x v="391"/>
    <x v="391"/>
    <n v="2.7"/>
    <x v="2"/>
  </r>
  <r>
    <s v="MU"/>
    <x v="392"/>
    <x v="392"/>
    <n v="11.42"/>
    <x v="2"/>
  </r>
  <r>
    <s v="MU"/>
    <x v="393"/>
    <x v="393"/>
    <n v="6.61"/>
    <x v="2"/>
  </r>
  <r>
    <s v="MU"/>
    <x v="394"/>
    <x v="394"/>
    <n v="6.53"/>
    <x v="2"/>
  </r>
  <r>
    <s v="MU"/>
    <x v="395"/>
    <x v="395"/>
    <n v="1.48"/>
    <x v="2"/>
  </r>
  <r>
    <s v="MU"/>
    <x v="396"/>
    <x v="396"/>
    <n v="9.2100000000000009"/>
    <x v="2"/>
  </r>
  <r>
    <s v="MU"/>
    <x v="397"/>
    <x v="397"/>
    <n v="1.84"/>
    <x v="2"/>
  </r>
  <r>
    <s v="MU"/>
    <x v="398"/>
    <x v="398"/>
    <n v="5.56"/>
    <x v="2"/>
  </r>
  <r>
    <s v="MU"/>
    <x v="399"/>
    <x v="399"/>
    <n v="1.82"/>
    <x v="2"/>
  </r>
  <r>
    <s v="MU"/>
    <x v="400"/>
    <x v="400"/>
    <n v="4.08"/>
    <x v="2"/>
  </r>
  <r>
    <s v="MU"/>
    <x v="401"/>
    <x v="401"/>
    <n v="40.520000000000003"/>
    <x v="2"/>
  </r>
  <r>
    <s v="MU"/>
    <x v="402"/>
    <x v="402"/>
    <n v="0.94"/>
    <x v="2"/>
  </r>
  <r>
    <s v="MU"/>
    <x v="403"/>
    <x v="403"/>
    <n v="2.94"/>
    <x v="2"/>
  </r>
  <r>
    <s v="MU"/>
    <x v="404"/>
    <x v="404"/>
    <n v="6.96"/>
    <x v="2"/>
  </r>
  <r>
    <s v="MU"/>
    <x v="405"/>
    <x v="405"/>
    <n v="1.76"/>
    <x v="2"/>
  </r>
  <r>
    <s v="MU"/>
    <x v="406"/>
    <x v="406"/>
    <n v="4.08"/>
    <x v="2"/>
  </r>
  <r>
    <s v="MU"/>
    <x v="407"/>
    <x v="407"/>
    <n v="7.7"/>
    <x v="2"/>
  </r>
  <r>
    <s v="MU"/>
    <x v="408"/>
    <x v="408"/>
    <n v="2.87"/>
    <x v="2"/>
  </r>
  <r>
    <s v="MU"/>
    <x v="409"/>
    <x v="409"/>
    <n v="1.67"/>
    <x v="2"/>
  </r>
  <r>
    <s v="MU"/>
    <x v="410"/>
    <x v="410"/>
    <n v="0.71"/>
    <x v="2"/>
  </r>
  <r>
    <s v="MU"/>
    <x v="411"/>
    <x v="411"/>
    <n v="2.46"/>
    <x v="2"/>
  </r>
  <r>
    <s v="MU"/>
    <x v="412"/>
    <x v="412"/>
    <n v="1.1599999999999999"/>
    <x v="2"/>
  </r>
  <r>
    <s v="MU"/>
    <x v="413"/>
    <x v="413"/>
    <n v="5.66"/>
    <x v="2"/>
  </r>
  <r>
    <s v="MU"/>
    <x v="414"/>
    <x v="414"/>
    <n v="14.53"/>
    <x v="2"/>
  </r>
  <r>
    <s v="MU"/>
    <x v="415"/>
    <x v="415"/>
    <n v="30.05"/>
    <x v="2"/>
  </r>
  <r>
    <s v="MU"/>
    <x v="416"/>
    <x v="416"/>
    <n v="3.95"/>
    <x v="2"/>
  </r>
  <r>
    <s v="MU"/>
    <x v="417"/>
    <x v="417"/>
    <n v="5.47"/>
    <x v="2"/>
  </r>
  <r>
    <s v="MU"/>
    <x v="418"/>
    <x v="418"/>
    <n v="1.54"/>
    <x v="2"/>
  </r>
  <r>
    <s v="MU"/>
    <x v="419"/>
    <x v="419"/>
    <n v="7.73"/>
    <x v="2"/>
  </r>
  <r>
    <s v="MU"/>
    <x v="420"/>
    <x v="420"/>
    <n v="2.09"/>
    <x v="2"/>
  </r>
  <r>
    <s v="MU"/>
    <x v="421"/>
    <x v="421"/>
    <n v="3.23"/>
    <x v="2"/>
  </r>
  <r>
    <s v="MU"/>
    <x v="422"/>
    <x v="422"/>
    <n v="0.76"/>
    <x v="2"/>
  </r>
  <r>
    <s v="MU"/>
    <x v="423"/>
    <x v="423"/>
    <n v="18.95"/>
    <x v="2"/>
  </r>
  <r>
    <s v="MU"/>
    <x v="424"/>
    <x v="424"/>
    <n v="1.05"/>
    <x v="2"/>
  </r>
  <r>
    <s v="MU"/>
    <x v="425"/>
    <x v="425"/>
    <n v="4.32"/>
    <x v="2"/>
  </r>
  <r>
    <s v="MU"/>
    <x v="426"/>
    <x v="426"/>
    <n v="1.9"/>
    <x v="2"/>
  </r>
  <r>
    <s v="MU"/>
    <x v="427"/>
    <x v="427"/>
    <n v="0.68"/>
    <x v="2"/>
  </r>
  <r>
    <s v="MU"/>
    <x v="428"/>
    <x v="428"/>
    <n v="2.58"/>
    <x v="2"/>
  </r>
  <r>
    <s v="MU"/>
    <x v="429"/>
    <x v="429"/>
    <n v="5.15"/>
    <x v="2"/>
  </r>
  <r>
    <s v="MU"/>
    <x v="430"/>
    <x v="430"/>
    <n v="8.7799999999999994"/>
    <x v="2"/>
  </r>
  <r>
    <s v="MU"/>
    <x v="431"/>
    <x v="431"/>
    <n v="5.14"/>
    <x v="2"/>
  </r>
  <r>
    <s v="MU"/>
    <x v="432"/>
    <x v="432"/>
    <n v="0.93"/>
    <x v="2"/>
  </r>
  <r>
    <s v="MU"/>
    <x v="433"/>
    <x v="433"/>
    <n v="32.54"/>
    <x v="2"/>
  </r>
  <r>
    <s v="MU"/>
    <x v="434"/>
    <x v="434"/>
    <n v="1.67"/>
    <x v="2"/>
  </r>
  <r>
    <s v="MU"/>
    <x v="435"/>
    <x v="435"/>
    <n v="14.16"/>
    <x v="2"/>
  </r>
  <r>
    <s v="MU"/>
    <x v="436"/>
    <x v="436"/>
    <n v="1.75"/>
    <x v="2"/>
  </r>
  <r>
    <s v="MU"/>
    <x v="437"/>
    <x v="437"/>
    <n v="4.0599999999999996"/>
    <x v="2"/>
  </r>
  <r>
    <s v="MU"/>
    <x v="438"/>
    <x v="438"/>
    <n v="35.270000000000003"/>
    <x v="2"/>
  </r>
  <r>
    <s v="MU"/>
    <x v="439"/>
    <x v="439"/>
    <n v="1.55"/>
    <x v="2"/>
  </r>
  <r>
    <s v="MU"/>
    <x v="440"/>
    <x v="440"/>
    <n v="5.98"/>
    <x v="2"/>
  </r>
  <r>
    <s v="MU"/>
    <x v="441"/>
    <x v="441"/>
    <n v="1.83"/>
    <x v="2"/>
  </r>
  <r>
    <s v="MU"/>
    <x v="442"/>
    <x v="442"/>
    <n v="1.1399999999999999"/>
    <x v="2"/>
  </r>
  <r>
    <s v="MU"/>
    <x v="443"/>
    <x v="443"/>
    <n v="135.9"/>
    <x v="2"/>
  </r>
  <r>
    <s v="MU"/>
    <x v="444"/>
    <x v="444"/>
    <n v="2.86"/>
    <x v="2"/>
  </r>
  <r>
    <s v="MU"/>
    <x v="445"/>
    <x v="445"/>
    <n v="20.87"/>
    <x v="2"/>
  </r>
  <r>
    <s v="MU"/>
    <x v="446"/>
    <x v="446"/>
    <n v="2.7"/>
    <x v="2"/>
  </r>
  <r>
    <s v="MU"/>
    <x v="447"/>
    <x v="447"/>
    <n v="2.11"/>
    <x v="2"/>
  </r>
  <r>
    <s v="MU"/>
    <x v="448"/>
    <x v="448"/>
    <n v="7.71"/>
    <x v="2"/>
  </r>
  <r>
    <s v="MU"/>
    <x v="449"/>
    <x v="449"/>
    <n v="8.83"/>
    <x v="2"/>
  </r>
  <r>
    <s v="MU"/>
    <x v="450"/>
    <x v="450"/>
    <n v="18.350000000000001"/>
    <x v="2"/>
  </r>
  <r>
    <s v="MU"/>
    <x v="451"/>
    <x v="451"/>
    <n v="16.55"/>
    <x v="2"/>
  </r>
  <r>
    <s v="MU"/>
    <x v="452"/>
    <x v="452"/>
    <n v="27.45"/>
    <x v="2"/>
  </r>
  <r>
    <s v="MU"/>
    <x v="453"/>
    <x v="453"/>
    <n v="15.81"/>
    <x v="2"/>
  </r>
  <r>
    <s v="MU"/>
    <x v="454"/>
    <x v="454"/>
    <n v="11.99"/>
    <x v="2"/>
  </r>
  <r>
    <s v="MU"/>
    <x v="455"/>
    <x v="455"/>
    <n v="12.29"/>
    <x v="2"/>
  </r>
  <r>
    <s v="MU"/>
    <x v="456"/>
    <x v="456"/>
    <n v="61.23"/>
    <x v="2"/>
  </r>
  <r>
    <s v="MU"/>
    <x v="457"/>
    <x v="457"/>
    <n v="13.71"/>
    <x v="2"/>
  </r>
  <r>
    <s v="MU"/>
    <x v="458"/>
    <x v="458"/>
    <n v="1"/>
    <x v="2"/>
  </r>
  <r>
    <s v="MU"/>
    <x v="459"/>
    <x v="459"/>
    <n v="14.27"/>
    <x v="2"/>
  </r>
  <r>
    <s v="MU"/>
    <x v="460"/>
    <x v="460"/>
    <n v="4.9800000000000004"/>
    <x v="2"/>
  </r>
  <r>
    <s v="MU"/>
    <x v="461"/>
    <x v="461"/>
    <n v="26.92"/>
    <x v="2"/>
  </r>
  <r>
    <s v="MU"/>
    <x v="462"/>
    <x v="462"/>
    <n v="22.65"/>
    <x v="2"/>
  </r>
  <r>
    <s v="MU"/>
    <x v="463"/>
    <x v="463"/>
    <n v="51.36"/>
    <x v="2"/>
  </r>
  <r>
    <s v="MU"/>
    <x v="464"/>
    <x v="464"/>
    <n v="13.89"/>
    <x v="2"/>
  </r>
  <r>
    <s v="MU"/>
    <x v="465"/>
    <x v="465"/>
    <n v="21.82"/>
    <x v="2"/>
  </r>
  <r>
    <s v="MU"/>
    <x v="466"/>
    <x v="466"/>
    <n v="8.57"/>
    <x v="2"/>
  </r>
  <r>
    <s v="MU"/>
    <x v="467"/>
    <x v="467"/>
    <n v="26.79"/>
    <x v="2"/>
  </r>
  <r>
    <s v="MU"/>
    <x v="468"/>
    <x v="468"/>
    <n v="73.48"/>
    <x v="2"/>
  </r>
  <r>
    <s v="MU"/>
    <x v="469"/>
    <x v="469"/>
    <n v="62.6"/>
    <x v="2"/>
  </r>
  <r>
    <s v="MU"/>
    <x v="470"/>
    <x v="470"/>
    <n v="31.25"/>
    <x v="2"/>
  </r>
  <r>
    <s v="MU"/>
    <x v="471"/>
    <x v="471"/>
    <n v="19.149999999999999"/>
    <x v="2"/>
  </r>
  <r>
    <s v="MU"/>
    <x v="472"/>
    <x v="472"/>
    <n v="12.7"/>
    <x v="2"/>
  </r>
  <r>
    <s v="MU"/>
    <x v="473"/>
    <x v="473"/>
    <n v="7.74"/>
    <x v="2"/>
  </r>
  <r>
    <s v="MU"/>
    <x v="474"/>
    <x v="474"/>
    <n v="8.59"/>
    <x v="2"/>
  </r>
  <r>
    <s v="MU"/>
    <x v="475"/>
    <x v="475"/>
    <n v="16.29"/>
    <x v="2"/>
  </r>
  <r>
    <s v="MU"/>
    <x v="476"/>
    <x v="476"/>
    <n v="21.53"/>
    <x v="2"/>
  </r>
  <r>
    <s v="MU"/>
    <x v="477"/>
    <x v="477"/>
    <n v="14.85"/>
    <x v="2"/>
  </r>
  <r>
    <s v="MU"/>
    <x v="478"/>
    <x v="478"/>
    <n v="79.42"/>
    <x v="2"/>
  </r>
  <r>
    <s v="MU"/>
    <x v="479"/>
    <x v="479"/>
    <n v="3.06"/>
    <x v="2"/>
  </r>
  <r>
    <s v="MU"/>
    <x v="480"/>
    <x v="480"/>
    <n v="24.78"/>
    <x v="2"/>
  </r>
  <r>
    <s v="MU"/>
    <x v="481"/>
    <x v="481"/>
    <n v="23.63"/>
    <x v="2"/>
  </r>
  <r>
    <s v="MU"/>
    <x v="482"/>
    <x v="482"/>
    <n v="18.920000000000002"/>
    <x v="2"/>
  </r>
  <r>
    <s v="MU"/>
    <x v="483"/>
    <x v="483"/>
    <n v="5.0199999999999996"/>
    <x v="2"/>
  </r>
  <r>
    <s v="MU"/>
    <x v="484"/>
    <x v="484"/>
    <n v="10.68"/>
    <x v="2"/>
  </r>
  <r>
    <s v="MU"/>
    <x v="485"/>
    <x v="485"/>
    <n v="27.43"/>
    <x v="2"/>
  </r>
  <r>
    <s v="MU"/>
    <x v="486"/>
    <x v="486"/>
    <n v="31.79"/>
    <x v="2"/>
  </r>
  <r>
    <s v="MU"/>
    <x v="487"/>
    <x v="487"/>
    <n v="9.35"/>
    <x v="2"/>
  </r>
  <r>
    <s v="MU"/>
    <x v="488"/>
    <x v="488"/>
    <n v="20.11"/>
    <x v="2"/>
  </r>
  <r>
    <s v="MU"/>
    <x v="489"/>
    <x v="489"/>
    <n v="14.19"/>
    <x v="2"/>
  </r>
  <r>
    <s v="MU"/>
    <x v="490"/>
    <x v="490"/>
    <n v="21.81"/>
    <x v="2"/>
  </r>
  <r>
    <s v="MU"/>
    <x v="491"/>
    <x v="491"/>
    <n v="15.74"/>
    <x v="2"/>
  </r>
  <r>
    <s v="MU"/>
    <x v="492"/>
    <x v="492"/>
    <n v="13.76"/>
    <x v="2"/>
  </r>
  <r>
    <s v="MU"/>
    <x v="493"/>
    <x v="493"/>
    <n v="18.559999999999999"/>
    <x v="2"/>
  </r>
  <r>
    <s v="MU"/>
    <x v="494"/>
    <x v="494"/>
    <n v="24.79"/>
    <x v="2"/>
  </r>
  <r>
    <s v="MU"/>
    <x v="495"/>
    <x v="495"/>
    <n v="20.05"/>
    <x v="2"/>
  </r>
  <r>
    <s v="MU"/>
    <x v="496"/>
    <x v="496"/>
    <n v="12.19"/>
    <x v="2"/>
  </r>
  <r>
    <s v="MU"/>
    <x v="497"/>
    <x v="497"/>
    <n v="31.44"/>
    <x v="2"/>
  </r>
  <r>
    <s v="MU"/>
    <x v="498"/>
    <x v="498"/>
    <n v="19.27"/>
    <x v="2"/>
  </r>
  <r>
    <s v="MU"/>
    <x v="499"/>
    <x v="499"/>
    <n v="3.84"/>
    <x v="2"/>
  </r>
  <r>
    <s v="MU"/>
    <x v="500"/>
    <x v="500"/>
    <n v="19.22"/>
    <x v="2"/>
  </r>
  <r>
    <s v="MU"/>
    <x v="501"/>
    <x v="501"/>
    <n v="30.18"/>
    <x v="2"/>
  </r>
  <r>
    <s v="MU"/>
    <x v="502"/>
    <x v="502"/>
    <n v="35.79"/>
    <x v="2"/>
  </r>
  <r>
    <s v="MU"/>
    <x v="503"/>
    <x v="503"/>
    <n v="22.2"/>
    <x v="2"/>
  </r>
  <r>
    <s v="MU"/>
    <x v="504"/>
    <x v="504"/>
    <n v="10.57"/>
    <x v="2"/>
  </r>
  <r>
    <s v="MU"/>
    <x v="505"/>
    <x v="505"/>
    <n v="1.94"/>
    <x v="2"/>
  </r>
  <r>
    <s v="MU"/>
    <x v="506"/>
    <x v="506"/>
    <n v="25.06"/>
    <x v="2"/>
  </r>
  <r>
    <s v="MU"/>
    <x v="507"/>
    <x v="507"/>
    <n v="8.8000000000000007"/>
    <x v="2"/>
  </r>
  <r>
    <s v="MU"/>
    <x v="508"/>
    <x v="508"/>
    <n v="26.2"/>
    <x v="2"/>
  </r>
  <r>
    <s v="MU"/>
    <x v="509"/>
    <x v="509"/>
    <n v="42.64"/>
    <x v="2"/>
  </r>
  <r>
    <s v="MU"/>
    <x v="510"/>
    <x v="510"/>
    <n v="20.38"/>
    <x v="2"/>
  </r>
  <r>
    <s v="MU"/>
    <x v="511"/>
    <x v="511"/>
    <n v="20.55"/>
    <x v="2"/>
  </r>
  <r>
    <s v="MU"/>
    <x v="512"/>
    <x v="512"/>
    <n v="26.31"/>
    <x v="2"/>
  </r>
  <r>
    <s v="MU"/>
    <x v="513"/>
    <x v="513"/>
    <n v="25.09"/>
    <x v="2"/>
  </r>
  <r>
    <s v="MU"/>
    <x v="514"/>
    <x v="514"/>
    <n v="43.35"/>
    <x v="2"/>
  </r>
  <r>
    <s v="MU"/>
    <x v="515"/>
    <x v="515"/>
    <n v="64.31"/>
    <x v="2"/>
  </r>
  <r>
    <s v="MU"/>
    <x v="516"/>
    <x v="516"/>
    <n v="32.200000000000003"/>
    <x v="2"/>
  </r>
  <r>
    <s v="MU"/>
    <x v="517"/>
    <x v="517"/>
    <n v="40.47"/>
    <x v="2"/>
  </r>
  <r>
    <s v="MU"/>
    <x v="518"/>
    <x v="518"/>
    <n v="12.24"/>
    <x v="2"/>
  </r>
  <r>
    <s v="MU"/>
    <x v="519"/>
    <x v="519"/>
    <n v="4.95"/>
    <x v="2"/>
  </r>
  <r>
    <s v="MU"/>
    <x v="520"/>
    <x v="520"/>
    <n v="2.14"/>
    <x v="2"/>
  </r>
  <r>
    <s v="MU"/>
    <x v="521"/>
    <x v="521"/>
    <n v="4.8"/>
    <x v="2"/>
  </r>
  <r>
    <s v="MU"/>
    <x v="522"/>
    <x v="522"/>
    <n v="6.82"/>
    <x v="2"/>
  </r>
  <r>
    <s v="MU"/>
    <x v="523"/>
    <x v="523"/>
    <n v="20.329999999999998"/>
    <x v="2"/>
  </r>
  <r>
    <s v="MU"/>
    <x v="524"/>
    <x v="524"/>
    <n v="14.14"/>
    <x v="2"/>
  </r>
  <r>
    <s v="MU"/>
    <x v="525"/>
    <x v="525"/>
    <n v="19.47"/>
    <x v="2"/>
  </r>
  <r>
    <s v="MU"/>
    <x v="526"/>
    <x v="526"/>
    <n v="22.95"/>
    <x v="2"/>
  </r>
  <r>
    <s v="MU"/>
    <x v="527"/>
    <x v="527"/>
    <n v="29.89"/>
    <x v="2"/>
  </r>
  <r>
    <s v="MU"/>
    <x v="528"/>
    <x v="528"/>
    <n v="21.5"/>
    <x v="2"/>
  </r>
  <r>
    <s v="MU"/>
    <x v="529"/>
    <x v="529"/>
    <n v="17.59"/>
    <x v="2"/>
  </r>
  <r>
    <s v="MU"/>
    <x v="530"/>
    <x v="530"/>
    <n v="9.36"/>
    <x v="2"/>
  </r>
  <r>
    <s v="MU"/>
    <x v="531"/>
    <x v="531"/>
    <n v="22.3"/>
    <x v="2"/>
  </r>
  <r>
    <s v="MU"/>
    <x v="532"/>
    <x v="532"/>
    <n v="22.19"/>
    <x v="2"/>
  </r>
  <r>
    <s v="MU"/>
    <x v="533"/>
    <x v="533"/>
    <n v="8.34"/>
    <x v="2"/>
  </r>
  <r>
    <s v="MU"/>
    <x v="534"/>
    <x v="534"/>
    <n v="21.49"/>
    <x v="2"/>
  </r>
  <r>
    <s v="MU"/>
    <x v="535"/>
    <x v="535"/>
    <n v="14.98"/>
    <x v="2"/>
  </r>
  <r>
    <s v="MU"/>
    <x v="536"/>
    <x v="536"/>
    <n v="22.05"/>
    <x v="2"/>
  </r>
  <r>
    <s v="MU"/>
    <x v="537"/>
    <x v="537"/>
    <n v="37.9"/>
    <x v="2"/>
  </r>
  <r>
    <s v="MU"/>
    <x v="538"/>
    <x v="538"/>
    <n v="29.55"/>
    <x v="2"/>
  </r>
  <r>
    <s v="MU"/>
    <x v="539"/>
    <x v="539"/>
    <n v="199.49"/>
    <x v="2"/>
  </r>
  <r>
    <s v="MU"/>
    <x v="540"/>
    <x v="540"/>
    <n v="11.11"/>
    <x v="2"/>
  </r>
  <r>
    <s v="MU"/>
    <x v="541"/>
    <x v="541"/>
    <n v="40.82"/>
    <x v="2"/>
  </r>
  <r>
    <s v="MU"/>
    <x v="542"/>
    <x v="542"/>
    <n v="6.28"/>
    <x v="2"/>
  </r>
  <r>
    <s v="MU"/>
    <x v="543"/>
    <x v="543"/>
    <n v="12.63"/>
    <x v="2"/>
  </r>
  <r>
    <s v="MU"/>
    <x v="544"/>
    <x v="544"/>
    <n v="8.6999999999999993"/>
    <x v="2"/>
  </r>
  <r>
    <s v="MU"/>
    <x v="545"/>
    <x v="545"/>
    <n v="21.73"/>
    <x v="2"/>
  </r>
  <r>
    <s v="MU"/>
    <x v="546"/>
    <x v="546"/>
    <n v="21.23"/>
    <x v="2"/>
  </r>
  <r>
    <s v="MU"/>
    <x v="547"/>
    <x v="547"/>
    <n v="9.0500000000000007"/>
    <x v="2"/>
  </r>
  <r>
    <s v="MU"/>
    <x v="548"/>
    <x v="548"/>
    <n v="35.799999999999997"/>
    <x v="2"/>
  </r>
  <r>
    <s v="MU"/>
    <x v="549"/>
    <x v="549"/>
    <n v="28.94"/>
    <x v="2"/>
  </r>
  <r>
    <s v="MU"/>
    <x v="550"/>
    <x v="550"/>
    <n v="23.39"/>
    <x v="2"/>
  </r>
  <r>
    <s v="MU"/>
    <x v="551"/>
    <x v="551"/>
    <n v="6.99"/>
    <x v="2"/>
  </r>
  <r>
    <s v="MU"/>
    <x v="552"/>
    <x v="552"/>
    <n v="39.67"/>
    <x v="2"/>
  </r>
  <r>
    <s v="MU"/>
    <x v="553"/>
    <x v="553"/>
    <n v="15.33"/>
    <x v="2"/>
  </r>
  <r>
    <s v="MU"/>
    <x v="554"/>
    <x v="554"/>
    <n v="6.63"/>
    <x v="2"/>
  </r>
  <r>
    <s v="MU"/>
    <x v="555"/>
    <x v="555"/>
    <n v="35.090000000000003"/>
    <x v="2"/>
  </r>
  <r>
    <s v="MU"/>
    <x v="556"/>
    <x v="556"/>
    <n v="3.22"/>
    <x v="2"/>
  </r>
  <r>
    <s v="MU"/>
    <x v="557"/>
    <x v="557"/>
    <n v="15.16"/>
    <x v="2"/>
  </r>
  <r>
    <s v="MU"/>
    <x v="558"/>
    <x v="558"/>
    <n v="31.78"/>
    <x v="2"/>
  </r>
  <r>
    <s v="MU"/>
    <x v="559"/>
    <x v="559"/>
    <n v="33.270000000000003"/>
    <x v="2"/>
  </r>
  <r>
    <s v="MU"/>
    <x v="560"/>
    <x v="560"/>
    <n v="5.01"/>
    <x v="2"/>
  </r>
  <r>
    <s v="MU"/>
    <x v="561"/>
    <x v="561"/>
    <n v="18.079999999999998"/>
    <x v="2"/>
  </r>
  <r>
    <s v="MU"/>
    <x v="562"/>
    <x v="562"/>
    <n v="31.15"/>
    <x v="2"/>
  </r>
  <r>
    <s v="MU"/>
    <x v="563"/>
    <x v="563"/>
    <n v="53.66"/>
    <x v="2"/>
  </r>
  <r>
    <s v="MU"/>
    <x v="564"/>
    <x v="564"/>
    <n v="15.26"/>
    <x v="2"/>
  </r>
  <r>
    <s v="MU"/>
    <x v="565"/>
    <x v="565"/>
    <n v="21.94"/>
    <x v="2"/>
  </r>
  <r>
    <s v="MU"/>
    <x v="566"/>
    <x v="566"/>
    <n v="13.89"/>
    <x v="2"/>
  </r>
  <r>
    <s v="MU"/>
    <x v="567"/>
    <x v="567"/>
    <n v="2.4700000000000002"/>
    <x v="2"/>
  </r>
  <r>
    <s v="MU"/>
    <x v="568"/>
    <x v="568"/>
    <n v="69.959999999999994"/>
    <x v="2"/>
  </r>
  <r>
    <s v="MU"/>
    <x v="569"/>
    <x v="569"/>
    <n v="20.350000000000001"/>
    <x v="2"/>
  </r>
  <r>
    <s v="MU"/>
    <x v="570"/>
    <x v="570"/>
    <n v="22.28"/>
    <x v="2"/>
  </r>
  <r>
    <s v="MU"/>
    <x v="571"/>
    <x v="571"/>
    <n v="6.12"/>
    <x v="2"/>
  </r>
  <r>
    <s v="MU"/>
    <x v="572"/>
    <x v="572"/>
    <n v="10.84"/>
    <x v="2"/>
  </r>
  <r>
    <s v="MU"/>
    <x v="573"/>
    <x v="573"/>
    <n v="24.83"/>
    <x v="2"/>
  </r>
  <r>
    <s v="MU"/>
    <x v="574"/>
    <x v="574"/>
    <n v="6.76"/>
    <x v="2"/>
  </r>
  <r>
    <s v="MU"/>
    <x v="575"/>
    <x v="575"/>
    <n v="4.42"/>
    <x v="2"/>
  </r>
  <r>
    <s v="MU"/>
    <x v="576"/>
    <x v="576"/>
    <n v="5.84"/>
    <x v="2"/>
  </r>
  <r>
    <s v="MU"/>
    <x v="577"/>
    <x v="577"/>
    <n v="25.77"/>
    <x v="2"/>
  </r>
  <r>
    <s v="MU"/>
    <x v="578"/>
    <x v="578"/>
    <n v="67.930000000000007"/>
    <x v="2"/>
  </r>
  <r>
    <s v="MU"/>
    <x v="579"/>
    <x v="579"/>
    <n v="1145.06"/>
    <x v="2"/>
  </r>
  <r>
    <s v="MU"/>
    <x v="580"/>
    <x v="580"/>
    <n v="39.57"/>
    <x v="2"/>
  </r>
  <r>
    <s v="MU"/>
    <x v="581"/>
    <x v="581"/>
    <n v="34.450000000000003"/>
    <x v="2"/>
  </r>
  <r>
    <s v="MU"/>
    <x v="582"/>
    <x v="582"/>
    <n v="9.6300000000000008"/>
    <x v="2"/>
  </r>
  <r>
    <s v="MU"/>
    <x v="583"/>
    <x v="583"/>
    <n v="12.68"/>
    <x v="2"/>
  </r>
  <r>
    <s v="MU"/>
    <x v="584"/>
    <x v="584"/>
    <n v="11.5"/>
    <x v="2"/>
  </r>
  <r>
    <s v="MU"/>
    <x v="585"/>
    <x v="585"/>
    <n v="17.41"/>
    <x v="2"/>
  </r>
  <r>
    <s v="MU"/>
    <x v="586"/>
    <x v="586"/>
    <n v="17.41"/>
    <x v="2"/>
  </r>
  <r>
    <s v="MU"/>
    <x v="587"/>
    <x v="587"/>
    <n v="141.38"/>
    <x v="2"/>
  </r>
  <r>
    <s v="MU"/>
    <x v="588"/>
    <x v="588"/>
    <n v="13.87"/>
    <x v="2"/>
  </r>
  <r>
    <s v="MU"/>
    <x v="589"/>
    <x v="589"/>
    <n v="40.590000000000003"/>
    <x v="2"/>
  </r>
  <r>
    <s v="MU"/>
    <x v="590"/>
    <x v="590"/>
    <n v="27.91"/>
    <x v="2"/>
  </r>
  <r>
    <s v="MU"/>
    <x v="591"/>
    <x v="591"/>
    <n v="24.83"/>
    <x v="2"/>
  </r>
  <r>
    <s v="MU"/>
    <x v="592"/>
    <x v="592"/>
    <n v="117.15"/>
    <x v="2"/>
  </r>
  <r>
    <s v="MU"/>
    <x v="593"/>
    <x v="593"/>
    <n v="55.93"/>
    <x v="2"/>
  </r>
  <r>
    <s v="MU"/>
    <x v="594"/>
    <x v="594"/>
    <n v="40.15"/>
    <x v="2"/>
  </r>
  <r>
    <s v="MU"/>
    <x v="595"/>
    <x v="595"/>
    <n v="25.72"/>
    <x v="2"/>
  </r>
  <r>
    <s v="MU"/>
    <x v="596"/>
    <x v="596"/>
    <n v="17.329999999999998"/>
    <x v="2"/>
  </r>
  <r>
    <s v="MU"/>
    <x v="597"/>
    <x v="597"/>
    <n v="16.829999999999998"/>
    <x v="2"/>
  </r>
  <r>
    <s v="MU"/>
    <x v="598"/>
    <x v="598"/>
    <n v="24.3"/>
    <x v="2"/>
  </r>
  <r>
    <s v="MU"/>
    <x v="599"/>
    <x v="599"/>
    <n v="58.52"/>
    <x v="2"/>
  </r>
  <r>
    <s v="MU"/>
    <x v="600"/>
    <x v="600"/>
    <n v="31.94"/>
    <x v="2"/>
  </r>
  <r>
    <s v="MU"/>
    <x v="601"/>
    <x v="601"/>
    <n v="10.73"/>
    <x v="2"/>
  </r>
  <r>
    <s v="MU"/>
    <x v="602"/>
    <x v="602"/>
    <n v="24.11"/>
    <x v="2"/>
  </r>
  <r>
    <s v="MU"/>
    <x v="603"/>
    <x v="603"/>
    <n v="22.93"/>
    <x v="2"/>
  </r>
  <r>
    <s v="MU"/>
    <x v="604"/>
    <x v="604"/>
    <n v="10.18"/>
    <x v="2"/>
  </r>
  <r>
    <s v="MU"/>
    <x v="605"/>
    <x v="605"/>
    <n v="389.32"/>
    <x v="2"/>
  </r>
  <r>
    <s v="MU"/>
    <x v="606"/>
    <x v="606"/>
    <n v="3.46"/>
    <x v="2"/>
  </r>
  <r>
    <s v="MU"/>
    <x v="607"/>
    <x v="607"/>
    <n v="10.119999999999999"/>
    <x v="2"/>
  </r>
  <r>
    <s v="MU"/>
    <x v="608"/>
    <x v="608"/>
    <n v="59.38"/>
    <x v="2"/>
  </r>
  <r>
    <s v="MU"/>
    <x v="609"/>
    <x v="609"/>
    <n v="2.25"/>
    <x v="2"/>
  </r>
  <r>
    <s v="MU"/>
    <x v="610"/>
    <x v="610"/>
    <n v="10.75"/>
    <x v="2"/>
  </r>
  <r>
    <s v="MU"/>
    <x v="611"/>
    <x v="611"/>
    <n v="18.97"/>
    <x v="2"/>
  </r>
  <r>
    <s v="MU"/>
    <x v="612"/>
    <x v="612"/>
    <n v="108.07"/>
    <x v="2"/>
  </r>
  <r>
    <s v="MU"/>
    <x v="613"/>
    <x v="613"/>
    <n v="11.92"/>
    <x v="2"/>
  </r>
  <r>
    <s v="MU"/>
    <x v="614"/>
    <x v="614"/>
    <n v="24.05"/>
    <x v="2"/>
  </r>
  <r>
    <s v="MU"/>
    <x v="615"/>
    <x v="615"/>
    <n v="16.75"/>
    <x v="2"/>
  </r>
  <r>
    <s v="MU"/>
    <x v="616"/>
    <x v="616"/>
    <n v="48.94"/>
    <x v="2"/>
  </r>
  <r>
    <s v="MU"/>
    <x v="617"/>
    <x v="617"/>
    <n v="11.34"/>
    <x v="2"/>
  </r>
  <r>
    <s v="MU"/>
    <x v="618"/>
    <x v="618"/>
    <n v="8.81"/>
    <x v="2"/>
  </r>
  <r>
    <s v="MU"/>
    <x v="619"/>
    <x v="619"/>
    <n v="18.55"/>
    <x v="2"/>
  </r>
  <r>
    <s v="MU"/>
    <x v="620"/>
    <x v="620"/>
    <n v="19.71"/>
    <x v="2"/>
  </r>
  <r>
    <s v="MU"/>
    <x v="621"/>
    <x v="621"/>
    <n v="101.52"/>
    <x v="2"/>
  </r>
  <r>
    <s v="MU"/>
    <x v="622"/>
    <x v="622"/>
    <n v="26.79"/>
    <x v="2"/>
  </r>
  <r>
    <s v="MU"/>
    <x v="623"/>
    <x v="623"/>
    <n v="8.31"/>
    <x v="2"/>
  </r>
  <r>
    <s v="MU"/>
    <x v="624"/>
    <x v="624"/>
    <n v="29.54"/>
    <x v="2"/>
  </r>
  <r>
    <s v="MU"/>
    <x v="625"/>
    <x v="625"/>
    <n v="2.17"/>
    <x v="2"/>
  </r>
  <r>
    <s v="MU"/>
    <x v="626"/>
    <x v="626"/>
    <n v="12.14"/>
    <x v="2"/>
  </r>
  <r>
    <s v="MU"/>
    <x v="627"/>
    <x v="627"/>
    <n v="5.28"/>
    <x v="2"/>
  </r>
  <r>
    <s v="MU"/>
    <x v="628"/>
    <x v="628"/>
    <n v="28.53"/>
    <x v="2"/>
  </r>
  <r>
    <s v="MU"/>
    <x v="629"/>
    <x v="629"/>
    <n v="13.46"/>
    <x v="2"/>
  </r>
  <r>
    <s v="MU"/>
    <x v="630"/>
    <x v="630"/>
    <n v="4.83"/>
    <x v="2"/>
  </r>
  <r>
    <s v="MU"/>
    <x v="631"/>
    <x v="631"/>
    <n v="11.74"/>
    <x v="2"/>
  </r>
  <r>
    <s v="MU"/>
    <x v="632"/>
    <x v="632"/>
    <n v="16.87"/>
    <x v="2"/>
  </r>
  <r>
    <s v="MU"/>
    <x v="633"/>
    <x v="633"/>
    <n v="1356.04"/>
    <x v="2"/>
  </r>
  <r>
    <s v="MU"/>
    <x v="634"/>
    <x v="634"/>
    <n v="19.670000000000002"/>
    <x v="2"/>
  </r>
  <r>
    <s v="MU"/>
    <x v="635"/>
    <x v="635"/>
    <n v="1779.87"/>
    <x v="2"/>
  </r>
  <r>
    <s v="MU"/>
    <x v="636"/>
    <x v="636"/>
    <n v="19.600000000000001"/>
    <x v="2"/>
  </r>
  <r>
    <s v="MU"/>
    <x v="637"/>
    <x v="637"/>
    <n v="48.53"/>
    <x v="2"/>
  </r>
  <r>
    <s v="MU"/>
    <x v="638"/>
    <x v="638"/>
    <n v="19.899999999999999"/>
    <x v="2"/>
  </r>
  <r>
    <s v="MU"/>
    <x v="639"/>
    <x v="639"/>
    <n v="5.9"/>
    <x v="2"/>
  </r>
  <r>
    <s v="MU"/>
    <x v="640"/>
    <x v="640"/>
    <n v="5.3"/>
    <x v="2"/>
  </r>
  <r>
    <s v="MU"/>
    <x v="641"/>
    <x v="641"/>
    <n v="13.47"/>
    <x v="2"/>
  </r>
  <r>
    <s v="MU"/>
    <x v="642"/>
    <x v="642"/>
    <n v="20.03"/>
    <x v="2"/>
  </r>
  <r>
    <s v="MU"/>
    <x v="643"/>
    <x v="643"/>
    <n v="49.5"/>
    <x v="2"/>
  </r>
  <r>
    <s v="MU"/>
    <x v="644"/>
    <x v="644"/>
    <n v="19.88"/>
    <x v="2"/>
  </r>
  <r>
    <s v="MU"/>
    <x v="645"/>
    <x v="645"/>
    <n v="23.94"/>
    <x v="2"/>
  </r>
  <r>
    <s v="MU"/>
    <x v="646"/>
    <x v="646"/>
    <n v="19.91"/>
    <x v="2"/>
  </r>
  <r>
    <s v="MU"/>
    <x v="647"/>
    <x v="647"/>
    <n v="8.75"/>
    <x v="2"/>
  </r>
  <r>
    <s v="MU"/>
    <x v="648"/>
    <x v="648"/>
    <n v="5.48"/>
    <x v="2"/>
  </r>
  <r>
    <s v="MU"/>
    <x v="649"/>
    <x v="649"/>
    <n v="9.5299999999999994"/>
    <x v="2"/>
  </r>
  <r>
    <s v="MU"/>
    <x v="650"/>
    <x v="650"/>
    <n v="5.78"/>
    <x v="2"/>
  </r>
  <r>
    <s v="MU"/>
    <x v="651"/>
    <x v="651"/>
    <n v="2.0299999999999998"/>
    <x v="2"/>
  </r>
  <r>
    <s v="MU"/>
    <x v="652"/>
    <x v="652"/>
    <n v="17.82"/>
    <x v="2"/>
  </r>
  <r>
    <s v="MU"/>
    <x v="653"/>
    <x v="653"/>
    <n v="98.95"/>
    <x v="2"/>
  </r>
  <r>
    <s v="MU"/>
    <x v="654"/>
    <x v="654"/>
    <n v="77.099999999999994"/>
    <x v="2"/>
  </r>
  <r>
    <s v="MU"/>
    <x v="655"/>
    <x v="655"/>
    <n v="20.329999999999998"/>
    <x v="2"/>
  </r>
  <r>
    <s v="MU"/>
    <x v="656"/>
    <x v="656"/>
    <n v="10.76"/>
    <x v="2"/>
  </r>
  <r>
    <s v="MU"/>
    <x v="657"/>
    <x v="657"/>
    <n v="14.3"/>
    <x v="2"/>
  </r>
  <r>
    <s v="MU"/>
    <x v="658"/>
    <x v="658"/>
    <n v="20.99"/>
    <x v="2"/>
  </r>
  <r>
    <s v="MU"/>
    <x v="659"/>
    <x v="659"/>
    <n v="34.07"/>
    <x v="2"/>
  </r>
  <r>
    <s v="MU"/>
    <x v="660"/>
    <x v="660"/>
    <n v="19.22"/>
    <x v="2"/>
  </r>
  <r>
    <s v="MU"/>
    <x v="661"/>
    <x v="661"/>
    <n v="22.09"/>
    <x v="2"/>
  </r>
  <r>
    <s v="MU"/>
    <x v="662"/>
    <x v="662"/>
    <n v="44.09"/>
    <x v="2"/>
  </r>
  <r>
    <s v="MU"/>
    <x v="663"/>
    <x v="663"/>
    <n v="8.7100000000000009"/>
    <x v="2"/>
  </r>
  <r>
    <s v="MU"/>
    <x v="664"/>
    <x v="664"/>
    <n v="42.98"/>
    <x v="2"/>
  </r>
  <r>
    <s v="MU"/>
    <x v="665"/>
    <x v="665"/>
    <n v="25.85"/>
    <x v="2"/>
  </r>
  <r>
    <s v="MU"/>
    <x v="666"/>
    <x v="666"/>
    <n v="19.059999999999999"/>
    <x v="2"/>
  </r>
  <r>
    <s v="MU"/>
    <x v="667"/>
    <x v="667"/>
    <n v="5.01"/>
    <x v="2"/>
  </r>
  <r>
    <s v="MU"/>
    <x v="668"/>
    <x v="668"/>
    <n v="43.95"/>
    <x v="2"/>
  </r>
  <r>
    <s v="MU"/>
    <x v="669"/>
    <x v="669"/>
    <n v="181.46"/>
    <x v="2"/>
  </r>
  <r>
    <s v="MU"/>
    <x v="670"/>
    <x v="670"/>
    <n v="12.72"/>
    <x v="2"/>
  </r>
  <r>
    <s v="MU"/>
    <x v="671"/>
    <x v="671"/>
    <n v="19.010000000000002"/>
    <x v="2"/>
  </r>
  <r>
    <s v="MU"/>
    <x v="672"/>
    <x v="672"/>
    <n v="7.73"/>
    <x v="2"/>
  </r>
  <r>
    <s v="MU"/>
    <x v="673"/>
    <x v="673"/>
    <n v="49.57"/>
    <x v="2"/>
  </r>
  <r>
    <s v="MU"/>
    <x v="674"/>
    <x v="674"/>
    <n v="2.5"/>
    <x v="2"/>
  </r>
  <r>
    <s v="MU"/>
    <x v="675"/>
    <x v="675"/>
    <n v="14.96"/>
    <x v="2"/>
  </r>
  <r>
    <s v="MU"/>
    <x v="676"/>
    <x v="676"/>
    <n v="30.75"/>
    <x v="2"/>
  </r>
  <r>
    <s v="MU"/>
    <x v="677"/>
    <x v="677"/>
    <n v="27.84"/>
    <x v="2"/>
  </r>
  <r>
    <s v="MU"/>
    <x v="678"/>
    <x v="678"/>
    <n v="4.8899999999999997"/>
    <x v="2"/>
  </r>
  <r>
    <s v="MU"/>
    <x v="679"/>
    <x v="679"/>
    <n v="6.54"/>
    <x v="2"/>
  </r>
  <r>
    <s v="MU"/>
    <x v="680"/>
    <x v="680"/>
    <n v="8.51"/>
    <x v="2"/>
  </r>
  <r>
    <s v="MU"/>
    <x v="681"/>
    <x v="681"/>
    <n v="6.62"/>
    <x v="2"/>
  </r>
  <r>
    <s v="MU"/>
    <x v="682"/>
    <x v="682"/>
    <n v="4.41"/>
    <x v="2"/>
  </r>
  <r>
    <s v="MU"/>
    <x v="683"/>
    <x v="683"/>
    <n v="8.9"/>
    <x v="2"/>
  </r>
  <r>
    <s v="MU"/>
    <x v="684"/>
    <x v="684"/>
    <n v="1.7"/>
    <x v="2"/>
  </r>
  <r>
    <s v="MU"/>
    <x v="685"/>
    <x v="685"/>
    <n v="15.14"/>
    <x v="2"/>
  </r>
  <r>
    <s v="MU"/>
    <x v="686"/>
    <x v="686"/>
    <n v="27.83"/>
    <x v="2"/>
  </r>
  <r>
    <s v="MU"/>
    <x v="687"/>
    <x v="687"/>
    <n v="1.51"/>
    <x v="2"/>
  </r>
  <r>
    <s v="MU"/>
    <x v="688"/>
    <x v="688"/>
    <n v="41.65"/>
    <x v="2"/>
  </r>
  <r>
    <s v="MU"/>
    <x v="689"/>
    <x v="689"/>
    <n v="16.55"/>
    <x v="2"/>
  </r>
  <r>
    <s v="MU"/>
    <x v="690"/>
    <x v="690"/>
    <n v="8.1999999999999993"/>
    <x v="2"/>
  </r>
  <r>
    <s v="MU"/>
    <x v="691"/>
    <x v="691"/>
    <n v="14.07"/>
    <x v="2"/>
  </r>
  <r>
    <s v="MU"/>
    <x v="692"/>
    <x v="692"/>
    <n v="10.6"/>
    <x v="2"/>
  </r>
  <r>
    <s v="MU"/>
    <x v="693"/>
    <x v="693"/>
    <n v="4.57"/>
    <x v="2"/>
  </r>
  <r>
    <s v="MU"/>
    <x v="694"/>
    <x v="694"/>
    <n v="10.73"/>
    <x v="2"/>
  </r>
  <r>
    <s v="MU"/>
    <x v="695"/>
    <x v="695"/>
    <n v="20.48"/>
    <x v="2"/>
  </r>
  <r>
    <s v="MU"/>
    <x v="696"/>
    <x v="696"/>
    <n v="15.59"/>
    <x v="2"/>
  </r>
  <r>
    <s v="MU"/>
    <x v="697"/>
    <x v="697"/>
    <n v="5.26"/>
    <x v="2"/>
  </r>
  <r>
    <s v="MU"/>
    <x v="698"/>
    <x v="698"/>
    <n v="10.77"/>
    <x v="2"/>
  </r>
  <r>
    <s v="MU"/>
    <x v="699"/>
    <x v="699"/>
    <n v="20.45"/>
    <x v="2"/>
  </r>
  <r>
    <s v="MU"/>
    <x v="700"/>
    <x v="700"/>
    <n v="24.26"/>
    <x v="2"/>
  </r>
  <r>
    <s v="MU"/>
    <x v="701"/>
    <x v="701"/>
    <n v="9.58"/>
    <x v="2"/>
  </r>
  <r>
    <s v="MU"/>
    <x v="702"/>
    <x v="702"/>
    <n v="1.72"/>
    <x v="2"/>
  </r>
  <r>
    <s v="MU"/>
    <x v="703"/>
    <x v="703"/>
    <n v="28.46"/>
    <x v="2"/>
  </r>
  <r>
    <s v="MU"/>
    <x v="704"/>
    <x v="704"/>
    <n v="3.05"/>
    <x v="2"/>
  </r>
  <r>
    <s v="MU"/>
    <x v="705"/>
    <x v="705"/>
    <n v="16.78"/>
    <x v="2"/>
  </r>
  <r>
    <s v="MU"/>
    <x v="706"/>
    <x v="706"/>
    <n v="6.05"/>
    <x v="2"/>
  </r>
  <r>
    <s v="MU"/>
    <x v="707"/>
    <x v="707"/>
    <n v="29.34"/>
    <x v="2"/>
  </r>
  <r>
    <s v="MU"/>
    <x v="708"/>
    <x v="708"/>
    <n v="11.78"/>
    <x v="2"/>
  </r>
  <r>
    <s v="MU"/>
    <x v="709"/>
    <x v="709"/>
    <n v="6.3"/>
    <x v="2"/>
  </r>
  <r>
    <s v="MU"/>
    <x v="710"/>
    <x v="710"/>
    <n v="7.02"/>
    <x v="2"/>
  </r>
  <r>
    <s v="MU"/>
    <x v="711"/>
    <x v="711"/>
    <n v="19.309999999999999"/>
    <x v="2"/>
  </r>
  <r>
    <s v="MU"/>
    <x v="712"/>
    <x v="712"/>
    <n v="15.52"/>
    <x v="2"/>
  </r>
  <r>
    <s v="MU"/>
    <x v="713"/>
    <x v="713"/>
    <n v="27.24"/>
    <x v="2"/>
  </r>
  <r>
    <s v="MU"/>
    <x v="714"/>
    <x v="714"/>
    <n v="1.58"/>
    <x v="2"/>
  </r>
  <r>
    <s v="MU"/>
    <x v="715"/>
    <x v="715"/>
    <n v="4.4800000000000004"/>
    <x v="2"/>
  </r>
  <r>
    <s v="MU"/>
    <x v="716"/>
    <x v="716"/>
    <n v="19.420000000000002"/>
    <x v="2"/>
  </r>
  <r>
    <s v="MU"/>
    <x v="717"/>
    <x v="717"/>
    <n v="3.51"/>
    <x v="2"/>
  </r>
  <r>
    <s v="MU"/>
    <x v="718"/>
    <x v="718"/>
    <n v="6.4"/>
    <x v="2"/>
  </r>
  <r>
    <s v="MU"/>
    <x v="719"/>
    <x v="719"/>
    <n v="11.95"/>
    <x v="2"/>
  </r>
  <r>
    <s v="MU"/>
    <x v="720"/>
    <x v="720"/>
    <n v="10.09"/>
    <x v="2"/>
  </r>
  <r>
    <s v="MU"/>
    <x v="721"/>
    <x v="721"/>
    <n v="8.11"/>
    <x v="2"/>
  </r>
  <r>
    <s v="MU"/>
    <x v="722"/>
    <x v="722"/>
    <n v="11.19"/>
    <x v="2"/>
  </r>
  <r>
    <s v="MU"/>
    <x v="723"/>
    <x v="723"/>
    <n v="21.8"/>
    <x v="2"/>
  </r>
  <r>
    <s v="MU"/>
    <x v="724"/>
    <x v="724"/>
    <n v="15.83"/>
    <x v="2"/>
  </r>
  <r>
    <s v="MU"/>
    <x v="725"/>
    <x v="725"/>
    <n v="19.66"/>
    <x v="2"/>
  </r>
  <r>
    <s v="MU"/>
    <x v="726"/>
    <x v="726"/>
    <n v="8.5"/>
    <x v="2"/>
  </r>
  <r>
    <s v="MU"/>
    <x v="727"/>
    <x v="727"/>
    <n v="14.32"/>
    <x v="2"/>
  </r>
  <r>
    <s v="MU"/>
    <x v="728"/>
    <x v="728"/>
    <n v="7.36"/>
    <x v="2"/>
  </r>
  <r>
    <s v="MU"/>
    <x v="729"/>
    <x v="729"/>
    <n v="5.98"/>
    <x v="2"/>
  </r>
  <r>
    <s v="MU"/>
    <x v="730"/>
    <x v="730"/>
    <n v="2.21"/>
    <x v="2"/>
  </r>
  <r>
    <s v="MU"/>
    <x v="731"/>
    <x v="731"/>
    <n v="8.9499999999999993"/>
    <x v="2"/>
  </r>
  <r>
    <s v="MU"/>
    <x v="732"/>
    <x v="732"/>
    <n v="6.12"/>
    <x v="2"/>
  </r>
  <r>
    <s v="MU"/>
    <x v="733"/>
    <x v="733"/>
    <n v="5.69"/>
    <x v="2"/>
  </r>
  <r>
    <s v="MU"/>
    <x v="734"/>
    <x v="734"/>
    <n v="4.8099999999999996"/>
    <x v="2"/>
  </r>
  <r>
    <s v="MU"/>
    <x v="735"/>
    <x v="735"/>
    <n v="1.54"/>
    <x v="2"/>
  </r>
  <r>
    <s v="MU"/>
    <x v="736"/>
    <x v="736"/>
    <n v="12.76"/>
    <x v="2"/>
  </r>
  <r>
    <s v="MU"/>
    <x v="737"/>
    <x v="737"/>
    <n v="6.72"/>
    <x v="2"/>
  </r>
  <r>
    <s v="MU"/>
    <x v="738"/>
    <x v="738"/>
    <n v="75.42"/>
    <x v="2"/>
  </r>
  <r>
    <s v="MU"/>
    <x v="739"/>
    <x v="739"/>
    <n v="7.01"/>
    <x v="2"/>
  </r>
  <r>
    <s v="MU"/>
    <x v="740"/>
    <x v="740"/>
    <n v="28.88"/>
    <x v="2"/>
  </r>
  <r>
    <s v="MU"/>
    <x v="741"/>
    <x v="741"/>
    <n v="4.8"/>
    <x v="2"/>
  </r>
  <r>
    <s v="MU"/>
    <x v="742"/>
    <x v="742"/>
    <n v="2.37"/>
    <x v="2"/>
  </r>
  <r>
    <s v="MU"/>
    <x v="743"/>
    <x v="743"/>
    <n v="9.83"/>
    <x v="2"/>
  </r>
  <r>
    <s v="MU"/>
    <x v="744"/>
    <x v="744"/>
    <n v="3.99"/>
    <x v="2"/>
  </r>
  <r>
    <s v="MU"/>
    <x v="745"/>
    <x v="745"/>
    <n v="45.08"/>
    <x v="2"/>
  </r>
  <r>
    <s v="MU"/>
    <x v="746"/>
    <x v="746"/>
    <n v="7.41"/>
    <x v="2"/>
  </r>
  <r>
    <s v="MU"/>
    <x v="747"/>
    <x v="747"/>
    <n v="4.66"/>
    <x v="2"/>
  </r>
  <r>
    <s v="MU"/>
    <x v="748"/>
    <x v="748"/>
    <n v="10.45"/>
    <x v="2"/>
  </r>
  <r>
    <s v="MU"/>
    <x v="749"/>
    <x v="749"/>
    <n v="18.2"/>
    <x v="2"/>
  </r>
  <r>
    <s v="MU"/>
    <x v="750"/>
    <x v="750"/>
    <n v="16.77"/>
    <x v="2"/>
  </r>
  <r>
    <s v="MU"/>
    <x v="751"/>
    <x v="751"/>
    <n v="6.72"/>
    <x v="2"/>
  </r>
  <r>
    <s v="MU"/>
    <x v="752"/>
    <x v="752"/>
    <n v="16.34"/>
    <x v="2"/>
  </r>
  <r>
    <s v="MU"/>
    <x v="753"/>
    <x v="753"/>
    <n v="16.739999999999998"/>
    <x v="2"/>
  </r>
  <r>
    <s v="MU"/>
    <x v="754"/>
    <x v="754"/>
    <n v="13.2"/>
    <x v="2"/>
  </r>
  <r>
    <s v="MU"/>
    <x v="755"/>
    <x v="755"/>
    <n v="12.36"/>
    <x v="2"/>
  </r>
  <r>
    <s v="MU"/>
    <x v="756"/>
    <x v="756"/>
    <n v="3.12"/>
    <x v="2"/>
  </r>
  <r>
    <s v="MU"/>
    <x v="757"/>
    <x v="757"/>
    <n v="10"/>
    <x v="2"/>
  </r>
  <r>
    <s v="MU"/>
    <x v="758"/>
    <x v="758"/>
    <n v="1.37"/>
    <x v="2"/>
  </r>
  <r>
    <s v="MU"/>
    <x v="759"/>
    <x v="759"/>
    <n v="15.67"/>
    <x v="2"/>
  </r>
  <r>
    <s v="MU"/>
    <x v="760"/>
    <x v="760"/>
    <n v="71.510000000000005"/>
    <x v="2"/>
  </r>
  <r>
    <s v="MU"/>
    <x v="761"/>
    <x v="761"/>
    <n v="15.29"/>
    <x v="2"/>
  </r>
  <r>
    <s v="MU"/>
    <x v="762"/>
    <x v="762"/>
    <n v="17.79"/>
    <x v="2"/>
  </r>
  <r>
    <s v="MU"/>
    <x v="763"/>
    <x v="763"/>
    <n v="9.7100000000000009"/>
    <x v="2"/>
  </r>
  <r>
    <s v="MU"/>
    <x v="764"/>
    <x v="764"/>
    <n v="13.04"/>
    <x v="2"/>
  </r>
  <r>
    <s v="MU"/>
    <x v="765"/>
    <x v="765"/>
    <n v="4.04"/>
    <x v="2"/>
  </r>
  <r>
    <s v="MU"/>
    <x v="766"/>
    <x v="766"/>
    <n v="4.21"/>
    <x v="2"/>
  </r>
  <r>
    <s v="MU"/>
    <x v="767"/>
    <x v="767"/>
    <n v="20.22"/>
    <x v="2"/>
  </r>
  <r>
    <s v="MU"/>
    <x v="768"/>
    <x v="768"/>
    <n v="8.19"/>
    <x v="2"/>
  </r>
  <r>
    <s v="MU"/>
    <x v="769"/>
    <x v="769"/>
    <n v="6.91"/>
    <x v="2"/>
  </r>
  <r>
    <s v="MU"/>
    <x v="770"/>
    <x v="770"/>
    <n v="2.41"/>
    <x v="2"/>
  </r>
  <r>
    <s v="MU"/>
    <x v="771"/>
    <x v="771"/>
    <n v="1.65"/>
    <x v="2"/>
  </r>
  <r>
    <s v="MU"/>
    <x v="772"/>
    <x v="772"/>
    <n v="18.75"/>
    <x v="2"/>
  </r>
  <r>
    <s v="MU"/>
    <x v="773"/>
    <x v="773"/>
    <n v="31.92"/>
    <x v="2"/>
  </r>
  <r>
    <s v="MU"/>
    <x v="774"/>
    <x v="774"/>
    <n v="27.67"/>
    <x v="2"/>
  </r>
  <r>
    <s v="MU"/>
    <x v="775"/>
    <x v="775"/>
    <n v="5.57"/>
    <x v="2"/>
  </r>
  <r>
    <s v="MU"/>
    <x v="776"/>
    <x v="776"/>
    <n v="4.2"/>
    <x v="2"/>
  </r>
  <r>
    <s v="MU"/>
    <x v="777"/>
    <x v="777"/>
    <n v="3.48"/>
    <x v="2"/>
  </r>
  <r>
    <s v="MU"/>
    <x v="778"/>
    <x v="778"/>
    <n v="43.44"/>
    <x v="2"/>
  </r>
  <r>
    <s v="MU"/>
    <x v="779"/>
    <x v="779"/>
    <n v="20.94"/>
    <x v="2"/>
  </r>
  <r>
    <s v="MU"/>
    <x v="780"/>
    <x v="780"/>
    <n v="3.75"/>
    <x v="2"/>
  </r>
  <r>
    <s v="MU"/>
    <x v="781"/>
    <x v="781"/>
    <n v="40.619999999999997"/>
    <x v="2"/>
  </r>
  <r>
    <s v="MU"/>
    <x v="782"/>
    <x v="782"/>
    <n v="11.24"/>
    <x v="2"/>
  </r>
  <r>
    <s v="MU"/>
    <x v="783"/>
    <x v="783"/>
    <n v="5.61"/>
    <x v="2"/>
  </r>
  <r>
    <s v="MU"/>
    <x v="784"/>
    <x v="784"/>
    <n v="4.79"/>
    <x v="2"/>
  </r>
  <r>
    <s v="MU"/>
    <x v="785"/>
    <x v="785"/>
    <n v="28.53"/>
    <x v="2"/>
  </r>
  <r>
    <s v="MU"/>
    <x v="786"/>
    <x v="786"/>
    <n v="35.96"/>
    <x v="2"/>
  </r>
  <r>
    <s v="MU"/>
    <x v="787"/>
    <x v="787"/>
    <n v="44.91"/>
    <x v="2"/>
  </r>
  <r>
    <s v="MU"/>
    <x v="788"/>
    <x v="788"/>
    <n v="3.21"/>
    <x v="2"/>
  </r>
  <r>
    <s v="MU"/>
    <x v="789"/>
    <x v="789"/>
    <n v="62.38"/>
    <x v="2"/>
  </r>
  <r>
    <s v="MU"/>
    <x v="790"/>
    <x v="790"/>
    <n v="6.97"/>
    <x v="2"/>
  </r>
  <r>
    <s v="MU"/>
    <x v="791"/>
    <x v="791"/>
    <n v="9.84"/>
    <x v="2"/>
  </r>
  <r>
    <s v="MU"/>
    <x v="792"/>
    <x v="792"/>
    <n v="46.92"/>
    <x v="2"/>
  </r>
  <r>
    <s v="MU"/>
    <x v="793"/>
    <x v="793"/>
    <n v="23.09"/>
    <x v="2"/>
  </r>
  <r>
    <s v="MU"/>
    <x v="794"/>
    <x v="794"/>
    <n v="14.11"/>
    <x v="2"/>
  </r>
  <r>
    <s v="MU"/>
    <x v="795"/>
    <x v="795"/>
    <n v="5"/>
    <x v="2"/>
  </r>
  <r>
    <s v="MU"/>
    <x v="796"/>
    <x v="796"/>
    <n v="18.059999999999999"/>
    <x v="2"/>
  </r>
  <r>
    <s v="MU"/>
    <x v="797"/>
    <x v="797"/>
    <n v="18.87"/>
    <x v="2"/>
  </r>
  <r>
    <s v="MU"/>
    <x v="798"/>
    <x v="798"/>
    <n v="4.41"/>
    <x v="2"/>
  </r>
  <r>
    <s v="MU"/>
    <x v="799"/>
    <x v="799"/>
    <n v="1.98"/>
    <x v="2"/>
  </r>
  <r>
    <s v="MU"/>
    <x v="800"/>
    <x v="800"/>
    <n v="19.559999999999999"/>
    <x v="2"/>
  </r>
  <r>
    <s v="MU"/>
    <x v="801"/>
    <x v="801"/>
    <n v="20.59"/>
    <x v="2"/>
  </r>
  <r>
    <s v="MU"/>
    <x v="802"/>
    <x v="802"/>
    <n v="5.07"/>
    <x v="2"/>
  </r>
  <r>
    <s v="MU"/>
    <x v="803"/>
    <x v="803"/>
    <n v="28.32"/>
    <x v="2"/>
  </r>
  <r>
    <s v="MU"/>
    <x v="804"/>
    <x v="804"/>
    <n v="14.65"/>
    <x v="2"/>
  </r>
  <r>
    <s v="MU"/>
    <x v="805"/>
    <x v="805"/>
    <n v="23.82"/>
    <x v="2"/>
  </r>
  <r>
    <s v="MU"/>
    <x v="806"/>
    <x v="806"/>
    <n v="11.59"/>
    <x v="2"/>
  </r>
  <r>
    <s v="MU"/>
    <x v="807"/>
    <x v="807"/>
    <n v="6.37"/>
    <x v="2"/>
  </r>
  <r>
    <s v="MU"/>
    <x v="808"/>
    <x v="808"/>
    <n v="14.12"/>
    <x v="2"/>
  </r>
  <r>
    <s v="MU"/>
    <x v="809"/>
    <x v="809"/>
    <n v="14.36"/>
    <x v="2"/>
  </r>
  <r>
    <s v="MU"/>
    <x v="810"/>
    <x v="810"/>
    <n v="22.9"/>
    <x v="2"/>
  </r>
  <r>
    <s v="MU"/>
    <x v="811"/>
    <x v="811"/>
    <n v="10.18"/>
    <x v="2"/>
  </r>
  <r>
    <s v="MU"/>
    <x v="812"/>
    <x v="812"/>
    <n v="3.04"/>
    <x v="2"/>
  </r>
  <r>
    <s v="MU"/>
    <x v="813"/>
    <x v="813"/>
    <n v="2.4500000000000002"/>
    <x v="2"/>
  </r>
  <r>
    <s v="MU"/>
    <x v="814"/>
    <x v="814"/>
    <n v="8.8800000000000008"/>
    <x v="2"/>
  </r>
  <r>
    <s v="MU"/>
    <x v="815"/>
    <x v="815"/>
    <n v="8.81"/>
    <x v="2"/>
  </r>
  <r>
    <s v="MU"/>
    <x v="816"/>
    <x v="816"/>
    <n v="2.95"/>
    <x v="2"/>
  </r>
  <r>
    <s v="MU"/>
    <x v="817"/>
    <x v="817"/>
    <n v="371.15"/>
    <x v="2"/>
  </r>
  <r>
    <s v="MU"/>
    <x v="818"/>
    <x v="818"/>
    <n v="6.43"/>
    <x v="2"/>
  </r>
  <r>
    <s v="MU"/>
    <x v="819"/>
    <x v="819"/>
    <n v="6.77"/>
    <x v="2"/>
  </r>
  <r>
    <s v="MU"/>
    <x v="820"/>
    <x v="820"/>
    <n v="9.02"/>
    <x v="2"/>
  </r>
  <r>
    <s v="MU"/>
    <x v="821"/>
    <x v="821"/>
    <n v="10.85"/>
    <x v="2"/>
  </r>
  <r>
    <s v="MU"/>
    <x v="822"/>
    <x v="822"/>
    <n v="3.33"/>
    <x v="2"/>
  </r>
  <r>
    <s v="MU"/>
    <x v="823"/>
    <x v="823"/>
    <n v="24.54"/>
    <x v="2"/>
  </r>
  <r>
    <s v="MU"/>
    <x v="824"/>
    <x v="824"/>
    <n v="2.82"/>
    <x v="2"/>
  </r>
  <r>
    <s v="MU"/>
    <x v="825"/>
    <x v="825"/>
    <n v="4.4800000000000004"/>
    <x v="2"/>
  </r>
  <r>
    <s v="MU"/>
    <x v="826"/>
    <x v="826"/>
    <n v="143.93"/>
    <x v="2"/>
  </r>
  <r>
    <s v="MU"/>
    <x v="827"/>
    <x v="827"/>
    <n v="2.4900000000000002"/>
    <x v="2"/>
  </r>
  <r>
    <s v="MU"/>
    <x v="828"/>
    <x v="828"/>
    <n v="9.0399999999999991"/>
    <x v="2"/>
  </r>
  <r>
    <s v="MU"/>
    <x v="829"/>
    <x v="829"/>
    <n v="12.18"/>
    <x v="2"/>
  </r>
  <r>
    <s v="MU"/>
    <x v="830"/>
    <x v="830"/>
    <n v="46.57"/>
    <x v="2"/>
  </r>
  <r>
    <s v="MU"/>
    <x v="831"/>
    <x v="831"/>
    <n v="47.62"/>
    <x v="2"/>
  </r>
  <r>
    <s v="MU"/>
    <x v="832"/>
    <x v="832"/>
    <n v="2.02"/>
    <x v="2"/>
  </r>
  <r>
    <s v="MU"/>
    <x v="833"/>
    <x v="833"/>
    <n v="15.46"/>
    <x v="2"/>
  </r>
  <r>
    <s v="MU"/>
    <x v="834"/>
    <x v="834"/>
    <n v="6.81"/>
    <x v="2"/>
  </r>
  <r>
    <s v="MU"/>
    <x v="835"/>
    <x v="835"/>
    <n v="3.4"/>
    <x v="2"/>
  </r>
  <r>
    <s v="MU"/>
    <x v="836"/>
    <x v="836"/>
    <n v="13.69"/>
    <x v="2"/>
  </r>
  <r>
    <s v="MU"/>
    <x v="837"/>
    <x v="837"/>
    <n v="1.88"/>
    <x v="2"/>
  </r>
  <r>
    <s v="MU"/>
    <x v="838"/>
    <x v="838"/>
    <n v="4.01"/>
    <x v="2"/>
  </r>
  <r>
    <s v="MU"/>
    <x v="839"/>
    <x v="839"/>
    <n v="1.55"/>
    <x v="2"/>
  </r>
  <r>
    <s v="MU"/>
    <x v="840"/>
    <x v="840"/>
    <n v="9.1199999999999992"/>
    <x v="2"/>
  </r>
  <r>
    <s v="MU"/>
    <x v="841"/>
    <x v="841"/>
    <n v="10.01"/>
    <x v="2"/>
  </r>
  <r>
    <s v="MU"/>
    <x v="842"/>
    <x v="842"/>
    <n v="3.51"/>
    <x v="2"/>
  </r>
  <r>
    <s v="MU"/>
    <x v="843"/>
    <x v="843"/>
    <n v="1.1499999999999999"/>
    <x v="2"/>
  </r>
  <r>
    <s v="MU"/>
    <x v="844"/>
    <x v="844"/>
    <n v="4.5"/>
    <x v="2"/>
  </r>
  <r>
    <s v="MU"/>
    <x v="845"/>
    <x v="845"/>
    <n v="36.770000000000003"/>
    <x v="2"/>
  </r>
  <r>
    <s v="MU"/>
    <x v="846"/>
    <x v="846"/>
    <n v="13.74"/>
    <x v="2"/>
  </r>
  <r>
    <s v="MU"/>
    <x v="847"/>
    <x v="847"/>
    <n v="15.15"/>
    <x v="2"/>
  </r>
  <r>
    <s v="MU"/>
    <x v="848"/>
    <x v="848"/>
    <n v="63.56"/>
    <x v="2"/>
  </r>
  <r>
    <s v="MU"/>
    <x v="849"/>
    <x v="849"/>
    <n v="4.28"/>
    <x v="2"/>
  </r>
  <r>
    <s v="MU"/>
    <x v="850"/>
    <x v="850"/>
    <n v="6.64"/>
    <x v="2"/>
  </r>
  <r>
    <s v="MU"/>
    <x v="851"/>
    <x v="851"/>
    <n v="4.53"/>
    <x v="2"/>
  </r>
  <r>
    <s v="MU"/>
    <x v="852"/>
    <x v="852"/>
    <n v="5.2"/>
    <x v="2"/>
  </r>
  <r>
    <s v="MU"/>
    <x v="853"/>
    <x v="853"/>
    <n v="4.0199999999999996"/>
    <x v="2"/>
  </r>
  <r>
    <s v="MU"/>
    <x v="854"/>
    <x v="854"/>
    <n v="2.13"/>
    <x v="2"/>
  </r>
  <r>
    <s v="MU"/>
    <x v="855"/>
    <x v="855"/>
    <n v="32.14"/>
    <x v="2"/>
  </r>
  <r>
    <s v="MU"/>
    <x v="856"/>
    <x v="856"/>
    <n v="8.83"/>
    <x v="2"/>
  </r>
  <r>
    <s v="MU"/>
    <x v="857"/>
    <x v="857"/>
    <n v="6.76"/>
    <x v="2"/>
  </r>
  <r>
    <s v="MU"/>
    <x v="858"/>
    <x v="858"/>
    <n v="6.15"/>
    <x v="2"/>
  </r>
  <r>
    <s v="MU"/>
    <x v="859"/>
    <x v="859"/>
    <n v="11.11"/>
    <x v="2"/>
  </r>
  <r>
    <s v="MU"/>
    <x v="860"/>
    <x v="860"/>
    <n v="38.36"/>
    <x v="2"/>
  </r>
  <r>
    <s v="MU"/>
    <x v="861"/>
    <x v="861"/>
    <n v="14.02"/>
    <x v="2"/>
  </r>
  <r>
    <s v="MU"/>
    <x v="862"/>
    <x v="862"/>
    <n v="15.16"/>
    <x v="2"/>
  </r>
  <r>
    <s v="MU"/>
    <x v="863"/>
    <x v="863"/>
    <n v="2.56"/>
    <x v="2"/>
  </r>
  <r>
    <s v="MU"/>
    <x v="864"/>
    <x v="864"/>
    <n v="17.670000000000002"/>
    <x v="2"/>
  </r>
  <r>
    <s v="MU"/>
    <x v="865"/>
    <x v="865"/>
    <n v="20.7"/>
    <x v="2"/>
  </r>
  <r>
    <s v="MU"/>
    <x v="866"/>
    <x v="866"/>
    <n v="6.54"/>
    <x v="2"/>
  </r>
  <r>
    <s v="MU"/>
    <x v="867"/>
    <x v="867"/>
    <n v="10.6"/>
    <x v="2"/>
  </r>
  <r>
    <s v="MU"/>
    <x v="868"/>
    <x v="868"/>
    <n v="5.0999999999999996"/>
    <x v="2"/>
  </r>
  <r>
    <s v="MU"/>
    <x v="869"/>
    <x v="869"/>
    <n v="3.48"/>
    <x v="2"/>
  </r>
  <r>
    <s v="MU"/>
    <x v="870"/>
    <x v="870"/>
    <n v="3.52"/>
    <x v="2"/>
  </r>
  <r>
    <s v="MU"/>
    <x v="871"/>
    <x v="871"/>
    <n v="26.54"/>
    <x v="2"/>
  </r>
  <r>
    <s v="MU"/>
    <x v="872"/>
    <x v="872"/>
    <n v="16.12"/>
    <x v="2"/>
  </r>
  <r>
    <s v="MU"/>
    <x v="873"/>
    <x v="873"/>
    <n v="3.58"/>
    <x v="2"/>
  </r>
  <r>
    <s v="MU"/>
    <x v="874"/>
    <x v="874"/>
    <n v="1.41"/>
    <x v="2"/>
  </r>
  <r>
    <s v="MU"/>
    <x v="875"/>
    <x v="875"/>
    <n v="9.17"/>
    <x v="2"/>
  </r>
  <r>
    <s v="MU"/>
    <x v="876"/>
    <x v="876"/>
    <n v="13.34"/>
    <x v="2"/>
  </r>
  <r>
    <s v="MU"/>
    <x v="877"/>
    <x v="877"/>
    <n v="10.199999999999999"/>
    <x v="2"/>
  </r>
  <r>
    <s v="MU"/>
    <x v="878"/>
    <x v="878"/>
    <n v="5.44"/>
    <x v="2"/>
  </r>
  <r>
    <s v="MU"/>
    <x v="879"/>
    <x v="879"/>
    <n v="30.31"/>
    <x v="2"/>
  </r>
  <r>
    <s v="MU"/>
    <x v="880"/>
    <x v="880"/>
    <n v="1.86"/>
    <x v="2"/>
  </r>
  <r>
    <s v="MU"/>
    <x v="881"/>
    <x v="881"/>
    <n v="5.82"/>
    <x v="2"/>
  </r>
  <r>
    <s v="MU"/>
    <x v="882"/>
    <x v="882"/>
    <n v="622.66"/>
    <x v="2"/>
  </r>
  <r>
    <s v="MU"/>
    <x v="883"/>
    <x v="883"/>
    <n v="39.39"/>
    <x v="2"/>
  </r>
  <r>
    <s v="MU"/>
    <x v="884"/>
    <x v="884"/>
    <n v="3"/>
    <x v="2"/>
  </r>
  <r>
    <s v="MU"/>
    <x v="885"/>
    <x v="885"/>
    <n v="16.7"/>
    <x v="2"/>
  </r>
  <r>
    <s v="MU"/>
    <x v="886"/>
    <x v="886"/>
    <n v="11.22"/>
    <x v="2"/>
  </r>
  <r>
    <s v="MU"/>
    <x v="887"/>
    <x v="887"/>
    <n v="18.68"/>
    <x v="2"/>
  </r>
  <r>
    <s v="MU"/>
    <x v="888"/>
    <x v="888"/>
    <n v="9.31"/>
    <x v="2"/>
  </r>
  <r>
    <s v="MU"/>
    <x v="889"/>
    <x v="889"/>
    <n v="13.24"/>
    <x v="2"/>
  </r>
  <r>
    <s v="MU"/>
    <x v="890"/>
    <x v="890"/>
    <n v="15.01"/>
    <x v="2"/>
  </r>
  <r>
    <s v="MU"/>
    <x v="891"/>
    <x v="891"/>
    <n v="55.51"/>
    <x v="2"/>
  </r>
  <r>
    <s v="MU"/>
    <x v="892"/>
    <x v="892"/>
    <n v="107.9"/>
    <x v="2"/>
  </r>
  <r>
    <s v="MU"/>
    <x v="893"/>
    <x v="893"/>
    <n v="77.47"/>
    <x v="2"/>
  </r>
  <r>
    <s v="MU"/>
    <x v="894"/>
    <x v="894"/>
    <n v="19.95"/>
    <x v="2"/>
  </r>
  <r>
    <s v="MU"/>
    <x v="895"/>
    <x v="895"/>
    <n v="5.77"/>
    <x v="2"/>
  </r>
  <r>
    <s v="MU"/>
    <x v="896"/>
    <x v="896"/>
    <n v="83.74"/>
    <x v="2"/>
  </r>
  <r>
    <s v="MU"/>
    <x v="897"/>
    <x v="897"/>
    <n v="93.32"/>
    <x v="2"/>
  </r>
  <r>
    <s v="MU"/>
    <x v="898"/>
    <x v="898"/>
    <n v="12.34"/>
    <x v="2"/>
  </r>
  <r>
    <s v="MU"/>
    <x v="899"/>
    <x v="899"/>
    <n v="35.880000000000003"/>
    <x v="2"/>
  </r>
  <r>
    <s v="MU"/>
    <x v="900"/>
    <x v="900"/>
    <n v="27.9"/>
    <x v="2"/>
  </r>
  <r>
    <s v="MU"/>
    <x v="901"/>
    <x v="901"/>
    <n v="23.77"/>
    <x v="2"/>
  </r>
  <r>
    <s v="MU"/>
    <x v="902"/>
    <x v="902"/>
    <n v="167.93"/>
    <x v="2"/>
  </r>
  <r>
    <s v="MU"/>
    <x v="903"/>
    <x v="903"/>
    <n v="61.21"/>
    <x v="2"/>
  </r>
  <r>
    <s v="MU"/>
    <x v="904"/>
    <x v="904"/>
    <n v="39.68"/>
    <x v="2"/>
  </r>
  <r>
    <s v="MU"/>
    <x v="905"/>
    <x v="905"/>
    <n v="32.42"/>
    <x v="2"/>
  </r>
  <r>
    <s v="MU"/>
    <x v="906"/>
    <x v="906"/>
    <n v="18.03"/>
    <x v="2"/>
  </r>
  <r>
    <s v="MU"/>
    <x v="907"/>
    <x v="907"/>
    <n v="93.72"/>
    <x v="2"/>
  </r>
  <r>
    <s v="MU"/>
    <x v="908"/>
    <x v="908"/>
    <n v="6.95"/>
    <x v="2"/>
  </r>
  <r>
    <s v="MU"/>
    <x v="909"/>
    <x v="909"/>
    <n v="18.78"/>
    <x v="2"/>
  </r>
  <r>
    <s v="MU"/>
    <x v="910"/>
    <x v="910"/>
    <n v="26.77"/>
    <x v="2"/>
  </r>
  <r>
    <s v="MU"/>
    <x v="911"/>
    <x v="911"/>
    <n v="39.19"/>
    <x v="2"/>
  </r>
  <r>
    <s v="MU"/>
    <x v="912"/>
    <x v="912"/>
    <n v="15.91"/>
    <x v="2"/>
  </r>
  <r>
    <s v="MU"/>
    <x v="913"/>
    <x v="913"/>
    <n v="123.38"/>
    <x v="2"/>
  </r>
  <r>
    <s v="MU"/>
    <x v="914"/>
    <x v="914"/>
    <n v="86.12"/>
    <x v="2"/>
  </r>
  <r>
    <s v="MU"/>
    <x v="915"/>
    <x v="915"/>
    <n v="27.25"/>
    <x v="2"/>
  </r>
  <r>
    <s v="MU"/>
    <x v="916"/>
    <x v="916"/>
    <n v="37.78"/>
    <x v="2"/>
  </r>
  <r>
    <s v="MU"/>
    <x v="917"/>
    <x v="917"/>
    <n v="112.13"/>
    <x v="2"/>
  </r>
  <r>
    <s v="MU"/>
    <x v="918"/>
    <x v="918"/>
    <n v="33.26"/>
    <x v="2"/>
  </r>
  <r>
    <s v="MU"/>
    <x v="919"/>
    <x v="919"/>
    <n v="38.92"/>
    <x v="2"/>
  </r>
  <r>
    <s v="MU"/>
    <x v="920"/>
    <x v="920"/>
    <n v="17.78"/>
    <x v="2"/>
  </r>
  <r>
    <s v="MU"/>
    <x v="921"/>
    <x v="921"/>
    <n v="78.040000000000006"/>
    <x v="2"/>
  </r>
  <r>
    <s v="MU"/>
    <x v="922"/>
    <x v="922"/>
    <n v="55.63"/>
    <x v="2"/>
  </r>
  <r>
    <s v="MU"/>
    <x v="923"/>
    <x v="923"/>
    <n v="23.22"/>
    <x v="2"/>
  </r>
  <r>
    <s v="MU"/>
    <x v="924"/>
    <x v="924"/>
    <n v="24.46"/>
    <x v="2"/>
  </r>
  <r>
    <s v="MU"/>
    <x v="925"/>
    <x v="925"/>
    <n v="76.16"/>
    <x v="2"/>
  </r>
  <r>
    <s v="MU"/>
    <x v="926"/>
    <x v="926"/>
    <n v="17.68"/>
    <x v="2"/>
  </r>
  <r>
    <s v="MU"/>
    <x v="927"/>
    <x v="927"/>
    <n v="23.34"/>
    <x v="2"/>
  </r>
  <r>
    <s v="MU"/>
    <x v="928"/>
    <x v="928"/>
    <n v="41.5"/>
    <x v="2"/>
  </r>
  <r>
    <s v="MU"/>
    <x v="929"/>
    <x v="929"/>
    <n v="16.420000000000002"/>
    <x v="2"/>
  </r>
  <r>
    <s v="MU"/>
    <x v="930"/>
    <x v="930"/>
    <n v="47.38"/>
    <x v="2"/>
  </r>
  <r>
    <s v="MU"/>
    <x v="931"/>
    <x v="931"/>
    <n v="86.77"/>
    <x v="2"/>
  </r>
  <r>
    <s v="MU"/>
    <x v="932"/>
    <x v="932"/>
    <n v="20.98"/>
    <x v="2"/>
  </r>
  <r>
    <s v="MU"/>
    <x v="933"/>
    <x v="933"/>
    <n v="13.32"/>
    <x v="2"/>
  </r>
  <r>
    <s v="MU"/>
    <x v="934"/>
    <x v="934"/>
    <n v="290.77"/>
    <x v="2"/>
  </r>
  <r>
    <s v="MU"/>
    <x v="935"/>
    <x v="935"/>
    <n v="30.61"/>
    <x v="2"/>
  </r>
  <r>
    <s v="MU"/>
    <x v="936"/>
    <x v="936"/>
    <n v="52.53"/>
    <x v="2"/>
  </r>
  <r>
    <s v="MU"/>
    <x v="937"/>
    <x v="937"/>
    <n v="14.86"/>
    <x v="2"/>
  </r>
  <r>
    <s v="MU"/>
    <x v="938"/>
    <x v="938"/>
    <n v="68.02"/>
    <x v="2"/>
  </r>
  <r>
    <s v="MU"/>
    <x v="939"/>
    <x v="939"/>
    <n v="27.92"/>
    <x v="2"/>
  </r>
  <r>
    <s v="MU"/>
    <x v="940"/>
    <x v="940"/>
    <n v="25.62"/>
    <x v="2"/>
  </r>
  <r>
    <s v="MU"/>
    <x v="941"/>
    <x v="941"/>
    <n v="115.14"/>
    <x v="2"/>
  </r>
  <r>
    <s v="MU"/>
    <x v="942"/>
    <x v="942"/>
    <n v="25.1"/>
    <x v="2"/>
  </r>
  <r>
    <s v="MU"/>
    <x v="943"/>
    <x v="943"/>
    <n v="88.6"/>
    <x v="2"/>
  </r>
  <r>
    <s v="MU"/>
    <x v="944"/>
    <x v="944"/>
    <n v="18.96"/>
    <x v="2"/>
  </r>
  <r>
    <s v="MU"/>
    <x v="945"/>
    <x v="945"/>
    <n v="17.84"/>
    <x v="2"/>
  </r>
  <r>
    <s v="MU"/>
    <x v="946"/>
    <x v="946"/>
    <n v="941.03"/>
    <x v="2"/>
  </r>
  <r>
    <s v="MU"/>
    <x v="947"/>
    <x v="947"/>
    <n v="34.340000000000003"/>
    <x v="2"/>
  </r>
  <r>
    <s v="MU"/>
    <x v="948"/>
    <x v="948"/>
    <n v="42.5"/>
    <x v="2"/>
  </r>
  <r>
    <s v="MU"/>
    <x v="949"/>
    <x v="949"/>
    <n v="7775.52"/>
    <x v="2"/>
  </r>
  <r>
    <s v="MU"/>
    <x v="950"/>
    <x v="950"/>
    <n v="60.68"/>
    <x v="2"/>
  </r>
  <r>
    <s v="MU"/>
    <x v="951"/>
    <x v="951"/>
    <n v="74.459999999999994"/>
    <x v="2"/>
  </r>
  <r>
    <s v="MU"/>
    <x v="952"/>
    <x v="952"/>
    <n v="29.23"/>
    <x v="2"/>
  </r>
  <r>
    <s v="MU"/>
    <x v="953"/>
    <x v="953"/>
    <n v="53.3"/>
    <x v="2"/>
  </r>
  <r>
    <s v="MU"/>
    <x v="954"/>
    <x v="954"/>
    <n v="20.03"/>
    <x v="2"/>
  </r>
  <r>
    <s v="MU"/>
    <x v="955"/>
    <x v="955"/>
    <n v="43.41"/>
    <x v="2"/>
  </r>
  <r>
    <s v="MU"/>
    <x v="956"/>
    <x v="956"/>
    <n v="70.08"/>
    <x v="2"/>
  </r>
  <r>
    <s v="MU"/>
    <x v="957"/>
    <x v="957"/>
    <n v="95"/>
    <x v="2"/>
  </r>
  <r>
    <s v="MU"/>
    <x v="958"/>
    <x v="958"/>
    <n v="67.33"/>
    <x v="2"/>
  </r>
  <r>
    <s v="MU"/>
    <x v="959"/>
    <x v="959"/>
    <n v="62.26"/>
    <x v="2"/>
  </r>
  <r>
    <s v="MU"/>
    <x v="960"/>
    <x v="960"/>
    <n v="19.27"/>
    <x v="2"/>
  </r>
  <r>
    <s v="MU"/>
    <x v="961"/>
    <x v="961"/>
    <n v="465.6"/>
    <x v="2"/>
  </r>
  <r>
    <s v="MU"/>
    <x v="962"/>
    <x v="962"/>
    <n v="13.6"/>
    <x v="2"/>
  </r>
  <r>
    <s v="MU"/>
    <x v="963"/>
    <x v="963"/>
    <n v="57.87"/>
    <x v="2"/>
  </r>
  <r>
    <s v="MU"/>
    <x v="964"/>
    <x v="964"/>
    <n v="27.39"/>
    <x v="2"/>
  </r>
  <r>
    <s v="MU"/>
    <x v="965"/>
    <x v="965"/>
    <n v="50.86"/>
    <x v="2"/>
  </r>
  <r>
    <s v="MU"/>
    <x v="966"/>
    <x v="966"/>
    <n v="33.57"/>
    <x v="2"/>
  </r>
  <r>
    <s v="MU"/>
    <x v="967"/>
    <x v="967"/>
    <n v="98.83"/>
    <x v="2"/>
  </r>
  <r>
    <s v="MU"/>
    <x v="968"/>
    <x v="968"/>
    <n v="7.46"/>
    <x v="2"/>
  </r>
  <r>
    <s v="MU"/>
    <x v="969"/>
    <x v="969"/>
    <n v="16.420000000000002"/>
    <x v="2"/>
  </r>
  <r>
    <s v="MU"/>
    <x v="970"/>
    <x v="970"/>
    <n v="43.7"/>
    <x v="2"/>
  </r>
  <r>
    <s v="MU"/>
    <x v="971"/>
    <x v="971"/>
    <n v="65.62"/>
    <x v="2"/>
  </r>
  <r>
    <s v="MU"/>
    <x v="972"/>
    <x v="972"/>
    <n v="24.81"/>
    <x v="2"/>
  </r>
  <r>
    <s v="MU"/>
    <x v="973"/>
    <x v="973"/>
    <n v="16.68"/>
    <x v="2"/>
  </r>
  <r>
    <s v="MU"/>
    <x v="974"/>
    <x v="974"/>
    <n v="16.309999999999999"/>
    <x v="2"/>
  </r>
  <r>
    <s v="MU"/>
    <x v="975"/>
    <x v="975"/>
    <n v="35.28"/>
    <x v="2"/>
  </r>
  <r>
    <s v="MU"/>
    <x v="976"/>
    <x v="976"/>
    <n v="420.66"/>
    <x v="2"/>
  </r>
  <r>
    <s v="MU"/>
    <x v="977"/>
    <x v="977"/>
    <n v="107.42"/>
    <x v="2"/>
  </r>
  <r>
    <s v="MU"/>
    <x v="978"/>
    <x v="978"/>
    <n v="81.93"/>
    <x v="2"/>
  </r>
  <r>
    <s v="MU"/>
    <x v="979"/>
    <x v="979"/>
    <n v="30.07"/>
    <x v="2"/>
  </r>
  <r>
    <s v="MU"/>
    <x v="980"/>
    <x v="980"/>
    <n v="60.09"/>
    <x v="2"/>
  </r>
  <r>
    <s v="MU"/>
    <x v="981"/>
    <x v="981"/>
    <n v="24.62"/>
    <x v="2"/>
  </r>
  <r>
    <s v="MU"/>
    <x v="982"/>
    <x v="982"/>
    <n v="9.43"/>
    <x v="2"/>
  </r>
  <r>
    <s v="MU"/>
    <x v="983"/>
    <x v="983"/>
    <n v="16.62"/>
    <x v="2"/>
  </r>
  <r>
    <s v="MU"/>
    <x v="984"/>
    <x v="984"/>
    <n v="17.97"/>
    <x v="2"/>
  </r>
  <r>
    <s v="MU"/>
    <x v="985"/>
    <x v="985"/>
    <n v="37.1"/>
    <x v="2"/>
  </r>
  <r>
    <s v="MU"/>
    <x v="986"/>
    <x v="986"/>
    <n v="50.3"/>
    <x v="2"/>
  </r>
  <r>
    <s v="MU"/>
    <x v="987"/>
    <x v="987"/>
    <n v="21.34"/>
    <x v="2"/>
  </r>
  <r>
    <s v="MU"/>
    <x v="988"/>
    <x v="988"/>
    <n v="122.26"/>
    <x v="2"/>
  </r>
  <r>
    <s v="MU"/>
    <x v="989"/>
    <x v="989"/>
    <n v="1105.6199999999999"/>
    <x v="2"/>
  </r>
  <r>
    <s v="MU"/>
    <x v="990"/>
    <x v="990"/>
    <n v="25.44"/>
    <x v="2"/>
  </r>
  <r>
    <s v="MU"/>
    <x v="991"/>
    <x v="991"/>
    <n v="32.590000000000003"/>
    <x v="2"/>
  </r>
  <r>
    <s v="MU"/>
    <x v="992"/>
    <x v="992"/>
    <n v="80"/>
    <x v="2"/>
  </r>
  <r>
    <s v="MU"/>
    <x v="993"/>
    <x v="993"/>
    <n v="16.93"/>
    <x v="2"/>
  </r>
  <r>
    <s v="MU"/>
    <x v="994"/>
    <x v="994"/>
    <n v="2231.91"/>
    <x v="2"/>
  </r>
  <r>
    <s v="MU"/>
    <x v="995"/>
    <x v="995"/>
    <n v="180.11"/>
    <x v="2"/>
  </r>
  <r>
    <s v="MU"/>
    <x v="996"/>
    <x v="996"/>
    <n v="44.98"/>
    <x v="2"/>
  </r>
  <r>
    <s v="MU"/>
    <x v="997"/>
    <x v="997"/>
    <n v="35.74"/>
    <x v="2"/>
  </r>
  <r>
    <s v="MU"/>
    <x v="998"/>
    <x v="998"/>
    <n v="66.39"/>
    <x v="2"/>
  </r>
  <r>
    <s v="MU"/>
    <x v="999"/>
    <x v="999"/>
    <n v="42.22"/>
    <x v="2"/>
  </r>
  <r>
    <s v="MU"/>
    <x v="1000"/>
    <x v="1000"/>
    <n v="99.95"/>
    <x v="2"/>
  </r>
  <r>
    <s v="MU"/>
    <x v="1001"/>
    <x v="1001"/>
    <n v="44.72"/>
    <x v="2"/>
  </r>
  <r>
    <s v="MU"/>
    <x v="1002"/>
    <x v="1002"/>
    <n v="28.13"/>
    <x v="2"/>
  </r>
  <r>
    <s v="MU"/>
    <x v="1003"/>
    <x v="1003"/>
    <n v="20.03"/>
    <x v="2"/>
  </r>
  <r>
    <s v="MU"/>
    <x v="1004"/>
    <x v="1004"/>
    <n v="60.04"/>
    <x v="2"/>
  </r>
  <r>
    <s v="MU"/>
    <x v="1005"/>
    <x v="1005"/>
    <n v="17.84"/>
    <x v="2"/>
  </r>
  <r>
    <s v="MU"/>
    <x v="1006"/>
    <x v="1006"/>
    <n v="19.21"/>
    <x v="2"/>
  </r>
  <r>
    <s v="MU"/>
    <x v="1007"/>
    <x v="1007"/>
    <n v="22.23"/>
    <x v="2"/>
  </r>
  <r>
    <s v="MU"/>
    <x v="1008"/>
    <x v="1008"/>
    <n v="19.920000000000002"/>
    <x v="2"/>
  </r>
  <r>
    <s v="MU"/>
    <x v="1009"/>
    <x v="1009"/>
    <n v="55.28"/>
    <x v="2"/>
  </r>
  <r>
    <s v="MU"/>
    <x v="1010"/>
    <x v="1010"/>
    <n v="71.11"/>
    <x v="2"/>
  </r>
  <r>
    <s v="MU"/>
    <x v="1011"/>
    <x v="1011"/>
    <n v="107.9"/>
    <x v="2"/>
  </r>
  <r>
    <s v="MU"/>
    <x v="1012"/>
    <x v="1012"/>
    <n v="54.49"/>
    <x v="2"/>
  </r>
  <r>
    <s v="MU"/>
    <x v="1013"/>
    <x v="1013"/>
    <n v="41.66"/>
    <x v="2"/>
  </r>
  <r>
    <s v="MU"/>
    <x v="1014"/>
    <x v="1014"/>
    <n v="29.07"/>
    <x v="2"/>
  </r>
  <r>
    <s v="MU"/>
    <x v="1015"/>
    <x v="1015"/>
    <n v="32.1"/>
    <x v="2"/>
  </r>
  <r>
    <s v="MU"/>
    <x v="1016"/>
    <x v="1016"/>
    <n v="34.07"/>
    <x v="2"/>
  </r>
  <r>
    <s v="MU"/>
    <x v="1017"/>
    <x v="1017"/>
    <n v="283.58999999999997"/>
    <x v="2"/>
  </r>
  <r>
    <s v="MU"/>
    <x v="1018"/>
    <x v="1018"/>
    <n v="611.88"/>
    <x v="2"/>
  </r>
  <r>
    <s v="MU"/>
    <x v="1019"/>
    <x v="1019"/>
    <n v="99.49"/>
    <x v="2"/>
  </r>
  <r>
    <s v="MU"/>
    <x v="1020"/>
    <x v="1020"/>
    <n v="69.89"/>
    <x v="2"/>
  </r>
  <r>
    <s v="MU"/>
    <x v="1021"/>
    <x v="1021"/>
    <n v="21.39"/>
    <x v="2"/>
  </r>
  <r>
    <s v="MU"/>
    <x v="1022"/>
    <x v="1022"/>
    <n v="79.459999999999994"/>
    <x v="2"/>
  </r>
  <r>
    <s v="MU"/>
    <x v="1023"/>
    <x v="1023"/>
    <n v="127.91"/>
    <x v="2"/>
  </r>
  <r>
    <s v="MU"/>
    <x v="1024"/>
    <x v="1024"/>
    <n v="111.39"/>
    <x v="2"/>
  </r>
  <r>
    <s v="MU"/>
    <x v="1025"/>
    <x v="1025"/>
    <n v="13.59"/>
    <x v="2"/>
  </r>
  <r>
    <s v="MU"/>
    <x v="1026"/>
    <x v="1026"/>
    <n v="19.260000000000002"/>
    <x v="2"/>
  </r>
  <r>
    <s v="MU"/>
    <x v="1027"/>
    <x v="1027"/>
    <n v="30.86"/>
    <x v="2"/>
  </r>
  <r>
    <s v="MU"/>
    <x v="1028"/>
    <x v="1028"/>
    <n v="59.6"/>
    <x v="2"/>
  </r>
  <r>
    <s v="MU"/>
    <x v="1029"/>
    <x v="1029"/>
    <n v="27.4"/>
    <x v="2"/>
  </r>
  <r>
    <s v="MU"/>
    <x v="1030"/>
    <x v="1030"/>
    <n v="35.04"/>
    <x v="2"/>
  </r>
  <r>
    <s v="MU"/>
    <x v="1031"/>
    <x v="1031"/>
    <n v="315.95"/>
    <x v="2"/>
  </r>
  <r>
    <s v="MU"/>
    <x v="1032"/>
    <x v="1032"/>
    <n v="28.18"/>
    <x v="2"/>
  </r>
  <r>
    <s v="MU"/>
    <x v="1033"/>
    <x v="1033"/>
    <n v="43.38"/>
    <x v="2"/>
  </r>
  <r>
    <s v="MU"/>
    <x v="1034"/>
    <x v="1034"/>
    <n v="9.1999999999999993"/>
    <x v="2"/>
  </r>
  <r>
    <s v="MU"/>
    <x v="1035"/>
    <x v="1035"/>
    <n v="75.819999999999993"/>
    <x v="2"/>
  </r>
  <r>
    <s v="MU"/>
    <x v="1036"/>
    <x v="1036"/>
    <n v="25.73"/>
    <x v="2"/>
  </r>
  <r>
    <s v="MU"/>
    <x v="1037"/>
    <x v="1037"/>
    <n v="14.6"/>
    <x v="2"/>
  </r>
  <r>
    <s v="MU"/>
    <x v="1038"/>
    <x v="1038"/>
    <n v="19.399999999999999"/>
    <x v="2"/>
  </r>
  <r>
    <s v="MU"/>
    <x v="1039"/>
    <x v="1039"/>
    <n v="41.66"/>
    <x v="2"/>
  </r>
  <r>
    <s v="MU"/>
    <x v="1040"/>
    <x v="1040"/>
    <n v="26.28"/>
    <x v="2"/>
  </r>
  <r>
    <s v="MU"/>
    <x v="1041"/>
    <x v="1041"/>
    <n v="24.71"/>
    <x v="2"/>
  </r>
  <r>
    <s v="MU"/>
    <x v="1042"/>
    <x v="1042"/>
    <n v="34.049999999999997"/>
    <x v="2"/>
  </r>
  <r>
    <s v="MU"/>
    <x v="1043"/>
    <x v="1043"/>
    <n v="109.74"/>
    <x v="2"/>
  </r>
  <r>
    <s v="MU"/>
    <x v="1044"/>
    <x v="1044"/>
    <n v="49.89"/>
    <x v="2"/>
  </r>
  <r>
    <s v="MU"/>
    <x v="1045"/>
    <x v="1045"/>
    <n v="45.27"/>
    <x v="2"/>
  </r>
  <r>
    <s v="MU"/>
    <x v="1046"/>
    <x v="1046"/>
    <n v="10.029999999999999"/>
    <x v="2"/>
  </r>
  <r>
    <s v="MU"/>
    <x v="1047"/>
    <x v="1047"/>
    <n v="20.63"/>
    <x v="2"/>
  </r>
  <r>
    <s v="MU"/>
    <x v="1048"/>
    <x v="1048"/>
    <n v="31.49"/>
    <x v="2"/>
  </r>
  <r>
    <s v="MU"/>
    <x v="1049"/>
    <x v="1049"/>
    <n v="19.829999999999998"/>
    <x v="2"/>
  </r>
  <r>
    <s v="MU"/>
    <x v="1050"/>
    <x v="1050"/>
    <n v="9.43"/>
    <x v="2"/>
  </r>
  <r>
    <s v="MU"/>
    <x v="1051"/>
    <x v="1051"/>
    <n v="135.79"/>
    <x v="2"/>
  </r>
  <r>
    <s v="MU"/>
    <x v="1052"/>
    <x v="1052"/>
    <n v="64.25"/>
    <x v="2"/>
  </r>
  <r>
    <s v="MU"/>
    <x v="1053"/>
    <x v="1053"/>
    <n v="20.95"/>
    <x v="2"/>
  </r>
  <r>
    <s v="MU"/>
    <x v="1054"/>
    <x v="1054"/>
    <n v="88.08"/>
    <x v="2"/>
  </r>
  <r>
    <s v="MU"/>
    <x v="1055"/>
    <x v="1055"/>
    <n v="25.36"/>
    <x v="2"/>
  </r>
  <r>
    <s v="MU"/>
    <x v="1056"/>
    <x v="1056"/>
    <n v="17.100000000000001"/>
    <x v="2"/>
  </r>
  <r>
    <s v="MU"/>
    <x v="1057"/>
    <x v="1057"/>
    <n v="98.15"/>
    <x v="2"/>
  </r>
  <r>
    <s v="MU"/>
    <x v="1058"/>
    <x v="1058"/>
    <n v="11.84"/>
    <x v="2"/>
  </r>
  <r>
    <s v="MU"/>
    <x v="1059"/>
    <x v="1059"/>
    <n v="29.26"/>
    <x v="2"/>
  </r>
  <r>
    <s v="MU"/>
    <x v="1060"/>
    <x v="1060"/>
    <n v="12.32"/>
    <x v="2"/>
  </r>
  <r>
    <s v="MU"/>
    <x v="1061"/>
    <x v="1061"/>
    <n v="18.239999999999998"/>
    <x v="2"/>
  </r>
  <r>
    <s v="MU"/>
    <x v="1062"/>
    <x v="1062"/>
    <n v="15.27"/>
    <x v="2"/>
  </r>
  <r>
    <s v="MU"/>
    <x v="1063"/>
    <x v="1063"/>
    <n v="22.61"/>
    <x v="2"/>
  </r>
  <r>
    <s v="MU"/>
    <x v="1064"/>
    <x v="1064"/>
    <n v="89.58"/>
    <x v="2"/>
  </r>
  <r>
    <s v="MU"/>
    <x v="1065"/>
    <x v="1065"/>
    <n v="62.9"/>
    <x v="2"/>
  </r>
  <r>
    <s v="MU"/>
    <x v="1066"/>
    <x v="1066"/>
    <n v="76.569999999999993"/>
    <x v="2"/>
  </r>
  <r>
    <s v="MU"/>
    <x v="1067"/>
    <x v="1067"/>
    <n v="77.34"/>
    <x v="2"/>
  </r>
  <r>
    <s v="MU"/>
    <x v="1068"/>
    <x v="1068"/>
    <n v="26.11"/>
    <x v="2"/>
  </r>
  <r>
    <s v="MU"/>
    <x v="1069"/>
    <x v="1069"/>
    <n v="55.35"/>
    <x v="2"/>
  </r>
  <r>
    <s v="MU"/>
    <x v="1070"/>
    <x v="1070"/>
    <n v="203.11"/>
    <x v="2"/>
  </r>
  <r>
    <s v="MU"/>
    <x v="1071"/>
    <x v="1071"/>
    <n v="19.7"/>
    <x v="2"/>
  </r>
  <r>
    <s v="MU"/>
    <x v="1072"/>
    <x v="1072"/>
    <n v="101.01"/>
    <x v="2"/>
  </r>
  <r>
    <s v="MU"/>
    <x v="1073"/>
    <x v="1073"/>
    <n v="46.97"/>
    <x v="2"/>
  </r>
  <r>
    <s v="MU"/>
    <x v="1074"/>
    <x v="1074"/>
    <n v="45.55"/>
    <x v="2"/>
  </r>
  <r>
    <s v="MU"/>
    <x v="1075"/>
    <x v="1075"/>
    <n v="17.420000000000002"/>
    <x v="2"/>
  </r>
  <r>
    <s v="MU"/>
    <x v="1076"/>
    <x v="1076"/>
    <n v="43.34"/>
    <x v="2"/>
  </r>
  <r>
    <s v="MU"/>
    <x v="1077"/>
    <x v="1077"/>
    <n v="18.809999999999999"/>
    <x v="2"/>
  </r>
  <r>
    <s v="MU"/>
    <x v="1078"/>
    <x v="1078"/>
    <n v="58.12"/>
    <x v="2"/>
  </r>
  <r>
    <s v="MU"/>
    <x v="1079"/>
    <x v="1079"/>
    <n v="35.78"/>
    <x v="2"/>
  </r>
  <r>
    <s v="MU"/>
    <x v="1080"/>
    <x v="1080"/>
    <n v="36.61"/>
    <x v="2"/>
  </r>
  <r>
    <s v="MU"/>
    <x v="1081"/>
    <x v="1081"/>
    <n v="65.25"/>
    <x v="2"/>
  </r>
  <r>
    <s v="MU"/>
    <x v="1082"/>
    <x v="1082"/>
    <n v="15.69"/>
    <x v="2"/>
  </r>
  <r>
    <s v="MU"/>
    <x v="1083"/>
    <x v="1083"/>
    <n v="26.86"/>
    <x v="2"/>
  </r>
  <r>
    <s v="MU"/>
    <x v="1084"/>
    <x v="1084"/>
    <n v="22.52"/>
    <x v="2"/>
  </r>
  <r>
    <s v="MU"/>
    <x v="1085"/>
    <x v="1085"/>
    <n v="70.290000000000006"/>
    <x v="2"/>
  </r>
  <r>
    <s v="MU"/>
    <x v="1086"/>
    <x v="1086"/>
    <n v="114.82"/>
    <x v="2"/>
  </r>
  <r>
    <s v="MU"/>
    <x v="1087"/>
    <x v="1087"/>
    <n v="10.92"/>
    <x v="2"/>
  </r>
  <r>
    <s v="MU"/>
    <x v="1088"/>
    <x v="1088"/>
    <n v="35.659999999999997"/>
    <x v="2"/>
  </r>
  <r>
    <s v="MU"/>
    <x v="1089"/>
    <x v="1089"/>
    <n v="32.590000000000003"/>
    <x v="2"/>
  </r>
  <r>
    <s v="MU"/>
    <x v="1090"/>
    <x v="1090"/>
    <n v="26.12"/>
    <x v="2"/>
  </r>
  <r>
    <s v="MU"/>
    <x v="1091"/>
    <x v="1091"/>
    <n v="15.97"/>
    <x v="2"/>
  </r>
  <r>
    <s v="MU"/>
    <x v="1092"/>
    <x v="1092"/>
    <n v="9.1"/>
    <x v="2"/>
  </r>
  <r>
    <s v="MU"/>
    <x v="1093"/>
    <x v="1093"/>
    <n v="81.55"/>
    <x v="2"/>
  </r>
  <r>
    <s v="MU"/>
    <x v="1094"/>
    <x v="1094"/>
    <n v="198.22"/>
    <x v="2"/>
  </r>
  <r>
    <s v="MU"/>
    <x v="1095"/>
    <x v="1095"/>
    <n v="27.89"/>
    <x v="2"/>
  </r>
  <r>
    <s v="MU"/>
    <x v="1096"/>
    <x v="1096"/>
    <n v="12.51"/>
    <x v="2"/>
  </r>
  <r>
    <s v="MU"/>
    <x v="1097"/>
    <x v="1097"/>
    <n v="49.77"/>
    <x v="2"/>
  </r>
  <r>
    <s v="MU"/>
    <x v="1098"/>
    <x v="1098"/>
    <n v="47.79"/>
    <x v="2"/>
  </r>
  <r>
    <s v="MU"/>
    <x v="1099"/>
    <x v="1099"/>
    <n v="120.85"/>
    <x v="2"/>
  </r>
  <r>
    <s v="MU"/>
    <x v="1100"/>
    <x v="1100"/>
    <n v="18"/>
    <x v="2"/>
  </r>
  <r>
    <s v="MU"/>
    <x v="1101"/>
    <x v="1101"/>
    <n v="32.450000000000003"/>
    <x v="2"/>
  </r>
  <r>
    <s v="MU"/>
    <x v="1102"/>
    <x v="1102"/>
    <n v="18.760000000000002"/>
    <x v="2"/>
  </r>
  <r>
    <s v="MU"/>
    <x v="1103"/>
    <x v="1103"/>
    <n v="109.15"/>
    <x v="2"/>
  </r>
  <r>
    <s v="MU"/>
    <x v="1104"/>
    <x v="1104"/>
    <n v="27.95"/>
    <x v="2"/>
  </r>
  <r>
    <s v="MU"/>
    <x v="1105"/>
    <x v="1105"/>
    <n v="27.55"/>
    <x v="2"/>
  </r>
  <r>
    <s v="MU"/>
    <x v="1106"/>
    <x v="1106"/>
    <n v="36.17"/>
    <x v="2"/>
  </r>
  <r>
    <s v="MU"/>
    <x v="1107"/>
    <x v="1107"/>
    <n v="27.06"/>
    <x v="2"/>
  </r>
  <r>
    <s v="MU"/>
    <x v="1108"/>
    <x v="1108"/>
    <n v="47.8"/>
    <x v="2"/>
  </r>
  <r>
    <s v="MU"/>
    <x v="1109"/>
    <x v="1109"/>
    <n v="61.93"/>
    <x v="2"/>
  </r>
  <r>
    <s v="MU"/>
    <x v="1110"/>
    <x v="1110"/>
    <n v="2037.93"/>
    <x v="2"/>
  </r>
  <r>
    <s v="MU"/>
    <x v="1111"/>
    <x v="1111"/>
    <n v="47.84"/>
    <x v="2"/>
  </r>
  <r>
    <s v="MU"/>
    <x v="1112"/>
    <x v="1112"/>
    <n v="20.23"/>
    <x v="2"/>
  </r>
  <r>
    <s v="MU"/>
    <x v="1113"/>
    <x v="1113"/>
    <n v="78.180000000000007"/>
    <x v="2"/>
  </r>
  <r>
    <s v="MU"/>
    <x v="1114"/>
    <x v="1114"/>
    <n v="438.25"/>
    <x v="2"/>
  </r>
  <r>
    <s v="MU"/>
    <x v="1115"/>
    <x v="1115"/>
    <n v="22.13"/>
    <x v="2"/>
  </r>
  <r>
    <s v="MU"/>
    <x v="1116"/>
    <x v="1116"/>
    <n v="9.11"/>
    <x v="2"/>
  </r>
  <r>
    <s v="MU"/>
    <x v="1117"/>
    <x v="1117"/>
    <n v="20.079999999999998"/>
    <x v="2"/>
  </r>
  <r>
    <s v="MU"/>
    <x v="1118"/>
    <x v="1118"/>
    <n v="14.87"/>
    <x v="2"/>
  </r>
  <r>
    <s v="MU"/>
    <x v="1119"/>
    <x v="1119"/>
    <n v="65.14"/>
    <x v="2"/>
  </r>
  <r>
    <s v="MU"/>
    <x v="1120"/>
    <x v="1120"/>
    <n v="6.17"/>
    <x v="2"/>
  </r>
  <r>
    <s v="MU"/>
    <x v="1121"/>
    <x v="1121"/>
    <n v="139.07"/>
    <x v="2"/>
  </r>
  <r>
    <s v="MU"/>
    <x v="1122"/>
    <x v="1122"/>
    <n v="10.57"/>
    <x v="2"/>
  </r>
  <r>
    <s v="MU"/>
    <x v="1123"/>
    <x v="1123"/>
    <n v="79.69"/>
    <x v="2"/>
  </r>
  <r>
    <s v="MU"/>
    <x v="1124"/>
    <x v="1124"/>
    <n v="59.21"/>
    <x v="2"/>
  </r>
  <r>
    <s v="MU"/>
    <x v="1125"/>
    <x v="1125"/>
    <n v="37.22"/>
    <x v="2"/>
  </r>
  <r>
    <s v="MU"/>
    <x v="1126"/>
    <x v="1126"/>
    <n v="37.76"/>
    <x v="2"/>
  </r>
  <r>
    <s v="MU"/>
    <x v="1127"/>
    <x v="1127"/>
    <n v="15.98"/>
    <x v="2"/>
  </r>
  <r>
    <s v="MU"/>
    <x v="1128"/>
    <x v="1128"/>
    <n v="35.81"/>
    <x v="2"/>
  </r>
  <r>
    <s v="MU"/>
    <x v="1129"/>
    <x v="1129"/>
    <n v="39.99"/>
    <x v="2"/>
  </r>
  <r>
    <s v="MU"/>
    <x v="1130"/>
    <x v="1130"/>
    <n v="143.58000000000001"/>
    <x v="2"/>
  </r>
  <r>
    <s v="MU"/>
    <x v="1131"/>
    <x v="1131"/>
    <n v="14.82"/>
    <x v="2"/>
  </r>
  <r>
    <s v="MU"/>
    <x v="1132"/>
    <x v="1132"/>
    <n v="15.64"/>
    <x v="2"/>
  </r>
  <r>
    <s v="MU"/>
    <x v="1133"/>
    <x v="1133"/>
    <n v="53.01"/>
    <x v="2"/>
  </r>
  <r>
    <s v="MU"/>
    <x v="1134"/>
    <x v="1134"/>
    <n v="27.08"/>
    <x v="2"/>
  </r>
  <r>
    <s v="MU"/>
    <x v="1135"/>
    <x v="1135"/>
    <n v="9.59"/>
    <x v="2"/>
  </r>
  <r>
    <s v="MU"/>
    <x v="1136"/>
    <x v="1136"/>
    <n v="42.29"/>
    <x v="2"/>
  </r>
  <r>
    <s v="MU"/>
    <x v="1137"/>
    <x v="1137"/>
    <n v="31.7"/>
    <x v="2"/>
  </r>
  <r>
    <s v="MU"/>
    <x v="1138"/>
    <x v="1138"/>
    <n v="46.56"/>
    <x v="2"/>
  </r>
  <r>
    <s v="MU"/>
    <x v="1139"/>
    <x v="1139"/>
    <n v="23.54"/>
    <x v="2"/>
  </r>
  <r>
    <s v="MU"/>
    <x v="1140"/>
    <x v="1140"/>
    <n v="49.33"/>
    <x v="2"/>
  </r>
  <r>
    <s v="MU"/>
    <x v="1141"/>
    <x v="1141"/>
    <n v="19.059999999999999"/>
    <x v="2"/>
  </r>
  <r>
    <s v="MU"/>
    <x v="1142"/>
    <x v="1142"/>
    <n v="83.76"/>
    <x v="2"/>
  </r>
  <r>
    <s v="MU"/>
    <x v="1143"/>
    <x v="1143"/>
    <n v="62.98"/>
    <x v="2"/>
  </r>
  <r>
    <s v="MU"/>
    <x v="1144"/>
    <x v="1144"/>
    <n v="62.2"/>
    <x v="2"/>
  </r>
  <r>
    <s v="MU"/>
    <x v="1145"/>
    <x v="1145"/>
    <n v="23"/>
    <x v="2"/>
  </r>
  <r>
    <s v="MU"/>
    <x v="1146"/>
    <x v="1146"/>
    <n v="88.33"/>
    <x v="2"/>
  </r>
  <r>
    <s v="MU"/>
    <x v="1147"/>
    <x v="1147"/>
    <n v="105.13"/>
    <x v="2"/>
  </r>
  <r>
    <s v="MU"/>
    <x v="1148"/>
    <x v="1148"/>
    <n v="14.58"/>
    <x v="2"/>
  </r>
  <r>
    <s v="MU"/>
    <x v="1149"/>
    <x v="1149"/>
    <n v="36.76"/>
    <x v="2"/>
  </r>
  <r>
    <s v="MU"/>
    <x v="1150"/>
    <x v="1150"/>
    <n v="112.83"/>
    <x v="2"/>
  </r>
  <r>
    <s v="MU"/>
    <x v="1151"/>
    <x v="1151"/>
    <n v="54.43"/>
    <x v="2"/>
  </r>
  <r>
    <s v="MU"/>
    <x v="1152"/>
    <x v="1152"/>
    <n v="161.24"/>
    <x v="2"/>
  </r>
  <r>
    <s v="MU"/>
    <x v="1153"/>
    <x v="1153"/>
    <n v="35.299999999999997"/>
    <x v="2"/>
  </r>
  <r>
    <s v="MU"/>
    <x v="1154"/>
    <x v="1154"/>
    <n v="122.74"/>
    <x v="2"/>
  </r>
  <r>
    <s v="MU"/>
    <x v="1155"/>
    <x v="1155"/>
    <n v="22.84"/>
    <x v="2"/>
  </r>
  <r>
    <s v="MU"/>
    <x v="1156"/>
    <x v="1156"/>
    <n v="48.26"/>
    <x v="2"/>
  </r>
  <r>
    <s v="MU"/>
    <x v="1157"/>
    <x v="1157"/>
    <n v="77.61"/>
    <x v="2"/>
  </r>
  <r>
    <s v="MU"/>
    <x v="1158"/>
    <x v="1158"/>
    <n v="29.97"/>
    <x v="2"/>
  </r>
  <r>
    <s v="MU"/>
    <x v="1159"/>
    <x v="1159"/>
    <n v="139.19999999999999"/>
    <x v="2"/>
  </r>
  <r>
    <s v="MU"/>
    <x v="1160"/>
    <x v="1160"/>
    <n v="109.02"/>
    <x v="2"/>
  </r>
  <r>
    <s v="MU"/>
    <x v="1161"/>
    <x v="1161"/>
    <n v="31.63"/>
    <x v="2"/>
  </r>
  <r>
    <s v="MU"/>
    <x v="1162"/>
    <x v="1162"/>
    <n v="126.03"/>
    <x v="2"/>
  </r>
  <r>
    <s v="MU"/>
    <x v="1163"/>
    <x v="1163"/>
    <n v="4488.03"/>
    <x v="2"/>
  </r>
  <r>
    <s v="MU"/>
    <x v="1164"/>
    <x v="1164"/>
    <n v="103.8"/>
    <x v="2"/>
  </r>
  <r>
    <s v="MU"/>
    <x v="1165"/>
    <x v="1165"/>
    <n v="123.42"/>
    <x v="2"/>
  </r>
  <r>
    <s v="MU"/>
    <x v="1166"/>
    <x v="1166"/>
    <n v="27.66"/>
    <x v="2"/>
  </r>
  <r>
    <s v="MU"/>
    <x v="1167"/>
    <x v="1167"/>
    <n v="19.399999999999999"/>
    <x v="2"/>
  </r>
  <r>
    <s v="MU"/>
    <x v="1168"/>
    <x v="1168"/>
    <n v="48.34"/>
    <x v="2"/>
  </r>
  <r>
    <s v="MU"/>
    <x v="1169"/>
    <x v="1169"/>
    <n v="9.34"/>
    <x v="2"/>
  </r>
  <r>
    <s v="MU"/>
    <x v="1170"/>
    <x v="1170"/>
    <n v="20.78"/>
    <x v="2"/>
  </r>
  <r>
    <s v="MU"/>
    <x v="1171"/>
    <x v="1171"/>
    <n v="41.87"/>
    <x v="2"/>
  </r>
  <r>
    <s v="MU"/>
    <x v="1172"/>
    <x v="1172"/>
    <n v="68.510000000000005"/>
    <x v="2"/>
  </r>
  <r>
    <s v="MU"/>
    <x v="1173"/>
    <x v="1173"/>
    <n v="258.58999999999997"/>
    <x v="2"/>
  </r>
  <r>
    <s v="MU"/>
    <x v="1174"/>
    <x v="1174"/>
    <n v="75.58"/>
    <x v="2"/>
  </r>
  <r>
    <s v="MU"/>
    <x v="1175"/>
    <x v="1175"/>
    <n v="34.49"/>
    <x v="2"/>
  </r>
  <r>
    <s v="MU"/>
    <x v="1176"/>
    <x v="1176"/>
    <n v="22.07"/>
    <x v="2"/>
  </r>
  <r>
    <s v="MU"/>
    <x v="1177"/>
    <x v="1177"/>
    <n v="117.25"/>
    <x v="2"/>
  </r>
  <r>
    <s v="MU"/>
    <x v="1178"/>
    <x v="1178"/>
    <n v="16.36"/>
    <x v="2"/>
  </r>
  <r>
    <s v="MU"/>
    <x v="1179"/>
    <x v="1179"/>
    <n v="8.27"/>
    <x v="2"/>
  </r>
  <r>
    <s v="MU"/>
    <x v="1180"/>
    <x v="1180"/>
    <n v="6.55"/>
    <x v="2"/>
  </r>
  <r>
    <s v="MU"/>
    <x v="1181"/>
    <x v="1181"/>
    <n v="71.739999999999995"/>
    <x v="2"/>
  </r>
  <r>
    <s v="MU"/>
    <x v="1182"/>
    <x v="1182"/>
    <n v="29.29"/>
    <x v="2"/>
  </r>
  <r>
    <s v="MU"/>
    <x v="1183"/>
    <x v="1183"/>
    <n v="35.86"/>
    <x v="2"/>
  </r>
  <r>
    <s v="MU"/>
    <x v="1184"/>
    <x v="1184"/>
    <n v="53.78"/>
    <x v="2"/>
  </r>
  <r>
    <s v="MU"/>
    <x v="1185"/>
    <x v="1185"/>
    <n v="69.069999999999993"/>
    <x v="2"/>
  </r>
  <r>
    <s v="MU"/>
    <x v="1186"/>
    <x v="1186"/>
    <n v="14.47"/>
    <x v="2"/>
  </r>
  <r>
    <s v="MU"/>
    <x v="1187"/>
    <x v="1187"/>
    <n v="46.54"/>
    <x v="2"/>
  </r>
  <r>
    <s v="MU"/>
    <x v="1188"/>
    <x v="1188"/>
    <n v="18.559999999999999"/>
    <x v="2"/>
  </r>
  <r>
    <s v="MU"/>
    <x v="1189"/>
    <x v="1189"/>
    <n v="69.44"/>
    <x v="2"/>
  </r>
  <r>
    <s v="MU"/>
    <x v="1190"/>
    <x v="1190"/>
    <n v="29.32"/>
    <x v="2"/>
  </r>
  <r>
    <s v="MU"/>
    <x v="1191"/>
    <x v="1191"/>
    <n v="21.23"/>
    <x v="2"/>
  </r>
  <r>
    <s v="MU"/>
    <x v="1192"/>
    <x v="1192"/>
    <n v="32.22"/>
    <x v="2"/>
  </r>
  <r>
    <s v="MU"/>
    <x v="1193"/>
    <x v="1193"/>
    <n v="28.11"/>
    <x v="2"/>
  </r>
  <r>
    <s v="MU"/>
    <x v="1194"/>
    <x v="1194"/>
    <n v="27.4"/>
    <x v="2"/>
  </r>
  <r>
    <s v="MU"/>
    <x v="1195"/>
    <x v="1195"/>
    <n v="31.78"/>
    <x v="2"/>
  </r>
  <r>
    <s v="MU"/>
    <x v="1196"/>
    <x v="1196"/>
    <n v="25.48"/>
    <x v="2"/>
  </r>
  <r>
    <s v="MU"/>
    <x v="1197"/>
    <x v="1197"/>
    <n v="59.76"/>
    <x v="2"/>
  </r>
  <r>
    <s v="MU"/>
    <x v="1198"/>
    <x v="1198"/>
    <n v="8.76"/>
    <x v="2"/>
  </r>
  <r>
    <s v="MU"/>
    <x v="1199"/>
    <x v="1199"/>
    <n v="14.31"/>
    <x v="2"/>
  </r>
  <r>
    <s v="MU"/>
    <x v="1200"/>
    <x v="1200"/>
    <n v="73.66"/>
    <x v="2"/>
  </r>
  <r>
    <s v="MU"/>
    <x v="1201"/>
    <x v="1201"/>
    <n v="11.44"/>
    <x v="2"/>
  </r>
  <r>
    <s v="MU"/>
    <x v="1202"/>
    <x v="1202"/>
    <n v="19.87"/>
    <x v="2"/>
  </r>
  <r>
    <s v="MU"/>
    <x v="1203"/>
    <x v="1203"/>
    <n v="8.6300000000000008"/>
    <x v="2"/>
  </r>
  <r>
    <s v="MU"/>
    <x v="1204"/>
    <x v="1204"/>
    <n v="55.05"/>
    <x v="2"/>
  </r>
  <r>
    <s v="MU"/>
    <x v="1205"/>
    <x v="1205"/>
    <n v="463.72"/>
    <x v="2"/>
  </r>
  <r>
    <s v="MU"/>
    <x v="1206"/>
    <x v="1206"/>
    <n v="21.5"/>
    <x v="2"/>
  </r>
  <r>
    <s v="MU"/>
    <x v="1207"/>
    <x v="1207"/>
    <n v="163.06"/>
    <x v="2"/>
  </r>
  <r>
    <s v="MU"/>
    <x v="1208"/>
    <x v="1208"/>
    <n v="32.6"/>
    <x v="2"/>
  </r>
  <r>
    <s v="MU"/>
    <x v="1209"/>
    <x v="1209"/>
    <n v="26.12"/>
    <x v="2"/>
  </r>
  <r>
    <s v="MU"/>
    <x v="1210"/>
    <x v="1210"/>
    <n v="141.59"/>
    <x v="2"/>
  </r>
  <r>
    <s v="MU"/>
    <x v="1211"/>
    <x v="1211"/>
    <n v="23.69"/>
    <x v="2"/>
  </r>
  <r>
    <s v="MU"/>
    <x v="1212"/>
    <x v="1212"/>
    <n v="69.819999999999993"/>
    <x v="2"/>
  </r>
  <r>
    <s v="MU"/>
    <x v="1213"/>
    <x v="1213"/>
    <n v="29.58"/>
    <x v="2"/>
  </r>
  <r>
    <s v="MU"/>
    <x v="1214"/>
    <x v="1214"/>
    <n v="16.440000000000001"/>
    <x v="2"/>
  </r>
  <r>
    <s v="MU"/>
    <x v="1215"/>
    <x v="1215"/>
    <n v="11.56"/>
    <x v="2"/>
  </r>
  <r>
    <s v="MU"/>
    <x v="1216"/>
    <x v="1216"/>
    <n v="31.9"/>
    <x v="2"/>
  </r>
  <r>
    <s v="MU"/>
    <x v="1217"/>
    <x v="1217"/>
    <n v="39.15"/>
    <x v="2"/>
  </r>
  <r>
    <s v="MU"/>
    <x v="1218"/>
    <x v="1218"/>
    <n v="155.75"/>
    <x v="2"/>
  </r>
  <r>
    <s v="MU"/>
    <x v="1219"/>
    <x v="1219"/>
    <n v="59.02"/>
    <x v="2"/>
  </r>
  <r>
    <s v="MU"/>
    <x v="1220"/>
    <x v="1220"/>
    <n v="21.11"/>
    <x v="2"/>
  </r>
  <r>
    <s v="MU"/>
    <x v="1221"/>
    <x v="1221"/>
    <n v="13.51"/>
    <x v="2"/>
  </r>
  <r>
    <s v="MU"/>
    <x v="1222"/>
    <x v="1222"/>
    <n v="33.29"/>
    <x v="2"/>
  </r>
  <r>
    <s v="MU"/>
    <x v="1223"/>
    <x v="1223"/>
    <n v="38.07"/>
    <x v="2"/>
  </r>
  <r>
    <s v="MU"/>
    <x v="1224"/>
    <x v="1224"/>
    <n v="34.76"/>
    <x v="2"/>
  </r>
  <r>
    <s v="MU"/>
    <x v="1225"/>
    <x v="1225"/>
    <n v="21.8"/>
    <x v="2"/>
  </r>
  <r>
    <s v="MU"/>
    <x v="1226"/>
    <x v="1226"/>
    <n v="18.84"/>
    <x v="2"/>
  </r>
  <r>
    <s v="MU"/>
    <x v="1227"/>
    <x v="1227"/>
    <n v="32.369999999999997"/>
    <x v="2"/>
  </r>
  <r>
    <s v="MU"/>
    <x v="1228"/>
    <x v="1228"/>
    <n v="39.119999999999997"/>
    <x v="2"/>
  </r>
  <r>
    <s v="MU"/>
    <x v="1229"/>
    <x v="1229"/>
    <n v="45.88"/>
    <x v="2"/>
  </r>
  <r>
    <s v="MU"/>
    <x v="1230"/>
    <x v="1230"/>
    <n v="85.93"/>
    <x v="2"/>
  </r>
  <r>
    <s v="MU"/>
    <x v="1231"/>
    <x v="1231"/>
    <n v="164.87"/>
    <x v="2"/>
  </r>
  <r>
    <s v="MU"/>
    <x v="1232"/>
    <x v="1232"/>
    <n v="17.329999999999998"/>
    <x v="2"/>
  </r>
  <r>
    <s v="MU"/>
    <x v="1233"/>
    <x v="1233"/>
    <n v="43.82"/>
    <x v="2"/>
  </r>
  <r>
    <s v="MU"/>
    <x v="1234"/>
    <x v="1234"/>
    <n v="12.56"/>
    <x v="2"/>
  </r>
  <r>
    <s v="MU"/>
    <x v="1235"/>
    <x v="1235"/>
    <n v="47.19"/>
    <x v="2"/>
  </r>
  <r>
    <s v="MU"/>
    <x v="1236"/>
    <x v="1236"/>
    <n v="15.55"/>
    <x v="2"/>
  </r>
  <r>
    <s v="MU"/>
    <x v="1237"/>
    <x v="1237"/>
    <n v="72"/>
    <x v="2"/>
  </r>
  <r>
    <s v="MU"/>
    <x v="1238"/>
    <x v="1238"/>
    <n v="42.08"/>
    <x v="2"/>
  </r>
  <r>
    <s v="MU"/>
    <x v="1239"/>
    <x v="1239"/>
    <n v="127.6"/>
    <x v="2"/>
  </r>
  <r>
    <s v="MU"/>
    <x v="1240"/>
    <x v="1240"/>
    <n v="48.07"/>
    <x v="2"/>
  </r>
  <r>
    <s v="MU"/>
    <x v="1241"/>
    <x v="1241"/>
    <n v="66.599999999999994"/>
    <x v="2"/>
  </r>
  <r>
    <s v="MU"/>
    <x v="1242"/>
    <x v="1242"/>
    <n v="38.630000000000003"/>
    <x v="2"/>
  </r>
  <r>
    <s v="MU"/>
    <x v="1243"/>
    <x v="1243"/>
    <n v="14.23"/>
    <x v="2"/>
  </r>
  <r>
    <s v="MU"/>
    <x v="1244"/>
    <x v="1244"/>
    <n v="80.92"/>
    <x v="2"/>
  </r>
  <r>
    <s v="MU"/>
    <x v="1245"/>
    <x v="1245"/>
    <n v="163.87"/>
    <x v="2"/>
  </r>
  <r>
    <s v="MU"/>
    <x v="1246"/>
    <x v="1246"/>
    <n v="123.25"/>
    <x v="2"/>
  </r>
  <r>
    <s v="MU"/>
    <x v="1247"/>
    <x v="1247"/>
    <n v="18"/>
    <x v="2"/>
  </r>
  <r>
    <s v="MU"/>
    <x v="1248"/>
    <x v="1248"/>
    <n v="13.26"/>
    <x v="2"/>
  </r>
  <r>
    <s v="MU"/>
    <x v="1249"/>
    <x v="1249"/>
    <n v="118.11"/>
    <x v="2"/>
  </r>
  <r>
    <s v="MU"/>
    <x v="1250"/>
    <x v="1250"/>
    <n v="37.72"/>
    <x v="2"/>
  </r>
  <r>
    <s v="MU"/>
    <x v="1251"/>
    <x v="1251"/>
    <n v="18.3"/>
    <x v="2"/>
  </r>
  <r>
    <s v="MU"/>
    <x v="1252"/>
    <x v="1252"/>
    <n v="27.31"/>
    <x v="2"/>
  </r>
  <r>
    <s v="MU"/>
    <x v="1253"/>
    <x v="1253"/>
    <n v="71.7"/>
    <x v="2"/>
  </r>
  <r>
    <s v="MU"/>
    <x v="1254"/>
    <x v="1254"/>
    <n v="133.75"/>
    <x v="2"/>
  </r>
  <r>
    <s v="MU"/>
    <x v="1255"/>
    <x v="1255"/>
    <n v="69.67"/>
    <x v="2"/>
  </r>
  <r>
    <s v="MU"/>
    <x v="1256"/>
    <x v="1256"/>
    <n v="84.1"/>
    <x v="2"/>
  </r>
  <r>
    <s v="MU"/>
    <x v="1257"/>
    <x v="1257"/>
    <n v="17.579999999999998"/>
    <x v="2"/>
  </r>
  <r>
    <s v="MU"/>
    <x v="1258"/>
    <x v="1258"/>
    <n v="199.05"/>
    <x v="2"/>
  </r>
  <r>
    <s v="MU"/>
    <x v="1259"/>
    <x v="1259"/>
    <n v="49.73"/>
    <x v="2"/>
  </r>
  <r>
    <s v="MU"/>
    <x v="1260"/>
    <x v="1260"/>
    <n v="31.42"/>
    <x v="2"/>
  </r>
  <r>
    <s v="MU"/>
    <x v="1261"/>
    <x v="1261"/>
    <n v="89.77"/>
    <x v="2"/>
  </r>
  <r>
    <s v="MU"/>
    <x v="1262"/>
    <x v="1262"/>
    <n v="90.49"/>
    <x v="2"/>
  </r>
  <r>
    <s v="MU"/>
    <x v="1263"/>
    <x v="1263"/>
    <n v="95.18"/>
    <x v="2"/>
  </r>
  <r>
    <s v="MU"/>
    <x v="1264"/>
    <x v="1264"/>
    <n v="21.48"/>
    <x v="2"/>
  </r>
  <r>
    <s v="MU"/>
    <x v="1265"/>
    <x v="1265"/>
    <n v="16.52"/>
    <x v="2"/>
  </r>
  <r>
    <s v="MU"/>
    <x v="1266"/>
    <x v="1266"/>
    <n v="9.69"/>
    <x v="2"/>
  </r>
  <r>
    <s v="MU"/>
    <x v="1267"/>
    <x v="1267"/>
    <n v="2986.54"/>
    <x v="2"/>
  </r>
  <r>
    <s v="MU"/>
    <x v="1268"/>
    <x v="1268"/>
    <n v="164.65"/>
    <x v="2"/>
  </r>
  <r>
    <s v="MU"/>
    <x v="1269"/>
    <x v="1269"/>
    <n v="10.42"/>
    <x v="2"/>
  </r>
  <r>
    <s v="MU"/>
    <x v="1270"/>
    <x v="1270"/>
    <n v="60.99"/>
    <x v="2"/>
  </r>
  <r>
    <s v="MU"/>
    <x v="1271"/>
    <x v="1271"/>
    <n v="30.87"/>
    <x v="2"/>
  </r>
  <r>
    <s v="MU"/>
    <x v="1272"/>
    <x v="1272"/>
    <n v="13.6"/>
    <x v="2"/>
  </r>
  <r>
    <s v="MU"/>
    <x v="1273"/>
    <x v="1273"/>
    <n v="48.26"/>
    <x v="2"/>
  </r>
  <r>
    <s v="MU"/>
    <x v="1274"/>
    <x v="1274"/>
    <n v="25.05"/>
    <x v="2"/>
  </r>
  <r>
    <s v="MU"/>
    <x v="1275"/>
    <x v="1275"/>
    <n v="45.2"/>
    <x v="2"/>
  </r>
  <r>
    <s v="MU"/>
    <x v="1276"/>
    <x v="1276"/>
    <n v="47.17"/>
    <x v="2"/>
  </r>
  <r>
    <s v="MU"/>
    <x v="1277"/>
    <x v="1277"/>
    <n v="28.66"/>
    <x v="2"/>
  </r>
  <r>
    <s v="MU"/>
    <x v="1278"/>
    <x v="1278"/>
    <n v="161.41"/>
    <x v="2"/>
  </r>
  <r>
    <s v="MU"/>
    <x v="1279"/>
    <x v="1279"/>
    <n v="33.92"/>
    <x v="2"/>
  </r>
  <r>
    <s v="MU"/>
    <x v="1280"/>
    <x v="1280"/>
    <n v="61.18"/>
    <x v="2"/>
  </r>
  <r>
    <s v="MU"/>
    <x v="1281"/>
    <x v="1281"/>
    <n v="140.33000000000001"/>
    <x v="2"/>
  </r>
  <r>
    <s v="MU"/>
    <x v="1282"/>
    <x v="1282"/>
    <n v="11.37"/>
    <x v="2"/>
  </r>
  <r>
    <s v="MU"/>
    <x v="1283"/>
    <x v="1283"/>
    <n v="2226.73"/>
    <x v="2"/>
  </r>
  <r>
    <s v="MU"/>
    <x v="1284"/>
    <x v="1284"/>
    <n v="47.36"/>
    <x v="2"/>
  </r>
  <r>
    <s v="MU"/>
    <x v="1285"/>
    <x v="1285"/>
    <n v="15.45"/>
    <x v="2"/>
  </r>
  <r>
    <s v="MU"/>
    <x v="1286"/>
    <x v="1286"/>
    <n v="97.32"/>
    <x v="2"/>
  </r>
  <r>
    <s v="MU"/>
    <x v="1287"/>
    <x v="1287"/>
    <n v="58.22"/>
    <x v="2"/>
  </r>
  <r>
    <s v="MU"/>
    <x v="1288"/>
    <x v="1288"/>
    <n v="53.38"/>
    <x v="2"/>
  </r>
  <r>
    <s v="MU"/>
    <x v="1289"/>
    <x v="1289"/>
    <n v="112.38"/>
    <x v="2"/>
  </r>
  <r>
    <s v="MU"/>
    <x v="1290"/>
    <x v="1290"/>
    <n v="9.69"/>
    <x v="2"/>
  </r>
  <r>
    <s v="MU"/>
    <x v="1291"/>
    <x v="1291"/>
    <n v="102.8"/>
    <x v="2"/>
  </r>
  <r>
    <s v="MU"/>
    <x v="1292"/>
    <x v="1292"/>
    <n v="11.23"/>
    <x v="2"/>
  </r>
  <r>
    <s v="MU"/>
    <x v="1293"/>
    <x v="1293"/>
    <n v="708.82"/>
    <x v="2"/>
  </r>
  <r>
    <s v="MU"/>
    <x v="1294"/>
    <x v="1294"/>
    <n v="87.26"/>
    <x v="2"/>
  </r>
  <r>
    <s v="MU"/>
    <x v="1295"/>
    <x v="1295"/>
    <n v="8.1"/>
    <x v="2"/>
  </r>
  <r>
    <s v="MU"/>
    <x v="1296"/>
    <x v="1296"/>
    <n v="39.14"/>
    <x v="2"/>
  </r>
  <r>
    <s v="MU"/>
    <x v="1297"/>
    <x v="1297"/>
    <n v="33.979999999999997"/>
    <x v="2"/>
  </r>
  <r>
    <s v="MU"/>
    <x v="1298"/>
    <x v="1298"/>
    <n v="8.51"/>
    <x v="2"/>
  </r>
  <r>
    <s v="MU"/>
    <x v="1299"/>
    <x v="1299"/>
    <n v="55.57"/>
    <x v="2"/>
  </r>
  <r>
    <s v="MU"/>
    <x v="1300"/>
    <x v="1300"/>
    <n v="44.59"/>
    <x v="2"/>
  </r>
  <r>
    <s v="MU"/>
    <x v="1301"/>
    <x v="1301"/>
    <n v="31.45"/>
    <x v="2"/>
  </r>
  <r>
    <s v="MU"/>
    <x v="1302"/>
    <x v="1302"/>
    <n v="24.3"/>
    <x v="2"/>
  </r>
  <r>
    <s v="MU"/>
    <x v="1303"/>
    <x v="1303"/>
    <n v="161.18"/>
    <x v="2"/>
  </r>
  <r>
    <s v="MU"/>
    <x v="1304"/>
    <x v="1304"/>
    <n v="15.19"/>
    <x v="2"/>
  </r>
  <r>
    <s v="MU"/>
    <x v="1305"/>
    <x v="1305"/>
    <n v="39.47"/>
    <x v="2"/>
  </r>
  <r>
    <s v="MU"/>
    <x v="1306"/>
    <x v="1306"/>
    <n v="10.49"/>
    <x v="2"/>
  </r>
  <r>
    <s v="MU"/>
    <x v="1307"/>
    <x v="1307"/>
    <n v="88.8"/>
    <x v="2"/>
  </r>
  <r>
    <s v="MU"/>
    <x v="1308"/>
    <x v="1308"/>
    <n v="46.34"/>
    <x v="2"/>
  </r>
  <r>
    <s v="MU"/>
    <x v="1309"/>
    <x v="1309"/>
    <n v="26.87"/>
    <x v="2"/>
  </r>
  <r>
    <s v="MU"/>
    <x v="1310"/>
    <x v="1310"/>
    <n v="159.88999999999999"/>
    <x v="2"/>
  </r>
  <r>
    <s v="MU"/>
    <x v="1311"/>
    <x v="1311"/>
    <n v="58.05"/>
    <x v="2"/>
  </r>
  <r>
    <s v="MU"/>
    <x v="1312"/>
    <x v="1312"/>
    <n v="60.79"/>
    <x v="2"/>
  </r>
  <r>
    <s v="MU"/>
    <x v="1313"/>
    <x v="1313"/>
    <n v="10.53"/>
    <x v="2"/>
  </r>
  <r>
    <s v="MU"/>
    <x v="1314"/>
    <x v="1314"/>
    <n v="26.76"/>
    <x v="2"/>
  </r>
  <r>
    <s v="MU"/>
    <x v="1315"/>
    <x v="1315"/>
    <n v="44.32"/>
    <x v="2"/>
  </r>
  <r>
    <s v="MU"/>
    <x v="1316"/>
    <x v="1316"/>
    <n v="60.29"/>
    <x v="2"/>
  </r>
  <r>
    <s v="MU"/>
    <x v="1317"/>
    <x v="1317"/>
    <n v="23.18"/>
    <x v="2"/>
  </r>
  <r>
    <s v="MU"/>
    <x v="1318"/>
    <x v="1318"/>
    <n v="59.78"/>
    <x v="2"/>
  </r>
  <r>
    <s v="MU"/>
    <x v="1319"/>
    <x v="1319"/>
    <n v="123.17"/>
    <x v="2"/>
  </r>
  <r>
    <s v="MU"/>
    <x v="1320"/>
    <x v="1320"/>
    <n v="12.13"/>
    <x v="2"/>
  </r>
  <r>
    <s v="MU"/>
    <x v="1321"/>
    <x v="1321"/>
    <n v="197.85"/>
    <x v="2"/>
  </r>
  <r>
    <s v="MU"/>
    <x v="1322"/>
    <x v="1322"/>
    <n v="59.7"/>
    <x v="2"/>
  </r>
  <r>
    <s v="MU"/>
    <x v="1323"/>
    <x v="1323"/>
    <n v="11.93"/>
    <x v="2"/>
  </r>
  <r>
    <s v="MU"/>
    <x v="1324"/>
    <x v="1324"/>
    <n v="42.51"/>
    <x v="2"/>
  </r>
  <r>
    <s v="MU"/>
    <x v="1325"/>
    <x v="1325"/>
    <n v="353.99"/>
    <x v="2"/>
  </r>
  <r>
    <s v="MU"/>
    <x v="1326"/>
    <x v="1326"/>
    <n v="40.44"/>
    <x v="2"/>
  </r>
  <r>
    <s v="MU"/>
    <x v="1327"/>
    <x v="1327"/>
    <n v="9.41"/>
    <x v="2"/>
  </r>
  <r>
    <s v="MU"/>
    <x v="1328"/>
    <x v="1328"/>
    <n v="23.43"/>
    <x v="2"/>
  </r>
  <r>
    <s v="MU"/>
    <x v="1329"/>
    <x v="1329"/>
    <n v="32.700000000000003"/>
    <x v="2"/>
  </r>
  <r>
    <s v="MU"/>
    <x v="1330"/>
    <x v="1330"/>
    <n v="67.48"/>
    <x v="2"/>
  </r>
  <r>
    <s v="MU"/>
    <x v="1331"/>
    <x v="1331"/>
    <n v="110.09"/>
    <x v="2"/>
  </r>
  <r>
    <s v="MU"/>
    <x v="1332"/>
    <x v="1332"/>
    <n v="52.02"/>
    <x v="2"/>
  </r>
  <r>
    <s v="MU"/>
    <x v="1333"/>
    <x v="1333"/>
    <n v="126.07"/>
    <x v="2"/>
  </r>
  <r>
    <s v="MU"/>
    <x v="1334"/>
    <x v="1334"/>
    <n v="41.7"/>
    <x v="2"/>
  </r>
  <r>
    <s v="MU"/>
    <x v="1335"/>
    <x v="1335"/>
    <n v="56.36"/>
    <x v="2"/>
  </r>
  <r>
    <s v="MU"/>
    <x v="1336"/>
    <x v="1336"/>
    <n v="42.38"/>
    <x v="2"/>
  </r>
  <r>
    <s v="MU"/>
    <x v="1337"/>
    <x v="1337"/>
    <n v="3970.27"/>
    <x v="2"/>
  </r>
  <r>
    <s v="MU"/>
    <x v="1338"/>
    <x v="1338"/>
    <n v="103.02"/>
    <x v="2"/>
  </r>
  <r>
    <s v="MU"/>
    <x v="1339"/>
    <x v="1339"/>
    <n v="35.83"/>
    <x v="2"/>
  </r>
  <r>
    <s v="MU"/>
    <x v="1340"/>
    <x v="1340"/>
    <n v="37.65"/>
    <x v="2"/>
  </r>
  <r>
    <s v="MU"/>
    <x v="1341"/>
    <x v="1341"/>
    <n v="127.21"/>
    <x v="2"/>
  </r>
  <r>
    <s v="MU"/>
    <x v="1342"/>
    <x v="1342"/>
    <n v="23.37"/>
    <x v="2"/>
  </r>
  <r>
    <s v="MU"/>
    <x v="1343"/>
    <x v="1343"/>
    <n v="24.99"/>
    <x v="2"/>
  </r>
  <r>
    <s v="MU"/>
    <x v="1344"/>
    <x v="1344"/>
    <n v="93.63"/>
    <x v="2"/>
  </r>
  <r>
    <s v="MU"/>
    <x v="1345"/>
    <x v="1345"/>
    <n v="256.24"/>
    <x v="2"/>
  </r>
  <r>
    <s v="MU"/>
    <x v="1346"/>
    <x v="1346"/>
    <n v="29.44"/>
    <x v="2"/>
  </r>
  <r>
    <s v="MU"/>
    <x v="1347"/>
    <x v="1347"/>
    <n v="25.76"/>
    <x v="2"/>
  </r>
  <r>
    <s v="MU"/>
    <x v="1348"/>
    <x v="1348"/>
    <n v="111.88"/>
    <x v="2"/>
  </r>
  <r>
    <s v="MU"/>
    <x v="1349"/>
    <x v="1349"/>
    <n v="133.9"/>
    <x v="2"/>
  </r>
  <r>
    <s v="MU"/>
    <x v="1350"/>
    <x v="1350"/>
    <n v="15.67"/>
    <x v="2"/>
  </r>
  <r>
    <s v="MU"/>
    <x v="1351"/>
    <x v="1351"/>
    <n v="35.15"/>
    <x v="2"/>
  </r>
  <r>
    <s v="MU"/>
    <x v="1352"/>
    <x v="1352"/>
    <n v="132.16999999999999"/>
    <x v="2"/>
  </r>
  <r>
    <s v="MU"/>
    <x v="1353"/>
    <x v="1353"/>
    <n v="29.64"/>
    <x v="2"/>
  </r>
  <r>
    <s v="MU"/>
    <x v="1354"/>
    <x v="1354"/>
    <n v="73.36"/>
    <x v="2"/>
  </r>
  <r>
    <s v="MU"/>
    <x v="1355"/>
    <x v="1355"/>
    <n v="138.55000000000001"/>
    <x v="2"/>
  </r>
  <r>
    <s v="MU"/>
    <x v="1356"/>
    <x v="1356"/>
    <n v="95.85"/>
    <x v="2"/>
  </r>
  <r>
    <s v="MU"/>
    <x v="1357"/>
    <x v="1357"/>
    <n v="67.52"/>
    <x v="2"/>
  </r>
  <r>
    <s v="MU"/>
    <x v="1358"/>
    <x v="1358"/>
    <n v="45.19"/>
    <x v="2"/>
  </r>
  <r>
    <s v="MU"/>
    <x v="1359"/>
    <x v="1359"/>
    <n v="125.16"/>
    <x v="2"/>
  </r>
  <r>
    <s v="MU"/>
    <x v="1360"/>
    <x v="1360"/>
    <n v="29.82"/>
    <x v="2"/>
  </r>
  <r>
    <s v="MU"/>
    <x v="1361"/>
    <x v="1361"/>
    <n v="77.459999999999994"/>
    <x v="2"/>
  </r>
  <r>
    <s v="MU"/>
    <x v="1362"/>
    <x v="1362"/>
    <n v="64.92"/>
    <x v="2"/>
  </r>
  <r>
    <s v="MU"/>
    <x v="1363"/>
    <x v="1363"/>
    <n v="182.81"/>
    <x v="2"/>
  </r>
  <r>
    <s v="MU"/>
    <x v="1364"/>
    <x v="1364"/>
    <n v="37.119999999999997"/>
    <x v="2"/>
  </r>
  <r>
    <s v="MU"/>
    <x v="1365"/>
    <x v="1365"/>
    <n v="32.520000000000003"/>
    <x v="2"/>
  </r>
  <r>
    <s v="MU"/>
    <x v="1366"/>
    <x v="1366"/>
    <n v="46.95"/>
    <x v="2"/>
  </r>
  <r>
    <s v="MU"/>
    <x v="1367"/>
    <x v="1367"/>
    <n v="44.24"/>
    <x v="2"/>
  </r>
  <r>
    <s v="MU"/>
    <x v="1368"/>
    <x v="1368"/>
    <n v="37.28"/>
    <x v="2"/>
  </r>
  <r>
    <s v="MU"/>
    <x v="1369"/>
    <x v="1369"/>
    <n v="204.41"/>
    <x v="2"/>
  </r>
  <r>
    <s v="MU"/>
    <x v="1370"/>
    <x v="1370"/>
    <n v="70.989999999999995"/>
    <x v="2"/>
  </r>
  <r>
    <s v="MU"/>
    <x v="1371"/>
    <x v="1371"/>
    <n v="13.53"/>
    <x v="2"/>
  </r>
  <r>
    <s v="MU"/>
    <x v="1372"/>
    <x v="1372"/>
    <n v="10.44"/>
    <x v="2"/>
  </r>
  <r>
    <s v="MU"/>
    <x v="1373"/>
    <x v="1373"/>
    <n v="11.38"/>
    <x v="2"/>
  </r>
  <r>
    <s v="MU"/>
    <x v="1374"/>
    <x v="1374"/>
    <n v="22.78"/>
    <x v="2"/>
  </r>
  <r>
    <s v="MU"/>
    <x v="1375"/>
    <x v="1375"/>
    <n v="8.2799999999999994"/>
    <x v="2"/>
  </r>
  <r>
    <s v="MU"/>
    <x v="1376"/>
    <x v="1376"/>
    <n v="19.96"/>
    <x v="2"/>
  </r>
  <r>
    <s v="MU"/>
    <x v="1377"/>
    <x v="1377"/>
    <n v="218.16"/>
    <x v="2"/>
  </r>
  <r>
    <s v="MU"/>
    <x v="1378"/>
    <x v="1378"/>
    <n v="20.5"/>
    <x v="2"/>
  </r>
  <r>
    <s v="MU"/>
    <x v="1379"/>
    <x v="1379"/>
    <n v="31.99"/>
    <x v="2"/>
  </r>
  <r>
    <s v="MU"/>
    <x v="1380"/>
    <x v="1380"/>
    <n v="20.440000000000001"/>
    <x v="2"/>
  </r>
  <r>
    <s v="MU"/>
    <x v="1381"/>
    <x v="1381"/>
    <n v="72.930000000000007"/>
    <x v="2"/>
  </r>
  <r>
    <s v="MU"/>
    <x v="1382"/>
    <x v="1382"/>
    <n v="28.49"/>
    <x v="2"/>
  </r>
  <r>
    <s v="MU"/>
    <x v="1383"/>
    <x v="1383"/>
    <n v="27.46"/>
    <x v="2"/>
  </r>
  <r>
    <s v="MU"/>
    <x v="1384"/>
    <x v="1384"/>
    <n v="119.17"/>
    <x v="2"/>
  </r>
  <r>
    <s v="MU"/>
    <x v="1385"/>
    <x v="1385"/>
    <n v="103.93"/>
    <x v="2"/>
  </r>
  <r>
    <s v="MU"/>
    <x v="1386"/>
    <x v="1386"/>
    <n v="130.27000000000001"/>
    <x v="2"/>
  </r>
  <r>
    <s v="MU"/>
    <x v="1387"/>
    <x v="1387"/>
    <n v="115.78"/>
    <x v="2"/>
  </r>
  <r>
    <s v="MU"/>
    <x v="1388"/>
    <x v="1388"/>
    <n v="123.35"/>
    <x v="2"/>
  </r>
  <r>
    <s v="MU"/>
    <x v="1389"/>
    <x v="1389"/>
    <n v="28"/>
    <x v="2"/>
  </r>
  <r>
    <s v="MU"/>
    <x v="1390"/>
    <x v="1390"/>
    <n v="39.18"/>
    <x v="2"/>
  </r>
  <r>
    <s v="MU"/>
    <x v="1391"/>
    <x v="1391"/>
    <n v="42.33"/>
    <x v="2"/>
  </r>
  <r>
    <s v="MU"/>
    <x v="1392"/>
    <x v="1392"/>
    <n v="36.32"/>
    <x v="2"/>
  </r>
  <r>
    <s v="MU"/>
    <x v="1393"/>
    <x v="1393"/>
    <n v="19.399999999999999"/>
    <x v="2"/>
  </r>
  <r>
    <s v="MU"/>
    <x v="1394"/>
    <x v="1394"/>
    <n v="57.29"/>
    <x v="2"/>
  </r>
  <r>
    <s v="MU"/>
    <x v="1395"/>
    <x v="1395"/>
    <n v="200.75"/>
    <x v="2"/>
  </r>
  <r>
    <s v="MU"/>
    <x v="1396"/>
    <x v="1396"/>
    <n v="118.33"/>
    <x v="2"/>
  </r>
  <r>
    <s v="MU"/>
    <x v="1397"/>
    <x v="1397"/>
    <n v="11.84"/>
    <x v="2"/>
  </r>
  <r>
    <s v="MU"/>
    <x v="1398"/>
    <x v="1398"/>
    <n v="97.49"/>
    <x v="2"/>
  </r>
  <r>
    <s v="MU"/>
    <x v="1399"/>
    <x v="1399"/>
    <n v="77.69"/>
    <x v="2"/>
  </r>
  <r>
    <s v="MU"/>
    <x v="1400"/>
    <x v="1400"/>
    <n v="34.32"/>
    <x v="2"/>
  </r>
  <r>
    <s v="MU"/>
    <x v="1401"/>
    <x v="1401"/>
    <n v="116.43"/>
    <x v="2"/>
  </r>
  <r>
    <s v="MU"/>
    <x v="1402"/>
    <x v="1402"/>
    <n v="117.1"/>
    <x v="2"/>
  </r>
  <r>
    <s v="MU"/>
    <x v="1403"/>
    <x v="1403"/>
    <n v="20.87"/>
    <x v="2"/>
  </r>
  <r>
    <s v="MU"/>
    <x v="1404"/>
    <x v="1404"/>
    <n v="32.35"/>
    <x v="2"/>
  </r>
  <r>
    <s v="MU"/>
    <x v="1405"/>
    <x v="1405"/>
    <n v="52.84"/>
    <x v="2"/>
  </r>
  <r>
    <s v="MU"/>
    <x v="1406"/>
    <x v="1406"/>
    <n v="18.739999999999998"/>
    <x v="2"/>
  </r>
  <r>
    <s v="MU"/>
    <x v="1407"/>
    <x v="1407"/>
    <n v="56.38"/>
    <x v="2"/>
  </r>
  <r>
    <s v="MU"/>
    <x v="1408"/>
    <x v="1408"/>
    <n v="35.25"/>
    <x v="2"/>
  </r>
  <r>
    <s v="MU"/>
    <x v="1409"/>
    <x v="1409"/>
    <n v="27.32"/>
    <x v="2"/>
  </r>
  <r>
    <s v="MU"/>
    <x v="1410"/>
    <x v="1410"/>
    <n v="27.78"/>
    <x v="2"/>
  </r>
  <r>
    <s v="MU"/>
    <x v="1411"/>
    <x v="1411"/>
    <n v="9.85"/>
    <x v="2"/>
  </r>
  <r>
    <s v="MU"/>
    <x v="1412"/>
    <x v="1412"/>
    <n v="33.94"/>
    <x v="2"/>
  </r>
  <r>
    <s v="MU"/>
    <x v="1413"/>
    <x v="1413"/>
    <n v="12.37"/>
    <x v="2"/>
  </r>
  <r>
    <s v="MU"/>
    <x v="1414"/>
    <x v="1414"/>
    <n v="18.170000000000002"/>
    <x v="2"/>
  </r>
  <r>
    <s v="MU"/>
    <x v="1415"/>
    <x v="1415"/>
    <n v="35.36"/>
    <x v="2"/>
  </r>
  <r>
    <s v="MU"/>
    <x v="1416"/>
    <x v="1416"/>
    <n v="208.62"/>
    <x v="2"/>
  </r>
  <r>
    <s v="MU"/>
    <x v="1417"/>
    <x v="1417"/>
    <n v="12.25"/>
    <x v="2"/>
  </r>
  <r>
    <s v="MU"/>
    <x v="1418"/>
    <x v="1418"/>
    <n v="13.26"/>
    <x v="2"/>
  </r>
  <r>
    <s v="MU"/>
    <x v="1419"/>
    <x v="1419"/>
    <n v="131.12"/>
    <x v="2"/>
  </r>
  <r>
    <s v="MU"/>
    <x v="1420"/>
    <x v="1420"/>
    <n v="21.67"/>
    <x v="2"/>
  </r>
  <r>
    <s v="MU"/>
    <x v="1421"/>
    <x v="1421"/>
    <n v="11.05"/>
    <x v="2"/>
  </r>
  <r>
    <s v="MU"/>
    <x v="1422"/>
    <x v="1422"/>
    <n v="15.23"/>
    <x v="2"/>
  </r>
  <r>
    <s v="MU"/>
    <x v="1423"/>
    <x v="1423"/>
    <n v="34.58"/>
    <x v="2"/>
  </r>
  <r>
    <s v="MU"/>
    <x v="1424"/>
    <x v="1424"/>
    <n v="6.89"/>
    <x v="2"/>
  </r>
  <r>
    <s v="MU"/>
    <x v="1425"/>
    <x v="1425"/>
    <n v="5.25"/>
    <x v="2"/>
  </r>
  <r>
    <s v="MU"/>
    <x v="1426"/>
    <x v="1426"/>
    <n v="21.35"/>
    <x v="2"/>
  </r>
  <r>
    <s v="MU"/>
    <x v="1427"/>
    <x v="1427"/>
    <n v="27.47"/>
    <x v="2"/>
  </r>
  <r>
    <s v="MU"/>
    <x v="1428"/>
    <x v="1428"/>
    <n v="5.62"/>
    <x v="2"/>
  </r>
  <r>
    <s v="MU"/>
    <x v="1429"/>
    <x v="1429"/>
    <n v="58.53"/>
    <x v="2"/>
  </r>
  <r>
    <s v="MU"/>
    <x v="1430"/>
    <x v="1430"/>
    <n v="27.76"/>
    <x v="2"/>
  </r>
  <r>
    <s v="MU"/>
    <x v="1431"/>
    <x v="1431"/>
    <n v="21.61"/>
    <x v="2"/>
  </r>
  <r>
    <s v="MU"/>
    <x v="1432"/>
    <x v="1432"/>
    <n v="21.1"/>
    <x v="2"/>
  </r>
  <r>
    <s v="MU"/>
    <x v="1433"/>
    <x v="1433"/>
    <n v="6.69"/>
    <x v="2"/>
  </r>
  <r>
    <s v="MU"/>
    <x v="1434"/>
    <x v="1434"/>
    <n v="19.38"/>
    <x v="2"/>
  </r>
  <r>
    <s v="MU"/>
    <x v="1435"/>
    <x v="1435"/>
    <n v="9.06"/>
    <x v="2"/>
  </r>
  <r>
    <s v="MU"/>
    <x v="1436"/>
    <x v="1436"/>
    <n v="14"/>
    <x v="2"/>
  </r>
  <r>
    <s v="MU"/>
    <x v="1437"/>
    <x v="1437"/>
    <n v="76.459999999999994"/>
    <x v="2"/>
  </r>
  <r>
    <s v="MU"/>
    <x v="1438"/>
    <x v="1438"/>
    <n v="238.07"/>
    <x v="2"/>
  </r>
  <r>
    <s v="MU"/>
    <x v="1439"/>
    <x v="1439"/>
    <n v="7.06"/>
    <x v="2"/>
  </r>
  <r>
    <s v="MU"/>
    <x v="1440"/>
    <x v="1440"/>
    <n v="163.56"/>
    <x v="2"/>
  </r>
  <r>
    <s v="MU"/>
    <x v="1441"/>
    <x v="1441"/>
    <n v="39.17"/>
    <x v="2"/>
  </r>
  <r>
    <s v="MU"/>
    <x v="1442"/>
    <x v="1442"/>
    <n v="19.5"/>
    <x v="2"/>
  </r>
  <r>
    <s v="MU"/>
    <x v="1443"/>
    <x v="1443"/>
    <n v="97.67"/>
    <x v="2"/>
  </r>
  <r>
    <s v="MU"/>
    <x v="1444"/>
    <x v="1444"/>
    <n v="45.72"/>
    <x v="2"/>
  </r>
  <r>
    <s v="MU"/>
    <x v="1445"/>
    <x v="1445"/>
    <n v="123.7"/>
    <x v="2"/>
  </r>
  <r>
    <s v="MU"/>
    <x v="1446"/>
    <x v="1446"/>
    <n v="75.08"/>
    <x v="2"/>
  </r>
  <r>
    <s v="MU"/>
    <x v="1447"/>
    <x v="1447"/>
    <n v="155.72"/>
    <x v="2"/>
  </r>
  <r>
    <s v="MU"/>
    <x v="1448"/>
    <x v="1448"/>
    <n v="132.94"/>
    <x v="2"/>
  </r>
  <r>
    <s v="MU"/>
    <x v="1449"/>
    <x v="1449"/>
    <n v="114.89"/>
    <x v="2"/>
  </r>
  <r>
    <s v="MU"/>
    <x v="1450"/>
    <x v="1450"/>
    <n v="24.16"/>
    <x v="2"/>
  </r>
  <r>
    <s v="MU"/>
    <x v="1451"/>
    <x v="1451"/>
    <n v="22.71"/>
    <x v="2"/>
  </r>
  <r>
    <s v="MU"/>
    <x v="1452"/>
    <x v="1452"/>
    <n v="92.33"/>
    <x v="2"/>
  </r>
  <r>
    <s v="MU"/>
    <x v="1453"/>
    <x v="1453"/>
    <n v="20.6"/>
    <x v="2"/>
  </r>
  <r>
    <s v="MU"/>
    <x v="1454"/>
    <x v="1454"/>
    <n v="32.659999999999997"/>
    <x v="2"/>
  </r>
  <r>
    <s v="MU"/>
    <x v="1455"/>
    <x v="1455"/>
    <n v="22.39"/>
    <x v="2"/>
  </r>
  <r>
    <s v="MU"/>
    <x v="1456"/>
    <x v="1456"/>
    <n v="58.88"/>
    <x v="2"/>
  </r>
  <r>
    <s v="MU"/>
    <x v="1457"/>
    <x v="1457"/>
    <n v="94.12"/>
    <x v="2"/>
  </r>
  <r>
    <s v="MU"/>
    <x v="1458"/>
    <x v="1458"/>
    <n v="33.92"/>
    <x v="2"/>
  </r>
  <r>
    <s v="MU"/>
    <x v="1459"/>
    <x v="1459"/>
    <n v="44.09"/>
    <x v="2"/>
  </r>
  <r>
    <s v="MU"/>
    <x v="1460"/>
    <x v="1460"/>
    <n v="50.92"/>
    <x v="2"/>
  </r>
  <r>
    <s v="MU"/>
    <x v="1461"/>
    <x v="1461"/>
    <n v="49.17"/>
    <x v="2"/>
  </r>
  <r>
    <s v="MU"/>
    <x v="1462"/>
    <x v="1462"/>
    <n v="13.95"/>
    <x v="2"/>
  </r>
  <r>
    <s v="MU"/>
    <x v="1463"/>
    <x v="1463"/>
    <n v="33.07"/>
    <x v="2"/>
  </r>
  <r>
    <s v="MU"/>
    <x v="1464"/>
    <x v="1464"/>
    <n v="20.86"/>
    <x v="2"/>
  </r>
  <r>
    <s v="MU"/>
    <x v="1465"/>
    <x v="1465"/>
    <n v="779.07"/>
    <x v="2"/>
  </r>
  <r>
    <s v="MU"/>
    <x v="1466"/>
    <x v="1466"/>
    <n v="106.54"/>
    <x v="2"/>
  </r>
  <r>
    <s v="MU"/>
    <x v="1467"/>
    <x v="1467"/>
    <n v="12.53"/>
    <x v="2"/>
  </r>
  <r>
    <s v="MU"/>
    <x v="1468"/>
    <x v="1468"/>
    <n v="118.68"/>
    <x v="2"/>
  </r>
  <r>
    <s v="MU"/>
    <x v="1469"/>
    <x v="1469"/>
    <n v="49.74"/>
    <x v="2"/>
  </r>
  <r>
    <s v="MU"/>
    <x v="1470"/>
    <x v="1470"/>
    <n v="46.89"/>
    <x v="2"/>
  </r>
  <r>
    <s v="MU"/>
    <x v="1471"/>
    <x v="1471"/>
    <n v="63.2"/>
    <x v="2"/>
  </r>
  <r>
    <s v="MU"/>
    <x v="1472"/>
    <x v="1472"/>
    <n v="131.03"/>
    <x v="2"/>
  </r>
  <r>
    <s v="MU"/>
    <x v="1473"/>
    <x v="1473"/>
    <n v="45.92"/>
    <x v="2"/>
  </r>
  <r>
    <s v="MU"/>
    <x v="1474"/>
    <x v="1474"/>
    <n v="78.05"/>
    <x v="2"/>
  </r>
  <r>
    <s v="MU"/>
    <x v="1475"/>
    <x v="1475"/>
    <n v="86.72"/>
    <x v="2"/>
  </r>
  <r>
    <s v="MU"/>
    <x v="1476"/>
    <x v="1476"/>
    <n v="199.7"/>
    <x v="2"/>
  </r>
  <r>
    <s v="MU"/>
    <x v="1477"/>
    <x v="1477"/>
    <n v="41.76"/>
    <x v="2"/>
  </r>
  <r>
    <s v="MU"/>
    <x v="1478"/>
    <x v="1478"/>
    <n v="226.04"/>
    <x v="2"/>
  </r>
  <r>
    <s v="MU"/>
    <x v="1479"/>
    <x v="1479"/>
    <n v="103.36"/>
    <x v="2"/>
  </r>
  <r>
    <s v="MU"/>
    <x v="1480"/>
    <x v="1480"/>
    <n v="171.87"/>
    <x v="2"/>
  </r>
  <r>
    <s v="MU"/>
    <x v="1481"/>
    <x v="1481"/>
    <n v="141.88"/>
    <x v="2"/>
  </r>
  <r>
    <s v="MU"/>
    <x v="1482"/>
    <x v="1482"/>
    <n v="10"/>
    <x v="2"/>
  </r>
  <r>
    <s v="MU"/>
    <x v="1483"/>
    <x v="1483"/>
    <n v="122.8"/>
    <x v="2"/>
  </r>
  <r>
    <s v="MU"/>
    <x v="1484"/>
    <x v="1484"/>
    <n v="9.0299999999999994"/>
    <x v="2"/>
  </r>
  <r>
    <s v="MU"/>
    <x v="1485"/>
    <x v="1485"/>
    <n v="125.23"/>
    <x v="2"/>
  </r>
  <r>
    <s v="MU"/>
    <x v="1486"/>
    <x v="1486"/>
    <n v="21.26"/>
    <x v="2"/>
  </r>
  <r>
    <s v="MU"/>
    <x v="1487"/>
    <x v="1487"/>
    <n v="55.91"/>
    <x v="2"/>
  </r>
  <r>
    <s v="MU"/>
    <x v="1488"/>
    <x v="1488"/>
    <n v="167.91"/>
    <x v="2"/>
  </r>
  <r>
    <s v="MU"/>
    <x v="1489"/>
    <x v="1489"/>
    <n v="95.31"/>
    <x v="2"/>
  </r>
  <r>
    <s v="MU"/>
    <x v="1490"/>
    <x v="1490"/>
    <n v="56.82"/>
    <x v="2"/>
  </r>
  <r>
    <s v="MU"/>
    <x v="1491"/>
    <x v="1491"/>
    <n v="72.8"/>
    <x v="2"/>
  </r>
  <r>
    <s v="MU"/>
    <x v="1492"/>
    <x v="1492"/>
    <n v="63.81"/>
    <x v="2"/>
  </r>
  <r>
    <s v="MU"/>
    <x v="1493"/>
    <x v="1493"/>
    <n v="137.44"/>
    <x v="2"/>
  </r>
  <r>
    <s v="MU"/>
    <x v="1494"/>
    <x v="1494"/>
    <n v="38.979999999999997"/>
    <x v="2"/>
  </r>
  <r>
    <s v="MU"/>
    <x v="1495"/>
    <x v="1495"/>
    <n v="456.77"/>
    <x v="2"/>
  </r>
  <r>
    <s v="MU"/>
    <x v="1496"/>
    <x v="1496"/>
    <n v="18.260000000000002"/>
    <x v="2"/>
  </r>
  <r>
    <s v="MU"/>
    <x v="1497"/>
    <x v="1497"/>
    <n v="111.01"/>
    <x v="2"/>
  </r>
  <r>
    <s v="MU"/>
    <x v="1498"/>
    <x v="1498"/>
    <n v="97.74"/>
    <x v="2"/>
  </r>
  <r>
    <s v="MU"/>
    <x v="1499"/>
    <x v="1499"/>
    <n v="90.97"/>
    <x v="2"/>
  </r>
  <r>
    <s v="MU"/>
    <x v="1500"/>
    <x v="1500"/>
    <n v="29.16"/>
    <x v="2"/>
  </r>
  <r>
    <s v="MU"/>
    <x v="1501"/>
    <x v="1501"/>
    <n v="2879.35"/>
    <x v="2"/>
  </r>
  <r>
    <s v="MU"/>
    <x v="1502"/>
    <x v="1502"/>
    <n v="241.9"/>
    <x v="2"/>
  </r>
  <r>
    <s v="MU"/>
    <x v="1503"/>
    <x v="1503"/>
    <n v="198.13"/>
    <x v="2"/>
  </r>
  <r>
    <s v="MU"/>
    <x v="1504"/>
    <x v="1504"/>
    <n v="57.49"/>
    <x v="2"/>
  </r>
  <r>
    <s v="MU"/>
    <x v="1505"/>
    <x v="1505"/>
    <n v="54.39"/>
    <x v="2"/>
  </r>
  <r>
    <s v="MU"/>
    <x v="1506"/>
    <x v="1506"/>
    <n v="43.58"/>
    <x v="2"/>
  </r>
  <r>
    <s v="MU"/>
    <x v="1507"/>
    <x v="1507"/>
    <n v="12.18"/>
    <x v="2"/>
  </r>
  <r>
    <s v="MU"/>
    <x v="1508"/>
    <x v="1508"/>
    <n v="539.35"/>
    <x v="2"/>
  </r>
  <r>
    <s v="MU"/>
    <x v="1509"/>
    <x v="1509"/>
    <n v="409.52"/>
    <x v="2"/>
  </r>
  <r>
    <s v="MU"/>
    <x v="1510"/>
    <x v="1510"/>
    <n v="111.91"/>
    <x v="2"/>
  </r>
  <r>
    <s v="MU"/>
    <x v="1511"/>
    <x v="1511"/>
    <n v="154.16"/>
    <x v="2"/>
  </r>
  <r>
    <s v="MU"/>
    <x v="1512"/>
    <x v="1512"/>
    <n v="70.709999999999994"/>
    <x v="2"/>
  </r>
  <r>
    <s v="MU"/>
    <x v="1513"/>
    <x v="1513"/>
    <n v="263.22000000000003"/>
    <x v="2"/>
  </r>
  <r>
    <s v="MU"/>
    <x v="1514"/>
    <x v="1514"/>
    <n v="242.32"/>
    <x v="2"/>
  </r>
  <r>
    <s v="MU"/>
    <x v="1515"/>
    <x v="1515"/>
    <n v="274.27"/>
    <x v="2"/>
  </r>
  <r>
    <s v="MU"/>
    <x v="1516"/>
    <x v="1516"/>
    <n v="53.91"/>
    <x v="2"/>
  </r>
  <r>
    <s v="MU"/>
    <x v="1517"/>
    <x v="1517"/>
    <n v="99.15"/>
    <x v="2"/>
  </r>
  <r>
    <s v="MU"/>
    <x v="1518"/>
    <x v="1518"/>
    <n v="54.48"/>
    <x v="2"/>
  </r>
  <r>
    <s v="MU"/>
    <x v="1519"/>
    <x v="1519"/>
    <n v="247.15"/>
    <x v="2"/>
  </r>
  <r>
    <s v="MU"/>
    <x v="1520"/>
    <x v="1520"/>
    <n v="26.85"/>
    <x v="2"/>
  </r>
  <r>
    <s v="MU"/>
    <x v="1521"/>
    <x v="1521"/>
    <n v="11.17"/>
    <x v="2"/>
  </r>
  <r>
    <s v="MU"/>
    <x v="1522"/>
    <x v="1522"/>
    <n v="174.82"/>
    <x v="2"/>
  </r>
  <r>
    <s v="MU"/>
    <x v="1523"/>
    <x v="1523"/>
    <n v="23.82"/>
    <x v="2"/>
  </r>
  <r>
    <s v="MU"/>
    <x v="1524"/>
    <x v="1524"/>
    <n v="198.9"/>
    <x v="2"/>
  </r>
  <r>
    <s v="MU"/>
    <x v="1525"/>
    <x v="1525"/>
    <n v="170.19"/>
    <x v="2"/>
  </r>
  <r>
    <s v="MU"/>
    <x v="1526"/>
    <x v="1526"/>
    <n v="162.41999999999999"/>
    <x v="2"/>
  </r>
  <r>
    <s v="MU"/>
    <x v="1527"/>
    <x v="1527"/>
    <n v="20.440000000000001"/>
    <x v="2"/>
  </r>
  <r>
    <s v="MU"/>
    <x v="1528"/>
    <x v="1528"/>
    <n v="8.36"/>
    <x v="2"/>
  </r>
  <r>
    <s v="MU"/>
    <x v="1529"/>
    <x v="1529"/>
    <n v="64.11"/>
    <x v="2"/>
  </r>
  <r>
    <s v="MU"/>
    <x v="1530"/>
    <x v="1530"/>
    <n v="70.66"/>
    <x v="2"/>
  </r>
  <r>
    <s v="MU"/>
    <x v="1531"/>
    <x v="1531"/>
    <n v="310.77"/>
    <x v="2"/>
  </r>
  <r>
    <s v="MU"/>
    <x v="1532"/>
    <x v="1532"/>
    <n v="125.04"/>
    <x v="2"/>
  </r>
  <r>
    <s v="MU"/>
    <x v="1533"/>
    <x v="1533"/>
    <n v="181.98"/>
    <x v="2"/>
  </r>
  <r>
    <s v="MU"/>
    <x v="1534"/>
    <x v="1534"/>
    <n v="13.35"/>
    <x v="2"/>
  </r>
  <r>
    <s v="MU"/>
    <x v="1535"/>
    <x v="1535"/>
    <n v="170.52"/>
    <x v="2"/>
  </r>
  <r>
    <s v="MU"/>
    <x v="1536"/>
    <x v="1536"/>
    <n v="27.03"/>
    <x v="2"/>
  </r>
  <r>
    <s v="MU"/>
    <x v="1537"/>
    <x v="1537"/>
    <n v="14.13"/>
    <x v="2"/>
  </r>
  <r>
    <s v="MU"/>
    <x v="1538"/>
    <x v="1538"/>
    <n v="37.659999999999997"/>
    <x v="2"/>
  </r>
  <r>
    <s v="MU"/>
    <x v="1539"/>
    <x v="1539"/>
    <n v="375.38"/>
    <x v="2"/>
  </r>
  <r>
    <s v="MU"/>
    <x v="1540"/>
    <x v="1540"/>
    <n v="13.22"/>
    <x v="2"/>
  </r>
  <r>
    <s v="MU"/>
    <x v="1541"/>
    <x v="1541"/>
    <n v="20.79"/>
    <x v="2"/>
  </r>
  <r>
    <s v="MU"/>
    <x v="1542"/>
    <x v="1542"/>
    <n v="19.559999999999999"/>
    <x v="2"/>
  </r>
  <r>
    <s v="MU"/>
    <x v="1543"/>
    <x v="1543"/>
    <n v="189.6"/>
    <x v="2"/>
  </r>
  <r>
    <s v="MU"/>
    <x v="1544"/>
    <x v="1544"/>
    <n v="41.8"/>
    <x v="2"/>
  </r>
  <r>
    <s v="MU"/>
    <x v="1545"/>
    <x v="1545"/>
    <n v="9.9600000000000009"/>
    <x v="2"/>
  </r>
  <r>
    <s v="MU"/>
    <x v="1546"/>
    <x v="1546"/>
    <n v="30.75"/>
    <x v="2"/>
  </r>
  <r>
    <s v="MU"/>
    <x v="1547"/>
    <x v="1547"/>
    <n v="371"/>
    <x v="2"/>
  </r>
  <r>
    <s v="MU"/>
    <x v="1548"/>
    <x v="1548"/>
    <n v="114.92"/>
    <x v="2"/>
  </r>
  <r>
    <s v="MU"/>
    <x v="1549"/>
    <x v="1549"/>
    <n v="33.479999999999997"/>
    <x v="2"/>
  </r>
  <r>
    <s v="MU"/>
    <x v="1550"/>
    <x v="1550"/>
    <n v="375.15"/>
    <x v="2"/>
  </r>
  <r>
    <s v="MU"/>
    <x v="1551"/>
    <x v="1551"/>
    <n v="101.72"/>
    <x v="2"/>
  </r>
  <r>
    <s v="MU"/>
    <x v="1552"/>
    <x v="1552"/>
    <n v="2489.2800000000002"/>
    <x v="2"/>
  </r>
  <r>
    <s v="MU"/>
    <x v="1553"/>
    <x v="1553"/>
    <n v="117.5"/>
    <x v="2"/>
  </r>
  <r>
    <s v="MU"/>
    <x v="1554"/>
    <x v="1554"/>
    <n v="22.17"/>
    <x v="2"/>
  </r>
  <r>
    <s v="MU"/>
    <x v="1555"/>
    <x v="1555"/>
    <n v="50.46"/>
    <x v="2"/>
  </r>
  <r>
    <s v="MU"/>
    <x v="1556"/>
    <x v="1556"/>
    <n v="206.68"/>
    <x v="2"/>
  </r>
  <r>
    <s v="MU"/>
    <x v="1557"/>
    <x v="1557"/>
    <n v="108.24"/>
    <x v="2"/>
  </r>
  <r>
    <s v="MU"/>
    <x v="1558"/>
    <x v="1558"/>
    <n v="95.56"/>
    <x v="2"/>
  </r>
  <r>
    <s v="MU"/>
    <x v="1559"/>
    <x v="1559"/>
    <n v="146.22"/>
    <x v="2"/>
  </r>
  <r>
    <s v="MU"/>
    <x v="1560"/>
    <x v="1560"/>
    <n v="92.06"/>
    <x v="2"/>
  </r>
  <r>
    <s v="MU"/>
    <x v="1561"/>
    <x v="1561"/>
    <n v="258.10000000000002"/>
    <x v="2"/>
  </r>
  <r>
    <s v="MU"/>
    <x v="1562"/>
    <x v="1562"/>
    <n v="338.55"/>
    <x v="2"/>
  </r>
  <r>
    <s v="MU"/>
    <x v="1563"/>
    <x v="1563"/>
    <n v="60.04"/>
    <x v="2"/>
  </r>
  <r>
    <s v="MU"/>
    <x v="1564"/>
    <x v="1564"/>
    <n v="62.57"/>
    <x v="2"/>
  </r>
  <r>
    <s v="MU"/>
    <x v="1565"/>
    <x v="1565"/>
    <n v="13.02"/>
    <x v="2"/>
  </r>
  <r>
    <s v="MU"/>
    <x v="1566"/>
    <x v="1566"/>
    <n v="209.32"/>
    <x v="2"/>
  </r>
  <r>
    <s v="MU"/>
    <x v="1567"/>
    <x v="1567"/>
    <n v="206.44"/>
    <x v="2"/>
  </r>
  <r>
    <s v="MU"/>
    <x v="1568"/>
    <x v="1568"/>
    <n v="221"/>
    <x v="2"/>
  </r>
  <r>
    <s v="MU"/>
    <x v="1569"/>
    <x v="1569"/>
    <n v="183.92"/>
    <x v="2"/>
  </r>
  <r>
    <s v="MU"/>
    <x v="1570"/>
    <x v="1570"/>
    <n v="68.94"/>
    <x v="2"/>
  </r>
  <r>
    <s v="MU"/>
    <x v="1571"/>
    <x v="1571"/>
    <n v="46.83"/>
    <x v="2"/>
  </r>
  <r>
    <s v="MU"/>
    <x v="1572"/>
    <x v="1572"/>
    <n v="17.239999999999998"/>
    <x v="2"/>
  </r>
  <r>
    <s v="MU"/>
    <x v="1573"/>
    <x v="1573"/>
    <n v="284.72000000000003"/>
    <x v="2"/>
  </r>
  <r>
    <s v="MU"/>
    <x v="1574"/>
    <x v="1574"/>
    <n v="234.72"/>
    <x v="2"/>
  </r>
  <r>
    <s v="MU"/>
    <x v="1575"/>
    <x v="1575"/>
    <n v="8474"/>
    <x v="2"/>
  </r>
  <r>
    <s v="MU"/>
    <x v="1576"/>
    <x v="1576"/>
    <n v="157.43"/>
    <x v="2"/>
  </r>
  <r>
    <s v="MU"/>
    <x v="1577"/>
    <x v="1577"/>
    <n v="24.54"/>
    <x v="2"/>
  </r>
  <r>
    <s v="MU"/>
    <x v="1578"/>
    <x v="1578"/>
    <n v="27.4"/>
    <x v="2"/>
  </r>
  <r>
    <s v="MU"/>
    <x v="1579"/>
    <x v="1579"/>
    <n v="160.82"/>
    <x v="2"/>
  </r>
  <r>
    <s v="MU"/>
    <x v="1580"/>
    <x v="1580"/>
    <n v="41.65"/>
    <x v="2"/>
  </r>
  <r>
    <s v="MU"/>
    <x v="1581"/>
    <x v="1581"/>
    <n v="60.43"/>
    <x v="2"/>
  </r>
  <r>
    <s v="MU"/>
    <x v="1582"/>
    <x v="1582"/>
    <n v="65.81"/>
    <x v="2"/>
  </r>
  <r>
    <s v="MU"/>
    <x v="1583"/>
    <x v="1583"/>
    <n v="7.13"/>
    <x v="2"/>
  </r>
  <r>
    <s v="MU"/>
    <x v="1584"/>
    <x v="1584"/>
    <n v="86.61"/>
    <x v="2"/>
  </r>
  <r>
    <s v="MU"/>
    <x v="1585"/>
    <x v="1585"/>
    <n v="210.14"/>
    <x v="2"/>
  </r>
  <r>
    <s v="MU"/>
    <x v="1586"/>
    <x v="1586"/>
    <n v="3529.97"/>
    <x v="2"/>
  </r>
  <r>
    <s v="MU"/>
    <x v="1587"/>
    <x v="1587"/>
    <n v="24.71"/>
    <x v="2"/>
  </r>
  <r>
    <s v="MU"/>
    <x v="1588"/>
    <x v="1588"/>
    <n v="65.33"/>
    <x v="2"/>
  </r>
  <r>
    <s v="MU"/>
    <x v="1589"/>
    <x v="1589"/>
    <n v="32.33"/>
    <x v="2"/>
  </r>
  <r>
    <s v="MU"/>
    <x v="1590"/>
    <x v="1590"/>
    <n v="84.79"/>
    <x v="2"/>
  </r>
  <r>
    <s v="MU"/>
    <x v="1591"/>
    <x v="1591"/>
    <n v="51.19"/>
    <x v="2"/>
  </r>
  <r>
    <s v="MU"/>
    <x v="1592"/>
    <x v="1592"/>
    <n v="114.88"/>
    <x v="2"/>
  </r>
  <r>
    <s v="MU"/>
    <x v="1593"/>
    <x v="1593"/>
    <n v="122.31"/>
    <x v="2"/>
  </r>
  <r>
    <s v="MU"/>
    <x v="1594"/>
    <x v="1594"/>
    <n v="77.739999999999995"/>
    <x v="2"/>
  </r>
  <r>
    <s v="MU"/>
    <x v="1595"/>
    <x v="1595"/>
    <n v="31.11"/>
    <x v="2"/>
  </r>
  <r>
    <s v="MU"/>
    <x v="1596"/>
    <x v="1596"/>
    <n v="6803.6"/>
    <x v="2"/>
  </r>
  <r>
    <s v="MU"/>
    <x v="1597"/>
    <x v="1597"/>
    <n v="65.73"/>
    <x v="2"/>
  </r>
  <r>
    <s v="MU"/>
    <x v="1598"/>
    <x v="1598"/>
    <n v="115.71"/>
    <x v="2"/>
  </r>
  <r>
    <s v="MU"/>
    <x v="1599"/>
    <x v="1599"/>
    <n v="87.97"/>
    <x v="2"/>
  </r>
  <r>
    <s v="MU"/>
    <x v="1600"/>
    <x v="1600"/>
    <n v="57.16"/>
    <x v="2"/>
  </r>
  <r>
    <s v="MU"/>
    <x v="1601"/>
    <x v="1601"/>
    <n v="65.66"/>
    <x v="2"/>
  </r>
  <r>
    <s v="MU"/>
    <x v="1602"/>
    <x v="1602"/>
    <n v="37.159999999999997"/>
    <x v="2"/>
  </r>
  <r>
    <s v="MU"/>
    <x v="1603"/>
    <x v="1603"/>
    <n v="55"/>
    <x v="2"/>
  </r>
  <r>
    <s v="MU"/>
    <x v="1604"/>
    <x v="1604"/>
    <n v="69.48"/>
    <x v="2"/>
  </r>
  <r>
    <s v="MU"/>
    <x v="1605"/>
    <x v="1605"/>
    <n v="11.11"/>
    <x v="2"/>
  </r>
  <r>
    <s v="MU"/>
    <x v="1606"/>
    <x v="1606"/>
    <n v="100.64"/>
    <x v="2"/>
  </r>
  <r>
    <s v="MU"/>
    <x v="1607"/>
    <x v="1607"/>
    <n v="293.02999999999997"/>
    <x v="2"/>
  </r>
  <r>
    <s v="MU"/>
    <x v="1608"/>
    <x v="1608"/>
    <n v="12.04"/>
    <x v="2"/>
  </r>
  <r>
    <s v="MU"/>
    <x v="1609"/>
    <x v="1609"/>
    <n v="13.52"/>
    <x v="2"/>
  </r>
  <r>
    <s v="MU"/>
    <x v="1610"/>
    <x v="1610"/>
    <n v="152.07"/>
    <x v="2"/>
  </r>
  <r>
    <s v="MU"/>
    <x v="1611"/>
    <x v="1611"/>
    <n v="51.14"/>
    <x v="2"/>
  </r>
  <r>
    <s v="MU"/>
    <x v="1612"/>
    <x v="1612"/>
    <n v="81.709999999999994"/>
    <x v="2"/>
  </r>
  <r>
    <s v="MU"/>
    <x v="1613"/>
    <x v="1613"/>
    <n v="68.760000000000005"/>
    <x v="2"/>
  </r>
  <r>
    <s v="MU"/>
    <x v="1614"/>
    <x v="1614"/>
    <n v="97.07"/>
    <x v="2"/>
  </r>
  <r>
    <s v="MU"/>
    <x v="1615"/>
    <x v="1615"/>
    <n v="92.21"/>
    <x v="2"/>
  </r>
  <r>
    <s v="MU"/>
    <x v="1616"/>
    <x v="1616"/>
    <n v="88.12"/>
    <x v="2"/>
  </r>
  <r>
    <s v="MU"/>
    <x v="1617"/>
    <x v="1617"/>
    <n v="272.10000000000002"/>
    <x v="2"/>
  </r>
  <r>
    <s v="MU"/>
    <x v="1618"/>
    <x v="1618"/>
    <n v="23.64"/>
    <x v="2"/>
  </r>
  <r>
    <s v="MU"/>
    <x v="1619"/>
    <x v="1619"/>
    <n v="40.049999999999997"/>
    <x v="2"/>
  </r>
  <r>
    <s v="MU"/>
    <x v="1620"/>
    <x v="1620"/>
    <n v="421.9"/>
    <x v="2"/>
  </r>
  <r>
    <s v="MU"/>
    <x v="1621"/>
    <x v="1621"/>
    <n v="148.16999999999999"/>
    <x v="2"/>
  </r>
  <r>
    <s v="MU"/>
    <x v="1622"/>
    <x v="1622"/>
    <n v="30.95"/>
    <x v="2"/>
  </r>
  <r>
    <s v="MU"/>
    <x v="1623"/>
    <x v="1623"/>
    <n v="11.86"/>
    <x v="2"/>
  </r>
  <r>
    <s v="MU"/>
    <x v="1624"/>
    <x v="1624"/>
    <n v="13.55"/>
    <x v="2"/>
  </r>
  <r>
    <s v="MU"/>
    <x v="1625"/>
    <x v="1625"/>
    <n v="100.44"/>
    <x v="2"/>
  </r>
  <r>
    <s v="MU"/>
    <x v="1626"/>
    <x v="1626"/>
    <n v="26.07"/>
    <x v="2"/>
  </r>
  <r>
    <s v="MU"/>
    <x v="1627"/>
    <x v="1627"/>
    <n v="37.65"/>
    <x v="2"/>
  </r>
  <r>
    <s v="MU"/>
    <x v="1628"/>
    <x v="1628"/>
    <n v="253.54"/>
    <x v="2"/>
  </r>
  <r>
    <s v="MU"/>
    <x v="1629"/>
    <x v="1629"/>
    <n v="70.900000000000006"/>
    <x v="2"/>
  </r>
  <r>
    <s v="MU"/>
    <x v="1630"/>
    <x v="1630"/>
    <n v="60.36"/>
    <x v="2"/>
  </r>
  <r>
    <s v="MU"/>
    <x v="1631"/>
    <x v="1631"/>
    <n v="18.899999999999999"/>
    <x v="2"/>
  </r>
  <r>
    <s v="MU"/>
    <x v="1632"/>
    <x v="1632"/>
    <n v="110.23"/>
    <x v="2"/>
  </r>
  <r>
    <s v="MU"/>
    <x v="1633"/>
    <x v="1633"/>
    <n v="52.06"/>
    <x v="2"/>
  </r>
  <r>
    <s v="MU"/>
    <x v="1634"/>
    <x v="1634"/>
    <n v="43"/>
    <x v="2"/>
  </r>
  <r>
    <s v="MU"/>
    <x v="1635"/>
    <x v="1635"/>
    <n v="27.99"/>
    <x v="2"/>
  </r>
  <r>
    <s v="MU"/>
    <x v="1636"/>
    <x v="1636"/>
    <n v="160.41"/>
    <x v="2"/>
  </r>
  <r>
    <s v="MU"/>
    <x v="1637"/>
    <x v="1637"/>
    <n v="1600.41"/>
    <x v="2"/>
  </r>
  <r>
    <s v="MU"/>
    <x v="1638"/>
    <x v="1638"/>
    <n v="100.98"/>
    <x v="2"/>
  </r>
  <r>
    <s v="MU"/>
    <x v="1639"/>
    <x v="1639"/>
    <n v="102.52"/>
    <x v="2"/>
  </r>
  <r>
    <s v="MU"/>
    <x v="1640"/>
    <x v="1640"/>
    <n v="76.78"/>
    <x v="2"/>
  </r>
  <r>
    <s v="MU"/>
    <x v="1641"/>
    <x v="1641"/>
    <n v="28.82"/>
    <x v="2"/>
  </r>
  <r>
    <s v="MU"/>
    <x v="1642"/>
    <x v="1642"/>
    <n v="42.24"/>
    <x v="2"/>
  </r>
  <r>
    <s v="MU"/>
    <x v="1643"/>
    <x v="1643"/>
    <n v="51.33"/>
    <x v="2"/>
  </r>
  <r>
    <s v="MU"/>
    <x v="1644"/>
    <x v="1644"/>
    <n v="19.260000000000002"/>
    <x v="2"/>
  </r>
  <r>
    <s v="MU"/>
    <x v="1645"/>
    <x v="1645"/>
    <n v="102.65"/>
    <x v="2"/>
  </r>
  <r>
    <s v="MU"/>
    <x v="1646"/>
    <x v="1646"/>
    <n v="111.85"/>
    <x v="2"/>
  </r>
  <r>
    <s v="MU"/>
    <x v="1647"/>
    <x v="1647"/>
    <n v="115.6"/>
    <x v="2"/>
  </r>
  <r>
    <s v="MU"/>
    <x v="1648"/>
    <x v="1648"/>
    <n v="398.38"/>
    <x v="2"/>
  </r>
  <r>
    <s v="MU"/>
    <x v="1649"/>
    <x v="1649"/>
    <n v="104.78"/>
    <x v="2"/>
  </r>
  <r>
    <s v="MU"/>
    <x v="1650"/>
    <x v="1650"/>
    <n v="40.6"/>
    <x v="2"/>
  </r>
  <r>
    <s v="MU"/>
    <x v="1651"/>
    <x v="1651"/>
    <n v="75.03"/>
    <x v="2"/>
  </r>
  <r>
    <s v="MU"/>
    <x v="1652"/>
    <x v="1652"/>
    <n v="678.99"/>
    <x v="2"/>
  </r>
  <r>
    <s v="MU"/>
    <x v="1653"/>
    <x v="1653"/>
    <n v="70.34"/>
    <x v="2"/>
  </r>
  <r>
    <s v="MU"/>
    <x v="1654"/>
    <x v="1654"/>
    <n v="124.58"/>
    <x v="2"/>
  </r>
  <r>
    <s v="MU"/>
    <x v="1655"/>
    <x v="1655"/>
    <n v="106.99"/>
    <x v="2"/>
  </r>
  <r>
    <s v="MU"/>
    <x v="1656"/>
    <x v="1656"/>
    <n v="52.07"/>
    <x v="2"/>
  </r>
  <r>
    <s v="MU"/>
    <x v="1657"/>
    <x v="1657"/>
    <n v="70.87"/>
    <x v="2"/>
  </r>
  <r>
    <s v="MU"/>
    <x v="1658"/>
    <x v="1658"/>
    <n v="17.77"/>
    <x v="2"/>
  </r>
  <r>
    <s v="MU"/>
    <x v="1659"/>
    <x v="1659"/>
    <n v="109.78"/>
    <x v="2"/>
  </r>
  <r>
    <s v="MU"/>
    <x v="1660"/>
    <x v="1660"/>
    <n v="57.14"/>
    <x v="2"/>
  </r>
  <r>
    <s v="MU"/>
    <x v="1661"/>
    <x v="1661"/>
    <n v="37.21"/>
    <x v="2"/>
  </r>
  <r>
    <s v="MU"/>
    <x v="1662"/>
    <x v="1662"/>
    <n v="169.82"/>
    <x v="2"/>
  </r>
  <r>
    <s v="MU"/>
    <x v="1663"/>
    <x v="1663"/>
    <n v="101.12"/>
    <x v="2"/>
  </r>
  <r>
    <s v="MU"/>
    <x v="1664"/>
    <x v="1664"/>
    <n v="102.66"/>
    <x v="2"/>
  </r>
  <r>
    <s v="MU"/>
    <x v="1665"/>
    <x v="1665"/>
    <n v="47.86"/>
    <x v="2"/>
  </r>
  <r>
    <s v="MU"/>
    <x v="1666"/>
    <x v="1666"/>
    <n v="25.81"/>
    <x v="2"/>
  </r>
  <r>
    <s v="MU"/>
    <x v="1667"/>
    <x v="1667"/>
    <n v="57"/>
    <x v="2"/>
  </r>
  <r>
    <s v="MU"/>
    <x v="1668"/>
    <x v="1668"/>
    <n v="80.569999999999993"/>
    <x v="2"/>
  </r>
  <r>
    <s v="MU"/>
    <x v="1669"/>
    <x v="1669"/>
    <n v="37.450000000000003"/>
    <x v="2"/>
  </r>
  <r>
    <s v="MU"/>
    <x v="1670"/>
    <x v="1670"/>
    <n v="121.79"/>
    <x v="2"/>
  </r>
  <r>
    <s v="MU"/>
    <x v="1671"/>
    <x v="1671"/>
    <n v="76.06"/>
    <x v="2"/>
  </r>
  <r>
    <s v="MU"/>
    <x v="1672"/>
    <x v="1672"/>
    <n v="140.91"/>
    <x v="2"/>
  </r>
  <r>
    <s v="MU"/>
    <x v="1673"/>
    <x v="1673"/>
    <n v="56.15"/>
    <x v="2"/>
  </r>
  <r>
    <s v="MU"/>
    <x v="1674"/>
    <x v="1674"/>
    <n v="91.07"/>
    <x v="2"/>
  </r>
  <r>
    <s v="MU"/>
    <x v="1675"/>
    <x v="1675"/>
    <n v="81.650000000000006"/>
    <x v="2"/>
  </r>
  <r>
    <s v="MU"/>
    <x v="1676"/>
    <x v="1676"/>
    <n v="69.23"/>
    <x v="2"/>
  </r>
  <r>
    <s v="MU"/>
    <x v="1677"/>
    <x v="1677"/>
    <n v="59.17"/>
    <x v="2"/>
  </r>
  <r>
    <s v="MU"/>
    <x v="1678"/>
    <x v="1678"/>
    <n v="129.11000000000001"/>
    <x v="2"/>
  </r>
  <r>
    <s v="MU"/>
    <x v="1679"/>
    <x v="1679"/>
    <n v="36.01"/>
    <x v="2"/>
  </r>
  <r>
    <s v="MU"/>
    <x v="1680"/>
    <x v="1680"/>
    <n v="28.82"/>
    <x v="2"/>
  </r>
  <r>
    <s v="MU"/>
    <x v="1681"/>
    <x v="1681"/>
    <n v="70.31"/>
    <x v="2"/>
  </r>
  <r>
    <s v="MU"/>
    <x v="1682"/>
    <x v="1682"/>
    <n v="51.75"/>
    <x v="2"/>
  </r>
  <r>
    <s v="MU"/>
    <x v="1683"/>
    <x v="1683"/>
    <n v="71.77"/>
    <x v="2"/>
  </r>
  <r>
    <s v="MU"/>
    <x v="1684"/>
    <x v="1684"/>
    <n v="50.11"/>
    <x v="2"/>
  </r>
  <r>
    <s v="MU"/>
    <x v="1685"/>
    <x v="1685"/>
    <n v="40.770000000000003"/>
    <x v="2"/>
  </r>
  <r>
    <s v="MU"/>
    <x v="1686"/>
    <x v="1686"/>
    <n v="34.119999999999997"/>
    <x v="2"/>
  </r>
  <r>
    <s v="MU"/>
    <x v="1687"/>
    <x v="1687"/>
    <n v="25.64"/>
    <x v="2"/>
  </r>
  <r>
    <s v="MU"/>
    <x v="1688"/>
    <x v="1688"/>
    <n v="108.01"/>
    <x v="2"/>
  </r>
  <r>
    <s v="MU"/>
    <x v="1689"/>
    <x v="1689"/>
    <n v="47.29"/>
    <x v="2"/>
  </r>
  <r>
    <s v="MU"/>
    <x v="1690"/>
    <x v="1690"/>
    <n v="28.33"/>
    <x v="2"/>
  </r>
  <r>
    <s v="MU"/>
    <x v="1691"/>
    <x v="1691"/>
    <n v="57.52"/>
    <x v="2"/>
  </r>
  <r>
    <s v="MU"/>
    <x v="1692"/>
    <x v="1692"/>
    <n v="46.08"/>
    <x v="2"/>
  </r>
  <r>
    <s v="MU"/>
    <x v="1693"/>
    <x v="1693"/>
    <n v="96.51"/>
    <x v="2"/>
  </r>
  <r>
    <s v="MU"/>
    <x v="1694"/>
    <x v="1694"/>
    <n v="220.72"/>
    <x v="2"/>
  </r>
  <r>
    <s v="MU"/>
    <x v="1695"/>
    <x v="1695"/>
    <n v="80.010000000000005"/>
    <x v="2"/>
  </r>
  <r>
    <s v="MU"/>
    <x v="1696"/>
    <x v="1696"/>
    <n v="1880.77"/>
    <x v="2"/>
  </r>
  <r>
    <s v="MU"/>
    <x v="1697"/>
    <x v="1697"/>
    <n v="39.979999999999997"/>
    <x v="2"/>
  </r>
  <r>
    <s v="MU"/>
    <x v="1698"/>
    <x v="1698"/>
    <n v="96.28"/>
    <x v="2"/>
  </r>
  <r>
    <s v="MU"/>
    <x v="1699"/>
    <x v="1699"/>
    <n v="28.68"/>
    <x v="2"/>
  </r>
  <r>
    <s v="MU"/>
    <x v="1700"/>
    <x v="1700"/>
    <n v="177.05"/>
    <x v="2"/>
  </r>
  <r>
    <s v="MU"/>
    <x v="1701"/>
    <x v="1701"/>
    <n v="75.95"/>
    <x v="2"/>
  </r>
  <r>
    <s v="MU"/>
    <x v="1702"/>
    <x v="1702"/>
    <n v="34.39"/>
    <x v="2"/>
  </r>
  <r>
    <s v="MU"/>
    <x v="1703"/>
    <x v="1703"/>
    <n v="23.88"/>
    <x v="2"/>
  </r>
  <r>
    <s v="MU"/>
    <x v="1704"/>
    <x v="1704"/>
    <n v="100.19"/>
    <x v="2"/>
  </r>
  <r>
    <s v="MU"/>
    <x v="1705"/>
    <x v="1705"/>
    <n v="134.94999999999999"/>
    <x v="2"/>
  </r>
  <r>
    <s v="MU"/>
    <x v="1706"/>
    <x v="1706"/>
    <n v="28.93"/>
    <x v="2"/>
  </r>
  <r>
    <s v="MU"/>
    <x v="1707"/>
    <x v="1707"/>
    <n v="82.95"/>
    <x v="2"/>
  </r>
  <r>
    <s v="MU"/>
    <x v="1708"/>
    <x v="1708"/>
    <n v="60.25"/>
    <x v="2"/>
  </r>
  <r>
    <s v="MU"/>
    <x v="1709"/>
    <x v="1709"/>
    <n v="46.49"/>
    <x v="2"/>
  </r>
  <r>
    <s v="MU"/>
    <x v="1710"/>
    <x v="1710"/>
    <n v="109.95"/>
    <x v="2"/>
  </r>
  <r>
    <s v="MU"/>
    <x v="1711"/>
    <x v="1711"/>
    <n v="25.48"/>
    <x v="2"/>
  </r>
  <r>
    <s v="MU"/>
    <x v="1712"/>
    <x v="1712"/>
    <n v="37.01"/>
    <x v="2"/>
  </r>
  <r>
    <s v="MU"/>
    <x v="1713"/>
    <x v="1713"/>
    <n v="61.68"/>
    <x v="2"/>
  </r>
  <r>
    <s v="MU"/>
    <x v="1714"/>
    <x v="1714"/>
    <n v="58.23"/>
    <x v="2"/>
  </r>
  <r>
    <s v="MU"/>
    <x v="1715"/>
    <x v="1715"/>
    <n v="113.25"/>
    <x v="2"/>
  </r>
  <r>
    <s v="MU"/>
    <x v="1716"/>
    <x v="1716"/>
    <n v="158.69999999999999"/>
    <x v="2"/>
  </r>
  <r>
    <s v="MU"/>
    <x v="1717"/>
    <x v="1717"/>
    <n v="34.58"/>
    <x v="2"/>
  </r>
  <r>
    <s v="MU"/>
    <x v="1718"/>
    <x v="1718"/>
    <n v="41.51"/>
    <x v="2"/>
  </r>
  <r>
    <s v="MU"/>
    <x v="1719"/>
    <x v="1719"/>
    <n v="149.1"/>
    <x v="2"/>
  </r>
  <r>
    <s v="MU"/>
    <x v="1720"/>
    <x v="1720"/>
    <n v="54.93"/>
    <x v="2"/>
  </r>
  <r>
    <s v="MU"/>
    <x v="1721"/>
    <x v="1721"/>
    <n v="55.51"/>
    <x v="2"/>
  </r>
  <r>
    <s v="MU"/>
    <x v="1722"/>
    <x v="1722"/>
    <n v="85.19"/>
    <x v="2"/>
  </r>
  <r>
    <s v="MU"/>
    <x v="1723"/>
    <x v="1723"/>
    <n v="65.28"/>
    <x v="2"/>
  </r>
  <r>
    <s v="MU"/>
    <x v="1724"/>
    <x v="1724"/>
    <n v="136.24"/>
    <x v="2"/>
  </r>
  <r>
    <s v="MU"/>
    <x v="1725"/>
    <x v="1725"/>
    <n v="23.32"/>
    <x v="2"/>
  </r>
  <r>
    <s v="MU"/>
    <x v="1726"/>
    <x v="1726"/>
    <n v="55.96"/>
    <x v="2"/>
  </r>
  <r>
    <s v="MU"/>
    <x v="1727"/>
    <x v="1727"/>
    <n v="44.04"/>
    <x v="2"/>
  </r>
  <r>
    <s v="MU"/>
    <x v="1728"/>
    <x v="1728"/>
    <n v="76.849999999999994"/>
    <x v="2"/>
  </r>
  <r>
    <s v="MU"/>
    <x v="1729"/>
    <x v="1729"/>
    <n v="36.15"/>
    <x v="2"/>
  </r>
  <r>
    <s v="MU"/>
    <x v="1730"/>
    <x v="1730"/>
    <n v="85.15"/>
    <x v="2"/>
  </r>
  <r>
    <s v="MU"/>
    <x v="1731"/>
    <x v="1731"/>
    <n v="34.64"/>
    <x v="2"/>
  </r>
  <r>
    <s v="MU"/>
    <x v="1732"/>
    <x v="1732"/>
    <n v="319.68"/>
    <x v="2"/>
  </r>
  <r>
    <s v="MU"/>
    <x v="1733"/>
    <x v="1733"/>
    <n v="50.21"/>
    <x v="2"/>
  </r>
  <r>
    <s v="MU"/>
    <x v="1734"/>
    <x v="1734"/>
    <n v="239.77"/>
    <x v="2"/>
  </r>
  <r>
    <s v="MU"/>
    <x v="1735"/>
    <x v="1735"/>
    <n v="105.97"/>
    <x v="2"/>
  </r>
  <r>
    <s v="MU"/>
    <x v="1736"/>
    <x v="1736"/>
    <n v="48.77"/>
    <x v="2"/>
  </r>
  <r>
    <s v="MU"/>
    <x v="1737"/>
    <x v="1737"/>
    <n v="47.15"/>
    <x v="2"/>
  </r>
  <r>
    <s v="MU"/>
    <x v="1738"/>
    <x v="1738"/>
    <n v="81.11"/>
    <x v="2"/>
  </r>
  <r>
    <s v="MU"/>
    <x v="1739"/>
    <x v="1739"/>
    <n v="62.35"/>
    <x v="2"/>
  </r>
  <r>
    <s v="MU"/>
    <x v="1740"/>
    <x v="1740"/>
    <n v="77.72"/>
    <x v="2"/>
  </r>
  <r>
    <s v="MU"/>
    <x v="1741"/>
    <x v="1741"/>
    <n v="154.88"/>
    <x v="2"/>
  </r>
  <r>
    <s v="MU"/>
    <x v="1742"/>
    <x v="1742"/>
    <n v="110.54"/>
    <x v="2"/>
  </r>
  <r>
    <s v="MU"/>
    <x v="1743"/>
    <x v="1743"/>
    <n v="100.93"/>
    <x v="2"/>
  </r>
  <r>
    <s v="MU"/>
    <x v="1744"/>
    <x v="1744"/>
    <n v="588.29999999999995"/>
    <x v="2"/>
  </r>
  <r>
    <s v="MU"/>
    <x v="1745"/>
    <x v="1745"/>
    <n v="36.340000000000003"/>
    <x v="2"/>
  </r>
  <r>
    <s v="MU"/>
    <x v="1746"/>
    <x v="1746"/>
    <n v="46.51"/>
    <x v="2"/>
  </r>
  <r>
    <s v="MU"/>
    <x v="1747"/>
    <x v="1747"/>
    <n v="123.71"/>
    <x v="2"/>
  </r>
  <r>
    <s v="MU"/>
    <x v="1748"/>
    <x v="1748"/>
    <n v="127.17"/>
    <x v="2"/>
  </r>
  <r>
    <s v="MU"/>
    <x v="1749"/>
    <x v="1749"/>
    <n v="34.57"/>
    <x v="2"/>
  </r>
  <r>
    <s v="MU"/>
    <x v="1750"/>
    <x v="1750"/>
    <n v="141.02000000000001"/>
    <x v="2"/>
  </r>
  <r>
    <s v="MU"/>
    <x v="1751"/>
    <x v="1751"/>
    <n v="65.489999999999995"/>
    <x v="2"/>
  </r>
  <r>
    <s v="MU"/>
    <x v="1752"/>
    <x v="1752"/>
    <n v="60.81"/>
    <x v="2"/>
  </r>
  <r>
    <s v="MU"/>
    <x v="1753"/>
    <x v="1753"/>
    <n v="55.99"/>
    <x v="2"/>
  </r>
  <r>
    <s v="MU"/>
    <x v="1754"/>
    <x v="1754"/>
    <n v="3308.89"/>
    <x v="2"/>
  </r>
  <r>
    <s v="MU"/>
    <x v="1755"/>
    <x v="1755"/>
    <n v="51.86"/>
    <x v="2"/>
  </r>
  <r>
    <s v="MU"/>
    <x v="1756"/>
    <x v="1756"/>
    <n v="122.06"/>
    <x v="2"/>
  </r>
  <r>
    <s v="MU"/>
    <x v="1757"/>
    <x v="1757"/>
    <n v="449.9"/>
    <x v="2"/>
  </r>
  <r>
    <s v="MU"/>
    <x v="1758"/>
    <x v="1758"/>
    <n v="119.92"/>
    <x v="2"/>
  </r>
  <r>
    <s v="MU"/>
    <x v="1759"/>
    <x v="1759"/>
    <n v="55.43"/>
    <x v="2"/>
  </r>
  <r>
    <s v="MU"/>
    <x v="1760"/>
    <x v="1760"/>
    <n v="90.06"/>
    <x v="2"/>
  </r>
  <r>
    <s v="MU"/>
    <x v="1761"/>
    <x v="1761"/>
    <n v="22.09"/>
    <x v="2"/>
  </r>
  <r>
    <s v="MU"/>
    <x v="1762"/>
    <x v="1762"/>
    <n v="28.73"/>
    <x v="2"/>
  </r>
  <r>
    <s v="MU"/>
    <x v="1763"/>
    <x v="1763"/>
    <n v="71.56"/>
    <x v="2"/>
  </r>
  <r>
    <s v="MU"/>
    <x v="1764"/>
    <x v="1764"/>
    <n v="31.22"/>
    <x v="2"/>
  </r>
  <r>
    <s v="MU"/>
    <x v="1765"/>
    <x v="1765"/>
    <n v="298.58999999999997"/>
    <x v="2"/>
  </r>
  <r>
    <s v="MU"/>
    <x v="1766"/>
    <x v="1766"/>
    <n v="64.400000000000006"/>
    <x v="2"/>
  </r>
  <r>
    <s v="MU"/>
    <x v="1767"/>
    <x v="1767"/>
    <n v="74.819999999999993"/>
    <x v="2"/>
  </r>
  <r>
    <s v="MU"/>
    <x v="1768"/>
    <x v="1768"/>
    <n v="29.78"/>
    <x v="2"/>
  </r>
  <r>
    <s v="MU"/>
    <x v="1769"/>
    <x v="1769"/>
    <n v="47.95"/>
    <x v="2"/>
  </r>
  <r>
    <s v="MU"/>
    <x v="1770"/>
    <x v="1770"/>
    <n v="100.53"/>
    <x v="2"/>
  </r>
  <r>
    <s v="MU"/>
    <x v="1771"/>
    <x v="1771"/>
    <n v="32.6"/>
    <x v="2"/>
  </r>
  <r>
    <s v="MU"/>
    <x v="1772"/>
    <x v="1772"/>
    <n v="36.4"/>
    <x v="2"/>
  </r>
  <r>
    <s v="MU"/>
    <x v="1773"/>
    <x v="1773"/>
    <n v="16.89"/>
    <x v="2"/>
  </r>
  <r>
    <s v="MU"/>
    <x v="1774"/>
    <x v="1774"/>
    <n v="153.44"/>
    <x v="2"/>
  </r>
  <r>
    <s v="MU"/>
    <x v="1775"/>
    <x v="1775"/>
    <n v="24.04"/>
    <x v="2"/>
  </r>
  <r>
    <s v="MU"/>
    <x v="1776"/>
    <x v="1776"/>
    <n v="157.91"/>
    <x v="2"/>
  </r>
  <r>
    <s v="MU"/>
    <x v="1777"/>
    <x v="1777"/>
    <n v="52.32"/>
    <x v="2"/>
  </r>
  <r>
    <s v="MU"/>
    <x v="1778"/>
    <x v="1778"/>
    <n v="306.68"/>
    <x v="2"/>
  </r>
  <r>
    <s v="MU"/>
    <x v="1779"/>
    <x v="1779"/>
    <n v="81.069999999999993"/>
    <x v="2"/>
  </r>
  <r>
    <s v="MU"/>
    <x v="1780"/>
    <x v="1780"/>
    <n v="25.87"/>
    <x v="2"/>
  </r>
  <r>
    <s v="MU"/>
    <x v="1781"/>
    <x v="1781"/>
    <n v="46.52"/>
    <x v="2"/>
  </r>
  <r>
    <s v="MU"/>
    <x v="1782"/>
    <x v="1782"/>
    <n v="44.33"/>
    <x v="2"/>
  </r>
  <r>
    <s v="MU"/>
    <x v="1783"/>
    <x v="1783"/>
    <n v="33.32"/>
    <x v="2"/>
  </r>
  <r>
    <s v="MU"/>
    <x v="1784"/>
    <x v="1784"/>
    <n v="104.84"/>
    <x v="2"/>
  </r>
  <r>
    <s v="MU"/>
    <x v="1785"/>
    <x v="1785"/>
    <n v="147.74"/>
    <x v="2"/>
  </r>
  <r>
    <s v="MU"/>
    <x v="1786"/>
    <x v="1786"/>
    <n v="49.73"/>
    <x v="2"/>
  </r>
  <r>
    <s v="MU"/>
    <x v="1787"/>
    <x v="1787"/>
    <n v="56.63"/>
    <x v="2"/>
  </r>
  <r>
    <s v="MU"/>
    <x v="1788"/>
    <x v="1788"/>
    <n v="113.19"/>
    <x v="2"/>
  </r>
  <r>
    <s v="MU"/>
    <x v="1789"/>
    <x v="1789"/>
    <n v="164.5"/>
    <x v="2"/>
  </r>
  <r>
    <s v="MU"/>
    <x v="1790"/>
    <x v="1790"/>
    <n v="115.81"/>
    <x v="2"/>
  </r>
  <r>
    <s v="MU"/>
    <x v="1791"/>
    <x v="1791"/>
    <n v="37.049999999999997"/>
    <x v="2"/>
  </r>
  <r>
    <s v="MU"/>
    <x v="1792"/>
    <x v="1792"/>
    <n v="105.26"/>
    <x v="2"/>
  </r>
  <r>
    <s v="MU"/>
    <x v="1793"/>
    <x v="1793"/>
    <n v="60.54"/>
    <x v="2"/>
  </r>
  <r>
    <s v="MU"/>
    <x v="1794"/>
    <x v="1794"/>
    <n v="27.09"/>
    <x v="2"/>
  </r>
  <r>
    <s v="MU"/>
    <x v="1795"/>
    <x v="1795"/>
    <n v="54.34"/>
    <x v="2"/>
  </r>
  <r>
    <s v="MU"/>
    <x v="1796"/>
    <x v="1796"/>
    <n v="51.81"/>
    <x v="2"/>
  </r>
  <r>
    <s v="MU"/>
    <x v="1797"/>
    <x v="1797"/>
    <n v="74.83"/>
    <x v="2"/>
  </r>
  <r>
    <s v="MU"/>
    <x v="1798"/>
    <x v="1798"/>
    <n v="1240.69"/>
    <x v="2"/>
  </r>
  <r>
    <s v="MU"/>
    <x v="1799"/>
    <x v="1799"/>
    <n v="32.78"/>
    <x v="2"/>
  </r>
  <r>
    <s v="MU"/>
    <x v="1800"/>
    <x v="1800"/>
    <n v="33.79"/>
    <x v="2"/>
  </r>
  <r>
    <s v="MU"/>
    <x v="1801"/>
    <x v="1801"/>
    <n v="221.81"/>
    <x v="2"/>
  </r>
  <r>
    <s v="MU"/>
    <x v="1802"/>
    <x v="1802"/>
    <n v="36.299999999999997"/>
    <x v="2"/>
  </r>
  <r>
    <s v="MU"/>
    <x v="1803"/>
    <x v="1803"/>
    <n v="37.92"/>
    <x v="2"/>
  </r>
  <r>
    <s v="MU"/>
    <x v="1804"/>
    <x v="1804"/>
    <n v="27.4"/>
    <x v="2"/>
  </r>
  <r>
    <s v="MU"/>
    <x v="1805"/>
    <x v="1805"/>
    <n v="49.38"/>
    <x v="2"/>
  </r>
  <r>
    <s v="MU"/>
    <x v="1806"/>
    <x v="1806"/>
    <n v="30.27"/>
    <x v="2"/>
  </r>
  <r>
    <s v="MU"/>
    <x v="1807"/>
    <x v="1807"/>
    <n v="276.35000000000002"/>
    <x v="2"/>
  </r>
  <r>
    <s v="MU"/>
    <x v="1808"/>
    <x v="1808"/>
    <n v="34.51"/>
    <x v="2"/>
  </r>
  <r>
    <s v="MU"/>
    <x v="1809"/>
    <x v="1809"/>
    <n v="111.71"/>
    <x v="2"/>
  </r>
  <r>
    <s v="MU"/>
    <x v="1810"/>
    <x v="1810"/>
    <n v="65.75"/>
    <x v="2"/>
  </r>
  <r>
    <s v="MU"/>
    <x v="1811"/>
    <x v="1811"/>
    <n v="90.52"/>
    <x v="2"/>
  </r>
  <r>
    <s v="MU"/>
    <x v="1812"/>
    <x v="1812"/>
    <n v="81.91"/>
    <x v="2"/>
  </r>
  <r>
    <s v="MU"/>
    <x v="1813"/>
    <x v="1813"/>
    <n v="41.86"/>
    <x v="2"/>
  </r>
  <r>
    <s v="MU"/>
    <x v="1814"/>
    <x v="1814"/>
    <n v="166.89"/>
    <x v="2"/>
  </r>
  <r>
    <s v="MU"/>
    <x v="1815"/>
    <x v="1815"/>
    <n v="58.18"/>
    <x v="2"/>
  </r>
  <r>
    <s v="MU"/>
    <x v="1816"/>
    <x v="1816"/>
    <n v="46.81"/>
    <x v="2"/>
  </r>
  <r>
    <s v="MU"/>
    <x v="1817"/>
    <x v="1817"/>
    <n v="218.27"/>
    <x v="2"/>
  </r>
  <r>
    <s v="MU"/>
    <x v="1818"/>
    <x v="1818"/>
    <n v="101.25"/>
    <x v="2"/>
  </r>
  <r>
    <s v="MU"/>
    <x v="1819"/>
    <x v="1819"/>
    <n v="38.61"/>
    <x v="2"/>
  </r>
  <r>
    <s v="MU"/>
    <x v="1820"/>
    <x v="1820"/>
    <n v="23.7"/>
    <x v="2"/>
  </r>
  <r>
    <s v="MU"/>
    <x v="1821"/>
    <x v="1821"/>
    <n v="76.010000000000005"/>
    <x v="2"/>
  </r>
  <r>
    <s v="MU"/>
    <x v="1822"/>
    <x v="1822"/>
    <n v="46.54"/>
    <x v="2"/>
  </r>
  <r>
    <s v="MU"/>
    <x v="1823"/>
    <x v="1823"/>
    <n v="68.41"/>
    <x v="2"/>
  </r>
  <r>
    <s v="MU"/>
    <x v="1824"/>
    <x v="1824"/>
    <n v="49.68"/>
    <x v="2"/>
  </r>
  <r>
    <s v="MU"/>
    <x v="1825"/>
    <x v="1825"/>
    <n v="39.4"/>
    <x v="2"/>
  </r>
  <r>
    <s v="MU"/>
    <x v="1826"/>
    <x v="1826"/>
    <n v="203.52"/>
    <x v="2"/>
  </r>
  <r>
    <s v="MU"/>
    <x v="1827"/>
    <x v="1827"/>
    <n v="13.55"/>
    <x v="2"/>
  </r>
  <r>
    <s v="MU"/>
    <x v="1828"/>
    <x v="1828"/>
    <n v="10.99"/>
    <x v="2"/>
  </r>
  <r>
    <s v="MU"/>
    <x v="1829"/>
    <x v="1829"/>
    <n v="76.02"/>
    <x v="2"/>
  </r>
  <r>
    <s v="MU"/>
    <x v="1830"/>
    <x v="1830"/>
    <n v="22.57"/>
    <x v="2"/>
  </r>
  <r>
    <s v="MU"/>
    <x v="1831"/>
    <x v="1831"/>
    <n v="19.52"/>
    <x v="2"/>
  </r>
  <r>
    <s v="MU"/>
    <x v="1832"/>
    <x v="1832"/>
    <n v="14.42"/>
    <x v="2"/>
  </r>
  <r>
    <s v="MU"/>
    <x v="1833"/>
    <x v="1833"/>
    <n v="26.49"/>
    <x v="2"/>
  </r>
  <r>
    <s v="MU"/>
    <x v="1834"/>
    <x v="1834"/>
    <n v="213.4"/>
    <x v="2"/>
  </r>
  <r>
    <s v="MU"/>
    <x v="1835"/>
    <x v="1835"/>
    <n v="16.600000000000001"/>
    <x v="2"/>
  </r>
  <r>
    <s v="MU"/>
    <x v="1836"/>
    <x v="1836"/>
    <n v="21.28"/>
    <x v="2"/>
  </r>
  <r>
    <s v="MU"/>
    <x v="1837"/>
    <x v="1837"/>
    <n v="84.61"/>
    <x v="2"/>
  </r>
  <r>
    <s v="MU"/>
    <x v="1838"/>
    <x v="1838"/>
    <n v="144.65"/>
    <x v="2"/>
  </r>
  <r>
    <s v="MU"/>
    <x v="1839"/>
    <x v="1839"/>
    <n v="18.41"/>
    <x v="2"/>
  </r>
  <r>
    <s v="MU"/>
    <x v="1840"/>
    <x v="1840"/>
    <n v="13.39"/>
    <x v="2"/>
  </r>
  <r>
    <s v="MU"/>
    <x v="1841"/>
    <x v="1841"/>
    <n v="8.2200000000000006"/>
    <x v="2"/>
  </r>
  <r>
    <s v="MU"/>
    <x v="1842"/>
    <x v="1842"/>
    <n v="11.02"/>
    <x v="2"/>
  </r>
  <r>
    <s v="MU"/>
    <x v="1843"/>
    <x v="1843"/>
    <n v="8.9700000000000006"/>
    <x v="2"/>
  </r>
  <r>
    <s v="MU"/>
    <x v="1844"/>
    <x v="1844"/>
    <n v="58.73"/>
    <x v="2"/>
  </r>
  <r>
    <s v="MU"/>
    <x v="1845"/>
    <x v="1845"/>
    <n v="44.43"/>
    <x v="2"/>
  </r>
  <r>
    <s v="MU"/>
    <x v="1846"/>
    <x v="1846"/>
    <n v="37.97"/>
    <x v="2"/>
  </r>
  <r>
    <s v="MU"/>
    <x v="1847"/>
    <x v="1847"/>
    <n v="31.46"/>
    <x v="2"/>
  </r>
  <r>
    <s v="MU"/>
    <x v="1848"/>
    <x v="1848"/>
    <n v="33.22"/>
    <x v="2"/>
  </r>
  <r>
    <s v="MU"/>
    <x v="1849"/>
    <x v="1849"/>
    <n v="45.83"/>
    <x v="2"/>
  </r>
  <r>
    <s v="MU"/>
    <x v="1850"/>
    <x v="1850"/>
    <n v="9.35"/>
    <x v="2"/>
  </r>
  <r>
    <s v="MU"/>
    <x v="1851"/>
    <x v="1851"/>
    <n v="24.35"/>
    <x v="2"/>
  </r>
  <r>
    <s v="MU"/>
    <x v="1852"/>
    <x v="1852"/>
    <n v="32.28"/>
    <x v="2"/>
  </r>
  <r>
    <s v="MU"/>
    <x v="1853"/>
    <x v="1853"/>
    <n v="26.65"/>
    <x v="2"/>
  </r>
  <r>
    <s v="MU"/>
    <x v="1854"/>
    <x v="1854"/>
    <n v="23.38"/>
    <x v="2"/>
  </r>
  <r>
    <s v="MU"/>
    <x v="1855"/>
    <x v="1855"/>
    <n v="49.86"/>
    <x v="2"/>
  </r>
  <r>
    <s v="MU"/>
    <x v="1856"/>
    <x v="1856"/>
    <n v="25.1"/>
    <x v="2"/>
  </r>
  <r>
    <s v="MU"/>
    <x v="1857"/>
    <x v="1857"/>
    <n v="4.0999999999999996"/>
    <x v="2"/>
  </r>
  <r>
    <s v="MU"/>
    <x v="1858"/>
    <x v="1858"/>
    <n v="18.829999999999998"/>
    <x v="2"/>
  </r>
  <r>
    <s v="MU"/>
    <x v="1859"/>
    <x v="1859"/>
    <n v="29.2"/>
    <x v="2"/>
  </r>
  <r>
    <s v="MU"/>
    <x v="1860"/>
    <x v="1860"/>
    <n v="4.47"/>
    <x v="2"/>
  </r>
  <r>
    <s v="MU"/>
    <x v="1861"/>
    <x v="1861"/>
    <n v="15.7"/>
    <x v="2"/>
  </r>
  <r>
    <s v="MU"/>
    <x v="1862"/>
    <x v="1862"/>
    <n v="47.71"/>
    <x v="2"/>
  </r>
  <r>
    <s v="MU"/>
    <x v="1863"/>
    <x v="1863"/>
    <n v="9.6300000000000008"/>
    <x v="2"/>
  </r>
  <r>
    <s v="MU"/>
    <x v="1864"/>
    <x v="1864"/>
    <n v="26.93"/>
    <x v="2"/>
  </r>
  <r>
    <s v="MU"/>
    <x v="1865"/>
    <x v="1865"/>
    <n v="19.84"/>
    <x v="2"/>
  </r>
  <r>
    <s v="MU"/>
    <x v="1866"/>
    <x v="1866"/>
    <n v="32.46"/>
    <x v="2"/>
  </r>
  <r>
    <s v="MU"/>
    <x v="1867"/>
    <x v="1867"/>
    <n v="73.34"/>
    <x v="2"/>
  </r>
  <r>
    <s v="MU"/>
    <x v="1868"/>
    <x v="1868"/>
    <n v="28.94"/>
    <x v="2"/>
  </r>
  <r>
    <s v="MU"/>
    <x v="1869"/>
    <x v="1869"/>
    <n v="10.37"/>
    <x v="2"/>
  </r>
  <r>
    <s v="MU"/>
    <x v="1870"/>
    <x v="1870"/>
    <n v="23.83"/>
    <x v="2"/>
  </r>
  <r>
    <s v="MU"/>
    <x v="1871"/>
    <x v="1871"/>
    <n v="27.35"/>
    <x v="2"/>
  </r>
  <r>
    <s v="MU"/>
    <x v="1872"/>
    <x v="1872"/>
    <n v="16.13"/>
    <x v="2"/>
  </r>
  <r>
    <s v="MU"/>
    <x v="1873"/>
    <x v="1873"/>
    <n v="5.68"/>
    <x v="2"/>
  </r>
  <r>
    <s v="MU"/>
    <x v="1874"/>
    <x v="1874"/>
    <n v="15.93"/>
    <x v="2"/>
  </r>
  <r>
    <s v="MU"/>
    <x v="1875"/>
    <x v="1875"/>
    <n v="20.79"/>
    <x v="2"/>
  </r>
  <r>
    <s v="MU"/>
    <x v="1876"/>
    <x v="1876"/>
    <n v="15.19"/>
    <x v="2"/>
  </r>
  <r>
    <s v="MU"/>
    <x v="1877"/>
    <x v="1877"/>
    <n v="20.02"/>
    <x v="2"/>
  </r>
  <r>
    <s v="MU"/>
    <x v="1878"/>
    <x v="1878"/>
    <n v="13.55"/>
    <x v="2"/>
  </r>
  <r>
    <s v="MU"/>
    <x v="1879"/>
    <x v="1879"/>
    <n v="17.559999999999999"/>
    <x v="2"/>
  </r>
  <r>
    <s v="MU"/>
    <x v="1880"/>
    <x v="1880"/>
    <n v="24.96"/>
    <x v="2"/>
  </r>
  <r>
    <s v="MU"/>
    <x v="1881"/>
    <x v="1881"/>
    <n v="4.05"/>
    <x v="2"/>
  </r>
  <r>
    <s v="MU"/>
    <x v="1882"/>
    <x v="1882"/>
    <n v="4.67"/>
    <x v="2"/>
  </r>
  <r>
    <s v="MU"/>
    <x v="1883"/>
    <x v="1883"/>
    <n v="31.94"/>
    <x v="2"/>
  </r>
  <r>
    <s v="MU"/>
    <x v="1884"/>
    <x v="1884"/>
    <n v="67.45"/>
    <x v="2"/>
  </r>
  <r>
    <s v="MU"/>
    <x v="1885"/>
    <x v="1885"/>
    <n v="4.84"/>
    <x v="2"/>
  </r>
  <r>
    <s v="MU"/>
    <x v="1886"/>
    <x v="1886"/>
    <n v="12.11"/>
    <x v="2"/>
  </r>
  <r>
    <s v="MU"/>
    <x v="1887"/>
    <x v="1887"/>
    <n v="74.58"/>
    <x v="2"/>
  </r>
  <r>
    <s v="MU"/>
    <x v="1888"/>
    <x v="1888"/>
    <n v="74.069999999999993"/>
    <x v="2"/>
  </r>
  <r>
    <s v="MU"/>
    <x v="1889"/>
    <x v="1889"/>
    <n v="36.76"/>
    <x v="2"/>
  </r>
  <r>
    <s v="MU"/>
    <x v="1890"/>
    <x v="1890"/>
    <n v="19.2"/>
    <x v="2"/>
  </r>
  <r>
    <s v="MU"/>
    <x v="1891"/>
    <x v="1891"/>
    <n v="14.69"/>
    <x v="2"/>
  </r>
  <r>
    <s v="MU"/>
    <x v="1892"/>
    <x v="1892"/>
    <n v="19.62"/>
    <x v="2"/>
  </r>
  <r>
    <s v="MU"/>
    <x v="1893"/>
    <x v="1893"/>
    <n v="27.14"/>
    <x v="2"/>
  </r>
  <r>
    <s v="MU"/>
    <x v="1894"/>
    <x v="1894"/>
    <n v="39.57"/>
    <x v="2"/>
  </r>
  <r>
    <s v="MU"/>
    <x v="1895"/>
    <x v="1895"/>
    <n v="28.54"/>
    <x v="2"/>
  </r>
  <r>
    <s v="MU"/>
    <x v="1896"/>
    <x v="1896"/>
    <n v="38.61"/>
    <x v="2"/>
  </r>
  <r>
    <s v="MU"/>
    <x v="1897"/>
    <x v="1897"/>
    <n v="382.43"/>
    <x v="2"/>
  </r>
  <r>
    <s v="MU"/>
    <x v="1898"/>
    <x v="1898"/>
    <n v="36.29"/>
    <x v="2"/>
  </r>
  <r>
    <s v="MU"/>
    <x v="1899"/>
    <x v="1899"/>
    <n v="10.52"/>
    <x v="2"/>
  </r>
  <r>
    <s v="MU"/>
    <x v="1900"/>
    <x v="1900"/>
    <n v="9.9700000000000006"/>
    <x v="2"/>
  </r>
  <r>
    <s v="MU"/>
    <x v="1901"/>
    <x v="1901"/>
    <n v="22.21"/>
    <x v="2"/>
  </r>
  <r>
    <s v="MU"/>
    <x v="1902"/>
    <x v="1902"/>
    <n v="41.75"/>
    <x v="2"/>
  </r>
  <r>
    <s v="MU"/>
    <x v="1903"/>
    <x v="1903"/>
    <n v="24.49"/>
    <x v="2"/>
  </r>
  <r>
    <s v="MU"/>
    <x v="1904"/>
    <x v="1904"/>
    <n v="17.36"/>
    <x v="2"/>
  </r>
  <r>
    <s v="MU"/>
    <x v="1905"/>
    <x v="1905"/>
    <n v="287.45"/>
    <x v="2"/>
  </r>
  <r>
    <s v="MU"/>
    <x v="1906"/>
    <x v="1906"/>
    <n v="30.02"/>
    <x v="2"/>
  </r>
  <r>
    <s v="MU"/>
    <x v="1907"/>
    <x v="1907"/>
    <n v="21.58"/>
    <x v="2"/>
  </r>
  <r>
    <s v="MU"/>
    <x v="1908"/>
    <x v="1908"/>
    <n v="27.69"/>
    <x v="2"/>
  </r>
  <r>
    <s v="MU"/>
    <x v="1909"/>
    <x v="1909"/>
    <n v="4.5199999999999996"/>
    <x v="2"/>
  </r>
  <r>
    <s v="MU"/>
    <x v="1910"/>
    <x v="1910"/>
    <n v="17.07"/>
    <x v="2"/>
  </r>
  <r>
    <s v="MU"/>
    <x v="1911"/>
    <x v="1911"/>
    <n v="71.510000000000005"/>
    <x v="2"/>
  </r>
  <r>
    <s v="MU"/>
    <x v="1912"/>
    <x v="1912"/>
    <n v="12.34"/>
    <x v="2"/>
  </r>
  <r>
    <s v="MU"/>
    <x v="1913"/>
    <x v="1913"/>
    <n v="8.65"/>
    <x v="2"/>
  </r>
  <r>
    <s v="MU"/>
    <x v="1914"/>
    <x v="1914"/>
    <n v="28.51"/>
    <x v="2"/>
  </r>
  <r>
    <s v="MU"/>
    <x v="1915"/>
    <x v="1915"/>
    <n v="11.43"/>
    <x v="2"/>
  </r>
  <r>
    <s v="MU"/>
    <x v="1916"/>
    <x v="1916"/>
    <n v="7.47"/>
    <x v="2"/>
  </r>
  <r>
    <s v="MU"/>
    <x v="1917"/>
    <x v="1917"/>
    <n v="34.619999999999997"/>
    <x v="2"/>
  </r>
  <r>
    <s v="MU"/>
    <x v="1918"/>
    <x v="1918"/>
    <n v="4.8899999999999997"/>
    <x v="2"/>
  </r>
  <r>
    <s v="MU"/>
    <x v="1919"/>
    <x v="1919"/>
    <n v="112.77"/>
    <x v="2"/>
  </r>
  <r>
    <s v="MU"/>
    <x v="1920"/>
    <x v="1920"/>
    <n v="12.34"/>
    <x v="2"/>
  </r>
  <r>
    <s v="MU"/>
    <x v="1921"/>
    <x v="1921"/>
    <n v="28.83"/>
    <x v="2"/>
  </r>
  <r>
    <s v="MU"/>
    <x v="1922"/>
    <x v="1922"/>
    <n v="3.52"/>
    <x v="2"/>
  </r>
  <r>
    <s v="MU"/>
    <x v="1923"/>
    <x v="1923"/>
    <n v="37.69"/>
    <x v="2"/>
  </r>
  <r>
    <s v="MU"/>
    <x v="1924"/>
    <x v="1924"/>
    <n v="102.36"/>
    <x v="2"/>
  </r>
  <r>
    <s v="MU"/>
    <x v="1925"/>
    <x v="1925"/>
    <n v="63.14"/>
    <x v="2"/>
  </r>
  <r>
    <s v="MU"/>
    <x v="1926"/>
    <x v="1926"/>
    <n v="1.89"/>
    <x v="2"/>
  </r>
  <r>
    <s v="MU"/>
    <x v="1927"/>
    <x v="1927"/>
    <n v="126.22"/>
    <x v="2"/>
  </r>
  <r>
    <s v="MU"/>
    <x v="1928"/>
    <x v="1928"/>
    <n v="55.45"/>
    <x v="2"/>
  </r>
  <r>
    <s v="MU"/>
    <x v="1929"/>
    <x v="1929"/>
    <n v="66.81"/>
    <x v="2"/>
  </r>
  <r>
    <s v="MU"/>
    <x v="1930"/>
    <x v="1930"/>
    <n v="307.38"/>
    <x v="2"/>
  </r>
  <r>
    <s v="MU"/>
    <x v="1931"/>
    <x v="1931"/>
    <n v="25.4"/>
    <x v="2"/>
  </r>
  <r>
    <s v="MU"/>
    <x v="1932"/>
    <x v="1932"/>
    <n v="12.65"/>
    <x v="2"/>
  </r>
  <r>
    <s v="MU"/>
    <x v="1933"/>
    <x v="1933"/>
    <n v="4.43"/>
    <x v="2"/>
  </r>
  <r>
    <s v="MU"/>
    <x v="1934"/>
    <x v="1934"/>
    <n v="70.540000000000006"/>
    <x v="2"/>
  </r>
  <r>
    <s v="MU"/>
    <x v="1935"/>
    <x v="1935"/>
    <n v="14.41"/>
    <x v="2"/>
  </r>
  <r>
    <s v="MU"/>
    <x v="1936"/>
    <x v="1936"/>
    <n v="5.25"/>
    <x v="2"/>
  </r>
  <r>
    <s v="MU"/>
    <x v="1937"/>
    <x v="1937"/>
    <n v="21.39"/>
    <x v="2"/>
  </r>
  <r>
    <s v="MU"/>
    <x v="1938"/>
    <x v="1938"/>
    <n v="2.82"/>
    <x v="2"/>
  </r>
  <r>
    <s v="MU"/>
    <x v="1939"/>
    <x v="1939"/>
    <n v="3.05"/>
    <x v="2"/>
  </r>
  <r>
    <s v="MU"/>
    <x v="1940"/>
    <x v="1940"/>
    <n v="24.18"/>
    <x v="2"/>
  </r>
  <r>
    <s v="MU"/>
    <x v="1941"/>
    <x v="1941"/>
    <n v="30.99"/>
    <x v="2"/>
  </r>
  <r>
    <s v="MU"/>
    <x v="1942"/>
    <x v="1942"/>
    <n v="13.29"/>
    <x v="2"/>
  </r>
  <r>
    <s v="MU"/>
    <x v="1943"/>
    <x v="1943"/>
    <n v="433.79"/>
    <x v="2"/>
  </r>
  <r>
    <s v="MU"/>
    <x v="1944"/>
    <x v="1944"/>
    <n v="5.74"/>
    <x v="2"/>
  </r>
  <r>
    <s v="MU"/>
    <x v="1945"/>
    <x v="1945"/>
    <n v="26.16"/>
    <x v="2"/>
  </r>
  <r>
    <s v="MU"/>
    <x v="1946"/>
    <x v="1946"/>
    <n v="389.01"/>
    <x v="2"/>
  </r>
  <r>
    <s v="MU"/>
    <x v="1947"/>
    <x v="1947"/>
    <n v="17.239999999999998"/>
    <x v="2"/>
  </r>
  <r>
    <s v="MU"/>
    <x v="1948"/>
    <x v="1948"/>
    <n v="46.5"/>
    <x v="2"/>
  </r>
  <r>
    <s v="MU"/>
    <x v="1949"/>
    <x v="1949"/>
    <n v="43.54"/>
    <x v="2"/>
  </r>
  <r>
    <s v="MU"/>
    <x v="1950"/>
    <x v="1950"/>
    <n v="10.11"/>
    <x v="2"/>
  </r>
  <r>
    <s v="MU"/>
    <x v="1951"/>
    <x v="1951"/>
    <n v="32.08"/>
    <x v="2"/>
  </r>
  <r>
    <s v="MU"/>
    <x v="1952"/>
    <x v="1952"/>
    <n v="25.05"/>
    <x v="2"/>
  </r>
  <r>
    <s v="MU"/>
    <x v="1953"/>
    <x v="1953"/>
    <n v="30.34"/>
    <x v="2"/>
  </r>
  <r>
    <s v="MU"/>
    <x v="1954"/>
    <x v="1954"/>
    <n v="79.739999999999995"/>
    <x v="2"/>
  </r>
  <r>
    <s v="MU"/>
    <x v="1955"/>
    <x v="1955"/>
    <n v="49.11"/>
    <x v="2"/>
  </r>
  <r>
    <s v="MU"/>
    <x v="1956"/>
    <x v="1956"/>
    <n v="4.79"/>
    <x v="2"/>
  </r>
  <r>
    <s v="MU"/>
    <x v="1957"/>
    <x v="1957"/>
    <n v="472.45"/>
    <x v="2"/>
  </r>
  <r>
    <s v="MU"/>
    <x v="1958"/>
    <x v="1958"/>
    <n v="30.87"/>
    <x v="2"/>
  </r>
  <r>
    <s v="MU"/>
    <x v="1959"/>
    <x v="1959"/>
    <n v="28.27"/>
    <x v="2"/>
  </r>
  <r>
    <s v="MU"/>
    <x v="1960"/>
    <x v="1960"/>
    <n v="34.450000000000003"/>
    <x v="2"/>
  </r>
  <r>
    <s v="MU"/>
    <x v="1961"/>
    <x v="1961"/>
    <n v="1.66"/>
    <x v="2"/>
  </r>
  <r>
    <s v="MU"/>
    <x v="1962"/>
    <x v="1962"/>
    <n v="140.11000000000001"/>
    <x v="2"/>
  </r>
  <r>
    <s v="MU"/>
    <x v="1963"/>
    <x v="1963"/>
    <n v="11.34"/>
    <x v="2"/>
  </r>
  <r>
    <s v="MU"/>
    <x v="1964"/>
    <x v="1964"/>
    <n v="2.85"/>
    <x v="2"/>
  </r>
  <r>
    <s v="MU"/>
    <x v="1965"/>
    <x v="1965"/>
    <n v="9.91"/>
    <x v="2"/>
  </r>
  <r>
    <s v="MU"/>
    <x v="1966"/>
    <x v="1966"/>
    <n v="27.47"/>
    <x v="2"/>
  </r>
  <r>
    <s v="MU"/>
    <x v="1967"/>
    <x v="1967"/>
    <n v="192.84"/>
    <x v="2"/>
  </r>
  <r>
    <s v="MU"/>
    <x v="1968"/>
    <x v="1968"/>
    <n v="9.2200000000000006"/>
    <x v="2"/>
  </r>
  <r>
    <s v="MU"/>
    <x v="1969"/>
    <x v="1969"/>
    <n v="69.02"/>
    <x v="2"/>
  </r>
  <r>
    <s v="MU"/>
    <x v="1970"/>
    <x v="1970"/>
    <n v="8.6999999999999993"/>
    <x v="2"/>
  </r>
  <r>
    <s v="MU"/>
    <x v="1971"/>
    <x v="1971"/>
    <n v="39.270000000000003"/>
    <x v="2"/>
  </r>
  <r>
    <s v="MU"/>
    <x v="1972"/>
    <x v="1972"/>
    <n v="10.5"/>
    <x v="2"/>
  </r>
  <r>
    <s v="MU"/>
    <x v="1973"/>
    <x v="1973"/>
    <n v="21.58"/>
    <x v="2"/>
  </r>
  <r>
    <s v="MU"/>
    <x v="1974"/>
    <x v="1974"/>
    <n v="93.81"/>
    <x v="2"/>
  </r>
  <r>
    <s v="MU"/>
    <x v="1975"/>
    <x v="1975"/>
    <n v="25.43"/>
    <x v="2"/>
  </r>
  <r>
    <s v="MU"/>
    <x v="1976"/>
    <x v="1976"/>
    <n v="12.23"/>
    <x v="2"/>
  </r>
  <r>
    <s v="MU"/>
    <x v="1977"/>
    <x v="1977"/>
    <n v="12.01"/>
    <x v="2"/>
  </r>
  <r>
    <s v="MU"/>
    <x v="1978"/>
    <x v="1978"/>
    <n v="14.53"/>
    <x v="2"/>
  </r>
  <r>
    <s v="MU"/>
    <x v="1979"/>
    <x v="1979"/>
    <n v="5.33"/>
    <x v="2"/>
  </r>
  <r>
    <s v="MU"/>
    <x v="1980"/>
    <x v="1980"/>
    <n v="53.62"/>
    <x v="2"/>
  </r>
  <r>
    <s v="MU"/>
    <x v="1981"/>
    <x v="1981"/>
    <n v="11.54"/>
    <x v="2"/>
  </r>
  <r>
    <s v="MU"/>
    <x v="1982"/>
    <x v="1982"/>
    <n v="59.07"/>
    <x v="2"/>
  </r>
  <r>
    <s v="MU"/>
    <x v="1983"/>
    <x v="1983"/>
    <n v="7.98"/>
    <x v="2"/>
  </r>
  <r>
    <s v="MU"/>
    <x v="1984"/>
    <x v="1984"/>
    <n v="29.61"/>
    <x v="2"/>
  </r>
  <r>
    <s v="MU"/>
    <x v="1985"/>
    <x v="1985"/>
    <n v="15.12"/>
    <x v="2"/>
  </r>
  <r>
    <s v="MU"/>
    <x v="1986"/>
    <x v="1986"/>
    <n v="44.85"/>
    <x v="2"/>
  </r>
  <r>
    <s v="MU"/>
    <x v="1987"/>
    <x v="1987"/>
    <n v="18.559999999999999"/>
    <x v="2"/>
  </r>
  <r>
    <s v="MU"/>
    <x v="1988"/>
    <x v="1988"/>
    <n v="22.24"/>
    <x v="2"/>
  </r>
  <r>
    <s v="MU"/>
    <x v="1989"/>
    <x v="1989"/>
    <n v="24.98"/>
    <x v="2"/>
  </r>
  <r>
    <s v="MU"/>
    <x v="1990"/>
    <x v="1990"/>
    <n v="112.46"/>
    <x v="2"/>
  </r>
  <r>
    <s v="MU"/>
    <x v="1991"/>
    <x v="1991"/>
    <n v="31.22"/>
    <x v="2"/>
  </r>
  <r>
    <s v="MU"/>
    <x v="1992"/>
    <x v="1992"/>
    <n v="36.799999999999997"/>
    <x v="2"/>
  </r>
  <r>
    <s v="MU"/>
    <x v="1993"/>
    <x v="1993"/>
    <n v="145.13999999999999"/>
    <x v="2"/>
  </r>
  <r>
    <s v="MU"/>
    <x v="1994"/>
    <x v="1994"/>
    <n v="18.32"/>
    <x v="2"/>
  </r>
  <r>
    <s v="MU"/>
    <x v="1995"/>
    <x v="1995"/>
    <n v="9.41"/>
    <x v="2"/>
  </r>
  <r>
    <s v="MU"/>
    <x v="1996"/>
    <x v="1996"/>
    <n v="13.29"/>
    <x v="2"/>
  </r>
  <r>
    <s v="MU"/>
    <x v="1997"/>
    <x v="1997"/>
    <n v="6.29"/>
    <x v="2"/>
  </r>
  <r>
    <s v="MU"/>
    <x v="1998"/>
    <x v="1998"/>
    <n v="24.08"/>
    <x v="2"/>
  </r>
  <r>
    <s v="MU"/>
    <x v="1999"/>
    <x v="1999"/>
    <n v="104.68"/>
    <x v="2"/>
  </r>
  <r>
    <s v="MU"/>
    <x v="2000"/>
    <x v="2000"/>
    <n v="233.44"/>
    <x v="2"/>
  </r>
  <r>
    <s v="MU"/>
    <x v="2001"/>
    <x v="2001"/>
    <n v="30.45"/>
    <x v="2"/>
  </r>
  <r>
    <s v="MU"/>
    <x v="2002"/>
    <x v="2002"/>
    <n v="27.27"/>
    <x v="2"/>
  </r>
  <r>
    <s v="MU"/>
    <x v="2003"/>
    <x v="2003"/>
    <n v="465.57"/>
    <x v="2"/>
  </r>
  <r>
    <s v="MU"/>
    <x v="2004"/>
    <x v="2004"/>
    <n v="38.15"/>
    <x v="2"/>
  </r>
  <r>
    <s v="MU"/>
    <x v="2005"/>
    <x v="2005"/>
    <n v="10.119999999999999"/>
    <x v="2"/>
  </r>
  <r>
    <s v="MU"/>
    <x v="2006"/>
    <x v="2006"/>
    <n v="44.44"/>
    <x v="2"/>
  </r>
  <r>
    <s v="MU"/>
    <x v="2007"/>
    <x v="2007"/>
    <n v="18.88"/>
    <x v="2"/>
  </r>
  <r>
    <s v="MU"/>
    <x v="2008"/>
    <x v="2008"/>
    <n v="7.24"/>
    <x v="2"/>
  </r>
  <r>
    <s v="MU"/>
    <x v="2009"/>
    <x v="2009"/>
    <n v="2.86"/>
    <x v="2"/>
  </r>
  <r>
    <s v="MU"/>
    <x v="2010"/>
    <x v="2010"/>
    <n v="4.93"/>
    <x v="2"/>
  </r>
  <r>
    <s v="MU"/>
    <x v="2011"/>
    <x v="2011"/>
    <n v="69.37"/>
    <x v="2"/>
  </r>
  <r>
    <s v="MU"/>
    <x v="2012"/>
    <x v="2012"/>
    <n v="25.25"/>
    <x v="2"/>
  </r>
  <r>
    <s v="MU"/>
    <x v="2013"/>
    <x v="2013"/>
    <n v="49.14"/>
    <x v="2"/>
  </r>
  <r>
    <s v="MU"/>
    <x v="2014"/>
    <x v="2014"/>
    <n v="15.9"/>
    <x v="2"/>
  </r>
  <r>
    <s v="MU"/>
    <x v="2015"/>
    <x v="2015"/>
    <n v="11.08"/>
    <x v="2"/>
  </r>
  <r>
    <s v="MU"/>
    <x v="2016"/>
    <x v="2016"/>
    <n v="12.78"/>
    <x v="2"/>
  </r>
  <r>
    <s v="MU"/>
    <x v="2017"/>
    <x v="2017"/>
    <n v="163.04"/>
    <x v="2"/>
  </r>
  <r>
    <s v="MU"/>
    <x v="2018"/>
    <x v="2018"/>
    <n v="22.82"/>
    <x v="2"/>
  </r>
  <r>
    <s v="MU"/>
    <x v="2019"/>
    <x v="2019"/>
    <n v="9.06"/>
    <x v="2"/>
  </r>
  <r>
    <s v="MU"/>
    <x v="2020"/>
    <x v="2020"/>
    <n v="39.909999999999997"/>
    <x v="2"/>
  </r>
  <r>
    <s v="MU"/>
    <x v="2021"/>
    <x v="2021"/>
    <n v="20.34"/>
    <x v="2"/>
  </r>
  <r>
    <s v="MU"/>
    <x v="2022"/>
    <x v="2022"/>
    <n v="24.44"/>
    <x v="2"/>
  </r>
  <r>
    <s v="MU"/>
    <x v="2023"/>
    <x v="2023"/>
    <n v="23.69"/>
    <x v="2"/>
  </r>
  <r>
    <s v="MU"/>
    <x v="2024"/>
    <x v="2024"/>
    <n v="10.19"/>
    <x v="2"/>
  </r>
  <r>
    <s v="MU"/>
    <x v="2025"/>
    <x v="2025"/>
    <n v="28.74"/>
    <x v="2"/>
  </r>
  <r>
    <s v="MU"/>
    <x v="2026"/>
    <x v="2026"/>
    <n v="34.130000000000003"/>
    <x v="2"/>
  </r>
  <r>
    <s v="MU"/>
    <x v="2027"/>
    <x v="2027"/>
    <n v="20.52"/>
    <x v="2"/>
  </r>
  <r>
    <s v="MU"/>
    <x v="2028"/>
    <x v="2028"/>
    <n v="52.95"/>
    <x v="2"/>
  </r>
  <r>
    <s v="MU"/>
    <x v="2029"/>
    <x v="2029"/>
    <n v="14.94"/>
    <x v="2"/>
  </r>
  <r>
    <s v="MU"/>
    <x v="2030"/>
    <x v="2030"/>
    <n v="52.72"/>
    <x v="2"/>
  </r>
  <r>
    <s v="MU"/>
    <x v="2031"/>
    <x v="2031"/>
    <n v="7.29"/>
    <x v="2"/>
  </r>
  <r>
    <s v="MU"/>
    <x v="2032"/>
    <x v="2032"/>
    <n v="0.93"/>
    <x v="2"/>
  </r>
  <r>
    <s v="MU"/>
    <x v="2033"/>
    <x v="2033"/>
    <n v="10.83"/>
    <x v="2"/>
  </r>
  <r>
    <s v="MU"/>
    <x v="2034"/>
    <x v="2034"/>
    <n v="37.659999999999997"/>
    <x v="2"/>
  </r>
  <r>
    <s v="MU"/>
    <x v="2035"/>
    <x v="2035"/>
    <n v="49.72"/>
    <x v="2"/>
  </r>
  <r>
    <s v="MU"/>
    <x v="2036"/>
    <x v="2036"/>
    <n v="13.26"/>
    <x v="2"/>
  </r>
  <r>
    <s v="MU"/>
    <x v="2037"/>
    <x v="2037"/>
    <n v="20.45"/>
    <x v="2"/>
  </r>
  <r>
    <s v="MU"/>
    <x v="2038"/>
    <x v="2038"/>
    <n v="14.49"/>
    <x v="2"/>
  </r>
  <r>
    <s v="MU"/>
    <x v="2039"/>
    <x v="2039"/>
    <n v="53.49"/>
    <x v="2"/>
  </r>
  <r>
    <s v="MU"/>
    <x v="2040"/>
    <x v="2040"/>
    <n v="8.82"/>
    <x v="2"/>
  </r>
  <r>
    <s v="MU"/>
    <x v="2041"/>
    <x v="2041"/>
    <n v="57.11"/>
    <x v="2"/>
  </r>
  <r>
    <s v="MU"/>
    <x v="2042"/>
    <x v="2042"/>
    <n v="54.78"/>
    <x v="2"/>
  </r>
  <r>
    <s v="MU"/>
    <x v="2043"/>
    <x v="2043"/>
    <n v="27.21"/>
    <x v="2"/>
  </r>
  <r>
    <s v="MU"/>
    <x v="2044"/>
    <x v="2044"/>
    <n v="35.380000000000003"/>
    <x v="2"/>
  </r>
  <r>
    <s v="MU"/>
    <x v="2045"/>
    <x v="2045"/>
    <n v="6.62"/>
    <x v="2"/>
  </r>
  <r>
    <s v="MU"/>
    <x v="2046"/>
    <x v="2046"/>
    <n v="12.07"/>
    <x v="2"/>
  </r>
  <r>
    <s v="MU"/>
    <x v="2047"/>
    <x v="2047"/>
    <n v="17.89"/>
    <x v="2"/>
  </r>
  <r>
    <s v="MU"/>
    <x v="2048"/>
    <x v="2048"/>
    <n v="12.51"/>
    <x v="2"/>
  </r>
  <r>
    <s v="MU"/>
    <x v="2049"/>
    <x v="2049"/>
    <n v="8.18"/>
    <x v="2"/>
  </r>
  <r>
    <s v="MU"/>
    <x v="2050"/>
    <x v="2050"/>
    <n v="15.46"/>
    <x v="2"/>
  </r>
  <r>
    <s v="MU"/>
    <x v="2051"/>
    <x v="2051"/>
    <n v="46.8"/>
    <x v="2"/>
  </r>
  <r>
    <s v="MU"/>
    <x v="2052"/>
    <x v="2052"/>
    <n v="6.16"/>
    <x v="2"/>
  </r>
  <r>
    <s v="MU"/>
    <x v="2053"/>
    <x v="2053"/>
    <n v="4.17"/>
    <x v="2"/>
  </r>
  <r>
    <s v="MU"/>
    <x v="2054"/>
    <x v="2054"/>
    <n v="19.57"/>
    <x v="2"/>
  </r>
  <r>
    <s v="MU"/>
    <x v="2055"/>
    <x v="2055"/>
    <n v="47.63"/>
    <x v="2"/>
  </r>
  <r>
    <s v="MU"/>
    <x v="2056"/>
    <x v="2056"/>
    <n v="40.03"/>
    <x v="2"/>
  </r>
  <r>
    <s v="MU"/>
    <x v="2057"/>
    <x v="2057"/>
    <n v="3509.22"/>
    <x v="2"/>
  </r>
  <r>
    <s v="MU"/>
    <x v="2058"/>
    <x v="2058"/>
    <n v="8.4"/>
    <x v="2"/>
  </r>
  <r>
    <s v="MU"/>
    <x v="2059"/>
    <x v="2059"/>
    <n v="13.81"/>
    <x v="2"/>
  </r>
  <r>
    <s v="MU"/>
    <x v="2060"/>
    <x v="2060"/>
    <n v="22.49"/>
    <x v="2"/>
  </r>
  <r>
    <s v="MU"/>
    <x v="2061"/>
    <x v="2061"/>
    <n v="26.74"/>
    <x v="2"/>
  </r>
  <r>
    <s v="MU"/>
    <x v="2062"/>
    <x v="2062"/>
    <n v="14.91"/>
    <x v="2"/>
  </r>
  <r>
    <s v="MU"/>
    <x v="2063"/>
    <x v="2063"/>
    <n v="17.850000000000001"/>
    <x v="2"/>
  </r>
  <r>
    <s v="MU"/>
    <x v="2064"/>
    <x v="2064"/>
    <n v="17.02"/>
    <x v="2"/>
  </r>
  <r>
    <s v="MU"/>
    <x v="2065"/>
    <x v="2065"/>
    <n v="2.85"/>
    <x v="2"/>
  </r>
  <r>
    <s v="MU"/>
    <x v="2066"/>
    <x v="2066"/>
    <n v="574.64"/>
    <x v="2"/>
  </r>
  <r>
    <s v="MU"/>
    <x v="2067"/>
    <x v="2067"/>
    <n v="11.34"/>
    <x v="2"/>
  </r>
  <r>
    <s v="MU"/>
    <x v="2068"/>
    <x v="2068"/>
    <n v="14.84"/>
    <x v="2"/>
  </r>
  <r>
    <s v="MU"/>
    <x v="2069"/>
    <x v="2069"/>
    <n v="19.489999999999998"/>
    <x v="2"/>
  </r>
  <r>
    <s v="MU"/>
    <x v="2070"/>
    <x v="2070"/>
    <n v="7.78"/>
    <x v="2"/>
  </r>
  <r>
    <s v="MU"/>
    <x v="2071"/>
    <x v="2071"/>
    <n v="15.75"/>
    <x v="2"/>
  </r>
  <r>
    <s v="MU"/>
    <x v="2072"/>
    <x v="2072"/>
    <n v="6.29"/>
    <x v="2"/>
  </r>
  <r>
    <s v="MU"/>
    <x v="2073"/>
    <x v="2073"/>
    <n v="4.45"/>
    <x v="2"/>
  </r>
  <r>
    <s v="MU"/>
    <x v="2074"/>
    <x v="2074"/>
    <n v="11.45"/>
    <x v="2"/>
  </r>
  <r>
    <s v="MU"/>
    <x v="2075"/>
    <x v="2075"/>
    <n v="81.94"/>
    <x v="2"/>
  </r>
  <r>
    <s v="MU"/>
    <x v="2076"/>
    <x v="2076"/>
    <n v="28.89"/>
    <x v="2"/>
  </r>
  <r>
    <s v="MU"/>
    <x v="2077"/>
    <x v="2077"/>
    <n v="8.43"/>
    <x v="2"/>
  </r>
  <r>
    <s v="MU"/>
    <x v="2078"/>
    <x v="2078"/>
    <n v="18.239999999999998"/>
    <x v="2"/>
  </r>
  <r>
    <s v="MU"/>
    <x v="2079"/>
    <x v="2079"/>
    <n v="70.34"/>
    <x v="2"/>
  </r>
  <r>
    <s v="MU"/>
    <x v="2080"/>
    <x v="2080"/>
    <n v="13.36"/>
    <x v="2"/>
  </r>
  <r>
    <s v="MU"/>
    <x v="2081"/>
    <x v="2081"/>
    <n v="16.920000000000002"/>
    <x v="2"/>
  </r>
  <r>
    <s v="MU"/>
    <x v="2082"/>
    <x v="2082"/>
    <n v="15.42"/>
    <x v="2"/>
  </r>
  <r>
    <s v="MU"/>
    <x v="2083"/>
    <x v="2083"/>
    <n v="26.34"/>
    <x v="2"/>
  </r>
  <r>
    <s v="MU"/>
    <x v="2084"/>
    <x v="2084"/>
    <n v="8.98"/>
    <x v="2"/>
  </r>
  <r>
    <s v="MU"/>
    <x v="2085"/>
    <x v="2085"/>
    <n v="8.69"/>
    <x v="2"/>
  </r>
  <r>
    <s v="MU"/>
    <x v="2086"/>
    <x v="2086"/>
    <n v="15.75"/>
    <x v="2"/>
  </r>
  <r>
    <s v="MU"/>
    <x v="2087"/>
    <x v="2087"/>
    <n v="3.82"/>
    <x v="2"/>
  </r>
  <r>
    <s v="MU"/>
    <x v="2088"/>
    <x v="2088"/>
    <n v="5.85"/>
    <x v="2"/>
  </r>
  <r>
    <s v="MU"/>
    <x v="2089"/>
    <x v="2089"/>
    <n v="21.1"/>
    <x v="2"/>
  </r>
  <r>
    <s v="MU"/>
    <x v="2090"/>
    <x v="2090"/>
    <n v="4.93"/>
    <x v="2"/>
  </r>
  <r>
    <s v="MU"/>
    <x v="2091"/>
    <x v="2091"/>
    <n v="21.24"/>
    <x v="2"/>
  </r>
  <r>
    <s v="MU"/>
    <x v="2092"/>
    <x v="2092"/>
    <n v="20.34"/>
    <x v="2"/>
  </r>
  <r>
    <s v="MU"/>
    <x v="2093"/>
    <x v="2093"/>
    <n v="11.6"/>
    <x v="2"/>
  </r>
  <r>
    <s v="MU"/>
    <x v="2094"/>
    <x v="2094"/>
    <n v="68.78"/>
    <x v="2"/>
  </r>
  <r>
    <s v="MU"/>
    <x v="2095"/>
    <x v="2095"/>
    <n v="2.71"/>
    <x v="2"/>
  </r>
  <r>
    <s v="MU"/>
    <x v="2096"/>
    <x v="2096"/>
    <n v="332.6"/>
    <x v="2"/>
  </r>
  <r>
    <s v="MU"/>
    <x v="2097"/>
    <x v="2097"/>
    <n v="72.64"/>
    <x v="2"/>
  </r>
  <r>
    <s v="MU"/>
    <x v="2098"/>
    <x v="2098"/>
    <n v="97.12"/>
    <x v="2"/>
  </r>
  <r>
    <s v="MU"/>
    <x v="2099"/>
    <x v="2099"/>
    <n v="31.02"/>
    <x v="2"/>
  </r>
  <r>
    <s v="MU"/>
    <x v="2100"/>
    <x v="2100"/>
    <n v="39.799999999999997"/>
    <x v="2"/>
  </r>
  <r>
    <s v="MU"/>
    <x v="2101"/>
    <x v="2101"/>
    <n v="17.05"/>
    <x v="2"/>
  </r>
  <r>
    <s v="MU"/>
    <x v="2102"/>
    <x v="2102"/>
    <n v="22.97"/>
    <x v="2"/>
  </r>
  <r>
    <s v="MU"/>
    <x v="2103"/>
    <x v="2103"/>
    <n v="31.99"/>
    <x v="2"/>
  </r>
  <r>
    <s v="MU"/>
    <x v="2104"/>
    <x v="2104"/>
    <n v="16.37"/>
    <x v="2"/>
  </r>
  <r>
    <s v="MU"/>
    <x v="2105"/>
    <x v="2105"/>
    <n v="13.33"/>
    <x v="2"/>
  </r>
  <r>
    <s v="MU"/>
    <x v="2106"/>
    <x v="2106"/>
    <n v="25.06"/>
    <x v="2"/>
  </r>
  <r>
    <s v="MU"/>
    <x v="2107"/>
    <x v="2107"/>
    <n v="30.01"/>
    <x v="2"/>
  </r>
  <r>
    <s v="MU"/>
    <x v="2108"/>
    <x v="2108"/>
    <n v="17.79"/>
    <x v="2"/>
  </r>
  <r>
    <s v="MU"/>
    <x v="2109"/>
    <x v="2109"/>
    <n v="38.28"/>
    <x v="2"/>
  </r>
  <r>
    <s v="MU"/>
    <x v="2110"/>
    <x v="2110"/>
    <n v="35.51"/>
    <x v="2"/>
  </r>
  <r>
    <s v="MU"/>
    <x v="2111"/>
    <x v="2111"/>
    <n v="6.25"/>
    <x v="2"/>
  </r>
  <r>
    <s v="MU"/>
    <x v="2112"/>
    <x v="2112"/>
    <n v="49.15"/>
    <x v="2"/>
  </r>
  <r>
    <s v="MU"/>
    <x v="2113"/>
    <x v="2113"/>
    <n v="12.46"/>
    <x v="2"/>
  </r>
  <r>
    <s v="MU"/>
    <x v="2114"/>
    <x v="2114"/>
    <n v="7.84"/>
    <x v="2"/>
  </r>
  <r>
    <s v="MU"/>
    <x v="2115"/>
    <x v="2115"/>
    <n v="14.02"/>
    <x v="2"/>
  </r>
  <r>
    <s v="MU"/>
    <x v="2116"/>
    <x v="2116"/>
    <n v="18.72"/>
    <x v="2"/>
  </r>
  <r>
    <s v="MU"/>
    <x v="2117"/>
    <x v="2117"/>
    <n v="11.14"/>
    <x v="2"/>
  </r>
  <r>
    <s v="MU"/>
    <x v="2118"/>
    <x v="2118"/>
    <n v="60.16"/>
    <x v="2"/>
  </r>
  <r>
    <s v="MU"/>
    <x v="2119"/>
    <x v="2119"/>
    <n v="14.96"/>
    <x v="2"/>
  </r>
  <r>
    <s v="MU"/>
    <x v="2120"/>
    <x v="2120"/>
    <n v="73.08"/>
    <x v="2"/>
  </r>
  <r>
    <s v="MU"/>
    <x v="2121"/>
    <x v="2121"/>
    <n v="22.19"/>
    <x v="2"/>
  </r>
  <r>
    <s v="MU"/>
    <x v="2122"/>
    <x v="2122"/>
    <n v="39.340000000000003"/>
    <x v="2"/>
  </r>
  <r>
    <s v="MU"/>
    <x v="2123"/>
    <x v="2123"/>
    <n v="15.69"/>
    <x v="2"/>
  </r>
  <r>
    <s v="MU"/>
    <x v="2124"/>
    <x v="2124"/>
    <n v="11"/>
    <x v="2"/>
  </r>
  <r>
    <s v="MU"/>
    <x v="2125"/>
    <x v="2125"/>
    <n v="3.05"/>
    <x v="2"/>
  </r>
  <r>
    <s v="MU"/>
    <x v="2126"/>
    <x v="2126"/>
    <n v="23.44"/>
    <x v="2"/>
  </r>
  <r>
    <s v="MU"/>
    <x v="2127"/>
    <x v="2127"/>
    <n v="38.49"/>
    <x v="2"/>
  </r>
  <r>
    <s v="MU"/>
    <x v="2128"/>
    <x v="2128"/>
    <n v="15.95"/>
    <x v="2"/>
  </r>
  <r>
    <s v="MU"/>
    <x v="2129"/>
    <x v="2129"/>
    <n v="56.73"/>
    <x v="2"/>
  </r>
  <r>
    <s v="MU"/>
    <x v="2130"/>
    <x v="2130"/>
    <n v="17.88"/>
    <x v="2"/>
  </r>
  <r>
    <s v="MU"/>
    <x v="2131"/>
    <x v="2131"/>
    <n v="17.920000000000002"/>
    <x v="2"/>
  </r>
  <r>
    <s v="MU"/>
    <x v="2132"/>
    <x v="2132"/>
    <n v="8.4"/>
    <x v="2"/>
  </r>
  <r>
    <s v="MU"/>
    <x v="2133"/>
    <x v="2133"/>
    <n v="30.34"/>
    <x v="2"/>
  </r>
  <r>
    <s v="MU"/>
    <x v="2134"/>
    <x v="2134"/>
    <n v="51.49"/>
    <x v="2"/>
  </r>
  <r>
    <s v="MU"/>
    <x v="2135"/>
    <x v="2135"/>
    <n v="102.04"/>
    <x v="2"/>
  </r>
  <r>
    <s v="MU"/>
    <x v="2136"/>
    <x v="2136"/>
    <n v="33.840000000000003"/>
    <x v="2"/>
  </r>
  <r>
    <s v="MU"/>
    <x v="2137"/>
    <x v="2137"/>
    <n v="73.64"/>
    <x v="2"/>
  </r>
  <r>
    <s v="MU"/>
    <x v="2138"/>
    <x v="2138"/>
    <n v="9.24"/>
    <x v="2"/>
  </r>
  <r>
    <s v="MU"/>
    <x v="2139"/>
    <x v="2139"/>
    <n v="20.69"/>
    <x v="2"/>
  </r>
  <r>
    <s v="MU"/>
    <x v="2140"/>
    <x v="2140"/>
    <n v="65.2"/>
    <x v="2"/>
  </r>
  <r>
    <s v="MU"/>
    <x v="2141"/>
    <x v="2141"/>
    <n v="10.44"/>
    <x v="2"/>
  </r>
  <r>
    <s v="MU"/>
    <x v="2142"/>
    <x v="2142"/>
    <n v="62.77"/>
    <x v="2"/>
  </r>
  <r>
    <s v="MU"/>
    <x v="2143"/>
    <x v="2143"/>
    <n v="12.92"/>
    <x v="2"/>
  </r>
  <r>
    <s v="MU"/>
    <x v="2144"/>
    <x v="2144"/>
    <n v="18.3"/>
    <x v="2"/>
  </r>
  <r>
    <s v="MU"/>
    <x v="2145"/>
    <x v="2145"/>
    <n v="25.82"/>
    <x v="2"/>
  </r>
  <r>
    <s v="MU"/>
    <x v="2146"/>
    <x v="2146"/>
    <n v="18.03"/>
    <x v="2"/>
  </r>
  <r>
    <s v="MU"/>
    <x v="2147"/>
    <x v="2147"/>
    <n v="8.8699999999999992"/>
    <x v="2"/>
  </r>
  <r>
    <s v="MU"/>
    <x v="2148"/>
    <x v="2148"/>
    <n v="56.33"/>
    <x v="2"/>
  </r>
  <r>
    <s v="MU"/>
    <x v="2149"/>
    <x v="2149"/>
    <n v="3.62"/>
    <x v="2"/>
  </r>
  <r>
    <s v="MU"/>
    <x v="2150"/>
    <x v="2150"/>
    <n v="28.9"/>
    <x v="2"/>
  </r>
  <r>
    <s v="MU"/>
    <x v="2151"/>
    <x v="2151"/>
    <n v="9.65"/>
    <x v="2"/>
  </r>
  <r>
    <s v="MU"/>
    <x v="2152"/>
    <x v="2152"/>
    <n v="21.48"/>
    <x v="2"/>
  </r>
  <r>
    <s v="MU"/>
    <x v="2153"/>
    <x v="2153"/>
    <n v="43.13"/>
    <x v="2"/>
  </r>
  <r>
    <s v="MU"/>
    <x v="2154"/>
    <x v="2154"/>
    <n v="7.14"/>
    <x v="2"/>
  </r>
  <r>
    <s v="MU"/>
    <x v="2155"/>
    <x v="2155"/>
    <n v="11.82"/>
    <x v="2"/>
  </r>
  <r>
    <s v="MU"/>
    <x v="2156"/>
    <x v="2156"/>
    <n v="16.899999999999999"/>
    <x v="2"/>
  </r>
  <r>
    <s v="MU"/>
    <x v="2157"/>
    <x v="2157"/>
    <n v="16"/>
    <x v="2"/>
  </r>
  <r>
    <s v="MU"/>
    <x v="2158"/>
    <x v="2158"/>
    <n v="47.8"/>
    <x v="2"/>
  </r>
  <r>
    <s v="MU"/>
    <x v="2159"/>
    <x v="2159"/>
    <n v="4.67"/>
    <x v="2"/>
  </r>
  <r>
    <s v="MU"/>
    <x v="2160"/>
    <x v="2160"/>
    <n v="14.2"/>
    <x v="2"/>
  </r>
  <r>
    <s v="MU"/>
    <x v="2161"/>
    <x v="2161"/>
    <n v="99.54"/>
    <x v="2"/>
  </r>
  <r>
    <s v="MU"/>
    <x v="2162"/>
    <x v="2162"/>
    <n v="3486.49"/>
    <x v="2"/>
  </r>
  <r>
    <s v="MU"/>
    <x v="2163"/>
    <x v="2163"/>
    <n v="60.38"/>
    <x v="2"/>
  </r>
  <r>
    <s v="MU"/>
    <x v="2164"/>
    <x v="2164"/>
    <n v="16.010000000000002"/>
    <x v="2"/>
  </r>
  <r>
    <s v="MU"/>
    <x v="2165"/>
    <x v="2165"/>
    <n v="19.95"/>
    <x v="2"/>
  </r>
  <r>
    <s v="MU"/>
    <x v="2166"/>
    <x v="2166"/>
    <n v="16.48"/>
    <x v="2"/>
  </r>
  <r>
    <s v="MU"/>
    <x v="2167"/>
    <x v="2167"/>
    <n v="27.16"/>
    <x v="2"/>
  </r>
  <r>
    <s v="MU"/>
    <x v="2168"/>
    <x v="2168"/>
    <n v="23.3"/>
    <x v="2"/>
  </r>
  <r>
    <s v="MU"/>
    <x v="2169"/>
    <x v="2169"/>
    <n v="16.850000000000001"/>
    <x v="2"/>
  </r>
  <r>
    <s v="MU"/>
    <x v="2170"/>
    <x v="2170"/>
    <n v="19.45"/>
    <x v="2"/>
  </r>
  <r>
    <s v="MU"/>
    <x v="2171"/>
    <x v="2171"/>
    <n v="12.97"/>
    <x v="2"/>
  </r>
  <r>
    <s v="MU"/>
    <x v="2172"/>
    <x v="2172"/>
    <n v="39.14"/>
    <x v="2"/>
  </r>
  <r>
    <s v="MU"/>
    <x v="2173"/>
    <x v="2173"/>
    <n v="4.54"/>
    <x v="2"/>
  </r>
  <r>
    <s v="MU"/>
    <x v="2174"/>
    <x v="2174"/>
    <n v="14.52"/>
    <x v="2"/>
  </r>
  <r>
    <s v="MU"/>
    <x v="2175"/>
    <x v="2175"/>
    <n v="113.27"/>
    <x v="2"/>
  </r>
  <r>
    <s v="MU"/>
    <x v="2176"/>
    <x v="2176"/>
    <n v="393.73"/>
    <x v="2"/>
  </r>
  <r>
    <s v="MU"/>
    <x v="2177"/>
    <x v="2177"/>
    <n v="145.08000000000001"/>
    <x v="2"/>
  </r>
  <r>
    <s v="MU"/>
    <x v="2178"/>
    <x v="2178"/>
    <n v="2.17"/>
    <x v="2"/>
  </r>
  <r>
    <s v="MU"/>
    <x v="2179"/>
    <x v="2179"/>
    <n v="29.06"/>
    <x v="2"/>
  </r>
  <r>
    <s v="MU"/>
    <x v="2180"/>
    <x v="2180"/>
    <n v="106.81"/>
    <x v="2"/>
  </r>
  <r>
    <s v="MU"/>
    <x v="2181"/>
    <x v="2181"/>
    <n v="8.67"/>
    <x v="2"/>
  </r>
  <r>
    <s v="MU"/>
    <x v="2182"/>
    <x v="2182"/>
    <n v="91.2"/>
    <x v="2"/>
  </r>
  <r>
    <s v="MU"/>
    <x v="2183"/>
    <x v="2183"/>
    <n v="143.61000000000001"/>
    <x v="2"/>
  </r>
  <r>
    <s v="MU"/>
    <x v="2184"/>
    <x v="2184"/>
    <n v="16.23"/>
    <x v="2"/>
  </r>
  <r>
    <s v="MU"/>
    <x v="2185"/>
    <x v="2185"/>
    <n v="134.05000000000001"/>
    <x v="2"/>
  </r>
  <r>
    <s v="MU"/>
    <x v="2186"/>
    <x v="2186"/>
    <n v="41.55"/>
    <x v="2"/>
  </r>
  <r>
    <s v="MU"/>
    <x v="2187"/>
    <x v="2187"/>
    <n v="28.11"/>
    <x v="2"/>
  </r>
  <r>
    <s v="MU"/>
    <x v="2188"/>
    <x v="2188"/>
    <n v="44.75"/>
    <x v="2"/>
  </r>
  <r>
    <s v="MU"/>
    <x v="2189"/>
    <x v="2189"/>
    <n v="76.319999999999993"/>
    <x v="2"/>
  </r>
  <r>
    <s v="MU"/>
    <x v="2190"/>
    <x v="2190"/>
    <n v="136.88999999999999"/>
    <x v="2"/>
  </r>
  <r>
    <s v="MU"/>
    <x v="2191"/>
    <x v="2191"/>
    <n v="16.86"/>
    <x v="2"/>
  </r>
  <r>
    <s v="MU"/>
    <x v="2192"/>
    <x v="2192"/>
    <n v="68.73"/>
    <x v="2"/>
  </r>
  <r>
    <s v="MU"/>
    <x v="2193"/>
    <x v="2193"/>
    <n v="20.58"/>
    <x v="2"/>
  </r>
  <r>
    <s v="MU"/>
    <x v="2194"/>
    <x v="2194"/>
    <n v="19.22"/>
    <x v="2"/>
  </r>
  <r>
    <s v="MU"/>
    <x v="2195"/>
    <x v="2195"/>
    <n v="4.72"/>
    <x v="2"/>
  </r>
  <r>
    <s v="MU"/>
    <x v="2196"/>
    <x v="2196"/>
    <n v="94.41"/>
    <x v="2"/>
  </r>
  <r>
    <s v="MU"/>
    <x v="2197"/>
    <x v="2197"/>
    <n v="14.62"/>
    <x v="2"/>
  </r>
  <r>
    <s v="MU"/>
    <x v="2198"/>
    <x v="2198"/>
    <n v="3.18"/>
    <x v="2"/>
  </r>
  <r>
    <s v="MU"/>
    <x v="2199"/>
    <x v="2199"/>
    <n v="10.72"/>
    <x v="2"/>
  </r>
  <r>
    <s v="MU"/>
    <x v="2200"/>
    <x v="2200"/>
    <n v="30.23"/>
    <x v="2"/>
  </r>
  <r>
    <s v="MU"/>
    <x v="2201"/>
    <x v="2201"/>
    <n v="137.88999999999999"/>
    <x v="2"/>
  </r>
  <r>
    <s v="MU"/>
    <x v="2202"/>
    <x v="2202"/>
    <n v="41.41"/>
    <x v="2"/>
  </r>
  <r>
    <s v="MU"/>
    <x v="2203"/>
    <x v="2203"/>
    <n v="568.45000000000005"/>
    <x v="2"/>
  </r>
  <r>
    <s v="MU"/>
    <x v="2204"/>
    <x v="2204"/>
    <n v="8.24"/>
    <x v="2"/>
  </r>
  <r>
    <s v="MU"/>
    <x v="2205"/>
    <x v="2205"/>
    <n v="21.6"/>
    <x v="2"/>
  </r>
  <r>
    <s v="MU"/>
    <x v="2206"/>
    <x v="2206"/>
    <n v="18.79"/>
    <x v="2"/>
  </r>
  <r>
    <s v="MU"/>
    <x v="2207"/>
    <x v="2207"/>
    <n v="16.61"/>
    <x v="2"/>
  </r>
  <r>
    <s v="MU"/>
    <x v="2208"/>
    <x v="2208"/>
    <n v="8.34"/>
    <x v="2"/>
  </r>
  <r>
    <s v="MU"/>
    <x v="2209"/>
    <x v="2209"/>
    <n v="16.440000000000001"/>
    <x v="2"/>
  </r>
  <r>
    <s v="MU"/>
    <x v="2210"/>
    <x v="2210"/>
    <n v="23.52"/>
    <x v="2"/>
  </r>
  <r>
    <s v="MU"/>
    <x v="2211"/>
    <x v="2211"/>
    <n v="31.65"/>
    <x v="2"/>
  </r>
  <r>
    <s v="MU"/>
    <x v="2212"/>
    <x v="2212"/>
    <n v="39.74"/>
    <x v="2"/>
  </r>
  <r>
    <s v="MU"/>
    <x v="2213"/>
    <x v="2213"/>
    <n v="22.13"/>
    <x v="2"/>
  </r>
  <r>
    <s v="MU"/>
    <x v="2214"/>
    <x v="2214"/>
    <n v="124.58"/>
    <x v="2"/>
  </r>
  <r>
    <s v="MU"/>
    <x v="2215"/>
    <x v="2215"/>
    <n v="29.07"/>
    <x v="2"/>
  </r>
  <r>
    <s v="MU"/>
    <x v="2216"/>
    <x v="2216"/>
    <n v="60.18"/>
    <x v="2"/>
  </r>
  <r>
    <s v="MU"/>
    <x v="2217"/>
    <x v="2217"/>
    <n v="52.91"/>
    <x v="2"/>
  </r>
  <r>
    <s v="MU"/>
    <x v="2218"/>
    <x v="2218"/>
    <n v="55.88"/>
    <x v="2"/>
  </r>
  <r>
    <s v="MU"/>
    <x v="2219"/>
    <x v="2219"/>
    <n v="8.11"/>
    <x v="2"/>
  </r>
  <r>
    <s v="MU"/>
    <x v="2220"/>
    <x v="2220"/>
    <n v="22.17"/>
    <x v="2"/>
  </r>
  <r>
    <s v="MU"/>
    <x v="2221"/>
    <x v="2221"/>
    <n v="8.06"/>
    <x v="2"/>
  </r>
  <r>
    <s v="MU"/>
    <x v="2222"/>
    <x v="2222"/>
    <n v="28.26"/>
    <x v="2"/>
  </r>
  <r>
    <s v="MU"/>
    <x v="2223"/>
    <x v="2223"/>
    <n v="97.16"/>
    <x v="2"/>
  </r>
  <r>
    <s v="MU"/>
    <x v="2224"/>
    <x v="2224"/>
    <n v="90.6"/>
    <x v="2"/>
  </r>
  <r>
    <s v="MU"/>
    <x v="2225"/>
    <x v="2225"/>
    <n v="24.63"/>
    <x v="2"/>
  </r>
  <r>
    <s v="MU"/>
    <x v="2226"/>
    <x v="2226"/>
    <n v="7.68"/>
    <x v="2"/>
  </r>
  <r>
    <s v="MU"/>
    <x v="2227"/>
    <x v="2227"/>
    <n v="16.09"/>
    <x v="2"/>
  </r>
  <r>
    <s v="MU"/>
    <x v="2228"/>
    <x v="2228"/>
    <n v="17.02"/>
    <x v="2"/>
  </r>
  <r>
    <s v="MU"/>
    <x v="2229"/>
    <x v="2229"/>
    <n v="41.99"/>
    <x v="2"/>
  </r>
  <r>
    <s v="MU"/>
    <x v="2230"/>
    <x v="2230"/>
    <n v="25.68"/>
    <x v="2"/>
  </r>
  <r>
    <s v="MU"/>
    <x v="2231"/>
    <x v="2231"/>
    <n v="76.209999999999994"/>
    <x v="2"/>
  </r>
  <r>
    <s v="MU"/>
    <x v="2232"/>
    <x v="2232"/>
    <n v="61.7"/>
    <x v="2"/>
  </r>
  <r>
    <s v="MU"/>
    <x v="2233"/>
    <x v="2233"/>
    <n v="29.46"/>
    <x v="2"/>
  </r>
  <r>
    <s v="MU"/>
    <x v="2234"/>
    <x v="2234"/>
    <n v="39.229999999999997"/>
    <x v="2"/>
  </r>
  <r>
    <s v="MU"/>
    <x v="2235"/>
    <x v="2235"/>
    <n v="10.91"/>
    <x v="2"/>
  </r>
  <r>
    <s v="MU"/>
    <x v="2236"/>
    <x v="2236"/>
    <n v="44.77"/>
    <x v="2"/>
  </r>
  <r>
    <s v="MU"/>
    <x v="2237"/>
    <x v="2237"/>
    <n v="142.94"/>
    <x v="2"/>
  </r>
  <r>
    <s v="MU"/>
    <x v="2238"/>
    <x v="2238"/>
    <n v="7.67"/>
    <x v="2"/>
  </r>
  <r>
    <s v="MU"/>
    <x v="2239"/>
    <x v="2239"/>
    <n v="113.97"/>
    <x v="2"/>
  </r>
  <r>
    <s v="MU"/>
    <x v="2240"/>
    <x v="2240"/>
    <n v="18.190000000000001"/>
    <x v="2"/>
  </r>
  <r>
    <s v="MU"/>
    <x v="2241"/>
    <x v="2241"/>
    <n v="4.4400000000000004"/>
    <x v="2"/>
  </r>
  <r>
    <s v="MU"/>
    <x v="2242"/>
    <x v="2242"/>
    <n v="37.36"/>
    <x v="2"/>
  </r>
  <r>
    <s v="MU"/>
    <x v="2243"/>
    <x v="2243"/>
    <n v="8.81"/>
    <x v="2"/>
  </r>
  <r>
    <s v="MU"/>
    <x v="2244"/>
    <x v="2244"/>
    <n v="7.12"/>
    <x v="2"/>
  </r>
  <r>
    <s v="MU"/>
    <x v="2245"/>
    <x v="2245"/>
    <n v="12.48"/>
    <x v="2"/>
  </r>
  <r>
    <s v="MU"/>
    <x v="2246"/>
    <x v="2246"/>
    <n v="29.6"/>
    <x v="2"/>
  </r>
  <r>
    <s v="MU"/>
    <x v="2247"/>
    <x v="2247"/>
    <n v="38.369999999999997"/>
    <x v="2"/>
  </r>
  <r>
    <s v="MU"/>
    <x v="2248"/>
    <x v="2248"/>
    <n v="10.97"/>
    <x v="2"/>
  </r>
  <r>
    <s v="MU"/>
    <x v="2249"/>
    <x v="2249"/>
    <n v="9.5299999999999994"/>
    <x v="2"/>
  </r>
  <r>
    <s v="MU"/>
    <x v="2250"/>
    <x v="2250"/>
    <n v="4.28"/>
    <x v="2"/>
  </r>
  <r>
    <s v="MU"/>
    <x v="2251"/>
    <x v="2251"/>
    <n v="18.77"/>
    <x v="2"/>
  </r>
  <r>
    <s v="MU"/>
    <x v="2252"/>
    <x v="2252"/>
    <n v="22.5"/>
    <x v="2"/>
  </r>
  <r>
    <s v="MU"/>
    <x v="2253"/>
    <x v="2253"/>
    <n v="11.17"/>
    <x v="2"/>
  </r>
  <r>
    <s v="MU"/>
    <x v="2254"/>
    <x v="2254"/>
    <n v="18.73"/>
    <x v="2"/>
  </r>
  <r>
    <s v="MU"/>
    <x v="2255"/>
    <x v="2255"/>
    <n v="9.59"/>
    <x v="2"/>
  </r>
  <r>
    <s v="MU"/>
    <x v="2256"/>
    <x v="2256"/>
    <n v="17.04"/>
    <x v="2"/>
  </r>
  <r>
    <s v="MU"/>
    <x v="2257"/>
    <x v="2257"/>
    <n v="50.89"/>
    <x v="2"/>
  </r>
  <r>
    <s v="MU"/>
    <x v="2258"/>
    <x v="2258"/>
    <n v="60.2"/>
    <x v="2"/>
  </r>
  <r>
    <s v="MU"/>
    <x v="2259"/>
    <x v="2259"/>
    <n v="92.86"/>
    <x v="2"/>
  </r>
  <r>
    <s v="MU"/>
    <x v="2260"/>
    <x v="2260"/>
    <n v="52.98"/>
    <x v="2"/>
  </r>
  <r>
    <s v="MU"/>
    <x v="2261"/>
    <x v="2261"/>
    <n v="17.59"/>
    <x v="2"/>
  </r>
  <r>
    <s v="MU"/>
    <x v="2262"/>
    <x v="2262"/>
    <n v="41.34"/>
    <x v="2"/>
  </r>
  <r>
    <s v="MU"/>
    <x v="2263"/>
    <x v="2263"/>
    <n v="39.72"/>
    <x v="2"/>
  </r>
  <r>
    <s v="MU"/>
    <x v="2264"/>
    <x v="2264"/>
    <n v="38.44"/>
    <x v="2"/>
  </r>
  <r>
    <s v="MU"/>
    <x v="2265"/>
    <x v="2265"/>
    <n v="55.89"/>
    <x v="2"/>
  </r>
  <r>
    <s v="MU"/>
    <x v="2266"/>
    <x v="2266"/>
    <n v="21.02"/>
    <x v="2"/>
  </r>
  <r>
    <s v="MU"/>
    <x v="2267"/>
    <x v="2267"/>
    <n v="14.29"/>
    <x v="2"/>
  </r>
  <r>
    <s v="MU"/>
    <x v="2268"/>
    <x v="2268"/>
    <n v="25.12"/>
    <x v="2"/>
  </r>
  <r>
    <s v="MU"/>
    <x v="2269"/>
    <x v="2269"/>
    <n v="11.12"/>
    <x v="2"/>
  </r>
  <r>
    <s v="MU"/>
    <x v="2270"/>
    <x v="2270"/>
    <n v="33.340000000000003"/>
    <x v="2"/>
  </r>
  <r>
    <s v="MU"/>
    <x v="2271"/>
    <x v="2271"/>
    <n v="86.39"/>
    <x v="2"/>
  </r>
  <r>
    <s v="MU"/>
    <x v="2272"/>
    <x v="2272"/>
    <n v="13.1"/>
    <x v="2"/>
  </r>
  <r>
    <s v="MU"/>
    <x v="2273"/>
    <x v="2273"/>
    <n v="11.86"/>
    <x v="2"/>
  </r>
  <r>
    <s v="MU"/>
    <x v="2274"/>
    <x v="2274"/>
    <n v="41.67"/>
    <x v="2"/>
  </r>
  <r>
    <s v="MU"/>
    <x v="2275"/>
    <x v="2275"/>
    <n v="20.94"/>
    <x v="2"/>
  </r>
  <r>
    <s v="MU"/>
    <x v="2276"/>
    <x v="2276"/>
    <n v="11.71"/>
    <x v="2"/>
  </r>
  <r>
    <s v="MU"/>
    <x v="2277"/>
    <x v="2277"/>
    <n v="18.350000000000001"/>
    <x v="2"/>
  </r>
  <r>
    <s v="MU"/>
    <x v="2278"/>
    <x v="2278"/>
    <n v="11.63"/>
    <x v="2"/>
  </r>
  <r>
    <s v="MU"/>
    <x v="2279"/>
    <x v="2279"/>
    <n v="19.22"/>
    <x v="2"/>
  </r>
  <r>
    <s v="MU"/>
    <x v="2280"/>
    <x v="2280"/>
    <n v="15.34"/>
    <x v="2"/>
  </r>
  <r>
    <s v="MU"/>
    <x v="2281"/>
    <x v="2281"/>
    <n v="43.16"/>
    <x v="2"/>
  </r>
  <r>
    <s v="MU"/>
    <x v="2282"/>
    <x v="2282"/>
    <n v="32.6"/>
    <x v="2"/>
  </r>
  <r>
    <s v="MU"/>
    <x v="2283"/>
    <x v="2283"/>
    <n v="26.49"/>
    <x v="2"/>
  </r>
  <r>
    <s v="MU"/>
    <x v="2284"/>
    <x v="2284"/>
    <n v="28.81"/>
    <x v="2"/>
  </r>
  <r>
    <s v="MU"/>
    <x v="2285"/>
    <x v="2285"/>
    <n v="15.13"/>
    <x v="2"/>
  </r>
  <r>
    <s v="MU"/>
    <x v="2286"/>
    <x v="2286"/>
    <n v="37.47"/>
    <x v="2"/>
  </r>
  <r>
    <s v="MU"/>
    <x v="2287"/>
    <x v="2287"/>
    <n v="95.95"/>
    <x v="2"/>
  </r>
  <r>
    <s v="MU"/>
    <x v="2288"/>
    <x v="2288"/>
    <n v="56.34"/>
    <x v="2"/>
  </r>
  <r>
    <s v="MU"/>
    <x v="2289"/>
    <x v="2289"/>
    <n v="81.23"/>
    <x v="2"/>
  </r>
  <r>
    <s v="MU"/>
    <x v="2290"/>
    <x v="2290"/>
    <n v="49.03"/>
    <x v="2"/>
  </r>
  <r>
    <s v="MU"/>
    <x v="2291"/>
    <x v="2291"/>
    <n v="16.87"/>
    <x v="2"/>
  </r>
  <r>
    <s v="MU"/>
    <x v="2292"/>
    <x v="2292"/>
    <n v="19.39"/>
    <x v="2"/>
  </r>
  <r>
    <s v="MU"/>
    <x v="2293"/>
    <x v="2293"/>
    <n v="3.27"/>
    <x v="2"/>
  </r>
  <r>
    <s v="MU"/>
    <x v="2294"/>
    <x v="2294"/>
    <n v="88.98"/>
    <x v="2"/>
  </r>
  <r>
    <s v="MU"/>
    <x v="2295"/>
    <x v="2295"/>
    <n v="7.48"/>
    <x v="2"/>
  </r>
  <r>
    <s v="MU"/>
    <x v="2296"/>
    <x v="2296"/>
    <n v="3.62"/>
    <x v="2"/>
  </r>
  <r>
    <s v="MU"/>
    <x v="2297"/>
    <x v="2297"/>
    <n v="24.47"/>
    <x v="2"/>
  </r>
  <r>
    <s v="MU"/>
    <x v="2298"/>
    <x v="2298"/>
    <n v="13.47"/>
    <x v="2"/>
  </r>
  <r>
    <s v="MU"/>
    <x v="2299"/>
    <x v="2299"/>
    <n v="16.170000000000002"/>
    <x v="2"/>
  </r>
  <r>
    <s v="MU"/>
    <x v="2300"/>
    <x v="2300"/>
    <n v="9.8000000000000007"/>
    <x v="2"/>
  </r>
  <r>
    <s v="MU"/>
    <x v="2301"/>
    <x v="2301"/>
    <n v="125.74"/>
    <x v="2"/>
  </r>
  <r>
    <s v="MU"/>
    <x v="2302"/>
    <x v="2302"/>
    <n v="90.49"/>
    <x v="2"/>
  </r>
  <r>
    <s v="MU"/>
    <x v="2303"/>
    <x v="2303"/>
    <n v="25.03"/>
    <x v="2"/>
  </r>
  <r>
    <s v="MU"/>
    <x v="2304"/>
    <x v="2304"/>
    <n v="165.07"/>
    <x v="2"/>
  </r>
  <r>
    <s v="MU"/>
    <x v="2305"/>
    <x v="2305"/>
    <n v="14.77"/>
    <x v="2"/>
  </r>
  <r>
    <s v="MU"/>
    <x v="2306"/>
    <x v="2306"/>
    <n v="244.67"/>
    <x v="2"/>
  </r>
  <r>
    <s v="MU"/>
    <x v="2307"/>
    <x v="2307"/>
    <n v="93.15"/>
    <x v="2"/>
  </r>
  <r>
    <s v="MU"/>
    <x v="2308"/>
    <x v="2308"/>
    <n v="8.25"/>
    <x v="2"/>
  </r>
  <r>
    <s v="MU"/>
    <x v="2309"/>
    <x v="2309"/>
    <n v="6988.18"/>
    <x v="2"/>
  </r>
  <r>
    <s v="MU"/>
    <x v="2310"/>
    <x v="2310"/>
    <n v="71.45"/>
    <x v="2"/>
  </r>
  <r>
    <s v="MU"/>
    <x v="2311"/>
    <x v="2311"/>
    <n v="23.58"/>
    <x v="2"/>
  </r>
  <r>
    <s v="MU"/>
    <x v="2312"/>
    <x v="2312"/>
    <n v="16.739999999999998"/>
    <x v="2"/>
  </r>
  <r>
    <s v="MU"/>
    <x v="2313"/>
    <x v="2313"/>
    <n v="10.4"/>
    <x v="2"/>
  </r>
  <r>
    <s v="MU"/>
    <x v="2314"/>
    <x v="2314"/>
    <n v="8.6"/>
    <x v="2"/>
  </r>
  <r>
    <s v="MU"/>
    <x v="2315"/>
    <x v="2315"/>
    <n v="1197.01"/>
    <x v="2"/>
  </r>
  <r>
    <s v="MU"/>
    <x v="2316"/>
    <x v="2316"/>
    <n v="11.85"/>
    <x v="2"/>
  </r>
  <r>
    <s v="MU"/>
    <x v="2317"/>
    <x v="2317"/>
    <n v="99.78"/>
    <x v="2"/>
  </r>
  <r>
    <s v="MU"/>
    <x v="2318"/>
    <x v="2318"/>
    <n v="5.19"/>
    <x v="2"/>
  </r>
  <r>
    <s v="MU"/>
    <x v="2319"/>
    <x v="2319"/>
    <n v="46.3"/>
    <x v="2"/>
  </r>
  <r>
    <s v="MU"/>
    <x v="2320"/>
    <x v="2320"/>
    <n v="10.62"/>
    <x v="2"/>
  </r>
  <r>
    <s v="MU"/>
    <x v="2321"/>
    <x v="2321"/>
    <n v="14.98"/>
    <x v="2"/>
  </r>
  <r>
    <s v="MU"/>
    <x v="2322"/>
    <x v="2322"/>
    <n v="42.63"/>
    <x v="2"/>
  </r>
  <r>
    <s v="MU"/>
    <x v="2323"/>
    <x v="2323"/>
    <n v="16.46"/>
    <x v="2"/>
  </r>
  <r>
    <s v="MU"/>
    <x v="2324"/>
    <x v="2324"/>
    <n v="21.47"/>
    <x v="2"/>
  </r>
  <r>
    <s v="MU"/>
    <x v="2325"/>
    <x v="2325"/>
    <n v="28.79"/>
    <x v="2"/>
  </r>
  <r>
    <s v="MU"/>
    <x v="2326"/>
    <x v="2326"/>
    <n v="24.54"/>
    <x v="2"/>
  </r>
  <r>
    <s v="MU"/>
    <x v="2327"/>
    <x v="2327"/>
    <n v="55.03"/>
    <x v="2"/>
  </r>
  <r>
    <s v="MU"/>
    <x v="2328"/>
    <x v="2328"/>
    <n v="24.33"/>
    <x v="2"/>
  </r>
  <r>
    <s v="MU"/>
    <x v="2329"/>
    <x v="2329"/>
    <n v="24.63"/>
    <x v="2"/>
  </r>
  <r>
    <s v="MU"/>
    <x v="2330"/>
    <x v="2330"/>
    <n v="2.99"/>
    <x v="2"/>
  </r>
  <r>
    <s v="MU"/>
    <x v="2331"/>
    <x v="2331"/>
    <n v="2.59"/>
    <x v="2"/>
  </r>
  <r>
    <s v="MU"/>
    <x v="2332"/>
    <x v="2332"/>
    <n v="57.8"/>
    <x v="2"/>
  </r>
  <r>
    <s v="MU"/>
    <x v="2333"/>
    <x v="2333"/>
    <n v="44.38"/>
    <x v="2"/>
  </r>
  <r>
    <s v="MU"/>
    <x v="2334"/>
    <x v="2334"/>
    <n v="3.69"/>
    <x v="2"/>
  </r>
  <r>
    <s v="MU"/>
    <x v="2335"/>
    <x v="2335"/>
    <n v="5.98"/>
    <x v="2"/>
  </r>
  <r>
    <s v="MU"/>
    <x v="2336"/>
    <x v="2336"/>
    <n v="22.88"/>
    <x v="2"/>
  </r>
  <r>
    <s v="MU"/>
    <x v="2337"/>
    <x v="2337"/>
    <n v="19.07"/>
    <x v="2"/>
  </r>
  <r>
    <s v="MU"/>
    <x v="2338"/>
    <x v="2338"/>
    <n v="11.74"/>
    <x v="2"/>
  </r>
  <r>
    <s v="MU"/>
    <x v="2339"/>
    <x v="2339"/>
    <n v="38.74"/>
    <x v="2"/>
  </r>
  <r>
    <s v="MU"/>
    <x v="2340"/>
    <x v="2340"/>
    <n v="60.86"/>
    <x v="2"/>
  </r>
  <r>
    <s v="MU"/>
    <x v="2341"/>
    <x v="2341"/>
    <n v="30.64"/>
    <x v="2"/>
  </r>
  <r>
    <s v="MU"/>
    <x v="2342"/>
    <x v="2342"/>
    <n v="5.72"/>
    <x v="2"/>
  </r>
  <r>
    <s v="MU"/>
    <x v="2343"/>
    <x v="2343"/>
    <n v="25.02"/>
    <x v="2"/>
  </r>
  <r>
    <s v="MU"/>
    <x v="2344"/>
    <x v="2344"/>
    <n v="4.5999999999999996"/>
    <x v="2"/>
  </r>
  <r>
    <s v="MU"/>
    <x v="2345"/>
    <x v="2345"/>
    <n v="3.31"/>
    <x v="2"/>
  </r>
  <r>
    <s v="MU"/>
    <x v="2346"/>
    <x v="2346"/>
    <n v="6.41"/>
    <x v="2"/>
  </r>
  <r>
    <s v="MU"/>
    <x v="2347"/>
    <x v="2347"/>
    <n v="30.99"/>
    <x v="2"/>
  </r>
  <r>
    <s v="MU"/>
    <x v="2348"/>
    <x v="2348"/>
    <n v="60.17"/>
    <x v="2"/>
  </r>
  <r>
    <s v="MU"/>
    <x v="2349"/>
    <x v="2349"/>
    <n v="39.06"/>
    <x v="2"/>
  </r>
  <r>
    <s v="MU"/>
    <x v="2350"/>
    <x v="2350"/>
    <n v="11.4"/>
    <x v="2"/>
  </r>
  <r>
    <s v="MU"/>
    <x v="2351"/>
    <x v="2351"/>
    <n v="73.28"/>
    <x v="2"/>
  </r>
  <r>
    <s v="MU"/>
    <x v="2352"/>
    <x v="2352"/>
    <n v="71.47"/>
    <x v="2"/>
  </r>
  <r>
    <s v="MU"/>
    <x v="2353"/>
    <x v="2353"/>
    <n v="49.82"/>
    <x v="2"/>
  </r>
  <r>
    <s v="MU"/>
    <x v="2354"/>
    <x v="2354"/>
    <n v="49.23"/>
    <x v="2"/>
  </r>
  <r>
    <s v="MU"/>
    <x v="2355"/>
    <x v="2355"/>
    <n v="19.98"/>
    <x v="2"/>
  </r>
  <r>
    <s v="MU"/>
    <x v="2356"/>
    <x v="2356"/>
    <n v="12.73"/>
    <x v="2"/>
  </r>
  <r>
    <s v="MU"/>
    <x v="2357"/>
    <x v="2357"/>
    <n v="49.36"/>
    <x v="2"/>
  </r>
  <r>
    <s v="MU"/>
    <x v="2358"/>
    <x v="2358"/>
    <n v="120.77"/>
    <x v="2"/>
  </r>
  <r>
    <s v="MU"/>
    <x v="2359"/>
    <x v="2359"/>
    <n v="49.98"/>
    <x v="2"/>
  </r>
  <r>
    <s v="MU"/>
    <x v="2360"/>
    <x v="2360"/>
    <n v="6.61"/>
    <x v="2"/>
  </r>
  <r>
    <s v="MU"/>
    <x v="2361"/>
    <x v="2361"/>
    <n v="47.48"/>
    <x v="2"/>
  </r>
  <r>
    <s v="MU"/>
    <x v="2362"/>
    <x v="2362"/>
    <n v="35.82"/>
    <x v="2"/>
  </r>
  <r>
    <s v="MU"/>
    <x v="2363"/>
    <x v="2363"/>
    <n v="4.93"/>
    <x v="2"/>
  </r>
  <r>
    <s v="MU"/>
    <x v="2364"/>
    <x v="2364"/>
    <n v="7.34"/>
    <x v="2"/>
  </r>
  <r>
    <s v="MU"/>
    <x v="2365"/>
    <x v="2365"/>
    <n v="98.97"/>
    <x v="2"/>
  </r>
  <r>
    <s v="MU"/>
    <x v="2366"/>
    <x v="2366"/>
    <n v="41.31"/>
    <x v="2"/>
  </r>
  <r>
    <s v="MU"/>
    <x v="2367"/>
    <x v="2367"/>
    <n v="6.7"/>
    <x v="2"/>
  </r>
  <r>
    <s v="MU"/>
    <x v="2368"/>
    <x v="2368"/>
    <n v="18.260000000000002"/>
    <x v="2"/>
  </r>
  <r>
    <s v="MU"/>
    <x v="2369"/>
    <x v="2369"/>
    <n v="33.92"/>
    <x v="2"/>
  </r>
  <r>
    <s v="MU"/>
    <x v="2370"/>
    <x v="2370"/>
    <n v="26.96"/>
    <x v="2"/>
  </r>
  <r>
    <s v="MU"/>
    <x v="2371"/>
    <x v="2371"/>
    <n v="12.57"/>
    <x v="2"/>
  </r>
  <r>
    <s v="MU"/>
    <x v="2372"/>
    <x v="2372"/>
    <n v="24.78"/>
    <x v="2"/>
  </r>
  <r>
    <s v="MU"/>
    <x v="2373"/>
    <x v="2373"/>
    <n v="19.43"/>
    <x v="2"/>
  </r>
  <r>
    <s v="MU"/>
    <x v="2374"/>
    <x v="2374"/>
    <n v="28.01"/>
    <x v="2"/>
  </r>
  <r>
    <s v="MU"/>
    <x v="2375"/>
    <x v="2375"/>
    <n v="38.619999999999997"/>
    <x v="2"/>
  </r>
  <r>
    <s v="MU"/>
    <x v="2376"/>
    <x v="2376"/>
    <n v="39.270000000000003"/>
    <x v="2"/>
  </r>
  <r>
    <s v="MU"/>
    <x v="2377"/>
    <x v="2377"/>
    <n v="41.05"/>
    <x v="2"/>
  </r>
  <r>
    <s v="MU"/>
    <x v="2378"/>
    <x v="2378"/>
    <n v="22.02"/>
    <x v="2"/>
  </r>
  <r>
    <s v="MU"/>
    <x v="2379"/>
    <x v="2379"/>
    <n v="111.85"/>
    <x v="2"/>
  </r>
  <r>
    <s v="MU"/>
    <x v="2380"/>
    <x v="2380"/>
    <n v="23.61"/>
    <x v="2"/>
  </r>
  <r>
    <s v="MU"/>
    <x v="2381"/>
    <x v="2381"/>
    <n v="16.43"/>
    <x v="2"/>
  </r>
  <r>
    <s v="MU"/>
    <x v="2382"/>
    <x v="2382"/>
    <n v="14.52"/>
    <x v="2"/>
  </r>
  <r>
    <s v="MU"/>
    <x v="2383"/>
    <x v="2383"/>
    <n v="19.89"/>
    <x v="2"/>
  </r>
  <r>
    <s v="MU"/>
    <x v="2384"/>
    <x v="2384"/>
    <n v="47.61"/>
    <x v="2"/>
  </r>
  <r>
    <s v="MU"/>
    <x v="2385"/>
    <x v="2385"/>
    <n v="15.73"/>
    <x v="2"/>
  </r>
  <r>
    <s v="MU"/>
    <x v="2386"/>
    <x v="2386"/>
    <n v="18.34"/>
    <x v="2"/>
  </r>
  <r>
    <s v="MU"/>
    <x v="2387"/>
    <x v="2387"/>
    <n v="48.87"/>
    <x v="2"/>
  </r>
  <r>
    <s v="MU"/>
    <x v="2388"/>
    <x v="2388"/>
    <n v="88.4"/>
    <x v="2"/>
  </r>
  <r>
    <s v="MU"/>
    <x v="2389"/>
    <x v="2389"/>
    <n v="69.42"/>
    <x v="2"/>
  </r>
  <r>
    <s v="MU"/>
    <x v="2390"/>
    <x v="2390"/>
    <n v="5.85"/>
    <x v="2"/>
  </r>
  <r>
    <s v="MU"/>
    <x v="2391"/>
    <x v="2391"/>
    <n v="37.659999999999997"/>
    <x v="2"/>
  </r>
  <r>
    <s v="MU"/>
    <x v="2392"/>
    <x v="2392"/>
    <n v="5.81"/>
    <x v="2"/>
  </r>
  <r>
    <s v="MU"/>
    <x v="2393"/>
    <x v="2393"/>
    <n v="10.050000000000001"/>
    <x v="2"/>
  </r>
  <r>
    <s v="MU"/>
    <x v="2394"/>
    <x v="2394"/>
    <n v="22.81"/>
    <x v="2"/>
  </r>
  <r>
    <s v="MU"/>
    <x v="2395"/>
    <x v="2395"/>
    <n v="30.85"/>
    <x v="2"/>
  </r>
  <r>
    <s v="MU"/>
    <x v="2396"/>
    <x v="2396"/>
    <n v="42.81"/>
    <x v="2"/>
  </r>
  <r>
    <s v="MU"/>
    <x v="2397"/>
    <x v="2397"/>
    <n v="51.51"/>
    <x v="2"/>
  </r>
  <r>
    <s v="MU"/>
    <x v="2398"/>
    <x v="2398"/>
    <n v="22.18"/>
    <x v="2"/>
  </r>
  <r>
    <s v="MU"/>
    <x v="2399"/>
    <x v="2399"/>
    <n v="19.66"/>
    <x v="2"/>
  </r>
  <r>
    <s v="MU"/>
    <x v="2400"/>
    <x v="2400"/>
    <n v="45.01"/>
    <x v="2"/>
  </r>
  <r>
    <s v="MU"/>
    <x v="2401"/>
    <x v="2401"/>
    <n v="4.57"/>
    <x v="2"/>
  </r>
  <r>
    <s v="MU"/>
    <x v="2402"/>
    <x v="2402"/>
    <n v="5.56"/>
    <x v="2"/>
  </r>
  <r>
    <s v="MU"/>
    <x v="2403"/>
    <x v="2403"/>
    <n v="41.2"/>
    <x v="2"/>
  </r>
  <r>
    <s v="MU"/>
    <x v="2404"/>
    <x v="2404"/>
    <n v="15.67"/>
    <x v="2"/>
  </r>
  <r>
    <s v="MU"/>
    <x v="2405"/>
    <x v="2405"/>
    <n v="14.04"/>
    <x v="2"/>
  </r>
  <r>
    <s v="MU"/>
    <x v="2406"/>
    <x v="2406"/>
    <n v="7.38"/>
    <x v="2"/>
  </r>
  <r>
    <s v="MU"/>
    <x v="2407"/>
    <x v="2407"/>
    <n v="25.77"/>
    <x v="2"/>
  </r>
  <r>
    <s v="MU"/>
    <x v="2408"/>
    <x v="2408"/>
    <n v="13.04"/>
    <x v="2"/>
  </r>
  <r>
    <s v="MU"/>
    <x v="2409"/>
    <x v="2409"/>
    <n v="134.74"/>
    <x v="2"/>
  </r>
  <r>
    <s v="MU"/>
    <x v="2410"/>
    <x v="2410"/>
    <n v="22.8"/>
    <x v="2"/>
  </r>
  <r>
    <s v="MU"/>
    <x v="2411"/>
    <x v="2411"/>
    <n v="21.96"/>
    <x v="2"/>
  </r>
  <r>
    <s v="MU"/>
    <x v="2412"/>
    <x v="2412"/>
    <n v="16.760000000000002"/>
    <x v="2"/>
  </r>
  <r>
    <s v="MU"/>
    <x v="2413"/>
    <x v="2413"/>
    <n v="16.47"/>
    <x v="2"/>
  </r>
  <r>
    <s v="MU"/>
    <x v="2414"/>
    <x v="2414"/>
    <n v="209.55"/>
    <x v="2"/>
  </r>
  <r>
    <s v="MU"/>
    <x v="2415"/>
    <x v="2415"/>
    <n v="3.82"/>
    <x v="2"/>
  </r>
  <r>
    <s v="MU"/>
    <x v="2416"/>
    <x v="2416"/>
    <n v="30.2"/>
    <x v="2"/>
  </r>
  <r>
    <s v="MU"/>
    <x v="2417"/>
    <x v="2417"/>
    <n v="31.66"/>
    <x v="2"/>
  </r>
  <r>
    <s v="MU"/>
    <x v="2418"/>
    <x v="2418"/>
    <n v="20.12"/>
    <x v="2"/>
  </r>
  <r>
    <s v="MU"/>
    <x v="2419"/>
    <x v="2419"/>
    <n v="28.56"/>
    <x v="2"/>
  </r>
  <r>
    <s v="MU"/>
    <x v="2420"/>
    <x v="2420"/>
    <n v="12.44"/>
    <x v="2"/>
  </r>
  <r>
    <s v="MU"/>
    <x v="2421"/>
    <x v="2421"/>
    <n v="3.8"/>
    <x v="2"/>
  </r>
  <r>
    <s v="MU"/>
    <x v="2422"/>
    <x v="2422"/>
    <n v="11.07"/>
    <x v="2"/>
  </r>
  <r>
    <s v="MU"/>
    <x v="2423"/>
    <x v="2423"/>
    <n v="36.36"/>
    <x v="2"/>
  </r>
  <r>
    <s v="MU"/>
    <x v="2424"/>
    <x v="2424"/>
    <n v="20.46"/>
    <x v="2"/>
  </r>
  <r>
    <s v="MU"/>
    <x v="2425"/>
    <x v="2425"/>
    <n v="9.9499999999999993"/>
    <x v="2"/>
  </r>
  <r>
    <s v="MU"/>
    <x v="2426"/>
    <x v="2426"/>
    <n v="47.82"/>
    <x v="2"/>
  </r>
  <r>
    <s v="MU"/>
    <x v="2427"/>
    <x v="2427"/>
    <n v="66.59"/>
    <x v="2"/>
  </r>
  <r>
    <s v="MU"/>
    <x v="2428"/>
    <x v="2428"/>
    <n v="23.42"/>
    <x v="2"/>
  </r>
  <r>
    <s v="MU"/>
    <x v="2429"/>
    <x v="2429"/>
    <n v="2.66"/>
    <x v="2"/>
  </r>
  <r>
    <s v="MU"/>
    <x v="2430"/>
    <x v="2430"/>
    <n v="10.17"/>
    <x v="2"/>
  </r>
  <r>
    <s v="MU"/>
    <x v="2431"/>
    <x v="2431"/>
    <n v="29.42"/>
    <x v="2"/>
  </r>
  <r>
    <s v="MU"/>
    <x v="2432"/>
    <x v="2432"/>
    <n v="27.12"/>
    <x v="2"/>
  </r>
  <r>
    <s v="MU"/>
    <x v="2433"/>
    <x v="2433"/>
    <n v="21.18"/>
    <x v="2"/>
  </r>
  <r>
    <s v="MU"/>
    <x v="2434"/>
    <x v="2434"/>
    <n v="17.36"/>
    <x v="2"/>
  </r>
  <r>
    <s v="MU"/>
    <x v="2435"/>
    <x v="2435"/>
    <n v="13.47"/>
    <x v="2"/>
  </r>
  <r>
    <s v="MU"/>
    <x v="2436"/>
    <x v="2436"/>
    <n v="21.63"/>
    <x v="2"/>
  </r>
  <r>
    <s v="MU"/>
    <x v="2437"/>
    <x v="2437"/>
    <n v="33.92"/>
    <x v="2"/>
  </r>
  <r>
    <s v="MU"/>
    <x v="2438"/>
    <x v="2438"/>
    <n v="60.37"/>
    <x v="2"/>
  </r>
  <r>
    <s v="MU"/>
    <x v="2439"/>
    <x v="2439"/>
    <n v="4.49"/>
    <x v="2"/>
  </r>
  <r>
    <s v="MU"/>
    <x v="2440"/>
    <x v="2440"/>
    <n v="173.53"/>
    <x v="2"/>
  </r>
  <r>
    <s v="MU"/>
    <x v="2441"/>
    <x v="2441"/>
    <n v="54.03"/>
    <x v="2"/>
  </r>
  <r>
    <s v="MU"/>
    <x v="2442"/>
    <x v="2442"/>
    <n v="173.94"/>
    <x v="2"/>
  </r>
  <r>
    <s v="MU"/>
    <x v="2443"/>
    <x v="2443"/>
    <n v="11.91"/>
    <x v="2"/>
  </r>
  <r>
    <s v="MU"/>
    <x v="2444"/>
    <x v="2444"/>
    <n v="10.83"/>
    <x v="2"/>
  </r>
  <r>
    <s v="MU"/>
    <x v="2445"/>
    <x v="2445"/>
    <n v="355.5"/>
    <x v="2"/>
  </r>
  <r>
    <s v="MU"/>
    <x v="2446"/>
    <x v="2446"/>
    <n v="14.03"/>
    <x v="2"/>
  </r>
  <r>
    <s v="MU"/>
    <x v="2447"/>
    <x v="2447"/>
    <n v="17.54"/>
    <x v="2"/>
  </r>
  <r>
    <s v="MU"/>
    <x v="2448"/>
    <x v="2448"/>
    <n v="3193.2"/>
    <x v="2"/>
  </r>
  <r>
    <s v="MU"/>
    <x v="2449"/>
    <x v="2449"/>
    <n v="30.47"/>
    <x v="2"/>
  </r>
  <r>
    <s v="MU"/>
    <x v="2450"/>
    <x v="2450"/>
    <n v="11.4"/>
    <x v="2"/>
  </r>
  <r>
    <s v="MU"/>
    <x v="2451"/>
    <x v="2451"/>
    <n v="9.16"/>
    <x v="2"/>
  </r>
  <r>
    <s v="MU"/>
    <x v="2452"/>
    <x v="2452"/>
    <n v="17.82"/>
    <x v="2"/>
  </r>
  <r>
    <s v="MU"/>
    <x v="2453"/>
    <x v="2453"/>
    <n v="9.32"/>
    <x v="2"/>
  </r>
  <r>
    <s v="MU"/>
    <x v="2454"/>
    <x v="2454"/>
    <n v="18.89"/>
    <x v="2"/>
  </r>
  <r>
    <s v="MU"/>
    <x v="2455"/>
    <x v="2455"/>
    <n v="8.7200000000000006"/>
    <x v="2"/>
  </r>
  <r>
    <s v="MU"/>
    <x v="2456"/>
    <x v="2456"/>
    <n v="473.38"/>
    <x v="2"/>
  </r>
  <r>
    <s v="MU"/>
    <x v="2457"/>
    <x v="2457"/>
    <n v="10.06"/>
    <x v="2"/>
  </r>
  <r>
    <s v="MU"/>
    <x v="2458"/>
    <x v="2458"/>
    <n v="21"/>
    <x v="2"/>
  </r>
  <r>
    <s v="MU"/>
    <x v="2459"/>
    <x v="2459"/>
    <n v="24.73"/>
    <x v="2"/>
  </r>
  <r>
    <s v="MU"/>
    <x v="2460"/>
    <x v="2460"/>
    <n v="4.5"/>
    <x v="2"/>
  </r>
  <r>
    <s v="MU"/>
    <x v="2461"/>
    <x v="2461"/>
    <n v="34.549999999999997"/>
    <x v="2"/>
  </r>
  <r>
    <s v="MU"/>
    <x v="2462"/>
    <x v="2462"/>
    <n v="60.66"/>
    <x v="2"/>
  </r>
  <r>
    <s v="MU"/>
    <x v="2463"/>
    <x v="2463"/>
    <n v="14"/>
    <x v="2"/>
  </r>
  <r>
    <s v="MU"/>
    <x v="2464"/>
    <x v="2464"/>
    <n v="8.74"/>
    <x v="2"/>
  </r>
  <r>
    <s v="MU"/>
    <x v="2465"/>
    <x v="2465"/>
    <n v="5.45"/>
    <x v="2"/>
  </r>
  <r>
    <s v="MU"/>
    <x v="2466"/>
    <x v="2466"/>
    <n v="19.41"/>
    <x v="2"/>
  </r>
  <r>
    <s v="MU"/>
    <x v="2467"/>
    <x v="2467"/>
    <n v="6.09"/>
    <x v="2"/>
  </r>
  <r>
    <s v="MU"/>
    <x v="2468"/>
    <x v="2468"/>
    <n v="35.119999999999997"/>
    <x v="2"/>
  </r>
  <r>
    <s v="MU"/>
    <x v="2469"/>
    <x v="2469"/>
    <n v="33.32"/>
    <x v="2"/>
  </r>
  <r>
    <s v="MU"/>
    <x v="2470"/>
    <x v="2470"/>
    <n v="32.51"/>
    <x v="2"/>
  </r>
  <r>
    <s v="MU"/>
    <x v="2471"/>
    <x v="2471"/>
    <n v="18.78"/>
    <x v="2"/>
  </r>
  <r>
    <s v="MU"/>
    <x v="2472"/>
    <x v="2472"/>
    <n v="29.41"/>
    <x v="2"/>
  </r>
  <r>
    <s v="MU"/>
    <x v="2473"/>
    <x v="2473"/>
    <n v="17.57"/>
    <x v="2"/>
  </r>
  <r>
    <s v="MU"/>
    <x v="2474"/>
    <x v="2474"/>
    <n v="12.97"/>
    <x v="2"/>
  </r>
  <r>
    <s v="MU"/>
    <x v="2475"/>
    <x v="2475"/>
    <n v="24.47"/>
    <x v="2"/>
  </r>
  <r>
    <s v="MU"/>
    <x v="2476"/>
    <x v="2476"/>
    <n v="17.62"/>
    <x v="2"/>
  </r>
  <r>
    <s v="MU"/>
    <x v="2477"/>
    <x v="2477"/>
    <n v="19.47"/>
    <x v="2"/>
  </r>
  <r>
    <s v="MU"/>
    <x v="2478"/>
    <x v="2478"/>
    <n v="6.09"/>
    <x v="2"/>
  </r>
  <r>
    <s v="MU"/>
    <x v="2479"/>
    <x v="2479"/>
    <n v="102.1"/>
    <x v="2"/>
  </r>
  <r>
    <s v="MU"/>
    <x v="2480"/>
    <x v="2480"/>
    <n v="23.12"/>
    <x v="2"/>
  </r>
  <r>
    <s v="MU"/>
    <x v="2481"/>
    <x v="2481"/>
    <n v="20.29"/>
    <x v="2"/>
  </r>
  <r>
    <s v="MU"/>
    <x v="2482"/>
    <x v="2482"/>
    <n v="21.04"/>
    <x v="2"/>
  </r>
  <r>
    <s v="MU"/>
    <x v="2483"/>
    <x v="2483"/>
    <n v="12.26"/>
    <x v="2"/>
  </r>
  <r>
    <s v="MU"/>
    <x v="2484"/>
    <x v="2484"/>
    <n v="21.5"/>
    <x v="2"/>
  </r>
  <r>
    <s v="MU"/>
    <x v="2485"/>
    <x v="2485"/>
    <n v="20.18"/>
    <x v="2"/>
  </r>
  <r>
    <s v="MU"/>
    <x v="2486"/>
    <x v="2486"/>
    <n v="36.130000000000003"/>
    <x v="2"/>
  </r>
  <r>
    <s v="MU"/>
    <x v="2487"/>
    <x v="2487"/>
    <n v="61.3"/>
    <x v="2"/>
  </r>
  <r>
    <s v="MU"/>
    <x v="2488"/>
    <x v="2488"/>
    <n v="12.21"/>
    <x v="2"/>
  </r>
  <r>
    <s v="MU"/>
    <x v="2489"/>
    <x v="2489"/>
    <n v="48.95"/>
    <x v="2"/>
  </r>
  <r>
    <s v="MU"/>
    <x v="2490"/>
    <x v="2490"/>
    <n v="326.35000000000002"/>
    <x v="2"/>
  </r>
  <r>
    <s v="MU"/>
    <x v="2491"/>
    <x v="2491"/>
    <n v="53.66"/>
    <x v="2"/>
  </r>
  <r>
    <s v="MU"/>
    <x v="2492"/>
    <x v="2492"/>
    <n v="26.97"/>
    <x v="2"/>
  </r>
  <r>
    <s v="MU"/>
    <x v="2493"/>
    <x v="2493"/>
    <n v="17.829999999999998"/>
    <x v="2"/>
  </r>
  <r>
    <s v="MU"/>
    <x v="2494"/>
    <x v="2494"/>
    <n v="4.5199999999999996"/>
    <x v="2"/>
  </r>
  <r>
    <s v="MU"/>
    <x v="2495"/>
    <x v="2495"/>
    <n v="82.39"/>
    <x v="2"/>
  </r>
  <r>
    <s v="MU"/>
    <x v="2496"/>
    <x v="2496"/>
    <n v="12.28"/>
    <x v="2"/>
  </r>
  <r>
    <s v="MU"/>
    <x v="2497"/>
    <x v="2497"/>
    <n v="26.81"/>
    <x v="2"/>
  </r>
  <r>
    <s v="MU"/>
    <x v="2498"/>
    <x v="2498"/>
    <n v="27.17"/>
    <x v="2"/>
  </r>
  <r>
    <s v="MU"/>
    <x v="2499"/>
    <x v="2499"/>
    <n v="86.76"/>
    <x v="2"/>
  </r>
  <r>
    <s v="MU"/>
    <x v="2500"/>
    <x v="2500"/>
    <n v="80.16"/>
    <x v="2"/>
  </r>
  <r>
    <s v="MU"/>
    <x v="2501"/>
    <x v="2501"/>
    <n v="13.16"/>
    <x v="2"/>
  </r>
  <r>
    <s v="MU"/>
    <x v="2502"/>
    <x v="2502"/>
    <n v="11.37"/>
    <x v="2"/>
  </r>
  <r>
    <s v="MU"/>
    <x v="2503"/>
    <x v="2503"/>
    <n v="21.57"/>
    <x v="2"/>
  </r>
  <r>
    <s v="MU"/>
    <x v="2504"/>
    <x v="2504"/>
    <n v="9.5500000000000007"/>
    <x v="2"/>
  </r>
  <r>
    <s v="MU"/>
    <x v="2505"/>
    <x v="2505"/>
    <n v="5.85"/>
    <x v="2"/>
  </r>
  <r>
    <s v="MU"/>
    <x v="2506"/>
    <x v="2506"/>
    <n v="35.950000000000003"/>
    <x v="2"/>
  </r>
  <r>
    <s v="MU"/>
    <x v="2507"/>
    <x v="2507"/>
    <n v="52.72"/>
    <x v="2"/>
  </r>
  <r>
    <s v="MU"/>
    <x v="2508"/>
    <x v="2508"/>
    <n v="72.819999999999993"/>
    <x v="2"/>
  </r>
  <r>
    <s v="MU"/>
    <x v="2509"/>
    <x v="2509"/>
    <n v="10.45"/>
    <x v="2"/>
  </r>
  <r>
    <s v="MU"/>
    <x v="2510"/>
    <x v="2510"/>
    <n v="60.65"/>
    <x v="2"/>
  </r>
  <r>
    <s v="MU"/>
    <x v="2511"/>
    <x v="2511"/>
    <n v="32.28"/>
    <x v="2"/>
  </r>
  <r>
    <s v="MU"/>
    <x v="2512"/>
    <x v="2512"/>
    <n v="56.66"/>
    <x v="2"/>
  </r>
  <r>
    <s v="MU"/>
    <x v="2513"/>
    <x v="2513"/>
    <n v="94.09"/>
    <x v="2"/>
  </r>
  <r>
    <s v="MU"/>
    <x v="2514"/>
    <x v="2514"/>
    <n v="75.88"/>
    <x v="2"/>
  </r>
  <r>
    <s v="MU"/>
    <x v="2515"/>
    <x v="2515"/>
    <n v="16.29"/>
    <x v="2"/>
  </r>
  <r>
    <s v="MU"/>
    <x v="2516"/>
    <x v="2516"/>
    <n v="25.05"/>
    <x v="2"/>
  </r>
  <r>
    <s v="MU"/>
    <x v="2517"/>
    <x v="2517"/>
    <n v="47.16"/>
    <x v="2"/>
  </r>
  <r>
    <s v="MU"/>
    <x v="2518"/>
    <x v="2518"/>
    <n v="16.64"/>
    <x v="2"/>
  </r>
  <r>
    <s v="MU"/>
    <x v="2519"/>
    <x v="2519"/>
    <n v="4.3600000000000003"/>
    <x v="2"/>
  </r>
  <r>
    <s v="MU"/>
    <x v="2520"/>
    <x v="2520"/>
    <n v="8.32"/>
    <x v="2"/>
  </r>
  <r>
    <s v="MU"/>
    <x v="2521"/>
    <x v="2521"/>
    <n v="34.909999999999997"/>
    <x v="2"/>
  </r>
  <r>
    <s v="MU"/>
    <x v="2522"/>
    <x v="2522"/>
    <n v="37.32"/>
    <x v="2"/>
  </r>
  <r>
    <s v="MU"/>
    <x v="2523"/>
    <x v="2523"/>
    <n v="218.67"/>
    <x v="2"/>
  </r>
  <r>
    <s v="MU"/>
    <x v="2524"/>
    <x v="2524"/>
    <n v="29.97"/>
    <x v="2"/>
  </r>
  <r>
    <s v="MU"/>
    <x v="2525"/>
    <x v="2525"/>
    <n v="19.3"/>
    <x v="2"/>
  </r>
  <r>
    <s v="MU"/>
    <x v="2526"/>
    <x v="2526"/>
    <n v="14.35"/>
    <x v="2"/>
  </r>
  <r>
    <s v="MU"/>
    <x v="2527"/>
    <x v="2527"/>
    <n v="9.64"/>
    <x v="2"/>
  </r>
  <r>
    <s v="MU"/>
    <x v="2528"/>
    <x v="2528"/>
    <n v="10.88"/>
    <x v="2"/>
  </r>
  <r>
    <s v="MU"/>
    <x v="2529"/>
    <x v="2529"/>
    <n v="8.99"/>
    <x v="2"/>
  </r>
  <r>
    <s v="MU"/>
    <x v="2530"/>
    <x v="2530"/>
    <n v="18.36"/>
    <x v="2"/>
  </r>
  <r>
    <s v="MU"/>
    <x v="2531"/>
    <x v="2531"/>
    <n v="8.81"/>
    <x v="2"/>
  </r>
  <r>
    <s v="MU"/>
    <x v="2532"/>
    <x v="2532"/>
    <n v="29.2"/>
    <x v="2"/>
  </r>
  <r>
    <s v="MU"/>
    <x v="2533"/>
    <x v="2533"/>
    <n v="41.42"/>
    <x v="2"/>
  </r>
  <r>
    <s v="MU"/>
    <x v="2534"/>
    <x v="2534"/>
    <n v="45.44"/>
    <x v="2"/>
  </r>
  <r>
    <s v="MU"/>
    <x v="2535"/>
    <x v="2535"/>
    <n v="2.16"/>
    <x v="2"/>
  </r>
  <r>
    <s v="MU"/>
    <x v="2536"/>
    <x v="2536"/>
    <n v="15.89"/>
    <x v="2"/>
  </r>
  <r>
    <s v="MU"/>
    <x v="2537"/>
    <x v="2537"/>
    <n v="15.57"/>
    <x v="2"/>
  </r>
  <r>
    <s v="MU"/>
    <x v="2538"/>
    <x v="2538"/>
    <n v="15.96"/>
    <x v="2"/>
  </r>
  <r>
    <s v="MU"/>
    <x v="2539"/>
    <x v="2539"/>
    <n v="2.86"/>
    <x v="2"/>
  </r>
  <r>
    <s v="MU"/>
    <x v="2540"/>
    <x v="2540"/>
    <n v="8.5500000000000007"/>
    <x v="2"/>
  </r>
  <r>
    <s v="MU"/>
    <x v="2541"/>
    <x v="2541"/>
    <n v="7.02"/>
    <x v="2"/>
  </r>
  <r>
    <s v="MU"/>
    <x v="2542"/>
    <x v="2542"/>
    <n v="9"/>
    <x v="2"/>
  </r>
  <r>
    <s v="MU"/>
    <x v="2543"/>
    <x v="2543"/>
    <n v="17.52"/>
    <x v="2"/>
  </r>
  <r>
    <s v="MU"/>
    <x v="2544"/>
    <x v="2544"/>
    <n v="20.25"/>
    <x v="2"/>
  </r>
  <r>
    <s v="MU"/>
    <x v="2545"/>
    <x v="2545"/>
    <n v="72.7"/>
    <x v="2"/>
  </r>
  <r>
    <s v="MU"/>
    <x v="2546"/>
    <x v="2546"/>
    <n v="13.55"/>
    <x v="2"/>
  </r>
  <r>
    <s v="MU"/>
    <x v="2547"/>
    <x v="2547"/>
    <n v="6.09"/>
    <x v="2"/>
  </r>
  <r>
    <s v="MU"/>
    <x v="2548"/>
    <x v="2548"/>
    <n v="24.14"/>
    <x v="2"/>
  </r>
  <r>
    <s v="MU"/>
    <x v="2549"/>
    <x v="2549"/>
    <n v="23.45"/>
    <x v="2"/>
  </r>
  <r>
    <s v="MU"/>
    <x v="2550"/>
    <x v="2550"/>
    <n v="8.64"/>
    <x v="2"/>
  </r>
  <r>
    <s v="MU"/>
    <x v="2551"/>
    <x v="2551"/>
    <n v="2.77"/>
    <x v="2"/>
  </r>
  <r>
    <s v="MU"/>
    <x v="2552"/>
    <x v="2552"/>
    <n v="20.07"/>
    <x v="2"/>
  </r>
  <r>
    <s v="MU"/>
    <x v="2553"/>
    <x v="2553"/>
    <n v="25.17"/>
    <x v="2"/>
  </r>
  <r>
    <s v="MU"/>
    <x v="2554"/>
    <x v="2554"/>
    <n v="26.66"/>
    <x v="2"/>
  </r>
  <r>
    <s v="MU"/>
    <x v="2555"/>
    <x v="2555"/>
    <n v="25.23"/>
    <x v="2"/>
  </r>
  <r>
    <s v="MU"/>
    <x v="2556"/>
    <x v="2556"/>
    <n v="24.98"/>
    <x v="2"/>
  </r>
  <r>
    <s v="MU"/>
    <x v="2557"/>
    <x v="2557"/>
    <n v="13.08"/>
    <x v="2"/>
  </r>
  <r>
    <s v="MU"/>
    <x v="2558"/>
    <x v="2558"/>
    <n v="109.79"/>
    <x v="2"/>
  </r>
  <r>
    <s v="MU"/>
    <x v="2559"/>
    <x v="2559"/>
    <n v="3.58"/>
    <x v="2"/>
  </r>
  <r>
    <s v="MU"/>
    <x v="2560"/>
    <x v="2560"/>
    <n v="7.21"/>
    <x v="2"/>
  </r>
  <r>
    <s v="MU"/>
    <x v="2561"/>
    <x v="2561"/>
    <n v="29.99"/>
    <x v="2"/>
  </r>
  <r>
    <s v="MU"/>
    <x v="2562"/>
    <x v="2562"/>
    <n v="14.74"/>
    <x v="2"/>
  </r>
  <r>
    <s v="MU"/>
    <x v="2563"/>
    <x v="2563"/>
    <n v="27.98"/>
    <x v="2"/>
  </r>
  <r>
    <s v="MU"/>
    <x v="2564"/>
    <x v="2564"/>
    <n v="12.94"/>
    <x v="2"/>
  </r>
  <r>
    <s v="MU"/>
    <x v="2565"/>
    <x v="2565"/>
    <n v="64.95"/>
    <x v="2"/>
  </r>
  <r>
    <s v="MU"/>
    <x v="2566"/>
    <x v="2566"/>
    <n v="29.2"/>
    <x v="2"/>
  </r>
  <r>
    <s v="MU"/>
    <x v="2567"/>
    <x v="2567"/>
    <n v="35.520000000000003"/>
    <x v="2"/>
  </r>
  <r>
    <s v="MU"/>
    <x v="2568"/>
    <x v="2568"/>
    <n v="3.16"/>
    <x v="2"/>
  </r>
  <r>
    <s v="MU"/>
    <x v="2569"/>
    <x v="2569"/>
    <n v="177.76"/>
    <x v="2"/>
  </r>
  <r>
    <s v="MU"/>
    <x v="2570"/>
    <x v="2570"/>
    <n v="45.03"/>
    <x v="2"/>
  </r>
  <r>
    <s v="MU"/>
    <x v="2571"/>
    <x v="2571"/>
    <n v="23.11"/>
    <x v="2"/>
  </r>
  <r>
    <s v="MU"/>
    <x v="2572"/>
    <x v="2572"/>
    <n v="26.49"/>
    <x v="2"/>
  </r>
  <r>
    <s v="MU"/>
    <x v="2573"/>
    <x v="2573"/>
    <n v="2.81"/>
    <x v="2"/>
  </r>
  <r>
    <s v="MU"/>
    <x v="2574"/>
    <x v="2574"/>
    <n v="39.840000000000003"/>
    <x v="2"/>
  </r>
  <r>
    <s v="MU"/>
    <x v="2575"/>
    <x v="2575"/>
    <n v="35.28"/>
    <x v="2"/>
  </r>
  <r>
    <s v="MU"/>
    <x v="2576"/>
    <x v="2576"/>
    <n v="15.01"/>
    <x v="2"/>
  </r>
  <r>
    <s v="MU"/>
    <x v="2577"/>
    <x v="2577"/>
    <n v="8.2200000000000006"/>
    <x v="2"/>
  </r>
  <r>
    <s v="MU"/>
    <x v="2578"/>
    <x v="2578"/>
    <n v="7.19"/>
    <x v="2"/>
  </r>
  <r>
    <s v="MU"/>
    <x v="2579"/>
    <x v="2579"/>
    <n v="14.38"/>
    <x v="2"/>
  </r>
  <r>
    <s v="MU"/>
    <x v="2580"/>
    <x v="2580"/>
    <n v="19.48"/>
    <x v="2"/>
  </r>
  <r>
    <s v="MU"/>
    <x v="2581"/>
    <x v="2581"/>
    <n v="2355.65"/>
    <x v="2"/>
  </r>
  <r>
    <s v="MU"/>
    <x v="2582"/>
    <x v="2582"/>
    <n v="49.26"/>
    <x v="2"/>
  </r>
  <r>
    <s v="MU"/>
    <x v="2583"/>
    <x v="2583"/>
    <n v="17.62"/>
    <x v="2"/>
  </r>
  <r>
    <s v="MU"/>
    <x v="2584"/>
    <x v="2584"/>
    <n v="17.07"/>
    <x v="2"/>
  </r>
  <r>
    <s v="MU"/>
    <x v="2585"/>
    <x v="2585"/>
    <n v="413.25"/>
    <x v="2"/>
  </r>
  <r>
    <s v="MU"/>
    <x v="2586"/>
    <x v="2586"/>
    <n v="49.6"/>
    <x v="2"/>
  </r>
  <r>
    <s v="MU"/>
    <x v="2587"/>
    <x v="2587"/>
    <n v="10.87"/>
    <x v="2"/>
  </r>
  <r>
    <s v="MU"/>
    <x v="2588"/>
    <x v="2588"/>
    <n v="66.540000000000006"/>
    <x v="2"/>
  </r>
  <r>
    <s v="MU"/>
    <x v="2589"/>
    <x v="2589"/>
    <n v="33.85"/>
    <x v="2"/>
  </r>
  <r>
    <s v="MU"/>
    <x v="2590"/>
    <x v="2590"/>
    <n v="35.51"/>
    <x v="2"/>
  </r>
  <r>
    <s v="MU"/>
    <x v="2591"/>
    <x v="2591"/>
    <n v="48.8"/>
    <x v="2"/>
  </r>
  <r>
    <s v="MU"/>
    <x v="2592"/>
    <x v="2592"/>
    <n v="6.32"/>
    <x v="2"/>
  </r>
  <r>
    <s v="MU"/>
    <x v="2593"/>
    <x v="2593"/>
    <n v="7.43"/>
    <x v="2"/>
  </r>
  <r>
    <s v="MU"/>
    <x v="2594"/>
    <x v="2594"/>
    <n v="8.44"/>
    <x v="2"/>
  </r>
  <r>
    <s v="MU"/>
    <x v="2595"/>
    <x v="2595"/>
    <n v="26.45"/>
    <x v="2"/>
  </r>
  <r>
    <s v="MU"/>
    <x v="2596"/>
    <x v="2596"/>
    <n v="25.47"/>
    <x v="2"/>
  </r>
  <r>
    <s v="MU"/>
    <x v="2597"/>
    <x v="2597"/>
    <n v="13.99"/>
    <x v="2"/>
  </r>
  <r>
    <s v="MU"/>
    <x v="2598"/>
    <x v="2598"/>
    <n v="151.32"/>
    <x v="2"/>
  </r>
  <r>
    <s v="MU"/>
    <x v="2599"/>
    <x v="2599"/>
    <n v="42.75"/>
    <x v="2"/>
  </r>
  <r>
    <s v="MU"/>
    <x v="2600"/>
    <x v="2600"/>
    <n v="1381.16"/>
    <x v="2"/>
  </r>
  <r>
    <s v="MU"/>
    <x v="2601"/>
    <x v="2601"/>
    <n v="8.1"/>
    <x v="2"/>
  </r>
  <r>
    <s v="MU"/>
    <x v="2602"/>
    <x v="2602"/>
    <n v="30.63"/>
    <x v="2"/>
  </r>
  <r>
    <s v="MU"/>
    <x v="2603"/>
    <x v="2603"/>
    <n v="20.149999999999999"/>
    <x v="2"/>
  </r>
  <r>
    <s v="MU"/>
    <x v="2604"/>
    <x v="2604"/>
    <n v="90.41"/>
    <x v="2"/>
  </r>
  <r>
    <s v="MU"/>
    <x v="2605"/>
    <x v="2605"/>
    <n v="49.57"/>
    <x v="2"/>
  </r>
  <r>
    <s v="MU"/>
    <x v="2606"/>
    <x v="2606"/>
    <n v="98.09"/>
    <x v="2"/>
  </r>
  <r>
    <s v="MU"/>
    <x v="2607"/>
    <x v="2607"/>
    <n v="2.38"/>
    <x v="2"/>
  </r>
  <r>
    <s v="MU"/>
    <x v="2608"/>
    <x v="2608"/>
    <n v="14.04"/>
    <x v="2"/>
  </r>
  <r>
    <s v="MU"/>
    <x v="2609"/>
    <x v="2609"/>
    <n v="33.729999999999997"/>
    <x v="2"/>
  </r>
  <r>
    <s v="MU"/>
    <x v="2610"/>
    <x v="2610"/>
    <n v="21.76"/>
    <x v="2"/>
  </r>
  <r>
    <s v="MU"/>
    <x v="2611"/>
    <x v="2611"/>
    <n v="315.68"/>
    <x v="2"/>
  </r>
  <r>
    <s v="MU"/>
    <x v="2612"/>
    <x v="2612"/>
    <n v="12.04"/>
    <x v="2"/>
  </r>
  <r>
    <s v="MU"/>
    <x v="2613"/>
    <x v="2613"/>
    <n v="39.020000000000003"/>
    <x v="2"/>
  </r>
  <r>
    <s v="MU"/>
    <x v="2614"/>
    <x v="2614"/>
    <n v="14.83"/>
    <x v="2"/>
  </r>
  <r>
    <s v="MU"/>
    <x v="2615"/>
    <x v="2615"/>
    <n v="5.63"/>
    <x v="2"/>
  </r>
  <r>
    <s v="MU"/>
    <x v="2616"/>
    <x v="2616"/>
    <n v="44.19"/>
    <x v="2"/>
  </r>
  <r>
    <s v="MU"/>
    <x v="2617"/>
    <x v="2617"/>
    <n v="34.24"/>
    <x v="2"/>
  </r>
  <r>
    <s v="MU"/>
    <x v="2618"/>
    <x v="2618"/>
    <n v="106.28"/>
    <x v="2"/>
  </r>
  <r>
    <s v="MU"/>
    <x v="2619"/>
    <x v="2619"/>
    <n v="22.76"/>
    <x v="2"/>
  </r>
  <r>
    <s v="MU"/>
    <x v="2620"/>
    <x v="2620"/>
    <n v="28.2"/>
    <x v="2"/>
  </r>
  <r>
    <s v="MU"/>
    <x v="2621"/>
    <x v="2621"/>
    <n v="7.6"/>
    <x v="2"/>
  </r>
  <r>
    <s v="MU"/>
    <x v="2622"/>
    <x v="2622"/>
    <n v="20.23"/>
    <x v="2"/>
  </r>
  <r>
    <s v="MU"/>
    <x v="2623"/>
    <x v="2623"/>
    <n v="71.569999999999993"/>
    <x v="2"/>
  </r>
  <r>
    <s v="MU"/>
    <x v="2624"/>
    <x v="2624"/>
    <n v="43.93"/>
    <x v="2"/>
  </r>
  <r>
    <s v="MU"/>
    <x v="2625"/>
    <x v="2625"/>
    <n v="93.9"/>
    <x v="2"/>
  </r>
  <r>
    <s v="MU"/>
    <x v="2626"/>
    <x v="2626"/>
    <n v="197.01"/>
    <x v="2"/>
  </r>
  <r>
    <s v="MU"/>
    <x v="2627"/>
    <x v="2627"/>
    <n v="19.850000000000001"/>
    <x v="2"/>
  </r>
  <r>
    <s v="MU"/>
    <x v="2628"/>
    <x v="2628"/>
    <n v="8.33"/>
    <x v="2"/>
  </r>
  <r>
    <s v="MU"/>
    <x v="2629"/>
    <x v="2629"/>
    <n v="13.38"/>
    <x v="2"/>
  </r>
  <r>
    <s v="MU"/>
    <x v="2630"/>
    <x v="2630"/>
    <n v="39.340000000000003"/>
    <x v="2"/>
  </r>
  <r>
    <s v="MU"/>
    <x v="2631"/>
    <x v="2631"/>
    <n v="28.27"/>
    <x v="2"/>
  </r>
  <r>
    <s v="MU"/>
    <x v="2632"/>
    <x v="2632"/>
    <n v="27.26"/>
    <x v="2"/>
  </r>
  <r>
    <s v="MU"/>
    <x v="2633"/>
    <x v="2633"/>
    <n v="11.34"/>
    <x v="2"/>
  </r>
  <r>
    <s v="MU"/>
    <x v="2634"/>
    <x v="2634"/>
    <n v="18.3"/>
    <x v="2"/>
  </r>
  <r>
    <s v="MU"/>
    <x v="2635"/>
    <x v="2635"/>
    <n v="7.92"/>
    <x v="2"/>
  </r>
  <r>
    <s v="MU"/>
    <x v="2636"/>
    <x v="2636"/>
    <n v="18.309999999999999"/>
    <x v="2"/>
  </r>
  <r>
    <s v="MU"/>
    <x v="2637"/>
    <x v="2637"/>
    <n v="73.42"/>
    <x v="2"/>
  </r>
  <r>
    <s v="MU"/>
    <x v="2638"/>
    <x v="2638"/>
    <n v="18.88"/>
    <x v="2"/>
  </r>
  <r>
    <s v="MU"/>
    <x v="2639"/>
    <x v="2639"/>
    <n v="14.29"/>
    <x v="2"/>
  </r>
  <r>
    <s v="MU"/>
    <x v="2640"/>
    <x v="2640"/>
    <n v="8.31"/>
    <x v="2"/>
  </r>
  <r>
    <s v="MU"/>
    <x v="2641"/>
    <x v="2641"/>
    <n v="32.409999999999997"/>
    <x v="2"/>
  </r>
  <r>
    <s v="MU"/>
    <x v="2642"/>
    <x v="2642"/>
    <n v="9.7799999999999994"/>
    <x v="2"/>
  </r>
  <r>
    <s v="MU"/>
    <x v="2643"/>
    <x v="2643"/>
    <n v="26.18"/>
    <x v="2"/>
  </r>
  <r>
    <s v="MU"/>
    <x v="2644"/>
    <x v="2644"/>
    <n v="21.66"/>
    <x v="2"/>
  </r>
  <r>
    <s v="MU"/>
    <x v="2645"/>
    <x v="2645"/>
    <n v="26.23"/>
    <x v="2"/>
  </r>
  <r>
    <s v="MU"/>
    <x v="2646"/>
    <x v="2646"/>
    <n v="21.44"/>
    <x v="2"/>
  </r>
  <r>
    <s v="MU"/>
    <x v="2647"/>
    <x v="2647"/>
    <n v="22.67"/>
    <x v="2"/>
  </r>
  <r>
    <s v="MU"/>
    <x v="2648"/>
    <x v="2648"/>
    <n v="5.1100000000000003"/>
    <x v="2"/>
  </r>
  <r>
    <s v="MU"/>
    <x v="2649"/>
    <x v="2649"/>
    <n v="13.22"/>
    <x v="2"/>
  </r>
  <r>
    <s v="MU"/>
    <x v="2650"/>
    <x v="2650"/>
    <n v="6.83"/>
    <x v="2"/>
  </r>
  <r>
    <s v="MU"/>
    <x v="2651"/>
    <x v="2651"/>
    <n v="33.4"/>
    <x v="2"/>
  </r>
  <r>
    <s v="MU"/>
    <x v="2652"/>
    <x v="2652"/>
    <n v="8.35"/>
    <x v="2"/>
  </r>
  <r>
    <s v="MU"/>
    <x v="2653"/>
    <x v="2653"/>
    <n v="18.559999999999999"/>
    <x v="2"/>
  </r>
  <r>
    <s v="MU"/>
    <x v="2654"/>
    <x v="2654"/>
    <n v="808.68"/>
    <x v="2"/>
  </r>
  <r>
    <s v="MU"/>
    <x v="2655"/>
    <x v="2655"/>
    <n v="4.3600000000000003"/>
    <x v="2"/>
  </r>
  <r>
    <s v="MU"/>
    <x v="2656"/>
    <x v="2656"/>
    <n v="4.87"/>
    <x v="2"/>
  </r>
  <r>
    <s v="MU"/>
    <x v="2657"/>
    <x v="2657"/>
    <n v="18.850000000000001"/>
    <x v="2"/>
  </r>
  <r>
    <s v="MU"/>
    <x v="2658"/>
    <x v="2658"/>
    <n v="10.41"/>
    <x v="2"/>
  </r>
  <r>
    <s v="MU"/>
    <x v="2659"/>
    <x v="2659"/>
    <n v="23.6"/>
    <x v="2"/>
  </r>
  <r>
    <s v="MU"/>
    <x v="2660"/>
    <x v="2660"/>
    <n v="6.7"/>
    <x v="2"/>
  </r>
  <r>
    <s v="MU"/>
    <x v="2661"/>
    <x v="2661"/>
    <n v="34.33"/>
    <x v="2"/>
  </r>
  <r>
    <s v="MU"/>
    <x v="2662"/>
    <x v="2662"/>
    <n v="316.60000000000002"/>
    <x v="2"/>
  </r>
  <r>
    <s v="MU"/>
    <x v="2663"/>
    <x v="2663"/>
    <n v="376.64"/>
    <x v="2"/>
  </r>
  <r>
    <s v="MU"/>
    <x v="2664"/>
    <x v="2664"/>
    <n v="8.73"/>
    <x v="2"/>
  </r>
  <r>
    <s v="MU"/>
    <x v="2665"/>
    <x v="2665"/>
    <n v="50.3"/>
    <x v="2"/>
  </r>
  <r>
    <s v="MU"/>
    <x v="2666"/>
    <x v="2666"/>
    <n v="5.44"/>
    <x v="2"/>
  </r>
  <r>
    <s v="MU"/>
    <x v="2667"/>
    <x v="2667"/>
    <n v="16.600000000000001"/>
    <x v="2"/>
  </r>
  <r>
    <s v="MU"/>
    <x v="2668"/>
    <x v="2668"/>
    <n v="4.5"/>
    <x v="2"/>
  </r>
  <r>
    <s v="MU"/>
    <x v="2669"/>
    <x v="2669"/>
    <n v="116.85"/>
    <x v="2"/>
  </r>
  <r>
    <s v="MU"/>
    <x v="2670"/>
    <x v="2670"/>
    <n v="5.52"/>
    <x v="2"/>
  </r>
  <r>
    <s v="MU"/>
    <x v="2671"/>
    <x v="2671"/>
    <n v="26.79"/>
    <x v="2"/>
  </r>
  <r>
    <s v="MU"/>
    <x v="2672"/>
    <x v="2672"/>
    <n v="22.48"/>
    <x v="2"/>
  </r>
  <r>
    <s v="MU"/>
    <x v="2673"/>
    <x v="2673"/>
    <n v="7.25"/>
    <x v="2"/>
  </r>
  <r>
    <s v="MU"/>
    <x v="2674"/>
    <x v="2674"/>
    <n v="327.56"/>
    <x v="2"/>
  </r>
  <r>
    <s v="MU"/>
    <x v="2675"/>
    <x v="2675"/>
    <n v="48.24"/>
    <x v="2"/>
  </r>
  <r>
    <s v="MU"/>
    <x v="2676"/>
    <x v="2676"/>
    <n v="95.79"/>
    <x v="2"/>
  </r>
  <r>
    <s v="MU"/>
    <x v="2677"/>
    <x v="2677"/>
    <n v="26.85"/>
    <x v="2"/>
  </r>
  <r>
    <s v="MU"/>
    <x v="2678"/>
    <x v="2678"/>
    <n v="29.1"/>
    <x v="2"/>
  </r>
  <r>
    <s v="MU"/>
    <x v="2679"/>
    <x v="2679"/>
    <n v="2.2200000000000002"/>
    <x v="2"/>
  </r>
  <r>
    <s v="MU"/>
    <x v="2680"/>
    <x v="2680"/>
    <n v="185.5"/>
    <x v="2"/>
  </r>
  <r>
    <s v="MU"/>
    <x v="2681"/>
    <x v="2681"/>
    <n v="9.09"/>
    <x v="2"/>
  </r>
  <r>
    <s v="MU"/>
    <x v="2682"/>
    <x v="2682"/>
    <n v="15.5"/>
    <x v="2"/>
  </r>
  <r>
    <s v="MU"/>
    <x v="2683"/>
    <x v="2683"/>
    <n v="54.23"/>
    <x v="2"/>
  </r>
  <r>
    <s v="MU"/>
    <x v="2684"/>
    <x v="2684"/>
    <n v="11.8"/>
    <x v="2"/>
  </r>
  <r>
    <s v="MU"/>
    <x v="2685"/>
    <x v="2685"/>
    <n v="20.29"/>
    <x v="2"/>
  </r>
  <r>
    <s v="MU"/>
    <x v="2686"/>
    <x v="2686"/>
    <n v="6.6"/>
    <x v="2"/>
  </r>
  <r>
    <s v="MU"/>
    <x v="2687"/>
    <x v="2687"/>
    <n v="33.950000000000003"/>
    <x v="2"/>
  </r>
  <r>
    <s v="MU"/>
    <x v="2688"/>
    <x v="2688"/>
    <n v="47.83"/>
    <x v="2"/>
  </r>
  <r>
    <s v="MU"/>
    <x v="2689"/>
    <x v="2689"/>
    <n v="15.08"/>
    <x v="2"/>
  </r>
  <r>
    <s v="MU"/>
    <x v="2690"/>
    <x v="2690"/>
    <n v="11.17"/>
    <x v="2"/>
  </r>
  <r>
    <s v="MU"/>
    <x v="2691"/>
    <x v="2691"/>
    <n v="15.26"/>
    <x v="2"/>
  </r>
  <r>
    <s v="MU"/>
    <x v="2692"/>
    <x v="2692"/>
    <n v="19.52"/>
    <x v="2"/>
  </r>
  <r>
    <s v="MU"/>
    <x v="2693"/>
    <x v="2693"/>
    <n v="64.31"/>
    <x v="2"/>
  </r>
  <r>
    <s v="MU"/>
    <x v="2694"/>
    <x v="2694"/>
    <n v="10.53"/>
    <x v="2"/>
  </r>
  <r>
    <s v="MU"/>
    <x v="2695"/>
    <x v="2695"/>
    <n v="24.06"/>
    <x v="2"/>
  </r>
  <r>
    <s v="MU"/>
    <x v="2696"/>
    <x v="2696"/>
    <n v="21.09"/>
    <x v="2"/>
  </r>
  <r>
    <s v="MU"/>
    <x v="2697"/>
    <x v="2697"/>
    <n v="9.68"/>
    <x v="2"/>
  </r>
  <r>
    <s v="MU"/>
    <x v="2698"/>
    <x v="2698"/>
    <n v="146.24"/>
    <x v="2"/>
  </r>
  <r>
    <s v="MU"/>
    <x v="2699"/>
    <x v="2699"/>
    <n v="112.7"/>
    <x v="2"/>
  </r>
  <r>
    <s v="MU"/>
    <x v="2700"/>
    <x v="2700"/>
    <n v="38.729999999999997"/>
    <x v="2"/>
  </r>
  <r>
    <s v="MU"/>
    <x v="2701"/>
    <x v="2701"/>
    <n v="28.03"/>
    <x v="2"/>
  </r>
  <r>
    <s v="MU"/>
    <x v="2702"/>
    <x v="2702"/>
    <n v="34.229999999999997"/>
    <x v="2"/>
  </r>
  <r>
    <s v="MU"/>
    <x v="2703"/>
    <x v="2703"/>
    <n v="70.22"/>
    <x v="2"/>
  </r>
  <r>
    <s v="MU"/>
    <x v="2704"/>
    <x v="2704"/>
    <n v="51.4"/>
    <x v="2"/>
  </r>
  <r>
    <s v="MU"/>
    <x v="2705"/>
    <x v="2705"/>
    <n v="26.6"/>
    <x v="2"/>
  </r>
  <r>
    <s v="MU"/>
    <x v="2706"/>
    <x v="2706"/>
    <n v="451.76"/>
    <x v="2"/>
  </r>
  <r>
    <s v="MU"/>
    <x v="2707"/>
    <x v="2707"/>
    <n v="43.79"/>
    <x v="2"/>
  </r>
  <r>
    <s v="MU"/>
    <x v="2708"/>
    <x v="2708"/>
    <n v="8.41"/>
    <x v="2"/>
  </r>
  <r>
    <s v="MU"/>
    <x v="2709"/>
    <x v="2709"/>
    <n v="29.66"/>
    <x v="2"/>
  </r>
  <r>
    <s v="MU"/>
    <x v="2710"/>
    <x v="2710"/>
    <n v="13.23"/>
    <x v="2"/>
  </r>
  <r>
    <s v="MU"/>
    <x v="2711"/>
    <x v="2711"/>
    <n v="74.13"/>
    <x v="2"/>
  </r>
  <r>
    <s v="MU"/>
    <x v="2712"/>
    <x v="2712"/>
    <n v="40.049999999999997"/>
    <x v="2"/>
  </r>
  <r>
    <s v="MU"/>
    <x v="2713"/>
    <x v="2713"/>
    <n v="14.13"/>
    <x v="2"/>
  </r>
  <r>
    <s v="MU"/>
    <x v="2714"/>
    <x v="2714"/>
    <n v="125.56"/>
    <x v="2"/>
  </r>
  <r>
    <s v="MU"/>
    <x v="2715"/>
    <x v="2715"/>
    <n v="89.9"/>
    <x v="2"/>
  </r>
  <r>
    <s v="MU"/>
    <x v="2716"/>
    <x v="2716"/>
    <n v="4.58"/>
    <x v="2"/>
  </r>
  <r>
    <s v="MU"/>
    <x v="2717"/>
    <x v="2717"/>
    <n v="69.489999999999995"/>
    <x v="2"/>
  </r>
  <r>
    <s v="MU"/>
    <x v="2718"/>
    <x v="2718"/>
    <n v="25.49"/>
    <x v="2"/>
  </r>
  <r>
    <s v="MU"/>
    <x v="2719"/>
    <x v="2719"/>
    <n v="149.01"/>
    <x v="2"/>
  </r>
  <r>
    <s v="MU"/>
    <x v="2720"/>
    <x v="2720"/>
    <n v="14.62"/>
    <x v="2"/>
  </r>
  <r>
    <s v="MU"/>
    <x v="2721"/>
    <x v="2721"/>
    <n v="4.12"/>
    <x v="2"/>
  </r>
  <r>
    <s v="MU"/>
    <x v="2722"/>
    <x v="2722"/>
    <n v="14.04"/>
    <x v="2"/>
  </r>
  <r>
    <s v="MU"/>
    <x v="2723"/>
    <x v="2723"/>
    <n v="18.350000000000001"/>
    <x v="2"/>
  </r>
  <r>
    <s v="MU"/>
    <x v="2724"/>
    <x v="2724"/>
    <n v="29.78"/>
    <x v="2"/>
  </r>
  <r>
    <s v="MU"/>
    <x v="2725"/>
    <x v="2725"/>
    <n v="18.329999999999998"/>
    <x v="2"/>
  </r>
  <r>
    <s v="MU"/>
    <x v="2726"/>
    <x v="2726"/>
    <n v="13.47"/>
    <x v="2"/>
  </r>
  <r>
    <s v="MU"/>
    <x v="2727"/>
    <x v="2727"/>
    <n v="17.02"/>
    <x v="2"/>
  </r>
  <r>
    <s v="MU"/>
    <x v="2728"/>
    <x v="2728"/>
    <n v="18.87"/>
    <x v="2"/>
  </r>
  <r>
    <s v="MU"/>
    <x v="2729"/>
    <x v="2729"/>
    <n v="29.73"/>
    <x v="2"/>
  </r>
  <r>
    <s v="MU"/>
    <x v="2730"/>
    <x v="2730"/>
    <n v="42.51"/>
    <x v="2"/>
  </r>
  <r>
    <s v="MU"/>
    <x v="2731"/>
    <x v="2731"/>
    <n v="6.62"/>
    <x v="2"/>
  </r>
  <r>
    <s v="MU"/>
    <x v="2732"/>
    <x v="2732"/>
    <n v="33.04"/>
    <x v="2"/>
  </r>
  <r>
    <s v="MU"/>
    <x v="2733"/>
    <x v="2733"/>
    <n v="37.24"/>
    <x v="2"/>
  </r>
  <r>
    <s v="MU"/>
    <x v="2734"/>
    <x v="2734"/>
    <n v="3.33"/>
    <x v="2"/>
  </r>
  <r>
    <s v="MU"/>
    <x v="2735"/>
    <x v="2735"/>
    <n v="38.51"/>
    <x v="2"/>
  </r>
  <r>
    <s v="MU"/>
    <x v="2736"/>
    <x v="2736"/>
    <n v="9.35"/>
    <x v="2"/>
  </r>
  <r>
    <s v="MU"/>
    <x v="2737"/>
    <x v="2737"/>
    <n v="7.77"/>
    <x v="2"/>
  </r>
  <r>
    <s v="MU"/>
    <x v="2738"/>
    <x v="2738"/>
    <n v="20.3"/>
    <x v="2"/>
  </r>
  <r>
    <s v="MU"/>
    <x v="2739"/>
    <x v="2739"/>
    <n v="30.97"/>
    <x v="2"/>
  </r>
  <r>
    <s v="MU"/>
    <x v="2740"/>
    <x v="2740"/>
    <n v="35.51"/>
    <x v="2"/>
  </r>
  <r>
    <s v="MU"/>
    <x v="2741"/>
    <x v="2741"/>
    <n v="11.36"/>
    <x v="2"/>
  </r>
  <r>
    <s v="MU"/>
    <x v="2742"/>
    <x v="2742"/>
    <n v="35.130000000000003"/>
    <x v="2"/>
  </r>
  <r>
    <s v="MU"/>
    <x v="2743"/>
    <x v="2743"/>
    <n v="115.39"/>
    <x v="2"/>
  </r>
  <r>
    <s v="MU"/>
    <x v="2744"/>
    <x v="2744"/>
    <n v="82.61"/>
    <x v="2"/>
  </r>
  <r>
    <s v="MU"/>
    <x v="2745"/>
    <x v="2745"/>
    <n v="6.09"/>
    <x v="2"/>
  </r>
  <r>
    <s v="MU"/>
    <x v="2746"/>
    <x v="2746"/>
    <n v="4.3499999999999996"/>
    <x v="2"/>
  </r>
  <r>
    <s v="MU"/>
    <x v="2747"/>
    <x v="2747"/>
    <n v="5.81"/>
    <x v="2"/>
  </r>
  <r>
    <s v="MU"/>
    <x v="2748"/>
    <x v="2748"/>
    <n v="6.56"/>
    <x v="2"/>
  </r>
  <r>
    <s v="MU"/>
    <x v="2749"/>
    <x v="2749"/>
    <n v="38.9"/>
    <x v="2"/>
  </r>
  <r>
    <s v="MU"/>
    <x v="2750"/>
    <x v="2750"/>
    <n v="123.69"/>
    <x v="2"/>
  </r>
  <r>
    <s v="MU"/>
    <x v="2751"/>
    <x v="2751"/>
    <n v="22.09"/>
    <x v="2"/>
  </r>
  <r>
    <s v="MU"/>
    <x v="2752"/>
    <x v="2752"/>
    <n v="53.4"/>
    <x v="2"/>
  </r>
  <r>
    <s v="MU"/>
    <x v="2753"/>
    <x v="2753"/>
    <n v="10.53"/>
    <x v="2"/>
  </r>
  <r>
    <s v="MU"/>
    <x v="2754"/>
    <x v="2754"/>
    <n v="23.08"/>
    <x v="2"/>
  </r>
  <r>
    <s v="MU"/>
    <x v="2755"/>
    <x v="2755"/>
    <n v="49.56"/>
    <x v="2"/>
  </r>
  <r>
    <s v="MU"/>
    <x v="2756"/>
    <x v="2756"/>
    <n v="7.51"/>
    <x v="2"/>
  </r>
  <r>
    <s v="MU"/>
    <x v="2757"/>
    <x v="2757"/>
    <n v="24.86"/>
    <x v="2"/>
  </r>
  <r>
    <s v="MU"/>
    <x v="2758"/>
    <x v="2758"/>
    <n v="23.95"/>
    <x v="2"/>
  </r>
  <r>
    <s v="MU"/>
    <x v="2759"/>
    <x v="2759"/>
    <n v="42.95"/>
    <x v="2"/>
  </r>
  <r>
    <s v="MU"/>
    <x v="2760"/>
    <x v="2760"/>
    <n v="9.5500000000000007"/>
    <x v="2"/>
  </r>
  <r>
    <s v="MU"/>
    <x v="2761"/>
    <x v="2761"/>
    <n v="21.47"/>
    <x v="2"/>
  </r>
  <r>
    <s v="MU"/>
    <x v="2762"/>
    <x v="2762"/>
    <n v="48.18"/>
    <x v="2"/>
  </r>
  <r>
    <s v="MU"/>
    <x v="2763"/>
    <x v="2763"/>
    <n v="260.18"/>
    <x v="2"/>
  </r>
  <r>
    <s v="MU"/>
    <x v="2764"/>
    <x v="2764"/>
    <n v="9.74"/>
    <x v="2"/>
  </r>
  <r>
    <s v="MU"/>
    <x v="2765"/>
    <x v="2765"/>
    <n v="13.14"/>
    <x v="2"/>
  </r>
  <r>
    <s v="MU"/>
    <x v="2766"/>
    <x v="2766"/>
    <n v="55.45"/>
    <x v="2"/>
  </r>
  <r>
    <s v="MU"/>
    <x v="2767"/>
    <x v="2767"/>
    <n v="42"/>
    <x v="2"/>
  </r>
  <r>
    <s v="MU"/>
    <x v="2768"/>
    <x v="2768"/>
    <n v="373.67"/>
    <x v="2"/>
  </r>
  <r>
    <s v="MU"/>
    <x v="2769"/>
    <x v="2769"/>
    <n v="15.84"/>
    <x v="2"/>
  </r>
  <r>
    <s v="MU"/>
    <x v="2770"/>
    <x v="2770"/>
    <n v="13.61"/>
    <x v="2"/>
  </r>
  <r>
    <s v="MU"/>
    <x v="2771"/>
    <x v="2771"/>
    <n v="16.829999999999998"/>
    <x v="2"/>
  </r>
  <r>
    <s v="MU"/>
    <x v="2772"/>
    <x v="2772"/>
    <n v="10.91"/>
    <x v="2"/>
  </r>
  <r>
    <s v="MU"/>
    <x v="2773"/>
    <x v="2773"/>
    <n v="2.57"/>
    <x v="2"/>
  </r>
  <r>
    <s v="MU"/>
    <x v="2774"/>
    <x v="2774"/>
    <n v="46.77"/>
    <x v="2"/>
  </r>
  <r>
    <s v="MU"/>
    <x v="2775"/>
    <x v="2775"/>
    <n v="43.76"/>
    <x v="2"/>
  </r>
  <r>
    <s v="MU"/>
    <x v="2776"/>
    <x v="2776"/>
    <n v="18.239999999999998"/>
    <x v="2"/>
  </r>
  <r>
    <s v="MU"/>
    <x v="2777"/>
    <x v="2777"/>
    <n v="12.02"/>
    <x v="2"/>
  </r>
  <r>
    <s v="MU"/>
    <x v="2778"/>
    <x v="2778"/>
    <n v="55.21"/>
    <x v="2"/>
  </r>
  <r>
    <s v="MU"/>
    <x v="2779"/>
    <x v="2779"/>
    <n v="69.27"/>
    <x v="2"/>
  </r>
  <r>
    <s v="MU"/>
    <x v="2780"/>
    <x v="2780"/>
    <n v="149.66999999999999"/>
    <x v="2"/>
  </r>
  <r>
    <s v="MU"/>
    <x v="2781"/>
    <x v="2781"/>
    <n v="60.13"/>
    <x v="2"/>
  </r>
  <r>
    <s v="MU"/>
    <x v="2782"/>
    <x v="2782"/>
    <n v="60.06"/>
    <x v="2"/>
  </r>
  <r>
    <s v="MU"/>
    <x v="2783"/>
    <x v="2783"/>
    <n v="32.81"/>
    <x v="2"/>
  </r>
  <r>
    <s v="MU"/>
    <x v="2784"/>
    <x v="2784"/>
    <n v="11.33"/>
    <x v="2"/>
  </r>
  <r>
    <s v="MU"/>
    <x v="2785"/>
    <x v="2785"/>
    <n v="31.84"/>
    <x v="2"/>
  </r>
  <r>
    <s v="MU"/>
    <x v="2786"/>
    <x v="2786"/>
    <n v="6.63"/>
    <x v="2"/>
  </r>
  <r>
    <s v="MU"/>
    <x v="2787"/>
    <x v="2787"/>
    <n v="19.3"/>
    <x v="2"/>
  </r>
  <r>
    <s v="MU"/>
    <x v="2788"/>
    <x v="2788"/>
    <n v="6.61"/>
    <x v="2"/>
  </r>
  <r>
    <s v="MU"/>
    <x v="2789"/>
    <x v="2789"/>
    <n v="25.23"/>
    <x v="2"/>
  </r>
  <r>
    <s v="MU"/>
    <x v="2790"/>
    <x v="2790"/>
    <n v="18.03"/>
    <x v="2"/>
  </r>
  <r>
    <s v="MU"/>
    <x v="2791"/>
    <x v="2791"/>
    <n v="14.55"/>
    <x v="2"/>
  </r>
  <r>
    <s v="MU"/>
    <x v="2792"/>
    <x v="2792"/>
    <n v="25.15"/>
    <x v="2"/>
  </r>
  <r>
    <s v="MU"/>
    <x v="2793"/>
    <x v="2793"/>
    <n v="11.42"/>
    <x v="2"/>
  </r>
  <r>
    <s v="MU"/>
    <x v="2794"/>
    <x v="2794"/>
    <n v="176.22"/>
    <x v="2"/>
  </r>
  <r>
    <s v="MU"/>
    <x v="2795"/>
    <x v="2795"/>
    <n v="51.2"/>
    <x v="2"/>
  </r>
  <r>
    <s v="MU"/>
    <x v="2796"/>
    <x v="2796"/>
    <n v="61.72"/>
    <x v="2"/>
  </r>
  <r>
    <s v="MU"/>
    <x v="2797"/>
    <x v="2797"/>
    <n v="38.53"/>
    <x v="2"/>
  </r>
  <r>
    <s v="MU"/>
    <x v="2798"/>
    <x v="2798"/>
    <n v="16.989999999999998"/>
    <x v="2"/>
  </r>
  <r>
    <s v="MU"/>
    <x v="2799"/>
    <x v="2799"/>
    <n v="55.97"/>
    <x v="2"/>
  </r>
  <r>
    <s v="MU"/>
    <x v="2800"/>
    <x v="2800"/>
    <n v="19.739999999999998"/>
    <x v="2"/>
  </r>
  <r>
    <s v="MU"/>
    <x v="2801"/>
    <x v="2801"/>
    <n v="9.06"/>
    <x v="2"/>
  </r>
  <r>
    <s v="MU"/>
    <x v="2802"/>
    <x v="2802"/>
    <n v="83.66"/>
    <x v="2"/>
  </r>
  <r>
    <s v="MU"/>
    <x v="2803"/>
    <x v="2803"/>
    <n v="10.89"/>
    <x v="2"/>
  </r>
  <r>
    <s v="MU"/>
    <x v="2804"/>
    <x v="2804"/>
    <n v="49.91"/>
    <x v="2"/>
  </r>
  <r>
    <s v="MU"/>
    <x v="2805"/>
    <x v="2805"/>
    <n v="31.25"/>
    <x v="2"/>
  </r>
  <r>
    <s v="MU"/>
    <x v="2806"/>
    <x v="2806"/>
    <n v="51.51"/>
    <x v="2"/>
  </r>
  <r>
    <s v="MU"/>
    <x v="2807"/>
    <x v="2807"/>
    <n v="32.270000000000003"/>
    <x v="2"/>
  </r>
  <r>
    <s v="MU"/>
    <x v="2808"/>
    <x v="2808"/>
    <n v="19.899999999999999"/>
    <x v="2"/>
  </r>
  <r>
    <s v="MU"/>
    <x v="2809"/>
    <x v="2809"/>
    <n v="13.39"/>
    <x v="2"/>
  </r>
  <r>
    <s v="MU"/>
    <x v="2810"/>
    <x v="2810"/>
    <n v="17.5"/>
    <x v="2"/>
  </r>
  <r>
    <s v="MU"/>
    <x v="2811"/>
    <x v="2811"/>
    <n v="15.31"/>
    <x v="2"/>
  </r>
  <r>
    <s v="MU"/>
    <x v="2812"/>
    <x v="2812"/>
    <n v="42.09"/>
    <x v="2"/>
  </r>
  <r>
    <s v="MU"/>
    <x v="2813"/>
    <x v="2813"/>
    <n v="19.12"/>
    <x v="2"/>
  </r>
  <r>
    <s v="MU"/>
    <x v="2814"/>
    <x v="2814"/>
    <n v="11.82"/>
    <x v="2"/>
  </r>
  <r>
    <s v="MU"/>
    <x v="2815"/>
    <x v="2815"/>
    <n v="39.39"/>
    <x v="2"/>
  </r>
  <r>
    <s v="MU"/>
    <x v="2816"/>
    <x v="2816"/>
    <n v="49.36"/>
    <x v="2"/>
  </r>
  <r>
    <s v="MU"/>
    <x v="2817"/>
    <x v="2817"/>
    <n v="6.84"/>
    <x v="2"/>
  </r>
  <r>
    <s v="MU"/>
    <x v="2818"/>
    <x v="2818"/>
    <n v="9.34"/>
    <x v="2"/>
  </r>
  <r>
    <s v="MU"/>
    <x v="2819"/>
    <x v="2819"/>
    <n v="213.71"/>
    <x v="2"/>
  </r>
  <r>
    <s v="MU"/>
    <x v="2820"/>
    <x v="2820"/>
    <n v="16.02"/>
    <x v="2"/>
  </r>
  <r>
    <s v="MU"/>
    <x v="2821"/>
    <x v="2821"/>
    <n v="36.89"/>
    <x v="2"/>
  </r>
  <r>
    <s v="MU"/>
    <x v="2822"/>
    <x v="2822"/>
    <n v="20.37"/>
    <x v="2"/>
  </r>
  <r>
    <s v="MU"/>
    <x v="2823"/>
    <x v="2823"/>
    <n v="49.21"/>
    <x v="2"/>
  </r>
  <r>
    <s v="MU"/>
    <x v="2824"/>
    <x v="2824"/>
    <n v="7"/>
    <x v="2"/>
  </r>
  <r>
    <s v="MU"/>
    <x v="2825"/>
    <x v="2825"/>
    <n v="79.010000000000005"/>
    <x v="2"/>
  </r>
  <r>
    <s v="MU"/>
    <x v="2826"/>
    <x v="2826"/>
    <n v="28.63"/>
    <x v="2"/>
  </r>
  <r>
    <s v="MU"/>
    <x v="2827"/>
    <x v="2827"/>
    <n v="11.25"/>
    <x v="2"/>
  </r>
  <r>
    <s v="MU"/>
    <x v="2828"/>
    <x v="2828"/>
    <n v="14.55"/>
    <x v="2"/>
  </r>
  <r>
    <s v="MU"/>
    <x v="2829"/>
    <x v="2829"/>
    <n v="78"/>
    <x v="2"/>
  </r>
  <r>
    <s v="MU"/>
    <x v="2830"/>
    <x v="2830"/>
    <n v="47.48"/>
    <x v="2"/>
  </r>
  <r>
    <s v="MU"/>
    <x v="2831"/>
    <x v="2831"/>
    <n v="14.26"/>
    <x v="2"/>
  </r>
  <r>
    <s v="MU"/>
    <x v="2832"/>
    <x v="2832"/>
    <n v="19.329999999999998"/>
    <x v="2"/>
  </r>
  <r>
    <s v="MU"/>
    <x v="2833"/>
    <x v="2833"/>
    <n v="20.64"/>
    <x v="2"/>
  </r>
  <r>
    <s v="MU"/>
    <x v="2834"/>
    <x v="2834"/>
    <n v="70.69"/>
    <x v="2"/>
  </r>
  <r>
    <s v="MU"/>
    <x v="2835"/>
    <x v="2835"/>
    <n v="5.77"/>
    <x v="2"/>
  </r>
  <r>
    <s v="MU"/>
    <x v="2836"/>
    <x v="2836"/>
    <n v="23.9"/>
    <x v="2"/>
  </r>
  <r>
    <s v="MU"/>
    <x v="2837"/>
    <x v="2837"/>
    <n v="16.38"/>
    <x v="2"/>
  </r>
  <r>
    <s v="MU"/>
    <x v="2838"/>
    <x v="2838"/>
    <n v="25.83"/>
    <x v="2"/>
  </r>
  <r>
    <s v="MU"/>
    <x v="2839"/>
    <x v="2839"/>
    <n v="29.67"/>
    <x v="2"/>
  </r>
  <r>
    <s v="MU"/>
    <x v="2840"/>
    <x v="2840"/>
    <n v="73.08"/>
    <x v="2"/>
  </r>
  <r>
    <s v="MU"/>
    <x v="2841"/>
    <x v="2841"/>
    <n v="58.09"/>
    <x v="2"/>
  </r>
  <r>
    <s v="MU"/>
    <x v="2842"/>
    <x v="2842"/>
    <n v="101.19"/>
    <x v="2"/>
  </r>
  <r>
    <s v="MU"/>
    <x v="2843"/>
    <x v="2843"/>
    <n v="80.459999999999994"/>
    <x v="2"/>
  </r>
  <r>
    <s v="MU"/>
    <x v="2844"/>
    <x v="2844"/>
    <n v="46.85"/>
    <x v="2"/>
  </r>
  <r>
    <s v="MU"/>
    <x v="2845"/>
    <x v="2845"/>
    <n v="39.96"/>
    <x v="2"/>
  </r>
  <r>
    <s v="MU"/>
    <x v="2846"/>
    <x v="2846"/>
    <n v="35.1"/>
    <x v="2"/>
  </r>
  <r>
    <s v="MU"/>
    <x v="2847"/>
    <x v="2847"/>
    <n v="34.56"/>
    <x v="2"/>
  </r>
  <r>
    <s v="MU"/>
    <x v="2848"/>
    <x v="2848"/>
    <n v="299.37"/>
    <x v="2"/>
  </r>
  <r>
    <s v="MU"/>
    <x v="2849"/>
    <x v="2849"/>
    <n v="12.08"/>
    <x v="2"/>
  </r>
  <r>
    <s v="MU"/>
    <x v="2850"/>
    <x v="2850"/>
    <n v="12.17"/>
    <x v="2"/>
  </r>
  <r>
    <s v="MU"/>
    <x v="2851"/>
    <x v="2851"/>
    <n v="122.76"/>
    <x v="2"/>
  </r>
  <r>
    <s v="MU"/>
    <x v="2852"/>
    <x v="2852"/>
    <n v="6.22"/>
    <x v="2"/>
  </r>
  <r>
    <s v="MU"/>
    <x v="2853"/>
    <x v="2853"/>
    <n v="8.98"/>
    <x v="2"/>
  </r>
  <r>
    <s v="MU"/>
    <x v="2854"/>
    <x v="2854"/>
    <n v="21.4"/>
    <x v="2"/>
  </r>
  <r>
    <s v="MU"/>
    <x v="2855"/>
    <x v="2855"/>
    <n v="37.11"/>
    <x v="2"/>
  </r>
  <r>
    <s v="MU"/>
    <x v="2856"/>
    <x v="2856"/>
    <n v="21.86"/>
    <x v="2"/>
  </r>
  <r>
    <s v="MU"/>
    <x v="2857"/>
    <x v="2857"/>
    <n v="280.43"/>
    <x v="2"/>
  </r>
  <r>
    <s v="MU"/>
    <x v="2858"/>
    <x v="2858"/>
    <n v="24.96"/>
    <x v="2"/>
  </r>
  <r>
    <s v="MU"/>
    <x v="2859"/>
    <x v="2859"/>
    <n v="34.26"/>
    <x v="2"/>
  </r>
  <r>
    <s v="MU"/>
    <x v="2860"/>
    <x v="2860"/>
    <n v="5.85"/>
    <x v="2"/>
  </r>
  <r>
    <s v="MU"/>
    <x v="2861"/>
    <x v="2861"/>
    <n v="39"/>
    <x v="2"/>
  </r>
  <r>
    <s v="MU"/>
    <x v="2862"/>
    <x v="2862"/>
    <n v="5.72"/>
    <x v="2"/>
  </r>
  <r>
    <s v="MU"/>
    <x v="2863"/>
    <x v="2863"/>
    <n v="20.48"/>
    <x v="2"/>
  </r>
  <r>
    <s v="MU"/>
    <x v="2864"/>
    <x v="2864"/>
    <n v="4.9800000000000004"/>
    <x v="2"/>
  </r>
  <r>
    <s v="MU"/>
    <x v="2865"/>
    <x v="2865"/>
    <n v="16.23"/>
    <x v="2"/>
  </r>
  <r>
    <s v="MU"/>
    <x v="2866"/>
    <x v="2866"/>
    <n v="5.36"/>
    <x v="2"/>
  </r>
  <r>
    <s v="MU"/>
    <x v="2867"/>
    <x v="2867"/>
    <n v="55.14"/>
    <x v="2"/>
  </r>
  <r>
    <s v="MU"/>
    <x v="2868"/>
    <x v="2868"/>
    <n v="92.33"/>
    <x v="2"/>
  </r>
  <r>
    <s v="MU"/>
    <x v="2869"/>
    <x v="2869"/>
    <n v="5.71"/>
    <x v="2"/>
  </r>
  <r>
    <s v="MU"/>
    <x v="2870"/>
    <x v="2870"/>
    <n v="11.53"/>
    <x v="2"/>
  </r>
  <r>
    <s v="MU"/>
    <x v="2871"/>
    <x v="2871"/>
    <n v="225.38"/>
    <x v="2"/>
  </r>
  <r>
    <s v="MU"/>
    <x v="2872"/>
    <x v="2872"/>
    <n v="30.68"/>
    <x v="2"/>
  </r>
  <r>
    <s v="MU"/>
    <x v="2873"/>
    <x v="2873"/>
    <n v="46.98"/>
    <x v="2"/>
  </r>
  <r>
    <s v="MU"/>
    <x v="2874"/>
    <x v="2874"/>
    <n v="51.68"/>
    <x v="2"/>
  </r>
  <r>
    <s v="MU"/>
    <x v="2875"/>
    <x v="2875"/>
    <n v="18.16"/>
    <x v="2"/>
  </r>
  <r>
    <s v="MU"/>
    <x v="2876"/>
    <x v="2876"/>
    <n v="15.92"/>
    <x v="2"/>
  </r>
  <r>
    <s v="MU"/>
    <x v="2877"/>
    <x v="2877"/>
    <n v="24.84"/>
    <x v="2"/>
  </r>
  <r>
    <s v="MU"/>
    <x v="2878"/>
    <x v="2878"/>
    <n v="3.99"/>
    <x v="2"/>
  </r>
  <r>
    <s v="MU"/>
    <x v="2879"/>
    <x v="2879"/>
    <n v="6.66"/>
    <x v="2"/>
  </r>
  <r>
    <s v="MU"/>
    <x v="2880"/>
    <x v="2880"/>
    <n v="2126.2600000000002"/>
    <x v="2"/>
  </r>
  <r>
    <s v="MU"/>
    <x v="2881"/>
    <x v="2881"/>
    <n v="82.84"/>
    <x v="2"/>
  </r>
  <r>
    <s v="MU"/>
    <x v="2882"/>
    <x v="2882"/>
    <n v="44.93"/>
    <x v="2"/>
  </r>
  <r>
    <s v="MU"/>
    <x v="2883"/>
    <x v="2883"/>
    <n v="33.270000000000003"/>
    <x v="2"/>
  </r>
  <r>
    <s v="MU"/>
    <x v="2884"/>
    <x v="2884"/>
    <n v="22.16"/>
    <x v="2"/>
  </r>
  <r>
    <s v="MU"/>
    <x v="2885"/>
    <x v="2885"/>
    <n v="9.67"/>
    <x v="2"/>
  </r>
  <r>
    <s v="MU"/>
    <x v="2886"/>
    <x v="2886"/>
    <n v="22.75"/>
    <x v="2"/>
  </r>
  <r>
    <s v="MU"/>
    <x v="2887"/>
    <x v="2887"/>
    <n v="24.05"/>
    <x v="2"/>
  </r>
  <r>
    <s v="MU"/>
    <x v="2888"/>
    <x v="2888"/>
    <n v="40.700000000000003"/>
    <x v="2"/>
  </r>
  <r>
    <s v="MU"/>
    <x v="2889"/>
    <x v="2889"/>
    <n v="10.75"/>
    <x v="2"/>
  </r>
  <r>
    <s v="MU"/>
    <x v="2890"/>
    <x v="2890"/>
    <n v="9.07"/>
    <x v="2"/>
  </r>
  <r>
    <s v="MU"/>
    <x v="2891"/>
    <x v="2891"/>
    <n v="39.22"/>
    <x v="2"/>
  </r>
  <r>
    <s v="MU"/>
    <x v="2892"/>
    <x v="2892"/>
    <n v="69.099999999999994"/>
    <x v="2"/>
  </r>
  <r>
    <s v="MU"/>
    <x v="2893"/>
    <x v="2893"/>
    <n v="14.77"/>
    <x v="2"/>
  </r>
  <r>
    <s v="MU"/>
    <x v="2894"/>
    <x v="2894"/>
    <n v="12.81"/>
    <x v="2"/>
  </r>
  <r>
    <s v="MU"/>
    <x v="2895"/>
    <x v="2895"/>
    <n v="12.34"/>
    <x v="2"/>
  </r>
  <r>
    <s v="MU"/>
    <x v="2896"/>
    <x v="2896"/>
    <n v="28.85"/>
    <x v="2"/>
  </r>
  <r>
    <s v="MU"/>
    <x v="2897"/>
    <x v="2897"/>
    <n v="119.22"/>
    <x v="2"/>
  </r>
  <r>
    <s v="MU"/>
    <x v="2898"/>
    <x v="2898"/>
    <n v="8.31"/>
    <x v="2"/>
  </r>
  <r>
    <s v="MU"/>
    <x v="2899"/>
    <x v="2899"/>
    <n v="42.59"/>
    <x v="2"/>
  </r>
  <r>
    <s v="MU"/>
    <x v="2900"/>
    <x v="2900"/>
    <n v="5.1100000000000003"/>
    <x v="2"/>
  </r>
  <r>
    <s v="MU"/>
    <x v="2901"/>
    <x v="2901"/>
    <n v="10.67"/>
    <x v="2"/>
  </r>
  <r>
    <s v="MU"/>
    <x v="2902"/>
    <x v="2902"/>
    <n v="427.77"/>
    <x v="2"/>
  </r>
  <r>
    <s v="MU"/>
    <x v="2903"/>
    <x v="2903"/>
    <n v="15.48"/>
    <x v="2"/>
  </r>
  <r>
    <s v="MU"/>
    <x v="2904"/>
    <x v="2904"/>
    <n v="8.68"/>
    <x v="2"/>
  </r>
  <r>
    <s v="MU"/>
    <x v="2905"/>
    <x v="2905"/>
    <n v="21.58"/>
    <x v="2"/>
  </r>
  <r>
    <s v="MU"/>
    <x v="2906"/>
    <x v="2906"/>
    <n v="6.51"/>
    <x v="2"/>
  </r>
  <r>
    <s v="MU"/>
    <x v="2907"/>
    <x v="2907"/>
    <n v="44.51"/>
    <x v="2"/>
  </r>
  <r>
    <s v="MU"/>
    <x v="2908"/>
    <x v="2908"/>
    <n v="78.75"/>
    <x v="2"/>
  </r>
  <r>
    <s v="MU"/>
    <x v="2909"/>
    <x v="2909"/>
    <n v="7.41"/>
    <x v="2"/>
  </r>
  <r>
    <s v="MU"/>
    <x v="2910"/>
    <x v="2910"/>
    <n v="21.63"/>
    <x v="2"/>
  </r>
  <r>
    <s v="MU"/>
    <x v="2911"/>
    <x v="2911"/>
    <n v="2274.61"/>
    <x v="2"/>
  </r>
  <r>
    <s v="MU"/>
    <x v="2912"/>
    <x v="2912"/>
    <n v="6.63"/>
    <x v="2"/>
  </r>
  <r>
    <s v="MU"/>
    <x v="2913"/>
    <x v="2913"/>
    <n v="18.059999999999999"/>
    <x v="2"/>
  </r>
  <r>
    <s v="MU"/>
    <x v="2914"/>
    <x v="2914"/>
    <n v="30.61"/>
    <x v="2"/>
  </r>
  <r>
    <s v="MU"/>
    <x v="2915"/>
    <x v="2915"/>
    <n v="1.21"/>
    <x v="2"/>
  </r>
  <r>
    <s v="MU"/>
    <x v="2916"/>
    <x v="2916"/>
    <n v="21.48"/>
    <x v="2"/>
  </r>
  <r>
    <s v="MU"/>
    <x v="2917"/>
    <x v="2917"/>
    <n v="21.74"/>
    <x v="2"/>
  </r>
  <r>
    <s v="MU"/>
    <x v="2918"/>
    <x v="2918"/>
    <n v="931.66"/>
    <x v="2"/>
  </r>
  <r>
    <s v="MU"/>
    <x v="2919"/>
    <x v="2919"/>
    <n v="64.11"/>
    <x v="2"/>
  </r>
  <r>
    <s v="MU"/>
    <x v="2920"/>
    <x v="2920"/>
    <n v="17.55"/>
    <x v="2"/>
  </r>
  <r>
    <s v="MU"/>
    <x v="2921"/>
    <x v="2921"/>
    <n v="10.79"/>
    <x v="2"/>
  </r>
  <r>
    <s v="MU"/>
    <x v="2922"/>
    <x v="2922"/>
    <n v="20.49"/>
    <x v="2"/>
  </r>
  <r>
    <s v="MU"/>
    <x v="2923"/>
    <x v="2923"/>
    <n v="38.799999999999997"/>
    <x v="2"/>
  </r>
  <r>
    <s v="MU"/>
    <x v="2924"/>
    <x v="2924"/>
    <n v="21.61"/>
    <x v="2"/>
  </r>
  <r>
    <s v="MU"/>
    <x v="2925"/>
    <x v="2925"/>
    <n v="5.6"/>
    <x v="2"/>
  </r>
  <r>
    <s v="MU"/>
    <x v="2926"/>
    <x v="2926"/>
    <n v="20.51"/>
    <x v="2"/>
  </r>
  <r>
    <s v="MU"/>
    <x v="2927"/>
    <x v="2927"/>
    <n v="10.52"/>
    <x v="2"/>
  </r>
  <r>
    <s v="MU"/>
    <x v="2928"/>
    <x v="2928"/>
    <n v="39.69"/>
    <x v="2"/>
  </r>
  <r>
    <s v="MU"/>
    <x v="2929"/>
    <x v="2929"/>
    <n v="25.87"/>
    <x v="2"/>
  </r>
  <r>
    <s v="MU"/>
    <x v="2930"/>
    <x v="2930"/>
    <n v="162.28"/>
    <x v="2"/>
  </r>
  <r>
    <s v="MU"/>
    <x v="2931"/>
    <x v="2931"/>
    <n v="7.85"/>
    <x v="2"/>
  </r>
  <r>
    <s v="MU"/>
    <x v="2932"/>
    <x v="2932"/>
    <n v="17.649999999999999"/>
    <x v="2"/>
  </r>
  <r>
    <s v="MU"/>
    <x v="2933"/>
    <x v="2933"/>
    <n v="16.82"/>
    <x v="2"/>
  </r>
  <r>
    <s v="MU"/>
    <x v="2934"/>
    <x v="2934"/>
    <n v="11.3"/>
    <x v="2"/>
  </r>
  <r>
    <s v="MU"/>
    <x v="2935"/>
    <x v="2935"/>
    <n v="99.38"/>
    <x v="2"/>
  </r>
  <r>
    <s v="MU"/>
    <x v="2936"/>
    <x v="2936"/>
    <n v="10.18"/>
    <x v="2"/>
  </r>
  <r>
    <s v="MU"/>
    <x v="2937"/>
    <x v="2937"/>
    <n v="12.01"/>
    <x v="2"/>
  </r>
  <r>
    <s v="MU"/>
    <x v="2938"/>
    <x v="2938"/>
    <n v="115.12"/>
    <x v="2"/>
  </r>
  <r>
    <s v="MU"/>
    <x v="2939"/>
    <x v="2939"/>
    <n v="11.89"/>
    <x v="2"/>
  </r>
  <r>
    <s v="MU"/>
    <x v="2940"/>
    <x v="2940"/>
    <n v="6.99"/>
    <x v="2"/>
  </r>
  <r>
    <s v="MU"/>
    <x v="2941"/>
    <x v="2941"/>
    <n v="35.36"/>
    <x v="2"/>
  </r>
  <r>
    <s v="MU"/>
    <x v="2942"/>
    <x v="2942"/>
    <n v="18.66"/>
    <x v="2"/>
  </r>
  <r>
    <s v="MU"/>
    <x v="2943"/>
    <x v="2943"/>
    <n v="32.479999999999997"/>
    <x v="2"/>
  </r>
  <r>
    <s v="MU"/>
    <x v="2944"/>
    <x v="2944"/>
    <n v="12.81"/>
    <x v="2"/>
  </r>
  <r>
    <s v="MU"/>
    <x v="2945"/>
    <x v="2945"/>
    <n v="20.5"/>
    <x v="2"/>
  </r>
  <r>
    <s v="MU"/>
    <x v="2946"/>
    <x v="2946"/>
    <n v="24.25"/>
    <x v="2"/>
  </r>
  <r>
    <s v="MU"/>
    <x v="2947"/>
    <x v="2947"/>
    <n v="8.32"/>
    <x v="2"/>
  </r>
  <r>
    <s v="MU"/>
    <x v="2948"/>
    <x v="2948"/>
    <n v="16.850000000000001"/>
    <x v="2"/>
  </r>
  <r>
    <s v="MU"/>
    <x v="2949"/>
    <x v="2949"/>
    <n v="6.31"/>
    <x v="2"/>
  </r>
  <r>
    <s v="MU"/>
    <x v="2950"/>
    <x v="2950"/>
    <n v="66.53"/>
    <x v="2"/>
  </r>
  <r>
    <s v="MU"/>
    <x v="2951"/>
    <x v="2951"/>
    <n v="58.62"/>
    <x v="2"/>
  </r>
  <r>
    <s v="MU"/>
    <x v="2952"/>
    <x v="2952"/>
    <n v="36.26"/>
    <x v="2"/>
  </r>
  <r>
    <s v="MU"/>
    <x v="2953"/>
    <x v="2953"/>
    <n v="92.43"/>
    <x v="2"/>
  </r>
  <r>
    <s v="MU"/>
    <x v="2954"/>
    <x v="2954"/>
    <n v="23.38"/>
    <x v="2"/>
  </r>
  <r>
    <s v="MU"/>
    <x v="2955"/>
    <x v="2955"/>
    <n v="19.690000000000001"/>
    <x v="2"/>
  </r>
  <r>
    <s v="MU"/>
    <x v="2956"/>
    <x v="2956"/>
    <n v="15.95"/>
    <x v="2"/>
  </r>
  <r>
    <s v="MU"/>
    <x v="2957"/>
    <x v="2957"/>
    <n v="19.53"/>
    <x v="2"/>
  </r>
  <r>
    <s v="MU"/>
    <x v="2958"/>
    <x v="2958"/>
    <n v="5.08"/>
    <x v="2"/>
  </r>
  <r>
    <s v="MU"/>
    <x v="2959"/>
    <x v="2959"/>
    <n v="29.16"/>
    <x v="2"/>
  </r>
  <r>
    <s v="MU"/>
    <x v="2960"/>
    <x v="2960"/>
    <n v="55.41"/>
    <x v="2"/>
  </r>
  <r>
    <s v="MU"/>
    <x v="2961"/>
    <x v="2961"/>
    <n v="21.7"/>
    <x v="2"/>
  </r>
  <r>
    <s v="MU"/>
    <x v="2962"/>
    <x v="2962"/>
    <n v="11.19"/>
    <x v="2"/>
  </r>
  <r>
    <s v="MU"/>
    <x v="2963"/>
    <x v="2963"/>
    <n v="2.74"/>
    <x v="2"/>
  </r>
  <r>
    <s v="MU"/>
    <x v="2964"/>
    <x v="2964"/>
    <n v="44.29"/>
    <x v="2"/>
  </r>
  <r>
    <s v="MU"/>
    <x v="2965"/>
    <x v="2965"/>
    <n v="32.57"/>
    <x v="2"/>
  </r>
  <r>
    <s v="MU"/>
    <x v="2966"/>
    <x v="2966"/>
    <n v="46.37"/>
    <x v="2"/>
  </r>
  <r>
    <s v="MU"/>
    <x v="2967"/>
    <x v="2967"/>
    <n v="47.24"/>
    <x v="2"/>
  </r>
  <r>
    <s v="MU"/>
    <x v="2968"/>
    <x v="2968"/>
    <n v="13.97"/>
    <x v="2"/>
  </r>
  <r>
    <s v="MU"/>
    <x v="2969"/>
    <x v="2969"/>
    <n v="4.83"/>
    <x v="2"/>
  </r>
  <r>
    <s v="MU"/>
    <x v="2970"/>
    <x v="2970"/>
    <n v="24.18"/>
    <x v="2"/>
  </r>
  <r>
    <s v="MU"/>
    <x v="2971"/>
    <x v="2971"/>
    <n v="12.93"/>
    <x v="2"/>
  </r>
  <r>
    <s v="MU"/>
    <x v="2972"/>
    <x v="2972"/>
    <n v="19.2"/>
    <x v="2"/>
  </r>
  <r>
    <s v="MU"/>
    <x v="2973"/>
    <x v="2973"/>
    <n v="62.14"/>
    <x v="2"/>
  </r>
  <r>
    <s v="MU"/>
    <x v="2974"/>
    <x v="2974"/>
    <n v="78.59"/>
    <x v="2"/>
  </r>
  <r>
    <s v="MU"/>
    <x v="2975"/>
    <x v="2975"/>
    <n v="38.65"/>
    <x v="2"/>
  </r>
  <r>
    <s v="MU"/>
    <x v="2976"/>
    <x v="2976"/>
    <n v="58.86"/>
    <x v="2"/>
  </r>
  <r>
    <s v="MU"/>
    <x v="2977"/>
    <x v="2977"/>
    <n v="9.5500000000000007"/>
    <x v="2"/>
  </r>
  <r>
    <s v="MU"/>
    <x v="2978"/>
    <x v="2978"/>
    <n v="12.42"/>
    <x v="2"/>
  </r>
  <r>
    <s v="MU"/>
    <x v="2979"/>
    <x v="2979"/>
    <n v="32.03"/>
    <x v="2"/>
  </r>
  <r>
    <s v="MU"/>
    <x v="2980"/>
    <x v="2980"/>
    <n v="62.75"/>
    <x v="2"/>
  </r>
  <r>
    <s v="MU"/>
    <x v="2981"/>
    <x v="2981"/>
    <n v="478.66"/>
    <x v="2"/>
  </r>
  <r>
    <s v="MU"/>
    <x v="2982"/>
    <x v="2982"/>
    <n v="25.28"/>
    <x v="2"/>
  </r>
  <r>
    <s v="MU"/>
    <x v="2983"/>
    <x v="2983"/>
    <n v="544.34"/>
    <x v="2"/>
  </r>
  <r>
    <s v="MU"/>
    <x v="2984"/>
    <x v="2984"/>
    <n v="17.79"/>
    <x v="2"/>
  </r>
  <r>
    <s v="MU"/>
    <x v="2985"/>
    <x v="2985"/>
    <n v="22.07"/>
    <x v="2"/>
  </r>
  <r>
    <s v="MU"/>
    <x v="2986"/>
    <x v="2986"/>
    <n v="46.55"/>
    <x v="2"/>
  </r>
  <r>
    <s v="MU"/>
    <x v="2987"/>
    <x v="2987"/>
    <n v="10.54"/>
    <x v="2"/>
  </r>
  <r>
    <s v="MU"/>
    <x v="2988"/>
    <x v="2988"/>
    <n v="28.46"/>
    <x v="2"/>
  </r>
  <r>
    <s v="MU"/>
    <x v="2989"/>
    <x v="2989"/>
    <n v="17.95"/>
    <x v="2"/>
  </r>
  <r>
    <s v="MU"/>
    <x v="2990"/>
    <x v="2990"/>
    <n v="50.33"/>
    <x v="2"/>
  </r>
  <r>
    <s v="MU"/>
    <x v="2991"/>
    <x v="2991"/>
    <n v="772.13"/>
    <x v="2"/>
  </r>
  <r>
    <s v="MU"/>
    <x v="2992"/>
    <x v="2992"/>
    <n v="41.64"/>
    <x v="2"/>
  </r>
  <r>
    <s v="MU"/>
    <x v="2993"/>
    <x v="2993"/>
    <n v="18.73"/>
    <x v="2"/>
  </r>
  <r>
    <s v="MU"/>
    <x v="2994"/>
    <x v="2994"/>
    <n v="17.79"/>
    <x v="2"/>
  </r>
  <r>
    <s v="MU"/>
    <x v="2995"/>
    <x v="2995"/>
    <n v="16.559999999999999"/>
    <x v="2"/>
  </r>
  <r>
    <s v="MU"/>
    <x v="2996"/>
    <x v="2996"/>
    <n v="4.24"/>
    <x v="2"/>
  </r>
  <r>
    <s v="MU"/>
    <x v="2997"/>
    <x v="2997"/>
    <n v="3.4"/>
    <x v="2"/>
  </r>
  <r>
    <s v="MU"/>
    <x v="2998"/>
    <x v="2998"/>
    <n v="38.15"/>
    <x v="2"/>
  </r>
  <r>
    <s v="MU"/>
    <x v="2999"/>
    <x v="2999"/>
    <n v="42.28"/>
    <x v="2"/>
  </r>
  <r>
    <s v="MU"/>
    <x v="3000"/>
    <x v="3000"/>
    <n v="76.83"/>
    <x v="2"/>
  </r>
  <r>
    <s v="MU"/>
    <x v="3001"/>
    <x v="3001"/>
    <n v="19.46"/>
    <x v="2"/>
  </r>
  <r>
    <s v="MU"/>
    <x v="3002"/>
    <x v="3002"/>
    <n v="21.6"/>
    <x v="2"/>
  </r>
  <r>
    <s v="MU"/>
    <x v="3003"/>
    <x v="3003"/>
    <n v="88.1"/>
    <x v="2"/>
  </r>
  <r>
    <s v="MU"/>
    <x v="3004"/>
    <x v="3004"/>
    <n v="9.84"/>
    <x v="2"/>
  </r>
  <r>
    <s v="MU"/>
    <x v="3005"/>
    <x v="3005"/>
    <n v="25.32"/>
    <x v="2"/>
  </r>
  <r>
    <s v="MU"/>
    <x v="3006"/>
    <x v="3006"/>
    <n v="19.55"/>
    <x v="2"/>
  </r>
  <r>
    <s v="MU"/>
    <x v="3007"/>
    <x v="3007"/>
    <n v="24.25"/>
    <x v="2"/>
  </r>
  <r>
    <s v="MU"/>
    <x v="3008"/>
    <x v="3008"/>
    <n v="18.670000000000002"/>
    <x v="2"/>
  </r>
  <r>
    <s v="MU"/>
    <x v="3009"/>
    <x v="3009"/>
    <n v="17.329999999999998"/>
    <x v="2"/>
  </r>
  <r>
    <s v="MU"/>
    <x v="3010"/>
    <x v="3010"/>
    <n v="22.14"/>
    <x v="2"/>
  </r>
  <r>
    <s v="MU"/>
    <x v="3011"/>
    <x v="3011"/>
    <n v="35.97"/>
    <x v="2"/>
  </r>
  <r>
    <s v="MU"/>
    <x v="3012"/>
    <x v="3012"/>
    <n v="592.98"/>
    <x v="2"/>
  </r>
  <r>
    <s v="MU"/>
    <x v="3013"/>
    <x v="3013"/>
    <n v="18.55"/>
    <x v="2"/>
  </r>
  <r>
    <s v="MU"/>
    <x v="3014"/>
    <x v="3014"/>
    <n v="13.77"/>
    <x v="2"/>
  </r>
  <r>
    <s v="MU"/>
    <x v="3015"/>
    <x v="3015"/>
    <n v="41.07"/>
    <x v="2"/>
  </r>
  <r>
    <s v="MU"/>
    <x v="3016"/>
    <x v="3016"/>
    <n v="22.78"/>
    <x v="2"/>
  </r>
  <r>
    <s v="MU"/>
    <x v="3017"/>
    <x v="3017"/>
    <n v="46.34"/>
    <x v="2"/>
  </r>
  <r>
    <s v="MU"/>
    <x v="3018"/>
    <x v="3018"/>
    <n v="22.03"/>
    <x v="2"/>
  </r>
  <r>
    <s v="MU"/>
    <x v="3019"/>
    <x v="3019"/>
    <n v="4.21"/>
    <x v="2"/>
  </r>
  <r>
    <s v="MU"/>
    <x v="3020"/>
    <x v="3020"/>
    <n v="32.11"/>
    <x v="2"/>
  </r>
  <r>
    <s v="MU"/>
    <x v="3021"/>
    <x v="3021"/>
    <n v="8.0399999999999991"/>
    <x v="2"/>
  </r>
  <r>
    <s v="MU"/>
    <x v="3022"/>
    <x v="3022"/>
    <n v="43.66"/>
    <x v="2"/>
  </r>
  <r>
    <s v="MU"/>
    <x v="3023"/>
    <x v="3023"/>
    <n v="44.24"/>
    <x v="2"/>
  </r>
  <r>
    <s v="MU"/>
    <x v="3024"/>
    <x v="3024"/>
    <n v="15.85"/>
    <x v="2"/>
  </r>
  <r>
    <s v="MU"/>
    <x v="3025"/>
    <x v="3025"/>
    <n v="17.350000000000001"/>
    <x v="2"/>
  </r>
  <r>
    <s v="MU"/>
    <x v="3026"/>
    <x v="3026"/>
    <n v="2.48"/>
    <x v="2"/>
  </r>
  <r>
    <s v="MU"/>
    <x v="3027"/>
    <x v="3027"/>
    <n v="32.51"/>
    <x v="2"/>
  </r>
  <r>
    <s v="MU"/>
    <x v="3028"/>
    <x v="3028"/>
    <n v="9.11"/>
    <x v="2"/>
  </r>
  <r>
    <s v="MU"/>
    <x v="3029"/>
    <x v="3029"/>
    <n v="36.42"/>
    <x v="2"/>
  </r>
  <r>
    <s v="MU"/>
    <x v="3030"/>
    <x v="3030"/>
    <n v="7.97"/>
    <x v="2"/>
  </r>
  <r>
    <s v="MU"/>
    <x v="3031"/>
    <x v="3031"/>
    <n v="9.34"/>
    <x v="2"/>
  </r>
  <r>
    <s v="MU"/>
    <x v="3032"/>
    <x v="3032"/>
    <n v="18.03"/>
    <x v="2"/>
  </r>
  <r>
    <s v="MU"/>
    <x v="3033"/>
    <x v="3033"/>
    <n v="423.51"/>
    <x v="2"/>
  </r>
  <r>
    <s v="MU"/>
    <x v="3034"/>
    <x v="3034"/>
    <n v="14.75"/>
    <x v="2"/>
  </r>
  <r>
    <s v="MU"/>
    <x v="3035"/>
    <x v="3035"/>
    <n v="19.79"/>
    <x v="2"/>
  </r>
  <r>
    <s v="MU"/>
    <x v="3036"/>
    <x v="3036"/>
    <n v="21.72"/>
    <x v="2"/>
  </r>
  <r>
    <s v="MU"/>
    <x v="3037"/>
    <x v="3037"/>
    <n v="40.590000000000003"/>
    <x v="2"/>
  </r>
  <r>
    <s v="MU"/>
    <x v="3038"/>
    <x v="3038"/>
    <n v="24.84"/>
    <x v="2"/>
  </r>
  <r>
    <s v="MU"/>
    <x v="3039"/>
    <x v="3039"/>
    <n v="28.51"/>
    <x v="2"/>
  </r>
  <r>
    <s v="MU"/>
    <x v="3040"/>
    <x v="3040"/>
    <n v="19.02"/>
    <x v="2"/>
  </r>
  <r>
    <s v="MU"/>
    <x v="3041"/>
    <x v="3041"/>
    <n v="27.09"/>
    <x v="2"/>
  </r>
  <r>
    <s v="MU"/>
    <x v="3042"/>
    <x v="3042"/>
    <n v="17.54"/>
    <x v="2"/>
  </r>
  <r>
    <s v="MU"/>
    <x v="3043"/>
    <x v="3043"/>
    <n v="3.49"/>
    <x v="2"/>
  </r>
  <r>
    <s v="MU"/>
    <x v="3044"/>
    <x v="3044"/>
    <n v="4.1399999999999997"/>
    <x v="2"/>
  </r>
  <r>
    <s v="MU"/>
    <x v="3045"/>
    <x v="3045"/>
    <n v="12.83"/>
    <x v="2"/>
  </r>
  <r>
    <s v="MU"/>
    <x v="3046"/>
    <x v="3046"/>
    <n v="20.100000000000001"/>
    <x v="2"/>
  </r>
  <r>
    <s v="MU"/>
    <x v="3047"/>
    <x v="3047"/>
    <n v="73.5"/>
    <x v="2"/>
  </r>
  <r>
    <s v="MU"/>
    <x v="3048"/>
    <x v="3048"/>
    <n v="42.38"/>
    <x v="2"/>
  </r>
  <r>
    <s v="MU"/>
    <x v="3049"/>
    <x v="3049"/>
    <n v="565.03"/>
    <x v="2"/>
  </r>
  <r>
    <s v="MU"/>
    <x v="3050"/>
    <x v="3050"/>
    <n v="93.25"/>
    <x v="2"/>
  </r>
  <r>
    <s v="MU"/>
    <x v="3051"/>
    <x v="3051"/>
    <n v="3.77"/>
    <x v="2"/>
  </r>
  <r>
    <s v="MU"/>
    <x v="3052"/>
    <x v="3052"/>
    <n v="93.09"/>
    <x v="2"/>
  </r>
  <r>
    <s v="MU"/>
    <x v="3053"/>
    <x v="3053"/>
    <n v="33.36"/>
    <x v="2"/>
  </r>
  <r>
    <s v="MU"/>
    <x v="3054"/>
    <x v="3054"/>
    <n v="52.74"/>
    <x v="2"/>
  </r>
  <r>
    <s v="MU"/>
    <x v="3055"/>
    <x v="3055"/>
    <n v="30.19"/>
    <x v="2"/>
  </r>
  <r>
    <s v="MU"/>
    <x v="3056"/>
    <x v="3056"/>
    <n v="91.16"/>
    <x v="2"/>
  </r>
  <r>
    <s v="MU"/>
    <x v="3057"/>
    <x v="3057"/>
    <n v="10.79"/>
    <x v="2"/>
  </r>
  <r>
    <s v="MU"/>
    <x v="3058"/>
    <x v="3058"/>
    <n v="80.099999999999994"/>
    <x v="2"/>
  </r>
  <r>
    <s v="MU"/>
    <x v="3059"/>
    <x v="3059"/>
    <n v="11.77"/>
    <x v="2"/>
  </r>
  <r>
    <s v="MU"/>
    <x v="3060"/>
    <x v="3060"/>
    <n v="13.98"/>
    <x v="2"/>
  </r>
  <r>
    <s v="MU"/>
    <x v="3061"/>
    <x v="3061"/>
    <n v="17.34"/>
    <x v="2"/>
  </r>
  <r>
    <s v="MU"/>
    <x v="3062"/>
    <x v="3062"/>
    <n v="22.33"/>
    <x v="2"/>
  </r>
  <r>
    <s v="MU"/>
    <x v="3063"/>
    <x v="3063"/>
    <n v="253.69"/>
    <x v="2"/>
  </r>
  <r>
    <s v="MU"/>
    <x v="3064"/>
    <x v="3064"/>
    <n v="14.27"/>
    <x v="2"/>
  </r>
  <r>
    <s v="MU"/>
    <x v="3065"/>
    <x v="3065"/>
    <n v="68.86"/>
    <x v="2"/>
  </r>
  <r>
    <s v="MU"/>
    <x v="3066"/>
    <x v="3066"/>
    <n v="74.680000000000007"/>
    <x v="2"/>
  </r>
  <r>
    <s v="MU"/>
    <x v="3067"/>
    <x v="3067"/>
    <n v="173.31"/>
    <x v="2"/>
  </r>
  <r>
    <s v="MU"/>
    <x v="3068"/>
    <x v="3068"/>
    <n v="6.61"/>
    <x v="2"/>
  </r>
  <r>
    <s v="MU"/>
    <x v="3069"/>
    <x v="3069"/>
    <n v="10.26"/>
    <x v="2"/>
  </r>
  <r>
    <s v="MU"/>
    <x v="3070"/>
    <x v="3070"/>
    <n v="3.34"/>
    <x v="2"/>
  </r>
  <r>
    <s v="MU"/>
    <x v="3071"/>
    <x v="3071"/>
    <n v="5.49"/>
    <x v="2"/>
  </r>
  <r>
    <s v="MU"/>
    <x v="3072"/>
    <x v="3072"/>
    <n v="76.37"/>
    <x v="2"/>
  </r>
  <r>
    <s v="MU"/>
    <x v="3073"/>
    <x v="3073"/>
    <n v="8.42"/>
    <x v="2"/>
  </r>
  <r>
    <s v="MU"/>
    <x v="3074"/>
    <x v="3074"/>
    <n v="49.54"/>
    <x v="2"/>
  </r>
  <r>
    <s v="MU"/>
    <x v="3075"/>
    <x v="3075"/>
    <n v="5.26"/>
    <x v="2"/>
  </r>
  <r>
    <s v="MU"/>
    <x v="3076"/>
    <x v="3076"/>
    <n v="9.43"/>
    <x v="2"/>
  </r>
  <r>
    <s v="MU"/>
    <x v="3077"/>
    <x v="3077"/>
    <n v="345.14"/>
    <x v="2"/>
  </r>
  <r>
    <s v="MU"/>
    <x v="3078"/>
    <x v="3078"/>
    <n v="10.7"/>
    <x v="2"/>
  </r>
  <r>
    <s v="MU"/>
    <x v="3079"/>
    <x v="3079"/>
    <n v="15.2"/>
    <x v="2"/>
  </r>
  <r>
    <s v="MU"/>
    <x v="3080"/>
    <x v="3080"/>
    <n v="23.12"/>
    <x v="2"/>
  </r>
  <r>
    <s v="MU"/>
    <x v="3081"/>
    <x v="3081"/>
    <n v="10.44"/>
    <x v="2"/>
  </r>
  <r>
    <s v="MU"/>
    <x v="3082"/>
    <x v="3082"/>
    <n v="4.88"/>
    <x v="2"/>
  </r>
  <r>
    <s v="MU"/>
    <x v="3083"/>
    <x v="3083"/>
    <n v="8.1999999999999993"/>
    <x v="2"/>
  </r>
  <r>
    <s v="MU"/>
    <x v="3084"/>
    <x v="3084"/>
    <n v="3.31"/>
    <x v="2"/>
  </r>
  <r>
    <s v="MU"/>
    <x v="3085"/>
    <x v="3085"/>
    <n v="42.51"/>
    <x v="2"/>
  </r>
  <r>
    <s v="MU"/>
    <x v="3086"/>
    <x v="3086"/>
    <n v="1819.34"/>
    <x v="2"/>
  </r>
  <r>
    <s v="MU"/>
    <x v="3087"/>
    <x v="3087"/>
    <n v="255.26"/>
    <x v="2"/>
  </r>
  <r>
    <s v="MU"/>
    <x v="3088"/>
    <x v="3088"/>
    <n v="32.83"/>
    <x v="2"/>
  </r>
  <r>
    <s v="MU"/>
    <x v="3089"/>
    <x v="3089"/>
    <n v="17.63"/>
    <x v="2"/>
  </r>
  <r>
    <s v="MU"/>
    <x v="3090"/>
    <x v="3090"/>
    <n v="13.58"/>
    <x v="2"/>
  </r>
  <r>
    <s v="MU"/>
    <x v="3091"/>
    <x v="3091"/>
    <n v="27.28"/>
    <x v="2"/>
  </r>
  <r>
    <s v="MU"/>
    <x v="3092"/>
    <x v="3092"/>
    <n v="23.45"/>
    <x v="2"/>
  </r>
  <r>
    <s v="MU"/>
    <x v="3093"/>
    <x v="3093"/>
    <n v="16.2"/>
    <x v="2"/>
  </r>
  <r>
    <s v="MU"/>
    <x v="3094"/>
    <x v="3094"/>
    <n v="160.91999999999999"/>
    <x v="2"/>
  </r>
  <r>
    <s v="MU"/>
    <x v="3095"/>
    <x v="3095"/>
    <n v="21.61"/>
    <x v="2"/>
  </r>
  <r>
    <s v="MU"/>
    <x v="3096"/>
    <x v="3096"/>
    <n v="22.99"/>
    <x v="2"/>
  </r>
  <r>
    <s v="MU"/>
    <x v="3097"/>
    <x v="3097"/>
    <n v="32.6"/>
    <x v="2"/>
  </r>
  <r>
    <s v="MU"/>
    <x v="3098"/>
    <x v="3098"/>
    <n v="21.37"/>
    <x v="2"/>
  </r>
  <r>
    <s v="MU"/>
    <x v="3099"/>
    <x v="3099"/>
    <n v="25.42"/>
    <x v="2"/>
  </r>
  <r>
    <s v="MU"/>
    <x v="3100"/>
    <x v="3100"/>
    <n v="38.549999999999997"/>
    <x v="2"/>
  </r>
  <r>
    <s v="MU"/>
    <x v="3101"/>
    <x v="3101"/>
    <n v="22.47"/>
    <x v="2"/>
  </r>
  <r>
    <s v="MU"/>
    <x v="3102"/>
    <x v="3102"/>
    <n v="32.659999999999997"/>
    <x v="2"/>
  </r>
  <r>
    <s v="MU"/>
    <x v="3103"/>
    <x v="3103"/>
    <n v="73.19"/>
    <x v="2"/>
  </r>
  <r>
    <s v="MU"/>
    <x v="3104"/>
    <x v="3104"/>
    <n v="37.24"/>
    <x v="2"/>
  </r>
  <r>
    <s v="MU"/>
    <x v="3105"/>
    <x v="3105"/>
    <n v="66.72"/>
    <x v="2"/>
  </r>
  <r>
    <s v="MU"/>
    <x v="3106"/>
    <x v="3106"/>
    <n v="45.26"/>
    <x v="2"/>
  </r>
  <r>
    <s v="MU"/>
    <x v="3107"/>
    <x v="3107"/>
    <n v="33.74"/>
    <x v="2"/>
  </r>
  <r>
    <s v="MU"/>
    <x v="3108"/>
    <x v="3108"/>
    <n v="44.99"/>
    <x v="2"/>
  </r>
  <r>
    <s v="MU"/>
    <x v="3109"/>
    <x v="3109"/>
    <n v="31.74"/>
    <x v="2"/>
  </r>
  <r>
    <s v="MU"/>
    <x v="3110"/>
    <x v="3110"/>
    <n v="115.1"/>
    <x v="2"/>
  </r>
  <r>
    <s v="MU"/>
    <x v="3111"/>
    <x v="3111"/>
    <n v="36.64"/>
    <x v="2"/>
  </r>
  <r>
    <s v="MU"/>
    <x v="3112"/>
    <x v="3112"/>
    <n v="214.89"/>
    <x v="2"/>
  </r>
  <r>
    <s v="MU"/>
    <x v="3113"/>
    <x v="3113"/>
    <n v="1263.74"/>
    <x v="2"/>
  </r>
  <r>
    <s v="MU"/>
    <x v="3114"/>
    <x v="3114"/>
    <n v="55.66"/>
    <x v="2"/>
  </r>
  <r>
    <s v="MU"/>
    <x v="3115"/>
    <x v="3115"/>
    <n v="85.85"/>
    <x v="2"/>
  </r>
  <r>
    <s v="MU"/>
    <x v="3116"/>
    <x v="3116"/>
    <n v="23.22"/>
    <x v="2"/>
  </r>
  <r>
    <s v="MU"/>
    <x v="3117"/>
    <x v="3117"/>
    <n v="32.28"/>
    <x v="2"/>
  </r>
  <r>
    <s v="MU"/>
    <x v="3118"/>
    <x v="3118"/>
    <n v="29.21"/>
    <x v="2"/>
  </r>
  <r>
    <s v="MU"/>
    <x v="3119"/>
    <x v="3119"/>
    <n v="28.81"/>
    <x v="2"/>
  </r>
  <r>
    <s v="MU"/>
    <x v="3120"/>
    <x v="3120"/>
    <n v="41.41"/>
    <x v="2"/>
  </r>
  <r>
    <s v="MU"/>
    <x v="3121"/>
    <x v="3121"/>
    <n v="9.6199999999999992"/>
    <x v="2"/>
  </r>
  <r>
    <s v="MU"/>
    <x v="3122"/>
    <x v="3122"/>
    <n v="62.8"/>
    <x v="2"/>
  </r>
  <r>
    <s v="MU"/>
    <x v="3123"/>
    <x v="3123"/>
    <n v="30.58"/>
    <x v="2"/>
  </r>
  <r>
    <s v="MU"/>
    <x v="3124"/>
    <x v="3124"/>
    <n v="62.71"/>
    <x v="2"/>
  </r>
  <r>
    <s v="MU"/>
    <x v="3125"/>
    <x v="3125"/>
    <n v="211.34"/>
    <x v="2"/>
  </r>
  <r>
    <s v="MU"/>
    <x v="3126"/>
    <x v="3126"/>
    <n v="105.63"/>
    <x v="2"/>
  </r>
  <r>
    <s v="MU"/>
    <x v="3127"/>
    <x v="3127"/>
    <n v="58.25"/>
    <x v="2"/>
  </r>
  <r>
    <s v="MU"/>
    <x v="3128"/>
    <x v="3128"/>
    <n v="28.77"/>
    <x v="2"/>
  </r>
  <r>
    <s v="MU"/>
    <x v="3129"/>
    <x v="3129"/>
    <n v="60.56"/>
    <x v="2"/>
  </r>
  <r>
    <s v="MU"/>
    <x v="3130"/>
    <x v="3130"/>
    <n v="74.19"/>
    <x v="2"/>
  </r>
  <r>
    <s v="MU"/>
    <x v="3131"/>
    <x v="3131"/>
    <n v="25.4"/>
    <x v="2"/>
  </r>
  <r>
    <s v="MU"/>
    <x v="3132"/>
    <x v="3132"/>
    <n v="72.33"/>
    <x v="2"/>
  </r>
  <r>
    <s v="MU"/>
    <x v="3133"/>
    <x v="3133"/>
    <n v="35.9"/>
    <x v="2"/>
  </r>
  <r>
    <s v="MU"/>
    <x v="3134"/>
    <x v="3134"/>
    <n v="62.07"/>
    <x v="2"/>
  </r>
  <r>
    <s v="MU"/>
    <x v="3135"/>
    <x v="3135"/>
    <n v="43.85"/>
    <x v="2"/>
  </r>
  <r>
    <s v="MU"/>
    <x v="3136"/>
    <x v="3136"/>
    <n v="65.27"/>
    <x v="2"/>
  </r>
  <r>
    <s v="MU"/>
    <x v="3137"/>
    <x v="3137"/>
    <n v="49.45"/>
    <x v="2"/>
  </r>
  <r>
    <s v="MU"/>
    <x v="3138"/>
    <x v="3138"/>
    <n v="24.2"/>
    <x v="2"/>
  </r>
  <r>
    <s v="MU"/>
    <x v="3139"/>
    <x v="3139"/>
    <n v="47.7"/>
    <x v="2"/>
  </r>
  <r>
    <s v="MU"/>
    <x v="3140"/>
    <x v="3140"/>
    <n v="39.729999999999997"/>
    <x v="2"/>
  </r>
  <r>
    <s v="MU"/>
    <x v="3141"/>
    <x v="3141"/>
    <n v="321.87"/>
    <x v="2"/>
  </r>
  <r>
    <s v="MU"/>
    <x v="3142"/>
    <x v="3142"/>
    <n v="61.79"/>
    <x v="2"/>
  </r>
  <r>
    <s v="MU"/>
    <x v="3143"/>
    <x v="3143"/>
    <n v="37.81"/>
    <x v="2"/>
  </r>
  <r>
    <s v="MU"/>
    <x v="3144"/>
    <x v="3144"/>
    <n v="28.15"/>
    <x v="2"/>
  </r>
  <r>
    <s v="MU"/>
    <x v="3145"/>
    <x v="3145"/>
    <n v="17.2"/>
    <x v="2"/>
  </r>
  <r>
    <s v="MU"/>
    <x v="3146"/>
    <x v="3146"/>
    <n v="10.11"/>
    <x v="2"/>
  </r>
  <r>
    <s v="MU"/>
    <x v="3147"/>
    <x v="3147"/>
    <n v="26.74"/>
    <x v="2"/>
  </r>
  <r>
    <s v="MU"/>
    <x v="3148"/>
    <x v="3148"/>
    <n v="42"/>
    <x v="2"/>
  </r>
  <r>
    <s v="MU"/>
    <x v="3149"/>
    <x v="3149"/>
    <n v="34.08"/>
    <x v="2"/>
  </r>
  <r>
    <s v="MU"/>
    <x v="3150"/>
    <x v="3150"/>
    <n v="22.55"/>
    <x v="2"/>
  </r>
  <r>
    <s v="MU"/>
    <x v="3151"/>
    <x v="3151"/>
    <n v="49.65"/>
    <x v="2"/>
  </r>
  <r>
    <s v="MU"/>
    <x v="3152"/>
    <x v="3152"/>
    <n v="24.58"/>
    <x v="2"/>
  </r>
  <r>
    <s v="MU"/>
    <x v="3153"/>
    <x v="3153"/>
    <n v="301.16000000000003"/>
    <x v="2"/>
  </r>
  <r>
    <s v="MU"/>
    <x v="3154"/>
    <x v="3154"/>
    <n v="18.04"/>
    <x v="2"/>
  </r>
  <r>
    <s v="MU"/>
    <x v="3155"/>
    <x v="3155"/>
    <n v="23.02"/>
    <x v="2"/>
  </r>
  <r>
    <s v="MU"/>
    <x v="3156"/>
    <x v="3156"/>
    <n v="30.03"/>
    <x v="2"/>
  </r>
  <r>
    <s v="MU"/>
    <x v="3157"/>
    <x v="3157"/>
    <n v="54.14"/>
    <x v="2"/>
  </r>
  <r>
    <s v="MU"/>
    <x v="3158"/>
    <x v="3158"/>
    <n v="18.25"/>
    <x v="2"/>
  </r>
  <r>
    <s v="MU"/>
    <x v="3159"/>
    <x v="3159"/>
    <n v="56.63"/>
    <x v="2"/>
  </r>
  <r>
    <s v="MU"/>
    <x v="3160"/>
    <x v="3160"/>
    <n v="33.39"/>
    <x v="2"/>
  </r>
  <r>
    <s v="MU"/>
    <x v="3161"/>
    <x v="3161"/>
    <n v="28.77"/>
    <x v="2"/>
  </r>
  <r>
    <s v="MU"/>
    <x v="3162"/>
    <x v="3162"/>
    <n v="74.16"/>
    <x v="2"/>
  </r>
  <r>
    <s v="MU"/>
    <x v="3163"/>
    <x v="3163"/>
    <n v="39.770000000000003"/>
    <x v="2"/>
  </r>
  <r>
    <s v="MU"/>
    <x v="3164"/>
    <x v="3164"/>
    <n v="52.75"/>
    <x v="2"/>
  </r>
  <r>
    <s v="MU"/>
    <x v="3165"/>
    <x v="3165"/>
    <n v="31.84"/>
    <x v="2"/>
  </r>
  <r>
    <s v="MU"/>
    <x v="3166"/>
    <x v="3166"/>
    <n v="950.74"/>
    <x v="2"/>
  </r>
  <r>
    <s v="MU"/>
    <x v="3167"/>
    <x v="3167"/>
    <n v="45.15"/>
    <x v="2"/>
  </r>
  <r>
    <s v="MU"/>
    <x v="3168"/>
    <x v="3168"/>
    <n v="46.83"/>
    <x v="2"/>
  </r>
  <r>
    <s v="MU"/>
    <x v="3169"/>
    <x v="3169"/>
    <n v="128.19"/>
    <x v="2"/>
  </r>
  <r>
    <s v="MU"/>
    <x v="3170"/>
    <x v="3170"/>
    <n v="235.12"/>
    <x v="2"/>
  </r>
  <r>
    <s v="MU"/>
    <x v="3171"/>
    <x v="3171"/>
    <n v="20.57"/>
    <x v="2"/>
  </r>
  <r>
    <s v="MU"/>
    <x v="3172"/>
    <x v="3172"/>
    <n v="29.19"/>
    <x v="2"/>
  </r>
  <r>
    <s v="MU"/>
    <x v="3173"/>
    <x v="3173"/>
    <n v="2224.86"/>
    <x v="2"/>
  </r>
  <r>
    <s v="MU"/>
    <x v="3174"/>
    <x v="3174"/>
    <n v="3324.33"/>
    <x v="2"/>
  </r>
  <r>
    <s v="MU"/>
    <x v="3175"/>
    <x v="3175"/>
    <n v="205.84"/>
    <x v="2"/>
  </r>
  <r>
    <s v="MU"/>
    <x v="3176"/>
    <x v="3176"/>
    <n v="116.71"/>
    <x v="2"/>
  </r>
  <r>
    <s v="MU"/>
    <x v="3177"/>
    <x v="3177"/>
    <n v="203.16"/>
    <x v="2"/>
  </r>
  <r>
    <s v="MU"/>
    <x v="3178"/>
    <x v="3178"/>
    <n v="106.82"/>
    <x v="2"/>
  </r>
  <r>
    <s v="MU"/>
    <x v="3179"/>
    <x v="3179"/>
    <n v="563.65"/>
    <x v="2"/>
  </r>
  <r>
    <s v="MU"/>
    <x v="3180"/>
    <x v="3180"/>
    <n v="203.71"/>
    <x v="2"/>
  </r>
  <r>
    <s v="MU"/>
    <x v="3181"/>
    <x v="3181"/>
    <n v="158.88"/>
    <x v="2"/>
  </r>
  <r>
    <s v="MU"/>
    <x v="3182"/>
    <x v="3182"/>
    <n v="310.52"/>
    <x v="2"/>
  </r>
  <r>
    <s v="MU"/>
    <x v="3183"/>
    <x v="3183"/>
    <n v="6116.19"/>
    <x v="2"/>
  </r>
  <r>
    <s v="MU"/>
    <x v="3184"/>
    <x v="3184"/>
    <n v="73.48"/>
    <x v="2"/>
  </r>
  <r>
    <s v="MU"/>
    <x v="3185"/>
    <x v="3185"/>
    <n v="58.95"/>
    <x v="2"/>
  </r>
  <r>
    <s v="MU"/>
    <x v="3186"/>
    <x v="3186"/>
    <n v="537.34"/>
    <x v="2"/>
  </r>
  <r>
    <s v="MU"/>
    <x v="3187"/>
    <x v="3187"/>
    <n v="59.64"/>
    <x v="2"/>
  </r>
  <r>
    <s v="MU"/>
    <x v="3188"/>
    <x v="3188"/>
    <n v="26.18"/>
    <x v="2"/>
  </r>
  <r>
    <s v="MU"/>
    <x v="3189"/>
    <x v="3189"/>
    <n v="45.42"/>
    <x v="2"/>
  </r>
  <r>
    <s v="MU"/>
    <x v="3190"/>
    <x v="3190"/>
    <n v="80.459999999999994"/>
    <x v="2"/>
  </r>
  <r>
    <s v="MU"/>
    <x v="3191"/>
    <x v="3191"/>
    <n v="119.91"/>
    <x v="2"/>
  </r>
  <r>
    <s v="MU"/>
    <x v="3192"/>
    <x v="3192"/>
    <n v="25.95"/>
    <x v="2"/>
  </r>
  <r>
    <s v="MU"/>
    <x v="3193"/>
    <x v="3193"/>
    <n v="24.8"/>
    <x v="2"/>
  </r>
  <r>
    <s v="MU"/>
    <x v="3194"/>
    <x v="3194"/>
    <n v="56.25"/>
    <x v="2"/>
  </r>
  <r>
    <s v="MU"/>
    <x v="3195"/>
    <x v="3195"/>
    <n v="99.61"/>
    <x v="2"/>
  </r>
  <r>
    <s v="MU"/>
    <x v="3196"/>
    <x v="3196"/>
    <n v="62.39"/>
    <x v="2"/>
  </r>
  <r>
    <s v="MU"/>
    <x v="3197"/>
    <x v="3197"/>
    <n v="183.84"/>
    <x v="2"/>
  </r>
  <r>
    <s v="MU"/>
    <x v="3198"/>
    <x v="3198"/>
    <n v="28.92"/>
    <x v="2"/>
  </r>
  <r>
    <s v="MU"/>
    <x v="3199"/>
    <x v="3199"/>
    <n v="1729.36"/>
    <x v="2"/>
  </r>
  <r>
    <s v="MU"/>
    <x v="3200"/>
    <x v="3200"/>
    <n v="87.83"/>
    <x v="2"/>
  </r>
  <r>
    <s v="MU"/>
    <x v="3201"/>
    <x v="3201"/>
    <n v="144.22"/>
    <x v="2"/>
  </r>
  <r>
    <s v="MU"/>
    <x v="3202"/>
    <x v="3202"/>
    <n v="547.70000000000005"/>
    <x v="2"/>
  </r>
  <r>
    <s v="MU"/>
    <x v="3203"/>
    <x v="3203"/>
    <n v="521.6"/>
    <x v="2"/>
  </r>
  <r>
    <s v="MU"/>
    <x v="3204"/>
    <x v="3204"/>
    <n v="413.44"/>
    <x v="2"/>
  </r>
  <r>
    <s v="MU"/>
    <x v="3205"/>
    <x v="3205"/>
    <n v="48.33"/>
    <x v="2"/>
  </r>
  <r>
    <s v="MU"/>
    <x v="3206"/>
    <x v="3206"/>
    <n v="52.91"/>
    <x v="2"/>
  </r>
  <r>
    <s v="MU"/>
    <x v="3207"/>
    <x v="3207"/>
    <n v="91.3"/>
    <x v="2"/>
  </r>
  <r>
    <s v="MU"/>
    <x v="3208"/>
    <x v="3208"/>
    <n v="128.22999999999999"/>
    <x v="2"/>
  </r>
  <r>
    <s v="MU"/>
    <x v="3209"/>
    <x v="3209"/>
    <n v="1178.6099999999999"/>
    <x v="2"/>
  </r>
  <r>
    <s v="MU"/>
    <x v="3210"/>
    <x v="3210"/>
    <n v="28.94"/>
    <x v="2"/>
  </r>
  <r>
    <s v="MU"/>
    <x v="3211"/>
    <x v="3211"/>
    <n v="202.46"/>
    <x v="2"/>
  </r>
  <r>
    <s v="MU"/>
    <x v="3212"/>
    <x v="3212"/>
    <n v="69.099999999999994"/>
    <x v="2"/>
  </r>
  <r>
    <s v="MU"/>
    <x v="3213"/>
    <x v="3213"/>
    <n v="583.78"/>
    <x v="2"/>
  </r>
  <r>
    <s v="MU"/>
    <x v="3214"/>
    <x v="3214"/>
    <n v="112.13"/>
    <x v="2"/>
  </r>
  <r>
    <s v="MU"/>
    <x v="3215"/>
    <x v="3215"/>
    <n v="545.61"/>
    <x v="2"/>
  </r>
  <r>
    <s v="MU"/>
    <x v="3216"/>
    <x v="3216"/>
    <n v="183.61"/>
    <x v="2"/>
  </r>
  <r>
    <s v="MU"/>
    <x v="3217"/>
    <x v="3217"/>
    <n v="4059.54"/>
    <x v="2"/>
  </r>
  <r>
    <s v="MU"/>
    <x v="3218"/>
    <x v="3218"/>
    <n v="92.32"/>
    <x v="2"/>
  </r>
  <r>
    <s v="MU"/>
    <x v="3219"/>
    <x v="3219"/>
    <n v="88.64"/>
    <x v="2"/>
  </r>
  <r>
    <s v="MU"/>
    <x v="3220"/>
    <x v="3220"/>
    <n v="38.94"/>
    <x v="2"/>
  </r>
  <r>
    <s v="MU"/>
    <x v="3221"/>
    <x v="3221"/>
    <n v="7568.4"/>
    <x v="2"/>
  </r>
  <r>
    <s v="MU"/>
    <x v="3222"/>
    <x v="3222"/>
    <n v="3601.67"/>
    <x v="2"/>
  </r>
  <r>
    <s v="MU"/>
    <x v="3223"/>
    <x v="3223"/>
    <n v="203.05"/>
    <x v="2"/>
  </r>
  <r>
    <s v="MU"/>
    <x v="3224"/>
    <x v="3224"/>
    <n v="1509.6"/>
    <x v="2"/>
  </r>
  <r>
    <s v="MU"/>
    <x v="3225"/>
    <x v="3225"/>
    <n v="216.68"/>
    <x v="2"/>
  </r>
  <r>
    <s v="MU"/>
    <x v="3226"/>
    <x v="3226"/>
    <n v="73.650000000000006"/>
    <x v="2"/>
  </r>
  <r>
    <s v="MU"/>
    <x v="3227"/>
    <x v="3227"/>
    <n v="48.95"/>
    <x v="2"/>
  </r>
  <r>
    <s v="MU"/>
    <x v="3228"/>
    <x v="3228"/>
    <n v="94.23"/>
    <x v="2"/>
  </r>
  <r>
    <s v="MU"/>
    <x v="3229"/>
    <x v="3229"/>
    <n v="352.5"/>
    <x v="2"/>
  </r>
  <r>
    <s v="MU"/>
    <x v="3230"/>
    <x v="3230"/>
    <n v="295.39999999999998"/>
    <x v="2"/>
  </r>
  <r>
    <s v="MU"/>
    <x v="3231"/>
    <x v="3231"/>
    <n v="56.04"/>
    <x v="2"/>
  </r>
  <r>
    <s v="MU"/>
    <x v="3232"/>
    <x v="3232"/>
    <n v="59.24"/>
    <x v="2"/>
  </r>
  <r>
    <s v="MU"/>
    <x v="3233"/>
    <x v="3233"/>
    <n v="400.32"/>
    <x v="2"/>
  </r>
  <r>
    <s v="MU"/>
    <x v="3234"/>
    <x v="3234"/>
    <n v="48.04"/>
    <x v="2"/>
  </r>
  <r>
    <s v="MU"/>
    <x v="3235"/>
    <x v="3235"/>
    <n v="1850.76"/>
    <x v="2"/>
  </r>
  <r>
    <s v="MU"/>
    <x v="3236"/>
    <x v="3236"/>
    <n v="31.12"/>
    <x v="2"/>
  </r>
  <r>
    <s v="MU"/>
    <x v="3237"/>
    <x v="3237"/>
    <n v="117.9"/>
    <x v="2"/>
  </r>
  <r>
    <s v="MU"/>
    <x v="3238"/>
    <x v="3238"/>
    <n v="122.48"/>
    <x v="2"/>
  </r>
  <r>
    <s v="MU"/>
    <x v="3239"/>
    <x v="3239"/>
    <n v="20.55"/>
    <x v="2"/>
  </r>
  <r>
    <s v="MU"/>
    <x v="3240"/>
    <x v="3240"/>
    <n v="18.7"/>
    <x v="2"/>
  </r>
  <r>
    <s v="MU"/>
    <x v="3241"/>
    <x v="3241"/>
    <n v="686.23"/>
    <x v="2"/>
  </r>
  <r>
    <s v="MU"/>
    <x v="3242"/>
    <x v="3242"/>
    <n v="5174.6000000000004"/>
    <x v="2"/>
  </r>
  <r>
    <s v="MU"/>
    <x v="3243"/>
    <x v="3243"/>
    <n v="12.62"/>
    <x v="2"/>
  </r>
  <r>
    <s v="MU"/>
    <x v="3244"/>
    <x v="3244"/>
    <n v="68.459999999999994"/>
    <x v="2"/>
  </r>
  <r>
    <s v="MU"/>
    <x v="3245"/>
    <x v="3245"/>
    <n v="40.299999999999997"/>
    <x v="2"/>
  </r>
  <r>
    <s v="MU"/>
    <x v="3246"/>
    <x v="3246"/>
    <n v="37.65"/>
    <x v="2"/>
  </r>
  <r>
    <s v="MU"/>
    <x v="3247"/>
    <x v="3247"/>
    <n v="3613.57"/>
    <x v="2"/>
  </r>
  <r>
    <s v="MU"/>
    <x v="3248"/>
    <x v="3248"/>
    <n v="80.84"/>
    <x v="2"/>
  </r>
  <r>
    <s v="MU"/>
    <x v="3249"/>
    <x v="3249"/>
    <n v="12521.64"/>
    <x v="2"/>
  </r>
  <r>
    <s v="MU"/>
    <x v="3250"/>
    <x v="3250"/>
    <n v="28.32"/>
    <x v="2"/>
  </r>
  <r>
    <s v="MU"/>
    <x v="3251"/>
    <x v="3251"/>
    <n v="100.28"/>
    <x v="2"/>
  </r>
  <r>
    <s v="MU"/>
    <x v="3252"/>
    <x v="3252"/>
    <n v="312.88"/>
    <x v="2"/>
  </r>
  <r>
    <s v="MU"/>
    <x v="3253"/>
    <x v="3253"/>
    <n v="19.510000000000002"/>
    <x v="2"/>
  </r>
  <r>
    <s v="MU"/>
    <x v="3254"/>
    <x v="3254"/>
    <n v="32.79"/>
    <x v="2"/>
  </r>
  <r>
    <s v="MU"/>
    <x v="3255"/>
    <x v="3255"/>
    <n v="254.34"/>
    <x v="2"/>
  </r>
  <r>
    <s v="MU"/>
    <x v="3256"/>
    <x v="3256"/>
    <n v="303.92"/>
    <x v="2"/>
  </r>
  <r>
    <s v="MU"/>
    <x v="3257"/>
    <x v="3257"/>
    <n v="22.77"/>
    <x v="2"/>
  </r>
  <r>
    <s v="MU"/>
    <x v="3258"/>
    <x v="3258"/>
    <n v="36.78"/>
    <x v="2"/>
  </r>
  <r>
    <s v="MU"/>
    <x v="3259"/>
    <x v="3259"/>
    <n v="217.37"/>
    <x v="2"/>
  </r>
  <r>
    <s v="MU"/>
    <x v="3260"/>
    <x v="3260"/>
    <n v="213.52"/>
    <x v="2"/>
  </r>
  <r>
    <s v="MU"/>
    <x v="3261"/>
    <x v="3261"/>
    <n v="17.43"/>
    <x v="2"/>
  </r>
  <r>
    <s v="MU"/>
    <x v="3262"/>
    <x v="3262"/>
    <n v="242.68"/>
    <x v="2"/>
  </r>
  <r>
    <s v="MU"/>
    <x v="3263"/>
    <x v="3263"/>
    <n v="52.34"/>
    <x v="2"/>
  </r>
  <r>
    <s v="MU"/>
    <x v="3264"/>
    <x v="3264"/>
    <n v="50.55"/>
    <x v="2"/>
  </r>
  <r>
    <s v="MU"/>
    <x v="3265"/>
    <x v="3265"/>
    <n v="63.38"/>
    <x v="2"/>
  </r>
  <r>
    <s v="MU"/>
    <x v="3266"/>
    <x v="3266"/>
    <n v="1436.33"/>
    <x v="2"/>
  </r>
  <r>
    <s v="MU"/>
    <x v="3267"/>
    <x v="3267"/>
    <n v="84.19"/>
    <x v="2"/>
  </r>
  <r>
    <s v="MU"/>
    <x v="3268"/>
    <x v="3268"/>
    <n v="20.62"/>
    <x v="2"/>
  </r>
  <r>
    <s v="MU"/>
    <x v="3269"/>
    <x v="3269"/>
    <n v="67.58"/>
    <x v="2"/>
  </r>
  <r>
    <s v="MU"/>
    <x v="3270"/>
    <x v="3270"/>
    <n v="51.65"/>
    <x v="2"/>
  </r>
  <r>
    <s v="MU"/>
    <x v="3271"/>
    <x v="3271"/>
    <n v="298.20999999999998"/>
    <x v="2"/>
  </r>
  <r>
    <s v="MU"/>
    <x v="3272"/>
    <x v="3272"/>
    <n v="17.739999999999998"/>
    <x v="2"/>
  </r>
  <r>
    <s v="MU"/>
    <x v="3273"/>
    <x v="3273"/>
    <n v="769.66"/>
    <x v="2"/>
  </r>
  <r>
    <s v="MU"/>
    <x v="3274"/>
    <x v="3274"/>
    <n v="38.979999999999997"/>
    <x v="2"/>
  </r>
  <r>
    <s v="MU"/>
    <x v="3275"/>
    <x v="3275"/>
    <n v="38.479999999999997"/>
    <x v="2"/>
  </r>
  <r>
    <s v="MU"/>
    <x v="3276"/>
    <x v="3276"/>
    <n v="37.380000000000003"/>
    <x v="2"/>
  </r>
  <r>
    <s v="MU"/>
    <x v="3277"/>
    <x v="3277"/>
    <n v="11.03"/>
    <x v="2"/>
  </r>
  <r>
    <s v="MU"/>
    <x v="3278"/>
    <x v="3278"/>
    <n v="18.100000000000001"/>
    <x v="2"/>
  </r>
  <r>
    <s v="MU"/>
    <x v="3279"/>
    <x v="3279"/>
    <n v="12.06"/>
    <x v="2"/>
  </r>
  <r>
    <s v="MU"/>
    <x v="3280"/>
    <x v="3280"/>
    <n v="206.9"/>
    <x v="2"/>
  </r>
  <r>
    <s v="MU"/>
    <x v="3281"/>
    <x v="3281"/>
    <n v="10.8"/>
    <x v="2"/>
  </r>
  <r>
    <s v="MU"/>
    <x v="3282"/>
    <x v="3282"/>
    <n v="78.400000000000006"/>
    <x v="2"/>
  </r>
  <r>
    <s v="MU"/>
    <x v="3283"/>
    <x v="3283"/>
    <n v="31.29"/>
    <x v="2"/>
  </r>
  <r>
    <s v="MU"/>
    <x v="3284"/>
    <x v="3284"/>
    <n v="33.99"/>
    <x v="2"/>
  </r>
  <r>
    <s v="MU"/>
    <x v="3285"/>
    <x v="3285"/>
    <n v="1771.61"/>
    <x v="2"/>
  </r>
  <r>
    <s v="MU"/>
    <x v="3286"/>
    <x v="3286"/>
    <n v="268.54000000000002"/>
    <x v="2"/>
  </r>
  <r>
    <s v="MU"/>
    <x v="3287"/>
    <x v="3287"/>
    <n v="23.21"/>
    <x v="2"/>
  </r>
  <r>
    <s v="MU"/>
    <x v="3288"/>
    <x v="3288"/>
    <n v="152.72"/>
    <x v="2"/>
  </r>
  <r>
    <s v="MU"/>
    <x v="3289"/>
    <x v="3289"/>
    <n v="14.08"/>
    <x v="2"/>
  </r>
  <r>
    <s v="MU"/>
    <x v="3290"/>
    <x v="3290"/>
    <n v="62"/>
    <x v="2"/>
  </r>
  <r>
    <s v="MU"/>
    <x v="3291"/>
    <x v="3291"/>
    <n v="23.38"/>
    <x v="2"/>
  </r>
  <r>
    <s v="MU"/>
    <x v="3292"/>
    <x v="3292"/>
    <n v="7.7"/>
    <x v="2"/>
  </r>
  <r>
    <s v="MU"/>
    <x v="3293"/>
    <x v="3293"/>
    <n v="12.54"/>
    <x v="2"/>
  </r>
  <r>
    <s v="MU"/>
    <x v="3294"/>
    <x v="3294"/>
    <n v="269.41000000000003"/>
    <x v="2"/>
  </r>
  <r>
    <s v="MU"/>
    <x v="3295"/>
    <x v="3295"/>
    <n v="22.83"/>
    <x v="2"/>
  </r>
  <r>
    <s v="MU"/>
    <x v="3296"/>
    <x v="3296"/>
    <n v="25.23"/>
    <x v="2"/>
  </r>
  <r>
    <s v="MU"/>
    <x v="3297"/>
    <x v="3297"/>
    <n v="148.22"/>
    <x v="2"/>
  </r>
  <r>
    <s v="MU"/>
    <x v="3298"/>
    <x v="3298"/>
    <n v="171.47"/>
    <x v="2"/>
  </r>
  <r>
    <s v="MU"/>
    <x v="3299"/>
    <x v="3299"/>
    <n v="127.08"/>
    <x v="2"/>
  </r>
  <r>
    <s v="MU"/>
    <x v="3300"/>
    <x v="3300"/>
    <n v="26.72"/>
    <x v="2"/>
  </r>
  <r>
    <s v="MU"/>
    <x v="3301"/>
    <x v="3301"/>
    <n v="24.08"/>
    <x v="2"/>
  </r>
  <r>
    <s v="MU"/>
    <x v="3302"/>
    <x v="3302"/>
    <n v="14.85"/>
    <x v="2"/>
  </r>
  <r>
    <s v="MU"/>
    <x v="3303"/>
    <x v="3303"/>
    <n v="241.35"/>
    <x v="2"/>
  </r>
  <r>
    <s v="MU"/>
    <x v="3304"/>
    <x v="3304"/>
    <n v="202.95"/>
    <x v="2"/>
  </r>
  <r>
    <s v="MU"/>
    <x v="3305"/>
    <x v="3305"/>
    <n v="7.72"/>
    <x v="2"/>
  </r>
  <r>
    <s v="MU"/>
    <x v="3306"/>
    <x v="3306"/>
    <n v="16.059999999999999"/>
    <x v="2"/>
  </r>
  <r>
    <s v="MU"/>
    <x v="3307"/>
    <x v="3307"/>
    <n v="11.72"/>
    <x v="2"/>
  </r>
  <r>
    <s v="MU"/>
    <x v="3308"/>
    <x v="3308"/>
    <n v="117.92"/>
    <x v="2"/>
  </r>
  <r>
    <s v="MU"/>
    <x v="3309"/>
    <x v="3309"/>
    <n v="57.32"/>
    <x v="2"/>
  </r>
  <r>
    <s v="MU"/>
    <x v="3310"/>
    <x v="3310"/>
    <n v="289.04000000000002"/>
    <x v="2"/>
  </r>
  <r>
    <s v="MU"/>
    <x v="3311"/>
    <x v="3311"/>
    <n v="901.33"/>
    <x v="2"/>
  </r>
  <r>
    <s v="MU"/>
    <x v="3312"/>
    <x v="3312"/>
    <n v="26.55"/>
    <x v="2"/>
  </r>
  <r>
    <s v="MU"/>
    <x v="3313"/>
    <x v="3313"/>
    <n v="220.16"/>
    <x v="2"/>
  </r>
  <r>
    <s v="MU"/>
    <x v="3314"/>
    <x v="3314"/>
    <n v="331.54"/>
    <x v="2"/>
  </r>
  <r>
    <s v="MU"/>
    <x v="3315"/>
    <x v="3315"/>
    <n v="31.51"/>
    <x v="2"/>
  </r>
  <r>
    <s v="MU"/>
    <x v="3316"/>
    <x v="3316"/>
    <n v="8.2899999999999991"/>
    <x v="2"/>
  </r>
  <r>
    <s v="MU"/>
    <x v="3317"/>
    <x v="3317"/>
    <n v="33.29"/>
    <x v="2"/>
  </r>
  <r>
    <s v="MU"/>
    <x v="3318"/>
    <x v="3318"/>
    <n v="76.510000000000005"/>
    <x v="2"/>
  </r>
  <r>
    <s v="MU"/>
    <x v="3319"/>
    <x v="3319"/>
    <n v="246.98"/>
    <x v="2"/>
  </r>
  <r>
    <s v="MU"/>
    <x v="3320"/>
    <x v="3320"/>
    <n v="42.42"/>
    <x v="2"/>
  </r>
  <r>
    <s v="MU"/>
    <x v="3321"/>
    <x v="3321"/>
    <n v="64.02"/>
    <x v="2"/>
  </r>
  <r>
    <s v="MU"/>
    <x v="3322"/>
    <x v="3322"/>
    <n v="16.170000000000002"/>
    <x v="2"/>
  </r>
  <r>
    <s v="MU"/>
    <x v="3323"/>
    <x v="3323"/>
    <n v="23.06"/>
    <x v="2"/>
  </r>
  <r>
    <s v="MU"/>
    <x v="3324"/>
    <x v="3324"/>
    <n v="27.48"/>
    <x v="2"/>
  </r>
  <r>
    <s v="MU"/>
    <x v="3325"/>
    <x v="3325"/>
    <n v="71.099999999999994"/>
    <x v="2"/>
  </r>
  <r>
    <s v="MU"/>
    <x v="3326"/>
    <x v="3326"/>
    <n v="228.79"/>
    <x v="2"/>
  </r>
  <r>
    <s v="MU"/>
    <x v="3327"/>
    <x v="3327"/>
    <n v="12.77"/>
    <x v="2"/>
  </r>
  <r>
    <s v="MU"/>
    <x v="3328"/>
    <x v="3328"/>
    <n v="6.82"/>
    <x v="2"/>
  </r>
  <r>
    <s v="MU"/>
    <x v="3329"/>
    <x v="3329"/>
    <n v="78.209999999999994"/>
    <x v="2"/>
  </r>
  <r>
    <s v="MU"/>
    <x v="3330"/>
    <x v="3330"/>
    <n v="219.77"/>
    <x v="2"/>
  </r>
  <r>
    <s v="MU"/>
    <x v="3331"/>
    <x v="3331"/>
    <n v="4816.87"/>
    <x v="2"/>
  </r>
  <r>
    <s v="MU"/>
    <x v="3332"/>
    <x v="3332"/>
    <n v="125.81"/>
    <x v="2"/>
  </r>
  <r>
    <s v="MU"/>
    <x v="3333"/>
    <x v="3333"/>
    <n v="68.75"/>
    <x v="2"/>
  </r>
  <r>
    <s v="MU"/>
    <x v="3334"/>
    <x v="3334"/>
    <n v="567.85"/>
    <x v="2"/>
  </r>
  <r>
    <s v="MU"/>
    <x v="3335"/>
    <x v="3335"/>
    <n v="111.79"/>
    <x v="2"/>
  </r>
  <r>
    <s v="MU"/>
    <x v="3336"/>
    <x v="3336"/>
    <n v="8.64"/>
    <x v="2"/>
  </r>
  <r>
    <s v="MU"/>
    <x v="3337"/>
    <x v="3337"/>
    <n v="47.54"/>
    <x v="2"/>
  </r>
  <r>
    <s v="MU"/>
    <x v="3338"/>
    <x v="3338"/>
    <n v="130.58000000000001"/>
    <x v="2"/>
  </r>
  <r>
    <s v="MU"/>
    <x v="3339"/>
    <x v="3339"/>
    <n v="46.32"/>
    <x v="2"/>
  </r>
  <r>
    <s v="MU"/>
    <x v="3340"/>
    <x v="3340"/>
    <n v="224.48"/>
    <x v="2"/>
  </r>
  <r>
    <s v="MU"/>
    <x v="3341"/>
    <x v="3341"/>
    <n v="93.52"/>
    <x v="2"/>
  </r>
  <r>
    <s v="MU"/>
    <x v="3342"/>
    <x v="3342"/>
    <n v="18.79"/>
    <x v="2"/>
  </r>
  <r>
    <s v="MU"/>
    <x v="3343"/>
    <x v="3343"/>
    <n v="30.94"/>
    <x v="2"/>
  </r>
  <r>
    <s v="MU"/>
    <x v="3344"/>
    <x v="3344"/>
    <n v="16.010000000000002"/>
    <x v="2"/>
  </r>
  <r>
    <s v="MU"/>
    <x v="3345"/>
    <x v="3345"/>
    <n v="245.35"/>
    <x v="2"/>
  </r>
  <r>
    <s v="MU"/>
    <x v="3346"/>
    <x v="3346"/>
    <n v="203.07"/>
    <x v="2"/>
  </r>
  <r>
    <s v="MU"/>
    <x v="3347"/>
    <x v="3347"/>
    <n v="26.61"/>
    <x v="2"/>
  </r>
  <r>
    <s v="MU"/>
    <x v="3348"/>
    <x v="3348"/>
    <n v="7.62"/>
    <x v="2"/>
  </r>
  <r>
    <s v="MU"/>
    <x v="3349"/>
    <x v="3349"/>
    <n v="38.61"/>
    <x v="2"/>
  </r>
  <r>
    <s v="MU"/>
    <x v="3350"/>
    <x v="3350"/>
    <n v="25.76"/>
    <x v="2"/>
  </r>
  <r>
    <s v="MU"/>
    <x v="3351"/>
    <x v="3351"/>
    <n v="7.8"/>
    <x v="2"/>
  </r>
  <r>
    <s v="MU"/>
    <x v="3352"/>
    <x v="3352"/>
    <n v="97.9"/>
    <x v="2"/>
  </r>
  <r>
    <s v="MU"/>
    <x v="3353"/>
    <x v="3353"/>
    <n v="344.94"/>
    <x v="2"/>
  </r>
  <r>
    <s v="MU"/>
    <x v="3354"/>
    <x v="3354"/>
    <n v="27.44"/>
    <x v="2"/>
  </r>
  <r>
    <s v="MU"/>
    <x v="3355"/>
    <x v="3355"/>
    <n v="24.27"/>
    <x v="2"/>
  </r>
  <r>
    <s v="MU"/>
    <x v="3356"/>
    <x v="3356"/>
    <n v="90.5"/>
    <x v="2"/>
  </r>
  <r>
    <s v="MU"/>
    <x v="3357"/>
    <x v="3357"/>
    <n v="21.7"/>
    <x v="2"/>
  </r>
  <r>
    <s v="MU"/>
    <x v="3358"/>
    <x v="3358"/>
    <n v="16.920000000000002"/>
    <x v="2"/>
  </r>
  <r>
    <s v="MU"/>
    <x v="3359"/>
    <x v="3359"/>
    <n v="52.64"/>
    <x v="2"/>
  </r>
  <r>
    <s v="MU"/>
    <x v="3360"/>
    <x v="3360"/>
    <n v="16.350000000000001"/>
    <x v="2"/>
  </r>
  <r>
    <s v="MU"/>
    <x v="3361"/>
    <x v="3361"/>
    <n v="17.91"/>
    <x v="2"/>
  </r>
  <r>
    <s v="MU"/>
    <x v="3362"/>
    <x v="3362"/>
    <n v="180.65"/>
    <x v="2"/>
  </r>
  <r>
    <s v="MU"/>
    <x v="3363"/>
    <x v="3363"/>
    <n v="260.72000000000003"/>
    <x v="2"/>
  </r>
  <r>
    <s v="MU"/>
    <x v="3364"/>
    <x v="3364"/>
    <n v="109.6"/>
    <x v="2"/>
  </r>
  <r>
    <s v="MU"/>
    <x v="3365"/>
    <x v="3365"/>
    <n v="36.520000000000003"/>
    <x v="2"/>
  </r>
  <r>
    <s v="MU"/>
    <x v="3366"/>
    <x v="3366"/>
    <n v="18.100000000000001"/>
    <x v="2"/>
  </r>
  <r>
    <s v="MU"/>
    <x v="3367"/>
    <x v="3367"/>
    <n v="14.65"/>
    <x v="2"/>
  </r>
  <r>
    <s v="MU"/>
    <x v="3368"/>
    <x v="3368"/>
    <n v="973.27"/>
    <x v="2"/>
  </r>
  <r>
    <s v="MU"/>
    <x v="3369"/>
    <x v="3369"/>
    <n v="9.92"/>
    <x v="2"/>
  </r>
  <r>
    <s v="MU"/>
    <x v="3370"/>
    <x v="3370"/>
    <n v="705.47"/>
    <x v="2"/>
  </r>
  <r>
    <s v="MU"/>
    <x v="3371"/>
    <x v="3371"/>
    <n v="62.75"/>
    <x v="2"/>
  </r>
  <r>
    <s v="MU"/>
    <x v="3372"/>
    <x v="3372"/>
    <n v="51.62"/>
    <x v="2"/>
  </r>
  <r>
    <s v="MU"/>
    <x v="3373"/>
    <x v="3373"/>
    <n v="36.1"/>
    <x v="2"/>
  </r>
  <r>
    <s v="MU"/>
    <x v="3374"/>
    <x v="3374"/>
    <n v="32.270000000000003"/>
    <x v="2"/>
  </r>
  <r>
    <s v="MU"/>
    <x v="3375"/>
    <x v="3375"/>
    <n v="1433.54"/>
    <x v="2"/>
  </r>
  <r>
    <s v="MU"/>
    <x v="3376"/>
    <x v="3376"/>
    <n v="977.7"/>
    <x v="2"/>
  </r>
  <r>
    <s v="MU"/>
    <x v="3377"/>
    <x v="3377"/>
    <n v="161.99"/>
    <x v="2"/>
  </r>
  <r>
    <s v="MU"/>
    <x v="3378"/>
    <x v="3378"/>
    <n v="10.1"/>
    <x v="2"/>
  </r>
  <r>
    <s v="MU"/>
    <x v="3379"/>
    <x v="3379"/>
    <n v="9.93"/>
    <x v="2"/>
  </r>
  <r>
    <s v="MU"/>
    <x v="3380"/>
    <x v="3380"/>
    <n v="92.58"/>
    <x v="2"/>
  </r>
  <r>
    <s v="MU"/>
    <x v="3381"/>
    <x v="3381"/>
    <n v="49.43"/>
    <x v="2"/>
  </r>
  <r>
    <s v="MU"/>
    <x v="3382"/>
    <x v="3382"/>
    <n v="40.75"/>
    <x v="2"/>
  </r>
  <r>
    <s v="MU"/>
    <x v="3383"/>
    <x v="3383"/>
    <n v="109.35"/>
    <x v="2"/>
  </r>
  <r>
    <s v="MU"/>
    <x v="3384"/>
    <x v="3384"/>
    <n v="28.25"/>
    <x v="2"/>
  </r>
  <r>
    <s v="MU"/>
    <x v="3385"/>
    <x v="3385"/>
    <n v="134.59"/>
    <x v="2"/>
  </r>
  <r>
    <s v="MU"/>
    <x v="3386"/>
    <x v="3386"/>
    <n v="155.07"/>
    <x v="2"/>
  </r>
  <r>
    <s v="MU"/>
    <x v="3387"/>
    <x v="3387"/>
    <n v="278.12"/>
    <x v="2"/>
  </r>
  <r>
    <s v="MU"/>
    <x v="3388"/>
    <x v="3388"/>
    <n v="11201.99"/>
    <x v="2"/>
  </r>
  <r>
    <s v="MU"/>
    <x v="3389"/>
    <x v="3389"/>
    <n v="17.75"/>
    <x v="2"/>
  </r>
  <r>
    <s v="MU"/>
    <x v="3390"/>
    <x v="3390"/>
    <n v="32.5"/>
    <x v="2"/>
  </r>
  <r>
    <s v="MU"/>
    <x v="3391"/>
    <x v="3391"/>
    <n v="14.6"/>
    <x v="2"/>
  </r>
  <r>
    <s v="MU"/>
    <x v="3392"/>
    <x v="3392"/>
    <n v="18.75"/>
    <x v="2"/>
  </r>
  <r>
    <s v="MU"/>
    <x v="3393"/>
    <x v="3393"/>
    <n v="398.46"/>
    <x v="2"/>
  </r>
  <r>
    <s v="MU"/>
    <x v="3394"/>
    <x v="3394"/>
    <n v="47.19"/>
    <x v="2"/>
  </r>
  <r>
    <s v="MU"/>
    <x v="3395"/>
    <x v="3395"/>
    <n v="63.78"/>
    <x v="2"/>
  </r>
  <r>
    <s v="MU"/>
    <x v="3396"/>
    <x v="3396"/>
    <n v="41.96"/>
    <x v="2"/>
  </r>
  <r>
    <s v="MU"/>
    <x v="3397"/>
    <x v="3397"/>
    <n v="349.72"/>
    <x v="2"/>
  </r>
  <r>
    <s v="MU"/>
    <x v="3398"/>
    <x v="3398"/>
    <n v="100.05"/>
    <x v="2"/>
  </r>
  <r>
    <s v="MU"/>
    <x v="3399"/>
    <x v="3399"/>
    <n v="88.34"/>
    <x v="2"/>
  </r>
  <r>
    <s v="MU"/>
    <x v="3400"/>
    <x v="3400"/>
    <n v="41.41"/>
    <x v="2"/>
  </r>
  <r>
    <s v="MU"/>
    <x v="3401"/>
    <x v="3401"/>
    <n v="43.77"/>
    <x v="2"/>
  </r>
  <r>
    <s v="MU"/>
    <x v="3402"/>
    <x v="3402"/>
    <n v="9.1"/>
    <x v="2"/>
  </r>
  <r>
    <s v="MU"/>
    <x v="3403"/>
    <x v="3403"/>
    <n v="153.72999999999999"/>
    <x v="2"/>
  </r>
  <r>
    <s v="MU"/>
    <x v="3404"/>
    <x v="3404"/>
    <n v="32.68"/>
    <x v="2"/>
  </r>
  <r>
    <s v="MU"/>
    <x v="3405"/>
    <x v="3405"/>
    <n v="178.18"/>
    <x v="2"/>
  </r>
  <r>
    <s v="MU"/>
    <x v="3406"/>
    <x v="3406"/>
    <n v="21.88"/>
    <x v="2"/>
  </r>
  <r>
    <s v="MU"/>
    <x v="3407"/>
    <x v="3407"/>
    <n v="14.09"/>
    <x v="2"/>
  </r>
  <r>
    <s v="MU"/>
    <x v="3408"/>
    <x v="3408"/>
    <n v="15.06"/>
    <x v="2"/>
  </r>
  <r>
    <s v="MU"/>
    <x v="3409"/>
    <x v="3409"/>
    <n v="386.47"/>
    <x v="2"/>
  </r>
  <r>
    <s v="MU"/>
    <x v="3410"/>
    <x v="3410"/>
    <n v="19.739999999999998"/>
    <x v="2"/>
  </r>
  <r>
    <s v="MU"/>
    <x v="3411"/>
    <x v="3411"/>
    <n v="846.97"/>
    <x v="2"/>
  </r>
  <r>
    <s v="MU"/>
    <x v="3412"/>
    <x v="3412"/>
    <n v="106.87"/>
    <x v="2"/>
  </r>
  <r>
    <s v="MU"/>
    <x v="3413"/>
    <x v="3413"/>
    <n v="24.07"/>
    <x v="2"/>
  </r>
  <r>
    <s v="MU"/>
    <x v="3414"/>
    <x v="3414"/>
    <n v="14.12"/>
    <x v="2"/>
  </r>
  <r>
    <s v="MU"/>
    <x v="3415"/>
    <x v="3415"/>
    <n v="245.21"/>
    <x v="2"/>
  </r>
  <r>
    <s v="MU"/>
    <x v="3416"/>
    <x v="3416"/>
    <n v="787.21"/>
    <x v="2"/>
  </r>
  <r>
    <s v="MU"/>
    <x v="3417"/>
    <x v="3417"/>
    <n v="15.71"/>
    <x v="2"/>
  </r>
  <r>
    <s v="MU"/>
    <x v="3418"/>
    <x v="3418"/>
    <n v="42.13"/>
    <x v="2"/>
  </r>
  <r>
    <s v="MU"/>
    <x v="3419"/>
    <x v="3419"/>
    <n v="12795.69"/>
    <x v="2"/>
  </r>
  <r>
    <s v="MU"/>
    <x v="3420"/>
    <x v="3420"/>
    <n v="18.38"/>
    <x v="2"/>
  </r>
  <r>
    <s v="MU"/>
    <x v="3421"/>
    <x v="3421"/>
    <n v="49.87"/>
    <x v="2"/>
  </r>
  <r>
    <s v="MU"/>
    <x v="3422"/>
    <x v="3422"/>
    <n v="58.5"/>
    <x v="2"/>
  </r>
  <r>
    <s v="MU"/>
    <x v="3423"/>
    <x v="3423"/>
    <n v="38.72"/>
    <x v="2"/>
  </r>
  <r>
    <s v="MU"/>
    <x v="3424"/>
    <x v="3424"/>
    <n v="28.32"/>
    <x v="2"/>
  </r>
  <r>
    <s v="MU"/>
    <x v="3425"/>
    <x v="3425"/>
    <n v="39.33"/>
    <x v="2"/>
  </r>
  <r>
    <s v="MU"/>
    <x v="3426"/>
    <x v="3426"/>
    <n v="93.24"/>
    <x v="2"/>
  </r>
  <r>
    <s v="MU"/>
    <x v="3427"/>
    <x v="3427"/>
    <n v="46.6"/>
    <x v="2"/>
  </r>
  <r>
    <s v="MU"/>
    <x v="3428"/>
    <x v="3428"/>
    <n v="85.04"/>
    <x v="2"/>
  </r>
  <r>
    <s v="MU"/>
    <x v="3429"/>
    <x v="3429"/>
    <n v="12.04"/>
    <x v="2"/>
  </r>
  <r>
    <s v="MU"/>
    <x v="3430"/>
    <x v="3430"/>
    <n v="7.9"/>
    <x v="2"/>
  </r>
  <r>
    <s v="MU"/>
    <x v="3431"/>
    <x v="3431"/>
    <n v="87.46"/>
    <x v="2"/>
  </r>
  <r>
    <s v="MU"/>
    <x v="3432"/>
    <x v="3432"/>
    <n v="33.39"/>
    <x v="2"/>
  </r>
  <r>
    <s v="MU"/>
    <x v="3433"/>
    <x v="3433"/>
    <n v="27.94"/>
    <x v="2"/>
  </r>
  <r>
    <s v="MU"/>
    <x v="3434"/>
    <x v="3434"/>
    <n v="3561.05"/>
    <x v="2"/>
  </r>
  <r>
    <s v="MU"/>
    <x v="3435"/>
    <x v="3435"/>
    <n v="430.29"/>
    <x v="2"/>
  </r>
  <r>
    <s v="MU"/>
    <x v="3436"/>
    <x v="3436"/>
    <n v="13.39"/>
    <x v="2"/>
  </r>
  <r>
    <s v="MU"/>
    <x v="3437"/>
    <x v="3437"/>
    <n v="177.97"/>
    <x v="2"/>
  </r>
  <r>
    <s v="MU"/>
    <x v="3438"/>
    <x v="3438"/>
    <n v="102.29"/>
    <x v="2"/>
  </r>
  <r>
    <s v="MU"/>
    <x v="3439"/>
    <x v="3439"/>
    <n v="21.46"/>
    <x v="2"/>
  </r>
  <r>
    <s v="MU"/>
    <x v="3440"/>
    <x v="3440"/>
    <n v="31.78"/>
    <x v="2"/>
  </r>
  <r>
    <s v="MU"/>
    <x v="3441"/>
    <x v="3441"/>
    <n v="10.199999999999999"/>
    <x v="2"/>
  </r>
  <r>
    <s v="MU"/>
    <x v="3442"/>
    <x v="3442"/>
    <n v="13.81"/>
    <x v="2"/>
  </r>
  <r>
    <s v="MU"/>
    <x v="3443"/>
    <x v="3443"/>
    <n v="38.770000000000003"/>
    <x v="2"/>
  </r>
  <r>
    <s v="MU"/>
    <x v="3444"/>
    <x v="3444"/>
    <n v="129.47999999999999"/>
    <x v="2"/>
  </r>
  <r>
    <s v="MU"/>
    <x v="3445"/>
    <x v="3445"/>
    <n v="34.950000000000003"/>
    <x v="2"/>
  </r>
  <r>
    <s v="MU"/>
    <x v="3446"/>
    <x v="3446"/>
    <n v="16.48"/>
    <x v="2"/>
  </r>
  <r>
    <s v="MU"/>
    <x v="3447"/>
    <x v="3447"/>
    <n v="6064.85"/>
    <x v="2"/>
  </r>
  <r>
    <s v="MU"/>
    <x v="3448"/>
    <x v="3448"/>
    <n v="6.62"/>
    <x v="2"/>
  </r>
  <r>
    <s v="MU"/>
    <x v="3449"/>
    <x v="3449"/>
    <n v="13.38"/>
    <x v="2"/>
  </r>
  <r>
    <s v="MU"/>
    <x v="3450"/>
    <x v="3450"/>
    <n v="24.72"/>
    <x v="2"/>
  </r>
  <r>
    <s v="MU"/>
    <x v="3451"/>
    <x v="3451"/>
    <n v="17.05"/>
    <x v="2"/>
  </r>
  <r>
    <s v="MU"/>
    <x v="3452"/>
    <x v="3452"/>
    <n v="582.04999999999995"/>
    <x v="2"/>
  </r>
  <r>
    <s v="MU"/>
    <x v="3453"/>
    <x v="3453"/>
    <n v="3370.11"/>
    <x v="2"/>
  </r>
  <r>
    <s v="MU"/>
    <x v="3454"/>
    <x v="3454"/>
    <n v="1090.94"/>
    <x v="2"/>
  </r>
  <r>
    <s v="MU"/>
    <x v="3455"/>
    <x v="3455"/>
    <n v="19.920000000000002"/>
    <x v="2"/>
  </r>
  <r>
    <s v="MU"/>
    <x v="3456"/>
    <x v="3456"/>
    <n v="17.93"/>
    <x v="2"/>
  </r>
  <r>
    <s v="MU"/>
    <x v="3457"/>
    <x v="3457"/>
    <n v="75.760000000000005"/>
    <x v="2"/>
  </r>
  <r>
    <s v="MU"/>
    <x v="3458"/>
    <x v="3458"/>
    <n v="18.010000000000002"/>
    <x v="2"/>
  </r>
  <r>
    <s v="MU"/>
    <x v="3459"/>
    <x v="3459"/>
    <n v="19.29"/>
    <x v="2"/>
  </r>
  <r>
    <s v="MU"/>
    <x v="3460"/>
    <x v="3460"/>
    <n v="20.86"/>
    <x v="2"/>
  </r>
  <r>
    <s v="MU"/>
    <x v="3461"/>
    <x v="3461"/>
    <n v="15.12"/>
    <x v="2"/>
  </r>
  <r>
    <s v="MU"/>
    <x v="3462"/>
    <x v="3462"/>
    <n v="15.17"/>
    <x v="2"/>
  </r>
  <r>
    <s v="MU"/>
    <x v="3463"/>
    <x v="3463"/>
    <n v="40.549999999999997"/>
    <x v="2"/>
  </r>
  <r>
    <s v="MU"/>
    <x v="3464"/>
    <x v="3464"/>
    <n v="25.31"/>
    <x v="2"/>
  </r>
  <r>
    <s v="MU"/>
    <x v="3465"/>
    <x v="3465"/>
    <n v="31.21"/>
    <x v="2"/>
  </r>
  <r>
    <s v="MU"/>
    <x v="3466"/>
    <x v="3466"/>
    <n v="66.78"/>
    <x v="2"/>
  </r>
  <r>
    <s v="MU"/>
    <x v="3467"/>
    <x v="3467"/>
    <n v="41.81"/>
    <x v="2"/>
  </r>
  <r>
    <s v="MU"/>
    <x v="3468"/>
    <x v="3468"/>
    <n v="51.37"/>
    <x v="2"/>
  </r>
  <r>
    <s v="MU"/>
    <x v="3469"/>
    <x v="3469"/>
    <n v="13.07"/>
    <x v="2"/>
  </r>
  <r>
    <s v="MU"/>
    <x v="3470"/>
    <x v="3470"/>
    <n v="16.13"/>
    <x v="2"/>
  </r>
  <r>
    <s v="MU"/>
    <x v="3471"/>
    <x v="3471"/>
    <n v="22.96"/>
    <x v="2"/>
  </r>
  <r>
    <s v="MU"/>
    <x v="3472"/>
    <x v="3472"/>
    <n v="13.92"/>
    <x v="2"/>
  </r>
  <r>
    <s v="MU"/>
    <x v="3473"/>
    <x v="3473"/>
    <n v="32.479999999999997"/>
    <x v="2"/>
  </r>
  <r>
    <s v="MU"/>
    <x v="3474"/>
    <x v="3474"/>
    <n v="115.34"/>
    <x v="2"/>
  </r>
  <r>
    <s v="MU"/>
    <x v="3475"/>
    <x v="3475"/>
    <n v="156.84"/>
    <x v="2"/>
  </r>
  <r>
    <s v="MU"/>
    <x v="3476"/>
    <x v="3476"/>
    <n v="26.44"/>
    <x v="2"/>
  </r>
  <r>
    <s v="MU"/>
    <x v="3477"/>
    <x v="3477"/>
    <n v="138.72999999999999"/>
    <x v="2"/>
  </r>
  <r>
    <s v="MU"/>
    <x v="3478"/>
    <x v="3478"/>
    <n v="1986.5"/>
    <x v="2"/>
  </r>
  <r>
    <s v="MU"/>
    <x v="3479"/>
    <x v="3479"/>
    <n v="4053.57"/>
    <x v="2"/>
  </r>
  <r>
    <s v="MU"/>
    <x v="3480"/>
    <x v="3480"/>
    <n v="17.7"/>
    <x v="2"/>
  </r>
  <r>
    <s v="MU"/>
    <x v="3481"/>
    <x v="3481"/>
    <n v="16.82"/>
    <x v="2"/>
  </r>
  <r>
    <s v="MU"/>
    <x v="3482"/>
    <x v="3482"/>
    <n v="25.05"/>
    <x v="2"/>
  </r>
  <r>
    <s v="MU"/>
    <x v="3483"/>
    <x v="3483"/>
    <n v="230.17"/>
    <x v="2"/>
  </r>
  <r>
    <s v="MU"/>
    <x v="3484"/>
    <x v="3484"/>
    <n v="3791.35"/>
    <x v="2"/>
  </r>
  <r>
    <s v="MU"/>
    <x v="3485"/>
    <x v="3485"/>
    <n v="19.07"/>
    <x v="2"/>
  </r>
  <r>
    <s v="MU"/>
    <x v="3486"/>
    <x v="3486"/>
    <n v="19.04"/>
    <x v="2"/>
  </r>
  <r>
    <s v="MU"/>
    <x v="3487"/>
    <x v="3487"/>
    <n v="19.96"/>
    <x v="2"/>
  </r>
  <r>
    <s v="MU"/>
    <x v="3488"/>
    <x v="3488"/>
    <n v="110.59"/>
    <x v="2"/>
  </r>
  <r>
    <s v="MU"/>
    <x v="3489"/>
    <x v="3489"/>
    <n v="42.99"/>
    <x v="2"/>
  </r>
  <r>
    <s v="MU"/>
    <x v="3490"/>
    <x v="3490"/>
    <n v="27.98"/>
    <x v="2"/>
  </r>
  <r>
    <s v="MU"/>
    <x v="3491"/>
    <x v="3491"/>
    <n v="87.08"/>
    <x v="2"/>
  </r>
  <r>
    <s v="MU"/>
    <x v="3492"/>
    <x v="3492"/>
    <n v="71.45"/>
    <x v="2"/>
  </r>
  <r>
    <s v="MU"/>
    <x v="3493"/>
    <x v="3493"/>
    <n v="21.58"/>
    <x v="2"/>
  </r>
  <r>
    <s v="MU"/>
    <x v="3494"/>
    <x v="3494"/>
    <n v="12.81"/>
    <x v="2"/>
  </r>
  <r>
    <s v="MU"/>
    <x v="3495"/>
    <x v="3495"/>
    <n v="236.39"/>
    <x v="2"/>
  </r>
  <r>
    <s v="MU"/>
    <x v="3496"/>
    <x v="3496"/>
    <n v="55.97"/>
    <x v="2"/>
  </r>
  <r>
    <s v="MU"/>
    <x v="3497"/>
    <x v="3497"/>
    <n v="36.200000000000003"/>
    <x v="2"/>
  </r>
  <r>
    <s v="MU"/>
    <x v="3498"/>
    <x v="3498"/>
    <n v="14.71"/>
    <x v="2"/>
  </r>
  <r>
    <s v="MU"/>
    <x v="3499"/>
    <x v="3499"/>
    <n v="100.85"/>
    <x v="2"/>
  </r>
  <r>
    <s v="MU"/>
    <x v="3500"/>
    <x v="3500"/>
    <n v="68.27"/>
    <x v="2"/>
  </r>
  <r>
    <s v="MU"/>
    <x v="3501"/>
    <x v="3501"/>
    <n v="39.15"/>
    <x v="2"/>
  </r>
  <r>
    <s v="MU"/>
    <x v="3502"/>
    <x v="3502"/>
    <n v="820.9"/>
    <x v="2"/>
  </r>
  <r>
    <s v="MU"/>
    <x v="3503"/>
    <x v="3503"/>
    <n v="39.35"/>
    <x v="2"/>
  </r>
  <r>
    <s v="MU"/>
    <x v="3504"/>
    <x v="3504"/>
    <n v="14.43"/>
    <x v="2"/>
  </r>
  <r>
    <s v="MU"/>
    <x v="3505"/>
    <x v="3505"/>
    <n v="41.49"/>
    <x v="2"/>
  </r>
  <r>
    <s v="MU"/>
    <x v="3506"/>
    <x v="3506"/>
    <n v="65.430000000000007"/>
    <x v="2"/>
  </r>
  <r>
    <s v="MU"/>
    <x v="3507"/>
    <x v="3507"/>
    <n v="214.1"/>
    <x v="2"/>
  </r>
  <r>
    <s v="MU"/>
    <x v="3508"/>
    <x v="3508"/>
    <n v="35.950000000000003"/>
    <x v="2"/>
  </r>
  <r>
    <s v="MU"/>
    <x v="3509"/>
    <x v="3509"/>
    <n v="49.7"/>
    <x v="2"/>
  </r>
  <r>
    <s v="MU"/>
    <x v="3510"/>
    <x v="3510"/>
    <n v="3.51"/>
    <x v="2"/>
  </r>
  <r>
    <s v="MU"/>
    <x v="3511"/>
    <x v="3511"/>
    <n v="30.99"/>
    <x v="2"/>
  </r>
  <r>
    <s v="MU"/>
    <x v="3512"/>
    <x v="3512"/>
    <n v="190.82"/>
    <x v="2"/>
  </r>
  <r>
    <s v="MU"/>
    <x v="3513"/>
    <x v="3513"/>
    <n v="26.66"/>
    <x v="2"/>
  </r>
  <r>
    <s v="MU"/>
    <x v="3514"/>
    <x v="3514"/>
    <n v="33.04"/>
    <x v="2"/>
  </r>
  <r>
    <s v="MU"/>
    <x v="3515"/>
    <x v="3515"/>
    <n v="16.34"/>
    <x v="2"/>
  </r>
  <r>
    <s v="MU"/>
    <x v="3516"/>
    <x v="3516"/>
    <n v="23.04"/>
    <x v="2"/>
  </r>
  <r>
    <s v="MU"/>
    <x v="3517"/>
    <x v="3517"/>
    <n v="33.840000000000003"/>
    <x v="2"/>
  </r>
  <r>
    <s v="MU"/>
    <x v="3518"/>
    <x v="3518"/>
    <n v="15.71"/>
    <x v="2"/>
  </r>
  <r>
    <s v="MU"/>
    <x v="3519"/>
    <x v="3519"/>
    <n v="186.93"/>
    <x v="2"/>
  </r>
  <r>
    <s v="MU"/>
    <x v="3520"/>
    <x v="3520"/>
    <n v="18.7"/>
    <x v="2"/>
  </r>
  <r>
    <s v="MU"/>
    <x v="3521"/>
    <x v="3521"/>
    <n v="1051.6099999999999"/>
    <x v="2"/>
  </r>
  <r>
    <s v="MU"/>
    <x v="3522"/>
    <x v="3522"/>
    <n v="88.18"/>
    <x v="2"/>
  </r>
  <r>
    <s v="MU"/>
    <x v="3523"/>
    <x v="3523"/>
    <n v="49.13"/>
    <x v="2"/>
  </r>
  <r>
    <s v="MU"/>
    <x v="3524"/>
    <x v="3524"/>
    <n v="2810.34"/>
    <x v="2"/>
  </r>
  <r>
    <s v="MU"/>
    <x v="3525"/>
    <x v="3525"/>
    <n v="138.93"/>
    <x v="2"/>
  </r>
  <r>
    <s v="MU"/>
    <x v="3526"/>
    <x v="3526"/>
    <n v="10.59"/>
    <x v="2"/>
  </r>
  <r>
    <s v="MU"/>
    <x v="3527"/>
    <x v="3527"/>
    <n v="39.619999999999997"/>
    <x v="2"/>
  </r>
  <r>
    <s v="MU"/>
    <x v="3528"/>
    <x v="3528"/>
    <n v="27.73"/>
    <x v="2"/>
  </r>
  <r>
    <s v="MU"/>
    <x v="3529"/>
    <x v="3529"/>
    <n v="97.55"/>
    <x v="2"/>
  </r>
  <r>
    <s v="MU"/>
    <x v="3530"/>
    <x v="3530"/>
    <n v="13.19"/>
    <x v="2"/>
  </r>
  <r>
    <s v="MU"/>
    <x v="3531"/>
    <x v="3531"/>
    <n v="4469.45"/>
    <x v="2"/>
  </r>
  <r>
    <s v="MU"/>
    <x v="3532"/>
    <x v="3532"/>
    <n v="44.27"/>
    <x v="2"/>
  </r>
  <r>
    <s v="MU"/>
    <x v="3533"/>
    <x v="3533"/>
    <n v="56.74"/>
    <x v="2"/>
  </r>
  <r>
    <s v="MU"/>
    <x v="3534"/>
    <x v="3534"/>
    <n v="377.29"/>
    <x v="2"/>
  </r>
  <r>
    <s v="MU"/>
    <x v="3535"/>
    <x v="3535"/>
    <n v="19.46"/>
    <x v="2"/>
  </r>
  <r>
    <s v="MU"/>
    <x v="3536"/>
    <x v="3536"/>
    <n v="28.6"/>
    <x v="2"/>
  </r>
  <r>
    <s v="MU"/>
    <x v="3537"/>
    <x v="3537"/>
    <n v="35.869999999999997"/>
    <x v="2"/>
  </r>
  <r>
    <s v="MU"/>
    <x v="3538"/>
    <x v="3538"/>
    <n v="57.89"/>
    <x v="2"/>
  </r>
  <r>
    <s v="MU"/>
    <x v="3539"/>
    <x v="3539"/>
    <n v="262.58"/>
    <x v="2"/>
  </r>
  <r>
    <s v="MU"/>
    <x v="3540"/>
    <x v="3540"/>
    <n v="351.54"/>
    <x v="2"/>
  </r>
  <r>
    <s v="MU"/>
    <x v="3541"/>
    <x v="3541"/>
    <n v="53.32"/>
    <x v="2"/>
  </r>
  <r>
    <s v="MU"/>
    <x v="3542"/>
    <x v="3542"/>
    <n v="22.75"/>
    <x v="2"/>
  </r>
  <r>
    <s v="MU"/>
    <x v="3543"/>
    <x v="3543"/>
    <n v="101.64"/>
    <x v="2"/>
  </r>
  <r>
    <s v="MU"/>
    <x v="3544"/>
    <x v="3544"/>
    <n v="517.53"/>
    <x v="2"/>
  </r>
  <r>
    <s v="MU"/>
    <x v="3545"/>
    <x v="3545"/>
    <n v="52.46"/>
    <x v="2"/>
  </r>
  <r>
    <s v="MU"/>
    <x v="3546"/>
    <x v="3546"/>
    <n v="22.86"/>
    <x v="2"/>
  </r>
  <r>
    <s v="MU"/>
    <x v="3547"/>
    <x v="3547"/>
    <n v="419.74"/>
    <x v="2"/>
  </r>
  <r>
    <s v="MU"/>
    <x v="3548"/>
    <x v="3548"/>
    <n v="132.34"/>
    <x v="2"/>
  </r>
  <r>
    <s v="MU"/>
    <x v="3549"/>
    <x v="3549"/>
    <n v="34.69"/>
    <x v="2"/>
  </r>
  <r>
    <s v="MU"/>
    <x v="3550"/>
    <x v="3550"/>
    <n v="6765.14"/>
    <x v="2"/>
  </r>
  <r>
    <s v="MU"/>
    <x v="3551"/>
    <x v="3551"/>
    <n v="90.23"/>
    <x v="2"/>
  </r>
  <r>
    <s v="MU"/>
    <x v="3552"/>
    <x v="3552"/>
    <n v="180.85"/>
    <x v="2"/>
  </r>
  <r>
    <s v="MU"/>
    <x v="3553"/>
    <x v="3553"/>
    <n v="194.29"/>
    <x v="2"/>
  </r>
  <r>
    <s v="MU"/>
    <x v="3554"/>
    <x v="3554"/>
    <n v="27.21"/>
    <x v="2"/>
  </r>
  <r>
    <s v="MU"/>
    <x v="3555"/>
    <x v="3555"/>
    <n v="34.24"/>
    <x v="2"/>
  </r>
  <r>
    <s v="MU"/>
    <x v="3556"/>
    <x v="3556"/>
    <n v="10.52"/>
    <x v="2"/>
  </r>
  <r>
    <s v="MU"/>
    <x v="3557"/>
    <x v="3557"/>
    <n v="42.59"/>
    <x v="2"/>
  </r>
  <r>
    <s v="MU"/>
    <x v="3558"/>
    <x v="3558"/>
    <n v="33.19"/>
    <x v="2"/>
  </r>
  <r>
    <s v="MU"/>
    <x v="3559"/>
    <x v="3559"/>
    <n v="53.91"/>
    <x v="2"/>
  </r>
  <r>
    <s v="MU"/>
    <x v="3560"/>
    <x v="3560"/>
    <n v="1027.8699999999999"/>
    <x v="2"/>
  </r>
  <r>
    <s v="MU"/>
    <x v="3561"/>
    <x v="3561"/>
    <n v="35.1"/>
    <x v="2"/>
  </r>
  <r>
    <s v="MU"/>
    <x v="3562"/>
    <x v="3562"/>
    <n v="21.1"/>
    <x v="2"/>
  </r>
  <r>
    <s v="MU"/>
    <x v="3563"/>
    <x v="3563"/>
    <n v="52.48"/>
    <x v="2"/>
  </r>
  <r>
    <s v="MU"/>
    <x v="3564"/>
    <x v="3564"/>
    <n v="19.899999999999999"/>
    <x v="2"/>
  </r>
  <r>
    <s v="MU"/>
    <x v="3565"/>
    <x v="3565"/>
    <n v="68.34"/>
    <x v="2"/>
  </r>
  <r>
    <s v="MU"/>
    <x v="3566"/>
    <x v="3566"/>
    <n v="18.02"/>
    <x v="2"/>
  </r>
  <r>
    <s v="MU"/>
    <x v="3567"/>
    <x v="3567"/>
    <n v="42.92"/>
    <x v="2"/>
  </r>
  <r>
    <s v="MU"/>
    <x v="3568"/>
    <x v="3568"/>
    <n v="243.65"/>
    <x v="2"/>
  </r>
  <r>
    <s v="MU"/>
    <x v="3569"/>
    <x v="3569"/>
    <n v="82.15"/>
    <x v="2"/>
  </r>
  <r>
    <s v="MU"/>
    <x v="3570"/>
    <x v="3570"/>
    <n v="502.61"/>
    <x v="2"/>
  </r>
  <r>
    <s v="MU"/>
    <x v="3571"/>
    <x v="3571"/>
    <n v="143.86000000000001"/>
    <x v="2"/>
  </r>
  <r>
    <s v="MU"/>
    <x v="3572"/>
    <x v="3572"/>
    <n v="131.18"/>
    <x v="2"/>
  </r>
  <r>
    <s v="MU"/>
    <x v="3573"/>
    <x v="3573"/>
    <n v="204.88"/>
    <x v="2"/>
  </r>
  <r>
    <s v="MU"/>
    <x v="3574"/>
    <x v="3574"/>
    <n v="17.11"/>
    <x v="2"/>
  </r>
  <r>
    <s v="MU"/>
    <x v="3575"/>
    <x v="3575"/>
    <n v="930.19"/>
    <x v="2"/>
  </r>
  <r>
    <s v="MU"/>
    <x v="3576"/>
    <x v="3576"/>
    <n v="63.72"/>
    <x v="2"/>
  </r>
  <r>
    <s v="MU"/>
    <x v="3577"/>
    <x v="3577"/>
    <n v="12.51"/>
    <x v="2"/>
  </r>
  <r>
    <s v="MU"/>
    <x v="3578"/>
    <x v="3578"/>
    <n v="20.5"/>
    <x v="2"/>
  </r>
  <r>
    <s v="MU"/>
    <x v="3579"/>
    <x v="3579"/>
    <n v="28.22"/>
    <x v="2"/>
  </r>
  <r>
    <s v="MU"/>
    <x v="3580"/>
    <x v="3580"/>
    <n v="25.66"/>
    <x v="2"/>
  </r>
  <r>
    <s v="MU"/>
    <x v="3581"/>
    <x v="3581"/>
    <n v="5.6"/>
    <x v="2"/>
  </r>
  <r>
    <s v="MU"/>
    <x v="3582"/>
    <x v="3582"/>
    <n v="74.959999999999994"/>
    <x v="2"/>
  </r>
  <r>
    <s v="MU"/>
    <x v="3583"/>
    <x v="3583"/>
    <n v="30.15"/>
    <x v="2"/>
  </r>
  <r>
    <s v="MU"/>
    <x v="3584"/>
    <x v="3584"/>
    <n v="12.1"/>
    <x v="2"/>
  </r>
  <r>
    <s v="MU"/>
    <x v="3585"/>
    <x v="3585"/>
    <n v="10.14"/>
    <x v="2"/>
  </r>
  <r>
    <s v="MU"/>
    <x v="3586"/>
    <x v="3586"/>
    <n v="238.05"/>
    <x v="2"/>
  </r>
  <r>
    <s v="MU"/>
    <x v="3587"/>
    <x v="3587"/>
    <n v="292.64999999999998"/>
    <x v="2"/>
  </r>
  <r>
    <s v="MU"/>
    <x v="3588"/>
    <x v="3588"/>
    <n v="43.1"/>
    <x v="2"/>
  </r>
  <r>
    <s v="MU"/>
    <x v="3589"/>
    <x v="3589"/>
    <n v="4.97"/>
    <x v="2"/>
  </r>
  <r>
    <s v="MU"/>
    <x v="3590"/>
    <x v="3590"/>
    <n v="23.75"/>
    <x v="2"/>
  </r>
  <r>
    <s v="MU"/>
    <x v="3591"/>
    <x v="3591"/>
    <n v="29.59"/>
    <x v="2"/>
  </r>
  <r>
    <s v="MU"/>
    <x v="3592"/>
    <x v="3592"/>
    <n v="18.829999999999998"/>
    <x v="2"/>
  </r>
  <r>
    <s v="MU"/>
    <x v="3593"/>
    <x v="3593"/>
    <n v="203.01"/>
    <x v="2"/>
  </r>
  <r>
    <s v="MU"/>
    <x v="3594"/>
    <x v="3594"/>
    <n v="23.9"/>
    <x v="2"/>
  </r>
  <r>
    <s v="MU"/>
    <x v="3595"/>
    <x v="3595"/>
    <n v="19.850000000000001"/>
    <x v="2"/>
  </r>
  <r>
    <s v="MU"/>
    <x v="3596"/>
    <x v="3596"/>
    <n v="150.57"/>
    <x v="2"/>
  </r>
  <r>
    <s v="MU"/>
    <x v="3597"/>
    <x v="3597"/>
    <n v="6753.01"/>
    <x v="2"/>
  </r>
  <r>
    <s v="MU"/>
    <x v="3598"/>
    <x v="3598"/>
    <n v="31.56"/>
    <x v="2"/>
  </r>
  <r>
    <s v="MU"/>
    <x v="3599"/>
    <x v="3599"/>
    <n v="20.04"/>
    <x v="2"/>
  </r>
  <r>
    <s v="MU"/>
    <x v="3600"/>
    <x v="3600"/>
    <n v="13.13"/>
    <x v="2"/>
  </r>
  <r>
    <s v="MU"/>
    <x v="3601"/>
    <x v="3601"/>
    <n v="23.68"/>
    <x v="2"/>
  </r>
  <r>
    <s v="MU"/>
    <x v="3602"/>
    <x v="3602"/>
    <n v="52.66"/>
    <x v="2"/>
  </r>
  <r>
    <s v="MU"/>
    <x v="3603"/>
    <x v="3603"/>
    <n v="18.53"/>
    <x v="2"/>
  </r>
  <r>
    <s v="MU"/>
    <x v="3604"/>
    <x v="3604"/>
    <n v="14.42"/>
    <x v="2"/>
  </r>
  <r>
    <s v="MU"/>
    <x v="3605"/>
    <x v="3605"/>
    <n v="30.49"/>
    <x v="2"/>
  </r>
  <r>
    <s v="MU"/>
    <x v="3606"/>
    <x v="3606"/>
    <n v="12.85"/>
    <x v="2"/>
  </r>
  <r>
    <s v="MU"/>
    <x v="3607"/>
    <x v="3607"/>
    <n v="260.39999999999998"/>
    <x v="2"/>
  </r>
  <r>
    <s v="MU"/>
    <x v="3608"/>
    <x v="3608"/>
    <n v="28.11"/>
    <x v="2"/>
  </r>
  <r>
    <s v="MU"/>
    <x v="3609"/>
    <x v="3609"/>
    <n v="79.14"/>
    <x v="2"/>
  </r>
  <r>
    <s v="MU"/>
    <x v="3610"/>
    <x v="3610"/>
    <n v="633.65"/>
    <x v="2"/>
  </r>
  <r>
    <s v="MU"/>
    <x v="3611"/>
    <x v="3611"/>
    <n v="189.06"/>
    <x v="2"/>
  </r>
  <r>
    <s v="MU"/>
    <x v="3612"/>
    <x v="3612"/>
    <n v="185.97"/>
    <x v="2"/>
  </r>
  <r>
    <s v="MU"/>
    <x v="3613"/>
    <x v="3613"/>
    <n v="27.84"/>
    <x v="2"/>
  </r>
  <r>
    <s v="MU"/>
    <x v="3614"/>
    <x v="3614"/>
    <n v="18.559999999999999"/>
    <x v="2"/>
  </r>
  <r>
    <s v="MU"/>
    <x v="3615"/>
    <x v="3615"/>
    <n v="433.97"/>
    <x v="2"/>
  </r>
  <r>
    <s v="MU"/>
    <x v="3616"/>
    <x v="3616"/>
    <n v="78.209999999999994"/>
    <x v="2"/>
  </r>
  <r>
    <s v="MU"/>
    <x v="3617"/>
    <x v="3617"/>
    <n v="137.12"/>
    <x v="2"/>
  </r>
  <r>
    <s v="MU"/>
    <x v="3618"/>
    <x v="3618"/>
    <n v="44.96"/>
    <x v="2"/>
  </r>
  <r>
    <s v="MU"/>
    <x v="3619"/>
    <x v="3619"/>
    <n v="68.89"/>
    <x v="2"/>
  </r>
  <r>
    <s v="MU"/>
    <x v="3620"/>
    <x v="3620"/>
    <n v="18.079999999999998"/>
    <x v="2"/>
  </r>
  <r>
    <s v="MU"/>
    <x v="3621"/>
    <x v="3621"/>
    <n v="12.44"/>
    <x v="2"/>
  </r>
  <r>
    <s v="MU"/>
    <x v="3622"/>
    <x v="3622"/>
    <n v="268.79000000000002"/>
    <x v="2"/>
  </r>
  <r>
    <s v="MU"/>
    <x v="3623"/>
    <x v="3623"/>
    <n v="20.12"/>
    <x v="2"/>
  </r>
  <r>
    <s v="MU"/>
    <x v="3624"/>
    <x v="3624"/>
    <n v="93.49"/>
    <x v="2"/>
  </r>
  <r>
    <s v="MU"/>
    <x v="3625"/>
    <x v="3625"/>
    <n v="17.64"/>
    <x v="2"/>
  </r>
  <r>
    <s v="MU"/>
    <x v="3626"/>
    <x v="3626"/>
    <n v="14.9"/>
    <x v="2"/>
  </r>
  <r>
    <s v="MU"/>
    <x v="3627"/>
    <x v="3627"/>
    <n v="9.2799999999999994"/>
    <x v="2"/>
  </r>
  <r>
    <s v="MU"/>
    <x v="3628"/>
    <x v="3628"/>
    <n v="15.99"/>
    <x v="2"/>
  </r>
  <r>
    <s v="MU"/>
    <x v="3629"/>
    <x v="3629"/>
    <n v="8.4"/>
    <x v="2"/>
  </r>
  <r>
    <s v="MU"/>
    <x v="3630"/>
    <x v="3630"/>
    <n v="55.84"/>
    <x v="2"/>
  </r>
  <r>
    <s v="MU"/>
    <x v="3631"/>
    <x v="3631"/>
    <n v="44.28"/>
    <x v="2"/>
  </r>
  <r>
    <s v="MU"/>
    <x v="3632"/>
    <x v="3632"/>
    <n v="22.59"/>
    <x v="2"/>
  </r>
  <r>
    <s v="MU"/>
    <x v="3633"/>
    <x v="3633"/>
    <n v="34.520000000000003"/>
    <x v="2"/>
  </r>
  <r>
    <s v="MU"/>
    <x v="3634"/>
    <x v="3634"/>
    <n v="30.77"/>
    <x v="2"/>
  </r>
  <r>
    <s v="MU"/>
    <x v="3635"/>
    <x v="3635"/>
    <n v="22.05"/>
    <x v="2"/>
  </r>
  <r>
    <s v="MU"/>
    <x v="3636"/>
    <x v="3636"/>
    <n v="16.32"/>
    <x v="2"/>
  </r>
  <r>
    <s v="MU"/>
    <x v="3637"/>
    <x v="3637"/>
    <n v="5.79"/>
    <x v="2"/>
  </r>
  <r>
    <s v="MU"/>
    <x v="3638"/>
    <x v="3638"/>
    <n v="58.1"/>
    <x v="2"/>
  </r>
  <r>
    <s v="MU"/>
    <x v="3639"/>
    <x v="3639"/>
    <n v="36.520000000000003"/>
    <x v="2"/>
  </r>
  <r>
    <s v="MU"/>
    <x v="3640"/>
    <x v="3640"/>
    <n v="63.12"/>
    <x v="2"/>
  </r>
  <r>
    <s v="MU"/>
    <x v="3641"/>
    <x v="3641"/>
    <n v="17.39"/>
    <x v="2"/>
  </r>
  <r>
    <s v="MU"/>
    <x v="3642"/>
    <x v="3642"/>
    <n v="37.46"/>
    <x v="2"/>
  </r>
  <r>
    <s v="MU"/>
    <x v="3643"/>
    <x v="3643"/>
    <n v="38.43"/>
    <x v="2"/>
  </r>
  <r>
    <s v="MU"/>
    <x v="3644"/>
    <x v="3644"/>
    <n v="840.5"/>
    <x v="2"/>
  </r>
  <r>
    <s v="MU"/>
    <x v="3645"/>
    <x v="3645"/>
    <n v="41.13"/>
    <x v="2"/>
  </r>
  <r>
    <s v="MU"/>
    <x v="3646"/>
    <x v="3646"/>
    <n v="21.22"/>
    <x v="2"/>
  </r>
  <r>
    <s v="MU"/>
    <x v="3647"/>
    <x v="3647"/>
    <n v="14.39"/>
    <x v="2"/>
  </r>
  <r>
    <s v="MU"/>
    <x v="3648"/>
    <x v="3648"/>
    <n v="12.63"/>
    <x v="2"/>
  </r>
  <r>
    <s v="MU"/>
    <x v="3649"/>
    <x v="3649"/>
    <n v="68.62"/>
    <x v="2"/>
  </r>
  <r>
    <s v="MU"/>
    <x v="3650"/>
    <x v="3650"/>
    <n v="19.64"/>
    <x v="2"/>
  </r>
  <r>
    <s v="MU"/>
    <x v="3651"/>
    <x v="3651"/>
    <n v="27.83"/>
    <x v="2"/>
  </r>
  <r>
    <s v="MU"/>
    <x v="3652"/>
    <x v="3652"/>
    <n v="24.35"/>
    <x v="2"/>
  </r>
  <r>
    <s v="MU"/>
    <x v="3653"/>
    <x v="3653"/>
    <n v="131.34"/>
    <x v="2"/>
  </r>
  <r>
    <s v="MU"/>
    <x v="3654"/>
    <x v="3654"/>
    <n v="11217.4"/>
    <x v="2"/>
  </r>
  <r>
    <s v="MU"/>
    <x v="3655"/>
    <x v="3655"/>
    <n v="11.12"/>
    <x v="2"/>
  </r>
  <r>
    <s v="MU"/>
    <x v="3656"/>
    <x v="3656"/>
    <n v="126.08"/>
    <x v="2"/>
  </r>
  <r>
    <s v="MU"/>
    <x v="3657"/>
    <x v="3657"/>
    <n v="351.47"/>
    <x v="2"/>
  </r>
  <r>
    <s v="MU"/>
    <x v="3658"/>
    <x v="3658"/>
    <n v="35.659999999999997"/>
    <x v="2"/>
  </r>
  <r>
    <s v="MU"/>
    <x v="3659"/>
    <x v="3659"/>
    <n v="29.16"/>
    <x v="2"/>
  </r>
  <r>
    <s v="MU"/>
    <x v="3660"/>
    <x v="3660"/>
    <n v="43.84"/>
    <x v="2"/>
  </r>
  <r>
    <s v="MU"/>
    <x v="3661"/>
    <x v="3661"/>
    <n v="16.45"/>
    <x v="2"/>
  </r>
  <r>
    <s v="MU"/>
    <x v="3662"/>
    <x v="3662"/>
    <n v="117.5"/>
    <x v="2"/>
  </r>
  <r>
    <s v="MU"/>
    <x v="3663"/>
    <x v="3663"/>
    <n v="27.93"/>
    <x v="2"/>
  </r>
  <r>
    <s v="MU"/>
    <x v="3664"/>
    <x v="3664"/>
    <n v="35.729999999999997"/>
    <x v="2"/>
  </r>
  <r>
    <s v="MU"/>
    <x v="3665"/>
    <x v="3665"/>
    <n v="42.03"/>
    <x v="2"/>
  </r>
  <r>
    <s v="MU"/>
    <x v="3666"/>
    <x v="3666"/>
    <n v="41.06"/>
    <x v="2"/>
  </r>
  <r>
    <s v="MU"/>
    <x v="3667"/>
    <x v="3667"/>
    <n v="21.82"/>
    <x v="2"/>
  </r>
  <r>
    <s v="MU"/>
    <x v="3668"/>
    <x v="3668"/>
    <n v="39.299999999999997"/>
    <x v="2"/>
  </r>
  <r>
    <s v="MU"/>
    <x v="3669"/>
    <x v="3669"/>
    <n v="19.04"/>
    <x v="2"/>
  </r>
  <r>
    <s v="MU"/>
    <x v="3670"/>
    <x v="3670"/>
    <n v="28.72"/>
    <x v="2"/>
  </r>
  <r>
    <s v="MU"/>
    <x v="3671"/>
    <x v="3671"/>
    <n v="28.85"/>
    <x v="2"/>
  </r>
  <r>
    <s v="MU"/>
    <x v="3672"/>
    <x v="3672"/>
    <n v="34.08"/>
    <x v="2"/>
  </r>
  <r>
    <s v="MU"/>
    <x v="3673"/>
    <x v="3673"/>
    <n v="53.51"/>
    <x v="2"/>
  </r>
  <r>
    <s v="MU"/>
    <x v="3674"/>
    <x v="3674"/>
    <n v="34.130000000000003"/>
    <x v="2"/>
  </r>
  <r>
    <s v="MU"/>
    <x v="3675"/>
    <x v="3675"/>
    <n v="24.07"/>
    <x v="2"/>
  </r>
  <r>
    <s v="MU"/>
    <x v="3676"/>
    <x v="3676"/>
    <n v="21.26"/>
    <x v="2"/>
  </r>
  <r>
    <s v="MU"/>
    <x v="3677"/>
    <x v="3677"/>
    <n v="796.51"/>
    <x v="2"/>
  </r>
  <r>
    <s v="MU"/>
    <x v="3678"/>
    <x v="3678"/>
    <n v="8.16"/>
    <x v="2"/>
  </r>
  <r>
    <s v="MU"/>
    <x v="3679"/>
    <x v="3679"/>
    <n v="10.029999999999999"/>
    <x v="2"/>
  </r>
  <r>
    <s v="MU"/>
    <x v="3680"/>
    <x v="3680"/>
    <n v="61.62"/>
    <x v="2"/>
  </r>
  <r>
    <s v="MU"/>
    <x v="3681"/>
    <x v="3681"/>
    <n v="41.35"/>
    <x v="2"/>
  </r>
  <r>
    <s v="MU"/>
    <x v="3682"/>
    <x v="3682"/>
    <n v="10.72"/>
    <x v="2"/>
  </r>
  <r>
    <s v="MU"/>
    <x v="3683"/>
    <x v="3683"/>
    <n v="21.79"/>
    <x v="2"/>
  </r>
  <r>
    <s v="MU"/>
    <x v="3684"/>
    <x v="3684"/>
    <n v="396.19"/>
    <x v="2"/>
  </r>
  <r>
    <s v="MU"/>
    <x v="3685"/>
    <x v="3685"/>
    <n v="18.41"/>
    <x v="2"/>
  </r>
  <r>
    <s v="MU"/>
    <x v="3686"/>
    <x v="3686"/>
    <n v="16.829999999999998"/>
    <x v="2"/>
  </r>
  <r>
    <s v="MU"/>
    <x v="3687"/>
    <x v="3687"/>
    <n v="86.71"/>
    <x v="2"/>
  </r>
  <r>
    <s v="MU"/>
    <x v="3688"/>
    <x v="3688"/>
    <n v="24.73"/>
    <x v="2"/>
  </r>
  <r>
    <s v="MU"/>
    <x v="3689"/>
    <x v="3689"/>
    <n v="39.159999999999997"/>
    <x v="2"/>
  </r>
  <r>
    <s v="MU"/>
    <x v="3690"/>
    <x v="3690"/>
    <n v="209.53"/>
    <x v="2"/>
  </r>
  <r>
    <s v="MU"/>
    <x v="3691"/>
    <x v="3691"/>
    <n v="23.74"/>
    <x v="2"/>
  </r>
  <r>
    <s v="MU"/>
    <x v="3692"/>
    <x v="3692"/>
    <n v="70.92"/>
    <x v="2"/>
  </r>
  <r>
    <s v="MU"/>
    <x v="3693"/>
    <x v="3693"/>
    <n v="40.54"/>
    <x v="2"/>
  </r>
  <r>
    <s v="MU"/>
    <x v="3694"/>
    <x v="3694"/>
    <n v="226.19"/>
    <x v="2"/>
  </r>
  <r>
    <s v="MU"/>
    <x v="3695"/>
    <x v="3695"/>
    <n v="78.680000000000007"/>
    <x v="2"/>
  </r>
  <r>
    <s v="MU"/>
    <x v="3696"/>
    <x v="3696"/>
    <n v="98.52"/>
    <x v="2"/>
  </r>
  <r>
    <s v="MU"/>
    <x v="3697"/>
    <x v="3697"/>
    <n v="6.76"/>
    <x v="2"/>
  </r>
  <r>
    <s v="MU"/>
    <x v="3698"/>
    <x v="3698"/>
    <n v="70.97"/>
    <x v="2"/>
  </r>
  <r>
    <s v="MU"/>
    <x v="3699"/>
    <x v="3699"/>
    <n v="67.510000000000005"/>
    <x v="2"/>
  </r>
  <r>
    <s v="MU"/>
    <x v="3700"/>
    <x v="3700"/>
    <n v="307.19"/>
    <x v="2"/>
  </r>
  <r>
    <s v="MU"/>
    <x v="3701"/>
    <x v="3701"/>
    <n v="58.34"/>
    <x v="2"/>
  </r>
  <r>
    <s v="MU"/>
    <x v="3702"/>
    <x v="3702"/>
    <n v="27.23"/>
    <x v="2"/>
  </r>
  <r>
    <s v="MU"/>
    <x v="3703"/>
    <x v="3703"/>
    <n v="50.44"/>
    <x v="2"/>
  </r>
  <r>
    <s v="MU"/>
    <x v="3704"/>
    <x v="3704"/>
    <n v="169.33"/>
    <x v="2"/>
  </r>
  <r>
    <s v="MU"/>
    <x v="3705"/>
    <x v="3705"/>
    <n v="53.07"/>
    <x v="2"/>
  </r>
  <r>
    <s v="MU"/>
    <x v="3706"/>
    <x v="3706"/>
    <n v="101.15"/>
    <x v="2"/>
  </r>
  <r>
    <s v="MU"/>
    <x v="3707"/>
    <x v="3707"/>
    <n v="37.54"/>
    <x v="2"/>
  </r>
  <r>
    <s v="MU"/>
    <x v="3708"/>
    <x v="3708"/>
    <n v="78.2"/>
    <x v="2"/>
  </r>
  <r>
    <s v="MU"/>
    <x v="3709"/>
    <x v="3709"/>
    <n v="15.14"/>
    <x v="2"/>
  </r>
  <r>
    <s v="MU"/>
    <x v="3710"/>
    <x v="3710"/>
    <n v="9.24"/>
    <x v="2"/>
  </r>
  <r>
    <s v="MU"/>
    <x v="3711"/>
    <x v="3711"/>
    <n v="6010.48"/>
    <x v="2"/>
  </r>
  <r>
    <s v="MU"/>
    <x v="3712"/>
    <x v="3712"/>
    <n v="41.39"/>
    <x v="2"/>
  </r>
  <r>
    <s v="MU"/>
    <x v="3713"/>
    <x v="3713"/>
    <n v="25.74"/>
    <x v="2"/>
  </r>
  <r>
    <s v="MU"/>
    <x v="3714"/>
    <x v="3714"/>
    <n v="18.510000000000002"/>
    <x v="2"/>
  </r>
  <r>
    <s v="MU"/>
    <x v="3715"/>
    <x v="3715"/>
    <n v="105.53"/>
    <x v="2"/>
  </r>
  <r>
    <s v="MU"/>
    <x v="3716"/>
    <x v="3716"/>
    <n v="19.7"/>
    <x v="2"/>
  </r>
  <r>
    <s v="MU"/>
    <x v="3717"/>
    <x v="3717"/>
    <n v="10.97"/>
    <x v="2"/>
  </r>
  <r>
    <s v="MU"/>
    <x v="3718"/>
    <x v="3718"/>
    <n v="13.06"/>
    <x v="2"/>
  </r>
  <r>
    <s v="MU"/>
    <x v="3719"/>
    <x v="3719"/>
    <n v="39.340000000000003"/>
    <x v="2"/>
  </r>
  <r>
    <s v="MU"/>
    <x v="3720"/>
    <x v="3720"/>
    <n v="101.48"/>
    <x v="2"/>
  </r>
  <r>
    <s v="MU"/>
    <x v="3721"/>
    <x v="3721"/>
    <n v="214.98"/>
    <x v="2"/>
  </r>
  <r>
    <s v="MU"/>
    <x v="3722"/>
    <x v="3722"/>
    <n v="456.78"/>
    <x v="2"/>
  </r>
  <r>
    <s v="MU"/>
    <x v="3723"/>
    <x v="3723"/>
    <n v="54"/>
    <x v="2"/>
  </r>
  <r>
    <s v="MU"/>
    <x v="3724"/>
    <x v="3724"/>
    <n v="40.89"/>
    <x v="2"/>
  </r>
  <r>
    <s v="MU"/>
    <x v="3725"/>
    <x v="3725"/>
    <n v="102.03"/>
    <x v="2"/>
  </r>
  <r>
    <s v="MU"/>
    <x v="3726"/>
    <x v="3726"/>
    <n v="2338.3200000000002"/>
    <x v="2"/>
  </r>
  <r>
    <s v="MU"/>
    <x v="3727"/>
    <x v="3727"/>
    <n v="29.27"/>
    <x v="2"/>
  </r>
  <r>
    <s v="MU"/>
    <x v="3728"/>
    <x v="3728"/>
    <n v="13.27"/>
    <x v="2"/>
  </r>
  <r>
    <s v="MU"/>
    <x v="3729"/>
    <x v="3729"/>
    <n v="19.34"/>
    <x v="2"/>
  </r>
  <r>
    <s v="MU"/>
    <x v="3730"/>
    <x v="3730"/>
    <n v="31.35"/>
    <x v="2"/>
  </r>
  <r>
    <s v="MU"/>
    <x v="3731"/>
    <x v="3731"/>
    <n v="402.52"/>
    <x v="2"/>
  </r>
  <r>
    <s v="MU"/>
    <x v="3732"/>
    <x v="3732"/>
    <n v="46.61"/>
    <x v="2"/>
  </r>
  <r>
    <s v="MU"/>
    <x v="3733"/>
    <x v="3733"/>
    <n v="45.09"/>
    <x v="2"/>
  </r>
  <r>
    <s v="MU"/>
    <x v="3734"/>
    <x v="3734"/>
    <n v="16.559999999999999"/>
    <x v="2"/>
  </r>
  <r>
    <s v="MU"/>
    <x v="3735"/>
    <x v="3735"/>
    <n v="20.21"/>
    <x v="2"/>
  </r>
  <r>
    <s v="MU"/>
    <x v="3736"/>
    <x v="3736"/>
    <n v="13.9"/>
    <x v="2"/>
  </r>
  <r>
    <s v="MU"/>
    <x v="3737"/>
    <x v="3737"/>
    <n v="36.72"/>
    <x v="2"/>
  </r>
  <r>
    <s v="MU"/>
    <x v="3738"/>
    <x v="3738"/>
    <n v="22.07"/>
    <x v="2"/>
  </r>
  <r>
    <s v="MU"/>
    <x v="3739"/>
    <x v="3739"/>
    <n v="73.7"/>
    <x v="2"/>
  </r>
  <r>
    <s v="MU"/>
    <x v="3740"/>
    <x v="3740"/>
    <n v="18.010000000000002"/>
    <x v="2"/>
  </r>
  <r>
    <s v="MU"/>
    <x v="3741"/>
    <x v="3741"/>
    <n v="14.52"/>
    <x v="2"/>
  </r>
  <r>
    <s v="MU"/>
    <x v="3742"/>
    <x v="3742"/>
    <n v="76.52"/>
    <x v="2"/>
  </r>
  <r>
    <s v="MU"/>
    <x v="3743"/>
    <x v="3743"/>
    <n v="18.670000000000002"/>
    <x v="2"/>
  </r>
  <r>
    <s v="MU"/>
    <x v="3744"/>
    <x v="3744"/>
    <n v="83.01"/>
    <x v="2"/>
  </r>
  <r>
    <s v="MU"/>
    <x v="3745"/>
    <x v="3745"/>
    <n v="26.06"/>
    <x v="2"/>
  </r>
  <r>
    <s v="MU"/>
    <x v="3746"/>
    <x v="3746"/>
    <n v="9.33"/>
    <x v="2"/>
  </r>
  <r>
    <s v="MU"/>
    <x v="3747"/>
    <x v="3747"/>
    <n v="23.3"/>
    <x v="2"/>
  </r>
  <r>
    <s v="MU"/>
    <x v="3748"/>
    <x v="3748"/>
    <n v="26.71"/>
    <x v="2"/>
  </r>
  <r>
    <s v="MU"/>
    <x v="3749"/>
    <x v="3749"/>
    <n v="31.07"/>
    <x v="2"/>
  </r>
  <r>
    <s v="MU"/>
    <x v="3750"/>
    <x v="3750"/>
    <n v="23.02"/>
    <x v="2"/>
  </r>
  <r>
    <s v="MU"/>
    <x v="3751"/>
    <x v="3751"/>
    <n v="10.31"/>
    <x v="2"/>
  </r>
  <r>
    <s v="MU"/>
    <x v="3752"/>
    <x v="3752"/>
    <n v="22.35"/>
    <x v="2"/>
  </r>
  <r>
    <s v="MU"/>
    <x v="3753"/>
    <x v="3753"/>
    <n v="1167.5899999999999"/>
    <x v="2"/>
  </r>
  <r>
    <s v="MU"/>
    <x v="3754"/>
    <x v="3754"/>
    <n v="1073.32"/>
    <x v="2"/>
  </r>
  <r>
    <s v="MU"/>
    <x v="3755"/>
    <x v="3755"/>
    <n v="14.51"/>
    <x v="2"/>
  </r>
  <r>
    <s v="MU"/>
    <x v="3756"/>
    <x v="3756"/>
    <n v="24.92"/>
    <x v="2"/>
  </r>
  <r>
    <s v="MU"/>
    <x v="3757"/>
    <x v="3757"/>
    <n v="28.73"/>
    <x v="2"/>
  </r>
  <r>
    <s v="MU"/>
    <x v="3758"/>
    <x v="3758"/>
    <n v="25.83"/>
    <x v="2"/>
  </r>
  <r>
    <s v="MU"/>
    <x v="3759"/>
    <x v="3759"/>
    <n v="404.11"/>
    <x v="2"/>
  </r>
  <r>
    <s v="MU"/>
    <x v="3760"/>
    <x v="3760"/>
    <n v="138.22"/>
    <x v="2"/>
  </r>
  <r>
    <s v="MU"/>
    <x v="3761"/>
    <x v="3761"/>
    <n v="1215.43"/>
    <x v="2"/>
  </r>
  <r>
    <s v="MU"/>
    <x v="3762"/>
    <x v="3762"/>
    <n v="16.309999999999999"/>
    <x v="2"/>
  </r>
  <r>
    <s v="MU"/>
    <x v="3763"/>
    <x v="3763"/>
    <n v="23.44"/>
    <x v="2"/>
  </r>
  <r>
    <s v="MU"/>
    <x v="3764"/>
    <x v="3764"/>
    <n v="83.42"/>
    <x v="2"/>
  </r>
  <r>
    <s v="MU"/>
    <x v="3765"/>
    <x v="3765"/>
    <n v="11.42"/>
    <x v="2"/>
  </r>
  <r>
    <s v="MU"/>
    <x v="3766"/>
    <x v="3766"/>
    <n v="15.78"/>
    <x v="2"/>
  </r>
  <r>
    <s v="MU"/>
    <x v="3767"/>
    <x v="3767"/>
    <n v="16.75"/>
    <x v="2"/>
  </r>
  <r>
    <s v="MU"/>
    <x v="3768"/>
    <x v="3768"/>
    <n v="16.72"/>
    <x v="2"/>
  </r>
  <r>
    <s v="MU"/>
    <x v="3769"/>
    <x v="3769"/>
    <n v="20.86"/>
    <x v="2"/>
  </r>
  <r>
    <s v="MU"/>
    <x v="3770"/>
    <x v="3770"/>
    <n v="37.32"/>
    <x v="2"/>
  </r>
  <r>
    <s v="MU"/>
    <x v="3771"/>
    <x v="3771"/>
    <n v="35.770000000000003"/>
    <x v="2"/>
  </r>
  <r>
    <s v="MU"/>
    <x v="3772"/>
    <x v="3772"/>
    <n v="27.8"/>
    <x v="2"/>
  </r>
  <r>
    <s v="MU"/>
    <x v="3773"/>
    <x v="3773"/>
    <n v="81.819999999999993"/>
    <x v="2"/>
  </r>
  <r>
    <s v="MU"/>
    <x v="3774"/>
    <x v="3774"/>
    <n v="1009.48"/>
    <x v="2"/>
  </r>
  <r>
    <s v="MU"/>
    <x v="3775"/>
    <x v="3775"/>
    <n v="156.01"/>
    <x v="2"/>
  </r>
  <r>
    <s v="MU"/>
    <x v="3776"/>
    <x v="3776"/>
    <n v="48.03"/>
    <x v="2"/>
  </r>
  <r>
    <s v="MU"/>
    <x v="3777"/>
    <x v="3777"/>
    <n v="8"/>
    <x v="2"/>
  </r>
  <r>
    <s v="MU"/>
    <x v="3778"/>
    <x v="3778"/>
    <n v="42.44"/>
    <x v="2"/>
  </r>
  <r>
    <s v="MU"/>
    <x v="3779"/>
    <x v="3779"/>
    <n v="23.44"/>
    <x v="2"/>
  </r>
  <r>
    <s v="MU"/>
    <x v="3780"/>
    <x v="3780"/>
    <n v="676.48"/>
    <x v="2"/>
  </r>
  <r>
    <s v="MU"/>
    <x v="3781"/>
    <x v="3781"/>
    <n v="51.33"/>
    <x v="2"/>
  </r>
  <r>
    <s v="MU"/>
    <x v="3782"/>
    <x v="3782"/>
    <n v="14.16"/>
    <x v="2"/>
  </r>
  <r>
    <s v="MU"/>
    <x v="3783"/>
    <x v="3783"/>
    <n v="28.49"/>
    <x v="2"/>
  </r>
  <r>
    <s v="MU"/>
    <x v="3784"/>
    <x v="3784"/>
    <n v="14.29"/>
    <x v="2"/>
  </r>
  <r>
    <s v="MU"/>
    <x v="3785"/>
    <x v="3785"/>
    <n v="97.73"/>
    <x v="2"/>
  </r>
  <r>
    <s v="MU"/>
    <x v="3786"/>
    <x v="3786"/>
    <n v="41.66"/>
    <x v="2"/>
  </r>
  <r>
    <s v="MU"/>
    <x v="3787"/>
    <x v="3787"/>
    <n v="45.51"/>
    <x v="2"/>
  </r>
  <r>
    <s v="MU"/>
    <x v="3788"/>
    <x v="3788"/>
    <n v="168.46"/>
    <x v="2"/>
  </r>
  <r>
    <s v="MU"/>
    <x v="3789"/>
    <x v="3789"/>
    <n v="240.22"/>
    <x v="2"/>
  </r>
  <r>
    <s v="MU"/>
    <x v="3790"/>
    <x v="3790"/>
    <n v="146.35"/>
    <x v="2"/>
  </r>
  <r>
    <s v="MU"/>
    <x v="3791"/>
    <x v="3791"/>
    <n v="46.46"/>
    <x v="2"/>
  </r>
  <r>
    <s v="MU"/>
    <x v="3792"/>
    <x v="3792"/>
    <n v="20.75"/>
    <x v="2"/>
  </r>
  <r>
    <s v="MU"/>
    <x v="3793"/>
    <x v="3793"/>
    <n v="17.73"/>
    <x v="2"/>
  </r>
  <r>
    <s v="MU"/>
    <x v="3794"/>
    <x v="3794"/>
    <n v="12.86"/>
    <x v="2"/>
  </r>
  <r>
    <s v="MU"/>
    <x v="3795"/>
    <x v="3795"/>
    <n v="856.38"/>
    <x v="2"/>
  </r>
  <r>
    <s v="MU"/>
    <x v="3796"/>
    <x v="3796"/>
    <n v="13.03"/>
    <x v="2"/>
  </r>
  <r>
    <s v="MU"/>
    <x v="3797"/>
    <x v="3797"/>
    <n v="32.93"/>
    <x v="2"/>
  </r>
  <r>
    <s v="MU"/>
    <x v="3798"/>
    <x v="3798"/>
    <n v="81.13"/>
    <x v="2"/>
  </r>
  <r>
    <s v="MU"/>
    <x v="3799"/>
    <x v="3799"/>
    <n v="20.77"/>
    <x v="2"/>
  </r>
  <r>
    <s v="MU"/>
    <x v="3800"/>
    <x v="3800"/>
    <n v="32.49"/>
    <x v="2"/>
  </r>
  <r>
    <s v="MU"/>
    <x v="3801"/>
    <x v="3801"/>
    <n v="4260.5"/>
    <x v="2"/>
  </r>
  <r>
    <s v="MU"/>
    <x v="3802"/>
    <x v="3802"/>
    <n v="21.83"/>
    <x v="2"/>
  </r>
  <r>
    <s v="MU"/>
    <x v="3803"/>
    <x v="3803"/>
    <n v="150.80000000000001"/>
    <x v="2"/>
  </r>
  <r>
    <s v="MU"/>
    <x v="3804"/>
    <x v="3804"/>
    <n v="6.4"/>
    <x v="2"/>
  </r>
  <r>
    <s v="MU"/>
    <x v="3805"/>
    <x v="3805"/>
    <n v="55.71"/>
    <x v="2"/>
  </r>
  <r>
    <s v="MU"/>
    <x v="3806"/>
    <x v="3806"/>
    <n v="53.63"/>
    <x v="2"/>
  </r>
  <r>
    <s v="MU"/>
    <x v="3807"/>
    <x v="3807"/>
    <n v="31.76"/>
    <x v="2"/>
  </r>
  <r>
    <s v="MU"/>
    <x v="3808"/>
    <x v="3808"/>
    <n v="30.45"/>
    <x v="2"/>
  </r>
  <r>
    <s v="MU"/>
    <x v="3809"/>
    <x v="3809"/>
    <n v="1489.53"/>
    <x v="2"/>
  </r>
  <r>
    <s v="MU"/>
    <x v="3810"/>
    <x v="3810"/>
    <n v="46.22"/>
    <x v="2"/>
  </r>
  <r>
    <s v="MU"/>
    <x v="3811"/>
    <x v="3811"/>
    <n v="1979.65"/>
    <x v="2"/>
  </r>
  <r>
    <s v="MU"/>
    <x v="3812"/>
    <x v="3812"/>
    <n v="10805.23"/>
    <x v="2"/>
  </r>
  <r>
    <s v="MU"/>
    <x v="3813"/>
    <x v="3813"/>
    <n v="224.17"/>
    <x v="2"/>
  </r>
  <r>
    <s v="MU"/>
    <x v="3814"/>
    <x v="3814"/>
    <n v="34.43"/>
    <x v="2"/>
  </r>
  <r>
    <s v="MU"/>
    <x v="3815"/>
    <x v="3815"/>
    <n v="179.22"/>
    <x v="2"/>
  </r>
  <r>
    <s v="MU"/>
    <x v="3816"/>
    <x v="3816"/>
    <n v="19.93"/>
    <x v="2"/>
  </r>
  <r>
    <s v="MU"/>
    <x v="3817"/>
    <x v="3817"/>
    <n v="10.35"/>
    <x v="2"/>
  </r>
  <r>
    <s v="MU"/>
    <x v="3818"/>
    <x v="3818"/>
    <n v="19.05"/>
    <x v="2"/>
  </r>
  <r>
    <s v="MU"/>
    <x v="3819"/>
    <x v="3819"/>
    <n v="118.19"/>
    <x v="2"/>
  </r>
  <r>
    <s v="MU"/>
    <x v="3820"/>
    <x v="3820"/>
    <n v="27.54"/>
    <x v="2"/>
  </r>
  <r>
    <s v="MU"/>
    <x v="3821"/>
    <x v="3821"/>
    <n v="6.75"/>
    <x v="2"/>
  </r>
  <r>
    <s v="MU"/>
    <x v="3822"/>
    <x v="3822"/>
    <n v="124.39"/>
    <x v="2"/>
  </r>
  <r>
    <s v="MU"/>
    <x v="3823"/>
    <x v="3823"/>
    <n v="1112.17"/>
    <x v="2"/>
  </r>
  <r>
    <s v="MU"/>
    <x v="3824"/>
    <x v="3824"/>
    <n v="634.03"/>
    <x v="2"/>
  </r>
  <r>
    <s v="MU"/>
    <x v="3825"/>
    <x v="3825"/>
    <n v="86.17"/>
    <x v="2"/>
  </r>
  <r>
    <s v="MU"/>
    <x v="3826"/>
    <x v="3826"/>
    <n v="16.75"/>
    <x v="2"/>
  </r>
  <r>
    <s v="MU"/>
    <x v="3827"/>
    <x v="3827"/>
    <n v="57.3"/>
    <x v="2"/>
  </r>
  <r>
    <s v="MU"/>
    <x v="3828"/>
    <x v="3828"/>
    <n v="34.44"/>
    <x v="2"/>
  </r>
  <r>
    <s v="MU"/>
    <x v="3829"/>
    <x v="3829"/>
    <n v="7528.26"/>
    <x v="2"/>
  </r>
  <r>
    <s v="MU"/>
    <x v="3830"/>
    <x v="3830"/>
    <n v="62.58"/>
    <x v="2"/>
  </r>
  <r>
    <s v="MU"/>
    <x v="3831"/>
    <x v="3831"/>
    <n v="9.8699999999999992"/>
    <x v="2"/>
  </r>
  <r>
    <s v="MU"/>
    <x v="3832"/>
    <x v="3832"/>
    <n v="258.98"/>
    <x v="2"/>
  </r>
  <r>
    <s v="MU"/>
    <x v="3833"/>
    <x v="3833"/>
    <n v="202.77"/>
    <x v="2"/>
  </r>
  <r>
    <s v="MU"/>
    <x v="3834"/>
    <x v="3834"/>
    <n v="41.37"/>
    <x v="2"/>
  </r>
  <r>
    <s v="MU"/>
    <x v="3835"/>
    <x v="3835"/>
    <n v="21.78"/>
    <x v="2"/>
  </r>
  <r>
    <s v="MU"/>
    <x v="3836"/>
    <x v="3836"/>
    <n v="2226.86"/>
    <x v="2"/>
  </r>
  <r>
    <s v="MU"/>
    <x v="3837"/>
    <x v="3837"/>
    <n v="29.41"/>
    <x v="2"/>
  </r>
  <r>
    <s v="MU"/>
    <x v="3838"/>
    <x v="3838"/>
    <n v="26.16"/>
    <x v="2"/>
  </r>
  <r>
    <s v="MU"/>
    <x v="3839"/>
    <x v="3839"/>
    <n v="18.649999999999999"/>
    <x v="2"/>
  </r>
  <r>
    <s v="MU"/>
    <x v="3840"/>
    <x v="3840"/>
    <n v="45.02"/>
    <x v="2"/>
  </r>
  <r>
    <s v="MU"/>
    <x v="3841"/>
    <x v="3841"/>
    <n v="348.36"/>
    <x v="2"/>
  </r>
  <r>
    <s v="MU"/>
    <x v="3842"/>
    <x v="3842"/>
    <n v="146.72999999999999"/>
    <x v="2"/>
  </r>
  <r>
    <s v="MU"/>
    <x v="3843"/>
    <x v="3843"/>
    <n v="314.79000000000002"/>
    <x v="2"/>
  </r>
  <r>
    <s v="MU"/>
    <x v="3844"/>
    <x v="3844"/>
    <n v="11.98"/>
    <x v="2"/>
  </r>
  <r>
    <s v="MU"/>
    <x v="3845"/>
    <x v="3845"/>
    <n v="103.77"/>
    <x v="2"/>
  </r>
  <r>
    <s v="MU"/>
    <x v="3846"/>
    <x v="3846"/>
    <n v="14.91"/>
    <x v="2"/>
  </r>
  <r>
    <s v="MU"/>
    <x v="3847"/>
    <x v="3847"/>
    <n v="89.35"/>
    <x v="2"/>
  </r>
  <r>
    <s v="MU"/>
    <x v="3848"/>
    <x v="3848"/>
    <n v="1608.64"/>
    <x v="2"/>
  </r>
  <r>
    <s v="MU"/>
    <x v="3849"/>
    <x v="3849"/>
    <n v="12.37"/>
    <x v="2"/>
  </r>
  <r>
    <s v="MU"/>
    <x v="3850"/>
    <x v="3850"/>
    <n v="1821.56"/>
    <x v="2"/>
  </r>
  <r>
    <s v="MU"/>
    <x v="3851"/>
    <x v="3851"/>
    <n v="1490.67"/>
    <x v="2"/>
  </r>
  <r>
    <s v="MU"/>
    <x v="3852"/>
    <x v="3852"/>
    <n v="10.31"/>
    <x v="2"/>
  </r>
  <r>
    <s v="MU"/>
    <x v="3853"/>
    <x v="3853"/>
    <n v="32.75"/>
    <x v="2"/>
  </r>
  <r>
    <s v="MU"/>
    <x v="3854"/>
    <x v="3854"/>
    <n v="40.07"/>
    <x v="2"/>
  </r>
  <r>
    <s v="MU"/>
    <x v="3855"/>
    <x v="3855"/>
    <n v="13416.81"/>
    <x v="2"/>
  </r>
  <r>
    <s v="MU"/>
    <x v="3856"/>
    <x v="3856"/>
    <n v="10.31"/>
    <x v="2"/>
  </r>
  <r>
    <s v="MU"/>
    <x v="3857"/>
    <x v="3857"/>
    <n v="87.17"/>
    <x v="2"/>
  </r>
  <r>
    <s v="MU"/>
    <x v="3858"/>
    <x v="3858"/>
    <n v="53.03"/>
    <x v="2"/>
  </r>
  <r>
    <s v="MU"/>
    <x v="3859"/>
    <x v="3859"/>
    <n v="49.43"/>
    <x v="2"/>
  </r>
  <r>
    <s v="MU"/>
    <x v="3860"/>
    <x v="3860"/>
    <n v="38.15"/>
    <x v="2"/>
  </r>
  <r>
    <s v="MU"/>
    <x v="3861"/>
    <x v="3861"/>
    <n v="33.81"/>
    <x v="2"/>
  </r>
  <r>
    <s v="MU"/>
    <x v="3862"/>
    <x v="3862"/>
    <n v="10.59"/>
    <x v="2"/>
  </r>
  <r>
    <s v="MU"/>
    <x v="3863"/>
    <x v="3863"/>
    <n v="53.25"/>
    <x v="2"/>
  </r>
  <r>
    <s v="MU"/>
    <x v="3864"/>
    <x v="3864"/>
    <n v="48.6"/>
    <x v="2"/>
  </r>
  <r>
    <s v="MU"/>
    <x v="3865"/>
    <x v="3865"/>
    <n v="87.93"/>
    <x v="2"/>
  </r>
  <r>
    <s v="MU"/>
    <x v="3866"/>
    <x v="3866"/>
    <n v="54.29"/>
    <x v="2"/>
  </r>
  <r>
    <s v="MU"/>
    <x v="3867"/>
    <x v="3867"/>
    <n v="29.66"/>
    <x v="2"/>
  </r>
  <r>
    <s v="MU"/>
    <x v="3868"/>
    <x v="3868"/>
    <n v="32.46"/>
    <x v="2"/>
  </r>
  <r>
    <s v="MU"/>
    <x v="3869"/>
    <x v="3869"/>
    <n v="49.13"/>
    <x v="2"/>
  </r>
  <r>
    <s v="MU"/>
    <x v="3870"/>
    <x v="3870"/>
    <n v="236.64"/>
    <x v="2"/>
  </r>
  <r>
    <s v="MU"/>
    <x v="3871"/>
    <x v="3871"/>
    <n v="497.18"/>
    <x v="2"/>
  </r>
  <r>
    <s v="MU"/>
    <x v="3872"/>
    <x v="3872"/>
    <n v="13.93"/>
    <x v="2"/>
  </r>
  <r>
    <s v="MU"/>
    <x v="3873"/>
    <x v="3873"/>
    <n v="14.25"/>
    <x v="2"/>
  </r>
  <r>
    <s v="MU"/>
    <x v="3874"/>
    <x v="3874"/>
    <n v="35.68"/>
    <x v="2"/>
  </r>
  <r>
    <s v="MU"/>
    <x v="3875"/>
    <x v="3875"/>
    <n v="93.13"/>
    <x v="2"/>
  </r>
  <r>
    <s v="MU"/>
    <x v="3876"/>
    <x v="3876"/>
    <n v="12.52"/>
    <x v="2"/>
  </r>
  <r>
    <s v="MU"/>
    <x v="3877"/>
    <x v="3877"/>
    <n v="28.68"/>
    <x v="2"/>
  </r>
  <r>
    <s v="MU"/>
    <x v="3878"/>
    <x v="3878"/>
    <n v="29.61"/>
    <x v="2"/>
  </r>
  <r>
    <s v="MU"/>
    <x v="3879"/>
    <x v="3879"/>
    <n v="26.52"/>
    <x v="2"/>
  </r>
  <r>
    <s v="MU"/>
    <x v="3880"/>
    <x v="3880"/>
    <n v="267.79000000000002"/>
    <x v="2"/>
  </r>
  <r>
    <s v="MU"/>
    <x v="3881"/>
    <x v="3881"/>
    <n v="44.88"/>
    <x v="2"/>
  </r>
  <r>
    <s v="MU"/>
    <x v="3882"/>
    <x v="3882"/>
    <n v="53.48"/>
    <x v="2"/>
  </r>
  <r>
    <s v="MU"/>
    <x v="3883"/>
    <x v="3883"/>
    <n v="101.8"/>
    <x v="2"/>
  </r>
  <r>
    <s v="MU"/>
    <x v="3884"/>
    <x v="3884"/>
    <n v="64.77"/>
    <x v="2"/>
  </r>
  <r>
    <s v="MU"/>
    <x v="3885"/>
    <x v="3885"/>
    <n v="11.86"/>
    <x v="2"/>
  </r>
  <r>
    <s v="MU"/>
    <x v="3886"/>
    <x v="3886"/>
    <n v="11.29"/>
    <x v="2"/>
  </r>
  <r>
    <s v="MU"/>
    <x v="3887"/>
    <x v="3887"/>
    <n v="25.56"/>
    <x v="2"/>
  </r>
  <r>
    <s v="MU"/>
    <x v="3888"/>
    <x v="3888"/>
    <n v="131.31"/>
    <x v="2"/>
  </r>
  <r>
    <s v="MU"/>
    <x v="3889"/>
    <x v="3889"/>
    <n v="18.190000000000001"/>
    <x v="2"/>
  </r>
  <r>
    <s v="MU"/>
    <x v="3890"/>
    <x v="3890"/>
    <n v="41.18"/>
    <x v="2"/>
  </r>
  <r>
    <s v="MU"/>
    <x v="3891"/>
    <x v="3891"/>
    <n v="20.28"/>
    <x v="2"/>
  </r>
  <r>
    <s v="MU"/>
    <x v="3892"/>
    <x v="3892"/>
    <n v="42.21"/>
    <x v="2"/>
  </r>
  <r>
    <s v="MU"/>
    <x v="3893"/>
    <x v="3893"/>
    <n v="9.44"/>
    <x v="2"/>
  </r>
  <r>
    <s v="MU"/>
    <x v="3894"/>
    <x v="3894"/>
    <n v="42.43"/>
    <x v="2"/>
  </r>
  <r>
    <s v="MU"/>
    <x v="3895"/>
    <x v="3895"/>
    <n v="94.15"/>
    <x v="2"/>
  </r>
  <r>
    <s v="MU"/>
    <x v="3896"/>
    <x v="3896"/>
    <n v="850.78"/>
    <x v="2"/>
  </r>
  <r>
    <s v="MU"/>
    <x v="3897"/>
    <x v="3897"/>
    <n v="28.26"/>
    <x v="2"/>
  </r>
  <r>
    <s v="MU"/>
    <x v="3898"/>
    <x v="3898"/>
    <n v="73.72"/>
    <x v="2"/>
  </r>
  <r>
    <s v="MU"/>
    <x v="3899"/>
    <x v="3899"/>
    <n v="150.21"/>
    <x v="2"/>
  </r>
  <r>
    <s v="MU"/>
    <x v="3900"/>
    <x v="3900"/>
    <n v="1186.54"/>
    <x v="2"/>
  </r>
  <r>
    <s v="MU"/>
    <x v="3901"/>
    <x v="3901"/>
    <n v="3296.44"/>
    <x v="2"/>
  </r>
  <r>
    <s v="MU"/>
    <x v="3902"/>
    <x v="3902"/>
    <n v="41.08"/>
    <x v="2"/>
  </r>
  <r>
    <s v="MU"/>
    <x v="3903"/>
    <x v="3903"/>
    <n v="945.52"/>
    <x v="2"/>
  </r>
  <r>
    <s v="MU"/>
    <x v="3904"/>
    <x v="3904"/>
    <n v="79.98"/>
    <x v="2"/>
  </r>
  <r>
    <s v="MU"/>
    <x v="3905"/>
    <x v="3905"/>
    <n v="84.97"/>
    <x v="2"/>
  </r>
  <r>
    <s v="MU"/>
    <x v="3906"/>
    <x v="3906"/>
    <n v="36"/>
    <x v="2"/>
  </r>
  <r>
    <s v="MU"/>
    <x v="3907"/>
    <x v="3907"/>
    <n v="694.53"/>
    <x v="2"/>
  </r>
  <r>
    <s v="MU"/>
    <x v="3908"/>
    <x v="3908"/>
    <n v="229.7"/>
    <x v="2"/>
  </r>
  <r>
    <s v="MU"/>
    <x v="3909"/>
    <x v="3909"/>
    <n v="8.44"/>
    <x v="2"/>
  </r>
  <r>
    <s v="MU"/>
    <x v="3910"/>
    <x v="3910"/>
    <n v="64.7"/>
    <x v="2"/>
  </r>
  <r>
    <s v="MU"/>
    <x v="3911"/>
    <x v="3911"/>
    <n v="152.34"/>
    <x v="2"/>
  </r>
  <r>
    <s v="MU"/>
    <x v="3912"/>
    <x v="3912"/>
    <n v="31.66"/>
    <x v="2"/>
  </r>
  <r>
    <s v="MU"/>
    <x v="3913"/>
    <x v="3913"/>
    <n v="4.6399999999999997"/>
    <x v="2"/>
  </r>
  <r>
    <s v="MU"/>
    <x v="3914"/>
    <x v="3914"/>
    <n v="53.22"/>
    <x v="2"/>
  </r>
  <r>
    <s v="MU"/>
    <x v="3915"/>
    <x v="3915"/>
    <n v="616.92999999999995"/>
    <x v="2"/>
  </r>
  <r>
    <s v="MU"/>
    <x v="3916"/>
    <x v="3916"/>
    <n v="9.2799999999999994"/>
    <x v="2"/>
  </r>
  <r>
    <s v="MU"/>
    <x v="3917"/>
    <x v="3917"/>
    <n v="28.33"/>
    <x v="2"/>
  </r>
  <r>
    <s v="MU"/>
    <x v="3918"/>
    <x v="3918"/>
    <n v="34.11"/>
    <x v="2"/>
  </r>
  <r>
    <s v="MU"/>
    <x v="3919"/>
    <x v="3919"/>
    <n v="21.73"/>
    <x v="2"/>
  </r>
  <r>
    <s v="MU"/>
    <x v="3920"/>
    <x v="3920"/>
    <n v="24.34"/>
    <x v="2"/>
  </r>
  <r>
    <s v="MU"/>
    <x v="3921"/>
    <x v="3921"/>
    <n v="12.38"/>
    <x v="2"/>
  </r>
  <r>
    <s v="MU"/>
    <x v="3922"/>
    <x v="3922"/>
    <n v="65.760000000000005"/>
    <x v="2"/>
  </r>
  <r>
    <s v="MU"/>
    <x v="3923"/>
    <x v="3923"/>
    <n v="28.36"/>
    <x v="2"/>
  </r>
  <r>
    <s v="MU"/>
    <x v="3924"/>
    <x v="3924"/>
    <n v="84.25"/>
    <x v="2"/>
  </r>
  <r>
    <s v="MU"/>
    <x v="3925"/>
    <x v="3925"/>
    <n v="30.51"/>
    <x v="2"/>
  </r>
  <r>
    <s v="MU"/>
    <x v="3926"/>
    <x v="3926"/>
    <n v="20.29"/>
    <x v="2"/>
  </r>
  <r>
    <s v="MU"/>
    <x v="3927"/>
    <x v="3927"/>
    <n v="14.94"/>
    <x v="2"/>
  </r>
  <r>
    <s v="MU"/>
    <x v="3928"/>
    <x v="3928"/>
    <n v="233.64"/>
    <x v="2"/>
  </r>
  <r>
    <s v="MU"/>
    <x v="3929"/>
    <x v="3929"/>
    <n v="311.7"/>
    <x v="2"/>
  </r>
  <r>
    <s v="MU"/>
    <x v="3930"/>
    <x v="3930"/>
    <n v="18.98"/>
    <x v="2"/>
  </r>
  <r>
    <s v="MU"/>
    <x v="3931"/>
    <x v="3931"/>
    <n v="16.23"/>
    <x v="2"/>
  </r>
  <r>
    <s v="MU"/>
    <x v="3932"/>
    <x v="3932"/>
    <n v="29.37"/>
    <x v="2"/>
  </r>
  <r>
    <s v="MU"/>
    <x v="3933"/>
    <x v="3933"/>
    <n v="323.22000000000003"/>
    <x v="2"/>
  </r>
  <r>
    <s v="MU"/>
    <x v="3934"/>
    <x v="3934"/>
    <n v="9.9499999999999993"/>
    <x v="2"/>
  </r>
  <r>
    <s v="MU"/>
    <x v="3935"/>
    <x v="3935"/>
    <n v="31.33"/>
    <x v="2"/>
  </r>
  <r>
    <s v="MU"/>
    <x v="3936"/>
    <x v="3936"/>
    <n v="37.53"/>
    <x v="2"/>
  </r>
  <r>
    <s v="MU"/>
    <x v="3937"/>
    <x v="3937"/>
    <n v="58.59"/>
    <x v="2"/>
  </r>
  <r>
    <s v="MU"/>
    <x v="3938"/>
    <x v="3938"/>
    <n v="28.91"/>
    <x v="2"/>
  </r>
  <r>
    <s v="MU"/>
    <x v="3939"/>
    <x v="3939"/>
    <n v="38.39"/>
    <x v="2"/>
  </r>
  <r>
    <s v="MU"/>
    <x v="3940"/>
    <x v="3940"/>
    <n v="70.25"/>
    <x v="2"/>
  </r>
  <r>
    <s v="MU"/>
    <x v="3941"/>
    <x v="3941"/>
    <n v="20.04"/>
    <x v="2"/>
  </r>
  <r>
    <s v="MU"/>
    <x v="3942"/>
    <x v="3942"/>
    <n v="60.53"/>
    <x v="2"/>
  </r>
  <r>
    <s v="MU"/>
    <x v="3943"/>
    <x v="3943"/>
    <n v="24.29"/>
    <x v="2"/>
  </r>
  <r>
    <s v="MU"/>
    <x v="3944"/>
    <x v="3944"/>
    <n v="27.22"/>
    <x v="2"/>
  </r>
  <r>
    <s v="MU"/>
    <x v="3945"/>
    <x v="3945"/>
    <n v="61.12"/>
    <x v="2"/>
  </r>
  <r>
    <s v="MU"/>
    <x v="3946"/>
    <x v="3946"/>
    <n v="12.58"/>
    <x v="2"/>
  </r>
  <r>
    <s v="MU"/>
    <x v="3947"/>
    <x v="3947"/>
    <n v="15.06"/>
    <x v="2"/>
  </r>
  <r>
    <s v="MU"/>
    <x v="3948"/>
    <x v="3948"/>
    <n v="16.170000000000002"/>
    <x v="2"/>
  </r>
  <r>
    <s v="MU"/>
    <x v="3949"/>
    <x v="3949"/>
    <n v="10.28"/>
    <x v="2"/>
  </r>
  <r>
    <s v="MU"/>
    <x v="3950"/>
    <x v="3950"/>
    <n v="29.77"/>
    <x v="2"/>
  </r>
  <r>
    <s v="MU"/>
    <x v="3951"/>
    <x v="3951"/>
    <n v="16.11"/>
    <x v="2"/>
  </r>
  <r>
    <s v="MU"/>
    <x v="3952"/>
    <x v="3952"/>
    <n v="22.6"/>
    <x v="2"/>
  </r>
  <r>
    <s v="MU"/>
    <x v="3953"/>
    <x v="3953"/>
    <n v="20.39"/>
    <x v="2"/>
  </r>
  <r>
    <s v="MU"/>
    <x v="3954"/>
    <x v="3954"/>
    <n v="16.34"/>
    <x v="2"/>
  </r>
  <r>
    <s v="MU"/>
    <x v="3955"/>
    <x v="3955"/>
    <n v="23.13"/>
    <x v="2"/>
  </r>
  <r>
    <s v="MU"/>
    <x v="3956"/>
    <x v="3956"/>
    <n v="14.14"/>
    <x v="2"/>
  </r>
  <r>
    <s v="MU"/>
    <x v="3957"/>
    <x v="3957"/>
    <n v="12.74"/>
    <x v="2"/>
  </r>
  <r>
    <s v="MU"/>
    <x v="3958"/>
    <x v="3958"/>
    <n v="14.14"/>
    <x v="2"/>
  </r>
  <r>
    <s v="MU"/>
    <x v="3959"/>
    <x v="3959"/>
    <n v="69.099999999999994"/>
    <x v="2"/>
  </r>
  <r>
    <s v="MU"/>
    <x v="3960"/>
    <x v="3960"/>
    <n v="13.34"/>
    <x v="2"/>
  </r>
  <r>
    <s v="MU"/>
    <x v="3961"/>
    <x v="3961"/>
    <n v="61.42"/>
    <x v="2"/>
  </r>
  <r>
    <s v="MU"/>
    <x v="3962"/>
    <x v="3962"/>
    <n v="63.39"/>
    <x v="2"/>
  </r>
  <r>
    <s v="MU"/>
    <x v="3963"/>
    <x v="3963"/>
    <n v="216.42"/>
    <x v="2"/>
  </r>
  <r>
    <s v="MU"/>
    <x v="3964"/>
    <x v="3964"/>
    <n v="57.41"/>
    <x v="2"/>
  </r>
  <r>
    <s v="MU"/>
    <x v="3965"/>
    <x v="3965"/>
    <n v="19.739999999999998"/>
    <x v="2"/>
  </r>
  <r>
    <s v="MU"/>
    <x v="3966"/>
    <x v="3966"/>
    <n v="8.7799999999999994"/>
    <x v="2"/>
  </r>
  <r>
    <s v="MU"/>
    <x v="3967"/>
    <x v="3967"/>
    <n v="88.69"/>
    <x v="2"/>
  </r>
  <r>
    <s v="MU"/>
    <x v="3968"/>
    <x v="3968"/>
    <n v="9.2799999999999994"/>
    <x v="2"/>
  </r>
  <r>
    <s v="MU"/>
    <x v="3969"/>
    <x v="3969"/>
    <n v="24.66"/>
    <x v="2"/>
  </r>
  <r>
    <s v="MU"/>
    <x v="3970"/>
    <x v="3970"/>
    <n v="109.63"/>
    <x v="2"/>
  </r>
  <r>
    <s v="MU"/>
    <x v="3971"/>
    <x v="3971"/>
    <n v="109.53"/>
    <x v="2"/>
  </r>
  <r>
    <s v="MU"/>
    <x v="3972"/>
    <x v="3972"/>
    <n v="132.63999999999999"/>
    <x v="2"/>
  </r>
  <r>
    <s v="MU"/>
    <x v="3973"/>
    <x v="3973"/>
    <n v="10.09"/>
    <x v="2"/>
  </r>
  <r>
    <s v="MU"/>
    <x v="3974"/>
    <x v="3974"/>
    <n v="9.9"/>
    <x v="2"/>
  </r>
  <r>
    <s v="MU"/>
    <x v="3975"/>
    <x v="3975"/>
    <n v="18.739999999999998"/>
    <x v="2"/>
  </r>
  <r>
    <s v="MU"/>
    <x v="3976"/>
    <x v="3976"/>
    <n v="48.88"/>
    <x v="2"/>
  </r>
  <r>
    <s v="MU"/>
    <x v="3977"/>
    <x v="3977"/>
    <n v="52.3"/>
    <x v="2"/>
  </r>
  <r>
    <s v="MU"/>
    <x v="3978"/>
    <x v="3978"/>
    <n v="35.840000000000003"/>
    <x v="2"/>
  </r>
  <r>
    <s v="MU"/>
    <x v="3979"/>
    <x v="3979"/>
    <n v="37.450000000000003"/>
    <x v="2"/>
  </r>
  <r>
    <s v="MU"/>
    <x v="3980"/>
    <x v="3980"/>
    <n v="166.44"/>
    <x v="2"/>
  </r>
  <r>
    <s v="MU"/>
    <x v="3981"/>
    <x v="3981"/>
    <n v="28.87"/>
    <x v="2"/>
  </r>
  <r>
    <s v="MU"/>
    <x v="3982"/>
    <x v="3982"/>
    <n v="18"/>
    <x v="2"/>
  </r>
  <r>
    <s v="MU"/>
    <x v="3983"/>
    <x v="3983"/>
    <n v="29.13"/>
    <x v="2"/>
  </r>
  <r>
    <s v="MU"/>
    <x v="3984"/>
    <x v="3984"/>
    <n v="12.03"/>
    <x v="2"/>
  </r>
  <r>
    <s v="MU"/>
    <x v="3985"/>
    <x v="3985"/>
    <n v="9.4"/>
    <x v="2"/>
  </r>
  <r>
    <s v="MU"/>
    <x v="3986"/>
    <x v="3986"/>
    <n v="21.97"/>
    <x v="2"/>
  </r>
  <r>
    <s v="MU"/>
    <x v="3987"/>
    <x v="3987"/>
    <n v="97.98"/>
    <x v="2"/>
  </r>
  <r>
    <s v="MU"/>
    <x v="3988"/>
    <x v="3988"/>
    <n v="28.45"/>
    <x v="2"/>
  </r>
  <r>
    <s v="MU"/>
    <x v="3989"/>
    <x v="3989"/>
    <n v="21.42"/>
    <x v="2"/>
  </r>
  <r>
    <s v="MU"/>
    <x v="3990"/>
    <x v="3990"/>
    <n v="1175.28"/>
    <x v="2"/>
  </r>
  <r>
    <s v="MU"/>
    <x v="3991"/>
    <x v="3991"/>
    <n v="56.18"/>
    <x v="2"/>
  </r>
  <r>
    <s v="MU"/>
    <x v="3992"/>
    <x v="3992"/>
    <n v="15.52"/>
    <x v="2"/>
  </r>
  <r>
    <s v="MU"/>
    <x v="3993"/>
    <x v="3993"/>
    <n v="16.91"/>
    <x v="2"/>
  </r>
  <r>
    <s v="MU"/>
    <x v="3994"/>
    <x v="3994"/>
    <n v="63.97"/>
    <x v="2"/>
  </r>
  <r>
    <s v="MU"/>
    <x v="3995"/>
    <x v="3995"/>
    <n v="33.020000000000003"/>
    <x v="2"/>
  </r>
  <r>
    <s v="MU"/>
    <x v="3996"/>
    <x v="3996"/>
    <n v="71.180000000000007"/>
    <x v="2"/>
  </r>
  <r>
    <s v="MU"/>
    <x v="3997"/>
    <x v="3997"/>
    <n v="3.63"/>
    <x v="2"/>
  </r>
  <r>
    <s v="MU"/>
    <x v="3998"/>
    <x v="3998"/>
    <n v="34.090000000000003"/>
    <x v="2"/>
  </r>
  <r>
    <s v="MU"/>
    <x v="3999"/>
    <x v="3999"/>
    <n v="22.88"/>
    <x v="2"/>
  </r>
  <r>
    <s v="MU"/>
    <x v="4000"/>
    <x v="4000"/>
    <n v="25.53"/>
    <x v="2"/>
  </r>
  <r>
    <s v="MU"/>
    <x v="4001"/>
    <x v="4001"/>
    <n v="30.71"/>
    <x v="2"/>
  </r>
  <r>
    <s v="MU"/>
    <x v="4002"/>
    <x v="4002"/>
    <n v="17.34"/>
    <x v="2"/>
  </r>
  <r>
    <s v="MU"/>
    <x v="4003"/>
    <x v="4003"/>
    <n v="10.81"/>
    <x v="2"/>
  </r>
  <r>
    <s v="MU"/>
    <x v="4004"/>
    <x v="4004"/>
    <n v="9.26"/>
    <x v="2"/>
  </r>
  <r>
    <s v="MU"/>
    <x v="4005"/>
    <x v="4005"/>
    <n v="4078.53"/>
    <x v="2"/>
  </r>
  <r>
    <s v="MU"/>
    <x v="4006"/>
    <x v="4006"/>
    <n v="23.68"/>
    <x v="2"/>
  </r>
  <r>
    <s v="MU"/>
    <x v="4007"/>
    <x v="4007"/>
    <n v="21.17"/>
    <x v="2"/>
  </r>
  <r>
    <s v="MU"/>
    <x v="4008"/>
    <x v="4008"/>
    <n v="9.1300000000000008"/>
    <x v="2"/>
  </r>
  <r>
    <s v="MU"/>
    <x v="4009"/>
    <x v="4009"/>
    <n v="14.74"/>
    <x v="2"/>
  </r>
  <r>
    <s v="MU"/>
    <x v="4010"/>
    <x v="4010"/>
    <n v="107.18"/>
    <x v="2"/>
  </r>
  <r>
    <s v="MU"/>
    <x v="4011"/>
    <x v="4011"/>
    <n v="21.78"/>
    <x v="2"/>
  </r>
  <r>
    <s v="MU"/>
    <x v="4012"/>
    <x v="4012"/>
    <n v="53.49"/>
    <x v="2"/>
  </r>
  <r>
    <s v="MU"/>
    <x v="4013"/>
    <x v="4013"/>
    <n v="31.21"/>
    <x v="2"/>
  </r>
  <r>
    <s v="MU"/>
    <x v="4014"/>
    <x v="4014"/>
    <n v="26.64"/>
    <x v="2"/>
  </r>
  <r>
    <s v="MU"/>
    <x v="4015"/>
    <x v="4015"/>
    <n v="13.09"/>
    <x v="2"/>
  </r>
  <r>
    <s v="MU"/>
    <x v="4016"/>
    <x v="4016"/>
    <n v="37.82"/>
    <x v="2"/>
  </r>
  <r>
    <s v="MU"/>
    <x v="4017"/>
    <x v="4017"/>
    <n v="14.69"/>
    <x v="2"/>
  </r>
  <r>
    <s v="MU"/>
    <x v="4018"/>
    <x v="4018"/>
    <n v="10.51"/>
    <x v="2"/>
  </r>
  <r>
    <s v="MU"/>
    <x v="4019"/>
    <x v="4019"/>
    <n v="22.89"/>
    <x v="2"/>
  </r>
  <r>
    <s v="MU"/>
    <x v="4020"/>
    <x v="4020"/>
    <n v="1275.93"/>
    <x v="2"/>
  </r>
  <r>
    <s v="MU"/>
    <x v="4021"/>
    <x v="4021"/>
    <n v="19.190000000000001"/>
    <x v="2"/>
  </r>
  <r>
    <s v="MU"/>
    <x v="4022"/>
    <x v="4022"/>
    <n v="15.39"/>
    <x v="2"/>
  </r>
  <r>
    <s v="MU"/>
    <x v="4023"/>
    <x v="4023"/>
    <n v="62.13"/>
    <x v="2"/>
  </r>
  <r>
    <s v="MU"/>
    <x v="4024"/>
    <x v="4024"/>
    <n v="25.07"/>
    <x v="2"/>
  </r>
  <r>
    <s v="MU"/>
    <x v="4025"/>
    <x v="4025"/>
    <n v="17.07"/>
    <x v="2"/>
  </r>
  <r>
    <s v="MU"/>
    <x v="4026"/>
    <x v="4026"/>
    <n v="66.099999999999994"/>
    <x v="2"/>
  </r>
  <r>
    <s v="MU"/>
    <x v="4027"/>
    <x v="4027"/>
    <n v="46.37"/>
    <x v="2"/>
  </r>
  <r>
    <s v="MU"/>
    <x v="4028"/>
    <x v="4028"/>
    <n v="31.93"/>
    <x v="2"/>
  </r>
  <r>
    <s v="MU"/>
    <x v="4029"/>
    <x v="4029"/>
    <n v="27.67"/>
    <x v="2"/>
  </r>
  <r>
    <s v="MU"/>
    <x v="4030"/>
    <x v="4030"/>
    <n v="468.51"/>
    <x v="2"/>
  </r>
  <r>
    <s v="MU"/>
    <x v="4031"/>
    <x v="4031"/>
    <n v="25.21"/>
    <x v="2"/>
  </r>
  <r>
    <s v="MU"/>
    <x v="4032"/>
    <x v="4032"/>
    <n v="131.5"/>
    <x v="2"/>
  </r>
  <r>
    <s v="MU"/>
    <x v="4033"/>
    <x v="4033"/>
    <n v="20.93"/>
    <x v="2"/>
  </r>
  <r>
    <s v="MU"/>
    <x v="4034"/>
    <x v="4034"/>
    <n v="10.33"/>
    <x v="2"/>
  </r>
  <r>
    <s v="MU"/>
    <x v="4035"/>
    <x v="4035"/>
    <n v="22.72"/>
    <x v="2"/>
  </r>
  <r>
    <s v="MU"/>
    <x v="4036"/>
    <x v="4036"/>
    <n v="50.41"/>
    <x v="2"/>
  </r>
  <r>
    <s v="MU"/>
    <x v="4037"/>
    <x v="4037"/>
    <n v="9.35"/>
    <x v="2"/>
  </r>
  <r>
    <s v="MU"/>
    <x v="4038"/>
    <x v="4038"/>
    <n v="17.95"/>
    <x v="2"/>
  </r>
  <r>
    <s v="MU"/>
    <x v="4039"/>
    <x v="4039"/>
    <n v="56.94"/>
    <x v="2"/>
  </r>
  <r>
    <s v="MU"/>
    <x v="4040"/>
    <x v="4040"/>
    <n v="13.34"/>
    <x v="2"/>
  </r>
  <r>
    <s v="MU"/>
    <x v="4041"/>
    <x v="4041"/>
    <n v="32.090000000000003"/>
    <x v="2"/>
  </r>
  <r>
    <s v="MU"/>
    <x v="4042"/>
    <x v="4042"/>
    <n v="24.46"/>
    <x v="2"/>
  </r>
  <r>
    <s v="MU"/>
    <x v="4043"/>
    <x v="4043"/>
    <n v="10.89"/>
    <x v="2"/>
  </r>
  <r>
    <s v="MU"/>
    <x v="4044"/>
    <x v="4044"/>
    <n v="22.43"/>
    <x v="2"/>
  </r>
  <r>
    <s v="MU"/>
    <x v="4045"/>
    <x v="4045"/>
    <n v="11.09"/>
    <x v="2"/>
  </r>
  <r>
    <s v="MU"/>
    <x v="4046"/>
    <x v="4046"/>
    <n v="57.48"/>
    <x v="2"/>
  </r>
  <r>
    <s v="MU"/>
    <x v="4047"/>
    <x v="4047"/>
    <n v="3.69"/>
    <x v="2"/>
  </r>
  <r>
    <s v="MU"/>
    <x v="4048"/>
    <x v="4048"/>
    <n v="31.7"/>
    <x v="2"/>
  </r>
  <r>
    <s v="MU"/>
    <x v="4049"/>
    <x v="4049"/>
    <n v="9.84"/>
    <x v="2"/>
  </r>
  <r>
    <s v="MU"/>
    <x v="4050"/>
    <x v="4050"/>
    <n v="32.1"/>
    <x v="2"/>
  </r>
  <r>
    <s v="MU"/>
    <x v="4051"/>
    <x v="4051"/>
    <n v="42.75"/>
    <x v="2"/>
  </r>
  <r>
    <s v="MU"/>
    <x v="4052"/>
    <x v="4052"/>
    <n v="173.31"/>
    <x v="2"/>
  </r>
  <r>
    <s v="MU"/>
    <x v="4053"/>
    <x v="4053"/>
    <n v="13.32"/>
    <x v="2"/>
  </r>
  <r>
    <s v="MU"/>
    <x v="4054"/>
    <x v="4054"/>
    <n v="32.35"/>
    <x v="2"/>
  </r>
  <r>
    <s v="MU"/>
    <x v="4055"/>
    <x v="4055"/>
    <n v="20.05"/>
    <x v="2"/>
  </r>
  <r>
    <s v="MU"/>
    <x v="4056"/>
    <x v="4056"/>
    <n v="43.08"/>
    <x v="2"/>
  </r>
  <r>
    <s v="MU"/>
    <x v="4057"/>
    <x v="4057"/>
    <n v="39.549999999999997"/>
    <x v="2"/>
  </r>
  <r>
    <s v="MU"/>
    <x v="4058"/>
    <x v="4058"/>
    <n v="10.33"/>
    <x v="2"/>
  </r>
  <r>
    <s v="MU"/>
    <x v="4059"/>
    <x v="4059"/>
    <n v="13.02"/>
    <x v="2"/>
  </r>
  <r>
    <s v="MU"/>
    <x v="4060"/>
    <x v="4060"/>
    <n v="36.270000000000003"/>
    <x v="2"/>
  </r>
  <r>
    <s v="MU"/>
    <x v="4061"/>
    <x v="4061"/>
    <n v="15.7"/>
    <x v="2"/>
  </r>
  <r>
    <s v="MU"/>
    <x v="4062"/>
    <x v="4062"/>
    <n v="24.3"/>
    <x v="2"/>
  </r>
  <r>
    <s v="MU"/>
    <x v="4063"/>
    <x v="4063"/>
    <n v="28.74"/>
    <x v="2"/>
  </r>
  <r>
    <s v="MU"/>
    <x v="4064"/>
    <x v="4064"/>
    <n v="59.28"/>
    <x v="2"/>
  </r>
  <r>
    <s v="MU"/>
    <x v="4065"/>
    <x v="4065"/>
    <n v="18.73"/>
    <x v="2"/>
  </r>
  <r>
    <s v="MU"/>
    <x v="4066"/>
    <x v="4066"/>
    <n v="23.06"/>
    <x v="2"/>
  </r>
  <r>
    <s v="MU"/>
    <x v="4067"/>
    <x v="4067"/>
    <n v="34.71"/>
    <x v="2"/>
  </r>
  <r>
    <s v="MU"/>
    <x v="4068"/>
    <x v="4068"/>
    <n v="28.49"/>
    <x v="2"/>
  </r>
  <r>
    <s v="MU"/>
    <x v="4069"/>
    <x v="4069"/>
    <n v="25.06"/>
    <x v="2"/>
  </r>
  <r>
    <s v="MU"/>
    <x v="4070"/>
    <x v="4070"/>
    <n v="48.6"/>
    <x v="2"/>
  </r>
  <r>
    <s v="MU"/>
    <x v="4071"/>
    <x v="4071"/>
    <n v="96.65"/>
    <x v="2"/>
  </r>
  <r>
    <s v="MU"/>
    <x v="4072"/>
    <x v="4072"/>
    <n v="27.72"/>
    <x v="2"/>
  </r>
  <r>
    <s v="MU"/>
    <x v="4073"/>
    <x v="4073"/>
    <n v="21.76"/>
    <x v="2"/>
  </r>
  <r>
    <s v="MU"/>
    <x v="4074"/>
    <x v="4074"/>
    <n v="74.88"/>
    <x v="2"/>
  </r>
  <r>
    <s v="MU"/>
    <x v="4075"/>
    <x v="4075"/>
    <n v="16.649999999999999"/>
    <x v="2"/>
  </r>
  <r>
    <s v="MU"/>
    <x v="4076"/>
    <x v="4076"/>
    <n v="28.02"/>
    <x v="2"/>
  </r>
  <r>
    <s v="MU"/>
    <x v="4077"/>
    <x v="4077"/>
    <n v="38.97"/>
    <x v="2"/>
  </r>
  <r>
    <s v="MU"/>
    <x v="4078"/>
    <x v="4078"/>
    <n v="67.010000000000005"/>
    <x v="2"/>
  </r>
  <r>
    <s v="MU"/>
    <x v="4079"/>
    <x v="4079"/>
    <n v="31.84"/>
    <x v="2"/>
  </r>
  <r>
    <s v="MU"/>
    <x v="4080"/>
    <x v="4080"/>
    <n v="24.18"/>
    <x v="2"/>
  </r>
  <r>
    <s v="MU"/>
    <x v="4081"/>
    <x v="4081"/>
    <n v="114.12"/>
    <x v="2"/>
  </r>
  <r>
    <s v="MU"/>
    <x v="4082"/>
    <x v="4082"/>
    <n v="17.489999999999998"/>
    <x v="2"/>
  </r>
  <r>
    <s v="MU"/>
    <x v="4083"/>
    <x v="4083"/>
    <n v="26.47"/>
    <x v="2"/>
  </r>
  <r>
    <s v="MU"/>
    <x v="4084"/>
    <x v="4084"/>
    <n v="55.36"/>
    <x v="2"/>
  </r>
  <r>
    <s v="MU"/>
    <x v="4085"/>
    <x v="4085"/>
    <n v="29.04"/>
    <x v="2"/>
  </r>
  <r>
    <s v="MU"/>
    <x v="4086"/>
    <x v="4086"/>
    <n v="10.45"/>
    <x v="2"/>
  </r>
  <r>
    <s v="MU"/>
    <x v="4087"/>
    <x v="4087"/>
    <n v="74.209999999999994"/>
    <x v="2"/>
  </r>
  <r>
    <s v="MU"/>
    <x v="4088"/>
    <x v="4088"/>
    <n v="42.45"/>
    <x v="2"/>
  </r>
  <r>
    <s v="MU"/>
    <x v="4089"/>
    <x v="4089"/>
    <n v="41.31"/>
    <x v="2"/>
  </r>
  <r>
    <s v="MU"/>
    <x v="4090"/>
    <x v="4090"/>
    <n v="10.39"/>
    <x v="2"/>
  </r>
  <r>
    <s v="MU"/>
    <x v="4091"/>
    <x v="4091"/>
    <n v="21.93"/>
    <x v="2"/>
  </r>
  <r>
    <s v="MU"/>
    <x v="4092"/>
    <x v="4092"/>
    <n v="31.73"/>
    <x v="2"/>
  </r>
  <r>
    <s v="MU"/>
    <x v="4093"/>
    <x v="4093"/>
    <n v="23.7"/>
    <x v="2"/>
  </r>
  <r>
    <s v="MU"/>
    <x v="4094"/>
    <x v="4094"/>
    <n v="21.49"/>
    <x v="2"/>
  </r>
  <r>
    <s v="MU"/>
    <x v="4095"/>
    <x v="4095"/>
    <n v="10.01"/>
    <x v="2"/>
  </r>
  <r>
    <s v="MU"/>
    <x v="4096"/>
    <x v="4096"/>
    <n v="47.84"/>
    <x v="2"/>
  </r>
  <r>
    <s v="MU"/>
    <x v="4097"/>
    <x v="4097"/>
    <n v="10.88"/>
    <x v="2"/>
  </r>
  <r>
    <s v="MU"/>
    <x v="4098"/>
    <x v="4098"/>
    <n v="26"/>
    <x v="2"/>
  </r>
  <r>
    <s v="MU"/>
    <x v="4099"/>
    <x v="4099"/>
    <n v="14.91"/>
    <x v="2"/>
  </r>
  <r>
    <s v="MU"/>
    <x v="4100"/>
    <x v="4100"/>
    <n v="32.15"/>
    <x v="2"/>
  </r>
  <r>
    <s v="MU"/>
    <x v="4101"/>
    <x v="4101"/>
    <n v="19.100000000000001"/>
    <x v="2"/>
  </r>
  <r>
    <s v="MU"/>
    <x v="4102"/>
    <x v="4102"/>
    <n v="336.42"/>
    <x v="2"/>
  </r>
  <r>
    <s v="MU"/>
    <x v="4103"/>
    <x v="4103"/>
    <n v="7.3"/>
    <x v="2"/>
  </r>
  <r>
    <s v="MU"/>
    <x v="4104"/>
    <x v="4104"/>
    <n v="24.46"/>
    <x v="2"/>
  </r>
  <r>
    <s v="MU"/>
    <x v="4105"/>
    <x v="4105"/>
    <n v="39.76"/>
    <x v="2"/>
  </r>
  <r>
    <s v="MU"/>
    <x v="4106"/>
    <x v="4106"/>
    <n v="17.66"/>
    <x v="2"/>
  </r>
  <r>
    <s v="MU"/>
    <x v="4107"/>
    <x v="4107"/>
    <n v="17.07"/>
    <x v="2"/>
  </r>
  <r>
    <s v="MU"/>
    <x v="4108"/>
    <x v="4108"/>
    <n v="106.99"/>
    <x v="2"/>
  </r>
  <r>
    <s v="MU"/>
    <x v="4109"/>
    <x v="4109"/>
    <n v="109.33"/>
    <x v="2"/>
  </r>
  <r>
    <s v="MU"/>
    <x v="4110"/>
    <x v="4110"/>
    <n v="72.36"/>
    <x v="2"/>
  </r>
  <r>
    <s v="MU"/>
    <x v="4111"/>
    <x v="4111"/>
    <n v="12.84"/>
    <x v="2"/>
  </r>
  <r>
    <s v="MU"/>
    <x v="4112"/>
    <x v="4112"/>
    <n v="15.73"/>
    <x v="2"/>
  </r>
  <r>
    <s v="MU"/>
    <x v="4113"/>
    <x v="4113"/>
    <n v="24.93"/>
    <x v="2"/>
  </r>
  <r>
    <s v="MU"/>
    <x v="4114"/>
    <x v="4114"/>
    <n v="74.87"/>
    <x v="2"/>
  </r>
  <r>
    <s v="MU"/>
    <x v="4115"/>
    <x v="4115"/>
    <n v="12.06"/>
    <x v="2"/>
  </r>
  <r>
    <s v="MU"/>
    <x v="4116"/>
    <x v="4116"/>
    <n v="88"/>
    <x v="2"/>
  </r>
  <r>
    <s v="MU"/>
    <x v="4117"/>
    <x v="4117"/>
    <n v="22.57"/>
    <x v="2"/>
  </r>
  <r>
    <s v="MU"/>
    <x v="4118"/>
    <x v="4118"/>
    <n v="31.21"/>
    <x v="2"/>
  </r>
  <r>
    <s v="MU"/>
    <x v="4119"/>
    <x v="4119"/>
    <n v="22.73"/>
    <x v="2"/>
  </r>
  <r>
    <s v="MU"/>
    <x v="4120"/>
    <x v="4120"/>
    <n v="841.16"/>
    <x v="2"/>
  </r>
  <r>
    <s v="MU"/>
    <x v="4121"/>
    <x v="4121"/>
    <n v="27.66"/>
    <x v="2"/>
  </r>
  <r>
    <s v="MU"/>
    <x v="4122"/>
    <x v="4122"/>
    <n v="23.1"/>
    <x v="2"/>
  </r>
  <r>
    <s v="MU"/>
    <x v="4123"/>
    <x v="4123"/>
    <n v="41.02"/>
    <x v="2"/>
  </r>
  <r>
    <s v="MU"/>
    <x v="4124"/>
    <x v="4124"/>
    <n v="8.94"/>
    <x v="2"/>
  </r>
  <r>
    <s v="MU"/>
    <x v="4125"/>
    <x v="4125"/>
    <n v="22.54"/>
    <x v="2"/>
  </r>
  <r>
    <s v="MU"/>
    <x v="4126"/>
    <x v="4126"/>
    <n v="28.84"/>
    <x v="2"/>
  </r>
  <r>
    <s v="MU"/>
    <x v="4127"/>
    <x v="4127"/>
    <n v="332.99"/>
    <x v="2"/>
  </r>
  <r>
    <s v="MU"/>
    <x v="4128"/>
    <x v="4128"/>
    <n v="8.2799999999999994"/>
    <x v="2"/>
  </r>
  <r>
    <s v="MU"/>
    <x v="4129"/>
    <x v="4129"/>
    <n v="86.62"/>
    <x v="2"/>
  </r>
  <r>
    <s v="MU"/>
    <x v="4130"/>
    <x v="4130"/>
    <n v="165.39"/>
    <x v="2"/>
  </r>
  <r>
    <s v="MU"/>
    <x v="4131"/>
    <x v="4131"/>
    <n v="30.09"/>
    <x v="2"/>
  </r>
  <r>
    <s v="MU"/>
    <x v="4132"/>
    <x v="4132"/>
    <n v="10.09"/>
    <x v="2"/>
  </r>
  <r>
    <s v="MU"/>
    <x v="4133"/>
    <x v="4133"/>
    <n v="21.77"/>
    <x v="2"/>
  </r>
  <r>
    <s v="MU"/>
    <x v="4134"/>
    <x v="4134"/>
    <n v="34.11"/>
    <x v="2"/>
  </r>
  <r>
    <s v="MU"/>
    <x v="4135"/>
    <x v="4135"/>
    <n v="31.59"/>
    <x v="2"/>
  </r>
  <r>
    <s v="MU"/>
    <x v="4136"/>
    <x v="4136"/>
    <n v="26.74"/>
    <x v="2"/>
  </r>
  <r>
    <s v="MU"/>
    <x v="4137"/>
    <x v="4137"/>
    <n v="28.84"/>
    <x v="2"/>
  </r>
  <r>
    <s v="MU"/>
    <x v="4138"/>
    <x v="4138"/>
    <n v="19.75"/>
    <x v="2"/>
  </r>
  <r>
    <s v="MU"/>
    <x v="4139"/>
    <x v="4139"/>
    <n v="10.08"/>
    <x v="2"/>
  </r>
  <r>
    <s v="MU"/>
    <x v="4140"/>
    <x v="4140"/>
    <n v="25.33"/>
    <x v="2"/>
  </r>
  <r>
    <s v="MU"/>
    <x v="4141"/>
    <x v="4141"/>
    <n v="29.25"/>
    <x v="2"/>
  </r>
  <r>
    <s v="MU"/>
    <x v="4142"/>
    <x v="4142"/>
    <n v="12.22"/>
    <x v="2"/>
  </r>
  <r>
    <s v="MU"/>
    <x v="4143"/>
    <x v="4143"/>
    <n v="66.2"/>
    <x v="2"/>
  </r>
  <r>
    <s v="MU"/>
    <x v="4144"/>
    <x v="4144"/>
    <n v="26.85"/>
    <x v="2"/>
  </r>
  <r>
    <s v="MU"/>
    <x v="4145"/>
    <x v="4145"/>
    <n v="25.49"/>
    <x v="2"/>
  </r>
  <r>
    <s v="MU"/>
    <x v="4146"/>
    <x v="4146"/>
    <n v="9.98"/>
    <x v="2"/>
  </r>
  <r>
    <s v="MU"/>
    <x v="4147"/>
    <x v="4147"/>
    <n v="47.97"/>
    <x v="2"/>
  </r>
  <r>
    <s v="MU"/>
    <x v="4148"/>
    <x v="4148"/>
    <n v="42.78"/>
    <x v="2"/>
  </r>
  <r>
    <s v="MU"/>
    <x v="4149"/>
    <x v="4149"/>
    <n v="54.42"/>
    <x v="2"/>
  </r>
  <r>
    <s v="MU"/>
    <x v="4150"/>
    <x v="4150"/>
    <n v="40.659999999999997"/>
    <x v="2"/>
  </r>
  <r>
    <s v="MU"/>
    <x v="4151"/>
    <x v="4151"/>
    <n v="36.020000000000003"/>
    <x v="2"/>
  </r>
  <r>
    <s v="MU"/>
    <x v="4152"/>
    <x v="4152"/>
    <n v="12.55"/>
    <x v="2"/>
  </r>
  <r>
    <s v="MU"/>
    <x v="4153"/>
    <x v="4153"/>
    <n v="19.36"/>
    <x v="2"/>
  </r>
  <r>
    <s v="MU"/>
    <x v="4154"/>
    <x v="4154"/>
    <n v="9.9600000000000009"/>
    <x v="2"/>
  </r>
  <r>
    <s v="MU"/>
    <x v="4155"/>
    <x v="4155"/>
    <n v="18.059999999999999"/>
    <x v="2"/>
  </r>
  <r>
    <s v="MU"/>
    <x v="4156"/>
    <x v="4156"/>
    <n v="23.15"/>
    <x v="2"/>
  </r>
  <r>
    <s v="MU"/>
    <x v="4157"/>
    <x v="4157"/>
    <n v="268.19"/>
    <x v="2"/>
  </r>
  <r>
    <s v="MU"/>
    <x v="4158"/>
    <x v="4158"/>
    <n v="30.97"/>
    <x v="2"/>
  </r>
  <r>
    <s v="MU"/>
    <x v="4159"/>
    <x v="4159"/>
    <n v="23.03"/>
    <x v="2"/>
  </r>
  <r>
    <s v="MU"/>
    <x v="4160"/>
    <x v="4160"/>
    <n v="15.94"/>
    <x v="2"/>
  </r>
  <r>
    <s v="MU"/>
    <x v="4161"/>
    <x v="4161"/>
    <n v="53.76"/>
    <x v="2"/>
  </r>
  <r>
    <s v="MU"/>
    <x v="4162"/>
    <x v="4162"/>
    <n v="64.75"/>
    <x v="2"/>
  </r>
  <r>
    <s v="MU"/>
    <x v="4163"/>
    <x v="4163"/>
    <n v="27.41"/>
    <x v="2"/>
  </r>
  <r>
    <s v="MU"/>
    <x v="4164"/>
    <x v="4164"/>
    <n v="177.23"/>
    <x v="2"/>
  </r>
  <r>
    <s v="MU"/>
    <x v="4165"/>
    <x v="4165"/>
    <n v="13.63"/>
    <x v="2"/>
  </r>
  <r>
    <s v="MU"/>
    <x v="4166"/>
    <x v="4166"/>
    <n v="76.52"/>
    <x v="2"/>
  </r>
  <r>
    <s v="MU"/>
    <x v="4167"/>
    <x v="4167"/>
    <n v="42.28"/>
    <x v="2"/>
  </r>
  <r>
    <s v="MU"/>
    <x v="4168"/>
    <x v="4168"/>
    <n v="170.35"/>
    <x v="2"/>
  </r>
  <r>
    <s v="MU"/>
    <x v="4169"/>
    <x v="4169"/>
    <n v="13.45"/>
    <x v="2"/>
  </r>
  <r>
    <s v="MU"/>
    <x v="4170"/>
    <x v="4170"/>
    <n v="17.46"/>
    <x v="2"/>
  </r>
  <r>
    <s v="MU"/>
    <x v="4171"/>
    <x v="4171"/>
    <n v="28.48"/>
    <x v="2"/>
  </r>
  <r>
    <s v="MU"/>
    <x v="4172"/>
    <x v="4172"/>
    <n v="17.57"/>
    <x v="2"/>
  </r>
  <r>
    <s v="MU"/>
    <x v="4173"/>
    <x v="4173"/>
    <n v="50.29"/>
    <x v="2"/>
  </r>
  <r>
    <s v="MU"/>
    <x v="4174"/>
    <x v="4174"/>
    <n v="30.31"/>
    <x v="2"/>
  </r>
  <r>
    <s v="MU"/>
    <x v="4175"/>
    <x v="4175"/>
    <n v="53.59"/>
    <x v="2"/>
  </r>
  <r>
    <s v="MU"/>
    <x v="4176"/>
    <x v="4176"/>
    <n v="2086.7600000000002"/>
    <x v="2"/>
  </r>
  <r>
    <s v="MU"/>
    <x v="4177"/>
    <x v="4177"/>
    <n v="29.76"/>
    <x v="2"/>
  </r>
  <r>
    <s v="MU"/>
    <x v="4178"/>
    <x v="4178"/>
    <n v="28.33"/>
    <x v="2"/>
  </r>
  <r>
    <s v="MU"/>
    <x v="4179"/>
    <x v="4179"/>
    <n v="14.93"/>
    <x v="2"/>
  </r>
  <r>
    <s v="MU"/>
    <x v="4180"/>
    <x v="4180"/>
    <n v="17.579999999999998"/>
    <x v="2"/>
  </r>
  <r>
    <s v="MU"/>
    <x v="4181"/>
    <x v="4181"/>
    <n v="522.94000000000005"/>
    <x v="2"/>
  </r>
  <r>
    <s v="MU"/>
    <x v="4182"/>
    <x v="4182"/>
    <n v="20.18"/>
    <x v="2"/>
  </r>
  <r>
    <s v="MU"/>
    <x v="4183"/>
    <x v="4183"/>
    <n v="24.72"/>
    <x v="2"/>
  </r>
  <r>
    <s v="MU"/>
    <x v="4184"/>
    <x v="4184"/>
    <n v="11.43"/>
    <x v="2"/>
  </r>
  <r>
    <s v="MU"/>
    <x v="4185"/>
    <x v="4185"/>
    <n v="41.51"/>
    <x v="2"/>
  </r>
  <r>
    <s v="MU"/>
    <x v="4186"/>
    <x v="4186"/>
    <n v="174.41"/>
    <x v="2"/>
  </r>
  <r>
    <s v="MU"/>
    <x v="4187"/>
    <x v="4187"/>
    <n v="151.81"/>
    <x v="2"/>
  </r>
  <r>
    <s v="MU"/>
    <x v="4188"/>
    <x v="4188"/>
    <n v="39.85"/>
    <x v="2"/>
  </r>
  <r>
    <s v="MU"/>
    <x v="4189"/>
    <x v="4189"/>
    <n v="21.96"/>
    <x v="2"/>
  </r>
  <r>
    <s v="MU"/>
    <x v="4190"/>
    <x v="4190"/>
    <n v="8.61"/>
    <x v="2"/>
  </r>
  <r>
    <s v="MU"/>
    <x v="4191"/>
    <x v="4191"/>
    <n v="14.62"/>
    <x v="2"/>
  </r>
  <r>
    <s v="MU"/>
    <x v="4192"/>
    <x v="4192"/>
    <n v="16.72"/>
    <x v="2"/>
  </r>
  <r>
    <s v="MU"/>
    <x v="4193"/>
    <x v="4193"/>
    <n v="24.26"/>
    <x v="2"/>
  </r>
  <r>
    <s v="MU"/>
    <x v="4194"/>
    <x v="4194"/>
    <n v="25.37"/>
    <x v="2"/>
  </r>
  <r>
    <s v="MU"/>
    <x v="4195"/>
    <x v="4195"/>
    <n v="27.84"/>
    <x v="2"/>
  </r>
  <r>
    <s v="MU"/>
    <x v="4196"/>
    <x v="4196"/>
    <n v="24.33"/>
    <x v="2"/>
  </r>
  <r>
    <s v="MU"/>
    <x v="4197"/>
    <x v="4197"/>
    <n v="21.98"/>
    <x v="2"/>
  </r>
  <r>
    <s v="MU"/>
    <x v="4198"/>
    <x v="4198"/>
    <n v="13.05"/>
    <x v="2"/>
  </r>
  <r>
    <s v="MU"/>
    <x v="4199"/>
    <x v="4199"/>
    <n v="71.87"/>
    <x v="2"/>
  </r>
  <r>
    <s v="MU"/>
    <x v="4200"/>
    <x v="4200"/>
    <n v="134.04"/>
    <x v="2"/>
  </r>
  <r>
    <s v="MU"/>
    <x v="4201"/>
    <x v="4201"/>
    <n v="39.159999999999997"/>
    <x v="2"/>
  </r>
  <r>
    <s v="MU"/>
    <x v="4202"/>
    <x v="4202"/>
    <n v="37.42"/>
    <x v="2"/>
  </r>
  <r>
    <s v="MU"/>
    <x v="4203"/>
    <x v="4203"/>
    <n v="11.68"/>
    <x v="2"/>
  </r>
  <r>
    <s v="MU"/>
    <x v="4204"/>
    <x v="4204"/>
    <n v="15.33"/>
    <x v="2"/>
  </r>
  <r>
    <s v="MU"/>
    <x v="4205"/>
    <x v="4205"/>
    <n v="41.16"/>
    <x v="2"/>
  </r>
  <r>
    <s v="MU"/>
    <x v="4206"/>
    <x v="4206"/>
    <n v="17.8"/>
    <x v="2"/>
  </r>
  <r>
    <s v="MU"/>
    <x v="4207"/>
    <x v="4207"/>
    <n v="20.95"/>
    <x v="2"/>
  </r>
  <r>
    <s v="MU"/>
    <x v="4208"/>
    <x v="4208"/>
    <n v="10.85"/>
    <x v="2"/>
  </r>
  <r>
    <s v="MU"/>
    <x v="4209"/>
    <x v="4209"/>
    <n v="54.46"/>
    <x v="2"/>
  </r>
  <r>
    <s v="MU"/>
    <x v="4210"/>
    <x v="4210"/>
    <n v="30.12"/>
    <x v="2"/>
  </r>
  <r>
    <s v="MU"/>
    <x v="4211"/>
    <x v="4211"/>
    <n v="16.100000000000001"/>
    <x v="2"/>
  </r>
  <r>
    <s v="MU"/>
    <x v="4212"/>
    <x v="4212"/>
    <n v="15.02"/>
    <x v="2"/>
  </r>
  <r>
    <s v="MU"/>
    <x v="4213"/>
    <x v="4213"/>
    <n v="7.86"/>
    <x v="2"/>
  </r>
  <r>
    <s v="MU"/>
    <x v="4214"/>
    <x v="4214"/>
    <n v="19.649999999999999"/>
    <x v="2"/>
  </r>
  <r>
    <s v="MU"/>
    <x v="4215"/>
    <x v="4215"/>
    <n v="34.85"/>
    <x v="2"/>
  </r>
  <r>
    <s v="MU"/>
    <x v="4216"/>
    <x v="4216"/>
    <n v="23.41"/>
    <x v="2"/>
  </r>
  <r>
    <s v="MU"/>
    <x v="4217"/>
    <x v="4217"/>
    <n v="17.98"/>
    <x v="2"/>
  </r>
  <r>
    <s v="MU"/>
    <x v="4218"/>
    <x v="4218"/>
    <n v="20.440000000000001"/>
    <x v="2"/>
  </r>
  <r>
    <s v="MU"/>
    <x v="4219"/>
    <x v="4219"/>
    <n v="10.119999999999999"/>
    <x v="2"/>
  </r>
  <r>
    <s v="MU"/>
    <x v="4220"/>
    <x v="4220"/>
    <n v="46.29"/>
    <x v="2"/>
  </r>
  <r>
    <s v="MU"/>
    <x v="4221"/>
    <x v="4221"/>
    <n v="51.85"/>
    <x v="2"/>
  </r>
  <r>
    <s v="MU"/>
    <x v="4222"/>
    <x v="4222"/>
    <n v="156.13999999999999"/>
    <x v="2"/>
  </r>
  <r>
    <s v="MU"/>
    <x v="4223"/>
    <x v="4223"/>
    <n v="15.16"/>
    <x v="2"/>
  </r>
  <r>
    <s v="MU"/>
    <x v="4224"/>
    <x v="4224"/>
    <n v="16.39"/>
    <x v="2"/>
  </r>
  <r>
    <s v="MU"/>
    <x v="4225"/>
    <x v="4225"/>
    <n v="14.4"/>
    <x v="2"/>
  </r>
  <r>
    <s v="MU"/>
    <x v="4226"/>
    <x v="4226"/>
    <n v="46.35"/>
    <x v="2"/>
  </r>
  <r>
    <s v="MU"/>
    <x v="4227"/>
    <x v="4227"/>
    <n v="22.51"/>
    <x v="2"/>
  </r>
  <r>
    <s v="MU"/>
    <x v="4228"/>
    <x v="4228"/>
    <n v="25.89"/>
    <x v="2"/>
  </r>
  <r>
    <s v="MU"/>
    <x v="4229"/>
    <x v="4229"/>
    <n v="48.68"/>
    <x v="2"/>
  </r>
  <r>
    <s v="MU"/>
    <x v="4230"/>
    <x v="4230"/>
    <n v="43.49"/>
    <x v="2"/>
  </r>
  <r>
    <s v="MU"/>
    <x v="4231"/>
    <x v="4231"/>
    <n v="32.020000000000003"/>
    <x v="2"/>
  </r>
  <r>
    <s v="MU"/>
    <x v="4232"/>
    <x v="4232"/>
    <n v="19.489999999999998"/>
    <x v="2"/>
  </r>
  <r>
    <s v="MU"/>
    <x v="4233"/>
    <x v="4233"/>
    <n v="41.19"/>
    <x v="2"/>
  </r>
  <r>
    <s v="MU"/>
    <x v="4234"/>
    <x v="4234"/>
    <n v="33.78"/>
    <x v="2"/>
  </r>
  <r>
    <s v="MU"/>
    <x v="4235"/>
    <x v="4235"/>
    <n v="11.14"/>
    <x v="2"/>
  </r>
  <r>
    <s v="MU"/>
    <x v="4236"/>
    <x v="4236"/>
    <n v="25.5"/>
    <x v="2"/>
  </r>
  <r>
    <s v="MU"/>
    <x v="4237"/>
    <x v="4237"/>
    <n v="43.81"/>
    <x v="2"/>
  </r>
  <r>
    <s v="MU"/>
    <x v="4238"/>
    <x v="4238"/>
    <n v="28.74"/>
    <x v="2"/>
  </r>
  <r>
    <s v="MU"/>
    <x v="4239"/>
    <x v="4239"/>
    <n v="11.87"/>
    <x v="2"/>
  </r>
  <r>
    <s v="MU"/>
    <x v="4240"/>
    <x v="4240"/>
    <n v="25.9"/>
    <x v="2"/>
  </r>
  <r>
    <s v="MU"/>
    <x v="4241"/>
    <x v="4241"/>
    <n v="12.91"/>
    <x v="2"/>
  </r>
  <r>
    <s v="MU"/>
    <x v="4242"/>
    <x v="4242"/>
    <n v="21.94"/>
    <x v="2"/>
  </r>
  <r>
    <s v="MU"/>
    <x v="4243"/>
    <x v="4243"/>
    <n v="40.39"/>
    <x v="2"/>
  </r>
  <r>
    <s v="MU"/>
    <x v="4244"/>
    <x v="4244"/>
    <n v="90.44"/>
    <x v="2"/>
  </r>
  <r>
    <s v="MU"/>
    <x v="4245"/>
    <x v="4245"/>
    <n v="61.5"/>
    <x v="2"/>
  </r>
  <r>
    <s v="MU"/>
    <x v="4246"/>
    <x v="4246"/>
    <n v="11.38"/>
    <x v="2"/>
  </r>
  <r>
    <s v="MU"/>
    <x v="4247"/>
    <x v="4247"/>
    <n v="12.72"/>
    <x v="2"/>
  </r>
  <r>
    <s v="MU"/>
    <x v="4248"/>
    <x v="4248"/>
    <n v="72.69"/>
    <x v="2"/>
  </r>
  <r>
    <s v="MU"/>
    <x v="4249"/>
    <x v="4249"/>
    <n v="22.06"/>
    <x v="2"/>
  </r>
  <r>
    <s v="MU"/>
    <x v="4250"/>
    <x v="4250"/>
    <n v="29.27"/>
    <x v="2"/>
  </r>
  <r>
    <s v="MU"/>
    <x v="4251"/>
    <x v="4251"/>
    <n v="13.15"/>
    <x v="2"/>
  </r>
  <r>
    <s v="MU"/>
    <x v="4252"/>
    <x v="4252"/>
    <n v="30.63"/>
    <x v="2"/>
  </r>
  <r>
    <s v="MU"/>
    <x v="4253"/>
    <x v="4253"/>
    <n v="18.350000000000001"/>
    <x v="2"/>
  </r>
  <r>
    <s v="MU"/>
    <x v="4254"/>
    <x v="4254"/>
    <n v="30.19"/>
    <x v="2"/>
  </r>
  <r>
    <s v="MU"/>
    <x v="4255"/>
    <x v="4255"/>
    <n v="19.05"/>
    <x v="2"/>
  </r>
  <r>
    <s v="MU"/>
    <x v="4256"/>
    <x v="4256"/>
    <n v="24.71"/>
    <x v="2"/>
  </r>
  <r>
    <s v="MU"/>
    <x v="4257"/>
    <x v="4257"/>
    <n v="16.399999999999999"/>
    <x v="2"/>
  </r>
  <r>
    <s v="MU"/>
    <x v="4258"/>
    <x v="4258"/>
    <n v="16"/>
    <x v="2"/>
  </r>
  <r>
    <s v="MU"/>
    <x v="4259"/>
    <x v="4259"/>
    <n v="15.11"/>
    <x v="2"/>
  </r>
  <r>
    <s v="MU"/>
    <x v="4260"/>
    <x v="4260"/>
    <n v="21.69"/>
    <x v="2"/>
  </r>
  <r>
    <s v="MU"/>
    <x v="4261"/>
    <x v="4261"/>
    <n v="348.28"/>
    <x v="2"/>
  </r>
  <r>
    <s v="MU"/>
    <x v="4262"/>
    <x v="4262"/>
    <n v="22.42"/>
    <x v="2"/>
  </r>
  <r>
    <s v="MU"/>
    <x v="4263"/>
    <x v="4263"/>
    <n v="31.58"/>
    <x v="2"/>
  </r>
  <r>
    <s v="MU"/>
    <x v="4264"/>
    <x v="4264"/>
    <n v="34.18"/>
    <x v="2"/>
  </r>
  <r>
    <s v="MU"/>
    <x v="4265"/>
    <x v="4265"/>
    <n v="18.760000000000002"/>
    <x v="2"/>
  </r>
  <r>
    <s v="MU"/>
    <x v="4266"/>
    <x v="4266"/>
    <n v="26.93"/>
    <x v="2"/>
  </r>
  <r>
    <s v="MU"/>
    <x v="4267"/>
    <x v="4267"/>
    <n v="10.62"/>
    <x v="2"/>
  </r>
  <r>
    <s v="MU"/>
    <x v="4268"/>
    <x v="4268"/>
    <n v="35.54"/>
    <x v="2"/>
  </r>
  <r>
    <s v="MU"/>
    <x v="4269"/>
    <x v="4269"/>
    <n v="23.93"/>
    <x v="2"/>
  </r>
  <r>
    <s v="MU"/>
    <x v="4270"/>
    <x v="4270"/>
    <n v="9.8800000000000008"/>
    <x v="2"/>
  </r>
  <r>
    <s v="MU"/>
    <x v="4271"/>
    <x v="4271"/>
    <n v="1144.48"/>
    <x v="2"/>
  </r>
  <r>
    <s v="MU"/>
    <x v="4272"/>
    <x v="4272"/>
    <n v="40.159999999999997"/>
    <x v="2"/>
  </r>
  <r>
    <s v="MU"/>
    <x v="4273"/>
    <x v="4273"/>
    <n v="11.98"/>
    <x v="2"/>
  </r>
  <r>
    <s v="MU"/>
    <x v="4274"/>
    <x v="4274"/>
    <n v="10.38"/>
    <x v="2"/>
  </r>
  <r>
    <s v="MU"/>
    <x v="4275"/>
    <x v="4275"/>
    <n v="12.63"/>
    <x v="2"/>
  </r>
  <r>
    <s v="MU"/>
    <x v="4276"/>
    <x v="4276"/>
    <n v="31.51"/>
    <x v="2"/>
  </r>
  <r>
    <s v="MU"/>
    <x v="4277"/>
    <x v="4277"/>
    <n v="82.04"/>
    <x v="2"/>
  </r>
  <r>
    <s v="MU"/>
    <x v="4278"/>
    <x v="4278"/>
    <n v="20.149999999999999"/>
    <x v="2"/>
  </r>
  <r>
    <s v="MU"/>
    <x v="4279"/>
    <x v="4279"/>
    <n v="22.68"/>
    <x v="2"/>
  </r>
  <r>
    <s v="MU"/>
    <x v="4280"/>
    <x v="4280"/>
    <n v="25.24"/>
    <x v="2"/>
  </r>
  <r>
    <s v="MU"/>
    <x v="4281"/>
    <x v="4281"/>
    <n v="26.83"/>
    <x v="2"/>
  </r>
  <r>
    <s v="MU"/>
    <x v="4282"/>
    <x v="4282"/>
    <n v="13.23"/>
    <x v="2"/>
  </r>
  <r>
    <s v="MU"/>
    <x v="4283"/>
    <x v="4283"/>
    <n v="10.57"/>
    <x v="2"/>
  </r>
  <r>
    <s v="MU"/>
    <x v="4284"/>
    <x v="4284"/>
    <n v="54.27"/>
    <x v="2"/>
  </r>
  <r>
    <s v="MU"/>
    <x v="4285"/>
    <x v="4285"/>
    <n v="54.75"/>
    <x v="2"/>
  </r>
  <r>
    <s v="MU"/>
    <x v="4286"/>
    <x v="4286"/>
    <n v="21.18"/>
    <x v="2"/>
  </r>
  <r>
    <s v="MU"/>
    <x v="4287"/>
    <x v="4287"/>
    <n v="22.63"/>
    <x v="2"/>
  </r>
  <r>
    <s v="MU"/>
    <x v="4288"/>
    <x v="4288"/>
    <n v="6.7"/>
    <x v="2"/>
  </r>
  <r>
    <s v="MU"/>
    <x v="4289"/>
    <x v="4289"/>
    <n v="26.23"/>
    <x v="2"/>
  </r>
  <r>
    <s v="MU"/>
    <x v="4290"/>
    <x v="4290"/>
    <n v="125.6"/>
    <x v="2"/>
  </r>
  <r>
    <s v="MU"/>
    <x v="4291"/>
    <x v="4291"/>
    <n v="14.25"/>
    <x v="2"/>
  </r>
  <r>
    <s v="MU"/>
    <x v="4292"/>
    <x v="4292"/>
    <n v="22.03"/>
    <x v="2"/>
  </r>
  <r>
    <s v="MU"/>
    <x v="4293"/>
    <x v="4293"/>
    <n v="9.3000000000000007"/>
    <x v="2"/>
  </r>
  <r>
    <s v="MU"/>
    <x v="4294"/>
    <x v="4294"/>
    <n v="11.54"/>
    <x v="2"/>
  </r>
  <r>
    <s v="MU"/>
    <x v="4295"/>
    <x v="4295"/>
    <n v="26.94"/>
    <x v="2"/>
  </r>
  <r>
    <s v="MU"/>
    <x v="4296"/>
    <x v="4296"/>
    <n v="15.16"/>
    <x v="2"/>
  </r>
  <r>
    <s v="MU"/>
    <x v="4297"/>
    <x v="4297"/>
    <n v="37.92"/>
    <x v="2"/>
  </r>
  <r>
    <s v="MU"/>
    <x v="4298"/>
    <x v="4298"/>
    <n v="94.85"/>
    <x v="2"/>
  </r>
  <r>
    <s v="MU"/>
    <x v="4299"/>
    <x v="4299"/>
    <n v="76.430000000000007"/>
    <x v="2"/>
  </r>
  <r>
    <s v="MU"/>
    <x v="4300"/>
    <x v="4300"/>
    <n v="22.53"/>
    <x v="2"/>
  </r>
  <r>
    <s v="MU"/>
    <x v="4301"/>
    <x v="4301"/>
    <n v="43.76"/>
    <x v="2"/>
  </r>
  <r>
    <s v="MU"/>
    <x v="4302"/>
    <x v="4302"/>
    <n v="48.22"/>
    <x v="2"/>
  </r>
  <r>
    <s v="MU"/>
    <x v="4303"/>
    <x v="4303"/>
    <n v="11.82"/>
    <x v="2"/>
  </r>
  <r>
    <s v="MU"/>
    <x v="4304"/>
    <x v="4304"/>
    <n v="25.12"/>
    <x v="2"/>
  </r>
  <r>
    <s v="MU"/>
    <x v="4305"/>
    <x v="4305"/>
    <n v="25.44"/>
    <x v="2"/>
  </r>
  <r>
    <s v="MU"/>
    <x v="4306"/>
    <x v="4306"/>
    <n v="3.16"/>
    <x v="2"/>
  </r>
  <r>
    <s v="MU"/>
    <x v="4307"/>
    <x v="4307"/>
    <n v="7.33"/>
    <x v="2"/>
  </r>
  <r>
    <s v="MU"/>
    <x v="4308"/>
    <x v="4308"/>
    <n v="15.3"/>
    <x v="2"/>
  </r>
  <r>
    <s v="MU"/>
    <x v="4309"/>
    <x v="4309"/>
    <n v="31.49"/>
    <x v="2"/>
  </r>
  <r>
    <s v="MU"/>
    <x v="4310"/>
    <x v="4310"/>
    <n v="16.12"/>
    <x v="2"/>
  </r>
  <r>
    <s v="MU"/>
    <x v="4311"/>
    <x v="4311"/>
    <n v="10.94"/>
    <x v="2"/>
  </r>
  <r>
    <s v="MU"/>
    <x v="4312"/>
    <x v="4312"/>
    <n v="18.23"/>
    <x v="2"/>
  </r>
  <r>
    <s v="MU"/>
    <x v="4313"/>
    <x v="4313"/>
    <n v="53.14"/>
    <x v="2"/>
  </r>
  <r>
    <s v="MU"/>
    <x v="4314"/>
    <x v="4314"/>
    <n v="46.66"/>
    <x v="2"/>
  </r>
  <r>
    <s v="MU"/>
    <x v="4315"/>
    <x v="4315"/>
    <n v="4.93"/>
    <x v="2"/>
  </r>
  <r>
    <s v="MU"/>
    <x v="4316"/>
    <x v="4316"/>
    <n v="43.27"/>
    <x v="2"/>
  </r>
  <r>
    <s v="MU"/>
    <x v="4317"/>
    <x v="4317"/>
    <n v="37.049999999999997"/>
    <x v="2"/>
  </r>
  <r>
    <s v="MU"/>
    <x v="4318"/>
    <x v="4318"/>
    <n v="20.64"/>
    <x v="2"/>
  </r>
  <r>
    <s v="MU"/>
    <x v="4319"/>
    <x v="4319"/>
    <n v="14.29"/>
    <x v="2"/>
  </r>
  <r>
    <s v="MU"/>
    <x v="4320"/>
    <x v="4320"/>
    <n v="17.940000000000001"/>
    <x v="2"/>
  </r>
  <r>
    <s v="MU"/>
    <x v="4321"/>
    <x v="4321"/>
    <n v="25.58"/>
    <x v="2"/>
  </r>
  <r>
    <s v="MU"/>
    <x v="4322"/>
    <x v="4322"/>
    <n v="10.72"/>
    <x v="2"/>
  </r>
  <r>
    <s v="MU"/>
    <x v="4323"/>
    <x v="4323"/>
    <n v="14.05"/>
    <x v="2"/>
  </r>
  <r>
    <s v="MU"/>
    <x v="4324"/>
    <x v="4324"/>
    <n v="6.65"/>
    <x v="2"/>
  </r>
  <r>
    <s v="MU"/>
    <x v="4325"/>
    <x v="4325"/>
    <n v="47.88"/>
    <x v="2"/>
  </r>
  <r>
    <s v="MU"/>
    <x v="4326"/>
    <x v="4326"/>
    <n v="19.88"/>
    <x v="2"/>
  </r>
  <r>
    <s v="MU"/>
    <x v="4327"/>
    <x v="4327"/>
    <n v="32.97"/>
    <x v="2"/>
  </r>
  <r>
    <s v="MU"/>
    <x v="4328"/>
    <x v="4328"/>
    <n v="117.1"/>
    <x v="2"/>
  </r>
  <r>
    <s v="MU"/>
    <x v="4329"/>
    <x v="4329"/>
    <n v="238.3"/>
    <x v="2"/>
  </r>
  <r>
    <s v="MU"/>
    <x v="4330"/>
    <x v="4330"/>
    <n v="50.78"/>
    <x v="2"/>
  </r>
  <r>
    <s v="MU"/>
    <x v="4331"/>
    <x v="4331"/>
    <n v="38.020000000000003"/>
    <x v="2"/>
  </r>
  <r>
    <s v="MU"/>
    <x v="4332"/>
    <x v="4332"/>
    <n v="27.73"/>
    <x v="2"/>
  </r>
  <r>
    <s v="MU"/>
    <x v="4333"/>
    <x v="4333"/>
    <n v="73.7"/>
    <x v="2"/>
  </r>
  <r>
    <s v="MU"/>
    <x v="4334"/>
    <x v="4334"/>
    <n v="34.19"/>
    <x v="2"/>
  </r>
  <r>
    <s v="MU"/>
    <x v="4335"/>
    <x v="4335"/>
    <n v="32.75"/>
    <x v="2"/>
  </r>
  <r>
    <s v="MU"/>
    <x v="4336"/>
    <x v="4336"/>
    <n v="167.45"/>
    <x v="2"/>
  </r>
  <r>
    <s v="MU"/>
    <x v="4337"/>
    <x v="4337"/>
    <n v="3077.7"/>
    <x v="2"/>
  </r>
  <r>
    <s v="MU"/>
    <x v="4338"/>
    <x v="4338"/>
    <n v="136.91999999999999"/>
    <x v="2"/>
  </r>
  <r>
    <s v="MU"/>
    <x v="4339"/>
    <x v="4339"/>
    <n v="106.71"/>
    <x v="2"/>
  </r>
  <r>
    <s v="MU"/>
    <x v="4340"/>
    <x v="4340"/>
    <n v="21.23"/>
    <x v="2"/>
  </r>
  <r>
    <s v="MU"/>
    <x v="4341"/>
    <x v="4341"/>
    <n v="18.02"/>
    <x v="2"/>
  </r>
  <r>
    <s v="MU"/>
    <x v="4342"/>
    <x v="4342"/>
    <n v="326.52"/>
    <x v="2"/>
  </r>
  <r>
    <s v="MU"/>
    <x v="4343"/>
    <x v="4343"/>
    <n v="10.96"/>
    <x v="2"/>
  </r>
  <r>
    <s v="MU"/>
    <x v="4344"/>
    <x v="4344"/>
    <n v="28.32"/>
    <x v="2"/>
  </r>
  <r>
    <s v="MU"/>
    <x v="4345"/>
    <x v="4345"/>
    <n v="27.09"/>
    <x v="2"/>
  </r>
  <r>
    <s v="MU"/>
    <x v="4346"/>
    <x v="4346"/>
    <n v="209.9"/>
    <x v="2"/>
  </r>
  <r>
    <s v="MU"/>
    <x v="4347"/>
    <x v="4347"/>
    <n v="696.58"/>
    <x v="2"/>
  </r>
  <r>
    <s v="MU"/>
    <x v="4348"/>
    <x v="4348"/>
    <n v="6.88"/>
    <x v="2"/>
  </r>
  <r>
    <s v="MU"/>
    <x v="4349"/>
    <x v="4349"/>
    <n v="713.03"/>
    <x v="2"/>
  </r>
  <r>
    <s v="MU"/>
    <x v="4350"/>
    <x v="4350"/>
    <n v="4.29"/>
    <x v="2"/>
  </r>
  <r>
    <s v="MU"/>
    <x v="4351"/>
    <x v="4351"/>
    <n v="43.47"/>
    <x v="2"/>
  </r>
  <r>
    <s v="MU"/>
    <x v="4352"/>
    <x v="4352"/>
    <n v="32.270000000000003"/>
    <x v="2"/>
  </r>
  <r>
    <s v="MU"/>
    <x v="4353"/>
    <x v="4353"/>
    <n v="7.96"/>
    <x v="2"/>
  </r>
  <r>
    <s v="MU"/>
    <x v="4354"/>
    <x v="4354"/>
    <n v="18.100000000000001"/>
    <x v="2"/>
  </r>
  <r>
    <s v="MU"/>
    <x v="4355"/>
    <x v="4355"/>
    <n v="159.27000000000001"/>
    <x v="2"/>
  </r>
  <r>
    <s v="MU"/>
    <x v="4356"/>
    <x v="4356"/>
    <n v="45.03"/>
    <x v="2"/>
  </r>
  <r>
    <s v="MU"/>
    <x v="4357"/>
    <x v="4357"/>
    <n v="7.4"/>
    <x v="2"/>
  </r>
  <r>
    <s v="MU"/>
    <x v="4358"/>
    <x v="4358"/>
    <n v="496.65"/>
    <x v="2"/>
  </r>
  <r>
    <s v="MU"/>
    <x v="4359"/>
    <x v="4359"/>
    <n v="74.959999999999994"/>
    <x v="2"/>
  </r>
  <r>
    <s v="MU"/>
    <x v="4360"/>
    <x v="4360"/>
    <n v="36.42"/>
    <x v="2"/>
  </r>
  <r>
    <s v="MU"/>
    <x v="4361"/>
    <x v="4361"/>
    <n v="5.41"/>
    <x v="2"/>
  </r>
  <r>
    <s v="MU"/>
    <x v="4362"/>
    <x v="4362"/>
    <n v="489.5"/>
    <x v="2"/>
  </r>
  <r>
    <s v="MU"/>
    <x v="4363"/>
    <x v="4363"/>
    <n v="1.97"/>
    <x v="2"/>
  </r>
  <r>
    <s v="MU"/>
    <x v="4364"/>
    <x v="4364"/>
    <n v="25.04"/>
    <x v="2"/>
  </r>
  <r>
    <s v="MU"/>
    <x v="4365"/>
    <x v="4365"/>
    <n v="7.08"/>
    <x v="2"/>
  </r>
  <r>
    <s v="MU"/>
    <x v="4366"/>
    <x v="4366"/>
    <n v="20.079999999999998"/>
    <x v="2"/>
  </r>
  <r>
    <s v="MU"/>
    <x v="4367"/>
    <x v="4367"/>
    <n v="21.5"/>
    <x v="2"/>
  </r>
  <r>
    <s v="MU"/>
    <x v="4368"/>
    <x v="4368"/>
    <n v="84.9"/>
    <x v="2"/>
  </r>
  <r>
    <s v="MU"/>
    <x v="4369"/>
    <x v="4369"/>
    <n v="47.92"/>
    <x v="2"/>
  </r>
  <r>
    <s v="MU"/>
    <x v="4370"/>
    <x v="4370"/>
    <n v="95.53"/>
    <x v="2"/>
  </r>
  <r>
    <s v="MU"/>
    <x v="4371"/>
    <x v="4371"/>
    <n v="450.47"/>
    <x v="2"/>
  </r>
  <r>
    <s v="MU"/>
    <x v="4372"/>
    <x v="4372"/>
    <n v="53.05"/>
    <x v="2"/>
  </r>
  <r>
    <s v="MU"/>
    <x v="4373"/>
    <x v="4373"/>
    <n v="32.75"/>
    <x v="2"/>
  </r>
  <r>
    <s v="MU"/>
    <x v="4374"/>
    <x v="4374"/>
    <n v="13.46"/>
    <x v="2"/>
  </r>
  <r>
    <s v="MU"/>
    <x v="4375"/>
    <x v="4375"/>
    <n v="7.93"/>
    <x v="2"/>
  </r>
  <r>
    <s v="MU"/>
    <x v="4376"/>
    <x v="4376"/>
    <n v="23.63"/>
    <x v="2"/>
  </r>
  <r>
    <s v="MU"/>
    <x v="4377"/>
    <x v="4377"/>
    <n v="407.76"/>
    <x v="2"/>
  </r>
  <r>
    <s v="MU"/>
    <x v="4378"/>
    <x v="4378"/>
    <n v="242.94"/>
    <x v="2"/>
  </r>
  <r>
    <s v="MU"/>
    <x v="4379"/>
    <x v="4379"/>
    <n v="102.16"/>
    <x v="2"/>
  </r>
  <r>
    <s v="MU"/>
    <x v="4380"/>
    <x v="4380"/>
    <n v="57.22"/>
    <x v="2"/>
  </r>
  <r>
    <s v="MU"/>
    <x v="4381"/>
    <x v="4381"/>
    <n v="44.45"/>
    <x v="2"/>
  </r>
  <r>
    <s v="MU"/>
    <x v="4382"/>
    <x v="4382"/>
    <n v="19.21"/>
    <x v="2"/>
  </r>
  <r>
    <s v="MU"/>
    <x v="4383"/>
    <x v="4383"/>
    <n v="37.630000000000003"/>
    <x v="2"/>
  </r>
  <r>
    <s v="MU"/>
    <x v="4384"/>
    <x v="4384"/>
    <n v="24.29"/>
    <x v="2"/>
  </r>
  <r>
    <s v="MU"/>
    <x v="4385"/>
    <x v="4385"/>
    <n v="913.26"/>
    <x v="2"/>
  </r>
  <r>
    <s v="MU"/>
    <x v="4386"/>
    <x v="4386"/>
    <n v="49.76"/>
    <x v="2"/>
  </r>
  <r>
    <s v="MU"/>
    <x v="4387"/>
    <x v="4387"/>
    <n v="35.909999999999997"/>
    <x v="2"/>
  </r>
  <r>
    <s v="MU"/>
    <x v="4388"/>
    <x v="4388"/>
    <n v="42.16"/>
    <x v="2"/>
  </r>
  <r>
    <s v="MU"/>
    <x v="4389"/>
    <x v="4389"/>
    <n v="29.72"/>
    <x v="2"/>
  </r>
  <r>
    <s v="MU"/>
    <x v="4390"/>
    <x v="4390"/>
    <n v="39.619999999999997"/>
    <x v="2"/>
  </r>
  <r>
    <s v="MU"/>
    <x v="4391"/>
    <x v="4391"/>
    <n v="23.69"/>
    <x v="2"/>
  </r>
  <r>
    <s v="MU"/>
    <x v="4392"/>
    <x v="4392"/>
    <n v="9.7200000000000006"/>
    <x v="2"/>
  </r>
  <r>
    <s v="MU"/>
    <x v="4393"/>
    <x v="4393"/>
    <n v="32.75"/>
    <x v="2"/>
  </r>
  <r>
    <s v="MU"/>
    <x v="4394"/>
    <x v="4394"/>
    <n v="34.74"/>
    <x v="2"/>
  </r>
  <r>
    <s v="MU"/>
    <x v="4395"/>
    <x v="4395"/>
    <n v="23.39"/>
    <x v="2"/>
  </r>
  <r>
    <s v="MU"/>
    <x v="4396"/>
    <x v="4396"/>
    <n v="32.909999999999997"/>
    <x v="2"/>
  </r>
  <r>
    <s v="MU"/>
    <x v="4397"/>
    <x v="4397"/>
    <n v="30.5"/>
    <x v="2"/>
  </r>
  <r>
    <s v="MU"/>
    <x v="4398"/>
    <x v="4398"/>
    <n v="796.05"/>
    <x v="2"/>
  </r>
  <r>
    <s v="MU"/>
    <x v="4399"/>
    <x v="4399"/>
    <n v="26.71"/>
    <x v="2"/>
  </r>
  <r>
    <s v="MU"/>
    <x v="4400"/>
    <x v="4400"/>
    <n v="171.43"/>
    <x v="2"/>
  </r>
  <r>
    <s v="MU"/>
    <x v="4401"/>
    <x v="4401"/>
    <n v="60.96"/>
    <x v="2"/>
  </r>
  <r>
    <s v="MU"/>
    <x v="4402"/>
    <x v="4402"/>
    <n v="15.19"/>
    <x v="2"/>
  </r>
  <r>
    <s v="MU"/>
    <x v="4403"/>
    <x v="4403"/>
    <n v="22.96"/>
    <x v="2"/>
  </r>
  <r>
    <s v="MU"/>
    <x v="4404"/>
    <x v="4404"/>
    <n v="261.02999999999997"/>
    <x v="2"/>
  </r>
  <r>
    <s v="MU"/>
    <x v="4405"/>
    <x v="4405"/>
    <n v="36.83"/>
    <x v="2"/>
  </r>
  <r>
    <s v="MU"/>
    <x v="4406"/>
    <x v="4406"/>
    <n v="187.71"/>
    <x v="2"/>
  </r>
  <r>
    <s v="MU"/>
    <x v="4407"/>
    <x v="4407"/>
    <n v="132.61000000000001"/>
    <x v="2"/>
  </r>
  <r>
    <s v="MU"/>
    <x v="4408"/>
    <x v="4408"/>
    <n v="18.77"/>
    <x v="2"/>
  </r>
  <r>
    <s v="MU"/>
    <x v="4409"/>
    <x v="4409"/>
    <n v="75.040000000000006"/>
    <x v="2"/>
  </r>
  <r>
    <s v="MU"/>
    <x v="4410"/>
    <x v="4410"/>
    <n v="142.55000000000001"/>
    <x v="2"/>
  </r>
  <r>
    <s v="MU"/>
    <x v="4411"/>
    <x v="4411"/>
    <n v="32.54"/>
    <x v="2"/>
  </r>
  <r>
    <s v="MU"/>
    <x v="4412"/>
    <x v="4412"/>
    <n v="174.61"/>
    <x v="2"/>
  </r>
  <r>
    <s v="MU"/>
    <x v="4413"/>
    <x v="4413"/>
    <n v="47.99"/>
    <x v="2"/>
  </r>
  <r>
    <s v="MU"/>
    <x v="4414"/>
    <x v="4414"/>
    <n v="40.86"/>
    <x v="2"/>
  </r>
  <r>
    <s v="MU"/>
    <x v="4415"/>
    <x v="4415"/>
    <n v="100.3"/>
    <x v="2"/>
  </r>
  <r>
    <s v="MU"/>
    <x v="4416"/>
    <x v="4416"/>
    <n v="13.75"/>
    <x v="2"/>
  </r>
  <r>
    <s v="MU"/>
    <x v="4417"/>
    <x v="4417"/>
    <n v="20.9"/>
    <x v="2"/>
  </r>
  <r>
    <s v="MU"/>
    <x v="4418"/>
    <x v="4418"/>
    <n v="80.38"/>
    <x v="2"/>
  </r>
  <r>
    <s v="MU"/>
    <x v="4419"/>
    <x v="4419"/>
    <n v="256.24"/>
    <x v="2"/>
  </r>
  <r>
    <s v="MU"/>
    <x v="4420"/>
    <x v="4420"/>
    <n v="67.37"/>
    <x v="2"/>
  </r>
  <r>
    <s v="MU"/>
    <x v="4421"/>
    <x v="4421"/>
    <n v="21.91"/>
    <x v="2"/>
  </r>
  <r>
    <s v="MU"/>
    <x v="4422"/>
    <x v="4422"/>
    <n v="289.57"/>
    <x v="2"/>
  </r>
  <r>
    <s v="MU"/>
    <x v="4423"/>
    <x v="4423"/>
    <n v="50.22"/>
    <x v="2"/>
  </r>
  <r>
    <s v="MU"/>
    <x v="4424"/>
    <x v="4424"/>
    <n v="166.08"/>
    <x v="2"/>
  </r>
  <r>
    <s v="MU"/>
    <x v="4425"/>
    <x v="4425"/>
    <n v="25.24"/>
    <x v="2"/>
  </r>
  <r>
    <s v="MU"/>
    <x v="4426"/>
    <x v="4426"/>
    <n v="29.41"/>
    <x v="2"/>
  </r>
  <r>
    <s v="MU"/>
    <x v="4427"/>
    <x v="4427"/>
    <n v="46.45"/>
    <x v="2"/>
  </r>
  <r>
    <s v="MU"/>
    <x v="4428"/>
    <x v="4428"/>
    <n v="29.61"/>
    <x v="2"/>
  </r>
  <r>
    <s v="MU"/>
    <x v="4429"/>
    <x v="4429"/>
    <n v="31.78"/>
    <x v="2"/>
  </r>
  <r>
    <s v="MU"/>
    <x v="4430"/>
    <x v="4430"/>
    <n v="24.14"/>
    <x v="2"/>
  </r>
  <r>
    <s v="MU"/>
    <x v="4431"/>
    <x v="4431"/>
    <n v="31.29"/>
    <x v="2"/>
  </r>
  <r>
    <s v="MU"/>
    <x v="4432"/>
    <x v="4432"/>
    <n v="26.56"/>
    <x v="2"/>
  </r>
  <r>
    <s v="MU"/>
    <x v="4433"/>
    <x v="4433"/>
    <n v="17.440000000000001"/>
    <x v="2"/>
  </r>
  <r>
    <s v="MU"/>
    <x v="4434"/>
    <x v="4434"/>
    <n v="42.5"/>
    <x v="2"/>
  </r>
  <r>
    <s v="MU"/>
    <x v="4435"/>
    <x v="4435"/>
    <n v="16.989999999999998"/>
    <x v="2"/>
  </r>
  <r>
    <s v="MU"/>
    <x v="4436"/>
    <x v="4436"/>
    <n v="913"/>
    <x v="2"/>
  </r>
  <r>
    <s v="MU"/>
    <x v="4437"/>
    <x v="4437"/>
    <n v="1304.5899999999999"/>
    <x v="2"/>
  </r>
  <r>
    <s v="MU"/>
    <x v="4438"/>
    <x v="4438"/>
    <n v="59.05"/>
    <x v="2"/>
  </r>
  <r>
    <s v="MU"/>
    <x v="4439"/>
    <x v="4439"/>
    <n v="125.31"/>
    <x v="2"/>
  </r>
  <r>
    <s v="MU"/>
    <x v="4440"/>
    <x v="4440"/>
    <n v="78.81"/>
    <x v="2"/>
  </r>
  <r>
    <s v="MU"/>
    <x v="4441"/>
    <x v="4441"/>
    <n v="23.62"/>
    <x v="2"/>
  </r>
  <r>
    <s v="MU"/>
    <x v="4442"/>
    <x v="4442"/>
    <n v="24.67"/>
    <x v="2"/>
  </r>
  <r>
    <s v="MU"/>
    <x v="4443"/>
    <x v="4443"/>
    <n v="62.43"/>
    <x v="2"/>
  </r>
  <r>
    <s v="MU"/>
    <x v="4444"/>
    <x v="4444"/>
    <n v="344.06"/>
    <x v="2"/>
  </r>
  <r>
    <s v="MU"/>
    <x v="4445"/>
    <x v="4445"/>
    <n v="25.93"/>
    <x v="2"/>
  </r>
  <r>
    <s v="MU"/>
    <x v="4446"/>
    <x v="4446"/>
    <n v="124.76"/>
    <x v="2"/>
  </r>
  <r>
    <s v="MU"/>
    <x v="4447"/>
    <x v="4447"/>
    <n v="546.41"/>
    <x v="2"/>
  </r>
  <r>
    <s v="MU"/>
    <x v="4448"/>
    <x v="4448"/>
    <n v="14.76"/>
    <x v="2"/>
  </r>
  <r>
    <s v="MU"/>
    <x v="4449"/>
    <x v="4449"/>
    <n v="27.94"/>
    <x v="2"/>
  </r>
  <r>
    <s v="MU"/>
    <x v="4450"/>
    <x v="4450"/>
    <n v="32.56"/>
    <x v="2"/>
  </r>
  <r>
    <s v="MU"/>
    <x v="4451"/>
    <x v="4451"/>
    <n v="62.55"/>
    <x v="2"/>
  </r>
  <r>
    <s v="MU"/>
    <x v="4452"/>
    <x v="4452"/>
    <n v="128.38"/>
    <x v="2"/>
  </r>
  <r>
    <s v="MU"/>
    <x v="4453"/>
    <x v="4453"/>
    <n v="26.05"/>
    <x v="2"/>
  </r>
  <r>
    <s v="MU"/>
    <x v="4454"/>
    <x v="4454"/>
    <n v="99.98"/>
    <x v="2"/>
  </r>
  <r>
    <s v="MU"/>
    <x v="4455"/>
    <x v="4455"/>
    <n v="52.9"/>
    <x v="2"/>
  </r>
  <r>
    <s v="MU"/>
    <x v="4456"/>
    <x v="4456"/>
    <n v="12.18"/>
    <x v="2"/>
  </r>
  <r>
    <s v="MU"/>
    <x v="4457"/>
    <x v="4457"/>
    <n v="11.34"/>
    <x v="2"/>
  </r>
  <r>
    <s v="MU"/>
    <x v="4458"/>
    <x v="4458"/>
    <n v="23.92"/>
    <x v="2"/>
  </r>
  <r>
    <s v="MU"/>
    <x v="4459"/>
    <x v="4459"/>
    <n v="65.150000000000006"/>
    <x v="2"/>
  </r>
  <r>
    <s v="MU"/>
    <x v="4460"/>
    <x v="4460"/>
    <n v="44.92"/>
    <x v="2"/>
  </r>
  <r>
    <s v="MU"/>
    <x v="4461"/>
    <x v="4461"/>
    <n v="49.48"/>
    <x v="2"/>
  </r>
  <r>
    <s v="MU"/>
    <x v="4462"/>
    <x v="4462"/>
    <n v="6.81"/>
    <x v="2"/>
  </r>
  <r>
    <s v="MU"/>
    <x v="4463"/>
    <x v="4463"/>
    <n v="39.380000000000003"/>
    <x v="2"/>
  </r>
  <r>
    <s v="MU"/>
    <x v="4464"/>
    <x v="4464"/>
    <n v="10.5"/>
    <x v="2"/>
  </r>
  <r>
    <s v="MU"/>
    <x v="4465"/>
    <x v="4465"/>
    <n v="14.26"/>
    <x v="2"/>
  </r>
  <r>
    <s v="MU"/>
    <x v="4466"/>
    <x v="4466"/>
    <n v="124.24"/>
    <x v="2"/>
  </r>
  <r>
    <s v="MU"/>
    <x v="4467"/>
    <x v="4467"/>
    <n v="165.85"/>
    <x v="2"/>
  </r>
  <r>
    <s v="MU"/>
    <x v="4468"/>
    <x v="4468"/>
    <n v="20.96"/>
    <x v="2"/>
  </r>
  <r>
    <s v="MU"/>
    <x v="4469"/>
    <x v="4469"/>
    <n v="45.83"/>
    <x v="2"/>
  </r>
  <r>
    <s v="MU"/>
    <x v="4470"/>
    <x v="4470"/>
    <n v="6.34"/>
    <x v="2"/>
  </r>
  <r>
    <s v="MU"/>
    <x v="4471"/>
    <x v="4471"/>
    <n v="37.58"/>
    <x v="2"/>
  </r>
  <r>
    <s v="MU"/>
    <x v="4472"/>
    <x v="4472"/>
    <n v="7.43"/>
    <x v="2"/>
  </r>
  <r>
    <s v="MU"/>
    <x v="4473"/>
    <x v="4473"/>
    <n v="44.18"/>
    <x v="2"/>
  </r>
  <r>
    <s v="MU"/>
    <x v="4474"/>
    <x v="4474"/>
    <n v="50.26"/>
    <x v="2"/>
  </r>
  <r>
    <s v="MU"/>
    <x v="4475"/>
    <x v="4475"/>
    <n v="47.66"/>
    <x v="2"/>
  </r>
  <r>
    <s v="MU"/>
    <x v="4476"/>
    <x v="4476"/>
    <n v="13.8"/>
    <x v="2"/>
  </r>
  <r>
    <s v="MU"/>
    <x v="4477"/>
    <x v="4477"/>
    <n v="223.83"/>
    <x v="2"/>
  </r>
  <r>
    <s v="MU"/>
    <x v="4478"/>
    <x v="4478"/>
    <n v="11.57"/>
    <x v="2"/>
  </r>
  <r>
    <s v="MU"/>
    <x v="4479"/>
    <x v="4479"/>
    <n v="775.75"/>
    <x v="2"/>
  </r>
  <r>
    <s v="MU"/>
    <x v="4480"/>
    <x v="4480"/>
    <n v="79.2"/>
    <x v="2"/>
  </r>
  <r>
    <s v="MU"/>
    <x v="4481"/>
    <x v="4481"/>
    <n v="33.020000000000003"/>
    <x v="2"/>
  </r>
  <r>
    <s v="MU"/>
    <x v="4482"/>
    <x v="4482"/>
    <n v="34.07"/>
    <x v="2"/>
  </r>
  <r>
    <s v="MU"/>
    <x v="4483"/>
    <x v="4483"/>
    <n v="46.31"/>
    <x v="2"/>
  </r>
  <r>
    <s v="MU"/>
    <x v="4484"/>
    <x v="4484"/>
    <n v="17.420000000000002"/>
    <x v="2"/>
  </r>
  <r>
    <s v="MU"/>
    <x v="4485"/>
    <x v="4485"/>
    <n v="43.03"/>
    <x v="2"/>
  </r>
  <r>
    <s v="MU"/>
    <x v="4486"/>
    <x v="4486"/>
    <n v="20.43"/>
    <x v="2"/>
  </r>
  <r>
    <s v="MU"/>
    <x v="4487"/>
    <x v="4487"/>
    <n v="32.93"/>
    <x v="2"/>
  </r>
  <r>
    <s v="MU"/>
    <x v="4488"/>
    <x v="4488"/>
    <n v="11.57"/>
    <x v="2"/>
  </r>
  <r>
    <s v="MU"/>
    <x v="4489"/>
    <x v="4489"/>
    <n v="22.39"/>
    <x v="2"/>
  </r>
  <r>
    <s v="MU"/>
    <x v="4490"/>
    <x v="4490"/>
    <n v="3"/>
    <x v="2"/>
  </r>
  <r>
    <s v="MU"/>
    <x v="4491"/>
    <x v="4491"/>
    <n v="563.75"/>
    <x v="2"/>
  </r>
  <r>
    <s v="MU"/>
    <x v="4492"/>
    <x v="4492"/>
    <n v="22.98"/>
    <x v="2"/>
  </r>
  <r>
    <s v="MU"/>
    <x v="4493"/>
    <x v="4493"/>
    <n v="8.86"/>
    <x v="2"/>
  </r>
  <r>
    <s v="MU"/>
    <x v="4494"/>
    <x v="4494"/>
    <n v="44.51"/>
    <x v="2"/>
  </r>
  <r>
    <s v="MU"/>
    <x v="4495"/>
    <x v="4495"/>
    <n v="25.04"/>
    <x v="2"/>
  </r>
  <r>
    <s v="MU"/>
    <x v="4496"/>
    <x v="4496"/>
    <n v="23.66"/>
    <x v="2"/>
  </r>
  <r>
    <s v="MU"/>
    <x v="4497"/>
    <x v="4497"/>
    <n v="139.22"/>
    <x v="2"/>
  </r>
  <r>
    <s v="MU"/>
    <x v="4498"/>
    <x v="4498"/>
    <n v="6.54"/>
    <x v="2"/>
  </r>
  <r>
    <s v="MU"/>
    <x v="4499"/>
    <x v="4499"/>
    <n v="20.309999999999999"/>
    <x v="2"/>
  </r>
  <r>
    <s v="MU"/>
    <x v="4500"/>
    <x v="4500"/>
    <n v="26.55"/>
    <x v="2"/>
  </r>
  <r>
    <s v="MU"/>
    <x v="4501"/>
    <x v="4501"/>
    <n v="582.89"/>
    <x v="2"/>
  </r>
  <r>
    <s v="MU"/>
    <x v="4502"/>
    <x v="4502"/>
    <n v="31.11"/>
    <x v="2"/>
  </r>
  <r>
    <s v="MU"/>
    <x v="4503"/>
    <x v="4503"/>
    <n v="95.36"/>
    <x v="2"/>
  </r>
  <r>
    <s v="MU"/>
    <x v="4504"/>
    <x v="4504"/>
    <n v="21.89"/>
    <x v="2"/>
  </r>
  <r>
    <s v="MU"/>
    <x v="4505"/>
    <x v="4505"/>
    <n v="273.02999999999997"/>
    <x v="2"/>
  </r>
  <r>
    <s v="MU"/>
    <x v="4506"/>
    <x v="4506"/>
    <n v="170.69"/>
    <x v="2"/>
  </r>
  <r>
    <s v="MU"/>
    <x v="4507"/>
    <x v="4507"/>
    <n v="56.92"/>
    <x v="2"/>
  </r>
  <r>
    <s v="MU"/>
    <x v="4508"/>
    <x v="4508"/>
    <n v="39.49"/>
    <x v="2"/>
  </r>
  <r>
    <s v="MU"/>
    <x v="4509"/>
    <x v="4509"/>
    <n v="46.69"/>
    <x v="2"/>
  </r>
  <r>
    <s v="MU"/>
    <x v="4510"/>
    <x v="4510"/>
    <n v="160.01"/>
    <x v="2"/>
  </r>
  <r>
    <s v="MU"/>
    <x v="4511"/>
    <x v="4511"/>
    <n v="7.71"/>
    <x v="2"/>
  </r>
  <r>
    <s v="MU"/>
    <x v="4512"/>
    <x v="4512"/>
    <n v="8.09"/>
    <x v="2"/>
  </r>
  <r>
    <s v="MU"/>
    <x v="4513"/>
    <x v="4513"/>
    <n v="18.989999999999998"/>
    <x v="2"/>
  </r>
  <r>
    <s v="MU"/>
    <x v="4514"/>
    <x v="4514"/>
    <n v="295.58"/>
    <x v="2"/>
  </r>
  <r>
    <s v="MU"/>
    <x v="4515"/>
    <x v="4515"/>
    <n v="38.840000000000003"/>
    <x v="2"/>
  </r>
  <r>
    <s v="MU"/>
    <x v="4516"/>
    <x v="4516"/>
    <n v="48.03"/>
    <x v="2"/>
  </r>
  <r>
    <s v="MU"/>
    <x v="4517"/>
    <x v="4517"/>
    <n v="29.08"/>
    <x v="2"/>
  </r>
  <r>
    <s v="MU"/>
    <x v="4518"/>
    <x v="4518"/>
    <n v="25.81"/>
    <x v="2"/>
  </r>
  <r>
    <s v="MU"/>
    <x v="4519"/>
    <x v="4519"/>
    <n v="67.34"/>
    <x v="2"/>
  </r>
  <r>
    <s v="MU"/>
    <x v="4520"/>
    <x v="4520"/>
    <n v="10.24"/>
    <x v="2"/>
  </r>
  <r>
    <s v="MU"/>
    <x v="4521"/>
    <x v="4521"/>
    <n v="34.630000000000003"/>
    <x v="2"/>
  </r>
  <r>
    <s v="MU"/>
    <x v="4522"/>
    <x v="4522"/>
    <n v="39.51"/>
    <x v="2"/>
  </r>
  <r>
    <s v="MU"/>
    <x v="4523"/>
    <x v="4523"/>
    <n v="11.45"/>
    <x v="2"/>
  </r>
  <r>
    <s v="MU"/>
    <x v="4524"/>
    <x v="4524"/>
    <n v="19.86"/>
    <x v="2"/>
  </r>
  <r>
    <s v="MU"/>
    <x v="4525"/>
    <x v="4525"/>
    <n v="12.85"/>
    <x v="2"/>
  </r>
  <r>
    <s v="MU"/>
    <x v="4526"/>
    <x v="4526"/>
    <n v="31.61"/>
    <x v="2"/>
  </r>
  <r>
    <s v="MU"/>
    <x v="4527"/>
    <x v="4527"/>
    <n v="19.559999999999999"/>
    <x v="2"/>
  </r>
  <r>
    <s v="MU"/>
    <x v="4528"/>
    <x v="4528"/>
    <n v="278.31"/>
    <x v="2"/>
  </r>
  <r>
    <s v="MU"/>
    <x v="4529"/>
    <x v="4529"/>
    <n v="16.03"/>
    <x v="2"/>
  </r>
  <r>
    <s v="MU"/>
    <x v="4530"/>
    <x v="4530"/>
    <n v="43.27"/>
    <x v="2"/>
  </r>
  <r>
    <s v="MU"/>
    <x v="4531"/>
    <x v="4531"/>
    <n v="8.48"/>
    <x v="2"/>
  </r>
  <r>
    <s v="MU"/>
    <x v="4532"/>
    <x v="4532"/>
    <n v="24.96"/>
    <x v="2"/>
  </r>
  <r>
    <s v="MU"/>
    <x v="4533"/>
    <x v="4533"/>
    <n v="98.89"/>
    <x v="2"/>
  </r>
  <r>
    <s v="MU"/>
    <x v="4534"/>
    <x v="4534"/>
    <n v="21.6"/>
    <x v="2"/>
  </r>
  <r>
    <s v="MU"/>
    <x v="4535"/>
    <x v="4535"/>
    <n v="42.1"/>
    <x v="2"/>
  </r>
  <r>
    <s v="MU"/>
    <x v="4536"/>
    <x v="4536"/>
    <n v="23.2"/>
    <x v="2"/>
  </r>
  <r>
    <s v="MU"/>
    <x v="4537"/>
    <x v="4537"/>
    <n v="42"/>
    <x v="2"/>
  </r>
  <r>
    <s v="MU"/>
    <x v="4538"/>
    <x v="4538"/>
    <n v="155.22999999999999"/>
    <x v="2"/>
  </r>
  <r>
    <s v="MU"/>
    <x v="4539"/>
    <x v="4539"/>
    <n v="13.57"/>
    <x v="2"/>
  </r>
  <r>
    <s v="MU"/>
    <x v="4540"/>
    <x v="4540"/>
    <n v="29.94"/>
    <x v="2"/>
  </r>
  <r>
    <s v="MU"/>
    <x v="4541"/>
    <x v="4541"/>
    <n v="10.27"/>
    <x v="2"/>
  </r>
  <r>
    <s v="MU"/>
    <x v="4542"/>
    <x v="4542"/>
    <n v="65.150000000000006"/>
    <x v="2"/>
  </r>
  <r>
    <s v="MU"/>
    <x v="4543"/>
    <x v="4543"/>
    <n v="11.27"/>
    <x v="2"/>
  </r>
  <r>
    <s v="MU"/>
    <x v="4544"/>
    <x v="4544"/>
    <n v="21.53"/>
    <x v="2"/>
  </r>
  <r>
    <s v="MU"/>
    <x v="4545"/>
    <x v="4545"/>
    <n v="22.51"/>
    <x v="2"/>
  </r>
  <r>
    <s v="MU"/>
    <x v="4546"/>
    <x v="4546"/>
    <n v="79.22"/>
    <x v="2"/>
  </r>
  <r>
    <s v="MU"/>
    <x v="4547"/>
    <x v="4547"/>
    <n v="17.91"/>
    <x v="2"/>
  </r>
  <r>
    <s v="MU"/>
    <x v="4548"/>
    <x v="4548"/>
    <n v="167.97"/>
    <x v="2"/>
  </r>
  <r>
    <s v="MU"/>
    <x v="4549"/>
    <x v="4549"/>
    <n v="6.38"/>
    <x v="2"/>
  </r>
  <r>
    <s v="MU"/>
    <x v="4550"/>
    <x v="4550"/>
    <n v="63.42"/>
    <x v="2"/>
  </r>
  <r>
    <s v="MU"/>
    <x v="4551"/>
    <x v="4551"/>
    <n v="17.59"/>
    <x v="2"/>
  </r>
  <r>
    <s v="MU"/>
    <x v="4552"/>
    <x v="4552"/>
    <n v="25.1"/>
    <x v="2"/>
  </r>
  <r>
    <s v="MU"/>
    <x v="4553"/>
    <x v="4553"/>
    <n v="106.79"/>
    <x v="2"/>
  </r>
  <r>
    <s v="MU"/>
    <x v="4554"/>
    <x v="4554"/>
    <n v="38.44"/>
    <x v="2"/>
  </r>
  <r>
    <s v="MU"/>
    <x v="4555"/>
    <x v="4555"/>
    <n v="162.81"/>
    <x v="2"/>
  </r>
  <r>
    <s v="MU"/>
    <x v="4556"/>
    <x v="4556"/>
    <n v="29.38"/>
    <x v="2"/>
  </r>
  <r>
    <s v="MU"/>
    <x v="4557"/>
    <x v="4557"/>
    <n v="47.01"/>
    <x v="2"/>
  </r>
  <r>
    <s v="MU"/>
    <x v="4558"/>
    <x v="4558"/>
    <n v="13.73"/>
    <x v="2"/>
  </r>
  <r>
    <s v="MU"/>
    <x v="4559"/>
    <x v="4559"/>
    <n v="1796.02"/>
    <x v="2"/>
  </r>
  <r>
    <s v="MU"/>
    <x v="4560"/>
    <x v="4560"/>
    <n v="50.46"/>
    <x v="2"/>
  </r>
  <r>
    <s v="MU"/>
    <x v="4561"/>
    <x v="4561"/>
    <n v="9.18"/>
    <x v="2"/>
  </r>
  <r>
    <s v="MU"/>
    <x v="4562"/>
    <x v="4562"/>
    <n v="69.599999999999994"/>
    <x v="2"/>
  </r>
  <r>
    <s v="MU"/>
    <x v="4563"/>
    <x v="4563"/>
    <n v="126.53"/>
    <x v="2"/>
  </r>
  <r>
    <s v="MU"/>
    <x v="4564"/>
    <x v="4564"/>
    <n v="15.16"/>
    <x v="2"/>
  </r>
  <r>
    <s v="MU"/>
    <x v="4565"/>
    <x v="4565"/>
    <n v="24.48"/>
    <x v="2"/>
  </r>
  <r>
    <s v="MU"/>
    <x v="4566"/>
    <x v="4566"/>
    <n v="189.28"/>
    <x v="2"/>
  </r>
  <r>
    <s v="MU"/>
    <x v="4567"/>
    <x v="4567"/>
    <n v="41.5"/>
    <x v="2"/>
  </r>
  <r>
    <s v="MU"/>
    <x v="4568"/>
    <x v="4568"/>
    <n v="49.88"/>
    <x v="2"/>
  </r>
  <r>
    <s v="MU"/>
    <x v="4569"/>
    <x v="4569"/>
    <n v="121.41"/>
    <x v="2"/>
  </r>
  <r>
    <s v="MU"/>
    <x v="4570"/>
    <x v="4570"/>
    <n v="60.14"/>
    <x v="2"/>
  </r>
  <r>
    <s v="MU"/>
    <x v="4571"/>
    <x v="4571"/>
    <n v="36.47"/>
    <x v="2"/>
  </r>
  <r>
    <s v="MU"/>
    <x v="4572"/>
    <x v="4572"/>
    <n v="52.34"/>
    <x v="2"/>
  </r>
  <r>
    <s v="MU"/>
    <x v="4573"/>
    <x v="4573"/>
    <n v="209.06"/>
    <x v="2"/>
  </r>
  <r>
    <s v="MU"/>
    <x v="4574"/>
    <x v="4574"/>
    <n v="25.03"/>
    <x v="2"/>
  </r>
  <r>
    <s v="MU"/>
    <x v="4575"/>
    <x v="4575"/>
    <n v="26.39"/>
    <x v="2"/>
  </r>
  <r>
    <s v="MU"/>
    <x v="4576"/>
    <x v="4576"/>
    <n v="20.88"/>
    <x v="2"/>
  </r>
  <r>
    <s v="MU"/>
    <x v="4577"/>
    <x v="4577"/>
    <n v="40.89"/>
    <x v="2"/>
  </r>
  <r>
    <s v="MU"/>
    <x v="4578"/>
    <x v="4578"/>
    <n v="184.81"/>
    <x v="2"/>
  </r>
  <r>
    <s v="MU"/>
    <x v="4579"/>
    <x v="4579"/>
    <n v="16.399999999999999"/>
    <x v="2"/>
  </r>
  <r>
    <s v="MU"/>
    <x v="4580"/>
    <x v="4580"/>
    <n v="359.27"/>
    <x v="2"/>
  </r>
  <r>
    <s v="MU"/>
    <x v="4581"/>
    <x v="4581"/>
    <n v="12.31"/>
    <x v="2"/>
  </r>
  <r>
    <s v="MU"/>
    <x v="4582"/>
    <x v="4582"/>
    <n v="45.24"/>
    <x v="2"/>
  </r>
  <r>
    <s v="MU"/>
    <x v="4583"/>
    <x v="4583"/>
    <n v="24.15"/>
    <x v="2"/>
  </r>
  <r>
    <s v="MU"/>
    <x v="4584"/>
    <x v="4584"/>
    <n v="46.06"/>
    <x v="2"/>
  </r>
  <r>
    <s v="MU"/>
    <x v="4585"/>
    <x v="4585"/>
    <n v="47.26"/>
    <x v="2"/>
  </r>
  <r>
    <s v="MU"/>
    <x v="4586"/>
    <x v="4586"/>
    <n v="66.34"/>
    <x v="2"/>
  </r>
  <r>
    <s v="MU"/>
    <x v="4587"/>
    <x v="4587"/>
    <n v="365.15"/>
    <x v="2"/>
  </r>
  <r>
    <s v="MU"/>
    <x v="4588"/>
    <x v="4588"/>
    <n v="36.979999999999997"/>
    <x v="2"/>
  </r>
  <r>
    <s v="MU"/>
    <x v="4589"/>
    <x v="4589"/>
    <n v="55.48"/>
    <x v="2"/>
  </r>
  <r>
    <s v="MU"/>
    <x v="4590"/>
    <x v="4590"/>
    <n v="29.87"/>
    <x v="2"/>
  </r>
  <r>
    <s v="MU"/>
    <x v="4591"/>
    <x v="4591"/>
    <n v="10.61"/>
    <x v="2"/>
  </r>
  <r>
    <s v="MU"/>
    <x v="4592"/>
    <x v="4592"/>
    <n v="7.58"/>
    <x v="2"/>
  </r>
  <r>
    <s v="MU"/>
    <x v="4593"/>
    <x v="4593"/>
    <n v="82.05"/>
    <x v="2"/>
  </r>
  <r>
    <s v="MU"/>
    <x v="4594"/>
    <x v="4594"/>
    <n v="21.8"/>
    <x v="2"/>
  </r>
  <r>
    <s v="MU"/>
    <x v="4595"/>
    <x v="4595"/>
    <n v="7.49"/>
    <x v="2"/>
  </r>
  <r>
    <s v="MU"/>
    <x v="4596"/>
    <x v="4596"/>
    <n v="15.26"/>
    <x v="2"/>
  </r>
  <r>
    <s v="MU"/>
    <x v="4597"/>
    <x v="4597"/>
    <n v="17.84"/>
    <x v="2"/>
  </r>
  <r>
    <s v="MU"/>
    <x v="4598"/>
    <x v="4598"/>
    <n v="144.38999999999999"/>
    <x v="2"/>
  </r>
  <r>
    <s v="MU"/>
    <x v="4599"/>
    <x v="4599"/>
    <n v="14.5"/>
    <x v="2"/>
  </r>
  <r>
    <s v="MU"/>
    <x v="4600"/>
    <x v="4600"/>
    <n v="27.67"/>
    <x v="2"/>
  </r>
  <r>
    <s v="MU"/>
    <x v="4601"/>
    <x v="4601"/>
    <n v="136.72999999999999"/>
    <x v="2"/>
  </r>
  <r>
    <s v="MU"/>
    <x v="4602"/>
    <x v="4602"/>
    <n v="16.75"/>
    <x v="2"/>
  </r>
  <r>
    <s v="MU"/>
    <x v="4603"/>
    <x v="4603"/>
    <n v="108.7"/>
    <x v="2"/>
  </r>
  <r>
    <s v="MU"/>
    <x v="4604"/>
    <x v="4604"/>
    <n v="20.66"/>
    <x v="2"/>
  </r>
  <r>
    <s v="MU"/>
    <x v="4605"/>
    <x v="4605"/>
    <n v="251.99"/>
    <x v="2"/>
  </r>
  <r>
    <s v="MU"/>
    <x v="4606"/>
    <x v="4606"/>
    <n v="2.69"/>
    <x v="2"/>
  </r>
  <r>
    <s v="MU"/>
    <x v="4607"/>
    <x v="4607"/>
    <n v="13.42"/>
    <x v="2"/>
  </r>
  <r>
    <s v="MU"/>
    <x v="4608"/>
    <x v="4608"/>
    <n v="30"/>
    <x v="2"/>
  </r>
  <r>
    <s v="MU"/>
    <x v="4609"/>
    <x v="4609"/>
    <n v="20.83"/>
    <x v="2"/>
  </r>
  <r>
    <s v="MU"/>
    <x v="4610"/>
    <x v="4610"/>
    <n v="19.350000000000001"/>
    <x v="2"/>
  </r>
  <r>
    <s v="MU"/>
    <x v="4611"/>
    <x v="4611"/>
    <n v="9.2799999999999994"/>
    <x v="2"/>
  </r>
  <r>
    <s v="MU"/>
    <x v="4612"/>
    <x v="4612"/>
    <n v="21.13"/>
    <x v="2"/>
  </r>
  <r>
    <s v="MU"/>
    <x v="4613"/>
    <x v="4613"/>
    <n v="7.43"/>
    <x v="2"/>
  </r>
  <r>
    <s v="MU"/>
    <x v="4614"/>
    <x v="4614"/>
    <n v="21.83"/>
    <x v="2"/>
  </r>
  <r>
    <s v="MU"/>
    <x v="4615"/>
    <x v="4615"/>
    <n v="15.61"/>
    <x v="2"/>
  </r>
  <r>
    <s v="MU"/>
    <x v="4616"/>
    <x v="4616"/>
    <n v="39.299999999999997"/>
    <x v="2"/>
  </r>
  <r>
    <s v="MU"/>
    <x v="4617"/>
    <x v="4617"/>
    <n v="2612.48"/>
    <x v="2"/>
  </r>
  <r>
    <s v="MU"/>
    <x v="4618"/>
    <x v="4618"/>
    <n v="10.49"/>
    <x v="2"/>
  </r>
  <r>
    <s v="MU"/>
    <x v="4619"/>
    <x v="4619"/>
    <n v="81.64"/>
    <x v="2"/>
  </r>
  <r>
    <s v="MU"/>
    <x v="4620"/>
    <x v="4620"/>
    <n v="3.43"/>
    <x v="2"/>
  </r>
  <r>
    <s v="MU"/>
    <x v="4621"/>
    <x v="4621"/>
    <n v="24.61"/>
    <x v="2"/>
  </r>
  <r>
    <s v="MU"/>
    <x v="4622"/>
    <x v="4622"/>
    <n v="37.54"/>
    <x v="2"/>
  </r>
  <r>
    <s v="MU"/>
    <x v="4623"/>
    <x v="4623"/>
    <n v="7.94"/>
    <x v="2"/>
  </r>
  <r>
    <s v="MU"/>
    <x v="4624"/>
    <x v="4624"/>
    <n v="240.88"/>
    <x v="2"/>
  </r>
  <r>
    <s v="MU"/>
    <x v="4625"/>
    <x v="4625"/>
    <n v="18.940000000000001"/>
    <x v="2"/>
  </r>
  <r>
    <s v="MU"/>
    <x v="4626"/>
    <x v="4626"/>
    <n v="139.78"/>
    <x v="2"/>
  </r>
  <r>
    <s v="MU"/>
    <x v="4627"/>
    <x v="4627"/>
    <n v="92.79"/>
    <x v="2"/>
  </r>
  <r>
    <s v="MU"/>
    <x v="4628"/>
    <x v="4628"/>
    <n v="20.84"/>
    <x v="2"/>
  </r>
  <r>
    <s v="MU"/>
    <x v="4629"/>
    <x v="4629"/>
    <n v="34.29"/>
    <x v="2"/>
  </r>
  <r>
    <s v="MU"/>
    <x v="4630"/>
    <x v="4630"/>
    <n v="38.26"/>
    <x v="2"/>
  </r>
  <r>
    <s v="MU"/>
    <x v="4631"/>
    <x v="4631"/>
    <n v="7"/>
    <x v="2"/>
  </r>
  <r>
    <s v="MU"/>
    <x v="4632"/>
    <x v="4632"/>
    <n v="38.33"/>
    <x v="2"/>
  </r>
  <r>
    <s v="MU"/>
    <x v="4633"/>
    <x v="4633"/>
    <n v="20.53"/>
    <x v="2"/>
  </r>
  <r>
    <s v="MU"/>
    <x v="4634"/>
    <x v="4634"/>
    <n v="21.67"/>
    <x v="2"/>
  </r>
  <r>
    <s v="MU"/>
    <x v="4635"/>
    <x v="4635"/>
    <n v="28.83"/>
    <x v="2"/>
  </r>
  <r>
    <s v="MU"/>
    <x v="4636"/>
    <x v="4636"/>
    <n v="146.06"/>
    <x v="2"/>
  </r>
  <r>
    <s v="MU"/>
    <x v="4637"/>
    <x v="4637"/>
    <n v="51.79"/>
    <x v="2"/>
  </r>
  <r>
    <s v="MU"/>
    <x v="4638"/>
    <x v="4638"/>
    <n v="27.42"/>
    <x v="2"/>
  </r>
  <r>
    <s v="MU"/>
    <x v="4639"/>
    <x v="4639"/>
    <n v="13.5"/>
    <x v="2"/>
  </r>
  <r>
    <s v="MU"/>
    <x v="4640"/>
    <x v="4640"/>
    <n v="9.3699999999999992"/>
    <x v="2"/>
  </r>
  <r>
    <s v="MU"/>
    <x v="4641"/>
    <x v="4641"/>
    <n v="50.33"/>
    <x v="2"/>
  </r>
  <r>
    <s v="MU"/>
    <x v="4642"/>
    <x v="4642"/>
    <n v="4.0199999999999996"/>
    <x v="2"/>
  </r>
  <r>
    <s v="MU"/>
    <x v="4643"/>
    <x v="4643"/>
    <n v="16.760000000000002"/>
    <x v="2"/>
  </r>
  <r>
    <s v="MU"/>
    <x v="4644"/>
    <x v="4644"/>
    <n v="11.54"/>
    <x v="2"/>
  </r>
  <r>
    <s v="MU"/>
    <x v="4645"/>
    <x v="4645"/>
    <n v="41.33"/>
    <x v="2"/>
  </r>
  <r>
    <s v="MU"/>
    <x v="4646"/>
    <x v="4646"/>
    <n v="14.35"/>
    <x v="2"/>
  </r>
  <r>
    <s v="MU"/>
    <x v="4647"/>
    <x v="4647"/>
    <n v="15.73"/>
    <x v="2"/>
  </r>
  <r>
    <s v="MU"/>
    <x v="4648"/>
    <x v="4648"/>
    <n v="452.28"/>
    <x v="2"/>
  </r>
  <r>
    <s v="MU"/>
    <x v="4649"/>
    <x v="4649"/>
    <n v="9.86"/>
    <x v="2"/>
  </r>
  <r>
    <s v="MU"/>
    <x v="4650"/>
    <x v="4650"/>
    <n v="63.59"/>
    <x v="2"/>
  </r>
  <r>
    <s v="MU"/>
    <x v="4651"/>
    <x v="4651"/>
    <n v="3.18"/>
    <x v="2"/>
  </r>
  <r>
    <s v="MU"/>
    <x v="4652"/>
    <x v="4652"/>
    <n v="4.5"/>
    <x v="2"/>
  </r>
  <r>
    <s v="MU"/>
    <x v="4653"/>
    <x v="4653"/>
    <n v="29.44"/>
    <x v="2"/>
  </r>
  <r>
    <s v="MU"/>
    <x v="4654"/>
    <x v="4654"/>
    <n v="4.2699999999999996"/>
    <x v="2"/>
  </r>
  <r>
    <s v="MU"/>
    <x v="4655"/>
    <x v="4655"/>
    <n v="148.22999999999999"/>
    <x v="2"/>
  </r>
  <r>
    <s v="MU"/>
    <x v="4656"/>
    <x v="4656"/>
    <n v="23.5"/>
    <x v="2"/>
  </r>
  <r>
    <s v="MU"/>
    <x v="4657"/>
    <x v="4657"/>
    <n v="119.89"/>
    <x v="2"/>
  </r>
  <r>
    <s v="MU"/>
    <x v="4658"/>
    <x v="4658"/>
    <n v="23.49"/>
    <x v="2"/>
  </r>
  <r>
    <s v="MU"/>
    <x v="4659"/>
    <x v="4659"/>
    <n v="3.66"/>
    <x v="2"/>
  </r>
  <r>
    <s v="MU"/>
    <x v="4660"/>
    <x v="4660"/>
    <n v="10.73"/>
    <x v="2"/>
  </r>
  <r>
    <s v="MU"/>
    <x v="4661"/>
    <x v="4661"/>
    <n v="24.75"/>
    <x v="2"/>
  </r>
  <r>
    <s v="MU"/>
    <x v="4662"/>
    <x v="4662"/>
    <n v="47.14"/>
    <x v="2"/>
  </r>
  <r>
    <s v="MU"/>
    <x v="4663"/>
    <x v="4663"/>
    <n v="25.37"/>
    <x v="2"/>
  </r>
  <r>
    <s v="MU"/>
    <x v="4664"/>
    <x v="4664"/>
    <n v="10.67"/>
    <x v="2"/>
  </r>
  <r>
    <s v="MU"/>
    <x v="4665"/>
    <x v="4665"/>
    <n v="4.7"/>
    <x v="2"/>
  </r>
  <r>
    <s v="MU"/>
    <x v="4666"/>
    <x v="4666"/>
    <n v="21.43"/>
    <x v="2"/>
  </r>
  <r>
    <s v="MU"/>
    <x v="4667"/>
    <x v="4667"/>
    <n v="3112.48"/>
    <x v="2"/>
  </r>
  <r>
    <s v="MU"/>
    <x v="4668"/>
    <x v="4668"/>
    <n v="22.56"/>
    <x v="2"/>
  </r>
  <r>
    <s v="MU"/>
    <x v="4669"/>
    <x v="4669"/>
    <n v="18"/>
    <x v="2"/>
  </r>
  <r>
    <s v="MU"/>
    <x v="4670"/>
    <x v="4670"/>
    <n v="25.57"/>
    <x v="2"/>
  </r>
  <r>
    <s v="MU"/>
    <x v="4671"/>
    <x v="4671"/>
    <n v="37.020000000000003"/>
    <x v="2"/>
  </r>
  <r>
    <s v="MU"/>
    <x v="4672"/>
    <x v="4672"/>
    <n v="21.59"/>
    <x v="2"/>
  </r>
  <r>
    <s v="MU"/>
    <x v="4673"/>
    <x v="4673"/>
    <n v="5.38"/>
    <x v="2"/>
  </r>
  <r>
    <s v="MU"/>
    <x v="4674"/>
    <x v="4674"/>
    <n v="6.02"/>
    <x v="2"/>
  </r>
  <r>
    <s v="MU"/>
    <x v="4675"/>
    <x v="4675"/>
    <n v="26.17"/>
    <x v="2"/>
  </r>
  <r>
    <s v="MU"/>
    <x v="4676"/>
    <x v="4676"/>
    <n v="19.13"/>
    <x v="2"/>
  </r>
  <r>
    <s v="MU"/>
    <x v="4677"/>
    <x v="4677"/>
    <n v="1038.08"/>
    <x v="2"/>
  </r>
  <r>
    <s v="MU"/>
    <x v="4678"/>
    <x v="4678"/>
    <n v="22.54"/>
    <x v="2"/>
  </r>
  <r>
    <s v="MU"/>
    <x v="4679"/>
    <x v="4679"/>
    <n v="15.97"/>
    <x v="2"/>
  </r>
  <r>
    <s v="MU"/>
    <x v="4680"/>
    <x v="4680"/>
    <n v="30.6"/>
    <x v="2"/>
  </r>
  <r>
    <s v="MU"/>
    <x v="4681"/>
    <x v="4681"/>
    <n v="25.48"/>
    <x v="2"/>
  </r>
  <r>
    <s v="MU"/>
    <x v="4682"/>
    <x v="4682"/>
    <n v="11.47"/>
    <x v="2"/>
  </r>
  <r>
    <s v="MU"/>
    <x v="4683"/>
    <x v="4683"/>
    <n v="193.46"/>
    <x v="2"/>
  </r>
  <r>
    <s v="MU"/>
    <x v="4684"/>
    <x v="4684"/>
    <n v="14.09"/>
    <x v="2"/>
  </r>
  <r>
    <s v="MU"/>
    <x v="4685"/>
    <x v="4685"/>
    <n v="2658.15"/>
    <x v="2"/>
  </r>
  <r>
    <s v="MU"/>
    <x v="4686"/>
    <x v="4686"/>
    <n v="19.97"/>
    <x v="2"/>
  </r>
  <r>
    <s v="MU"/>
    <x v="4687"/>
    <x v="4687"/>
    <n v="3.29"/>
    <x v="2"/>
  </r>
  <r>
    <s v="MU"/>
    <x v="4688"/>
    <x v="4688"/>
    <n v="646.39"/>
    <x v="2"/>
  </r>
  <r>
    <s v="MU"/>
    <x v="4689"/>
    <x v="4689"/>
    <n v="3.09"/>
    <x v="2"/>
  </r>
  <r>
    <s v="MU"/>
    <x v="4690"/>
    <x v="4690"/>
    <n v="33.82"/>
    <x v="2"/>
  </r>
  <r>
    <s v="MU"/>
    <x v="4691"/>
    <x v="4691"/>
    <n v="9.67"/>
    <x v="2"/>
  </r>
  <r>
    <s v="MU"/>
    <x v="4692"/>
    <x v="4692"/>
    <n v="61.06"/>
    <x v="2"/>
  </r>
  <r>
    <s v="MU"/>
    <x v="4693"/>
    <x v="4693"/>
    <n v="39.49"/>
    <x v="2"/>
  </r>
  <r>
    <s v="MU"/>
    <x v="4694"/>
    <x v="4694"/>
    <n v="92.7"/>
    <x v="2"/>
  </r>
  <r>
    <s v="MU"/>
    <x v="4695"/>
    <x v="4695"/>
    <n v="25.1"/>
    <x v="2"/>
  </r>
  <r>
    <s v="MU"/>
    <x v="4696"/>
    <x v="4696"/>
    <n v="132.22999999999999"/>
    <x v="2"/>
  </r>
  <r>
    <s v="MU"/>
    <x v="4697"/>
    <x v="4697"/>
    <n v="16.45"/>
    <x v="2"/>
  </r>
  <r>
    <s v="MU"/>
    <x v="4698"/>
    <x v="4698"/>
    <n v="34.79"/>
    <x v="2"/>
  </r>
  <r>
    <s v="MU"/>
    <x v="4699"/>
    <x v="4699"/>
    <n v="12.72"/>
    <x v="2"/>
  </r>
  <r>
    <s v="MU"/>
    <x v="4700"/>
    <x v="4700"/>
    <n v="14.87"/>
    <x v="2"/>
  </r>
  <r>
    <s v="MU"/>
    <x v="4701"/>
    <x v="4701"/>
    <n v="280.52"/>
    <x v="2"/>
  </r>
  <r>
    <s v="MU"/>
    <x v="4702"/>
    <x v="4702"/>
    <n v="20.27"/>
    <x v="2"/>
  </r>
  <r>
    <s v="MU"/>
    <x v="4703"/>
    <x v="4703"/>
    <n v="12.86"/>
    <x v="2"/>
  </r>
  <r>
    <s v="MU"/>
    <x v="4704"/>
    <x v="4704"/>
    <n v="24.06"/>
    <x v="2"/>
  </r>
  <r>
    <s v="MU"/>
    <x v="4705"/>
    <x v="4705"/>
    <n v="32.39"/>
    <x v="2"/>
  </r>
  <r>
    <s v="MU"/>
    <x v="4706"/>
    <x v="4706"/>
    <n v="28.25"/>
    <x v="2"/>
  </r>
  <r>
    <s v="MU"/>
    <x v="4707"/>
    <x v="4707"/>
    <n v="77.59"/>
    <x v="2"/>
  </r>
  <r>
    <s v="MU"/>
    <x v="4708"/>
    <x v="4708"/>
    <n v="13.94"/>
    <x v="2"/>
  </r>
  <r>
    <s v="MU"/>
    <x v="4709"/>
    <x v="4709"/>
    <n v="161.08000000000001"/>
    <x v="2"/>
  </r>
  <r>
    <s v="MU"/>
    <x v="4710"/>
    <x v="4710"/>
    <n v="13.93"/>
    <x v="2"/>
  </r>
  <r>
    <s v="MU"/>
    <x v="4711"/>
    <x v="4711"/>
    <n v="9.85"/>
    <x v="2"/>
  </r>
  <r>
    <s v="MU"/>
    <x v="4712"/>
    <x v="4712"/>
    <n v="30.94"/>
    <x v="2"/>
  </r>
  <r>
    <s v="MU"/>
    <x v="4713"/>
    <x v="4713"/>
    <n v="20.85"/>
    <x v="2"/>
  </r>
  <r>
    <s v="MU"/>
    <x v="4714"/>
    <x v="4714"/>
    <n v="70.13"/>
    <x v="2"/>
  </r>
  <r>
    <s v="MU"/>
    <x v="4715"/>
    <x v="4715"/>
    <n v="15.12"/>
    <x v="2"/>
  </r>
  <r>
    <s v="MU"/>
    <x v="4716"/>
    <x v="4716"/>
    <n v="39.9"/>
    <x v="2"/>
  </r>
  <r>
    <s v="MU"/>
    <x v="4717"/>
    <x v="4717"/>
    <n v="11.38"/>
    <x v="2"/>
  </r>
  <r>
    <s v="MU"/>
    <x v="4718"/>
    <x v="4718"/>
    <n v="13.82"/>
    <x v="2"/>
  </r>
  <r>
    <s v="MU"/>
    <x v="4719"/>
    <x v="4719"/>
    <n v="51"/>
    <x v="2"/>
  </r>
  <r>
    <s v="MU"/>
    <x v="4720"/>
    <x v="4720"/>
    <n v="11.45"/>
    <x v="2"/>
  </r>
  <r>
    <s v="MU"/>
    <x v="4721"/>
    <x v="4721"/>
    <n v="7.98"/>
    <x v="2"/>
  </r>
  <r>
    <s v="MU"/>
    <x v="4722"/>
    <x v="4722"/>
    <n v="17.239999999999998"/>
    <x v="2"/>
  </r>
  <r>
    <s v="MU"/>
    <x v="4723"/>
    <x v="4723"/>
    <n v="12.48"/>
    <x v="2"/>
  </r>
  <r>
    <s v="MU"/>
    <x v="4724"/>
    <x v="4724"/>
    <n v="15.21"/>
    <x v="2"/>
  </r>
  <r>
    <s v="MU"/>
    <x v="4725"/>
    <x v="4725"/>
    <n v="22.2"/>
    <x v="2"/>
  </r>
  <r>
    <s v="MU"/>
    <x v="4726"/>
    <x v="4726"/>
    <n v="6.32"/>
    <x v="2"/>
  </r>
  <r>
    <s v="MU"/>
    <x v="4727"/>
    <x v="4727"/>
    <n v="35.58"/>
    <x v="2"/>
  </r>
  <r>
    <s v="MU"/>
    <x v="4728"/>
    <x v="4728"/>
    <n v="10.7"/>
    <x v="2"/>
  </r>
  <r>
    <s v="MU"/>
    <x v="4729"/>
    <x v="4729"/>
    <n v="27.73"/>
    <x v="2"/>
  </r>
  <r>
    <s v="MU"/>
    <x v="4730"/>
    <x v="4730"/>
    <n v="43.3"/>
    <x v="2"/>
  </r>
  <r>
    <s v="MU"/>
    <x v="4731"/>
    <x v="4731"/>
    <n v="9.8000000000000007"/>
    <x v="2"/>
  </r>
  <r>
    <s v="MU"/>
    <x v="4732"/>
    <x v="4732"/>
    <n v="74.81"/>
    <x v="2"/>
  </r>
  <r>
    <s v="MU"/>
    <x v="4733"/>
    <x v="4733"/>
    <n v="24.73"/>
    <x v="2"/>
  </r>
  <r>
    <s v="MU"/>
    <x v="4734"/>
    <x v="4734"/>
    <n v="7.62"/>
    <x v="2"/>
  </r>
  <r>
    <s v="MU"/>
    <x v="4735"/>
    <x v="4735"/>
    <n v="11.53"/>
    <x v="2"/>
  </r>
  <r>
    <s v="MU"/>
    <x v="4736"/>
    <x v="4736"/>
    <n v="4.67"/>
    <x v="2"/>
  </r>
  <r>
    <s v="MU"/>
    <x v="4737"/>
    <x v="4737"/>
    <n v="464.49"/>
    <x v="2"/>
  </r>
  <r>
    <s v="MU"/>
    <x v="4738"/>
    <x v="4738"/>
    <n v="9.24"/>
    <x v="2"/>
  </r>
  <r>
    <s v="MU"/>
    <x v="4739"/>
    <x v="4739"/>
    <n v="23.19"/>
    <x v="2"/>
  </r>
  <r>
    <s v="MU"/>
    <x v="4740"/>
    <x v="4740"/>
    <n v="9.6300000000000008"/>
    <x v="2"/>
  </r>
  <r>
    <s v="MU"/>
    <x v="4741"/>
    <x v="4741"/>
    <n v="32.75"/>
    <x v="2"/>
  </r>
  <r>
    <s v="MU"/>
    <x v="4742"/>
    <x v="4742"/>
    <n v="7.12"/>
    <x v="2"/>
  </r>
  <r>
    <s v="MU"/>
    <x v="4743"/>
    <x v="4743"/>
    <n v="26.97"/>
    <x v="2"/>
  </r>
  <r>
    <s v="MU"/>
    <x v="4744"/>
    <x v="4744"/>
    <n v="17.48"/>
    <x v="2"/>
  </r>
  <r>
    <s v="MU"/>
    <x v="4745"/>
    <x v="4745"/>
    <n v="17.489999999999998"/>
    <x v="2"/>
  </r>
  <r>
    <s v="MU"/>
    <x v="4746"/>
    <x v="4746"/>
    <n v="77.63"/>
    <x v="2"/>
  </r>
  <r>
    <s v="MU"/>
    <x v="4747"/>
    <x v="4747"/>
    <n v="164.01"/>
    <x v="2"/>
  </r>
  <r>
    <s v="MU"/>
    <x v="4748"/>
    <x v="4748"/>
    <n v="7.11"/>
    <x v="2"/>
  </r>
  <r>
    <s v="MU"/>
    <x v="4749"/>
    <x v="4749"/>
    <n v="18.2"/>
    <x v="2"/>
  </r>
  <r>
    <s v="MU"/>
    <x v="4750"/>
    <x v="4750"/>
    <n v="16.559999999999999"/>
    <x v="2"/>
  </r>
  <r>
    <s v="MU"/>
    <x v="4751"/>
    <x v="4751"/>
    <n v="22.39"/>
    <x v="2"/>
  </r>
  <r>
    <s v="MU"/>
    <x v="4752"/>
    <x v="4752"/>
    <n v="19.989999999999998"/>
    <x v="2"/>
  </r>
  <r>
    <s v="MU"/>
    <x v="4753"/>
    <x v="4753"/>
    <n v="246.3"/>
    <x v="2"/>
  </r>
  <r>
    <s v="MU"/>
    <x v="4754"/>
    <x v="4754"/>
    <n v="12.72"/>
    <x v="2"/>
  </r>
  <r>
    <s v="MU"/>
    <x v="4755"/>
    <x v="4755"/>
    <n v="3.52"/>
    <x v="2"/>
  </r>
  <r>
    <s v="MU"/>
    <x v="4756"/>
    <x v="4756"/>
    <n v="17.260000000000002"/>
    <x v="2"/>
  </r>
  <r>
    <s v="MU"/>
    <x v="4757"/>
    <x v="4757"/>
    <n v="19"/>
    <x v="2"/>
  </r>
  <r>
    <s v="MU"/>
    <x v="4758"/>
    <x v="4758"/>
    <n v="3.85"/>
    <x v="2"/>
  </r>
  <r>
    <s v="MU"/>
    <x v="4759"/>
    <x v="4759"/>
    <n v="21.66"/>
    <x v="2"/>
  </r>
  <r>
    <s v="MU"/>
    <x v="4760"/>
    <x v="4760"/>
    <n v="19.36"/>
    <x v="2"/>
  </r>
  <r>
    <s v="MU"/>
    <x v="4761"/>
    <x v="4761"/>
    <n v="55.96"/>
    <x v="2"/>
  </r>
  <r>
    <s v="MU"/>
    <x v="4762"/>
    <x v="4762"/>
    <n v="925.55"/>
    <x v="2"/>
  </r>
  <r>
    <s v="MU"/>
    <x v="4763"/>
    <x v="4763"/>
    <n v="2751.01"/>
    <x v="2"/>
  </r>
  <r>
    <s v="MU"/>
    <x v="4764"/>
    <x v="4764"/>
    <n v="173.94"/>
    <x v="2"/>
  </r>
  <r>
    <s v="MU"/>
    <x v="4765"/>
    <x v="4765"/>
    <n v="10.9"/>
    <x v="2"/>
  </r>
  <r>
    <s v="MU"/>
    <x v="4766"/>
    <x v="4766"/>
    <n v="6.3"/>
    <x v="2"/>
  </r>
  <r>
    <s v="MU"/>
    <x v="4767"/>
    <x v="4767"/>
    <n v="19.11"/>
    <x v="2"/>
  </r>
  <r>
    <s v="MU"/>
    <x v="4768"/>
    <x v="4768"/>
    <n v="194.51"/>
    <x v="2"/>
  </r>
  <r>
    <s v="MU"/>
    <x v="4769"/>
    <x v="4769"/>
    <n v="39.54"/>
    <x v="2"/>
  </r>
  <r>
    <s v="MU"/>
    <x v="4770"/>
    <x v="4770"/>
    <n v="17.579999999999998"/>
    <x v="2"/>
  </r>
  <r>
    <s v="MU"/>
    <x v="4771"/>
    <x v="4771"/>
    <n v="50.6"/>
    <x v="2"/>
  </r>
  <r>
    <s v="MU"/>
    <x v="4772"/>
    <x v="4772"/>
    <n v="145.13999999999999"/>
    <x v="2"/>
  </r>
  <r>
    <s v="MU"/>
    <x v="4773"/>
    <x v="4773"/>
    <n v="111.83"/>
    <x v="2"/>
  </r>
  <r>
    <s v="MU"/>
    <x v="4774"/>
    <x v="4774"/>
    <n v="9.9"/>
    <x v="2"/>
  </r>
  <r>
    <s v="MU"/>
    <x v="4775"/>
    <x v="4775"/>
    <n v="16.37"/>
    <x v="2"/>
  </r>
  <r>
    <s v="MU"/>
    <x v="4776"/>
    <x v="4776"/>
    <n v="11.08"/>
    <x v="2"/>
  </r>
  <r>
    <s v="MU"/>
    <x v="4777"/>
    <x v="4777"/>
    <n v="25.66"/>
    <x v="2"/>
  </r>
  <r>
    <s v="MU"/>
    <x v="4778"/>
    <x v="4778"/>
    <n v="6.88"/>
    <x v="2"/>
  </r>
  <r>
    <s v="MU"/>
    <x v="4779"/>
    <x v="4779"/>
    <n v="123.04"/>
    <x v="2"/>
  </r>
  <r>
    <s v="MU"/>
    <x v="4780"/>
    <x v="4780"/>
    <n v="203.78"/>
    <x v="2"/>
  </r>
  <r>
    <s v="MU"/>
    <x v="4781"/>
    <x v="4781"/>
    <n v="3.34"/>
    <x v="2"/>
  </r>
  <r>
    <s v="MU"/>
    <x v="4782"/>
    <x v="4782"/>
    <n v="27.71"/>
    <x v="2"/>
  </r>
  <r>
    <s v="MU"/>
    <x v="4783"/>
    <x v="4783"/>
    <n v="14.93"/>
    <x v="2"/>
  </r>
  <r>
    <s v="MU"/>
    <x v="4784"/>
    <x v="4784"/>
    <n v="9.44"/>
    <x v="2"/>
  </r>
  <r>
    <s v="MU"/>
    <x v="4785"/>
    <x v="4785"/>
    <n v="57.75"/>
    <x v="2"/>
  </r>
  <r>
    <s v="MU"/>
    <x v="4786"/>
    <x v="4786"/>
    <n v="18.68"/>
    <x v="2"/>
  </r>
  <r>
    <s v="MU"/>
    <x v="4787"/>
    <x v="4787"/>
    <n v="23.64"/>
    <x v="2"/>
  </r>
  <r>
    <s v="MU"/>
    <x v="4788"/>
    <x v="4788"/>
    <n v="167.69"/>
    <x v="2"/>
  </r>
  <r>
    <s v="MU"/>
    <x v="4789"/>
    <x v="4789"/>
    <n v="15.33"/>
    <x v="2"/>
  </r>
  <r>
    <s v="MU"/>
    <x v="4790"/>
    <x v="4790"/>
    <n v="15.19"/>
    <x v="2"/>
  </r>
  <r>
    <s v="MU"/>
    <x v="4791"/>
    <x v="4791"/>
    <n v="566.04999999999995"/>
    <x v="2"/>
  </r>
  <r>
    <s v="MU"/>
    <x v="4792"/>
    <x v="4792"/>
    <n v="9.64"/>
    <x v="2"/>
  </r>
  <r>
    <s v="MU"/>
    <x v="4793"/>
    <x v="4793"/>
    <n v="247.03"/>
    <x v="2"/>
  </r>
  <r>
    <s v="MU"/>
    <x v="4794"/>
    <x v="4794"/>
    <n v="84.92"/>
    <x v="2"/>
  </r>
  <r>
    <s v="MU"/>
    <x v="4795"/>
    <x v="4795"/>
    <n v="25.51"/>
    <x v="2"/>
  </r>
  <r>
    <s v="MU"/>
    <x v="4796"/>
    <x v="4796"/>
    <n v="110.76"/>
    <x v="2"/>
  </r>
  <r>
    <s v="MU"/>
    <x v="4797"/>
    <x v="4797"/>
    <n v="21.69"/>
    <x v="2"/>
  </r>
  <r>
    <s v="MU"/>
    <x v="4798"/>
    <x v="4798"/>
    <n v="82.07"/>
    <x v="2"/>
  </r>
  <r>
    <s v="MU"/>
    <x v="4799"/>
    <x v="4799"/>
    <n v="7.26"/>
    <x v="2"/>
  </r>
  <r>
    <s v="MU"/>
    <x v="4800"/>
    <x v="4800"/>
    <n v="34.67"/>
    <x v="2"/>
  </r>
  <r>
    <s v="MU"/>
    <x v="4801"/>
    <x v="4801"/>
    <n v="19.100000000000001"/>
    <x v="2"/>
  </r>
  <r>
    <s v="MU"/>
    <x v="4802"/>
    <x v="4802"/>
    <n v="12.98"/>
    <x v="2"/>
  </r>
  <r>
    <s v="MU"/>
    <x v="4803"/>
    <x v="4803"/>
    <n v="23.19"/>
    <x v="2"/>
  </r>
  <r>
    <s v="MU"/>
    <x v="4804"/>
    <x v="4804"/>
    <n v="12.12"/>
    <x v="2"/>
  </r>
  <r>
    <s v="MU"/>
    <x v="4805"/>
    <x v="4805"/>
    <n v="35.549999999999997"/>
    <x v="2"/>
  </r>
  <r>
    <s v="MU"/>
    <x v="4806"/>
    <x v="4806"/>
    <n v="237.22"/>
    <x v="2"/>
  </r>
  <r>
    <s v="MU"/>
    <x v="4807"/>
    <x v="4807"/>
    <n v="123.05"/>
    <x v="2"/>
  </r>
  <r>
    <s v="MU"/>
    <x v="4808"/>
    <x v="4808"/>
    <n v="33.630000000000003"/>
    <x v="2"/>
  </r>
  <r>
    <s v="MU"/>
    <x v="4809"/>
    <x v="4809"/>
    <n v="674.55"/>
    <x v="2"/>
  </r>
  <r>
    <s v="MU"/>
    <x v="4810"/>
    <x v="4810"/>
    <n v="42.95"/>
    <x v="2"/>
  </r>
  <r>
    <s v="MU"/>
    <x v="4811"/>
    <x v="4811"/>
    <n v="17.940000000000001"/>
    <x v="2"/>
  </r>
  <r>
    <s v="MU"/>
    <x v="4812"/>
    <x v="4812"/>
    <n v="17.71"/>
    <x v="2"/>
  </r>
  <r>
    <s v="MU"/>
    <x v="4813"/>
    <x v="4813"/>
    <n v="9.01"/>
    <x v="2"/>
  </r>
  <r>
    <s v="MU"/>
    <x v="4814"/>
    <x v="4814"/>
    <n v="10.84"/>
    <x v="2"/>
  </r>
  <r>
    <s v="MU"/>
    <x v="4815"/>
    <x v="4815"/>
    <n v="41.21"/>
    <x v="2"/>
  </r>
  <r>
    <s v="MU"/>
    <x v="4816"/>
    <x v="4816"/>
    <n v="32.25"/>
    <x v="2"/>
  </r>
  <r>
    <s v="MU"/>
    <x v="4817"/>
    <x v="4817"/>
    <n v="2.67"/>
    <x v="2"/>
  </r>
  <r>
    <s v="MU"/>
    <x v="4818"/>
    <x v="4818"/>
    <n v="10.49"/>
    <x v="2"/>
  </r>
  <r>
    <s v="MU"/>
    <x v="4819"/>
    <x v="4819"/>
    <n v="10.5"/>
    <x v="2"/>
  </r>
  <r>
    <s v="MU"/>
    <x v="4820"/>
    <x v="4820"/>
    <n v="12.86"/>
    <x v="2"/>
  </r>
  <r>
    <s v="MU"/>
    <x v="4821"/>
    <x v="4821"/>
    <n v="15.08"/>
    <x v="2"/>
  </r>
  <r>
    <s v="MU"/>
    <x v="4822"/>
    <x v="4822"/>
    <n v="15.69"/>
    <x v="2"/>
  </r>
  <r>
    <s v="MU"/>
    <x v="4823"/>
    <x v="4823"/>
    <n v="364.28"/>
    <x v="2"/>
  </r>
  <r>
    <s v="MU"/>
    <x v="4824"/>
    <x v="4824"/>
    <n v="29.62"/>
    <x v="2"/>
  </r>
  <r>
    <s v="MU"/>
    <x v="4825"/>
    <x v="4825"/>
    <n v="6.01"/>
    <x v="2"/>
  </r>
  <r>
    <s v="MU"/>
    <x v="4826"/>
    <x v="4826"/>
    <n v="18.75"/>
    <x v="2"/>
  </r>
  <r>
    <s v="MU"/>
    <x v="4827"/>
    <x v="4827"/>
    <n v="12.97"/>
    <x v="2"/>
  </r>
  <r>
    <s v="MU"/>
    <x v="4828"/>
    <x v="4828"/>
    <n v="15.67"/>
    <x v="2"/>
  </r>
  <r>
    <s v="MU"/>
    <x v="4829"/>
    <x v="4829"/>
    <n v="4.0599999999999996"/>
    <x v="2"/>
  </r>
  <r>
    <s v="MU"/>
    <x v="4830"/>
    <x v="4830"/>
    <n v="3.93"/>
    <x v="2"/>
  </r>
  <r>
    <s v="MU"/>
    <x v="4831"/>
    <x v="4831"/>
    <n v="5.8"/>
    <x v="2"/>
  </r>
  <r>
    <s v="MU"/>
    <x v="4832"/>
    <x v="4832"/>
    <n v="9.4499999999999993"/>
    <x v="2"/>
  </r>
  <r>
    <s v="MU"/>
    <x v="4833"/>
    <x v="4833"/>
    <n v="20.51"/>
    <x v="2"/>
  </r>
  <r>
    <s v="MU"/>
    <x v="4834"/>
    <x v="4834"/>
    <n v="13.78"/>
    <x v="2"/>
  </r>
  <r>
    <s v="MU"/>
    <x v="4835"/>
    <x v="4835"/>
    <n v="12.54"/>
    <x v="2"/>
  </r>
  <r>
    <s v="MU"/>
    <x v="4836"/>
    <x v="4836"/>
    <n v="21.95"/>
    <x v="2"/>
  </r>
  <r>
    <s v="MU"/>
    <x v="4837"/>
    <x v="4837"/>
    <n v="1026.47"/>
    <x v="2"/>
  </r>
  <r>
    <s v="MU"/>
    <x v="4838"/>
    <x v="4838"/>
    <n v="38.28"/>
    <x v="2"/>
  </r>
  <r>
    <s v="MU"/>
    <x v="4839"/>
    <x v="4839"/>
    <n v="2.75"/>
    <x v="2"/>
  </r>
  <r>
    <s v="MU"/>
    <x v="4840"/>
    <x v="4840"/>
    <n v="19.46"/>
    <x v="2"/>
  </r>
  <r>
    <s v="MU"/>
    <x v="4841"/>
    <x v="4841"/>
    <n v="187.34"/>
    <x v="2"/>
  </r>
  <r>
    <s v="MU"/>
    <x v="4842"/>
    <x v="4842"/>
    <n v="26.5"/>
    <x v="2"/>
  </r>
  <r>
    <s v="MU"/>
    <x v="4843"/>
    <x v="4843"/>
    <n v="17.11"/>
    <x v="2"/>
  </r>
  <r>
    <s v="MU"/>
    <x v="4844"/>
    <x v="4844"/>
    <n v="2.63"/>
    <x v="2"/>
  </r>
  <r>
    <s v="MU"/>
    <x v="4845"/>
    <x v="4845"/>
    <n v="19.989999999999998"/>
    <x v="2"/>
  </r>
  <r>
    <s v="MU"/>
    <x v="4846"/>
    <x v="4846"/>
    <n v="4.8899999999999997"/>
    <x v="2"/>
  </r>
  <r>
    <s v="MU"/>
    <x v="4847"/>
    <x v="4847"/>
    <n v="12.09"/>
    <x v="2"/>
  </r>
  <r>
    <s v="MU"/>
    <x v="4848"/>
    <x v="4848"/>
    <n v="30.1"/>
    <x v="2"/>
  </r>
  <r>
    <s v="MU"/>
    <x v="4849"/>
    <x v="4849"/>
    <n v="69.45"/>
    <x v="2"/>
  </r>
  <r>
    <s v="MU"/>
    <x v="4850"/>
    <x v="4850"/>
    <n v="18.8"/>
    <x v="2"/>
  </r>
  <r>
    <s v="MU"/>
    <x v="4851"/>
    <x v="4851"/>
    <n v="11.57"/>
    <x v="2"/>
  </r>
  <r>
    <s v="MU"/>
    <x v="4852"/>
    <x v="4852"/>
    <n v="18.82"/>
    <x v="2"/>
  </r>
  <r>
    <s v="MU"/>
    <x v="4853"/>
    <x v="4853"/>
    <n v="31.57"/>
    <x v="2"/>
  </r>
  <r>
    <s v="MU"/>
    <x v="4854"/>
    <x v="4854"/>
    <n v="14.86"/>
    <x v="2"/>
  </r>
  <r>
    <s v="MU"/>
    <x v="4855"/>
    <x v="4855"/>
    <n v="10.71"/>
    <x v="2"/>
  </r>
  <r>
    <s v="MU"/>
    <x v="4856"/>
    <x v="4856"/>
    <n v="103.83"/>
    <x v="2"/>
  </r>
  <r>
    <s v="MU"/>
    <x v="4857"/>
    <x v="4857"/>
    <n v="15.66"/>
    <x v="2"/>
  </r>
  <r>
    <s v="MU"/>
    <x v="4858"/>
    <x v="4858"/>
    <n v="20.11"/>
    <x v="2"/>
  </r>
  <r>
    <s v="MU"/>
    <x v="4859"/>
    <x v="4859"/>
    <n v="17.690000000000001"/>
    <x v="2"/>
  </r>
  <r>
    <s v="MU"/>
    <x v="4860"/>
    <x v="4860"/>
    <n v="33.729999999999997"/>
    <x v="2"/>
  </r>
  <r>
    <s v="MU"/>
    <x v="4861"/>
    <x v="4861"/>
    <n v="18.23"/>
    <x v="2"/>
  </r>
  <r>
    <s v="MU"/>
    <x v="4862"/>
    <x v="4862"/>
    <n v="5.79"/>
    <x v="2"/>
  </r>
  <r>
    <s v="MU"/>
    <x v="4863"/>
    <x v="4863"/>
    <n v="36.67"/>
    <x v="2"/>
  </r>
  <r>
    <s v="MU"/>
    <x v="4864"/>
    <x v="4864"/>
    <n v="151.34"/>
    <x v="2"/>
  </r>
  <r>
    <s v="MU"/>
    <x v="4865"/>
    <x v="4865"/>
    <n v="18.850000000000001"/>
    <x v="2"/>
  </r>
  <r>
    <s v="MU"/>
    <x v="4866"/>
    <x v="4866"/>
    <n v="18.48"/>
    <x v="2"/>
  </r>
  <r>
    <s v="MU"/>
    <x v="4867"/>
    <x v="4867"/>
    <n v="24.71"/>
    <x v="2"/>
  </r>
  <r>
    <s v="MU"/>
    <x v="4868"/>
    <x v="4868"/>
    <n v="67.430000000000007"/>
    <x v="2"/>
  </r>
  <r>
    <s v="MU"/>
    <x v="4869"/>
    <x v="4869"/>
    <n v="6.11"/>
    <x v="2"/>
  </r>
  <r>
    <s v="MU"/>
    <x v="4870"/>
    <x v="4870"/>
    <n v="41.36"/>
    <x v="2"/>
  </r>
  <r>
    <s v="MU"/>
    <x v="4871"/>
    <x v="4871"/>
    <n v="2.41"/>
    <x v="2"/>
  </r>
  <r>
    <s v="MU"/>
    <x v="4872"/>
    <x v="4872"/>
    <n v="15.49"/>
    <x v="2"/>
  </r>
  <r>
    <s v="MU"/>
    <x v="4873"/>
    <x v="4873"/>
    <n v="49.48"/>
    <x v="2"/>
  </r>
  <r>
    <s v="MU"/>
    <x v="4874"/>
    <x v="4874"/>
    <n v="12.46"/>
    <x v="2"/>
  </r>
  <r>
    <s v="MU"/>
    <x v="4875"/>
    <x v="4875"/>
    <n v="29.25"/>
    <x v="2"/>
  </r>
  <r>
    <s v="MU"/>
    <x v="4876"/>
    <x v="4876"/>
    <n v="21.25"/>
    <x v="2"/>
  </r>
  <r>
    <s v="MU"/>
    <x v="4877"/>
    <x v="4877"/>
    <n v="65.599999999999994"/>
    <x v="2"/>
  </r>
  <r>
    <s v="MU"/>
    <x v="4878"/>
    <x v="4878"/>
    <n v="45.6"/>
    <x v="2"/>
  </r>
  <r>
    <s v="MU"/>
    <x v="4879"/>
    <x v="4879"/>
    <n v="21.79"/>
    <x v="2"/>
  </r>
  <r>
    <s v="MU"/>
    <x v="4880"/>
    <x v="4880"/>
    <n v="29.56"/>
    <x v="2"/>
  </r>
  <r>
    <s v="MU"/>
    <x v="4881"/>
    <x v="4881"/>
    <n v="31.37"/>
    <x v="2"/>
  </r>
  <r>
    <s v="MU"/>
    <x v="4882"/>
    <x v="4882"/>
    <n v="25.47"/>
    <x v="2"/>
  </r>
  <r>
    <s v="MU"/>
    <x v="4883"/>
    <x v="4883"/>
    <n v="322.33999999999997"/>
    <x v="2"/>
  </r>
  <r>
    <s v="MU"/>
    <x v="4884"/>
    <x v="4884"/>
    <n v="22.83"/>
    <x v="2"/>
  </r>
  <r>
    <s v="MU"/>
    <x v="4885"/>
    <x v="4885"/>
    <n v="17.760000000000002"/>
    <x v="2"/>
  </r>
  <r>
    <s v="MU"/>
    <x v="4886"/>
    <x v="4886"/>
    <n v="80.3"/>
    <x v="2"/>
  </r>
  <r>
    <s v="MU"/>
    <x v="4887"/>
    <x v="4887"/>
    <n v="98.84"/>
    <x v="2"/>
  </r>
  <r>
    <s v="MU"/>
    <x v="4888"/>
    <x v="4888"/>
    <n v="8.4700000000000006"/>
    <x v="2"/>
  </r>
  <r>
    <s v="MU"/>
    <x v="4889"/>
    <x v="4889"/>
    <n v="23.14"/>
    <x v="2"/>
  </r>
  <r>
    <s v="MU"/>
    <x v="4890"/>
    <x v="4890"/>
    <n v="133.04"/>
    <x v="2"/>
  </r>
  <r>
    <s v="MU"/>
    <x v="4891"/>
    <x v="4891"/>
    <n v="18.489999999999998"/>
    <x v="2"/>
  </r>
  <r>
    <s v="MU"/>
    <x v="4892"/>
    <x v="4892"/>
    <n v="1022.96"/>
    <x v="2"/>
  </r>
  <r>
    <s v="MU"/>
    <x v="4893"/>
    <x v="4893"/>
    <n v="14.61"/>
    <x v="2"/>
  </r>
  <r>
    <s v="MU"/>
    <x v="4894"/>
    <x v="4894"/>
    <n v="28.45"/>
    <x v="2"/>
  </r>
  <r>
    <s v="MU"/>
    <x v="4895"/>
    <x v="4895"/>
    <n v="20.61"/>
    <x v="2"/>
  </r>
  <r>
    <s v="MU"/>
    <x v="4896"/>
    <x v="4896"/>
    <n v="34.630000000000003"/>
    <x v="2"/>
  </r>
  <r>
    <s v="MU"/>
    <x v="4897"/>
    <x v="4897"/>
    <n v="71.39"/>
    <x v="2"/>
  </r>
  <r>
    <s v="MU"/>
    <x v="4898"/>
    <x v="4898"/>
    <n v="19.93"/>
    <x v="2"/>
  </r>
  <r>
    <s v="MU"/>
    <x v="4899"/>
    <x v="4899"/>
    <n v="13.53"/>
    <x v="2"/>
  </r>
  <r>
    <s v="MU"/>
    <x v="4900"/>
    <x v="4900"/>
    <n v="23.37"/>
    <x v="2"/>
  </r>
  <r>
    <s v="MU"/>
    <x v="4901"/>
    <x v="4901"/>
    <n v="54.37"/>
    <x v="2"/>
  </r>
  <r>
    <s v="MU"/>
    <x v="4902"/>
    <x v="4902"/>
    <n v="88.52"/>
    <x v="2"/>
  </r>
  <r>
    <s v="MU"/>
    <x v="4903"/>
    <x v="4903"/>
    <n v="12.14"/>
    <x v="2"/>
  </r>
  <r>
    <s v="MU"/>
    <x v="4904"/>
    <x v="4904"/>
    <n v="59.09"/>
    <x v="2"/>
  </r>
  <r>
    <s v="MU"/>
    <x v="4905"/>
    <x v="4905"/>
    <n v="19.309999999999999"/>
    <x v="2"/>
  </r>
  <r>
    <s v="MU"/>
    <x v="4906"/>
    <x v="4906"/>
    <n v="75.13"/>
    <x v="2"/>
  </r>
  <r>
    <s v="MU"/>
    <x v="4907"/>
    <x v="4907"/>
    <n v="478.88"/>
    <x v="2"/>
  </r>
  <r>
    <s v="MU"/>
    <x v="4908"/>
    <x v="4908"/>
    <n v="13.09"/>
    <x v="2"/>
  </r>
  <r>
    <s v="MU"/>
    <x v="4909"/>
    <x v="4909"/>
    <n v="22.72"/>
    <x v="2"/>
  </r>
  <r>
    <s v="MU"/>
    <x v="4910"/>
    <x v="4910"/>
    <n v="262.89"/>
    <x v="2"/>
  </r>
  <r>
    <s v="MU"/>
    <x v="4911"/>
    <x v="4911"/>
    <n v="14.32"/>
    <x v="2"/>
  </r>
  <r>
    <s v="MU"/>
    <x v="4912"/>
    <x v="4912"/>
    <n v="46.42"/>
    <x v="2"/>
  </r>
  <r>
    <s v="MU"/>
    <x v="4913"/>
    <x v="4913"/>
    <n v="1.5"/>
    <x v="2"/>
  </r>
  <r>
    <s v="MU"/>
    <x v="4914"/>
    <x v="4914"/>
    <n v="12.4"/>
    <x v="2"/>
  </r>
  <r>
    <s v="MU"/>
    <x v="4915"/>
    <x v="4915"/>
    <n v="9.0399999999999991"/>
    <x v="2"/>
  </r>
  <r>
    <s v="MU"/>
    <x v="4916"/>
    <x v="4916"/>
    <n v="202.44"/>
    <x v="2"/>
  </r>
  <r>
    <s v="MU"/>
    <x v="4917"/>
    <x v="4917"/>
    <n v="63.49"/>
    <x v="2"/>
  </r>
  <r>
    <s v="MU"/>
    <x v="4918"/>
    <x v="4918"/>
    <n v="43.37"/>
    <x v="2"/>
  </r>
  <r>
    <s v="MU"/>
    <x v="4919"/>
    <x v="4919"/>
    <n v="5.13"/>
    <x v="2"/>
  </r>
  <r>
    <s v="MU"/>
    <x v="4920"/>
    <x v="4920"/>
    <n v="7.96"/>
    <x v="2"/>
  </r>
  <r>
    <s v="MU"/>
    <x v="4921"/>
    <x v="4921"/>
    <n v="43.08"/>
    <x v="2"/>
  </r>
  <r>
    <s v="MU"/>
    <x v="4922"/>
    <x v="4922"/>
    <n v="4.99"/>
    <x v="2"/>
  </r>
  <r>
    <s v="MU"/>
    <x v="4923"/>
    <x v="4923"/>
    <n v="25.98"/>
    <x v="2"/>
  </r>
  <r>
    <s v="MU"/>
    <x v="4924"/>
    <x v="4924"/>
    <n v="7.69"/>
    <x v="2"/>
  </r>
  <r>
    <s v="MU"/>
    <x v="4925"/>
    <x v="4925"/>
    <n v="4.95"/>
    <x v="2"/>
  </r>
  <r>
    <s v="MU"/>
    <x v="4926"/>
    <x v="4926"/>
    <n v="45.53"/>
    <x v="2"/>
  </r>
  <r>
    <s v="MU"/>
    <x v="4927"/>
    <x v="4927"/>
    <n v="32.11"/>
    <x v="2"/>
  </r>
  <r>
    <s v="MU"/>
    <x v="4928"/>
    <x v="4928"/>
    <n v="6.56"/>
    <x v="2"/>
  </r>
  <r>
    <s v="MU"/>
    <x v="4929"/>
    <x v="4929"/>
    <n v="15.83"/>
    <x v="2"/>
  </r>
  <r>
    <s v="MU"/>
    <x v="4930"/>
    <x v="4930"/>
    <n v="213.88"/>
    <x v="2"/>
  </r>
  <r>
    <s v="MU"/>
    <x v="4931"/>
    <x v="4931"/>
    <n v="2690.5"/>
    <x v="2"/>
  </r>
  <r>
    <s v="MU"/>
    <x v="4932"/>
    <x v="4932"/>
    <n v="17.38"/>
    <x v="2"/>
  </r>
  <r>
    <s v="MU"/>
    <x v="4933"/>
    <x v="4933"/>
    <n v="20.239999999999998"/>
    <x v="2"/>
  </r>
  <r>
    <s v="MU"/>
    <x v="4934"/>
    <x v="4934"/>
    <n v="13.65"/>
    <x v="2"/>
  </r>
  <r>
    <s v="MU"/>
    <x v="4935"/>
    <x v="4935"/>
    <n v="35.299999999999997"/>
    <x v="2"/>
  </r>
  <r>
    <s v="MU"/>
    <x v="4936"/>
    <x v="4936"/>
    <n v="16.510000000000002"/>
    <x v="2"/>
  </r>
  <r>
    <s v="MU"/>
    <x v="4937"/>
    <x v="4937"/>
    <n v="62"/>
    <x v="2"/>
  </r>
  <r>
    <s v="MU"/>
    <x v="4938"/>
    <x v="4938"/>
    <n v="20.86"/>
    <x v="2"/>
  </r>
  <r>
    <s v="MU"/>
    <x v="4939"/>
    <x v="4939"/>
    <n v="11.77"/>
    <x v="2"/>
  </r>
  <r>
    <s v="MU"/>
    <x v="4940"/>
    <x v="4940"/>
    <n v="17.329999999999998"/>
    <x v="2"/>
  </r>
  <r>
    <s v="MU"/>
    <x v="4941"/>
    <x v="4941"/>
    <n v="7.48"/>
    <x v="2"/>
  </r>
  <r>
    <s v="MU"/>
    <x v="4942"/>
    <x v="4942"/>
    <n v="5.77"/>
    <x v="2"/>
  </r>
  <r>
    <s v="MU"/>
    <x v="4943"/>
    <x v="4943"/>
    <n v="4.6100000000000003"/>
    <x v="2"/>
  </r>
  <r>
    <s v="MU"/>
    <x v="4944"/>
    <x v="4944"/>
    <n v="17.53"/>
    <x v="2"/>
  </r>
  <r>
    <s v="MU"/>
    <x v="4945"/>
    <x v="4945"/>
    <n v="32.06"/>
    <x v="2"/>
  </r>
  <r>
    <s v="MU"/>
    <x v="4946"/>
    <x v="4946"/>
    <n v="16.600000000000001"/>
    <x v="2"/>
  </r>
  <r>
    <s v="MU"/>
    <x v="4947"/>
    <x v="4947"/>
    <n v="15.42"/>
    <x v="2"/>
  </r>
  <r>
    <s v="MU"/>
    <x v="4948"/>
    <x v="4948"/>
    <n v="12.02"/>
    <x v="2"/>
  </r>
  <r>
    <s v="MU"/>
    <x v="4949"/>
    <x v="4949"/>
    <n v="71.53"/>
    <x v="2"/>
  </r>
  <r>
    <s v="MU"/>
    <x v="4950"/>
    <x v="4950"/>
    <n v="16.899999999999999"/>
    <x v="2"/>
  </r>
  <r>
    <s v="MU"/>
    <x v="4951"/>
    <x v="4951"/>
    <n v="18.71"/>
    <x v="2"/>
  </r>
  <r>
    <s v="MU"/>
    <x v="4952"/>
    <x v="4952"/>
    <n v="50.06"/>
    <x v="2"/>
  </r>
  <r>
    <s v="MU"/>
    <x v="4953"/>
    <x v="4953"/>
    <n v="79.900000000000006"/>
    <x v="2"/>
  </r>
  <r>
    <s v="MU"/>
    <x v="4954"/>
    <x v="4954"/>
    <n v="7.76"/>
    <x v="2"/>
  </r>
  <r>
    <s v="MU"/>
    <x v="4955"/>
    <x v="4955"/>
    <n v="71.78"/>
    <x v="2"/>
  </r>
  <r>
    <s v="MU"/>
    <x v="4956"/>
    <x v="4956"/>
    <n v="23.35"/>
    <x v="2"/>
  </r>
  <r>
    <s v="MU"/>
    <x v="4957"/>
    <x v="4957"/>
    <n v="19.77"/>
    <x v="2"/>
  </r>
  <r>
    <s v="MU"/>
    <x v="4958"/>
    <x v="4958"/>
    <n v="18.84"/>
    <x v="2"/>
  </r>
  <r>
    <s v="MU"/>
    <x v="4959"/>
    <x v="4959"/>
    <n v="8.43"/>
    <x v="2"/>
  </r>
  <r>
    <s v="MU"/>
    <x v="4960"/>
    <x v="4960"/>
    <n v="31.84"/>
    <x v="2"/>
  </r>
  <r>
    <s v="MU"/>
    <x v="4961"/>
    <x v="4961"/>
    <n v="11.62"/>
    <x v="2"/>
  </r>
  <r>
    <s v="MU"/>
    <x v="4962"/>
    <x v="4962"/>
    <n v="20.100000000000001"/>
    <x v="2"/>
  </r>
  <r>
    <s v="MU"/>
    <x v="4963"/>
    <x v="4963"/>
    <n v="30.51"/>
    <x v="2"/>
  </r>
  <r>
    <s v="MU"/>
    <x v="4964"/>
    <x v="4964"/>
    <n v="69.38"/>
    <x v="2"/>
  </r>
  <r>
    <s v="MU"/>
    <x v="4965"/>
    <x v="4965"/>
    <n v="32.51"/>
    <x v="2"/>
  </r>
  <r>
    <s v="MU"/>
    <x v="4966"/>
    <x v="4966"/>
    <n v="8.32"/>
    <x v="2"/>
  </r>
  <r>
    <s v="MU"/>
    <x v="4967"/>
    <x v="4967"/>
    <n v="8.3699999999999992"/>
    <x v="2"/>
  </r>
  <r>
    <s v="MU"/>
    <x v="4968"/>
    <x v="4968"/>
    <n v="79.67"/>
    <x v="2"/>
  </r>
  <r>
    <s v="MU"/>
    <x v="4969"/>
    <x v="4969"/>
    <n v="181.54"/>
    <x v="2"/>
  </r>
  <r>
    <s v="MU"/>
    <x v="4970"/>
    <x v="4970"/>
    <n v="152.63999999999999"/>
    <x v="2"/>
  </r>
  <r>
    <s v="MU"/>
    <x v="4971"/>
    <x v="4971"/>
    <n v="45.14"/>
    <x v="2"/>
  </r>
  <r>
    <s v="MU"/>
    <x v="4972"/>
    <x v="4972"/>
    <n v="2.72"/>
    <x v="2"/>
  </r>
  <r>
    <s v="MU"/>
    <x v="4973"/>
    <x v="4973"/>
    <n v="4.95"/>
    <x v="2"/>
  </r>
  <r>
    <s v="MU"/>
    <x v="4974"/>
    <x v="4974"/>
    <n v="12.15"/>
    <x v="2"/>
  </r>
  <r>
    <s v="MU"/>
    <x v="4975"/>
    <x v="4975"/>
    <n v="157.27000000000001"/>
    <x v="2"/>
  </r>
  <r>
    <s v="MU"/>
    <x v="4976"/>
    <x v="4976"/>
    <n v="20.43"/>
    <x v="2"/>
  </r>
  <r>
    <s v="MU"/>
    <x v="4977"/>
    <x v="4977"/>
    <n v="5.95"/>
    <x v="2"/>
  </r>
  <r>
    <s v="MU"/>
    <x v="4978"/>
    <x v="4978"/>
    <n v="20.27"/>
    <x v="2"/>
  </r>
  <r>
    <s v="MU"/>
    <x v="4979"/>
    <x v="4979"/>
    <n v="113.22"/>
    <x v="2"/>
  </r>
  <r>
    <s v="MU"/>
    <x v="4980"/>
    <x v="4980"/>
    <n v="16.579999999999998"/>
    <x v="2"/>
  </r>
  <r>
    <s v="MU"/>
    <x v="4981"/>
    <x v="4981"/>
    <n v="40.92"/>
    <x v="2"/>
  </r>
  <r>
    <s v="MU"/>
    <x v="4982"/>
    <x v="4982"/>
    <n v="6.02"/>
    <x v="2"/>
  </r>
  <r>
    <s v="MU"/>
    <x v="4983"/>
    <x v="4983"/>
    <n v="10.27"/>
    <x v="2"/>
  </r>
  <r>
    <s v="MU"/>
    <x v="4984"/>
    <x v="4984"/>
    <n v="29.72"/>
    <x v="2"/>
  </r>
  <r>
    <s v="MU"/>
    <x v="4985"/>
    <x v="4985"/>
    <n v="41.72"/>
    <x v="2"/>
  </r>
  <r>
    <s v="MU"/>
    <x v="4986"/>
    <x v="4986"/>
    <n v="18.7"/>
    <x v="2"/>
  </r>
  <r>
    <s v="MU"/>
    <x v="4987"/>
    <x v="4987"/>
    <n v="16.5"/>
    <x v="2"/>
  </r>
  <r>
    <s v="MU"/>
    <x v="4988"/>
    <x v="4988"/>
    <n v="35.01"/>
    <x v="2"/>
  </r>
  <r>
    <s v="MU"/>
    <x v="4989"/>
    <x v="4989"/>
    <n v="7.03"/>
    <x v="2"/>
  </r>
  <r>
    <s v="MU"/>
    <x v="4990"/>
    <x v="4990"/>
    <n v="6.6"/>
    <x v="2"/>
  </r>
  <r>
    <s v="MU"/>
    <x v="4991"/>
    <x v="4991"/>
    <n v="11.57"/>
    <x v="2"/>
  </r>
  <r>
    <s v="MU"/>
    <x v="4992"/>
    <x v="4992"/>
    <n v="22.48"/>
    <x v="2"/>
  </r>
  <r>
    <s v="MU"/>
    <x v="4993"/>
    <x v="4993"/>
    <n v="26.08"/>
    <x v="2"/>
  </r>
  <r>
    <s v="MU"/>
    <x v="4994"/>
    <x v="4994"/>
    <n v="33.82"/>
    <x v="2"/>
  </r>
  <r>
    <s v="MU"/>
    <x v="4995"/>
    <x v="4995"/>
    <n v="23.18"/>
    <x v="2"/>
  </r>
  <r>
    <s v="MU"/>
    <x v="4996"/>
    <x v="4996"/>
    <n v="24.07"/>
    <x v="2"/>
  </r>
  <r>
    <s v="MU"/>
    <x v="4997"/>
    <x v="4997"/>
    <n v="18.48"/>
    <x v="2"/>
  </r>
  <r>
    <s v="MU"/>
    <x v="4998"/>
    <x v="4998"/>
    <n v="69.8"/>
    <x v="2"/>
  </r>
  <r>
    <s v="MU"/>
    <x v="4999"/>
    <x v="4999"/>
    <n v="30.95"/>
    <x v="2"/>
  </r>
  <r>
    <s v="MU"/>
    <x v="5000"/>
    <x v="5000"/>
    <n v="23.74"/>
    <x v="2"/>
  </r>
  <r>
    <s v="MU"/>
    <x v="5001"/>
    <x v="5001"/>
    <n v="20.38"/>
    <x v="2"/>
  </r>
  <r>
    <s v="MU"/>
    <x v="5002"/>
    <x v="5002"/>
    <n v="43.46"/>
    <x v="2"/>
  </r>
  <r>
    <s v="MU"/>
    <x v="5003"/>
    <x v="5003"/>
    <n v="3.55"/>
    <x v="2"/>
  </r>
  <r>
    <s v="MU"/>
    <x v="5004"/>
    <x v="5004"/>
    <n v="2110.58"/>
    <x v="2"/>
  </r>
  <r>
    <s v="MU"/>
    <x v="5005"/>
    <x v="5005"/>
    <n v="20.62"/>
    <x v="2"/>
  </r>
  <r>
    <s v="MU"/>
    <x v="5006"/>
    <x v="5006"/>
    <n v="26.82"/>
    <x v="2"/>
  </r>
  <r>
    <s v="MU"/>
    <x v="5007"/>
    <x v="5007"/>
    <n v="82.31"/>
    <x v="2"/>
  </r>
  <r>
    <s v="MU"/>
    <x v="5008"/>
    <x v="5008"/>
    <n v="32.01"/>
    <x v="2"/>
  </r>
  <r>
    <s v="MU"/>
    <x v="5009"/>
    <x v="5009"/>
    <n v="4.2699999999999996"/>
    <x v="2"/>
  </r>
  <r>
    <s v="MU"/>
    <x v="5010"/>
    <x v="5010"/>
    <n v="5.74"/>
    <x v="2"/>
  </r>
  <r>
    <s v="MU"/>
    <x v="5011"/>
    <x v="5011"/>
    <n v="10.54"/>
    <x v="2"/>
  </r>
  <r>
    <s v="MU"/>
    <x v="5012"/>
    <x v="5012"/>
    <n v="26.1"/>
    <x v="2"/>
  </r>
  <r>
    <s v="MU"/>
    <x v="5013"/>
    <x v="5013"/>
    <n v="100.78"/>
    <x v="2"/>
  </r>
  <r>
    <s v="MU"/>
    <x v="5014"/>
    <x v="5014"/>
    <n v="21.99"/>
    <x v="2"/>
  </r>
  <r>
    <s v="MU"/>
    <x v="5015"/>
    <x v="5015"/>
    <n v="28.54"/>
    <x v="2"/>
  </r>
  <r>
    <s v="MU"/>
    <x v="5016"/>
    <x v="5016"/>
    <n v="17.84"/>
    <x v="2"/>
  </r>
  <r>
    <s v="MU"/>
    <x v="5017"/>
    <x v="5017"/>
    <n v="213.73"/>
    <x v="2"/>
  </r>
  <r>
    <s v="MU"/>
    <x v="5018"/>
    <x v="5018"/>
    <n v="9.6199999999999992"/>
    <x v="2"/>
  </r>
  <r>
    <s v="MU"/>
    <x v="5019"/>
    <x v="5019"/>
    <n v="21.13"/>
    <x v="2"/>
  </r>
  <r>
    <s v="MU"/>
    <x v="5020"/>
    <x v="5020"/>
    <n v="24.02"/>
    <x v="2"/>
  </r>
  <r>
    <s v="MU"/>
    <x v="5021"/>
    <x v="5021"/>
    <n v="23.68"/>
    <x v="2"/>
  </r>
  <r>
    <s v="MU"/>
    <x v="5022"/>
    <x v="5022"/>
    <n v="70.489999999999995"/>
    <x v="2"/>
  </r>
  <r>
    <s v="MU"/>
    <x v="5023"/>
    <x v="5023"/>
    <n v="6.89"/>
    <x v="2"/>
  </r>
  <r>
    <s v="MU"/>
    <x v="5024"/>
    <x v="5024"/>
    <n v="554.30999999999995"/>
    <x v="2"/>
  </r>
  <r>
    <s v="MU"/>
    <x v="5025"/>
    <x v="5025"/>
    <n v="2268.0500000000002"/>
    <x v="2"/>
  </r>
  <r>
    <s v="MU"/>
    <x v="5026"/>
    <x v="5026"/>
    <n v="64.97"/>
    <x v="2"/>
  </r>
  <r>
    <s v="MU"/>
    <x v="5027"/>
    <x v="5027"/>
    <n v="39.72"/>
    <x v="2"/>
  </r>
  <r>
    <s v="MU"/>
    <x v="5028"/>
    <x v="5028"/>
    <n v="22.66"/>
    <x v="2"/>
  </r>
  <r>
    <s v="MU"/>
    <x v="5029"/>
    <x v="5029"/>
    <n v="24.51"/>
    <x v="2"/>
  </r>
  <r>
    <s v="MU"/>
    <x v="5030"/>
    <x v="5030"/>
    <n v="28.94"/>
    <x v="2"/>
  </r>
  <r>
    <s v="MU"/>
    <x v="5031"/>
    <x v="5031"/>
    <n v="18.18"/>
    <x v="2"/>
  </r>
  <r>
    <s v="MU"/>
    <x v="5032"/>
    <x v="5032"/>
    <n v="18.809999999999999"/>
    <x v="2"/>
  </r>
  <r>
    <s v="MU"/>
    <x v="5033"/>
    <x v="5033"/>
    <n v="103.86"/>
    <x v="2"/>
  </r>
  <r>
    <s v="MU"/>
    <x v="5034"/>
    <x v="5034"/>
    <n v="19.78"/>
    <x v="2"/>
  </r>
  <r>
    <s v="MU"/>
    <x v="5035"/>
    <x v="5035"/>
    <n v="12.58"/>
    <x v="2"/>
  </r>
  <r>
    <s v="MU"/>
    <x v="5036"/>
    <x v="5036"/>
    <n v="23.26"/>
    <x v="2"/>
  </r>
  <r>
    <s v="MU"/>
    <x v="5037"/>
    <x v="5037"/>
    <n v="14.16"/>
    <x v="2"/>
  </r>
  <r>
    <s v="MU"/>
    <x v="5038"/>
    <x v="5038"/>
    <n v="20.32"/>
    <x v="2"/>
  </r>
  <r>
    <s v="MU"/>
    <x v="5039"/>
    <x v="5039"/>
    <n v="17"/>
    <x v="2"/>
  </r>
  <r>
    <s v="MU"/>
    <x v="5040"/>
    <x v="5040"/>
    <n v="16.809999999999999"/>
    <x v="2"/>
  </r>
  <r>
    <s v="MU"/>
    <x v="5041"/>
    <x v="5041"/>
    <n v="110.43"/>
    <x v="2"/>
  </r>
  <r>
    <s v="MU"/>
    <x v="5042"/>
    <x v="5042"/>
    <n v="24.68"/>
    <x v="2"/>
  </r>
  <r>
    <s v="MU"/>
    <x v="5043"/>
    <x v="5043"/>
    <n v="47.08"/>
    <x v="2"/>
  </r>
  <r>
    <s v="MU"/>
    <x v="5044"/>
    <x v="5044"/>
    <n v="103.15"/>
    <x v="2"/>
  </r>
  <r>
    <s v="MU"/>
    <x v="5045"/>
    <x v="5045"/>
    <n v="58.87"/>
    <x v="2"/>
  </r>
  <r>
    <s v="MU"/>
    <x v="5046"/>
    <x v="5046"/>
    <n v="18.239999999999998"/>
    <x v="2"/>
  </r>
  <r>
    <s v="MU"/>
    <x v="5047"/>
    <x v="5047"/>
    <n v="117.64"/>
    <x v="2"/>
  </r>
  <r>
    <s v="MU"/>
    <x v="5048"/>
    <x v="5048"/>
    <n v="72"/>
    <x v="2"/>
  </r>
  <r>
    <s v="MU"/>
    <x v="5049"/>
    <x v="5049"/>
    <n v="40.549999999999997"/>
    <x v="2"/>
  </r>
  <r>
    <s v="MU"/>
    <x v="5050"/>
    <x v="5050"/>
    <n v="8.5399999999999991"/>
    <x v="2"/>
  </r>
  <r>
    <s v="MU"/>
    <x v="5051"/>
    <x v="5051"/>
    <n v="42.95"/>
    <x v="2"/>
  </r>
  <r>
    <s v="MU"/>
    <x v="5052"/>
    <x v="5052"/>
    <n v="72.62"/>
    <x v="2"/>
  </r>
  <r>
    <s v="MU"/>
    <x v="5053"/>
    <x v="5053"/>
    <n v="184.47"/>
    <x v="2"/>
  </r>
  <r>
    <s v="MU"/>
    <x v="5054"/>
    <x v="5054"/>
    <n v="28.67"/>
    <x v="2"/>
  </r>
  <r>
    <s v="MU"/>
    <x v="5055"/>
    <x v="5055"/>
    <n v="21.67"/>
    <x v="2"/>
  </r>
  <r>
    <s v="MU"/>
    <x v="5056"/>
    <x v="5056"/>
    <n v="12.88"/>
    <x v="2"/>
  </r>
  <r>
    <s v="MU"/>
    <x v="5057"/>
    <x v="5057"/>
    <n v="258.32"/>
    <x v="2"/>
  </r>
  <r>
    <s v="MU"/>
    <x v="5058"/>
    <x v="5058"/>
    <n v="380.65"/>
    <x v="2"/>
  </r>
  <r>
    <s v="MU"/>
    <x v="5059"/>
    <x v="5059"/>
    <n v="26.67"/>
    <x v="2"/>
  </r>
  <r>
    <s v="MU"/>
    <x v="5060"/>
    <x v="5060"/>
    <n v="17.440000000000001"/>
    <x v="2"/>
  </r>
  <r>
    <s v="MU"/>
    <x v="5061"/>
    <x v="5061"/>
    <n v="43.59"/>
    <x v="2"/>
  </r>
  <r>
    <s v="MU"/>
    <x v="5062"/>
    <x v="5062"/>
    <n v="147.78"/>
    <x v="2"/>
  </r>
  <r>
    <s v="MU"/>
    <x v="5063"/>
    <x v="5063"/>
    <n v="59.12"/>
    <x v="2"/>
  </r>
  <r>
    <s v="MU"/>
    <x v="5064"/>
    <x v="5064"/>
    <n v="12.7"/>
    <x v="2"/>
  </r>
  <r>
    <s v="MU"/>
    <x v="5065"/>
    <x v="5065"/>
    <n v="26.11"/>
    <x v="2"/>
  </r>
  <r>
    <s v="MU"/>
    <x v="5066"/>
    <x v="5066"/>
    <n v="94.59"/>
    <x v="2"/>
  </r>
  <r>
    <s v="MU"/>
    <x v="5067"/>
    <x v="5067"/>
    <n v="28.15"/>
    <x v="2"/>
  </r>
  <r>
    <s v="MU"/>
    <x v="5068"/>
    <x v="5068"/>
    <n v="33.630000000000003"/>
    <x v="2"/>
  </r>
  <r>
    <s v="MU"/>
    <x v="5069"/>
    <x v="5069"/>
    <n v="30.59"/>
    <x v="2"/>
  </r>
  <r>
    <s v="MU"/>
    <x v="5070"/>
    <x v="5070"/>
    <n v="16.940000000000001"/>
    <x v="2"/>
  </r>
  <r>
    <s v="MU"/>
    <x v="5071"/>
    <x v="5071"/>
    <n v="10.16"/>
    <x v="2"/>
  </r>
  <r>
    <s v="MU"/>
    <x v="5072"/>
    <x v="5072"/>
    <n v="8.8800000000000008"/>
    <x v="2"/>
  </r>
  <r>
    <s v="MU"/>
    <x v="5073"/>
    <x v="5073"/>
    <n v="84.6"/>
    <x v="2"/>
  </r>
  <r>
    <s v="MU"/>
    <x v="5074"/>
    <x v="5074"/>
    <n v="27.18"/>
    <x v="2"/>
  </r>
  <r>
    <s v="MU"/>
    <x v="5075"/>
    <x v="5075"/>
    <n v="13.48"/>
    <x v="2"/>
  </r>
  <r>
    <s v="MU"/>
    <x v="5076"/>
    <x v="5076"/>
    <n v="15.84"/>
    <x v="2"/>
  </r>
  <r>
    <s v="MU"/>
    <x v="5077"/>
    <x v="5077"/>
    <n v="8.92"/>
    <x v="2"/>
  </r>
  <r>
    <s v="MU"/>
    <x v="5078"/>
    <x v="5078"/>
    <n v="3.31"/>
    <x v="2"/>
  </r>
  <r>
    <s v="MU"/>
    <x v="5079"/>
    <x v="5079"/>
    <n v="20.56"/>
    <x v="2"/>
  </r>
  <r>
    <s v="MU"/>
    <x v="5080"/>
    <x v="5080"/>
    <n v="30.22"/>
    <x v="2"/>
  </r>
  <r>
    <s v="MU"/>
    <x v="5081"/>
    <x v="5081"/>
    <n v="9.5500000000000007"/>
    <x v="2"/>
  </r>
  <r>
    <s v="MU"/>
    <x v="5082"/>
    <x v="5082"/>
    <n v="30.15"/>
    <x v="2"/>
  </r>
  <r>
    <s v="MU"/>
    <x v="5083"/>
    <x v="5083"/>
    <n v="134.37"/>
    <x v="2"/>
  </r>
  <r>
    <s v="MU"/>
    <x v="5084"/>
    <x v="5084"/>
    <n v="30.88"/>
    <x v="2"/>
  </r>
  <r>
    <s v="MU"/>
    <x v="5085"/>
    <x v="5085"/>
    <n v="89"/>
    <x v="2"/>
  </r>
  <r>
    <s v="MU"/>
    <x v="5086"/>
    <x v="5086"/>
    <n v="86.27"/>
    <x v="2"/>
  </r>
  <r>
    <s v="MU"/>
    <x v="5087"/>
    <x v="5087"/>
    <n v="83"/>
    <x v="2"/>
  </r>
  <r>
    <s v="MU"/>
    <x v="5088"/>
    <x v="5088"/>
    <n v="16"/>
    <x v="2"/>
  </r>
  <r>
    <s v="MU"/>
    <x v="5089"/>
    <x v="5089"/>
    <n v="17.79"/>
    <x v="2"/>
  </r>
  <r>
    <s v="MU"/>
    <x v="5090"/>
    <x v="5090"/>
    <n v="149.76"/>
    <x v="2"/>
  </r>
  <r>
    <s v="MU"/>
    <x v="5091"/>
    <x v="5091"/>
    <n v="24.17"/>
    <x v="2"/>
  </r>
  <r>
    <s v="MU"/>
    <x v="5092"/>
    <x v="5092"/>
    <n v="11.67"/>
    <x v="2"/>
  </r>
  <r>
    <s v="MU"/>
    <x v="5093"/>
    <x v="5093"/>
    <n v="33.85"/>
    <x v="2"/>
  </r>
  <r>
    <s v="MU"/>
    <x v="5094"/>
    <x v="5094"/>
    <n v="13.71"/>
    <x v="2"/>
  </r>
  <r>
    <s v="MU"/>
    <x v="5095"/>
    <x v="5095"/>
    <n v="24.37"/>
    <x v="2"/>
  </r>
  <r>
    <s v="MU"/>
    <x v="5096"/>
    <x v="5096"/>
    <n v="7.6"/>
    <x v="2"/>
  </r>
  <r>
    <s v="MU"/>
    <x v="5097"/>
    <x v="5097"/>
    <n v="34.270000000000003"/>
    <x v="2"/>
  </r>
  <r>
    <s v="MU"/>
    <x v="5098"/>
    <x v="5098"/>
    <n v="13.32"/>
    <x v="2"/>
  </r>
  <r>
    <s v="MU"/>
    <x v="5099"/>
    <x v="5099"/>
    <n v="30.91"/>
    <x v="2"/>
  </r>
  <r>
    <s v="MU"/>
    <x v="5100"/>
    <x v="5100"/>
    <n v="12.62"/>
    <x v="2"/>
  </r>
  <r>
    <s v="MU"/>
    <x v="5101"/>
    <x v="5101"/>
    <n v="48.66"/>
    <x v="2"/>
  </r>
  <r>
    <s v="MU"/>
    <x v="5102"/>
    <x v="5102"/>
    <n v="270.97000000000003"/>
    <x v="2"/>
  </r>
  <r>
    <s v="MU"/>
    <x v="5103"/>
    <x v="5103"/>
    <n v="2.15"/>
    <x v="2"/>
  </r>
  <r>
    <s v="MU"/>
    <x v="5104"/>
    <x v="5104"/>
    <n v="1.03"/>
    <x v="2"/>
  </r>
  <r>
    <s v="MU"/>
    <x v="5105"/>
    <x v="5105"/>
    <n v="9.3800000000000008"/>
    <x v="2"/>
  </r>
  <r>
    <s v="MU"/>
    <x v="5106"/>
    <x v="5106"/>
    <n v="8.2799999999999994"/>
    <x v="2"/>
  </r>
  <r>
    <s v="MU"/>
    <x v="5107"/>
    <x v="5107"/>
    <n v="2.2400000000000002"/>
    <x v="2"/>
  </r>
  <r>
    <s v="MU"/>
    <x v="5108"/>
    <x v="5108"/>
    <n v="8.36"/>
    <x v="2"/>
  </r>
  <r>
    <s v="MU"/>
    <x v="5109"/>
    <x v="5109"/>
    <n v="8.14"/>
    <x v="2"/>
  </r>
  <r>
    <s v="MU"/>
    <x v="5110"/>
    <x v="5110"/>
    <n v="10.06"/>
    <x v="2"/>
  </r>
  <r>
    <s v="MU"/>
    <x v="5111"/>
    <x v="5111"/>
    <n v="2.74"/>
    <x v="2"/>
  </r>
  <r>
    <s v="MU"/>
    <x v="5112"/>
    <x v="5112"/>
    <n v="6.5"/>
    <x v="2"/>
  </r>
  <r>
    <s v="MU"/>
    <x v="5113"/>
    <x v="5113"/>
    <n v="2.36"/>
    <x v="2"/>
  </r>
  <r>
    <s v="MU"/>
    <x v="5114"/>
    <x v="5114"/>
    <n v="9.6300000000000008"/>
    <x v="2"/>
  </r>
  <r>
    <s v="MU"/>
    <x v="5115"/>
    <x v="5115"/>
    <n v="5.86"/>
    <x v="2"/>
  </r>
  <r>
    <s v="MU"/>
    <x v="5116"/>
    <x v="5116"/>
    <n v="4.41"/>
    <x v="2"/>
  </r>
  <r>
    <s v="MU"/>
    <x v="5117"/>
    <x v="5117"/>
    <n v="3.31"/>
    <x v="2"/>
  </r>
  <r>
    <s v="MU"/>
    <x v="5118"/>
    <x v="5118"/>
    <n v="4.4000000000000004"/>
    <x v="2"/>
  </r>
  <r>
    <s v="MU"/>
    <x v="5119"/>
    <x v="5119"/>
    <n v="2"/>
    <x v="2"/>
  </r>
  <r>
    <s v="MU"/>
    <x v="5120"/>
    <x v="5120"/>
    <n v="14.47"/>
    <x v="2"/>
  </r>
  <r>
    <s v="MU"/>
    <x v="5121"/>
    <x v="5121"/>
    <n v="2.1800000000000002"/>
    <x v="2"/>
  </r>
  <r>
    <s v="MU"/>
    <x v="5122"/>
    <x v="5122"/>
    <n v="111.11"/>
    <x v="2"/>
  </r>
  <r>
    <s v="MU"/>
    <x v="5123"/>
    <x v="5123"/>
    <n v="1.71"/>
    <x v="2"/>
  </r>
  <r>
    <s v="MU"/>
    <x v="5124"/>
    <x v="5124"/>
    <n v="5.74"/>
    <x v="2"/>
  </r>
  <r>
    <s v="MU"/>
    <x v="5125"/>
    <x v="5125"/>
    <n v="9.5299999999999994"/>
    <x v="2"/>
  </r>
  <r>
    <s v="MU"/>
    <x v="5126"/>
    <x v="5126"/>
    <n v="1.81"/>
    <x v="2"/>
  </r>
  <r>
    <s v="MU"/>
    <x v="5127"/>
    <x v="5127"/>
    <n v="13.96"/>
    <x v="2"/>
  </r>
  <r>
    <s v="MU"/>
    <x v="5128"/>
    <x v="5128"/>
    <n v="1.49"/>
    <x v="2"/>
  </r>
  <r>
    <s v="MU"/>
    <x v="5129"/>
    <x v="5129"/>
    <n v="6.26"/>
    <x v="2"/>
  </r>
  <r>
    <s v="MU"/>
    <x v="5130"/>
    <x v="5130"/>
    <n v="5.03"/>
    <x v="2"/>
  </r>
  <r>
    <s v="MU"/>
    <x v="5131"/>
    <x v="5131"/>
    <n v="16.489999999999998"/>
    <x v="2"/>
  </r>
  <r>
    <s v="MU"/>
    <x v="5132"/>
    <x v="5132"/>
    <n v="4.5599999999999996"/>
    <x v="2"/>
  </r>
  <r>
    <s v="MU"/>
    <x v="5133"/>
    <x v="5133"/>
    <n v="19.89"/>
    <x v="2"/>
  </r>
  <r>
    <s v="MU"/>
    <x v="5134"/>
    <x v="5134"/>
    <n v="59.91"/>
    <x v="2"/>
  </r>
  <r>
    <s v="MU"/>
    <x v="5135"/>
    <x v="5135"/>
    <n v="11.24"/>
    <x v="2"/>
  </r>
  <r>
    <s v="MU"/>
    <x v="5136"/>
    <x v="5136"/>
    <n v="65.36"/>
    <x v="2"/>
  </r>
  <r>
    <s v="MU"/>
    <x v="5137"/>
    <x v="5137"/>
    <n v="0.73"/>
    <x v="2"/>
  </r>
  <r>
    <s v="MU"/>
    <x v="5138"/>
    <x v="5138"/>
    <n v="21.17"/>
    <x v="2"/>
  </r>
  <r>
    <s v="MU"/>
    <x v="5139"/>
    <x v="5139"/>
    <n v="8.11"/>
    <x v="2"/>
  </r>
  <r>
    <s v="MU"/>
    <x v="5140"/>
    <x v="5140"/>
    <n v="4.67"/>
    <x v="2"/>
  </r>
  <r>
    <s v="MU"/>
    <x v="5141"/>
    <x v="5141"/>
    <n v="1.46"/>
    <x v="2"/>
  </r>
  <r>
    <s v="MU"/>
    <x v="5142"/>
    <x v="5142"/>
    <n v="17.98"/>
    <x v="2"/>
  </r>
  <r>
    <s v="MU"/>
    <x v="5143"/>
    <x v="5143"/>
    <n v="9.41"/>
    <x v="2"/>
  </r>
  <r>
    <s v="MU"/>
    <x v="5144"/>
    <x v="5144"/>
    <n v="13.89"/>
    <x v="2"/>
  </r>
  <r>
    <s v="MU"/>
    <x v="5145"/>
    <x v="5145"/>
    <n v="19.559999999999999"/>
    <x v="2"/>
  </r>
  <r>
    <s v="MU"/>
    <x v="5146"/>
    <x v="5146"/>
    <n v="2.4500000000000002"/>
    <x v="2"/>
  </r>
  <r>
    <s v="MU"/>
    <x v="5147"/>
    <x v="5147"/>
    <n v="11.28"/>
    <x v="2"/>
  </r>
  <r>
    <s v="MU"/>
    <x v="5148"/>
    <x v="5148"/>
    <n v="1.85"/>
    <x v="2"/>
  </r>
  <r>
    <s v="MU"/>
    <x v="5149"/>
    <x v="5149"/>
    <n v="4.29"/>
    <x v="2"/>
  </r>
  <r>
    <s v="MU"/>
    <x v="5150"/>
    <x v="5150"/>
    <n v="60.75"/>
    <x v="2"/>
  </r>
  <r>
    <s v="MU"/>
    <x v="5151"/>
    <x v="5151"/>
    <n v="3.94"/>
    <x v="2"/>
  </r>
  <r>
    <s v="MU"/>
    <x v="5152"/>
    <x v="5152"/>
    <n v="8.35"/>
    <x v="2"/>
  </r>
  <r>
    <s v="MU"/>
    <x v="5153"/>
    <x v="5153"/>
    <n v="4.67"/>
    <x v="2"/>
  </r>
  <r>
    <s v="MU"/>
    <x v="5154"/>
    <x v="5154"/>
    <n v="40.119999999999997"/>
    <x v="2"/>
  </r>
  <r>
    <s v="MU"/>
    <x v="5155"/>
    <x v="5155"/>
    <n v="15.82"/>
    <x v="2"/>
  </r>
  <r>
    <s v="MU"/>
    <x v="5156"/>
    <x v="5156"/>
    <n v="3.38"/>
    <x v="2"/>
  </r>
  <r>
    <s v="MU"/>
    <x v="5157"/>
    <x v="5157"/>
    <n v="5.42"/>
    <x v="2"/>
  </r>
  <r>
    <s v="MU"/>
    <x v="5158"/>
    <x v="5158"/>
    <n v="10.18"/>
    <x v="2"/>
  </r>
  <r>
    <s v="MU"/>
    <x v="5159"/>
    <x v="5159"/>
    <n v="5.56"/>
    <x v="2"/>
  </r>
  <r>
    <s v="MU"/>
    <x v="5160"/>
    <x v="5160"/>
    <n v="1.0900000000000001"/>
    <x v="2"/>
  </r>
  <r>
    <s v="MU"/>
    <x v="5161"/>
    <x v="5161"/>
    <n v="7.58"/>
    <x v="2"/>
  </r>
  <r>
    <s v="MU"/>
    <x v="5162"/>
    <x v="5162"/>
    <n v="9.89"/>
    <x v="2"/>
  </r>
  <r>
    <s v="MU"/>
    <x v="5163"/>
    <x v="5163"/>
    <n v="1.95"/>
    <x v="2"/>
  </r>
  <r>
    <s v="MU"/>
    <x v="5164"/>
    <x v="5164"/>
    <n v="17.170000000000002"/>
    <x v="2"/>
  </r>
  <r>
    <s v="MU"/>
    <x v="5165"/>
    <x v="5165"/>
    <n v="0.73"/>
    <x v="2"/>
  </r>
  <r>
    <s v="MU"/>
    <x v="5166"/>
    <x v="5166"/>
    <n v="1.34"/>
    <x v="2"/>
  </r>
  <r>
    <s v="MU"/>
    <x v="5167"/>
    <x v="5167"/>
    <n v="9.44"/>
    <x v="2"/>
  </r>
  <r>
    <s v="MU"/>
    <x v="5168"/>
    <x v="5168"/>
    <n v="2.65"/>
    <x v="2"/>
  </r>
  <r>
    <s v="MU"/>
    <x v="5169"/>
    <x v="5169"/>
    <n v="2.42"/>
    <x v="2"/>
  </r>
  <r>
    <s v="MU"/>
    <x v="5170"/>
    <x v="5170"/>
    <n v="3.97"/>
    <x v="2"/>
  </r>
  <r>
    <s v="MU"/>
    <x v="5171"/>
    <x v="5171"/>
    <n v="1.1399999999999999"/>
    <x v="2"/>
  </r>
  <r>
    <s v="MU"/>
    <x v="5172"/>
    <x v="5172"/>
    <n v="7.68"/>
    <x v="2"/>
  </r>
  <r>
    <s v="MU"/>
    <x v="5173"/>
    <x v="5173"/>
    <n v="13.1"/>
    <x v="2"/>
  </r>
  <r>
    <s v="MU"/>
    <x v="5174"/>
    <x v="5174"/>
    <n v="2.5"/>
    <x v="2"/>
  </r>
  <r>
    <s v="MU"/>
    <x v="5175"/>
    <x v="5175"/>
    <n v="8.9499999999999993"/>
    <x v="2"/>
  </r>
  <r>
    <s v="MU"/>
    <x v="5176"/>
    <x v="5176"/>
    <n v="3.47"/>
    <x v="2"/>
  </r>
  <r>
    <s v="MU"/>
    <x v="5177"/>
    <x v="5177"/>
    <n v="6.06"/>
    <x v="2"/>
  </r>
  <r>
    <s v="MU"/>
    <x v="5178"/>
    <x v="5178"/>
    <n v="3.45"/>
    <x v="2"/>
  </r>
  <r>
    <s v="MU"/>
    <x v="5179"/>
    <x v="5179"/>
    <n v="6.2"/>
    <x v="2"/>
  </r>
  <r>
    <s v="MU"/>
    <x v="5180"/>
    <x v="5180"/>
    <n v="12.93"/>
    <x v="2"/>
  </r>
  <r>
    <s v="MU"/>
    <x v="5181"/>
    <x v="5181"/>
    <n v="20.28"/>
    <x v="2"/>
  </r>
  <r>
    <s v="MU"/>
    <x v="5182"/>
    <x v="5182"/>
    <n v="5.89"/>
    <x v="2"/>
  </r>
  <r>
    <s v="MU"/>
    <x v="5183"/>
    <x v="5183"/>
    <n v="3.87"/>
    <x v="2"/>
  </r>
  <r>
    <s v="MU"/>
    <x v="5184"/>
    <x v="5184"/>
    <n v="6.54"/>
    <x v="2"/>
  </r>
  <r>
    <s v="MU"/>
    <x v="5185"/>
    <x v="5185"/>
    <n v="3.18"/>
    <x v="2"/>
  </r>
  <r>
    <s v="MU"/>
    <x v="5186"/>
    <x v="5186"/>
    <n v="2.54"/>
    <x v="2"/>
  </r>
  <r>
    <s v="MU"/>
    <x v="5187"/>
    <x v="5187"/>
    <n v="3.38"/>
    <x v="2"/>
  </r>
  <r>
    <s v="MU"/>
    <x v="5188"/>
    <x v="5188"/>
    <n v="4.34"/>
    <x v="2"/>
  </r>
  <r>
    <s v="MU"/>
    <x v="5189"/>
    <x v="5189"/>
    <n v="7.59"/>
    <x v="2"/>
  </r>
  <r>
    <s v="MU"/>
    <x v="5190"/>
    <x v="5190"/>
    <n v="0.42"/>
    <x v="2"/>
  </r>
  <r>
    <s v="MU"/>
    <x v="5191"/>
    <x v="5191"/>
    <n v="0.59"/>
    <x v="2"/>
  </r>
  <r>
    <s v="MU"/>
    <x v="5192"/>
    <x v="5192"/>
    <n v="1.5"/>
    <x v="2"/>
  </r>
  <r>
    <s v="MU"/>
    <x v="5193"/>
    <x v="5193"/>
    <n v="9.02"/>
    <x v="2"/>
  </r>
  <r>
    <s v="MU"/>
    <x v="5194"/>
    <x v="5194"/>
    <n v="25.34"/>
    <x v="2"/>
  </r>
  <r>
    <s v="MU"/>
    <x v="5195"/>
    <x v="5195"/>
    <n v="1"/>
    <x v="2"/>
  </r>
  <r>
    <s v="MU"/>
    <x v="5196"/>
    <x v="5196"/>
    <n v="0.64"/>
    <x v="2"/>
  </r>
  <r>
    <s v="MU"/>
    <x v="5197"/>
    <x v="5197"/>
    <n v="4.92"/>
    <x v="2"/>
  </r>
  <r>
    <s v="MU"/>
    <x v="5198"/>
    <x v="5198"/>
    <n v="8.2799999999999994"/>
    <x v="2"/>
  </r>
  <r>
    <s v="MU"/>
    <x v="5199"/>
    <x v="5199"/>
    <n v="1.71"/>
    <x v="2"/>
  </r>
  <r>
    <s v="MU"/>
    <x v="5200"/>
    <x v="5200"/>
    <n v="1.06"/>
    <x v="2"/>
  </r>
  <r>
    <s v="MU"/>
    <x v="5201"/>
    <x v="5201"/>
    <n v="3.66"/>
    <x v="2"/>
  </r>
  <r>
    <s v="MU"/>
    <x v="5202"/>
    <x v="5202"/>
    <n v="2.57"/>
    <x v="2"/>
  </r>
  <r>
    <s v="MU"/>
    <x v="5203"/>
    <x v="5203"/>
    <n v="4.87"/>
    <x v="2"/>
  </r>
  <r>
    <s v="MU"/>
    <x v="5204"/>
    <x v="5204"/>
    <n v="9.35"/>
    <x v="2"/>
  </r>
  <r>
    <s v="MU"/>
    <x v="5205"/>
    <x v="5205"/>
    <n v="1.3"/>
    <x v="2"/>
  </r>
  <r>
    <s v="MU"/>
    <x v="5206"/>
    <x v="5206"/>
    <n v="1.3"/>
    <x v="2"/>
  </r>
  <r>
    <s v="MU"/>
    <x v="5207"/>
    <x v="5207"/>
    <n v="2.38"/>
    <x v="2"/>
  </r>
  <r>
    <s v="MU"/>
    <x v="5208"/>
    <x v="5208"/>
    <n v="4.2699999999999996"/>
    <x v="2"/>
  </r>
  <r>
    <s v="MU"/>
    <x v="5209"/>
    <x v="5209"/>
    <n v="2.02"/>
    <x v="2"/>
  </r>
  <r>
    <s v="MU"/>
    <x v="5210"/>
    <x v="5210"/>
    <n v="2.88"/>
    <x v="2"/>
  </r>
  <r>
    <s v="MU"/>
    <x v="5211"/>
    <x v="5211"/>
    <n v="2.5"/>
    <x v="2"/>
  </r>
  <r>
    <s v="MU"/>
    <x v="5212"/>
    <x v="5212"/>
    <n v="0.38"/>
    <x v="2"/>
  </r>
  <r>
    <s v="MU"/>
    <x v="5213"/>
    <x v="5213"/>
    <n v="10.08"/>
    <x v="2"/>
  </r>
  <r>
    <s v="MU"/>
    <x v="5214"/>
    <x v="5214"/>
    <n v="0.92"/>
    <x v="2"/>
  </r>
  <r>
    <s v="MU"/>
    <x v="5215"/>
    <x v="5215"/>
    <n v="0.85"/>
    <x v="2"/>
  </r>
  <r>
    <s v="MU"/>
    <x v="5216"/>
    <x v="5216"/>
    <n v="6.05"/>
    <x v="2"/>
  </r>
  <r>
    <s v="MU"/>
    <x v="5217"/>
    <x v="5217"/>
    <n v="1.4"/>
    <x v="2"/>
  </r>
  <r>
    <s v="MU"/>
    <x v="5218"/>
    <x v="5218"/>
    <n v="1.1599999999999999"/>
    <x v="2"/>
  </r>
  <r>
    <s v="MU"/>
    <x v="5219"/>
    <x v="5219"/>
    <n v="150.41"/>
    <x v="2"/>
  </r>
  <r>
    <s v="MU"/>
    <x v="5220"/>
    <x v="5220"/>
    <n v="13.73"/>
    <x v="2"/>
  </r>
  <r>
    <s v="MU"/>
    <x v="5221"/>
    <x v="5221"/>
    <n v="5.51"/>
    <x v="2"/>
  </r>
  <r>
    <s v="MU"/>
    <x v="5222"/>
    <x v="5222"/>
    <n v="2.66"/>
    <x v="2"/>
  </r>
  <r>
    <s v="MU"/>
    <x v="5223"/>
    <x v="5223"/>
    <n v="3.61"/>
    <x v="2"/>
  </r>
  <r>
    <s v="MU"/>
    <x v="5224"/>
    <x v="5224"/>
    <n v="0.9"/>
    <x v="2"/>
  </r>
  <r>
    <s v="MU"/>
    <x v="5225"/>
    <x v="5225"/>
    <n v="3.58"/>
    <x v="2"/>
  </r>
  <r>
    <s v="MU"/>
    <x v="5226"/>
    <x v="5226"/>
    <n v="0.51"/>
    <x v="2"/>
  </r>
  <r>
    <s v="MU"/>
    <x v="5227"/>
    <x v="5227"/>
    <n v="1.34"/>
    <x v="2"/>
  </r>
  <r>
    <s v="MU"/>
    <x v="5228"/>
    <x v="5228"/>
    <n v="3.49"/>
    <x v="2"/>
  </r>
  <r>
    <s v="MU"/>
    <x v="5229"/>
    <x v="5229"/>
    <n v="6.57"/>
    <x v="2"/>
  </r>
  <r>
    <s v="MU"/>
    <x v="5230"/>
    <x v="5230"/>
    <n v="2.17"/>
    <x v="2"/>
  </r>
  <r>
    <s v="MU"/>
    <x v="5231"/>
    <x v="5231"/>
    <n v="3.74"/>
    <x v="2"/>
  </r>
  <r>
    <s v="MU"/>
    <x v="5232"/>
    <x v="5232"/>
    <n v="2.2799999999999998"/>
    <x v="2"/>
  </r>
  <r>
    <s v="MU"/>
    <x v="5233"/>
    <x v="5233"/>
    <n v="2.59"/>
    <x v="2"/>
  </r>
  <r>
    <s v="MU"/>
    <x v="5234"/>
    <x v="5234"/>
    <n v="1.1100000000000001"/>
    <x v="2"/>
  </r>
  <r>
    <s v="MU"/>
    <x v="5235"/>
    <x v="5235"/>
    <n v="1.41"/>
    <x v="2"/>
  </r>
  <r>
    <s v="MU"/>
    <x v="5236"/>
    <x v="5236"/>
    <n v="11.76"/>
    <x v="2"/>
  </r>
  <r>
    <s v="MU"/>
    <x v="5237"/>
    <x v="5237"/>
    <n v="6.66"/>
    <x v="2"/>
  </r>
  <r>
    <s v="MU"/>
    <x v="5238"/>
    <x v="5238"/>
    <n v="6.22"/>
    <x v="2"/>
  </r>
  <r>
    <s v="MU"/>
    <x v="5239"/>
    <x v="5239"/>
    <n v="1.54"/>
    <x v="2"/>
  </r>
  <r>
    <s v="MU"/>
    <x v="5240"/>
    <x v="5240"/>
    <n v="1.74"/>
    <x v="2"/>
  </r>
  <r>
    <s v="MU"/>
    <x v="5241"/>
    <x v="5241"/>
    <n v="3.18"/>
    <x v="2"/>
  </r>
  <r>
    <s v="MU"/>
    <x v="5242"/>
    <x v="5242"/>
    <n v="5.01"/>
    <x v="2"/>
  </r>
  <r>
    <s v="MU"/>
    <x v="5243"/>
    <x v="5243"/>
    <n v="2.65"/>
    <x v="2"/>
  </r>
  <r>
    <s v="MU"/>
    <x v="5244"/>
    <x v="5244"/>
    <n v="22.8"/>
    <x v="2"/>
  </r>
  <r>
    <s v="MU"/>
    <x v="5245"/>
    <x v="5245"/>
    <n v="0.59"/>
    <x v="2"/>
  </r>
  <r>
    <s v="MU"/>
    <x v="5246"/>
    <x v="5246"/>
    <n v="1.24"/>
    <x v="2"/>
  </r>
  <r>
    <s v="MU"/>
    <x v="5247"/>
    <x v="5247"/>
    <n v="0.93"/>
    <x v="2"/>
  </r>
  <r>
    <s v="MU"/>
    <x v="5248"/>
    <x v="5248"/>
    <n v="3.84"/>
    <x v="2"/>
  </r>
  <r>
    <s v="MU"/>
    <x v="5249"/>
    <x v="5249"/>
    <n v="24.68"/>
    <x v="2"/>
  </r>
  <r>
    <s v="MU"/>
    <x v="5250"/>
    <x v="5250"/>
    <n v="3.96"/>
    <x v="2"/>
  </r>
  <r>
    <s v="MU"/>
    <x v="5251"/>
    <x v="5251"/>
    <n v="4.46"/>
    <x v="2"/>
  </r>
  <r>
    <s v="MU"/>
    <x v="5252"/>
    <x v="5252"/>
    <n v="2.34"/>
    <x v="2"/>
  </r>
  <r>
    <s v="MU"/>
    <x v="5253"/>
    <x v="5253"/>
    <n v="1.43"/>
    <x v="2"/>
  </r>
  <r>
    <s v="MU"/>
    <x v="5254"/>
    <x v="5254"/>
    <n v="1.04"/>
    <x v="2"/>
  </r>
  <r>
    <s v="MU"/>
    <x v="5255"/>
    <x v="5255"/>
    <n v="1.4"/>
    <x v="2"/>
  </r>
  <r>
    <s v="MU"/>
    <x v="5256"/>
    <x v="5256"/>
    <n v="1.78"/>
    <x v="2"/>
  </r>
  <r>
    <s v="MU"/>
    <x v="5257"/>
    <x v="5257"/>
    <n v="1.2"/>
    <x v="2"/>
  </r>
  <r>
    <s v="MU"/>
    <x v="5258"/>
    <x v="5258"/>
    <n v="1.97"/>
    <x v="2"/>
  </r>
  <r>
    <s v="MU"/>
    <x v="5259"/>
    <x v="5259"/>
    <n v="5.86"/>
    <x v="2"/>
  </r>
  <r>
    <s v="MU"/>
    <x v="5260"/>
    <x v="5260"/>
    <n v="12.32"/>
    <x v="2"/>
  </r>
  <r>
    <s v="MU"/>
    <x v="5261"/>
    <x v="5261"/>
    <n v="0.93"/>
    <x v="2"/>
  </r>
  <r>
    <s v="MU"/>
    <x v="5262"/>
    <x v="5262"/>
    <n v="4.43"/>
    <x v="2"/>
  </r>
  <r>
    <s v="MU"/>
    <x v="5263"/>
    <x v="5263"/>
    <n v="1.1200000000000001"/>
    <x v="2"/>
  </r>
  <r>
    <s v="MU"/>
    <x v="5264"/>
    <x v="5264"/>
    <n v="3.64"/>
    <x v="2"/>
  </r>
  <r>
    <s v="MU"/>
    <x v="5265"/>
    <x v="5265"/>
    <n v="1.32"/>
    <x v="2"/>
  </r>
  <r>
    <s v="MU"/>
    <x v="5266"/>
    <x v="5266"/>
    <n v="2.42"/>
    <x v="2"/>
  </r>
  <r>
    <s v="MU"/>
    <x v="5267"/>
    <x v="5267"/>
    <n v="1.0900000000000001"/>
    <x v="2"/>
  </r>
  <r>
    <s v="MU"/>
    <x v="5268"/>
    <x v="5268"/>
    <n v="0.46"/>
    <x v="2"/>
  </r>
  <r>
    <s v="MU"/>
    <x v="5269"/>
    <x v="5269"/>
    <n v="4.7"/>
    <x v="2"/>
  </r>
  <r>
    <s v="MU"/>
    <x v="5270"/>
    <x v="5270"/>
    <n v="2.27"/>
    <x v="2"/>
  </r>
  <r>
    <s v="MU"/>
    <x v="5271"/>
    <x v="5271"/>
    <n v="1.3"/>
    <x v="2"/>
  </r>
  <r>
    <s v="MU"/>
    <x v="5272"/>
    <x v="5272"/>
    <n v="1.82"/>
    <x v="2"/>
  </r>
  <r>
    <s v="MU"/>
    <x v="5273"/>
    <x v="5273"/>
    <n v="2.5299999999999998"/>
    <x v="2"/>
  </r>
  <r>
    <s v="MU"/>
    <x v="5274"/>
    <x v="5274"/>
    <n v="2.86"/>
    <x v="2"/>
  </r>
  <r>
    <s v="MU"/>
    <x v="5275"/>
    <x v="5275"/>
    <n v="6.09"/>
    <x v="2"/>
  </r>
  <r>
    <s v="MU"/>
    <x v="5276"/>
    <x v="5276"/>
    <n v="3.05"/>
    <x v="2"/>
  </r>
  <r>
    <s v="MU"/>
    <x v="5277"/>
    <x v="5277"/>
    <n v="0.82"/>
    <x v="2"/>
  </r>
  <r>
    <s v="MU"/>
    <x v="5278"/>
    <x v="5278"/>
    <n v="1.75"/>
    <x v="2"/>
  </r>
  <r>
    <s v="MU"/>
    <x v="5279"/>
    <x v="5279"/>
    <n v="1.58"/>
    <x v="2"/>
  </r>
  <r>
    <s v="MU"/>
    <x v="5280"/>
    <x v="5280"/>
    <n v="3.37"/>
    <x v="2"/>
  </r>
  <r>
    <s v="MU"/>
    <x v="5281"/>
    <x v="5281"/>
    <n v="15.56"/>
    <x v="2"/>
  </r>
  <r>
    <s v="MU"/>
    <x v="5282"/>
    <x v="5282"/>
    <n v="1.5"/>
    <x v="2"/>
  </r>
  <r>
    <s v="MU"/>
    <x v="5283"/>
    <x v="5283"/>
    <n v="13.91"/>
    <x v="2"/>
  </r>
  <r>
    <s v="MU"/>
    <x v="5284"/>
    <x v="5284"/>
    <n v="1.59"/>
    <x v="2"/>
  </r>
  <r>
    <s v="MU"/>
    <x v="5285"/>
    <x v="5285"/>
    <n v="0.89"/>
    <x v="2"/>
  </r>
  <r>
    <s v="MU"/>
    <x v="5286"/>
    <x v="5286"/>
    <n v="4.1500000000000004"/>
    <x v="2"/>
  </r>
  <r>
    <s v="MU"/>
    <x v="5287"/>
    <x v="5287"/>
    <n v="8.41"/>
    <x v="2"/>
  </r>
  <r>
    <s v="MU"/>
    <x v="5288"/>
    <x v="5288"/>
    <n v="1.41"/>
    <x v="2"/>
  </r>
  <r>
    <s v="MU"/>
    <x v="5289"/>
    <x v="5289"/>
    <n v="2.16"/>
    <x v="2"/>
  </r>
  <r>
    <s v="MU"/>
    <x v="5290"/>
    <x v="5290"/>
    <n v="5.87"/>
    <x v="2"/>
  </r>
  <r>
    <s v="MU"/>
    <x v="5291"/>
    <x v="5291"/>
    <n v="3.3"/>
    <x v="2"/>
  </r>
  <r>
    <s v="MU"/>
    <x v="5292"/>
    <x v="5292"/>
    <n v="0.8"/>
    <x v="2"/>
  </r>
  <r>
    <s v="MU"/>
    <x v="5293"/>
    <x v="5293"/>
    <n v="12.17"/>
    <x v="2"/>
  </r>
  <r>
    <s v="MU"/>
    <x v="5294"/>
    <x v="5294"/>
    <n v="0.28000000000000003"/>
    <x v="2"/>
  </r>
  <r>
    <s v="MU"/>
    <x v="5295"/>
    <x v="5295"/>
    <n v="50.77"/>
    <x v="2"/>
  </r>
  <r>
    <s v="MU"/>
    <x v="5296"/>
    <x v="5296"/>
    <n v="2.11"/>
    <x v="2"/>
  </r>
  <r>
    <s v="MU"/>
    <x v="5297"/>
    <x v="5297"/>
    <n v="0.47"/>
    <x v="2"/>
  </r>
  <r>
    <s v="MU"/>
    <x v="5298"/>
    <x v="5298"/>
    <n v="2.1"/>
    <x v="2"/>
  </r>
  <r>
    <s v="MU"/>
    <x v="5299"/>
    <x v="5299"/>
    <n v="0.69"/>
    <x v="2"/>
  </r>
  <r>
    <s v="MU"/>
    <x v="5300"/>
    <x v="5300"/>
    <n v="1.17"/>
    <x v="2"/>
  </r>
  <r>
    <s v="MU"/>
    <x v="5301"/>
    <x v="5301"/>
    <n v="1.2"/>
    <x v="2"/>
  </r>
  <r>
    <s v="MU"/>
    <x v="5302"/>
    <x v="5302"/>
    <n v="1.61"/>
    <x v="2"/>
  </r>
  <r>
    <s v="MU"/>
    <x v="5303"/>
    <x v="5303"/>
    <n v="0.82"/>
    <x v="2"/>
  </r>
  <r>
    <s v="MU"/>
    <x v="5304"/>
    <x v="5304"/>
    <n v="2.13"/>
    <x v="2"/>
  </r>
  <r>
    <s v="MU"/>
    <x v="5305"/>
    <x v="5305"/>
    <n v="1.21"/>
    <x v="2"/>
  </r>
  <r>
    <s v="MU"/>
    <x v="5306"/>
    <x v="5306"/>
    <n v="49.19"/>
    <x v="2"/>
  </r>
  <r>
    <s v="MU"/>
    <x v="5307"/>
    <x v="5307"/>
    <n v="11.9"/>
    <x v="2"/>
  </r>
  <r>
    <s v="MU"/>
    <x v="5308"/>
    <x v="5308"/>
    <n v="1.1599999999999999"/>
    <x v="2"/>
  </r>
  <r>
    <s v="MU"/>
    <x v="5309"/>
    <x v="5309"/>
    <n v="9.15"/>
    <x v="2"/>
  </r>
  <r>
    <s v="MU"/>
    <x v="5310"/>
    <x v="5310"/>
    <n v="3.2"/>
    <x v="2"/>
  </r>
  <r>
    <s v="MU"/>
    <x v="5311"/>
    <x v="5311"/>
    <n v="4.42"/>
    <x v="2"/>
  </r>
  <r>
    <s v="MU"/>
    <x v="5312"/>
    <x v="5312"/>
    <n v="0.71"/>
    <x v="2"/>
  </r>
  <r>
    <s v="MU"/>
    <x v="5313"/>
    <x v="5313"/>
    <n v="1.74"/>
    <x v="2"/>
  </r>
  <r>
    <s v="MU"/>
    <x v="5314"/>
    <x v="5314"/>
    <n v="0.84"/>
    <x v="2"/>
  </r>
  <r>
    <s v="MU"/>
    <x v="5315"/>
    <x v="5315"/>
    <n v="1.53"/>
    <x v="2"/>
  </r>
  <r>
    <s v="MU"/>
    <x v="5316"/>
    <x v="5316"/>
    <n v="414.31"/>
    <x v="2"/>
  </r>
  <r>
    <s v="MU"/>
    <x v="5317"/>
    <x v="5317"/>
    <n v="4.1900000000000004"/>
    <x v="2"/>
  </r>
  <r>
    <s v="MU"/>
    <x v="5318"/>
    <x v="5318"/>
    <n v="2.67"/>
    <x v="2"/>
  </r>
  <r>
    <s v="MU"/>
    <x v="5319"/>
    <x v="5319"/>
    <n v="4.09"/>
    <x v="2"/>
  </r>
  <r>
    <s v="MU"/>
    <x v="5320"/>
    <x v="5320"/>
    <n v="1.85"/>
    <x v="2"/>
  </r>
  <r>
    <s v="MU"/>
    <x v="5321"/>
    <x v="5321"/>
    <n v="0.51"/>
    <x v="2"/>
  </r>
  <r>
    <s v="MU"/>
    <x v="5322"/>
    <x v="5322"/>
    <n v="1.62"/>
    <x v="2"/>
  </r>
  <r>
    <s v="MU"/>
    <x v="5323"/>
    <x v="5323"/>
    <n v="133.43"/>
    <x v="2"/>
  </r>
  <r>
    <s v="MU"/>
    <x v="5324"/>
    <x v="5324"/>
    <n v="16.5"/>
    <x v="2"/>
  </r>
  <r>
    <s v="MU"/>
    <x v="5325"/>
    <x v="5325"/>
    <n v="13.77"/>
    <x v="2"/>
  </r>
  <r>
    <s v="MU"/>
    <x v="5326"/>
    <x v="5326"/>
    <n v="19.91"/>
    <x v="2"/>
  </r>
  <r>
    <s v="MU"/>
    <x v="5327"/>
    <x v="5327"/>
    <n v="2.4500000000000002"/>
    <x v="2"/>
  </r>
  <r>
    <s v="MU"/>
    <x v="5328"/>
    <x v="5328"/>
    <n v="4.05"/>
    <x v="2"/>
  </r>
  <r>
    <s v="MU"/>
    <x v="5329"/>
    <x v="5329"/>
    <n v="1176.6099999999999"/>
    <x v="2"/>
  </r>
  <r>
    <s v="MU"/>
    <x v="5330"/>
    <x v="5330"/>
    <n v="31.89"/>
    <x v="2"/>
  </r>
  <r>
    <s v="MU"/>
    <x v="5331"/>
    <x v="5331"/>
    <n v="19.329999999999998"/>
    <x v="2"/>
  </r>
  <r>
    <s v="MU"/>
    <x v="5332"/>
    <x v="5332"/>
    <n v="12.14"/>
    <x v="2"/>
  </r>
  <r>
    <s v="MU"/>
    <x v="5333"/>
    <x v="5333"/>
    <n v="3.97"/>
    <x v="2"/>
  </r>
  <r>
    <s v="MU"/>
    <x v="5334"/>
    <x v="5334"/>
    <n v="6.66"/>
    <x v="2"/>
  </r>
  <r>
    <s v="MU"/>
    <x v="5335"/>
    <x v="5335"/>
    <n v="2.4300000000000002"/>
    <x v="2"/>
  </r>
  <r>
    <s v="MU"/>
    <x v="5336"/>
    <x v="5336"/>
    <n v="39.29"/>
    <x v="2"/>
  </r>
  <r>
    <s v="MU"/>
    <x v="5337"/>
    <x v="5337"/>
    <n v="7.39"/>
    <x v="2"/>
  </r>
  <r>
    <s v="MU"/>
    <x v="5338"/>
    <x v="5338"/>
    <n v="426.29"/>
    <x v="2"/>
  </r>
  <r>
    <s v="MU"/>
    <x v="5339"/>
    <x v="5339"/>
    <n v="16.63"/>
    <x v="2"/>
  </r>
  <r>
    <s v="MU"/>
    <x v="5340"/>
    <x v="5340"/>
    <n v="18.96"/>
    <x v="2"/>
  </r>
  <r>
    <s v="MU"/>
    <x v="5341"/>
    <x v="5341"/>
    <n v="1885.3"/>
    <x v="2"/>
  </r>
  <r>
    <s v="MU"/>
    <x v="5342"/>
    <x v="5342"/>
    <n v="4.82"/>
    <x v="2"/>
  </r>
  <r>
    <s v="MU"/>
    <x v="5343"/>
    <x v="5343"/>
    <n v="1.49"/>
    <x v="2"/>
  </r>
  <r>
    <s v="MU"/>
    <x v="5344"/>
    <x v="5344"/>
    <n v="25.36"/>
    <x v="2"/>
  </r>
  <r>
    <s v="MU"/>
    <x v="5345"/>
    <x v="5345"/>
    <n v="27.79"/>
    <x v="2"/>
  </r>
  <r>
    <s v="MU"/>
    <x v="5346"/>
    <x v="5346"/>
    <n v="54.51"/>
    <x v="2"/>
  </r>
  <r>
    <s v="MU"/>
    <x v="5347"/>
    <x v="5347"/>
    <n v="3.27"/>
    <x v="2"/>
  </r>
  <r>
    <s v="MU"/>
    <x v="5348"/>
    <x v="5348"/>
    <n v="2.74"/>
    <x v="2"/>
  </r>
  <r>
    <s v="MU"/>
    <x v="5349"/>
    <x v="5349"/>
    <n v="2.72"/>
    <x v="2"/>
  </r>
  <r>
    <s v="MU"/>
    <x v="5350"/>
    <x v="5350"/>
    <n v="5.81"/>
    <x v="2"/>
  </r>
  <r>
    <s v="MU"/>
    <x v="5351"/>
    <x v="5351"/>
    <n v="16.850000000000001"/>
    <x v="2"/>
  </r>
  <r>
    <s v="MU"/>
    <x v="5352"/>
    <x v="5352"/>
    <n v="1.88"/>
    <x v="2"/>
  </r>
  <r>
    <s v="MU"/>
    <x v="5353"/>
    <x v="5353"/>
    <n v="9.6"/>
    <x v="2"/>
  </r>
  <r>
    <s v="MU"/>
    <x v="5354"/>
    <x v="5354"/>
    <n v="27.04"/>
    <x v="2"/>
  </r>
  <r>
    <s v="MU"/>
    <x v="5355"/>
    <x v="5355"/>
    <n v="4.12"/>
    <x v="2"/>
  </r>
  <r>
    <s v="MU"/>
    <x v="5356"/>
    <x v="5356"/>
    <n v="17.04"/>
    <x v="2"/>
  </r>
  <r>
    <s v="MU"/>
    <x v="5357"/>
    <x v="5357"/>
    <n v="84.45"/>
    <x v="2"/>
  </r>
  <r>
    <s v="MU"/>
    <x v="5358"/>
    <x v="5358"/>
    <n v="2.02"/>
    <x v="2"/>
  </r>
  <r>
    <s v="MU"/>
    <x v="5359"/>
    <x v="5359"/>
    <n v="31.85"/>
    <x v="2"/>
  </r>
  <r>
    <s v="MU"/>
    <x v="5360"/>
    <x v="5360"/>
    <n v="3.9"/>
    <x v="2"/>
  </r>
  <r>
    <s v="MU"/>
    <x v="5361"/>
    <x v="5361"/>
    <n v="11.64"/>
    <x v="2"/>
  </r>
  <r>
    <s v="MU"/>
    <x v="5362"/>
    <x v="5362"/>
    <n v="13.49"/>
    <x v="2"/>
  </r>
  <r>
    <s v="MU"/>
    <x v="5363"/>
    <x v="5363"/>
    <n v="12.78"/>
    <x v="2"/>
  </r>
  <r>
    <s v="MU"/>
    <x v="5364"/>
    <x v="5364"/>
    <n v="6.71"/>
    <x v="2"/>
  </r>
  <r>
    <s v="MU"/>
    <x v="5365"/>
    <x v="5365"/>
    <n v="6.95"/>
    <x v="2"/>
  </r>
  <r>
    <s v="MU"/>
    <x v="5366"/>
    <x v="5366"/>
    <n v="3.31"/>
    <x v="2"/>
  </r>
  <r>
    <s v="MU"/>
    <x v="5367"/>
    <x v="5367"/>
    <n v="14.73"/>
    <x v="2"/>
  </r>
  <r>
    <s v="MU"/>
    <x v="5368"/>
    <x v="5368"/>
    <n v="6.11"/>
    <x v="2"/>
  </r>
  <r>
    <s v="MU"/>
    <x v="5369"/>
    <x v="5369"/>
    <n v="1.91"/>
    <x v="2"/>
  </r>
  <r>
    <s v="MU"/>
    <x v="5370"/>
    <x v="5370"/>
    <n v="61.31"/>
    <x v="2"/>
  </r>
  <r>
    <s v="MU"/>
    <x v="5371"/>
    <x v="5371"/>
    <n v="17.899999999999999"/>
    <x v="2"/>
  </r>
  <r>
    <s v="MU"/>
    <x v="5372"/>
    <x v="5372"/>
    <n v="13.77"/>
    <x v="2"/>
  </r>
  <r>
    <s v="MU"/>
    <x v="5373"/>
    <x v="5373"/>
    <n v="1.87"/>
    <x v="2"/>
  </r>
  <r>
    <s v="MU"/>
    <x v="5374"/>
    <x v="5374"/>
    <n v="11.75"/>
    <x v="2"/>
  </r>
  <r>
    <s v="MU"/>
    <x v="5375"/>
    <x v="5375"/>
    <n v="3.03"/>
    <x v="2"/>
  </r>
  <r>
    <s v="MU"/>
    <x v="5376"/>
    <x v="5376"/>
    <n v="51.76"/>
    <x v="2"/>
  </r>
  <r>
    <s v="MU"/>
    <x v="5377"/>
    <x v="5377"/>
    <n v="24.63"/>
    <x v="2"/>
  </r>
  <r>
    <s v="MU"/>
    <x v="5378"/>
    <x v="5378"/>
    <n v="9.0399999999999991"/>
    <x v="2"/>
  </r>
  <r>
    <s v="MU"/>
    <x v="5379"/>
    <x v="5379"/>
    <n v="23.13"/>
    <x v="2"/>
  </r>
  <r>
    <s v="MU"/>
    <x v="5380"/>
    <x v="5380"/>
    <n v="9.98"/>
    <x v="2"/>
  </r>
  <r>
    <s v="MU"/>
    <x v="5381"/>
    <x v="5381"/>
    <n v="29.9"/>
    <x v="2"/>
  </r>
  <r>
    <s v="MU"/>
    <x v="5382"/>
    <x v="5382"/>
    <n v="25.28"/>
    <x v="2"/>
  </r>
  <r>
    <s v="MU"/>
    <x v="5383"/>
    <x v="5383"/>
    <n v="1.38"/>
    <x v="2"/>
  </r>
  <r>
    <s v="MU"/>
    <x v="5384"/>
    <x v="5384"/>
    <n v="103.47"/>
    <x v="2"/>
  </r>
  <r>
    <s v="MU"/>
    <x v="5385"/>
    <x v="5385"/>
    <n v="19.399999999999999"/>
    <x v="2"/>
  </r>
  <r>
    <s v="MU"/>
    <x v="5386"/>
    <x v="5386"/>
    <n v="5.89"/>
    <x v="2"/>
  </r>
  <r>
    <s v="MU"/>
    <x v="5387"/>
    <x v="5387"/>
    <n v="235.31"/>
    <x v="2"/>
  </r>
  <r>
    <s v="MU"/>
    <x v="5388"/>
    <x v="5388"/>
    <n v="14.01"/>
    <x v="2"/>
  </r>
  <r>
    <s v="MU"/>
    <x v="5389"/>
    <x v="5389"/>
    <n v="2.36"/>
    <x v="2"/>
  </r>
  <r>
    <s v="MU"/>
    <x v="5390"/>
    <x v="5390"/>
    <n v="5.36"/>
    <x v="2"/>
  </r>
  <r>
    <s v="MU"/>
    <x v="5391"/>
    <x v="5391"/>
    <n v="9.92"/>
    <x v="2"/>
  </r>
  <r>
    <s v="MU"/>
    <x v="5392"/>
    <x v="5392"/>
    <n v="4.92"/>
    <x v="2"/>
  </r>
  <r>
    <s v="MU"/>
    <x v="5393"/>
    <x v="5393"/>
    <n v="10.130000000000001"/>
    <x v="2"/>
  </r>
  <r>
    <s v="MU"/>
    <x v="5394"/>
    <x v="5394"/>
    <n v="15.81"/>
    <x v="2"/>
  </r>
  <r>
    <s v="MU"/>
    <x v="5395"/>
    <x v="5395"/>
    <n v="3.65"/>
    <x v="2"/>
  </r>
  <r>
    <s v="MU"/>
    <x v="5396"/>
    <x v="5396"/>
    <n v="10.64"/>
    <x v="2"/>
  </r>
  <r>
    <s v="MU"/>
    <x v="5397"/>
    <x v="5397"/>
    <n v="5.15"/>
    <x v="2"/>
  </r>
  <r>
    <s v="MU"/>
    <x v="5398"/>
    <x v="5398"/>
    <n v="9.0299999999999994"/>
    <x v="2"/>
  </r>
  <r>
    <s v="MU"/>
    <x v="5399"/>
    <x v="5399"/>
    <n v="31.65"/>
    <x v="2"/>
  </r>
  <r>
    <s v="MU"/>
    <x v="5400"/>
    <x v="5400"/>
    <n v="3.94"/>
    <x v="2"/>
  </r>
  <r>
    <s v="MU"/>
    <x v="5401"/>
    <x v="5401"/>
    <n v="3.01"/>
    <x v="2"/>
  </r>
  <r>
    <s v="MU"/>
    <x v="5402"/>
    <x v="5402"/>
    <n v="2.16"/>
    <x v="2"/>
  </r>
  <r>
    <s v="MU"/>
    <x v="5403"/>
    <x v="5403"/>
    <n v="6.69"/>
    <x v="2"/>
  </r>
  <r>
    <s v="MU"/>
    <x v="5404"/>
    <x v="5404"/>
    <n v="8"/>
    <x v="2"/>
  </r>
  <r>
    <s v="MU"/>
    <x v="5405"/>
    <x v="5405"/>
    <n v="10.64"/>
    <x v="2"/>
  </r>
  <r>
    <s v="MU"/>
    <x v="5406"/>
    <x v="5406"/>
    <n v="3.63"/>
    <x v="2"/>
  </r>
  <r>
    <s v="MU"/>
    <x v="5407"/>
    <x v="5407"/>
    <n v="4.59"/>
    <x v="2"/>
  </r>
  <r>
    <s v="MU"/>
    <x v="5408"/>
    <x v="5408"/>
    <n v="24.67"/>
    <x v="2"/>
  </r>
  <r>
    <s v="MU"/>
    <x v="5409"/>
    <x v="5409"/>
    <n v="3.72"/>
    <x v="2"/>
  </r>
  <r>
    <s v="MU"/>
    <x v="5410"/>
    <x v="5410"/>
    <n v="19.97"/>
    <x v="2"/>
  </r>
  <r>
    <s v="MU"/>
    <x v="5411"/>
    <x v="5411"/>
    <n v="5.53"/>
    <x v="2"/>
  </r>
  <r>
    <s v="MU"/>
    <x v="5412"/>
    <x v="5412"/>
    <n v="5.87"/>
    <x v="2"/>
  </r>
  <r>
    <s v="MU"/>
    <x v="5413"/>
    <x v="5413"/>
    <n v="5.38"/>
    <x v="2"/>
  </r>
  <r>
    <s v="MU"/>
    <x v="5414"/>
    <x v="5414"/>
    <n v="83.81"/>
    <x v="2"/>
  </r>
  <r>
    <s v="MU"/>
    <x v="5415"/>
    <x v="5415"/>
    <n v="8.73"/>
    <x v="2"/>
  </r>
  <r>
    <s v="MU"/>
    <x v="5416"/>
    <x v="5416"/>
    <n v="47.64"/>
    <x v="2"/>
  </r>
  <r>
    <s v="MU"/>
    <x v="5417"/>
    <x v="5417"/>
    <n v="1970.9"/>
    <x v="2"/>
  </r>
  <r>
    <s v="MU"/>
    <x v="5418"/>
    <x v="5418"/>
    <n v="336.41"/>
    <x v="2"/>
  </r>
  <r>
    <s v="MU"/>
    <x v="5419"/>
    <x v="5419"/>
    <n v="7.74"/>
    <x v="2"/>
  </r>
  <r>
    <s v="MU"/>
    <x v="5420"/>
    <x v="5420"/>
    <n v="14.38"/>
    <x v="2"/>
  </r>
  <r>
    <s v="MU"/>
    <x v="5421"/>
    <x v="5421"/>
    <n v="5.31"/>
    <x v="2"/>
  </r>
  <r>
    <s v="MU"/>
    <x v="5422"/>
    <x v="5422"/>
    <n v="38.01"/>
    <x v="2"/>
  </r>
  <r>
    <s v="MU"/>
    <x v="5423"/>
    <x v="5423"/>
    <n v="10.65"/>
    <x v="2"/>
  </r>
  <r>
    <s v="MU"/>
    <x v="5424"/>
    <x v="5424"/>
    <n v="3.35"/>
    <x v="2"/>
  </r>
  <r>
    <s v="MU"/>
    <x v="5425"/>
    <x v="5425"/>
    <n v="3.64"/>
    <x v="2"/>
  </r>
  <r>
    <s v="MU"/>
    <x v="5426"/>
    <x v="5426"/>
    <n v="14.67"/>
    <x v="2"/>
  </r>
  <r>
    <s v="MU"/>
    <x v="5427"/>
    <x v="5427"/>
    <n v="29.14"/>
    <x v="2"/>
  </r>
  <r>
    <s v="MU"/>
    <x v="5428"/>
    <x v="5428"/>
    <n v="6.07"/>
    <x v="2"/>
  </r>
  <r>
    <s v="MU"/>
    <x v="5429"/>
    <x v="5429"/>
    <n v="6.84"/>
    <x v="2"/>
  </r>
  <r>
    <s v="MU"/>
    <x v="5430"/>
    <x v="5430"/>
    <n v="8.64"/>
    <x v="2"/>
  </r>
  <r>
    <s v="MU"/>
    <x v="5431"/>
    <x v="5431"/>
    <n v="17.86"/>
    <x v="2"/>
  </r>
  <r>
    <s v="MU"/>
    <x v="5432"/>
    <x v="5432"/>
    <n v="84.9"/>
    <x v="2"/>
  </r>
  <r>
    <s v="MU"/>
    <x v="5433"/>
    <x v="5433"/>
    <n v="5.83"/>
    <x v="2"/>
  </r>
  <r>
    <s v="MU"/>
    <x v="5434"/>
    <x v="5434"/>
    <n v="11.95"/>
    <x v="2"/>
  </r>
  <r>
    <s v="MU"/>
    <x v="5435"/>
    <x v="5435"/>
    <n v="34.74"/>
    <x v="2"/>
  </r>
  <r>
    <s v="MU"/>
    <x v="5436"/>
    <x v="5436"/>
    <n v="4.42"/>
    <x v="2"/>
  </r>
  <r>
    <s v="MU"/>
    <x v="5437"/>
    <x v="5437"/>
    <n v="30.6"/>
    <x v="2"/>
  </r>
  <r>
    <s v="MU"/>
    <x v="5438"/>
    <x v="5438"/>
    <n v="34.79"/>
    <x v="2"/>
  </r>
  <r>
    <s v="MU"/>
    <x v="5439"/>
    <x v="5439"/>
    <n v="20.350000000000001"/>
    <x v="2"/>
  </r>
  <r>
    <s v="MU"/>
    <x v="5440"/>
    <x v="5440"/>
    <n v="2.1"/>
    <x v="2"/>
  </r>
  <r>
    <s v="MU"/>
    <x v="5441"/>
    <x v="5441"/>
    <n v="22.13"/>
    <x v="2"/>
  </r>
  <r>
    <s v="MU"/>
    <x v="5442"/>
    <x v="5442"/>
    <n v="3.91"/>
    <x v="2"/>
  </r>
  <r>
    <s v="MU"/>
    <x v="5443"/>
    <x v="5443"/>
    <n v="20.38"/>
    <x v="2"/>
  </r>
  <r>
    <s v="MU"/>
    <x v="5444"/>
    <x v="5444"/>
    <n v="1.77"/>
    <x v="2"/>
  </r>
  <r>
    <s v="MU"/>
    <x v="5445"/>
    <x v="5445"/>
    <n v="20.190000000000001"/>
    <x v="2"/>
  </r>
  <r>
    <s v="MU"/>
    <x v="5446"/>
    <x v="5446"/>
    <n v="44.12"/>
    <x v="2"/>
  </r>
  <r>
    <s v="MU"/>
    <x v="5447"/>
    <x v="5447"/>
    <n v="2.14"/>
    <x v="2"/>
  </r>
  <r>
    <s v="MU"/>
    <x v="5448"/>
    <x v="5448"/>
    <n v="7.27"/>
    <x v="2"/>
  </r>
  <r>
    <s v="MU"/>
    <x v="5449"/>
    <x v="5449"/>
    <n v="24.46"/>
    <x v="2"/>
  </r>
  <r>
    <s v="MU"/>
    <x v="5450"/>
    <x v="5450"/>
    <n v="14.73"/>
    <x v="2"/>
  </r>
  <r>
    <s v="MU"/>
    <x v="5451"/>
    <x v="5451"/>
    <n v="5.53"/>
    <x v="2"/>
  </r>
  <r>
    <s v="MU"/>
    <x v="5452"/>
    <x v="5452"/>
    <n v="18.43"/>
    <x v="2"/>
  </r>
  <r>
    <s v="MU"/>
    <x v="5453"/>
    <x v="5453"/>
    <n v="16.04"/>
    <x v="2"/>
  </r>
  <r>
    <s v="MU"/>
    <x v="5454"/>
    <x v="5454"/>
    <n v="4.79"/>
    <x v="2"/>
  </r>
  <r>
    <s v="MU"/>
    <x v="5455"/>
    <x v="5455"/>
    <n v="3"/>
    <x v="2"/>
  </r>
  <r>
    <s v="MU"/>
    <x v="5456"/>
    <x v="5456"/>
    <n v="18.37"/>
    <x v="2"/>
  </r>
  <r>
    <s v="MU"/>
    <x v="5457"/>
    <x v="5457"/>
    <n v="52.78"/>
    <x v="2"/>
  </r>
  <r>
    <s v="MU"/>
    <x v="5458"/>
    <x v="5458"/>
    <n v="5.47"/>
    <x v="2"/>
  </r>
  <r>
    <s v="MU"/>
    <x v="5459"/>
    <x v="5459"/>
    <n v="9.4700000000000006"/>
    <x v="2"/>
  </r>
  <r>
    <s v="MU"/>
    <x v="5460"/>
    <x v="5460"/>
    <n v="6.31"/>
    <x v="2"/>
  </r>
  <r>
    <s v="MU"/>
    <x v="5461"/>
    <x v="5461"/>
    <n v="12.23"/>
    <x v="2"/>
  </r>
  <r>
    <s v="MU"/>
    <x v="5462"/>
    <x v="5462"/>
    <n v="3.51"/>
    <x v="2"/>
  </r>
  <r>
    <s v="MU"/>
    <x v="5463"/>
    <x v="5463"/>
    <n v="26.42"/>
    <x v="2"/>
  </r>
  <r>
    <s v="MU"/>
    <x v="5464"/>
    <x v="5464"/>
    <n v="1.89"/>
    <x v="2"/>
  </r>
  <r>
    <s v="MU"/>
    <x v="5465"/>
    <x v="5465"/>
    <n v="9.49"/>
    <x v="2"/>
  </r>
  <r>
    <s v="MU"/>
    <x v="5466"/>
    <x v="5466"/>
    <n v="7.75"/>
    <x v="2"/>
  </r>
  <r>
    <s v="MU"/>
    <x v="5467"/>
    <x v="5467"/>
    <n v="3.73"/>
    <x v="2"/>
  </r>
  <r>
    <s v="MU"/>
    <x v="5468"/>
    <x v="5468"/>
    <n v="2.14"/>
    <x v="2"/>
  </r>
  <r>
    <s v="MU"/>
    <x v="5469"/>
    <x v="5469"/>
    <n v="3.02"/>
    <x v="2"/>
  </r>
  <r>
    <s v="MU"/>
    <x v="5470"/>
    <x v="5470"/>
    <n v="6.7"/>
    <x v="2"/>
  </r>
  <r>
    <s v="MU"/>
    <x v="5471"/>
    <x v="5471"/>
    <n v="2.83"/>
    <x v="2"/>
  </r>
  <r>
    <s v="MU"/>
    <x v="5472"/>
    <x v="5472"/>
    <n v="18.04"/>
    <x v="2"/>
  </r>
  <r>
    <s v="MU"/>
    <x v="5473"/>
    <x v="5473"/>
    <n v="8.6999999999999993"/>
    <x v="2"/>
  </r>
  <r>
    <s v="MU"/>
    <x v="5474"/>
    <x v="5474"/>
    <n v="6.8"/>
    <x v="2"/>
  </r>
  <r>
    <s v="MU"/>
    <x v="5475"/>
    <x v="5475"/>
    <n v="8.48"/>
    <x v="2"/>
  </r>
  <r>
    <s v="MU"/>
    <x v="5476"/>
    <x v="5476"/>
    <n v="2.89"/>
    <x v="2"/>
  </r>
  <r>
    <s v="MU"/>
    <x v="5477"/>
    <x v="5477"/>
    <n v="3.73"/>
    <x v="2"/>
  </r>
  <r>
    <s v="MU"/>
    <x v="5478"/>
    <x v="5478"/>
    <n v="29.13"/>
    <x v="2"/>
  </r>
  <r>
    <s v="MU"/>
    <x v="5479"/>
    <x v="5479"/>
    <n v="155.97999999999999"/>
    <x v="2"/>
  </r>
  <r>
    <s v="MU"/>
    <x v="5480"/>
    <x v="5480"/>
    <n v="3.55"/>
    <x v="2"/>
  </r>
  <r>
    <s v="MU"/>
    <x v="5481"/>
    <x v="5481"/>
    <n v="11.16"/>
    <x v="2"/>
  </r>
  <r>
    <s v="MU"/>
    <x v="5482"/>
    <x v="5482"/>
    <n v="6.84"/>
    <x v="2"/>
  </r>
  <r>
    <s v="MU"/>
    <x v="5483"/>
    <x v="5483"/>
    <n v="1.75"/>
    <x v="2"/>
  </r>
  <r>
    <s v="MU"/>
    <x v="5484"/>
    <x v="5484"/>
    <n v="20.18"/>
    <x v="2"/>
  </r>
  <r>
    <s v="MU"/>
    <x v="5485"/>
    <x v="5485"/>
    <n v="4.8099999999999996"/>
    <x v="2"/>
  </r>
  <r>
    <s v="MU"/>
    <x v="5486"/>
    <x v="5486"/>
    <n v="1.44"/>
    <x v="2"/>
  </r>
  <r>
    <s v="MU"/>
    <x v="5487"/>
    <x v="5487"/>
    <n v="77.489999999999995"/>
    <x v="2"/>
  </r>
  <r>
    <s v="MU"/>
    <x v="5488"/>
    <x v="5488"/>
    <n v="5.43"/>
    <x v="2"/>
  </r>
  <r>
    <s v="MU"/>
    <x v="5489"/>
    <x v="5489"/>
    <n v="539.84"/>
    <x v="2"/>
  </r>
  <r>
    <s v="MU"/>
    <x v="5490"/>
    <x v="5490"/>
    <n v="2.96"/>
    <x v="2"/>
  </r>
  <r>
    <s v="MU"/>
    <x v="5491"/>
    <x v="5491"/>
    <n v="8.32"/>
    <x v="2"/>
  </r>
  <r>
    <s v="MU"/>
    <x v="5492"/>
    <x v="5492"/>
    <n v="19.43"/>
    <x v="2"/>
  </r>
  <r>
    <s v="MU"/>
    <x v="5493"/>
    <x v="5493"/>
    <n v="17.5"/>
    <x v="2"/>
  </r>
  <r>
    <s v="MU"/>
    <x v="5494"/>
    <x v="5494"/>
    <n v="11.13"/>
    <x v="2"/>
  </r>
  <r>
    <s v="MU"/>
    <x v="5495"/>
    <x v="5495"/>
    <n v="2.38"/>
    <x v="2"/>
  </r>
  <r>
    <s v="MU"/>
    <x v="5496"/>
    <x v="5496"/>
    <n v="20.72"/>
    <x v="2"/>
  </r>
  <r>
    <s v="MU"/>
    <x v="5497"/>
    <x v="5497"/>
    <n v="37.770000000000003"/>
    <x v="2"/>
  </r>
  <r>
    <s v="MU"/>
    <x v="5498"/>
    <x v="5498"/>
    <n v="9.7899999999999991"/>
    <x v="2"/>
  </r>
  <r>
    <s v="MU"/>
    <x v="5499"/>
    <x v="5499"/>
    <n v="5.68"/>
    <x v="2"/>
  </r>
  <r>
    <s v="MU"/>
    <x v="5500"/>
    <x v="5500"/>
    <n v="6.6"/>
    <x v="2"/>
  </r>
  <r>
    <s v="MU"/>
    <x v="5501"/>
    <x v="5501"/>
    <n v="2.81"/>
    <x v="2"/>
  </r>
  <r>
    <s v="MU"/>
    <x v="5502"/>
    <x v="5502"/>
    <n v="2.87"/>
    <x v="2"/>
  </r>
  <r>
    <s v="MU"/>
    <x v="5503"/>
    <x v="5503"/>
    <n v="18.05"/>
    <x v="2"/>
  </r>
  <r>
    <s v="MU"/>
    <x v="5504"/>
    <x v="5504"/>
    <n v="2.57"/>
    <x v="2"/>
  </r>
  <r>
    <s v="MU"/>
    <x v="5505"/>
    <x v="5505"/>
    <n v="10.48"/>
    <x v="2"/>
  </r>
  <r>
    <s v="MU"/>
    <x v="5506"/>
    <x v="5506"/>
    <n v="5.73"/>
    <x v="2"/>
  </r>
  <r>
    <s v="MU"/>
    <x v="5507"/>
    <x v="5507"/>
    <n v="12.13"/>
    <x v="2"/>
  </r>
  <r>
    <s v="MU"/>
    <x v="5508"/>
    <x v="5508"/>
    <n v="30.04"/>
    <x v="2"/>
  </r>
  <r>
    <s v="MU"/>
    <x v="5509"/>
    <x v="5509"/>
    <n v="41.04"/>
    <x v="2"/>
  </r>
  <r>
    <s v="MU"/>
    <x v="5510"/>
    <x v="5510"/>
    <n v="12.77"/>
    <x v="2"/>
  </r>
  <r>
    <s v="MU"/>
    <x v="5511"/>
    <x v="5511"/>
    <n v="9.18"/>
    <x v="2"/>
  </r>
  <r>
    <s v="MU"/>
    <x v="5512"/>
    <x v="5512"/>
    <n v="6.71"/>
    <x v="2"/>
  </r>
  <r>
    <s v="MU"/>
    <x v="5513"/>
    <x v="5513"/>
    <n v="5.93"/>
    <x v="2"/>
  </r>
  <r>
    <s v="MU"/>
    <x v="5514"/>
    <x v="5514"/>
    <n v="16.809999999999999"/>
    <x v="2"/>
  </r>
  <r>
    <s v="MU"/>
    <x v="5515"/>
    <x v="5515"/>
    <n v="10.24"/>
    <x v="2"/>
  </r>
  <r>
    <s v="MU"/>
    <x v="5516"/>
    <x v="5516"/>
    <n v="12.8"/>
    <x v="2"/>
  </r>
  <r>
    <s v="MU"/>
    <x v="5517"/>
    <x v="5517"/>
    <n v="45.34"/>
    <x v="2"/>
  </r>
  <r>
    <s v="MU"/>
    <x v="5518"/>
    <x v="5518"/>
    <n v="25.29"/>
    <x v="2"/>
  </r>
  <r>
    <s v="MU"/>
    <x v="5519"/>
    <x v="5519"/>
    <n v="15.79"/>
    <x v="2"/>
  </r>
  <r>
    <s v="MU"/>
    <x v="5520"/>
    <x v="5520"/>
    <n v="26.95"/>
    <x v="2"/>
  </r>
  <r>
    <s v="MU"/>
    <x v="5521"/>
    <x v="5521"/>
    <n v="26.36"/>
    <x v="2"/>
  </r>
  <r>
    <s v="MU"/>
    <x v="5522"/>
    <x v="5522"/>
    <n v="15.54"/>
    <x v="2"/>
  </r>
  <r>
    <s v="MU"/>
    <x v="5523"/>
    <x v="5523"/>
    <n v="43.62"/>
    <x v="2"/>
  </r>
  <r>
    <s v="MU"/>
    <x v="5524"/>
    <x v="5524"/>
    <n v="2.71"/>
    <x v="2"/>
  </r>
  <r>
    <s v="MU"/>
    <x v="5525"/>
    <x v="5525"/>
    <n v="4.25"/>
    <x v="2"/>
  </r>
  <r>
    <s v="MU"/>
    <x v="5526"/>
    <x v="5526"/>
    <n v="33.700000000000003"/>
    <x v="2"/>
  </r>
  <r>
    <s v="MU"/>
    <x v="5527"/>
    <x v="5527"/>
    <n v="4.3499999999999996"/>
    <x v="2"/>
  </r>
  <r>
    <s v="MU"/>
    <x v="5528"/>
    <x v="5528"/>
    <n v="4.3600000000000003"/>
    <x v="2"/>
  </r>
  <r>
    <s v="MU"/>
    <x v="5529"/>
    <x v="5529"/>
    <n v="2.77"/>
    <x v="2"/>
  </r>
  <r>
    <s v="MU"/>
    <x v="5530"/>
    <x v="5530"/>
    <n v="16.940000000000001"/>
    <x v="2"/>
  </r>
  <r>
    <s v="MU"/>
    <x v="5531"/>
    <x v="5531"/>
    <n v="4.17"/>
    <x v="2"/>
  </r>
  <r>
    <s v="MU"/>
    <x v="5532"/>
    <x v="5532"/>
    <n v="8.82"/>
    <x v="2"/>
  </r>
  <r>
    <s v="MU"/>
    <x v="5533"/>
    <x v="5533"/>
    <n v="9.48"/>
    <x v="2"/>
  </r>
  <r>
    <s v="MU"/>
    <x v="5534"/>
    <x v="5534"/>
    <n v="54.7"/>
    <x v="2"/>
  </r>
  <r>
    <s v="MU"/>
    <x v="5535"/>
    <x v="5535"/>
    <n v="76.41"/>
    <x v="2"/>
  </r>
  <r>
    <s v="MU"/>
    <x v="5536"/>
    <x v="5536"/>
    <n v="2.91"/>
    <x v="2"/>
  </r>
  <r>
    <s v="MU"/>
    <x v="5537"/>
    <x v="5537"/>
    <n v="15.31"/>
    <x v="2"/>
  </r>
  <r>
    <s v="MU"/>
    <x v="5538"/>
    <x v="5538"/>
    <n v="4.21"/>
    <x v="2"/>
  </r>
  <r>
    <s v="MU"/>
    <x v="5539"/>
    <x v="5539"/>
    <n v="6.18"/>
    <x v="2"/>
  </r>
  <r>
    <s v="MU"/>
    <x v="5540"/>
    <x v="5540"/>
    <n v="40.799999999999997"/>
    <x v="2"/>
  </r>
  <r>
    <s v="MU"/>
    <x v="5541"/>
    <x v="5541"/>
    <n v="8.2799999999999994"/>
    <x v="2"/>
  </r>
  <r>
    <s v="MU"/>
    <x v="5542"/>
    <x v="5542"/>
    <n v="3.56"/>
    <x v="2"/>
  </r>
  <r>
    <s v="MU"/>
    <x v="5543"/>
    <x v="5543"/>
    <n v="8.31"/>
    <x v="2"/>
  </r>
  <r>
    <s v="MU"/>
    <x v="5544"/>
    <x v="5544"/>
    <n v="12.4"/>
    <x v="2"/>
  </r>
  <r>
    <s v="MU"/>
    <x v="5545"/>
    <x v="5545"/>
    <n v="41.01"/>
    <x v="2"/>
  </r>
  <r>
    <s v="MU"/>
    <x v="5546"/>
    <x v="5546"/>
    <n v="630.09"/>
    <x v="2"/>
  </r>
  <r>
    <s v="MU"/>
    <x v="5547"/>
    <x v="5547"/>
    <n v="1.45"/>
    <x v="2"/>
  </r>
  <r>
    <s v="MU"/>
    <x v="5548"/>
    <x v="5548"/>
    <n v="9.4700000000000006"/>
    <x v="2"/>
  </r>
  <r>
    <s v="MU"/>
    <x v="5549"/>
    <x v="5549"/>
    <n v="16.559999999999999"/>
    <x v="2"/>
  </r>
  <r>
    <s v="MU"/>
    <x v="5550"/>
    <x v="5550"/>
    <n v="1.82"/>
    <x v="2"/>
  </r>
  <r>
    <s v="MU"/>
    <x v="5551"/>
    <x v="5551"/>
    <n v="19.579999999999998"/>
    <x v="2"/>
  </r>
  <r>
    <s v="MU"/>
    <x v="5552"/>
    <x v="5552"/>
    <n v="3.44"/>
    <x v="2"/>
  </r>
  <r>
    <s v="MU"/>
    <x v="5553"/>
    <x v="5553"/>
    <n v="73.959999999999994"/>
    <x v="2"/>
  </r>
  <r>
    <s v="MU"/>
    <x v="5554"/>
    <x v="5554"/>
    <n v="10.28"/>
    <x v="2"/>
  </r>
  <r>
    <s v="MU"/>
    <x v="5555"/>
    <x v="5555"/>
    <n v="199.85"/>
    <x v="2"/>
  </r>
  <r>
    <s v="MU"/>
    <x v="5556"/>
    <x v="5556"/>
    <n v="3.89"/>
    <x v="2"/>
  </r>
  <r>
    <s v="MU"/>
    <x v="5557"/>
    <x v="5557"/>
    <n v="9.2899999999999991"/>
    <x v="2"/>
  </r>
  <r>
    <s v="MU"/>
    <x v="5558"/>
    <x v="5558"/>
    <n v="5.33"/>
    <x v="2"/>
  </r>
  <r>
    <s v="MU"/>
    <x v="5559"/>
    <x v="5559"/>
    <n v="2.42"/>
    <x v="2"/>
  </r>
  <r>
    <s v="MU"/>
    <x v="5560"/>
    <x v="5560"/>
    <n v="19.86"/>
    <x v="2"/>
  </r>
  <r>
    <s v="MU"/>
    <x v="5561"/>
    <x v="5561"/>
    <n v="26.26"/>
    <x v="2"/>
  </r>
  <r>
    <s v="MU"/>
    <x v="5562"/>
    <x v="5562"/>
    <n v="5.7"/>
    <x v="2"/>
  </r>
  <r>
    <s v="MU"/>
    <x v="5563"/>
    <x v="5563"/>
    <n v="3234.14"/>
    <x v="2"/>
  </r>
  <r>
    <s v="MU"/>
    <x v="5564"/>
    <x v="5564"/>
    <n v="7.18"/>
    <x v="2"/>
  </r>
  <r>
    <s v="MU"/>
    <x v="5565"/>
    <x v="5565"/>
    <n v="15.68"/>
    <x v="2"/>
  </r>
  <r>
    <s v="MU"/>
    <x v="5566"/>
    <x v="5566"/>
    <n v="11.95"/>
    <x v="2"/>
  </r>
  <r>
    <s v="MU"/>
    <x v="5567"/>
    <x v="5567"/>
    <n v="4"/>
    <x v="2"/>
  </r>
  <r>
    <s v="MU"/>
    <x v="5568"/>
    <x v="5568"/>
    <n v="2.67"/>
    <x v="2"/>
  </r>
  <r>
    <s v="MU"/>
    <x v="5569"/>
    <x v="5569"/>
    <n v="489.06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78">
  <r>
    <n v="11"/>
    <s v="Rondônia"/>
    <s v="1102"/>
    <s v="Ji-Paraná"/>
    <s v="110005"/>
    <s v="Cacoal"/>
    <s v="00015"/>
    <s v="1100015"/>
    <s v="Alta Floresta D'Oeste"/>
    <x v="0"/>
  </r>
  <r>
    <s v="11"/>
    <s v="Rondônia"/>
    <s v="1102"/>
    <s v="Ji-Paraná"/>
    <s v="110005"/>
    <s v="Cacoal"/>
    <s v="00379"/>
    <s v="1100379"/>
    <s v="Alto Alegre dos Parecis"/>
    <x v="0"/>
  </r>
  <r>
    <s v="11"/>
    <s v="Rondônia"/>
    <s v="1101"/>
    <s v="Porto Velho"/>
    <s v="110002"/>
    <s v="Ariquemes"/>
    <s v="00403"/>
    <s v="1100403"/>
    <s v="Alto Paraíso"/>
    <x v="0"/>
  </r>
  <r>
    <s v="11"/>
    <s v="Rondônia"/>
    <s v="1102"/>
    <s v="Ji-Paraná"/>
    <s v="110004"/>
    <s v="Ji-Paraná"/>
    <s v="00346"/>
    <s v="1100346"/>
    <s v="Alvorada D'Oeste"/>
    <x v="0"/>
  </r>
  <r>
    <s v="11"/>
    <s v="Rondônia"/>
    <s v="1101"/>
    <s v="Porto Velho"/>
    <s v="110002"/>
    <s v="Ariquemes"/>
    <s v="00023"/>
    <s v="1100023"/>
    <s v="Ariquemes"/>
    <x v="0"/>
  </r>
  <r>
    <s v="11"/>
    <s v="Rondônia"/>
    <s v="1101"/>
    <s v="Porto Velho"/>
    <s v="110002"/>
    <s v="Ariquemes"/>
    <s v="00452"/>
    <s v="1100452"/>
    <s v="Buritis"/>
    <x v="0"/>
  </r>
  <r>
    <s v="11"/>
    <s v="Rondônia"/>
    <s v="1102"/>
    <s v="Ji-Paraná"/>
    <s v="110006"/>
    <s v="Vilhena"/>
    <s v="00031"/>
    <s v="1100031"/>
    <s v="Cabixi"/>
    <x v="0"/>
  </r>
  <r>
    <s v="11"/>
    <s v="Rondônia"/>
    <s v="1101"/>
    <s v="Porto Velho"/>
    <s v="110002"/>
    <s v="Ariquemes"/>
    <s v="00601"/>
    <s v="1100601"/>
    <s v="Cacaulândia"/>
    <x v="0"/>
  </r>
  <r>
    <s v="11"/>
    <s v="Rondônia"/>
    <s v="1102"/>
    <s v="Ji-Paraná"/>
    <s v="110005"/>
    <s v="Cacoal"/>
    <s v="00049"/>
    <s v="1100049"/>
    <s v="Cacoal"/>
    <x v="0"/>
  </r>
  <r>
    <s v="11"/>
    <s v="Rondônia"/>
    <s v="1101"/>
    <s v="Porto Velho"/>
    <s v="110002"/>
    <s v="Ariquemes"/>
    <s v="00700"/>
    <s v="1100700"/>
    <s v="Campo Novo de Rondônia"/>
    <x v="0"/>
  </r>
  <r>
    <s v="11"/>
    <s v="Rondônia"/>
    <s v="1101"/>
    <s v="Porto Velho"/>
    <s v="110001"/>
    <s v="Porto Velho"/>
    <s v="00809"/>
    <s v="1100809"/>
    <s v="Candeias do Jamari"/>
    <x v="0"/>
  </r>
  <r>
    <s v="11"/>
    <s v="Rondônia"/>
    <s v="1102"/>
    <s v="Ji-Paraná"/>
    <s v="110005"/>
    <s v="Cacoal"/>
    <s v="00908"/>
    <s v="1100908"/>
    <s v="Castanheiras"/>
    <x v="0"/>
  </r>
  <r>
    <s v="11"/>
    <s v="Rondônia"/>
    <s v="1102"/>
    <s v="Ji-Paraná"/>
    <s v="110006"/>
    <s v="Vilhena"/>
    <s v="00056"/>
    <s v="1100056"/>
    <s v="Cerejeiras"/>
    <x v="0"/>
  </r>
  <r>
    <s v="11"/>
    <s v="Rondônia"/>
    <s v="1102"/>
    <s v="Ji-Paraná"/>
    <s v="110006"/>
    <s v="Vilhena"/>
    <s v="00924"/>
    <s v="1100924"/>
    <s v="Chupinguaia"/>
    <x v="0"/>
  </r>
  <r>
    <s v="11"/>
    <s v="Rondônia"/>
    <s v="1102"/>
    <s v="Ji-Paraná"/>
    <s v="110006"/>
    <s v="Vilhena"/>
    <s v="00064"/>
    <s v="1100064"/>
    <s v="Colorado do Oeste"/>
    <x v="0"/>
  </r>
  <r>
    <s v="11"/>
    <s v="Rondônia"/>
    <s v="1102"/>
    <s v="Ji-Paraná"/>
    <s v="110006"/>
    <s v="Vilhena"/>
    <s v="00072"/>
    <s v="1100072"/>
    <s v="Corumbiara"/>
    <x v="0"/>
  </r>
  <r>
    <s v="11"/>
    <s v="Rondônia"/>
    <s v="1102"/>
    <s v="Ji-Paraná"/>
    <s v="110004"/>
    <s v="Ji-Paraná"/>
    <s v="00080"/>
    <s v="1100080"/>
    <s v="Costa Marques"/>
    <x v="0"/>
  </r>
  <r>
    <s v="11"/>
    <s v="Rondônia"/>
    <s v="1101"/>
    <s v="Porto Velho"/>
    <s v="110002"/>
    <s v="Ariquemes"/>
    <s v="00940"/>
    <s v="1100940"/>
    <s v="Cujubim"/>
    <x v="0"/>
  </r>
  <r>
    <s v="11"/>
    <s v="Rondônia"/>
    <s v="1102"/>
    <s v="Ji-Paraná"/>
    <s v="110005"/>
    <s v="Cacoal"/>
    <s v="00098"/>
    <s v="1100098"/>
    <s v="Espigão D'Oeste"/>
    <x v="0"/>
  </r>
  <r>
    <s v="11"/>
    <s v="Rondônia"/>
    <s v="1101"/>
    <s v="Porto Velho"/>
    <s v="110003"/>
    <s v="Jaru"/>
    <s v="01005"/>
    <s v="1101005"/>
    <s v="Governador Jorge Teixeira"/>
    <x v="0"/>
  </r>
  <r>
    <s v="11"/>
    <s v="Rondônia"/>
    <s v="1101"/>
    <s v="Porto Velho"/>
    <s v="110001"/>
    <s v="Porto Velho"/>
    <s v="00106"/>
    <s v="1100106"/>
    <s v="Guajará-Mirim"/>
    <x v="0"/>
  </r>
  <r>
    <s v="11"/>
    <s v="Rondônia"/>
    <s v="1101"/>
    <s v="Porto Velho"/>
    <s v="110001"/>
    <s v="Porto Velho"/>
    <s v="01104"/>
    <s v="1101104"/>
    <s v="Itapuã do Oeste"/>
    <x v="0"/>
  </r>
  <r>
    <s v="11"/>
    <s v="Rondônia"/>
    <s v="1101"/>
    <s v="Porto Velho"/>
    <s v="110003"/>
    <s v="Jaru"/>
    <s v="00114"/>
    <s v="1100114"/>
    <s v="Jaru"/>
    <x v="0"/>
  </r>
  <r>
    <s v="11"/>
    <s v="Rondônia"/>
    <s v="1102"/>
    <s v="Ji-Paraná"/>
    <s v="110004"/>
    <s v="Ji-Paraná"/>
    <s v="00122"/>
    <s v="1100122"/>
    <s v="Ji-Paraná"/>
    <x v="0"/>
  </r>
  <r>
    <s v="11"/>
    <s v="Rondônia"/>
    <s v="1101"/>
    <s v="Porto Velho"/>
    <s v="110003"/>
    <s v="Jaru"/>
    <s v="00130"/>
    <s v="1100130"/>
    <s v="Machadinho D'Oeste"/>
    <x v="0"/>
  </r>
  <r>
    <s v="11"/>
    <s v="Rondônia"/>
    <s v="1102"/>
    <s v="Ji-Paraná"/>
    <s v="110005"/>
    <s v="Cacoal"/>
    <s v="01203"/>
    <s v="1101203"/>
    <s v="Ministro Andreazza"/>
    <x v="0"/>
  </r>
  <r>
    <s v="11"/>
    <s v="Rondônia"/>
    <s v="1102"/>
    <s v="Ji-Paraná"/>
    <s v="110004"/>
    <s v="Ji-Paraná"/>
    <s v="01302"/>
    <s v="1101302"/>
    <s v="Mirante da Serra"/>
    <x v="0"/>
  </r>
  <r>
    <s v="11"/>
    <s v="Rondônia"/>
    <s v="1101"/>
    <s v="Porto Velho"/>
    <s v="110002"/>
    <s v="Ariquemes"/>
    <s v="01401"/>
    <s v="1101401"/>
    <s v="Monte Negro"/>
    <x v="0"/>
  </r>
  <r>
    <s v="11"/>
    <s v="Rondônia"/>
    <s v="1102"/>
    <s v="Ji-Paraná"/>
    <s v="110005"/>
    <s v="Cacoal"/>
    <s v="00148"/>
    <s v="1100148"/>
    <s v="Nova Brasilândia D'Oeste"/>
    <x v="0"/>
  </r>
  <r>
    <s v="11"/>
    <s v="Rondônia"/>
    <s v="1101"/>
    <s v="Porto Velho"/>
    <s v="110001"/>
    <s v="Porto Velho"/>
    <s v="00338"/>
    <s v="1100338"/>
    <s v="Nova Mamoré"/>
    <x v="0"/>
  </r>
  <r>
    <s v="11"/>
    <s v="Rondônia"/>
    <s v="1102"/>
    <s v="Ji-Paraná"/>
    <s v="110004"/>
    <s v="Ji-Paraná"/>
    <s v="01435"/>
    <s v="1101435"/>
    <s v="Nova União"/>
    <x v="0"/>
  </r>
  <r>
    <s v="11"/>
    <s v="Rondônia"/>
    <s v="1102"/>
    <s v="Ji-Paraná"/>
    <s v="110005"/>
    <s v="Cacoal"/>
    <s v="00502"/>
    <s v="1100502"/>
    <s v="Novo Horizonte do Oeste"/>
    <x v="0"/>
  </r>
  <r>
    <s v="11"/>
    <s v="Rondônia"/>
    <s v="1102"/>
    <s v="Ji-Paraná"/>
    <s v="110004"/>
    <s v="Ji-Paraná"/>
    <s v="00155"/>
    <s v="1100155"/>
    <s v="Ouro Preto do Oeste"/>
    <x v="0"/>
  </r>
  <r>
    <s v="11"/>
    <s v="Rondônia"/>
    <s v="1102"/>
    <s v="Ji-Paraná"/>
    <s v="110005"/>
    <s v="Cacoal"/>
    <s v="01450"/>
    <s v="1101450"/>
    <s v="Parecis"/>
    <x v="0"/>
  </r>
  <r>
    <s v="11"/>
    <s v="Rondônia"/>
    <s v="1102"/>
    <s v="Ji-Paraná"/>
    <s v="110005"/>
    <s v="Cacoal"/>
    <s v="00189"/>
    <s v="1100189"/>
    <s v="Pimenta Bueno"/>
    <x v="0"/>
  </r>
  <r>
    <s v="11"/>
    <s v="Rondônia"/>
    <s v="1102"/>
    <s v="Ji-Paraná"/>
    <s v="110006"/>
    <s v="Vilhena"/>
    <s v="01468"/>
    <s v="1101468"/>
    <s v="Pimenteiras do Oeste"/>
    <x v="0"/>
  </r>
  <r>
    <s v="11"/>
    <s v="Rondônia"/>
    <s v="1101"/>
    <s v="Porto Velho"/>
    <s v="110001"/>
    <s v="Porto Velho"/>
    <s v="00205"/>
    <s v="1100205"/>
    <s v="Porto Velho"/>
    <x v="0"/>
  </r>
  <r>
    <s v="11"/>
    <s v="Rondônia"/>
    <s v="1102"/>
    <s v="Ji-Paraná"/>
    <s v="110004"/>
    <s v="Ji-Paraná"/>
    <s v="00254"/>
    <s v="1100254"/>
    <s v="Presidente Médici"/>
    <x v="0"/>
  </r>
  <r>
    <s v="11"/>
    <s v="Rondônia"/>
    <s v="1102"/>
    <s v="Ji-Paraná"/>
    <s v="110005"/>
    <s v="Cacoal"/>
    <s v="01476"/>
    <s v="1101476"/>
    <s v="Primavera de Rondônia"/>
    <x v="0"/>
  </r>
  <r>
    <s v="11"/>
    <s v="Rondônia"/>
    <s v="1101"/>
    <s v="Porto Velho"/>
    <s v="110002"/>
    <s v="Ariquemes"/>
    <s v="00262"/>
    <s v="1100262"/>
    <s v="Rio Crespo"/>
    <x v="0"/>
  </r>
  <r>
    <s v="11"/>
    <s v="Rondônia"/>
    <s v="1102"/>
    <s v="Ji-Paraná"/>
    <s v="110005"/>
    <s v="Cacoal"/>
    <s v="00288"/>
    <s v="1100288"/>
    <s v="Rolim de Moura"/>
    <x v="0"/>
  </r>
  <r>
    <s v="11"/>
    <s v="Rondônia"/>
    <s v="1102"/>
    <s v="Ji-Paraná"/>
    <s v="110005"/>
    <s v="Cacoal"/>
    <s v="00296"/>
    <s v="1100296"/>
    <s v="Santa Luzia D'Oeste"/>
    <x v="0"/>
  </r>
  <r>
    <s v="11"/>
    <s v="Rondônia"/>
    <s v="1102"/>
    <s v="Ji-Paraná"/>
    <s v="110005"/>
    <s v="Cacoal"/>
    <s v="01484"/>
    <s v="1101484"/>
    <s v="São Felipe D'Oeste"/>
    <x v="0"/>
  </r>
  <r>
    <s v="11"/>
    <s v="Rondônia"/>
    <s v="1102"/>
    <s v="Ji-Paraná"/>
    <s v="110004"/>
    <s v="Ji-Paraná"/>
    <s v="01492"/>
    <s v="1101492"/>
    <s v="São Francisco do Guaporé"/>
    <x v="0"/>
  </r>
  <r>
    <s v="11"/>
    <s v="Rondônia"/>
    <s v="1102"/>
    <s v="Ji-Paraná"/>
    <s v="110004"/>
    <s v="Ji-Paraná"/>
    <s v="00320"/>
    <s v="1100320"/>
    <s v="São Miguel do Guaporé"/>
    <x v="0"/>
  </r>
  <r>
    <s v="11"/>
    <s v="Rondônia"/>
    <s v="1102"/>
    <s v="Ji-Paraná"/>
    <s v="110004"/>
    <s v="Ji-Paraná"/>
    <s v="01500"/>
    <s v="1101500"/>
    <s v="Seringueiras"/>
    <x v="0"/>
  </r>
  <r>
    <s v="11"/>
    <s v="Rondônia"/>
    <s v="1102"/>
    <s v="Ji-Paraná"/>
    <s v="110004"/>
    <s v="Ji-Paraná"/>
    <s v="01559"/>
    <s v="1101559"/>
    <s v="Teixeirópolis"/>
    <x v="0"/>
  </r>
  <r>
    <s v="11"/>
    <s v="Rondônia"/>
    <s v="1101"/>
    <s v="Porto Velho"/>
    <s v="110003"/>
    <s v="Jaru"/>
    <s v="01609"/>
    <s v="1101609"/>
    <s v="Theobroma"/>
    <x v="0"/>
  </r>
  <r>
    <s v="11"/>
    <s v="Rondônia"/>
    <s v="1102"/>
    <s v="Ji-Paraná"/>
    <s v="110004"/>
    <s v="Ji-Paraná"/>
    <s v="01708"/>
    <s v="1101708"/>
    <s v="Urupá"/>
    <x v="0"/>
  </r>
  <r>
    <s v="11"/>
    <s v="Rondônia"/>
    <s v="1101"/>
    <s v="Porto Velho"/>
    <s v="110003"/>
    <s v="Jaru"/>
    <s v="01757"/>
    <s v="1101757"/>
    <s v="Vale do Anari"/>
    <x v="0"/>
  </r>
  <r>
    <s v="11"/>
    <s v="Rondônia"/>
    <s v="1102"/>
    <s v="Ji-Paraná"/>
    <s v="110004"/>
    <s v="Ji-Paraná"/>
    <s v="01807"/>
    <s v="1101807"/>
    <s v="Vale do Paraíso"/>
    <x v="0"/>
  </r>
  <r>
    <s v="11"/>
    <s v="Rondônia"/>
    <s v="1102"/>
    <s v="Ji-Paraná"/>
    <s v="110006"/>
    <s v="Vilhena"/>
    <s v="00304"/>
    <s v="1100304"/>
    <s v="Vilhena"/>
    <x v="0"/>
  </r>
  <r>
    <s v="12"/>
    <s v="Acre"/>
    <s v="1201"/>
    <s v="Rio Branco"/>
    <s v="120001"/>
    <s v="Rio Branco"/>
    <s v="00013"/>
    <s v="1200013"/>
    <s v="Acrelândia"/>
    <x v="0"/>
  </r>
  <r>
    <s v="12"/>
    <s v="Acre"/>
    <s v="1201"/>
    <s v="Rio Branco"/>
    <s v="120002"/>
    <s v="Brasiléia"/>
    <s v="00054"/>
    <s v="1200054"/>
    <s v="Assis Brasil"/>
    <x v="0"/>
  </r>
  <r>
    <s v="12"/>
    <s v="Acre"/>
    <s v="1201"/>
    <s v="Rio Branco"/>
    <s v="120002"/>
    <s v="Brasiléia"/>
    <s v="00104"/>
    <s v="1200104"/>
    <s v="Brasiléia"/>
    <x v="0"/>
  </r>
  <r>
    <s v="12"/>
    <s v="Acre"/>
    <s v="1201"/>
    <s v="Rio Branco"/>
    <s v="120001"/>
    <s v="Rio Branco"/>
    <s v="00138"/>
    <s v="1200138"/>
    <s v="Bujari"/>
    <x v="0"/>
  </r>
  <r>
    <s v="12"/>
    <s v="Acre"/>
    <s v="1201"/>
    <s v="Rio Branco"/>
    <s v="120001"/>
    <s v="Rio Branco"/>
    <s v="00179"/>
    <s v="1200179"/>
    <s v="Capixaba"/>
    <x v="0"/>
  </r>
  <r>
    <s v="12"/>
    <s v="Acre"/>
    <s v="1202"/>
    <s v="Cruzeiro do Sul"/>
    <s v="120004"/>
    <s v="Cruzeiro do Sul"/>
    <s v="00203"/>
    <s v="1200203"/>
    <s v="Cruzeiro do Sul"/>
    <x v="0"/>
  </r>
  <r>
    <s v="12"/>
    <s v="Acre"/>
    <s v="1201"/>
    <s v="Rio Branco"/>
    <s v="120002"/>
    <s v="Brasiléia"/>
    <s v="00252"/>
    <s v="1200252"/>
    <s v="Epitaciolândia"/>
    <x v="0"/>
  </r>
  <r>
    <s v="12"/>
    <s v="Acre"/>
    <s v="1202"/>
    <s v="Cruzeiro do Sul"/>
    <s v="120005"/>
    <s v="Tarauacá"/>
    <s v="00302"/>
    <s v="1200302"/>
    <s v="Feijó"/>
    <x v="0"/>
  </r>
  <r>
    <s v="12"/>
    <s v="Acre"/>
    <s v="1202"/>
    <s v="Cruzeiro do Sul"/>
    <s v="120005"/>
    <s v="Tarauacá"/>
    <s v="00328"/>
    <s v="1200328"/>
    <s v="Jordão"/>
    <x v="0"/>
  </r>
  <r>
    <s v="12"/>
    <s v="Acre"/>
    <s v="1202"/>
    <s v="Cruzeiro do Sul"/>
    <s v="120004"/>
    <s v="Cruzeiro do Sul"/>
    <s v="00336"/>
    <s v="1200336"/>
    <s v="Mâncio Lima"/>
    <x v="0"/>
  </r>
  <r>
    <s v="12"/>
    <s v="Acre"/>
    <s v="1201"/>
    <s v="Rio Branco"/>
    <s v="120003"/>
    <s v="Sena Madureira"/>
    <s v="00344"/>
    <s v="1200344"/>
    <s v="Manoel Urbano"/>
    <x v="0"/>
  </r>
  <r>
    <s v="12"/>
    <s v="Acre"/>
    <s v="1202"/>
    <s v="Cruzeiro do Sul"/>
    <s v="120004"/>
    <s v="Cruzeiro do Sul"/>
    <s v="00351"/>
    <s v="1200351"/>
    <s v="Marechal Thaumaturgo"/>
    <x v="0"/>
  </r>
  <r>
    <s v="12"/>
    <s v="Acre"/>
    <s v="1201"/>
    <s v="Rio Branco"/>
    <s v="120001"/>
    <s v="Rio Branco"/>
    <s v="00385"/>
    <s v="1200385"/>
    <s v="Plácido de Castro"/>
    <x v="0"/>
  </r>
  <r>
    <s v="12"/>
    <s v="Acre"/>
    <s v="1201"/>
    <s v="Rio Branco"/>
    <s v="120001"/>
    <s v="Rio Branco"/>
    <s v="00807"/>
    <s v="1200807"/>
    <s v="Porto Acre"/>
    <x v="0"/>
  </r>
  <r>
    <s v="12"/>
    <s v="Acre"/>
    <s v="1202"/>
    <s v="Cruzeiro do Sul"/>
    <s v="120004"/>
    <s v="Cruzeiro do Sul"/>
    <s v="00393"/>
    <s v="1200393"/>
    <s v="Porto Walter"/>
    <x v="0"/>
  </r>
  <r>
    <s v="12"/>
    <s v="Acre"/>
    <s v="1201"/>
    <s v="Rio Branco"/>
    <s v="120001"/>
    <s v="Rio Branco"/>
    <s v="00401"/>
    <s v="1200401"/>
    <s v="Rio Branco"/>
    <x v="0"/>
  </r>
  <r>
    <s v="12"/>
    <s v="Acre"/>
    <s v="1202"/>
    <s v="Cruzeiro do Sul"/>
    <s v="120004"/>
    <s v="Cruzeiro do Sul"/>
    <s v="00427"/>
    <s v="1200427"/>
    <s v="Rodrigues Alves"/>
    <x v="0"/>
  </r>
  <r>
    <s v="12"/>
    <s v="Acre"/>
    <s v="1201"/>
    <s v="Rio Branco"/>
    <s v="120003"/>
    <s v="Sena Madureira"/>
    <s v="00435"/>
    <s v="1200435"/>
    <s v="Santa Rosa do Purus"/>
    <x v="0"/>
  </r>
  <r>
    <s v="12"/>
    <s v="Acre"/>
    <s v="1201"/>
    <s v="Rio Branco"/>
    <s v="120003"/>
    <s v="Sena Madureira"/>
    <s v="00500"/>
    <s v="1200500"/>
    <s v="Sena Madureira"/>
    <x v="0"/>
  </r>
  <r>
    <s v="12"/>
    <s v="Acre"/>
    <s v="1201"/>
    <s v="Rio Branco"/>
    <s v="120001"/>
    <s v="Rio Branco"/>
    <s v="00450"/>
    <s v="1200450"/>
    <s v="Senador Guiomard"/>
    <x v="0"/>
  </r>
  <r>
    <s v="12"/>
    <s v="Acre"/>
    <s v="1202"/>
    <s v="Cruzeiro do Sul"/>
    <s v="120005"/>
    <s v="Tarauacá"/>
    <s v="00609"/>
    <s v="1200609"/>
    <s v="Tarauacá"/>
    <x v="0"/>
  </r>
  <r>
    <s v="12"/>
    <s v="Acre"/>
    <s v="1201"/>
    <s v="Rio Branco"/>
    <s v="120002"/>
    <s v="Brasiléia"/>
    <s v="00708"/>
    <s v="1200708"/>
    <s v="Xapuri"/>
    <x v="0"/>
  </r>
  <r>
    <s v="13"/>
    <s v="Amazonas"/>
    <s v="1302"/>
    <s v="Tefé"/>
    <s v="130005"/>
    <s v="Tefé"/>
    <s v="00029"/>
    <s v="1300029"/>
    <s v="Alvarães"/>
    <x v="0"/>
  </r>
  <r>
    <s v="13"/>
    <s v="Amazonas"/>
    <s v="1302"/>
    <s v="Tefé"/>
    <s v="130006"/>
    <s v="Tabatinga"/>
    <s v="00060"/>
    <s v="1300060"/>
    <s v="Amaturá"/>
    <x v="0"/>
  </r>
  <r>
    <s v="13"/>
    <s v="Amazonas"/>
    <s v="1301"/>
    <s v="Manaus"/>
    <s v="130004"/>
    <s v="Manacapuru"/>
    <s v="00086"/>
    <s v="1300086"/>
    <s v="Anamã"/>
    <x v="0"/>
  </r>
  <r>
    <s v="13"/>
    <s v="Amazonas"/>
    <s v="1301"/>
    <s v="Manaus"/>
    <s v="130003"/>
    <s v="Coari"/>
    <s v="00102"/>
    <s v="1300102"/>
    <s v="Anori"/>
    <x v="0"/>
  </r>
  <r>
    <s v="13"/>
    <s v="Amazonas"/>
    <s v="1303"/>
    <s v="Lábrea"/>
    <s v="130009"/>
    <s v="Manicoré"/>
    <s v="00144"/>
    <s v="1300144"/>
    <s v="Apuí"/>
    <x v="0"/>
  </r>
  <r>
    <s v="13"/>
    <s v="Amazonas"/>
    <s v="1302"/>
    <s v="Tefé"/>
    <s v="130006"/>
    <s v="Tabatinga"/>
    <s v="00201"/>
    <s v="1300201"/>
    <s v="Atalaia do Norte"/>
    <x v="0"/>
  </r>
  <r>
    <s v="13"/>
    <s v="Amazonas"/>
    <s v="1301"/>
    <s v="Manaus"/>
    <s v="130001"/>
    <s v="Manaus"/>
    <s v="00300"/>
    <s v="1300300"/>
    <s v="Autazes"/>
    <x v="0"/>
  </r>
  <r>
    <s v="13"/>
    <s v="Amazonas"/>
    <s v="1301"/>
    <s v="Manaus"/>
    <s v="130002"/>
    <s v="São Gabriel da Cachoeira"/>
    <s v="00409"/>
    <s v="1300409"/>
    <s v="Barcelos"/>
    <x v="0"/>
  </r>
  <r>
    <s v="13"/>
    <s v="Amazonas"/>
    <s v="1304"/>
    <s v="Parintins"/>
    <s v="130010"/>
    <s v="Parintins"/>
    <s v="00508"/>
    <s v="1300508"/>
    <s v="Barreirinha"/>
    <x v="0"/>
  </r>
  <r>
    <s v="13"/>
    <s v="Amazonas"/>
    <s v="1302"/>
    <s v="Tefé"/>
    <s v="130006"/>
    <s v="Tabatinga"/>
    <s v="00607"/>
    <s v="1300607"/>
    <s v="Benjamin Constant"/>
    <x v="0"/>
  </r>
  <r>
    <s v="13"/>
    <s v="Amazonas"/>
    <s v="1301"/>
    <s v="Manaus"/>
    <s v="130003"/>
    <s v="Coari"/>
    <s v="00631"/>
    <s v="1300631"/>
    <s v="Beruri"/>
    <x v="0"/>
  </r>
  <r>
    <s v="13"/>
    <s v="Amazonas"/>
    <s v="1304"/>
    <s v="Parintins"/>
    <s v="130010"/>
    <s v="Parintins"/>
    <s v="00680"/>
    <s v="1300680"/>
    <s v="Boa Vista do Ramos"/>
    <x v="0"/>
  </r>
  <r>
    <s v="13"/>
    <s v="Amazonas"/>
    <s v="1303"/>
    <s v="Lábrea"/>
    <s v="130008"/>
    <s v="Lábrea"/>
    <s v="00706"/>
    <s v="1300706"/>
    <s v="Boca do Acre"/>
    <x v="0"/>
  </r>
  <r>
    <s v="13"/>
    <s v="Amazonas"/>
    <s v="1301"/>
    <s v="Manaus"/>
    <s v="130001"/>
    <s v="Manaus"/>
    <s v="00805"/>
    <s v="1300805"/>
    <s v="Borba"/>
    <x v="0"/>
  </r>
  <r>
    <s v="13"/>
    <s v="Amazonas"/>
    <s v="1301"/>
    <s v="Manaus"/>
    <s v="130004"/>
    <s v="Manacapuru"/>
    <s v="00839"/>
    <s v="1300839"/>
    <s v="Caapiranga"/>
    <x v="0"/>
  </r>
  <r>
    <s v="13"/>
    <s v="Amazonas"/>
    <s v="1303"/>
    <s v="Lábrea"/>
    <s v="130008"/>
    <s v="Lábrea"/>
    <s v="00904"/>
    <s v="1300904"/>
    <s v="Canutama"/>
    <x v="0"/>
  </r>
  <r>
    <s v="13"/>
    <s v="Amazonas"/>
    <s v="1302"/>
    <s v="Tefé"/>
    <s v="130005"/>
    <s v="Tefé"/>
    <s v="01001"/>
    <s v="1301001"/>
    <s v="Carauari"/>
    <x v="0"/>
  </r>
  <r>
    <s v="13"/>
    <s v="Amazonas"/>
    <s v="1301"/>
    <s v="Manaus"/>
    <s v="130001"/>
    <s v="Manaus"/>
    <s v="01100"/>
    <s v="1301100"/>
    <s v="Careiro"/>
    <x v="0"/>
  </r>
  <r>
    <s v="13"/>
    <s v="Amazonas"/>
    <s v="1301"/>
    <s v="Manaus"/>
    <s v="130001"/>
    <s v="Manaus"/>
    <s v="01159"/>
    <s v="1301159"/>
    <s v="Careiro da Várzea"/>
    <x v="0"/>
  </r>
  <r>
    <s v="13"/>
    <s v="Amazonas"/>
    <s v="1301"/>
    <s v="Manaus"/>
    <s v="130003"/>
    <s v="Coari"/>
    <s v="01209"/>
    <s v="1301209"/>
    <s v="Coari"/>
    <x v="0"/>
  </r>
  <r>
    <s v="13"/>
    <s v="Amazonas"/>
    <s v="1301"/>
    <s v="Manaus"/>
    <s v="130003"/>
    <s v="Coari"/>
    <s v="01308"/>
    <s v="1301308"/>
    <s v="Codajás"/>
    <x v="0"/>
  </r>
  <r>
    <s v="13"/>
    <s v="Amazonas"/>
    <s v="1302"/>
    <s v="Tefé"/>
    <s v="130007"/>
    <s v="Eirunepé"/>
    <s v="01407"/>
    <s v="1301407"/>
    <s v="Eirunepé"/>
    <x v="0"/>
  </r>
  <r>
    <s v="13"/>
    <s v="Amazonas"/>
    <s v="1302"/>
    <s v="Tefé"/>
    <s v="130007"/>
    <s v="Eirunepé"/>
    <s v="01506"/>
    <s v="1301506"/>
    <s v="Envira"/>
    <x v="0"/>
  </r>
  <r>
    <s v="13"/>
    <s v="Amazonas"/>
    <s v="1302"/>
    <s v="Tefé"/>
    <s v="130005"/>
    <s v="Tefé"/>
    <s v="01605"/>
    <s v="1301605"/>
    <s v="Fonte Boa"/>
    <x v="0"/>
  </r>
  <r>
    <s v="13"/>
    <s v="Amazonas"/>
    <s v="1302"/>
    <s v="Tefé"/>
    <s v="130007"/>
    <s v="Eirunepé"/>
    <s v="01654"/>
    <s v="1301654"/>
    <s v="Guajará"/>
    <x v="0"/>
  </r>
  <r>
    <s v="13"/>
    <s v="Amazonas"/>
    <s v="1303"/>
    <s v="Lábrea"/>
    <s v="130009"/>
    <s v="Manicoré"/>
    <s v="01704"/>
    <s v="1301704"/>
    <s v="Humaitá"/>
    <x v="0"/>
  </r>
  <r>
    <s v="13"/>
    <s v="Amazonas"/>
    <s v="1302"/>
    <s v="Tefé"/>
    <s v="130007"/>
    <s v="Eirunepé"/>
    <s v="01803"/>
    <s v="1301803"/>
    <s v="Ipixuna"/>
    <x v="0"/>
  </r>
  <r>
    <s v="13"/>
    <s v="Amazonas"/>
    <s v="1301"/>
    <s v="Manaus"/>
    <s v="130001"/>
    <s v="Manaus"/>
    <s v="01852"/>
    <s v="1301852"/>
    <s v="Iranduba"/>
    <x v="0"/>
  </r>
  <r>
    <s v="13"/>
    <s v="Amazonas"/>
    <s v="1304"/>
    <s v="Parintins"/>
    <s v="130011"/>
    <s v="Itacoatiara"/>
    <s v="01902"/>
    <s v="1301902"/>
    <s v="Itacoatiara"/>
    <x v="0"/>
  </r>
  <r>
    <s v="13"/>
    <s v="Amazonas"/>
    <s v="1302"/>
    <s v="Tefé"/>
    <s v="130007"/>
    <s v="Eirunepé"/>
    <s v="01951"/>
    <s v="1301951"/>
    <s v="Itamarati"/>
    <x v="0"/>
  </r>
  <r>
    <s v="13"/>
    <s v="Amazonas"/>
    <s v="1304"/>
    <s v="Parintins"/>
    <s v="130011"/>
    <s v="Itacoatiara"/>
    <s v="02009"/>
    <s v="1302009"/>
    <s v="Itapiranga"/>
    <x v="0"/>
  </r>
  <r>
    <s v="13"/>
    <s v="Amazonas"/>
    <s v="1302"/>
    <s v="Tefé"/>
    <s v="130005"/>
    <s v="Tefé"/>
    <s v="02108"/>
    <s v="1302108"/>
    <s v="Japurá"/>
    <x v="0"/>
  </r>
  <r>
    <s v="13"/>
    <s v="Amazonas"/>
    <s v="1302"/>
    <s v="Tefé"/>
    <s v="130005"/>
    <s v="Tefé"/>
    <s v="02207"/>
    <s v="1302207"/>
    <s v="Juruá"/>
    <x v="0"/>
  </r>
  <r>
    <s v="13"/>
    <s v="Amazonas"/>
    <s v="1302"/>
    <s v="Tefé"/>
    <s v="130005"/>
    <s v="Tefé"/>
    <s v="02306"/>
    <s v="1302306"/>
    <s v="Jutaí"/>
    <x v="0"/>
  </r>
  <r>
    <s v="13"/>
    <s v="Amazonas"/>
    <s v="1303"/>
    <s v="Lábrea"/>
    <s v="130008"/>
    <s v="Lábrea"/>
    <s v="02405"/>
    <s v="1302405"/>
    <s v="Lábrea"/>
    <x v="0"/>
  </r>
  <r>
    <s v="13"/>
    <s v="Amazonas"/>
    <s v="1301"/>
    <s v="Manaus"/>
    <s v="130004"/>
    <s v="Manacapuru"/>
    <s v="02504"/>
    <s v="1302504"/>
    <s v="Manacapuru"/>
    <x v="0"/>
  </r>
  <r>
    <s v="13"/>
    <s v="Amazonas"/>
    <s v="1301"/>
    <s v="Manaus"/>
    <s v="130001"/>
    <s v="Manaus"/>
    <s v="02553"/>
    <s v="1302553"/>
    <s v="Manaquiri"/>
    <x v="0"/>
  </r>
  <r>
    <s v="13"/>
    <s v="Amazonas"/>
    <s v="1301"/>
    <s v="Manaus"/>
    <s v="130001"/>
    <s v="Manaus"/>
    <s v="02603"/>
    <s v="1302603"/>
    <s v="Manaus"/>
    <x v="0"/>
  </r>
  <r>
    <s v="13"/>
    <s v="Amazonas"/>
    <s v="1303"/>
    <s v="Lábrea"/>
    <s v="130009"/>
    <s v="Manicoré"/>
    <s v="02702"/>
    <s v="1302702"/>
    <s v="Manicoré"/>
    <x v="0"/>
  </r>
  <r>
    <s v="13"/>
    <s v="Amazonas"/>
    <s v="1302"/>
    <s v="Tefé"/>
    <s v="130005"/>
    <s v="Tefé"/>
    <s v="02801"/>
    <s v="1302801"/>
    <s v="Maraã"/>
    <x v="0"/>
  </r>
  <r>
    <s v="13"/>
    <s v="Amazonas"/>
    <s v="1304"/>
    <s v="Parintins"/>
    <s v="130010"/>
    <s v="Parintins"/>
    <s v="02900"/>
    <s v="1302900"/>
    <s v="Maués"/>
    <x v="0"/>
  </r>
  <r>
    <s v="13"/>
    <s v="Amazonas"/>
    <s v="1304"/>
    <s v="Parintins"/>
    <s v="130010"/>
    <s v="Parintins"/>
    <s v="03007"/>
    <s v="1303007"/>
    <s v="Nhamundá"/>
    <x v="0"/>
  </r>
  <r>
    <s v="13"/>
    <s v="Amazonas"/>
    <s v="1301"/>
    <s v="Manaus"/>
    <s v="130001"/>
    <s v="Manaus"/>
    <s v="03106"/>
    <s v="1303106"/>
    <s v="Nova Olinda do Norte"/>
    <x v="0"/>
  </r>
  <r>
    <s v="13"/>
    <s v="Amazonas"/>
    <s v="1301"/>
    <s v="Manaus"/>
    <s v="130004"/>
    <s v="Manacapuru"/>
    <s v="03205"/>
    <s v="1303205"/>
    <s v="Novo Airão"/>
    <x v="0"/>
  </r>
  <r>
    <s v="13"/>
    <s v="Amazonas"/>
    <s v="1303"/>
    <s v="Lábrea"/>
    <s v="130009"/>
    <s v="Manicoré"/>
    <s v="03304"/>
    <s v="1303304"/>
    <s v="Novo Aripuanã"/>
    <x v="0"/>
  </r>
  <r>
    <s v="13"/>
    <s v="Amazonas"/>
    <s v="1304"/>
    <s v="Parintins"/>
    <s v="130010"/>
    <s v="Parintins"/>
    <s v="03403"/>
    <s v="1303403"/>
    <s v="Parintins"/>
    <x v="0"/>
  </r>
  <r>
    <s v="13"/>
    <s v="Amazonas"/>
    <s v="1303"/>
    <s v="Lábrea"/>
    <s v="130008"/>
    <s v="Lábrea"/>
    <s v="03502"/>
    <s v="1303502"/>
    <s v="Pauini"/>
    <x v="0"/>
  </r>
  <r>
    <s v="13"/>
    <s v="Amazonas"/>
    <s v="1301"/>
    <s v="Manaus"/>
    <s v="130001"/>
    <s v="Manaus"/>
    <s v="03536"/>
    <s v="1303536"/>
    <s v="Presidente Figueiredo"/>
    <x v="0"/>
  </r>
  <r>
    <s v="13"/>
    <s v="Amazonas"/>
    <s v="1301"/>
    <s v="Manaus"/>
    <s v="130001"/>
    <s v="Manaus"/>
    <s v="03569"/>
    <s v="1303569"/>
    <s v="Rio Preto da Eva"/>
    <x v="0"/>
  </r>
  <r>
    <s v="13"/>
    <s v="Amazonas"/>
    <s v="1301"/>
    <s v="Manaus"/>
    <s v="130002"/>
    <s v="São Gabriel da Cachoeira"/>
    <s v="03601"/>
    <s v="1303601"/>
    <s v="Santa Isabel do Rio Negro"/>
    <x v="0"/>
  </r>
  <r>
    <s v="13"/>
    <s v="Amazonas"/>
    <s v="1302"/>
    <s v="Tefé"/>
    <s v="130006"/>
    <s v="Tabatinga"/>
    <s v="03700"/>
    <s v="1303700"/>
    <s v="Santo Antônio do Içá"/>
    <x v="0"/>
  </r>
  <r>
    <s v="13"/>
    <s v="Amazonas"/>
    <s v="1301"/>
    <s v="Manaus"/>
    <s v="130002"/>
    <s v="São Gabriel da Cachoeira"/>
    <s v="03809"/>
    <s v="1303809"/>
    <s v="São Gabriel da Cachoeira"/>
    <x v="0"/>
  </r>
  <r>
    <s v="13"/>
    <s v="Amazonas"/>
    <s v="1302"/>
    <s v="Tefé"/>
    <s v="130006"/>
    <s v="Tabatinga"/>
    <s v="03908"/>
    <s v="1303908"/>
    <s v="São Paulo de Olivença"/>
    <x v="0"/>
  </r>
  <r>
    <s v="13"/>
    <s v="Amazonas"/>
    <s v="1304"/>
    <s v="Parintins"/>
    <s v="130011"/>
    <s v="Itacoatiara"/>
    <s v="03957"/>
    <s v="1303957"/>
    <s v="São Sebastião do Uatumã"/>
    <x v="0"/>
  </r>
  <r>
    <s v="13"/>
    <s v="Amazonas"/>
    <s v="1304"/>
    <s v="Parintins"/>
    <s v="130011"/>
    <s v="Itacoatiara"/>
    <s v="04005"/>
    <s v="1304005"/>
    <s v="Silves"/>
    <x v="0"/>
  </r>
  <r>
    <s v="13"/>
    <s v="Amazonas"/>
    <s v="1302"/>
    <s v="Tefé"/>
    <s v="130006"/>
    <s v="Tabatinga"/>
    <s v="04062"/>
    <s v="1304062"/>
    <s v="Tabatinga"/>
    <x v="0"/>
  </r>
  <r>
    <s v="13"/>
    <s v="Amazonas"/>
    <s v="1303"/>
    <s v="Lábrea"/>
    <s v="130008"/>
    <s v="Lábrea"/>
    <s v="04104"/>
    <s v="1304104"/>
    <s v="Tapauá"/>
    <x v="0"/>
  </r>
  <r>
    <s v="13"/>
    <s v="Amazonas"/>
    <s v="1302"/>
    <s v="Tefé"/>
    <s v="130005"/>
    <s v="Tefé"/>
    <s v="04203"/>
    <s v="1304203"/>
    <s v="Tefé"/>
    <x v="0"/>
  </r>
  <r>
    <s v="13"/>
    <s v="Amazonas"/>
    <s v="1302"/>
    <s v="Tefé"/>
    <s v="130006"/>
    <s v="Tabatinga"/>
    <s v="04237"/>
    <s v="1304237"/>
    <s v="Tonantins"/>
    <x v="0"/>
  </r>
  <r>
    <s v="13"/>
    <s v="Amazonas"/>
    <s v="1302"/>
    <s v="Tefé"/>
    <s v="130005"/>
    <s v="Tefé"/>
    <s v="04260"/>
    <s v="1304260"/>
    <s v="Uarini"/>
    <x v="0"/>
  </r>
  <r>
    <s v="13"/>
    <s v="Amazonas"/>
    <s v="1304"/>
    <s v="Parintins"/>
    <s v="130011"/>
    <s v="Itacoatiara"/>
    <s v="04302"/>
    <s v="1304302"/>
    <s v="Urucará"/>
    <x v="0"/>
  </r>
  <r>
    <s v="13"/>
    <s v="Amazonas"/>
    <s v="1304"/>
    <s v="Parintins"/>
    <s v="130011"/>
    <s v="Itacoatiara"/>
    <s v="04401"/>
    <s v="1304401"/>
    <s v="Urucurituba"/>
    <x v="0"/>
  </r>
  <r>
    <s v="14"/>
    <s v="Roraima"/>
    <s v="1401"/>
    <s v="Boa Vista"/>
    <s v="140001"/>
    <s v="Boa Vista"/>
    <s v="00050"/>
    <s v="1400050"/>
    <s v="Alto Alegre"/>
    <x v="0"/>
  </r>
  <r>
    <s v="14"/>
    <s v="Roraima"/>
    <s v="1401"/>
    <s v="Boa Vista"/>
    <s v="140002"/>
    <s v="Pacaraima"/>
    <s v="00027"/>
    <s v="1400027"/>
    <s v="Amajari"/>
    <x v="0"/>
  </r>
  <r>
    <s v="14"/>
    <s v="Roraima"/>
    <s v="1401"/>
    <s v="Boa Vista"/>
    <s v="140001"/>
    <s v="Boa Vista"/>
    <s v="00100"/>
    <s v="1400100"/>
    <s v="Boa Vista"/>
    <x v="0"/>
  </r>
  <r>
    <s v="14"/>
    <s v="Roraima"/>
    <s v="1401"/>
    <s v="Boa Vista"/>
    <s v="140001"/>
    <s v="Boa Vista"/>
    <s v="00159"/>
    <s v="1400159"/>
    <s v="Bonfim"/>
    <x v="0"/>
  </r>
  <r>
    <s v="14"/>
    <s v="Roraima"/>
    <s v="1401"/>
    <s v="Boa Vista"/>
    <s v="140001"/>
    <s v="Boa Vista"/>
    <s v="00175"/>
    <s v="1400175"/>
    <s v="Cantá"/>
    <x v="0"/>
  </r>
  <r>
    <s v="14"/>
    <s v="Roraima"/>
    <s v="1402"/>
    <s v="Rorainópolis - Caracaraí"/>
    <s v="140004"/>
    <s v="Caracaraí"/>
    <s v="00209"/>
    <s v="1400209"/>
    <s v="Caracaraí"/>
    <x v="0"/>
  </r>
  <r>
    <s v="14"/>
    <s v="Roraima"/>
    <s v="1402"/>
    <s v="Rorainópolis - Caracaraí"/>
    <s v="140003"/>
    <s v="Rorainópolis"/>
    <s v="00233"/>
    <s v="1400233"/>
    <s v="Caroebe"/>
    <x v="0"/>
  </r>
  <r>
    <s v="14"/>
    <s v="Roraima"/>
    <s v="1402"/>
    <s v="Rorainópolis - Caracaraí"/>
    <s v="140004"/>
    <s v="Caracaraí"/>
    <s v="00282"/>
    <s v="1400282"/>
    <s v="Iracema"/>
    <x v="0"/>
  </r>
  <r>
    <s v="14"/>
    <s v="Roraima"/>
    <s v="1401"/>
    <s v="Boa Vista"/>
    <s v="140001"/>
    <s v="Boa Vista"/>
    <s v="00308"/>
    <s v="1400308"/>
    <s v="Mucajaí"/>
    <x v="0"/>
  </r>
  <r>
    <s v="14"/>
    <s v="Roraima"/>
    <s v="1401"/>
    <s v="Boa Vista"/>
    <s v="140002"/>
    <s v="Pacaraima"/>
    <s v="00407"/>
    <s v="1400407"/>
    <s v="Normandia"/>
    <x v="0"/>
  </r>
  <r>
    <s v="14"/>
    <s v="Roraima"/>
    <s v="1401"/>
    <s v="Boa Vista"/>
    <s v="140002"/>
    <s v="Pacaraima"/>
    <s v="00456"/>
    <s v="1400456"/>
    <s v="Pacaraima"/>
    <x v="0"/>
  </r>
  <r>
    <s v="14"/>
    <s v="Roraima"/>
    <s v="1402"/>
    <s v="Rorainópolis - Caracaraí"/>
    <s v="140003"/>
    <s v="Rorainópolis"/>
    <s v="00472"/>
    <s v="1400472"/>
    <s v="Rorainópolis"/>
    <x v="0"/>
  </r>
  <r>
    <s v="14"/>
    <s v="Roraima"/>
    <s v="1402"/>
    <s v="Rorainópolis - Caracaraí"/>
    <s v="140003"/>
    <s v="Rorainópolis"/>
    <s v="00506"/>
    <s v="1400506"/>
    <s v="São João da Baliza"/>
    <x v="0"/>
  </r>
  <r>
    <s v="14"/>
    <s v="Roraima"/>
    <s v="1402"/>
    <s v="Rorainópolis - Caracaraí"/>
    <s v="140003"/>
    <s v="Rorainópolis"/>
    <s v="00605"/>
    <s v="1400605"/>
    <s v="São Luiz do Anauá"/>
    <x v="0"/>
  </r>
  <r>
    <s v="14"/>
    <s v="Roraima"/>
    <s v="1401"/>
    <s v="Boa Vista"/>
    <s v="140002"/>
    <s v="Pacaraima"/>
    <s v="00704"/>
    <s v="1400704"/>
    <s v="Uiramutã"/>
    <x v="0"/>
  </r>
  <r>
    <s v="15"/>
    <s v="Pará"/>
    <s v="1501"/>
    <s v="Belém"/>
    <s v="150003"/>
    <s v="Abaetetuba"/>
    <s v="00107"/>
    <s v="1500107"/>
    <s v="Abaetetuba"/>
    <x v="0"/>
  </r>
  <r>
    <s v="15"/>
    <s v="Pará"/>
    <s v="1503"/>
    <s v="Marabá"/>
    <s v="150009"/>
    <s v="Marabá"/>
    <s v="00131"/>
    <s v="1500131"/>
    <s v="Abel Figueiredo"/>
    <x v="0"/>
  </r>
  <r>
    <s v="15"/>
    <s v="Pará"/>
    <s v="1501"/>
    <s v="Belém"/>
    <s v="150001"/>
    <s v="Belém"/>
    <s v="00206"/>
    <s v="1500206"/>
    <s v="Acará"/>
    <x v="0"/>
  </r>
  <r>
    <s v="15"/>
    <s v="Pará"/>
    <s v="1507"/>
    <s v="Breves"/>
    <s v="150020"/>
    <s v="Breves"/>
    <s v="00305"/>
    <s v="1500305"/>
    <s v="Afuá"/>
    <x v="0"/>
  </r>
  <r>
    <s v="15"/>
    <s v="Pará"/>
    <s v="1504"/>
    <s v="Redenção"/>
    <s v="150014"/>
    <s v="Xinguara"/>
    <s v="00347"/>
    <s v="1500347"/>
    <s v="Água Azul do Norte"/>
    <x v="0"/>
  </r>
  <r>
    <s v="15"/>
    <s v="Pará"/>
    <s v="1505"/>
    <s v="Santarém"/>
    <s v="150015"/>
    <s v="Santarém"/>
    <s v="00404"/>
    <s v="1500404"/>
    <s v="Alenquer"/>
    <x v="0"/>
  </r>
  <r>
    <s v="15"/>
    <s v="Pará"/>
    <s v="1506"/>
    <s v="Altamira"/>
    <s v="150019"/>
    <s v="Almeirim - Porto de Moz"/>
    <s v="00503"/>
    <s v="1500503"/>
    <s v="Almeirim"/>
    <x v="0"/>
  </r>
  <r>
    <s v="15"/>
    <s v="Pará"/>
    <s v="1506"/>
    <s v="Altamira"/>
    <s v="150018"/>
    <s v="Altamira"/>
    <s v="00602"/>
    <s v="1500602"/>
    <s v="Altamira"/>
    <x v="0"/>
  </r>
  <r>
    <s v="15"/>
    <s v="Pará"/>
    <s v="1507"/>
    <s v="Breves"/>
    <s v="150020"/>
    <s v="Breves"/>
    <s v="00701"/>
    <s v="1500701"/>
    <s v="Anajás"/>
    <x v="0"/>
  </r>
  <r>
    <s v="15"/>
    <s v="Pará"/>
    <s v="1501"/>
    <s v="Belém"/>
    <s v="150001"/>
    <s v="Belém"/>
    <s v="00800"/>
    <s v="1500800"/>
    <s v="Ananindeua"/>
    <x v="0"/>
  </r>
  <r>
    <s v="15"/>
    <s v="Pará"/>
    <s v="1506"/>
    <s v="Altamira"/>
    <s v="150018"/>
    <s v="Altamira"/>
    <s v="00859"/>
    <s v="1500859"/>
    <s v="Anapu"/>
    <x v="0"/>
  </r>
  <r>
    <s v="15"/>
    <s v="Pará"/>
    <s v="1502"/>
    <s v="Castanhal"/>
    <s v="150005"/>
    <s v="Bragança"/>
    <s v="00909"/>
    <s v="1500909"/>
    <s v="Augusto Corrêa"/>
    <x v="0"/>
  </r>
  <r>
    <s v="15"/>
    <s v="Pará"/>
    <s v="1502"/>
    <s v="Castanhal"/>
    <s v="150007"/>
    <s v="Paragominas"/>
    <s v="00958"/>
    <s v="1500958"/>
    <s v="Aurora do Pará"/>
    <x v="0"/>
  </r>
  <r>
    <s v="15"/>
    <s v="Pará"/>
    <s v="1505"/>
    <s v="Santarém"/>
    <s v="150016"/>
    <s v="Itaituba"/>
    <s v="01006"/>
    <s v="1501006"/>
    <s v="Aveiro"/>
    <x v="0"/>
  </r>
  <r>
    <s v="15"/>
    <s v="Pará"/>
    <s v="1507"/>
    <s v="Breves"/>
    <s v="150020"/>
    <s v="Breves"/>
    <s v="01105"/>
    <s v="1501105"/>
    <s v="Bagre"/>
    <x v="0"/>
  </r>
  <r>
    <s v="15"/>
    <s v="Pará"/>
    <s v="1503"/>
    <s v="Marabá"/>
    <s v="150011"/>
    <s v="Tucuruí"/>
    <s v="01204"/>
    <s v="1501204"/>
    <s v="Baião"/>
    <x v="0"/>
  </r>
  <r>
    <s v="15"/>
    <s v="Pará"/>
    <s v="1504"/>
    <s v="Redenção"/>
    <s v="150012"/>
    <s v="Redenção"/>
    <s v="01253"/>
    <s v="1501253"/>
    <s v="Bannach"/>
    <x v="0"/>
  </r>
  <r>
    <s v="15"/>
    <s v="Pará"/>
    <s v="1501"/>
    <s v="Belém"/>
    <s v="150001"/>
    <s v="Belém"/>
    <s v="01303"/>
    <s v="1501303"/>
    <s v="Barcarena"/>
    <x v="0"/>
  </r>
  <r>
    <s v="15"/>
    <s v="Pará"/>
    <s v="1501"/>
    <s v="Belém"/>
    <s v="150001"/>
    <s v="Belém"/>
    <s v="01402"/>
    <s v="1501402"/>
    <s v="Belém"/>
    <x v="0"/>
  </r>
  <r>
    <s v="15"/>
    <s v="Pará"/>
    <s v="1505"/>
    <s v="Santarém"/>
    <s v="150015"/>
    <s v="Santarém"/>
    <s v="01451"/>
    <s v="1501451"/>
    <s v="Belterra"/>
    <x v="0"/>
  </r>
  <r>
    <s v="15"/>
    <s v="Pará"/>
    <s v="1501"/>
    <s v="Belém"/>
    <s v="150001"/>
    <s v="Belém"/>
    <s v="01501"/>
    <s v="1501501"/>
    <s v="Benevides"/>
    <x v="0"/>
  </r>
  <r>
    <s v="15"/>
    <s v="Pará"/>
    <s v="1503"/>
    <s v="Marabá"/>
    <s v="150009"/>
    <s v="Marabá"/>
    <s v="01576"/>
    <s v="1501576"/>
    <s v="Bom Jesus do Tocantins"/>
    <x v="0"/>
  </r>
  <r>
    <s v="15"/>
    <s v="Pará"/>
    <s v="1502"/>
    <s v="Castanhal"/>
    <s v="150006"/>
    <s v="Capanema"/>
    <s v="01600"/>
    <s v="1501600"/>
    <s v="Bonito"/>
    <x v="0"/>
  </r>
  <r>
    <s v="15"/>
    <s v="Pará"/>
    <s v="1502"/>
    <s v="Castanhal"/>
    <s v="150005"/>
    <s v="Bragança"/>
    <s v="01709"/>
    <s v="1501709"/>
    <s v="Bragança"/>
    <x v="0"/>
  </r>
  <r>
    <s v="15"/>
    <s v="Pará"/>
    <s v="1506"/>
    <s v="Altamira"/>
    <s v="150018"/>
    <s v="Altamira"/>
    <s v="01725"/>
    <s v="1501725"/>
    <s v="Brasil Novo"/>
    <x v="0"/>
  </r>
  <r>
    <s v="15"/>
    <s v="Pará"/>
    <s v="1503"/>
    <s v="Marabá"/>
    <s v="150009"/>
    <s v="Marabá"/>
    <s v="01758"/>
    <s v="1501758"/>
    <s v="Brejo Grande do Araguaia"/>
    <x v="0"/>
  </r>
  <r>
    <s v="15"/>
    <s v="Pará"/>
    <s v="1503"/>
    <s v="Marabá"/>
    <s v="150011"/>
    <s v="Tucuruí"/>
    <s v="01782"/>
    <s v="1501782"/>
    <s v="Breu Branco"/>
    <x v="0"/>
  </r>
  <r>
    <s v="15"/>
    <s v="Pará"/>
    <s v="1507"/>
    <s v="Breves"/>
    <s v="150020"/>
    <s v="Breves"/>
    <s v="01808"/>
    <s v="1501808"/>
    <s v="Breves"/>
    <x v="0"/>
  </r>
  <r>
    <s v="15"/>
    <s v="Pará"/>
    <s v="1501"/>
    <s v="Belém"/>
    <s v="150001"/>
    <s v="Belém"/>
    <s v="01907"/>
    <s v="1501907"/>
    <s v="Bujaru"/>
    <x v="0"/>
  </r>
  <r>
    <s v="15"/>
    <s v="Pará"/>
    <s v="1507"/>
    <s v="Breves"/>
    <s v="150021"/>
    <s v="Soure-Salvaterra"/>
    <s v="02004"/>
    <s v="1502004"/>
    <s v="Cachoeira do Arari"/>
    <x v="0"/>
  </r>
  <r>
    <s v="15"/>
    <s v="Pará"/>
    <s v="1502"/>
    <s v="Castanhal"/>
    <s v="150005"/>
    <s v="Bragança"/>
    <s v="01956"/>
    <s v="1501956"/>
    <s v="Cachoeira do Piriá"/>
    <x v="0"/>
  </r>
  <r>
    <s v="15"/>
    <s v="Pará"/>
    <s v="1501"/>
    <s v="Belém"/>
    <s v="150002"/>
    <s v="Cametá"/>
    <s v="02103"/>
    <s v="1502103"/>
    <s v="Cametá"/>
    <x v="0"/>
  </r>
  <r>
    <s v="15"/>
    <s v="Pará"/>
    <s v="1503"/>
    <s v="Marabá"/>
    <s v="150010"/>
    <s v="Parauapebas"/>
    <s v="02152"/>
    <s v="1502152"/>
    <s v="Canaã dos Carajás"/>
    <x v="0"/>
  </r>
  <r>
    <s v="15"/>
    <s v="Pará"/>
    <s v="1502"/>
    <s v="Castanhal"/>
    <s v="150006"/>
    <s v="Capanema"/>
    <s v="02202"/>
    <s v="1502202"/>
    <s v="Capanema"/>
    <x v="0"/>
  </r>
  <r>
    <s v="15"/>
    <s v="Pará"/>
    <s v="1502"/>
    <s v="Castanhal"/>
    <s v="150008"/>
    <s v="Capitão Poço"/>
    <s v="02301"/>
    <s v="1502301"/>
    <s v="Capitão Poço"/>
    <x v="0"/>
  </r>
  <r>
    <s v="15"/>
    <s v="Pará"/>
    <s v="1502"/>
    <s v="Castanhal"/>
    <s v="150004"/>
    <s v="Castanhal"/>
    <s v="02400"/>
    <s v="1502400"/>
    <s v="Castanhal"/>
    <x v="0"/>
  </r>
  <r>
    <s v="15"/>
    <s v="Pará"/>
    <s v="1507"/>
    <s v="Breves"/>
    <s v="150020"/>
    <s v="Breves"/>
    <s v="02509"/>
    <s v="1502509"/>
    <s v="Chaves"/>
    <x v="0"/>
  </r>
  <r>
    <s v="15"/>
    <s v="Pará"/>
    <s v="1501"/>
    <s v="Belém"/>
    <s v="150001"/>
    <s v="Belém"/>
    <s v="02608"/>
    <s v="1502608"/>
    <s v="Colares"/>
    <x v="0"/>
  </r>
  <r>
    <s v="15"/>
    <s v="Pará"/>
    <s v="1504"/>
    <s v="Redenção"/>
    <s v="150012"/>
    <s v="Redenção"/>
    <s v="02707"/>
    <s v="1502707"/>
    <s v="Conceição do Araguaia"/>
    <x v="0"/>
  </r>
  <r>
    <s v="15"/>
    <s v="Pará"/>
    <s v="1501"/>
    <s v="Belém"/>
    <s v="150001"/>
    <s v="Belém"/>
    <s v="02756"/>
    <s v="1502756"/>
    <s v="Concórdia do Pará"/>
    <x v="0"/>
  </r>
  <r>
    <s v="15"/>
    <s v="Pará"/>
    <s v="1504"/>
    <s v="Redenção"/>
    <s v="150012"/>
    <s v="Redenção"/>
    <s v="02764"/>
    <s v="1502764"/>
    <s v="Cumaru do Norte"/>
    <x v="0"/>
  </r>
  <r>
    <s v="15"/>
    <s v="Pará"/>
    <s v="1503"/>
    <s v="Marabá"/>
    <s v="150010"/>
    <s v="Parauapebas"/>
    <s v="02772"/>
    <s v="1502772"/>
    <s v="Curionópolis"/>
    <x v="0"/>
  </r>
  <r>
    <s v="15"/>
    <s v="Pará"/>
    <s v="1507"/>
    <s v="Breves"/>
    <s v="150020"/>
    <s v="Breves"/>
    <s v="02806"/>
    <s v="1502806"/>
    <s v="Curralinho"/>
    <x v="0"/>
  </r>
  <r>
    <s v="15"/>
    <s v="Pará"/>
    <s v="1505"/>
    <s v="Santarém"/>
    <s v="150017"/>
    <s v="Oriximiná"/>
    <s v="02855"/>
    <s v="1502855"/>
    <s v="Curuá"/>
    <x v="0"/>
  </r>
  <r>
    <s v="15"/>
    <s v="Pará"/>
    <s v="1502"/>
    <s v="Castanhal"/>
    <s v="150004"/>
    <s v="Castanhal"/>
    <s v="02905"/>
    <s v="1502905"/>
    <s v="Curuçá"/>
    <x v="0"/>
  </r>
  <r>
    <s v="15"/>
    <s v="Pará"/>
    <s v="1502"/>
    <s v="Castanhal"/>
    <s v="150007"/>
    <s v="Paragominas"/>
    <s v="02939"/>
    <s v="1502939"/>
    <s v="Dom Eliseu"/>
    <x v="0"/>
  </r>
  <r>
    <s v="15"/>
    <s v="Pará"/>
    <s v="1503"/>
    <s v="Marabá"/>
    <s v="150010"/>
    <s v="Parauapebas"/>
    <s v="02954"/>
    <s v="1502954"/>
    <s v="Eldorado do Carajás"/>
    <x v="0"/>
  </r>
  <r>
    <s v="15"/>
    <s v="Pará"/>
    <s v="1505"/>
    <s v="Santarém"/>
    <s v="150017"/>
    <s v="Oriximiná"/>
    <s v="03002"/>
    <s v="1503002"/>
    <s v="Faro"/>
    <x v="0"/>
  </r>
  <r>
    <s v="15"/>
    <s v="Pará"/>
    <s v="1504"/>
    <s v="Redenção"/>
    <s v="150012"/>
    <s v="Redenção"/>
    <s v="03044"/>
    <s v="1503044"/>
    <s v="Floresta do Araguaia"/>
    <x v="0"/>
  </r>
  <r>
    <s v="15"/>
    <s v="Pará"/>
    <s v="1502"/>
    <s v="Castanhal"/>
    <s v="150008"/>
    <s v="Capitão Poço"/>
    <s v="03077"/>
    <s v="1503077"/>
    <s v="Garrafão do Norte"/>
    <x v="0"/>
  </r>
  <r>
    <s v="15"/>
    <s v="Pará"/>
    <s v="1503"/>
    <s v="Marabá"/>
    <s v="150011"/>
    <s v="Tucuruí"/>
    <s v="03093"/>
    <s v="1503093"/>
    <s v="Goianésia do Pará"/>
    <x v="0"/>
  </r>
  <r>
    <s v="15"/>
    <s v="Pará"/>
    <s v="1507"/>
    <s v="Breves"/>
    <s v="150020"/>
    <s v="Breves"/>
    <s v="03101"/>
    <s v="1503101"/>
    <s v="Gurupá"/>
    <x v="0"/>
  </r>
  <r>
    <s v="15"/>
    <s v="Pará"/>
    <s v="1502"/>
    <s v="Castanhal"/>
    <s v="150004"/>
    <s v="Castanhal"/>
    <s v="03200"/>
    <s v="1503200"/>
    <s v="Igarapé-Açu"/>
    <x v="0"/>
  </r>
  <r>
    <s v="15"/>
    <s v="Pará"/>
    <s v="1501"/>
    <s v="Belém"/>
    <s v="150003"/>
    <s v="Abaetetuba"/>
    <s v="03309"/>
    <s v="1503309"/>
    <s v="Igarapé-Miri"/>
    <x v="0"/>
  </r>
  <r>
    <s v="15"/>
    <s v="Pará"/>
    <s v="1502"/>
    <s v="Castanhal"/>
    <s v="150004"/>
    <s v="Castanhal"/>
    <s v="03408"/>
    <s v="1503408"/>
    <s v="Inhangapi"/>
    <x v="0"/>
  </r>
  <r>
    <s v="15"/>
    <s v="Pará"/>
    <s v="1502"/>
    <s v="Castanhal"/>
    <s v="150007"/>
    <s v="Paragominas"/>
    <s v="03457"/>
    <s v="1503457"/>
    <s v="Ipixuna do Pará"/>
    <x v="0"/>
  </r>
  <r>
    <s v="15"/>
    <s v="Pará"/>
    <s v="1502"/>
    <s v="Castanhal"/>
    <s v="150004"/>
    <s v="Castanhal"/>
    <s v="03507"/>
    <s v="1503507"/>
    <s v="Irituia"/>
    <x v="0"/>
  </r>
  <r>
    <s v="15"/>
    <s v="Pará"/>
    <s v="1505"/>
    <s v="Santarém"/>
    <s v="150016"/>
    <s v="Itaituba"/>
    <s v="03606"/>
    <s v="1503606"/>
    <s v="Itaituba"/>
    <x v="0"/>
  </r>
  <r>
    <s v="15"/>
    <s v="Pará"/>
    <s v="1503"/>
    <s v="Marabá"/>
    <s v="150009"/>
    <s v="Marabá"/>
    <s v="03705"/>
    <s v="1503705"/>
    <s v="Itupiranga"/>
    <x v="0"/>
  </r>
  <r>
    <s v="15"/>
    <s v="Pará"/>
    <s v="1505"/>
    <s v="Santarém"/>
    <s v="150016"/>
    <s v="Itaituba"/>
    <s v="03754"/>
    <s v="1503754"/>
    <s v="Jacareacanga"/>
    <x v="0"/>
  </r>
  <r>
    <s v="15"/>
    <s v="Pará"/>
    <s v="1503"/>
    <s v="Marabá"/>
    <s v="150009"/>
    <s v="Marabá"/>
    <s v="03804"/>
    <s v="1503804"/>
    <s v="Jacundá"/>
    <x v="0"/>
  </r>
  <r>
    <s v="15"/>
    <s v="Pará"/>
    <s v="1505"/>
    <s v="Santarém"/>
    <s v="150017"/>
    <s v="Oriximiná"/>
    <s v="03903"/>
    <s v="1503903"/>
    <s v="Juruti"/>
    <x v="0"/>
  </r>
  <r>
    <s v="15"/>
    <s v="Pará"/>
    <s v="1501"/>
    <s v="Belém"/>
    <s v="150002"/>
    <s v="Cametá"/>
    <s v="04000"/>
    <s v="1504000"/>
    <s v="Limoeiro do Ajuru"/>
    <x v="0"/>
  </r>
  <r>
    <s v="15"/>
    <s v="Pará"/>
    <s v="1502"/>
    <s v="Castanhal"/>
    <s v="150007"/>
    <s v="Paragominas"/>
    <s v="04059"/>
    <s v="1504059"/>
    <s v="Mãe do Rio"/>
    <x v="0"/>
  </r>
  <r>
    <s v="15"/>
    <s v="Pará"/>
    <s v="1502"/>
    <s v="Castanhal"/>
    <s v="150004"/>
    <s v="Castanhal"/>
    <s v="04109"/>
    <s v="1504109"/>
    <s v="Magalhães Barata"/>
    <x v="0"/>
  </r>
  <r>
    <s v="15"/>
    <s v="Pará"/>
    <s v="1503"/>
    <s v="Marabá"/>
    <s v="150009"/>
    <s v="Marabá"/>
    <s v="04208"/>
    <s v="1504208"/>
    <s v="Marabá"/>
    <x v="0"/>
  </r>
  <r>
    <s v="15"/>
    <s v="Pará"/>
    <s v="1502"/>
    <s v="Castanhal"/>
    <s v="150004"/>
    <s v="Castanhal"/>
    <s v="04307"/>
    <s v="1504307"/>
    <s v="Maracanã"/>
    <x v="0"/>
  </r>
  <r>
    <s v="15"/>
    <s v="Pará"/>
    <s v="1502"/>
    <s v="Castanhal"/>
    <s v="150004"/>
    <s v="Castanhal"/>
    <s v="04406"/>
    <s v="1504406"/>
    <s v="Marapanim"/>
    <x v="0"/>
  </r>
  <r>
    <s v="15"/>
    <s v="Pará"/>
    <s v="1501"/>
    <s v="Belém"/>
    <s v="150001"/>
    <s v="Belém"/>
    <s v="04422"/>
    <s v="1504422"/>
    <s v="Marituba"/>
    <x v="0"/>
  </r>
  <r>
    <s v="15"/>
    <s v="Pará"/>
    <s v="1506"/>
    <s v="Altamira"/>
    <s v="150018"/>
    <s v="Altamira"/>
    <s v="04455"/>
    <s v="1504455"/>
    <s v="Medicilândia"/>
    <x v="0"/>
  </r>
  <r>
    <s v="15"/>
    <s v="Pará"/>
    <s v="1507"/>
    <s v="Breves"/>
    <s v="150020"/>
    <s v="Breves"/>
    <s v="04505"/>
    <s v="1504505"/>
    <s v="Melgaço"/>
    <x v="0"/>
  </r>
  <r>
    <s v="15"/>
    <s v="Pará"/>
    <s v="1501"/>
    <s v="Belém"/>
    <s v="150002"/>
    <s v="Cametá"/>
    <s v="04604"/>
    <s v="1504604"/>
    <s v="Mocajuba"/>
    <x v="0"/>
  </r>
  <r>
    <s v="15"/>
    <s v="Pará"/>
    <s v="1501"/>
    <s v="Belém"/>
    <s v="150003"/>
    <s v="Abaetetuba"/>
    <s v="04703"/>
    <s v="1504703"/>
    <s v="Moju"/>
    <x v="0"/>
  </r>
  <r>
    <s v="15"/>
    <s v="Pará"/>
    <s v="1505"/>
    <s v="Santarém"/>
    <s v="150015"/>
    <s v="Santarém"/>
    <s v="04752"/>
    <s v="1504752"/>
    <s v="Mojuí dos Campos"/>
    <x v="0"/>
  </r>
  <r>
    <s v="15"/>
    <s v="Pará"/>
    <s v="1505"/>
    <s v="Santarém"/>
    <s v="150015"/>
    <s v="Santarém"/>
    <s v="04802"/>
    <s v="1504802"/>
    <s v="Monte Alegre"/>
    <x v="0"/>
  </r>
  <r>
    <s v="15"/>
    <s v="Pará"/>
    <s v="1507"/>
    <s v="Breves"/>
    <s v="150021"/>
    <s v="Soure-Salvaterra"/>
    <s v="04901"/>
    <s v="1504901"/>
    <s v="Muaná"/>
    <x v="0"/>
  </r>
  <r>
    <s v="15"/>
    <s v="Pará"/>
    <s v="1502"/>
    <s v="Castanhal"/>
    <s v="150008"/>
    <s v="Capitão Poço"/>
    <s v="04950"/>
    <s v="1504950"/>
    <s v="Nova Esperança do Piriá"/>
    <x v="0"/>
  </r>
  <r>
    <s v="15"/>
    <s v="Pará"/>
    <s v="1503"/>
    <s v="Marabá"/>
    <s v="150009"/>
    <s v="Marabá"/>
    <s v="04976"/>
    <s v="1504976"/>
    <s v="Nova Ipixuna"/>
    <x v="0"/>
  </r>
  <r>
    <s v="15"/>
    <s v="Pará"/>
    <s v="1502"/>
    <s v="Castanhal"/>
    <s v="150006"/>
    <s v="Capanema"/>
    <s v="05007"/>
    <s v="1505007"/>
    <s v="Nova Timboteua"/>
    <x v="0"/>
  </r>
  <r>
    <s v="15"/>
    <s v="Pará"/>
    <s v="1505"/>
    <s v="Santarém"/>
    <s v="150016"/>
    <s v="Itaituba"/>
    <s v="05031"/>
    <s v="1505031"/>
    <s v="Novo Progresso"/>
    <x v="0"/>
  </r>
  <r>
    <s v="15"/>
    <s v="Pará"/>
    <s v="1503"/>
    <s v="Marabá"/>
    <s v="150011"/>
    <s v="Tucuruí"/>
    <s v="05064"/>
    <s v="1505064"/>
    <s v="Novo Repartimento"/>
    <x v="0"/>
  </r>
  <r>
    <s v="15"/>
    <s v="Pará"/>
    <s v="1505"/>
    <s v="Santarém"/>
    <s v="150017"/>
    <s v="Oriximiná"/>
    <s v="05106"/>
    <s v="1505106"/>
    <s v="Óbidos"/>
    <x v="0"/>
  </r>
  <r>
    <s v="15"/>
    <s v="Pará"/>
    <s v="1501"/>
    <s v="Belém"/>
    <s v="150002"/>
    <s v="Cametá"/>
    <s v="05205"/>
    <s v="1505205"/>
    <s v="Oeiras do Pará"/>
    <x v="0"/>
  </r>
  <r>
    <s v="15"/>
    <s v="Pará"/>
    <s v="1505"/>
    <s v="Santarém"/>
    <s v="150017"/>
    <s v="Oriximiná"/>
    <s v="05304"/>
    <s v="1505304"/>
    <s v="Oriximiná"/>
    <x v="0"/>
  </r>
  <r>
    <s v="15"/>
    <s v="Pará"/>
    <s v="1502"/>
    <s v="Castanhal"/>
    <s v="150008"/>
    <s v="Capitão Poço"/>
    <s v="05403"/>
    <s v="1505403"/>
    <s v="Ourém"/>
    <x v="0"/>
  </r>
  <r>
    <s v="15"/>
    <s v="Pará"/>
    <s v="1504"/>
    <s v="Redenção"/>
    <s v="150013"/>
    <s v="Tucumã - São Félix do Xingu"/>
    <s v="05437"/>
    <s v="1505437"/>
    <s v="Ourilândia do Norte"/>
    <x v="0"/>
  </r>
  <r>
    <s v="15"/>
    <s v="Pará"/>
    <s v="1503"/>
    <s v="Marabá"/>
    <s v="150011"/>
    <s v="Tucuruí"/>
    <s v="05486"/>
    <s v="1505486"/>
    <s v="Pacajá"/>
    <x v="0"/>
  </r>
  <r>
    <s v="15"/>
    <s v="Pará"/>
    <s v="1503"/>
    <s v="Marabá"/>
    <s v="150009"/>
    <s v="Marabá"/>
    <s v="05494"/>
    <s v="1505494"/>
    <s v="Palestina do Pará"/>
    <x v="0"/>
  </r>
  <r>
    <s v="15"/>
    <s v="Pará"/>
    <s v="1502"/>
    <s v="Castanhal"/>
    <s v="150007"/>
    <s v="Paragominas"/>
    <s v="05502"/>
    <s v="1505502"/>
    <s v="Paragominas"/>
    <x v="0"/>
  </r>
  <r>
    <s v="15"/>
    <s v="Pará"/>
    <s v="1503"/>
    <s v="Marabá"/>
    <s v="150010"/>
    <s v="Parauapebas"/>
    <s v="05536"/>
    <s v="1505536"/>
    <s v="Parauapebas"/>
    <x v="0"/>
  </r>
  <r>
    <s v="15"/>
    <s v="Pará"/>
    <s v="1504"/>
    <s v="Redenção"/>
    <s v="150012"/>
    <s v="Redenção"/>
    <s v="05551"/>
    <s v="1505551"/>
    <s v="Pau D'Arco"/>
    <x v="0"/>
  </r>
  <r>
    <s v="15"/>
    <s v="Pará"/>
    <s v="1502"/>
    <s v="Castanhal"/>
    <s v="150006"/>
    <s v="Capanema"/>
    <s v="05601"/>
    <s v="1505601"/>
    <s v="Peixe-Boi"/>
    <x v="0"/>
  </r>
  <r>
    <s v="15"/>
    <s v="Pará"/>
    <s v="1503"/>
    <s v="Marabá"/>
    <s v="150009"/>
    <s v="Marabá"/>
    <s v="05635"/>
    <s v="1505635"/>
    <s v="Piçarra"/>
    <x v="0"/>
  </r>
  <r>
    <s v="15"/>
    <s v="Pará"/>
    <s v="1505"/>
    <s v="Santarém"/>
    <s v="150016"/>
    <s v="Itaituba"/>
    <s v="05650"/>
    <s v="1505650"/>
    <s v="Placas"/>
    <x v="0"/>
  </r>
  <r>
    <s v="15"/>
    <s v="Pará"/>
    <s v="1507"/>
    <s v="Breves"/>
    <s v="150021"/>
    <s v="Soure-Salvaterra"/>
    <s v="05700"/>
    <s v="1505700"/>
    <s v="Ponta de Pedras"/>
    <x v="0"/>
  </r>
  <r>
    <s v="15"/>
    <s v="Pará"/>
    <s v="1507"/>
    <s v="Breves"/>
    <s v="150020"/>
    <s v="Breves"/>
    <s v="05809"/>
    <s v="1505809"/>
    <s v="Portel"/>
    <x v="0"/>
  </r>
  <r>
    <s v="15"/>
    <s v="Pará"/>
    <s v="1506"/>
    <s v="Altamira"/>
    <s v="150019"/>
    <s v="Almeirim - Porto de Moz"/>
    <s v="05908"/>
    <s v="1505908"/>
    <s v="Porto de Moz"/>
    <x v="0"/>
  </r>
  <r>
    <s v="15"/>
    <s v="Pará"/>
    <s v="1505"/>
    <s v="Santarém"/>
    <s v="150015"/>
    <s v="Santarém"/>
    <s v="06005"/>
    <s v="1506005"/>
    <s v="Prainha"/>
    <x v="0"/>
  </r>
  <r>
    <s v="15"/>
    <s v="Pará"/>
    <s v="1502"/>
    <s v="Castanhal"/>
    <s v="150006"/>
    <s v="Capanema"/>
    <s v="06104"/>
    <s v="1506104"/>
    <s v="Primavera"/>
    <x v="0"/>
  </r>
  <r>
    <s v="15"/>
    <s v="Pará"/>
    <s v="1502"/>
    <s v="Castanhal"/>
    <s v="150006"/>
    <s v="Capanema"/>
    <s v="06112"/>
    <s v="1506112"/>
    <s v="Quatipuru"/>
    <x v="0"/>
  </r>
  <r>
    <s v="15"/>
    <s v="Pará"/>
    <s v="1504"/>
    <s v="Redenção"/>
    <s v="150012"/>
    <s v="Redenção"/>
    <s v="06138"/>
    <s v="1506138"/>
    <s v="Redenção"/>
    <x v="0"/>
  </r>
  <r>
    <s v="15"/>
    <s v="Pará"/>
    <s v="1504"/>
    <s v="Redenção"/>
    <s v="150014"/>
    <s v="Xinguara"/>
    <s v="06161"/>
    <s v="1506161"/>
    <s v="Rio Maria"/>
    <x v="0"/>
  </r>
  <r>
    <s v="15"/>
    <s v="Pará"/>
    <s v="1503"/>
    <s v="Marabá"/>
    <s v="150009"/>
    <s v="Marabá"/>
    <s v="06187"/>
    <s v="1506187"/>
    <s v="Rondon do Pará"/>
    <x v="0"/>
  </r>
  <r>
    <s v="15"/>
    <s v="Pará"/>
    <s v="1505"/>
    <s v="Santarém"/>
    <s v="150016"/>
    <s v="Itaituba"/>
    <s v="06195"/>
    <s v="1506195"/>
    <s v="Rurópolis"/>
    <x v="0"/>
  </r>
  <r>
    <s v="15"/>
    <s v="Pará"/>
    <s v="1502"/>
    <s v="Castanhal"/>
    <s v="150006"/>
    <s v="Capanema"/>
    <s v="06203"/>
    <s v="1506203"/>
    <s v="Salinópolis"/>
    <x v="0"/>
  </r>
  <r>
    <s v="15"/>
    <s v="Pará"/>
    <s v="1507"/>
    <s v="Breves"/>
    <s v="150021"/>
    <s v="Soure-Salvaterra"/>
    <s v="06302"/>
    <s v="1506302"/>
    <s v="Salvaterra"/>
    <x v="0"/>
  </r>
  <r>
    <s v="15"/>
    <s v="Pará"/>
    <s v="1501"/>
    <s v="Belém"/>
    <s v="150001"/>
    <s v="Belém"/>
    <s v="06351"/>
    <s v="1506351"/>
    <s v="Santa Bárbara do Pará"/>
    <x v="0"/>
  </r>
  <r>
    <s v="15"/>
    <s v="Pará"/>
    <s v="1507"/>
    <s v="Breves"/>
    <s v="150021"/>
    <s v="Soure-Salvaterra"/>
    <s v="06401"/>
    <s v="1506401"/>
    <s v="Santa Cruz do Arari"/>
    <x v="0"/>
  </r>
  <r>
    <s v="15"/>
    <s v="Pará"/>
    <s v="1501"/>
    <s v="Belém"/>
    <s v="150001"/>
    <s v="Belém"/>
    <s v="06500"/>
    <s v="1506500"/>
    <s v="Santa Izabel do Pará"/>
    <x v="0"/>
  </r>
  <r>
    <s v="15"/>
    <s v="Pará"/>
    <s v="1502"/>
    <s v="Castanhal"/>
    <s v="150005"/>
    <s v="Bragança"/>
    <s v="06559"/>
    <s v="1506559"/>
    <s v="Santa Luzia do Pará"/>
    <x v="0"/>
  </r>
  <r>
    <s v="15"/>
    <s v="Pará"/>
    <s v="1504"/>
    <s v="Redenção"/>
    <s v="150012"/>
    <s v="Redenção"/>
    <s v="06583"/>
    <s v="1506583"/>
    <s v="Santa Maria das Barreiras"/>
    <x v="0"/>
  </r>
  <r>
    <s v="15"/>
    <s v="Pará"/>
    <s v="1502"/>
    <s v="Castanhal"/>
    <s v="150004"/>
    <s v="Castanhal"/>
    <s v="06609"/>
    <s v="1506609"/>
    <s v="Santa Maria do Pará"/>
    <x v="0"/>
  </r>
  <r>
    <s v="15"/>
    <s v="Pará"/>
    <s v="1504"/>
    <s v="Redenção"/>
    <s v="150012"/>
    <s v="Redenção"/>
    <s v="06708"/>
    <s v="1506708"/>
    <s v="Santana do Araguaia"/>
    <x v="0"/>
  </r>
  <r>
    <s v="15"/>
    <s v="Pará"/>
    <s v="1505"/>
    <s v="Santarém"/>
    <s v="150015"/>
    <s v="Santarém"/>
    <s v="06807"/>
    <s v="1506807"/>
    <s v="Santarém"/>
    <x v="0"/>
  </r>
  <r>
    <s v="15"/>
    <s v="Pará"/>
    <s v="1502"/>
    <s v="Castanhal"/>
    <s v="150006"/>
    <s v="Capanema"/>
    <s v="06906"/>
    <s v="1506906"/>
    <s v="Santarém Novo"/>
    <x v="0"/>
  </r>
  <r>
    <s v="15"/>
    <s v="Pará"/>
    <s v="1501"/>
    <s v="Belém"/>
    <s v="150001"/>
    <s v="Belém"/>
    <s v="07003"/>
    <s v="1507003"/>
    <s v="Santo Antônio do Tauá"/>
    <x v="0"/>
  </r>
  <r>
    <s v="15"/>
    <s v="Pará"/>
    <s v="1501"/>
    <s v="Belém"/>
    <s v="150001"/>
    <s v="Belém"/>
    <s v="07102"/>
    <s v="1507102"/>
    <s v="São Caetano de Odivelas"/>
    <x v="0"/>
  </r>
  <r>
    <s v="15"/>
    <s v="Pará"/>
    <s v="1503"/>
    <s v="Marabá"/>
    <s v="150009"/>
    <s v="Marabá"/>
    <s v="07151"/>
    <s v="1507151"/>
    <s v="São Domingos do Araguaia"/>
    <x v="0"/>
  </r>
  <r>
    <s v="15"/>
    <s v="Pará"/>
    <s v="1502"/>
    <s v="Castanhal"/>
    <s v="150004"/>
    <s v="Castanhal"/>
    <s v="07201"/>
    <s v="1507201"/>
    <s v="São Domingos do Capim"/>
    <x v="0"/>
  </r>
  <r>
    <s v="15"/>
    <s v="Pará"/>
    <s v="1504"/>
    <s v="Redenção"/>
    <s v="150013"/>
    <s v="Tucumã - São Félix do Xingu"/>
    <s v="07300"/>
    <s v="1507300"/>
    <s v="São Félix do Xingu"/>
    <x v="0"/>
  </r>
  <r>
    <s v="15"/>
    <s v="Pará"/>
    <s v="1502"/>
    <s v="Castanhal"/>
    <s v="150004"/>
    <s v="Castanhal"/>
    <s v="07409"/>
    <s v="1507409"/>
    <s v="São Francisco do Pará"/>
    <x v="0"/>
  </r>
  <r>
    <s v="15"/>
    <s v="Pará"/>
    <s v="1503"/>
    <s v="Marabá"/>
    <s v="150009"/>
    <s v="Marabá"/>
    <s v="07458"/>
    <s v="1507458"/>
    <s v="São Geraldo do Araguaia"/>
    <x v="0"/>
  </r>
  <r>
    <s v="15"/>
    <s v="Pará"/>
    <s v="1502"/>
    <s v="Castanhal"/>
    <s v="150004"/>
    <s v="Castanhal"/>
    <s v="07466"/>
    <s v="1507466"/>
    <s v="São João da Ponta"/>
    <x v="0"/>
  </r>
  <r>
    <s v="15"/>
    <s v="Pará"/>
    <s v="1502"/>
    <s v="Castanhal"/>
    <s v="150006"/>
    <s v="Capanema"/>
    <s v="07474"/>
    <s v="1507474"/>
    <s v="São João de Pirabas"/>
    <x v="0"/>
  </r>
  <r>
    <s v="15"/>
    <s v="Pará"/>
    <s v="1503"/>
    <s v="Marabá"/>
    <s v="150009"/>
    <s v="Marabá"/>
    <s v="07508"/>
    <s v="1507508"/>
    <s v="São João do Araguaia"/>
    <x v="0"/>
  </r>
  <r>
    <s v="15"/>
    <s v="Pará"/>
    <s v="1502"/>
    <s v="Castanhal"/>
    <s v="150004"/>
    <s v="Castanhal"/>
    <s v="07607"/>
    <s v="1507607"/>
    <s v="São Miguel do Guamá"/>
    <x v="0"/>
  </r>
  <r>
    <s v="15"/>
    <s v="Pará"/>
    <s v="1507"/>
    <s v="Breves"/>
    <s v="150020"/>
    <s v="Breves"/>
    <s v="07706"/>
    <s v="1507706"/>
    <s v="São Sebastião da Boa Vista"/>
    <x v="0"/>
  </r>
  <r>
    <s v="15"/>
    <s v="Pará"/>
    <s v="1504"/>
    <s v="Redenção"/>
    <s v="150014"/>
    <s v="Xinguara"/>
    <s v="07755"/>
    <s v="1507755"/>
    <s v="Sapucaia"/>
    <x v="0"/>
  </r>
  <r>
    <s v="15"/>
    <s v="Pará"/>
    <s v="1506"/>
    <s v="Altamira"/>
    <s v="150018"/>
    <s v="Altamira"/>
    <s v="07805"/>
    <s v="1507805"/>
    <s v="Senador José Porfírio"/>
    <x v="0"/>
  </r>
  <r>
    <s v="15"/>
    <s v="Pará"/>
    <s v="1507"/>
    <s v="Breves"/>
    <s v="150021"/>
    <s v="Soure-Salvaterra"/>
    <s v="07904"/>
    <s v="1507904"/>
    <s v="Soure"/>
    <x v="0"/>
  </r>
  <r>
    <s v="15"/>
    <s v="Pará"/>
    <s v="1501"/>
    <s v="Belém"/>
    <s v="150003"/>
    <s v="Abaetetuba"/>
    <s v="07953"/>
    <s v="1507953"/>
    <s v="Tailândia"/>
    <x v="0"/>
  </r>
  <r>
    <s v="15"/>
    <s v="Pará"/>
    <s v="1502"/>
    <s v="Castanhal"/>
    <s v="150004"/>
    <s v="Castanhal"/>
    <s v="07961"/>
    <s v="1507961"/>
    <s v="Terra Alta"/>
    <x v="0"/>
  </r>
  <r>
    <s v="15"/>
    <s v="Pará"/>
    <s v="1505"/>
    <s v="Santarém"/>
    <s v="150017"/>
    <s v="Oriximiná"/>
    <s v="07979"/>
    <s v="1507979"/>
    <s v="Terra Santa"/>
    <x v="0"/>
  </r>
  <r>
    <s v="15"/>
    <s v="Pará"/>
    <s v="1501"/>
    <s v="Belém"/>
    <s v="150001"/>
    <s v="Belém"/>
    <s v="08001"/>
    <s v="1508001"/>
    <s v="Tomé-Açu"/>
    <x v="0"/>
  </r>
  <r>
    <s v="15"/>
    <s v="Pará"/>
    <s v="1502"/>
    <s v="Castanhal"/>
    <s v="150005"/>
    <s v="Bragança"/>
    <s v="08035"/>
    <s v="1508035"/>
    <s v="Tracuateua"/>
    <x v="0"/>
  </r>
  <r>
    <s v="15"/>
    <s v="Pará"/>
    <s v="1505"/>
    <s v="Santarém"/>
    <s v="150016"/>
    <s v="Itaituba"/>
    <s v="08050"/>
    <s v="1508050"/>
    <s v="Trairão"/>
    <x v="0"/>
  </r>
  <r>
    <s v="15"/>
    <s v="Pará"/>
    <s v="1504"/>
    <s v="Redenção"/>
    <s v="150013"/>
    <s v="Tucumã - São Félix do Xingu"/>
    <s v="08084"/>
    <s v="1508084"/>
    <s v="Tucumã"/>
    <x v="0"/>
  </r>
  <r>
    <s v="15"/>
    <s v="Pará"/>
    <s v="1503"/>
    <s v="Marabá"/>
    <s v="150011"/>
    <s v="Tucuruí"/>
    <s v="08100"/>
    <s v="1508100"/>
    <s v="Tucuruí"/>
    <x v="0"/>
  </r>
  <r>
    <s v="15"/>
    <s v="Pará"/>
    <s v="1502"/>
    <s v="Castanhal"/>
    <s v="150007"/>
    <s v="Paragominas"/>
    <s v="08126"/>
    <s v="1508126"/>
    <s v="Ulianópolis"/>
    <x v="0"/>
  </r>
  <r>
    <s v="15"/>
    <s v="Pará"/>
    <s v="1506"/>
    <s v="Altamira"/>
    <s v="150018"/>
    <s v="Altamira"/>
    <s v="08159"/>
    <s v="1508159"/>
    <s v="Uruará"/>
    <x v="0"/>
  </r>
  <r>
    <s v="15"/>
    <s v="Pará"/>
    <s v="1501"/>
    <s v="Belém"/>
    <s v="150001"/>
    <s v="Belém"/>
    <s v="08209"/>
    <s v="1508209"/>
    <s v="Vigia"/>
    <x v="0"/>
  </r>
  <r>
    <s v="15"/>
    <s v="Pará"/>
    <s v="1502"/>
    <s v="Castanhal"/>
    <s v="150005"/>
    <s v="Bragança"/>
    <s v="08308"/>
    <s v="1508308"/>
    <s v="Viseu"/>
    <x v="0"/>
  </r>
  <r>
    <s v="15"/>
    <s v="Pará"/>
    <s v="1506"/>
    <s v="Altamira"/>
    <s v="150018"/>
    <s v="Altamira"/>
    <s v="08357"/>
    <s v="1508357"/>
    <s v="Vitória do Xingu"/>
    <x v="0"/>
  </r>
  <r>
    <s v="15"/>
    <s v="Pará"/>
    <s v="1504"/>
    <s v="Redenção"/>
    <s v="150014"/>
    <s v="Xinguara"/>
    <s v="08407"/>
    <s v="1508407"/>
    <s v="Xinguara"/>
    <x v="0"/>
  </r>
  <r>
    <s v="16"/>
    <s v="Amapá"/>
    <s v="1602"/>
    <s v="Oiapoque - Porto Grande"/>
    <s v="160003"/>
    <s v="Oiapoque"/>
    <s v="00105"/>
    <s v="1600105"/>
    <s v="Amapá"/>
    <x v="0"/>
  </r>
  <r>
    <s v="16"/>
    <s v="Amapá"/>
    <s v="1602"/>
    <s v="Oiapoque - Porto Grande"/>
    <s v="160003"/>
    <s v="Oiapoque"/>
    <s v="00204"/>
    <s v="1600204"/>
    <s v="Calçoene"/>
    <x v="0"/>
  </r>
  <r>
    <s v="16"/>
    <s v="Amapá"/>
    <s v="1602"/>
    <s v="Oiapoque - Porto Grande"/>
    <s v="160003"/>
    <s v="Oiapoque"/>
    <s v="00212"/>
    <s v="1600212"/>
    <s v="Cutias"/>
    <x v="0"/>
  </r>
  <r>
    <s v="16"/>
    <s v="Amapá"/>
    <s v="1602"/>
    <s v="Oiapoque - Porto Grande"/>
    <s v="160004"/>
    <s v="Porto Grande"/>
    <s v="00238"/>
    <s v="1600238"/>
    <s v="Ferreira Gomes"/>
    <x v="0"/>
  </r>
  <r>
    <s v="16"/>
    <s v="Amapá"/>
    <s v="1601"/>
    <s v="Macapá"/>
    <s v="160001"/>
    <s v="Macapá"/>
    <s v="00253"/>
    <s v="1600253"/>
    <s v="Itaubal"/>
    <x v="0"/>
  </r>
  <r>
    <s v="16"/>
    <s v="Amapá"/>
    <s v="1601"/>
    <s v="Macapá"/>
    <s v="160002"/>
    <s v="Laranjal do Jari"/>
    <s v="00279"/>
    <s v="1600279"/>
    <s v="Laranjal do Jari"/>
    <x v="0"/>
  </r>
  <r>
    <s v="16"/>
    <s v="Amapá"/>
    <s v="1601"/>
    <s v="Macapá"/>
    <s v="160001"/>
    <s v="Macapá"/>
    <s v="00303"/>
    <s v="1600303"/>
    <s v="Macapá"/>
    <x v="0"/>
  </r>
  <r>
    <s v="16"/>
    <s v="Amapá"/>
    <s v="1601"/>
    <s v="Macapá"/>
    <s v="160001"/>
    <s v="Macapá"/>
    <s v="00402"/>
    <s v="1600402"/>
    <s v="Mazagão"/>
    <x v="0"/>
  </r>
  <r>
    <s v="16"/>
    <s v="Amapá"/>
    <s v="1602"/>
    <s v="Oiapoque - Porto Grande"/>
    <s v="160003"/>
    <s v="Oiapoque"/>
    <s v="00501"/>
    <s v="1600501"/>
    <s v="Oiapoque"/>
    <x v="0"/>
  </r>
  <r>
    <s v="16"/>
    <s v="Amapá"/>
    <s v="1602"/>
    <s v="Oiapoque - Porto Grande"/>
    <s v="160004"/>
    <s v="Porto Grande"/>
    <s v="00154"/>
    <s v="1600154"/>
    <s v="Pedra Branca do Amapari"/>
    <x v="0"/>
  </r>
  <r>
    <s v="16"/>
    <s v="Amapá"/>
    <s v="1602"/>
    <s v="Oiapoque - Porto Grande"/>
    <s v="160004"/>
    <s v="Porto Grande"/>
    <s v="00535"/>
    <s v="1600535"/>
    <s v="Porto Grande"/>
    <x v="0"/>
  </r>
  <r>
    <s v="16"/>
    <s v="Amapá"/>
    <s v="1602"/>
    <s v="Oiapoque - Porto Grande"/>
    <s v="160003"/>
    <s v="Oiapoque"/>
    <s v="00550"/>
    <s v="1600550"/>
    <s v="Pracuúba"/>
    <x v="0"/>
  </r>
  <r>
    <s v="16"/>
    <s v="Amapá"/>
    <s v="1601"/>
    <s v="Macapá"/>
    <s v="160001"/>
    <s v="Macapá"/>
    <s v="00600"/>
    <s v="1600600"/>
    <s v="Santana"/>
    <x v="0"/>
  </r>
  <r>
    <s v="16"/>
    <s v="Amapá"/>
    <s v="1602"/>
    <s v="Oiapoque - Porto Grande"/>
    <s v="160004"/>
    <s v="Porto Grande"/>
    <s v="00055"/>
    <s v="1600055"/>
    <s v="Serra do Navio"/>
    <x v="0"/>
  </r>
  <r>
    <s v="16"/>
    <s v="Amapá"/>
    <s v="1602"/>
    <s v="Oiapoque - Porto Grande"/>
    <s v="160003"/>
    <s v="Oiapoque"/>
    <s v="00709"/>
    <s v="1600709"/>
    <s v="Tartarugalzinho"/>
    <x v="0"/>
  </r>
  <r>
    <s v="16"/>
    <s v="Amapá"/>
    <s v="1601"/>
    <s v="Macapá"/>
    <s v="160002"/>
    <s v="Laranjal do Jari"/>
    <s v="00808"/>
    <s v="1600808"/>
    <s v="Vitória do Jari"/>
    <x v="0"/>
  </r>
  <r>
    <s v="17"/>
    <s v="Tocantins"/>
    <s v="1701"/>
    <s v="Palmas"/>
    <s v="170003"/>
    <s v="Paraíso do Tocantins"/>
    <s v="00251"/>
    <s v="1700251"/>
    <s v="Abreulândia"/>
    <x v="0"/>
  </r>
  <r>
    <s v="17"/>
    <s v="Tocantins"/>
    <s v="1702"/>
    <s v="Araguaína"/>
    <s v="170008"/>
    <s v="Tocantinópolis"/>
    <s v="00301"/>
    <s v="1700301"/>
    <s v="Aguiarnópolis"/>
    <x v="0"/>
  </r>
  <r>
    <s v="17"/>
    <s v="Tocantins"/>
    <s v="1703"/>
    <s v="Gurupi"/>
    <s v="170010"/>
    <s v="Gurupi"/>
    <s v="00350"/>
    <s v="1700350"/>
    <s v="Aliança do Tocantins"/>
    <x v="0"/>
  </r>
  <r>
    <s v="17"/>
    <s v="Tocantins"/>
    <s v="1703"/>
    <s v="Gurupi"/>
    <s v="170011"/>
    <s v="Dianópolis"/>
    <s v="00400"/>
    <s v="1700400"/>
    <s v="Almas"/>
    <x v="0"/>
  </r>
  <r>
    <s v="17"/>
    <s v="Tocantins"/>
    <s v="1703"/>
    <s v="Gurupi"/>
    <s v="170010"/>
    <s v="Gurupi"/>
    <s v="00707"/>
    <s v="1700707"/>
    <s v="Alvorada"/>
    <x v="0"/>
  </r>
  <r>
    <s v="17"/>
    <s v="Tocantins"/>
    <s v="1702"/>
    <s v="Araguaína"/>
    <s v="170005"/>
    <s v="Araguaína"/>
    <s v="01002"/>
    <s v="1701002"/>
    <s v="Ananás"/>
    <x v="0"/>
  </r>
  <r>
    <s v="17"/>
    <s v="Tocantins"/>
    <s v="1702"/>
    <s v="Araguaína"/>
    <s v="170005"/>
    <s v="Araguaína"/>
    <s v="01051"/>
    <s v="1701051"/>
    <s v="Angico"/>
    <x v="0"/>
  </r>
  <r>
    <s v="17"/>
    <s v="Tocantins"/>
    <s v="1701"/>
    <s v="Palmas"/>
    <s v="170001"/>
    <s v="Palmas"/>
    <s v="01101"/>
    <s v="1701101"/>
    <s v="Aparecida do Rio Negro"/>
    <x v="0"/>
  </r>
  <r>
    <s v="17"/>
    <s v="Tocantins"/>
    <s v="1702"/>
    <s v="Araguaína"/>
    <s v="170005"/>
    <s v="Araguaína"/>
    <s v="01309"/>
    <s v="1701309"/>
    <s v="Aragominas"/>
    <x v="0"/>
  </r>
  <r>
    <s v="17"/>
    <s v="Tocantins"/>
    <s v="1701"/>
    <s v="Palmas"/>
    <s v="170003"/>
    <s v="Paraíso do Tocantins"/>
    <s v="01903"/>
    <s v="1701903"/>
    <s v="Araguacema"/>
    <x v="0"/>
  </r>
  <r>
    <s v="17"/>
    <s v="Tocantins"/>
    <s v="1703"/>
    <s v="Gurupi"/>
    <s v="170010"/>
    <s v="Gurupi"/>
    <s v="02000"/>
    <s v="1702000"/>
    <s v="Araguaçu"/>
    <x v="0"/>
  </r>
  <r>
    <s v="17"/>
    <s v="Tocantins"/>
    <s v="1702"/>
    <s v="Araguaína"/>
    <s v="170005"/>
    <s v="Araguaína"/>
    <s v="02109"/>
    <s v="1702109"/>
    <s v="Araguaína"/>
    <x v="0"/>
  </r>
  <r>
    <s v="17"/>
    <s v="Tocantins"/>
    <s v="1702"/>
    <s v="Araguaína"/>
    <s v="170005"/>
    <s v="Araguaína"/>
    <s v="02158"/>
    <s v="1702158"/>
    <s v="Araguanã"/>
    <x v="0"/>
  </r>
  <r>
    <s v="17"/>
    <s v="Tocantins"/>
    <s v="1702"/>
    <s v="Araguaína"/>
    <s v="170009"/>
    <s v="Araguatins"/>
    <s v="02208"/>
    <s v="1702208"/>
    <s v="Araguatins"/>
    <x v="0"/>
  </r>
  <r>
    <s v="17"/>
    <s v="Tocantins"/>
    <s v="1702"/>
    <s v="Araguaína"/>
    <s v="170005"/>
    <s v="Araguaína"/>
    <s v="02307"/>
    <s v="1702307"/>
    <s v="Arapoema"/>
    <x v="0"/>
  </r>
  <r>
    <s v="17"/>
    <s v="Tocantins"/>
    <s v="1703"/>
    <s v="Gurupi"/>
    <s v="170011"/>
    <s v="Dianópolis"/>
    <s v="02406"/>
    <s v="1702406"/>
    <s v="Arraias"/>
    <x v="0"/>
  </r>
  <r>
    <s v="17"/>
    <s v="Tocantins"/>
    <s v="1702"/>
    <s v="Araguaína"/>
    <s v="170009"/>
    <s v="Araguatins"/>
    <s v="02554"/>
    <s v="1702554"/>
    <s v="Augustinópolis"/>
    <x v="0"/>
  </r>
  <r>
    <s v="17"/>
    <s v="Tocantins"/>
    <s v="1703"/>
    <s v="Gurupi"/>
    <s v="170011"/>
    <s v="Dianópolis"/>
    <s v="02703"/>
    <s v="1702703"/>
    <s v="Aurora do Tocantins"/>
    <x v="0"/>
  </r>
  <r>
    <s v="17"/>
    <s v="Tocantins"/>
    <s v="1702"/>
    <s v="Araguaína"/>
    <s v="170009"/>
    <s v="Araguatins"/>
    <s v="02901"/>
    <s v="1702901"/>
    <s v="Axixá do Tocantins"/>
    <x v="0"/>
  </r>
  <r>
    <s v="17"/>
    <s v="Tocantins"/>
    <s v="1702"/>
    <s v="Araguaína"/>
    <s v="170005"/>
    <s v="Araguaína"/>
    <s v="03008"/>
    <s v="1703008"/>
    <s v="Babaçulândia"/>
    <x v="0"/>
  </r>
  <r>
    <s v="17"/>
    <s v="Tocantins"/>
    <s v="1702"/>
    <s v="Araguaína"/>
    <s v="170007"/>
    <s v="Colinas do Tocantins"/>
    <s v="03057"/>
    <s v="1703057"/>
    <s v="Bandeirantes do Tocantins"/>
    <x v="0"/>
  </r>
  <r>
    <s v="17"/>
    <s v="Tocantins"/>
    <s v="1702"/>
    <s v="Araguaína"/>
    <s v="170005"/>
    <s v="Araguaína"/>
    <s v="03073"/>
    <s v="1703073"/>
    <s v="Barra do Ouro"/>
    <x v="0"/>
  </r>
  <r>
    <s v="17"/>
    <s v="Tocantins"/>
    <s v="1701"/>
    <s v="Palmas"/>
    <s v="170003"/>
    <s v="Paraíso do Tocantins"/>
    <s v="03107"/>
    <s v="1703107"/>
    <s v="Barrolândia"/>
    <x v="0"/>
  </r>
  <r>
    <s v="17"/>
    <s v="Tocantins"/>
    <s v="1702"/>
    <s v="Araguaína"/>
    <s v="170007"/>
    <s v="Colinas do Tocantins"/>
    <s v="03206"/>
    <s v="1703206"/>
    <s v="Bernardo Sayão"/>
    <x v="0"/>
  </r>
  <r>
    <s v="17"/>
    <s v="Tocantins"/>
    <s v="1702"/>
    <s v="Araguaína"/>
    <s v="170006"/>
    <s v="Guaraí"/>
    <s v="03305"/>
    <s v="1703305"/>
    <s v="Bom Jesus do Tocantins"/>
    <x v="0"/>
  </r>
  <r>
    <s v="17"/>
    <s v="Tocantins"/>
    <s v="1702"/>
    <s v="Araguaína"/>
    <s v="170007"/>
    <s v="Colinas do Tocantins"/>
    <s v="03602"/>
    <s v="1703602"/>
    <s v="Brasilândia do Tocantins"/>
    <x v="0"/>
  </r>
  <r>
    <s v="17"/>
    <s v="Tocantins"/>
    <s v="1701"/>
    <s v="Palmas"/>
    <s v="170002"/>
    <s v="Porto Nacional"/>
    <s v="03701"/>
    <s v="1703701"/>
    <s v="Brejinho de Nazaré"/>
    <x v="0"/>
  </r>
  <r>
    <s v="17"/>
    <s v="Tocantins"/>
    <s v="1702"/>
    <s v="Araguaína"/>
    <s v="170009"/>
    <s v="Araguatins"/>
    <s v="03800"/>
    <s v="1703800"/>
    <s v="Buriti do Tocantins"/>
    <x v="0"/>
  </r>
  <r>
    <s v="17"/>
    <s v="Tocantins"/>
    <s v="1702"/>
    <s v="Araguaína"/>
    <s v="170008"/>
    <s v="Tocantinópolis"/>
    <s v="03826"/>
    <s v="1703826"/>
    <s v="Cachoeirinha"/>
    <x v="0"/>
  </r>
  <r>
    <s v="17"/>
    <s v="Tocantins"/>
    <s v="1702"/>
    <s v="Araguaína"/>
    <s v="170005"/>
    <s v="Araguaína"/>
    <s v="03842"/>
    <s v="1703842"/>
    <s v="Campos Lindos"/>
    <x v="0"/>
  </r>
  <r>
    <s v="17"/>
    <s v="Tocantins"/>
    <s v="1703"/>
    <s v="Gurupi"/>
    <s v="170010"/>
    <s v="Gurupi"/>
    <s v="03867"/>
    <s v="1703867"/>
    <s v="Cariri do Tocantins"/>
    <x v="0"/>
  </r>
  <r>
    <s v="17"/>
    <s v="Tocantins"/>
    <s v="1702"/>
    <s v="Araguaína"/>
    <s v="170005"/>
    <s v="Araguaína"/>
    <s v="03883"/>
    <s v="1703883"/>
    <s v="Carmolândia"/>
    <x v="0"/>
  </r>
  <r>
    <s v="17"/>
    <s v="Tocantins"/>
    <s v="1702"/>
    <s v="Araguaína"/>
    <s v="170009"/>
    <s v="Araguatins"/>
    <s v="03891"/>
    <s v="1703891"/>
    <s v="Carrasco Bonito"/>
    <x v="0"/>
  </r>
  <r>
    <s v="17"/>
    <s v="Tocantins"/>
    <s v="1701"/>
    <s v="Palmas"/>
    <s v="170003"/>
    <s v="Paraíso do Tocantins"/>
    <s v="03909"/>
    <s v="1703909"/>
    <s v="Caseara"/>
    <x v="0"/>
  </r>
  <r>
    <s v="17"/>
    <s v="Tocantins"/>
    <s v="1702"/>
    <s v="Araguaína"/>
    <s v="170006"/>
    <s v="Guaraí"/>
    <s v="04105"/>
    <s v="1704105"/>
    <s v="Centenário"/>
    <x v="0"/>
  </r>
  <r>
    <s v="17"/>
    <s v="Tocantins"/>
    <s v="1701"/>
    <s v="Palmas"/>
    <s v="170002"/>
    <s v="Porto Nacional"/>
    <s v="05102"/>
    <s v="1705102"/>
    <s v="Chapada da Natividade"/>
    <x v="0"/>
  </r>
  <r>
    <s v="17"/>
    <s v="Tocantins"/>
    <s v="1701"/>
    <s v="Palmas"/>
    <s v="170003"/>
    <s v="Paraíso do Tocantins"/>
    <s v="04600"/>
    <s v="1704600"/>
    <s v="Chapada de Areia"/>
    <x v="0"/>
  </r>
  <r>
    <s v="17"/>
    <s v="Tocantins"/>
    <s v="1702"/>
    <s v="Araguaína"/>
    <s v="170007"/>
    <s v="Colinas do Tocantins"/>
    <s v="05508"/>
    <s v="1705508"/>
    <s v="Colinas do Tocantins"/>
    <x v="0"/>
  </r>
  <r>
    <s v="17"/>
    <s v="Tocantins"/>
    <s v="1702"/>
    <s v="Araguaína"/>
    <s v="170006"/>
    <s v="Guaraí"/>
    <s v="16703"/>
    <s v="1716703"/>
    <s v="Colméia"/>
    <x v="0"/>
  </r>
  <r>
    <s v="17"/>
    <s v="Tocantins"/>
    <s v="1703"/>
    <s v="Gurupi"/>
    <s v="170011"/>
    <s v="Dianópolis"/>
    <s v="05557"/>
    <s v="1705557"/>
    <s v="Combinado"/>
    <x v="0"/>
  </r>
  <r>
    <s v="17"/>
    <s v="Tocantins"/>
    <s v="1703"/>
    <s v="Gurupi"/>
    <s v="170011"/>
    <s v="Dianópolis"/>
    <s v="05607"/>
    <s v="1705607"/>
    <s v="Conceição do Tocantins"/>
    <x v="0"/>
  </r>
  <r>
    <s v="17"/>
    <s v="Tocantins"/>
    <s v="1702"/>
    <s v="Araguaína"/>
    <s v="170006"/>
    <s v="Guaraí"/>
    <s v="06001"/>
    <s v="1706001"/>
    <s v="Couto Magalhães"/>
    <x v="0"/>
  </r>
  <r>
    <s v="17"/>
    <s v="Tocantins"/>
    <s v="1701"/>
    <s v="Palmas"/>
    <s v="170003"/>
    <s v="Paraíso do Tocantins"/>
    <s v="06100"/>
    <s v="1706100"/>
    <s v="Cristalândia"/>
    <x v="0"/>
  </r>
  <r>
    <s v="17"/>
    <s v="Tocantins"/>
    <s v="1703"/>
    <s v="Gurupi"/>
    <s v="170010"/>
    <s v="Gurupi"/>
    <s v="06258"/>
    <s v="1706258"/>
    <s v="Crixás do Tocantins"/>
    <x v="0"/>
  </r>
  <r>
    <s v="17"/>
    <s v="Tocantins"/>
    <s v="1702"/>
    <s v="Araguaína"/>
    <s v="170005"/>
    <s v="Araguaína"/>
    <s v="06506"/>
    <s v="1706506"/>
    <s v="Darcinópolis"/>
    <x v="0"/>
  </r>
  <r>
    <s v="17"/>
    <s v="Tocantins"/>
    <s v="1703"/>
    <s v="Gurupi"/>
    <s v="170011"/>
    <s v="Dianópolis"/>
    <s v="07009"/>
    <s v="1707009"/>
    <s v="Dianópolis"/>
    <x v="0"/>
  </r>
  <r>
    <s v="17"/>
    <s v="Tocantins"/>
    <s v="1701"/>
    <s v="Palmas"/>
    <s v="170003"/>
    <s v="Paraíso do Tocantins"/>
    <s v="07108"/>
    <s v="1707108"/>
    <s v="Divinópolis do Tocantins"/>
    <x v="0"/>
  </r>
  <r>
    <s v="17"/>
    <s v="Tocantins"/>
    <s v="1701"/>
    <s v="Palmas"/>
    <s v="170004"/>
    <s v="Miracema do Tocantins"/>
    <s v="07207"/>
    <s v="1707207"/>
    <s v="Dois Irmãos do Tocantins"/>
    <x v="0"/>
  </r>
  <r>
    <s v="17"/>
    <s v="Tocantins"/>
    <s v="1703"/>
    <s v="Gurupi"/>
    <s v="170010"/>
    <s v="Gurupi"/>
    <s v="07306"/>
    <s v="1707306"/>
    <s v="Dueré"/>
    <x v="0"/>
  </r>
  <r>
    <s v="17"/>
    <s v="Tocantins"/>
    <s v="1702"/>
    <s v="Araguaína"/>
    <s v="170009"/>
    <s v="Araguatins"/>
    <s v="07405"/>
    <s v="1707405"/>
    <s v="Esperantina"/>
    <x v="0"/>
  </r>
  <r>
    <s v="17"/>
    <s v="Tocantins"/>
    <s v="1701"/>
    <s v="Palmas"/>
    <s v="170002"/>
    <s v="Porto Nacional"/>
    <s v="07553"/>
    <s v="1707553"/>
    <s v="Fátima"/>
    <x v="0"/>
  </r>
  <r>
    <s v="17"/>
    <s v="Tocantins"/>
    <s v="1703"/>
    <s v="Gurupi"/>
    <s v="170010"/>
    <s v="Gurupi"/>
    <s v="07652"/>
    <s v="1707652"/>
    <s v="Figueirópolis"/>
    <x v="0"/>
  </r>
  <r>
    <s v="17"/>
    <s v="Tocantins"/>
    <s v="1702"/>
    <s v="Araguaína"/>
    <s v="170005"/>
    <s v="Araguaína"/>
    <s v="07702"/>
    <s v="1707702"/>
    <s v="Filadélfia"/>
    <x v="0"/>
  </r>
  <r>
    <s v="17"/>
    <s v="Tocantins"/>
    <s v="1703"/>
    <s v="Gurupi"/>
    <s v="170010"/>
    <s v="Gurupi"/>
    <s v="08205"/>
    <s v="1708205"/>
    <s v="Formoso do Araguaia"/>
    <x v="0"/>
  </r>
  <r>
    <s v="17"/>
    <s v="Tocantins"/>
    <s v="1702"/>
    <s v="Araguaína"/>
    <s v="170006"/>
    <s v="Guaraí"/>
    <s v="08304"/>
    <s v="1708304"/>
    <s v="Goianorte"/>
    <x v="0"/>
  </r>
  <r>
    <s v="17"/>
    <s v="Tocantins"/>
    <s v="1702"/>
    <s v="Araguaína"/>
    <s v="170005"/>
    <s v="Araguaína"/>
    <s v="09005"/>
    <s v="1709005"/>
    <s v="Goiatins"/>
    <x v="0"/>
  </r>
  <r>
    <s v="17"/>
    <s v="Tocantins"/>
    <s v="1702"/>
    <s v="Araguaína"/>
    <s v="170006"/>
    <s v="Guaraí"/>
    <s v="09302"/>
    <s v="1709302"/>
    <s v="Guaraí"/>
    <x v="0"/>
  </r>
  <r>
    <s v="17"/>
    <s v="Tocantins"/>
    <s v="1703"/>
    <s v="Gurupi"/>
    <s v="170010"/>
    <s v="Gurupi"/>
    <s v="09500"/>
    <s v="1709500"/>
    <s v="Gurupi"/>
    <x v="0"/>
  </r>
  <r>
    <s v="17"/>
    <s v="Tocantins"/>
    <s v="1701"/>
    <s v="Palmas"/>
    <s v="170002"/>
    <s v="Porto Nacional"/>
    <s v="09807"/>
    <s v="1709807"/>
    <s v="Ipueiras"/>
    <x v="0"/>
  </r>
  <r>
    <s v="17"/>
    <s v="Tocantins"/>
    <s v="1702"/>
    <s v="Araguaína"/>
    <s v="170007"/>
    <s v="Colinas do Tocantins"/>
    <s v="10508"/>
    <s v="1710508"/>
    <s v="Itacajá"/>
    <x v="0"/>
  </r>
  <r>
    <s v="17"/>
    <s v="Tocantins"/>
    <s v="1702"/>
    <s v="Araguaína"/>
    <s v="170009"/>
    <s v="Araguatins"/>
    <s v="10706"/>
    <s v="1710706"/>
    <s v="Itaguatins"/>
    <x v="0"/>
  </r>
  <r>
    <s v="17"/>
    <s v="Tocantins"/>
    <s v="1702"/>
    <s v="Araguaína"/>
    <s v="170007"/>
    <s v="Colinas do Tocantins"/>
    <s v="10904"/>
    <s v="1710904"/>
    <s v="Itapiratins"/>
    <x v="0"/>
  </r>
  <r>
    <s v="17"/>
    <s v="Tocantins"/>
    <s v="1702"/>
    <s v="Araguaína"/>
    <s v="170006"/>
    <s v="Guaraí"/>
    <s v="11100"/>
    <s v="1711100"/>
    <s v="Itaporã do Tocantins"/>
    <x v="0"/>
  </r>
  <r>
    <s v="17"/>
    <s v="Tocantins"/>
    <s v="1703"/>
    <s v="Gurupi"/>
    <s v="170010"/>
    <s v="Gurupi"/>
    <s v="11506"/>
    <s v="1711506"/>
    <s v="Jaú do Tocantins"/>
    <x v="0"/>
  </r>
  <r>
    <s v="17"/>
    <s v="Tocantins"/>
    <s v="1702"/>
    <s v="Araguaína"/>
    <s v="170007"/>
    <s v="Colinas do Tocantins"/>
    <s v="11803"/>
    <s v="1711803"/>
    <s v="Juarina"/>
    <x v="0"/>
  </r>
  <r>
    <s v="17"/>
    <s v="Tocantins"/>
    <s v="1701"/>
    <s v="Palmas"/>
    <s v="170003"/>
    <s v="Paraíso do Tocantins"/>
    <s v="11902"/>
    <s v="1711902"/>
    <s v="Lagoa da Confusão"/>
    <x v="0"/>
  </r>
  <r>
    <s v="17"/>
    <s v="Tocantins"/>
    <s v="1701"/>
    <s v="Palmas"/>
    <s v="170001"/>
    <s v="Palmas"/>
    <s v="11951"/>
    <s v="1711951"/>
    <s v="Lagoa do Tocantins"/>
    <x v="0"/>
  </r>
  <r>
    <s v="17"/>
    <s v="Tocantins"/>
    <s v="1701"/>
    <s v="Palmas"/>
    <s v="170001"/>
    <s v="Palmas"/>
    <s v="12009"/>
    <s v="1712009"/>
    <s v="Lajeado"/>
    <x v="0"/>
  </r>
  <r>
    <s v="17"/>
    <s v="Tocantins"/>
    <s v="1703"/>
    <s v="Gurupi"/>
    <s v="170011"/>
    <s v="Dianópolis"/>
    <s v="12157"/>
    <s v="1712157"/>
    <s v="Lavandeira"/>
    <x v="0"/>
  </r>
  <r>
    <s v="17"/>
    <s v="Tocantins"/>
    <s v="1701"/>
    <s v="Palmas"/>
    <s v="170001"/>
    <s v="Palmas"/>
    <s v="12405"/>
    <s v="1712405"/>
    <s v="Lizarda"/>
    <x v="0"/>
  </r>
  <r>
    <s v="17"/>
    <s v="Tocantins"/>
    <s v="1702"/>
    <s v="Araguaína"/>
    <s v="170008"/>
    <s v="Tocantinópolis"/>
    <s v="12454"/>
    <s v="1712454"/>
    <s v="Luzinópolis"/>
    <x v="0"/>
  </r>
  <r>
    <s v="17"/>
    <s v="Tocantins"/>
    <s v="1701"/>
    <s v="Palmas"/>
    <s v="170003"/>
    <s v="Paraíso do Tocantins"/>
    <s v="12504"/>
    <s v="1712504"/>
    <s v="Marianópolis do Tocantins"/>
    <x v="0"/>
  </r>
  <r>
    <s v="17"/>
    <s v="Tocantins"/>
    <s v="1701"/>
    <s v="Palmas"/>
    <s v="170001"/>
    <s v="Palmas"/>
    <s v="12702"/>
    <s v="1712702"/>
    <s v="Mateiros"/>
    <x v="0"/>
  </r>
  <r>
    <s v="17"/>
    <s v="Tocantins"/>
    <s v="1702"/>
    <s v="Araguaína"/>
    <s v="170008"/>
    <s v="Tocantinópolis"/>
    <s v="12801"/>
    <s v="1712801"/>
    <s v="Maurilândia do Tocantins"/>
    <x v="0"/>
  </r>
  <r>
    <s v="17"/>
    <s v="Tocantins"/>
    <s v="1701"/>
    <s v="Palmas"/>
    <s v="170004"/>
    <s v="Miracema do Tocantins"/>
    <s v="13205"/>
    <s v="1713205"/>
    <s v="Miracema do Tocantins"/>
    <x v="0"/>
  </r>
  <r>
    <s v="17"/>
    <s v="Tocantins"/>
    <s v="1701"/>
    <s v="Palmas"/>
    <s v="170004"/>
    <s v="Miracema do Tocantins"/>
    <s v="13304"/>
    <s v="1713304"/>
    <s v="Miranorte"/>
    <x v="0"/>
  </r>
  <r>
    <s v="17"/>
    <s v="Tocantins"/>
    <s v="1701"/>
    <s v="Palmas"/>
    <s v="170002"/>
    <s v="Porto Nacional"/>
    <s v="13601"/>
    <s v="1713601"/>
    <s v="Monte do Carmo"/>
    <x v="0"/>
  </r>
  <r>
    <s v="17"/>
    <s v="Tocantins"/>
    <s v="1701"/>
    <s v="Palmas"/>
    <s v="170003"/>
    <s v="Paraíso do Tocantins"/>
    <s v="13700"/>
    <s v="1713700"/>
    <s v="Monte Santo do Tocantins"/>
    <x v="0"/>
  </r>
  <r>
    <s v="17"/>
    <s v="Tocantins"/>
    <s v="1702"/>
    <s v="Araguaína"/>
    <s v="170005"/>
    <s v="Araguaína"/>
    <s v="13957"/>
    <s v="1713957"/>
    <s v="Muricilândia"/>
    <x v="0"/>
  </r>
  <r>
    <s v="17"/>
    <s v="Tocantins"/>
    <s v="1701"/>
    <s v="Palmas"/>
    <s v="170002"/>
    <s v="Porto Nacional"/>
    <s v="14203"/>
    <s v="1714203"/>
    <s v="Natividade"/>
    <x v="0"/>
  </r>
  <r>
    <s v="17"/>
    <s v="Tocantins"/>
    <s v="1702"/>
    <s v="Araguaína"/>
    <s v="170008"/>
    <s v="Tocantinópolis"/>
    <s v="14302"/>
    <s v="1714302"/>
    <s v="Nazaré"/>
    <x v="0"/>
  </r>
  <r>
    <s v="17"/>
    <s v="Tocantins"/>
    <s v="1702"/>
    <s v="Araguaína"/>
    <s v="170005"/>
    <s v="Araguaína"/>
    <s v="14880"/>
    <s v="1714880"/>
    <s v="Nova Olinda"/>
    <x v="0"/>
  </r>
  <r>
    <s v="17"/>
    <s v="Tocantins"/>
    <s v="1701"/>
    <s v="Palmas"/>
    <s v="170003"/>
    <s v="Paraíso do Tocantins"/>
    <s v="15002"/>
    <s v="1715002"/>
    <s v="Nova Rosalândia"/>
    <x v="0"/>
  </r>
  <r>
    <s v="17"/>
    <s v="Tocantins"/>
    <s v="1701"/>
    <s v="Palmas"/>
    <s v="170001"/>
    <s v="Palmas"/>
    <s v="15101"/>
    <s v="1715101"/>
    <s v="Novo Acordo"/>
    <x v="0"/>
  </r>
  <r>
    <s v="17"/>
    <s v="Tocantins"/>
    <s v="1703"/>
    <s v="Gurupi"/>
    <s v="170011"/>
    <s v="Dianópolis"/>
    <s v="15150"/>
    <s v="1715150"/>
    <s v="Novo Alegre"/>
    <x v="0"/>
  </r>
  <r>
    <s v="17"/>
    <s v="Tocantins"/>
    <s v="1703"/>
    <s v="Gurupi"/>
    <s v="170011"/>
    <s v="Dianópolis"/>
    <s v="15259"/>
    <s v="1715259"/>
    <s v="Novo Jardim"/>
    <x v="0"/>
  </r>
  <r>
    <s v="17"/>
    <s v="Tocantins"/>
    <s v="1701"/>
    <s v="Palmas"/>
    <s v="170002"/>
    <s v="Porto Nacional"/>
    <s v="15507"/>
    <s v="1715507"/>
    <s v="Oliveira de Fátima"/>
    <x v="0"/>
  </r>
  <r>
    <s v="17"/>
    <s v="Tocantins"/>
    <s v="1701"/>
    <s v="Palmas"/>
    <s v="170001"/>
    <s v="Palmas"/>
    <s v="21000"/>
    <s v="1721000"/>
    <s v="Palmas"/>
    <x v="0"/>
  </r>
  <r>
    <s v="17"/>
    <s v="Tocantins"/>
    <s v="1702"/>
    <s v="Araguaína"/>
    <s v="170007"/>
    <s v="Colinas do Tocantins"/>
    <s v="15705"/>
    <s v="1715705"/>
    <s v="Palmeirante"/>
    <x v="0"/>
  </r>
  <r>
    <s v="17"/>
    <s v="Tocantins"/>
    <s v="1702"/>
    <s v="Araguaína"/>
    <s v="170008"/>
    <s v="Tocantinópolis"/>
    <s v="13809"/>
    <s v="1713809"/>
    <s v="Palmeiras do Tocantins"/>
    <x v="0"/>
  </r>
  <r>
    <s v="17"/>
    <s v="Tocantins"/>
    <s v="1703"/>
    <s v="Gurupi"/>
    <s v="170010"/>
    <s v="Gurupi"/>
    <s v="15754"/>
    <s v="1715754"/>
    <s v="Palmeirópolis"/>
    <x v="0"/>
  </r>
  <r>
    <s v="17"/>
    <s v="Tocantins"/>
    <s v="1701"/>
    <s v="Palmas"/>
    <s v="170003"/>
    <s v="Paraíso do Tocantins"/>
    <s v="16109"/>
    <s v="1716109"/>
    <s v="Paraíso do Tocantins"/>
    <x v="0"/>
  </r>
  <r>
    <s v="17"/>
    <s v="Tocantins"/>
    <s v="1703"/>
    <s v="Gurupi"/>
    <s v="170010"/>
    <s v="Gurupi"/>
    <s v="16208"/>
    <s v="1716208"/>
    <s v="Paranã"/>
    <x v="0"/>
  </r>
  <r>
    <s v="17"/>
    <s v="Tocantins"/>
    <s v="1702"/>
    <s v="Araguaína"/>
    <s v="170005"/>
    <s v="Araguaína"/>
    <s v="16307"/>
    <s v="1716307"/>
    <s v="Pau D'Arco"/>
    <x v="0"/>
  </r>
  <r>
    <s v="17"/>
    <s v="Tocantins"/>
    <s v="1702"/>
    <s v="Araguaína"/>
    <s v="170006"/>
    <s v="Guaraí"/>
    <s v="16505"/>
    <s v="1716505"/>
    <s v="Pedro Afonso"/>
    <x v="0"/>
  </r>
  <r>
    <s v="17"/>
    <s v="Tocantins"/>
    <s v="1703"/>
    <s v="Gurupi"/>
    <s v="170010"/>
    <s v="Gurupi"/>
    <s v="16604"/>
    <s v="1716604"/>
    <s v="Peixe"/>
    <x v="0"/>
  </r>
  <r>
    <s v="17"/>
    <s v="Tocantins"/>
    <s v="1702"/>
    <s v="Araguaína"/>
    <s v="170006"/>
    <s v="Guaraí"/>
    <s v="16653"/>
    <s v="1716653"/>
    <s v="Pequizeiro"/>
    <x v="0"/>
  </r>
  <r>
    <s v="17"/>
    <s v="Tocantins"/>
    <s v="1701"/>
    <s v="Palmas"/>
    <s v="170002"/>
    <s v="Porto Nacional"/>
    <s v="17008"/>
    <s v="1717008"/>
    <s v="Pindorama do Tocantins"/>
    <x v="0"/>
  </r>
  <r>
    <s v="17"/>
    <s v="Tocantins"/>
    <s v="1702"/>
    <s v="Araguaína"/>
    <s v="170005"/>
    <s v="Araguaína"/>
    <s v="17206"/>
    <s v="1717206"/>
    <s v="Piraquê"/>
    <x v="0"/>
  </r>
  <r>
    <s v="17"/>
    <s v="Tocantins"/>
    <s v="1701"/>
    <s v="Palmas"/>
    <s v="170003"/>
    <s v="Paraíso do Tocantins"/>
    <s v="17503"/>
    <s v="1717503"/>
    <s v="Pium"/>
    <x v="0"/>
  </r>
  <r>
    <s v="17"/>
    <s v="Tocantins"/>
    <s v="1703"/>
    <s v="Gurupi"/>
    <s v="170011"/>
    <s v="Dianópolis"/>
    <s v="17800"/>
    <s v="1717800"/>
    <s v="Ponte Alta do Bom Jesus"/>
    <x v="0"/>
  </r>
  <r>
    <s v="17"/>
    <s v="Tocantins"/>
    <s v="1701"/>
    <s v="Palmas"/>
    <s v="170002"/>
    <s v="Porto Nacional"/>
    <s v="17909"/>
    <s v="1717909"/>
    <s v="Ponte Alta do Tocantins"/>
    <x v="0"/>
  </r>
  <r>
    <s v="17"/>
    <s v="Tocantins"/>
    <s v="1703"/>
    <s v="Gurupi"/>
    <s v="170011"/>
    <s v="Dianópolis"/>
    <s v="18006"/>
    <s v="1718006"/>
    <s v="Porto Alegre do Tocantins"/>
    <x v="0"/>
  </r>
  <r>
    <s v="17"/>
    <s v="Tocantins"/>
    <s v="1701"/>
    <s v="Palmas"/>
    <s v="170002"/>
    <s v="Porto Nacional"/>
    <s v="18204"/>
    <s v="1718204"/>
    <s v="Porto Nacional"/>
    <x v="0"/>
  </r>
  <r>
    <s v="17"/>
    <s v="Tocantins"/>
    <s v="1702"/>
    <s v="Araguaína"/>
    <s v="170009"/>
    <s v="Araguatins"/>
    <s v="18303"/>
    <s v="1718303"/>
    <s v="Praia Norte"/>
    <x v="0"/>
  </r>
  <r>
    <s v="17"/>
    <s v="Tocantins"/>
    <s v="1702"/>
    <s v="Araguaína"/>
    <s v="170006"/>
    <s v="Guaraí"/>
    <s v="18402"/>
    <s v="1718402"/>
    <s v="Presidente Kennedy"/>
    <x v="0"/>
  </r>
  <r>
    <s v="17"/>
    <s v="Tocantins"/>
    <s v="1701"/>
    <s v="Palmas"/>
    <s v="170003"/>
    <s v="Paraíso do Tocantins"/>
    <s v="18451"/>
    <s v="1718451"/>
    <s v="Pugmil"/>
    <x v="0"/>
  </r>
  <r>
    <s v="17"/>
    <s v="Tocantins"/>
    <s v="1702"/>
    <s v="Araguaína"/>
    <s v="170006"/>
    <s v="Guaraí"/>
    <s v="18501"/>
    <s v="1718501"/>
    <s v="Recursolândia"/>
    <x v="0"/>
  </r>
  <r>
    <s v="17"/>
    <s v="Tocantins"/>
    <s v="1702"/>
    <s v="Araguaína"/>
    <s v="170005"/>
    <s v="Araguaína"/>
    <s v="18550"/>
    <s v="1718550"/>
    <s v="Riachinho"/>
    <x v="0"/>
  </r>
  <r>
    <s v="17"/>
    <s v="Tocantins"/>
    <s v="1703"/>
    <s v="Gurupi"/>
    <s v="170011"/>
    <s v="Dianópolis"/>
    <s v="18659"/>
    <s v="1718659"/>
    <s v="Rio da Conceição"/>
    <x v="0"/>
  </r>
  <r>
    <s v="17"/>
    <s v="Tocantins"/>
    <s v="1701"/>
    <s v="Palmas"/>
    <s v="170004"/>
    <s v="Miracema do Tocantins"/>
    <s v="18709"/>
    <s v="1718709"/>
    <s v="Rio dos Bois"/>
    <x v="0"/>
  </r>
  <r>
    <s v="17"/>
    <s v="Tocantins"/>
    <s v="1701"/>
    <s v="Palmas"/>
    <s v="170001"/>
    <s v="Palmas"/>
    <s v="18758"/>
    <s v="1718758"/>
    <s v="Rio Sono"/>
    <x v="0"/>
  </r>
  <r>
    <s v="17"/>
    <s v="Tocantins"/>
    <s v="1702"/>
    <s v="Araguaína"/>
    <s v="170009"/>
    <s v="Araguatins"/>
    <s v="18808"/>
    <s v="1718808"/>
    <s v="Sampaio"/>
    <x v="0"/>
  </r>
  <r>
    <s v="17"/>
    <s v="Tocantins"/>
    <s v="1703"/>
    <s v="Gurupi"/>
    <s v="170010"/>
    <s v="Gurupi"/>
    <s v="18840"/>
    <s v="1718840"/>
    <s v="Sandolândia"/>
    <x v="0"/>
  </r>
  <r>
    <s v="17"/>
    <s v="Tocantins"/>
    <s v="1702"/>
    <s v="Araguaína"/>
    <s v="170005"/>
    <s v="Araguaína"/>
    <s v="18865"/>
    <s v="1718865"/>
    <s v="Santa Fé do Araguaia"/>
    <x v="0"/>
  </r>
  <r>
    <s v="17"/>
    <s v="Tocantins"/>
    <s v="1702"/>
    <s v="Araguaína"/>
    <s v="170006"/>
    <s v="Guaraí"/>
    <s v="18881"/>
    <s v="1718881"/>
    <s v="Santa Maria do Tocantins"/>
    <x v="0"/>
  </r>
  <r>
    <s v="17"/>
    <s v="Tocantins"/>
    <s v="1701"/>
    <s v="Palmas"/>
    <s v="170002"/>
    <s v="Porto Nacional"/>
    <s v="18899"/>
    <s v="1718899"/>
    <s v="Santa Rita do Tocantins"/>
    <x v="0"/>
  </r>
  <r>
    <s v="17"/>
    <s v="Tocantins"/>
    <s v="1701"/>
    <s v="Palmas"/>
    <s v="170002"/>
    <s v="Porto Nacional"/>
    <s v="18907"/>
    <s v="1718907"/>
    <s v="Santa Rosa do Tocantins"/>
    <x v="0"/>
  </r>
  <r>
    <s v="17"/>
    <s v="Tocantins"/>
    <s v="1701"/>
    <s v="Palmas"/>
    <s v="170001"/>
    <s v="Palmas"/>
    <s v="19004"/>
    <s v="1719004"/>
    <s v="Santa Tereza do Tocantins"/>
    <x v="0"/>
  </r>
  <r>
    <s v="17"/>
    <s v="Tocantins"/>
    <s v="1702"/>
    <s v="Araguaína"/>
    <s v="170008"/>
    <s v="Tocantinópolis"/>
    <s v="20002"/>
    <s v="1720002"/>
    <s v="Santa Terezinha do Tocantins"/>
    <x v="0"/>
  </r>
  <r>
    <s v="17"/>
    <s v="Tocantins"/>
    <s v="1702"/>
    <s v="Araguaína"/>
    <s v="170009"/>
    <s v="Araguatins"/>
    <s v="20101"/>
    <s v="1720101"/>
    <s v="São Bento do Tocantins"/>
    <x v="0"/>
  </r>
  <r>
    <s v="17"/>
    <s v="Tocantins"/>
    <s v="1701"/>
    <s v="Palmas"/>
    <s v="170001"/>
    <s v="Palmas"/>
    <s v="20150"/>
    <s v="1720150"/>
    <s v="São Félix do Tocantins"/>
    <x v="0"/>
  </r>
  <r>
    <s v="17"/>
    <s v="Tocantins"/>
    <s v="1702"/>
    <s v="Araguaína"/>
    <s v="170009"/>
    <s v="Araguatins"/>
    <s v="20200"/>
    <s v="1720200"/>
    <s v="São Miguel do Tocantins"/>
    <x v="0"/>
  </r>
  <r>
    <s v="17"/>
    <s v="Tocantins"/>
    <s v="1703"/>
    <s v="Gurupi"/>
    <s v="170010"/>
    <s v="Gurupi"/>
    <s v="20259"/>
    <s v="1720259"/>
    <s v="São Salvador do Tocantins"/>
    <x v="0"/>
  </r>
  <r>
    <s v="17"/>
    <s v="Tocantins"/>
    <s v="1702"/>
    <s v="Araguaína"/>
    <s v="170009"/>
    <s v="Araguatins"/>
    <s v="20309"/>
    <s v="1720309"/>
    <s v="São Sebastião do Tocantins"/>
    <x v="0"/>
  </r>
  <r>
    <s v="17"/>
    <s v="Tocantins"/>
    <s v="1703"/>
    <s v="Gurupi"/>
    <s v="170010"/>
    <s v="Gurupi"/>
    <s v="20499"/>
    <s v="1720499"/>
    <s v="São Valério"/>
    <x v="0"/>
  </r>
  <r>
    <s v="17"/>
    <s v="Tocantins"/>
    <s v="1701"/>
    <s v="Palmas"/>
    <s v="170002"/>
    <s v="Porto Nacional"/>
    <s v="20655"/>
    <s v="1720655"/>
    <s v="Silvanópolis"/>
    <x v="0"/>
  </r>
  <r>
    <s v="17"/>
    <s v="Tocantins"/>
    <s v="1702"/>
    <s v="Araguaína"/>
    <s v="170009"/>
    <s v="Araguatins"/>
    <s v="20804"/>
    <s v="1720804"/>
    <s v="Sítio Novo do Tocantins"/>
    <x v="0"/>
  </r>
  <r>
    <s v="17"/>
    <s v="Tocantins"/>
    <s v="1703"/>
    <s v="Gurupi"/>
    <s v="170010"/>
    <s v="Gurupi"/>
    <s v="20853"/>
    <s v="1720853"/>
    <s v="Sucupira"/>
    <x v="0"/>
  </r>
  <r>
    <s v="17"/>
    <s v="Tocantins"/>
    <s v="1702"/>
    <s v="Araguaína"/>
    <s v="170006"/>
    <s v="Guaraí"/>
    <s v="08254"/>
    <s v="1708254"/>
    <s v="Tabocão"/>
    <x v="0"/>
  </r>
  <r>
    <s v="17"/>
    <s v="Tocantins"/>
    <s v="1703"/>
    <s v="Gurupi"/>
    <s v="170011"/>
    <s v="Dianópolis"/>
    <s v="20903"/>
    <s v="1720903"/>
    <s v="Taguatinga"/>
    <x v="0"/>
  </r>
  <r>
    <s v="17"/>
    <s v="Tocantins"/>
    <s v="1703"/>
    <s v="Gurupi"/>
    <s v="170011"/>
    <s v="Dianópolis"/>
    <s v="20937"/>
    <s v="1720937"/>
    <s v="Taipas do Tocantins"/>
    <x v="0"/>
  </r>
  <r>
    <s v="17"/>
    <s v="Tocantins"/>
    <s v="1703"/>
    <s v="Gurupi"/>
    <s v="170010"/>
    <s v="Gurupi"/>
    <s v="20978"/>
    <s v="1720978"/>
    <s v="Talismã"/>
    <x v="0"/>
  </r>
  <r>
    <s v="17"/>
    <s v="Tocantins"/>
    <s v="1701"/>
    <s v="Palmas"/>
    <s v="170004"/>
    <s v="Miracema do Tocantins"/>
    <s v="21109"/>
    <s v="1721109"/>
    <s v="Tocantínia"/>
    <x v="0"/>
  </r>
  <r>
    <s v="17"/>
    <s v="Tocantins"/>
    <s v="1702"/>
    <s v="Araguaína"/>
    <s v="170008"/>
    <s v="Tocantinópolis"/>
    <s v="21208"/>
    <s v="1721208"/>
    <s v="Tocantinópolis"/>
    <x v="0"/>
  </r>
  <r>
    <s v="17"/>
    <s v="Tocantins"/>
    <s v="1702"/>
    <s v="Araguaína"/>
    <s v="170006"/>
    <s v="Guaraí"/>
    <s v="21257"/>
    <s v="1721257"/>
    <s v="Tupirama"/>
    <x v="0"/>
  </r>
  <r>
    <s v="17"/>
    <s v="Tocantins"/>
    <s v="1702"/>
    <s v="Araguaína"/>
    <s v="170007"/>
    <s v="Colinas do Tocantins"/>
    <s v="21307"/>
    <s v="1721307"/>
    <s v="Tupiratins"/>
    <x v="0"/>
  </r>
  <r>
    <s v="17"/>
    <s v="Tocantins"/>
    <s v="1702"/>
    <s v="Araguaína"/>
    <s v="170005"/>
    <s v="Araguaína"/>
    <s v="22081"/>
    <s v="1722081"/>
    <s v="Wanderlândia"/>
    <x v="0"/>
  </r>
  <r>
    <s v="17"/>
    <s v="Tocantins"/>
    <s v="1702"/>
    <s v="Araguaína"/>
    <s v="170005"/>
    <s v="Araguaína"/>
    <s v="22107"/>
    <s v="1722107"/>
    <s v="Xambioá"/>
    <x v="0"/>
  </r>
  <r>
    <s v="21"/>
    <s v="Maranhão"/>
    <s v="2105"/>
    <s v="Imperatriz"/>
    <s v="210021"/>
    <s v="Açailândia"/>
    <s v="00055"/>
    <s v="2100055"/>
    <s v="Açailândia"/>
    <x v="1"/>
  </r>
  <r>
    <s v="21"/>
    <s v="Maranhão"/>
    <s v="2103"/>
    <s v="Caxias"/>
    <s v="210013"/>
    <s v="Caxias"/>
    <s v="00105"/>
    <s v="2100105"/>
    <s v="Afonso Cunha"/>
    <x v="1"/>
  </r>
  <r>
    <s v="21"/>
    <s v="Maranhão"/>
    <s v="2101"/>
    <s v="São Luís"/>
    <s v="210007"/>
    <s v="Tutóia - Araioses"/>
    <s v="00154"/>
    <s v="2100154"/>
    <s v="Água Doce do Maranhão"/>
    <x v="1"/>
  </r>
  <r>
    <s v="21"/>
    <s v="Maranhão"/>
    <s v="2101"/>
    <s v="São Luís"/>
    <s v="210001"/>
    <s v="São Luís"/>
    <s v="00204"/>
    <s v="2100204"/>
    <s v="Alcântara"/>
    <x v="1"/>
  </r>
  <r>
    <s v="21"/>
    <s v="Maranhão"/>
    <s v="2103"/>
    <s v="Caxias"/>
    <s v="210013"/>
    <s v="Caxias"/>
    <s v="00303"/>
    <s v="2100303"/>
    <s v="Aldeias Altas"/>
    <x v="1"/>
  </r>
  <r>
    <s v="21"/>
    <s v="Maranhão"/>
    <s v="2102"/>
    <s v="Santa Inês - Bacabal"/>
    <s v="210010"/>
    <s v="Bacabal"/>
    <s v="00402"/>
    <s v="2100402"/>
    <s v="Altamira do Maranhão"/>
    <x v="1"/>
  </r>
  <r>
    <s v="21"/>
    <s v="Maranhão"/>
    <s v="2102"/>
    <s v="Santa Inês - Bacabal"/>
    <s v="210010"/>
    <s v="Bacabal"/>
    <s v="00436"/>
    <s v="2100436"/>
    <s v="Alto Alegre do Maranhão"/>
    <x v="1"/>
  </r>
  <r>
    <s v="21"/>
    <s v="Maranhão"/>
    <s v="2102"/>
    <s v="Santa Inês - Bacabal"/>
    <s v="210009"/>
    <s v="Santa Inês"/>
    <s v="00477"/>
    <s v="2100477"/>
    <s v="Alto Alegre do Pindaré"/>
    <x v="1"/>
  </r>
  <r>
    <s v="21"/>
    <s v="Maranhão"/>
    <s v="2105"/>
    <s v="Imperatriz"/>
    <s v="210022"/>
    <s v="Balsas"/>
    <s v="00501"/>
    <s v="2100501"/>
    <s v="Alto Parnaíba"/>
    <x v="1"/>
  </r>
  <r>
    <s v="21"/>
    <s v="Maranhão"/>
    <s v="2102"/>
    <s v="Santa Inês - Bacabal"/>
    <s v="210011"/>
    <s v="Governador Nunes Freire"/>
    <s v="00550"/>
    <s v="2100550"/>
    <s v="Amapá do Maranhão"/>
    <x v="1"/>
  </r>
  <r>
    <s v="21"/>
    <s v="Maranhão"/>
    <s v="2105"/>
    <s v="Imperatriz"/>
    <s v="210019"/>
    <s v="Imperatriz"/>
    <s v="00600"/>
    <s v="2100600"/>
    <s v="Amarante do Maranhão"/>
    <x v="1"/>
  </r>
  <r>
    <s v="21"/>
    <s v="Maranhão"/>
    <s v="2101"/>
    <s v="São Luís"/>
    <s v="210004"/>
    <s v="Itapecuru Mirim"/>
    <s v="00709"/>
    <s v="2100709"/>
    <s v="Anajatuba"/>
    <x v="1"/>
  </r>
  <r>
    <s v="21"/>
    <s v="Maranhão"/>
    <s v="2101"/>
    <s v="São Luís"/>
    <s v="210003"/>
    <s v="Chapadinha"/>
    <s v="00808"/>
    <s v="2100808"/>
    <s v="Anapurus"/>
    <x v="1"/>
  </r>
  <r>
    <s v="21"/>
    <s v="Maranhão"/>
    <s v="2101"/>
    <s v="São Luís"/>
    <s v="210008"/>
    <s v="Cururupu"/>
    <s v="00832"/>
    <s v="2100832"/>
    <s v="Apicum-Açu"/>
    <x v="1"/>
  </r>
  <r>
    <s v="21"/>
    <s v="Maranhão"/>
    <s v="2102"/>
    <s v="Santa Inês - Bacabal"/>
    <s v="210009"/>
    <s v="Santa Inês"/>
    <s v="00873"/>
    <s v="2100873"/>
    <s v="Araguanã"/>
    <x v="1"/>
  </r>
  <r>
    <s v="21"/>
    <s v="Maranhão"/>
    <s v="2101"/>
    <s v="São Luís"/>
    <s v="210007"/>
    <s v="Tutóia - Araioses"/>
    <s v="00907"/>
    <s v="2100907"/>
    <s v="Araioses"/>
    <x v="1"/>
  </r>
  <r>
    <s v="21"/>
    <s v="Maranhão"/>
    <s v="2105"/>
    <s v="Imperatriz"/>
    <s v="210020"/>
    <s v="Barra do Corda"/>
    <s v="00956"/>
    <s v="2100956"/>
    <s v="Arame"/>
    <x v="1"/>
  </r>
  <r>
    <s v="21"/>
    <s v="Maranhão"/>
    <s v="2101"/>
    <s v="São Luís"/>
    <s v="210005"/>
    <s v="Viana"/>
    <s v="01004"/>
    <s v="2101004"/>
    <s v="Arari"/>
    <x v="1"/>
  </r>
  <r>
    <s v="21"/>
    <s v="Maranhão"/>
    <s v="2101"/>
    <s v="São Luís"/>
    <s v="210001"/>
    <s v="São Luís"/>
    <s v="01103"/>
    <s v="2101103"/>
    <s v="Axixá"/>
    <x v="1"/>
  </r>
  <r>
    <s v="21"/>
    <s v="Maranhão"/>
    <s v="2102"/>
    <s v="Santa Inês - Bacabal"/>
    <s v="210010"/>
    <s v="Bacabal"/>
    <s v="01202"/>
    <s v="2101202"/>
    <s v="Bacabal"/>
    <x v="1"/>
  </r>
  <r>
    <s v="21"/>
    <s v="Maranhão"/>
    <s v="2101"/>
    <s v="São Luís"/>
    <s v="210001"/>
    <s v="São Luís"/>
    <s v="01251"/>
    <s v="2101251"/>
    <s v="Bacabeira"/>
    <x v="1"/>
  </r>
  <r>
    <s v="21"/>
    <s v="Maranhão"/>
    <s v="2101"/>
    <s v="São Luís"/>
    <s v="210008"/>
    <s v="Cururupu"/>
    <s v="01301"/>
    <s v="2101301"/>
    <s v="Bacuri"/>
    <x v="1"/>
  </r>
  <r>
    <s v="21"/>
    <s v="Maranhão"/>
    <s v="2101"/>
    <s v="São Luís"/>
    <s v="210002"/>
    <s v="Pinheiro"/>
    <s v="01350"/>
    <s v="2101350"/>
    <s v="Bacurituba"/>
    <x v="1"/>
  </r>
  <r>
    <s v="21"/>
    <s v="Maranhão"/>
    <s v="2105"/>
    <s v="Imperatriz"/>
    <s v="210022"/>
    <s v="Balsas"/>
    <s v="01400"/>
    <s v="2101400"/>
    <s v="Balsas"/>
    <x v="1"/>
  </r>
  <r>
    <s v="21"/>
    <s v="Maranhão"/>
    <s v="2104"/>
    <s v="Presidente Dutra"/>
    <s v="210017"/>
    <s v="São João dos Patos"/>
    <s v="01509"/>
    <s v="2101509"/>
    <s v="Barão de Grajaú"/>
    <x v="1"/>
  </r>
  <r>
    <s v="21"/>
    <s v="Maranhão"/>
    <s v="2105"/>
    <s v="Imperatriz"/>
    <s v="210020"/>
    <s v="Barra do Corda"/>
    <s v="01608"/>
    <s v="2101608"/>
    <s v="Barra do Corda"/>
    <x v="1"/>
  </r>
  <r>
    <s v="21"/>
    <s v="Maranhão"/>
    <s v="2101"/>
    <s v="São Luís"/>
    <s v="210006"/>
    <s v="Barreirinhas"/>
    <s v="01707"/>
    <s v="2101707"/>
    <s v="Barreirinhas"/>
    <x v="1"/>
  </r>
  <r>
    <s v="21"/>
    <s v="Maranhão"/>
    <s v="2102"/>
    <s v="Santa Inês - Bacabal"/>
    <s v="210009"/>
    <s v="Santa Inês"/>
    <s v="01772"/>
    <s v="2101772"/>
    <s v="Bela Vista do Maranhão"/>
    <x v="1"/>
  </r>
  <r>
    <s v="21"/>
    <s v="Maranhão"/>
    <s v="2101"/>
    <s v="São Luís"/>
    <s v="210003"/>
    <s v="Chapadinha"/>
    <s v="01731"/>
    <s v="2101731"/>
    <s v="Belágua"/>
    <x v="1"/>
  </r>
  <r>
    <s v="21"/>
    <s v="Maranhão"/>
    <s v="2104"/>
    <s v="Presidente Dutra"/>
    <s v="210017"/>
    <s v="São João dos Patos"/>
    <s v="01806"/>
    <s v="2101806"/>
    <s v="Benedito Leite"/>
    <x v="1"/>
  </r>
  <r>
    <s v="21"/>
    <s v="Maranhão"/>
    <s v="2101"/>
    <s v="São Luís"/>
    <s v="210002"/>
    <s v="Pinheiro"/>
    <s v="01905"/>
    <s v="2101905"/>
    <s v="Bequimão"/>
    <x v="1"/>
  </r>
  <r>
    <s v="21"/>
    <s v="Maranhão"/>
    <s v="2102"/>
    <s v="Santa Inês - Bacabal"/>
    <s v="210012"/>
    <s v="Pedreiras"/>
    <s v="01939"/>
    <s v="2101939"/>
    <s v="Bernardo do Mearim"/>
    <x v="1"/>
  </r>
  <r>
    <s v="21"/>
    <s v="Maranhão"/>
    <s v="2102"/>
    <s v="Santa Inês - Bacabal"/>
    <s v="210011"/>
    <s v="Governador Nunes Freire"/>
    <s v="01970"/>
    <s v="2101970"/>
    <s v="Boa Vista do Gurupi"/>
    <x v="1"/>
  </r>
  <r>
    <s v="21"/>
    <s v="Maranhão"/>
    <s v="2102"/>
    <s v="Santa Inês - Bacabal"/>
    <s v="210009"/>
    <s v="Santa Inês"/>
    <s v="02002"/>
    <s v="2102002"/>
    <s v="Bom Jardim"/>
    <x v="1"/>
  </r>
  <r>
    <s v="21"/>
    <s v="Maranhão"/>
    <s v="2105"/>
    <s v="Imperatriz"/>
    <s v="210021"/>
    <s v="Açailândia"/>
    <s v="02036"/>
    <s v="2102036"/>
    <s v="Bom Jesus das Selvas"/>
    <x v="1"/>
  </r>
  <r>
    <s v="21"/>
    <s v="Maranhão"/>
    <s v="2102"/>
    <s v="Santa Inês - Bacabal"/>
    <s v="210010"/>
    <s v="Bacabal"/>
    <s v="02077"/>
    <s v="2102077"/>
    <s v="Bom Lugar"/>
    <x v="1"/>
  </r>
  <r>
    <s v="21"/>
    <s v="Maranhão"/>
    <s v="2101"/>
    <s v="São Luís"/>
    <s v="210003"/>
    <s v="Chapadinha"/>
    <s v="02101"/>
    <s v="2102101"/>
    <s v="Brejo"/>
    <x v="1"/>
  </r>
  <r>
    <s v="21"/>
    <s v="Maranhão"/>
    <s v="2102"/>
    <s v="Santa Inês - Bacabal"/>
    <s v="210010"/>
    <s v="Bacabal"/>
    <s v="02150"/>
    <s v="2102150"/>
    <s v="Brejo de Areia"/>
    <x v="1"/>
  </r>
  <r>
    <s v="21"/>
    <s v="Maranhão"/>
    <s v="2101"/>
    <s v="São Luís"/>
    <s v="210003"/>
    <s v="Chapadinha"/>
    <s v="02200"/>
    <s v="2102200"/>
    <s v="Buriti"/>
    <x v="1"/>
  </r>
  <r>
    <s v="21"/>
    <s v="Maranhão"/>
    <s v="2103"/>
    <s v="Caxias"/>
    <s v="210014"/>
    <s v="Timon"/>
    <s v="02309"/>
    <s v="2102309"/>
    <s v="Buriti Bravo"/>
    <x v="1"/>
  </r>
  <r>
    <s v="21"/>
    <s v="Maranhão"/>
    <s v="2105"/>
    <s v="Imperatriz"/>
    <s v="210021"/>
    <s v="Açailândia"/>
    <s v="02325"/>
    <s v="2102325"/>
    <s v="Buriticupu"/>
    <x v="1"/>
  </r>
  <r>
    <s v="21"/>
    <s v="Maranhão"/>
    <s v="2105"/>
    <s v="Imperatriz"/>
    <s v="210019"/>
    <s v="Imperatriz"/>
    <s v="02358"/>
    <s v="2102358"/>
    <s v="Buritirana"/>
    <x v="1"/>
  </r>
  <r>
    <s v="21"/>
    <s v="Maranhão"/>
    <s v="2101"/>
    <s v="São Luís"/>
    <s v="210001"/>
    <s v="São Luís"/>
    <s v="02374"/>
    <s v="2102374"/>
    <s v="Cachoeira Grande"/>
    <x v="1"/>
  </r>
  <r>
    <s v="21"/>
    <s v="Maranhão"/>
    <s v="2101"/>
    <s v="São Luís"/>
    <s v="210005"/>
    <s v="Viana"/>
    <s v="02408"/>
    <s v="2102408"/>
    <s v="Cajapió"/>
    <x v="1"/>
  </r>
  <r>
    <s v="21"/>
    <s v="Maranhão"/>
    <s v="2101"/>
    <s v="São Luís"/>
    <s v="210005"/>
    <s v="Viana"/>
    <s v="02507"/>
    <s v="2102507"/>
    <s v="Cajari"/>
    <x v="1"/>
  </r>
  <r>
    <s v="21"/>
    <s v="Maranhão"/>
    <s v="2105"/>
    <s v="Imperatriz"/>
    <s v="210019"/>
    <s v="Imperatriz"/>
    <s v="02556"/>
    <s v="2102556"/>
    <s v="Campestre do Maranhão"/>
    <x v="1"/>
  </r>
  <r>
    <s v="21"/>
    <s v="Maranhão"/>
    <s v="2102"/>
    <s v="Santa Inês - Bacabal"/>
    <s v="210011"/>
    <s v="Governador Nunes Freire"/>
    <s v="02606"/>
    <s v="2102606"/>
    <s v="Cândido Mendes"/>
    <x v="1"/>
  </r>
  <r>
    <s v="21"/>
    <s v="Maranhão"/>
    <s v="2101"/>
    <s v="São Luís"/>
    <s v="210004"/>
    <s v="Itapecuru Mirim"/>
    <s v="02705"/>
    <s v="2102705"/>
    <s v="Cantanhede"/>
    <x v="1"/>
  </r>
  <r>
    <s v="21"/>
    <s v="Maranhão"/>
    <s v="2102"/>
    <s v="Santa Inês - Bacabal"/>
    <s v="210012"/>
    <s v="Pedreiras"/>
    <s v="02754"/>
    <s v="2102754"/>
    <s v="Capinzal do Norte"/>
    <x v="1"/>
  </r>
  <r>
    <s v="21"/>
    <s v="Maranhão"/>
    <s v="2105"/>
    <s v="Imperatriz"/>
    <s v="210022"/>
    <s v="Balsas"/>
    <s v="02804"/>
    <s v="2102804"/>
    <s v="Carolina"/>
    <x v="1"/>
  </r>
  <r>
    <s v="21"/>
    <s v="Maranhão"/>
    <s v="2102"/>
    <s v="Santa Inês - Bacabal"/>
    <s v="210011"/>
    <s v="Governador Nunes Freire"/>
    <s v="02903"/>
    <s v="2102903"/>
    <s v="Carutapera"/>
    <x v="1"/>
  </r>
  <r>
    <s v="21"/>
    <s v="Maranhão"/>
    <s v="2103"/>
    <s v="Caxias"/>
    <s v="210013"/>
    <s v="Caxias"/>
    <s v="03000"/>
    <s v="2103000"/>
    <s v="Caxias"/>
    <x v="1"/>
  </r>
  <r>
    <s v="21"/>
    <s v="Maranhão"/>
    <s v="2101"/>
    <s v="São Luís"/>
    <s v="210008"/>
    <s v="Cururupu"/>
    <s v="03109"/>
    <s v="2103109"/>
    <s v="Cedral"/>
    <x v="1"/>
  </r>
  <r>
    <s v="21"/>
    <s v="Maranhão"/>
    <s v="2101"/>
    <s v="São Luís"/>
    <s v="210008"/>
    <s v="Cururupu"/>
    <s v="03125"/>
    <s v="2103125"/>
    <s v="Central do Maranhão"/>
    <x v="1"/>
  </r>
  <r>
    <s v="21"/>
    <s v="Maranhão"/>
    <s v="2102"/>
    <s v="Santa Inês - Bacabal"/>
    <s v="210011"/>
    <s v="Governador Nunes Freire"/>
    <s v="03158"/>
    <s v="2103158"/>
    <s v="Centro do Guilherme"/>
    <x v="1"/>
  </r>
  <r>
    <s v="21"/>
    <s v="Maranhão"/>
    <s v="2102"/>
    <s v="Santa Inês - Bacabal"/>
    <s v="210011"/>
    <s v="Governador Nunes Freire"/>
    <s v="03174"/>
    <s v="2103174"/>
    <s v="Centro Novo do Maranhão"/>
    <x v="1"/>
  </r>
  <r>
    <s v="21"/>
    <s v="Maranhão"/>
    <s v="2101"/>
    <s v="São Luís"/>
    <s v="210003"/>
    <s v="Chapadinha"/>
    <s v="03208"/>
    <s v="2103208"/>
    <s v="Chapadinha"/>
    <x v="1"/>
  </r>
  <r>
    <s v="21"/>
    <s v="Maranhão"/>
    <s v="2105"/>
    <s v="Imperatriz"/>
    <s v="210019"/>
    <s v="Imperatriz"/>
    <s v="03257"/>
    <s v="2103257"/>
    <s v="Cidelândia"/>
    <x v="1"/>
  </r>
  <r>
    <s v="21"/>
    <s v="Maranhão"/>
    <s v="2103"/>
    <s v="Caxias"/>
    <s v="210015"/>
    <s v="Codó"/>
    <s v="03307"/>
    <s v="2103307"/>
    <s v="Codó"/>
    <x v="1"/>
  </r>
  <r>
    <s v="21"/>
    <s v="Maranhão"/>
    <s v="2103"/>
    <s v="Caxias"/>
    <s v="210013"/>
    <s v="Caxias"/>
    <s v="03406"/>
    <s v="2103406"/>
    <s v="Coelho Neto"/>
    <x v="1"/>
  </r>
  <r>
    <s v="21"/>
    <s v="Maranhão"/>
    <s v="2104"/>
    <s v="Presidente Dutra"/>
    <s v="210018"/>
    <s v="Colinas"/>
    <s v="03505"/>
    <s v="2103505"/>
    <s v="Colinas"/>
    <x v="1"/>
  </r>
  <r>
    <s v="21"/>
    <s v="Maranhão"/>
    <s v="2102"/>
    <s v="Santa Inês - Bacabal"/>
    <s v="210010"/>
    <s v="Bacabal"/>
    <s v="03554"/>
    <s v="2103554"/>
    <s v="Conceição do Lago-Açu"/>
    <x v="1"/>
  </r>
  <r>
    <s v="21"/>
    <s v="Maranhão"/>
    <s v="2103"/>
    <s v="Caxias"/>
    <s v="210015"/>
    <s v="Codó"/>
    <s v="03604"/>
    <s v="2103604"/>
    <s v="Coroatá"/>
    <x v="1"/>
  </r>
  <r>
    <s v="21"/>
    <s v="Maranhão"/>
    <s v="2101"/>
    <s v="São Luís"/>
    <s v="210008"/>
    <s v="Cururupu"/>
    <s v="03703"/>
    <s v="2103703"/>
    <s v="Cururupu"/>
    <x v="1"/>
  </r>
  <r>
    <s v="21"/>
    <s v="Maranhão"/>
    <s v="2105"/>
    <s v="Imperatriz"/>
    <s v="210019"/>
    <s v="Imperatriz"/>
    <s v="03752"/>
    <s v="2103752"/>
    <s v="Davinópolis"/>
    <x v="1"/>
  </r>
  <r>
    <s v="21"/>
    <s v="Maranhão"/>
    <s v="2104"/>
    <s v="Presidente Dutra"/>
    <s v="210016"/>
    <s v="Presidente Dutra"/>
    <s v="03802"/>
    <s v="2103802"/>
    <s v="Dom Pedro"/>
    <x v="1"/>
  </r>
  <r>
    <s v="21"/>
    <s v="Maranhão"/>
    <s v="2103"/>
    <s v="Caxias"/>
    <s v="210013"/>
    <s v="Caxias"/>
    <s v="03901"/>
    <s v="2103901"/>
    <s v="Duque Bacelar"/>
    <x v="1"/>
  </r>
  <r>
    <s v="21"/>
    <s v="Maranhão"/>
    <s v="2102"/>
    <s v="Santa Inês - Bacabal"/>
    <s v="210012"/>
    <s v="Pedreiras"/>
    <s v="04008"/>
    <s v="2104008"/>
    <s v="Esperantinópolis"/>
    <x v="1"/>
  </r>
  <r>
    <s v="21"/>
    <s v="Maranhão"/>
    <s v="2105"/>
    <s v="Imperatriz"/>
    <s v="210019"/>
    <s v="Imperatriz"/>
    <s v="04057"/>
    <s v="2104057"/>
    <s v="Estreito"/>
    <x v="1"/>
  </r>
  <r>
    <s v="21"/>
    <s v="Maranhão"/>
    <s v="2105"/>
    <s v="Imperatriz"/>
    <s v="210022"/>
    <s v="Balsas"/>
    <s v="04073"/>
    <s v="2104073"/>
    <s v="Feira Nova do Maranhão"/>
    <x v="1"/>
  </r>
  <r>
    <s v="21"/>
    <s v="Maranhão"/>
    <s v="2105"/>
    <s v="Imperatriz"/>
    <s v="210020"/>
    <s v="Barra do Corda"/>
    <s v="04081"/>
    <s v="2104081"/>
    <s v="Fernando Falcão"/>
    <x v="1"/>
  </r>
  <r>
    <s v="21"/>
    <s v="Maranhão"/>
    <s v="2105"/>
    <s v="Imperatriz"/>
    <s v="210020"/>
    <s v="Barra do Corda"/>
    <s v="04099"/>
    <s v="2104099"/>
    <s v="Formosa da Serra Negra"/>
    <x v="1"/>
  </r>
  <r>
    <s v="21"/>
    <s v="Maranhão"/>
    <s v="2105"/>
    <s v="Imperatriz"/>
    <s v="210022"/>
    <s v="Balsas"/>
    <s v="04107"/>
    <s v="2104107"/>
    <s v="Fortaleza dos Nogueiras"/>
    <x v="1"/>
  </r>
  <r>
    <s v="21"/>
    <s v="Maranhão"/>
    <s v="2104"/>
    <s v="Presidente Dutra"/>
    <s v="210016"/>
    <s v="Presidente Dutra"/>
    <s v="04206"/>
    <s v="2104206"/>
    <s v="Fortuna"/>
    <x v="1"/>
  </r>
  <r>
    <s v="21"/>
    <s v="Maranhão"/>
    <s v="2102"/>
    <s v="Santa Inês - Bacabal"/>
    <s v="210011"/>
    <s v="Governador Nunes Freire"/>
    <s v="04305"/>
    <s v="2104305"/>
    <s v="Godofredo Viana"/>
    <x v="1"/>
  </r>
  <r>
    <s v="21"/>
    <s v="Maranhão"/>
    <s v="2104"/>
    <s v="Presidente Dutra"/>
    <s v="210016"/>
    <s v="Presidente Dutra"/>
    <s v="04404"/>
    <s v="2104404"/>
    <s v="Gonçalves Dias"/>
    <x v="1"/>
  </r>
  <r>
    <s v="21"/>
    <s v="Maranhão"/>
    <s v="2104"/>
    <s v="Presidente Dutra"/>
    <s v="210016"/>
    <s v="Presidente Dutra"/>
    <s v="04503"/>
    <s v="2104503"/>
    <s v="Governador Archer"/>
    <x v="1"/>
  </r>
  <r>
    <s v="21"/>
    <s v="Maranhão"/>
    <s v="2105"/>
    <s v="Imperatriz"/>
    <s v="210019"/>
    <s v="Imperatriz"/>
    <s v="04552"/>
    <s v="2104552"/>
    <s v="Governador Edison Lobão"/>
    <x v="1"/>
  </r>
  <r>
    <s v="21"/>
    <s v="Maranhão"/>
    <s v="2104"/>
    <s v="Presidente Dutra"/>
    <s v="210016"/>
    <s v="Presidente Dutra"/>
    <s v="04602"/>
    <s v="2104602"/>
    <s v="Governador Eugênio Barros"/>
    <x v="1"/>
  </r>
  <r>
    <s v="21"/>
    <s v="Maranhão"/>
    <s v="2104"/>
    <s v="Presidente Dutra"/>
    <s v="210016"/>
    <s v="Presidente Dutra"/>
    <s v="04628"/>
    <s v="2104628"/>
    <s v="Governador Luiz Rocha"/>
    <x v="1"/>
  </r>
  <r>
    <s v="21"/>
    <s v="Maranhão"/>
    <s v="2102"/>
    <s v="Santa Inês - Bacabal"/>
    <s v="210009"/>
    <s v="Santa Inês"/>
    <s v="04651"/>
    <s v="2104651"/>
    <s v="Governador Newton Bello"/>
    <x v="1"/>
  </r>
  <r>
    <s v="21"/>
    <s v="Maranhão"/>
    <s v="2102"/>
    <s v="Santa Inês - Bacabal"/>
    <s v="210011"/>
    <s v="Governador Nunes Freire"/>
    <s v="04677"/>
    <s v="2104677"/>
    <s v="Governador Nunes Freire"/>
    <x v="1"/>
  </r>
  <r>
    <s v="21"/>
    <s v="Maranhão"/>
    <s v="2104"/>
    <s v="Presidente Dutra"/>
    <s v="210016"/>
    <s v="Presidente Dutra"/>
    <s v="04701"/>
    <s v="2104701"/>
    <s v="Graça Aranha"/>
    <x v="1"/>
  </r>
  <r>
    <s v="21"/>
    <s v="Maranhão"/>
    <s v="2105"/>
    <s v="Imperatriz"/>
    <s v="210020"/>
    <s v="Barra do Corda"/>
    <s v="04800"/>
    <s v="2104800"/>
    <s v="Grajaú"/>
    <x v="1"/>
  </r>
  <r>
    <s v="21"/>
    <s v="Maranhão"/>
    <s v="2101"/>
    <s v="São Luís"/>
    <s v="210008"/>
    <s v="Cururupu"/>
    <s v="04909"/>
    <s v="2104909"/>
    <s v="Guimarães"/>
    <x v="1"/>
  </r>
  <r>
    <s v="21"/>
    <s v="Maranhão"/>
    <s v="2101"/>
    <s v="São Luís"/>
    <s v="210006"/>
    <s v="Barreirinhas"/>
    <s v="05005"/>
    <s v="2105005"/>
    <s v="Humberto de Campos"/>
    <x v="1"/>
  </r>
  <r>
    <s v="21"/>
    <s v="Maranhão"/>
    <s v="2101"/>
    <s v="São Luís"/>
    <s v="210001"/>
    <s v="São Luís"/>
    <s v="05104"/>
    <s v="2105104"/>
    <s v="Icatu"/>
    <x v="1"/>
  </r>
  <r>
    <s v="21"/>
    <s v="Maranhão"/>
    <s v="2102"/>
    <s v="Santa Inês - Bacabal"/>
    <s v="210009"/>
    <s v="Santa Inês"/>
    <s v="05153"/>
    <s v="2105153"/>
    <s v="Igarapé do Meio"/>
    <x v="1"/>
  </r>
  <r>
    <s v="21"/>
    <s v="Maranhão"/>
    <s v="2102"/>
    <s v="Santa Inês - Bacabal"/>
    <s v="210012"/>
    <s v="Pedreiras"/>
    <s v="05203"/>
    <s v="2105203"/>
    <s v="Igarapé Grande"/>
    <x v="1"/>
  </r>
  <r>
    <s v="21"/>
    <s v="Maranhão"/>
    <s v="2105"/>
    <s v="Imperatriz"/>
    <s v="210019"/>
    <s v="Imperatriz"/>
    <s v="05302"/>
    <s v="2105302"/>
    <s v="Imperatriz"/>
    <x v="1"/>
  </r>
  <r>
    <s v="21"/>
    <s v="Maranhão"/>
    <s v="2105"/>
    <s v="Imperatriz"/>
    <s v="210020"/>
    <s v="Barra do Corda"/>
    <s v="05351"/>
    <s v="2105351"/>
    <s v="Itaipava do Grajaú"/>
    <x v="1"/>
  </r>
  <r>
    <s v="21"/>
    <s v="Maranhão"/>
    <s v="2101"/>
    <s v="São Luís"/>
    <s v="210004"/>
    <s v="Itapecuru Mirim"/>
    <s v="05401"/>
    <s v="2105401"/>
    <s v="Itapecuru Mirim"/>
    <x v="1"/>
  </r>
  <r>
    <s v="21"/>
    <s v="Maranhão"/>
    <s v="2105"/>
    <s v="Imperatriz"/>
    <s v="210021"/>
    <s v="Açailândia"/>
    <s v="05427"/>
    <s v="2105427"/>
    <s v="Itinga do Maranhão"/>
    <x v="1"/>
  </r>
  <r>
    <s v="21"/>
    <s v="Maranhão"/>
    <s v="2104"/>
    <s v="Presidente Dutra"/>
    <s v="210018"/>
    <s v="Colinas"/>
    <s v="05450"/>
    <s v="2105450"/>
    <s v="Jatobá"/>
    <x v="1"/>
  </r>
  <r>
    <s v="21"/>
    <s v="Maranhão"/>
    <s v="2105"/>
    <s v="Imperatriz"/>
    <s v="210020"/>
    <s v="Barra do Corda"/>
    <s v="05476"/>
    <s v="2105476"/>
    <s v="Jenipapo dos Vieiras"/>
    <x v="1"/>
  </r>
  <r>
    <s v="21"/>
    <s v="Maranhão"/>
    <s v="2105"/>
    <s v="Imperatriz"/>
    <s v="210019"/>
    <s v="Imperatriz"/>
    <s v="05500"/>
    <s v="2105500"/>
    <s v="João Lisboa"/>
    <x v="1"/>
  </r>
  <r>
    <s v="21"/>
    <s v="Maranhão"/>
    <s v="2102"/>
    <s v="Santa Inês - Bacabal"/>
    <s v="210012"/>
    <s v="Pedreiras"/>
    <s v="05609"/>
    <s v="2105609"/>
    <s v="Joselândia"/>
    <x v="1"/>
  </r>
  <r>
    <s v="21"/>
    <s v="Maranhão"/>
    <s v="2102"/>
    <s v="Santa Inês - Bacabal"/>
    <s v="210011"/>
    <s v="Governador Nunes Freire"/>
    <s v="05658"/>
    <s v="2105658"/>
    <s v="Junco do Maranhão"/>
    <x v="1"/>
  </r>
  <r>
    <s v="21"/>
    <s v="Maranhão"/>
    <s v="2102"/>
    <s v="Santa Inês - Bacabal"/>
    <s v="210010"/>
    <s v="Bacabal"/>
    <s v="05708"/>
    <s v="2105708"/>
    <s v="Lago da Pedra"/>
    <x v="1"/>
  </r>
  <r>
    <s v="21"/>
    <s v="Maranhão"/>
    <s v="2102"/>
    <s v="Santa Inês - Bacabal"/>
    <s v="210012"/>
    <s v="Pedreiras"/>
    <s v="05807"/>
    <s v="2105807"/>
    <s v="Lago do Junco"/>
    <x v="1"/>
  </r>
  <r>
    <s v="21"/>
    <s v="Maranhão"/>
    <s v="2102"/>
    <s v="Santa Inês - Bacabal"/>
    <s v="210012"/>
    <s v="Pedreiras"/>
    <s v="05948"/>
    <s v="2105948"/>
    <s v="Lago dos Rodrigues"/>
    <x v="1"/>
  </r>
  <r>
    <s v="21"/>
    <s v="Maranhão"/>
    <s v="2102"/>
    <s v="Santa Inês - Bacabal"/>
    <s v="210010"/>
    <s v="Bacabal"/>
    <s v="05906"/>
    <s v="2105906"/>
    <s v="Lago Verde"/>
    <x v="1"/>
  </r>
  <r>
    <s v="21"/>
    <s v="Maranhão"/>
    <s v="2104"/>
    <s v="Presidente Dutra"/>
    <s v="210017"/>
    <s v="São João dos Patos"/>
    <s v="05922"/>
    <s v="2105922"/>
    <s v="Lagoa do Mato"/>
    <x v="1"/>
  </r>
  <r>
    <s v="21"/>
    <s v="Maranhão"/>
    <s v="2102"/>
    <s v="Santa Inês - Bacabal"/>
    <s v="210010"/>
    <s v="Bacabal"/>
    <s v="05963"/>
    <s v="2105963"/>
    <s v="Lagoa Grande do Maranhão"/>
    <x v="1"/>
  </r>
  <r>
    <s v="21"/>
    <s v="Maranhão"/>
    <s v="2105"/>
    <s v="Imperatriz"/>
    <s v="210019"/>
    <s v="Imperatriz"/>
    <s v="05989"/>
    <s v="2105989"/>
    <s v="Lajeado Novo"/>
    <x v="1"/>
  </r>
  <r>
    <s v="21"/>
    <s v="Maranhão"/>
    <s v="2102"/>
    <s v="Santa Inês - Bacabal"/>
    <s v="210012"/>
    <s v="Pedreiras"/>
    <s v="06003"/>
    <s v="2106003"/>
    <s v="Lima Campos"/>
    <x v="1"/>
  </r>
  <r>
    <s v="21"/>
    <s v="Maranhão"/>
    <s v="2105"/>
    <s v="Imperatriz"/>
    <s v="210022"/>
    <s v="Balsas"/>
    <s v="06102"/>
    <s v="2106102"/>
    <s v="Loreto"/>
    <x v="1"/>
  </r>
  <r>
    <s v="21"/>
    <s v="Maranhão"/>
    <s v="2102"/>
    <s v="Santa Inês - Bacabal"/>
    <s v="210011"/>
    <s v="Governador Nunes Freire"/>
    <s v="06201"/>
    <s v="2106201"/>
    <s v="Luís Domingues"/>
    <x v="1"/>
  </r>
  <r>
    <s v="21"/>
    <s v="Maranhão"/>
    <s v="2101"/>
    <s v="São Luís"/>
    <s v="210007"/>
    <s v="Tutóia - Araioses"/>
    <s v="06300"/>
    <s v="2106300"/>
    <s v="Magalhães de Almeida"/>
    <x v="1"/>
  </r>
  <r>
    <s v="21"/>
    <s v="Maranhão"/>
    <s v="2102"/>
    <s v="Santa Inês - Bacabal"/>
    <s v="210011"/>
    <s v="Governador Nunes Freire"/>
    <s v="06326"/>
    <s v="2106326"/>
    <s v="Maracaçumé"/>
    <x v="1"/>
  </r>
  <r>
    <s v="21"/>
    <s v="Maranhão"/>
    <s v="2102"/>
    <s v="Santa Inês - Bacabal"/>
    <s v="210010"/>
    <s v="Bacabal"/>
    <s v="06359"/>
    <s v="2106359"/>
    <s v="Marajá do Sena"/>
    <x v="1"/>
  </r>
  <r>
    <s v="21"/>
    <s v="Maranhão"/>
    <s v="2102"/>
    <s v="Santa Inês - Bacabal"/>
    <s v="210011"/>
    <s v="Governador Nunes Freire"/>
    <s v="06375"/>
    <s v="2106375"/>
    <s v="Maranhãozinho"/>
    <x v="1"/>
  </r>
  <r>
    <s v="21"/>
    <s v="Maranhão"/>
    <s v="2101"/>
    <s v="São Luís"/>
    <s v="210003"/>
    <s v="Chapadinha"/>
    <s v="06409"/>
    <s v="2106409"/>
    <s v="Mata Roma"/>
    <x v="1"/>
  </r>
  <r>
    <s v="21"/>
    <s v="Maranhão"/>
    <s v="2101"/>
    <s v="São Luís"/>
    <s v="210005"/>
    <s v="Viana"/>
    <s v="06508"/>
    <s v="2106508"/>
    <s v="Matinha"/>
    <x v="1"/>
  </r>
  <r>
    <s v="21"/>
    <s v="Maranhão"/>
    <s v="2103"/>
    <s v="Caxias"/>
    <s v="210014"/>
    <s v="Timon"/>
    <s v="06607"/>
    <s v="2106607"/>
    <s v="Matões"/>
    <x v="1"/>
  </r>
  <r>
    <s v="21"/>
    <s v="Maranhão"/>
    <s v="2101"/>
    <s v="São Luís"/>
    <s v="210004"/>
    <s v="Itapecuru Mirim"/>
    <s v="06631"/>
    <s v="2106631"/>
    <s v="Matões do Norte"/>
    <x v="1"/>
  </r>
  <r>
    <s v="21"/>
    <s v="Maranhão"/>
    <s v="2101"/>
    <s v="São Luís"/>
    <s v="210003"/>
    <s v="Chapadinha"/>
    <s v="06672"/>
    <s v="2106672"/>
    <s v="Milagres do Maranhão"/>
    <x v="1"/>
  </r>
  <r>
    <s v="21"/>
    <s v="Maranhão"/>
    <s v="2104"/>
    <s v="Presidente Dutra"/>
    <s v="210018"/>
    <s v="Colinas"/>
    <s v="06706"/>
    <s v="2106706"/>
    <s v="Mirador"/>
    <x v="1"/>
  </r>
  <r>
    <s v="21"/>
    <s v="Maranhão"/>
    <s v="2101"/>
    <s v="São Luís"/>
    <s v="210004"/>
    <s v="Itapecuru Mirim"/>
    <s v="06755"/>
    <s v="2106755"/>
    <s v="Miranda do Norte"/>
    <x v="1"/>
  </r>
  <r>
    <s v="21"/>
    <s v="Maranhão"/>
    <s v="2101"/>
    <s v="São Luís"/>
    <s v="210008"/>
    <s v="Cururupu"/>
    <s v="06805"/>
    <s v="2106805"/>
    <s v="Mirinzal"/>
    <x v="1"/>
  </r>
  <r>
    <s v="21"/>
    <s v="Maranhão"/>
    <s v="2102"/>
    <s v="Santa Inês - Bacabal"/>
    <s v="210009"/>
    <s v="Santa Inês"/>
    <s v="06904"/>
    <s v="2106904"/>
    <s v="Monção"/>
    <x v="1"/>
  </r>
  <r>
    <s v="21"/>
    <s v="Maranhão"/>
    <s v="2105"/>
    <s v="Imperatriz"/>
    <s v="210019"/>
    <s v="Imperatriz"/>
    <s v="07001"/>
    <s v="2107001"/>
    <s v="Montes Altos"/>
    <x v="1"/>
  </r>
  <r>
    <s v="21"/>
    <s v="Maranhão"/>
    <s v="2101"/>
    <s v="São Luís"/>
    <s v="210001"/>
    <s v="São Luís"/>
    <s v="07100"/>
    <s v="2107100"/>
    <s v="Morros"/>
    <x v="1"/>
  </r>
  <r>
    <s v="21"/>
    <s v="Maranhão"/>
    <s v="2101"/>
    <s v="São Luís"/>
    <s v="210004"/>
    <s v="Itapecuru Mirim"/>
    <s v="07209"/>
    <s v="2107209"/>
    <s v="Nina Rodrigues"/>
    <x v="1"/>
  </r>
  <r>
    <s v="21"/>
    <s v="Maranhão"/>
    <s v="2105"/>
    <s v="Imperatriz"/>
    <s v="210022"/>
    <s v="Balsas"/>
    <s v="07258"/>
    <s v="2107258"/>
    <s v="Nova Colinas"/>
    <x v="1"/>
  </r>
  <r>
    <s v="21"/>
    <s v="Maranhão"/>
    <s v="2104"/>
    <s v="Presidente Dutra"/>
    <s v="210017"/>
    <s v="São João dos Patos"/>
    <s v="07308"/>
    <s v="2107308"/>
    <s v="Nova Iorque"/>
    <x v="1"/>
  </r>
  <r>
    <s v="21"/>
    <s v="Maranhão"/>
    <s v="2102"/>
    <s v="Santa Inês - Bacabal"/>
    <s v="210009"/>
    <s v="Santa Inês"/>
    <s v="07357"/>
    <s v="2107357"/>
    <s v="Nova Olinda do Maranhão"/>
    <x v="1"/>
  </r>
  <r>
    <s v="21"/>
    <s v="Maranhão"/>
    <s v="2102"/>
    <s v="Santa Inês - Bacabal"/>
    <s v="210010"/>
    <s v="Bacabal"/>
    <s v="07407"/>
    <s v="2107407"/>
    <s v="Olho d'Água das Cunhãs"/>
    <x v="1"/>
  </r>
  <r>
    <s v="21"/>
    <s v="Maranhão"/>
    <s v="2101"/>
    <s v="São Luís"/>
    <s v="210005"/>
    <s v="Viana"/>
    <s v="07456"/>
    <s v="2107456"/>
    <s v="Olinda Nova do Maranhão"/>
    <x v="1"/>
  </r>
  <r>
    <s v="21"/>
    <s v="Maranhão"/>
    <s v="2101"/>
    <s v="São Luís"/>
    <s v="210001"/>
    <s v="São Luís"/>
    <s v="07506"/>
    <s v="2107506"/>
    <s v="Paço do Lumiar"/>
    <x v="1"/>
  </r>
  <r>
    <s v="21"/>
    <s v="Maranhão"/>
    <s v="2101"/>
    <s v="São Luís"/>
    <s v="210002"/>
    <s v="Pinheiro"/>
    <s v="07605"/>
    <s v="2107605"/>
    <s v="Palmeirândia"/>
    <x v="1"/>
  </r>
  <r>
    <s v="21"/>
    <s v="Maranhão"/>
    <s v="2104"/>
    <s v="Presidente Dutra"/>
    <s v="210017"/>
    <s v="São João dos Patos"/>
    <s v="07704"/>
    <s v="2107704"/>
    <s v="Paraibano"/>
    <x v="1"/>
  </r>
  <r>
    <s v="21"/>
    <s v="Maranhão"/>
    <s v="2103"/>
    <s v="Caxias"/>
    <s v="210014"/>
    <s v="Timon"/>
    <s v="07803"/>
    <s v="2107803"/>
    <s v="Parnarama"/>
    <x v="1"/>
  </r>
  <r>
    <s v="21"/>
    <s v="Maranhão"/>
    <s v="2104"/>
    <s v="Presidente Dutra"/>
    <s v="210017"/>
    <s v="São João dos Patos"/>
    <s v="07902"/>
    <s v="2107902"/>
    <s v="Passagem Franca"/>
    <x v="1"/>
  </r>
  <r>
    <s v="21"/>
    <s v="Maranhão"/>
    <s v="2104"/>
    <s v="Presidente Dutra"/>
    <s v="210017"/>
    <s v="São João dos Patos"/>
    <s v="08009"/>
    <s v="2108009"/>
    <s v="Pastos Bons"/>
    <x v="1"/>
  </r>
  <r>
    <s v="21"/>
    <s v="Maranhão"/>
    <s v="2101"/>
    <s v="São Luís"/>
    <s v="210007"/>
    <s v="Tutóia - Araioses"/>
    <s v="08058"/>
    <s v="2108058"/>
    <s v="Paulino Neves"/>
    <x v="1"/>
  </r>
  <r>
    <s v="21"/>
    <s v="Maranhão"/>
    <s v="2102"/>
    <s v="Santa Inês - Bacabal"/>
    <s v="210010"/>
    <s v="Bacabal"/>
    <s v="08108"/>
    <s v="2108108"/>
    <s v="Paulo Ramos"/>
    <x v="1"/>
  </r>
  <r>
    <s v="21"/>
    <s v="Maranhão"/>
    <s v="2102"/>
    <s v="Santa Inês - Bacabal"/>
    <s v="210012"/>
    <s v="Pedreiras"/>
    <s v="08207"/>
    <s v="2108207"/>
    <s v="Pedreiras"/>
    <x v="1"/>
  </r>
  <r>
    <s v="21"/>
    <s v="Maranhão"/>
    <s v="2101"/>
    <s v="São Luís"/>
    <s v="210002"/>
    <s v="Pinheiro"/>
    <s v="08256"/>
    <s v="2108256"/>
    <s v="Pedro do Rosário"/>
    <x v="1"/>
  </r>
  <r>
    <s v="21"/>
    <s v="Maranhão"/>
    <s v="2101"/>
    <s v="São Luís"/>
    <s v="210005"/>
    <s v="Viana"/>
    <s v="08306"/>
    <s v="2108306"/>
    <s v="Penalva"/>
    <x v="1"/>
  </r>
  <r>
    <s v="21"/>
    <s v="Maranhão"/>
    <s v="2101"/>
    <s v="São Luís"/>
    <s v="210002"/>
    <s v="Pinheiro"/>
    <s v="08405"/>
    <s v="2108405"/>
    <s v="Peri Mirim"/>
    <x v="1"/>
  </r>
  <r>
    <s v="21"/>
    <s v="Maranhão"/>
    <s v="2103"/>
    <s v="Caxias"/>
    <s v="210015"/>
    <s v="Codó"/>
    <s v="08454"/>
    <s v="2108454"/>
    <s v="Peritoró"/>
    <x v="1"/>
  </r>
  <r>
    <s v="21"/>
    <s v="Maranhão"/>
    <s v="2102"/>
    <s v="Santa Inês - Bacabal"/>
    <s v="210009"/>
    <s v="Santa Inês"/>
    <s v="08504"/>
    <s v="2108504"/>
    <s v="Pindaré-Mirim"/>
    <x v="1"/>
  </r>
  <r>
    <s v="21"/>
    <s v="Maranhão"/>
    <s v="2101"/>
    <s v="São Luís"/>
    <s v="210002"/>
    <s v="Pinheiro"/>
    <s v="08603"/>
    <s v="2108603"/>
    <s v="Pinheiro"/>
    <x v="1"/>
  </r>
  <r>
    <s v="21"/>
    <s v="Maranhão"/>
    <s v="2102"/>
    <s v="Santa Inês - Bacabal"/>
    <s v="210009"/>
    <s v="Santa Inês"/>
    <s v="08702"/>
    <s v="2108702"/>
    <s v="Pio XII"/>
    <x v="1"/>
  </r>
  <r>
    <s v="21"/>
    <s v="Maranhão"/>
    <s v="2101"/>
    <s v="São Luís"/>
    <s v="210004"/>
    <s v="Itapecuru Mirim"/>
    <s v="08801"/>
    <s v="2108801"/>
    <s v="Pirapemas"/>
    <x v="1"/>
  </r>
  <r>
    <s v="21"/>
    <s v="Maranhão"/>
    <s v="2102"/>
    <s v="Santa Inês - Bacabal"/>
    <s v="210012"/>
    <s v="Pedreiras"/>
    <s v="08900"/>
    <s v="2108900"/>
    <s v="Poção de Pedras"/>
    <x v="1"/>
  </r>
  <r>
    <s v="21"/>
    <s v="Maranhão"/>
    <s v="2105"/>
    <s v="Imperatriz"/>
    <s v="210019"/>
    <s v="Imperatriz"/>
    <s v="09007"/>
    <s v="2109007"/>
    <s v="Porto Franco"/>
    <x v="1"/>
  </r>
  <r>
    <s v="21"/>
    <s v="Maranhão"/>
    <s v="2101"/>
    <s v="São Luís"/>
    <s v="210008"/>
    <s v="Cururupu"/>
    <s v="09056"/>
    <s v="2109056"/>
    <s v="Porto Rico do Maranhão"/>
    <x v="1"/>
  </r>
  <r>
    <s v="21"/>
    <s v="Maranhão"/>
    <s v="2104"/>
    <s v="Presidente Dutra"/>
    <s v="210016"/>
    <s v="Presidente Dutra"/>
    <s v="09106"/>
    <s v="2109106"/>
    <s v="Presidente Dutra"/>
    <x v="1"/>
  </r>
  <r>
    <s v="21"/>
    <s v="Maranhão"/>
    <s v="2101"/>
    <s v="São Luís"/>
    <s v="210001"/>
    <s v="São Luís"/>
    <s v="09205"/>
    <s v="2109205"/>
    <s v="Presidente Juscelino"/>
    <x v="1"/>
  </r>
  <r>
    <s v="21"/>
    <s v="Maranhão"/>
    <s v="2102"/>
    <s v="Santa Inês - Bacabal"/>
    <s v="210011"/>
    <s v="Governador Nunes Freire"/>
    <s v="09239"/>
    <s v="2109239"/>
    <s v="Presidente Médici"/>
    <x v="1"/>
  </r>
  <r>
    <s v="21"/>
    <s v="Maranhão"/>
    <s v="2101"/>
    <s v="São Luís"/>
    <s v="210002"/>
    <s v="Pinheiro"/>
    <s v="09270"/>
    <s v="2109270"/>
    <s v="Presidente Sarney"/>
    <x v="1"/>
  </r>
  <r>
    <s v="21"/>
    <s v="Maranhão"/>
    <s v="2101"/>
    <s v="São Luís"/>
    <s v="210004"/>
    <s v="Itapecuru Mirim"/>
    <s v="09304"/>
    <s v="2109304"/>
    <s v="Presidente Vargas"/>
    <x v="1"/>
  </r>
  <r>
    <s v="21"/>
    <s v="Maranhão"/>
    <s v="2101"/>
    <s v="São Luís"/>
    <s v="210006"/>
    <s v="Barreirinhas"/>
    <s v="09403"/>
    <s v="2109403"/>
    <s v="Primeira Cruz"/>
    <x v="1"/>
  </r>
  <r>
    <s v="21"/>
    <s v="Maranhão"/>
    <s v="2101"/>
    <s v="São Luís"/>
    <s v="210001"/>
    <s v="São Luís"/>
    <s v="09452"/>
    <s v="2109452"/>
    <s v="Raposa"/>
    <x v="1"/>
  </r>
  <r>
    <s v="21"/>
    <s v="Maranhão"/>
    <s v="2105"/>
    <s v="Imperatriz"/>
    <s v="210022"/>
    <s v="Balsas"/>
    <s v="09502"/>
    <s v="2109502"/>
    <s v="Riachão"/>
    <x v="1"/>
  </r>
  <r>
    <s v="21"/>
    <s v="Maranhão"/>
    <s v="2105"/>
    <s v="Imperatriz"/>
    <s v="210019"/>
    <s v="Imperatriz"/>
    <s v="09551"/>
    <s v="2109551"/>
    <s v="Ribamar Fiquene"/>
    <x v="1"/>
  </r>
  <r>
    <s v="21"/>
    <s v="Maranhão"/>
    <s v="2101"/>
    <s v="São Luís"/>
    <s v="210001"/>
    <s v="São Luís"/>
    <s v="09601"/>
    <s v="2109601"/>
    <s v="Rosário"/>
    <x v="1"/>
  </r>
  <r>
    <s v="21"/>
    <s v="Maranhão"/>
    <s v="2105"/>
    <s v="Imperatriz"/>
    <s v="210022"/>
    <s v="Balsas"/>
    <s v="09700"/>
    <s v="2109700"/>
    <s v="Sambaíba"/>
    <x v="1"/>
  </r>
  <r>
    <s v="21"/>
    <s v="Maranhão"/>
    <s v="2104"/>
    <s v="Presidente Dutra"/>
    <s v="210016"/>
    <s v="Presidente Dutra"/>
    <s v="09759"/>
    <s v="2109759"/>
    <s v="Santa Filomena do Maranhão"/>
    <x v="1"/>
  </r>
  <r>
    <s v="21"/>
    <s v="Maranhão"/>
    <s v="2101"/>
    <s v="São Luís"/>
    <s v="210002"/>
    <s v="Pinheiro"/>
    <s v="09809"/>
    <s v="2109809"/>
    <s v="Santa Helena"/>
    <x v="1"/>
  </r>
  <r>
    <s v="21"/>
    <s v="Maranhão"/>
    <s v="2102"/>
    <s v="Santa Inês - Bacabal"/>
    <s v="210009"/>
    <s v="Santa Inês"/>
    <s v="09908"/>
    <s v="2109908"/>
    <s v="Santa Inês"/>
    <x v="1"/>
  </r>
  <r>
    <s v="21"/>
    <s v="Maranhão"/>
    <s v="2102"/>
    <s v="Santa Inês - Bacabal"/>
    <s v="210009"/>
    <s v="Santa Inês"/>
    <s v="10005"/>
    <s v="2110005"/>
    <s v="Santa Luzia"/>
    <x v="1"/>
  </r>
  <r>
    <s v="21"/>
    <s v="Maranhão"/>
    <s v="2102"/>
    <s v="Santa Inês - Bacabal"/>
    <s v="210011"/>
    <s v="Governador Nunes Freire"/>
    <s v="10039"/>
    <s v="2110039"/>
    <s v="Santa Luzia do Paruá"/>
    <x v="1"/>
  </r>
  <r>
    <s v="21"/>
    <s v="Maranhão"/>
    <s v="2101"/>
    <s v="São Luís"/>
    <s v="210003"/>
    <s v="Chapadinha"/>
    <s v="10104"/>
    <s v="2110104"/>
    <s v="Santa Quitéria do Maranhão"/>
    <x v="1"/>
  </r>
  <r>
    <s v="21"/>
    <s v="Maranhão"/>
    <s v="2101"/>
    <s v="São Luís"/>
    <s v="210001"/>
    <s v="São Luís"/>
    <s v="10203"/>
    <s v="2110203"/>
    <s v="Santa Rita"/>
    <x v="1"/>
  </r>
  <r>
    <s v="21"/>
    <s v="Maranhão"/>
    <s v="2101"/>
    <s v="São Luís"/>
    <s v="210007"/>
    <s v="Tutóia - Araioses"/>
    <s v="10237"/>
    <s v="2110237"/>
    <s v="Santana do Maranhão"/>
    <x v="1"/>
  </r>
  <r>
    <s v="21"/>
    <s v="Maranhão"/>
    <s v="2101"/>
    <s v="São Luís"/>
    <s v="210006"/>
    <s v="Barreirinhas"/>
    <s v="10278"/>
    <s v="2110278"/>
    <s v="Santo Amaro do Maranhão"/>
    <x v="1"/>
  </r>
  <r>
    <s v="21"/>
    <s v="Maranhão"/>
    <s v="2102"/>
    <s v="Santa Inês - Bacabal"/>
    <s v="210012"/>
    <s v="Pedreiras"/>
    <s v="10302"/>
    <s v="2110302"/>
    <s v="Santo Antônio dos Lopes"/>
    <x v="1"/>
  </r>
  <r>
    <s v="21"/>
    <s v="Maranhão"/>
    <s v="2101"/>
    <s v="São Luís"/>
    <s v="210003"/>
    <s v="Chapadinha"/>
    <s v="10401"/>
    <s v="2110401"/>
    <s v="São Benedito do Rio Preto"/>
    <x v="1"/>
  </r>
  <r>
    <s v="21"/>
    <s v="Maranhão"/>
    <s v="2101"/>
    <s v="São Luís"/>
    <s v="210002"/>
    <s v="Pinheiro"/>
    <s v="10500"/>
    <s v="2110500"/>
    <s v="São Bento"/>
    <x v="1"/>
  </r>
  <r>
    <s v="21"/>
    <s v="Maranhão"/>
    <s v="2101"/>
    <s v="São Luís"/>
    <s v="210007"/>
    <s v="Tutóia - Araioses"/>
    <s v="10609"/>
    <s v="2110609"/>
    <s v="São Bernardo"/>
    <x v="1"/>
  </r>
  <r>
    <s v="21"/>
    <s v="Maranhão"/>
    <s v="2104"/>
    <s v="Presidente Dutra"/>
    <s v="210017"/>
    <s v="São João dos Patos"/>
    <s v="10658"/>
    <s v="2110658"/>
    <s v="São Domingos do Azeitão"/>
    <x v="1"/>
  </r>
  <r>
    <s v="21"/>
    <s v="Maranhão"/>
    <s v="2104"/>
    <s v="Presidente Dutra"/>
    <s v="210016"/>
    <s v="Presidente Dutra"/>
    <s v="10708"/>
    <s v="2110708"/>
    <s v="São Domingos do Maranhão"/>
    <x v="1"/>
  </r>
  <r>
    <s v="21"/>
    <s v="Maranhão"/>
    <s v="2105"/>
    <s v="Imperatriz"/>
    <s v="210022"/>
    <s v="Balsas"/>
    <s v="10807"/>
    <s v="2110807"/>
    <s v="São Félix de Balsas"/>
    <x v="1"/>
  </r>
  <r>
    <s v="21"/>
    <s v="Maranhão"/>
    <s v="2105"/>
    <s v="Imperatriz"/>
    <s v="210021"/>
    <s v="Açailândia"/>
    <s v="10856"/>
    <s v="2110856"/>
    <s v="São Francisco do Brejão"/>
    <x v="1"/>
  </r>
  <r>
    <s v="21"/>
    <s v="Maranhão"/>
    <s v="2104"/>
    <s v="Presidente Dutra"/>
    <s v="210017"/>
    <s v="São João dos Patos"/>
    <s v="10906"/>
    <s v="2110906"/>
    <s v="São Francisco do Maranhão"/>
    <x v="1"/>
  </r>
  <r>
    <s v="21"/>
    <s v="Maranhão"/>
    <s v="2101"/>
    <s v="São Luís"/>
    <s v="210005"/>
    <s v="Viana"/>
    <s v="11003"/>
    <s v="2111003"/>
    <s v="São João Batista"/>
    <x v="1"/>
  </r>
  <r>
    <s v="21"/>
    <s v="Maranhão"/>
    <s v="2102"/>
    <s v="Santa Inês - Bacabal"/>
    <s v="210009"/>
    <s v="Santa Inês"/>
    <s v="11029"/>
    <s v="2111029"/>
    <s v="São João do Carú"/>
    <x v="1"/>
  </r>
  <r>
    <s v="21"/>
    <s v="Maranhão"/>
    <s v="2105"/>
    <s v="Imperatriz"/>
    <s v="210019"/>
    <s v="Imperatriz"/>
    <s v="11052"/>
    <s v="2111052"/>
    <s v="São João do Paraíso"/>
    <x v="1"/>
  </r>
  <r>
    <s v="21"/>
    <s v="Maranhão"/>
    <s v="2103"/>
    <s v="Caxias"/>
    <s v="210013"/>
    <s v="Caxias"/>
    <s v="11078"/>
    <s v="2111078"/>
    <s v="São João do Soter"/>
    <x v="1"/>
  </r>
  <r>
    <s v="21"/>
    <s v="Maranhão"/>
    <s v="2104"/>
    <s v="Presidente Dutra"/>
    <s v="210017"/>
    <s v="São João dos Patos"/>
    <s v="11102"/>
    <s v="2111102"/>
    <s v="São João dos Patos"/>
    <x v="1"/>
  </r>
  <r>
    <s v="21"/>
    <s v="Maranhão"/>
    <s v="2101"/>
    <s v="São Luís"/>
    <s v="210001"/>
    <s v="São Luís"/>
    <s v="11201"/>
    <s v="2111201"/>
    <s v="São José de Ribamar"/>
    <x v="1"/>
  </r>
  <r>
    <s v="21"/>
    <s v="Maranhão"/>
    <s v="2104"/>
    <s v="Presidente Dutra"/>
    <s v="210016"/>
    <s v="Presidente Dutra"/>
    <s v="11250"/>
    <s v="2111250"/>
    <s v="São José dos Basílios"/>
    <x v="1"/>
  </r>
  <r>
    <s v="21"/>
    <s v="Maranhão"/>
    <s v="2101"/>
    <s v="São Luís"/>
    <s v="210001"/>
    <s v="São Luís"/>
    <s v="11300"/>
    <s v="2111300"/>
    <s v="São Luís"/>
    <x v="1"/>
  </r>
  <r>
    <s v="21"/>
    <s v="Maranhão"/>
    <s v="2102"/>
    <s v="Santa Inês - Bacabal"/>
    <s v="210010"/>
    <s v="Bacabal"/>
    <s v="11409"/>
    <s v="2111409"/>
    <s v="São Luís Gonzaga do Maranhão"/>
    <x v="1"/>
  </r>
  <r>
    <s v="21"/>
    <s v="Maranhão"/>
    <s v="2102"/>
    <s v="Santa Inês - Bacabal"/>
    <s v="210010"/>
    <s v="Bacabal"/>
    <s v="11508"/>
    <s v="2111508"/>
    <s v="São Mateus do Maranhão"/>
    <x v="1"/>
  </r>
  <r>
    <s v="21"/>
    <s v="Maranhão"/>
    <s v="2105"/>
    <s v="Imperatriz"/>
    <s v="210019"/>
    <s v="Imperatriz"/>
    <s v="11532"/>
    <s v="2111532"/>
    <s v="São Pedro da Água Branca"/>
    <x v="1"/>
  </r>
  <r>
    <s v="21"/>
    <s v="Maranhão"/>
    <s v="2105"/>
    <s v="Imperatriz"/>
    <s v="210020"/>
    <s v="Barra do Corda"/>
    <s v="11573"/>
    <s v="2111573"/>
    <s v="São Pedro dos Crentes"/>
    <x v="1"/>
  </r>
  <r>
    <s v="21"/>
    <s v="Maranhão"/>
    <s v="2105"/>
    <s v="Imperatriz"/>
    <s v="210022"/>
    <s v="Balsas"/>
    <s v="11607"/>
    <s v="2111607"/>
    <s v="São Raimundo das Mangabeiras"/>
    <x v="1"/>
  </r>
  <r>
    <s v="21"/>
    <s v="Maranhão"/>
    <s v="2102"/>
    <s v="Santa Inês - Bacabal"/>
    <s v="210012"/>
    <s v="Pedreiras"/>
    <s v="11631"/>
    <s v="2111631"/>
    <s v="São Raimundo do Doca Bezerra"/>
    <x v="1"/>
  </r>
  <r>
    <s v="21"/>
    <s v="Maranhão"/>
    <s v="2102"/>
    <s v="Santa Inês - Bacabal"/>
    <s v="210012"/>
    <s v="Pedreiras"/>
    <s v="11672"/>
    <s v="2111672"/>
    <s v="São Roberto"/>
    <x v="1"/>
  </r>
  <r>
    <s v="21"/>
    <s v="Maranhão"/>
    <s v="2101"/>
    <s v="São Luís"/>
    <s v="210005"/>
    <s v="Viana"/>
    <s v="11706"/>
    <s v="2111706"/>
    <s v="São Vicente Ferrer"/>
    <x v="1"/>
  </r>
  <r>
    <s v="21"/>
    <s v="Maranhão"/>
    <s v="2102"/>
    <s v="Santa Inês - Bacabal"/>
    <s v="210010"/>
    <s v="Bacabal"/>
    <s v="11722"/>
    <s v="2111722"/>
    <s v="Satubinha"/>
    <x v="1"/>
  </r>
  <r>
    <s v="21"/>
    <s v="Maranhão"/>
    <s v="2104"/>
    <s v="Presidente Dutra"/>
    <s v="210016"/>
    <s v="Presidente Dutra"/>
    <s v="11748"/>
    <s v="2111748"/>
    <s v="Senador Alexandre Costa"/>
    <x v="1"/>
  </r>
  <r>
    <s v="21"/>
    <s v="Maranhão"/>
    <s v="2105"/>
    <s v="Imperatriz"/>
    <s v="210019"/>
    <s v="Imperatriz"/>
    <s v="11763"/>
    <s v="2111763"/>
    <s v="Senador La Rocque"/>
    <x v="1"/>
  </r>
  <r>
    <s v="21"/>
    <s v="Maranhão"/>
    <s v="2101"/>
    <s v="São Luís"/>
    <s v="210008"/>
    <s v="Cururupu"/>
    <s v="11789"/>
    <s v="2111789"/>
    <s v="Serrano do Maranhão"/>
    <x v="1"/>
  </r>
  <r>
    <s v="21"/>
    <s v="Maranhão"/>
    <s v="2105"/>
    <s v="Imperatriz"/>
    <s v="210020"/>
    <s v="Barra do Corda"/>
    <s v="11805"/>
    <s v="2111805"/>
    <s v="Sítio Novo"/>
    <x v="1"/>
  </r>
  <r>
    <s v="21"/>
    <s v="Maranhão"/>
    <s v="2104"/>
    <s v="Presidente Dutra"/>
    <s v="210018"/>
    <s v="Colinas"/>
    <s v="11904"/>
    <s v="2111904"/>
    <s v="Sucupira do Norte"/>
    <x v="1"/>
  </r>
  <r>
    <s v="21"/>
    <s v="Maranhão"/>
    <s v="2104"/>
    <s v="Presidente Dutra"/>
    <s v="210017"/>
    <s v="São João dos Patos"/>
    <s v="11953"/>
    <s v="2111953"/>
    <s v="Sucupira do Riachão"/>
    <x v="1"/>
  </r>
  <r>
    <s v="21"/>
    <s v="Maranhão"/>
    <s v="2105"/>
    <s v="Imperatriz"/>
    <s v="210022"/>
    <s v="Balsas"/>
    <s v="12001"/>
    <s v="2112001"/>
    <s v="Tasso Fragoso"/>
    <x v="1"/>
  </r>
  <r>
    <s v="21"/>
    <s v="Maranhão"/>
    <s v="2103"/>
    <s v="Caxias"/>
    <s v="210015"/>
    <s v="Codó"/>
    <s v="12100"/>
    <s v="2112100"/>
    <s v="Timbiras"/>
    <x v="1"/>
  </r>
  <r>
    <s v="21"/>
    <s v="Maranhão"/>
    <s v="2103"/>
    <s v="Caxias"/>
    <s v="210014"/>
    <s v="Timon"/>
    <s v="12209"/>
    <s v="2112209"/>
    <s v="Timon"/>
    <x v="1"/>
  </r>
  <r>
    <s v="21"/>
    <s v="Maranhão"/>
    <s v="2102"/>
    <s v="Santa Inês - Bacabal"/>
    <s v="210012"/>
    <s v="Pedreiras"/>
    <s v="12233"/>
    <s v="2112233"/>
    <s v="Trizidela do Vale"/>
    <x v="1"/>
  </r>
  <r>
    <s v="21"/>
    <s v="Maranhão"/>
    <s v="2102"/>
    <s v="Santa Inês - Bacabal"/>
    <s v="210009"/>
    <s v="Santa Inês"/>
    <s v="12274"/>
    <s v="2112274"/>
    <s v="Tufilândia"/>
    <x v="1"/>
  </r>
  <r>
    <s v="21"/>
    <s v="Maranhão"/>
    <s v="2104"/>
    <s v="Presidente Dutra"/>
    <s v="210016"/>
    <s v="Presidente Dutra"/>
    <s v="12308"/>
    <s v="2112308"/>
    <s v="Tuntum"/>
    <x v="1"/>
  </r>
  <r>
    <s v="21"/>
    <s v="Maranhão"/>
    <s v="2101"/>
    <s v="São Luís"/>
    <s v="210002"/>
    <s v="Pinheiro"/>
    <s v="12407"/>
    <s v="2112407"/>
    <s v="Turiaçu"/>
    <x v="1"/>
  </r>
  <r>
    <s v="21"/>
    <s v="Maranhão"/>
    <s v="2101"/>
    <s v="São Luís"/>
    <s v="210002"/>
    <s v="Pinheiro"/>
    <s v="12456"/>
    <s v="2112456"/>
    <s v="Turilândia"/>
    <x v="1"/>
  </r>
  <r>
    <s v="21"/>
    <s v="Maranhão"/>
    <s v="2101"/>
    <s v="São Luís"/>
    <s v="210007"/>
    <s v="Tutóia - Araioses"/>
    <s v="12506"/>
    <s v="2112506"/>
    <s v="Tutóia"/>
    <x v="1"/>
  </r>
  <r>
    <s v="21"/>
    <s v="Maranhão"/>
    <s v="2101"/>
    <s v="São Luís"/>
    <s v="210003"/>
    <s v="Chapadinha"/>
    <s v="12605"/>
    <s v="2112605"/>
    <s v="Urbano Santos"/>
    <x v="1"/>
  </r>
  <r>
    <s v="21"/>
    <s v="Maranhão"/>
    <s v="2101"/>
    <s v="São Luís"/>
    <s v="210004"/>
    <s v="Itapecuru Mirim"/>
    <s v="12704"/>
    <s v="2112704"/>
    <s v="Vargem Grande"/>
    <x v="1"/>
  </r>
  <r>
    <s v="21"/>
    <s v="Maranhão"/>
    <s v="2101"/>
    <s v="São Luís"/>
    <s v="210005"/>
    <s v="Viana"/>
    <s v="12803"/>
    <s v="2112803"/>
    <s v="Viana"/>
    <x v="1"/>
  </r>
  <r>
    <s v="21"/>
    <s v="Maranhão"/>
    <s v="2105"/>
    <s v="Imperatriz"/>
    <s v="210019"/>
    <s v="Imperatriz"/>
    <s v="12852"/>
    <s v="2112852"/>
    <s v="Vila Nova dos Martírios"/>
    <x v="1"/>
  </r>
  <r>
    <s v="21"/>
    <s v="Maranhão"/>
    <s v="2101"/>
    <s v="São Luís"/>
    <s v="210005"/>
    <s v="Viana"/>
    <s v="12902"/>
    <s v="2112902"/>
    <s v="Vitória do Mearim"/>
    <x v="1"/>
  </r>
  <r>
    <s v="21"/>
    <s v="Maranhão"/>
    <s v="2102"/>
    <s v="Santa Inês - Bacabal"/>
    <s v="210010"/>
    <s v="Bacabal"/>
    <s v="13009"/>
    <s v="2113009"/>
    <s v="Vitorino Freire"/>
    <x v="1"/>
  </r>
  <r>
    <s v="21"/>
    <s v="Maranhão"/>
    <s v="2102"/>
    <s v="Santa Inês - Bacabal"/>
    <s v="210009"/>
    <s v="Santa Inês"/>
    <s v="14007"/>
    <s v="2114007"/>
    <s v="Zé Doca"/>
    <x v="1"/>
  </r>
  <r>
    <s v="22"/>
    <s v="Piauí"/>
    <s v="2203"/>
    <s v="Picos"/>
    <s v="220010"/>
    <s v="Paulistana"/>
    <s v="00053"/>
    <s v="2200053"/>
    <s v="Acauã"/>
    <x v="1"/>
  </r>
  <r>
    <s v="22"/>
    <s v="Piauí"/>
    <s v="2201"/>
    <s v="Teresina"/>
    <s v="220002"/>
    <s v="Amarante - Água Branca - Regeneração"/>
    <s v="00103"/>
    <s v="2200103"/>
    <s v="Agricolândia"/>
    <x v="1"/>
  </r>
  <r>
    <s v="22"/>
    <s v="Piauí"/>
    <s v="2201"/>
    <s v="Teresina"/>
    <s v="220002"/>
    <s v="Amarante - Água Branca - Regeneração"/>
    <s v="00202"/>
    <s v="2200202"/>
    <s v="Água Branca"/>
    <x v="1"/>
  </r>
  <r>
    <s v="22"/>
    <s v="Piauí"/>
    <s v="2203"/>
    <s v="Picos"/>
    <s v="220009"/>
    <s v="Picos"/>
    <s v="00251"/>
    <s v="2200251"/>
    <s v="Alagoinha do Piauí"/>
    <x v="1"/>
  </r>
  <r>
    <s v="22"/>
    <s v="Piauí"/>
    <s v="2203"/>
    <s v="Picos"/>
    <s v="220009"/>
    <s v="Picos"/>
    <s v="00277"/>
    <s v="2200277"/>
    <s v="Alegrete do Piauí"/>
    <x v="1"/>
  </r>
  <r>
    <s v="22"/>
    <s v="Piauí"/>
    <s v="2201"/>
    <s v="Teresina"/>
    <s v="220001"/>
    <s v="Teresina"/>
    <s v="00301"/>
    <s v="2200301"/>
    <s v="Alto Longá"/>
    <x v="1"/>
  </r>
  <r>
    <s v="22"/>
    <s v="Piauí"/>
    <s v="2201"/>
    <s v="Teresina"/>
    <s v="220001"/>
    <s v="Teresina"/>
    <s v="00400"/>
    <s v="2200400"/>
    <s v="Altos"/>
    <x v="1"/>
  </r>
  <r>
    <s v="22"/>
    <s v="Piauí"/>
    <s v="2205"/>
    <s v="Corrente - Bom Jesus"/>
    <s v="220016"/>
    <s v="Bom Jesus"/>
    <s v="00459"/>
    <s v="2200459"/>
    <s v="Alvorada do Gurguéia"/>
    <x v="1"/>
  </r>
  <r>
    <s v="22"/>
    <s v="Piauí"/>
    <s v="2201"/>
    <s v="Teresina"/>
    <s v="220002"/>
    <s v="Amarante - Água Branca - Regeneração"/>
    <s v="00509"/>
    <s v="2200509"/>
    <s v="Amarante"/>
    <x v="1"/>
  </r>
  <r>
    <s v="22"/>
    <s v="Piauí"/>
    <s v="2201"/>
    <s v="Teresina"/>
    <s v="220002"/>
    <s v="Amarante - Água Branca - Regeneração"/>
    <s v="00608"/>
    <s v="2200608"/>
    <s v="Angical do Piauí"/>
    <x v="1"/>
  </r>
  <r>
    <s v="22"/>
    <s v="Piauí"/>
    <s v="2204"/>
    <s v="São Raimundo Nonato"/>
    <s v="220013"/>
    <s v="São Raimundo Nonato"/>
    <s v="00707"/>
    <s v="2200707"/>
    <s v="Anísio de Abreu"/>
    <x v="1"/>
  </r>
  <r>
    <s v="22"/>
    <s v="Piauí"/>
    <s v="2206"/>
    <s v="Floriano"/>
    <s v="220018"/>
    <s v="Uruçuí"/>
    <s v="00806"/>
    <s v="2200806"/>
    <s v="Antônio Almeida"/>
    <x v="1"/>
  </r>
  <r>
    <s v="22"/>
    <s v="Piauí"/>
    <s v="2201"/>
    <s v="Teresina"/>
    <s v="220004"/>
    <s v="Valença do Piauí"/>
    <s v="00905"/>
    <s v="2200905"/>
    <s v="Aroazes"/>
    <x v="1"/>
  </r>
  <r>
    <s v="22"/>
    <s v="Piauí"/>
    <s v="2203"/>
    <s v="Picos"/>
    <s v="220009"/>
    <s v="Picos"/>
    <s v="00954"/>
    <s v="2200954"/>
    <s v="Aroeiras do Itaim"/>
    <x v="1"/>
  </r>
  <r>
    <s v="22"/>
    <s v="Piauí"/>
    <s v="2206"/>
    <s v="Floriano"/>
    <s v="220017"/>
    <s v="Floriano"/>
    <s v="01002"/>
    <s v="2201002"/>
    <s v="Arraial"/>
    <x v="1"/>
  </r>
  <r>
    <s v="22"/>
    <s v="Piauí"/>
    <s v="2201"/>
    <s v="Teresina"/>
    <s v="220003"/>
    <s v="Campo Maior"/>
    <s v="01051"/>
    <s v="2201051"/>
    <s v="Assunção do Piauí"/>
    <x v="1"/>
  </r>
  <r>
    <s v="22"/>
    <s v="Piauí"/>
    <s v="2205"/>
    <s v="Corrente - Bom Jesus"/>
    <s v="220015"/>
    <s v="Corrente"/>
    <s v="01101"/>
    <s v="2201101"/>
    <s v="Avelino Lopes"/>
    <x v="1"/>
  </r>
  <r>
    <s v="22"/>
    <s v="Piauí"/>
    <s v="2206"/>
    <s v="Floriano"/>
    <s v="220018"/>
    <s v="Uruçuí"/>
    <s v="01150"/>
    <s v="2201150"/>
    <s v="Baixa Grande do Ribeiro"/>
    <x v="1"/>
  </r>
  <r>
    <s v="22"/>
    <s v="Piauí"/>
    <s v="2201"/>
    <s v="Teresina"/>
    <s v="220004"/>
    <s v="Valença do Piauí"/>
    <s v="01176"/>
    <s v="2201176"/>
    <s v="Barra D'Alcântara"/>
    <x v="1"/>
  </r>
  <r>
    <s v="22"/>
    <s v="Piauí"/>
    <s v="2201"/>
    <s v="Teresina"/>
    <s v="220005"/>
    <s v="Barras"/>
    <s v="01200"/>
    <s v="2201200"/>
    <s v="Barras"/>
    <x v="1"/>
  </r>
  <r>
    <s v="22"/>
    <s v="Piauí"/>
    <s v="2205"/>
    <s v="Corrente - Bom Jesus"/>
    <s v="220015"/>
    <s v="Corrente"/>
    <s v="01309"/>
    <s v="2201309"/>
    <s v="Barreiras do Piauí"/>
    <x v="1"/>
  </r>
  <r>
    <s v="22"/>
    <s v="Piauí"/>
    <s v="2201"/>
    <s v="Teresina"/>
    <s v="220002"/>
    <s v="Amarante - Água Branca - Regeneração"/>
    <s v="01408"/>
    <s v="2201408"/>
    <s v="Barro Duro"/>
    <x v="1"/>
  </r>
  <r>
    <s v="22"/>
    <s v="Piauí"/>
    <s v="2202"/>
    <s v="Parnaíba"/>
    <s v="220008"/>
    <s v="Esperantina"/>
    <s v="01507"/>
    <s v="2201507"/>
    <s v="Batalha"/>
    <x v="1"/>
  </r>
  <r>
    <s v="22"/>
    <s v="Piauí"/>
    <s v="2203"/>
    <s v="Picos"/>
    <s v="220012"/>
    <s v="Simplício Mendes"/>
    <s v="01556"/>
    <s v="2201556"/>
    <s v="Bela Vista do Piauí"/>
    <x v="1"/>
  </r>
  <r>
    <s v="22"/>
    <s v="Piauí"/>
    <s v="2203"/>
    <s v="Picos"/>
    <s v="220009"/>
    <s v="Picos"/>
    <s v="01572"/>
    <s v="2201572"/>
    <s v="Belém do Piauí"/>
    <x v="1"/>
  </r>
  <r>
    <s v="22"/>
    <s v="Piauí"/>
    <s v="2201"/>
    <s v="Teresina"/>
    <s v="220001"/>
    <s v="Teresina"/>
    <s v="01606"/>
    <s v="2201606"/>
    <s v="Beneditinos"/>
    <x v="1"/>
  </r>
  <r>
    <s v="22"/>
    <s v="Piauí"/>
    <s v="2206"/>
    <s v="Floriano"/>
    <s v="220018"/>
    <s v="Uruçuí"/>
    <s v="01705"/>
    <s v="2201705"/>
    <s v="Bertolínia"/>
    <x v="1"/>
  </r>
  <r>
    <s v="22"/>
    <s v="Piauí"/>
    <s v="2203"/>
    <s v="Picos"/>
    <s v="220010"/>
    <s v="Paulistana"/>
    <s v="01739"/>
    <s v="2201739"/>
    <s v="Betânia do Piauí"/>
    <x v="1"/>
  </r>
  <r>
    <s v="22"/>
    <s v="Piauí"/>
    <s v="2201"/>
    <s v="Teresina"/>
    <s v="220005"/>
    <s v="Barras"/>
    <s v="01770"/>
    <s v="2201770"/>
    <s v="Boa Hora"/>
    <x v="1"/>
  </r>
  <r>
    <s v="22"/>
    <s v="Piauí"/>
    <s v="2203"/>
    <s v="Picos"/>
    <s v="220009"/>
    <s v="Picos"/>
    <s v="01804"/>
    <s v="2201804"/>
    <s v="Bocaina"/>
    <x v="1"/>
  </r>
  <r>
    <s v="22"/>
    <s v="Piauí"/>
    <s v="2205"/>
    <s v="Corrente - Bom Jesus"/>
    <s v="220016"/>
    <s v="Bom Jesus"/>
    <s v="01903"/>
    <s v="2201903"/>
    <s v="Bom Jesus"/>
    <x v="1"/>
  </r>
  <r>
    <s v="22"/>
    <s v="Piauí"/>
    <s v="2202"/>
    <s v="Parnaíba"/>
    <s v="220006"/>
    <s v="Parnaíba"/>
    <s v="01919"/>
    <s v="2201919"/>
    <s v="Bom Princípio do Piauí"/>
    <x v="1"/>
  </r>
  <r>
    <s v="22"/>
    <s v="Piauí"/>
    <s v="2204"/>
    <s v="São Raimundo Nonato"/>
    <s v="220013"/>
    <s v="São Raimundo Nonato"/>
    <s v="01929"/>
    <s v="2201929"/>
    <s v="Bonfim do Piauí"/>
    <x v="1"/>
  </r>
  <r>
    <s v="22"/>
    <s v="Piauí"/>
    <s v="2201"/>
    <s v="Teresina"/>
    <s v="220003"/>
    <s v="Campo Maior"/>
    <s v="01945"/>
    <s v="2201945"/>
    <s v="Boqueirão do Piauí"/>
    <x v="1"/>
  </r>
  <r>
    <s v="22"/>
    <s v="Piauí"/>
    <s v="2202"/>
    <s v="Parnaíba"/>
    <s v="220007"/>
    <s v="Piripiri"/>
    <s v="01960"/>
    <s v="2201960"/>
    <s v="Brasileira"/>
    <x v="1"/>
  </r>
  <r>
    <s v="22"/>
    <s v="Piauí"/>
    <s v="2206"/>
    <s v="Floriano"/>
    <s v="220019"/>
    <s v="Canto do Buriti"/>
    <s v="01988"/>
    <s v="2201988"/>
    <s v="Brejo do Piauí"/>
    <x v="1"/>
  </r>
  <r>
    <s v="22"/>
    <s v="Piauí"/>
    <s v="2202"/>
    <s v="Parnaíba"/>
    <s v="220006"/>
    <s v="Parnaíba"/>
    <s v="02000"/>
    <s v="2202000"/>
    <s v="Buriti dos Lopes"/>
    <x v="1"/>
  </r>
  <r>
    <s v="22"/>
    <s v="Piauí"/>
    <s v="2201"/>
    <s v="Teresina"/>
    <s v="220003"/>
    <s v="Campo Maior"/>
    <s v="02026"/>
    <s v="2202026"/>
    <s v="Buriti dos Montes"/>
    <x v="1"/>
  </r>
  <r>
    <s v="22"/>
    <s v="Piauí"/>
    <s v="2201"/>
    <s v="Teresina"/>
    <s v="220005"/>
    <s v="Barras"/>
    <s v="02059"/>
    <s v="2202059"/>
    <s v="Cabeceiras do Piauí"/>
    <x v="1"/>
  </r>
  <r>
    <s v="22"/>
    <s v="Piauí"/>
    <s v="2203"/>
    <s v="Picos"/>
    <s v="220011"/>
    <s v="Oeiras"/>
    <s v="02075"/>
    <s v="2202075"/>
    <s v="Cajazeiras do Piauí"/>
    <x v="1"/>
  </r>
  <r>
    <s v="22"/>
    <s v="Piauí"/>
    <s v="2202"/>
    <s v="Parnaíba"/>
    <s v="220006"/>
    <s v="Parnaíba"/>
    <s v="02083"/>
    <s v="2202083"/>
    <s v="Cajueiro da Praia"/>
    <x v="1"/>
  </r>
  <r>
    <s v="22"/>
    <s v="Piauí"/>
    <s v="2203"/>
    <s v="Picos"/>
    <s v="220009"/>
    <s v="Picos"/>
    <s v="02091"/>
    <s v="2202091"/>
    <s v="Caldeirão Grande do Piauí"/>
    <x v="1"/>
  </r>
  <r>
    <s v="22"/>
    <s v="Piauí"/>
    <s v="2203"/>
    <s v="Picos"/>
    <s v="220012"/>
    <s v="Simplício Mendes"/>
    <s v="02109"/>
    <s v="2202109"/>
    <s v="Campinas do Piauí"/>
    <x v="1"/>
  </r>
  <r>
    <s v="22"/>
    <s v="Piauí"/>
    <s v="2204"/>
    <s v="São Raimundo Nonato"/>
    <s v="220014"/>
    <s v="São João do Piauí"/>
    <s v="02117"/>
    <s v="2202117"/>
    <s v="Campo Alegre do Fidalgo"/>
    <x v="1"/>
  </r>
  <r>
    <s v="22"/>
    <s v="Piauí"/>
    <s v="2203"/>
    <s v="Picos"/>
    <s v="220009"/>
    <s v="Picos"/>
    <s v="02133"/>
    <s v="2202133"/>
    <s v="Campo Grande do Piauí"/>
    <x v="1"/>
  </r>
  <r>
    <s v="22"/>
    <s v="Piauí"/>
    <s v="2201"/>
    <s v="Teresina"/>
    <s v="220005"/>
    <s v="Barras"/>
    <s v="02174"/>
    <s v="2202174"/>
    <s v="Campo Largo do Piauí"/>
    <x v="1"/>
  </r>
  <r>
    <s v="22"/>
    <s v="Piauí"/>
    <s v="2201"/>
    <s v="Teresina"/>
    <s v="220003"/>
    <s v="Campo Maior"/>
    <s v="02208"/>
    <s v="2202208"/>
    <s v="Campo Maior"/>
    <x v="1"/>
  </r>
  <r>
    <s v="22"/>
    <s v="Piauí"/>
    <s v="2206"/>
    <s v="Floriano"/>
    <s v="220017"/>
    <s v="Floriano"/>
    <s v="02251"/>
    <s v="2202251"/>
    <s v="Canavieira"/>
    <x v="1"/>
  </r>
  <r>
    <s v="22"/>
    <s v="Piauí"/>
    <s v="2206"/>
    <s v="Floriano"/>
    <s v="220019"/>
    <s v="Canto do Buriti"/>
    <s v="02307"/>
    <s v="2202307"/>
    <s v="Canto do Buriti"/>
    <x v="1"/>
  </r>
  <r>
    <s v="22"/>
    <s v="Piauí"/>
    <s v="2202"/>
    <s v="Parnaíba"/>
    <s v="220007"/>
    <s v="Piripiri"/>
    <s v="02406"/>
    <s v="2202406"/>
    <s v="Capitão de Campos"/>
    <x v="1"/>
  </r>
  <r>
    <s v="22"/>
    <s v="Piauí"/>
    <s v="2204"/>
    <s v="São Raimundo Nonato"/>
    <s v="220014"/>
    <s v="São João do Piauí"/>
    <s v="02455"/>
    <s v="2202455"/>
    <s v="Capitão Gervásio Oliveira"/>
    <x v="1"/>
  </r>
  <r>
    <s v="22"/>
    <s v="Piauí"/>
    <s v="2204"/>
    <s v="São Raimundo Nonato"/>
    <s v="220013"/>
    <s v="São Raimundo Nonato"/>
    <s v="02505"/>
    <s v="2202505"/>
    <s v="Caracol"/>
    <x v="1"/>
  </r>
  <r>
    <s v="22"/>
    <s v="Piauí"/>
    <s v="2202"/>
    <s v="Parnaíba"/>
    <s v="220006"/>
    <s v="Parnaíba"/>
    <s v="02539"/>
    <s v="2202539"/>
    <s v="Caraúbas do Piauí"/>
    <x v="1"/>
  </r>
  <r>
    <s v="22"/>
    <s v="Piauí"/>
    <s v="2203"/>
    <s v="Picos"/>
    <s v="220010"/>
    <s v="Paulistana"/>
    <s v="02554"/>
    <s v="2202554"/>
    <s v="Caridade do Piauí"/>
    <x v="1"/>
  </r>
  <r>
    <s v="22"/>
    <s v="Piauí"/>
    <s v="2201"/>
    <s v="Teresina"/>
    <s v="220003"/>
    <s v="Campo Maior"/>
    <s v="02604"/>
    <s v="2202604"/>
    <s v="Castelo do Piauí"/>
    <x v="1"/>
  </r>
  <r>
    <s v="22"/>
    <s v="Piauí"/>
    <s v="2202"/>
    <s v="Parnaíba"/>
    <s v="220006"/>
    <s v="Parnaíba"/>
    <s v="02653"/>
    <s v="2202653"/>
    <s v="Caxingó"/>
    <x v="1"/>
  </r>
  <r>
    <s v="22"/>
    <s v="Piauí"/>
    <s v="2202"/>
    <s v="Parnaíba"/>
    <s v="220006"/>
    <s v="Parnaíba"/>
    <s v="02703"/>
    <s v="2202703"/>
    <s v="Cocal"/>
    <x v="1"/>
  </r>
  <r>
    <s v="22"/>
    <s v="Piauí"/>
    <s v="2201"/>
    <s v="Teresina"/>
    <s v="220003"/>
    <s v="Campo Maior"/>
    <s v="02711"/>
    <s v="2202711"/>
    <s v="Cocal de Telha"/>
    <x v="1"/>
  </r>
  <r>
    <s v="22"/>
    <s v="Piauí"/>
    <s v="2202"/>
    <s v="Parnaíba"/>
    <s v="220006"/>
    <s v="Parnaíba"/>
    <s v="02729"/>
    <s v="2202729"/>
    <s v="Cocal dos Alves"/>
    <x v="1"/>
  </r>
  <r>
    <s v="22"/>
    <s v="Piauí"/>
    <s v="2201"/>
    <s v="Teresina"/>
    <s v="220001"/>
    <s v="Teresina"/>
    <s v="02737"/>
    <s v="2202737"/>
    <s v="Coivaras"/>
    <x v="1"/>
  </r>
  <r>
    <s v="22"/>
    <s v="Piauí"/>
    <s v="2205"/>
    <s v="Corrente - Bom Jesus"/>
    <s v="220016"/>
    <s v="Bom Jesus"/>
    <s v="02752"/>
    <s v="2202752"/>
    <s v="Colônia do Gurguéia"/>
    <x v="1"/>
  </r>
  <r>
    <s v="22"/>
    <s v="Piauí"/>
    <s v="2203"/>
    <s v="Picos"/>
    <s v="220011"/>
    <s v="Oeiras"/>
    <s v="02778"/>
    <s v="2202778"/>
    <s v="Colônia do Piauí"/>
    <x v="1"/>
  </r>
  <r>
    <s v="22"/>
    <s v="Piauí"/>
    <s v="2203"/>
    <s v="Picos"/>
    <s v="220012"/>
    <s v="Simplício Mendes"/>
    <s v="02802"/>
    <s v="2202802"/>
    <s v="Conceição do Canindé"/>
    <x v="1"/>
  </r>
  <r>
    <s v="22"/>
    <s v="Piauí"/>
    <s v="2204"/>
    <s v="São Raimundo Nonato"/>
    <s v="220013"/>
    <s v="São Raimundo Nonato"/>
    <s v="02851"/>
    <s v="2202851"/>
    <s v="Coronel José Dias"/>
    <x v="1"/>
  </r>
  <r>
    <s v="22"/>
    <s v="Piauí"/>
    <s v="2205"/>
    <s v="Corrente - Bom Jesus"/>
    <s v="220015"/>
    <s v="Corrente"/>
    <s v="02901"/>
    <s v="2202901"/>
    <s v="Corrente"/>
    <x v="1"/>
  </r>
  <r>
    <s v="22"/>
    <s v="Piauí"/>
    <s v="2205"/>
    <s v="Corrente - Bom Jesus"/>
    <s v="220015"/>
    <s v="Corrente"/>
    <s v="03008"/>
    <s v="2203008"/>
    <s v="Cristalândia do Piauí"/>
    <x v="1"/>
  </r>
  <r>
    <s v="22"/>
    <s v="Piauí"/>
    <s v="2205"/>
    <s v="Corrente - Bom Jesus"/>
    <s v="220016"/>
    <s v="Bom Jesus"/>
    <s v="03107"/>
    <s v="2203107"/>
    <s v="Cristino Castro"/>
    <x v="1"/>
  </r>
  <r>
    <s v="22"/>
    <s v="Piauí"/>
    <s v="2205"/>
    <s v="Corrente - Bom Jesus"/>
    <s v="220015"/>
    <s v="Corrente"/>
    <s v="03206"/>
    <s v="2203206"/>
    <s v="Curimatá"/>
    <x v="1"/>
  </r>
  <r>
    <s v="22"/>
    <s v="Piauí"/>
    <s v="2205"/>
    <s v="Corrente - Bom Jesus"/>
    <s v="220016"/>
    <s v="Bom Jesus"/>
    <s v="03230"/>
    <s v="2203230"/>
    <s v="Currais"/>
    <x v="1"/>
  </r>
  <r>
    <s v="22"/>
    <s v="Piauí"/>
    <s v="2203"/>
    <s v="Picos"/>
    <s v="220010"/>
    <s v="Paulistana"/>
    <s v="03271"/>
    <s v="2203271"/>
    <s v="Curral Novo do Piauí"/>
    <x v="1"/>
  </r>
  <r>
    <s v="22"/>
    <s v="Piauí"/>
    <s v="2201"/>
    <s v="Teresina"/>
    <s v="220001"/>
    <s v="Teresina"/>
    <s v="03255"/>
    <s v="2203255"/>
    <s v="Curralinhos"/>
    <x v="1"/>
  </r>
  <r>
    <s v="22"/>
    <s v="Piauí"/>
    <s v="2201"/>
    <s v="Teresina"/>
    <s v="220001"/>
    <s v="Teresina"/>
    <s v="03305"/>
    <s v="2203305"/>
    <s v="Demerval Lobão"/>
    <x v="1"/>
  </r>
  <r>
    <s v="22"/>
    <s v="Piauí"/>
    <s v="2204"/>
    <s v="São Raimundo Nonato"/>
    <s v="220013"/>
    <s v="São Raimundo Nonato"/>
    <s v="03354"/>
    <s v="2203354"/>
    <s v="Dirceu Arcoverde"/>
    <x v="1"/>
  </r>
  <r>
    <s v="22"/>
    <s v="Piauí"/>
    <s v="2203"/>
    <s v="Picos"/>
    <s v="220009"/>
    <s v="Picos"/>
    <s v="03404"/>
    <s v="2203404"/>
    <s v="Dom Expedito Lopes"/>
    <x v="1"/>
  </r>
  <r>
    <s v="22"/>
    <s v="Piauí"/>
    <s v="2204"/>
    <s v="São Raimundo Nonato"/>
    <s v="220013"/>
    <s v="São Raimundo Nonato"/>
    <s v="03453"/>
    <s v="2203453"/>
    <s v="Dom Inocêncio"/>
    <x v="1"/>
  </r>
  <r>
    <s v="22"/>
    <s v="Piauí"/>
    <s v="2202"/>
    <s v="Parnaíba"/>
    <s v="220007"/>
    <s v="Piripiri"/>
    <s v="03420"/>
    <s v="2203420"/>
    <s v="Domingos Mourão"/>
    <x v="1"/>
  </r>
  <r>
    <s v="22"/>
    <s v="Piauí"/>
    <s v="2201"/>
    <s v="Teresina"/>
    <s v="220002"/>
    <s v="Amarante - Água Branca - Regeneração"/>
    <s v="03503"/>
    <s v="2203503"/>
    <s v="Elesbão Veloso"/>
    <x v="1"/>
  </r>
  <r>
    <s v="22"/>
    <s v="Piauí"/>
    <s v="2206"/>
    <s v="Floriano"/>
    <s v="220019"/>
    <s v="Canto do Buriti"/>
    <s v="03602"/>
    <s v="2203602"/>
    <s v="Eliseu Martins"/>
    <x v="1"/>
  </r>
  <r>
    <s v="22"/>
    <s v="Piauí"/>
    <s v="2202"/>
    <s v="Parnaíba"/>
    <s v="220008"/>
    <s v="Esperantina"/>
    <s v="03701"/>
    <s v="2203701"/>
    <s v="Esperantina"/>
    <x v="1"/>
  </r>
  <r>
    <s v="22"/>
    <s v="Piauí"/>
    <s v="2204"/>
    <s v="São Raimundo Nonato"/>
    <s v="220013"/>
    <s v="São Raimundo Nonato"/>
    <s v="03750"/>
    <s v="2203750"/>
    <s v="Fartura do Piauí"/>
    <x v="1"/>
  </r>
  <r>
    <s v="22"/>
    <s v="Piauí"/>
    <s v="2206"/>
    <s v="Floriano"/>
    <s v="220019"/>
    <s v="Canto do Buriti"/>
    <s v="03800"/>
    <s v="2203800"/>
    <s v="Flores do Piauí"/>
    <x v="1"/>
  </r>
  <r>
    <s v="22"/>
    <s v="Piauí"/>
    <s v="2203"/>
    <s v="Picos"/>
    <s v="220011"/>
    <s v="Oeiras"/>
    <s v="03859"/>
    <s v="2203859"/>
    <s v="Floresta do Piauí"/>
    <x v="1"/>
  </r>
  <r>
    <s v="22"/>
    <s v="Piauí"/>
    <s v="2206"/>
    <s v="Floriano"/>
    <s v="220017"/>
    <s v="Floriano"/>
    <s v="03909"/>
    <s v="2203909"/>
    <s v="Floriano"/>
    <x v="1"/>
  </r>
  <r>
    <s v="22"/>
    <s v="Piauí"/>
    <s v="2201"/>
    <s v="Teresina"/>
    <s v="220002"/>
    <s v="Amarante - Água Branca - Regeneração"/>
    <s v="04006"/>
    <s v="2204006"/>
    <s v="Francinópolis"/>
    <x v="1"/>
  </r>
  <r>
    <s v="22"/>
    <s v="Piauí"/>
    <s v="2206"/>
    <s v="Floriano"/>
    <s v="220017"/>
    <s v="Floriano"/>
    <s v="04105"/>
    <s v="2204105"/>
    <s v="Francisco Ayres"/>
    <x v="1"/>
  </r>
  <r>
    <s v="22"/>
    <s v="Piauí"/>
    <s v="2203"/>
    <s v="Picos"/>
    <s v="220009"/>
    <s v="Picos"/>
    <s v="04154"/>
    <s v="2204154"/>
    <s v="Francisco Macedo"/>
    <x v="1"/>
  </r>
  <r>
    <s v="22"/>
    <s v="Piauí"/>
    <s v="2203"/>
    <s v="Picos"/>
    <s v="220009"/>
    <s v="Picos"/>
    <s v="04204"/>
    <s v="2204204"/>
    <s v="Francisco Santos"/>
    <x v="1"/>
  </r>
  <r>
    <s v="22"/>
    <s v="Piauí"/>
    <s v="2203"/>
    <s v="Picos"/>
    <s v="220009"/>
    <s v="Picos"/>
    <s v="04303"/>
    <s v="2204303"/>
    <s v="Fronteiras"/>
    <x v="1"/>
  </r>
  <r>
    <s v="22"/>
    <s v="Piauí"/>
    <s v="2203"/>
    <s v="Picos"/>
    <s v="220009"/>
    <s v="Picos"/>
    <s v="04352"/>
    <s v="2204352"/>
    <s v="Geminiano"/>
    <x v="1"/>
  </r>
  <r>
    <s v="22"/>
    <s v="Piauí"/>
    <s v="2205"/>
    <s v="Corrente - Bom Jesus"/>
    <s v="220015"/>
    <s v="Corrente"/>
    <s v="04402"/>
    <s v="2204402"/>
    <s v="Gilbués"/>
    <x v="1"/>
  </r>
  <r>
    <s v="22"/>
    <s v="Piauí"/>
    <s v="2206"/>
    <s v="Floriano"/>
    <s v="220017"/>
    <s v="Floriano"/>
    <s v="04501"/>
    <s v="2204501"/>
    <s v="Guadalupe"/>
    <x v="1"/>
  </r>
  <r>
    <s v="22"/>
    <s v="Piauí"/>
    <s v="2204"/>
    <s v="São Raimundo Nonato"/>
    <s v="220013"/>
    <s v="São Raimundo Nonato"/>
    <s v="04550"/>
    <s v="2204550"/>
    <s v="Guaribas"/>
    <x v="1"/>
  </r>
  <r>
    <s v="22"/>
    <s v="Piauí"/>
    <s v="2201"/>
    <s v="Teresina"/>
    <s v="220002"/>
    <s v="Amarante - Água Branca - Regeneração"/>
    <s v="04600"/>
    <s v="2204600"/>
    <s v="Hugo Napoleão"/>
    <x v="1"/>
  </r>
  <r>
    <s v="22"/>
    <s v="Piauí"/>
    <s v="2202"/>
    <s v="Parnaíba"/>
    <s v="220006"/>
    <s v="Parnaíba"/>
    <s v="04659"/>
    <s v="2204659"/>
    <s v="Ilha Grande"/>
    <x v="1"/>
  </r>
  <r>
    <s v="22"/>
    <s v="Piauí"/>
    <s v="2201"/>
    <s v="Teresina"/>
    <s v="220004"/>
    <s v="Valença do Piauí"/>
    <s v="04709"/>
    <s v="2204709"/>
    <s v="Inhuma"/>
    <x v="1"/>
  </r>
  <r>
    <s v="22"/>
    <s v="Piauí"/>
    <s v="2201"/>
    <s v="Teresina"/>
    <s v="220004"/>
    <s v="Valença do Piauí"/>
    <s v="04808"/>
    <s v="2204808"/>
    <s v="Ipiranga do Piauí"/>
    <x v="1"/>
  </r>
  <r>
    <s v="22"/>
    <s v="Piauí"/>
    <s v="2203"/>
    <s v="Picos"/>
    <s v="220009"/>
    <s v="Picos"/>
    <s v="04907"/>
    <s v="2204907"/>
    <s v="Isaías Coelho"/>
    <x v="1"/>
  </r>
  <r>
    <s v="22"/>
    <s v="Piauí"/>
    <s v="2203"/>
    <s v="Picos"/>
    <s v="220009"/>
    <s v="Picos"/>
    <s v="05003"/>
    <s v="2205003"/>
    <s v="Itainópolis"/>
    <x v="1"/>
  </r>
  <r>
    <s v="22"/>
    <s v="Piauí"/>
    <s v="2206"/>
    <s v="Floriano"/>
    <s v="220017"/>
    <s v="Floriano"/>
    <s v="05102"/>
    <s v="2205102"/>
    <s v="Itaueira"/>
    <x v="1"/>
  </r>
  <r>
    <s v="22"/>
    <s v="Piauí"/>
    <s v="2203"/>
    <s v="Picos"/>
    <s v="220010"/>
    <s v="Paulistana"/>
    <s v="05151"/>
    <s v="2205151"/>
    <s v="Jacobina do Piauí"/>
    <x v="1"/>
  </r>
  <r>
    <s v="22"/>
    <s v="Piauí"/>
    <s v="2203"/>
    <s v="Picos"/>
    <s v="220009"/>
    <s v="Picos"/>
    <s v="05201"/>
    <s v="2205201"/>
    <s v="Jaicós"/>
    <x v="1"/>
  </r>
  <r>
    <s v="22"/>
    <s v="Piauí"/>
    <s v="2201"/>
    <s v="Teresina"/>
    <s v="220002"/>
    <s v="Amarante - Água Branca - Regeneração"/>
    <s v="05250"/>
    <s v="2205250"/>
    <s v="Jardim do Mulato"/>
    <x v="1"/>
  </r>
  <r>
    <s v="22"/>
    <s v="Piauí"/>
    <s v="2201"/>
    <s v="Teresina"/>
    <s v="220003"/>
    <s v="Campo Maior"/>
    <s v="05276"/>
    <s v="2205276"/>
    <s v="Jatobá do Piauí"/>
    <x v="1"/>
  </r>
  <r>
    <s v="22"/>
    <s v="Piauí"/>
    <s v="2206"/>
    <s v="Floriano"/>
    <s v="220017"/>
    <s v="Floriano"/>
    <s v="05300"/>
    <s v="2205300"/>
    <s v="Jerumenha"/>
    <x v="1"/>
  </r>
  <r>
    <s v="22"/>
    <s v="Piauí"/>
    <s v="2204"/>
    <s v="São Raimundo Nonato"/>
    <s v="220014"/>
    <s v="São João do Piauí"/>
    <s v="05359"/>
    <s v="2205359"/>
    <s v="João Costa"/>
    <x v="1"/>
  </r>
  <r>
    <s v="22"/>
    <s v="Piauí"/>
    <s v="2202"/>
    <s v="Parnaíba"/>
    <s v="220008"/>
    <s v="Esperantina"/>
    <s v="05409"/>
    <s v="2205409"/>
    <s v="Joaquim Pires"/>
    <x v="1"/>
  </r>
  <r>
    <s v="22"/>
    <s v="Piauí"/>
    <s v="2202"/>
    <s v="Parnaíba"/>
    <s v="220008"/>
    <s v="Esperantina"/>
    <s v="05458"/>
    <s v="2205458"/>
    <s v="Joca Marques"/>
    <x v="1"/>
  </r>
  <r>
    <s v="22"/>
    <s v="Piauí"/>
    <s v="2201"/>
    <s v="Teresina"/>
    <s v="220001"/>
    <s v="Teresina"/>
    <s v="05508"/>
    <s v="2205508"/>
    <s v="José de Freitas"/>
    <x v="1"/>
  </r>
  <r>
    <s v="22"/>
    <s v="Piauí"/>
    <s v="2201"/>
    <s v="Teresina"/>
    <s v="220003"/>
    <s v="Campo Maior"/>
    <s v="05516"/>
    <s v="2205516"/>
    <s v="Juazeiro do Piauí"/>
    <x v="1"/>
  </r>
  <r>
    <s v="22"/>
    <s v="Piauí"/>
    <s v="2205"/>
    <s v="Corrente - Bom Jesus"/>
    <s v="220015"/>
    <s v="Corrente"/>
    <s v="05524"/>
    <s v="2205524"/>
    <s v="Júlio Borges"/>
    <x v="1"/>
  </r>
  <r>
    <s v="22"/>
    <s v="Piauí"/>
    <s v="2204"/>
    <s v="São Raimundo Nonato"/>
    <s v="220013"/>
    <s v="São Raimundo Nonato"/>
    <s v="05532"/>
    <s v="2205532"/>
    <s v="Jurema"/>
    <x v="1"/>
  </r>
  <r>
    <s v="22"/>
    <s v="Piauí"/>
    <s v="2201"/>
    <s v="Teresina"/>
    <s v="220001"/>
    <s v="Teresina"/>
    <s v="05557"/>
    <s v="2205557"/>
    <s v="Lagoa Alegre"/>
    <x v="1"/>
  </r>
  <r>
    <s v="22"/>
    <s v="Piauí"/>
    <s v="2202"/>
    <s v="Parnaíba"/>
    <s v="220007"/>
    <s v="Piripiri"/>
    <s v="05573"/>
    <s v="2205573"/>
    <s v="Lagoa de São Francisco"/>
    <x v="1"/>
  </r>
  <r>
    <s v="22"/>
    <s v="Piauí"/>
    <s v="2204"/>
    <s v="São Raimundo Nonato"/>
    <s v="220014"/>
    <s v="São João do Piauí"/>
    <s v="05565"/>
    <s v="2205565"/>
    <s v="Lagoa do Barro do Piauí"/>
    <x v="1"/>
  </r>
  <r>
    <s v="22"/>
    <s v="Piauí"/>
    <s v="2201"/>
    <s v="Teresina"/>
    <s v="220001"/>
    <s v="Teresina"/>
    <s v="05581"/>
    <s v="2205581"/>
    <s v="Lagoa do Piauí"/>
    <x v="1"/>
  </r>
  <r>
    <s v="22"/>
    <s v="Piauí"/>
    <s v="2201"/>
    <s v="Teresina"/>
    <s v="220004"/>
    <s v="Valença do Piauí"/>
    <s v="05599"/>
    <s v="2205599"/>
    <s v="Lagoa do Sítio"/>
    <x v="1"/>
  </r>
  <r>
    <s v="22"/>
    <s v="Piauí"/>
    <s v="2201"/>
    <s v="Teresina"/>
    <s v="220002"/>
    <s v="Amarante - Água Branca - Regeneração"/>
    <s v="05540"/>
    <s v="2205540"/>
    <s v="Lagoinha do Piauí"/>
    <x v="1"/>
  </r>
  <r>
    <s v="22"/>
    <s v="Piauí"/>
    <s v="2206"/>
    <s v="Floriano"/>
    <s v="220017"/>
    <s v="Floriano"/>
    <s v="05607"/>
    <s v="2205607"/>
    <s v="Landri Sales"/>
    <x v="1"/>
  </r>
  <r>
    <s v="22"/>
    <s v="Piauí"/>
    <s v="2202"/>
    <s v="Parnaíba"/>
    <s v="220006"/>
    <s v="Parnaíba"/>
    <s v="05706"/>
    <s v="2205706"/>
    <s v="Luís Correia"/>
    <x v="1"/>
  </r>
  <r>
    <s v="22"/>
    <s v="Piauí"/>
    <s v="2202"/>
    <s v="Parnaíba"/>
    <s v="220008"/>
    <s v="Esperantina"/>
    <s v="05805"/>
    <s v="2205805"/>
    <s v="Luzilândia"/>
    <x v="1"/>
  </r>
  <r>
    <s v="22"/>
    <s v="Piauí"/>
    <s v="2202"/>
    <s v="Parnaíba"/>
    <s v="220008"/>
    <s v="Esperantina"/>
    <s v="05854"/>
    <s v="2205854"/>
    <s v="Madeiro"/>
    <x v="1"/>
  </r>
  <r>
    <s v="22"/>
    <s v="Piauí"/>
    <s v="2206"/>
    <s v="Floriano"/>
    <s v="220018"/>
    <s v="Uruçuí"/>
    <s v="05904"/>
    <s v="2205904"/>
    <s v="Manoel Emídio"/>
    <x v="1"/>
  </r>
  <r>
    <s v="22"/>
    <s v="Piauí"/>
    <s v="2203"/>
    <s v="Picos"/>
    <s v="220009"/>
    <s v="Picos"/>
    <s v="05953"/>
    <s v="2205953"/>
    <s v="Marcolândia"/>
    <x v="1"/>
  </r>
  <r>
    <s v="22"/>
    <s v="Piauí"/>
    <s v="2206"/>
    <s v="Floriano"/>
    <s v="220017"/>
    <s v="Floriano"/>
    <s v="06001"/>
    <s v="2206001"/>
    <s v="Marcos Parente"/>
    <x v="1"/>
  </r>
  <r>
    <s v="22"/>
    <s v="Piauí"/>
    <s v="2203"/>
    <s v="Picos"/>
    <s v="220009"/>
    <s v="Picos"/>
    <s v="06050"/>
    <s v="2206050"/>
    <s v="Massapê do Piauí"/>
    <x v="1"/>
  </r>
  <r>
    <s v="22"/>
    <s v="Piauí"/>
    <s v="2202"/>
    <s v="Parnaíba"/>
    <s v="220008"/>
    <s v="Esperantina"/>
    <s v="06100"/>
    <s v="2206100"/>
    <s v="Matias Olímpio"/>
    <x v="1"/>
  </r>
  <r>
    <s v="22"/>
    <s v="Piauí"/>
    <s v="2201"/>
    <s v="Teresina"/>
    <s v="220001"/>
    <s v="Teresina"/>
    <s v="06209"/>
    <s v="2206209"/>
    <s v="Miguel Alves"/>
    <x v="1"/>
  </r>
  <r>
    <s v="22"/>
    <s v="Piauí"/>
    <s v="2201"/>
    <s v="Teresina"/>
    <s v="220002"/>
    <s v="Amarante - Água Branca - Regeneração"/>
    <s v="06308"/>
    <s v="2206308"/>
    <s v="Miguel Leão"/>
    <x v="1"/>
  </r>
  <r>
    <s v="22"/>
    <s v="Piauí"/>
    <s v="2202"/>
    <s v="Parnaíba"/>
    <s v="220007"/>
    <s v="Piripiri"/>
    <s v="06357"/>
    <s v="2206357"/>
    <s v="Milton Brandão"/>
    <x v="1"/>
  </r>
  <r>
    <s v="22"/>
    <s v="Piauí"/>
    <s v="2201"/>
    <s v="Teresina"/>
    <s v="220001"/>
    <s v="Teresina"/>
    <s v="06407"/>
    <s v="2206407"/>
    <s v="Monsenhor Gil"/>
    <x v="1"/>
  </r>
  <r>
    <s v="22"/>
    <s v="Piauí"/>
    <s v="2203"/>
    <s v="Picos"/>
    <s v="220009"/>
    <s v="Picos"/>
    <s v="06506"/>
    <s v="2206506"/>
    <s v="Monsenhor Hipólito"/>
    <x v="1"/>
  </r>
  <r>
    <s v="22"/>
    <s v="Piauí"/>
    <s v="2205"/>
    <s v="Corrente - Bom Jesus"/>
    <s v="220015"/>
    <s v="Corrente"/>
    <s v="06605"/>
    <s v="2206605"/>
    <s v="Monte Alegre do Piauí"/>
    <x v="1"/>
  </r>
  <r>
    <s v="22"/>
    <s v="Piauí"/>
    <s v="2205"/>
    <s v="Corrente - Bom Jesus"/>
    <s v="220015"/>
    <s v="Corrente"/>
    <s v="06654"/>
    <s v="2206654"/>
    <s v="Morro Cabeça no Tempo"/>
    <x v="1"/>
  </r>
  <r>
    <s v="22"/>
    <s v="Piauí"/>
    <s v="2202"/>
    <s v="Parnaíba"/>
    <s v="220008"/>
    <s v="Esperantina"/>
    <s v="06670"/>
    <s v="2206670"/>
    <s v="Morro do Chapéu do Piauí"/>
    <x v="1"/>
  </r>
  <r>
    <s v="22"/>
    <s v="Piauí"/>
    <s v="2202"/>
    <s v="Parnaíba"/>
    <s v="220006"/>
    <s v="Parnaíba"/>
    <s v="06696"/>
    <s v="2206696"/>
    <s v="Murici dos Portelas"/>
    <x v="1"/>
  </r>
  <r>
    <s v="22"/>
    <s v="Piauí"/>
    <s v="2206"/>
    <s v="Floriano"/>
    <s v="220017"/>
    <s v="Floriano"/>
    <s v="06704"/>
    <s v="2206704"/>
    <s v="Nazaré do Piauí"/>
    <x v="1"/>
  </r>
  <r>
    <s v="22"/>
    <s v="Piauí"/>
    <s v="2201"/>
    <s v="Teresina"/>
    <s v="220001"/>
    <s v="Teresina"/>
    <s v="06720"/>
    <s v="2206720"/>
    <s v="Nazária"/>
    <x v="1"/>
  </r>
  <r>
    <s v="22"/>
    <s v="Piauí"/>
    <s v="2201"/>
    <s v="Teresina"/>
    <s v="220003"/>
    <s v="Campo Maior"/>
    <s v="06753"/>
    <s v="2206753"/>
    <s v="Nossa Senhora de Nazaré"/>
    <x v="1"/>
  </r>
  <r>
    <s v="22"/>
    <s v="Piauí"/>
    <s v="2201"/>
    <s v="Teresina"/>
    <s v="220005"/>
    <s v="Barras"/>
    <s v="06803"/>
    <s v="2206803"/>
    <s v="Nossa Senhora dos Remédios"/>
    <x v="1"/>
  </r>
  <r>
    <s v="22"/>
    <s v="Piauí"/>
    <s v="2204"/>
    <s v="São Raimundo Nonato"/>
    <s v="220014"/>
    <s v="São João do Piauí"/>
    <s v="07959"/>
    <s v="2207959"/>
    <s v="Nova Santa Rita"/>
    <x v="1"/>
  </r>
  <r>
    <s v="22"/>
    <s v="Piauí"/>
    <s v="2201"/>
    <s v="Teresina"/>
    <s v="220004"/>
    <s v="Valença do Piauí"/>
    <s v="06902"/>
    <s v="2206902"/>
    <s v="Novo Oriente do Piauí"/>
    <x v="1"/>
  </r>
  <r>
    <s v="22"/>
    <s v="Piauí"/>
    <s v="2201"/>
    <s v="Teresina"/>
    <s v="220001"/>
    <s v="Teresina"/>
    <s v="06951"/>
    <s v="2206951"/>
    <s v="Novo Santo Antônio"/>
    <x v="1"/>
  </r>
  <r>
    <s v="22"/>
    <s v="Piauí"/>
    <s v="2203"/>
    <s v="Picos"/>
    <s v="220011"/>
    <s v="Oeiras"/>
    <s v="07009"/>
    <s v="2207009"/>
    <s v="Oeiras"/>
    <x v="1"/>
  </r>
  <r>
    <s v="22"/>
    <s v="Piauí"/>
    <s v="2201"/>
    <s v="Teresina"/>
    <s v="220002"/>
    <s v="Amarante - Água Branca - Regeneração"/>
    <s v="07108"/>
    <s v="2207108"/>
    <s v="Olho D'Água do Piauí"/>
    <x v="1"/>
  </r>
  <r>
    <s v="22"/>
    <s v="Piauí"/>
    <s v="2203"/>
    <s v="Picos"/>
    <s v="220009"/>
    <s v="Picos"/>
    <s v="07207"/>
    <s v="2207207"/>
    <s v="Padre Marcos"/>
    <x v="1"/>
  </r>
  <r>
    <s v="22"/>
    <s v="Piauí"/>
    <s v="2203"/>
    <s v="Picos"/>
    <s v="220012"/>
    <s v="Simplício Mendes"/>
    <s v="07306"/>
    <s v="2207306"/>
    <s v="Paes Landim"/>
    <x v="1"/>
  </r>
  <r>
    <s v="22"/>
    <s v="Piauí"/>
    <s v="2206"/>
    <s v="Floriano"/>
    <s v="220019"/>
    <s v="Canto do Buriti"/>
    <s v="07355"/>
    <s v="2207355"/>
    <s v="Pajeú do Piauí"/>
    <x v="1"/>
  </r>
  <r>
    <s v="22"/>
    <s v="Piauí"/>
    <s v="2205"/>
    <s v="Corrente - Bom Jesus"/>
    <s v="220016"/>
    <s v="Bom Jesus"/>
    <s v="07405"/>
    <s v="2207405"/>
    <s v="Palmeira do Piauí"/>
    <x v="1"/>
  </r>
  <r>
    <s v="22"/>
    <s v="Piauí"/>
    <s v="2201"/>
    <s v="Teresina"/>
    <s v="220002"/>
    <s v="Amarante - Água Branca - Regeneração"/>
    <s v="07504"/>
    <s v="2207504"/>
    <s v="Palmeirais"/>
    <x v="1"/>
  </r>
  <r>
    <s v="22"/>
    <s v="Piauí"/>
    <s v="2203"/>
    <s v="Picos"/>
    <s v="220009"/>
    <s v="Picos"/>
    <s v="07553"/>
    <s v="2207553"/>
    <s v="Paquetá"/>
    <x v="1"/>
  </r>
  <r>
    <s v="22"/>
    <s v="Piauí"/>
    <s v="2205"/>
    <s v="Corrente - Bom Jesus"/>
    <s v="220015"/>
    <s v="Corrente"/>
    <s v="07603"/>
    <s v="2207603"/>
    <s v="Parnaguá"/>
    <x v="1"/>
  </r>
  <r>
    <s v="22"/>
    <s v="Piauí"/>
    <s v="2202"/>
    <s v="Parnaíba"/>
    <s v="220006"/>
    <s v="Parnaíba"/>
    <s v="07702"/>
    <s v="2207702"/>
    <s v="Parnaíba"/>
    <x v="1"/>
  </r>
  <r>
    <s v="22"/>
    <s v="Piauí"/>
    <s v="2201"/>
    <s v="Teresina"/>
    <s v="220002"/>
    <s v="Amarante - Água Branca - Regeneração"/>
    <s v="07751"/>
    <s v="2207751"/>
    <s v="Passagem Franca do Piauí"/>
    <x v="1"/>
  </r>
  <r>
    <s v="22"/>
    <s v="Piauí"/>
    <s v="2203"/>
    <s v="Picos"/>
    <s v="220010"/>
    <s v="Paulistana"/>
    <s v="07777"/>
    <s v="2207777"/>
    <s v="Patos do Piauí"/>
    <x v="1"/>
  </r>
  <r>
    <s v="22"/>
    <s v="Piauí"/>
    <s v="2201"/>
    <s v="Teresina"/>
    <s v="220001"/>
    <s v="Teresina"/>
    <s v="07793"/>
    <s v="2207793"/>
    <s v="Pau D'Arco do Piauí"/>
    <x v="1"/>
  </r>
  <r>
    <s v="22"/>
    <s v="Piauí"/>
    <s v="2203"/>
    <s v="Picos"/>
    <s v="220010"/>
    <s v="Paulistana"/>
    <s v="07801"/>
    <s v="2207801"/>
    <s v="Paulistana"/>
    <x v="1"/>
  </r>
  <r>
    <s v="22"/>
    <s v="Piauí"/>
    <s v="2206"/>
    <s v="Floriano"/>
    <s v="220019"/>
    <s v="Canto do Buriti"/>
    <s v="07850"/>
    <s v="2207850"/>
    <s v="Pavussu"/>
    <x v="1"/>
  </r>
  <r>
    <s v="22"/>
    <s v="Piauí"/>
    <s v="2202"/>
    <s v="Parnaíba"/>
    <s v="220007"/>
    <s v="Piripiri"/>
    <s v="07900"/>
    <s v="2207900"/>
    <s v="Pedro II"/>
    <x v="1"/>
  </r>
  <r>
    <s v="22"/>
    <s v="Piauí"/>
    <s v="2204"/>
    <s v="São Raimundo Nonato"/>
    <s v="220014"/>
    <s v="São João do Piauí"/>
    <s v="07934"/>
    <s v="2207934"/>
    <s v="Pedro Laurentino"/>
    <x v="1"/>
  </r>
  <r>
    <s v="22"/>
    <s v="Piauí"/>
    <s v="2203"/>
    <s v="Picos"/>
    <s v="220009"/>
    <s v="Picos"/>
    <s v="08007"/>
    <s v="2208007"/>
    <s v="Picos"/>
    <x v="1"/>
  </r>
  <r>
    <s v="22"/>
    <s v="Piauí"/>
    <s v="2201"/>
    <s v="Teresina"/>
    <s v="220004"/>
    <s v="Valença do Piauí"/>
    <s v="08106"/>
    <s v="2208106"/>
    <s v="Pimenteiras"/>
    <x v="1"/>
  </r>
  <r>
    <s v="22"/>
    <s v="Piauí"/>
    <s v="2203"/>
    <s v="Picos"/>
    <s v="220009"/>
    <s v="Picos"/>
    <s v="08205"/>
    <s v="2208205"/>
    <s v="Pio IX"/>
    <x v="1"/>
  </r>
  <r>
    <s v="22"/>
    <s v="Piauí"/>
    <s v="2202"/>
    <s v="Parnaíba"/>
    <s v="220007"/>
    <s v="Piripiri"/>
    <s v="08304"/>
    <s v="2208304"/>
    <s v="Piracuruca"/>
    <x v="1"/>
  </r>
  <r>
    <s v="22"/>
    <s v="Piauí"/>
    <s v="2202"/>
    <s v="Parnaíba"/>
    <s v="220007"/>
    <s v="Piripiri"/>
    <s v="08403"/>
    <s v="2208403"/>
    <s v="Piripiri"/>
    <x v="1"/>
  </r>
  <r>
    <s v="22"/>
    <s v="Piauí"/>
    <s v="2201"/>
    <s v="Teresina"/>
    <s v="220005"/>
    <s v="Barras"/>
    <s v="08502"/>
    <s v="2208502"/>
    <s v="Porto"/>
    <x v="1"/>
  </r>
  <r>
    <s v="22"/>
    <s v="Piauí"/>
    <s v="2206"/>
    <s v="Floriano"/>
    <s v="220017"/>
    <s v="Floriano"/>
    <s v="08551"/>
    <s v="2208551"/>
    <s v="Porto Alegre do Piauí"/>
    <x v="1"/>
  </r>
  <r>
    <s v="22"/>
    <s v="Piauí"/>
    <s v="2201"/>
    <s v="Teresina"/>
    <s v="220002"/>
    <s v="Amarante - Água Branca - Regeneração"/>
    <s v="08601"/>
    <s v="2208601"/>
    <s v="Prata do Piauí"/>
    <x v="1"/>
  </r>
  <r>
    <s v="22"/>
    <s v="Piauí"/>
    <s v="2203"/>
    <s v="Picos"/>
    <s v="220010"/>
    <s v="Paulistana"/>
    <s v="08650"/>
    <s v="2208650"/>
    <s v="Queimada Nova"/>
    <x v="1"/>
  </r>
  <r>
    <s v="22"/>
    <s v="Piauí"/>
    <s v="2205"/>
    <s v="Corrente - Bom Jesus"/>
    <s v="220016"/>
    <s v="Bom Jesus"/>
    <s v="08700"/>
    <s v="2208700"/>
    <s v="Redenção do Gurguéia"/>
    <x v="1"/>
  </r>
  <r>
    <s v="22"/>
    <s v="Piauí"/>
    <s v="2201"/>
    <s v="Teresina"/>
    <s v="220002"/>
    <s v="Amarante - Água Branca - Regeneração"/>
    <s v="08809"/>
    <s v="2208809"/>
    <s v="Regeneração"/>
    <x v="1"/>
  </r>
  <r>
    <s v="22"/>
    <s v="Piauí"/>
    <s v="2205"/>
    <s v="Corrente - Bom Jesus"/>
    <s v="220015"/>
    <s v="Corrente"/>
    <s v="08858"/>
    <s v="2208858"/>
    <s v="Riacho Frio"/>
    <x v="1"/>
  </r>
  <r>
    <s v="22"/>
    <s v="Piauí"/>
    <s v="2204"/>
    <s v="São Raimundo Nonato"/>
    <s v="220014"/>
    <s v="São João do Piauí"/>
    <s v="08874"/>
    <s v="2208874"/>
    <s v="Ribeira do Piauí"/>
    <x v="1"/>
  </r>
  <r>
    <s v="22"/>
    <s v="Piauí"/>
    <s v="2206"/>
    <s v="Floriano"/>
    <s v="220018"/>
    <s v="Uruçuí"/>
    <s v="08908"/>
    <s v="2208908"/>
    <s v="Ribeiro Gonçalves"/>
    <x v="1"/>
  </r>
  <r>
    <s v="22"/>
    <s v="Piauí"/>
    <s v="2206"/>
    <s v="Floriano"/>
    <s v="220019"/>
    <s v="Canto do Buriti"/>
    <s v="09005"/>
    <s v="2209005"/>
    <s v="Rio Grande do Piauí"/>
    <x v="1"/>
  </r>
  <r>
    <s v="22"/>
    <s v="Piauí"/>
    <s v="2203"/>
    <s v="Picos"/>
    <s v="220009"/>
    <s v="Picos"/>
    <s v="09104"/>
    <s v="2209104"/>
    <s v="Santa Cruz do Piauí"/>
    <x v="1"/>
  </r>
  <r>
    <s v="22"/>
    <s v="Piauí"/>
    <s v="2201"/>
    <s v="Teresina"/>
    <s v="220004"/>
    <s v="Valença do Piauí"/>
    <s v="09153"/>
    <s v="2209153"/>
    <s v="Santa Cruz dos Milagres"/>
    <x v="1"/>
  </r>
  <r>
    <s v="22"/>
    <s v="Piauí"/>
    <s v="2205"/>
    <s v="Corrente - Bom Jesus"/>
    <s v="220015"/>
    <s v="Corrente"/>
    <s v="09203"/>
    <s v="2209203"/>
    <s v="Santa Filomena"/>
    <x v="1"/>
  </r>
  <r>
    <s v="22"/>
    <s v="Piauí"/>
    <s v="2205"/>
    <s v="Corrente - Bom Jesus"/>
    <s v="220016"/>
    <s v="Bom Jesus"/>
    <s v="09302"/>
    <s v="2209302"/>
    <s v="Santa Luz"/>
    <x v="1"/>
  </r>
  <r>
    <s v="22"/>
    <s v="Piauí"/>
    <s v="2203"/>
    <s v="Picos"/>
    <s v="220011"/>
    <s v="Oeiras"/>
    <s v="09377"/>
    <s v="2209377"/>
    <s v="Santa Rosa do Piauí"/>
    <x v="1"/>
  </r>
  <r>
    <s v="22"/>
    <s v="Piauí"/>
    <s v="2203"/>
    <s v="Picos"/>
    <s v="220009"/>
    <s v="Picos"/>
    <s v="09351"/>
    <s v="2209351"/>
    <s v="Santana do Piauí"/>
    <x v="1"/>
  </r>
  <r>
    <s v="22"/>
    <s v="Piauí"/>
    <s v="2203"/>
    <s v="Picos"/>
    <s v="220009"/>
    <s v="Picos"/>
    <s v="09401"/>
    <s v="2209401"/>
    <s v="Santo Antônio de Lisboa"/>
    <x v="1"/>
  </r>
  <r>
    <s v="22"/>
    <s v="Piauí"/>
    <s v="2201"/>
    <s v="Teresina"/>
    <s v="220002"/>
    <s v="Amarante - Água Branca - Regeneração"/>
    <s v="09450"/>
    <s v="2209450"/>
    <s v="Santo Antônio dos Milagres"/>
    <x v="1"/>
  </r>
  <r>
    <s v="22"/>
    <s v="Piauí"/>
    <s v="2203"/>
    <s v="Picos"/>
    <s v="220011"/>
    <s v="Oeiras"/>
    <s v="09500"/>
    <s v="2209500"/>
    <s v="Santo Inácio do Piauí"/>
    <x v="1"/>
  </r>
  <r>
    <s v="22"/>
    <s v="Piauí"/>
    <s v="2204"/>
    <s v="São Raimundo Nonato"/>
    <s v="220013"/>
    <s v="São Raimundo Nonato"/>
    <s v="09559"/>
    <s v="2209559"/>
    <s v="São Braz do Piauí"/>
    <x v="1"/>
  </r>
  <r>
    <s v="22"/>
    <s v="Piauí"/>
    <s v="2201"/>
    <s v="Teresina"/>
    <s v="220002"/>
    <s v="Amarante - Água Branca - Regeneração"/>
    <s v="09609"/>
    <s v="2209609"/>
    <s v="São Félix do Piauí"/>
    <x v="1"/>
  </r>
  <r>
    <s v="22"/>
    <s v="Piauí"/>
    <s v="2203"/>
    <s v="Picos"/>
    <s v="220012"/>
    <s v="Simplício Mendes"/>
    <s v="09658"/>
    <s v="2209658"/>
    <s v="São Francisco de Assis do Piauí"/>
    <x v="1"/>
  </r>
  <r>
    <s v="22"/>
    <s v="Piauí"/>
    <s v="2206"/>
    <s v="Floriano"/>
    <s v="220017"/>
    <s v="Floriano"/>
    <s v="09708"/>
    <s v="2209708"/>
    <s v="São Francisco do Piauí"/>
    <x v="1"/>
  </r>
  <r>
    <s v="22"/>
    <s v="Piauí"/>
    <s v="2205"/>
    <s v="Corrente - Bom Jesus"/>
    <s v="220015"/>
    <s v="Corrente"/>
    <s v="09757"/>
    <s v="2209757"/>
    <s v="São Gonçalo do Gurguéia"/>
    <x v="1"/>
  </r>
  <r>
    <s v="22"/>
    <s v="Piauí"/>
    <s v="2201"/>
    <s v="Teresina"/>
    <s v="220002"/>
    <s v="Amarante - Água Branca - Regeneração"/>
    <s v="09807"/>
    <s v="2209807"/>
    <s v="São Gonçalo do Piauí"/>
    <x v="1"/>
  </r>
  <r>
    <s v="22"/>
    <s v="Piauí"/>
    <s v="2203"/>
    <s v="Picos"/>
    <s v="220009"/>
    <s v="Picos"/>
    <s v="09856"/>
    <s v="2209856"/>
    <s v="São João da Canabrava"/>
    <x v="1"/>
  </r>
  <r>
    <s v="22"/>
    <s v="Piauí"/>
    <s v="2202"/>
    <s v="Parnaíba"/>
    <s v="220007"/>
    <s v="Piripiri"/>
    <s v="09872"/>
    <s v="2209872"/>
    <s v="São João da Fronteira"/>
    <x v="1"/>
  </r>
  <r>
    <s v="22"/>
    <s v="Piauí"/>
    <s v="2201"/>
    <s v="Teresina"/>
    <s v="220003"/>
    <s v="Campo Maior"/>
    <s v="09906"/>
    <s v="2209906"/>
    <s v="São João da Serra"/>
    <x v="1"/>
  </r>
  <r>
    <s v="22"/>
    <s v="Piauí"/>
    <s v="2203"/>
    <s v="Picos"/>
    <s v="220011"/>
    <s v="Oeiras"/>
    <s v="09955"/>
    <s v="2209955"/>
    <s v="São João da Varjota"/>
    <x v="1"/>
  </r>
  <r>
    <s v="22"/>
    <s v="Piauí"/>
    <s v="2202"/>
    <s v="Parnaíba"/>
    <s v="220008"/>
    <s v="Esperantina"/>
    <s v="09971"/>
    <s v="2209971"/>
    <s v="São João do Arraial"/>
    <x v="1"/>
  </r>
  <r>
    <s v="22"/>
    <s v="Piauí"/>
    <s v="2204"/>
    <s v="São Raimundo Nonato"/>
    <s v="220014"/>
    <s v="São João do Piauí"/>
    <s v="10003"/>
    <s v="2210003"/>
    <s v="São João do Piauí"/>
    <x v="1"/>
  </r>
  <r>
    <s v="22"/>
    <s v="Piauí"/>
    <s v="2202"/>
    <s v="Parnaíba"/>
    <s v="220007"/>
    <s v="Piripiri"/>
    <s v="10052"/>
    <s v="2210052"/>
    <s v="São José do Divino"/>
    <x v="1"/>
  </r>
  <r>
    <s v="22"/>
    <s v="Piauí"/>
    <s v="2206"/>
    <s v="Floriano"/>
    <s v="220017"/>
    <s v="Floriano"/>
    <s v="10102"/>
    <s v="2210102"/>
    <s v="São José do Peixe"/>
    <x v="1"/>
  </r>
  <r>
    <s v="22"/>
    <s v="Piauí"/>
    <s v="2203"/>
    <s v="Picos"/>
    <s v="220009"/>
    <s v="Picos"/>
    <s v="10201"/>
    <s v="2210201"/>
    <s v="São José do Piauí"/>
    <x v="1"/>
  </r>
  <r>
    <s v="22"/>
    <s v="Piauí"/>
    <s v="2203"/>
    <s v="Picos"/>
    <s v="220009"/>
    <s v="Picos"/>
    <s v="10300"/>
    <s v="2210300"/>
    <s v="São Julião"/>
    <x v="1"/>
  </r>
  <r>
    <s v="22"/>
    <s v="Piauí"/>
    <s v="2204"/>
    <s v="São Raimundo Nonato"/>
    <s v="220013"/>
    <s v="São Raimundo Nonato"/>
    <s v="10359"/>
    <s v="2210359"/>
    <s v="São Lourenço do Piauí"/>
    <x v="1"/>
  </r>
  <r>
    <s v="22"/>
    <s v="Piauí"/>
    <s v="2203"/>
    <s v="Picos"/>
    <s v="220009"/>
    <s v="Picos"/>
    <s v="10375"/>
    <s v="2210375"/>
    <s v="São Luis do Piauí"/>
    <x v="1"/>
  </r>
  <r>
    <s v="22"/>
    <s v="Piauí"/>
    <s v="2201"/>
    <s v="Teresina"/>
    <s v="220002"/>
    <s v="Amarante - Água Branca - Regeneração"/>
    <s v="10383"/>
    <s v="2210383"/>
    <s v="São Miguel da Baixa Grande"/>
    <x v="1"/>
  </r>
  <r>
    <s v="22"/>
    <s v="Piauí"/>
    <s v="2203"/>
    <s v="Picos"/>
    <s v="220011"/>
    <s v="Oeiras"/>
    <s v="10391"/>
    <s v="2210391"/>
    <s v="São Miguel do Fidalgo"/>
    <x v="1"/>
  </r>
  <r>
    <s v="22"/>
    <s v="Piauí"/>
    <s v="2201"/>
    <s v="Teresina"/>
    <s v="220003"/>
    <s v="Campo Maior"/>
    <s v="10409"/>
    <s v="2210409"/>
    <s v="São Miguel do Tapuio"/>
    <x v="1"/>
  </r>
  <r>
    <s v="22"/>
    <s v="Piauí"/>
    <s v="2201"/>
    <s v="Teresina"/>
    <s v="220002"/>
    <s v="Amarante - Água Branca - Regeneração"/>
    <s v="10508"/>
    <s v="2210508"/>
    <s v="São Pedro do Piauí"/>
    <x v="1"/>
  </r>
  <r>
    <s v="22"/>
    <s v="Piauí"/>
    <s v="2204"/>
    <s v="São Raimundo Nonato"/>
    <s v="220013"/>
    <s v="São Raimundo Nonato"/>
    <s v="10607"/>
    <s v="2210607"/>
    <s v="São Raimundo Nonato"/>
    <x v="1"/>
  </r>
  <r>
    <s v="22"/>
    <s v="Piauí"/>
    <s v="2205"/>
    <s v="Corrente - Bom Jesus"/>
    <s v="220015"/>
    <s v="Corrente"/>
    <s v="10623"/>
    <s v="2210623"/>
    <s v="Sebastião Barros"/>
    <x v="1"/>
  </r>
  <r>
    <s v="22"/>
    <s v="Piauí"/>
    <s v="2206"/>
    <s v="Floriano"/>
    <s v="220018"/>
    <s v="Uruçuí"/>
    <s v="10631"/>
    <s v="2210631"/>
    <s v="Sebastião Leal"/>
    <x v="1"/>
  </r>
  <r>
    <s v="22"/>
    <s v="Piauí"/>
    <s v="2201"/>
    <s v="Teresina"/>
    <s v="220003"/>
    <s v="Campo Maior"/>
    <s v="10656"/>
    <s v="2210656"/>
    <s v="Sigefredo Pacheco"/>
    <x v="1"/>
  </r>
  <r>
    <s v="22"/>
    <s v="Piauí"/>
    <s v="2203"/>
    <s v="Picos"/>
    <s v="220010"/>
    <s v="Paulistana"/>
    <s v="10706"/>
    <s v="2210706"/>
    <s v="Simões"/>
    <x v="1"/>
  </r>
  <r>
    <s v="22"/>
    <s v="Piauí"/>
    <s v="2203"/>
    <s v="Picos"/>
    <s v="220012"/>
    <s v="Simplício Mendes"/>
    <s v="10805"/>
    <s v="2210805"/>
    <s v="Simplício Mendes"/>
    <x v="1"/>
  </r>
  <r>
    <s v="22"/>
    <s v="Piauí"/>
    <s v="2203"/>
    <s v="Picos"/>
    <s v="220012"/>
    <s v="Simplício Mendes"/>
    <s v="10904"/>
    <s v="2210904"/>
    <s v="Socorro do Piauí"/>
    <x v="1"/>
  </r>
  <r>
    <s v="22"/>
    <s v="Piauí"/>
    <s v="2203"/>
    <s v="Picos"/>
    <s v="220009"/>
    <s v="Picos"/>
    <s v="10938"/>
    <s v="2210938"/>
    <s v="Sussuapara"/>
    <x v="1"/>
  </r>
  <r>
    <s v="22"/>
    <s v="Piauí"/>
    <s v="2206"/>
    <s v="Floriano"/>
    <s v="220019"/>
    <s v="Canto do Buriti"/>
    <s v="10953"/>
    <s v="2210953"/>
    <s v="Tamboril do Piauí"/>
    <x v="1"/>
  </r>
  <r>
    <s v="22"/>
    <s v="Piauí"/>
    <s v="2203"/>
    <s v="Picos"/>
    <s v="220011"/>
    <s v="Oeiras"/>
    <s v="10979"/>
    <s v="2210979"/>
    <s v="Tanque do Piauí"/>
    <x v="1"/>
  </r>
  <r>
    <s v="22"/>
    <s v="Piauí"/>
    <s v="2201"/>
    <s v="Teresina"/>
    <s v="220001"/>
    <s v="Teresina"/>
    <s v="11001"/>
    <s v="2211001"/>
    <s v="Teresina"/>
    <x v="1"/>
  </r>
  <r>
    <s v="22"/>
    <s v="Piauí"/>
    <s v="2201"/>
    <s v="Teresina"/>
    <s v="220001"/>
    <s v="Teresina"/>
    <s v="11100"/>
    <s v="2211100"/>
    <s v="União"/>
    <x v="1"/>
  </r>
  <r>
    <s v="22"/>
    <s v="Piauí"/>
    <s v="2206"/>
    <s v="Floriano"/>
    <s v="220018"/>
    <s v="Uruçuí"/>
    <s v="11209"/>
    <s v="2211209"/>
    <s v="Uruçuí"/>
    <x v="1"/>
  </r>
  <r>
    <s v="22"/>
    <s v="Piauí"/>
    <s v="2201"/>
    <s v="Teresina"/>
    <s v="220004"/>
    <s v="Valença do Piauí"/>
    <s v="11308"/>
    <s v="2211308"/>
    <s v="Valença do Piauí"/>
    <x v="1"/>
  </r>
  <r>
    <s v="22"/>
    <s v="Piauí"/>
    <s v="2204"/>
    <s v="São Raimundo Nonato"/>
    <s v="220013"/>
    <s v="São Raimundo Nonato"/>
    <s v="11357"/>
    <s v="2211357"/>
    <s v="Várzea Branca"/>
    <x v="1"/>
  </r>
  <r>
    <s v="22"/>
    <s v="Piauí"/>
    <s v="2201"/>
    <s v="Teresina"/>
    <s v="220002"/>
    <s v="Amarante - Água Branca - Regeneração"/>
    <s v="11407"/>
    <s v="2211407"/>
    <s v="Várzea Grande"/>
    <x v="1"/>
  </r>
  <r>
    <s v="22"/>
    <s v="Piauí"/>
    <s v="2203"/>
    <s v="Picos"/>
    <s v="220009"/>
    <s v="Picos"/>
    <s v="11506"/>
    <s v="2211506"/>
    <s v="Vera Mendes"/>
    <x v="1"/>
  </r>
  <r>
    <s v="22"/>
    <s v="Piauí"/>
    <s v="2203"/>
    <s v="Picos"/>
    <s v="220009"/>
    <s v="Picos"/>
    <s v="11605"/>
    <s v="2211605"/>
    <s v="Vila Nova do Piauí"/>
    <x v="1"/>
  </r>
  <r>
    <s v="22"/>
    <s v="Piauí"/>
    <s v="2203"/>
    <s v="Picos"/>
    <s v="220009"/>
    <s v="Picos"/>
    <s v="11704"/>
    <s v="2211704"/>
    <s v="Wall Ferraz"/>
    <x v="1"/>
  </r>
  <r>
    <s v="23"/>
    <s v="Ceará"/>
    <s v="2304"/>
    <s v="Juazeiro do Norte"/>
    <s v="230012"/>
    <s v="Brejo Santo"/>
    <s v="00101"/>
    <s v="2300101"/>
    <s v="Abaiara"/>
    <x v="1"/>
  </r>
  <r>
    <s v="23"/>
    <s v="Ceará"/>
    <s v="2301"/>
    <s v="Fortaleza"/>
    <s v="230003"/>
    <s v="Redenção-Acarape"/>
    <s v="00150"/>
    <s v="2300150"/>
    <s v="Acarape"/>
    <x v="1"/>
  </r>
  <r>
    <s v="23"/>
    <s v="Ceará"/>
    <s v="2306"/>
    <s v="Sobral"/>
    <s v="230017"/>
    <s v="Acaraú"/>
    <s v="00200"/>
    <s v="2300200"/>
    <s v="Acaraú"/>
    <x v="1"/>
  </r>
  <r>
    <s v="23"/>
    <s v="Ceará"/>
    <s v="2303"/>
    <s v="Iguatu"/>
    <s v="230009"/>
    <s v="Iguatu"/>
    <s v="00309"/>
    <s v="2300309"/>
    <s v="Acopiara"/>
    <x v="1"/>
  </r>
  <r>
    <s v="23"/>
    <s v="Ceará"/>
    <s v="2304"/>
    <s v="Juazeiro do Norte"/>
    <s v="230011"/>
    <s v="Juazeiro do Norte"/>
    <s v="00408"/>
    <s v="2300408"/>
    <s v="Aiuaba"/>
    <x v="1"/>
  </r>
  <r>
    <s v="23"/>
    <s v="Ceará"/>
    <s v="2306"/>
    <s v="Sobral"/>
    <s v="230015"/>
    <s v="Sobral"/>
    <s v="00507"/>
    <s v="2300507"/>
    <s v="Alcântaras"/>
    <x v="1"/>
  </r>
  <r>
    <s v="23"/>
    <s v="Ceará"/>
    <s v="2304"/>
    <s v="Juazeiro do Norte"/>
    <s v="230011"/>
    <s v="Juazeiro do Norte"/>
    <s v="00606"/>
    <s v="2300606"/>
    <s v="Altaneira"/>
    <x v="1"/>
  </r>
  <r>
    <s v="23"/>
    <s v="Ceará"/>
    <s v="2302"/>
    <s v="Quixadá"/>
    <s v="230007"/>
    <s v="Russas - Limoeiro do Norte"/>
    <s v="00705"/>
    <s v="2300705"/>
    <s v="Alto Santo"/>
    <x v="1"/>
  </r>
  <r>
    <s v="23"/>
    <s v="Ceará"/>
    <s v="2301"/>
    <s v="Fortaleza"/>
    <s v="230002"/>
    <s v="Itapipoca"/>
    <s v="00754"/>
    <s v="2300754"/>
    <s v="Amontada"/>
    <x v="1"/>
  </r>
  <r>
    <s v="23"/>
    <s v="Ceará"/>
    <s v="2304"/>
    <s v="Juazeiro do Norte"/>
    <s v="230011"/>
    <s v="Juazeiro do Norte"/>
    <s v="00804"/>
    <s v="2300804"/>
    <s v="Antonina do Norte"/>
    <x v="1"/>
  </r>
  <r>
    <s v="23"/>
    <s v="Ceará"/>
    <s v="2301"/>
    <s v="Fortaleza"/>
    <s v="230005"/>
    <s v="Itapagé"/>
    <s v="00903"/>
    <s v="2300903"/>
    <s v="Apuiarés"/>
    <x v="1"/>
  </r>
  <r>
    <s v="23"/>
    <s v="Ceará"/>
    <s v="2301"/>
    <s v="Fortaleza"/>
    <s v="230001"/>
    <s v="Fortaleza"/>
    <s v="01000"/>
    <s v="2301000"/>
    <s v="Aquiraz"/>
    <x v="1"/>
  </r>
  <r>
    <s v="23"/>
    <s v="Ceará"/>
    <s v="2302"/>
    <s v="Quixadá"/>
    <s v="230008"/>
    <s v="Aracati"/>
    <s v="01109"/>
    <s v="2301109"/>
    <s v="Aracati"/>
    <x v="1"/>
  </r>
  <r>
    <s v="23"/>
    <s v="Ceará"/>
    <s v="2301"/>
    <s v="Fortaleza"/>
    <s v="230003"/>
    <s v="Redenção-Acarape"/>
    <s v="01208"/>
    <s v="2301208"/>
    <s v="Aracoiaba"/>
    <x v="1"/>
  </r>
  <r>
    <s v="23"/>
    <s v="Ceará"/>
    <s v="2305"/>
    <s v="Crateús"/>
    <s v="230013"/>
    <s v="Crateús"/>
    <s v="01257"/>
    <s v="2301257"/>
    <s v="Ararendá"/>
    <x v="1"/>
  </r>
  <r>
    <s v="23"/>
    <s v="Ceará"/>
    <s v="2304"/>
    <s v="Juazeiro do Norte"/>
    <s v="230011"/>
    <s v="Juazeiro do Norte"/>
    <s v="01307"/>
    <s v="2301307"/>
    <s v="Araripe"/>
    <x v="1"/>
  </r>
  <r>
    <s v="23"/>
    <s v="Ceará"/>
    <s v="2301"/>
    <s v="Fortaleza"/>
    <s v="230003"/>
    <s v="Redenção-Acarape"/>
    <s v="01406"/>
    <s v="2301406"/>
    <s v="Aratuba"/>
    <x v="1"/>
  </r>
  <r>
    <s v="23"/>
    <s v="Ceará"/>
    <s v="2305"/>
    <s v="Crateús"/>
    <s v="230014"/>
    <s v="Tauá"/>
    <s v="01505"/>
    <s v="2301505"/>
    <s v="Arneiroz"/>
    <x v="1"/>
  </r>
  <r>
    <s v="23"/>
    <s v="Ceará"/>
    <s v="2304"/>
    <s v="Juazeiro do Norte"/>
    <s v="230011"/>
    <s v="Juazeiro do Norte"/>
    <s v="01604"/>
    <s v="2301604"/>
    <s v="Assaré"/>
    <x v="1"/>
  </r>
  <r>
    <s v="23"/>
    <s v="Ceará"/>
    <s v="2304"/>
    <s v="Juazeiro do Norte"/>
    <s v="230011"/>
    <s v="Juazeiro do Norte"/>
    <s v="01703"/>
    <s v="2301703"/>
    <s v="Aurora"/>
    <x v="1"/>
  </r>
  <r>
    <s v="23"/>
    <s v="Ceará"/>
    <s v="2303"/>
    <s v="Iguatu"/>
    <s v="230010"/>
    <s v="Icó"/>
    <s v="01802"/>
    <s v="2301802"/>
    <s v="Baixio"/>
    <x v="1"/>
  </r>
  <r>
    <s v="23"/>
    <s v="Ceará"/>
    <s v="2302"/>
    <s v="Quixadá"/>
    <s v="230006"/>
    <s v="Quixadá"/>
    <s v="01851"/>
    <s v="2301851"/>
    <s v="Banabuiú"/>
    <x v="1"/>
  </r>
  <r>
    <s v="23"/>
    <s v="Ceará"/>
    <s v="2304"/>
    <s v="Juazeiro do Norte"/>
    <s v="230011"/>
    <s v="Juazeiro do Norte"/>
    <s v="01901"/>
    <s v="2301901"/>
    <s v="Barbalha"/>
    <x v="1"/>
  </r>
  <r>
    <s v="23"/>
    <s v="Ceará"/>
    <s v="2301"/>
    <s v="Fortaleza"/>
    <s v="230003"/>
    <s v="Redenção-Acarape"/>
    <s v="01950"/>
    <s v="2301950"/>
    <s v="Barreira"/>
    <x v="1"/>
  </r>
  <r>
    <s v="23"/>
    <s v="Ceará"/>
    <s v="2304"/>
    <s v="Juazeiro do Norte"/>
    <s v="230012"/>
    <s v="Brejo Santo"/>
    <s v="02008"/>
    <s v="2302008"/>
    <s v="Barro"/>
    <x v="1"/>
  </r>
  <r>
    <s v="23"/>
    <s v="Ceará"/>
    <s v="2306"/>
    <s v="Sobral"/>
    <s v="230018"/>
    <s v="Camocim"/>
    <s v="02057"/>
    <s v="2302057"/>
    <s v="Barroquinha"/>
    <x v="1"/>
  </r>
  <r>
    <s v="23"/>
    <s v="Ceará"/>
    <s v="2301"/>
    <s v="Fortaleza"/>
    <s v="230003"/>
    <s v="Redenção-Acarape"/>
    <s v="02107"/>
    <s v="2302107"/>
    <s v="Baturité"/>
    <x v="1"/>
  </r>
  <r>
    <s v="23"/>
    <s v="Ceará"/>
    <s v="2301"/>
    <s v="Fortaleza"/>
    <s v="230001"/>
    <s v="Fortaleza"/>
    <s v="02206"/>
    <s v="2302206"/>
    <s v="Beberibe"/>
    <x v="1"/>
  </r>
  <r>
    <s v="23"/>
    <s v="Ceará"/>
    <s v="2306"/>
    <s v="Sobral"/>
    <s v="230017"/>
    <s v="Acaraú"/>
    <s v="02305"/>
    <s v="2302305"/>
    <s v="Bela Cruz"/>
    <x v="1"/>
  </r>
  <r>
    <s v="23"/>
    <s v="Ceará"/>
    <s v="2301"/>
    <s v="Fortaleza"/>
    <s v="230004"/>
    <s v="Canindé"/>
    <s v="02404"/>
    <s v="2302404"/>
    <s v="Boa Viagem"/>
    <x v="1"/>
  </r>
  <r>
    <s v="23"/>
    <s v="Ceará"/>
    <s v="2304"/>
    <s v="Juazeiro do Norte"/>
    <s v="230012"/>
    <s v="Brejo Santo"/>
    <s v="02503"/>
    <s v="2302503"/>
    <s v="Brejo Santo"/>
    <x v="1"/>
  </r>
  <r>
    <s v="23"/>
    <s v="Ceará"/>
    <s v="2306"/>
    <s v="Sobral"/>
    <s v="230018"/>
    <s v="Camocim"/>
    <s v="02602"/>
    <s v="2302602"/>
    <s v="Camocim"/>
    <x v="1"/>
  </r>
  <r>
    <s v="23"/>
    <s v="Ceará"/>
    <s v="2304"/>
    <s v="Juazeiro do Norte"/>
    <s v="230011"/>
    <s v="Juazeiro do Norte"/>
    <s v="02701"/>
    <s v="2302701"/>
    <s v="Campos Sales"/>
    <x v="1"/>
  </r>
  <r>
    <s v="23"/>
    <s v="Ceará"/>
    <s v="2301"/>
    <s v="Fortaleza"/>
    <s v="230004"/>
    <s v="Canindé"/>
    <s v="02800"/>
    <s v="2302800"/>
    <s v="Canindé"/>
    <x v="1"/>
  </r>
  <r>
    <s v="23"/>
    <s v="Ceará"/>
    <s v="2301"/>
    <s v="Fortaleza"/>
    <s v="230003"/>
    <s v="Redenção-Acarape"/>
    <s v="02909"/>
    <s v="2302909"/>
    <s v="Capistrano"/>
    <x v="1"/>
  </r>
  <r>
    <s v="23"/>
    <s v="Ceará"/>
    <s v="2301"/>
    <s v="Fortaleza"/>
    <s v="230004"/>
    <s v="Canindé"/>
    <s v="03006"/>
    <s v="2303006"/>
    <s v="Caridade"/>
    <x v="1"/>
  </r>
  <r>
    <s v="23"/>
    <s v="Ceará"/>
    <s v="2306"/>
    <s v="Sobral"/>
    <s v="230015"/>
    <s v="Sobral"/>
    <s v="03105"/>
    <s v="2303105"/>
    <s v="Cariré"/>
    <x v="1"/>
  </r>
  <r>
    <s v="23"/>
    <s v="Ceará"/>
    <s v="2304"/>
    <s v="Juazeiro do Norte"/>
    <s v="230011"/>
    <s v="Juazeiro do Norte"/>
    <s v="03204"/>
    <s v="2303204"/>
    <s v="Caririaçu"/>
    <x v="1"/>
  </r>
  <r>
    <s v="23"/>
    <s v="Ceará"/>
    <s v="2303"/>
    <s v="Iguatu"/>
    <s v="230009"/>
    <s v="Iguatu"/>
    <s v="03303"/>
    <s v="2303303"/>
    <s v="Cariús"/>
    <x v="1"/>
  </r>
  <r>
    <s v="23"/>
    <s v="Ceará"/>
    <s v="2306"/>
    <s v="Sobral"/>
    <s v="230016"/>
    <s v="São Benedito - Ipu - Guaraciaba do Norte - Tianguá"/>
    <s v="03402"/>
    <s v="2303402"/>
    <s v="Carnaubal"/>
    <x v="1"/>
  </r>
  <r>
    <s v="23"/>
    <s v="Ceará"/>
    <s v="2301"/>
    <s v="Fortaleza"/>
    <s v="230001"/>
    <s v="Fortaleza"/>
    <s v="03501"/>
    <s v="2303501"/>
    <s v="Cascavel"/>
    <x v="1"/>
  </r>
  <r>
    <s v="23"/>
    <s v="Ceará"/>
    <s v="2303"/>
    <s v="Iguatu"/>
    <s v="230009"/>
    <s v="Iguatu"/>
    <s v="03600"/>
    <s v="2303600"/>
    <s v="Catarina"/>
    <x v="1"/>
  </r>
  <r>
    <s v="23"/>
    <s v="Ceará"/>
    <s v="2306"/>
    <s v="Sobral"/>
    <s v="230015"/>
    <s v="Sobral"/>
    <s v="03659"/>
    <s v="2303659"/>
    <s v="Catunda"/>
    <x v="1"/>
  </r>
  <r>
    <s v="23"/>
    <s v="Ceará"/>
    <s v="2301"/>
    <s v="Fortaleza"/>
    <s v="230001"/>
    <s v="Fortaleza"/>
    <s v="03709"/>
    <s v="2303709"/>
    <s v="Caucaia"/>
    <x v="1"/>
  </r>
  <r>
    <s v="23"/>
    <s v="Ceará"/>
    <s v="2303"/>
    <s v="Iguatu"/>
    <s v="230009"/>
    <s v="Iguatu"/>
    <s v="03808"/>
    <s v="2303808"/>
    <s v="Cedro"/>
    <x v="1"/>
  </r>
  <r>
    <s v="23"/>
    <s v="Ceará"/>
    <s v="2306"/>
    <s v="Sobral"/>
    <s v="230018"/>
    <s v="Camocim"/>
    <s v="03907"/>
    <s v="2303907"/>
    <s v="Chaval"/>
    <x v="1"/>
  </r>
  <r>
    <s v="23"/>
    <s v="Ceará"/>
    <s v="2302"/>
    <s v="Quixadá"/>
    <s v="230006"/>
    <s v="Quixadá"/>
    <s v="03931"/>
    <s v="2303931"/>
    <s v="Choró"/>
    <x v="1"/>
  </r>
  <r>
    <s v="23"/>
    <s v="Ceará"/>
    <s v="2301"/>
    <s v="Fortaleza"/>
    <s v="230001"/>
    <s v="Fortaleza"/>
    <s v="03956"/>
    <s v="2303956"/>
    <s v="Chorozinho"/>
    <x v="1"/>
  </r>
  <r>
    <s v="23"/>
    <s v="Ceará"/>
    <s v="2306"/>
    <s v="Sobral"/>
    <s v="230015"/>
    <s v="Sobral"/>
    <s v="04004"/>
    <s v="2304004"/>
    <s v="Coreaú"/>
    <x v="1"/>
  </r>
  <r>
    <s v="23"/>
    <s v="Ceará"/>
    <s v="2305"/>
    <s v="Crateús"/>
    <s v="230013"/>
    <s v="Crateús"/>
    <s v="04103"/>
    <s v="2304103"/>
    <s v="Crateús"/>
    <x v="1"/>
  </r>
  <r>
    <s v="23"/>
    <s v="Ceará"/>
    <s v="2304"/>
    <s v="Juazeiro do Norte"/>
    <s v="230011"/>
    <s v="Juazeiro do Norte"/>
    <s v="04202"/>
    <s v="2304202"/>
    <s v="Crato"/>
    <x v="1"/>
  </r>
  <r>
    <s v="23"/>
    <s v="Ceará"/>
    <s v="2306"/>
    <s v="Sobral"/>
    <s v="230016"/>
    <s v="São Benedito - Ipu - Guaraciaba do Norte - Tianguá"/>
    <s v="04236"/>
    <s v="2304236"/>
    <s v="Croatá"/>
    <x v="1"/>
  </r>
  <r>
    <s v="23"/>
    <s v="Ceará"/>
    <s v="2306"/>
    <s v="Sobral"/>
    <s v="230017"/>
    <s v="Acaraú"/>
    <s v="04251"/>
    <s v="2304251"/>
    <s v="Cruz"/>
    <x v="1"/>
  </r>
  <r>
    <s v="23"/>
    <s v="Ceará"/>
    <s v="2302"/>
    <s v="Quixadá"/>
    <s v="230006"/>
    <s v="Quixadá"/>
    <s v="04269"/>
    <s v="2304269"/>
    <s v="Deputado Irapuan Pinheiro"/>
    <x v="1"/>
  </r>
  <r>
    <s v="23"/>
    <s v="Ceará"/>
    <s v="2302"/>
    <s v="Quixadá"/>
    <s v="230007"/>
    <s v="Russas - Limoeiro do Norte"/>
    <s v="04277"/>
    <s v="2304277"/>
    <s v="Ereré"/>
    <x v="1"/>
  </r>
  <r>
    <s v="23"/>
    <s v="Ceará"/>
    <s v="2301"/>
    <s v="Fortaleza"/>
    <s v="230001"/>
    <s v="Fortaleza"/>
    <s v="04285"/>
    <s v="2304285"/>
    <s v="Eusébio"/>
    <x v="1"/>
  </r>
  <r>
    <s v="23"/>
    <s v="Ceará"/>
    <s v="2304"/>
    <s v="Juazeiro do Norte"/>
    <s v="230011"/>
    <s v="Juazeiro do Norte"/>
    <s v="04301"/>
    <s v="2304301"/>
    <s v="Farias Brito"/>
    <x v="1"/>
  </r>
  <r>
    <s v="23"/>
    <s v="Ceará"/>
    <s v="2306"/>
    <s v="Sobral"/>
    <s v="230015"/>
    <s v="Sobral"/>
    <s v="04350"/>
    <s v="2304350"/>
    <s v="Forquilha"/>
    <x v="1"/>
  </r>
  <r>
    <s v="23"/>
    <s v="Ceará"/>
    <s v="2301"/>
    <s v="Fortaleza"/>
    <s v="230001"/>
    <s v="Fortaleza"/>
    <s v="04400"/>
    <s v="2304400"/>
    <s v="Fortaleza"/>
    <x v="1"/>
  </r>
  <r>
    <s v="23"/>
    <s v="Ceará"/>
    <s v="2302"/>
    <s v="Quixadá"/>
    <s v="230008"/>
    <s v="Aracati"/>
    <s v="04459"/>
    <s v="2304459"/>
    <s v="Fortim"/>
    <x v="1"/>
  </r>
  <r>
    <s v="23"/>
    <s v="Ceará"/>
    <s v="2306"/>
    <s v="Sobral"/>
    <s v="230015"/>
    <s v="Sobral"/>
    <s v="04509"/>
    <s v="2304509"/>
    <s v="Frecheirinha"/>
    <x v="1"/>
  </r>
  <r>
    <s v="23"/>
    <s v="Ceará"/>
    <s v="2301"/>
    <s v="Fortaleza"/>
    <s v="230005"/>
    <s v="Itapagé"/>
    <s v="04608"/>
    <s v="2304608"/>
    <s v="General Sampaio"/>
    <x v="1"/>
  </r>
  <r>
    <s v="23"/>
    <s v="Ceará"/>
    <s v="2306"/>
    <s v="Sobral"/>
    <s v="230015"/>
    <s v="Sobral"/>
    <s v="04657"/>
    <s v="2304657"/>
    <s v="Graça"/>
    <x v="1"/>
  </r>
  <r>
    <s v="23"/>
    <s v="Ceará"/>
    <s v="2306"/>
    <s v="Sobral"/>
    <s v="230018"/>
    <s v="Camocim"/>
    <s v="04707"/>
    <s v="2304707"/>
    <s v="Granja"/>
    <x v="1"/>
  </r>
  <r>
    <s v="23"/>
    <s v="Ceará"/>
    <s v="2304"/>
    <s v="Juazeiro do Norte"/>
    <s v="230011"/>
    <s v="Juazeiro do Norte"/>
    <s v="04806"/>
    <s v="2304806"/>
    <s v="Granjeiro"/>
    <x v="1"/>
  </r>
  <r>
    <s v="23"/>
    <s v="Ceará"/>
    <s v="2306"/>
    <s v="Sobral"/>
    <s v="230015"/>
    <s v="Sobral"/>
    <s v="04905"/>
    <s v="2304905"/>
    <s v="Groaíras"/>
    <x v="1"/>
  </r>
  <r>
    <s v="23"/>
    <s v="Ceará"/>
    <s v="2301"/>
    <s v="Fortaleza"/>
    <s v="230001"/>
    <s v="Fortaleza"/>
    <s v="04954"/>
    <s v="2304954"/>
    <s v="Guaiúba"/>
    <x v="1"/>
  </r>
  <r>
    <s v="23"/>
    <s v="Ceará"/>
    <s v="2306"/>
    <s v="Sobral"/>
    <s v="230016"/>
    <s v="São Benedito - Ipu - Guaraciaba do Norte - Tianguá"/>
    <s v="05001"/>
    <s v="2305001"/>
    <s v="Guaraciaba do Norte"/>
    <x v="1"/>
  </r>
  <r>
    <s v="23"/>
    <s v="Ceará"/>
    <s v="2301"/>
    <s v="Fortaleza"/>
    <s v="230003"/>
    <s v="Redenção-Acarape"/>
    <s v="05100"/>
    <s v="2305100"/>
    <s v="Guaramiranga"/>
    <x v="1"/>
  </r>
  <r>
    <s v="23"/>
    <s v="Ceará"/>
    <s v="2306"/>
    <s v="Sobral"/>
    <s v="230015"/>
    <s v="Sobral"/>
    <s v="05209"/>
    <s v="2305209"/>
    <s v="Hidrolândia"/>
    <x v="1"/>
  </r>
  <r>
    <s v="23"/>
    <s v="Ceará"/>
    <s v="2301"/>
    <s v="Fortaleza"/>
    <s v="230001"/>
    <s v="Fortaleza"/>
    <s v="05233"/>
    <s v="2305233"/>
    <s v="Horizonte"/>
    <x v="1"/>
  </r>
  <r>
    <s v="23"/>
    <s v="Ceará"/>
    <s v="2302"/>
    <s v="Quixadá"/>
    <s v="230006"/>
    <s v="Quixadá"/>
    <s v="05266"/>
    <s v="2305266"/>
    <s v="Ibaretama"/>
    <x v="1"/>
  </r>
  <r>
    <s v="23"/>
    <s v="Ceará"/>
    <s v="2306"/>
    <s v="Sobral"/>
    <s v="230016"/>
    <s v="São Benedito - Ipu - Guaraciaba do Norte - Tianguá"/>
    <s v="05308"/>
    <s v="2305308"/>
    <s v="Ibiapina"/>
    <x v="1"/>
  </r>
  <r>
    <s v="23"/>
    <s v="Ceará"/>
    <s v="2302"/>
    <s v="Quixadá"/>
    <s v="230006"/>
    <s v="Quixadá"/>
    <s v="05332"/>
    <s v="2305332"/>
    <s v="Ibicuitinga"/>
    <x v="1"/>
  </r>
  <r>
    <s v="23"/>
    <s v="Ceará"/>
    <s v="2302"/>
    <s v="Quixadá"/>
    <s v="230008"/>
    <s v="Aracati"/>
    <s v="05357"/>
    <s v="2305357"/>
    <s v="Icapuí"/>
    <x v="1"/>
  </r>
  <r>
    <s v="23"/>
    <s v="Ceará"/>
    <s v="2303"/>
    <s v="Iguatu"/>
    <s v="230010"/>
    <s v="Icó"/>
    <s v="05407"/>
    <s v="2305407"/>
    <s v="Icó"/>
    <x v="1"/>
  </r>
  <r>
    <s v="23"/>
    <s v="Ceará"/>
    <s v="2303"/>
    <s v="Iguatu"/>
    <s v="230009"/>
    <s v="Iguatu"/>
    <s v="05506"/>
    <s v="2305506"/>
    <s v="Iguatu"/>
    <x v="1"/>
  </r>
  <r>
    <s v="23"/>
    <s v="Ceará"/>
    <s v="2305"/>
    <s v="Crateús"/>
    <s v="230013"/>
    <s v="Crateús"/>
    <s v="05605"/>
    <s v="2305605"/>
    <s v="Independência"/>
    <x v="1"/>
  </r>
  <r>
    <s v="23"/>
    <s v="Ceará"/>
    <s v="2305"/>
    <s v="Crateús"/>
    <s v="230013"/>
    <s v="Crateús"/>
    <s v="05654"/>
    <s v="2305654"/>
    <s v="Ipaporanga"/>
    <x v="1"/>
  </r>
  <r>
    <s v="23"/>
    <s v="Ceará"/>
    <s v="2303"/>
    <s v="Iguatu"/>
    <s v="230010"/>
    <s v="Icó"/>
    <s v="05704"/>
    <s v="2305704"/>
    <s v="Ipaumirim"/>
    <x v="1"/>
  </r>
  <r>
    <s v="23"/>
    <s v="Ceará"/>
    <s v="2306"/>
    <s v="Sobral"/>
    <s v="230016"/>
    <s v="São Benedito - Ipu - Guaraciaba do Norte - Tianguá"/>
    <s v="05803"/>
    <s v="2305803"/>
    <s v="Ipu"/>
    <x v="1"/>
  </r>
  <r>
    <s v="23"/>
    <s v="Ceará"/>
    <s v="2306"/>
    <s v="Sobral"/>
    <s v="230016"/>
    <s v="São Benedito - Ipu - Guaraciaba do Norte - Tianguá"/>
    <s v="05902"/>
    <s v="2305902"/>
    <s v="Ipueiras"/>
    <x v="1"/>
  </r>
  <r>
    <s v="23"/>
    <s v="Ceará"/>
    <s v="2302"/>
    <s v="Quixadá"/>
    <s v="230007"/>
    <s v="Russas - Limoeiro do Norte"/>
    <s v="06009"/>
    <s v="2306009"/>
    <s v="Iracema"/>
    <x v="1"/>
  </r>
  <r>
    <s v="23"/>
    <s v="Ceará"/>
    <s v="2301"/>
    <s v="Fortaleza"/>
    <s v="230005"/>
    <s v="Itapagé"/>
    <s v="06108"/>
    <s v="2306108"/>
    <s v="Irauçuba"/>
    <x v="1"/>
  </r>
  <r>
    <s v="23"/>
    <s v="Ceará"/>
    <s v="2302"/>
    <s v="Quixadá"/>
    <s v="230008"/>
    <s v="Aracati"/>
    <s v="06207"/>
    <s v="2306207"/>
    <s v="Itaiçaba"/>
    <x v="1"/>
  </r>
  <r>
    <s v="23"/>
    <s v="Ceará"/>
    <s v="2301"/>
    <s v="Fortaleza"/>
    <s v="230001"/>
    <s v="Fortaleza"/>
    <s v="06256"/>
    <s v="2306256"/>
    <s v="Itaitinga"/>
    <x v="1"/>
  </r>
  <r>
    <s v="23"/>
    <s v="Ceará"/>
    <s v="2301"/>
    <s v="Fortaleza"/>
    <s v="230005"/>
    <s v="Itapagé"/>
    <s v="06306"/>
    <s v="2306306"/>
    <s v="Itapajé"/>
    <x v="1"/>
  </r>
  <r>
    <s v="23"/>
    <s v="Ceará"/>
    <s v="2301"/>
    <s v="Fortaleza"/>
    <s v="230002"/>
    <s v="Itapipoca"/>
    <s v="06405"/>
    <s v="2306405"/>
    <s v="Itapipoca"/>
    <x v="1"/>
  </r>
  <r>
    <s v="23"/>
    <s v="Ceará"/>
    <s v="2301"/>
    <s v="Fortaleza"/>
    <s v="230003"/>
    <s v="Redenção-Acarape"/>
    <s v="06504"/>
    <s v="2306504"/>
    <s v="Itapiúna"/>
    <x v="1"/>
  </r>
  <r>
    <s v="23"/>
    <s v="Ceará"/>
    <s v="2306"/>
    <s v="Sobral"/>
    <s v="230017"/>
    <s v="Acaraú"/>
    <s v="06553"/>
    <s v="2306553"/>
    <s v="Itarema"/>
    <x v="1"/>
  </r>
  <r>
    <s v="23"/>
    <s v="Ceará"/>
    <s v="2301"/>
    <s v="Fortaleza"/>
    <s v="230004"/>
    <s v="Canindé"/>
    <s v="06603"/>
    <s v="2306603"/>
    <s v="Itatira"/>
    <x v="1"/>
  </r>
  <r>
    <s v="23"/>
    <s v="Ceará"/>
    <s v="2302"/>
    <s v="Quixadá"/>
    <s v="230007"/>
    <s v="Russas - Limoeiro do Norte"/>
    <s v="06702"/>
    <s v="2306702"/>
    <s v="Jaguaretama"/>
    <x v="1"/>
  </r>
  <r>
    <s v="23"/>
    <s v="Ceará"/>
    <s v="2302"/>
    <s v="Quixadá"/>
    <s v="230007"/>
    <s v="Russas - Limoeiro do Norte"/>
    <s v="06801"/>
    <s v="2306801"/>
    <s v="Jaguaribara"/>
    <x v="1"/>
  </r>
  <r>
    <s v="23"/>
    <s v="Ceará"/>
    <s v="2302"/>
    <s v="Quixadá"/>
    <s v="230007"/>
    <s v="Russas - Limoeiro do Norte"/>
    <s v="06900"/>
    <s v="2306900"/>
    <s v="Jaguaribe"/>
    <x v="1"/>
  </r>
  <r>
    <s v="23"/>
    <s v="Ceará"/>
    <s v="2302"/>
    <s v="Quixadá"/>
    <s v="230008"/>
    <s v="Aracati"/>
    <s v="07007"/>
    <s v="2307007"/>
    <s v="Jaguaruana"/>
    <x v="1"/>
  </r>
  <r>
    <s v="23"/>
    <s v="Ceará"/>
    <s v="2304"/>
    <s v="Juazeiro do Norte"/>
    <s v="230011"/>
    <s v="Juazeiro do Norte"/>
    <s v="07106"/>
    <s v="2307106"/>
    <s v="Jardim"/>
    <x v="1"/>
  </r>
  <r>
    <s v="23"/>
    <s v="Ceará"/>
    <s v="2304"/>
    <s v="Juazeiro do Norte"/>
    <s v="230012"/>
    <s v="Brejo Santo"/>
    <s v="07205"/>
    <s v="2307205"/>
    <s v="Jati"/>
    <x v="1"/>
  </r>
  <r>
    <s v="23"/>
    <s v="Ceará"/>
    <s v="2306"/>
    <s v="Sobral"/>
    <s v="230017"/>
    <s v="Acaraú"/>
    <s v="07254"/>
    <s v="2307254"/>
    <s v="Jijoca de Jericoacoara"/>
    <x v="1"/>
  </r>
  <r>
    <s v="23"/>
    <s v="Ceará"/>
    <s v="2304"/>
    <s v="Juazeiro do Norte"/>
    <s v="230011"/>
    <s v="Juazeiro do Norte"/>
    <s v="07304"/>
    <s v="2307304"/>
    <s v="Juazeiro do Norte"/>
    <x v="1"/>
  </r>
  <r>
    <s v="23"/>
    <s v="Ceará"/>
    <s v="2303"/>
    <s v="Iguatu"/>
    <s v="230009"/>
    <s v="Iguatu"/>
    <s v="07403"/>
    <s v="2307403"/>
    <s v="Jucás"/>
    <x v="1"/>
  </r>
  <r>
    <s v="23"/>
    <s v="Ceará"/>
    <s v="2304"/>
    <s v="Juazeiro do Norte"/>
    <s v="230011"/>
    <s v="Juazeiro do Norte"/>
    <s v="07502"/>
    <s v="2307502"/>
    <s v="Lavras da Mangabeira"/>
    <x v="1"/>
  </r>
  <r>
    <s v="23"/>
    <s v="Ceará"/>
    <s v="2302"/>
    <s v="Quixadá"/>
    <s v="230007"/>
    <s v="Russas - Limoeiro do Norte"/>
    <s v="07601"/>
    <s v="2307601"/>
    <s v="Limoeiro do Norte"/>
    <x v="1"/>
  </r>
  <r>
    <s v="23"/>
    <s v="Ceará"/>
    <s v="2301"/>
    <s v="Fortaleza"/>
    <s v="230004"/>
    <s v="Canindé"/>
    <s v="07635"/>
    <s v="2307635"/>
    <s v="Madalena"/>
    <x v="1"/>
  </r>
  <r>
    <s v="23"/>
    <s v="Ceará"/>
    <s v="2301"/>
    <s v="Fortaleza"/>
    <s v="230001"/>
    <s v="Fortaleza"/>
    <s v="07650"/>
    <s v="2307650"/>
    <s v="Maracanaú"/>
    <x v="1"/>
  </r>
  <r>
    <s v="23"/>
    <s v="Ceará"/>
    <s v="2301"/>
    <s v="Fortaleza"/>
    <s v="230001"/>
    <s v="Fortaleza"/>
    <s v="07700"/>
    <s v="2307700"/>
    <s v="Maranguape"/>
    <x v="1"/>
  </r>
  <r>
    <s v="23"/>
    <s v="Ceará"/>
    <s v="2306"/>
    <s v="Sobral"/>
    <s v="230017"/>
    <s v="Acaraú"/>
    <s v="07809"/>
    <s v="2307809"/>
    <s v="Marco"/>
    <x v="1"/>
  </r>
  <r>
    <s v="23"/>
    <s v="Ceará"/>
    <s v="2306"/>
    <s v="Sobral"/>
    <s v="230015"/>
    <s v="Sobral"/>
    <s v="07908"/>
    <s v="2307908"/>
    <s v="Martinópole"/>
    <x v="1"/>
  </r>
  <r>
    <s v="23"/>
    <s v="Ceará"/>
    <s v="2306"/>
    <s v="Sobral"/>
    <s v="230015"/>
    <s v="Sobral"/>
    <s v="08005"/>
    <s v="2308005"/>
    <s v="Massapê"/>
    <x v="1"/>
  </r>
  <r>
    <s v="23"/>
    <s v="Ceará"/>
    <s v="2304"/>
    <s v="Juazeiro do Norte"/>
    <s v="230012"/>
    <s v="Brejo Santo"/>
    <s v="08104"/>
    <s v="2308104"/>
    <s v="Mauriti"/>
    <x v="1"/>
  </r>
  <r>
    <s v="23"/>
    <s v="Ceará"/>
    <s v="2306"/>
    <s v="Sobral"/>
    <s v="230015"/>
    <s v="Sobral"/>
    <s v="08203"/>
    <s v="2308203"/>
    <s v="Meruoca"/>
    <x v="1"/>
  </r>
  <r>
    <s v="23"/>
    <s v="Ceará"/>
    <s v="2304"/>
    <s v="Juazeiro do Norte"/>
    <s v="230012"/>
    <s v="Brejo Santo"/>
    <s v="08302"/>
    <s v="2308302"/>
    <s v="Milagres"/>
    <x v="1"/>
  </r>
  <r>
    <s v="23"/>
    <s v="Ceará"/>
    <s v="2302"/>
    <s v="Quixadá"/>
    <s v="230006"/>
    <s v="Quixadá"/>
    <s v="08351"/>
    <s v="2308351"/>
    <s v="Milhã"/>
    <x v="1"/>
  </r>
  <r>
    <s v="23"/>
    <s v="Ceará"/>
    <s v="2301"/>
    <s v="Fortaleza"/>
    <s v="230002"/>
    <s v="Itapipoca"/>
    <s v="08377"/>
    <s v="2308377"/>
    <s v="Miraíma"/>
    <x v="1"/>
  </r>
  <r>
    <s v="23"/>
    <s v="Ceará"/>
    <s v="2304"/>
    <s v="Juazeiro do Norte"/>
    <s v="230011"/>
    <s v="Juazeiro do Norte"/>
    <s v="08401"/>
    <s v="2308401"/>
    <s v="Missão Velha"/>
    <x v="1"/>
  </r>
  <r>
    <s v="23"/>
    <s v="Ceará"/>
    <s v="2303"/>
    <s v="Iguatu"/>
    <s v="230009"/>
    <s v="Iguatu"/>
    <s v="08500"/>
    <s v="2308500"/>
    <s v="Mombaça"/>
    <x v="1"/>
  </r>
  <r>
    <s v="23"/>
    <s v="Ceará"/>
    <s v="2305"/>
    <s v="Crateús"/>
    <s v="230013"/>
    <s v="Crateús"/>
    <s v="08609"/>
    <s v="2308609"/>
    <s v="Monsenhor Tabosa"/>
    <x v="1"/>
  </r>
  <r>
    <s v="23"/>
    <s v="Ceará"/>
    <s v="2302"/>
    <s v="Quixadá"/>
    <s v="230007"/>
    <s v="Russas - Limoeiro do Norte"/>
    <s v="08708"/>
    <s v="2308708"/>
    <s v="Morada Nova"/>
    <x v="1"/>
  </r>
  <r>
    <s v="23"/>
    <s v="Ceará"/>
    <s v="2306"/>
    <s v="Sobral"/>
    <s v="230015"/>
    <s v="Sobral"/>
    <s v="08807"/>
    <s v="2308807"/>
    <s v="Moraújo"/>
    <x v="1"/>
  </r>
  <r>
    <s v="23"/>
    <s v="Ceará"/>
    <s v="2306"/>
    <s v="Sobral"/>
    <s v="230015"/>
    <s v="Sobral"/>
    <s v="08906"/>
    <s v="2308906"/>
    <s v="Morrinhos"/>
    <x v="1"/>
  </r>
  <r>
    <s v="23"/>
    <s v="Ceará"/>
    <s v="2306"/>
    <s v="Sobral"/>
    <s v="230015"/>
    <s v="Sobral"/>
    <s v="09003"/>
    <s v="2309003"/>
    <s v="Mucambo"/>
    <x v="1"/>
  </r>
  <r>
    <s v="23"/>
    <s v="Ceará"/>
    <s v="2301"/>
    <s v="Fortaleza"/>
    <s v="230003"/>
    <s v="Redenção-Acarape"/>
    <s v="09102"/>
    <s v="2309102"/>
    <s v="Mulungu"/>
    <x v="1"/>
  </r>
  <r>
    <s v="23"/>
    <s v="Ceará"/>
    <s v="2304"/>
    <s v="Juazeiro do Norte"/>
    <s v="230011"/>
    <s v="Juazeiro do Norte"/>
    <s v="09201"/>
    <s v="2309201"/>
    <s v="Nova Olinda"/>
    <x v="1"/>
  </r>
  <r>
    <s v="23"/>
    <s v="Ceará"/>
    <s v="2305"/>
    <s v="Crateús"/>
    <s v="230013"/>
    <s v="Crateús"/>
    <s v="09300"/>
    <s v="2309300"/>
    <s v="Nova Russas"/>
    <x v="1"/>
  </r>
  <r>
    <s v="23"/>
    <s v="Ceará"/>
    <s v="2305"/>
    <s v="Crateús"/>
    <s v="230013"/>
    <s v="Crateús"/>
    <s v="09409"/>
    <s v="2309409"/>
    <s v="Novo Oriente"/>
    <x v="1"/>
  </r>
  <r>
    <s v="23"/>
    <s v="Ceará"/>
    <s v="2301"/>
    <s v="Fortaleza"/>
    <s v="230003"/>
    <s v="Redenção-Acarape"/>
    <s v="09458"/>
    <s v="2309458"/>
    <s v="Ocara"/>
    <x v="1"/>
  </r>
  <r>
    <s v="23"/>
    <s v="Ceará"/>
    <s v="2303"/>
    <s v="Iguatu"/>
    <s v="230010"/>
    <s v="Icó"/>
    <s v="09508"/>
    <s v="2309508"/>
    <s v="Orós"/>
    <x v="1"/>
  </r>
  <r>
    <s v="23"/>
    <s v="Ceará"/>
    <s v="2301"/>
    <s v="Fortaleza"/>
    <s v="230001"/>
    <s v="Fortaleza"/>
    <s v="09607"/>
    <s v="2309607"/>
    <s v="Pacajus"/>
    <x v="1"/>
  </r>
  <r>
    <s v="23"/>
    <s v="Ceará"/>
    <s v="2301"/>
    <s v="Fortaleza"/>
    <s v="230001"/>
    <s v="Fortaleza"/>
    <s v="09706"/>
    <s v="2309706"/>
    <s v="Pacatuba"/>
    <x v="1"/>
  </r>
  <r>
    <s v="23"/>
    <s v="Ceará"/>
    <s v="2301"/>
    <s v="Fortaleza"/>
    <s v="230003"/>
    <s v="Redenção-Acarape"/>
    <s v="09805"/>
    <s v="2309805"/>
    <s v="Pacoti"/>
    <x v="1"/>
  </r>
  <r>
    <s v="23"/>
    <s v="Ceará"/>
    <s v="2306"/>
    <s v="Sobral"/>
    <s v="230015"/>
    <s v="Sobral"/>
    <s v="09904"/>
    <s v="2309904"/>
    <s v="Pacujá"/>
    <x v="1"/>
  </r>
  <r>
    <s v="23"/>
    <s v="Ceará"/>
    <s v="2302"/>
    <s v="Quixadá"/>
    <s v="230007"/>
    <s v="Russas - Limoeiro do Norte"/>
    <s v="10001"/>
    <s v="2310001"/>
    <s v="Palhano"/>
    <x v="1"/>
  </r>
  <r>
    <s v="23"/>
    <s v="Ceará"/>
    <s v="2301"/>
    <s v="Fortaleza"/>
    <s v="230001"/>
    <s v="Fortaleza"/>
    <s v="10100"/>
    <s v="2310100"/>
    <s v="Palmácia"/>
    <x v="1"/>
  </r>
  <r>
    <s v="23"/>
    <s v="Ceará"/>
    <s v="2301"/>
    <s v="Fortaleza"/>
    <s v="230001"/>
    <s v="Fortaleza"/>
    <s v="10209"/>
    <s v="2310209"/>
    <s v="Paracuru"/>
    <x v="1"/>
  </r>
  <r>
    <s v="23"/>
    <s v="Ceará"/>
    <s v="2301"/>
    <s v="Fortaleza"/>
    <s v="230001"/>
    <s v="Fortaleza"/>
    <s v="10258"/>
    <s v="2310258"/>
    <s v="Paraipaba"/>
    <x v="1"/>
  </r>
  <r>
    <s v="23"/>
    <s v="Ceará"/>
    <s v="2305"/>
    <s v="Crateús"/>
    <s v="230014"/>
    <s v="Tauá"/>
    <s v="10308"/>
    <s v="2310308"/>
    <s v="Parambu"/>
    <x v="1"/>
  </r>
  <r>
    <s v="23"/>
    <s v="Ceará"/>
    <s v="2301"/>
    <s v="Fortaleza"/>
    <s v="230004"/>
    <s v="Canindé"/>
    <s v="10407"/>
    <s v="2310407"/>
    <s v="Paramoti"/>
    <x v="1"/>
  </r>
  <r>
    <s v="23"/>
    <s v="Ceará"/>
    <s v="2302"/>
    <s v="Quixadá"/>
    <s v="230006"/>
    <s v="Quixadá"/>
    <s v="10506"/>
    <s v="2310506"/>
    <s v="Pedra Branca"/>
    <x v="1"/>
  </r>
  <r>
    <s v="23"/>
    <s v="Ceará"/>
    <s v="2304"/>
    <s v="Juazeiro do Norte"/>
    <s v="230012"/>
    <s v="Brejo Santo"/>
    <s v="10605"/>
    <s v="2310605"/>
    <s v="Penaforte"/>
    <x v="1"/>
  </r>
  <r>
    <s v="23"/>
    <s v="Ceará"/>
    <s v="2301"/>
    <s v="Fortaleza"/>
    <s v="230005"/>
    <s v="Itapagé"/>
    <s v="10704"/>
    <s v="2310704"/>
    <s v="Pentecoste"/>
    <x v="1"/>
  </r>
  <r>
    <s v="23"/>
    <s v="Ceará"/>
    <s v="2302"/>
    <s v="Quixadá"/>
    <s v="230007"/>
    <s v="Russas - Limoeiro do Norte"/>
    <s v="10803"/>
    <s v="2310803"/>
    <s v="Pereiro"/>
    <x v="1"/>
  </r>
  <r>
    <s v="23"/>
    <s v="Ceará"/>
    <s v="2301"/>
    <s v="Fortaleza"/>
    <s v="230001"/>
    <s v="Fortaleza"/>
    <s v="10852"/>
    <s v="2310852"/>
    <s v="Pindoretama"/>
    <x v="1"/>
  </r>
  <r>
    <s v="23"/>
    <s v="Ceará"/>
    <s v="2303"/>
    <s v="Iguatu"/>
    <s v="230009"/>
    <s v="Iguatu"/>
    <s v="10902"/>
    <s v="2310902"/>
    <s v="Piquet Carneiro"/>
    <x v="1"/>
  </r>
  <r>
    <s v="23"/>
    <s v="Ceará"/>
    <s v="2306"/>
    <s v="Sobral"/>
    <s v="230016"/>
    <s v="São Benedito - Ipu - Guaraciaba do Norte - Tianguá"/>
    <s v="10951"/>
    <s v="2310951"/>
    <s v="Pires Ferreira"/>
    <x v="1"/>
  </r>
  <r>
    <s v="23"/>
    <s v="Ceará"/>
    <s v="2305"/>
    <s v="Crateús"/>
    <s v="230013"/>
    <s v="Crateús"/>
    <s v="11009"/>
    <s v="2311009"/>
    <s v="Poranga"/>
    <x v="1"/>
  </r>
  <r>
    <s v="23"/>
    <s v="Ceará"/>
    <s v="2304"/>
    <s v="Juazeiro do Norte"/>
    <s v="230012"/>
    <s v="Brejo Santo"/>
    <s v="11108"/>
    <s v="2311108"/>
    <s v="Porteiras"/>
    <x v="1"/>
  </r>
  <r>
    <s v="23"/>
    <s v="Ceará"/>
    <s v="2304"/>
    <s v="Juazeiro do Norte"/>
    <s v="230011"/>
    <s v="Juazeiro do Norte"/>
    <s v="11207"/>
    <s v="2311207"/>
    <s v="Potengi"/>
    <x v="1"/>
  </r>
  <r>
    <s v="23"/>
    <s v="Ceará"/>
    <s v="2302"/>
    <s v="Quixadá"/>
    <s v="230007"/>
    <s v="Russas - Limoeiro do Norte"/>
    <s v="11231"/>
    <s v="2311231"/>
    <s v="Potiretama"/>
    <x v="1"/>
  </r>
  <r>
    <s v="23"/>
    <s v="Ceará"/>
    <s v="2305"/>
    <s v="Crateús"/>
    <s v="230013"/>
    <s v="Crateús"/>
    <s v="11264"/>
    <s v="2311264"/>
    <s v="Quiterianópolis"/>
    <x v="1"/>
  </r>
  <r>
    <s v="23"/>
    <s v="Ceará"/>
    <s v="2302"/>
    <s v="Quixadá"/>
    <s v="230006"/>
    <s v="Quixadá"/>
    <s v="11306"/>
    <s v="2311306"/>
    <s v="Quixadá"/>
    <x v="1"/>
  </r>
  <r>
    <s v="23"/>
    <s v="Ceará"/>
    <s v="2303"/>
    <s v="Iguatu"/>
    <s v="230009"/>
    <s v="Iguatu"/>
    <s v="11355"/>
    <s v="2311355"/>
    <s v="Quixelô"/>
    <x v="1"/>
  </r>
  <r>
    <s v="23"/>
    <s v="Ceará"/>
    <s v="2302"/>
    <s v="Quixadá"/>
    <s v="230006"/>
    <s v="Quixadá"/>
    <s v="11405"/>
    <s v="2311405"/>
    <s v="Quixeramobim"/>
    <x v="1"/>
  </r>
  <r>
    <s v="23"/>
    <s v="Ceará"/>
    <s v="2302"/>
    <s v="Quixadá"/>
    <s v="230007"/>
    <s v="Russas - Limoeiro do Norte"/>
    <s v="11504"/>
    <s v="2311504"/>
    <s v="Quixeré"/>
    <x v="1"/>
  </r>
  <r>
    <s v="23"/>
    <s v="Ceará"/>
    <s v="2301"/>
    <s v="Fortaleza"/>
    <s v="230003"/>
    <s v="Redenção-Acarape"/>
    <s v="11603"/>
    <s v="2311603"/>
    <s v="Redenção"/>
    <x v="1"/>
  </r>
  <r>
    <s v="23"/>
    <s v="Ceará"/>
    <s v="2306"/>
    <s v="Sobral"/>
    <s v="230015"/>
    <s v="Sobral"/>
    <s v="11702"/>
    <s v="2311702"/>
    <s v="Reriutaba"/>
    <x v="1"/>
  </r>
  <r>
    <s v="23"/>
    <s v="Ceará"/>
    <s v="2302"/>
    <s v="Quixadá"/>
    <s v="230007"/>
    <s v="Russas - Limoeiro do Norte"/>
    <s v="11801"/>
    <s v="2311801"/>
    <s v="Russas"/>
    <x v="1"/>
  </r>
  <r>
    <s v="23"/>
    <s v="Ceará"/>
    <s v="2303"/>
    <s v="Iguatu"/>
    <s v="230009"/>
    <s v="Iguatu"/>
    <s v="11900"/>
    <s v="2311900"/>
    <s v="Saboeiro"/>
    <x v="1"/>
  </r>
  <r>
    <s v="23"/>
    <s v="Ceará"/>
    <s v="2304"/>
    <s v="Juazeiro do Norte"/>
    <s v="230011"/>
    <s v="Juazeiro do Norte"/>
    <s v="11959"/>
    <s v="2311959"/>
    <s v="Salitre"/>
    <x v="1"/>
  </r>
  <r>
    <s v="23"/>
    <s v="Ceará"/>
    <s v="2306"/>
    <s v="Sobral"/>
    <s v="230015"/>
    <s v="Sobral"/>
    <s v="12205"/>
    <s v="2312205"/>
    <s v="Santa Quitéria"/>
    <x v="1"/>
  </r>
  <r>
    <s v="23"/>
    <s v="Ceará"/>
    <s v="2306"/>
    <s v="Sobral"/>
    <s v="230015"/>
    <s v="Sobral"/>
    <s v="12007"/>
    <s v="2312007"/>
    <s v="Santana do Acaraú"/>
    <x v="1"/>
  </r>
  <r>
    <s v="23"/>
    <s v="Ceará"/>
    <s v="2304"/>
    <s v="Juazeiro do Norte"/>
    <s v="230011"/>
    <s v="Juazeiro do Norte"/>
    <s v="12106"/>
    <s v="2312106"/>
    <s v="Santana do Cariri"/>
    <x v="1"/>
  </r>
  <r>
    <s v="23"/>
    <s v="Ceará"/>
    <s v="2306"/>
    <s v="Sobral"/>
    <s v="230016"/>
    <s v="São Benedito - Ipu - Guaraciaba do Norte - Tianguá"/>
    <s v="12304"/>
    <s v="2312304"/>
    <s v="São Benedito"/>
    <x v="1"/>
  </r>
  <r>
    <s v="23"/>
    <s v="Ceará"/>
    <s v="2301"/>
    <s v="Fortaleza"/>
    <s v="230001"/>
    <s v="Fortaleza"/>
    <s v="12403"/>
    <s v="2312403"/>
    <s v="São Gonçalo do Amarante"/>
    <x v="1"/>
  </r>
  <r>
    <s v="23"/>
    <s v="Ceará"/>
    <s v="2302"/>
    <s v="Quixadá"/>
    <s v="230007"/>
    <s v="Russas - Limoeiro do Norte"/>
    <s v="12502"/>
    <s v="2312502"/>
    <s v="São João do Jaguaribe"/>
    <x v="1"/>
  </r>
  <r>
    <s v="23"/>
    <s v="Ceará"/>
    <s v="2301"/>
    <s v="Fortaleza"/>
    <s v="230001"/>
    <s v="Fortaleza"/>
    <s v="12601"/>
    <s v="2312601"/>
    <s v="São Luís do Curu"/>
    <x v="1"/>
  </r>
  <r>
    <s v="23"/>
    <s v="Ceará"/>
    <s v="2302"/>
    <s v="Quixadá"/>
    <s v="230006"/>
    <s v="Quixadá"/>
    <s v="12700"/>
    <s v="2312700"/>
    <s v="Senador Pompeu"/>
    <x v="1"/>
  </r>
  <r>
    <s v="23"/>
    <s v="Ceará"/>
    <s v="2306"/>
    <s v="Sobral"/>
    <s v="230015"/>
    <s v="Sobral"/>
    <s v="12809"/>
    <s v="2312809"/>
    <s v="Senador Sá"/>
    <x v="1"/>
  </r>
  <r>
    <s v="23"/>
    <s v="Ceará"/>
    <s v="2306"/>
    <s v="Sobral"/>
    <s v="230015"/>
    <s v="Sobral"/>
    <s v="12908"/>
    <s v="2312908"/>
    <s v="Sobral"/>
    <x v="1"/>
  </r>
  <r>
    <s v="23"/>
    <s v="Ceará"/>
    <s v="2302"/>
    <s v="Quixadá"/>
    <s v="230006"/>
    <s v="Quixadá"/>
    <s v="13005"/>
    <s v="2313005"/>
    <s v="Solonópole"/>
    <x v="1"/>
  </r>
  <r>
    <s v="23"/>
    <s v="Ceará"/>
    <s v="2302"/>
    <s v="Quixadá"/>
    <s v="230007"/>
    <s v="Russas - Limoeiro do Norte"/>
    <s v="13104"/>
    <s v="2313104"/>
    <s v="Tabuleiro do Norte"/>
    <x v="1"/>
  </r>
  <r>
    <s v="23"/>
    <s v="Ceará"/>
    <s v="2305"/>
    <s v="Crateús"/>
    <s v="230013"/>
    <s v="Crateús"/>
    <s v="13203"/>
    <s v="2313203"/>
    <s v="Tamboril"/>
    <x v="1"/>
  </r>
  <r>
    <s v="23"/>
    <s v="Ceará"/>
    <s v="2304"/>
    <s v="Juazeiro do Norte"/>
    <s v="230011"/>
    <s v="Juazeiro do Norte"/>
    <s v="13252"/>
    <s v="2313252"/>
    <s v="Tarrafas"/>
    <x v="1"/>
  </r>
  <r>
    <s v="23"/>
    <s v="Ceará"/>
    <s v="2305"/>
    <s v="Crateús"/>
    <s v="230014"/>
    <s v="Tauá"/>
    <s v="13302"/>
    <s v="2313302"/>
    <s v="Tauá"/>
    <x v="1"/>
  </r>
  <r>
    <s v="23"/>
    <s v="Ceará"/>
    <s v="2301"/>
    <s v="Fortaleza"/>
    <s v="230005"/>
    <s v="Itapagé"/>
    <s v="13351"/>
    <s v="2313351"/>
    <s v="Tejuçuoca"/>
    <x v="1"/>
  </r>
  <r>
    <s v="23"/>
    <s v="Ceará"/>
    <s v="2306"/>
    <s v="Sobral"/>
    <s v="230016"/>
    <s v="São Benedito - Ipu - Guaraciaba do Norte - Tianguá"/>
    <s v="13401"/>
    <s v="2313401"/>
    <s v="Tianguá"/>
    <x v="1"/>
  </r>
  <r>
    <s v="23"/>
    <s v="Ceará"/>
    <s v="2301"/>
    <s v="Fortaleza"/>
    <s v="230002"/>
    <s v="Itapipoca"/>
    <s v="13500"/>
    <s v="2313500"/>
    <s v="Trairi"/>
    <x v="1"/>
  </r>
  <r>
    <s v="23"/>
    <s v="Ceará"/>
    <s v="2301"/>
    <s v="Fortaleza"/>
    <s v="230002"/>
    <s v="Itapipoca"/>
    <s v="13559"/>
    <s v="2313559"/>
    <s v="Tururu"/>
    <x v="1"/>
  </r>
  <r>
    <s v="23"/>
    <s v="Ceará"/>
    <s v="2306"/>
    <s v="Sobral"/>
    <s v="230016"/>
    <s v="São Benedito - Ipu - Guaraciaba do Norte - Tianguá"/>
    <s v="13609"/>
    <s v="2313609"/>
    <s v="Ubajara"/>
    <x v="1"/>
  </r>
  <r>
    <s v="23"/>
    <s v="Ceará"/>
    <s v="2303"/>
    <s v="Iguatu"/>
    <s v="230010"/>
    <s v="Icó"/>
    <s v="13708"/>
    <s v="2313708"/>
    <s v="Umari"/>
    <x v="1"/>
  </r>
  <r>
    <s v="23"/>
    <s v="Ceará"/>
    <s v="2301"/>
    <s v="Fortaleza"/>
    <s v="230002"/>
    <s v="Itapipoca"/>
    <s v="13757"/>
    <s v="2313757"/>
    <s v="Umirim"/>
    <x v="1"/>
  </r>
  <r>
    <s v="23"/>
    <s v="Ceará"/>
    <s v="2301"/>
    <s v="Fortaleza"/>
    <s v="230002"/>
    <s v="Itapipoca"/>
    <s v="13807"/>
    <s v="2313807"/>
    <s v="Uruburetama"/>
    <x v="1"/>
  </r>
  <r>
    <s v="23"/>
    <s v="Ceará"/>
    <s v="2306"/>
    <s v="Sobral"/>
    <s v="230015"/>
    <s v="Sobral"/>
    <s v="13906"/>
    <s v="2313906"/>
    <s v="Uruoca"/>
    <x v="1"/>
  </r>
  <r>
    <s v="23"/>
    <s v="Ceará"/>
    <s v="2306"/>
    <s v="Sobral"/>
    <s v="230015"/>
    <s v="Sobral"/>
    <s v="13955"/>
    <s v="2313955"/>
    <s v="Varjota"/>
    <x v="1"/>
  </r>
  <r>
    <s v="23"/>
    <s v="Ceará"/>
    <s v="2304"/>
    <s v="Juazeiro do Norte"/>
    <s v="230011"/>
    <s v="Juazeiro do Norte"/>
    <s v="14003"/>
    <s v="2314003"/>
    <s v="Várzea Alegre"/>
    <x v="1"/>
  </r>
  <r>
    <s v="23"/>
    <s v="Ceará"/>
    <s v="2306"/>
    <s v="Sobral"/>
    <s v="230016"/>
    <s v="São Benedito - Ipu - Guaraciaba do Norte - Tianguá"/>
    <s v="14102"/>
    <s v="2314102"/>
    <s v="Viçosa do Ceará"/>
    <x v="1"/>
  </r>
  <r>
    <s v="24"/>
    <s v="Rio Grande do Norte"/>
    <s v="2402"/>
    <s v="Caicó"/>
    <s v="240008"/>
    <s v="Currais Novos"/>
    <s v="00109"/>
    <s v="2400109"/>
    <s v="Acari"/>
    <x v="1"/>
  </r>
  <r>
    <s v="24"/>
    <s v="Rio Grande do Norte"/>
    <s v="2403"/>
    <s v="Mossoró"/>
    <s v="240011"/>
    <s v="Açu"/>
    <s v="00307"/>
    <s v="2400307"/>
    <s v="Afonso Bezerra"/>
    <x v="1"/>
  </r>
  <r>
    <s v="24"/>
    <s v="Rio Grande do Norte"/>
    <s v="2403"/>
    <s v="Mossoró"/>
    <s v="240010"/>
    <s v="Pau dos Ferros"/>
    <s v="00406"/>
    <s v="2400406"/>
    <s v="Água Nova"/>
    <x v="1"/>
  </r>
  <r>
    <s v="24"/>
    <s v="Rio Grande do Norte"/>
    <s v="2403"/>
    <s v="Mossoró"/>
    <s v="240010"/>
    <s v="Pau dos Ferros"/>
    <s v="00505"/>
    <s v="2400505"/>
    <s v="Alexandria"/>
    <x v="1"/>
  </r>
  <r>
    <s v="24"/>
    <s v="Rio Grande do Norte"/>
    <s v="2403"/>
    <s v="Mossoró"/>
    <s v="240010"/>
    <s v="Pau dos Ferros"/>
    <s v="00604"/>
    <s v="2400604"/>
    <s v="Almino Afonso"/>
    <x v="1"/>
  </r>
  <r>
    <s v="24"/>
    <s v="Rio Grande do Norte"/>
    <s v="2403"/>
    <s v="Mossoró"/>
    <s v="240011"/>
    <s v="Açu"/>
    <s v="00703"/>
    <s v="2400703"/>
    <s v="Alto do Rodrigues"/>
    <x v="1"/>
  </r>
  <r>
    <s v="24"/>
    <s v="Rio Grande do Norte"/>
    <s v="2403"/>
    <s v="Mossoró"/>
    <s v="240011"/>
    <s v="Açu"/>
    <s v="00802"/>
    <s v="2400802"/>
    <s v="Angicos"/>
    <x v="1"/>
  </r>
  <r>
    <s v="24"/>
    <s v="Rio Grande do Norte"/>
    <s v="2403"/>
    <s v="Mossoró"/>
    <s v="240010"/>
    <s v="Pau dos Ferros"/>
    <s v="00901"/>
    <s v="2400901"/>
    <s v="Antônio Martins"/>
    <x v="1"/>
  </r>
  <r>
    <s v="24"/>
    <s v="Rio Grande do Norte"/>
    <s v="2403"/>
    <s v="Mossoró"/>
    <s v="240009"/>
    <s v="Mossoró"/>
    <s v="01008"/>
    <s v="2401008"/>
    <s v="Apodi"/>
    <x v="1"/>
  </r>
  <r>
    <s v="24"/>
    <s v="Rio Grande do Norte"/>
    <s v="2403"/>
    <s v="Mossoró"/>
    <s v="240009"/>
    <s v="Mossoró"/>
    <s v="01107"/>
    <s v="2401107"/>
    <s v="Areia Branca"/>
    <x v="1"/>
  </r>
  <r>
    <s v="24"/>
    <s v="Rio Grande do Norte"/>
    <s v="2401"/>
    <s v="Natal"/>
    <s v="240003"/>
    <s v="Canguaretama"/>
    <s v="01206"/>
    <s v="2401206"/>
    <s v="Arez"/>
    <x v="1"/>
  </r>
  <r>
    <s v="24"/>
    <s v="Rio Grande do Norte"/>
    <s v="2403"/>
    <s v="Mossoró"/>
    <s v="240011"/>
    <s v="Açu"/>
    <s v="00208"/>
    <s v="2400208"/>
    <s v="Assú"/>
    <x v="1"/>
  </r>
  <r>
    <s v="24"/>
    <s v="Rio Grande do Norte"/>
    <s v="2401"/>
    <s v="Natal"/>
    <s v="240003"/>
    <s v="Canguaretama"/>
    <s v="01404"/>
    <s v="2401404"/>
    <s v="Baía Formosa"/>
    <x v="1"/>
  </r>
  <r>
    <s v="24"/>
    <s v="Rio Grande do Norte"/>
    <s v="2403"/>
    <s v="Mossoró"/>
    <s v="240009"/>
    <s v="Mossoró"/>
    <s v="01453"/>
    <s v="2401453"/>
    <s v="Baraúna"/>
    <x v="1"/>
  </r>
  <r>
    <s v="24"/>
    <s v="Rio Grande do Norte"/>
    <s v="2401"/>
    <s v="Natal"/>
    <s v="240006"/>
    <s v="São Paulo do Potengi"/>
    <s v="01503"/>
    <s v="2401503"/>
    <s v="Barcelona"/>
    <x v="1"/>
  </r>
  <r>
    <s v="24"/>
    <s v="Rio Grande do Norte"/>
    <s v="2401"/>
    <s v="Natal"/>
    <s v="240001"/>
    <s v="Natal"/>
    <s v="01602"/>
    <s v="2401602"/>
    <s v="Bento Fernandes"/>
    <x v="1"/>
  </r>
  <r>
    <s v="24"/>
    <s v="Rio Grande do Norte"/>
    <s v="2402"/>
    <s v="Caicó"/>
    <s v="240008"/>
    <s v="Currais Novos"/>
    <s v="01651"/>
    <s v="2401651"/>
    <s v="Bodó"/>
    <x v="1"/>
  </r>
  <r>
    <s v="24"/>
    <s v="Rio Grande do Norte"/>
    <s v="2401"/>
    <s v="Natal"/>
    <s v="240001"/>
    <s v="Natal"/>
    <s v="01701"/>
    <s v="2401701"/>
    <s v="Bom Jesus"/>
    <x v="1"/>
  </r>
  <r>
    <s v="24"/>
    <s v="Rio Grande do Norte"/>
    <s v="2401"/>
    <s v="Natal"/>
    <s v="240001"/>
    <s v="Natal"/>
    <s v="01800"/>
    <s v="2401800"/>
    <s v="Brejinho"/>
    <x v="1"/>
  </r>
  <r>
    <s v="24"/>
    <s v="Rio Grande do Norte"/>
    <s v="2401"/>
    <s v="Natal"/>
    <s v="240005"/>
    <s v="João Câmara"/>
    <s v="01859"/>
    <s v="2401859"/>
    <s v="Caiçara do Norte"/>
    <x v="1"/>
  </r>
  <r>
    <s v="24"/>
    <s v="Rio Grande do Norte"/>
    <s v="2401"/>
    <s v="Natal"/>
    <s v="240006"/>
    <s v="São Paulo do Potengi"/>
    <s v="01909"/>
    <s v="2401909"/>
    <s v="Caiçara do Rio do Vento"/>
    <x v="1"/>
  </r>
  <r>
    <s v="24"/>
    <s v="Rio Grande do Norte"/>
    <s v="2402"/>
    <s v="Caicó"/>
    <s v="240007"/>
    <s v="Caicó"/>
    <s v="02006"/>
    <s v="2402006"/>
    <s v="Caicó"/>
    <x v="1"/>
  </r>
  <r>
    <s v="24"/>
    <s v="Rio Grande do Norte"/>
    <s v="2403"/>
    <s v="Mossoró"/>
    <s v="240009"/>
    <s v="Mossoró"/>
    <s v="01305"/>
    <s v="2401305"/>
    <s v="Campo Grande"/>
    <x v="1"/>
  </r>
  <r>
    <s v="24"/>
    <s v="Rio Grande do Norte"/>
    <s v="2401"/>
    <s v="Natal"/>
    <s v="240004"/>
    <s v="Santa Cruz"/>
    <s v="02105"/>
    <s v="2402105"/>
    <s v="Campo Redondo"/>
    <x v="1"/>
  </r>
  <r>
    <s v="24"/>
    <s v="Rio Grande do Norte"/>
    <s v="2401"/>
    <s v="Natal"/>
    <s v="240003"/>
    <s v="Canguaretama"/>
    <s v="02204"/>
    <s v="2402204"/>
    <s v="Canguaretama"/>
    <x v="1"/>
  </r>
  <r>
    <s v="24"/>
    <s v="Rio Grande do Norte"/>
    <s v="2403"/>
    <s v="Mossoró"/>
    <s v="240009"/>
    <s v="Mossoró"/>
    <s v="02303"/>
    <s v="2402303"/>
    <s v="Caraúbas"/>
    <x v="1"/>
  </r>
  <r>
    <s v="24"/>
    <s v="Rio Grande do Norte"/>
    <s v="2402"/>
    <s v="Caicó"/>
    <s v="240008"/>
    <s v="Currais Novos"/>
    <s v="02402"/>
    <s v="2402402"/>
    <s v="Carnaúba dos Dantas"/>
    <x v="1"/>
  </r>
  <r>
    <s v="24"/>
    <s v="Rio Grande do Norte"/>
    <s v="2403"/>
    <s v="Mossoró"/>
    <s v="240011"/>
    <s v="Açu"/>
    <s v="02501"/>
    <s v="2402501"/>
    <s v="Carnaubais"/>
    <x v="1"/>
  </r>
  <r>
    <s v="24"/>
    <s v="Rio Grande do Norte"/>
    <s v="2401"/>
    <s v="Natal"/>
    <s v="240001"/>
    <s v="Natal"/>
    <s v="02600"/>
    <s v="2402600"/>
    <s v="Ceará-Mirim"/>
    <x v="1"/>
  </r>
  <r>
    <s v="24"/>
    <s v="Rio Grande do Norte"/>
    <s v="2402"/>
    <s v="Caicó"/>
    <s v="240008"/>
    <s v="Currais Novos"/>
    <s v="02709"/>
    <s v="2402709"/>
    <s v="Cerro Corá"/>
    <x v="1"/>
  </r>
  <r>
    <s v="24"/>
    <s v="Rio Grande do Norte"/>
    <s v="2401"/>
    <s v="Natal"/>
    <s v="240004"/>
    <s v="Santa Cruz"/>
    <s v="02808"/>
    <s v="2402808"/>
    <s v="Coronel Ezequiel"/>
    <x v="1"/>
  </r>
  <r>
    <s v="24"/>
    <s v="Rio Grande do Norte"/>
    <s v="2403"/>
    <s v="Mossoró"/>
    <s v="240010"/>
    <s v="Pau dos Ferros"/>
    <s v="02907"/>
    <s v="2402907"/>
    <s v="Coronel João Pessoa"/>
    <x v="1"/>
  </r>
  <r>
    <s v="24"/>
    <s v="Rio Grande do Norte"/>
    <s v="2402"/>
    <s v="Caicó"/>
    <s v="240007"/>
    <s v="Caicó"/>
    <s v="03004"/>
    <s v="2403004"/>
    <s v="Cruzeta"/>
    <x v="1"/>
  </r>
  <r>
    <s v="24"/>
    <s v="Rio Grande do Norte"/>
    <s v="2402"/>
    <s v="Caicó"/>
    <s v="240008"/>
    <s v="Currais Novos"/>
    <s v="03103"/>
    <s v="2403103"/>
    <s v="Currais Novos"/>
    <x v="1"/>
  </r>
  <r>
    <s v="24"/>
    <s v="Rio Grande do Norte"/>
    <s v="2403"/>
    <s v="Mossoró"/>
    <s v="240010"/>
    <s v="Pau dos Ferros"/>
    <s v="03202"/>
    <s v="2403202"/>
    <s v="Doutor Severiano"/>
    <x v="1"/>
  </r>
  <r>
    <s v="24"/>
    <s v="Rio Grande do Norte"/>
    <s v="2403"/>
    <s v="Mossoró"/>
    <s v="240010"/>
    <s v="Pau dos Ferros"/>
    <s v="03301"/>
    <s v="2403301"/>
    <s v="Encanto"/>
    <x v="1"/>
  </r>
  <r>
    <s v="24"/>
    <s v="Rio Grande do Norte"/>
    <s v="2402"/>
    <s v="Caicó"/>
    <s v="240007"/>
    <s v="Caicó"/>
    <s v="03400"/>
    <s v="2403400"/>
    <s v="Equador"/>
    <x v="1"/>
  </r>
  <r>
    <s v="24"/>
    <s v="Rio Grande do Norte"/>
    <s v="2401"/>
    <s v="Natal"/>
    <s v="240003"/>
    <s v="Canguaretama"/>
    <s v="03509"/>
    <s v="2403509"/>
    <s v="Espírito Santo"/>
    <x v="1"/>
  </r>
  <r>
    <s v="24"/>
    <s v="Rio Grande do Norte"/>
    <s v="2401"/>
    <s v="Natal"/>
    <s v="240001"/>
    <s v="Natal"/>
    <s v="03608"/>
    <s v="2403608"/>
    <s v="Extremoz"/>
    <x v="1"/>
  </r>
  <r>
    <s v="24"/>
    <s v="Rio Grande do Norte"/>
    <s v="2403"/>
    <s v="Mossoró"/>
    <s v="240009"/>
    <s v="Mossoró"/>
    <s v="03707"/>
    <s v="2403707"/>
    <s v="Felipe Guerra"/>
    <x v="1"/>
  </r>
  <r>
    <s v="24"/>
    <s v="Rio Grande do Norte"/>
    <s v="2403"/>
    <s v="Mossoró"/>
    <s v="240011"/>
    <s v="Açu"/>
    <s v="03756"/>
    <s v="2403756"/>
    <s v="Fernando Pedroza"/>
    <x v="1"/>
  </r>
  <r>
    <s v="24"/>
    <s v="Rio Grande do Norte"/>
    <s v="2402"/>
    <s v="Caicó"/>
    <s v="240008"/>
    <s v="Currais Novos"/>
    <s v="03806"/>
    <s v="2403806"/>
    <s v="Florânia"/>
    <x v="1"/>
  </r>
  <r>
    <s v="24"/>
    <s v="Rio Grande do Norte"/>
    <s v="2403"/>
    <s v="Mossoró"/>
    <s v="240010"/>
    <s v="Pau dos Ferros"/>
    <s v="03905"/>
    <s v="2403905"/>
    <s v="Francisco Dantas"/>
    <x v="1"/>
  </r>
  <r>
    <s v="24"/>
    <s v="Rio Grande do Norte"/>
    <s v="2403"/>
    <s v="Mossoró"/>
    <s v="240010"/>
    <s v="Pau dos Ferros"/>
    <s v="04002"/>
    <s v="2404002"/>
    <s v="Frutuoso Gomes"/>
    <x v="1"/>
  </r>
  <r>
    <s v="24"/>
    <s v="Rio Grande do Norte"/>
    <s v="2401"/>
    <s v="Natal"/>
    <s v="240005"/>
    <s v="João Câmara"/>
    <s v="04101"/>
    <s v="2404101"/>
    <s v="Galinhos"/>
    <x v="1"/>
  </r>
  <r>
    <s v="24"/>
    <s v="Rio Grande do Norte"/>
    <s v="2401"/>
    <s v="Natal"/>
    <s v="240003"/>
    <s v="Canguaretama"/>
    <s v="04200"/>
    <s v="2404200"/>
    <s v="Goianinha"/>
    <x v="1"/>
  </r>
  <r>
    <s v="24"/>
    <s v="Rio Grande do Norte"/>
    <s v="2403"/>
    <s v="Mossoró"/>
    <s v="240009"/>
    <s v="Mossoró"/>
    <s v="04309"/>
    <s v="2404309"/>
    <s v="Governador Dix-Sept Rosado"/>
    <x v="1"/>
  </r>
  <r>
    <s v="24"/>
    <s v="Rio Grande do Norte"/>
    <s v="2403"/>
    <s v="Mossoró"/>
    <s v="240009"/>
    <s v="Mossoró"/>
    <s v="04408"/>
    <s v="2404408"/>
    <s v="Grossos"/>
    <x v="1"/>
  </r>
  <r>
    <s v="24"/>
    <s v="Rio Grande do Norte"/>
    <s v="2403"/>
    <s v="Mossoró"/>
    <s v="240011"/>
    <s v="Açu"/>
    <s v="04507"/>
    <s v="2404507"/>
    <s v="Guamaré"/>
    <x v="1"/>
  </r>
  <r>
    <s v="24"/>
    <s v="Rio Grande do Norte"/>
    <s v="2401"/>
    <s v="Natal"/>
    <s v="240001"/>
    <s v="Natal"/>
    <s v="04606"/>
    <s v="2404606"/>
    <s v="Ielmo Marinho"/>
    <x v="1"/>
  </r>
  <r>
    <s v="24"/>
    <s v="Rio Grande do Norte"/>
    <s v="2403"/>
    <s v="Mossoró"/>
    <s v="240011"/>
    <s v="Açu"/>
    <s v="04705"/>
    <s v="2404705"/>
    <s v="Ipanguaçu"/>
    <x v="1"/>
  </r>
  <r>
    <s v="24"/>
    <s v="Rio Grande do Norte"/>
    <s v="2402"/>
    <s v="Caicó"/>
    <s v="240007"/>
    <s v="Caicó"/>
    <s v="04804"/>
    <s v="2404804"/>
    <s v="Ipueira"/>
    <x v="1"/>
  </r>
  <r>
    <s v="24"/>
    <s v="Rio Grande do Norte"/>
    <s v="2403"/>
    <s v="Mossoró"/>
    <s v="240011"/>
    <s v="Açu"/>
    <s v="04853"/>
    <s v="2404853"/>
    <s v="Itajá"/>
    <x v="1"/>
  </r>
  <r>
    <s v="24"/>
    <s v="Rio Grande do Norte"/>
    <s v="2403"/>
    <s v="Mossoró"/>
    <s v="240009"/>
    <s v="Mossoró"/>
    <s v="04903"/>
    <s v="2404903"/>
    <s v="Itaú"/>
    <x v="1"/>
  </r>
  <r>
    <s v="24"/>
    <s v="Rio Grande do Norte"/>
    <s v="2401"/>
    <s v="Natal"/>
    <s v="240004"/>
    <s v="Santa Cruz"/>
    <s v="05009"/>
    <s v="2405009"/>
    <s v="Jaçanã"/>
    <x v="1"/>
  </r>
  <r>
    <s v="24"/>
    <s v="Rio Grande do Norte"/>
    <s v="2401"/>
    <s v="Natal"/>
    <s v="240005"/>
    <s v="João Câmara"/>
    <s v="05108"/>
    <s v="2405108"/>
    <s v="Jandaíra"/>
    <x v="1"/>
  </r>
  <r>
    <s v="24"/>
    <s v="Rio Grande do Norte"/>
    <s v="2403"/>
    <s v="Mossoró"/>
    <s v="240009"/>
    <s v="Mossoró"/>
    <s v="05207"/>
    <s v="2405207"/>
    <s v="Janduís"/>
    <x v="1"/>
  </r>
  <r>
    <s v="24"/>
    <s v="Rio Grande do Norte"/>
    <s v="2401"/>
    <s v="Natal"/>
    <s v="240002"/>
    <s v="Santo Antônio - Passa e Fica - Nova Cruz"/>
    <s v="05306"/>
    <s v="2405306"/>
    <s v="Januário Cicco"/>
    <x v="1"/>
  </r>
  <r>
    <s v="24"/>
    <s v="Rio Grande do Norte"/>
    <s v="2401"/>
    <s v="Natal"/>
    <s v="240004"/>
    <s v="Santa Cruz"/>
    <s v="05405"/>
    <s v="2405405"/>
    <s v="Japi"/>
    <x v="1"/>
  </r>
  <r>
    <s v="24"/>
    <s v="Rio Grande do Norte"/>
    <s v="2401"/>
    <s v="Natal"/>
    <s v="240005"/>
    <s v="João Câmara"/>
    <s v="05504"/>
    <s v="2405504"/>
    <s v="Jardim de Angicos"/>
    <x v="1"/>
  </r>
  <r>
    <s v="24"/>
    <s v="Rio Grande do Norte"/>
    <s v="2402"/>
    <s v="Caicó"/>
    <s v="240007"/>
    <s v="Caicó"/>
    <s v="05603"/>
    <s v="2405603"/>
    <s v="Jardim de Piranhas"/>
    <x v="1"/>
  </r>
  <r>
    <s v="24"/>
    <s v="Rio Grande do Norte"/>
    <s v="2402"/>
    <s v="Caicó"/>
    <s v="240007"/>
    <s v="Caicó"/>
    <s v="05702"/>
    <s v="2405702"/>
    <s v="Jardim do Seridó"/>
    <x v="1"/>
  </r>
  <r>
    <s v="24"/>
    <s v="Rio Grande do Norte"/>
    <s v="2401"/>
    <s v="Natal"/>
    <s v="240005"/>
    <s v="João Câmara"/>
    <s v="05801"/>
    <s v="2405801"/>
    <s v="João Câmara"/>
    <x v="1"/>
  </r>
  <r>
    <s v="24"/>
    <s v="Rio Grande do Norte"/>
    <s v="2403"/>
    <s v="Mossoró"/>
    <s v="240010"/>
    <s v="Pau dos Ferros"/>
    <s v="05900"/>
    <s v="2405900"/>
    <s v="João Dias"/>
    <x v="1"/>
  </r>
  <r>
    <s v="24"/>
    <s v="Rio Grande do Norte"/>
    <s v="2403"/>
    <s v="Mossoró"/>
    <s v="240010"/>
    <s v="Pau dos Ferros"/>
    <s v="06007"/>
    <s v="2406007"/>
    <s v="José da Penha"/>
    <x v="1"/>
  </r>
  <r>
    <s v="24"/>
    <s v="Rio Grande do Norte"/>
    <s v="2402"/>
    <s v="Caicó"/>
    <s v="240007"/>
    <s v="Caicó"/>
    <s v="06106"/>
    <s v="2406106"/>
    <s v="Jucurutu"/>
    <x v="1"/>
  </r>
  <r>
    <s v="24"/>
    <s v="Rio Grande do Norte"/>
    <s v="2401"/>
    <s v="Natal"/>
    <s v="240001"/>
    <s v="Natal"/>
    <s v="06155"/>
    <s v="2406155"/>
    <s v="Jundiá"/>
    <x v="1"/>
  </r>
  <r>
    <s v="24"/>
    <s v="Rio Grande do Norte"/>
    <s v="2401"/>
    <s v="Natal"/>
    <s v="240002"/>
    <s v="Santo Antônio - Passa e Fica - Nova Cruz"/>
    <s v="06205"/>
    <s v="2406205"/>
    <s v="Lagoa d'Anta"/>
    <x v="1"/>
  </r>
  <r>
    <s v="24"/>
    <s v="Rio Grande do Norte"/>
    <s v="2401"/>
    <s v="Natal"/>
    <s v="240002"/>
    <s v="Santo Antônio - Passa e Fica - Nova Cruz"/>
    <s v="06304"/>
    <s v="2406304"/>
    <s v="Lagoa de Pedras"/>
    <x v="1"/>
  </r>
  <r>
    <s v="24"/>
    <s v="Rio Grande do Norte"/>
    <s v="2401"/>
    <s v="Natal"/>
    <s v="240006"/>
    <s v="São Paulo do Potengi"/>
    <s v="06403"/>
    <s v="2406403"/>
    <s v="Lagoa de Velhos"/>
    <x v="1"/>
  </r>
  <r>
    <s v="24"/>
    <s v="Rio Grande do Norte"/>
    <s v="2402"/>
    <s v="Caicó"/>
    <s v="240008"/>
    <s v="Currais Novos"/>
    <s v="06502"/>
    <s v="2406502"/>
    <s v="Lagoa Nova"/>
    <x v="1"/>
  </r>
  <r>
    <s v="24"/>
    <s v="Rio Grande do Norte"/>
    <s v="2401"/>
    <s v="Natal"/>
    <s v="240001"/>
    <s v="Natal"/>
    <s v="06601"/>
    <s v="2406601"/>
    <s v="Lagoa Salgada"/>
    <x v="1"/>
  </r>
  <r>
    <s v="24"/>
    <s v="Rio Grande do Norte"/>
    <s v="2403"/>
    <s v="Mossoró"/>
    <s v="240011"/>
    <s v="Açu"/>
    <s v="06700"/>
    <s v="2406700"/>
    <s v="Lajes"/>
    <x v="1"/>
  </r>
  <r>
    <s v="24"/>
    <s v="Rio Grande do Norte"/>
    <s v="2401"/>
    <s v="Natal"/>
    <s v="240004"/>
    <s v="Santa Cruz"/>
    <s v="06809"/>
    <s v="2406809"/>
    <s v="Lajes Pintadas"/>
    <x v="1"/>
  </r>
  <r>
    <s v="24"/>
    <s v="Rio Grande do Norte"/>
    <s v="2403"/>
    <s v="Mossoró"/>
    <s v="240010"/>
    <s v="Pau dos Ferros"/>
    <s v="06908"/>
    <s v="2406908"/>
    <s v="Lucrécia"/>
    <x v="1"/>
  </r>
  <r>
    <s v="24"/>
    <s v="Rio Grande do Norte"/>
    <s v="2403"/>
    <s v="Mossoró"/>
    <s v="240010"/>
    <s v="Pau dos Ferros"/>
    <s v="07005"/>
    <s v="2407005"/>
    <s v="Luís Gomes"/>
    <x v="1"/>
  </r>
  <r>
    <s v="24"/>
    <s v="Rio Grande do Norte"/>
    <s v="2401"/>
    <s v="Natal"/>
    <s v="240001"/>
    <s v="Natal"/>
    <s v="07104"/>
    <s v="2407104"/>
    <s v="Macaíba"/>
    <x v="1"/>
  </r>
  <r>
    <s v="24"/>
    <s v="Rio Grande do Norte"/>
    <s v="2403"/>
    <s v="Mossoró"/>
    <s v="240011"/>
    <s v="Açu"/>
    <s v="07203"/>
    <s v="2407203"/>
    <s v="Macau"/>
    <x v="1"/>
  </r>
  <r>
    <s v="24"/>
    <s v="Rio Grande do Norte"/>
    <s v="2403"/>
    <s v="Mossoró"/>
    <s v="240010"/>
    <s v="Pau dos Ferros"/>
    <s v="07252"/>
    <s v="2407252"/>
    <s v="Major Sales"/>
    <x v="1"/>
  </r>
  <r>
    <s v="24"/>
    <s v="Rio Grande do Norte"/>
    <s v="2403"/>
    <s v="Mossoró"/>
    <s v="240010"/>
    <s v="Pau dos Ferros"/>
    <s v="07302"/>
    <s v="2407302"/>
    <s v="Marcelino Vieira"/>
    <x v="1"/>
  </r>
  <r>
    <s v="24"/>
    <s v="Rio Grande do Norte"/>
    <s v="2403"/>
    <s v="Mossoró"/>
    <s v="240010"/>
    <s v="Pau dos Ferros"/>
    <s v="07401"/>
    <s v="2407401"/>
    <s v="Martins"/>
    <x v="1"/>
  </r>
  <r>
    <s v="24"/>
    <s v="Rio Grande do Norte"/>
    <s v="2401"/>
    <s v="Natal"/>
    <s v="240001"/>
    <s v="Natal"/>
    <s v="07500"/>
    <s v="2407500"/>
    <s v="Maxaranguape"/>
    <x v="1"/>
  </r>
  <r>
    <s v="24"/>
    <s v="Rio Grande do Norte"/>
    <s v="2403"/>
    <s v="Mossoró"/>
    <s v="240009"/>
    <s v="Mossoró"/>
    <s v="07609"/>
    <s v="2407609"/>
    <s v="Messias Targino"/>
    <x v="1"/>
  </r>
  <r>
    <s v="24"/>
    <s v="Rio Grande do Norte"/>
    <s v="2401"/>
    <s v="Natal"/>
    <s v="240003"/>
    <s v="Canguaretama"/>
    <s v="07708"/>
    <s v="2407708"/>
    <s v="Montanhas"/>
    <x v="1"/>
  </r>
  <r>
    <s v="24"/>
    <s v="Rio Grande do Norte"/>
    <s v="2401"/>
    <s v="Natal"/>
    <s v="240001"/>
    <s v="Natal"/>
    <s v="07807"/>
    <s v="2407807"/>
    <s v="Monte Alegre"/>
    <x v="1"/>
  </r>
  <r>
    <s v="24"/>
    <s v="Rio Grande do Norte"/>
    <s v="2401"/>
    <s v="Natal"/>
    <s v="240002"/>
    <s v="Santo Antônio - Passa e Fica - Nova Cruz"/>
    <s v="07906"/>
    <s v="2407906"/>
    <s v="Monte das Gameleiras"/>
    <x v="1"/>
  </r>
  <r>
    <s v="24"/>
    <s v="Rio Grande do Norte"/>
    <s v="2403"/>
    <s v="Mossoró"/>
    <s v="240009"/>
    <s v="Mossoró"/>
    <s v="08003"/>
    <s v="2408003"/>
    <s v="Mossoró"/>
    <x v="1"/>
  </r>
  <r>
    <s v="24"/>
    <s v="Rio Grande do Norte"/>
    <s v="2401"/>
    <s v="Natal"/>
    <s v="240001"/>
    <s v="Natal"/>
    <s v="08102"/>
    <s v="2408102"/>
    <s v="Natal"/>
    <x v="1"/>
  </r>
  <r>
    <s v="24"/>
    <s v="Rio Grande do Norte"/>
    <s v="2401"/>
    <s v="Natal"/>
    <s v="240001"/>
    <s v="Natal"/>
    <s v="08201"/>
    <s v="2408201"/>
    <s v="Nísia Floresta"/>
    <x v="1"/>
  </r>
  <r>
    <s v="24"/>
    <s v="Rio Grande do Norte"/>
    <s v="2401"/>
    <s v="Natal"/>
    <s v="240002"/>
    <s v="Santo Antônio - Passa e Fica - Nova Cruz"/>
    <s v="08300"/>
    <s v="2408300"/>
    <s v="Nova Cruz"/>
    <x v="1"/>
  </r>
  <r>
    <s v="24"/>
    <s v="Rio Grande do Norte"/>
    <s v="2403"/>
    <s v="Mossoró"/>
    <s v="240010"/>
    <s v="Pau dos Ferros"/>
    <s v="08409"/>
    <s v="2408409"/>
    <s v="Olho d'Água do Borges"/>
    <x v="1"/>
  </r>
  <r>
    <s v="24"/>
    <s v="Rio Grande do Norte"/>
    <s v="2402"/>
    <s v="Caicó"/>
    <s v="240007"/>
    <s v="Caicó"/>
    <s v="08508"/>
    <s v="2408508"/>
    <s v="Ouro Branco"/>
    <x v="1"/>
  </r>
  <r>
    <s v="24"/>
    <s v="Rio Grande do Norte"/>
    <s v="2403"/>
    <s v="Mossoró"/>
    <s v="240010"/>
    <s v="Pau dos Ferros"/>
    <s v="08607"/>
    <s v="2408607"/>
    <s v="Paraná"/>
    <x v="1"/>
  </r>
  <r>
    <s v="24"/>
    <s v="Rio Grande do Norte"/>
    <s v="2403"/>
    <s v="Mossoró"/>
    <s v="240011"/>
    <s v="Açu"/>
    <s v="08706"/>
    <s v="2408706"/>
    <s v="Paraú"/>
    <x v="1"/>
  </r>
  <r>
    <s v="24"/>
    <s v="Rio Grande do Norte"/>
    <s v="2401"/>
    <s v="Natal"/>
    <s v="240005"/>
    <s v="João Câmara"/>
    <s v="08805"/>
    <s v="2408805"/>
    <s v="Parazinho"/>
    <x v="1"/>
  </r>
  <r>
    <s v="24"/>
    <s v="Rio Grande do Norte"/>
    <s v="2402"/>
    <s v="Caicó"/>
    <s v="240007"/>
    <s v="Caicó"/>
    <s v="08904"/>
    <s v="2408904"/>
    <s v="Parelhas"/>
    <x v="1"/>
  </r>
  <r>
    <s v="24"/>
    <s v="Rio Grande do Norte"/>
    <s v="2401"/>
    <s v="Natal"/>
    <s v="240001"/>
    <s v="Natal"/>
    <s v="03251"/>
    <s v="2403251"/>
    <s v="Parnamirim"/>
    <x v="1"/>
  </r>
  <r>
    <s v="24"/>
    <s v="Rio Grande do Norte"/>
    <s v="2401"/>
    <s v="Natal"/>
    <s v="240002"/>
    <s v="Santo Antônio - Passa e Fica - Nova Cruz"/>
    <s v="09100"/>
    <s v="2409100"/>
    <s v="Passa e Fica"/>
    <x v="1"/>
  </r>
  <r>
    <s v="24"/>
    <s v="Rio Grande do Norte"/>
    <s v="2401"/>
    <s v="Natal"/>
    <s v="240002"/>
    <s v="Santo Antônio - Passa e Fica - Nova Cruz"/>
    <s v="09209"/>
    <s v="2409209"/>
    <s v="Passagem"/>
    <x v="1"/>
  </r>
  <r>
    <s v="24"/>
    <s v="Rio Grande do Norte"/>
    <s v="2403"/>
    <s v="Mossoró"/>
    <s v="240010"/>
    <s v="Pau dos Ferros"/>
    <s v="09308"/>
    <s v="2409308"/>
    <s v="Patu"/>
    <x v="1"/>
  </r>
  <r>
    <s v="24"/>
    <s v="Rio Grande do Norte"/>
    <s v="2403"/>
    <s v="Mossoró"/>
    <s v="240010"/>
    <s v="Pau dos Ferros"/>
    <s v="09407"/>
    <s v="2409407"/>
    <s v="Pau dos Ferros"/>
    <x v="1"/>
  </r>
  <r>
    <s v="24"/>
    <s v="Rio Grande do Norte"/>
    <s v="2401"/>
    <s v="Natal"/>
    <s v="240005"/>
    <s v="João Câmara"/>
    <s v="09506"/>
    <s v="2409506"/>
    <s v="Pedra Grande"/>
    <x v="1"/>
  </r>
  <r>
    <s v="24"/>
    <s v="Rio Grande do Norte"/>
    <s v="2401"/>
    <s v="Natal"/>
    <s v="240005"/>
    <s v="João Câmara"/>
    <s v="09605"/>
    <s v="2409605"/>
    <s v="Pedra Preta"/>
    <x v="1"/>
  </r>
  <r>
    <s v="24"/>
    <s v="Rio Grande do Norte"/>
    <s v="2401"/>
    <s v="Natal"/>
    <s v="240005"/>
    <s v="João Câmara"/>
    <s v="09704"/>
    <s v="2409704"/>
    <s v="Pedro Avelino"/>
    <x v="1"/>
  </r>
  <r>
    <s v="24"/>
    <s v="Rio Grande do Norte"/>
    <s v="2401"/>
    <s v="Natal"/>
    <s v="240003"/>
    <s v="Canguaretama"/>
    <s v="09803"/>
    <s v="2409803"/>
    <s v="Pedro Velho"/>
    <x v="1"/>
  </r>
  <r>
    <s v="24"/>
    <s v="Rio Grande do Norte"/>
    <s v="2403"/>
    <s v="Mossoró"/>
    <s v="240011"/>
    <s v="Açu"/>
    <s v="09902"/>
    <s v="2409902"/>
    <s v="Pendências"/>
    <x v="1"/>
  </r>
  <r>
    <s v="24"/>
    <s v="Rio Grande do Norte"/>
    <s v="2403"/>
    <s v="Mossoró"/>
    <s v="240010"/>
    <s v="Pau dos Ferros"/>
    <s v="10009"/>
    <s v="2410009"/>
    <s v="Pilões"/>
    <x v="1"/>
  </r>
  <r>
    <s v="24"/>
    <s v="Rio Grande do Norte"/>
    <s v="2401"/>
    <s v="Natal"/>
    <s v="240001"/>
    <s v="Natal"/>
    <s v="10108"/>
    <s v="2410108"/>
    <s v="Poço Branco"/>
    <x v="1"/>
  </r>
  <r>
    <s v="24"/>
    <s v="Rio Grande do Norte"/>
    <s v="2403"/>
    <s v="Mossoró"/>
    <s v="240010"/>
    <s v="Pau dos Ferros"/>
    <s v="10207"/>
    <s v="2410207"/>
    <s v="Portalegre"/>
    <x v="1"/>
  </r>
  <r>
    <s v="24"/>
    <s v="Rio Grande do Norte"/>
    <s v="2403"/>
    <s v="Mossoró"/>
    <s v="240011"/>
    <s v="Açu"/>
    <s v="10256"/>
    <s v="2410256"/>
    <s v="Porto do Mangue"/>
    <x v="1"/>
  </r>
  <r>
    <s v="24"/>
    <s v="Rio Grande do Norte"/>
    <s v="2401"/>
    <s v="Natal"/>
    <s v="240001"/>
    <s v="Natal"/>
    <s v="10405"/>
    <s v="2410405"/>
    <s v="Pureza"/>
    <x v="1"/>
  </r>
  <r>
    <s v="24"/>
    <s v="Rio Grande do Norte"/>
    <s v="2403"/>
    <s v="Mossoró"/>
    <s v="240010"/>
    <s v="Pau dos Ferros"/>
    <s v="10504"/>
    <s v="2410504"/>
    <s v="Rafael Fernandes"/>
    <x v="1"/>
  </r>
  <r>
    <s v="24"/>
    <s v="Rio Grande do Norte"/>
    <s v="2403"/>
    <s v="Mossoró"/>
    <s v="240010"/>
    <s v="Pau dos Ferros"/>
    <s v="10603"/>
    <s v="2410603"/>
    <s v="Rafael Godeiro"/>
    <x v="1"/>
  </r>
  <r>
    <s v="24"/>
    <s v="Rio Grande do Norte"/>
    <s v="2403"/>
    <s v="Mossoró"/>
    <s v="240010"/>
    <s v="Pau dos Ferros"/>
    <s v="10702"/>
    <s v="2410702"/>
    <s v="Riacho da Cruz"/>
    <x v="1"/>
  </r>
  <r>
    <s v="24"/>
    <s v="Rio Grande do Norte"/>
    <s v="2403"/>
    <s v="Mossoró"/>
    <s v="240010"/>
    <s v="Pau dos Ferros"/>
    <s v="10801"/>
    <s v="2410801"/>
    <s v="Riacho de Santana"/>
    <x v="1"/>
  </r>
  <r>
    <s v="24"/>
    <s v="Rio Grande do Norte"/>
    <s v="2401"/>
    <s v="Natal"/>
    <s v="240006"/>
    <s v="São Paulo do Potengi"/>
    <s v="10900"/>
    <s v="2410900"/>
    <s v="Riachuelo"/>
    <x v="1"/>
  </r>
  <r>
    <s v="24"/>
    <s v="Rio Grande do Norte"/>
    <s v="2401"/>
    <s v="Natal"/>
    <s v="240001"/>
    <s v="Natal"/>
    <s v="08953"/>
    <s v="2408953"/>
    <s v="Rio do Fogo"/>
    <x v="1"/>
  </r>
  <r>
    <s v="24"/>
    <s v="Rio Grande do Norte"/>
    <s v="2403"/>
    <s v="Mossoró"/>
    <s v="240009"/>
    <s v="Mossoró"/>
    <s v="11007"/>
    <s v="2411007"/>
    <s v="Rodolfo Fernandes"/>
    <x v="1"/>
  </r>
  <r>
    <s v="24"/>
    <s v="Rio Grande do Norte"/>
    <s v="2401"/>
    <s v="Natal"/>
    <s v="240006"/>
    <s v="São Paulo do Potengi"/>
    <s v="11106"/>
    <s v="2411106"/>
    <s v="Ruy Barbosa"/>
    <x v="1"/>
  </r>
  <r>
    <s v="24"/>
    <s v="Rio Grande do Norte"/>
    <s v="2401"/>
    <s v="Natal"/>
    <s v="240004"/>
    <s v="Santa Cruz"/>
    <s v="11205"/>
    <s v="2411205"/>
    <s v="Santa Cruz"/>
    <x v="1"/>
  </r>
  <r>
    <s v="24"/>
    <s v="Rio Grande do Norte"/>
    <s v="2401"/>
    <s v="Natal"/>
    <s v="240006"/>
    <s v="São Paulo do Potengi"/>
    <s v="09332"/>
    <s v="2409332"/>
    <s v="Santa Maria"/>
    <x v="1"/>
  </r>
  <r>
    <s v="24"/>
    <s v="Rio Grande do Norte"/>
    <s v="2403"/>
    <s v="Mossoró"/>
    <s v="240011"/>
    <s v="Açu"/>
    <s v="11403"/>
    <s v="2411403"/>
    <s v="Santana do Matos"/>
    <x v="1"/>
  </r>
  <r>
    <s v="24"/>
    <s v="Rio Grande do Norte"/>
    <s v="2402"/>
    <s v="Caicó"/>
    <s v="240007"/>
    <s v="Caicó"/>
    <s v="11429"/>
    <s v="2411429"/>
    <s v="Santana do Seridó"/>
    <x v="1"/>
  </r>
  <r>
    <s v="24"/>
    <s v="Rio Grande do Norte"/>
    <s v="2401"/>
    <s v="Natal"/>
    <s v="240002"/>
    <s v="Santo Antônio - Passa e Fica - Nova Cruz"/>
    <s v="11502"/>
    <s v="2411502"/>
    <s v="Santo Antônio"/>
    <x v="1"/>
  </r>
  <r>
    <s v="24"/>
    <s v="Rio Grande do Norte"/>
    <s v="2401"/>
    <s v="Natal"/>
    <s v="240005"/>
    <s v="João Câmara"/>
    <s v="11601"/>
    <s v="2411601"/>
    <s v="São Bento do Norte"/>
    <x v="1"/>
  </r>
  <r>
    <s v="24"/>
    <s v="Rio Grande do Norte"/>
    <s v="2401"/>
    <s v="Natal"/>
    <s v="240004"/>
    <s v="Santa Cruz"/>
    <s v="11700"/>
    <s v="2411700"/>
    <s v="São Bento do Trairí"/>
    <x v="1"/>
  </r>
  <r>
    <s v="24"/>
    <s v="Rio Grande do Norte"/>
    <s v="2402"/>
    <s v="Caicó"/>
    <s v="240007"/>
    <s v="Caicó"/>
    <s v="11809"/>
    <s v="2411809"/>
    <s v="São Fernando"/>
    <x v="1"/>
  </r>
  <r>
    <s v="24"/>
    <s v="Rio Grande do Norte"/>
    <s v="2403"/>
    <s v="Mossoró"/>
    <s v="240010"/>
    <s v="Pau dos Ferros"/>
    <s v="11908"/>
    <s v="2411908"/>
    <s v="São Francisco do Oeste"/>
    <x v="1"/>
  </r>
  <r>
    <s v="24"/>
    <s v="Rio Grande do Norte"/>
    <s v="2401"/>
    <s v="Natal"/>
    <s v="240001"/>
    <s v="Natal"/>
    <s v="12005"/>
    <s v="2412005"/>
    <s v="São Gonçalo do Amarante"/>
    <x v="1"/>
  </r>
  <r>
    <s v="24"/>
    <s v="Rio Grande do Norte"/>
    <s v="2402"/>
    <s v="Caicó"/>
    <s v="240007"/>
    <s v="Caicó"/>
    <s v="12104"/>
    <s v="2412104"/>
    <s v="São João do Sabugi"/>
    <x v="1"/>
  </r>
  <r>
    <s v="24"/>
    <s v="Rio Grande do Norte"/>
    <s v="2401"/>
    <s v="Natal"/>
    <s v="240001"/>
    <s v="Natal"/>
    <s v="12203"/>
    <s v="2412203"/>
    <s v="São José de Mipibu"/>
    <x v="1"/>
  </r>
  <r>
    <s v="24"/>
    <s v="Rio Grande do Norte"/>
    <s v="2401"/>
    <s v="Natal"/>
    <s v="240002"/>
    <s v="Santo Antônio - Passa e Fica - Nova Cruz"/>
    <s v="12302"/>
    <s v="2412302"/>
    <s v="São José do Campestre"/>
    <x v="1"/>
  </r>
  <r>
    <s v="24"/>
    <s v="Rio Grande do Norte"/>
    <s v="2402"/>
    <s v="Caicó"/>
    <s v="240007"/>
    <s v="Caicó"/>
    <s v="12401"/>
    <s v="2412401"/>
    <s v="São José do Seridó"/>
    <x v="1"/>
  </r>
  <r>
    <s v="24"/>
    <s v="Rio Grande do Norte"/>
    <s v="2403"/>
    <s v="Mossoró"/>
    <s v="240010"/>
    <s v="Pau dos Ferros"/>
    <s v="12500"/>
    <s v="2412500"/>
    <s v="São Miguel"/>
    <x v="1"/>
  </r>
  <r>
    <s v="24"/>
    <s v="Rio Grande do Norte"/>
    <s v="2401"/>
    <s v="Natal"/>
    <s v="240001"/>
    <s v="Natal"/>
    <s v="12559"/>
    <s v="2412559"/>
    <s v="São Miguel do Gostoso"/>
    <x v="1"/>
  </r>
  <r>
    <s v="24"/>
    <s v="Rio Grande do Norte"/>
    <s v="2401"/>
    <s v="Natal"/>
    <s v="240006"/>
    <s v="São Paulo do Potengi"/>
    <s v="12609"/>
    <s v="2412609"/>
    <s v="São Paulo do Potengi"/>
    <x v="1"/>
  </r>
  <r>
    <s v="24"/>
    <s v="Rio Grande do Norte"/>
    <s v="2401"/>
    <s v="Natal"/>
    <s v="240006"/>
    <s v="São Paulo do Potengi"/>
    <s v="12708"/>
    <s v="2412708"/>
    <s v="São Pedro"/>
    <x v="1"/>
  </r>
  <r>
    <s v="24"/>
    <s v="Rio Grande do Norte"/>
    <s v="2403"/>
    <s v="Mossoró"/>
    <s v="240011"/>
    <s v="Açu"/>
    <s v="12807"/>
    <s v="2412807"/>
    <s v="São Rafael"/>
    <x v="1"/>
  </r>
  <r>
    <s v="24"/>
    <s v="Rio Grande do Norte"/>
    <s v="2401"/>
    <s v="Natal"/>
    <s v="240006"/>
    <s v="São Paulo do Potengi"/>
    <s v="12906"/>
    <s v="2412906"/>
    <s v="São Tomé"/>
    <x v="1"/>
  </r>
  <r>
    <s v="24"/>
    <s v="Rio Grande do Norte"/>
    <s v="2402"/>
    <s v="Caicó"/>
    <s v="240008"/>
    <s v="Currais Novos"/>
    <s v="13003"/>
    <s v="2413003"/>
    <s v="São Vicente"/>
    <x v="1"/>
  </r>
  <r>
    <s v="24"/>
    <s v="Rio Grande do Norte"/>
    <s v="2401"/>
    <s v="Natal"/>
    <s v="240006"/>
    <s v="São Paulo do Potengi"/>
    <s v="13102"/>
    <s v="2413102"/>
    <s v="Senador Elói de Souza"/>
    <x v="1"/>
  </r>
  <r>
    <s v="24"/>
    <s v="Rio Grande do Norte"/>
    <s v="2401"/>
    <s v="Natal"/>
    <s v="240001"/>
    <s v="Natal"/>
    <s v="13201"/>
    <s v="2413201"/>
    <s v="Senador Georgino Avelino"/>
    <x v="1"/>
  </r>
  <r>
    <s v="24"/>
    <s v="Rio Grande do Norte"/>
    <s v="2401"/>
    <s v="Natal"/>
    <s v="240002"/>
    <s v="Santo Antônio - Passa e Fica - Nova Cruz"/>
    <s v="10306"/>
    <s v="2410306"/>
    <s v="Serra Caiada"/>
    <x v="1"/>
  </r>
  <r>
    <s v="24"/>
    <s v="Rio Grande do Norte"/>
    <s v="2401"/>
    <s v="Natal"/>
    <s v="240002"/>
    <s v="Santo Antônio - Passa e Fica - Nova Cruz"/>
    <s v="13300"/>
    <s v="2413300"/>
    <s v="Serra de São Bento"/>
    <x v="1"/>
  </r>
  <r>
    <s v="24"/>
    <s v="Rio Grande do Norte"/>
    <s v="2403"/>
    <s v="Mossoró"/>
    <s v="240009"/>
    <s v="Mossoró"/>
    <s v="13359"/>
    <s v="2413359"/>
    <s v="Serra do Mel"/>
    <x v="1"/>
  </r>
  <r>
    <s v="24"/>
    <s v="Rio Grande do Norte"/>
    <s v="2402"/>
    <s v="Caicó"/>
    <s v="240007"/>
    <s v="Caicó"/>
    <s v="13409"/>
    <s v="2413409"/>
    <s v="Serra Negra do Norte"/>
    <x v="1"/>
  </r>
  <r>
    <s v="24"/>
    <s v="Rio Grande do Norte"/>
    <s v="2401"/>
    <s v="Natal"/>
    <s v="240002"/>
    <s v="Santo Antônio - Passa e Fica - Nova Cruz"/>
    <s v="13508"/>
    <s v="2413508"/>
    <s v="Serrinha"/>
    <x v="1"/>
  </r>
  <r>
    <s v="24"/>
    <s v="Rio Grande do Norte"/>
    <s v="2403"/>
    <s v="Mossoró"/>
    <s v="240010"/>
    <s v="Pau dos Ferros"/>
    <s v="13557"/>
    <s v="2413557"/>
    <s v="Serrinha dos Pintos"/>
    <x v="1"/>
  </r>
  <r>
    <s v="24"/>
    <s v="Rio Grande do Norte"/>
    <s v="2403"/>
    <s v="Mossoró"/>
    <s v="240009"/>
    <s v="Mossoró"/>
    <s v="13607"/>
    <s v="2413607"/>
    <s v="Severiano Melo"/>
    <x v="1"/>
  </r>
  <r>
    <s v="24"/>
    <s v="Rio Grande do Norte"/>
    <s v="2401"/>
    <s v="Natal"/>
    <s v="240004"/>
    <s v="Santa Cruz"/>
    <s v="13706"/>
    <s v="2413706"/>
    <s v="Sítio Novo"/>
    <x v="1"/>
  </r>
  <r>
    <s v="24"/>
    <s v="Rio Grande do Norte"/>
    <s v="2403"/>
    <s v="Mossoró"/>
    <s v="240010"/>
    <s v="Pau dos Ferros"/>
    <s v="13805"/>
    <s v="2413805"/>
    <s v="Taboleiro Grande"/>
    <x v="1"/>
  </r>
  <r>
    <s v="24"/>
    <s v="Rio Grande do Norte"/>
    <s v="2401"/>
    <s v="Natal"/>
    <s v="240001"/>
    <s v="Natal"/>
    <s v="13904"/>
    <s v="2413904"/>
    <s v="Taipu"/>
    <x v="1"/>
  </r>
  <r>
    <s v="24"/>
    <s v="Rio Grande do Norte"/>
    <s v="2401"/>
    <s v="Natal"/>
    <s v="240004"/>
    <s v="Santa Cruz"/>
    <s v="14001"/>
    <s v="2414001"/>
    <s v="Tangará"/>
    <x v="1"/>
  </r>
  <r>
    <s v="24"/>
    <s v="Rio Grande do Norte"/>
    <s v="2403"/>
    <s v="Mossoró"/>
    <s v="240010"/>
    <s v="Pau dos Ferros"/>
    <s v="14100"/>
    <s v="2414100"/>
    <s v="Tenente Ananias"/>
    <x v="1"/>
  </r>
  <r>
    <s v="24"/>
    <s v="Rio Grande do Norte"/>
    <s v="2402"/>
    <s v="Caicó"/>
    <s v="240008"/>
    <s v="Currais Novos"/>
    <s v="14159"/>
    <s v="2414159"/>
    <s v="Tenente Laurentino Cruz"/>
    <x v="1"/>
  </r>
  <r>
    <s v="24"/>
    <s v="Rio Grande do Norte"/>
    <s v="2403"/>
    <s v="Mossoró"/>
    <s v="240009"/>
    <s v="Mossoró"/>
    <s v="11056"/>
    <s v="2411056"/>
    <s v="Tibau"/>
    <x v="1"/>
  </r>
  <r>
    <s v="24"/>
    <s v="Rio Grande do Norte"/>
    <s v="2401"/>
    <s v="Natal"/>
    <s v="240003"/>
    <s v="Canguaretama"/>
    <s v="14209"/>
    <s v="2414209"/>
    <s v="Tibau do Sul"/>
    <x v="1"/>
  </r>
  <r>
    <s v="24"/>
    <s v="Rio Grande do Norte"/>
    <s v="2402"/>
    <s v="Caicó"/>
    <s v="240007"/>
    <s v="Caicó"/>
    <s v="14308"/>
    <s v="2414308"/>
    <s v="Timbaúba dos Batistas"/>
    <x v="1"/>
  </r>
  <r>
    <s v="24"/>
    <s v="Rio Grande do Norte"/>
    <s v="2401"/>
    <s v="Natal"/>
    <s v="240001"/>
    <s v="Natal"/>
    <s v="14407"/>
    <s v="2414407"/>
    <s v="Touros"/>
    <x v="1"/>
  </r>
  <r>
    <s v="24"/>
    <s v="Rio Grande do Norte"/>
    <s v="2403"/>
    <s v="Mossoró"/>
    <s v="240011"/>
    <s v="Açu"/>
    <s v="14456"/>
    <s v="2414456"/>
    <s v="Triunfo Potiguar"/>
    <x v="1"/>
  </r>
  <r>
    <s v="24"/>
    <s v="Rio Grande do Norte"/>
    <s v="2403"/>
    <s v="Mossoró"/>
    <s v="240010"/>
    <s v="Pau dos Ferros"/>
    <s v="14506"/>
    <s v="2414506"/>
    <s v="Umarizal"/>
    <x v="1"/>
  </r>
  <r>
    <s v="24"/>
    <s v="Rio Grande do Norte"/>
    <s v="2403"/>
    <s v="Mossoró"/>
    <s v="240009"/>
    <s v="Mossoró"/>
    <s v="14605"/>
    <s v="2414605"/>
    <s v="Upanema"/>
    <x v="1"/>
  </r>
  <r>
    <s v="24"/>
    <s v="Rio Grande do Norte"/>
    <s v="2401"/>
    <s v="Natal"/>
    <s v="240002"/>
    <s v="Santo Antônio - Passa e Fica - Nova Cruz"/>
    <s v="14704"/>
    <s v="2414704"/>
    <s v="Várzea"/>
    <x v="1"/>
  </r>
  <r>
    <s v="24"/>
    <s v="Rio Grande do Norte"/>
    <s v="2403"/>
    <s v="Mossoró"/>
    <s v="240010"/>
    <s v="Pau dos Ferros"/>
    <s v="14753"/>
    <s v="2414753"/>
    <s v="Venha-Ver"/>
    <x v="1"/>
  </r>
  <r>
    <s v="24"/>
    <s v="Rio Grande do Norte"/>
    <s v="2401"/>
    <s v="Natal"/>
    <s v="240001"/>
    <s v="Natal"/>
    <s v="14803"/>
    <s v="2414803"/>
    <s v="Vera Cruz"/>
    <x v="1"/>
  </r>
  <r>
    <s v="24"/>
    <s v="Rio Grande do Norte"/>
    <s v="2403"/>
    <s v="Mossoró"/>
    <s v="240010"/>
    <s v="Pau dos Ferros"/>
    <s v="14902"/>
    <s v="2414902"/>
    <s v="Viçosa"/>
    <x v="1"/>
  </r>
  <r>
    <s v="24"/>
    <s v="Rio Grande do Norte"/>
    <s v="2401"/>
    <s v="Natal"/>
    <s v="240003"/>
    <s v="Canguaretama"/>
    <s v="15008"/>
    <s v="2415008"/>
    <s v="Vila Flor"/>
    <x v="1"/>
  </r>
  <r>
    <s v="25"/>
    <s v="Paraíba"/>
    <s v="2503"/>
    <s v="Patos"/>
    <s v="250009"/>
    <s v="Patos"/>
    <s v="00106"/>
    <s v="2500106"/>
    <s v="Água Branca"/>
    <x v="1"/>
  </r>
  <r>
    <s v="25"/>
    <s v="Paraíba"/>
    <s v="2503"/>
    <s v="Patos"/>
    <s v="250010"/>
    <s v="Itaporanga"/>
    <s v="00205"/>
    <s v="2500205"/>
    <s v="Aguiar"/>
    <x v="1"/>
  </r>
  <r>
    <s v="25"/>
    <s v="Paraíba"/>
    <s v="2502"/>
    <s v="Campina Grande"/>
    <s v="250005"/>
    <s v="Campina Grande"/>
    <s v="00304"/>
    <s v="2500304"/>
    <s v="Alagoa Grande"/>
    <x v="1"/>
  </r>
  <r>
    <s v="25"/>
    <s v="Paraíba"/>
    <s v="2502"/>
    <s v="Campina Grande"/>
    <s v="250005"/>
    <s v="Campina Grande"/>
    <s v="00403"/>
    <s v="2500403"/>
    <s v="Alagoa Nova"/>
    <x v="1"/>
  </r>
  <r>
    <s v="25"/>
    <s v="Paraíba"/>
    <s v="2501"/>
    <s v="João Pessoa"/>
    <s v="250002"/>
    <s v="Guarabira"/>
    <s v="00502"/>
    <s v="2500502"/>
    <s v="Alagoinha"/>
    <x v="1"/>
  </r>
  <r>
    <s v="25"/>
    <s v="Paraíba"/>
    <s v="2502"/>
    <s v="Campina Grande"/>
    <s v="250005"/>
    <s v="Campina Grande"/>
    <s v="00536"/>
    <s v="2500536"/>
    <s v="Alcantil"/>
    <x v="1"/>
  </r>
  <r>
    <s v="25"/>
    <s v="Paraíba"/>
    <s v="2502"/>
    <s v="Campina Grande"/>
    <s v="250005"/>
    <s v="Campina Grande"/>
    <s v="00577"/>
    <s v="2500577"/>
    <s v="Algodão de Jandaíra"/>
    <x v="1"/>
  </r>
  <r>
    <s v="25"/>
    <s v="Paraíba"/>
    <s v="2501"/>
    <s v="João Pessoa"/>
    <s v="250001"/>
    <s v="João Pessoa"/>
    <s v="00601"/>
    <s v="2500601"/>
    <s v="Alhandra"/>
    <x v="1"/>
  </r>
  <r>
    <s v="25"/>
    <s v="Paraíba"/>
    <s v="2502"/>
    <s v="Campina Grande"/>
    <s v="250008"/>
    <s v="Sumé"/>
    <s v="00734"/>
    <s v="2500734"/>
    <s v="Amparo"/>
    <x v="1"/>
  </r>
  <r>
    <s v="25"/>
    <s v="Paraíba"/>
    <s v="2504"/>
    <s v="Sousa - Cajazeiras"/>
    <s v="250014"/>
    <s v="Sousa"/>
    <s v="00775"/>
    <s v="2500775"/>
    <s v="Aparecida"/>
    <x v="1"/>
  </r>
  <r>
    <s v="25"/>
    <s v="Paraíba"/>
    <s v="2501"/>
    <s v="João Pessoa"/>
    <s v="250002"/>
    <s v="Guarabira"/>
    <s v="00809"/>
    <s v="2500809"/>
    <s v="Araçagi"/>
    <x v="1"/>
  </r>
  <r>
    <s v="25"/>
    <s v="Paraíba"/>
    <s v="2501"/>
    <s v="João Pessoa"/>
    <s v="250002"/>
    <s v="Guarabira"/>
    <s v="00908"/>
    <s v="2500908"/>
    <s v="Arara"/>
    <x v="1"/>
  </r>
  <r>
    <s v="25"/>
    <s v="Paraíba"/>
    <s v="2501"/>
    <s v="João Pessoa"/>
    <s v="250002"/>
    <s v="Guarabira"/>
    <s v="01005"/>
    <s v="2501005"/>
    <s v="Araruna"/>
    <x v="1"/>
  </r>
  <r>
    <s v="25"/>
    <s v="Paraíba"/>
    <s v="2502"/>
    <s v="Campina Grande"/>
    <s v="250005"/>
    <s v="Campina Grande"/>
    <s v="01104"/>
    <s v="2501104"/>
    <s v="Areia"/>
    <x v="1"/>
  </r>
  <r>
    <s v="25"/>
    <s v="Paraíba"/>
    <s v="2503"/>
    <s v="Patos"/>
    <s v="250009"/>
    <s v="Patos"/>
    <s v="01153"/>
    <s v="2501153"/>
    <s v="Areia de Baraúnas"/>
    <x v="1"/>
  </r>
  <r>
    <s v="25"/>
    <s v="Paraíba"/>
    <s v="2502"/>
    <s v="Campina Grande"/>
    <s v="250005"/>
    <s v="Campina Grande"/>
    <s v="01203"/>
    <s v="2501203"/>
    <s v="Areial"/>
    <x v="1"/>
  </r>
  <r>
    <s v="25"/>
    <s v="Paraíba"/>
    <s v="2502"/>
    <s v="Campina Grande"/>
    <s v="250005"/>
    <s v="Campina Grande"/>
    <s v="01302"/>
    <s v="2501302"/>
    <s v="Aroeiras"/>
    <x v="1"/>
  </r>
  <r>
    <s v="25"/>
    <s v="Paraíba"/>
    <s v="2502"/>
    <s v="Campina Grande"/>
    <s v="250005"/>
    <s v="Campina Grande"/>
    <s v="01351"/>
    <s v="2501351"/>
    <s v="Assunção"/>
    <x v="1"/>
  </r>
  <r>
    <s v="25"/>
    <s v="Paraíba"/>
    <s v="2501"/>
    <s v="João Pessoa"/>
    <s v="250003"/>
    <s v="Mamanguape - Rio Tinto"/>
    <s v="01401"/>
    <s v="2501401"/>
    <s v="Baía da Traição"/>
    <x v="1"/>
  </r>
  <r>
    <s v="25"/>
    <s v="Paraíba"/>
    <s v="2501"/>
    <s v="João Pessoa"/>
    <s v="250002"/>
    <s v="Guarabira"/>
    <s v="01500"/>
    <s v="2501500"/>
    <s v="Bananeiras"/>
    <x v="1"/>
  </r>
  <r>
    <s v="25"/>
    <s v="Paraíba"/>
    <s v="2502"/>
    <s v="Campina Grande"/>
    <s v="250006"/>
    <s v="Cuité - Nova Floresta"/>
    <s v="01534"/>
    <s v="2501534"/>
    <s v="Baraúna"/>
    <x v="1"/>
  </r>
  <r>
    <s v="25"/>
    <s v="Paraíba"/>
    <s v="2502"/>
    <s v="Campina Grande"/>
    <s v="250006"/>
    <s v="Cuité - Nova Floresta"/>
    <s v="01609"/>
    <s v="2501609"/>
    <s v="Barra de Santa Rosa"/>
    <x v="1"/>
  </r>
  <r>
    <s v="25"/>
    <s v="Paraíba"/>
    <s v="2502"/>
    <s v="Campina Grande"/>
    <s v="250005"/>
    <s v="Campina Grande"/>
    <s v="01575"/>
    <s v="2501575"/>
    <s v="Barra de Santana"/>
    <x v="1"/>
  </r>
  <r>
    <s v="25"/>
    <s v="Paraíba"/>
    <s v="2502"/>
    <s v="Campina Grande"/>
    <s v="250005"/>
    <s v="Campina Grande"/>
    <s v="01708"/>
    <s v="2501708"/>
    <s v="Barra de São Miguel"/>
    <x v="1"/>
  </r>
  <r>
    <s v="25"/>
    <s v="Paraíba"/>
    <s v="2501"/>
    <s v="João Pessoa"/>
    <s v="250001"/>
    <s v="João Pessoa"/>
    <s v="01807"/>
    <s v="2501807"/>
    <s v="Bayeux"/>
    <x v="1"/>
  </r>
  <r>
    <s v="25"/>
    <s v="Paraíba"/>
    <s v="2501"/>
    <s v="João Pessoa"/>
    <s v="250002"/>
    <s v="Guarabira"/>
    <s v="01906"/>
    <s v="2501906"/>
    <s v="Belém"/>
    <x v="1"/>
  </r>
  <r>
    <s v="25"/>
    <s v="Paraíba"/>
    <s v="2503"/>
    <s v="Patos"/>
    <s v="250011"/>
    <s v="Catolé do Rocha - São Bento"/>
    <s v="02003"/>
    <s v="2502003"/>
    <s v="Belém do Brejo do Cruz"/>
    <x v="1"/>
  </r>
  <r>
    <s v="25"/>
    <s v="Paraíba"/>
    <s v="2504"/>
    <s v="Sousa - Cajazeiras"/>
    <s v="250014"/>
    <s v="Sousa"/>
    <s v="02052"/>
    <s v="2502052"/>
    <s v="Bernardino Batista"/>
    <x v="1"/>
  </r>
  <r>
    <s v="25"/>
    <s v="Paraíba"/>
    <s v="2503"/>
    <s v="Patos"/>
    <s v="250010"/>
    <s v="Itaporanga"/>
    <s v="02102"/>
    <s v="2502102"/>
    <s v="Boa Ventura"/>
    <x v="1"/>
  </r>
  <r>
    <s v="25"/>
    <s v="Paraíba"/>
    <s v="2502"/>
    <s v="Campina Grande"/>
    <s v="250005"/>
    <s v="Campina Grande"/>
    <s v="02151"/>
    <s v="2502151"/>
    <s v="Boa Vista"/>
    <x v="1"/>
  </r>
  <r>
    <s v="25"/>
    <s v="Paraíba"/>
    <s v="2504"/>
    <s v="Sousa - Cajazeiras"/>
    <s v="250015"/>
    <s v="Cajazeiras"/>
    <s v="02201"/>
    <s v="2502201"/>
    <s v="Bom Jesus"/>
    <x v="1"/>
  </r>
  <r>
    <s v="25"/>
    <s v="Paraíba"/>
    <s v="2503"/>
    <s v="Patos"/>
    <s v="250011"/>
    <s v="Catolé do Rocha - São Bento"/>
    <s v="02300"/>
    <s v="2502300"/>
    <s v="Bom Sucesso"/>
    <x v="1"/>
  </r>
  <r>
    <s v="25"/>
    <s v="Paraíba"/>
    <s v="2504"/>
    <s v="Sousa - Cajazeiras"/>
    <s v="250015"/>
    <s v="Cajazeiras"/>
    <s v="02409"/>
    <s v="2502409"/>
    <s v="Bonito de Santa Fé"/>
    <x v="1"/>
  </r>
  <r>
    <s v="25"/>
    <s v="Paraíba"/>
    <s v="2502"/>
    <s v="Campina Grande"/>
    <s v="250005"/>
    <s v="Campina Grande"/>
    <s v="02508"/>
    <s v="2502508"/>
    <s v="Boqueirão"/>
    <x v="1"/>
  </r>
  <r>
    <s v="25"/>
    <s v="Paraíba"/>
    <s v="2501"/>
    <s v="João Pessoa"/>
    <s v="250002"/>
    <s v="Guarabira"/>
    <s v="02706"/>
    <s v="2502706"/>
    <s v="Borborema"/>
    <x v="1"/>
  </r>
  <r>
    <s v="25"/>
    <s v="Paraíba"/>
    <s v="2503"/>
    <s v="Patos"/>
    <s v="250011"/>
    <s v="Catolé do Rocha - São Bento"/>
    <s v="02805"/>
    <s v="2502805"/>
    <s v="Brejo do Cruz"/>
    <x v="1"/>
  </r>
  <r>
    <s v="25"/>
    <s v="Paraíba"/>
    <s v="2503"/>
    <s v="Patos"/>
    <s v="250011"/>
    <s v="Catolé do Rocha - São Bento"/>
    <s v="02904"/>
    <s v="2502904"/>
    <s v="Brejo dos Santos"/>
    <x v="1"/>
  </r>
  <r>
    <s v="25"/>
    <s v="Paraíba"/>
    <s v="2501"/>
    <s v="João Pessoa"/>
    <s v="250001"/>
    <s v="João Pessoa"/>
    <s v="03001"/>
    <s v="2503001"/>
    <s v="Caaporã"/>
    <x v="1"/>
  </r>
  <r>
    <s v="25"/>
    <s v="Paraíba"/>
    <s v="2502"/>
    <s v="Campina Grande"/>
    <s v="250005"/>
    <s v="Campina Grande"/>
    <s v="03100"/>
    <s v="2503100"/>
    <s v="Cabaceiras"/>
    <x v="1"/>
  </r>
  <r>
    <s v="25"/>
    <s v="Paraíba"/>
    <s v="2501"/>
    <s v="João Pessoa"/>
    <s v="250001"/>
    <s v="João Pessoa"/>
    <s v="03209"/>
    <s v="2503209"/>
    <s v="Cabedelo"/>
    <x v="1"/>
  </r>
  <r>
    <s v="25"/>
    <s v="Paraíba"/>
    <s v="2504"/>
    <s v="Sousa - Cajazeiras"/>
    <s v="250015"/>
    <s v="Cajazeiras"/>
    <s v="03308"/>
    <s v="2503308"/>
    <s v="Cachoeira dos Índios"/>
    <x v="1"/>
  </r>
  <r>
    <s v="25"/>
    <s v="Paraíba"/>
    <s v="2503"/>
    <s v="Patos"/>
    <s v="250009"/>
    <s v="Patos"/>
    <s v="03407"/>
    <s v="2503407"/>
    <s v="Cacimba de Areia"/>
    <x v="1"/>
  </r>
  <r>
    <s v="25"/>
    <s v="Paraíba"/>
    <s v="2501"/>
    <s v="João Pessoa"/>
    <s v="250002"/>
    <s v="Guarabira"/>
    <s v="03506"/>
    <s v="2503506"/>
    <s v="Cacimba de Dentro"/>
    <x v="1"/>
  </r>
  <r>
    <s v="25"/>
    <s v="Paraíba"/>
    <s v="2503"/>
    <s v="Patos"/>
    <s v="250009"/>
    <s v="Patos"/>
    <s v="03555"/>
    <s v="2503555"/>
    <s v="Cacimbas"/>
    <x v="1"/>
  </r>
  <r>
    <s v="25"/>
    <s v="Paraíba"/>
    <s v="2501"/>
    <s v="João Pessoa"/>
    <s v="250002"/>
    <s v="Guarabira"/>
    <s v="03605"/>
    <s v="2503605"/>
    <s v="Caiçara"/>
    <x v="1"/>
  </r>
  <r>
    <s v="25"/>
    <s v="Paraíba"/>
    <s v="2504"/>
    <s v="Sousa - Cajazeiras"/>
    <s v="250015"/>
    <s v="Cajazeiras"/>
    <s v="03704"/>
    <s v="2503704"/>
    <s v="Cajazeiras"/>
    <x v="1"/>
  </r>
  <r>
    <s v="25"/>
    <s v="Paraíba"/>
    <s v="2503"/>
    <s v="Patos"/>
    <s v="250012"/>
    <s v="Pombal"/>
    <s v="03753"/>
    <s v="2503753"/>
    <s v="Cajazeirinhas"/>
    <x v="1"/>
  </r>
  <r>
    <s v="25"/>
    <s v="Paraíba"/>
    <s v="2501"/>
    <s v="João Pessoa"/>
    <s v="250001"/>
    <s v="João Pessoa"/>
    <s v="03803"/>
    <s v="2503803"/>
    <s v="Caldas Brandão"/>
    <x v="1"/>
  </r>
  <r>
    <s v="25"/>
    <s v="Paraíba"/>
    <s v="2502"/>
    <s v="Campina Grande"/>
    <s v="250007"/>
    <s v="Monteiro"/>
    <s v="03902"/>
    <s v="2503902"/>
    <s v="Camalaú"/>
    <x v="1"/>
  </r>
  <r>
    <s v="25"/>
    <s v="Paraíba"/>
    <s v="2502"/>
    <s v="Campina Grande"/>
    <s v="250005"/>
    <s v="Campina Grande"/>
    <s v="04009"/>
    <s v="2504009"/>
    <s v="Campina Grande"/>
    <x v="1"/>
  </r>
  <r>
    <s v="25"/>
    <s v="Paraíba"/>
    <s v="2501"/>
    <s v="João Pessoa"/>
    <s v="250003"/>
    <s v="Mamanguape - Rio Tinto"/>
    <s v="04033"/>
    <s v="2504033"/>
    <s v="Capim"/>
    <x v="1"/>
  </r>
  <r>
    <s v="25"/>
    <s v="Paraíba"/>
    <s v="2502"/>
    <s v="Campina Grande"/>
    <s v="250005"/>
    <s v="Campina Grande"/>
    <s v="04074"/>
    <s v="2504074"/>
    <s v="Caraúbas"/>
    <x v="1"/>
  </r>
  <r>
    <s v="25"/>
    <s v="Paraíba"/>
    <s v="2504"/>
    <s v="Sousa - Cajazeiras"/>
    <s v="250015"/>
    <s v="Cajazeiras"/>
    <s v="04108"/>
    <s v="2504108"/>
    <s v="Carrapateira"/>
    <x v="1"/>
  </r>
  <r>
    <s v="25"/>
    <s v="Paraíba"/>
    <s v="2501"/>
    <s v="João Pessoa"/>
    <s v="250002"/>
    <s v="Guarabira"/>
    <s v="04157"/>
    <s v="2504157"/>
    <s v="Casserengue"/>
    <x v="1"/>
  </r>
  <r>
    <s v="25"/>
    <s v="Paraíba"/>
    <s v="2503"/>
    <s v="Patos"/>
    <s v="250009"/>
    <s v="Patos"/>
    <s v="04207"/>
    <s v="2504207"/>
    <s v="Catingueira"/>
    <x v="1"/>
  </r>
  <r>
    <s v="25"/>
    <s v="Paraíba"/>
    <s v="2503"/>
    <s v="Patos"/>
    <s v="250011"/>
    <s v="Catolé do Rocha - São Bento"/>
    <s v="04306"/>
    <s v="2504306"/>
    <s v="Catolé do Rocha"/>
    <x v="1"/>
  </r>
  <r>
    <s v="25"/>
    <s v="Paraíba"/>
    <s v="2502"/>
    <s v="Campina Grande"/>
    <s v="250005"/>
    <s v="Campina Grande"/>
    <s v="04355"/>
    <s v="2504355"/>
    <s v="Caturité"/>
    <x v="1"/>
  </r>
  <r>
    <s v="25"/>
    <s v="Paraíba"/>
    <s v="2503"/>
    <s v="Patos"/>
    <s v="250010"/>
    <s v="Itaporanga"/>
    <s v="04405"/>
    <s v="2504405"/>
    <s v="Conceição"/>
    <x v="1"/>
  </r>
  <r>
    <s v="25"/>
    <s v="Paraíba"/>
    <s v="2503"/>
    <s v="Patos"/>
    <s v="250012"/>
    <s v="Pombal"/>
    <s v="04504"/>
    <s v="2504504"/>
    <s v="Condado"/>
    <x v="1"/>
  </r>
  <r>
    <s v="25"/>
    <s v="Paraíba"/>
    <s v="2501"/>
    <s v="João Pessoa"/>
    <s v="250001"/>
    <s v="João Pessoa"/>
    <s v="04603"/>
    <s v="2504603"/>
    <s v="Conde"/>
    <x v="1"/>
  </r>
  <r>
    <s v="25"/>
    <s v="Paraíba"/>
    <s v="2502"/>
    <s v="Campina Grande"/>
    <s v="250008"/>
    <s v="Sumé"/>
    <s v="04702"/>
    <s v="2504702"/>
    <s v="Congo"/>
    <x v="1"/>
  </r>
  <r>
    <s v="25"/>
    <s v="Paraíba"/>
    <s v="2503"/>
    <s v="Patos"/>
    <s v="250009"/>
    <s v="Patos"/>
    <s v="04801"/>
    <s v="2504801"/>
    <s v="Coremas"/>
    <x v="1"/>
  </r>
  <r>
    <s v="25"/>
    <s v="Paraíba"/>
    <s v="2502"/>
    <s v="Campina Grande"/>
    <s v="250008"/>
    <s v="Sumé"/>
    <s v="04850"/>
    <s v="2504850"/>
    <s v="Coxixola"/>
    <x v="1"/>
  </r>
  <r>
    <s v="25"/>
    <s v="Paraíba"/>
    <s v="2501"/>
    <s v="João Pessoa"/>
    <s v="250001"/>
    <s v="João Pessoa"/>
    <s v="04900"/>
    <s v="2504900"/>
    <s v="Cruz do Espírito Santo"/>
    <x v="1"/>
  </r>
  <r>
    <s v="25"/>
    <s v="Paraíba"/>
    <s v="2502"/>
    <s v="Campina Grande"/>
    <s v="250005"/>
    <s v="Campina Grande"/>
    <s v="05006"/>
    <s v="2505006"/>
    <s v="Cubati"/>
    <x v="1"/>
  </r>
  <r>
    <s v="25"/>
    <s v="Paraíba"/>
    <s v="2502"/>
    <s v="Campina Grande"/>
    <s v="250006"/>
    <s v="Cuité - Nova Floresta"/>
    <s v="05105"/>
    <s v="2505105"/>
    <s v="Cuité"/>
    <x v="1"/>
  </r>
  <r>
    <s v="25"/>
    <s v="Paraíba"/>
    <s v="2501"/>
    <s v="João Pessoa"/>
    <s v="250001"/>
    <s v="João Pessoa"/>
    <s v="05238"/>
    <s v="2505238"/>
    <s v="Cuité de Mamanguape"/>
    <x v="1"/>
  </r>
  <r>
    <s v="25"/>
    <s v="Paraíba"/>
    <s v="2501"/>
    <s v="João Pessoa"/>
    <s v="250002"/>
    <s v="Guarabira"/>
    <s v="05204"/>
    <s v="2505204"/>
    <s v="Cuitegi"/>
    <x v="1"/>
  </r>
  <r>
    <s v="25"/>
    <s v="Paraíba"/>
    <s v="2501"/>
    <s v="João Pessoa"/>
    <s v="250003"/>
    <s v="Mamanguape - Rio Tinto"/>
    <s v="05279"/>
    <s v="2505279"/>
    <s v="Curral de Cima"/>
    <x v="1"/>
  </r>
  <r>
    <s v="25"/>
    <s v="Paraíba"/>
    <s v="2503"/>
    <s v="Patos"/>
    <s v="250010"/>
    <s v="Itaporanga"/>
    <s v="05303"/>
    <s v="2505303"/>
    <s v="Curral Velho"/>
    <x v="1"/>
  </r>
  <r>
    <s v="25"/>
    <s v="Paraíba"/>
    <s v="2502"/>
    <s v="Campina Grande"/>
    <s v="250006"/>
    <s v="Cuité - Nova Floresta"/>
    <s v="05352"/>
    <s v="2505352"/>
    <s v="Damião"/>
    <x v="1"/>
  </r>
  <r>
    <s v="25"/>
    <s v="Paraíba"/>
    <s v="2503"/>
    <s v="Patos"/>
    <s v="250009"/>
    <s v="Patos"/>
    <s v="05402"/>
    <s v="2505402"/>
    <s v="Desterro"/>
    <x v="1"/>
  </r>
  <r>
    <s v="25"/>
    <s v="Paraíba"/>
    <s v="2503"/>
    <s v="Patos"/>
    <s v="250010"/>
    <s v="Itaporanga"/>
    <s v="05600"/>
    <s v="2505600"/>
    <s v="Diamante"/>
    <x v="1"/>
  </r>
  <r>
    <s v="25"/>
    <s v="Paraíba"/>
    <s v="2501"/>
    <s v="João Pessoa"/>
    <s v="250002"/>
    <s v="Guarabira"/>
    <s v="05709"/>
    <s v="2505709"/>
    <s v="Dona Inês"/>
    <x v="1"/>
  </r>
  <r>
    <s v="25"/>
    <s v="Paraíba"/>
    <s v="2501"/>
    <s v="João Pessoa"/>
    <s v="250002"/>
    <s v="Guarabira"/>
    <s v="05808"/>
    <s v="2505808"/>
    <s v="Duas Estradas"/>
    <x v="1"/>
  </r>
  <r>
    <s v="25"/>
    <s v="Paraíba"/>
    <s v="2503"/>
    <s v="Patos"/>
    <s v="250009"/>
    <s v="Patos"/>
    <s v="05907"/>
    <s v="2505907"/>
    <s v="Emas"/>
    <x v="1"/>
  </r>
  <r>
    <s v="25"/>
    <s v="Paraíba"/>
    <s v="2502"/>
    <s v="Campina Grande"/>
    <s v="250005"/>
    <s v="Campina Grande"/>
    <s v="06004"/>
    <s v="2506004"/>
    <s v="Esperança"/>
    <x v="1"/>
  </r>
  <r>
    <s v="25"/>
    <s v="Paraíba"/>
    <s v="2502"/>
    <s v="Campina Grande"/>
    <s v="250005"/>
    <s v="Campina Grande"/>
    <s v="06103"/>
    <s v="2506103"/>
    <s v="Fagundes"/>
    <x v="1"/>
  </r>
  <r>
    <s v="25"/>
    <s v="Paraíba"/>
    <s v="2502"/>
    <s v="Campina Grande"/>
    <s v="250006"/>
    <s v="Cuité - Nova Floresta"/>
    <s v="06202"/>
    <s v="2506202"/>
    <s v="Frei Martinho"/>
    <x v="1"/>
  </r>
  <r>
    <s v="25"/>
    <s v="Paraíba"/>
    <s v="2502"/>
    <s v="Campina Grande"/>
    <s v="250005"/>
    <s v="Campina Grande"/>
    <s v="06251"/>
    <s v="2506251"/>
    <s v="Gado Bravo"/>
    <x v="1"/>
  </r>
  <r>
    <s v="25"/>
    <s v="Paraíba"/>
    <s v="2501"/>
    <s v="João Pessoa"/>
    <s v="250002"/>
    <s v="Guarabira"/>
    <s v="06301"/>
    <s v="2506301"/>
    <s v="Guarabira"/>
    <x v="1"/>
  </r>
  <r>
    <s v="25"/>
    <s v="Paraíba"/>
    <s v="2501"/>
    <s v="João Pessoa"/>
    <s v="250001"/>
    <s v="João Pessoa"/>
    <s v="06400"/>
    <s v="2506400"/>
    <s v="Gurinhém"/>
    <x v="1"/>
  </r>
  <r>
    <s v="25"/>
    <s v="Paraíba"/>
    <s v="2502"/>
    <s v="Campina Grande"/>
    <s v="250005"/>
    <s v="Campina Grande"/>
    <s v="06509"/>
    <s v="2506509"/>
    <s v="Gurjão"/>
    <x v="1"/>
  </r>
  <r>
    <s v="25"/>
    <s v="Paraíba"/>
    <s v="2503"/>
    <s v="Patos"/>
    <s v="250010"/>
    <s v="Itaporanga"/>
    <s v="06608"/>
    <s v="2506608"/>
    <s v="Ibiara"/>
    <x v="1"/>
  </r>
  <r>
    <s v="25"/>
    <s v="Paraíba"/>
    <s v="2503"/>
    <s v="Patos"/>
    <s v="250010"/>
    <s v="Itaporanga"/>
    <s v="02607"/>
    <s v="2502607"/>
    <s v="Igaracy"/>
    <x v="1"/>
  </r>
  <r>
    <s v="25"/>
    <s v="Paraíba"/>
    <s v="2503"/>
    <s v="Patos"/>
    <s v="250009"/>
    <s v="Patos"/>
    <s v="06707"/>
    <s v="2506707"/>
    <s v="Imaculada"/>
    <x v="1"/>
  </r>
  <r>
    <s v="25"/>
    <s v="Paraíba"/>
    <s v="2502"/>
    <s v="Campina Grande"/>
    <s v="250005"/>
    <s v="Campina Grande"/>
    <s v="06806"/>
    <s v="2506806"/>
    <s v="Ingá"/>
    <x v="1"/>
  </r>
  <r>
    <s v="25"/>
    <s v="Paraíba"/>
    <s v="2501"/>
    <s v="João Pessoa"/>
    <s v="250004"/>
    <s v="Itabaiana"/>
    <s v="06905"/>
    <s v="2506905"/>
    <s v="Itabaiana"/>
    <x v="1"/>
  </r>
  <r>
    <s v="25"/>
    <s v="Paraíba"/>
    <s v="2503"/>
    <s v="Patos"/>
    <s v="250010"/>
    <s v="Itaporanga"/>
    <s v="07002"/>
    <s v="2507002"/>
    <s v="Itaporanga"/>
    <x v="1"/>
  </r>
  <r>
    <s v="25"/>
    <s v="Paraíba"/>
    <s v="2501"/>
    <s v="João Pessoa"/>
    <s v="250003"/>
    <s v="Mamanguape - Rio Tinto"/>
    <s v="07101"/>
    <s v="2507101"/>
    <s v="Itapororoca"/>
    <x v="1"/>
  </r>
  <r>
    <s v="25"/>
    <s v="Paraíba"/>
    <s v="2502"/>
    <s v="Campina Grande"/>
    <s v="250005"/>
    <s v="Campina Grande"/>
    <s v="07200"/>
    <s v="2507200"/>
    <s v="Itatuba"/>
    <x v="1"/>
  </r>
  <r>
    <s v="25"/>
    <s v="Paraíba"/>
    <s v="2501"/>
    <s v="João Pessoa"/>
    <s v="250003"/>
    <s v="Mamanguape - Rio Tinto"/>
    <s v="07309"/>
    <s v="2507309"/>
    <s v="Jacaraú"/>
    <x v="1"/>
  </r>
  <r>
    <s v="25"/>
    <s v="Paraíba"/>
    <s v="2503"/>
    <s v="Patos"/>
    <s v="250011"/>
    <s v="Catolé do Rocha - São Bento"/>
    <s v="07408"/>
    <s v="2507408"/>
    <s v="Jericó"/>
    <x v="1"/>
  </r>
  <r>
    <s v="25"/>
    <s v="Paraíba"/>
    <s v="2501"/>
    <s v="João Pessoa"/>
    <s v="250001"/>
    <s v="João Pessoa"/>
    <s v="07507"/>
    <s v="2507507"/>
    <s v="João Pessoa"/>
    <x v="1"/>
  </r>
  <r>
    <s v="25"/>
    <s v="Paraíba"/>
    <s v="2504"/>
    <s v="Sousa - Cajazeiras"/>
    <s v="250014"/>
    <s v="Sousa"/>
    <s v="13653"/>
    <s v="2513653"/>
    <s v="Joca Claudino"/>
    <x v="1"/>
  </r>
  <r>
    <s v="25"/>
    <s v="Paraíba"/>
    <s v="2501"/>
    <s v="João Pessoa"/>
    <s v="250001"/>
    <s v="João Pessoa"/>
    <s v="07606"/>
    <s v="2507606"/>
    <s v="Juarez Távora"/>
    <x v="1"/>
  </r>
  <r>
    <s v="25"/>
    <s v="Paraíba"/>
    <s v="2502"/>
    <s v="Campina Grande"/>
    <s v="250005"/>
    <s v="Campina Grande"/>
    <s v="07705"/>
    <s v="2507705"/>
    <s v="Juazeirinho"/>
    <x v="1"/>
  </r>
  <r>
    <s v="25"/>
    <s v="Paraíba"/>
    <s v="2502"/>
    <s v="Campina Grande"/>
    <s v="250005"/>
    <s v="Campina Grande"/>
    <s v="07804"/>
    <s v="2507804"/>
    <s v="Junco do Seridó"/>
    <x v="1"/>
  </r>
  <r>
    <s v="25"/>
    <s v="Paraíba"/>
    <s v="2501"/>
    <s v="João Pessoa"/>
    <s v="250001"/>
    <s v="João Pessoa"/>
    <s v="07903"/>
    <s v="2507903"/>
    <s v="Juripiranga"/>
    <x v="1"/>
  </r>
  <r>
    <s v="25"/>
    <s v="Paraíba"/>
    <s v="2503"/>
    <s v="Patos"/>
    <s v="250013"/>
    <s v="Princesa Isabel"/>
    <s v="08000"/>
    <s v="2508000"/>
    <s v="Juru"/>
    <x v="1"/>
  </r>
  <r>
    <s v="25"/>
    <s v="Paraíba"/>
    <s v="2503"/>
    <s v="Patos"/>
    <s v="250012"/>
    <s v="Pombal"/>
    <s v="08109"/>
    <s v="2508109"/>
    <s v="Lagoa"/>
    <x v="1"/>
  </r>
  <r>
    <s v="25"/>
    <s v="Paraíba"/>
    <s v="2501"/>
    <s v="João Pessoa"/>
    <s v="250002"/>
    <s v="Guarabira"/>
    <s v="08208"/>
    <s v="2508208"/>
    <s v="Lagoa de Dentro"/>
    <x v="1"/>
  </r>
  <r>
    <s v="25"/>
    <s v="Paraíba"/>
    <s v="2502"/>
    <s v="Campina Grande"/>
    <s v="250005"/>
    <s v="Campina Grande"/>
    <s v="08307"/>
    <s v="2508307"/>
    <s v="Lagoa Seca"/>
    <x v="1"/>
  </r>
  <r>
    <s v="25"/>
    <s v="Paraíba"/>
    <s v="2504"/>
    <s v="Sousa - Cajazeiras"/>
    <s v="250014"/>
    <s v="Sousa"/>
    <s v="08406"/>
    <s v="2508406"/>
    <s v="Lastro"/>
    <x v="1"/>
  </r>
  <r>
    <s v="25"/>
    <s v="Paraíba"/>
    <s v="2502"/>
    <s v="Campina Grande"/>
    <s v="250008"/>
    <s v="Sumé"/>
    <s v="08505"/>
    <s v="2508505"/>
    <s v="Livramento"/>
    <x v="1"/>
  </r>
  <r>
    <s v="25"/>
    <s v="Paraíba"/>
    <s v="2501"/>
    <s v="João Pessoa"/>
    <s v="250002"/>
    <s v="Guarabira"/>
    <s v="08554"/>
    <s v="2508554"/>
    <s v="Logradouro"/>
    <x v="1"/>
  </r>
  <r>
    <s v="25"/>
    <s v="Paraíba"/>
    <s v="2501"/>
    <s v="João Pessoa"/>
    <s v="250001"/>
    <s v="João Pessoa"/>
    <s v="08604"/>
    <s v="2508604"/>
    <s v="Lucena"/>
    <x v="1"/>
  </r>
  <r>
    <s v="25"/>
    <s v="Paraíba"/>
    <s v="2503"/>
    <s v="Patos"/>
    <s v="250009"/>
    <s v="Patos"/>
    <s v="08703"/>
    <s v="2508703"/>
    <s v="Mãe d'Água"/>
    <x v="1"/>
  </r>
  <r>
    <s v="25"/>
    <s v="Paraíba"/>
    <s v="2503"/>
    <s v="Patos"/>
    <s v="250009"/>
    <s v="Patos"/>
    <s v="08802"/>
    <s v="2508802"/>
    <s v="Malta"/>
    <x v="1"/>
  </r>
  <r>
    <s v="25"/>
    <s v="Paraíba"/>
    <s v="2501"/>
    <s v="João Pessoa"/>
    <s v="250003"/>
    <s v="Mamanguape - Rio Tinto"/>
    <s v="08901"/>
    <s v="2508901"/>
    <s v="Mamanguape"/>
    <x v="1"/>
  </r>
  <r>
    <s v="25"/>
    <s v="Paraíba"/>
    <s v="2503"/>
    <s v="Patos"/>
    <s v="250013"/>
    <s v="Princesa Isabel"/>
    <s v="09008"/>
    <s v="2509008"/>
    <s v="Manaíra"/>
    <x v="1"/>
  </r>
  <r>
    <s v="25"/>
    <s v="Paraíba"/>
    <s v="2501"/>
    <s v="João Pessoa"/>
    <s v="250003"/>
    <s v="Mamanguape - Rio Tinto"/>
    <s v="09057"/>
    <s v="2509057"/>
    <s v="Marcação"/>
    <x v="1"/>
  </r>
  <r>
    <s v="25"/>
    <s v="Paraíba"/>
    <s v="2501"/>
    <s v="João Pessoa"/>
    <s v="250001"/>
    <s v="João Pessoa"/>
    <s v="09107"/>
    <s v="2509107"/>
    <s v="Mari"/>
    <x v="1"/>
  </r>
  <r>
    <s v="25"/>
    <s v="Paraíba"/>
    <s v="2504"/>
    <s v="Sousa - Cajazeiras"/>
    <s v="250014"/>
    <s v="Sousa"/>
    <s v="09156"/>
    <s v="2509156"/>
    <s v="Marizópolis"/>
    <x v="1"/>
  </r>
  <r>
    <s v="25"/>
    <s v="Paraíba"/>
    <s v="2502"/>
    <s v="Campina Grande"/>
    <s v="250005"/>
    <s v="Campina Grande"/>
    <s v="09206"/>
    <s v="2509206"/>
    <s v="Massaranduba"/>
    <x v="1"/>
  </r>
  <r>
    <s v="25"/>
    <s v="Paraíba"/>
    <s v="2501"/>
    <s v="João Pessoa"/>
    <s v="250003"/>
    <s v="Mamanguape - Rio Tinto"/>
    <s v="09305"/>
    <s v="2509305"/>
    <s v="Mataraca"/>
    <x v="1"/>
  </r>
  <r>
    <s v="25"/>
    <s v="Paraíba"/>
    <s v="2502"/>
    <s v="Campina Grande"/>
    <s v="250005"/>
    <s v="Campina Grande"/>
    <s v="09339"/>
    <s v="2509339"/>
    <s v="Matinhas"/>
    <x v="1"/>
  </r>
  <r>
    <s v="25"/>
    <s v="Paraíba"/>
    <s v="2503"/>
    <s v="Patos"/>
    <s v="250011"/>
    <s v="Catolé do Rocha - São Bento"/>
    <s v="09370"/>
    <s v="2509370"/>
    <s v="Mato Grosso"/>
    <x v="1"/>
  </r>
  <r>
    <s v="25"/>
    <s v="Paraíba"/>
    <s v="2503"/>
    <s v="Patos"/>
    <s v="250009"/>
    <s v="Patos"/>
    <s v="09396"/>
    <s v="2509396"/>
    <s v="Maturéia"/>
    <x v="1"/>
  </r>
  <r>
    <s v="25"/>
    <s v="Paraíba"/>
    <s v="2501"/>
    <s v="João Pessoa"/>
    <s v="250004"/>
    <s v="Itabaiana"/>
    <s v="09404"/>
    <s v="2509404"/>
    <s v="Mogeiro"/>
    <x v="1"/>
  </r>
  <r>
    <s v="25"/>
    <s v="Paraíba"/>
    <s v="2502"/>
    <s v="Campina Grande"/>
    <s v="250005"/>
    <s v="Campina Grande"/>
    <s v="09503"/>
    <s v="2509503"/>
    <s v="Montadas"/>
    <x v="1"/>
  </r>
  <r>
    <s v="25"/>
    <s v="Paraíba"/>
    <s v="2504"/>
    <s v="Sousa - Cajazeiras"/>
    <s v="250015"/>
    <s v="Cajazeiras"/>
    <s v="09602"/>
    <s v="2509602"/>
    <s v="Monte Horebe"/>
    <x v="1"/>
  </r>
  <r>
    <s v="25"/>
    <s v="Paraíba"/>
    <s v="2502"/>
    <s v="Campina Grande"/>
    <s v="250007"/>
    <s v="Monteiro"/>
    <s v="09701"/>
    <s v="2509701"/>
    <s v="Monteiro"/>
    <x v="1"/>
  </r>
  <r>
    <s v="25"/>
    <s v="Paraíba"/>
    <s v="2501"/>
    <s v="João Pessoa"/>
    <s v="250002"/>
    <s v="Guarabira"/>
    <s v="09800"/>
    <s v="2509800"/>
    <s v="Mulungu"/>
    <x v="1"/>
  </r>
  <r>
    <s v="25"/>
    <s v="Paraíba"/>
    <s v="2501"/>
    <s v="João Pessoa"/>
    <s v="250004"/>
    <s v="Itabaiana"/>
    <s v="09909"/>
    <s v="2509909"/>
    <s v="Natuba"/>
    <x v="1"/>
  </r>
  <r>
    <s v="25"/>
    <s v="Paraíba"/>
    <s v="2504"/>
    <s v="Sousa - Cajazeiras"/>
    <s v="250014"/>
    <s v="Sousa"/>
    <s v="10006"/>
    <s v="2510006"/>
    <s v="Nazarezinho"/>
    <x v="1"/>
  </r>
  <r>
    <s v="25"/>
    <s v="Paraíba"/>
    <s v="2502"/>
    <s v="Campina Grande"/>
    <s v="250006"/>
    <s v="Cuité - Nova Floresta"/>
    <s v="10105"/>
    <s v="2510105"/>
    <s v="Nova Floresta"/>
    <x v="1"/>
  </r>
  <r>
    <s v="25"/>
    <s v="Paraíba"/>
    <s v="2503"/>
    <s v="Patos"/>
    <s v="250010"/>
    <s v="Itaporanga"/>
    <s v="10204"/>
    <s v="2510204"/>
    <s v="Nova Olinda"/>
    <x v="1"/>
  </r>
  <r>
    <s v="25"/>
    <s v="Paraíba"/>
    <s v="2502"/>
    <s v="Campina Grande"/>
    <s v="250006"/>
    <s v="Cuité - Nova Floresta"/>
    <s v="10303"/>
    <s v="2510303"/>
    <s v="Nova Palmeira"/>
    <x v="1"/>
  </r>
  <r>
    <s v="25"/>
    <s v="Paraíba"/>
    <s v="2503"/>
    <s v="Patos"/>
    <s v="250009"/>
    <s v="Patos"/>
    <s v="10402"/>
    <s v="2510402"/>
    <s v="Olho d'Água"/>
    <x v="1"/>
  </r>
  <r>
    <s v="25"/>
    <s v="Paraíba"/>
    <s v="2502"/>
    <s v="Campina Grande"/>
    <s v="250005"/>
    <s v="Campina Grande"/>
    <s v="10501"/>
    <s v="2510501"/>
    <s v="Olivedos"/>
    <x v="1"/>
  </r>
  <r>
    <s v="25"/>
    <s v="Paraíba"/>
    <s v="2502"/>
    <s v="Campina Grande"/>
    <s v="250007"/>
    <s v="Monteiro"/>
    <s v="10600"/>
    <s v="2510600"/>
    <s v="Ouro Velho"/>
    <x v="1"/>
  </r>
  <r>
    <s v="25"/>
    <s v="Paraíba"/>
    <s v="2502"/>
    <s v="Campina Grande"/>
    <s v="250008"/>
    <s v="Sumé"/>
    <s v="10659"/>
    <s v="2510659"/>
    <s v="Parari"/>
    <x v="1"/>
  </r>
  <r>
    <s v="25"/>
    <s v="Paraíba"/>
    <s v="2503"/>
    <s v="Patos"/>
    <s v="250009"/>
    <s v="Patos"/>
    <s v="10709"/>
    <s v="2510709"/>
    <s v="Passagem"/>
    <x v="1"/>
  </r>
  <r>
    <s v="25"/>
    <s v="Paraíba"/>
    <s v="2503"/>
    <s v="Patos"/>
    <s v="250009"/>
    <s v="Patos"/>
    <s v="10808"/>
    <s v="2510808"/>
    <s v="Patos"/>
    <x v="1"/>
  </r>
  <r>
    <s v="25"/>
    <s v="Paraíba"/>
    <s v="2503"/>
    <s v="Patos"/>
    <s v="250012"/>
    <s v="Pombal"/>
    <s v="10907"/>
    <s v="2510907"/>
    <s v="Paulista"/>
    <x v="1"/>
  </r>
  <r>
    <s v="25"/>
    <s v="Paraíba"/>
    <s v="2503"/>
    <s v="Patos"/>
    <s v="250010"/>
    <s v="Itaporanga"/>
    <s v="11004"/>
    <s v="2511004"/>
    <s v="Pedra Branca"/>
    <x v="1"/>
  </r>
  <r>
    <s v="25"/>
    <s v="Paraíba"/>
    <s v="2502"/>
    <s v="Campina Grande"/>
    <s v="250006"/>
    <s v="Cuité - Nova Floresta"/>
    <s v="11103"/>
    <s v="2511103"/>
    <s v="Pedra Lavrada"/>
    <x v="1"/>
  </r>
  <r>
    <s v="25"/>
    <s v="Paraíba"/>
    <s v="2501"/>
    <s v="João Pessoa"/>
    <s v="250001"/>
    <s v="João Pessoa"/>
    <s v="11202"/>
    <s v="2511202"/>
    <s v="Pedras de Fogo"/>
    <x v="1"/>
  </r>
  <r>
    <s v="25"/>
    <s v="Paraíba"/>
    <s v="2501"/>
    <s v="João Pessoa"/>
    <s v="250003"/>
    <s v="Mamanguape - Rio Tinto"/>
    <s v="12721"/>
    <s v="2512721"/>
    <s v="Pedro Régis"/>
    <x v="1"/>
  </r>
  <r>
    <s v="25"/>
    <s v="Paraíba"/>
    <s v="2503"/>
    <s v="Patos"/>
    <s v="250010"/>
    <s v="Itaporanga"/>
    <s v="11301"/>
    <s v="2511301"/>
    <s v="Piancó"/>
    <x v="1"/>
  </r>
  <r>
    <s v="25"/>
    <s v="Paraíba"/>
    <s v="2502"/>
    <s v="Campina Grande"/>
    <s v="250006"/>
    <s v="Cuité - Nova Floresta"/>
    <s v="11400"/>
    <s v="2511400"/>
    <s v="Picuí"/>
    <x v="1"/>
  </r>
  <r>
    <s v="25"/>
    <s v="Paraíba"/>
    <s v="2501"/>
    <s v="João Pessoa"/>
    <s v="250001"/>
    <s v="João Pessoa"/>
    <s v="11509"/>
    <s v="2511509"/>
    <s v="Pilar"/>
    <x v="1"/>
  </r>
  <r>
    <s v="25"/>
    <s v="Paraíba"/>
    <s v="2501"/>
    <s v="João Pessoa"/>
    <s v="250002"/>
    <s v="Guarabira"/>
    <s v="11608"/>
    <s v="2511608"/>
    <s v="Pilões"/>
    <x v="1"/>
  </r>
  <r>
    <s v="25"/>
    <s v="Paraíba"/>
    <s v="2501"/>
    <s v="João Pessoa"/>
    <s v="250002"/>
    <s v="Guarabira"/>
    <s v="11707"/>
    <s v="2511707"/>
    <s v="Pilõezinhos"/>
    <x v="1"/>
  </r>
  <r>
    <s v="25"/>
    <s v="Paraíba"/>
    <s v="2501"/>
    <s v="João Pessoa"/>
    <s v="250002"/>
    <s v="Guarabira"/>
    <s v="11806"/>
    <s v="2511806"/>
    <s v="Pirpirituba"/>
    <x v="1"/>
  </r>
  <r>
    <s v="25"/>
    <s v="Paraíba"/>
    <s v="2501"/>
    <s v="João Pessoa"/>
    <s v="250001"/>
    <s v="João Pessoa"/>
    <s v="11905"/>
    <s v="2511905"/>
    <s v="Pitimbu"/>
    <x v="1"/>
  </r>
  <r>
    <s v="25"/>
    <s v="Paraíba"/>
    <s v="2502"/>
    <s v="Campina Grande"/>
    <s v="250005"/>
    <s v="Campina Grande"/>
    <s v="12002"/>
    <s v="2512002"/>
    <s v="Pocinhos"/>
    <x v="1"/>
  </r>
  <r>
    <s v="25"/>
    <s v="Paraíba"/>
    <s v="2504"/>
    <s v="Sousa - Cajazeiras"/>
    <s v="250014"/>
    <s v="Sousa"/>
    <s v="12036"/>
    <s v="2512036"/>
    <s v="Poço Dantas"/>
    <x v="1"/>
  </r>
  <r>
    <s v="25"/>
    <s v="Paraíba"/>
    <s v="2504"/>
    <s v="Sousa - Cajazeiras"/>
    <s v="250015"/>
    <s v="Cajazeiras"/>
    <s v="12077"/>
    <s v="2512077"/>
    <s v="Poço de José de Moura"/>
    <x v="1"/>
  </r>
  <r>
    <s v="25"/>
    <s v="Paraíba"/>
    <s v="2503"/>
    <s v="Patos"/>
    <s v="250012"/>
    <s v="Pombal"/>
    <s v="12101"/>
    <s v="2512101"/>
    <s v="Pombal"/>
    <x v="1"/>
  </r>
  <r>
    <s v="25"/>
    <s v="Paraíba"/>
    <s v="2502"/>
    <s v="Campina Grande"/>
    <s v="250007"/>
    <s v="Monteiro"/>
    <s v="12200"/>
    <s v="2512200"/>
    <s v="Prata"/>
    <x v="1"/>
  </r>
  <r>
    <s v="25"/>
    <s v="Paraíba"/>
    <s v="2503"/>
    <s v="Patos"/>
    <s v="250013"/>
    <s v="Princesa Isabel"/>
    <s v="12309"/>
    <s v="2512309"/>
    <s v="Princesa Isabel"/>
    <x v="1"/>
  </r>
  <r>
    <s v="25"/>
    <s v="Paraíba"/>
    <s v="2502"/>
    <s v="Campina Grande"/>
    <s v="250005"/>
    <s v="Campina Grande"/>
    <s v="12408"/>
    <s v="2512408"/>
    <s v="Puxinanã"/>
    <x v="1"/>
  </r>
  <r>
    <s v="25"/>
    <s v="Paraíba"/>
    <s v="2502"/>
    <s v="Campina Grande"/>
    <s v="250005"/>
    <s v="Campina Grande"/>
    <s v="12507"/>
    <s v="2512507"/>
    <s v="Queimadas"/>
    <x v="1"/>
  </r>
  <r>
    <s v="25"/>
    <s v="Paraíba"/>
    <s v="2503"/>
    <s v="Patos"/>
    <s v="250009"/>
    <s v="Patos"/>
    <s v="12606"/>
    <s v="2512606"/>
    <s v="Quixaba"/>
    <x v="1"/>
  </r>
  <r>
    <s v="25"/>
    <s v="Paraíba"/>
    <s v="2502"/>
    <s v="Campina Grande"/>
    <s v="250005"/>
    <s v="Campina Grande"/>
    <s v="12705"/>
    <s v="2512705"/>
    <s v="Remígio"/>
    <x v="1"/>
  </r>
  <r>
    <s v="25"/>
    <s v="Paraíba"/>
    <s v="2501"/>
    <s v="João Pessoa"/>
    <s v="250002"/>
    <s v="Guarabira"/>
    <s v="12747"/>
    <s v="2512747"/>
    <s v="Riachão"/>
    <x v="1"/>
  </r>
  <r>
    <s v="25"/>
    <s v="Paraíba"/>
    <s v="2502"/>
    <s v="Campina Grande"/>
    <s v="250005"/>
    <s v="Campina Grande"/>
    <s v="12754"/>
    <s v="2512754"/>
    <s v="Riachão do Bacamarte"/>
    <x v="1"/>
  </r>
  <r>
    <s v="25"/>
    <s v="Paraíba"/>
    <s v="2501"/>
    <s v="João Pessoa"/>
    <s v="250001"/>
    <s v="João Pessoa"/>
    <s v="12762"/>
    <s v="2512762"/>
    <s v="Riachão do Poço"/>
    <x v="1"/>
  </r>
  <r>
    <s v="25"/>
    <s v="Paraíba"/>
    <s v="2502"/>
    <s v="Campina Grande"/>
    <s v="250005"/>
    <s v="Campina Grande"/>
    <s v="12788"/>
    <s v="2512788"/>
    <s v="Riacho de Santo Antônio"/>
    <x v="1"/>
  </r>
  <r>
    <s v="25"/>
    <s v="Paraíba"/>
    <s v="2503"/>
    <s v="Patos"/>
    <s v="250011"/>
    <s v="Catolé do Rocha - São Bento"/>
    <s v="12804"/>
    <s v="2512804"/>
    <s v="Riacho dos Cavalos"/>
    <x v="1"/>
  </r>
  <r>
    <s v="25"/>
    <s v="Paraíba"/>
    <s v="2501"/>
    <s v="João Pessoa"/>
    <s v="250003"/>
    <s v="Mamanguape - Rio Tinto"/>
    <s v="12903"/>
    <s v="2512903"/>
    <s v="Rio Tinto"/>
    <x v="1"/>
  </r>
  <r>
    <s v="25"/>
    <s v="Paraíba"/>
    <s v="2503"/>
    <s v="Patos"/>
    <s v="250009"/>
    <s v="Patos"/>
    <s v="13000"/>
    <s v="2513000"/>
    <s v="Salgadinho"/>
    <x v="1"/>
  </r>
  <r>
    <s v="25"/>
    <s v="Paraíba"/>
    <s v="2501"/>
    <s v="João Pessoa"/>
    <s v="250004"/>
    <s v="Itabaiana"/>
    <s v="13109"/>
    <s v="2513109"/>
    <s v="Salgado de São Félix"/>
    <x v="1"/>
  </r>
  <r>
    <s v="25"/>
    <s v="Paraíba"/>
    <s v="2502"/>
    <s v="Campina Grande"/>
    <s v="250005"/>
    <s v="Campina Grande"/>
    <s v="13158"/>
    <s v="2513158"/>
    <s v="Santa Cecília"/>
    <x v="1"/>
  </r>
  <r>
    <s v="25"/>
    <s v="Paraíba"/>
    <s v="2504"/>
    <s v="Sousa - Cajazeiras"/>
    <s v="250014"/>
    <s v="Sousa"/>
    <s v="13208"/>
    <s v="2513208"/>
    <s v="Santa Cruz"/>
    <x v="1"/>
  </r>
  <r>
    <s v="25"/>
    <s v="Paraíba"/>
    <s v="2504"/>
    <s v="Sousa - Cajazeiras"/>
    <s v="250015"/>
    <s v="Cajazeiras"/>
    <s v="13307"/>
    <s v="2513307"/>
    <s v="Santa Helena"/>
    <x v="1"/>
  </r>
  <r>
    <s v="25"/>
    <s v="Paraíba"/>
    <s v="2503"/>
    <s v="Patos"/>
    <s v="250010"/>
    <s v="Itaporanga"/>
    <s v="13356"/>
    <s v="2513356"/>
    <s v="Santa Inês"/>
    <x v="1"/>
  </r>
  <r>
    <s v="25"/>
    <s v="Paraíba"/>
    <s v="2503"/>
    <s v="Patos"/>
    <s v="250009"/>
    <s v="Patos"/>
    <s v="13406"/>
    <s v="2513406"/>
    <s v="Santa Luzia"/>
    <x v="1"/>
  </r>
  <r>
    <s v="25"/>
    <s v="Paraíba"/>
    <s v="2501"/>
    <s v="João Pessoa"/>
    <s v="250001"/>
    <s v="João Pessoa"/>
    <s v="13703"/>
    <s v="2513703"/>
    <s v="Santa Rita"/>
    <x v="1"/>
  </r>
  <r>
    <s v="25"/>
    <s v="Paraíba"/>
    <s v="2503"/>
    <s v="Patos"/>
    <s v="250009"/>
    <s v="Patos"/>
    <s v="13802"/>
    <s v="2513802"/>
    <s v="Santa Teresinha"/>
    <x v="1"/>
  </r>
  <r>
    <s v="25"/>
    <s v="Paraíba"/>
    <s v="2503"/>
    <s v="Patos"/>
    <s v="250010"/>
    <s v="Itaporanga"/>
    <s v="13505"/>
    <s v="2513505"/>
    <s v="Santana de Mangueira"/>
    <x v="1"/>
  </r>
  <r>
    <s v="25"/>
    <s v="Paraíba"/>
    <s v="2503"/>
    <s v="Patos"/>
    <s v="250010"/>
    <s v="Itaporanga"/>
    <s v="13604"/>
    <s v="2513604"/>
    <s v="Santana dos Garrotes"/>
    <x v="1"/>
  </r>
  <r>
    <s v="25"/>
    <s v="Paraíba"/>
    <s v="2502"/>
    <s v="Campina Grande"/>
    <s v="250005"/>
    <s v="Campina Grande"/>
    <s v="13851"/>
    <s v="2513851"/>
    <s v="Santo André"/>
    <x v="1"/>
  </r>
  <r>
    <s v="25"/>
    <s v="Paraíba"/>
    <s v="2503"/>
    <s v="Patos"/>
    <s v="250012"/>
    <s v="Pombal"/>
    <s v="13927"/>
    <s v="2513927"/>
    <s v="São Bentinho"/>
    <x v="1"/>
  </r>
  <r>
    <s v="25"/>
    <s v="Paraíba"/>
    <s v="2503"/>
    <s v="Patos"/>
    <s v="250011"/>
    <s v="Catolé do Rocha - São Bento"/>
    <s v="13901"/>
    <s v="2513901"/>
    <s v="São Bento"/>
    <x v="1"/>
  </r>
  <r>
    <s v="25"/>
    <s v="Paraíba"/>
    <s v="2503"/>
    <s v="Patos"/>
    <s v="250012"/>
    <s v="Pombal"/>
    <s v="13968"/>
    <s v="2513968"/>
    <s v="São Domingos"/>
    <x v="1"/>
  </r>
  <r>
    <s v="25"/>
    <s v="Paraíba"/>
    <s v="2502"/>
    <s v="Campina Grande"/>
    <s v="250005"/>
    <s v="Campina Grande"/>
    <s v="13943"/>
    <s v="2513943"/>
    <s v="São Domingos do Cariri"/>
    <x v="1"/>
  </r>
  <r>
    <s v="25"/>
    <s v="Paraíba"/>
    <s v="2504"/>
    <s v="Sousa - Cajazeiras"/>
    <s v="250014"/>
    <s v="Sousa"/>
    <s v="13984"/>
    <s v="2513984"/>
    <s v="São Francisco"/>
    <x v="1"/>
  </r>
  <r>
    <s v="25"/>
    <s v="Paraíba"/>
    <s v="2502"/>
    <s v="Campina Grande"/>
    <s v="250005"/>
    <s v="Campina Grande"/>
    <s v="14008"/>
    <s v="2514008"/>
    <s v="São João do Cariri"/>
    <x v="1"/>
  </r>
  <r>
    <s v="25"/>
    <s v="Paraíba"/>
    <s v="2504"/>
    <s v="Sousa - Cajazeiras"/>
    <s v="250015"/>
    <s v="Cajazeiras"/>
    <s v="00700"/>
    <s v="2500700"/>
    <s v="São João do Rio do Peixe"/>
    <x v="1"/>
  </r>
  <r>
    <s v="25"/>
    <s v="Paraíba"/>
    <s v="2502"/>
    <s v="Campina Grande"/>
    <s v="250007"/>
    <s v="Monteiro"/>
    <s v="14107"/>
    <s v="2514107"/>
    <s v="São João do Tigre"/>
    <x v="1"/>
  </r>
  <r>
    <s v="25"/>
    <s v="Paraíba"/>
    <s v="2504"/>
    <s v="Sousa - Cajazeiras"/>
    <s v="250014"/>
    <s v="Sousa"/>
    <s v="14206"/>
    <s v="2514206"/>
    <s v="São José da Lagoa Tapada"/>
    <x v="1"/>
  </r>
  <r>
    <s v="25"/>
    <s v="Paraíba"/>
    <s v="2503"/>
    <s v="Patos"/>
    <s v="250010"/>
    <s v="Itaporanga"/>
    <s v="14305"/>
    <s v="2514305"/>
    <s v="São José de Caiana"/>
    <x v="1"/>
  </r>
  <r>
    <s v="25"/>
    <s v="Paraíba"/>
    <s v="2503"/>
    <s v="Patos"/>
    <s v="250009"/>
    <s v="Patos"/>
    <s v="14404"/>
    <s v="2514404"/>
    <s v="São José de Espinharas"/>
    <x v="1"/>
  </r>
  <r>
    <s v="25"/>
    <s v="Paraíba"/>
    <s v="2504"/>
    <s v="Sousa - Cajazeiras"/>
    <s v="250015"/>
    <s v="Cajazeiras"/>
    <s v="14503"/>
    <s v="2514503"/>
    <s v="São José de Piranhas"/>
    <x v="1"/>
  </r>
  <r>
    <s v="25"/>
    <s v="Paraíba"/>
    <s v="2503"/>
    <s v="Patos"/>
    <s v="250013"/>
    <s v="Princesa Isabel"/>
    <s v="14552"/>
    <s v="2514552"/>
    <s v="São José de Princesa"/>
    <x v="1"/>
  </r>
  <r>
    <s v="25"/>
    <s v="Paraíba"/>
    <s v="2503"/>
    <s v="Patos"/>
    <s v="250009"/>
    <s v="Patos"/>
    <s v="14602"/>
    <s v="2514602"/>
    <s v="São José do Bonfim"/>
    <x v="1"/>
  </r>
  <r>
    <s v="25"/>
    <s v="Paraíba"/>
    <s v="2503"/>
    <s v="Patos"/>
    <s v="250011"/>
    <s v="Catolé do Rocha - São Bento"/>
    <s v="14651"/>
    <s v="2514651"/>
    <s v="São José do Brejo do Cruz"/>
    <x v="1"/>
  </r>
  <r>
    <s v="25"/>
    <s v="Paraíba"/>
    <s v="2503"/>
    <s v="Patos"/>
    <s v="250009"/>
    <s v="Patos"/>
    <s v="14701"/>
    <s v="2514701"/>
    <s v="São José do Sabugi"/>
    <x v="1"/>
  </r>
  <r>
    <s v="25"/>
    <s v="Paraíba"/>
    <s v="2502"/>
    <s v="Campina Grande"/>
    <s v="250008"/>
    <s v="Sumé"/>
    <s v="14800"/>
    <s v="2514800"/>
    <s v="São José dos Cordeiros"/>
    <x v="1"/>
  </r>
  <r>
    <s v="25"/>
    <s v="Paraíba"/>
    <s v="2501"/>
    <s v="João Pessoa"/>
    <s v="250004"/>
    <s v="Itabaiana"/>
    <s v="14453"/>
    <s v="2514453"/>
    <s v="São José dos Ramos"/>
    <x v="1"/>
  </r>
  <r>
    <s v="25"/>
    <s v="Paraíba"/>
    <s v="2503"/>
    <s v="Patos"/>
    <s v="250009"/>
    <s v="Patos"/>
    <s v="14909"/>
    <s v="2514909"/>
    <s v="São Mamede"/>
    <x v="1"/>
  </r>
  <r>
    <s v="25"/>
    <s v="Paraíba"/>
    <s v="2501"/>
    <s v="João Pessoa"/>
    <s v="250001"/>
    <s v="João Pessoa"/>
    <s v="15005"/>
    <s v="2515005"/>
    <s v="São Miguel de Taipu"/>
    <x v="1"/>
  </r>
  <r>
    <s v="25"/>
    <s v="Paraíba"/>
    <s v="2502"/>
    <s v="Campina Grande"/>
    <s v="250005"/>
    <s v="Campina Grande"/>
    <s v="15104"/>
    <s v="2515104"/>
    <s v="São Sebastião de Lagoa de Roça"/>
    <x v="1"/>
  </r>
  <r>
    <s v="25"/>
    <s v="Paraíba"/>
    <s v="2502"/>
    <s v="Campina Grande"/>
    <s v="250007"/>
    <s v="Monteiro"/>
    <s v="15203"/>
    <s v="2515203"/>
    <s v="São Sebastião do Umbuzeiro"/>
    <x v="1"/>
  </r>
  <r>
    <s v="25"/>
    <s v="Paraíba"/>
    <s v="2502"/>
    <s v="Campina Grande"/>
    <s v="250005"/>
    <s v="Campina Grande"/>
    <s v="15401"/>
    <s v="2515401"/>
    <s v="São Vicente do Seridó"/>
    <x v="1"/>
  </r>
  <r>
    <s v="25"/>
    <s v="Paraíba"/>
    <s v="2501"/>
    <s v="João Pessoa"/>
    <s v="250001"/>
    <s v="João Pessoa"/>
    <s v="15302"/>
    <s v="2515302"/>
    <s v="Sapé"/>
    <x v="1"/>
  </r>
  <r>
    <s v="25"/>
    <s v="Paraíba"/>
    <s v="2502"/>
    <s v="Campina Grande"/>
    <s v="250008"/>
    <s v="Sumé"/>
    <s v="15500"/>
    <s v="2515500"/>
    <s v="Serra Branca"/>
    <x v="1"/>
  </r>
  <r>
    <s v="25"/>
    <s v="Paraíba"/>
    <s v="2501"/>
    <s v="João Pessoa"/>
    <s v="250002"/>
    <s v="Guarabira"/>
    <s v="15609"/>
    <s v="2515609"/>
    <s v="Serra da Raiz"/>
    <x v="1"/>
  </r>
  <r>
    <s v="25"/>
    <s v="Paraíba"/>
    <s v="2504"/>
    <s v="Sousa - Cajazeiras"/>
    <s v="250015"/>
    <s v="Cajazeiras"/>
    <s v="15708"/>
    <s v="2515708"/>
    <s v="Serra Grande"/>
    <x v="1"/>
  </r>
  <r>
    <s v="25"/>
    <s v="Paraíba"/>
    <s v="2502"/>
    <s v="Campina Grande"/>
    <s v="250005"/>
    <s v="Campina Grande"/>
    <s v="15807"/>
    <s v="2515807"/>
    <s v="Serra Redonda"/>
    <x v="1"/>
  </r>
  <r>
    <s v="25"/>
    <s v="Paraíba"/>
    <s v="2501"/>
    <s v="João Pessoa"/>
    <s v="250002"/>
    <s v="Guarabira"/>
    <s v="15906"/>
    <s v="2515906"/>
    <s v="Serraria"/>
    <x v="1"/>
  </r>
  <r>
    <s v="25"/>
    <s v="Paraíba"/>
    <s v="2501"/>
    <s v="João Pessoa"/>
    <s v="250002"/>
    <s v="Guarabira"/>
    <s v="15930"/>
    <s v="2515930"/>
    <s v="Sertãozinho"/>
    <x v="1"/>
  </r>
  <r>
    <s v="25"/>
    <s v="Paraíba"/>
    <s v="2501"/>
    <s v="João Pessoa"/>
    <s v="250001"/>
    <s v="João Pessoa"/>
    <s v="15971"/>
    <s v="2515971"/>
    <s v="Sobrado"/>
    <x v="1"/>
  </r>
  <r>
    <s v="25"/>
    <s v="Paraíba"/>
    <s v="2501"/>
    <s v="João Pessoa"/>
    <s v="250002"/>
    <s v="Guarabira"/>
    <s v="16003"/>
    <s v="2516003"/>
    <s v="Solânea"/>
    <x v="1"/>
  </r>
  <r>
    <s v="25"/>
    <s v="Paraíba"/>
    <s v="2502"/>
    <s v="Campina Grande"/>
    <s v="250005"/>
    <s v="Campina Grande"/>
    <s v="16102"/>
    <s v="2516102"/>
    <s v="Soledade"/>
    <x v="1"/>
  </r>
  <r>
    <s v="25"/>
    <s v="Paraíba"/>
    <s v="2502"/>
    <s v="Campina Grande"/>
    <s v="250006"/>
    <s v="Cuité - Nova Floresta"/>
    <s v="16151"/>
    <s v="2516151"/>
    <s v="Sossêgo"/>
    <x v="1"/>
  </r>
  <r>
    <s v="25"/>
    <s v="Paraíba"/>
    <s v="2504"/>
    <s v="Sousa - Cajazeiras"/>
    <s v="250014"/>
    <s v="Sousa"/>
    <s v="16201"/>
    <s v="2516201"/>
    <s v="Sousa"/>
    <x v="1"/>
  </r>
  <r>
    <s v="25"/>
    <s v="Paraíba"/>
    <s v="2502"/>
    <s v="Campina Grande"/>
    <s v="250008"/>
    <s v="Sumé"/>
    <s v="16300"/>
    <s v="2516300"/>
    <s v="Sumé"/>
    <x v="1"/>
  </r>
  <r>
    <s v="25"/>
    <s v="Paraíba"/>
    <s v="2501"/>
    <s v="João Pessoa"/>
    <s v="250002"/>
    <s v="Guarabira"/>
    <s v="16409"/>
    <s v="2516409"/>
    <s v="Tacima"/>
    <x v="1"/>
  </r>
  <r>
    <s v="25"/>
    <s v="Paraíba"/>
    <s v="2502"/>
    <s v="Campina Grande"/>
    <s v="250005"/>
    <s v="Campina Grande"/>
    <s v="16508"/>
    <s v="2516508"/>
    <s v="Taperoá"/>
    <x v="1"/>
  </r>
  <r>
    <s v="25"/>
    <s v="Paraíba"/>
    <s v="2503"/>
    <s v="Patos"/>
    <s v="250013"/>
    <s v="Princesa Isabel"/>
    <s v="16607"/>
    <s v="2516607"/>
    <s v="Tavares"/>
    <x v="1"/>
  </r>
  <r>
    <s v="25"/>
    <s v="Paraíba"/>
    <s v="2503"/>
    <s v="Patos"/>
    <s v="250009"/>
    <s v="Patos"/>
    <s v="16706"/>
    <s v="2516706"/>
    <s v="Teixeira"/>
    <x v="1"/>
  </r>
  <r>
    <s v="25"/>
    <s v="Paraíba"/>
    <s v="2502"/>
    <s v="Campina Grande"/>
    <s v="250005"/>
    <s v="Campina Grande"/>
    <s v="16755"/>
    <s v="2516755"/>
    <s v="Tenório"/>
    <x v="1"/>
  </r>
  <r>
    <s v="25"/>
    <s v="Paraíba"/>
    <s v="2504"/>
    <s v="Sousa - Cajazeiras"/>
    <s v="250015"/>
    <s v="Cajazeiras"/>
    <s v="16805"/>
    <s v="2516805"/>
    <s v="Triunfo"/>
    <x v="1"/>
  </r>
  <r>
    <s v="25"/>
    <s v="Paraíba"/>
    <s v="2504"/>
    <s v="Sousa - Cajazeiras"/>
    <s v="250014"/>
    <s v="Sousa"/>
    <s v="16904"/>
    <s v="2516904"/>
    <s v="Uiraúna"/>
    <x v="1"/>
  </r>
  <r>
    <s v="25"/>
    <s v="Paraíba"/>
    <s v="2502"/>
    <s v="Campina Grande"/>
    <s v="250005"/>
    <s v="Campina Grande"/>
    <s v="17001"/>
    <s v="2517001"/>
    <s v="Umbuzeiro"/>
    <x v="1"/>
  </r>
  <r>
    <s v="25"/>
    <s v="Paraíba"/>
    <s v="2503"/>
    <s v="Patos"/>
    <s v="250009"/>
    <s v="Patos"/>
    <s v="17100"/>
    <s v="2517100"/>
    <s v="Várzea"/>
    <x v="1"/>
  </r>
  <r>
    <s v="25"/>
    <s v="Paraíba"/>
    <s v="2504"/>
    <s v="Sousa - Cajazeiras"/>
    <s v="250014"/>
    <s v="Sousa"/>
    <s v="17209"/>
    <s v="2517209"/>
    <s v="Vieirópolis"/>
    <x v="1"/>
  </r>
  <r>
    <s v="25"/>
    <s v="Paraíba"/>
    <s v="2503"/>
    <s v="Patos"/>
    <s v="250009"/>
    <s v="Patos"/>
    <s v="05501"/>
    <s v="2505501"/>
    <s v="Vista Serrana"/>
    <x v="1"/>
  </r>
  <r>
    <s v="25"/>
    <s v="Paraíba"/>
    <s v="2502"/>
    <s v="Campina Grande"/>
    <s v="250007"/>
    <s v="Monteiro"/>
    <s v="17407"/>
    <s v="2517407"/>
    <s v="Zabelê"/>
    <x v="1"/>
  </r>
  <r>
    <s v="26"/>
    <s v="Pernambuco"/>
    <s v="2601"/>
    <s v="Recife"/>
    <s v="260001"/>
    <s v="Recife"/>
    <s v="00054"/>
    <s v="2600054"/>
    <s v="Abreu e Lima"/>
    <x v="1"/>
  </r>
  <r>
    <s v="26"/>
    <s v="Pernambuco"/>
    <s v="2603"/>
    <s v="Serra Talhada"/>
    <s v="260014"/>
    <s v="Afogados da Ingazeira"/>
    <s v="00104"/>
    <s v="2600104"/>
    <s v="Afogados da Ingazeira"/>
    <x v="1"/>
  </r>
  <r>
    <s v="26"/>
    <s v="Pernambuco"/>
    <s v="2604"/>
    <s v="Petrolina"/>
    <s v="260015"/>
    <s v="Petrolina"/>
    <s v="00203"/>
    <s v="2600203"/>
    <s v="Afrânio"/>
    <x v="1"/>
  </r>
  <r>
    <s v="26"/>
    <s v="Pernambuco"/>
    <s v="2602"/>
    <s v="Caruaru"/>
    <s v="260009"/>
    <s v="Caruaru"/>
    <s v="00302"/>
    <s v="2600302"/>
    <s v="Agrestina"/>
    <x v="1"/>
  </r>
  <r>
    <s v="26"/>
    <s v="Pernambuco"/>
    <s v="2601"/>
    <s v="Recife"/>
    <s v="260003"/>
    <s v="Palmares"/>
    <s v="00401"/>
    <s v="2600401"/>
    <s v="Água Preta"/>
    <x v="1"/>
  </r>
  <r>
    <s v="26"/>
    <s v="Pernambuco"/>
    <s v="2602"/>
    <s v="Caruaru"/>
    <s v="260010"/>
    <s v="Garanhuns"/>
    <s v="00500"/>
    <s v="2600500"/>
    <s v="Águas Belas"/>
    <x v="1"/>
  </r>
  <r>
    <s v="26"/>
    <s v="Pernambuco"/>
    <s v="2602"/>
    <s v="Caruaru"/>
    <s v="260012"/>
    <s v="Belo Jardim ¿ Pesqueira"/>
    <s v="00609"/>
    <s v="2600609"/>
    <s v="Alagoinha"/>
    <x v="1"/>
  </r>
  <r>
    <s v="26"/>
    <s v="Pernambuco"/>
    <s v="2601"/>
    <s v="Recife"/>
    <s v="260002"/>
    <s v="Goiana ¿ Timbaúba"/>
    <s v="00708"/>
    <s v="2600708"/>
    <s v="Aliança"/>
    <x v="1"/>
  </r>
  <r>
    <s v="26"/>
    <s v="Pernambuco"/>
    <s v="2602"/>
    <s v="Caruaru"/>
    <s v="260009"/>
    <s v="Caruaru"/>
    <s v="00807"/>
    <s v="2600807"/>
    <s v="Altinho"/>
    <x v="1"/>
  </r>
  <r>
    <s v="26"/>
    <s v="Pernambuco"/>
    <s v="2601"/>
    <s v="Recife"/>
    <s v="260018"/>
    <s v="Escada - Ribeirão"/>
    <s v="00906"/>
    <s v="2600906"/>
    <s v="Amaraji"/>
    <x v="1"/>
  </r>
  <r>
    <s v="26"/>
    <s v="Pernambuco"/>
    <s v="2602"/>
    <s v="Caruaru"/>
    <s v="260010"/>
    <s v="Garanhuns"/>
    <s v="01003"/>
    <s v="2601003"/>
    <s v="Angelim"/>
    <x v="1"/>
  </r>
  <r>
    <s v="26"/>
    <s v="Pernambuco"/>
    <s v="2601"/>
    <s v="Recife"/>
    <s v="260001"/>
    <s v="Recife"/>
    <s v="01052"/>
    <s v="2601052"/>
    <s v="Araçoiaba"/>
    <x v="1"/>
  </r>
  <r>
    <s v="26"/>
    <s v="Pernambuco"/>
    <s v="2604"/>
    <s v="Petrolina"/>
    <s v="260016"/>
    <s v="Araripina"/>
    <s v="01102"/>
    <s v="2601102"/>
    <s v="Araripina"/>
    <x v="1"/>
  </r>
  <r>
    <s v="26"/>
    <s v="Pernambuco"/>
    <s v="2602"/>
    <s v="Caruaru"/>
    <s v="260011"/>
    <s v="Arcoverde"/>
    <s v="01201"/>
    <s v="2601201"/>
    <s v="Arcoverde"/>
    <x v="1"/>
  </r>
  <r>
    <s v="26"/>
    <s v="Pernambuco"/>
    <s v="2602"/>
    <s v="Caruaru"/>
    <s v="260009"/>
    <s v="Caruaru"/>
    <s v="01300"/>
    <s v="2601300"/>
    <s v="Barra de Guabiraba"/>
    <x v="1"/>
  </r>
  <r>
    <s v="26"/>
    <s v="Pernambuco"/>
    <s v="2601"/>
    <s v="Recife"/>
    <s v="260007"/>
    <s v="Barreiros - Sirinhaém"/>
    <s v="01409"/>
    <s v="2601409"/>
    <s v="Barreiros"/>
    <x v="1"/>
  </r>
  <r>
    <s v="26"/>
    <s v="Pernambuco"/>
    <s v="2601"/>
    <s v="Recife"/>
    <s v="260003"/>
    <s v="Palmares"/>
    <s v="01508"/>
    <s v="2601508"/>
    <s v="Belém de Maria"/>
    <x v="1"/>
  </r>
  <r>
    <s v="26"/>
    <s v="Pernambuco"/>
    <s v="2604"/>
    <s v="Petrolina"/>
    <s v="260017"/>
    <s v="Salgueiro"/>
    <s v="01607"/>
    <s v="2601607"/>
    <s v="Belém do São Francisco"/>
    <x v="1"/>
  </r>
  <r>
    <s v="26"/>
    <s v="Pernambuco"/>
    <s v="2602"/>
    <s v="Caruaru"/>
    <s v="260012"/>
    <s v="Belo Jardim ¿ Pesqueira"/>
    <s v="01706"/>
    <s v="2601706"/>
    <s v="Belo Jardim"/>
    <x v="1"/>
  </r>
  <r>
    <s v="26"/>
    <s v="Pernambuco"/>
    <s v="2603"/>
    <s v="Serra Talhada"/>
    <s v="260013"/>
    <s v="Serra Talhada"/>
    <s v="01805"/>
    <s v="2601805"/>
    <s v="Betânia"/>
    <x v="1"/>
  </r>
  <r>
    <s v="26"/>
    <s v="Pernambuco"/>
    <s v="2602"/>
    <s v="Caruaru"/>
    <s v="260009"/>
    <s v="Caruaru"/>
    <s v="01904"/>
    <s v="2601904"/>
    <s v="Bezerros"/>
    <x v="1"/>
  </r>
  <r>
    <s v="26"/>
    <s v="Pernambuco"/>
    <s v="2604"/>
    <s v="Petrolina"/>
    <s v="260016"/>
    <s v="Araripina"/>
    <s v="02001"/>
    <s v="2602001"/>
    <s v="Bodocó"/>
    <x v="1"/>
  </r>
  <r>
    <s v="26"/>
    <s v="Pernambuco"/>
    <s v="2602"/>
    <s v="Caruaru"/>
    <s v="260010"/>
    <s v="Garanhuns"/>
    <s v="02100"/>
    <s v="2602100"/>
    <s v="Bom Conselho"/>
    <x v="1"/>
  </r>
  <r>
    <s v="26"/>
    <s v="Pernambuco"/>
    <s v="2601"/>
    <s v="Recife"/>
    <s v="260004"/>
    <s v="Limoeiro"/>
    <s v="02209"/>
    <s v="2602209"/>
    <s v="Bom Jardim"/>
    <x v="1"/>
  </r>
  <r>
    <s v="26"/>
    <s v="Pernambuco"/>
    <s v="2602"/>
    <s v="Caruaru"/>
    <s v="260009"/>
    <s v="Caruaru"/>
    <s v="02308"/>
    <s v="2602308"/>
    <s v="Bonito"/>
    <x v="1"/>
  </r>
  <r>
    <s v="26"/>
    <s v="Pernambuco"/>
    <s v="2602"/>
    <s v="Caruaru"/>
    <s v="260010"/>
    <s v="Garanhuns"/>
    <s v="02407"/>
    <s v="2602407"/>
    <s v="Brejão"/>
    <x v="1"/>
  </r>
  <r>
    <s v="26"/>
    <s v="Pernambuco"/>
    <s v="2603"/>
    <s v="Serra Talhada"/>
    <s v="260014"/>
    <s v="Afogados da Ingazeira"/>
    <s v="02506"/>
    <s v="2602506"/>
    <s v="Brejinho"/>
    <x v="1"/>
  </r>
  <r>
    <s v="26"/>
    <s v="Pernambuco"/>
    <s v="2602"/>
    <s v="Caruaru"/>
    <s v="260009"/>
    <s v="Caruaru"/>
    <s v="02605"/>
    <s v="2602605"/>
    <s v="Brejo da Madre de Deus"/>
    <x v="1"/>
  </r>
  <r>
    <s v="26"/>
    <s v="Pernambuco"/>
    <s v="2601"/>
    <s v="Recife"/>
    <s v="260006"/>
    <s v="Carpina"/>
    <s v="02704"/>
    <s v="2602704"/>
    <s v="Buenos Aires"/>
    <x v="1"/>
  </r>
  <r>
    <s v="26"/>
    <s v="Pernambuco"/>
    <s v="2602"/>
    <s v="Caruaru"/>
    <s v="260011"/>
    <s v="Arcoverde"/>
    <s v="02803"/>
    <s v="2602803"/>
    <s v="Buíque"/>
    <x v="1"/>
  </r>
  <r>
    <s v="26"/>
    <s v="Pernambuco"/>
    <s v="2601"/>
    <s v="Recife"/>
    <s v="260001"/>
    <s v="Recife"/>
    <s v="02902"/>
    <s v="2602902"/>
    <s v="Cabo de Santo Agostinho"/>
    <x v="1"/>
  </r>
  <r>
    <s v="26"/>
    <s v="Pernambuco"/>
    <s v="2604"/>
    <s v="Petrolina"/>
    <s v="260017"/>
    <s v="Salgueiro"/>
    <s v="03009"/>
    <s v="2603009"/>
    <s v="Cabrobó"/>
    <x v="1"/>
  </r>
  <r>
    <s v="26"/>
    <s v="Pernambuco"/>
    <s v="2602"/>
    <s v="Caruaru"/>
    <s v="260009"/>
    <s v="Caruaru"/>
    <s v="03108"/>
    <s v="2603108"/>
    <s v="Cachoeirinha"/>
    <x v="1"/>
  </r>
  <r>
    <s v="26"/>
    <s v="Pernambuco"/>
    <s v="2602"/>
    <s v="Caruaru"/>
    <s v="260010"/>
    <s v="Garanhuns"/>
    <s v="03207"/>
    <s v="2603207"/>
    <s v="Caetés"/>
    <x v="1"/>
  </r>
  <r>
    <s v="26"/>
    <s v="Pernambuco"/>
    <s v="2602"/>
    <s v="Caruaru"/>
    <s v="260010"/>
    <s v="Garanhuns"/>
    <s v="03306"/>
    <s v="2603306"/>
    <s v="Calçado"/>
    <x v="1"/>
  </r>
  <r>
    <s v="26"/>
    <s v="Pernambuco"/>
    <s v="2603"/>
    <s v="Serra Talhada"/>
    <s v="260013"/>
    <s v="Serra Talhada"/>
    <s v="03405"/>
    <s v="2603405"/>
    <s v="Calumbi"/>
    <x v="1"/>
  </r>
  <r>
    <s v="26"/>
    <s v="Pernambuco"/>
    <s v="2601"/>
    <s v="Recife"/>
    <s v="260001"/>
    <s v="Recife"/>
    <s v="03454"/>
    <s v="2603454"/>
    <s v="Camaragibe"/>
    <x v="1"/>
  </r>
  <r>
    <s v="26"/>
    <s v="Pernambuco"/>
    <s v="2602"/>
    <s v="Caruaru"/>
    <s v="260009"/>
    <s v="Caruaru"/>
    <s v="03504"/>
    <s v="2603504"/>
    <s v="Camocim de São Félix"/>
    <x v="1"/>
  </r>
  <r>
    <s v="26"/>
    <s v="Pernambuco"/>
    <s v="2601"/>
    <s v="Recife"/>
    <s v="260002"/>
    <s v="Goiana ¿ Timbaúba"/>
    <s v="03603"/>
    <s v="2603603"/>
    <s v="Camutanga"/>
    <x v="1"/>
  </r>
  <r>
    <s v="26"/>
    <s v="Pernambuco"/>
    <s v="2602"/>
    <s v="Caruaru"/>
    <s v="260010"/>
    <s v="Garanhuns"/>
    <s v="03702"/>
    <s v="2603702"/>
    <s v="Canhotinho"/>
    <x v="1"/>
  </r>
  <r>
    <s v="26"/>
    <s v="Pernambuco"/>
    <s v="2602"/>
    <s v="Caruaru"/>
    <s v="260010"/>
    <s v="Garanhuns"/>
    <s v="03801"/>
    <s v="2603801"/>
    <s v="Capoeiras"/>
    <x v="1"/>
  </r>
  <r>
    <s v="26"/>
    <s v="Pernambuco"/>
    <s v="2603"/>
    <s v="Serra Talhada"/>
    <s v="260014"/>
    <s v="Afogados da Ingazeira"/>
    <s v="03900"/>
    <s v="2603900"/>
    <s v="Carnaíba"/>
    <x v="1"/>
  </r>
  <r>
    <s v="26"/>
    <s v="Pernambuco"/>
    <s v="2603"/>
    <s v="Serra Talhada"/>
    <s v="260013"/>
    <s v="Serra Talhada"/>
    <s v="03926"/>
    <s v="2603926"/>
    <s v="Carnaubeira da Penha"/>
    <x v="1"/>
  </r>
  <r>
    <s v="26"/>
    <s v="Pernambuco"/>
    <s v="2601"/>
    <s v="Recife"/>
    <s v="260006"/>
    <s v="Carpina"/>
    <s v="04007"/>
    <s v="2604007"/>
    <s v="Carpina"/>
    <x v="1"/>
  </r>
  <r>
    <s v="26"/>
    <s v="Pernambuco"/>
    <s v="2602"/>
    <s v="Caruaru"/>
    <s v="260009"/>
    <s v="Caruaru"/>
    <s v="04106"/>
    <s v="2604106"/>
    <s v="Caruaru"/>
    <x v="1"/>
  </r>
  <r>
    <s v="26"/>
    <s v="Pernambuco"/>
    <s v="2601"/>
    <s v="Recife"/>
    <s v="260008"/>
    <s v="Surubim"/>
    <s v="04155"/>
    <s v="2604155"/>
    <s v="Casinhas"/>
    <x v="1"/>
  </r>
  <r>
    <s v="26"/>
    <s v="Pernambuco"/>
    <s v="2601"/>
    <s v="Recife"/>
    <s v="260003"/>
    <s v="Palmares"/>
    <s v="04205"/>
    <s v="2604205"/>
    <s v="Catende"/>
    <x v="1"/>
  </r>
  <r>
    <s v="26"/>
    <s v="Pernambuco"/>
    <s v="2604"/>
    <s v="Petrolina"/>
    <s v="260017"/>
    <s v="Salgueiro"/>
    <s v="04304"/>
    <s v="2604304"/>
    <s v="Cedro"/>
    <x v="1"/>
  </r>
  <r>
    <s v="26"/>
    <s v="Pernambuco"/>
    <s v="2601"/>
    <s v="Recife"/>
    <s v="260005"/>
    <s v="Vitória de Santo Antão"/>
    <s v="04403"/>
    <s v="2604403"/>
    <s v="Chã de Alegria"/>
    <x v="1"/>
  </r>
  <r>
    <s v="26"/>
    <s v="Pernambuco"/>
    <s v="2602"/>
    <s v="Caruaru"/>
    <s v="260009"/>
    <s v="Caruaru"/>
    <s v="04502"/>
    <s v="2604502"/>
    <s v="Chã Grande"/>
    <x v="1"/>
  </r>
  <r>
    <s v="26"/>
    <s v="Pernambuco"/>
    <s v="2601"/>
    <s v="Recife"/>
    <s v="260002"/>
    <s v="Goiana ¿ Timbaúba"/>
    <s v="04601"/>
    <s v="2604601"/>
    <s v="Condado"/>
    <x v="1"/>
  </r>
  <r>
    <s v="26"/>
    <s v="Pernambuco"/>
    <s v="2602"/>
    <s v="Caruaru"/>
    <s v="260010"/>
    <s v="Garanhuns"/>
    <s v="04700"/>
    <s v="2604700"/>
    <s v="Correntes"/>
    <x v="1"/>
  </r>
  <r>
    <s v="26"/>
    <s v="Pernambuco"/>
    <s v="2601"/>
    <s v="Recife"/>
    <s v="260018"/>
    <s v="Escada - Ribeirão"/>
    <s v="04809"/>
    <s v="2604809"/>
    <s v="Cortês"/>
    <x v="1"/>
  </r>
  <r>
    <s v="26"/>
    <s v="Pernambuco"/>
    <s v="2602"/>
    <s v="Caruaru"/>
    <s v="260009"/>
    <s v="Caruaru"/>
    <s v="04908"/>
    <s v="2604908"/>
    <s v="Cumaru"/>
    <x v="1"/>
  </r>
  <r>
    <s v="26"/>
    <s v="Pernambuco"/>
    <s v="2602"/>
    <s v="Caruaru"/>
    <s v="260009"/>
    <s v="Caruaru"/>
    <s v="05004"/>
    <s v="2605004"/>
    <s v="Cupira"/>
    <x v="1"/>
  </r>
  <r>
    <s v="26"/>
    <s v="Pernambuco"/>
    <s v="2602"/>
    <s v="Caruaru"/>
    <s v="260011"/>
    <s v="Arcoverde"/>
    <s v="05103"/>
    <s v="2605103"/>
    <s v="Custódia"/>
    <x v="1"/>
  </r>
  <r>
    <s v="26"/>
    <s v="Pernambuco"/>
    <s v="2604"/>
    <s v="Petrolina"/>
    <s v="260015"/>
    <s v="Petrolina"/>
    <s v="05152"/>
    <s v="2605152"/>
    <s v="Dormentes"/>
    <x v="1"/>
  </r>
  <r>
    <s v="26"/>
    <s v="Pernambuco"/>
    <s v="2601"/>
    <s v="Recife"/>
    <s v="260018"/>
    <s v="Escada - Ribeirão"/>
    <s v="05202"/>
    <s v="2605202"/>
    <s v="Escada"/>
    <x v="1"/>
  </r>
  <r>
    <s v="26"/>
    <s v="Pernambuco"/>
    <s v="2604"/>
    <s v="Petrolina"/>
    <s v="260016"/>
    <s v="Araripina"/>
    <s v="05301"/>
    <s v="2605301"/>
    <s v="Exu"/>
    <x v="1"/>
  </r>
  <r>
    <s v="26"/>
    <s v="Pernambuco"/>
    <s v="2601"/>
    <s v="Recife"/>
    <s v="260004"/>
    <s v="Limoeiro"/>
    <s v="05400"/>
    <s v="2605400"/>
    <s v="Feira Nova"/>
    <x v="1"/>
  </r>
  <r>
    <s v="26"/>
    <s v="Pernambuco"/>
    <s v="2601"/>
    <s v="Recife"/>
    <s v="260001"/>
    <s v="Recife"/>
    <s v="05459"/>
    <s v="2605459"/>
    <s v="Fernando de Noronha"/>
    <x v="1"/>
  </r>
  <r>
    <s v="26"/>
    <s v="Pernambuco"/>
    <s v="2601"/>
    <s v="Recife"/>
    <s v="260002"/>
    <s v="Goiana ¿ Timbaúba"/>
    <s v="05509"/>
    <s v="2605509"/>
    <s v="Ferreiros"/>
    <x v="1"/>
  </r>
  <r>
    <s v="26"/>
    <s v="Pernambuco"/>
    <s v="2603"/>
    <s v="Serra Talhada"/>
    <s v="260013"/>
    <s v="Serra Talhada"/>
    <s v="05608"/>
    <s v="2605608"/>
    <s v="Flores"/>
    <x v="1"/>
  </r>
  <r>
    <s v="26"/>
    <s v="Pernambuco"/>
    <s v="2603"/>
    <s v="Serra Talhada"/>
    <s v="260013"/>
    <s v="Serra Talhada"/>
    <s v="05707"/>
    <s v="2605707"/>
    <s v="Floresta"/>
    <x v="1"/>
  </r>
  <r>
    <s v="26"/>
    <s v="Pernambuco"/>
    <s v="2601"/>
    <s v="Recife"/>
    <s v="260008"/>
    <s v="Surubim"/>
    <s v="05806"/>
    <s v="2605806"/>
    <s v="Frei Miguelinho"/>
    <x v="1"/>
  </r>
  <r>
    <s v="26"/>
    <s v="Pernambuco"/>
    <s v="2601"/>
    <s v="Recife"/>
    <s v="260003"/>
    <s v="Palmares"/>
    <s v="05905"/>
    <s v="2605905"/>
    <s v="Gameleira"/>
    <x v="1"/>
  </r>
  <r>
    <s v="26"/>
    <s v="Pernambuco"/>
    <s v="2602"/>
    <s v="Caruaru"/>
    <s v="260010"/>
    <s v="Garanhuns"/>
    <s v="06002"/>
    <s v="2606002"/>
    <s v="Garanhuns"/>
    <x v="1"/>
  </r>
  <r>
    <s v="26"/>
    <s v="Pernambuco"/>
    <s v="2601"/>
    <s v="Recife"/>
    <s v="260005"/>
    <s v="Vitória de Santo Antão"/>
    <s v="06101"/>
    <s v="2606101"/>
    <s v="Glória do Goitá"/>
    <x v="1"/>
  </r>
  <r>
    <s v="26"/>
    <s v="Pernambuco"/>
    <s v="2601"/>
    <s v="Recife"/>
    <s v="260002"/>
    <s v="Goiana ¿ Timbaúba"/>
    <s v="06200"/>
    <s v="2606200"/>
    <s v="Goiana"/>
    <x v="1"/>
  </r>
  <r>
    <s v="26"/>
    <s v="Pernambuco"/>
    <s v="2604"/>
    <s v="Petrolina"/>
    <s v="260016"/>
    <s v="Araripina"/>
    <s v="06309"/>
    <s v="2606309"/>
    <s v="Granito"/>
    <x v="1"/>
  </r>
  <r>
    <s v="26"/>
    <s v="Pernambuco"/>
    <s v="2602"/>
    <s v="Caruaru"/>
    <s v="260009"/>
    <s v="Caruaru"/>
    <s v="06408"/>
    <s v="2606408"/>
    <s v="Gravatá"/>
    <x v="1"/>
  </r>
  <r>
    <s v="26"/>
    <s v="Pernambuco"/>
    <s v="2602"/>
    <s v="Caruaru"/>
    <s v="260010"/>
    <s v="Garanhuns"/>
    <s v="06507"/>
    <s v="2606507"/>
    <s v="Iati"/>
    <x v="1"/>
  </r>
  <r>
    <s v="26"/>
    <s v="Pernambuco"/>
    <s v="2602"/>
    <s v="Caruaru"/>
    <s v="260011"/>
    <s v="Arcoverde"/>
    <s v="06606"/>
    <s v="2606606"/>
    <s v="Ibimirim"/>
    <x v="1"/>
  </r>
  <r>
    <s v="26"/>
    <s v="Pernambuco"/>
    <s v="2602"/>
    <s v="Caruaru"/>
    <s v="260009"/>
    <s v="Caruaru"/>
    <s v="06705"/>
    <s v="2606705"/>
    <s v="Ibirajuba"/>
    <x v="1"/>
  </r>
  <r>
    <s v="26"/>
    <s v="Pernambuco"/>
    <s v="2601"/>
    <s v="Recife"/>
    <s v="260001"/>
    <s v="Recife"/>
    <s v="06804"/>
    <s v="2606804"/>
    <s v="Igarassu"/>
    <x v="1"/>
  </r>
  <r>
    <s v="26"/>
    <s v="Pernambuco"/>
    <s v="2603"/>
    <s v="Serra Talhada"/>
    <s v="260014"/>
    <s v="Afogados da Ingazeira"/>
    <s v="06903"/>
    <s v="2606903"/>
    <s v="Iguaracy"/>
    <x v="1"/>
  </r>
  <r>
    <s v="26"/>
    <s v="Pernambuco"/>
    <s v="2601"/>
    <s v="Recife"/>
    <s v="260001"/>
    <s v="Recife"/>
    <s v="07604"/>
    <s v="2607604"/>
    <s v="Ilha de Itamaracá"/>
    <x v="1"/>
  </r>
  <r>
    <s v="26"/>
    <s v="Pernambuco"/>
    <s v="2602"/>
    <s v="Caruaru"/>
    <s v="260011"/>
    <s v="Arcoverde"/>
    <s v="07000"/>
    <s v="2607000"/>
    <s v="Inajá"/>
    <x v="1"/>
  </r>
  <r>
    <s v="26"/>
    <s v="Pernambuco"/>
    <s v="2603"/>
    <s v="Serra Talhada"/>
    <s v="260014"/>
    <s v="Afogados da Ingazeira"/>
    <s v="07109"/>
    <s v="2607109"/>
    <s v="Ingazeira"/>
    <x v="1"/>
  </r>
  <r>
    <s v="26"/>
    <s v="Pernambuco"/>
    <s v="2601"/>
    <s v="Recife"/>
    <s v="260001"/>
    <s v="Recife"/>
    <s v="07208"/>
    <s v="2607208"/>
    <s v="Ipojuca"/>
    <x v="1"/>
  </r>
  <r>
    <s v="26"/>
    <s v="Pernambuco"/>
    <s v="2604"/>
    <s v="Petrolina"/>
    <s v="260016"/>
    <s v="Araripina"/>
    <s v="07307"/>
    <s v="2607307"/>
    <s v="Ipubi"/>
    <x v="1"/>
  </r>
  <r>
    <s v="26"/>
    <s v="Pernambuco"/>
    <s v="2604"/>
    <s v="Petrolina"/>
    <s v="260017"/>
    <s v="Salgueiro"/>
    <s v="07406"/>
    <s v="2607406"/>
    <s v="Itacuruba"/>
    <x v="1"/>
  </r>
  <r>
    <s v="26"/>
    <s v="Pernambuco"/>
    <s v="2602"/>
    <s v="Caruaru"/>
    <s v="260011"/>
    <s v="Arcoverde"/>
    <s v="07505"/>
    <s v="2607505"/>
    <s v="Itaíba"/>
    <x v="1"/>
  </r>
  <r>
    <s v="26"/>
    <s v="Pernambuco"/>
    <s v="2601"/>
    <s v="Recife"/>
    <s v="260002"/>
    <s v="Goiana ¿ Timbaúba"/>
    <s v="07653"/>
    <s v="2607653"/>
    <s v="Itambé"/>
    <x v="1"/>
  </r>
  <r>
    <s v="26"/>
    <s v="Pernambuco"/>
    <s v="2603"/>
    <s v="Serra Talhada"/>
    <s v="260014"/>
    <s v="Afogados da Ingazeira"/>
    <s v="07703"/>
    <s v="2607703"/>
    <s v="Itapetim"/>
    <x v="1"/>
  </r>
  <r>
    <s v="26"/>
    <s v="Pernambuco"/>
    <s v="2601"/>
    <s v="Recife"/>
    <s v="260001"/>
    <s v="Recife"/>
    <s v="07752"/>
    <s v="2607752"/>
    <s v="Itapissuma"/>
    <x v="1"/>
  </r>
  <r>
    <s v="26"/>
    <s v="Pernambuco"/>
    <s v="2601"/>
    <s v="Recife"/>
    <s v="260002"/>
    <s v="Goiana ¿ Timbaúba"/>
    <s v="07802"/>
    <s v="2607802"/>
    <s v="Itaquitinga"/>
    <x v="1"/>
  </r>
  <r>
    <s v="26"/>
    <s v="Pernambuco"/>
    <s v="2601"/>
    <s v="Recife"/>
    <s v="260001"/>
    <s v="Recife"/>
    <s v="07901"/>
    <s v="2607901"/>
    <s v="Jaboatão dos Guararapes"/>
    <x v="1"/>
  </r>
  <r>
    <s v="26"/>
    <s v="Pernambuco"/>
    <s v="2601"/>
    <s v="Recife"/>
    <s v="260003"/>
    <s v="Palmares"/>
    <s v="07950"/>
    <s v="2607950"/>
    <s v="Jaqueira"/>
    <x v="1"/>
  </r>
  <r>
    <s v="26"/>
    <s v="Pernambuco"/>
    <s v="2602"/>
    <s v="Caruaru"/>
    <s v="260009"/>
    <s v="Caruaru"/>
    <s v="08008"/>
    <s v="2608008"/>
    <s v="Jataúba"/>
    <x v="1"/>
  </r>
  <r>
    <s v="26"/>
    <s v="Pernambuco"/>
    <s v="2603"/>
    <s v="Serra Talhada"/>
    <s v="260013"/>
    <s v="Serra Talhada"/>
    <s v="08057"/>
    <s v="2608057"/>
    <s v="Jatobá"/>
    <x v="1"/>
  </r>
  <r>
    <s v="26"/>
    <s v="Pernambuco"/>
    <s v="2601"/>
    <s v="Recife"/>
    <s v="260004"/>
    <s v="Limoeiro"/>
    <s v="08107"/>
    <s v="2608107"/>
    <s v="João Alfredo"/>
    <x v="1"/>
  </r>
  <r>
    <s v="26"/>
    <s v="Pernambuco"/>
    <s v="2601"/>
    <s v="Recife"/>
    <s v="260003"/>
    <s v="Palmares"/>
    <s v="08206"/>
    <s v="2608206"/>
    <s v="Joaquim Nabuco"/>
    <x v="1"/>
  </r>
  <r>
    <s v="26"/>
    <s v="Pernambuco"/>
    <s v="2602"/>
    <s v="Caruaru"/>
    <s v="260010"/>
    <s v="Garanhuns"/>
    <s v="08255"/>
    <s v="2608255"/>
    <s v="Jucati"/>
    <x v="1"/>
  </r>
  <r>
    <s v="26"/>
    <s v="Pernambuco"/>
    <s v="2602"/>
    <s v="Caruaru"/>
    <s v="260010"/>
    <s v="Garanhuns"/>
    <s v="08305"/>
    <s v="2608305"/>
    <s v="Jupi"/>
    <x v="1"/>
  </r>
  <r>
    <s v="26"/>
    <s v="Pernambuco"/>
    <s v="2602"/>
    <s v="Caruaru"/>
    <s v="260010"/>
    <s v="Garanhuns"/>
    <s v="08404"/>
    <s v="2608404"/>
    <s v="Jurema"/>
    <x v="1"/>
  </r>
  <r>
    <s v="26"/>
    <s v="Pernambuco"/>
    <s v="2601"/>
    <s v="Recife"/>
    <s v="260006"/>
    <s v="Carpina"/>
    <s v="08503"/>
    <s v="2608503"/>
    <s v="Lagoa de Itaenga"/>
    <x v="1"/>
  </r>
  <r>
    <s v="26"/>
    <s v="Pernambuco"/>
    <s v="2601"/>
    <s v="Recife"/>
    <s v="260006"/>
    <s v="Carpina"/>
    <s v="08453"/>
    <s v="2608453"/>
    <s v="Lagoa do Carro"/>
    <x v="1"/>
  </r>
  <r>
    <s v="26"/>
    <s v="Pernambuco"/>
    <s v="2602"/>
    <s v="Caruaru"/>
    <s v="260010"/>
    <s v="Garanhuns"/>
    <s v="08602"/>
    <s v="2608602"/>
    <s v="Lagoa do Ouro"/>
    <x v="1"/>
  </r>
  <r>
    <s v="26"/>
    <s v="Pernambuco"/>
    <s v="2602"/>
    <s v="Caruaru"/>
    <s v="260009"/>
    <s v="Caruaru"/>
    <s v="08701"/>
    <s v="2608701"/>
    <s v="Lagoa dos Gatos"/>
    <x v="1"/>
  </r>
  <r>
    <s v="26"/>
    <s v="Pernambuco"/>
    <s v="2604"/>
    <s v="Petrolina"/>
    <s v="260015"/>
    <s v="Petrolina"/>
    <s v="08750"/>
    <s v="2608750"/>
    <s v="Lagoa Grande"/>
    <x v="1"/>
  </r>
  <r>
    <s v="26"/>
    <s v="Pernambuco"/>
    <s v="2602"/>
    <s v="Caruaru"/>
    <s v="260010"/>
    <s v="Garanhuns"/>
    <s v="08800"/>
    <s v="2608800"/>
    <s v="Lajedo"/>
    <x v="1"/>
  </r>
  <r>
    <s v="26"/>
    <s v="Pernambuco"/>
    <s v="2601"/>
    <s v="Recife"/>
    <s v="260004"/>
    <s v="Limoeiro"/>
    <s v="08909"/>
    <s v="2608909"/>
    <s v="Limoeiro"/>
    <x v="1"/>
  </r>
  <r>
    <s v="26"/>
    <s v="Pernambuco"/>
    <s v="2601"/>
    <s v="Recife"/>
    <s v="260002"/>
    <s v="Goiana ¿ Timbaúba"/>
    <s v="09006"/>
    <s v="2609006"/>
    <s v="Macaparana"/>
    <x v="1"/>
  </r>
  <r>
    <s v="26"/>
    <s v="Pernambuco"/>
    <s v="2601"/>
    <s v="Recife"/>
    <s v="260004"/>
    <s v="Limoeiro"/>
    <s v="09105"/>
    <s v="2609105"/>
    <s v="Machados"/>
    <x v="1"/>
  </r>
  <r>
    <s v="26"/>
    <s v="Pernambuco"/>
    <s v="2602"/>
    <s v="Caruaru"/>
    <s v="260011"/>
    <s v="Arcoverde"/>
    <s v="09154"/>
    <s v="2609154"/>
    <s v="Manari"/>
    <x v="1"/>
  </r>
  <r>
    <s v="26"/>
    <s v="Pernambuco"/>
    <s v="2601"/>
    <s v="Recife"/>
    <s v="260003"/>
    <s v="Palmares"/>
    <s v="09204"/>
    <s v="2609204"/>
    <s v="Maraial"/>
    <x v="1"/>
  </r>
  <r>
    <s v="26"/>
    <s v="Pernambuco"/>
    <s v="2603"/>
    <s v="Serra Talhada"/>
    <s v="260013"/>
    <s v="Serra Talhada"/>
    <s v="09303"/>
    <s v="2609303"/>
    <s v="Mirandiba"/>
    <x v="1"/>
  </r>
  <r>
    <s v="26"/>
    <s v="Pernambuco"/>
    <s v="2604"/>
    <s v="Petrolina"/>
    <s v="260016"/>
    <s v="Araripina"/>
    <s v="14303"/>
    <s v="2614303"/>
    <s v="Moreilândia"/>
    <x v="1"/>
  </r>
  <r>
    <s v="26"/>
    <s v="Pernambuco"/>
    <s v="2601"/>
    <s v="Recife"/>
    <s v="260001"/>
    <s v="Recife"/>
    <s v="09402"/>
    <s v="2609402"/>
    <s v="Moreno"/>
    <x v="1"/>
  </r>
  <r>
    <s v="26"/>
    <s v="Pernambuco"/>
    <s v="2601"/>
    <s v="Recife"/>
    <s v="260006"/>
    <s v="Carpina"/>
    <s v="09501"/>
    <s v="2609501"/>
    <s v="Nazaré da Mata"/>
    <x v="1"/>
  </r>
  <r>
    <s v="26"/>
    <s v="Pernambuco"/>
    <s v="2601"/>
    <s v="Recife"/>
    <s v="260001"/>
    <s v="Recife"/>
    <s v="09600"/>
    <s v="2609600"/>
    <s v="Olinda"/>
    <x v="1"/>
  </r>
  <r>
    <s v="26"/>
    <s v="Pernambuco"/>
    <s v="2601"/>
    <s v="Recife"/>
    <s v="260004"/>
    <s v="Limoeiro"/>
    <s v="09709"/>
    <s v="2609709"/>
    <s v="Orobó"/>
    <x v="1"/>
  </r>
  <r>
    <s v="26"/>
    <s v="Pernambuco"/>
    <s v="2604"/>
    <s v="Petrolina"/>
    <s v="260015"/>
    <s v="Petrolina"/>
    <s v="09808"/>
    <s v="2609808"/>
    <s v="Orocó"/>
    <x v="1"/>
  </r>
  <r>
    <s v="26"/>
    <s v="Pernambuco"/>
    <s v="2604"/>
    <s v="Petrolina"/>
    <s v="260016"/>
    <s v="Araripina"/>
    <s v="09907"/>
    <s v="2609907"/>
    <s v="Ouricuri"/>
    <x v="1"/>
  </r>
  <r>
    <s v="26"/>
    <s v="Pernambuco"/>
    <s v="2601"/>
    <s v="Recife"/>
    <s v="260003"/>
    <s v="Palmares"/>
    <s v="10004"/>
    <s v="2610004"/>
    <s v="Palmares"/>
    <x v="1"/>
  </r>
  <r>
    <s v="26"/>
    <s v="Pernambuco"/>
    <s v="2602"/>
    <s v="Caruaru"/>
    <s v="260010"/>
    <s v="Garanhuns"/>
    <s v="10103"/>
    <s v="2610103"/>
    <s v="Palmeirina"/>
    <x v="1"/>
  </r>
  <r>
    <s v="26"/>
    <s v="Pernambuco"/>
    <s v="2602"/>
    <s v="Caruaru"/>
    <s v="260009"/>
    <s v="Caruaru"/>
    <s v="10202"/>
    <s v="2610202"/>
    <s v="Panelas"/>
    <x v="1"/>
  </r>
  <r>
    <s v="26"/>
    <s v="Pernambuco"/>
    <s v="2602"/>
    <s v="Caruaru"/>
    <s v="260010"/>
    <s v="Garanhuns"/>
    <s v="10301"/>
    <s v="2610301"/>
    <s v="Paranatama"/>
    <x v="1"/>
  </r>
  <r>
    <s v="26"/>
    <s v="Pernambuco"/>
    <s v="2604"/>
    <s v="Petrolina"/>
    <s v="260017"/>
    <s v="Salgueiro"/>
    <s v="10400"/>
    <s v="2610400"/>
    <s v="Parnamirim"/>
    <x v="1"/>
  </r>
  <r>
    <s v="26"/>
    <s v="Pernambuco"/>
    <s v="2601"/>
    <s v="Recife"/>
    <s v="260004"/>
    <s v="Limoeiro"/>
    <s v="10509"/>
    <s v="2610509"/>
    <s v="Passira"/>
    <x v="1"/>
  </r>
  <r>
    <s v="26"/>
    <s v="Pernambuco"/>
    <s v="2601"/>
    <s v="Recife"/>
    <s v="260001"/>
    <s v="Recife"/>
    <s v="10608"/>
    <s v="2610608"/>
    <s v="Paudalho"/>
    <x v="1"/>
  </r>
  <r>
    <s v="26"/>
    <s v="Pernambuco"/>
    <s v="2601"/>
    <s v="Recife"/>
    <s v="260001"/>
    <s v="Recife"/>
    <s v="10707"/>
    <s v="2610707"/>
    <s v="Paulista"/>
    <x v="1"/>
  </r>
  <r>
    <s v="26"/>
    <s v="Pernambuco"/>
    <s v="2602"/>
    <s v="Caruaru"/>
    <s v="260011"/>
    <s v="Arcoverde"/>
    <s v="10806"/>
    <s v="2610806"/>
    <s v="Pedra"/>
    <x v="1"/>
  </r>
  <r>
    <s v="26"/>
    <s v="Pernambuco"/>
    <s v="2602"/>
    <s v="Caruaru"/>
    <s v="260012"/>
    <s v="Belo Jardim ¿ Pesqueira"/>
    <s v="10905"/>
    <s v="2610905"/>
    <s v="Pesqueira"/>
    <x v="1"/>
  </r>
  <r>
    <s v="26"/>
    <s v="Pernambuco"/>
    <s v="2603"/>
    <s v="Serra Talhada"/>
    <s v="260013"/>
    <s v="Serra Talhada"/>
    <s v="11002"/>
    <s v="2611002"/>
    <s v="Petrolândia"/>
    <x v="1"/>
  </r>
  <r>
    <s v="26"/>
    <s v="Pernambuco"/>
    <s v="2604"/>
    <s v="Petrolina"/>
    <s v="260015"/>
    <s v="Petrolina"/>
    <s v="11101"/>
    <s v="2611101"/>
    <s v="Petrolina"/>
    <x v="1"/>
  </r>
  <r>
    <s v="26"/>
    <s v="Pernambuco"/>
    <s v="2602"/>
    <s v="Caruaru"/>
    <s v="260012"/>
    <s v="Belo Jardim ¿ Pesqueira"/>
    <s v="11200"/>
    <s v="2611200"/>
    <s v="Poção"/>
    <x v="1"/>
  </r>
  <r>
    <s v="26"/>
    <s v="Pernambuco"/>
    <s v="2601"/>
    <s v="Recife"/>
    <s v="260005"/>
    <s v="Vitória de Santo Antão"/>
    <s v="11309"/>
    <s v="2611309"/>
    <s v="Pombos"/>
    <x v="1"/>
  </r>
  <r>
    <s v="26"/>
    <s v="Pernambuco"/>
    <s v="2601"/>
    <s v="Recife"/>
    <s v="260018"/>
    <s v="Escada - Ribeirão"/>
    <s v="11408"/>
    <s v="2611408"/>
    <s v="Primavera"/>
    <x v="1"/>
  </r>
  <r>
    <s v="26"/>
    <s v="Pernambuco"/>
    <s v="2602"/>
    <s v="Caruaru"/>
    <s v="260010"/>
    <s v="Garanhuns"/>
    <s v="11507"/>
    <s v="2611507"/>
    <s v="Quipapá"/>
    <x v="1"/>
  </r>
  <r>
    <s v="26"/>
    <s v="Pernambuco"/>
    <s v="2603"/>
    <s v="Serra Talhada"/>
    <s v="260014"/>
    <s v="Afogados da Ingazeira"/>
    <s v="11533"/>
    <s v="2611533"/>
    <s v="Quixaba"/>
    <x v="1"/>
  </r>
  <r>
    <s v="26"/>
    <s v="Pernambuco"/>
    <s v="2601"/>
    <s v="Recife"/>
    <s v="260001"/>
    <s v="Recife"/>
    <s v="11606"/>
    <s v="2611606"/>
    <s v="Recife"/>
    <x v="1"/>
  </r>
  <r>
    <s v="26"/>
    <s v="Pernambuco"/>
    <s v="2602"/>
    <s v="Caruaru"/>
    <s v="260009"/>
    <s v="Caruaru"/>
    <s v="11705"/>
    <s v="2611705"/>
    <s v="Riacho das Almas"/>
    <x v="1"/>
  </r>
  <r>
    <s v="26"/>
    <s v="Pernambuco"/>
    <s v="2601"/>
    <s v="Recife"/>
    <s v="260018"/>
    <s v="Escada - Ribeirão"/>
    <s v="11804"/>
    <s v="2611804"/>
    <s v="Ribeirão"/>
    <x v="1"/>
  </r>
  <r>
    <s v="26"/>
    <s v="Pernambuco"/>
    <s v="2601"/>
    <s v="Recife"/>
    <s v="260007"/>
    <s v="Barreiros - Sirinhaém"/>
    <s v="11903"/>
    <s v="2611903"/>
    <s v="Rio Formoso"/>
    <x v="1"/>
  </r>
  <r>
    <s v="26"/>
    <s v="Pernambuco"/>
    <s v="2602"/>
    <s v="Caruaru"/>
    <s v="260009"/>
    <s v="Caruaru"/>
    <s v="12000"/>
    <s v="2612000"/>
    <s v="Sairé"/>
    <x v="1"/>
  </r>
  <r>
    <s v="26"/>
    <s v="Pernambuco"/>
    <s v="2601"/>
    <s v="Recife"/>
    <s v="260004"/>
    <s v="Limoeiro"/>
    <s v="12109"/>
    <s v="2612109"/>
    <s v="Salgadinho"/>
    <x v="1"/>
  </r>
  <r>
    <s v="26"/>
    <s v="Pernambuco"/>
    <s v="2604"/>
    <s v="Petrolina"/>
    <s v="260017"/>
    <s v="Salgueiro"/>
    <s v="12208"/>
    <s v="2612208"/>
    <s v="Salgueiro"/>
    <x v="1"/>
  </r>
  <r>
    <s v="26"/>
    <s v="Pernambuco"/>
    <s v="2602"/>
    <s v="Caruaru"/>
    <s v="260010"/>
    <s v="Garanhuns"/>
    <s v="12307"/>
    <s v="2612307"/>
    <s v="Saloá"/>
    <x v="1"/>
  </r>
  <r>
    <s v="26"/>
    <s v="Pernambuco"/>
    <s v="2602"/>
    <s v="Caruaru"/>
    <s v="260012"/>
    <s v="Belo Jardim ¿ Pesqueira"/>
    <s v="12406"/>
    <s v="2612406"/>
    <s v="Sanharó"/>
    <x v="1"/>
  </r>
  <r>
    <s v="26"/>
    <s v="Pernambuco"/>
    <s v="2604"/>
    <s v="Petrolina"/>
    <s v="260016"/>
    <s v="Araripina"/>
    <s v="12455"/>
    <s v="2612455"/>
    <s v="Santa Cruz"/>
    <x v="1"/>
  </r>
  <r>
    <s v="26"/>
    <s v="Pernambuco"/>
    <s v="2603"/>
    <s v="Serra Talhada"/>
    <s v="260013"/>
    <s v="Serra Talhada"/>
    <s v="12471"/>
    <s v="2612471"/>
    <s v="Santa Cruz da Baixa Verde"/>
    <x v="1"/>
  </r>
  <r>
    <s v="26"/>
    <s v="Pernambuco"/>
    <s v="2602"/>
    <s v="Caruaru"/>
    <s v="260009"/>
    <s v="Caruaru"/>
    <s v="12505"/>
    <s v="2612505"/>
    <s v="Santa Cruz do Capibaribe"/>
    <x v="1"/>
  </r>
  <r>
    <s v="26"/>
    <s v="Pernambuco"/>
    <s v="2604"/>
    <s v="Petrolina"/>
    <s v="260016"/>
    <s v="Araripina"/>
    <s v="12554"/>
    <s v="2612554"/>
    <s v="Santa Filomena"/>
    <x v="1"/>
  </r>
  <r>
    <s v="26"/>
    <s v="Pernambuco"/>
    <s v="2604"/>
    <s v="Petrolina"/>
    <s v="260015"/>
    <s v="Petrolina"/>
    <s v="12604"/>
    <s v="2612604"/>
    <s v="Santa Maria da Boa Vista"/>
    <x v="1"/>
  </r>
  <r>
    <s v="26"/>
    <s v="Pernambuco"/>
    <s v="2601"/>
    <s v="Recife"/>
    <s v="260008"/>
    <s v="Surubim"/>
    <s v="12703"/>
    <s v="2612703"/>
    <s v="Santa Maria do Cambucá"/>
    <x v="1"/>
  </r>
  <r>
    <s v="26"/>
    <s v="Pernambuco"/>
    <s v="2603"/>
    <s v="Serra Talhada"/>
    <s v="260014"/>
    <s v="Afogados da Ingazeira"/>
    <s v="12802"/>
    <s v="2612802"/>
    <s v="Santa Terezinha"/>
    <x v="1"/>
  </r>
  <r>
    <s v="26"/>
    <s v="Pernambuco"/>
    <s v="2601"/>
    <s v="Recife"/>
    <s v="260003"/>
    <s v="Palmares"/>
    <s v="12901"/>
    <s v="2612901"/>
    <s v="São Benedito do Sul"/>
    <x v="1"/>
  </r>
  <r>
    <s v="26"/>
    <s v="Pernambuco"/>
    <s v="2602"/>
    <s v="Caruaru"/>
    <s v="260012"/>
    <s v="Belo Jardim ¿ Pesqueira"/>
    <s v="13008"/>
    <s v="2613008"/>
    <s v="São Bento do Una"/>
    <x v="1"/>
  </r>
  <r>
    <s v="26"/>
    <s v="Pernambuco"/>
    <s v="2602"/>
    <s v="Caruaru"/>
    <s v="260009"/>
    <s v="Caruaru"/>
    <s v="13107"/>
    <s v="2613107"/>
    <s v="São Caitano"/>
    <x v="1"/>
  </r>
  <r>
    <s v="26"/>
    <s v="Pernambuco"/>
    <s v="2602"/>
    <s v="Caruaru"/>
    <s v="260010"/>
    <s v="Garanhuns"/>
    <s v="13206"/>
    <s v="2613206"/>
    <s v="São João"/>
    <x v="1"/>
  </r>
  <r>
    <s v="26"/>
    <s v="Pernambuco"/>
    <s v="2602"/>
    <s v="Caruaru"/>
    <s v="260009"/>
    <s v="Caruaru"/>
    <s v="13305"/>
    <s v="2613305"/>
    <s v="São Joaquim do Monte"/>
    <x v="1"/>
  </r>
  <r>
    <s v="26"/>
    <s v="Pernambuco"/>
    <s v="2601"/>
    <s v="Recife"/>
    <s v="260007"/>
    <s v="Barreiros - Sirinhaém"/>
    <s v="13404"/>
    <s v="2613404"/>
    <s v="São José da Coroa Grande"/>
    <x v="1"/>
  </r>
  <r>
    <s v="26"/>
    <s v="Pernambuco"/>
    <s v="2603"/>
    <s v="Serra Talhada"/>
    <s v="260013"/>
    <s v="Serra Talhada"/>
    <s v="13503"/>
    <s v="2613503"/>
    <s v="São José do Belmonte"/>
    <x v="1"/>
  </r>
  <r>
    <s v="26"/>
    <s v="Pernambuco"/>
    <s v="2603"/>
    <s v="Serra Talhada"/>
    <s v="260014"/>
    <s v="Afogados da Ingazeira"/>
    <s v="13602"/>
    <s v="2613602"/>
    <s v="São José do Egito"/>
    <x v="1"/>
  </r>
  <r>
    <s v="26"/>
    <s v="Pernambuco"/>
    <s v="2601"/>
    <s v="Recife"/>
    <s v="260001"/>
    <s v="Recife"/>
    <s v="13701"/>
    <s v="2613701"/>
    <s v="São Lourenço da Mata"/>
    <x v="1"/>
  </r>
  <r>
    <s v="26"/>
    <s v="Pernambuco"/>
    <s v="2601"/>
    <s v="Recife"/>
    <s v="260002"/>
    <s v="Goiana ¿ Timbaúba"/>
    <s v="13800"/>
    <s v="2613800"/>
    <s v="São Vicente Férrer"/>
    <x v="1"/>
  </r>
  <r>
    <s v="26"/>
    <s v="Pernambuco"/>
    <s v="2603"/>
    <s v="Serra Talhada"/>
    <s v="260013"/>
    <s v="Serra Talhada"/>
    <s v="13909"/>
    <s v="2613909"/>
    <s v="Serra Talhada"/>
    <x v="1"/>
  </r>
  <r>
    <s v="26"/>
    <s v="Pernambuco"/>
    <s v="2604"/>
    <s v="Petrolina"/>
    <s v="260017"/>
    <s v="Salgueiro"/>
    <s v="14006"/>
    <s v="2614006"/>
    <s v="Serrita"/>
    <x v="1"/>
  </r>
  <r>
    <s v="26"/>
    <s v="Pernambuco"/>
    <s v="2602"/>
    <s v="Caruaru"/>
    <s v="260011"/>
    <s v="Arcoverde"/>
    <s v="14105"/>
    <s v="2614105"/>
    <s v="Sertânia"/>
    <x v="1"/>
  </r>
  <r>
    <s v="26"/>
    <s v="Pernambuco"/>
    <s v="2601"/>
    <s v="Recife"/>
    <s v="260007"/>
    <s v="Barreiros - Sirinhaém"/>
    <s v="14204"/>
    <s v="2614204"/>
    <s v="Sirinhaém"/>
    <x v="1"/>
  </r>
  <r>
    <s v="26"/>
    <s v="Pernambuco"/>
    <s v="2603"/>
    <s v="Serra Talhada"/>
    <s v="260014"/>
    <s v="Afogados da Ingazeira"/>
    <s v="14402"/>
    <s v="2614402"/>
    <s v="Solidão"/>
    <x v="1"/>
  </r>
  <r>
    <s v="26"/>
    <s v="Pernambuco"/>
    <s v="2601"/>
    <s v="Recife"/>
    <s v="260008"/>
    <s v="Surubim"/>
    <s v="14501"/>
    <s v="2614501"/>
    <s v="Surubim"/>
    <x v="1"/>
  </r>
  <r>
    <s v="26"/>
    <s v="Pernambuco"/>
    <s v="2603"/>
    <s v="Serra Talhada"/>
    <s v="260014"/>
    <s v="Afogados da Ingazeira"/>
    <s v="14600"/>
    <s v="2614600"/>
    <s v="Tabira"/>
    <x v="1"/>
  </r>
  <r>
    <s v="26"/>
    <s v="Pernambuco"/>
    <s v="2602"/>
    <s v="Caruaru"/>
    <s v="260012"/>
    <s v="Belo Jardim ¿ Pesqueira"/>
    <s v="14709"/>
    <s v="2614709"/>
    <s v="Tacaimbó"/>
    <x v="1"/>
  </r>
  <r>
    <s v="26"/>
    <s v="Pernambuco"/>
    <s v="2603"/>
    <s v="Serra Talhada"/>
    <s v="260013"/>
    <s v="Serra Talhada"/>
    <s v="14808"/>
    <s v="2614808"/>
    <s v="Tacaratu"/>
    <x v="1"/>
  </r>
  <r>
    <s v="26"/>
    <s v="Pernambuco"/>
    <s v="2601"/>
    <s v="Recife"/>
    <s v="260007"/>
    <s v="Barreiros - Sirinhaém"/>
    <s v="14857"/>
    <s v="2614857"/>
    <s v="Tamandaré"/>
    <x v="1"/>
  </r>
  <r>
    <s v="26"/>
    <s v="Pernambuco"/>
    <s v="2602"/>
    <s v="Caruaru"/>
    <s v="260009"/>
    <s v="Caruaru"/>
    <s v="15003"/>
    <s v="2615003"/>
    <s v="Taquaritinga do Norte"/>
    <x v="1"/>
  </r>
  <r>
    <s v="26"/>
    <s v="Pernambuco"/>
    <s v="2602"/>
    <s v="Caruaru"/>
    <s v="260010"/>
    <s v="Garanhuns"/>
    <s v="15102"/>
    <s v="2615102"/>
    <s v="Terezinha"/>
    <x v="1"/>
  </r>
  <r>
    <s v="26"/>
    <s v="Pernambuco"/>
    <s v="2604"/>
    <s v="Petrolina"/>
    <s v="260017"/>
    <s v="Salgueiro"/>
    <s v="15201"/>
    <s v="2615201"/>
    <s v="Terra Nova"/>
    <x v="1"/>
  </r>
  <r>
    <s v="26"/>
    <s v="Pernambuco"/>
    <s v="2601"/>
    <s v="Recife"/>
    <s v="260002"/>
    <s v="Goiana ¿ Timbaúba"/>
    <s v="15300"/>
    <s v="2615300"/>
    <s v="Timbaúba"/>
    <x v="1"/>
  </r>
  <r>
    <s v="26"/>
    <s v="Pernambuco"/>
    <s v="2602"/>
    <s v="Caruaru"/>
    <s v="260009"/>
    <s v="Caruaru"/>
    <s v="15409"/>
    <s v="2615409"/>
    <s v="Toritama"/>
    <x v="1"/>
  </r>
  <r>
    <s v="26"/>
    <s v="Pernambuco"/>
    <s v="2601"/>
    <s v="Recife"/>
    <s v="260006"/>
    <s v="Carpina"/>
    <s v="15508"/>
    <s v="2615508"/>
    <s v="Tracunhaém"/>
    <x v="1"/>
  </r>
  <r>
    <s v="26"/>
    <s v="Pernambuco"/>
    <s v="2604"/>
    <s v="Petrolina"/>
    <s v="260016"/>
    <s v="Araripina"/>
    <s v="15607"/>
    <s v="2615607"/>
    <s v="Trindade"/>
    <x v="1"/>
  </r>
  <r>
    <s v="26"/>
    <s v="Pernambuco"/>
    <s v="2603"/>
    <s v="Serra Talhada"/>
    <s v="260013"/>
    <s v="Serra Talhada"/>
    <s v="15706"/>
    <s v="2615706"/>
    <s v="Triunfo"/>
    <x v="1"/>
  </r>
  <r>
    <s v="26"/>
    <s v="Pernambuco"/>
    <s v="2602"/>
    <s v="Caruaru"/>
    <s v="260011"/>
    <s v="Arcoverde"/>
    <s v="15805"/>
    <s v="2615805"/>
    <s v="Tupanatinga"/>
    <x v="1"/>
  </r>
  <r>
    <s v="26"/>
    <s v="Pernambuco"/>
    <s v="2603"/>
    <s v="Serra Talhada"/>
    <s v="260014"/>
    <s v="Afogados da Ingazeira"/>
    <s v="15904"/>
    <s v="2615904"/>
    <s v="Tuparetama"/>
    <x v="1"/>
  </r>
  <r>
    <s v="26"/>
    <s v="Pernambuco"/>
    <s v="2602"/>
    <s v="Caruaru"/>
    <s v="260011"/>
    <s v="Arcoverde"/>
    <s v="16001"/>
    <s v="2616001"/>
    <s v="Venturosa"/>
    <x v="1"/>
  </r>
  <r>
    <s v="26"/>
    <s v="Pernambuco"/>
    <s v="2604"/>
    <s v="Petrolina"/>
    <s v="260017"/>
    <s v="Salgueiro"/>
    <s v="16100"/>
    <s v="2616100"/>
    <s v="Verdejante"/>
    <x v="1"/>
  </r>
  <r>
    <s v="26"/>
    <s v="Pernambuco"/>
    <s v="2601"/>
    <s v="Recife"/>
    <s v="260008"/>
    <s v="Surubim"/>
    <s v="16183"/>
    <s v="2616183"/>
    <s v="Vertente do Lério"/>
    <x v="1"/>
  </r>
  <r>
    <s v="26"/>
    <s v="Pernambuco"/>
    <s v="2601"/>
    <s v="Recife"/>
    <s v="260008"/>
    <s v="Surubim"/>
    <s v="16209"/>
    <s v="2616209"/>
    <s v="Vertentes"/>
    <x v="1"/>
  </r>
  <r>
    <s v="26"/>
    <s v="Pernambuco"/>
    <s v="2601"/>
    <s v="Recife"/>
    <s v="260002"/>
    <s v="Goiana ¿ Timbaúba"/>
    <s v="16308"/>
    <s v="2616308"/>
    <s v="Vicência"/>
    <x v="1"/>
  </r>
  <r>
    <s v="26"/>
    <s v="Pernambuco"/>
    <s v="2601"/>
    <s v="Recife"/>
    <s v="260005"/>
    <s v="Vitória de Santo Antão"/>
    <s v="16407"/>
    <s v="2616407"/>
    <s v="Vitória de Santo Antão"/>
    <x v="1"/>
  </r>
  <r>
    <s v="26"/>
    <s v="Pernambuco"/>
    <s v="2601"/>
    <s v="Recife"/>
    <s v="260003"/>
    <s v="Palmares"/>
    <s v="16506"/>
    <s v="2616506"/>
    <s v="Xexéu"/>
    <x v="1"/>
  </r>
  <r>
    <s v="27"/>
    <s v="Alagoas"/>
    <s v="2702"/>
    <s v="Arapiraca"/>
    <s v="270009"/>
    <s v="Delmiro Gouveia"/>
    <s v="00102"/>
    <s v="2700102"/>
    <s v="Água Branca"/>
    <x v="1"/>
  </r>
  <r>
    <s v="27"/>
    <s v="Alagoas"/>
    <s v="2701"/>
    <s v="Maceió"/>
    <s v="270004"/>
    <s v="São Miguel dos Campos"/>
    <s v="00201"/>
    <s v="2700201"/>
    <s v="Anadia"/>
    <x v="1"/>
  </r>
  <r>
    <s v="27"/>
    <s v="Alagoas"/>
    <s v="2702"/>
    <s v="Arapiraca"/>
    <s v="270007"/>
    <s v="Arapiraca"/>
    <s v="00300"/>
    <s v="2700300"/>
    <s v="Arapiraca"/>
    <x v="1"/>
  </r>
  <r>
    <s v="27"/>
    <s v="Alagoas"/>
    <s v="2701"/>
    <s v="Maceió"/>
    <s v="270006"/>
    <s v="Atalaia"/>
    <s v="00409"/>
    <s v="2700409"/>
    <s v="Atalaia"/>
    <x v="1"/>
  </r>
  <r>
    <s v="27"/>
    <s v="Alagoas"/>
    <s v="2701"/>
    <s v="Maceió"/>
    <s v="270001"/>
    <s v="Maceió"/>
    <s v="00508"/>
    <s v="2700508"/>
    <s v="Barra de Santo Antônio"/>
    <x v="1"/>
  </r>
  <r>
    <s v="27"/>
    <s v="Alagoas"/>
    <s v="2701"/>
    <s v="Maceió"/>
    <s v="270001"/>
    <s v="Maceió"/>
    <s v="00607"/>
    <s v="2700607"/>
    <s v="Barra de São Miguel"/>
    <x v="1"/>
  </r>
  <r>
    <s v="27"/>
    <s v="Alagoas"/>
    <s v="2702"/>
    <s v="Arapiraca"/>
    <s v="270011"/>
    <s v="Pão de Açúcar - Olho d'Água das Flores ¿ Batalha"/>
    <s v="00706"/>
    <s v="2700706"/>
    <s v="Batalha"/>
    <x v="1"/>
  </r>
  <r>
    <s v="27"/>
    <s v="Alagoas"/>
    <s v="2702"/>
    <s v="Arapiraca"/>
    <s v="270008"/>
    <s v="Palmeira dos Índios"/>
    <s v="00805"/>
    <s v="2700805"/>
    <s v="Belém"/>
    <x v="1"/>
  </r>
  <r>
    <s v="27"/>
    <s v="Alagoas"/>
    <s v="2702"/>
    <s v="Arapiraca"/>
    <s v="270011"/>
    <s v="Pão de Açúcar - Olho d'Água das Flores ¿ Batalha"/>
    <s v="00904"/>
    <s v="2700904"/>
    <s v="Belo Monte"/>
    <x v="1"/>
  </r>
  <r>
    <s v="27"/>
    <s v="Alagoas"/>
    <s v="2701"/>
    <s v="Maceió"/>
    <s v="270004"/>
    <s v="São Miguel dos Campos"/>
    <s v="01001"/>
    <s v="2701001"/>
    <s v="Boca da Mata"/>
    <x v="1"/>
  </r>
  <r>
    <s v="27"/>
    <s v="Alagoas"/>
    <s v="2701"/>
    <s v="Maceió"/>
    <s v="270005"/>
    <s v="União dos Palmares"/>
    <s v="01100"/>
    <s v="2701100"/>
    <s v="Branquinha"/>
    <x v="1"/>
  </r>
  <r>
    <s v="27"/>
    <s v="Alagoas"/>
    <s v="2702"/>
    <s v="Arapiraca"/>
    <s v="270008"/>
    <s v="Palmeira dos Índios"/>
    <s v="01209"/>
    <s v="2701209"/>
    <s v="Cacimbinhas"/>
    <x v="1"/>
  </r>
  <r>
    <s v="27"/>
    <s v="Alagoas"/>
    <s v="2701"/>
    <s v="Maceió"/>
    <s v="270006"/>
    <s v="Atalaia"/>
    <s v="01308"/>
    <s v="2701308"/>
    <s v="Cajueiro"/>
    <x v="1"/>
  </r>
  <r>
    <s v="27"/>
    <s v="Alagoas"/>
    <s v="2701"/>
    <s v="Maceió"/>
    <s v="270002"/>
    <s v="Porto Calvo - São Luís do Quitunde"/>
    <s v="01357"/>
    <s v="2701357"/>
    <s v="Campestre"/>
    <x v="1"/>
  </r>
  <r>
    <s v="27"/>
    <s v="Alagoas"/>
    <s v="2701"/>
    <s v="Maceió"/>
    <s v="270004"/>
    <s v="São Miguel dos Campos"/>
    <s v="01407"/>
    <s v="2701407"/>
    <s v="Campo Alegre"/>
    <x v="1"/>
  </r>
  <r>
    <s v="27"/>
    <s v="Alagoas"/>
    <s v="2702"/>
    <s v="Arapiraca"/>
    <s v="270007"/>
    <s v="Arapiraca"/>
    <s v="01506"/>
    <s v="2701506"/>
    <s v="Campo Grande"/>
    <x v="1"/>
  </r>
  <r>
    <s v="27"/>
    <s v="Alagoas"/>
    <s v="2702"/>
    <s v="Arapiraca"/>
    <s v="270010"/>
    <s v="Santana do Ipanema"/>
    <s v="01605"/>
    <s v="2701605"/>
    <s v="Canapi"/>
    <x v="1"/>
  </r>
  <r>
    <s v="27"/>
    <s v="Alagoas"/>
    <s v="2701"/>
    <s v="Maceió"/>
    <s v="270006"/>
    <s v="Atalaia"/>
    <s v="01704"/>
    <s v="2701704"/>
    <s v="Capela"/>
    <x v="1"/>
  </r>
  <r>
    <s v="27"/>
    <s v="Alagoas"/>
    <s v="2702"/>
    <s v="Arapiraca"/>
    <s v="270010"/>
    <s v="Santana do Ipanema"/>
    <s v="01803"/>
    <s v="2701803"/>
    <s v="Carneiros"/>
    <x v="1"/>
  </r>
  <r>
    <s v="27"/>
    <s v="Alagoas"/>
    <s v="2701"/>
    <s v="Maceió"/>
    <s v="270006"/>
    <s v="Atalaia"/>
    <s v="01902"/>
    <s v="2701902"/>
    <s v="Chã Preta"/>
    <x v="1"/>
  </r>
  <r>
    <s v="27"/>
    <s v="Alagoas"/>
    <s v="2702"/>
    <s v="Arapiraca"/>
    <s v="270007"/>
    <s v="Arapiraca"/>
    <s v="02009"/>
    <s v="2702009"/>
    <s v="Coité do Nóia"/>
    <x v="1"/>
  </r>
  <r>
    <s v="27"/>
    <s v="Alagoas"/>
    <s v="2701"/>
    <s v="Maceió"/>
    <s v="270002"/>
    <s v="Porto Calvo - São Luís do Quitunde"/>
    <s v="02108"/>
    <s v="2702108"/>
    <s v="Colônia Leopoldina"/>
    <x v="1"/>
  </r>
  <r>
    <s v="27"/>
    <s v="Alagoas"/>
    <s v="2701"/>
    <s v="Maceió"/>
    <s v="270001"/>
    <s v="Maceió"/>
    <s v="02207"/>
    <s v="2702207"/>
    <s v="Coqueiro Seco"/>
    <x v="1"/>
  </r>
  <r>
    <s v="27"/>
    <s v="Alagoas"/>
    <s v="2701"/>
    <s v="Maceió"/>
    <s v="270003"/>
    <s v="Penedo"/>
    <s v="02306"/>
    <s v="2702306"/>
    <s v="Coruripe"/>
    <x v="1"/>
  </r>
  <r>
    <s v="27"/>
    <s v="Alagoas"/>
    <s v="2702"/>
    <s v="Arapiraca"/>
    <s v="270007"/>
    <s v="Arapiraca"/>
    <s v="02355"/>
    <s v="2702355"/>
    <s v="Craíbas"/>
    <x v="1"/>
  </r>
  <r>
    <s v="27"/>
    <s v="Alagoas"/>
    <s v="2702"/>
    <s v="Arapiraca"/>
    <s v="270009"/>
    <s v="Delmiro Gouveia"/>
    <s v="02405"/>
    <s v="2702405"/>
    <s v="Delmiro Gouveia"/>
    <x v="1"/>
  </r>
  <r>
    <s v="27"/>
    <s v="Alagoas"/>
    <s v="2702"/>
    <s v="Arapiraca"/>
    <s v="270010"/>
    <s v="Santana do Ipanema"/>
    <s v="02504"/>
    <s v="2702504"/>
    <s v="Dois Riachos"/>
    <x v="1"/>
  </r>
  <r>
    <s v="27"/>
    <s v="Alagoas"/>
    <s v="2702"/>
    <s v="Arapiraca"/>
    <s v="270008"/>
    <s v="Palmeira dos Índios"/>
    <s v="02553"/>
    <s v="2702553"/>
    <s v="Estrela de Alagoas"/>
    <x v="1"/>
  </r>
  <r>
    <s v="27"/>
    <s v="Alagoas"/>
    <s v="2702"/>
    <s v="Arapiraca"/>
    <s v="270007"/>
    <s v="Arapiraca"/>
    <s v="02603"/>
    <s v="2702603"/>
    <s v="Feira Grande"/>
    <x v="1"/>
  </r>
  <r>
    <s v="27"/>
    <s v="Alagoas"/>
    <s v="2701"/>
    <s v="Maceió"/>
    <s v="270003"/>
    <s v="Penedo"/>
    <s v="02702"/>
    <s v="2702702"/>
    <s v="Feliz Deserto"/>
    <x v="1"/>
  </r>
  <r>
    <s v="27"/>
    <s v="Alagoas"/>
    <s v="2701"/>
    <s v="Maceió"/>
    <s v="270001"/>
    <s v="Maceió"/>
    <s v="02801"/>
    <s v="2702801"/>
    <s v="Flexeiras"/>
    <x v="1"/>
  </r>
  <r>
    <s v="27"/>
    <s v="Alagoas"/>
    <s v="2702"/>
    <s v="Arapiraca"/>
    <s v="270007"/>
    <s v="Arapiraca"/>
    <s v="02900"/>
    <s v="2702900"/>
    <s v="Girau do Ponciano"/>
    <x v="1"/>
  </r>
  <r>
    <s v="27"/>
    <s v="Alagoas"/>
    <s v="2701"/>
    <s v="Maceió"/>
    <s v="270005"/>
    <s v="União dos Palmares"/>
    <s v="03007"/>
    <s v="2703007"/>
    <s v="Ibateguara"/>
    <x v="1"/>
  </r>
  <r>
    <s v="27"/>
    <s v="Alagoas"/>
    <s v="2702"/>
    <s v="Arapiraca"/>
    <s v="270008"/>
    <s v="Palmeira dos Índios"/>
    <s v="03106"/>
    <s v="2703106"/>
    <s v="Igaci"/>
    <x v="1"/>
  </r>
  <r>
    <s v="27"/>
    <s v="Alagoas"/>
    <s v="2701"/>
    <s v="Maceió"/>
    <s v="270003"/>
    <s v="Penedo"/>
    <s v="03205"/>
    <s v="2703205"/>
    <s v="Igreja Nova"/>
    <x v="1"/>
  </r>
  <r>
    <s v="27"/>
    <s v="Alagoas"/>
    <s v="2702"/>
    <s v="Arapiraca"/>
    <s v="270009"/>
    <s v="Delmiro Gouveia"/>
    <s v="03304"/>
    <s v="2703304"/>
    <s v="Inhapi"/>
    <x v="1"/>
  </r>
  <r>
    <s v="27"/>
    <s v="Alagoas"/>
    <s v="2702"/>
    <s v="Arapiraca"/>
    <s v="270011"/>
    <s v="Pão de Açúcar - Olho d'Água das Flores ¿ Batalha"/>
    <s v="03403"/>
    <s v="2703403"/>
    <s v="Jacaré dos Homens"/>
    <x v="1"/>
  </r>
  <r>
    <s v="27"/>
    <s v="Alagoas"/>
    <s v="2701"/>
    <s v="Maceió"/>
    <s v="270002"/>
    <s v="Porto Calvo - São Luís do Quitunde"/>
    <s v="03502"/>
    <s v="2703502"/>
    <s v="Jacuípe"/>
    <x v="1"/>
  </r>
  <r>
    <s v="27"/>
    <s v="Alagoas"/>
    <s v="2701"/>
    <s v="Maceió"/>
    <s v="270002"/>
    <s v="Porto Calvo - São Luís do Quitunde"/>
    <s v="03601"/>
    <s v="2703601"/>
    <s v="Japaratinga"/>
    <x v="1"/>
  </r>
  <r>
    <s v="27"/>
    <s v="Alagoas"/>
    <s v="2702"/>
    <s v="Arapiraca"/>
    <s v="270007"/>
    <s v="Arapiraca"/>
    <s v="03700"/>
    <s v="2703700"/>
    <s v="Jaramataia"/>
    <x v="1"/>
  </r>
  <r>
    <s v="27"/>
    <s v="Alagoas"/>
    <s v="2701"/>
    <s v="Maceió"/>
    <s v="270004"/>
    <s v="São Miguel dos Campos"/>
    <s v="03759"/>
    <s v="2703759"/>
    <s v="Jequiá da Praia"/>
    <x v="1"/>
  </r>
  <r>
    <s v="27"/>
    <s v="Alagoas"/>
    <s v="2701"/>
    <s v="Maceió"/>
    <s v="270001"/>
    <s v="Maceió"/>
    <s v="03809"/>
    <s v="2703809"/>
    <s v="Joaquim Gomes"/>
    <x v="1"/>
  </r>
  <r>
    <s v="27"/>
    <s v="Alagoas"/>
    <s v="2701"/>
    <s v="Maceió"/>
    <s v="270002"/>
    <s v="Porto Calvo - São Luís do Quitunde"/>
    <s v="03908"/>
    <s v="2703908"/>
    <s v="Jundiá"/>
    <x v="1"/>
  </r>
  <r>
    <s v="27"/>
    <s v="Alagoas"/>
    <s v="2702"/>
    <s v="Arapiraca"/>
    <s v="270007"/>
    <s v="Arapiraca"/>
    <s v="04005"/>
    <s v="2704005"/>
    <s v="Junqueiro"/>
    <x v="1"/>
  </r>
  <r>
    <s v="27"/>
    <s v="Alagoas"/>
    <s v="2702"/>
    <s v="Arapiraca"/>
    <s v="270007"/>
    <s v="Arapiraca"/>
    <s v="04104"/>
    <s v="2704104"/>
    <s v="Lagoa da Canoa"/>
    <x v="1"/>
  </r>
  <r>
    <s v="27"/>
    <s v="Alagoas"/>
    <s v="2702"/>
    <s v="Arapiraca"/>
    <s v="270007"/>
    <s v="Arapiraca"/>
    <s v="04203"/>
    <s v="2704203"/>
    <s v="Limoeiro de Anadia"/>
    <x v="1"/>
  </r>
  <r>
    <s v="27"/>
    <s v="Alagoas"/>
    <s v="2701"/>
    <s v="Maceió"/>
    <s v="270001"/>
    <s v="Maceió"/>
    <s v="04302"/>
    <s v="2704302"/>
    <s v="Maceió"/>
    <x v="1"/>
  </r>
  <r>
    <s v="27"/>
    <s v="Alagoas"/>
    <s v="2702"/>
    <s v="Arapiraca"/>
    <s v="270008"/>
    <s v="Palmeira dos Índios"/>
    <s v="04401"/>
    <s v="2704401"/>
    <s v="Major Isidoro"/>
    <x v="1"/>
  </r>
  <r>
    <s v="27"/>
    <s v="Alagoas"/>
    <s v="2701"/>
    <s v="Maceió"/>
    <s v="270006"/>
    <s v="Atalaia"/>
    <s v="04906"/>
    <s v="2704906"/>
    <s v="Mar Vermelho"/>
    <x v="1"/>
  </r>
  <r>
    <s v="27"/>
    <s v="Alagoas"/>
    <s v="2701"/>
    <s v="Maceió"/>
    <s v="270002"/>
    <s v="Porto Calvo - São Luís do Quitunde"/>
    <s v="04500"/>
    <s v="2704500"/>
    <s v="Maragogi"/>
    <x v="1"/>
  </r>
  <r>
    <s v="27"/>
    <s v="Alagoas"/>
    <s v="2702"/>
    <s v="Arapiraca"/>
    <s v="270010"/>
    <s v="Santana do Ipanema"/>
    <s v="04609"/>
    <s v="2704609"/>
    <s v="Maravilha"/>
    <x v="1"/>
  </r>
  <r>
    <s v="27"/>
    <s v="Alagoas"/>
    <s v="2701"/>
    <s v="Maceió"/>
    <s v="270001"/>
    <s v="Maceió"/>
    <s v="04708"/>
    <s v="2704708"/>
    <s v="Marechal Deodoro"/>
    <x v="1"/>
  </r>
  <r>
    <s v="27"/>
    <s v="Alagoas"/>
    <s v="2702"/>
    <s v="Arapiraca"/>
    <s v="270007"/>
    <s v="Arapiraca"/>
    <s v="04807"/>
    <s v="2704807"/>
    <s v="Maribondo"/>
    <x v="1"/>
  </r>
  <r>
    <s v="27"/>
    <s v="Alagoas"/>
    <s v="2702"/>
    <s v="Arapiraca"/>
    <s v="270009"/>
    <s v="Delmiro Gouveia"/>
    <s v="05002"/>
    <s v="2705002"/>
    <s v="Mata Grande"/>
    <x v="1"/>
  </r>
  <r>
    <s v="27"/>
    <s v="Alagoas"/>
    <s v="2701"/>
    <s v="Maceió"/>
    <s v="270002"/>
    <s v="Porto Calvo - São Luís do Quitunde"/>
    <s v="05101"/>
    <s v="2705101"/>
    <s v="Matriz de Camaragibe"/>
    <x v="1"/>
  </r>
  <r>
    <s v="27"/>
    <s v="Alagoas"/>
    <s v="2701"/>
    <s v="Maceió"/>
    <s v="270001"/>
    <s v="Maceió"/>
    <s v="05200"/>
    <s v="2705200"/>
    <s v="Messias"/>
    <x v="1"/>
  </r>
  <r>
    <s v="27"/>
    <s v="Alagoas"/>
    <s v="2702"/>
    <s v="Arapiraca"/>
    <s v="270008"/>
    <s v="Palmeira dos Índios"/>
    <s v="05309"/>
    <s v="2705309"/>
    <s v="Minador do Negrão"/>
    <x v="1"/>
  </r>
  <r>
    <s v="27"/>
    <s v="Alagoas"/>
    <s v="2702"/>
    <s v="Arapiraca"/>
    <s v="270011"/>
    <s v="Pão de Açúcar - Olho d'Água das Flores ¿ Batalha"/>
    <s v="05408"/>
    <s v="2705408"/>
    <s v="Monteirópolis"/>
    <x v="1"/>
  </r>
  <r>
    <s v="27"/>
    <s v="Alagoas"/>
    <s v="2701"/>
    <s v="Maceió"/>
    <s v="270005"/>
    <s v="União dos Palmares"/>
    <s v="05507"/>
    <s v="2705507"/>
    <s v="Murici"/>
    <x v="1"/>
  </r>
  <r>
    <s v="27"/>
    <s v="Alagoas"/>
    <s v="2701"/>
    <s v="Maceió"/>
    <s v="270002"/>
    <s v="Porto Calvo - São Luís do Quitunde"/>
    <s v="05606"/>
    <s v="2705606"/>
    <s v="Novo Lino"/>
    <x v="1"/>
  </r>
  <r>
    <s v="27"/>
    <s v="Alagoas"/>
    <s v="2702"/>
    <s v="Arapiraca"/>
    <s v="270011"/>
    <s v="Pão de Açúcar - Olho d'Água das Flores ¿ Batalha"/>
    <s v="05705"/>
    <s v="2705705"/>
    <s v="Olho d'Água das Flores"/>
    <x v="1"/>
  </r>
  <r>
    <s v="27"/>
    <s v="Alagoas"/>
    <s v="2702"/>
    <s v="Arapiraca"/>
    <s v="270009"/>
    <s v="Delmiro Gouveia"/>
    <s v="05804"/>
    <s v="2705804"/>
    <s v="Olho d'Água do Casado"/>
    <x v="1"/>
  </r>
  <r>
    <s v="27"/>
    <s v="Alagoas"/>
    <s v="2702"/>
    <s v="Arapiraca"/>
    <s v="270007"/>
    <s v="Arapiraca"/>
    <s v="05903"/>
    <s v="2705903"/>
    <s v="Olho d'Água Grande"/>
    <x v="1"/>
  </r>
  <r>
    <s v="27"/>
    <s v="Alagoas"/>
    <s v="2702"/>
    <s v="Arapiraca"/>
    <s v="270010"/>
    <s v="Santana do Ipanema"/>
    <s v="06000"/>
    <s v="2706000"/>
    <s v="Olivença"/>
    <x v="1"/>
  </r>
  <r>
    <s v="27"/>
    <s v="Alagoas"/>
    <s v="2702"/>
    <s v="Arapiraca"/>
    <s v="270010"/>
    <s v="Santana do Ipanema"/>
    <s v="06109"/>
    <s v="2706109"/>
    <s v="Ouro Branco"/>
    <x v="1"/>
  </r>
  <r>
    <s v="27"/>
    <s v="Alagoas"/>
    <s v="2702"/>
    <s v="Arapiraca"/>
    <s v="270011"/>
    <s v="Pão de Açúcar - Olho d'Água das Flores ¿ Batalha"/>
    <s v="06208"/>
    <s v="2706208"/>
    <s v="Palestina"/>
    <x v="1"/>
  </r>
  <r>
    <s v="27"/>
    <s v="Alagoas"/>
    <s v="2702"/>
    <s v="Arapiraca"/>
    <s v="270008"/>
    <s v="Palmeira dos Índios"/>
    <s v="06307"/>
    <s v="2706307"/>
    <s v="Palmeira dos Índios"/>
    <x v="1"/>
  </r>
  <r>
    <s v="27"/>
    <s v="Alagoas"/>
    <s v="2702"/>
    <s v="Arapiraca"/>
    <s v="270011"/>
    <s v="Pão de Açúcar - Olho d'Água das Flores ¿ Batalha"/>
    <s v="06406"/>
    <s v="2706406"/>
    <s v="Pão de Açúcar"/>
    <x v="1"/>
  </r>
  <r>
    <s v="27"/>
    <s v="Alagoas"/>
    <s v="2702"/>
    <s v="Arapiraca"/>
    <s v="270009"/>
    <s v="Delmiro Gouveia"/>
    <s v="06422"/>
    <s v="2706422"/>
    <s v="Pariconha"/>
    <x v="1"/>
  </r>
  <r>
    <s v="27"/>
    <s v="Alagoas"/>
    <s v="2701"/>
    <s v="Maceió"/>
    <s v="270001"/>
    <s v="Maceió"/>
    <s v="06448"/>
    <s v="2706448"/>
    <s v="Paripueira"/>
    <x v="1"/>
  </r>
  <r>
    <s v="27"/>
    <s v="Alagoas"/>
    <s v="2701"/>
    <s v="Maceió"/>
    <s v="270002"/>
    <s v="Porto Calvo - São Luís do Quitunde"/>
    <s v="06505"/>
    <s v="2706505"/>
    <s v="Passo de Camaragibe"/>
    <x v="1"/>
  </r>
  <r>
    <s v="27"/>
    <s v="Alagoas"/>
    <s v="2702"/>
    <s v="Arapiraca"/>
    <s v="270008"/>
    <s v="Palmeira dos Índios"/>
    <s v="06604"/>
    <s v="2706604"/>
    <s v="Paulo Jacinto"/>
    <x v="1"/>
  </r>
  <r>
    <s v="27"/>
    <s v="Alagoas"/>
    <s v="2701"/>
    <s v="Maceió"/>
    <s v="270003"/>
    <s v="Penedo"/>
    <s v="06703"/>
    <s v="2706703"/>
    <s v="Penedo"/>
    <x v="1"/>
  </r>
  <r>
    <s v="27"/>
    <s v="Alagoas"/>
    <s v="2701"/>
    <s v="Maceió"/>
    <s v="270003"/>
    <s v="Penedo"/>
    <s v="06802"/>
    <s v="2706802"/>
    <s v="Piaçabuçu"/>
    <x v="1"/>
  </r>
  <r>
    <s v="27"/>
    <s v="Alagoas"/>
    <s v="2701"/>
    <s v="Maceió"/>
    <s v="270001"/>
    <s v="Maceió"/>
    <s v="06901"/>
    <s v="2706901"/>
    <s v="Pilar"/>
    <x v="1"/>
  </r>
  <r>
    <s v="27"/>
    <s v="Alagoas"/>
    <s v="2701"/>
    <s v="Maceió"/>
    <s v="270006"/>
    <s v="Atalaia"/>
    <s v="07008"/>
    <s v="2707008"/>
    <s v="Pindoba"/>
    <x v="1"/>
  </r>
  <r>
    <s v="27"/>
    <s v="Alagoas"/>
    <s v="2702"/>
    <s v="Arapiraca"/>
    <s v="270009"/>
    <s v="Delmiro Gouveia"/>
    <s v="07107"/>
    <s v="2707107"/>
    <s v="Piranhas"/>
    <x v="1"/>
  </r>
  <r>
    <s v="27"/>
    <s v="Alagoas"/>
    <s v="2702"/>
    <s v="Arapiraca"/>
    <s v="270010"/>
    <s v="Santana do Ipanema"/>
    <s v="07206"/>
    <s v="2707206"/>
    <s v="Poço das Trincheiras"/>
    <x v="1"/>
  </r>
  <r>
    <s v="27"/>
    <s v="Alagoas"/>
    <s v="2701"/>
    <s v="Maceió"/>
    <s v="270002"/>
    <s v="Porto Calvo - São Luís do Quitunde"/>
    <s v="07305"/>
    <s v="2707305"/>
    <s v="Porto Calvo"/>
    <x v="1"/>
  </r>
  <r>
    <s v="27"/>
    <s v="Alagoas"/>
    <s v="2701"/>
    <s v="Maceió"/>
    <s v="270002"/>
    <s v="Porto Calvo - São Luís do Quitunde"/>
    <s v="07404"/>
    <s v="2707404"/>
    <s v="Porto de Pedras"/>
    <x v="1"/>
  </r>
  <r>
    <s v="27"/>
    <s v="Alagoas"/>
    <s v="2701"/>
    <s v="Maceió"/>
    <s v="270003"/>
    <s v="Penedo"/>
    <s v="07503"/>
    <s v="2707503"/>
    <s v="Porto Real do Colégio"/>
    <x v="1"/>
  </r>
  <r>
    <s v="27"/>
    <s v="Alagoas"/>
    <s v="2702"/>
    <s v="Arapiraca"/>
    <s v="270008"/>
    <s v="Palmeira dos Índios"/>
    <s v="07602"/>
    <s v="2707602"/>
    <s v="Quebrangulo"/>
    <x v="1"/>
  </r>
  <r>
    <s v="27"/>
    <s v="Alagoas"/>
    <s v="2701"/>
    <s v="Maceió"/>
    <s v="270001"/>
    <s v="Maceió"/>
    <s v="07701"/>
    <s v="2707701"/>
    <s v="Rio Largo"/>
    <x v="1"/>
  </r>
  <r>
    <s v="27"/>
    <s v="Alagoas"/>
    <s v="2701"/>
    <s v="Maceió"/>
    <s v="270004"/>
    <s v="São Miguel dos Campos"/>
    <s v="07800"/>
    <s v="2707800"/>
    <s v="Roteiro"/>
    <x v="1"/>
  </r>
  <r>
    <s v="27"/>
    <s v="Alagoas"/>
    <s v="2701"/>
    <s v="Maceió"/>
    <s v="270001"/>
    <s v="Maceió"/>
    <s v="07909"/>
    <s v="2707909"/>
    <s v="Santa Luzia do Norte"/>
    <x v="1"/>
  </r>
  <r>
    <s v="27"/>
    <s v="Alagoas"/>
    <s v="2702"/>
    <s v="Arapiraca"/>
    <s v="270010"/>
    <s v="Santana do Ipanema"/>
    <s v="08006"/>
    <s v="2708006"/>
    <s v="Santana do Ipanema"/>
    <x v="1"/>
  </r>
  <r>
    <s v="27"/>
    <s v="Alagoas"/>
    <s v="2701"/>
    <s v="Maceió"/>
    <s v="270005"/>
    <s v="União dos Palmares"/>
    <s v="08105"/>
    <s v="2708105"/>
    <s v="Santana do Mundaú"/>
    <x v="1"/>
  </r>
  <r>
    <s v="27"/>
    <s v="Alagoas"/>
    <s v="2701"/>
    <s v="Maceió"/>
    <s v="270003"/>
    <s v="Penedo"/>
    <s v="08204"/>
    <s v="2708204"/>
    <s v="São Brás"/>
    <x v="1"/>
  </r>
  <r>
    <s v="27"/>
    <s v="Alagoas"/>
    <s v="2701"/>
    <s v="Maceió"/>
    <s v="270005"/>
    <s v="União dos Palmares"/>
    <s v="08303"/>
    <s v="2708303"/>
    <s v="São José da Laje"/>
    <x v="1"/>
  </r>
  <r>
    <s v="27"/>
    <s v="Alagoas"/>
    <s v="2702"/>
    <s v="Arapiraca"/>
    <s v="270011"/>
    <s v="Pão de Açúcar - Olho d'Água das Flores ¿ Batalha"/>
    <s v="08402"/>
    <s v="2708402"/>
    <s v="São José da Tapera"/>
    <x v="1"/>
  </r>
  <r>
    <s v="27"/>
    <s v="Alagoas"/>
    <s v="2701"/>
    <s v="Maceió"/>
    <s v="270002"/>
    <s v="Porto Calvo - São Luís do Quitunde"/>
    <s v="08501"/>
    <s v="2708501"/>
    <s v="São Luís do Quitunde"/>
    <x v="1"/>
  </r>
  <r>
    <s v="27"/>
    <s v="Alagoas"/>
    <s v="2701"/>
    <s v="Maceió"/>
    <s v="270004"/>
    <s v="São Miguel dos Campos"/>
    <s v="08600"/>
    <s v="2708600"/>
    <s v="São Miguel dos Campos"/>
    <x v="1"/>
  </r>
  <r>
    <s v="27"/>
    <s v="Alagoas"/>
    <s v="2701"/>
    <s v="Maceió"/>
    <s v="270002"/>
    <s v="Porto Calvo - São Luís do Quitunde"/>
    <s v="08709"/>
    <s v="2708709"/>
    <s v="São Miguel dos Milagres"/>
    <x v="1"/>
  </r>
  <r>
    <s v="27"/>
    <s v="Alagoas"/>
    <s v="2702"/>
    <s v="Arapiraca"/>
    <s v="270007"/>
    <s v="Arapiraca"/>
    <s v="08808"/>
    <s v="2708808"/>
    <s v="São Sebastião"/>
    <x v="1"/>
  </r>
  <r>
    <s v="27"/>
    <s v="Alagoas"/>
    <s v="2701"/>
    <s v="Maceió"/>
    <s v="270001"/>
    <s v="Maceió"/>
    <s v="08907"/>
    <s v="2708907"/>
    <s v="Satuba"/>
    <x v="1"/>
  </r>
  <r>
    <s v="27"/>
    <s v="Alagoas"/>
    <s v="2702"/>
    <s v="Arapiraca"/>
    <s v="270010"/>
    <s v="Santana do Ipanema"/>
    <s v="08956"/>
    <s v="2708956"/>
    <s v="Senador Rui Palmeira"/>
    <x v="1"/>
  </r>
  <r>
    <s v="27"/>
    <s v="Alagoas"/>
    <s v="2702"/>
    <s v="Arapiraca"/>
    <s v="270007"/>
    <s v="Arapiraca"/>
    <s v="09004"/>
    <s v="2709004"/>
    <s v="Tanque d'Arca"/>
    <x v="1"/>
  </r>
  <r>
    <s v="27"/>
    <s v="Alagoas"/>
    <s v="2702"/>
    <s v="Arapiraca"/>
    <s v="270007"/>
    <s v="Arapiraca"/>
    <s v="09103"/>
    <s v="2709103"/>
    <s v="Taquarana"/>
    <x v="1"/>
  </r>
  <r>
    <s v="27"/>
    <s v="Alagoas"/>
    <s v="2702"/>
    <s v="Arapiraca"/>
    <s v="270007"/>
    <s v="Arapiraca"/>
    <s v="09152"/>
    <s v="2709152"/>
    <s v="Teotônio Vilela"/>
    <x v="1"/>
  </r>
  <r>
    <s v="27"/>
    <s v="Alagoas"/>
    <s v="2702"/>
    <s v="Arapiraca"/>
    <s v="270007"/>
    <s v="Arapiraca"/>
    <s v="09202"/>
    <s v="2709202"/>
    <s v="Traipu"/>
    <x v="1"/>
  </r>
  <r>
    <s v="27"/>
    <s v="Alagoas"/>
    <s v="2701"/>
    <s v="Maceió"/>
    <s v="270005"/>
    <s v="União dos Palmares"/>
    <s v="09301"/>
    <s v="2709301"/>
    <s v="União dos Palmares"/>
    <x v="1"/>
  </r>
  <r>
    <s v="27"/>
    <s v="Alagoas"/>
    <s v="2701"/>
    <s v="Maceió"/>
    <s v="270006"/>
    <s v="Atalaia"/>
    <s v="09400"/>
    <s v="2709400"/>
    <s v="Viçosa"/>
    <x v="1"/>
  </r>
  <r>
    <s v="28"/>
    <s v="Sergipe"/>
    <s v="2801"/>
    <s v="Aracaju"/>
    <s v="280003"/>
    <s v="Propriá"/>
    <s v="00100"/>
    <s v="2800100"/>
    <s v="Amparo do São Francisco"/>
    <x v="1"/>
  </r>
  <r>
    <s v="28"/>
    <s v="Sergipe"/>
    <s v="2801"/>
    <s v="Aracaju"/>
    <s v="280003"/>
    <s v="Propriá"/>
    <s v="00209"/>
    <s v="2800209"/>
    <s v="Aquidabã"/>
    <x v="1"/>
  </r>
  <r>
    <s v="28"/>
    <s v="Sergipe"/>
    <s v="2801"/>
    <s v="Aracaju"/>
    <s v="280001"/>
    <s v="Aracaju"/>
    <s v="00308"/>
    <s v="2800308"/>
    <s v="Aracaju"/>
    <x v="1"/>
  </r>
  <r>
    <s v="28"/>
    <s v="Sergipe"/>
    <s v="2801"/>
    <s v="Aracaju"/>
    <s v="280002"/>
    <s v="Estância"/>
    <s v="00407"/>
    <s v="2800407"/>
    <s v="Arauá"/>
    <x v="1"/>
  </r>
  <r>
    <s v="28"/>
    <s v="Sergipe"/>
    <s v="2802"/>
    <s v="Itabaiana"/>
    <s v="280004"/>
    <s v="Itabaiana"/>
    <s v="00506"/>
    <s v="2800506"/>
    <s v="Areia Branca"/>
    <x v="1"/>
  </r>
  <r>
    <s v="28"/>
    <s v="Sergipe"/>
    <s v="2801"/>
    <s v="Aracaju"/>
    <s v="280001"/>
    <s v="Aracaju"/>
    <s v="00605"/>
    <s v="2800605"/>
    <s v="Barra dos Coqueiros"/>
    <x v="1"/>
  </r>
  <r>
    <s v="28"/>
    <s v="Sergipe"/>
    <s v="2801"/>
    <s v="Aracaju"/>
    <s v="280002"/>
    <s v="Estância"/>
    <s v="00670"/>
    <s v="2800670"/>
    <s v="Boquim"/>
    <x v="1"/>
  </r>
  <r>
    <s v="28"/>
    <s v="Sergipe"/>
    <s v="2801"/>
    <s v="Aracaju"/>
    <s v="280003"/>
    <s v="Propriá"/>
    <s v="00704"/>
    <s v="2800704"/>
    <s v="Brejo Grande"/>
    <x v="1"/>
  </r>
  <r>
    <s v="28"/>
    <s v="Sergipe"/>
    <s v="2802"/>
    <s v="Itabaiana"/>
    <s v="280004"/>
    <s v="Itabaiana"/>
    <s v="01009"/>
    <s v="2801009"/>
    <s v="Campo do Brito"/>
    <x v="1"/>
  </r>
  <r>
    <s v="28"/>
    <s v="Sergipe"/>
    <s v="2801"/>
    <s v="Aracaju"/>
    <s v="280003"/>
    <s v="Propriá"/>
    <s v="01108"/>
    <s v="2801108"/>
    <s v="Canhoba"/>
    <x v="1"/>
  </r>
  <r>
    <s v="28"/>
    <s v="Sergipe"/>
    <s v="2802"/>
    <s v="Itabaiana"/>
    <s v="280006"/>
    <s v="Nossa Senhora da Glória"/>
    <s v="01207"/>
    <s v="2801207"/>
    <s v="Canindé de São Francisco"/>
    <x v="1"/>
  </r>
  <r>
    <s v="28"/>
    <s v="Sergipe"/>
    <s v="2801"/>
    <s v="Aracaju"/>
    <s v="280001"/>
    <s v="Aracaju"/>
    <s v="01306"/>
    <s v="2801306"/>
    <s v="Capela"/>
    <x v="1"/>
  </r>
  <r>
    <s v="28"/>
    <s v="Sergipe"/>
    <s v="2802"/>
    <s v="Itabaiana"/>
    <s v="280004"/>
    <s v="Itabaiana"/>
    <s v="01405"/>
    <s v="2801405"/>
    <s v="Carira"/>
    <x v="1"/>
  </r>
  <r>
    <s v="28"/>
    <s v="Sergipe"/>
    <s v="2801"/>
    <s v="Aracaju"/>
    <s v="280001"/>
    <s v="Aracaju"/>
    <s v="01504"/>
    <s v="2801504"/>
    <s v="Carmópolis"/>
    <x v="1"/>
  </r>
  <r>
    <s v="28"/>
    <s v="Sergipe"/>
    <s v="2801"/>
    <s v="Aracaju"/>
    <s v="280003"/>
    <s v="Propriá"/>
    <s v="01603"/>
    <s v="2801603"/>
    <s v="Cedro de São João"/>
    <x v="1"/>
  </r>
  <r>
    <s v="28"/>
    <s v="Sergipe"/>
    <s v="2801"/>
    <s v="Aracaju"/>
    <s v="280002"/>
    <s v="Estância"/>
    <s v="01702"/>
    <s v="2801702"/>
    <s v="Cristinápolis"/>
    <x v="1"/>
  </r>
  <r>
    <s v="28"/>
    <s v="Sergipe"/>
    <s v="2801"/>
    <s v="Aracaju"/>
    <s v="280001"/>
    <s v="Aracaju"/>
    <s v="01900"/>
    <s v="2801900"/>
    <s v="Cumbe"/>
    <x v="1"/>
  </r>
  <r>
    <s v="28"/>
    <s v="Sergipe"/>
    <s v="2801"/>
    <s v="Aracaju"/>
    <s v="280001"/>
    <s v="Aracaju"/>
    <s v="02007"/>
    <s v="2802007"/>
    <s v="Divina Pastora"/>
    <x v="1"/>
  </r>
  <r>
    <s v="28"/>
    <s v="Sergipe"/>
    <s v="2801"/>
    <s v="Aracaju"/>
    <s v="280002"/>
    <s v="Estância"/>
    <s v="02106"/>
    <s v="2802106"/>
    <s v="Estância"/>
    <x v="1"/>
  </r>
  <r>
    <s v="28"/>
    <s v="Sergipe"/>
    <s v="2802"/>
    <s v="Itabaiana"/>
    <s v="280006"/>
    <s v="Nossa Senhora da Glória"/>
    <s v="02205"/>
    <s v="2802205"/>
    <s v="Feira Nova"/>
    <x v="1"/>
  </r>
  <r>
    <s v="28"/>
    <s v="Sergipe"/>
    <s v="2802"/>
    <s v="Itabaiana"/>
    <s v="280004"/>
    <s v="Itabaiana"/>
    <s v="02304"/>
    <s v="2802304"/>
    <s v="Frei Paulo"/>
    <x v="1"/>
  </r>
  <r>
    <s v="28"/>
    <s v="Sergipe"/>
    <s v="2802"/>
    <s v="Itabaiana"/>
    <s v="280006"/>
    <s v="Nossa Senhora da Glória"/>
    <s v="02403"/>
    <s v="2802403"/>
    <s v="Gararu"/>
    <x v="1"/>
  </r>
  <r>
    <s v="28"/>
    <s v="Sergipe"/>
    <s v="2801"/>
    <s v="Aracaju"/>
    <s v="280001"/>
    <s v="Aracaju"/>
    <s v="02502"/>
    <s v="2802502"/>
    <s v="General Maynard"/>
    <x v="1"/>
  </r>
  <r>
    <s v="28"/>
    <s v="Sergipe"/>
    <s v="2802"/>
    <s v="Itabaiana"/>
    <s v="280006"/>
    <s v="Nossa Senhora da Glória"/>
    <s v="02601"/>
    <s v="2802601"/>
    <s v="Graccho Cardoso"/>
    <x v="1"/>
  </r>
  <r>
    <s v="28"/>
    <s v="Sergipe"/>
    <s v="2801"/>
    <s v="Aracaju"/>
    <s v="280003"/>
    <s v="Propriá"/>
    <s v="02700"/>
    <s v="2802700"/>
    <s v="Ilha das Flores"/>
    <x v="1"/>
  </r>
  <r>
    <s v="28"/>
    <s v="Sergipe"/>
    <s v="2801"/>
    <s v="Aracaju"/>
    <s v="280002"/>
    <s v="Estância"/>
    <s v="02809"/>
    <s v="2802809"/>
    <s v="Indiaroba"/>
    <x v="1"/>
  </r>
  <r>
    <s v="28"/>
    <s v="Sergipe"/>
    <s v="2802"/>
    <s v="Itabaiana"/>
    <s v="280004"/>
    <s v="Itabaiana"/>
    <s v="02908"/>
    <s v="2802908"/>
    <s v="Itabaiana"/>
    <x v="1"/>
  </r>
  <r>
    <s v="28"/>
    <s v="Sergipe"/>
    <s v="2801"/>
    <s v="Aracaju"/>
    <s v="280002"/>
    <s v="Estância"/>
    <s v="03005"/>
    <s v="2803005"/>
    <s v="Itabaianinha"/>
    <x v="1"/>
  </r>
  <r>
    <s v="28"/>
    <s v="Sergipe"/>
    <s v="2802"/>
    <s v="Itabaiana"/>
    <s v="280006"/>
    <s v="Nossa Senhora da Glória"/>
    <s v="03104"/>
    <s v="2803104"/>
    <s v="Itabi"/>
    <x v="1"/>
  </r>
  <r>
    <s v="28"/>
    <s v="Sergipe"/>
    <s v="2801"/>
    <s v="Aracaju"/>
    <s v="280001"/>
    <s v="Aracaju"/>
    <s v="03203"/>
    <s v="2803203"/>
    <s v="Itaporanga d'Ajuda"/>
    <x v="1"/>
  </r>
  <r>
    <s v="28"/>
    <s v="Sergipe"/>
    <s v="2801"/>
    <s v="Aracaju"/>
    <s v="280001"/>
    <s v="Aracaju"/>
    <s v="03302"/>
    <s v="2803302"/>
    <s v="Japaratuba"/>
    <x v="1"/>
  </r>
  <r>
    <s v="28"/>
    <s v="Sergipe"/>
    <s v="2801"/>
    <s v="Aracaju"/>
    <s v="280003"/>
    <s v="Propriá"/>
    <s v="03401"/>
    <s v="2803401"/>
    <s v="Japoatã"/>
    <x v="1"/>
  </r>
  <r>
    <s v="28"/>
    <s v="Sergipe"/>
    <s v="2802"/>
    <s v="Itabaiana"/>
    <s v="280005"/>
    <s v="Lagarto"/>
    <s v="03500"/>
    <s v="2803500"/>
    <s v="Lagarto"/>
    <x v="1"/>
  </r>
  <r>
    <s v="28"/>
    <s v="Sergipe"/>
    <s v="2801"/>
    <s v="Aracaju"/>
    <s v="280001"/>
    <s v="Aracaju"/>
    <s v="03609"/>
    <s v="2803609"/>
    <s v="Laranjeiras"/>
    <x v="1"/>
  </r>
  <r>
    <s v="28"/>
    <s v="Sergipe"/>
    <s v="2802"/>
    <s v="Itabaiana"/>
    <s v="280004"/>
    <s v="Itabaiana"/>
    <s v="03708"/>
    <s v="2803708"/>
    <s v="Macambira"/>
    <x v="1"/>
  </r>
  <r>
    <s v="28"/>
    <s v="Sergipe"/>
    <s v="2801"/>
    <s v="Aracaju"/>
    <s v="280003"/>
    <s v="Propriá"/>
    <s v="03807"/>
    <s v="2803807"/>
    <s v="Malhada dos Bois"/>
    <x v="1"/>
  </r>
  <r>
    <s v="28"/>
    <s v="Sergipe"/>
    <s v="2802"/>
    <s v="Itabaiana"/>
    <s v="280004"/>
    <s v="Itabaiana"/>
    <s v="03906"/>
    <s v="2803906"/>
    <s v="Malhador"/>
    <x v="1"/>
  </r>
  <r>
    <s v="28"/>
    <s v="Sergipe"/>
    <s v="2801"/>
    <s v="Aracaju"/>
    <s v="280001"/>
    <s v="Aracaju"/>
    <s v="04003"/>
    <s v="2804003"/>
    <s v="Maruim"/>
    <x v="1"/>
  </r>
  <r>
    <s v="28"/>
    <s v="Sergipe"/>
    <s v="2802"/>
    <s v="Itabaiana"/>
    <s v="280004"/>
    <s v="Itabaiana"/>
    <s v="04102"/>
    <s v="2804102"/>
    <s v="Moita Bonita"/>
    <x v="1"/>
  </r>
  <r>
    <s v="28"/>
    <s v="Sergipe"/>
    <s v="2802"/>
    <s v="Itabaiana"/>
    <s v="280006"/>
    <s v="Nossa Senhora da Glória"/>
    <s v="04201"/>
    <s v="2804201"/>
    <s v="Monte Alegre de Sergipe"/>
    <x v="1"/>
  </r>
  <r>
    <s v="28"/>
    <s v="Sergipe"/>
    <s v="2801"/>
    <s v="Aracaju"/>
    <s v="280003"/>
    <s v="Propriá"/>
    <s v="04300"/>
    <s v="2804300"/>
    <s v="Muribeca"/>
    <x v="1"/>
  </r>
  <r>
    <s v="28"/>
    <s v="Sergipe"/>
    <s v="2801"/>
    <s v="Aracaju"/>
    <s v="280003"/>
    <s v="Propriá"/>
    <s v="04409"/>
    <s v="2804409"/>
    <s v="Neópolis"/>
    <x v="1"/>
  </r>
  <r>
    <s v="28"/>
    <s v="Sergipe"/>
    <s v="2802"/>
    <s v="Itabaiana"/>
    <s v="280004"/>
    <s v="Itabaiana"/>
    <s v="04458"/>
    <s v="2804458"/>
    <s v="Nossa Senhora Aparecida"/>
    <x v="1"/>
  </r>
  <r>
    <s v="28"/>
    <s v="Sergipe"/>
    <s v="2802"/>
    <s v="Itabaiana"/>
    <s v="280006"/>
    <s v="Nossa Senhora da Glória"/>
    <s v="04508"/>
    <s v="2804508"/>
    <s v="Nossa Senhora da Glória"/>
    <x v="1"/>
  </r>
  <r>
    <s v="28"/>
    <s v="Sergipe"/>
    <s v="2801"/>
    <s v="Aracaju"/>
    <s v="280001"/>
    <s v="Aracaju"/>
    <s v="04607"/>
    <s v="2804607"/>
    <s v="Nossa Senhora das Dores"/>
    <x v="1"/>
  </r>
  <r>
    <s v="28"/>
    <s v="Sergipe"/>
    <s v="2801"/>
    <s v="Aracaju"/>
    <s v="280003"/>
    <s v="Propriá"/>
    <s v="04706"/>
    <s v="2804706"/>
    <s v="Nossa Senhora de Lourdes"/>
    <x v="1"/>
  </r>
  <r>
    <s v="28"/>
    <s v="Sergipe"/>
    <s v="2801"/>
    <s v="Aracaju"/>
    <s v="280001"/>
    <s v="Aracaju"/>
    <s v="04805"/>
    <s v="2804805"/>
    <s v="Nossa Senhora do Socorro"/>
    <x v="1"/>
  </r>
  <r>
    <s v="28"/>
    <s v="Sergipe"/>
    <s v="2801"/>
    <s v="Aracaju"/>
    <s v="280003"/>
    <s v="Propriá"/>
    <s v="04904"/>
    <s v="2804904"/>
    <s v="Pacatuba"/>
    <x v="1"/>
  </r>
  <r>
    <s v="28"/>
    <s v="Sergipe"/>
    <s v="2802"/>
    <s v="Itabaiana"/>
    <s v="280004"/>
    <s v="Itabaiana"/>
    <s v="05000"/>
    <s v="2805000"/>
    <s v="Pedra Mole"/>
    <x v="1"/>
  </r>
  <r>
    <s v="28"/>
    <s v="Sergipe"/>
    <s v="2801"/>
    <s v="Aracaju"/>
    <s v="280002"/>
    <s v="Estância"/>
    <s v="05109"/>
    <s v="2805109"/>
    <s v="Pedrinhas"/>
    <x v="1"/>
  </r>
  <r>
    <s v="28"/>
    <s v="Sergipe"/>
    <s v="2802"/>
    <s v="Itabaiana"/>
    <s v="280004"/>
    <s v="Itabaiana"/>
    <s v="05208"/>
    <s v="2805208"/>
    <s v="Pinhão"/>
    <x v="1"/>
  </r>
  <r>
    <s v="28"/>
    <s v="Sergipe"/>
    <s v="2801"/>
    <s v="Aracaju"/>
    <s v="280001"/>
    <s v="Aracaju"/>
    <s v="05307"/>
    <s v="2805307"/>
    <s v="Pirambu"/>
    <x v="1"/>
  </r>
  <r>
    <s v="28"/>
    <s v="Sergipe"/>
    <s v="2802"/>
    <s v="Itabaiana"/>
    <s v="280006"/>
    <s v="Nossa Senhora da Glória"/>
    <s v="05406"/>
    <s v="2805406"/>
    <s v="Poço Redondo"/>
    <x v="1"/>
  </r>
  <r>
    <s v="28"/>
    <s v="Sergipe"/>
    <s v="2802"/>
    <s v="Itabaiana"/>
    <s v="280005"/>
    <s v="Lagarto"/>
    <s v="05505"/>
    <s v="2805505"/>
    <s v="Poço Verde"/>
    <x v="1"/>
  </r>
  <r>
    <s v="28"/>
    <s v="Sergipe"/>
    <s v="2802"/>
    <s v="Itabaiana"/>
    <s v="280006"/>
    <s v="Nossa Senhora da Glória"/>
    <s v="05604"/>
    <s v="2805604"/>
    <s v="Porto da Folha"/>
    <x v="1"/>
  </r>
  <r>
    <s v="28"/>
    <s v="Sergipe"/>
    <s v="2801"/>
    <s v="Aracaju"/>
    <s v="280003"/>
    <s v="Propriá"/>
    <s v="05703"/>
    <s v="2805703"/>
    <s v="Propriá"/>
    <x v="1"/>
  </r>
  <r>
    <s v="28"/>
    <s v="Sergipe"/>
    <s v="2802"/>
    <s v="Itabaiana"/>
    <s v="280005"/>
    <s v="Lagarto"/>
    <s v="05802"/>
    <s v="2805802"/>
    <s v="Riachão do Dantas"/>
    <x v="1"/>
  </r>
  <r>
    <s v="28"/>
    <s v="Sergipe"/>
    <s v="2801"/>
    <s v="Aracaju"/>
    <s v="280001"/>
    <s v="Aracaju"/>
    <s v="05901"/>
    <s v="2805901"/>
    <s v="Riachuelo"/>
    <x v="1"/>
  </r>
  <r>
    <s v="28"/>
    <s v="Sergipe"/>
    <s v="2802"/>
    <s v="Itabaiana"/>
    <s v="280004"/>
    <s v="Itabaiana"/>
    <s v="06008"/>
    <s v="2806008"/>
    <s v="Ribeirópolis"/>
    <x v="1"/>
  </r>
  <r>
    <s v="28"/>
    <s v="Sergipe"/>
    <s v="2801"/>
    <s v="Aracaju"/>
    <s v="280001"/>
    <s v="Aracaju"/>
    <s v="06107"/>
    <s v="2806107"/>
    <s v="Rosário do Catete"/>
    <x v="1"/>
  </r>
  <r>
    <s v="28"/>
    <s v="Sergipe"/>
    <s v="2802"/>
    <s v="Itabaiana"/>
    <s v="280005"/>
    <s v="Lagarto"/>
    <s v="06206"/>
    <s v="2806206"/>
    <s v="Salgado"/>
    <x v="1"/>
  </r>
  <r>
    <s v="28"/>
    <s v="Sergipe"/>
    <s v="2801"/>
    <s v="Aracaju"/>
    <s v="280002"/>
    <s v="Estância"/>
    <s v="06305"/>
    <s v="2806305"/>
    <s v="Santa Luzia do Itanhy"/>
    <x v="1"/>
  </r>
  <r>
    <s v="28"/>
    <s v="Sergipe"/>
    <s v="2801"/>
    <s v="Aracaju"/>
    <s v="280001"/>
    <s v="Aracaju"/>
    <s v="06503"/>
    <s v="2806503"/>
    <s v="Santa Rosa de Lima"/>
    <x v="1"/>
  </r>
  <r>
    <s v="28"/>
    <s v="Sergipe"/>
    <s v="2801"/>
    <s v="Aracaju"/>
    <s v="280003"/>
    <s v="Propriá"/>
    <s v="06404"/>
    <s v="2806404"/>
    <s v="Santana do São Francisco"/>
    <x v="1"/>
  </r>
  <r>
    <s v="28"/>
    <s v="Sergipe"/>
    <s v="2801"/>
    <s v="Aracaju"/>
    <s v="280001"/>
    <s v="Aracaju"/>
    <s v="06602"/>
    <s v="2806602"/>
    <s v="Santo Amaro das Brotas"/>
    <x v="1"/>
  </r>
  <r>
    <s v="28"/>
    <s v="Sergipe"/>
    <s v="2801"/>
    <s v="Aracaju"/>
    <s v="280001"/>
    <s v="Aracaju"/>
    <s v="06701"/>
    <s v="2806701"/>
    <s v="São Cristóvão"/>
    <x v="1"/>
  </r>
  <r>
    <s v="28"/>
    <s v="Sergipe"/>
    <s v="2802"/>
    <s v="Itabaiana"/>
    <s v="280004"/>
    <s v="Itabaiana"/>
    <s v="06800"/>
    <s v="2806800"/>
    <s v="São Domingos"/>
    <x v="1"/>
  </r>
  <r>
    <s v="28"/>
    <s v="Sergipe"/>
    <s v="2801"/>
    <s v="Aracaju"/>
    <s v="280003"/>
    <s v="Propriá"/>
    <s v="06909"/>
    <s v="2806909"/>
    <s v="São Francisco"/>
    <x v="1"/>
  </r>
  <r>
    <s v="28"/>
    <s v="Sergipe"/>
    <s v="2802"/>
    <s v="Itabaiana"/>
    <s v="280004"/>
    <s v="Itabaiana"/>
    <s v="07006"/>
    <s v="2807006"/>
    <s v="São Miguel do Aleixo"/>
    <x v="1"/>
  </r>
  <r>
    <s v="28"/>
    <s v="Sergipe"/>
    <s v="2802"/>
    <s v="Itabaiana"/>
    <s v="280005"/>
    <s v="Lagarto"/>
    <s v="07105"/>
    <s v="2807105"/>
    <s v="Simão Dias"/>
    <x v="1"/>
  </r>
  <r>
    <s v="28"/>
    <s v="Sergipe"/>
    <s v="2801"/>
    <s v="Aracaju"/>
    <s v="280001"/>
    <s v="Aracaju"/>
    <s v="07204"/>
    <s v="2807204"/>
    <s v="Siriri"/>
    <x v="1"/>
  </r>
  <r>
    <s v="28"/>
    <s v="Sergipe"/>
    <s v="2801"/>
    <s v="Aracaju"/>
    <s v="280003"/>
    <s v="Propriá"/>
    <s v="07303"/>
    <s v="2807303"/>
    <s v="Telha"/>
    <x v="1"/>
  </r>
  <r>
    <s v="28"/>
    <s v="Sergipe"/>
    <s v="2802"/>
    <s v="Itabaiana"/>
    <s v="280005"/>
    <s v="Lagarto"/>
    <s v="07402"/>
    <s v="2807402"/>
    <s v="Tobias Barreto"/>
    <x v="1"/>
  </r>
  <r>
    <s v="28"/>
    <s v="Sergipe"/>
    <s v="2801"/>
    <s v="Aracaju"/>
    <s v="280002"/>
    <s v="Estância"/>
    <s v="07501"/>
    <s v="2807501"/>
    <s v="Tomar do Geru"/>
    <x v="1"/>
  </r>
  <r>
    <s v="28"/>
    <s v="Sergipe"/>
    <s v="2801"/>
    <s v="Aracaju"/>
    <s v="280002"/>
    <s v="Estância"/>
    <s v="07600"/>
    <s v="2807600"/>
    <s v="Umbaúba"/>
    <x v="1"/>
  </r>
  <r>
    <s v="29"/>
    <s v="Bahia"/>
    <s v="2904"/>
    <s v="Vitória da Conquista"/>
    <s v="290013"/>
    <s v="Brumado"/>
    <s v="00108"/>
    <s v="2900108"/>
    <s v="Abaíra"/>
    <x v="1"/>
  </r>
  <r>
    <s v="29"/>
    <s v="Bahia"/>
    <s v="2909"/>
    <s v="Paulo Afonso"/>
    <s v="290024"/>
    <s v="Paulo Afonso"/>
    <s v="00207"/>
    <s v="2900207"/>
    <s v="Abaré"/>
    <x v="1"/>
  </r>
  <r>
    <s v="29"/>
    <s v="Bahia"/>
    <s v="2901"/>
    <s v="Salvador"/>
    <s v="290002"/>
    <s v="Alagoinhas"/>
    <s v="00306"/>
    <s v="2900306"/>
    <s v="Acajutiba"/>
    <x v="1"/>
  </r>
  <r>
    <s v="29"/>
    <s v="Bahia"/>
    <s v="2909"/>
    <s v="Paulo Afonso"/>
    <s v="290027"/>
    <s v="Cícero Dantas"/>
    <s v="00355"/>
    <s v="2900355"/>
    <s v="Adustina"/>
    <x v="1"/>
  </r>
  <r>
    <s v="29"/>
    <s v="Bahia"/>
    <s v="2910"/>
    <s v="Feira de Santana"/>
    <s v="290029"/>
    <s v="Feira de Santana"/>
    <s v="00405"/>
    <s v="2900405"/>
    <s v="Água Fria"/>
    <x v="1"/>
  </r>
  <r>
    <s v="29"/>
    <s v="Bahia"/>
    <s v="2904"/>
    <s v="Vitória da Conquista"/>
    <s v="290012"/>
    <s v="Jequié"/>
    <s v="00603"/>
    <s v="2900603"/>
    <s v="Aiquara"/>
    <x v="1"/>
  </r>
  <r>
    <s v="29"/>
    <s v="Bahia"/>
    <s v="2901"/>
    <s v="Salvador"/>
    <s v="290002"/>
    <s v="Alagoinhas"/>
    <s v="00702"/>
    <s v="2900702"/>
    <s v="Alagoinhas"/>
    <x v="1"/>
  </r>
  <r>
    <s v="29"/>
    <s v="Bahia"/>
    <s v="2903"/>
    <s v="Ilhéus ¿ Itabuna"/>
    <s v="290008"/>
    <s v="Teixeira de Freitas"/>
    <s v="00801"/>
    <s v="2900801"/>
    <s v="Alcobaça"/>
    <x v="1"/>
  </r>
  <r>
    <s v="29"/>
    <s v="Bahia"/>
    <s v="2903"/>
    <s v="Ilhéus ¿ Itabuna"/>
    <s v="290007"/>
    <s v="Ilhéus ¿ Itabuna"/>
    <s v="00900"/>
    <s v="2900900"/>
    <s v="Almadina"/>
    <x v="1"/>
  </r>
  <r>
    <s v="29"/>
    <s v="Bahia"/>
    <s v="2902"/>
    <s v="Santo Antônio de Jesus"/>
    <s v="290003"/>
    <s v="Santo Antônio de Jesus"/>
    <s v="01007"/>
    <s v="2901007"/>
    <s v="Amargosa"/>
    <x v="1"/>
  </r>
  <r>
    <s v="29"/>
    <s v="Bahia"/>
    <s v="2910"/>
    <s v="Feira de Santana"/>
    <s v="290029"/>
    <s v="Feira de Santana"/>
    <s v="01106"/>
    <s v="2901106"/>
    <s v="Amélia Rodrigues"/>
    <x v="1"/>
  </r>
  <r>
    <s v="29"/>
    <s v="Bahia"/>
    <s v="2907"/>
    <s v="Irecê"/>
    <s v="290020"/>
    <s v="Irecê"/>
    <s v="01155"/>
    <s v="2901155"/>
    <s v="América Dourada"/>
    <x v="1"/>
  </r>
  <r>
    <s v="29"/>
    <s v="Bahia"/>
    <s v="2904"/>
    <s v="Vitória da Conquista"/>
    <s v="290011"/>
    <s v="Vitória da Conquista"/>
    <s v="01205"/>
    <s v="2901205"/>
    <s v="Anagé"/>
    <x v="1"/>
  </r>
  <r>
    <s v="29"/>
    <s v="Bahia"/>
    <s v="2910"/>
    <s v="Feira de Santana"/>
    <s v="290031"/>
    <s v="Itaberaba"/>
    <s v="01304"/>
    <s v="2901304"/>
    <s v="Andaraí"/>
    <x v="1"/>
  </r>
  <r>
    <s v="29"/>
    <s v="Bahia"/>
    <s v="2908"/>
    <s v="Juazeiro"/>
    <s v="290023"/>
    <s v="Senhor do Bonfim"/>
    <s v="01353"/>
    <s v="2901353"/>
    <s v="Andorinha"/>
    <x v="1"/>
  </r>
  <r>
    <s v="29"/>
    <s v="Bahia"/>
    <s v="2906"/>
    <s v="Barreiras"/>
    <s v="290018"/>
    <s v="Barreiras"/>
    <s v="01403"/>
    <s v="2901403"/>
    <s v="Angical"/>
    <x v="1"/>
  </r>
  <r>
    <s v="29"/>
    <s v="Bahia"/>
    <s v="2910"/>
    <s v="Feira de Santana"/>
    <s v="290029"/>
    <s v="Feira de Santana"/>
    <s v="01502"/>
    <s v="2901502"/>
    <s v="Anguera"/>
    <x v="1"/>
  </r>
  <r>
    <s v="29"/>
    <s v="Bahia"/>
    <s v="2909"/>
    <s v="Paulo Afonso"/>
    <s v="290027"/>
    <s v="Cícero Dantas"/>
    <s v="01601"/>
    <s v="2901601"/>
    <s v="Antas"/>
    <x v="1"/>
  </r>
  <r>
    <s v="29"/>
    <s v="Bahia"/>
    <s v="2910"/>
    <s v="Feira de Santana"/>
    <s v="290029"/>
    <s v="Feira de Santana"/>
    <s v="01700"/>
    <s v="2901700"/>
    <s v="Antônio Cardoso"/>
    <x v="1"/>
  </r>
  <r>
    <s v="29"/>
    <s v="Bahia"/>
    <s v="2908"/>
    <s v="Juazeiro"/>
    <s v="290023"/>
    <s v="Senhor do Bonfim"/>
    <s v="01809"/>
    <s v="2901809"/>
    <s v="Antônio Gonçalves"/>
    <x v="1"/>
  </r>
  <r>
    <s v="29"/>
    <s v="Bahia"/>
    <s v="2901"/>
    <s v="Salvador"/>
    <s v="290002"/>
    <s v="Alagoinhas"/>
    <s v="01908"/>
    <s v="2901908"/>
    <s v="Aporá"/>
    <x v="1"/>
  </r>
  <r>
    <s v="29"/>
    <s v="Bahia"/>
    <s v="2904"/>
    <s v="Vitória da Conquista"/>
    <s v="290012"/>
    <s v="Jequié"/>
    <s v="01957"/>
    <s v="2901957"/>
    <s v="Apuarema"/>
    <x v="1"/>
  </r>
  <r>
    <s v="29"/>
    <s v="Bahia"/>
    <s v="2901"/>
    <s v="Salvador"/>
    <s v="290002"/>
    <s v="Alagoinhas"/>
    <s v="02054"/>
    <s v="2902054"/>
    <s v="Araçás"/>
    <x v="1"/>
  </r>
  <r>
    <s v="29"/>
    <s v="Bahia"/>
    <s v="2904"/>
    <s v="Vitória da Conquista"/>
    <s v="290013"/>
    <s v="Brumado"/>
    <s v="02005"/>
    <s v="2902005"/>
    <s v="Aracatu"/>
    <x v="1"/>
  </r>
  <r>
    <s v="29"/>
    <s v="Bahia"/>
    <s v="2910"/>
    <s v="Feira de Santana"/>
    <s v="290033"/>
    <s v="Serrinha"/>
    <s v="02104"/>
    <s v="2902104"/>
    <s v="Araci"/>
    <x v="1"/>
  </r>
  <r>
    <s v="29"/>
    <s v="Bahia"/>
    <s v="2901"/>
    <s v="Salvador"/>
    <s v="290002"/>
    <s v="Alagoinhas"/>
    <s v="02203"/>
    <s v="2902203"/>
    <s v="Aramari"/>
    <x v="1"/>
  </r>
  <r>
    <s v="29"/>
    <s v="Bahia"/>
    <s v="2903"/>
    <s v="Ilhéus ¿ Itabuna"/>
    <s v="290010"/>
    <s v="Camacan"/>
    <s v="02252"/>
    <s v="2902252"/>
    <s v="Arataca"/>
    <x v="1"/>
  </r>
  <r>
    <s v="29"/>
    <s v="Bahia"/>
    <s v="2902"/>
    <s v="Santo Antônio de Jesus"/>
    <s v="290006"/>
    <s v="Nazaré ¿ Maragogipe"/>
    <s v="02302"/>
    <s v="2902302"/>
    <s v="Aratuípe"/>
    <x v="1"/>
  </r>
  <r>
    <s v="29"/>
    <s v="Bahia"/>
    <s v="2903"/>
    <s v="Ilhéus ¿ Itabuna"/>
    <s v="290007"/>
    <s v="Ilhéus ¿ Itabuna"/>
    <s v="02401"/>
    <s v="2902401"/>
    <s v="Aurelino Leal"/>
    <x v="1"/>
  </r>
  <r>
    <s v="29"/>
    <s v="Bahia"/>
    <s v="2906"/>
    <s v="Barreiras"/>
    <s v="290018"/>
    <s v="Barreiras"/>
    <s v="02500"/>
    <s v="2902500"/>
    <s v="Baianópolis"/>
    <x v="1"/>
  </r>
  <r>
    <s v="29"/>
    <s v="Bahia"/>
    <s v="2910"/>
    <s v="Feira de Santana"/>
    <s v="290029"/>
    <s v="Feira de Santana"/>
    <s v="02609"/>
    <s v="2902609"/>
    <s v="Baixa Grande"/>
    <x v="1"/>
  </r>
  <r>
    <s v="29"/>
    <s v="Bahia"/>
    <s v="2909"/>
    <s v="Paulo Afonso"/>
    <s v="290025"/>
    <s v="Ribeira do Pombal"/>
    <s v="02658"/>
    <s v="2902658"/>
    <s v="Banzaê"/>
    <x v="1"/>
  </r>
  <r>
    <s v="29"/>
    <s v="Bahia"/>
    <s v="2907"/>
    <s v="Irecê"/>
    <s v="290021"/>
    <s v="Xique-Xique ¿ Barra"/>
    <s v="02708"/>
    <s v="2902708"/>
    <s v="Barra"/>
    <x v="1"/>
  </r>
  <r>
    <s v="29"/>
    <s v="Bahia"/>
    <s v="2904"/>
    <s v="Vitória da Conquista"/>
    <s v="290011"/>
    <s v="Vitória da Conquista"/>
    <s v="02807"/>
    <s v="2902807"/>
    <s v="Barra da Estiva"/>
    <x v="1"/>
  </r>
  <r>
    <s v="29"/>
    <s v="Bahia"/>
    <s v="2904"/>
    <s v="Vitória da Conquista"/>
    <s v="290011"/>
    <s v="Vitória da Conquista"/>
    <s v="02906"/>
    <s v="2902906"/>
    <s v="Barra do Choça"/>
    <x v="1"/>
  </r>
  <r>
    <s v="29"/>
    <s v="Bahia"/>
    <s v="2907"/>
    <s v="Irecê"/>
    <s v="290020"/>
    <s v="Irecê"/>
    <s v="03003"/>
    <s v="2903003"/>
    <s v="Barra do Mendes"/>
    <x v="1"/>
  </r>
  <r>
    <s v="29"/>
    <s v="Bahia"/>
    <s v="2904"/>
    <s v="Vitória da Conquista"/>
    <s v="290014"/>
    <s v="Ipiaú"/>
    <s v="03102"/>
    <s v="2903102"/>
    <s v="Barra do Rocha"/>
    <x v="1"/>
  </r>
  <r>
    <s v="29"/>
    <s v="Bahia"/>
    <s v="2906"/>
    <s v="Barreiras"/>
    <s v="290018"/>
    <s v="Barreiras"/>
    <s v="03201"/>
    <s v="2903201"/>
    <s v="Barreiras"/>
    <x v="1"/>
  </r>
  <r>
    <s v="29"/>
    <s v="Bahia"/>
    <s v="2907"/>
    <s v="Irecê"/>
    <s v="290020"/>
    <s v="Irecê"/>
    <s v="03235"/>
    <s v="2903235"/>
    <s v="Barro Alto"/>
    <x v="1"/>
  </r>
  <r>
    <s v="29"/>
    <s v="Bahia"/>
    <s v="2903"/>
    <s v="Ilhéus ¿ Itabuna"/>
    <s v="290007"/>
    <s v="Ilhéus ¿ Itabuna"/>
    <s v="03300"/>
    <s v="2903300"/>
    <s v="Barro Preto"/>
    <x v="1"/>
  </r>
  <r>
    <s v="29"/>
    <s v="Bahia"/>
    <s v="2910"/>
    <s v="Feira de Santana"/>
    <s v="290033"/>
    <s v="Serrinha"/>
    <s v="03276"/>
    <s v="2903276"/>
    <s v="Barrocas"/>
    <x v="1"/>
  </r>
  <r>
    <s v="29"/>
    <s v="Bahia"/>
    <s v="2903"/>
    <s v="Ilhéus ¿ Itabuna"/>
    <s v="290009"/>
    <s v="Eunápolis - Porto Seguro"/>
    <s v="03409"/>
    <s v="2903409"/>
    <s v="Belmonte"/>
    <x v="1"/>
  </r>
  <r>
    <s v="29"/>
    <s v="Bahia"/>
    <s v="2904"/>
    <s v="Vitória da Conquista"/>
    <s v="290011"/>
    <s v="Vitória da Conquista"/>
    <s v="03508"/>
    <s v="2903508"/>
    <s v="Belo Campo"/>
    <x v="1"/>
  </r>
  <r>
    <s v="29"/>
    <s v="Bahia"/>
    <s v="2910"/>
    <s v="Feira de Santana"/>
    <s v="290033"/>
    <s v="Serrinha"/>
    <s v="03607"/>
    <s v="2903607"/>
    <s v="Biritinga"/>
    <x v="1"/>
  </r>
  <r>
    <s v="29"/>
    <s v="Bahia"/>
    <s v="2904"/>
    <s v="Vitória da Conquista"/>
    <s v="290011"/>
    <s v="Vitória da Conquista"/>
    <s v="03706"/>
    <s v="2903706"/>
    <s v="Boa Nova"/>
    <x v="1"/>
  </r>
  <r>
    <s v="29"/>
    <s v="Bahia"/>
    <s v="2910"/>
    <s v="Feira de Santana"/>
    <s v="290031"/>
    <s v="Itaberaba"/>
    <s v="03805"/>
    <s v="2903805"/>
    <s v="Boa Vista do Tupim"/>
    <x v="1"/>
  </r>
  <r>
    <s v="29"/>
    <s v="Bahia"/>
    <s v="2905"/>
    <s v="Guanambi"/>
    <s v="290017"/>
    <s v="Bom Jesus da Lapa"/>
    <s v="03904"/>
    <s v="2903904"/>
    <s v="Bom Jesus da Lapa"/>
    <x v="1"/>
  </r>
  <r>
    <s v="29"/>
    <s v="Bahia"/>
    <s v="2904"/>
    <s v="Vitória da Conquista"/>
    <s v="290011"/>
    <s v="Vitória da Conquista"/>
    <s v="03953"/>
    <s v="2903953"/>
    <s v="Bom Jesus da Serra"/>
    <x v="1"/>
  </r>
  <r>
    <s v="29"/>
    <s v="Bahia"/>
    <s v="2910"/>
    <s v="Feira de Santana"/>
    <s v="290034"/>
    <s v="Seabra"/>
    <s v="04001"/>
    <s v="2904001"/>
    <s v="Boninal"/>
    <x v="1"/>
  </r>
  <r>
    <s v="29"/>
    <s v="Bahia"/>
    <s v="2907"/>
    <s v="Irecê"/>
    <s v="290020"/>
    <s v="Irecê"/>
    <s v="04050"/>
    <s v="2904050"/>
    <s v="Bonito"/>
    <x v="1"/>
  </r>
  <r>
    <s v="29"/>
    <s v="Bahia"/>
    <s v="2905"/>
    <s v="Guanambi"/>
    <s v="290017"/>
    <s v="Bom Jesus da Lapa"/>
    <s v="04100"/>
    <s v="2904100"/>
    <s v="Boquira"/>
    <x v="1"/>
  </r>
  <r>
    <s v="29"/>
    <s v="Bahia"/>
    <s v="2905"/>
    <s v="Guanambi"/>
    <s v="290016"/>
    <s v="Guanambi"/>
    <s v="04209"/>
    <s v="2904209"/>
    <s v="Botuporã"/>
    <x v="1"/>
  </r>
  <r>
    <s v="29"/>
    <s v="Bahia"/>
    <s v="2902"/>
    <s v="Santo Antônio de Jesus"/>
    <s v="290003"/>
    <s v="Santo Antônio de Jesus"/>
    <s v="04308"/>
    <s v="2904308"/>
    <s v="Brejões"/>
    <x v="1"/>
  </r>
  <r>
    <s v="29"/>
    <s v="Bahia"/>
    <s v="2906"/>
    <s v="Barreiras"/>
    <s v="290018"/>
    <s v="Barreiras"/>
    <s v="04407"/>
    <s v="2904407"/>
    <s v="Brejolândia"/>
    <x v="1"/>
  </r>
  <r>
    <s v="29"/>
    <s v="Bahia"/>
    <s v="2907"/>
    <s v="Irecê"/>
    <s v="290021"/>
    <s v="Xique-Xique ¿ Barra"/>
    <s v="04506"/>
    <s v="2904506"/>
    <s v="Brotas de Macaúbas"/>
    <x v="1"/>
  </r>
  <r>
    <s v="29"/>
    <s v="Bahia"/>
    <s v="2904"/>
    <s v="Vitória da Conquista"/>
    <s v="290013"/>
    <s v="Brumado"/>
    <s v="04605"/>
    <s v="2904605"/>
    <s v="Brumado"/>
    <x v="1"/>
  </r>
  <r>
    <s v="29"/>
    <s v="Bahia"/>
    <s v="2903"/>
    <s v="Ilhéus ¿ Itabuna"/>
    <s v="290007"/>
    <s v="Ilhéus ¿ Itabuna"/>
    <s v="04704"/>
    <s v="2904704"/>
    <s v="Buerarema"/>
    <x v="1"/>
  </r>
  <r>
    <s v="29"/>
    <s v="Bahia"/>
    <s v="2907"/>
    <s v="Irecê"/>
    <s v="290021"/>
    <s v="Xique-Xique ¿ Barra"/>
    <s v="04753"/>
    <s v="2904753"/>
    <s v="Buritirama"/>
    <x v="1"/>
  </r>
  <r>
    <s v="29"/>
    <s v="Bahia"/>
    <s v="2904"/>
    <s v="Vitória da Conquista"/>
    <s v="290011"/>
    <s v="Vitória da Conquista"/>
    <s v="04803"/>
    <s v="2904803"/>
    <s v="Caatiba"/>
    <x v="1"/>
  </r>
  <r>
    <s v="29"/>
    <s v="Bahia"/>
    <s v="2902"/>
    <s v="Santo Antônio de Jesus"/>
    <s v="290004"/>
    <s v="Cruz das Almas"/>
    <s v="04852"/>
    <s v="2904852"/>
    <s v="Cabaceiras do Paraguaçu"/>
    <x v="1"/>
  </r>
  <r>
    <s v="29"/>
    <s v="Bahia"/>
    <s v="2902"/>
    <s v="Santo Antônio de Jesus"/>
    <s v="290004"/>
    <s v="Cruz das Almas"/>
    <s v="04902"/>
    <s v="2904902"/>
    <s v="Cachoeira"/>
    <x v="1"/>
  </r>
  <r>
    <s v="29"/>
    <s v="Bahia"/>
    <s v="2905"/>
    <s v="Guanambi"/>
    <s v="290016"/>
    <s v="Guanambi"/>
    <s v="05008"/>
    <s v="2905008"/>
    <s v="Caculé"/>
    <x v="1"/>
  </r>
  <r>
    <s v="29"/>
    <s v="Bahia"/>
    <s v="2910"/>
    <s v="Feira de Santana"/>
    <s v="290030"/>
    <s v="Jacobina"/>
    <s v="05107"/>
    <s v="2905107"/>
    <s v="Caém"/>
    <x v="1"/>
  </r>
  <r>
    <s v="29"/>
    <s v="Bahia"/>
    <s v="2904"/>
    <s v="Vitória da Conquista"/>
    <s v="290011"/>
    <s v="Vitória da Conquista"/>
    <s v="05156"/>
    <s v="2905156"/>
    <s v="Caetanos"/>
    <x v="1"/>
  </r>
  <r>
    <s v="29"/>
    <s v="Bahia"/>
    <s v="2905"/>
    <s v="Guanambi"/>
    <s v="290016"/>
    <s v="Guanambi"/>
    <s v="05206"/>
    <s v="2905206"/>
    <s v="Caetité"/>
    <x v="1"/>
  </r>
  <r>
    <s v="29"/>
    <s v="Bahia"/>
    <s v="2907"/>
    <s v="Irecê"/>
    <s v="290020"/>
    <s v="Irecê"/>
    <s v="05305"/>
    <s v="2905305"/>
    <s v="Cafarnaum"/>
    <x v="1"/>
  </r>
  <r>
    <s v="29"/>
    <s v="Bahia"/>
    <s v="2902"/>
    <s v="Santo Antônio de Jesus"/>
    <s v="290005"/>
    <s v="Valença"/>
    <s v="05404"/>
    <s v="2905404"/>
    <s v="Cairu"/>
    <x v="1"/>
  </r>
  <r>
    <s v="29"/>
    <s v="Bahia"/>
    <s v="2910"/>
    <s v="Feira de Santana"/>
    <s v="290030"/>
    <s v="Jacobina"/>
    <s v="05503"/>
    <s v="2905503"/>
    <s v="Caldeirão Grande"/>
    <x v="1"/>
  </r>
  <r>
    <s v="29"/>
    <s v="Bahia"/>
    <s v="2903"/>
    <s v="Ilhéus ¿ Itabuna"/>
    <s v="290010"/>
    <s v="Camacan"/>
    <s v="05602"/>
    <s v="2905602"/>
    <s v="Camacan"/>
    <x v="1"/>
  </r>
  <r>
    <s v="29"/>
    <s v="Bahia"/>
    <s v="2901"/>
    <s v="Salvador"/>
    <s v="290001"/>
    <s v="Salvador"/>
    <s v="05701"/>
    <s v="2905701"/>
    <s v="Camaçari"/>
    <x v="1"/>
  </r>
  <r>
    <s v="29"/>
    <s v="Bahia"/>
    <s v="2902"/>
    <s v="Santo Antônio de Jesus"/>
    <s v="290005"/>
    <s v="Valença"/>
    <s v="05800"/>
    <s v="2905800"/>
    <s v="Camamu"/>
    <x v="1"/>
  </r>
  <r>
    <s v="29"/>
    <s v="Bahia"/>
    <s v="2908"/>
    <s v="Juazeiro"/>
    <s v="290022"/>
    <s v="Juazeiro"/>
    <s v="05909"/>
    <s v="2905909"/>
    <s v="Campo Alegre de Lourdes"/>
    <x v="1"/>
  </r>
  <r>
    <s v="29"/>
    <s v="Bahia"/>
    <s v="2908"/>
    <s v="Juazeiro"/>
    <s v="290023"/>
    <s v="Senhor do Bonfim"/>
    <s v="06006"/>
    <s v="2906006"/>
    <s v="Campo Formoso"/>
    <x v="1"/>
  </r>
  <r>
    <s v="29"/>
    <s v="Bahia"/>
    <s v="2906"/>
    <s v="Barreiras"/>
    <s v="290019"/>
    <s v="Santa Maria da Vitoria"/>
    <s v="06105"/>
    <s v="2906105"/>
    <s v="Canápolis"/>
    <x v="1"/>
  </r>
  <r>
    <s v="29"/>
    <s v="Bahia"/>
    <s v="2907"/>
    <s v="Irecê"/>
    <s v="290020"/>
    <s v="Irecê"/>
    <s v="06204"/>
    <s v="2906204"/>
    <s v="Canarana"/>
    <x v="1"/>
  </r>
  <r>
    <s v="29"/>
    <s v="Bahia"/>
    <s v="2903"/>
    <s v="Ilhéus ¿ Itabuna"/>
    <s v="290010"/>
    <s v="Camacan"/>
    <s v="06303"/>
    <s v="2906303"/>
    <s v="Canavieiras"/>
    <x v="1"/>
  </r>
  <r>
    <s v="29"/>
    <s v="Bahia"/>
    <s v="2910"/>
    <s v="Feira de Santana"/>
    <s v="290029"/>
    <s v="Feira de Santana"/>
    <s v="06402"/>
    <s v="2906402"/>
    <s v="Candeal"/>
    <x v="1"/>
  </r>
  <r>
    <s v="29"/>
    <s v="Bahia"/>
    <s v="2901"/>
    <s v="Salvador"/>
    <s v="290001"/>
    <s v="Salvador"/>
    <s v="06501"/>
    <s v="2906501"/>
    <s v="Candeias"/>
    <x v="1"/>
  </r>
  <r>
    <s v="29"/>
    <s v="Bahia"/>
    <s v="2905"/>
    <s v="Guanambi"/>
    <s v="290016"/>
    <s v="Guanambi"/>
    <s v="06600"/>
    <s v="2906600"/>
    <s v="Candiba"/>
    <x v="1"/>
  </r>
  <r>
    <s v="29"/>
    <s v="Bahia"/>
    <s v="2904"/>
    <s v="Vitória da Conquista"/>
    <s v="290011"/>
    <s v="Vitória da Conquista"/>
    <s v="06709"/>
    <s v="2906709"/>
    <s v="Cândido Sales"/>
    <x v="1"/>
  </r>
  <r>
    <s v="29"/>
    <s v="Bahia"/>
    <s v="2909"/>
    <s v="Paulo Afonso"/>
    <s v="290026"/>
    <s v="Euclides da Cunha"/>
    <s v="06808"/>
    <s v="2906808"/>
    <s v="Cansanção"/>
    <x v="1"/>
  </r>
  <r>
    <s v="29"/>
    <s v="Bahia"/>
    <s v="2909"/>
    <s v="Paulo Afonso"/>
    <s v="290026"/>
    <s v="Euclides da Cunha"/>
    <s v="06824"/>
    <s v="2906824"/>
    <s v="Canudos"/>
    <x v="1"/>
  </r>
  <r>
    <s v="29"/>
    <s v="Bahia"/>
    <s v="2910"/>
    <s v="Feira de Santana"/>
    <s v="290029"/>
    <s v="Feira de Santana"/>
    <s v="06857"/>
    <s v="2906857"/>
    <s v="Capela do Alto Alegre"/>
    <x v="1"/>
  </r>
  <r>
    <s v="29"/>
    <s v="Bahia"/>
    <s v="2910"/>
    <s v="Feira de Santana"/>
    <s v="290030"/>
    <s v="Jacobina"/>
    <s v="06873"/>
    <s v="2906873"/>
    <s v="Capim Grosso"/>
    <x v="1"/>
  </r>
  <r>
    <s v="29"/>
    <s v="Bahia"/>
    <s v="2904"/>
    <s v="Vitória da Conquista"/>
    <s v="290011"/>
    <s v="Vitória da Conquista"/>
    <s v="06899"/>
    <s v="2906899"/>
    <s v="Caraíbas"/>
    <x v="1"/>
  </r>
  <r>
    <s v="29"/>
    <s v="Bahia"/>
    <s v="2903"/>
    <s v="Ilhéus ¿ Itabuna"/>
    <s v="290008"/>
    <s v="Teixeira de Freitas"/>
    <s v="06907"/>
    <s v="2906907"/>
    <s v="Caravelas"/>
    <x v="1"/>
  </r>
  <r>
    <s v="29"/>
    <s v="Bahia"/>
    <s v="2901"/>
    <s v="Salvador"/>
    <s v="290002"/>
    <s v="Alagoinhas"/>
    <s v="07004"/>
    <s v="2907004"/>
    <s v="Cardeal da Silva"/>
    <x v="1"/>
  </r>
  <r>
    <s v="29"/>
    <s v="Bahia"/>
    <s v="2905"/>
    <s v="Guanambi"/>
    <s v="290016"/>
    <s v="Guanambi"/>
    <s v="07103"/>
    <s v="2907103"/>
    <s v="Carinhanha"/>
    <x v="1"/>
  </r>
  <r>
    <s v="29"/>
    <s v="Bahia"/>
    <s v="2908"/>
    <s v="Juazeiro"/>
    <s v="290022"/>
    <s v="Juazeiro"/>
    <s v="07202"/>
    <s v="2907202"/>
    <s v="Casa Nova"/>
    <x v="1"/>
  </r>
  <r>
    <s v="29"/>
    <s v="Bahia"/>
    <s v="2902"/>
    <s v="Santo Antônio de Jesus"/>
    <s v="290004"/>
    <s v="Cruz das Almas"/>
    <s v="07301"/>
    <s v="2907301"/>
    <s v="Castro Alves"/>
    <x v="1"/>
  </r>
  <r>
    <s v="29"/>
    <s v="Bahia"/>
    <s v="2906"/>
    <s v="Barreiras"/>
    <s v="290018"/>
    <s v="Barreiras"/>
    <s v="07400"/>
    <s v="2907400"/>
    <s v="Catolândia"/>
    <x v="1"/>
  </r>
  <r>
    <s v="29"/>
    <s v="Bahia"/>
    <s v="2901"/>
    <s v="Salvador"/>
    <s v="290001"/>
    <s v="Salvador"/>
    <s v="07509"/>
    <s v="2907509"/>
    <s v="Catu"/>
    <x v="1"/>
  </r>
  <r>
    <s v="29"/>
    <s v="Bahia"/>
    <s v="2904"/>
    <s v="Vitória da Conquista"/>
    <s v="290013"/>
    <s v="Brumado"/>
    <s v="07558"/>
    <s v="2907558"/>
    <s v="Caturama"/>
    <x v="1"/>
  </r>
  <r>
    <s v="29"/>
    <s v="Bahia"/>
    <s v="2907"/>
    <s v="Irecê"/>
    <s v="290020"/>
    <s v="Irecê"/>
    <s v="07608"/>
    <s v="2907608"/>
    <s v="Central"/>
    <x v="1"/>
  </r>
  <r>
    <s v="29"/>
    <s v="Bahia"/>
    <s v="2909"/>
    <s v="Paulo Afonso"/>
    <s v="290024"/>
    <s v="Paulo Afonso"/>
    <s v="07707"/>
    <s v="2907707"/>
    <s v="Chorrochó"/>
    <x v="1"/>
  </r>
  <r>
    <s v="29"/>
    <s v="Bahia"/>
    <s v="2909"/>
    <s v="Paulo Afonso"/>
    <s v="290027"/>
    <s v="Cícero Dantas"/>
    <s v="07806"/>
    <s v="2907806"/>
    <s v="Cícero Dantas"/>
    <x v="1"/>
  </r>
  <r>
    <s v="29"/>
    <s v="Bahia"/>
    <s v="2909"/>
    <s v="Paulo Afonso"/>
    <s v="290025"/>
    <s v="Ribeira do Pombal"/>
    <s v="07905"/>
    <s v="2907905"/>
    <s v="Cipó"/>
    <x v="1"/>
  </r>
  <r>
    <s v="29"/>
    <s v="Bahia"/>
    <s v="2903"/>
    <s v="Ilhéus ¿ Itabuna"/>
    <s v="290007"/>
    <s v="Ilhéus ¿ Itabuna"/>
    <s v="08002"/>
    <s v="2908002"/>
    <s v="Coaraci"/>
    <x v="1"/>
  </r>
  <r>
    <s v="29"/>
    <s v="Bahia"/>
    <s v="2906"/>
    <s v="Barreiras"/>
    <s v="290019"/>
    <s v="Santa Maria da Vitoria"/>
    <s v="08101"/>
    <s v="2908101"/>
    <s v="Cocos"/>
    <x v="1"/>
  </r>
  <r>
    <s v="29"/>
    <s v="Bahia"/>
    <s v="2910"/>
    <s v="Feira de Santana"/>
    <s v="290029"/>
    <s v="Feira de Santana"/>
    <s v="08200"/>
    <s v="2908200"/>
    <s v="Conceição da Feira"/>
    <x v="1"/>
  </r>
  <r>
    <s v="29"/>
    <s v="Bahia"/>
    <s v="2902"/>
    <s v="Santo Antônio de Jesus"/>
    <s v="290004"/>
    <s v="Cruz das Almas"/>
    <s v="08309"/>
    <s v="2908309"/>
    <s v="Conceição do Almeida"/>
    <x v="1"/>
  </r>
  <r>
    <s v="29"/>
    <s v="Bahia"/>
    <s v="2910"/>
    <s v="Feira de Santana"/>
    <s v="290032"/>
    <s v="Conceição do Coité"/>
    <s v="08408"/>
    <s v="2908408"/>
    <s v="Conceição do Coité"/>
    <x v="1"/>
  </r>
  <r>
    <s v="29"/>
    <s v="Bahia"/>
    <s v="2910"/>
    <s v="Feira de Santana"/>
    <s v="290029"/>
    <s v="Feira de Santana"/>
    <s v="08507"/>
    <s v="2908507"/>
    <s v="Conceição do Jacuípe"/>
    <x v="1"/>
  </r>
  <r>
    <s v="29"/>
    <s v="Bahia"/>
    <s v="2901"/>
    <s v="Salvador"/>
    <s v="290002"/>
    <s v="Alagoinhas"/>
    <s v="08606"/>
    <s v="2908606"/>
    <s v="Conde"/>
    <x v="1"/>
  </r>
  <r>
    <s v="29"/>
    <s v="Bahia"/>
    <s v="2904"/>
    <s v="Vitória da Conquista"/>
    <s v="290011"/>
    <s v="Vitória da Conquista"/>
    <s v="08705"/>
    <s v="2908705"/>
    <s v="Condeúba"/>
    <x v="1"/>
  </r>
  <r>
    <s v="29"/>
    <s v="Bahia"/>
    <s v="2904"/>
    <s v="Vitória da Conquista"/>
    <s v="290011"/>
    <s v="Vitória da Conquista"/>
    <s v="08804"/>
    <s v="2908804"/>
    <s v="Contendas do Sincorá"/>
    <x v="1"/>
  </r>
  <r>
    <s v="29"/>
    <s v="Bahia"/>
    <s v="2910"/>
    <s v="Feira de Santana"/>
    <s v="290029"/>
    <s v="Feira de Santana"/>
    <s v="08903"/>
    <s v="2908903"/>
    <s v="Coração de Maria"/>
    <x v="1"/>
  </r>
  <r>
    <s v="29"/>
    <s v="Bahia"/>
    <s v="2904"/>
    <s v="Vitória da Conquista"/>
    <s v="290011"/>
    <s v="Vitória da Conquista"/>
    <s v="09000"/>
    <s v="2909000"/>
    <s v="Cordeiros"/>
    <x v="1"/>
  </r>
  <r>
    <s v="29"/>
    <s v="Bahia"/>
    <s v="2906"/>
    <s v="Barreiras"/>
    <s v="290019"/>
    <s v="Santa Maria da Vitoria"/>
    <s v="09109"/>
    <s v="2909109"/>
    <s v="Coribe"/>
    <x v="1"/>
  </r>
  <r>
    <s v="29"/>
    <s v="Bahia"/>
    <s v="2909"/>
    <s v="Paulo Afonso"/>
    <s v="290028"/>
    <s v="Jeremoabo"/>
    <s v="09208"/>
    <s v="2909208"/>
    <s v="Coronel João Sá"/>
    <x v="1"/>
  </r>
  <r>
    <s v="29"/>
    <s v="Bahia"/>
    <s v="2906"/>
    <s v="Barreiras"/>
    <s v="290019"/>
    <s v="Santa Maria da Vitoria"/>
    <s v="09307"/>
    <s v="2909307"/>
    <s v="Correntina"/>
    <x v="1"/>
  </r>
  <r>
    <s v="29"/>
    <s v="Bahia"/>
    <s v="2906"/>
    <s v="Barreiras"/>
    <s v="290018"/>
    <s v="Barreiras"/>
    <s v="09406"/>
    <s v="2909406"/>
    <s v="Cotegipe"/>
    <x v="1"/>
  </r>
  <r>
    <s v="29"/>
    <s v="Bahia"/>
    <s v="2904"/>
    <s v="Vitória da Conquista"/>
    <s v="290012"/>
    <s v="Jequié"/>
    <s v="09505"/>
    <s v="2909505"/>
    <s v="Cravolândia"/>
    <x v="1"/>
  </r>
  <r>
    <s v="29"/>
    <s v="Bahia"/>
    <s v="2901"/>
    <s v="Salvador"/>
    <s v="290002"/>
    <s v="Alagoinhas"/>
    <s v="09604"/>
    <s v="2909604"/>
    <s v="Crisópolis"/>
    <x v="1"/>
  </r>
  <r>
    <s v="29"/>
    <s v="Bahia"/>
    <s v="2906"/>
    <s v="Barreiras"/>
    <s v="290018"/>
    <s v="Barreiras"/>
    <s v="09703"/>
    <s v="2909703"/>
    <s v="Cristópolis"/>
    <x v="1"/>
  </r>
  <r>
    <s v="29"/>
    <s v="Bahia"/>
    <s v="2902"/>
    <s v="Santo Antônio de Jesus"/>
    <s v="290004"/>
    <s v="Cruz das Almas"/>
    <s v="09802"/>
    <s v="2909802"/>
    <s v="Cruz das Almas"/>
    <x v="1"/>
  </r>
  <r>
    <s v="29"/>
    <s v="Bahia"/>
    <s v="2908"/>
    <s v="Juazeiro"/>
    <s v="290022"/>
    <s v="Juazeiro"/>
    <s v="09901"/>
    <s v="2909901"/>
    <s v="Curaçá"/>
    <x v="1"/>
  </r>
  <r>
    <s v="29"/>
    <s v="Bahia"/>
    <s v="2904"/>
    <s v="Vitória da Conquista"/>
    <s v="290014"/>
    <s v="Ipiaú"/>
    <s v="10008"/>
    <s v="2910008"/>
    <s v="Dário Meira"/>
    <x v="1"/>
  </r>
  <r>
    <s v="29"/>
    <s v="Bahia"/>
    <s v="2901"/>
    <s v="Salvador"/>
    <s v="290001"/>
    <s v="Salvador"/>
    <s v="10057"/>
    <s v="2910057"/>
    <s v="Dias d'Ávila"/>
    <x v="1"/>
  </r>
  <r>
    <s v="29"/>
    <s v="Bahia"/>
    <s v="2904"/>
    <s v="Vitória da Conquista"/>
    <s v="290013"/>
    <s v="Brumado"/>
    <s v="10107"/>
    <s v="2910107"/>
    <s v="Dom Basílio"/>
    <x v="1"/>
  </r>
  <r>
    <s v="29"/>
    <s v="Bahia"/>
    <s v="2902"/>
    <s v="Santo Antônio de Jesus"/>
    <s v="290003"/>
    <s v="Santo Antônio de Jesus"/>
    <s v="10206"/>
    <s v="2910206"/>
    <s v="Dom Macedo Costa"/>
    <x v="1"/>
  </r>
  <r>
    <s v="29"/>
    <s v="Bahia"/>
    <s v="2902"/>
    <s v="Santo Antônio de Jesus"/>
    <s v="290003"/>
    <s v="Santo Antônio de Jesus"/>
    <s v="10305"/>
    <s v="2910305"/>
    <s v="Elísio Medrado"/>
    <x v="1"/>
  </r>
  <r>
    <s v="29"/>
    <s v="Bahia"/>
    <s v="2904"/>
    <s v="Vitória da Conquista"/>
    <s v="290011"/>
    <s v="Vitória da Conquista"/>
    <s v="10404"/>
    <s v="2910404"/>
    <s v="Encruzilhada"/>
    <x v="1"/>
  </r>
  <r>
    <s v="29"/>
    <s v="Bahia"/>
    <s v="2901"/>
    <s v="Salvador"/>
    <s v="290002"/>
    <s v="Alagoinhas"/>
    <s v="10503"/>
    <s v="2910503"/>
    <s v="Entre Rios"/>
    <x v="1"/>
  </r>
  <r>
    <s v="29"/>
    <s v="Bahia"/>
    <s v="2904"/>
    <s v="Vitória da Conquista"/>
    <s v="290013"/>
    <s v="Brumado"/>
    <s v="00504"/>
    <s v="2900504"/>
    <s v="Érico Cardoso"/>
    <x v="1"/>
  </r>
  <r>
    <s v="29"/>
    <s v="Bahia"/>
    <s v="2901"/>
    <s v="Salvador"/>
    <s v="290002"/>
    <s v="Alagoinhas"/>
    <s v="10602"/>
    <s v="2910602"/>
    <s v="Esplanada"/>
    <x v="1"/>
  </r>
  <r>
    <s v="29"/>
    <s v="Bahia"/>
    <s v="2909"/>
    <s v="Paulo Afonso"/>
    <s v="290026"/>
    <s v="Euclides da Cunha"/>
    <s v="10701"/>
    <s v="2910701"/>
    <s v="Euclides da Cunha"/>
    <x v="1"/>
  </r>
  <r>
    <s v="29"/>
    <s v="Bahia"/>
    <s v="2903"/>
    <s v="Ilhéus ¿ Itabuna"/>
    <s v="290009"/>
    <s v="Eunápolis - Porto Seguro"/>
    <s v="10727"/>
    <s v="2910727"/>
    <s v="Eunápolis"/>
    <x v="1"/>
  </r>
  <r>
    <s v="29"/>
    <s v="Bahia"/>
    <s v="2909"/>
    <s v="Paulo Afonso"/>
    <s v="290027"/>
    <s v="Cícero Dantas"/>
    <s v="10750"/>
    <s v="2910750"/>
    <s v="Fátima"/>
    <x v="1"/>
  </r>
  <r>
    <s v="29"/>
    <s v="Bahia"/>
    <s v="2905"/>
    <s v="Guanambi"/>
    <s v="290016"/>
    <s v="Guanambi"/>
    <s v="10776"/>
    <s v="2910776"/>
    <s v="Feira da Mata"/>
    <x v="1"/>
  </r>
  <r>
    <s v="29"/>
    <s v="Bahia"/>
    <s v="2910"/>
    <s v="Feira de Santana"/>
    <s v="290029"/>
    <s v="Feira de Santana"/>
    <s v="10800"/>
    <s v="2910800"/>
    <s v="Feira de Santana"/>
    <x v="1"/>
  </r>
  <r>
    <s v="29"/>
    <s v="Bahia"/>
    <s v="2908"/>
    <s v="Juazeiro"/>
    <s v="290023"/>
    <s v="Senhor do Bonfim"/>
    <s v="10859"/>
    <s v="2910859"/>
    <s v="Filadélfia"/>
    <x v="1"/>
  </r>
  <r>
    <s v="29"/>
    <s v="Bahia"/>
    <s v="2903"/>
    <s v="Ilhéus ¿ Itabuna"/>
    <s v="290007"/>
    <s v="Ilhéus ¿ Itabuna"/>
    <s v="10909"/>
    <s v="2910909"/>
    <s v="Firmino Alves"/>
    <x v="1"/>
  </r>
  <r>
    <s v="29"/>
    <s v="Bahia"/>
    <s v="2903"/>
    <s v="Ilhéus ¿ Itabuna"/>
    <s v="290007"/>
    <s v="Ilhéus ¿ Itabuna"/>
    <s v="11006"/>
    <s v="2911006"/>
    <s v="Floresta Azul"/>
    <x v="1"/>
  </r>
  <r>
    <s v="29"/>
    <s v="Bahia"/>
    <s v="2906"/>
    <s v="Barreiras"/>
    <s v="290018"/>
    <s v="Barreiras"/>
    <s v="11105"/>
    <s v="2911105"/>
    <s v="Formosa do Rio Preto"/>
    <x v="1"/>
  </r>
  <r>
    <s v="29"/>
    <s v="Bahia"/>
    <s v="2904"/>
    <s v="Vitória da Conquista"/>
    <s v="290014"/>
    <s v="Ipiaú"/>
    <s v="11204"/>
    <s v="2911204"/>
    <s v="Gandu"/>
    <x v="1"/>
  </r>
  <r>
    <s v="29"/>
    <s v="Bahia"/>
    <s v="2910"/>
    <s v="Feira de Santana"/>
    <s v="290029"/>
    <s v="Feira de Santana"/>
    <s v="11253"/>
    <s v="2911253"/>
    <s v="Gavião"/>
    <x v="1"/>
  </r>
  <r>
    <s v="29"/>
    <s v="Bahia"/>
    <s v="2907"/>
    <s v="Irecê"/>
    <s v="290021"/>
    <s v="Xique-Xique ¿ Barra"/>
    <s v="11303"/>
    <s v="2911303"/>
    <s v="Gentio do Ouro"/>
    <x v="1"/>
  </r>
  <r>
    <s v="29"/>
    <s v="Bahia"/>
    <s v="2909"/>
    <s v="Paulo Afonso"/>
    <s v="290024"/>
    <s v="Paulo Afonso"/>
    <s v="11402"/>
    <s v="2911402"/>
    <s v="Glória"/>
    <x v="1"/>
  </r>
  <r>
    <s v="29"/>
    <s v="Bahia"/>
    <s v="2904"/>
    <s v="Vitória da Conquista"/>
    <s v="290014"/>
    <s v="Ipiaú"/>
    <s v="11501"/>
    <s v="2911501"/>
    <s v="Gongogi"/>
    <x v="1"/>
  </r>
  <r>
    <s v="29"/>
    <s v="Bahia"/>
    <s v="2902"/>
    <s v="Santo Antônio de Jesus"/>
    <s v="290004"/>
    <s v="Cruz das Almas"/>
    <s v="11600"/>
    <s v="2911600"/>
    <s v="Governador Mangabeira"/>
    <x v="1"/>
  </r>
  <r>
    <s v="29"/>
    <s v="Bahia"/>
    <s v="2905"/>
    <s v="Guanambi"/>
    <s v="290016"/>
    <s v="Guanambi"/>
    <s v="11659"/>
    <s v="2911659"/>
    <s v="Guajeru"/>
    <x v="1"/>
  </r>
  <r>
    <s v="29"/>
    <s v="Bahia"/>
    <s v="2905"/>
    <s v="Guanambi"/>
    <s v="290016"/>
    <s v="Guanambi"/>
    <s v="11709"/>
    <s v="2911709"/>
    <s v="Guanambi"/>
    <x v="1"/>
  </r>
  <r>
    <s v="29"/>
    <s v="Bahia"/>
    <s v="2903"/>
    <s v="Ilhéus ¿ Itabuna"/>
    <s v="290009"/>
    <s v="Eunápolis - Porto Seguro"/>
    <s v="11808"/>
    <s v="2911808"/>
    <s v="Guaratinga"/>
    <x v="1"/>
  </r>
  <r>
    <s v="29"/>
    <s v="Bahia"/>
    <s v="2909"/>
    <s v="Paulo Afonso"/>
    <s v="290027"/>
    <s v="Cícero Dantas"/>
    <s v="11857"/>
    <s v="2911857"/>
    <s v="Heliópolis"/>
    <x v="1"/>
  </r>
  <r>
    <s v="29"/>
    <s v="Bahia"/>
    <s v="2910"/>
    <s v="Feira de Santana"/>
    <s v="290031"/>
    <s v="Itaberaba"/>
    <s v="11907"/>
    <s v="2911907"/>
    <s v="Iaçu"/>
    <x v="1"/>
  </r>
  <r>
    <s v="29"/>
    <s v="Bahia"/>
    <s v="2905"/>
    <s v="Guanambi"/>
    <s v="290016"/>
    <s v="Guanambi"/>
    <s v="12004"/>
    <s v="2912004"/>
    <s v="Ibiassucê"/>
    <x v="1"/>
  </r>
  <r>
    <s v="29"/>
    <s v="Bahia"/>
    <s v="2903"/>
    <s v="Ilhéus ¿ Itabuna"/>
    <s v="290007"/>
    <s v="Ilhéus ¿ Itabuna"/>
    <s v="12103"/>
    <s v="2912103"/>
    <s v="Ibicaraí"/>
    <x v="1"/>
  </r>
  <r>
    <s v="29"/>
    <s v="Bahia"/>
    <s v="2904"/>
    <s v="Vitória da Conquista"/>
    <s v="290011"/>
    <s v="Vitória da Conquista"/>
    <s v="12202"/>
    <s v="2912202"/>
    <s v="Ibicoara"/>
    <x v="1"/>
  </r>
  <r>
    <s v="29"/>
    <s v="Bahia"/>
    <s v="2903"/>
    <s v="Ilhéus ¿ Itabuna"/>
    <s v="290007"/>
    <s v="Ilhéus ¿ Itabuna"/>
    <s v="12301"/>
    <s v="2912301"/>
    <s v="Ibicuí"/>
    <x v="1"/>
  </r>
  <r>
    <s v="29"/>
    <s v="Bahia"/>
    <s v="2907"/>
    <s v="Irecê"/>
    <s v="290020"/>
    <s v="Irecê"/>
    <s v="12400"/>
    <s v="2912400"/>
    <s v="Ibipeba"/>
    <x v="1"/>
  </r>
  <r>
    <s v="29"/>
    <s v="Bahia"/>
    <s v="2905"/>
    <s v="Guanambi"/>
    <s v="290017"/>
    <s v="Bom Jesus da Lapa"/>
    <s v="12509"/>
    <s v="2912509"/>
    <s v="Ibipitanga"/>
    <x v="1"/>
  </r>
  <r>
    <s v="29"/>
    <s v="Bahia"/>
    <s v="2910"/>
    <s v="Feira de Santana"/>
    <s v="290031"/>
    <s v="Itaberaba"/>
    <s v="12608"/>
    <s v="2912608"/>
    <s v="Ibiquera"/>
    <x v="1"/>
  </r>
  <r>
    <s v="29"/>
    <s v="Bahia"/>
    <s v="2903"/>
    <s v="Ilhéus ¿ Itabuna"/>
    <s v="290007"/>
    <s v="Ilhéus ¿ Itabuna"/>
    <s v="12707"/>
    <s v="2912707"/>
    <s v="Ibirapitanga"/>
    <x v="1"/>
  </r>
  <r>
    <s v="29"/>
    <s v="Bahia"/>
    <s v="2903"/>
    <s v="Ilhéus ¿ Itabuna"/>
    <s v="290008"/>
    <s v="Teixeira de Freitas"/>
    <s v="12806"/>
    <s v="2912806"/>
    <s v="Ibirapuã"/>
    <x v="1"/>
  </r>
  <r>
    <s v="29"/>
    <s v="Bahia"/>
    <s v="2904"/>
    <s v="Vitória da Conquista"/>
    <s v="290014"/>
    <s v="Ipiaú"/>
    <s v="12905"/>
    <s v="2912905"/>
    <s v="Ibirataia"/>
    <x v="1"/>
  </r>
  <r>
    <s v="29"/>
    <s v="Bahia"/>
    <s v="2910"/>
    <s v="Feira de Santana"/>
    <s v="290034"/>
    <s v="Seabra"/>
    <s v="13002"/>
    <s v="2913002"/>
    <s v="Ibitiara"/>
    <x v="1"/>
  </r>
  <r>
    <s v="29"/>
    <s v="Bahia"/>
    <s v="2907"/>
    <s v="Irecê"/>
    <s v="290020"/>
    <s v="Irecê"/>
    <s v="13101"/>
    <s v="2913101"/>
    <s v="Ibititá"/>
    <x v="1"/>
  </r>
  <r>
    <s v="29"/>
    <s v="Bahia"/>
    <s v="2907"/>
    <s v="Irecê"/>
    <s v="290021"/>
    <s v="Xique-Xique ¿ Barra"/>
    <s v="13200"/>
    <s v="2913200"/>
    <s v="Ibotirama"/>
    <x v="1"/>
  </r>
  <r>
    <s v="29"/>
    <s v="Bahia"/>
    <s v="2910"/>
    <s v="Feira de Santana"/>
    <s v="290029"/>
    <s v="Feira de Santana"/>
    <s v="13309"/>
    <s v="2913309"/>
    <s v="Ichu"/>
    <x v="1"/>
  </r>
  <r>
    <s v="29"/>
    <s v="Bahia"/>
    <s v="2905"/>
    <s v="Guanambi"/>
    <s v="290016"/>
    <s v="Guanambi"/>
    <s v="13408"/>
    <s v="2913408"/>
    <s v="Igaporã"/>
    <x v="1"/>
  </r>
  <r>
    <s v="29"/>
    <s v="Bahia"/>
    <s v="2902"/>
    <s v="Santo Antônio de Jesus"/>
    <s v="290005"/>
    <s v="Valença"/>
    <s v="13457"/>
    <s v="2913457"/>
    <s v="Igrapiúna"/>
    <x v="1"/>
  </r>
  <r>
    <s v="29"/>
    <s v="Bahia"/>
    <s v="2904"/>
    <s v="Vitória da Conquista"/>
    <s v="290011"/>
    <s v="Vitória da Conquista"/>
    <s v="13507"/>
    <s v="2913507"/>
    <s v="Iguaí"/>
    <x v="1"/>
  </r>
  <r>
    <s v="29"/>
    <s v="Bahia"/>
    <s v="2903"/>
    <s v="Ilhéus ¿ Itabuna"/>
    <s v="290007"/>
    <s v="Ilhéus ¿ Itabuna"/>
    <s v="13606"/>
    <s v="2913606"/>
    <s v="Ilhéus"/>
    <x v="1"/>
  </r>
  <r>
    <s v="29"/>
    <s v="Bahia"/>
    <s v="2901"/>
    <s v="Salvador"/>
    <s v="290002"/>
    <s v="Alagoinhas"/>
    <s v="13705"/>
    <s v="2913705"/>
    <s v="Inhambupe"/>
    <x v="1"/>
  </r>
  <r>
    <s v="29"/>
    <s v="Bahia"/>
    <s v="2910"/>
    <s v="Feira de Santana"/>
    <s v="290029"/>
    <s v="Feira de Santana"/>
    <s v="13804"/>
    <s v="2913804"/>
    <s v="Ipecaetá"/>
    <x v="1"/>
  </r>
  <r>
    <s v="29"/>
    <s v="Bahia"/>
    <s v="2904"/>
    <s v="Vitória da Conquista"/>
    <s v="290014"/>
    <s v="Ipiaú"/>
    <s v="13903"/>
    <s v="2913903"/>
    <s v="Ipiaú"/>
    <x v="1"/>
  </r>
  <r>
    <s v="29"/>
    <s v="Bahia"/>
    <s v="2910"/>
    <s v="Feira de Santana"/>
    <s v="290029"/>
    <s v="Feira de Santana"/>
    <s v="14000"/>
    <s v="2914000"/>
    <s v="Ipirá"/>
    <x v="1"/>
  </r>
  <r>
    <s v="29"/>
    <s v="Bahia"/>
    <s v="2907"/>
    <s v="Irecê"/>
    <s v="290021"/>
    <s v="Xique-Xique ¿ Barra"/>
    <s v="14109"/>
    <s v="2914109"/>
    <s v="Ipupiara"/>
    <x v="1"/>
  </r>
  <r>
    <s v="29"/>
    <s v="Bahia"/>
    <s v="2904"/>
    <s v="Vitória da Conquista"/>
    <s v="290012"/>
    <s v="Jequié"/>
    <s v="14208"/>
    <s v="2914208"/>
    <s v="Irajuba"/>
    <x v="1"/>
  </r>
  <r>
    <s v="29"/>
    <s v="Bahia"/>
    <s v="2904"/>
    <s v="Vitória da Conquista"/>
    <s v="290011"/>
    <s v="Vitória da Conquista"/>
    <s v="14307"/>
    <s v="2914307"/>
    <s v="Iramaia"/>
    <x v="1"/>
  </r>
  <r>
    <s v="29"/>
    <s v="Bahia"/>
    <s v="2910"/>
    <s v="Feira de Santana"/>
    <s v="290034"/>
    <s v="Seabra"/>
    <s v="14406"/>
    <s v="2914406"/>
    <s v="Iraquara"/>
    <x v="1"/>
  </r>
  <r>
    <s v="29"/>
    <s v="Bahia"/>
    <s v="2910"/>
    <s v="Feira de Santana"/>
    <s v="290029"/>
    <s v="Feira de Santana"/>
    <s v="14505"/>
    <s v="2914505"/>
    <s v="Irará"/>
    <x v="1"/>
  </r>
  <r>
    <s v="29"/>
    <s v="Bahia"/>
    <s v="2907"/>
    <s v="Irecê"/>
    <s v="290020"/>
    <s v="Irecê"/>
    <s v="14604"/>
    <s v="2914604"/>
    <s v="Irecê"/>
    <x v="1"/>
  </r>
  <r>
    <s v="29"/>
    <s v="Bahia"/>
    <s v="2903"/>
    <s v="Ilhéus ¿ Itabuna"/>
    <s v="290009"/>
    <s v="Eunápolis - Porto Seguro"/>
    <s v="14653"/>
    <s v="2914653"/>
    <s v="Itabela"/>
    <x v="1"/>
  </r>
  <r>
    <s v="29"/>
    <s v="Bahia"/>
    <s v="2910"/>
    <s v="Feira de Santana"/>
    <s v="290031"/>
    <s v="Itaberaba"/>
    <s v="14703"/>
    <s v="2914703"/>
    <s v="Itaberaba"/>
    <x v="1"/>
  </r>
  <r>
    <s v="29"/>
    <s v="Bahia"/>
    <s v="2903"/>
    <s v="Ilhéus ¿ Itabuna"/>
    <s v="290007"/>
    <s v="Ilhéus ¿ Itabuna"/>
    <s v="14802"/>
    <s v="2914802"/>
    <s v="Itabuna"/>
    <x v="1"/>
  </r>
  <r>
    <s v="29"/>
    <s v="Bahia"/>
    <s v="2903"/>
    <s v="Ilhéus ¿ Itabuna"/>
    <s v="290007"/>
    <s v="Ilhéus ¿ Itabuna"/>
    <s v="14901"/>
    <s v="2914901"/>
    <s v="Itacaré"/>
    <x v="1"/>
  </r>
  <r>
    <s v="29"/>
    <s v="Bahia"/>
    <s v="2910"/>
    <s v="Feira de Santana"/>
    <s v="290031"/>
    <s v="Itaberaba"/>
    <s v="15007"/>
    <s v="2915007"/>
    <s v="Itaeté"/>
    <x v="1"/>
  </r>
  <r>
    <s v="29"/>
    <s v="Bahia"/>
    <s v="2904"/>
    <s v="Vitória da Conquista"/>
    <s v="290012"/>
    <s v="Jequié"/>
    <s v="15106"/>
    <s v="2915106"/>
    <s v="Itagi"/>
    <x v="1"/>
  </r>
  <r>
    <s v="29"/>
    <s v="Bahia"/>
    <s v="2904"/>
    <s v="Vitória da Conquista"/>
    <s v="290014"/>
    <s v="Ipiaú"/>
    <s v="15205"/>
    <s v="2915205"/>
    <s v="Itagibá"/>
    <x v="1"/>
  </r>
  <r>
    <s v="29"/>
    <s v="Bahia"/>
    <s v="2903"/>
    <s v="Ilhéus ¿ Itabuna"/>
    <s v="290009"/>
    <s v="Eunápolis - Porto Seguro"/>
    <s v="15304"/>
    <s v="2915304"/>
    <s v="Itagimirim"/>
    <x v="1"/>
  </r>
  <r>
    <s v="29"/>
    <s v="Bahia"/>
    <s v="2907"/>
    <s v="Irecê"/>
    <s v="290020"/>
    <s v="Irecê"/>
    <s v="15353"/>
    <s v="2915353"/>
    <s v="Itaguaçu da Bahia"/>
    <x v="1"/>
  </r>
  <r>
    <s v="29"/>
    <s v="Bahia"/>
    <s v="2903"/>
    <s v="Ilhéus ¿ Itabuna"/>
    <s v="290007"/>
    <s v="Ilhéus ¿ Itabuna"/>
    <s v="15403"/>
    <s v="2915403"/>
    <s v="Itaju do Colônia"/>
    <x v="1"/>
  </r>
  <r>
    <s v="29"/>
    <s v="Bahia"/>
    <s v="2903"/>
    <s v="Ilhéus ¿ Itabuna"/>
    <s v="290007"/>
    <s v="Ilhéus ¿ Itabuna"/>
    <s v="15502"/>
    <s v="2915502"/>
    <s v="Itajuípe"/>
    <x v="1"/>
  </r>
  <r>
    <s v="29"/>
    <s v="Bahia"/>
    <s v="2903"/>
    <s v="Ilhéus ¿ Itabuna"/>
    <s v="290008"/>
    <s v="Teixeira de Freitas"/>
    <s v="15601"/>
    <s v="2915601"/>
    <s v="Itamaraju"/>
    <x v="1"/>
  </r>
  <r>
    <s v="29"/>
    <s v="Bahia"/>
    <s v="2904"/>
    <s v="Vitória da Conquista"/>
    <s v="290014"/>
    <s v="Ipiaú"/>
    <s v="15700"/>
    <s v="2915700"/>
    <s v="Itamari"/>
    <x v="1"/>
  </r>
  <r>
    <s v="29"/>
    <s v="Bahia"/>
    <s v="2904"/>
    <s v="Vitória da Conquista"/>
    <s v="290011"/>
    <s v="Vitória da Conquista"/>
    <s v="15809"/>
    <s v="2915809"/>
    <s v="Itambé"/>
    <x v="1"/>
  </r>
  <r>
    <s v="29"/>
    <s v="Bahia"/>
    <s v="2901"/>
    <s v="Salvador"/>
    <s v="290001"/>
    <s v="Salvador"/>
    <s v="15908"/>
    <s v="2915908"/>
    <s v="Itanagra"/>
    <x v="1"/>
  </r>
  <r>
    <s v="29"/>
    <s v="Bahia"/>
    <s v="2903"/>
    <s v="Ilhéus ¿ Itabuna"/>
    <s v="290008"/>
    <s v="Teixeira de Freitas"/>
    <s v="16005"/>
    <s v="2916005"/>
    <s v="Itanhém"/>
    <x v="1"/>
  </r>
  <r>
    <s v="29"/>
    <s v="Bahia"/>
    <s v="2902"/>
    <s v="Santo Antônio de Jesus"/>
    <s v="290006"/>
    <s v="Nazaré ¿ Maragogipe"/>
    <s v="16104"/>
    <s v="2916104"/>
    <s v="Itaparica"/>
    <x v="1"/>
  </r>
  <r>
    <s v="29"/>
    <s v="Bahia"/>
    <s v="2903"/>
    <s v="Ilhéus ¿ Itabuna"/>
    <s v="290007"/>
    <s v="Ilhéus ¿ Itabuna"/>
    <s v="16203"/>
    <s v="2916203"/>
    <s v="Itapé"/>
    <x v="1"/>
  </r>
  <r>
    <s v="29"/>
    <s v="Bahia"/>
    <s v="2903"/>
    <s v="Ilhéus ¿ Itabuna"/>
    <s v="290009"/>
    <s v="Eunápolis - Porto Seguro"/>
    <s v="16302"/>
    <s v="2916302"/>
    <s v="Itapebi"/>
    <x v="1"/>
  </r>
  <r>
    <s v="29"/>
    <s v="Bahia"/>
    <s v="2904"/>
    <s v="Vitória da Conquista"/>
    <s v="290015"/>
    <s v="Itapetinga"/>
    <s v="16401"/>
    <s v="2916401"/>
    <s v="Itapetinga"/>
    <x v="1"/>
  </r>
  <r>
    <s v="29"/>
    <s v="Bahia"/>
    <s v="2901"/>
    <s v="Salvador"/>
    <s v="290002"/>
    <s v="Alagoinhas"/>
    <s v="16500"/>
    <s v="2916500"/>
    <s v="Itapicuru"/>
    <x v="1"/>
  </r>
  <r>
    <s v="29"/>
    <s v="Bahia"/>
    <s v="2903"/>
    <s v="Ilhéus ¿ Itabuna"/>
    <s v="290007"/>
    <s v="Ilhéus ¿ Itabuna"/>
    <s v="16609"/>
    <s v="2916609"/>
    <s v="Itapitanga"/>
    <x v="1"/>
  </r>
  <r>
    <s v="29"/>
    <s v="Bahia"/>
    <s v="2904"/>
    <s v="Vitória da Conquista"/>
    <s v="290012"/>
    <s v="Jequié"/>
    <s v="16708"/>
    <s v="2916708"/>
    <s v="Itaquara"/>
    <x v="1"/>
  </r>
  <r>
    <s v="29"/>
    <s v="Bahia"/>
    <s v="2904"/>
    <s v="Vitória da Conquista"/>
    <s v="290015"/>
    <s v="Itapetinga"/>
    <s v="16807"/>
    <s v="2916807"/>
    <s v="Itarantim"/>
    <x v="1"/>
  </r>
  <r>
    <s v="29"/>
    <s v="Bahia"/>
    <s v="2902"/>
    <s v="Santo Antônio de Jesus"/>
    <s v="290004"/>
    <s v="Cruz das Almas"/>
    <s v="16856"/>
    <s v="2916856"/>
    <s v="Itatim"/>
    <x v="1"/>
  </r>
  <r>
    <s v="29"/>
    <s v="Bahia"/>
    <s v="2904"/>
    <s v="Vitória da Conquista"/>
    <s v="290012"/>
    <s v="Jequié"/>
    <s v="16906"/>
    <s v="2916906"/>
    <s v="Itiruçu"/>
    <x v="1"/>
  </r>
  <r>
    <s v="29"/>
    <s v="Bahia"/>
    <s v="2908"/>
    <s v="Juazeiro"/>
    <s v="290023"/>
    <s v="Senhor do Bonfim"/>
    <s v="17003"/>
    <s v="2917003"/>
    <s v="Itiúba"/>
    <x v="1"/>
  </r>
  <r>
    <s v="29"/>
    <s v="Bahia"/>
    <s v="2904"/>
    <s v="Vitória da Conquista"/>
    <s v="290015"/>
    <s v="Itapetinga"/>
    <s v="17102"/>
    <s v="2917102"/>
    <s v="Itororó"/>
    <x v="1"/>
  </r>
  <r>
    <s v="29"/>
    <s v="Bahia"/>
    <s v="2904"/>
    <s v="Vitória da Conquista"/>
    <s v="290011"/>
    <s v="Vitória da Conquista"/>
    <s v="17201"/>
    <s v="2917201"/>
    <s v="Ituaçu"/>
    <x v="1"/>
  </r>
  <r>
    <s v="29"/>
    <s v="Bahia"/>
    <s v="2902"/>
    <s v="Santo Antônio de Jesus"/>
    <s v="290005"/>
    <s v="Valença"/>
    <s v="17300"/>
    <s v="2917300"/>
    <s v="Ituberá"/>
    <x v="1"/>
  </r>
  <r>
    <s v="29"/>
    <s v="Bahia"/>
    <s v="2905"/>
    <s v="Guanambi"/>
    <s v="290016"/>
    <s v="Guanambi"/>
    <s v="17334"/>
    <s v="2917334"/>
    <s v="Iuiu"/>
    <x v="1"/>
  </r>
  <r>
    <s v="29"/>
    <s v="Bahia"/>
    <s v="2906"/>
    <s v="Barreiras"/>
    <s v="290019"/>
    <s v="Santa Maria da Vitoria"/>
    <s v="17359"/>
    <s v="2917359"/>
    <s v="Jaborandi"/>
    <x v="1"/>
  </r>
  <r>
    <s v="29"/>
    <s v="Bahia"/>
    <s v="2905"/>
    <s v="Guanambi"/>
    <s v="290016"/>
    <s v="Guanambi"/>
    <s v="17409"/>
    <s v="2917409"/>
    <s v="Jacaraci"/>
    <x v="1"/>
  </r>
  <r>
    <s v="29"/>
    <s v="Bahia"/>
    <s v="2910"/>
    <s v="Feira de Santana"/>
    <s v="290030"/>
    <s v="Jacobina"/>
    <s v="17508"/>
    <s v="2917508"/>
    <s v="Jacobina"/>
    <x v="1"/>
  </r>
  <r>
    <s v="29"/>
    <s v="Bahia"/>
    <s v="2904"/>
    <s v="Vitória da Conquista"/>
    <s v="290012"/>
    <s v="Jequié"/>
    <s v="17607"/>
    <s v="2917607"/>
    <s v="Jaguaquara"/>
    <x v="1"/>
  </r>
  <r>
    <s v="29"/>
    <s v="Bahia"/>
    <s v="2908"/>
    <s v="Juazeiro"/>
    <s v="290023"/>
    <s v="Senhor do Bonfim"/>
    <s v="17706"/>
    <s v="2917706"/>
    <s v="Jaguarari"/>
    <x v="1"/>
  </r>
  <r>
    <s v="29"/>
    <s v="Bahia"/>
    <s v="2902"/>
    <s v="Santo Antônio de Jesus"/>
    <s v="290006"/>
    <s v="Nazaré ¿ Maragogipe"/>
    <s v="17805"/>
    <s v="2917805"/>
    <s v="Jaguaripe"/>
    <x v="1"/>
  </r>
  <r>
    <s v="29"/>
    <s v="Bahia"/>
    <s v="2901"/>
    <s v="Salvador"/>
    <s v="290002"/>
    <s v="Alagoinhas"/>
    <s v="17904"/>
    <s v="2917904"/>
    <s v="Jandaíra"/>
    <x v="1"/>
  </r>
  <r>
    <s v="29"/>
    <s v="Bahia"/>
    <s v="2904"/>
    <s v="Vitória da Conquista"/>
    <s v="290012"/>
    <s v="Jequié"/>
    <s v="18001"/>
    <s v="2918001"/>
    <s v="Jequié"/>
    <x v="1"/>
  </r>
  <r>
    <s v="29"/>
    <s v="Bahia"/>
    <s v="2909"/>
    <s v="Paulo Afonso"/>
    <s v="290028"/>
    <s v="Jeremoabo"/>
    <s v="18100"/>
    <s v="2918100"/>
    <s v="Jeremoabo"/>
    <x v="1"/>
  </r>
  <r>
    <s v="29"/>
    <s v="Bahia"/>
    <s v="2902"/>
    <s v="Santo Antônio de Jesus"/>
    <s v="290003"/>
    <s v="Santo Antônio de Jesus"/>
    <s v="18209"/>
    <s v="2918209"/>
    <s v="Jiquiriçá"/>
    <x v="1"/>
  </r>
  <r>
    <s v="29"/>
    <s v="Bahia"/>
    <s v="2904"/>
    <s v="Vitória da Conquista"/>
    <s v="290012"/>
    <s v="Jequié"/>
    <s v="18308"/>
    <s v="2918308"/>
    <s v="Jitaúna"/>
    <x v="1"/>
  </r>
  <r>
    <s v="29"/>
    <s v="Bahia"/>
    <s v="2907"/>
    <s v="Irecê"/>
    <s v="290020"/>
    <s v="Irecê"/>
    <s v="18357"/>
    <s v="2918357"/>
    <s v="João Dourado"/>
    <x v="1"/>
  </r>
  <r>
    <s v="29"/>
    <s v="Bahia"/>
    <s v="2908"/>
    <s v="Juazeiro"/>
    <s v="290022"/>
    <s v="Juazeiro"/>
    <s v="18407"/>
    <s v="2918407"/>
    <s v="Juazeiro"/>
    <x v="1"/>
  </r>
  <r>
    <s v="29"/>
    <s v="Bahia"/>
    <s v="2903"/>
    <s v="Ilhéus ¿ Itabuna"/>
    <s v="290008"/>
    <s v="Teixeira de Freitas"/>
    <s v="18456"/>
    <s v="2918456"/>
    <s v="Jucuruçu"/>
    <x v="1"/>
  </r>
  <r>
    <s v="29"/>
    <s v="Bahia"/>
    <s v="2907"/>
    <s v="Irecê"/>
    <s v="290020"/>
    <s v="Irecê"/>
    <s v="18506"/>
    <s v="2918506"/>
    <s v="Jussara"/>
    <x v="1"/>
  </r>
  <r>
    <s v="29"/>
    <s v="Bahia"/>
    <s v="2903"/>
    <s v="Ilhéus ¿ Itabuna"/>
    <s v="290010"/>
    <s v="Camacan"/>
    <s v="18555"/>
    <s v="2918555"/>
    <s v="Jussari"/>
    <x v="1"/>
  </r>
  <r>
    <s v="29"/>
    <s v="Bahia"/>
    <s v="2904"/>
    <s v="Vitória da Conquista"/>
    <s v="290013"/>
    <s v="Brumado"/>
    <s v="18605"/>
    <s v="2918605"/>
    <s v="Jussiape"/>
    <x v="1"/>
  </r>
  <r>
    <s v="29"/>
    <s v="Bahia"/>
    <s v="2904"/>
    <s v="Vitória da Conquista"/>
    <s v="290012"/>
    <s v="Jequié"/>
    <s v="18704"/>
    <s v="2918704"/>
    <s v="Lafaiete Coutinho"/>
    <x v="1"/>
  </r>
  <r>
    <s v="29"/>
    <s v="Bahia"/>
    <s v="2905"/>
    <s v="Guanambi"/>
    <s v="290016"/>
    <s v="Guanambi"/>
    <s v="18753"/>
    <s v="2918753"/>
    <s v="Lagoa Real"/>
    <x v="1"/>
  </r>
  <r>
    <s v="29"/>
    <s v="Bahia"/>
    <s v="2902"/>
    <s v="Santo Antônio de Jesus"/>
    <s v="290003"/>
    <s v="Santo Antônio de Jesus"/>
    <s v="18803"/>
    <s v="2918803"/>
    <s v="Laje"/>
    <x v="1"/>
  </r>
  <r>
    <s v="29"/>
    <s v="Bahia"/>
    <s v="2903"/>
    <s v="Ilhéus ¿ Itabuna"/>
    <s v="290008"/>
    <s v="Teixeira de Freitas"/>
    <s v="18902"/>
    <s v="2918902"/>
    <s v="Lajedão"/>
    <x v="1"/>
  </r>
  <r>
    <s v="29"/>
    <s v="Bahia"/>
    <s v="2910"/>
    <s v="Feira de Santana"/>
    <s v="290031"/>
    <s v="Itaberaba"/>
    <s v="19009"/>
    <s v="2919009"/>
    <s v="Lajedinho"/>
    <x v="1"/>
  </r>
  <r>
    <s v="29"/>
    <s v="Bahia"/>
    <s v="2904"/>
    <s v="Vitória da Conquista"/>
    <s v="290012"/>
    <s v="Jequié"/>
    <s v="19058"/>
    <s v="2919058"/>
    <s v="Lajedo do Tabocal"/>
    <x v="1"/>
  </r>
  <r>
    <s v="29"/>
    <s v="Bahia"/>
    <s v="2910"/>
    <s v="Feira de Santana"/>
    <s v="290029"/>
    <s v="Feira de Santana"/>
    <s v="19108"/>
    <s v="2919108"/>
    <s v="Lamarão"/>
    <x v="1"/>
  </r>
  <r>
    <s v="29"/>
    <s v="Bahia"/>
    <s v="2907"/>
    <s v="Irecê"/>
    <s v="290020"/>
    <s v="Irecê"/>
    <s v="19157"/>
    <s v="2919157"/>
    <s v="Lapão"/>
    <x v="1"/>
  </r>
  <r>
    <s v="29"/>
    <s v="Bahia"/>
    <s v="2901"/>
    <s v="Salvador"/>
    <s v="290001"/>
    <s v="Salvador"/>
    <s v="19207"/>
    <s v="2919207"/>
    <s v="Lauro de Freitas"/>
    <x v="1"/>
  </r>
  <r>
    <s v="29"/>
    <s v="Bahia"/>
    <s v="2910"/>
    <s v="Feira de Santana"/>
    <s v="290034"/>
    <s v="Seabra"/>
    <s v="19306"/>
    <s v="2919306"/>
    <s v="Lençóis"/>
    <x v="1"/>
  </r>
  <r>
    <s v="29"/>
    <s v="Bahia"/>
    <s v="2905"/>
    <s v="Guanambi"/>
    <s v="290016"/>
    <s v="Guanambi"/>
    <s v="19405"/>
    <s v="2919405"/>
    <s v="Licínio de Almeida"/>
    <x v="1"/>
  </r>
  <r>
    <s v="29"/>
    <s v="Bahia"/>
    <s v="2904"/>
    <s v="Vitória da Conquista"/>
    <s v="290013"/>
    <s v="Brumado"/>
    <s v="19504"/>
    <s v="2919504"/>
    <s v="Livramento de Nossa Senhora"/>
    <x v="1"/>
  </r>
  <r>
    <s v="29"/>
    <s v="Bahia"/>
    <s v="2906"/>
    <s v="Barreiras"/>
    <s v="290018"/>
    <s v="Barreiras"/>
    <s v="19553"/>
    <s v="2919553"/>
    <s v="Luís Eduardo Magalhães"/>
    <x v="1"/>
  </r>
  <r>
    <s v="29"/>
    <s v="Bahia"/>
    <s v="2910"/>
    <s v="Feira de Santana"/>
    <s v="290029"/>
    <s v="Feira de Santana"/>
    <s v="19603"/>
    <s v="2919603"/>
    <s v="Macajuba"/>
    <x v="1"/>
  </r>
  <r>
    <s v="29"/>
    <s v="Bahia"/>
    <s v="2904"/>
    <s v="Vitória da Conquista"/>
    <s v="290015"/>
    <s v="Itapetinga"/>
    <s v="19702"/>
    <s v="2919702"/>
    <s v="Macarani"/>
    <x v="1"/>
  </r>
  <r>
    <s v="29"/>
    <s v="Bahia"/>
    <s v="2905"/>
    <s v="Guanambi"/>
    <s v="290017"/>
    <s v="Bom Jesus da Lapa"/>
    <s v="19801"/>
    <s v="2919801"/>
    <s v="Macaúbas"/>
    <x v="1"/>
  </r>
  <r>
    <s v="29"/>
    <s v="Bahia"/>
    <s v="2909"/>
    <s v="Paulo Afonso"/>
    <s v="290024"/>
    <s v="Paulo Afonso"/>
    <s v="19900"/>
    <s v="2919900"/>
    <s v="Macururé"/>
    <x v="1"/>
  </r>
  <r>
    <s v="29"/>
    <s v="Bahia"/>
    <s v="2901"/>
    <s v="Salvador"/>
    <s v="290001"/>
    <s v="Salvador"/>
    <s v="19926"/>
    <s v="2919926"/>
    <s v="Madre de Deus"/>
    <x v="1"/>
  </r>
  <r>
    <s v="29"/>
    <s v="Bahia"/>
    <s v="2904"/>
    <s v="Vitória da Conquista"/>
    <s v="290011"/>
    <s v="Vitória da Conquista"/>
    <s v="19959"/>
    <s v="2919959"/>
    <s v="Maetinga"/>
    <x v="1"/>
  </r>
  <r>
    <s v="29"/>
    <s v="Bahia"/>
    <s v="2904"/>
    <s v="Vitória da Conquista"/>
    <s v="290015"/>
    <s v="Itapetinga"/>
    <s v="20007"/>
    <s v="2920007"/>
    <s v="Maiquinique"/>
    <x v="1"/>
  </r>
  <r>
    <s v="29"/>
    <s v="Bahia"/>
    <s v="2910"/>
    <s v="Feira de Santana"/>
    <s v="290029"/>
    <s v="Feira de Santana"/>
    <s v="20106"/>
    <s v="2920106"/>
    <s v="Mairi"/>
    <x v="1"/>
  </r>
  <r>
    <s v="29"/>
    <s v="Bahia"/>
    <s v="2905"/>
    <s v="Guanambi"/>
    <s v="290016"/>
    <s v="Guanambi"/>
    <s v="20205"/>
    <s v="2920205"/>
    <s v="Malhada"/>
    <x v="1"/>
  </r>
  <r>
    <s v="29"/>
    <s v="Bahia"/>
    <s v="2904"/>
    <s v="Vitória da Conquista"/>
    <s v="290013"/>
    <s v="Brumado"/>
    <s v="20304"/>
    <s v="2920304"/>
    <s v="Malhada de Pedras"/>
    <x v="1"/>
  </r>
  <r>
    <s v="29"/>
    <s v="Bahia"/>
    <s v="2904"/>
    <s v="Vitória da Conquista"/>
    <s v="290012"/>
    <s v="Jequié"/>
    <s v="20403"/>
    <s v="2920403"/>
    <s v="Manoel Vitorino"/>
    <x v="1"/>
  </r>
  <r>
    <s v="29"/>
    <s v="Bahia"/>
    <s v="2906"/>
    <s v="Barreiras"/>
    <s v="290018"/>
    <s v="Barreiras"/>
    <s v="20452"/>
    <s v="2920452"/>
    <s v="Mansidão"/>
    <x v="1"/>
  </r>
  <r>
    <s v="29"/>
    <s v="Bahia"/>
    <s v="2904"/>
    <s v="Vitória da Conquista"/>
    <s v="290012"/>
    <s v="Jequié"/>
    <s v="20502"/>
    <s v="2920502"/>
    <s v="Maracás"/>
    <x v="1"/>
  </r>
  <r>
    <s v="29"/>
    <s v="Bahia"/>
    <s v="2902"/>
    <s v="Santo Antônio de Jesus"/>
    <s v="290006"/>
    <s v="Nazaré ¿ Maragogipe"/>
    <s v="20601"/>
    <s v="2920601"/>
    <s v="Maragogipe"/>
    <x v="1"/>
  </r>
  <r>
    <s v="29"/>
    <s v="Bahia"/>
    <s v="2903"/>
    <s v="Ilhéus ¿ Itabuna"/>
    <s v="290007"/>
    <s v="Ilhéus ¿ Itabuna"/>
    <s v="20700"/>
    <s v="2920700"/>
    <s v="Maraú"/>
    <x v="1"/>
  </r>
  <r>
    <s v="29"/>
    <s v="Bahia"/>
    <s v="2910"/>
    <s v="Feira de Santana"/>
    <s v="290031"/>
    <s v="Itaberaba"/>
    <s v="20809"/>
    <s v="2920809"/>
    <s v="Marcionílio Souza"/>
    <x v="1"/>
  </r>
  <r>
    <s v="29"/>
    <s v="Bahia"/>
    <s v="2903"/>
    <s v="Ilhéus ¿ Itabuna"/>
    <s v="290010"/>
    <s v="Camacan"/>
    <s v="20908"/>
    <s v="2920908"/>
    <s v="Mascote"/>
    <x v="1"/>
  </r>
  <r>
    <s v="29"/>
    <s v="Bahia"/>
    <s v="2901"/>
    <s v="Salvador"/>
    <s v="290001"/>
    <s v="Salvador"/>
    <s v="21005"/>
    <s v="2921005"/>
    <s v="Mata de São João"/>
    <x v="1"/>
  </r>
  <r>
    <s v="29"/>
    <s v="Bahia"/>
    <s v="2905"/>
    <s v="Guanambi"/>
    <s v="290016"/>
    <s v="Guanambi"/>
    <s v="21054"/>
    <s v="2921054"/>
    <s v="Matina"/>
    <x v="1"/>
  </r>
  <r>
    <s v="29"/>
    <s v="Bahia"/>
    <s v="2903"/>
    <s v="Ilhéus ¿ Itabuna"/>
    <s v="290008"/>
    <s v="Teixeira de Freitas"/>
    <s v="21104"/>
    <s v="2921104"/>
    <s v="Medeiros Neto"/>
    <x v="1"/>
  </r>
  <r>
    <s v="29"/>
    <s v="Bahia"/>
    <s v="2910"/>
    <s v="Feira de Santana"/>
    <s v="290030"/>
    <s v="Jacobina"/>
    <s v="21203"/>
    <s v="2921203"/>
    <s v="Miguel Calmon"/>
    <x v="1"/>
  </r>
  <r>
    <s v="29"/>
    <s v="Bahia"/>
    <s v="2902"/>
    <s v="Santo Antônio de Jesus"/>
    <s v="290003"/>
    <s v="Santo Antônio de Jesus"/>
    <s v="21302"/>
    <s v="2921302"/>
    <s v="Milagres"/>
    <x v="1"/>
  </r>
  <r>
    <s v="29"/>
    <s v="Bahia"/>
    <s v="2910"/>
    <s v="Feira de Santana"/>
    <s v="290030"/>
    <s v="Jacobina"/>
    <s v="21401"/>
    <s v="2921401"/>
    <s v="Mirangaba"/>
    <x v="1"/>
  </r>
  <r>
    <s v="29"/>
    <s v="Bahia"/>
    <s v="2904"/>
    <s v="Vitória da Conquista"/>
    <s v="290011"/>
    <s v="Vitória da Conquista"/>
    <s v="21450"/>
    <s v="2921450"/>
    <s v="Mirante"/>
    <x v="1"/>
  </r>
  <r>
    <s v="29"/>
    <s v="Bahia"/>
    <s v="2909"/>
    <s v="Paulo Afonso"/>
    <s v="290026"/>
    <s v="Euclides da Cunha"/>
    <s v="21500"/>
    <s v="2921500"/>
    <s v="Monte Santo"/>
    <x v="1"/>
  </r>
  <r>
    <s v="29"/>
    <s v="Bahia"/>
    <s v="2907"/>
    <s v="Irecê"/>
    <s v="290021"/>
    <s v="Xique-Xique ¿ Barra"/>
    <s v="21609"/>
    <s v="2921609"/>
    <s v="Morpará"/>
    <x v="1"/>
  </r>
  <r>
    <s v="29"/>
    <s v="Bahia"/>
    <s v="2907"/>
    <s v="Irecê"/>
    <s v="290020"/>
    <s v="Irecê"/>
    <s v="21708"/>
    <s v="2921708"/>
    <s v="Morro do Chapéu"/>
    <x v="1"/>
  </r>
  <r>
    <s v="29"/>
    <s v="Bahia"/>
    <s v="2905"/>
    <s v="Guanambi"/>
    <s v="290016"/>
    <s v="Guanambi"/>
    <s v="21807"/>
    <s v="2921807"/>
    <s v="Mortugaba"/>
    <x v="1"/>
  </r>
  <r>
    <s v="29"/>
    <s v="Bahia"/>
    <s v="2910"/>
    <s v="Feira de Santana"/>
    <s v="290034"/>
    <s v="Seabra"/>
    <s v="21906"/>
    <s v="2921906"/>
    <s v="Mucugê"/>
    <x v="1"/>
  </r>
  <r>
    <s v="29"/>
    <s v="Bahia"/>
    <s v="2903"/>
    <s v="Ilhéus ¿ Itabuna"/>
    <s v="290008"/>
    <s v="Teixeira de Freitas"/>
    <s v="22003"/>
    <s v="2922003"/>
    <s v="Mucuri"/>
    <x v="1"/>
  </r>
  <r>
    <s v="29"/>
    <s v="Bahia"/>
    <s v="2907"/>
    <s v="Irecê"/>
    <s v="290020"/>
    <s v="Irecê"/>
    <s v="22052"/>
    <s v="2922052"/>
    <s v="Mulungu do Morro"/>
    <x v="1"/>
  </r>
  <r>
    <s v="29"/>
    <s v="Bahia"/>
    <s v="2910"/>
    <s v="Feira de Santana"/>
    <s v="290029"/>
    <s v="Feira de Santana"/>
    <s v="22102"/>
    <s v="2922102"/>
    <s v="Mundo Novo"/>
    <x v="1"/>
  </r>
  <r>
    <s v="29"/>
    <s v="Bahia"/>
    <s v="2902"/>
    <s v="Santo Antônio de Jesus"/>
    <s v="290003"/>
    <s v="Santo Antônio de Jesus"/>
    <s v="22201"/>
    <s v="2922201"/>
    <s v="Muniz Ferreira"/>
    <x v="1"/>
  </r>
  <r>
    <s v="29"/>
    <s v="Bahia"/>
    <s v="2907"/>
    <s v="Irecê"/>
    <s v="290021"/>
    <s v="Xique-Xique ¿ Barra"/>
    <s v="22250"/>
    <s v="2922250"/>
    <s v="Muquém do São Francisco"/>
    <x v="1"/>
  </r>
  <r>
    <s v="29"/>
    <s v="Bahia"/>
    <s v="2902"/>
    <s v="Santo Antônio de Jesus"/>
    <s v="290004"/>
    <s v="Cruz das Almas"/>
    <s v="22300"/>
    <s v="2922300"/>
    <s v="Muritiba"/>
    <x v="1"/>
  </r>
  <r>
    <s v="29"/>
    <s v="Bahia"/>
    <s v="2902"/>
    <s v="Santo Antônio de Jesus"/>
    <s v="290003"/>
    <s v="Santo Antônio de Jesus"/>
    <s v="22409"/>
    <s v="2922409"/>
    <s v="Mutuípe"/>
    <x v="1"/>
  </r>
  <r>
    <s v="29"/>
    <s v="Bahia"/>
    <s v="2902"/>
    <s v="Santo Antônio de Jesus"/>
    <s v="290006"/>
    <s v="Nazaré ¿ Maragogipe"/>
    <s v="22508"/>
    <s v="2922508"/>
    <s v="Nazaré"/>
    <x v="1"/>
  </r>
  <r>
    <s v="29"/>
    <s v="Bahia"/>
    <s v="2902"/>
    <s v="Santo Antônio de Jesus"/>
    <s v="290005"/>
    <s v="Valença"/>
    <s v="22607"/>
    <s v="2922607"/>
    <s v="Nilo Peçanha"/>
    <x v="1"/>
  </r>
  <r>
    <s v="29"/>
    <s v="Bahia"/>
    <s v="2910"/>
    <s v="Feira de Santana"/>
    <s v="290032"/>
    <s v="Conceição do Coité"/>
    <s v="22656"/>
    <s v="2922656"/>
    <s v="Nordestina"/>
    <x v="1"/>
  </r>
  <r>
    <s v="29"/>
    <s v="Bahia"/>
    <s v="2904"/>
    <s v="Vitória da Conquista"/>
    <s v="290011"/>
    <s v="Vitória da Conquista"/>
    <s v="22706"/>
    <s v="2922706"/>
    <s v="Nova Canaã"/>
    <x v="1"/>
  </r>
  <r>
    <s v="29"/>
    <s v="Bahia"/>
    <s v="2910"/>
    <s v="Feira de Santana"/>
    <s v="290029"/>
    <s v="Feira de Santana"/>
    <s v="22730"/>
    <s v="2922730"/>
    <s v="Nova Fátima"/>
    <x v="1"/>
  </r>
  <r>
    <s v="29"/>
    <s v="Bahia"/>
    <s v="2904"/>
    <s v="Vitória da Conquista"/>
    <s v="290014"/>
    <s v="Ipiaú"/>
    <s v="22755"/>
    <s v="2922755"/>
    <s v="Nova Ibiá"/>
    <x v="1"/>
  </r>
  <r>
    <s v="29"/>
    <s v="Bahia"/>
    <s v="2902"/>
    <s v="Santo Antônio de Jesus"/>
    <s v="290003"/>
    <s v="Santo Antônio de Jesus"/>
    <s v="22805"/>
    <s v="2922805"/>
    <s v="Nova Itarana"/>
    <x v="1"/>
  </r>
  <r>
    <s v="29"/>
    <s v="Bahia"/>
    <s v="2910"/>
    <s v="Feira de Santana"/>
    <s v="290031"/>
    <s v="Itaberaba"/>
    <s v="22854"/>
    <s v="2922854"/>
    <s v="Nova Redenção"/>
    <x v="1"/>
  </r>
  <r>
    <s v="29"/>
    <s v="Bahia"/>
    <s v="2909"/>
    <s v="Paulo Afonso"/>
    <s v="290025"/>
    <s v="Ribeira do Pombal"/>
    <s v="22904"/>
    <s v="2922904"/>
    <s v="Nova Soure"/>
    <x v="1"/>
  </r>
  <r>
    <s v="29"/>
    <s v="Bahia"/>
    <s v="2903"/>
    <s v="Ilhéus ¿ Itabuna"/>
    <s v="290008"/>
    <s v="Teixeira de Freitas"/>
    <s v="23001"/>
    <s v="2923001"/>
    <s v="Nova Viçosa"/>
    <x v="1"/>
  </r>
  <r>
    <s v="29"/>
    <s v="Bahia"/>
    <s v="2910"/>
    <s v="Feira de Santana"/>
    <s v="290034"/>
    <s v="Seabra"/>
    <s v="23035"/>
    <s v="2923035"/>
    <s v="Novo Horizonte"/>
    <x v="1"/>
  </r>
  <r>
    <s v="29"/>
    <s v="Bahia"/>
    <s v="2909"/>
    <s v="Paulo Afonso"/>
    <s v="290028"/>
    <s v="Jeremoabo"/>
    <s v="23050"/>
    <s v="2923050"/>
    <s v="Novo Triunfo"/>
    <x v="1"/>
  </r>
  <r>
    <s v="29"/>
    <s v="Bahia"/>
    <s v="2909"/>
    <s v="Paulo Afonso"/>
    <s v="290025"/>
    <s v="Ribeira do Pombal"/>
    <s v="23100"/>
    <s v="2923100"/>
    <s v="Olindina"/>
    <x v="1"/>
  </r>
  <r>
    <s v="29"/>
    <s v="Bahia"/>
    <s v="2907"/>
    <s v="Irecê"/>
    <s v="290021"/>
    <s v="Xique-Xique ¿ Barra"/>
    <s v="23209"/>
    <s v="2923209"/>
    <s v="Oliveira dos Brejinhos"/>
    <x v="1"/>
  </r>
  <r>
    <s v="29"/>
    <s v="Bahia"/>
    <s v="2910"/>
    <s v="Feira de Santana"/>
    <s v="290029"/>
    <s v="Feira de Santana"/>
    <s v="23308"/>
    <s v="2923308"/>
    <s v="Ouriçangas"/>
    <x v="1"/>
  </r>
  <r>
    <s v="29"/>
    <s v="Bahia"/>
    <s v="2910"/>
    <s v="Feira de Santana"/>
    <s v="290030"/>
    <s v="Jacobina"/>
    <s v="23357"/>
    <s v="2923357"/>
    <s v="Ourolândia"/>
    <x v="1"/>
  </r>
  <r>
    <s v="29"/>
    <s v="Bahia"/>
    <s v="2905"/>
    <s v="Guanambi"/>
    <s v="290016"/>
    <s v="Guanambi"/>
    <s v="23407"/>
    <s v="2923407"/>
    <s v="Palmas de Monte Alto"/>
    <x v="1"/>
  </r>
  <r>
    <s v="29"/>
    <s v="Bahia"/>
    <s v="2910"/>
    <s v="Feira de Santana"/>
    <s v="290034"/>
    <s v="Seabra"/>
    <s v="23506"/>
    <s v="2923506"/>
    <s v="Palmeiras"/>
    <x v="1"/>
  </r>
  <r>
    <s v="29"/>
    <s v="Bahia"/>
    <s v="2904"/>
    <s v="Vitória da Conquista"/>
    <s v="290013"/>
    <s v="Brumado"/>
    <s v="23605"/>
    <s v="2923605"/>
    <s v="Paramirim"/>
    <x v="1"/>
  </r>
  <r>
    <s v="29"/>
    <s v="Bahia"/>
    <s v="2905"/>
    <s v="Guanambi"/>
    <s v="290017"/>
    <s v="Bom Jesus da Lapa"/>
    <s v="23704"/>
    <s v="2923704"/>
    <s v="Paratinga"/>
    <x v="1"/>
  </r>
  <r>
    <s v="29"/>
    <s v="Bahia"/>
    <s v="2909"/>
    <s v="Paulo Afonso"/>
    <s v="290027"/>
    <s v="Cícero Dantas"/>
    <s v="23803"/>
    <s v="2923803"/>
    <s v="Paripiranga"/>
    <x v="1"/>
  </r>
  <r>
    <s v="29"/>
    <s v="Bahia"/>
    <s v="2903"/>
    <s v="Ilhéus ¿ Itabuna"/>
    <s v="290010"/>
    <s v="Camacan"/>
    <s v="23902"/>
    <s v="2923902"/>
    <s v="Pau Brasil"/>
    <x v="1"/>
  </r>
  <r>
    <s v="29"/>
    <s v="Bahia"/>
    <s v="2909"/>
    <s v="Paulo Afonso"/>
    <s v="290024"/>
    <s v="Paulo Afonso"/>
    <s v="24009"/>
    <s v="2924009"/>
    <s v="Paulo Afonso"/>
    <x v="1"/>
  </r>
  <r>
    <s v="29"/>
    <s v="Bahia"/>
    <s v="2910"/>
    <s v="Feira de Santana"/>
    <s v="290029"/>
    <s v="Feira de Santana"/>
    <s v="24058"/>
    <s v="2924058"/>
    <s v="Pé de Serra"/>
    <x v="1"/>
  </r>
  <r>
    <s v="29"/>
    <s v="Bahia"/>
    <s v="2901"/>
    <s v="Salvador"/>
    <s v="290002"/>
    <s v="Alagoinhas"/>
    <s v="24108"/>
    <s v="2924108"/>
    <s v="Pedrão"/>
    <x v="1"/>
  </r>
  <r>
    <s v="29"/>
    <s v="Bahia"/>
    <s v="2909"/>
    <s v="Paulo Afonso"/>
    <s v="290028"/>
    <s v="Jeremoabo"/>
    <s v="24207"/>
    <s v="2924207"/>
    <s v="Pedro Alexandre"/>
    <x v="1"/>
  </r>
  <r>
    <s v="29"/>
    <s v="Bahia"/>
    <s v="2910"/>
    <s v="Feira de Santana"/>
    <s v="290034"/>
    <s v="Seabra"/>
    <s v="24306"/>
    <s v="2924306"/>
    <s v="Piatã"/>
    <x v="1"/>
  </r>
  <r>
    <s v="29"/>
    <s v="Bahia"/>
    <s v="2908"/>
    <s v="Juazeiro"/>
    <s v="290022"/>
    <s v="Juazeiro"/>
    <s v="24405"/>
    <s v="2924405"/>
    <s v="Pilão Arcado"/>
    <x v="1"/>
  </r>
  <r>
    <s v="29"/>
    <s v="Bahia"/>
    <s v="2905"/>
    <s v="Guanambi"/>
    <s v="290016"/>
    <s v="Guanambi"/>
    <s v="24504"/>
    <s v="2924504"/>
    <s v="Pindaí"/>
    <x v="1"/>
  </r>
  <r>
    <s v="29"/>
    <s v="Bahia"/>
    <s v="2908"/>
    <s v="Juazeiro"/>
    <s v="290023"/>
    <s v="Senhor do Bonfim"/>
    <s v="24603"/>
    <s v="2924603"/>
    <s v="Pindobaçu"/>
    <x v="1"/>
  </r>
  <r>
    <s v="29"/>
    <s v="Bahia"/>
    <s v="2910"/>
    <s v="Feira de Santana"/>
    <s v="290029"/>
    <s v="Feira de Santana"/>
    <s v="24652"/>
    <s v="2924652"/>
    <s v="Pintadas"/>
    <x v="1"/>
  </r>
  <r>
    <s v="29"/>
    <s v="Bahia"/>
    <s v="2904"/>
    <s v="Vitória da Conquista"/>
    <s v="290014"/>
    <s v="Ipiaú"/>
    <s v="24678"/>
    <s v="2924678"/>
    <s v="Piraí do Norte"/>
    <x v="1"/>
  </r>
  <r>
    <s v="29"/>
    <s v="Bahia"/>
    <s v="2904"/>
    <s v="Vitória da Conquista"/>
    <s v="290011"/>
    <s v="Vitória da Conquista"/>
    <s v="24702"/>
    <s v="2924702"/>
    <s v="Piripá"/>
    <x v="1"/>
  </r>
  <r>
    <s v="29"/>
    <s v="Bahia"/>
    <s v="2910"/>
    <s v="Feira de Santana"/>
    <s v="290030"/>
    <s v="Jacobina"/>
    <s v="24801"/>
    <s v="2924801"/>
    <s v="Piritiba"/>
    <x v="1"/>
  </r>
  <r>
    <s v="29"/>
    <s v="Bahia"/>
    <s v="2904"/>
    <s v="Vitória da Conquista"/>
    <s v="290012"/>
    <s v="Jequié"/>
    <s v="24900"/>
    <s v="2924900"/>
    <s v="Planaltino"/>
    <x v="1"/>
  </r>
  <r>
    <s v="29"/>
    <s v="Bahia"/>
    <s v="2904"/>
    <s v="Vitória da Conquista"/>
    <s v="290011"/>
    <s v="Vitória da Conquista"/>
    <s v="25006"/>
    <s v="2925006"/>
    <s v="Planalto"/>
    <x v="1"/>
  </r>
  <r>
    <s v="29"/>
    <s v="Bahia"/>
    <s v="2904"/>
    <s v="Vitória da Conquista"/>
    <s v="290011"/>
    <s v="Vitória da Conquista"/>
    <s v="25105"/>
    <s v="2925105"/>
    <s v="Poções"/>
    <x v="1"/>
  </r>
  <r>
    <s v="29"/>
    <s v="Bahia"/>
    <s v="2901"/>
    <s v="Salvador"/>
    <s v="290001"/>
    <s v="Salvador"/>
    <s v="25204"/>
    <s v="2925204"/>
    <s v="Pojuca"/>
    <x v="1"/>
  </r>
  <r>
    <s v="29"/>
    <s v="Bahia"/>
    <s v="2908"/>
    <s v="Juazeiro"/>
    <s v="290023"/>
    <s v="Senhor do Bonfim"/>
    <s v="25253"/>
    <s v="2925253"/>
    <s v="Ponto Novo"/>
    <x v="1"/>
  </r>
  <r>
    <s v="29"/>
    <s v="Bahia"/>
    <s v="2903"/>
    <s v="Ilhéus ¿ Itabuna"/>
    <s v="290009"/>
    <s v="Eunápolis - Porto Seguro"/>
    <s v="25303"/>
    <s v="2925303"/>
    <s v="Porto Seguro"/>
    <x v="1"/>
  </r>
  <r>
    <s v="29"/>
    <s v="Bahia"/>
    <s v="2904"/>
    <s v="Vitória da Conquista"/>
    <s v="290015"/>
    <s v="Itapetinga"/>
    <s v="25402"/>
    <s v="2925402"/>
    <s v="Potiraguá"/>
    <x v="1"/>
  </r>
  <r>
    <s v="29"/>
    <s v="Bahia"/>
    <s v="2903"/>
    <s v="Ilhéus ¿ Itabuna"/>
    <s v="290008"/>
    <s v="Teixeira de Freitas"/>
    <s v="25501"/>
    <s v="2925501"/>
    <s v="Prado"/>
    <x v="1"/>
  </r>
  <r>
    <s v="29"/>
    <s v="Bahia"/>
    <s v="2907"/>
    <s v="Irecê"/>
    <s v="290020"/>
    <s v="Irecê"/>
    <s v="25600"/>
    <s v="2925600"/>
    <s v="Presidente Dutra"/>
    <x v="1"/>
  </r>
  <r>
    <s v="29"/>
    <s v="Bahia"/>
    <s v="2904"/>
    <s v="Vitória da Conquista"/>
    <s v="290011"/>
    <s v="Vitória da Conquista"/>
    <s v="25709"/>
    <s v="2925709"/>
    <s v="Presidente Jânio Quadros"/>
    <x v="1"/>
  </r>
  <r>
    <s v="29"/>
    <s v="Bahia"/>
    <s v="2902"/>
    <s v="Santo Antônio de Jesus"/>
    <s v="290005"/>
    <s v="Valença"/>
    <s v="25758"/>
    <s v="2925758"/>
    <s v="Presidente Tancredo Neves"/>
    <x v="1"/>
  </r>
  <r>
    <s v="29"/>
    <s v="Bahia"/>
    <s v="2910"/>
    <s v="Feira de Santana"/>
    <s v="290032"/>
    <s v="Conceição do Coité"/>
    <s v="25808"/>
    <s v="2925808"/>
    <s v="Queimadas"/>
    <x v="1"/>
  </r>
  <r>
    <s v="29"/>
    <s v="Bahia"/>
    <s v="2909"/>
    <s v="Paulo Afonso"/>
    <s v="290026"/>
    <s v="Euclides da Cunha"/>
    <s v="25907"/>
    <s v="2925907"/>
    <s v="Quijingue"/>
    <x v="1"/>
  </r>
  <r>
    <s v="29"/>
    <s v="Bahia"/>
    <s v="2910"/>
    <s v="Feira de Santana"/>
    <s v="290030"/>
    <s v="Jacobina"/>
    <s v="25931"/>
    <s v="2925931"/>
    <s v="Quixabeira"/>
    <x v="1"/>
  </r>
  <r>
    <s v="29"/>
    <s v="Bahia"/>
    <s v="2910"/>
    <s v="Feira de Santana"/>
    <s v="290029"/>
    <s v="Feira de Santana"/>
    <s v="25956"/>
    <s v="2925956"/>
    <s v="Rafael Jambeiro"/>
    <x v="1"/>
  </r>
  <r>
    <s v="29"/>
    <s v="Bahia"/>
    <s v="2908"/>
    <s v="Juazeiro"/>
    <s v="290022"/>
    <s v="Juazeiro"/>
    <s v="26004"/>
    <s v="2926004"/>
    <s v="Remanso"/>
    <x v="1"/>
  </r>
  <r>
    <s v="29"/>
    <s v="Bahia"/>
    <s v="2910"/>
    <s v="Feira de Santana"/>
    <s v="290032"/>
    <s v="Conceição do Coité"/>
    <s v="26103"/>
    <s v="2926103"/>
    <s v="Retirolândia"/>
    <x v="1"/>
  </r>
  <r>
    <s v="29"/>
    <s v="Bahia"/>
    <s v="2906"/>
    <s v="Barreiras"/>
    <s v="290018"/>
    <s v="Barreiras"/>
    <s v="26202"/>
    <s v="2926202"/>
    <s v="Riachão das Neves"/>
    <x v="1"/>
  </r>
  <r>
    <s v="29"/>
    <s v="Bahia"/>
    <s v="2910"/>
    <s v="Feira de Santana"/>
    <s v="290029"/>
    <s v="Feira de Santana"/>
    <s v="26301"/>
    <s v="2926301"/>
    <s v="Riachão do Jacuípe"/>
    <x v="1"/>
  </r>
  <r>
    <s v="29"/>
    <s v="Bahia"/>
    <s v="2905"/>
    <s v="Guanambi"/>
    <s v="290016"/>
    <s v="Guanambi"/>
    <s v="26400"/>
    <s v="2926400"/>
    <s v="Riacho de Santana"/>
    <x v="1"/>
  </r>
  <r>
    <s v="29"/>
    <s v="Bahia"/>
    <s v="2909"/>
    <s v="Paulo Afonso"/>
    <s v="290025"/>
    <s v="Ribeira do Pombal"/>
    <s v="26509"/>
    <s v="2926509"/>
    <s v="Ribeira do Amparo"/>
    <x v="1"/>
  </r>
  <r>
    <s v="29"/>
    <s v="Bahia"/>
    <s v="2909"/>
    <s v="Paulo Afonso"/>
    <s v="290025"/>
    <s v="Ribeira do Pombal"/>
    <s v="26608"/>
    <s v="2926608"/>
    <s v="Ribeira do Pombal"/>
    <x v="1"/>
  </r>
  <r>
    <s v="29"/>
    <s v="Bahia"/>
    <s v="2904"/>
    <s v="Vitória da Conquista"/>
    <s v="290011"/>
    <s v="Vitória da Conquista"/>
    <s v="26657"/>
    <s v="2926657"/>
    <s v="Ribeirão do Largo"/>
    <x v="1"/>
  </r>
  <r>
    <s v="29"/>
    <s v="Bahia"/>
    <s v="2904"/>
    <s v="Vitória da Conquista"/>
    <s v="290013"/>
    <s v="Brumado"/>
    <s v="26707"/>
    <s v="2926707"/>
    <s v="Rio de Contas"/>
    <x v="1"/>
  </r>
  <r>
    <s v="29"/>
    <s v="Bahia"/>
    <s v="2905"/>
    <s v="Guanambi"/>
    <s v="290016"/>
    <s v="Guanambi"/>
    <s v="26806"/>
    <s v="2926806"/>
    <s v="Rio do Antônio"/>
    <x v="1"/>
  </r>
  <r>
    <s v="29"/>
    <s v="Bahia"/>
    <s v="2904"/>
    <s v="Vitória da Conquista"/>
    <s v="290013"/>
    <s v="Brumado"/>
    <s v="26905"/>
    <s v="2926905"/>
    <s v="Rio do Pires"/>
    <x v="1"/>
  </r>
  <r>
    <s v="29"/>
    <s v="Bahia"/>
    <s v="2901"/>
    <s v="Salvador"/>
    <s v="290002"/>
    <s v="Alagoinhas"/>
    <s v="27002"/>
    <s v="2927002"/>
    <s v="Rio Real"/>
    <x v="1"/>
  </r>
  <r>
    <s v="29"/>
    <s v="Bahia"/>
    <s v="2909"/>
    <s v="Paulo Afonso"/>
    <s v="290024"/>
    <s v="Paulo Afonso"/>
    <s v="27101"/>
    <s v="2927101"/>
    <s v="Rodelas"/>
    <x v="1"/>
  </r>
  <r>
    <s v="29"/>
    <s v="Bahia"/>
    <s v="2910"/>
    <s v="Feira de Santana"/>
    <s v="290031"/>
    <s v="Itaberaba"/>
    <s v="27200"/>
    <s v="2927200"/>
    <s v="Ruy Barbosa"/>
    <x v="1"/>
  </r>
  <r>
    <s v="29"/>
    <s v="Bahia"/>
    <s v="2902"/>
    <s v="Santo Antônio de Jesus"/>
    <s v="290006"/>
    <s v="Nazaré ¿ Maragogipe"/>
    <s v="27309"/>
    <s v="2927309"/>
    <s v="Salinas da Margarida"/>
    <x v="1"/>
  </r>
  <r>
    <s v="29"/>
    <s v="Bahia"/>
    <s v="2901"/>
    <s v="Salvador"/>
    <s v="290001"/>
    <s v="Salvador"/>
    <s v="27408"/>
    <s v="2927408"/>
    <s v="Salvador"/>
    <x v="1"/>
  </r>
  <r>
    <s v="29"/>
    <s v="Bahia"/>
    <s v="2910"/>
    <s v="Feira de Santana"/>
    <s v="290029"/>
    <s v="Feira de Santana"/>
    <s v="27507"/>
    <s v="2927507"/>
    <s v="Santa Bárbara"/>
    <x v="1"/>
  </r>
  <r>
    <s v="29"/>
    <s v="Bahia"/>
    <s v="2909"/>
    <s v="Paulo Afonso"/>
    <s v="290024"/>
    <s v="Paulo Afonso"/>
    <s v="27606"/>
    <s v="2927606"/>
    <s v="Santa Brígida"/>
    <x v="1"/>
  </r>
  <r>
    <s v="29"/>
    <s v="Bahia"/>
    <s v="2903"/>
    <s v="Ilhéus ¿ Itabuna"/>
    <s v="290009"/>
    <s v="Eunápolis - Porto Seguro"/>
    <s v="27705"/>
    <s v="2927705"/>
    <s v="Santa Cruz Cabrália"/>
    <x v="1"/>
  </r>
  <r>
    <s v="29"/>
    <s v="Bahia"/>
    <s v="2903"/>
    <s v="Ilhéus ¿ Itabuna"/>
    <s v="290007"/>
    <s v="Ilhéus ¿ Itabuna"/>
    <s v="27804"/>
    <s v="2927804"/>
    <s v="Santa Cruz da Vitória"/>
    <x v="1"/>
  </r>
  <r>
    <s v="29"/>
    <s v="Bahia"/>
    <s v="2904"/>
    <s v="Vitória da Conquista"/>
    <s v="290012"/>
    <s v="Jequié"/>
    <s v="27903"/>
    <s v="2927903"/>
    <s v="Santa Inês"/>
    <x v="1"/>
  </r>
  <r>
    <s v="29"/>
    <s v="Bahia"/>
    <s v="2903"/>
    <s v="Ilhéus ¿ Itabuna"/>
    <s v="290010"/>
    <s v="Camacan"/>
    <s v="28059"/>
    <s v="2928059"/>
    <s v="Santa Luzia"/>
    <x v="1"/>
  </r>
  <r>
    <s v="29"/>
    <s v="Bahia"/>
    <s v="2906"/>
    <s v="Barreiras"/>
    <s v="290019"/>
    <s v="Santa Maria da Vitoria"/>
    <s v="28109"/>
    <s v="2928109"/>
    <s v="Santa Maria da Vitória"/>
    <x v="1"/>
  </r>
  <r>
    <s v="29"/>
    <s v="Bahia"/>
    <s v="2906"/>
    <s v="Barreiras"/>
    <s v="290018"/>
    <s v="Barreiras"/>
    <s v="28406"/>
    <s v="2928406"/>
    <s v="Santa Rita de Cássia"/>
    <x v="1"/>
  </r>
  <r>
    <s v="29"/>
    <s v="Bahia"/>
    <s v="2902"/>
    <s v="Santo Antônio de Jesus"/>
    <s v="290004"/>
    <s v="Cruz das Almas"/>
    <s v="28505"/>
    <s v="2928505"/>
    <s v="Santa Terezinha"/>
    <x v="1"/>
  </r>
  <r>
    <s v="29"/>
    <s v="Bahia"/>
    <s v="2910"/>
    <s v="Feira de Santana"/>
    <s v="290032"/>
    <s v="Conceição do Coité"/>
    <s v="28000"/>
    <s v="2928000"/>
    <s v="Santaluz"/>
    <x v="1"/>
  </r>
  <r>
    <s v="29"/>
    <s v="Bahia"/>
    <s v="2906"/>
    <s v="Barreiras"/>
    <s v="290018"/>
    <s v="Barreiras"/>
    <s v="28208"/>
    <s v="2928208"/>
    <s v="Santana"/>
    <x v="1"/>
  </r>
  <r>
    <s v="29"/>
    <s v="Bahia"/>
    <s v="2910"/>
    <s v="Feira de Santana"/>
    <s v="290029"/>
    <s v="Feira de Santana"/>
    <s v="28307"/>
    <s v="2928307"/>
    <s v="Santanópolis"/>
    <x v="1"/>
  </r>
  <r>
    <s v="29"/>
    <s v="Bahia"/>
    <s v="2901"/>
    <s v="Salvador"/>
    <s v="290001"/>
    <s v="Salvador"/>
    <s v="28604"/>
    <s v="2928604"/>
    <s v="Santo Amaro"/>
    <x v="1"/>
  </r>
  <r>
    <s v="29"/>
    <s v="Bahia"/>
    <s v="2902"/>
    <s v="Santo Antônio de Jesus"/>
    <s v="290003"/>
    <s v="Santo Antônio de Jesus"/>
    <s v="28703"/>
    <s v="2928703"/>
    <s v="Santo Antônio de Jesus"/>
    <x v="1"/>
  </r>
  <r>
    <s v="29"/>
    <s v="Bahia"/>
    <s v="2910"/>
    <s v="Feira de Santana"/>
    <s v="290029"/>
    <s v="Feira de Santana"/>
    <s v="28802"/>
    <s v="2928802"/>
    <s v="Santo Estêvão"/>
    <x v="1"/>
  </r>
  <r>
    <s v="29"/>
    <s v="Bahia"/>
    <s v="2906"/>
    <s v="Barreiras"/>
    <s v="290018"/>
    <s v="Barreiras"/>
    <s v="28901"/>
    <s v="2928901"/>
    <s v="São Desidério"/>
    <x v="1"/>
  </r>
  <r>
    <s v="29"/>
    <s v="Bahia"/>
    <s v="2910"/>
    <s v="Feira de Santana"/>
    <s v="290032"/>
    <s v="Conceição do Coité"/>
    <s v="28950"/>
    <s v="2928950"/>
    <s v="São Domingos"/>
    <x v="1"/>
  </r>
  <r>
    <s v="29"/>
    <s v="Bahia"/>
    <s v="2902"/>
    <s v="Santo Antônio de Jesus"/>
    <s v="290004"/>
    <s v="Cruz das Almas"/>
    <s v="29107"/>
    <s v="2929107"/>
    <s v="São Felipe"/>
    <x v="1"/>
  </r>
  <r>
    <s v="29"/>
    <s v="Bahia"/>
    <s v="2902"/>
    <s v="Santo Antônio de Jesus"/>
    <s v="290004"/>
    <s v="Cruz das Almas"/>
    <s v="29008"/>
    <s v="2929008"/>
    <s v="São Félix"/>
    <x v="1"/>
  </r>
  <r>
    <s v="29"/>
    <s v="Bahia"/>
    <s v="2906"/>
    <s v="Barreiras"/>
    <s v="290019"/>
    <s v="Santa Maria da Vitoria"/>
    <s v="29057"/>
    <s v="2929057"/>
    <s v="São Félix do Coribe"/>
    <x v="1"/>
  </r>
  <r>
    <s v="29"/>
    <s v="Bahia"/>
    <s v="2901"/>
    <s v="Salvador"/>
    <s v="290001"/>
    <s v="Salvador"/>
    <s v="29206"/>
    <s v="2929206"/>
    <s v="São Francisco do Conde"/>
    <x v="1"/>
  </r>
  <r>
    <s v="29"/>
    <s v="Bahia"/>
    <s v="2907"/>
    <s v="Irecê"/>
    <s v="290020"/>
    <s v="Irecê"/>
    <s v="29255"/>
    <s v="2929255"/>
    <s v="São Gabriel"/>
    <x v="1"/>
  </r>
  <r>
    <s v="29"/>
    <s v="Bahia"/>
    <s v="2910"/>
    <s v="Feira de Santana"/>
    <s v="290029"/>
    <s v="Feira de Santana"/>
    <s v="29305"/>
    <s v="2929305"/>
    <s v="São Gonçalo dos Campos"/>
    <x v="1"/>
  </r>
  <r>
    <s v="29"/>
    <s v="Bahia"/>
    <s v="2903"/>
    <s v="Ilhéus ¿ Itabuna"/>
    <s v="290007"/>
    <s v="Ilhéus ¿ Itabuna"/>
    <s v="29354"/>
    <s v="2929354"/>
    <s v="São José da Vitória"/>
    <x v="1"/>
  </r>
  <r>
    <s v="29"/>
    <s v="Bahia"/>
    <s v="2910"/>
    <s v="Feira de Santana"/>
    <s v="290030"/>
    <s v="Jacobina"/>
    <s v="29370"/>
    <s v="2929370"/>
    <s v="São José do Jacuípe"/>
    <x v="1"/>
  </r>
  <r>
    <s v="29"/>
    <s v="Bahia"/>
    <s v="2902"/>
    <s v="Santo Antônio de Jesus"/>
    <s v="290003"/>
    <s v="Santo Antônio de Jesus"/>
    <s v="29404"/>
    <s v="2929404"/>
    <s v="São Miguel das Matas"/>
    <x v="1"/>
  </r>
  <r>
    <s v="29"/>
    <s v="Bahia"/>
    <s v="2901"/>
    <s v="Salvador"/>
    <s v="290001"/>
    <s v="Salvador"/>
    <s v="29503"/>
    <s v="2929503"/>
    <s v="São Sebastião do Passé"/>
    <x v="1"/>
  </r>
  <r>
    <s v="29"/>
    <s v="Bahia"/>
    <s v="2902"/>
    <s v="Santo Antônio de Jesus"/>
    <s v="290004"/>
    <s v="Cruz das Almas"/>
    <s v="29602"/>
    <s v="2929602"/>
    <s v="Sapeaçu"/>
    <x v="1"/>
  </r>
  <r>
    <s v="29"/>
    <s v="Bahia"/>
    <s v="2901"/>
    <s v="Salvador"/>
    <s v="290002"/>
    <s v="Alagoinhas"/>
    <s v="29701"/>
    <s v="2929701"/>
    <s v="Sátiro Dias"/>
    <x v="1"/>
  </r>
  <r>
    <s v="29"/>
    <s v="Bahia"/>
    <s v="2901"/>
    <s v="Salvador"/>
    <s v="290001"/>
    <s v="Salvador"/>
    <s v="29750"/>
    <s v="2929750"/>
    <s v="Saubara"/>
    <x v="1"/>
  </r>
  <r>
    <s v="29"/>
    <s v="Bahia"/>
    <s v="2910"/>
    <s v="Feira de Santana"/>
    <s v="290030"/>
    <s v="Jacobina"/>
    <s v="29800"/>
    <s v="2929800"/>
    <s v="Saúde"/>
    <x v="1"/>
  </r>
  <r>
    <s v="29"/>
    <s v="Bahia"/>
    <s v="2910"/>
    <s v="Feira de Santana"/>
    <s v="290034"/>
    <s v="Seabra"/>
    <s v="29909"/>
    <s v="2929909"/>
    <s v="Seabra"/>
    <x v="1"/>
  </r>
  <r>
    <s v="29"/>
    <s v="Bahia"/>
    <s v="2905"/>
    <s v="Guanambi"/>
    <s v="290016"/>
    <s v="Guanambi"/>
    <s v="30006"/>
    <s v="2930006"/>
    <s v="Sebastião Laranjeiras"/>
    <x v="1"/>
  </r>
  <r>
    <s v="29"/>
    <s v="Bahia"/>
    <s v="2908"/>
    <s v="Juazeiro"/>
    <s v="290023"/>
    <s v="Senhor do Bonfim"/>
    <s v="30105"/>
    <s v="2930105"/>
    <s v="Senhor do Bonfim"/>
    <x v="1"/>
  </r>
  <r>
    <s v="29"/>
    <s v="Bahia"/>
    <s v="2908"/>
    <s v="Juazeiro"/>
    <s v="290022"/>
    <s v="Juazeiro"/>
    <s v="30204"/>
    <s v="2930204"/>
    <s v="Sento Sé"/>
    <x v="1"/>
  </r>
  <r>
    <s v="29"/>
    <s v="Bahia"/>
    <s v="2905"/>
    <s v="Guanambi"/>
    <s v="290017"/>
    <s v="Bom Jesus da Lapa"/>
    <s v="30154"/>
    <s v="2930154"/>
    <s v="Serra do Ramalho"/>
    <x v="1"/>
  </r>
  <r>
    <s v="29"/>
    <s v="Bahia"/>
    <s v="2906"/>
    <s v="Barreiras"/>
    <s v="290018"/>
    <s v="Barreiras"/>
    <s v="30303"/>
    <s v="2930303"/>
    <s v="Serra Dourada"/>
    <x v="1"/>
  </r>
  <r>
    <s v="29"/>
    <s v="Bahia"/>
    <s v="2910"/>
    <s v="Feira de Santana"/>
    <s v="290029"/>
    <s v="Feira de Santana"/>
    <s v="30402"/>
    <s v="2930402"/>
    <s v="Serra Preta"/>
    <x v="1"/>
  </r>
  <r>
    <s v="29"/>
    <s v="Bahia"/>
    <s v="2910"/>
    <s v="Feira de Santana"/>
    <s v="290033"/>
    <s v="Serrinha"/>
    <s v="30501"/>
    <s v="2930501"/>
    <s v="Serrinha"/>
    <x v="1"/>
  </r>
  <r>
    <s v="29"/>
    <s v="Bahia"/>
    <s v="2910"/>
    <s v="Feira de Santana"/>
    <s v="290030"/>
    <s v="Jacobina"/>
    <s v="30600"/>
    <s v="2930600"/>
    <s v="Serrolândia"/>
    <x v="1"/>
  </r>
  <r>
    <s v="29"/>
    <s v="Bahia"/>
    <s v="2901"/>
    <s v="Salvador"/>
    <s v="290001"/>
    <s v="Salvador"/>
    <s v="30709"/>
    <s v="2930709"/>
    <s v="Simões Filho"/>
    <x v="1"/>
  </r>
  <r>
    <s v="29"/>
    <s v="Bahia"/>
    <s v="2905"/>
    <s v="Guanambi"/>
    <s v="290017"/>
    <s v="Bom Jesus da Lapa"/>
    <s v="30758"/>
    <s v="2930758"/>
    <s v="Sítio do Mato"/>
    <x v="1"/>
  </r>
  <r>
    <s v="29"/>
    <s v="Bahia"/>
    <s v="2909"/>
    <s v="Paulo Afonso"/>
    <s v="290028"/>
    <s v="Jeremoabo"/>
    <s v="30766"/>
    <s v="2930766"/>
    <s v="Sítio do Quinto"/>
    <x v="1"/>
  </r>
  <r>
    <s v="29"/>
    <s v="Bahia"/>
    <s v="2908"/>
    <s v="Juazeiro"/>
    <s v="290022"/>
    <s v="Juazeiro"/>
    <s v="30774"/>
    <s v="2930774"/>
    <s v="Sobradinho"/>
    <x v="1"/>
  </r>
  <r>
    <s v="29"/>
    <s v="Bahia"/>
    <s v="2910"/>
    <s v="Feira de Santana"/>
    <s v="290034"/>
    <s v="Seabra"/>
    <s v="30808"/>
    <s v="2930808"/>
    <s v="Souto Soares"/>
    <x v="1"/>
  </r>
  <r>
    <s v="29"/>
    <s v="Bahia"/>
    <s v="2906"/>
    <s v="Barreiras"/>
    <s v="290018"/>
    <s v="Barreiras"/>
    <s v="30907"/>
    <s v="2930907"/>
    <s v="Tabocas do Brejo Velho"/>
    <x v="1"/>
  </r>
  <r>
    <s v="29"/>
    <s v="Bahia"/>
    <s v="2904"/>
    <s v="Vitória da Conquista"/>
    <s v="290011"/>
    <s v="Vitória da Conquista"/>
    <s v="31004"/>
    <s v="2931004"/>
    <s v="Tanhaçu"/>
    <x v="1"/>
  </r>
  <r>
    <s v="29"/>
    <s v="Bahia"/>
    <s v="2905"/>
    <s v="Guanambi"/>
    <s v="290016"/>
    <s v="Guanambi"/>
    <s v="31053"/>
    <s v="2931053"/>
    <s v="Tanque Novo"/>
    <x v="1"/>
  </r>
  <r>
    <s v="29"/>
    <s v="Bahia"/>
    <s v="2910"/>
    <s v="Feira de Santana"/>
    <s v="290029"/>
    <s v="Feira de Santana"/>
    <s v="31103"/>
    <s v="2931103"/>
    <s v="Tanquinho"/>
    <x v="1"/>
  </r>
  <r>
    <s v="29"/>
    <s v="Bahia"/>
    <s v="2902"/>
    <s v="Santo Antônio de Jesus"/>
    <s v="290005"/>
    <s v="Valença"/>
    <s v="31202"/>
    <s v="2931202"/>
    <s v="Taperoá"/>
    <x v="1"/>
  </r>
  <r>
    <s v="29"/>
    <s v="Bahia"/>
    <s v="2910"/>
    <s v="Feira de Santana"/>
    <s v="290030"/>
    <s v="Jacobina"/>
    <s v="31301"/>
    <s v="2931301"/>
    <s v="Tapiramutá"/>
    <x v="1"/>
  </r>
  <r>
    <s v="29"/>
    <s v="Bahia"/>
    <s v="2903"/>
    <s v="Ilhéus ¿ Itabuna"/>
    <s v="290008"/>
    <s v="Teixeira de Freitas"/>
    <s v="31350"/>
    <s v="2931350"/>
    <s v="Teixeira de Freitas"/>
    <x v="1"/>
  </r>
  <r>
    <s v="29"/>
    <s v="Bahia"/>
    <s v="2901"/>
    <s v="Salvador"/>
    <s v="290002"/>
    <s v="Alagoinhas"/>
    <s v="31400"/>
    <s v="2931400"/>
    <s v="Teodoro Sampaio"/>
    <x v="1"/>
  </r>
  <r>
    <s v="29"/>
    <s v="Bahia"/>
    <s v="2910"/>
    <s v="Feira de Santana"/>
    <s v="290033"/>
    <s v="Serrinha"/>
    <s v="31509"/>
    <s v="2931509"/>
    <s v="Teofilândia"/>
    <x v="1"/>
  </r>
  <r>
    <s v="29"/>
    <s v="Bahia"/>
    <s v="2904"/>
    <s v="Vitória da Conquista"/>
    <s v="290014"/>
    <s v="Ipiaú"/>
    <s v="31608"/>
    <s v="2931608"/>
    <s v="Teolândia"/>
    <x v="1"/>
  </r>
  <r>
    <s v="29"/>
    <s v="Bahia"/>
    <s v="2901"/>
    <s v="Salvador"/>
    <s v="290001"/>
    <s v="Salvador"/>
    <s v="31707"/>
    <s v="2931707"/>
    <s v="Terra Nova"/>
    <x v="1"/>
  </r>
  <r>
    <s v="29"/>
    <s v="Bahia"/>
    <s v="2904"/>
    <s v="Vitória da Conquista"/>
    <s v="290011"/>
    <s v="Vitória da Conquista"/>
    <s v="31806"/>
    <s v="2931806"/>
    <s v="Tremedal"/>
    <x v="1"/>
  </r>
  <r>
    <s v="29"/>
    <s v="Bahia"/>
    <s v="2909"/>
    <s v="Paulo Afonso"/>
    <s v="290025"/>
    <s v="Ribeira do Pombal"/>
    <s v="31905"/>
    <s v="2931905"/>
    <s v="Tucano"/>
    <x v="1"/>
  </r>
  <r>
    <s v="29"/>
    <s v="Bahia"/>
    <s v="2908"/>
    <s v="Juazeiro"/>
    <s v="290022"/>
    <s v="Juazeiro"/>
    <s v="32002"/>
    <s v="2932002"/>
    <s v="Uauá"/>
    <x v="1"/>
  </r>
  <r>
    <s v="29"/>
    <s v="Bahia"/>
    <s v="2902"/>
    <s v="Santo Antônio de Jesus"/>
    <s v="290003"/>
    <s v="Santo Antônio de Jesus"/>
    <s v="32101"/>
    <s v="2932101"/>
    <s v="Ubaíra"/>
    <x v="1"/>
  </r>
  <r>
    <s v="29"/>
    <s v="Bahia"/>
    <s v="2903"/>
    <s v="Ilhéus ¿ Itabuna"/>
    <s v="290007"/>
    <s v="Ilhéus ¿ Itabuna"/>
    <s v="32200"/>
    <s v="2932200"/>
    <s v="Ubaitaba"/>
    <x v="1"/>
  </r>
  <r>
    <s v="29"/>
    <s v="Bahia"/>
    <s v="2904"/>
    <s v="Vitória da Conquista"/>
    <s v="290014"/>
    <s v="Ipiaú"/>
    <s v="32309"/>
    <s v="2932309"/>
    <s v="Ubatã"/>
    <x v="1"/>
  </r>
  <r>
    <s v="29"/>
    <s v="Bahia"/>
    <s v="2907"/>
    <s v="Irecê"/>
    <s v="290020"/>
    <s v="Irecê"/>
    <s v="32408"/>
    <s v="2932408"/>
    <s v="Uibaí"/>
    <x v="1"/>
  </r>
  <r>
    <s v="29"/>
    <s v="Bahia"/>
    <s v="2910"/>
    <s v="Feira de Santana"/>
    <s v="290030"/>
    <s v="Jacobina"/>
    <s v="32457"/>
    <s v="2932457"/>
    <s v="Umburanas"/>
    <x v="1"/>
  </r>
  <r>
    <s v="29"/>
    <s v="Bahia"/>
    <s v="2903"/>
    <s v="Ilhéus ¿ Itabuna"/>
    <s v="290010"/>
    <s v="Camacan"/>
    <s v="32507"/>
    <s v="2932507"/>
    <s v="Una"/>
    <x v="1"/>
  </r>
  <r>
    <s v="29"/>
    <s v="Bahia"/>
    <s v="2905"/>
    <s v="Guanambi"/>
    <s v="290016"/>
    <s v="Guanambi"/>
    <s v="32606"/>
    <s v="2932606"/>
    <s v="Urandi"/>
    <x v="1"/>
  </r>
  <r>
    <s v="29"/>
    <s v="Bahia"/>
    <s v="2903"/>
    <s v="Ilhéus ¿ Itabuna"/>
    <s v="290007"/>
    <s v="Ilhéus ¿ Itabuna"/>
    <s v="32705"/>
    <s v="2932705"/>
    <s v="Uruçuca"/>
    <x v="1"/>
  </r>
  <r>
    <s v="29"/>
    <s v="Bahia"/>
    <s v="2910"/>
    <s v="Feira de Santana"/>
    <s v="290031"/>
    <s v="Itaberaba"/>
    <s v="32804"/>
    <s v="2932804"/>
    <s v="Utinga"/>
    <x v="1"/>
  </r>
  <r>
    <s v="29"/>
    <s v="Bahia"/>
    <s v="2902"/>
    <s v="Santo Antônio de Jesus"/>
    <s v="290005"/>
    <s v="Valença"/>
    <s v="32903"/>
    <s v="2932903"/>
    <s v="Valença"/>
    <x v="1"/>
  </r>
  <r>
    <s v="29"/>
    <s v="Bahia"/>
    <s v="2910"/>
    <s v="Feira de Santana"/>
    <s v="290032"/>
    <s v="Conceição do Coité"/>
    <s v="33000"/>
    <s v="2933000"/>
    <s v="Valente"/>
    <x v="1"/>
  </r>
  <r>
    <s v="29"/>
    <s v="Bahia"/>
    <s v="2910"/>
    <s v="Feira de Santana"/>
    <s v="290029"/>
    <s v="Feira de Santana"/>
    <s v="33059"/>
    <s v="2933059"/>
    <s v="Várzea da Roça"/>
    <x v="1"/>
  </r>
  <r>
    <s v="29"/>
    <s v="Bahia"/>
    <s v="2910"/>
    <s v="Feira de Santana"/>
    <s v="290030"/>
    <s v="Jacobina"/>
    <s v="33109"/>
    <s v="2933109"/>
    <s v="Várzea do Poço"/>
    <x v="1"/>
  </r>
  <r>
    <s v="29"/>
    <s v="Bahia"/>
    <s v="2910"/>
    <s v="Feira de Santana"/>
    <s v="290030"/>
    <s v="Jacobina"/>
    <s v="33158"/>
    <s v="2933158"/>
    <s v="Várzea Nova"/>
    <x v="1"/>
  </r>
  <r>
    <s v="29"/>
    <s v="Bahia"/>
    <s v="2902"/>
    <s v="Santo Antônio de Jesus"/>
    <s v="290003"/>
    <s v="Santo Antônio de Jesus"/>
    <s v="33174"/>
    <s v="2933174"/>
    <s v="Varzedo"/>
    <x v="1"/>
  </r>
  <r>
    <s v="29"/>
    <s v="Bahia"/>
    <s v="2902"/>
    <s v="Santo Antônio de Jesus"/>
    <s v="290006"/>
    <s v="Nazaré ¿ Maragogipe"/>
    <s v="33208"/>
    <s v="2933208"/>
    <s v="Vera Cruz"/>
    <x v="1"/>
  </r>
  <r>
    <s v="29"/>
    <s v="Bahia"/>
    <s v="2903"/>
    <s v="Ilhéus ¿ Itabuna"/>
    <s v="290008"/>
    <s v="Teixeira de Freitas"/>
    <s v="33257"/>
    <s v="2933257"/>
    <s v="Vereda"/>
    <x v="1"/>
  </r>
  <r>
    <s v="29"/>
    <s v="Bahia"/>
    <s v="2904"/>
    <s v="Vitória da Conquista"/>
    <s v="290011"/>
    <s v="Vitória da Conquista"/>
    <s v="33307"/>
    <s v="2933307"/>
    <s v="Vitória da Conquista"/>
    <x v="1"/>
  </r>
  <r>
    <s v="29"/>
    <s v="Bahia"/>
    <s v="2910"/>
    <s v="Feira de Santana"/>
    <s v="290031"/>
    <s v="Itaberaba"/>
    <s v="33406"/>
    <s v="2933406"/>
    <s v="Wagner"/>
    <x v="1"/>
  </r>
  <r>
    <s v="29"/>
    <s v="Bahia"/>
    <s v="2906"/>
    <s v="Barreiras"/>
    <s v="290018"/>
    <s v="Barreiras"/>
    <s v="33455"/>
    <s v="2933455"/>
    <s v="Wanderley"/>
    <x v="1"/>
  </r>
  <r>
    <s v="29"/>
    <s v="Bahia"/>
    <s v="2904"/>
    <s v="Vitória da Conquista"/>
    <s v="290014"/>
    <s v="Ipiaú"/>
    <s v="33505"/>
    <s v="2933505"/>
    <s v="Wenceslau Guimarães"/>
    <x v="1"/>
  </r>
  <r>
    <s v="29"/>
    <s v="Bahia"/>
    <s v="2907"/>
    <s v="Irecê"/>
    <s v="290021"/>
    <s v="Xique-Xique ¿ Barra"/>
    <s v="33604"/>
    <s v="2933604"/>
    <s v="Xique-Xique"/>
    <x v="1"/>
  </r>
  <r>
    <s v="31"/>
    <s v="Minas Gerais"/>
    <s v="3111"/>
    <s v="Uberlândia"/>
    <s v="310061"/>
    <s v="Monte Carmelo"/>
    <s v="00104"/>
    <s v="3100104"/>
    <s v="Abadia dos Dourados"/>
    <x v="2"/>
  </r>
  <r>
    <s v="31"/>
    <s v="Minas Gerais"/>
    <s v="3113"/>
    <s v="Divinópolis"/>
    <s v="310070"/>
    <s v="Abaeté"/>
    <s v="00203"/>
    <s v="3100203"/>
    <s v="Abaeté"/>
    <x v="2"/>
  </r>
  <r>
    <s v="31"/>
    <s v="Minas Gerais"/>
    <s v="3106"/>
    <s v="Juíz de Fora"/>
    <s v="310028"/>
    <s v="Manhuaçu"/>
    <s v="00302"/>
    <s v="3100302"/>
    <s v="Abre Campo"/>
    <x v="2"/>
  </r>
  <r>
    <s v="31"/>
    <s v="Minas Gerais"/>
    <s v="3106"/>
    <s v="Juíz de Fora"/>
    <s v="310030"/>
    <s v="Ponte Nova"/>
    <s v="00401"/>
    <s v="3100401"/>
    <s v="Acaiaca"/>
    <x v="2"/>
  </r>
  <r>
    <s v="31"/>
    <s v="Minas Gerais"/>
    <s v="3105"/>
    <s v="Ipatinga"/>
    <s v="310024"/>
    <s v="Ipatinga"/>
    <s v="00500"/>
    <s v="3100500"/>
    <s v="Açucena"/>
    <x v="2"/>
  </r>
  <r>
    <s v="31"/>
    <s v="Minas Gerais"/>
    <s v="3103"/>
    <s v="Teófilo Otoni"/>
    <s v="310014"/>
    <s v="Capelinha"/>
    <s v="00609"/>
    <s v="3100609"/>
    <s v="Água Boa"/>
    <x v="2"/>
  </r>
  <r>
    <s v="31"/>
    <s v="Minas Gerais"/>
    <s v="3110"/>
    <s v="Uberaba"/>
    <s v="310055"/>
    <s v="Uberaba"/>
    <s v="00708"/>
    <s v="3100708"/>
    <s v="Água Comprida"/>
    <x v="2"/>
  </r>
  <r>
    <s v="31"/>
    <s v="Minas Gerais"/>
    <s v="3108"/>
    <s v="Varginha"/>
    <s v="310048"/>
    <s v="Campo Belo"/>
    <s v="00807"/>
    <s v="3100807"/>
    <s v="Aguanil"/>
    <x v="2"/>
  </r>
  <r>
    <s v="31"/>
    <s v="Minas Gerais"/>
    <s v="3103"/>
    <s v="Teófilo Otoni"/>
    <s v="310019"/>
    <s v="Águas Formosas"/>
    <s v="00906"/>
    <s v="3100906"/>
    <s v="Águas Formosas"/>
    <x v="2"/>
  </r>
  <r>
    <s v="31"/>
    <s v="Minas Gerais"/>
    <s v="3103"/>
    <s v="Teófilo Otoni"/>
    <s v="310018"/>
    <s v="Pedra Azul"/>
    <s v="01003"/>
    <s v="3101003"/>
    <s v="Águas Vermelhas"/>
    <x v="2"/>
  </r>
  <r>
    <s v="31"/>
    <s v="Minas Gerais"/>
    <s v="3104"/>
    <s v="Governador Valadares"/>
    <s v="310023"/>
    <s v="Aimorés - Resplendor"/>
    <s v="01102"/>
    <s v="3101102"/>
    <s v="Aimorés"/>
    <x v="2"/>
  </r>
  <r>
    <s v="31"/>
    <s v="Minas Gerais"/>
    <s v="3109"/>
    <s v="Pouso Alegre"/>
    <s v="310054"/>
    <s v="Caxambu - Baependi"/>
    <s v="01201"/>
    <s v="3101201"/>
    <s v="Aiuruoca"/>
    <x v="2"/>
  </r>
  <r>
    <s v="31"/>
    <s v="Minas Gerais"/>
    <s v="3109"/>
    <s v="Pouso Alegre"/>
    <s v="310053"/>
    <s v="São Lourenço"/>
    <s v="01300"/>
    <s v="3101300"/>
    <s v="Alagoa"/>
    <x v="2"/>
  </r>
  <r>
    <s v="31"/>
    <s v="Minas Gerais"/>
    <s v="3109"/>
    <s v="Pouso Alegre"/>
    <s v="310050"/>
    <s v="Pouso Alegre"/>
    <s v="01409"/>
    <s v="3101409"/>
    <s v="Albertina"/>
    <x v="2"/>
  </r>
  <r>
    <s v="31"/>
    <s v="Minas Gerais"/>
    <s v="3106"/>
    <s v="Juíz de Fora"/>
    <s v="310036"/>
    <s v="Além Paraíba"/>
    <s v="01508"/>
    <s v="3101508"/>
    <s v="Além Paraíba"/>
    <x v="2"/>
  </r>
  <r>
    <s v="31"/>
    <s v="Minas Gerais"/>
    <s v="3108"/>
    <s v="Varginha"/>
    <s v="310042"/>
    <s v="Alfenas"/>
    <s v="01607"/>
    <s v="3101607"/>
    <s v="Alfenas"/>
    <x v="2"/>
  </r>
  <r>
    <s v="31"/>
    <s v="Minas Gerais"/>
    <s v="3107"/>
    <s v="Barbacena"/>
    <s v="310037"/>
    <s v="Barbacena"/>
    <s v="01631"/>
    <s v="3101631"/>
    <s v="Alfredo Vasconcelos"/>
    <x v="2"/>
  </r>
  <r>
    <s v="31"/>
    <s v="Minas Gerais"/>
    <s v="3103"/>
    <s v="Teófilo Otoni"/>
    <s v="310015"/>
    <s v="Almenara"/>
    <s v="01706"/>
    <s v="3101706"/>
    <s v="Almenara"/>
    <x v="2"/>
  </r>
  <r>
    <s v="31"/>
    <s v="Minas Gerais"/>
    <s v="3104"/>
    <s v="Governador Valadares"/>
    <s v="310020"/>
    <s v="Governador Valadares"/>
    <s v="01805"/>
    <s v="3101805"/>
    <s v="Alpercata"/>
    <x v="2"/>
  </r>
  <r>
    <s v="31"/>
    <s v="Minas Gerais"/>
    <s v="3108"/>
    <s v="Varginha"/>
    <s v="310041"/>
    <s v="Passos"/>
    <s v="01904"/>
    <s v="3101904"/>
    <s v="Alpinópolis"/>
    <x v="2"/>
  </r>
  <r>
    <s v="31"/>
    <s v="Minas Gerais"/>
    <s v="3108"/>
    <s v="Varginha"/>
    <s v="310042"/>
    <s v="Alfenas"/>
    <s v="02001"/>
    <s v="3102001"/>
    <s v="Alterosa"/>
    <x v="2"/>
  </r>
  <r>
    <s v="31"/>
    <s v="Minas Gerais"/>
    <s v="3106"/>
    <s v="Juíz de Fora"/>
    <s v="310028"/>
    <s v="Manhuaçu"/>
    <s v="02050"/>
    <s v="3102050"/>
    <s v="Alto Caparaó"/>
    <x v="2"/>
  </r>
  <r>
    <s v="31"/>
    <s v="Minas Gerais"/>
    <s v="3106"/>
    <s v="Juíz de Fora"/>
    <s v="310028"/>
    <s v="Manhuaçu"/>
    <s v="53509"/>
    <s v="3153509"/>
    <s v="Alto Jequitibá"/>
    <x v="2"/>
  </r>
  <r>
    <s v="31"/>
    <s v="Minas Gerais"/>
    <s v="3107"/>
    <s v="Barbacena"/>
    <s v="310037"/>
    <s v="Barbacena"/>
    <s v="02100"/>
    <s v="3102100"/>
    <s v="Alto Rio Doce"/>
    <x v="2"/>
  </r>
  <r>
    <s v="31"/>
    <s v="Minas Gerais"/>
    <s v="3105"/>
    <s v="Ipatinga"/>
    <s v="310025"/>
    <s v="Caratinga"/>
    <s v="02209"/>
    <s v="3102209"/>
    <s v="Alvarenga"/>
    <x v="2"/>
  </r>
  <r>
    <s v="31"/>
    <s v="Minas Gerais"/>
    <s v="3106"/>
    <s v="Juíz de Fora"/>
    <s v="310030"/>
    <s v="Ponte Nova"/>
    <s v="02308"/>
    <s v="3102308"/>
    <s v="Alvinópolis"/>
    <x v="2"/>
  </r>
  <r>
    <s v="31"/>
    <s v="Minas Gerais"/>
    <s v="3103"/>
    <s v="Teófilo Otoni"/>
    <s v="310016"/>
    <s v="Diamantina"/>
    <s v="02407"/>
    <s v="3102407"/>
    <s v="Alvorada de Minas"/>
    <x v="2"/>
  </r>
  <r>
    <s v="31"/>
    <s v="Minas Gerais"/>
    <s v="3106"/>
    <s v="Juíz de Fora"/>
    <s v="310030"/>
    <s v="Ponte Nova"/>
    <s v="02506"/>
    <s v="3102506"/>
    <s v="Amparo do Serra"/>
    <x v="2"/>
  </r>
  <r>
    <s v="31"/>
    <s v="Minas Gerais"/>
    <s v="3109"/>
    <s v="Pouso Alegre"/>
    <s v="310051"/>
    <s v="Poços de Caldas"/>
    <s v="02605"/>
    <s v="3102605"/>
    <s v="Andradas"/>
    <x v="2"/>
  </r>
  <r>
    <s v="31"/>
    <s v="Minas Gerais"/>
    <s v="3106"/>
    <s v="Juíz de Fora"/>
    <s v="310027"/>
    <s v="Juiz de Fora"/>
    <s v="02803"/>
    <s v="3102803"/>
    <s v="Andrelândia"/>
    <x v="2"/>
  </r>
  <r>
    <s v="31"/>
    <s v="Minas Gerais"/>
    <s v="3103"/>
    <s v="Teófilo Otoni"/>
    <s v="310014"/>
    <s v="Capelinha"/>
    <s v="02852"/>
    <s v="3102852"/>
    <s v="Angelândia"/>
    <x v="2"/>
  </r>
  <r>
    <s v="31"/>
    <s v="Minas Gerais"/>
    <s v="3107"/>
    <s v="Barbacena"/>
    <s v="310037"/>
    <s v="Barbacena"/>
    <s v="02902"/>
    <s v="3102902"/>
    <s v="Antônio Carlos"/>
    <x v="2"/>
  </r>
  <r>
    <s v="31"/>
    <s v="Minas Gerais"/>
    <s v="3105"/>
    <s v="Ipatinga"/>
    <s v="310024"/>
    <s v="Ipatinga"/>
    <s v="03009"/>
    <s v="3103009"/>
    <s v="Antônio Dias"/>
    <x v="2"/>
  </r>
  <r>
    <s v="31"/>
    <s v="Minas Gerais"/>
    <s v="3106"/>
    <s v="Juíz de Fora"/>
    <s v="310031"/>
    <s v="Muriaé"/>
    <s v="03108"/>
    <s v="3103108"/>
    <s v="Antônio Prado de Minas"/>
    <x v="2"/>
  </r>
  <r>
    <s v="31"/>
    <s v="Minas Gerais"/>
    <s v="3101"/>
    <s v="Belo Horizonte"/>
    <s v="310002"/>
    <s v="Sete Lagoas"/>
    <s v="03207"/>
    <s v="3103207"/>
    <s v="Araçaí"/>
    <x v="2"/>
  </r>
  <r>
    <s v="31"/>
    <s v="Minas Gerais"/>
    <s v="3106"/>
    <s v="Juíz de Fora"/>
    <s v="310027"/>
    <s v="Juiz de Fora"/>
    <s v="03306"/>
    <s v="3103306"/>
    <s v="Aracitaba"/>
    <x v="2"/>
  </r>
  <r>
    <s v="31"/>
    <s v="Minas Gerais"/>
    <s v="3103"/>
    <s v="Teófilo Otoni"/>
    <s v="310017"/>
    <s v="Araçuaí"/>
    <s v="03405"/>
    <s v="3103405"/>
    <s v="Araçuaí"/>
    <x v="2"/>
  </r>
  <r>
    <s v="31"/>
    <s v="Minas Gerais"/>
    <s v="3111"/>
    <s v="Uberlândia"/>
    <s v="310059"/>
    <s v="Uberlândia"/>
    <s v="03504"/>
    <s v="3103504"/>
    <s v="Araguari"/>
    <x v="2"/>
  </r>
  <r>
    <s v="31"/>
    <s v="Minas Gerais"/>
    <s v="3106"/>
    <s v="Juíz de Fora"/>
    <s v="310027"/>
    <s v="Juiz de Fora"/>
    <s v="03603"/>
    <s v="3103603"/>
    <s v="Arantina"/>
    <x v="2"/>
  </r>
  <r>
    <s v="31"/>
    <s v="Minas Gerais"/>
    <s v="3106"/>
    <s v="Juíz de Fora"/>
    <s v="310033"/>
    <s v="Viçosa"/>
    <s v="03702"/>
    <s v="3103702"/>
    <s v="Araponga"/>
    <x v="2"/>
  </r>
  <r>
    <s v="31"/>
    <s v="Minas Gerais"/>
    <s v="3111"/>
    <s v="Uberlândia"/>
    <s v="310059"/>
    <s v="Uberlândia"/>
    <s v="03751"/>
    <s v="3103751"/>
    <s v="Araporã"/>
    <x v="2"/>
  </r>
  <r>
    <s v="31"/>
    <s v="Minas Gerais"/>
    <s v="3112"/>
    <s v="Patos de Minas"/>
    <s v="310062"/>
    <s v="Patos de Minas"/>
    <s v="03801"/>
    <s v="3103801"/>
    <s v="Arapuá"/>
    <x v="2"/>
  </r>
  <r>
    <s v="31"/>
    <s v="Minas Gerais"/>
    <s v="3113"/>
    <s v="Divinópolis"/>
    <s v="310065"/>
    <s v="Divinópolis"/>
    <s v="03900"/>
    <s v="3103900"/>
    <s v="Araújos"/>
    <x v="2"/>
  </r>
  <r>
    <s v="31"/>
    <s v="Minas Gerais"/>
    <s v="3110"/>
    <s v="Uberaba"/>
    <s v="310056"/>
    <s v="Araxá"/>
    <s v="04007"/>
    <s v="3104007"/>
    <s v="Araxá"/>
    <x v="2"/>
  </r>
  <r>
    <s v="31"/>
    <s v="Minas Gerais"/>
    <s v="3108"/>
    <s v="Varginha"/>
    <s v="310044"/>
    <s v="Guaxupé"/>
    <s v="04106"/>
    <s v="3104106"/>
    <s v="Arceburgo"/>
    <x v="2"/>
  </r>
  <r>
    <s v="31"/>
    <s v="Minas Gerais"/>
    <s v="3113"/>
    <s v="Divinópolis"/>
    <s v="310066"/>
    <s v="Formiga"/>
    <s v="04205"/>
    <s v="3104205"/>
    <s v="Arcos"/>
    <x v="2"/>
  </r>
  <r>
    <s v="31"/>
    <s v="Minas Gerais"/>
    <s v="3108"/>
    <s v="Varginha"/>
    <s v="310042"/>
    <s v="Alfenas"/>
    <s v="04304"/>
    <s v="3104304"/>
    <s v="Areado"/>
    <x v="2"/>
  </r>
  <r>
    <s v="31"/>
    <s v="Minas Gerais"/>
    <s v="3106"/>
    <s v="Juíz de Fora"/>
    <s v="310032"/>
    <s v="Cataguases"/>
    <s v="04403"/>
    <s v="3104403"/>
    <s v="Argirita"/>
    <x v="2"/>
  </r>
  <r>
    <s v="31"/>
    <s v="Minas Gerais"/>
    <s v="3103"/>
    <s v="Teófilo Otoni"/>
    <s v="310014"/>
    <s v="Capelinha"/>
    <s v="04452"/>
    <s v="3104452"/>
    <s v="Aricanduva"/>
    <x v="2"/>
  </r>
  <r>
    <s v="31"/>
    <s v="Minas Gerais"/>
    <s v="3112"/>
    <s v="Patos de Minas"/>
    <s v="310063"/>
    <s v="Unaí"/>
    <s v="04502"/>
    <s v="3104502"/>
    <s v="Arinos"/>
    <x v="2"/>
  </r>
  <r>
    <s v="31"/>
    <s v="Minas Gerais"/>
    <s v="3106"/>
    <s v="Juíz de Fora"/>
    <s v="310032"/>
    <s v="Cataguases"/>
    <s v="04601"/>
    <s v="3104601"/>
    <s v="Astolfo Dutra"/>
    <x v="2"/>
  </r>
  <r>
    <s v="31"/>
    <s v="Minas Gerais"/>
    <s v="3103"/>
    <s v="Teófilo Otoni"/>
    <s v="310013"/>
    <s v="Teófilo Otoni"/>
    <s v="04700"/>
    <s v="3104700"/>
    <s v="Ataléia"/>
    <x v="2"/>
  </r>
  <r>
    <s v="31"/>
    <s v="Minas Gerais"/>
    <s v="3101"/>
    <s v="Belo Horizonte"/>
    <s v="310004"/>
    <s v="Curvelo"/>
    <s v="04809"/>
    <s v="3104809"/>
    <s v="Augusto de Lima"/>
    <x v="2"/>
  </r>
  <r>
    <s v="31"/>
    <s v="Minas Gerais"/>
    <s v="3109"/>
    <s v="Pouso Alegre"/>
    <s v="310054"/>
    <s v="Caxambu - Baependi"/>
    <s v="04908"/>
    <s v="3104908"/>
    <s v="Baependi"/>
    <x v="2"/>
  </r>
  <r>
    <s v="31"/>
    <s v="Minas Gerais"/>
    <s v="3101"/>
    <s v="Belo Horizonte"/>
    <s v="310002"/>
    <s v="Sete Lagoas"/>
    <s v="05004"/>
    <s v="3105004"/>
    <s v="Baldim"/>
    <x v="2"/>
  </r>
  <r>
    <s v="31"/>
    <s v="Minas Gerais"/>
    <s v="3113"/>
    <s v="Divinópolis"/>
    <s v="310066"/>
    <s v="Formiga"/>
    <s v="05103"/>
    <s v="3105103"/>
    <s v="Bambuí"/>
    <x v="2"/>
  </r>
  <r>
    <s v="31"/>
    <s v="Minas Gerais"/>
    <s v="3103"/>
    <s v="Teófilo Otoni"/>
    <s v="310015"/>
    <s v="Almenara"/>
    <s v="05202"/>
    <s v="3105202"/>
    <s v="Bandeira"/>
    <x v="2"/>
  </r>
  <r>
    <s v="31"/>
    <s v="Minas Gerais"/>
    <s v="3109"/>
    <s v="Pouso Alegre"/>
    <s v="310051"/>
    <s v="Poços de Caldas"/>
    <s v="05301"/>
    <s v="3105301"/>
    <s v="Bandeira do Sul"/>
    <x v="2"/>
  </r>
  <r>
    <s v="31"/>
    <s v="Minas Gerais"/>
    <s v="3101"/>
    <s v="Belo Horizonte"/>
    <s v="310003"/>
    <s v="Santa Bárbara - Ouro Preto"/>
    <s v="05400"/>
    <s v="3105400"/>
    <s v="Barão de Cocais"/>
    <x v="2"/>
  </r>
  <r>
    <s v="31"/>
    <s v="Minas Gerais"/>
    <s v="3106"/>
    <s v="Juíz de Fora"/>
    <s v="310031"/>
    <s v="Muriaé"/>
    <s v="05509"/>
    <s v="3105509"/>
    <s v="Barão do Monte Alto"/>
    <x v="2"/>
  </r>
  <r>
    <s v="31"/>
    <s v="Minas Gerais"/>
    <s v="3107"/>
    <s v="Barbacena"/>
    <s v="310037"/>
    <s v="Barbacena"/>
    <s v="05608"/>
    <s v="3105608"/>
    <s v="Barbacena"/>
    <x v="2"/>
  </r>
  <r>
    <s v="31"/>
    <s v="Minas Gerais"/>
    <s v="3106"/>
    <s v="Juíz de Fora"/>
    <s v="310030"/>
    <s v="Ponte Nova"/>
    <s v="05707"/>
    <s v="3105707"/>
    <s v="Barra Longa"/>
    <x v="2"/>
  </r>
  <r>
    <s v="31"/>
    <s v="Minas Gerais"/>
    <s v="3107"/>
    <s v="Barbacena"/>
    <s v="310037"/>
    <s v="Barbacena"/>
    <s v="05905"/>
    <s v="3105905"/>
    <s v="Barroso"/>
    <x v="2"/>
  </r>
  <r>
    <s v="31"/>
    <s v="Minas Gerais"/>
    <s v="3105"/>
    <s v="Ipatinga"/>
    <s v="310026"/>
    <s v="João Monlevade"/>
    <s v="06002"/>
    <s v="3106002"/>
    <s v="Bela Vista de Minas"/>
    <x v="2"/>
  </r>
  <r>
    <s v="31"/>
    <s v="Minas Gerais"/>
    <s v="3106"/>
    <s v="Juíz de Fora"/>
    <s v="310027"/>
    <s v="Juiz de Fora"/>
    <s v="06101"/>
    <s v="3106101"/>
    <s v="Belmiro Braga"/>
    <x v="2"/>
  </r>
  <r>
    <s v="31"/>
    <s v="Minas Gerais"/>
    <s v="3101"/>
    <s v="Belo Horizonte"/>
    <s v="310001"/>
    <s v="Belo Horizonte"/>
    <s v="06200"/>
    <s v="3106200"/>
    <s v="Belo Horizonte"/>
    <x v="2"/>
  </r>
  <r>
    <s v="31"/>
    <s v="Minas Gerais"/>
    <s v="3105"/>
    <s v="Ipatinga"/>
    <s v="310024"/>
    <s v="Ipatinga"/>
    <s v="06309"/>
    <s v="3106309"/>
    <s v="Belo Oriente"/>
    <x v="2"/>
  </r>
  <r>
    <s v="31"/>
    <s v="Minas Gerais"/>
    <s v="3107"/>
    <s v="Barbacena"/>
    <s v="310038"/>
    <s v="Conselheiro Lafaiete"/>
    <s v="06408"/>
    <s v="3106408"/>
    <s v="Belo Vale"/>
    <x v="2"/>
  </r>
  <r>
    <s v="31"/>
    <s v="Minas Gerais"/>
    <s v="3103"/>
    <s v="Teófilo Otoni"/>
    <s v="310017"/>
    <s v="Araçuaí"/>
    <s v="06507"/>
    <s v="3106507"/>
    <s v="Berilo"/>
    <x v="2"/>
  </r>
  <r>
    <s v="31"/>
    <s v="Minas Gerais"/>
    <s v="3102"/>
    <s v="Montes Claros"/>
    <s v="310008"/>
    <s v="Salinas"/>
    <s v="06655"/>
    <s v="3106655"/>
    <s v="Berizal"/>
    <x v="2"/>
  </r>
  <r>
    <s v="31"/>
    <s v="Minas Gerais"/>
    <s v="3103"/>
    <s v="Teófilo Otoni"/>
    <s v="310019"/>
    <s v="Águas Formosas"/>
    <s v="06606"/>
    <s v="3106606"/>
    <s v="Bertópolis"/>
    <x v="2"/>
  </r>
  <r>
    <s v="31"/>
    <s v="Minas Gerais"/>
    <s v="3101"/>
    <s v="Belo Horizonte"/>
    <s v="310001"/>
    <s v="Belo Horizonte"/>
    <s v="06705"/>
    <s v="3106705"/>
    <s v="Betim"/>
    <x v="2"/>
  </r>
  <r>
    <s v="31"/>
    <s v="Minas Gerais"/>
    <s v="3106"/>
    <s v="Juíz de Fora"/>
    <s v="310027"/>
    <s v="Juiz de Fora"/>
    <s v="06804"/>
    <s v="3106804"/>
    <s v="Bias Fortes"/>
    <x v="2"/>
  </r>
  <r>
    <s v="31"/>
    <s v="Minas Gerais"/>
    <s v="3106"/>
    <s v="Juíz de Fora"/>
    <s v="310035"/>
    <s v="São João Nepomuceno - Bicas"/>
    <s v="06903"/>
    <s v="3106903"/>
    <s v="Bicas"/>
    <x v="2"/>
  </r>
  <r>
    <s v="31"/>
    <s v="Minas Gerais"/>
    <s v="3113"/>
    <s v="Divinópolis"/>
    <s v="310070"/>
    <s v="Abaeté"/>
    <s v="07000"/>
    <s v="3107000"/>
    <s v="Biquinhas"/>
    <x v="2"/>
  </r>
  <r>
    <s v="31"/>
    <s v="Minas Gerais"/>
    <s v="3108"/>
    <s v="Varginha"/>
    <s v="310046"/>
    <s v="Três Pontas - Boa Esperança"/>
    <s v="07109"/>
    <s v="3107109"/>
    <s v="Boa Esperança"/>
    <x v="2"/>
  </r>
  <r>
    <s v="31"/>
    <s v="Minas Gerais"/>
    <s v="3106"/>
    <s v="Juíz de Fora"/>
    <s v="310027"/>
    <s v="Juiz de Fora"/>
    <s v="07208"/>
    <s v="3107208"/>
    <s v="Bocaina de Minas"/>
    <x v="2"/>
  </r>
  <r>
    <s v="31"/>
    <s v="Minas Gerais"/>
    <s v="3102"/>
    <s v="Montes Claros"/>
    <s v="310006"/>
    <s v="Montes Claros"/>
    <s v="07307"/>
    <s v="3107307"/>
    <s v="Bocaiúva"/>
    <x v="2"/>
  </r>
  <r>
    <s v="31"/>
    <s v="Minas Gerais"/>
    <s v="3113"/>
    <s v="Divinópolis"/>
    <s v="310067"/>
    <s v="Dores do Indaiá"/>
    <s v="07406"/>
    <s v="3107406"/>
    <s v="Bom Despacho"/>
    <x v="2"/>
  </r>
  <r>
    <s v="31"/>
    <s v="Minas Gerais"/>
    <s v="3106"/>
    <s v="Juíz de Fora"/>
    <s v="310027"/>
    <s v="Juiz de Fora"/>
    <s v="07505"/>
    <s v="3107505"/>
    <s v="Bom Jardim de Minas"/>
    <x v="2"/>
  </r>
  <r>
    <s v="31"/>
    <s v="Minas Gerais"/>
    <s v="3108"/>
    <s v="Varginha"/>
    <s v="310041"/>
    <s v="Passos"/>
    <s v="07604"/>
    <s v="3107604"/>
    <s v="Bom Jesus da Penha"/>
    <x v="2"/>
  </r>
  <r>
    <s v="31"/>
    <s v="Minas Gerais"/>
    <s v="3101"/>
    <s v="Belo Horizonte"/>
    <s v="310005"/>
    <s v="Itabira"/>
    <s v="07703"/>
    <s v="3107703"/>
    <s v="Bom Jesus do Amparo"/>
    <x v="2"/>
  </r>
  <r>
    <s v="31"/>
    <s v="Minas Gerais"/>
    <s v="3105"/>
    <s v="Ipatinga"/>
    <s v="310025"/>
    <s v="Caratinga"/>
    <s v="07802"/>
    <s v="3107802"/>
    <s v="Bom Jesus do Galho"/>
    <x v="2"/>
  </r>
  <r>
    <s v="31"/>
    <s v="Minas Gerais"/>
    <s v="3109"/>
    <s v="Pouso Alegre"/>
    <s v="310050"/>
    <s v="Pouso Alegre"/>
    <s v="07901"/>
    <s v="3107901"/>
    <s v="Bom Repouso"/>
    <x v="2"/>
  </r>
  <r>
    <s v="31"/>
    <s v="Minas Gerais"/>
    <s v="3108"/>
    <s v="Varginha"/>
    <s v="310043"/>
    <s v="Lavras"/>
    <s v="08008"/>
    <s v="3108008"/>
    <s v="Bom Sucesso"/>
    <x v="2"/>
  </r>
  <r>
    <s v="31"/>
    <s v="Minas Gerais"/>
    <s v="3113"/>
    <s v="Divinópolis"/>
    <s v="310069"/>
    <s v="Oliveira"/>
    <s v="08107"/>
    <s v="3108107"/>
    <s v="Bonfim"/>
    <x v="2"/>
  </r>
  <r>
    <s v="31"/>
    <s v="Minas Gerais"/>
    <s v="3112"/>
    <s v="Patos de Minas"/>
    <s v="310063"/>
    <s v="Unaí"/>
    <s v="08206"/>
    <s v="3108206"/>
    <s v="Bonfinópolis de Minas"/>
    <x v="2"/>
  </r>
  <r>
    <s v="31"/>
    <s v="Minas Gerais"/>
    <s v="3102"/>
    <s v="Montes Claros"/>
    <s v="310009"/>
    <s v="Januária"/>
    <s v="08255"/>
    <s v="3108255"/>
    <s v="Bonito de Minas"/>
    <x v="2"/>
  </r>
  <r>
    <s v="31"/>
    <s v="Minas Gerais"/>
    <s v="3109"/>
    <s v="Pouso Alegre"/>
    <s v="310050"/>
    <s v="Pouso Alegre"/>
    <s v="08305"/>
    <s v="3108305"/>
    <s v="Borda da Mata"/>
    <x v="2"/>
  </r>
  <r>
    <s v="31"/>
    <s v="Minas Gerais"/>
    <s v="3109"/>
    <s v="Pouso Alegre"/>
    <s v="310051"/>
    <s v="Poços de Caldas"/>
    <s v="08404"/>
    <s v="3108404"/>
    <s v="Botelhos"/>
    <x v="2"/>
  </r>
  <r>
    <s v="31"/>
    <s v="Minas Gerais"/>
    <s v="3102"/>
    <s v="Montes Claros"/>
    <s v="310006"/>
    <s v="Montes Claros"/>
    <s v="08503"/>
    <s v="3108503"/>
    <s v="Botumirim"/>
    <x v="2"/>
  </r>
  <r>
    <s v="31"/>
    <s v="Minas Gerais"/>
    <s v="3106"/>
    <s v="Juíz de Fora"/>
    <s v="310029"/>
    <s v="Ubá"/>
    <s v="08701"/>
    <s v="3108701"/>
    <s v="Brás Pires"/>
    <x v="2"/>
  </r>
  <r>
    <s v="31"/>
    <s v="Minas Gerais"/>
    <s v="3112"/>
    <s v="Patos de Minas"/>
    <s v="310062"/>
    <s v="Patos de Minas"/>
    <s v="08552"/>
    <s v="3108552"/>
    <s v="Brasilândia de Minas"/>
    <x v="2"/>
  </r>
  <r>
    <s v="31"/>
    <s v="Minas Gerais"/>
    <s v="3102"/>
    <s v="Montes Claros"/>
    <s v="310006"/>
    <s v="Montes Claros"/>
    <s v="08602"/>
    <s v="3108602"/>
    <s v="Brasília de Minas"/>
    <x v="2"/>
  </r>
  <r>
    <s v="31"/>
    <s v="Minas Gerais"/>
    <s v="3105"/>
    <s v="Ipatinga"/>
    <s v="310024"/>
    <s v="Ipatinga"/>
    <s v="08800"/>
    <s v="3108800"/>
    <s v="Braúnas"/>
    <x v="2"/>
  </r>
  <r>
    <s v="31"/>
    <s v="Minas Gerais"/>
    <s v="3109"/>
    <s v="Pouso Alegre"/>
    <s v="310052"/>
    <s v="Itajubá"/>
    <s v="08909"/>
    <s v="3108909"/>
    <s v="Brazópolis"/>
    <x v="2"/>
  </r>
  <r>
    <s v="31"/>
    <s v="Minas Gerais"/>
    <s v="3101"/>
    <s v="Belo Horizonte"/>
    <s v="310001"/>
    <s v="Belo Horizonte"/>
    <s v="09006"/>
    <s v="3109006"/>
    <s v="Brumadinho"/>
    <x v="2"/>
  </r>
  <r>
    <s v="31"/>
    <s v="Minas Gerais"/>
    <s v="3109"/>
    <s v="Pouso Alegre"/>
    <s v="310050"/>
    <s v="Pouso Alegre"/>
    <s v="09105"/>
    <s v="3109105"/>
    <s v="Bueno Brandão"/>
    <x v="2"/>
  </r>
  <r>
    <s v="31"/>
    <s v="Minas Gerais"/>
    <s v="3101"/>
    <s v="Belo Horizonte"/>
    <s v="310004"/>
    <s v="Curvelo"/>
    <s v="09204"/>
    <s v="3109204"/>
    <s v="Buenópolis"/>
    <x v="2"/>
  </r>
  <r>
    <s v="31"/>
    <s v="Minas Gerais"/>
    <s v="3105"/>
    <s v="Ipatinga"/>
    <s v="310024"/>
    <s v="Ipatinga"/>
    <s v="09253"/>
    <s v="3109253"/>
    <s v="Bugre"/>
    <x v="2"/>
  </r>
  <r>
    <s v="31"/>
    <s v="Minas Gerais"/>
    <s v="3112"/>
    <s v="Patos de Minas"/>
    <s v="310063"/>
    <s v="Unaí"/>
    <s v="09303"/>
    <s v="3109303"/>
    <s v="Buritis"/>
    <x v="2"/>
  </r>
  <r>
    <s v="31"/>
    <s v="Minas Gerais"/>
    <s v="3102"/>
    <s v="Montes Claros"/>
    <s v="310010"/>
    <s v="Pirapora"/>
    <s v="09402"/>
    <s v="3109402"/>
    <s v="Buritizeiro"/>
    <x v="2"/>
  </r>
  <r>
    <s v="31"/>
    <s v="Minas Gerais"/>
    <s v="3112"/>
    <s v="Patos de Minas"/>
    <s v="310063"/>
    <s v="Unaí"/>
    <s v="09451"/>
    <s v="3109451"/>
    <s v="Cabeceira Grande"/>
    <x v="2"/>
  </r>
  <r>
    <s v="31"/>
    <s v="Minas Gerais"/>
    <s v="3108"/>
    <s v="Varginha"/>
    <s v="310044"/>
    <s v="Guaxupé"/>
    <s v="09501"/>
    <s v="3109501"/>
    <s v="Cabo Verde"/>
    <x v="2"/>
  </r>
  <r>
    <s v="31"/>
    <s v="Minas Gerais"/>
    <s v="3101"/>
    <s v="Belo Horizonte"/>
    <s v="310002"/>
    <s v="Sete Lagoas"/>
    <s v="09600"/>
    <s v="3109600"/>
    <s v="Cachoeira da Prata"/>
    <x v="2"/>
  </r>
  <r>
    <s v="31"/>
    <s v="Minas Gerais"/>
    <s v="3109"/>
    <s v="Pouso Alegre"/>
    <s v="310050"/>
    <s v="Pouso Alegre"/>
    <s v="09709"/>
    <s v="3109709"/>
    <s v="Cachoeira de Minas"/>
    <x v="2"/>
  </r>
  <r>
    <s v="31"/>
    <s v="Minas Gerais"/>
    <s v="3103"/>
    <s v="Teófilo Otoni"/>
    <s v="310018"/>
    <s v="Pedra Azul"/>
    <s v="02704"/>
    <s v="3102704"/>
    <s v="Cachoeira de Pajeú"/>
    <x v="2"/>
  </r>
  <r>
    <s v="31"/>
    <s v="Minas Gerais"/>
    <s v="3111"/>
    <s v="Uberlândia"/>
    <s v="310060"/>
    <s v="Ituiutaba"/>
    <s v="09808"/>
    <s v="3109808"/>
    <s v="Cachoeira Dourada"/>
    <x v="2"/>
  </r>
  <r>
    <s v="31"/>
    <s v="Minas Gerais"/>
    <s v="3101"/>
    <s v="Belo Horizonte"/>
    <s v="310002"/>
    <s v="Sete Lagoas"/>
    <s v="09907"/>
    <s v="3109907"/>
    <s v="Caetanópolis"/>
    <x v="2"/>
  </r>
  <r>
    <s v="31"/>
    <s v="Minas Gerais"/>
    <s v="3101"/>
    <s v="Belo Horizonte"/>
    <s v="310001"/>
    <s v="Belo Horizonte"/>
    <s v="10004"/>
    <s v="3110004"/>
    <s v="Caeté"/>
    <x v="2"/>
  </r>
  <r>
    <s v="31"/>
    <s v="Minas Gerais"/>
    <s v="3106"/>
    <s v="Juíz de Fora"/>
    <s v="310034"/>
    <s v="Carangola"/>
    <s v="10103"/>
    <s v="3110103"/>
    <s v="Caiana"/>
    <x v="2"/>
  </r>
  <r>
    <s v="31"/>
    <s v="Minas Gerais"/>
    <s v="3106"/>
    <s v="Juíz de Fora"/>
    <s v="310033"/>
    <s v="Viçosa"/>
    <s v="10202"/>
    <s v="3110202"/>
    <s v="Cajuri"/>
    <x v="2"/>
  </r>
  <r>
    <s v="31"/>
    <s v="Minas Gerais"/>
    <s v="3109"/>
    <s v="Pouso Alegre"/>
    <s v="310051"/>
    <s v="Poços de Caldas"/>
    <s v="10301"/>
    <s v="3110301"/>
    <s v="Caldas"/>
    <x v="2"/>
  </r>
  <r>
    <s v="31"/>
    <s v="Minas Gerais"/>
    <s v="3113"/>
    <s v="Divinópolis"/>
    <s v="310065"/>
    <s v="Divinópolis"/>
    <s v="10400"/>
    <s v="3110400"/>
    <s v="Camacho"/>
    <x v="2"/>
  </r>
  <r>
    <s v="31"/>
    <s v="Minas Gerais"/>
    <s v="3109"/>
    <s v="Pouso Alegre"/>
    <s v="310050"/>
    <s v="Pouso Alegre"/>
    <s v="10509"/>
    <s v="3110509"/>
    <s v="Camanducaia"/>
    <x v="2"/>
  </r>
  <r>
    <s v="31"/>
    <s v="Minas Gerais"/>
    <s v="3109"/>
    <s v="Pouso Alegre"/>
    <s v="310050"/>
    <s v="Pouso Alegre"/>
    <s v="10608"/>
    <s v="3110608"/>
    <s v="Cambuí"/>
    <x v="2"/>
  </r>
  <r>
    <s v="31"/>
    <s v="Minas Gerais"/>
    <s v="3108"/>
    <s v="Varginha"/>
    <s v="310045"/>
    <s v="Três Corações"/>
    <s v="10707"/>
    <s v="3110707"/>
    <s v="Cambuquira"/>
    <x v="2"/>
  </r>
  <r>
    <s v="31"/>
    <s v="Minas Gerais"/>
    <s v="3103"/>
    <s v="Teófilo Otoni"/>
    <s v="310013"/>
    <s v="Teófilo Otoni"/>
    <s v="10806"/>
    <s v="3110806"/>
    <s v="Campanário"/>
    <x v="2"/>
  </r>
  <r>
    <s v="31"/>
    <s v="Minas Gerais"/>
    <s v="3108"/>
    <s v="Varginha"/>
    <s v="310045"/>
    <s v="Três Corações"/>
    <s v="10905"/>
    <s v="3110905"/>
    <s v="Campanha"/>
    <x v="2"/>
  </r>
  <r>
    <s v="31"/>
    <s v="Minas Gerais"/>
    <s v="3109"/>
    <s v="Pouso Alegre"/>
    <s v="310051"/>
    <s v="Poços de Caldas"/>
    <s v="11002"/>
    <s v="3111002"/>
    <s v="Campestre"/>
    <x v="2"/>
  </r>
  <r>
    <s v="31"/>
    <s v="Minas Gerais"/>
    <s v="3111"/>
    <s v="Uberlândia"/>
    <s v="310059"/>
    <s v="Uberlândia"/>
    <s v="11101"/>
    <s v="3111101"/>
    <s v="Campina Verde"/>
    <x v="2"/>
  </r>
  <r>
    <s v="31"/>
    <s v="Minas Gerais"/>
    <s v="3102"/>
    <s v="Montes Claros"/>
    <s v="310006"/>
    <s v="Montes Claros"/>
    <s v="11150"/>
    <s v="3111150"/>
    <s v="Campo Azul"/>
    <x v="2"/>
  </r>
  <r>
    <s v="31"/>
    <s v="Minas Gerais"/>
    <s v="3108"/>
    <s v="Varginha"/>
    <s v="310048"/>
    <s v="Campo Belo"/>
    <s v="11200"/>
    <s v="3111200"/>
    <s v="Campo Belo"/>
    <x v="2"/>
  </r>
  <r>
    <s v="31"/>
    <s v="Minas Gerais"/>
    <s v="3108"/>
    <s v="Varginha"/>
    <s v="310042"/>
    <s v="Alfenas"/>
    <s v="11309"/>
    <s v="3111309"/>
    <s v="Campo do Meio"/>
    <x v="2"/>
  </r>
  <r>
    <s v="31"/>
    <s v="Minas Gerais"/>
    <s v="3110"/>
    <s v="Uberaba"/>
    <s v="310055"/>
    <s v="Uberaba"/>
    <s v="11408"/>
    <s v="3111408"/>
    <s v="Campo Florido"/>
    <x v="2"/>
  </r>
  <r>
    <s v="31"/>
    <s v="Minas Gerais"/>
    <s v="3110"/>
    <s v="Uberaba"/>
    <s v="310056"/>
    <s v="Araxá"/>
    <s v="11507"/>
    <s v="3111507"/>
    <s v="Campos Altos"/>
    <x v="2"/>
  </r>
  <r>
    <s v="31"/>
    <s v="Minas Gerais"/>
    <s v="3108"/>
    <s v="Varginha"/>
    <s v="310042"/>
    <s v="Alfenas"/>
    <s v="11606"/>
    <s v="3111606"/>
    <s v="Campos Gerais"/>
    <x v="2"/>
  </r>
  <r>
    <s v="31"/>
    <s v="Minas Gerais"/>
    <s v="3108"/>
    <s v="Varginha"/>
    <s v="310043"/>
    <s v="Lavras"/>
    <s v="11903"/>
    <s v="3111903"/>
    <s v="Cana Verde"/>
    <x v="2"/>
  </r>
  <r>
    <s v="31"/>
    <s v="Minas Gerais"/>
    <s v="3106"/>
    <s v="Juíz de Fora"/>
    <s v="310033"/>
    <s v="Viçosa"/>
    <s v="11705"/>
    <s v="3111705"/>
    <s v="Canaã"/>
    <x v="2"/>
  </r>
  <r>
    <s v="31"/>
    <s v="Minas Gerais"/>
    <s v="3111"/>
    <s v="Uberlândia"/>
    <s v="310059"/>
    <s v="Uberlândia"/>
    <s v="11804"/>
    <s v="3111804"/>
    <s v="Canápolis"/>
    <x v="2"/>
  </r>
  <r>
    <s v="31"/>
    <s v="Minas Gerais"/>
    <s v="3108"/>
    <s v="Varginha"/>
    <s v="310048"/>
    <s v="Campo Belo"/>
    <s v="12000"/>
    <s v="3112000"/>
    <s v="Candeias"/>
    <x v="2"/>
  </r>
  <r>
    <s v="31"/>
    <s v="Minas Gerais"/>
    <s v="3104"/>
    <s v="Governador Valadares"/>
    <s v="310021"/>
    <s v="Guanhães"/>
    <s v="12059"/>
    <s v="3112059"/>
    <s v="Cantagalo"/>
    <x v="2"/>
  </r>
  <r>
    <s v="31"/>
    <s v="Minas Gerais"/>
    <s v="3106"/>
    <s v="Juíz de Fora"/>
    <s v="310028"/>
    <s v="Manhuaçu"/>
    <s v="12109"/>
    <s v="3112109"/>
    <s v="Caparaó"/>
    <x v="2"/>
  </r>
  <r>
    <s v="31"/>
    <s v="Minas Gerais"/>
    <s v="3107"/>
    <s v="Barbacena"/>
    <s v="310038"/>
    <s v="Conselheiro Lafaiete"/>
    <s v="12208"/>
    <s v="3112208"/>
    <s v="Capela Nova"/>
    <x v="2"/>
  </r>
  <r>
    <s v="31"/>
    <s v="Minas Gerais"/>
    <s v="3103"/>
    <s v="Teófilo Otoni"/>
    <s v="310014"/>
    <s v="Capelinha"/>
    <s v="12307"/>
    <s v="3112307"/>
    <s v="Capelinha"/>
    <x v="2"/>
  </r>
  <r>
    <s v="31"/>
    <s v="Minas Gerais"/>
    <s v="3108"/>
    <s v="Varginha"/>
    <s v="310041"/>
    <s v="Passos"/>
    <s v="12406"/>
    <s v="3112406"/>
    <s v="Capetinga"/>
    <x v="2"/>
  </r>
  <r>
    <s v="31"/>
    <s v="Minas Gerais"/>
    <s v="3101"/>
    <s v="Belo Horizonte"/>
    <s v="310002"/>
    <s v="Sete Lagoas"/>
    <s v="12505"/>
    <s v="3112505"/>
    <s v="Capim Branco"/>
    <x v="2"/>
  </r>
  <r>
    <s v="31"/>
    <s v="Minas Gerais"/>
    <s v="3111"/>
    <s v="Uberlândia"/>
    <s v="310060"/>
    <s v="Ituiutaba"/>
    <s v="12604"/>
    <s v="3112604"/>
    <s v="Capinópolis"/>
    <x v="2"/>
  </r>
  <r>
    <s v="31"/>
    <s v="Minas Gerais"/>
    <s v="3104"/>
    <s v="Governador Valadares"/>
    <s v="310020"/>
    <s v="Governador Valadares"/>
    <s v="12653"/>
    <s v="3112653"/>
    <s v="Capitão Andrade"/>
    <x v="2"/>
  </r>
  <r>
    <s v="31"/>
    <s v="Minas Gerais"/>
    <s v="3102"/>
    <s v="Montes Claros"/>
    <s v="310006"/>
    <s v="Montes Claros"/>
    <s v="12703"/>
    <s v="3112703"/>
    <s v="Capitão Enéas"/>
    <x v="2"/>
  </r>
  <r>
    <s v="31"/>
    <s v="Minas Gerais"/>
    <s v="3108"/>
    <s v="Varginha"/>
    <s v="310049"/>
    <s v="Piumhi"/>
    <s v="12802"/>
    <s v="3112802"/>
    <s v="Capitólio"/>
    <x v="2"/>
  </r>
  <r>
    <s v="31"/>
    <s v="Minas Gerais"/>
    <s v="3106"/>
    <s v="Juíz de Fora"/>
    <s v="310028"/>
    <s v="Manhuaçu"/>
    <s v="12901"/>
    <s v="3112901"/>
    <s v="Caputira"/>
    <x v="2"/>
  </r>
  <r>
    <s v="31"/>
    <s v="Minas Gerais"/>
    <s v="3103"/>
    <s v="Teófilo Otoni"/>
    <s v="310013"/>
    <s v="Teófilo Otoni"/>
    <s v="13008"/>
    <s v="3113008"/>
    <s v="Caraí"/>
    <x v="2"/>
  </r>
  <r>
    <s v="31"/>
    <s v="Minas Gerais"/>
    <s v="3107"/>
    <s v="Barbacena"/>
    <s v="310038"/>
    <s v="Conselheiro Lafaiete"/>
    <s v="13107"/>
    <s v="3113107"/>
    <s v="Caranaíba"/>
    <x v="2"/>
  </r>
  <r>
    <s v="31"/>
    <s v="Minas Gerais"/>
    <s v="3107"/>
    <s v="Barbacena"/>
    <s v="310038"/>
    <s v="Conselheiro Lafaiete"/>
    <s v="13206"/>
    <s v="3113206"/>
    <s v="Carandaí"/>
    <x v="2"/>
  </r>
  <r>
    <s v="31"/>
    <s v="Minas Gerais"/>
    <s v="3106"/>
    <s v="Juíz de Fora"/>
    <s v="310034"/>
    <s v="Carangola"/>
    <s v="13305"/>
    <s v="3113305"/>
    <s v="Carangola"/>
    <x v="2"/>
  </r>
  <r>
    <s v="31"/>
    <s v="Minas Gerais"/>
    <s v="3105"/>
    <s v="Ipatinga"/>
    <s v="310025"/>
    <s v="Caratinga"/>
    <s v="13404"/>
    <s v="3113404"/>
    <s v="Caratinga"/>
    <x v="2"/>
  </r>
  <r>
    <s v="31"/>
    <s v="Minas Gerais"/>
    <s v="3103"/>
    <s v="Teófilo Otoni"/>
    <s v="310016"/>
    <s v="Diamantina"/>
    <s v="13503"/>
    <s v="3113503"/>
    <s v="Carbonita"/>
    <x v="2"/>
  </r>
  <r>
    <s v="31"/>
    <s v="Minas Gerais"/>
    <s v="3109"/>
    <s v="Pouso Alegre"/>
    <s v="310050"/>
    <s v="Pouso Alegre"/>
    <s v="13602"/>
    <s v="3113602"/>
    <s v="Careaçu"/>
    <x v="2"/>
  </r>
  <r>
    <s v="31"/>
    <s v="Minas Gerais"/>
    <s v="3103"/>
    <s v="Teófilo Otoni"/>
    <s v="310013"/>
    <s v="Teófilo Otoni"/>
    <s v="13701"/>
    <s v="3113701"/>
    <s v="Carlos Chagas"/>
    <x v="2"/>
  </r>
  <r>
    <s v="31"/>
    <s v="Minas Gerais"/>
    <s v="3101"/>
    <s v="Belo Horizonte"/>
    <s v="310005"/>
    <s v="Itabira"/>
    <s v="13800"/>
    <s v="3113800"/>
    <s v="Carmésia"/>
    <x v="2"/>
  </r>
  <r>
    <s v="31"/>
    <s v="Minas Gerais"/>
    <s v="3108"/>
    <s v="Varginha"/>
    <s v="310045"/>
    <s v="Três Corações"/>
    <s v="13909"/>
    <s v="3113909"/>
    <s v="Carmo da Cachoeira"/>
    <x v="2"/>
  </r>
  <r>
    <s v="31"/>
    <s v="Minas Gerais"/>
    <s v="3113"/>
    <s v="Divinópolis"/>
    <s v="310065"/>
    <s v="Divinópolis"/>
    <s v="14006"/>
    <s v="3114006"/>
    <s v="Carmo da Mata"/>
    <x v="2"/>
  </r>
  <r>
    <s v="31"/>
    <s v="Minas Gerais"/>
    <s v="3109"/>
    <s v="Pouso Alegre"/>
    <s v="310053"/>
    <s v="São Lourenço"/>
    <s v="14105"/>
    <s v="3114105"/>
    <s v="Carmo de Minas"/>
    <x v="2"/>
  </r>
  <r>
    <s v="31"/>
    <s v="Minas Gerais"/>
    <s v="3113"/>
    <s v="Divinópolis"/>
    <s v="310065"/>
    <s v="Divinópolis"/>
    <s v="14204"/>
    <s v="3114204"/>
    <s v="Carmo do Cajuru"/>
    <x v="2"/>
  </r>
  <r>
    <s v="31"/>
    <s v="Minas Gerais"/>
    <s v="3112"/>
    <s v="Patos de Minas"/>
    <s v="310062"/>
    <s v="Patos de Minas"/>
    <s v="14303"/>
    <s v="3114303"/>
    <s v="Carmo do Paranaíba"/>
    <x v="2"/>
  </r>
  <r>
    <s v="31"/>
    <s v="Minas Gerais"/>
    <s v="3108"/>
    <s v="Varginha"/>
    <s v="310041"/>
    <s v="Passos"/>
    <s v="14402"/>
    <s v="3114402"/>
    <s v="Carmo do Rio Claro"/>
    <x v="2"/>
  </r>
  <r>
    <s v="31"/>
    <s v="Minas Gerais"/>
    <s v="3113"/>
    <s v="Divinópolis"/>
    <s v="310069"/>
    <s v="Oliveira"/>
    <s v="14501"/>
    <s v="3114501"/>
    <s v="Carmópolis de Minas"/>
    <x v="2"/>
  </r>
  <r>
    <s v="31"/>
    <s v="Minas Gerais"/>
    <s v="3110"/>
    <s v="Uberaba"/>
    <s v="310058"/>
    <s v="Iturama"/>
    <s v="14550"/>
    <s v="3114550"/>
    <s v="Carneirinho"/>
    <x v="2"/>
  </r>
  <r>
    <s v="31"/>
    <s v="Minas Gerais"/>
    <s v="3108"/>
    <s v="Varginha"/>
    <s v="310043"/>
    <s v="Lavras"/>
    <s v="14600"/>
    <s v="3114600"/>
    <s v="Carrancas"/>
    <x v="2"/>
  </r>
  <r>
    <s v="31"/>
    <s v="Minas Gerais"/>
    <s v="3108"/>
    <s v="Varginha"/>
    <s v="310042"/>
    <s v="Alfenas"/>
    <s v="14709"/>
    <s v="3114709"/>
    <s v="Carvalhópolis"/>
    <x v="2"/>
  </r>
  <r>
    <s v="31"/>
    <s v="Minas Gerais"/>
    <s v="3109"/>
    <s v="Pouso Alegre"/>
    <s v="310054"/>
    <s v="Caxambu - Baependi"/>
    <s v="14808"/>
    <s v="3114808"/>
    <s v="Carvalhos"/>
    <x v="2"/>
  </r>
  <r>
    <s v="31"/>
    <s v="Minas Gerais"/>
    <s v="3107"/>
    <s v="Barbacena"/>
    <s v="310038"/>
    <s v="Conselheiro Lafaiete"/>
    <s v="14907"/>
    <s v="3114907"/>
    <s v="Casa Grande"/>
    <x v="2"/>
  </r>
  <r>
    <s v="31"/>
    <s v="Minas Gerais"/>
    <s v="3111"/>
    <s v="Uberlândia"/>
    <s v="310059"/>
    <s v="Uberlândia"/>
    <s v="15003"/>
    <s v="3115003"/>
    <s v="Cascalho Rico"/>
    <x v="2"/>
  </r>
  <r>
    <s v="31"/>
    <s v="Minas Gerais"/>
    <s v="3108"/>
    <s v="Varginha"/>
    <s v="310041"/>
    <s v="Passos"/>
    <s v="15102"/>
    <s v="3115102"/>
    <s v="Cássia"/>
    <x v="2"/>
  </r>
  <r>
    <s v="31"/>
    <s v="Minas Gerais"/>
    <s v="3106"/>
    <s v="Juíz de Fora"/>
    <s v="310032"/>
    <s v="Cataguases"/>
    <s v="15300"/>
    <s v="3115300"/>
    <s v="Cataguases"/>
    <x v="2"/>
  </r>
  <r>
    <s v="31"/>
    <s v="Minas Gerais"/>
    <s v="3101"/>
    <s v="Belo Horizonte"/>
    <s v="310003"/>
    <s v="Santa Bárbara - Ouro Preto"/>
    <s v="15359"/>
    <s v="3115359"/>
    <s v="Catas Altas"/>
    <x v="2"/>
  </r>
  <r>
    <s v="31"/>
    <s v="Minas Gerais"/>
    <s v="3107"/>
    <s v="Barbacena"/>
    <s v="310038"/>
    <s v="Conselheiro Lafaiete"/>
    <s v="15409"/>
    <s v="3115409"/>
    <s v="Catas Altas da Noruega"/>
    <x v="2"/>
  </r>
  <r>
    <s v="31"/>
    <s v="Minas Gerais"/>
    <s v="3103"/>
    <s v="Teófilo Otoni"/>
    <s v="310013"/>
    <s v="Teófilo Otoni"/>
    <s v="15458"/>
    <s v="3115458"/>
    <s v="Catuji"/>
    <x v="2"/>
  </r>
  <r>
    <s v="31"/>
    <s v="Minas Gerais"/>
    <s v="3102"/>
    <s v="Montes Claros"/>
    <s v="310012"/>
    <s v="Espinosa"/>
    <s v="15474"/>
    <s v="3115474"/>
    <s v="Catuti"/>
    <x v="2"/>
  </r>
  <r>
    <s v="31"/>
    <s v="Minas Gerais"/>
    <s v="3109"/>
    <s v="Pouso Alegre"/>
    <s v="310054"/>
    <s v="Caxambu - Baependi"/>
    <s v="15508"/>
    <s v="3115508"/>
    <s v="Caxambu"/>
    <x v="2"/>
  </r>
  <r>
    <s v="31"/>
    <s v="Minas Gerais"/>
    <s v="3113"/>
    <s v="Divinópolis"/>
    <s v="310070"/>
    <s v="Abaeté"/>
    <s v="15607"/>
    <s v="3115607"/>
    <s v="Cedro do Abaeté"/>
    <x v="2"/>
  </r>
  <r>
    <s v="31"/>
    <s v="Minas Gerais"/>
    <s v="3104"/>
    <s v="Governador Valadares"/>
    <s v="310022"/>
    <s v="Mantena"/>
    <s v="15706"/>
    <s v="3115706"/>
    <s v="Central de Minas"/>
    <x v="2"/>
  </r>
  <r>
    <s v="31"/>
    <s v="Minas Gerais"/>
    <s v="3111"/>
    <s v="Uberlândia"/>
    <s v="310059"/>
    <s v="Uberlândia"/>
    <s v="15805"/>
    <s v="3115805"/>
    <s v="Centralina"/>
    <x v="2"/>
  </r>
  <r>
    <s v="31"/>
    <s v="Minas Gerais"/>
    <s v="3106"/>
    <s v="Juíz de Fora"/>
    <s v="310027"/>
    <s v="Juiz de Fora"/>
    <s v="15904"/>
    <s v="3115904"/>
    <s v="Chácara"/>
    <x v="2"/>
  </r>
  <r>
    <s v="31"/>
    <s v="Minas Gerais"/>
    <s v="3106"/>
    <s v="Juíz de Fora"/>
    <s v="310028"/>
    <s v="Manhuaçu"/>
    <s v="16001"/>
    <s v="3116001"/>
    <s v="Chalé"/>
    <x v="2"/>
  </r>
  <r>
    <s v="31"/>
    <s v="Minas Gerais"/>
    <s v="3103"/>
    <s v="Teófilo Otoni"/>
    <s v="310014"/>
    <s v="Capelinha"/>
    <s v="16100"/>
    <s v="3116100"/>
    <s v="Chapada do Norte"/>
    <x v="2"/>
  </r>
  <r>
    <s v="31"/>
    <s v="Minas Gerais"/>
    <s v="3102"/>
    <s v="Montes Claros"/>
    <s v="310011"/>
    <s v="São Francisco"/>
    <s v="16159"/>
    <s v="3116159"/>
    <s v="Chapada Gaúcha"/>
    <x v="2"/>
  </r>
  <r>
    <s v="31"/>
    <s v="Minas Gerais"/>
    <s v="3106"/>
    <s v="Juíz de Fora"/>
    <s v="310027"/>
    <s v="Juiz de Fora"/>
    <s v="16209"/>
    <s v="3116209"/>
    <s v="Chiador"/>
    <x v="2"/>
  </r>
  <r>
    <s v="31"/>
    <s v="Minas Gerais"/>
    <s v="3107"/>
    <s v="Barbacena"/>
    <s v="310037"/>
    <s v="Barbacena"/>
    <s v="16308"/>
    <s v="3116308"/>
    <s v="Cipotânea"/>
    <x v="2"/>
  </r>
  <r>
    <s v="31"/>
    <s v="Minas Gerais"/>
    <s v="3108"/>
    <s v="Varginha"/>
    <s v="310041"/>
    <s v="Passos"/>
    <s v="16407"/>
    <s v="3116407"/>
    <s v="Claraval"/>
    <x v="2"/>
  </r>
  <r>
    <s v="31"/>
    <s v="Minas Gerais"/>
    <s v="3102"/>
    <s v="Montes Claros"/>
    <s v="310006"/>
    <s v="Montes Claros"/>
    <s v="16506"/>
    <s v="3116506"/>
    <s v="Claro dos Poções"/>
    <x v="2"/>
  </r>
  <r>
    <s v="31"/>
    <s v="Minas Gerais"/>
    <s v="3113"/>
    <s v="Divinópolis"/>
    <s v="310065"/>
    <s v="Divinópolis"/>
    <s v="16605"/>
    <s v="3116605"/>
    <s v="Cláudio"/>
    <x v="2"/>
  </r>
  <r>
    <s v="31"/>
    <s v="Minas Gerais"/>
    <s v="3106"/>
    <s v="Juíz de Fora"/>
    <s v="310033"/>
    <s v="Viçosa"/>
    <s v="16704"/>
    <s v="3116704"/>
    <s v="Coimbra"/>
    <x v="2"/>
  </r>
  <r>
    <s v="31"/>
    <s v="Minas Gerais"/>
    <s v="3104"/>
    <s v="Governador Valadares"/>
    <s v="310021"/>
    <s v="Guanhães"/>
    <s v="16803"/>
    <s v="3116803"/>
    <s v="Coluna"/>
    <x v="2"/>
  </r>
  <r>
    <s v="31"/>
    <s v="Minas Gerais"/>
    <s v="3110"/>
    <s v="Uberaba"/>
    <s v="310057"/>
    <s v="Frutal"/>
    <s v="16902"/>
    <s v="3116902"/>
    <s v="Comendador Gomes"/>
    <x v="2"/>
  </r>
  <r>
    <s v="31"/>
    <s v="Minas Gerais"/>
    <s v="3103"/>
    <s v="Teófilo Otoni"/>
    <s v="310018"/>
    <s v="Pedra Azul"/>
    <s v="17009"/>
    <s v="3117009"/>
    <s v="Comercinho"/>
    <x v="2"/>
  </r>
  <r>
    <s v="31"/>
    <s v="Minas Gerais"/>
    <s v="3108"/>
    <s v="Varginha"/>
    <s v="310042"/>
    <s v="Alfenas"/>
    <s v="17108"/>
    <s v="3117108"/>
    <s v="Conceição da Aparecida"/>
    <x v="2"/>
  </r>
  <r>
    <s v="31"/>
    <s v="Minas Gerais"/>
    <s v="3107"/>
    <s v="Barbacena"/>
    <s v="310039"/>
    <s v="São João del Rei"/>
    <s v="15201"/>
    <s v="3115201"/>
    <s v="Conceição da Barra de Minas"/>
    <x v="2"/>
  </r>
  <r>
    <s v="31"/>
    <s v="Minas Gerais"/>
    <s v="3110"/>
    <s v="Uberaba"/>
    <s v="310055"/>
    <s v="Uberaba"/>
    <s v="17306"/>
    <s v="3117306"/>
    <s v="Conceição das Alagoas"/>
    <x v="2"/>
  </r>
  <r>
    <s v="31"/>
    <s v="Minas Gerais"/>
    <s v="3109"/>
    <s v="Pouso Alegre"/>
    <s v="310052"/>
    <s v="Itajubá"/>
    <s v="17207"/>
    <s v="3117207"/>
    <s v="Conceição das Pedras"/>
    <x v="2"/>
  </r>
  <r>
    <s v="31"/>
    <s v="Minas Gerais"/>
    <s v="3106"/>
    <s v="Juíz de Fora"/>
    <s v="310028"/>
    <s v="Manhuaçu"/>
    <s v="17405"/>
    <s v="3117405"/>
    <s v="Conceição de Ipanema"/>
    <x v="2"/>
  </r>
  <r>
    <s v="31"/>
    <s v="Minas Gerais"/>
    <s v="3101"/>
    <s v="Belo Horizonte"/>
    <s v="310002"/>
    <s v="Sete Lagoas"/>
    <s v="17504"/>
    <s v="3117504"/>
    <s v="Conceição do Mato Dentro"/>
    <x v="2"/>
  </r>
  <r>
    <s v="31"/>
    <s v="Minas Gerais"/>
    <s v="3113"/>
    <s v="Divinópolis"/>
    <s v="310065"/>
    <s v="Divinópolis"/>
    <s v="17603"/>
    <s v="3117603"/>
    <s v="Conceição do Pará"/>
    <x v="2"/>
  </r>
  <r>
    <s v="31"/>
    <s v="Minas Gerais"/>
    <s v="3109"/>
    <s v="Pouso Alegre"/>
    <s v="310053"/>
    <s v="São Lourenço"/>
    <s v="17702"/>
    <s v="3117702"/>
    <s v="Conceição do Rio Verde"/>
    <x v="2"/>
  </r>
  <r>
    <s v="31"/>
    <s v="Minas Gerais"/>
    <s v="3109"/>
    <s v="Pouso Alegre"/>
    <s v="310050"/>
    <s v="Pouso Alegre"/>
    <s v="17801"/>
    <s v="3117801"/>
    <s v="Conceição dos Ouros"/>
    <x v="2"/>
  </r>
  <r>
    <s v="31"/>
    <s v="Minas Gerais"/>
    <s v="3102"/>
    <s v="Montes Claros"/>
    <s v="310009"/>
    <s v="Januária"/>
    <s v="17836"/>
    <s v="3117836"/>
    <s v="Cônego Marinho"/>
    <x v="2"/>
  </r>
  <r>
    <s v="31"/>
    <s v="Minas Gerais"/>
    <s v="3101"/>
    <s v="Belo Horizonte"/>
    <s v="310001"/>
    <s v="Belo Horizonte"/>
    <s v="17876"/>
    <s v="3117876"/>
    <s v="Confins"/>
    <x v="2"/>
  </r>
  <r>
    <s v="31"/>
    <s v="Minas Gerais"/>
    <s v="3109"/>
    <s v="Pouso Alegre"/>
    <s v="310050"/>
    <s v="Pouso Alegre"/>
    <s v="17900"/>
    <s v="3117900"/>
    <s v="Congonhal"/>
    <x v="2"/>
  </r>
  <r>
    <s v="31"/>
    <s v="Minas Gerais"/>
    <s v="3107"/>
    <s v="Barbacena"/>
    <s v="310038"/>
    <s v="Conselheiro Lafaiete"/>
    <s v="18007"/>
    <s v="3118007"/>
    <s v="Congonhas"/>
    <x v="2"/>
  </r>
  <r>
    <s v="31"/>
    <s v="Minas Gerais"/>
    <s v="3101"/>
    <s v="Belo Horizonte"/>
    <s v="310002"/>
    <s v="Sete Lagoas"/>
    <s v="18106"/>
    <s v="3118106"/>
    <s v="Congonhas do Norte"/>
    <x v="2"/>
  </r>
  <r>
    <s v="31"/>
    <s v="Minas Gerais"/>
    <s v="3110"/>
    <s v="Uberaba"/>
    <s v="310055"/>
    <s v="Uberaba"/>
    <s v="18205"/>
    <s v="3118205"/>
    <s v="Conquista"/>
    <x v="2"/>
  </r>
  <r>
    <s v="31"/>
    <s v="Minas Gerais"/>
    <s v="3107"/>
    <s v="Barbacena"/>
    <s v="310038"/>
    <s v="Conselheiro Lafaiete"/>
    <s v="18304"/>
    <s v="3118304"/>
    <s v="Conselheiro Lafaiete"/>
    <x v="2"/>
  </r>
  <r>
    <s v="31"/>
    <s v="Minas Gerais"/>
    <s v="3104"/>
    <s v="Governador Valadares"/>
    <s v="310020"/>
    <s v="Governador Valadares"/>
    <s v="18403"/>
    <s v="3118403"/>
    <s v="Conselheiro Pena"/>
    <x v="2"/>
  </r>
  <r>
    <s v="31"/>
    <s v="Minas Gerais"/>
    <s v="3109"/>
    <s v="Pouso Alegre"/>
    <s v="310050"/>
    <s v="Pouso Alegre"/>
    <s v="18502"/>
    <s v="3118502"/>
    <s v="Consolação"/>
    <x v="2"/>
  </r>
  <r>
    <s v="31"/>
    <s v="Minas Gerais"/>
    <s v="3101"/>
    <s v="Belo Horizonte"/>
    <s v="310001"/>
    <s v="Belo Horizonte"/>
    <s v="18601"/>
    <s v="3118601"/>
    <s v="Contagem"/>
    <x v="2"/>
  </r>
  <r>
    <s v="31"/>
    <s v="Minas Gerais"/>
    <s v="3108"/>
    <s v="Varginha"/>
    <s v="310046"/>
    <s v="Três Pontas - Boa Esperança"/>
    <s v="18700"/>
    <s v="3118700"/>
    <s v="Coqueiral"/>
    <x v="2"/>
  </r>
  <r>
    <s v="31"/>
    <s v="Minas Gerais"/>
    <s v="3102"/>
    <s v="Montes Claros"/>
    <s v="310006"/>
    <s v="Montes Claros"/>
    <s v="18809"/>
    <s v="3118809"/>
    <s v="Coração de Jesus"/>
    <x v="2"/>
  </r>
  <r>
    <s v="31"/>
    <s v="Minas Gerais"/>
    <s v="3101"/>
    <s v="Belo Horizonte"/>
    <s v="310002"/>
    <s v="Sete Lagoas"/>
    <s v="18908"/>
    <s v="3118908"/>
    <s v="Cordisburgo"/>
    <x v="2"/>
  </r>
  <r>
    <s v="31"/>
    <s v="Minas Gerais"/>
    <s v="3108"/>
    <s v="Varginha"/>
    <s v="310040"/>
    <s v="Varginha"/>
    <s v="19005"/>
    <s v="3119005"/>
    <s v="Cordislândia"/>
    <x v="2"/>
  </r>
  <r>
    <s v="31"/>
    <s v="Minas Gerais"/>
    <s v="3101"/>
    <s v="Belo Horizonte"/>
    <s v="310004"/>
    <s v="Curvelo"/>
    <s v="19104"/>
    <s v="3119104"/>
    <s v="Corinto"/>
    <x v="2"/>
  </r>
  <r>
    <s v="31"/>
    <s v="Minas Gerais"/>
    <s v="3104"/>
    <s v="Governador Valadares"/>
    <s v="310020"/>
    <s v="Governador Valadares"/>
    <s v="19203"/>
    <s v="3119203"/>
    <s v="Coroaci"/>
    <x v="2"/>
  </r>
  <r>
    <s v="31"/>
    <s v="Minas Gerais"/>
    <s v="3112"/>
    <s v="Patos de Minas"/>
    <s v="310064"/>
    <s v="Patrocínio"/>
    <s v="19302"/>
    <s v="3119302"/>
    <s v="Coromandel"/>
    <x v="2"/>
  </r>
  <r>
    <s v="31"/>
    <s v="Minas Gerais"/>
    <s v="3105"/>
    <s v="Ipatinga"/>
    <s v="310024"/>
    <s v="Ipatinga"/>
    <s v="19401"/>
    <s v="3119401"/>
    <s v="Coronel Fabriciano"/>
    <x v="2"/>
  </r>
  <r>
    <s v="31"/>
    <s v="Minas Gerais"/>
    <s v="3103"/>
    <s v="Teófilo Otoni"/>
    <s v="310017"/>
    <s v="Araçuaí"/>
    <s v="19500"/>
    <s v="3119500"/>
    <s v="Coronel Murta"/>
    <x v="2"/>
  </r>
  <r>
    <s v="31"/>
    <s v="Minas Gerais"/>
    <s v="3106"/>
    <s v="Juíz de Fora"/>
    <s v="310027"/>
    <s v="Juiz de Fora"/>
    <s v="19609"/>
    <s v="3119609"/>
    <s v="Coronel Pacheco"/>
    <x v="2"/>
  </r>
  <r>
    <s v="31"/>
    <s v="Minas Gerais"/>
    <s v="3107"/>
    <s v="Barbacena"/>
    <s v="310039"/>
    <s v="São João del Rei"/>
    <s v="19708"/>
    <s v="3119708"/>
    <s v="Coronel Xavier Chaves"/>
    <x v="2"/>
  </r>
  <r>
    <s v="31"/>
    <s v="Minas Gerais"/>
    <s v="3113"/>
    <s v="Divinópolis"/>
    <s v="310066"/>
    <s v="Formiga"/>
    <s v="19807"/>
    <s v="3119807"/>
    <s v="Córrego Danta"/>
    <x v="2"/>
  </r>
  <r>
    <s v="31"/>
    <s v="Minas Gerais"/>
    <s v="3109"/>
    <s v="Pouso Alegre"/>
    <s v="310050"/>
    <s v="Pouso Alegre"/>
    <s v="19906"/>
    <s v="3119906"/>
    <s v="Córrego do Bom Jesus"/>
    <x v="2"/>
  </r>
  <r>
    <s v="31"/>
    <s v="Minas Gerais"/>
    <s v="3113"/>
    <s v="Divinópolis"/>
    <s v="310066"/>
    <s v="Formiga"/>
    <s v="19955"/>
    <s v="3119955"/>
    <s v="Córrego Fundo"/>
    <x v="2"/>
  </r>
  <r>
    <s v="31"/>
    <s v="Minas Gerais"/>
    <s v="3105"/>
    <s v="Ipatinga"/>
    <s v="310025"/>
    <s v="Caratinga"/>
    <s v="20003"/>
    <s v="3120003"/>
    <s v="Córrego Novo"/>
    <x v="2"/>
  </r>
  <r>
    <s v="31"/>
    <s v="Minas Gerais"/>
    <s v="3103"/>
    <s v="Teófilo Otoni"/>
    <s v="310016"/>
    <s v="Diamantina"/>
    <s v="20102"/>
    <s v="3120102"/>
    <s v="Couto de Magalhães de Minas"/>
    <x v="2"/>
  </r>
  <r>
    <s v="31"/>
    <s v="Minas Gerais"/>
    <s v="3103"/>
    <s v="Teófilo Otoni"/>
    <s v="310019"/>
    <s v="Águas Formosas"/>
    <s v="20151"/>
    <s v="3120151"/>
    <s v="Crisólita"/>
    <x v="2"/>
  </r>
  <r>
    <s v="31"/>
    <s v="Minas Gerais"/>
    <s v="3108"/>
    <s v="Varginha"/>
    <s v="310048"/>
    <s v="Campo Belo"/>
    <s v="20201"/>
    <s v="3120201"/>
    <s v="Cristais"/>
    <x v="2"/>
  </r>
  <r>
    <s v="31"/>
    <s v="Minas Gerais"/>
    <s v="3102"/>
    <s v="Montes Claros"/>
    <s v="310006"/>
    <s v="Montes Claros"/>
    <s v="20300"/>
    <s v="3120300"/>
    <s v="Cristália"/>
    <x v="2"/>
  </r>
  <r>
    <s v="31"/>
    <s v="Minas Gerais"/>
    <s v="3107"/>
    <s v="Barbacena"/>
    <s v="310038"/>
    <s v="Conselheiro Lafaiete"/>
    <s v="20409"/>
    <s v="3120409"/>
    <s v="Cristiano Otoni"/>
    <x v="2"/>
  </r>
  <r>
    <s v="31"/>
    <s v="Minas Gerais"/>
    <s v="3109"/>
    <s v="Pouso Alegre"/>
    <s v="310053"/>
    <s v="São Lourenço"/>
    <s v="20508"/>
    <s v="3120508"/>
    <s v="Cristina"/>
    <x v="2"/>
  </r>
  <r>
    <s v="31"/>
    <s v="Minas Gerais"/>
    <s v="3113"/>
    <s v="Divinópolis"/>
    <s v="310069"/>
    <s v="Oliveira"/>
    <s v="20607"/>
    <s v="3120607"/>
    <s v="Crucilândia"/>
    <x v="2"/>
  </r>
  <r>
    <s v="31"/>
    <s v="Minas Gerais"/>
    <s v="3112"/>
    <s v="Patos de Minas"/>
    <s v="310064"/>
    <s v="Patrocínio"/>
    <s v="20706"/>
    <s v="3120706"/>
    <s v="Cruzeiro da Fortaleza"/>
    <x v="2"/>
  </r>
  <r>
    <s v="31"/>
    <s v="Minas Gerais"/>
    <s v="3109"/>
    <s v="Pouso Alegre"/>
    <s v="310054"/>
    <s v="Caxambu - Baependi"/>
    <s v="20805"/>
    <s v="3120805"/>
    <s v="Cruzília"/>
    <x v="2"/>
  </r>
  <r>
    <s v="31"/>
    <s v="Minas Gerais"/>
    <s v="3104"/>
    <s v="Governador Valadares"/>
    <s v="310023"/>
    <s v="Aimorés - Resplendor"/>
    <s v="20839"/>
    <s v="3120839"/>
    <s v="Cuparaque"/>
    <x v="2"/>
  </r>
  <r>
    <s v="31"/>
    <s v="Minas Gerais"/>
    <s v="3102"/>
    <s v="Montes Claros"/>
    <s v="310008"/>
    <s v="Salinas"/>
    <s v="20870"/>
    <s v="3120870"/>
    <s v="Curral de Dentro"/>
    <x v="2"/>
  </r>
  <r>
    <s v="31"/>
    <s v="Minas Gerais"/>
    <s v="3101"/>
    <s v="Belo Horizonte"/>
    <s v="310004"/>
    <s v="Curvelo"/>
    <s v="20904"/>
    <s v="3120904"/>
    <s v="Curvelo"/>
    <x v="2"/>
  </r>
  <r>
    <s v="31"/>
    <s v="Minas Gerais"/>
    <s v="3103"/>
    <s v="Teófilo Otoni"/>
    <s v="310016"/>
    <s v="Diamantina"/>
    <s v="21001"/>
    <s v="3121001"/>
    <s v="Datas"/>
    <x v="2"/>
  </r>
  <r>
    <s v="31"/>
    <s v="Minas Gerais"/>
    <s v="3109"/>
    <s v="Pouso Alegre"/>
    <s v="310052"/>
    <s v="Itajubá"/>
    <s v="21100"/>
    <s v="3121100"/>
    <s v="Delfim Moreira"/>
    <x v="2"/>
  </r>
  <r>
    <s v="31"/>
    <s v="Minas Gerais"/>
    <s v="3108"/>
    <s v="Varginha"/>
    <s v="310041"/>
    <s v="Passos"/>
    <s v="21209"/>
    <s v="3121209"/>
    <s v="Delfinópolis"/>
    <x v="2"/>
  </r>
  <r>
    <s v="31"/>
    <s v="Minas Gerais"/>
    <s v="3110"/>
    <s v="Uberaba"/>
    <s v="310055"/>
    <s v="Uberaba"/>
    <s v="21258"/>
    <s v="3121258"/>
    <s v="Delta"/>
    <x v="2"/>
  </r>
  <r>
    <s v="31"/>
    <s v="Minas Gerais"/>
    <s v="3106"/>
    <s v="Juíz de Fora"/>
    <s v="310035"/>
    <s v="São João Nepomuceno - Bicas"/>
    <s v="21308"/>
    <s v="3121308"/>
    <s v="Descoberto"/>
    <x v="2"/>
  </r>
  <r>
    <s v="31"/>
    <s v="Minas Gerais"/>
    <s v="3107"/>
    <s v="Barbacena"/>
    <s v="310038"/>
    <s v="Conselheiro Lafaiete"/>
    <s v="21407"/>
    <s v="3121407"/>
    <s v="Desterro de Entre Rios"/>
    <x v="2"/>
  </r>
  <r>
    <s v="31"/>
    <s v="Minas Gerais"/>
    <s v="3107"/>
    <s v="Barbacena"/>
    <s v="310037"/>
    <s v="Barbacena"/>
    <s v="21506"/>
    <s v="3121506"/>
    <s v="Desterro do Melo"/>
    <x v="2"/>
  </r>
  <r>
    <s v="31"/>
    <s v="Minas Gerais"/>
    <s v="3103"/>
    <s v="Teófilo Otoni"/>
    <s v="310016"/>
    <s v="Diamantina"/>
    <s v="21605"/>
    <s v="3121605"/>
    <s v="Diamantina"/>
    <x v="2"/>
  </r>
  <r>
    <s v="31"/>
    <s v="Minas Gerais"/>
    <s v="3106"/>
    <s v="Juíz de Fora"/>
    <s v="310030"/>
    <s v="Ponte Nova"/>
    <s v="21704"/>
    <s v="3121704"/>
    <s v="Diogo de Vasconcelos"/>
    <x v="2"/>
  </r>
  <r>
    <s v="31"/>
    <s v="Minas Gerais"/>
    <s v="3105"/>
    <s v="Ipatinga"/>
    <s v="310024"/>
    <s v="Ipatinga"/>
    <s v="21803"/>
    <s v="3121803"/>
    <s v="Dionísio"/>
    <x v="2"/>
  </r>
  <r>
    <s v="31"/>
    <s v="Minas Gerais"/>
    <s v="3106"/>
    <s v="Juíz de Fora"/>
    <s v="310029"/>
    <s v="Ubá"/>
    <s v="21902"/>
    <s v="3121902"/>
    <s v="Divinésia"/>
    <x v="2"/>
  </r>
  <r>
    <s v="31"/>
    <s v="Minas Gerais"/>
    <s v="3106"/>
    <s v="Juíz de Fora"/>
    <s v="310034"/>
    <s v="Carangola"/>
    <s v="22009"/>
    <s v="3122009"/>
    <s v="Divino"/>
    <x v="2"/>
  </r>
  <r>
    <s v="31"/>
    <s v="Minas Gerais"/>
    <s v="3104"/>
    <s v="Governador Valadares"/>
    <s v="310020"/>
    <s v="Governador Valadares"/>
    <s v="22108"/>
    <s v="3122108"/>
    <s v="Divino das Laranjeiras"/>
    <x v="2"/>
  </r>
  <r>
    <s v="31"/>
    <s v="Minas Gerais"/>
    <s v="3104"/>
    <s v="Governador Valadares"/>
    <s v="310021"/>
    <s v="Guanhães"/>
    <s v="22207"/>
    <s v="3122207"/>
    <s v="Divinolândia de Minas"/>
    <x v="2"/>
  </r>
  <r>
    <s v="31"/>
    <s v="Minas Gerais"/>
    <s v="3113"/>
    <s v="Divinópolis"/>
    <s v="310065"/>
    <s v="Divinópolis"/>
    <s v="22306"/>
    <s v="3122306"/>
    <s v="Divinópolis"/>
    <x v="2"/>
  </r>
  <r>
    <s v="31"/>
    <s v="Minas Gerais"/>
    <s v="3103"/>
    <s v="Teófilo Otoni"/>
    <s v="310018"/>
    <s v="Pedra Azul"/>
    <s v="22355"/>
    <s v="3122355"/>
    <s v="Divisa Alegre"/>
    <x v="2"/>
  </r>
  <r>
    <s v="31"/>
    <s v="Minas Gerais"/>
    <s v="3108"/>
    <s v="Varginha"/>
    <s v="310042"/>
    <s v="Alfenas"/>
    <s v="22405"/>
    <s v="3122405"/>
    <s v="Divisa Nova"/>
    <x v="2"/>
  </r>
  <r>
    <s v="31"/>
    <s v="Minas Gerais"/>
    <s v="3103"/>
    <s v="Teófilo Otoni"/>
    <s v="310018"/>
    <s v="Pedra Azul"/>
    <s v="22454"/>
    <s v="3122454"/>
    <s v="Divisópolis"/>
    <x v="2"/>
  </r>
  <r>
    <s v="31"/>
    <s v="Minas Gerais"/>
    <s v="3112"/>
    <s v="Patos de Minas"/>
    <s v="310063"/>
    <s v="Unaí"/>
    <s v="22470"/>
    <s v="3122470"/>
    <s v="Dom Bosco"/>
    <x v="2"/>
  </r>
  <r>
    <s v="31"/>
    <s v="Minas Gerais"/>
    <s v="3105"/>
    <s v="Ipatinga"/>
    <s v="310024"/>
    <s v="Ipatinga"/>
    <s v="22504"/>
    <s v="3122504"/>
    <s v="Dom Cavati"/>
    <x v="2"/>
  </r>
  <r>
    <s v="31"/>
    <s v="Minas Gerais"/>
    <s v="3104"/>
    <s v="Governador Valadares"/>
    <s v="310021"/>
    <s v="Guanhães"/>
    <s v="22603"/>
    <s v="3122603"/>
    <s v="Dom Joaquim"/>
    <x v="2"/>
  </r>
  <r>
    <s v="31"/>
    <s v="Minas Gerais"/>
    <s v="3106"/>
    <s v="Juíz de Fora"/>
    <s v="310030"/>
    <s v="Ponte Nova"/>
    <s v="22702"/>
    <s v="3122702"/>
    <s v="Dom Silvério"/>
    <x v="2"/>
  </r>
  <r>
    <s v="31"/>
    <s v="Minas Gerais"/>
    <s v="3109"/>
    <s v="Pouso Alegre"/>
    <s v="310053"/>
    <s v="São Lourenço"/>
    <s v="22801"/>
    <s v="3122801"/>
    <s v="Dom Viçoso"/>
    <x v="2"/>
  </r>
  <r>
    <s v="31"/>
    <s v="Minas Gerais"/>
    <s v="3106"/>
    <s v="Juíz de Fora"/>
    <s v="310032"/>
    <s v="Cataguases"/>
    <s v="22900"/>
    <s v="3122900"/>
    <s v="Dona Euzébia"/>
    <x v="2"/>
  </r>
  <r>
    <s v="31"/>
    <s v="Minas Gerais"/>
    <s v="3107"/>
    <s v="Barbacena"/>
    <s v="310037"/>
    <s v="Barbacena"/>
    <s v="23007"/>
    <s v="3123007"/>
    <s v="Dores de Campos"/>
    <x v="2"/>
  </r>
  <r>
    <s v="31"/>
    <s v="Minas Gerais"/>
    <s v="3104"/>
    <s v="Governador Valadares"/>
    <s v="310021"/>
    <s v="Guanhães"/>
    <s v="23106"/>
    <s v="3123106"/>
    <s v="Dores de Guanhães"/>
    <x v="2"/>
  </r>
  <r>
    <s v="31"/>
    <s v="Minas Gerais"/>
    <s v="3113"/>
    <s v="Divinópolis"/>
    <s v="310067"/>
    <s v="Dores do Indaiá"/>
    <s v="23205"/>
    <s v="3123205"/>
    <s v="Dores do Indaiá"/>
    <x v="2"/>
  </r>
  <r>
    <s v="31"/>
    <s v="Minas Gerais"/>
    <s v="3106"/>
    <s v="Juíz de Fora"/>
    <s v="310029"/>
    <s v="Ubá"/>
    <s v="23304"/>
    <s v="3123304"/>
    <s v="Dores do Turvo"/>
    <x v="2"/>
  </r>
  <r>
    <s v="31"/>
    <s v="Minas Gerais"/>
    <s v="3108"/>
    <s v="Varginha"/>
    <s v="310049"/>
    <s v="Piumhi"/>
    <s v="23403"/>
    <s v="3123403"/>
    <s v="Doresópolis"/>
    <x v="2"/>
  </r>
  <r>
    <s v="31"/>
    <s v="Minas Gerais"/>
    <s v="3111"/>
    <s v="Uberlândia"/>
    <s v="310061"/>
    <s v="Monte Carmelo"/>
    <s v="23502"/>
    <s v="3123502"/>
    <s v="Douradoquara"/>
    <x v="2"/>
  </r>
  <r>
    <s v="31"/>
    <s v="Minas Gerais"/>
    <s v="3106"/>
    <s v="Juíz de Fora"/>
    <s v="310028"/>
    <s v="Manhuaçu"/>
    <s v="23528"/>
    <s v="3123528"/>
    <s v="Durandé"/>
    <x v="2"/>
  </r>
  <r>
    <s v="31"/>
    <s v="Minas Gerais"/>
    <s v="3108"/>
    <s v="Varginha"/>
    <s v="310040"/>
    <s v="Varginha"/>
    <s v="23601"/>
    <s v="3123601"/>
    <s v="Elói Mendes"/>
    <x v="2"/>
  </r>
  <r>
    <s v="31"/>
    <s v="Minas Gerais"/>
    <s v="3104"/>
    <s v="Governador Valadares"/>
    <s v="310020"/>
    <s v="Governador Valadares"/>
    <s v="23700"/>
    <s v="3123700"/>
    <s v="Engenheiro Caldas"/>
    <x v="2"/>
  </r>
  <r>
    <s v="31"/>
    <s v="Minas Gerais"/>
    <s v="3102"/>
    <s v="Montes Claros"/>
    <s v="310006"/>
    <s v="Montes Claros"/>
    <s v="23809"/>
    <s v="3123809"/>
    <s v="Engenheiro Navarro"/>
    <x v="2"/>
  </r>
  <r>
    <s v="31"/>
    <s v="Minas Gerais"/>
    <s v="3105"/>
    <s v="Ipatinga"/>
    <s v="310025"/>
    <s v="Caratinga"/>
    <s v="23858"/>
    <s v="3123858"/>
    <s v="Entre Folhas"/>
    <x v="2"/>
  </r>
  <r>
    <s v="31"/>
    <s v="Minas Gerais"/>
    <s v="3107"/>
    <s v="Barbacena"/>
    <s v="310038"/>
    <s v="Conselheiro Lafaiete"/>
    <s v="23908"/>
    <s v="3123908"/>
    <s v="Entre Rios de Minas"/>
    <x v="2"/>
  </r>
  <r>
    <s v="31"/>
    <s v="Minas Gerais"/>
    <s v="3106"/>
    <s v="Juíz de Fora"/>
    <s v="310033"/>
    <s v="Viçosa"/>
    <s v="24005"/>
    <s v="3124005"/>
    <s v="Ervália"/>
    <x v="2"/>
  </r>
  <r>
    <s v="31"/>
    <s v="Minas Gerais"/>
    <s v="3101"/>
    <s v="Belo Horizonte"/>
    <s v="310001"/>
    <s v="Belo Horizonte"/>
    <s v="24104"/>
    <s v="3124104"/>
    <s v="Esmeraldas"/>
    <x v="2"/>
  </r>
  <r>
    <s v="31"/>
    <s v="Minas Gerais"/>
    <s v="3106"/>
    <s v="Juíz de Fora"/>
    <s v="310034"/>
    <s v="Carangola"/>
    <s v="24203"/>
    <s v="3124203"/>
    <s v="Espera Feliz"/>
    <x v="2"/>
  </r>
  <r>
    <s v="31"/>
    <s v="Minas Gerais"/>
    <s v="3102"/>
    <s v="Montes Claros"/>
    <s v="310012"/>
    <s v="Espinosa"/>
    <s v="24302"/>
    <s v="3124302"/>
    <s v="Espinosa"/>
    <x v="2"/>
  </r>
  <r>
    <s v="31"/>
    <s v="Minas Gerais"/>
    <s v="3109"/>
    <s v="Pouso Alegre"/>
    <s v="310050"/>
    <s v="Pouso Alegre"/>
    <s v="24401"/>
    <s v="3124401"/>
    <s v="Espírito Santo do Dourado"/>
    <x v="2"/>
  </r>
  <r>
    <s v="31"/>
    <s v="Minas Gerais"/>
    <s v="3109"/>
    <s v="Pouso Alegre"/>
    <s v="310050"/>
    <s v="Pouso Alegre"/>
    <s v="24500"/>
    <s v="3124500"/>
    <s v="Estiva"/>
    <x v="2"/>
  </r>
  <r>
    <s v="31"/>
    <s v="Minas Gerais"/>
    <s v="3106"/>
    <s v="Juíz de Fora"/>
    <s v="310036"/>
    <s v="Além Paraíba"/>
    <s v="24609"/>
    <s v="3124609"/>
    <s v="Estrela Dalva"/>
    <x v="2"/>
  </r>
  <r>
    <s v="31"/>
    <s v="Minas Gerais"/>
    <s v="3113"/>
    <s v="Divinópolis"/>
    <s v="310067"/>
    <s v="Dores do Indaiá"/>
    <s v="24708"/>
    <s v="3124708"/>
    <s v="Estrela do Indaiá"/>
    <x v="2"/>
  </r>
  <r>
    <s v="31"/>
    <s v="Minas Gerais"/>
    <s v="3111"/>
    <s v="Uberlândia"/>
    <s v="310061"/>
    <s v="Monte Carmelo"/>
    <s v="24807"/>
    <s v="3124807"/>
    <s v="Estrela do Sul"/>
    <x v="2"/>
  </r>
  <r>
    <s v="31"/>
    <s v="Minas Gerais"/>
    <s v="3106"/>
    <s v="Juíz de Fora"/>
    <s v="310031"/>
    <s v="Muriaé"/>
    <s v="24906"/>
    <s v="3124906"/>
    <s v="Eugenópolis"/>
    <x v="2"/>
  </r>
  <r>
    <s v="31"/>
    <s v="Minas Gerais"/>
    <s v="3106"/>
    <s v="Juíz de Fora"/>
    <s v="310027"/>
    <s v="Juiz de Fora"/>
    <s v="25002"/>
    <s v="3125002"/>
    <s v="Ewbank da Câmara"/>
    <x v="2"/>
  </r>
  <r>
    <s v="31"/>
    <s v="Minas Gerais"/>
    <s v="3109"/>
    <s v="Pouso Alegre"/>
    <s v="310050"/>
    <s v="Pouso Alegre"/>
    <s v="25101"/>
    <s v="3125101"/>
    <s v="Extrema"/>
    <x v="2"/>
  </r>
  <r>
    <s v="31"/>
    <s v="Minas Gerais"/>
    <s v="3108"/>
    <s v="Varginha"/>
    <s v="310042"/>
    <s v="Alfenas"/>
    <s v="25200"/>
    <s v="3125200"/>
    <s v="Fama"/>
    <x v="2"/>
  </r>
  <r>
    <s v="31"/>
    <s v="Minas Gerais"/>
    <s v="3106"/>
    <s v="Juíz de Fora"/>
    <s v="310034"/>
    <s v="Carangola"/>
    <s v="25309"/>
    <s v="3125309"/>
    <s v="Faria Lemos"/>
    <x v="2"/>
  </r>
  <r>
    <s v="31"/>
    <s v="Minas Gerais"/>
    <s v="3103"/>
    <s v="Teófilo Otoni"/>
    <s v="310016"/>
    <s v="Diamantina"/>
    <s v="25408"/>
    <s v="3125408"/>
    <s v="Felício dos Santos"/>
    <x v="2"/>
  </r>
  <r>
    <s v="31"/>
    <s v="Minas Gerais"/>
    <s v="3103"/>
    <s v="Teófilo Otoni"/>
    <s v="310015"/>
    <s v="Almenara"/>
    <s v="25606"/>
    <s v="3125606"/>
    <s v="Felisburgo"/>
    <x v="2"/>
  </r>
  <r>
    <s v="31"/>
    <s v="Minas Gerais"/>
    <s v="3101"/>
    <s v="Belo Horizonte"/>
    <s v="310004"/>
    <s v="Curvelo"/>
    <s v="25705"/>
    <s v="3125705"/>
    <s v="Felixlândia"/>
    <x v="2"/>
  </r>
  <r>
    <s v="31"/>
    <s v="Minas Gerais"/>
    <s v="3104"/>
    <s v="Governador Valadares"/>
    <s v="310020"/>
    <s v="Governador Valadares"/>
    <s v="25804"/>
    <s v="3125804"/>
    <s v="Fernandes Tourinho"/>
    <x v="2"/>
  </r>
  <r>
    <s v="31"/>
    <s v="Minas Gerais"/>
    <s v="3101"/>
    <s v="Belo Horizonte"/>
    <s v="310005"/>
    <s v="Itabira"/>
    <s v="25903"/>
    <s v="3125903"/>
    <s v="Ferros"/>
    <x v="2"/>
  </r>
  <r>
    <s v="31"/>
    <s v="Minas Gerais"/>
    <s v="3106"/>
    <s v="Juíz de Fora"/>
    <s v="310031"/>
    <s v="Muriaé"/>
    <s v="25952"/>
    <s v="3125952"/>
    <s v="Fervedouro"/>
    <x v="2"/>
  </r>
  <r>
    <s v="31"/>
    <s v="Minas Gerais"/>
    <s v="3101"/>
    <s v="Belo Horizonte"/>
    <s v="310001"/>
    <s v="Belo Horizonte"/>
    <s v="26000"/>
    <s v="3126000"/>
    <s v="Florestal"/>
    <x v="2"/>
  </r>
  <r>
    <s v="31"/>
    <s v="Minas Gerais"/>
    <s v="3113"/>
    <s v="Divinópolis"/>
    <s v="310066"/>
    <s v="Formiga"/>
    <s v="26109"/>
    <s v="3126109"/>
    <s v="Formiga"/>
    <x v="2"/>
  </r>
  <r>
    <s v="31"/>
    <s v="Minas Gerais"/>
    <s v="3112"/>
    <s v="Patos de Minas"/>
    <s v="310063"/>
    <s v="Unaí"/>
    <s v="26208"/>
    <s v="3126208"/>
    <s v="Formoso"/>
    <x v="2"/>
  </r>
  <r>
    <s v="31"/>
    <s v="Minas Gerais"/>
    <s v="3108"/>
    <s v="Varginha"/>
    <s v="310041"/>
    <s v="Passos"/>
    <s v="26307"/>
    <s v="3126307"/>
    <s v="Fortaleza de Minas"/>
    <x v="2"/>
  </r>
  <r>
    <s v="31"/>
    <s v="Minas Gerais"/>
    <s v="3101"/>
    <s v="Belo Horizonte"/>
    <s v="310002"/>
    <s v="Sete Lagoas"/>
    <s v="26406"/>
    <s v="3126406"/>
    <s v="Fortuna de Minas"/>
    <x v="2"/>
  </r>
  <r>
    <s v="31"/>
    <s v="Minas Gerais"/>
    <s v="3103"/>
    <s v="Teófilo Otoni"/>
    <s v="310017"/>
    <s v="Araçuaí"/>
    <s v="26505"/>
    <s v="3126505"/>
    <s v="Francisco Badaró"/>
    <x v="2"/>
  </r>
  <r>
    <s v="31"/>
    <s v="Minas Gerais"/>
    <s v="3102"/>
    <s v="Montes Claros"/>
    <s v="310006"/>
    <s v="Montes Claros"/>
    <s v="26604"/>
    <s v="3126604"/>
    <s v="Francisco Dumont"/>
    <x v="2"/>
  </r>
  <r>
    <s v="31"/>
    <s v="Minas Gerais"/>
    <s v="3102"/>
    <s v="Montes Claros"/>
    <s v="310006"/>
    <s v="Montes Claros"/>
    <s v="26703"/>
    <s v="3126703"/>
    <s v="Francisco Sá"/>
    <x v="2"/>
  </r>
  <r>
    <s v="31"/>
    <s v="Minas Gerais"/>
    <s v="3103"/>
    <s v="Teófilo Otoni"/>
    <s v="310013"/>
    <s v="Teófilo Otoni"/>
    <s v="26752"/>
    <s v="3126752"/>
    <s v="Franciscópolis"/>
    <x v="2"/>
  </r>
  <r>
    <s v="31"/>
    <s v="Minas Gerais"/>
    <s v="3103"/>
    <s v="Teófilo Otoni"/>
    <s v="310013"/>
    <s v="Teófilo Otoni"/>
    <s v="26802"/>
    <s v="3126802"/>
    <s v="Frei Gaspar"/>
    <x v="2"/>
  </r>
  <r>
    <s v="31"/>
    <s v="Minas Gerais"/>
    <s v="3104"/>
    <s v="Governador Valadares"/>
    <s v="310020"/>
    <s v="Governador Valadares"/>
    <s v="26901"/>
    <s v="3126901"/>
    <s v="Frei Inocêncio"/>
    <x v="2"/>
  </r>
  <r>
    <s v="31"/>
    <s v="Minas Gerais"/>
    <s v="3104"/>
    <s v="Governador Valadares"/>
    <s v="310021"/>
    <s v="Guanhães"/>
    <s v="26950"/>
    <s v="3126950"/>
    <s v="Frei Lagonegro"/>
    <x v="2"/>
  </r>
  <r>
    <s v="31"/>
    <s v="Minas Gerais"/>
    <s v="3110"/>
    <s v="Uberaba"/>
    <s v="310057"/>
    <s v="Frutal"/>
    <s v="27008"/>
    <s v="3127008"/>
    <s v="Fronteira"/>
    <x v="2"/>
  </r>
  <r>
    <s v="31"/>
    <s v="Minas Gerais"/>
    <s v="3103"/>
    <s v="Teófilo Otoni"/>
    <s v="310019"/>
    <s v="Águas Formosas"/>
    <s v="27057"/>
    <s v="3127057"/>
    <s v="Fronteira dos Vales"/>
    <x v="2"/>
  </r>
  <r>
    <s v="31"/>
    <s v="Minas Gerais"/>
    <s v="3102"/>
    <s v="Montes Claros"/>
    <s v="310008"/>
    <s v="Salinas"/>
    <s v="27073"/>
    <s v="3127073"/>
    <s v="Fruta de Leite"/>
    <x v="2"/>
  </r>
  <r>
    <s v="31"/>
    <s v="Minas Gerais"/>
    <s v="3110"/>
    <s v="Uberaba"/>
    <s v="310057"/>
    <s v="Frutal"/>
    <s v="27107"/>
    <s v="3127107"/>
    <s v="Frutal"/>
    <x v="2"/>
  </r>
  <r>
    <s v="31"/>
    <s v="Minas Gerais"/>
    <s v="3101"/>
    <s v="Belo Horizonte"/>
    <s v="310002"/>
    <s v="Sete Lagoas"/>
    <s v="27206"/>
    <s v="3127206"/>
    <s v="Funilândia"/>
    <x v="2"/>
  </r>
  <r>
    <s v="31"/>
    <s v="Minas Gerais"/>
    <s v="3104"/>
    <s v="Governador Valadares"/>
    <s v="310020"/>
    <s v="Governador Valadares"/>
    <s v="27305"/>
    <s v="3127305"/>
    <s v="Galiléia"/>
    <x v="2"/>
  </r>
  <r>
    <s v="31"/>
    <s v="Minas Gerais"/>
    <s v="3102"/>
    <s v="Montes Claros"/>
    <s v="310012"/>
    <s v="Espinosa"/>
    <s v="27339"/>
    <s v="3127339"/>
    <s v="Gameleiras"/>
    <x v="2"/>
  </r>
  <r>
    <s v="31"/>
    <s v="Minas Gerais"/>
    <s v="3102"/>
    <s v="Montes Claros"/>
    <s v="310006"/>
    <s v="Montes Claros"/>
    <s v="27354"/>
    <s v="3127354"/>
    <s v="Glaucilândia"/>
    <x v="2"/>
  </r>
  <r>
    <s v="31"/>
    <s v="Minas Gerais"/>
    <s v="3104"/>
    <s v="Governador Valadares"/>
    <s v="310020"/>
    <s v="Governador Valadares"/>
    <s v="27370"/>
    <s v="3127370"/>
    <s v="Goiabeira"/>
    <x v="2"/>
  </r>
  <r>
    <s v="31"/>
    <s v="Minas Gerais"/>
    <s v="3106"/>
    <s v="Juíz de Fora"/>
    <s v="310027"/>
    <s v="Juiz de Fora"/>
    <s v="27388"/>
    <s v="3127388"/>
    <s v="Goianá"/>
    <x v="2"/>
  </r>
  <r>
    <s v="31"/>
    <s v="Minas Gerais"/>
    <s v="3109"/>
    <s v="Pouso Alegre"/>
    <s v="310052"/>
    <s v="Itajubá"/>
    <s v="27404"/>
    <s v="3127404"/>
    <s v="Gonçalves"/>
    <x v="2"/>
  </r>
  <r>
    <s v="31"/>
    <s v="Minas Gerais"/>
    <s v="3104"/>
    <s v="Governador Valadares"/>
    <s v="310020"/>
    <s v="Governador Valadares"/>
    <s v="27503"/>
    <s v="3127503"/>
    <s v="Gonzaga"/>
    <x v="2"/>
  </r>
  <r>
    <s v="31"/>
    <s v="Minas Gerais"/>
    <s v="3103"/>
    <s v="Teófilo Otoni"/>
    <s v="310016"/>
    <s v="Diamantina"/>
    <s v="27602"/>
    <s v="3127602"/>
    <s v="Gouveia"/>
    <x v="2"/>
  </r>
  <r>
    <s v="31"/>
    <s v="Minas Gerais"/>
    <s v="3104"/>
    <s v="Governador Valadares"/>
    <s v="310020"/>
    <s v="Governador Valadares"/>
    <s v="27701"/>
    <s v="3127701"/>
    <s v="Governador Valadares"/>
    <x v="2"/>
  </r>
  <r>
    <s v="31"/>
    <s v="Minas Gerais"/>
    <s v="3102"/>
    <s v="Montes Claros"/>
    <s v="310006"/>
    <s v="Montes Claros"/>
    <s v="27800"/>
    <s v="3127800"/>
    <s v="Grão Mogol"/>
    <x v="2"/>
  </r>
  <r>
    <s v="31"/>
    <s v="Minas Gerais"/>
    <s v="3111"/>
    <s v="Uberlândia"/>
    <s v="310061"/>
    <s v="Monte Carmelo"/>
    <s v="27909"/>
    <s v="3127909"/>
    <s v="Grupiara"/>
    <x v="2"/>
  </r>
  <r>
    <s v="31"/>
    <s v="Minas Gerais"/>
    <s v="3104"/>
    <s v="Governador Valadares"/>
    <s v="310021"/>
    <s v="Guanhães"/>
    <s v="28006"/>
    <s v="3128006"/>
    <s v="Guanhães"/>
    <x v="2"/>
  </r>
  <r>
    <s v="31"/>
    <s v="Minas Gerais"/>
    <s v="3108"/>
    <s v="Varginha"/>
    <s v="310041"/>
    <s v="Passos"/>
    <s v="28105"/>
    <s v="3128105"/>
    <s v="Guapé"/>
    <x v="2"/>
  </r>
  <r>
    <s v="31"/>
    <s v="Minas Gerais"/>
    <s v="3106"/>
    <s v="Juíz de Fora"/>
    <s v="310030"/>
    <s v="Ponte Nova"/>
    <s v="28204"/>
    <s v="3128204"/>
    <s v="Guaraciaba"/>
    <x v="2"/>
  </r>
  <r>
    <s v="31"/>
    <s v="Minas Gerais"/>
    <s v="3102"/>
    <s v="Montes Claros"/>
    <s v="310006"/>
    <s v="Montes Claros"/>
    <s v="28253"/>
    <s v="3128253"/>
    <s v="Guaraciama"/>
    <x v="2"/>
  </r>
  <r>
    <s v="31"/>
    <s v="Minas Gerais"/>
    <s v="3108"/>
    <s v="Varginha"/>
    <s v="310044"/>
    <s v="Guaxupé"/>
    <s v="28303"/>
    <s v="3128303"/>
    <s v="Guaranésia"/>
    <x v="2"/>
  </r>
  <r>
    <s v="31"/>
    <s v="Minas Gerais"/>
    <s v="3106"/>
    <s v="Juíz de Fora"/>
    <s v="310029"/>
    <s v="Ubá"/>
    <s v="28402"/>
    <s v="3128402"/>
    <s v="Guarani"/>
    <x v="2"/>
  </r>
  <r>
    <s v="31"/>
    <s v="Minas Gerais"/>
    <s v="3106"/>
    <s v="Juíz de Fora"/>
    <s v="310035"/>
    <s v="São João Nepomuceno - Bicas"/>
    <s v="28501"/>
    <s v="3128501"/>
    <s v="Guarará"/>
    <x v="2"/>
  </r>
  <r>
    <s v="31"/>
    <s v="Minas Gerais"/>
    <s v="3112"/>
    <s v="Patos de Minas"/>
    <s v="310062"/>
    <s v="Patos de Minas"/>
    <s v="28600"/>
    <s v="3128600"/>
    <s v="Guarda-Mor"/>
    <x v="2"/>
  </r>
  <r>
    <s v="31"/>
    <s v="Minas Gerais"/>
    <s v="3108"/>
    <s v="Varginha"/>
    <s v="310044"/>
    <s v="Guaxupé"/>
    <s v="28709"/>
    <s v="3128709"/>
    <s v="Guaxupé"/>
    <x v="2"/>
  </r>
  <r>
    <s v="31"/>
    <s v="Minas Gerais"/>
    <s v="3106"/>
    <s v="Juíz de Fora"/>
    <s v="310029"/>
    <s v="Ubá"/>
    <s v="28808"/>
    <s v="3128808"/>
    <s v="Guidoval"/>
    <x v="2"/>
  </r>
  <r>
    <s v="31"/>
    <s v="Minas Gerais"/>
    <s v="3112"/>
    <s v="Patos de Minas"/>
    <s v="310064"/>
    <s v="Patrocínio"/>
    <s v="28907"/>
    <s v="3128907"/>
    <s v="Guimarânia"/>
    <x v="2"/>
  </r>
  <r>
    <s v="31"/>
    <s v="Minas Gerais"/>
    <s v="3106"/>
    <s v="Juíz de Fora"/>
    <s v="310029"/>
    <s v="Ubá"/>
    <s v="29004"/>
    <s v="3129004"/>
    <s v="Guiricema"/>
    <x v="2"/>
  </r>
  <r>
    <s v="31"/>
    <s v="Minas Gerais"/>
    <s v="3111"/>
    <s v="Uberlândia"/>
    <s v="310060"/>
    <s v="Ituiutaba"/>
    <s v="29103"/>
    <s v="3129103"/>
    <s v="Gurinhatã"/>
    <x v="2"/>
  </r>
  <r>
    <s v="31"/>
    <s v="Minas Gerais"/>
    <s v="3109"/>
    <s v="Pouso Alegre"/>
    <s v="310050"/>
    <s v="Pouso Alegre"/>
    <s v="29202"/>
    <s v="3129202"/>
    <s v="Heliodora"/>
    <x v="2"/>
  </r>
  <r>
    <s v="31"/>
    <s v="Minas Gerais"/>
    <s v="3105"/>
    <s v="Ipatinga"/>
    <s v="310024"/>
    <s v="Ipatinga"/>
    <s v="29301"/>
    <s v="3129301"/>
    <s v="Iapu"/>
    <x v="2"/>
  </r>
  <r>
    <s v="31"/>
    <s v="Minas Gerais"/>
    <s v="3107"/>
    <s v="Barbacena"/>
    <s v="310037"/>
    <s v="Barbacena"/>
    <s v="29400"/>
    <s v="3129400"/>
    <s v="Ibertioga"/>
    <x v="2"/>
  </r>
  <r>
    <s v="31"/>
    <s v="Minas Gerais"/>
    <s v="3110"/>
    <s v="Uberaba"/>
    <s v="310056"/>
    <s v="Araxá"/>
    <s v="29509"/>
    <s v="3129509"/>
    <s v="Ibiá"/>
    <x v="2"/>
  </r>
  <r>
    <s v="31"/>
    <s v="Minas Gerais"/>
    <s v="3102"/>
    <s v="Montes Claros"/>
    <s v="310010"/>
    <s v="Pirapora"/>
    <s v="29608"/>
    <s v="3129608"/>
    <s v="Ibiaí"/>
    <x v="2"/>
  </r>
  <r>
    <s v="31"/>
    <s v="Minas Gerais"/>
    <s v="3102"/>
    <s v="Montes Claros"/>
    <s v="310006"/>
    <s v="Montes Claros"/>
    <s v="29657"/>
    <s v="3129657"/>
    <s v="Ibiracatu"/>
    <x v="2"/>
  </r>
  <r>
    <s v="31"/>
    <s v="Minas Gerais"/>
    <s v="3108"/>
    <s v="Varginha"/>
    <s v="310041"/>
    <s v="Passos"/>
    <s v="29707"/>
    <s v="3129707"/>
    <s v="Ibiraci"/>
    <x v="2"/>
  </r>
  <r>
    <s v="31"/>
    <s v="Minas Gerais"/>
    <s v="3101"/>
    <s v="Belo Horizonte"/>
    <s v="310001"/>
    <s v="Belo Horizonte"/>
    <s v="29806"/>
    <s v="3129806"/>
    <s v="Ibirité"/>
    <x v="2"/>
  </r>
  <r>
    <s v="31"/>
    <s v="Minas Gerais"/>
    <s v="3109"/>
    <s v="Pouso Alegre"/>
    <s v="310051"/>
    <s v="Poços de Caldas"/>
    <s v="29905"/>
    <s v="3129905"/>
    <s v="Ibitiúra de Minas"/>
    <x v="2"/>
  </r>
  <r>
    <s v="31"/>
    <s v="Minas Gerais"/>
    <s v="3108"/>
    <s v="Varginha"/>
    <s v="310043"/>
    <s v="Lavras"/>
    <s v="30002"/>
    <s v="3130002"/>
    <s v="Ibituruna"/>
    <x v="2"/>
  </r>
  <r>
    <s v="31"/>
    <s v="Minas Gerais"/>
    <s v="3102"/>
    <s v="Montes Claros"/>
    <s v="310011"/>
    <s v="São Francisco"/>
    <s v="30051"/>
    <s v="3130051"/>
    <s v="Icaraí de Minas"/>
    <x v="2"/>
  </r>
  <r>
    <s v="31"/>
    <s v="Minas Gerais"/>
    <s v="3101"/>
    <s v="Belo Horizonte"/>
    <s v="310001"/>
    <s v="Belo Horizonte"/>
    <s v="30101"/>
    <s v="3130101"/>
    <s v="Igarapé"/>
    <x v="2"/>
  </r>
  <r>
    <s v="31"/>
    <s v="Minas Gerais"/>
    <s v="3113"/>
    <s v="Divinópolis"/>
    <s v="310068"/>
    <s v="Pará de Minas"/>
    <s v="30200"/>
    <s v="3130200"/>
    <s v="Igaratinga"/>
    <x v="2"/>
  </r>
  <r>
    <s v="31"/>
    <s v="Minas Gerais"/>
    <s v="3113"/>
    <s v="Divinópolis"/>
    <s v="310066"/>
    <s v="Formiga"/>
    <s v="30309"/>
    <s v="3130309"/>
    <s v="Iguatama"/>
    <x v="2"/>
  </r>
  <r>
    <s v="31"/>
    <s v="Minas Gerais"/>
    <s v="3108"/>
    <s v="Varginha"/>
    <s v="310043"/>
    <s v="Lavras"/>
    <s v="30408"/>
    <s v="3130408"/>
    <s v="Ijaci"/>
    <x v="2"/>
  </r>
  <r>
    <s v="31"/>
    <s v="Minas Gerais"/>
    <s v="3108"/>
    <s v="Varginha"/>
    <s v="310046"/>
    <s v="Três Pontas - Boa Esperança"/>
    <s v="30507"/>
    <s v="3130507"/>
    <s v="Ilicínea"/>
    <x v="2"/>
  </r>
  <r>
    <s v="31"/>
    <s v="Minas Gerais"/>
    <s v="3105"/>
    <s v="Ipatinga"/>
    <s v="310025"/>
    <s v="Caratinga"/>
    <s v="30556"/>
    <s v="3130556"/>
    <s v="Imbé de Minas"/>
    <x v="2"/>
  </r>
  <r>
    <s v="31"/>
    <s v="Minas Gerais"/>
    <s v="3109"/>
    <s v="Pouso Alegre"/>
    <s v="310050"/>
    <s v="Pouso Alegre"/>
    <s v="30606"/>
    <s v="3130606"/>
    <s v="Inconfidentes"/>
    <x v="2"/>
  </r>
  <r>
    <s v="31"/>
    <s v="Minas Gerais"/>
    <s v="3102"/>
    <s v="Montes Claros"/>
    <s v="310008"/>
    <s v="Salinas"/>
    <s v="30655"/>
    <s v="3130655"/>
    <s v="Indaiabira"/>
    <x v="2"/>
  </r>
  <r>
    <s v="31"/>
    <s v="Minas Gerais"/>
    <s v="3111"/>
    <s v="Uberlândia"/>
    <s v="310059"/>
    <s v="Uberlândia"/>
    <s v="30705"/>
    <s v="3130705"/>
    <s v="Indianópolis"/>
    <x v="2"/>
  </r>
  <r>
    <s v="31"/>
    <s v="Minas Gerais"/>
    <s v="3108"/>
    <s v="Varginha"/>
    <s v="310043"/>
    <s v="Lavras"/>
    <s v="30804"/>
    <s v="3130804"/>
    <s v="Ingaí"/>
    <x v="2"/>
  </r>
  <r>
    <s v="31"/>
    <s v="Minas Gerais"/>
    <s v="3105"/>
    <s v="Ipatinga"/>
    <s v="310025"/>
    <s v="Caratinga"/>
    <s v="30903"/>
    <s v="3130903"/>
    <s v="Inhapim"/>
    <x v="2"/>
  </r>
  <r>
    <s v="31"/>
    <s v="Minas Gerais"/>
    <s v="3101"/>
    <s v="Belo Horizonte"/>
    <s v="310002"/>
    <s v="Sete Lagoas"/>
    <s v="31000"/>
    <s v="3131000"/>
    <s v="Inhaúma"/>
    <x v="2"/>
  </r>
  <r>
    <s v="31"/>
    <s v="Minas Gerais"/>
    <s v="3101"/>
    <s v="Belo Horizonte"/>
    <s v="310004"/>
    <s v="Curvelo"/>
    <s v="31109"/>
    <s v="3131109"/>
    <s v="Inimutaba"/>
    <x v="2"/>
  </r>
  <r>
    <s v="31"/>
    <s v="Minas Gerais"/>
    <s v="3105"/>
    <s v="Ipatinga"/>
    <s v="310024"/>
    <s v="Ipatinga"/>
    <s v="31158"/>
    <s v="3131158"/>
    <s v="Ipaba"/>
    <x v="2"/>
  </r>
  <r>
    <s v="31"/>
    <s v="Minas Gerais"/>
    <s v="3106"/>
    <s v="Juíz de Fora"/>
    <s v="310028"/>
    <s v="Manhuaçu"/>
    <s v="31208"/>
    <s v="3131208"/>
    <s v="Ipanema"/>
    <x v="2"/>
  </r>
  <r>
    <s v="31"/>
    <s v="Minas Gerais"/>
    <s v="3105"/>
    <s v="Ipatinga"/>
    <s v="310024"/>
    <s v="Ipatinga"/>
    <s v="31307"/>
    <s v="3131307"/>
    <s v="Ipatinga"/>
    <x v="2"/>
  </r>
  <r>
    <s v="31"/>
    <s v="Minas Gerais"/>
    <s v="3111"/>
    <s v="Uberlândia"/>
    <s v="310060"/>
    <s v="Ituiutaba"/>
    <s v="31406"/>
    <s v="3131406"/>
    <s v="Ipiaçu"/>
    <x v="2"/>
  </r>
  <r>
    <s v="31"/>
    <s v="Minas Gerais"/>
    <s v="3109"/>
    <s v="Pouso Alegre"/>
    <s v="310050"/>
    <s v="Pouso Alegre"/>
    <s v="31505"/>
    <s v="3131505"/>
    <s v="Ipuiúna"/>
    <x v="2"/>
  </r>
  <r>
    <s v="31"/>
    <s v="Minas Gerais"/>
    <s v="3111"/>
    <s v="Uberlândia"/>
    <s v="310061"/>
    <s v="Monte Carmelo"/>
    <s v="31604"/>
    <s v="3131604"/>
    <s v="Iraí de Minas"/>
    <x v="2"/>
  </r>
  <r>
    <s v="31"/>
    <s v="Minas Gerais"/>
    <s v="3101"/>
    <s v="Belo Horizonte"/>
    <s v="310005"/>
    <s v="Itabira"/>
    <s v="31703"/>
    <s v="3131703"/>
    <s v="Itabira"/>
    <x v="2"/>
  </r>
  <r>
    <s v="31"/>
    <s v="Minas Gerais"/>
    <s v="3104"/>
    <s v="Governador Valadares"/>
    <s v="310022"/>
    <s v="Mantena"/>
    <s v="31802"/>
    <s v="3131802"/>
    <s v="Itabirinha"/>
    <x v="2"/>
  </r>
  <r>
    <s v="31"/>
    <s v="Minas Gerais"/>
    <s v="3101"/>
    <s v="Belo Horizonte"/>
    <s v="310003"/>
    <s v="Santa Bárbara - Ouro Preto"/>
    <s v="31901"/>
    <s v="3131901"/>
    <s v="Itabirito"/>
    <x v="2"/>
  </r>
  <r>
    <s v="31"/>
    <s v="Minas Gerais"/>
    <s v="3102"/>
    <s v="Montes Claros"/>
    <s v="310006"/>
    <s v="Montes Claros"/>
    <s v="32008"/>
    <s v="3132008"/>
    <s v="Itacambira"/>
    <x v="2"/>
  </r>
  <r>
    <s v="31"/>
    <s v="Minas Gerais"/>
    <s v="3102"/>
    <s v="Montes Claros"/>
    <s v="310009"/>
    <s v="Januária"/>
    <s v="32107"/>
    <s v="3132107"/>
    <s v="Itacarambi"/>
    <x v="2"/>
  </r>
  <r>
    <s v="31"/>
    <s v="Minas Gerais"/>
    <s v="3113"/>
    <s v="Divinópolis"/>
    <s v="310069"/>
    <s v="Oliveira"/>
    <s v="32206"/>
    <s v="3132206"/>
    <s v="Itaguara"/>
    <x v="2"/>
  </r>
  <r>
    <s v="31"/>
    <s v="Minas Gerais"/>
    <s v="3103"/>
    <s v="Teófilo Otoni"/>
    <s v="310013"/>
    <s v="Teófilo Otoni"/>
    <s v="32305"/>
    <s v="3132305"/>
    <s v="Itaipé"/>
    <x v="2"/>
  </r>
  <r>
    <s v="31"/>
    <s v="Minas Gerais"/>
    <s v="3109"/>
    <s v="Pouso Alegre"/>
    <s v="310052"/>
    <s v="Itajubá"/>
    <s v="32404"/>
    <s v="3132404"/>
    <s v="Itajubá"/>
    <x v="2"/>
  </r>
  <r>
    <s v="31"/>
    <s v="Minas Gerais"/>
    <s v="3103"/>
    <s v="Teófilo Otoni"/>
    <s v="310014"/>
    <s v="Capelinha"/>
    <s v="32503"/>
    <s v="3132503"/>
    <s v="Itamarandiba"/>
    <x v="2"/>
  </r>
  <r>
    <s v="31"/>
    <s v="Minas Gerais"/>
    <s v="3106"/>
    <s v="Juíz de Fora"/>
    <s v="310032"/>
    <s v="Cataguases"/>
    <s v="32602"/>
    <s v="3132602"/>
    <s v="Itamarati de Minas"/>
    <x v="2"/>
  </r>
  <r>
    <s v="31"/>
    <s v="Minas Gerais"/>
    <s v="3103"/>
    <s v="Teófilo Otoni"/>
    <s v="310013"/>
    <s v="Teófilo Otoni"/>
    <s v="32701"/>
    <s v="3132701"/>
    <s v="Itambacuri"/>
    <x v="2"/>
  </r>
  <r>
    <s v="31"/>
    <s v="Minas Gerais"/>
    <s v="3101"/>
    <s v="Belo Horizonte"/>
    <s v="310005"/>
    <s v="Itabira"/>
    <s v="32800"/>
    <s v="3132800"/>
    <s v="Itambé do Mato Dentro"/>
    <x v="2"/>
  </r>
  <r>
    <s v="31"/>
    <s v="Minas Gerais"/>
    <s v="3108"/>
    <s v="Varginha"/>
    <s v="310047"/>
    <s v="São Sebastião do Paraíso"/>
    <s v="32909"/>
    <s v="3132909"/>
    <s v="Itamogi"/>
    <x v="2"/>
  </r>
  <r>
    <s v="31"/>
    <s v="Minas Gerais"/>
    <s v="3109"/>
    <s v="Pouso Alegre"/>
    <s v="310053"/>
    <s v="São Lourenço"/>
    <s v="33006"/>
    <s v="3133006"/>
    <s v="Itamonte"/>
    <x v="2"/>
  </r>
  <r>
    <s v="31"/>
    <s v="Minas Gerais"/>
    <s v="3109"/>
    <s v="Pouso Alegre"/>
    <s v="310053"/>
    <s v="São Lourenço"/>
    <s v="33105"/>
    <s v="3133105"/>
    <s v="Itanhandu"/>
    <x v="2"/>
  </r>
  <r>
    <s v="31"/>
    <s v="Minas Gerais"/>
    <s v="3104"/>
    <s v="Governador Valadares"/>
    <s v="310020"/>
    <s v="Governador Valadares"/>
    <s v="33204"/>
    <s v="3133204"/>
    <s v="Itanhomi"/>
    <x v="2"/>
  </r>
  <r>
    <s v="31"/>
    <s v="Minas Gerais"/>
    <s v="3103"/>
    <s v="Teófilo Otoni"/>
    <s v="310013"/>
    <s v="Teófilo Otoni"/>
    <s v="33303"/>
    <s v="3133303"/>
    <s v="Itaobim"/>
    <x v="2"/>
  </r>
  <r>
    <s v="31"/>
    <s v="Minas Gerais"/>
    <s v="3110"/>
    <s v="Uberaba"/>
    <s v="310057"/>
    <s v="Frutal"/>
    <s v="33402"/>
    <s v="3133402"/>
    <s v="Itapagipe"/>
    <x v="2"/>
  </r>
  <r>
    <s v="31"/>
    <s v="Minas Gerais"/>
    <s v="3113"/>
    <s v="Divinópolis"/>
    <s v="310065"/>
    <s v="Divinópolis"/>
    <s v="33501"/>
    <s v="3133501"/>
    <s v="Itapecerica"/>
    <x v="2"/>
  </r>
  <r>
    <s v="31"/>
    <s v="Minas Gerais"/>
    <s v="3109"/>
    <s v="Pouso Alegre"/>
    <s v="310050"/>
    <s v="Pouso Alegre"/>
    <s v="33600"/>
    <s v="3133600"/>
    <s v="Itapeva"/>
    <x v="2"/>
  </r>
  <r>
    <s v="31"/>
    <s v="Minas Gerais"/>
    <s v="3113"/>
    <s v="Divinópolis"/>
    <s v="310065"/>
    <s v="Divinópolis"/>
    <s v="33709"/>
    <s v="3133709"/>
    <s v="Itatiaiuçu"/>
    <x v="2"/>
  </r>
  <r>
    <s v="31"/>
    <s v="Minas Gerais"/>
    <s v="3108"/>
    <s v="Varginha"/>
    <s v="310041"/>
    <s v="Passos"/>
    <s v="33758"/>
    <s v="3133758"/>
    <s v="Itaú de Minas"/>
    <x v="2"/>
  </r>
  <r>
    <s v="31"/>
    <s v="Minas Gerais"/>
    <s v="3113"/>
    <s v="Divinópolis"/>
    <s v="310065"/>
    <s v="Divinópolis"/>
    <s v="33808"/>
    <s v="3133808"/>
    <s v="Itaúna"/>
    <x v="2"/>
  </r>
  <r>
    <s v="31"/>
    <s v="Minas Gerais"/>
    <s v="3107"/>
    <s v="Barbacena"/>
    <s v="310038"/>
    <s v="Conselheiro Lafaiete"/>
    <s v="33907"/>
    <s v="3133907"/>
    <s v="Itaverava"/>
    <x v="2"/>
  </r>
  <r>
    <s v="31"/>
    <s v="Minas Gerais"/>
    <s v="3103"/>
    <s v="Teófilo Otoni"/>
    <s v="310017"/>
    <s v="Araçuaí"/>
    <s v="34004"/>
    <s v="3134004"/>
    <s v="Itinga"/>
    <x v="2"/>
  </r>
  <r>
    <s v="31"/>
    <s v="Minas Gerais"/>
    <s v="3104"/>
    <s v="Governador Valadares"/>
    <s v="310023"/>
    <s v="Aimorés - Resplendor"/>
    <s v="34103"/>
    <s v="3134103"/>
    <s v="Itueta"/>
    <x v="2"/>
  </r>
  <r>
    <s v="31"/>
    <s v="Minas Gerais"/>
    <s v="3111"/>
    <s v="Uberlândia"/>
    <s v="310060"/>
    <s v="Ituiutaba"/>
    <s v="34202"/>
    <s v="3134202"/>
    <s v="Ituiutaba"/>
    <x v="2"/>
  </r>
  <r>
    <s v="31"/>
    <s v="Minas Gerais"/>
    <s v="3108"/>
    <s v="Varginha"/>
    <s v="310043"/>
    <s v="Lavras"/>
    <s v="34301"/>
    <s v="3134301"/>
    <s v="Itumirim"/>
    <x v="2"/>
  </r>
  <r>
    <s v="31"/>
    <s v="Minas Gerais"/>
    <s v="3110"/>
    <s v="Uberaba"/>
    <s v="310058"/>
    <s v="Iturama"/>
    <s v="34400"/>
    <s v="3134400"/>
    <s v="Iturama"/>
    <x v="2"/>
  </r>
  <r>
    <s v="31"/>
    <s v="Minas Gerais"/>
    <s v="3108"/>
    <s v="Varginha"/>
    <s v="310043"/>
    <s v="Lavras"/>
    <s v="34509"/>
    <s v="3134509"/>
    <s v="Itutinga"/>
    <x v="2"/>
  </r>
  <r>
    <s v="31"/>
    <s v="Minas Gerais"/>
    <s v="3101"/>
    <s v="Belo Horizonte"/>
    <s v="310001"/>
    <s v="Belo Horizonte"/>
    <s v="34608"/>
    <s v="3134608"/>
    <s v="Jaboticatubas"/>
    <x v="2"/>
  </r>
  <r>
    <s v="31"/>
    <s v="Minas Gerais"/>
    <s v="3103"/>
    <s v="Teófilo Otoni"/>
    <s v="310015"/>
    <s v="Almenara"/>
    <s v="34707"/>
    <s v="3134707"/>
    <s v="Jacinto"/>
    <x v="2"/>
  </r>
  <r>
    <s v="31"/>
    <s v="Minas Gerais"/>
    <s v="3108"/>
    <s v="Varginha"/>
    <s v="310047"/>
    <s v="São Sebastião do Paraíso"/>
    <s v="34806"/>
    <s v="3134806"/>
    <s v="Jacuí"/>
    <x v="2"/>
  </r>
  <r>
    <s v="31"/>
    <s v="Minas Gerais"/>
    <s v="3109"/>
    <s v="Pouso Alegre"/>
    <s v="310050"/>
    <s v="Pouso Alegre"/>
    <s v="34905"/>
    <s v="3134905"/>
    <s v="Jacutinga"/>
    <x v="2"/>
  </r>
  <r>
    <s v="31"/>
    <s v="Minas Gerais"/>
    <s v="3105"/>
    <s v="Ipatinga"/>
    <s v="310024"/>
    <s v="Ipatinga"/>
    <s v="35001"/>
    <s v="3135001"/>
    <s v="Jaguaraçu"/>
    <x v="2"/>
  </r>
  <r>
    <s v="31"/>
    <s v="Minas Gerais"/>
    <s v="3102"/>
    <s v="Montes Claros"/>
    <s v="310007"/>
    <s v="Janaúba"/>
    <s v="35050"/>
    <s v="3135050"/>
    <s v="Jaíba"/>
    <x v="2"/>
  </r>
  <r>
    <s v="31"/>
    <s v="Minas Gerais"/>
    <s v="3104"/>
    <s v="Governador Valadares"/>
    <s v="310020"/>
    <s v="Governador Valadares"/>
    <s v="35076"/>
    <s v="3135076"/>
    <s v="Jampruca"/>
    <x v="2"/>
  </r>
  <r>
    <s v="31"/>
    <s v="Minas Gerais"/>
    <s v="3102"/>
    <s v="Montes Claros"/>
    <s v="310007"/>
    <s v="Janaúba"/>
    <s v="35100"/>
    <s v="3135100"/>
    <s v="Janaúba"/>
    <x v="2"/>
  </r>
  <r>
    <s v="31"/>
    <s v="Minas Gerais"/>
    <s v="3102"/>
    <s v="Montes Claros"/>
    <s v="310009"/>
    <s v="Januária"/>
    <s v="35209"/>
    <s v="3135209"/>
    <s v="Januária"/>
    <x v="2"/>
  </r>
  <r>
    <s v="31"/>
    <s v="Minas Gerais"/>
    <s v="3113"/>
    <s v="Divinópolis"/>
    <s v="310065"/>
    <s v="Divinópolis"/>
    <s v="35308"/>
    <s v="3135308"/>
    <s v="Japaraíba"/>
    <x v="2"/>
  </r>
  <r>
    <s v="31"/>
    <s v="Minas Gerais"/>
    <s v="3102"/>
    <s v="Montes Claros"/>
    <s v="310006"/>
    <s v="Montes Claros"/>
    <s v="35357"/>
    <s v="3135357"/>
    <s v="Japonvar"/>
    <x v="2"/>
  </r>
  <r>
    <s v="31"/>
    <s v="Minas Gerais"/>
    <s v="3107"/>
    <s v="Barbacena"/>
    <s v="310038"/>
    <s v="Conselheiro Lafaiete"/>
    <s v="35407"/>
    <s v="3135407"/>
    <s v="Jeceaba"/>
    <x v="2"/>
  </r>
  <r>
    <s v="31"/>
    <s v="Minas Gerais"/>
    <s v="3103"/>
    <s v="Teófilo Otoni"/>
    <s v="310017"/>
    <s v="Araçuaí"/>
    <s v="35456"/>
    <s v="3135456"/>
    <s v="Jenipapo de Minas"/>
    <x v="2"/>
  </r>
  <r>
    <s v="31"/>
    <s v="Minas Gerais"/>
    <s v="3106"/>
    <s v="Juíz de Fora"/>
    <s v="310030"/>
    <s v="Ponte Nova"/>
    <s v="35506"/>
    <s v="3135506"/>
    <s v="Jequeri"/>
    <x v="2"/>
  </r>
  <r>
    <s v="31"/>
    <s v="Minas Gerais"/>
    <s v="3102"/>
    <s v="Montes Claros"/>
    <s v="310006"/>
    <s v="Montes Claros"/>
    <s v="35605"/>
    <s v="3135605"/>
    <s v="Jequitaí"/>
    <x v="2"/>
  </r>
  <r>
    <s v="31"/>
    <s v="Minas Gerais"/>
    <s v="3101"/>
    <s v="Belo Horizonte"/>
    <s v="310002"/>
    <s v="Sete Lagoas"/>
    <s v="35704"/>
    <s v="3135704"/>
    <s v="Jequitibá"/>
    <x v="2"/>
  </r>
  <r>
    <s v="31"/>
    <s v="Minas Gerais"/>
    <s v="3103"/>
    <s v="Teófilo Otoni"/>
    <s v="310015"/>
    <s v="Almenara"/>
    <s v="35803"/>
    <s v="3135803"/>
    <s v="Jequitinhonha"/>
    <x v="2"/>
  </r>
  <r>
    <s v="31"/>
    <s v="Minas Gerais"/>
    <s v="3109"/>
    <s v="Pouso Alegre"/>
    <s v="310053"/>
    <s v="São Lourenço"/>
    <s v="35902"/>
    <s v="3135902"/>
    <s v="Jesuânia"/>
    <x v="2"/>
  </r>
  <r>
    <s v="31"/>
    <s v="Minas Gerais"/>
    <s v="3103"/>
    <s v="Teófilo Otoni"/>
    <s v="310015"/>
    <s v="Almenara"/>
    <s v="36009"/>
    <s v="3136009"/>
    <s v="Joaíma"/>
    <x v="2"/>
  </r>
  <r>
    <s v="31"/>
    <s v="Minas Gerais"/>
    <s v="3105"/>
    <s v="Ipatinga"/>
    <s v="310024"/>
    <s v="Ipatinga"/>
    <s v="36108"/>
    <s v="3136108"/>
    <s v="Joanésia"/>
    <x v="2"/>
  </r>
  <r>
    <s v="31"/>
    <s v="Minas Gerais"/>
    <s v="3105"/>
    <s v="Ipatinga"/>
    <s v="310026"/>
    <s v="João Monlevade"/>
    <s v="36207"/>
    <s v="3136207"/>
    <s v="João Monlevade"/>
    <x v="2"/>
  </r>
  <r>
    <s v="31"/>
    <s v="Minas Gerais"/>
    <s v="3112"/>
    <s v="Patos de Minas"/>
    <s v="310062"/>
    <s v="Patos de Minas"/>
    <s v="36306"/>
    <s v="3136306"/>
    <s v="João Pinheiro"/>
    <x v="2"/>
  </r>
  <r>
    <s v="31"/>
    <s v="Minas Gerais"/>
    <s v="3102"/>
    <s v="Montes Claros"/>
    <s v="310006"/>
    <s v="Montes Claros"/>
    <s v="36405"/>
    <s v="3136405"/>
    <s v="Joaquim Felício"/>
    <x v="2"/>
  </r>
  <r>
    <s v="31"/>
    <s v="Minas Gerais"/>
    <s v="3103"/>
    <s v="Teófilo Otoni"/>
    <s v="310015"/>
    <s v="Almenara"/>
    <s v="36504"/>
    <s v="3136504"/>
    <s v="Jordânia"/>
    <x v="2"/>
  </r>
  <r>
    <s v="31"/>
    <s v="Minas Gerais"/>
    <s v="3103"/>
    <s v="Teófilo Otoni"/>
    <s v="310017"/>
    <s v="Araçuaí"/>
    <s v="36520"/>
    <s v="3136520"/>
    <s v="José Gonçalves de Minas"/>
    <x v="2"/>
  </r>
  <r>
    <s v="31"/>
    <s v="Minas Gerais"/>
    <s v="3104"/>
    <s v="Governador Valadares"/>
    <s v="310021"/>
    <s v="Guanhães"/>
    <s v="36553"/>
    <s v="3136553"/>
    <s v="José Raydan"/>
    <x v="2"/>
  </r>
  <r>
    <s v="31"/>
    <s v="Minas Gerais"/>
    <s v="3102"/>
    <s v="Montes Claros"/>
    <s v="310006"/>
    <s v="Montes Claros"/>
    <s v="36579"/>
    <s v="3136579"/>
    <s v="Josenópolis"/>
    <x v="2"/>
  </r>
  <r>
    <s v="31"/>
    <s v="Minas Gerais"/>
    <s v="3101"/>
    <s v="Belo Horizonte"/>
    <s v="310001"/>
    <s v="Belo Horizonte"/>
    <s v="36652"/>
    <s v="3136652"/>
    <s v="Juatuba"/>
    <x v="2"/>
  </r>
  <r>
    <s v="31"/>
    <s v="Minas Gerais"/>
    <s v="3106"/>
    <s v="Juíz de Fora"/>
    <s v="310027"/>
    <s v="Juiz de Fora"/>
    <s v="36702"/>
    <s v="3136702"/>
    <s v="Juiz de Fora"/>
    <x v="2"/>
  </r>
  <r>
    <s v="31"/>
    <s v="Minas Gerais"/>
    <s v="3102"/>
    <s v="Montes Claros"/>
    <s v="310006"/>
    <s v="Montes Claros"/>
    <s v="36801"/>
    <s v="3136801"/>
    <s v="Juramento"/>
    <x v="2"/>
  </r>
  <r>
    <s v="31"/>
    <s v="Minas Gerais"/>
    <s v="3108"/>
    <s v="Varginha"/>
    <s v="310044"/>
    <s v="Guaxupé"/>
    <s v="36900"/>
    <s v="3136900"/>
    <s v="Juruaia"/>
    <x v="2"/>
  </r>
  <r>
    <s v="31"/>
    <s v="Minas Gerais"/>
    <s v="3102"/>
    <s v="Montes Claros"/>
    <s v="310009"/>
    <s v="Januária"/>
    <s v="36959"/>
    <s v="3136959"/>
    <s v="Juvenília"/>
    <x v="2"/>
  </r>
  <r>
    <s v="31"/>
    <s v="Minas Gerais"/>
    <s v="3103"/>
    <s v="Teófilo Otoni"/>
    <s v="310013"/>
    <s v="Teófilo Otoni"/>
    <s v="37007"/>
    <s v="3137007"/>
    <s v="Ladainha"/>
    <x v="2"/>
  </r>
  <r>
    <s v="31"/>
    <s v="Minas Gerais"/>
    <s v="3112"/>
    <s v="Patos de Minas"/>
    <s v="310062"/>
    <s v="Patos de Minas"/>
    <s v="37106"/>
    <s v="3137106"/>
    <s v="Lagamar"/>
    <x v="2"/>
  </r>
  <r>
    <s v="31"/>
    <s v="Minas Gerais"/>
    <s v="3113"/>
    <s v="Divinópolis"/>
    <s v="310065"/>
    <s v="Divinópolis"/>
    <s v="37205"/>
    <s v="3137205"/>
    <s v="Lagoa da Prata"/>
    <x v="2"/>
  </r>
  <r>
    <s v="31"/>
    <s v="Minas Gerais"/>
    <s v="3102"/>
    <s v="Montes Claros"/>
    <s v="310006"/>
    <s v="Montes Claros"/>
    <s v="37304"/>
    <s v="3137304"/>
    <s v="Lagoa dos Patos"/>
    <x v="2"/>
  </r>
  <r>
    <s v="31"/>
    <s v="Minas Gerais"/>
    <s v="3107"/>
    <s v="Barbacena"/>
    <s v="310039"/>
    <s v="São João del Rei"/>
    <s v="37403"/>
    <s v="3137403"/>
    <s v="Lagoa Dourada"/>
    <x v="2"/>
  </r>
  <r>
    <s v="31"/>
    <s v="Minas Gerais"/>
    <s v="3112"/>
    <s v="Patos de Minas"/>
    <s v="310062"/>
    <s v="Patos de Minas"/>
    <s v="37502"/>
    <s v="3137502"/>
    <s v="Lagoa Formosa"/>
    <x v="2"/>
  </r>
  <r>
    <s v="31"/>
    <s v="Minas Gerais"/>
    <s v="3112"/>
    <s v="Patos de Minas"/>
    <s v="310062"/>
    <s v="Patos de Minas"/>
    <s v="37536"/>
    <s v="3137536"/>
    <s v="Lagoa Grande"/>
    <x v="2"/>
  </r>
  <r>
    <s v="31"/>
    <s v="Minas Gerais"/>
    <s v="3101"/>
    <s v="Belo Horizonte"/>
    <s v="310001"/>
    <s v="Belo Horizonte"/>
    <s v="37601"/>
    <s v="3137601"/>
    <s v="Lagoa Santa"/>
    <x v="2"/>
  </r>
  <r>
    <s v="31"/>
    <s v="Minas Gerais"/>
    <s v="3106"/>
    <s v="Juíz de Fora"/>
    <s v="310028"/>
    <s v="Manhuaçu"/>
    <s v="37700"/>
    <s v="3137700"/>
    <s v="Lajinha"/>
    <x v="2"/>
  </r>
  <r>
    <s v="31"/>
    <s v="Minas Gerais"/>
    <s v="3109"/>
    <s v="Pouso Alegre"/>
    <s v="310053"/>
    <s v="São Lourenço"/>
    <s v="37809"/>
    <s v="3137809"/>
    <s v="Lambari"/>
    <x v="2"/>
  </r>
  <r>
    <s v="31"/>
    <s v="Minas Gerais"/>
    <s v="3107"/>
    <s v="Barbacena"/>
    <s v="310038"/>
    <s v="Conselheiro Lafaiete"/>
    <s v="37908"/>
    <s v="3137908"/>
    <s v="Lamim"/>
    <x v="2"/>
  </r>
  <r>
    <s v="31"/>
    <s v="Minas Gerais"/>
    <s v="3106"/>
    <s v="Juíz de Fora"/>
    <s v="310032"/>
    <s v="Cataguases"/>
    <s v="38005"/>
    <s v="3138005"/>
    <s v="Laranjal"/>
    <x v="2"/>
  </r>
  <r>
    <s v="31"/>
    <s v="Minas Gerais"/>
    <s v="3102"/>
    <s v="Montes Claros"/>
    <s v="310010"/>
    <s v="Pirapora"/>
    <s v="38104"/>
    <s v="3138104"/>
    <s v="Lassance"/>
    <x v="2"/>
  </r>
  <r>
    <s v="31"/>
    <s v="Minas Gerais"/>
    <s v="3108"/>
    <s v="Varginha"/>
    <s v="310043"/>
    <s v="Lavras"/>
    <s v="38203"/>
    <s v="3138203"/>
    <s v="Lavras"/>
    <x v="2"/>
  </r>
  <r>
    <s v="31"/>
    <s v="Minas Gerais"/>
    <s v="3113"/>
    <s v="Divinópolis"/>
    <s v="310065"/>
    <s v="Divinópolis"/>
    <s v="38302"/>
    <s v="3138302"/>
    <s v="Leandro Ferreira"/>
    <x v="2"/>
  </r>
  <r>
    <s v="31"/>
    <s v="Minas Gerais"/>
    <s v="3103"/>
    <s v="Teófilo Otoni"/>
    <s v="310014"/>
    <s v="Capelinha"/>
    <s v="38351"/>
    <s v="3138351"/>
    <s v="Leme do Prado"/>
    <x v="2"/>
  </r>
  <r>
    <s v="31"/>
    <s v="Minas Gerais"/>
    <s v="3106"/>
    <s v="Juíz de Fora"/>
    <s v="310032"/>
    <s v="Cataguases"/>
    <s v="38401"/>
    <s v="3138401"/>
    <s v="Leopoldina"/>
    <x v="2"/>
  </r>
  <r>
    <s v="31"/>
    <s v="Minas Gerais"/>
    <s v="3106"/>
    <s v="Juíz de Fora"/>
    <s v="310027"/>
    <s v="Juiz de Fora"/>
    <s v="38500"/>
    <s v="3138500"/>
    <s v="Liberdade"/>
    <x v="2"/>
  </r>
  <r>
    <s v="31"/>
    <s v="Minas Gerais"/>
    <s v="3106"/>
    <s v="Juíz de Fora"/>
    <s v="310027"/>
    <s v="Juiz de Fora"/>
    <s v="38609"/>
    <s v="3138609"/>
    <s v="Lima Duarte"/>
    <x v="2"/>
  </r>
  <r>
    <s v="31"/>
    <s v="Minas Gerais"/>
    <s v="3110"/>
    <s v="Uberaba"/>
    <s v="310058"/>
    <s v="Iturama"/>
    <s v="38625"/>
    <s v="3138625"/>
    <s v="Limeira do Oeste"/>
    <x v="2"/>
  </r>
  <r>
    <s v="31"/>
    <s v="Minas Gerais"/>
    <s v="3102"/>
    <s v="Montes Claros"/>
    <s v="310006"/>
    <s v="Montes Claros"/>
    <s v="38658"/>
    <s v="3138658"/>
    <s v="Lontra"/>
    <x v="2"/>
  </r>
  <r>
    <s v="31"/>
    <s v="Minas Gerais"/>
    <s v="3106"/>
    <s v="Juíz de Fora"/>
    <s v="310028"/>
    <s v="Manhuaçu"/>
    <s v="38674"/>
    <s v="3138674"/>
    <s v="Luisburgo"/>
    <x v="2"/>
  </r>
  <r>
    <s v="31"/>
    <s v="Minas Gerais"/>
    <s v="3102"/>
    <s v="Montes Claros"/>
    <s v="310006"/>
    <s v="Montes Claros"/>
    <s v="38682"/>
    <s v="3138682"/>
    <s v="Luislândia"/>
    <x v="2"/>
  </r>
  <r>
    <s v="31"/>
    <s v="Minas Gerais"/>
    <s v="3108"/>
    <s v="Varginha"/>
    <s v="310043"/>
    <s v="Lavras"/>
    <s v="38708"/>
    <s v="3138708"/>
    <s v="Luminárias"/>
    <x v="2"/>
  </r>
  <r>
    <s v="31"/>
    <s v="Minas Gerais"/>
    <s v="3113"/>
    <s v="Divinópolis"/>
    <s v="310067"/>
    <s v="Dores do Indaiá"/>
    <s v="38807"/>
    <s v="3138807"/>
    <s v="Luz"/>
    <x v="2"/>
  </r>
  <r>
    <s v="31"/>
    <s v="Minas Gerais"/>
    <s v="3103"/>
    <s v="Teófilo Otoni"/>
    <s v="310019"/>
    <s v="Águas Formosas"/>
    <s v="38906"/>
    <s v="3138906"/>
    <s v="Machacalis"/>
    <x v="2"/>
  </r>
  <r>
    <s v="31"/>
    <s v="Minas Gerais"/>
    <s v="3108"/>
    <s v="Varginha"/>
    <s v="310042"/>
    <s v="Alfenas"/>
    <s v="39003"/>
    <s v="3139003"/>
    <s v="Machado"/>
    <x v="2"/>
  </r>
  <r>
    <s v="31"/>
    <s v="Minas Gerais"/>
    <s v="3107"/>
    <s v="Barbacena"/>
    <s v="310039"/>
    <s v="São João del Rei"/>
    <s v="39102"/>
    <s v="3139102"/>
    <s v="Madre de Deus de Minas"/>
    <x v="2"/>
  </r>
  <r>
    <s v="31"/>
    <s v="Minas Gerais"/>
    <s v="3103"/>
    <s v="Teófilo Otoni"/>
    <s v="310013"/>
    <s v="Teófilo Otoni"/>
    <s v="39201"/>
    <s v="3139201"/>
    <s v="Malacacheta"/>
    <x v="2"/>
  </r>
  <r>
    <s v="31"/>
    <s v="Minas Gerais"/>
    <s v="3102"/>
    <s v="Montes Claros"/>
    <s v="310012"/>
    <s v="Espinosa"/>
    <s v="39250"/>
    <s v="3139250"/>
    <s v="Mamonas"/>
    <x v="2"/>
  </r>
  <r>
    <s v="31"/>
    <s v="Minas Gerais"/>
    <s v="3102"/>
    <s v="Montes Claros"/>
    <s v="310007"/>
    <s v="Janaúba"/>
    <s v="39300"/>
    <s v="3139300"/>
    <s v="Manga"/>
    <x v="2"/>
  </r>
  <r>
    <s v="31"/>
    <s v="Minas Gerais"/>
    <s v="3106"/>
    <s v="Juíz de Fora"/>
    <s v="310028"/>
    <s v="Manhuaçu"/>
    <s v="39409"/>
    <s v="3139409"/>
    <s v="Manhuaçu"/>
    <x v="2"/>
  </r>
  <r>
    <s v="31"/>
    <s v="Minas Gerais"/>
    <s v="3106"/>
    <s v="Juíz de Fora"/>
    <s v="310028"/>
    <s v="Manhuaçu"/>
    <s v="39508"/>
    <s v="3139508"/>
    <s v="Manhumirim"/>
    <x v="2"/>
  </r>
  <r>
    <s v="31"/>
    <s v="Minas Gerais"/>
    <s v="3104"/>
    <s v="Governador Valadares"/>
    <s v="310022"/>
    <s v="Mantena"/>
    <s v="39607"/>
    <s v="3139607"/>
    <s v="Mantena"/>
    <x v="2"/>
  </r>
  <r>
    <s v="31"/>
    <s v="Minas Gerais"/>
    <s v="3106"/>
    <s v="Juíz de Fora"/>
    <s v="310035"/>
    <s v="São João Nepomuceno - Bicas"/>
    <s v="39805"/>
    <s v="3139805"/>
    <s v="Mar de Espanha"/>
    <x v="2"/>
  </r>
  <r>
    <s v="31"/>
    <s v="Minas Gerais"/>
    <s v="3113"/>
    <s v="Divinópolis"/>
    <s v="310068"/>
    <s v="Pará de Minas"/>
    <s v="39706"/>
    <s v="3139706"/>
    <s v="Maravilhas"/>
    <x v="2"/>
  </r>
  <r>
    <s v="31"/>
    <s v="Minas Gerais"/>
    <s v="3109"/>
    <s v="Pouso Alegre"/>
    <s v="310052"/>
    <s v="Itajubá"/>
    <s v="39904"/>
    <s v="3139904"/>
    <s v="Maria da Fé"/>
    <x v="2"/>
  </r>
  <r>
    <s v="31"/>
    <s v="Minas Gerais"/>
    <s v="3101"/>
    <s v="Belo Horizonte"/>
    <s v="310003"/>
    <s v="Santa Bárbara - Ouro Preto"/>
    <s v="40001"/>
    <s v="3140001"/>
    <s v="Mariana"/>
    <x v="2"/>
  </r>
  <r>
    <s v="31"/>
    <s v="Minas Gerais"/>
    <s v="3104"/>
    <s v="Governador Valadares"/>
    <s v="310020"/>
    <s v="Governador Valadares"/>
    <s v="40100"/>
    <s v="3140100"/>
    <s v="Marilac"/>
    <x v="2"/>
  </r>
  <r>
    <s v="31"/>
    <s v="Minas Gerais"/>
    <s v="3101"/>
    <s v="Belo Horizonte"/>
    <s v="310001"/>
    <s v="Belo Horizonte"/>
    <s v="40159"/>
    <s v="3140159"/>
    <s v="Mário Campos"/>
    <x v="2"/>
  </r>
  <r>
    <s v="31"/>
    <s v="Minas Gerais"/>
    <s v="3106"/>
    <s v="Juíz de Fora"/>
    <s v="310035"/>
    <s v="São João Nepomuceno - Bicas"/>
    <s v="40209"/>
    <s v="3140209"/>
    <s v="Maripá de Minas"/>
    <x v="2"/>
  </r>
  <r>
    <s v="31"/>
    <s v="Minas Gerais"/>
    <s v="3105"/>
    <s v="Ipatinga"/>
    <s v="310024"/>
    <s v="Ipatinga"/>
    <s v="40308"/>
    <s v="3140308"/>
    <s v="Marliéria"/>
    <x v="2"/>
  </r>
  <r>
    <s v="31"/>
    <s v="Minas Gerais"/>
    <s v="3109"/>
    <s v="Pouso Alegre"/>
    <s v="310052"/>
    <s v="Itajubá"/>
    <s v="40407"/>
    <s v="3140407"/>
    <s v="Marmelópolis"/>
    <x v="2"/>
  </r>
  <r>
    <s v="31"/>
    <s v="Minas Gerais"/>
    <s v="3113"/>
    <s v="Divinópolis"/>
    <s v="310067"/>
    <s v="Dores do Indaiá"/>
    <s v="40506"/>
    <s v="3140506"/>
    <s v="Martinho Campos"/>
    <x v="2"/>
  </r>
  <r>
    <s v="31"/>
    <s v="Minas Gerais"/>
    <s v="3106"/>
    <s v="Juíz de Fora"/>
    <s v="310028"/>
    <s v="Manhuaçu"/>
    <s v="40530"/>
    <s v="3140530"/>
    <s v="Martins Soares"/>
    <x v="2"/>
  </r>
  <r>
    <s v="31"/>
    <s v="Minas Gerais"/>
    <s v="3103"/>
    <s v="Teófilo Otoni"/>
    <s v="310015"/>
    <s v="Almenara"/>
    <s v="40555"/>
    <s v="3140555"/>
    <s v="Mata Verde"/>
    <x v="2"/>
  </r>
  <r>
    <s v="31"/>
    <s v="Minas Gerais"/>
    <s v="3104"/>
    <s v="Governador Valadares"/>
    <s v="310021"/>
    <s v="Guanhães"/>
    <s v="40605"/>
    <s v="3140605"/>
    <s v="Materlândia"/>
    <x v="2"/>
  </r>
  <r>
    <s v="31"/>
    <s v="Minas Gerais"/>
    <s v="3101"/>
    <s v="Belo Horizonte"/>
    <s v="310001"/>
    <s v="Belo Horizonte"/>
    <s v="40704"/>
    <s v="3140704"/>
    <s v="Mateus Leme"/>
    <x v="2"/>
  </r>
  <r>
    <s v="31"/>
    <s v="Minas Gerais"/>
    <s v="3104"/>
    <s v="Governador Valadares"/>
    <s v="310020"/>
    <s v="Governador Valadares"/>
    <s v="71501"/>
    <s v="3171501"/>
    <s v="Mathias Lobato"/>
    <x v="2"/>
  </r>
  <r>
    <s v="31"/>
    <s v="Minas Gerais"/>
    <s v="3106"/>
    <s v="Juíz de Fora"/>
    <s v="310027"/>
    <s v="Juiz de Fora"/>
    <s v="40803"/>
    <s v="3140803"/>
    <s v="Matias Barbosa"/>
    <x v="2"/>
  </r>
  <r>
    <s v="31"/>
    <s v="Minas Gerais"/>
    <s v="3102"/>
    <s v="Montes Claros"/>
    <s v="310007"/>
    <s v="Janaúba"/>
    <s v="40852"/>
    <s v="3140852"/>
    <s v="Matias Cardoso"/>
    <x v="2"/>
  </r>
  <r>
    <s v="31"/>
    <s v="Minas Gerais"/>
    <s v="3106"/>
    <s v="Juíz de Fora"/>
    <s v="310028"/>
    <s v="Manhuaçu"/>
    <s v="40902"/>
    <s v="3140902"/>
    <s v="Matipó"/>
    <x v="2"/>
  </r>
  <r>
    <s v="31"/>
    <s v="Minas Gerais"/>
    <s v="3102"/>
    <s v="Montes Claros"/>
    <s v="310012"/>
    <s v="Espinosa"/>
    <s v="41009"/>
    <s v="3141009"/>
    <s v="Mato Verde"/>
    <x v="2"/>
  </r>
  <r>
    <s v="31"/>
    <s v="Minas Gerais"/>
    <s v="3101"/>
    <s v="Belo Horizonte"/>
    <s v="310002"/>
    <s v="Sete Lagoas"/>
    <s v="41108"/>
    <s v="3141108"/>
    <s v="Matozinhos"/>
    <x v="2"/>
  </r>
  <r>
    <s v="31"/>
    <s v="Minas Gerais"/>
    <s v="3112"/>
    <s v="Patos de Minas"/>
    <s v="310062"/>
    <s v="Patos de Minas"/>
    <s v="41207"/>
    <s v="3141207"/>
    <s v="Matutina"/>
    <x v="2"/>
  </r>
  <r>
    <s v="31"/>
    <s v="Minas Gerais"/>
    <s v="3113"/>
    <s v="Divinópolis"/>
    <s v="310066"/>
    <s v="Formiga"/>
    <s v="41306"/>
    <s v="3141306"/>
    <s v="Medeiros"/>
    <x v="2"/>
  </r>
  <r>
    <s v="31"/>
    <s v="Minas Gerais"/>
    <s v="3103"/>
    <s v="Teófilo Otoni"/>
    <s v="310018"/>
    <s v="Pedra Azul"/>
    <s v="41405"/>
    <s v="3141405"/>
    <s v="Medina"/>
    <x v="2"/>
  </r>
  <r>
    <s v="31"/>
    <s v="Minas Gerais"/>
    <s v="3104"/>
    <s v="Governador Valadares"/>
    <s v="310022"/>
    <s v="Mantena"/>
    <s v="41504"/>
    <s v="3141504"/>
    <s v="Mendes Pimentel"/>
    <x v="2"/>
  </r>
  <r>
    <s v="31"/>
    <s v="Minas Gerais"/>
    <s v="3106"/>
    <s v="Juíz de Fora"/>
    <s v="310029"/>
    <s v="Ubá"/>
    <s v="41603"/>
    <s v="3141603"/>
    <s v="Mercês"/>
    <x v="2"/>
  </r>
  <r>
    <s v="31"/>
    <s v="Minas Gerais"/>
    <s v="3105"/>
    <s v="Ipatinga"/>
    <s v="310024"/>
    <s v="Ipatinga"/>
    <s v="41702"/>
    <s v="3141702"/>
    <s v="Mesquita"/>
    <x v="2"/>
  </r>
  <r>
    <s v="31"/>
    <s v="Minas Gerais"/>
    <s v="3103"/>
    <s v="Teófilo Otoni"/>
    <s v="310014"/>
    <s v="Capelinha"/>
    <s v="41801"/>
    <s v="3141801"/>
    <s v="Minas Novas"/>
    <x v="2"/>
  </r>
  <r>
    <s v="31"/>
    <s v="Minas Gerais"/>
    <s v="3109"/>
    <s v="Pouso Alegre"/>
    <s v="310054"/>
    <s v="Caxambu - Baependi"/>
    <s v="41900"/>
    <s v="3141900"/>
    <s v="Minduri"/>
    <x v="2"/>
  </r>
  <r>
    <s v="31"/>
    <s v="Minas Gerais"/>
    <s v="3102"/>
    <s v="Montes Claros"/>
    <s v="310006"/>
    <s v="Montes Claros"/>
    <s v="42007"/>
    <s v="3142007"/>
    <s v="Mirabela"/>
    <x v="2"/>
  </r>
  <r>
    <s v="31"/>
    <s v="Minas Gerais"/>
    <s v="3106"/>
    <s v="Juíz de Fora"/>
    <s v="310031"/>
    <s v="Muriaé"/>
    <s v="42106"/>
    <s v="3142106"/>
    <s v="Miradouro"/>
    <x v="2"/>
  </r>
  <r>
    <s v="31"/>
    <s v="Minas Gerais"/>
    <s v="3106"/>
    <s v="Juíz de Fora"/>
    <s v="310031"/>
    <s v="Muriaé"/>
    <s v="42205"/>
    <s v="3142205"/>
    <s v="Miraí"/>
    <x v="2"/>
  </r>
  <r>
    <s v="31"/>
    <s v="Minas Gerais"/>
    <s v="3102"/>
    <s v="Montes Claros"/>
    <s v="310007"/>
    <s v="Janaúba"/>
    <s v="42254"/>
    <s v="3142254"/>
    <s v="Miravânia"/>
    <x v="2"/>
  </r>
  <r>
    <s v="31"/>
    <s v="Minas Gerais"/>
    <s v="3101"/>
    <s v="Belo Horizonte"/>
    <s v="310001"/>
    <s v="Belo Horizonte"/>
    <s v="42304"/>
    <s v="3142304"/>
    <s v="Moeda"/>
    <x v="2"/>
  </r>
  <r>
    <s v="31"/>
    <s v="Minas Gerais"/>
    <s v="3113"/>
    <s v="Divinópolis"/>
    <s v="310067"/>
    <s v="Dores do Indaiá"/>
    <s v="42403"/>
    <s v="3142403"/>
    <s v="Moema"/>
    <x v="2"/>
  </r>
  <r>
    <s v="31"/>
    <s v="Minas Gerais"/>
    <s v="3101"/>
    <s v="Belo Horizonte"/>
    <s v="310004"/>
    <s v="Curvelo"/>
    <s v="42502"/>
    <s v="3142502"/>
    <s v="Monjolos"/>
    <x v="2"/>
  </r>
  <r>
    <s v="31"/>
    <s v="Minas Gerais"/>
    <s v="3108"/>
    <s v="Varginha"/>
    <s v="310040"/>
    <s v="Varginha"/>
    <s v="42601"/>
    <s v="3142601"/>
    <s v="Monsenhor Paulo"/>
    <x v="2"/>
  </r>
  <r>
    <s v="31"/>
    <s v="Minas Gerais"/>
    <s v="3102"/>
    <s v="Montes Claros"/>
    <s v="310009"/>
    <s v="Januária"/>
    <s v="42700"/>
    <s v="3142700"/>
    <s v="Montalvânia"/>
    <x v="2"/>
  </r>
  <r>
    <s v="31"/>
    <s v="Minas Gerais"/>
    <s v="3111"/>
    <s v="Uberlândia"/>
    <s v="310059"/>
    <s v="Uberlândia"/>
    <s v="42809"/>
    <s v="3142809"/>
    <s v="Monte Alegre de Minas"/>
    <x v="2"/>
  </r>
  <r>
    <s v="31"/>
    <s v="Minas Gerais"/>
    <s v="3102"/>
    <s v="Montes Claros"/>
    <s v="310012"/>
    <s v="Espinosa"/>
    <s v="42908"/>
    <s v="3142908"/>
    <s v="Monte Azul"/>
    <x v="2"/>
  </r>
  <r>
    <s v="31"/>
    <s v="Minas Gerais"/>
    <s v="3108"/>
    <s v="Varginha"/>
    <s v="310044"/>
    <s v="Guaxupé"/>
    <s v="43005"/>
    <s v="3143005"/>
    <s v="Monte Belo"/>
    <x v="2"/>
  </r>
  <r>
    <s v="31"/>
    <s v="Minas Gerais"/>
    <s v="3111"/>
    <s v="Uberlândia"/>
    <s v="310061"/>
    <s v="Monte Carmelo"/>
    <s v="43104"/>
    <s v="3143104"/>
    <s v="Monte Carmelo"/>
    <x v="2"/>
  </r>
  <r>
    <s v="31"/>
    <s v="Minas Gerais"/>
    <s v="3103"/>
    <s v="Teófilo Otoni"/>
    <s v="310013"/>
    <s v="Teófilo Otoni"/>
    <s v="43153"/>
    <s v="3143153"/>
    <s v="Monte Formoso"/>
    <x v="2"/>
  </r>
  <r>
    <s v="31"/>
    <s v="Minas Gerais"/>
    <s v="3108"/>
    <s v="Varginha"/>
    <s v="310047"/>
    <s v="São Sebastião do Paraíso"/>
    <s v="43203"/>
    <s v="3143203"/>
    <s v="Monte Santo de Minas"/>
    <x v="2"/>
  </r>
  <r>
    <s v="31"/>
    <s v="Minas Gerais"/>
    <s v="3109"/>
    <s v="Pouso Alegre"/>
    <s v="310050"/>
    <s v="Pouso Alegre"/>
    <s v="43401"/>
    <s v="3143401"/>
    <s v="Monte Sião"/>
    <x v="2"/>
  </r>
  <r>
    <s v="31"/>
    <s v="Minas Gerais"/>
    <s v="3102"/>
    <s v="Montes Claros"/>
    <s v="310006"/>
    <s v="Montes Claros"/>
    <s v="43302"/>
    <s v="3143302"/>
    <s v="Montes Claros"/>
    <x v="2"/>
  </r>
  <r>
    <s v="31"/>
    <s v="Minas Gerais"/>
    <s v="3102"/>
    <s v="Montes Claros"/>
    <s v="310012"/>
    <s v="Espinosa"/>
    <s v="43450"/>
    <s v="3143450"/>
    <s v="Montezuma"/>
    <x v="2"/>
  </r>
  <r>
    <s v="31"/>
    <s v="Minas Gerais"/>
    <s v="3113"/>
    <s v="Divinópolis"/>
    <s v="310070"/>
    <s v="Abaeté"/>
    <s v="43500"/>
    <s v="3143500"/>
    <s v="Morada Nova de Minas"/>
    <x v="2"/>
  </r>
  <r>
    <s v="31"/>
    <s v="Minas Gerais"/>
    <s v="3101"/>
    <s v="Belo Horizonte"/>
    <s v="310004"/>
    <s v="Curvelo"/>
    <s v="43609"/>
    <s v="3143609"/>
    <s v="Morro da Garça"/>
    <x v="2"/>
  </r>
  <r>
    <s v="31"/>
    <s v="Minas Gerais"/>
    <s v="3101"/>
    <s v="Belo Horizonte"/>
    <s v="310002"/>
    <s v="Sete Lagoas"/>
    <s v="43708"/>
    <s v="3143708"/>
    <s v="Morro do Pilar"/>
    <x v="2"/>
  </r>
  <r>
    <s v="31"/>
    <s v="Minas Gerais"/>
    <s v="3109"/>
    <s v="Pouso Alegre"/>
    <s v="310050"/>
    <s v="Pouso Alegre"/>
    <s v="43807"/>
    <s v="3143807"/>
    <s v="Munhoz"/>
    <x v="2"/>
  </r>
  <r>
    <s v="31"/>
    <s v="Minas Gerais"/>
    <s v="3106"/>
    <s v="Juíz de Fora"/>
    <s v="310031"/>
    <s v="Muriaé"/>
    <s v="43906"/>
    <s v="3143906"/>
    <s v="Muriaé"/>
    <x v="2"/>
  </r>
  <r>
    <s v="31"/>
    <s v="Minas Gerais"/>
    <s v="3106"/>
    <s v="Juíz de Fora"/>
    <s v="310028"/>
    <s v="Manhuaçu"/>
    <s v="44003"/>
    <s v="3144003"/>
    <s v="Mutum"/>
    <x v="2"/>
  </r>
  <r>
    <s v="31"/>
    <s v="Minas Gerais"/>
    <s v="3108"/>
    <s v="Varginha"/>
    <s v="310044"/>
    <s v="Guaxupé"/>
    <s v="44102"/>
    <s v="3144102"/>
    <s v="Muzambinho"/>
    <x v="2"/>
  </r>
  <r>
    <s v="31"/>
    <s v="Minas Gerais"/>
    <s v="3104"/>
    <s v="Governador Valadares"/>
    <s v="310020"/>
    <s v="Governador Valadares"/>
    <s v="44201"/>
    <s v="3144201"/>
    <s v="Nacip Raydan"/>
    <x v="2"/>
  </r>
  <r>
    <s v="31"/>
    <s v="Minas Gerais"/>
    <s v="3103"/>
    <s v="Teófilo Otoni"/>
    <s v="310013"/>
    <s v="Teófilo Otoni"/>
    <s v="44300"/>
    <s v="3144300"/>
    <s v="Nanuque"/>
    <x v="2"/>
  </r>
  <r>
    <s v="31"/>
    <s v="Minas Gerais"/>
    <s v="3105"/>
    <s v="Ipatinga"/>
    <s v="310024"/>
    <s v="Ipatinga"/>
    <s v="44359"/>
    <s v="3144359"/>
    <s v="Naque"/>
    <x v="2"/>
  </r>
  <r>
    <s v="31"/>
    <s v="Minas Gerais"/>
    <s v="3112"/>
    <s v="Patos de Minas"/>
    <s v="310063"/>
    <s v="Unaí"/>
    <s v="44375"/>
    <s v="3144375"/>
    <s v="Natalândia"/>
    <x v="2"/>
  </r>
  <r>
    <s v="31"/>
    <s v="Minas Gerais"/>
    <s v="3109"/>
    <s v="Pouso Alegre"/>
    <s v="310050"/>
    <s v="Pouso Alegre"/>
    <s v="44409"/>
    <s v="3144409"/>
    <s v="Natércia"/>
    <x v="2"/>
  </r>
  <r>
    <s v="31"/>
    <s v="Minas Gerais"/>
    <s v="3107"/>
    <s v="Barbacena"/>
    <s v="310039"/>
    <s v="São João del Rei"/>
    <s v="44508"/>
    <s v="3144508"/>
    <s v="Nazareno"/>
    <x v="2"/>
  </r>
  <r>
    <s v="31"/>
    <s v="Minas Gerais"/>
    <s v="3108"/>
    <s v="Varginha"/>
    <s v="310043"/>
    <s v="Lavras"/>
    <s v="44607"/>
    <s v="3144607"/>
    <s v="Nepomuceno"/>
    <x v="2"/>
  </r>
  <r>
    <s v="31"/>
    <s v="Minas Gerais"/>
    <s v="3102"/>
    <s v="Montes Claros"/>
    <s v="310008"/>
    <s v="Salinas"/>
    <s v="44656"/>
    <s v="3144656"/>
    <s v="Ninheira"/>
    <x v="2"/>
  </r>
  <r>
    <s v="31"/>
    <s v="Minas Gerais"/>
    <s v="3104"/>
    <s v="Governador Valadares"/>
    <s v="310022"/>
    <s v="Mantena"/>
    <s v="44672"/>
    <s v="3144672"/>
    <s v="Nova Belém"/>
    <x v="2"/>
  </r>
  <r>
    <s v="31"/>
    <s v="Minas Gerais"/>
    <s v="3105"/>
    <s v="Ipatinga"/>
    <s v="310026"/>
    <s v="João Monlevade"/>
    <s v="44706"/>
    <s v="3144706"/>
    <s v="Nova Era"/>
    <x v="2"/>
  </r>
  <r>
    <s v="31"/>
    <s v="Minas Gerais"/>
    <s v="3101"/>
    <s v="Belo Horizonte"/>
    <s v="310001"/>
    <s v="Belo Horizonte"/>
    <s v="44805"/>
    <s v="3144805"/>
    <s v="Nova Lima"/>
    <x v="2"/>
  </r>
  <r>
    <s v="31"/>
    <s v="Minas Gerais"/>
    <s v="3103"/>
    <s v="Teófilo Otoni"/>
    <s v="310013"/>
    <s v="Teófilo Otoni"/>
    <s v="44904"/>
    <s v="3144904"/>
    <s v="Nova Módica"/>
    <x v="2"/>
  </r>
  <r>
    <s v="31"/>
    <s v="Minas Gerais"/>
    <s v="3110"/>
    <s v="Uberaba"/>
    <s v="310055"/>
    <s v="Uberaba"/>
    <s v="45000"/>
    <s v="3145000"/>
    <s v="Nova Ponte"/>
    <x v="2"/>
  </r>
  <r>
    <s v="31"/>
    <s v="Minas Gerais"/>
    <s v="3102"/>
    <s v="Montes Claros"/>
    <s v="310007"/>
    <s v="Janaúba"/>
    <s v="45059"/>
    <s v="3145059"/>
    <s v="Nova Porteirinha"/>
    <x v="2"/>
  </r>
  <r>
    <s v="31"/>
    <s v="Minas Gerais"/>
    <s v="3108"/>
    <s v="Varginha"/>
    <s v="310044"/>
    <s v="Guaxupé"/>
    <s v="45109"/>
    <s v="3145109"/>
    <s v="Nova Resende"/>
    <x v="2"/>
  </r>
  <r>
    <s v="31"/>
    <s v="Minas Gerais"/>
    <s v="3113"/>
    <s v="Divinópolis"/>
    <s v="310065"/>
    <s v="Divinópolis"/>
    <s v="45208"/>
    <s v="3145208"/>
    <s v="Nova Serrana"/>
    <x v="2"/>
  </r>
  <r>
    <s v="31"/>
    <s v="Minas Gerais"/>
    <s v="3101"/>
    <s v="Belo Horizonte"/>
    <s v="310001"/>
    <s v="Belo Horizonte"/>
    <s v="36603"/>
    <s v="3136603"/>
    <s v="Nova União"/>
    <x v="2"/>
  </r>
  <r>
    <s v="31"/>
    <s v="Minas Gerais"/>
    <s v="3103"/>
    <s v="Teófilo Otoni"/>
    <s v="310013"/>
    <s v="Teófilo Otoni"/>
    <s v="45307"/>
    <s v="3145307"/>
    <s v="Novo Cruzeiro"/>
    <x v="2"/>
  </r>
  <r>
    <s v="31"/>
    <s v="Minas Gerais"/>
    <s v="3103"/>
    <s v="Teófilo Otoni"/>
    <s v="310013"/>
    <s v="Teófilo Otoni"/>
    <s v="45356"/>
    <s v="3145356"/>
    <s v="Novo Oriente de Minas"/>
    <x v="2"/>
  </r>
  <r>
    <s v="31"/>
    <s v="Minas Gerais"/>
    <s v="3102"/>
    <s v="Montes Claros"/>
    <s v="310008"/>
    <s v="Salinas"/>
    <s v="45372"/>
    <s v="3145372"/>
    <s v="Novorizonte"/>
    <x v="2"/>
  </r>
  <r>
    <s v="31"/>
    <s v="Minas Gerais"/>
    <s v="3106"/>
    <s v="Juíz de Fora"/>
    <s v="310027"/>
    <s v="Juiz de Fora"/>
    <s v="45406"/>
    <s v="3145406"/>
    <s v="Olaria"/>
    <x v="2"/>
  </r>
  <r>
    <s v="31"/>
    <s v="Minas Gerais"/>
    <s v="3102"/>
    <s v="Montes Claros"/>
    <s v="310006"/>
    <s v="Montes Claros"/>
    <s v="45455"/>
    <s v="3145455"/>
    <s v="Olhos-d'Água"/>
    <x v="2"/>
  </r>
  <r>
    <s v="31"/>
    <s v="Minas Gerais"/>
    <s v="3109"/>
    <s v="Pouso Alegre"/>
    <s v="310053"/>
    <s v="São Lourenço"/>
    <s v="45505"/>
    <s v="3145505"/>
    <s v="Olímpio Noronha"/>
    <x v="2"/>
  </r>
  <r>
    <s v="31"/>
    <s v="Minas Gerais"/>
    <s v="3113"/>
    <s v="Divinópolis"/>
    <s v="310069"/>
    <s v="Oliveira"/>
    <s v="45604"/>
    <s v="3145604"/>
    <s v="Oliveira"/>
    <x v="2"/>
  </r>
  <r>
    <s v="31"/>
    <s v="Minas Gerais"/>
    <s v="3106"/>
    <s v="Juíz de Fora"/>
    <s v="310027"/>
    <s v="Juiz de Fora"/>
    <s v="45703"/>
    <s v="3145703"/>
    <s v="Oliveira Fortes"/>
    <x v="2"/>
  </r>
  <r>
    <s v="31"/>
    <s v="Minas Gerais"/>
    <s v="3113"/>
    <s v="Divinópolis"/>
    <s v="310068"/>
    <s v="Pará de Minas"/>
    <s v="45802"/>
    <s v="3145802"/>
    <s v="Onça de Pitangui"/>
    <x v="2"/>
  </r>
  <r>
    <s v="31"/>
    <s v="Minas Gerais"/>
    <s v="3106"/>
    <s v="Juíz de Fora"/>
    <s v="310030"/>
    <s v="Ponte Nova"/>
    <s v="45851"/>
    <s v="3145851"/>
    <s v="Oratórios"/>
    <x v="2"/>
  </r>
  <r>
    <s v="31"/>
    <s v="Minas Gerais"/>
    <s v="3106"/>
    <s v="Juíz de Fora"/>
    <s v="310034"/>
    <s v="Carangola"/>
    <s v="45877"/>
    <s v="3145877"/>
    <s v="Orizânia"/>
    <x v="2"/>
  </r>
  <r>
    <s v="31"/>
    <s v="Minas Gerais"/>
    <s v="3107"/>
    <s v="Barbacena"/>
    <s v="310038"/>
    <s v="Conselheiro Lafaiete"/>
    <s v="45901"/>
    <s v="3145901"/>
    <s v="Ouro Branco"/>
    <x v="2"/>
  </r>
  <r>
    <s v="31"/>
    <s v="Minas Gerais"/>
    <s v="3109"/>
    <s v="Pouso Alegre"/>
    <s v="310050"/>
    <s v="Pouso Alegre"/>
    <s v="46008"/>
    <s v="3146008"/>
    <s v="Ouro Fino"/>
    <x v="2"/>
  </r>
  <r>
    <s v="31"/>
    <s v="Minas Gerais"/>
    <s v="3101"/>
    <s v="Belo Horizonte"/>
    <s v="310003"/>
    <s v="Santa Bárbara - Ouro Preto"/>
    <s v="46107"/>
    <s v="3146107"/>
    <s v="Ouro Preto"/>
    <x v="2"/>
  </r>
  <r>
    <s v="31"/>
    <s v="Minas Gerais"/>
    <s v="3103"/>
    <s v="Teófilo Otoni"/>
    <s v="310013"/>
    <s v="Teófilo Otoni"/>
    <s v="46206"/>
    <s v="3146206"/>
    <s v="Ouro Verde de Minas"/>
    <x v="2"/>
  </r>
  <r>
    <s v="31"/>
    <s v="Minas Gerais"/>
    <s v="3102"/>
    <s v="Montes Claros"/>
    <s v="310008"/>
    <s v="Salinas"/>
    <s v="46255"/>
    <s v="3146255"/>
    <s v="Padre Carvalho"/>
    <x v="2"/>
  </r>
  <r>
    <s v="31"/>
    <s v="Minas Gerais"/>
    <s v="3103"/>
    <s v="Teófilo Otoni"/>
    <s v="310013"/>
    <s v="Teófilo Otoni"/>
    <s v="46305"/>
    <s v="3146305"/>
    <s v="Padre Paraíso"/>
    <x v="2"/>
  </r>
  <r>
    <s v="31"/>
    <s v="Minas Gerais"/>
    <s v="3102"/>
    <s v="Montes Claros"/>
    <s v="310007"/>
    <s v="Janaúba"/>
    <s v="46552"/>
    <s v="3146552"/>
    <s v="Pai Pedro"/>
    <x v="2"/>
  </r>
  <r>
    <s v="31"/>
    <s v="Minas Gerais"/>
    <s v="3113"/>
    <s v="Divinópolis"/>
    <s v="310070"/>
    <s v="Abaeté"/>
    <s v="46404"/>
    <s v="3146404"/>
    <s v="Paineiras"/>
    <x v="2"/>
  </r>
  <r>
    <s v="31"/>
    <s v="Minas Gerais"/>
    <s v="3113"/>
    <s v="Divinópolis"/>
    <s v="310066"/>
    <s v="Formiga"/>
    <s v="46503"/>
    <s v="3146503"/>
    <s v="Pains"/>
    <x v="2"/>
  </r>
  <r>
    <s v="31"/>
    <s v="Minas Gerais"/>
    <s v="3106"/>
    <s v="Juíz de Fora"/>
    <s v="310027"/>
    <s v="Juiz de Fora"/>
    <s v="46602"/>
    <s v="3146602"/>
    <s v="Paiva"/>
    <x v="2"/>
  </r>
  <r>
    <s v="31"/>
    <s v="Minas Gerais"/>
    <s v="3106"/>
    <s v="Juíz de Fora"/>
    <s v="310032"/>
    <s v="Cataguases"/>
    <s v="46701"/>
    <s v="3146701"/>
    <s v="Palma"/>
    <x v="2"/>
  </r>
  <r>
    <s v="31"/>
    <s v="Minas Gerais"/>
    <s v="3103"/>
    <s v="Teófilo Otoni"/>
    <s v="310015"/>
    <s v="Almenara"/>
    <s v="46750"/>
    <s v="3146750"/>
    <s v="Palmópolis"/>
    <x v="2"/>
  </r>
  <r>
    <s v="31"/>
    <s v="Minas Gerais"/>
    <s v="3113"/>
    <s v="Divinópolis"/>
    <s v="310068"/>
    <s v="Pará de Minas"/>
    <s v="46909"/>
    <s v="3146909"/>
    <s v="Papagaios"/>
    <x v="2"/>
  </r>
  <r>
    <s v="31"/>
    <s v="Minas Gerais"/>
    <s v="3113"/>
    <s v="Divinópolis"/>
    <s v="310068"/>
    <s v="Pará de Minas"/>
    <s v="47105"/>
    <s v="3147105"/>
    <s v="Pará de Minas"/>
    <x v="2"/>
  </r>
  <r>
    <s v="31"/>
    <s v="Minas Gerais"/>
    <s v="3112"/>
    <s v="Patos de Minas"/>
    <s v="310062"/>
    <s v="Patos de Minas"/>
    <s v="47006"/>
    <s v="3147006"/>
    <s v="Paracatu"/>
    <x v="2"/>
  </r>
  <r>
    <s v="31"/>
    <s v="Minas Gerais"/>
    <s v="3108"/>
    <s v="Varginha"/>
    <s v="310042"/>
    <s v="Alfenas"/>
    <s v="47204"/>
    <s v="3147204"/>
    <s v="Paraguaçu"/>
    <x v="2"/>
  </r>
  <r>
    <s v="31"/>
    <s v="Minas Gerais"/>
    <s v="3109"/>
    <s v="Pouso Alegre"/>
    <s v="310052"/>
    <s v="Itajubá"/>
    <s v="47303"/>
    <s v="3147303"/>
    <s v="Paraisópolis"/>
    <x v="2"/>
  </r>
  <r>
    <s v="31"/>
    <s v="Minas Gerais"/>
    <s v="3101"/>
    <s v="Belo Horizonte"/>
    <s v="310002"/>
    <s v="Sete Lagoas"/>
    <s v="47402"/>
    <s v="3147402"/>
    <s v="Paraopeba"/>
    <x v="2"/>
  </r>
  <r>
    <s v="31"/>
    <s v="Minas Gerais"/>
    <s v="3109"/>
    <s v="Pouso Alegre"/>
    <s v="310053"/>
    <s v="São Lourenço"/>
    <s v="47600"/>
    <s v="3147600"/>
    <s v="Passa Quatro"/>
    <x v="2"/>
  </r>
  <r>
    <s v="31"/>
    <s v="Minas Gerais"/>
    <s v="3113"/>
    <s v="Divinópolis"/>
    <s v="310069"/>
    <s v="Oliveira"/>
    <s v="47709"/>
    <s v="3147709"/>
    <s v="Passa Tempo"/>
    <x v="2"/>
  </r>
  <r>
    <s v="31"/>
    <s v="Minas Gerais"/>
    <s v="3106"/>
    <s v="Juíz de Fora"/>
    <s v="310027"/>
    <s v="Juiz de Fora"/>
    <s v="47808"/>
    <s v="3147808"/>
    <s v="Passa Vinte"/>
    <x v="2"/>
  </r>
  <r>
    <s v="31"/>
    <s v="Minas Gerais"/>
    <s v="3101"/>
    <s v="Belo Horizonte"/>
    <s v="310005"/>
    <s v="Itabira"/>
    <s v="47501"/>
    <s v="3147501"/>
    <s v="Passabém"/>
    <x v="2"/>
  </r>
  <r>
    <s v="31"/>
    <s v="Minas Gerais"/>
    <s v="3108"/>
    <s v="Varginha"/>
    <s v="310041"/>
    <s v="Passos"/>
    <s v="47907"/>
    <s v="3147907"/>
    <s v="Passos"/>
    <x v="2"/>
  </r>
  <r>
    <s v="31"/>
    <s v="Minas Gerais"/>
    <s v="3102"/>
    <s v="Montes Claros"/>
    <s v="310006"/>
    <s v="Montes Claros"/>
    <s v="47956"/>
    <s v="3147956"/>
    <s v="Patis"/>
    <x v="2"/>
  </r>
  <r>
    <s v="31"/>
    <s v="Minas Gerais"/>
    <s v="3112"/>
    <s v="Patos de Minas"/>
    <s v="310062"/>
    <s v="Patos de Minas"/>
    <s v="48004"/>
    <s v="3148004"/>
    <s v="Patos de Minas"/>
    <x v="2"/>
  </r>
  <r>
    <s v="31"/>
    <s v="Minas Gerais"/>
    <s v="3112"/>
    <s v="Patos de Minas"/>
    <s v="310064"/>
    <s v="Patrocínio"/>
    <s v="48103"/>
    <s v="3148103"/>
    <s v="Patrocínio"/>
    <x v="2"/>
  </r>
  <r>
    <s v="31"/>
    <s v="Minas Gerais"/>
    <s v="3106"/>
    <s v="Juíz de Fora"/>
    <s v="310031"/>
    <s v="Muriaé"/>
    <s v="48202"/>
    <s v="3148202"/>
    <s v="Patrocínio do Muriaé"/>
    <x v="2"/>
  </r>
  <r>
    <s v="31"/>
    <s v="Minas Gerais"/>
    <s v="3106"/>
    <s v="Juíz de Fora"/>
    <s v="310033"/>
    <s v="Viçosa"/>
    <s v="48301"/>
    <s v="3148301"/>
    <s v="Paula Cândido"/>
    <x v="2"/>
  </r>
  <r>
    <s v="31"/>
    <s v="Minas Gerais"/>
    <s v="3104"/>
    <s v="Governador Valadares"/>
    <s v="310021"/>
    <s v="Guanhães"/>
    <s v="48400"/>
    <s v="3148400"/>
    <s v="Paulistas"/>
    <x v="2"/>
  </r>
  <r>
    <s v="31"/>
    <s v="Minas Gerais"/>
    <s v="3103"/>
    <s v="Teófilo Otoni"/>
    <s v="310013"/>
    <s v="Teófilo Otoni"/>
    <s v="48509"/>
    <s v="3148509"/>
    <s v="Pavão"/>
    <x v="2"/>
  </r>
  <r>
    <s v="31"/>
    <s v="Minas Gerais"/>
    <s v="3104"/>
    <s v="Governador Valadares"/>
    <s v="310021"/>
    <s v="Guanhães"/>
    <s v="48608"/>
    <s v="3148608"/>
    <s v="Peçanha"/>
    <x v="2"/>
  </r>
  <r>
    <s v="31"/>
    <s v="Minas Gerais"/>
    <s v="3103"/>
    <s v="Teófilo Otoni"/>
    <s v="310018"/>
    <s v="Pedra Azul"/>
    <s v="48707"/>
    <s v="3148707"/>
    <s v="Pedra Azul"/>
    <x v="2"/>
  </r>
  <r>
    <s v="31"/>
    <s v="Minas Gerais"/>
    <s v="3106"/>
    <s v="Juíz de Fora"/>
    <s v="310034"/>
    <s v="Carangola"/>
    <s v="48756"/>
    <s v="3148756"/>
    <s v="Pedra Bonita"/>
    <x v="2"/>
  </r>
  <r>
    <s v="31"/>
    <s v="Minas Gerais"/>
    <s v="3106"/>
    <s v="Juíz de Fora"/>
    <s v="310033"/>
    <s v="Viçosa"/>
    <s v="48806"/>
    <s v="3148806"/>
    <s v="Pedra do Anta"/>
    <x v="2"/>
  </r>
  <r>
    <s v="31"/>
    <s v="Minas Gerais"/>
    <s v="3113"/>
    <s v="Divinópolis"/>
    <s v="310065"/>
    <s v="Divinópolis"/>
    <s v="48905"/>
    <s v="3148905"/>
    <s v="Pedra do Indaiá"/>
    <x v="2"/>
  </r>
  <r>
    <s v="31"/>
    <s v="Minas Gerais"/>
    <s v="3106"/>
    <s v="Juíz de Fora"/>
    <s v="310034"/>
    <s v="Carangola"/>
    <s v="49002"/>
    <s v="3149002"/>
    <s v="Pedra Dourada"/>
    <x v="2"/>
  </r>
  <r>
    <s v="31"/>
    <s v="Minas Gerais"/>
    <s v="3109"/>
    <s v="Pouso Alegre"/>
    <s v="310052"/>
    <s v="Itajubá"/>
    <s v="49101"/>
    <s v="3149101"/>
    <s v="Pedralva"/>
    <x v="2"/>
  </r>
  <r>
    <s v="31"/>
    <s v="Minas Gerais"/>
    <s v="3102"/>
    <s v="Montes Claros"/>
    <s v="310009"/>
    <s v="Januária"/>
    <s v="49150"/>
    <s v="3149150"/>
    <s v="Pedras de Maria da Cruz"/>
    <x v="2"/>
  </r>
  <r>
    <s v="31"/>
    <s v="Minas Gerais"/>
    <s v="3110"/>
    <s v="Uberaba"/>
    <s v="310056"/>
    <s v="Araxá"/>
    <s v="49200"/>
    <s v="3149200"/>
    <s v="Pedrinópolis"/>
    <x v="2"/>
  </r>
  <r>
    <s v="31"/>
    <s v="Minas Gerais"/>
    <s v="3101"/>
    <s v="Belo Horizonte"/>
    <s v="310001"/>
    <s v="Belo Horizonte"/>
    <s v="49309"/>
    <s v="3149309"/>
    <s v="Pedro Leopoldo"/>
    <x v="2"/>
  </r>
  <r>
    <s v="31"/>
    <s v="Minas Gerais"/>
    <s v="3106"/>
    <s v="Juíz de Fora"/>
    <s v="310027"/>
    <s v="Juiz de Fora"/>
    <s v="49408"/>
    <s v="3149408"/>
    <s v="Pedro Teixeira"/>
    <x v="2"/>
  </r>
  <r>
    <s v="31"/>
    <s v="Minas Gerais"/>
    <s v="3106"/>
    <s v="Juíz de Fora"/>
    <s v="310035"/>
    <s v="São João Nepomuceno - Bicas"/>
    <s v="49507"/>
    <s v="3149507"/>
    <s v="Pequeri"/>
    <x v="2"/>
  </r>
  <r>
    <s v="31"/>
    <s v="Minas Gerais"/>
    <s v="3113"/>
    <s v="Divinópolis"/>
    <s v="310068"/>
    <s v="Pará de Minas"/>
    <s v="49606"/>
    <s v="3149606"/>
    <s v="Pequi"/>
    <x v="2"/>
  </r>
  <r>
    <s v="31"/>
    <s v="Minas Gerais"/>
    <s v="3113"/>
    <s v="Divinópolis"/>
    <s v="310065"/>
    <s v="Divinópolis"/>
    <s v="49705"/>
    <s v="3149705"/>
    <s v="Perdigão"/>
    <x v="2"/>
  </r>
  <r>
    <s v="31"/>
    <s v="Minas Gerais"/>
    <s v="3110"/>
    <s v="Uberaba"/>
    <s v="310056"/>
    <s v="Araxá"/>
    <s v="49804"/>
    <s v="3149804"/>
    <s v="Perdizes"/>
    <x v="2"/>
  </r>
  <r>
    <s v="31"/>
    <s v="Minas Gerais"/>
    <s v="3108"/>
    <s v="Varginha"/>
    <s v="310043"/>
    <s v="Lavras"/>
    <s v="49903"/>
    <s v="3149903"/>
    <s v="Perdões"/>
    <x v="2"/>
  </r>
  <r>
    <s v="31"/>
    <s v="Minas Gerais"/>
    <s v="3105"/>
    <s v="Ipatinga"/>
    <s v="310024"/>
    <s v="Ipatinga"/>
    <s v="49952"/>
    <s v="3149952"/>
    <s v="Periquito"/>
    <x v="2"/>
  </r>
  <r>
    <s v="31"/>
    <s v="Minas Gerais"/>
    <s v="3103"/>
    <s v="Teófilo Otoni"/>
    <s v="310013"/>
    <s v="Teófilo Otoni"/>
    <s v="50000"/>
    <s v="3150000"/>
    <s v="Pescador"/>
    <x v="2"/>
  </r>
  <r>
    <s v="31"/>
    <s v="Minas Gerais"/>
    <s v="3106"/>
    <s v="Juíz de Fora"/>
    <s v="310027"/>
    <s v="Juiz de Fora"/>
    <s v="50109"/>
    <s v="3150109"/>
    <s v="Piau"/>
    <x v="2"/>
  </r>
  <r>
    <s v="31"/>
    <s v="Minas Gerais"/>
    <s v="3105"/>
    <s v="Ipatinga"/>
    <s v="310025"/>
    <s v="Caratinga"/>
    <s v="50158"/>
    <s v="3150158"/>
    <s v="Piedade de Caratinga"/>
    <x v="2"/>
  </r>
  <r>
    <s v="31"/>
    <s v="Minas Gerais"/>
    <s v="3106"/>
    <s v="Juíz de Fora"/>
    <s v="310030"/>
    <s v="Ponte Nova"/>
    <s v="50208"/>
    <s v="3150208"/>
    <s v="Piedade de Ponte Nova"/>
    <x v="2"/>
  </r>
  <r>
    <s v="31"/>
    <s v="Minas Gerais"/>
    <s v="3107"/>
    <s v="Barbacena"/>
    <s v="310039"/>
    <s v="São João del Rei"/>
    <s v="50307"/>
    <s v="3150307"/>
    <s v="Piedade do Rio Grande"/>
    <x v="2"/>
  </r>
  <r>
    <s v="31"/>
    <s v="Minas Gerais"/>
    <s v="3113"/>
    <s v="Divinópolis"/>
    <s v="310069"/>
    <s v="Oliveira"/>
    <s v="50406"/>
    <s v="3150406"/>
    <s v="Piedade dos Gerais"/>
    <x v="2"/>
  </r>
  <r>
    <s v="31"/>
    <s v="Minas Gerais"/>
    <s v="3113"/>
    <s v="Divinópolis"/>
    <s v="310066"/>
    <s v="Formiga"/>
    <s v="50505"/>
    <s v="3150505"/>
    <s v="Pimenta"/>
    <x v="2"/>
  </r>
  <r>
    <s v="31"/>
    <s v="Minas Gerais"/>
    <s v="3105"/>
    <s v="Ipatinga"/>
    <s v="310024"/>
    <s v="Ipatinga"/>
    <s v="50539"/>
    <s v="3150539"/>
    <s v="Pingo-d'Água"/>
    <x v="2"/>
  </r>
  <r>
    <s v="31"/>
    <s v="Minas Gerais"/>
    <s v="3102"/>
    <s v="Montes Claros"/>
    <s v="310011"/>
    <s v="São Francisco"/>
    <s v="50570"/>
    <s v="3150570"/>
    <s v="Pintópolis"/>
    <x v="2"/>
  </r>
  <r>
    <s v="31"/>
    <s v="Minas Gerais"/>
    <s v="3113"/>
    <s v="Divinópolis"/>
    <s v="310069"/>
    <s v="Oliveira"/>
    <s v="50604"/>
    <s v="3150604"/>
    <s v="Piracema"/>
    <x v="2"/>
  </r>
  <r>
    <s v="31"/>
    <s v="Minas Gerais"/>
    <s v="3110"/>
    <s v="Uberaba"/>
    <s v="310057"/>
    <s v="Frutal"/>
    <s v="50703"/>
    <s v="3150703"/>
    <s v="Pirajuba"/>
    <x v="2"/>
  </r>
  <r>
    <s v="31"/>
    <s v="Minas Gerais"/>
    <s v="3107"/>
    <s v="Barbacena"/>
    <s v="310038"/>
    <s v="Conselheiro Lafaiete"/>
    <s v="50802"/>
    <s v="3150802"/>
    <s v="Piranga"/>
    <x v="2"/>
  </r>
  <r>
    <s v="31"/>
    <s v="Minas Gerais"/>
    <s v="3109"/>
    <s v="Pouso Alegre"/>
    <s v="310052"/>
    <s v="Itajubá"/>
    <s v="50901"/>
    <s v="3150901"/>
    <s v="Piranguçu"/>
    <x v="2"/>
  </r>
  <r>
    <s v="31"/>
    <s v="Minas Gerais"/>
    <s v="3109"/>
    <s v="Pouso Alegre"/>
    <s v="310052"/>
    <s v="Itajubá"/>
    <s v="51008"/>
    <s v="3151008"/>
    <s v="Piranguinho"/>
    <x v="2"/>
  </r>
  <r>
    <s v="31"/>
    <s v="Minas Gerais"/>
    <s v="3106"/>
    <s v="Juíz de Fora"/>
    <s v="310036"/>
    <s v="Além Paraíba"/>
    <s v="51107"/>
    <s v="3151107"/>
    <s v="Pirapetinga"/>
    <x v="2"/>
  </r>
  <r>
    <s v="31"/>
    <s v="Minas Gerais"/>
    <s v="3102"/>
    <s v="Montes Claros"/>
    <s v="310010"/>
    <s v="Pirapora"/>
    <s v="51206"/>
    <s v="3151206"/>
    <s v="Pirapora"/>
    <x v="2"/>
  </r>
  <r>
    <s v="31"/>
    <s v="Minas Gerais"/>
    <s v="3106"/>
    <s v="Juíz de Fora"/>
    <s v="310029"/>
    <s v="Ubá"/>
    <s v="51305"/>
    <s v="3151305"/>
    <s v="Piraúba"/>
    <x v="2"/>
  </r>
  <r>
    <s v="31"/>
    <s v="Minas Gerais"/>
    <s v="3113"/>
    <s v="Divinópolis"/>
    <s v="310065"/>
    <s v="Divinópolis"/>
    <s v="51404"/>
    <s v="3151404"/>
    <s v="Pitangui"/>
    <x v="2"/>
  </r>
  <r>
    <s v="31"/>
    <s v="Minas Gerais"/>
    <s v="3108"/>
    <s v="Varginha"/>
    <s v="310049"/>
    <s v="Piumhi"/>
    <s v="51503"/>
    <s v="3151503"/>
    <s v="Piumhi"/>
    <x v="2"/>
  </r>
  <r>
    <s v="31"/>
    <s v="Minas Gerais"/>
    <s v="3110"/>
    <s v="Uberaba"/>
    <s v="310057"/>
    <s v="Frutal"/>
    <s v="51602"/>
    <s v="3151602"/>
    <s v="Planura"/>
    <x v="2"/>
  </r>
  <r>
    <s v="31"/>
    <s v="Minas Gerais"/>
    <s v="3108"/>
    <s v="Varginha"/>
    <s v="310042"/>
    <s v="Alfenas"/>
    <s v="51701"/>
    <s v="3151701"/>
    <s v="Poço Fundo"/>
    <x v="2"/>
  </r>
  <r>
    <s v="31"/>
    <s v="Minas Gerais"/>
    <s v="3109"/>
    <s v="Pouso Alegre"/>
    <s v="310051"/>
    <s v="Poços de Caldas"/>
    <s v="51800"/>
    <s v="3151800"/>
    <s v="Poços de Caldas"/>
    <x v="2"/>
  </r>
  <r>
    <s v="31"/>
    <s v="Minas Gerais"/>
    <s v="3106"/>
    <s v="Juíz de Fora"/>
    <s v="310028"/>
    <s v="Manhuaçu"/>
    <s v="51909"/>
    <s v="3151909"/>
    <s v="Pocrane"/>
    <x v="2"/>
  </r>
  <r>
    <s v="31"/>
    <s v="Minas Gerais"/>
    <s v="3113"/>
    <s v="Divinópolis"/>
    <s v="310067"/>
    <s v="Dores do Indaiá"/>
    <s v="52006"/>
    <s v="3152006"/>
    <s v="Pompéu"/>
    <x v="2"/>
  </r>
  <r>
    <s v="31"/>
    <s v="Minas Gerais"/>
    <s v="3106"/>
    <s v="Juíz de Fora"/>
    <s v="310030"/>
    <s v="Ponte Nova"/>
    <s v="52105"/>
    <s v="3152105"/>
    <s v="Ponte Nova"/>
    <x v="2"/>
  </r>
  <r>
    <s v="31"/>
    <s v="Minas Gerais"/>
    <s v="3102"/>
    <s v="Montes Claros"/>
    <s v="310010"/>
    <s v="Pirapora"/>
    <s v="52131"/>
    <s v="3152131"/>
    <s v="Ponto Chique"/>
    <x v="2"/>
  </r>
  <r>
    <s v="31"/>
    <s v="Minas Gerais"/>
    <s v="3103"/>
    <s v="Teófilo Otoni"/>
    <s v="310013"/>
    <s v="Teófilo Otoni"/>
    <s v="52170"/>
    <s v="3152170"/>
    <s v="Ponto dos Volantes"/>
    <x v="2"/>
  </r>
  <r>
    <s v="31"/>
    <s v="Minas Gerais"/>
    <s v="3102"/>
    <s v="Montes Claros"/>
    <s v="310007"/>
    <s v="Janaúba"/>
    <s v="52204"/>
    <s v="3152204"/>
    <s v="Porteirinha"/>
    <x v="2"/>
  </r>
  <r>
    <s v="31"/>
    <s v="Minas Gerais"/>
    <s v="3106"/>
    <s v="Juíz de Fora"/>
    <s v="310033"/>
    <s v="Viçosa"/>
    <s v="52303"/>
    <s v="3152303"/>
    <s v="Porto Firme"/>
    <x v="2"/>
  </r>
  <r>
    <s v="31"/>
    <s v="Minas Gerais"/>
    <s v="3103"/>
    <s v="Teófilo Otoni"/>
    <s v="310013"/>
    <s v="Teófilo Otoni"/>
    <s v="52402"/>
    <s v="3152402"/>
    <s v="Poté"/>
    <x v="2"/>
  </r>
  <r>
    <s v="31"/>
    <s v="Minas Gerais"/>
    <s v="3109"/>
    <s v="Pouso Alegre"/>
    <s v="310050"/>
    <s v="Pouso Alegre"/>
    <s v="52501"/>
    <s v="3152501"/>
    <s v="Pouso Alegre"/>
    <x v="2"/>
  </r>
  <r>
    <s v="31"/>
    <s v="Minas Gerais"/>
    <s v="3109"/>
    <s v="Pouso Alegre"/>
    <s v="310053"/>
    <s v="São Lourenço"/>
    <s v="52600"/>
    <s v="3152600"/>
    <s v="Pouso Alto"/>
    <x v="2"/>
  </r>
  <r>
    <s v="31"/>
    <s v="Minas Gerais"/>
    <s v="3107"/>
    <s v="Barbacena"/>
    <s v="310039"/>
    <s v="São João del Rei"/>
    <s v="52709"/>
    <s v="3152709"/>
    <s v="Prados"/>
    <x v="2"/>
  </r>
  <r>
    <s v="31"/>
    <s v="Minas Gerais"/>
    <s v="3111"/>
    <s v="Uberlândia"/>
    <s v="310059"/>
    <s v="Uberlândia"/>
    <s v="52808"/>
    <s v="3152808"/>
    <s v="Prata"/>
    <x v="2"/>
  </r>
  <r>
    <s v="31"/>
    <s v="Minas Gerais"/>
    <s v="3108"/>
    <s v="Varginha"/>
    <s v="310041"/>
    <s v="Passos"/>
    <s v="52907"/>
    <s v="3152907"/>
    <s v="Pratápolis"/>
    <x v="2"/>
  </r>
  <r>
    <s v="31"/>
    <s v="Minas Gerais"/>
    <s v="3110"/>
    <s v="Uberaba"/>
    <s v="310056"/>
    <s v="Araxá"/>
    <s v="53004"/>
    <s v="3153004"/>
    <s v="Pratinha"/>
    <x v="2"/>
  </r>
  <r>
    <s v="31"/>
    <s v="Minas Gerais"/>
    <s v="3106"/>
    <s v="Juíz de Fora"/>
    <s v="310033"/>
    <s v="Viçosa"/>
    <s v="53103"/>
    <s v="3153103"/>
    <s v="Presidente Bernardes"/>
    <x v="2"/>
  </r>
  <r>
    <s v="31"/>
    <s v="Minas Gerais"/>
    <s v="3101"/>
    <s v="Belo Horizonte"/>
    <s v="310004"/>
    <s v="Curvelo"/>
    <s v="53202"/>
    <s v="3153202"/>
    <s v="Presidente Juscelino"/>
    <x v="2"/>
  </r>
  <r>
    <s v="31"/>
    <s v="Minas Gerais"/>
    <s v="3103"/>
    <s v="Teófilo Otoni"/>
    <s v="310016"/>
    <s v="Diamantina"/>
    <s v="53301"/>
    <s v="3153301"/>
    <s v="Presidente Kubitschek"/>
    <x v="2"/>
  </r>
  <r>
    <s v="31"/>
    <s v="Minas Gerais"/>
    <s v="3112"/>
    <s v="Patos de Minas"/>
    <s v="310062"/>
    <s v="Patos de Minas"/>
    <s v="53400"/>
    <s v="3153400"/>
    <s v="Presidente Olegário"/>
    <x v="2"/>
  </r>
  <r>
    <s v="31"/>
    <s v="Minas Gerais"/>
    <s v="3101"/>
    <s v="Belo Horizonte"/>
    <s v="310002"/>
    <s v="Sete Lagoas"/>
    <s v="53608"/>
    <s v="3153608"/>
    <s v="Prudente de Morais"/>
    <x v="2"/>
  </r>
  <r>
    <s v="31"/>
    <s v="Minas Gerais"/>
    <s v="3113"/>
    <s v="Divinópolis"/>
    <s v="310067"/>
    <s v="Dores do Indaiá"/>
    <s v="53707"/>
    <s v="3153707"/>
    <s v="Quartel Geral"/>
    <x v="2"/>
  </r>
  <r>
    <s v="31"/>
    <s v="Minas Gerais"/>
    <s v="3107"/>
    <s v="Barbacena"/>
    <s v="310038"/>
    <s v="Conselheiro Lafaiete"/>
    <s v="53806"/>
    <s v="3153806"/>
    <s v="Queluzito"/>
    <x v="2"/>
  </r>
  <r>
    <s v="31"/>
    <s v="Minas Gerais"/>
    <s v="3101"/>
    <s v="Belo Horizonte"/>
    <s v="310001"/>
    <s v="Belo Horizonte"/>
    <s v="53905"/>
    <s v="3153905"/>
    <s v="Raposos"/>
    <x v="2"/>
  </r>
  <r>
    <s v="31"/>
    <s v="Minas Gerais"/>
    <s v="3105"/>
    <s v="Ipatinga"/>
    <s v="310025"/>
    <s v="Caratinga"/>
    <s v="54002"/>
    <s v="3154002"/>
    <s v="Raul Soares"/>
    <x v="2"/>
  </r>
  <r>
    <s v="31"/>
    <s v="Minas Gerais"/>
    <s v="3106"/>
    <s v="Juíz de Fora"/>
    <s v="310032"/>
    <s v="Cataguases"/>
    <s v="54101"/>
    <s v="3154101"/>
    <s v="Recreio"/>
    <x v="2"/>
  </r>
  <r>
    <s v="31"/>
    <s v="Minas Gerais"/>
    <s v="3106"/>
    <s v="Juíz de Fora"/>
    <s v="310028"/>
    <s v="Manhuaçu"/>
    <s v="54150"/>
    <s v="3154150"/>
    <s v="Reduto"/>
    <x v="2"/>
  </r>
  <r>
    <s v="31"/>
    <s v="Minas Gerais"/>
    <s v="3107"/>
    <s v="Barbacena"/>
    <s v="310039"/>
    <s v="São João del Rei"/>
    <s v="54200"/>
    <s v="3154200"/>
    <s v="Resende Costa"/>
    <x v="2"/>
  </r>
  <r>
    <s v="31"/>
    <s v="Minas Gerais"/>
    <s v="3104"/>
    <s v="Governador Valadares"/>
    <s v="310023"/>
    <s v="Aimorés - Resplendor"/>
    <s v="54309"/>
    <s v="3154309"/>
    <s v="Resplendor"/>
    <x v="2"/>
  </r>
  <r>
    <s v="31"/>
    <s v="Minas Gerais"/>
    <s v="3107"/>
    <s v="Barbacena"/>
    <s v="310037"/>
    <s v="Barbacena"/>
    <s v="54408"/>
    <s v="3154408"/>
    <s v="Ressaquinha"/>
    <x v="2"/>
  </r>
  <r>
    <s v="31"/>
    <s v="Minas Gerais"/>
    <s v="3112"/>
    <s v="Patos de Minas"/>
    <s v="310063"/>
    <s v="Unaí"/>
    <s v="54457"/>
    <s v="3154457"/>
    <s v="Riachinho"/>
    <x v="2"/>
  </r>
  <r>
    <s v="31"/>
    <s v="Minas Gerais"/>
    <s v="3102"/>
    <s v="Montes Claros"/>
    <s v="310007"/>
    <s v="Janaúba"/>
    <s v="54507"/>
    <s v="3154507"/>
    <s v="Riacho dos Machados"/>
    <x v="2"/>
  </r>
  <r>
    <s v="31"/>
    <s v="Minas Gerais"/>
    <s v="3101"/>
    <s v="Belo Horizonte"/>
    <s v="310001"/>
    <s v="Belo Horizonte"/>
    <s v="54606"/>
    <s v="3154606"/>
    <s v="Ribeirão das Neves"/>
    <x v="2"/>
  </r>
  <r>
    <s v="31"/>
    <s v="Minas Gerais"/>
    <s v="3108"/>
    <s v="Varginha"/>
    <s v="310043"/>
    <s v="Lavras"/>
    <s v="54705"/>
    <s v="3154705"/>
    <s v="Ribeirão Vermelho"/>
    <x v="2"/>
  </r>
  <r>
    <s v="31"/>
    <s v="Minas Gerais"/>
    <s v="3101"/>
    <s v="Belo Horizonte"/>
    <s v="310001"/>
    <s v="Belo Horizonte"/>
    <s v="54804"/>
    <s v="3154804"/>
    <s v="Rio Acima"/>
    <x v="2"/>
  </r>
  <r>
    <s v="31"/>
    <s v="Minas Gerais"/>
    <s v="3106"/>
    <s v="Juíz de Fora"/>
    <s v="310030"/>
    <s v="Ponte Nova"/>
    <s v="54903"/>
    <s v="3154903"/>
    <s v="Rio Casca"/>
    <x v="2"/>
  </r>
  <r>
    <s v="31"/>
    <s v="Minas Gerais"/>
    <s v="3103"/>
    <s v="Teófilo Otoni"/>
    <s v="310015"/>
    <s v="Almenara"/>
    <s v="55108"/>
    <s v="3155108"/>
    <s v="Rio do Prado"/>
    <x v="2"/>
  </r>
  <r>
    <s v="31"/>
    <s v="Minas Gerais"/>
    <s v="3106"/>
    <s v="Juíz de Fora"/>
    <s v="310030"/>
    <s v="Ponte Nova"/>
    <s v="55009"/>
    <s v="3155009"/>
    <s v="Rio Doce"/>
    <x v="2"/>
  </r>
  <r>
    <s v="31"/>
    <s v="Minas Gerais"/>
    <s v="3107"/>
    <s v="Barbacena"/>
    <s v="310038"/>
    <s v="Conselheiro Lafaiete"/>
    <s v="55207"/>
    <s v="3155207"/>
    <s v="Rio Espera"/>
    <x v="2"/>
  </r>
  <r>
    <s v="31"/>
    <s v="Minas Gerais"/>
    <s v="3113"/>
    <s v="Divinópolis"/>
    <s v="310069"/>
    <s v="Oliveira"/>
    <s v="55306"/>
    <s v="3155306"/>
    <s v="Rio Manso"/>
    <x v="2"/>
  </r>
  <r>
    <s v="31"/>
    <s v="Minas Gerais"/>
    <s v="3106"/>
    <s v="Juíz de Fora"/>
    <s v="310027"/>
    <s v="Juiz de Fora"/>
    <s v="55405"/>
    <s v="3155405"/>
    <s v="Rio Novo"/>
    <x v="2"/>
  </r>
  <r>
    <s v="31"/>
    <s v="Minas Gerais"/>
    <s v="3112"/>
    <s v="Patos de Minas"/>
    <s v="310062"/>
    <s v="Patos de Minas"/>
    <s v="55504"/>
    <s v="3155504"/>
    <s v="Rio Paranaíba"/>
    <x v="2"/>
  </r>
  <r>
    <s v="31"/>
    <s v="Minas Gerais"/>
    <s v="3102"/>
    <s v="Montes Claros"/>
    <s v="310008"/>
    <s v="Salinas"/>
    <s v="55603"/>
    <s v="3155603"/>
    <s v="Rio Pardo de Minas"/>
    <x v="2"/>
  </r>
  <r>
    <s v="31"/>
    <s v="Minas Gerais"/>
    <s v="3105"/>
    <s v="Ipatinga"/>
    <s v="310026"/>
    <s v="João Monlevade"/>
    <s v="55702"/>
    <s v="3155702"/>
    <s v="Rio Piracicaba"/>
    <x v="2"/>
  </r>
  <r>
    <s v="31"/>
    <s v="Minas Gerais"/>
    <s v="3106"/>
    <s v="Juíz de Fora"/>
    <s v="310029"/>
    <s v="Ubá"/>
    <s v="55801"/>
    <s v="3155801"/>
    <s v="Rio Pomba"/>
    <x v="2"/>
  </r>
  <r>
    <s v="31"/>
    <s v="Minas Gerais"/>
    <s v="3106"/>
    <s v="Juíz de Fora"/>
    <s v="310027"/>
    <s v="Juiz de Fora"/>
    <s v="55900"/>
    <s v="3155900"/>
    <s v="Rio Preto"/>
    <x v="2"/>
  </r>
  <r>
    <s v="31"/>
    <s v="Minas Gerais"/>
    <s v="3104"/>
    <s v="Governador Valadares"/>
    <s v="310021"/>
    <s v="Guanhães"/>
    <s v="56007"/>
    <s v="3156007"/>
    <s v="Rio Vermelho"/>
    <x v="2"/>
  </r>
  <r>
    <s v="31"/>
    <s v="Minas Gerais"/>
    <s v="3107"/>
    <s v="Barbacena"/>
    <s v="310039"/>
    <s v="São João del Rei"/>
    <s v="56106"/>
    <s v="3156106"/>
    <s v="Ritápolis"/>
    <x v="2"/>
  </r>
  <r>
    <s v="31"/>
    <s v="Minas Gerais"/>
    <s v="3106"/>
    <s v="Juíz de Fora"/>
    <s v="310035"/>
    <s v="São João Nepomuceno - Bicas"/>
    <s v="56205"/>
    <s v="3156205"/>
    <s v="Rochedo de Minas"/>
    <x v="2"/>
  </r>
  <r>
    <s v="31"/>
    <s v="Minas Gerais"/>
    <s v="3106"/>
    <s v="Juíz de Fora"/>
    <s v="310029"/>
    <s v="Ubá"/>
    <s v="56304"/>
    <s v="3156304"/>
    <s v="Rodeiro"/>
    <x v="2"/>
  </r>
  <r>
    <s v="31"/>
    <s v="Minas Gerais"/>
    <s v="3111"/>
    <s v="Uberlândia"/>
    <s v="310061"/>
    <s v="Monte Carmelo"/>
    <s v="56403"/>
    <s v="3156403"/>
    <s v="Romaria"/>
    <x v="2"/>
  </r>
  <r>
    <s v="31"/>
    <s v="Minas Gerais"/>
    <s v="3106"/>
    <s v="Juíz de Fora"/>
    <s v="310031"/>
    <s v="Muriaé"/>
    <s v="56452"/>
    <s v="3156452"/>
    <s v="Rosário da Limeira"/>
    <x v="2"/>
  </r>
  <r>
    <s v="31"/>
    <s v="Minas Gerais"/>
    <s v="3102"/>
    <s v="Montes Claros"/>
    <s v="310008"/>
    <s v="Salinas"/>
    <s v="56502"/>
    <s v="3156502"/>
    <s v="Rubelita"/>
    <x v="2"/>
  </r>
  <r>
    <s v="31"/>
    <s v="Minas Gerais"/>
    <s v="3103"/>
    <s v="Teófilo Otoni"/>
    <s v="310015"/>
    <s v="Almenara"/>
    <s v="56601"/>
    <s v="3156601"/>
    <s v="Rubim"/>
    <x v="2"/>
  </r>
  <r>
    <s v="31"/>
    <s v="Minas Gerais"/>
    <s v="3101"/>
    <s v="Belo Horizonte"/>
    <s v="310001"/>
    <s v="Belo Horizonte"/>
    <s v="56700"/>
    <s v="3156700"/>
    <s v="Sabará"/>
    <x v="2"/>
  </r>
  <r>
    <s v="31"/>
    <s v="Minas Gerais"/>
    <s v="3104"/>
    <s v="Governador Valadares"/>
    <s v="310021"/>
    <s v="Guanhães"/>
    <s v="56809"/>
    <s v="3156809"/>
    <s v="Sabinópolis"/>
    <x v="2"/>
  </r>
  <r>
    <s v="31"/>
    <s v="Minas Gerais"/>
    <s v="3110"/>
    <s v="Uberaba"/>
    <s v="310055"/>
    <s v="Uberaba"/>
    <s v="56908"/>
    <s v="3156908"/>
    <s v="Sacramento"/>
    <x v="2"/>
  </r>
  <r>
    <s v="31"/>
    <s v="Minas Gerais"/>
    <s v="3102"/>
    <s v="Montes Claros"/>
    <s v="310008"/>
    <s v="Salinas"/>
    <s v="57005"/>
    <s v="3157005"/>
    <s v="Salinas"/>
    <x v="2"/>
  </r>
  <r>
    <s v="31"/>
    <s v="Minas Gerais"/>
    <s v="3103"/>
    <s v="Teófilo Otoni"/>
    <s v="310015"/>
    <s v="Almenara"/>
    <s v="57104"/>
    <s v="3157104"/>
    <s v="Salto da Divisa"/>
    <x v="2"/>
  </r>
  <r>
    <s v="31"/>
    <s v="Minas Gerais"/>
    <s v="3101"/>
    <s v="Belo Horizonte"/>
    <s v="310003"/>
    <s v="Santa Bárbara - Ouro Preto"/>
    <s v="57203"/>
    <s v="3157203"/>
    <s v="Santa Bárbara"/>
    <x v="2"/>
  </r>
  <r>
    <s v="31"/>
    <s v="Minas Gerais"/>
    <s v="3105"/>
    <s v="Ipatinga"/>
    <s v="310025"/>
    <s v="Caratinga"/>
    <s v="57252"/>
    <s v="3157252"/>
    <s v="Santa Bárbara do Leste"/>
    <x v="2"/>
  </r>
  <r>
    <s v="31"/>
    <s v="Minas Gerais"/>
    <s v="3106"/>
    <s v="Juíz de Fora"/>
    <s v="310027"/>
    <s v="Juiz de Fora"/>
    <s v="57278"/>
    <s v="3157278"/>
    <s v="Santa Bárbara do Monte Verde"/>
    <x v="2"/>
  </r>
  <r>
    <s v="31"/>
    <s v="Minas Gerais"/>
    <s v="3107"/>
    <s v="Barbacena"/>
    <s v="310037"/>
    <s v="Barbacena"/>
    <s v="57302"/>
    <s v="3157302"/>
    <s v="Santa Bárbara do Tugúrio"/>
    <x v="2"/>
  </r>
  <r>
    <s v="31"/>
    <s v="Minas Gerais"/>
    <s v="3107"/>
    <s v="Barbacena"/>
    <s v="310039"/>
    <s v="São João del Rei"/>
    <s v="57336"/>
    <s v="3157336"/>
    <s v="Santa Cruz de Minas"/>
    <x v="2"/>
  </r>
  <r>
    <s v="31"/>
    <s v="Minas Gerais"/>
    <s v="3102"/>
    <s v="Montes Claros"/>
    <s v="310008"/>
    <s v="Salinas"/>
    <s v="57377"/>
    <s v="3157377"/>
    <s v="Santa Cruz de Salinas"/>
    <x v="2"/>
  </r>
  <r>
    <s v="31"/>
    <s v="Minas Gerais"/>
    <s v="3106"/>
    <s v="Juíz de Fora"/>
    <s v="310030"/>
    <s v="Ponte Nova"/>
    <s v="57401"/>
    <s v="3157401"/>
    <s v="Santa Cruz do Escalvado"/>
    <x v="2"/>
  </r>
  <r>
    <s v="31"/>
    <s v="Minas Gerais"/>
    <s v="3104"/>
    <s v="Governador Valadares"/>
    <s v="310020"/>
    <s v="Governador Valadares"/>
    <s v="57500"/>
    <s v="3157500"/>
    <s v="Santa Efigênia de Minas"/>
    <x v="2"/>
  </r>
  <r>
    <s v="31"/>
    <s v="Minas Gerais"/>
    <s v="3102"/>
    <s v="Montes Claros"/>
    <s v="310010"/>
    <s v="Pirapora"/>
    <s v="57609"/>
    <s v="3157609"/>
    <s v="Santa Fé de Minas"/>
    <x v="2"/>
  </r>
  <r>
    <s v="31"/>
    <s v="Minas Gerais"/>
    <s v="3103"/>
    <s v="Teófilo Otoni"/>
    <s v="310019"/>
    <s v="Águas Formosas"/>
    <s v="57658"/>
    <s v="3157658"/>
    <s v="Santa Helena de Minas"/>
    <x v="2"/>
  </r>
  <r>
    <s v="31"/>
    <s v="Minas Gerais"/>
    <s v="3110"/>
    <s v="Uberaba"/>
    <s v="310055"/>
    <s v="Uberaba"/>
    <s v="57708"/>
    <s v="3157708"/>
    <s v="Santa Juliana"/>
    <x v="2"/>
  </r>
  <r>
    <s v="31"/>
    <s v="Minas Gerais"/>
    <s v="3101"/>
    <s v="Belo Horizonte"/>
    <s v="310001"/>
    <s v="Belo Horizonte"/>
    <s v="57807"/>
    <s v="3157807"/>
    <s v="Santa Luzia"/>
    <x v="2"/>
  </r>
  <r>
    <s v="31"/>
    <s v="Minas Gerais"/>
    <s v="3106"/>
    <s v="Juíz de Fora"/>
    <s v="310028"/>
    <s v="Manhuaçu"/>
    <s v="57906"/>
    <s v="3157906"/>
    <s v="Santa Margarida"/>
    <x v="2"/>
  </r>
  <r>
    <s v="31"/>
    <s v="Minas Gerais"/>
    <s v="3101"/>
    <s v="Belo Horizonte"/>
    <s v="310005"/>
    <s v="Itabira"/>
    <s v="58003"/>
    <s v="3158003"/>
    <s v="Santa Maria de Itabira"/>
    <x v="2"/>
  </r>
  <r>
    <s v="31"/>
    <s v="Minas Gerais"/>
    <s v="3103"/>
    <s v="Teófilo Otoni"/>
    <s v="310015"/>
    <s v="Almenara"/>
    <s v="58102"/>
    <s v="3158102"/>
    <s v="Santa Maria do Salto"/>
    <x v="2"/>
  </r>
  <r>
    <s v="31"/>
    <s v="Minas Gerais"/>
    <s v="3104"/>
    <s v="Governador Valadares"/>
    <s v="310021"/>
    <s v="Guanhães"/>
    <s v="58201"/>
    <s v="3158201"/>
    <s v="Santa Maria do Suaçuí"/>
    <x v="2"/>
  </r>
  <r>
    <s v="31"/>
    <s v="Minas Gerais"/>
    <s v="3109"/>
    <s v="Pouso Alegre"/>
    <s v="310051"/>
    <s v="Poços de Caldas"/>
    <s v="59209"/>
    <s v="3159209"/>
    <s v="Santa Rita de Caldas"/>
    <x v="2"/>
  </r>
  <r>
    <s v="31"/>
    <s v="Minas Gerais"/>
    <s v="3107"/>
    <s v="Barbacena"/>
    <s v="310037"/>
    <s v="Barbacena"/>
    <s v="59407"/>
    <s v="3159407"/>
    <s v="Santa Rita de Ibitipoca"/>
    <x v="2"/>
  </r>
  <r>
    <s v="31"/>
    <s v="Minas Gerais"/>
    <s v="3106"/>
    <s v="Juíz de Fora"/>
    <s v="310027"/>
    <s v="Juiz de Fora"/>
    <s v="59308"/>
    <s v="3159308"/>
    <s v="Santa Rita de Jacutinga"/>
    <x v="2"/>
  </r>
  <r>
    <s v="31"/>
    <s v="Minas Gerais"/>
    <s v="3105"/>
    <s v="Ipatinga"/>
    <s v="310025"/>
    <s v="Caratinga"/>
    <s v="59357"/>
    <s v="3159357"/>
    <s v="Santa Rita de Minas"/>
    <x v="2"/>
  </r>
  <r>
    <s v="31"/>
    <s v="Minas Gerais"/>
    <s v="3104"/>
    <s v="Governador Valadares"/>
    <s v="310023"/>
    <s v="Aimorés - Resplendor"/>
    <s v="59506"/>
    <s v="3159506"/>
    <s v="Santa Rita do Itueto"/>
    <x v="2"/>
  </r>
  <r>
    <s v="31"/>
    <s v="Minas Gerais"/>
    <s v="3109"/>
    <s v="Pouso Alegre"/>
    <s v="310050"/>
    <s v="Pouso Alegre"/>
    <s v="59605"/>
    <s v="3159605"/>
    <s v="Santa Rita do Sapucaí"/>
    <x v="2"/>
  </r>
  <r>
    <s v="31"/>
    <s v="Minas Gerais"/>
    <s v="3110"/>
    <s v="Uberaba"/>
    <s v="310056"/>
    <s v="Araxá"/>
    <s v="59704"/>
    <s v="3159704"/>
    <s v="Santa Rosa da Serra"/>
    <x v="2"/>
  </r>
  <r>
    <s v="31"/>
    <s v="Minas Gerais"/>
    <s v="3111"/>
    <s v="Uberlândia"/>
    <s v="310060"/>
    <s v="Ituiutaba"/>
    <s v="59803"/>
    <s v="3159803"/>
    <s v="Santa Vitória"/>
    <x v="2"/>
  </r>
  <r>
    <s v="31"/>
    <s v="Minas Gerais"/>
    <s v="3108"/>
    <s v="Varginha"/>
    <s v="310046"/>
    <s v="Três Pontas - Boa Esperança"/>
    <s v="58300"/>
    <s v="3158300"/>
    <s v="Santana da Vargem"/>
    <x v="2"/>
  </r>
  <r>
    <s v="31"/>
    <s v="Minas Gerais"/>
    <s v="3106"/>
    <s v="Juíz de Fora"/>
    <s v="310032"/>
    <s v="Cataguases"/>
    <s v="58409"/>
    <s v="3158409"/>
    <s v="Santana de Cataguases"/>
    <x v="2"/>
  </r>
  <r>
    <s v="31"/>
    <s v="Minas Gerais"/>
    <s v="3101"/>
    <s v="Belo Horizonte"/>
    <s v="310002"/>
    <s v="Sete Lagoas"/>
    <s v="58508"/>
    <s v="3158508"/>
    <s v="Santana de Pirapama"/>
    <x v="2"/>
  </r>
  <r>
    <s v="31"/>
    <s v="Minas Gerais"/>
    <s v="3106"/>
    <s v="Juíz de Fora"/>
    <s v="310027"/>
    <s v="Juiz de Fora"/>
    <s v="58607"/>
    <s v="3158607"/>
    <s v="Santana do Deserto"/>
    <x v="2"/>
  </r>
  <r>
    <s v="31"/>
    <s v="Minas Gerais"/>
    <s v="3107"/>
    <s v="Barbacena"/>
    <s v="310037"/>
    <s v="Barbacena"/>
    <s v="58706"/>
    <s v="3158706"/>
    <s v="Santana do Garambéu"/>
    <x v="2"/>
  </r>
  <r>
    <s v="31"/>
    <s v="Minas Gerais"/>
    <s v="3108"/>
    <s v="Varginha"/>
    <s v="310048"/>
    <s v="Campo Belo"/>
    <s v="58805"/>
    <s v="3158805"/>
    <s v="Santana do Jacaré"/>
    <x v="2"/>
  </r>
  <r>
    <s v="31"/>
    <s v="Minas Gerais"/>
    <s v="3106"/>
    <s v="Juíz de Fora"/>
    <s v="310028"/>
    <s v="Manhuaçu"/>
    <s v="58904"/>
    <s v="3158904"/>
    <s v="Santana do Manhuaçu"/>
    <x v="2"/>
  </r>
  <r>
    <s v="31"/>
    <s v="Minas Gerais"/>
    <s v="3105"/>
    <s v="Ipatinga"/>
    <s v="310024"/>
    <s v="Ipatinga"/>
    <s v="58953"/>
    <s v="3158953"/>
    <s v="Santana do Paraíso"/>
    <x v="2"/>
  </r>
  <r>
    <s v="31"/>
    <s v="Minas Gerais"/>
    <s v="3101"/>
    <s v="Belo Horizonte"/>
    <s v="310002"/>
    <s v="Sete Lagoas"/>
    <s v="59001"/>
    <s v="3159001"/>
    <s v="Santana do Riacho"/>
    <x v="2"/>
  </r>
  <r>
    <s v="31"/>
    <s v="Minas Gerais"/>
    <s v="3107"/>
    <s v="Barbacena"/>
    <s v="310038"/>
    <s v="Conselheiro Lafaiete"/>
    <s v="59100"/>
    <s v="3159100"/>
    <s v="Santana dos Montes"/>
    <x v="2"/>
  </r>
  <r>
    <s v="31"/>
    <s v="Minas Gerais"/>
    <s v="3108"/>
    <s v="Varginha"/>
    <s v="310043"/>
    <s v="Lavras"/>
    <s v="59902"/>
    <s v="3159902"/>
    <s v="Santo Antônio do Amparo"/>
    <x v="2"/>
  </r>
  <r>
    <s v="31"/>
    <s v="Minas Gerais"/>
    <s v="3106"/>
    <s v="Juíz de Fora"/>
    <s v="310036"/>
    <s v="Além Paraíba"/>
    <s v="60009"/>
    <s v="3160009"/>
    <s v="Santo Antônio do Aventureiro"/>
    <x v="2"/>
  </r>
  <r>
    <s v="31"/>
    <s v="Minas Gerais"/>
    <s v="3106"/>
    <s v="Juíz de Fora"/>
    <s v="310030"/>
    <s v="Ponte Nova"/>
    <s v="60108"/>
    <s v="3160108"/>
    <s v="Santo Antônio do Grama"/>
    <x v="2"/>
  </r>
  <r>
    <s v="31"/>
    <s v="Minas Gerais"/>
    <s v="3103"/>
    <s v="Teófilo Otoni"/>
    <s v="310016"/>
    <s v="Diamantina"/>
    <s v="60207"/>
    <s v="3160207"/>
    <s v="Santo Antônio do Itambé"/>
    <x v="2"/>
  </r>
  <r>
    <s v="31"/>
    <s v="Minas Gerais"/>
    <s v="3103"/>
    <s v="Teófilo Otoni"/>
    <s v="310015"/>
    <s v="Almenara"/>
    <s v="60306"/>
    <s v="3160306"/>
    <s v="Santo Antônio do Jacinto"/>
    <x v="2"/>
  </r>
  <r>
    <s v="31"/>
    <s v="Minas Gerais"/>
    <s v="3113"/>
    <s v="Divinópolis"/>
    <s v="310065"/>
    <s v="Divinópolis"/>
    <s v="60405"/>
    <s v="3160405"/>
    <s v="Santo Antônio do Monte"/>
    <x v="2"/>
  </r>
  <r>
    <s v="31"/>
    <s v="Minas Gerais"/>
    <s v="3102"/>
    <s v="Montes Claros"/>
    <s v="310012"/>
    <s v="Espinosa"/>
    <s v="60454"/>
    <s v="3160454"/>
    <s v="Santo Antônio do Retiro"/>
    <x v="2"/>
  </r>
  <r>
    <s v="31"/>
    <s v="Minas Gerais"/>
    <s v="3101"/>
    <s v="Belo Horizonte"/>
    <s v="310005"/>
    <s v="Itabira"/>
    <s v="60504"/>
    <s v="3160504"/>
    <s v="Santo Antônio do Rio Abaixo"/>
    <x v="2"/>
  </r>
  <r>
    <s v="31"/>
    <s v="Minas Gerais"/>
    <s v="3101"/>
    <s v="Belo Horizonte"/>
    <s v="310004"/>
    <s v="Curvelo"/>
    <s v="60603"/>
    <s v="3160603"/>
    <s v="Santo Hipólito"/>
    <x v="2"/>
  </r>
  <r>
    <s v="31"/>
    <s v="Minas Gerais"/>
    <s v="3106"/>
    <s v="Juíz de Fora"/>
    <s v="310027"/>
    <s v="Juiz de Fora"/>
    <s v="60702"/>
    <s v="3160702"/>
    <s v="Santos Dumont"/>
    <x v="2"/>
  </r>
  <r>
    <s v="31"/>
    <s v="Minas Gerais"/>
    <s v="3108"/>
    <s v="Varginha"/>
    <s v="310045"/>
    <s v="Três Corações"/>
    <s v="60801"/>
    <s v="3160801"/>
    <s v="São Bento Abade"/>
    <x v="2"/>
  </r>
  <r>
    <s v="31"/>
    <s v="Minas Gerais"/>
    <s v="3107"/>
    <s v="Barbacena"/>
    <s v="310038"/>
    <s v="Conselheiro Lafaiete"/>
    <s v="60900"/>
    <s v="3160900"/>
    <s v="São Brás do Suaçuí"/>
    <x v="2"/>
  </r>
  <r>
    <s v="31"/>
    <s v="Minas Gerais"/>
    <s v="3105"/>
    <s v="Ipatinga"/>
    <s v="310025"/>
    <s v="Caratinga"/>
    <s v="60959"/>
    <s v="3160959"/>
    <s v="São Domingos das Dores"/>
    <x v="2"/>
  </r>
  <r>
    <s v="31"/>
    <s v="Minas Gerais"/>
    <s v="3105"/>
    <s v="Ipatinga"/>
    <s v="310026"/>
    <s v="João Monlevade"/>
    <s v="61007"/>
    <s v="3161007"/>
    <s v="São Domingos do Prata"/>
    <x v="2"/>
  </r>
  <r>
    <s v="31"/>
    <s v="Minas Gerais"/>
    <s v="3104"/>
    <s v="Governador Valadares"/>
    <s v="310022"/>
    <s v="Mantena"/>
    <s v="61056"/>
    <s v="3161056"/>
    <s v="São Félix de Minas"/>
    <x v="2"/>
  </r>
  <r>
    <s v="31"/>
    <s v="Minas Gerais"/>
    <s v="3102"/>
    <s v="Montes Claros"/>
    <s v="310011"/>
    <s v="São Francisco"/>
    <s v="61106"/>
    <s v="3161106"/>
    <s v="São Francisco"/>
    <x v="2"/>
  </r>
  <r>
    <s v="31"/>
    <s v="Minas Gerais"/>
    <s v="3113"/>
    <s v="Divinópolis"/>
    <s v="310069"/>
    <s v="Oliveira"/>
    <s v="61205"/>
    <s v="3161205"/>
    <s v="São Francisco de Paula"/>
    <x v="2"/>
  </r>
  <r>
    <s v="31"/>
    <s v="Minas Gerais"/>
    <s v="3110"/>
    <s v="Uberaba"/>
    <s v="310058"/>
    <s v="Iturama"/>
    <s v="61304"/>
    <s v="3161304"/>
    <s v="São Francisco de Sales"/>
    <x v="2"/>
  </r>
  <r>
    <s v="31"/>
    <s v="Minas Gerais"/>
    <s v="3106"/>
    <s v="Juíz de Fora"/>
    <s v="310031"/>
    <s v="Muriaé"/>
    <s v="61403"/>
    <s v="3161403"/>
    <s v="São Francisco do Glória"/>
    <x v="2"/>
  </r>
  <r>
    <s v="31"/>
    <s v="Minas Gerais"/>
    <s v="3106"/>
    <s v="Juíz de Fora"/>
    <s v="310029"/>
    <s v="Ubá"/>
    <s v="61502"/>
    <s v="3161502"/>
    <s v="São Geraldo"/>
    <x v="2"/>
  </r>
  <r>
    <s v="31"/>
    <s v="Minas Gerais"/>
    <s v="3104"/>
    <s v="Governador Valadares"/>
    <s v="310020"/>
    <s v="Governador Valadares"/>
    <s v="61601"/>
    <s v="3161601"/>
    <s v="São Geraldo da Piedade"/>
    <x v="2"/>
  </r>
  <r>
    <s v="31"/>
    <s v="Minas Gerais"/>
    <s v="3104"/>
    <s v="Governador Valadares"/>
    <s v="310020"/>
    <s v="Governador Valadares"/>
    <s v="61650"/>
    <s v="3161650"/>
    <s v="São Geraldo do Baixio"/>
    <x v="2"/>
  </r>
  <r>
    <s v="31"/>
    <s v="Minas Gerais"/>
    <s v="3112"/>
    <s v="Patos de Minas"/>
    <s v="310062"/>
    <s v="Patos de Minas"/>
    <s v="61700"/>
    <s v="3161700"/>
    <s v="São Gonçalo do Abaeté"/>
    <x v="2"/>
  </r>
  <r>
    <s v="31"/>
    <s v="Minas Gerais"/>
    <s v="3113"/>
    <s v="Divinópolis"/>
    <s v="310065"/>
    <s v="Divinópolis"/>
    <s v="61809"/>
    <s v="3161809"/>
    <s v="São Gonçalo do Pará"/>
    <x v="2"/>
  </r>
  <r>
    <s v="31"/>
    <s v="Minas Gerais"/>
    <s v="3105"/>
    <s v="Ipatinga"/>
    <s v="310026"/>
    <s v="João Monlevade"/>
    <s v="61908"/>
    <s v="3161908"/>
    <s v="São Gonçalo do Rio Abaixo"/>
    <x v="2"/>
  </r>
  <r>
    <s v="31"/>
    <s v="Minas Gerais"/>
    <s v="3103"/>
    <s v="Teófilo Otoni"/>
    <s v="310016"/>
    <s v="Diamantina"/>
    <s v="25507"/>
    <s v="3125507"/>
    <s v="São Gonçalo do Rio Preto"/>
    <x v="2"/>
  </r>
  <r>
    <s v="31"/>
    <s v="Minas Gerais"/>
    <s v="3108"/>
    <s v="Varginha"/>
    <s v="310040"/>
    <s v="Varginha"/>
    <s v="62005"/>
    <s v="3162005"/>
    <s v="São Gonçalo do Sapucaí"/>
    <x v="2"/>
  </r>
  <r>
    <s v="31"/>
    <s v="Minas Gerais"/>
    <s v="3112"/>
    <s v="Patos de Minas"/>
    <s v="310062"/>
    <s v="Patos de Minas"/>
    <s v="62104"/>
    <s v="3162104"/>
    <s v="São Gotardo"/>
    <x v="2"/>
  </r>
  <r>
    <s v="31"/>
    <s v="Minas Gerais"/>
    <s v="3108"/>
    <s v="Varginha"/>
    <s v="310041"/>
    <s v="Passos"/>
    <s v="62203"/>
    <s v="3162203"/>
    <s v="São João Batista do Glória"/>
    <x v="2"/>
  </r>
  <r>
    <s v="31"/>
    <s v="Minas Gerais"/>
    <s v="3102"/>
    <s v="Montes Claros"/>
    <s v="310006"/>
    <s v="Montes Claros"/>
    <s v="62252"/>
    <s v="3162252"/>
    <s v="São João da Lagoa"/>
    <x v="2"/>
  </r>
  <r>
    <s v="31"/>
    <s v="Minas Gerais"/>
    <s v="3109"/>
    <s v="Pouso Alegre"/>
    <s v="310050"/>
    <s v="Pouso Alegre"/>
    <s v="62302"/>
    <s v="3162302"/>
    <s v="São João da Mata"/>
    <x v="2"/>
  </r>
  <r>
    <s v="31"/>
    <s v="Minas Gerais"/>
    <s v="3102"/>
    <s v="Montes Claros"/>
    <s v="310006"/>
    <s v="Montes Claros"/>
    <s v="62401"/>
    <s v="3162401"/>
    <s v="São João da Ponte"/>
    <x v="2"/>
  </r>
  <r>
    <s v="31"/>
    <s v="Minas Gerais"/>
    <s v="3102"/>
    <s v="Montes Claros"/>
    <s v="310009"/>
    <s v="Januária"/>
    <s v="62450"/>
    <s v="3162450"/>
    <s v="São João das Missões"/>
    <x v="2"/>
  </r>
  <r>
    <s v="31"/>
    <s v="Minas Gerais"/>
    <s v="3107"/>
    <s v="Barbacena"/>
    <s v="310039"/>
    <s v="São João del Rei"/>
    <s v="62500"/>
    <s v="3162500"/>
    <s v="São João del Rei"/>
    <x v="2"/>
  </r>
  <r>
    <s v="31"/>
    <s v="Minas Gerais"/>
    <s v="3106"/>
    <s v="Juíz de Fora"/>
    <s v="310028"/>
    <s v="Manhuaçu"/>
    <s v="62559"/>
    <s v="3162559"/>
    <s v="São João do Manhuaçu"/>
    <x v="2"/>
  </r>
  <r>
    <s v="31"/>
    <s v="Minas Gerais"/>
    <s v="3104"/>
    <s v="Governador Valadares"/>
    <s v="310022"/>
    <s v="Mantena"/>
    <s v="62575"/>
    <s v="3162575"/>
    <s v="São João do Manteninha"/>
    <x v="2"/>
  </r>
  <r>
    <s v="31"/>
    <s v="Minas Gerais"/>
    <s v="3105"/>
    <s v="Ipatinga"/>
    <s v="310024"/>
    <s v="Ipatinga"/>
    <s v="62609"/>
    <s v="3162609"/>
    <s v="São João do Oriente"/>
    <x v="2"/>
  </r>
  <r>
    <s v="31"/>
    <s v="Minas Gerais"/>
    <s v="3102"/>
    <s v="Montes Claros"/>
    <s v="310006"/>
    <s v="Montes Claros"/>
    <s v="62658"/>
    <s v="3162658"/>
    <s v="São João do Pacuí"/>
    <x v="2"/>
  </r>
  <r>
    <s v="31"/>
    <s v="Minas Gerais"/>
    <s v="3102"/>
    <s v="Montes Claros"/>
    <s v="310008"/>
    <s v="Salinas"/>
    <s v="62708"/>
    <s v="3162708"/>
    <s v="São João do Paraíso"/>
    <x v="2"/>
  </r>
  <r>
    <s v="31"/>
    <s v="Minas Gerais"/>
    <s v="3104"/>
    <s v="Governador Valadares"/>
    <s v="310021"/>
    <s v="Guanhães"/>
    <s v="62807"/>
    <s v="3162807"/>
    <s v="São João Evangelista"/>
    <x v="2"/>
  </r>
  <r>
    <s v="31"/>
    <s v="Minas Gerais"/>
    <s v="3106"/>
    <s v="Juíz de Fora"/>
    <s v="310035"/>
    <s v="São João Nepomuceno - Bicas"/>
    <s v="62906"/>
    <s v="3162906"/>
    <s v="São João Nepomuceno"/>
    <x v="2"/>
  </r>
  <r>
    <s v="31"/>
    <s v="Minas Gerais"/>
    <s v="3101"/>
    <s v="Belo Horizonte"/>
    <s v="310001"/>
    <s v="Belo Horizonte"/>
    <s v="62922"/>
    <s v="3162922"/>
    <s v="São Joaquim de Bicas"/>
    <x v="2"/>
  </r>
  <r>
    <s v="31"/>
    <s v="Minas Gerais"/>
    <s v="3108"/>
    <s v="Varginha"/>
    <s v="310041"/>
    <s v="Passos"/>
    <s v="62948"/>
    <s v="3162948"/>
    <s v="São José da Barra"/>
    <x v="2"/>
  </r>
  <r>
    <s v="31"/>
    <s v="Minas Gerais"/>
    <s v="3101"/>
    <s v="Belo Horizonte"/>
    <s v="310001"/>
    <s v="Belo Horizonte"/>
    <s v="62955"/>
    <s v="3162955"/>
    <s v="São José da Lapa"/>
    <x v="2"/>
  </r>
  <r>
    <s v="31"/>
    <s v="Minas Gerais"/>
    <s v="3104"/>
    <s v="Governador Valadares"/>
    <s v="310020"/>
    <s v="Governador Valadares"/>
    <s v="63003"/>
    <s v="3163003"/>
    <s v="São José da Safira"/>
    <x v="2"/>
  </r>
  <r>
    <s v="31"/>
    <s v="Minas Gerais"/>
    <s v="3113"/>
    <s v="Divinópolis"/>
    <s v="310068"/>
    <s v="Pará de Minas"/>
    <s v="63102"/>
    <s v="3163102"/>
    <s v="São José da Varginha"/>
    <x v="2"/>
  </r>
  <r>
    <s v="31"/>
    <s v="Minas Gerais"/>
    <s v="3109"/>
    <s v="Pouso Alegre"/>
    <s v="310052"/>
    <s v="Itajubá"/>
    <s v="63201"/>
    <s v="3163201"/>
    <s v="São José do Alegre"/>
    <x v="2"/>
  </r>
  <r>
    <s v="31"/>
    <s v="Minas Gerais"/>
    <s v="3103"/>
    <s v="Teófilo Otoni"/>
    <s v="310013"/>
    <s v="Teófilo Otoni"/>
    <s v="63300"/>
    <s v="3163300"/>
    <s v="São José do Divino"/>
    <x v="2"/>
  </r>
  <r>
    <s v="31"/>
    <s v="Minas Gerais"/>
    <s v="3105"/>
    <s v="Ipatinga"/>
    <s v="310024"/>
    <s v="Ipatinga"/>
    <s v="63409"/>
    <s v="3163409"/>
    <s v="São José do Goiabal"/>
    <x v="2"/>
  </r>
  <r>
    <s v="31"/>
    <s v="Minas Gerais"/>
    <s v="3104"/>
    <s v="Governador Valadares"/>
    <s v="310021"/>
    <s v="Guanhães"/>
    <s v="63508"/>
    <s v="3163508"/>
    <s v="São José do Jacuri"/>
    <x v="2"/>
  </r>
  <r>
    <s v="31"/>
    <s v="Minas Gerais"/>
    <s v="3106"/>
    <s v="Juíz de Fora"/>
    <s v="310028"/>
    <s v="Manhuaçu"/>
    <s v="63607"/>
    <s v="3163607"/>
    <s v="São José do Mantimento"/>
    <x v="2"/>
  </r>
  <r>
    <s v="31"/>
    <s v="Minas Gerais"/>
    <s v="3109"/>
    <s v="Pouso Alegre"/>
    <s v="310053"/>
    <s v="São Lourenço"/>
    <s v="63706"/>
    <s v="3163706"/>
    <s v="São Lourenço"/>
    <x v="2"/>
  </r>
  <r>
    <s v="31"/>
    <s v="Minas Gerais"/>
    <s v="3106"/>
    <s v="Juíz de Fora"/>
    <s v="310033"/>
    <s v="Viçosa"/>
    <s v="63805"/>
    <s v="3163805"/>
    <s v="São Miguel do Anta"/>
    <x v="2"/>
  </r>
  <r>
    <s v="31"/>
    <s v="Minas Gerais"/>
    <s v="3108"/>
    <s v="Varginha"/>
    <s v="310044"/>
    <s v="Guaxupé"/>
    <s v="63904"/>
    <s v="3163904"/>
    <s v="São Pedro da União"/>
    <x v="2"/>
  </r>
  <r>
    <s v="31"/>
    <s v="Minas Gerais"/>
    <s v="3104"/>
    <s v="Governador Valadares"/>
    <s v="310021"/>
    <s v="Guanhães"/>
    <s v="64100"/>
    <s v="3164100"/>
    <s v="São Pedro do Suaçuí"/>
    <x v="2"/>
  </r>
  <r>
    <s v="31"/>
    <s v="Minas Gerais"/>
    <s v="3106"/>
    <s v="Juíz de Fora"/>
    <s v="310030"/>
    <s v="Ponte Nova"/>
    <s v="64001"/>
    <s v="3164001"/>
    <s v="São Pedro dos Ferros"/>
    <x v="2"/>
  </r>
  <r>
    <s v="31"/>
    <s v="Minas Gerais"/>
    <s v="3102"/>
    <s v="Montes Claros"/>
    <s v="310011"/>
    <s v="São Francisco"/>
    <s v="64209"/>
    <s v="3164209"/>
    <s v="São Romão"/>
    <x v="2"/>
  </r>
  <r>
    <s v="31"/>
    <s v="Minas Gerais"/>
    <s v="3108"/>
    <s v="Varginha"/>
    <s v="310049"/>
    <s v="Piumhi"/>
    <s v="64308"/>
    <s v="3164308"/>
    <s v="São Roque de Minas"/>
    <x v="2"/>
  </r>
  <r>
    <s v="31"/>
    <s v="Minas Gerais"/>
    <s v="3109"/>
    <s v="Pouso Alegre"/>
    <s v="310050"/>
    <s v="Pouso Alegre"/>
    <s v="64407"/>
    <s v="3164407"/>
    <s v="São Sebastião da Bela Vista"/>
    <x v="2"/>
  </r>
  <r>
    <s v="31"/>
    <s v="Minas Gerais"/>
    <s v="3106"/>
    <s v="Juíz de Fora"/>
    <s v="310031"/>
    <s v="Muriaé"/>
    <s v="64431"/>
    <s v="3164431"/>
    <s v="São Sebastião da Vargem Alegre"/>
    <x v="2"/>
  </r>
  <r>
    <s v="31"/>
    <s v="Minas Gerais"/>
    <s v="3105"/>
    <s v="Ipatinga"/>
    <s v="310025"/>
    <s v="Caratinga"/>
    <s v="64472"/>
    <s v="3164472"/>
    <s v="São Sebastião do Anta"/>
    <x v="2"/>
  </r>
  <r>
    <s v="31"/>
    <s v="Minas Gerais"/>
    <s v="3104"/>
    <s v="Governador Valadares"/>
    <s v="310021"/>
    <s v="Guanhães"/>
    <s v="64506"/>
    <s v="3164506"/>
    <s v="São Sebastião do Maranhão"/>
    <x v="2"/>
  </r>
  <r>
    <s v="31"/>
    <s v="Minas Gerais"/>
    <s v="3113"/>
    <s v="Divinópolis"/>
    <s v="310065"/>
    <s v="Divinópolis"/>
    <s v="64605"/>
    <s v="3164605"/>
    <s v="São Sebastião do Oeste"/>
    <x v="2"/>
  </r>
  <r>
    <s v="31"/>
    <s v="Minas Gerais"/>
    <s v="3108"/>
    <s v="Varginha"/>
    <s v="310047"/>
    <s v="São Sebastião do Paraíso"/>
    <s v="64704"/>
    <s v="3164704"/>
    <s v="São Sebastião do Paraíso"/>
    <x v="2"/>
  </r>
  <r>
    <s v="31"/>
    <s v="Minas Gerais"/>
    <s v="3101"/>
    <s v="Belo Horizonte"/>
    <s v="310005"/>
    <s v="Itabira"/>
    <s v="64803"/>
    <s v="3164803"/>
    <s v="São Sebastião do Rio Preto"/>
    <x v="2"/>
  </r>
  <r>
    <s v="31"/>
    <s v="Minas Gerais"/>
    <s v="3109"/>
    <s v="Pouso Alegre"/>
    <s v="310053"/>
    <s v="São Lourenço"/>
    <s v="64902"/>
    <s v="3164902"/>
    <s v="São Sebastião do Rio Verde"/>
    <x v="2"/>
  </r>
  <r>
    <s v="31"/>
    <s v="Minas Gerais"/>
    <s v="3107"/>
    <s v="Barbacena"/>
    <s v="310039"/>
    <s v="São João del Rei"/>
    <s v="65008"/>
    <s v="3165008"/>
    <s v="São Tiago"/>
    <x v="2"/>
  </r>
  <r>
    <s v="31"/>
    <s v="Minas Gerais"/>
    <s v="3108"/>
    <s v="Varginha"/>
    <s v="310047"/>
    <s v="São Sebastião do Paraíso"/>
    <s v="65107"/>
    <s v="3165107"/>
    <s v="São Tomás de Aquino"/>
    <x v="2"/>
  </r>
  <r>
    <s v="31"/>
    <s v="Minas Gerais"/>
    <s v="3108"/>
    <s v="Varginha"/>
    <s v="310045"/>
    <s v="Três Corações"/>
    <s v="65206"/>
    <s v="3165206"/>
    <s v="São Tomé das Letras"/>
    <x v="2"/>
  </r>
  <r>
    <s v="31"/>
    <s v="Minas Gerais"/>
    <s v="3107"/>
    <s v="Barbacena"/>
    <s v="310039"/>
    <s v="São João del Rei"/>
    <s v="65305"/>
    <s v="3165305"/>
    <s v="São Vicente de Minas"/>
    <x v="2"/>
  </r>
  <r>
    <s v="31"/>
    <s v="Minas Gerais"/>
    <s v="3109"/>
    <s v="Pouso Alegre"/>
    <s v="310052"/>
    <s v="Itajubá"/>
    <s v="65404"/>
    <s v="3165404"/>
    <s v="Sapucaí-Mirim"/>
    <x v="2"/>
  </r>
  <r>
    <s v="31"/>
    <s v="Minas Gerais"/>
    <s v="3104"/>
    <s v="Governador Valadares"/>
    <s v="310020"/>
    <s v="Governador Valadares"/>
    <s v="65503"/>
    <s v="3165503"/>
    <s v="Sardoá"/>
    <x v="2"/>
  </r>
  <r>
    <s v="31"/>
    <s v="Minas Gerais"/>
    <s v="3101"/>
    <s v="Belo Horizonte"/>
    <s v="310001"/>
    <s v="Belo Horizonte"/>
    <s v="65537"/>
    <s v="3165537"/>
    <s v="Sarzedo"/>
    <x v="2"/>
  </r>
  <r>
    <s v="31"/>
    <s v="Minas Gerais"/>
    <s v="3106"/>
    <s v="Juíz de Fora"/>
    <s v="310030"/>
    <s v="Ponte Nova"/>
    <s v="65560"/>
    <s v="3165560"/>
    <s v="Sem-Peixe"/>
    <x v="2"/>
  </r>
  <r>
    <s v="31"/>
    <s v="Minas Gerais"/>
    <s v="3109"/>
    <s v="Pouso Alegre"/>
    <s v="310050"/>
    <s v="Pouso Alegre"/>
    <s v="65578"/>
    <s v="3165578"/>
    <s v="Senador Amaral"/>
    <x v="2"/>
  </r>
  <r>
    <s v="31"/>
    <s v="Minas Gerais"/>
    <s v="3106"/>
    <s v="Juíz de Fora"/>
    <s v="310035"/>
    <s v="São João Nepomuceno - Bicas"/>
    <s v="65602"/>
    <s v="3165602"/>
    <s v="Senador Cortes"/>
    <x v="2"/>
  </r>
  <r>
    <s v="31"/>
    <s v="Minas Gerais"/>
    <s v="3106"/>
    <s v="Juíz de Fora"/>
    <s v="310029"/>
    <s v="Ubá"/>
    <s v="65701"/>
    <s v="3165701"/>
    <s v="Senador Firmino"/>
    <x v="2"/>
  </r>
  <r>
    <s v="31"/>
    <s v="Minas Gerais"/>
    <s v="3109"/>
    <s v="Pouso Alegre"/>
    <s v="310050"/>
    <s v="Pouso Alegre"/>
    <s v="65800"/>
    <s v="3165800"/>
    <s v="Senador José Bento"/>
    <x v="2"/>
  </r>
  <r>
    <s v="31"/>
    <s v="Minas Gerais"/>
    <s v="3103"/>
    <s v="Teófilo Otoni"/>
    <s v="310016"/>
    <s v="Diamantina"/>
    <s v="65909"/>
    <s v="3165909"/>
    <s v="Senador Modestino Gonçalves"/>
    <x v="2"/>
  </r>
  <r>
    <s v="31"/>
    <s v="Minas Gerais"/>
    <s v="3107"/>
    <s v="Barbacena"/>
    <s v="310038"/>
    <s v="Conselheiro Lafaiete"/>
    <s v="66006"/>
    <s v="3166006"/>
    <s v="Senhora de Oliveira"/>
    <x v="2"/>
  </r>
  <r>
    <s v="31"/>
    <s v="Minas Gerais"/>
    <s v="3104"/>
    <s v="Governador Valadares"/>
    <s v="310021"/>
    <s v="Guanhães"/>
    <s v="66105"/>
    <s v="3166105"/>
    <s v="Senhora do Porto"/>
    <x v="2"/>
  </r>
  <r>
    <s v="31"/>
    <s v="Minas Gerais"/>
    <s v="3107"/>
    <s v="Barbacena"/>
    <s v="310037"/>
    <s v="Barbacena"/>
    <s v="66204"/>
    <s v="3166204"/>
    <s v="Senhora dos Remédios"/>
    <x v="2"/>
  </r>
  <r>
    <s v="31"/>
    <s v="Minas Gerais"/>
    <s v="3106"/>
    <s v="Juíz de Fora"/>
    <s v="310030"/>
    <s v="Ponte Nova"/>
    <s v="66303"/>
    <s v="3166303"/>
    <s v="Sericita"/>
    <x v="2"/>
  </r>
  <r>
    <s v="31"/>
    <s v="Minas Gerais"/>
    <s v="3109"/>
    <s v="Pouso Alegre"/>
    <s v="310054"/>
    <s v="Caxambu - Baependi"/>
    <s v="66402"/>
    <s v="3166402"/>
    <s v="Seritinga"/>
    <x v="2"/>
  </r>
  <r>
    <s v="31"/>
    <s v="Minas Gerais"/>
    <s v="3103"/>
    <s v="Teófilo Otoni"/>
    <s v="310016"/>
    <s v="Diamantina"/>
    <s v="66501"/>
    <s v="3166501"/>
    <s v="Serra Azul de Minas"/>
    <x v="2"/>
  </r>
  <r>
    <s v="31"/>
    <s v="Minas Gerais"/>
    <s v="3113"/>
    <s v="Divinópolis"/>
    <s v="310067"/>
    <s v="Dores do Indaiá"/>
    <s v="66600"/>
    <s v="3166600"/>
    <s v="Serra da Saudade"/>
    <x v="2"/>
  </r>
  <r>
    <s v="31"/>
    <s v="Minas Gerais"/>
    <s v="3112"/>
    <s v="Patos de Minas"/>
    <s v="310064"/>
    <s v="Patrocínio"/>
    <s v="66808"/>
    <s v="3166808"/>
    <s v="Serra do Salitre"/>
    <x v="2"/>
  </r>
  <r>
    <s v="31"/>
    <s v="Minas Gerais"/>
    <s v="3103"/>
    <s v="Teófilo Otoni"/>
    <s v="310013"/>
    <s v="Teófilo Otoni"/>
    <s v="66709"/>
    <s v="3166709"/>
    <s v="Serra dos Aimorés"/>
    <x v="2"/>
  </r>
  <r>
    <s v="31"/>
    <s v="Minas Gerais"/>
    <s v="3108"/>
    <s v="Varginha"/>
    <s v="310042"/>
    <s v="Alfenas"/>
    <s v="66907"/>
    <s v="3166907"/>
    <s v="Serrania"/>
    <x v="2"/>
  </r>
  <r>
    <s v="31"/>
    <s v="Minas Gerais"/>
    <s v="3102"/>
    <s v="Montes Claros"/>
    <s v="310007"/>
    <s v="Janaúba"/>
    <s v="66956"/>
    <s v="3166956"/>
    <s v="Serranópolis de Minas"/>
    <x v="2"/>
  </r>
  <r>
    <s v="31"/>
    <s v="Minas Gerais"/>
    <s v="3109"/>
    <s v="Pouso Alegre"/>
    <s v="310054"/>
    <s v="Caxambu - Baependi"/>
    <s v="67004"/>
    <s v="3167004"/>
    <s v="Serranos"/>
    <x v="2"/>
  </r>
  <r>
    <s v="31"/>
    <s v="Minas Gerais"/>
    <s v="3103"/>
    <s v="Teófilo Otoni"/>
    <s v="310016"/>
    <s v="Diamantina"/>
    <s v="67103"/>
    <s v="3167103"/>
    <s v="Serro"/>
    <x v="2"/>
  </r>
  <r>
    <s v="31"/>
    <s v="Minas Gerais"/>
    <s v="3101"/>
    <s v="Belo Horizonte"/>
    <s v="310002"/>
    <s v="Sete Lagoas"/>
    <s v="67202"/>
    <s v="3167202"/>
    <s v="Sete Lagoas"/>
    <x v="2"/>
  </r>
  <r>
    <s v="31"/>
    <s v="Minas Gerais"/>
    <s v="3103"/>
    <s v="Teófilo Otoni"/>
    <s v="310013"/>
    <s v="Teófilo Otoni"/>
    <s v="65552"/>
    <s v="3165552"/>
    <s v="Setubinha"/>
    <x v="2"/>
  </r>
  <r>
    <s v="31"/>
    <s v="Minas Gerais"/>
    <s v="3106"/>
    <s v="Juíz de Fora"/>
    <s v="310029"/>
    <s v="Ubá"/>
    <s v="67301"/>
    <s v="3167301"/>
    <s v="Silveirânia"/>
    <x v="2"/>
  </r>
  <r>
    <s v="31"/>
    <s v="Minas Gerais"/>
    <s v="3109"/>
    <s v="Pouso Alegre"/>
    <s v="310050"/>
    <s v="Pouso Alegre"/>
    <s v="67400"/>
    <s v="3167400"/>
    <s v="Silvianópolis"/>
    <x v="2"/>
  </r>
  <r>
    <s v="31"/>
    <s v="Minas Gerais"/>
    <s v="3106"/>
    <s v="Juíz de Fora"/>
    <s v="310027"/>
    <s v="Juiz de Fora"/>
    <s v="67509"/>
    <s v="3167509"/>
    <s v="Simão Pereira"/>
    <x v="2"/>
  </r>
  <r>
    <s v="31"/>
    <s v="Minas Gerais"/>
    <s v="3106"/>
    <s v="Juíz de Fora"/>
    <s v="310028"/>
    <s v="Manhuaçu"/>
    <s v="67608"/>
    <s v="3167608"/>
    <s v="Simonésia"/>
    <x v="2"/>
  </r>
  <r>
    <s v="31"/>
    <s v="Minas Gerais"/>
    <s v="3104"/>
    <s v="Governador Valadares"/>
    <s v="310020"/>
    <s v="Governador Valadares"/>
    <s v="67707"/>
    <s v="3167707"/>
    <s v="Sobrália"/>
    <x v="2"/>
  </r>
  <r>
    <s v="31"/>
    <s v="Minas Gerais"/>
    <s v="3109"/>
    <s v="Pouso Alegre"/>
    <s v="310053"/>
    <s v="São Lourenço"/>
    <s v="67806"/>
    <s v="3167806"/>
    <s v="Soledade de Minas"/>
    <x v="2"/>
  </r>
  <r>
    <s v="31"/>
    <s v="Minas Gerais"/>
    <s v="3106"/>
    <s v="Juíz de Fora"/>
    <s v="310029"/>
    <s v="Ubá"/>
    <s v="67905"/>
    <s v="3167905"/>
    <s v="Tabuleiro"/>
    <x v="2"/>
  </r>
  <r>
    <s v="31"/>
    <s v="Minas Gerais"/>
    <s v="3102"/>
    <s v="Montes Claros"/>
    <s v="310008"/>
    <s v="Salinas"/>
    <s v="68002"/>
    <s v="3168002"/>
    <s v="Taiobeiras"/>
    <x v="2"/>
  </r>
  <r>
    <s v="31"/>
    <s v="Minas Gerais"/>
    <s v="3106"/>
    <s v="Juíz de Fora"/>
    <s v="310028"/>
    <s v="Manhuaçu"/>
    <s v="68051"/>
    <s v="3168051"/>
    <s v="Taparuba"/>
    <x v="2"/>
  </r>
  <r>
    <s v="31"/>
    <s v="Minas Gerais"/>
    <s v="3110"/>
    <s v="Uberaba"/>
    <s v="310056"/>
    <s v="Araxá"/>
    <s v="68101"/>
    <s v="3168101"/>
    <s v="Tapira"/>
    <x v="2"/>
  </r>
  <r>
    <s v="31"/>
    <s v="Minas Gerais"/>
    <s v="3113"/>
    <s v="Divinópolis"/>
    <s v="310066"/>
    <s v="Formiga"/>
    <s v="68200"/>
    <s v="3168200"/>
    <s v="Tapiraí"/>
    <x v="2"/>
  </r>
  <r>
    <s v="31"/>
    <s v="Minas Gerais"/>
    <s v="3101"/>
    <s v="Belo Horizonte"/>
    <s v="310001"/>
    <s v="Belo Horizonte"/>
    <s v="68309"/>
    <s v="3168309"/>
    <s v="Taquaraçu de Minas"/>
    <x v="2"/>
  </r>
  <r>
    <s v="31"/>
    <s v="Minas Gerais"/>
    <s v="3104"/>
    <s v="Governador Valadares"/>
    <s v="310020"/>
    <s v="Governador Valadares"/>
    <s v="68408"/>
    <s v="3168408"/>
    <s v="Tarumirim"/>
    <x v="2"/>
  </r>
  <r>
    <s v="31"/>
    <s v="Minas Gerais"/>
    <s v="3106"/>
    <s v="Juíz de Fora"/>
    <s v="310033"/>
    <s v="Viçosa"/>
    <s v="68507"/>
    <s v="3168507"/>
    <s v="Teixeiras"/>
    <x v="2"/>
  </r>
  <r>
    <s v="31"/>
    <s v="Minas Gerais"/>
    <s v="3103"/>
    <s v="Teófilo Otoni"/>
    <s v="310013"/>
    <s v="Teófilo Otoni"/>
    <s v="68606"/>
    <s v="3168606"/>
    <s v="Teófilo Otoni"/>
    <x v="2"/>
  </r>
  <r>
    <s v="31"/>
    <s v="Minas Gerais"/>
    <s v="3105"/>
    <s v="Ipatinga"/>
    <s v="310024"/>
    <s v="Ipatinga"/>
    <s v="68705"/>
    <s v="3168705"/>
    <s v="Timóteo"/>
    <x v="2"/>
  </r>
  <r>
    <s v="31"/>
    <s v="Minas Gerais"/>
    <s v="3107"/>
    <s v="Barbacena"/>
    <s v="310039"/>
    <s v="São João del Rei"/>
    <s v="68804"/>
    <s v="3168804"/>
    <s v="Tiradentes"/>
    <x v="2"/>
  </r>
  <r>
    <s v="31"/>
    <s v="Minas Gerais"/>
    <s v="3112"/>
    <s v="Patos de Minas"/>
    <s v="310062"/>
    <s v="Patos de Minas"/>
    <s v="68903"/>
    <s v="3168903"/>
    <s v="Tiros"/>
    <x v="2"/>
  </r>
  <r>
    <s v="31"/>
    <s v="Minas Gerais"/>
    <s v="3106"/>
    <s v="Juíz de Fora"/>
    <s v="310029"/>
    <s v="Ubá"/>
    <s v="69000"/>
    <s v="3169000"/>
    <s v="Tocantins"/>
    <x v="2"/>
  </r>
  <r>
    <s v="31"/>
    <s v="Minas Gerais"/>
    <s v="3109"/>
    <s v="Pouso Alegre"/>
    <s v="310050"/>
    <s v="Pouso Alegre"/>
    <s v="69059"/>
    <s v="3169059"/>
    <s v="Tocos do Moji"/>
    <x v="2"/>
  </r>
  <r>
    <s v="31"/>
    <s v="Minas Gerais"/>
    <s v="3109"/>
    <s v="Pouso Alegre"/>
    <s v="310050"/>
    <s v="Pouso Alegre"/>
    <s v="69109"/>
    <s v="3169109"/>
    <s v="Toledo"/>
    <x v="2"/>
  </r>
  <r>
    <s v="31"/>
    <s v="Minas Gerais"/>
    <s v="3106"/>
    <s v="Juíz de Fora"/>
    <s v="310034"/>
    <s v="Carangola"/>
    <s v="69208"/>
    <s v="3169208"/>
    <s v="Tombos"/>
    <x v="2"/>
  </r>
  <r>
    <s v="31"/>
    <s v="Minas Gerais"/>
    <s v="3108"/>
    <s v="Varginha"/>
    <s v="310045"/>
    <s v="Três Corações"/>
    <s v="69307"/>
    <s v="3169307"/>
    <s v="Três Corações"/>
    <x v="2"/>
  </r>
  <r>
    <s v="31"/>
    <s v="Minas Gerais"/>
    <s v="3101"/>
    <s v="Belo Horizonte"/>
    <s v="310004"/>
    <s v="Curvelo"/>
    <s v="69356"/>
    <s v="3169356"/>
    <s v="Três Marias"/>
    <x v="2"/>
  </r>
  <r>
    <s v="31"/>
    <s v="Minas Gerais"/>
    <s v="3108"/>
    <s v="Varginha"/>
    <s v="310046"/>
    <s v="Três Pontas - Boa Esperança"/>
    <s v="69406"/>
    <s v="3169406"/>
    <s v="Três Pontas"/>
    <x v="2"/>
  </r>
  <r>
    <s v="31"/>
    <s v="Minas Gerais"/>
    <s v="3104"/>
    <s v="Governador Valadares"/>
    <s v="310020"/>
    <s v="Governador Valadares"/>
    <s v="69505"/>
    <s v="3169505"/>
    <s v="Tumiritinga"/>
    <x v="2"/>
  </r>
  <r>
    <s v="31"/>
    <s v="Minas Gerais"/>
    <s v="3111"/>
    <s v="Uberlândia"/>
    <s v="310059"/>
    <s v="Uberlândia"/>
    <s v="69604"/>
    <s v="3169604"/>
    <s v="Tupaciguara"/>
    <x v="2"/>
  </r>
  <r>
    <s v="31"/>
    <s v="Minas Gerais"/>
    <s v="3103"/>
    <s v="Teófilo Otoni"/>
    <s v="310014"/>
    <s v="Capelinha"/>
    <s v="69703"/>
    <s v="3169703"/>
    <s v="Turmalina"/>
    <x v="2"/>
  </r>
  <r>
    <s v="31"/>
    <s v="Minas Gerais"/>
    <s v="3109"/>
    <s v="Pouso Alegre"/>
    <s v="310050"/>
    <s v="Pouso Alegre"/>
    <s v="69802"/>
    <s v="3169802"/>
    <s v="Turvolândia"/>
    <x v="2"/>
  </r>
  <r>
    <s v="31"/>
    <s v="Minas Gerais"/>
    <s v="3106"/>
    <s v="Juíz de Fora"/>
    <s v="310029"/>
    <s v="Ubá"/>
    <s v="69901"/>
    <s v="3169901"/>
    <s v="Ubá"/>
    <x v="2"/>
  </r>
  <r>
    <s v="31"/>
    <s v="Minas Gerais"/>
    <s v="3102"/>
    <s v="Montes Claros"/>
    <s v="310011"/>
    <s v="São Francisco"/>
    <s v="70008"/>
    <s v="3170008"/>
    <s v="Ubaí"/>
    <x v="2"/>
  </r>
  <r>
    <s v="31"/>
    <s v="Minas Gerais"/>
    <s v="3105"/>
    <s v="Ipatinga"/>
    <s v="310025"/>
    <s v="Caratinga"/>
    <s v="70057"/>
    <s v="3170057"/>
    <s v="Ubaporanga"/>
    <x v="2"/>
  </r>
  <r>
    <s v="31"/>
    <s v="Minas Gerais"/>
    <s v="3110"/>
    <s v="Uberaba"/>
    <s v="310055"/>
    <s v="Uberaba"/>
    <s v="70107"/>
    <s v="3170107"/>
    <s v="Uberaba"/>
    <x v="2"/>
  </r>
  <r>
    <s v="31"/>
    <s v="Minas Gerais"/>
    <s v="3111"/>
    <s v="Uberlândia"/>
    <s v="310059"/>
    <s v="Uberlândia"/>
    <s v="70206"/>
    <s v="3170206"/>
    <s v="Uberlândia"/>
    <x v="2"/>
  </r>
  <r>
    <s v="31"/>
    <s v="Minas Gerais"/>
    <s v="3103"/>
    <s v="Teófilo Otoni"/>
    <s v="310019"/>
    <s v="Águas Formosas"/>
    <s v="70305"/>
    <s v="3170305"/>
    <s v="Umburatiba"/>
    <x v="2"/>
  </r>
  <r>
    <s v="31"/>
    <s v="Minas Gerais"/>
    <s v="3112"/>
    <s v="Patos de Minas"/>
    <s v="310063"/>
    <s v="Unaí"/>
    <s v="70404"/>
    <s v="3170404"/>
    <s v="Unaí"/>
    <x v="2"/>
  </r>
  <r>
    <s v="31"/>
    <s v="Minas Gerais"/>
    <s v="3110"/>
    <s v="Uberaba"/>
    <s v="310058"/>
    <s v="Iturama"/>
    <s v="70438"/>
    <s v="3170438"/>
    <s v="União de Minas"/>
    <x v="2"/>
  </r>
  <r>
    <s v="31"/>
    <s v="Minas Gerais"/>
    <s v="3112"/>
    <s v="Patos de Minas"/>
    <s v="310063"/>
    <s v="Unaí"/>
    <s v="70479"/>
    <s v="3170479"/>
    <s v="Uruana de Minas"/>
    <x v="2"/>
  </r>
  <r>
    <s v="31"/>
    <s v="Minas Gerais"/>
    <s v="3106"/>
    <s v="Juíz de Fora"/>
    <s v="310030"/>
    <s v="Ponte Nova"/>
    <s v="70503"/>
    <s v="3170503"/>
    <s v="Urucânia"/>
    <x v="2"/>
  </r>
  <r>
    <s v="31"/>
    <s v="Minas Gerais"/>
    <s v="3112"/>
    <s v="Patos de Minas"/>
    <s v="310063"/>
    <s v="Unaí"/>
    <s v="70529"/>
    <s v="3170529"/>
    <s v="Urucuia"/>
    <x v="2"/>
  </r>
  <r>
    <s v="31"/>
    <s v="Minas Gerais"/>
    <s v="3105"/>
    <s v="Ipatinga"/>
    <s v="310025"/>
    <s v="Caratinga"/>
    <s v="70578"/>
    <s v="3170578"/>
    <s v="Vargem Alegre"/>
    <x v="2"/>
  </r>
  <r>
    <s v="31"/>
    <s v="Minas Gerais"/>
    <s v="3108"/>
    <s v="Varginha"/>
    <s v="310049"/>
    <s v="Piumhi"/>
    <s v="70602"/>
    <s v="3170602"/>
    <s v="Vargem Bonita"/>
    <x v="2"/>
  </r>
  <r>
    <s v="31"/>
    <s v="Minas Gerais"/>
    <s v="3102"/>
    <s v="Montes Claros"/>
    <s v="310008"/>
    <s v="Salinas"/>
    <s v="70651"/>
    <s v="3170651"/>
    <s v="Vargem Grande do Rio Pardo"/>
    <x v="2"/>
  </r>
  <r>
    <s v="31"/>
    <s v="Minas Gerais"/>
    <s v="3108"/>
    <s v="Varginha"/>
    <s v="310040"/>
    <s v="Varginha"/>
    <s v="70701"/>
    <s v="3170701"/>
    <s v="Varginha"/>
    <x v="2"/>
  </r>
  <r>
    <s v="31"/>
    <s v="Minas Gerais"/>
    <s v="3112"/>
    <s v="Patos de Minas"/>
    <s v="310062"/>
    <s v="Patos de Minas"/>
    <s v="70750"/>
    <s v="3170750"/>
    <s v="Varjão de Minas"/>
    <x v="2"/>
  </r>
  <r>
    <s v="31"/>
    <s v="Minas Gerais"/>
    <s v="3102"/>
    <s v="Montes Claros"/>
    <s v="310010"/>
    <s v="Pirapora"/>
    <s v="70800"/>
    <s v="3170800"/>
    <s v="Várzea da Palma"/>
    <x v="2"/>
  </r>
  <r>
    <s v="31"/>
    <s v="Minas Gerais"/>
    <s v="3102"/>
    <s v="Montes Claros"/>
    <s v="310006"/>
    <s v="Montes Claros"/>
    <s v="70909"/>
    <s v="3170909"/>
    <s v="Varzelândia"/>
    <x v="2"/>
  </r>
  <r>
    <s v="31"/>
    <s v="Minas Gerais"/>
    <s v="3112"/>
    <s v="Patos de Minas"/>
    <s v="310062"/>
    <s v="Patos de Minas"/>
    <s v="71006"/>
    <s v="3171006"/>
    <s v="Vazante"/>
    <x v="2"/>
  </r>
  <r>
    <s v="31"/>
    <s v="Minas Gerais"/>
    <s v="3102"/>
    <s v="Montes Claros"/>
    <s v="310007"/>
    <s v="Janaúba"/>
    <s v="71030"/>
    <s v="3171030"/>
    <s v="Verdelândia"/>
    <x v="2"/>
  </r>
  <r>
    <s v="31"/>
    <s v="Minas Gerais"/>
    <s v="3103"/>
    <s v="Teófilo Otoni"/>
    <s v="310014"/>
    <s v="Capelinha"/>
    <s v="71071"/>
    <s v="3171071"/>
    <s v="Veredinha"/>
    <x v="2"/>
  </r>
  <r>
    <s v="31"/>
    <s v="Minas Gerais"/>
    <s v="3110"/>
    <s v="Uberaba"/>
    <s v="310055"/>
    <s v="Uberaba"/>
    <s v="71105"/>
    <s v="3171105"/>
    <s v="Veríssimo"/>
    <x v="2"/>
  </r>
  <r>
    <s v="31"/>
    <s v="Minas Gerais"/>
    <s v="3105"/>
    <s v="Ipatinga"/>
    <s v="310025"/>
    <s v="Caratinga"/>
    <s v="71154"/>
    <s v="3171154"/>
    <s v="Vermelho Novo"/>
    <x v="2"/>
  </r>
  <r>
    <s v="31"/>
    <s v="Minas Gerais"/>
    <s v="3101"/>
    <s v="Belo Horizonte"/>
    <s v="310001"/>
    <s v="Belo Horizonte"/>
    <s v="71204"/>
    <s v="3171204"/>
    <s v="Vespasiano"/>
    <x v="2"/>
  </r>
  <r>
    <s v="31"/>
    <s v="Minas Gerais"/>
    <s v="3106"/>
    <s v="Juíz de Fora"/>
    <s v="310033"/>
    <s v="Viçosa"/>
    <s v="71303"/>
    <s v="3171303"/>
    <s v="Viçosa"/>
    <x v="2"/>
  </r>
  <r>
    <s v="31"/>
    <s v="Minas Gerais"/>
    <s v="3106"/>
    <s v="Juíz de Fora"/>
    <s v="310031"/>
    <s v="Muriaé"/>
    <s v="71402"/>
    <s v="3171402"/>
    <s v="Vieiras"/>
    <x v="2"/>
  </r>
  <r>
    <s v="31"/>
    <s v="Minas Gerais"/>
    <s v="3103"/>
    <s v="Teófilo Otoni"/>
    <s v="310017"/>
    <s v="Araçuaí"/>
    <s v="71600"/>
    <s v="3171600"/>
    <s v="Virgem da Lapa"/>
    <x v="2"/>
  </r>
  <r>
    <s v="31"/>
    <s v="Minas Gerais"/>
    <s v="3109"/>
    <s v="Pouso Alegre"/>
    <s v="310053"/>
    <s v="São Lourenço"/>
    <s v="71709"/>
    <s v="3171709"/>
    <s v="Virgínia"/>
    <x v="2"/>
  </r>
  <r>
    <s v="31"/>
    <s v="Minas Gerais"/>
    <s v="3104"/>
    <s v="Governador Valadares"/>
    <s v="310021"/>
    <s v="Guanhães"/>
    <s v="71808"/>
    <s v="3171808"/>
    <s v="Virginópolis"/>
    <x v="2"/>
  </r>
  <r>
    <s v="31"/>
    <s v="Minas Gerais"/>
    <s v="3104"/>
    <s v="Governador Valadares"/>
    <s v="310020"/>
    <s v="Governador Valadares"/>
    <s v="71907"/>
    <s v="3171907"/>
    <s v="Virgolândia"/>
    <x v="2"/>
  </r>
  <r>
    <s v="31"/>
    <s v="Minas Gerais"/>
    <s v="3106"/>
    <s v="Juíz de Fora"/>
    <s v="310029"/>
    <s v="Ubá"/>
    <s v="72004"/>
    <s v="3172004"/>
    <s v="Visconde do Rio Branco"/>
    <x v="2"/>
  </r>
  <r>
    <s v="31"/>
    <s v="Minas Gerais"/>
    <s v="3106"/>
    <s v="Juíz de Fora"/>
    <s v="310036"/>
    <s v="Além Paraíba"/>
    <s v="72103"/>
    <s v="3172103"/>
    <s v="Volta Grande"/>
    <x v="2"/>
  </r>
  <r>
    <s v="31"/>
    <s v="Minas Gerais"/>
    <s v="3109"/>
    <s v="Pouso Alegre"/>
    <s v="310052"/>
    <s v="Itajubá"/>
    <s v="72202"/>
    <s v="3172202"/>
    <s v="Wenceslau Braz"/>
    <x v="2"/>
  </r>
  <r>
    <s v="32"/>
    <s v="Espírito Santo"/>
    <s v="3201"/>
    <s v="Vitória"/>
    <s v="320002"/>
    <s v="Afonso Cláudio - Venda Nova do Imigrante - Santa Maria de Jetibá"/>
    <s v="00102"/>
    <s v="3200102"/>
    <s v="Afonso Cláudio"/>
    <x v="2"/>
  </r>
  <r>
    <s v="32"/>
    <s v="Espírito Santo"/>
    <s v="3203"/>
    <s v="Colatina"/>
    <s v="320006"/>
    <s v="Nova Venécia"/>
    <s v="00169"/>
    <s v="3200169"/>
    <s v="Água Doce do Norte"/>
    <x v="2"/>
  </r>
  <r>
    <s v="32"/>
    <s v="Espírito Santo"/>
    <s v="3203"/>
    <s v="Colatina"/>
    <s v="320005"/>
    <s v="Colatina"/>
    <s v="00136"/>
    <s v="3200136"/>
    <s v="Águia Branca"/>
    <x v="2"/>
  </r>
  <r>
    <s v="32"/>
    <s v="Espírito Santo"/>
    <s v="3204"/>
    <s v="Cachoeiro do Itapemirim"/>
    <s v="320008"/>
    <s v="Alegre"/>
    <s v="00201"/>
    <s v="3200201"/>
    <s v="Alegre"/>
    <x v="2"/>
  </r>
  <r>
    <s v="32"/>
    <s v="Espírito Santo"/>
    <s v="3201"/>
    <s v="Vitória"/>
    <s v="320001"/>
    <s v="Vitória"/>
    <s v="00300"/>
    <s v="3200300"/>
    <s v="Alfredo Chaves"/>
    <x v="2"/>
  </r>
  <r>
    <s v="32"/>
    <s v="Espírito Santo"/>
    <s v="3203"/>
    <s v="Colatina"/>
    <s v="320005"/>
    <s v="Colatina"/>
    <s v="00359"/>
    <s v="3200359"/>
    <s v="Alto Rio Novo"/>
    <x v="2"/>
  </r>
  <r>
    <s v="32"/>
    <s v="Espírito Santo"/>
    <s v="3201"/>
    <s v="Vitória"/>
    <s v="320001"/>
    <s v="Vitória"/>
    <s v="00409"/>
    <s v="3200409"/>
    <s v="Anchieta"/>
    <x v="2"/>
  </r>
  <r>
    <s v="32"/>
    <s v="Espírito Santo"/>
    <s v="3204"/>
    <s v="Cachoeiro do Itapemirim"/>
    <s v="320008"/>
    <s v="Alegre"/>
    <s v="00508"/>
    <s v="3200508"/>
    <s v="Apiacá"/>
    <x v="2"/>
  </r>
  <r>
    <s v="32"/>
    <s v="Espírito Santo"/>
    <s v="3202"/>
    <s v="São Mateus"/>
    <s v="320004"/>
    <s v="Linhares"/>
    <s v="00607"/>
    <s v="3200607"/>
    <s v="Aracruz"/>
    <x v="2"/>
  </r>
  <r>
    <s v="32"/>
    <s v="Espírito Santo"/>
    <s v="3204"/>
    <s v="Cachoeiro do Itapemirim"/>
    <s v="320007"/>
    <s v="Cachoeiro de Itapemirim"/>
    <s v="00706"/>
    <s v="3200706"/>
    <s v="Atílio Vivácqua"/>
    <x v="2"/>
  </r>
  <r>
    <s v="32"/>
    <s v="Espírito Santo"/>
    <s v="3203"/>
    <s v="Colatina"/>
    <s v="320005"/>
    <s v="Colatina"/>
    <s v="00805"/>
    <s v="3200805"/>
    <s v="Baixo Guandu"/>
    <x v="2"/>
  </r>
  <r>
    <s v="32"/>
    <s v="Espírito Santo"/>
    <s v="3203"/>
    <s v="Colatina"/>
    <s v="320006"/>
    <s v="Nova Venécia"/>
    <s v="00904"/>
    <s v="3200904"/>
    <s v="Barra de São Francisco"/>
    <x v="2"/>
  </r>
  <r>
    <s v="32"/>
    <s v="Espírito Santo"/>
    <s v="3202"/>
    <s v="São Mateus"/>
    <s v="320003"/>
    <s v="São Mateus"/>
    <s v="01001"/>
    <s v="3201001"/>
    <s v="Boa Esperança"/>
    <x v="2"/>
  </r>
  <r>
    <s v="32"/>
    <s v="Espírito Santo"/>
    <s v="3204"/>
    <s v="Cachoeiro do Itapemirim"/>
    <s v="320008"/>
    <s v="Alegre"/>
    <s v="01100"/>
    <s v="3201100"/>
    <s v="Bom Jesus do Norte"/>
    <x v="2"/>
  </r>
  <r>
    <s v="32"/>
    <s v="Espírito Santo"/>
    <s v="3201"/>
    <s v="Vitória"/>
    <s v="320002"/>
    <s v="Afonso Cláudio - Venda Nova do Imigrante - Santa Maria de Jetibá"/>
    <s v="01159"/>
    <s v="3201159"/>
    <s v="Brejetuba"/>
    <x v="2"/>
  </r>
  <r>
    <s v="32"/>
    <s v="Espírito Santo"/>
    <s v="3204"/>
    <s v="Cachoeiro do Itapemirim"/>
    <s v="320007"/>
    <s v="Cachoeiro de Itapemirim"/>
    <s v="01209"/>
    <s v="3201209"/>
    <s v="Cachoeiro de Itapemirim"/>
    <x v="2"/>
  </r>
  <r>
    <s v="32"/>
    <s v="Espírito Santo"/>
    <s v="3201"/>
    <s v="Vitória"/>
    <s v="320001"/>
    <s v="Vitória"/>
    <s v="01308"/>
    <s v="3201308"/>
    <s v="Cariacica"/>
    <x v="2"/>
  </r>
  <r>
    <s v="32"/>
    <s v="Espírito Santo"/>
    <s v="3204"/>
    <s v="Cachoeiro do Itapemirim"/>
    <s v="320007"/>
    <s v="Cachoeiro de Itapemirim"/>
    <s v="01407"/>
    <s v="3201407"/>
    <s v="Castelo"/>
    <x v="2"/>
  </r>
  <r>
    <s v="32"/>
    <s v="Espírito Santo"/>
    <s v="3203"/>
    <s v="Colatina"/>
    <s v="320005"/>
    <s v="Colatina"/>
    <s v="01506"/>
    <s v="3201506"/>
    <s v="Colatina"/>
    <x v="2"/>
  </r>
  <r>
    <s v="32"/>
    <s v="Espírito Santo"/>
    <s v="3202"/>
    <s v="São Mateus"/>
    <s v="320003"/>
    <s v="São Mateus"/>
    <s v="01605"/>
    <s v="3201605"/>
    <s v="Conceição da Barra"/>
    <x v="2"/>
  </r>
  <r>
    <s v="32"/>
    <s v="Espírito Santo"/>
    <s v="3201"/>
    <s v="Vitória"/>
    <s v="320002"/>
    <s v="Afonso Cláudio - Venda Nova do Imigrante - Santa Maria de Jetibá"/>
    <s v="01704"/>
    <s v="3201704"/>
    <s v="Conceição do Castelo"/>
    <x v="2"/>
  </r>
  <r>
    <s v="32"/>
    <s v="Espírito Santo"/>
    <s v="3204"/>
    <s v="Cachoeiro do Itapemirim"/>
    <s v="320008"/>
    <s v="Alegre"/>
    <s v="01803"/>
    <s v="3201803"/>
    <s v="Divino de São Lourenço"/>
    <x v="2"/>
  </r>
  <r>
    <s v="32"/>
    <s v="Espírito Santo"/>
    <s v="3201"/>
    <s v="Vitória"/>
    <s v="320002"/>
    <s v="Afonso Cláudio - Venda Nova do Imigrante - Santa Maria de Jetibá"/>
    <s v="01902"/>
    <s v="3201902"/>
    <s v="Domingos Martins"/>
    <x v="2"/>
  </r>
  <r>
    <s v="32"/>
    <s v="Espírito Santo"/>
    <s v="3204"/>
    <s v="Cachoeiro do Itapemirim"/>
    <s v="320008"/>
    <s v="Alegre"/>
    <s v="02009"/>
    <s v="3202009"/>
    <s v="Dores do Rio Preto"/>
    <x v="2"/>
  </r>
  <r>
    <s v="32"/>
    <s v="Espírito Santo"/>
    <s v="3203"/>
    <s v="Colatina"/>
    <s v="320006"/>
    <s v="Nova Venécia"/>
    <s v="02108"/>
    <s v="3202108"/>
    <s v="Ecoporanga"/>
    <x v="2"/>
  </r>
  <r>
    <s v="32"/>
    <s v="Espírito Santo"/>
    <s v="3201"/>
    <s v="Vitória"/>
    <s v="320001"/>
    <s v="Vitória"/>
    <s v="02207"/>
    <s v="3202207"/>
    <s v="Fundão"/>
    <x v="2"/>
  </r>
  <r>
    <s v="32"/>
    <s v="Espírito Santo"/>
    <s v="3203"/>
    <s v="Colatina"/>
    <s v="320005"/>
    <s v="Colatina"/>
    <s v="02256"/>
    <s v="3202256"/>
    <s v="Governador Lindenberg"/>
    <x v="2"/>
  </r>
  <r>
    <s v="32"/>
    <s v="Espírito Santo"/>
    <s v="3204"/>
    <s v="Cachoeiro do Itapemirim"/>
    <s v="320008"/>
    <s v="Alegre"/>
    <s v="02306"/>
    <s v="3202306"/>
    <s v="Guaçuí"/>
    <x v="2"/>
  </r>
  <r>
    <s v="32"/>
    <s v="Espírito Santo"/>
    <s v="3201"/>
    <s v="Vitória"/>
    <s v="320001"/>
    <s v="Vitória"/>
    <s v="02405"/>
    <s v="3202405"/>
    <s v="Guarapari"/>
    <x v="2"/>
  </r>
  <r>
    <s v="32"/>
    <s v="Espírito Santo"/>
    <s v="3204"/>
    <s v="Cachoeiro do Itapemirim"/>
    <s v="320008"/>
    <s v="Alegre"/>
    <s v="02454"/>
    <s v="3202454"/>
    <s v="Ibatiba"/>
    <x v="2"/>
  </r>
  <r>
    <s v="32"/>
    <s v="Espírito Santo"/>
    <s v="3202"/>
    <s v="São Mateus"/>
    <s v="320004"/>
    <s v="Linhares"/>
    <s v="02504"/>
    <s v="3202504"/>
    <s v="Ibiraçu"/>
    <x v="2"/>
  </r>
  <r>
    <s v="32"/>
    <s v="Espírito Santo"/>
    <s v="3204"/>
    <s v="Cachoeiro do Itapemirim"/>
    <s v="320008"/>
    <s v="Alegre"/>
    <s v="02553"/>
    <s v="3202553"/>
    <s v="Ibitirama"/>
    <x v="2"/>
  </r>
  <r>
    <s v="32"/>
    <s v="Espírito Santo"/>
    <s v="3204"/>
    <s v="Cachoeiro do Itapemirim"/>
    <s v="320007"/>
    <s v="Cachoeiro de Itapemirim"/>
    <s v="02603"/>
    <s v="3202603"/>
    <s v="Iconha"/>
    <x v="2"/>
  </r>
  <r>
    <s v="32"/>
    <s v="Espírito Santo"/>
    <s v="3204"/>
    <s v="Cachoeiro do Itapemirim"/>
    <s v="320008"/>
    <s v="Alegre"/>
    <s v="02652"/>
    <s v="3202652"/>
    <s v="Irupi"/>
    <x v="2"/>
  </r>
  <r>
    <s v="32"/>
    <s v="Espírito Santo"/>
    <s v="3203"/>
    <s v="Colatina"/>
    <s v="320005"/>
    <s v="Colatina"/>
    <s v="02702"/>
    <s v="3202702"/>
    <s v="Itaguaçu"/>
    <x v="2"/>
  </r>
  <r>
    <s v="32"/>
    <s v="Espírito Santo"/>
    <s v="3204"/>
    <s v="Cachoeiro do Itapemirim"/>
    <s v="320007"/>
    <s v="Cachoeiro de Itapemirim"/>
    <s v="02801"/>
    <s v="3202801"/>
    <s v="Itapemirim"/>
    <x v="2"/>
  </r>
  <r>
    <s v="32"/>
    <s v="Espírito Santo"/>
    <s v="3201"/>
    <s v="Vitória"/>
    <s v="320002"/>
    <s v="Afonso Cláudio - Venda Nova do Imigrante - Santa Maria de Jetibá"/>
    <s v="02900"/>
    <s v="3202900"/>
    <s v="Itarana"/>
    <x v="2"/>
  </r>
  <r>
    <s v="32"/>
    <s v="Espírito Santo"/>
    <s v="3204"/>
    <s v="Cachoeiro do Itapemirim"/>
    <s v="320008"/>
    <s v="Alegre"/>
    <s v="03007"/>
    <s v="3203007"/>
    <s v="Iúna"/>
    <x v="2"/>
  </r>
  <r>
    <s v="32"/>
    <s v="Espírito Santo"/>
    <s v="3202"/>
    <s v="São Mateus"/>
    <s v="320003"/>
    <s v="São Mateus"/>
    <s v="03056"/>
    <s v="3203056"/>
    <s v="Jaguaré"/>
    <x v="2"/>
  </r>
  <r>
    <s v="32"/>
    <s v="Espírito Santo"/>
    <s v="3204"/>
    <s v="Cachoeiro do Itapemirim"/>
    <s v="320007"/>
    <s v="Cachoeiro de Itapemirim"/>
    <s v="03106"/>
    <s v="3203106"/>
    <s v="Jerônimo Monteiro"/>
    <x v="2"/>
  </r>
  <r>
    <s v="32"/>
    <s v="Espírito Santo"/>
    <s v="3202"/>
    <s v="São Mateus"/>
    <s v="320004"/>
    <s v="Linhares"/>
    <s v="03130"/>
    <s v="3203130"/>
    <s v="João Neiva"/>
    <x v="2"/>
  </r>
  <r>
    <s v="32"/>
    <s v="Espírito Santo"/>
    <s v="3201"/>
    <s v="Vitória"/>
    <s v="320002"/>
    <s v="Afonso Cláudio - Venda Nova do Imigrante - Santa Maria de Jetibá"/>
    <s v="03163"/>
    <s v="3203163"/>
    <s v="Laranja da Terra"/>
    <x v="2"/>
  </r>
  <r>
    <s v="32"/>
    <s v="Espírito Santo"/>
    <s v="3202"/>
    <s v="São Mateus"/>
    <s v="320004"/>
    <s v="Linhares"/>
    <s v="03205"/>
    <s v="3203205"/>
    <s v="Linhares"/>
    <x v="2"/>
  </r>
  <r>
    <s v="32"/>
    <s v="Espírito Santo"/>
    <s v="3203"/>
    <s v="Colatina"/>
    <s v="320005"/>
    <s v="Colatina"/>
    <s v="03304"/>
    <s v="3203304"/>
    <s v="Mantenópolis"/>
    <x v="2"/>
  </r>
  <r>
    <s v="32"/>
    <s v="Espírito Santo"/>
    <s v="3204"/>
    <s v="Cachoeiro do Itapemirim"/>
    <s v="320007"/>
    <s v="Cachoeiro de Itapemirim"/>
    <s v="03320"/>
    <s v="3203320"/>
    <s v="Marataízes"/>
    <x v="2"/>
  </r>
  <r>
    <s v="32"/>
    <s v="Espírito Santo"/>
    <s v="3201"/>
    <s v="Vitória"/>
    <s v="320002"/>
    <s v="Afonso Cláudio - Venda Nova do Imigrante - Santa Maria de Jetibá"/>
    <s v="03346"/>
    <s v="3203346"/>
    <s v="Marechal Floriano"/>
    <x v="2"/>
  </r>
  <r>
    <s v="32"/>
    <s v="Espírito Santo"/>
    <s v="3203"/>
    <s v="Colatina"/>
    <s v="320005"/>
    <s v="Colatina"/>
    <s v="03353"/>
    <s v="3203353"/>
    <s v="Marilândia"/>
    <x v="2"/>
  </r>
  <r>
    <s v="32"/>
    <s v="Espírito Santo"/>
    <s v="3204"/>
    <s v="Cachoeiro do Itapemirim"/>
    <s v="320007"/>
    <s v="Cachoeiro de Itapemirim"/>
    <s v="03403"/>
    <s v="3203403"/>
    <s v="Mimoso do Sul"/>
    <x v="2"/>
  </r>
  <r>
    <s v="32"/>
    <s v="Espírito Santo"/>
    <s v="3202"/>
    <s v="São Mateus"/>
    <s v="320003"/>
    <s v="São Mateus"/>
    <s v="03502"/>
    <s v="3203502"/>
    <s v="Montanha"/>
    <x v="2"/>
  </r>
  <r>
    <s v="32"/>
    <s v="Espírito Santo"/>
    <s v="3202"/>
    <s v="São Mateus"/>
    <s v="320003"/>
    <s v="São Mateus"/>
    <s v="03601"/>
    <s v="3203601"/>
    <s v="Mucurici"/>
    <x v="2"/>
  </r>
  <r>
    <s v="32"/>
    <s v="Espírito Santo"/>
    <s v="3204"/>
    <s v="Cachoeiro do Itapemirim"/>
    <s v="320008"/>
    <s v="Alegre"/>
    <s v="03700"/>
    <s v="3203700"/>
    <s v="Muniz Freire"/>
    <x v="2"/>
  </r>
  <r>
    <s v="32"/>
    <s v="Espírito Santo"/>
    <s v="3204"/>
    <s v="Cachoeiro do Itapemirim"/>
    <s v="320007"/>
    <s v="Cachoeiro de Itapemirim"/>
    <s v="03809"/>
    <s v="3203809"/>
    <s v="Muqui"/>
    <x v="2"/>
  </r>
  <r>
    <s v="32"/>
    <s v="Espírito Santo"/>
    <s v="3203"/>
    <s v="Colatina"/>
    <s v="320006"/>
    <s v="Nova Venécia"/>
    <s v="03908"/>
    <s v="3203908"/>
    <s v="Nova Venécia"/>
    <x v="2"/>
  </r>
  <r>
    <s v="32"/>
    <s v="Espírito Santo"/>
    <s v="3203"/>
    <s v="Colatina"/>
    <s v="320005"/>
    <s v="Colatina"/>
    <s v="04005"/>
    <s v="3204005"/>
    <s v="Pancas"/>
    <x v="2"/>
  </r>
  <r>
    <s v="32"/>
    <s v="Espírito Santo"/>
    <s v="3202"/>
    <s v="São Mateus"/>
    <s v="320003"/>
    <s v="São Mateus"/>
    <s v="04054"/>
    <s v="3204054"/>
    <s v="Pedro Canário"/>
    <x v="2"/>
  </r>
  <r>
    <s v="32"/>
    <s v="Espírito Santo"/>
    <s v="3202"/>
    <s v="São Mateus"/>
    <s v="320003"/>
    <s v="São Mateus"/>
    <s v="04104"/>
    <s v="3204104"/>
    <s v="Pinheiros"/>
    <x v="2"/>
  </r>
  <r>
    <s v="32"/>
    <s v="Espírito Santo"/>
    <s v="3201"/>
    <s v="Vitória"/>
    <s v="320001"/>
    <s v="Vitória"/>
    <s v="04203"/>
    <s v="3204203"/>
    <s v="Piúma"/>
    <x v="2"/>
  </r>
  <r>
    <s v="32"/>
    <s v="Espírito Santo"/>
    <s v="3202"/>
    <s v="São Mateus"/>
    <s v="320003"/>
    <s v="São Mateus"/>
    <s v="04252"/>
    <s v="3204252"/>
    <s v="Ponto Belo"/>
    <x v="2"/>
  </r>
  <r>
    <s v="32"/>
    <s v="Espírito Santo"/>
    <s v="3204"/>
    <s v="Cachoeiro do Itapemirim"/>
    <s v="320007"/>
    <s v="Cachoeiro de Itapemirim"/>
    <s v="04302"/>
    <s v="3204302"/>
    <s v="Presidente Kennedy"/>
    <x v="2"/>
  </r>
  <r>
    <s v="32"/>
    <s v="Espírito Santo"/>
    <s v="3202"/>
    <s v="São Mateus"/>
    <s v="320004"/>
    <s v="Linhares"/>
    <s v="04351"/>
    <s v="3204351"/>
    <s v="Rio Bananal"/>
    <x v="2"/>
  </r>
  <r>
    <s v="32"/>
    <s v="Espírito Santo"/>
    <s v="3204"/>
    <s v="Cachoeiro do Itapemirim"/>
    <s v="320007"/>
    <s v="Cachoeiro de Itapemirim"/>
    <s v="04401"/>
    <s v="3204401"/>
    <s v="Rio Novo do Sul"/>
    <x v="2"/>
  </r>
  <r>
    <s v="32"/>
    <s v="Espírito Santo"/>
    <s v="3201"/>
    <s v="Vitória"/>
    <s v="320002"/>
    <s v="Afonso Cláudio - Venda Nova do Imigrante - Santa Maria de Jetibá"/>
    <s v="04500"/>
    <s v="3204500"/>
    <s v="Santa Leopoldina"/>
    <x v="2"/>
  </r>
  <r>
    <s v="32"/>
    <s v="Espírito Santo"/>
    <s v="3201"/>
    <s v="Vitória"/>
    <s v="320002"/>
    <s v="Afonso Cláudio - Venda Nova do Imigrante - Santa Maria de Jetibá"/>
    <s v="04559"/>
    <s v="3204559"/>
    <s v="Santa Maria de Jetibá"/>
    <x v="2"/>
  </r>
  <r>
    <s v="32"/>
    <s v="Espírito Santo"/>
    <s v="3201"/>
    <s v="Vitória"/>
    <s v="320002"/>
    <s v="Afonso Cláudio - Venda Nova do Imigrante - Santa Maria de Jetibá"/>
    <s v="04609"/>
    <s v="3204609"/>
    <s v="Santa Teresa"/>
    <x v="2"/>
  </r>
  <r>
    <s v="32"/>
    <s v="Espírito Santo"/>
    <s v="3203"/>
    <s v="Colatina"/>
    <s v="320005"/>
    <s v="Colatina"/>
    <s v="04658"/>
    <s v="3204658"/>
    <s v="São Domingos do Norte"/>
    <x v="2"/>
  </r>
  <r>
    <s v="32"/>
    <s v="Espírito Santo"/>
    <s v="3203"/>
    <s v="Colatina"/>
    <s v="320005"/>
    <s v="Colatina"/>
    <s v="04708"/>
    <s v="3204708"/>
    <s v="São Gabriel da Palha"/>
    <x v="2"/>
  </r>
  <r>
    <s v="32"/>
    <s v="Espírito Santo"/>
    <s v="3204"/>
    <s v="Cachoeiro do Itapemirim"/>
    <s v="320008"/>
    <s v="Alegre"/>
    <s v="04807"/>
    <s v="3204807"/>
    <s v="São José do Calçado"/>
    <x v="2"/>
  </r>
  <r>
    <s v="32"/>
    <s v="Espírito Santo"/>
    <s v="3202"/>
    <s v="São Mateus"/>
    <s v="320003"/>
    <s v="São Mateus"/>
    <s v="04906"/>
    <s v="3204906"/>
    <s v="São Mateus"/>
    <x v="2"/>
  </r>
  <r>
    <s v="32"/>
    <s v="Espírito Santo"/>
    <s v="3203"/>
    <s v="Colatina"/>
    <s v="320005"/>
    <s v="Colatina"/>
    <s v="04955"/>
    <s v="3204955"/>
    <s v="São Roque do Canaã"/>
    <x v="2"/>
  </r>
  <r>
    <s v="32"/>
    <s v="Espírito Santo"/>
    <s v="3201"/>
    <s v="Vitória"/>
    <s v="320001"/>
    <s v="Vitória"/>
    <s v="05002"/>
    <s v="3205002"/>
    <s v="Serra"/>
    <x v="2"/>
  </r>
  <r>
    <s v="32"/>
    <s v="Espírito Santo"/>
    <s v="3202"/>
    <s v="São Mateus"/>
    <s v="320004"/>
    <s v="Linhares"/>
    <s v="05010"/>
    <s v="3205010"/>
    <s v="Sooretama"/>
    <x v="2"/>
  </r>
  <r>
    <s v="32"/>
    <s v="Espírito Santo"/>
    <s v="3204"/>
    <s v="Cachoeiro do Itapemirim"/>
    <s v="320007"/>
    <s v="Cachoeiro de Itapemirim"/>
    <s v="05036"/>
    <s v="3205036"/>
    <s v="Vargem Alta"/>
    <x v="2"/>
  </r>
  <r>
    <s v="32"/>
    <s v="Espírito Santo"/>
    <s v="3201"/>
    <s v="Vitória"/>
    <s v="320002"/>
    <s v="Afonso Cláudio - Venda Nova do Imigrante - Santa Maria de Jetibá"/>
    <s v="05069"/>
    <s v="3205069"/>
    <s v="Venda Nova do Imigrante"/>
    <x v="2"/>
  </r>
  <r>
    <s v="32"/>
    <s v="Espírito Santo"/>
    <s v="3201"/>
    <s v="Vitória"/>
    <s v="320001"/>
    <s v="Vitória"/>
    <s v="05101"/>
    <s v="3205101"/>
    <s v="Viana"/>
    <x v="2"/>
  </r>
  <r>
    <s v="32"/>
    <s v="Espírito Santo"/>
    <s v="3203"/>
    <s v="Colatina"/>
    <s v="320006"/>
    <s v="Nova Venécia"/>
    <s v="05150"/>
    <s v="3205150"/>
    <s v="Vila Pavão"/>
    <x v="2"/>
  </r>
  <r>
    <s v="32"/>
    <s v="Espírito Santo"/>
    <s v="3203"/>
    <s v="Colatina"/>
    <s v="320005"/>
    <s v="Colatina"/>
    <s v="05176"/>
    <s v="3205176"/>
    <s v="Vila Valério"/>
    <x v="2"/>
  </r>
  <r>
    <s v="32"/>
    <s v="Espírito Santo"/>
    <s v="3201"/>
    <s v="Vitória"/>
    <s v="320001"/>
    <s v="Vitória"/>
    <s v="05200"/>
    <s v="3205200"/>
    <s v="Vila Velha"/>
    <x v="2"/>
  </r>
  <r>
    <s v="32"/>
    <s v="Espírito Santo"/>
    <s v="3201"/>
    <s v="Vitória"/>
    <s v="320001"/>
    <s v="Vitória"/>
    <s v="05309"/>
    <s v="3205309"/>
    <s v="Vitória"/>
    <x v="2"/>
  </r>
  <r>
    <s v="33"/>
    <s v="Rio de Janeiro"/>
    <s v="3301"/>
    <s v="Rio de Janeiro"/>
    <s v="330002"/>
    <s v="Angra dos Reis"/>
    <s v="00100"/>
    <s v="3300100"/>
    <s v="Angra dos Reis"/>
    <x v="2"/>
  </r>
  <r>
    <s v="33"/>
    <s v="Rio de Janeiro"/>
    <s v="3304"/>
    <s v="Campos dos Goytacazes"/>
    <s v="330012"/>
    <s v="Santo Antônio de Pádua"/>
    <s v="00159"/>
    <s v="3300159"/>
    <s v="Aperibé"/>
    <x v="2"/>
  </r>
  <r>
    <s v="33"/>
    <s v="Rio de Janeiro"/>
    <s v="3305"/>
    <s v="Macaé - Rio das Ostras - Cabo Frio"/>
    <s v="330013"/>
    <s v="Cabo Frio"/>
    <s v="00209"/>
    <s v="3300209"/>
    <s v="Araruama"/>
    <x v="2"/>
  </r>
  <r>
    <s v="33"/>
    <s v="Rio de Janeiro"/>
    <s v="3303"/>
    <s v="Petrópolis"/>
    <s v="330007"/>
    <s v="Petrópolis"/>
    <s v="00225"/>
    <s v="3300225"/>
    <s v="Areal"/>
    <x v="2"/>
  </r>
  <r>
    <s v="33"/>
    <s v="Rio de Janeiro"/>
    <s v="3305"/>
    <s v="Macaé - Rio das Ostras - Cabo Frio"/>
    <s v="330013"/>
    <s v="Cabo Frio"/>
    <s v="00233"/>
    <s v="3300233"/>
    <s v="Armação dos Búzios"/>
    <x v="2"/>
  </r>
  <r>
    <s v="33"/>
    <s v="Rio de Janeiro"/>
    <s v="3305"/>
    <s v="Macaé - Rio das Ostras - Cabo Frio"/>
    <s v="330013"/>
    <s v="Cabo Frio"/>
    <s v="00258"/>
    <s v="3300258"/>
    <s v="Arraial do Cabo"/>
    <x v="2"/>
  </r>
  <r>
    <s v="33"/>
    <s v="Rio de Janeiro"/>
    <s v="3302"/>
    <s v="Volta Redonda - Barra Mansa"/>
    <s v="330004"/>
    <s v="Volta Redonda - Barra Mansa"/>
    <s v="00308"/>
    <s v="3300308"/>
    <s v="Barra do Piraí"/>
    <x v="2"/>
  </r>
  <r>
    <s v="33"/>
    <s v="Rio de Janeiro"/>
    <s v="3302"/>
    <s v="Volta Redonda - Barra Mansa"/>
    <s v="330004"/>
    <s v="Volta Redonda - Barra Mansa"/>
    <s v="00407"/>
    <s v="3300407"/>
    <s v="Barra Mansa"/>
    <x v="2"/>
  </r>
  <r>
    <s v="33"/>
    <s v="Rio de Janeiro"/>
    <s v="3301"/>
    <s v="Rio de Janeiro"/>
    <s v="330001"/>
    <s v="Rio de Janeiro"/>
    <s v="00456"/>
    <s v="3300456"/>
    <s v="Belford Roxo"/>
    <x v="2"/>
  </r>
  <r>
    <s v="33"/>
    <s v="Rio de Janeiro"/>
    <s v="3303"/>
    <s v="Petrópolis"/>
    <s v="330008"/>
    <s v="Nova Friburgo"/>
    <s v="00506"/>
    <s v="3300506"/>
    <s v="Bom Jardim"/>
    <x v="2"/>
  </r>
  <r>
    <s v="33"/>
    <s v="Rio de Janeiro"/>
    <s v="3304"/>
    <s v="Campos dos Goytacazes"/>
    <s v="330011"/>
    <s v="Itaperuna"/>
    <s v="00605"/>
    <s v="3300605"/>
    <s v="Bom Jesus do Itabapoana"/>
    <x v="2"/>
  </r>
  <r>
    <s v="33"/>
    <s v="Rio de Janeiro"/>
    <s v="3305"/>
    <s v="Macaé - Rio das Ostras - Cabo Frio"/>
    <s v="330013"/>
    <s v="Cabo Frio"/>
    <s v="00704"/>
    <s v="3300704"/>
    <s v="Cabo Frio"/>
    <x v="2"/>
  </r>
  <r>
    <s v="33"/>
    <s v="Rio de Janeiro"/>
    <s v="3301"/>
    <s v="Rio de Janeiro"/>
    <s v="330003"/>
    <s v="Rio Bonito"/>
    <s v="00803"/>
    <s v="3300803"/>
    <s v="Cachoeiras de Macacu"/>
    <x v="2"/>
  </r>
  <r>
    <s v="33"/>
    <s v="Rio de Janeiro"/>
    <s v="3304"/>
    <s v="Campos dos Goytacazes"/>
    <s v="330012"/>
    <s v="Santo Antônio de Pádua"/>
    <s v="00902"/>
    <s v="3300902"/>
    <s v="Cambuci"/>
    <x v="2"/>
  </r>
  <r>
    <s v="33"/>
    <s v="Rio de Janeiro"/>
    <s v="3304"/>
    <s v="Campos dos Goytacazes"/>
    <s v="330010"/>
    <s v="Campos dos Goytacazes"/>
    <s v="01009"/>
    <s v="3301009"/>
    <s v="Campos dos Goytacazes"/>
    <x v="2"/>
  </r>
  <r>
    <s v="33"/>
    <s v="Rio de Janeiro"/>
    <s v="3303"/>
    <s v="Petrópolis"/>
    <s v="330008"/>
    <s v="Nova Friburgo"/>
    <s v="01108"/>
    <s v="3301108"/>
    <s v="Cantagalo"/>
    <x v="2"/>
  </r>
  <r>
    <s v="33"/>
    <s v="Rio de Janeiro"/>
    <s v="3305"/>
    <s v="Macaé - Rio das Ostras - Cabo Frio"/>
    <s v="330014"/>
    <s v="Macaé - Rio das Ostras"/>
    <s v="00936"/>
    <s v="3300936"/>
    <s v="Carapebus"/>
    <x v="2"/>
  </r>
  <r>
    <s v="33"/>
    <s v="Rio de Janeiro"/>
    <s v="3304"/>
    <s v="Campos dos Goytacazes"/>
    <s v="330010"/>
    <s v="Campos dos Goytacazes"/>
    <s v="01157"/>
    <s v="3301157"/>
    <s v="Cardoso Moreira"/>
    <x v="2"/>
  </r>
  <r>
    <s v="33"/>
    <s v="Rio de Janeiro"/>
    <s v="3303"/>
    <s v="Petrópolis"/>
    <s v="330008"/>
    <s v="Nova Friburgo"/>
    <s v="01207"/>
    <s v="3301207"/>
    <s v="Carmo"/>
    <x v="2"/>
  </r>
  <r>
    <s v="33"/>
    <s v="Rio de Janeiro"/>
    <s v="3305"/>
    <s v="Macaé - Rio das Ostras - Cabo Frio"/>
    <s v="330014"/>
    <s v="Macaé - Rio das Ostras"/>
    <s v="01306"/>
    <s v="3301306"/>
    <s v="Casimiro de Abreu"/>
    <x v="2"/>
  </r>
  <r>
    <s v="33"/>
    <s v="Rio de Janeiro"/>
    <s v="3303"/>
    <s v="Petrópolis"/>
    <s v="330009"/>
    <s v="Três Rios - Paraíba do Sul"/>
    <s v="00951"/>
    <s v="3300951"/>
    <s v="Comendador Levy Gasparian"/>
    <x v="2"/>
  </r>
  <r>
    <s v="33"/>
    <s v="Rio de Janeiro"/>
    <s v="3305"/>
    <s v="Macaé - Rio das Ostras - Cabo Frio"/>
    <s v="330014"/>
    <s v="Macaé - Rio das Ostras"/>
    <s v="01405"/>
    <s v="3301405"/>
    <s v="Conceição de Macabu"/>
    <x v="2"/>
  </r>
  <r>
    <s v="33"/>
    <s v="Rio de Janeiro"/>
    <s v="3303"/>
    <s v="Petrópolis"/>
    <s v="330008"/>
    <s v="Nova Friburgo"/>
    <s v="01504"/>
    <s v="3301504"/>
    <s v="Cordeiro"/>
    <x v="2"/>
  </r>
  <r>
    <s v="33"/>
    <s v="Rio de Janeiro"/>
    <s v="3303"/>
    <s v="Petrópolis"/>
    <s v="330008"/>
    <s v="Nova Friburgo"/>
    <s v="01603"/>
    <s v="3301603"/>
    <s v="Duas Barras"/>
    <x v="2"/>
  </r>
  <r>
    <s v="33"/>
    <s v="Rio de Janeiro"/>
    <s v="3301"/>
    <s v="Rio de Janeiro"/>
    <s v="330001"/>
    <s v="Rio de Janeiro"/>
    <s v="01702"/>
    <s v="3301702"/>
    <s v="Duque de Caxias"/>
    <x v="2"/>
  </r>
  <r>
    <s v="33"/>
    <s v="Rio de Janeiro"/>
    <s v="3302"/>
    <s v="Volta Redonda - Barra Mansa"/>
    <s v="330004"/>
    <s v="Volta Redonda - Barra Mansa"/>
    <s v="01801"/>
    <s v="3301801"/>
    <s v="Engenheiro Paulo de Frontin"/>
    <x v="2"/>
  </r>
  <r>
    <s v="33"/>
    <s v="Rio de Janeiro"/>
    <s v="3301"/>
    <s v="Rio de Janeiro"/>
    <s v="330001"/>
    <s v="Rio de Janeiro"/>
    <s v="01850"/>
    <s v="3301850"/>
    <s v="Guapimirim"/>
    <x v="2"/>
  </r>
  <r>
    <s v="33"/>
    <s v="Rio de Janeiro"/>
    <s v="3305"/>
    <s v="Macaé - Rio das Ostras - Cabo Frio"/>
    <s v="330013"/>
    <s v="Cabo Frio"/>
    <s v="01876"/>
    <s v="3301876"/>
    <s v="Iguaba Grande"/>
    <x v="2"/>
  </r>
  <r>
    <s v="33"/>
    <s v="Rio de Janeiro"/>
    <s v="3301"/>
    <s v="Rio de Janeiro"/>
    <s v="330001"/>
    <s v="Rio de Janeiro"/>
    <s v="01900"/>
    <s v="3301900"/>
    <s v="Itaboraí"/>
    <x v="2"/>
  </r>
  <r>
    <s v="33"/>
    <s v="Rio de Janeiro"/>
    <s v="3301"/>
    <s v="Rio de Janeiro"/>
    <s v="330001"/>
    <s v="Rio de Janeiro"/>
    <s v="02007"/>
    <s v="3302007"/>
    <s v="Itaguaí"/>
    <x v="2"/>
  </r>
  <r>
    <s v="33"/>
    <s v="Rio de Janeiro"/>
    <s v="3304"/>
    <s v="Campos dos Goytacazes"/>
    <s v="330010"/>
    <s v="Campos dos Goytacazes"/>
    <s v="02056"/>
    <s v="3302056"/>
    <s v="Italva"/>
    <x v="2"/>
  </r>
  <r>
    <s v="33"/>
    <s v="Rio de Janeiro"/>
    <s v="3304"/>
    <s v="Campos dos Goytacazes"/>
    <s v="330012"/>
    <s v="Santo Antônio de Pádua"/>
    <s v="02106"/>
    <s v="3302106"/>
    <s v="Itaocara"/>
    <x v="2"/>
  </r>
  <r>
    <s v="33"/>
    <s v="Rio de Janeiro"/>
    <s v="3304"/>
    <s v="Campos dos Goytacazes"/>
    <s v="330011"/>
    <s v="Itaperuna"/>
    <s v="02205"/>
    <s v="3302205"/>
    <s v="Itaperuna"/>
    <x v="2"/>
  </r>
  <r>
    <s v="33"/>
    <s v="Rio de Janeiro"/>
    <s v="3302"/>
    <s v="Volta Redonda - Barra Mansa"/>
    <s v="330005"/>
    <s v="Resende"/>
    <s v="02254"/>
    <s v="3302254"/>
    <s v="Itatiaia"/>
    <x v="2"/>
  </r>
  <r>
    <s v="33"/>
    <s v="Rio de Janeiro"/>
    <s v="3301"/>
    <s v="Rio de Janeiro"/>
    <s v="330001"/>
    <s v="Rio de Janeiro"/>
    <s v="02270"/>
    <s v="3302270"/>
    <s v="Japeri"/>
    <x v="2"/>
  </r>
  <r>
    <s v="33"/>
    <s v="Rio de Janeiro"/>
    <s v="3304"/>
    <s v="Campos dos Goytacazes"/>
    <s v="330011"/>
    <s v="Itaperuna"/>
    <s v="02304"/>
    <s v="3302304"/>
    <s v="Laje do Muriaé"/>
    <x v="2"/>
  </r>
  <r>
    <s v="33"/>
    <s v="Rio de Janeiro"/>
    <s v="3305"/>
    <s v="Macaé - Rio das Ostras - Cabo Frio"/>
    <s v="330014"/>
    <s v="Macaé - Rio das Ostras"/>
    <s v="02403"/>
    <s v="3302403"/>
    <s v="Macaé"/>
    <x v="2"/>
  </r>
  <r>
    <s v="33"/>
    <s v="Rio de Janeiro"/>
    <s v="3303"/>
    <s v="Petrópolis"/>
    <s v="330008"/>
    <s v="Nova Friburgo"/>
    <s v="02452"/>
    <s v="3302452"/>
    <s v="Macuco"/>
    <x v="2"/>
  </r>
  <r>
    <s v="33"/>
    <s v="Rio de Janeiro"/>
    <s v="3301"/>
    <s v="Rio de Janeiro"/>
    <s v="330001"/>
    <s v="Rio de Janeiro"/>
    <s v="02502"/>
    <s v="3302502"/>
    <s v="Magé"/>
    <x v="2"/>
  </r>
  <r>
    <s v="33"/>
    <s v="Rio de Janeiro"/>
    <s v="3301"/>
    <s v="Rio de Janeiro"/>
    <s v="330001"/>
    <s v="Rio de Janeiro"/>
    <s v="02601"/>
    <s v="3302601"/>
    <s v="Mangaratiba"/>
    <x v="2"/>
  </r>
  <r>
    <s v="33"/>
    <s v="Rio de Janeiro"/>
    <s v="3301"/>
    <s v="Rio de Janeiro"/>
    <s v="330001"/>
    <s v="Rio de Janeiro"/>
    <s v="02700"/>
    <s v="3302700"/>
    <s v="Maricá"/>
    <x v="2"/>
  </r>
  <r>
    <s v="33"/>
    <s v="Rio de Janeiro"/>
    <s v="3302"/>
    <s v="Volta Redonda - Barra Mansa"/>
    <s v="330004"/>
    <s v="Volta Redonda - Barra Mansa"/>
    <s v="02809"/>
    <s v="3302809"/>
    <s v="Mendes"/>
    <x v="2"/>
  </r>
  <r>
    <s v="33"/>
    <s v="Rio de Janeiro"/>
    <s v="3301"/>
    <s v="Rio de Janeiro"/>
    <s v="330001"/>
    <s v="Rio de Janeiro"/>
    <s v="02858"/>
    <s v="3302858"/>
    <s v="Mesquita"/>
    <x v="2"/>
  </r>
  <r>
    <s v="33"/>
    <s v="Rio de Janeiro"/>
    <s v="3302"/>
    <s v="Volta Redonda - Barra Mansa"/>
    <s v="330006"/>
    <s v="Valença"/>
    <s v="02908"/>
    <s v="3302908"/>
    <s v="Miguel Pereira"/>
    <x v="2"/>
  </r>
  <r>
    <s v="33"/>
    <s v="Rio de Janeiro"/>
    <s v="3304"/>
    <s v="Campos dos Goytacazes"/>
    <s v="330012"/>
    <s v="Santo Antônio de Pádua"/>
    <s v="03005"/>
    <s v="3303005"/>
    <s v="Miracema"/>
    <x v="2"/>
  </r>
  <r>
    <s v="33"/>
    <s v="Rio de Janeiro"/>
    <s v="3304"/>
    <s v="Campos dos Goytacazes"/>
    <s v="330011"/>
    <s v="Itaperuna"/>
    <s v="03104"/>
    <s v="3303104"/>
    <s v="Natividade"/>
    <x v="2"/>
  </r>
  <r>
    <s v="33"/>
    <s v="Rio de Janeiro"/>
    <s v="3301"/>
    <s v="Rio de Janeiro"/>
    <s v="330001"/>
    <s v="Rio de Janeiro"/>
    <s v="03203"/>
    <s v="3303203"/>
    <s v="Nilópolis"/>
    <x v="2"/>
  </r>
  <r>
    <s v="33"/>
    <s v="Rio de Janeiro"/>
    <s v="3301"/>
    <s v="Rio de Janeiro"/>
    <s v="330001"/>
    <s v="Rio de Janeiro"/>
    <s v="03302"/>
    <s v="3303302"/>
    <s v="Niterói"/>
    <x v="2"/>
  </r>
  <r>
    <s v="33"/>
    <s v="Rio de Janeiro"/>
    <s v="3303"/>
    <s v="Petrópolis"/>
    <s v="330008"/>
    <s v="Nova Friburgo"/>
    <s v="03401"/>
    <s v="3303401"/>
    <s v="Nova Friburgo"/>
    <x v="2"/>
  </r>
  <r>
    <s v="33"/>
    <s v="Rio de Janeiro"/>
    <s v="3301"/>
    <s v="Rio de Janeiro"/>
    <s v="330001"/>
    <s v="Rio de Janeiro"/>
    <s v="03500"/>
    <s v="3303500"/>
    <s v="Nova Iguaçu"/>
    <x v="2"/>
  </r>
  <r>
    <s v="33"/>
    <s v="Rio de Janeiro"/>
    <s v="3301"/>
    <s v="Rio de Janeiro"/>
    <s v="330001"/>
    <s v="Rio de Janeiro"/>
    <s v="03609"/>
    <s v="3303609"/>
    <s v="Paracambi"/>
    <x v="2"/>
  </r>
  <r>
    <s v="33"/>
    <s v="Rio de Janeiro"/>
    <s v="3303"/>
    <s v="Petrópolis"/>
    <s v="330009"/>
    <s v="Três Rios - Paraíba do Sul"/>
    <s v="03708"/>
    <s v="3303708"/>
    <s v="Paraíba do Sul"/>
    <x v="2"/>
  </r>
  <r>
    <s v="33"/>
    <s v="Rio de Janeiro"/>
    <s v="3301"/>
    <s v="Rio de Janeiro"/>
    <s v="330002"/>
    <s v="Angra dos Reis"/>
    <s v="03807"/>
    <s v="3303807"/>
    <s v="Paraty"/>
    <x v="2"/>
  </r>
  <r>
    <s v="33"/>
    <s v="Rio de Janeiro"/>
    <s v="3302"/>
    <s v="Volta Redonda - Barra Mansa"/>
    <s v="330006"/>
    <s v="Valença"/>
    <s v="03856"/>
    <s v="3303856"/>
    <s v="Paty do Alferes"/>
    <x v="2"/>
  </r>
  <r>
    <s v="33"/>
    <s v="Rio de Janeiro"/>
    <s v="3303"/>
    <s v="Petrópolis"/>
    <s v="330007"/>
    <s v="Petrópolis"/>
    <s v="03906"/>
    <s v="3303906"/>
    <s v="Petrópolis"/>
    <x v="2"/>
  </r>
  <r>
    <s v="33"/>
    <s v="Rio de Janeiro"/>
    <s v="3302"/>
    <s v="Volta Redonda - Barra Mansa"/>
    <s v="330004"/>
    <s v="Volta Redonda - Barra Mansa"/>
    <s v="03955"/>
    <s v="3303955"/>
    <s v="Pinheiral"/>
    <x v="2"/>
  </r>
  <r>
    <s v="33"/>
    <s v="Rio de Janeiro"/>
    <s v="3302"/>
    <s v="Volta Redonda - Barra Mansa"/>
    <s v="330004"/>
    <s v="Volta Redonda - Barra Mansa"/>
    <s v="04003"/>
    <s v="3304003"/>
    <s v="Piraí"/>
    <x v="2"/>
  </r>
  <r>
    <s v="33"/>
    <s v="Rio de Janeiro"/>
    <s v="3304"/>
    <s v="Campos dos Goytacazes"/>
    <s v="330011"/>
    <s v="Itaperuna"/>
    <s v="04102"/>
    <s v="3304102"/>
    <s v="Porciúncula"/>
    <x v="2"/>
  </r>
  <r>
    <s v="33"/>
    <s v="Rio de Janeiro"/>
    <s v="3302"/>
    <s v="Volta Redonda - Barra Mansa"/>
    <s v="330005"/>
    <s v="Resende"/>
    <s v="04110"/>
    <s v="3304110"/>
    <s v="Porto Real"/>
    <x v="2"/>
  </r>
  <r>
    <s v="33"/>
    <s v="Rio de Janeiro"/>
    <s v="3302"/>
    <s v="Volta Redonda - Barra Mansa"/>
    <s v="330005"/>
    <s v="Resende"/>
    <s v="04128"/>
    <s v="3304128"/>
    <s v="Quatis"/>
    <x v="2"/>
  </r>
  <r>
    <s v="33"/>
    <s v="Rio de Janeiro"/>
    <s v="3301"/>
    <s v="Rio de Janeiro"/>
    <s v="330001"/>
    <s v="Rio de Janeiro"/>
    <s v="04144"/>
    <s v="3304144"/>
    <s v="Queimados"/>
    <x v="2"/>
  </r>
  <r>
    <s v="33"/>
    <s v="Rio de Janeiro"/>
    <s v="3305"/>
    <s v="Macaé - Rio das Ostras - Cabo Frio"/>
    <s v="330014"/>
    <s v="Macaé - Rio das Ostras"/>
    <s v="04151"/>
    <s v="3304151"/>
    <s v="Quissamã"/>
    <x v="2"/>
  </r>
  <r>
    <s v="33"/>
    <s v="Rio de Janeiro"/>
    <s v="3302"/>
    <s v="Volta Redonda - Barra Mansa"/>
    <s v="330005"/>
    <s v="Resende"/>
    <s v="04201"/>
    <s v="3304201"/>
    <s v="Resende"/>
    <x v="2"/>
  </r>
  <r>
    <s v="33"/>
    <s v="Rio de Janeiro"/>
    <s v="3301"/>
    <s v="Rio de Janeiro"/>
    <s v="330003"/>
    <s v="Rio Bonito"/>
    <s v="04300"/>
    <s v="3304300"/>
    <s v="Rio Bonito"/>
    <x v="2"/>
  </r>
  <r>
    <s v="33"/>
    <s v="Rio de Janeiro"/>
    <s v="3302"/>
    <s v="Volta Redonda - Barra Mansa"/>
    <s v="330004"/>
    <s v="Volta Redonda - Barra Mansa"/>
    <s v="04409"/>
    <s v="3304409"/>
    <s v="Rio Claro"/>
    <x v="2"/>
  </r>
  <r>
    <s v="33"/>
    <s v="Rio de Janeiro"/>
    <s v="3302"/>
    <s v="Volta Redonda - Barra Mansa"/>
    <s v="330006"/>
    <s v="Valença"/>
    <s v="04508"/>
    <s v="3304508"/>
    <s v="Rio das Flores"/>
    <x v="2"/>
  </r>
  <r>
    <s v="33"/>
    <s v="Rio de Janeiro"/>
    <s v="3305"/>
    <s v="Macaé - Rio das Ostras - Cabo Frio"/>
    <s v="330014"/>
    <s v="Macaé - Rio das Ostras"/>
    <s v="04524"/>
    <s v="3304524"/>
    <s v="Rio das Ostras"/>
    <x v="2"/>
  </r>
  <r>
    <s v="33"/>
    <s v="Rio de Janeiro"/>
    <s v="3301"/>
    <s v="Rio de Janeiro"/>
    <s v="330001"/>
    <s v="Rio de Janeiro"/>
    <s v="04557"/>
    <s v="3304557"/>
    <s v="Rio de Janeiro"/>
    <x v="2"/>
  </r>
  <r>
    <s v="33"/>
    <s v="Rio de Janeiro"/>
    <s v="3303"/>
    <s v="Petrópolis"/>
    <s v="330008"/>
    <s v="Nova Friburgo"/>
    <s v="04607"/>
    <s v="3304607"/>
    <s v="Santa Maria Madalena"/>
    <x v="2"/>
  </r>
  <r>
    <s v="33"/>
    <s v="Rio de Janeiro"/>
    <s v="3304"/>
    <s v="Campos dos Goytacazes"/>
    <s v="330012"/>
    <s v="Santo Antônio de Pádua"/>
    <s v="04706"/>
    <s v="3304706"/>
    <s v="Santo Antônio de Pádua"/>
    <x v="2"/>
  </r>
  <r>
    <s v="33"/>
    <s v="Rio de Janeiro"/>
    <s v="3304"/>
    <s v="Campos dos Goytacazes"/>
    <s v="330010"/>
    <s v="Campos dos Goytacazes"/>
    <s v="04805"/>
    <s v="3304805"/>
    <s v="São Fidélis"/>
    <x v="2"/>
  </r>
  <r>
    <s v="33"/>
    <s v="Rio de Janeiro"/>
    <s v="3304"/>
    <s v="Campos dos Goytacazes"/>
    <s v="330010"/>
    <s v="Campos dos Goytacazes"/>
    <s v="04755"/>
    <s v="3304755"/>
    <s v="São Francisco de Itabapoana"/>
    <x v="2"/>
  </r>
  <r>
    <s v="33"/>
    <s v="Rio de Janeiro"/>
    <s v="3301"/>
    <s v="Rio de Janeiro"/>
    <s v="330001"/>
    <s v="Rio de Janeiro"/>
    <s v="04904"/>
    <s v="3304904"/>
    <s v="São Gonçalo"/>
    <x v="2"/>
  </r>
  <r>
    <s v="33"/>
    <s v="Rio de Janeiro"/>
    <s v="3304"/>
    <s v="Campos dos Goytacazes"/>
    <s v="330010"/>
    <s v="Campos dos Goytacazes"/>
    <s v="05000"/>
    <s v="3305000"/>
    <s v="São João da Barra"/>
    <x v="2"/>
  </r>
  <r>
    <s v="33"/>
    <s v="Rio de Janeiro"/>
    <s v="3301"/>
    <s v="Rio de Janeiro"/>
    <s v="330001"/>
    <s v="Rio de Janeiro"/>
    <s v="05109"/>
    <s v="3305109"/>
    <s v="São João de Meriti"/>
    <x v="2"/>
  </r>
  <r>
    <s v="33"/>
    <s v="Rio de Janeiro"/>
    <s v="3304"/>
    <s v="Campos dos Goytacazes"/>
    <s v="330011"/>
    <s v="Itaperuna"/>
    <s v="05133"/>
    <s v="3305133"/>
    <s v="São José de Ubá"/>
    <x v="2"/>
  </r>
  <r>
    <s v="33"/>
    <s v="Rio de Janeiro"/>
    <s v="3303"/>
    <s v="Petrópolis"/>
    <s v="330007"/>
    <s v="Petrópolis"/>
    <s v="05158"/>
    <s v="3305158"/>
    <s v="São José do Vale do Rio Preto"/>
    <x v="2"/>
  </r>
  <r>
    <s v="33"/>
    <s v="Rio de Janeiro"/>
    <s v="3305"/>
    <s v="Macaé - Rio das Ostras - Cabo Frio"/>
    <s v="330013"/>
    <s v="Cabo Frio"/>
    <s v="05208"/>
    <s v="3305208"/>
    <s v="São Pedro da Aldeia"/>
    <x v="2"/>
  </r>
  <r>
    <s v="33"/>
    <s v="Rio de Janeiro"/>
    <s v="3303"/>
    <s v="Petrópolis"/>
    <s v="330008"/>
    <s v="Nova Friburgo"/>
    <s v="05307"/>
    <s v="3305307"/>
    <s v="São Sebastião do Alto"/>
    <x v="2"/>
  </r>
  <r>
    <s v="33"/>
    <s v="Rio de Janeiro"/>
    <s v="3303"/>
    <s v="Petrópolis"/>
    <s v="330009"/>
    <s v="Três Rios - Paraíba do Sul"/>
    <s v="05406"/>
    <s v="3305406"/>
    <s v="Sapucaia"/>
    <x v="2"/>
  </r>
  <r>
    <s v="33"/>
    <s v="Rio de Janeiro"/>
    <s v="3301"/>
    <s v="Rio de Janeiro"/>
    <s v="330001"/>
    <s v="Rio de Janeiro"/>
    <s v="05505"/>
    <s v="3305505"/>
    <s v="Saquarema"/>
    <x v="2"/>
  </r>
  <r>
    <s v="33"/>
    <s v="Rio de Janeiro"/>
    <s v="3301"/>
    <s v="Rio de Janeiro"/>
    <s v="330001"/>
    <s v="Rio de Janeiro"/>
    <s v="05554"/>
    <s v="3305554"/>
    <s v="Seropédica"/>
    <x v="2"/>
  </r>
  <r>
    <s v="33"/>
    <s v="Rio de Janeiro"/>
    <s v="3301"/>
    <s v="Rio de Janeiro"/>
    <s v="330003"/>
    <s v="Rio Bonito"/>
    <s v="05604"/>
    <s v="3305604"/>
    <s v="Silva Jardim"/>
    <x v="2"/>
  </r>
  <r>
    <s v="33"/>
    <s v="Rio de Janeiro"/>
    <s v="3303"/>
    <s v="Petrópolis"/>
    <s v="330008"/>
    <s v="Nova Friburgo"/>
    <s v="05703"/>
    <s v="3305703"/>
    <s v="Sumidouro"/>
    <x v="2"/>
  </r>
  <r>
    <s v="33"/>
    <s v="Rio de Janeiro"/>
    <s v="3301"/>
    <s v="Rio de Janeiro"/>
    <s v="330001"/>
    <s v="Rio de Janeiro"/>
    <s v="05752"/>
    <s v="3305752"/>
    <s v="Tanguá"/>
    <x v="2"/>
  </r>
  <r>
    <s v="33"/>
    <s v="Rio de Janeiro"/>
    <s v="3303"/>
    <s v="Petrópolis"/>
    <s v="330007"/>
    <s v="Petrópolis"/>
    <s v="05802"/>
    <s v="3305802"/>
    <s v="Teresópolis"/>
    <x v="2"/>
  </r>
  <r>
    <s v="33"/>
    <s v="Rio de Janeiro"/>
    <s v="3303"/>
    <s v="Petrópolis"/>
    <s v="330008"/>
    <s v="Nova Friburgo"/>
    <s v="05901"/>
    <s v="3305901"/>
    <s v="Trajano de Moraes"/>
    <x v="2"/>
  </r>
  <r>
    <s v="33"/>
    <s v="Rio de Janeiro"/>
    <s v="3303"/>
    <s v="Petrópolis"/>
    <s v="330009"/>
    <s v="Três Rios - Paraíba do Sul"/>
    <s v="06008"/>
    <s v="3306008"/>
    <s v="Três Rios"/>
    <x v="2"/>
  </r>
  <r>
    <s v="33"/>
    <s v="Rio de Janeiro"/>
    <s v="3302"/>
    <s v="Volta Redonda - Barra Mansa"/>
    <s v="330006"/>
    <s v="Valença"/>
    <s v="06107"/>
    <s v="3306107"/>
    <s v="Valença"/>
    <x v="2"/>
  </r>
  <r>
    <s v="33"/>
    <s v="Rio de Janeiro"/>
    <s v="3304"/>
    <s v="Campos dos Goytacazes"/>
    <s v="330011"/>
    <s v="Itaperuna"/>
    <s v="06156"/>
    <s v="3306156"/>
    <s v="Varre-Sai"/>
    <x v="2"/>
  </r>
  <r>
    <s v="33"/>
    <s v="Rio de Janeiro"/>
    <s v="3302"/>
    <s v="Volta Redonda - Barra Mansa"/>
    <s v="330006"/>
    <s v="Valença"/>
    <s v="06206"/>
    <s v="3306206"/>
    <s v="Vassouras"/>
    <x v="2"/>
  </r>
  <r>
    <s v="33"/>
    <s v="Rio de Janeiro"/>
    <s v="3302"/>
    <s v="Volta Redonda - Barra Mansa"/>
    <s v="330004"/>
    <s v="Volta Redonda - Barra Mansa"/>
    <s v="06305"/>
    <s v="3306305"/>
    <s v="Volta Redonda"/>
    <x v="2"/>
  </r>
  <r>
    <s v="35"/>
    <s v="São Paulo"/>
    <s v="3505"/>
    <s v="Presidente Prudente"/>
    <s v="350019"/>
    <s v="Adamantina - Lucélia"/>
    <s v="00105"/>
    <s v="3500105"/>
    <s v="Adamantina"/>
    <x v="2"/>
  </r>
  <r>
    <s v="35"/>
    <s v="São Paulo"/>
    <s v="3507"/>
    <s v="São José do Rio Preto"/>
    <s v="350025"/>
    <s v="São José do Rio Preto"/>
    <s v="00204"/>
    <s v="3500204"/>
    <s v="Adolfo"/>
    <x v="2"/>
  </r>
  <r>
    <s v="35"/>
    <s v="São Paulo"/>
    <s v="3510"/>
    <s v="Campinas"/>
    <s v="350044"/>
    <s v="São João da Boa Vista"/>
    <s v="00303"/>
    <s v="3500303"/>
    <s v="Aguaí"/>
    <x v="2"/>
  </r>
  <r>
    <s v="35"/>
    <s v="São Paulo"/>
    <s v="3510"/>
    <s v="Campinas"/>
    <s v="350044"/>
    <s v="São João da Boa Vista"/>
    <s v="00402"/>
    <s v="3500402"/>
    <s v="Águas da Prata"/>
    <x v="2"/>
  </r>
  <r>
    <s v="35"/>
    <s v="São Paulo"/>
    <s v="3510"/>
    <s v="Campinas"/>
    <s v="350048"/>
    <s v="Amparo"/>
    <s v="00501"/>
    <s v="3500501"/>
    <s v="Águas de Lindóia"/>
    <x v="2"/>
  </r>
  <r>
    <s v="35"/>
    <s v="São Paulo"/>
    <s v="3502"/>
    <s v="Sorocaba"/>
    <s v="350007"/>
    <s v="Avaré"/>
    <s v="00550"/>
    <s v="3500550"/>
    <s v="Águas de Santa Bárbara"/>
    <x v="2"/>
  </r>
  <r>
    <s v="35"/>
    <s v="São Paulo"/>
    <s v="3510"/>
    <s v="Campinas"/>
    <s v="350040"/>
    <s v="Piracicaba"/>
    <s v="00600"/>
    <s v="3500600"/>
    <s v="Águas de São Pedro"/>
    <x v="2"/>
  </r>
  <r>
    <s v="35"/>
    <s v="São Paulo"/>
    <s v="3503"/>
    <s v="Bauru"/>
    <s v="350009"/>
    <s v="Bauru"/>
    <s v="00709"/>
    <s v="3500709"/>
    <s v="Agudos"/>
    <x v="2"/>
  </r>
  <r>
    <s v="35"/>
    <s v="São Paulo"/>
    <s v="3502"/>
    <s v="Sorocaba"/>
    <s v="350006"/>
    <s v="Itapetininga"/>
    <s v="00758"/>
    <s v="3500758"/>
    <s v="Alambari"/>
    <x v="2"/>
  </r>
  <r>
    <s v="35"/>
    <s v="São Paulo"/>
    <s v="3505"/>
    <s v="Presidente Prudente"/>
    <s v="350018"/>
    <s v="Presidente Prudente"/>
    <s v="00808"/>
    <s v="3500808"/>
    <s v="Alfredo Marcondes"/>
    <x v="2"/>
  </r>
  <r>
    <s v="35"/>
    <s v="São Paulo"/>
    <s v="3507"/>
    <s v="São José do Rio Preto"/>
    <s v="350025"/>
    <s v="São José do Rio Preto"/>
    <s v="00907"/>
    <s v="3500907"/>
    <s v="Altair"/>
    <x v="2"/>
  </r>
  <r>
    <s v="35"/>
    <s v="São Paulo"/>
    <s v="3508"/>
    <s v="Ribeirão Preto"/>
    <s v="350031"/>
    <s v="Ribeirão Preto"/>
    <s v="01004"/>
    <s v="3501004"/>
    <s v="Altinópolis"/>
    <x v="2"/>
  </r>
  <r>
    <s v="35"/>
    <s v="São Paulo"/>
    <s v="3506"/>
    <s v="Araçatuba"/>
    <s v="350023"/>
    <s v="Birigui - Penápolis"/>
    <s v="01103"/>
    <s v="3501103"/>
    <s v="Alto Alegre"/>
    <x v="2"/>
  </r>
  <r>
    <s v="35"/>
    <s v="São Paulo"/>
    <s v="3502"/>
    <s v="Sorocaba"/>
    <s v="350003"/>
    <s v="Sorocaba"/>
    <s v="01152"/>
    <s v="3501152"/>
    <s v="Alumínio"/>
    <x v="2"/>
  </r>
  <r>
    <s v="35"/>
    <s v="São Paulo"/>
    <s v="3507"/>
    <s v="São José do Rio Preto"/>
    <s v="350027"/>
    <s v="Votuporanga"/>
    <s v="01202"/>
    <s v="3501202"/>
    <s v="Álvares Florence"/>
    <x v="2"/>
  </r>
  <r>
    <s v="35"/>
    <s v="São Paulo"/>
    <s v="3505"/>
    <s v="Presidente Prudente"/>
    <s v="350018"/>
    <s v="Presidente Prudente"/>
    <s v="01301"/>
    <s v="3501301"/>
    <s v="Álvares Machado"/>
    <x v="2"/>
  </r>
  <r>
    <s v="35"/>
    <s v="São Paulo"/>
    <s v="3504"/>
    <s v="Marília"/>
    <s v="350013"/>
    <s v="Marília"/>
    <s v="01400"/>
    <s v="3501400"/>
    <s v="Álvaro de Carvalho"/>
    <x v="2"/>
  </r>
  <r>
    <s v="35"/>
    <s v="São Paulo"/>
    <s v="3504"/>
    <s v="Marília"/>
    <s v="350013"/>
    <s v="Marília"/>
    <s v="01509"/>
    <s v="3501509"/>
    <s v="Alvinlândia"/>
    <x v="2"/>
  </r>
  <r>
    <s v="35"/>
    <s v="São Paulo"/>
    <s v="3510"/>
    <s v="Campinas"/>
    <s v="350038"/>
    <s v="Campinas"/>
    <s v="01608"/>
    <s v="3501608"/>
    <s v="Americana"/>
    <x v="2"/>
  </r>
  <r>
    <s v="35"/>
    <s v="São Paulo"/>
    <s v="3509"/>
    <s v="Araraquara"/>
    <s v="350036"/>
    <s v="Araraquara"/>
    <s v="01707"/>
    <s v="3501707"/>
    <s v="Américo Brasiliense"/>
    <x v="2"/>
  </r>
  <r>
    <s v="35"/>
    <s v="São Paulo"/>
    <s v="3507"/>
    <s v="São José do Rio Preto"/>
    <s v="350027"/>
    <s v="Votuporanga"/>
    <s v="01806"/>
    <s v="3501806"/>
    <s v="Américo de Campos"/>
    <x v="2"/>
  </r>
  <r>
    <s v="35"/>
    <s v="São Paulo"/>
    <s v="3510"/>
    <s v="Campinas"/>
    <s v="350048"/>
    <s v="Amparo"/>
    <s v="01905"/>
    <s v="3501905"/>
    <s v="Amparo"/>
    <x v="2"/>
  </r>
  <r>
    <s v="35"/>
    <s v="São Paulo"/>
    <s v="3510"/>
    <s v="Campinas"/>
    <s v="350046"/>
    <s v="Rio Claro"/>
    <s v="02002"/>
    <s v="3502002"/>
    <s v="Analândia"/>
    <x v="2"/>
  </r>
  <r>
    <s v="35"/>
    <s v="São Paulo"/>
    <s v="3506"/>
    <s v="Araçatuba"/>
    <s v="350024"/>
    <s v="Andradina"/>
    <s v="02101"/>
    <s v="3502101"/>
    <s v="Andradina"/>
    <x v="2"/>
  </r>
  <r>
    <s v="35"/>
    <s v="São Paulo"/>
    <s v="3502"/>
    <s v="Sorocaba"/>
    <s v="350006"/>
    <s v="Itapetininga"/>
    <s v="02200"/>
    <s v="3502200"/>
    <s v="Angatuba"/>
    <x v="2"/>
  </r>
  <r>
    <s v="35"/>
    <s v="São Paulo"/>
    <s v="3503"/>
    <s v="Bauru"/>
    <s v="350011"/>
    <s v="Botucatu"/>
    <s v="02309"/>
    <s v="3502309"/>
    <s v="Anhembi"/>
    <x v="2"/>
  </r>
  <r>
    <s v="35"/>
    <s v="São Paulo"/>
    <s v="3505"/>
    <s v="Presidente Prudente"/>
    <s v="350018"/>
    <s v="Presidente Prudente"/>
    <s v="02408"/>
    <s v="3502408"/>
    <s v="Anhumas"/>
    <x v="2"/>
  </r>
  <r>
    <s v="35"/>
    <s v="São Paulo"/>
    <s v="3511"/>
    <s v="São José dos Campos"/>
    <s v="350052"/>
    <s v="Guaratinguetá"/>
    <s v="02507"/>
    <s v="3502507"/>
    <s v="Aparecida"/>
    <x v="2"/>
  </r>
  <r>
    <s v="35"/>
    <s v="São Paulo"/>
    <s v="3507"/>
    <s v="São José do Rio Preto"/>
    <s v="350028"/>
    <s v="Jales"/>
    <s v="02606"/>
    <s v="3502606"/>
    <s v="Aparecida d'Oeste"/>
    <x v="2"/>
  </r>
  <r>
    <s v="35"/>
    <s v="São Paulo"/>
    <s v="3502"/>
    <s v="Sorocaba"/>
    <s v="350004"/>
    <s v="Itapeva"/>
    <s v="02705"/>
    <s v="3502705"/>
    <s v="Apiaí"/>
    <x v="2"/>
  </r>
  <r>
    <s v="35"/>
    <s v="São Paulo"/>
    <s v="3502"/>
    <s v="Sorocaba"/>
    <s v="350003"/>
    <s v="Sorocaba"/>
    <s v="02754"/>
    <s v="3502754"/>
    <s v="Araçariguama"/>
    <x v="2"/>
  </r>
  <r>
    <s v="35"/>
    <s v="São Paulo"/>
    <s v="3506"/>
    <s v="Araçatuba"/>
    <s v="350022"/>
    <s v="Araçatuba"/>
    <s v="02804"/>
    <s v="3502804"/>
    <s v="Araçatuba"/>
    <x v="2"/>
  </r>
  <r>
    <s v="35"/>
    <s v="São Paulo"/>
    <s v="3502"/>
    <s v="Sorocaba"/>
    <s v="350003"/>
    <s v="Sorocaba"/>
    <s v="02903"/>
    <s v="3502903"/>
    <s v="Araçoiaba da Serra"/>
    <x v="2"/>
  </r>
  <r>
    <s v="35"/>
    <s v="São Paulo"/>
    <s v="3508"/>
    <s v="Ribeirão Preto"/>
    <s v="350035"/>
    <s v="Ituverava"/>
    <s v="03000"/>
    <s v="3503000"/>
    <s v="Aramina"/>
    <x v="2"/>
  </r>
  <r>
    <s v="35"/>
    <s v="São Paulo"/>
    <s v="3502"/>
    <s v="Sorocaba"/>
    <s v="350007"/>
    <s v="Avaré"/>
    <s v="03109"/>
    <s v="3503109"/>
    <s v="Arandu"/>
    <x v="2"/>
  </r>
  <r>
    <s v="35"/>
    <s v="São Paulo"/>
    <s v="3511"/>
    <s v="São José dos Campos"/>
    <s v="350053"/>
    <s v="Cruzeiro"/>
    <s v="03158"/>
    <s v="3503158"/>
    <s v="Arapeí"/>
    <x v="2"/>
  </r>
  <r>
    <s v="35"/>
    <s v="São Paulo"/>
    <s v="3509"/>
    <s v="Araraquara"/>
    <s v="350036"/>
    <s v="Araraquara"/>
    <s v="03208"/>
    <s v="3503208"/>
    <s v="Araraquara"/>
    <x v="2"/>
  </r>
  <r>
    <s v="35"/>
    <s v="São Paulo"/>
    <s v="3510"/>
    <s v="Campinas"/>
    <s v="350045"/>
    <s v="Araras"/>
    <s v="03307"/>
    <s v="3503307"/>
    <s v="Araras"/>
    <x v="2"/>
  </r>
  <r>
    <s v="35"/>
    <s v="São Paulo"/>
    <s v="3504"/>
    <s v="Marília"/>
    <s v="350016"/>
    <s v="Tupã"/>
    <s v="03356"/>
    <s v="3503356"/>
    <s v="Arco-Íris"/>
    <x v="2"/>
  </r>
  <r>
    <s v="35"/>
    <s v="São Paulo"/>
    <s v="3503"/>
    <s v="Bauru"/>
    <s v="350009"/>
    <s v="Bauru"/>
    <s v="03406"/>
    <s v="3503406"/>
    <s v="Arealva"/>
    <x v="2"/>
  </r>
  <r>
    <s v="35"/>
    <s v="São Paulo"/>
    <s v="3511"/>
    <s v="São José dos Campos"/>
    <s v="350053"/>
    <s v="Cruzeiro"/>
    <s v="03505"/>
    <s v="3503505"/>
    <s v="Areias"/>
    <x v="2"/>
  </r>
  <r>
    <s v="35"/>
    <s v="São Paulo"/>
    <s v="3503"/>
    <s v="Bauru"/>
    <s v="350011"/>
    <s v="Botucatu"/>
    <s v="03604"/>
    <s v="3503604"/>
    <s v="Areiópolis"/>
    <x v="2"/>
  </r>
  <r>
    <s v="35"/>
    <s v="São Paulo"/>
    <s v="3507"/>
    <s v="São José do Rio Preto"/>
    <s v="350026"/>
    <s v="Catanduva"/>
    <s v="03703"/>
    <s v="3503703"/>
    <s v="Ariranha"/>
    <x v="2"/>
  </r>
  <r>
    <s v="35"/>
    <s v="São Paulo"/>
    <s v="3510"/>
    <s v="Campinas"/>
    <s v="350038"/>
    <s v="Campinas"/>
    <s v="03802"/>
    <s v="3503802"/>
    <s v="Artur Nogueira"/>
    <x v="2"/>
  </r>
  <r>
    <s v="35"/>
    <s v="São Paulo"/>
    <s v="3501"/>
    <s v="São Paulo"/>
    <s v="350001"/>
    <s v="São Paulo"/>
    <s v="03901"/>
    <s v="3503901"/>
    <s v="Arujá"/>
    <x v="2"/>
  </r>
  <r>
    <s v="35"/>
    <s v="São Paulo"/>
    <s v="3507"/>
    <s v="São José do Rio Preto"/>
    <s v="350028"/>
    <s v="Jales"/>
    <s v="03950"/>
    <s v="3503950"/>
    <s v="Aspásia"/>
    <x v="2"/>
  </r>
  <r>
    <s v="35"/>
    <s v="São Paulo"/>
    <s v="3504"/>
    <s v="Marília"/>
    <s v="350014"/>
    <s v="Assis"/>
    <s v="04008"/>
    <s v="3504008"/>
    <s v="Assis"/>
    <x v="2"/>
  </r>
  <r>
    <s v="35"/>
    <s v="São Paulo"/>
    <s v="3510"/>
    <s v="Campinas"/>
    <s v="350041"/>
    <s v="Bragança Paulista"/>
    <s v="04107"/>
    <s v="3504107"/>
    <s v="Atibaia"/>
    <x v="2"/>
  </r>
  <r>
    <s v="35"/>
    <s v="São Paulo"/>
    <s v="3506"/>
    <s v="Araçatuba"/>
    <s v="350022"/>
    <s v="Araçatuba"/>
    <s v="04206"/>
    <s v="3504206"/>
    <s v="Auriflama"/>
    <x v="2"/>
  </r>
  <r>
    <s v="35"/>
    <s v="São Paulo"/>
    <s v="3503"/>
    <s v="Bauru"/>
    <s v="350009"/>
    <s v="Bauru"/>
    <s v="04305"/>
    <s v="3504305"/>
    <s v="Avaí"/>
    <x v="2"/>
  </r>
  <r>
    <s v="35"/>
    <s v="São Paulo"/>
    <s v="3506"/>
    <s v="Araçatuba"/>
    <s v="350023"/>
    <s v="Birigui - Penápolis"/>
    <s v="04404"/>
    <s v="3504404"/>
    <s v="Avanhandava"/>
    <x v="2"/>
  </r>
  <r>
    <s v="35"/>
    <s v="São Paulo"/>
    <s v="3502"/>
    <s v="Sorocaba"/>
    <s v="350007"/>
    <s v="Avaré"/>
    <s v="04503"/>
    <s v="3504503"/>
    <s v="Avaré"/>
    <x v="2"/>
  </r>
  <r>
    <s v="35"/>
    <s v="São Paulo"/>
    <s v="3507"/>
    <s v="São José do Rio Preto"/>
    <s v="350025"/>
    <s v="São José do Rio Preto"/>
    <s v="04602"/>
    <s v="3504602"/>
    <s v="Bady Bassitt"/>
    <x v="2"/>
  </r>
  <r>
    <s v="35"/>
    <s v="São Paulo"/>
    <s v="3503"/>
    <s v="Bauru"/>
    <s v="350009"/>
    <s v="Bauru"/>
    <s v="04701"/>
    <s v="3504701"/>
    <s v="Balbinos"/>
    <x v="2"/>
  </r>
  <r>
    <s v="35"/>
    <s v="São Paulo"/>
    <s v="3507"/>
    <s v="São José do Rio Preto"/>
    <s v="350025"/>
    <s v="São José do Rio Preto"/>
    <s v="04800"/>
    <s v="3504800"/>
    <s v="Bálsamo"/>
    <x v="2"/>
  </r>
  <r>
    <s v="35"/>
    <s v="São Paulo"/>
    <s v="3511"/>
    <s v="São José dos Campos"/>
    <s v="350053"/>
    <s v="Cruzeiro"/>
    <s v="04909"/>
    <s v="3504909"/>
    <s v="Bananal"/>
    <x v="2"/>
  </r>
  <r>
    <s v="35"/>
    <s v="São Paulo"/>
    <s v="3502"/>
    <s v="Sorocaba"/>
    <s v="350004"/>
    <s v="Itapeva"/>
    <s v="05005"/>
    <s v="3505005"/>
    <s v="Barão de Antonina"/>
    <x v="2"/>
  </r>
  <r>
    <s v="35"/>
    <s v="São Paulo"/>
    <s v="3506"/>
    <s v="Araçatuba"/>
    <s v="350023"/>
    <s v="Birigui - Penápolis"/>
    <s v="05104"/>
    <s v="3505104"/>
    <s v="Barbosa"/>
    <x v="2"/>
  </r>
  <r>
    <s v="35"/>
    <s v="São Paulo"/>
    <s v="3503"/>
    <s v="Bauru"/>
    <s v="350010"/>
    <s v="Jaú"/>
    <s v="05203"/>
    <s v="3505203"/>
    <s v="Bariri"/>
    <x v="2"/>
  </r>
  <r>
    <s v="35"/>
    <s v="São Paulo"/>
    <s v="3503"/>
    <s v="Bauru"/>
    <s v="350010"/>
    <s v="Jaú"/>
    <s v="05302"/>
    <s v="3505302"/>
    <s v="Barra Bonita"/>
    <x v="2"/>
  </r>
  <r>
    <s v="35"/>
    <s v="São Paulo"/>
    <s v="3502"/>
    <s v="Sorocaba"/>
    <s v="350004"/>
    <s v="Itapeva"/>
    <s v="05351"/>
    <s v="3505351"/>
    <s v="Barra do Chapéu"/>
    <x v="2"/>
  </r>
  <r>
    <s v="35"/>
    <s v="São Paulo"/>
    <s v="3502"/>
    <s v="Sorocaba"/>
    <s v="350005"/>
    <s v="Registro"/>
    <s v="05401"/>
    <s v="3505401"/>
    <s v="Barra do Turvo"/>
    <x v="2"/>
  </r>
  <r>
    <s v="35"/>
    <s v="São Paulo"/>
    <s v="3508"/>
    <s v="Ribeirão Preto"/>
    <s v="350032"/>
    <s v="Barretos"/>
    <s v="05500"/>
    <s v="3505500"/>
    <s v="Barretos"/>
    <x v="2"/>
  </r>
  <r>
    <s v="35"/>
    <s v="São Paulo"/>
    <s v="3508"/>
    <s v="Ribeirão Preto"/>
    <s v="350031"/>
    <s v="Ribeirão Preto"/>
    <s v="05609"/>
    <s v="3505609"/>
    <s v="Barrinha"/>
    <x v="2"/>
  </r>
  <r>
    <s v="35"/>
    <s v="São Paulo"/>
    <s v="3501"/>
    <s v="São Paulo"/>
    <s v="350001"/>
    <s v="São Paulo"/>
    <s v="05708"/>
    <s v="3505708"/>
    <s v="Barueri"/>
    <x v="2"/>
  </r>
  <r>
    <s v="35"/>
    <s v="São Paulo"/>
    <s v="3504"/>
    <s v="Marília"/>
    <s v="350016"/>
    <s v="Tupã"/>
    <s v="05807"/>
    <s v="3505807"/>
    <s v="Bastos"/>
    <x v="2"/>
  </r>
  <r>
    <s v="35"/>
    <s v="São Paulo"/>
    <s v="3508"/>
    <s v="Ribeirão Preto"/>
    <s v="350031"/>
    <s v="Ribeirão Preto"/>
    <s v="05906"/>
    <s v="3505906"/>
    <s v="Batatais"/>
    <x v="2"/>
  </r>
  <r>
    <s v="35"/>
    <s v="São Paulo"/>
    <s v="3503"/>
    <s v="Bauru"/>
    <s v="350009"/>
    <s v="Bauru"/>
    <s v="06003"/>
    <s v="3506003"/>
    <s v="Bauru"/>
    <x v="2"/>
  </r>
  <r>
    <s v="35"/>
    <s v="São Paulo"/>
    <s v="3508"/>
    <s v="Ribeirão Preto"/>
    <s v="350032"/>
    <s v="Barretos"/>
    <s v="06102"/>
    <s v="3506102"/>
    <s v="Bebedouro"/>
    <x v="2"/>
  </r>
  <r>
    <s v="35"/>
    <s v="São Paulo"/>
    <s v="3506"/>
    <s v="Araçatuba"/>
    <s v="350022"/>
    <s v="Araçatuba"/>
    <s v="06201"/>
    <s v="3506201"/>
    <s v="Bento de Abreu"/>
    <x v="2"/>
  </r>
  <r>
    <s v="35"/>
    <s v="São Paulo"/>
    <s v="3504"/>
    <s v="Marília"/>
    <s v="350015"/>
    <s v="Ourinhos"/>
    <s v="06300"/>
    <s v="3506300"/>
    <s v="Bernardino de Campos"/>
    <x v="2"/>
  </r>
  <r>
    <s v="35"/>
    <s v="São Paulo"/>
    <s v="3501"/>
    <s v="São Paulo"/>
    <s v="350002"/>
    <s v="Santos"/>
    <s v="06359"/>
    <s v="3506359"/>
    <s v="Bertioga"/>
    <x v="2"/>
  </r>
  <r>
    <s v="35"/>
    <s v="São Paulo"/>
    <s v="3506"/>
    <s v="Araçatuba"/>
    <s v="350023"/>
    <s v="Birigui - Penápolis"/>
    <s v="06409"/>
    <s v="3506409"/>
    <s v="Bilac"/>
    <x v="2"/>
  </r>
  <r>
    <s v="35"/>
    <s v="São Paulo"/>
    <s v="3506"/>
    <s v="Araçatuba"/>
    <s v="350023"/>
    <s v="Birigui - Penápolis"/>
    <s v="06508"/>
    <s v="3506508"/>
    <s v="Birigui"/>
    <x v="2"/>
  </r>
  <r>
    <s v="35"/>
    <s v="São Paulo"/>
    <s v="3501"/>
    <s v="São Paulo"/>
    <s v="350001"/>
    <s v="São Paulo"/>
    <s v="06607"/>
    <s v="3506607"/>
    <s v="Biritiba Mirim"/>
    <x v="2"/>
  </r>
  <r>
    <s v="35"/>
    <s v="São Paulo"/>
    <s v="3509"/>
    <s v="Araraquara"/>
    <s v="350036"/>
    <s v="Araraquara"/>
    <s v="06706"/>
    <s v="3506706"/>
    <s v="Boa Esperança do Sul"/>
    <x v="2"/>
  </r>
  <r>
    <s v="35"/>
    <s v="São Paulo"/>
    <s v="3503"/>
    <s v="Bauru"/>
    <s v="350010"/>
    <s v="Jaú"/>
    <s v="06805"/>
    <s v="3506805"/>
    <s v="Bocaina"/>
    <x v="2"/>
  </r>
  <r>
    <s v="35"/>
    <s v="São Paulo"/>
    <s v="3503"/>
    <s v="Bauru"/>
    <s v="350011"/>
    <s v="Botucatu"/>
    <s v="06904"/>
    <s v="3506904"/>
    <s v="Bofete"/>
    <x v="2"/>
  </r>
  <r>
    <s v="35"/>
    <s v="São Paulo"/>
    <s v="3502"/>
    <s v="Sorocaba"/>
    <s v="350003"/>
    <s v="Sorocaba"/>
    <s v="07001"/>
    <s v="3507001"/>
    <s v="Boituva"/>
    <x v="2"/>
  </r>
  <r>
    <s v="35"/>
    <s v="São Paulo"/>
    <s v="3510"/>
    <s v="Campinas"/>
    <s v="350041"/>
    <s v="Bragança Paulista"/>
    <s v="07100"/>
    <s v="3507100"/>
    <s v="Bom Jesus dos Perdões"/>
    <x v="2"/>
  </r>
  <r>
    <s v="35"/>
    <s v="São Paulo"/>
    <s v="3502"/>
    <s v="Sorocaba"/>
    <s v="350004"/>
    <s v="Itapeva"/>
    <s v="07159"/>
    <s v="3507159"/>
    <s v="Bom Sucesso de Itararé"/>
    <x v="2"/>
  </r>
  <r>
    <s v="35"/>
    <s v="São Paulo"/>
    <s v="3504"/>
    <s v="Marília"/>
    <s v="350014"/>
    <s v="Assis"/>
    <s v="07209"/>
    <s v="3507209"/>
    <s v="Borá"/>
    <x v="2"/>
  </r>
  <r>
    <s v="35"/>
    <s v="São Paulo"/>
    <s v="3503"/>
    <s v="Bauru"/>
    <s v="350010"/>
    <s v="Jaú"/>
    <s v="07308"/>
    <s v="3507308"/>
    <s v="Boracéia"/>
    <x v="2"/>
  </r>
  <r>
    <s v="35"/>
    <s v="São Paulo"/>
    <s v="3509"/>
    <s v="Araraquara"/>
    <s v="350036"/>
    <s v="Araraquara"/>
    <s v="07407"/>
    <s v="3507407"/>
    <s v="Borborema"/>
    <x v="2"/>
  </r>
  <r>
    <s v="35"/>
    <s v="São Paulo"/>
    <s v="3503"/>
    <s v="Bauru"/>
    <s v="350009"/>
    <s v="Bauru"/>
    <s v="07456"/>
    <s v="3507456"/>
    <s v="Borebi"/>
    <x v="2"/>
  </r>
  <r>
    <s v="35"/>
    <s v="São Paulo"/>
    <s v="3503"/>
    <s v="Bauru"/>
    <s v="350011"/>
    <s v="Botucatu"/>
    <s v="07506"/>
    <s v="3507506"/>
    <s v="Botucatu"/>
    <x v="2"/>
  </r>
  <r>
    <s v="35"/>
    <s v="São Paulo"/>
    <s v="3510"/>
    <s v="Campinas"/>
    <s v="350041"/>
    <s v="Bragança Paulista"/>
    <s v="07605"/>
    <s v="3507605"/>
    <s v="Bragança Paulista"/>
    <x v="2"/>
  </r>
  <r>
    <s v="35"/>
    <s v="São Paulo"/>
    <s v="3506"/>
    <s v="Araçatuba"/>
    <s v="350023"/>
    <s v="Birigui - Penápolis"/>
    <s v="07704"/>
    <s v="3507704"/>
    <s v="Braúna"/>
    <x v="2"/>
  </r>
  <r>
    <s v="35"/>
    <s v="São Paulo"/>
    <s v="3506"/>
    <s v="Araçatuba"/>
    <s v="350023"/>
    <s v="Birigui - Penápolis"/>
    <s v="07753"/>
    <s v="3507753"/>
    <s v="Brejo Alegre"/>
    <x v="2"/>
  </r>
  <r>
    <s v="35"/>
    <s v="São Paulo"/>
    <s v="3508"/>
    <s v="Ribeirão Preto"/>
    <s v="350031"/>
    <s v="Ribeirão Preto"/>
    <s v="07803"/>
    <s v="3507803"/>
    <s v="Brodowski"/>
    <x v="2"/>
  </r>
  <r>
    <s v="35"/>
    <s v="São Paulo"/>
    <s v="3503"/>
    <s v="Bauru"/>
    <s v="350010"/>
    <s v="Jaú"/>
    <s v="07902"/>
    <s v="3507902"/>
    <s v="Brotas"/>
    <x v="2"/>
  </r>
  <r>
    <s v="35"/>
    <s v="São Paulo"/>
    <s v="3502"/>
    <s v="Sorocaba"/>
    <s v="350004"/>
    <s v="Itapeva"/>
    <s v="08009"/>
    <s v="3508009"/>
    <s v="Buri"/>
    <x v="2"/>
  </r>
  <r>
    <s v="35"/>
    <s v="São Paulo"/>
    <s v="3506"/>
    <s v="Araçatuba"/>
    <s v="350023"/>
    <s v="Birigui - Penápolis"/>
    <s v="08108"/>
    <s v="3508108"/>
    <s v="Buritama"/>
    <x v="2"/>
  </r>
  <r>
    <s v="35"/>
    <s v="São Paulo"/>
    <s v="3508"/>
    <s v="Ribeirão Preto"/>
    <s v="350035"/>
    <s v="Ituverava"/>
    <s v="08207"/>
    <s v="3508207"/>
    <s v="Buritizal"/>
    <x v="2"/>
  </r>
  <r>
    <s v="35"/>
    <s v="São Paulo"/>
    <s v="3503"/>
    <s v="Bauru"/>
    <s v="350009"/>
    <s v="Bauru"/>
    <s v="08306"/>
    <s v="3508306"/>
    <s v="Cabrália Paulista"/>
    <x v="2"/>
  </r>
  <r>
    <s v="35"/>
    <s v="São Paulo"/>
    <s v="3510"/>
    <s v="Campinas"/>
    <s v="350039"/>
    <s v="Jundiaí"/>
    <s v="08405"/>
    <s v="3508405"/>
    <s v="Cabreúva"/>
    <x v="2"/>
  </r>
  <r>
    <s v="35"/>
    <s v="São Paulo"/>
    <s v="3511"/>
    <s v="São José dos Campos"/>
    <s v="350049"/>
    <s v="São José dos Campos"/>
    <s v="08504"/>
    <s v="3508504"/>
    <s v="Caçapava"/>
    <x v="2"/>
  </r>
  <r>
    <s v="35"/>
    <s v="São Paulo"/>
    <s v="3511"/>
    <s v="São José dos Campos"/>
    <s v="350053"/>
    <s v="Cruzeiro"/>
    <s v="08603"/>
    <s v="3508603"/>
    <s v="Cachoeira Paulista"/>
    <x v="2"/>
  </r>
  <r>
    <s v="35"/>
    <s v="São Paulo"/>
    <s v="3510"/>
    <s v="Campinas"/>
    <s v="350047"/>
    <s v="São José do Rio Pardo - Mococa"/>
    <s v="08702"/>
    <s v="3508702"/>
    <s v="Caconde"/>
    <x v="2"/>
  </r>
  <r>
    <s v="35"/>
    <s v="São Paulo"/>
    <s v="3503"/>
    <s v="Bauru"/>
    <s v="350012"/>
    <s v="Lins"/>
    <s v="08801"/>
    <s v="3508801"/>
    <s v="Cafelândia"/>
    <x v="2"/>
  </r>
  <r>
    <s v="35"/>
    <s v="São Paulo"/>
    <s v="3505"/>
    <s v="Presidente Prudente"/>
    <s v="350018"/>
    <s v="Presidente Prudente"/>
    <s v="08900"/>
    <s v="3508900"/>
    <s v="Caiabu"/>
    <x v="2"/>
  </r>
  <r>
    <s v="35"/>
    <s v="São Paulo"/>
    <s v="3501"/>
    <s v="São Paulo"/>
    <s v="350001"/>
    <s v="São Paulo"/>
    <s v="09007"/>
    <s v="3509007"/>
    <s v="Caieiras"/>
    <x v="2"/>
  </r>
  <r>
    <s v="35"/>
    <s v="São Paulo"/>
    <s v="3505"/>
    <s v="Presidente Prudente"/>
    <s v="350021"/>
    <s v="Presidente Epitácio-Presidente Venceslau"/>
    <s v="09106"/>
    <s v="3509106"/>
    <s v="Caiuá"/>
    <x v="2"/>
  </r>
  <r>
    <s v="35"/>
    <s v="São Paulo"/>
    <s v="3501"/>
    <s v="São Paulo"/>
    <s v="350001"/>
    <s v="São Paulo"/>
    <s v="09205"/>
    <s v="3509205"/>
    <s v="Cajamar"/>
    <x v="2"/>
  </r>
  <r>
    <s v="35"/>
    <s v="São Paulo"/>
    <s v="3502"/>
    <s v="Sorocaba"/>
    <s v="350005"/>
    <s v="Registro"/>
    <s v="09254"/>
    <s v="3509254"/>
    <s v="Cajati"/>
    <x v="2"/>
  </r>
  <r>
    <s v="35"/>
    <s v="São Paulo"/>
    <s v="3508"/>
    <s v="Ribeirão Preto"/>
    <s v="350032"/>
    <s v="Barretos"/>
    <s v="09304"/>
    <s v="3509304"/>
    <s v="Cajobi"/>
    <x v="2"/>
  </r>
  <r>
    <s v="35"/>
    <s v="São Paulo"/>
    <s v="3508"/>
    <s v="Ribeirão Preto"/>
    <s v="350031"/>
    <s v="Ribeirão Preto"/>
    <s v="09403"/>
    <s v="3509403"/>
    <s v="Cajuru"/>
    <x v="2"/>
  </r>
  <r>
    <s v="35"/>
    <s v="São Paulo"/>
    <s v="3502"/>
    <s v="Sorocaba"/>
    <s v="350006"/>
    <s v="Itapetininga"/>
    <s v="09452"/>
    <s v="3509452"/>
    <s v="Campina do Monte Alegre"/>
    <x v="2"/>
  </r>
  <r>
    <s v="35"/>
    <s v="São Paulo"/>
    <s v="3510"/>
    <s v="Campinas"/>
    <s v="350038"/>
    <s v="Campinas"/>
    <s v="09502"/>
    <s v="3509502"/>
    <s v="Campinas"/>
    <x v="2"/>
  </r>
  <r>
    <s v="35"/>
    <s v="São Paulo"/>
    <s v="3510"/>
    <s v="Campinas"/>
    <s v="350039"/>
    <s v="Jundiaí"/>
    <s v="09601"/>
    <s v="3509601"/>
    <s v="Campo Limpo Paulista"/>
    <x v="2"/>
  </r>
  <r>
    <s v="35"/>
    <s v="São Paulo"/>
    <s v="3511"/>
    <s v="São José dos Campos"/>
    <s v="350050"/>
    <s v="Taubaté - Pindamonhangaba"/>
    <s v="09700"/>
    <s v="3509700"/>
    <s v="Campos do Jordão"/>
    <x v="2"/>
  </r>
  <r>
    <s v="35"/>
    <s v="São Paulo"/>
    <s v="3504"/>
    <s v="Marília"/>
    <s v="350013"/>
    <s v="Marília"/>
    <s v="09809"/>
    <s v="3509809"/>
    <s v="Campos Novos Paulista"/>
    <x v="2"/>
  </r>
  <r>
    <s v="35"/>
    <s v="São Paulo"/>
    <s v="3502"/>
    <s v="Sorocaba"/>
    <s v="350005"/>
    <s v="Registro"/>
    <s v="09908"/>
    <s v="3509908"/>
    <s v="Cananéia"/>
    <x v="2"/>
  </r>
  <r>
    <s v="35"/>
    <s v="São Paulo"/>
    <s v="3511"/>
    <s v="São José dos Campos"/>
    <s v="350052"/>
    <s v="Guaratinguetá"/>
    <s v="09957"/>
    <s v="3509957"/>
    <s v="Canas"/>
    <x v="2"/>
  </r>
  <r>
    <s v="35"/>
    <s v="São Paulo"/>
    <s v="3504"/>
    <s v="Marília"/>
    <s v="350014"/>
    <s v="Assis"/>
    <s v="10005"/>
    <s v="3510005"/>
    <s v="Cândido Mota"/>
    <x v="2"/>
  </r>
  <r>
    <s v="35"/>
    <s v="São Paulo"/>
    <s v="3509"/>
    <s v="Araraquara"/>
    <s v="350036"/>
    <s v="Araraquara"/>
    <s v="10104"/>
    <s v="3510104"/>
    <s v="Cândido Rodrigues"/>
    <x v="2"/>
  </r>
  <r>
    <s v="35"/>
    <s v="São Paulo"/>
    <s v="3504"/>
    <s v="Marília"/>
    <s v="350015"/>
    <s v="Ourinhos"/>
    <s v="10153"/>
    <s v="3510153"/>
    <s v="Canitar"/>
    <x v="2"/>
  </r>
  <r>
    <s v="35"/>
    <s v="São Paulo"/>
    <s v="3502"/>
    <s v="Sorocaba"/>
    <s v="350004"/>
    <s v="Itapeva"/>
    <s v="10203"/>
    <s v="3510203"/>
    <s v="Capão Bonito"/>
    <x v="2"/>
  </r>
  <r>
    <s v="35"/>
    <s v="São Paulo"/>
    <s v="3502"/>
    <s v="Sorocaba"/>
    <s v="350003"/>
    <s v="Sorocaba"/>
    <s v="10302"/>
    <s v="3510302"/>
    <s v="Capela do Alto"/>
    <x v="2"/>
  </r>
  <r>
    <s v="35"/>
    <s v="São Paulo"/>
    <s v="3510"/>
    <s v="Campinas"/>
    <s v="350040"/>
    <s v="Piracicaba"/>
    <s v="10401"/>
    <s v="3510401"/>
    <s v="Capivari"/>
    <x v="2"/>
  </r>
  <r>
    <s v="35"/>
    <s v="São Paulo"/>
    <s v="3511"/>
    <s v="São José dos Campos"/>
    <s v="350051"/>
    <s v="Caraguatatuba - Ubatuba - São Sebastião"/>
    <s v="10500"/>
    <s v="3510500"/>
    <s v="Caraguatatuba"/>
    <x v="2"/>
  </r>
  <r>
    <s v="35"/>
    <s v="São Paulo"/>
    <s v="3501"/>
    <s v="São Paulo"/>
    <s v="350001"/>
    <s v="São Paulo"/>
    <s v="10609"/>
    <s v="3510609"/>
    <s v="Carapicuíba"/>
    <x v="2"/>
  </r>
  <r>
    <s v="35"/>
    <s v="São Paulo"/>
    <s v="3507"/>
    <s v="São José do Rio Preto"/>
    <s v="350027"/>
    <s v="Votuporanga"/>
    <s v="10708"/>
    <s v="3510708"/>
    <s v="Cardoso"/>
    <x v="2"/>
  </r>
  <r>
    <s v="35"/>
    <s v="São Paulo"/>
    <s v="3510"/>
    <s v="Campinas"/>
    <s v="350044"/>
    <s v="São João da Boa Vista"/>
    <s v="10807"/>
    <s v="3510807"/>
    <s v="Casa Branca"/>
    <x v="2"/>
  </r>
  <r>
    <s v="35"/>
    <s v="São Paulo"/>
    <s v="3508"/>
    <s v="Ribeirão Preto"/>
    <s v="350031"/>
    <s v="Ribeirão Preto"/>
    <s v="10906"/>
    <s v="3510906"/>
    <s v="Cássia dos Coqueiros"/>
    <x v="2"/>
  </r>
  <r>
    <s v="35"/>
    <s v="São Paulo"/>
    <s v="3506"/>
    <s v="Araçatuba"/>
    <s v="350024"/>
    <s v="Andradina"/>
    <s v="11003"/>
    <s v="3511003"/>
    <s v="Castilho"/>
    <x v="2"/>
  </r>
  <r>
    <s v="35"/>
    <s v="São Paulo"/>
    <s v="3507"/>
    <s v="São José do Rio Preto"/>
    <s v="350026"/>
    <s v="Catanduva"/>
    <s v="11102"/>
    <s v="3511102"/>
    <s v="Catanduva"/>
    <x v="2"/>
  </r>
  <r>
    <s v="35"/>
    <s v="São Paulo"/>
    <s v="3507"/>
    <s v="São José do Rio Preto"/>
    <s v="350026"/>
    <s v="Catanduva"/>
    <s v="11201"/>
    <s v="3511201"/>
    <s v="Catiguá"/>
    <x v="2"/>
  </r>
  <r>
    <s v="35"/>
    <s v="São Paulo"/>
    <s v="3507"/>
    <s v="São José do Rio Preto"/>
    <s v="350025"/>
    <s v="São José do Rio Preto"/>
    <s v="11300"/>
    <s v="3511300"/>
    <s v="Cedral"/>
    <x v="2"/>
  </r>
  <r>
    <s v="35"/>
    <s v="São Paulo"/>
    <s v="3502"/>
    <s v="Sorocaba"/>
    <s v="350007"/>
    <s v="Avaré"/>
    <s v="11409"/>
    <s v="3511409"/>
    <s v="Cerqueira César"/>
    <x v="2"/>
  </r>
  <r>
    <s v="35"/>
    <s v="São Paulo"/>
    <s v="3502"/>
    <s v="Sorocaba"/>
    <s v="350003"/>
    <s v="Sorocaba"/>
    <s v="11508"/>
    <s v="3511508"/>
    <s v="Cerquilho"/>
    <x v="2"/>
  </r>
  <r>
    <s v="35"/>
    <s v="São Paulo"/>
    <s v="3502"/>
    <s v="Sorocaba"/>
    <s v="350008"/>
    <s v="Tatuí"/>
    <s v="11607"/>
    <s v="3511607"/>
    <s v="Cesário Lange"/>
    <x v="2"/>
  </r>
  <r>
    <s v="35"/>
    <s v="São Paulo"/>
    <s v="3510"/>
    <s v="Campinas"/>
    <s v="350040"/>
    <s v="Piracicaba"/>
    <s v="11706"/>
    <s v="3511706"/>
    <s v="Charqueada"/>
    <x v="2"/>
  </r>
  <r>
    <s v="35"/>
    <s v="São Paulo"/>
    <s v="3504"/>
    <s v="Marília"/>
    <s v="350015"/>
    <s v="Ourinhos"/>
    <s v="57204"/>
    <s v="3557204"/>
    <s v="Chavantes"/>
    <x v="2"/>
  </r>
  <r>
    <s v="35"/>
    <s v="São Paulo"/>
    <s v="3506"/>
    <s v="Araçatuba"/>
    <s v="350023"/>
    <s v="Birigui - Penápolis"/>
    <s v="11904"/>
    <s v="3511904"/>
    <s v="Clementina"/>
    <x v="2"/>
  </r>
  <r>
    <s v="35"/>
    <s v="São Paulo"/>
    <s v="3508"/>
    <s v="Ribeirão Preto"/>
    <s v="350032"/>
    <s v="Barretos"/>
    <s v="12001"/>
    <s v="3512001"/>
    <s v="Colina"/>
    <x v="2"/>
  </r>
  <r>
    <s v="35"/>
    <s v="São Paulo"/>
    <s v="3508"/>
    <s v="Ribeirão Preto"/>
    <s v="350032"/>
    <s v="Barretos"/>
    <s v="12100"/>
    <s v="3512100"/>
    <s v="Colômbia"/>
    <x v="2"/>
  </r>
  <r>
    <s v="35"/>
    <s v="São Paulo"/>
    <s v="3510"/>
    <s v="Campinas"/>
    <s v="350045"/>
    <s v="Araras"/>
    <s v="12209"/>
    <s v="3512209"/>
    <s v="Conchal"/>
    <x v="2"/>
  </r>
  <r>
    <s v="35"/>
    <s v="São Paulo"/>
    <s v="3503"/>
    <s v="Bauru"/>
    <s v="350011"/>
    <s v="Botucatu"/>
    <s v="12308"/>
    <s v="3512308"/>
    <s v="Conchas"/>
    <x v="2"/>
  </r>
  <r>
    <s v="35"/>
    <s v="São Paulo"/>
    <s v="3510"/>
    <s v="Campinas"/>
    <s v="350042"/>
    <s v="Limeira"/>
    <s v="12407"/>
    <s v="3512407"/>
    <s v="Cordeirópolis"/>
    <x v="2"/>
  </r>
  <r>
    <s v="35"/>
    <s v="São Paulo"/>
    <s v="3506"/>
    <s v="Araçatuba"/>
    <s v="350023"/>
    <s v="Birigui - Penápolis"/>
    <s v="12506"/>
    <s v="3512506"/>
    <s v="Coroados"/>
    <x v="2"/>
  </r>
  <r>
    <s v="35"/>
    <s v="São Paulo"/>
    <s v="3502"/>
    <s v="Sorocaba"/>
    <s v="350007"/>
    <s v="Avaré"/>
    <s v="12605"/>
    <s v="3512605"/>
    <s v="Coronel Macedo"/>
    <x v="2"/>
  </r>
  <r>
    <s v="35"/>
    <s v="São Paulo"/>
    <s v="3510"/>
    <s v="Campinas"/>
    <s v="350046"/>
    <s v="Rio Claro"/>
    <s v="12704"/>
    <s v="3512704"/>
    <s v="Corumbataí"/>
    <x v="2"/>
  </r>
  <r>
    <s v="35"/>
    <s v="São Paulo"/>
    <s v="3510"/>
    <s v="Campinas"/>
    <s v="350038"/>
    <s v="Campinas"/>
    <s v="12803"/>
    <s v="3512803"/>
    <s v="Cosmópolis"/>
    <x v="2"/>
  </r>
  <r>
    <s v="35"/>
    <s v="São Paulo"/>
    <s v="3507"/>
    <s v="São José do Rio Preto"/>
    <s v="350027"/>
    <s v="Votuporanga"/>
    <s v="12902"/>
    <s v="3512902"/>
    <s v="Cosmorama"/>
    <x v="2"/>
  </r>
  <r>
    <s v="35"/>
    <s v="São Paulo"/>
    <s v="3501"/>
    <s v="São Paulo"/>
    <s v="350001"/>
    <s v="São Paulo"/>
    <s v="13009"/>
    <s v="3513009"/>
    <s v="Cotia"/>
    <x v="2"/>
  </r>
  <r>
    <s v="35"/>
    <s v="São Paulo"/>
    <s v="3508"/>
    <s v="Ribeirão Preto"/>
    <s v="350031"/>
    <s v="Ribeirão Preto"/>
    <s v="13108"/>
    <s v="3513108"/>
    <s v="Cravinhos"/>
    <x v="2"/>
  </r>
  <r>
    <s v="35"/>
    <s v="São Paulo"/>
    <s v="3508"/>
    <s v="Ribeirão Preto"/>
    <s v="350033"/>
    <s v="Franca"/>
    <s v="13207"/>
    <s v="3513207"/>
    <s v="Cristais Paulista"/>
    <x v="2"/>
  </r>
  <r>
    <s v="35"/>
    <s v="São Paulo"/>
    <s v="3504"/>
    <s v="Marília"/>
    <s v="350014"/>
    <s v="Assis"/>
    <s v="13306"/>
    <s v="3513306"/>
    <s v="Cruzália"/>
    <x v="2"/>
  </r>
  <r>
    <s v="35"/>
    <s v="São Paulo"/>
    <s v="3511"/>
    <s v="São José dos Campos"/>
    <s v="350053"/>
    <s v="Cruzeiro"/>
    <s v="13405"/>
    <s v="3513405"/>
    <s v="Cruzeiro"/>
    <x v="2"/>
  </r>
  <r>
    <s v="35"/>
    <s v="São Paulo"/>
    <s v="3501"/>
    <s v="São Paulo"/>
    <s v="350002"/>
    <s v="Santos"/>
    <s v="13504"/>
    <s v="3513504"/>
    <s v="Cubatão"/>
    <x v="2"/>
  </r>
  <r>
    <s v="35"/>
    <s v="São Paulo"/>
    <s v="3511"/>
    <s v="São José dos Campos"/>
    <s v="350052"/>
    <s v="Guaratinguetá"/>
    <s v="13603"/>
    <s v="3513603"/>
    <s v="Cunha"/>
    <x v="2"/>
  </r>
  <r>
    <s v="35"/>
    <s v="São Paulo"/>
    <s v="3509"/>
    <s v="Araraquara"/>
    <s v="350037"/>
    <s v="São Carlos"/>
    <s v="13702"/>
    <s v="3513702"/>
    <s v="Descalvado"/>
    <x v="2"/>
  </r>
  <r>
    <s v="35"/>
    <s v="São Paulo"/>
    <s v="3501"/>
    <s v="São Paulo"/>
    <s v="350001"/>
    <s v="São Paulo"/>
    <s v="13801"/>
    <s v="3513801"/>
    <s v="Diadema"/>
    <x v="2"/>
  </r>
  <r>
    <s v="35"/>
    <s v="São Paulo"/>
    <s v="3507"/>
    <s v="São José do Rio Preto"/>
    <s v="350028"/>
    <s v="Jales"/>
    <s v="13850"/>
    <s v="3513850"/>
    <s v="Dirce Reis"/>
    <x v="2"/>
  </r>
  <r>
    <s v="35"/>
    <s v="São Paulo"/>
    <s v="3510"/>
    <s v="Campinas"/>
    <s v="350047"/>
    <s v="São José do Rio Pardo - Mococa"/>
    <s v="13900"/>
    <s v="3513900"/>
    <s v="Divinolândia"/>
    <x v="2"/>
  </r>
  <r>
    <s v="35"/>
    <s v="São Paulo"/>
    <s v="3509"/>
    <s v="Araraquara"/>
    <s v="350036"/>
    <s v="Araraquara"/>
    <s v="14007"/>
    <s v="3514007"/>
    <s v="Dobrada"/>
    <x v="2"/>
  </r>
  <r>
    <s v="35"/>
    <s v="São Paulo"/>
    <s v="3503"/>
    <s v="Bauru"/>
    <s v="350010"/>
    <s v="Jaú"/>
    <s v="14106"/>
    <s v="3514106"/>
    <s v="Dois Córregos"/>
    <x v="2"/>
  </r>
  <r>
    <s v="35"/>
    <s v="São Paulo"/>
    <s v="3507"/>
    <s v="São José do Rio Preto"/>
    <s v="350028"/>
    <s v="Jales"/>
    <s v="14205"/>
    <s v="3514205"/>
    <s v="Dolcinópolis"/>
    <x v="2"/>
  </r>
  <r>
    <s v="35"/>
    <s v="São Paulo"/>
    <s v="3509"/>
    <s v="Araraquara"/>
    <s v="350037"/>
    <s v="São Carlos"/>
    <s v="14304"/>
    <s v="3514304"/>
    <s v="Dourado"/>
    <x v="2"/>
  </r>
  <r>
    <s v="35"/>
    <s v="São Paulo"/>
    <s v="3505"/>
    <s v="Presidente Prudente"/>
    <s v="350020"/>
    <s v="Dracena"/>
    <s v="14403"/>
    <s v="3514403"/>
    <s v="Dracena"/>
    <x v="2"/>
  </r>
  <r>
    <s v="35"/>
    <s v="São Paulo"/>
    <s v="3503"/>
    <s v="Bauru"/>
    <s v="350009"/>
    <s v="Bauru"/>
    <s v="14502"/>
    <s v="3514502"/>
    <s v="Duartina"/>
    <x v="2"/>
  </r>
  <r>
    <s v="35"/>
    <s v="São Paulo"/>
    <s v="3508"/>
    <s v="Ribeirão Preto"/>
    <s v="350031"/>
    <s v="Ribeirão Preto"/>
    <s v="14601"/>
    <s v="3514601"/>
    <s v="Dumont"/>
    <x v="2"/>
  </r>
  <r>
    <s v="35"/>
    <s v="São Paulo"/>
    <s v="3504"/>
    <s v="Marília"/>
    <s v="350013"/>
    <s v="Marília"/>
    <s v="14700"/>
    <s v="3514700"/>
    <s v="Echaporã"/>
    <x v="2"/>
  </r>
  <r>
    <s v="35"/>
    <s v="São Paulo"/>
    <s v="3502"/>
    <s v="Sorocaba"/>
    <s v="350005"/>
    <s v="Registro"/>
    <s v="14809"/>
    <s v="3514809"/>
    <s v="Eldorado"/>
    <x v="2"/>
  </r>
  <r>
    <s v="35"/>
    <s v="São Paulo"/>
    <s v="3510"/>
    <s v="Campinas"/>
    <s v="350038"/>
    <s v="Campinas"/>
    <s v="14908"/>
    <s v="3514908"/>
    <s v="Elias Fausto"/>
    <x v="2"/>
  </r>
  <r>
    <s v="35"/>
    <s v="São Paulo"/>
    <s v="3507"/>
    <s v="São José do Rio Preto"/>
    <s v="350026"/>
    <s v="Catanduva"/>
    <s v="14924"/>
    <s v="3514924"/>
    <s v="Elisiário"/>
    <x v="2"/>
  </r>
  <r>
    <s v="35"/>
    <s v="São Paulo"/>
    <s v="3507"/>
    <s v="São José do Rio Preto"/>
    <s v="350026"/>
    <s v="Catanduva"/>
    <s v="14957"/>
    <s v="3514957"/>
    <s v="Embaúba"/>
    <x v="2"/>
  </r>
  <r>
    <s v="35"/>
    <s v="São Paulo"/>
    <s v="3501"/>
    <s v="São Paulo"/>
    <s v="350001"/>
    <s v="São Paulo"/>
    <s v="15004"/>
    <s v="3515004"/>
    <s v="Embu das Artes"/>
    <x v="2"/>
  </r>
  <r>
    <s v="35"/>
    <s v="São Paulo"/>
    <s v="3501"/>
    <s v="São Paulo"/>
    <s v="350001"/>
    <s v="São Paulo"/>
    <s v="15103"/>
    <s v="3515103"/>
    <s v="Embu-Guaçu"/>
    <x v="2"/>
  </r>
  <r>
    <s v="35"/>
    <s v="São Paulo"/>
    <s v="3505"/>
    <s v="Presidente Prudente"/>
    <s v="350018"/>
    <s v="Presidente Prudente"/>
    <s v="15129"/>
    <s v="3515129"/>
    <s v="Emilianópolis"/>
    <x v="2"/>
  </r>
  <r>
    <s v="35"/>
    <s v="São Paulo"/>
    <s v="3510"/>
    <s v="Campinas"/>
    <s v="350042"/>
    <s v="Limeira"/>
    <s v="15152"/>
    <s v="3515152"/>
    <s v="Engenheiro Coelho"/>
    <x v="2"/>
  </r>
  <r>
    <s v="35"/>
    <s v="São Paulo"/>
    <s v="3510"/>
    <s v="Campinas"/>
    <s v="350044"/>
    <s v="São João da Boa Vista"/>
    <s v="15186"/>
    <s v="3515186"/>
    <s v="Espírito Santo do Pinhal"/>
    <x v="2"/>
  </r>
  <r>
    <s v="35"/>
    <s v="São Paulo"/>
    <s v="3504"/>
    <s v="Marília"/>
    <s v="350015"/>
    <s v="Ourinhos"/>
    <s v="15194"/>
    <s v="3515194"/>
    <s v="Espírito Santo do Turvo"/>
    <x v="2"/>
  </r>
  <r>
    <s v="35"/>
    <s v="São Paulo"/>
    <s v="3510"/>
    <s v="Campinas"/>
    <s v="350043"/>
    <s v="Mogi Guaçu"/>
    <s v="57303"/>
    <s v="3557303"/>
    <s v="Estiva Gerbi"/>
    <x v="2"/>
  </r>
  <r>
    <s v="35"/>
    <s v="São Paulo"/>
    <s v="3505"/>
    <s v="Presidente Prudente"/>
    <s v="350018"/>
    <s v="Presidente Prudente"/>
    <s v="15301"/>
    <s v="3515301"/>
    <s v="Estrela do Norte"/>
    <x v="2"/>
  </r>
  <r>
    <s v="35"/>
    <s v="São Paulo"/>
    <s v="3507"/>
    <s v="São José do Rio Preto"/>
    <s v="350029"/>
    <s v="Fernandópolis"/>
    <s v="15202"/>
    <s v="3515202"/>
    <s v="Estrela d'Oeste"/>
    <x v="2"/>
  </r>
  <r>
    <s v="35"/>
    <s v="São Paulo"/>
    <s v="3505"/>
    <s v="Presidente Prudente"/>
    <s v="350018"/>
    <s v="Presidente Prudente"/>
    <s v="15350"/>
    <s v="3515350"/>
    <s v="Euclides da Cunha Paulista"/>
    <x v="2"/>
  </r>
  <r>
    <s v="35"/>
    <s v="São Paulo"/>
    <s v="3504"/>
    <s v="Marília"/>
    <s v="350017"/>
    <s v="Piraju"/>
    <s v="15400"/>
    <s v="3515400"/>
    <s v="Fartura"/>
    <x v="2"/>
  </r>
  <r>
    <s v="35"/>
    <s v="São Paulo"/>
    <s v="3507"/>
    <s v="São José do Rio Preto"/>
    <s v="350026"/>
    <s v="Catanduva"/>
    <s v="15608"/>
    <s v="3515608"/>
    <s v="Fernando Prestes"/>
    <x v="2"/>
  </r>
  <r>
    <s v="35"/>
    <s v="São Paulo"/>
    <s v="3507"/>
    <s v="São José do Rio Preto"/>
    <s v="350029"/>
    <s v="Fernandópolis"/>
    <s v="15509"/>
    <s v="3515509"/>
    <s v="Fernandópolis"/>
    <x v="2"/>
  </r>
  <r>
    <s v="35"/>
    <s v="São Paulo"/>
    <s v="3504"/>
    <s v="Marília"/>
    <s v="350013"/>
    <s v="Marília"/>
    <s v="15657"/>
    <s v="3515657"/>
    <s v="Fernão"/>
    <x v="2"/>
  </r>
  <r>
    <s v="35"/>
    <s v="São Paulo"/>
    <s v="3501"/>
    <s v="São Paulo"/>
    <s v="350001"/>
    <s v="São Paulo"/>
    <s v="15707"/>
    <s v="3515707"/>
    <s v="Ferraz de Vasconcelos"/>
    <x v="2"/>
  </r>
  <r>
    <s v="35"/>
    <s v="São Paulo"/>
    <s v="3505"/>
    <s v="Presidente Prudente"/>
    <s v="350020"/>
    <s v="Dracena"/>
    <s v="15806"/>
    <s v="3515806"/>
    <s v="Flora Rica"/>
    <x v="2"/>
  </r>
  <r>
    <s v="35"/>
    <s v="São Paulo"/>
    <s v="3507"/>
    <s v="São José do Rio Preto"/>
    <s v="350027"/>
    <s v="Votuporanga"/>
    <s v="15905"/>
    <s v="3515905"/>
    <s v="Floreal"/>
    <x v="2"/>
  </r>
  <r>
    <s v="35"/>
    <s v="São Paulo"/>
    <s v="3505"/>
    <s v="Presidente Prudente"/>
    <s v="350019"/>
    <s v="Adamantina - Lucélia"/>
    <s v="16002"/>
    <s v="3516002"/>
    <s v="Flórida Paulista"/>
    <x v="2"/>
  </r>
  <r>
    <s v="35"/>
    <s v="São Paulo"/>
    <s v="3504"/>
    <s v="Marília"/>
    <s v="350014"/>
    <s v="Assis"/>
    <s v="16101"/>
    <s v="3516101"/>
    <s v="Florínea"/>
    <x v="2"/>
  </r>
  <r>
    <s v="35"/>
    <s v="São Paulo"/>
    <s v="3508"/>
    <s v="Ribeirão Preto"/>
    <s v="350033"/>
    <s v="Franca"/>
    <s v="16200"/>
    <s v="3516200"/>
    <s v="Franca"/>
    <x v="2"/>
  </r>
  <r>
    <s v="35"/>
    <s v="São Paulo"/>
    <s v="3501"/>
    <s v="São Paulo"/>
    <s v="350001"/>
    <s v="São Paulo"/>
    <s v="16309"/>
    <s v="3516309"/>
    <s v="Francisco Morato"/>
    <x v="2"/>
  </r>
  <r>
    <s v="35"/>
    <s v="São Paulo"/>
    <s v="3501"/>
    <s v="São Paulo"/>
    <s v="350001"/>
    <s v="São Paulo"/>
    <s v="16408"/>
    <s v="3516408"/>
    <s v="Franco da Rocha"/>
    <x v="2"/>
  </r>
  <r>
    <s v="35"/>
    <s v="São Paulo"/>
    <s v="3506"/>
    <s v="Araçatuba"/>
    <s v="350023"/>
    <s v="Birigui - Penápolis"/>
    <s v="16507"/>
    <s v="3516507"/>
    <s v="Gabriel Monteiro"/>
    <x v="2"/>
  </r>
  <r>
    <s v="35"/>
    <s v="São Paulo"/>
    <s v="3504"/>
    <s v="Marília"/>
    <s v="350013"/>
    <s v="Marília"/>
    <s v="16606"/>
    <s v="3516606"/>
    <s v="Gália"/>
    <x v="2"/>
  </r>
  <r>
    <s v="35"/>
    <s v="São Paulo"/>
    <s v="3504"/>
    <s v="Marília"/>
    <s v="350013"/>
    <s v="Marília"/>
    <s v="16705"/>
    <s v="3516705"/>
    <s v="Garça"/>
    <x v="2"/>
  </r>
  <r>
    <s v="35"/>
    <s v="São Paulo"/>
    <s v="3506"/>
    <s v="Araçatuba"/>
    <s v="350022"/>
    <s v="Araçatuba"/>
    <s v="16804"/>
    <s v="3516804"/>
    <s v="Gastão Vidigal"/>
    <x v="2"/>
  </r>
  <r>
    <s v="35"/>
    <s v="São Paulo"/>
    <s v="3509"/>
    <s v="Araraquara"/>
    <s v="350036"/>
    <s v="Araraquara"/>
    <s v="16853"/>
    <s v="3516853"/>
    <s v="Gavião Peixoto"/>
    <x v="2"/>
  </r>
  <r>
    <s v="35"/>
    <s v="São Paulo"/>
    <s v="3506"/>
    <s v="Araçatuba"/>
    <s v="350022"/>
    <s v="Araçatuba"/>
    <s v="16903"/>
    <s v="3516903"/>
    <s v="General Salgado"/>
    <x v="2"/>
  </r>
  <r>
    <s v="35"/>
    <s v="São Paulo"/>
    <s v="3504"/>
    <s v="Marília"/>
    <s v="350013"/>
    <s v="Marília"/>
    <s v="17000"/>
    <s v="3517000"/>
    <s v="Getulina"/>
    <x v="2"/>
  </r>
  <r>
    <s v="35"/>
    <s v="São Paulo"/>
    <s v="3506"/>
    <s v="Araçatuba"/>
    <s v="350023"/>
    <s v="Birigui - Penápolis"/>
    <s v="17109"/>
    <s v="3517109"/>
    <s v="Glicério"/>
    <x v="2"/>
  </r>
  <r>
    <s v="35"/>
    <s v="São Paulo"/>
    <s v="3503"/>
    <s v="Bauru"/>
    <s v="350012"/>
    <s v="Lins"/>
    <s v="17208"/>
    <s v="3517208"/>
    <s v="Guaiçara"/>
    <x v="2"/>
  </r>
  <r>
    <s v="35"/>
    <s v="São Paulo"/>
    <s v="3504"/>
    <s v="Marília"/>
    <s v="350013"/>
    <s v="Marília"/>
    <s v="17307"/>
    <s v="3517307"/>
    <s v="Guaimbê"/>
    <x v="2"/>
  </r>
  <r>
    <s v="35"/>
    <s v="São Paulo"/>
    <s v="3508"/>
    <s v="Ribeirão Preto"/>
    <s v="350032"/>
    <s v="Barretos"/>
    <s v="17406"/>
    <s v="3517406"/>
    <s v="Guaíra"/>
    <x v="2"/>
  </r>
  <r>
    <s v="35"/>
    <s v="São Paulo"/>
    <s v="3507"/>
    <s v="São José do Rio Preto"/>
    <s v="350025"/>
    <s v="São José do Rio Preto"/>
    <s v="17505"/>
    <s v="3517505"/>
    <s v="Guapiaçu"/>
    <x v="2"/>
  </r>
  <r>
    <s v="35"/>
    <s v="São Paulo"/>
    <s v="3502"/>
    <s v="Sorocaba"/>
    <s v="350004"/>
    <s v="Itapeva"/>
    <s v="17604"/>
    <s v="3517604"/>
    <s v="Guapiara"/>
    <x v="2"/>
  </r>
  <r>
    <s v="35"/>
    <s v="São Paulo"/>
    <s v="3508"/>
    <s v="Ribeirão Preto"/>
    <s v="350035"/>
    <s v="Ituverava"/>
    <s v="17703"/>
    <s v="3517703"/>
    <s v="Guará"/>
    <x v="2"/>
  </r>
  <r>
    <s v="35"/>
    <s v="São Paulo"/>
    <s v="3506"/>
    <s v="Araçatuba"/>
    <s v="350024"/>
    <s v="Andradina"/>
    <s v="17802"/>
    <s v="3517802"/>
    <s v="Guaraçaí"/>
    <x v="2"/>
  </r>
  <r>
    <s v="35"/>
    <s v="São Paulo"/>
    <s v="3508"/>
    <s v="Ribeirão Preto"/>
    <s v="350032"/>
    <s v="Barretos"/>
    <s v="17901"/>
    <s v="3517901"/>
    <s v="Guaraci"/>
    <x v="2"/>
  </r>
  <r>
    <s v="35"/>
    <s v="São Paulo"/>
    <s v="3507"/>
    <s v="São José do Rio Preto"/>
    <s v="350029"/>
    <s v="Fernandópolis"/>
    <s v="18008"/>
    <s v="3518008"/>
    <s v="Guarani d'Oeste"/>
    <x v="2"/>
  </r>
  <r>
    <s v="35"/>
    <s v="São Paulo"/>
    <s v="3503"/>
    <s v="Bauru"/>
    <s v="350012"/>
    <s v="Lins"/>
    <s v="18107"/>
    <s v="3518107"/>
    <s v="Guarantã"/>
    <x v="2"/>
  </r>
  <r>
    <s v="35"/>
    <s v="São Paulo"/>
    <s v="3506"/>
    <s v="Araçatuba"/>
    <s v="350022"/>
    <s v="Araçatuba"/>
    <s v="18206"/>
    <s v="3518206"/>
    <s v="Guararapes"/>
    <x v="2"/>
  </r>
  <r>
    <s v="35"/>
    <s v="São Paulo"/>
    <s v="3501"/>
    <s v="São Paulo"/>
    <s v="350001"/>
    <s v="São Paulo"/>
    <s v="18305"/>
    <s v="3518305"/>
    <s v="Guararema"/>
    <x v="2"/>
  </r>
  <r>
    <s v="35"/>
    <s v="São Paulo"/>
    <s v="3511"/>
    <s v="São José dos Campos"/>
    <s v="350052"/>
    <s v="Guaratinguetá"/>
    <s v="18404"/>
    <s v="3518404"/>
    <s v="Guaratinguetá"/>
    <x v="2"/>
  </r>
  <r>
    <s v="35"/>
    <s v="São Paulo"/>
    <s v="3502"/>
    <s v="Sorocaba"/>
    <s v="350006"/>
    <s v="Itapetininga"/>
    <s v="18503"/>
    <s v="3518503"/>
    <s v="Guareí"/>
    <x v="2"/>
  </r>
  <r>
    <s v="35"/>
    <s v="São Paulo"/>
    <s v="3508"/>
    <s v="Ribeirão Preto"/>
    <s v="350031"/>
    <s v="Ribeirão Preto"/>
    <s v="18602"/>
    <s v="3518602"/>
    <s v="Guariba"/>
    <x v="2"/>
  </r>
  <r>
    <s v="35"/>
    <s v="São Paulo"/>
    <s v="3501"/>
    <s v="São Paulo"/>
    <s v="350002"/>
    <s v="Santos"/>
    <s v="18701"/>
    <s v="3518701"/>
    <s v="Guarujá"/>
    <x v="2"/>
  </r>
  <r>
    <s v="35"/>
    <s v="São Paulo"/>
    <s v="3501"/>
    <s v="São Paulo"/>
    <s v="350001"/>
    <s v="São Paulo"/>
    <s v="18800"/>
    <s v="3518800"/>
    <s v="Guarulhos"/>
    <x v="2"/>
  </r>
  <r>
    <s v="35"/>
    <s v="São Paulo"/>
    <s v="3508"/>
    <s v="Ribeirão Preto"/>
    <s v="350031"/>
    <s v="Ribeirão Preto"/>
    <s v="18859"/>
    <s v="3518859"/>
    <s v="Guatapará"/>
    <x v="2"/>
  </r>
  <r>
    <s v="35"/>
    <s v="São Paulo"/>
    <s v="3506"/>
    <s v="Araçatuba"/>
    <s v="350022"/>
    <s v="Araçatuba"/>
    <s v="18909"/>
    <s v="3518909"/>
    <s v="Guzolândia"/>
    <x v="2"/>
  </r>
  <r>
    <s v="35"/>
    <s v="São Paulo"/>
    <s v="3504"/>
    <s v="Marília"/>
    <s v="350016"/>
    <s v="Tupã"/>
    <s v="19006"/>
    <s v="3519006"/>
    <s v="Herculândia"/>
    <x v="2"/>
  </r>
  <r>
    <s v="35"/>
    <s v="São Paulo"/>
    <s v="3510"/>
    <s v="Campinas"/>
    <s v="350038"/>
    <s v="Campinas"/>
    <s v="19055"/>
    <s v="3519055"/>
    <s v="Holambra"/>
    <x v="2"/>
  </r>
  <r>
    <s v="35"/>
    <s v="São Paulo"/>
    <s v="3510"/>
    <s v="Campinas"/>
    <s v="350038"/>
    <s v="Campinas"/>
    <s v="19071"/>
    <s v="3519071"/>
    <s v="Hortolândia"/>
    <x v="2"/>
  </r>
  <r>
    <s v="35"/>
    <s v="São Paulo"/>
    <s v="3503"/>
    <s v="Bauru"/>
    <s v="350009"/>
    <s v="Bauru"/>
    <s v="19105"/>
    <s v="3519105"/>
    <s v="Iacanga"/>
    <x v="2"/>
  </r>
  <r>
    <s v="35"/>
    <s v="São Paulo"/>
    <s v="3504"/>
    <s v="Marília"/>
    <s v="350016"/>
    <s v="Tupã"/>
    <s v="19204"/>
    <s v="3519204"/>
    <s v="Iacri"/>
    <x v="2"/>
  </r>
  <r>
    <s v="35"/>
    <s v="São Paulo"/>
    <s v="3502"/>
    <s v="Sorocaba"/>
    <s v="350007"/>
    <s v="Avaré"/>
    <s v="19253"/>
    <s v="3519253"/>
    <s v="Iaras"/>
    <x v="2"/>
  </r>
  <r>
    <s v="35"/>
    <s v="São Paulo"/>
    <s v="3509"/>
    <s v="Araraquara"/>
    <s v="350037"/>
    <s v="São Carlos"/>
    <s v="19303"/>
    <s v="3519303"/>
    <s v="Ibaté"/>
    <x v="2"/>
  </r>
  <r>
    <s v="35"/>
    <s v="São Paulo"/>
    <s v="3507"/>
    <s v="São José do Rio Preto"/>
    <s v="350025"/>
    <s v="São José do Rio Preto"/>
    <s v="19402"/>
    <s v="3519402"/>
    <s v="Ibirá"/>
    <x v="2"/>
  </r>
  <r>
    <s v="35"/>
    <s v="São Paulo"/>
    <s v="3504"/>
    <s v="Marília"/>
    <s v="350015"/>
    <s v="Ourinhos"/>
    <s v="19501"/>
    <s v="3519501"/>
    <s v="Ibirarema"/>
    <x v="2"/>
  </r>
  <r>
    <s v="35"/>
    <s v="São Paulo"/>
    <s v="3509"/>
    <s v="Araraquara"/>
    <s v="350036"/>
    <s v="Araraquara"/>
    <s v="19600"/>
    <s v="3519600"/>
    <s v="Ibitinga"/>
    <x v="2"/>
  </r>
  <r>
    <s v="35"/>
    <s v="São Paulo"/>
    <s v="3502"/>
    <s v="Sorocaba"/>
    <s v="350003"/>
    <s v="Sorocaba"/>
    <s v="19709"/>
    <s v="3519709"/>
    <s v="Ibiúna"/>
    <x v="2"/>
  </r>
  <r>
    <s v="35"/>
    <s v="São Paulo"/>
    <s v="3507"/>
    <s v="São José do Rio Preto"/>
    <s v="350025"/>
    <s v="São José do Rio Preto"/>
    <s v="19808"/>
    <s v="3519808"/>
    <s v="Icém"/>
    <x v="2"/>
  </r>
  <r>
    <s v="35"/>
    <s v="São Paulo"/>
    <s v="3505"/>
    <s v="Presidente Prudente"/>
    <s v="350018"/>
    <s v="Presidente Prudente"/>
    <s v="19907"/>
    <s v="3519907"/>
    <s v="Iepê"/>
    <x v="2"/>
  </r>
  <r>
    <s v="35"/>
    <s v="São Paulo"/>
    <s v="3503"/>
    <s v="Bauru"/>
    <s v="350010"/>
    <s v="Jaú"/>
    <s v="20004"/>
    <s v="3520004"/>
    <s v="Igaraçu do Tietê"/>
    <x v="2"/>
  </r>
  <r>
    <s v="35"/>
    <s v="São Paulo"/>
    <s v="3508"/>
    <s v="Ribeirão Preto"/>
    <s v="350035"/>
    <s v="Ituverava"/>
    <s v="20103"/>
    <s v="3520103"/>
    <s v="Igarapava"/>
    <x v="2"/>
  </r>
  <r>
    <s v="35"/>
    <s v="São Paulo"/>
    <s v="3511"/>
    <s v="São José dos Campos"/>
    <s v="350049"/>
    <s v="São José dos Campos"/>
    <s v="20202"/>
    <s v="3520202"/>
    <s v="Igaratá"/>
    <x v="2"/>
  </r>
  <r>
    <s v="35"/>
    <s v="São Paulo"/>
    <s v="3502"/>
    <s v="Sorocaba"/>
    <s v="350005"/>
    <s v="Registro"/>
    <s v="20301"/>
    <s v="3520301"/>
    <s v="Iguape"/>
    <x v="2"/>
  </r>
  <r>
    <s v="35"/>
    <s v="São Paulo"/>
    <s v="3502"/>
    <s v="Sorocaba"/>
    <s v="350005"/>
    <s v="Registro"/>
    <s v="20426"/>
    <s v="3520426"/>
    <s v="Ilha Comprida"/>
    <x v="2"/>
  </r>
  <r>
    <s v="35"/>
    <s v="São Paulo"/>
    <s v="3506"/>
    <s v="Araçatuba"/>
    <s v="350024"/>
    <s v="Andradina"/>
    <s v="20442"/>
    <s v="3520442"/>
    <s v="Ilha Solteira"/>
    <x v="2"/>
  </r>
  <r>
    <s v="35"/>
    <s v="São Paulo"/>
    <s v="3511"/>
    <s v="São José dos Campos"/>
    <s v="350051"/>
    <s v="Caraguatatuba - Ubatuba - São Sebastião"/>
    <s v="20400"/>
    <s v="3520400"/>
    <s v="Ilhabela"/>
    <x v="2"/>
  </r>
  <r>
    <s v="35"/>
    <s v="São Paulo"/>
    <s v="3510"/>
    <s v="Campinas"/>
    <s v="350038"/>
    <s v="Campinas"/>
    <s v="20509"/>
    <s v="3520509"/>
    <s v="Indaiatuba"/>
    <x v="2"/>
  </r>
  <r>
    <s v="35"/>
    <s v="São Paulo"/>
    <s v="3505"/>
    <s v="Presidente Prudente"/>
    <s v="350018"/>
    <s v="Presidente Prudente"/>
    <s v="20608"/>
    <s v="3520608"/>
    <s v="Indiana"/>
    <x v="2"/>
  </r>
  <r>
    <s v="35"/>
    <s v="São Paulo"/>
    <s v="3507"/>
    <s v="São José do Rio Preto"/>
    <s v="350029"/>
    <s v="Fernandópolis"/>
    <s v="20707"/>
    <s v="3520707"/>
    <s v="Indiaporã"/>
    <x v="2"/>
  </r>
  <r>
    <s v="35"/>
    <s v="São Paulo"/>
    <s v="3505"/>
    <s v="Presidente Prudente"/>
    <s v="350019"/>
    <s v="Adamantina - Lucélia"/>
    <s v="20806"/>
    <s v="3520806"/>
    <s v="Inúbia Paulista"/>
    <x v="2"/>
  </r>
  <r>
    <s v="35"/>
    <s v="São Paulo"/>
    <s v="3504"/>
    <s v="Marília"/>
    <s v="350015"/>
    <s v="Ourinhos"/>
    <s v="20905"/>
    <s v="3520905"/>
    <s v="Ipaussu"/>
    <x v="2"/>
  </r>
  <r>
    <s v="35"/>
    <s v="São Paulo"/>
    <s v="3502"/>
    <s v="Sorocaba"/>
    <s v="350003"/>
    <s v="Sorocaba"/>
    <s v="21002"/>
    <s v="3521002"/>
    <s v="Iperó"/>
    <x v="2"/>
  </r>
  <r>
    <s v="35"/>
    <s v="São Paulo"/>
    <s v="3510"/>
    <s v="Campinas"/>
    <s v="350046"/>
    <s v="Rio Claro"/>
    <s v="21101"/>
    <s v="3521101"/>
    <s v="Ipeúna"/>
    <x v="2"/>
  </r>
  <r>
    <s v="35"/>
    <s v="São Paulo"/>
    <s v="3507"/>
    <s v="São José do Rio Preto"/>
    <s v="350025"/>
    <s v="São José do Rio Preto"/>
    <s v="21150"/>
    <s v="3521150"/>
    <s v="Ipiguá"/>
    <x v="2"/>
  </r>
  <r>
    <s v="35"/>
    <s v="São Paulo"/>
    <s v="3502"/>
    <s v="Sorocaba"/>
    <s v="350005"/>
    <s v="Registro"/>
    <s v="21200"/>
    <s v="3521200"/>
    <s v="Iporanga"/>
    <x v="2"/>
  </r>
  <r>
    <s v="35"/>
    <s v="São Paulo"/>
    <s v="3508"/>
    <s v="Ribeirão Preto"/>
    <s v="350034"/>
    <s v="São Joaquim da Barra ¿ Orlândia"/>
    <s v="21309"/>
    <s v="3521309"/>
    <s v="Ipuã"/>
    <x v="2"/>
  </r>
  <r>
    <s v="35"/>
    <s v="São Paulo"/>
    <s v="3510"/>
    <s v="Campinas"/>
    <s v="350042"/>
    <s v="Limeira"/>
    <s v="21408"/>
    <s v="3521408"/>
    <s v="Iracemápolis"/>
    <x v="2"/>
  </r>
  <r>
    <s v="35"/>
    <s v="São Paulo"/>
    <s v="3507"/>
    <s v="São José do Rio Preto"/>
    <s v="350025"/>
    <s v="São José do Rio Preto"/>
    <s v="21507"/>
    <s v="3521507"/>
    <s v="Irapuã"/>
    <x v="2"/>
  </r>
  <r>
    <s v="35"/>
    <s v="São Paulo"/>
    <s v="3505"/>
    <s v="Presidente Prudente"/>
    <s v="350020"/>
    <s v="Dracena"/>
    <s v="21606"/>
    <s v="3521606"/>
    <s v="Irapuru"/>
    <x v="2"/>
  </r>
  <r>
    <s v="35"/>
    <s v="São Paulo"/>
    <s v="3502"/>
    <s v="Sorocaba"/>
    <s v="350004"/>
    <s v="Itapeva"/>
    <s v="21705"/>
    <s v="3521705"/>
    <s v="Itaberá"/>
    <x v="2"/>
  </r>
  <r>
    <s v="35"/>
    <s v="São Paulo"/>
    <s v="3502"/>
    <s v="Sorocaba"/>
    <s v="350007"/>
    <s v="Avaré"/>
    <s v="21804"/>
    <s v="3521804"/>
    <s v="Itaí"/>
    <x v="2"/>
  </r>
  <r>
    <s v="35"/>
    <s v="São Paulo"/>
    <s v="3507"/>
    <s v="São José do Rio Preto"/>
    <s v="350026"/>
    <s v="Catanduva"/>
    <s v="21903"/>
    <s v="3521903"/>
    <s v="Itajobi"/>
    <x v="2"/>
  </r>
  <r>
    <s v="35"/>
    <s v="São Paulo"/>
    <s v="3503"/>
    <s v="Bauru"/>
    <s v="350010"/>
    <s v="Jaú"/>
    <s v="22000"/>
    <s v="3522000"/>
    <s v="Itaju"/>
    <x v="2"/>
  </r>
  <r>
    <s v="35"/>
    <s v="São Paulo"/>
    <s v="3501"/>
    <s v="São Paulo"/>
    <s v="350002"/>
    <s v="Santos"/>
    <s v="22109"/>
    <s v="3522109"/>
    <s v="Itanhaém"/>
    <x v="2"/>
  </r>
  <r>
    <s v="35"/>
    <s v="São Paulo"/>
    <s v="3502"/>
    <s v="Sorocaba"/>
    <s v="350004"/>
    <s v="Itapeva"/>
    <s v="22158"/>
    <s v="3522158"/>
    <s v="Itaoca"/>
    <x v="2"/>
  </r>
  <r>
    <s v="35"/>
    <s v="São Paulo"/>
    <s v="3501"/>
    <s v="São Paulo"/>
    <s v="350001"/>
    <s v="São Paulo"/>
    <s v="22208"/>
    <s v="3522208"/>
    <s v="Itapecerica da Serra"/>
    <x v="2"/>
  </r>
  <r>
    <s v="35"/>
    <s v="São Paulo"/>
    <s v="3502"/>
    <s v="Sorocaba"/>
    <s v="350006"/>
    <s v="Itapetininga"/>
    <s v="22307"/>
    <s v="3522307"/>
    <s v="Itapetininga"/>
    <x v="2"/>
  </r>
  <r>
    <s v="35"/>
    <s v="São Paulo"/>
    <s v="3502"/>
    <s v="Sorocaba"/>
    <s v="350004"/>
    <s v="Itapeva"/>
    <s v="22406"/>
    <s v="3522406"/>
    <s v="Itapeva"/>
    <x v="2"/>
  </r>
  <r>
    <s v="35"/>
    <s v="São Paulo"/>
    <s v="3501"/>
    <s v="São Paulo"/>
    <s v="350001"/>
    <s v="São Paulo"/>
    <s v="22505"/>
    <s v="3522505"/>
    <s v="Itapevi"/>
    <x v="2"/>
  </r>
  <r>
    <s v="35"/>
    <s v="São Paulo"/>
    <s v="3510"/>
    <s v="Campinas"/>
    <s v="350043"/>
    <s v="Mogi Guaçu"/>
    <s v="22604"/>
    <s v="3522604"/>
    <s v="Itapira"/>
    <x v="2"/>
  </r>
  <r>
    <s v="35"/>
    <s v="São Paulo"/>
    <s v="3502"/>
    <s v="Sorocaba"/>
    <s v="350004"/>
    <s v="Itapeva"/>
    <s v="22653"/>
    <s v="3522653"/>
    <s v="Itapirapuã Paulista"/>
    <x v="2"/>
  </r>
  <r>
    <s v="35"/>
    <s v="São Paulo"/>
    <s v="3509"/>
    <s v="Araraquara"/>
    <s v="350036"/>
    <s v="Araraquara"/>
    <s v="22703"/>
    <s v="3522703"/>
    <s v="Itápolis"/>
    <x v="2"/>
  </r>
  <r>
    <s v="35"/>
    <s v="São Paulo"/>
    <s v="3502"/>
    <s v="Sorocaba"/>
    <s v="350004"/>
    <s v="Itapeva"/>
    <s v="22802"/>
    <s v="3522802"/>
    <s v="Itaporanga"/>
    <x v="2"/>
  </r>
  <r>
    <s v="35"/>
    <s v="São Paulo"/>
    <s v="3503"/>
    <s v="Bauru"/>
    <s v="350010"/>
    <s v="Jaú"/>
    <s v="22901"/>
    <s v="3522901"/>
    <s v="Itapuí"/>
    <x v="2"/>
  </r>
  <r>
    <s v="35"/>
    <s v="São Paulo"/>
    <s v="3506"/>
    <s v="Araçatuba"/>
    <s v="350024"/>
    <s v="Andradina"/>
    <s v="23008"/>
    <s v="3523008"/>
    <s v="Itapura"/>
    <x v="2"/>
  </r>
  <r>
    <s v="35"/>
    <s v="São Paulo"/>
    <s v="3501"/>
    <s v="São Paulo"/>
    <s v="350001"/>
    <s v="São Paulo"/>
    <s v="23107"/>
    <s v="3523107"/>
    <s v="Itaquaquecetuba"/>
    <x v="2"/>
  </r>
  <r>
    <s v="35"/>
    <s v="São Paulo"/>
    <s v="3502"/>
    <s v="Sorocaba"/>
    <s v="350004"/>
    <s v="Itapeva"/>
    <s v="23206"/>
    <s v="3523206"/>
    <s v="Itararé"/>
    <x v="2"/>
  </r>
  <r>
    <s v="35"/>
    <s v="São Paulo"/>
    <s v="3501"/>
    <s v="São Paulo"/>
    <s v="350002"/>
    <s v="Santos"/>
    <s v="23305"/>
    <s v="3523305"/>
    <s v="Itariri"/>
    <x v="2"/>
  </r>
  <r>
    <s v="35"/>
    <s v="São Paulo"/>
    <s v="3510"/>
    <s v="Campinas"/>
    <s v="350039"/>
    <s v="Jundiaí"/>
    <s v="23404"/>
    <s v="3523404"/>
    <s v="Itatiba"/>
    <x v="2"/>
  </r>
  <r>
    <s v="35"/>
    <s v="São Paulo"/>
    <s v="3503"/>
    <s v="Bauru"/>
    <s v="350011"/>
    <s v="Botucatu"/>
    <s v="23503"/>
    <s v="3523503"/>
    <s v="Itatinga"/>
    <x v="2"/>
  </r>
  <r>
    <s v="35"/>
    <s v="São Paulo"/>
    <s v="3509"/>
    <s v="Araraquara"/>
    <s v="350037"/>
    <s v="São Carlos"/>
    <s v="23602"/>
    <s v="3523602"/>
    <s v="Itirapina"/>
    <x v="2"/>
  </r>
  <r>
    <s v="35"/>
    <s v="São Paulo"/>
    <s v="3508"/>
    <s v="Ribeirão Preto"/>
    <s v="350033"/>
    <s v="Franca"/>
    <s v="23701"/>
    <s v="3523701"/>
    <s v="Itirapuã"/>
    <x v="2"/>
  </r>
  <r>
    <s v="35"/>
    <s v="São Paulo"/>
    <s v="3510"/>
    <s v="Campinas"/>
    <s v="350047"/>
    <s v="São José do Rio Pardo - Mococa"/>
    <s v="23800"/>
    <s v="3523800"/>
    <s v="Itobi"/>
    <x v="2"/>
  </r>
  <r>
    <s v="35"/>
    <s v="São Paulo"/>
    <s v="3502"/>
    <s v="Sorocaba"/>
    <s v="350003"/>
    <s v="Sorocaba"/>
    <s v="23909"/>
    <s v="3523909"/>
    <s v="Itu"/>
    <x v="2"/>
  </r>
  <r>
    <s v="35"/>
    <s v="São Paulo"/>
    <s v="3510"/>
    <s v="Campinas"/>
    <s v="350039"/>
    <s v="Jundiaí"/>
    <s v="24006"/>
    <s v="3524006"/>
    <s v="Itupeva"/>
    <x v="2"/>
  </r>
  <r>
    <s v="35"/>
    <s v="São Paulo"/>
    <s v="3508"/>
    <s v="Ribeirão Preto"/>
    <s v="350035"/>
    <s v="Ituverava"/>
    <s v="24105"/>
    <s v="3524105"/>
    <s v="Ituverava"/>
    <x v="2"/>
  </r>
  <r>
    <s v="35"/>
    <s v="São Paulo"/>
    <s v="3508"/>
    <s v="Ribeirão Preto"/>
    <s v="350032"/>
    <s v="Barretos"/>
    <s v="24204"/>
    <s v="3524204"/>
    <s v="Jaborandi"/>
    <x v="2"/>
  </r>
  <r>
    <s v="35"/>
    <s v="São Paulo"/>
    <s v="3508"/>
    <s v="Ribeirão Preto"/>
    <s v="350031"/>
    <s v="Ribeirão Preto"/>
    <s v="24303"/>
    <s v="3524303"/>
    <s v="Jaboticabal"/>
    <x v="2"/>
  </r>
  <r>
    <s v="35"/>
    <s v="São Paulo"/>
    <s v="3511"/>
    <s v="São José dos Campos"/>
    <s v="350049"/>
    <s v="São José dos Campos"/>
    <s v="24402"/>
    <s v="3524402"/>
    <s v="Jacareí"/>
    <x v="2"/>
  </r>
  <r>
    <s v="35"/>
    <s v="São Paulo"/>
    <s v="3507"/>
    <s v="São José do Rio Preto"/>
    <s v="350025"/>
    <s v="São José do Rio Preto"/>
    <s v="24501"/>
    <s v="3524501"/>
    <s v="Jaci"/>
    <x v="2"/>
  </r>
  <r>
    <s v="35"/>
    <s v="São Paulo"/>
    <s v="3502"/>
    <s v="Sorocaba"/>
    <s v="350005"/>
    <s v="Registro"/>
    <s v="24600"/>
    <s v="3524600"/>
    <s v="Jacupiranga"/>
    <x v="2"/>
  </r>
  <r>
    <s v="35"/>
    <s v="São Paulo"/>
    <s v="3510"/>
    <s v="Campinas"/>
    <s v="350038"/>
    <s v="Campinas"/>
    <s v="24709"/>
    <s v="3524709"/>
    <s v="Jaguariúna"/>
    <x v="2"/>
  </r>
  <r>
    <s v="35"/>
    <s v="São Paulo"/>
    <s v="3507"/>
    <s v="São José do Rio Preto"/>
    <s v="350028"/>
    <s v="Jales"/>
    <s v="24808"/>
    <s v="3524808"/>
    <s v="Jales"/>
    <x v="2"/>
  </r>
  <r>
    <s v="35"/>
    <s v="São Paulo"/>
    <s v="3511"/>
    <s v="São José dos Campos"/>
    <s v="350049"/>
    <s v="São José dos Campos"/>
    <s v="24907"/>
    <s v="3524907"/>
    <s v="Jambeiro"/>
    <x v="2"/>
  </r>
  <r>
    <s v="35"/>
    <s v="São Paulo"/>
    <s v="3501"/>
    <s v="São Paulo"/>
    <s v="350001"/>
    <s v="São Paulo"/>
    <s v="25003"/>
    <s v="3525003"/>
    <s v="Jandira"/>
    <x v="2"/>
  </r>
  <r>
    <s v="35"/>
    <s v="São Paulo"/>
    <s v="3508"/>
    <s v="Ribeirão Preto"/>
    <s v="350031"/>
    <s v="Ribeirão Preto"/>
    <s v="25102"/>
    <s v="3525102"/>
    <s v="Jardinópolis"/>
    <x v="2"/>
  </r>
  <r>
    <s v="35"/>
    <s v="São Paulo"/>
    <s v="3510"/>
    <s v="Campinas"/>
    <s v="350039"/>
    <s v="Jundiaí"/>
    <s v="25201"/>
    <s v="3525201"/>
    <s v="Jarinu"/>
    <x v="2"/>
  </r>
  <r>
    <s v="35"/>
    <s v="São Paulo"/>
    <s v="3503"/>
    <s v="Bauru"/>
    <s v="350010"/>
    <s v="Jaú"/>
    <s v="25300"/>
    <s v="3525300"/>
    <s v="Jaú"/>
    <x v="2"/>
  </r>
  <r>
    <s v="35"/>
    <s v="São Paulo"/>
    <s v="3508"/>
    <s v="Ribeirão Preto"/>
    <s v="350033"/>
    <s v="Franca"/>
    <s v="25409"/>
    <s v="3525409"/>
    <s v="Jeriquara"/>
    <x v="2"/>
  </r>
  <r>
    <s v="35"/>
    <s v="São Paulo"/>
    <s v="3510"/>
    <s v="Campinas"/>
    <s v="350041"/>
    <s v="Bragança Paulista"/>
    <s v="25508"/>
    <s v="3525508"/>
    <s v="Joanópolis"/>
    <x v="2"/>
  </r>
  <r>
    <s v="35"/>
    <s v="São Paulo"/>
    <s v="3505"/>
    <s v="Presidente Prudente"/>
    <s v="350018"/>
    <s v="Presidente Prudente"/>
    <s v="25607"/>
    <s v="3525607"/>
    <s v="João Ramalho"/>
    <x v="2"/>
  </r>
  <r>
    <s v="35"/>
    <s v="São Paulo"/>
    <s v="3507"/>
    <s v="São José do Rio Preto"/>
    <s v="350025"/>
    <s v="São José do Rio Preto"/>
    <s v="25706"/>
    <s v="3525706"/>
    <s v="José Bonifácio"/>
    <x v="2"/>
  </r>
  <r>
    <s v="35"/>
    <s v="São Paulo"/>
    <s v="3504"/>
    <s v="Marília"/>
    <s v="350013"/>
    <s v="Marília"/>
    <s v="25805"/>
    <s v="3525805"/>
    <s v="Júlio Mesquita"/>
    <x v="2"/>
  </r>
  <r>
    <s v="35"/>
    <s v="São Paulo"/>
    <s v="3502"/>
    <s v="Sorocaba"/>
    <s v="350003"/>
    <s v="Sorocaba"/>
    <s v="25854"/>
    <s v="3525854"/>
    <s v="Jumirim"/>
    <x v="2"/>
  </r>
  <r>
    <s v="35"/>
    <s v="São Paulo"/>
    <s v="3510"/>
    <s v="Campinas"/>
    <s v="350039"/>
    <s v="Jundiaí"/>
    <s v="25904"/>
    <s v="3525904"/>
    <s v="Jundiaí"/>
    <x v="2"/>
  </r>
  <r>
    <s v="35"/>
    <s v="São Paulo"/>
    <s v="3505"/>
    <s v="Presidente Prudente"/>
    <s v="350020"/>
    <s v="Dracena"/>
    <s v="26001"/>
    <s v="3526001"/>
    <s v="Junqueirópolis"/>
    <x v="2"/>
  </r>
  <r>
    <s v="35"/>
    <s v="São Paulo"/>
    <s v="3502"/>
    <s v="Sorocaba"/>
    <s v="350005"/>
    <s v="Registro"/>
    <s v="26100"/>
    <s v="3526100"/>
    <s v="Juquiá"/>
    <x v="2"/>
  </r>
  <r>
    <s v="35"/>
    <s v="São Paulo"/>
    <s v="3501"/>
    <s v="São Paulo"/>
    <s v="350001"/>
    <s v="São Paulo"/>
    <s v="26209"/>
    <s v="3526209"/>
    <s v="Juquitiba"/>
    <x v="2"/>
  </r>
  <r>
    <s v="35"/>
    <s v="São Paulo"/>
    <s v="3511"/>
    <s v="São José dos Campos"/>
    <s v="350050"/>
    <s v="Taubaté - Pindamonhangaba"/>
    <s v="26308"/>
    <s v="3526308"/>
    <s v="Lagoinha"/>
    <x v="2"/>
  </r>
  <r>
    <s v="35"/>
    <s v="São Paulo"/>
    <s v="3510"/>
    <s v="Campinas"/>
    <s v="350040"/>
    <s v="Piracicaba"/>
    <s v="26407"/>
    <s v="3526407"/>
    <s v="Laranjal Paulista"/>
    <x v="2"/>
  </r>
  <r>
    <s v="35"/>
    <s v="São Paulo"/>
    <s v="3506"/>
    <s v="Araçatuba"/>
    <s v="350024"/>
    <s v="Andradina"/>
    <s v="26506"/>
    <s v="3526506"/>
    <s v="Lavínia"/>
    <x v="2"/>
  </r>
  <r>
    <s v="35"/>
    <s v="São Paulo"/>
    <s v="3511"/>
    <s v="São José dos Campos"/>
    <s v="350053"/>
    <s v="Cruzeiro"/>
    <s v="26605"/>
    <s v="3526605"/>
    <s v="Lavrinhas"/>
    <x v="2"/>
  </r>
  <r>
    <s v="35"/>
    <s v="São Paulo"/>
    <s v="3510"/>
    <s v="Campinas"/>
    <s v="350045"/>
    <s v="Araras"/>
    <s v="26704"/>
    <s v="3526704"/>
    <s v="Leme"/>
    <x v="2"/>
  </r>
  <r>
    <s v="35"/>
    <s v="São Paulo"/>
    <s v="3503"/>
    <s v="Bauru"/>
    <s v="350009"/>
    <s v="Bauru"/>
    <s v="26803"/>
    <s v="3526803"/>
    <s v="Lençóis Paulista"/>
    <x v="2"/>
  </r>
  <r>
    <s v="35"/>
    <s v="São Paulo"/>
    <s v="3510"/>
    <s v="Campinas"/>
    <s v="350042"/>
    <s v="Limeira"/>
    <s v="26902"/>
    <s v="3526902"/>
    <s v="Limeira"/>
    <x v="2"/>
  </r>
  <r>
    <s v="35"/>
    <s v="São Paulo"/>
    <s v="3510"/>
    <s v="Campinas"/>
    <s v="350048"/>
    <s v="Amparo"/>
    <s v="27009"/>
    <s v="3527009"/>
    <s v="Lindóia"/>
    <x v="2"/>
  </r>
  <r>
    <s v="35"/>
    <s v="São Paulo"/>
    <s v="3503"/>
    <s v="Bauru"/>
    <s v="350012"/>
    <s v="Lins"/>
    <s v="27108"/>
    <s v="3527108"/>
    <s v="Lins"/>
    <x v="2"/>
  </r>
  <r>
    <s v="35"/>
    <s v="São Paulo"/>
    <s v="3511"/>
    <s v="São José dos Campos"/>
    <s v="350052"/>
    <s v="Guaratinguetá"/>
    <s v="27207"/>
    <s v="3527207"/>
    <s v="Lorena"/>
    <x v="2"/>
  </r>
  <r>
    <s v="35"/>
    <s v="São Paulo"/>
    <s v="3506"/>
    <s v="Araçatuba"/>
    <s v="350023"/>
    <s v="Birigui - Penápolis"/>
    <s v="27256"/>
    <s v="3527256"/>
    <s v="Lourdes"/>
    <x v="2"/>
  </r>
  <r>
    <s v="35"/>
    <s v="São Paulo"/>
    <s v="3510"/>
    <s v="Campinas"/>
    <s v="350039"/>
    <s v="Jundiaí"/>
    <s v="27306"/>
    <s v="3527306"/>
    <s v="Louveira"/>
    <x v="2"/>
  </r>
  <r>
    <s v="35"/>
    <s v="São Paulo"/>
    <s v="3505"/>
    <s v="Presidente Prudente"/>
    <s v="350019"/>
    <s v="Adamantina - Lucélia"/>
    <s v="27405"/>
    <s v="3527405"/>
    <s v="Lucélia"/>
    <x v="2"/>
  </r>
  <r>
    <s v="35"/>
    <s v="São Paulo"/>
    <s v="3503"/>
    <s v="Bauru"/>
    <s v="350009"/>
    <s v="Bauru"/>
    <s v="27504"/>
    <s v="3527504"/>
    <s v="Lucianópolis"/>
    <x v="2"/>
  </r>
  <r>
    <s v="35"/>
    <s v="São Paulo"/>
    <s v="3508"/>
    <s v="Ribeirão Preto"/>
    <s v="350031"/>
    <s v="Ribeirão Preto"/>
    <s v="27603"/>
    <s v="3527603"/>
    <s v="Luís Antônio"/>
    <x v="2"/>
  </r>
  <r>
    <s v="35"/>
    <s v="São Paulo"/>
    <s v="3506"/>
    <s v="Araçatuba"/>
    <s v="350023"/>
    <s v="Birigui - Penápolis"/>
    <s v="27702"/>
    <s v="3527702"/>
    <s v="Luiziânia"/>
    <x v="2"/>
  </r>
  <r>
    <s v="35"/>
    <s v="São Paulo"/>
    <s v="3504"/>
    <s v="Marília"/>
    <s v="350013"/>
    <s v="Marília"/>
    <s v="27801"/>
    <s v="3527801"/>
    <s v="Lupércio"/>
    <x v="2"/>
  </r>
  <r>
    <s v="35"/>
    <s v="São Paulo"/>
    <s v="3504"/>
    <s v="Marília"/>
    <s v="350014"/>
    <s v="Assis"/>
    <s v="27900"/>
    <s v="3527900"/>
    <s v="Lutécia"/>
    <x v="2"/>
  </r>
  <r>
    <s v="35"/>
    <s v="São Paulo"/>
    <s v="3503"/>
    <s v="Bauru"/>
    <s v="350009"/>
    <s v="Bauru"/>
    <s v="28007"/>
    <s v="3528007"/>
    <s v="Macatuba"/>
    <x v="2"/>
  </r>
  <r>
    <s v="35"/>
    <s v="São Paulo"/>
    <s v="3507"/>
    <s v="São José do Rio Preto"/>
    <s v="350025"/>
    <s v="São José do Rio Preto"/>
    <s v="28106"/>
    <s v="3528106"/>
    <s v="Macaubal"/>
    <x v="2"/>
  </r>
  <r>
    <s v="35"/>
    <s v="São Paulo"/>
    <s v="3507"/>
    <s v="São José do Rio Preto"/>
    <s v="350029"/>
    <s v="Fernandópolis"/>
    <s v="28205"/>
    <s v="3528205"/>
    <s v="Macedônia"/>
    <x v="2"/>
  </r>
  <r>
    <s v="35"/>
    <s v="São Paulo"/>
    <s v="3506"/>
    <s v="Araçatuba"/>
    <s v="350022"/>
    <s v="Araçatuba"/>
    <s v="28304"/>
    <s v="3528304"/>
    <s v="Magda"/>
    <x v="2"/>
  </r>
  <r>
    <s v="35"/>
    <s v="São Paulo"/>
    <s v="3502"/>
    <s v="Sorocaba"/>
    <s v="350003"/>
    <s v="Sorocaba"/>
    <s v="28403"/>
    <s v="3528403"/>
    <s v="Mairinque"/>
    <x v="2"/>
  </r>
  <r>
    <s v="35"/>
    <s v="São Paulo"/>
    <s v="3501"/>
    <s v="São Paulo"/>
    <s v="350001"/>
    <s v="São Paulo"/>
    <s v="28502"/>
    <s v="3528502"/>
    <s v="Mairiporã"/>
    <x v="2"/>
  </r>
  <r>
    <s v="35"/>
    <s v="São Paulo"/>
    <s v="3502"/>
    <s v="Sorocaba"/>
    <s v="350007"/>
    <s v="Avaré"/>
    <s v="28601"/>
    <s v="3528601"/>
    <s v="Manduri"/>
    <x v="2"/>
  </r>
  <r>
    <s v="35"/>
    <s v="São Paulo"/>
    <s v="3505"/>
    <s v="Presidente Prudente"/>
    <s v="350021"/>
    <s v="Presidente Epitácio-Presidente Venceslau"/>
    <s v="28700"/>
    <s v="3528700"/>
    <s v="Marabá Paulista"/>
    <x v="2"/>
  </r>
  <r>
    <s v="35"/>
    <s v="São Paulo"/>
    <s v="3504"/>
    <s v="Marília"/>
    <s v="350014"/>
    <s v="Assis"/>
    <s v="28809"/>
    <s v="3528809"/>
    <s v="Maracaí"/>
    <x v="2"/>
  </r>
  <r>
    <s v="35"/>
    <s v="São Paulo"/>
    <s v="3507"/>
    <s v="São José do Rio Preto"/>
    <s v="350026"/>
    <s v="Catanduva"/>
    <s v="28858"/>
    <s v="3528858"/>
    <s v="Marapoama"/>
    <x v="2"/>
  </r>
  <r>
    <s v="35"/>
    <s v="São Paulo"/>
    <s v="3505"/>
    <s v="Presidente Prudente"/>
    <s v="350019"/>
    <s v="Adamantina - Lucélia"/>
    <s v="28908"/>
    <s v="3528908"/>
    <s v="Mariápolis"/>
    <x v="2"/>
  </r>
  <r>
    <s v="35"/>
    <s v="São Paulo"/>
    <s v="3504"/>
    <s v="Marília"/>
    <s v="350013"/>
    <s v="Marília"/>
    <s v="29005"/>
    <s v="3529005"/>
    <s v="Marília"/>
    <x v="2"/>
  </r>
  <r>
    <s v="35"/>
    <s v="São Paulo"/>
    <s v="3507"/>
    <s v="São José do Rio Preto"/>
    <s v="350028"/>
    <s v="Jales"/>
    <s v="29104"/>
    <s v="3529104"/>
    <s v="Marinópolis"/>
    <x v="2"/>
  </r>
  <r>
    <s v="35"/>
    <s v="São Paulo"/>
    <s v="3505"/>
    <s v="Presidente Prudente"/>
    <s v="350018"/>
    <s v="Presidente Prudente"/>
    <s v="29203"/>
    <s v="3529203"/>
    <s v="Martinópolis"/>
    <x v="2"/>
  </r>
  <r>
    <s v="35"/>
    <s v="São Paulo"/>
    <s v="3509"/>
    <s v="Araraquara"/>
    <s v="350036"/>
    <s v="Araraquara"/>
    <s v="29302"/>
    <s v="3529302"/>
    <s v="Matão"/>
    <x v="2"/>
  </r>
  <r>
    <s v="35"/>
    <s v="São Paulo"/>
    <s v="3501"/>
    <s v="São Paulo"/>
    <s v="350001"/>
    <s v="São Paulo"/>
    <s v="29401"/>
    <s v="3529401"/>
    <s v="Mauá"/>
    <x v="2"/>
  </r>
  <r>
    <s v="35"/>
    <s v="São Paulo"/>
    <s v="3507"/>
    <s v="São José do Rio Preto"/>
    <s v="350025"/>
    <s v="São José do Rio Preto"/>
    <s v="29500"/>
    <s v="3529500"/>
    <s v="Mendonça"/>
    <x v="2"/>
  </r>
  <r>
    <s v="35"/>
    <s v="São Paulo"/>
    <s v="3507"/>
    <s v="São José do Rio Preto"/>
    <s v="350029"/>
    <s v="Fernandópolis"/>
    <s v="29609"/>
    <s v="3529609"/>
    <s v="Meridiano"/>
    <x v="2"/>
  </r>
  <r>
    <s v="35"/>
    <s v="São Paulo"/>
    <s v="3507"/>
    <s v="São José do Rio Preto"/>
    <s v="350028"/>
    <s v="Jales"/>
    <s v="29658"/>
    <s v="3529658"/>
    <s v="Mesópolis"/>
    <x v="2"/>
  </r>
  <r>
    <s v="35"/>
    <s v="São Paulo"/>
    <s v="3508"/>
    <s v="Ribeirão Preto"/>
    <s v="350035"/>
    <s v="Ituverava"/>
    <s v="29708"/>
    <s v="3529708"/>
    <s v="Miguelópolis"/>
    <x v="2"/>
  </r>
  <r>
    <s v="35"/>
    <s v="São Paulo"/>
    <s v="3503"/>
    <s v="Bauru"/>
    <s v="350010"/>
    <s v="Jaú"/>
    <s v="29807"/>
    <s v="3529807"/>
    <s v="Mineiros do Tietê"/>
    <x v="2"/>
  </r>
  <r>
    <s v="35"/>
    <s v="São Paulo"/>
    <s v="3507"/>
    <s v="São José do Rio Preto"/>
    <s v="350029"/>
    <s v="Fernandópolis"/>
    <s v="30003"/>
    <s v="3530003"/>
    <s v="Mira Estrela"/>
    <x v="2"/>
  </r>
  <r>
    <s v="35"/>
    <s v="São Paulo"/>
    <s v="3502"/>
    <s v="Sorocaba"/>
    <s v="350005"/>
    <s v="Registro"/>
    <s v="29906"/>
    <s v="3529906"/>
    <s v="Miracatu"/>
    <x v="2"/>
  </r>
  <r>
    <s v="35"/>
    <s v="São Paulo"/>
    <s v="3506"/>
    <s v="Araçatuba"/>
    <s v="350024"/>
    <s v="Andradina"/>
    <s v="30102"/>
    <s v="3530102"/>
    <s v="Mirandópolis"/>
    <x v="2"/>
  </r>
  <r>
    <s v="35"/>
    <s v="São Paulo"/>
    <s v="3505"/>
    <s v="Presidente Prudente"/>
    <s v="350018"/>
    <s v="Presidente Prudente"/>
    <s v="30201"/>
    <s v="3530201"/>
    <s v="Mirante do Paranapanema"/>
    <x v="2"/>
  </r>
  <r>
    <s v="35"/>
    <s v="São Paulo"/>
    <s v="3507"/>
    <s v="São José do Rio Preto"/>
    <s v="350025"/>
    <s v="São José do Rio Preto"/>
    <s v="30300"/>
    <s v="3530300"/>
    <s v="Mirassol"/>
    <x v="2"/>
  </r>
  <r>
    <s v="35"/>
    <s v="São Paulo"/>
    <s v="3507"/>
    <s v="São José do Rio Preto"/>
    <s v="350025"/>
    <s v="São José do Rio Preto"/>
    <s v="30409"/>
    <s v="3530409"/>
    <s v="Mirassolândia"/>
    <x v="2"/>
  </r>
  <r>
    <s v="35"/>
    <s v="São Paulo"/>
    <s v="3510"/>
    <s v="Campinas"/>
    <s v="350047"/>
    <s v="São José do Rio Pardo - Mococa"/>
    <s v="30508"/>
    <s v="3530508"/>
    <s v="Mococa"/>
    <x v="2"/>
  </r>
  <r>
    <s v="35"/>
    <s v="São Paulo"/>
    <s v="3501"/>
    <s v="São Paulo"/>
    <s v="350001"/>
    <s v="São Paulo"/>
    <s v="30607"/>
    <s v="3530607"/>
    <s v="Mogi das Cruzes"/>
    <x v="2"/>
  </r>
  <r>
    <s v="35"/>
    <s v="São Paulo"/>
    <s v="3510"/>
    <s v="Campinas"/>
    <s v="350043"/>
    <s v="Mogi Guaçu"/>
    <s v="30706"/>
    <s v="3530706"/>
    <s v="Mogi Guaçu"/>
    <x v="2"/>
  </r>
  <r>
    <s v="35"/>
    <s v="São Paulo"/>
    <s v="3510"/>
    <s v="Campinas"/>
    <s v="350043"/>
    <s v="Mogi Guaçu"/>
    <s v="30805"/>
    <s v="3530805"/>
    <s v="Mogi Mirim"/>
    <x v="2"/>
  </r>
  <r>
    <s v="35"/>
    <s v="São Paulo"/>
    <s v="3510"/>
    <s v="Campinas"/>
    <s v="350040"/>
    <s v="Piracicaba"/>
    <s v="30904"/>
    <s v="3530904"/>
    <s v="Mombuca"/>
    <x v="2"/>
  </r>
  <r>
    <s v="35"/>
    <s v="São Paulo"/>
    <s v="3506"/>
    <s v="Araçatuba"/>
    <s v="350022"/>
    <s v="Araçatuba"/>
    <s v="31001"/>
    <s v="3531001"/>
    <s v="Monções"/>
    <x v="2"/>
  </r>
  <r>
    <s v="35"/>
    <s v="São Paulo"/>
    <s v="3501"/>
    <s v="São Paulo"/>
    <s v="350002"/>
    <s v="Santos"/>
    <s v="31100"/>
    <s v="3531100"/>
    <s v="Mongaguá"/>
    <x v="2"/>
  </r>
  <r>
    <s v="35"/>
    <s v="São Paulo"/>
    <s v="3510"/>
    <s v="Campinas"/>
    <s v="350048"/>
    <s v="Amparo"/>
    <s v="31209"/>
    <s v="3531209"/>
    <s v="Monte Alegre do Sul"/>
    <x v="2"/>
  </r>
  <r>
    <s v="35"/>
    <s v="São Paulo"/>
    <s v="3508"/>
    <s v="Ribeirão Preto"/>
    <s v="350031"/>
    <s v="Ribeirão Preto"/>
    <s v="31308"/>
    <s v="3531308"/>
    <s v="Monte Alto"/>
    <x v="2"/>
  </r>
  <r>
    <s v="35"/>
    <s v="São Paulo"/>
    <s v="3507"/>
    <s v="São José do Rio Preto"/>
    <s v="350025"/>
    <s v="São José do Rio Preto"/>
    <s v="31407"/>
    <s v="3531407"/>
    <s v="Monte Aprazível"/>
    <x v="2"/>
  </r>
  <r>
    <s v="35"/>
    <s v="São Paulo"/>
    <s v="3508"/>
    <s v="Ribeirão Preto"/>
    <s v="350032"/>
    <s v="Barretos"/>
    <s v="31506"/>
    <s v="3531506"/>
    <s v="Monte Azul Paulista"/>
    <x v="2"/>
  </r>
  <r>
    <s v="35"/>
    <s v="São Paulo"/>
    <s v="3505"/>
    <s v="Presidente Prudente"/>
    <s v="350020"/>
    <s v="Dracena"/>
    <s v="31605"/>
    <s v="3531605"/>
    <s v="Monte Castelo"/>
    <x v="2"/>
  </r>
  <r>
    <s v="35"/>
    <s v="São Paulo"/>
    <s v="3510"/>
    <s v="Campinas"/>
    <s v="350038"/>
    <s v="Campinas"/>
    <s v="31803"/>
    <s v="3531803"/>
    <s v="Monte Mor"/>
    <x v="2"/>
  </r>
  <r>
    <s v="35"/>
    <s v="São Paulo"/>
    <s v="3511"/>
    <s v="São José dos Campos"/>
    <s v="350049"/>
    <s v="São José dos Campos"/>
    <s v="31704"/>
    <s v="3531704"/>
    <s v="Monteiro Lobato"/>
    <x v="2"/>
  </r>
  <r>
    <s v="35"/>
    <s v="São Paulo"/>
    <s v="3508"/>
    <s v="Ribeirão Preto"/>
    <s v="350034"/>
    <s v="São Joaquim da Barra ¿ Orlândia"/>
    <s v="31902"/>
    <s v="3531902"/>
    <s v="Morro Agudo"/>
    <x v="2"/>
  </r>
  <r>
    <s v="35"/>
    <s v="São Paulo"/>
    <s v="3510"/>
    <s v="Campinas"/>
    <s v="350039"/>
    <s v="Jundiaí"/>
    <s v="32009"/>
    <s v="3532009"/>
    <s v="Morungaba"/>
    <x v="2"/>
  </r>
  <r>
    <s v="35"/>
    <s v="São Paulo"/>
    <s v="3509"/>
    <s v="Araraquara"/>
    <s v="350036"/>
    <s v="Araraquara"/>
    <s v="32058"/>
    <s v="3532058"/>
    <s v="Motuca"/>
    <x v="2"/>
  </r>
  <r>
    <s v="35"/>
    <s v="São Paulo"/>
    <s v="3506"/>
    <s v="Araçatuba"/>
    <s v="350024"/>
    <s v="Andradina"/>
    <s v="32108"/>
    <s v="3532108"/>
    <s v="Murutinga do Sul"/>
    <x v="2"/>
  </r>
  <r>
    <s v="35"/>
    <s v="São Paulo"/>
    <s v="3505"/>
    <s v="Presidente Prudente"/>
    <s v="350018"/>
    <s v="Presidente Prudente"/>
    <s v="32157"/>
    <s v="3532157"/>
    <s v="Nantes"/>
    <x v="2"/>
  </r>
  <r>
    <s v="35"/>
    <s v="São Paulo"/>
    <s v="3505"/>
    <s v="Presidente Prudente"/>
    <s v="350018"/>
    <s v="Presidente Prudente"/>
    <s v="32207"/>
    <s v="3532207"/>
    <s v="Narandiba"/>
    <x v="2"/>
  </r>
  <r>
    <s v="35"/>
    <s v="São Paulo"/>
    <s v="3511"/>
    <s v="São José dos Campos"/>
    <s v="350050"/>
    <s v="Taubaté - Pindamonhangaba"/>
    <s v="32306"/>
    <s v="3532306"/>
    <s v="Natividade da Serra"/>
    <x v="2"/>
  </r>
  <r>
    <s v="35"/>
    <s v="São Paulo"/>
    <s v="3510"/>
    <s v="Campinas"/>
    <s v="350041"/>
    <s v="Bragança Paulista"/>
    <s v="32405"/>
    <s v="3532405"/>
    <s v="Nazaré Paulista"/>
    <x v="2"/>
  </r>
  <r>
    <s v="35"/>
    <s v="São Paulo"/>
    <s v="3507"/>
    <s v="São José do Rio Preto"/>
    <s v="350025"/>
    <s v="São José do Rio Preto"/>
    <s v="32504"/>
    <s v="3532504"/>
    <s v="Neves Paulista"/>
    <x v="2"/>
  </r>
  <r>
    <s v="35"/>
    <s v="São Paulo"/>
    <s v="3507"/>
    <s v="São José do Rio Preto"/>
    <s v="350027"/>
    <s v="Votuporanga"/>
    <s v="32603"/>
    <s v="3532603"/>
    <s v="Nhandeara"/>
    <x v="2"/>
  </r>
  <r>
    <s v="35"/>
    <s v="São Paulo"/>
    <s v="3507"/>
    <s v="São José do Rio Preto"/>
    <s v="350025"/>
    <s v="São José do Rio Preto"/>
    <s v="32702"/>
    <s v="3532702"/>
    <s v="Nipoã"/>
    <x v="2"/>
  </r>
  <r>
    <s v="35"/>
    <s v="São Paulo"/>
    <s v="3507"/>
    <s v="São José do Rio Preto"/>
    <s v="350025"/>
    <s v="São José do Rio Preto"/>
    <s v="32801"/>
    <s v="3532801"/>
    <s v="Nova Aliança"/>
    <x v="2"/>
  </r>
  <r>
    <s v="35"/>
    <s v="São Paulo"/>
    <s v="3502"/>
    <s v="Sorocaba"/>
    <s v="350004"/>
    <s v="Itapeva"/>
    <s v="32827"/>
    <s v="3532827"/>
    <s v="Nova Campina"/>
    <x v="2"/>
  </r>
  <r>
    <s v="35"/>
    <s v="São Paulo"/>
    <s v="3507"/>
    <s v="São José do Rio Preto"/>
    <s v="350030"/>
    <s v="Santa Fé do Sul"/>
    <s v="32843"/>
    <s v="3532843"/>
    <s v="Nova Canaã Paulista"/>
    <x v="2"/>
  </r>
  <r>
    <s v="35"/>
    <s v="São Paulo"/>
    <s v="3506"/>
    <s v="Araçatuba"/>
    <s v="350022"/>
    <s v="Araçatuba"/>
    <s v="32868"/>
    <s v="3532868"/>
    <s v="Nova Castilho"/>
    <x v="2"/>
  </r>
  <r>
    <s v="35"/>
    <s v="São Paulo"/>
    <s v="3509"/>
    <s v="Araraquara"/>
    <s v="350036"/>
    <s v="Araraquara"/>
    <s v="32900"/>
    <s v="3532900"/>
    <s v="Nova Europa"/>
    <x v="2"/>
  </r>
  <r>
    <s v="35"/>
    <s v="São Paulo"/>
    <s v="3507"/>
    <s v="São José do Rio Preto"/>
    <s v="350025"/>
    <s v="São José do Rio Preto"/>
    <s v="33007"/>
    <s v="3533007"/>
    <s v="Nova Granada"/>
    <x v="2"/>
  </r>
  <r>
    <s v="35"/>
    <s v="São Paulo"/>
    <s v="3505"/>
    <s v="Presidente Prudente"/>
    <s v="350020"/>
    <s v="Dracena"/>
    <s v="33106"/>
    <s v="3533106"/>
    <s v="Nova Guataporanga"/>
    <x v="2"/>
  </r>
  <r>
    <s v="35"/>
    <s v="São Paulo"/>
    <s v="3506"/>
    <s v="Araçatuba"/>
    <s v="350024"/>
    <s v="Andradina"/>
    <s v="33205"/>
    <s v="3533205"/>
    <s v="Nova Independência"/>
    <x v="2"/>
  </r>
  <r>
    <s v="35"/>
    <s v="São Paulo"/>
    <s v="3506"/>
    <s v="Araçatuba"/>
    <s v="350022"/>
    <s v="Araçatuba"/>
    <s v="33304"/>
    <s v="3533304"/>
    <s v="Nova Luzitânia"/>
    <x v="2"/>
  </r>
  <r>
    <s v="35"/>
    <s v="São Paulo"/>
    <s v="3510"/>
    <s v="Campinas"/>
    <s v="350038"/>
    <s v="Campinas"/>
    <s v="33403"/>
    <s v="3533403"/>
    <s v="Nova Odessa"/>
    <x v="2"/>
  </r>
  <r>
    <s v="35"/>
    <s v="São Paulo"/>
    <s v="3507"/>
    <s v="São José do Rio Preto"/>
    <s v="350026"/>
    <s v="Catanduva"/>
    <s v="33254"/>
    <s v="3533254"/>
    <s v="Novais"/>
    <x v="2"/>
  </r>
  <r>
    <s v="35"/>
    <s v="São Paulo"/>
    <s v="3507"/>
    <s v="São José do Rio Preto"/>
    <s v="350025"/>
    <s v="São José do Rio Preto"/>
    <s v="33502"/>
    <s v="3533502"/>
    <s v="Novo Horizonte"/>
    <x v="2"/>
  </r>
  <r>
    <s v="35"/>
    <s v="São Paulo"/>
    <s v="3508"/>
    <s v="Ribeirão Preto"/>
    <s v="350034"/>
    <s v="São Joaquim da Barra ¿ Orlândia"/>
    <s v="33601"/>
    <s v="3533601"/>
    <s v="Nuporanga"/>
    <x v="2"/>
  </r>
  <r>
    <s v="35"/>
    <s v="São Paulo"/>
    <s v="3504"/>
    <s v="Marília"/>
    <s v="350013"/>
    <s v="Marília"/>
    <s v="33700"/>
    <s v="3533700"/>
    <s v="Ocauçu"/>
    <x v="2"/>
  </r>
  <r>
    <s v="35"/>
    <s v="São Paulo"/>
    <s v="3502"/>
    <s v="Sorocaba"/>
    <s v="350007"/>
    <s v="Avaré"/>
    <s v="33809"/>
    <s v="3533809"/>
    <s v="Óleo"/>
    <x v="2"/>
  </r>
  <r>
    <s v="35"/>
    <s v="São Paulo"/>
    <s v="3508"/>
    <s v="Ribeirão Preto"/>
    <s v="350032"/>
    <s v="Barretos"/>
    <s v="33908"/>
    <s v="3533908"/>
    <s v="Olímpia"/>
    <x v="2"/>
  </r>
  <r>
    <s v="35"/>
    <s v="São Paulo"/>
    <s v="3507"/>
    <s v="São José do Rio Preto"/>
    <s v="350025"/>
    <s v="São José do Rio Preto"/>
    <s v="34005"/>
    <s v="3534005"/>
    <s v="Onda Verde"/>
    <x v="2"/>
  </r>
  <r>
    <s v="35"/>
    <s v="São Paulo"/>
    <s v="3504"/>
    <s v="Marília"/>
    <s v="350013"/>
    <s v="Marília"/>
    <s v="34104"/>
    <s v="3534104"/>
    <s v="Oriente"/>
    <x v="2"/>
  </r>
  <r>
    <s v="35"/>
    <s v="São Paulo"/>
    <s v="3507"/>
    <s v="São José do Rio Preto"/>
    <s v="350025"/>
    <s v="São José do Rio Preto"/>
    <s v="34203"/>
    <s v="3534203"/>
    <s v="Orindiúva"/>
    <x v="2"/>
  </r>
  <r>
    <s v="35"/>
    <s v="São Paulo"/>
    <s v="3508"/>
    <s v="Ribeirão Preto"/>
    <s v="350034"/>
    <s v="São Joaquim da Barra ¿ Orlândia"/>
    <s v="34302"/>
    <s v="3534302"/>
    <s v="Orlândia"/>
    <x v="2"/>
  </r>
  <r>
    <s v="35"/>
    <s v="São Paulo"/>
    <s v="3501"/>
    <s v="São Paulo"/>
    <s v="350001"/>
    <s v="São Paulo"/>
    <s v="34401"/>
    <s v="3534401"/>
    <s v="Osasco"/>
    <x v="2"/>
  </r>
  <r>
    <s v="35"/>
    <s v="São Paulo"/>
    <s v="3504"/>
    <s v="Marília"/>
    <s v="350013"/>
    <s v="Marília"/>
    <s v="34500"/>
    <s v="3534500"/>
    <s v="Oscar Bressane"/>
    <x v="2"/>
  </r>
  <r>
    <s v="35"/>
    <s v="São Paulo"/>
    <s v="3505"/>
    <s v="Presidente Prudente"/>
    <s v="350019"/>
    <s v="Adamantina - Lucélia"/>
    <s v="34609"/>
    <s v="3534609"/>
    <s v="Osvaldo Cruz"/>
    <x v="2"/>
  </r>
  <r>
    <s v="35"/>
    <s v="São Paulo"/>
    <s v="3504"/>
    <s v="Marília"/>
    <s v="350015"/>
    <s v="Ourinhos"/>
    <s v="34708"/>
    <s v="3534708"/>
    <s v="Ourinhos"/>
    <x v="2"/>
  </r>
  <r>
    <s v="35"/>
    <s v="São Paulo"/>
    <s v="3505"/>
    <s v="Presidente Prudente"/>
    <s v="350020"/>
    <s v="Dracena"/>
    <s v="34807"/>
    <s v="3534807"/>
    <s v="Ouro Verde"/>
    <x v="2"/>
  </r>
  <r>
    <s v="35"/>
    <s v="São Paulo"/>
    <s v="3507"/>
    <s v="São José do Rio Preto"/>
    <s v="350029"/>
    <s v="Fernandópolis"/>
    <s v="34757"/>
    <s v="3534757"/>
    <s v="Ouroeste"/>
    <x v="2"/>
  </r>
  <r>
    <s v="35"/>
    <s v="São Paulo"/>
    <s v="3505"/>
    <s v="Presidente Prudente"/>
    <s v="350019"/>
    <s v="Adamantina - Lucélia"/>
    <s v="34906"/>
    <s v="3534906"/>
    <s v="Pacaembu"/>
    <x v="2"/>
  </r>
  <r>
    <s v="35"/>
    <s v="São Paulo"/>
    <s v="3507"/>
    <s v="São José do Rio Preto"/>
    <s v="350025"/>
    <s v="São José do Rio Preto"/>
    <s v="35002"/>
    <s v="3535002"/>
    <s v="Palestina"/>
    <x v="2"/>
  </r>
  <r>
    <s v="35"/>
    <s v="São Paulo"/>
    <s v="3507"/>
    <s v="São José do Rio Preto"/>
    <s v="350026"/>
    <s v="Catanduva"/>
    <s v="35101"/>
    <s v="3535101"/>
    <s v="Palmares Paulista"/>
    <x v="2"/>
  </r>
  <r>
    <s v="35"/>
    <s v="São Paulo"/>
    <s v="3507"/>
    <s v="São José do Rio Preto"/>
    <s v="350028"/>
    <s v="Jales"/>
    <s v="35200"/>
    <s v="3535200"/>
    <s v="Palmeira d'Oeste"/>
    <x v="2"/>
  </r>
  <r>
    <s v="35"/>
    <s v="São Paulo"/>
    <s v="3504"/>
    <s v="Marília"/>
    <s v="350014"/>
    <s v="Assis"/>
    <s v="35309"/>
    <s v="3535309"/>
    <s v="Palmital"/>
    <x v="2"/>
  </r>
  <r>
    <s v="35"/>
    <s v="São Paulo"/>
    <s v="3505"/>
    <s v="Presidente Prudente"/>
    <s v="350020"/>
    <s v="Dracena"/>
    <s v="35408"/>
    <s v="3535408"/>
    <s v="Panorama"/>
    <x v="2"/>
  </r>
  <r>
    <s v="35"/>
    <s v="São Paulo"/>
    <s v="3504"/>
    <s v="Marília"/>
    <s v="350014"/>
    <s v="Assis"/>
    <s v="35507"/>
    <s v="3535507"/>
    <s v="Paraguaçu Paulista"/>
    <x v="2"/>
  </r>
  <r>
    <s v="35"/>
    <s v="São Paulo"/>
    <s v="3511"/>
    <s v="São José dos Campos"/>
    <s v="350049"/>
    <s v="São José dos Campos"/>
    <s v="35606"/>
    <s v="3535606"/>
    <s v="Paraibuna"/>
    <x v="2"/>
  </r>
  <r>
    <s v="35"/>
    <s v="São Paulo"/>
    <s v="3507"/>
    <s v="São José do Rio Preto"/>
    <s v="350026"/>
    <s v="Catanduva"/>
    <s v="35705"/>
    <s v="3535705"/>
    <s v="Paraíso"/>
    <x v="2"/>
  </r>
  <r>
    <s v="35"/>
    <s v="São Paulo"/>
    <s v="3502"/>
    <s v="Sorocaba"/>
    <s v="350007"/>
    <s v="Avaré"/>
    <s v="35804"/>
    <s v="3535804"/>
    <s v="Paranapanema"/>
    <x v="2"/>
  </r>
  <r>
    <s v="35"/>
    <s v="São Paulo"/>
    <s v="3507"/>
    <s v="São José do Rio Preto"/>
    <s v="350028"/>
    <s v="Jales"/>
    <s v="35903"/>
    <s v="3535903"/>
    <s v="Paranapuã"/>
    <x v="2"/>
  </r>
  <r>
    <s v="35"/>
    <s v="São Paulo"/>
    <s v="3504"/>
    <s v="Marília"/>
    <s v="350016"/>
    <s v="Tupã"/>
    <s v="36000"/>
    <s v="3536000"/>
    <s v="Parapuã"/>
    <x v="2"/>
  </r>
  <r>
    <s v="35"/>
    <s v="São Paulo"/>
    <s v="3503"/>
    <s v="Bauru"/>
    <s v="350011"/>
    <s v="Botucatu"/>
    <s v="36109"/>
    <s v="3536109"/>
    <s v="Pardinho"/>
    <x v="2"/>
  </r>
  <r>
    <s v="35"/>
    <s v="São Paulo"/>
    <s v="3502"/>
    <s v="Sorocaba"/>
    <s v="350005"/>
    <s v="Registro"/>
    <s v="36208"/>
    <s v="3536208"/>
    <s v="Pariquera-Açu"/>
    <x v="2"/>
  </r>
  <r>
    <s v="35"/>
    <s v="São Paulo"/>
    <s v="3507"/>
    <s v="São José do Rio Preto"/>
    <s v="350027"/>
    <s v="Votuporanga"/>
    <s v="36257"/>
    <s v="3536257"/>
    <s v="Parisi"/>
    <x v="2"/>
  </r>
  <r>
    <s v="35"/>
    <s v="São Paulo"/>
    <s v="3508"/>
    <s v="Ribeirão Preto"/>
    <s v="350033"/>
    <s v="Franca"/>
    <s v="36307"/>
    <s v="3536307"/>
    <s v="Patrocínio Paulista"/>
    <x v="2"/>
  </r>
  <r>
    <s v="35"/>
    <s v="São Paulo"/>
    <s v="3505"/>
    <s v="Presidente Prudente"/>
    <s v="350020"/>
    <s v="Dracena"/>
    <s v="36406"/>
    <s v="3536406"/>
    <s v="Paulicéia"/>
    <x v="2"/>
  </r>
  <r>
    <s v="35"/>
    <s v="São Paulo"/>
    <s v="3510"/>
    <s v="Campinas"/>
    <s v="350038"/>
    <s v="Campinas"/>
    <s v="36505"/>
    <s v="3536505"/>
    <s v="Paulínia"/>
    <x v="2"/>
  </r>
  <r>
    <s v="35"/>
    <s v="São Paulo"/>
    <s v="3503"/>
    <s v="Bauru"/>
    <s v="350009"/>
    <s v="Bauru"/>
    <s v="36570"/>
    <s v="3536570"/>
    <s v="Paulistânia"/>
    <x v="2"/>
  </r>
  <r>
    <s v="35"/>
    <s v="São Paulo"/>
    <s v="3507"/>
    <s v="São José do Rio Preto"/>
    <s v="350025"/>
    <s v="São José do Rio Preto"/>
    <s v="36604"/>
    <s v="3536604"/>
    <s v="Paulo de Faria"/>
    <x v="2"/>
  </r>
  <r>
    <s v="35"/>
    <s v="São Paulo"/>
    <s v="3503"/>
    <s v="Bauru"/>
    <s v="350009"/>
    <s v="Bauru"/>
    <s v="36703"/>
    <s v="3536703"/>
    <s v="Pederneiras"/>
    <x v="2"/>
  </r>
  <r>
    <s v="35"/>
    <s v="São Paulo"/>
    <s v="3510"/>
    <s v="Campinas"/>
    <s v="350041"/>
    <s v="Bragança Paulista"/>
    <s v="36802"/>
    <s v="3536802"/>
    <s v="Pedra Bela"/>
    <x v="2"/>
  </r>
  <r>
    <s v="35"/>
    <s v="São Paulo"/>
    <s v="3507"/>
    <s v="São José do Rio Preto"/>
    <s v="350029"/>
    <s v="Fernandópolis"/>
    <s v="36901"/>
    <s v="3536901"/>
    <s v="Pedranópolis"/>
    <x v="2"/>
  </r>
  <r>
    <s v="35"/>
    <s v="São Paulo"/>
    <s v="3508"/>
    <s v="Ribeirão Preto"/>
    <s v="350033"/>
    <s v="Franca"/>
    <s v="37008"/>
    <s v="3537008"/>
    <s v="Pedregulho"/>
    <x v="2"/>
  </r>
  <r>
    <s v="35"/>
    <s v="São Paulo"/>
    <s v="3510"/>
    <s v="Campinas"/>
    <s v="350038"/>
    <s v="Campinas"/>
    <s v="37107"/>
    <s v="3537107"/>
    <s v="Pedreira"/>
    <x v="2"/>
  </r>
  <r>
    <s v="35"/>
    <s v="São Paulo"/>
    <s v="3504"/>
    <s v="Marília"/>
    <s v="350014"/>
    <s v="Assis"/>
    <s v="37156"/>
    <s v="3537156"/>
    <s v="Pedrinhas Paulista"/>
    <x v="2"/>
  </r>
  <r>
    <s v="35"/>
    <s v="São Paulo"/>
    <s v="3501"/>
    <s v="São Paulo"/>
    <s v="350002"/>
    <s v="Santos"/>
    <s v="37206"/>
    <s v="3537206"/>
    <s v="Pedro de Toledo"/>
    <x v="2"/>
  </r>
  <r>
    <s v="35"/>
    <s v="São Paulo"/>
    <s v="3506"/>
    <s v="Araçatuba"/>
    <s v="350023"/>
    <s v="Birigui - Penápolis"/>
    <s v="37305"/>
    <s v="3537305"/>
    <s v="Penápolis"/>
    <x v="2"/>
  </r>
  <r>
    <s v="35"/>
    <s v="São Paulo"/>
    <s v="3506"/>
    <s v="Araçatuba"/>
    <s v="350024"/>
    <s v="Andradina"/>
    <s v="37404"/>
    <s v="3537404"/>
    <s v="Pereira Barreto"/>
    <x v="2"/>
  </r>
  <r>
    <s v="35"/>
    <s v="São Paulo"/>
    <s v="3502"/>
    <s v="Sorocaba"/>
    <s v="350008"/>
    <s v="Tatuí"/>
    <s v="37503"/>
    <s v="3537503"/>
    <s v="Pereiras"/>
    <x v="2"/>
  </r>
  <r>
    <s v="35"/>
    <s v="São Paulo"/>
    <s v="3501"/>
    <s v="São Paulo"/>
    <s v="350002"/>
    <s v="Santos"/>
    <s v="37602"/>
    <s v="3537602"/>
    <s v="Peruíbe"/>
    <x v="2"/>
  </r>
  <r>
    <s v="35"/>
    <s v="São Paulo"/>
    <s v="3506"/>
    <s v="Araçatuba"/>
    <s v="350023"/>
    <s v="Birigui - Penápolis"/>
    <s v="37701"/>
    <s v="3537701"/>
    <s v="Piacatu"/>
    <x v="2"/>
  </r>
  <r>
    <s v="35"/>
    <s v="São Paulo"/>
    <s v="3502"/>
    <s v="Sorocaba"/>
    <s v="350003"/>
    <s v="Sorocaba"/>
    <s v="37800"/>
    <s v="3537800"/>
    <s v="Piedade"/>
    <x v="2"/>
  </r>
  <r>
    <s v="35"/>
    <s v="São Paulo"/>
    <s v="3502"/>
    <s v="Sorocaba"/>
    <s v="350003"/>
    <s v="Sorocaba"/>
    <s v="37909"/>
    <s v="3537909"/>
    <s v="Pilar do Sul"/>
    <x v="2"/>
  </r>
  <r>
    <s v="35"/>
    <s v="São Paulo"/>
    <s v="3511"/>
    <s v="São José dos Campos"/>
    <s v="350050"/>
    <s v="Taubaté - Pindamonhangaba"/>
    <s v="38006"/>
    <s v="3538006"/>
    <s v="Pindamonhangaba"/>
    <x v="2"/>
  </r>
  <r>
    <s v="35"/>
    <s v="São Paulo"/>
    <s v="3507"/>
    <s v="São José do Rio Preto"/>
    <s v="350026"/>
    <s v="Catanduva"/>
    <s v="38105"/>
    <s v="3538105"/>
    <s v="Pindorama"/>
    <x v="2"/>
  </r>
  <r>
    <s v="35"/>
    <s v="São Paulo"/>
    <s v="3510"/>
    <s v="Campinas"/>
    <s v="350041"/>
    <s v="Bragança Paulista"/>
    <s v="38204"/>
    <s v="3538204"/>
    <s v="Pinhalzinho"/>
    <x v="2"/>
  </r>
  <r>
    <s v="35"/>
    <s v="São Paulo"/>
    <s v="3505"/>
    <s v="Presidente Prudente"/>
    <s v="350021"/>
    <s v="Presidente Epitácio-Presidente Venceslau"/>
    <s v="38303"/>
    <s v="3538303"/>
    <s v="Piquerobi"/>
    <x v="2"/>
  </r>
  <r>
    <s v="35"/>
    <s v="São Paulo"/>
    <s v="3511"/>
    <s v="São José dos Campos"/>
    <s v="350052"/>
    <s v="Guaratinguetá"/>
    <s v="38501"/>
    <s v="3538501"/>
    <s v="Piquete"/>
    <x v="2"/>
  </r>
  <r>
    <s v="35"/>
    <s v="São Paulo"/>
    <s v="3510"/>
    <s v="Campinas"/>
    <s v="350041"/>
    <s v="Bragança Paulista"/>
    <s v="38600"/>
    <s v="3538600"/>
    <s v="Piracaia"/>
    <x v="2"/>
  </r>
  <r>
    <s v="35"/>
    <s v="São Paulo"/>
    <s v="3510"/>
    <s v="Campinas"/>
    <s v="350040"/>
    <s v="Piracicaba"/>
    <s v="38709"/>
    <s v="3538709"/>
    <s v="Piracicaba"/>
    <x v="2"/>
  </r>
  <r>
    <s v="35"/>
    <s v="São Paulo"/>
    <s v="3504"/>
    <s v="Marília"/>
    <s v="350017"/>
    <s v="Piraju"/>
    <s v="38808"/>
    <s v="3538808"/>
    <s v="Piraju"/>
    <x v="2"/>
  </r>
  <r>
    <s v="35"/>
    <s v="São Paulo"/>
    <s v="3503"/>
    <s v="Bauru"/>
    <s v="350009"/>
    <s v="Bauru"/>
    <s v="38907"/>
    <s v="3538907"/>
    <s v="Pirajuí"/>
    <x v="2"/>
  </r>
  <r>
    <s v="35"/>
    <s v="São Paulo"/>
    <s v="3507"/>
    <s v="São José do Rio Preto"/>
    <s v="350026"/>
    <s v="Catanduva"/>
    <s v="39004"/>
    <s v="3539004"/>
    <s v="Pirangi"/>
    <x v="2"/>
  </r>
  <r>
    <s v="35"/>
    <s v="São Paulo"/>
    <s v="3501"/>
    <s v="São Paulo"/>
    <s v="350001"/>
    <s v="São Paulo"/>
    <s v="39103"/>
    <s v="3539103"/>
    <s v="Pirapora do Bom Jesus"/>
    <x v="2"/>
  </r>
  <r>
    <s v="35"/>
    <s v="São Paulo"/>
    <s v="3505"/>
    <s v="Presidente Prudente"/>
    <s v="350018"/>
    <s v="Presidente Prudente"/>
    <s v="39202"/>
    <s v="3539202"/>
    <s v="Pirapozinho"/>
    <x v="2"/>
  </r>
  <r>
    <s v="35"/>
    <s v="São Paulo"/>
    <s v="3509"/>
    <s v="Araraquara"/>
    <s v="350037"/>
    <s v="São Carlos"/>
    <s v="39301"/>
    <s v="3539301"/>
    <s v="Pirassununga"/>
    <x v="2"/>
  </r>
  <r>
    <s v="35"/>
    <s v="São Paulo"/>
    <s v="3503"/>
    <s v="Bauru"/>
    <s v="350009"/>
    <s v="Bauru"/>
    <s v="39400"/>
    <s v="3539400"/>
    <s v="Piratininga"/>
    <x v="2"/>
  </r>
  <r>
    <s v="35"/>
    <s v="São Paulo"/>
    <s v="3508"/>
    <s v="Ribeirão Preto"/>
    <s v="350031"/>
    <s v="Ribeirão Preto"/>
    <s v="39509"/>
    <s v="3539509"/>
    <s v="Pitangueiras"/>
    <x v="2"/>
  </r>
  <r>
    <s v="35"/>
    <s v="São Paulo"/>
    <s v="3507"/>
    <s v="São José do Rio Preto"/>
    <s v="350025"/>
    <s v="São José do Rio Preto"/>
    <s v="39608"/>
    <s v="3539608"/>
    <s v="Planalto"/>
    <x v="2"/>
  </r>
  <r>
    <s v="35"/>
    <s v="São Paulo"/>
    <s v="3504"/>
    <s v="Marília"/>
    <s v="350014"/>
    <s v="Assis"/>
    <s v="39707"/>
    <s v="3539707"/>
    <s v="Platina"/>
    <x v="2"/>
  </r>
  <r>
    <s v="35"/>
    <s v="São Paulo"/>
    <s v="3501"/>
    <s v="São Paulo"/>
    <s v="350001"/>
    <s v="São Paulo"/>
    <s v="39806"/>
    <s v="3539806"/>
    <s v="Poá"/>
    <x v="2"/>
  </r>
  <r>
    <s v="35"/>
    <s v="São Paulo"/>
    <s v="3507"/>
    <s v="São José do Rio Preto"/>
    <s v="350025"/>
    <s v="São José do Rio Preto"/>
    <s v="39905"/>
    <s v="3539905"/>
    <s v="Poloni"/>
    <x v="2"/>
  </r>
  <r>
    <s v="35"/>
    <s v="São Paulo"/>
    <s v="3504"/>
    <s v="Marília"/>
    <s v="350013"/>
    <s v="Marília"/>
    <s v="40002"/>
    <s v="3540002"/>
    <s v="Pompéia"/>
    <x v="2"/>
  </r>
  <r>
    <s v="35"/>
    <s v="São Paulo"/>
    <s v="3503"/>
    <s v="Bauru"/>
    <s v="350012"/>
    <s v="Lins"/>
    <s v="40101"/>
    <s v="3540101"/>
    <s v="Pongaí"/>
    <x v="2"/>
  </r>
  <r>
    <s v="35"/>
    <s v="São Paulo"/>
    <s v="3508"/>
    <s v="Ribeirão Preto"/>
    <s v="350031"/>
    <s v="Ribeirão Preto"/>
    <s v="40200"/>
    <s v="3540200"/>
    <s v="Pontal"/>
    <x v="2"/>
  </r>
  <r>
    <s v="35"/>
    <s v="São Paulo"/>
    <s v="3507"/>
    <s v="São José do Rio Preto"/>
    <s v="350028"/>
    <s v="Jales"/>
    <s v="40259"/>
    <s v="3540259"/>
    <s v="Pontalinda"/>
    <x v="2"/>
  </r>
  <r>
    <s v="35"/>
    <s v="São Paulo"/>
    <s v="3507"/>
    <s v="São José do Rio Preto"/>
    <s v="350027"/>
    <s v="Votuporanga"/>
    <s v="40309"/>
    <s v="3540309"/>
    <s v="Pontes Gestal"/>
    <x v="2"/>
  </r>
  <r>
    <s v="35"/>
    <s v="São Paulo"/>
    <s v="3507"/>
    <s v="São José do Rio Preto"/>
    <s v="350028"/>
    <s v="Jales"/>
    <s v="40408"/>
    <s v="3540408"/>
    <s v="Populina"/>
    <x v="2"/>
  </r>
  <r>
    <s v="35"/>
    <s v="São Paulo"/>
    <s v="3502"/>
    <s v="Sorocaba"/>
    <s v="350008"/>
    <s v="Tatuí"/>
    <s v="40507"/>
    <s v="3540507"/>
    <s v="Porangaba"/>
    <x v="2"/>
  </r>
  <r>
    <s v="35"/>
    <s v="São Paulo"/>
    <s v="3502"/>
    <s v="Sorocaba"/>
    <s v="350003"/>
    <s v="Sorocaba"/>
    <s v="40606"/>
    <s v="3540606"/>
    <s v="Porto Feliz"/>
    <x v="2"/>
  </r>
  <r>
    <s v="35"/>
    <s v="São Paulo"/>
    <s v="3509"/>
    <s v="Araraquara"/>
    <s v="350037"/>
    <s v="São Carlos"/>
    <s v="40705"/>
    <s v="3540705"/>
    <s v="Porto Ferreira"/>
    <x v="2"/>
  </r>
  <r>
    <s v="35"/>
    <s v="São Paulo"/>
    <s v="3511"/>
    <s v="São José dos Campos"/>
    <s v="350052"/>
    <s v="Guaratinguetá"/>
    <s v="40754"/>
    <s v="3540754"/>
    <s v="Potim"/>
    <x v="2"/>
  </r>
  <r>
    <s v="35"/>
    <s v="São Paulo"/>
    <s v="3507"/>
    <s v="São José do Rio Preto"/>
    <s v="350025"/>
    <s v="São José do Rio Preto"/>
    <s v="40804"/>
    <s v="3540804"/>
    <s v="Potirendaba"/>
    <x v="2"/>
  </r>
  <r>
    <s v="35"/>
    <s v="São Paulo"/>
    <s v="3505"/>
    <s v="Presidente Prudente"/>
    <s v="350019"/>
    <s v="Adamantina - Lucélia"/>
    <s v="40853"/>
    <s v="3540853"/>
    <s v="Pracinha"/>
    <x v="2"/>
  </r>
  <r>
    <s v="35"/>
    <s v="São Paulo"/>
    <s v="3508"/>
    <s v="Ribeirão Preto"/>
    <s v="350031"/>
    <s v="Ribeirão Preto"/>
    <s v="40903"/>
    <s v="3540903"/>
    <s v="Pradópolis"/>
    <x v="2"/>
  </r>
  <r>
    <s v="35"/>
    <s v="São Paulo"/>
    <s v="3501"/>
    <s v="São Paulo"/>
    <s v="350002"/>
    <s v="Santos"/>
    <s v="41000"/>
    <s v="3541000"/>
    <s v="Praia Grande"/>
    <x v="2"/>
  </r>
  <r>
    <s v="35"/>
    <s v="São Paulo"/>
    <s v="3503"/>
    <s v="Bauru"/>
    <s v="350011"/>
    <s v="Botucatu"/>
    <s v="41059"/>
    <s v="3541059"/>
    <s v="Pratânia"/>
    <x v="2"/>
  </r>
  <r>
    <s v="35"/>
    <s v="São Paulo"/>
    <s v="3503"/>
    <s v="Bauru"/>
    <s v="350009"/>
    <s v="Bauru"/>
    <s v="41109"/>
    <s v="3541109"/>
    <s v="Presidente Alves"/>
    <x v="2"/>
  </r>
  <r>
    <s v="35"/>
    <s v="São Paulo"/>
    <s v="3505"/>
    <s v="Presidente Prudente"/>
    <s v="350018"/>
    <s v="Presidente Prudente"/>
    <s v="41208"/>
    <s v="3541208"/>
    <s v="Presidente Bernardes"/>
    <x v="2"/>
  </r>
  <r>
    <s v="35"/>
    <s v="São Paulo"/>
    <s v="3505"/>
    <s v="Presidente Prudente"/>
    <s v="350021"/>
    <s v="Presidente Epitácio-Presidente Venceslau"/>
    <s v="41307"/>
    <s v="3541307"/>
    <s v="Presidente Epitácio"/>
    <x v="2"/>
  </r>
  <r>
    <s v="35"/>
    <s v="São Paulo"/>
    <s v="3505"/>
    <s v="Presidente Prudente"/>
    <s v="350018"/>
    <s v="Presidente Prudente"/>
    <s v="41406"/>
    <s v="3541406"/>
    <s v="Presidente Prudente"/>
    <x v="2"/>
  </r>
  <r>
    <s v="35"/>
    <s v="São Paulo"/>
    <s v="3505"/>
    <s v="Presidente Prudente"/>
    <s v="350021"/>
    <s v="Presidente Epitácio-Presidente Venceslau"/>
    <s v="41505"/>
    <s v="3541505"/>
    <s v="Presidente Venceslau"/>
    <x v="2"/>
  </r>
  <r>
    <s v="35"/>
    <s v="São Paulo"/>
    <s v="3503"/>
    <s v="Bauru"/>
    <s v="350012"/>
    <s v="Lins"/>
    <s v="41604"/>
    <s v="3541604"/>
    <s v="Promissão"/>
    <x v="2"/>
  </r>
  <r>
    <s v="35"/>
    <s v="São Paulo"/>
    <s v="3502"/>
    <s v="Sorocaba"/>
    <s v="350008"/>
    <s v="Tatuí"/>
    <s v="41653"/>
    <s v="3541653"/>
    <s v="Quadra"/>
    <x v="2"/>
  </r>
  <r>
    <s v="35"/>
    <s v="São Paulo"/>
    <s v="3505"/>
    <s v="Presidente Prudente"/>
    <s v="350018"/>
    <s v="Presidente Prudente"/>
    <s v="41703"/>
    <s v="3541703"/>
    <s v="Quatá"/>
    <x v="2"/>
  </r>
  <r>
    <s v="35"/>
    <s v="São Paulo"/>
    <s v="3504"/>
    <s v="Marília"/>
    <s v="350016"/>
    <s v="Tupã"/>
    <s v="41802"/>
    <s v="3541802"/>
    <s v="Queiroz"/>
    <x v="2"/>
  </r>
  <r>
    <s v="35"/>
    <s v="São Paulo"/>
    <s v="3511"/>
    <s v="São José dos Campos"/>
    <s v="350053"/>
    <s v="Cruzeiro"/>
    <s v="41901"/>
    <s v="3541901"/>
    <s v="Queluz"/>
    <x v="2"/>
  </r>
  <r>
    <s v="35"/>
    <s v="São Paulo"/>
    <s v="3504"/>
    <s v="Marília"/>
    <s v="350013"/>
    <s v="Marília"/>
    <s v="42008"/>
    <s v="3542008"/>
    <s v="Quintana"/>
    <x v="2"/>
  </r>
  <r>
    <s v="35"/>
    <s v="São Paulo"/>
    <s v="3510"/>
    <s v="Campinas"/>
    <s v="350040"/>
    <s v="Piracicaba"/>
    <s v="42107"/>
    <s v="3542107"/>
    <s v="Rafard"/>
    <x v="2"/>
  </r>
  <r>
    <s v="35"/>
    <s v="São Paulo"/>
    <s v="3505"/>
    <s v="Presidente Prudente"/>
    <s v="350018"/>
    <s v="Presidente Prudente"/>
    <s v="42206"/>
    <s v="3542206"/>
    <s v="Rancharia"/>
    <x v="2"/>
  </r>
  <r>
    <s v="35"/>
    <s v="São Paulo"/>
    <s v="3511"/>
    <s v="São José dos Campos"/>
    <s v="350050"/>
    <s v="Taubaté - Pindamonhangaba"/>
    <s v="42305"/>
    <s v="3542305"/>
    <s v="Redenção da Serra"/>
    <x v="2"/>
  </r>
  <r>
    <s v="35"/>
    <s v="São Paulo"/>
    <s v="3505"/>
    <s v="Presidente Prudente"/>
    <s v="350018"/>
    <s v="Presidente Prudente"/>
    <s v="42404"/>
    <s v="3542404"/>
    <s v="Regente Feijó"/>
    <x v="2"/>
  </r>
  <r>
    <s v="35"/>
    <s v="São Paulo"/>
    <s v="3503"/>
    <s v="Bauru"/>
    <s v="350009"/>
    <s v="Bauru"/>
    <s v="42503"/>
    <s v="3542503"/>
    <s v="Reginópolis"/>
    <x v="2"/>
  </r>
  <r>
    <s v="35"/>
    <s v="São Paulo"/>
    <s v="3502"/>
    <s v="Sorocaba"/>
    <s v="350005"/>
    <s v="Registro"/>
    <s v="42602"/>
    <s v="3542602"/>
    <s v="Registro"/>
    <x v="2"/>
  </r>
  <r>
    <s v="35"/>
    <s v="São Paulo"/>
    <s v="3508"/>
    <s v="Ribeirão Preto"/>
    <s v="350033"/>
    <s v="Franca"/>
    <s v="42701"/>
    <s v="3542701"/>
    <s v="Restinga"/>
    <x v="2"/>
  </r>
  <r>
    <s v="35"/>
    <s v="São Paulo"/>
    <s v="3502"/>
    <s v="Sorocaba"/>
    <s v="350004"/>
    <s v="Itapeva"/>
    <s v="42800"/>
    <s v="3542800"/>
    <s v="Ribeira"/>
    <x v="2"/>
  </r>
  <r>
    <s v="35"/>
    <s v="São Paulo"/>
    <s v="3509"/>
    <s v="Araraquara"/>
    <s v="350037"/>
    <s v="São Carlos"/>
    <s v="42909"/>
    <s v="3542909"/>
    <s v="Ribeirão Bonito"/>
    <x v="2"/>
  </r>
  <r>
    <s v="35"/>
    <s v="São Paulo"/>
    <s v="3502"/>
    <s v="Sorocaba"/>
    <s v="350004"/>
    <s v="Itapeva"/>
    <s v="43006"/>
    <s v="3543006"/>
    <s v="Ribeirão Branco"/>
    <x v="2"/>
  </r>
  <r>
    <s v="35"/>
    <s v="São Paulo"/>
    <s v="3508"/>
    <s v="Ribeirão Preto"/>
    <s v="350033"/>
    <s v="Franca"/>
    <s v="43105"/>
    <s v="3543105"/>
    <s v="Ribeirão Corrente"/>
    <x v="2"/>
  </r>
  <r>
    <s v="35"/>
    <s v="São Paulo"/>
    <s v="3504"/>
    <s v="Marília"/>
    <s v="350015"/>
    <s v="Ourinhos"/>
    <s v="43204"/>
    <s v="3543204"/>
    <s v="Ribeirão do Sul"/>
    <x v="2"/>
  </r>
  <r>
    <s v="35"/>
    <s v="São Paulo"/>
    <s v="3505"/>
    <s v="Presidente Prudente"/>
    <s v="350018"/>
    <s v="Presidente Prudente"/>
    <s v="43238"/>
    <s v="3543238"/>
    <s v="Ribeirão dos Índios"/>
    <x v="2"/>
  </r>
  <r>
    <s v="35"/>
    <s v="São Paulo"/>
    <s v="3502"/>
    <s v="Sorocaba"/>
    <s v="350004"/>
    <s v="Itapeva"/>
    <s v="43253"/>
    <s v="3543253"/>
    <s v="Ribeirão Grande"/>
    <x v="2"/>
  </r>
  <r>
    <s v="35"/>
    <s v="São Paulo"/>
    <s v="3501"/>
    <s v="São Paulo"/>
    <s v="350001"/>
    <s v="São Paulo"/>
    <s v="43303"/>
    <s v="3543303"/>
    <s v="Ribeirão Pires"/>
    <x v="2"/>
  </r>
  <r>
    <s v="35"/>
    <s v="São Paulo"/>
    <s v="3508"/>
    <s v="Ribeirão Preto"/>
    <s v="350031"/>
    <s v="Ribeirão Preto"/>
    <s v="43402"/>
    <s v="3543402"/>
    <s v="Ribeirão Preto"/>
    <x v="2"/>
  </r>
  <r>
    <s v="35"/>
    <s v="São Paulo"/>
    <s v="3508"/>
    <s v="Ribeirão Preto"/>
    <s v="350033"/>
    <s v="Franca"/>
    <s v="43600"/>
    <s v="3543600"/>
    <s v="Rifaina"/>
    <x v="2"/>
  </r>
  <r>
    <s v="35"/>
    <s v="São Paulo"/>
    <s v="3509"/>
    <s v="Araraquara"/>
    <s v="350036"/>
    <s v="Araraquara"/>
    <s v="43709"/>
    <s v="3543709"/>
    <s v="Rincão"/>
    <x v="2"/>
  </r>
  <r>
    <s v="35"/>
    <s v="São Paulo"/>
    <s v="3504"/>
    <s v="Marília"/>
    <s v="350016"/>
    <s v="Tupã"/>
    <s v="43808"/>
    <s v="3543808"/>
    <s v="Rinópolis"/>
    <x v="2"/>
  </r>
  <r>
    <s v="35"/>
    <s v="São Paulo"/>
    <s v="3510"/>
    <s v="Campinas"/>
    <s v="350046"/>
    <s v="Rio Claro"/>
    <s v="43907"/>
    <s v="3543907"/>
    <s v="Rio Claro"/>
    <x v="2"/>
  </r>
  <r>
    <s v="35"/>
    <s v="São Paulo"/>
    <s v="3510"/>
    <s v="Campinas"/>
    <s v="350040"/>
    <s v="Piracicaba"/>
    <s v="44004"/>
    <s v="3544004"/>
    <s v="Rio das Pedras"/>
    <x v="2"/>
  </r>
  <r>
    <s v="35"/>
    <s v="São Paulo"/>
    <s v="3501"/>
    <s v="São Paulo"/>
    <s v="350001"/>
    <s v="São Paulo"/>
    <s v="44103"/>
    <s v="3544103"/>
    <s v="Rio Grande da Serra"/>
    <x v="2"/>
  </r>
  <r>
    <s v="35"/>
    <s v="São Paulo"/>
    <s v="3507"/>
    <s v="São José do Rio Preto"/>
    <s v="350027"/>
    <s v="Votuporanga"/>
    <s v="44202"/>
    <s v="3544202"/>
    <s v="Riolândia"/>
    <x v="2"/>
  </r>
  <r>
    <s v="35"/>
    <s v="São Paulo"/>
    <s v="3502"/>
    <s v="Sorocaba"/>
    <s v="350004"/>
    <s v="Itapeva"/>
    <s v="43501"/>
    <s v="3543501"/>
    <s v="Riversul"/>
    <x v="2"/>
  </r>
  <r>
    <s v="35"/>
    <s v="São Paulo"/>
    <s v="3505"/>
    <s v="Presidente Prudente"/>
    <s v="350018"/>
    <s v="Presidente Prudente"/>
    <s v="44251"/>
    <s v="3544251"/>
    <s v="Rosana"/>
    <x v="2"/>
  </r>
  <r>
    <s v="35"/>
    <s v="São Paulo"/>
    <s v="3511"/>
    <s v="São José dos Campos"/>
    <s v="350052"/>
    <s v="Guaratinguetá"/>
    <s v="44301"/>
    <s v="3544301"/>
    <s v="Roseira"/>
    <x v="2"/>
  </r>
  <r>
    <s v="35"/>
    <s v="São Paulo"/>
    <s v="3506"/>
    <s v="Araçatuba"/>
    <s v="350022"/>
    <s v="Araçatuba"/>
    <s v="44400"/>
    <s v="3544400"/>
    <s v="Rubiácea"/>
    <x v="2"/>
  </r>
  <r>
    <s v="35"/>
    <s v="São Paulo"/>
    <s v="3507"/>
    <s v="São José do Rio Preto"/>
    <s v="350030"/>
    <s v="Santa Fé do Sul"/>
    <s v="44509"/>
    <s v="3544509"/>
    <s v="Rubinéia"/>
    <x v="2"/>
  </r>
  <r>
    <s v="35"/>
    <s v="São Paulo"/>
    <s v="3503"/>
    <s v="Bauru"/>
    <s v="350012"/>
    <s v="Lins"/>
    <s v="44608"/>
    <s v="3544608"/>
    <s v="Sabino"/>
    <x v="2"/>
  </r>
  <r>
    <s v="35"/>
    <s v="São Paulo"/>
    <s v="3505"/>
    <s v="Presidente Prudente"/>
    <s v="350019"/>
    <s v="Adamantina - Lucélia"/>
    <s v="44707"/>
    <s v="3544707"/>
    <s v="Sagres"/>
    <x v="2"/>
  </r>
  <r>
    <s v="35"/>
    <s v="São Paulo"/>
    <s v="3507"/>
    <s v="São José do Rio Preto"/>
    <s v="350025"/>
    <s v="São José do Rio Preto"/>
    <s v="44806"/>
    <s v="3544806"/>
    <s v="Sales"/>
    <x v="2"/>
  </r>
  <r>
    <s v="35"/>
    <s v="São Paulo"/>
    <s v="3508"/>
    <s v="Ribeirão Preto"/>
    <s v="350034"/>
    <s v="São Joaquim da Barra ¿ Orlândia"/>
    <s v="44905"/>
    <s v="3544905"/>
    <s v="Sales Oliveira"/>
    <x v="2"/>
  </r>
  <r>
    <s v="35"/>
    <s v="São Paulo"/>
    <s v="3501"/>
    <s v="São Paulo"/>
    <s v="350001"/>
    <s v="São Paulo"/>
    <s v="45001"/>
    <s v="3545001"/>
    <s v="Salesópolis"/>
    <x v="2"/>
  </r>
  <r>
    <s v="35"/>
    <s v="São Paulo"/>
    <s v="3505"/>
    <s v="Presidente Prudente"/>
    <s v="350019"/>
    <s v="Adamantina - Lucélia"/>
    <s v="45100"/>
    <s v="3545100"/>
    <s v="Salmourão"/>
    <x v="2"/>
  </r>
  <r>
    <s v="35"/>
    <s v="São Paulo"/>
    <s v="3510"/>
    <s v="Campinas"/>
    <s v="350040"/>
    <s v="Piracicaba"/>
    <s v="45159"/>
    <s v="3545159"/>
    <s v="Saltinho"/>
    <x v="2"/>
  </r>
  <r>
    <s v="35"/>
    <s v="São Paulo"/>
    <s v="3502"/>
    <s v="Sorocaba"/>
    <s v="350003"/>
    <s v="Sorocaba"/>
    <s v="45209"/>
    <s v="3545209"/>
    <s v="Salto"/>
    <x v="2"/>
  </r>
  <r>
    <s v="35"/>
    <s v="São Paulo"/>
    <s v="3502"/>
    <s v="Sorocaba"/>
    <s v="350003"/>
    <s v="Sorocaba"/>
    <s v="45308"/>
    <s v="3545308"/>
    <s v="Salto de Pirapora"/>
    <x v="2"/>
  </r>
  <r>
    <s v="35"/>
    <s v="São Paulo"/>
    <s v="3504"/>
    <s v="Marília"/>
    <s v="350015"/>
    <s v="Ourinhos"/>
    <s v="45407"/>
    <s v="3545407"/>
    <s v="Salto Grande"/>
    <x v="2"/>
  </r>
  <r>
    <s v="35"/>
    <s v="São Paulo"/>
    <s v="3505"/>
    <s v="Presidente Prudente"/>
    <s v="350018"/>
    <s v="Presidente Prudente"/>
    <s v="45506"/>
    <s v="3545506"/>
    <s v="Sandovalina"/>
    <x v="2"/>
  </r>
  <r>
    <s v="35"/>
    <s v="São Paulo"/>
    <s v="3507"/>
    <s v="São José do Rio Preto"/>
    <s v="350026"/>
    <s v="Catanduva"/>
    <s v="45605"/>
    <s v="3545605"/>
    <s v="Santa Adélia"/>
    <x v="2"/>
  </r>
  <r>
    <s v="35"/>
    <s v="São Paulo"/>
    <s v="3507"/>
    <s v="São José do Rio Preto"/>
    <s v="350028"/>
    <s v="Jales"/>
    <s v="45704"/>
    <s v="3545704"/>
    <s v="Santa Albertina"/>
    <x v="2"/>
  </r>
  <r>
    <s v="35"/>
    <s v="São Paulo"/>
    <s v="3510"/>
    <s v="Campinas"/>
    <s v="350038"/>
    <s v="Campinas"/>
    <s v="45803"/>
    <s v="3545803"/>
    <s v="Santa Bárbara d'Oeste"/>
    <x v="2"/>
  </r>
  <r>
    <s v="35"/>
    <s v="São Paulo"/>
    <s v="3511"/>
    <s v="São José dos Campos"/>
    <s v="350049"/>
    <s v="São José dos Campos"/>
    <s v="46009"/>
    <s v="3546009"/>
    <s v="Santa Branca"/>
    <x v="2"/>
  </r>
  <r>
    <s v="35"/>
    <s v="São Paulo"/>
    <s v="3507"/>
    <s v="São José do Rio Preto"/>
    <s v="350030"/>
    <s v="Santa Fé do Sul"/>
    <s v="46108"/>
    <s v="3546108"/>
    <s v="Santa Clara d'Oeste"/>
    <x v="2"/>
  </r>
  <r>
    <s v="35"/>
    <s v="São Paulo"/>
    <s v="3510"/>
    <s v="Campinas"/>
    <s v="350045"/>
    <s v="Araras"/>
    <s v="46207"/>
    <s v="3546207"/>
    <s v="Santa Cruz da Conceição"/>
    <x v="2"/>
  </r>
  <r>
    <s v="35"/>
    <s v="São Paulo"/>
    <s v="3508"/>
    <s v="Ribeirão Preto"/>
    <s v="350031"/>
    <s v="Ribeirão Preto"/>
    <s v="46256"/>
    <s v="3546256"/>
    <s v="Santa Cruz da Esperança"/>
    <x v="2"/>
  </r>
  <r>
    <s v="35"/>
    <s v="São Paulo"/>
    <s v="3510"/>
    <s v="Campinas"/>
    <s v="350044"/>
    <s v="São João da Boa Vista"/>
    <s v="46306"/>
    <s v="3546306"/>
    <s v="Santa Cruz das Palmeiras"/>
    <x v="2"/>
  </r>
  <r>
    <s v="35"/>
    <s v="São Paulo"/>
    <s v="3504"/>
    <s v="Marília"/>
    <s v="350015"/>
    <s v="Ourinhos"/>
    <s v="46405"/>
    <s v="3546405"/>
    <s v="Santa Cruz do Rio Pardo"/>
    <x v="2"/>
  </r>
  <r>
    <s v="35"/>
    <s v="São Paulo"/>
    <s v="3508"/>
    <s v="Ribeirão Preto"/>
    <s v="350031"/>
    <s v="Ribeirão Preto"/>
    <s v="46504"/>
    <s v="3546504"/>
    <s v="Santa Ernestina"/>
    <x v="2"/>
  </r>
  <r>
    <s v="35"/>
    <s v="São Paulo"/>
    <s v="3507"/>
    <s v="São José do Rio Preto"/>
    <s v="350030"/>
    <s v="Santa Fé do Sul"/>
    <s v="46603"/>
    <s v="3546603"/>
    <s v="Santa Fé do Sul"/>
    <x v="2"/>
  </r>
  <r>
    <s v="35"/>
    <s v="São Paulo"/>
    <s v="3510"/>
    <s v="Campinas"/>
    <s v="350046"/>
    <s v="Rio Claro"/>
    <s v="46702"/>
    <s v="3546702"/>
    <s v="Santa Gertrudes"/>
    <x v="2"/>
  </r>
  <r>
    <s v="35"/>
    <s v="São Paulo"/>
    <s v="3501"/>
    <s v="São Paulo"/>
    <s v="350001"/>
    <s v="São Paulo"/>
    <s v="46801"/>
    <s v="3546801"/>
    <s v="Santa Isabel"/>
    <x v="2"/>
  </r>
  <r>
    <s v="35"/>
    <s v="São Paulo"/>
    <s v="3509"/>
    <s v="Araraquara"/>
    <s v="350036"/>
    <s v="Araraquara"/>
    <s v="46900"/>
    <s v="3546900"/>
    <s v="Santa Lúcia"/>
    <x v="2"/>
  </r>
  <r>
    <s v="35"/>
    <s v="São Paulo"/>
    <s v="3510"/>
    <s v="Campinas"/>
    <s v="350040"/>
    <s v="Piracicaba"/>
    <s v="47007"/>
    <s v="3547007"/>
    <s v="Santa Maria da Serra"/>
    <x v="2"/>
  </r>
  <r>
    <s v="35"/>
    <s v="São Paulo"/>
    <s v="3505"/>
    <s v="Presidente Prudente"/>
    <s v="350020"/>
    <s v="Dracena"/>
    <s v="47106"/>
    <s v="3547106"/>
    <s v="Santa Mercedes"/>
    <x v="2"/>
  </r>
  <r>
    <s v="35"/>
    <s v="São Paulo"/>
    <s v="3509"/>
    <s v="Araraquara"/>
    <s v="350037"/>
    <s v="São Carlos"/>
    <s v="47502"/>
    <s v="3547502"/>
    <s v="Santa Rita do Passa Quatro"/>
    <x v="2"/>
  </r>
  <r>
    <s v="35"/>
    <s v="São Paulo"/>
    <s v="3507"/>
    <s v="São José do Rio Preto"/>
    <s v="350030"/>
    <s v="Santa Fé do Sul"/>
    <s v="47403"/>
    <s v="3547403"/>
    <s v="Santa Rita d'Oeste"/>
    <x v="2"/>
  </r>
  <r>
    <s v="35"/>
    <s v="São Paulo"/>
    <s v="3508"/>
    <s v="Ribeirão Preto"/>
    <s v="350031"/>
    <s v="Ribeirão Preto"/>
    <s v="47601"/>
    <s v="3547601"/>
    <s v="Santa Rosa de Viterbo"/>
    <x v="2"/>
  </r>
  <r>
    <s v="35"/>
    <s v="São Paulo"/>
    <s v="3507"/>
    <s v="São José do Rio Preto"/>
    <s v="350028"/>
    <s v="Jales"/>
    <s v="47650"/>
    <s v="3547650"/>
    <s v="Santa Salete"/>
    <x v="2"/>
  </r>
  <r>
    <s v="35"/>
    <s v="São Paulo"/>
    <s v="3507"/>
    <s v="São José do Rio Preto"/>
    <s v="350030"/>
    <s v="Santa Fé do Sul"/>
    <s v="47205"/>
    <s v="3547205"/>
    <s v="Santana da Ponte Pensa"/>
    <x v="2"/>
  </r>
  <r>
    <s v="35"/>
    <s v="São Paulo"/>
    <s v="3501"/>
    <s v="São Paulo"/>
    <s v="350001"/>
    <s v="São Paulo"/>
    <s v="47304"/>
    <s v="3547304"/>
    <s v="Santana de Parnaíba"/>
    <x v="2"/>
  </r>
  <r>
    <s v="35"/>
    <s v="São Paulo"/>
    <s v="3505"/>
    <s v="Presidente Prudente"/>
    <s v="350018"/>
    <s v="Presidente Prudente"/>
    <s v="47700"/>
    <s v="3547700"/>
    <s v="Santo Anastácio"/>
    <x v="2"/>
  </r>
  <r>
    <s v="35"/>
    <s v="São Paulo"/>
    <s v="3501"/>
    <s v="São Paulo"/>
    <s v="350001"/>
    <s v="São Paulo"/>
    <s v="47809"/>
    <s v="3547809"/>
    <s v="Santo André"/>
    <x v="2"/>
  </r>
  <r>
    <s v="35"/>
    <s v="São Paulo"/>
    <s v="3508"/>
    <s v="Ribeirão Preto"/>
    <s v="350031"/>
    <s v="Ribeirão Preto"/>
    <s v="47908"/>
    <s v="3547908"/>
    <s v="Santo Antônio da Alegria"/>
    <x v="2"/>
  </r>
  <r>
    <s v="35"/>
    <s v="São Paulo"/>
    <s v="3510"/>
    <s v="Campinas"/>
    <s v="350038"/>
    <s v="Campinas"/>
    <s v="48005"/>
    <s v="3548005"/>
    <s v="Santo Antônio de Posse"/>
    <x v="2"/>
  </r>
  <r>
    <s v="35"/>
    <s v="São Paulo"/>
    <s v="3506"/>
    <s v="Araçatuba"/>
    <s v="350022"/>
    <s v="Araçatuba"/>
    <s v="48054"/>
    <s v="3548054"/>
    <s v="Santo Antônio do Aracanguá"/>
    <x v="2"/>
  </r>
  <r>
    <s v="35"/>
    <s v="São Paulo"/>
    <s v="3510"/>
    <s v="Campinas"/>
    <s v="350044"/>
    <s v="São João da Boa Vista"/>
    <s v="48104"/>
    <s v="3548104"/>
    <s v="Santo Antônio do Jardim"/>
    <x v="2"/>
  </r>
  <r>
    <s v="35"/>
    <s v="São Paulo"/>
    <s v="3511"/>
    <s v="São José dos Campos"/>
    <s v="350050"/>
    <s v="Taubaté - Pindamonhangaba"/>
    <s v="48203"/>
    <s v="3548203"/>
    <s v="Santo Antônio do Pinhal"/>
    <x v="2"/>
  </r>
  <r>
    <s v="35"/>
    <s v="São Paulo"/>
    <s v="3505"/>
    <s v="Presidente Prudente"/>
    <s v="350018"/>
    <s v="Presidente Prudente"/>
    <s v="48302"/>
    <s v="3548302"/>
    <s v="Santo Expedito"/>
    <x v="2"/>
  </r>
  <r>
    <s v="35"/>
    <s v="São Paulo"/>
    <s v="3506"/>
    <s v="Araçatuba"/>
    <s v="350023"/>
    <s v="Birigui - Penápolis"/>
    <s v="48401"/>
    <s v="3548401"/>
    <s v="Santópolis do Aguapeí"/>
    <x v="2"/>
  </r>
  <r>
    <s v="35"/>
    <s v="São Paulo"/>
    <s v="3501"/>
    <s v="São Paulo"/>
    <s v="350002"/>
    <s v="Santos"/>
    <s v="48500"/>
    <s v="3548500"/>
    <s v="Santos"/>
    <x v="2"/>
  </r>
  <r>
    <s v="35"/>
    <s v="São Paulo"/>
    <s v="3511"/>
    <s v="São José dos Campos"/>
    <s v="350050"/>
    <s v="Taubaté - Pindamonhangaba"/>
    <s v="48609"/>
    <s v="3548609"/>
    <s v="São Bento do Sapucaí"/>
    <x v="2"/>
  </r>
  <r>
    <s v="35"/>
    <s v="São Paulo"/>
    <s v="3501"/>
    <s v="São Paulo"/>
    <s v="350001"/>
    <s v="São Paulo"/>
    <s v="48708"/>
    <s v="3548708"/>
    <s v="São Bernardo do Campo"/>
    <x v="2"/>
  </r>
  <r>
    <s v="35"/>
    <s v="São Paulo"/>
    <s v="3501"/>
    <s v="São Paulo"/>
    <s v="350001"/>
    <s v="São Paulo"/>
    <s v="48807"/>
    <s v="3548807"/>
    <s v="São Caetano do Sul"/>
    <x v="2"/>
  </r>
  <r>
    <s v="35"/>
    <s v="São Paulo"/>
    <s v="3509"/>
    <s v="Araraquara"/>
    <s v="350037"/>
    <s v="São Carlos"/>
    <s v="48906"/>
    <s v="3548906"/>
    <s v="São Carlos"/>
    <x v="2"/>
  </r>
  <r>
    <s v="35"/>
    <s v="São Paulo"/>
    <s v="3507"/>
    <s v="São José do Rio Preto"/>
    <s v="350028"/>
    <s v="Jales"/>
    <s v="49003"/>
    <s v="3549003"/>
    <s v="São Francisco"/>
    <x v="2"/>
  </r>
  <r>
    <s v="35"/>
    <s v="São Paulo"/>
    <s v="3510"/>
    <s v="Campinas"/>
    <s v="350044"/>
    <s v="São João da Boa Vista"/>
    <s v="49102"/>
    <s v="3549102"/>
    <s v="São João da Boa Vista"/>
    <x v="2"/>
  </r>
  <r>
    <s v="35"/>
    <s v="São Paulo"/>
    <s v="3507"/>
    <s v="São José do Rio Preto"/>
    <s v="350029"/>
    <s v="Fernandópolis"/>
    <s v="49201"/>
    <s v="3549201"/>
    <s v="São João das Duas Pontes"/>
    <x v="2"/>
  </r>
  <r>
    <s v="35"/>
    <s v="São Paulo"/>
    <s v="3507"/>
    <s v="São José do Rio Preto"/>
    <s v="350029"/>
    <s v="Fernandópolis"/>
    <s v="49250"/>
    <s v="3549250"/>
    <s v="São João de Iracema"/>
    <x v="2"/>
  </r>
  <r>
    <s v="35"/>
    <s v="São Paulo"/>
    <s v="3505"/>
    <s v="Presidente Prudente"/>
    <s v="350020"/>
    <s v="Dracena"/>
    <s v="49300"/>
    <s v="3549300"/>
    <s v="São João do Pau d'Alho"/>
    <x v="2"/>
  </r>
  <r>
    <s v="35"/>
    <s v="São Paulo"/>
    <s v="3508"/>
    <s v="Ribeirão Preto"/>
    <s v="350034"/>
    <s v="São Joaquim da Barra ¿ Orlândia"/>
    <s v="49409"/>
    <s v="3549409"/>
    <s v="São Joaquim da Barra"/>
    <x v="2"/>
  </r>
  <r>
    <s v="35"/>
    <s v="São Paulo"/>
    <s v="3508"/>
    <s v="Ribeirão Preto"/>
    <s v="350033"/>
    <s v="Franca"/>
    <s v="49508"/>
    <s v="3549508"/>
    <s v="São José da Bela Vista"/>
    <x v="2"/>
  </r>
  <r>
    <s v="35"/>
    <s v="São Paulo"/>
    <s v="3511"/>
    <s v="São José dos Campos"/>
    <s v="350053"/>
    <s v="Cruzeiro"/>
    <s v="49607"/>
    <s v="3549607"/>
    <s v="São José do Barreiro"/>
    <x v="2"/>
  </r>
  <r>
    <s v="35"/>
    <s v="São Paulo"/>
    <s v="3510"/>
    <s v="Campinas"/>
    <s v="350047"/>
    <s v="São José do Rio Pardo - Mococa"/>
    <s v="49706"/>
    <s v="3549706"/>
    <s v="São José do Rio Pardo"/>
    <x v="2"/>
  </r>
  <r>
    <s v="35"/>
    <s v="São Paulo"/>
    <s v="3507"/>
    <s v="São José do Rio Preto"/>
    <s v="350025"/>
    <s v="São José do Rio Preto"/>
    <s v="49805"/>
    <s v="3549805"/>
    <s v="São José do Rio Preto"/>
    <x v="2"/>
  </r>
  <r>
    <s v="35"/>
    <s v="São Paulo"/>
    <s v="3511"/>
    <s v="São José dos Campos"/>
    <s v="350049"/>
    <s v="São José dos Campos"/>
    <s v="49904"/>
    <s v="3549904"/>
    <s v="São José dos Campos"/>
    <x v="2"/>
  </r>
  <r>
    <s v="35"/>
    <s v="São Paulo"/>
    <s v="3501"/>
    <s v="São Paulo"/>
    <s v="350001"/>
    <s v="São Paulo"/>
    <s v="49953"/>
    <s v="3549953"/>
    <s v="São Lourenço da Serra"/>
    <x v="2"/>
  </r>
  <r>
    <s v="35"/>
    <s v="São Paulo"/>
    <s v="3511"/>
    <s v="São José dos Campos"/>
    <s v="350050"/>
    <s v="Taubaté - Pindamonhangaba"/>
    <s v="50001"/>
    <s v="3550001"/>
    <s v="São Luiz do Paraitinga"/>
    <x v="2"/>
  </r>
  <r>
    <s v="35"/>
    <s v="São Paulo"/>
    <s v="3503"/>
    <s v="Bauru"/>
    <s v="350011"/>
    <s v="Botucatu"/>
    <s v="50100"/>
    <s v="3550100"/>
    <s v="São Manuel"/>
    <x v="2"/>
  </r>
  <r>
    <s v="35"/>
    <s v="São Paulo"/>
    <s v="3502"/>
    <s v="Sorocaba"/>
    <s v="350006"/>
    <s v="Itapetininga"/>
    <s v="50209"/>
    <s v="3550209"/>
    <s v="São Miguel Arcanjo"/>
    <x v="2"/>
  </r>
  <r>
    <s v="35"/>
    <s v="São Paulo"/>
    <s v="3501"/>
    <s v="São Paulo"/>
    <s v="350001"/>
    <s v="São Paulo"/>
    <s v="50308"/>
    <s v="3550308"/>
    <s v="São Paulo"/>
    <x v="2"/>
  </r>
  <r>
    <s v="35"/>
    <s v="São Paulo"/>
    <s v="3510"/>
    <s v="Campinas"/>
    <s v="350040"/>
    <s v="Piracicaba"/>
    <s v="50407"/>
    <s v="3550407"/>
    <s v="São Pedro"/>
    <x v="2"/>
  </r>
  <r>
    <s v="35"/>
    <s v="São Paulo"/>
    <s v="3504"/>
    <s v="Marília"/>
    <s v="350015"/>
    <s v="Ourinhos"/>
    <s v="50506"/>
    <s v="3550506"/>
    <s v="São Pedro do Turvo"/>
    <x v="2"/>
  </r>
  <r>
    <s v="35"/>
    <s v="São Paulo"/>
    <s v="3502"/>
    <s v="Sorocaba"/>
    <s v="350003"/>
    <s v="Sorocaba"/>
    <s v="50605"/>
    <s v="3550605"/>
    <s v="São Roque"/>
    <x v="2"/>
  </r>
  <r>
    <s v="35"/>
    <s v="São Paulo"/>
    <s v="3511"/>
    <s v="São José dos Campos"/>
    <s v="350051"/>
    <s v="Caraguatatuba - Ubatuba - São Sebastião"/>
    <s v="50704"/>
    <s v="3550704"/>
    <s v="São Sebastião"/>
    <x v="2"/>
  </r>
  <r>
    <s v="35"/>
    <s v="São Paulo"/>
    <s v="3510"/>
    <s v="Campinas"/>
    <s v="350047"/>
    <s v="São José do Rio Pardo - Mococa"/>
    <s v="50803"/>
    <s v="3550803"/>
    <s v="São Sebastião da Grama"/>
    <x v="2"/>
  </r>
  <r>
    <s v="35"/>
    <s v="São Paulo"/>
    <s v="3508"/>
    <s v="Ribeirão Preto"/>
    <s v="350031"/>
    <s v="Ribeirão Preto"/>
    <s v="50902"/>
    <s v="3550902"/>
    <s v="São Simão"/>
    <x v="2"/>
  </r>
  <r>
    <s v="35"/>
    <s v="São Paulo"/>
    <s v="3501"/>
    <s v="São Paulo"/>
    <s v="350002"/>
    <s v="Santos"/>
    <s v="51009"/>
    <s v="3551009"/>
    <s v="São Vicente"/>
    <x v="2"/>
  </r>
  <r>
    <s v="35"/>
    <s v="São Paulo"/>
    <s v="3502"/>
    <s v="Sorocaba"/>
    <s v="350003"/>
    <s v="Sorocaba"/>
    <s v="51108"/>
    <s v="3551108"/>
    <s v="Sarapuí"/>
    <x v="2"/>
  </r>
  <r>
    <s v="35"/>
    <s v="São Paulo"/>
    <s v="3504"/>
    <s v="Marília"/>
    <s v="350017"/>
    <s v="Piraju"/>
    <s v="51207"/>
    <s v="3551207"/>
    <s v="Sarutaiá"/>
    <x v="2"/>
  </r>
  <r>
    <s v="35"/>
    <s v="São Paulo"/>
    <s v="3507"/>
    <s v="São José do Rio Preto"/>
    <s v="350027"/>
    <s v="Votuporanga"/>
    <s v="51306"/>
    <s v="3551306"/>
    <s v="Sebastianópolis do Sul"/>
    <x v="2"/>
  </r>
  <r>
    <s v="35"/>
    <s v="São Paulo"/>
    <s v="3508"/>
    <s v="Ribeirão Preto"/>
    <s v="350031"/>
    <s v="Ribeirão Preto"/>
    <s v="51405"/>
    <s v="3551405"/>
    <s v="Serra Azul"/>
    <x v="2"/>
  </r>
  <r>
    <s v="35"/>
    <s v="São Paulo"/>
    <s v="3510"/>
    <s v="Campinas"/>
    <s v="350048"/>
    <s v="Amparo"/>
    <s v="51603"/>
    <s v="3551603"/>
    <s v="Serra Negra"/>
    <x v="2"/>
  </r>
  <r>
    <s v="35"/>
    <s v="São Paulo"/>
    <s v="3508"/>
    <s v="Ribeirão Preto"/>
    <s v="350031"/>
    <s v="Ribeirão Preto"/>
    <s v="51504"/>
    <s v="3551504"/>
    <s v="Serrana"/>
    <x v="2"/>
  </r>
  <r>
    <s v="35"/>
    <s v="São Paulo"/>
    <s v="3508"/>
    <s v="Ribeirão Preto"/>
    <s v="350031"/>
    <s v="Ribeirão Preto"/>
    <s v="51702"/>
    <s v="3551702"/>
    <s v="Sertãozinho"/>
    <x v="2"/>
  </r>
  <r>
    <s v="35"/>
    <s v="São Paulo"/>
    <s v="3502"/>
    <s v="Sorocaba"/>
    <s v="350005"/>
    <s v="Registro"/>
    <s v="51801"/>
    <s v="3551801"/>
    <s v="Sete Barras"/>
    <x v="2"/>
  </r>
  <r>
    <s v="35"/>
    <s v="São Paulo"/>
    <s v="3508"/>
    <s v="Ribeirão Preto"/>
    <s v="350032"/>
    <s v="Barretos"/>
    <s v="51900"/>
    <s v="3551900"/>
    <s v="Severínia"/>
    <x v="2"/>
  </r>
  <r>
    <s v="35"/>
    <s v="São Paulo"/>
    <s v="3511"/>
    <s v="São José dos Campos"/>
    <s v="350053"/>
    <s v="Cruzeiro"/>
    <s v="52007"/>
    <s v="3552007"/>
    <s v="Silveiras"/>
    <x v="2"/>
  </r>
  <r>
    <s v="35"/>
    <s v="São Paulo"/>
    <s v="3510"/>
    <s v="Campinas"/>
    <s v="350041"/>
    <s v="Bragança Paulista"/>
    <s v="52106"/>
    <s v="3552106"/>
    <s v="Socorro"/>
    <x v="2"/>
  </r>
  <r>
    <s v="35"/>
    <s v="São Paulo"/>
    <s v="3502"/>
    <s v="Sorocaba"/>
    <s v="350003"/>
    <s v="Sorocaba"/>
    <s v="52205"/>
    <s v="3552205"/>
    <s v="Sorocaba"/>
    <x v="2"/>
  </r>
  <r>
    <s v="35"/>
    <s v="São Paulo"/>
    <s v="3506"/>
    <s v="Araçatuba"/>
    <s v="350024"/>
    <s v="Andradina"/>
    <s v="52304"/>
    <s v="3552304"/>
    <s v="Sud Mennucci"/>
    <x v="2"/>
  </r>
  <r>
    <s v="35"/>
    <s v="São Paulo"/>
    <s v="3510"/>
    <s v="Campinas"/>
    <s v="350038"/>
    <s v="Campinas"/>
    <s v="52403"/>
    <s v="3552403"/>
    <s v="Sumaré"/>
    <x v="2"/>
  </r>
  <r>
    <s v="35"/>
    <s v="São Paulo"/>
    <s v="3507"/>
    <s v="São José do Rio Preto"/>
    <s v="350028"/>
    <s v="Jales"/>
    <s v="52551"/>
    <s v="3552551"/>
    <s v="Suzanápolis"/>
    <x v="2"/>
  </r>
  <r>
    <s v="35"/>
    <s v="São Paulo"/>
    <s v="3501"/>
    <s v="São Paulo"/>
    <s v="350001"/>
    <s v="São Paulo"/>
    <s v="52502"/>
    <s v="3552502"/>
    <s v="Suzano"/>
    <x v="2"/>
  </r>
  <r>
    <s v="35"/>
    <s v="São Paulo"/>
    <s v="3507"/>
    <s v="São José do Rio Preto"/>
    <s v="350026"/>
    <s v="Catanduva"/>
    <s v="52601"/>
    <s v="3552601"/>
    <s v="Tabapuã"/>
    <x v="2"/>
  </r>
  <r>
    <s v="35"/>
    <s v="São Paulo"/>
    <s v="3509"/>
    <s v="Araraquara"/>
    <s v="350036"/>
    <s v="Araraquara"/>
    <s v="52700"/>
    <s v="3552700"/>
    <s v="Tabatinga"/>
    <x v="2"/>
  </r>
  <r>
    <s v="35"/>
    <s v="São Paulo"/>
    <s v="3501"/>
    <s v="São Paulo"/>
    <s v="350001"/>
    <s v="São Paulo"/>
    <s v="52809"/>
    <s v="3552809"/>
    <s v="Taboão da Serra"/>
    <x v="2"/>
  </r>
  <r>
    <s v="35"/>
    <s v="São Paulo"/>
    <s v="3505"/>
    <s v="Presidente Prudente"/>
    <s v="350018"/>
    <s v="Presidente Prudente"/>
    <s v="52908"/>
    <s v="3552908"/>
    <s v="Taciba"/>
    <x v="2"/>
  </r>
  <r>
    <s v="35"/>
    <s v="São Paulo"/>
    <s v="3502"/>
    <s v="Sorocaba"/>
    <s v="350007"/>
    <s v="Avaré"/>
    <s v="53005"/>
    <s v="3553005"/>
    <s v="Taguaí"/>
    <x v="2"/>
  </r>
  <r>
    <s v="35"/>
    <s v="São Paulo"/>
    <s v="3508"/>
    <s v="Ribeirão Preto"/>
    <s v="350032"/>
    <s v="Barretos"/>
    <s v="53104"/>
    <s v="3553104"/>
    <s v="Taiaçu"/>
    <x v="2"/>
  </r>
  <r>
    <s v="35"/>
    <s v="São Paulo"/>
    <s v="3508"/>
    <s v="Ribeirão Preto"/>
    <s v="350032"/>
    <s v="Barretos"/>
    <s v="53203"/>
    <s v="3553203"/>
    <s v="Taiúva"/>
    <x v="2"/>
  </r>
  <r>
    <s v="35"/>
    <s v="São Paulo"/>
    <s v="3510"/>
    <s v="Campinas"/>
    <s v="350044"/>
    <s v="São João da Boa Vista"/>
    <s v="53302"/>
    <s v="3553302"/>
    <s v="Tambaú"/>
    <x v="2"/>
  </r>
  <r>
    <s v="35"/>
    <s v="São Paulo"/>
    <s v="3507"/>
    <s v="São José do Rio Preto"/>
    <s v="350025"/>
    <s v="São José do Rio Preto"/>
    <s v="53401"/>
    <s v="3553401"/>
    <s v="Tanabi"/>
    <x v="2"/>
  </r>
  <r>
    <s v="35"/>
    <s v="São Paulo"/>
    <s v="3502"/>
    <s v="Sorocaba"/>
    <s v="350003"/>
    <s v="Sorocaba"/>
    <s v="53500"/>
    <s v="3553500"/>
    <s v="Tapiraí"/>
    <x v="2"/>
  </r>
  <r>
    <s v="35"/>
    <s v="São Paulo"/>
    <s v="3510"/>
    <s v="Campinas"/>
    <s v="350047"/>
    <s v="São José do Rio Pardo - Mococa"/>
    <s v="53609"/>
    <s v="3553609"/>
    <s v="Tapiratiba"/>
    <x v="2"/>
  </r>
  <r>
    <s v="35"/>
    <s v="São Paulo"/>
    <s v="3508"/>
    <s v="Ribeirão Preto"/>
    <s v="350032"/>
    <s v="Barretos"/>
    <s v="53658"/>
    <s v="3553658"/>
    <s v="Taquaral"/>
    <x v="2"/>
  </r>
  <r>
    <s v="35"/>
    <s v="São Paulo"/>
    <s v="3509"/>
    <s v="Araraquara"/>
    <s v="350036"/>
    <s v="Araraquara"/>
    <s v="53708"/>
    <s v="3553708"/>
    <s v="Taquaritinga"/>
    <x v="2"/>
  </r>
  <r>
    <s v="35"/>
    <s v="São Paulo"/>
    <s v="3502"/>
    <s v="Sorocaba"/>
    <s v="350007"/>
    <s v="Avaré"/>
    <s v="53807"/>
    <s v="3553807"/>
    <s v="Taquarituba"/>
    <x v="2"/>
  </r>
  <r>
    <s v="35"/>
    <s v="São Paulo"/>
    <s v="3502"/>
    <s v="Sorocaba"/>
    <s v="350004"/>
    <s v="Itapeva"/>
    <s v="53856"/>
    <s v="3553856"/>
    <s v="Taquarivaí"/>
    <x v="2"/>
  </r>
  <r>
    <s v="35"/>
    <s v="São Paulo"/>
    <s v="3505"/>
    <s v="Presidente Prudente"/>
    <s v="350018"/>
    <s v="Presidente Prudente"/>
    <s v="53906"/>
    <s v="3553906"/>
    <s v="Tarabai"/>
    <x v="2"/>
  </r>
  <r>
    <s v="35"/>
    <s v="São Paulo"/>
    <s v="3504"/>
    <s v="Marília"/>
    <s v="350014"/>
    <s v="Assis"/>
    <s v="53955"/>
    <s v="3553955"/>
    <s v="Tarumã"/>
    <x v="2"/>
  </r>
  <r>
    <s v="35"/>
    <s v="São Paulo"/>
    <s v="3502"/>
    <s v="Sorocaba"/>
    <s v="350008"/>
    <s v="Tatuí"/>
    <s v="54003"/>
    <s v="3554003"/>
    <s v="Tatuí"/>
    <x v="2"/>
  </r>
  <r>
    <s v="35"/>
    <s v="São Paulo"/>
    <s v="3511"/>
    <s v="São José dos Campos"/>
    <s v="350050"/>
    <s v="Taubaté - Pindamonhangaba"/>
    <s v="54102"/>
    <s v="3554102"/>
    <s v="Taubaté"/>
    <x v="2"/>
  </r>
  <r>
    <s v="35"/>
    <s v="São Paulo"/>
    <s v="3504"/>
    <s v="Marília"/>
    <s v="350017"/>
    <s v="Piraju"/>
    <s v="54201"/>
    <s v="3554201"/>
    <s v="Tejupá"/>
    <x v="2"/>
  </r>
  <r>
    <s v="35"/>
    <s v="São Paulo"/>
    <s v="3505"/>
    <s v="Presidente Prudente"/>
    <s v="350018"/>
    <s v="Presidente Prudente"/>
    <s v="54300"/>
    <s v="3554300"/>
    <s v="Teodoro Sampaio"/>
    <x v="2"/>
  </r>
  <r>
    <s v="35"/>
    <s v="São Paulo"/>
    <s v="3508"/>
    <s v="Ribeirão Preto"/>
    <s v="350032"/>
    <s v="Barretos"/>
    <s v="54409"/>
    <s v="3554409"/>
    <s v="Terra Roxa"/>
    <x v="2"/>
  </r>
  <r>
    <s v="35"/>
    <s v="São Paulo"/>
    <s v="3502"/>
    <s v="Sorocaba"/>
    <s v="350003"/>
    <s v="Sorocaba"/>
    <s v="54508"/>
    <s v="3554508"/>
    <s v="Tietê"/>
    <x v="2"/>
  </r>
  <r>
    <s v="35"/>
    <s v="São Paulo"/>
    <s v="3504"/>
    <s v="Marília"/>
    <s v="350017"/>
    <s v="Piraju"/>
    <s v="54607"/>
    <s v="3554607"/>
    <s v="Timburi"/>
    <x v="2"/>
  </r>
  <r>
    <s v="35"/>
    <s v="São Paulo"/>
    <s v="3502"/>
    <s v="Sorocaba"/>
    <s v="350008"/>
    <s v="Tatuí"/>
    <s v="54656"/>
    <s v="3554656"/>
    <s v="Torre de Pedra"/>
    <x v="2"/>
  </r>
  <r>
    <s v="35"/>
    <s v="São Paulo"/>
    <s v="3503"/>
    <s v="Bauru"/>
    <s v="350010"/>
    <s v="Jaú"/>
    <s v="54706"/>
    <s v="3554706"/>
    <s v="Torrinha"/>
    <x v="2"/>
  </r>
  <r>
    <s v="35"/>
    <s v="São Paulo"/>
    <s v="3509"/>
    <s v="Araraquara"/>
    <s v="350036"/>
    <s v="Araraquara"/>
    <s v="54755"/>
    <s v="3554755"/>
    <s v="Trabiju"/>
    <x v="2"/>
  </r>
  <r>
    <s v="35"/>
    <s v="São Paulo"/>
    <s v="3511"/>
    <s v="São José dos Campos"/>
    <s v="350050"/>
    <s v="Taubaté - Pindamonhangaba"/>
    <s v="54805"/>
    <s v="3554805"/>
    <s v="Tremembé"/>
    <x v="2"/>
  </r>
  <r>
    <s v="35"/>
    <s v="São Paulo"/>
    <s v="3507"/>
    <s v="São José do Rio Preto"/>
    <s v="350030"/>
    <s v="Santa Fé do Sul"/>
    <s v="54904"/>
    <s v="3554904"/>
    <s v="Três Fronteiras"/>
    <x v="2"/>
  </r>
  <r>
    <s v="35"/>
    <s v="São Paulo"/>
    <s v="3510"/>
    <s v="Campinas"/>
    <s v="350041"/>
    <s v="Bragança Paulista"/>
    <s v="54953"/>
    <s v="3554953"/>
    <s v="Tuiuti"/>
    <x v="2"/>
  </r>
  <r>
    <s v="35"/>
    <s v="São Paulo"/>
    <s v="3504"/>
    <s v="Marília"/>
    <s v="350016"/>
    <s v="Tupã"/>
    <s v="55000"/>
    <s v="3555000"/>
    <s v="Tupã"/>
    <x v="2"/>
  </r>
  <r>
    <s v="35"/>
    <s v="São Paulo"/>
    <s v="3505"/>
    <s v="Presidente Prudente"/>
    <s v="350020"/>
    <s v="Dracena"/>
    <s v="55109"/>
    <s v="3555109"/>
    <s v="Tupi Paulista"/>
    <x v="2"/>
  </r>
  <r>
    <s v="35"/>
    <s v="São Paulo"/>
    <s v="3506"/>
    <s v="Araçatuba"/>
    <s v="350023"/>
    <s v="Birigui - Penápolis"/>
    <s v="55208"/>
    <s v="3555208"/>
    <s v="Turiúba"/>
    <x v="2"/>
  </r>
  <r>
    <s v="35"/>
    <s v="São Paulo"/>
    <s v="3507"/>
    <s v="São José do Rio Preto"/>
    <s v="350028"/>
    <s v="Jales"/>
    <s v="55307"/>
    <s v="3555307"/>
    <s v="Turmalina"/>
    <x v="2"/>
  </r>
  <r>
    <s v="35"/>
    <s v="São Paulo"/>
    <s v="3507"/>
    <s v="São José do Rio Preto"/>
    <s v="350025"/>
    <s v="São José do Rio Preto"/>
    <s v="55356"/>
    <s v="3555356"/>
    <s v="Ubarana"/>
    <x v="2"/>
  </r>
  <r>
    <s v="35"/>
    <s v="São Paulo"/>
    <s v="3511"/>
    <s v="São José dos Campos"/>
    <s v="350051"/>
    <s v="Caraguatatuba - Ubatuba - São Sebastião"/>
    <s v="55406"/>
    <s v="3555406"/>
    <s v="Ubatuba"/>
    <x v="2"/>
  </r>
  <r>
    <s v="35"/>
    <s v="São Paulo"/>
    <s v="3503"/>
    <s v="Bauru"/>
    <s v="350009"/>
    <s v="Bauru"/>
    <s v="55505"/>
    <s v="3555505"/>
    <s v="Ubirajara"/>
    <x v="2"/>
  </r>
  <r>
    <s v="35"/>
    <s v="São Paulo"/>
    <s v="3507"/>
    <s v="São José do Rio Preto"/>
    <s v="350025"/>
    <s v="São José do Rio Preto"/>
    <s v="55604"/>
    <s v="3555604"/>
    <s v="Uchoa"/>
    <x v="2"/>
  </r>
  <r>
    <s v="35"/>
    <s v="São Paulo"/>
    <s v="3507"/>
    <s v="São José do Rio Preto"/>
    <s v="350025"/>
    <s v="São José do Rio Preto"/>
    <s v="55703"/>
    <s v="3555703"/>
    <s v="União Paulista"/>
    <x v="2"/>
  </r>
  <r>
    <s v="35"/>
    <s v="São Paulo"/>
    <s v="3507"/>
    <s v="São José do Rio Preto"/>
    <s v="350028"/>
    <s v="Jales"/>
    <s v="55802"/>
    <s v="3555802"/>
    <s v="Urânia"/>
    <x v="2"/>
  </r>
  <r>
    <s v="35"/>
    <s v="São Paulo"/>
    <s v="3503"/>
    <s v="Bauru"/>
    <s v="350012"/>
    <s v="Lins"/>
    <s v="55901"/>
    <s v="3555901"/>
    <s v="Uru"/>
    <x v="2"/>
  </r>
  <r>
    <s v="35"/>
    <s v="São Paulo"/>
    <s v="3507"/>
    <s v="São José do Rio Preto"/>
    <s v="350025"/>
    <s v="São José do Rio Preto"/>
    <s v="56008"/>
    <s v="3556008"/>
    <s v="Urupês"/>
    <x v="2"/>
  </r>
  <r>
    <s v="35"/>
    <s v="São Paulo"/>
    <s v="3507"/>
    <s v="São José do Rio Preto"/>
    <s v="350027"/>
    <s v="Votuporanga"/>
    <s v="56107"/>
    <s v="3556107"/>
    <s v="Valentim Gentil"/>
    <x v="2"/>
  </r>
  <r>
    <s v="35"/>
    <s v="São Paulo"/>
    <s v="3510"/>
    <s v="Campinas"/>
    <s v="350038"/>
    <s v="Campinas"/>
    <s v="56206"/>
    <s v="3556206"/>
    <s v="Valinhos"/>
    <x v="2"/>
  </r>
  <r>
    <s v="35"/>
    <s v="São Paulo"/>
    <s v="3506"/>
    <s v="Araçatuba"/>
    <s v="350022"/>
    <s v="Araçatuba"/>
    <s v="56305"/>
    <s v="3556305"/>
    <s v="Valparaíso"/>
    <x v="2"/>
  </r>
  <r>
    <s v="35"/>
    <s v="São Paulo"/>
    <s v="3510"/>
    <s v="Campinas"/>
    <s v="350041"/>
    <s v="Bragança Paulista"/>
    <s v="56354"/>
    <s v="3556354"/>
    <s v="Vargem"/>
    <x v="2"/>
  </r>
  <r>
    <s v="35"/>
    <s v="São Paulo"/>
    <s v="3510"/>
    <s v="Campinas"/>
    <s v="350044"/>
    <s v="São João da Boa Vista"/>
    <s v="56404"/>
    <s v="3556404"/>
    <s v="Vargem Grande do Sul"/>
    <x v="2"/>
  </r>
  <r>
    <s v="35"/>
    <s v="São Paulo"/>
    <s v="3501"/>
    <s v="São Paulo"/>
    <s v="350001"/>
    <s v="São Paulo"/>
    <s v="56453"/>
    <s v="3556453"/>
    <s v="Vargem Grande Paulista"/>
    <x v="2"/>
  </r>
  <r>
    <s v="35"/>
    <s v="São Paulo"/>
    <s v="3510"/>
    <s v="Campinas"/>
    <s v="350039"/>
    <s v="Jundiaí"/>
    <s v="56503"/>
    <s v="3556503"/>
    <s v="Várzea Paulista"/>
    <x v="2"/>
  </r>
  <r>
    <s v="35"/>
    <s v="São Paulo"/>
    <s v="3504"/>
    <s v="Marília"/>
    <s v="350013"/>
    <s v="Marília"/>
    <s v="56602"/>
    <s v="3556602"/>
    <s v="Vera Cruz"/>
    <x v="2"/>
  </r>
  <r>
    <s v="35"/>
    <s v="São Paulo"/>
    <s v="3510"/>
    <s v="Campinas"/>
    <s v="350038"/>
    <s v="Campinas"/>
    <s v="56701"/>
    <s v="3556701"/>
    <s v="Vinhedo"/>
    <x v="2"/>
  </r>
  <r>
    <s v="35"/>
    <s v="São Paulo"/>
    <s v="3508"/>
    <s v="Ribeirão Preto"/>
    <s v="350032"/>
    <s v="Barretos"/>
    <s v="56800"/>
    <s v="3556800"/>
    <s v="Viradouro"/>
    <x v="2"/>
  </r>
  <r>
    <s v="35"/>
    <s v="São Paulo"/>
    <s v="3507"/>
    <s v="São José do Rio Preto"/>
    <s v="350026"/>
    <s v="Catanduva"/>
    <s v="56909"/>
    <s v="3556909"/>
    <s v="Vista Alegre do Alto"/>
    <x v="2"/>
  </r>
  <r>
    <s v="35"/>
    <s v="São Paulo"/>
    <s v="3507"/>
    <s v="São José do Rio Preto"/>
    <s v="350028"/>
    <s v="Jales"/>
    <s v="56958"/>
    <s v="3556958"/>
    <s v="Vitória Brasil"/>
    <x v="2"/>
  </r>
  <r>
    <s v="35"/>
    <s v="São Paulo"/>
    <s v="3502"/>
    <s v="Sorocaba"/>
    <s v="350003"/>
    <s v="Sorocaba"/>
    <s v="57006"/>
    <s v="3557006"/>
    <s v="Votorantim"/>
    <x v="2"/>
  </r>
  <r>
    <s v="35"/>
    <s v="São Paulo"/>
    <s v="3507"/>
    <s v="São José do Rio Preto"/>
    <s v="350027"/>
    <s v="Votuporanga"/>
    <s v="57105"/>
    <s v="3557105"/>
    <s v="Votuporanga"/>
    <x v="2"/>
  </r>
  <r>
    <s v="35"/>
    <s v="São Paulo"/>
    <s v="3506"/>
    <s v="Araçatuba"/>
    <s v="350023"/>
    <s v="Birigui - Penápolis"/>
    <s v="57154"/>
    <s v="3557154"/>
    <s v="Zacarias"/>
    <x v="2"/>
  </r>
  <r>
    <s v="41"/>
    <s v="Paraná"/>
    <s v="4105"/>
    <s v="Londrina"/>
    <s v="410022"/>
    <s v="Santo Antônio da Platina"/>
    <s v="00103"/>
    <s v="4100103"/>
    <s v="Abatiá"/>
    <x v="3"/>
  </r>
  <r>
    <s v="41"/>
    <s v="Paraná"/>
    <s v="4101"/>
    <s v="Curitiba"/>
    <s v="410001"/>
    <s v="Curitiba"/>
    <s v="00202"/>
    <s v="4100202"/>
    <s v="Adrianópolis"/>
    <x v="3"/>
  </r>
  <r>
    <s v="41"/>
    <s v="Paraná"/>
    <s v="4101"/>
    <s v="Curitiba"/>
    <s v="410001"/>
    <s v="Curitiba"/>
    <s v="00301"/>
    <s v="4100301"/>
    <s v="Agudos do Sul"/>
    <x v="3"/>
  </r>
  <r>
    <s v="41"/>
    <s v="Paraná"/>
    <s v="4101"/>
    <s v="Curitiba"/>
    <s v="410001"/>
    <s v="Curitiba"/>
    <s v="00400"/>
    <s v="4100400"/>
    <s v="Almirante Tamandaré"/>
    <x v="3"/>
  </r>
  <r>
    <s v="41"/>
    <s v="Paraná"/>
    <s v="4104"/>
    <s v="Maringá"/>
    <s v="410015"/>
    <s v="Campo Mourão"/>
    <s v="00459"/>
    <s v="4100459"/>
    <s v="Altamira do Paraná"/>
    <x v="3"/>
  </r>
  <r>
    <s v="41"/>
    <s v="Paraná"/>
    <s v="4104"/>
    <s v="Maringá"/>
    <s v="410016"/>
    <s v="Umuarama"/>
    <s v="28625"/>
    <s v="4128625"/>
    <s v="Alto Paraíso"/>
    <x v="3"/>
  </r>
  <r>
    <s v="41"/>
    <s v="Paraná"/>
    <s v="4104"/>
    <s v="Maringá"/>
    <s v="410017"/>
    <s v="Paranavaí"/>
    <s v="00608"/>
    <s v="4100608"/>
    <s v="Alto Paraná"/>
    <x v="3"/>
  </r>
  <r>
    <s v="41"/>
    <s v="Paraná"/>
    <s v="4104"/>
    <s v="Maringá"/>
    <s v="410016"/>
    <s v="Umuarama"/>
    <s v="00707"/>
    <s v="4100707"/>
    <s v="Alto Piquiri"/>
    <x v="3"/>
  </r>
  <r>
    <s v="41"/>
    <s v="Paraná"/>
    <s v="4104"/>
    <s v="Maringá"/>
    <s v="410016"/>
    <s v="Umuarama"/>
    <s v="00509"/>
    <s v="4100509"/>
    <s v="Altônia"/>
    <x v="3"/>
  </r>
  <r>
    <s v="41"/>
    <s v="Paraná"/>
    <s v="4105"/>
    <s v="Londrina"/>
    <s v="410021"/>
    <s v="Londrina"/>
    <s v="00806"/>
    <s v="4100806"/>
    <s v="Alvorada do Sul"/>
    <x v="3"/>
  </r>
  <r>
    <s v="41"/>
    <s v="Paraná"/>
    <s v="4104"/>
    <s v="Maringá"/>
    <s v="410017"/>
    <s v="Paranavaí"/>
    <s v="00905"/>
    <s v="4100905"/>
    <s v="Amaporã"/>
    <x v="3"/>
  </r>
  <r>
    <s v="41"/>
    <s v="Paraná"/>
    <s v="4103"/>
    <s v="Cascavel"/>
    <s v="410009"/>
    <s v="Francisco Beltrão"/>
    <s v="01002"/>
    <s v="4101002"/>
    <s v="Ampére"/>
    <x v="3"/>
  </r>
  <r>
    <s v="41"/>
    <s v="Paraná"/>
    <s v="4103"/>
    <s v="Cascavel"/>
    <s v="410006"/>
    <s v="Cascavel"/>
    <s v="01051"/>
    <s v="4101051"/>
    <s v="Anahy"/>
    <x v="3"/>
  </r>
  <r>
    <s v="41"/>
    <s v="Paraná"/>
    <s v="4105"/>
    <s v="Londrina"/>
    <s v="410022"/>
    <s v="Santo Antônio da Platina"/>
    <s v="01101"/>
    <s v="4101101"/>
    <s v="Andirá"/>
    <x v="3"/>
  </r>
  <r>
    <s v="41"/>
    <s v="Paraná"/>
    <s v="4104"/>
    <s v="Maringá"/>
    <s v="410014"/>
    <s v="Maringá"/>
    <s v="01150"/>
    <s v="4101150"/>
    <s v="Ângulo"/>
    <x v="3"/>
  </r>
  <r>
    <s v="41"/>
    <s v="Paraná"/>
    <s v="4101"/>
    <s v="Curitiba"/>
    <s v="410002"/>
    <s v="Paranaguá"/>
    <s v="01200"/>
    <s v="4101200"/>
    <s v="Antonina"/>
    <x v="3"/>
  </r>
  <r>
    <s v="41"/>
    <s v="Paraná"/>
    <s v="4101"/>
    <s v="Curitiba"/>
    <s v="410003"/>
    <s v="União da Vitória"/>
    <s v="01309"/>
    <s v="4101309"/>
    <s v="Antônio Olinto"/>
    <x v="3"/>
  </r>
  <r>
    <s v="41"/>
    <s v="Paraná"/>
    <s v="4105"/>
    <s v="Londrina"/>
    <s v="410023"/>
    <s v="Apucarana"/>
    <s v="01408"/>
    <s v="4101408"/>
    <s v="Apucarana"/>
    <x v="3"/>
  </r>
  <r>
    <s v="41"/>
    <s v="Paraná"/>
    <s v="4105"/>
    <s v="Londrina"/>
    <s v="410021"/>
    <s v="Londrina"/>
    <s v="01507"/>
    <s v="4101507"/>
    <s v="Arapongas"/>
    <x v="3"/>
  </r>
  <r>
    <s v="41"/>
    <s v="Paraná"/>
    <s v="4106"/>
    <s v="Ponta Grossa"/>
    <s v="410027"/>
    <s v="Ponta Grossa"/>
    <s v="01606"/>
    <s v="4101606"/>
    <s v="Arapoti"/>
    <x v="3"/>
  </r>
  <r>
    <s v="41"/>
    <s v="Paraná"/>
    <s v="4105"/>
    <s v="Londrina"/>
    <s v="410025"/>
    <s v="Ivaiporã"/>
    <s v="01655"/>
    <s v="4101655"/>
    <s v="Arapuã"/>
    <x v="3"/>
  </r>
  <r>
    <s v="41"/>
    <s v="Paraná"/>
    <s v="4104"/>
    <s v="Maringá"/>
    <s v="410015"/>
    <s v="Campo Mourão"/>
    <s v="01705"/>
    <s v="4101705"/>
    <s v="Araruna"/>
    <x v="3"/>
  </r>
  <r>
    <s v="41"/>
    <s v="Paraná"/>
    <s v="4101"/>
    <s v="Curitiba"/>
    <s v="410001"/>
    <s v="Curitiba"/>
    <s v="01804"/>
    <s v="4101804"/>
    <s v="Araucária"/>
    <x v="3"/>
  </r>
  <r>
    <s v="41"/>
    <s v="Paraná"/>
    <s v="4105"/>
    <s v="Londrina"/>
    <s v="410025"/>
    <s v="Ivaiporã"/>
    <s v="01853"/>
    <s v="4101853"/>
    <s v="Ariranha do Ivaí"/>
    <x v="3"/>
  </r>
  <r>
    <s v="41"/>
    <s v="Paraná"/>
    <s v="4105"/>
    <s v="Londrina"/>
    <s v="410021"/>
    <s v="Londrina"/>
    <s v="01903"/>
    <s v="4101903"/>
    <s v="Assaí"/>
    <x v="3"/>
  </r>
  <r>
    <s v="41"/>
    <s v="Paraná"/>
    <s v="4103"/>
    <s v="Cascavel"/>
    <s v="410008"/>
    <s v="Toledo"/>
    <s v="02000"/>
    <s v="4102000"/>
    <s v="Assis Chateaubriand"/>
    <x v="3"/>
  </r>
  <r>
    <s v="41"/>
    <s v="Paraná"/>
    <s v="4104"/>
    <s v="Maringá"/>
    <s v="410014"/>
    <s v="Maringá"/>
    <s v="02109"/>
    <s v="4102109"/>
    <s v="Astorga"/>
    <x v="3"/>
  </r>
  <r>
    <s v="41"/>
    <s v="Paraná"/>
    <s v="4104"/>
    <s v="Maringá"/>
    <s v="410014"/>
    <s v="Maringá"/>
    <s v="02208"/>
    <s v="4102208"/>
    <s v="Atalaia"/>
    <x v="3"/>
  </r>
  <r>
    <s v="41"/>
    <s v="Paraná"/>
    <s v="4101"/>
    <s v="Curitiba"/>
    <s v="410001"/>
    <s v="Curitiba"/>
    <s v="02307"/>
    <s v="4102307"/>
    <s v="Balsa Nova"/>
    <x v="3"/>
  </r>
  <r>
    <s v="41"/>
    <s v="Paraná"/>
    <s v="4105"/>
    <s v="Londrina"/>
    <s v="410024"/>
    <s v="Cornélio Procópio ¿ Bandeirantes"/>
    <s v="02406"/>
    <s v="4102406"/>
    <s v="Bandeirantes"/>
    <x v="3"/>
  </r>
  <r>
    <s v="41"/>
    <s v="Paraná"/>
    <s v="4104"/>
    <s v="Maringá"/>
    <s v="410015"/>
    <s v="Campo Mourão"/>
    <s v="02505"/>
    <s v="4102505"/>
    <s v="Barbosa Ferraz"/>
    <x v="3"/>
  </r>
  <r>
    <s v="41"/>
    <s v="Paraná"/>
    <s v="4105"/>
    <s v="Londrina"/>
    <s v="410022"/>
    <s v="Santo Antônio da Platina"/>
    <s v="02703"/>
    <s v="4102703"/>
    <s v="Barra do Jacaré"/>
    <x v="3"/>
  </r>
  <r>
    <s v="41"/>
    <s v="Paraná"/>
    <s v="4103"/>
    <s v="Cascavel"/>
    <s v="410009"/>
    <s v="Francisco Beltrão"/>
    <s v="02604"/>
    <s v="4102604"/>
    <s v="Barracão"/>
    <x v="3"/>
  </r>
  <r>
    <s v="41"/>
    <s v="Paraná"/>
    <s v="4103"/>
    <s v="Cascavel"/>
    <s v="410009"/>
    <s v="Francisco Beltrão"/>
    <s v="02752"/>
    <s v="4102752"/>
    <s v="Bela Vista da Caroba"/>
    <x v="3"/>
  </r>
  <r>
    <s v="41"/>
    <s v="Paraná"/>
    <s v="4105"/>
    <s v="Londrina"/>
    <s v="410021"/>
    <s v="Londrina"/>
    <s v="02802"/>
    <s v="4102802"/>
    <s v="Bela Vista do Paraíso"/>
    <x v="3"/>
  </r>
  <r>
    <s v="41"/>
    <s v="Paraná"/>
    <s v="4101"/>
    <s v="Curitiba"/>
    <s v="410003"/>
    <s v="União da Vitória"/>
    <s v="02901"/>
    <s v="4102901"/>
    <s v="Bituruna"/>
    <x v="3"/>
  </r>
  <r>
    <s v="41"/>
    <s v="Paraná"/>
    <s v="4104"/>
    <s v="Maringá"/>
    <s v="410015"/>
    <s v="Campo Mourão"/>
    <s v="03008"/>
    <s v="4103008"/>
    <s v="Boa Esperança"/>
    <x v="3"/>
  </r>
  <r>
    <s v="41"/>
    <s v="Paraná"/>
    <s v="4103"/>
    <s v="Cascavel"/>
    <s v="410012"/>
    <s v="Dois Vizinhos"/>
    <s v="03024"/>
    <s v="4103024"/>
    <s v="Boa Esperança do Iguaçu"/>
    <x v="3"/>
  </r>
  <r>
    <s v="41"/>
    <s v="Paraná"/>
    <s v="4102"/>
    <s v="Guarapuava"/>
    <s v="410005"/>
    <s v="Pitanga"/>
    <s v="03040"/>
    <s v="4103040"/>
    <s v="Boa Ventura de São Roque"/>
    <x v="3"/>
  </r>
  <r>
    <s v="41"/>
    <s v="Paraná"/>
    <s v="4103"/>
    <s v="Cascavel"/>
    <s v="410006"/>
    <s v="Cascavel"/>
    <s v="03057"/>
    <s v="4103057"/>
    <s v="Boa Vista da Aparecida"/>
    <x v="3"/>
  </r>
  <r>
    <s v="41"/>
    <s v="Paraná"/>
    <s v="4101"/>
    <s v="Curitiba"/>
    <s v="410001"/>
    <s v="Curitiba"/>
    <s v="03107"/>
    <s v="4103107"/>
    <s v="Bocaiúva do Sul"/>
    <x v="3"/>
  </r>
  <r>
    <s v="41"/>
    <s v="Paraná"/>
    <s v="4103"/>
    <s v="Cascavel"/>
    <s v="410009"/>
    <s v="Francisco Beltrão"/>
    <s v="03156"/>
    <s v="4103156"/>
    <s v="Bom Jesus do Sul"/>
    <x v="3"/>
  </r>
  <r>
    <s v="41"/>
    <s v="Paraná"/>
    <s v="4105"/>
    <s v="Londrina"/>
    <s v="410023"/>
    <s v="Apucarana"/>
    <s v="03206"/>
    <s v="4103206"/>
    <s v="Bom Sucesso"/>
    <x v="3"/>
  </r>
  <r>
    <s v="41"/>
    <s v="Paraná"/>
    <s v="4103"/>
    <s v="Cascavel"/>
    <s v="410010"/>
    <s v="Pato Branco"/>
    <s v="03222"/>
    <s v="4103222"/>
    <s v="Bom Sucesso do Sul"/>
    <x v="3"/>
  </r>
  <r>
    <s v="41"/>
    <s v="Paraná"/>
    <s v="4105"/>
    <s v="Londrina"/>
    <s v="410023"/>
    <s v="Apucarana"/>
    <s v="03305"/>
    <s v="4103305"/>
    <s v="Borrazópolis"/>
    <x v="3"/>
  </r>
  <r>
    <s v="41"/>
    <s v="Paraná"/>
    <s v="4103"/>
    <s v="Cascavel"/>
    <s v="410006"/>
    <s v="Cascavel"/>
    <s v="03354"/>
    <s v="4103354"/>
    <s v="Braganey"/>
    <x v="3"/>
  </r>
  <r>
    <s v="41"/>
    <s v="Paraná"/>
    <s v="4104"/>
    <s v="Maringá"/>
    <s v="410016"/>
    <s v="Umuarama"/>
    <s v="03370"/>
    <s v="4103370"/>
    <s v="Brasilândia do Sul"/>
    <x v="3"/>
  </r>
  <r>
    <s v="41"/>
    <s v="Paraná"/>
    <s v="4105"/>
    <s v="Londrina"/>
    <s v="410021"/>
    <s v="Londrina"/>
    <s v="03404"/>
    <s v="4103404"/>
    <s v="Cafeara"/>
    <x v="3"/>
  </r>
  <r>
    <s v="41"/>
    <s v="Paraná"/>
    <s v="4103"/>
    <s v="Cascavel"/>
    <s v="410006"/>
    <s v="Cascavel"/>
    <s v="03453"/>
    <s v="4103453"/>
    <s v="Cafelândia"/>
    <x v="3"/>
  </r>
  <r>
    <s v="41"/>
    <s v="Paraná"/>
    <s v="4104"/>
    <s v="Maringá"/>
    <s v="410016"/>
    <s v="Umuarama"/>
    <s v="03479"/>
    <s v="4103479"/>
    <s v="Cafezal do Sul"/>
    <x v="3"/>
  </r>
  <r>
    <s v="41"/>
    <s v="Paraná"/>
    <s v="4105"/>
    <s v="Londrina"/>
    <s v="410023"/>
    <s v="Apucarana"/>
    <s v="03503"/>
    <s v="4103503"/>
    <s v="Califórnia"/>
    <x v="3"/>
  </r>
  <r>
    <s v="41"/>
    <s v="Paraná"/>
    <s v="4105"/>
    <s v="Londrina"/>
    <s v="410022"/>
    <s v="Santo Antônio da Platina"/>
    <s v="03602"/>
    <s v="4103602"/>
    <s v="Cambará"/>
    <x v="3"/>
  </r>
  <r>
    <s v="41"/>
    <s v="Paraná"/>
    <s v="4105"/>
    <s v="Londrina"/>
    <s v="410021"/>
    <s v="Londrina"/>
    <s v="03701"/>
    <s v="4103701"/>
    <s v="Cambé"/>
    <x v="3"/>
  </r>
  <r>
    <s v="41"/>
    <s v="Paraná"/>
    <s v="4105"/>
    <s v="Londrina"/>
    <s v="410023"/>
    <s v="Apucarana"/>
    <s v="03800"/>
    <s v="4103800"/>
    <s v="Cambira"/>
    <x v="3"/>
  </r>
  <r>
    <s v="41"/>
    <s v="Paraná"/>
    <s v="4104"/>
    <s v="Maringá"/>
    <s v="410015"/>
    <s v="Campo Mourão"/>
    <s v="03909"/>
    <s v="4103909"/>
    <s v="Campina da Lagoa"/>
    <x v="3"/>
  </r>
  <r>
    <s v="41"/>
    <s v="Paraná"/>
    <s v="4102"/>
    <s v="Guarapuava"/>
    <s v="410004"/>
    <s v="Guarapuava"/>
    <s v="03958"/>
    <s v="4103958"/>
    <s v="Campina do Simão"/>
    <x v="3"/>
  </r>
  <r>
    <s v="41"/>
    <s v="Paraná"/>
    <s v="4101"/>
    <s v="Curitiba"/>
    <s v="410001"/>
    <s v="Curitiba"/>
    <s v="04006"/>
    <s v="4104006"/>
    <s v="Campina Grande do Sul"/>
    <x v="3"/>
  </r>
  <r>
    <s v="41"/>
    <s v="Paraná"/>
    <s v="4103"/>
    <s v="Cascavel"/>
    <s v="410006"/>
    <s v="Cascavel"/>
    <s v="04055"/>
    <s v="4104055"/>
    <s v="Campo Bonito"/>
    <x v="3"/>
  </r>
  <r>
    <s v="41"/>
    <s v="Paraná"/>
    <s v="4101"/>
    <s v="Curitiba"/>
    <s v="410001"/>
    <s v="Curitiba"/>
    <s v="04105"/>
    <s v="4104105"/>
    <s v="Campo do Tenente"/>
    <x v="3"/>
  </r>
  <r>
    <s v="41"/>
    <s v="Paraná"/>
    <s v="4101"/>
    <s v="Curitiba"/>
    <s v="410001"/>
    <s v="Curitiba"/>
    <s v="04204"/>
    <s v="4104204"/>
    <s v="Campo Largo"/>
    <x v="3"/>
  </r>
  <r>
    <s v="41"/>
    <s v="Paraná"/>
    <s v="4101"/>
    <s v="Curitiba"/>
    <s v="410001"/>
    <s v="Curitiba"/>
    <s v="04253"/>
    <s v="4104253"/>
    <s v="Campo Magro"/>
    <x v="3"/>
  </r>
  <r>
    <s v="41"/>
    <s v="Paraná"/>
    <s v="4104"/>
    <s v="Maringá"/>
    <s v="410015"/>
    <s v="Campo Mourão"/>
    <s v="04303"/>
    <s v="4104303"/>
    <s v="Campo Mourão"/>
    <x v="3"/>
  </r>
  <r>
    <s v="41"/>
    <s v="Paraná"/>
    <s v="4105"/>
    <s v="Londrina"/>
    <s v="410025"/>
    <s v="Ivaiporã"/>
    <s v="04402"/>
    <s v="4104402"/>
    <s v="Cândido de Abreu"/>
    <x v="3"/>
  </r>
  <r>
    <s v="41"/>
    <s v="Paraná"/>
    <s v="4102"/>
    <s v="Guarapuava"/>
    <s v="410004"/>
    <s v="Guarapuava"/>
    <s v="04428"/>
    <s v="4104428"/>
    <s v="Candói"/>
    <x v="3"/>
  </r>
  <r>
    <s v="41"/>
    <s v="Paraná"/>
    <s v="4102"/>
    <s v="Guarapuava"/>
    <s v="410004"/>
    <s v="Guarapuava"/>
    <s v="04451"/>
    <s v="4104451"/>
    <s v="Cantagalo"/>
    <x v="3"/>
  </r>
  <r>
    <s v="41"/>
    <s v="Paraná"/>
    <s v="4103"/>
    <s v="Cascavel"/>
    <s v="410009"/>
    <s v="Francisco Beltrão"/>
    <s v="04501"/>
    <s v="4104501"/>
    <s v="Capanema"/>
    <x v="3"/>
  </r>
  <r>
    <s v="41"/>
    <s v="Paraná"/>
    <s v="4103"/>
    <s v="Cascavel"/>
    <s v="410006"/>
    <s v="Cascavel"/>
    <s v="04600"/>
    <s v="4104600"/>
    <s v="Capitão Leônidas Marques"/>
    <x v="3"/>
  </r>
  <r>
    <s v="41"/>
    <s v="Paraná"/>
    <s v="4106"/>
    <s v="Ponta Grossa"/>
    <s v="410027"/>
    <s v="Ponta Grossa"/>
    <s v="04659"/>
    <s v="4104659"/>
    <s v="Carambeí"/>
    <x v="3"/>
  </r>
  <r>
    <s v="41"/>
    <s v="Paraná"/>
    <s v="4105"/>
    <s v="Londrina"/>
    <s v="410022"/>
    <s v="Santo Antônio da Platina"/>
    <s v="04709"/>
    <s v="4104709"/>
    <s v="Carlópolis"/>
    <x v="3"/>
  </r>
  <r>
    <s v="41"/>
    <s v="Paraná"/>
    <s v="4103"/>
    <s v="Cascavel"/>
    <s v="410006"/>
    <s v="Cascavel"/>
    <s v="04808"/>
    <s v="4104808"/>
    <s v="Cascavel"/>
    <x v="3"/>
  </r>
  <r>
    <s v="41"/>
    <s v="Paraná"/>
    <s v="4106"/>
    <s v="Ponta Grossa"/>
    <s v="410027"/>
    <s v="Ponta Grossa"/>
    <s v="04907"/>
    <s v="4104907"/>
    <s v="Castro"/>
    <x v="3"/>
  </r>
  <r>
    <s v="41"/>
    <s v="Paraná"/>
    <s v="4103"/>
    <s v="Cascavel"/>
    <s v="410006"/>
    <s v="Cascavel"/>
    <s v="05003"/>
    <s v="4105003"/>
    <s v="Catanduvas"/>
    <x v="3"/>
  </r>
  <r>
    <s v="41"/>
    <s v="Paraná"/>
    <s v="4105"/>
    <s v="Londrina"/>
    <s v="410021"/>
    <s v="Londrina"/>
    <s v="05102"/>
    <s v="4105102"/>
    <s v="Centenário do Sul"/>
    <x v="3"/>
  </r>
  <r>
    <s v="41"/>
    <s v="Paraná"/>
    <s v="4101"/>
    <s v="Curitiba"/>
    <s v="410001"/>
    <s v="Curitiba"/>
    <s v="05201"/>
    <s v="4105201"/>
    <s v="Cerro Azul"/>
    <x v="3"/>
  </r>
  <r>
    <s v="41"/>
    <s v="Paraná"/>
    <s v="4103"/>
    <s v="Cascavel"/>
    <s v="410006"/>
    <s v="Cascavel"/>
    <s v="05300"/>
    <s v="4105300"/>
    <s v="Céu Azul"/>
    <x v="3"/>
  </r>
  <r>
    <s v="41"/>
    <s v="Paraná"/>
    <s v="4103"/>
    <s v="Cascavel"/>
    <s v="410010"/>
    <s v="Pato Branco"/>
    <s v="05409"/>
    <s v="4105409"/>
    <s v="Chopinzinho"/>
    <x v="3"/>
  </r>
  <r>
    <s v="41"/>
    <s v="Paraná"/>
    <s v="4104"/>
    <s v="Maringá"/>
    <s v="410018"/>
    <s v="Cianorte"/>
    <s v="05508"/>
    <s v="4105508"/>
    <s v="Cianorte"/>
    <x v="3"/>
  </r>
  <r>
    <s v="41"/>
    <s v="Paraná"/>
    <s v="4104"/>
    <s v="Maringá"/>
    <s v="410016"/>
    <s v="Umuarama"/>
    <s v="05607"/>
    <s v="4105607"/>
    <s v="Cidade Gaúcha"/>
    <x v="3"/>
  </r>
  <r>
    <s v="41"/>
    <s v="Paraná"/>
    <s v="4103"/>
    <s v="Cascavel"/>
    <s v="410010"/>
    <s v="Pato Branco"/>
    <s v="05706"/>
    <s v="4105706"/>
    <s v="Clevelândia"/>
    <x v="3"/>
  </r>
  <r>
    <s v="41"/>
    <s v="Paraná"/>
    <s v="4101"/>
    <s v="Curitiba"/>
    <s v="410001"/>
    <s v="Curitiba"/>
    <s v="05805"/>
    <s v="4105805"/>
    <s v="Colombo"/>
    <x v="3"/>
  </r>
  <r>
    <s v="41"/>
    <s v="Paraná"/>
    <s v="4104"/>
    <s v="Maringá"/>
    <s v="410019"/>
    <s v="Paranacity - Colorado"/>
    <s v="05904"/>
    <s v="4105904"/>
    <s v="Colorado"/>
    <x v="3"/>
  </r>
  <r>
    <s v="41"/>
    <s v="Paraná"/>
    <s v="4105"/>
    <s v="Londrina"/>
    <s v="410024"/>
    <s v="Cornélio Procópio ¿ Bandeirantes"/>
    <s v="06001"/>
    <s v="4106001"/>
    <s v="Congonhinhas"/>
    <x v="3"/>
  </r>
  <r>
    <s v="41"/>
    <s v="Paraná"/>
    <s v="4105"/>
    <s v="Londrina"/>
    <s v="410026"/>
    <s v="Ibaiti"/>
    <s v="06100"/>
    <s v="4106100"/>
    <s v="Conselheiro Mairinck"/>
    <x v="3"/>
  </r>
  <r>
    <s v="41"/>
    <s v="Paraná"/>
    <s v="4101"/>
    <s v="Curitiba"/>
    <s v="410001"/>
    <s v="Curitiba"/>
    <s v="06209"/>
    <s v="4106209"/>
    <s v="Contenda"/>
    <x v="3"/>
  </r>
  <r>
    <s v="41"/>
    <s v="Paraná"/>
    <s v="4103"/>
    <s v="Cascavel"/>
    <s v="410006"/>
    <s v="Cascavel"/>
    <s v="06308"/>
    <s v="4106308"/>
    <s v="Corbélia"/>
    <x v="3"/>
  </r>
  <r>
    <s v="41"/>
    <s v="Paraná"/>
    <s v="4105"/>
    <s v="Londrina"/>
    <s v="410024"/>
    <s v="Cornélio Procópio ¿ Bandeirantes"/>
    <s v="06407"/>
    <s v="4106407"/>
    <s v="Cornélio Procópio"/>
    <x v="3"/>
  </r>
  <r>
    <s v="41"/>
    <s v="Paraná"/>
    <s v="4103"/>
    <s v="Cascavel"/>
    <s v="410010"/>
    <s v="Pato Branco"/>
    <s v="06456"/>
    <s v="4106456"/>
    <s v="Coronel Domingos Soares"/>
    <x v="3"/>
  </r>
  <r>
    <s v="41"/>
    <s v="Paraná"/>
    <s v="4103"/>
    <s v="Cascavel"/>
    <s v="410010"/>
    <s v="Pato Branco"/>
    <s v="06506"/>
    <s v="4106506"/>
    <s v="Coronel Vivida"/>
    <x v="3"/>
  </r>
  <r>
    <s v="41"/>
    <s v="Paraná"/>
    <s v="4104"/>
    <s v="Maringá"/>
    <s v="410015"/>
    <s v="Campo Mourão"/>
    <s v="06555"/>
    <s v="4106555"/>
    <s v="Corumbataí do Sul"/>
    <x v="3"/>
  </r>
  <r>
    <s v="41"/>
    <s v="Paraná"/>
    <s v="4101"/>
    <s v="Curitiba"/>
    <s v="410003"/>
    <s v="União da Vitória"/>
    <s v="06803"/>
    <s v="4106803"/>
    <s v="Cruz Machado"/>
    <x v="3"/>
  </r>
  <r>
    <s v="41"/>
    <s v="Paraná"/>
    <s v="4103"/>
    <s v="Cascavel"/>
    <s v="410012"/>
    <s v="Dois Vizinhos"/>
    <s v="06571"/>
    <s v="4106571"/>
    <s v="Cruzeiro do Iguaçu"/>
    <x v="3"/>
  </r>
  <r>
    <s v="41"/>
    <s v="Paraná"/>
    <s v="4104"/>
    <s v="Maringá"/>
    <s v="410016"/>
    <s v="Umuarama"/>
    <s v="06605"/>
    <s v="4106605"/>
    <s v="Cruzeiro do Oeste"/>
    <x v="3"/>
  </r>
  <r>
    <s v="41"/>
    <s v="Paraná"/>
    <s v="4104"/>
    <s v="Maringá"/>
    <s v="410019"/>
    <s v="Paranacity - Colorado"/>
    <s v="06704"/>
    <s v="4106704"/>
    <s v="Cruzeiro do Sul"/>
    <x v="3"/>
  </r>
  <r>
    <s v="41"/>
    <s v="Paraná"/>
    <s v="4105"/>
    <s v="Londrina"/>
    <s v="410025"/>
    <s v="Ivaiporã"/>
    <s v="06852"/>
    <s v="4106852"/>
    <s v="Cruzmaltina"/>
    <x v="3"/>
  </r>
  <r>
    <s v="41"/>
    <s v="Paraná"/>
    <s v="4101"/>
    <s v="Curitiba"/>
    <s v="410001"/>
    <s v="Curitiba"/>
    <s v="06902"/>
    <s v="4106902"/>
    <s v="Curitiba"/>
    <x v="3"/>
  </r>
  <r>
    <s v="41"/>
    <s v="Paraná"/>
    <s v="4106"/>
    <s v="Ponta Grossa"/>
    <s v="410028"/>
    <s v="Telêmaco Borba"/>
    <s v="07009"/>
    <s v="4107009"/>
    <s v="Curiúva"/>
    <x v="3"/>
  </r>
  <r>
    <s v="41"/>
    <s v="Paraná"/>
    <s v="4104"/>
    <s v="Maringá"/>
    <s v="410017"/>
    <s v="Paranavaí"/>
    <s v="07108"/>
    <s v="4107108"/>
    <s v="Diamante do Norte"/>
    <x v="3"/>
  </r>
  <r>
    <s v="41"/>
    <s v="Paraná"/>
    <s v="4103"/>
    <s v="Cascavel"/>
    <s v="410006"/>
    <s v="Cascavel"/>
    <s v="07124"/>
    <s v="4107124"/>
    <s v="Diamante do Sul"/>
    <x v="3"/>
  </r>
  <r>
    <s v="41"/>
    <s v="Paraná"/>
    <s v="4103"/>
    <s v="Cascavel"/>
    <s v="410006"/>
    <s v="Cascavel"/>
    <s v="07157"/>
    <s v="4107157"/>
    <s v="Diamante D'Oeste"/>
    <x v="3"/>
  </r>
  <r>
    <s v="41"/>
    <s v="Paraná"/>
    <s v="4103"/>
    <s v="Cascavel"/>
    <s v="410012"/>
    <s v="Dois Vizinhos"/>
    <s v="07207"/>
    <s v="4107207"/>
    <s v="Dois Vizinhos"/>
    <x v="3"/>
  </r>
  <r>
    <s v="41"/>
    <s v="Paraná"/>
    <s v="4104"/>
    <s v="Maringá"/>
    <s v="410016"/>
    <s v="Umuarama"/>
    <s v="07256"/>
    <s v="4107256"/>
    <s v="Douradina"/>
    <x v="3"/>
  </r>
  <r>
    <s v="41"/>
    <s v="Paraná"/>
    <s v="4104"/>
    <s v="Maringá"/>
    <s v="410014"/>
    <s v="Maringá"/>
    <s v="07306"/>
    <s v="4107306"/>
    <s v="Doutor Camargo"/>
    <x v="3"/>
  </r>
  <r>
    <s v="41"/>
    <s v="Paraná"/>
    <s v="4101"/>
    <s v="Curitiba"/>
    <s v="410001"/>
    <s v="Curitiba"/>
    <s v="28633"/>
    <s v="4128633"/>
    <s v="Doutor Ulysses"/>
    <x v="3"/>
  </r>
  <r>
    <s v="41"/>
    <s v="Paraná"/>
    <s v="4103"/>
    <s v="Cascavel"/>
    <s v="410009"/>
    <s v="Francisco Beltrão"/>
    <s v="07405"/>
    <s v="4107405"/>
    <s v="Enéas Marques"/>
    <x v="3"/>
  </r>
  <r>
    <s v="41"/>
    <s v="Paraná"/>
    <s v="4104"/>
    <s v="Maringá"/>
    <s v="410015"/>
    <s v="Campo Mourão"/>
    <s v="07504"/>
    <s v="4107504"/>
    <s v="Engenheiro Beltrão"/>
    <x v="3"/>
  </r>
  <r>
    <s v="41"/>
    <s v="Paraná"/>
    <s v="4103"/>
    <s v="Cascavel"/>
    <s v="410013"/>
    <s v="Marechal Cândido Rondon"/>
    <s v="07538"/>
    <s v="4107538"/>
    <s v="Entre Rios do Oeste"/>
    <x v="3"/>
  </r>
  <r>
    <s v="41"/>
    <s v="Paraná"/>
    <s v="4104"/>
    <s v="Maringá"/>
    <s v="410016"/>
    <s v="Umuarama"/>
    <s v="07520"/>
    <s v="4107520"/>
    <s v="Esperança Nova"/>
    <x v="3"/>
  </r>
  <r>
    <s v="41"/>
    <s v="Paraná"/>
    <s v="4103"/>
    <s v="Cascavel"/>
    <s v="410011"/>
    <s v="Laranjeiras do Sul - Quedas do Iguaçu"/>
    <s v="07546"/>
    <s v="4107546"/>
    <s v="Espigão Alto do Iguaçu"/>
    <x v="3"/>
  </r>
  <r>
    <s v="41"/>
    <s v="Paraná"/>
    <s v="4104"/>
    <s v="Maringá"/>
    <s v="410015"/>
    <s v="Campo Mourão"/>
    <s v="07553"/>
    <s v="4107553"/>
    <s v="Farol"/>
    <x v="3"/>
  </r>
  <r>
    <s v="41"/>
    <s v="Paraná"/>
    <s v="4105"/>
    <s v="Londrina"/>
    <s v="410025"/>
    <s v="Ivaiporã"/>
    <s v="07603"/>
    <s v="4107603"/>
    <s v="Faxinal"/>
    <x v="3"/>
  </r>
  <r>
    <s v="41"/>
    <s v="Paraná"/>
    <s v="4101"/>
    <s v="Curitiba"/>
    <s v="410001"/>
    <s v="Curitiba"/>
    <s v="07652"/>
    <s v="4107652"/>
    <s v="Fazenda Rio Grande"/>
    <x v="3"/>
  </r>
  <r>
    <s v="41"/>
    <s v="Paraná"/>
    <s v="4104"/>
    <s v="Maringá"/>
    <s v="410015"/>
    <s v="Campo Mourão"/>
    <s v="07702"/>
    <s v="4107702"/>
    <s v="Fênix"/>
    <x v="3"/>
  </r>
  <r>
    <s v="41"/>
    <s v="Paraná"/>
    <s v="4106"/>
    <s v="Ponta Grossa"/>
    <s v="410029"/>
    <s v="Irati"/>
    <s v="07736"/>
    <s v="4107736"/>
    <s v="Fernandes Pinheiro"/>
    <x v="3"/>
  </r>
  <r>
    <s v="41"/>
    <s v="Paraná"/>
    <s v="4105"/>
    <s v="Londrina"/>
    <s v="410026"/>
    <s v="Ibaiti"/>
    <s v="07751"/>
    <s v="4107751"/>
    <s v="Figueira"/>
    <x v="3"/>
  </r>
  <r>
    <s v="41"/>
    <s v="Paraná"/>
    <s v="4103"/>
    <s v="Cascavel"/>
    <s v="410009"/>
    <s v="Francisco Beltrão"/>
    <s v="07850"/>
    <s v="4107850"/>
    <s v="Flor da Serra do Sul"/>
    <x v="3"/>
  </r>
  <r>
    <s v="41"/>
    <s v="Paraná"/>
    <s v="4104"/>
    <s v="Maringá"/>
    <s v="410014"/>
    <s v="Maringá"/>
    <s v="07801"/>
    <s v="4107801"/>
    <s v="Floraí"/>
    <x v="3"/>
  </r>
  <r>
    <s v="41"/>
    <s v="Paraná"/>
    <s v="4104"/>
    <s v="Maringá"/>
    <s v="410014"/>
    <s v="Maringá"/>
    <s v="07900"/>
    <s v="4107900"/>
    <s v="Floresta"/>
    <x v="3"/>
  </r>
  <r>
    <s v="41"/>
    <s v="Paraná"/>
    <s v="4105"/>
    <s v="Londrina"/>
    <s v="410021"/>
    <s v="Londrina"/>
    <s v="08007"/>
    <s v="4108007"/>
    <s v="Florestópolis"/>
    <x v="3"/>
  </r>
  <r>
    <s v="41"/>
    <s v="Paraná"/>
    <s v="4104"/>
    <s v="Maringá"/>
    <s v="410014"/>
    <s v="Maringá"/>
    <s v="08106"/>
    <s v="4108106"/>
    <s v="Flórida"/>
    <x v="3"/>
  </r>
  <r>
    <s v="41"/>
    <s v="Paraná"/>
    <s v="4103"/>
    <s v="Cascavel"/>
    <s v="410008"/>
    <s v="Toledo"/>
    <s v="08205"/>
    <s v="4108205"/>
    <s v="Formosa do Oeste"/>
    <x v="3"/>
  </r>
  <r>
    <s v="41"/>
    <s v="Paraná"/>
    <s v="4103"/>
    <s v="Cascavel"/>
    <s v="410007"/>
    <s v="Foz do Iguaçu"/>
    <s v="08304"/>
    <s v="4108304"/>
    <s v="Foz do Iguaçu"/>
    <x v="3"/>
  </r>
  <r>
    <s v="41"/>
    <s v="Paraná"/>
    <s v="4102"/>
    <s v="Guarapuava"/>
    <s v="410004"/>
    <s v="Guarapuava"/>
    <s v="08452"/>
    <s v="4108452"/>
    <s v="Foz do Jordão"/>
    <x v="3"/>
  </r>
  <r>
    <s v="41"/>
    <s v="Paraná"/>
    <s v="4104"/>
    <s v="Maringá"/>
    <s v="410016"/>
    <s v="Umuarama"/>
    <s v="08320"/>
    <s v="4108320"/>
    <s v="Francisco Alves"/>
    <x v="3"/>
  </r>
  <r>
    <s v="41"/>
    <s v="Paraná"/>
    <s v="4103"/>
    <s v="Cascavel"/>
    <s v="410009"/>
    <s v="Francisco Beltrão"/>
    <s v="08403"/>
    <s v="4108403"/>
    <s v="Francisco Beltrão"/>
    <x v="3"/>
  </r>
  <r>
    <s v="41"/>
    <s v="Paraná"/>
    <s v="4101"/>
    <s v="Curitiba"/>
    <s v="410003"/>
    <s v="União da Vitória"/>
    <s v="08502"/>
    <s v="4108502"/>
    <s v="General Carneiro"/>
    <x v="3"/>
  </r>
  <r>
    <s v="41"/>
    <s v="Paraná"/>
    <s v="4105"/>
    <s v="Londrina"/>
    <s v="410025"/>
    <s v="Ivaiporã"/>
    <s v="08551"/>
    <s v="4108551"/>
    <s v="Godoy Moreira"/>
    <x v="3"/>
  </r>
  <r>
    <s v="41"/>
    <s v="Paraná"/>
    <s v="4104"/>
    <s v="Maringá"/>
    <s v="410015"/>
    <s v="Campo Mourão"/>
    <s v="08601"/>
    <s v="4108601"/>
    <s v="Goioerê"/>
    <x v="3"/>
  </r>
  <r>
    <s v="41"/>
    <s v="Paraná"/>
    <s v="4102"/>
    <s v="Guarapuava"/>
    <s v="410004"/>
    <s v="Guarapuava"/>
    <s v="08650"/>
    <s v="4108650"/>
    <s v="Goioxim"/>
    <x v="3"/>
  </r>
  <r>
    <s v="41"/>
    <s v="Paraná"/>
    <s v="4105"/>
    <s v="Londrina"/>
    <s v="410025"/>
    <s v="Ivaiporã"/>
    <s v="08700"/>
    <s v="4108700"/>
    <s v="Grandes Rios"/>
    <x v="3"/>
  </r>
  <r>
    <s v="41"/>
    <s v="Paraná"/>
    <s v="4103"/>
    <s v="Cascavel"/>
    <s v="410008"/>
    <s v="Toledo"/>
    <s v="08809"/>
    <s v="4108809"/>
    <s v="Guaíra"/>
    <x v="3"/>
  </r>
  <r>
    <s v="41"/>
    <s v="Paraná"/>
    <s v="4104"/>
    <s v="Maringá"/>
    <s v="410017"/>
    <s v="Paranavaí"/>
    <s v="08908"/>
    <s v="4108908"/>
    <s v="Guairaçá"/>
    <x v="3"/>
  </r>
  <r>
    <s v="41"/>
    <s v="Paraná"/>
    <s v="4102"/>
    <s v="Guarapuava"/>
    <s v="410004"/>
    <s v="Guarapuava"/>
    <s v="08957"/>
    <s v="4108957"/>
    <s v="Guamiranga"/>
    <x v="3"/>
  </r>
  <r>
    <s v="41"/>
    <s v="Paraná"/>
    <s v="4105"/>
    <s v="Londrina"/>
    <s v="410022"/>
    <s v="Santo Antônio da Platina"/>
    <s v="09005"/>
    <s v="4109005"/>
    <s v="Guapirama"/>
    <x v="3"/>
  </r>
  <r>
    <s v="41"/>
    <s v="Paraná"/>
    <s v="4104"/>
    <s v="Maringá"/>
    <s v="410018"/>
    <s v="Cianorte"/>
    <s v="09104"/>
    <s v="4109104"/>
    <s v="Guaporema"/>
    <x v="3"/>
  </r>
  <r>
    <s v="41"/>
    <s v="Paraná"/>
    <s v="4105"/>
    <s v="Londrina"/>
    <s v="410021"/>
    <s v="Londrina"/>
    <s v="09203"/>
    <s v="4109203"/>
    <s v="Guaraci"/>
    <x v="3"/>
  </r>
  <r>
    <s v="41"/>
    <s v="Paraná"/>
    <s v="4103"/>
    <s v="Cascavel"/>
    <s v="410006"/>
    <s v="Cascavel"/>
    <s v="09302"/>
    <s v="4109302"/>
    <s v="Guaraniaçu"/>
    <x v="3"/>
  </r>
  <r>
    <s v="41"/>
    <s v="Paraná"/>
    <s v="4102"/>
    <s v="Guarapuava"/>
    <s v="410004"/>
    <s v="Guarapuava"/>
    <s v="09401"/>
    <s v="4109401"/>
    <s v="Guarapuava"/>
    <x v="3"/>
  </r>
  <r>
    <s v="41"/>
    <s v="Paraná"/>
    <s v="4101"/>
    <s v="Curitiba"/>
    <s v="410002"/>
    <s v="Paranaguá"/>
    <s v="09500"/>
    <s v="4109500"/>
    <s v="Guaraqueçaba"/>
    <x v="3"/>
  </r>
  <r>
    <s v="41"/>
    <s v="Paraná"/>
    <s v="4101"/>
    <s v="Curitiba"/>
    <s v="410002"/>
    <s v="Paranaguá"/>
    <s v="09609"/>
    <s v="4109609"/>
    <s v="Guaratuba"/>
    <x v="3"/>
  </r>
  <r>
    <s v="41"/>
    <s v="Paraná"/>
    <s v="4103"/>
    <s v="Cascavel"/>
    <s v="410010"/>
    <s v="Pato Branco"/>
    <s v="09658"/>
    <s v="4109658"/>
    <s v="Honório Serpa"/>
    <x v="3"/>
  </r>
  <r>
    <s v="41"/>
    <s v="Paraná"/>
    <s v="4105"/>
    <s v="Londrina"/>
    <s v="410026"/>
    <s v="Ibaiti"/>
    <s v="09708"/>
    <s v="4109708"/>
    <s v="Ibaiti"/>
    <x v="3"/>
  </r>
  <r>
    <s v="41"/>
    <s v="Paraná"/>
    <s v="4103"/>
    <s v="Cascavel"/>
    <s v="410006"/>
    <s v="Cascavel"/>
    <s v="09757"/>
    <s v="4109757"/>
    <s v="Ibema"/>
    <x v="3"/>
  </r>
  <r>
    <s v="41"/>
    <s v="Paraná"/>
    <s v="4105"/>
    <s v="Londrina"/>
    <s v="410021"/>
    <s v="Londrina"/>
    <s v="09807"/>
    <s v="4109807"/>
    <s v="Ibiporã"/>
    <x v="3"/>
  </r>
  <r>
    <s v="41"/>
    <s v="Paraná"/>
    <s v="4104"/>
    <s v="Maringá"/>
    <s v="410016"/>
    <s v="Umuarama"/>
    <s v="09906"/>
    <s v="4109906"/>
    <s v="Icaraíma"/>
    <x v="3"/>
  </r>
  <r>
    <s v="41"/>
    <s v="Paraná"/>
    <s v="4104"/>
    <s v="Maringá"/>
    <s v="410014"/>
    <s v="Maringá"/>
    <s v="10003"/>
    <s v="4110003"/>
    <s v="Iguaraçu"/>
    <x v="3"/>
  </r>
  <r>
    <s v="41"/>
    <s v="Paraná"/>
    <s v="4103"/>
    <s v="Cascavel"/>
    <s v="410006"/>
    <s v="Cascavel"/>
    <s v="10052"/>
    <s v="4110052"/>
    <s v="Iguatu"/>
    <x v="3"/>
  </r>
  <r>
    <s v="41"/>
    <s v="Paraná"/>
    <s v="4106"/>
    <s v="Ponta Grossa"/>
    <s v="410028"/>
    <s v="Telêmaco Borba"/>
    <s v="10078"/>
    <s v="4110078"/>
    <s v="Imbaú"/>
    <x v="3"/>
  </r>
  <r>
    <s v="41"/>
    <s v="Paraná"/>
    <s v="4106"/>
    <s v="Ponta Grossa"/>
    <s v="410029"/>
    <s v="Irati"/>
    <s v="10102"/>
    <s v="4110102"/>
    <s v="Imbituva"/>
    <x v="3"/>
  </r>
  <r>
    <s v="41"/>
    <s v="Paraná"/>
    <s v="4102"/>
    <s v="Guarapuava"/>
    <s v="410004"/>
    <s v="Guarapuava"/>
    <s v="10201"/>
    <s v="4110201"/>
    <s v="Inácio Martins"/>
    <x v="3"/>
  </r>
  <r>
    <s v="41"/>
    <s v="Paraná"/>
    <s v="4104"/>
    <s v="Maringá"/>
    <s v="410019"/>
    <s v="Paranacity - Colorado"/>
    <s v="10300"/>
    <s v="4110300"/>
    <s v="Inajá"/>
    <x v="3"/>
  </r>
  <r>
    <s v="41"/>
    <s v="Paraná"/>
    <s v="4104"/>
    <s v="Maringá"/>
    <s v="410018"/>
    <s v="Cianorte"/>
    <s v="10409"/>
    <s v="4110409"/>
    <s v="Indianópolis"/>
    <x v="3"/>
  </r>
  <r>
    <s v="41"/>
    <s v="Paraná"/>
    <s v="4106"/>
    <s v="Ponta Grossa"/>
    <s v="410027"/>
    <s v="Ponta Grossa"/>
    <s v="10508"/>
    <s v="4110508"/>
    <s v="Ipiranga"/>
    <x v="3"/>
  </r>
  <r>
    <s v="41"/>
    <s v="Paraná"/>
    <s v="4104"/>
    <s v="Maringá"/>
    <s v="410016"/>
    <s v="Umuarama"/>
    <s v="10607"/>
    <s v="4110607"/>
    <s v="Iporã"/>
    <x v="3"/>
  </r>
  <r>
    <s v="41"/>
    <s v="Paraná"/>
    <s v="4103"/>
    <s v="Cascavel"/>
    <s v="410008"/>
    <s v="Toledo"/>
    <s v="10656"/>
    <s v="4110656"/>
    <s v="Iracema do Oeste"/>
    <x v="3"/>
  </r>
  <r>
    <s v="41"/>
    <s v="Paraná"/>
    <s v="4106"/>
    <s v="Ponta Grossa"/>
    <s v="410029"/>
    <s v="Irati"/>
    <s v="10706"/>
    <s v="4110706"/>
    <s v="Irati"/>
    <x v="3"/>
  </r>
  <r>
    <s v="41"/>
    <s v="Paraná"/>
    <s v="4104"/>
    <s v="Maringá"/>
    <s v="410015"/>
    <s v="Campo Mourão"/>
    <s v="10805"/>
    <s v="4110805"/>
    <s v="Iretama"/>
    <x v="3"/>
  </r>
  <r>
    <s v="41"/>
    <s v="Paraná"/>
    <s v="4104"/>
    <s v="Maringá"/>
    <s v="410019"/>
    <s v="Paranacity - Colorado"/>
    <s v="10904"/>
    <s v="4110904"/>
    <s v="Itaguajé"/>
    <x v="3"/>
  </r>
  <r>
    <s v="41"/>
    <s v="Paraná"/>
    <s v="4103"/>
    <s v="Cascavel"/>
    <s v="410007"/>
    <s v="Foz do Iguaçu"/>
    <s v="10953"/>
    <s v="4110953"/>
    <s v="Itaipulândia"/>
    <x v="3"/>
  </r>
  <r>
    <s v="41"/>
    <s v="Paraná"/>
    <s v="4105"/>
    <s v="Londrina"/>
    <s v="410024"/>
    <s v="Cornélio Procópio ¿ Bandeirantes"/>
    <s v="11001"/>
    <s v="4111001"/>
    <s v="Itambaracá"/>
    <x v="3"/>
  </r>
  <r>
    <s v="41"/>
    <s v="Paraná"/>
    <s v="4104"/>
    <s v="Maringá"/>
    <s v="410014"/>
    <s v="Maringá"/>
    <s v="11100"/>
    <s v="4111100"/>
    <s v="Itambé"/>
    <x v="3"/>
  </r>
  <r>
    <s v="41"/>
    <s v="Paraná"/>
    <s v="4103"/>
    <s v="Cascavel"/>
    <s v="410010"/>
    <s v="Pato Branco"/>
    <s v="11209"/>
    <s v="4111209"/>
    <s v="Itapejara d'Oeste"/>
    <x v="3"/>
  </r>
  <r>
    <s v="41"/>
    <s v="Paraná"/>
    <s v="4101"/>
    <s v="Curitiba"/>
    <s v="410001"/>
    <s v="Curitiba"/>
    <s v="11258"/>
    <s v="4111258"/>
    <s v="Itaperuçu"/>
    <x v="3"/>
  </r>
  <r>
    <s v="41"/>
    <s v="Paraná"/>
    <s v="4104"/>
    <s v="Maringá"/>
    <s v="410017"/>
    <s v="Paranavaí"/>
    <s v="11308"/>
    <s v="4111308"/>
    <s v="Itaúna do Sul"/>
    <x v="3"/>
  </r>
  <r>
    <s v="41"/>
    <s v="Paraná"/>
    <s v="4106"/>
    <s v="Ponta Grossa"/>
    <s v="410027"/>
    <s v="Ponta Grossa"/>
    <s v="11407"/>
    <s v="4111407"/>
    <s v="Ivaí"/>
    <x v="3"/>
  </r>
  <r>
    <s v="41"/>
    <s v="Paraná"/>
    <s v="4105"/>
    <s v="Londrina"/>
    <s v="410025"/>
    <s v="Ivaiporã"/>
    <s v="11506"/>
    <s v="4111506"/>
    <s v="Ivaiporã"/>
    <x v="3"/>
  </r>
  <r>
    <s v="41"/>
    <s v="Paraná"/>
    <s v="4104"/>
    <s v="Maringá"/>
    <s v="410016"/>
    <s v="Umuarama"/>
    <s v="11555"/>
    <s v="4111555"/>
    <s v="Ivaté"/>
    <x v="3"/>
  </r>
  <r>
    <s v="41"/>
    <s v="Paraná"/>
    <s v="4104"/>
    <s v="Maringá"/>
    <s v="410014"/>
    <s v="Maringá"/>
    <s v="11605"/>
    <s v="4111605"/>
    <s v="Ivatuba"/>
    <x v="3"/>
  </r>
  <r>
    <s v="41"/>
    <s v="Paraná"/>
    <s v="4105"/>
    <s v="Londrina"/>
    <s v="410026"/>
    <s v="Ibaiti"/>
    <s v="11704"/>
    <s v="4111704"/>
    <s v="Jaboti"/>
    <x v="3"/>
  </r>
  <r>
    <s v="41"/>
    <s v="Paraná"/>
    <s v="4105"/>
    <s v="Londrina"/>
    <s v="410022"/>
    <s v="Santo Antônio da Platina"/>
    <s v="11803"/>
    <s v="4111803"/>
    <s v="Jacarezinho"/>
    <x v="3"/>
  </r>
  <r>
    <s v="41"/>
    <s v="Paraná"/>
    <s v="4105"/>
    <s v="Londrina"/>
    <s v="410021"/>
    <s v="Londrina"/>
    <s v="11902"/>
    <s v="4111902"/>
    <s v="Jaguapitã"/>
    <x v="3"/>
  </r>
  <r>
    <s v="41"/>
    <s v="Paraná"/>
    <s v="4106"/>
    <s v="Ponta Grossa"/>
    <s v="410027"/>
    <s v="Ponta Grossa"/>
    <s v="12009"/>
    <s v="4112009"/>
    <s v="Jaguariaíva"/>
    <x v="3"/>
  </r>
  <r>
    <s v="41"/>
    <s v="Paraná"/>
    <s v="4105"/>
    <s v="Londrina"/>
    <s v="410023"/>
    <s v="Apucarana"/>
    <s v="12108"/>
    <s v="4112108"/>
    <s v="Jandaia do Sul"/>
    <x v="3"/>
  </r>
  <r>
    <s v="41"/>
    <s v="Paraná"/>
    <s v="4104"/>
    <s v="Maringá"/>
    <s v="410015"/>
    <s v="Campo Mourão"/>
    <s v="12207"/>
    <s v="4112207"/>
    <s v="Janiópolis"/>
    <x v="3"/>
  </r>
  <r>
    <s v="41"/>
    <s v="Paraná"/>
    <s v="4105"/>
    <s v="Londrina"/>
    <s v="410026"/>
    <s v="Ibaiti"/>
    <s v="12306"/>
    <s v="4112306"/>
    <s v="Japira"/>
    <x v="3"/>
  </r>
  <r>
    <s v="41"/>
    <s v="Paraná"/>
    <s v="4104"/>
    <s v="Maringá"/>
    <s v="410018"/>
    <s v="Cianorte"/>
    <s v="12405"/>
    <s v="4112405"/>
    <s v="Japurá"/>
    <x v="3"/>
  </r>
  <r>
    <s v="41"/>
    <s v="Paraná"/>
    <s v="4105"/>
    <s v="Londrina"/>
    <s v="410025"/>
    <s v="Ivaiporã"/>
    <s v="12504"/>
    <s v="4112504"/>
    <s v="Jardim Alegre"/>
    <x v="3"/>
  </r>
  <r>
    <s v="41"/>
    <s v="Paraná"/>
    <s v="4104"/>
    <s v="Maringá"/>
    <s v="410019"/>
    <s v="Paranacity - Colorado"/>
    <s v="12603"/>
    <s v="4112603"/>
    <s v="Jardim Olinda"/>
    <x v="3"/>
  </r>
  <r>
    <s v="41"/>
    <s v="Paraná"/>
    <s v="4105"/>
    <s v="Londrina"/>
    <s v="410021"/>
    <s v="Londrina"/>
    <s v="12702"/>
    <s v="4112702"/>
    <s v="Jataizinho"/>
    <x v="3"/>
  </r>
  <r>
    <s v="41"/>
    <s v="Paraná"/>
    <s v="4103"/>
    <s v="Cascavel"/>
    <s v="410008"/>
    <s v="Toledo"/>
    <s v="12751"/>
    <s v="4112751"/>
    <s v="Jesuítas"/>
    <x v="3"/>
  </r>
  <r>
    <s v="41"/>
    <s v="Paraná"/>
    <s v="4105"/>
    <s v="Londrina"/>
    <s v="410022"/>
    <s v="Santo Antônio da Platina"/>
    <s v="12801"/>
    <s v="4112801"/>
    <s v="Joaquim Távora"/>
    <x v="3"/>
  </r>
  <r>
    <s v="41"/>
    <s v="Paraná"/>
    <s v="4105"/>
    <s v="Londrina"/>
    <s v="410022"/>
    <s v="Santo Antônio da Platina"/>
    <s v="12900"/>
    <s v="4112900"/>
    <s v="Jundiaí do Sul"/>
    <x v="3"/>
  </r>
  <r>
    <s v="41"/>
    <s v="Paraná"/>
    <s v="4104"/>
    <s v="Maringá"/>
    <s v="410015"/>
    <s v="Campo Mourão"/>
    <s v="12959"/>
    <s v="4112959"/>
    <s v="Juranda"/>
    <x v="3"/>
  </r>
  <r>
    <s v="41"/>
    <s v="Paraná"/>
    <s v="4104"/>
    <s v="Maringá"/>
    <s v="410018"/>
    <s v="Cianorte"/>
    <s v="13007"/>
    <s v="4113007"/>
    <s v="Jussara"/>
    <x v="3"/>
  </r>
  <r>
    <s v="41"/>
    <s v="Paraná"/>
    <s v="4105"/>
    <s v="Londrina"/>
    <s v="410023"/>
    <s v="Apucarana"/>
    <s v="13106"/>
    <s v="4113106"/>
    <s v="Kaloré"/>
    <x v="3"/>
  </r>
  <r>
    <s v="41"/>
    <s v="Paraná"/>
    <s v="4101"/>
    <s v="Curitiba"/>
    <s v="410001"/>
    <s v="Curitiba"/>
    <s v="13205"/>
    <s v="4113205"/>
    <s v="Lapa"/>
    <x v="3"/>
  </r>
  <r>
    <s v="41"/>
    <s v="Paraná"/>
    <s v="4102"/>
    <s v="Guarapuava"/>
    <s v="410005"/>
    <s v="Pitanga"/>
    <s v="13254"/>
    <s v="4113254"/>
    <s v="Laranjal"/>
    <x v="3"/>
  </r>
  <r>
    <s v="41"/>
    <s v="Paraná"/>
    <s v="4103"/>
    <s v="Cascavel"/>
    <s v="410011"/>
    <s v="Laranjeiras do Sul - Quedas do Iguaçu"/>
    <s v="13304"/>
    <s v="4113304"/>
    <s v="Laranjeiras do Sul"/>
    <x v="3"/>
  </r>
  <r>
    <s v="41"/>
    <s v="Paraná"/>
    <s v="4105"/>
    <s v="Londrina"/>
    <s v="410024"/>
    <s v="Cornélio Procópio ¿ Bandeirantes"/>
    <s v="13403"/>
    <s v="4113403"/>
    <s v="Leópolis"/>
    <x v="3"/>
  </r>
  <r>
    <s v="41"/>
    <s v="Paraná"/>
    <s v="4105"/>
    <s v="Londrina"/>
    <s v="410025"/>
    <s v="Ivaiporã"/>
    <s v="13429"/>
    <s v="4113429"/>
    <s v="Lidianópolis"/>
    <x v="3"/>
  </r>
  <r>
    <s v="41"/>
    <s v="Paraná"/>
    <s v="4103"/>
    <s v="Cascavel"/>
    <s v="410006"/>
    <s v="Cascavel"/>
    <s v="13452"/>
    <s v="4113452"/>
    <s v="Lindoeste"/>
    <x v="3"/>
  </r>
  <r>
    <s v="41"/>
    <s v="Paraná"/>
    <s v="4104"/>
    <s v="Maringá"/>
    <s v="410020"/>
    <s v="Loanda"/>
    <s v="13502"/>
    <s v="4113502"/>
    <s v="Loanda"/>
    <x v="3"/>
  </r>
  <r>
    <s v="41"/>
    <s v="Paraná"/>
    <s v="4104"/>
    <s v="Maringá"/>
    <s v="410019"/>
    <s v="Paranacity - Colorado"/>
    <s v="13601"/>
    <s v="4113601"/>
    <s v="Lobato"/>
    <x v="3"/>
  </r>
  <r>
    <s v="41"/>
    <s v="Paraná"/>
    <s v="4105"/>
    <s v="Londrina"/>
    <s v="410021"/>
    <s v="Londrina"/>
    <s v="13700"/>
    <s v="4113700"/>
    <s v="Londrina"/>
    <x v="3"/>
  </r>
  <r>
    <s v="41"/>
    <s v="Paraná"/>
    <s v="4104"/>
    <s v="Maringá"/>
    <s v="410015"/>
    <s v="Campo Mourão"/>
    <s v="13734"/>
    <s v="4113734"/>
    <s v="Luiziana"/>
    <x v="3"/>
  </r>
  <r>
    <s v="41"/>
    <s v="Paraná"/>
    <s v="4105"/>
    <s v="Londrina"/>
    <s v="410025"/>
    <s v="Ivaiporã"/>
    <s v="13759"/>
    <s v="4113759"/>
    <s v="Lunardelli"/>
    <x v="3"/>
  </r>
  <r>
    <s v="41"/>
    <s v="Paraná"/>
    <s v="4105"/>
    <s v="Londrina"/>
    <s v="410021"/>
    <s v="Londrina"/>
    <s v="13809"/>
    <s v="4113809"/>
    <s v="Lupionópolis"/>
    <x v="3"/>
  </r>
  <r>
    <s v="41"/>
    <s v="Paraná"/>
    <s v="4106"/>
    <s v="Ponta Grossa"/>
    <s v="410029"/>
    <s v="Irati"/>
    <s v="13908"/>
    <s v="4113908"/>
    <s v="Mallet"/>
    <x v="3"/>
  </r>
  <r>
    <s v="41"/>
    <s v="Paraná"/>
    <s v="4104"/>
    <s v="Maringá"/>
    <s v="410015"/>
    <s v="Campo Mourão"/>
    <s v="14005"/>
    <s v="4114005"/>
    <s v="Mamborê"/>
    <x v="3"/>
  </r>
  <r>
    <s v="41"/>
    <s v="Paraná"/>
    <s v="4104"/>
    <s v="Maringá"/>
    <s v="410014"/>
    <s v="Maringá"/>
    <s v="14104"/>
    <s v="4114104"/>
    <s v="Mandaguaçu"/>
    <x v="3"/>
  </r>
  <r>
    <s v="41"/>
    <s v="Paraná"/>
    <s v="4104"/>
    <s v="Maringá"/>
    <s v="410014"/>
    <s v="Maringá"/>
    <s v="14203"/>
    <s v="4114203"/>
    <s v="Mandaguari"/>
    <x v="3"/>
  </r>
  <r>
    <s v="41"/>
    <s v="Paraná"/>
    <s v="4101"/>
    <s v="Curitiba"/>
    <s v="410001"/>
    <s v="Curitiba"/>
    <s v="14302"/>
    <s v="4114302"/>
    <s v="Mandirituba"/>
    <x v="3"/>
  </r>
  <r>
    <s v="41"/>
    <s v="Paraná"/>
    <s v="4103"/>
    <s v="Cascavel"/>
    <s v="410009"/>
    <s v="Francisco Beltrão"/>
    <s v="14351"/>
    <s v="4114351"/>
    <s v="Manfrinópolis"/>
    <x v="3"/>
  </r>
  <r>
    <s v="41"/>
    <s v="Paraná"/>
    <s v="4103"/>
    <s v="Cascavel"/>
    <s v="410010"/>
    <s v="Pato Branco"/>
    <s v="14401"/>
    <s v="4114401"/>
    <s v="Mangueirinha"/>
    <x v="3"/>
  </r>
  <r>
    <s v="41"/>
    <s v="Paraná"/>
    <s v="4105"/>
    <s v="Londrina"/>
    <s v="410025"/>
    <s v="Ivaiporã"/>
    <s v="14500"/>
    <s v="4114500"/>
    <s v="Manoel Ribas"/>
    <x v="3"/>
  </r>
  <r>
    <s v="41"/>
    <s v="Paraná"/>
    <s v="4103"/>
    <s v="Cascavel"/>
    <s v="410013"/>
    <s v="Marechal Cândido Rondon"/>
    <s v="14609"/>
    <s v="4114609"/>
    <s v="Marechal Cândido Rondon"/>
    <x v="3"/>
  </r>
  <r>
    <s v="41"/>
    <s v="Paraná"/>
    <s v="4104"/>
    <s v="Maringá"/>
    <s v="410016"/>
    <s v="Umuarama"/>
    <s v="14708"/>
    <s v="4114708"/>
    <s v="Maria Helena"/>
    <x v="3"/>
  </r>
  <r>
    <s v="41"/>
    <s v="Paraná"/>
    <s v="4104"/>
    <s v="Maringá"/>
    <s v="410014"/>
    <s v="Maringá"/>
    <s v="14807"/>
    <s v="4114807"/>
    <s v="Marialva"/>
    <x v="3"/>
  </r>
  <r>
    <s v="41"/>
    <s v="Paraná"/>
    <s v="4105"/>
    <s v="Londrina"/>
    <s v="410023"/>
    <s v="Apucarana"/>
    <s v="14906"/>
    <s v="4114906"/>
    <s v="Marilândia do Sul"/>
    <x v="3"/>
  </r>
  <r>
    <s v="41"/>
    <s v="Paraná"/>
    <s v="4104"/>
    <s v="Maringá"/>
    <s v="410017"/>
    <s v="Paranavaí"/>
    <s v="15002"/>
    <s v="4115002"/>
    <s v="Marilena"/>
    <x v="3"/>
  </r>
  <r>
    <s v="41"/>
    <s v="Paraná"/>
    <s v="4104"/>
    <s v="Maringá"/>
    <s v="410016"/>
    <s v="Umuarama"/>
    <s v="15101"/>
    <s v="4115101"/>
    <s v="Mariluz"/>
    <x v="3"/>
  </r>
  <r>
    <s v="41"/>
    <s v="Paraná"/>
    <s v="4104"/>
    <s v="Maringá"/>
    <s v="410014"/>
    <s v="Maringá"/>
    <s v="15200"/>
    <s v="4115200"/>
    <s v="Maringá"/>
    <x v="3"/>
  </r>
  <r>
    <s v="41"/>
    <s v="Paraná"/>
    <s v="4103"/>
    <s v="Cascavel"/>
    <s v="410010"/>
    <s v="Pato Branco"/>
    <s v="15309"/>
    <s v="4115309"/>
    <s v="Mariópolis"/>
    <x v="3"/>
  </r>
  <r>
    <s v="41"/>
    <s v="Paraná"/>
    <s v="4103"/>
    <s v="Cascavel"/>
    <s v="410008"/>
    <s v="Toledo"/>
    <s v="15358"/>
    <s v="4115358"/>
    <s v="Maripá"/>
    <x v="3"/>
  </r>
  <r>
    <s v="41"/>
    <s v="Paraná"/>
    <s v="4103"/>
    <s v="Cascavel"/>
    <s v="410009"/>
    <s v="Francisco Beltrão"/>
    <s v="15408"/>
    <s v="4115408"/>
    <s v="Marmeleiro"/>
    <x v="3"/>
  </r>
  <r>
    <s v="41"/>
    <s v="Paraná"/>
    <s v="4103"/>
    <s v="Cascavel"/>
    <s v="410011"/>
    <s v="Laranjeiras do Sul - Quedas do Iguaçu"/>
    <s v="15457"/>
    <s v="4115457"/>
    <s v="Marquinho"/>
    <x v="3"/>
  </r>
  <r>
    <s v="41"/>
    <s v="Paraná"/>
    <s v="4105"/>
    <s v="Londrina"/>
    <s v="410023"/>
    <s v="Apucarana"/>
    <s v="15507"/>
    <s v="4115507"/>
    <s v="Marumbi"/>
    <x v="3"/>
  </r>
  <r>
    <s v="41"/>
    <s v="Paraná"/>
    <s v="4103"/>
    <s v="Cascavel"/>
    <s v="410006"/>
    <s v="Cascavel"/>
    <s v="15606"/>
    <s v="4115606"/>
    <s v="Matelândia"/>
    <x v="3"/>
  </r>
  <r>
    <s v="41"/>
    <s v="Paraná"/>
    <s v="4101"/>
    <s v="Curitiba"/>
    <s v="410002"/>
    <s v="Paranaguá"/>
    <s v="15705"/>
    <s v="4115705"/>
    <s v="Matinhos"/>
    <x v="3"/>
  </r>
  <r>
    <s v="41"/>
    <s v="Paraná"/>
    <s v="4102"/>
    <s v="Guarapuava"/>
    <s v="410005"/>
    <s v="Pitanga"/>
    <s v="15739"/>
    <s v="4115739"/>
    <s v="Mato Rico"/>
    <x v="3"/>
  </r>
  <r>
    <s v="41"/>
    <s v="Paraná"/>
    <s v="4105"/>
    <s v="Londrina"/>
    <s v="410023"/>
    <s v="Apucarana"/>
    <s v="15754"/>
    <s v="4115754"/>
    <s v="Mauá da Serra"/>
    <x v="3"/>
  </r>
  <r>
    <s v="41"/>
    <s v="Paraná"/>
    <s v="4103"/>
    <s v="Cascavel"/>
    <s v="410007"/>
    <s v="Foz do Iguaçu"/>
    <s v="15804"/>
    <s v="4115804"/>
    <s v="Medianeira"/>
    <x v="3"/>
  </r>
  <r>
    <s v="41"/>
    <s v="Paraná"/>
    <s v="4103"/>
    <s v="Cascavel"/>
    <s v="410013"/>
    <s v="Marechal Cândido Rondon"/>
    <s v="15853"/>
    <s v="4115853"/>
    <s v="Mercedes"/>
    <x v="3"/>
  </r>
  <r>
    <s v="41"/>
    <s v="Paraná"/>
    <s v="4104"/>
    <s v="Maringá"/>
    <s v="410017"/>
    <s v="Paranavaí"/>
    <s v="15903"/>
    <s v="4115903"/>
    <s v="Mirador"/>
    <x v="3"/>
  </r>
  <r>
    <s v="41"/>
    <s v="Paraná"/>
    <s v="4105"/>
    <s v="Londrina"/>
    <s v="410021"/>
    <s v="Londrina"/>
    <s v="16000"/>
    <s v="4116000"/>
    <s v="Miraselva"/>
    <x v="3"/>
  </r>
  <r>
    <s v="41"/>
    <s v="Paraná"/>
    <s v="4103"/>
    <s v="Cascavel"/>
    <s v="410007"/>
    <s v="Foz do Iguaçu"/>
    <s v="16059"/>
    <s v="4116059"/>
    <s v="Missal"/>
    <x v="3"/>
  </r>
  <r>
    <s v="41"/>
    <s v="Paraná"/>
    <s v="4104"/>
    <s v="Maringá"/>
    <s v="410015"/>
    <s v="Campo Mourão"/>
    <s v="16109"/>
    <s v="4116109"/>
    <s v="Moreira Sales"/>
    <x v="3"/>
  </r>
  <r>
    <s v="41"/>
    <s v="Paraná"/>
    <s v="4101"/>
    <s v="Curitiba"/>
    <s v="410002"/>
    <s v="Paranaguá"/>
    <s v="16208"/>
    <s v="4116208"/>
    <s v="Morretes"/>
    <x v="3"/>
  </r>
  <r>
    <s v="41"/>
    <s v="Paraná"/>
    <s v="4104"/>
    <s v="Maringá"/>
    <s v="410014"/>
    <s v="Maringá"/>
    <s v="16307"/>
    <s v="4116307"/>
    <s v="Munhoz de Melo"/>
    <x v="3"/>
  </r>
  <r>
    <s v="41"/>
    <s v="Paraná"/>
    <s v="4104"/>
    <s v="Maringá"/>
    <s v="410019"/>
    <s v="Paranacity - Colorado"/>
    <s v="16406"/>
    <s v="4116406"/>
    <s v="Nossa Senhora das Graças"/>
    <x v="3"/>
  </r>
  <r>
    <s v="41"/>
    <s v="Paraná"/>
    <s v="4104"/>
    <s v="Maringá"/>
    <s v="410017"/>
    <s v="Paranavaí"/>
    <s v="16505"/>
    <s v="4116505"/>
    <s v="Nova Aliança do Ivaí"/>
    <x v="3"/>
  </r>
  <r>
    <s v="41"/>
    <s v="Paraná"/>
    <s v="4105"/>
    <s v="Londrina"/>
    <s v="410024"/>
    <s v="Cornélio Procópio ¿ Bandeirantes"/>
    <s v="16604"/>
    <s v="4116604"/>
    <s v="Nova América da Colina"/>
    <x v="3"/>
  </r>
  <r>
    <s v="41"/>
    <s v="Paraná"/>
    <s v="4103"/>
    <s v="Cascavel"/>
    <s v="410006"/>
    <s v="Cascavel"/>
    <s v="16703"/>
    <s v="4116703"/>
    <s v="Nova Aurora"/>
    <x v="3"/>
  </r>
  <r>
    <s v="41"/>
    <s v="Paraná"/>
    <s v="4104"/>
    <s v="Maringá"/>
    <s v="410015"/>
    <s v="Campo Mourão"/>
    <s v="16802"/>
    <s v="4116802"/>
    <s v="Nova Cantu"/>
    <x v="3"/>
  </r>
  <r>
    <s v="41"/>
    <s v="Paraná"/>
    <s v="4104"/>
    <s v="Maringá"/>
    <s v="410014"/>
    <s v="Maringá"/>
    <s v="16901"/>
    <s v="4116901"/>
    <s v="Nova Esperança"/>
    <x v="3"/>
  </r>
  <r>
    <s v="41"/>
    <s v="Paraná"/>
    <s v="4103"/>
    <s v="Cascavel"/>
    <s v="410009"/>
    <s v="Francisco Beltrão"/>
    <s v="16950"/>
    <s v="4116950"/>
    <s v="Nova Esperança do Sudoeste"/>
    <x v="3"/>
  </r>
  <r>
    <s v="41"/>
    <s v="Paraná"/>
    <s v="4105"/>
    <s v="Londrina"/>
    <s v="410024"/>
    <s v="Cornélio Procópio ¿ Bandeirantes"/>
    <s v="17008"/>
    <s v="4117008"/>
    <s v="Nova Fátima"/>
    <x v="3"/>
  </r>
  <r>
    <s v="41"/>
    <s v="Paraná"/>
    <s v="4103"/>
    <s v="Cascavel"/>
    <s v="410011"/>
    <s v="Laranjeiras do Sul - Quedas do Iguaçu"/>
    <s v="17057"/>
    <s v="4117057"/>
    <s v="Nova Laranjeiras"/>
    <x v="3"/>
  </r>
  <r>
    <s v="41"/>
    <s v="Paraná"/>
    <s v="4104"/>
    <s v="Maringá"/>
    <s v="410017"/>
    <s v="Paranavaí"/>
    <s v="17107"/>
    <s v="4117107"/>
    <s v="Nova Londrina"/>
    <x v="3"/>
  </r>
  <r>
    <s v="41"/>
    <s v="Paraná"/>
    <s v="4104"/>
    <s v="Maringá"/>
    <s v="410016"/>
    <s v="Umuarama"/>
    <s v="17206"/>
    <s v="4117206"/>
    <s v="Nova Olímpia"/>
    <x v="3"/>
  </r>
  <r>
    <s v="41"/>
    <s v="Paraná"/>
    <s v="4103"/>
    <s v="Cascavel"/>
    <s v="410012"/>
    <s v="Dois Vizinhos"/>
    <s v="17255"/>
    <s v="4117255"/>
    <s v="Nova Prata do Iguaçu"/>
    <x v="3"/>
  </r>
  <r>
    <s v="41"/>
    <s v="Paraná"/>
    <s v="4105"/>
    <s v="Londrina"/>
    <s v="410024"/>
    <s v="Cornélio Procópio ¿ Bandeirantes"/>
    <s v="17214"/>
    <s v="4117214"/>
    <s v="Nova Santa Bárbara"/>
    <x v="3"/>
  </r>
  <r>
    <s v="41"/>
    <s v="Paraná"/>
    <s v="4103"/>
    <s v="Cascavel"/>
    <s v="410013"/>
    <s v="Marechal Cândido Rondon"/>
    <s v="17222"/>
    <s v="4117222"/>
    <s v="Nova Santa Rosa"/>
    <x v="3"/>
  </r>
  <r>
    <s v="41"/>
    <s v="Paraná"/>
    <s v="4102"/>
    <s v="Guarapuava"/>
    <s v="410005"/>
    <s v="Pitanga"/>
    <s v="17271"/>
    <s v="4117271"/>
    <s v="Nova Tebas"/>
    <x v="3"/>
  </r>
  <r>
    <s v="41"/>
    <s v="Paraná"/>
    <s v="4105"/>
    <s v="Londrina"/>
    <s v="410023"/>
    <s v="Apucarana"/>
    <s v="17297"/>
    <s v="4117297"/>
    <s v="Novo Itacolomi"/>
    <x v="3"/>
  </r>
  <r>
    <s v="41"/>
    <s v="Paraná"/>
    <s v="4106"/>
    <s v="Ponta Grossa"/>
    <s v="410028"/>
    <s v="Telêmaco Borba"/>
    <s v="17305"/>
    <s v="4117305"/>
    <s v="Ortigueira"/>
    <x v="3"/>
  </r>
  <r>
    <s v="41"/>
    <s v="Paraná"/>
    <s v="4104"/>
    <s v="Maringá"/>
    <s v="410014"/>
    <s v="Maringá"/>
    <s v="17404"/>
    <s v="4117404"/>
    <s v="Ourizona"/>
    <x v="3"/>
  </r>
  <r>
    <s v="41"/>
    <s v="Paraná"/>
    <s v="4103"/>
    <s v="Cascavel"/>
    <s v="410008"/>
    <s v="Toledo"/>
    <s v="17453"/>
    <s v="4117453"/>
    <s v="Ouro Verde do Oeste"/>
    <x v="3"/>
  </r>
  <r>
    <s v="41"/>
    <s v="Paraná"/>
    <s v="4104"/>
    <s v="Maringá"/>
    <s v="410014"/>
    <s v="Maringá"/>
    <s v="17503"/>
    <s v="4117503"/>
    <s v="Paiçandu"/>
    <x v="3"/>
  </r>
  <r>
    <s v="41"/>
    <s v="Paraná"/>
    <s v="4103"/>
    <s v="Cascavel"/>
    <s v="410010"/>
    <s v="Pato Branco"/>
    <s v="17602"/>
    <s v="4117602"/>
    <s v="Palmas"/>
    <x v="3"/>
  </r>
  <r>
    <s v="41"/>
    <s v="Paraná"/>
    <s v="4106"/>
    <s v="Ponta Grossa"/>
    <s v="410027"/>
    <s v="Ponta Grossa"/>
    <s v="17701"/>
    <s v="4117701"/>
    <s v="Palmeira"/>
    <x v="3"/>
  </r>
  <r>
    <s v="41"/>
    <s v="Paraná"/>
    <s v="4102"/>
    <s v="Guarapuava"/>
    <s v="410005"/>
    <s v="Pitanga"/>
    <s v="17800"/>
    <s v="4117800"/>
    <s v="Palmital"/>
    <x v="3"/>
  </r>
  <r>
    <s v="41"/>
    <s v="Paraná"/>
    <s v="4103"/>
    <s v="Cascavel"/>
    <s v="410008"/>
    <s v="Toledo"/>
    <s v="17909"/>
    <s v="4117909"/>
    <s v="Palotina"/>
    <x v="3"/>
  </r>
  <r>
    <s v="41"/>
    <s v="Paraná"/>
    <s v="4104"/>
    <s v="Maringá"/>
    <s v="410017"/>
    <s v="Paranavaí"/>
    <s v="18006"/>
    <s v="4118006"/>
    <s v="Paraíso do Norte"/>
    <x v="3"/>
  </r>
  <r>
    <s v="41"/>
    <s v="Paraná"/>
    <s v="4104"/>
    <s v="Maringá"/>
    <s v="410019"/>
    <s v="Paranacity - Colorado"/>
    <s v="18105"/>
    <s v="4118105"/>
    <s v="Paranacity"/>
    <x v="3"/>
  </r>
  <r>
    <s v="41"/>
    <s v="Paraná"/>
    <s v="4101"/>
    <s v="Curitiba"/>
    <s v="410002"/>
    <s v="Paranaguá"/>
    <s v="18204"/>
    <s v="4118204"/>
    <s v="Paranaguá"/>
    <x v="3"/>
  </r>
  <r>
    <s v="41"/>
    <s v="Paraná"/>
    <s v="4104"/>
    <s v="Maringá"/>
    <s v="410019"/>
    <s v="Paranacity - Colorado"/>
    <s v="18303"/>
    <s v="4118303"/>
    <s v="Paranapoema"/>
    <x v="3"/>
  </r>
  <r>
    <s v="41"/>
    <s v="Paraná"/>
    <s v="4104"/>
    <s v="Maringá"/>
    <s v="410017"/>
    <s v="Paranavaí"/>
    <s v="18402"/>
    <s v="4118402"/>
    <s v="Paranavaí"/>
    <x v="3"/>
  </r>
  <r>
    <s v="41"/>
    <s v="Paraná"/>
    <s v="4103"/>
    <s v="Cascavel"/>
    <s v="410013"/>
    <s v="Marechal Cândido Rondon"/>
    <s v="18451"/>
    <s v="4118451"/>
    <s v="Pato Bragado"/>
    <x v="3"/>
  </r>
  <r>
    <s v="41"/>
    <s v="Paraná"/>
    <s v="4103"/>
    <s v="Cascavel"/>
    <s v="410010"/>
    <s v="Pato Branco"/>
    <s v="18501"/>
    <s v="4118501"/>
    <s v="Pato Branco"/>
    <x v="3"/>
  </r>
  <r>
    <s v="41"/>
    <s v="Paraná"/>
    <s v="4101"/>
    <s v="Curitiba"/>
    <s v="410003"/>
    <s v="União da Vitória"/>
    <s v="18600"/>
    <s v="4118600"/>
    <s v="Paula Freitas"/>
    <x v="3"/>
  </r>
  <r>
    <s v="41"/>
    <s v="Paraná"/>
    <s v="4101"/>
    <s v="Curitiba"/>
    <s v="410003"/>
    <s v="União da Vitória"/>
    <s v="18709"/>
    <s v="4118709"/>
    <s v="Paulo Frontin"/>
    <x v="3"/>
  </r>
  <r>
    <s v="41"/>
    <s v="Paraná"/>
    <s v="4104"/>
    <s v="Maringá"/>
    <s v="410015"/>
    <s v="Campo Mourão"/>
    <s v="18808"/>
    <s v="4118808"/>
    <s v="Peabiru"/>
    <x v="3"/>
  </r>
  <r>
    <s v="41"/>
    <s v="Paraná"/>
    <s v="4104"/>
    <s v="Maringá"/>
    <s v="410016"/>
    <s v="Umuarama"/>
    <s v="18857"/>
    <s v="4118857"/>
    <s v="Perobal"/>
    <x v="3"/>
  </r>
  <r>
    <s v="41"/>
    <s v="Paraná"/>
    <s v="4104"/>
    <s v="Maringá"/>
    <s v="410016"/>
    <s v="Umuarama"/>
    <s v="18907"/>
    <s v="4118907"/>
    <s v="Pérola"/>
    <x v="3"/>
  </r>
  <r>
    <s v="41"/>
    <s v="Paraná"/>
    <s v="4103"/>
    <s v="Cascavel"/>
    <s v="410009"/>
    <s v="Francisco Beltrão"/>
    <s v="19004"/>
    <s v="4119004"/>
    <s v="Pérola d'Oeste"/>
    <x v="3"/>
  </r>
  <r>
    <s v="41"/>
    <s v="Paraná"/>
    <s v="4101"/>
    <s v="Curitiba"/>
    <s v="410001"/>
    <s v="Curitiba"/>
    <s v="19103"/>
    <s v="4119103"/>
    <s v="Piên"/>
    <x v="3"/>
  </r>
  <r>
    <s v="41"/>
    <s v="Paraná"/>
    <s v="4101"/>
    <s v="Curitiba"/>
    <s v="410001"/>
    <s v="Curitiba"/>
    <s v="19152"/>
    <s v="4119152"/>
    <s v="Pinhais"/>
    <x v="3"/>
  </r>
  <r>
    <s v="41"/>
    <s v="Paraná"/>
    <s v="4103"/>
    <s v="Cascavel"/>
    <s v="410009"/>
    <s v="Francisco Beltrão"/>
    <s v="19251"/>
    <s v="4119251"/>
    <s v="Pinhal de São Bento"/>
    <x v="3"/>
  </r>
  <r>
    <s v="41"/>
    <s v="Paraná"/>
    <s v="4105"/>
    <s v="Londrina"/>
    <s v="410026"/>
    <s v="Ibaiti"/>
    <s v="19202"/>
    <s v="4119202"/>
    <s v="Pinhalão"/>
    <x v="3"/>
  </r>
  <r>
    <s v="41"/>
    <s v="Paraná"/>
    <s v="4102"/>
    <s v="Guarapuava"/>
    <s v="410004"/>
    <s v="Guarapuava"/>
    <s v="19301"/>
    <s v="4119301"/>
    <s v="Pinhão"/>
    <x v="3"/>
  </r>
  <r>
    <s v="41"/>
    <s v="Paraná"/>
    <s v="4106"/>
    <s v="Ponta Grossa"/>
    <s v="410027"/>
    <s v="Ponta Grossa"/>
    <s v="19400"/>
    <s v="4119400"/>
    <s v="Piraí do Sul"/>
    <x v="3"/>
  </r>
  <r>
    <s v="41"/>
    <s v="Paraná"/>
    <s v="4101"/>
    <s v="Curitiba"/>
    <s v="410001"/>
    <s v="Curitiba"/>
    <s v="19509"/>
    <s v="4119509"/>
    <s v="Piraquara"/>
    <x v="3"/>
  </r>
  <r>
    <s v="41"/>
    <s v="Paraná"/>
    <s v="4102"/>
    <s v="Guarapuava"/>
    <s v="410005"/>
    <s v="Pitanga"/>
    <s v="19608"/>
    <s v="4119608"/>
    <s v="Pitanga"/>
    <x v="3"/>
  </r>
  <r>
    <s v="41"/>
    <s v="Paraná"/>
    <s v="4105"/>
    <s v="Londrina"/>
    <s v="410021"/>
    <s v="Londrina"/>
    <s v="19657"/>
    <s v="4119657"/>
    <s v="Pitangueiras"/>
    <x v="3"/>
  </r>
  <r>
    <s v="41"/>
    <s v="Paraná"/>
    <s v="4104"/>
    <s v="Maringá"/>
    <s v="410017"/>
    <s v="Paranavaí"/>
    <s v="19707"/>
    <s v="4119707"/>
    <s v="Planaltina do Paraná"/>
    <x v="3"/>
  </r>
  <r>
    <s v="41"/>
    <s v="Paraná"/>
    <s v="4103"/>
    <s v="Cascavel"/>
    <s v="410009"/>
    <s v="Francisco Beltrão"/>
    <s v="19806"/>
    <s v="4119806"/>
    <s v="Planalto"/>
    <x v="3"/>
  </r>
  <r>
    <s v="41"/>
    <s v="Paraná"/>
    <s v="4106"/>
    <s v="Ponta Grossa"/>
    <s v="410027"/>
    <s v="Ponta Grossa"/>
    <s v="19905"/>
    <s v="4119905"/>
    <s v="Ponta Grossa"/>
    <x v="3"/>
  </r>
  <r>
    <s v="41"/>
    <s v="Paraná"/>
    <s v="4101"/>
    <s v="Curitiba"/>
    <s v="410002"/>
    <s v="Paranaguá"/>
    <s v="19954"/>
    <s v="4119954"/>
    <s v="Pontal do Paraná"/>
    <x v="3"/>
  </r>
  <r>
    <s v="41"/>
    <s v="Paraná"/>
    <s v="4105"/>
    <s v="Londrina"/>
    <s v="410021"/>
    <s v="Londrina"/>
    <s v="20002"/>
    <s v="4120002"/>
    <s v="Porecatu"/>
    <x v="3"/>
  </r>
  <r>
    <s v="41"/>
    <s v="Paraná"/>
    <s v="4106"/>
    <s v="Ponta Grossa"/>
    <s v="410027"/>
    <s v="Ponta Grossa"/>
    <s v="20101"/>
    <s v="4120101"/>
    <s v="Porto Amazonas"/>
    <x v="3"/>
  </r>
  <r>
    <s v="41"/>
    <s v="Paraná"/>
    <s v="4103"/>
    <s v="Cascavel"/>
    <s v="410011"/>
    <s v="Laranjeiras do Sul - Quedas do Iguaçu"/>
    <s v="20150"/>
    <s v="4120150"/>
    <s v="Porto Barreiro"/>
    <x v="3"/>
  </r>
  <r>
    <s v="41"/>
    <s v="Paraná"/>
    <s v="4104"/>
    <s v="Maringá"/>
    <s v="410020"/>
    <s v="Loanda"/>
    <s v="20200"/>
    <s v="4120200"/>
    <s v="Porto Rico"/>
    <x v="3"/>
  </r>
  <r>
    <s v="41"/>
    <s v="Paraná"/>
    <s v="4101"/>
    <s v="Curitiba"/>
    <s v="410003"/>
    <s v="União da Vitória"/>
    <s v="20309"/>
    <s v="4120309"/>
    <s v="Porto Vitória"/>
    <x v="3"/>
  </r>
  <r>
    <s v="41"/>
    <s v="Paraná"/>
    <s v="4105"/>
    <s v="Londrina"/>
    <s v="410021"/>
    <s v="Londrina"/>
    <s v="20333"/>
    <s v="4120333"/>
    <s v="Prado Ferreira"/>
    <x v="3"/>
  </r>
  <r>
    <s v="41"/>
    <s v="Paraná"/>
    <s v="4103"/>
    <s v="Cascavel"/>
    <s v="410009"/>
    <s v="Francisco Beltrão"/>
    <s v="20358"/>
    <s v="4120358"/>
    <s v="Pranchita"/>
    <x v="3"/>
  </r>
  <r>
    <s v="41"/>
    <s v="Paraná"/>
    <s v="4104"/>
    <s v="Maringá"/>
    <s v="410014"/>
    <s v="Maringá"/>
    <s v="20408"/>
    <s v="4120408"/>
    <s v="Presidente Castelo Branco"/>
    <x v="3"/>
  </r>
  <r>
    <s v="41"/>
    <s v="Paraná"/>
    <s v="4105"/>
    <s v="Londrina"/>
    <s v="410021"/>
    <s v="Londrina"/>
    <s v="20507"/>
    <s v="4120507"/>
    <s v="Primeiro de Maio"/>
    <x v="3"/>
  </r>
  <r>
    <s v="41"/>
    <s v="Paraná"/>
    <s v="4102"/>
    <s v="Guarapuava"/>
    <s v="410004"/>
    <s v="Guarapuava"/>
    <s v="20606"/>
    <s v="4120606"/>
    <s v="Prudentópolis"/>
    <x v="3"/>
  </r>
  <r>
    <s v="41"/>
    <s v="Paraná"/>
    <s v="4104"/>
    <s v="Maringá"/>
    <s v="410015"/>
    <s v="Campo Mourão"/>
    <s v="20655"/>
    <s v="4120655"/>
    <s v="Quarto Centenário"/>
    <x v="3"/>
  </r>
  <r>
    <s v="41"/>
    <s v="Paraná"/>
    <s v="4105"/>
    <s v="Londrina"/>
    <s v="410022"/>
    <s v="Santo Antônio da Platina"/>
    <s v="20705"/>
    <s v="4120705"/>
    <s v="Quatiguá"/>
    <x v="3"/>
  </r>
  <r>
    <s v="41"/>
    <s v="Paraná"/>
    <s v="4101"/>
    <s v="Curitiba"/>
    <s v="410001"/>
    <s v="Curitiba"/>
    <s v="20804"/>
    <s v="4120804"/>
    <s v="Quatro Barras"/>
    <x v="3"/>
  </r>
  <r>
    <s v="41"/>
    <s v="Paraná"/>
    <s v="4103"/>
    <s v="Cascavel"/>
    <s v="410013"/>
    <s v="Marechal Cândido Rondon"/>
    <s v="20853"/>
    <s v="4120853"/>
    <s v="Quatro Pontes"/>
    <x v="3"/>
  </r>
  <r>
    <s v="41"/>
    <s v="Paraná"/>
    <s v="4103"/>
    <s v="Cascavel"/>
    <s v="410011"/>
    <s v="Laranjeiras do Sul - Quedas do Iguaçu"/>
    <s v="20903"/>
    <s v="4120903"/>
    <s v="Quedas do Iguaçu"/>
    <x v="3"/>
  </r>
  <r>
    <s v="41"/>
    <s v="Paraná"/>
    <s v="4104"/>
    <s v="Maringá"/>
    <s v="410020"/>
    <s v="Loanda"/>
    <s v="21000"/>
    <s v="4121000"/>
    <s v="Querência do Norte"/>
    <x v="3"/>
  </r>
  <r>
    <s v="41"/>
    <s v="Paraná"/>
    <s v="4104"/>
    <s v="Maringá"/>
    <s v="410015"/>
    <s v="Campo Mourão"/>
    <s v="21109"/>
    <s v="4121109"/>
    <s v="Quinta do Sol"/>
    <x v="3"/>
  </r>
  <r>
    <s v="41"/>
    <s v="Paraná"/>
    <s v="4101"/>
    <s v="Curitiba"/>
    <s v="410001"/>
    <s v="Curitiba"/>
    <s v="21208"/>
    <s v="4121208"/>
    <s v="Quitandinha"/>
    <x v="3"/>
  </r>
  <r>
    <s v="41"/>
    <s v="Paraná"/>
    <s v="4103"/>
    <s v="Cascavel"/>
    <s v="410006"/>
    <s v="Cascavel"/>
    <s v="21257"/>
    <s v="4121257"/>
    <s v="Ramilândia"/>
    <x v="3"/>
  </r>
  <r>
    <s v="41"/>
    <s v="Paraná"/>
    <s v="4105"/>
    <s v="Londrina"/>
    <s v="410024"/>
    <s v="Cornélio Procópio ¿ Bandeirantes"/>
    <s v="21307"/>
    <s v="4121307"/>
    <s v="Rancho Alegre"/>
    <x v="3"/>
  </r>
  <r>
    <s v="41"/>
    <s v="Paraná"/>
    <s v="4104"/>
    <s v="Maringá"/>
    <s v="410015"/>
    <s v="Campo Mourão"/>
    <s v="21356"/>
    <s v="4121356"/>
    <s v="Rancho Alegre D'Oeste"/>
    <x v="3"/>
  </r>
  <r>
    <s v="41"/>
    <s v="Paraná"/>
    <s v="4103"/>
    <s v="Cascavel"/>
    <s v="410009"/>
    <s v="Francisco Beltrão"/>
    <s v="21406"/>
    <s v="4121406"/>
    <s v="Realeza"/>
    <x v="3"/>
  </r>
  <r>
    <s v="41"/>
    <s v="Paraná"/>
    <s v="4106"/>
    <s v="Ponta Grossa"/>
    <s v="410029"/>
    <s v="Irati"/>
    <s v="21505"/>
    <s v="4121505"/>
    <s v="Rebouças"/>
    <x v="3"/>
  </r>
  <r>
    <s v="41"/>
    <s v="Paraná"/>
    <s v="4103"/>
    <s v="Cascavel"/>
    <s v="410009"/>
    <s v="Francisco Beltrão"/>
    <s v="21604"/>
    <s v="4121604"/>
    <s v="Renascença"/>
    <x v="3"/>
  </r>
  <r>
    <s v="41"/>
    <s v="Paraná"/>
    <s v="4106"/>
    <s v="Ponta Grossa"/>
    <s v="410028"/>
    <s v="Telêmaco Borba"/>
    <s v="21703"/>
    <s v="4121703"/>
    <s v="Reserva"/>
    <x v="3"/>
  </r>
  <r>
    <s v="41"/>
    <s v="Paraná"/>
    <s v="4102"/>
    <s v="Guarapuava"/>
    <s v="410004"/>
    <s v="Guarapuava"/>
    <s v="21752"/>
    <s v="4121752"/>
    <s v="Reserva do Iguaçu"/>
    <x v="3"/>
  </r>
  <r>
    <s v="41"/>
    <s v="Paraná"/>
    <s v="4105"/>
    <s v="Londrina"/>
    <s v="410022"/>
    <s v="Santo Antônio da Platina"/>
    <s v="21802"/>
    <s v="4121802"/>
    <s v="Ribeirão Claro"/>
    <x v="3"/>
  </r>
  <r>
    <s v="41"/>
    <s v="Paraná"/>
    <s v="4105"/>
    <s v="Londrina"/>
    <s v="410022"/>
    <s v="Santo Antônio da Platina"/>
    <s v="21901"/>
    <s v="4121901"/>
    <s v="Ribeirão do Pinhal"/>
    <x v="3"/>
  </r>
  <r>
    <s v="41"/>
    <s v="Paraná"/>
    <s v="4106"/>
    <s v="Ponta Grossa"/>
    <s v="410029"/>
    <s v="Irati"/>
    <s v="22008"/>
    <s v="4122008"/>
    <s v="Rio Azul"/>
    <x v="3"/>
  </r>
  <r>
    <s v="41"/>
    <s v="Paraná"/>
    <s v="4105"/>
    <s v="Londrina"/>
    <s v="410023"/>
    <s v="Apucarana"/>
    <s v="22107"/>
    <s v="4122107"/>
    <s v="Rio Bom"/>
    <x v="3"/>
  </r>
  <r>
    <s v="41"/>
    <s v="Paraná"/>
    <s v="4103"/>
    <s v="Cascavel"/>
    <s v="410011"/>
    <s v="Laranjeiras do Sul - Quedas do Iguaçu"/>
    <s v="22156"/>
    <s v="4122156"/>
    <s v="Rio Bonito do Iguaçu"/>
    <x v="3"/>
  </r>
  <r>
    <s v="41"/>
    <s v="Paraná"/>
    <s v="4105"/>
    <s v="Londrina"/>
    <s v="410025"/>
    <s v="Ivaiporã"/>
    <s v="22172"/>
    <s v="4122172"/>
    <s v="Rio Branco do Ivaí"/>
    <x v="3"/>
  </r>
  <r>
    <s v="41"/>
    <s v="Paraná"/>
    <s v="4101"/>
    <s v="Curitiba"/>
    <s v="410001"/>
    <s v="Curitiba"/>
    <s v="22206"/>
    <s v="4122206"/>
    <s v="Rio Branco do Sul"/>
    <x v="3"/>
  </r>
  <r>
    <s v="41"/>
    <s v="Paraná"/>
    <s v="4101"/>
    <s v="Curitiba"/>
    <s v="410001"/>
    <s v="Curitiba"/>
    <s v="22305"/>
    <s v="4122305"/>
    <s v="Rio Negro"/>
    <x v="3"/>
  </r>
  <r>
    <s v="41"/>
    <s v="Paraná"/>
    <s v="4105"/>
    <s v="Londrina"/>
    <s v="410021"/>
    <s v="Londrina"/>
    <s v="22404"/>
    <s v="4122404"/>
    <s v="Rolândia"/>
    <x v="3"/>
  </r>
  <r>
    <s v="41"/>
    <s v="Paraná"/>
    <s v="4104"/>
    <s v="Maringá"/>
    <s v="410015"/>
    <s v="Campo Mourão"/>
    <s v="22503"/>
    <s v="4122503"/>
    <s v="Roncador"/>
    <x v="3"/>
  </r>
  <r>
    <s v="41"/>
    <s v="Paraná"/>
    <s v="4104"/>
    <s v="Maringá"/>
    <s v="410018"/>
    <s v="Cianorte"/>
    <s v="22602"/>
    <s v="4122602"/>
    <s v="Rondon"/>
    <x v="3"/>
  </r>
  <r>
    <s v="41"/>
    <s v="Paraná"/>
    <s v="4105"/>
    <s v="Londrina"/>
    <s v="410025"/>
    <s v="Ivaiporã"/>
    <s v="22651"/>
    <s v="4122651"/>
    <s v="Rosário do Ivaí"/>
    <x v="3"/>
  </r>
  <r>
    <s v="41"/>
    <s v="Paraná"/>
    <s v="4105"/>
    <s v="Londrina"/>
    <s v="410021"/>
    <s v="Londrina"/>
    <s v="22701"/>
    <s v="4122701"/>
    <s v="Sabáudia"/>
    <x v="3"/>
  </r>
  <r>
    <s v="41"/>
    <s v="Paraná"/>
    <s v="4103"/>
    <s v="Cascavel"/>
    <s v="410009"/>
    <s v="Francisco Beltrão"/>
    <s v="22800"/>
    <s v="4122800"/>
    <s v="Salgado Filho"/>
    <x v="3"/>
  </r>
  <r>
    <s v="41"/>
    <s v="Paraná"/>
    <s v="4105"/>
    <s v="Londrina"/>
    <s v="410022"/>
    <s v="Santo Antônio da Platina"/>
    <s v="22909"/>
    <s v="4122909"/>
    <s v="Salto do Itararé"/>
    <x v="3"/>
  </r>
  <r>
    <s v="41"/>
    <s v="Paraná"/>
    <s v="4103"/>
    <s v="Cascavel"/>
    <s v="410012"/>
    <s v="Dois Vizinhos"/>
    <s v="23006"/>
    <s v="4123006"/>
    <s v="Salto do Lontra"/>
    <x v="3"/>
  </r>
  <r>
    <s v="41"/>
    <s v="Paraná"/>
    <s v="4105"/>
    <s v="Londrina"/>
    <s v="410024"/>
    <s v="Cornélio Procópio ¿ Bandeirantes"/>
    <s v="23105"/>
    <s v="4123105"/>
    <s v="Santa Amélia"/>
    <x v="3"/>
  </r>
  <r>
    <s v="41"/>
    <s v="Paraná"/>
    <s v="4105"/>
    <s v="Londrina"/>
    <s v="410024"/>
    <s v="Cornélio Procópio ¿ Bandeirantes"/>
    <s v="23204"/>
    <s v="4123204"/>
    <s v="Santa Cecília do Pavão"/>
    <x v="3"/>
  </r>
  <r>
    <s v="41"/>
    <s v="Paraná"/>
    <s v="4104"/>
    <s v="Maringá"/>
    <s v="410020"/>
    <s v="Loanda"/>
    <s v="23303"/>
    <s v="4123303"/>
    <s v="Santa Cruz de Monte Castelo"/>
    <x v="3"/>
  </r>
  <r>
    <s v="41"/>
    <s v="Paraná"/>
    <s v="4104"/>
    <s v="Maringá"/>
    <s v="410014"/>
    <s v="Maringá"/>
    <s v="23402"/>
    <s v="4123402"/>
    <s v="Santa Fé"/>
    <x v="3"/>
  </r>
  <r>
    <s v="41"/>
    <s v="Paraná"/>
    <s v="4103"/>
    <s v="Cascavel"/>
    <s v="410008"/>
    <s v="Toledo"/>
    <s v="23501"/>
    <s v="4123501"/>
    <s v="Santa Helena"/>
    <x v="3"/>
  </r>
  <r>
    <s v="41"/>
    <s v="Paraná"/>
    <s v="4104"/>
    <s v="Maringá"/>
    <s v="410019"/>
    <s v="Paranacity - Colorado"/>
    <s v="23600"/>
    <s v="4123600"/>
    <s v="Santa Inês"/>
    <x v="3"/>
  </r>
  <r>
    <s v="41"/>
    <s v="Paraná"/>
    <s v="4104"/>
    <s v="Maringá"/>
    <s v="410020"/>
    <s v="Loanda"/>
    <s v="23709"/>
    <s v="4123709"/>
    <s v="Santa Isabel do Ivaí"/>
    <x v="3"/>
  </r>
  <r>
    <s v="41"/>
    <s v="Paraná"/>
    <s v="4103"/>
    <s v="Cascavel"/>
    <s v="410009"/>
    <s v="Francisco Beltrão"/>
    <s v="23808"/>
    <s v="4123808"/>
    <s v="Santa Izabel do Oeste"/>
    <x v="3"/>
  </r>
  <r>
    <s v="41"/>
    <s v="Paraná"/>
    <s v="4103"/>
    <s v="Cascavel"/>
    <s v="410006"/>
    <s v="Cascavel"/>
    <s v="23824"/>
    <s v="4123824"/>
    <s v="Santa Lúcia"/>
    <x v="3"/>
  </r>
  <r>
    <s v="41"/>
    <s v="Paraná"/>
    <s v="4102"/>
    <s v="Guarapuava"/>
    <s v="410005"/>
    <s v="Pitanga"/>
    <s v="23857"/>
    <s v="4123857"/>
    <s v="Santa Maria do Oeste"/>
    <x v="3"/>
  </r>
  <r>
    <s v="41"/>
    <s v="Paraná"/>
    <s v="4105"/>
    <s v="Londrina"/>
    <s v="410024"/>
    <s v="Cornélio Procópio ¿ Bandeirantes"/>
    <s v="23907"/>
    <s v="4123907"/>
    <s v="Santa Mariana"/>
    <x v="3"/>
  </r>
  <r>
    <s v="41"/>
    <s v="Paraná"/>
    <s v="4104"/>
    <s v="Maringá"/>
    <s v="410020"/>
    <s v="Loanda"/>
    <s v="23956"/>
    <s v="4123956"/>
    <s v="Santa Mônica"/>
    <x v="3"/>
  </r>
  <r>
    <s v="41"/>
    <s v="Paraná"/>
    <s v="4103"/>
    <s v="Cascavel"/>
    <s v="410006"/>
    <s v="Cascavel"/>
    <s v="24020"/>
    <s v="4124020"/>
    <s v="Santa Tereza do Oeste"/>
    <x v="3"/>
  </r>
  <r>
    <s v="41"/>
    <s v="Paraná"/>
    <s v="4103"/>
    <s v="Cascavel"/>
    <s v="410007"/>
    <s v="Foz do Iguaçu"/>
    <s v="24053"/>
    <s v="4124053"/>
    <s v="Santa Terezinha de Itaipu"/>
    <x v="3"/>
  </r>
  <r>
    <s v="41"/>
    <s v="Paraná"/>
    <s v="4105"/>
    <s v="Londrina"/>
    <s v="410022"/>
    <s v="Santo Antônio da Platina"/>
    <s v="24004"/>
    <s v="4124004"/>
    <s v="Santana do Itararé"/>
    <x v="3"/>
  </r>
  <r>
    <s v="41"/>
    <s v="Paraná"/>
    <s v="4105"/>
    <s v="Londrina"/>
    <s v="410022"/>
    <s v="Santo Antônio da Platina"/>
    <s v="24103"/>
    <s v="4124103"/>
    <s v="Santo Antônio da Platina"/>
    <x v="3"/>
  </r>
  <r>
    <s v="41"/>
    <s v="Paraná"/>
    <s v="4104"/>
    <s v="Maringá"/>
    <s v="410017"/>
    <s v="Paranavaí"/>
    <s v="24202"/>
    <s v="4124202"/>
    <s v="Santo Antônio do Caiuá"/>
    <x v="3"/>
  </r>
  <r>
    <s v="41"/>
    <s v="Paraná"/>
    <s v="4105"/>
    <s v="Londrina"/>
    <s v="410024"/>
    <s v="Cornélio Procópio ¿ Bandeirantes"/>
    <s v="24301"/>
    <s v="4124301"/>
    <s v="Santo Antônio do Paraíso"/>
    <x v="3"/>
  </r>
  <r>
    <s v="41"/>
    <s v="Paraná"/>
    <s v="4103"/>
    <s v="Cascavel"/>
    <s v="410009"/>
    <s v="Francisco Beltrão"/>
    <s v="24400"/>
    <s v="4124400"/>
    <s v="Santo Antônio do Sudoeste"/>
    <x v="3"/>
  </r>
  <r>
    <s v="41"/>
    <s v="Paraná"/>
    <s v="4104"/>
    <s v="Maringá"/>
    <s v="410019"/>
    <s v="Paranacity - Colorado"/>
    <s v="24509"/>
    <s v="4124509"/>
    <s v="Santo Inácio"/>
    <x v="3"/>
  </r>
  <r>
    <s v="41"/>
    <s v="Paraná"/>
    <s v="4104"/>
    <s v="Maringá"/>
    <s v="410017"/>
    <s v="Paranavaí"/>
    <s v="24608"/>
    <s v="4124608"/>
    <s v="São Carlos do Ivaí"/>
    <x v="3"/>
  </r>
  <r>
    <s v="41"/>
    <s v="Paraná"/>
    <s v="4105"/>
    <s v="Londrina"/>
    <s v="410024"/>
    <s v="Cornélio Procópio ¿ Bandeirantes"/>
    <s v="24707"/>
    <s v="4124707"/>
    <s v="São Jerônimo da Serra"/>
    <x v="3"/>
  </r>
  <r>
    <s v="41"/>
    <s v="Paraná"/>
    <s v="4103"/>
    <s v="Cascavel"/>
    <s v="410010"/>
    <s v="Pato Branco"/>
    <s v="24806"/>
    <s v="4124806"/>
    <s v="São João"/>
    <x v="3"/>
  </r>
  <r>
    <s v="41"/>
    <s v="Paraná"/>
    <s v="4104"/>
    <s v="Maringá"/>
    <s v="410017"/>
    <s v="Paranavaí"/>
    <s v="24905"/>
    <s v="4124905"/>
    <s v="São João do Caiuá"/>
    <x v="3"/>
  </r>
  <r>
    <s v="41"/>
    <s v="Paraná"/>
    <s v="4105"/>
    <s v="Londrina"/>
    <s v="410025"/>
    <s v="Ivaiporã"/>
    <s v="25001"/>
    <s v="4125001"/>
    <s v="São João do Ivaí"/>
    <x v="3"/>
  </r>
  <r>
    <s v="41"/>
    <s v="Paraná"/>
    <s v="4106"/>
    <s v="Ponta Grossa"/>
    <s v="410027"/>
    <s v="Ponta Grossa"/>
    <s v="25100"/>
    <s v="4125100"/>
    <s v="São João do Triunfo"/>
    <x v="3"/>
  </r>
  <r>
    <s v="41"/>
    <s v="Paraná"/>
    <s v="4104"/>
    <s v="Maringá"/>
    <s v="410014"/>
    <s v="Maringá"/>
    <s v="25308"/>
    <s v="4125308"/>
    <s v="São Jorge do Ivaí"/>
    <x v="3"/>
  </r>
  <r>
    <s v="41"/>
    <s v="Paraná"/>
    <s v="4104"/>
    <s v="Maringá"/>
    <s v="410016"/>
    <s v="Umuarama"/>
    <s v="25357"/>
    <s v="4125357"/>
    <s v="São Jorge do Patrocínio"/>
    <x v="3"/>
  </r>
  <r>
    <s v="41"/>
    <s v="Paraná"/>
    <s v="4103"/>
    <s v="Cascavel"/>
    <s v="410012"/>
    <s v="Dois Vizinhos"/>
    <s v="25209"/>
    <s v="4125209"/>
    <s v="São Jorge d'Oeste"/>
    <x v="3"/>
  </r>
  <r>
    <s v="41"/>
    <s v="Paraná"/>
    <s v="4105"/>
    <s v="Londrina"/>
    <s v="410022"/>
    <s v="Santo Antônio da Platina"/>
    <s v="25407"/>
    <s v="4125407"/>
    <s v="São José da Boa Vista"/>
    <x v="3"/>
  </r>
  <r>
    <s v="41"/>
    <s v="Paraná"/>
    <s v="4103"/>
    <s v="Cascavel"/>
    <s v="410008"/>
    <s v="Toledo"/>
    <s v="25456"/>
    <s v="4125456"/>
    <s v="São José das Palmeiras"/>
    <x v="3"/>
  </r>
  <r>
    <s v="41"/>
    <s v="Paraná"/>
    <s v="4101"/>
    <s v="Curitiba"/>
    <s v="410001"/>
    <s v="Curitiba"/>
    <s v="25506"/>
    <s v="4125506"/>
    <s v="São José dos Pinhais"/>
    <x v="3"/>
  </r>
  <r>
    <s v="41"/>
    <s v="Paraná"/>
    <s v="4104"/>
    <s v="Maringá"/>
    <s v="410018"/>
    <s v="Cianorte"/>
    <s v="25555"/>
    <s v="4125555"/>
    <s v="São Manoel do Paraná"/>
    <x v="3"/>
  </r>
  <r>
    <s v="41"/>
    <s v="Paraná"/>
    <s v="4101"/>
    <s v="Curitiba"/>
    <s v="410003"/>
    <s v="União da Vitória"/>
    <s v="25605"/>
    <s v="4125605"/>
    <s v="São Mateus do Sul"/>
    <x v="3"/>
  </r>
  <r>
    <s v="41"/>
    <s v="Paraná"/>
    <s v="4103"/>
    <s v="Cascavel"/>
    <s v="410007"/>
    <s v="Foz do Iguaçu"/>
    <s v="25704"/>
    <s v="4125704"/>
    <s v="São Miguel do Iguaçu"/>
    <x v="3"/>
  </r>
  <r>
    <s v="41"/>
    <s v="Paraná"/>
    <s v="4103"/>
    <s v="Cascavel"/>
    <s v="410008"/>
    <s v="Toledo"/>
    <s v="25753"/>
    <s v="4125753"/>
    <s v="São Pedro do Iguaçu"/>
    <x v="3"/>
  </r>
  <r>
    <s v="41"/>
    <s v="Paraná"/>
    <s v="4105"/>
    <s v="Londrina"/>
    <s v="410023"/>
    <s v="Apucarana"/>
    <s v="25803"/>
    <s v="4125803"/>
    <s v="São Pedro do Ivaí"/>
    <x v="3"/>
  </r>
  <r>
    <s v="41"/>
    <s v="Paraná"/>
    <s v="4104"/>
    <s v="Maringá"/>
    <s v="410020"/>
    <s v="Loanda"/>
    <s v="25902"/>
    <s v="4125902"/>
    <s v="São Pedro do Paraná"/>
    <x v="3"/>
  </r>
  <r>
    <s v="41"/>
    <s v="Paraná"/>
    <s v="4105"/>
    <s v="Londrina"/>
    <s v="410024"/>
    <s v="Cornélio Procópio ¿ Bandeirantes"/>
    <s v="26009"/>
    <s v="4126009"/>
    <s v="São Sebastião da Amoreira"/>
    <x v="3"/>
  </r>
  <r>
    <s v="41"/>
    <s v="Paraná"/>
    <s v="4104"/>
    <s v="Maringá"/>
    <s v="410018"/>
    <s v="Cianorte"/>
    <s v="26108"/>
    <s v="4126108"/>
    <s v="São Tomé"/>
    <x v="3"/>
  </r>
  <r>
    <s v="41"/>
    <s v="Paraná"/>
    <s v="4105"/>
    <s v="Londrina"/>
    <s v="410024"/>
    <s v="Cornélio Procópio ¿ Bandeirantes"/>
    <s v="26207"/>
    <s v="4126207"/>
    <s v="Sapopema"/>
    <x v="3"/>
  </r>
  <r>
    <s v="41"/>
    <s v="Paraná"/>
    <s v="4104"/>
    <s v="Maringá"/>
    <s v="410014"/>
    <s v="Maringá"/>
    <s v="26256"/>
    <s v="4126256"/>
    <s v="Sarandi"/>
    <x v="3"/>
  </r>
  <r>
    <s v="41"/>
    <s v="Paraná"/>
    <s v="4103"/>
    <s v="Cascavel"/>
    <s v="410010"/>
    <s v="Pato Branco"/>
    <s v="26272"/>
    <s v="4126272"/>
    <s v="Saudade do Iguaçu"/>
    <x v="3"/>
  </r>
  <r>
    <s v="41"/>
    <s v="Paraná"/>
    <s v="4106"/>
    <s v="Ponta Grossa"/>
    <s v="410027"/>
    <s v="Ponta Grossa"/>
    <s v="26306"/>
    <s v="4126306"/>
    <s v="Sengés"/>
    <x v="3"/>
  </r>
  <r>
    <s v="41"/>
    <s v="Paraná"/>
    <s v="4103"/>
    <s v="Cascavel"/>
    <s v="410007"/>
    <s v="Foz do Iguaçu"/>
    <s v="26355"/>
    <s v="4126355"/>
    <s v="Serranópolis do Iguaçu"/>
    <x v="3"/>
  </r>
  <r>
    <s v="41"/>
    <s v="Paraná"/>
    <s v="4105"/>
    <s v="Londrina"/>
    <s v="410024"/>
    <s v="Cornélio Procópio ¿ Bandeirantes"/>
    <s v="26405"/>
    <s v="4126405"/>
    <s v="Sertaneja"/>
    <x v="3"/>
  </r>
  <r>
    <s v="41"/>
    <s v="Paraná"/>
    <s v="4105"/>
    <s v="Londrina"/>
    <s v="410021"/>
    <s v="Londrina"/>
    <s v="26504"/>
    <s v="4126504"/>
    <s v="Sertanópolis"/>
    <x v="3"/>
  </r>
  <r>
    <s v="41"/>
    <s v="Paraná"/>
    <s v="4105"/>
    <s v="Londrina"/>
    <s v="410022"/>
    <s v="Santo Antônio da Platina"/>
    <s v="26603"/>
    <s v="4126603"/>
    <s v="Siqueira Campos"/>
    <x v="3"/>
  </r>
  <r>
    <s v="41"/>
    <s v="Paraná"/>
    <s v="4103"/>
    <s v="Cascavel"/>
    <s v="410010"/>
    <s v="Pato Branco"/>
    <s v="26652"/>
    <s v="4126652"/>
    <s v="Sulina"/>
    <x v="3"/>
  </r>
  <r>
    <s v="41"/>
    <s v="Paraná"/>
    <s v="4105"/>
    <s v="Londrina"/>
    <s v="410021"/>
    <s v="Londrina"/>
    <s v="26678"/>
    <s v="4126678"/>
    <s v="Tamarana"/>
    <x v="3"/>
  </r>
  <r>
    <s v="41"/>
    <s v="Paraná"/>
    <s v="4104"/>
    <s v="Maringá"/>
    <s v="410017"/>
    <s v="Paranavaí"/>
    <s v="26702"/>
    <s v="4126702"/>
    <s v="Tamboara"/>
    <x v="3"/>
  </r>
  <r>
    <s v="41"/>
    <s v="Paraná"/>
    <s v="4104"/>
    <s v="Maringá"/>
    <s v="410018"/>
    <s v="Cianorte"/>
    <s v="26801"/>
    <s v="4126801"/>
    <s v="Tapejara"/>
    <x v="3"/>
  </r>
  <r>
    <s v="41"/>
    <s v="Paraná"/>
    <s v="4104"/>
    <s v="Maringá"/>
    <s v="410016"/>
    <s v="Umuarama"/>
    <s v="26900"/>
    <s v="4126900"/>
    <s v="Tapira"/>
    <x v="3"/>
  </r>
  <r>
    <s v="41"/>
    <s v="Paraná"/>
    <s v="4106"/>
    <s v="Ponta Grossa"/>
    <s v="410029"/>
    <s v="Irati"/>
    <s v="27007"/>
    <s v="4127007"/>
    <s v="Teixeira Soares"/>
    <x v="3"/>
  </r>
  <r>
    <s v="41"/>
    <s v="Paraná"/>
    <s v="4106"/>
    <s v="Ponta Grossa"/>
    <s v="410028"/>
    <s v="Telêmaco Borba"/>
    <s v="27106"/>
    <s v="4127106"/>
    <s v="Telêmaco Borba"/>
    <x v="3"/>
  </r>
  <r>
    <s v="41"/>
    <s v="Paraná"/>
    <s v="4104"/>
    <s v="Maringá"/>
    <s v="410018"/>
    <s v="Cianorte"/>
    <s v="27205"/>
    <s v="4127205"/>
    <s v="Terra Boa"/>
    <x v="3"/>
  </r>
  <r>
    <s v="41"/>
    <s v="Paraná"/>
    <s v="4104"/>
    <s v="Maringá"/>
    <s v="410017"/>
    <s v="Paranavaí"/>
    <s v="27304"/>
    <s v="4127304"/>
    <s v="Terra Rica"/>
    <x v="3"/>
  </r>
  <r>
    <s v="41"/>
    <s v="Paraná"/>
    <s v="4103"/>
    <s v="Cascavel"/>
    <s v="410008"/>
    <s v="Toledo"/>
    <s v="27403"/>
    <s v="4127403"/>
    <s v="Terra Roxa"/>
    <x v="3"/>
  </r>
  <r>
    <s v="41"/>
    <s v="Paraná"/>
    <s v="4106"/>
    <s v="Ponta Grossa"/>
    <s v="410028"/>
    <s v="Telêmaco Borba"/>
    <s v="27502"/>
    <s v="4127502"/>
    <s v="Tibagi"/>
    <x v="3"/>
  </r>
  <r>
    <s v="41"/>
    <s v="Paraná"/>
    <s v="4101"/>
    <s v="Curitiba"/>
    <s v="410001"/>
    <s v="Curitiba"/>
    <s v="27601"/>
    <s v="4127601"/>
    <s v="Tijucas do Sul"/>
    <x v="3"/>
  </r>
  <r>
    <s v="41"/>
    <s v="Paraná"/>
    <s v="4103"/>
    <s v="Cascavel"/>
    <s v="410008"/>
    <s v="Toledo"/>
    <s v="27700"/>
    <s v="4127700"/>
    <s v="Toledo"/>
    <x v="3"/>
  </r>
  <r>
    <s v="41"/>
    <s v="Paraná"/>
    <s v="4105"/>
    <s v="Londrina"/>
    <s v="410022"/>
    <s v="Santo Antônio da Platina"/>
    <s v="27809"/>
    <s v="4127809"/>
    <s v="Tomazina"/>
    <x v="3"/>
  </r>
  <r>
    <s v="41"/>
    <s v="Paraná"/>
    <s v="4103"/>
    <s v="Cascavel"/>
    <s v="410006"/>
    <s v="Cascavel"/>
    <s v="27858"/>
    <s v="4127858"/>
    <s v="Três Barras do Paraná"/>
    <x v="3"/>
  </r>
  <r>
    <s v="41"/>
    <s v="Paraná"/>
    <s v="4101"/>
    <s v="Curitiba"/>
    <s v="410001"/>
    <s v="Curitiba"/>
    <s v="27882"/>
    <s v="4127882"/>
    <s v="Tunas do Paraná"/>
    <x v="3"/>
  </r>
  <r>
    <s v="41"/>
    <s v="Paraná"/>
    <s v="4104"/>
    <s v="Maringá"/>
    <s v="410018"/>
    <s v="Cianorte"/>
    <s v="27908"/>
    <s v="4127908"/>
    <s v="Tuneiras do Oeste"/>
    <x v="3"/>
  </r>
  <r>
    <s v="41"/>
    <s v="Paraná"/>
    <s v="4103"/>
    <s v="Cascavel"/>
    <s v="410008"/>
    <s v="Toledo"/>
    <s v="27957"/>
    <s v="4127957"/>
    <s v="Tupãssi"/>
    <x v="3"/>
  </r>
  <r>
    <s v="41"/>
    <s v="Paraná"/>
    <s v="4102"/>
    <s v="Guarapuava"/>
    <s v="410004"/>
    <s v="Guarapuava"/>
    <s v="27965"/>
    <s v="4127965"/>
    <s v="Turvo"/>
    <x v="3"/>
  </r>
  <r>
    <s v="41"/>
    <s v="Paraná"/>
    <s v="4104"/>
    <s v="Maringá"/>
    <s v="410015"/>
    <s v="Campo Mourão"/>
    <s v="28005"/>
    <s v="4128005"/>
    <s v="Ubiratã"/>
    <x v="3"/>
  </r>
  <r>
    <s v="41"/>
    <s v="Paraná"/>
    <s v="4104"/>
    <s v="Maringá"/>
    <s v="410016"/>
    <s v="Umuarama"/>
    <s v="28104"/>
    <s v="4128104"/>
    <s v="Umuarama"/>
    <x v="3"/>
  </r>
  <r>
    <s v="41"/>
    <s v="Paraná"/>
    <s v="4101"/>
    <s v="Curitiba"/>
    <s v="410003"/>
    <s v="União da Vitória"/>
    <s v="28203"/>
    <s v="4128203"/>
    <s v="União da Vitória"/>
    <x v="3"/>
  </r>
  <r>
    <s v="41"/>
    <s v="Paraná"/>
    <s v="4104"/>
    <s v="Maringá"/>
    <s v="410014"/>
    <s v="Maringá"/>
    <s v="28302"/>
    <s v="4128302"/>
    <s v="Uniflor"/>
    <x v="3"/>
  </r>
  <r>
    <s v="41"/>
    <s v="Paraná"/>
    <s v="4105"/>
    <s v="Londrina"/>
    <s v="410024"/>
    <s v="Cornélio Procópio ¿ Bandeirantes"/>
    <s v="28401"/>
    <s v="4128401"/>
    <s v="Uraí"/>
    <x v="3"/>
  </r>
  <r>
    <s v="41"/>
    <s v="Paraná"/>
    <s v="4106"/>
    <s v="Ponta Grossa"/>
    <s v="410028"/>
    <s v="Telêmaco Borba"/>
    <s v="28534"/>
    <s v="4128534"/>
    <s v="Ventania"/>
    <x v="3"/>
  </r>
  <r>
    <s v="41"/>
    <s v="Paraná"/>
    <s v="4103"/>
    <s v="Cascavel"/>
    <s v="410006"/>
    <s v="Cascavel"/>
    <s v="28559"/>
    <s v="4128559"/>
    <s v="Vera Cruz do Oeste"/>
    <x v="3"/>
  </r>
  <r>
    <s v="41"/>
    <s v="Paraná"/>
    <s v="4103"/>
    <s v="Cascavel"/>
    <s v="410009"/>
    <s v="Francisco Beltrão"/>
    <s v="28609"/>
    <s v="4128609"/>
    <s v="Verê"/>
    <x v="3"/>
  </r>
  <r>
    <s v="41"/>
    <s v="Paraná"/>
    <s v="4103"/>
    <s v="Cascavel"/>
    <s v="410011"/>
    <s v="Laranjeiras do Sul - Quedas do Iguaçu"/>
    <s v="28658"/>
    <s v="4128658"/>
    <s v="Virmond"/>
    <x v="3"/>
  </r>
  <r>
    <s v="41"/>
    <s v="Paraná"/>
    <s v="4103"/>
    <s v="Cascavel"/>
    <s v="410010"/>
    <s v="Pato Branco"/>
    <s v="28708"/>
    <s v="4128708"/>
    <s v="Vitorino"/>
    <x v="3"/>
  </r>
  <r>
    <s v="41"/>
    <s v="Paraná"/>
    <s v="4105"/>
    <s v="Londrina"/>
    <s v="410022"/>
    <s v="Santo Antônio da Platina"/>
    <s v="28500"/>
    <s v="4128500"/>
    <s v="Wenceslau Braz"/>
    <x v="3"/>
  </r>
  <r>
    <s v="41"/>
    <s v="Paraná"/>
    <s v="4104"/>
    <s v="Maringá"/>
    <s v="410016"/>
    <s v="Umuarama"/>
    <s v="28807"/>
    <s v="4128807"/>
    <s v="Xambrê"/>
    <x v="3"/>
  </r>
  <r>
    <s v="42"/>
    <s v="Santa Catarina"/>
    <s v="4204"/>
    <s v="Chapecó"/>
    <s v="420008"/>
    <s v="Joaçaba - Herval d'Oeste"/>
    <s v="00051"/>
    <s v="4200051"/>
    <s v="Abdon Batista"/>
    <x v="3"/>
  </r>
  <r>
    <s v="42"/>
    <s v="Santa Catarina"/>
    <s v="4204"/>
    <s v="Chapecó"/>
    <s v="420011"/>
    <s v="Xanxerê"/>
    <s v="00101"/>
    <s v="4200101"/>
    <s v="Abelardo Luz"/>
    <x v="3"/>
  </r>
  <r>
    <s v="42"/>
    <s v="Santa Catarina"/>
    <s v="4207"/>
    <s v="Blumenau"/>
    <s v="420022"/>
    <s v="Rio do Sul"/>
    <s v="00200"/>
    <s v="4200200"/>
    <s v="Agrolândia"/>
    <x v="3"/>
  </r>
  <r>
    <s v="42"/>
    <s v="Santa Catarina"/>
    <s v="4207"/>
    <s v="Blumenau"/>
    <s v="420022"/>
    <s v="Rio do Sul"/>
    <s v="00309"/>
    <s v="4200309"/>
    <s v="Agronômica"/>
    <x v="3"/>
  </r>
  <r>
    <s v="42"/>
    <s v="Santa Catarina"/>
    <s v="4204"/>
    <s v="Chapecó"/>
    <s v="420008"/>
    <s v="Joaçaba - Herval d'Oeste"/>
    <s v="00408"/>
    <s v="4200408"/>
    <s v="Água Doce"/>
    <x v="3"/>
  </r>
  <r>
    <s v="42"/>
    <s v="Santa Catarina"/>
    <s v="4204"/>
    <s v="Chapecó"/>
    <s v="420007"/>
    <s v="Chapecó"/>
    <s v="00507"/>
    <s v="4200507"/>
    <s v="Águas de Chapecó"/>
    <x v="3"/>
  </r>
  <r>
    <s v="42"/>
    <s v="Santa Catarina"/>
    <s v="4204"/>
    <s v="Chapecó"/>
    <s v="420007"/>
    <s v="Chapecó"/>
    <s v="00556"/>
    <s v="4200556"/>
    <s v="Águas Frias"/>
    <x v="3"/>
  </r>
  <r>
    <s v="42"/>
    <s v="Santa Catarina"/>
    <s v="4201"/>
    <s v="Florianópolis"/>
    <s v="420001"/>
    <s v="Florianópolis"/>
    <s v="00606"/>
    <s v="4200606"/>
    <s v="Águas Mornas"/>
    <x v="3"/>
  </r>
  <r>
    <s v="42"/>
    <s v="Santa Catarina"/>
    <s v="4201"/>
    <s v="Florianópolis"/>
    <s v="420001"/>
    <s v="Florianópolis"/>
    <s v="00705"/>
    <s v="4200705"/>
    <s v="Alfredo Wagner"/>
    <x v="3"/>
  </r>
  <r>
    <s v="42"/>
    <s v="Santa Catarina"/>
    <s v="4204"/>
    <s v="Chapecó"/>
    <s v="420010"/>
    <s v="Concórdia"/>
    <s v="00754"/>
    <s v="4200754"/>
    <s v="Alto Bela Vista"/>
    <x v="3"/>
  </r>
  <r>
    <s v="42"/>
    <s v="Santa Catarina"/>
    <s v="4204"/>
    <s v="Chapecó"/>
    <s v="420009"/>
    <s v="São Miguel do Oeste"/>
    <s v="00804"/>
    <s v="4200804"/>
    <s v="Anchieta"/>
    <x v="3"/>
  </r>
  <r>
    <s v="42"/>
    <s v="Santa Catarina"/>
    <s v="4201"/>
    <s v="Florianópolis"/>
    <s v="420001"/>
    <s v="Florianópolis"/>
    <s v="00903"/>
    <s v="4200903"/>
    <s v="Angelina"/>
    <x v="3"/>
  </r>
  <r>
    <s v="42"/>
    <s v="Santa Catarina"/>
    <s v="4203"/>
    <s v="Lages"/>
    <s v="420005"/>
    <s v="Lages"/>
    <s v="01000"/>
    <s v="4201000"/>
    <s v="Anita Garibaldi"/>
    <x v="3"/>
  </r>
  <r>
    <s v="42"/>
    <s v="Santa Catarina"/>
    <s v="4201"/>
    <s v="Florianópolis"/>
    <s v="420001"/>
    <s v="Florianópolis"/>
    <s v="01109"/>
    <s v="4201109"/>
    <s v="Anitápolis"/>
    <x v="3"/>
  </r>
  <r>
    <s v="42"/>
    <s v="Santa Catarina"/>
    <s v="4201"/>
    <s v="Florianópolis"/>
    <s v="420001"/>
    <s v="Florianópolis"/>
    <s v="01208"/>
    <s v="4201208"/>
    <s v="Antônio Carlos"/>
    <x v="3"/>
  </r>
  <r>
    <s v="42"/>
    <s v="Santa Catarina"/>
    <s v="4207"/>
    <s v="Blumenau"/>
    <s v="420019"/>
    <s v="Blumenau"/>
    <s v="01257"/>
    <s v="4201257"/>
    <s v="Apiúna"/>
    <x v="3"/>
  </r>
  <r>
    <s v="42"/>
    <s v="Santa Catarina"/>
    <s v="4204"/>
    <s v="Chapecó"/>
    <s v="420010"/>
    <s v="Concórdia"/>
    <s v="01273"/>
    <s v="4201273"/>
    <s v="Arabutã"/>
    <x v="3"/>
  </r>
  <r>
    <s v="42"/>
    <s v="Santa Catarina"/>
    <s v="4206"/>
    <s v="Joinville"/>
    <s v="420016"/>
    <s v="Joinville"/>
    <s v="01307"/>
    <s v="4201307"/>
    <s v="Araquari"/>
    <x v="3"/>
  </r>
  <r>
    <s v="42"/>
    <s v="Santa Catarina"/>
    <s v="4202"/>
    <s v="Criciúma"/>
    <s v="420004"/>
    <s v="Araranguá"/>
    <s v="01406"/>
    <s v="4201406"/>
    <s v="Araranguá"/>
    <x v="3"/>
  </r>
  <r>
    <s v="42"/>
    <s v="Santa Catarina"/>
    <s v="4202"/>
    <s v="Criciúma"/>
    <s v="420003"/>
    <s v="Tubarão"/>
    <s v="01505"/>
    <s v="4201505"/>
    <s v="Armazém"/>
    <x v="3"/>
  </r>
  <r>
    <s v="42"/>
    <s v="Santa Catarina"/>
    <s v="4205"/>
    <s v="Caçador"/>
    <s v="420015"/>
    <s v="Videira"/>
    <s v="01604"/>
    <s v="4201604"/>
    <s v="Arroio Trinta"/>
    <x v="3"/>
  </r>
  <r>
    <s v="42"/>
    <s v="Santa Catarina"/>
    <s v="4204"/>
    <s v="Chapecó"/>
    <s v="420007"/>
    <s v="Chapecó"/>
    <s v="01653"/>
    <s v="4201653"/>
    <s v="Arvoredo"/>
    <x v="3"/>
  </r>
  <r>
    <s v="42"/>
    <s v="Santa Catarina"/>
    <s v="4207"/>
    <s v="Blumenau"/>
    <s v="420019"/>
    <s v="Blumenau"/>
    <s v="01703"/>
    <s v="4201703"/>
    <s v="Ascurra"/>
    <x v="3"/>
  </r>
  <r>
    <s v="42"/>
    <s v="Santa Catarina"/>
    <s v="4207"/>
    <s v="Blumenau"/>
    <s v="420022"/>
    <s v="Rio do Sul"/>
    <s v="01802"/>
    <s v="4201802"/>
    <s v="Atalanta"/>
    <x v="3"/>
  </r>
  <r>
    <s v="42"/>
    <s v="Santa Catarina"/>
    <s v="4207"/>
    <s v="Blumenau"/>
    <s v="420022"/>
    <s v="Rio do Sul"/>
    <s v="01901"/>
    <s v="4201901"/>
    <s v="Aurora"/>
    <x v="3"/>
  </r>
  <r>
    <s v="42"/>
    <s v="Santa Catarina"/>
    <s v="4202"/>
    <s v="Criciúma"/>
    <s v="420004"/>
    <s v="Araranguá"/>
    <s v="01950"/>
    <s v="4201950"/>
    <s v="Balneário Arroio do Silva"/>
    <x v="3"/>
  </r>
  <r>
    <s v="42"/>
    <s v="Santa Catarina"/>
    <s v="4206"/>
    <s v="Joinville"/>
    <s v="420016"/>
    <s v="Joinville"/>
    <s v="02057"/>
    <s v="4202057"/>
    <s v="Balneário Barra do Sul"/>
    <x v="3"/>
  </r>
  <r>
    <s v="42"/>
    <s v="Santa Catarina"/>
    <s v="4207"/>
    <s v="Blumenau"/>
    <s v="420020"/>
    <s v="Itajaí"/>
    <s v="02008"/>
    <s v="4202008"/>
    <s v="Balneário Camboriú"/>
    <x v="3"/>
  </r>
  <r>
    <s v="42"/>
    <s v="Santa Catarina"/>
    <s v="4202"/>
    <s v="Criciúma"/>
    <s v="420004"/>
    <s v="Araranguá"/>
    <s v="02073"/>
    <s v="4202073"/>
    <s v="Balneário Gaivota"/>
    <x v="3"/>
  </r>
  <r>
    <s v="42"/>
    <s v="Santa Catarina"/>
    <s v="4207"/>
    <s v="Blumenau"/>
    <s v="420020"/>
    <s v="Itajaí"/>
    <s v="12809"/>
    <s v="4212809"/>
    <s v="Balneário Piçarras"/>
    <x v="3"/>
  </r>
  <r>
    <s v="42"/>
    <s v="Santa Catarina"/>
    <s v="4202"/>
    <s v="Criciúma"/>
    <s v="420002"/>
    <s v="Criciúma"/>
    <s v="20000"/>
    <s v="4220000"/>
    <s v="Balneário Rincão"/>
    <x v="3"/>
  </r>
  <r>
    <s v="42"/>
    <s v="Santa Catarina"/>
    <s v="4204"/>
    <s v="Chapecó"/>
    <s v="420009"/>
    <s v="São Miguel do Oeste"/>
    <s v="02081"/>
    <s v="4202081"/>
    <s v="Bandeirante"/>
    <x v="3"/>
  </r>
  <r>
    <s v="42"/>
    <s v="Santa Catarina"/>
    <s v="4204"/>
    <s v="Chapecó"/>
    <s v="420009"/>
    <s v="São Miguel do Oeste"/>
    <s v="02099"/>
    <s v="4202099"/>
    <s v="Barra Bonita"/>
    <x v="3"/>
  </r>
  <r>
    <s v="42"/>
    <s v="Santa Catarina"/>
    <s v="4207"/>
    <s v="Blumenau"/>
    <s v="420020"/>
    <s v="Itajaí"/>
    <s v="02107"/>
    <s v="4202107"/>
    <s v="Barra Velha"/>
    <x v="3"/>
  </r>
  <r>
    <s v="42"/>
    <s v="Santa Catarina"/>
    <s v="4206"/>
    <s v="Joinville"/>
    <s v="420017"/>
    <s v="Mafra"/>
    <s v="02131"/>
    <s v="4202131"/>
    <s v="Bela Vista do Toldo"/>
    <x v="3"/>
  </r>
  <r>
    <s v="42"/>
    <s v="Santa Catarina"/>
    <s v="4204"/>
    <s v="Chapecó"/>
    <s v="420009"/>
    <s v="São Miguel do Oeste"/>
    <s v="02156"/>
    <s v="4202156"/>
    <s v="Belmonte"/>
    <x v="3"/>
  </r>
  <r>
    <s v="42"/>
    <s v="Santa Catarina"/>
    <s v="4207"/>
    <s v="Blumenau"/>
    <s v="420019"/>
    <s v="Blumenau"/>
    <s v="02206"/>
    <s v="4202206"/>
    <s v="Benedito Novo"/>
    <x v="3"/>
  </r>
  <r>
    <s v="42"/>
    <s v="Santa Catarina"/>
    <s v="4201"/>
    <s v="Florianópolis"/>
    <s v="420001"/>
    <s v="Florianópolis"/>
    <s v="02305"/>
    <s v="4202305"/>
    <s v="Biguaçu"/>
    <x v="3"/>
  </r>
  <r>
    <s v="42"/>
    <s v="Santa Catarina"/>
    <s v="4207"/>
    <s v="Blumenau"/>
    <s v="420019"/>
    <s v="Blumenau"/>
    <s v="02404"/>
    <s v="4202404"/>
    <s v="Blumenau"/>
    <x v="3"/>
  </r>
  <r>
    <s v="42"/>
    <s v="Santa Catarina"/>
    <s v="4203"/>
    <s v="Lages"/>
    <s v="420005"/>
    <s v="Lages"/>
    <s v="02438"/>
    <s v="4202438"/>
    <s v="Bocaina do Sul"/>
    <x v="3"/>
  </r>
  <r>
    <s v="42"/>
    <s v="Santa Catarina"/>
    <s v="4203"/>
    <s v="Lages"/>
    <s v="420005"/>
    <s v="Lages"/>
    <s v="02503"/>
    <s v="4202503"/>
    <s v="Bom Jardim da Serra"/>
    <x v="3"/>
  </r>
  <r>
    <s v="42"/>
    <s v="Santa Catarina"/>
    <s v="4204"/>
    <s v="Chapecó"/>
    <s v="420011"/>
    <s v="Xanxerê"/>
    <s v="02537"/>
    <s v="4202537"/>
    <s v="Bom Jesus"/>
    <x v="3"/>
  </r>
  <r>
    <s v="42"/>
    <s v="Santa Catarina"/>
    <s v="4204"/>
    <s v="Chapecó"/>
    <s v="420012"/>
    <s v="Maravilha"/>
    <s v="02578"/>
    <s v="4202578"/>
    <s v="Bom Jesus do Oeste"/>
    <x v="3"/>
  </r>
  <r>
    <s v="42"/>
    <s v="Santa Catarina"/>
    <s v="4203"/>
    <s v="Lages"/>
    <s v="420005"/>
    <s v="Lages"/>
    <s v="02602"/>
    <s v="4202602"/>
    <s v="Bom Retiro"/>
    <x v="3"/>
  </r>
  <r>
    <s v="42"/>
    <s v="Santa Catarina"/>
    <s v="4207"/>
    <s v="Blumenau"/>
    <s v="420020"/>
    <s v="Itajaí"/>
    <s v="02453"/>
    <s v="4202453"/>
    <s v="Bombinhas"/>
    <x v="3"/>
  </r>
  <r>
    <s v="42"/>
    <s v="Santa Catarina"/>
    <s v="4207"/>
    <s v="Blumenau"/>
    <s v="420021"/>
    <s v="Brusque"/>
    <s v="02701"/>
    <s v="4202701"/>
    <s v="Botuverá"/>
    <x v="3"/>
  </r>
  <r>
    <s v="42"/>
    <s v="Santa Catarina"/>
    <s v="4202"/>
    <s v="Criciúma"/>
    <s v="420003"/>
    <s v="Tubarão"/>
    <s v="02800"/>
    <s v="4202800"/>
    <s v="Braço do Norte"/>
    <x v="3"/>
  </r>
  <r>
    <s v="42"/>
    <s v="Santa Catarina"/>
    <s v="4207"/>
    <s v="Blumenau"/>
    <s v="420022"/>
    <s v="Rio do Sul"/>
    <s v="02859"/>
    <s v="4202859"/>
    <s v="Braço do Trombudo"/>
    <x v="3"/>
  </r>
  <r>
    <s v="42"/>
    <s v="Santa Catarina"/>
    <s v="4203"/>
    <s v="Lages"/>
    <s v="420006"/>
    <s v="Curitibanos"/>
    <s v="02875"/>
    <s v="4202875"/>
    <s v="Brunópolis"/>
    <x v="3"/>
  </r>
  <r>
    <s v="42"/>
    <s v="Santa Catarina"/>
    <s v="4207"/>
    <s v="Blumenau"/>
    <s v="420021"/>
    <s v="Brusque"/>
    <s v="02909"/>
    <s v="4202909"/>
    <s v="Brusque"/>
    <x v="3"/>
  </r>
  <r>
    <s v="42"/>
    <s v="Santa Catarina"/>
    <s v="4205"/>
    <s v="Caçador"/>
    <s v="420014"/>
    <s v="Caçador"/>
    <s v="03006"/>
    <s v="4203006"/>
    <s v="Caçador"/>
    <x v="3"/>
  </r>
  <r>
    <s v="42"/>
    <s v="Santa Catarina"/>
    <s v="4204"/>
    <s v="Chapecó"/>
    <s v="420007"/>
    <s v="Chapecó"/>
    <s v="03105"/>
    <s v="4203105"/>
    <s v="Caibi"/>
    <x v="3"/>
  </r>
  <r>
    <s v="42"/>
    <s v="Santa Catarina"/>
    <s v="4205"/>
    <s v="Caçador"/>
    <s v="420014"/>
    <s v="Caçador"/>
    <s v="03154"/>
    <s v="4203154"/>
    <s v="Calmon"/>
    <x v="3"/>
  </r>
  <r>
    <s v="42"/>
    <s v="Santa Catarina"/>
    <s v="4207"/>
    <s v="Blumenau"/>
    <s v="420020"/>
    <s v="Itajaí"/>
    <s v="03204"/>
    <s v="4203204"/>
    <s v="Camboriú"/>
    <x v="3"/>
  </r>
  <r>
    <s v="42"/>
    <s v="Santa Catarina"/>
    <s v="4206"/>
    <s v="Joinville"/>
    <s v="420018"/>
    <s v="São Bento do Sul - Rio Negrinho"/>
    <s v="03303"/>
    <s v="4203303"/>
    <s v="Campo Alegre"/>
    <x v="3"/>
  </r>
  <r>
    <s v="42"/>
    <s v="Santa Catarina"/>
    <s v="4203"/>
    <s v="Lages"/>
    <s v="420005"/>
    <s v="Lages"/>
    <s v="03402"/>
    <s v="4203402"/>
    <s v="Campo Belo do Sul"/>
    <x v="3"/>
  </r>
  <r>
    <s v="42"/>
    <s v="Santa Catarina"/>
    <s v="4204"/>
    <s v="Chapecó"/>
    <s v="420013"/>
    <s v="São Lourenço do Oeste"/>
    <s v="03501"/>
    <s v="4203501"/>
    <s v="Campo Erê"/>
    <x v="3"/>
  </r>
  <r>
    <s v="42"/>
    <s v="Santa Catarina"/>
    <s v="4204"/>
    <s v="Chapecó"/>
    <s v="420008"/>
    <s v="Joaçaba - Herval d'Oeste"/>
    <s v="03600"/>
    <s v="4203600"/>
    <s v="Campos Novos"/>
    <x v="3"/>
  </r>
  <r>
    <s v="42"/>
    <s v="Santa Catarina"/>
    <s v="4207"/>
    <s v="Blumenau"/>
    <s v="420021"/>
    <s v="Brusque"/>
    <s v="03709"/>
    <s v="4203709"/>
    <s v="Canelinha"/>
    <x v="3"/>
  </r>
  <r>
    <s v="42"/>
    <s v="Santa Catarina"/>
    <s v="4206"/>
    <s v="Joinville"/>
    <s v="420017"/>
    <s v="Mafra"/>
    <s v="03808"/>
    <s v="4203808"/>
    <s v="Canoinhas"/>
    <x v="3"/>
  </r>
  <r>
    <s v="42"/>
    <s v="Santa Catarina"/>
    <s v="4203"/>
    <s v="Lages"/>
    <s v="420005"/>
    <s v="Lages"/>
    <s v="03253"/>
    <s v="4203253"/>
    <s v="Capão Alto"/>
    <x v="3"/>
  </r>
  <r>
    <s v="42"/>
    <s v="Santa Catarina"/>
    <s v="4204"/>
    <s v="Chapecó"/>
    <s v="420008"/>
    <s v="Joaçaba - Herval d'Oeste"/>
    <s v="03907"/>
    <s v="4203907"/>
    <s v="Capinzal"/>
    <x v="3"/>
  </r>
  <r>
    <s v="42"/>
    <s v="Santa Catarina"/>
    <s v="4202"/>
    <s v="Criciúma"/>
    <s v="420003"/>
    <s v="Tubarão"/>
    <s v="03956"/>
    <s v="4203956"/>
    <s v="Capivari de Baixo"/>
    <x v="3"/>
  </r>
  <r>
    <s v="42"/>
    <s v="Santa Catarina"/>
    <s v="4204"/>
    <s v="Chapecó"/>
    <s v="420008"/>
    <s v="Joaçaba - Herval d'Oeste"/>
    <s v="04004"/>
    <s v="4204004"/>
    <s v="Catanduvas"/>
    <x v="3"/>
  </r>
  <r>
    <s v="42"/>
    <s v="Santa Catarina"/>
    <s v="4204"/>
    <s v="Chapecó"/>
    <s v="420007"/>
    <s v="Chapecó"/>
    <s v="04103"/>
    <s v="4204103"/>
    <s v="Caxambu do Sul"/>
    <x v="3"/>
  </r>
  <r>
    <s v="42"/>
    <s v="Santa Catarina"/>
    <s v="4204"/>
    <s v="Chapecó"/>
    <s v="420008"/>
    <s v="Joaçaba - Herval d'Oeste"/>
    <s v="04152"/>
    <s v="4204152"/>
    <s v="Celso Ramos"/>
    <x v="3"/>
  </r>
  <r>
    <s v="42"/>
    <s v="Santa Catarina"/>
    <s v="4203"/>
    <s v="Lages"/>
    <s v="420005"/>
    <s v="Lages"/>
    <s v="04178"/>
    <s v="4204178"/>
    <s v="Cerro Negro"/>
    <x v="3"/>
  </r>
  <r>
    <s v="42"/>
    <s v="Santa Catarina"/>
    <s v="4207"/>
    <s v="Blumenau"/>
    <s v="420024"/>
    <s v="Ituporanga"/>
    <s v="04194"/>
    <s v="4204194"/>
    <s v="Chapadão do Lageado"/>
    <x v="3"/>
  </r>
  <r>
    <s v="42"/>
    <s v="Santa Catarina"/>
    <s v="4204"/>
    <s v="Chapecó"/>
    <s v="420007"/>
    <s v="Chapecó"/>
    <s v="04202"/>
    <s v="4204202"/>
    <s v="Chapecó"/>
    <x v="3"/>
  </r>
  <r>
    <s v="42"/>
    <s v="Santa Catarina"/>
    <s v="4202"/>
    <s v="Criciúma"/>
    <s v="420002"/>
    <s v="Criciúma"/>
    <s v="04251"/>
    <s v="4204251"/>
    <s v="Cocal do Sul"/>
    <x v="3"/>
  </r>
  <r>
    <s v="42"/>
    <s v="Santa Catarina"/>
    <s v="4204"/>
    <s v="Chapecó"/>
    <s v="420010"/>
    <s v="Concórdia"/>
    <s v="04301"/>
    <s v="4204301"/>
    <s v="Concórdia"/>
    <x v="3"/>
  </r>
  <r>
    <s v="42"/>
    <s v="Santa Catarina"/>
    <s v="4204"/>
    <s v="Chapecó"/>
    <s v="420007"/>
    <s v="Chapecó"/>
    <s v="04350"/>
    <s v="4204350"/>
    <s v="Cordilheira Alta"/>
    <x v="3"/>
  </r>
  <r>
    <s v="42"/>
    <s v="Santa Catarina"/>
    <s v="4204"/>
    <s v="Chapecó"/>
    <s v="420007"/>
    <s v="Chapecó"/>
    <s v="04400"/>
    <s v="4204400"/>
    <s v="Coronel Freitas"/>
    <x v="3"/>
  </r>
  <r>
    <s v="42"/>
    <s v="Santa Catarina"/>
    <s v="4204"/>
    <s v="Chapecó"/>
    <s v="420011"/>
    <s v="Xanxerê"/>
    <s v="04459"/>
    <s v="4204459"/>
    <s v="Coronel Martins"/>
    <x v="3"/>
  </r>
  <r>
    <s v="42"/>
    <s v="Santa Catarina"/>
    <s v="4203"/>
    <s v="Lages"/>
    <s v="420005"/>
    <s v="Lages"/>
    <s v="04558"/>
    <s v="4204558"/>
    <s v="Correia Pinto"/>
    <x v="3"/>
  </r>
  <r>
    <s v="42"/>
    <s v="Santa Catarina"/>
    <s v="4206"/>
    <s v="Joinville"/>
    <s v="420016"/>
    <s v="Joinville"/>
    <s v="04509"/>
    <s v="4204509"/>
    <s v="Corupá"/>
    <x v="3"/>
  </r>
  <r>
    <s v="42"/>
    <s v="Santa Catarina"/>
    <s v="4202"/>
    <s v="Criciúma"/>
    <s v="420002"/>
    <s v="Criciúma"/>
    <s v="04608"/>
    <s v="4204608"/>
    <s v="Criciúma"/>
    <x v="3"/>
  </r>
  <r>
    <s v="42"/>
    <s v="Santa Catarina"/>
    <s v="4204"/>
    <s v="Chapecó"/>
    <s v="420012"/>
    <s v="Maravilha"/>
    <s v="04707"/>
    <s v="4204707"/>
    <s v="Cunha Porã"/>
    <x v="3"/>
  </r>
  <r>
    <s v="42"/>
    <s v="Santa Catarina"/>
    <s v="4204"/>
    <s v="Chapecó"/>
    <s v="420007"/>
    <s v="Chapecó"/>
    <s v="04756"/>
    <s v="4204756"/>
    <s v="Cunhataí"/>
    <x v="3"/>
  </r>
  <r>
    <s v="42"/>
    <s v="Santa Catarina"/>
    <s v="4203"/>
    <s v="Lages"/>
    <s v="420006"/>
    <s v="Curitibanos"/>
    <s v="04806"/>
    <s v="4204806"/>
    <s v="Curitibanos"/>
    <x v="3"/>
  </r>
  <r>
    <s v="42"/>
    <s v="Santa Catarina"/>
    <s v="4204"/>
    <s v="Chapecó"/>
    <s v="420009"/>
    <s v="São Miguel do Oeste"/>
    <s v="04905"/>
    <s v="4204905"/>
    <s v="Descanso"/>
    <x v="3"/>
  </r>
  <r>
    <s v="42"/>
    <s v="Santa Catarina"/>
    <s v="4204"/>
    <s v="Chapecó"/>
    <s v="420009"/>
    <s v="São Miguel do Oeste"/>
    <s v="05001"/>
    <s v="4205001"/>
    <s v="Dionísio Cerqueira"/>
    <x v="3"/>
  </r>
  <r>
    <s v="42"/>
    <s v="Santa Catarina"/>
    <s v="4207"/>
    <s v="Blumenau"/>
    <s v="420023"/>
    <s v="Ibirama - Presidente Getúlio"/>
    <s v="05100"/>
    <s v="4205100"/>
    <s v="Dona Emma"/>
    <x v="3"/>
  </r>
  <r>
    <s v="42"/>
    <s v="Santa Catarina"/>
    <s v="4207"/>
    <s v="Blumenau"/>
    <s v="420019"/>
    <s v="Blumenau"/>
    <s v="05159"/>
    <s v="4205159"/>
    <s v="Doutor Pedrinho"/>
    <x v="3"/>
  </r>
  <r>
    <s v="42"/>
    <s v="Santa Catarina"/>
    <s v="4204"/>
    <s v="Chapecó"/>
    <s v="420011"/>
    <s v="Xanxerê"/>
    <s v="05175"/>
    <s v="4205175"/>
    <s v="Entre Rios"/>
    <x v="3"/>
  </r>
  <r>
    <s v="42"/>
    <s v="Santa Catarina"/>
    <s v="4202"/>
    <s v="Criciúma"/>
    <s v="420004"/>
    <s v="Araranguá"/>
    <s v="05191"/>
    <s v="4205191"/>
    <s v="Ermo"/>
    <x v="3"/>
  </r>
  <r>
    <s v="42"/>
    <s v="Santa Catarina"/>
    <s v="4204"/>
    <s v="Chapecó"/>
    <s v="420008"/>
    <s v="Joaçaba - Herval d'Oeste"/>
    <s v="05209"/>
    <s v="4205209"/>
    <s v="Erval Velho"/>
    <x v="3"/>
  </r>
  <r>
    <s v="42"/>
    <s v="Santa Catarina"/>
    <s v="4204"/>
    <s v="Chapecó"/>
    <s v="420011"/>
    <s v="Xanxerê"/>
    <s v="05308"/>
    <s v="4205308"/>
    <s v="Faxinal dos Guedes"/>
    <x v="3"/>
  </r>
  <r>
    <s v="42"/>
    <s v="Santa Catarina"/>
    <s v="4204"/>
    <s v="Chapecó"/>
    <s v="420009"/>
    <s v="São Miguel do Oeste"/>
    <s v="05357"/>
    <s v="4205357"/>
    <s v="Flor do Sertão"/>
    <x v="3"/>
  </r>
  <r>
    <s v="42"/>
    <s v="Santa Catarina"/>
    <s v="4201"/>
    <s v="Florianópolis"/>
    <s v="420001"/>
    <s v="Florianópolis"/>
    <s v="05407"/>
    <s v="4205407"/>
    <s v="Florianópolis"/>
    <x v="3"/>
  </r>
  <r>
    <s v="42"/>
    <s v="Santa Catarina"/>
    <s v="4204"/>
    <s v="Chapecó"/>
    <s v="420007"/>
    <s v="Chapecó"/>
    <s v="05431"/>
    <s v="4205431"/>
    <s v="Formosa do Sul"/>
    <x v="3"/>
  </r>
  <r>
    <s v="42"/>
    <s v="Santa Catarina"/>
    <s v="4202"/>
    <s v="Criciúma"/>
    <s v="420002"/>
    <s v="Criciúma"/>
    <s v="05456"/>
    <s v="4205456"/>
    <s v="Forquilhinha"/>
    <x v="3"/>
  </r>
  <r>
    <s v="42"/>
    <s v="Santa Catarina"/>
    <s v="4205"/>
    <s v="Caçador"/>
    <s v="420015"/>
    <s v="Videira"/>
    <s v="05506"/>
    <s v="4205506"/>
    <s v="Fraiburgo"/>
    <x v="3"/>
  </r>
  <r>
    <s v="42"/>
    <s v="Santa Catarina"/>
    <s v="4203"/>
    <s v="Lages"/>
    <s v="420006"/>
    <s v="Curitibanos"/>
    <s v="05555"/>
    <s v="4205555"/>
    <s v="Frei Rogério"/>
    <x v="3"/>
  </r>
  <r>
    <s v="42"/>
    <s v="Santa Catarina"/>
    <s v="4204"/>
    <s v="Chapecó"/>
    <s v="420013"/>
    <s v="São Lourenço do Oeste"/>
    <s v="05605"/>
    <s v="4205605"/>
    <s v="Galvão"/>
    <x v="3"/>
  </r>
  <r>
    <s v="42"/>
    <s v="Santa Catarina"/>
    <s v="4201"/>
    <s v="Florianópolis"/>
    <s v="420001"/>
    <s v="Florianópolis"/>
    <s v="05704"/>
    <s v="4205704"/>
    <s v="Garopaba"/>
    <x v="3"/>
  </r>
  <r>
    <s v="42"/>
    <s v="Santa Catarina"/>
    <s v="4206"/>
    <s v="Joinville"/>
    <s v="420016"/>
    <s v="Joinville"/>
    <s v="05803"/>
    <s v="4205803"/>
    <s v="Garuva"/>
    <x v="3"/>
  </r>
  <r>
    <s v="42"/>
    <s v="Santa Catarina"/>
    <s v="4207"/>
    <s v="Blumenau"/>
    <s v="420019"/>
    <s v="Blumenau"/>
    <s v="05902"/>
    <s v="4205902"/>
    <s v="Gaspar"/>
    <x v="3"/>
  </r>
  <r>
    <s v="42"/>
    <s v="Santa Catarina"/>
    <s v="4201"/>
    <s v="Florianópolis"/>
    <s v="420001"/>
    <s v="Florianópolis"/>
    <s v="06009"/>
    <s v="4206009"/>
    <s v="Governador Celso Ramos"/>
    <x v="3"/>
  </r>
  <r>
    <s v="42"/>
    <s v="Santa Catarina"/>
    <s v="4202"/>
    <s v="Criciúma"/>
    <s v="420003"/>
    <s v="Tubarão"/>
    <s v="06108"/>
    <s v="4206108"/>
    <s v="Grão-Pará"/>
    <x v="3"/>
  </r>
  <r>
    <s v="42"/>
    <s v="Santa Catarina"/>
    <s v="4202"/>
    <s v="Criciúma"/>
    <s v="420003"/>
    <s v="Tubarão"/>
    <s v="06207"/>
    <s v="4206207"/>
    <s v="Gravatal"/>
    <x v="3"/>
  </r>
  <r>
    <s v="42"/>
    <s v="Santa Catarina"/>
    <s v="4207"/>
    <s v="Blumenau"/>
    <s v="420021"/>
    <s v="Brusque"/>
    <s v="06306"/>
    <s v="4206306"/>
    <s v="Guabiruba"/>
    <x v="3"/>
  </r>
  <r>
    <s v="42"/>
    <s v="Santa Catarina"/>
    <s v="4204"/>
    <s v="Chapecó"/>
    <s v="420009"/>
    <s v="São Miguel do Oeste"/>
    <s v="06405"/>
    <s v="4206405"/>
    <s v="Guaraciaba"/>
    <x v="3"/>
  </r>
  <r>
    <s v="42"/>
    <s v="Santa Catarina"/>
    <s v="4206"/>
    <s v="Joinville"/>
    <s v="420016"/>
    <s v="Joinville"/>
    <s v="06504"/>
    <s v="4206504"/>
    <s v="Guaramirim"/>
    <x v="3"/>
  </r>
  <r>
    <s v="42"/>
    <s v="Santa Catarina"/>
    <s v="4204"/>
    <s v="Chapecó"/>
    <s v="420009"/>
    <s v="São Miguel do Oeste"/>
    <s v="06603"/>
    <s v="4206603"/>
    <s v="Guarujá do Sul"/>
    <x v="3"/>
  </r>
  <r>
    <s v="42"/>
    <s v="Santa Catarina"/>
    <s v="4204"/>
    <s v="Chapecó"/>
    <s v="420007"/>
    <s v="Chapecó"/>
    <s v="06652"/>
    <s v="4206652"/>
    <s v="Guatambú"/>
    <x v="3"/>
  </r>
  <r>
    <s v="42"/>
    <s v="Santa Catarina"/>
    <s v="4204"/>
    <s v="Chapecó"/>
    <s v="420008"/>
    <s v="Joaçaba - Herval d'Oeste"/>
    <s v="06702"/>
    <s v="4206702"/>
    <s v="Herval d'Oeste"/>
    <x v="3"/>
  </r>
  <r>
    <s v="42"/>
    <s v="Santa Catarina"/>
    <s v="4205"/>
    <s v="Caçador"/>
    <s v="420015"/>
    <s v="Videira"/>
    <s v="06751"/>
    <s v="4206751"/>
    <s v="Ibiam"/>
    <x v="3"/>
  </r>
  <r>
    <s v="42"/>
    <s v="Santa Catarina"/>
    <s v="4204"/>
    <s v="Chapecó"/>
    <s v="420008"/>
    <s v="Joaçaba - Herval d'Oeste"/>
    <s v="06801"/>
    <s v="4206801"/>
    <s v="Ibicaré"/>
    <x v="3"/>
  </r>
  <r>
    <s v="42"/>
    <s v="Santa Catarina"/>
    <s v="4207"/>
    <s v="Blumenau"/>
    <s v="420023"/>
    <s v="Ibirama - Presidente Getúlio"/>
    <s v="06900"/>
    <s v="4206900"/>
    <s v="Ibirama"/>
    <x v="3"/>
  </r>
  <r>
    <s v="42"/>
    <s v="Santa Catarina"/>
    <s v="4202"/>
    <s v="Criciúma"/>
    <s v="420002"/>
    <s v="Criciúma"/>
    <s v="07007"/>
    <s v="4207007"/>
    <s v="Içara"/>
    <x v="3"/>
  </r>
  <r>
    <s v="42"/>
    <s v="Santa Catarina"/>
    <s v="4207"/>
    <s v="Blumenau"/>
    <s v="420019"/>
    <s v="Blumenau"/>
    <s v="07106"/>
    <s v="4207106"/>
    <s v="Ilhota"/>
    <x v="3"/>
  </r>
  <r>
    <s v="42"/>
    <s v="Santa Catarina"/>
    <s v="4202"/>
    <s v="Criciúma"/>
    <s v="420003"/>
    <s v="Tubarão"/>
    <s v="07205"/>
    <s v="4207205"/>
    <s v="Imaruí"/>
    <x v="3"/>
  </r>
  <r>
    <s v="42"/>
    <s v="Santa Catarina"/>
    <s v="4201"/>
    <s v="Florianópolis"/>
    <s v="420001"/>
    <s v="Florianópolis"/>
    <s v="07304"/>
    <s v="4207304"/>
    <s v="Imbituba"/>
    <x v="3"/>
  </r>
  <r>
    <s v="42"/>
    <s v="Santa Catarina"/>
    <s v="4207"/>
    <s v="Blumenau"/>
    <s v="420024"/>
    <s v="Ituporanga"/>
    <s v="07403"/>
    <s v="4207403"/>
    <s v="Imbuia"/>
    <x v="3"/>
  </r>
  <r>
    <s v="42"/>
    <s v="Santa Catarina"/>
    <s v="4207"/>
    <s v="Blumenau"/>
    <s v="420019"/>
    <s v="Blumenau"/>
    <s v="07502"/>
    <s v="4207502"/>
    <s v="Indaial"/>
    <x v="3"/>
  </r>
  <r>
    <s v="42"/>
    <s v="Santa Catarina"/>
    <s v="4205"/>
    <s v="Caçador"/>
    <s v="420015"/>
    <s v="Videira"/>
    <s v="07577"/>
    <s v="4207577"/>
    <s v="Iomerê"/>
    <x v="3"/>
  </r>
  <r>
    <s v="42"/>
    <s v="Santa Catarina"/>
    <s v="4204"/>
    <s v="Chapecó"/>
    <s v="420010"/>
    <s v="Concórdia"/>
    <s v="07601"/>
    <s v="4207601"/>
    <s v="Ipira"/>
    <x v="3"/>
  </r>
  <r>
    <s v="42"/>
    <s v="Santa Catarina"/>
    <s v="4204"/>
    <s v="Chapecó"/>
    <s v="420009"/>
    <s v="São Miguel do Oeste"/>
    <s v="07650"/>
    <s v="4207650"/>
    <s v="Iporã do Oeste"/>
    <x v="3"/>
  </r>
  <r>
    <s v="42"/>
    <s v="Santa Catarina"/>
    <s v="4204"/>
    <s v="Chapecó"/>
    <s v="420011"/>
    <s v="Xanxerê"/>
    <s v="07684"/>
    <s v="4207684"/>
    <s v="Ipuaçu"/>
    <x v="3"/>
  </r>
  <r>
    <s v="42"/>
    <s v="Santa Catarina"/>
    <s v="4204"/>
    <s v="Chapecó"/>
    <s v="420010"/>
    <s v="Concórdia"/>
    <s v="07700"/>
    <s v="4207700"/>
    <s v="Ipumirim"/>
    <x v="3"/>
  </r>
  <r>
    <s v="42"/>
    <s v="Santa Catarina"/>
    <s v="4204"/>
    <s v="Chapecó"/>
    <s v="420012"/>
    <s v="Maravilha"/>
    <s v="07759"/>
    <s v="4207759"/>
    <s v="Iraceminha"/>
    <x v="3"/>
  </r>
  <r>
    <s v="42"/>
    <s v="Santa Catarina"/>
    <s v="4204"/>
    <s v="Chapecó"/>
    <s v="420010"/>
    <s v="Concórdia"/>
    <s v="07809"/>
    <s v="4207809"/>
    <s v="Irani"/>
    <x v="3"/>
  </r>
  <r>
    <s v="42"/>
    <s v="Santa Catarina"/>
    <s v="4204"/>
    <s v="Chapecó"/>
    <s v="420007"/>
    <s v="Chapecó"/>
    <s v="07858"/>
    <s v="4207858"/>
    <s v="Irati"/>
    <x v="3"/>
  </r>
  <r>
    <s v="42"/>
    <s v="Santa Catarina"/>
    <s v="4206"/>
    <s v="Joinville"/>
    <s v="420017"/>
    <s v="Mafra"/>
    <s v="07908"/>
    <s v="4207908"/>
    <s v="Irineópolis"/>
    <x v="3"/>
  </r>
  <r>
    <s v="42"/>
    <s v="Santa Catarina"/>
    <s v="4204"/>
    <s v="Chapecó"/>
    <s v="420010"/>
    <s v="Concórdia"/>
    <s v="08005"/>
    <s v="4208005"/>
    <s v="Itá"/>
    <x v="3"/>
  </r>
  <r>
    <s v="42"/>
    <s v="Santa Catarina"/>
    <s v="4206"/>
    <s v="Joinville"/>
    <s v="420017"/>
    <s v="Mafra"/>
    <s v="08104"/>
    <s v="4208104"/>
    <s v="Itaiópolis"/>
    <x v="3"/>
  </r>
  <r>
    <s v="42"/>
    <s v="Santa Catarina"/>
    <s v="4207"/>
    <s v="Blumenau"/>
    <s v="420020"/>
    <s v="Itajaí"/>
    <s v="08203"/>
    <s v="4208203"/>
    <s v="Itajaí"/>
    <x v="3"/>
  </r>
  <r>
    <s v="42"/>
    <s v="Santa Catarina"/>
    <s v="4207"/>
    <s v="Blumenau"/>
    <s v="420020"/>
    <s v="Itajaí"/>
    <s v="08302"/>
    <s v="4208302"/>
    <s v="Itapema"/>
    <x v="3"/>
  </r>
  <r>
    <s v="42"/>
    <s v="Santa Catarina"/>
    <s v="4204"/>
    <s v="Chapecó"/>
    <s v="420009"/>
    <s v="São Miguel do Oeste"/>
    <s v="08401"/>
    <s v="4208401"/>
    <s v="Itapiranga"/>
    <x v="3"/>
  </r>
  <r>
    <s v="42"/>
    <s v="Santa Catarina"/>
    <s v="4206"/>
    <s v="Joinville"/>
    <s v="420016"/>
    <s v="Joinville"/>
    <s v="08450"/>
    <s v="4208450"/>
    <s v="Itapoá"/>
    <x v="3"/>
  </r>
  <r>
    <s v="42"/>
    <s v="Santa Catarina"/>
    <s v="4207"/>
    <s v="Blumenau"/>
    <s v="420024"/>
    <s v="Ituporanga"/>
    <s v="08500"/>
    <s v="4208500"/>
    <s v="Ituporanga"/>
    <x v="3"/>
  </r>
  <r>
    <s v="42"/>
    <s v="Santa Catarina"/>
    <s v="4204"/>
    <s v="Chapecó"/>
    <s v="420008"/>
    <s v="Joaçaba - Herval d'Oeste"/>
    <s v="08609"/>
    <s v="4208609"/>
    <s v="Jaborá"/>
    <x v="3"/>
  </r>
  <r>
    <s v="42"/>
    <s v="Santa Catarina"/>
    <s v="4202"/>
    <s v="Criciúma"/>
    <s v="420004"/>
    <s v="Araranguá"/>
    <s v="08708"/>
    <s v="4208708"/>
    <s v="Jacinto Machado"/>
    <x v="3"/>
  </r>
  <r>
    <s v="42"/>
    <s v="Santa Catarina"/>
    <s v="4202"/>
    <s v="Criciúma"/>
    <s v="420003"/>
    <s v="Tubarão"/>
    <s v="08807"/>
    <s v="4208807"/>
    <s v="Jaguaruna"/>
    <x v="3"/>
  </r>
  <r>
    <s v="42"/>
    <s v="Santa Catarina"/>
    <s v="4206"/>
    <s v="Joinville"/>
    <s v="420016"/>
    <s v="Joinville"/>
    <s v="08906"/>
    <s v="4208906"/>
    <s v="Jaraguá do Sul"/>
    <x v="3"/>
  </r>
  <r>
    <s v="42"/>
    <s v="Santa Catarina"/>
    <s v="4204"/>
    <s v="Chapecó"/>
    <s v="420007"/>
    <s v="Chapecó"/>
    <s v="08955"/>
    <s v="4208955"/>
    <s v="Jardinópolis"/>
    <x v="3"/>
  </r>
  <r>
    <s v="42"/>
    <s v="Santa Catarina"/>
    <s v="4204"/>
    <s v="Chapecó"/>
    <s v="420008"/>
    <s v="Joaçaba - Herval d'Oeste"/>
    <s v="09003"/>
    <s v="4209003"/>
    <s v="Joaçaba"/>
    <x v="3"/>
  </r>
  <r>
    <s v="42"/>
    <s v="Santa Catarina"/>
    <s v="4206"/>
    <s v="Joinville"/>
    <s v="420016"/>
    <s v="Joinville"/>
    <s v="09102"/>
    <s v="4209102"/>
    <s v="Joinville"/>
    <x v="3"/>
  </r>
  <r>
    <s v="42"/>
    <s v="Santa Catarina"/>
    <s v="4207"/>
    <s v="Blumenau"/>
    <s v="420023"/>
    <s v="Ibirama - Presidente Getúlio"/>
    <s v="09151"/>
    <s v="4209151"/>
    <s v="José Boiteux"/>
    <x v="3"/>
  </r>
  <r>
    <s v="42"/>
    <s v="Santa Catarina"/>
    <s v="4204"/>
    <s v="Chapecó"/>
    <s v="420013"/>
    <s v="São Lourenço do Oeste"/>
    <s v="09177"/>
    <s v="4209177"/>
    <s v="Jupiá"/>
    <x v="3"/>
  </r>
  <r>
    <s v="42"/>
    <s v="Santa Catarina"/>
    <s v="4204"/>
    <s v="Chapecó"/>
    <s v="420008"/>
    <s v="Joaçaba - Herval d'Oeste"/>
    <s v="09201"/>
    <s v="4209201"/>
    <s v="Lacerdópolis"/>
    <x v="3"/>
  </r>
  <r>
    <s v="42"/>
    <s v="Santa Catarina"/>
    <s v="4203"/>
    <s v="Lages"/>
    <s v="420005"/>
    <s v="Lages"/>
    <s v="09300"/>
    <s v="4209300"/>
    <s v="Lages"/>
    <x v="3"/>
  </r>
  <r>
    <s v="42"/>
    <s v="Santa Catarina"/>
    <s v="4202"/>
    <s v="Criciúma"/>
    <s v="420003"/>
    <s v="Tubarão"/>
    <s v="09409"/>
    <s v="4209409"/>
    <s v="Laguna"/>
    <x v="3"/>
  </r>
  <r>
    <s v="42"/>
    <s v="Santa Catarina"/>
    <s v="4204"/>
    <s v="Chapecó"/>
    <s v="420007"/>
    <s v="Chapecó"/>
    <s v="09458"/>
    <s v="4209458"/>
    <s v="Lajeado Grande"/>
    <x v="3"/>
  </r>
  <r>
    <s v="42"/>
    <s v="Santa Catarina"/>
    <s v="4207"/>
    <s v="Blumenau"/>
    <s v="420022"/>
    <s v="Rio do Sul"/>
    <s v="09508"/>
    <s v="4209508"/>
    <s v="Laurentino"/>
    <x v="3"/>
  </r>
  <r>
    <s v="42"/>
    <s v="Santa Catarina"/>
    <s v="4202"/>
    <s v="Criciúma"/>
    <s v="420002"/>
    <s v="Criciúma"/>
    <s v="09607"/>
    <s v="4209607"/>
    <s v="Lauro Müller"/>
    <x v="3"/>
  </r>
  <r>
    <s v="42"/>
    <s v="Santa Catarina"/>
    <s v="4205"/>
    <s v="Caçador"/>
    <s v="420014"/>
    <s v="Caçador"/>
    <s v="09706"/>
    <s v="4209706"/>
    <s v="Lebon Régis"/>
    <x v="3"/>
  </r>
  <r>
    <s v="42"/>
    <s v="Santa Catarina"/>
    <s v="4207"/>
    <s v="Blumenau"/>
    <s v="420024"/>
    <s v="Ituporanga"/>
    <s v="09805"/>
    <s v="4209805"/>
    <s v="Leoberto Leal"/>
    <x v="3"/>
  </r>
  <r>
    <s v="42"/>
    <s v="Santa Catarina"/>
    <s v="4204"/>
    <s v="Chapecó"/>
    <s v="420010"/>
    <s v="Concórdia"/>
    <s v="09854"/>
    <s v="4209854"/>
    <s v="Lindóia do Sul"/>
    <x v="3"/>
  </r>
  <r>
    <s v="42"/>
    <s v="Santa Catarina"/>
    <s v="4207"/>
    <s v="Blumenau"/>
    <s v="420022"/>
    <s v="Rio do Sul"/>
    <s v="09904"/>
    <s v="4209904"/>
    <s v="Lontras"/>
    <x v="3"/>
  </r>
  <r>
    <s v="42"/>
    <s v="Santa Catarina"/>
    <s v="4207"/>
    <s v="Blumenau"/>
    <s v="420020"/>
    <s v="Itajaí"/>
    <s v="10001"/>
    <s v="4210001"/>
    <s v="Luiz Alves"/>
    <x v="3"/>
  </r>
  <r>
    <s v="42"/>
    <s v="Santa Catarina"/>
    <s v="4204"/>
    <s v="Chapecó"/>
    <s v="420008"/>
    <s v="Joaçaba - Herval d'Oeste"/>
    <s v="10035"/>
    <s v="4210035"/>
    <s v="Luzerna"/>
    <x v="3"/>
  </r>
  <r>
    <s v="42"/>
    <s v="Santa Catarina"/>
    <s v="4205"/>
    <s v="Caçador"/>
    <s v="420014"/>
    <s v="Caçador"/>
    <s v="10050"/>
    <s v="4210050"/>
    <s v="Macieira"/>
    <x v="3"/>
  </r>
  <r>
    <s v="42"/>
    <s v="Santa Catarina"/>
    <s v="4206"/>
    <s v="Joinville"/>
    <s v="420017"/>
    <s v="Mafra"/>
    <s v="10100"/>
    <s v="4210100"/>
    <s v="Mafra"/>
    <x v="3"/>
  </r>
  <r>
    <s v="42"/>
    <s v="Santa Catarina"/>
    <s v="4207"/>
    <s v="Blumenau"/>
    <s v="420021"/>
    <s v="Brusque"/>
    <s v="10209"/>
    <s v="4210209"/>
    <s v="Major Gercino"/>
    <x v="3"/>
  </r>
  <r>
    <s v="42"/>
    <s v="Santa Catarina"/>
    <s v="4206"/>
    <s v="Joinville"/>
    <s v="420017"/>
    <s v="Mafra"/>
    <s v="10308"/>
    <s v="4210308"/>
    <s v="Major Vieira"/>
    <x v="3"/>
  </r>
  <r>
    <s v="42"/>
    <s v="Santa Catarina"/>
    <s v="4202"/>
    <s v="Criciúma"/>
    <s v="420004"/>
    <s v="Araranguá"/>
    <s v="10407"/>
    <s v="4210407"/>
    <s v="Maracajá"/>
    <x v="3"/>
  </r>
  <r>
    <s v="42"/>
    <s v="Santa Catarina"/>
    <s v="4204"/>
    <s v="Chapecó"/>
    <s v="420012"/>
    <s v="Maravilha"/>
    <s v="10506"/>
    <s v="4210506"/>
    <s v="Maravilha"/>
    <x v="3"/>
  </r>
  <r>
    <s v="42"/>
    <s v="Santa Catarina"/>
    <s v="4204"/>
    <s v="Chapecó"/>
    <s v="420007"/>
    <s v="Chapecó"/>
    <s v="10555"/>
    <s v="4210555"/>
    <s v="Marema"/>
    <x v="3"/>
  </r>
  <r>
    <s v="42"/>
    <s v="Santa Catarina"/>
    <s v="4206"/>
    <s v="Joinville"/>
    <s v="420016"/>
    <s v="Joinville"/>
    <s v="10605"/>
    <s v="4210605"/>
    <s v="Massaranduba"/>
    <x v="3"/>
  </r>
  <r>
    <s v="42"/>
    <s v="Santa Catarina"/>
    <s v="4205"/>
    <s v="Caçador"/>
    <s v="420014"/>
    <s v="Caçador"/>
    <s v="10704"/>
    <s v="4210704"/>
    <s v="Matos Costa"/>
    <x v="3"/>
  </r>
  <r>
    <s v="42"/>
    <s v="Santa Catarina"/>
    <s v="4202"/>
    <s v="Criciúma"/>
    <s v="420004"/>
    <s v="Araranguá"/>
    <s v="10803"/>
    <s v="4210803"/>
    <s v="Meleiro"/>
    <x v="3"/>
  </r>
  <r>
    <s v="42"/>
    <s v="Santa Catarina"/>
    <s v="4207"/>
    <s v="Blumenau"/>
    <s v="420022"/>
    <s v="Rio do Sul"/>
    <s v="10852"/>
    <s v="4210852"/>
    <s v="Mirim Doce"/>
    <x v="3"/>
  </r>
  <r>
    <s v="42"/>
    <s v="Santa Catarina"/>
    <s v="4204"/>
    <s v="Chapecó"/>
    <s v="420007"/>
    <s v="Chapecó"/>
    <s v="10902"/>
    <s v="4210902"/>
    <s v="Modelo"/>
    <x v="3"/>
  </r>
  <r>
    <s v="42"/>
    <s v="Santa Catarina"/>
    <s v="4204"/>
    <s v="Chapecó"/>
    <s v="420007"/>
    <s v="Chapecó"/>
    <s v="11009"/>
    <s v="4211009"/>
    <s v="Mondaí"/>
    <x v="3"/>
  </r>
  <r>
    <s v="42"/>
    <s v="Santa Catarina"/>
    <s v="4205"/>
    <s v="Caçador"/>
    <s v="420015"/>
    <s v="Videira"/>
    <s v="11058"/>
    <s v="4211058"/>
    <s v="Monte Carlo"/>
    <x v="3"/>
  </r>
  <r>
    <s v="42"/>
    <s v="Santa Catarina"/>
    <s v="4206"/>
    <s v="Joinville"/>
    <s v="420017"/>
    <s v="Mafra"/>
    <s v="11108"/>
    <s v="4211108"/>
    <s v="Monte Castelo"/>
    <x v="3"/>
  </r>
  <r>
    <s v="42"/>
    <s v="Santa Catarina"/>
    <s v="4202"/>
    <s v="Criciúma"/>
    <s v="420002"/>
    <s v="Criciúma"/>
    <s v="11207"/>
    <s v="4211207"/>
    <s v="Morro da Fumaça"/>
    <x v="3"/>
  </r>
  <r>
    <s v="42"/>
    <s v="Santa Catarina"/>
    <s v="4202"/>
    <s v="Criciúma"/>
    <s v="420002"/>
    <s v="Criciúma"/>
    <s v="11256"/>
    <s v="4211256"/>
    <s v="Morro Grande"/>
    <x v="3"/>
  </r>
  <r>
    <s v="42"/>
    <s v="Santa Catarina"/>
    <s v="4207"/>
    <s v="Blumenau"/>
    <s v="420020"/>
    <s v="Itajaí"/>
    <s v="11306"/>
    <s v="4211306"/>
    <s v="Navegantes"/>
    <x v="3"/>
  </r>
  <r>
    <s v="42"/>
    <s v="Santa Catarina"/>
    <s v="4204"/>
    <s v="Chapecó"/>
    <s v="420007"/>
    <s v="Chapecó"/>
    <s v="11405"/>
    <s v="4211405"/>
    <s v="Nova Erechim"/>
    <x v="3"/>
  </r>
  <r>
    <s v="42"/>
    <s v="Santa Catarina"/>
    <s v="4204"/>
    <s v="Chapecó"/>
    <s v="420007"/>
    <s v="Chapecó"/>
    <s v="11454"/>
    <s v="4211454"/>
    <s v="Nova Itaberaba"/>
    <x v="3"/>
  </r>
  <r>
    <s v="42"/>
    <s v="Santa Catarina"/>
    <s v="4207"/>
    <s v="Blumenau"/>
    <s v="420021"/>
    <s v="Brusque"/>
    <s v="11504"/>
    <s v="4211504"/>
    <s v="Nova Trento"/>
    <x v="3"/>
  </r>
  <r>
    <s v="42"/>
    <s v="Santa Catarina"/>
    <s v="4202"/>
    <s v="Criciúma"/>
    <s v="420002"/>
    <s v="Criciúma"/>
    <s v="11603"/>
    <s v="4211603"/>
    <s v="Nova Veneza"/>
    <x v="3"/>
  </r>
  <r>
    <s v="42"/>
    <s v="Santa Catarina"/>
    <s v="4204"/>
    <s v="Chapecó"/>
    <s v="420013"/>
    <s v="São Lourenço do Oeste"/>
    <s v="11652"/>
    <s v="4211652"/>
    <s v="Novo Horizonte"/>
    <x v="3"/>
  </r>
  <r>
    <s v="42"/>
    <s v="Santa Catarina"/>
    <s v="4202"/>
    <s v="Criciúma"/>
    <s v="420002"/>
    <s v="Criciúma"/>
    <s v="11702"/>
    <s v="4211702"/>
    <s v="Orleans"/>
    <x v="3"/>
  </r>
  <r>
    <s v="42"/>
    <s v="Santa Catarina"/>
    <s v="4203"/>
    <s v="Lages"/>
    <s v="420005"/>
    <s v="Lages"/>
    <s v="11751"/>
    <s v="4211751"/>
    <s v="Otacílio Costa"/>
    <x v="3"/>
  </r>
  <r>
    <s v="42"/>
    <s v="Santa Catarina"/>
    <s v="4204"/>
    <s v="Chapecó"/>
    <s v="420008"/>
    <s v="Joaçaba - Herval d'Oeste"/>
    <s v="11801"/>
    <s v="4211801"/>
    <s v="Ouro"/>
    <x v="3"/>
  </r>
  <r>
    <s v="42"/>
    <s v="Santa Catarina"/>
    <s v="4204"/>
    <s v="Chapecó"/>
    <s v="420011"/>
    <s v="Xanxerê"/>
    <s v="11850"/>
    <s v="4211850"/>
    <s v="Ouro Verde"/>
    <x v="3"/>
  </r>
  <r>
    <s v="42"/>
    <s v="Santa Catarina"/>
    <s v="4204"/>
    <s v="Chapecó"/>
    <s v="420007"/>
    <s v="Chapecó"/>
    <s v="11876"/>
    <s v="4211876"/>
    <s v="Paial"/>
    <x v="3"/>
  </r>
  <r>
    <s v="42"/>
    <s v="Santa Catarina"/>
    <s v="4203"/>
    <s v="Lages"/>
    <s v="420005"/>
    <s v="Lages"/>
    <s v="11892"/>
    <s v="4211892"/>
    <s v="Painel"/>
    <x v="3"/>
  </r>
  <r>
    <s v="42"/>
    <s v="Santa Catarina"/>
    <s v="4201"/>
    <s v="Florianópolis"/>
    <s v="420001"/>
    <s v="Florianópolis"/>
    <s v="11900"/>
    <s v="4211900"/>
    <s v="Palhoça"/>
    <x v="3"/>
  </r>
  <r>
    <s v="42"/>
    <s v="Santa Catarina"/>
    <s v="4204"/>
    <s v="Chapecó"/>
    <s v="420009"/>
    <s v="São Miguel do Oeste"/>
    <s v="12007"/>
    <s v="4212007"/>
    <s v="Palma Sola"/>
    <x v="3"/>
  </r>
  <r>
    <s v="42"/>
    <s v="Santa Catarina"/>
    <s v="4203"/>
    <s v="Lages"/>
    <s v="420005"/>
    <s v="Lages"/>
    <s v="12056"/>
    <s v="4212056"/>
    <s v="Palmeira"/>
    <x v="3"/>
  </r>
  <r>
    <s v="42"/>
    <s v="Santa Catarina"/>
    <s v="4204"/>
    <s v="Chapecó"/>
    <s v="420007"/>
    <s v="Chapecó"/>
    <s v="12106"/>
    <s v="4212106"/>
    <s v="Palmitos"/>
    <x v="3"/>
  </r>
  <r>
    <s v="42"/>
    <s v="Santa Catarina"/>
    <s v="4206"/>
    <s v="Joinville"/>
    <s v="420017"/>
    <s v="Mafra"/>
    <s v="12205"/>
    <s v="4212205"/>
    <s v="Papanduva"/>
    <x v="3"/>
  </r>
  <r>
    <s v="42"/>
    <s v="Santa Catarina"/>
    <s v="4204"/>
    <s v="Chapecó"/>
    <s v="420009"/>
    <s v="São Miguel do Oeste"/>
    <s v="12239"/>
    <s v="4212239"/>
    <s v="Paraíso"/>
    <x v="3"/>
  </r>
  <r>
    <s v="42"/>
    <s v="Santa Catarina"/>
    <s v="4202"/>
    <s v="Criciúma"/>
    <s v="420004"/>
    <s v="Araranguá"/>
    <s v="12254"/>
    <s v="4212254"/>
    <s v="Passo de Torres"/>
    <x v="3"/>
  </r>
  <r>
    <s v="42"/>
    <s v="Santa Catarina"/>
    <s v="4204"/>
    <s v="Chapecó"/>
    <s v="420011"/>
    <s v="Xanxerê"/>
    <s v="12270"/>
    <s v="4212270"/>
    <s v="Passos Maia"/>
    <x v="3"/>
  </r>
  <r>
    <s v="42"/>
    <s v="Santa Catarina"/>
    <s v="4201"/>
    <s v="Florianópolis"/>
    <s v="420001"/>
    <s v="Florianópolis"/>
    <s v="12304"/>
    <s v="4212304"/>
    <s v="Paulo Lopes"/>
    <x v="3"/>
  </r>
  <r>
    <s v="42"/>
    <s v="Santa Catarina"/>
    <s v="4202"/>
    <s v="Criciúma"/>
    <s v="420003"/>
    <s v="Tubarão"/>
    <s v="12403"/>
    <s v="4212403"/>
    <s v="Pedras Grandes"/>
    <x v="3"/>
  </r>
  <r>
    <s v="42"/>
    <s v="Santa Catarina"/>
    <s v="4207"/>
    <s v="Blumenau"/>
    <s v="420020"/>
    <s v="Itajaí"/>
    <s v="12502"/>
    <s v="4212502"/>
    <s v="Penha"/>
    <x v="3"/>
  </r>
  <r>
    <s v="42"/>
    <s v="Santa Catarina"/>
    <s v="4204"/>
    <s v="Chapecó"/>
    <s v="420010"/>
    <s v="Concórdia"/>
    <s v="12601"/>
    <s v="4212601"/>
    <s v="Peritiba"/>
    <x v="3"/>
  </r>
  <r>
    <s v="42"/>
    <s v="Santa Catarina"/>
    <s v="4202"/>
    <s v="Criciúma"/>
    <s v="420003"/>
    <s v="Tubarão"/>
    <s v="12650"/>
    <s v="4212650"/>
    <s v="Pescaria Brava"/>
    <x v="3"/>
  </r>
  <r>
    <s v="42"/>
    <s v="Santa Catarina"/>
    <s v="4207"/>
    <s v="Blumenau"/>
    <s v="420024"/>
    <s v="Ituporanga"/>
    <s v="12700"/>
    <s v="4212700"/>
    <s v="Petrolândia"/>
    <x v="3"/>
  </r>
  <r>
    <s v="42"/>
    <s v="Santa Catarina"/>
    <s v="4204"/>
    <s v="Chapecó"/>
    <s v="420007"/>
    <s v="Chapecó"/>
    <s v="12908"/>
    <s v="4212908"/>
    <s v="Pinhalzinho"/>
    <x v="3"/>
  </r>
  <r>
    <s v="42"/>
    <s v="Santa Catarina"/>
    <s v="4205"/>
    <s v="Caçador"/>
    <s v="420015"/>
    <s v="Videira"/>
    <s v="13005"/>
    <s v="4213005"/>
    <s v="Pinheiro Preto"/>
    <x v="3"/>
  </r>
  <r>
    <s v="42"/>
    <s v="Santa Catarina"/>
    <s v="4204"/>
    <s v="Chapecó"/>
    <s v="420010"/>
    <s v="Concórdia"/>
    <s v="13104"/>
    <s v="4213104"/>
    <s v="Piratuba"/>
    <x v="3"/>
  </r>
  <r>
    <s v="42"/>
    <s v="Santa Catarina"/>
    <s v="4204"/>
    <s v="Chapecó"/>
    <s v="420007"/>
    <s v="Chapecó"/>
    <s v="13153"/>
    <s v="4213153"/>
    <s v="Planalto Alegre"/>
    <x v="3"/>
  </r>
  <r>
    <s v="42"/>
    <s v="Santa Catarina"/>
    <s v="4207"/>
    <s v="Blumenau"/>
    <s v="420019"/>
    <s v="Blumenau"/>
    <s v="13203"/>
    <s v="4213203"/>
    <s v="Pomerode"/>
    <x v="3"/>
  </r>
  <r>
    <s v="42"/>
    <s v="Santa Catarina"/>
    <s v="4203"/>
    <s v="Lages"/>
    <s v="420005"/>
    <s v="Lages"/>
    <s v="13302"/>
    <s v="4213302"/>
    <s v="Ponte Alta"/>
    <x v="3"/>
  </r>
  <r>
    <s v="42"/>
    <s v="Santa Catarina"/>
    <s v="4203"/>
    <s v="Lages"/>
    <s v="420006"/>
    <s v="Curitibanos"/>
    <s v="13351"/>
    <s v="4213351"/>
    <s v="Ponte Alta do Norte"/>
    <x v="3"/>
  </r>
  <r>
    <s v="42"/>
    <s v="Santa Catarina"/>
    <s v="4204"/>
    <s v="Chapecó"/>
    <s v="420011"/>
    <s v="Xanxerê"/>
    <s v="13401"/>
    <s v="4213401"/>
    <s v="Ponte Serrada"/>
    <x v="3"/>
  </r>
  <r>
    <s v="42"/>
    <s v="Santa Catarina"/>
    <s v="4207"/>
    <s v="Blumenau"/>
    <s v="420020"/>
    <s v="Itajaí"/>
    <s v="13500"/>
    <s v="4213500"/>
    <s v="Porto Belo"/>
    <x v="3"/>
  </r>
  <r>
    <s v="42"/>
    <s v="Santa Catarina"/>
    <s v="4206"/>
    <s v="Joinville"/>
    <s v="420017"/>
    <s v="Mafra"/>
    <s v="13609"/>
    <s v="4213609"/>
    <s v="Porto União"/>
    <x v="3"/>
  </r>
  <r>
    <s v="42"/>
    <s v="Santa Catarina"/>
    <s v="4207"/>
    <s v="Blumenau"/>
    <s v="420022"/>
    <s v="Rio do Sul"/>
    <s v="13708"/>
    <s v="4213708"/>
    <s v="Pouso Redondo"/>
    <x v="3"/>
  </r>
  <r>
    <s v="42"/>
    <s v="Santa Catarina"/>
    <s v="4202"/>
    <s v="Criciúma"/>
    <s v="420004"/>
    <s v="Araranguá"/>
    <s v="13807"/>
    <s v="4213807"/>
    <s v="Praia Grande"/>
    <x v="3"/>
  </r>
  <r>
    <s v="42"/>
    <s v="Santa Catarina"/>
    <s v="4204"/>
    <s v="Chapecó"/>
    <s v="420010"/>
    <s v="Concórdia"/>
    <s v="13906"/>
    <s v="4213906"/>
    <s v="Presidente Castello Branco"/>
    <x v="3"/>
  </r>
  <r>
    <s v="42"/>
    <s v="Santa Catarina"/>
    <s v="4207"/>
    <s v="Blumenau"/>
    <s v="420023"/>
    <s v="Ibirama - Presidente Getúlio"/>
    <s v="14003"/>
    <s v="4214003"/>
    <s v="Presidente Getúlio"/>
    <x v="3"/>
  </r>
  <r>
    <s v="42"/>
    <s v="Santa Catarina"/>
    <s v="4207"/>
    <s v="Blumenau"/>
    <s v="420022"/>
    <s v="Rio do Sul"/>
    <s v="14102"/>
    <s v="4214102"/>
    <s v="Presidente Nereu"/>
    <x v="3"/>
  </r>
  <r>
    <s v="42"/>
    <s v="Santa Catarina"/>
    <s v="4204"/>
    <s v="Chapecó"/>
    <s v="420009"/>
    <s v="São Miguel do Oeste"/>
    <s v="14151"/>
    <s v="4214151"/>
    <s v="Princesa"/>
    <x v="3"/>
  </r>
  <r>
    <s v="42"/>
    <s v="Santa Catarina"/>
    <s v="4204"/>
    <s v="Chapecó"/>
    <s v="420007"/>
    <s v="Chapecó"/>
    <s v="14201"/>
    <s v="4214201"/>
    <s v="Quilombo"/>
    <x v="3"/>
  </r>
  <r>
    <s v="42"/>
    <s v="Santa Catarina"/>
    <s v="4201"/>
    <s v="Florianópolis"/>
    <s v="420001"/>
    <s v="Florianópolis"/>
    <s v="14300"/>
    <s v="4214300"/>
    <s v="Rancho Queimado"/>
    <x v="3"/>
  </r>
  <r>
    <s v="42"/>
    <s v="Santa Catarina"/>
    <s v="4205"/>
    <s v="Caçador"/>
    <s v="420015"/>
    <s v="Videira"/>
    <s v="14409"/>
    <s v="4214409"/>
    <s v="Rio das Antas"/>
    <x v="3"/>
  </r>
  <r>
    <s v="42"/>
    <s v="Santa Catarina"/>
    <s v="4207"/>
    <s v="Blumenau"/>
    <s v="420022"/>
    <s v="Rio do Sul"/>
    <s v="14508"/>
    <s v="4214508"/>
    <s v="Rio do Campo"/>
    <x v="3"/>
  </r>
  <r>
    <s v="42"/>
    <s v="Santa Catarina"/>
    <s v="4207"/>
    <s v="Blumenau"/>
    <s v="420022"/>
    <s v="Rio do Sul"/>
    <s v="14607"/>
    <s v="4214607"/>
    <s v="Rio do Oeste"/>
    <x v="3"/>
  </r>
  <r>
    <s v="42"/>
    <s v="Santa Catarina"/>
    <s v="4207"/>
    <s v="Blumenau"/>
    <s v="420022"/>
    <s v="Rio do Sul"/>
    <s v="14805"/>
    <s v="4214805"/>
    <s v="Rio do Sul"/>
    <x v="3"/>
  </r>
  <r>
    <s v="42"/>
    <s v="Santa Catarina"/>
    <s v="4207"/>
    <s v="Blumenau"/>
    <s v="420019"/>
    <s v="Blumenau"/>
    <s v="14706"/>
    <s v="4214706"/>
    <s v="Rio dos Cedros"/>
    <x v="3"/>
  </r>
  <r>
    <s v="42"/>
    <s v="Santa Catarina"/>
    <s v="4202"/>
    <s v="Criciúma"/>
    <s v="420003"/>
    <s v="Tubarão"/>
    <s v="14904"/>
    <s v="4214904"/>
    <s v="Rio Fortuna"/>
    <x v="3"/>
  </r>
  <r>
    <s v="42"/>
    <s v="Santa Catarina"/>
    <s v="4206"/>
    <s v="Joinville"/>
    <s v="420018"/>
    <s v="São Bento do Sul - Rio Negrinho"/>
    <s v="15000"/>
    <s v="4215000"/>
    <s v="Rio Negrinho"/>
    <x v="3"/>
  </r>
  <r>
    <s v="42"/>
    <s v="Santa Catarina"/>
    <s v="4203"/>
    <s v="Lages"/>
    <s v="420005"/>
    <s v="Lages"/>
    <s v="15059"/>
    <s v="4215059"/>
    <s v="Rio Rufino"/>
    <x v="3"/>
  </r>
  <r>
    <s v="42"/>
    <s v="Santa Catarina"/>
    <s v="4204"/>
    <s v="Chapecó"/>
    <s v="420007"/>
    <s v="Chapecó"/>
    <s v="15075"/>
    <s v="4215075"/>
    <s v="Riqueza"/>
    <x v="3"/>
  </r>
  <r>
    <s v="42"/>
    <s v="Santa Catarina"/>
    <s v="4207"/>
    <s v="Blumenau"/>
    <s v="420019"/>
    <s v="Blumenau"/>
    <s v="15109"/>
    <s v="4215109"/>
    <s v="Rodeio"/>
    <x v="3"/>
  </r>
  <r>
    <s v="42"/>
    <s v="Santa Catarina"/>
    <s v="4204"/>
    <s v="Chapecó"/>
    <s v="420009"/>
    <s v="São Miguel do Oeste"/>
    <s v="15208"/>
    <s v="4215208"/>
    <s v="Romelândia"/>
    <x v="3"/>
  </r>
  <r>
    <s v="42"/>
    <s v="Santa Catarina"/>
    <s v="4207"/>
    <s v="Blumenau"/>
    <s v="420022"/>
    <s v="Rio do Sul"/>
    <s v="15307"/>
    <s v="4215307"/>
    <s v="Salete"/>
    <x v="3"/>
  </r>
  <r>
    <s v="42"/>
    <s v="Santa Catarina"/>
    <s v="4204"/>
    <s v="Chapecó"/>
    <s v="420012"/>
    <s v="Maravilha"/>
    <s v="15356"/>
    <s v="4215356"/>
    <s v="Saltinho"/>
    <x v="3"/>
  </r>
  <r>
    <s v="42"/>
    <s v="Santa Catarina"/>
    <s v="4205"/>
    <s v="Caçador"/>
    <s v="420015"/>
    <s v="Videira"/>
    <s v="15406"/>
    <s v="4215406"/>
    <s v="Salto Veloso"/>
    <x v="3"/>
  </r>
  <r>
    <s v="42"/>
    <s v="Santa Catarina"/>
    <s v="4202"/>
    <s v="Criciúma"/>
    <s v="420003"/>
    <s v="Tubarão"/>
    <s v="15455"/>
    <s v="4215455"/>
    <s v="Sangão"/>
    <x v="3"/>
  </r>
  <r>
    <s v="42"/>
    <s v="Santa Catarina"/>
    <s v="4203"/>
    <s v="Lages"/>
    <s v="420006"/>
    <s v="Curitibanos"/>
    <s v="15505"/>
    <s v="4215505"/>
    <s v="Santa Cecília"/>
    <x v="3"/>
  </r>
  <r>
    <s v="42"/>
    <s v="Santa Catarina"/>
    <s v="4204"/>
    <s v="Chapecó"/>
    <s v="420009"/>
    <s v="São Miguel do Oeste"/>
    <s v="15554"/>
    <s v="4215554"/>
    <s v="Santa Helena"/>
    <x v="3"/>
  </r>
  <r>
    <s v="42"/>
    <s v="Santa Catarina"/>
    <s v="4202"/>
    <s v="Criciúma"/>
    <s v="420003"/>
    <s v="Tubarão"/>
    <s v="15604"/>
    <s v="4215604"/>
    <s v="Santa Rosa de Lima"/>
    <x v="3"/>
  </r>
  <r>
    <s v="42"/>
    <s v="Santa Catarina"/>
    <s v="4202"/>
    <s v="Criciúma"/>
    <s v="420004"/>
    <s v="Araranguá"/>
    <s v="15653"/>
    <s v="4215653"/>
    <s v="Santa Rosa do Sul"/>
    <x v="3"/>
  </r>
  <r>
    <s v="42"/>
    <s v="Santa Catarina"/>
    <s v="4207"/>
    <s v="Blumenau"/>
    <s v="420022"/>
    <s v="Rio do Sul"/>
    <s v="15679"/>
    <s v="4215679"/>
    <s v="Santa Terezinha"/>
    <x v="3"/>
  </r>
  <r>
    <s v="42"/>
    <s v="Santa Catarina"/>
    <s v="4204"/>
    <s v="Chapecó"/>
    <s v="420012"/>
    <s v="Maravilha"/>
    <s v="15687"/>
    <s v="4215687"/>
    <s v="Santa Terezinha do Progresso"/>
    <x v="3"/>
  </r>
  <r>
    <s v="42"/>
    <s v="Santa Catarina"/>
    <s v="4204"/>
    <s v="Chapecó"/>
    <s v="420007"/>
    <s v="Chapecó"/>
    <s v="15695"/>
    <s v="4215695"/>
    <s v="Santiago do Sul"/>
    <x v="3"/>
  </r>
  <r>
    <s v="42"/>
    <s v="Santa Catarina"/>
    <s v="4201"/>
    <s v="Florianópolis"/>
    <s v="420001"/>
    <s v="Florianópolis"/>
    <s v="15703"/>
    <s v="4215703"/>
    <s v="Santo Amaro da Imperatriz"/>
    <x v="3"/>
  </r>
  <r>
    <s v="42"/>
    <s v="Santa Catarina"/>
    <s v="4206"/>
    <s v="Joinville"/>
    <s v="420018"/>
    <s v="São Bento do Sul - Rio Negrinho"/>
    <s v="15802"/>
    <s v="4215802"/>
    <s v="São Bento do Sul"/>
    <x v="3"/>
  </r>
  <r>
    <s v="42"/>
    <s v="Santa Catarina"/>
    <s v="4204"/>
    <s v="Chapecó"/>
    <s v="420013"/>
    <s v="São Lourenço do Oeste"/>
    <s v="15752"/>
    <s v="4215752"/>
    <s v="São Bernardino"/>
    <x v="3"/>
  </r>
  <r>
    <s v="42"/>
    <s v="Santa Catarina"/>
    <s v="4201"/>
    <s v="Florianópolis"/>
    <s v="420001"/>
    <s v="Florianópolis"/>
    <s v="15901"/>
    <s v="4215901"/>
    <s v="São Bonifácio"/>
    <x v="3"/>
  </r>
  <r>
    <s v="42"/>
    <s v="Santa Catarina"/>
    <s v="4204"/>
    <s v="Chapecó"/>
    <s v="420007"/>
    <s v="Chapecó"/>
    <s v="16008"/>
    <s v="4216008"/>
    <s v="São Carlos"/>
    <x v="3"/>
  </r>
  <r>
    <s v="42"/>
    <s v="Santa Catarina"/>
    <s v="4203"/>
    <s v="Lages"/>
    <s v="420006"/>
    <s v="Curitibanos"/>
    <s v="16057"/>
    <s v="4216057"/>
    <s v="São Cristóvão do Sul"/>
    <x v="3"/>
  </r>
  <r>
    <s v="42"/>
    <s v="Santa Catarina"/>
    <s v="4204"/>
    <s v="Chapecó"/>
    <s v="420011"/>
    <s v="Xanxerê"/>
    <s v="16107"/>
    <s v="4216107"/>
    <s v="São Domingos"/>
    <x v="3"/>
  </r>
  <r>
    <s v="42"/>
    <s v="Santa Catarina"/>
    <s v="4206"/>
    <s v="Joinville"/>
    <s v="420016"/>
    <s v="Joinville"/>
    <s v="16206"/>
    <s v="4216206"/>
    <s v="São Francisco do Sul"/>
    <x v="3"/>
  </r>
  <r>
    <s v="42"/>
    <s v="Santa Catarina"/>
    <s v="4207"/>
    <s v="Blumenau"/>
    <s v="420021"/>
    <s v="Brusque"/>
    <s v="16305"/>
    <s v="4216305"/>
    <s v="São João Batista"/>
    <x v="3"/>
  </r>
  <r>
    <s v="42"/>
    <s v="Santa Catarina"/>
    <s v="4206"/>
    <s v="Joinville"/>
    <s v="420016"/>
    <s v="Joinville"/>
    <s v="16354"/>
    <s v="4216354"/>
    <s v="São João do Itaperiú"/>
    <x v="3"/>
  </r>
  <r>
    <s v="42"/>
    <s v="Santa Catarina"/>
    <s v="4204"/>
    <s v="Chapecó"/>
    <s v="420009"/>
    <s v="São Miguel do Oeste"/>
    <s v="16255"/>
    <s v="4216255"/>
    <s v="São João do Oeste"/>
    <x v="3"/>
  </r>
  <r>
    <s v="42"/>
    <s v="Santa Catarina"/>
    <s v="4202"/>
    <s v="Criciúma"/>
    <s v="420004"/>
    <s v="Araranguá"/>
    <s v="16404"/>
    <s v="4216404"/>
    <s v="São João do Sul"/>
    <x v="3"/>
  </r>
  <r>
    <s v="42"/>
    <s v="Santa Catarina"/>
    <s v="4203"/>
    <s v="Lages"/>
    <s v="420005"/>
    <s v="Lages"/>
    <s v="16503"/>
    <s v="4216503"/>
    <s v="São Joaquim"/>
    <x v="3"/>
  </r>
  <r>
    <s v="42"/>
    <s v="Santa Catarina"/>
    <s v="4201"/>
    <s v="Florianópolis"/>
    <s v="420001"/>
    <s v="Florianópolis"/>
    <s v="16602"/>
    <s v="4216602"/>
    <s v="São José"/>
    <x v="3"/>
  </r>
  <r>
    <s v="42"/>
    <s v="Santa Catarina"/>
    <s v="4204"/>
    <s v="Chapecó"/>
    <s v="420009"/>
    <s v="São Miguel do Oeste"/>
    <s v="16701"/>
    <s v="4216701"/>
    <s v="São José do Cedro"/>
    <x v="3"/>
  </r>
  <r>
    <s v="42"/>
    <s v="Santa Catarina"/>
    <s v="4203"/>
    <s v="Lages"/>
    <s v="420005"/>
    <s v="Lages"/>
    <s v="16800"/>
    <s v="4216800"/>
    <s v="São José do Cerrito"/>
    <x v="3"/>
  </r>
  <r>
    <s v="42"/>
    <s v="Santa Catarina"/>
    <s v="4204"/>
    <s v="Chapecó"/>
    <s v="420013"/>
    <s v="São Lourenço do Oeste"/>
    <s v="16909"/>
    <s v="4216909"/>
    <s v="São Lourenço do Oeste"/>
    <x v="3"/>
  </r>
  <r>
    <s v="42"/>
    <s v="Santa Catarina"/>
    <s v="4202"/>
    <s v="Criciúma"/>
    <s v="420003"/>
    <s v="Tubarão"/>
    <s v="17006"/>
    <s v="4217006"/>
    <s v="São Ludgero"/>
    <x v="3"/>
  </r>
  <r>
    <s v="42"/>
    <s v="Santa Catarina"/>
    <s v="4202"/>
    <s v="Criciúma"/>
    <s v="420003"/>
    <s v="Tubarão"/>
    <s v="17105"/>
    <s v="4217105"/>
    <s v="São Martinho"/>
    <x v="3"/>
  </r>
  <r>
    <s v="42"/>
    <s v="Santa Catarina"/>
    <s v="4204"/>
    <s v="Chapecó"/>
    <s v="420012"/>
    <s v="Maravilha"/>
    <s v="17154"/>
    <s v="4217154"/>
    <s v="São Miguel da Boa Vista"/>
    <x v="3"/>
  </r>
  <r>
    <s v="42"/>
    <s v="Santa Catarina"/>
    <s v="4204"/>
    <s v="Chapecó"/>
    <s v="420009"/>
    <s v="São Miguel do Oeste"/>
    <s v="17204"/>
    <s v="4217204"/>
    <s v="São Miguel do Oeste"/>
    <x v="3"/>
  </r>
  <r>
    <s v="42"/>
    <s v="Santa Catarina"/>
    <s v="4201"/>
    <s v="Florianópolis"/>
    <s v="420001"/>
    <s v="Florianópolis"/>
    <s v="17253"/>
    <s v="4217253"/>
    <s v="São Pedro de Alcântara"/>
    <x v="3"/>
  </r>
  <r>
    <s v="42"/>
    <s v="Santa Catarina"/>
    <s v="4204"/>
    <s v="Chapecó"/>
    <s v="420007"/>
    <s v="Chapecó"/>
    <s v="17303"/>
    <s v="4217303"/>
    <s v="Saudades"/>
    <x v="3"/>
  </r>
  <r>
    <s v="42"/>
    <s v="Santa Catarina"/>
    <s v="4206"/>
    <s v="Joinville"/>
    <s v="420016"/>
    <s v="Joinville"/>
    <s v="17402"/>
    <s v="4217402"/>
    <s v="Schroeder"/>
    <x v="3"/>
  </r>
  <r>
    <s v="42"/>
    <s v="Santa Catarina"/>
    <s v="4204"/>
    <s v="Chapecó"/>
    <s v="420010"/>
    <s v="Concórdia"/>
    <s v="17501"/>
    <s v="4217501"/>
    <s v="Seara"/>
    <x v="3"/>
  </r>
  <r>
    <s v="42"/>
    <s v="Santa Catarina"/>
    <s v="4204"/>
    <s v="Chapecó"/>
    <s v="420007"/>
    <s v="Chapecó"/>
    <s v="17550"/>
    <s v="4217550"/>
    <s v="Serra Alta"/>
    <x v="3"/>
  </r>
  <r>
    <s v="42"/>
    <s v="Santa Catarina"/>
    <s v="4202"/>
    <s v="Criciúma"/>
    <s v="420002"/>
    <s v="Criciúma"/>
    <s v="17600"/>
    <s v="4217600"/>
    <s v="Siderópolis"/>
    <x v="3"/>
  </r>
  <r>
    <s v="42"/>
    <s v="Santa Catarina"/>
    <s v="4202"/>
    <s v="Criciúma"/>
    <s v="420004"/>
    <s v="Araranguá"/>
    <s v="17709"/>
    <s v="4217709"/>
    <s v="Sombrio"/>
    <x v="3"/>
  </r>
  <r>
    <s v="42"/>
    <s v="Santa Catarina"/>
    <s v="4204"/>
    <s v="Chapecó"/>
    <s v="420007"/>
    <s v="Chapecó"/>
    <s v="17758"/>
    <s v="4217758"/>
    <s v="Sul Brasil"/>
    <x v="3"/>
  </r>
  <r>
    <s v="42"/>
    <s v="Santa Catarina"/>
    <s v="4207"/>
    <s v="Blumenau"/>
    <s v="420022"/>
    <s v="Rio do Sul"/>
    <s v="17808"/>
    <s v="4217808"/>
    <s v="Taió"/>
    <x v="3"/>
  </r>
  <r>
    <s v="42"/>
    <s v="Santa Catarina"/>
    <s v="4205"/>
    <s v="Caçador"/>
    <s v="420015"/>
    <s v="Videira"/>
    <s v="17907"/>
    <s v="4217907"/>
    <s v="Tangará"/>
    <x v="3"/>
  </r>
  <r>
    <s v="42"/>
    <s v="Santa Catarina"/>
    <s v="4204"/>
    <s v="Chapecó"/>
    <s v="420012"/>
    <s v="Maravilha"/>
    <s v="17956"/>
    <s v="4217956"/>
    <s v="Tigrinhos"/>
    <x v="3"/>
  </r>
  <r>
    <s v="42"/>
    <s v="Santa Catarina"/>
    <s v="4207"/>
    <s v="Blumenau"/>
    <s v="420020"/>
    <s v="Itajaí"/>
    <s v="18004"/>
    <s v="4218004"/>
    <s v="Tijucas"/>
    <x v="3"/>
  </r>
  <r>
    <s v="42"/>
    <s v="Santa Catarina"/>
    <s v="4202"/>
    <s v="Criciúma"/>
    <s v="420004"/>
    <s v="Araranguá"/>
    <s v="18103"/>
    <s v="4218103"/>
    <s v="Timbé do Sul"/>
    <x v="3"/>
  </r>
  <r>
    <s v="42"/>
    <s v="Santa Catarina"/>
    <s v="4207"/>
    <s v="Blumenau"/>
    <s v="420019"/>
    <s v="Blumenau"/>
    <s v="18202"/>
    <s v="4218202"/>
    <s v="Timbó"/>
    <x v="3"/>
  </r>
  <r>
    <s v="42"/>
    <s v="Santa Catarina"/>
    <s v="4205"/>
    <s v="Caçador"/>
    <s v="420014"/>
    <s v="Caçador"/>
    <s v="18251"/>
    <s v="4218251"/>
    <s v="Timbó Grande"/>
    <x v="3"/>
  </r>
  <r>
    <s v="42"/>
    <s v="Santa Catarina"/>
    <s v="4206"/>
    <s v="Joinville"/>
    <s v="420017"/>
    <s v="Mafra"/>
    <s v="18301"/>
    <s v="4218301"/>
    <s v="Três Barras"/>
    <x v="3"/>
  </r>
  <r>
    <s v="42"/>
    <s v="Santa Catarina"/>
    <s v="4202"/>
    <s v="Criciúma"/>
    <s v="420002"/>
    <s v="Criciúma"/>
    <s v="18350"/>
    <s v="4218350"/>
    <s v="Treviso"/>
    <x v="3"/>
  </r>
  <r>
    <s v="42"/>
    <s v="Santa Catarina"/>
    <s v="4202"/>
    <s v="Criciúma"/>
    <s v="420003"/>
    <s v="Tubarão"/>
    <s v="18400"/>
    <s v="4218400"/>
    <s v="Treze de Maio"/>
    <x v="3"/>
  </r>
  <r>
    <s v="42"/>
    <s v="Santa Catarina"/>
    <s v="4204"/>
    <s v="Chapecó"/>
    <s v="420008"/>
    <s v="Joaçaba - Herval d'Oeste"/>
    <s v="18509"/>
    <s v="4218509"/>
    <s v="Treze Tílias"/>
    <x v="3"/>
  </r>
  <r>
    <s v="42"/>
    <s v="Santa Catarina"/>
    <s v="4207"/>
    <s v="Blumenau"/>
    <s v="420022"/>
    <s v="Rio do Sul"/>
    <s v="18608"/>
    <s v="4218608"/>
    <s v="Trombudo Central"/>
    <x v="3"/>
  </r>
  <r>
    <s v="42"/>
    <s v="Santa Catarina"/>
    <s v="4202"/>
    <s v="Criciúma"/>
    <s v="420003"/>
    <s v="Tubarão"/>
    <s v="18707"/>
    <s v="4218707"/>
    <s v="Tubarão"/>
    <x v="3"/>
  </r>
  <r>
    <s v="42"/>
    <s v="Santa Catarina"/>
    <s v="4204"/>
    <s v="Chapecó"/>
    <s v="420009"/>
    <s v="São Miguel do Oeste"/>
    <s v="18756"/>
    <s v="4218756"/>
    <s v="Tunápolis"/>
    <x v="3"/>
  </r>
  <r>
    <s v="42"/>
    <s v="Santa Catarina"/>
    <s v="4202"/>
    <s v="Criciúma"/>
    <s v="420004"/>
    <s v="Araranguá"/>
    <s v="18806"/>
    <s v="4218806"/>
    <s v="Turvo"/>
    <x v="3"/>
  </r>
  <r>
    <s v="42"/>
    <s v="Santa Catarina"/>
    <s v="4204"/>
    <s v="Chapecó"/>
    <s v="420007"/>
    <s v="Chapecó"/>
    <s v="18855"/>
    <s v="4218855"/>
    <s v="União do Oeste"/>
    <x v="3"/>
  </r>
  <r>
    <s v="42"/>
    <s v="Santa Catarina"/>
    <s v="4203"/>
    <s v="Lages"/>
    <s v="420005"/>
    <s v="Lages"/>
    <s v="18905"/>
    <s v="4218905"/>
    <s v="Urubici"/>
    <x v="3"/>
  </r>
  <r>
    <s v="42"/>
    <s v="Santa Catarina"/>
    <s v="4203"/>
    <s v="Lages"/>
    <s v="420005"/>
    <s v="Lages"/>
    <s v="18954"/>
    <s v="4218954"/>
    <s v="Urupema"/>
    <x v="3"/>
  </r>
  <r>
    <s v="42"/>
    <s v="Santa Catarina"/>
    <s v="4202"/>
    <s v="Criciúma"/>
    <s v="420002"/>
    <s v="Criciúma"/>
    <s v="19002"/>
    <s v="4219002"/>
    <s v="Urussanga"/>
    <x v="3"/>
  </r>
  <r>
    <s v="42"/>
    <s v="Santa Catarina"/>
    <s v="4204"/>
    <s v="Chapecó"/>
    <s v="420011"/>
    <s v="Xanxerê"/>
    <s v="19101"/>
    <s v="4219101"/>
    <s v="Vargeão"/>
    <x v="3"/>
  </r>
  <r>
    <s v="42"/>
    <s v="Santa Catarina"/>
    <s v="4204"/>
    <s v="Chapecó"/>
    <s v="420008"/>
    <s v="Joaçaba - Herval d'Oeste"/>
    <s v="19150"/>
    <s v="4219150"/>
    <s v="Vargem"/>
    <x v="3"/>
  </r>
  <r>
    <s v="42"/>
    <s v="Santa Catarina"/>
    <s v="4204"/>
    <s v="Chapecó"/>
    <s v="420008"/>
    <s v="Joaçaba - Herval d'Oeste"/>
    <s v="19176"/>
    <s v="4219176"/>
    <s v="Vargem Bonita"/>
    <x v="3"/>
  </r>
  <r>
    <s v="42"/>
    <s v="Santa Catarina"/>
    <s v="4207"/>
    <s v="Blumenau"/>
    <s v="420024"/>
    <s v="Ituporanga"/>
    <s v="19200"/>
    <s v="4219200"/>
    <s v="Vidal Ramos"/>
    <x v="3"/>
  </r>
  <r>
    <s v="42"/>
    <s v="Santa Catarina"/>
    <s v="4205"/>
    <s v="Caçador"/>
    <s v="420015"/>
    <s v="Videira"/>
    <s v="19309"/>
    <s v="4219309"/>
    <s v="Videira"/>
    <x v="3"/>
  </r>
  <r>
    <s v="42"/>
    <s v="Santa Catarina"/>
    <s v="4207"/>
    <s v="Blumenau"/>
    <s v="420023"/>
    <s v="Ibirama - Presidente Getúlio"/>
    <s v="19358"/>
    <s v="4219358"/>
    <s v="Vitor Meireles"/>
    <x v="3"/>
  </r>
  <r>
    <s v="42"/>
    <s v="Santa Catarina"/>
    <s v="4207"/>
    <s v="Blumenau"/>
    <s v="420023"/>
    <s v="Ibirama - Presidente Getúlio"/>
    <s v="19408"/>
    <s v="4219408"/>
    <s v="Witmarsum"/>
    <x v="3"/>
  </r>
  <r>
    <s v="42"/>
    <s v="Santa Catarina"/>
    <s v="4204"/>
    <s v="Chapecó"/>
    <s v="420011"/>
    <s v="Xanxerê"/>
    <s v="19507"/>
    <s v="4219507"/>
    <s v="Xanxerê"/>
    <x v="3"/>
  </r>
  <r>
    <s v="42"/>
    <s v="Santa Catarina"/>
    <s v="4204"/>
    <s v="Chapecó"/>
    <s v="420011"/>
    <s v="Xanxerê"/>
    <s v="19606"/>
    <s v="4219606"/>
    <s v="Xavantina"/>
    <x v="3"/>
  </r>
  <r>
    <s v="42"/>
    <s v="Santa Catarina"/>
    <s v="4204"/>
    <s v="Chapecó"/>
    <s v="420007"/>
    <s v="Chapecó"/>
    <s v="19705"/>
    <s v="4219705"/>
    <s v="Xaxim"/>
    <x v="3"/>
  </r>
  <r>
    <s v="42"/>
    <s v="Santa Catarina"/>
    <s v="4204"/>
    <s v="Chapecó"/>
    <s v="420008"/>
    <s v="Joaçaba - Herval d'Oeste"/>
    <s v="19853"/>
    <s v="4219853"/>
    <s v="Zortéa"/>
    <x v="3"/>
  </r>
  <r>
    <s v="43"/>
    <s v="Rio Grande do Sul"/>
    <s v="4302"/>
    <s v="Pelotas"/>
    <s v="430010"/>
    <s v="Bagé"/>
    <s v="00034"/>
    <s v="4300034"/>
    <s v="Aceguá"/>
    <x v="3"/>
  </r>
  <r>
    <s v="43"/>
    <s v="Rio Grande do Sul"/>
    <s v="4306"/>
    <s v="Passo Fundo"/>
    <s v="430032"/>
    <s v="Tapejara - Sananduva"/>
    <s v="00059"/>
    <s v="4300059"/>
    <s v="Água Santa"/>
    <x v="3"/>
  </r>
  <r>
    <s v="43"/>
    <s v="Rio Grande do Sul"/>
    <s v="4303"/>
    <s v="Santa Maria"/>
    <s v="430011"/>
    <s v="Santa Maria"/>
    <s v="00109"/>
    <s v="4300109"/>
    <s v="Agudo"/>
    <x v="3"/>
  </r>
  <r>
    <s v="43"/>
    <s v="Rio Grande do Sul"/>
    <s v="4305"/>
    <s v="Ijuí"/>
    <s v="430018"/>
    <s v="Ijuí"/>
    <s v="00208"/>
    <s v="4300208"/>
    <s v="Ajuricaba"/>
    <x v="3"/>
  </r>
  <r>
    <s v="43"/>
    <s v="Rio Grande do Sul"/>
    <s v="4305"/>
    <s v="Ijuí"/>
    <s v="430019"/>
    <s v="Santa Rosa"/>
    <s v="00307"/>
    <s v="4300307"/>
    <s v="Alecrim"/>
    <x v="3"/>
  </r>
  <r>
    <s v="43"/>
    <s v="Rio Grande do Sul"/>
    <s v="4304"/>
    <s v="Uruguaiana"/>
    <s v="430015"/>
    <s v="Uruguaiana"/>
    <s v="00406"/>
    <s v="4300406"/>
    <s v="Alegrete"/>
    <x v="3"/>
  </r>
  <r>
    <s v="43"/>
    <s v="Rio Grande do Sul"/>
    <s v="4305"/>
    <s v="Ijuí"/>
    <s v="430023"/>
    <s v="Três de Maio"/>
    <s v="00455"/>
    <s v="4300455"/>
    <s v="Alegria"/>
    <x v="3"/>
  </r>
  <r>
    <s v="43"/>
    <s v="Rio Grande do Sul"/>
    <s v="4306"/>
    <s v="Passo Fundo"/>
    <s v="430028"/>
    <s v="Carazinho"/>
    <s v="00471"/>
    <s v="4300471"/>
    <s v="Almirante Tamandaré do Sul"/>
    <x v="3"/>
  </r>
  <r>
    <s v="43"/>
    <s v="Rio Grande do Sul"/>
    <s v="4306"/>
    <s v="Passo Fundo"/>
    <s v="430035"/>
    <s v="Nonoai"/>
    <s v="00505"/>
    <s v="4300505"/>
    <s v="Alpestre"/>
    <x v="3"/>
  </r>
  <r>
    <s v="43"/>
    <s v="Rio Grande do Sul"/>
    <s v="4306"/>
    <s v="Passo Fundo"/>
    <s v="430025"/>
    <s v="Passo Fundo"/>
    <s v="00554"/>
    <s v="4300554"/>
    <s v="Alto Alegre"/>
    <x v="3"/>
  </r>
  <r>
    <s v="43"/>
    <s v="Rio Grande do Sul"/>
    <s v="4307"/>
    <s v="Caxias do Sul"/>
    <s v="430036"/>
    <s v="Caxias do Sul"/>
    <s v="00570"/>
    <s v="4300570"/>
    <s v="Alto Feliz"/>
    <x v="3"/>
  </r>
  <r>
    <s v="43"/>
    <s v="Rio Grande do Sul"/>
    <s v="4301"/>
    <s v="Porto Alegre"/>
    <s v="430001"/>
    <s v="Porto Alegre"/>
    <s v="00604"/>
    <s v="4300604"/>
    <s v="Alvorada"/>
    <x v="3"/>
  </r>
  <r>
    <s v="43"/>
    <s v="Rio Grande do Sul"/>
    <s v="4301"/>
    <s v="Porto Alegre"/>
    <s v="430005"/>
    <s v="Camaquã"/>
    <s v="00638"/>
    <s v="4300638"/>
    <s v="Amaral Ferrador"/>
    <x v="3"/>
  </r>
  <r>
    <s v="43"/>
    <s v="Rio Grande do Sul"/>
    <s v="4306"/>
    <s v="Passo Fundo"/>
    <s v="430029"/>
    <s v="Frederico Westphalen"/>
    <s v="00646"/>
    <s v="4300646"/>
    <s v="Ametista do Sul"/>
    <x v="3"/>
  </r>
  <r>
    <s v="43"/>
    <s v="Rio Grande do Sul"/>
    <s v="4307"/>
    <s v="Caxias do Sul"/>
    <s v="430038"/>
    <s v="Nova Prata - Guaporé"/>
    <s v="00661"/>
    <s v="4300661"/>
    <s v="André da Rocha"/>
    <x v="3"/>
  </r>
  <r>
    <s v="43"/>
    <s v="Rio Grande do Sul"/>
    <s v="4308"/>
    <s v="Santa Cruz do Sul - Lajeado"/>
    <s v="430043"/>
    <s v="Encantado"/>
    <s v="00703"/>
    <s v="4300703"/>
    <s v="Anta Gorda"/>
    <x v="3"/>
  </r>
  <r>
    <s v="43"/>
    <s v="Rio Grande do Sul"/>
    <s v="4307"/>
    <s v="Caxias do Sul"/>
    <s v="430036"/>
    <s v="Caxias do Sul"/>
    <s v="00802"/>
    <s v="4300802"/>
    <s v="Antônio Prado"/>
    <x v="3"/>
  </r>
  <r>
    <s v="43"/>
    <s v="Rio Grande do Sul"/>
    <s v="4301"/>
    <s v="Porto Alegre"/>
    <s v="430005"/>
    <s v="Camaquã"/>
    <s v="00851"/>
    <s v="4300851"/>
    <s v="Arambaré"/>
    <x v="3"/>
  </r>
  <r>
    <s v="43"/>
    <s v="Rio Grande do Sul"/>
    <s v="4301"/>
    <s v="Porto Alegre"/>
    <s v="430002"/>
    <s v="Novo Hamburgo - São Leopoldo"/>
    <s v="00877"/>
    <s v="4300877"/>
    <s v="Araricá"/>
    <x v="3"/>
  </r>
  <r>
    <s v="43"/>
    <s v="Rio Grande do Sul"/>
    <s v="4306"/>
    <s v="Passo Fundo"/>
    <s v="430026"/>
    <s v="Erechim"/>
    <s v="00901"/>
    <s v="4300901"/>
    <s v="Aratiba"/>
    <x v="3"/>
  </r>
  <r>
    <s v="43"/>
    <s v="Rio Grande do Sul"/>
    <s v="4308"/>
    <s v="Santa Cruz do Sul - Lajeado"/>
    <s v="430041"/>
    <s v="Lajeado"/>
    <s v="01008"/>
    <s v="4301008"/>
    <s v="Arroio do Meio"/>
    <x v="3"/>
  </r>
  <r>
    <s v="43"/>
    <s v="Rio Grande do Sul"/>
    <s v="4302"/>
    <s v="Pelotas"/>
    <s v="430009"/>
    <s v="Pelotas"/>
    <s v="01073"/>
    <s v="4301073"/>
    <s v="Arroio do Padre"/>
    <x v="3"/>
  </r>
  <r>
    <s v="43"/>
    <s v="Rio Grande do Sul"/>
    <s v="4301"/>
    <s v="Porto Alegre"/>
    <s v="430008"/>
    <s v="Torres"/>
    <s v="01057"/>
    <s v="4301057"/>
    <s v="Arroio do Sal"/>
    <x v="3"/>
  </r>
  <r>
    <s v="43"/>
    <s v="Rio Grande do Sul"/>
    <s v="4308"/>
    <s v="Santa Cruz do Sul - Lajeado"/>
    <s v="430042"/>
    <s v="Sobradinho"/>
    <s v="01206"/>
    <s v="4301206"/>
    <s v="Arroio do Tigre"/>
    <x v="3"/>
  </r>
  <r>
    <s v="43"/>
    <s v="Rio Grande do Sul"/>
    <s v="4301"/>
    <s v="Porto Alegre"/>
    <s v="430001"/>
    <s v="Porto Alegre"/>
    <s v="01107"/>
    <s v="4301107"/>
    <s v="Arroio dos Ratos"/>
    <x v="3"/>
  </r>
  <r>
    <s v="43"/>
    <s v="Rio Grande do Sul"/>
    <s v="4302"/>
    <s v="Pelotas"/>
    <s v="430009"/>
    <s v="Pelotas"/>
    <s v="01305"/>
    <s v="4301305"/>
    <s v="Arroio Grande"/>
    <x v="3"/>
  </r>
  <r>
    <s v="43"/>
    <s v="Rio Grande do Sul"/>
    <s v="4306"/>
    <s v="Passo Fundo"/>
    <s v="430031"/>
    <s v="Soledade"/>
    <s v="01404"/>
    <s v="4301404"/>
    <s v="Arvorezinha"/>
    <x v="3"/>
  </r>
  <r>
    <s v="43"/>
    <s v="Rio Grande do Sul"/>
    <s v="4305"/>
    <s v="Ijuí"/>
    <s v="430018"/>
    <s v="Ijuí"/>
    <s v="01503"/>
    <s v="4301503"/>
    <s v="Augusto Pestana"/>
    <x v="3"/>
  </r>
  <r>
    <s v="43"/>
    <s v="Rio Grande do Sul"/>
    <s v="4306"/>
    <s v="Passo Fundo"/>
    <s v="430026"/>
    <s v="Erechim"/>
    <s v="01552"/>
    <s v="4301552"/>
    <s v="Áurea"/>
    <x v="3"/>
  </r>
  <r>
    <s v="43"/>
    <s v="Rio Grande do Sul"/>
    <s v="4302"/>
    <s v="Pelotas"/>
    <s v="430010"/>
    <s v="Bagé"/>
    <s v="01602"/>
    <s v="4301602"/>
    <s v="Bagé"/>
    <x v="3"/>
  </r>
  <r>
    <s v="43"/>
    <s v="Rio Grande do Sul"/>
    <s v="4301"/>
    <s v="Porto Alegre"/>
    <s v="430003"/>
    <s v="Tramandaí - Osório"/>
    <s v="01636"/>
    <s v="4301636"/>
    <s v="Balneário Pinhal"/>
    <x v="3"/>
  </r>
  <r>
    <s v="43"/>
    <s v="Rio Grande do Sul"/>
    <s v="4307"/>
    <s v="Caxias do Sul"/>
    <s v="430037"/>
    <s v="Bento Gonçalves"/>
    <s v="01651"/>
    <s v="4301651"/>
    <s v="Barão"/>
    <x v="3"/>
  </r>
  <r>
    <s v="43"/>
    <s v="Rio Grande do Sul"/>
    <s v="4306"/>
    <s v="Passo Fundo"/>
    <s v="430026"/>
    <s v="Erechim"/>
    <s v="01701"/>
    <s v="4301701"/>
    <s v="Barão de Cotegipe"/>
    <x v="3"/>
  </r>
  <r>
    <s v="43"/>
    <s v="Rio Grande do Sul"/>
    <s v="4301"/>
    <s v="Porto Alegre"/>
    <s v="430001"/>
    <s v="Porto Alegre"/>
    <s v="01750"/>
    <s v="4301750"/>
    <s v="Barão do Triunfo"/>
    <x v="3"/>
  </r>
  <r>
    <s v="43"/>
    <s v="Rio Grande do Sul"/>
    <s v="4305"/>
    <s v="Ijuí"/>
    <s v="430021"/>
    <s v="Três Passos"/>
    <s v="01859"/>
    <s v="4301859"/>
    <s v="Barra do Guarita"/>
    <x v="3"/>
  </r>
  <r>
    <s v="43"/>
    <s v="Rio Grande do Sul"/>
    <s v="4304"/>
    <s v="Uruguaiana"/>
    <s v="430015"/>
    <s v="Uruguaiana"/>
    <s v="01875"/>
    <s v="4301875"/>
    <s v="Barra do Quaraí"/>
    <x v="3"/>
  </r>
  <r>
    <s v="43"/>
    <s v="Rio Grande do Sul"/>
    <s v="4301"/>
    <s v="Porto Alegre"/>
    <s v="430001"/>
    <s v="Porto Alegre"/>
    <s v="01909"/>
    <s v="4301909"/>
    <s v="Barra do Ribeiro"/>
    <x v="3"/>
  </r>
  <r>
    <s v="43"/>
    <s v="Rio Grande do Sul"/>
    <s v="4306"/>
    <s v="Passo Fundo"/>
    <s v="430026"/>
    <s v="Erechim"/>
    <s v="01925"/>
    <s v="4301925"/>
    <s v="Barra do Rio Azul"/>
    <x v="3"/>
  </r>
  <r>
    <s v="43"/>
    <s v="Rio Grande do Sul"/>
    <s v="4306"/>
    <s v="Passo Fundo"/>
    <s v="430028"/>
    <s v="Carazinho"/>
    <s v="01958"/>
    <s v="4301958"/>
    <s v="Barra Funda"/>
    <x v="3"/>
  </r>
  <r>
    <s v="43"/>
    <s v="Rio Grande do Sul"/>
    <s v="4306"/>
    <s v="Passo Fundo"/>
    <s v="430033"/>
    <s v="Lagoa Vermelha"/>
    <s v="01800"/>
    <s v="4301800"/>
    <s v="Barracão"/>
    <x v="3"/>
  </r>
  <r>
    <s v="43"/>
    <s v="Rio Grande do Sul"/>
    <s v="4306"/>
    <s v="Passo Fundo"/>
    <s v="430031"/>
    <s v="Soledade"/>
    <s v="02006"/>
    <s v="4302006"/>
    <s v="Barros Cassal"/>
    <x v="3"/>
  </r>
  <r>
    <s v="43"/>
    <s v="Rio Grande do Sul"/>
    <s v="4306"/>
    <s v="Passo Fundo"/>
    <s v="430026"/>
    <s v="Erechim"/>
    <s v="02055"/>
    <s v="4302055"/>
    <s v="Benjamin Constant do Sul"/>
    <x v="3"/>
  </r>
  <r>
    <s v="43"/>
    <s v="Rio Grande do Sul"/>
    <s v="4307"/>
    <s v="Caxias do Sul"/>
    <s v="430037"/>
    <s v="Bento Gonçalves"/>
    <s v="02105"/>
    <s v="4302105"/>
    <s v="Bento Gonçalves"/>
    <x v="3"/>
  </r>
  <r>
    <s v="43"/>
    <s v="Rio Grande do Sul"/>
    <s v="4306"/>
    <s v="Passo Fundo"/>
    <s v="430029"/>
    <s v="Frederico Westphalen"/>
    <s v="02154"/>
    <s v="4302154"/>
    <s v="Boa Vista das Missões"/>
    <x v="3"/>
  </r>
  <r>
    <s v="43"/>
    <s v="Rio Grande do Sul"/>
    <s v="4305"/>
    <s v="Ijuí"/>
    <s v="430023"/>
    <s v="Três de Maio"/>
    <s v="02204"/>
    <s v="4302204"/>
    <s v="Boa Vista do Buricá"/>
    <x v="3"/>
  </r>
  <r>
    <s v="43"/>
    <s v="Rio Grande do Sul"/>
    <s v="4306"/>
    <s v="Passo Fundo"/>
    <s v="430027"/>
    <s v="Cruz Alta"/>
    <s v="02220"/>
    <s v="4302220"/>
    <s v="Boa Vista do Cadeado"/>
    <x v="3"/>
  </r>
  <r>
    <s v="43"/>
    <s v="Rio Grande do Sul"/>
    <s v="4306"/>
    <s v="Passo Fundo"/>
    <s v="430027"/>
    <s v="Cruz Alta"/>
    <s v="02238"/>
    <s v="4302238"/>
    <s v="Boa Vista do Incra"/>
    <x v="3"/>
  </r>
  <r>
    <s v="43"/>
    <s v="Rio Grande do Sul"/>
    <s v="4307"/>
    <s v="Caxias do Sul"/>
    <s v="430037"/>
    <s v="Bento Gonçalves"/>
    <s v="02253"/>
    <s v="4302253"/>
    <s v="Boa Vista do Sul"/>
    <x v="3"/>
  </r>
  <r>
    <s v="43"/>
    <s v="Rio Grande do Sul"/>
    <s v="4307"/>
    <s v="Caxias do Sul"/>
    <s v="430039"/>
    <s v="Vacaria"/>
    <s v="02303"/>
    <s v="4302303"/>
    <s v="Bom Jesus"/>
    <x v="3"/>
  </r>
  <r>
    <s v="43"/>
    <s v="Rio Grande do Sul"/>
    <s v="4301"/>
    <s v="Porto Alegre"/>
    <s v="430002"/>
    <s v="Novo Hamburgo - São Leopoldo"/>
    <s v="02352"/>
    <s v="4302352"/>
    <s v="Bom Princípio"/>
    <x v="3"/>
  </r>
  <r>
    <s v="43"/>
    <s v="Rio Grande do Sul"/>
    <s v="4305"/>
    <s v="Ijuí"/>
    <s v="430021"/>
    <s v="Três Passos"/>
    <s v="02378"/>
    <s v="4302378"/>
    <s v="Bom Progresso"/>
    <x v="3"/>
  </r>
  <r>
    <s v="43"/>
    <s v="Rio Grande do Sul"/>
    <s v="4308"/>
    <s v="Santa Cruz do Sul - Lajeado"/>
    <s v="430041"/>
    <s v="Lajeado"/>
    <s v="02402"/>
    <s v="4302402"/>
    <s v="Bom Retiro do Sul"/>
    <x v="3"/>
  </r>
  <r>
    <s v="43"/>
    <s v="Rio Grande do Sul"/>
    <s v="4308"/>
    <s v="Santa Cruz do Sul - Lajeado"/>
    <s v="430041"/>
    <s v="Lajeado"/>
    <s v="02451"/>
    <s v="4302451"/>
    <s v="Boqueirão do Leão"/>
    <x v="3"/>
  </r>
  <r>
    <s v="43"/>
    <s v="Rio Grande do Sul"/>
    <s v="4305"/>
    <s v="Ijuí"/>
    <s v="430022"/>
    <s v="São Luiz Gonzaga"/>
    <s v="02501"/>
    <s v="4302501"/>
    <s v="Bossoroca"/>
    <x v="3"/>
  </r>
  <r>
    <s v="43"/>
    <s v="Rio Grande do Sul"/>
    <s v="4305"/>
    <s v="Ijuí"/>
    <s v="430018"/>
    <s v="Ijuí"/>
    <s v="02584"/>
    <s v="4302584"/>
    <s v="Bozano"/>
    <x v="3"/>
  </r>
  <r>
    <s v="43"/>
    <s v="Rio Grande do Sul"/>
    <s v="4305"/>
    <s v="Ijuí"/>
    <s v="430021"/>
    <s v="Três Passos"/>
    <s v="02600"/>
    <s v="4302600"/>
    <s v="Braga"/>
    <x v="3"/>
  </r>
  <r>
    <s v="43"/>
    <s v="Rio Grande do Sul"/>
    <s v="4301"/>
    <s v="Porto Alegre"/>
    <s v="430007"/>
    <s v="Montenegro"/>
    <s v="02659"/>
    <s v="4302659"/>
    <s v="Brochier"/>
    <x v="3"/>
  </r>
  <r>
    <s v="43"/>
    <s v="Rio Grande do Sul"/>
    <s v="4301"/>
    <s v="Porto Alegre"/>
    <s v="430006"/>
    <s v="Charqueadas - Triunfo - São Jerônimo"/>
    <s v="02709"/>
    <s v="4302709"/>
    <s v="Butiá"/>
    <x v="3"/>
  </r>
  <r>
    <s v="43"/>
    <s v="Rio Grande do Sul"/>
    <s v="4303"/>
    <s v="Santa Maria"/>
    <s v="430012"/>
    <s v="São Gabriel - Caçapava do Sul"/>
    <s v="02808"/>
    <s v="4302808"/>
    <s v="Caçapava do Sul"/>
    <x v="3"/>
  </r>
  <r>
    <s v="43"/>
    <s v="Rio Grande do Sul"/>
    <s v="4303"/>
    <s v="Santa Maria"/>
    <s v="430011"/>
    <s v="Santa Maria"/>
    <s v="02907"/>
    <s v="4302907"/>
    <s v="Cacequi"/>
    <x v="3"/>
  </r>
  <r>
    <s v="43"/>
    <s v="Rio Grande do Sul"/>
    <s v="4303"/>
    <s v="Santa Maria"/>
    <s v="430013"/>
    <s v="Cachoeira do Sul"/>
    <s v="03004"/>
    <s v="4303004"/>
    <s v="Cachoeira do Sul"/>
    <x v="3"/>
  </r>
  <r>
    <s v="43"/>
    <s v="Rio Grande do Sul"/>
    <s v="4301"/>
    <s v="Porto Alegre"/>
    <s v="430001"/>
    <s v="Porto Alegre"/>
    <s v="03103"/>
    <s v="4303103"/>
    <s v="Cachoeirinha"/>
    <x v="3"/>
  </r>
  <r>
    <s v="43"/>
    <s v="Rio Grande do Sul"/>
    <s v="4306"/>
    <s v="Passo Fundo"/>
    <s v="430033"/>
    <s v="Lagoa Vermelha"/>
    <s v="03202"/>
    <s v="4303202"/>
    <s v="Cacique Doble"/>
    <x v="3"/>
  </r>
  <r>
    <s v="43"/>
    <s v="Rio Grande do Sul"/>
    <s v="4305"/>
    <s v="Ijuí"/>
    <s v="430022"/>
    <s v="São Luiz Gonzaga"/>
    <s v="03301"/>
    <s v="4303301"/>
    <s v="Caibaté"/>
    <x v="3"/>
  </r>
  <r>
    <s v="43"/>
    <s v="Rio Grande do Sul"/>
    <s v="4306"/>
    <s v="Passo Fundo"/>
    <s v="430029"/>
    <s v="Frederico Westphalen"/>
    <s v="03400"/>
    <s v="4303400"/>
    <s v="Caiçara"/>
    <x v="3"/>
  </r>
  <r>
    <s v="43"/>
    <s v="Rio Grande do Sul"/>
    <s v="4301"/>
    <s v="Porto Alegre"/>
    <s v="430005"/>
    <s v="Camaquã"/>
    <s v="03509"/>
    <s v="4303509"/>
    <s v="Camaquã"/>
    <x v="3"/>
  </r>
  <r>
    <s v="43"/>
    <s v="Rio Grande do Sul"/>
    <s v="4306"/>
    <s v="Passo Fundo"/>
    <s v="430030"/>
    <s v="Marau"/>
    <s v="03558"/>
    <s v="4303558"/>
    <s v="Camargo"/>
    <x v="3"/>
  </r>
  <r>
    <s v="43"/>
    <s v="Rio Grande do Sul"/>
    <s v="4307"/>
    <s v="Caxias do Sul"/>
    <s v="430036"/>
    <s v="Caxias do Sul"/>
    <s v="03608"/>
    <s v="4303608"/>
    <s v="Cambará do Sul"/>
    <x v="3"/>
  </r>
  <r>
    <s v="43"/>
    <s v="Rio Grande do Sul"/>
    <s v="4307"/>
    <s v="Caxias do Sul"/>
    <s v="430036"/>
    <s v="Caxias do Sul"/>
    <s v="03673"/>
    <s v="4303673"/>
    <s v="Campestre da Serra"/>
    <x v="3"/>
  </r>
  <r>
    <s v="43"/>
    <s v="Rio Grande do Sul"/>
    <s v="4305"/>
    <s v="Ijuí"/>
    <s v="430019"/>
    <s v="Santa Rosa"/>
    <s v="03707"/>
    <s v="4303707"/>
    <s v="Campina das Missões"/>
    <x v="3"/>
  </r>
  <r>
    <s v="43"/>
    <s v="Rio Grande do Sul"/>
    <s v="4306"/>
    <s v="Passo Fundo"/>
    <s v="430026"/>
    <s v="Erechim"/>
    <s v="03806"/>
    <s v="4303806"/>
    <s v="Campinas do Sul"/>
    <x v="3"/>
  </r>
  <r>
    <s v="43"/>
    <s v="Rio Grande do Sul"/>
    <s v="4301"/>
    <s v="Porto Alegre"/>
    <s v="430002"/>
    <s v="Novo Hamburgo - São Leopoldo"/>
    <s v="03905"/>
    <s v="4303905"/>
    <s v="Campo Bom"/>
    <x v="3"/>
  </r>
  <r>
    <s v="43"/>
    <s v="Rio Grande do Sul"/>
    <s v="4305"/>
    <s v="Ijuí"/>
    <s v="430021"/>
    <s v="Três Passos"/>
    <s v="04002"/>
    <s v="4304002"/>
    <s v="Campo Novo"/>
    <x v="3"/>
  </r>
  <r>
    <s v="43"/>
    <s v="Rio Grande do Sul"/>
    <s v="4306"/>
    <s v="Passo Fundo"/>
    <s v="430025"/>
    <s v="Passo Fundo"/>
    <s v="04101"/>
    <s v="4304101"/>
    <s v="Campos Borges"/>
    <x v="3"/>
  </r>
  <r>
    <s v="43"/>
    <s v="Rio Grande do Sul"/>
    <s v="4308"/>
    <s v="Santa Cruz do Sul - Lajeado"/>
    <s v="430040"/>
    <s v="Santa Cruz do Sul"/>
    <s v="04200"/>
    <s v="4304200"/>
    <s v="Candelária"/>
    <x v="3"/>
  </r>
  <r>
    <s v="43"/>
    <s v="Rio Grande do Sul"/>
    <s v="4305"/>
    <s v="Ijuí"/>
    <s v="430019"/>
    <s v="Santa Rosa"/>
    <s v="04309"/>
    <s v="4304309"/>
    <s v="Cândido Godói"/>
    <x v="3"/>
  </r>
  <r>
    <s v="43"/>
    <s v="Rio Grande do Sul"/>
    <s v="4302"/>
    <s v="Pelotas"/>
    <s v="430010"/>
    <s v="Bagé"/>
    <s v="04358"/>
    <s v="4304358"/>
    <s v="Candiota"/>
    <x v="3"/>
  </r>
  <r>
    <s v="43"/>
    <s v="Rio Grande do Sul"/>
    <s v="4307"/>
    <s v="Caxias do Sul"/>
    <s v="430036"/>
    <s v="Caxias do Sul"/>
    <s v="04408"/>
    <s v="4304408"/>
    <s v="Canela"/>
    <x v="3"/>
  </r>
  <r>
    <s v="43"/>
    <s v="Rio Grande do Sul"/>
    <s v="4302"/>
    <s v="Pelotas"/>
    <s v="430009"/>
    <s v="Pelotas"/>
    <s v="04507"/>
    <s v="4304507"/>
    <s v="Canguçu"/>
    <x v="3"/>
  </r>
  <r>
    <s v="43"/>
    <s v="Rio Grande do Sul"/>
    <s v="4301"/>
    <s v="Porto Alegre"/>
    <s v="430001"/>
    <s v="Porto Alegre"/>
    <s v="04606"/>
    <s v="4304606"/>
    <s v="Canoas"/>
    <x v="3"/>
  </r>
  <r>
    <s v="43"/>
    <s v="Rio Grande do Sul"/>
    <s v="4308"/>
    <s v="Santa Cruz do Sul - Lajeado"/>
    <s v="430041"/>
    <s v="Lajeado"/>
    <s v="04614"/>
    <s v="4304614"/>
    <s v="Canudos do Vale"/>
    <x v="3"/>
  </r>
  <r>
    <s v="43"/>
    <s v="Rio Grande do Sul"/>
    <s v="4306"/>
    <s v="Passo Fundo"/>
    <s v="430033"/>
    <s v="Lagoa Vermelha"/>
    <s v="04622"/>
    <s v="4304622"/>
    <s v="Capão Bonito do Sul"/>
    <x v="3"/>
  </r>
  <r>
    <s v="43"/>
    <s v="Rio Grande do Sul"/>
    <s v="4301"/>
    <s v="Porto Alegre"/>
    <s v="430003"/>
    <s v="Tramandaí - Osório"/>
    <s v="04630"/>
    <s v="4304630"/>
    <s v="Capão da Canoa"/>
    <x v="3"/>
  </r>
  <r>
    <s v="43"/>
    <s v="Rio Grande do Sul"/>
    <s v="4303"/>
    <s v="Santa Maria"/>
    <s v="430014"/>
    <s v="Santiago"/>
    <s v="04655"/>
    <s v="4304655"/>
    <s v="Capão do Cipó"/>
    <x v="3"/>
  </r>
  <r>
    <s v="43"/>
    <s v="Rio Grande do Sul"/>
    <s v="4302"/>
    <s v="Pelotas"/>
    <s v="430009"/>
    <s v="Pelotas"/>
    <s v="04663"/>
    <s v="4304663"/>
    <s v="Capão do Leão"/>
    <x v="3"/>
  </r>
  <r>
    <s v="43"/>
    <s v="Rio Grande do Sul"/>
    <s v="4301"/>
    <s v="Porto Alegre"/>
    <s v="430002"/>
    <s v="Novo Hamburgo - São Leopoldo"/>
    <s v="04689"/>
    <s v="4304689"/>
    <s v="Capela de Santana"/>
    <x v="3"/>
  </r>
  <r>
    <s v="43"/>
    <s v="Rio Grande do Sul"/>
    <s v="4308"/>
    <s v="Santa Cruz do Sul - Lajeado"/>
    <s v="430041"/>
    <s v="Lajeado"/>
    <s v="04697"/>
    <s v="4304697"/>
    <s v="Capitão"/>
    <x v="3"/>
  </r>
  <r>
    <s v="43"/>
    <s v="Rio Grande do Sul"/>
    <s v="4301"/>
    <s v="Porto Alegre"/>
    <s v="430001"/>
    <s v="Porto Alegre"/>
    <s v="04671"/>
    <s v="4304671"/>
    <s v="Capivari do Sul"/>
    <x v="3"/>
  </r>
  <r>
    <s v="43"/>
    <s v="Rio Grande do Sul"/>
    <s v="4301"/>
    <s v="Porto Alegre"/>
    <s v="430001"/>
    <s v="Porto Alegre"/>
    <s v="04713"/>
    <s v="4304713"/>
    <s v="Caraá"/>
    <x v="3"/>
  </r>
  <r>
    <s v="43"/>
    <s v="Rio Grande do Sul"/>
    <s v="4306"/>
    <s v="Passo Fundo"/>
    <s v="430028"/>
    <s v="Carazinho"/>
    <s v="04705"/>
    <s v="4304705"/>
    <s v="Carazinho"/>
    <x v="3"/>
  </r>
  <r>
    <s v="43"/>
    <s v="Rio Grande do Sul"/>
    <s v="4307"/>
    <s v="Caxias do Sul"/>
    <s v="430037"/>
    <s v="Bento Gonçalves"/>
    <s v="04804"/>
    <s v="4304804"/>
    <s v="Carlos Barbosa"/>
    <x v="3"/>
  </r>
  <r>
    <s v="43"/>
    <s v="Rio Grande do Sul"/>
    <s v="4306"/>
    <s v="Passo Fundo"/>
    <s v="430026"/>
    <s v="Erechim"/>
    <s v="04853"/>
    <s v="4304853"/>
    <s v="Carlos Gomes"/>
    <x v="3"/>
  </r>
  <r>
    <s v="43"/>
    <s v="Rio Grande do Sul"/>
    <s v="4306"/>
    <s v="Passo Fundo"/>
    <s v="430030"/>
    <s v="Marau"/>
    <s v="04903"/>
    <s v="4304903"/>
    <s v="Casca"/>
    <x v="3"/>
  </r>
  <r>
    <s v="43"/>
    <s v="Rio Grande do Sul"/>
    <s v="4306"/>
    <s v="Passo Fundo"/>
    <s v="430033"/>
    <s v="Lagoa Vermelha"/>
    <s v="04952"/>
    <s v="4304952"/>
    <s v="Caseiros"/>
    <x v="3"/>
  </r>
  <r>
    <s v="43"/>
    <s v="Rio Grande do Sul"/>
    <s v="4305"/>
    <s v="Ijuí"/>
    <s v="430018"/>
    <s v="Ijuí"/>
    <s v="05009"/>
    <s v="4305009"/>
    <s v="Catuípe"/>
    <x v="3"/>
  </r>
  <r>
    <s v="43"/>
    <s v="Rio Grande do Sul"/>
    <s v="4307"/>
    <s v="Caxias do Sul"/>
    <s v="430036"/>
    <s v="Caxias do Sul"/>
    <s v="05108"/>
    <s v="4305108"/>
    <s v="Caxias do Sul"/>
    <x v="3"/>
  </r>
  <r>
    <s v="43"/>
    <s v="Rio Grande do Sul"/>
    <s v="4306"/>
    <s v="Passo Fundo"/>
    <s v="430026"/>
    <s v="Erechim"/>
    <s v="05116"/>
    <s v="4305116"/>
    <s v="Centenário"/>
    <x v="3"/>
  </r>
  <r>
    <s v="43"/>
    <s v="Rio Grande do Sul"/>
    <s v="4302"/>
    <s v="Pelotas"/>
    <s v="430009"/>
    <s v="Pelotas"/>
    <s v="05124"/>
    <s v="4305124"/>
    <s v="Cerrito"/>
    <x v="3"/>
  </r>
  <r>
    <s v="43"/>
    <s v="Rio Grande do Sul"/>
    <s v="4303"/>
    <s v="Santa Maria"/>
    <s v="430013"/>
    <s v="Cachoeira do Sul"/>
    <s v="05132"/>
    <s v="4305132"/>
    <s v="Cerro Branco"/>
    <x v="3"/>
  </r>
  <r>
    <s v="43"/>
    <s v="Rio Grande do Sul"/>
    <s v="4306"/>
    <s v="Passo Fundo"/>
    <s v="430034"/>
    <s v="Palmeira das Missões"/>
    <s v="05157"/>
    <s v="4305157"/>
    <s v="Cerro Grande"/>
    <x v="3"/>
  </r>
  <r>
    <s v="43"/>
    <s v="Rio Grande do Sul"/>
    <s v="4301"/>
    <s v="Porto Alegre"/>
    <s v="430005"/>
    <s v="Camaquã"/>
    <s v="05173"/>
    <s v="4305173"/>
    <s v="Cerro Grande do Sul"/>
    <x v="3"/>
  </r>
  <r>
    <s v="43"/>
    <s v="Rio Grande do Sul"/>
    <s v="4305"/>
    <s v="Ijuí"/>
    <s v="430024"/>
    <s v="Cerro Largo"/>
    <s v="05207"/>
    <s v="4305207"/>
    <s v="Cerro Largo"/>
    <x v="3"/>
  </r>
  <r>
    <s v="43"/>
    <s v="Rio Grande do Sul"/>
    <s v="4306"/>
    <s v="Passo Fundo"/>
    <s v="430028"/>
    <s v="Carazinho"/>
    <s v="05306"/>
    <s v="4305306"/>
    <s v="Chapada"/>
    <x v="3"/>
  </r>
  <r>
    <s v="43"/>
    <s v="Rio Grande do Sul"/>
    <s v="4301"/>
    <s v="Porto Alegre"/>
    <s v="430006"/>
    <s v="Charqueadas - Triunfo - São Jerônimo"/>
    <s v="05355"/>
    <s v="4305355"/>
    <s v="Charqueadas"/>
    <x v="3"/>
  </r>
  <r>
    <s v="43"/>
    <s v="Rio Grande do Sul"/>
    <s v="4306"/>
    <s v="Passo Fundo"/>
    <s v="430032"/>
    <s v="Tapejara - Sananduva"/>
    <s v="05371"/>
    <s v="4305371"/>
    <s v="Charrua"/>
    <x v="3"/>
  </r>
  <r>
    <s v="43"/>
    <s v="Rio Grande do Sul"/>
    <s v="4305"/>
    <s v="Ijuí"/>
    <s v="430018"/>
    <s v="Ijuí"/>
    <s v="05405"/>
    <s v="4305405"/>
    <s v="Chiapetta"/>
    <x v="3"/>
  </r>
  <r>
    <s v="43"/>
    <s v="Rio Grande do Sul"/>
    <s v="4302"/>
    <s v="Pelotas"/>
    <s v="430009"/>
    <s v="Pelotas"/>
    <s v="05439"/>
    <s v="4305439"/>
    <s v="Chuí"/>
    <x v="3"/>
  </r>
  <r>
    <s v="43"/>
    <s v="Rio Grande do Sul"/>
    <s v="4301"/>
    <s v="Porto Alegre"/>
    <s v="430005"/>
    <s v="Camaquã"/>
    <s v="05447"/>
    <s v="4305447"/>
    <s v="Chuvisca"/>
    <x v="3"/>
  </r>
  <r>
    <s v="43"/>
    <s v="Rio Grande do Sul"/>
    <s v="4301"/>
    <s v="Porto Alegre"/>
    <s v="430003"/>
    <s v="Tramandaí - Osório"/>
    <s v="05454"/>
    <s v="4305454"/>
    <s v="Cidreira"/>
    <x v="3"/>
  </r>
  <r>
    <s v="43"/>
    <s v="Rio Grande do Sul"/>
    <s v="4306"/>
    <s v="Passo Fundo"/>
    <s v="430030"/>
    <s v="Marau"/>
    <s v="05504"/>
    <s v="4305504"/>
    <s v="Ciríaco"/>
    <x v="3"/>
  </r>
  <r>
    <s v="43"/>
    <s v="Rio Grande do Sul"/>
    <s v="4308"/>
    <s v="Santa Cruz do Sul - Lajeado"/>
    <s v="430041"/>
    <s v="Lajeado"/>
    <s v="05587"/>
    <s v="4305587"/>
    <s v="Colinas"/>
    <x v="3"/>
  </r>
  <r>
    <s v="43"/>
    <s v="Rio Grande do Sul"/>
    <s v="4306"/>
    <s v="Passo Fundo"/>
    <s v="430028"/>
    <s v="Carazinho"/>
    <s v="05603"/>
    <s v="4305603"/>
    <s v="Colorado"/>
    <x v="3"/>
  </r>
  <r>
    <s v="43"/>
    <s v="Rio Grande do Sul"/>
    <s v="4305"/>
    <s v="Ijuí"/>
    <s v="430018"/>
    <s v="Ijuí"/>
    <s v="05702"/>
    <s v="4305702"/>
    <s v="Condor"/>
    <x v="3"/>
  </r>
  <r>
    <s v="43"/>
    <s v="Rio Grande do Sul"/>
    <s v="4306"/>
    <s v="Passo Fundo"/>
    <s v="430028"/>
    <s v="Carazinho"/>
    <s v="05801"/>
    <s v="4305801"/>
    <s v="Constantina"/>
    <x v="3"/>
  </r>
  <r>
    <s v="43"/>
    <s v="Rio Grande do Sul"/>
    <s v="4308"/>
    <s v="Santa Cruz do Sul - Lajeado"/>
    <s v="430041"/>
    <s v="Lajeado"/>
    <s v="05835"/>
    <s v="4305835"/>
    <s v="Coqueiro Baixo"/>
    <x v="3"/>
  </r>
  <r>
    <s v="43"/>
    <s v="Rio Grande do Sul"/>
    <s v="4306"/>
    <s v="Passo Fundo"/>
    <s v="430028"/>
    <s v="Carazinho"/>
    <s v="05850"/>
    <s v="4305850"/>
    <s v="Coqueiros do Sul"/>
    <x v="3"/>
  </r>
  <r>
    <s v="43"/>
    <s v="Rio Grande do Sul"/>
    <s v="4305"/>
    <s v="Ijuí"/>
    <s v="430018"/>
    <s v="Ijuí"/>
    <s v="05871"/>
    <s v="4305871"/>
    <s v="Coronel Barros"/>
    <x v="3"/>
  </r>
  <r>
    <s v="43"/>
    <s v="Rio Grande do Sul"/>
    <s v="4305"/>
    <s v="Ijuí"/>
    <s v="430018"/>
    <s v="Ijuí"/>
    <s v="05900"/>
    <s v="4305900"/>
    <s v="Coronel Bicaco"/>
    <x v="3"/>
  </r>
  <r>
    <s v="43"/>
    <s v="Rio Grande do Sul"/>
    <s v="4307"/>
    <s v="Caxias do Sul"/>
    <s v="430037"/>
    <s v="Bento Gonçalves"/>
    <s v="05934"/>
    <s v="4305934"/>
    <s v="Coronel Pilar"/>
    <x v="3"/>
  </r>
  <r>
    <s v="43"/>
    <s v="Rio Grande do Sul"/>
    <s v="4307"/>
    <s v="Caxias do Sul"/>
    <s v="430037"/>
    <s v="Bento Gonçalves"/>
    <s v="05959"/>
    <s v="4305959"/>
    <s v="Cotiporã"/>
    <x v="3"/>
  </r>
  <r>
    <s v="43"/>
    <s v="Rio Grande do Sul"/>
    <s v="4306"/>
    <s v="Passo Fundo"/>
    <s v="430025"/>
    <s v="Passo Fundo"/>
    <s v="05975"/>
    <s v="4305975"/>
    <s v="Coxilha"/>
    <x v="3"/>
  </r>
  <r>
    <s v="43"/>
    <s v="Rio Grande do Sul"/>
    <s v="4305"/>
    <s v="Ijuí"/>
    <s v="430021"/>
    <s v="Três Passos"/>
    <s v="06007"/>
    <s v="4306007"/>
    <s v="Crissiumal"/>
    <x v="3"/>
  </r>
  <r>
    <s v="43"/>
    <s v="Rio Grande do Sul"/>
    <s v="4301"/>
    <s v="Porto Alegre"/>
    <s v="430005"/>
    <s v="Camaquã"/>
    <s v="06056"/>
    <s v="4306056"/>
    <s v="Cristal"/>
    <x v="3"/>
  </r>
  <r>
    <s v="43"/>
    <s v="Rio Grande do Sul"/>
    <s v="4306"/>
    <s v="Passo Fundo"/>
    <s v="430029"/>
    <s v="Frederico Westphalen"/>
    <s v="06072"/>
    <s v="4306072"/>
    <s v="Cristal do Sul"/>
    <x v="3"/>
  </r>
  <r>
    <s v="43"/>
    <s v="Rio Grande do Sul"/>
    <s v="4306"/>
    <s v="Passo Fundo"/>
    <s v="430027"/>
    <s v="Cruz Alta"/>
    <s v="06106"/>
    <s v="4306106"/>
    <s v="Cruz Alta"/>
    <x v="3"/>
  </r>
  <r>
    <s v="43"/>
    <s v="Rio Grande do Sul"/>
    <s v="4306"/>
    <s v="Passo Fundo"/>
    <s v="430026"/>
    <s v="Erechim"/>
    <s v="06130"/>
    <s v="4306130"/>
    <s v="Cruzaltense"/>
    <x v="3"/>
  </r>
  <r>
    <s v="43"/>
    <s v="Rio Grande do Sul"/>
    <s v="4308"/>
    <s v="Santa Cruz do Sul - Lajeado"/>
    <s v="430041"/>
    <s v="Lajeado"/>
    <s v="06205"/>
    <s v="4306205"/>
    <s v="Cruzeiro do Sul"/>
    <x v="3"/>
  </r>
  <r>
    <s v="43"/>
    <s v="Rio Grande do Sul"/>
    <s v="4306"/>
    <s v="Passo Fundo"/>
    <s v="430030"/>
    <s v="Marau"/>
    <s v="06304"/>
    <s v="4306304"/>
    <s v="David Canabarro"/>
    <x v="3"/>
  </r>
  <r>
    <s v="43"/>
    <s v="Rio Grande do Sul"/>
    <s v="4305"/>
    <s v="Ijuí"/>
    <s v="430021"/>
    <s v="Três Passos"/>
    <s v="06320"/>
    <s v="4306320"/>
    <s v="Derrubadas"/>
    <x v="3"/>
  </r>
  <r>
    <s v="43"/>
    <s v="Rio Grande do Sul"/>
    <s v="4305"/>
    <s v="Ijuí"/>
    <s v="430022"/>
    <s v="São Luiz Gonzaga"/>
    <s v="06353"/>
    <s v="4306353"/>
    <s v="Dezesseis de Novembro"/>
    <x v="3"/>
  </r>
  <r>
    <s v="43"/>
    <s v="Rio Grande do Sul"/>
    <s v="4303"/>
    <s v="Santa Maria"/>
    <s v="430011"/>
    <s v="Santa Maria"/>
    <s v="06379"/>
    <s v="4306379"/>
    <s v="Dilermando de Aguiar"/>
    <x v="3"/>
  </r>
  <r>
    <s v="43"/>
    <s v="Rio Grande do Sul"/>
    <s v="4301"/>
    <s v="Porto Alegre"/>
    <s v="430002"/>
    <s v="Novo Hamburgo - São Leopoldo"/>
    <s v="06403"/>
    <s v="4306403"/>
    <s v="Dois Irmãos"/>
    <x v="3"/>
  </r>
  <r>
    <s v="43"/>
    <s v="Rio Grande do Sul"/>
    <s v="4306"/>
    <s v="Passo Fundo"/>
    <s v="430034"/>
    <s v="Palmeira das Missões"/>
    <s v="06429"/>
    <s v="4306429"/>
    <s v="Dois Irmãos das Missões"/>
    <x v="3"/>
  </r>
  <r>
    <s v="43"/>
    <s v="Rio Grande do Sul"/>
    <s v="4307"/>
    <s v="Caxias do Sul"/>
    <s v="430038"/>
    <s v="Nova Prata - Guaporé"/>
    <s v="06452"/>
    <s v="4306452"/>
    <s v="Dois Lajeados"/>
    <x v="3"/>
  </r>
  <r>
    <s v="43"/>
    <s v="Rio Grande do Sul"/>
    <s v="4301"/>
    <s v="Porto Alegre"/>
    <s v="430005"/>
    <s v="Camaquã"/>
    <s v="06502"/>
    <s v="4306502"/>
    <s v="Dom Feliciano"/>
    <x v="3"/>
  </r>
  <r>
    <s v="43"/>
    <s v="Rio Grande do Sul"/>
    <s v="4302"/>
    <s v="Pelotas"/>
    <s v="430010"/>
    <s v="Bagé"/>
    <s v="06601"/>
    <s v="4306601"/>
    <s v="Dom Pedrito"/>
    <x v="3"/>
  </r>
  <r>
    <s v="43"/>
    <s v="Rio Grande do Sul"/>
    <s v="4301"/>
    <s v="Porto Alegre"/>
    <s v="430008"/>
    <s v="Torres"/>
    <s v="06551"/>
    <s v="4306551"/>
    <s v="Dom Pedro de Alcântara"/>
    <x v="3"/>
  </r>
  <r>
    <s v="43"/>
    <s v="Rio Grande do Sul"/>
    <s v="4303"/>
    <s v="Santa Maria"/>
    <s v="430011"/>
    <s v="Santa Maria"/>
    <s v="06700"/>
    <s v="4306700"/>
    <s v="Dona Francisca"/>
    <x v="3"/>
  </r>
  <r>
    <s v="43"/>
    <s v="Rio Grande do Sul"/>
    <s v="4305"/>
    <s v="Ijuí"/>
    <s v="430023"/>
    <s v="Três de Maio"/>
    <s v="06734"/>
    <s v="4306734"/>
    <s v="Doutor Maurício Cardoso"/>
    <x v="3"/>
  </r>
  <r>
    <s v="43"/>
    <s v="Rio Grande do Sul"/>
    <s v="4308"/>
    <s v="Santa Cruz do Sul - Lajeado"/>
    <s v="430043"/>
    <s v="Encantado"/>
    <s v="06759"/>
    <s v="4306759"/>
    <s v="Doutor Ricardo"/>
    <x v="3"/>
  </r>
  <r>
    <s v="43"/>
    <s v="Rio Grande do Sul"/>
    <s v="4301"/>
    <s v="Porto Alegre"/>
    <s v="430001"/>
    <s v="Porto Alegre"/>
    <s v="06767"/>
    <s v="4306767"/>
    <s v="Eldorado do Sul"/>
    <x v="3"/>
  </r>
  <r>
    <s v="43"/>
    <s v="Rio Grande do Sul"/>
    <s v="4308"/>
    <s v="Santa Cruz do Sul - Lajeado"/>
    <s v="430043"/>
    <s v="Encantado"/>
    <s v="06809"/>
    <s v="4306809"/>
    <s v="Encantado"/>
    <x v="3"/>
  </r>
  <r>
    <s v="43"/>
    <s v="Rio Grande do Sul"/>
    <s v="4308"/>
    <s v="Santa Cruz do Sul - Lajeado"/>
    <s v="430040"/>
    <s v="Santa Cruz do Sul"/>
    <s v="06908"/>
    <s v="4306908"/>
    <s v="Encruzilhada do Sul"/>
    <x v="3"/>
  </r>
  <r>
    <s v="43"/>
    <s v="Rio Grande do Sul"/>
    <s v="4306"/>
    <s v="Passo Fundo"/>
    <s v="430028"/>
    <s v="Carazinho"/>
    <s v="06924"/>
    <s v="4306924"/>
    <s v="Engenho Velho"/>
    <x v="3"/>
  </r>
  <r>
    <s v="43"/>
    <s v="Rio Grande do Sul"/>
    <s v="4306"/>
    <s v="Passo Fundo"/>
    <s v="430026"/>
    <s v="Erechim"/>
    <s v="06957"/>
    <s v="4306957"/>
    <s v="Entre Rios do Sul"/>
    <x v="3"/>
  </r>
  <r>
    <s v="43"/>
    <s v="Rio Grande do Sul"/>
    <s v="4305"/>
    <s v="Ijuí"/>
    <s v="430020"/>
    <s v="Santo Ângelo"/>
    <s v="06932"/>
    <s v="4306932"/>
    <s v="Entre-Ijuís"/>
    <x v="3"/>
  </r>
  <r>
    <s v="43"/>
    <s v="Rio Grande do Sul"/>
    <s v="4306"/>
    <s v="Passo Fundo"/>
    <s v="430026"/>
    <s v="Erechim"/>
    <s v="06973"/>
    <s v="4306973"/>
    <s v="Erebango"/>
    <x v="3"/>
  </r>
  <r>
    <s v="43"/>
    <s v="Rio Grande do Sul"/>
    <s v="4306"/>
    <s v="Passo Fundo"/>
    <s v="430026"/>
    <s v="Erechim"/>
    <s v="07005"/>
    <s v="4307005"/>
    <s v="Erechim"/>
    <x v="3"/>
  </r>
  <r>
    <s v="43"/>
    <s v="Rio Grande do Sul"/>
    <s v="4306"/>
    <s v="Passo Fundo"/>
    <s v="430025"/>
    <s v="Passo Fundo"/>
    <s v="07054"/>
    <s v="4307054"/>
    <s v="Ernestina"/>
    <x v="3"/>
  </r>
  <r>
    <s v="43"/>
    <s v="Rio Grande do Sul"/>
    <s v="4306"/>
    <s v="Passo Fundo"/>
    <s v="430026"/>
    <s v="Erechim"/>
    <s v="07203"/>
    <s v="4307203"/>
    <s v="Erval Grande"/>
    <x v="3"/>
  </r>
  <r>
    <s v="43"/>
    <s v="Rio Grande do Sul"/>
    <s v="4306"/>
    <s v="Passo Fundo"/>
    <s v="430029"/>
    <s v="Frederico Westphalen"/>
    <s v="07302"/>
    <s v="4307302"/>
    <s v="Erval Seco"/>
    <x v="3"/>
  </r>
  <r>
    <s v="43"/>
    <s v="Rio Grande do Sul"/>
    <s v="4307"/>
    <s v="Caxias do Sul"/>
    <s v="430039"/>
    <s v="Vacaria"/>
    <s v="07401"/>
    <s v="4307401"/>
    <s v="Esmeralda"/>
    <x v="3"/>
  </r>
  <r>
    <s v="43"/>
    <s v="Rio Grande do Sul"/>
    <s v="4305"/>
    <s v="Ijuí"/>
    <s v="430021"/>
    <s v="Três Passos"/>
    <s v="07450"/>
    <s v="4307450"/>
    <s v="Esperança do Sul"/>
    <x v="3"/>
  </r>
  <r>
    <s v="43"/>
    <s v="Rio Grande do Sul"/>
    <s v="4306"/>
    <s v="Passo Fundo"/>
    <s v="430025"/>
    <s v="Passo Fundo"/>
    <s v="07500"/>
    <s v="4307500"/>
    <s v="Espumoso"/>
    <x v="3"/>
  </r>
  <r>
    <s v="43"/>
    <s v="Rio Grande do Sul"/>
    <s v="4306"/>
    <s v="Passo Fundo"/>
    <s v="430026"/>
    <s v="Erechim"/>
    <s v="07559"/>
    <s v="4307559"/>
    <s v="Estação"/>
    <x v="3"/>
  </r>
  <r>
    <s v="43"/>
    <s v="Rio Grande do Sul"/>
    <s v="4301"/>
    <s v="Porto Alegre"/>
    <s v="430002"/>
    <s v="Novo Hamburgo - São Leopoldo"/>
    <s v="07609"/>
    <s v="4307609"/>
    <s v="Estância Velha"/>
    <x v="3"/>
  </r>
  <r>
    <s v="43"/>
    <s v="Rio Grande do Sul"/>
    <s v="4301"/>
    <s v="Porto Alegre"/>
    <s v="430001"/>
    <s v="Porto Alegre"/>
    <s v="07708"/>
    <s v="4307708"/>
    <s v="Esteio"/>
    <x v="3"/>
  </r>
  <r>
    <s v="43"/>
    <s v="Rio Grande do Sul"/>
    <s v="4308"/>
    <s v="Santa Cruz do Sul - Lajeado"/>
    <s v="430041"/>
    <s v="Lajeado"/>
    <s v="07807"/>
    <s v="4307807"/>
    <s v="Estrela"/>
    <x v="3"/>
  </r>
  <r>
    <s v="43"/>
    <s v="Rio Grande do Sul"/>
    <s v="4308"/>
    <s v="Santa Cruz do Sul - Lajeado"/>
    <s v="430042"/>
    <s v="Sobradinho"/>
    <s v="07815"/>
    <s v="4307815"/>
    <s v="Estrela Velha"/>
    <x v="3"/>
  </r>
  <r>
    <s v="43"/>
    <s v="Rio Grande do Sul"/>
    <s v="4305"/>
    <s v="Ijuí"/>
    <s v="430020"/>
    <s v="Santo Ângelo"/>
    <s v="07831"/>
    <s v="4307831"/>
    <s v="Eugênio de Castro"/>
    <x v="3"/>
  </r>
  <r>
    <s v="43"/>
    <s v="Rio Grande do Sul"/>
    <s v="4307"/>
    <s v="Caxias do Sul"/>
    <s v="430037"/>
    <s v="Bento Gonçalves"/>
    <s v="07864"/>
    <s v="4307864"/>
    <s v="Fagundes Varela"/>
    <x v="3"/>
  </r>
  <r>
    <s v="43"/>
    <s v="Rio Grande do Sul"/>
    <s v="4307"/>
    <s v="Caxias do Sul"/>
    <s v="430036"/>
    <s v="Caxias do Sul"/>
    <s v="07906"/>
    <s v="4307906"/>
    <s v="Farroupilha"/>
    <x v="3"/>
  </r>
  <r>
    <s v="43"/>
    <s v="Rio Grande do Sul"/>
    <s v="4303"/>
    <s v="Santa Maria"/>
    <s v="430011"/>
    <s v="Santa Maria"/>
    <s v="08003"/>
    <s v="4308003"/>
    <s v="Faxinal do Soturno"/>
    <x v="3"/>
  </r>
  <r>
    <s v="43"/>
    <s v="Rio Grande do Sul"/>
    <s v="4306"/>
    <s v="Passo Fundo"/>
    <s v="430026"/>
    <s v="Erechim"/>
    <s v="08052"/>
    <s v="4308052"/>
    <s v="Faxinalzinho"/>
    <x v="3"/>
  </r>
  <r>
    <s v="43"/>
    <s v="Rio Grande do Sul"/>
    <s v="4308"/>
    <s v="Santa Cruz do Sul - Lajeado"/>
    <s v="430041"/>
    <s v="Lajeado"/>
    <s v="08078"/>
    <s v="4308078"/>
    <s v="Fazenda Vilanova"/>
    <x v="3"/>
  </r>
  <r>
    <s v="43"/>
    <s v="Rio Grande do Sul"/>
    <s v="4307"/>
    <s v="Caxias do Sul"/>
    <s v="430036"/>
    <s v="Caxias do Sul"/>
    <s v="08102"/>
    <s v="4308102"/>
    <s v="Feliz"/>
    <x v="3"/>
  </r>
  <r>
    <s v="43"/>
    <s v="Rio Grande do Sul"/>
    <s v="4307"/>
    <s v="Caxias do Sul"/>
    <s v="430036"/>
    <s v="Caxias do Sul"/>
    <s v="08201"/>
    <s v="4308201"/>
    <s v="Flores da Cunha"/>
    <x v="3"/>
  </r>
  <r>
    <s v="43"/>
    <s v="Rio Grande do Sul"/>
    <s v="4306"/>
    <s v="Passo Fundo"/>
    <s v="430026"/>
    <s v="Erechim"/>
    <s v="08250"/>
    <s v="4308250"/>
    <s v="Floriano Peixoto"/>
    <x v="3"/>
  </r>
  <r>
    <s v="43"/>
    <s v="Rio Grande do Sul"/>
    <s v="4306"/>
    <s v="Passo Fundo"/>
    <s v="430031"/>
    <s v="Soledade"/>
    <s v="08300"/>
    <s v="4308300"/>
    <s v="Fontoura Xavier"/>
    <x v="3"/>
  </r>
  <r>
    <s v="43"/>
    <s v="Rio Grande do Sul"/>
    <s v="4303"/>
    <s v="Santa Maria"/>
    <s v="430011"/>
    <s v="Santa Maria"/>
    <s v="08409"/>
    <s v="4308409"/>
    <s v="Formigueiro"/>
    <x v="3"/>
  </r>
  <r>
    <s v="43"/>
    <s v="Rio Grande do Sul"/>
    <s v="4308"/>
    <s v="Santa Cruz do Sul - Lajeado"/>
    <s v="430041"/>
    <s v="Lajeado"/>
    <s v="08433"/>
    <s v="4308433"/>
    <s v="Forquetinha"/>
    <x v="3"/>
  </r>
  <r>
    <s v="43"/>
    <s v="Rio Grande do Sul"/>
    <s v="4306"/>
    <s v="Passo Fundo"/>
    <s v="430027"/>
    <s v="Cruz Alta"/>
    <s v="08458"/>
    <s v="4308458"/>
    <s v="Fortaleza dos Valos"/>
    <x v="3"/>
  </r>
  <r>
    <s v="43"/>
    <s v="Rio Grande do Sul"/>
    <s v="4306"/>
    <s v="Passo Fundo"/>
    <s v="430029"/>
    <s v="Frederico Westphalen"/>
    <s v="08508"/>
    <s v="4308508"/>
    <s v="Frederico Westphalen"/>
    <x v="3"/>
  </r>
  <r>
    <s v="43"/>
    <s v="Rio Grande do Sul"/>
    <s v="4307"/>
    <s v="Caxias do Sul"/>
    <s v="430037"/>
    <s v="Bento Gonçalves"/>
    <s v="08607"/>
    <s v="4308607"/>
    <s v="Garibaldi"/>
    <x v="3"/>
  </r>
  <r>
    <s v="43"/>
    <s v="Rio Grande do Sul"/>
    <s v="4305"/>
    <s v="Ijuí"/>
    <s v="430022"/>
    <s v="São Luiz Gonzaga"/>
    <s v="08656"/>
    <s v="4308656"/>
    <s v="Garruchos"/>
    <x v="3"/>
  </r>
  <r>
    <s v="43"/>
    <s v="Rio Grande do Sul"/>
    <s v="4306"/>
    <s v="Passo Fundo"/>
    <s v="430026"/>
    <s v="Erechim"/>
    <s v="08706"/>
    <s v="4308706"/>
    <s v="Gaurama"/>
    <x v="3"/>
  </r>
  <r>
    <s v="43"/>
    <s v="Rio Grande do Sul"/>
    <s v="4301"/>
    <s v="Porto Alegre"/>
    <s v="430006"/>
    <s v="Charqueadas - Triunfo - São Jerônimo"/>
    <s v="08805"/>
    <s v="4308805"/>
    <s v="General Câmara"/>
    <x v="3"/>
  </r>
  <r>
    <s v="43"/>
    <s v="Rio Grande do Sul"/>
    <s v="4306"/>
    <s v="Passo Fundo"/>
    <s v="430030"/>
    <s v="Marau"/>
    <s v="08854"/>
    <s v="4308854"/>
    <s v="Gentil"/>
    <x v="3"/>
  </r>
  <r>
    <s v="43"/>
    <s v="Rio Grande do Sul"/>
    <s v="4306"/>
    <s v="Passo Fundo"/>
    <s v="430026"/>
    <s v="Erechim"/>
    <s v="08904"/>
    <s v="4308904"/>
    <s v="Getúlio Vargas"/>
    <x v="3"/>
  </r>
  <r>
    <s v="43"/>
    <s v="Rio Grande do Sul"/>
    <s v="4305"/>
    <s v="Ijuí"/>
    <s v="430020"/>
    <s v="Santo Ângelo"/>
    <s v="09001"/>
    <s v="4309001"/>
    <s v="Giruá"/>
    <x v="3"/>
  </r>
  <r>
    <s v="43"/>
    <s v="Rio Grande do Sul"/>
    <s v="4301"/>
    <s v="Porto Alegre"/>
    <s v="430001"/>
    <s v="Porto Alegre"/>
    <s v="09050"/>
    <s v="4309050"/>
    <s v="Glorinha"/>
    <x v="3"/>
  </r>
  <r>
    <s v="43"/>
    <s v="Rio Grande do Sul"/>
    <s v="4307"/>
    <s v="Caxias do Sul"/>
    <s v="430036"/>
    <s v="Caxias do Sul"/>
    <s v="09100"/>
    <s v="4309100"/>
    <s v="Gramado"/>
    <x v="3"/>
  </r>
  <r>
    <s v="43"/>
    <s v="Rio Grande do Sul"/>
    <s v="4306"/>
    <s v="Passo Fundo"/>
    <s v="430035"/>
    <s v="Nonoai"/>
    <s v="09126"/>
    <s v="4309126"/>
    <s v="Gramado dos Loureiros"/>
    <x v="3"/>
  </r>
  <r>
    <s v="43"/>
    <s v="Rio Grande do Sul"/>
    <s v="4308"/>
    <s v="Santa Cruz do Sul - Lajeado"/>
    <s v="430040"/>
    <s v="Santa Cruz do Sul"/>
    <s v="09159"/>
    <s v="4309159"/>
    <s v="Gramado Xavier"/>
    <x v="3"/>
  </r>
  <r>
    <s v="43"/>
    <s v="Rio Grande do Sul"/>
    <s v="4301"/>
    <s v="Porto Alegre"/>
    <s v="430001"/>
    <s v="Porto Alegre"/>
    <s v="09209"/>
    <s v="4309209"/>
    <s v="Gravataí"/>
    <x v="3"/>
  </r>
  <r>
    <s v="43"/>
    <s v="Rio Grande do Sul"/>
    <s v="4307"/>
    <s v="Caxias do Sul"/>
    <s v="430038"/>
    <s v="Nova Prata - Guaporé"/>
    <s v="09258"/>
    <s v="4309258"/>
    <s v="Guabiju"/>
    <x v="3"/>
  </r>
  <r>
    <s v="43"/>
    <s v="Rio Grande do Sul"/>
    <s v="4301"/>
    <s v="Porto Alegre"/>
    <s v="430001"/>
    <s v="Porto Alegre"/>
    <s v="09308"/>
    <s v="4309308"/>
    <s v="Guaíba"/>
    <x v="3"/>
  </r>
  <r>
    <s v="43"/>
    <s v="Rio Grande do Sul"/>
    <s v="4307"/>
    <s v="Caxias do Sul"/>
    <s v="430038"/>
    <s v="Nova Prata - Guaporé"/>
    <s v="09407"/>
    <s v="4309407"/>
    <s v="Guaporé"/>
    <x v="3"/>
  </r>
  <r>
    <s v="43"/>
    <s v="Rio Grande do Sul"/>
    <s v="4305"/>
    <s v="Ijuí"/>
    <s v="430020"/>
    <s v="Santo Ângelo"/>
    <s v="09506"/>
    <s v="4309506"/>
    <s v="Guarani das Missões"/>
    <x v="3"/>
  </r>
  <r>
    <s v="43"/>
    <s v="Rio Grande do Sul"/>
    <s v="4301"/>
    <s v="Porto Alegre"/>
    <s v="430002"/>
    <s v="Novo Hamburgo - São Leopoldo"/>
    <s v="09555"/>
    <s v="4309555"/>
    <s v="Harmonia"/>
    <x v="3"/>
  </r>
  <r>
    <s v="43"/>
    <s v="Rio Grande do Sul"/>
    <s v="4302"/>
    <s v="Pelotas"/>
    <s v="430009"/>
    <s v="Pelotas"/>
    <s v="07104"/>
    <s v="4307104"/>
    <s v="Herval"/>
    <x v="3"/>
  </r>
  <r>
    <s v="43"/>
    <s v="Rio Grande do Sul"/>
    <s v="4308"/>
    <s v="Santa Cruz do Sul - Lajeado"/>
    <s v="430040"/>
    <s v="Santa Cruz do Sul"/>
    <s v="09571"/>
    <s v="4309571"/>
    <s v="Herveiras"/>
    <x v="3"/>
  </r>
  <r>
    <s v="43"/>
    <s v="Rio Grande do Sul"/>
    <s v="4305"/>
    <s v="Ijuí"/>
    <s v="430023"/>
    <s v="Três de Maio"/>
    <s v="09605"/>
    <s v="4309605"/>
    <s v="Horizontina"/>
    <x v="3"/>
  </r>
  <r>
    <s v="43"/>
    <s v="Rio Grande do Sul"/>
    <s v="4302"/>
    <s v="Pelotas"/>
    <s v="430010"/>
    <s v="Bagé"/>
    <s v="09654"/>
    <s v="4309654"/>
    <s v="Hulha Negra"/>
    <x v="3"/>
  </r>
  <r>
    <s v="43"/>
    <s v="Rio Grande do Sul"/>
    <s v="4305"/>
    <s v="Ijuí"/>
    <s v="430021"/>
    <s v="Três Passos"/>
    <s v="09704"/>
    <s v="4309704"/>
    <s v="Humaitá"/>
    <x v="3"/>
  </r>
  <r>
    <s v="43"/>
    <s v="Rio Grande do Sul"/>
    <s v="4308"/>
    <s v="Santa Cruz do Sul - Lajeado"/>
    <s v="430042"/>
    <s v="Sobradinho"/>
    <s v="09753"/>
    <s v="4309753"/>
    <s v="Ibarama"/>
    <x v="3"/>
  </r>
  <r>
    <s v="43"/>
    <s v="Rio Grande do Sul"/>
    <s v="4306"/>
    <s v="Passo Fundo"/>
    <s v="430032"/>
    <s v="Tapejara - Sananduva"/>
    <s v="09803"/>
    <s v="4309803"/>
    <s v="Ibiaçá"/>
    <x v="3"/>
  </r>
  <r>
    <s v="43"/>
    <s v="Rio Grande do Sul"/>
    <s v="4306"/>
    <s v="Passo Fundo"/>
    <s v="430033"/>
    <s v="Lagoa Vermelha"/>
    <s v="09902"/>
    <s v="4309902"/>
    <s v="Ibiraiaras"/>
    <x v="3"/>
  </r>
  <r>
    <s v="43"/>
    <s v="Rio Grande do Sul"/>
    <s v="4306"/>
    <s v="Passo Fundo"/>
    <s v="430031"/>
    <s v="Soledade"/>
    <s v="09951"/>
    <s v="4309951"/>
    <s v="Ibirapuitã"/>
    <x v="3"/>
  </r>
  <r>
    <s v="43"/>
    <s v="Rio Grande do Sul"/>
    <s v="4306"/>
    <s v="Passo Fundo"/>
    <s v="430027"/>
    <s v="Cruz Alta"/>
    <s v="10009"/>
    <s v="4310009"/>
    <s v="Ibirubá"/>
    <x v="3"/>
  </r>
  <r>
    <s v="43"/>
    <s v="Rio Grande do Sul"/>
    <s v="4301"/>
    <s v="Porto Alegre"/>
    <s v="430004"/>
    <s v="Taquara - Parobé - Igrejinha"/>
    <s v="10108"/>
    <s v="4310108"/>
    <s v="Igrejinha"/>
    <x v="3"/>
  </r>
  <r>
    <s v="43"/>
    <s v="Rio Grande do Sul"/>
    <s v="4305"/>
    <s v="Ijuí"/>
    <s v="430018"/>
    <s v="Ijuí"/>
    <s v="10207"/>
    <s v="4310207"/>
    <s v="Ijuí"/>
    <x v="3"/>
  </r>
  <r>
    <s v="43"/>
    <s v="Rio Grande do Sul"/>
    <s v="4308"/>
    <s v="Santa Cruz do Sul - Lajeado"/>
    <s v="430043"/>
    <s v="Encantado"/>
    <s v="10306"/>
    <s v="4310306"/>
    <s v="Ilópolis"/>
    <x v="3"/>
  </r>
  <r>
    <s v="43"/>
    <s v="Rio Grande do Sul"/>
    <s v="4301"/>
    <s v="Porto Alegre"/>
    <s v="430003"/>
    <s v="Tramandaí - Osório"/>
    <s v="10330"/>
    <s v="4310330"/>
    <s v="Imbé"/>
    <x v="3"/>
  </r>
  <r>
    <s v="43"/>
    <s v="Rio Grande do Sul"/>
    <s v="4308"/>
    <s v="Santa Cruz do Sul - Lajeado"/>
    <s v="430041"/>
    <s v="Lajeado"/>
    <s v="10363"/>
    <s v="4310363"/>
    <s v="Imigrante"/>
    <x v="3"/>
  </r>
  <r>
    <s v="43"/>
    <s v="Rio Grande do Sul"/>
    <s v="4305"/>
    <s v="Ijuí"/>
    <s v="430023"/>
    <s v="Três de Maio"/>
    <s v="10405"/>
    <s v="4310405"/>
    <s v="Independência"/>
    <x v="3"/>
  </r>
  <r>
    <s v="43"/>
    <s v="Rio Grande do Sul"/>
    <s v="4305"/>
    <s v="Ijuí"/>
    <s v="430018"/>
    <s v="Ijuí"/>
    <s v="10413"/>
    <s v="4310413"/>
    <s v="Inhacorá"/>
    <x v="3"/>
  </r>
  <r>
    <s v="43"/>
    <s v="Rio Grande do Sul"/>
    <s v="4307"/>
    <s v="Caxias do Sul"/>
    <s v="430036"/>
    <s v="Caxias do Sul"/>
    <s v="10439"/>
    <s v="4310439"/>
    <s v="Ipê"/>
    <x v="3"/>
  </r>
  <r>
    <s v="43"/>
    <s v="Rio Grande do Sul"/>
    <s v="4306"/>
    <s v="Passo Fundo"/>
    <s v="430026"/>
    <s v="Erechim"/>
    <s v="10462"/>
    <s v="4310462"/>
    <s v="Ipiranga do Sul"/>
    <x v="3"/>
  </r>
  <r>
    <s v="43"/>
    <s v="Rio Grande do Sul"/>
    <s v="4306"/>
    <s v="Passo Fundo"/>
    <s v="430029"/>
    <s v="Frederico Westphalen"/>
    <s v="10504"/>
    <s v="4310504"/>
    <s v="Iraí"/>
    <x v="3"/>
  </r>
  <r>
    <s v="43"/>
    <s v="Rio Grande do Sul"/>
    <s v="4303"/>
    <s v="Santa Maria"/>
    <s v="430011"/>
    <s v="Santa Maria"/>
    <s v="10538"/>
    <s v="4310538"/>
    <s v="Itaara"/>
    <x v="3"/>
  </r>
  <r>
    <s v="43"/>
    <s v="Rio Grande do Sul"/>
    <s v="4303"/>
    <s v="Santa Maria"/>
    <s v="430014"/>
    <s v="Santiago"/>
    <s v="10553"/>
    <s v="4310553"/>
    <s v="Itacurubi"/>
    <x v="3"/>
  </r>
  <r>
    <s v="43"/>
    <s v="Rio Grande do Sul"/>
    <s v="4306"/>
    <s v="Passo Fundo"/>
    <s v="430031"/>
    <s v="Soledade"/>
    <s v="10579"/>
    <s v="4310579"/>
    <s v="Itapuca"/>
    <x v="3"/>
  </r>
  <r>
    <s v="43"/>
    <s v="Rio Grande do Sul"/>
    <s v="4304"/>
    <s v="Uruguaiana"/>
    <s v="430017"/>
    <s v="São Borja"/>
    <s v="10603"/>
    <s v="4310603"/>
    <s v="Itaqui"/>
    <x v="3"/>
  </r>
  <r>
    <s v="43"/>
    <s v="Rio Grande do Sul"/>
    <s v="4301"/>
    <s v="Porto Alegre"/>
    <s v="430003"/>
    <s v="Tramandaí - Osório"/>
    <s v="10652"/>
    <s v="4310652"/>
    <s v="Itati"/>
    <x v="3"/>
  </r>
  <r>
    <s v="43"/>
    <s v="Rio Grande do Sul"/>
    <s v="4306"/>
    <s v="Passo Fundo"/>
    <s v="430026"/>
    <s v="Erechim"/>
    <s v="10702"/>
    <s v="4310702"/>
    <s v="Itatiba do Sul"/>
    <x v="3"/>
  </r>
  <r>
    <s v="43"/>
    <s v="Rio Grande do Sul"/>
    <s v="4303"/>
    <s v="Santa Maria"/>
    <s v="430011"/>
    <s v="Santa Maria"/>
    <s v="10751"/>
    <s v="4310751"/>
    <s v="Ivorá"/>
    <x v="3"/>
  </r>
  <r>
    <s v="43"/>
    <s v="Rio Grande do Sul"/>
    <s v="4301"/>
    <s v="Porto Alegre"/>
    <s v="430002"/>
    <s v="Novo Hamburgo - São Leopoldo"/>
    <s v="10801"/>
    <s v="4310801"/>
    <s v="Ivoti"/>
    <x v="3"/>
  </r>
  <r>
    <s v="43"/>
    <s v="Rio Grande do Sul"/>
    <s v="4306"/>
    <s v="Passo Fundo"/>
    <s v="430029"/>
    <s v="Frederico Westphalen"/>
    <s v="10850"/>
    <s v="4310850"/>
    <s v="Jaboticaba"/>
    <x v="3"/>
  </r>
  <r>
    <s v="43"/>
    <s v="Rio Grande do Sul"/>
    <s v="4306"/>
    <s v="Passo Fundo"/>
    <s v="430027"/>
    <s v="Cruz Alta"/>
    <s v="10876"/>
    <s v="4310876"/>
    <s v="Jacuizinho"/>
    <x v="3"/>
  </r>
  <r>
    <s v="43"/>
    <s v="Rio Grande do Sul"/>
    <s v="4306"/>
    <s v="Passo Fundo"/>
    <s v="430026"/>
    <s v="Erechim"/>
    <s v="10900"/>
    <s v="4310900"/>
    <s v="Jacutinga"/>
    <x v="3"/>
  </r>
  <r>
    <s v="43"/>
    <s v="Rio Grande do Sul"/>
    <s v="4302"/>
    <s v="Pelotas"/>
    <s v="430009"/>
    <s v="Pelotas"/>
    <s v="11007"/>
    <s v="4311007"/>
    <s v="Jaguarão"/>
    <x v="3"/>
  </r>
  <r>
    <s v="43"/>
    <s v="Rio Grande do Sul"/>
    <s v="4303"/>
    <s v="Santa Maria"/>
    <s v="430011"/>
    <s v="Santa Maria"/>
    <s v="11106"/>
    <s v="4311106"/>
    <s v="Jaguari"/>
    <x v="3"/>
  </r>
  <r>
    <s v="43"/>
    <s v="Rio Grande do Sul"/>
    <s v="4307"/>
    <s v="Caxias do Sul"/>
    <s v="430039"/>
    <s v="Vacaria"/>
    <s v="11122"/>
    <s v="4311122"/>
    <s v="Jaquirana"/>
    <x v="3"/>
  </r>
  <r>
    <s v="43"/>
    <s v="Rio Grande do Sul"/>
    <s v="4303"/>
    <s v="Santa Maria"/>
    <s v="430011"/>
    <s v="Santa Maria"/>
    <s v="11130"/>
    <s v="4311130"/>
    <s v="Jari"/>
    <x v="3"/>
  </r>
  <r>
    <s v="43"/>
    <s v="Rio Grande do Sul"/>
    <s v="4305"/>
    <s v="Ijuí"/>
    <s v="430018"/>
    <s v="Ijuí"/>
    <s v="11155"/>
    <s v="4311155"/>
    <s v="Jóia"/>
    <x v="3"/>
  </r>
  <r>
    <s v="43"/>
    <s v="Rio Grande do Sul"/>
    <s v="4303"/>
    <s v="Santa Maria"/>
    <s v="430011"/>
    <s v="Santa Maria"/>
    <s v="11205"/>
    <s v="4311205"/>
    <s v="Júlio de Castilhos"/>
    <x v="3"/>
  </r>
  <r>
    <s v="43"/>
    <s v="Rio Grande do Sul"/>
    <s v="4308"/>
    <s v="Santa Cruz do Sul - Lajeado"/>
    <s v="430042"/>
    <s v="Sobradinho"/>
    <s v="11239"/>
    <s v="4311239"/>
    <s v="Lagoa Bonita do Sul"/>
    <x v="3"/>
  </r>
  <r>
    <s v="43"/>
    <s v="Rio Grande do Sul"/>
    <s v="4306"/>
    <s v="Passo Fundo"/>
    <s v="430025"/>
    <s v="Passo Fundo"/>
    <s v="11270"/>
    <s v="4311270"/>
    <s v="Lagoa dos Três Cantos"/>
    <x v="3"/>
  </r>
  <r>
    <s v="43"/>
    <s v="Rio Grande do Sul"/>
    <s v="4306"/>
    <s v="Passo Fundo"/>
    <s v="430033"/>
    <s v="Lagoa Vermelha"/>
    <s v="11304"/>
    <s v="4311304"/>
    <s v="Lagoa Vermelha"/>
    <x v="3"/>
  </r>
  <r>
    <s v="43"/>
    <s v="Rio Grande do Sul"/>
    <s v="4308"/>
    <s v="Santa Cruz do Sul - Lajeado"/>
    <s v="430042"/>
    <s v="Sobradinho"/>
    <s v="11254"/>
    <s v="4311254"/>
    <s v="Lagoão"/>
    <x v="3"/>
  </r>
  <r>
    <s v="43"/>
    <s v="Rio Grande do Sul"/>
    <s v="4308"/>
    <s v="Santa Cruz do Sul - Lajeado"/>
    <s v="430041"/>
    <s v="Lajeado"/>
    <s v="11403"/>
    <s v="4311403"/>
    <s v="Lajeado"/>
    <x v="3"/>
  </r>
  <r>
    <s v="43"/>
    <s v="Rio Grande do Sul"/>
    <s v="4306"/>
    <s v="Passo Fundo"/>
    <s v="430034"/>
    <s v="Palmeira das Missões"/>
    <s v="11429"/>
    <s v="4311429"/>
    <s v="Lajeado do Bugre"/>
    <x v="3"/>
  </r>
  <r>
    <s v="43"/>
    <s v="Rio Grande do Sul"/>
    <s v="4303"/>
    <s v="Santa Maria"/>
    <s v="430012"/>
    <s v="São Gabriel - Caçapava do Sul"/>
    <s v="11502"/>
    <s v="4311502"/>
    <s v="Lavras do Sul"/>
    <x v="3"/>
  </r>
  <r>
    <s v="43"/>
    <s v="Rio Grande do Sul"/>
    <s v="4306"/>
    <s v="Passo Fundo"/>
    <s v="430029"/>
    <s v="Frederico Westphalen"/>
    <s v="11601"/>
    <s v="4311601"/>
    <s v="Liberato Salzano"/>
    <x v="3"/>
  </r>
  <r>
    <s v="43"/>
    <s v="Rio Grande do Sul"/>
    <s v="4301"/>
    <s v="Porto Alegre"/>
    <s v="430002"/>
    <s v="Novo Hamburgo - São Leopoldo"/>
    <s v="11627"/>
    <s v="4311627"/>
    <s v="Lindolfo Collor"/>
    <x v="3"/>
  </r>
  <r>
    <s v="43"/>
    <s v="Rio Grande do Sul"/>
    <s v="4301"/>
    <s v="Porto Alegre"/>
    <s v="430002"/>
    <s v="Novo Hamburgo - São Leopoldo"/>
    <s v="11643"/>
    <s v="4311643"/>
    <s v="Linha Nova"/>
    <x v="3"/>
  </r>
  <r>
    <s v="43"/>
    <s v="Rio Grande do Sul"/>
    <s v="4304"/>
    <s v="Uruguaiana"/>
    <s v="430017"/>
    <s v="São Borja"/>
    <s v="11718"/>
    <s v="4311718"/>
    <s v="Maçambará"/>
    <x v="3"/>
  </r>
  <r>
    <s v="43"/>
    <s v="Rio Grande do Sul"/>
    <s v="4306"/>
    <s v="Passo Fundo"/>
    <s v="430033"/>
    <s v="Lagoa Vermelha"/>
    <s v="11700"/>
    <s v="4311700"/>
    <s v="Machadinho"/>
    <x v="3"/>
  </r>
  <r>
    <s v="43"/>
    <s v="Rio Grande do Sul"/>
    <s v="4301"/>
    <s v="Porto Alegre"/>
    <s v="430008"/>
    <s v="Torres"/>
    <s v="11734"/>
    <s v="4311734"/>
    <s v="Mampituba"/>
    <x v="3"/>
  </r>
  <r>
    <s v="43"/>
    <s v="Rio Grande do Sul"/>
    <s v="4304"/>
    <s v="Uruguaiana"/>
    <s v="430015"/>
    <s v="Uruguaiana"/>
    <s v="11759"/>
    <s v="4311759"/>
    <s v="Manoel Viana"/>
    <x v="3"/>
  </r>
  <r>
    <s v="43"/>
    <s v="Rio Grande do Sul"/>
    <s v="4301"/>
    <s v="Porto Alegre"/>
    <s v="430003"/>
    <s v="Tramandaí - Osório"/>
    <s v="11775"/>
    <s v="4311775"/>
    <s v="Maquiné"/>
    <x v="3"/>
  </r>
  <r>
    <s v="43"/>
    <s v="Rio Grande do Sul"/>
    <s v="4301"/>
    <s v="Porto Alegre"/>
    <s v="430007"/>
    <s v="Montenegro"/>
    <s v="11791"/>
    <s v="4311791"/>
    <s v="Maratá"/>
    <x v="3"/>
  </r>
  <r>
    <s v="43"/>
    <s v="Rio Grande do Sul"/>
    <s v="4306"/>
    <s v="Passo Fundo"/>
    <s v="430030"/>
    <s v="Marau"/>
    <s v="11809"/>
    <s v="4311809"/>
    <s v="Marau"/>
    <x v="3"/>
  </r>
  <r>
    <s v="43"/>
    <s v="Rio Grande do Sul"/>
    <s v="4306"/>
    <s v="Passo Fundo"/>
    <s v="430026"/>
    <s v="Erechim"/>
    <s v="11908"/>
    <s v="4311908"/>
    <s v="Marcelino Ramos"/>
    <x v="3"/>
  </r>
  <r>
    <s v="43"/>
    <s v="Rio Grande do Sul"/>
    <s v="4301"/>
    <s v="Porto Alegre"/>
    <s v="430001"/>
    <s v="Porto Alegre"/>
    <s v="11981"/>
    <s v="4311981"/>
    <s v="Mariana Pimentel"/>
    <x v="3"/>
  </r>
  <r>
    <s v="43"/>
    <s v="Rio Grande do Sul"/>
    <s v="4306"/>
    <s v="Passo Fundo"/>
    <s v="430026"/>
    <s v="Erechim"/>
    <s v="12005"/>
    <s v="4312005"/>
    <s v="Mariano Moro"/>
    <x v="3"/>
  </r>
  <r>
    <s v="43"/>
    <s v="Rio Grande do Sul"/>
    <s v="4308"/>
    <s v="Santa Cruz do Sul - Lajeado"/>
    <s v="430041"/>
    <s v="Lajeado"/>
    <s v="12054"/>
    <s v="4312054"/>
    <s v="Marques de Souza"/>
    <x v="3"/>
  </r>
  <r>
    <s v="43"/>
    <s v="Rio Grande do Sul"/>
    <s v="4303"/>
    <s v="Santa Maria"/>
    <s v="430011"/>
    <s v="Santa Maria"/>
    <s v="12104"/>
    <s v="4312104"/>
    <s v="Mata"/>
    <x v="3"/>
  </r>
  <r>
    <s v="43"/>
    <s v="Rio Grande do Sul"/>
    <s v="4306"/>
    <s v="Passo Fundo"/>
    <s v="430025"/>
    <s v="Passo Fundo"/>
    <s v="12138"/>
    <s v="4312138"/>
    <s v="Mato Castelhano"/>
    <x v="3"/>
  </r>
  <r>
    <s v="43"/>
    <s v="Rio Grande do Sul"/>
    <s v="4308"/>
    <s v="Santa Cruz do Sul - Lajeado"/>
    <s v="430040"/>
    <s v="Santa Cruz do Sul"/>
    <s v="12153"/>
    <s v="4312153"/>
    <s v="Mato Leitão"/>
    <x v="3"/>
  </r>
  <r>
    <s v="43"/>
    <s v="Rio Grande do Sul"/>
    <s v="4305"/>
    <s v="Ijuí"/>
    <s v="430024"/>
    <s v="Cerro Largo"/>
    <s v="12179"/>
    <s v="4312179"/>
    <s v="Mato Queimado"/>
    <x v="3"/>
  </r>
  <r>
    <s v="43"/>
    <s v="Rio Grande do Sul"/>
    <s v="4306"/>
    <s v="Passo Fundo"/>
    <s v="430032"/>
    <s v="Tapejara - Sananduva"/>
    <s v="12203"/>
    <s v="4312203"/>
    <s v="Maximiliano de Almeida"/>
    <x v="3"/>
  </r>
  <r>
    <s v="43"/>
    <s v="Rio Grande do Sul"/>
    <s v="4301"/>
    <s v="Porto Alegre"/>
    <s v="430006"/>
    <s v="Charqueadas - Triunfo - São Jerônimo"/>
    <s v="12252"/>
    <s v="4312252"/>
    <s v="Minas do Leão"/>
    <x v="3"/>
  </r>
  <r>
    <s v="43"/>
    <s v="Rio Grande do Sul"/>
    <s v="4305"/>
    <s v="Ijuí"/>
    <s v="430021"/>
    <s v="Três Passos"/>
    <s v="12302"/>
    <s v="4312302"/>
    <s v="Miraguaí"/>
    <x v="3"/>
  </r>
  <r>
    <s v="43"/>
    <s v="Rio Grande do Sul"/>
    <s v="4307"/>
    <s v="Caxias do Sul"/>
    <s v="430038"/>
    <s v="Nova Prata - Guaporé"/>
    <s v="12351"/>
    <s v="4312351"/>
    <s v="Montauri"/>
    <x v="3"/>
  </r>
  <r>
    <s v="43"/>
    <s v="Rio Grande do Sul"/>
    <s v="4307"/>
    <s v="Caxias do Sul"/>
    <s v="430039"/>
    <s v="Vacaria"/>
    <s v="12377"/>
    <s v="4312377"/>
    <s v="Monte Alegre dos Campos"/>
    <x v="3"/>
  </r>
  <r>
    <s v="43"/>
    <s v="Rio Grande do Sul"/>
    <s v="4307"/>
    <s v="Caxias do Sul"/>
    <s v="430037"/>
    <s v="Bento Gonçalves"/>
    <s v="12385"/>
    <s v="4312385"/>
    <s v="Monte Belo do Sul"/>
    <x v="3"/>
  </r>
  <r>
    <s v="43"/>
    <s v="Rio Grande do Sul"/>
    <s v="4301"/>
    <s v="Porto Alegre"/>
    <s v="430007"/>
    <s v="Montenegro"/>
    <s v="12401"/>
    <s v="4312401"/>
    <s v="Montenegro"/>
    <x v="3"/>
  </r>
  <r>
    <s v="43"/>
    <s v="Rio Grande do Sul"/>
    <s v="4306"/>
    <s v="Passo Fundo"/>
    <s v="430031"/>
    <s v="Soledade"/>
    <s v="12427"/>
    <s v="4312427"/>
    <s v="Mormaço"/>
    <x v="3"/>
  </r>
  <r>
    <s v="43"/>
    <s v="Rio Grande do Sul"/>
    <s v="4301"/>
    <s v="Porto Alegre"/>
    <s v="430008"/>
    <s v="Torres"/>
    <s v="12443"/>
    <s v="4312443"/>
    <s v="Morrinhos do Sul"/>
    <x v="3"/>
  </r>
  <r>
    <s v="43"/>
    <s v="Rio Grande do Sul"/>
    <s v="4302"/>
    <s v="Pelotas"/>
    <s v="430009"/>
    <s v="Pelotas"/>
    <s v="12450"/>
    <s v="4312450"/>
    <s v="Morro Redondo"/>
    <x v="3"/>
  </r>
  <r>
    <s v="43"/>
    <s v="Rio Grande do Sul"/>
    <s v="4301"/>
    <s v="Porto Alegre"/>
    <s v="430002"/>
    <s v="Novo Hamburgo - São Leopoldo"/>
    <s v="12476"/>
    <s v="4312476"/>
    <s v="Morro Reuter"/>
    <x v="3"/>
  </r>
  <r>
    <s v="43"/>
    <s v="Rio Grande do Sul"/>
    <s v="4301"/>
    <s v="Porto Alegre"/>
    <s v="430001"/>
    <s v="Porto Alegre"/>
    <s v="12500"/>
    <s v="4312500"/>
    <s v="Mostardas"/>
    <x v="3"/>
  </r>
  <r>
    <s v="43"/>
    <s v="Rio Grande do Sul"/>
    <s v="4308"/>
    <s v="Santa Cruz do Sul - Lajeado"/>
    <s v="430043"/>
    <s v="Encantado"/>
    <s v="12609"/>
    <s v="4312609"/>
    <s v="Muçum"/>
    <x v="3"/>
  </r>
  <r>
    <s v="43"/>
    <s v="Rio Grande do Sul"/>
    <s v="4307"/>
    <s v="Caxias do Sul"/>
    <s v="430039"/>
    <s v="Vacaria"/>
    <s v="12617"/>
    <s v="4312617"/>
    <s v="Muitos Capões"/>
    <x v="3"/>
  </r>
  <r>
    <s v="43"/>
    <s v="Rio Grande do Sul"/>
    <s v="4306"/>
    <s v="Passo Fundo"/>
    <s v="430030"/>
    <s v="Marau"/>
    <s v="12625"/>
    <s v="4312625"/>
    <s v="Muliterno"/>
    <x v="3"/>
  </r>
  <r>
    <s v="43"/>
    <s v="Rio Grande do Sul"/>
    <s v="4306"/>
    <s v="Passo Fundo"/>
    <s v="430028"/>
    <s v="Carazinho"/>
    <s v="12658"/>
    <s v="4312658"/>
    <s v="Não-Me-Toque"/>
    <x v="3"/>
  </r>
  <r>
    <s v="43"/>
    <s v="Rio Grande do Sul"/>
    <s v="4306"/>
    <s v="Passo Fundo"/>
    <s v="430025"/>
    <s v="Passo Fundo"/>
    <s v="12674"/>
    <s v="4312674"/>
    <s v="Nicolau Vergueiro"/>
    <x v="3"/>
  </r>
  <r>
    <s v="43"/>
    <s v="Rio Grande do Sul"/>
    <s v="4306"/>
    <s v="Passo Fundo"/>
    <s v="430035"/>
    <s v="Nonoai"/>
    <s v="12708"/>
    <s v="4312708"/>
    <s v="Nonoai"/>
    <x v="3"/>
  </r>
  <r>
    <s v="43"/>
    <s v="Rio Grande do Sul"/>
    <s v="4306"/>
    <s v="Passo Fundo"/>
    <s v="430030"/>
    <s v="Marau"/>
    <s v="12757"/>
    <s v="4312757"/>
    <s v="Nova Alvorada"/>
    <x v="3"/>
  </r>
  <r>
    <s v="43"/>
    <s v="Rio Grande do Sul"/>
    <s v="4307"/>
    <s v="Caxias do Sul"/>
    <s v="430038"/>
    <s v="Nova Prata - Guaporé"/>
    <s v="12807"/>
    <s v="4312807"/>
    <s v="Nova Araçá"/>
    <x v="3"/>
  </r>
  <r>
    <s v="43"/>
    <s v="Rio Grande do Sul"/>
    <s v="4307"/>
    <s v="Caxias do Sul"/>
    <s v="430038"/>
    <s v="Nova Prata - Guaporé"/>
    <s v="12906"/>
    <s v="4312906"/>
    <s v="Nova Bassano"/>
    <x v="3"/>
  </r>
  <r>
    <s v="43"/>
    <s v="Rio Grande do Sul"/>
    <s v="4306"/>
    <s v="Passo Fundo"/>
    <s v="430028"/>
    <s v="Carazinho"/>
    <s v="12955"/>
    <s v="4312955"/>
    <s v="Nova Boa Vista"/>
    <x v="3"/>
  </r>
  <r>
    <s v="43"/>
    <s v="Rio Grande do Sul"/>
    <s v="4308"/>
    <s v="Santa Cruz do Sul - Lajeado"/>
    <s v="430043"/>
    <s v="Encantado"/>
    <s v="13003"/>
    <s v="4313003"/>
    <s v="Nova Bréscia"/>
    <x v="3"/>
  </r>
  <r>
    <s v="43"/>
    <s v="Rio Grande do Sul"/>
    <s v="4305"/>
    <s v="Ijuí"/>
    <s v="430023"/>
    <s v="Três de Maio"/>
    <s v="13011"/>
    <s v="4313011"/>
    <s v="Nova Candelária"/>
    <x v="3"/>
  </r>
  <r>
    <s v="43"/>
    <s v="Rio Grande do Sul"/>
    <s v="4303"/>
    <s v="Santa Maria"/>
    <s v="430014"/>
    <s v="Santiago"/>
    <s v="13037"/>
    <s v="4313037"/>
    <s v="Nova Esperança do Sul"/>
    <x v="3"/>
  </r>
  <r>
    <s v="43"/>
    <s v="Rio Grande do Sul"/>
    <s v="4301"/>
    <s v="Porto Alegre"/>
    <s v="430002"/>
    <s v="Novo Hamburgo - São Leopoldo"/>
    <s v="13060"/>
    <s v="4313060"/>
    <s v="Nova Hartz"/>
    <x v="3"/>
  </r>
  <r>
    <s v="43"/>
    <s v="Rio Grande do Sul"/>
    <s v="4307"/>
    <s v="Caxias do Sul"/>
    <s v="430036"/>
    <s v="Caxias do Sul"/>
    <s v="13086"/>
    <s v="4313086"/>
    <s v="Nova Pádua"/>
    <x v="3"/>
  </r>
  <r>
    <s v="43"/>
    <s v="Rio Grande do Sul"/>
    <s v="4303"/>
    <s v="Santa Maria"/>
    <s v="430011"/>
    <s v="Santa Maria"/>
    <s v="13102"/>
    <s v="4313102"/>
    <s v="Nova Palma"/>
    <x v="3"/>
  </r>
  <r>
    <s v="43"/>
    <s v="Rio Grande do Sul"/>
    <s v="4307"/>
    <s v="Caxias do Sul"/>
    <s v="430036"/>
    <s v="Caxias do Sul"/>
    <s v="13201"/>
    <s v="4313201"/>
    <s v="Nova Petrópolis"/>
    <x v="3"/>
  </r>
  <r>
    <s v="43"/>
    <s v="Rio Grande do Sul"/>
    <s v="4307"/>
    <s v="Caxias do Sul"/>
    <s v="430038"/>
    <s v="Nova Prata - Guaporé"/>
    <s v="13300"/>
    <s v="4313300"/>
    <s v="Nova Prata"/>
    <x v="3"/>
  </r>
  <r>
    <s v="43"/>
    <s v="Rio Grande do Sul"/>
    <s v="4305"/>
    <s v="Ijuí"/>
    <s v="430018"/>
    <s v="Ijuí"/>
    <s v="13334"/>
    <s v="4313334"/>
    <s v="Nova Ramada"/>
    <x v="3"/>
  </r>
  <r>
    <s v="43"/>
    <s v="Rio Grande do Sul"/>
    <s v="4307"/>
    <s v="Caxias do Sul"/>
    <s v="430036"/>
    <s v="Caxias do Sul"/>
    <s v="13359"/>
    <s v="4313359"/>
    <s v="Nova Roma do Sul"/>
    <x v="3"/>
  </r>
  <r>
    <s v="43"/>
    <s v="Rio Grande do Sul"/>
    <s v="4301"/>
    <s v="Porto Alegre"/>
    <s v="430001"/>
    <s v="Porto Alegre"/>
    <s v="13375"/>
    <s v="4313375"/>
    <s v="Nova Santa Rita"/>
    <x v="3"/>
  </r>
  <r>
    <s v="43"/>
    <s v="Rio Grande do Sul"/>
    <s v="4306"/>
    <s v="Passo Fundo"/>
    <s v="430034"/>
    <s v="Palmeira das Missões"/>
    <s v="13490"/>
    <s v="4313490"/>
    <s v="Novo Barreiro"/>
    <x v="3"/>
  </r>
  <r>
    <s v="43"/>
    <s v="Rio Grande do Sul"/>
    <s v="4303"/>
    <s v="Santa Maria"/>
    <s v="430013"/>
    <s v="Cachoeira do Sul"/>
    <s v="13391"/>
    <s v="4313391"/>
    <s v="Novo Cabrais"/>
    <x v="3"/>
  </r>
  <r>
    <s v="43"/>
    <s v="Rio Grande do Sul"/>
    <s v="4301"/>
    <s v="Porto Alegre"/>
    <s v="430002"/>
    <s v="Novo Hamburgo - São Leopoldo"/>
    <s v="13409"/>
    <s v="4313409"/>
    <s v="Novo Hamburgo"/>
    <x v="3"/>
  </r>
  <r>
    <s v="43"/>
    <s v="Rio Grande do Sul"/>
    <s v="4305"/>
    <s v="Ijuí"/>
    <s v="430019"/>
    <s v="Santa Rosa"/>
    <s v="13425"/>
    <s v="4313425"/>
    <s v="Novo Machado"/>
    <x v="3"/>
  </r>
  <r>
    <s v="43"/>
    <s v="Rio Grande do Sul"/>
    <s v="4306"/>
    <s v="Passo Fundo"/>
    <s v="430029"/>
    <s v="Frederico Westphalen"/>
    <s v="13441"/>
    <s v="4313441"/>
    <s v="Novo Tiradentes"/>
    <x v="3"/>
  </r>
  <r>
    <s v="43"/>
    <s v="Rio Grande do Sul"/>
    <s v="4306"/>
    <s v="Passo Fundo"/>
    <s v="430028"/>
    <s v="Carazinho"/>
    <s v="13466"/>
    <s v="4313466"/>
    <s v="Novo Xingu"/>
    <x v="3"/>
  </r>
  <r>
    <s v="43"/>
    <s v="Rio Grande do Sul"/>
    <s v="4301"/>
    <s v="Porto Alegre"/>
    <s v="430003"/>
    <s v="Tramandaí - Osório"/>
    <s v="13508"/>
    <s v="4313508"/>
    <s v="Osório"/>
    <x v="3"/>
  </r>
  <r>
    <s v="43"/>
    <s v="Rio Grande do Sul"/>
    <s v="4306"/>
    <s v="Passo Fundo"/>
    <s v="430032"/>
    <s v="Tapejara - Sananduva"/>
    <s v="13607"/>
    <s v="4313607"/>
    <s v="Paim Filho"/>
    <x v="3"/>
  </r>
  <r>
    <s v="43"/>
    <s v="Rio Grande do Sul"/>
    <s v="4301"/>
    <s v="Porto Alegre"/>
    <s v="430001"/>
    <s v="Porto Alegre"/>
    <s v="13656"/>
    <s v="4313656"/>
    <s v="Palmares do Sul"/>
    <x v="3"/>
  </r>
  <r>
    <s v="43"/>
    <s v="Rio Grande do Sul"/>
    <s v="4306"/>
    <s v="Passo Fundo"/>
    <s v="430034"/>
    <s v="Palmeira das Missões"/>
    <s v="13706"/>
    <s v="4313706"/>
    <s v="Palmeira das Missões"/>
    <x v="3"/>
  </r>
  <r>
    <s v="43"/>
    <s v="Rio Grande do Sul"/>
    <s v="4306"/>
    <s v="Passo Fundo"/>
    <s v="430029"/>
    <s v="Frederico Westphalen"/>
    <s v="13805"/>
    <s v="4313805"/>
    <s v="Palmitinho"/>
    <x v="3"/>
  </r>
  <r>
    <s v="43"/>
    <s v="Rio Grande do Sul"/>
    <s v="4305"/>
    <s v="Ijuí"/>
    <s v="430018"/>
    <s v="Ijuí"/>
    <s v="13904"/>
    <s v="4313904"/>
    <s v="Panambi"/>
    <x v="3"/>
  </r>
  <r>
    <s v="43"/>
    <s v="Rio Grande do Sul"/>
    <s v="4308"/>
    <s v="Santa Cruz do Sul - Lajeado"/>
    <s v="430040"/>
    <s v="Santa Cruz do Sul"/>
    <s v="13953"/>
    <s v="4313953"/>
    <s v="Pantano Grande"/>
    <x v="3"/>
  </r>
  <r>
    <s v="43"/>
    <s v="Rio Grande do Sul"/>
    <s v="4307"/>
    <s v="Caxias do Sul"/>
    <s v="430038"/>
    <s v="Nova Prata - Guaporé"/>
    <s v="14001"/>
    <s v="4314001"/>
    <s v="Paraí"/>
    <x v="3"/>
  </r>
  <r>
    <s v="43"/>
    <s v="Rio Grande do Sul"/>
    <s v="4303"/>
    <s v="Santa Maria"/>
    <s v="430013"/>
    <s v="Cachoeira do Sul"/>
    <s v="14027"/>
    <s v="4314027"/>
    <s v="Paraíso do Sul"/>
    <x v="3"/>
  </r>
  <r>
    <s v="43"/>
    <s v="Rio Grande do Sul"/>
    <s v="4301"/>
    <s v="Porto Alegre"/>
    <s v="430007"/>
    <s v="Montenegro"/>
    <s v="14035"/>
    <s v="4314035"/>
    <s v="Pareci Novo"/>
    <x v="3"/>
  </r>
  <r>
    <s v="43"/>
    <s v="Rio Grande do Sul"/>
    <s v="4301"/>
    <s v="Porto Alegre"/>
    <s v="430004"/>
    <s v="Taquara - Parobé - Igrejinha"/>
    <s v="14050"/>
    <s v="4314050"/>
    <s v="Parobé"/>
    <x v="3"/>
  </r>
  <r>
    <s v="43"/>
    <s v="Rio Grande do Sul"/>
    <s v="4308"/>
    <s v="Santa Cruz do Sul - Lajeado"/>
    <s v="430042"/>
    <s v="Sobradinho"/>
    <s v="14068"/>
    <s v="4314068"/>
    <s v="Passa Sete"/>
    <x v="3"/>
  </r>
  <r>
    <s v="43"/>
    <s v="Rio Grande do Sul"/>
    <s v="4308"/>
    <s v="Santa Cruz do Sul - Lajeado"/>
    <s v="430040"/>
    <s v="Santa Cruz do Sul"/>
    <s v="14076"/>
    <s v="4314076"/>
    <s v="Passo do Sobrado"/>
    <x v="3"/>
  </r>
  <r>
    <s v="43"/>
    <s v="Rio Grande do Sul"/>
    <s v="4306"/>
    <s v="Passo Fundo"/>
    <s v="430025"/>
    <s v="Passo Fundo"/>
    <s v="14100"/>
    <s v="4314100"/>
    <s v="Passo Fundo"/>
    <x v="3"/>
  </r>
  <r>
    <s v="43"/>
    <s v="Rio Grande do Sul"/>
    <s v="4306"/>
    <s v="Passo Fundo"/>
    <s v="430026"/>
    <s v="Erechim"/>
    <s v="14134"/>
    <s v="4314134"/>
    <s v="Paulo Bento"/>
    <x v="3"/>
  </r>
  <r>
    <s v="43"/>
    <s v="Rio Grande do Sul"/>
    <s v="4308"/>
    <s v="Santa Cruz do Sul - Lajeado"/>
    <s v="430041"/>
    <s v="Lajeado"/>
    <s v="14159"/>
    <s v="4314159"/>
    <s v="Paverama"/>
    <x v="3"/>
  </r>
  <r>
    <s v="43"/>
    <s v="Rio Grande do Sul"/>
    <s v="4302"/>
    <s v="Pelotas"/>
    <s v="430010"/>
    <s v="Bagé"/>
    <s v="14175"/>
    <s v="4314175"/>
    <s v="Pedras Altas"/>
    <x v="3"/>
  </r>
  <r>
    <s v="43"/>
    <s v="Rio Grande do Sul"/>
    <s v="4302"/>
    <s v="Pelotas"/>
    <s v="430009"/>
    <s v="Pelotas"/>
    <s v="14209"/>
    <s v="4314209"/>
    <s v="Pedro Osório"/>
    <x v="3"/>
  </r>
  <r>
    <s v="43"/>
    <s v="Rio Grande do Sul"/>
    <s v="4305"/>
    <s v="Ijuí"/>
    <s v="430018"/>
    <s v="Ijuí"/>
    <s v="14308"/>
    <s v="4314308"/>
    <s v="Pejuçara"/>
    <x v="3"/>
  </r>
  <r>
    <s v="43"/>
    <s v="Rio Grande do Sul"/>
    <s v="4302"/>
    <s v="Pelotas"/>
    <s v="430009"/>
    <s v="Pelotas"/>
    <s v="14407"/>
    <s v="4314407"/>
    <s v="Pelotas"/>
    <x v="3"/>
  </r>
  <r>
    <s v="43"/>
    <s v="Rio Grande do Sul"/>
    <s v="4307"/>
    <s v="Caxias do Sul"/>
    <s v="430036"/>
    <s v="Caxias do Sul"/>
    <s v="14423"/>
    <s v="4314423"/>
    <s v="Picada Café"/>
    <x v="3"/>
  </r>
  <r>
    <s v="43"/>
    <s v="Rio Grande do Sul"/>
    <s v="4306"/>
    <s v="Passo Fundo"/>
    <s v="430029"/>
    <s v="Frederico Westphalen"/>
    <s v="14456"/>
    <s v="4314456"/>
    <s v="Pinhal"/>
    <x v="3"/>
  </r>
  <r>
    <s v="43"/>
    <s v="Rio Grande do Sul"/>
    <s v="4307"/>
    <s v="Caxias do Sul"/>
    <s v="430039"/>
    <s v="Vacaria"/>
    <s v="14464"/>
    <s v="4314464"/>
    <s v="Pinhal da Serra"/>
    <x v="3"/>
  </r>
  <r>
    <s v="43"/>
    <s v="Rio Grande do Sul"/>
    <s v="4303"/>
    <s v="Santa Maria"/>
    <s v="430011"/>
    <s v="Santa Maria"/>
    <s v="14472"/>
    <s v="4314472"/>
    <s v="Pinhal Grande"/>
    <x v="3"/>
  </r>
  <r>
    <s v="43"/>
    <s v="Rio Grande do Sul"/>
    <s v="4306"/>
    <s v="Passo Fundo"/>
    <s v="430029"/>
    <s v="Frederico Westphalen"/>
    <s v="14498"/>
    <s v="4314498"/>
    <s v="Pinheirinho do Vale"/>
    <x v="3"/>
  </r>
  <r>
    <s v="43"/>
    <s v="Rio Grande do Sul"/>
    <s v="4302"/>
    <s v="Pelotas"/>
    <s v="430010"/>
    <s v="Bagé"/>
    <s v="14506"/>
    <s v="4314506"/>
    <s v="Pinheiro Machado"/>
    <x v="3"/>
  </r>
  <r>
    <s v="43"/>
    <s v="Rio Grande do Sul"/>
    <s v="4307"/>
    <s v="Caxias do Sul"/>
    <s v="430037"/>
    <s v="Bento Gonçalves"/>
    <s v="14548"/>
    <s v="4314548"/>
    <s v="Pinto Bandeira"/>
    <x v="3"/>
  </r>
  <r>
    <s v="43"/>
    <s v="Rio Grande do Sul"/>
    <s v="4305"/>
    <s v="Ijuí"/>
    <s v="430022"/>
    <s v="São Luiz Gonzaga"/>
    <s v="14555"/>
    <s v="4314555"/>
    <s v="Pirapó"/>
    <x v="3"/>
  </r>
  <r>
    <s v="43"/>
    <s v="Rio Grande do Sul"/>
    <s v="4302"/>
    <s v="Pelotas"/>
    <s v="430009"/>
    <s v="Pelotas"/>
    <s v="14605"/>
    <s v="4314605"/>
    <s v="Piratini"/>
    <x v="3"/>
  </r>
  <r>
    <s v="43"/>
    <s v="Rio Grande do Sul"/>
    <s v="4306"/>
    <s v="Passo Fundo"/>
    <s v="430035"/>
    <s v="Nonoai"/>
    <s v="14704"/>
    <s v="4314704"/>
    <s v="Planalto"/>
    <x v="3"/>
  </r>
  <r>
    <s v="43"/>
    <s v="Rio Grande do Sul"/>
    <s v="4308"/>
    <s v="Santa Cruz do Sul - Lajeado"/>
    <s v="430041"/>
    <s v="Lajeado"/>
    <s v="14753"/>
    <s v="4314753"/>
    <s v="Poço das Antas"/>
    <x v="3"/>
  </r>
  <r>
    <s v="43"/>
    <s v="Rio Grande do Sul"/>
    <s v="4306"/>
    <s v="Passo Fundo"/>
    <s v="430025"/>
    <s v="Passo Fundo"/>
    <s v="14779"/>
    <s v="4314779"/>
    <s v="Pontão"/>
    <x v="3"/>
  </r>
  <r>
    <s v="43"/>
    <s v="Rio Grande do Sul"/>
    <s v="4306"/>
    <s v="Passo Fundo"/>
    <s v="430026"/>
    <s v="Erechim"/>
    <s v="14787"/>
    <s v="4314787"/>
    <s v="Ponte Preta"/>
    <x v="3"/>
  </r>
  <r>
    <s v="43"/>
    <s v="Rio Grande do Sul"/>
    <s v="4301"/>
    <s v="Porto Alegre"/>
    <s v="430002"/>
    <s v="Novo Hamburgo - São Leopoldo"/>
    <s v="14803"/>
    <s v="4314803"/>
    <s v="Portão"/>
    <x v="3"/>
  </r>
  <r>
    <s v="43"/>
    <s v="Rio Grande do Sul"/>
    <s v="4301"/>
    <s v="Porto Alegre"/>
    <s v="430001"/>
    <s v="Porto Alegre"/>
    <s v="14902"/>
    <s v="4314902"/>
    <s v="Porto Alegre"/>
    <x v="3"/>
  </r>
  <r>
    <s v="43"/>
    <s v="Rio Grande do Sul"/>
    <s v="4305"/>
    <s v="Ijuí"/>
    <s v="430019"/>
    <s v="Santa Rosa"/>
    <s v="15008"/>
    <s v="4315008"/>
    <s v="Porto Lucena"/>
    <x v="3"/>
  </r>
  <r>
    <s v="43"/>
    <s v="Rio Grande do Sul"/>
    <s v="4305"/>
    <s v="Ijuí"/>
    <s v="430019"/>
    <s v="Santa Rosa"/>
    <s v="15057"/>
    <s v="4315057"/>
    <s v="Porto Mauá"/>
    <x v="3"/>
  </r>
  <r>
    <s v="43"/>
    <s v="Rio Grande do Sul"/>
    <s v="4305"/>
    <s v="Ijuí"/>
    <s v="430019"/>
    <s v="Santa Rosa"/>
    <s v="15073"/>
    <s v="4315073"/>
    <s v="Porto Vera Cruz"/>
    <x v="3"/>
  </r>
  <r>
    <s v="43"/>
    <s v="Rio Grande do Sul"/>
    <s v="4305"/>
    <s v="Ijuí"/>
    <s v="430024"/>
    <s v="Cerro Largo"/>
    <s v="15107"/>
    <s v="4315107"/>
    <s v="Porto Xavier"/>
    <x v="3"/>
  </r>
  <r>
    <s v="43"/>
    <s v="Rio Grande do Sul"/>
    <s v="4308"/>
    <s v="Santa Cruz do Sul - Lajeado"/>
    <s v="430041"/>
    <s v="Lajeado"/>
    <s v="15131"/>
    <s v="4315131"/>
    <s v="Pouso Novo"/>
    <x v="3"/>
  </r>
  <r>
    <s v="43"/>
    <s v="Rio Grande do Sul"/>
    <s v="4301"/>
    <s v="Porto Alegre"/>
    <s v="430002"/>
    <s v="Novo Hamburgo - São Leopoldo"/>
    <s v="15149"/>
    <s v="4315149"/>
    <s v="Presidente Lucena"/>
    <x v="3"/>
  </r>
  <r>
    <s v="43"/>
    <s v="Rio Grande do Sul"/>
    <s v="4308"/>
    <s v="Santa Cruz do Sul - Lajeado"/>
    <s v="430041"/>
    <s v="Lajeado"/>
    <s v="15156"/>
    <s v="4315156"/>
    <s v="Progresso"/>
    <x v="3"/>
  </r>
  <r>
    <s v="43"/>
    <s v="Rio Grande do Sul"/>
    <s v="4307"/>
    <s v="Caxias do Sul"/>
    <s v="430038"/>
    <s v="Nova Prata - Guaporé"/>
    <s v="15172"/>
    <s v="4315172"/>
    <s v="Protásio Alves"/>
    <x v="3"/>
  </r>
  <r>
    <s v="43"/>
    <s v="Rio Grande do Sul"/>
    <s v="4308"/>
    <s v="Santa Cruz do Sul - Lajeado"/>
    <s v="430043"/>
    <s v="Encantado"/>
    <s v="15206"/>
    <s v="4315206"/>
    <s v="Putinga"/>
    <x v="3"/>
  </r>
  <r>
    <s v="43"/>
    <s v="Rio Grande do Sul"/>
    <s v="4304"/>
    <s v="Uruguaiana"/>
    <s v="430016"/>
    <s v="Santana do Livramento"/>
    <s v="15305"/>
    <s v="4315305"/>
    <s v="Quaraí"/>
    <x v="3"/>
  </r>
  <r>
    <s v="43"/>
    <s v="Rio Grande do Sul"/>
    <s v="4306"/>
    <s v="Passo Fundo"/>
    <s v="430026"/>
    <s v="Erechim"/>
    <s v="15313"/>
    <s v="4315313"/>
    <s v="Quatro Irmãos"/>
    <x v="3"/>
  </r>
  <r>
    <s v="43"/>
    <s v="Rio Grande do Sul"/>
    <s v="4303"/>
    <s v="Santa Maria"/>
    <s v="430011"/>
    <s v="Santa Maria"/>
    <s v="15321"/>
    <s v="4315321"/>
    <s v="Quevedos"/>
    <x v="3"/>
  </r>
  <r>
    <s v="43"/>
    <s v="Rio Grande do Sul"/>
    <s v="4306"/>
    <s v="Passo Fundo"/>
    <s v="430027"/>
    <s v="Cruz Alta"/>
    <s v="15354"/>
    <s v="4315354"/>
    <s v="Quinze de Novembro"/>
    <x v="3"/>
  </r>
  <r>
    <s v="43"/>
    <s v="Rio Grande do Sul"/>
    <s v="4305"/>
    <s v="Ijuí"/>
    <s v="430021"/>
    <s v="Três Passos"/>
    <s v="15404"/>
    <s v="4315404"/>
    <s v="Redentora"/>
    <x v="3"/>
  </r>
  <r>
    <s v="43"/>
    <s v="Rio Grande do Sul"/>
    <s v="4308"/>
    <s v="Santa Cruz do Sul - Lajeado"/>
    <s v="430043"/>
    <s v="Encantado"/>
    <s v="15453"/>
    <s v="4315453"/>
    <s v="Relvado"/>
    <x v="3"/>
  </r>
  <r>
    <s v="43"/>
    <s v="Rio Grande do Sul"/>
    <s v="4303"/>
    <s v="Santa Maria"/>
    <s v="430011"/>
    <s v="Santa Maria"/>
    <s v="15503"/>
    <s v="4315503"/>
    <s v="Restinga Sêca"/>
    <x v="3"/>
  </r>
  <r>
    <s v="43"/>
    <s v="Rio Grande do Sul"/>
    <s v="4306"/>
    <s v="Passo Fundo"/>
    <s v="430035"/>
    <s v="Nonoai"/>
    <s v="15552"/>
    <s v="4315552"/>
    <s v="Rio dos Índios"/>
    <x v="3"/>
  </r>
  <r>
    <s v="43"/>
    <s v="Rio Grande do Sul"/>
    <s v="4302"/>
    <s v="Pelotas"/>
    <s v="430009"/>
    <s v="Pelotas"/>
    <s v="15602"/>
    <s v="4315602"/>
    <s v="Rio Grande"/>
    <x v="3"/>
  </r>
  <r>
    <s v="43"/>
    <s v="Rio Grande do Sul"/>
    <s v="4308"/>
    <s v="Santa Cruz do Sul - Lajeado"/>
    <s v="430040"/>
    <s v="Santa Cruz do Sul"/>
    <s v="15701"/>
    <s v="4315701"/>
    <s v="Rio Pardo"/>
    <x v="3"/>
  </r>
  <r>
    <s v="43"/>
    <s v="Rio Grande do Sul"/>
    <s v="4301"/>
    <s v="Porto Alegre"/>
    <s v="430004"/>
    <s v="Taquara - Parobé - Igrejinha"/>
    <s v="15750"/>
    <s v="4315750"/>
    <s v="Riozinho"/>
    <x v="3"/>
  </r>
  <r>
    <s v="43"/>
    <s v="Rio Grande do Sul"/>
    <s v="4308"/>
    <s v="Santa Cruz do Sul - Lajeado"/>
    <s v="430043"/>
    <s v="Encantado"/>
    <s v="15800"/>
    <s v="4315800"/>
    <s v="Roca Sales"/>
    <x v="3"/>
  </r>
  <r>
    <s v="43"/>
    <s v="Rio Grande do Sul"/>
    <s v="4306"/>
    <s v="Passo Fundo"/>
    <s v="430029"/>
    <s v="Frederico Westphalen"/>
    <s v="15909"/>
    <s v="4315909"/>
    <s v="Rodeio Bonito"/>
    <x v="3"/>
  </r>
  <r>
    <s v="43"/>
    <s v="Rio Grande do Sul"/>
    <s v="4305"/>
    <s v="Ijuí"/>
    <s v="430022"/>
    <s v="São Luiz Gonzaga"/>
    <s v="15958"/>
    <s v="4315958"/>
    <s v="Rolador"/>
    <x v="3"/>
  </r>
  <r>
    <s v="43"/>
    <s v="Rio Grande do Sul"/>
    <s v="4301"/>
    <s v="Porto Alegre"/>
    <s v="430004"/>
    <s v="Taquara - Parobé - Igrejinha"/>
    <s v="16006"/>
    <s v="4316006"/>
    <s v="Rolante"/>
    <x v="3"/>
  </r>
  <r>
    <s v="43"/>
    <s v="Rio Grande do Sul"/>
    <s v="4306"/>
    <s v="Passo Fundo"/>
    <s v="430025"/>
    <s v="Passo Fundo"/>
    <s v="16105"/>
    <s v="4316105"/>
    <s v="Ronda Alta"/>
    <x v="3"/>
  </r>
  <r>
    <s v="43"/>
    <s v="Rio Grande do Sul"/>
    <s v="4306"/>
    <s v="Passo Fundo"/>
    <s v="430028"/>
    <s v="Carazinho"/>
    <s v="16204"/>
    <s v="4316204"/>
    <s v="Rondinha"/>
    <x v="3"/>
  </r>
  <r>
    <s v="43"/>
    <s v="Rio Grande do Sul"/>
    <s v="4305"/>
    <s v="Ijuí"/>
    <s v="430024"/>
    <s v="Cerro Largo"/>
    <s v="16303"/>
    <s v="4316303"/>
    <s v="Roque Gonzales"/>
    <x v="3"/>
  </r>
  <r>
    <s v="43"/>
    <s v="Rio Grande do Sul"/>
    <s v="4304"/>
    <s v="Uruguaiana"/>
    <s v="430016"/>
    <s v="Santana do Livramento"/>
    <s v="16402"/>
    <s v="4316402"/>
    <s v="Rosário do Sul"/>
    <x v="3"/>
  </r>
  <r>
    <s v="43"/>
    <s v="Rio Grande do Sul"/>
    <s v="4306"/>
    <s v="Passo Fundo"/>
    <s v="430034"/>
    <s v="Palmeira das Missões"/>
    <s v="16428"/>
    <s v="4316428"/>
    <s v="Sagrada Família"/>
    <x v="3"/>
  </r>
  <r>
    <s v="43"/>
    <s v="Rio Grande do Sul"/>
    <s v="4306"/>
    <s v="Passo Fundo"/>
    <s v="430028"/>
    <s v="Carazinho"/>
    <s v="16436"/>
    <s v="4316436"/>
    <s v="Saldanha Marinho"/>
    <x v="3"/>
  </r>
  <r>
    <s v="43"/>
    <s v="Rio Grande do Sul"/>
    <s v="4306"/>
    <s v="Passo Fundo"/>
    <s v="430027"/>
    <s v="Cruz Alta"/>
    <s v="16451"/>
    <s v="4316451"/>
    <s v="Salto do Jacuí"/>
    <x v="3"/>
  </r>
  <r>
    <s v="43"/>
    <s v="Rio Grande do Sul"/>
    <s v="4305"/>
    <s v="Ijuí"/>
    <s v="430024"/>
    <s v="Cerro Largo"/>
    <s v="16477"/>
    <s v="4316477"/>
    <s v="Salvador das Missões"/>
    <x v="3"/>
  </r>
  <r>
    <s v="43"/>
    <s v="Rio Grande do Sul"/>
    <s v="4301"/>
    <s v="Porto Alegre"/>
    <s v="430007"/>
    <s v="Montenegro"/>
    <s v="16501"/>
    <s v="4316501"/>
    <s v="Salvador do Sul"/>
    <x v="3"/>
  </r>
  <r>
    <s v="43"/>
    <s v="Rio Grande do Sul"/>
    <s v="4306"/>
    <s v="Passo Fundo"/>
    <s v="430032"/>
    <s v="Tapejara - Sananduva"/>
    <s v="16600"/>
    <s v="4316600"/>
    <s v="Sananduva"/>
    <x v="3"/>
  </r>
  <r>
    <s v="43"/>
    <s v="Rio Grande do Sul"/>
    <s v="4306"/>
    <s v="Passo Fundo"/>
    <s v="430027"/>
    <s v="Cruz Alta"/>
    <s v="16709"/>
    <s v="4316709"/>
    <s v="Santa Bárbara do Sul"/>
    <x v="3"/>
  </r>
  <r>
    <s v="43"/>
    <s v="Rio Grande do Sul"/>
    <s v="4306"/>
    <s v="Passo Fundo"/>
    <s v="430032"/>
    <s v="Tapejara - Sananduva"/>
    <s v="16733"/>
    <s v="4316733"/>
    <s v="Santa Cecília do Sul"/>
    <x v="3"/>
  </r>
  <r>
    <s v="43"/>
    <s v="Rio Grande do Sul"/>
    <s v="4308"/>
    <s v="Santa Cruz do Sul - Lajeado"/>
    <s v="430041"/>
    <s v="Lajeado"/>
    <s v="16758"/>
    <s v="4316758"/>
    <s v="Santa Clara do Sul"/>
    <x v="3"/>
  </r>
  <r>
    <s v="43"/>
    <s v="Rio Grande do Sul"/>
    <s v="4308"/>
    <s v="Santa Cruz do Sul - Lajeado"/>
    <s v="430040"/>
    <s v="Santa Cruz do Sul"/>
    <s v="16808"/>
    <s v="4316808"/>
    <s v="Santa Cruz do Sul"/>
    <x v="3"/>
  </r>
  <r>
    <s v="43"/>
    <s v="Rio Grande do Sul"/>
    <s v="4303"/>
    <s v="Santa Maria"/>
    <s v="430012"/>
    <s v="São Gabriel - Caçapava do Sul"/>
    <s v="16972"/>
    <s v="4316972"/>
    <s v="Santa Margarida do Sul"/>
    <x v="3"/>
  </r>
  <r>
    <s v="43"/>
    <s v="Rio Grande do Sul"/>
    <s v="4303"/>
    <s v="Santa Maria"/>
    <s v="430011"/>
    <s v="Santa Maria"/>
    <s v="16907"/>
    <s v="4316907"/>
    <s v="Santa Maria"/>
    <x v="3"/>
  </r>
  <r>
    <s v="43"/>
    <s v="Rio Grande do Sul"/>
    <s v="4301"/>
    <s v="Porto Alegre"/>
    <s v="430002"/>
    <s v="Novo Hamburgo - São Leopoldo"/>
    <s v="16956"/>
    <s v="4316956"/>
    <s v="Santa Maria do Herval"/>
    <x v="3"/>
  </r>
  <r>
    <s v="43"/>
    <s v="Rio Grande do Sul"/>
    <s v="4305"/>
    <s v="Ijuí"/>
    <s v="430019"/>
    <s v="Santa Rosa"/>
    <s v="17202"/>
    <s v="4317202"/>
    <s v="Santa Rosa"/>
    <x v="3"/>
  </r>
  <r>
    <s v="43"/>
    <s v="Rio Grande do Sul"/>
    <s v="4307"/>
    <s v="Caxias do Sul"/>
    <s v="430037"/>
    <s v="Bento Gonçalves"/>
    <s v="17251"/>
    <s v="4317251"/>
    <s v="Santa Tereza"/>
    <x v="3"/>
  </r>
  <r>
    <s v="43"/>
    <s v="Rio Grande do Sul"/>
    <s v="4302"/>
    <s v="Pelotas"/>
    <s v="430009"/>
    <s v="Pelotas"/>
    <s v="17301"/>
    <s v="4317301"/>
    <s v="Santa Vitória do Palmar"/>
    <x v="3"/>
  </r>
  <r>
    <s v="43"/>
    <s v="Rio Grande do Sul"/>
    <s v="4303"/>
    <s v="Santa Maria"/>
    <s v="430012"/>
    <s v="São Gabriel - Caçapava do Sul"/>
    <s v="17004"/>
    <s v="4317004"/>
    <s v="Santana da Boa Vista"/>
    <x v="3"/>
  </r>
  <r>
    <s v="43"/>
    <s v="Rio Grande do Sul"/>
    <s v="4304"/>
    <s v="Uruguaiana"/>
    <s v="430016"/>
    <s v="Santana do Livramento"/>
    <s v="17103"/>
    <s v="4317103"/>
    <s v="Sant'Ana do Livramento"/>
    <x v="3"/>
  </r>
  <r>
    <s v="43"/>
    <s v="Rio Grande do Sul"/>
    <s v="4303"/>
    <s v="Santa Maria"/>
    <s v="430014"/>
    <s v="Santiago"/>
    <s v="17400"/>
    <s v="4317400"/>
    <s v="Santiago"/>
    <x v="3"/>
  </r>
  <r>
    <s v="43"/>
    <s v="Rio Grande do Sul"/>
    <s v="4305"/>
    <s v="Ijuí"/>
    <s v="430020"/>
    <s v="Santo Ângelo"/>
    <s v="17509"/>
    <s v="4317509"/>
    <s v="Santo Ângelo"/>
    <x v="3"/>
  </r>
  <r>
    <s v="43"/>
    <s v="Rio Grande do Sul"/>
    <s v="4301"/>
    <s v="Porto Alegre"/>
    <s v="430001"/>
    <s v="Porto Alegre"/>
    <s v="17608"/>
    <s v="4317608"/>
    <s v="Santo Antônio da Patrulha"/>
    <x v="3"/>
  </r>
  <r>
    <s v="43"/>
    <s v="Rio Grande do Sul"/>
    <s v="4305"/>
    <s v="Ijuí"/>
    <s v="430022"/>
    <s v="São Luiz Gonzaga"/>
    <s v="17707"/>
    <s v="4317707"/>
    <s v="Santo Antônio das Missões"/>
    <x v="3"/>
  </r>
  <r>
    <s v="43"/>
    <s v="Rio Grande do Sul"/>
    <s v="4306"/>
    <s v="Passo Fundo"/>
    <s v="430030"/>
    <s v="Marau"/>
    <s v="17558"/>
    <s v="4317558"/>
    <s v="Santo Antônio do Palma"/>
    <x v="3"/>
  </r>
  <r>
    <s v="43"/>
    <s v="Rio Grande do Sul"/>
    <s v="4306"/>
    <s v="Passo Fundo"/>
    <s v="430028"/>
    <s v="Carazinho"/>
    <s v="17756"/>
    <s v="4317756"/>
    <s v="Santo Antônio do Planalto"/>
    <x v="3"/>
  </r>
  <r>
    <s v="43"/>
    <s v="Rio Grande do Sul"/>
    <s v="4305"/>
    <s v="Ijuí"/>
    <s v="430018"/>
    <s v="Ijuí"/>
    <s v="17806"/>
    <s v="4317806"/>
    <s v="Santo Augusto"/>
    <x v="3"/>
  </r>
  <r>
    <s v="43"/>
    <s v="Rio Grande do Sul"/>
    <s v="4305"/>
    <s v="Ijuí"/>
    <s v="430019"/>
    <s v="Santa Rosa"/>
    <s v="17905"/>
    <s v="4317905"/>
    <s v="Santo Cristo"/>
    <x v="3"/>
  </r>
  <r>
    <s v="43"/>
    <s v="Rio Grande do Sul"/>
    <s v="4306"/>
    <s v="Passo Fundo"/>
    <s v="430032"/>
    <s v="Tapejara - Sananduva"/>
    <s v="17954"/>
    <s v="4317954"/>
    <s v="Santo Expedito do Sul"/>
    <x v="3"/>
  </r>
  <r>
    <s v="43"/>
    <s v="Rio Grande do Sul"/>
    <s v="4304"/>
    <s v="Uruguaiana"/>
    <s v="430017"/>
    <s v="São Borja"/>
    <s v="18002"/>
    <s v="4318002"/>
    <s v="São Borja"/>
    <x v="3"/>
  </r>
  <r>
    <s v="43"/>
    <s v="Rio Grande do Sul"/>
    <s v="4306"/>
    <s v="Passo Fundo"/>
    <s v="430030"/>
    <s v="Marau"/>
    <s v="18051"/>
    <s v="4318051"/>
    <s v="São Domingos do Sul"/>
    <x v="3"/>
  </r>
  <r>
    <s v="43"/>
    <s v="Rio Grande do Sul"/>
    <s v="4303"/>
    <s v="Santa Maria"/>
    <s v="430011"/>
    <s v="Santa Maria"/>
    <s v="18101"/>
    <s v="4318101"/>
    <s v="São Francisco de Assis"/>
    <x v="3"/>
  </r>
  <r>
    <s v="43"/>
    <s v="Rio Grande do Sul"/>
    <s v="4307"/>
    <s v="Caxias do Sul"/>
    <s v="430036"/>
    <s v="Caxias do Sul"/>
    <s v="18200"/>
    <s v="4318200"/>
    <s v="São Francisco de Paula"/>
    <x v="3"/>
  </r>
  <r>
    <s v="43"/>
    <s v="Rio Grande do Sul"/>
    <s v="4303"/>
    <s v="Santa Maria"/>
    <s v="430012"/>
    <s v="São Gabriel - Caçapava do Sul"/>
    <s v="18309"/>
    <s v="4318309"/>
    <s v="São Gabriel"/>
    <x v="3"/>
  </r>
  <r>
    <s v="43"/>
    <s v="Rio Grande do Sul"/>
    <s v="4301"/>
    <s v="Porto Alegre"/>
    <s v="430006"/>
    <s v="Charqueadas - Triunfo - São Jerônimo"/>
    <s v="18408"/>
    <s v="4318408"/>
    <s v="São Jerônimo"/>
    <x v="3"/>
  </r>
  <r>
    <s v="43"/>
    <s v="Rio Grande do Sul"/>
    <s v="4306"/>
    <s v="Passo Fundo"/>
    <s v="430032"/>
    <s v="Tapejara - Sananduva"/>
    <s v="18424"/>
    <s v="4318424"/>
    <s v="São João da Urtiga"/>
    <x v="3"/>
  </r>
  <r>
    <s v="43"/>
    <s v="Rio Grande do Sul"/>
    <s v="4303"/>
    <s v="Santa Maria"/>
    <s v="430011"/>
    <s v="Santa Maria"/>
    <s v="18432"/>
    <s v="4318432"/>
    <s v="São João do Polêsine"/>
    <x v="3"/>
  </r>
  <r>
    <s v="43"/>
    <s v="Rio Grande do Sul"/>
    <s v="4307"/>
    <s v="Caxias do Sul"/>
    <s v="430038"/>
    <s v="Nova Prata - Guaporé"/>
    <s v="18440"/>
    <s v="4318440"/>
    <s v="São Jorge"/>
    <x v="3"/>
  </r>
  <r>
    <s v="43"/>
    <s v="Rio Grande do Sul"/>
    <s v="4306"/>
    <s v="Passo Fundo"/>
    <s v="430034"/>
    <s v="Palmeira das Missões"/>
    <s v="18457"/>
    <s v="4318457"/>
    <s v="São José das Missões"/>
    <x v="3"/>
  </r>
  <r>
    <s v="43"/>
    <s v="Rio Grande do Sul"/>
    <s v="4306"/>
    <s v="Passo Fundo"/>
    <s v="430031"/>
    <s v="Soledade"/>
    <s v="18465"/>
    <s v="4318465"/>
    <s v="São José do Herval"/>
    <x v="3"/>
  </r>
  <r>
    <s v="43"/>
    <s v="Rio Grande do Sul"/>
    <s v="4301"/>
    <s v="Porto Alegre"/>
    <s v="430002"/>
    <s v="Novo Hamburgo - São Leopoldo"/>
    <s v="18481"/>
    <s v="4318481"/>
    <s v="São José do Hortêncio"/>
    <x v="3"/>
  </r>
  <r>
    <s v="43"/>
    <s v="Rio Grande do Sul"/>
    <s v="4305"/>
    <s v="Ijuí"/>
    <s v="430023"/>
    <s v="Três de Maio"/>
    <s v="18499"/>
    <s v="4318499"/>
    <s v="São José do Inhacorá"/>
    <x v="3"/>
  </r>
  <r>
    <s v="43"/>
    <s v="Rio Grande do Sul"/>
    <s v="4302"/>
    <s v="Pelotas"/>
    <s v="430009"/>
    <s v="Pelotas"/>
    <s v="18507"/>
    <s v="4318507"/>
    <s v="São José do Norte"/>
    <x v="3"/>
  </r>
  <r>
    <s v="43"/>
    <s v="Rio Grande do Sul"/>
    <s v="4306"/>
    <s v="Passo Fundo"/>
    <s v="430033"/>
    <s v="Lagoa Vermelha"/>
    <s v="18606"/>
    <s v="4318606"/>
    <s v="São José do Ouro"/>
    <x v="3"/>
  </r>
  <r>
    <s v="43"/>
    <s v="Rio Grande do Sul"/>
    <s v="4301"/>
    <s v="Porto Alegre"/>
    <s v="430007"/>
    <s v="Montenegro"/>
    <s v="18614"/>
    <s v="4318614"/>
    <s v="São José do Sul"/>
    <x v="3"/>
  </r>
  <r>
    <s v="43"/>
    <s v="Rio Grande do Sul"/>
    <s v="4307"/>
    <s v="Caxias do Sul"/>
    <s v="430039"/>
    <s v="Vacaria"/>
    <s v="18622"/>
    <s v="4318622"/>
    <s v="São José dos Ausentes"/>
    <x v="3"/>
  </r>
  <r>
    <s v="43"/>
    <s v="Rio Grande do Sul"/>
    <s v="4301"/>
    <s v="Porto Alegre"/>
    <s v="430002"/>
    <s v="Novo Hamburgo - São Leopoldo"/>
    <s v="18705"/>
    <s v="4318705"/>
    <s v="São Leopoldo"/>
    <x v="3"/>
  </r>
  <r>
    <s v="43"/>
    <s v="Rio Grande do Sul"/>
    <s v="4302"/>
    <s v="Pelotas"/>
    <s v="430009"/>
    <s v="Pelotas"/>
    <s v="18804"/>
    <s v="4318804"/>
    <s v="São Lourenço do Sul"/>
    <x v="3"/>
  </r>
  <r>
    <s v="43"/>
    <s v="Rio Grande do Sul"/>
    <s v="4305"/>
    <s v="Ijuí"/>
    <s v="430022"/>
    <s v="São Luiz Gonzaga"/>
    <s v="18903"/>
    <s v="4318903"/>
    <s v="São Luiz Gonzaga"/>
    <x v="3"/>
  </r>
  <r>
    <s v="43"/>
    <s v="Rio Grande do Sul"/>
    <s v="4307"/>
    <s v="Caxias do Sul"/>
    <s v="430036"/>
    <s v="Caxias do Sul"/>
    <s v="19000"/>
    <s v="4319000"/>
    <s v="São Marcos"/>
    <x v="3"/>
  </r>
  <r>
    <s v="43"/>
    <s v="Rio Grande do Sul"/>
    <s v="4305"/>
    <s v="Ijuí"/>
    <s v="430021"/>
    <s v="Três Passos"/>
    <s v="19109"/>
    <s v="4319109"/>
    <s v="São Martinho"/>
    <x v="3"/>
  </r>
  <r>
    <s v="43"/>
    <s v="Rio Grande do Sul"/>
    <s v="4303"/>
    <s v="Santa Maria"/>
    <s v="430011"/>
    <s v="Santa Maria"/>
    <s v="19125"/>
    <s v="4319125"/>
    <s v="São Martinho da Serra"/>
    <x v="3"/>
  </r>
  <r>
    <s v="43"/>
    <s v="Rio Grande do Sul"/>
    <s v="4305"/>
    <s v="Ijuí"/>
    <s v="430020"/>
    <s v="Santo Ângelo"/>
    <s v="19158"/>
    <s v="4319158"/>
    <s v="São Miguel das Missões"/>
    <x v="3"/>
  </r>
  <r>
    <s v="43"/>
    <s v="Rio Grande do Sul"/>
    <s v="4305"/>
    <s v="Ijuí"/>
    <s v="430022"/>
    <s v="São Luiz Gonzaga"/>
    <s v="19208"/>
    <s v="4319208"/>
    <s v="São Nicolau"/>
    <x v="3"/>
  </r>
  <r>
    <s v="43"/>
    <s v="Rio Grande do Sul"/>
    <s v="4305"/>
    <s v="Ijuí"/>
    <s v="430024"/>
    <s v="Cerro Largo"/>
    <s v="19307"/>
    <s v="4319307"/>
    <s v="São Paulo das Missões"/>
    <x v="3"/>
  </r>
  <r>
    <s v="43"/>
    <s v="Rio Grande do Sul"/>
    <s v="4301"/>
    <s v="Porto Alegre"/>
    <s v="430007"/>
    <s v="Montenegro"/>
    <s v="19356"/>
    <s v="4319356"/>
    <s v="São Pedro da Serra"/>
    <x v="3"/>
  </r>
  <r>
    <s v="43"/>
    <s v="Rio Grande do Sul"/>
    <s v="4306"/>
    <s v="Passo Fundo"/>
    <s v="430034"/>
    <s v="Palmeira das Missões"/>
    <s v="19364"/>
    <s v="4319364"/>
    <s v="São Pedro das Missões"/>
    <x v="3"/>
  </r>
  <r>
    <s v="43"/>
    <s v="Rio Grande do Sul"/>
    <s v="4305"/>
    <s v="Ijuí"/>
    <s v="430024"/>
    <s v="Cerro Largo"/>
    <s v="19372"/>
    <s v="4319372"/>
    <s v="São Pedro do Butiá"/>
    <x v="3"/>
  </r>
  <r>
    <s v="43"/>
    <s v="Rio Grande do Sul"/>
    <s v="4303"/>
    <s v="Santa Maria"/>
    <s v="430011"/>
    <s v="Santa Maria"/>
    <s v="19406"/>
    <s v="4319406"/>
    <s v="São Pedro do Sul"/>
    <x v="3"/>
  </r>
  <r>
    <s v="43"/>
    <s v="Rio Grande do Sul"/>
    <s v="4301"/>
    <s v="Porto Alegre"/>
    <s v="430002"/>
    <s v="Novo Hamburgo - São Leopoldo"/>
    <s v="19505"/>
    <s v="4319505"/>
    <s v="São Sebastião do Caí"/>
    <x v="3"/>
  </r>
  <r>
    <s v="43"/>
    <s v="Rio Grande do Sul"/>
    <s v="4303"/>
    <s v="Santa Maria"/>
    <s v="430011"/>
    <s v="Santa Maria"/>
    <s v="19604"/>
    <s v="4319604"/>
    <s v="São Sepé"/>
    <x v="3"/>
  </r>
  <r>
    <s v="43"/>
    <s v="Rio Grande do Sul"/>
    <s v="4306"/>
    <s v="Passo Fundo"/>
    <s v="430026"/>
    <s v="Erechim"/>
    <s v="19703"/>
    <s v="4319703"/>
    <s v="São Valentim"/>
    <x v="3"/>
  </r>
  <r>
    <s v="43"/>
    <s v="Rio Grande do Sul"/>
    <s v="4307"/>
    <s v="Caxias do Sul"/>
    <s v="430037"/>
    <s v="Bento Gonçalves"/>
    <s v="19711"/>
    <s v="4319711"/>
    <s v="São Valentim do Sul"/>
    <x v="3"/>
  </r>
  <r>
    <s v="43"/>
    <s v="Rio Grande do Sul"/>
    <s v="4305"/>
    <s v="Ijuí"/>
    <s v="430018"/>
    <s v="Ijuí"/>
    <s v="19737"/>
    <s v="4319737"/>
    <s v="São Valério do Sul"/>
    <x v="3"/>
  </r>
  <r>
    <s v="43"/>
    <s v="Rio Grande do Sul"/>
    <s v="4301"/>
    <s v="Porto Alegre"/>
    <s v="430002"/>
    <s v="Novo Hamburgo - São Leopoldo"/>
    <s v="19752"/>
    <s v="4319752"/>
    <s v="São Vendelino"/>
    <x v="3"/>
  </r>
  <r>
    <s v="43"/>
    <s v="Rio Grande do Sul"/>
    <s v="4303"/>
    <s v="Santa Maria"/>
    <s v="430011"/>
    <s v="Santa Maria"/>
    <s v="19802"/>
    <s v="4319802"/>
    <s v="São Vicente do Sul"/>
    <x v="3"/>
  </r>
  <r>
    <s v="43"/>
    <s v="Rio Grande do Sul"/>
    <s v="4301"/>
    <s v="Porto Alegre"/>
    <s v="430002"/>
    <s v="Novo Hamburgo - São Leopoldo"/>
    <s v="19901"/>
    <s v="4319901"/>
    <s v="Sapiranga"/>
    <x v="3"/>
  </r>
  <r>
    <s v="43"/>
    <s v="Rio Grande do Sul"/>
    <s v="4301"/>
    <s v="Porto Alegre"/>
    <s v="430001"/>
    <s v="Porto Alegre"/>
    <s v="20008"/>
    <s v="4320008"/>
    <s v="Sapucaia do Sul"/>
    <x v="3"/>
  </r>
  <r>
    <s v="43"/>
    <s v="Rio Grande do Sul"/>
    <s v="4306"/>
    <s v="Passo Fundo"/>
    <s v="430028"/>
    <s v="Carazinho"/>
    <s v="20107"/>
    <s v="4320107"/>
    <s v="Sarandi"/>
    <x v="3"/>
  </r>
  <r>
    <s v="43"/>
    <s v="Rio Grande do Sul"/>
    <s v="4306"/>
    <s v="Passo Fundo"/>
    <s v="430029"/>
    <s v="Frederico Westphalen"/>
    <s v="20206"/>
    <s v="4320206"/>
    <s v="Seberi"/>
    <x v="3"/>
  </r>
  <r>
    <s v="43"/>
    <s v="Rio Grande do Sul"/>
    <s v="4305"/>
    <s v="Ijuí"/>
    <s v="430021"/>
    <s v="Três Passos"/>
    <s v="20230"/>
    <s v="4320230"/>
    <s v="Sede Nova"/>
    <x v="3"/>
  </r>
  <r>
    <s v="43"/>
    <s v="Rio Grande do Sul"/>
    <s v="4308"/>
    <s v="Santa Cruz do Sul - Lajeado"/>
    <s v="430042"/>
    <s v="Sobradinho"/>
    <s v="20263"/>
    <s v="4320263"/>
    <s v="Segredo"/>
    <x v="3"/>
  </r>
  <r>
    <s v="43"/>
    <s v="Rio Grande do Sul"/>
    <s v="4306"/>
    <s v="Passo Fundo"/>
    <s v="430027"/>
    <s v="Cruz Alta"/>
    <s v="20305"/>
    <s v="4320305"/>
    <s v="Selbach"/>
    <x v="3"/>
  </r>
  <r>
    <s v="43"/>
    <s v="Rio Grande do Sul"/>
    <s v="4305"/>
    <s v="Ijuí"/>
    <s v="430019"/>
    <s v="Santa Rosa"/>
    <s v="20321"/>
    <s v="4320321"/>
    <s v="Senador Salgado Filho"/>
    <x v="3"/>
  </r>
  <r>
    <s v="43"/>
    <s v="Rio Grande do Sul"/>
    <s v="4301"/>
    <s v="Porto Alegre"/>
    <s v="430005"/>
    <s v="Camaquã"/>
    <s v="20354"/>
    <s v="4320354"/>
    <s v="Sentinela do Sul"/>
    <x v="3"/>
  </r>
  <r>
    <s v="43"/>
    <s v="Rio Grande do Sul"/>
    <s v="4307"/>
    <s v="Caxias do Sul"/>
    <s v="430038"/>
    <s v="Nova Prata - Guaporé"/>
    <s v="20404"/>
    <s v="4320404"/>
    <s v="Serafina Corrêa"/>
    <x v="3"/>
  </r>
  <r>
    <s v="43"/>
    <s v="Rio Grande do Sul"/>
    <s v="4308"/>
    <s v="Santa Cruz do Sul - Lajeado"/>
    <s v="430041"/>
    <s v="Lajeado"/>
    <s v="20453"/>
    <s v="4320453"/>
    <s v="Sério"/>
    <x v="3"/>
  </r>
  <r>
    <s v="43"/>
    <s v="Rio Grande do Sul"/>
    <s v="4306"/>
    <s v="Passo Fundo"/>
    <s v="430025"/>
    <s v="Passo Fundo"/>
    <s v="20503"/>
    <s v="4320503"/>
    <s v="Sertão"/>
    <x v="3"/>
  </r>
  <r>
    <s v="43"/>
    <s v="Rio Grande do Sul"/>
    <s v="4301"/>
    <s v="Porto Alegre"/>
    <s v="430001"/>
    <s v="Porto Alegre"/>
    <s v="20552"/>
    <s v="4320552"/>
    <s v="Sertão Santana"/>
    <x v="3"/>
  </r>
  <r>
    <s v="43"/>
    <s v="Rio Grande do Sul"/>
    <s v="4305"/>
    <s v="Ijuí"/>
    <s v="430020"/>
    <s v="Santo Ângelo"/>
    <s v="20578"/>
    <s v="4320578"/>
    <s v="Sete de Setembro"/>
    <x v="3"/>
  </r>
  <r>
    <s v="43"/>
    <s v="Rio Grande do Sul"/>
    <s v="4306"/>
    <s v="Passo Fundo"/>
    <s v="430026"/>
    <s v="Erechim"/>
    <s v="20602"/>
    <s v="4320602"/>
    <s v="Severiano de Almeida"/>
    <x v="3"/>
  </r>
  <r>
    <s v="43"/>
    <s v="Rio Grande do Sul"/>
    <s v="4303"/>
    <s v="Santa Maria"/>
    <s v="430011"/>
    <s v="Santa Maria"/>
    <s v="20651"/>
    <s v="4320651"/>
    <s v="Silveira Martins"/>
    <x v="3"/>
  </r>
  <r>
    <s v="43"/>
    <s v="Rio Grande do Sul"/>
    <s v="4308"/>
    <s v="Santa Cruz do Sul - Lajeado"/>
    <s v="430040"/>
    <s v="Santa Cruz do Sul"/>
    <s v="20677"/>
    <s v="4320677"/>
    <s v="Sinimbu"/>
    <x v="3"/>
  </r>
  <r>
    <s v="43"/>
    <s v="Rio Grande do Sul"/>
    <s v="4308"/>
    <s v="Santa Cruz do Sul - Lajeado"/>
    <s v="430042"/>
    <s v="Sobradinho"/>
    <s v="20701"/>
    <s v="4320701"/>
    <s v="Sobradinho"/>
    <x v="3"/>
  </r>
  <r>
    <s v="43"/>
    <s v="Rio Grande do Sul"/>
    <s v="4306"/>
    <s v="Passo Fundo"/>
    <s v="430031"/>
    <s v="Soledade"/>
    <s v="20800"/>
    <s v="4320800"/>
    <s v="Soledade"/>
    <x v="3"/>
  </r>
  <r>
    <s v="43"/>
    <s v="Rio Grande do Sul"/>
    <s v="4308"/>
    <s v="Santa Cruz do Sul - Lajeado"/>
    <s v="430041"/>
    <s v="Lajeado"/>
    <s v="20859"/>
    <s v="4320859"/>
    <s v="Tabaí"/>
    <x v="3"/>
  </r>
  <r>
    <s v="43"/>
    <s v="Rio Grande do Sul"/>
    <s v="4306"/>
    <s v="Passo Fundo"/>
    <s v="430032"/>
    <s v="Tapejara - Sananduva"/>
    <s v="20909"/>
    <s v="4320909"/>
    <s v="Tapejara"/>
    <x v="3"/>
  </r>
  <r>
    <s v="43"/>
    <s v="Rio Grande do Sul"/>
    <s v="4306"/>
    <s v="Passo Fundo"/>
    <s v="430025"/>
    <s v="Passo Fundo"/>
    <s v="21006"/>
    <s v="4321006"/>
    <s v="Tapera"/>
    <x v="3"/>
  </r>
  <r>
    <s v="43"/>
    <s v="Rio Grande do Sul"/>
    <s v="4301"/>
    <s v="Porto Alegre"/>
    <s v="430005"/>
    <s v="Camaquã"/>
    <s v="21105"/>
    <s v="4321105"/>
    <s v="Tapes"/>
    <x v="3"/>
  </r>
  <r>
    <s v="43"/>
    <s v="Rio Grande do Sul"/>
    <s v="4301"/>
    <s v="Porto Alegre"/>
    <s v="430004"/>
    <s v="Taquara - Parobé - Igrejinha"/>
    <s v="21204"/>
    <s v="4321204"/>
    <s v="Taquara"/>
    <x v="3"/>
  </r>
  <r>
    <s v="43"/>
    <s v="Rio Grande do Sul"/>
    <s v="4308"/>
    <s v="Santa Cruz do Sul - Lajeado"/>
    <s v="430041"/>
    <s v="Lajeado"/>
    <s v="21303"/>
    <s v="4321303"/>
    <s v="Taquari"/>
    <x v="3"/>
  </r>
  <r>
    <s v="43"/>
    <s v="Rio Grande do Sul"/>
    <s v="4306"/>
    <s v="Passo Fundo"/>
    <s v="430029"/>
    <s v="Frederico Westphalen"/>
    <s v="21329"/>
    <s v="4321329"/>
    <s v="Taquaruçu do Sul"/>
    <x v="3"/>
  </r>
  <r>
    <s v="43"/>
    <s v="Rio Grande do Sul"/>
    <s v="4301"/>
    <s v="Porto Alegre"/>
    <s v="430001"/>
    <s v="Porto Alegre"/>
    <s v="21352"/>
    <s v="4321352"/>
    <s v="Tavares"/>
    <x v="3"/>
  </r>
  <r>
    <s v="43"/>
    <s v="Rio Grande do Sul"/>
    <s v="4305"/>
    <s v="Ijuí"/>
    <s v="430021"/>
    <s v="Três Passos"/>
    <s v="21402"/>
    <s v="4321402"/>
    <s v="Tenente Portela"/>
    <x v="3"/>
  </r>
  <r>
    <s v="43"/>
    <s v="Rio Grande do Sul"/>
    <s v="4301"/>
    <s v="Porto Alegre"/>
    <s v="430003"/>
    <s v="Tramandaí - Osório"/>
    <s v="21436"/>
    <s v="4321436"/>
    <s v="Terra de Areia"/>
    <x v="3"/>
  </r>
  <r>
    <s v="43"/>
    <s v="Rio Grande do Sul"/>
    <s v="4308"/>
    <s v="Santa Cruz do Sul - Lajeado"/>
    <s v="430041"/>
    <s v="Lajeado"/>
    <s v="21451"/>
    <s v="4321451"/>
    <s v="Teutônia"/>
    <x v="3"/>
  </r>
  <r>
    <s v="43"/>
    <s v="Rio Grande do Sul"/>
    <s v="4306"/>
    <s v="Passo Fundo"/>
    <s v="430025"/>
    <s v="Passo Fundo"/>
    <s v="21469"/>
    <s v="4321469"/>
    <s v="Tio Hugo"/>
    <x v="3"/>
  </r>
  <r>
    <s v="43"/>
    <s v="Rio Grande do Sul"/>
    <s v="4305"/>
    <s v="Ijuí"/>
    <s v="430021"/>
    <s v="Três Passos"/>
    <s v="21477"/>
    <s v="4321477"/>
    <s v="Tiradentes do Sul"/>
    <x v="3"/>
  </r>
  <r>
    <s v="43"/>
    <s v="Rio Grande do Sul"/>
    <s v="4303"/>
    <s v="Santa Maria"/>
    <s v="430011"/>
    <s v="Santa Maria"/>
    <s v="21493"/>
    <s v="4321493"/>
    <s v="Toropi"/>
    <x v="3"/>
  </r>
  <r>
    <s v="43"/>
    <s v="Rio Grande do Sul"/>
    <s v="4301"/>
    <s v="Porto Alegre"/>
    <s v="430008"/>
    <s v="Torres"/>
    <s v="21501"/>
    <s v="4321501"/>
    <s v="Torres"/>
    <x v="3"/>
  </r>
  <r>
    <s v="43"/>
    <s v="Rio Grande do Sul"/>
    <s v="4301"/>
    <s v="Porto Alegre"/>
    <s v="430003"/>
    <s v="Tramandaí - Osório"/>
    <s v="21600"/>
    <s v="4321600"/>
    <s v="Tramandaí"/>
    <x v="3"/>
  </r>
  <r>
    <s v="43"/>
    <s v="Rio Grande do Sul"/>
    <s v="4308"/>
    <s v="Santa Cruz do Sul - Lajeado"/>
    <s v="430041"/>
    <s v="Lajeado"/>
    <s v="21626"/>
    <s v="4321626"/>
    <s v="Travesseiro"/>
    <x v="3"/>
  </r>
  <r>
    <s v="43"/>
    <s v="Rio Grande do Sul"/>
    <s v="4306"/>
    <s v="Passo Fundo"/>
    <s v="430026"/>
    <s v="Erechim"/>
    <s v="21634"/>
    <s v="4321634"/>
    <s v="Três Arroios"/>
    <x v="3"/>
  </r>
  <r>
    <s v="43"/>
    <s v="Rio Grande do Sul"/>
    <s v="4301"/>
    <s v="Porto Alegre"/>
    <s v="430008"/>
    <s v="Torres"/>
    <s v="21667"/>
    <s v="4321667"/>
    <s v="Três Cachoeiras"/>
    <x v="3"/>
  </r>
  <r>
    <s v="43"/>
    <s v="Rio Grande do Sul"/>
    <s v="4301"/>
    <s v="Porto Alegre"/>
    <s v="430004"/>
    <s v="Taquara - Parobé - Igrejinha"/>
    <s v="21709"/>
    <s v="4321709"/>
    <s v="Três Coroas"/>
    <x v="3"/>
  </r>
  <r>
    <s v="43"/>
    <s v="Rio Grande do Sul"/>
    <s v="4305"/>
    <s v="Ijuí"/>
    <s v="430023"/>
    <s v="Três de Maio"/>
    <s v="21808"/>
    <s v="4321808"/>
    <s v="Três de Maio"/>
    <x v="3"/>
  </r>
  <r>
    <s v="43"/>
    <s v="Rio Grande do Sul"/>
    <s v="4301"/>
    <s v="Porto Alegre"/>
    <s v="430008"/>
    <s v="Torres"/>
    <s v="21832"/>
    <s v="4321832"/>
    <s v="Três Forquilhas"/>
    <x v="3"/>
  </r>
  <r>
    <s v="43"/>
    <s v="Rio Grande do Sul"/>
    <s v="4306"/>
    <s v="Passo Fundo"/>
    <s v="430025"/>
    <s v="Passo Fundo"/>
    <s v="21857"/>
    <s v="4321857"/>
    <s v="Três Palmeiras"/>
    <x v="3"/>
  </r>
  <r>
    <s v="43"/>
    <s v="Rio Grande do Sul"/>
    <s v="4305"/>
    <s v="Ijuí"/>
    <s v="430021"/>
    <s v="Três Passos"/>
    <s v="21907"/>
    <s v="4321907"/>
    <s v="Três Passos"/>
    <x v="3"/>
  </r>
  <r>
    <s v="43"/>
    <s v="Rio Grande do Sul"/>
    <s v="4306"/>
    <s v="Passo Fundo"/>
    <s v="430035"/>
    <s v="Nonoai"/>
    <s v="21956"/>
    <s v="4321956"/>
    <s v="Trindade do Sul"/>
    <x v="3"/>
  </r>
  <r>
    <s v="43"/>
    <s v="Rio Grande do Sul"/>
    <s v="4301"/>
    <s v="Porto Alegre"/>
    <s v="430006"/>
    <s v="Charqueadas - Triunfo - São Jerônimo"/>
    <s v="22004"/>
    <s v="4322004"/>
    <s v="Triunfo"/>
    <x v="3"/>
  </r>
  <r>
    <s v="43"/>
    <s v="Rio Grande do Sul"/>
    <s v="4305"/>
    <s v="Ijuí"/>
    <s v="430019"/>
    <s v="Santa Rosa"/>
    <s v="22103"/>
    <s v="4322103"/>
    <s v="Tucunduva"/>
    <x v="3"/>
  </r>
  <r>
    <s v="43"/>
    <s v="Rio Grande do Sul"/>
    <s v="4308"/>
    <s v="Santa Cruz do Sul - Lajeado"/>
    <s v="430042"/>
    <s v="Sobradinho"/>
    <s v="22152"/>
    <s v="4322152"/>
    <s v="Tunas"/>
    <x v="3"/>
  </r>
  <r>
    <s v="43"/>
    <s v="Rio Grande do Sul"/>
    <s v="4306"/>
    <s v="Passo Fundo"/>
    <s v="430033"/>
    <s v="Lagoa Vermelha"/>
    <s v="22186"/>
    <s v="4322186"/>
    <s v="Tupanci do Sul"/>
    <x v="3"/>
  </r>
  <r>
    <s v="43"/>
    <s v="Rio Grande do Sul"/>
    <s v="4306"/>
    <s v="Passo Fundo"/>
    <s v="430027"/>
    <s v="Cruz Alta"/>
    <s v="22202"/>
    <s v="4322202"/>
    <s v="Tupanciretã"/>
    <x v="3"/>
  </r>
  <r>
    <s v="43"/>
    <s v="Rio Grande do Sul"/>
    <s v="4301"/>
    <s v="Porto Alegre"/>
    <s v="430002"/>
    <s v="Novo Hamburgo - São Leopoldo"/>
    <s v="22251"/>
    <s v="4322251"/>
    <s v="Tupandi"/>
    <x v="3"/>
  </r>
  <r>
    <s v="43"/>
    <s v="Rio Grande do Sul"/>
    <s v="4305"/>
    <s v="Ijuí"/>
    <s v="430019"/>
    <s v="Santa Rosa"/>
    <s v="22301"/>
    <s v="4322301"/>
    <s v="Tuparendi"/>
    <x v="3"/>
  </r>
  <r>
    <s v="43"/>
    <s v="Rio Grande do Sul"/>
    <s v="4302"/>
    <s v="Pelotas"/>
    <s v="430009"/>
    <s v="Pelotas"/>
    <s v="22327"/>
    <s v="4322327"/>
    <s v="Turuçu"/>
    <x v="3"/>
  </r>
  <r>
    <s v="43"/>
    <s v="Rio Grande do Sul"/>
    <s v="4305"/>
    <s v="Ijuí"/>
    <s v="430024"/>
    <s v="Cerro Largo"/>
    <s v="22343"/>
    <s v="4322343"/>
    <s v="Ubiretama"/>
    <x v="3"/>
  </r>
  <r>
    <s v="43"/>
    <s v="Rio Grande do Sul"/>
    <s v="4307"/>
    <s v="Caxias do Sul"/>
    <s v="430038"/>
    <s v="Nova Prata - Guaporé"/>
    <s v="22350"/>
    <s v="4322350"/>
    <s v="União da Serra"/>
    <x v="3"/>
  </r>
  <r>
    <s v="43"/>
    <s v="Rio Grande do Sul"/>
    <s v="4303"/>
    <s v="Santa Maria"/>
    <s v="430014"/>
    <s v="Santiago"/>
    <s v="22376"/>
    <s v="4322376"/>
    <s v="Unistalda"/>
    <x v="3"/>
  </r>
  <r>
    <s v="43"/>
    <s v="Rio Grande do Sul"/>
    <s v="4304"/>
    <s v="Uruguaiana"/>
    <s v="430015"/>
    <s v="Uruguaiana"/>
    <s v="22400"/>
    <s v="4322400"/>
    <s v="Uruguaiana"/>
    <x v="3"/>
  </r>
  <r>
    <s v="43"/>
    <s v="Rio Grande do Sul"/>
    <s v="4307"/>
    <s v="Caxias do Sul"/>
    <s v="430039"/>
    <s v="Vacaria"/>
    <s v="22509"/>
    <s v="4322509"/>
    <s v="Vacaria"/>
    <x v="3"/>
  </r>
  <r>
    <s v="43"/>
    <s v="Rio Grande do Sul"/>
    <s v="4308"/>
    <s v="Santa Cruz do Sul - Lajeado"/>
    <s v="430040"/>
    <s v="Santa Cruz do Sul"/>
    <s v="22533"/>
    <s v="4322533"/>
    <s v="Vale do Sol"/>
    <x v="3"/>
  </r>
  <r>
    <s v="43"/>
    <s v="Rio Grande do Sul"/>
    <s v="4307"/>
    <s v="Caxias do Sul"/>
    <s v="430036"/>
    <s v="Caxias do Sul"/>
    <s v="22541"/>
    <s v="4322541"/>
    <s v="Vale Real"/>
    <x v="3"/>
  </r>
  <r>
    <s v="43"/>
    <s v="Rio Grande do Sul"/>
    <s v="4308"/>
    <s v="Santa Cruz do Sul - Lajeado"/>
    <s v="430040"/>
    <s v="Santa Cruz do Sul"/>
    <s v="22525"/>
    <s v="4322525"/>
    <s v="Vale Verde"/>
    <x v="3"/>
  </r>
  <r>
    <s v="43"/>
    <s v="Rio Grande do Sul"/>
    <s v="4306"/>
    <s v="Passo Fundo"/>
    <s v="430030"/>
    <s v="Marau"/>
    <s v="22558"/>
    <s v="4322558"/>
    <s v="Vanini"/>
    <x v="3"/>
  </r>
  <r>
    <s v="43"/>
    <s v="Rio Grande do Sul"/>
    <s v="4308"/>
    <s v="Santa Cruz do Sul - Lajeado"/>
    <s v="430040"/>
    <s v="Santa Cruz do Sul"/>
    <s v="22608"/>
    <s v="4322608"/>
    <s v="Venâncio Aires"/>
    <x v="3"/>
  </r>
  <r>
    <s v="43"/>
    <s v="Rio Grande do Sul"/>
    <s v="4308"/>
    <s v="Santa Cruz do Sul - Lajeado"/>
    <s v="430040"/>
    <s v="Santa Cruz do Sul"/>
    <s v="22707"/>
    <s v="4322707"/>
    <s v="Vera Cruz"/>
    <x v="3"/>
  </r>
  <r>
    <s v="43"/>
    <s v="Rio Grande do Sul"/>
    <s v="4307"/>
    <s v="Caxias do Sul"/>
    <s v="430037"/>
    <s v="Bento Gonçalves"/>
    <s v="22806"/>
    <s v="4322806"/>
    <s v="Veranópolis"/>
    <x v="3"/>
  </r>
  <r>
    <s v="43"/>
    <s v="Rio Grande do Sul"/>
    <s v="4308"/>
    <s v="Santa Cruz do Sul - Lajeado"/>
    <s v="430043"/>
    <s v="Encantado"/>
    <s v="22855"/>
    <s v="4322855"/>
    <s v="Vespasiano Corrêa"/>
    <x v="3"/>
  </r>
  <r>
    <s v="43"/>
    <s v="Rio Grande do Sul"/>
    <s v="4306"/>
    <s v="Passo Fundo"/>
    <s v="430026"/>
    <s v="Erechim"/>
    <s v="22905"/>
    <s v="4322905"/>
    <s v="Viadutos"/>
    <x v="3"/>
  </r>
  <r>
    <s v="43"/>
    <s v="Rio Grande do Sul"/>
    <s v="4301"/>
    <s v="Porto Alegre"/>
    <s v="430001"/>
    <s v="Porto Alegre"/>
    <s v="23002"/>
    <s v="4323002"/>
    <s v="Viamão"/>
    <x v="3"/>
  </r>
  <r>
    <s v="43"/>
    <s v="Rio Grande do Sul"/>
    <s v="4306"/>
    <s v="Passo Fundo"/>
    <s v="430029"/>
    <s v="Frederico Westphalen"/>
    <s v="23101"/>
    <s v="4323101"/>
    <s v="Vicente Dutra"/>
    <x v="3"/>
  </r>
  <r>
    <s v="43"/>
    <s v="Rio Grande do Sul"/>
    <s v="4306"/>
    <s v="Passo Fundo"/>
    <s v="430025"/>
    <s v="Passo Fundo"/>
    <s v="23200"/>
    <s v="4323200"/>
    <s v="Victor Graeff"/>
    <x v="3"/>
  </r>
  <r>
    <s v="43"/>
    <s v="Rio Grande do Sul"/>
    <s v="4307"/>
    <s v="Caxias do Sul"/>
    <s v="430037"/>
    <s v="Bento Gonçalves"/>
    <s v="23309"/>
    <s v="4323309"/>
    <s v="Vila Flores"/>
    <x v="3"/>
  </r>
  <r>
    <s v="43"/>
    <s v="Rio Grande do Sul"/>
    <s v="4306"/>
    <s v="Passo Fundo"/>
    <s v="430032"/>
    <s v="Tapejara - Sananduva"/>
    <s v="23358"/>
    <s v="4323358"/>
    <s v="Vila Lângaro"/>
    <x v="3"/>
  </r>
  <r>
    <s v="43"/>
    <s v="Rio Grande do Sul"/>
    <s v="4306"/>
    <s v="Passo Fundo"/>
    <s v="430030"/>
    <s v="Marau"/>
    <s v="23408"/>
    <s v="4323408"/>
    <s v="Vila Maria"/>
    <x v="3"/>
  </r>
  <r>
    <s v="43"/>
    <s v="Rio Grande do Sul"/>
    <s v="4303"/>
    <s v="Santa Maria"/>
    <s v="430012"/>
    <s v="São Gabriel - Caçapava do Sul"/>
    <s v="23457"/>
    <s v="4323457"/>
    <s v="Vila Nova do Sul"/>
    <x v="3"/>
  </r>
  <r>
    <s v="43"/>
    <s v="Rio Grande do Sul"/>
    <s v="4306"/>
    <s v="Passo Fundo"/>
    <s v="430029"/>
    <s v="Frederico Westphalen"/>
    <s v="23507"/>
    <s v="4323507"/>
    <s v="Vista Alegre"/>
    <x v="3"/>
  </r>
  <r>
    <s v="43"/>
    <s v="Rio Grande do Sul"/>
    <s v="4307"/>
    <s v="Caxias do Sul"/>
    <s v="430038"/>
    <s v="Nova Prata - Guaporé"/>
    <s v="23606"/>
    <s v="4323606"/>
    <s v="Vista Alegre do Prata"/>
    <x v="3"/>
  </r>
  <r>
    <s v="43"/>
    <s v="Rio Grande do Sul"/>
    <s v="4305"/>
    <s v="Ijuí"/>
    <s v="430021"/>
    <s v="Três Passos"/>
    <s v="23705"/>
    <s v="4323705"/>
    <s v="Vista Gaúcha"/>
    <x v="3"/>
  </r>
  <r>
    <s v="43"/>
    <s v="Rio Grande do Sul"/>
    <s v="4305"/>
    <s v="Ijuí"/>
    <s v="430020"/>
    <s v="Santo Ângelo"/>
    <s v="23754"/>
    <s v="4323754"/>
    <s v="Vitória das Missões"/>
    <x v="3"/>
  </r>
  <r>
    <s v="43"/>
    <s v="Rio Grande do Sul"/>
    <s v="4308"/>
    <s v="Santa Cruz do Sul - Lajeado"/>
    <s v="430041"/>
    <s v="Lajeado"/>
    <s v="23770"/>
    <s v="4323770"/>
    <s v="Westfália"/>
    <x v="3"/>
  </r>
  <r>
    <s v="43"/>
    <s v="Rio Grande do Sul"/>
    <s v="4301"/>
    <s v="Porto Alegre"/>
    <s v="430003"/>
    <s v="Tramandaí - Osório"/>
    <s v="23804"/>
    <s v="4323804"/>
    <s v="Xangri-lá"/>
    <x v="3"/>
  </r>
  <r>
    <s v="50"/>
    <s v="Mato Grosso do Sul"/>
    <s v="5001"/>
    <s v="Campo Grande"/>
    <s v="500002"/>
    <s v="Três Lagoas"/>
    <s v="00203"/>
    <s v="5000203"/>
    <s v="Água Clara"/>
    <x v="4"/>
  </r>
  <r>
    <s v="50"/>
    <s v="Mato Grosso do Sul"/>
    <s v="5001"/>
    <s v="Campo Grande"/>
    <s v="500004"/>
    <s v="Coxim"/>
    <s v="00252"/>
    <s v="5000252"/>
    <s v="Alcinópolis"/>
    <x v="4"/>
  </r>
  <r>
    <s v="50"/>
    <s v="Mato Grosso do Sul"/>
    <s v="5002"/>
    <s v="Dourados"/>
    <s v="500009"/>
    <s v="Amambai"/>
    <s v="00609"/>
    <s v="5000609"/>
    <s v="Amambai"/>
    <x v="4"/>
  </r>
  <r>
    <s v="50"/>
    <s v="Mato Grosso do Sul"/>
    <s v="5003"/>
    <s v="Corumbá"/>
    <s v="500012"/>
    <s v="Aquidauana - Anastácio"/>
    <s v="00708"/>
    <s v="5000708"/>
    <s v="Anastácio"/>
    <x v="4"/>
  </r>
  <r>
    <s v="50"/>
    <s v="Mato Grosso do Sul"/>
    <s v="5002"/>
    <s v="Dourados"/>
    <s v="500007"/>
    <s v="Nova Andradina"/>
    <s v="00807"/>
    <s v="5000807"/>
    <s v="Anaurilândia"/>
    <x v="4"/>
  </r>
  <r>
    <s v="50"/>
    <s v="Mato Grosso do Sul"/>
    <s v="5002"/>
    <s v="Dourados"/>
    <s v="500007"/>
    <s v="Nova Andradina"/>
    <s v="00856"/>
    <s v="5000856"/>
    <s v="Angélica"/>
    <x v="4"/>
  </r>
  <r>
    <s v="50"/>
    <s v="Mato Grosso do Sul"/>
    <s v="5002"/>
    <s v="Dourados"/>
    <s v="500008"/>
    <s v="Ponta Porã"/>
    <s v="00906"/>
    <s v="5000906"/>
    <s v="Antônio João"/>
    <x v="4"/>
  </r>
  <r>
    <s v="50"/>
    <s v="Mato Grosso do Sul"/>
    <s v="5001"/>
    <s v="Campo Grande"/>
    <s v="500003"/>
    <s v="Paranaíba - Chapadão do Sul - Cassilândia"/>
    <s v="01003"/>
    <s v="5001003"/>
    <s v="Aparecida do Taboado"/>
    <x v="4"/>
  </r>
  <r>
    <s v="50"/>
    <s v="Mato Grosso do Sul"/>
    <s v="5003"/>
    <s v="Corumbá"/>
    <s v="500012"/>
    <s v="Aquidauana - Anastácio"/>
    <s v="01102"/>
    <s v="5001102"/>
    <s v="Aquidauana"/>
    <x v="4"/>
  </r>
  <r>
    <s v="50"/>
    <s v="Mato Grosso do Sul"/>
    <s v="5002"/>
    <s v="Dourados"/>
    <s v="500008"/>
    <s v="Ponta Porã"/>
    <s v="01243"/>
    <s v="5001243"/>
    <s v="Aral Moreira"/>
    <x v="4"/>
  </r>
  <r>
    <s v="50"/>
    <s v="Mato Grosso do Sul"/>
    <s v="5001"/>
    <s v="Campo Grande"/>
    <s v="500001"/>
    <s v="Campo Grande"/>
    <s v="01508"/>
    <s v="5001508"/>
    <s v="Bandeirantes"/>
    <x v="4"/>
  </r>
  <r>
    <s v="50"/>
    <s v="Mato Grosso do Sul"/>
    <s v="5001"/>
    <s v="Campo Grande"/>
    <s v="500002"/>
    <s v="Três Lagoas"/>
    <s v="01904"/>
    <s v="5001904"/>
    <s v="Bataguassu"/>
    <x v="4"/>
  </r>
  <r>
    <s v="50"/>
    <s v="Mato Grosso do Sul"/>
    <s v="5002"/>
    <s v="Dourados"/>
    <s v="500007"/>
    <s v="Nova Andradina"/>
    <s v="02001"/>
    <s v="5002001"/>
    <s v="Batayporã"/>
    <x v="4"/>
  </r>
  <r>
    <s v="50"/>
    <s v="Mato Grosso do Sul"/>
    <s v="5003"/>
    <s v="Corumbá"/>
    <s v="500011"/>
    <s v="Jardim"/>
    <s v="02100"/>
    <s v="5002100"/>
    <s v="Bela Vista"/>
    <x v="4"/>
  </r>
  <r>
    <s v="50"/>
    <s v="Mato Grosso do Sul"/>
    <s v="5003"/>
    <s v="Corumbá"/>
    <s v="500012"/>
    <s v="Aquidauana - Anastácio"/>
    <s v="02159"/>
    <s v="5002159"/>
    <s v="Bodoquena"/>
    <x v="4"/>
  </r>
  <r>
    <s v="50"/>
    <s v="Mato Grosso do Sul"/>
    <s v="5003"/>
    <s v="Corumbá"/>
    <s v="500011"/>
    <s v="Jardim"/>
    <s v="02209"/>
    <s v="5002209"/>
    <s v="Bonito"/>
    <x v="4"/>
  </r>
  <r>
    <s v="50"/>
    <s v="Mato Grosso do Sul"/>
    <s v="5001"/>
    <s v="Campo Grande"/>
    <s v="500002"/>
    <s v="Três Lagoas"/>
    <s v="02308"/>
    <s v="5002308"/>
    <s v="Brasilândia"/>
    <x v="4"/>
  </r>
  <r>
    <s v="50"/>
    <s v="Mato Grosso do Sul"/>
    <s v="5002"/>
    <s v="Dourados"/>
    <s v="500005"/>
    <s v="Dourados"/>
    <s v="02407"/>
    <s v="5002407"/>
    <s v="Caarapó"/>
    <x v="4"/>
  </r>
  <r>
    <s v="50"/>
    <s v="Mato Grosso do Sul"/>
    <s v="5001"/>
    <s v="Campo Grande"/>
    <s v="500001"/>
    <s v="Campo Grande"/>
    <s v="02605"/>
    <s v="5002605"/>
    <s v="Camapuã"/>
    <x v="4"/>
  </r>
  <r>
    <s v="50"/>
    <s v="Mato Grosso do Sul"/>
    <s v="5001"/>
    <s v="Campo Grande"/>
    <s v="500001"/>
    <s v="Campo Grande"/>
    <s v="02704"/>
    <s v="5002704"/>
    <s v="Campo Grande"/>
    <x v="4"/>
  </r>
  <r>
    <s v="50"/>
    <s v="Mato Grosso do Sul"/>
    <s v="5003"/>
    <s v="Corumbá"/>
    <s v="500011"/>
    <s v="Jardim"/>
    <s v="02803"/>
    <s v="5002803"/>
    <s v="Caracol"/>
    <x v="4"/>
  </r>
  <r>
    <s v="50"/>
    <s v="Mato Grosso do Sul"/>
    <s v="5001"/>
    <s v="Campo Grande"/>
    <s v="500003"/>
    <s v="Paranaíba - Chapadão do Sul - Cassilândia"/>
    <s v="02902"/>
    <s v="5002902"/>
    <s v="Cassilândia"/>
    <x v="4"/>
  </r>
  <r>
    <s v="50"/>
    <s v="Mato Grosso do Sul"/>
    <s v="5001"/>
    <s v="Campo Grande"/>
    <s v="500003"/>
    <s v="Paranaíba - Chapadão do Sul - Cassilândia"/>
    <s v="02951"/>
    <s v="5002951"/>
    <s v="Chapadão do Sul"/>
    <x v="4"/>
  </r>
  <r>
    <s v="50"/>
    <s v="Mato Grosso do Sul"/>
    <s v="5001"/>
    <s v="Campo Grande"/>
    <s v="500001"/>
    <s v="Campo Grande"/>
    <s v="03108"/>
    <s v="5003108"/>
    <s v="Corguinho"/>
    <x v="4"/>
  </r>
  <r>
    <s v="50"/>
    <s v="Mato Grosso do Sul"/>
    <s v="5002"/>
    <s v="Dourados"/>
    <s v="500009"/>
    <s v="Amambai"/>
    <s v="03157"/>
    <s v="5003157"/>
    <s v="Coronel Sapucaia"/>
    <x v="4"/>
  </r>
  <r>
    <s v="50"/>
    <s v="Mato Grosso do Sul"/>
    <s v="5003"/>
    <s v="Corumbá"/>
    <s v="500010"/>
    <s v="Corumbá"/>
    <s v="03207"/>
    <s v="5003207"/>
    <s v="Corumbá"/>
    <x v="4"/>
  </r>
  <r>
    <s v="50"/>
    <s v="Mato Grosso do Sul"/>
    <s v="5001"/>
    <s v="Campo Grande"/>
    <s v="500004"/>
    <s v="Coxim"/>
    <s v="03256"/>
    <s v="5003256"/>
    <s v="Costa Rica"/>
    <x v="4"/>
  </r>
  <r>
    <s v="50"/>
    <s v="Mato Grosso do Sul"/>
    <s v="5001"/>
    <s v="Campo Grande"/>
    <s v="500004"/>
    <s v="Coxim"/>
    <s v="03306"/>
    <s v="5003306"/>
    <s v="Coxim"/>
    <x v="4"/>
  </r>
  <r>
    <s v="50"/>
    <s v="Mato Grosso do Sul"/>
    <s v="5002"/>
    <s v="Dourados"/>
    <s v="500005"/>
    <s v="Dourados"/>
    <s v="03454"/>
    <s v="5003454"/>
    <s v="Deodápolis"/>
    <x v="4"/>
  </r>
  <r>
    <s v="50"/>
    <s v="Mato Grosso do Sul"/>
    <s v="5001"/>
    <s v="Campo Grande"/>
    <s v="500001"/>
    <s v="Campo Grande"/>
    <s v="03488"/>
    <s v="5003488"/>
    <s v="Dois Irmãos do Buriti"/>
    <x v="4"/>
  </r>
  <r>
    <s v="50"/>
    <s v="Mato Grosso do Sul"/>
    <s v="5002"/>
    <s v="Dourados"/>
    <s v="500005"/>
    <s v="Dourados"/>
    <s v="03504"/>
    <s v="5003504"/>
    <s v="Douradina"/>
    <x v="4"/>
  </r>
  <r>
    <s v="50"/>
    <s v="Mato Grosso do Sul"/>
    <s v="5002"/>
    <s v="Dourados"/>
    <s v="500005"/>
    <s v="Dourados"/>
    <s v="03702"/>
    <s v="5003702"/>
    <s v="Dourados"/>
    <x v="4"/>
  </r>
  <r>
    <s v="50"/>
    <s v="Mato Grosso do Sul"/>
    <s v="5002"/>
    <s v="Dourados"/>
    <s v="500006"/>
    <s v="Naviraí - Mundo Novo"/>
    <s v="03751"/>
    <s v="5003751"/>
    <s v="Eldorado"/>
    <x v="4"/>
  </r>
  <r>
    <s v="50"/>
    <s v="Mato Grosso do Sul"/>
    <s v="5002"/>
    <s v="Dourados"/>
    <s v="500005"/>
    <s v="Dourados"/>
    <s v="03801"/>
    <s v="5003801"/>
    <s v="Fátima do Sul"/>
    <x v="4"/>
  </r>
  <r>
    <s v="50"/>
    <s v="Mato Grosso do Sul"/>
    <s v="5001"/>
    <s v="Campo Grande"/>
    <s v="500004"/>
    <s v="Coxim"/>
    <s v="03900"/>
    <s v="5003900"/>
    <s v="Figueirão"/>
    <x v="4"/>
  </r>
  <r>
    <s v="50"/>
    <s v="Mato Grosso do Sul"/>
    <s v="5002"/>
    <s v="Dourados"/>
    <s v="500005"/>
    <s v="Dourados"/>
    <s v="04007"/>
    <s v="5004007"/>
    <s v="Glória de Dourados"/>
    <x v="4"/>
  </r>
  <r>
    <s v="50"/>
    <s v="Mato Grosso do Sul"/>
    <s v="5003"/>
    <s v="Corumbá"/>
    <s v="500011"/>
    <s v="Jardim"/>
    <s v="04106"/>
    <s v="5004106"/>
    <s v="Guia Lopes da Laguna"/>
    <x v="4"/>
  </r>
  <r>
    <s v="50"/>
    <s v="Mato Grosso do Sul"/>
    <s v="5002"/>
    <s v="Dourados"/>
    <s v="500006"/>
    <s v="Naviraí - Mundo Novo"/>
    <s v="04304"/>
    <s v="5004304"/>
    <s v="Iguatemi"/>
    <x v="4"/>
  </r>
  <r>
    <s v="50"/>
    <s v="Mato Grosso do Sul"/>
    <s v="5001"/>
    <s v="Campo Grande"/>
    <s v="500003"/>
    <s v="Paranaíba - Chapadão do Sul - Cassilândia"/>
    <s v="04403"/>
    <s v="5004403"/>
    <s v="Inocência"/>
    <x v="4"/>
  </r>
  <r>
    <s v="50"/>
    <s v="Mato Grosso do Sul"/>
    <s v="5002"/>
    <s v="Dourados"/>
    <s v="500005"/>
    <s v="Dourados"/>
    <s v="04502"/>
    <s v="5004502"/>
    <s v="Itaporã"/>
    <x v="4"/>
  </r>
  <r>
    <s v="50"/>
    <s v="Mato Grosso do Sul"/>
    <s v="5002"/>
    <s v="Dourados"/>
    <s v="500006"/>
    <s v="Naviraí - Mundo Novo"/>
    <s v="04601"/>
    <s v="5004601"/>
    <s v="Itaquiraí"/>
    <x v="4"/>
  </r>
  <r>
    <s v="50"/>
    <s v="Mato Grosso do Sul"/>
    <s v="5002"/>
    <s v="Dourados"/>
    <s v="500007"/>
    <s v="Nova Andradina"/>
    <s v="04700"/>
    <s v="5004700"/>
    <s v="Ivinhema"/>
    <x v="4"/>
  </r>
  <r>
    <s v="50"/>
    <s v="Mato Grosso do Sul"/>
    <s v="5002"/>
    <s v="Dourados"/>
    <s v="500006"/>
    <s v="Naviraí - Mundo Novo"/>
    <s v="04809"/>
    <s v="5004809"/>
    <s v="Japorã"/>
    <x v="4"/>
  </r>
  <r>
    <s v="50"/>
    <s v="Mato Grosso do Sul"/>
    <s v="5001"/>
    <s v="Campo Grande"/>
    <s v="500001"/>
    <s v="Campo Grande"/>
    <s v="04908"/>
    <s v="5004908"/>
    <s v="Jaraguari"/>
    <x v="4"/>
  </r>
  <r>
    <s v="50"/>
    <s v="Mato Grosso do Sul"/>
    <s v="5003"/>
    <s v="Corumbá"/>
    <s v="500011"/>
    <s v="Jardim"/>
    <s v="05004"/>
    <s v="5005004"/>
    <s v="Jardim"/>
    <x v="4"/>
  </r>
  <r>
    <s v="50"/>
    <s v="Mato Grosso do Sul"/>
    <s v="5002"/>
    <s v="Dourados"/>
    <s v="500005"/>
    <s v="Dourados"/>
    <s v="05103"/>
    <s v="5005103"/>
    <s v="Jateí"/>
    <x v="4"/>
  </r>
  <r>
    <s v="50"/>
    <s v="Mato Grosso do Sul"/>
    <s v="5002"/>
    <s v="Dourados"/>
    <s v="500005"/>
    <s v="Dourados"/>
    <s v="05152"/>
    <s v="5005152"/>
    <s v="Juti"/>
    <x v="4"/>
  </r>
  <r>
    <s v="50"/>
    <s v="Mato Grosso do Sul"/>
    <s v="5003"/>
    <s v="Corumbá"/>
    <s v="500010"/>
    <s v="Corumbá"/>
    <s v="05202"/>
    <s v="5005202"/>
    <s v="Ladário"/>
    <x v="4"/>
  </r>
  <r>
    <s v="50"/>
    <s v="Mato Grosso do Sul"/>
    <s v="5002"/>
    <s v="Dourados"/>
    <s v="500005"/>
    <s v="Dourados"/>
    <s v="05251"/>
    <s v="5005251"/>
    <s v="Laguna Carapã"/>
    <x v="4"/>
  </r>
  <r>
    <s v="50"/>
    <s v="Mato Grosso do Sul"/>
    <s v="5002"/>
    <s v="Dourados"/>
    <s v="500005"/>
    <s v="Dourados"/>
    <s v="05400"/>
    <s v="5005400"/>
    <s v="Maracaju"/>
    <x v="4"/>
  </r>
  <r>
    <s v="50"/>
    <s v="Mato Grosso do Sul"/>
    <s v="5003"/>
    <s v="Corumbá"/>
    <s v="500012"/>
    <s v="Aquidauana - Anastácio"/>
    <s v="05608"/>
    <s v="5005608"/>
    <s v="Miranda"/>
    <x v="4"/>
  </r>
  <r>
    <s v="50"/>
    <s v="Mato Grosso do Sul"/>
    <s v="5002"/>
    <s v="Dourados"/>
    <s v="500006"/>
    <s v="Naviraí - Mundo Novo"/>
    <s v="05681"/>
    <s v="5005681"/>
    <s v="Mundo Novo"/>
    <x v="4"/>
  </r>
  <r>
    <s v="50"/>
    <s v="Mato Grosso do Sul"/>
    <s v="5002"/>
    <s v="Dourados"/>
    <s v="500006"/>
    <s v="Naviraí - Mundo Novo"/>
    <s v="05707"/>
    <s v="5005707"/>
    <s v="Naviraí"/>
    <x v="4"/>
  </r>
  <r>
    <s v="50"/>
    <s v="Mato Grosso do Sul"/>
    <s v="5003"/>
    <s v="Corumbá"/>
    <s v="500011"/>
    <s v="Jardim"/>
    <s v="05806"/>
    <s v="5005806"/>
    <s v="Nioaque"/>
    <x v="4"/>
  </r>
  <r>
    <s v="50"/>
    <s v="Mato Grosso do Sul"/>
    <s v="5001"/>
    <s v="Campo Grande"/>
    <s v="500001"/>
    <s v="Campo Grande"/>
    <s v="06002"/>
    <s v="5006002"/>
    <s v="Nova Alvorada do Sul"/>
    <x v="4"/>
  </r>
  <r>
    <s v="50"/>
    <s v="Mato Grosso do Sul"/>
    <s v="5002"/>
    <s v="Dourados"/>
    <s v="500007"/>
    <s v="Nova Andradina"/>
    <s v="06200"/>
    <s v="5006200"/>
    <s v="Nova Andradina"/>
    <x v="4"/>
  </r>
  <r>
    <s v="50"/>
    <s v="Mato Grosso do Sul"/>
    <s v="5002"/>
    <s v="Dourados"/>
    <s v="500007"/>
    <s v="Nova Andradina"/>
    <s v="06259"/>
    <s v="5006259"/>
    <s v="Novo Horizonte do Sul"/>
    <x v="4"/>
  </r>
  <r>
    <s v="50"/>
    <s v="Mato Grosso do Sul"/>
    <s v="5001"/>
    <s v="Campo Grande"/>
    <s v="500003"/>
    <s v="Paranaíba - Chapadão do Sul - Cassilândia"/>
    <s v="06275"/>
    <s v="5006275"/>
    <s v="Paraíso das Águas"/>
    <x v="4"/>
  </r>
  <r>
    <s v="50"/>
    <s v="Mato Grosso do Sul"/>
    <s v="5001"/>
    <s v="Campo Grande"/>
    <s v="500003"/>
    <s v="Paranaíba - Chapadão do Sul - Cassilândia"/>
    <s v="06309"/>
    <s v="5006309"/>
    <s v="Paranaíba"/>
    <x v="4"/>
  </r>
  <r>
    <s v="50"/>
    <s v="Mato Grosso do Sul"/>
    <s v="5002"/>
    <s v="Dourados"/>
    <s v="500009"/>
    <s v="Amambai"/>
    <s v="06358"/>
    <s v="5006358"/>
    <s v="Paranhos"/>
    <x v="4"/>
  </r>
  <r>
    <s v="50"/>
    <s v="Mato Grosso do Sul"/>
    <s v="5001"/>
    <s v="Campo Grande"/>
    <s v="500004"/>
    <s v="Coxim"/>
    <s v="06408"/>
    <s v="5006408"/>
    <s v="Pedro Gomes"/>
    <x v="4"/>
  </r>
  <r>
    <s v="50"/>
    <s v="Mato Grosso do Sul"/>
    <s v="5002"/>
    <s v="Dourados"/>
    <s v="500008"/>
    <s v="Ponta Porã"/>
    <s v="06606"/>
    <s v="5006606"/>
    <s v="Ponta Porã"/>
    <x v="4"/>
  </r>
  <r>
    <s v="50"/>
    <s v="Mato Grosso do Sul"/>
    <s v="5003"/>
    <s v="Corumbá"/>
    <s v="500011"/>
    <s v="Jardim"/>
    <s v="06903"/>
    <s v="5006903"/>
    <s v="Porto Murtinho"/>
    <x v="4"/>
  </r>
  <r>
    <s v="50"/>
    <s v="Mato Grosso do Sul"/>
    <s v="5001"/>
    <s v="Campo Grande"/>
    <s v="500001"/>
    <s v="Campo Grande"/>
    <s v="07109"/>
    <s v="5007109"/>
    <s v="Ribas do Rio Pardo"/>
    <x v="4"/>
  </r>
  <r>
    <s v="50"/>
    <s v="Mato Grosso do Sul"/>
    <s v="5002"/>
    <s v="Dourados"/>
    <s v="500005"/>
    <s v="Dourados"/>
    <s v="07208"/>
    <s v="5007208"/>
    <s v="Rio Brilhante"/>
    <x v="4"/>
  </r>
  <r>
    <s v="50"/>
    <s v="Mato Grosso do Sul"/>
    <s v="5001"/>
    <s v="Campo Grande"/>
    <s v="500001"/>
    <s v="Campo Grande"/>
    <s v="07307"/>
    <s v="5007307"/>
    <s v="Rio Negro"/>
    <x v="4"/>
  </r>
  <r>
    <s v="50"/>
    <s v="Mato Grosso do Sul"/>
    <s v="5001"/>
    <s v="Campo Grande"/>
    <s v="500004"/>
    <s v="Coxim"/>
    <s v="07406"/>
    <s v="5007406"/>
    <s v="Rio Verde de Mato Grosso"/>
    <x v="4"/>
  </r>
  <r>
    <s v="50"/>
    <s v="Mato Grosso do Sul"/>
    <s v="5001"/>
    <s v="Campo Grande"/>
    <s v="500001"/>
    <s v="Campo Grande"/>
    <s v="07505"/>
    <s v="5007505"/>
    <s v="Rochedo"/>
    <x v="4"/>
  </r>
  <r>
    <s v="50"/>
    <s v="Mato Grosso do Sul"/>
    <s v="5001"/>
    <s v="Campo Grande"/>
    <s v="500002"/>
    <s v="Três Lagoas"/>
    <s v="07554"/>
    <s v="5007554"/>
    <s v="Santa Rita do Pardo"/>
    <x v="4"/>
  </r>
  <r>
    <s v="50"/>
    <s v="Mato Grosso do Sul"/>
    <s v="5001"/>
    <s v="Campo Grande"/>
    <s v="500001"/>
    <s v="Campo Grande"/>
    <s v="07695"/>
    <s v="5007695"/>
    <s v="São Gabriel do Oeste"/>
    <x v="4"/>
  </r>
  <r>
    <s v="50"/>
    <s v="Mato Grosso do Sul"/>
    <s v="5001"/>
    <s v="Campo Grande"/>
    <s v="500002"/>
    <s v="Três Lagoas"/>
    <s v="07802"/>
    <s v="5007802"/>
    <s v="Selvíria"/>
    <x v="4"/>
  </r>
  <r>
    <s v="50"/>
    <s v="Mato Grosso do Sul"/>
    <s v="5002"/>
    <s v="Dourados"/>
    <s v="500009"/>
    <s v="Amambai"/>
    <s v="07703"/>
    <s v="5007703"/>
    <s v="Sete Quedas"/>
    <x v="4"/>
  </r>
  <r>
    <s v="50"/>
    <s v="Mato Grosso do Sul"/>
    <s v="5001"/>
    <s v="Campo Grande"/>
    <s v="500001"/>
    <s v="Campo Grande"/>
    <s v="07901"/>
    <s v="5007901"/>
    <s v="Sidrolândia"/>
    <x v="4"/>
  </r>
  <r>
    <s v="50"/>
    <s v="Mato Grosso do Sul"/>
    <s v="5001"/>
    <s v="Campo Grande"/>
    <s v="500004"/>
    <s v="Coxim"/>
    <s v="07935"/>
    <s v="5007935"/>
    <s v="Sonora"/>
    <x v="4"/>
  </r>
  <r>
    <s v="50"/>
    <s v="Mato Grosso do Sul"/>
    <s v="5002"/>
    <s v="Dourados"/>
    <s v="500009"/>
    <s v="Amambai"/>
    <s v="07950"/>
    <s v="5007950"/>
    <s v="Tacuru"/>
    <x v="4"/>
  </r>
  <r>
    <s v="50"/>
    <s v="Mato Grosso do Sul"/>
    <s v="5002"/>
    <s v="Dourados"/>
    <s v="500007"/>
    <s v="Nova Andradina"/>
    <s v="07976"/>
    <s v="5007976"/>
    <s v="Taquarussu"/>
    <x v="4"/>
  </r>
  <r>
    <s v="50"/>
    <s v="Mato Grosso do Sul"/>
    <s v="5001"/>
    <s v="Campo Grande"/>
    <s v="500001"/>
    <s v="Campo Grande"/>
    <s v="08008"/>
    <s v="5008008"/>
    <s v="Terenos"/>
    <x v="4"/>
  </r>
  <r>
    <s v="50"/>
    <s v="Mato Grosso do Sul"/>
    <s v="5001"/>
    <s v="Campo Grande"/>
    <s v="500002"/>
    <s v="Três Lagoas"/>
    <s v="08305"/>
    <s v="5008305"/>
    <s v="Três Lagoas"/>
    <x v="4"/>
  </r>
  <r>
    <s v="50"/>
    <s v="Mato Grosso do Sul"/>
    <s v="5002"/>
    <s v="Dourados"/>
    <s v="500005"/>
    <s v="Dourados"/>
    <s v="08404"/>
    <s v="5008404"/>
    <s v="Vicentina"/>
    <x v="4"/>
  </r>
  <r>
    <s v="51"/>
    <s v="Mato Grosso"/>
    <s v="5101"/>
    <s v="Cuiabá"/>
    <s v="510001"/>
    <s v="Cuiabá"/>
    <s v="00102"/>
    <s v="5100102"/>
    <s v="Acorizal"/>
    <x v="4"/>
  </r>
  <r>
    <s v="51"/>
    <s v="Mato Grosso"/>
    <s v="5104"/>
    <s v="Barra do Garças"/>
    <s v="510015"/>
    <s v="Água Boa"/>
    <s v="00201"/>
    <s v="5100201"/>
    <s v="Água Boa"/>
    <x v="4"/>
  </r>
  <r>
    <s v="51"/>
    <s v="Mato Grosso"/>
    <s v="5103"/>
    <s v="Sinop"/>
    <s v="510010"/>
    <s v="Alta Floresta"/>
    <s v="00250"/>
    <s v="5100250"/>
    <s v="Alta Floresta"/>
    <x v="4"/>
  </r>
  <r>
    <s v="51"/>
    <s v="Mato Grosso"/>
    <s v="5105"/>
    <s v="Rondonópolis"/>
    <s v="510016"/>
    <s v="Rondonópolis"/>
    <s v="00300"/>
    <s v="5100300"/>
    <s v="Alto Araguaia"/>
    <x v="4"/>
  </r>
  <r>
    <s v="51"/>
    <s v="Mato Grosso"/>
    <s v="5104"/>
    <s v="Barra do Garças"/>
    <s v="510014"/>
    <s v="Confresa - Vila Rica"/>
    <s v="00359"/>
    <s v="5100359"/>
    <s v="Alto Boa Vista"/>
    <x v="4"/>
  </r>
  <r>
    <s v="51"/>
    <s v="Mato Grosso"/>
    <s v="5105"/>
    <s v="Rondonópolis"/>
    <s v="510016"/>
    <s v="Rondonópolis"/>
    <s v="00409"/>
    <s v="5100409"/>
    <s v="Alto Garças"/>
    <x v="4"/>
  </r>
  <r>
    <s v="51"/>
    <s v="Mato Grosso"/>
    <s v="5101"/>
    <s v="Cuiabá"/>
    <s v="510003"/>
    <s v="Diamantino"/>
    <s v="00508"/>
    <s v="5100508"/>
    <s v="Alto Paraguai"/>
    <x v="4"/>
  </r>
  <r>
    <s v="51"/>
    <s v="Mato Grosso"/>
    <s v="5105"/>
    <s v="Rondonópolis"/>
    <s v="510016"/>
    <s v="Rondonópolis"/>
    <s v="00607"/>
    <s v="5100607"/>
    <s v="Alto Taquari"/>
    <x v="4"/>
  </r>
  <r>
    <s v="51"/>
    <s v="Mato Grosso"/>
    <s v="5103"/>
    <s v="Sinop"/>
    <s v="510010"/>
    <s v="Alta Floresta"/>
    <s v="00805"/>
    <s v="5100805"/>
    <s v="Apiacás"/>
    <x v="4"/>
  </r>
  <r>
    <s v="51"/>
    <s v="Mato Grosso"/>
    <s v="5104"/>
    <s v="Barra do Garças"/>
    <s v="510013"/>
    <s v="Barra do Garças"/>
    <s v="01001"/>
    <s v="5101001"/>
    <s v="Araguaiana"/>
    <x v="4"/>
  </r>
  <r>
    <s v="51"/>
    <s v="Mato Grosso"/>
    <s v="5105"/>
    <s v="Rondonópolis"/>
    <s v="510016"/>
    <s v="Rondonópolis"/>
    <s v="01209"/>
    <s v="5101209"/>
    <s v="Araguainha"/>
    <x v="4"/>
  </r>
  <r>
    <s v="51"/>
    <s v="Mato Grosso"/>
    <s v="5102"/>
    <s v="Cáceres"/>
    <s v="510006"/>
    <s v="Mirassol D'oeste"/>
    <s v="01258"/>
    <s v="5101258"/>
    <s v="Araputanga"/>
    <x v="4"/>
  </r>
  <r>
    <s v="51"/>
    <s v="Mato Grosso"/>
    <s v="5101"/>
    <s v="Cuiabá"/>
    <s v="510003"/>
    <s v="Diamantino"/>
    <s v="01308"/>
    <s v="5101308"/>
    <s v="Arenápolis"/>
    <x v="4"/>
  </r>
  <r>
    <s v="51"/>
    <s v="Mato Grosso"/>
    <s v="5103"/>
    <s v="Sinop"/>
    <s v="510009"/>
    <s v="Juína"/>
    <s v="01407"/>
    <s v="5101407"/>
    <s v="Aripuanã"/>
    <x v="4"/>
  </r>
  <r>
    <s v="51"/>
    <s v="Mato Grosso"/>
    <s v="5101"/>
    <s v="Cuiabá"/>
    <s v="510001"/>
    <s v="Cuiabá"/>
    <s v="01605"/>
    <s v="5101605"/>
    <s v="Barão de Melgaço"/>
    <x v="4"/>
  </r>
  <r>
    <s v="51"/>
    <s v="Mato Grosso"/>
    <s v="5101"/>
    <s v="Cuiabá"/>
    <s v="510002"/>
    <s v="Tangará da Serra"/>
    <s v="01704"/>
    <s v="5101704"/>
    <s v="Barra do Bugres"/>
    <x v="4"/>
  </r>
  <r>
    <s v="51"/>
    <s v="Mato Grosso"/>
    <s v="5104"/>
    <s v="Barra do Garças"/>
    <s v="510013"/>
    <s v="Barra do Garças"/>
    <s v="01803"/>
    <s v="5101803"/>
    <s v="Barra do Garças"/>
    <x v="4"/>
  </r>
  <r>
    <s v="51"/>
    <s v="Mato Grosso"/>
    <s v="5103"/>
    <s v="Sinop"/>
    <s v="510008"/>
    <s v="Sorriso"/>
    <s v="01837"/>
    <s v="5101837"/>
    <s v="Boa Esperança do Norte"/>
    <x v="4"/>
  </r>
  <r>
    <s v="51"/>
    <s v="Mato Grosso"/>
    <s v="5104"/>
    <s v="Barra do Garças"/>
    <s v="510014"/>
    <s v="Confresa - Vila Rica"/>
    <s v="01852"/>
    <s v="5101852"/>
    <s v="Bom Jesus do Araguaia"/>
    <x v="4"/>
  </r>
  <r>
    <s v="51"/>
    <s v="Mato Grosso"/>
    <s v="5101"/>
    <s v="Cuiabá"/>
    <s v="510002"/>
    <s v="Tangará da Serra"/>
    <s v="01902"/>
    <s v="5101902"/>
    <s v="Brasnorte"/>
    <x v="4"/>
  </r>
  <r>
    <s v="51"/>
    <s v="Mato Grosso"/>
    <s v="5102"/>
    <s v="Cáceres"/>
    <s v="510004"/>
    <s v="Cáceres"/>
    <s v="02504"/>
    <s v="5102504"/>
    <s v="Cáceres"/>
    <x v="4"/>
  </r>
  <r>
    <s v="51"/>
    <s v="Mato Grosso"/>
    <s v="5104"/>
    <s v="Barra do Garças"/>
    <s v="510015"/>
    <s v="Água Boa"/>
    <s v="02603"/>
    <s v="5102603"/>
    <s v="Campinápolis"/>
    <x v="4"/>
  </r>
  <r>
    <s v="51"/>
    <s v="Mato Grosso"/>
    <s v="5101"/>
    <s v="Cuiabá"/>
    <s v="510002"/>
    <s v="Tangará da Serra"/>
    <s v="02637"/>
    <s v="5102637"/>
    <s v="Campo Novo do Parecis"/>
    <x v="4"/>
  </r>
  <r>
    <s v="51"/>
    <s v="Mato Grosso"/>
    <s v="5101"/>
    <s v="Cuiabá"/>
    <s v="510001"/>
    <s v="Cuiabá"/>
    <s v="02678"/>
    <s v="5102678"/>
    <s v="Campo Verde"/>
    <x v="4"/>
  </r>
  <r>
    <s v="51"/>
    <s v="Mato Grosso"/>
    <s v="5102"/>
    <s v="Cáceres"/>
    <s v="510005"/>
    <s v="Pontes e Lacerda - Comodoro"/>
    <s v="02686"/>
    <s v="5102686"/>
    <s v="Campos de Júlio"/>
    <x v="4"/>
  </r>
  <r>
    <s v="51"/>
    <s v="Mato Grosso"/>
    <s v="5104"/>
    <s v="Barra do Garças"/>
    <s v="510014"/>
    <s v="Confresa - Vila Rica"/>
    <s v="02694"/>
    <s v="5102694"/>
    <s v="Canabrava do Norte"/>
    <x v="4"/>
  </r>
  <r>
    <s v="51"/>
    <s v="Mato Grosso"/>
    <s v="5104"/>
    <s v="Barra do Garças"/>
    <s v="510015"/>
    <s v="Água Boa"/>
    <s v="02702"/>
    <s v="5102702"/>
    <s v="Canarana"/>
    <x v="4"/>
  </r>
  <r>
    <s v="51"/>
    <s v="Mato Grosso"/>
    <s v="5103"/>
    <s v="Sinop"/>
    <s v="510010"/>
    <s v="Alta Floresta"/>
    <s v="02793"/>
    <s v="5102793"/>
    <s v="Carlinda"/>
    <x v="4"/>
  </r>
  <r>
    <s v="51"/>
    <s v="Mato Grosso"/>
    <s v="5103"/>
    <s v="Sinop"/>
    <s v="510009"/>
    <s v="Juína"/>
    <s v="02850"/>
    <s v="5102850"/>
    <s v="Castanheira"/>
    <x v="4"/>
  </r>
  <r>
    <s v="51"/>
    <s v="Mato Grosso"/>
    <s v="5101"/>
    <s v="Cuiabá"/>
    <s v="510001"/>
    <s v="Cuiabá"/>
    <s v="03007"/>
    <s v="5103007"/>
    <s v="Chapada dos Guimarães"/>
    <x v="4"/>
  </r>
  <r>
    <s v="51"/>
    <s v="Mato Grosso"/>
    <s v="5103"/>
    <s v="Sinop"/>
    <s v="510007"/>
    <s v="Sinop"/>
    <s v="03056"/>
    <s v="5103056"/>
    <s v="Cláudia"/>
    <x v="4"/>
  </r>
  <r>
    <s v="51"/>
    <s v="Mato Grosso"/>
    <s v="5104"/>
    <s v="Barra do Garças"/>
    <s v="510015"/>
    <s v="Água Boa"/>
    <s v="03106"/>
    <s v="5103106"/>
    <s v="Cocalinho"/>
    <x v="4"/>
  </r>
  <r>
    <s v="51"/>
    <s v="Mato Grosso"/>
    <s v="5103"/>
    <s v="Sinop"/>
    <s v="510007"/>
    <s v="Sinop"/>
    <s v="03205"/>
    <s v="5103205"/>
    <s v="Colíder"/>
    <x v="4"/>
  </r>
  <r>
    <s v="51"/>
    <s v="Mato Grosso"/>
    <s v="5103"/>
    <s v="Sinop"/>
    <s v="510009"/>
    <s v="Juína"/>
    <s v="03254"/>
    <s v="5103254"/>
    <s v="Colniza"/>
    <x v="4"/>
  </r>
  <r>
    <s v="51"/>
    <s v="Mato Grosso"/>
    <s v="5102"/>
    <s v="Cáceres"/>
    <s v="510005"/>
    <s v="Pontes e Lacerda - Comodoro"/>
    <s v="03304"/>
    <s v="5103304"/>
    <s v="Comodoro"/>
    <x v="4"/>
  </r>
  <r>
    <s v="51"/>
    <s v="Mato Grosso"/>
    <s v="5104"/>
    <s v="Barra do Garças"/>
    <s v="510014"/>
    <s v="Confresa - Vila Rica"/>
    <s v="03353"/>
    <s v="5103353"/>
    <s v="Confresa"/>
    <x v="4"/>
  </r>
  <r>
    <s v="51"/>
    <s v="Mato Grosso"/>
    <s v="5102"/>
    <s v="Cáceres"/>
    <s v="510005"/>
    <s v="Pontes e Lacerda - Comodoro"/>
    <s v="03361"/>
    <s v="5103361"/>
    <s v="Conquista D'Oeste"/>
    <x v="4"/>
  </r>
  <r>
    <s v="51"/>
    <s v="Mato Grosso"/>
    <s v="5103"/>
    <s v="Sinop"/>
    <s v="510009"/>
    <s v="Juína"/>
    <s v="03379"/>
    <s v="5103379"/>
    <s v="Cotriguaçu"/>
    <x v="4"/>
  </r>
  <r>
    <s v="51"/>
    <s v="Mato Grosso"/>
    <s v="5101"/>
    <s v="Cuiabá"/>
    <s v="510001"/>
    <s v="Cuiabá"/>
    <s v="03403"/>
    <s v="5103403"/>
    <s v="Cuiabá"/>
    <x v="4"/>
  </r>
  <r>
    <s v="51"/>
    <s v="Mato Grosso"/>
    <s v="5102"/>
    <s v="Cáceres"/>
    <s v="510004"/>
    <s v="Cáceres"/>
    <s v="03437"/>
    <s v="5103437"/>
    <s v="Curvelândia"/>
    <x v="4"/>
  </r>
  <r>
    <s v="51"/>
    <s v="Mato Grosso"/>
    <s v="5101"/>
    <s v="Cuiabá"/>
    <s v="510002"/>
    <s v="Tangará da Serra"/>
    <s v="03452"/>
    <s v="5103452"/>
    <s v="Denise"/>
    <x v="4"/>
  </r>
  <r>
    <s v="51"/>
    <s v="Mato Grosso"/>
    <s v="5101"/>
    <s v="Cuiabá"/>
    <s v="510003"/>
    <s v="Diamantino"/>
    <s v="03502"/>
    <s v="5103502"/>
    <s v="Diamantino"/>
    <x v="4"/>
  </r>
  <r>
    <s v="51"/>
    <s v="Mato Grosso"/>
    <s v="5105"/>
    <s v="Rondonópolis"/>
    <s v="510018"/>
    <s v="Jaciara"/>
    <s v="03601"/>
    <s v="5103601"/>
    <s v="Dom Aquino"/>
    <x v="4"/>
  </r>
  <r>
    <s v="51"/>
    <s v="Mato Grosso"/>
    <s v="5103"/>
    <s v="Sinop"/>
    <s v="510007"/>
    <s v="Sinop"/>
    <s v="03700"/>
    <s v="5103700"/>
    <s v="Feliz Natal"/>
    <x v="4"/>
  </r>
  <r>
    <s v="51"/>
    <s v="Mato Grosso"/>
    <s v="5102"/>
    <s v="Cáceres"/>
    <s v="510006"/>
    <s v="Mirassol D'oeste"/>
    <s v="03809"/>
    <s v="5103809"/>
    <s v="Figueirópolis D'Oeste"/>
    <x v="4"/>
  </r>
  <r>
    <s v="51"/>
    <s v="Mato Grosso"/>
    <s v="5104"/>
    <s v="Barra do Garças"/>
    <s v="510015"/>
    <s v="Água Boa"/>
    <s v="03858"/>
    <s v="5103858"/>
    <s v="Gaúcha do Norte"/>
    <x v="4"/>
  </r>
  <r>
    <s v="51"/>
    <s v="Mato Grosso"/>
    <s v="5104"/>
    <s v="Barra do Garças"/>
    <s v="510013"/>
    <s v="Barra do Garças"/>
    <s v="03908"/>
    <s v="5103908"/>
    <s v="General Carneiro"/>
    <x v="4"/>
  </r>
  <r>
    <s v="51"/>
    <s v="Mato Grosso"/>
    <s v="5102"/>
    <s v="Cáceres"/>
    <s v="510006"/>
    <s v="Mirassol D'oeste"/>
    <s v="03957"/>
    <s v="5103957"/>
    <s v="Glória D'Oeste"/>
    <x v="4"/>
  </r>
  <r>
    <s v="51"/>
    <s v="Mato Grosso"/>
    <s v="5103"/>
    <s v="Sinop"/>
    <s v="510011"/>
    <s v="Peixoto de Azevedo - Guarantã do Norte"/>
    <s v="04104"/>
    <s v="5104104"/>
    <s v="Guarantã do Norte"/>
    <x v="4"/>
  </r>
  <r>
    <s v="51"/>
    <s v="Mato Grosso"/>
    <s v="5105"/>
    <s v="Rondonópolis"/>
    <s v="510016"/>
    <s v="Rondonópolis"/>
    <s v="04203"/>
    <s v="5104203"/>
    <s v="Guiratinga"/>
    <x v="4"/>
  </r>
  <r>
    <s v="51"/>
    <s v="Mato Grosso"/>
    <s v="5102"/>
    <s v="Cáceres"/>
    <s v="510006"/>
    <s v="Mirassol D'oeste"/>
    <s v="04500"/>
    <s v="5104500"/>
    <s v="Indiavaí"/>
    <x v="4"/>
  </r>
  <r>
    <s v="51"/>
    <s v="Mato Grosso"/>
    <s v="5103"/>
    <s v="Sinop"/>
    <s v="510008"/>
    <s v="Sorriso"/>
    <s v="04526"/>
    <s v="5104526"/>
    <s v="Ipiranga do Norte"/>
    <x v="4"/>
  </r>
  <r>
    <s v="51"/>
    <s v="Mato Grosso"/>
    <s v="5103"/>
    <s v="Sinop"/>
    <s v="510008"/>
    <s v="Sorriso"/>
    <s v="04542"/>
    <s v="5104542"/>
    <s v="Itanhangá"/>
    <x v="4"/>
  </r>
  <r>
    <s v="51"/>
    <s v="Mato Grosso"/>
    <s v="5103"/>
    <s v="Sinop"/>
    <s v="510007"/>
    <s v="Sinop"/>
    <s v="04559"/>
    <s v="5104559"/>
    <s v="Itaúba"/>
    <x v="4"/>
  </r>
  <r>
    <s v="51"/>
    <s v="Mato Grosso"/>
    <s v="5105"/>
    <s v="Rondonópolis"/>
    <s v="510016"/>
    <s v="Rondonópolis"/>
    <s v="04609"/>
    <s v="5104609"/>
    <s v="Itiquira"/>
    <x v="4"/>
  </r>
  <r>
    <s v="51"/>
    <s v="Mato Grosso"/>
    <s v="5105"/>
    <s v="Rondonópolis"/>
    <s v="510018"/>
    <s v="Jaciara"/>
    <s v="04807"/>
    <s v="5104807"/>
    <s v="Jaciara"/>
    <x v="4"/>
  </r>
  <r>
    <s v="51"/>
    <s v="Mato Grosso"/>
    <s v="5101"/>
    <s v="Cuiabá"/>
    <s v="510001"/>
    <s v="Cuiabá"/>
    <s v="04906"/>
    <s v="5104906"/>
    <s v="Jangada"/>
    <x v="4"/>
  </r>
  <r>
    <s v="51"/>
    <s v="Mato Grosso"/>
    <s v="5102"/>
    <s v="Cáceres"/>
    <s v="510006"/>
    <s v="Mirassol D'oeste"/>
    <s v="05002"/>
    <s v="5105002"/>
    <s v="Jauru"/>
    <x v="4"/>
  </r>
  <r>
    <s v="51"/>
    <s v="Mato Grosso"/>
    <s v="5103"/>
    <s v="Sinop"/>
    <s v="510012"/>
    <s v="Juara"/>
    <s v="05101"/>
    <s v="5105101"/>
    <s v="Juara"/>
    <x v="4"/>
  </r>
  <r>
    <s v="51"/>
    <s v="Mato Grosso"/>
    <s v="5103"/>
    <s v="Sinop"/>
    <s v="510009"/>
    <s v="Juína"/>
    <s v="05150"/>
    <s v="5105150"/>
    <s v="Juína"/>
    <x v="4"/>
  </r>
  <r>
    <s v="51"/>
    <s v="Mato Grosso"/>
    <s v="5103"/>
    <s v="Sinop"/>
    <s v="510009"/>
    <s v="Juína"/>
    <s v="05176"/>
    <s v="5105176"/>
    <s v="Juruena"/>
    <x v="4"/>
  </r>
  <r>
    <s v="51"/>
    <s v="Mato Grosso"/>
    <s v="5105"/>
    <s v="Rondonópolis"/>
    <s v="510018"/>
    <s v="Jaciara"/>
    <s v="05200"/>
    <s v="5105200"/>
    <s v="Juscimeira"/>
    <x v="4"/>
  </r>
  <r>
    <s v="51"/>
    <s v="Mato Grosso"/>
    <s v="5102"/>
    <s v="Cáceres"/>
    <s v="510004"/>
    <s v="Cáceres"/>
    <s v="05234"/>
    <s v="5105234"/>
    <s v="Lambari D'Oeste"/>
    <x v="4"/>
  </r>
  <r>
    <s v="51"/>
    <s v="Mato Grosso"/>
    <s v="5103"/>
    <s v="Sinop"/>
    <s v="510008"/>
    <s v="Sorriso"/>
    <s v="05259"/>
    <s v="5105259"/>
    <s v="Lucas do Rio Verde"/>
    <x v="4"/>
  </r>
  <r>
    <s v="51"/>
    <s v="Mato Grosso"/>
    <s v="5104"/>
    <s v="Barra do Garças"/>
    <s v="510014"/>
    <s v="Confresa - Vila Rica"/>
    <s v="05309"/>
    <s v="5105309"/>
    <s v="Luciara"/>
    <x v="4"/>
  </r>
  <r>
    <s v="51"/>
    <s v="Mato Grosso"/>
    <s v="5103"/>
    <s v="Sinop"/>
    <s v="510007"/>
    <s v="Sinop"/>
    <s v="05580"/>
    <s v="5105580"/>
    <s v="Marcelândia"/>
    <x v="4"/>
  </r>
  <r>
    <s v="51"/>
    <s v="Mato Grosso"/>
    <s v="5103"/>
    <s v="Sinop"/>
    <s v="510011"/>
    <s v="Peixoto de Azevedo - Guarantã do Norte"/>
    <s v="05606"/>
    <s v="5105606"/>
    <s v="Matupá"/>
    <x v="4"/>
  </r>
  <r>
    <s v="51"/>
    <s v="Mato Grosso"/>
    <s v="5102"/>
    <s v="Cáceres"/>
    <s v="510006"/>
    <s v="Mirassol D'oeste"/>
    <s v="05622"/>
    <s v="5105622"/>
    <s v="Mirassol d'Oeste"/>
    <x v="4"/>
  </r>
  <r>
    <s v="51"/>
    <s v="Mato Grosso"/>
    <s v="5101"/>
    <s v="Cuiabá"/>
    <s v="510001"/>
    <s v="Cuiabá"/>
    <s v="05903"/>
    <s v="5105903"/>
    <s v="Nobres"/>
    <x v="4"/>
  </r>
  <r>
    <s v="51"/>
    <s v="Mato Grosso"/>
    <s v="5101"/>
    <s v="Cuiabá"/>
    <s v="510003"/>
    <s v="Diamantino"/>
    <s v="06000"/>
    <s v="5106000"/>
    <s v="Nortelândia"/>
    <x v="4"/>
  </r>
  <r>
    <s v="51"/>
    <s v="Mato Grosso"/>
    <s v="5101"/>
    <s v="Cuiabá"/>
    <s v="510001"/>
    <s v="Cuiabá"/>
    <s v="06109"/>
    <s v="5106109"/>
    <s v="Nossa Senhora do Livramento"/>
    <x v="4"/>
  </r>
  <r>
    <s v="51"/>
    <s v="Mato Grosso"/>
    <s v="5103"/>
    <s v="Sinop"/>
    <s v="510010"/>
    <s v="Alta Floresta"/>
    <s v="06158"/>
    <s v="5106158"/>
    <s v="Nova Bandeirantes"/>
    <x v="4"/>
  </r>
  <r>
    <s v="51"/>
    <s v="Mato Grosso"/>
    <s v="5101"/>
    <s v="Cuiabá"/>
    <s v="510001"/>
    <s v="Cuiabá"/>
    <s v="06208"/>
    <s v="5106208"/>
    <s v="Nova Brasilândia"/>
    <x v="4"/>
  </r>
  <r>
    <s v="51"/>
    <s v="Mato Grosso"/>
    <s v="5103"/>
    <s v="Sinop"/>
    <s v="510007"/>
    <s v="Sinop"/>
    <s v="06216"/>
    <s v="5106216"/>
    <s v="Nova Canaã do Norte"/>
    <x v="4"/>
  </r>
  <r>
    <s v="51"/>
    <s v="Mato Grosso"/>
    <s v="5103"/>
    <s v="Sinop"/>
    <s v="510007"/>
    <s v="Sinop"/>
    <s v="08808"/>
    <s v="5108808"/>
    <s v="Nova Guarita"/>
    <x v="4"/>
  </r>
  <r>
    <s v="51"/>
    <s v="Mato Grosso"/>
    <s v="5102"/>
    <s v="Cáceres"/>
    <s v="510005"/>
    <s v="Pontes e Lacerda - Comodoro"/>
    <s v="06182"/>
    <s v="5106182"/>
    <s v="Nova Lacerda"/>
    <x v="4"/>
  </r>
  <r>
    <s v="51"/>
    <s v="Mato Grosso"/>
    <s v="5101"/>
    <s v="Cuiabá"/>
    <s v="510003"/>
    <s v="Diamantino"/>
    <s v="08857"/>
    <s v="5108857"/>
    <s v="Nova Marilândia"/>
    <x v="4"/>
  </r>
  <r>
    <s v="51"/>
    <s v="Mato Grosso"/>
    <s v="5101"/>
    <s v="Cuiabá"/>
    <s v="510003"/>
    <s v="Diamantino"/>
    <s v="08907"/>
    <s v="5108907"/>
    <s v="Nova Maringá"/>
    <x v="4"/>
  </r>
  <r>
    <s v="51"/>
    <s v="Mato Grosso"/>
    <s v="5103"/>
    <s v="Sinop"/>
    <s v="510010"/>
    <s v="Alta Floresta"/>
    <s v="08956"/>
    <s v="5108956"/>
    <s v="Nova Monte Verde"/>
    <x v="4"/>
  </r>
  <r>
    <s v="51"/>
    <s v="Mato Grosso"/>
    <s v="5103"/>
    <s v="Sinop"/>
    <s v="510008"/>
    <s v="Sorriso"/>
    <s v="06224"/>
    <s v="5106224"/>
    <s v="Nova Mutum"/>
    <x v="4"/>
  </r>
  <r>
    <s v="51"/>
    <s v="Mato Grosso"/>
    <s v="5104"/>
    <s v="Barra do Garças"/>
    <s v="510015"/>
    <s v="Água Boa"/>
    <s v="06174"/>
    <s v="5106174"/>
    <s v="Nova Nazaré"/>
    <x v="4"/>
  </r>
  <r>
    <s v="51"/>
    <s v="Mato Grosso"/>
    <s v="5101"/>
    <s v="Cuiabá"/>
    <s v="510002"/>
    <s v="Tangará da Serra"/>
    <s v="06232"/>
    <s v="5106232"/>
    <s v="Nova Olímpia"/>
    <x v="4"/>
  </r>
  <r>
    <s v="51"/>
    <s v="Mato Grosso"/>
    <s v="5103"/>
    <s v="Sinop"/>
    <s v="510007"/>
    <s v="Sinop"/>
    <s v="06190"/>
    <s v="5106190"/>
    <s v="Nova Santa Helena"/>
    <x v="4"/>
  </r>
  <r>
    <s v="51"/>
    <s v="Mato Grosso"/>
    <s v="5103"/>
    <s v="Sinop"/>
    <s v="510008"/>
    <s v="Sorriso"/>
    <s v="06240"/>
    <s v="5106240"/>
    <s v="Nova Ubiratã"/>
    <x v="4"/>
  </r>
  <r>
    <s v="51"/>
    <s v="Mato Grosso"/>
    <s v="5104"/>
    <s v="Barra do Garças"/>
    <s v="510013"/>
    <s v="Barra do Garças"/>
    <s v="06257"/>
    <s v="5106257"/>
    <s v="Nova Xavantina"/>
    <x v="4"/>
  </r>
  <r>
    <s v="51"/>
    <s v="Mato Grosso"/>
    <s v="5103"/>
    <s v="Sinop"/>
    <s v="510012"/>
    <s v="Juara"/>
    <s v="06273"/>
    <s v="5106273"/>
    <s v="Novo Horizonte do Norte"/>
    <x v="4"/>
  </r>
  <r>
    <s v="51"/>
    <s v="Mato Grosso"/>
    <s v="5103"/>
    <s v="Sinop"/>
    <s v="510011"/>
    <s v="Peixoto de Azevedo - Guarantã do Norte"/>
    <s v="06265"/>
    <s v="5106265"/>
    <s v="Novo Mundo"/>
    <x v="4"/>
  </r>
  <r>
    <s v="51"/>
    <s v="Mato Grosso"/>
    <s v="5104"/>
    <s v="Barra do Garças"/>
    <s v="510014"/>
    <s v="Confresa - Vila Rica"/>
    <s v="06315"/>
    <s v="5106315"/>
    <s v="Novo Santo Antônio"/>
    <x v="4"/>
  </r>
  <r>
    <s v="51"/>
    <s v="Mato Grosso"/>
    <s v="5104"/>
    <s v="Barra do Garças"/>
    <s v="510013"/>
    <s v="Barra do Garças"/>
    <s v="06281"/>
    <s v="5106281"/>
    <s v="Novo São Joaquim"/>
    <x v="4"/>
  </r>
  <r>
    <s v="51"/>
    <s v="Mato Grosso"/>
    <s v="5103"/>
    <s v="Sinop"/>
    <s v="510010"/>
    <s v="Alta Floresta"/>
    <s v="06299"/>
    <s v="5106299"/>
    <s v="Paranaíta"/>
    <x v="4"/>
  </r>
  <r>
    <s v="51"/>
    <s v="Mato Grosso"/>
    <s v="5105"/>
    <s v="Rondonópolis"/>
    <s v="510017"/>
    <s v="Primavera do Leste"/>
    <s v="06307"/>
    <s v="5106307"/>
    <s v="Paranatinga"/>
    <x v="4"/>
  </r>
  <r>
    <s v="51"/>
    <s v="Mato Grosso"/>
    <s v="5105"/>
    <s v="Rondonópolis"/>
    <s v="510016"/>
    <s v="Rondonópolis"/>
    <s v="06372"/>
    <s v="5106372"/>
    <s v="Pedra Preta"/>
    <x v="4"/>
  </r>
  <r>
    <s v="51"/>
    <s v="Mato Grosso"/>
    <s v="5103"/>
    <s v="Sinop"/>
    <s v="510011"/>
    <s v="Peixoto de Azevedo - Guarantã do Norte"/>
    <s v="06422"/>
    <s v="5106422"/>
    <s v="Peixoto de Azevedo"/>
    <x v="4"/>
  </r>
  <r>
    <s v="51"/>
    <s v="Mato Grosso"/>
    <s v="5101"/>
    <s v="Cuiabá"/>
    <s v="510001"/>
    <s v="Cuiabá"/>
    <s v="06455"/>
    <s v="5106455"/>
    <s v="Planalto da Serra"/>
    <x v="4"/>
  </r>
  <r>
    <s v="51"/>
    <s v="Mato Grosso"/>
    <s v="5101"/>
    <s v="Cuiabá"/>
    <s v="510001"/>
    <s v="Cuiabá"/>
    <s v="06505"/>
    <s v="5106505"/>
    <s v="Poconé"/>
    <x v="4"/>
  </r>
  <r>
    <s v="51"/>
    <s v="Mato Grosso"/>
    <s v="5104"/>
    <s v="Barra do Garças"/>
    <s v="510013"/>
    <s v="Barra do Garças"/>
    <s v="06653"/>
    <s v="5106653"/>
    <s v="Pontal do Araguaia"/>
    <x v="4"/>
  </r>
  <r>
    <s v="51"/>
    <s v="Mato Grosso"/>
    <s v="5104"/>
    <s v="Barra do Garças"/>
    <s v="510013"/>
    <s v="Barra do Garças"/>
    <s v="06703"/>
    <s v="5106703"/>
    <s v="Ponte Branca"/>
    <x v="4"/>
  </r>
  <r>
    <s v="51"/>
    <s v="Mato Grosso"/>
    <s v="5102"/>
    <s v="Cáceres"/>
    <s v="510005"/>
    <s v="Pontes e Lacerda - Comodoro"/>
    <s v="06752"/>
    <s v="5106752"/>
    <s v="Pontes e Lacerda"/>
    <x v="4"/>
  </r>
  <r>
    <s v="51"/>
    <s v="Mato Grosso"/>
    <s v="5104"/>
    <s v="Barra do Garças"/>
    <s v="510014"/>
    <s v="Confresa - Vila Rica"/>
    <s v="06778"/>
    <s v="5106778"/>
    <s v="Porto Alegre do Norte"/>
    <x v="4"/>
  </r>
  <r>
    <s v="51"/>
    <s v="Mato Grosso"/>
    <s v="5103"/>
    <s v="Sinop"/>
    <s v="510012"/>
    <s v="Juara"/>
    <s v="06802"/>
    <s v="5106802"/>
    <s v="Porto dos Gaúchos"/>
    <x v="4"/>
  </r>
  <r>
    <s v="51"/>
    <s v="Mato Grosso"/>
    <s v="5102"/>
    <s v="Cáceres"/>
    <s v="510006"/>
    <s v="Mirassol D'oeste"/>
    <s v="06828"/>
    <s v="5106828"/>
    <s v="Porto Esperidião"/>
    <x v="4"/>
  </r>
  <r>
    <s v="51"/>
    <s v="Mato Grosso"/>
    <s v="5101"/>
    <s v="Cuiabá"/>
    <s v="510002"/>
    <s v="Tangará da Serra"/>
    <s v="06851"/>
    <s v="5106851"/>
    <s v="Porto Estrela"/>
    <x v="4"/>
  </r>
  <r>
    <s v="51"/>
    <s v="Mato Grosso"/>
    <s v="5105"/>
    <s v="Rondonópolis"/>
    <s v="510017"/>
    <s v="Primavera do Leste"/>
    <s v="07008"/>
    <s v="5107008"/>
    <s v="Poxoréu"/>
    <x v="4"/>
  </r>
  <r>
    <s v="51"/>
    <s v="Mato Grosso"/>
    <s v="5105"/>
    <s v="Rondonópolis"/>
    <s v="510017"/>
    <s v="Primavera do Leste"/>
    <s v="07040"/>
    <s v="5107040"/>
    <s v="Primavera do Leste"/>
    <x v="4"/>
  </r>
  <r>
    <s v="51"/>
    <s v="Mato Grosso"/>
    <s v="5104"/>
    <s v="Barra do Garças"/>
    <s v="510015"/>
    <s v="Água Boa"/>
    <s v="07065"/>
    <s v="5107065"/>
    <s v="Querência"/>
    <x v="4"/>
  </r>
  <r>
    <s v="51"/>
    <s v="Mato Grosso"/>
    <s v="5102"/>
    <s v="Cáceres"/>
    <s v="510006"/>
    <s v="Mirassol D'oeste"/>
    <s v="07156"/>
    <s v="5107156"/>
    <s v="Reserva do Cabaçal"/>
    <x v="4"/>
  </r>
  <r>
    <s v="51"/>
    <s v="Mato Grosso"/>
    <s v="5104"/>
    <s v="Barra do Garças"/>
    <s v="510015"/>
    <s v="Água Boa"/>
    <s v="07180"/>
    <s v="5107180"/>
    <s v="Ribeirão Cascalheira"/>
    <x v="4"/>
  </r>
  <r>
    <s v="51"/>
    <s v="Mato Grosso"/>
    <s v="5104"/>
    <s v="Barra do Garças"/>
    <s v="510013"/>
    <s v="Barra do Garças"/>
    <s v="07198"/>
    <s v="5107198"/>
    <s v="Ribeirãozinho"/>
    <x v="4"/>
  </r>
  <r>
    <s v="51"/>
    <s v="Mato Grosso"/>
    <s v="5102"/>
    <s v="Cáceres"/>
    <s v="510004"/>
    <s v="Cáceres"/>
    <s v="07206"/>
    <s v="5107206"/>
    <s v="Rio Branco"/>
    <x v="4"/>
  </r>
  <r>
    <s v="51"/>
    <s v="Mato Grosso"/>
    <s v="5103"/>
    <s v="Sinop"/>
    <s v="510009"/>
    <s v="Juína"/>
    <s v="07578"/>
    <s v="5107578"/>
    <s v="Rondolândia"/>
    <x v="4"/>
  </r>
  <r>
    <s v="51"/>
    <s v="Mato Grosso"/>
    <s v="5105"/>
    <s v="Rondonópolis"/>
    <s v="510016"/>
    <s v="Rondonópolis"/>
    <s v="07602"/>
    <s v="5107602"/>
    <s v="Rondonópolis"/>
    <x v="4"/>
  </r>
  <r>
    <s v="51"/>
    <s v="Mato Grosso"/>
    <s v="5101"/>
    <s v="Cuiabá"/>
    <s v="510001"/>
    <s v="Cuiabá"/>
    <s v="07701"/>
    <s v="5107701"/>
    <s v="Rosário Oeste"/>
    <x v="4"/>
  </r>
  <r>
    <s v="51"/>
    <s v="Mato Grosso"/>
    <s v="5102"/>
    <s v="Cáceres"/>
    <s v="510004"/>
    <s v="Cáceres"/>
    <s v="07750"/>
    <s v="5107750"/>
    <s v="Salto do Céu"/>
    <x v="4"/>
  </r>
  <r>
    <s v="51"/>
    <s v="Mato Grosso"/>
    <s v="5103"/>
    <s v="Sinop"/>
    <s v="510007"/>
    <s v="Sinop"/>
    <s v="07248"/>
    <s v="5107248"/>
    <s v="Santa Carmem"/>
    <x v="4"/>
  </r>
  <r>
    <s v="51"/>
    <s v="Mato Grosso"/>
    <s v="5104"/>
    <s v="Barra do Garças"/>
    <s v="510014"/>
    <s v="Confresa - Vila Rica"/>
    <s v="07743"/>
    <s v="5107743"/>
    <s v="Santa Cruz do Xingu"/>
    <x v="4"/>
  </r>
  <r>
    <s v="51"/>
    <s v="Mato Grosso"/>
    <s v="5103"/>
    <s v="Sinop"/>
    <s v="510008"/>
    <s v="Sorriso"/>
    <s v="07768"/>
    <s v="5107768"/>
    <s v="Santa Rita do Trivelato"/>
    <x v="4"/>
  </r>
  <r>
    <s v="51"/>
    <s v="Mato Grosso"/>
    <s v="5104"/>
    <s v="Barra do Garças"/>
    <s v="510014"/>
    <s v="Confresa - Vila Rica"/>
    <s v="07776"/>
    <s v="5107776"/>
    <s v="Santa Terezinha"/>
    <x v="4"/>
  </r>
  <r>
    <s v="51"/>
    <s v="Mato Grosso"/>
    <s v="5101"/>
    <s v="Cuiabá"/>
    <s v="510003"/>
    <s v="Diamantino"/>
    <s v="07263"/>
    <s v="5107263"/>
    <s v="Santo Afonso"/>
    <x v="4"/>
  </r>
  <r>
    <s v="51"/>
    <s v="Mato Grosso"/>
    <s v="5101"/>
    <s v="Cuiabá"/>
    <s v="510001"/>
    <s v="Cuiabá"/>
    <s v="07800"/>
    <s v="5107800"/>
    <s v="Santo Antônio de Leverger"/>
    <x v="4"/>
  </r>
  <r>
    <s v="51"/>
    <s v="Mato Grosso"/>
    <s v="5105"/>
    <s v="Rondonópolis"/>
    <s v="510017"/>
    <s v="Primavera do Leste"/>
    <s v="07792"/>
    <s v="5107792"/>
    <s v="Santo Antônio do Leste"/>
    <x v="4"/>
  </r>
  <r>
    <s v="51"/>
    <s v="Mato Grosso"/>
    <s v="5104"/>
    <s v="Barra do Garças"/>
    <s v="510014"/>
    <s v="Confresa - Vila Rica"/>
    <s v="07859"/>
    <s v="5107859"/>
    <s v="São Félix do Araguaia"/>
    <x v="4"/>
  </r>
  <r>
    <s v="51"/>
    <s v="Mato Grosso"/>
    <s v="5105"/>
    <s v="Rondonópolis"/>
    <s v="510016"/>
    <s v="Rondonópolis"/>
    <s v="07297"/>
    <s v="5107297"/>
    <s v="São José do Povo"/>
    <x v="4"/>
  </r>
  <r>
    <s v="51"/>
    <s v="Mato Grosso"/>
    <s v="5101"/>
    <s v="Cuiabá"/>
    <s v="510003"/>
    <s v="Diamantino"/>
    <s v="07305"/>
    <s v="5107305"/>
    <s v="São José do Rio Claro"/>
    <x v="4"/>
  </r>
  <r>
    <s v="51"/>
    <s v="Mato Grosso"/>
    <s v="5104"/>
    <s v="Barra do Garças"/>
    <s v="510014"/>
    <s v="Confresa - Vila Rica"/>
    <s v="07354"/>
    <s v="5107354"/>
    <s v="São José do Xingu"/>
    <x v="4"/>
  </r>
  <r>
    <s v="51"/>
    <s v="Mato Grosso"/>
    <s v="5102"/>
    <s v="Cáceres"/>
    <s v="510006"/>
    <s v="Mirassol D'oeste"/>
    <s v="07107"/>
    <s v="5107107"/>
    <s v="São José dos Quatro Marcos"/>
    <x v="4"/>
  </r>
  <r>
    <s v="51"/>
    <s v="Mato Grosso"/>
    <s v="5105"/>
    <s v="Rondonópolis"/>
    <s v="510018"/>
    <s v="Jaciara"/>
    <s v="07404"/>
    <s v="5107404"/>
    <s v="São Pedro da Cipa"/>
    <x v="4"/>
  </r>
  <r>
    <s v="51"/>
    <s v="Mato Grosso"/>
    <s v="5101"/>
    <s v="Cuiabá"/>
    <s v="510002"/>
    <s v="Tangará da Serra"/>
    <s v="07875"/>
    <s v="5107875"/>
    <s v="Sapezal"/>
    <x v="4"/>
  </r>
  <r>
    <s v="51"/>
    <s v="Mato Grosso"/>
    <s v="5104"/>
    <s v="Barra do Garças"/>
    <s v="510014"/>
    <s v="Confresa - Vila Rica"/>
    <s v="07883"/>
    <s v="5107883"/>
    <s v="Serra Nova Dourada"/>
    <x v="4"/>
  </r>
  <r>
    <s v="51"/>
    <s v="Mato Grosso"/>
    <s v="5103"/>
    <s v="Sinop"/>
    <s v="510007"/>
    <s v="Sinop"/>
    <s v="07909"/>
    <s v="5107909"/>
    <s v="Sinop"/>
    <x v="4"/>
  </r>
  <r>
    <s v="51"/>
    <s v="Mato Grosso"/>
    <s v="5103"/>
    <s v="Sinop"/>
    <s v="510008"/>
    <s v="Sorriso"/>
    <s v="07925"/>
    <s v="5107925"/>
    <s v="Sorriso"/>
    <x v="4"/>
  </r>
  <r>
    <s v="51"/>
    <s v="Mato Grosso"/>
    <s v="5103"/>
    <s v="Sinop"/>
    <s v="510012"/>
    <s v="Juara"/>
    <s v="07941"/>
    <s v="5107941"/>
    <s v="Tabaporã"/>
    <x v="4"/>
  </r>
  <r>
    <s v="51"/>
    <s v="Mato Grosso"/>
    <s v="5101"/>
    <s v="Cuiabá"/>
    <s v="510002"/>
    <s v="Tangará da Serra"/>
    <s v="07958"/>
    <s v="5107958"/>
    <s v="Tangará da Serra"/>
    <x v="4"/>
  </r>
  <r>
    <s v="51"/>
    <s v="Mato Grosso"/>
    <s v="5103"/>
    <s v="Sinop"/>
    <s v="510008"/>
    <s v="Sorriso"/>
    <s v="08006"/>
    <s v="5108006"/>
    <s v="Tapurah"/>
    <x v="4"/>
  </r>
  <r>
    <s v="51"/>
    <s v="Mato Grosso"/>
    <s v="5103"/>
    <s v="Sinop"/>
    <s v="510007"/>
    <s v="Sinop"/>
    <s v="08055"/>
    <s v="5108055"/>
    <s v="Terra Nova do Norte"/>
    <x v="4"/>
  </r>
  <r>
    <s v="51"/>
    <s v="Mato Grosso"/>
    <s v="5105"/>
    <s v="Rondonópolis"/>
    <s v="510016"/>
    <s v="Rondonópolis"/>
    <s v="08105"/>
    <s v="5108105"/>
    <s v="Tesouro"/>
    <x v="4"/>
  </r>
  <r>
    <s v="51"/>
    <s v="Mato Grosso"/>
    <s v="5104"/>
    <s v="Barra do Garças"/>
    <s v="510013"/>
    <s v="Barra do Garças"/>
    <s v="08204"/>
    <s v="5108204"/>
    <s v="Torixoréu"/>
    <x v="4"/>
  </r>
  <r>
    <s v="51"/>
    <s v="Mato Grosso"/>
    <s v="5103"/>
    <s v="Sinop"/>
    <s v="510007"/>
    <s v="Sinop"/>
    <s v="08303"/>
    <s v="5108303"/>
    <s v="União do Sul"/>
    <x v="4"/>
  </r>
  <r>
    <s v="51"/>
    <s v="Mato Grosso"/>
    <s v="5102"/>
    <s v="Cáceres"/>
    <s v="510005"/>
    <s v="Pontes e Lacerda - Comodoro"/>
    <s v="08352"/>
    <s v="5108352"/>
    <s v="Vale de São Domingos"/>
    <x v="4"/>
  </r>
  <r>
    <s v="51"/>
    <s v="Mato Grosso"/>
    <s v="5101"/>
    <s v="Cuiabá"/>
    <s v="510001"/>
    <s v="Cuiabá"/>
    <s v="08402"/>
    <s v="5108402"/>
    <s v="Várzea Grande"/>
    <x v="4"/>
  </r>
  <r>
    <s v="51"/>
    <s v="Mato Grosso"/>
    <s v="5103"/>
    <s v="Sinop"/>
    <s v="510008"/>
    <s v="Sorriso"/>
    <s v="08501"/>
    <s v="5108501"/>
    <s v="Vera"/>
    <x v="4"/>
  </r>
  <r>
    <s v="51"/>
    <s v="Mato Grosso"/>
    <s v="5102"/>
    <s v="Cáceres"/>
    <s v="510005"/>
    <s v="Pontes e Lacerda - Comodoro"/>
    <s v="05507"/>
    <s v="5105507"/>
    <s v="Vila Bela da Santíssima Trindade"/>
    <x v="4"/>
  </r>
  <r>
    <s v="51"/>
    <s v="Mato Grosso"/>
    <s v="5104"/>
    <s v="Barra do Garças"/>
    <s v="510014"/>
    <s v="Confresa - Vila Rica"/>
    <s v="08600"/>
    <s v="5108600"/>
    <s v="Vila Rica"/>
    <x v="4"/>
  </r>
  <r>
    <s v="52"/>
    <s v="Goiás"/>
    <s v="5201"/>
    <s v="Goiânia"/>
    <s v="520001"/>
    <s v="Goiânia"/>
    <s v="00050"/>
    <s v="5200050"/>
    <s v="Abadia de Goiás"/>
    <x v="4"/>
  </r>
  <r>
    <s v="52"/>
    <s v="Goiás"/>
    <s v="5201"/>
    <s v="Goiânia"/>
    <s v="520002"/>
    <s v="Anápolis"/>
    <s v="00100"/>
    <s v="5200100"/>
    <s v="Abadiânia"/>
    <x v="4"/>
  </r>
  <r>
    <s v="52"/>
    <s v="Goiás"/>
    <s v="5204"/>
    <s v="São Luís de Montes Belos - Iporá"/>
    <s v="520015"/>
    <s v="Palmeiras de Goiás"/>
    <s v="00134"/>
    <s v="5200134"/>
    <s v="Acreúna"/>
    <x v="4"/>
  </r>
  <r>
    <s v="52"/>
    <s v="Goiás"/>
    <s v="5201"/>
    <s v="Goiânia"/>
    <s v="520003"/>
    <s v="Inhumas - Itaberaí - Anicuns"/>
    <s v="00159"/>
    <s v="5200159"/>
    <s v="Adelândia"/>
    <x v="4"/>
  </r>
  <r>
    <s v="52"/>
    <s v="Goiás"/>
    <s v="5206"/>
    <s v="Luziânia - Águas Lindas de Goiás"/>
    <s v="520022"/>
    <s v="Flores de Goiás"/>
    <s v="00175"/>
    <s v="5200175"/>
    <s v="Água Fria de Goiás"/>
    <x v="4"/>
  </r>
  <r>
    <s v="52"/>
    <s v="Goiás"/>
    <s v="5202"/>
    <s v="Itumbiara"/>
    <s v="520008"/>
    <s v="Caldas Novas-Morrinhos"/>
    <s v="00209"/>
    <s v="5200209"/>
    <s v="Água Limpa"/>
    <x v="4"/>
  </r>
  <r>
    <s v="52"/>
    <s v="Goiás"/>
    <s v="5206"/>
    <s v="Luziânia - Águas Lindas de Goiás"/>
    <s v="520020"/>
    <s v="Águas Lindas de Goiás"/>
    <s v="00258"/>
    <s v="5200258"/>
    <s v="Águas Lindas de Goiás"/>
    <x v="4"/>
  </r>
  <r>
    <s v="52"/>
    <s v="Goiás"/>
    <s v="5201"/>
    <s v="Goiânia"/>
    <s v="520002"/>
    <s v="Anápolis"/>
    <s v="00308"/>
    <s v="5200308"/>
    <s v="Alexânia"/>
    <x v="4"/>
  </r>
  <r>
    <s v="52"/>
    <s v="Goiás"/>
    <s v="5202"/>
    <s v="Itumbiara"/>
    <s v="520007"/>
    <s v="Itumbiara"/>
    <s v="00506"/>
    <s v="5200506"/>
    <s v="Aloândia"/>
    <x v="4"/>
  </r>
  <r>
    <s v="52"/>
    <s v="Goiás"/>
    <s v="5205"/>
    <s v="Porangatu - Uruaçu"/>
    <s v="520017"/>
    <s v="Uruaçu - Niquelândia"/>
    <s v="00555"/>
    <s v="5200555"/>
    <s v="Alto Horizonte"/>
    <x v="4"/>
  </r>
  <r>
    <s v="52"/>
    <s v="Goiás"/>
    <s v="5206"/>
    <s v="Luziânia - Águas Lindas de Goiás"/>
    <s v="520022"/>
    <s v="Flores de Goiás"/>
    <s v="00605"/>
    <s v="5200605"/>
    <s v="Alto Paraíso de Goiás"/>
    <x v="4"/>
  </r>
  <r>
    <s v="52"/>
    <s v="Goiás"/>
    <s v="5206"/>
    <s v="Luziânia - Águas Lindas de Goiás"/>
    <s v="520021"/>
    <s v="Posse-Campos Belos"/>
    <s v="00803"/>
    <s v="5200803"/>
    <s v="Alvorada do Norte"/>
    <x v="4"/>
  </r>
  <r>
    <s v="52"/>
    <s v="Goiás"/>
    <s v="5205"/>
    <s v="Porangatu - Uruaçu"/>
    <s v="520017"/>
    <s v="Uruaçu - Niquelândia"/>
    <s v="00829"/>
    <s v="5200829"/>
    <s v="Amaralina"/>
    <x v="4"/>
  </r>
  <r>
    <s v="52"/>
    <s v="Goiás"/>
    <s v="5201"/>
    <s v="Goiânia"/>
    <s v="520003"/>
    <s v="Inhumas - Itaberaí - Anicuns"/>
    <s v="00852"/>
    <s v="5200852"/>
    <s v="Americano do Brasil"/>
    <x v="4"/>
  </r>
  <r>
    <s v="52"/>
    <s v="Goiás"/>
    <s v="5204"/>
    <s v="São Luís de Montes Belos - Iporá"/>
    <s v="520014"/>
    <s v="Iporá"/>
    <s v="00902"/>
    <s v="5200902"/>
    <s v="Amorinópolis"/>
    <x v="4"/>
  </r>
  <r>
    <s v="52"/>
    <s v="Goiás"/>
    <s v="5201"/>
    <s v="Goiânia"/>
    <s v="520002"/>
    <s v="Anápolis"/>
    <s v="01108"/>
    <s v="5201108"/>
    <s v="Anápolis"/>
    <x v="4"/>
  </r>
  <r>
    <s v="52"/>
    <s v="Goiás"/>
    <s v="5201"/>
    <s v="Goiânia"/>
    <s v="520004"/>
    <s v="Catalão"/>
    <s v="01207"/>
    <s v="5201207"/>
    <s v="Anhanguera"/>
    <x v="4"/>
  </r>
  <r>
    <s v="52"/>
    <s v="Goiás"/>
    <s v="5201"/>
    <s v="Goiânia"/>
    <s v="520003"/>
    <s v="Inhumas - Itaberaí - Anicuns"/>
    <s v="01306"/>
    <s v="5201306"/>
    <s v="Anicuns"/>
    <x v="4"/>
  </r>
  <r>
    <s v="52"/>
    <s v="Goiás"/>
    <s v="5201"/>
    <s v="Goiânia"/>
    <s v="520001"/>
    <s v="Goiânia"/>
    <s v="01405"/>
    <s v="5201405"/>
    <s v="Aparecida de Goiânia"/>
    <x v="4"/>
  </r>
  <r>
    <s v="52"/>
    <s v="Goiás"/>
    <s v="5203"/>
    <s v="Rio Verde"/>
    <s v="520010"/>
    <s v="Rio Verde"/>
    <s v="01454"/>
    <s v="5201454"/>
    <s v="Aparecida do Rio Doce"/>
    <x v="4"/>
  </r>
  <r>
    <s v="52"/>
    <s v="Goiás"/>
    <s v="5203"/>
    <s v="Rio Verde"/>
    <s v="520011"/>
    <s v="Jataí-Mineiros"/>
    <s v="01504"/>
    <s v="5201504"/>
    <s v="Aporé"/>
    <x v="4"/>
  </r>
  <r>
    <s v="52"/>
    <s v="Goiás"/>
    <s v="5201"/>
    <s v="Goiânia"/>
    <s v="520003"/>
    <s v="Inhumas - Itaberaí - Anicuns"/>
    <s v="01603"/>
    <s v="5201603"/>
    <s v="Araçu"/>
    <x v="4"/>
  </r>
  <r>
    <s v="52"/>
    <s v="Goiás"/>
    <s v="5204"/>
    <s v="São Luís de Montes Belos - Iporá"/>
    <s v="520014"/>
    <s v="Iporá"/>
    <s v="01702"/>
    <s v="5201702"/>
    <s v="Aragarças"/>
    <x v="4"/>
  </r>
  <r>
    <s v="52"/>
    <s v="Goiás"/>
    <s v="5201"/>
    <s v="Goiânia"/>
    <s v="520001"/>
    <s v="Goiânia"/>
    <s v="01801"/>
    <s v="5201801"/>
    <s v="Aragoiânia"/>
    <x v="4"/>
  </r>
  <r>
    <s v="52"/>
    <s v="Goiás"/>
    <s v="5201"/>
    <s v="Goiânia"/>
    <s v="520005"/>
    <s v="Goiás - Itapuranga"/>
    <s v="02155"/>
    <s v="5202155"/>
    <s v="Araguapaz"/>
    <x v="4"/>
  </r>
  <r>
    <s v="52"/>
    <s v="Goiás"/>
    <s v="5204"/>
    <s v="São Luís de Montes Belos - Iporá"/>
    <s v="520014"/>
    <s v="Iporá"/>
    <s v="02353"/>
    <s v="5202353"/>
    <s v="Arenópolis"/>
    <x v="4"/>
  </r>
  <r>
    <s v="52"/>
    <s v="Goiás"/>
    <s v="5201"/>
    <s v="Goiânia"/>
    <s v="520005"/>
    <s v="Goiás - Itapuranga"/>
    <s v="02502"/>
    <s v="5202502"/>
    <s v="Aruanã"/>
    <x v="4"/>
  </r>
  <r>
    <s v="52"/>
    <s v="Goiás"/>
    <s v="5204"/>
    <s v="São Luís de Montes Belos - Iporá"/>
    <s v="520013"/>
    <s v="São Luís de Montes Belos"/>
    <s v="02601"/>
    <s v="5202601"/>
    <s v="Aurilândia"/>
    <x v="4"/>
  </r>
  <r>
    <s v="52"/>
    <s v="Goiás"/>
    <s v="5201"/>
    <s v="Goiânia"/>
    <s v="520003"/>
    <s v="Inhumas - Itaberaí - Anicuns"/>
    <s v="02809"/>
    <s v="5202809"/>
    <s v="Avelinópolis"/>
    <x v="4"/>
  </r>
  <r>
    <s v="52"/>
    <s v="Goiás"/>
    <s v="5204"/>
    <s v="São Luís de Montes Belos - Iporá"/>
    <s v="520014"/>
    <s v="Iporá"/>
    <s v="03104"/>
    <s v="5203104"/>
    <s v="Baliza"/>
    <x v="4"/>
  </r>
  <r>
    <s v="52"/>
    <s v="Goiás"/>
    <s v="5205"/>
    <s v="Porangatu - Uruaçu"/>
    <s v="520018"/>
    <s v="Ceres - Rialma - Goianésia"/>
    <s v="03203"/>
    <s v="5203203"/>
    <s v="Barro Alto"/>
    <x v="4"/>
  </r>
  <r>
    <s v="52"/>
    <s v="Goiás"/>
    <s v="5201"/>
    <s v="Goiânia"/>
    <s v="520001"/>
    <s v="Goiânia"/>
    <s v="03302"/>
    <s v="5203302"/>
    <s v="Bela Vista de Goiás"/>
    <x v="4"/>
  </r>
  <r>
    <s v="52"/>
    <s v="Goiás"/>
    <s v="5204"/>
    <s v="São Luís de Montes Belos - Iporá"/>
    <s v="520014"/>
    <s v="Iporá"/>
    <s v="03401"/>
    <s v="5203401"/>
    <s v="Bom Jardim de Goiás"/>
    <x v="4"/>
  </r>
  <r>
    <s v="52"/>
    <s v="Goiás"/>
    <s v="5202"/>
    <s v="Itumbiara"/>
    <s v="520007"/>
    <s v="Itumbiara"/>
    <s v="03500"/>
    <s v="5203500"/>
    <s v="Bom Jesus de Goiás"/>
    <x v="4"/>
  </r>
  <r>
    <s v="52"/>
    <s v="Goiás"/>
    <s v="5201"/>
    <s v="Goiânia"/>
    <s v="520001"/>
    <s v="Goiânia"/>
    <s v="03559"/>
    <s v="5203559"/>
    <s v="Bonfinópolis"/>
    <x v="4"/>
  </r>
  <r>
    <s v="52"/>
    <s v="Goiás"/>
    <s v="5205"/>
    <s v="Porangatu - Uruaçu"/>
    <s v="520016"/>
    <s v="Porangatu"/>
    <s v="03575"/>
    <s v="5203575"/>
    <s v="Bonópolis"/>
    <x v="4"/>
  </r>
  <r>
    <s v="52"/>
    <s v="Goiás"/>
    <s v="5201"/>
    <s v="Goiânia"/>
    <s v="520001"/>
    <s v="Goiânia"/>
    <s v="03609"/>
    <s v="5203609"/>
    <s v="Brazabrantes"/>
    <x v="4"/>
  </r>
  <r>
    <s v="52"/>
    <s v="Goiás"/>
    <s v="5201"/>
    <s v="Goiânia"/>
    <s v="520005"/>
    <s v="Goiás - Itapuranga"/>
    <s v="03807"/>
    <s v="5203807"/>
    <s v="Britânia"/>
    <x v="4"/>
  </r>
  <r>
    <s v="52"/>
    <s v="Goiás"/>
    <s v="5202"/>
    <s v="Itumbiara"/>
    <s v="520007"/>
    <s v="Itumbiara"/>
    <s v="03906"/>
    <s v="5203906"/>
    <s v="Buriti Alegre"/>
    <x v="4"/>
  </r>
  <r>
    <s v="52"/>
    <s v="Goiás"/>
    <s v="5204"/>
    <s v="São Luís de Montes Belos - Iporá"/>
    <s v="520013"/>
    <s v="São Luís de Montes Belos"/>
    <s v="03939"/>
    <s v="5203939"/>
    <s v="Buriti de Goiás"/>
    <x v="4"/>
  </r>
  <r>
    <s v="52"/>
    <s v="Goiás"/>
    <s v="5206"/>
    <s v="Luziânia - Águas Lindas de Goiás"/>
    <s v="520021"/>
    <s v="Posse-Campos Belos"/>
    <s v="03962"/>
    <s v="5203962"/>
    <s v="Buritinópolis"/>
    <x v="4"/>
  </r>
  <r>
    <s v="52"/>
    <s v="Goiás"/>
    <s v="5206"/>
    <s v="Luziânia - Águas Lindas de Goiás"/>
    <s v="520020"/>
    <s v="Águas Lindas de Goiás"/>
    <s v="04003"/>
    <s v="5204003"/>
    <s v="Cabeceiras"/>
    <x v="4"/>
  </r>
  <r>
    <s v="52"/>
    <s v="Goiás"/>
    <s v="5203"/>
    <s v="Rio Verde"/>
    <s v="520010"/>
    <s v="Rio Verde"/>
    <s v="04102"/>
    <s v="5204102"/>
    <s v="Cachoeira Alta"/>
    <x v="4"/>
  </r>
  <r>
    <s v="52"/>
    <s v="Goiás"/>
    <s v="5204"/>
    <s v="São Luís de Montes Belos - Iporá"/>
    <s v="520013"/>
    <s v="São Luís de Montes Belos"/>
    <s v="04201"/>
    <s v="5204201"/>
    <s v="Cachoeira de Goiás"/>
    <x v="4"/>
  </r>
  <r>
    <s v="52"/>
    <s v="Goiás"/>
    <s v="5202"/>
    <s v="Itumbiara"/>
    <s v="520007"/>
    <s v="Itumbiara"/>
    <s v="04250"/>
    <s v="5204250"/>
    <s v="Cachoeira Dourada"/>
    <x v="4"/>
  </r>
  <r>
    <s v="52"/>
    <s v="Goiás"/>
    <s v="5203"/>
    <s v="Rio Verde"/>
    <s v="520010"/>
    <s v="Rio Verde"/>
    <s v="04300"/>
    <s v="5204300"/>
    <s v="Caçu"/>
    <x v="4"/>
  </r>
  <r>
    <s v="52"/>
    <s v="Goiás"/>
    <s v="5203"/>
    <s v="Rio Verde"/>
    <s v="520011"/>
    <s v="Jataí-Mineiros"/>
    <s v="04409"/>
    <s v="5204409"/>
    <s v="Caiapônia"/>
    <x v="4"/>
  </r>
  <r>
    <s v="52"/>
    <s v="Goiás"/>
    <s v="5202"/>
    <s v="Itumbiara"/>
    <s v="520008"/>
    <s v="Caldas Novas-Morrinhos"/>
    <s v="04508"/>
    <s v="5204508"/>
    <s v="Caldas Novas"/>
    <x v="4"/>
  </r>
  <r>
    <s v="52"/>
    <s v="Goiás"/>
    <s v="5201"/>
    <s v="Goiânia"/>
    <s v="520001"/>
    <s v="Goiânia"/>
    <s v="04557"/>
    <s v="5204557"/>
    <s v="Caldazinha"/>
    <x v="4"/>
  </r>
  <r>
    <s v="52"/>
    <s v="Goiás"/>
    <s v="5204"/>
    <s v="São Luís de Montes Belos - Iporá"/>
    <s v="520015"/>
    <s v="Palmeiras de Goiás"/>
    <s v="04607"/>
    <s v="5204607"/>
    <s v="Campestre de Goiás"/>
    <x v="4"/>
  </r>
  <r>
    <s v="52"/>
    <s v="Goiás"/>
    <s v="5205"/>
    <s v="Porangatu - Uruaçu"/>
    <s v="520016"/>
    <s v="Porangatu"/>
    <s v="04656"/>
    <s v="5204656"/>
    <s v="Campinaçu"/>
    <x v="4"/>
  </r>
  <r>
    <s v="52"/>
    <s v="Goiás"/>
    <s v="5205"/>
    <s v="Porangatu - Uruaçu"/>
    <s v="520017"/>
    <s v="Uruaçu - Niquelândia"/>
    <s v="04706"/>
    <s v="5204706"/>
    <s v="Campinorte"/>
    <x v="4"/>
  </r>
  <r>
    <s v="52"/>
    <s v="Goiás"/>
    <s v="5201"/>
    <s v="Goiânia"/>
    <s v="520004"/>
    <s v="Catalão"/>
    <s v="04805"/>
    <s v="5204805"/>
    <s v="Campo Alegre de Goiás"/>
    <x v="4"/>
  </r>
  <r>
    <s v="52"/>
    <s v="Goiás"/>
    <s v="5201"/>
    <s v="Goiânia"/>
    <s v="520002"/>
    <s v="Anápolis"/>
    <s v="04854"/>
    <s v="5204854"/>
    <s v="Campo Limpo de Goiás"/>
    <x v="4"/>
  </r>
  <r>
    <s v="52"/>
    <s v="Goiás"/>
    <s v="5206"/>
    <s v="Luziânia - Águas Lindas de Goiás"/>
    <s v="520021"/>
    <s v="Posse-Campos Belos"/>
    <s v="04904"/>
    <s v="5204904"/>
    <s v="Campos Belos"/>
    <x v="4"/>
  </r>
  <r>
    <s v="52"/>
    <s v="Goiás"/>
    <s v="5205"/>
    <s v="Porangatu - Uruaçu"/>
    <s v="520018"/>
    <s v="Ceres - Rialma - Goianésia"/>
    <s v="04953"/>
    <s v="5204953"/>
    <s v="Campos Verdes"/>
    <x v="4"/>
  </r>
  <r>
    <s v="52"/>
    <s v="Goiás"/>
    <s v="5205"/>
    <s v="Porangatu - Uruaçu"/>
    <s v="520018"/>
    <s v="Ceres - Rialma - Goianésia"/>
    <s v="05000"/>
    <s v="5205000"/>
    <s v="Carmo do Rio Verde"/>
    <x v="4"/>
  </r>
  <r>
    <s v="52"/>
    <s v="Goiás"/>
    <s v="5203"/>
    <s v="Rio Verde"/>
    <s v="520010"/>
    <s v="Rio Verde"/>
    <s v="05059"/>
    <s v="5205059"/>
    <s v="Castelândia"/>
    <x v="4"/>
  </r>
  <r>
    <s v="52"/>
    <s v="Goiás"/>
    <s v="5201"/>
    <s v="Goiânia"/>
    <s v="520004"/>
    <s v="Catalão"/>
    <s v="05109"/>
    <s v="5205109"/>
    <s v="Catalão"/>
    <x v="4"/>
  </r>
  <r>
    <s v="52"/>
    <s v="Goiás"/>
    <s v="5201"/>
    <s v="Goiânia"/>
    <s v="520001"/>
    <s v="Goiânia"/>
    <s v="05208"/>
    <s v="5205208"/>
    <s v="Caturaí"/>
    <x v="4"/>
  </r>
  <r>
    <s v="52"/>
    <s v="Goiás"/>
    <s v="5206"/>
    <s v="Luziânia - Águas Lindas de Goiás"/>
    <s v="520022"/>
    <s v="Flores de Goiás"/>
    <s v="05307"/>
    <s v="5205307"/>
    <s v="Cavalcante"/>
    <x v="4"/>
  </r>
  <r>
    <s v="52"/>
    <s v="Goiás"/>
    <s v="5205"/>
    <s v="Porangatu - Uruaçu"/>
    <s v="520018"/>
    <s v="Ceres - Rialma - Goianésia"/>
    <s v="05406"/>
    <s v="5205406"/>
    <s v="Ceres"/>
    <x v="4"/>
  </r>
  <r>
    <s v="52"/>
    <s v="Goiás"/>
    <s v="5204"/>
    <s v="São Luís de Montes Belos - Iporá"/>
    <s v="520015"/>
    <s v="Palmeiras de Goiás"/>
    <s v="05455"/>
    <s v="5205455"/>
    <s v="Cezarina"/>
    <x v="4"/>
  </r>
  <r>
    <s v="52"/>
    <s v="Goiás"/>
    <s v="5203"/>
    <s v="Rio Verde"/>
    <s v="520011"/>
    <s v="Jataí-Mineiros"/>
    <s v="05471"/>
    <s v="5205471"/>
    <s v="Chapadão do Céu"/>
    <x v="4"/>
  </r>
  <r>
    <s v="52"/>
    <s v="Goiás"/>
    <s v="5206"/>
    <s v="Luziânia - Águas Lindas de Goiás"/>
    <s v="520019"/>
    <s v="Luziânia"/>
    <s v="05497"/>
    <s v="5205497"/>
    <s v="Cidade Ocidental"/>
    <x v="4"/>
  </r>
  <r>
    <s v="52"/>
    <s v="Goiás"/>
    <s v="5206"/>
    <s v="Luziânia - Águas Lindas de Goiás"/>
    <s v="520020"/>
    <s v="Águas Lindas de Goiás"/>
    <s v="05513"/>
    <s v="5205513"/>
    <s v="Cocalzinho de Goiás"/>
    <x v="4"/>
  </r>
  <r>
    <s v="52"/>
    <s v="Goiás"/>
    <s v="5205"/>
    <s v="Porangatu - Uruaçu"/>
    <s v="520017"/>
    <s v="Uruaçu - Niquelândia"/>
    <s v="05521"/>
    <s v="5205521"/>
    <s v="Colinas do Sul"/>
    <x v="4"/>
  </r>
  <r>
    <s v="52"/>
    <s v="Goiás"/>
    <s v="5204"/>
    <s v="São Luís de Montes Belos - Iporá"/>
    <s v="520013"/>
    <s v="São Luís de Montes Belos"/>
    <s v="05703"/>
    <s v="5205703"/>
    <s v="Córrego do Ouro"/>
    <x v="4"/>
  </r>
  <r>
    <s v="52"/>
    <s v="Goiás"/>
    <s v="5201"/>
    <s v="Goiânia"/>
    <s v="520002"/>
    <s v="Anápolis"/>
    <s v="05802"/>
    <s v="5205802"/>
    <s v="Corumbá de Goiás"/>
    <x v="4"/>
  </r>
  <r>
    <s v="52"/>
    <s v="Goiás"/>
    <s v="5202"/>
    <s v="Itumbiara"/>
    <s v="520008"/>
    <s v="Caldas Novas-Morrinhos"/>
    <s v="05901"/>
    <s v="5205901"/>
    <s v="Corumbaíba"/>
    <x v="4"/>
  </r>
  <r>
    <s v="52"/>
    <s v="Goiás"/>
    <s v="5206"/>
    <s v="Luziânia - Águas Lindas de Goiás"/>
    <s v="520019"/>
    <s v="Luziânia"/>
    <s v="06206"/>
    <s v="5206206"/>
    <s v="Cristalina"/>
    <x v="4"/>
  </r>
  <r>
    <s v="52"/>
    <s v="Goiás"/>
    <s v="5202"/>
    <s v="Itumbiara"/>
    <s v="520009"/>
    <s v="Piracanjuba"/>
    <s v="06305"/>
    <s v="5206305"/>
    <s v="Cristianópolis"/>
    <x v="4"/>
  </r>
  <r>
    <s v="52"/>
    <s v="Goiás"/>
    <s v="5205"/>
    <s v="Porangatu - Uruaçu"/>
    <s v="520018"/>
    <s v="Ceres - Rialma - Goianésia"/>
    <s v="06404"/>
    <s v="5206404"/>
    <s v="Crixás"/>
    <x v="4"/>
  </r>
  <r>
    <s v="52"/>
    <s v="Goiás"/>
    <s v="5202"/>
    <s v="Itumbiara"/>
    <s v="520009"/>
    <s v="Piracanjuba"/>
    <s v="06503"/>
    <s v="5206503"/>
    <s v="Cromínia"/>
    <x v="4"/>
  </r>
  <r>
    <s v="52"/>
    <s v="Goiás"/>
    <s v="5201"/>
    <s v="Goiânia"/>
    <s v="520004"/>
    <s v="Catalão"/>
    <s v="06602"/>
    <s v="5206602"/>
    <s v="Cumari"/>
    <x v="4"/>
  </r>
  <r>
    <s v="52"/>
    <s v="Goiás"/>
    <s v="5206"/>
    <s v="Luziânia - Águas Lindas de Goiás"/>
    <s v="520021"/>
    <s v="Posse-Campos Belos"/>
    <s v="06701"/>
    <s v="5206701"/>
    <s v="Damianópolis"/>
    <x v="4"/>
  </r>
  <r>
    <s v="52"/>
    <s v="Goiás"/>
    <s v="5201"/>
    <s v="Goiânia"/>
    <s v="520003"/>
    <s v="Inhumas - Itaberaí - Anicuns"/>
    <s v="06800"/>
    <s v="5206800"/>
    <s v="Damolândia"/>
    <x v="4"/>
  </r>
  <r>
    <s v="52"/>
    <s v="Goiás"/>
    <s v="5201"/>
    <s v="Goiânia"/>
    <s v="520004"/>
    <s v="Catalão"/>
    <s v="06909"/>
    <s v="5206909"/>
    <s v="Davinópolis"/>
    <x v="4"/>
  </r>
  <r>
    <s v="52"/>
    <s v="Goiás"/>
    <s v="5204"/>
    <s v="São Luís de Montes Belos - Iporá"/>
    <s v="520014"/>
    <s v="Iporá"/>
    <s v="07105"/>
    <s v="5207105"/>
    <s v="Diorama"/>
    <x v="4"/>
  </r>
  <r>
    <s v="52"/>
    <s v="Goiás"/>
    <s v="5206"/>
    <s v="Luziânia - Águas Lindas de Goiás"/>
    <s v="520021"/>
    <s v="Posse-Campos Belos"/>
    <s v="08301"/>
    <s v="5208301"/>
    <s v="Divinópolis de Goiás"/>
    <x v="4"/>
  </r>
  <r>
    <s v="52"/>
    <s v="Goiás"/>
    <s v="5203"/>
    <s v="Rio Verde"/>
    <s v="520011"/>
    <s v="Jataí-Mineiros"/>
    <s v="07253"/>
    <s v="5207253"/>
    <s v="Doverlândia"/>
    <x v="4"/>
  </r>
  <r>
    <s v="52"/>
    <s v="Goiás"/>
    <s v="5202"/>
    <s v="Itumbiara"/>
    <s v="520009"/>
    <s v="Piracanjuba"/>
    <s v="07352"/>
    <s v="5207352"/>
    <s v="Edealina"/>
    <x v="4"/>
  </r>
  <r>
    <s v="52"/>
    <s v="Goiás"/>
    <s v="5204"/>
    <s v="São Luís de Montes Belos - Iporá"/>
    <s v="520015"/>
    <s v="Palmeiras de Goiás"/>
    <s v="07402"/>
    <s v="5207402"/>
    <s v="Edéia"/>
    <x v="4"/>
  </r>
  <r>
    <s v="52"/>
    <s v="Goiás"/>
    <s v="5205"/>
    <s v="Porangatu - Uruaçu"/>
    <s v="520016"/>
    <s v="Porangatu"/>
    <s v="07501"/>
    <s v="5207501"/>
    <s v="Estrela do Norte"/>
    <x v="4"/>
  </r>
  <r>
    <s v="52"/>
    <s v="Goiás"/>
    <s v="5201"/>
    <s v="Goiânia"/>
    <s v="520005"/>
    <s v="Goiás - Itapuranga"/>
    <s v="07535"/>
    <s v="5207535"/>
    <s v="Faina"/>
    <x v="4"/>
  </r>
  <r>
    <s v="52"/>
    <s v="Goiás"/>
    <s v="5204"/>
    <s v="São Luís de Montes Belos - Iporá"/>
    <s v="520013"/>
    <s v="São Luís de Montes Belos"/>
    <s v="07600"/>
    <s v="5207600"/>
    <s v="Fazenda Nova"/>
    <x v="4"/>
  </r>
  <r>
    <s v="52"/>
    <s v="Goiás"/>
    <s v="5204"/>
    <s v="São Luís de Montes Belos - Iporá"/>
    <s v="520015"/>
    <s v="Palmeiras de Goiás"/>
    <s v="07808"/>
    <s v="5207808"/>
    <s v="Firminópolis"/>
    <x v="4"/>
  </r>
  <r>
    <s v="52"/>
    <s v="Goiás"/>
    <s v="5206"/>
    <s v="Luziânia - Águas Lindas de Goiás"/>
    <s v="520022"/>
    <s v="Flores de Goiás"/>
    <s v="07907"/>
    <s v="5207907"/>
    <s v="Flores de Goiás"/>
    <x v="4"/>
  </r>
  <r>
    <s v="52"/>
    <s v="Goiás"/>
    <s v="5206"/>
    <s v="Luziânia - Águas Lindas de Goiás"/>
    <s v="520020"/>
    <s v="Águas Lindas de Goiás"/>
    <s v="08004"/>
    <s v="5208004"/>
    <s v="Formosa"/>
    <x v="4"/>
  </r>
  <r>
    <s v="52"/>
    <s v="Goiás"/>
    <s v="5205"/>
    <s v="Porangatu - Uruaçu"/>
    <s v="520016"/>
    <s v="Porangatu"/>
    <s v="08103"/>
    <s v="5208103"/>
    <s v="Formoso"/>
    <x v="4"/>
  </r>
  <r>
    <s v="52"/>
    <s v="Goiás"/>
    <s v="5201"/>
    <s v="Goiânia"/>
    <s v="520002"/>
    <s v="Anápolis"/>
    <s v="08152"/>
    <s v="5208152"/>
    <s v="Gameleira de Goiás"/>
    <x v="4"/>
  </r>
  <r>
    <s v="52"/>
    <s v="Goiás"/>
    <s v="5201"/>
    <s v="Goiânia"/>
    <s v="520002"/>
    <s v="Anápolis"/>
    <s v="08400"/>
    <s v="5208400"/>
    <s v="Goianápolis"/>
    <x v="4"/>
  </r>
  <r>
    <s v="52"/>
    <s v="Goiás"/>
    <s v="5201"/>
    <s v="Goiânia"/>
    <s v="520004"/>
    <s v="Catalão"/>
    <s v="08509"/>
    <s v="5208509"/>
    <s v="Goiandira"/>
    <x v="4"/>
  </r>
  <r>
    <s v="52"/>
    <s v="Goiás"/>
    <s v="5205"/>
    <s v="Porangatu - Uruaçu"/>
    <s v="520018"/>
    <s v="Ceres - Rialma - Goianésia"/>
    <s v="08608"/>
    <s v="5208608"/>
    <s v="Goianésia"/>
    <x v="4"/>
  </r>
  <r>
    <s v="52"/>
    <s v="Goiás"/>
    <s v="5201"/>
    <s v="Goiânia"/>
    <s v="520001"/>
    <s v="Goiânia"/>
    <s v="08707"/>
    <s v="5208707"/>
    <s v="Goiânia"/>
    <x v="4"/>
  </r>
  <r>
    <s v="52"/>
    <s v="Goiás"/>
    <s v="5201"/>
    <s v="Goiânia"/>
    <s v="520001"/>
    <s v="Goiânia"/>
    <s v="08806"/>
    <s v="5208806"/>
    <s v="Goianira"/>
    <x v="4"/>
  </r>
  <r>
    <s v="52"/>
    <s v="Goiás"/>
    <s v="5201"/>
    <s v="Goiânia"/>
    <s v="520005"/>
    <s v="Goiás - Itapuranga"/>
    <s v="08905"/>
    <s v="5208905"/>
    <s v="Goiás"/>
    <x v="4"/>
  </r>
  <r>
    <s v="52"/>
    <s v="Goiás"/>
    <s v="5202"/>
    <s v="Itumbiara"/>
    <s v="520007"/>
    <s v="Itumbiara"/>
    <s v="09101"/>
    <s v="5209101"/>
    <s v="Goiatuba"/>
    <x v="4"/>
  </r>
  <r>
    <s v="52"/>
    <s v="Goiás"/>
    <s v="5203"/>
    <s v="Rio Verde"/>
    <s v="520012"/>
    <s v="Quirinópolis"/>
    <s v="09150"/>
    <s v="5209150"/>
    <s v="Gouvelândia"/>
    <x v="4"/>
  </r>
  <r>
    <s v="52"/>
    <s v="Goiás"/>
    <s v="5201"/>
    <s v="Goiânia"/>
    <s v="520001"/>
    <s v="Goiânia"/>
    <s v="09200"/>
    <s v="5209200"/>
    <s v="Guapó"/>
    <x v="4"/>
  </r>
  <r>
    <s v="52"/>
    <s v="Goiás"/>
    <s v="5201"/>
    <s v="Goiânia"/>
    <s v="520005"/>
    <s v="Goiás - Itapuranga"/>
    <s v="09291"/>
    <s v="5209291"/>
    <s v="Guaraíta"/>
    <x v="4"/>
  </r>
  <r>
    <s v="52"/>
    <s v="Goiás"/>
    <s v="5206"/>
    <s v="Luziânia - Águas Lindas de Goiás"/>
    <s v="520021"/>
    <s v="Posse-Campos Belos"/>
    <s v="09408"/>
    <s v="5209408"/>
    <s v="Guarani de Goiás"/>
    <x v="4"/>
  </r>
  <r>
    <s v="52"/>
    <s v="Goiás"/>
    <s v="5205"/>
    <s v="Porangatu - Uruaçu"/>
    <s v="520018"/>
    <s v="Ceres - Rialma - Goianésia"/>
    <s v="09457"/>
    <s v="5209457"/>
    <s v="Guarinos"/>
    <x v="4"/>
  </r>
  <r>
    <s v="52"/>
    <s v="Goiás"/>
    <s v="5201"/>
    <s v="Goiânia"/>
    <s v="520003"/>
    <s v="Inhumas - Itaberaí - Anicuns"/>
    <s v="09606"/>
    <s v="5209606"/>
    <s v="Heitoraí"/>
    <x v="4"/>
  </r>
  <r>
    <s v="52"/>
    <s v="Goiás"/>
    <s v="5201"/>
    <s v="Goiânia"/>
    <s v="520001"/>
    <s v="Goiânia"/>
    <s v="09705"/>
    <s v="5209705"/>
    <s v="Hidrolândia"/>
    <x v="4"/>
  </r>
  <r>
    <s v="52"/>
    <s v="Goiás"/>
    <s v="5205"/>
    <s v="Porangatu - Uruaçu"/>
    <s v="520017"/>
    <s v="Uruaçu - Niquelândia"/>
    <s v="09804"/>
    <s v="5209804"/>
    <s v="Hidrolina"/>
    <x v="4"/>
  </r>
  <r>
    <s v="52"/>
    <s v="Goiás"/>
    <s v="5206"/>
    <s v="Luziânia - Águas Lindas de Goiás"/>
    <s v="520021"/>
    <s v="Posse-Campos Belos"/>
    <s v="09903"/>
    <s v="5209903"/>
    <s v="Iaciara"/>
    <x v="4"/>
  </r>
  <r>
    <s v="52"/>
    <s v="Goiás"/>
    <s v="5203"/>
    <s v="Rio Verde"/>
    <s v="520012"/>
    <s v="Quirinópolis"/>
    <s v="09937"/>
    <s v="5209937"/>
    <s v="Inaciolândia"/>
    <x v="4"/>
  </r>
  <r>
    <s v="52"/>
    <s v="Goiás"/>
    <s v="5204"/>
    <s v="São Luís de Montes Belos - Iporá"/>
    <s v="520015"/>
    <s v="Palmeiras de Goiás"/>
    <s v="09952"/>
    <s v="5209952"/>
    <s v="Indiara"/>
    <x v="4"/>
  </r>
  <r>
    <s v="52"/>
    <s v="Goiás"/>
    <s v="5201"/>
    <s v="Goiânia"/>
    <s v="520003"/>
    <s v="Inhumas - Itaberaí - Anicuns"/>
    <s v="10000"/>
    <s v="5210000"/>
    <s v="Inhumas"/>
    <x v="4"/>
  </r>
  <r>
    <s v="52"/>
    <s v="Goiás"/>
    <s v="5201"/>
    <s v="Goiânia"/>
    <s v="520004"/>
    <s v="Catalão"/>
    <s v="10109"/>
    <s v="5210109"/>
    <s v="Ipameri"/>
    <x v="4"/>
  </r>
  <r>
    <s v="52"/>
    <s v="Goiás"/>
    <s v="5205"/>
    <s v="Porangatu - Uruaçu"/>
    <s v="520018"/>
    <s v="Ceres - Rialma - Goianésia"/>
    <s v="10158"/>
    <s v="5210158"/>
    <s v="Ipiranga de Goiás"/>
    <x v="4"/>
  </r>
  <r>
    <s v="52"/>
    <s v="Goiás"/>
    <s v="5204"/>
    <s v="São Luís de Montes Belos - Iporá"/>
    <s v="520014"/>
    <s v="Iporá"/>
    <s v="10208"/>
    <s v="5210208"/>
    <s v="Iporá"/>
    <x v="4"/>
  </r>
  <r>
    <s v="52"/>
    <s v="Goiás"/>
    <s v="5204"/>
    <s v="São Luís de Montes Belos - Iporá"/>
    <s v="520014"/>
    <s v="Iporá"/>
    <s v="10307"/>
    <s v="5210307"/>
    <s v="Israelândia"/>
    <x v="4"/>
  </r>
  <r>
    <s v="52"/>
    <s v="Goiás"/>
    <s v="5201"/>
    <s v="Goiânia"/>
    <s v="520003"/>
    <s v="Inhumas - Itaberaí - Anicuns"/>
    <s v="10406"/>
    <s v="5210406"/>
    <s v="Itaberaí"/>
    <x v="4"/>
  </r>
  <r>
    <s v="52"/>
    <s v="Goiás"/>
    <s v="5201"/>
    <s v="Goiânia"/>
    <s v="520003"/>
    <s v="Inhumas - Itaberaí - Anicuns"/>
    <s v="10562"/>
    <s v="5210562"/>
    <s v="Itaguari"/>
    <x v="4"/>
  </r>
  <r>
    <s v="52"/>
    <s v="Goiás"/>
    <s v="5201"/>
    <s v="Goiânia"/>
    <s v="520003"/>
    <s v="Inhumas - Itaberaí - Anicuns"/>
    <s v="10604"/>
    <s v="5210604"/>
    <s v="Itaguaru"/>
    <x v="4"/>
  </r>
  <r>
    <s v="52"/>
    <s v="Goiás"/>
    <s v="5203"/>
    <s v="Rio Verde"/>
    <s v="520010"/>
    <s v="Rio Verde"/>
    <s v="10802"/>
    <s v="5210802"/>
    <s v="Itajá"/>
    <x v="4"/>
  </r>
  <r>
    <s v="52"/>
    <s v="Goiás"/>
    <s v="5205"/>
    <s v="Porangatu - Uruaçu"/>
    <s v="520018"/>
    <s v="Ceres - Rialma - Goianésia"/>
    <s v="10901"/>
    <s v="5210901"/>
    <s v="Itapaci"/>
    <x v="4"/>
  </r>
  <r>
    <s v="52"/>
    <s v="Goiás"/>
    <s v="5201"/>
    <s v="Goiânia"/>
    <s v="520005"/>
    <s v="Goiás - Itapuranga"/>
    <s v="11008"/>
    <s v="5211008"/>
    <s v="Itapirapuã"/>
    <x v="4"/>
  </r>
  <r>
    <s v="52"/>
    <s v="Goiás"/>
    <s v="5201"/>
    <s v="Goiânia"/>
    <s v="520005"/>
    <s v="Goiás - Itapuranga"/>
    <s v="11206"/>
    <s v="5211206"/>
    <s v="Itapuranga"/>
    <x v="4"/>
  </r>
  <r>
    <s v="52"/>
    <s v="Goiás"/>
    <s v="5203"/>
    <s v="Rio Verde"/>
    <s v="520010"/>
    <s v="Rio Verde"/>
    <s v="11305"/>
    <s v="5211305"/>
    <s v="Itarumã"/>
    <x v="4"/>
  </r>
  <r>
    <s v="52"/>
    <s v="Goiás"/>
    <s v="5201"/>
    <s v="Goiânia"/>
    <s v="520003"/>
    <s v="Inhumas - Itaberaí - Anicuns"/>
    <s v="11404"/>
    <s v="5211404"/>
    <s v="Itauçu"/>
    <x v="4"/>
  </r>
  <r>
    <s v="52"/>
    <s v="Goiás"/>
    <s v="5202"/>
    <s v="Itumbiara"/>
    <s v="520007"/>
    <s v="Itumbiara"/>
    <s v="11503"/>
    <s v="5211503"/>
    <s v="Itumbiara"/>
    <x v="4"/>
  </r>
  <r>
    <s v="52"/>
    <s v="Goiás"/>
    <s v="5204"/>
    <s v="São Luís de Montes Belos - Iporá"/>
    <s v="520013"/>
    <s v="São Luís de Montes Belos"/>
    <s v="11602"/>
    <s v="5211602"/>
    <s v="Ivolândia"/>
    <x v="4"/>
  </r>
  <r>
    <s v="52"/>
    <s v="Goiás"/>
    <s v="5204"/>
    <s v="São Luís de Montes Belos - Iporá"/>
    <s v="520015"/>
    <s v="Palmeiras de Goiás"/>
    <s v="11701"/>
    <s v="5211701"/>
    <s v="Jandaia"/>
    <x v="4"/>
  </r>
  <r>
    <s v="52"/>
    <s v="Goiás"/>
    <s v="5201"/>
    <s v="Goiânia"/>
    <s v="520002"/>
    <s v="Anápolis"/>
    <s v="11800"/>
    <s v="5211800"/>
    <s v="Jaraguá"/>
    <x v="4"/>
  </r>
  <r>
    <s v="52"/>
    <s v="Goiás"/>
    <s v="5203"/>
    <s v="Rio Verde"/>
    <s v="520011"/>
    <s v="Jataí-Mineiros"/>
    <s v="11909"/>
    <s v="5211909"/>
    <s v="Jataí"/>
    <x v="4"/>
  </r>
  <r>
    <s v="52"/>
    <s v="Goiás"/>
    <s v="5204"/>
    <s v="São Luís de Montes Belos - Iporá"/>
    <s v="520014"/>
    <s v="Iporá"/>
    <s v="12006"/>
    <s v="5212006"/>
    <s v="Jaupaci"/>
    <x v="4"/>
  </r>
  <r>
    <s v="52"/>
    <s v="Goiás"/>
    <s v="5201"/>
    <s v="Goiânia"/>
    <s v="520002"/>
    <s v="Anápolis"/>
    <s v="12055"/>
    <s v="5212055"/>
    <s v="Jesúpolis"/>
    <x v="4"/>
  </r>
  <r>
    <s v="52"/>
    <s v="Goiás"/>
    <s v="5202"/>
    <s v="Itumbiara"/>
    <s v="520007"/>
    <s v="Itumbiara"/>
    <s v="12105"/>
    <s v="5212105"/>
    <s v="Joviânia"/>
    <x v="4"/>
  </r>
  <r>
    <s v="52"/>
    <s v="Goiás"/>
    <s v="5201"/>
    <s v="Goiânia"/>
    <s v="520005"/>
    <s v="Goiás - Itapuranga"/>
    <s v="12204"/>
    <s v="5212204"/>
    <s v="Jussara"/>
    <x v="4"/>
  </r>
  <r>
    <s v="52"/>
    <s v="Goiás"/>
    <s v="5203"/>
    <s v="Rio Verde"/>
    <s v="520010"/>
    <s v="Rio Verde"/>
    <s v="12253"/>
    <s v="5212253"/>
    <s v="Lagoa Santa"/>
    <x v="4"/>
  </r>
  <r>
    <s v="52"/>
    <s v="Goiás"/>
    <s v="5201"/>
    <s v="Goiânia"/>
    <s v="520002"/>
    <s v="Anápolis"/>
    <s v="12303"/>
    <s v="5212303"/>
    <s v="Leopoldo de Bulhões"/>
    <x v="4"/>
  </r>
  <r>
    <s v="52"/>
    <s v="Goiás"/>
    <s v="5206"/>
    <s v="Luziânia - Águas Lindas de Goiás"/>
    <s v="520019"/>
    <s v="Luziânia"/>
    <s v="12501"/>
    <s v="5212501"/>
    <s v="Luziânia"/>
    <x v="4"/>
  </r>
  <r>
    <s v="52"/>
    <s v="Goiás"/>
    <s v="5202"/>
    <s v="Itumbiara"/>
    <s v="520009"/>
    <s v="Piracanjuba"/>
    <s v="12600"/>
    <s v="5212600"/>
    <s v="Mairipotaba"/>
    <x v="4"/>
  </r>
  <r>
    <s v="52"/>
    <s v="Goiás"/>
    <s v="5206"/>
    <s v="Luziânia - Águas Lindas de Goiás"/>
    <s v="520021"/>
    <s v="Posse-Campos Belos"/>
    <s v="12709"/>
    <s v="5212709"/>
    <s v="Mambaí"/>
    <x v="4"/>
  </r>
  <r>
    <s v="52"/>
    <s v="Goiás"/>
    <s v="5205"/>
    <s v="Porangatu - Uruaçu"/>
    <s v="520017"/>
    <s v="Uruaçu - Niquelândia"/>
    <s v="12808"/>
    <s v="5212808"/>
    <s v="Mara Rosa"/>
    <x v="4"/>
  </r>
  <r>
    <s v="52"/>
    <s v="Goiás"/>
    <s v="5202"/>
    <s v="Itumbiara"/>
    <s v="520008"/>
    <s v="Caldas Novas-Morrinhos"/>
    <s v="12907"/>
    <s v="5212907"/>
    <s v="Marzagão"/>
    <x v="4"/>
  </r>
  <r>
    <s v="52"/>
    <s v="Goiás"/>
    <s v="5201"/>
    <s v="Goiânia"/>
    <s v="520005"/>
    <s v="Goiás - Itapuranga"/>
    <s v="12956"/>
    <s v="5212956"/>
    <s v="Matrinchã"/>
    <x v="4"/>
  </r>
  <r>
    <s v="52"/>
    <s v="Goiás"/>
    <s v="5203"/>
    <s v="Rio Verde"/>
    <s v="520010"/>
    <s v="Rio Verde"/>
    <s v="13004"/>
    <s v="5213004"/>
    <s v="Maurilândia"/>
    <x v="4"/>
  </r>
  <r>
    <s v="52"/>
    <s v="Goiás"/>
    <s v="5206"/>
    <s v="Luziânia - Águas Lindas de Goiás"/>
    <s v="520020"/>
    <s v="Águas Lindas de Goiás"/>
    <s v="13053"/>
    <s v="5213053"/>
    <s v="Mimoso de Goiás"/>
    <x v="4"/>
  </r>
  <r>
    <s v="52"/>
    <s v="Goiás"/>
    <s v="5205"/>
    <s v="Porangatu - Uruaçu"/>
    <s v="520016"/>
    <s v="Porangatu"/>
    <s v="13087"/>
    <s v="5213087"/>
    <s v="Minaçu"/>
    <x v="4"/>
  </r>
  <r>
    <s v="52"/>
    <s v="Goiás"/>
    <s v="5203"/>
    <s v="Rio Verde"/>
    <s v="520011"/>
    <s v="Jataí-Mineiros"/>
    <s v="13103"/>
    <s v="5213103"/>
    <s v="Mineiros"/>
    <x v="4"/>
  </r>
  <r>
    <s v="52"/>
    <s v="Goiás"/>
    <s v="5204"/>
    <s v="São Luís de Montes Belos - Iporá"/>
    <s v="520013"/>
    <s v="São Luís de Montes Belos"/>
    <s v="13400"/>
    <s v="5213400"/>
    <s v="Moiporá"/>
    <x v="4"/>
  </r>
  <r>
    <s v="52"/>
    <s v="Goiás"/>
    <s v="5206"/>
    <s v="Luziânia - Águas Lindas de Goiás"/>
    <s v="520021"/>
    <s v="Posse-Campos Belos"/>
    <s v="13509"/>
    <s v="5213509"/>
    <s v="Monte Alegre de Goiás"/>
    <x v="4"/>
  </r>
  <r>
    <s v="52"/>
    <s v="Goiás"/>
    <s v="5204"/>
    <s v="São Luís de Montes Belos - Iporá"/>
    <s v="520014"/>
    <s v="Iporá"/>
    <s v="13707"/>
    <s v="5213707"/>
    <s v="Montes Claros de Goiás"/>
    <x v="4"/>
  </r>
  <r>
    <s v="52"/>
    <s v="Goiás"/>
    <s v="5203"/>
    <s v="Rio Verde"/>
    <s v="520010"/>
    <s v="Rio Verde"/>
    <s v="13756"/>
    <s v="5213756"/>
    <s v="Montividiu"/>
    <x v="4"/>
  </r>
  <r>
    <s v="52"/>
    <s v="Goiás"/>
    <s v="5205"/>
    <s v="Porangatu - Uruaçu"/>
    <s v="520016"/>
    <s v="Porangatu"/>
    <s v="13772"/>
    <s v="5213772"/>
    <s v="Montividiu do Norte"/>
    <x v="4"/>
  </r>
  <r>
    <s v="52"/>
    <s v="Goiás"/>
    <s v="5202"/>
    <s v="Itumbiara"/>
    <s v="520008"/>
    <s v="Caldas Novas-Morrinhos"/>
    <s v="13806"/>
    <s v="5213806"/>
    <s v="Morrinhos"/>
    <x v="4"/>
  </r>
  <r>
    <s v="52"/>
    <s v="Goiás"/>
    <s v="5205"/>
    <s v="Porangatu - Uruaçu"/>
    <s v="520018"/>
    <s v="Ceres - Rialma - Goianésia"/>
    <s v="13855"/>
    <s v="5213855"/>
    <s v="Morro Agudo de Goiás"/>
    <x v="4"/>
  </r>
  <r>
    <s v="52"/>
    <s v="Goiás"/>
    <s v="5201"/>
    <s v="Goiânia"/>
    <s v="520005"/>
    <s v="Goiás - Itapuranga"/>
    <s v="13905"/>
    <s v="5213905"/>
    <s v="Mossâmedes"/>
    <x v="4"/>
  </r>
  <r>
    <s v="52"/>
    <s v="Goiás"/>
    <s v="5201"/>
    <s v="Goiânia"/>
    <s v="520005"/>
    <s v="Goiás - Itapuranga"/>
    <s v="14002"/>
    <s v="5214002"/>
    <s v="Mozarlândia"/>
    <x v="4"/>
  </r>
  <r>
    <s v="52"/>
    <s v="Goiás"/>
    <s v="5205"/>
    <s v="Porangatu - Uruaçu"/>
    <s v="520016"/>
    <s v="Porangatu"/>
    <s v="14051"/>
    <s v="5214051"/>
    <s v="Mundo Novo"/>
    <x v="4"/>
  </r>
  <r>
    <s v="52"/>
    <s v="Goiás"/>
    <s v="5205"/>
    <s v="Porangatu - Uruaçu"/>
    <s v="520016"/>
    <s v="Porangatu"/>
    <s v="14101"/>
    <s v="5214101"/>
    <s v="Mutunópolis"/>
    <x v="4"/>
  </r>
  <r>
    <s v="52"/>
    <s v="Goiás"/>
    <s v="5204"/>
    <s v="São Luís de Montes Belos - Iporá"/>
    <s v="520015"/>
    <s v="Palmeiras de Goiás"/>
    <s v="14408"/>
    <s v="5214408"/>
    <s v="Nazário"/>
    <x v="4"/>
  </r>
  <r>
    <s v="52"/>
    <s v="Goiás"/>
    <s v="5201"/>
    <s v="Goiânia"/>
    <s v="520001"/>
    <s v="Goiânia"/>
    <s v="14507"/>
    <s v="5214507"/>
    <s v="Nerópolis"/>
    <x v="4"/>
  </r>
  <r>
    <s v="52"/>
    <s v="Goiás"/>
    <s v="5205"/>
    <s v="Porangatu - Uruaçu"/>
    <s v="520017"/>
    <s v="Uruaçu - Niquelândia"/>
    <s v="14606"/>
    <s v="5214606"/>
    <s v="Niquelândia"/>
    <x v="4"/>
  </r>
  <r>
    <s v="52"/>
    <s v="Goiás"/>
    <s v="5205"/>
    <s v="Porangatu - Uruaçu"/>
    <s v="520018"/>
    <s v="Ceres - Rialma - Goianésia"/>
    <s v="14705"/>
    <s v="5214705"/>
    <s v="Nova América"/>
    <x v="4"/>
  </r>
  <r>
    <s v="52"/>
    <s v="Goiás"/>
    <s v="5201"/>
    <s v="Goiânia"/>
    <s v="520004"/>
    <s v="Catalão"/>
    <s v="14804"/>
    <s v="5214804"/>
    <s v="Nova Aurora"/>
    <x v="4"/>
  </r>
  <r>
    <s v="52"/>
    <s v="Goiás"/>
    <s v="5201"/>
    <s v="Goiânia"/>
    <s v="520005"/>
    <s v="Goiás - Itapuranga"/>
    <s v="14838"/>
    <s v="5214838"/>
    <s v="Nova Crixás"/>
    <x v="4"/>
  </r>
  <r>
    <s v="52"/>
    <s v="Goiás"/>
    <s v="5205"/>
    <s v="Porangatu - Uruaçu"/>
    <s v="520018"/>
    <s v="Ceres - Rialma - Goianésia"/>
    <s v="14861"/>
    <s v="5214861"/>
    <s v="Nova Glória"/>
    <x v="4"/>
  </r>
  <r>
    <s v="52"/>
    <s v="Goiás"/>
    <s v="5205"/>
    <s v="Porangatu - Uruaçu"/>
    <s v="520017"/>
    <s v="Uruaçu - Niquelândia"/>
    <s v="14879"/>
    <s v="5214879"/>
    <s v="Nova Iguaçu de Goiás"/>
    <x v="4"/>
  </r>
  <r>
    <s v="52"/>
    <s v="Goiás"/>
    <s v="5206"/>
    <s v="Luziânia - Águas Lindas de Goiás"/>
    <s v="520021"/>
    <s v="Posse-Campos Belos"/>
    <s v="14903"/>
    <s v="5214903"/>
    <s v="Nova Roma"/>
    <x v="4"/>
  </r>
  <r>
    <s v="52"/>
    <s v="Goiás"/>
    <s v="5201"/>
    <s v="Goiânia"/>
    <s v="520001"/>
    <s v="Goiânia"/>
    <s v="15009"/>
    <s v="5215009"/>
    <s v="Nova Veneza"/>
    <x v="4"/>
  </r>
  <r>
    <s v="52"/>
    <s v="Goiás"/>
    <s v="5201"/>
    <s v="Goiânia"/>
    <s v="520005"/>
    <s v="Goiás - Itapuranga"/>
    <s v="15207"/>
    <s v="5215207"/>
    <s v="Novo Brasil"/>
    <x v="4"/>
  </r>
  <r>
    <s v="52"/>
    <s v="Goiás"/>
    <s v="5206"/>
    <s v="Luziânia - Águas Lindas de Goiás"/>
    <s v="520019"/>
    <s v="Luziânia"/>
    <s v="15231"/>
    <s v="5215231"/>
    <s v="Novo Gama"/>
    <x v="4"/>
  </r>
  <r>
    <s v="52"/>
    <s v="Goiás"/>
    <s v="5205"/>
    <s v="Porangatu - Uruaçu"/>
    <s v="520016"/>
    <s v="Porangatu"/>
    <s v="15256"/>
    <s v="5215256"/>
    <s v="Novo Planalto"/>
    <x v="4"/>
  </r>
  <r>
    <s v="52"/>
    <s v="Goiás"/>
    <s v="5201"/>
    <s v="Goiânia"/>
    <s v="520006"/>
    <s v="Pires do Rio"/>
    <s v="15306"/>
    <s v="5215306"/>
    <s v="Orizona"/>
    <x v="4"/>
  </r>
  <r>
    <s v="52"/>
    <s v="Goiás"/>
    <s v="5201"/>
    <s v="Goiânia"/>
    <s v="520002"/>
    <s v="Anápolis"/>
    <s v="15405"/>
    <s v="5215405"/>
    <s v="Ouro Verde de Goiás"/>
    <x v="4"/>
  </r>
  <r>
    <s v="52"/>
    <s v="Goiás"/>
    <s v="5201"/>
    <s v="Goiânia"/>
    <s v="520004"/>
    <s v="Catalão"/>
    <s v="15504"/>
    <s v="5215504"/>
    <s v="Ouvidor"/>
    <x v="4"/>
  </r>
  <r>
    <s v="52"/>
    <s v="Goiás"/>
    <s v="5206"/>
    <s v="Luziânia - Águas Lindas de Goiás"/>
    <s v="520020"/>
    <s v="Águas Lindas de Goiás"/>
    <s v="15603"/>
    <s v="5215603"/>
    <s v="Padre Bernardo"/>
    <x v="4"/>
  </r>
  <r>
    <s v="52"/>
    <s v="Goiás"/>
    <s v="5204"/>
    <s v="São Luís de Montes Belos - Iporá"/>
    <s v="520014"/>
    <s v="Iporá"/>
    <s v="15652"/>
    <s v="5215652"/>
    <s v="Palestina de Goiás"/>
    <x v="4"/>
  </r>
  <r>
    <s v="52"/>
    <s v="Goiás"/>
    <s v="5204"/>
    <s v="São Luís de Montes Belos - Iporá"/>
    <s v="520015"/>
    <s v="Palmeiras de Goiás"/>
    <s v="15702"/>
    <s v="5215702"/>
    <s v="Palmeiras de Goiás"/>
    <x v="4"/>
  </r>
  <r>
    <s v="52"/>
    <s v="Goiás"/>
    <s v="5201"/>
    <s v="Goiânia"/>
    <s v="520006"/>
    <s v="Pires do Rio"/>
    <s v="15801"/>
    <s v="5215801"/>
    <s v="Palmelo"/>
    <x v="4"/>
  </r>
  <r>
    <s v="52"/>
    <s v="Goiás"/>
    <s v="5204"/>
    <s v="São Luís de Montes Belos - Iporá"/>
    <s v="520015"/>
    <s v="Palmeiras de Goiás"/>
    <s v="15900"/>
    <s v="5215900"/>
    <s v="Palminópolis"/>
    <x v="4"/>
  </r>
  <r>
    <s v="52"/>
    <s v="Goiás"/>
    <s v="5202"/>
    <s v="Itumbiara"/>
    <s v="520007"/>
    <s v="Itumbiara"/>
    <s v="16007"/>
    <s v="5216007"/>
    <s v="Panamá"/>
    <x v="4"/>
  </r>
  <r>
    <s v="52"/>
    <s v="Goiás"/>
    <s v="5203"/>
    <s v="Rio Verde"/>
    <s v="520012"/>
    <s v="Quirinópolis"/>
    <s v="16304"/>
    <s v="5216304"/>
    <s v="Paranaiguara"/>
    <x v="4"/>
  </r>
  <r>
    <s v="52"/>
    <s v="Goiás"/>
    <s v="5204"/>
    <s v="São Luís de Montes Belos - Iporá"/>
    <s v="520015"/>
    <s v="Palmeiras de Goiás"/>
    <s v="16403"/>
    <s v="5216403"/>
    <s v="Paraúna"/>
    <x v="4"/>
  </r>
  <r>
    <s v="52"/>
    <s v="Goiás"/>
    <s v="5203"/>
    <s v="Rio Verde"/>
    <s v="520011"/>
    <s v="Jataí-Mineiros"/>
    <s v="16452"/>
    <s v="5216452"/>
    <s v="Perolândia"/>
    <x v="4"/>
  </r>
  <r>
    <s v="52"/>
    <s v="Goiás"/>
    <s v="5201"/>
    <s v="Goiânia"/>
    <s v="520002"/>
    <s v="Anápolis"/>
    <s v="16809"/>
    <s v="5216809"/>
    <s v="Petrolina de Goiás"/>
    <x v="4"/>
  </r>
  <r>
    <s v="52"/>
    <s v="Goiás"/>
    <s v="5205"/>
    <s v="Porangatu - Uruaçu"/>
    <s v="520018"/>
    <s v="Ceres - Rialma - Goianésia"/>
    <s v="16908"/>
    <s v="5216908"/>
    <s v="Pilar de Goiás"/>
    <x v="4"/>
  </r>
  <r>
    <s v="52"/>
    <s v="Goiás"/>
    <s v="5202"/>
    <s v="Itumbiara"/>
    <s v="520009"/>
    <s v="Piracanjuba"/>
    <s v="17104"/>
    <s v="5217104"/>
    <s v="Piracanjuba"/>
    <x v="4"/>
  </r>
  <r>
    <s v="52"/>
    <s v="Goiás"/>
    <s v="5204"/>
    <s v="São Luís de Montes Belos - Iporá"/>
    <s v="520014"/>
    <s v="Iporá"/>
    <s v="17203"/>
    <s v="5217203"/>
    <s v="Piranhas"/>
    <x v="4"/>
  </r>
  <r>
    <s v="52"/>
    <s v="Goiás"/>
    <s v="5201"/>
    <s v="Goiânia"/>
    <s v="520002"/>
    <s v="Anápolis"/>
    <s v="17302"/>
    <s v="5217302"/>
    <s v="Pirenópolis"/>
    <x v="4"/>
  </r>
  <r>
    <s v="52"/>
    <s v="Goiás"/>
    <s v="5201"/>
    <s v="Goiânia"/>
    <s v="520006"/>
    <s v="Pires do Rio"/>
    <s v="17401"/>
    <s v="5217401"/>
    <s v="Pires do Rio"/>
    <x v="4"/>
  </r>
  <r>
    <s v="52"/>
    <s v="Goiás"/>
    <s v="5206"/>
    <s v="Luziânia - Águas Lindas de Goiás"/>
    <s v="520020"/>
    <s v="Águas Lindas de Goiás"/>
    <s v="17609"/>
    <s v="5217609"/>
    <s v="Planaltina"/>
    <x v="4"/>
  </r>
  <r>
    <s v="52"/>
    <s v="Goiás"/>
    <s v="5202"/>
    <s v="Itumbiara"/>
    <s v="520009"/>
    <s v="Piracanjuba"/>
    <s v="17708"/>
    <s v="5217708"/>
    <s v="Pontalina"/>
    <x v="4"/>
  </r>
  <r>
    <s v="52"/>
    <s v="Goiás"/>
    <s v="5205"/>
    <s v="Porangatu - Uruaçu"/>
    <s v="520016"/>
    <s v="Porangatu"/>
    <s v="18003"/>
    <s v="5218003"/>
    <s v="Porangatu"/>
    <x v="4"/>
  </r>
  <r>
    <s v="52"/>
    <s v="Goiás"/>
    <s v="5203"/>
    <s v="Rio Verde"/>
    <s v="520010"/>
    <s v="Rio Verde"/>
    <s v="18052"/>
    <s v="5218052"/>
    <s v="Porteirão"/>
    <x v="4"/>
  </r>
  <r>
    <s v="52"/>
    <s v="Goiás"/>
    <s v="5203"/>
    <s v="Rio Verde"/>
    <s v="520011"/>
    <s v="Jataí-Mineiros"/>
    <s v="18102"/>
    <s v="5218102"/>
    <s v="Portelândia"/>
    <x v="4"/>
  </r>
  <r>
    <s v="52"/>
    <s v="Goiás"/>
    <s v="5206"/>
    <s v="Luziânia - Águas Lindas de Goiás"/>
    <s v="520021"/>
    <s v="Posse-Campos Belos"/>
    <s v="18300"/>
    <s v="5218300"/>
    <s v="Posse"/>
    <x v="4"/>
  </r>
  <r>
    <s v="52"/>
    <s v="Goiás"/>
    <s v="5202"/>
    <s v="Itumbiara"/>
    <s v="520009"/>
    <s v="Piracanjuba"/>
    <s v="18391"/>
    <s v="5218391"/>
    <s v="Professor Jamil"/>
    <x v="4"/>
  </r>
  <r>
    <s v="52"/>
    <s v="Goiás"/>
    <s v="5203"/>
    <s v="Rio Verde"/>
    <s v="520012"/>
    <s v="Quirinópolis"/>
    <s v="18508"/>
    <s v="5218508"/>
    <s v="Quirinópolis"/>
    <x v="4"/>
  </r>
  <r>
    <s v="52"/>
    <s v="Goiás"/>
    <s v="5205"/>
    <s v="Porangatu - Uruaçu"/>
    <s v="520018"/>
    <s v="Ceres - Rialma - Goianésia"/>
    <s v="18607"/>
    <s v="5218607"/>
    <s v="Rialma"/>
    <x v="4"/>
  </r>
  <r>
    <s v="52"/>
    <s v="Goiás"/>
    <s v="5205"/>
    <s v="Porangatu - Uruaçu"/>
    <s v="520018"/>
    <s v="Ceres - Rialma - Goianésia"/>
    <s v="18706"/>
    <s v="5218706"/>
    <s v="Rianápolis"/>
    <x v="4"/>
  </r>
  <r>
    <s v="52"/>
    <s v="Goiás"/>
    <s v="5202"/>
    <s v="Itumbiara"/>
    <s v="520008"/>
    <s v="Caldas Novas-Morrinhos"/>
    <s v="18789"/>
    <s v="5218789"/>
    <s v="Rio Quente"/>
    <x v="4"/>
  </r>
  <r>
    <s v="52"/>
    <s v="Goiás"/>
    <s v="5203"/>
    <s v="Rio Verde"/>
    <s v="520010"/>
    <s v="Rio Verde"/>
    <s v="18805"/>
    <s v="5218805"/>
    <s v="Rio Verde"/>
    <x v="4"/>
  </r>
  <r>
    <s v="52"/>
    <s v="Goiás"/>
    <s v="5205"/>
    <s v="Porangatu - Uruaçu"/>
    <s v="520018"/>
    <s v="Ceres - Rialma - Goianésia"/>
    <s v="18904"/>
    <s v="5218904"/>
    <s v="Rubiataba"/>
    <x v="4"/>
  </r>
  <r>
    <s v="52"/>
    <s v="Goiás"/>
    <s v="5204"/>
    <s v="São Luís de Montes Belos - Iporá"/>
    <s v="520013"/>
    <s v="São Luís de Montes Belos"/>
    <s v="19001"/>
    <s v="5219001"/>
    <s v="Sanclerlândia"/>
    <x v="4"/>
  </r>
  <r>
    <s v="52"/>
    <s v="Goiás"/>
    <s v="5204"/>
    <s v="São Luís de Montes Belos - Iporá"/>
    <s v="520015"/>
    <s v="Palmeiras de Goiás"/>
    <s v="19100"/>
    <s v="5219100"/>
    <s v="Santa Bárbara de Goiás"/>
    <x v="4"/>
  </r>
  <r>
    <s v="52"/>
    <s v="Goiás"/>
    <s v="5201"/>
    <s v="Goiânia"/>
    <s v="520006"/>
    <s v="Pires do Rio"/>
    <s v="19209"/>
    <s v="5219209"/>
    <s v="Santa Cruz de Goiás"/>
    <x v="4"/>
  </r>
  <r>
    <s v="52"/>
    <s v="Goiás"/>
    <s v="5201"/>
    <s v="Goiânia"/>
    <s v="520005"/>
    <s v="Goiás - Itapuranga"/>
    <s v="19258"/>
    <s v="5219258"/>
    <s v="Santa Fé de Goiás"/>
    <x v="4"/>
  </r>
  <r>
    <s v="52"/>
    <s v="Goiás"/>
    <s v="5203"/>
    <s v="Rio Verde"/>
    <s v="520010"/>
    <s v="Rio Verde"/>
    <s v="19308"/>
    <s v="5219308"/>
    <s v="Santa Helena de Goiás"/>
    <x v="4"/>
  </r>
  <r>
    <s v="52"/>
    <s v="Goiás"/>
    <s v="5205"/>
    <s v="Porangatu - Uruaçu"/>
    <s v="520018"/>
    <s v="Ceres - Rialma - Goianésia"/>
    <s v="19357"/>
    <s v="5219357"/>
    <s v="Santa Isabel"/>
    <x v="4"/>
  </r>
  <r>
    <s v="52"/>
    <s v="Goiás"/>
    <s v="5203"/>
    <s v="Rio Verde"/>
    <s v="520011"/>
    <s v="Jataí-Mineiros"/>
    <s v="19407"/>
    <s v="5219407"/>
    <s v="Santa Rita do Araguaia"/>
    <x v="4"/>
  </r>
  <r>
    <s v="52"/>
    <s v="Goiás"/>
    <s v="5205"/>
    <s v="Porangatu - Uruaçu"/>
    <s v="520018"/>
    <s v="Ceres - Rialma - Goianésia"/>
    <s v="19456"/>
    <s v="5219456"/>
    <s v="Santa Rita do Novo Destino"/>
    <x v="4"/>
  </r>
  <r>
    <s v="52"/>
    <s v="Goiás"/>
    <s v="5201"/>
    <s v="Goiânia"/>
    <s v="520002"/>
    <s v="Anápolis"/>
    <s v="19506"/>
    <s v="5219506"/>
    <s v="Santa Rosa de Goiás"/>
    <x v="4"/>
  </r>
  <r>
    <s v="52"/>
    <s v="Goiás"/>
    <s v="5205"/>
    <s v="Porangatu - Uruaçu"/>
    <s v="520016"/>
    <s v="Porangatu"/>
    <s v="19605"/>
    <s v="5219605"/>
    <s v="Santa Tereza de Goiás"/>
    <x v="4"/>
  </r>
  <r>
    <s v="52"/>
    <s v="Goiás"/>
    <s v="5205"/>
    <s v="Porangatu - Uruaçu"/>
    <s v="520018"/>
    <s v="Ceres - Rialma - Goianésia"/>
    <s v="19704"/>
    <s v="5219704"/>
    <s v="Santa Terezinha de Goiás"/>
    <x v="4"/>
  </r>
  <r>
    <s v="52"/>
    <s v="Goiás"/>
    <s v="5203"/>
    <s v="Rio Verde"/>
    <s v="520010"/>
    <s v="Rio Verde"/>
    <s v="19712"/>
    <s v="5219712"/>
    <s v="Santo Antônio da Barra"/>
    <x v="4"/>
  </r>
  <r>
    <s v="52"/>
    <s v="Goiás"/>
    <s v="5201"/>
    <s v="Goiânia"/>
    <s v="520001"/>
    <s v="Goiânia"/>
    <s v="19738"/>
    <s v="5219738"/>
    <s v="Santo Antônio de Goiás"/>
    <x v="4"/>
  </r>
  <r>
    <s v="52"/>
    <s v="Goiás"/>
    <s v="5206"/>
    <s v="Luziânia - Águas Lindas de Goiás"/>
    <s v="520019"/>
    <s v="Luziânia"/>
    <s v="19753"/>
    <s v="5219753"/>
    <s v="Santo Antônio do Descoberto"/>
    <x v="4"/>
  </r>
  <r>
    <s v="52"/>
    <s v="Goiás"/>
    <s v="5206"/>
    <s v="Luziânia - Águas Lindas de Goiás"/>
    <s v="520021"/>
    <s v="Posse-Campos Belos"/>
    <s v="19803"/>
    <s v="5219803"/>
    <s v="São Domingos"/>
    <x v="4"/>
  </r>
  <r>
    <s v="52"/>
    <s v="Goiás"/>
    <s v="5201"/>
    <s v="Goiânia"/>
    <s v="520002"/>
    <s v="Anápolis"/>
    <s v="19902"/>
    <s v="5219902"/>
    <s v="São Francisco de Goiás"/>
    <x v="4"/>
  </r>
  <r>
    <s v="52"/>
    <s v="Goiás"/>
    <s v="5204"/>
    <s v="São Luís de Montes Belos - Iporá"/>
    <s v="520015"/>
    <s v="Palmeiras de Goiás"/>
    <s v="20058"/>
    <s v="5220058"/>
    <s v="São João da Paraúna"/>
    <x v="4"/>
  </r>
  <r>
    <s v="52"/>
    <s v="Goiás"/>
    <s v="5206"/>
    <s v="Luziânia - Águas Lindas de Goiás"/>
    <s v="520022"/>
    <s v="Flores de Goiás"/>
    <s v="20009"/>
    <s v="5220009"/>
    <s v="São João d'Aliança"/>
    <x v="4"/>
  </r>
  <r>
    <s v="52"/>
    <s v="Goiás"/>
    <s v="5204"/>
    <s v="São Luís de Montes Belos - Iporá"/>
    <s v="520013"/>
    <s v="São Luís de Montes Belos"/>
    <s v="20108"/>
    <s v="5220108"/>
    <s v="São Luís de Montes Belos"/>
    <x v="4"/>
  </r>
  <r>
    <s v="52"/>
    <s v="Goiás"/>
    <s v="5205"/>
    <s v="Porangatu - Uruaçu"/>
    <s v="520017"/>
    <s v="Uruaçu - Niquelândia"/>
    <s v="20157"/>
    <s v="5220157"/>
    <s v="São Luiz do Norte"/>
    <x v="4"/>
  </r>
  <r>
    <s v="52"/>
    <s v="Goiás"/>
    <s v="5205"/>
    <s v="Porangatu - Uruaçu"/>
    <s v="520016"/>
    <s v="Porangatu"/>
    <s v="20207"/>
    <s v="5220207"/>
    <s v="São Miguel do Araguaia"/>
    <x v="4"/>
  </r>
  <r>
    <s v="52"/>
    <s v="Goiás"/>
    <s v="5201"/>
    <s v="Goiânia"/>
    <s v="520002"/>
    <s v="Anápolis"/>
    <s v="20264"/>
    <s v="5220264"/>
    <s v="São Miguel do Passa Quatro"/>
    <x v="4"/>
  </r>
  <r>
    <s v="52"/>
    <s v="Goiás"/>
    <s v="5205"/>
    <s v="Porangatu - Uruaçu"/>
    <s v="520018"/>
    <s v="Ceres - Rialma - Goianésia"/>
    <s v="20280"/>
    <s v="5220280"/>
    <s v="São Patrício"/>
    <x v="4"/>
  </r>
  <r>
    <s v="52"/>
    <s v="Goiás"/>
    <s v="5203"/>
    <s v="Rio Verde"/>
    <s v="520012"/>
    <s v="Quirinópolis"/>
    <s v="20405"/>
    <s v="5220405"/>
    <s v="São Simão"/>
    <x v="4"/>
  </r>
  <r>
    <s v="52"/>
    <s v="Goiás"/>
    <s v="5201"/>
    <s v="Goiânia"/>
    <s v="520001"/>
    <s v="Goiânia"/>
    <s v="20454"/>
    <s v="5220454"/>
    <s v="Senador Canedo"/>
    <x v="4"/>
  </r>
  <r>
    <s v="52"/>
    <s v="Goiás"/>
    <s v="5203"/>
    <s v="Rio Verde"/>
    <s v="520011"/>
    <s v="Jataí-Mineiros"/>
    <s v="20504"/>
    <s v="5220504"/>
    <s v="Serranópolis"/>
    <x v="4"/>
  </r>
  <r>
    <s v="52"/>
    <s v="Goiás"/>
    <s v="5201"/>
    <s v="Goiânia"/>
    <s v="520002"/>
    <s v="Anápolis"/>
    <s v="20603"/>
    <s v="5220603"/>
    <s v="Silvânia"/>
    <x v="4"/>
  </r>
  <r>
    <s v="52"/>
    <s v="Goiás"/>
    <s v="5206"/>
    <s v="Luziânia - Águas Lindas de Goiás"/>
    <s v="520021"/>
    <s v="Posse-Campos Belos"/>
    <s v="20686"/>
    <s v="5220686"/>
    <s v="Simolândia"/>
    <x v="4"/>
  </r>
  <r>
    <s v="52"/>
    <s v="Goiás"/>
    <s v="5206"/>
    <s v="Luziânia - Águas Lindas de Goiás"/>
    <s v="520021"/>
    <s v="Posse-Campos Belos"/>
    <s v="20702"/>
    <s v="5220702"/>
    <s v="Sítio d'Abadia"/>
    <x v="4"/>
  </r>
  <r>
    <s v="52"/>
    <s v="Goiás"/>
    <s v="5201"/>
    <s v="Goiânia"/>
    <s v="520003"/>
    <s v="Inhumas - Itaberaí - Anicuns"/>
    <s v="21007"/>
    <s v="5221007"/>
    <s v="Taquaral de Goiás"/>
    <x v="4"/>
  </r>
  <r>
    <s v="52"/>
    <s v="Goiás"/>
    <s v="5206"/>
    <s v="Luziânia - Águas Lindas de Goiás"/>
    <s v="520022"/>
    <s v="Flores de Goiás"/>
    <s v="21080"/>
    <s v="5221080"/>
    <s v="Teresina de Goiás"/>
    <x v="4"/>
  </r>
  <r>
    <s v="52"/>
    <s v="Goiás"/>
    <s v="5201"/>
    <s v="Goiânia"/>
    <s v="520001"/>
    <s v="Goiânia"/>
    <s v="21197"/>
    <s v="5221197"/>
    <s v="Terezópolis de Goiás"/>
    <x v="4"/>
  </r>
  <r>
    <s v="52"/>
    <s v="Goiás"/>
    <s v="5201"/>
    <s v="Goiânia"/>
    <s v="520004"/>
    <s v="Catalão"/>
    <s v="21304"/>
    <s v="5221304"/>
    <s v="Três Ranchos"/>
    <x v="4"/>
  </r>
  <r>
    <s v="52"/>
    <s v="Goiás"/>
    <s v="5201"/>
    <s v="Goiânia"/>
    <s v="520001"/>
    <s v="Goiânia"/>
    <s v="21403"/>
    <s v="5221403"/>
    <s v="Trindade"/>
    <x v="4"/>
  </r>
  <r>
    <s v="52"/>
    <s v="Goiás"/>
    <s v="5205"/>
    <s v="Porangatu - Uruaçu"/>
    <s v="520016"/>
    <s v="Porangatu"/>
    <s v="21452"/>
    <s v="5221452"/>
    <s v="Trombas"/>
    <x v="4"/>
  </r>
  <r>
    <s v="52"/>
    <s v="Goiás"/>
    <s v="5204"/>
    <s v="São Luís de Montes Belos - Iporá"/>
    <s v="520015"/>
    <s v="Palmeiras de Goiás"/>
    <s v="21502"/>
    <s v="5221502"/>
    <s v="Turvânia"/>
    <x v="4"/>
  </r>
  <r>
    <s v="52"/>
    <s v="Goiás"/>
    <s v="5203"/>
    <s v="Rio Verde"/>
    <s v="520010"/>
    <s v="Rio Verde"/>
    <s v="21551"/>
    <s v="5221551"/>
    <s v="Turvelândia"/>
    <x v="4"/>
  </r>
  <r>
    <s v="52"/>
    <s v="Goiás"/>
    <s v="5205"/>
    <s v="Porangatu - Uruaçu"/>
    <s v="520018"/>
    <s v="Ceres - Rialma - Goianésia"/>
    <s v="21577"/>
    <s v="5221577"/>
    <s v="Uirapuru"/>
    <x v="4"/>
  </r>
  <r>
    <s v="52"/>
    <s v="Goiás"/>
    <s v="5205"/>
    <s v="Porangatu - Uruaçu"/>
    <s v="520017"/>
    <s v="Uruaçu - Niquelândia"/>
    <s v="21601"/>
    <s v="5221601"/>
    <s v="Uruaçu"/>
    <x v="4"/>
  </r>
  <r>
    <s v="52"/>
    <s v="Goiás"/>
    <s v="5205"/>
    <s v="Porangatu - Uruaçu"/>
    <s v="520018"/>
    <s v="Ceres - Rialma - Goianésia"/>
    <s v="21700"/>
    <s v="5221700"/>
    <s v="Uruana"/>
    <x v="4"/>
  </r>
  <r>
    <s v="52"/>
    <s v="Goiás"/>
    <s v="5201"/>
    <s v="Goiânia"/>
    <s v="520006"/>
    <s v="Pires do Rio"/>
    <s v="21809"/>
    <s v="5221809"/>
    <s v="Urutaí"/>
    <x v="4"/>
  </r>
  <r>
    <s v="52"/>
    <s v="Goiás"/>
    <s v="5206"/>
    <s v="Luziânia - Águas Lindas de Goiás"/>
    <s v="520019"/>
    <s v="Luziânia"/>
    <s v="21858"/>
    <s v="5221858"/>
    <s v="Valparaíso de Goiás"/>
    <x v="4"/>
  </r>
  <r>
    <s v="52"/>
    <s v="Goiás"/>
    <s v="5201"/>
    <s v="Goiânia"/>
    <s v="520001"/>
    <s v="Goiânia"/>
    <s v="21908"/>
    <s v="5221908"/>
    <s v="Varjão"/>
    <x v="4"/>
  </r>
  <r>
    <s v="52"/>
    <s v="Goiás"/>
    <s v="5201"/>
    <s v="Goiânia"/>
    <s v="520002"/>
    <s v="Anápolis"/>
    <s v="22005"/>
    <s v="5222005"/>
    <s v="Vianópolis"/>
    <x v="4"/>
  </r>
  <r>
    <s v="52"/>
    <s v="Goiás"/>
    <s v="5202"/>
    <s v="Itumbiara"/>
    <s v="520009"/>
    <s v="Piracanjuba"/>
    <s v="22054"/>
    <s v="5222054"/>
    <s v="Vicentinópolis"/>
    <x v="4"/>
  </r>
  <r>
    <s v="52"/>
    <s v="Goiás"/>
    <s v="5206"/>
    <s v="Luziânia - Águas Lindas de Goiás"/>
    <s v="520022"/>
    <s v="Flores de Goiás"/>
    <s v="22203"/>
    <s v="5222203"/>
    <s v="Vila Boa"/>
    <x v="4"/>
  </r>
  <r>
    <s v="52"/>
    <s v="Goiás"/>
    <s v="5205"/>
    <s v="Porangatu - Uruaçu"/>
    <s v="520018"/>
    <s v="Ceres - Rialma - Goianésia"/>
    <s v="22302"/>
    <s v="5222302"/>
    <s v="Vila Propício"/>
    <x v="4"/>
  </r>
  <r>
    <s v="53"/>
    <s v="Distrito Federal"/>
    <s v="5301"/>
    <s v="Distrito Federal"/>
    <s v="530001"/>
    <s v="Distrito Federal"/>
    <s v="00108"/>
    <s v="5300108"/>
    <s v="Brasília"/>
    <x v="4"/>
  </r>
  <r>
    <m/>
    <m/>
    <m/>
    <m/>
    <m/>
    <m/>
    <m/>
    <m/>
    <m/>
    <x v="5"/>
  </r>
  <r>
    <m/>
    <m/>
    <m/>
    <m/>
    <m/>
    <m/>
    <m/>
    <m/>
    <m/>
    <x v="5"/>
  </r>
  <r>
    <m/>
    <m/>
    <m/>
    <m/>
    <m/>
    <m/>
    <m/>
    <m/>
    <m/>
    <x v="5"/>
  </r>
  <r>
    <m/>
    <m/>
    <m/>
    <m/>
    <m/>
    <m/>
    <m/>
    <m/>
    <m/>
    <x v="5"/>
  </r>
  <r>
    <m/>
    <m/>
    <m/>
    <m/>
    <m/>
    <m/>
    <m/>
    <m/>
    <m/>
    <x v="5"/>
  </r>
  <r>
    <m/>
    <m/>
    <m/>
    <m/>
    <m/>
    <m/>
    <m/>
    <m/>
    <m/>
    <x v="5"/>
  </r>
  <r>
    <m/>
    <m/>
    <m/>
    <m/>
    <m/>
    <m/>
    <m/>
    <m/>
    <m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71">
  <r>
    <s v="Mato Grosso"/>
    <s v="5107909"/>
    <s v="07909"/>
    <s v="Sinop"/>
    <x v="0"/>
    <n v="2.508886125018206E-3"/>
    <x v="0"/>
  </r>
  <r>
    <s v="Mato Grosso"/>
    <s v="5108402"/>
    <s v="08402"/>
    <s v="Várzea Grande"/>
    <x v="0"/>
    <n v="4.2295341819696963E-3"/>
    <x v="0"/>
  </r>
  <r>
    <s v="Goiás"/>
    <s v="5206602"/>
    <s v="06602"/>
    <s v="Cumari"/>
    <x v="0"/>
    <n v="5.8388119795881321E-3"/>
    <x v="0"/>
  </r>
  <r>
    <s v="Goiás"/>
    <s v="5220454"/>
    <s v="20454"/>
    <s v="Senador Canedo"/>
    <x v="0"/>
    <n v="6.2921544317833256E-3"/>
    <x v="0"/>
  </r>
  <r>
    <s v="Goiás"/>
    <s v="5207253"/>
    <s v="07253"/>
    <s v="Doverlândia"/>
    <x v="0"/>
    <n v="6.4175893802027595E-3"/>
    <x v="0"/>
  </r>
  <r>
    <s v="Mato Grosso"/>
    <s v="5103437"/>
    <s v="03437"/>
    <s v="Curvelândia"/>
    <x v="0"/>
    <n v="6.5792411152301167E-3"/>
    <x v="0"/>
  </r>
  <r>
    <s v="Goiás"/>
    <s v="5204656"/>
    <s v="04656"/>
    <s v="Campinaçu"/>
    <x v="0"/>
    <n v="8.3150839832891732E-3"/>
    <x v="0"/>
  </r>
  <r>
    <s v="Goiás"/>
    <s v="5213905"/>
    <s v="13905"/>
    <s v="Mossâmedes"/>
    <x v="0"/>
    <n v="1.0133321311961985E-2"/>
    <x v="0"/>
  </r>
  <r>
    <s v="Mato Grosso do Sul"/>
    <s v="5002704"/>
    <s v="02704"/>
    <s v="Campo Grande"/>
    <x v="0"/>
    <n v="1.127799973080823E-2"/>
    <x v="0"/>
  </r>
  <r>
    <s v="Goiás"/>
    <s v="5210802"/>
    <s v="10802"/>
    <s v="Itajá"/>
    <x v="0"/>
    <n v="1.2106377477007713E-2"/>
    <x v="0"/>
  </r>
  <r>
    <s v="Mato Grosso do Sul"/>
    <s v="5007208"/>
    <s v="07208"/>
    <s v="Rio Brilhante"/>
    <x v="0"/>
    <n v="1.5918487978848872E-2"/>
    <x v="0"/>
  </r>
  <r>
    <s v="Goiás"/>
    <s v="5214838"/>
    <s v="14838"/>
    <s v="Nova Crixás"/>
    <x v="0"/>
    <n v="1.6464115771431365E-2"/>
    <x v="0"/>
  </r>
  <r>
    <s v="Goiás"/>
    <s v="5213806"/>
    <s v="13806"/>
    <s v="Morrinhos"/>
    <x v="0"/>
    <n v="1.8167334730551099E-2"/>
    <x v="0"/>
  </r>
  <r>
    <s v="Mato Grosso do Sul"/>
    <s v="5002902"/>
    <s v="02902"/>
    <s v="Cassilândia"/>
    <x v="0"/>
    <n v="1.937162024251482E-2"/>
    <x v="0"/>
  </r>
  <r>
    <s v="Mato Grosso do Sul"/>
    <s v="5001904"/>
    <s v="01904"/>
    <s v="Bataguassu"/>
    <x v="0"/>
    <n v="2.2671103112197222E-2"/>
    <x v="0"/>
  </r>
  <r>
    <s v="Mato Grosso"/>
    <s v="5104807"/>
    <s v="04807"/>
    <s v="Jaciara"/>
    <x v="0"/>
    <n v="2.4239064714498659E-2"/>
    <x v="0"/>
  </r>
  <r>
    <s v="Goiás"/>
    <s v="5205802"/>
    <s v="05802"/>
    <s v="Corumbá de Goiás"/>
    <x v="0"/>
    <n v="2.5575785424192143E-2"/>
    <x v="0"/>
  </r>
  <r>
    <s v="Mato Grosso"/>
    <s v="5100102"/>
    <s v="00102"/>
    <s v="Acorizal"/>
    <x v="0"/>
    <n v="3.2308056286495024E-2"/>
    <x v="0"/>
  </r>
  <r>
    <s v="Goiás"/>
    <s v="5203939"/>
    <s v="03939"/>
    <s v="Buriti de Goiás"/>
    <x v="0"/>
    <n v="4.3002520152735091E-2"/>
    <x v="0"/>
  </r>
  <r>
    <s v="Goiás"/>
    <s v="5211800"/>
    <s v="11800"/>
    <s v="Jaraguá"/>
    <x v="0"/>
    <n v="4.7034213917242607E-2"/>
    <x v="0"/>
  </r>
  <r>
    <s v="Goiás"/>
    <s v="5208806"/>
    <s v="08806"/>
    <s v="Goianira"/>
    <x v="0"/>
    <n v="4.9244369090705842E-2"/>
    <x v="0"/>
  </r>
  <r>
    <s v="Goiás"/>
    <s v="5216908"/>
    <s v="16908"/>
    <s v="Pilar de Goiás"/>
    <x v="0"/>
    <n v="5.0478263795535772E-2"/>
    <x v="0"/>
  </r>
  <r>
    <s v="Mato Grosso do Sul"/>
    <s v="5003157"/>
    <s v="03157"/>
    <s v="Coronel Sapucaia"/>
    <x v="0"/>
    <n v="5.1821147489288233E-2"/>
    <x v="0"/>
  </r>
  <r>
    <s v="Mato Grosso"/>
    <s v="5105580"/>
    <s v="05580"/>
    <s v="Marcelândia"/>
    <x v="0"/>
    <n v="5.3155690795652411E-2"/>
    <x v="0"/>
  </r>
  <r>
    <s v="Mato Grosso"/>
    <s v="5106828"/>
    <s v="06828"/>
    <s v="Porto Esperidião"/>
    <x v="0"/>
    <n v="5.555440127339184E-2"/>
    <x v="0"/>
  </r>
  <r>
    <s v="Mato Grosso"/>
    <s v="5101902"/>
    <s v="01902"/>
    <s v="Brasnorte"/>
    <x v="0"/>
    <n v="5.7516337242070392E-2"/>
    <x v="0"/>
  </r>
  <r>
    <s v="Goiás"/>
    <s v="5209457"/>
    <s v="09457"/>
    <s v="Guarinos"/>
    <x v="0"/>
    <n v="6.0272928377602675E-2"/>
    <x v="0"/>
  </r>
  <r>
    <s v="Mato Grosso"/>
    <s v="5102504"/>
    <s v="02504"/>
    <s v="Cáceres"/>
    <x v="0"/>
    <n v="6.1070171674017515E-2"/>
    <x v="0"/>
  </r>
  <r>
    <s v="Goiás"/>
    <s v="5214861"/>
    <s v="14861"/>
    <s v="Nova Glória"/>
    <x v="0"/>
    <n v="6.2933633626172991E-2"/>
    <x v="0"/>
  </r>
  <r>
    <s v="Mato Grosso"/>
    <s v="5107107"/>
    <s v="07107"/>
    <s v="São José dos Quatro Marcos"/>
    <x v="0"/>
    <n v="6.4629904258006521E-2"/>
    <x v="0"/>
  </r>
  <r>
    <s v="Mato Grosso do Sul"/>
    <s v="5004106"/>
    <s v="04106"/>
    <s v="Guia Lopes da Laguna"/>
    <x v="0"/>
    <n v="6.7961193534406106E-2"/>
    <x v="0"/>
  </r>
  <r>
    <s v="Goiás"/>
    <s v="5214101"/>
    <s v="14101"/>
    <s v="Mutunópolis"/>
    <x v="0"/>
    <n v="6.7999456208756803E-2"/>
    <x v="1"/>
  </r>
  <r>
    <s v="Mato Grosso do Sul"/>
    <s v="5007109"/>
    <s v="07109"/>
    <s v="Ribas do Rio Pardo"/>
    <x v="0"/>
    <n v="6.8608919950117531E-2"/>
    <x v="1"/>
  </r>
  <r>
    <s v="Goiás"/>
    <s v="5200100"/>
    <s v="00100"/>
    <s v="Abadiânia"/>
    <x v="0"/>
    <n v="7.0484673970382938E-2"/>
    <x v="1"/>
  </r>
  <r>
    <s v="Goiás"/>
    <s v="5212501"/>
    <s v="12501"/>
    <s v="Luziânia"/>
    <x v="0"/>
    <n v="7.0613009981514319E-2"/>
    <x v="1"/>
  </r>
  <r>
    <s v="Goiás"/>
    <s v="5202502"/>
    <s v="02502"/>
    <s v="Aruanã"/>
    <x v="0"/>
    <n v="7.250270285427507E-2"/>
    <x v="1"/>
  </r>
  <r>
    <s v="Mato Grosso do Sul"/>
    <s v="5006309"/>
    <s v="06309"/>
    <s v="Paranaíba"/>
    <x v="0"/>
    <n v="7.3792368291232813E-2"/>
    <x v="1"/>
  </r>
  <r>
    <s v="Goiás"/>
    <s v="5204102"/>
    <s v="04102"/>
    <s v="Cachoeira Alta"/>
    <x v="0"/>
    <n v="7.4343418557584307E-2"/>
    <x v="1"/>
  </r>
  <r>
    <s v="Goiás"/>
    <s v="5213855"/>
    <s v="13855"/>
    <s v="Morro Agudo de Goiás"/>
    <x v="0"/>
    <n v="7.4663306167035315E-2"/>
    <x v="1"/>
  </r>
  <r>
    <s v="Goiás"/>
    <s v="5200258"/>
    <s v="00258"/>
    <s v="Águas Lindas de Goiás"/>
    <x v="0"/>
    <n v="7.5967654726677103E-2"/>
    <x v="1"/>
  </r>
  <r>
    <s v="Mato Grosso"/>
    <s v="5106653"/>
    <s v="06653"/>
    <s v="Pontal do Araguaia"/>
    <x v="0"/>
    <n v="7.9150044114188356E-2"/>
    <x v="1"/>
  </r>
  <r>
    <s v="Goiás"/>
    <s v="5221700"/>
    <s v="21700"/>
    <s v="Uruana"/>
    <x v="0"/>
    <n v="7.9527630364241597E-2"/>
    <x v="1"/>
  </r>
  <r>
    <s v="Goiás"/>
    <s v="5212303"/>
    <s v="12303"/>
    <s v="Leopoldo de Bulhões"/>
    <x v="0"/>
    <n v="8.0021103341741062E-2"/>
    <x v="1"/>
  </r>
  <r>
    <s v="Mato Grosso"/>
    <s v="5100607"/>
    <s v="00607"/>
    <s v="Alto Taquari"/>
    <x v="0"/>
    <n v="8.0107652540024277E-2"/>
    <x v="1"/>
  </r>
  <r>
    <s v="Mato Grosso"/>
    <s v="5107297"/>
    <s v="07297"/>
    <s v="São José do Povo"/>
    <x v="0"/>
    <n v="8.0752559007489899E-2"/>
    <x v="1"/>
  </r>
  <r>
    <s v="Mato Grosso"/>
    <s v="5106422"/>
    <s v="06422"/>
    <s v="Peixoto de Azevedo"/>
    <x v="0"/>
    <n v="8.2852992683125404E-2"/>
    <x v="1"/>
  </r>
  <r>
    <s v="Goiás"/>
    <s v="5208152"/>
    <s v="08152"/>
    <s v="Gameleira de Goiás"/>
    <x v="0"/>
    <n v="8.9331322529082935E-2"/>
    <x v="1"/>
  </r>
  <r>
    <s v="Mato Grosso"/>
    <s v="5107008"/>
    <s v="07008"/>
    <s v="Poxoréu"/>
    <x v="0"/>
    <n v="9.0731303003454888E-2"/>
    <x v="1"/>
  </r>
  <r>
    <s v="Goiás"/>
    <s v="5206701"/>
    <s v="06701"/>
    <s v="Damianópolis"/>
    <x v="0"/>
    <n v="9.2442983887176644E-2"/>
    <x v="1"/>
  </r>
  <r>
    <s v="Mato Grosso"/>
    <s v="5104609"/>
    <s v="04609"/>
    <s v="Itiquira"/>
    <x v="0"/>
    <n v="9.3739765619080817E-2"/>
    <x v="1"/>
  </r>
  <r>
    <s v="Mato Grosso do Sul"/>
    <s v="5003702"/>
    <s v="03702"/>
    <s v="Dourados"/>
    <x v="0"/>
    <n v="0.10038522704474995"/>
    <x v="1"/>
  </r>
  <r>
    <s v="Goiás"/>
    <s v="5209804"/>
    <s v="09804"/>
    <s v="Hidrolina"/>
    <x v="0"/>
    <n v="0.10533229124341958"/>
    <x v="1"/>
  </r>
  <r>
    <s v="Mato Grosso"/>
    <s v="5101308"/>
    <s v="01308"/>
    <s v="Arenápolis"/>
    <x v="0"/>
    <n v="0.10736667000460098"/>
    <x v="1"/>
  </r>
  <r>
    <s v="Mato Grosso"/>
    <s v="5106505"/>
    <s v="06505"/>
    <s v="Poconé"/>
    <x v="0"/>
    <n v="0.11056375754016934"/>
    <x v="1"/>
  </r>
  <r>
    <s v="Goiás"/>
    <s v="5215231"/>
    <s v="15231"/>
    <s v="Novo Gama"/>
    <x v="0"/>
    <n v="0.11128251590805738"/>
    <x v="1"/>
  </r>
  <r>
    <s v="Goiás"/>
    <s v="5209200"/>
    <s v="09200"/>
    <s v="Guapó"/>
    <x v="0"/>
    <n v="0.11483926586982751"/>
    <x v="1"/>
  </r>
  <r>
    <s v="Mato Grosso"/>
    <s v="5100508"/>
    <s v="00508"/>
    <s v="Alto Paraguai"/>
    <x v="0"/>
    <n v="0.11488308783934131"/>
    <x v="1"/>
  </r>
  <r>
    <s v="Goiás"/>
    <s v="5220504"/>
    <s v="20504"/>
    <s v="Serranópolis"/>
    <x v="0"/>
    <n v="0.11584891738845926"/>
    <x v="1"/>
  </r>
  <r>
    <s v="Goiás"/>
    <s v="5209291"/>
    <s v="09291"/>
    <s v="Guaraíta"/>
    <x v="0"/>
    <n v="0.1171595940643384"/>
    <x v="1"/>
  </r>
  <r>
    <s v="Mato Grosso"/>
    <s v="5106208"/>
    <s v="06208"/>
    <s v="Nova Brasilândia"/>
    <x v="0"/>
    <n v="0.11886244357642284"/>
    <x v="1"/>
  </r>
  <r>
    <s v="Goiás"/>
    <s v="5207535"/>
    <s v="07535"/>
    <s v="Faina"/>
    <x v="0"/>
    <n v="0.11966149348992516"/>
    <x v="1"/>
  </r>
  <r>
    <s v="Goiás"/>
    <s v="5219704"/>
    <s v="19704"/>
    <s v="Santa Terezinha de Goiás"/>
    <x v="0"/>
    <n v="0.11999543040617877"/>
    <x v="1"/>
  </r>
  <r>
    <s v="Goiás"/>
    <s v="5218607"/>
    <s v="18607"/>
    <s v="Rialma"/>
    <x v="0"/>
    <n v="0.12199480370706306"/>
    <x v="1"/>
  </r>
  <r>
    <s v="Goiás"/>
    <s v="5203906"/>
    <s v="03906"/>
    <s v="Buriti Alegre"/>
    <x v="0"/>
    <n v="0.12236996288544488"/>
    <x v="1"/>
  </r>
  <r>
    <s v="Mato Grosso"/>
    <s v="5107305"/>
    <s v="07305"/>
    <s v="São José do Rio Claro"/>
    <x v="0"/>
    <n v="0.12264038395462007"/>
    <x v="1"/>
  </r>
  <r>
    <s v="Mato Grosso"/>
    <s v="5106257"/>
    <s v="06257"/>
    <s v="Nova Xavantina"/>
    <x v="0"/>
    <n v="0.12530593769055698"/>
    <x v="1"/>
  </r>
  <r>
    <s v="Mato Grosso do Sul"/>
    <s v="5002407"/>
    <s v="02407"/>
    <s v="Caarapó"/>
    <x v="0"/>
    <n v="0.12704423804484399"/>
    <x v="1"/>
  </r>
  <r>
    <s v="Goiás"/>
    <s v="5203104"/>
    <s v="03104"/>
    <s v="Baliza"/>
    <x v="0"/>
    <n v="0.1330722229220157"/>
    <x v="1"/>
  </r>
  <r>
    <s v="Goiás"/>
    <s v="5208707"/>
    <s v="08707"/>
    <s v="Goiânia"/>
    <x v="0"/>
    <n v="0.13484100381627473"/>
    <x v="1"/>
  </r>
  <r>
    <s v="Goiás"/>
    <s v="5208608"/>
    <s v="08608"/>
    <s v="Goianésia"/>
    <x v="0"/>
    <n v="0.13805974965975587"/>
    <x v="1"/>
  </r>
  <r>
    <s v="Goiás"/>
    <s v="5204409"/>
    <s v="04409"/>
    <s v="Caiapônia"/>
    <x v="0"/>
    <n v="0.14129107920088457"/>
    <x v="1"/>
  </r>
  <r>
    <s v="Mato Grosso do Sul"/>
    <s v="5002159"/>
    <s v="02159"/>
    <s v="Bodoquena"/>
    <x v="0"/>
    <n v="0.14287555236755956"/>
    <x v="1"/>
  </r>
  <r>
    <s v="Goiás"/>
    <s v="5203203"/>
    <s v="03203"/>
    <s v="Barro Alto"/>
    <x v="0"/>
    <n v="0.1429185624160334"/>
    <x v="1"/>
  </r>
  <r>
    <s v="Goiás"/>
    <s v="5212956"/>
    <s v="12956"/>
    <s v="Matrinchã"/>
    <x v="0"/>
    <n v="0.14355756108518292"/>
    <x v="1"/>
  </r>
  <r>
    <s v="Goiás"/>
    <s v="5214408"/>
    <s v="14408"/>
    <s v="Nazário"/>
    <x v="0"/>
    <n v="0.14373996069093431"/>
    <x v="1"/>
  </r>
  <r>
    <s v="Mato Grosso do Sul"/>
    <s v="5002209"/>
    <s v="02209"/>
    <s v="Bonito"/>
    <x v="0"/>
    <n v="0.1456547265015038"/>
    <x v="1"/>
  </r>
  <r>
    <s v="Goiás"/>
    <s v="5206206"/>
    <s v="06206"/>
    <s v="Cristalina"/>
    <x v="0"/>
    <n v="0.14803053955079071"/>
    <x v="1"/>
  </r>
  <r>
    <s v="Goiás"/>
    <s v="5201108"/>
    <s v="01108"/>
    <s v="Anápolis"/>
    <x v="0"/>
    <n v="0.15143439187779084"/>
    <x v="1"/>
  </r>
  <r>
    <s v="Goiás"/>
    <s v="5203559"/>
    <s v="03559"/>
    <s v="Bonfinópolis"/>
    <x v="0"/>
    <n v="0.15259831702134663"/>
    <x v="1"/>
  </r>
  <r>
    <s v="Goiás"/>
    <s v="5220264"/>
    <s v="20264"/>
    <s v="São Miguel do Passa Quatro"/>
    <x v="0"/>
    <n v="0.15345416812651214"/>
    <x v="1"/>
  </r>
  <r>
    <s v="Mato Grosso"/>
    <s v="5107065"/>
    <s v="07065"/>
    <s v="Querência"/>
    <x v="0"/>
    <n v="0.15385095541875893"/>
    <x v="1"/>
  </r>
  <r>
    <s v="Goiás"/>
    <s v="5204201"/>
    <s v="04201"/>
    <s v="Cachoeira de Goiás"/>
    <x v="0"/>
    <n v="0.15421573174637382"/>
    <x v="1"/>
  </r>
  <r>
    <s v="Goiás"/>
    <s v="5215256"/>
    <s v="15256"/>
    <s v="Novo Planalto"/>
    <x v="0"/>
    <n v="0.15673818543561158"/>
    <x v="1"/>
  </r>
  <r>
    <s v="Mato Grosso"/>
    <s v="5103601"/>
    <s v="03601"/>
    <s v="Dom Aquino"/>
    <x v="0"/>
    <n v="0.16847152075330429"/>
    <x v="1"/>
  </r>
  <r>
    <s v="Goiás"/>
    <s v="5201801"/>
    <s v="01801"/>
    <s v="Aragoiânia"/>
    <x v="0"/>
    <n v="0.16964569050685252"/>
    <x v="1"/>
  </r>
  <r>
    <s v="Goiás"/>
    <s v="5218508"/>
    <s v="18508"/>
    <s v="Quirinópolis"/>
    <x v="0"/>
    <n v="0.17324645010436757"/>
    <x v="1"/>
  </r>
  <r>
    <s v="Goiás"/>
    <s v="5217302"/>
    <s v="17302"/>
    <s v="Pirenópolis"/>
    <x v="0"/>
    <n v="0.1732905984881018"/>
    <x v="1"/>
  </r>
  <r>
    <s v="Mato Grosso"/>
    <s v="5102850"/>
    <s v="02850"/>
    <s v="Castanheira"/>
    <x v="0"/>
    <n v="0.17369713090424477"/>
    <x v="1"/>
  </r>
  <r>
    <s v="Goiás"/>
    <s v="5219753"/>
    <s v="19753"/>
    <s v="Santo Antônio do Descoberto"/>
    <x v="0"/>
    <n v="0.17414077818994345"/>
    <x v="1"/>
  </r>
  <r>
    <s v="Goiás"/>
    <s v="5219803"/>
    <s v="19803"/>
    <s v="São Domingos"/>
    <x v="0"/>
    <n v="0.17555814561852112"/>
    <x v="1"/>
  </r>
  <r>
    <s v="Mato Grosso do Sul"/>
    <s v="5007802"/>
    <s v="07802"/>
    <s v="Selvíria"/>
    <x v="0"/>
    <n v="0.17570788888882738"/>
    <x v="1"/>
  </r>
  <r>
    <s v="Mato Grosso"/>
    <s v="5105259"/>
    <s v="05259"/>
    <s v="Lucas do Rio Verde"/>
    <x v="0"/>
    <n v="0.18012008482018615"/>
    <x v="1"/>
  </r>
  <r>
    <s v="Mato Grosso do Sul"/>
    <s v="5006275"/>
    <s v="06275"/>
    <s v="Paraíso das Águas"/>
    <x v="0"/>
    <n v="0.18075291342555633"/>
    <x v="1"/>
  </r>
  <r>
    <s v="Mato Grosso"/>
    <s v="5103700"/>
    <s v="03700"/>
    <s v="Feliz Natal"/>
    <x v="0"/>
    <n v="0.18404482304410252"/>
    <x v="1"/>
  </r>
  <r>
    <s v="Goiás"/>
    <s v="5219407"/>
    <s v="19407"/>
    <s v="Santa Rita do Araguaia"/>
    <x v="0"/>
    <n v="0.18649451491082425"/>
    <x v="1"/>
  </r>
  <r>
    <s v="Mato Grosso do Sul"/>
    <s v="5004809"/>
    <s v="04809"/>
    <s v="Japorã"/>
    <x v="0"/>
    <n v="0.18795717512906307"/>
    <x v="1"/>
  </r>
  <r>
    <s v="Mato Grosso"/>
    <s v="5105606"/>
    <s v="05606"/>
    <s v="Matupá"/>
    <x v="0"/>
    <n v="0.1880925498939594"/>
    <x v="1"/>
  </r>
  <r>
    <s v="Mato Grosso do Sul"/>
    <s v="5000708"/>
    <s v="00708"/>
    <s v="Anastácio"/>
    <x v="0"/>
    <n v="0.18819618519196757"/>
    <x v="1"/>
  </r>
  <r>
    <s v="Mato Grosso do Sul"/>
    <s v="5008404"/>
    <s v="08404"/>
    <s v="Vicentina"/>
    <x v="0"/>
    <n v="0.19233705283450053"/>
    <x v="1"/>
  </r>
  <r>
    <s v="Goiás"/>
    <s v="5204953"/>
    <s v="04953"/>
    <s v="Campos Verdes"/>
    <x v="0"/>
    <n v="0.19589974626569828"/>
    <x v="1"/>
  </r>
  <r>
    <s v="Goiás"/>
    <s v="5205497"/>
    <s v="05497"/>
    <s v="Cidade Ocidental"/>
    <x v="0"/>
    <n v="0.19682342894272231"/>
    <x v="1"/>
  </r>
  <r>
    <s v="Goiás"/>
    <s v="5207808"/>
    <s v="07808"/>
    <s v="Firminópolis"/>
    <x v="0"/>
    <n v="0.19820499454392226"/>
    <x v="1"/>
  </r>
  <r>
    <s v="Mato Grosso"/>
    <s v="5100201"/>
    <s v="00201"/>
    <s v="Água Boa"/>
    <x v="0"/>
    <n v="0.20286810465357352"/>
    <x v="1"/>
  </r>
  <r>
    <s v="Goiás"/>
    <s v="5213004"/>
    <s v="13004"/>
    <s v="Maurilândia"/>
    <x v="0"/>
    <n v="0.20446256425709419"/>
    <x v="1"/>
  </r>
  <r>
    <s v="Goiás"/>
    <s v="5215504"/>
    <s v="15504"/>
    <s v="Ouvidor"/>
    <x v="0"/>
    <n v="0.20521894987408551"/>
    <x v="1"/>
  </r>
  <r>
    <s v="Goiás"/>
    <s v="5208509"/>
    <s v="08509"/>
    <s v="Goiandira"/>
    <x v="0"/>
    <n v="0.21521855516739519"/>
    <x v="1"/>
  </r>
  <r>
    <s v="Mato Grosso do Sul"/>
    <s v="5007703"/>
    <s v="07703"/>
    <s v="Sete Quedas"/>
    <x v="0"/>
    <n v="0.21600472110531077"/>
    <x v="1"/>
  </r>
  <r>
    <s v="Goiás"/>
    <s v="5209101"/>
    <s v="09101"/>
    <s v="Goiatuba"/>
    <x v="0"/>
    <n v="0.21922754938408262"/>
    <x v="1"/>
  </r>
  <r>
    <s v="Goiás"/>
    <s v="5222302"/>
    <s v="22302"/>
    <s v="Vila Propício"/>
    <x v="0"/>
    <n v="0.21971098468144157"/>
    <x v="1"/>
  </r>
  <r>
    <s v="Goiás"/>
    <s v="5222005"/>
    <s v="22005"/>
    <s v="Vianópolis"/>
    <x v="0"/>
    <n v="0.22071884673548714"/>
    <x v="1"/>
  </r>
  <r>
    <s v="Mato Grosso do Sul"/>
    <s v="5007935"/>
    <s v="07935"/>
    <s v="Sonora"/>
    <x v="0"/>
    <n v="0.22294052640942463"/>
    <x v="1"/>
  </r>
  <r>
    <s v="Goiás"/>
    <s v="5220157"/>
    <s v="20157"/>
    <s v="São Luiz do Norte"/>
    <x v="0"/>
    <n v="0.22428161246153877"/>
    <x v="1"/>
  </r>
  <r>
    <s v="Goiás"/>
    <s v="5221007"/>
    <s v="21007"/>
    <s v="Taquaral de Goiás"/>
    <x v="0"/>
    <n v="0.22491036043433577"/>
    <x v="1"/>
  </r>
  <r>
    <s v="Mato Grosso"/>
    <s v="5106299"/>
    <s v="06299"/>
    <s v="Paranaíta"/>
    <x v="0"/>
    <n v="0.22745925589640503"/>
    <x v="1"/>
  </r>
  <r>
    <s v="Goiás"/>
    <s v="5216452"/>
    <s v="16452"/>
    <s v="Perolândia"/>
    <x v="0"/>
    <n v="0.22783229356371593"/>
    <x v="1"/>
  </r>
  <r>
    <s v="Goiás"/>
    <s v="5219001"/>
    <s v="19001"/>
    <s v="Sanclerlândia"/>
    <x v="0"/>
    <n v="0.23516471792752236"/>
    <x v="1"/>
  </r>
  <r>
    <s v="Goiás"/>
    <s v="5219506"/>
    <s v="19506"/>
    <s v="Santa Rosa de Goiás"/>
    <x v="0"/>
    <n v="0.23691843637436072"/>
    <x v="1"/>
  </r>
  <r>
    <s v="Mato Grosso"/>
    <s v="5103957"/>
    <s v="03957"/>
    <s v="Glória D'Oeste"/>
    <x v="0"/>
    <n v="0.2374733441731266"/>
    <x v="1"/>
  </r>
  <r>
    <s v="Goiás"/>
    <s v="5219357"/>
    <s v="19357"/>
    <s v="Santa Isabel"/>
    <x v="0"/>
    <n v="0.2375917063292734"/>
    <x v="1"/>
  </r>
  <r>
    <s v="Mato Grosso"/>
    <s v="5105234"/>
    <s v="05234"/>
    <s v="Lambari D'Oeste"/>
    <x v="0"/>
    <n v="0.2377461259361372"/>
    <x v="1"/>
  </r>
  <r>
    <s v="Goiás"/>
    <s v="5221551"/>
    <s v="21551"/>
    <s v="Turvelândia"/>
    <x v="0"/>
    <n v="0.23845908875017907"/>
    <x v="1"/>
  </r>
  <r>
    <s v="Mato Grosso do Sul"/>
    <s v="5002308"/>
    <s v="02308"/>
    <s v="Brasilândia"/>
    <x v="0"/>
    <n v="0.24960389892287405"/>
    <x v="1"/>
  </r>
  <r>
    <s v="Goiás"/>
    <s v="5213756"/>
    <s v="13756"/>
    <s v="Montividiu"/>
    <x v="0"/>
    <n v="0.25076948078426686"/>
    <x v="1"/>
  </r>
  <r>
    <s v="Mato Grosso"/>
    <s v="5103379"/>
    <s v="03379"/>
    <s v="Cotriguaçu"/>
    <x v="0"/>
    <n v="0.25223227440948925"/>
    <x v="1"/>
  </r>
  <r>
    <s v="Mato Grosso"/>
    <s v="5107776"/>
    <s v="07776"/>
    <s v="Santa Terezinha"/>
    <x v="0"/>
    <n v="0.25244660458832913"/>
    <x v="1"/>
  </r>
  <r>
    <s v="Mato Grosso"/>
    <s v="5108600"/>
    <s v="08600"/>
    <s v="Vila Rica"/>
    <x v="0"/>
    <n v="0.2529923824787127"/>
    <x v="1"/>
  </r>
  <r>
    <s v="Goiás"/>
    <s v="5201405"/>
    <s v="01405"/>
    <s v="Aparecida de Goiânia"/>
    <x v="0"/>
    <n v="0.25498787420535707"/>
    <x v="1"/>
  </r>
  <r>
    <s v="Goiás"/>
    <s v="5214903"/>
    <s v="14903"/>
    <s v="Nova Roma"/>
    <x v="0"/>
    <n v="0.2587614048221839"/>
    <x v="1"/>
  </r>
  <r>
    <s v="Goiás"/>
    <s v="5221601"/>
    <s v="21601"/>
    <s v="Uruaçu"/>
    <x v="0"/>
    <n v="0.25950937195130419"/>
    <x v="1"/>
  </r>
  <r>
    <s v="Mato Grosso"/>
    <s v="5106158"/>
    <s v="06158"/>
    <s v="Nova Bandeirantes"/>
    <x v="0"/>
    <n v="0.26325359629220657"/>
    <x v="1"/>
  </r>
  <r>
    <s v="Mato Grosso"/>
    <s v="5101209"/>
    <s v="01209"/>
    <s v="Araguainha"/>
    <x v="0"/>
    <n v="0.26332570367536623"/>
    <x v="1"/>
  </r>
  <r>
    <s v="Goiás"/>
    <s v="5204904"/>
    <s v="04904"/>
    <s v="Campos Belos"/>
    <x v="0"/>
    <n v="0.26765475134864558"/>
    <x v="1"/>
  </r>
  <r>
    <s v="Goiás"/>
    <s v="5205521"/>
    <s v="05521"/>
    <s v="Colinas do Sul"/>
    <x v="0"/>
    <n v="0.27845159234003858"/>
    <x v="1"/>
  </r>
  <r>
    <s v="Goiás"/>
    <s v="5205406"/>
    <s v="05406"/>
    <s v="Ceres"/>
    <x v="0"/>
    <n v="0.27869438102943445"/>
    <x v="1"/>
  </r>
  <r>
    <s v="Goiás"/>
    <s v="5210000"/>
    <s v="10000"/>
    <s v="Inhumas"/>
    <x v="0"/>
    <n v="0.27944368989749935"/>
    <x v="1"/>
  </r>
  <r>
    <s v="Mato Grosso"/>
    <s v="5106224"/>
    <s v="06224"/>
    <s v="Nova Mutum"/>
    <x v="0"/>
    <n v="0.28038604799178846"/>
    <x v="1"/>
  </r>
  <r>
    <s v="Goiás"/>
    <s v="5214051"/>
    <s v="14051"/>
    <s v="Mundo Novo"/>
    <x v="0"/>
    <n v="0.2826621034801613"/>
    <x v="1"/>
  </r>
  <r>
    <s v="Mato Grosso"/>
    <s v="5104203"/>
    <s v="04203"/>
    <s v="Guiratinga"/>
    <x v="0"/>
    <n v="0.28505731905181941"/>
    <x v="1"/>
  </r>
  <r>
    <s v="Goiás"/>
    <s v="5204508"/>
    <s v="04508"/>
    <s v="Caldas Novas"/>
    <x v="0"/>
    <n v="0.28564758132048462"/>
    <x v="1"/>
  </r>
  <r>
    <s v="Mato Grosso"/>
    <s v="5105150"/>
    <s v="05150"/>
    <s v="Juína"/>
    <x v="0"/>
    <n v="0.28722106129221092"/>
    <x v="1"/>
  </r>
  <r>
    <s v="Mato Grosso"/>
    <s v="5103205"/>
    <s v="03205"/>
    <s v="Colíder"/>
    <x v="0"/>
    <n v="0.29166415161176695"/>
    <x v="1"/>
  </r>
  <r>
    <s v="Goiás"/>
    <s v="5214606"/>
    <s v="14606"/>
    <s v="Niquelândia"/>
    <x v="0"/>
    <n v="0.29226076708988946"/>
    <x v="1"/>
  </r>
  <r>
    <s v="Mato Grosso do Sul"/>
    <s v="5005202"/>
    <s v="05202"/>
    <s v="Ladário"/>
    <x v="0"/>
    <n v="0.29601715225489733"/>
    <x v="1"/>
  </r>
  <r>
    <s v="Mato Grosso do Sul"/>
    <s v="5001003"/>
    <s v="01003"/>
    <s v="Aparecida do Taboado"/>
    <x v="0"/>
    <n v="0.29638059052524435"/>
    <x v="1"/>
  </r>
  <r>
    <s v="Goiás"/>
    <s v="5204706"/>
    <s v="04706"/>
    <s v="Campinorte"/>
    <x v="0"/>
    <n v="0.30095631059773198"/>
    <x v="1"/>
  </r>
  <r>
    <s v="Mato Grosso"/>
    <s v="5103452"/>
    <s v="03452"/>
    <s v="Denise"/>
    <x v="0"/>
    <n v="0.30893344112297272"/>
    <x v="1"/>
  </r>
  <r>
    <s v="Goiás"/>
    <s v="5211503"/>
    <s v="11503"/>
    <s v="Itumbiara"/>
    <x v="0"/>
    <n v="0.3111478668319666"/>
    <x v="1"/>
  </r>
  <r>
    <s v="Goiás"/>
    <s v="5209705"/>
    <s v="09705"/>
    <s v="Hidrolândia"/>
    <x v="0"/>
    <n v="0.31463159680310115"/>
    <x v="1"/>
  </r>
  <r>
    <s v="Mato Grosso"/>
    <s v="5100359"/>
    <s v="00359"/>
    <s v="Alto Boa Vista"/>
    <x v="0"/>
    <n v="0.32013415484960783"/>
    <x v="1"/>
  </r>
  <r>
    <s v="Goiás"/>
    <s v="5210208"/>
    <s v="10208"/>
    <s v="Iporá"/>
    <x v="0"/>
    <n v="0.32103176855317073"/>
    <x v="1"/>
  </r>
  <r>
    <s v="Goiás"/>
    <s v="5209606"/>
    <s v="09606"/>
    <s v="Heitoraí"/>
    <x v="0"/>
    <n v="0.32379241276970694"/>
    <x v="1"/>
  </r>
  <r>
    <s v="Goiás"/>
    <s v="5211305"/>
    <s v="11305"/>
    <s v="Itarumã"/>
    <x v="0"/>
    <n v="0.32440371455459693"/>
    <x v="1"/>
  </r>
  <r>
    <s v="Mato Grosso do Sul"/>
    <s v="5001508"/>
    <s v="01508"/>
    <s v="Bandeirantes"/>
    <x v="0"/>
    <n v="0.3263858416959915"/>
    <x v="1"/>
  </r>
  <r>
    <s v="Goiás"/>
    <s v="5219605"/>
    <s v="19605"/>
    <s v="Santa Tereza de Goiás"/>
    <x v="0"/>
    <n v="0.32803875662174786"/>
    <x v="1"/>
  </r>
  <r>
    <s v="Goiás"/>
    <s v="5215702"/>
    <s v="15702"/>
    <s v="Palmeiras de Goiás"/>
    <x v="0"/>
    <n v="0.32821669047313939"/>
    <x v="1"/>
  </r>
  <r>
    <s v="Goiás"/>
    <s v="5200803"/>
    <s v="00803"/>
    <s v="Alvorada do Norte"/>
    <x v="0"/>
    <n v="0.32848020964893232"/>
    <x v="1"/>
  </r>
  <r>
    <s v="Goiás"/>
    <s v="5210307"/>
    <s v="10307"/>
    <s v="Israelândia"/>
    <x v="0"/>
    <n v="0.33051023284025161"/>
    <x v="1"/>
  </r>
  <r>
    <s v="Mato Grosso"/>
    <s v="5105507"/>
    <s v="05507"/>
    <s v="Vila Bela da Santíssima Trindade"/>
    <x v="0"/>
    <n v="0.33134946589110992"/>
    <x v="1"/>
  </r>
  <r>
    <s v="Mato Grosso do Sul"/>
    <s v="5006002"/>
    <s v="06002"/>
    <s v="Nova Alvorada do Sul"/>
    <x v="0"/>
    <n v="0.33383603019253538"/>
    <x v="1"/>
  </r>
  <r>
    <s v="Goiás"/>
    <s v="5213509"/>
    <s v="13509"/>
    <s v="Monte Alegre de Goiás"/>
    <x v="0"/>
    <n v="0.33416848225484352"/>
    <x v="1"/>
  </r>
  <r>
    <s v="Mato Grosso"/>
    <s v="5107248"/>
    <s v="07248"/>
    <s v="Santa Carmem"/>
    <x v="0"/>
    <n v="0.33752399734547167"/>
    <x v="1"/>
  </r>
  <r>
    <s v="Mato Grosso do Sul"/>
    <s v="5004007"/>
    <s v="04007"/>
    <s v="Glória de Dourados"/>
    <x v="0"/>
    <n v="0.3416748485480281"/>
    <x v="1"/>
  </r>
  <r>
    <s v="Mato Grosso"/>
    <s v="5108303"/>
    <s v="08303"/>
    <s v="União do Sul"/>
    <x v="0"/>
    <n v="0.34251950328419112"/>
    <x v="1"/>
  </r>
  <r>
    <s v="Goiás"/>
    <s v="5203401"/>
    <s v="03401"/>
    <s v="Bom Jardim de Goiás"/>
    <x v="0"/>
    <n v="0.34525707623550983"/>
    <x v="1"/>
  </r>
  <r>
    <s v="Mato Grosso"/>
    <s v="5107578"/>
    <s v="07578"/>
    <s v="Rondolândia"/>
    <x v="0"/>
    <n v="0.34528637597468936"/>
    <x v="1"/>
  </r>
  <r>
    <s v="Goiás"/>
    <s v="5217203"/>
    <s v="17203"/>
    <s v="Piranhas"/>
    <x v="0"/>
    <n v="0.34818245262274017"/>
    <x v="1"/>
  </r>
  <r>
    <s v="Goiás"/>
    <s v="5204607"/>
    <s v="04607"/>
    <s v="Campestre de Goiás"/>
    <x v="0"/>
    <n v="0.34852329854871322"/>
    <x v="1"/>
  </r>
  <r>
    <s v="Goiás"/>
    <s v="5205059"/>
    <s v="05059"/>
    <s v="Castelândia"/>
    <x v="0"/>
    <n v="0.3545188066128474"/>
    <x v="1"/>
  </r>
  <r>
    <s v="Mato Grosso do Sul"/>
    <s v="5000906"/>
    <s v="00906"/>
    <s v="Antônio João"/>
    <x v="0"/>
    <n v="0.3595292093406306"/>
    <x v="1"/>
  </r>
  <r>
    <s v="Goiás"/>
    <s v="5212709"/>
    <s v="12709"/>
    <s v="Mambaí"/>
    <x v="0"/>
    <n v="0.3608775129121512"/>
    <x v="1"/>
  </r>
  <r>
    <s v="Mato Grosso"/>
    <s v="5106232"/>
    <s v="06232"/>
    <s v="Nova Olímpia"/>
    <x v="0"/>
    <n v="0.37210631126674454"/>
    <x v="1"/>
  </r>
  <r>
    <s v="Goiás"/>
    <s v="5205109"/>
    <s v="05109"/>
    <s v="Catalão"/>
    <x v="0"/>
    <n v="0.37396871509649843"/>
    <x v="1"/>
  </r>
  <r>
    <s v="Mato Grosso"/>
    <s v="5106182"/>
    <s v="06182"/>
    <s v="Nova Lacerda"/>
    <x v="0"/>
    <n v="0.37888052367242253"/>
    <x v="1"/>
  </r>
  <r>
    <s v="Goiás"/>
    <s v="5201702"/>
    <s v="01702"/>
    <s v="Aragarças"/>
    <x v="0"/>
    <n v="0.37924041364470562"/>
    <x v="1"/>
  </r>
  <r>
    <s v="Goiás"/>
    <s v="5210109"/>
    <s v="10109"/>
    <s v="Ipameri"/>
    <x v="0"/>
    <n v="0.38467918498622111"/>
    <x v="1"/>
  </r>
  <r>
    <s v="Mato Grosso do Sul"/>
    <s v="5007695"/>
    <s v="07695"/>
    <s v="São Gabriel do Oeste"/>
    <x v="0"/>
    <n v="0.38767655977135929"/>
    <x v="1"/>
  </r>
  <r>
    <s v="Mato Grosso"/>
    <s v="5106752"/>
    <s v="06752"/>
    <s v="Pontes e Lacerda"/>
    <x v="0"/>
    <n v="0.39041785128044104"/>
    <x v="1"/>
  </r>
  <r>
    <s v="Goiás"/>
    <s v="5221908"/>
    <s v="21908"/>
    <s v="Varjão"/>
    <x v="0"/>
    <n v="0.39071707026300018"/>
    <x v="1"/>
  </r>
  <r>
    <s v="Mato Grosso"/>
    <s v="5108808"/>
    <s v="08808"/>
    <s v="Nova Guarita"/>
    <x v="0"/>
    <n v="0.3915871136519552"/>
    <x v="1"/>
  </r>
  <r>
    <s v="Mato Grosso do Sul"/>
    <s v="5005707"/>
    <s v="05707"/>
    <s v="Naviraí"/>
    <x v="0"/>
    <n v="0.39478674518691792"/>
    <x v="1"/>
  </r>
  <r>
    <s v="Goiás"/>
    <s v="5218102"/>
    <s v="18102"/>
    <s v="Portelândia"/>
    <x v="0"/>
    <n v="0.39650728502429589"/>
    <x v="1"/>
  </r>
  <r>
    <s v="Goiás"/>
    <s v="5218391"/>
    <s v="18391"/>
    <s v="Professor Jamil"/>
    <x v="0"/>
    <n v="0.39781819375643424"/>
    <x v="1"/>
  </r>
  <r>
    <s v="Mato Grosso"/>
    <s v="5102603"/>
    <s v="02603"/>
    <s v="Campinápolis"/>
    <x v="0"/>
    <n v="0.40288172465711702"/>
    <x v="1"/>
  </r>
  <r>
    <s v="Mato Grosso"/>
    <s v="5100300"/>
    <s v="00300"/>
    <s v="Alto Araguaia"/>
    <x v="0"/>
    <n v="0.40688132790941955"/>
    <x v="1"/>
  </r>
  <r>
    <s v="Mato Grosso do Sul"/>
    <s v="5005251"/>
    <s v="05251"/>
    <s v="Laguna Carapã"/>
    <x v="0"/>
    <n v="0.40752068536751251"/>
    <x v="1"/>
  </r>
  <r>
    <s v="Goiás"/>
    <s v="5221304"/>
    <s v="21304"/>
    <s v="Três Ranchos"/>
    <x v="0"/>
    <n v="0.41081625080251127"/>
    <x v="1"/>
  </r>
  <r>
    <s v="Goiás"/>
    <s v="5212907"/>
    <s v="12907"/>
    <s v="Marzagão"/>
    <x v="0"/>
    <n v="0.41242021983569499"/>
    <x v="1"/>
  </r>
  <r>
    <s v="Goiás"/>
    <s v="5200175"/>
    <s v="00175"/>
    <s v="Água Fria de Goiás"/>
    <x v="0"/>
    <n v="0.41504379757356613"/>
    <x v="1"/>
  </r>
  <r>
    <s v="Mato Grosso"/>
    <s v="5103254"/>
    <s v="03254"/>
    <s v="Colniza"/>
    <x v="0"/>
    <n v="0.4203645754359796"/>
    <x v="1"/>
  </r>
  <r>
    <s v="Mato Grosso"/>
    <s v="5105002"/>
    <s v="05002"/>
    <s v="Jauru"/>
    <x v="0"/>
    <n v="0.42198601472418373"/>
    <x v="1"/>
  </r>
  <r>
    <s v="Goiás"/>
    <s v="5204003"/>
    <s v="04003"/>
    <s v="Cabeceiras"/>
    <x v="0"/>
    <n v="0.42259954805050171"/>
    <x v="1"/>
  </r>
  <r>
    <s v="Goiás"/>
    <s v="5221577"/>
    <s v="21577"/>
    <s v="Uirapuru"/>
    <x v="0"/>
    <n v="0.42494013755871796"/>
    <x v="1"/>
  </r>
  <r>
    <s v="Mato Grosso"/>
    <s v="5106174"/>
    <s v="06174"/>
    <s v="Nova Nazaré"/>
    <x v="0"/>
    <n v="0.42618974003920806"/>
    <x v="1"/>
  </r>
  <r>
    <s v="Goiás"/>
    <s v="5212006"/>
    <s v="12006"/>
    <s v="Jaupaci"/>
    <x v="0"/>
    <n v="0.42877316231466023"/>
    <x v="1"/>
  </r>
  <r>
    <s v="Goiás"/>
    <s v="5219456"/>
    <s v="19456"/>
    <s v="Santa Rita do Novo Destino"/>
    <x v="0"/>
    <n v="0.43405524802043771"/>
    <x v="1"/>
  </r>
  <r>
    <s v="Goiás"/>
    <s v="5205208"/>
    <s v="05208"/>
    <s v="Caturaí"/>
    <x v="0"/>
    <n v="0.44183553642430706"/>
    <x v="1"/>
  </r>
  <r>
    <s v="Mato Grosso"/>
    <s v="5100409"/>
    <s v="00409"/>
    <s v="Alto Garças"/>
    <x v="0"/>
    <n v="0.44407246624684815"/>
    <x v="1"/>
  </r>
  <r>
    <s v="Goiás"/>
    <s v="5200555"/>
    <s v="00555"/>
    <s v="Alto Horizonte"/>
    <x v="0"/>
    <n v="0.4475003645423451"/>
    <x v="1"/>
  </r>
  <r>
    <s v="Goiás"/>
    <s v="5211701"/>
    <s v="11701"/>
    <s v="Jandaia"/>
    <x v="0"/>
    <n v="0.45114634323443126"/>
    <x v="1"/>
  </r>
  <r>
    <s v="Mato Grosso do Sul"/>
    <s v="5007901"/>
    <s v="07901"/>
    <s v="Sidrolândia"/>
    <x v="0"/>
    <n v="0.45238622255440497"/>
    <x v="1"/>
  </r>
  <r>
    <s v="Goiás"/>
    <s v="5218706"/>
    <s v="18706"/>
    <s v="Rianápolis"/>
    <x v="0"/>
    <n v="0.45287882181862815"/>
    <x v="1"/>
  </r>
  <r>
    <s v="Goiás"/>
    <s v="5218805"/>
    <s v="18805"/>
    <s v="Rio Verde"/>
    <x v="0"/>
    <n v="0.4535447617869085"/>
    <x v="1"/>
  </r>
  <r>
    <s v="Mato Grosso"/>
    <s v="5103106"/>
    <s v="03106"/>
    <s v="Cocalinho"/>
    <x v="0"/>
    <n v="0.45569092750582807"/>
    <x v="1"/>
  </r>
  <r>
    <s v="Goiás"/>
    <s v="5207501"/>
    <s v="07501"/>
    <s v="Estrela do Norte"/>
    <x v="0"/>
    <n v="0.4574823637063965"/>
    <x v="1"/>
  </r>
  <r>
    <s v="Goiás"/>
    <s v="5215009"/>
    <s v="15009"/>
    <s v="Nova Veneza"/>
    <x v="0"/>
    <n v="0.45886254088565559"/>
    <x v="1"/>
  </r>
  <r>
    <s v="Mato Grosso do Sul"/>
    <s v="5003751"/>
    <s v="03751"/>
    <s v="Eldorado"/>
    <x v="0"/>
    <n v="0.45948905534307138"/>
    <x v="1"/>
  </r>
  <r>
    <s v="Mato Grosso do Sul"/>
    <s v="5004601"/>
    <s v="04601"/>
    <s v="Itaquiraí"/>
    <x v="0"/>
    <n v="0.46192780250466881"/>
    <x v="1"/>
  </r>
  <r>
    <s v="Mato Grosso"/>
    <s v="5107743"/>
    <s v="07743"/>
    <s v="Santa Cruz do Xingu"/>
    <x v="0"/>
    <n v="0.46354616206881771"/>
    <x v="1"/>
  </r>
  <r>
    <s v="Mato Grosso"/>
    <s v="5100805"/>
    <s v="00805"/>
    <s v="Apiacás"/>
    <x v="0"/>
    <n v="0.46459143823551918"/>
    <x v="1"/>
  </r>
  <r>
    <s v="Goiás"/>
    <s v="5201207"/>
    <s v="01207"/>
    <s v="Anhanguera"/>
    <x v="0"/>
    <n v="0.46586554863550633"/>
    <x v="1"/>
  </r>
  <r>
    <s v="Mato Grosso"/>
    <s v="5106851"/>
    <s v="06851"/>
    <s v="Porto Estrela"/>
    <x v="0"/>
    <n v="0.47031827826537675"/>
    <x v="1"/>
  </r>
  <r>
    <s v="Goiás"/>
    <s v="5216304"/>
    <s v="16304"/>
    <s v="Paranaiguara"/>
    <x v="0"/>
    <n v="0.47150838871920919"/>
    <x v="1"/>
  </r>
  <r>
    <s v="Goiás"/>
    <s v="5202809"/>
    <s v="02809"/>
    <s v="Avelinópolis"/>
    <x v="0"/>
    <n v="0.47410886191425861"/>
    <x v="1"/>
  </r>
  <r>
    <s v="Mato Grosso"/>
    <s v="5106802"/>
    <s v="06802"/>
    <s v="Porto dos Gaúchos"/>
    <x v="0"/>
    <n v="0.47433154453675885"/>
    <x v="1"/>
  </r>
  <r>
    <s v="Goiás"/>
    <s v="5203302"/>
    <s v="03302"/>
    <s v="Bela Vista de Goiás"/>
    <x v="0"/>
    <n v="0.47542084406190943"/>
    <x v="1"/>
  </r>
  <r>
    <s v="Goiás"/>
    <s v="5221502"/>
    <s v="21502"/>
    <s v="Turvânia"/>
    <x v="0"/>
    <n v="0.47607439927993889"/>
    <x v="1"/>
  </r>
  <r>
    <s v="Goiás"/>
    <s v="5218904"/>
    <s v="18904"/>
    <s v="Rubiataba"/>
    <x v="0"/>
    <n v="0.47692096249412441"/>
    <x v="1"/>
  </r>
  <r>
    <s v="Mato Grosso do Sul"/>
    <s v="5007976"/>
    <s v="07976"/>
    <s v="Taquarussu"/>
    <x v="0"/>
    <n v="0.48149668554172831"/>
    <x v="1"/>
  </r>
  <r>
    <s v="Goiás"/>
    <s v="5200605"/>
    <s v="00605"/>
    <s v="Alto Paraíso de Goiás"/>
    <x v="0"/>
    <n v="0.48197271458449331"/>
    <x v="1"/>
  </r>
  <r>
    <s v="Goiás"/>
    <s v="5218003"/>
    <s v="18003"/>
    <s v="Porangatu"/>
    <x v="0"/>
    <n v="0.48381210193022217"/>
    <x v="1"/>
  </r>
  <r>
    <s v="Goiás"/>
    <s v="5212055"/>
    <s v="12055"/>
    <s v="Jesúpolis"/>
    <x v="0"/>
    <n v="0.48747064261536077"/>
    <x v="1"/>
  </r>
  <r>
    <s v="Goiás"/>
    <s v="5213087"/>
    <s v="13087"/>
    <s v="Minaçu"/>
    <x v="0"/>
    <n v="0.48783028029107645"/>
    <x v="1"/>
  </r>
  <r>
    <s v="Goiás"/>
    <s v="5220009"/>
    <s v="20009"/>
    <s v="São João d'Aliança"/>
    <x v="0"/>
    <n v="0.4911902491885678"/>
    <x v="1"/>
  </r>
  <r>
    <s v="Goiás"/>
    <s v="5207600"/>
    <s v="07600"/>
    <s v="Fazenda Nova"/>
    <x v="0"/>
    <n v="0.49275433611513908"/>
    <x v="1"/>
  </r>
  <r>
    <s v="Mato Grosso do Sul"/>
    <s v="5004304"/>
    <s v="04304"/>
    <s v="Iguatemi"/>
    <x v="0"/>
    <n v="0.49275475540678981"/>
    <x v="1"/>
  </r>
  <r>
    <s v="Goiás"/>
    <s v="5219258"/>
    <s v="19258"/>
    <s v="Santa Fé de Goiás"/>
    <x v="0"/>
    <n v="0.49738905841873382"/>
    <x v="1"/>
  </r>
  <r>
    <s v="Goiás"/>
    <s v="5217708"/>
    <s v="17708"/>
    <s v="Pontalina"/>
    <x v="0"/>
    <n v="0.49904185513605415"/>
    <x v="1"/>
  </r>
  <r>
    <s v="Goiás"/>
    <s v="5201306"/>
    <s v="01306"/>
    <s v="Anicuns"/>
    <x v="0"/>
    <n v="0.50035268588710358"/>
    <x v="1"/>
  </r>
  <r>
    <s v="Mato Grosso"/>
    <s v="5103502"/>
    <s v="03502"/>
    <s v="Diamantino"/>
    <x v="0"/>
    <n v="0.50811512895948885"/>
    <x v="1"/>
  </r>
  <r>
    <s v="Goiás"/>
    <s v="5209150"/>
    <s v="09150"/>
    <s v="Gouvelândia"/>
    <x v="0"/>
    <n v="0.51071734688570625"/>
    <x v="1"/>
  </r>
  <r>
    <s v="Goiás"/>
    <s v="5203807"/>
    <s v="03807"/>
    <s v="Britânia"/>
    <x v="0"/>
    <n v="0.51096734215061101"/>
    <x v="1"/>
  </r>
  <r>
    <s v="Mato Grosso"/>
    <s v="5102702"/>
    <s v="02702"/>
    <s v="Canarana"/>
    <x v="0"/>
    <n v="0.51232492423045584"/>
    <x v="1"/>
  </r>
  <r>
    <s v="Mato Grosso"/>
    <s v="5107040"/>
    <s v="07040"/>
    <s v="Primavera do Leste"/>
    <x v="0"/>
    <n v="0.51234406315498471"/>
    <x v="1"/>
  </r>
  <r>
    <s v="Mato Grosso do Sul"/>
    <s v="5006606"/>
    <s v="06606"/>
    <s v="Ponta Porã"/>
    <x v="0"/>
    <n v="0.51263376414489059"/>
    <x v="1"/>
  </r>
  <r>
    <s v="Mato Grosso do Sul"/>
    <s v="5005004"/>
    <s v="05004"/>
    <s v="Jardim"/>
    <x v="0"/>
    <n v="0.51517802121866907"/>
    <x v="1"/>
  </r>
  <r>
    <s v="Mato Grosso"/>
    <s v="5108055"/>
    <s v="08055"/>
    <s v="Terra Nova do Norte"/>
    <x v="0"/>
    <n v="0.51750920854374693"/>
    <x v="1"/>
  </r>
  <r>
    <s v="Mato Grosso"/>
    <s v="5107800"/>
    <s v="07800"/>
    <s v="Santo Antônio de Leverger"/>
    <x v="0"/>
    <n v="0.51873859711837633"/>
    <x v="1"/>
  </r>
  <r>
    <s v="Mato Grosso do Sul"/>
    <s v="5004700"/>
    <s v="04700"/>
    <s v="Ivinhema"/>
    <x v="0"/>
    <n v="0.51903456188082142"/>
    <x v="1"/>
  </r>
  <r>
    <s v="Mato Grosso"/>
    <s v="5107404"/>
    <s v="07404"/>
    <s v="São Pedro da Cipa"/>
    <x v="0"/>
    <n v="0.52013743852945826"/>
    <x v="1"/>
  </r>
  <r>
    <s v="Mato Grosso"/>
    <s v="5107750"/>
    <s v="07750"/>
    <s v="Salto do Céu"/>
    <x v="0"/>
    <n v="0.52047831584742044"/>
    <x v="1"/>
  </r>
  <r>
    <s v="Mato Grosso do Sul"/>
    <s v="5004908"/>
    <s v="04908"/>
    <s v="Jaraguari"/>
    <x v="0"/>
    <n v="0.52056759193221847"/>
    <x v="1"/>
  </r>
  <r>
    <s v="Goiás"/>
    <s v="5212253"/>
    <s v="12253"/>
    <s v="Lagoa Santa"/>
    <x v="0"/>
    <n v="0.52536133560458453"/>
    <x v="1"/>
  </r>
  <r>
    <s v="Mato Grosso do Sul"/>
    <s v="5005608"/>
    <s v="05608"/>
    <s v="Miranda"/>
    <x v="0"/>
    <n v="0.52811140304607407"/>
    <x v="1"/>
  </r>
  <r>
    <s v="Goiás"/>
    <s v="5211404"/>
    <s v="11404"/>
    <s v="Itauçu"/>
    <x v="0"/>
    <n v="0.531200536391362"/>
    <x v="1"/>
  </r>
  <r>
    <s v="Goiás"/>
    <s v="5212105"/>
    <s v="12105"/>
    <s v="Joviânia"/>
    <x v="0"/>
    <n v="0.54289714116659649"/>
    <x v="1"/>
  </r>
  <r>
    <s v="Mato Grosso"/>
    <s v="5104104"/>
    <s v="04104"/>
    <s v="Guarantã do Norte"/>
    <x v="0"/>
    <n v="0.54964692920177372"/>
    <x v="1"/>
  </r>
  <r>
    <s v="Goiás"/>
    <s v="5207907"/>
    <s v="07907"/>
    <s v="Flores de Goiás"/>
    <x v="0"/>
    <n v="0.55354478834684928"/>
    <x v="1"/>
  </r>
  <r>
    <s v="Mato Grosso"/>
    <s v="5105200"/>
    <s v="05200"/>
    <s v="Juscimeira"/>
    <x v="0"/>
    <n v="0.55519537530015706"/>
    <x v="1"/>
  </r>
  <r>
    <s v="Goiás"/>
    <s v="5209952"/>
    <s v="09952"/>
    <s v="Indiara"/>
    <x v="0"/>
    <n v="0.55523858080590383"/>
    <x v="1"/>
  </r>
  <r>
    <s v="Mato Grosso"/>
    <s v="5106190"/>
    <s v="06190"/>
    <s v="Nova Santa Helena"/>
    <x v="0"/>
    <n v="0.55552144812439108"/>
    <x v="1"/>
  </r>
  <r>
    <s v="Mato Grosso"/>
    <s v="5108857"/>
    <s v="08857"/>
    <s v="Nova Marilândia"/>
    <x v="0"/>
    <n v="0.55592949845005413"/>
    <x v="1"/>
  </r>
  <r>
    <s v="Goiás"/>
    <s v="5215652"/>
    <s v="15652"/>
    <s v="Palestina de Goiás"/>
    <x v="0"/>
    <n v="0.55645899873066373"/>
    <x v="1"/>
  </r>
  <r>
    <s v="Goiás"/>
    <s v="5208905"/>
    <s v="08905"/>
    <s v="Goiás"/>
    <x v="0"/>
    <n v="0.55663406676733473"/>
    <x v="1"/>
  </r>
  <r>
    <s v="Goiás"/>
    <s v="5212808"/>
    <s v="12808"/>
    <s v="Mara Rosa"/>
    <x v="0"/>
    <n v="0.5584662028441798"/>
    <x v="1"/>
  </r>
  <r>
    <s v="Mato Grosso do Sul"/>
    <s v="5000203"/>
    <s v="00203"/>
    <s v="Água Clara"/>
    <x v="0"/>
    <n v="0.55961793666912707"/>
    <x v="1"/>
  </r>
  <r>
    <s v="Mato Grosso"/>
    <s v="5107156"/>
    <s v="07156"/>
    <s v="Reserva do Cabaçal"/>
    <x v="0"/>
    <n v="0.56058145441985163"/>
    <x v="1"/>
  </r>
  <r>
    <s v="Mato Grosso do Sul"/>
    <s v="5006408"/>
    <s v="06408"/>
    <s v="Pedro Gomes"/>
    <x v="0"/>
    <n v="0.56193502932111394"/>
    <x v="1"/>
  </r>
  <r>
    <s v="Mato Grosso"/>
    <s v="5106273"/>
    <s v="06273"/>
    <s v="Novo Horizonte do Norte"/>
    <x v="0"/>
    <n v="0.56634098428503921"/>
    <x v="1"/>
  </r>
  <r>
    <s v="Goiás"/>
    <s v="5214507"/>
    <s v="14507"/>
    <s v="Nerópolis"/>
    <x v="0"/>
    <n v="0.56844338111642823"/>
    <x v="1"/>
  </r>
  <r>
    <s v="Goiás"/>
    <s v="5200308"/>
    <s v="00308"/>
    <s v="Alexânia"/>
    <x v="0"/>
    <n v="0.58137483499113118"/>
    <x v="1"/>
  </r>
  <r>
    <s v="Mato Grosso"/>
    <s v="5108352"/>
    <s v="08352"/>
    <s v="Vale de São Domingos"/>
    <x v="0"/>
    <n v="0.58205720527666371"/>
    <x v="1"/>
  </r>
  <r>
    <s v="Mato Grosso"/>
    <s v="5106240"/>
    <s v="06240"/>
    <s v="Nova Ubiratã"/>
    <x v="0"/>
    <n v="0.5828955156655522"/>
    <x v="1"/>
  </r>
  <r>
    <s v="Goiás"/>
    <s v="5205901"/>
    <s v="05901"/>
    <s v="Corumbaíba"/>
    <x v="0"/>
    <n v="0.58419816712214145"/>
    <x v="1"/>
  </r>
  <r>
    <s v="Mato Grosso do Sul"/>
    <s v="5006903"/>
    <s v="06903"/>
    <s v="Porto Murtinho"/>
    <x v="0"/>
    <n v="0.58523018019742801"/>
    <x v="1"/>
  </r>
  <r>
    <s v="Mato Grosso"/>
    <s v="5106109"/>
    <s v="06109"/>
    <s v="Nossa Senhora do Livramento"/>
    <x v="0"/>
    <n v="0.59327250734167958"/>
    <x v="1"/>
  </r>
  <r>
    <s v="Mato Grosso"/>
    <s v="5104906"/>
    <s v="04906"/>
    <s v="Jangada"/>
    <x v="0"/>
    <n v="0.59373026131805484"/>
    <x v="1"/>
  </r>
  <r>
    <s v="Mato Grosso"/>
    <s v="5107263"/>
    <s v="07263"/>
    <s v="Santo Afonso"/>
    <x v="0"/>
    <n v="0.59386876358632834"/>
    <x v="1"/>
  </r>
  <r>
    <s v="Goiás"/>
    <s v="5216403"/>
    <s v="16403"/>
    <s v="Paraúna"/>
    <x v="0"/>
    <n v="0.59419406721680734"/>
    <x v="1"/>
  </r>
  <r>
    <s v="Mato Grosso do Sul"/>
    <s v="5008008"/>
    <s v="08008"/>
    <s v="Terenos"/>
    <x v="0"/>
    <n v="0.59848722548550137"/>
    <x v="1"/>
  </r>
  <r>
    <s v="Goiás"/>
    <s v="5204250"/>
    <s v="04250"/>
    <s v="Cachoeira Dourada"/>
    <x v="0"/>
    <n v="0.60286035515361547"/>
    <x v="1"/>
  </r>
  <r>
    <s v="Mato Grosso"/>
    <s v="5107768"/>
    <s v="07768"/>
    <s v="Santa Rita do Trivelato"/>
    <x v="0"/>
    <n v="0.60310911245700749"/>
    <x v="1"/>
  </r>
  <r>
    <s v="Goiás"/>
    <s v="5220058"/>
    <s v="20058"/>
    <s v="São João da Paraúna"/>
    <x v="0"/>
    <n v="0.60317766979402443"/>
    <x v="1"/>
  </r>
  <r>
    <s v="Mato Grosso do Sul"/>
    <s v="5006358"/>
    <s v="06358"/>
    <s v="Paranhos"/>
    <x v="0"/>
    <n v="0.60561534864256639"/>
    <x v="1"/>
  </r>
  <r>
    <s v="Mato Grosso"/>
    <s v="5107859"/>
    <s v="07859"/>
    <s v="São Félix do Araguaia"/>
    <x v="0"/>
    <n v="0.60813812680885782"/>
    <x v="1"/>
  </r>
  <r>
    <s v="Mato Grosso"/>
    <s v="5101704"/>
    <s v="01704"/>
    <s v="Barra do Bugres"/>
    <x v="0"/>
    <n v="0.6083408847418349"/>
    <x v="1"/>
  </r>
  <r>
    <s v="Goiás"/>
    <s v="5219738"/>
    <s v="19738"/>
    <s v="Santo Antônio de Goiás"/>
    <x v="0"/>
    <n v="0.6084157324032321"/>
    <x v="1"/>
  </r>
  <r>
    <s v="Goiás"/>
    <s v="5216007"/>
    <s v="16007"/>
    <s v="Panamá"/>
    <x v="0"/>
    <n v="0.60892628350825284"/>
    <x v="1"/>
  </r>
  <r>
    <s v="Goiás"/>
    <s v="5220405"/>
    <s v="20405"/>
    <s v="São Simão"/>
    <x v="0"/>
    <n v="0.60958009562350979"/>
    <x v="1"/>
  </r>
  <r>
    <s v="Mato Grosso"/>
    <s v="5106265"/>
    <s v="06265"/>
    <s v="Novo Mundo"/>
    <x v="0"/>
    <n v="0.61006473421492624"/>
    <x v="1"/>
  </r>
  <r>
    <s v="Mato Grosso"/>
    <s v="5102637"/>
    <s v="02637"/>
    <s v="Campo Novo do Parecis"/>
    <x v="0"/>
    <n v="0.6105305583913877"/>
    <x v="1"/>
  </r>
  <r>
    <s v="Goiás"/>
    <s v="5221403"/>
    <s v="21403"/>
    <s v="Trindade"/>
    <x v="0"/>
    <n v="0.61116203468194785"/>
    <x v="1"/>
  </r>
  <r>
    <s v="Mato Grosso do Sul"/>
    <s v="5002951"/>
    <s v="02951"/>
    <s v="Chapadão do Sul"/>
    <x v="0"/>
    <n v="0.61490320803529919"/>
    <x v="1"/>
  </r>
  <r>
    <s v="Mato Grosso"/>
    <s v="5107180"/>
    <s v="07180"/>
    <s v="Ribeirão Cascalheira"/>
    <x v="0"/>
    <n v="0.61587225765572584"/>
    <x v="1"/>
  </r>
  <r>
    <s v="Goiás"/>
    <s v="5200134"/>
    <s v="00134"/>
    <s v="Acreúna"/>
    <x v="0"/>
    <n v="0.61815428393905558"/>
    <x v="1"/>
  </r>
  <r>
    <s v="Goiás"/>
    <s v="5218789"/>
    <s v="18789"/>
    <s v="Rio Quente"/>
    <x v="0"/>
    <n v="0.61974528199947609"/>
    <x v="1"/>
  </r>
  <r>
    <s v="Goiás"/>
    <s v="5205455"/>
    <s v="05455"/>
    <s v="Cezarina"/>
    <x v="0"/>
    <n v="0.62155667185497443"/>
    <x v="1"/>
  </r>
  <r>
    <s v="Mato Grosso do Sul"/>
    <s v="5003801"/>
    <s v="03801"/>
    <s v="Fátima do Sul"/>
    <x v="0"/>
    <n v="0.62408699258350375"/>
    <x v="1"/>
  </r>
  <r>
    <s v="Goiás"/>
    <s v="5201504"/>
    <s v="01504"/>
    <s v="Aporé"/>
    <x v="0"/>
    <n v="0.62475851873593857"/>
    <x v="1"/>
  </r>
  <r>
    <s v="Goiás"/>
    <s v="5200506"/>
    <s v="00506"/>
    <s v="Aloândia"/>
    <x v="0"/>
    <n v="0.62658163061688987"/>
    <x v="1"/>
  </r>
  <r>
    <s v="Goiás"/>
    <s v="5205471"/>
    <s v="05471"/>
    <s v="Chapadão do Céu"/>
    <x v="0"/>
    <n v="0.62883306672120687"/>
    <x v="1"/>
  </r>
  <r>
    <s v="Goiás"/>
    <s v="5204557"/>
    <s v="04557"/>
    <s v="Caldazinha"/>
    <x v="0"/>
    <n v="0.63148041025211654"/>
    <x v="1"/>
  </r>
  <r>
    <s v="Mato Grosso do Sul"/>
    <s v="5001243"/>
    <s v="01243"/>
    <s v="Aral Moreira"/>
    <x v="0"/>
    <n v="0.6322522162190678"/>
    <x v="1"/>
  </r>
  <r>
    <s v="Mato Grosso"/>
    <s v="5107354"/>
    <s v="07354"/>
    <s v="São José do Xingu"/>
    <x v="0"/>
    <n v="0.63454189322223586"/>
    <x v="1"/>
  </r>
  <r>
    <s v="Goiás"/>
    <s v="5200852"/>
    <s v="00852"/>
    <s v="Americano do Brasil"/>
    <x v="0"/>
    <n v="0.63507353866959315"/>
    <x v="1"/>
  </r>
  <r>
    <s v="Mato Grosso"/>
    <s v="5106778"/>
    <s v="06778"/>
    <s v="Porto Alegre do Norte"/>
    <x v="0"/>
    <n v="0.63619526756327582"/>
    <x v="1"/>
  </r>
  <r>
    <s v="Mato Grosso do Sul"/>
    <s v="5005681"/>
    <s v="05681"/>
    <s v="Mundo Novo"/>
    <x v="0"/>
    <n v="0.64051406446249071"/>
    <x v="1"/>
  </r>
  <r>
    <s v="Goiás"/>
    <s v="5207352"/>
    <s v="07352"/>
    <s v="Edealina"/>
    <x v="0"/>
    <n v="0.64157752711591021"/>
    <x v="1"/>
  </r>
  <r>
    <s v="Goiás"/>
    <s v="5220702"/>
    <s v="20702"/>
    <s v="Sítio d'Abadia"/>
    <x v="0"/>
    <n v="0.64295561417027391"/>
    <x v="1"/>
  </r>
  <r>
    <s v="Goiás"/>
    <s v="5213772"/>
    <s v="13772"/>
    <s v="Montividiu do Norte"/>
    <x v="0"/>
    <n v="0.64312090068325134"/>
    <x v="1"/>
  </r>
  <r>
    <s v="Goiás"/>
    <s v="5206909"/>
    <s v="06909"/>
    <s v="Davinópolis"/>
    <x v="0"/>
    <n v="0.64352959842650659"/>
    <x v="1"/>
  </r>
  <r>
    <s v="Goiás"/>
    <s v="5210406"/>
    <s v="10406"/>
    <s v="Itaberaí"/>
    <x v="0"/>
    <n v="0.64464040047021398"/>
    <x v="1"/>
  </r>
  <r>
    <s v="Goiás"/>
    <s v="5221858"/>
    <s v="21858"/>
    <s v="Valparaíso de Goiás"/>
    <x v="0"/>
    <n v="0.64495672045793384"/>
    <x v="1"/>
  </r>
  <r>
    <s v="Goiás"/>
    <s v="5200050"/>
    <s v="00050"/>
    <s v="Abadia de Goiás"/>
    <x v="0"/>
    <n v="0.65101598416628426"/>
    <x v="1"/>
  </r>
  <r>
    <s v="Mato Grosso"/>
    <s v="5104526"/>
    <s v="04526"/>
    <s v="Ipiranga do Norte"/>
    <x v="0"/>
    <n v="0.6551232858849021"/>
    <x v="1"/>
  </r>
  <r>
    <s v="Goiás"/>
    <s v="5218300"/>
    <s v="18300"/>
    <s v="Posse"/>
    <x v="0"/>
    <n v="0.65681098077438516"/>
    <x v="1"/>
  </r>
  <r>
    <s v="Mato Grosso do Sul"/>
    <s v="5006200"/>
    <s v="06200"/>
    <s v="Nova Andradina"/>
    <x v="0"/>
    <n v="0.66024106215899581"/>
    <x v="1"/>
  </r>
  <r>
    <s v="Mato Grosso"/>
    <s v="5102694"/>
    <s v="02694"/>
    <s v="Canabrava do Norte"/>
    <x v="0"/>
    <n v="0.66599411684725485"/>
    <x v="1"/>
  </r>
  <r>
    <s v="Goiás"/>
    <s v="5213053"/>
    <s v="13053"/>
    <s v="Mimoso de Goiás"/>
    <x v="0"/>
    <n v="0.67001406663113738"/>
    <x v="1"/>
  </r>
  <r>
    <s v="Mato Grosso"/>
    <s v="5108907"/>
    <s v="08907"/>
    <s v="Nova Maringá"/>
    <x v="0"/>
    <n v="0.67022831648158077"/>
    <x v="1"/>
  </r>
  <r>
    <s v="Goiás"/>
    <s v="5208301"/>
    <s v="08301"/>
    <s v="Divinópolis de Goiás"/>
    <x v="0"/>
    <n v="0.67439899209686649"/>
    <x v="1"/>
  </r>
  <r>
    <s v="Mato Grosso"/>
    <s v="5103908"/>
    <s v="03908"/>
    <s v="General Carneiro"/>
    <x v="0"/>
    <n v="0.67717228648094241"/>
    <x v="1"/>
  </r>
  <r>
    <s v="Mato Grosso"/>
    <s v="5101407"/>
    <s v="01407"/>
    <s v="Aripuanã"/>
    <x v="0"/>
    <n v="0.67990050489437026"/>
    <x v="1"/>
  </r>
  <r>
    <s v="Mato Grosso do Sul"/>
    <s v="5000252"/>
    <s v="00252"/>
    <s v="Alcinópolis"/>
    <x v="0"/>
    <n v="0.6817312122078264"/>
    <x v="1"/>
  </r>
  <r>
    <s v="Goiás"/>
    <s v="5222203"/>
    <s v="22203"/>
    <s v="Vila Boa"/>
    <x v="0"/>
    <n v="0.68283349455463227"/>
    <x v="1"/>
  </r>
  <r>
    <s v="Mato Grosso do Sul"/>
    <s v="5002605"/>
    <s v="02605"/>
    <s v="Camapuã"/>
    <x v="0"/>
    <n v="0.68444903394489676"/>
    <x v="1"/>
  </r>
  <r>
    <s v="Mato Grosso"/>
    <s v="5108105"/>
    <s v="08105"/>
    <s v="Tesouro"/>
    <x v="0"/>
    <n v="0.6844800896652059"/>
    <x v="1"/>
  </r>
  <r>
    <s v="Mato Grosso do Sul"/>
    <s v="5005103"/>
    <s v="05103"/>
    <s v="Jateí"/>
    <x v="0"/>
    <n v="0.68518167587589252"/>
    <x v="1"/>
  </r>
  <r>
    <s v="Mato Grosso do Sul"/>
    <s v="5007307"/>
    <s v="07307"/>
    <s v="Rio Negro"/>
    <x v="0"/>
    <n v="0.68790760654683769"/>
    <x v="1"/>
  </r>
  <r>
    <s v="Mato Grosso"/>
    <s v="5105622"/>
    <s v="05622"/>
    <s v="Mirassol d'Oeste"/>
    <x v="0"/>
    <n v="0.69079575709387375"/>
    <x v="1"/>
  </r>
  <r>
    <s v="Mato Grosso"/>
    <s v="5105309"/>
    <s v="05309"/>
    <s v="Luciara"/>
    <x v="0"/>
    <n v="0.69097195753479612"/>
    <x v="1"/>
  </r>
  <r>
    <s v="Mato Grosso"/>
    <s v="5106372"/>
    <s v="06372"/>
    <s v="Pedra Preta"/>
    <x v="0"/>
    <n v="0.69241398316639324"/>
    <x v="1"/>
  </r>
  <r>
    <s v="Goiás"/>
    <s v="5208004"/>
    <s v="08004"/>
    <s v="Formosa"/>
    <x v="0"/>
    <n v="0.69278561399292549"/>
    <x v="1"/>
  </r>
  <r>
    <s v="Goiás"/>
    <s v="5220207"/>
    <s v="20207"/>
    <s v="São Miguel do Araguaia"/>
    <x v="0"/>
    <n v="0.69342178677751742"/>
    <x v="1"/>
  </r>
  <r>
    <s v="Mato Grosso do Sul"/>
    <s v="5003488"/>
    <s v="03488"/>
    <s v="Dois Irmãos do Buriti"/>
    <x v="0"/>
    <n v="0.69608045766718962"/>
    <x v="1"/>
  </r>
  <r>
    <s v="Goiás"/>
    <s v="5201603"/>
    <s v="01603"/>
    <s v="Araçu"/>
    <x v="0"/>
    <n v="0.69615969019828905"/>
    <x v="1"/>
  </r>
  <r>
    <s v="Mato Grosso"/>
    <s v="5106703"/>
    <s v="06703"/>
    <s v="Ponte Branca"/>
    <x v="0"/>
    <n v="0.69712127602309137"/>
    <x v="1"/>
  </r>
  <r>
    <s v="Goiás"/>
    <s v="5206503"/>
    <s v="06503"/>
    <s v="Cromínia"/>
    <x v="0"/>
    <n v="0.70603957474277534"/>
    <x v="1"/>
  </r>
  <r>
    <s v="Goiás"/>
    <s v="5209903"/>
    <s v="09903"/>
    <s v="Iaciara"/>
    <x v="0"/>
    <n v="0.70613795742263474"/>
    <x v="1"/>
  </r>
  <r>
    <s v="Mato Grosso do Sul"/>
    <s v="5005806"/>
    <s v="05806"/>
    <s v="Nioaque"/>
    <x v="0"/>
    <n v="0.70617389221199489"/>
    <x v="1"/>
  </r>
  <r>
    <s v="Goiás"/>
    <s v="5221080"/>
    <s v="21080"/>
    <s v="Teresina de Goiás"/>
    <x v="0"/>
    <n v="0.70805082067255998"/>
    <x v="1"/>
  </r>
  <r>
    <s v="Goiás"/>
    <s v="5220108"/>
    <s v="20108"/>
    <s v="São Luís de Montes Belos"/>
    <x v="0"/>
    <n v="0.70943447562578787"/>
    <x v="1"/>
  </r>
  <r>
    <s v="Mato Grosso"/>
    <s v="5104500"/>
    <s v="04500"/>
    <s v="Indiavaí"/>
    <x v="0"/>
    <n v="0.71093620100483712"/>
    <x v="1"/>
  </r>
  <r>
    <s v="Mato Grosso"/>
    <s v="5107883"/>
    <s v="07883"/>
    <s v="Serra Nova Dourada"/>
    <x v="0"/>
    <n v="0.71106130828281933"/>
    <x v="1"/>
  </r>
  <r>
    <s v="Goiás"/>
    <s v="5210562"/>
    <s v="10562"/>
    <s v="Itaguari"/>
    <x v="0"/>
    <n v="0.71519095806658306"/>
    <x v="1"/>
  </r>
  <r>
    <s v="Mato Grosso do Sul"/>
    <s v="5007406"/>
    <s v="07406"/>
    <s v="Rio Verde de Mato Grosso"/>
    <x v="0"/>
    <n v="0.71624210709044778"/>
    <x v="1"/>
  </r>
  <r>
    <s v="Mato Grosso"/>
    <s v="5102678"/>
    <s v="02678"/>
    <s v="Campo Verde"/>
    <x v="0"/>
    <n v="0.71642653157487113"/>
    <x v="1"/>
  </r>
  <r>
    <s v="Goiás"/>
    <s v="5202353"/>
    <s v="02353"/>
    <s v="Arenópolis"/>
    <x v="0"/>
    <n v="0.72653541692403589"/>
    <x v="1"/>
  </r>
  <r>
    <s v="Mato Grosso"/>
    <s v="5103809"/>
    <s v="03809"/>
    <s v="Figueirópolis D'Oeste"/>
    <x v="0"/>
    <n v="0.72676499449083687"/>
    <x v="1"/>
  </r>
  <r>
    <s v="Mato Grosso"/>
    <s v="5101258"/>
    <s v="01258"/>
    <s v="Araputanga"/>
    <x v="0"/>
    <n v="0.72712293765821134"/>
    <x v="1"/>
  </r>
  <r>
    <s v="Goiás"/>
    <s v="5217104"/>
    <s v="17104"/>
    <s v="Piracanjuba"/>
    <x v="0"/>
    <n v="0.73054628836988356"/>
    <x v="1"/>
  </r>
  <r>
    <s v="Goiás"/>
    <s v="5201454"/>
    <s v="01454"/>
    <s v="Aparecida do Rio Doce"/>
    <x v="0"/>
    <n v="0.73103703196022407"/>
    <x v="1"/>
  </r>
  <r>
    <s v="Goiás"/>
    <s v="5213103"/>
    <s v="13103"/>
    <s v="Mineiros"/>
    <x v="0"/>
    <n v="0.73146260937043694"/>
    <x v="1"/>
  </r>
  <r>
    <s v="Goiás"/>
    <s v="5203575"/>
    <s v="03575"/>
    <s v="Bonópolis"/>
    <x v="0"/>
    <n v="0.7316968924844538"/>
    <x v="1"/>
  </r>
  <r>
    <s v="Mato Grosso"/>
    <s v="5107792"/>
    <s v="07792"/>
    <s v="Santo Antônio do Leste"/>
    <x v="0"/>
    <n v="0.73173874509647219"/>
    <x v="1"/>
  </r>
  <r>
    <s v="Goiás"/>
    <s v="5219308"/>
    <s v="19308"/>
    <s v="Santa Helena de Goiás"/>
    <x v="0"/>
    <n v="0.73190634267828847"/>
    <x v="1"/>
  </r>
  <r>
    <s v="Mato Grosso"/>
    <s v="5107958"/>
    <s v="07958"/>
    <s v="Tangará da Serra"/>
    <x v="0"/>
    <n v="0.73246372761577716"/>
    <x v="1"/>
  </r>
  <r>
    <s v="Goiás"/>
    <s v="5211206"/>
    <s v="11206"/>
    <s v="Itapuranga"/>
    <x v="0"/>
    <n v="0.73476333503998004"/>
    <x v="1"/>
  </r>
  <r>
    <s v="Goiás"/>
    <s v="5207402"/>
    <s v="07402"/>
    <s v="Edéia"/>
    <x v="0"/>
    <n v="0.73497310270757665"/>
    <x v="1"/>
  </r>
  <r>
    <s v="Goiás"/>
    <s v="5214879"/>
    <s v="14879"/>
    <s v="Nova Iguaçu de Goiás"/>
    <x v="0"/>
    <n v="0.7376377574157823"/>
    <x v="1"/>
  </r>
  <r>
    <s v="Mato Grosso"/>
    <s v="5108501"/>
    <s v="08501"/>
    <s v="Vera"/>
    <x v="0"/>
    <n v="0.7421696032646804"/>
    <x v="1"/>
  </r>
  <r>
    <s v="Goiás"/>
    <s v="5209408"/>
    <s v="09408"/>
    <s v="Guarani de Goiás"/>
    <x v="0"/>
    <n v="0.74269896318626594"/>
    <x v="1"/>
  </r>
  <r>
    <s v="Mato Grosso do Sul"/>
    <s v="5002100"/>
    <s v="02100"/>
    <s v="Bela Vista"/>
    <x v="0"/>
    <n v="0.74290670033018191"/>
    <x v="1"/>
  </r>
  <r>
    <s v="Mato Grosso"/>
    <s v="5107701"/>
    <s v="07701"/>
    <s v="Rosário Oeste"/>
    <x v="0"/>
    <n v="0.74337780176055124"/>
    <x v="1"/>
  </r>
  <r>
    <s v="Mato Grosso"/>
    <s v="5106455"/>
    <s v="06455"/>
    <s v="Planalto da Serra"/>
    <x v="0"/>
    <n v="0.74345009395233608"/>
    <x v="1"/>
  </r>
  <r>
    <s v="Mato Grosso"/>
    <s v="5101837"/>
    <s v="01837"/>
    <s v="Boa Esperança do Norte"/>
    <x v="0"/>
    <n v="0.74405243643687513"/>
    <x v="1"/>
  </r>
  <r>
    <s v="Mato Grosso"/>
    <s v="5107206"/>
    <s v="07206"/>
    <s v="Rio Branco"/>
    <x v="0"/>
    <n v="0.7451495213471323"/>
    <x v="1"/>
  </r>
  <r>
    <s v="Mato Grosso"/>
    <s v="5107198"/>
    <s v="07198"/>
    <s v="Ribeirãozinho"/>
    <x v="0"/>
    <n v="0.7453624205061492"/>
    <x v="1"/>
  </r>
  <r>
    <s v="Mato Grosso"/>
    <s v="5100250"/>
    <s v="00250"/>
    <s v="Alta Floresta"/>
    <x v="0"/>
    <n v="0.74546101918746299"/>
    <x v="1"/>
  </r>
  <r>
    <s v="Goiás"/>
    <s v="5200902"/>
    <s v="00902"/>
    <s v="Amorinópolis"/>
    <x v="0"/>
    <n v="0.74574692677551946"/>
    <x v="1"/>
  </r>
  <r>
    <s v="Goiás"/>
    <s v="5200829"/>
    <s v="00829"/>
    <s v="Amaralina"/>
    <x v="0"/>
    <n v="0.74730614698605935"/>
    <x v="1"/>
  </r>
  <r>
    <s v="Mato Grosso"/>
    <s v="5106000"/>
    <s v="06000"/>
    <s v="Nortelândia"/>
    <x v="0"/>
    <n v="0.74766948656515597"/>
    <x v="1"/>
  </r>
  <r>
    <s v="Goiás"/>
    <s v="5210158"/>
    <s v="10158"/>
    <s v="Ipiranga de Goiás"/>
    <x v="0"/>
    <n v="0.74962878812419553"/>
    <x v="1"/>
  </r>
  <r>
    <s v="Mato Grosso"/>
    <s v="5102793"/>
    <s v="02793"/>
    <s v="Carlinda"/>
    <x v="0"/>
    <n v="0.75233592776887881"/>
    <x v="1"/>
  </r>
  <r>
    <s v="Goiás"/>
    <s v="5203500"/>
    <s v="03500"/>
    <s v="Bom Jesus de Goiás"/>
    <x v="0"/>
    <n v="0.75720511222446474"/>
    <x v="1"/>
  </r>
  <r>
    <s v="Mato Grosso do Sul"/>
    <s v="5001102"/>
    <s v="01102"/>
    <s v="Aquidauana"/>
    <x v="0"/>
    <n v="0.75857544532845578"/>
    <x v="1"/>
  </r>
  <r>
    <s v="Goiás"/>
    <s v="5220686"/>
    <s v="20686"/>
    <s v="Simolândia"/>
    <x v="0"/>
    <n v="0.76029106756208875"/>
    <x v="1"/>
  </r>
  <r>
    <s v="Goiás"/>
    <s v="5202155"/>
    <s v="02155"/>
    <s v="Araguapaz"/>
    <x v="0"/>
    <n v="0.76052109789954747"/>
    <x v="1"/>
  </r>
  <r>
    <s v="Goiás"/>
    <s v="5200209"/>
    <s v="00209"/>
    <s v="Água Limpa"/>
    <x v="0"/>
    <n v="0.76240773844046961"/>
    <x v="1"/>
  </r>
  <r>
    <s v="Mato Grosso do Sul"/>
    <s v="5007554"/>
    <s v="07554"/>
    <s v="Santa Rita do Pardo"/>
    <x v="0"/>
    <n v="0.76247501617943036"/>
    <x v="1"/>
  </r>
  <r>
    <s v="Goiás"/>
    <s v="5204854"/>
    <s v="04854"/>
    <s v="Campo Limpo de Goiás"/>
    <x v="0"/>
    <n v="0.76321543959243909"/>
    <x v="1"/>
  </r>
  <r>
    <s v="Goiás"/>
    <s v="5217401"/>
    <s v="17401"/>
    <s v="Pires do Rio"/>
    <x v="0"/>
    <n v="0.76356563824856027"/>
    <x v="1"/>
  </r>
  <r>
    <s v="Goiás"/>
    <s v="5200159"/>
    <s v="00159"/>
    <s v="Adelândia"/>
    <x v="0"/>
    <n v="0.76535291699415586"/>
    <x v="1"/>
  </r>
  <r>
    <s v="Mato Grosso do Sul"/>
    <s v="5002001"/>
    <s v="02001"/>
    <s v="Batayporã"/>
    <x v="0"/>
    <n v="0.76827374190662301"/>
    <x v="1"/>
  </r>
  <r>
    <s v="Mato Grosso"/>
    <s v="5107875"/>
    <s v="07875"/>
    <s v="Sapezal"/>
    <x v="0"/>
    <n v="0.76998188568072157"/>
    <x v="1"/>
  </r>
  <r>
    <s v="Mato Grosso do Sul"/>
    <s v="5002803"/>
    <s v="02803"/>
    <s v="Caracol"/>
    <x v="0"/>
    <n v="0.77044898495409708"/>
    <x v="1"/>
  </r>
  <r>
    <s v="Goiás"/>
    <s v="5208103"/>
    <s v="08103"/>
    <s v="Formoso"/>
    <x v="0"/>
    <n v="0.77108481788253058"/>
    <x v="1"/>
  </r>
  <r>
    <s v="Goiás"/>
    <s v="5215603"/>
    <s v="15603"/>
    <s v="Padre Bernardo"/>
    <x v="0"/>
    <n v="0.77124081130662037"/>
    <x v="1"/>
  </r>
  <r>
    <s v="Goiás"/>
    <s v="5206404"/>
    <s v="06404"/>
    <s v="Crixás"/>
    <x v="0"/>
    <n v="0.77405819009613741"/>
    <x v="1"/>
  </r>
  <r>
    <s v="Mato Grosso"/>
    <s v="5101852"/>
    <s v="01852"/>
    <s v="Bom Jesus do Araguaia"/>
    <x v="0"/>
    <n v="0.77690861121023391"/>
    <x v="1"/>
  </r>
  <r>
    <s v="Goiás"/>
    <s v="5219712"/>
    <s v="19712"/>
    <s v="Santo Antônio da Barra"/>
    <x v="0"/>
    <n v="0.77724666571085654"/>
    <x v="1"/>
  </r>
  <r>
    <s v="Goiás"/>
    <s v="5214705"/>
    <s v="14705"/>
    <s v="Nova América"/>
    <x v="0"/>
    <n v="0.77804907475088203"/>
    <x v="1"/>
  </r>
  <r>
    <s v="Mato Grosso"/>
    <s v="5108006"/>
    <s v="08006"/>
    <s v="Tapurah"/>
    <x v="0"/>
    <n v="0.77898272787467393"/>
    <x v="1"/>
  </r>
  <r>
    <s v="Mato Grosso do Sul"/>
    <s v="5004403"/>
    <s v="04403"/>
    <s v="Inocência"/>
    <x v="0"/>
    <n v="0.78067516489562039"/>
    <x v="1"/>
  </r>
  <r>
    <s v="Goiás"/>
    <s v="5208400"/>
    <s v="08400"/>
    <s v="Goianápolis"/>
    <x v="0"/>
    <n v="0.79100920719553913"/>
    <x v="1"/>
  </r>
  <r>
    <s v="Mato Grosso do Sul"/>
    <s v="5003504"/>
    <s v="03504"/>
    <s v="Douradina"/>
    <x v="0"/>
    <n v="0.80148283652203067"/>
    <x v="1"/>
  </r>
  <r>
    <s v="Goiás"/>
    <s v="5212600"/>
    <s v="12600"/>
    <s v="Mairipotaba"/>
    <x v="0"/>
    <n v="0.80173371511803415"/>
    <x v="1"/>
  </r>
  <r>
    <s v="Goiás"/>
    <s v="5209937"/>
    <s v="09937"/>
    <s v="Inaciolândia"/>
    <x v="0"/>
    <n v="0.80177193077044917"/>
    <x v="1"/>
  </r>
  <r>
    <s v="Mato Grosso do Sul"/>
    <s v="5005400"/>
    <s v="05400"/>
    <s v="Maracaju"/>
    <x v="0"/>
    <n v="0.80457212979404291"/>
    <x v="1"/>
  </r>
  <r>
    <s v="Mato Grosso"/>
    <s v="5102686"/>
    <s v="02686"/>
    <s v="Campos de Júlio"/>
    <x v="0"/>
    <n v="0.81025083498333783"/>
    <x v="1"/>
  </r>
  <r>
    <s v="Goiás"/>
    <s v="5219100"/>
    <s v="19100"/>
    <s v="Santa Bárbara de Goiás"/>
    <x v="0"/>
    <n v="0.81059831637551027"/>
    <x v="1"/>
  </r>
  <r>
    <s v="Mato Grosso"/>
    <s v="5103361"/>
    <s v="03361"/>
    <s v="Conquista D'Oeste"/>
    <x v="0"/>
    <n v="0.81166894148200253"/>
    <x v="1"/>
  </r>
  <r>
    <s v="Mato Grosso do Sul"/>
    <s v="5000609"/>
    <s v="00609"/>
    <s v="Amambai"/>
    <x v="0"/>
    <n v="0.81294162079220822"/>
    <x v="1"/>
  </r>
  <r>
    <s v="Mato Grosso do Sul"/>
    <s v="5005152"/>
    <s v="05152"/>
    <s v="Juti"/>
    <x v="0"/>
    <n v="0.81401369597291529"/>
    <x v="1"/>
  </r>
  <r>
    <s v="Goiás"/>
    <s v="5221197"/>
    <s v="21197"/>
    <s v="Terezópolis de Goiás"/>
    <x v="0"/>
    <n v="0.81552659734607758"/>
    <x v="1"/>
  </r>
  <r>
    <s v="Goiás"/>
    <s v="5215900"/>
    <s v="15900"/>
    <s v="Palminópolis"/>
    <x v="0"/>
    <n v="0.81849206598348279"/>
    <x v="1"/>
  </r>
  <r>
    <s v="Mato Grosso do Sul"/>
    <s v="5003108"/>
    <s v="03108"/>
    <s v="Corguinho"/>
    <x v="0"/>
    <n v="0.82682866663167398"/>
    <x v="1"/>
  </r>
  <r>
    <s v="Goiás"/>
    <s v="5214002"/>
    <s v="14002"/>
    <s v="Mozarlândia"/>
    <x v="0"/>
    <n v="0.83469202272099996"/>
    <x v="1"/>
  </r>
  <r>
    <s v="Mato Grosso"/>
    <s v="5106281"/>
    <s v="06281"/>
    <s v="Novo São Joaquim"/>
    <x v="0"/>
    <n v="0.83512329288176601"/>
    <x v="1"/>
  </r>
  <r>
    <s v="Goiás"/>
    <s v="5205307"/>
    <s v="05307"/>
    <s v="Cavalcante"/>
    <x v="0"/>
    <n v="0.8362310630784997"/>
    <x v="1"/>
  </r>
  <r>
    <s v="Goiás"/>
    <s v="5217609"/>
    <s v="17609"/>
    <s v="Planaltina"/>
    <x v="0"/>
    <n v="0.83903118303551816"/>
    <x v="1"/>
  </r>
  <r>
    <s v="Goiás"/>
    <s v="5211602"/>
    <s v="11602"/>
    <s v="Ivolândia"/>
    <x v="0"/>
    <n v="0.84236280785814643"/>
    <x v="1"/>
  </r>
  <r>
    <s v="Mato Grosso do Sul"/>
    <s v="5007505"/>
    <s v="07505"/>
    <s v="Rochedo"/>
    <x v="0"/>
    <n v="0.84320964432313794"/>
    <x v="1"/>
  </r>
  <r>
    <s v="Mato Grosso do Sul"/>
    <s v="5003454"/>
    <s v="03454"/>
    <s v="Deodápolis"/>
    <x v="0"/>
    <n v="0.84524465491802303"/>
    <x v="1"/>
  </r>
  <r>
    <s v="Mato Grosso"/>
    <s v="5103403"/>
    <s v="03403"/>
    <s v="Cuiabá"/>
    <x v="0"/>
    <n v="0.84844973144545799"/>
    <x v="1"/>
  </r>
  <r>
    <s v="Goiás"/>
    <s v="5202601"/>
    <s v="02601"/>
    <s v="Aurilândia"/>
    <x v="0"/>
    <n v="0.85177988810637972"/>
    <x v="1"/>
  </r>
  <r>
    <s v="Goiás"/>
    <s v="5205513"/>
    <s v="05513"/>
    <s v="Cocalzinho de Goiás"/>
    <x v="0"/>
    <n v="0.85284858249376228"/>
    <x v="1"/>
  </r>
  <r>
    <s v="Mato Grosso do Sul"/>
    <s v="5003900"/>
    <s v="03900"/>
    <s v="Figueirão"/>
    <x v="0"/>
    <n v="0.85313698157416062"/>
    <x v="1"/>
  </r>
  <r>
    <s v="Mato Grosso"/>
    <s v="5101803"/>
    <s v="01803"/>
    <s v="Barra do Garças"/>
    <x v="0"/>
    <n v="0.85401254660645232"/>
    <x v="1"/>
  </r>
  <r>
    <s v="Mato Grosso"/>
    <s v="5107925"/>
    <s v="07925"/>
    <s v="Sorriso"/>
    <x v="0"/>
    <n v="0.85537375401147264"/>
    <x v="1"/>
  </r>
  <r>
    <s v="Goiás"/>
    <s v="5210901"/>
    <s v="10901"/>
    <s v="Itapaci"/>
    <x v="0"/>
    <n v="0.85651254832002133"/>
    <x v="1"/>
  </r>
  <r>
    <s v="Goiás"/>
    <s v="5220280"/>
    <s v="20280"/>
    <s v="São Patrício"/>
    <x v="0"/>
    <n v="0.85689098331743141"/>
    <x v="1"/>
  </r>
  <r>
    <s v="Goiás"/>
    <s v="5205703"/>
    <s v="05703"/>
    <s v="Córrego do Ouro"/>
    <x v="0"/>
    <n v="0.85727063281157478"/>
    <x v="1"/>
  </r>
  <r>
    <s v="Goiás"/>
    <s v="5204805"/>
    <s v="04805"/>
    <s v="Campo Alegre de Goiás"/>
    <x v="0"/>
    <n v="0.86318728248891063"/>
    <x v="1"/>
  </r>
  <r>
    <s v="Mato Grosso"/>
    <s v="5104559"/>
    <s v="04559"/>
    <s v="Itaúba"/>
    <x v="0"/>
    <n v="0.86383435716319013"/>
    <x v="1"/>
  </r>
  <r>
    <s v="Mato Grosso"/>
    <s v="5105903"/>
    <s v="05903"/>
    <s v="Nobres"/>
    <x v="0"/>
    <n v="0.86450085659218412"/>
    <x v="1"/>
  </r>
  <r>
    <s v="Mato Grosso"/>
    <s v="5101001"/>
    <s v="01001"/>
    <s v="Araguaiana"/>
    <x v="0"/>
    <n v="0.87151323130509295"/>
    <x v="1"/>
  </r>
  <r>
    <s v="Goiás"/>
    <s v="5215801"/>
    <s v="15801"/>
    <s v="Palmelo"/>
    <x v="0"/>
    <n v="0.87695161162338764"/>
    <x v="1"/>
  </r>
  <r>
    <s v="Mato Grosso"/>
    <s v="5108956"/>
    <s v="08956"/>
    <s v="Nova Monte Verde"/>
    <x v="0"/>
    <n v="0.88590565107872188"/>
    <x v="1"/>
  </r>
  <r>
    <s v="Goiás"/>
    <s v="5207105"/>
    <s v="07105"/>
    <s v="Diorama"/>
    <x v="0"/>
    <n v="0.88907841399974963"/>
    <x v="1"/>
  </r>
  <r>
    <s v="Goiás"/>
    <s v="5215207"/>
    <s v="15207"/>
    <s v="Novo Brasil"/>
    <x v="0"/>
    <n v="0.89057071781415176"/>
    <x v="1"/>
  </r>
  <r>
    <s v="Mato Grosso do Sul"/>
    <s v="5003306"/>
    <s v="03306"/>
    <s v="Coxim"/>
    <x v="0"/>
    <n v="0.89195285062507257"/>
    <x v="1"/>
  </r>
  <r>
    <s v="Goiás"/>
    <s v="5215306"/>
    <s v="15306"/>
    <s v="Orizona"/>
    <x v="0"/>
    <n v="0.89312781530706031"/>
    <x v="1"/>
  </r>
  <r>
    <s v="Mato Grosso"/>
    <s v="5106315"/>
    <s v="06315"/>
    <s v="Novo Santo Antônio"/>
    <x v="0"/>
    <n v="0.89316857124898064"/>
    <x v="1"/>
  </r>
  <r>
    <s v="Mato Grosso"/>
    <s v="5106216"/>
    <s v="06216"/>
    <s v="Nova Canaã do Norte"/>
    <x v="0"/>
    <n v="0.89368137032320727"/>
    <x v="1"/>
  </r>
  <r>
    <s v="Goiás"/>
    <s v="5215405"/>
    <s v="15405"/>
    <s v="Ouro Verde de Goiás"/>
    <x v="0"/>
    <n v="0.89409091317294764"/>
    <x v="1"/>
  </r>
  <r>
    <s v="Mato Grosso"/>
    <s v="5101605"/>
    <s v="01605"/>
    <s v="Barão de Melgaço"/>
    <x v="0"/>
    <n v="0.89417901772864694"/>
    <x v="1"/>
  </r>
  <r>
    <s v="Mato Grosso"/>
    <s v="5104542"/>
    <s v="04542"/>
    <s v="Itanhangá"/>
    <x v="0"/>
    <n v="0.89497102977053455"/>
    <x v="1"/>
  </r>
  <r>
    <s v="Mato Grosso"/>
    <s v="5107941"/>
    <s v="07941"/>
    <s v="Tabaporã"/>
    <x v="0"/>
    <n v="0.89687080580460765"/>
    <x v="1"/>
  </r>
  <r>
    <s v="Mato Grosso"/>
    <s v="5105176"/>
    <s v="05176"/>
    <s v="Juruena"/>
    <x v="0"/>
    <n v="0.89899403223202146"/>
    <x v="1"/>
  </r>
  <r>
    <s v="Mato Grosso do Sul"/>
    <s v="5000807"/>
    <s v="00807"/>
    <s v="Anaurilândia"/>
    <x v="0"/>
    <n v="0.90118987553591123"/>
    <x v="1"/>
  </r>
  <r>
    <s v="Goiás"/>
    <s v="5221809"/>
    <s v="21809"/>
    <s v="Urutaí"/>
    <x v="0"/>
    <n v="0.90511610000476539"/>
    <x v="1"/>
  </r>
  <r>
    <s v="Goiás"/>
    <s v="5219209"/>
    <s v="19209"/>
    <s v="Santa Cruz de Goiás"/>
    <x v="0"/>
    <n v="0.90633909963356263"/>
    <x v="1"/>
  </r>
  <r>
    <s v="Mato Grosso"/>
    <s v="5103353"/>
    <s v="03353"/>
    <s v="Confresa"/>
    <x v="0"/>
    <n v="0.9080264971202463"/>
    <x v="1"/>
  </r>
  <r>
    <s v="Goiás"/>
    <s v="5213400"/>
    <s v="13400"/>
    <s v="Moiporá"/>
    <x v="0"/>
    <n v="0.90869640286428965"/>
    <x v="1"/>
  </r>
  <r>
    <s v="Goiás"/>
    <s v="5203962"/>
    <s v="03962"/>
    <s v="Buritinópolis"/>
    <x v="0"/>
    <n v="0.91316283300135481"/>
    <x v="1"/>
  </r>
  <r>
    <s v="Goiás"/>
    <s v="5214804"/>
    <s v="14804"/>
    <s v="Nova Aurora"/>
    <x v="0"/>
    <n v="0.91941252137882978"/>
    <x v="1"/>
  </r>
  <r>
    <s v="Mato Grosso"/>
    <s v="5106307"/>
    <s v="06307"/>
    <s v="Paranatinga"/>
    <x v="0"/>
    <n v="0.92474082838004357"/>
    <x v="1"/>
  </r>
  <r>
    <s v="Mato Grosso"/>
    <s v="5105101"/>
    <s v="05101"/>
    <s v="Juara"/>
    <x v="0"/>
    <n v="0.93056030478579255"/>
    <x v="1"/>
  </r>
  <r>
    <s v="Goiás"/>
    <s v="5222054"/>
    <s v="22054"/>
    <s v="Vicentinópolis"/>
    <x v="0"/>
    <n v="0.93059229517422315"/>
    <x v="1"/>
  </r>
  <r>
    <s v="Goiás"/>
    <s v="5219902"/>
    <s v="19902"/>
    <s v="São Francisco de Goiás"/>
    <x v="0"/>
    <n v="0.93260298922590545"/>
    <x v="1"/>
  </r>
  <r>
    <s v="Mato Grosso"/>
    <s v="5108204"/>
    <s v="08204"/>
    <s v="Torixoréu"/>
    <x v="0"/>
    <n v="0.93422059462685525"/>
    <x v="1"/>
  </r>
  <r>
    <s v="Mato Grosso"/>
    <s v="5103056"/>
    <s v="03056"/>
    <s v="Cláudia"/>
    <x v="0"/>
    <n v="0.93549475159503848"/>
    <x v="1"/>
  </r>
  <r>
    <s v="Goiás"/>
    <s v="5205000"/>
    <s v="05000"/>
    <s v="Carmo do Rio Verde"/>
    <x v="0"/>
    <n v="0.93551971731312233"/>
    <x v="1"/>
  </r>
  <r>
    <s v="Goiás"/>
    <s v="5203609"/>
    <s v="03609"/>
    <s v="Brazabrantes"/>
    <x v="0"/>
    <n v="0.9384281570862657"/>
    <x v="1"/>
  </r>
  <r>
    <s v="Mato Grosso do Sul"/>
    <s v="5006259"/>
    <s v="06259"/>
    <s v="Novo Horizonte do Sul"/>
    <x v="0"/>
    <n v="0.94427355490413289"/>
    <x v="1"/>
  </r>
  <r>
    <s v="Goiás"/>
    <s v="5206305"/>
    <s v="06305"/>
    <s v="Cristianópolis"/>
    <x v="0"/>
    <n v="0.94483110424955741"/>
    <x v="1"/>
  </r>
  <r>
    <s v="Mato Grosso"/>
    <s v="5103858"/>
    <s v="03858"/>
    <s v="Gaúcha do Norte"/>
    <x v="0"/>
    <n v="0.94502415828960662"/>
    <x v="1"/>
  </r>
  <r>
    <s v="Mato Grosso do Sul"/>
    <s v="5000856"/>
    <s v="00856"/>
    <s v="Angélica"/>
    <x v="0"/>
    <n v="0.95042753738207331"/>
    <x v="1"/>
  </r>
  <r>
    <s v="Goiás"/>
    <s v="5216809"/>
    <s v="16809"/>
    <s v="Petrolina de Goiás"/>
    <x v="0"/>
    <n v="0.95385803103403732"/>
    <x v="1"/>
  </r>
  <r>
    <s v="Distrito Federal"/>
    <s v="5300108"/>
    <s v="00108"/>
    <s v="Brasília"/>
    <x v="0"/>
    <n v="0.95616479146331357"/>
    <x v="1"/>
  </r>
  <r>
    <s v="Goiás"/>
    <s v="5218052"/>
    <s v="18052"/>
    <s v="Porteirão"/>
    <x v="0"/>
    <n v="0.95617363115825937"/>
    <x v="1"/>
  </r>
  <r>
    <s v="Goiás"/>
    <s v="5221452"/>
    <s v="21452"/>
    <s v="Trombas"/>
    <x v="0"/>
    <n v="0.96657943704885463"/>
    <x v="1"/>
  </r>
  <r>
    <s v="Mato Grosso do Sul"/>
    <s v="5004502"/>
    <s v="04502"/>
    <s v="Itaporã"/>
    <x v="0"/>
    <n v="0.96760536795129781"/>
    <x v="1"/>
  </r>
  <r>
    <s v="Mato Grosso do Sul"/>
    <s v="5008305"/>
    <s v="08305"/>
    <s v="Três Lagoas"/>
    <x v="0"/>
    <n v="0.96938223986118177"/>
    <x v="1"/>
  </r>
  <r>
    <s v="Mato Grosso"/>
    <s v="5103007"/>
    <s v="03007"/>
    <s v="Chapada dos Guimarães"/>
    <x v="0"/>
    <n v="0.96967349865990016"/>
    <x v="1"/>
  </r>
  <r>
    <s v="Mato Grosso do Sul"/>
    <s v="5003256"/>
    <s v="03256"/>
    <s v="Costa Rica"/>
    <x v="0"/>
    <n v="0.97150236792204714"/>
    <x v="1"/>
  </r>
  <r>
    <s v="Goiás"/>
    <s v="5206800"/>
    <s v="06800"/>
    <s v="Damolândia"/>
    <x v="0"/>
    <n v="0.97162866914249879"/>
    <x v="1"/>
  </r>
  <r>
    <s v="Goiás"/>
    <s v="5204300"/>
    <s v="04300"/>
    <s v="Caçu"/>
    <x v="0"/>
    <n v="0.97338726292171818"/>
    <x v="1"/>
  </r>
  <r>
    <s v="Mato Grosso"/>
    <s v="5107602"/>
    <s v="07602"/>
    <s v="Rondonópolis"/>
    <x v="0"/>
    <n v="0.98009873643497225"/>
    <x v="1"/>
  </r>
  <r>
    <s v="Goiás"/>
    <s v="5213707"/>
    <s v="13707"/>
    <s v="Montes Claros de Goiás"/>
    <x v="0"/>
    <n v="0.98269705672245011"/>
    <x v="1"/>
  </r>
  <r>
    <s v="Goiás"/>
    <s v="5212204"/>
    <s v="12204"/>
    <s v="Jussara"/>
    <x v="0"/>
    <n v="0.98619619176378837"/>
    <x v="1"/>
  </r>
  <r>
    <s v="Goiás"/>
    <s v="5211008"/>
    <s v="11008"/>
    <s v="Itapirapuã"/>
    <x v="0"/>
    <n v="0.9873983799319872"/>
    <x v="1"/>
  </r>
  <r>
    <s v="Goiás"/>
    <s v="5210604"/>
    <s v="10604"/>
    <s v="Itaguaru"/>
    <x v="0"/>
    <n v="0.98801231000301282"/>
    <x v="1"/>
  </r>
  <r>
    <s v="Goiás"/>
    <s v="5220603"/>
    <s v="20603"/>
    <s v="Silvânia"/>
    <x v="0"/>
    <n v="0.99028912557083471"/>
    <x v="1"/>
  </r>
  <r>
    <s v="Mato Grosso do Sul"/>
    <s v="5007950"/>
    <s v="07950"/>
    <s v="Tacuru"/>
    <x v="0"/>
    <n v="0.99071644736305997"/>
    <x v="1"/>
  </r>
  <r>
    <s v="Goiás"/>
    <s v="5211909"/>
    <s v="11909"/>
    <s v="Jataí"/>
    <x v="0"/>
    <n v="0.99159289473090562"/>
    <x v="1"/>
  </r>
  <r>
    <s v="Mato Grosso"/>
    <s v="5103304"/>
    <s v="03304"/>
    <s v="Comodoro"/>
    <x v="0"/>
    <n v="0.99713644657463985"/>
    <x v="1"/>
  </r>
  <r>
    <s v="Mato Grosso do Sul"/>
    <s v="5003207"/>
    <s v="03207"/>
    <s v="Corumbá"/>
    <x v="0"/>
    <n v="0.99853644357412175"/>
    <x v="1"/>
  </r>
  <r>
    <s v="Piauí"/>
    <s v="2203305"/>
    <s v="03305"/>
    <s v="Demerval Lobão"/>
    <x v="1"/>
    <n v="3.088556752961491E-4"/>
    <x v="0"/>
  </r>
  <r>
    <s v="Paraíba"/>
    <s v="2504405"/>
    <s v="04405"/>
    <s v="Conceição"/>
    <x v="1"/>
    <n v="7.5746978464763526E-4"/>
    <x v="0"/>
  </r>
  <r>
    <s v="Alagoas"/>
    <s v="2703304"/>
    <s v="03304"/>
    <s v="Inhapi"/>
    <x v="1"/>
    <n v="9.0006443940193748E-4"/>
    <x v="0"/>
  </r>
  <r>
    <s v="Bahia"/>
    <s v="2900603"/>
    <s v="00603"/>
    <s v="Aiquara"/>
    <x v="1"/>
    <n v="1.3519897989007212E-3"/>
    <x v="0"/>
  </r>
  <r>
    <s v="Bahia"/>
    <s v="2933000"/>
    <s v="33000"/>
    <s v="Valente"/>
    <x v="1"/>
    <n v="1.8407651517120538E-3"/>
    <x v="0"/>
  </r>
  <r>
    <s v="Rio Grande do Norte"/>
    <s v="2413904"/>
    <s v="13904"/>
    <s v="Taipu"/>
    <x v="1"/>
    <n v="2.139985033532632E-3"/>
    <x v="0"/>
  </r>
  <r>
    <s v="Bahia"/>
    <s v="2913705"/>
    <s v="13705"/>
    <s v="Inhambupe"/>
    <x v="1"/>
    <n v="3.0357481244016604E-3"/>
    <x v="0"/>
  </r>
  <r>
    <s v="Bahia"/>
    <s v="2922607"/>
    <s v="22607"/>
    <s v="Nilo Peçanha"/>
    <x v="1"/>
    <n v="4.2854140002235308E-3"/>
    <x v="0"/>
  </r>
  <r>
    <s v="Bahia"/>
    <s v="2933208"/>
    <s v="33208"/>
    <s v="Vera Cruz"/>
    <x v="1"/>
    <n v="5.2339274892051479E-3"/>
    <x v="0"/>
  </r>
  <r>
    <s v="Paraíba"/>
    <s v="2513158"/>
    <s v="13158"/>
    <s v="Santa Cecília"/>
    <x v="1"/>
    <n v="5.3597460051526546E-3"/>
    <x v="0"/>
  </r>
  <r>
    <s v="Pernambuco"/>
    <s v="2614006"/>
    <s v="14006"/>
    <s v="Serrita"/>
    <x v="1"/>
    <n v="5.5953659730358929E-3"/>
    <x v="0"/>
  </r>
  <r>
    <s v="Maranhão"/>
    <s v="2110906"/>
    <s v="10906"/>
    <s v="São Francisco do Maranhão"/>
    <x v="1"/>
    <n v="6.2700517217344487E-3"/>
    <x v="0"/>
  </r>
  <r>
    <s v="Rio Grande do Norte"/>
    <s v="2407500"/>
    <s v="07500"/>
    <s v="Maxaranguape"/>
    <x v="1"/>
    <n v="6.9536987733452849E-3"/>
    <x v="0"/>
  </r>
  <r>
    <s v="Piauí"/>
    <s v="2205409"/>
    <s v="05409"/>
    <s v="Joaquim Pires"/>
    <x v="1"/>
    <n v="9.6203160415111455E-3"/>
    <x v="0"/>
  </r>
  <r>
    <s v="Piauí"/>
    <s v="2209971"/>
    <s v="09971"/>
    <s v="São João do Arraial"/>
    <x v="1"/>
    <n v="9.6880157144869639E-3"/>
    <x v="0"/>
  </r>
  <r>
    <s v="Maranhão"/>
    <s v="2103174"/>
    <s v="03174"/>
    <s v="Centro Novo do Maranhão"/>
    <x v="1"/>
    <n v="9.7961295499853218E-3"/>
    <x v="0"/>
  </r>
  <r>
    <s v="Ceará"/>
    <s v="2313955"/>
    <s v="13955"/>
    <s v="Varjota"/>
    <x v="1"/>
    <n v="1.0117977765123576E-2"/>
    <x v="0"/>
  </r>
  <r>
    <s v="Pernambuco"/>
    <s v="2609006"/>
    <s v="09006"/>
    <s v="Macaparana"/>
    <x v="1"/>
    <n v="1.1020208421597233E-2"/>
    <x v="0"/>
  </r>
  <r>
    <s v="Paraíba"/>
    <s v="2510659"/>
    <s v="10659"/>
    <s v="Parari"/>
    <x v="1"/>
    <n v="1.1139348356158263E-2"/>
    <x v="0"/>
  </r>
  <r>
    <s v="Ceará"/>
    <s v="2303006"/>
    <s v="03006"/>
    <s v="Caridade"/>
    <x v="1"/>
    <n v="1.129627345627382E-2"/>
    <x v="0"/>
  </r>
  <r>
    <s v="Paraíba"/>
    <s v="2512705"/>
    <s v="12705"/>
    <s v="Remígio"/>
    <x v="1"/>
    <n v="1.2017220862816536E-2"/>
    <x v="0"/>
  </r>
  <r>
    <s v="Bahia"/>
    <s v="2929107"/>
    <s v="29107"/>
    <s v="São Felipe"/>
    <x v="1"/>
    <n v="1.2171459747210012E-2"/>
    <x v="0"/>
  </r>
  <r>
    <s v="Rio Grande do Norte"/>
    <s v="2404408"/>
    <s v="04408"/>
    <s v="Grossos"/>
    <x v="1"/>
    <n v="1.3497746709368208E-2"/>
    <x v="0"/>
  </r>
  <r>
    <s v="Rio Grande do Norte"/>
    <s v="2411007"/>
    <s v="11007"/>
    <s v="Rodolfo Fernandes"/>
    <x v="1"/>
    <n v="1.4288733277601051E-2"/>
    <x v="0"/>
  </r>
  <r>
    <s v="Piauí"/>
    <s v="2202554"/>
    <s v="02554"/>
    <s v="Caridade do Piauí"/>
    <x v="1"/>
    <n v="1.4547671980625454E-2"/>
    <x v="0"/>
  </r>
  <r>
    <s v="Piauí"/>
    <s v="2204352"/>
    <s v="04352"/>
    <s v="Geminiano"/>
    <x v="1"/>
    <n v="1.4697646486262927E-2"/>
    <x v="0"/>
  </r>
  <r>
    <s v="Bahia"/>
    <s v="2918803"/>
    <s v="18803"/>
    <s v="Laje"/>
    <x v="1"/>
    <n v="1.4827922110577929E-2"/>
    <x v="0"/>
  </r>
  <r>
    <s v="Bahia"/>
    <s v="2918555"/>
    <s v="18555"/>
    <s v="Jussari"/>
    <x v="1"/>
    <n v="1.5081429266969426E-2"/>
    <x v="0"/>
  </r>
  <r>
    <s v="Bahia"/>
    <s v="2923704"/>
    <s v="23704"/>
    <s v="Paratinga"/>
    <x v="1"/>
    <n v="1.5104390560933489E-2"/>
    <x v="0"/>
  </r>
  <r>
    <s v="Bahia"/>
    <s v="2923209"/>
    <s v="23209"/>
    <s v="Oliveira dos Brejinhos"/>
    <x v="1"/>
    <n v="1.5397334057887013E-2"/>
    <x v="0"/>
  </r>
  <r>
    <s v="Bahia"/>
    <s v="2919058"/>
    <s v="19058"/>
    <s v="Lajedo do Tabocal"/>
    <x v="1"/>
    <n v="1.6766913977588116E-2"/>
    <x v="0"/>
  </r>
  <r>
    <s v="Rio Grande do Norte"/>
    <s v="2407104"/>
    <s v="07104"/>
    <s v="Macaíba"/>
    <x v="1"/>
    <n v="1.7288691194179751E-2"/>
    <x v="0"/>
  </r>
  <r>
    <s v="Piauí"/>
    <s v="2210375"/>
    <s v="10375"/>
    <s v="São Luis do Piauí"/>
    <x v="1"/>
    <n v="1.8306375221222249E-2"/>
    <x v="0"/>
  </r>
  <r>
    <s v="Piauí"/>
    <s v="2202901"/>
    <s v="02901"/>
    <s v="Corrente"/>
    <x v="1"/>
    <n v="1.8826733573103827E-2"/>
    <x v="0"/>
  </r>
  <r>
    <s v="Piauí"/>
    <s v="2205359"/>
    <s v="05359"/>
    <s v="João Costa"/>
    <x v="1"/>
    <n v="1.9374717238417105E-2"/>
    <x v="0"/>
  </r>
  <r>
    <s v="Ceará"/>
    <s v="2308708"/>
    <s v="08708"/>
    <s v="Morada Nova"/>
    <x v="1"/>
    <n v="1.9434521288307138E-2"/>
    <x v="0"/>
  </r>
  <r>
    <s v="Alagoas"/>
    <s v="2702900"/>
    <s v="02900"/>
    <s v="Girau do Ponciano"/>
    <x v="1"/>
    <n v="2.0582969035120136E-2"/>
    <x v="0"/>
  </r>
  <r>
    <s v="Rio Grande do Norte"/>
    <s v="2401453"/>
    <s v="01453"/>
    <s v="Baraúna"/>
    <x v="1"/>
    <n v="2.1209563152438937E-2"/>
    <x v="0"/>
  </r>
  <r>
    <s v="Alagoas"/>
    <s v="2706422"/>
    <s v="06422"/>
    <s v="Pariconha"/>
    <x v="1"/>
    <n v="2.2546672526051581E-2"/>
    <x v="0"/>
  </r>
  <r>
    <s v="Piauí"/>
    <s v="2204550"/>
    <s v="04550"/>
    <s v="Guaribas"/>
    <x v="1"/>
    <n v="2.2935805360190908E-2"/>
    <x v="0"/>
  </r>
  <r>
    <s v="Rio Grande do Norte"/>
    <s v="2414902"/>
    <s v="14902"/>
    <s v="Viçosa"/>
    <x v="1"/>
    <n v="2.3534819169242049E-2"/>
    <x v="0"/>
  </r>
  <r>
    <s v="Rio Grande do Norte"/>
    <s v="2405108"/>
    <s v="05108"/>
    <s v="Jandaíra"/>
    <x v="1"/>
    <n v="2.4428831441990706E-2"/>
    <x v="0"/>
  </r>
  <r>
    <s v="Piauí"/>
    <s v="2205250"/>
    <s v="05250"/>
    <s v="Jardim do Mulato"/>
    <x v="1"/>
    <n v="2.4545645027138185E-2"/>
    <x v="0"/>
  </r>
  <r>
    <s v="Bahia"/>
    <s v="2911402"/>
    <s v="11402"/>
    <s v="Glória"/>
    <x v="1"/>
    <n v="2.5757137335039371E-2"/>
    <x v="0"/>
  </r>
  <r>
    <s v="Bahia"/>
    <s v="2915007"/>
    <s v="15007"/>
    <s v="Itaeté"/>
    <x v="1"/>
    <n v="2.6700062274324532E-2"/>
    <x v="0"/>
  </r>
  <r>
    <s v="Maranhão"/>
    <s v="2103406"/>
    <s v="03406"/>
    <s v="Coelho Neto"/>
    <x v="1"/>
    <n v="2.7671749430375869E-2"/>
    <x v="0"/>
  </r>
  <r>
    <s v="Sergipe"/>
    <s v="2806008"/>
    <s v="06008"/>
    <s v="Ribeirópolis"/>
    <x v="1"/>
    <n v="2.7690651791430931E-2"/>
    <x v="0"/>
  </r>
  <r>
    <s v="Pernambuco"/>
    <s v="2600203"/>
    <s v="00203"/>
    <s v="Afrânio"/>
    <x v="1"/>
    <n v="2.7738942166524061E-2"/>
    <x v="0"/>
  </r>
  <r>
    <s v="Maranhão"/>
    <s v="2100501"/>
    <s v="00501"/>
    <s v="Alto Parnaíba"/>
    <x v="1"/>
    <n v="2.8040738721367475E-2"/>
    <x v="0"/>
  </r>
  <r>
    <s v="Maranhão"/>
    <s v="2102408"/>
    <s v="02408"/>
    <s v="Cajapió"/>
    <x v="1"/>
    <n v="2.835033386967456E-2"/>
    <x v="0"/>
  </r>
  <r>
    <s v="Paraíba"/>
    <s v="2507408"/>
    <s v="07408"/>
    <s v="Jericó"/>
    <x v="1"/>
    <n v="2.8759394583975029E-2"/>
    <x v="0"/>
  </r>
  <r>
    <s v="Piauí"/>
    <s v="2210904"/>
    <s v="10904"/>
    <s v="Socorro do Piauí"/>
    <x v="1"/>
    <n v="3.0018572157139656E-2"/>
    <x v="0"/>
  </r>
  <r>
    <s v="Alagoas"/>
    <s v="2702207"/>
    <s v="02207"/>
    <s v="Coqueiro Seco"/>
    <x v="1"/>
    <n v="3.1164856844673183E-2"/>
    <x v="0"/>
  </r>
  <r>
    <s v="Paraíba"/>
    <s v="2513901"/>
    <s v="13901"/>
    <s v="São Bento"/>
    <x v="1"/>
    <n v="3.1765703847894344E-2"/>
    <x v="0"/>
  </r>
  <r>
    <s v="Bahia"/>
    <s v="2926806"/>
    <s v="26806"/>
    <s v="Rio do Antônio"/>
    <x v="1"/>
    <n v="3.2125936271889755E-2"/>
    <x v="0"/>
  </r>
  <r>
    <s v="Alagoas"/>
    <s v="2700102"/>
    <s v="00102"/>
    <s v="Água Branca"/>
    <x v="1"/>
    <n v="3.3735856535090925E-2"/>
    <x v="0"/>
  </r>
  <r>
    <s v="Bahia"/>
    <s v="2915908"/>
    <s v="15908"/>
    <s v="Itanagra"/>
    <x v="1"/>
    <n v="3.5096713506129196E-2"/>
    <x v="0"/>
  </r>
  <r>
    <s v="Alagoas"/>
    <s v="2701803"/>
    <s v="01803"/>
    <s v="Carneiros"/>
    <x v="1"/>
    <n v="3.5656913754006037E-2"/>
    <x v="0"/>
  </r>
  <r>
    <s v="Ceará"/>
    <s v="2310308"/>
    <s v="10308"/>
    <s v="Parambu"/>
    <x v="1"/>
    <n v="3.5801008536408552E-2"/>
    <x v="0"/>
  </r>
  <r>
    <s v="Bahia"/>
    <s v="2903201"/>
    <s v="03201"/>
    <s v="Barreiras"/>
    <x v="1"/>
    <n v="3.6749870879693836E-2"/>
    <x v="0"/>
  </r>
  <r>
    <s v="Bahia"/>
    <s v="2923803"/>
    <s v="23803"/>
    <s v="Paripiranga"/>
    <x v="1"/>
    <n v="3.7204436512653261E-2"/>
    <x v="0"/>
  </r>
  <r>
    <s v="Sergipe"/>
    <s v="2805703"/>
    <s v="05703"/>
    <s v="Propriá"/>
    <x v="1"/>
    <n v="3.8627117149391488E-2"/>
    <x v="0"/>
  </r>
  <r>
    <s v="Maranhão"/>
    <s v="2101608"/>
    <s v="01608"/>
    <s v="Barra do Corda"/>
    <x v="1"/>
    <n v="3.8885282863734827E-2"/>
    <x v="0"/>
  </r>
  <r>
    <s v="Bahia"/>
    <s v="2912103"/>
    <s v="12103"/>
    <s v="Ibicaraí"/>
    <x v="1"/>
    <n v="3.8914460692237585E-2"/>
    <x v="0"/>
  </r>
  <r>
    <s v="Bahia"/>
    <s v="2921302"/>
    <s v="21302"/>
    <s v="Milagres"/>
    <x v="1"/>
    <n v="3.9502178391647824E-2"/>
    <x v="0"/>
  </r>
  <r>
    <s v="Piauí"/>
    <s v="2210656"/>
    <s v="10656"/>
    <s v="Sigefredo Pacheco"/>
    <x v="1"/>
    <n v="4.003268232700441E-2"/>
    <x v="0"/>
  </r>
  <r>
    <s v="Piauí"/>
    <s v="2211704"/>
    <s v="11704"/>
    <s v="Wall Ferraz"/>
    <x v="1"/>
    <n v="4.0128058385894172E-2"/>
    <x v="0"/>
  </r>
  <r>
    <s v="Alagoas"/>
    <s v="2708808"/>
    <s v="08808"/>
    <s v="São Sebastião"/>
    <x v="1"/>
    <n v="4.0590630028662145E-2"/>
    <x v="0"/>
  </r>
  <r>
    <s v="Paraíba"/>
    <s v="2514701"/>
    <s v="14701"/>
    <s v="São José do Sabugi"/>
    <x v="1"/>
    <n v="4.0751127149598831E-2"/>
    <x v="0"/>
  </r>
  <r>
    <s v="Rio Grande do Norte"/>
    <s v="2400505"/>
    <s v="00505"/>
    <s v="Alexandria"/>
    <x v="1"/>
    <n v="4.1069828311724677E-2"/>
    <x v="0"/>
  </r>
  <r>
    <s v="Paraíba"/>
    <s v="2514602"/>
    <s v="14602"/>
    <s v="São José do Bonfim"/>
    <x v="1"/>
    <n v="4.122913679017437E-2"/>
    <x v="0"/>
  </r>
  <r>
    <s v="Bahia"/>
    <s v="2928604"/>
    <s v="28604"/>
    <s v="Santo Amaro"/>
    <x v="1"/>
    <n v="4.1610251530121545E-2"/>
    <x v="0"/>
  </r>
  <r>
    <s v="Bahia"/>
    <s v="2926202"/>
    <s v="26202"/>
    <s v="Riachão das Neves"/>
    <x v="1"/>
    <n v="4.1666579161555695E-2"/>
    <x v="0"/>
  </r>
  <r>
    <s v="Piauí"/>
    <s v="2207850"/>
    <s v="07850"/>
    <s v="Pavussu"/>
    <x v="1"/>
    <n v="4.2638249953083407E-2"/>
    <x v="0"/>
  </r>
  <r>
    <s v="Ceará"/>
    <s v="2301851"/>
    <s v="01851"/>
    <s v="Banabuiú"/>
    <x v="1"/>
    <n v="4.2876358200206965E-2"/>
    <x v="0"/>
  </r>
  <r>
    <s v="Bahia"/>
    <s v="2902500"/>
    <s v="02500"/>
    <s v="Baianópolis"/>
    <x v="1"/>
    <n v="4.3630421685293852E-2"/>
    <x v="0"/>
  </r>
  <r>
    <s v="Bahia"/>
    <s v="2901106"/>
    <s v="01106"/>
    <s v="Amélia Rodrigues"/>
    <x v="1"/>
    <n v="4.405605387782674E-2"/>
    <x v="0"/>
  </r>
  <r>
    <s v="Bahia"/>
    <s v="2911303"/>
    <s v="11303"/>
    <s v="Gentio do Ouro"/>
    <x v="1"/>
    <n v="4.43230563256376E-2"/>
    <x v="0"/>
  </r>
  <r>
    <s v="Maranhão"/>
    <s v="2100956"/>
    <s v="00956"/>
    <s v="Arame"/>
    <x v="1"/>
    <n v="4.4696621687585703E-2"/>
    <x v="0"/>
  </r>
  <r>
    <s v="Piauí"/>
    <s v="2201507"/>
    <s v="01507"/>
    <s v="Batalha"/>
    <x v="1"/>
    <n v="4.6040745189672494E-2"/>
    <x v="0"/>
  </r>
  <r>
    <s v="Maranhão"/>
    <s v="2100436"/>
    <s v="00436"/>
    <s v="Alto Alegre do Maranhão"/>
    <x v="1"/>
    <n v="4.6915294867819757E-2"/>
    <x v="0"/>
  </r>
  <r>
    <s v="Maranhão"/>
    <s v="2109908"/>
    <s v="09908"/>
    <s v="Santa Inês"/>
    <x v="1"/>
    <n v="4.7817883407059947E-2"/>
    <x v="0"/>
  </r>
  <r>
    <s v="Pernambuco"/>
    <s v="2604403"/>
    <s v="04403"/>
    <s v="Chã de Alegria"/>
    <x v="1"/>
    <n v="4.8641585794143127E-2"/>
    <x v="0"/>
  </r>
  <r>
    <s v="Ceará"/>
    <s v="2303956"/>
    <s v="03956"/>
    <s v="Chorozinho"/>
    <x v="1"/>
    <n v="4.9195739959378981E-2"/>
    <x v="0"/>
  </r>
  <r>
    <s v="Rio Grande do Norte"/>
    <s v="2407252"/>
    <s v="07252"/>
    <s v="Major Sales"/>
    <x v="1"/>
    <n v="4.9707881443241786E-2"/>
    <x v="0"/>
  </r>
  <r>
    <s v="Paraíba"/>
    <s v="2506251"/>
    <s v="06251"/>
    <s v="Gado Bravo"/>
    <x v="1"/>
    <n v="5.0573646840999964E-2"/>
    <x v="0"/>
  </r>
  <r>
    <s v="Piauí"/>
    <s v="2210607"/>
    <s v="10607"/>
    <s v="São Raimundo Nonato"/>
    <x v="1"/>
    <n v="5.0747626077012553E-2"/>
    <x v="0"/>
  </r>
  <r>
    <s v="Pernambuco"/>
    <s v="2607604"/>
    <s v="07604"/>
    <s v="Ilha de Itamaracá"/>
    <x v="1"/>
    <n v="5.0966773831589318E-2"/>
    <x v="0"/>
  </r>
  <r>
    <s v="Paraíba"/>
    <s v="2513927"/>
    <s v="13927"/>
    <s v="São Bentinho"/>
    <x v="1"/>
    <n v="5.1430684187676601E-2"/>
    <x v="0"/>
  </r>
  <r>
    <s v="Ceará"/>
    <s v="2303402"/>
    <s v="03402"/>
    <s v="Carnaubal"/>
    <x v="1"/>
    <n v="5.3004556408114412E-2"/>
    <x v="0"/>
  </r>
  <r>
    <s v="Pernambuco"/>
    <s v="2613701"/>
    <s v="13701"/>
    <s v="São Lourenço da Mata"/>
    <x v="1"/>
    <n v="5.3047331611994264E-2"/>
    <x v="0"/>
  </r>
  <r>
    <s v="Rio Grande do Norte"/>
    <s v="2407401"/>
    <s v="07401"/>
    <s v="Martins"/>
    <x v="1"/>
    <n v="5.3089757874344223E-2"/>
    <x v="0"/>
  </r>
  <r>
    <s v="Maranhão"/>
    <s v="2107605"/>
    <s v="07605"/>
    <s v="Palmeirândia"/>
    <x v="1"/>
    <n v="5.3575268585435487E-2"/>
    <x v="0"/>
  </r>
  <r>
    <s v="Maranhão"/>
    <s v="2106631"/>
    <s v="06631"/>
    <s v="Matões do Norte"/>
    <x v="1"/>
    <n v="5.7130441161959644E-2"/>
    <x v="0"/>
  </r>
  <r>
    <s v="Paraíba"/>
    <s v="2508406"/>
    <s v="08406"/>
    <s v="Lastro"/>
    <x v="1"/>
    <n v="5.7811582047064713E-2"/>
    <x v="0"/>
  </r>
  <r>
    <s v="Pernambuco"/>
    <s v="2601201"/>
    <s v="01201"/>
    <s v="Arcoverde"/>
    <x v="1"/>
    <n v="5.8137144238099681E-2"/>
    <x v="0"/>
  </r>
  <r>
    <s v="Maranhão"/>
    <s v="2108801"/>
    <s v="08801"/>
    <s v="Pirapemas"/>
    <x v="1"/>
    <n v="5.9121039990498336E-2"/>
    <x v="0"/>
  </r>
  <r>
    <s v="Bahia"/>
    <s v="2918357"/>
    <s v="18357"/>
    <s v="João Dourado"/>
    <x v="1"/>
    <n v="5.9309507518637283E-2"/>
    <x v="0"/>
  </r>
  <r>
    <s v="Ceará"/>
    <s v="2303303"/>
    <s v="03303"/>
    <s v="Cariús"/>
    <x v="1"/>
    <n v="6.0307147073026646E-2"/>
    <x v="0"/>
  </r>
  <r>
    <s v="Sergipe"/>
    <s v="2805802"/>
    <s v="05802"/>
    <s v="Riachão do Dantas"/>
    <x v="1"/>
    <n v="6.1015963577334298E-2"/>
    <x v="0"/>
  </r>
  <r>
    <s v="Pernambuco"/>
    <s v="2607000"/>
    <s v="07000"/>
    <s v="Inajá"/>
    <x v="1"/>
    <n v="6.2401950704036868E-2"/>
    <x v="0"/>
  </r>
  <r>
    <s v="Maranhão"/>
    <s v="2101970"/>
    <s v="01970"/>
    <s v="Boa Vista do Gurupi"/>
    <x v="1"/>
    <n v="6.2444011399948929E-2"/>
    <x v="0"/>
  </r>
  <r>
    <s v="Ceará"/>
    <s v="2312106"/>
    <s v="12106"/>
    <s v="Santana do Cariri"/>
    <x v="1"/>
    <n v="6.2479743451094083E-2"/>
    <x v="0"/>
  </r>
  <r>
    <s v="Ceará"/>
    <s v="2313252"/>
    <s v="13252"/>
    <s v="Tarrafas"/>
    <x v="1"/>
    <n v="6.3475886342211463E-2"/>
    <x v="0"/>
  </r>
  <r>
    <s v="Bahia"/>
    <s v="2915106"/>
    <s v="15106"/>
    <s v="Itagi"/>
    <x v="1"/>
    <n v="6.3713698032311417E-2"/>
    <x v="0"/>
  </r>
  <r>
    <s v="Paraíba"/>
    <s v="2514453"/>
    <s v="14453"/>
    <s v="São José dos Ramos"/>
    <x v="1"/>
    <n v="6.4585079297110992E-2"/>
    <x v="0"/>
  </r>
  <r>
    <s v="Ceará"/>
    <s v="2303105"/>
    <s v="03105"/>
    <s v="Cariré"/>
    <x v="1"/>
    <n v="6.4615141926142927E-2"/>
    <x v="0"/>
  </r>
  <r>
    <s v="Bahia"/>
    <s v="2928406"/>
    <s v="28406"/>
    <s v="Santa Rita de Cássia"/>
    <x v="1"/>
    <n v="6.5292655146741319E-2"/>
    <x v="0"/>
  </r>
  <r>
    <s v="Pernambuco"/>
    <s v="2611705"/>
    <s v="11705"/>
    <s v="Riacho das Almas"/>
    <x v="1"/>
    <n v="6.6992073010290865E-2"/>
    <x v="0"/>
  </r>
  <r>
    <s v="Ceará"/>
    <s v="2310407"/>
    <s v="10407"/>
    <s v="Paramoti"/>
    <x v="1"/>
    <n v="6.7974681157480732E-2"/>
    <x v="0"/>
  </r>
  <r>
    <s v="Rio Grande do Norte"/>
    <s v="2406809"/>
    <s v="06809"/>
    <s v="Lajes Pintadas"/>
    <x v="1"/>
    <n v="6.8000570960888962E-2"/>
    <x v="0"/>
  </r>
  <r>
    <s v="Maranhão"/>
    <s v="2111805"/>
    <s v="11805"/>
    <s v="Sítio Novo"/>
    <x v="1"/>
    <n v="6.8976050998015626E-2"/>
    <x v="0"/>
  </r>
  <r>
    <s v="Bahia"/>
    <s v="2924603"/>
    <s v="24603"/>
    <s v="Pindobaçu"/>
    <x v="1"/>
    <n v="6.9134764324405573E-2"/>
    <x v="0"/>
  </r>
  <r>
    <s v="Rio Grande do Norte"/>
    <s v="2410306"/>
    <s v="10306"/>
    <s v="Serra Caiada"/>
    <x v="1"/>
    <n v="6.9252813577989958E-2"/>
    <x v="0"/>
  </r>
  <r>
    <s v="Pernambuco"/>
    <s v="2607307"/>
    <s v="07307"/>
    <s v="Ipubi"/>
    <x v="1"/>
    <n v="6.9879491077384781E-2"/>
    <x v="0"/>
  </r>
  <r>
    <s v="Ceará"/>
    <s v="2304236"/>
    <s v="04236"/>
    <s v="Croatá"/>
    <x v="1"/>
    <n v="7.1170911075301824E-2"/>
    <x v="0"/>
  </r>
  <r>
    <s v="Piauí"/>
    <s v="2206407"/>
    <s v="06407"/>
    <s v="Monsenhor Gil"/>
    <x v="1"/>
    <n v="7.1459943774454193E-2"/>
    <x v="0"/>
  </r>
  <r>
    <s v="Maranhão"/>
    <s v="2105203"/>
    <s v="05203"/>
    <s v="Igarapé Grande"/>
    <x v="1"/>
    <n v="7.1777594399360822E-2"/>
    <x v="0"/>
  </r>
  <r>
    <s v="Maranhão"/>
    <s v="2105104"/>
    <s v="05104"/>
    <s v="Icatu"/>
    <x v="1"/>
    <n v="7.2415158230517362E-2"/>
    <x v="0"/>
  </r>
  <r>
    <s v="Paraíba"/>
    <s v="2504074"/>
    <s v="04074"/>
    <s v="Caraúbas"/>
    <x v="1"/>
    <n v="7.2676516786067125E-2"/>
    <x v="0"/>
  </r>
  <r>
    <s v="Maranhão"/>
    <s v="2109809"/>
    <s v="09809"/>
    <s v="Santa Helena"/>
    <x v="1"/>
    <n v="7.3116644334208197E-2"/>
    <x v="0"/>
  </r>
  <r>
    <s v="Pernambuco"/>
    <s v="2614501"/>
    <s v="14501"/>
    <s v="Surubim"/>
    <x v="1"/>
    <n v="7.35061417347177E-2"/>
    <x v="1"/>
  </r>
  <r>
    <s v="Bahia"/>
    <s v="2927002"/>
    <s v="27002"/>
    <s v="Rio Real"/>
    <x v="1"/>
    <n v="7.4273742938730458E-2"/>
    <x v="1"/>
  </r>
  <r>
    <s v="Pernambuco"/>
    <s v="2608503"/>
    <s v="08503"/>
    <s v="Lagoa de Itaenga"/>
    <x v="1"/>
    <n v="7.452336818300509E-2"/>
    <x v="1"/>
  </r>
  <r>
    <s v="Piauí"/>
    <s v="2208403"/>
    <s v="08403"/>
    <s v="Piripiri"/>
    <x v="1"/>
    <n v="7.577442042346072E-2"/>
    <x v="1"/>
  </r>
  <r>
    <s v="Ceará"/>
    <s v="2300101"/>
    <s v="00101"/>
    <s v="Abaiara"/>
    <x v="1"/>
    <n v="7.587726599918232E-2"/>
    <x v="1"/>
  </r>
  <r>
    <s v="Rio Grande do Norte"/>
    <s v="2408805"/>
    <s v="08805"/>
    <s v="Parazinho"/>
    <x v="1"/>
    <n v="7.6079169570458682E-2"/>
    <x v="1"/>
  </r>
  <r>
    <s v="Piauí"/>
    <s v="2201556"/>
    <s v="01556"/>
    <s v="Bela Vista do Piauí"/>
    <x v="1"/>
    <n v="7.7256231828687238E-2"/>
    <x v="1"/>
  </r>
  <r>
    <s v="Alagoas"/>
    <s v="2701357"/>
    <s v="01357"/>
    <s v="Campestre"/>
    <x v="1"/>
    <n v="7.8161752942798146E-2"/>
    <x v="1"/>
  </r>
  <r>
    <s v="Rio Grande do Norte"/>
    <s v="2401503"/>
    <s v="01503"/>
    <s v="Barcelona"/>
    <x v="1"/>
    <n v="7.8875345015973375E-2"/>
    <x v="1"/>
  </r>
  <r>
    <s v="Piauí"/>
    <s v="2205599"/>
    <s v="05599"/>
    <s v="Lagoa do Sítio"/>
    <x v="1"/>
    <n v="8.0806519988088854E-2"/>
    <x v="1"/>
  </r>
  <r>
    <s v="Bahia"/>
    <s v="2903409"/>
    <s v="03409"/>
    <s v="Belmonte"/>
    <x v="1"/>
    <n v="8.0920631443076707E-2"/>
    <x v="1"/>
  </r>
  <r>
    <s v="Maranhão"/>
    <s v="2111631"/>
    <s v="11631"/>
    <s v="São Raimundo do Doca Bezerra"/>
    <x v="1"/>
    <n v="8.1284260815287057E-2"/>
    <x v="1"/>
  </r>
  <r>
    <s v="Maranhão"/>
    <s v="2105351"/>
    <s v="05351"/>
    <s v="Itaipava do Grajaú"/>
    <x v="1"/>
    <n v="8.1342215417705033E-2"/>
    <x v="1"/>
  </r>
  <r>
    <s v="Bahia"/>
    <s v="2921005"/>
    <s v="21005"/>
    <s v="Mata de São João"/>
    <x v="1"/>
    <n v="8.1510624253458897E-2"/>
    <x v="1"/>
  </r>
  <r>
    <s v="Rio Grande do Norte"/>
    <s v="2402303"/>
    <s v="02303"/>
    <s v="Caraúbas"/>
    <x v="1"/>
    <n v="8.3128363799813587E-2"/>
    <x v="1"/>
  </r>
  <r>
    <s v="Paraíba"/>
    <s v="2504702"/>
    <s v="04702"/>
    <s v="Congo"/>
    <x v="1"/>
    <n v="8.3492161834172185E-2"/>
    <x v="1"/>
  </r>
  <r>
    <s v="Paraíba"/>
    <s v="2502151"/>
    <s v="02151"/>
    <s v="Boa Vista"/>
    <x v="1"/>
    <n v="8.3750198025118183E-2"/>
    <x v="1"/>
  </r>
  <r>
    <s v="Rio Grande do Norte"/>
    <s v="2406007"/>
    <s v="06007"/>
    <s v="José da Penha"/>
    <x v="1"/>
    <n v="8.4155378600514918E-2"/>
    <x v="1"/>
  </r>
  <r>
    <s v="Pernambuco"/>
    <s v="2602209"/>
    <s v="02209"/>
    <s v="Bom Jardim"/>
    <x v="1"/>
    <n v="8.4719053522156695E-2"/>
    <x v="1"/>
  </r>
  <r>
    <s v="Rio Grande do Norte"/>
    <s v="2406205"/>
    <s v="06205"/>
    <s v="Lagoa d'Anta"/>
    <x v="1"/>
    <n v="8.6649483176220343E-2"/>
    <x v="1"/>
  </r>
  <r>
    <s v="Alagoas"/>
    <s v="2707602"/>
    <s v="07602"/>
    <s v="Quebrangulo"/>
    <x v="1"/>
    <n v="8.761387060075565E-2"/>
    <x v="1"/>
  </r>
  <r>
    <s v="Piauí"/>
    <s v="2201804"/>
    <s v="01804"/>
    <s v="Bocaina"/>
    <x v="1"/>
    <n v="8.8258308952122722E-2"/>
    <x v="1"/>
  </r>
  <r>
    <s v="Bahia"/>
    <s v="2915700"/>
    <s v="15700"/>
    <s v="Itamari"/>
    <x v="1"/>
    <n v="8.832491509398821E-2"/>
    <x v="1"/>
  </r>
  <r>
    <s v="Bahia"/>
    <s v="2925501"/>
    <s v="25501"/>
    <s v="Prado"/>
    <x v="1"/>
    <n v="8.9998378482749386E-2"/>
    <x v="1"/>
  </r>
  <r>
    <s v="Maranhão"/>
    <s v="2103125"/>
    <s v="03125"/>
    <s v="Central do Maranhão"/>
    <x v="1"/>
    <n v="9.1136619481372638E-2"/>
    <x v="1"/>
  </r>
  <r>
    <s v="Ceará"/>
    <s v="2313500"/>
    <s v="13500"/>
    <s v="Trairi"/>
    <x v="1"/>
    <n v="9.1295890229650567E-2"/>
    <x v="1"/>
  </r>
  <r>
    <s v="Bahia"/>
    <s v="2928208"/>
    <s v="28208"/>
    <s v="Santana"/>
    <x v="1"/>
    <n v="9.1305853273893622E-2"/>
    <x v="1"/>
  </r>
  <r>
    <s v="Ceará"/>
    <s v="2301208"/>
    <s v="01208"/>
    <s v="Aracoiaba"/>
    <x v="1"/>
    <n v="9.2056920291091582E-2"/>
    <x v="1"/>
  </r>
  <r>
    <s v="Piauí"/>
    <s v="2202703"/>
    <s v="02703"/>
    <s v="Cocal"/>
    <x v="1"/>
    <n v="9.2908025244829662E-2"/>
    <x v="1"/>
  </r>
  <r>
    <s v="Bahia"/>
    <s v="2927705"/>
    <s v="27705"/>
    <s v="Santa Cruz Cabrália"/>
    <x v="1"/>
    <n v="9.2916910642879658E-2"/>
    <x v="1"/>
  </r>
  <r>
    <s v="Alagoas"/>
    <s v="2707909"/>
    <s v="07909"/>
    <s v="Santa Luzia do Norte"/>
    <x v="1"/>
    <n v="9.3474282127190222E-2"/>
    <x v="1"/>
  </r>
  <r>
    <s v="Sergipe"/>
    <s v="2804805"/>
    <s v="04805"/>
    <s v="Nossa Senhora do Socorro"/>
    <x v="1"/>
    <n v="9.4055983786688113E-2"/>
    <x v="1"/>
  </r>
  <r>
    <s v="Alagoas"/>
    <s v="2709301"/>
    <s v="09301"/>
    <s v="União dos Palmares"/>
    <x v="1"/>
    <n v="9.4774022275903147E-2"/>
    <x v="1"/>
  </r>
  <r>
    <s v="Bahia"/>
    <s v="2910305"/>
    <s v="10305"/>
    <s v="Elísio Medrado"/>
    <x v="1"/>
    <n v="9.537804424049956E-2"/>
    <x v="1"/>
  </r>
  <r>
    <s v="Bahia"/>
    <s v="2915601"/>
    <s v="15601"/>
    <s v="Itamaraju"/>
    <x v="1"/>
    <n v="9.5422737712999028E-2"/>
    <x v="1"/>
  </r>
  <r>
    <s v="Pernambuco"/>
    <s v="2603009"/>
    <s v="03009"/>
    <s v="Cabrobó"/>
    <x v="1"/>
    <n v="9.5905632491952275E-2"/>
    <x v="1"/>
  </r>
  <r>
    <s v="Maranhão"/>
    <s v="2111409"/>
    <s v="11409"/>
    <s v="São Luís Gonzaga do Maranhão"/>
    <x v="1"/>
    <n v="9.6824988215335139E-2"/>
    <x v="1"/>
  </r>
  <r>
    <s v="Paraíba"/>
    <s v="2507101"/>
    <s v="07101"/>
    <s v="Itapororoca"/>
    <x v="1"/>
    <n v="9.7089160514689854E-2"/>
    <x v="1"/>
  </r>
  <r>
    <s v="Bahia"/>
    <s v="2900504"/>
    <s v="00504"/>
    <s v="Érico Cardoso"/>
    <x v="1"/>
    <n v="9.8065114976475742E-2"/>
    <x v="1"/>
  </r>
  <r>
    <s v="Rio Grande do Norte"/>
    <s v="2412708"/>
    <s v="12708"/>
    <s v="São Pedro"/>
    <x v="1"/>
    <n v="9.8532900396739231E-2"/>
    <x v="1"/>
  </r>
  <r>
    <s v="Ceará"/>
    <s v="2303907"/>
    <s v="03907"/>
    <s v="Chaval"/>
    <x v="1"/>
    <n v="9.8710730011493442E-2"/>
    <x v="1"/>
  </r>
  <r>
    <s v="Paraíba"/>
    <s v="2509396"/>
    <s v="09396"/>
    <s v="Maturéia"/>
    <x v="1"/>
    <n v="9.8837528348091341E-2"/>
    <x v="1"/>
  </r>
  <r>
    <s v="Piauí"/>
    <s v="2200707"/>
    <s v="00707"/>
    <s v="Anísio de Abreu"/>
    <x v="1"/>
    <n v="9.9640983251487736E-2"/>
    <x v="1"/>
  </r>
  <r>
    <s v="Ceará"/>
    <s v="2314102"/>
    <s v="14102"/>
    <s v="Viçosa do Ceará"/>
    <x v="1"/>
    <n v="9.9724811100516564E-2"/>
    <x v="1"/>
  </r>
  <r>
    <s v="Bahia"/>
    <s v="2901155"/>
    <s v="01155"/>
    <s v="América Dourada"/>
    <x v="1"/>
    <n v="9.9986975660937172E-2"/>
    <x v="1"/>
  </r>
  <r>
    <s v="Bahia"/>
    <s v="2925808"/>
    <s v="25808"/>
    <s v="Queimadas"/>
    <x v="1"/>
    <n v="0.10217160180814688"/>
    <x v="1"/>
  </r>
  <r>
    <s v="Pernambuco"/>
    <s v="2616100"/>
    <s v="16100"/>
    <s v="Verdejante"/>
    <x v="1"/>
    <n v="0.10315111519315356"/>
    <x v="1"/>
  </r>
  <r>
    <s v="Bahia"/>
    <s v="2903607"/>
    <s v="03607"/>
    <s v="Biritinga"/>
    <x v="1"/>
    <n v="0.10351503176276022"/>
    <x v="1"/>
  </r>
  <r>
    <s v="Sergipe"/>
    <s v="2800100"/>
    <s v="00100"/>
    <s v="Amparo do São Francisco"/>
    <x v="1"/>
    <n v="0.10472729196286157"/>
    <x v="1"/>
  </r>
  <r>
    <s v="Rio Grande do Norte"/>
    <s v="2401602"/>
    <s v="01602"/>
    <s v="Bento Fernandes"/>
    <x v="1"/>
    <n v="0.10507602995834986"/>
    <x v="1"/>
  </r>
  <r>
    <s v="Ceará"/>
    <s v="2311801"/>
    <s v="11801"/>
    <s v="Russas"/>
    <x v="1"/>
    <n v="0.10582564981501896"/>
    <x v="1"/>
  </r>
  <r>
    <s v="Pernambuco"/>
    <s v="2605202"/>
    <s v="05202"/>
    <s v="Escada"/>
    <x v="1"/>
    <n v="0.1059560398149747"/>
    <x v="1"/>
  </r>
  <r>
    <s v="Piauí"/>
    <s v="2204006"/>
    <s v="04006"/>
    <s v="Francinópolis"/>
    <x v="1"/>
    <n v="0.10656597547732827"/>
    <x v="1"/>
  </r>
  <r>
    <s v="Rio Grande do Norte"/>
    <s v="2414753"/>
    <s v="14753"/>
    <s v="Venha-Ver"/>
    <x v="1"/>
    <n v="0.10676258413979545"/>
    <x v="1"/>
  </r>
  <r>
    <s v="Rio Grande do Norte"/>
    <s v="2401206"/>
    <s v="01206"/>
    <s v="Arez"/>
    <x v="1"/>
    <n v="0.10696897915805803"/>
    <x v="1"/>
  </r>
  <r>
    <s v="Paraíba"/>
    <s v="2504900"/>
    <s v="04900"/>
    <s v="Cruz do Espírito Santo"/>
    <x v="1"/>
    <n v="0.1077074211797594"/>
    <x v="1"/>
  </r>
  <r>
    <s v="Paraíba"/>
    <s v="2503555"/>
    <s v="03555"/>
    <s v="Cacimbas"/>
    <x v="1"/>
    <n v="0.1079775532602113"/>
    <x v="1"/>
  </r>
  <r>
    <s v="Rio Grande do Norte"/>
    <s v="2405504"/>
    <s v="05504"/>
    <s v="Jardim de Angicos"/>
    <x v="1"/>
    <n v="0.10804264602411418"/>
    <x v="1"/>
  </r>
  <r>
    <s v="Piauí"/>
    <s v="2203206"/>
    <s v="03206"/>
    <s v="Curimatá"/>
    <x v="1"/>
    <n v="0.10848915906241363"/>
    <x v="1"/>
  </r>
  <r>
    <s v="Piauí"/>
    <s v="2202109"/>
    <s v="02109"/>
    <s v="Campinas do Piauí"/>
    <x v="1"/>
    <n v="0.10849272037308344"/>
    <x v="1"/>
  </r>
  <r>
    <s v="Piauí"/>
    <s v="2209104"/>
    <s v="09104"/>
    <s v="Santa Cruz do Piauí"/>
    <x v="1"/>
    <n v="0.11281057442420617"/>
    <x v="1"/>
  </r>
  <r>
    <s v="Piauí"/>
    <s v="2207405"/>
    <s v="07405"/>
    <s v="Palmeira do Piauí"/>
    <x v="1"/>
    <n v="0.11296132587373653"/>
    <x v="1"/>
  </r>
  <r>
    <s v="Paraíba"/>
    <s v="2517407"/>
    <s v="17407"/>
    <s v="Zabelê"/>
    <x v="1"/>
    <n v="0.11308719529627453"/>
    <x v="1"/>
  </r>
  <r>
    <s v="Ceará"/>
    <s v="2304459"/>
    <s v="04459"/>
    <s v="Fortim"/>
    <x v="1"/>
    <n v="0.11362884720157651"/>
    <x v="1"/>
  </r>
  <r>
    <s v="Ceará"/>
    <s v="2300150"/>
    <s v="00150"/>
    <s v="Acarape"/>
    <x v="1"/>
    <n v="0.11427713941002926"/>
    <x v="1"/>
  </r>
  <r>
    <s v="Rio Grande do Norte"/>
    <s v="2414456"/>
    <s v="14456"/>
    <s v="Triunfo Potiguar"/>
    <x v="1"/>
    <n v="0.1146666460883865"/>
    <x v="1"/>
  </r>
  <r>
    <s v="Ceará"/>
    <s v="2304657"/>
    <s v="04657"/>
    <s v="Graça"/>
    <x v="1"/>
    <n v="0.11501684982209459"/>
    <x v="1"/>
  </r>
  <r>
    <s v="Ceará"/>
    <s v="2304269"/>
    <s v="04269"/>
    <s v="Deputado Irapuan Pinheiro"/>
    <x v="1"/>
    <n v="0.11518850313170559"/>
    <x v="1"/>
  </r>
  <r>
    <s v="Piauí"/>
    <s v="2202604"/>
    <s v="02604"/>
    <s v="Castelo do Piauí"/>
    <x v="1"/>
    <n v="0.1153356074660935"/>
    <x v="1"/>
  </r>
  <r>
    <s v="Maranhão"/>
    <s v="2108207"/>
    <s v="08207"/>
    <s v="Pedreiras"/>
    <x v="1"/>
    <n v="0.11548666027250398"/>
    <x v="1"/>
  </r>
  <r>
    <s v="Bahia"/>
    <s v="2927101"/>
    <s v="27101"/>
    <s v="Rodelas"/>
    <x v="1"/>
    <n v="0.11591877171303566"/>
    <x v="1"/>
  </r>
  <r>
    <s v="Bahia"/>
    <s v="2931400"/>
    <s v="31400"/>
    <s v="Teodoro Sampaio"/>
    <x v="1"/>
    <n v="0.11603730841868387"/>
    <x v="1"/>
  </r>
  <r>
    <s v="Ceará"/>
    <s v="2305407"/>
    <s v="05407"/>
    <s v="Icó"/>
    <x v="1"/>
    <n v="0.11628849644997186"/>
    <x v="1"/>
  </r>
  <r>
    <s v="Piauí"/>
    <s v="2209351"/>
    <s v="09351"/>
    <s v="Santana do Piauí"/>
    <x v="1"/>
    <n v="0.11649515857979897"/>
    <x v="1"/>
  </r>
  <r>
    <s v="Bahia"/>
    <s v="2918209"/>
    <s v="18209"/>
    <s v="Jiquiriçá"/>
    <x v="1"/>
    <n v="0.11688589934466176"/>
    <x v="1"/>
  </r>
  <r>
    <s v="Maranhão"/>
    <s v="2111789"/>
    <s v="11789"/>
    <s v="Serrano do Maranhão"/>
    <x v="1"/>
    <n v="0.11803847145233792"/>
    <x v="1"/>
  </r>
  <r>
    <s v="Rio Grande do Norte"/>
    <s v="2406502"/>
    <s v="06502"/>
    <s v="Lagoa Nova"/>
    <x v="1"/>
    <n v="0.11806724986013584"/>
    <x v="1"/>
  </r>
  <r>
    <s v="Paraíba"/>
    <s v="2511905"/>
    <s v="11905"/>
    <s v="Pitimbu"/>
    <x v="1"/>
    <n v="0.12136302919354103"/>
    <x v="1"/>
  </r>
  <r>
    <s v="Piauí"/>
    <s v="2202778"/>
    <s v="02778"/>
    <s v="Colônia do Piauí"/>
    <x v="1"/>
    <n v="0.12150091422065179"/>
    <x v="1"/>
  </r>
  <r>
    <s v="Bahia"/>
    <s v="2924058"/>
    <s v="24058"/>
    <s v="Pé de Serra"/>
    <x v="1"/>
    <n v="0.12170714434099761"/>
    <x v="1"/>
  </r>
  <r>
    <s v="Ceará"/>
    <s v="2313757"/>
    <s v="13757"/>
    <s v="Umirim"/>
    <x v="1"/>
    <n v="0.12189258851814522"/>
    <x v="1"/>
  </r>
  <r>
    <s v="Sergipe"/>
    <s v="2806206"/>
    <s v="06206"/>
    <s v="Salgado"/>
    <x v="1"/>
    <n v="0.1219237611538968"/>
    <x v="1"/>
  </r>
  <r>
    <s v="Paraíba"/>
    <s v="2508109"/>
    <s v="08109"/>
    <s v="Lagoa"/>
    <x v="1"/>
    <n v="0.12223310342360516"/>
    <x v="1"/>
  </r>
  <r>
    <s v="Pernambuco"/>
    <s v="2604908"/>
    <s v="04908"/>
    <s v="Cumaru"/>
    <x v="1"/>
    <n v="0.12234580829841912"/>
    <x v="1"/>
  </r>
  <r>
    <s v="Paraíba"/>
    <s v="2502607"/>
    <s v="02607"/>
    <s v="Igaracy"/>
    <x v="1"/>
    <n v="0.12474962319742255"/>
    <x v="1"/>
  </r>
  <r>
    <s v="Bahia"/>
    <s v="2925105"/>
    <s v="25105"/>
    <s v="Poções"/>
    <x v="1"/>
    <n v="0.12735492280589389"/>
    <x v="1"/>
  </r>
  <r>
    <s v="Maranhão"/>
    <s v="2111003"/>
    <s v="11003"/>
    <s v="São João Batista"/>
    <x v="1"/>
    <n v="0.12803678490668657"/>
    <x v="1"/>
  </r>
  <r>
    <s v="Maranhão"/>
    <s v="2106508"/>
    <s v="06508"/>
    <s v="Matinha"/>
    <x v="1"/>
    <n v="0.12823137865211587"/>
    <x v="1"/>
  </r>
  <r>
    <s v="Bahia"/>
    <s v="2912301"/>
    <s v="12301"/>
    <s v="Ibicuí"/>
    <x v="1"/>
    <n v="0.12857279666705235"/>
    <x v="1"/>
  </r>
  <r>
    <s v="Ceará"/>
    <s v="2306009"/>
    <s v="06009"/>
    <s v="Iracema"/>
    <x v="1"/>
    <n v="0.12863140740294943"/>
    <x v="1"/>
  </r>
  <r>
    <s v="Rio Grande do Norte"/>
    <s v="2404705"/>
    <s v="04705"/>
    <s v="Ipanguaçu"/>
    <x v="1"/>
    <n v="0.12959089733548579"/>
    <x v="1"/>
  </r>
  <r>
    <s v="Sergipe"/>
    <s v="2804409"/>
    <s v="04409"/>
    <s v="Neópolis"/>
    <x v="1"/>
    <n v="0.12983317635435976"/>
    <x v="1"/>
  </r>
  <r>
    <s v="Paraíba"/>
    <s v="2510303"/>
    <s v="10303"/>
    <s v="Nova Palmeira"/>
    <x v="1"/>
    <n v="0.13191361854526851"/>
    <x v="1"/>
  </r>
  <r>
    <s v="Rio Grande do Norte"/>
    <s v="2406908"/>
    <s v="06908"/>
    <s v="Lucrécia"/>
    <x v="1"/>
    <n v="0.13211127710512027"/>
    <x v="1"/>
  </r>
  <r>
    <s v="Paraíba"/>
    <s v="2505709"/>
    <s v="05709"/>
    <s v="Dona Inês"/>
    <x v="1"/>
    <n v="0.13222102311666917"/>
    <x v="1"/>
  </r>
  <r>
    <s v="Bahia"/>
    <s v="2907905"/>
    <s v="07905"/>
    <s v="Cipó"/>
    <x v="1"/>
    <n v="0.13246674836876648"/>
    <x v="1"/>
  </r>
  <r>
    <s v="Rio Grande do Norte"/>
    <s v="2412302"/>
    <s v="12302"/>
    <s v="São José do Campestre"/>
    <x v="1"/>
    <n v="0.13263549908910932"/>
    <x v="1"/>
  </r>
  <r>
    <s v="Ceará"/>
    <s v="2304905"/>
    <s v="04905"/>
    <s v="Groaíras"/>
    <x v="1"/>
    <n v="0.1330181604350561"/>
    <x v="1"/>
  </r>
  <r>
    <s v="Paraíba"/>
    <s v="2503100"/>
    <s v="03100"/>
    <s v="Cabaceiras"/>
    <x v="1"/>
    <n v="0.13434854553360842"/>
    <x v="1"/>
  </r>
  <r>
    <s v="Bahia"/>
    <s v="2905701"/>
    <s v="05701"/>
    <s v="Camaçari"/>
    <x v="1"/>
    <n v="0.1347442767357373"/>
    <x v="1"/>
  </r>
  <r>
    <s v="Pernambuco"/>
    <s v="2614105"/>
    <s v="14105"/>
    <s v="Sertânia"/>
    <x v="1"/>
    <n v="0.13637701052612694"/>
    <x v="1"/>
  </r>
  <r>
    <s v="Sergipe"/>
    <s v="2802106"/>
    <s v="02106"/>
    <s v="Estância"/>
    <x v="1"/>
    <n v="0.1365037999214529"/>
    <x v="1"/>
  </r>
  <r>
    <s v="Maranhão"/>
    <s v="2102358"/>
    <s v="02358"/>
    <s v="Buritirana"/>
    <x v="1"/>
    <n v="0.13682639862282475"/>
    <x v="1"/>
  </r>
  <r>
    <s v="Bahia"/>
    <s v="2932507"/>
    <s v="32507"/>
    <s v="Una"/>
    <x v="1"/>
    <n v="0.13841239773477609"/>
    <x v="1"/>
  </r>
  <r>
    <s v="Piauí"/>
    <s v="2207702"/>
    <s v="07702"/>
    <s v="Parnaíba"/>
    <x v="1"/>
    <n v="0.13848295163182001"/>
    <x v="1"/>
  </r>
  <r>
    <s v="Pernambuco"/>
    <s v="2613602"/>
    <s v="13602"/>
    <s v="São José do Egito"/>
    <x v="1"/>
    <n v="0.13876261982030669"/>
    <x v="1"/>
  </r>
  <r>
    <s v="Pernambuco"/>
    <s v="2613404"/>
    <s v="13404"/>
    <s v="São José da Coroa Grande"/>
    <x v="1"/>
    <n v="0.13975183705544092"/>
    <x v="1"/>
  </r>
  <r>
    <s v="Rio Grande do Norte"/>
    <s v="2401909"/>
    <s v="01909"/>
    <s v="Caiçara do Rio do Vento"/>
    <x v="1"/>
    <n v="0.13987828459699303"/>
    <x v="1"/>
  </r>
  <r>
    <s v="Ceará"/>
    <s v="2308302"/>
    <s v="08302"/>
    <s v="Milagres"/>
    <x v="1"/>
    <n v="0.14019257404616459"/>
    <x v="1"/>
  </r>
  <r>
    <s v="Bahia"/>
    <s v="2928307"/>
    <s v="28307"/>
    <s v="Santanópolis"/>
    <x v="1"/>
    <n v="0.14050169859995398"/>
    <x v="1"/>
  </r>
  <r>
    <s v="Pernambuco"/>
    <s v="2614204"/>
    <s v="14204"/>
    <s v="Sirinhaém"/>
    <x v="1"/>
    <n v="0.1410666957983534"/>
    <x v="1"/>
  </r>
  <r>
    <s v="Maranhão"/>
    <s v="2112407"/>
    <s v="12407"/>
    <s v="Turiaçu"/>
    <x v="1"/>
    <n v="0.14182900661327824"/>
    <x v="1"/>
  </r>
  <r>
    <s v="Ceará"/>
    <s v="2308005"/>
    <s v="08005"/>
    <s v="Massapê"/>
    <x v="1"/>
    <n v="0.14198372999818576"/>
    <x v="1"/>
  </r>
  <r>
    <s v="Ceará"/>
    <s v="2311900"/>
    <s v="11900"/>
    <s v="Saboeiro"/>
    <x v="1"/>
    <n v="0.14328124124729746"/>
    <x v="1"/>
  </r>
  <r>
    <s v="Pernambuco"/>
    <s v="2604809"/>
    <s v="04809"/>
    <s v="Cortês"/>
    <x v="1"/>
    <n v="0.14468480091393354"/>
    <x v="1"/>
  </r>
  <r>
    <s v="Alagoas"/>
    <s v="2708105"/>
    <s v="08105"/>
    <s v="Santana do Mundaú"/>
    <x v="1"/>
    <n v="0.1458517888805444"/>
    <x v="1"/>
  </r>
  <r>
    <s v="Alagoas"/>
    <s v="2708709"/>
    <s v="08709"/>
    <s v="São Miguel dos Milagres"/>
    <x v="1"/>
    <n v="0.14585416537552764"/>
    <x v="1"/>
  </r>
  <r>
    <s v="Piauí"/>
    <s v="2208874"/>
    <s v="08874"/>
    <s v="Ribeira do Piauí"/>
    <x v="1"/>
    <n v="0.1462042075611365"/>
    <x v="1"/>
  </r>
  <r>
    <s v="Paraíba"/>
    <s v="2516508"/>
    <s v="16508"/>
    <s v="Taperoá"/>
    <x v="1"/>
    <n v="0.14713660777802506"/>
    <x v="1"/>
  </r>
  <r>
    <s v="Bahia"/>
    <s v="2919405"/>
    <s v="19405"/>
    <s v="Licínio de Almeida"/>
    <x v="1"/>
    <n v="0.14745485623602517"/>
    <x v="1"/>
  </r>
  <r>
    <s v="Bahia"/>
    <s v="2908408"/>
    <s v="08408"/>
    <s v="Conceição do Coité"/>
    <x v="1"/>
    <n v="0.14774484759587947"/>
    <x v="1"/>
  </r>
  <r>
    <s v="Piauí"/>
    <s v="2208205"/>
    <s v="08205"/>
    <s v="Pio IX"/>
    <x v="1"/>
    <n v="0.14786018515091415"/>
    <x v="1"/>
  </r>
  <r>
    <s v="Alagoas"/>
    <s v="2705002"/>
    <s v="05002"/>
    <s v="Mata Grande"/>
    <x v="1"/>
    <n v="0.14816204184257331"/>
    <x v="1"/>
  </r>
  <r>
    <s v="Pernambuco"/>
    <s v="2607752"/>
    <s v="07752"/>
    <s v="Itapissuma"/>
    <x v="1"/>
    <n v="0.14862565793312832"/>
    <x v="1"/>
  </r>
  <r>
    <s v="Ceará"/>
    <s v="2302107"/>
    <s v="02107"/>
    <s v="Baturité"/>
    <x v="1"/>
    <n v="0.14911078542702172"/>
    <x v="1"/>
  </r>
  <r>
    <s v="Paraíba"/>
    <s v="2502508"/>
    <s v="02508"/>
    <s v="Boqueirão"/>
    <x v="1"/>
    <n v="0.14924612962129902"/>
    <x v="1"/>
  </r>
  <r>
    <s v="Pernambuco"/>
    <s v="2608206"/>
    <s v="08206"/>
    <s v="Joaquim Nabuco"/>
    <x v="1"/>
    <n v="0.14930059961349462"/>
    <x v="1"/>
  </r>
  <r>
    <s v="Rio Grande do Norte"/>
    <s v="2405702"/>
    <s v="05702"/>
    <s v="Jardim do Seridó"/>
    <x v="1"/>
    <n v="0.15009056949564248"/>
    <x v="1"/>
  </r>
  <r>
    <s v="Ceará"/>
    <s v="2300705"/>
    <s v="00705"/>
    <s v="Alto Santo"/>
    <x v="1"/>
    <n v="0.15061199578034479"/>
    <x v="1"/>
  </r>
  <r>
    <s v="Pernambuco"/>
    <s v="2601508"/>
    <s v="01508"/>
    <s v="Belém de Maria"/>
    <x v="1"/>
    <n v="0.15088664293872023"/>
    <x v="1"/>
  </r>
  <r>
    <s v="Maranhão"/>
    <s v="2111722"/>
    <s v="11722"/>
    <s v="Satubinha"/>
    <x v="1"/>
    <n v="0.15113704811909145"/>
    <x v="1"/>
  </r>
  <r>
    <s v="Rio Grande do Norte"/>
    <s v="2402501"/>
    <s v="02501"/>
    <s v="Carnaubais"/>
    <x v="1"/>
    <n v="0.15129989636351204"/>
    <x v="1"/>
  </r>
  <r>
    <s v="Paraíba"/>
    <s v="2507606"/>
    <s v="07606"/>
    <s v="Juarez Távora"/>
    <x v="1"/>
    <n v="0.1516151978046798"/>
    <x v="1"/>
  </r>
  <r>
    <s v="Piauí"/>
    <s v="2201739"/>
    <s v="01739"/>
    <s v="Betânia do Piauí"/>
    <x v="1"/>
    <n v="0.15237876314801924"/>
    <x v="1"/>
  </r>
  <r>
    <s v="Piauí"/>
    <s v="2211357"/>
    <s v="11357"/>
    <s v="Várzea Branca"/>
    <x v="1"/>
    <n v="0.15280618181512706"/>
    <x v="1"/>
  </r>
  <r>
    <s v="Ceará"/>
    <s v="2306207"/>
    <s v="06207"/>
    <s v="Itaiçaba"/>
    <x v="1"/>
    <n v="0.15308560292594753"/>
    <x v="1"/>
  </r>
  <r>
    <s v="Pernambuco"/>
    <s v="2604155"/>
    <s v="04155"/>
    <s v="Casinhas"/>
    <x v="1"/>
    <n v="0.15504191778598808"/>
    <x v="1"/>
  </r>
  <r>
    <s v="Paraíba"/>
    <s v="2510709"/>
    <s v="10709"/>
    <s v="Passagem"/>
    <x v="1"/>
    <n v="0.15536691610646669"/>
    <x v="1"/>
  </r>
  <r>
    <s v="Bahia"/>
    <s v="2916708"/>
    <s v="16708"/>
    <s v="Itaquara"/>
    <x v="1"/>
    <n v="0.15614430475672181"/>
    <x v="1"/>
  </r>
  <r>
    <s v="Maranhão"/>
    <s v="2106672"/>
    <s v="06672"/>
    <s v="Milagres do Maranhão"/>
    <x v="1"/>
    <n v="0.15615746769927619"/>
    <x v="1"/>
  </r>
  <r>
    <s v="Paraíba"/>
    <s v="2513968"/>
    <s v="13968"/>
    <s v="São Domingos"/>
    <x v="1"/>
    <n v="0.15634970600327569"/>
    <x v="1"/>
  </r>
  <r>
    <s v="Pernambuco"/>
    <s v="2609303"/>
    <s v="09303"/>
    <s v="Mirandiba"/>
    <x v="1"/>
    <n v="0.15649245537901102"/>
    <x v="1"/>
  </r>
  <r>
    <s v="Sergipe"/>
    <s v="2800506"/>
    <s v="00506"/>
    <s v="Areia Branca"/>
    <x v="1"/>
    <n v="0.15662676846581236"/>
    <x v="1"/>
  </r>
  <r>
    <s v="Bahia"/>
    <s v="2902708"/>
    <s v="02708"/>
    <s v="Barra"/>
    <x v="1"/>
    <n v="0.15720388333506741"/>
    <x v="1"/>
  </r>
  <r>
    <s v="Bahia"/>
    <s v="2916104"/>
    <s v="16104"/>
    <s v="Itaparica"/>
    <x v="1"/>
    <n v="0.15758627678623882"/>
    <x v="1"/>
  </r>
  <r>
    <s v="Bahia"/>
    <s v="2900306"/>
    <s v="00306"/>
    <s v="Acajutiba"/>
    <x v="1"/>
    <n v="0.15791190758946805"/>
    <x v="1"/>
  </r>
  <r>
    <s v="Pernambuco"/>
    <s v="2607406"/>
    <s v="07406"/>
    <s v="Itacuruba"/>
    <x v="1"/>
    <n v="0.15801858563075277"/>
    <x v="1"/>
  </r>
  <r>
    <s v="Paraíba"/>
    <s v="2516151"/>
    <s v="16151"/>
    <s v="Sossêgo"/>
    <x v="1"/>
    <n v="0.15817915711897146"/>
    <x v="1"/>
  </r>
  <r>
    <s v="Piauí"/>
    <s v="2209708"/>
    <s v="09708"/>
    <s v="São Francisco do Piauí"/>
    <x v="1"/>
    <n v="0.1588039981033762"/>
    <x v="1"/>
  </r>
  <r>
    <s v="Pernambuco"/>
    <s v="2605707"/>
    <s v="05707"/>
    <s v="Floresta"/>
    <x v="1"/>
    <n v="0.15883510215865559"/>
    <x v="1"/>
  </r>
  <r>
    <s v="Rio Grande do Norte"/>
    <s v="2411700"/>
    <s v="11700"/>
    <s v="São Bento do Trairí"/>
    <x v="1"/>
    <n v="0.15885471182732724"/>
    <x v="1"/>
  </r>
  <r>
    <s v="Rio Grande do Norte"/>
    <s v="2410603"/>
    <s v="10603"/>
    <s v="Rafael Godeiro"/>
    <x v="1"/>
    <n v="0.15935513698230697"/>
    <x v="1"/>
  </r>
  <r>
    <s v="Ceará"/>
    <s v="2312809"/>
    <s v="12809"/>
    <s v="Senador Sá"/>
    <x v="1"/>
    <n v="0.15989833205030224"/>
    <x v="1"/>
  </r>
  <r>
    <s v="Rio Grande do Norte"/>
    <s v="2403756"/>
    <s v="03756"/>
    <s v="Fernando Pedroza"/>
    <x v="1"/>
    <n v="0.16019445411275723"/>
    <x v="1"/>
  </r>
  <r>
    <s v="Alagoas"/>
    <s v="2704401"/>
    <s v="04401"/>
    <s v="Major Isidoro"/>
    <x v="1"/>
    <n v="0.16070024533282579"/>
    <x v="1"/>
  </r>
  <r>
    <s v="Rio Grande do Norte"/>
    <s v="2404606"/>
    <s v="04606"/>
    <s v="Ielmo Marinho"/>
    <x v="1"/>
    <n v="0.16100409732448862"/>
    <x v="1"/>
  </r>
  <r>
    <s v="Maranhão"/>
    <s v="2111250"/>
    <s v="11250"/>
    <s v="São José dos Basílios"/>
    <x v="1"/>
    <n v="0.16135985932390184"/>
    <x v="1"/>
  </r>
  <r>
    <s v="Bahia"/>
    <s v="2924405"/>
    <s v="24405"/>
    <s v="Pilão Arcado"/>
    <x v="1"/>
    <n v="0.16218464864945425"/>
    <x v="1"/>
  </r>
  <r>
    <s v="Maranhão"/>
    <s v="2102507"/>
    <s v="02507"/>
    <s v="Cajari"/>
    <x v="1"/>
    <n v="0.16241696833089292"/>
    <x v="1"/>
  </r>
  <r>
    <s v="Bahia"/>
    <s v="2910057"/>
    <s v="10057"/>
    <s v="Dias d'Ávila"/>
    <x v="1"/>
    <n v="0.16318873788784782"/>
    <x v="1"/>
  </r>
  <r>
    <s v="Rio Grande do Norte"/>
    <s v="2408904"/>
    <s v="08904"/>
    <s v="Parelhas"/>
    <x v="1"/>
    <n v="0.16385417647022338"/>
    <x v="1"/>
  </r>
  <r>
    <s v="Bahia"/>
    <s v="2917706"/>
    <s v="17706"/>
    <s v="Jaguarari"/>
    <x v="1"/>
    <n v="0.16433722601414347"/>
    <x v="1"/>
  </r>
  <r>
    <s v="Rio Grande do Norte"/>
    <s v="2401404"/>
    <s v="01404"/>
    <s v="Baía Formosa"/>
    <x v="1"/>
    <n v="0.16482121169466035"/>
    <x v="1"/>
  </r>
  <r>
    <s v="Pernambuco"/>
    <s v="2615904"/>
    <s v="15904"/>
    <s v="Tuparetama"/>
    <x v="1"/>
    <n v="0.1664000756390801"/>
    <x v="1"/>
  </r>
  <r>
    <s v="Pernambuco"/>
    <s v="2600054"/>
    <s v="00054"/>
    <s v="Abreu e Lima"/>
    <x v="1"/>
    <n v="0.16642484830217397"/>
    <x v="1"/>
  </r>
  <r>
    <s v="Bahia"/>
    <s v="2922052"/>
    <s v="22052"/>
    <s v="Mulungu do Morro"/>
    <x v="1"/>
    <n v="0.16699182845179472"/>
    <x v="1"/>
  </r>
  <r>
    <s v="Bahia"/>
    <s v="2905206"/>
    <s v="05206"/>
    <s v="Caetité"/>
    <x v="1"/>
    <n v="0.16778978983228243"/>
    <x v="1"/>
  </r>
  <r>
    <s v="Pernambuco"/>
    <s v="2613107"/>
    <s v="13107"/>
    <s v="São Caitano"/>
    <x v="1"/>
    <n v="0.16787927630991717"/>
    <x v="1"/>
  </r>
  <r>
    <s v="Bahia"/>
    <s v="2930600"/>
    <s v="30600"/>
    <s v="Serrolândia"/>
    <x v="1"/>
    <n v="0.16810854316118751"/>
    <x v="1"/>
  </r>
  <r>
    <s v="Paraíba"/>
    <s v="2501302"/>
    <s v="01302"/>
    <s v="Aroeiras"/>
    <x v="1"/>
    <n v="0.16866417797802258"/>
    <x v="1"/>
  </r>
  <r>
    <s v="Piauí"/>
    <s v="2208809"/>
    <s v="08809"/>
    <s v="Regeneração"/>
    <x v="1"/>
    <n v="0.16874911873314913"/>
    <x v="1"/>
  </r>
  <r>
    <s v="Piauí"/>
    <s v="2210938"/>
    <s v="10938"/>
    <s v="Sussuapara"/>
    <x v="1"/>
    <n v="0.16919021991018757"/>
    <x v="1"/>
  </r>
  <r>
    <s v="Bahia"/>
    <s v="2920908"/>
    <s v="20908"/>
    <s v="Mascote"/>
    <x v="1"/>
    <n v="0.16931182158814617"/>
    <x v="1"/>
  </r>
  <r>
    <s v="Alagoas"/>
    <s v="2703601"/>
    <s v="03601"/>
    <s v="Japaratinga"/>
    <x v="1"/>
    <n v="0.1710150826201069"/>
    <x v="1"/>
  </r>
  <r>
    <s v="Pernambuco"/>
    <s v="2615003"/>
    <s v="15003"/>
    <s v="Taquaritinga do Norte"/>
    <x v="1"/>
    <n v="0.17105780600846832"/>
    <x v="1"/>
  </r>
  <r>
    <s v="Pernambuco"/>
    <s v="2604601"/>
    <s v="04601"/>
    <s v="Condado"/>
    <x v="1"/>
    <n v="0.1716006147547865"/>
    <x v="1"/>
  </r>
  <r>
    <s v="Alagoas"/>
    <s v="2706000"/>
    <s v="06000"/>
    <s v="Olivença"/>
    <x v="1"/>
    <n v="0.17214563319138787"/>
    <x v="1"/>
  </r>
  <r>
    <s v="Ceará"/>
    <s v="2304954"/>
    <s v="04954"/>
    <s v="Guaiúba"/>
    <x v="1"/>
    <n v="0.17237632269947933"/>
    <x v="1"/>
  </r>
  <r>
    <s v="Pernambuco"/>
    <s v="2612406"/>
    <s v="12406"/>
    <s v="Sanharó"/>
    <x v="1"/>
    <n v="0.17238553442272386"/>
    <x v="1"/>
  </r>
  <r>
    <s v="Maranhão"/>
    <s v="2111078"/>
    <s v="11078"/>
    <s v="São João do Soter"/>
    <x v="1"/>
    <n v="0.17254388963353062"/>
    <x v="1"/>
  </r>
  <r>
    <s v="Alagoas"/>
    <s v="2702603"/>
    <s v="02603"/>
    <s v="Feira Grande"/>
    <x v="1"/>
    <n v="0.17282389850857738"/>
    <x v="1"/>
  </r>
  <r>
    <s v="Piauí"/>
    <s v="2209658"/>
    <s v="09658"/>
    <s v="São Francisco de Assis do Piauí"/>
    <x v="1"/>
    <n v="0.17293628756035295"/>
    <x v="1"/>
  </r>
  <r>
    <s v="Paraíba"/>
    <s v="2517209"/>
    <s v="17209"/>
    <s v="Vieirópolis"/>
    <x v="1"/>
    <n v="0.17387403808113255"/>
    <x v="1"/>
  </r>
  <r>
    <s v="Ceará"/>
    <s v="2314003"/>
    <s v="14003"/>
    <s v="Várzea Alegre"/>
    <x v="1"/>
    <n v="0.17659058385938065"/>
    <x v="1"/>
  </r>
  <r>
    <s v="Alagoas"/>
    <s v="2704500"/>
    <s v="04500"/>
    <s v="Maragogi"/>
    <x v="1"/>
    <n v="0.1768073628469351"/>
    <x v="1"/>
  </r>
  <r>
    <s v="Ceará"/>
    <s v="2311108"/>
    <s v="11108"/>
    <s v="Porteiras"/>
    <x v="1"/>
    <n v="0.17731289479926671"/>
    <x v="1"/>
  </r>
  <r>
    <s v="Sergipe"/>
    <s v="2804201"/>
    <s v="04201"/>
    <s v="Monte Alegre de Sergipe"/>
    <x v="1"/>
    <n v="0.17746220692930381"/>
    <x v="1"/>
  </r>
  <r>
    <s v="Piauí"/>
    <s v="2207553"/>
    <s v="07553"/>
    <s v="Paquetá"/>
    <x v="1"/>
    <n v="0.17794620327087241"/>
    <x v="1"/>
  </r>
  <r>
    <s v="Bahia"/>
    <s v="2929057"/>
    <s v="29057"/>
    <s v="São Félix do Coribe"/>
    <x v="1"/>
    <n v="0.17812137425514862"/>
    <x v="1"/>
  </r>
  <r>
    <s v="Rio Grande do Norte"/>
    <s v="2403202"/>
    <s v="03202"/>
    <s v="Doutor Severiano"/>
    <x v="1"/>
    <n v="0.17930536866378999"/>
    <x v="1"/>
  </r>
  <r>
    <s v="Alagoas"/>
    <s v="2704005"/>
    <s v="04005"/>
    <s v="Junqueiro"/>
    <x v="1"/>
    <n v="0.17966547656283349"/>
    <x v="1"/>
  </r>
  <r>
    <s v="Paraíba"/>
    <s v="2504009"/>
    <s v="04009"/>
    <s v="Campina Grande"/>
    <x v="1"/>
    <n v="0.18072665959214573"/>
    <x v="1"/>
  </r>
  <r>
    <s v="Piauí"/>
    <s v="2205854"/>
    <s v="05854"/>
    <s v="Madeiro"/>
    <x v="1"/>
    <n v="0.18114029123491571"/>
    <x v="1"/>
  </r>
  <r>
    <s v="Bahia"/>
    <s v="2919603"/>
    <s v="19603"/>
    <s v="Macajuba"/>
    <x v="1"/>
    <n v="0.18121185596129441"/>
    <x v="1"/>
  </r>
  <r>
    <s v="Bahia"/>
    <s v="2909208"/>
    <s v="09208"/>
    <s v="Coronel João Sá"/>
    <x v="1"/>
    <n v="0.18183991774950381"/>
    <x v="1"/>
  </r>
  <r>
    <s v="Bahia"/>
    <s v="2910404"/>
    <s v="10404"/>
    <s v="Encruzilhada"/>
    <x v="1"/>
    <n v="0.1821813555389179"/>
    <x v="1"/>
  </r>
  <r>
    <s v="Piauí"/>
    <s v="2209401"/>
    <s v="09401"/>
    <s v="Santo Antônio de Lisboa"/>
    <x v="1"/>
    <n v="0.18218848164726609"/>
    <x v="1"/>
  </r>
  <r>
    <s v="Maranhão"/>
    <s v="2101103"/>
    <s v="01103"/>
    <s v="Axixá"/>
    <x v="1"/>
    <n v="0.18299594628476989"/>
    <x v="1"/>
  </r>
  <r>
    <s v="Bahia"/>
    <s v="2923902"/>
    <s v="23902"/>
    <s v="Pau Brasil"/>
    <x v="1"/>
    <n v="0.1831734883677294"/>
    <x v="1"/>
  </r>
  <r>
    <s v="Rio Grande do Norte"/>
    <s v="2411205"/>
    <s v="11205"/>
    <s v="Santa Cruz"/>
    <x v="1"/>
    <n v="0.18329823663714895"/>
    <x v="1"/>
  </r>
  <r>
    <s v="Bahia"/>
    <s v="2928901"/>
    <s v="28901"/>
    <s v="São Desidério"/>
    <x v="1"/>
    <n v="0.18343772712384254"/>
    <x v="1"/>
  </r>
  <r>
    <s v="Ceará"/>
    <s v="2302008"/>
    <s v="02008"/>
    <s v="Barro"/>
    <x v="1"/>
    <n v="0.18438324929795646"/>
    <x v="1"/>
  </r>
  <r>
    <s v="Bahia"/>
    <s v="2902807"/>
    <s v="02807"/>
    <s v="Barra da Estiva"/>
    <x v="1"/>
    <n v="0.18441429001592713"/>
    <x v="1"/>
  </r>
  <r>
    <s v="Maranhão"/>
    <s v="2110658"/>
    <s v="10658"/>
    <s v="São Domingos do Azeitão"/>
    <x v="1"/>
    <n v="0.1860038560835211"/>
    <x v="1"/>
  </r>
  <r>
    <s v="Pernambuco"/>
    <s v="2612554"/>
    <s v="12554"/>
    <s v="Santa Filomena"/>
    <x v="1"/>
    <n v="0.18714713571370178"/>
    <x v="1"/>
  </r>
  <r>
    <s v="Paraíba"/>
    <s v="2500734"/>
    <s v="00734"/>
    <s v="Amparo"/>
    <x v="1"/>
    <n v="0.18725018925958947"/>
    <x v="1"/>
  </r>
  <r>
    <s v="Paraíba"/>
    <s v="2506905"/>
    <s v="06905"/>
    <s v="Itabaiana"/>
    <x v="1"/>
    <n v="0.1873199391773519"/>
    <x v="1"/>
  </r>
  <r>
    <s v="Maranhão"/>
    <s v="2109205"/>
    <s v="09205"/>
    <s v="Presidente Juscelino"/>
    <x v="1"/>
    <n v="0.18902832530245206"/>
    <x v="1"/>
  </r>
  <r>
    <s v="Piauí"/>
    <s v="2209906"/>
    <s v="09906"/>
    <s v="São João da Serra"/>
    <x v="1"/>
    <n v="0.18905068245506318"/>
    <x v="1"/>
  </r>
  <r>
    <s v="Ceará"/>
    <s v="2309201"/>
    <s v="09201"/>
    <s v="Nova Olinda"/>
    <x v="1"/>
    <n v="0.18983012913638808"/>
    <x v="1"/>
  </r>
  <r>
    <s v="Piauí"/>
    <s v="2206753"/>
    <s v="06753"/>
    <s v="Nossa Senhora de Nazaré"/>
    <x v="1"/>
    <n v="0.18988039794598199"/>
    <x v="1"/>
  </r>
  <r>
    <s v="Sergipe"/>
    <s v="2805505"/>
    <s v="05505"/>
    <s v="Poço Verde"/>
    <x v="1"/>
    <n v="0.19005491058016521"/>
    <x v="1"/>
  </r>
  <r>
    <s v="Pernambuco"/>
    <s v="2601003"/>
    <s v="01003"/>
    <s v="Angelim"/>
    <x v="1"/>
    <n v="0.19029232764735926"/>
    <x v="1"/>
  </r>
  <r>
    <s v="Bahia"/>
    <s v="2929404"/>
    <s v="29404"/>
    <s v="São Miguel das Matas"/>
    <x v="1"/>
    <n v="0.19131168554501154"/>
    <x v="1"/>
  </r>
  <r>
    <s v="Piauí"/>
    <s v="2203230"/>
    <s v="03230"/>
    <s v="Currais"/>
    <x v="1"/>
    <n v="0.19179901127532306"/>
    <x v="1"/>
  </r>
  <r>
    <s v="Paraíba"/>
    <s v="2504801"/>
    <s v="04801"/>
    <s v="Coremas"/>
    <x v="1"/>
    <n v="0.19204171216805388"/>
    <x v="1"/>
  </r>
  <r>
    <s v="Rio Grande do Norte"/>
    <s v="2402907"/>
    <s v="02907"/>
    <s v="Coronel João Pessoa"/>
    <x v="1"/>
    <n v="0.19219002313472466"/>
    <x v="1"/>
  </r>
  <r>
    <s v="Pernambuco"/>
    <s v="2601300"/>
    <s v="01300"/>
    <s v="Barra de Guabiraba"/>
    <x v="1"/>
    <n v="0.19232830511177479"/>
    <x v="1"/>
  </r>
  <r>
    <s v="Ceará"/>
    <s v="2311207"/>
    <s v="11207"/>
    <s v="Potengi"/>
    <x v="1"/>
    <n v="0.19298997892729897"/>
    <x v="1"/>
  </r>
  <r>
    <s v="Bahia"/>
    <s v="2900207"/>
    <s v="00207"/>
    <s v="Abaré"/>
    <x v="1"/>
    <n v="0.19350949227434233"/>
    <x v="1"/>
  </r>
  <r>
    <s v="Maranhão"/>
    <s v="2107357"/>
    <s v="07357"/>
    <s v="Nova Olinda do Maranhão"/>
    <x v="1"/>
    <n v="0.19424454535021451"/>
    <x v="1"/>
  </r>
  <r>
    <s v="Sergipe"/>
    <s v="2803708"/>
    <s v="03708"/>
    <s v="Macambira"/>
    <x v="1"/>
    <n v="0.19432302217850239"/>
    <x v="1"/>
  </r>
  <r>
    <s v="Piauí"/>
    <s v="2202729"/>
    <s v="02729"/>
    <s v="Cocal dos Alves"/>
    <x v="1"/>
    <n v="0.19434860777872887"/>
    <x v="1"/>
  </r>
  <r>
    <s v="Bahia"/>
    <s v="2918902"/>
    <s v="18902"/>
    <s v="Lajedão"/>
    <x v="1"/>
    <n v="0.19531208942747291"/>
    <x v="1"/>
  </r>
  <r>
    <s v="Piauí"/>
    <s v="2201770"/>
    <s v="01770"/>
    <s v="Boa Hora"/>
    <x v="1"/>
    <n v="0.19593530017504124"/>
    <x v="1"/>
  </r>
  <r>
    <s v="Alagoas"/>
    <s v="2700706"/>
    <s v="00706"/>
    <s v="Batalha"/>
    <x v="1"/>
    <n v="0.19645973421760066"/>
    <x v="1"/>
  </r>
  <r>
    <s v="Rio Grande do Norte"/>
    <s v="2405405"/>
    <s v="05405"/>
    <s v="Japi"/>
    <x v="1"/>
    <n v="0.19829555528948828"/>
    <x v="1"/>
  </r>
  <r>
    <s v="Maranhão"/>
    <s v="2100105"/>
    <s v="00105"/>
    <s v="Afonso Cunha"/>
    <x v="1"/>
    <n v="0.20086623616008958"/>
    <x v="1"/>
  </r>
  <r>
    <s v="Bahia"/>
    <s v="2923605"/>
    <s v="23605"/>
    <s v="Paramirim"/>
    <x v="1"/>
    <n v="0.2010439529756326"/>
    <x v="1"/>
  </r>
  <r>
    <s v="Pernambuco"/>
    <s v="2609402"/>
    <s v="09402"/>
    <s v="Moreno"/>
    <x v="1"/>
    <n v="0.2019653902828672"/>
    <x v="1"/>
  </r>
  <r>
    <s v="Maranhão"/>
    <s v="2105450"/>
    <s v="05450"/>
    <s v="Jatobá"/>
    <x v="1"/>
    <n v="0.20198299922723939"/>
    <x v="1"/>
  </r>
  <r>
    <s v="Bahia"/>
    <s v="2911253"/>
    <s v="11253"/>
    <s v="Gavião"/>
    <x v="1"/>
    <n v="0.20281324173082038"/>
    <x v="1"/>
  </r>
  <r>
    <s v="Sergipe"/>
    <s v="2800209"/>
    <s v="00209"/>
    <s v="Aquidabã"/>
    <x v="1"/>
    <n v="0.20286685380741942"/>
    <x v="1"/>
  </r>
  <r>
    <s v="Maranhão"/>
    <s v="2110807"/>
    <s v="10807"/>
    <s v="São Félix de Balsas"/>
    <x v="1"/>
    <n v="0.20487459818198606"/>
    <x v="1"/>
  </r>
  <r>
    <s v="Paraíba"/>
    <s v="2503704"/>
    <s v="03704"/>
    <s v="Cajazeiras"/>
    <x v="1"/>
    <n v="0.20523419891989403"/>
    <x v="1"/>
  </r>
  <r>
    <s v="Bahia"/>
    <s v="2907301"/>
    <s v="07301"/>
    <s v="Castro Alves"/>
    <x v="1"/>
    <n v="0.20568950787302331"/>
    <x v="1"/>
  </r>
  <r>
    <s v="Piauí"/>
    <s v="2211308"/>
    <s v="11308"/>
    <s v="Valença do Piauí"/>
    <x v="1"/>
    <n v="0.20606516411135611"/>
    <x v="1"/>
  </r>
  <r>
    <s v="Piauí"/>
    <s v="2200301"/>
    <s v="00301"/>
    <s v="Alto Longá"/>
    <x v="1"/>
    <n v="0.20650573846023501"/>
    <x v="1"/>
  </r>
  <r>
    <s v="Bahia"/>
    <s v="2902104"/>
    <s v="02104"/>
    <s v="Araci"/>
    <x v="1"/>
    <n v="0.20697945105615845"/>
    <x v="1"/>
  </r>
  <r>
    <s v="Alagoas"/>
    <s v="2706406"/>
    <s v="06406"/>
    <s v="Pão de Açúcar"/>
    <x v="1"/>
    <n v="0.20759246934329334"/>
    <x v="1"/>
  </r>
  <r>
    <s v="Maranhão"/>
    <s v="2111029"/>
    <s v="11029"/>
    <s v="São João do Carú"/>
    <x v="1"/>
    <n v="0.20805167296427718"/>
    <x v="1"/>
  </r>
  <r>
    <s v="Rio Grande do Norte"/>
    <s v="2414407"/>
    <s v="14407"/>
    <s v="Touros"/>
    <x v="1"/>
    <n v="0.20826071376704169"/>
    <x v="1"/>
  </r>
  <r>
    <s v="Paraíba"/>
    <s v="2506004"/>
    <s v="06004"/>
    <s v="Esperança"/>
    <x v="1"/>
    <n v="0.20875250214497632"/>
    <x v="1"/>
  </r>
  <r>
    <s v="Bahia"/>
    <s v="2908804"/>
    <s v="08804"/>
    <s v="Contendas do Sincorá"/>
    <x v="1"/>
    <n v="0.20956741844685478"/>
    <x v="1"/>
  </r>
  <r>
    <s v="Paraíba"/>
    <s v="2500809"/>
    <s v="00809"/>
    <s v="Araçagi"/>
    <x v="1"/>
    <n v="0.20972943950351974"/>
    <x v="1"/>
  </r>
  <r>
    <s v="Paraíba"/>
    <s v="2511509"/>
    <s v="11509"/>
    <s v="Pilar"/>
    <x v="1"/>
    <n v="0.20988610082373516"/>
    <x v="1"/>
  </r>
  <r>
    <s v="Paraíba"/>
    <s v="2509800"/>
    <s v="09800"/>
    <s v="Mulungu"/>
    <x v="1"/>
    <n v="0.21061507831601356"/>
    <x v="1"/>
  </r>
  <r>
    <s v="Pernambuco"/>
    <s v="2612208"/>
    <s v="12208"/>
    <s v="Salgueiro"/>
    <x v="1"/>
    <n v="0.2125056185614238"/>
    <x v="1"/>
  </r>
  <r>
    <s v="Piauí"/>
    <s v="2208007"/>
    <s v="08007"/>
    <s v="Picos"/>
    <x v="1"/>
    <n v="0.21310969206030683"/>
    <x v="1"/>
  </r>
  <r>
    <s v="Alagoas"/>
    <s v="2703809"/>
    <s v="03809"/>
    <s v="Joaquim Gomes"/>
    <x v="1"/>
    <n v="0.21421137764518083"/>
    <x v="1"/>
  </r>
  <r>
    <s v="Paraíba"/>
    <s v="2513356"/>
    <s v="13356"/>
    <s v="Santa Inês"/>
    <x v="1"/>
    <n v="0.21446370669003889"/>
    <x v="1"/>
  </r>
  <r>
    <s v="Maranhão"/>
    <s v="2108504"/>
    <s v="08504"/>
    <s v="Pindaré-Mirim"/>
    <x v="1"/>
    <n v="0.21475734494588106"/>
    <x v="1"/>
  </r>
  <r>
    <s v="Bahia"/>
    <s v="2909901"/>
    <s v="09901"/>
    <s v="Curaçá"/>
    <x v="1"/>
    <n v="0.21484297225883175"/>
    <x v="1"/>
  </r>
  <r>
    <s v="Ceará"/>
    <s v="2304509"/>
    <s v="04509"/>
    <s v="Frecheirinha"/>
    <x v="1"/>
    <n v="0.21586176938282331"/>
    <x v="1"/>
  </r>
  <r>
    <s v="Bahia"/>
    <s v="2920601"/>
    <s v="20601"/>
    <s v="Maragogipe"/>
    <x v="1"/>
    <n v="0.21590834384076307"/>
    <x v="1"/>
  </r>
  <r>
    <s v="Piauí"/>
    <s v="2202174"/>
    <s v="02174"/>
    <s v="Campo Largo do Piauí"/>
    <x v="1"/>
    <n v="0.21744630119750685"/>
    <x v="1"/>
  </r>
  <r>
    <s v="Paraíba"/>
    <s v="2503001"/>
    <s v="03001"/>
    <s v="Caaporã"/>
    <x v="1"/>
    <n v="0.21790487458067076"/>
    <x v="1"/>
  </r>
  <r>
    <s v="Maranhão"/>
    <s v="2100477"/>
    <s v="00477"/>
    <s v="Alto Alegre do Pindaré"/>
    <x v="1"/>
    <n v="0.21801849960828301"/>
    <x v="1"/>
  </r>
  <r>
    <s v="Ceará"/>
    <s v="2310902"/>
    <s v="10902"/>
    <s v="Piquet Carneiro"/>
    <x v="1"/>
    <n v="0.21833613641025806"/>
    <x v="1"/>
  </r>
  <r>
    <s v="Bahia"/>
    <s v="2931053"/>
    <s v="31053"/>
    <s v="Tanque Novo"/>
    <x v="1"/>
    <n v="0.21853653145717844"/>
    <x v="1"/>
  </r>
  <r>
    <s v="Sergipe"/>
    <s v="2800308"/>
    <s v="00308"/>
    <s v="Aracaju"/>
    <x v="1"/>
    <n v="0.22022361301450122"/>
    <x v="1"/>
  </r>
  <r>
    <s v="Sergipe"/>
    <s v="2804458"/>
    <s v="04458"/>
    <s v="Nossa Senhora Aparecida"/>
    <x v="1"/>
    <n v="0.22036560322841992"/>
    <x v="1"/>
  </r>
  <r>
    <s v="Maranhão"/>
    <s v="2109601"/>
    <s v="09601"/>
    <s v="Rosário"/>
    <x v="1"/>
    <n v="0.22044843906334177"/>
    <x v="1"/>
  </r>
  <r>
    <s v="Bahia"/>
    <s v="2910909"/>
    <s v="10909"/>
    <s v="Firmino Alves"/>
    <x v="1"/>
    <n v="0.22070290774158208"/>
    <x v="1"/>
  </r>
  <r>
    <s v="Rio Grande do Norte"/>
    <s v="2400604"/>
    <s v="00604"/>
    <s v="Almino Afonso"/>
    <x v="1"/>
    <n v="0.22166637232971931"/>
    <x v="1"/>
  </r>
  <r>
    <s v="Maranhão"/>
    <s v="2102150"/>
    <s v="02150"/>
    <s v="Brejo de Areia"/>
    <x v="1"/>
    <n v="0.22181319858977078"/>
    <x v="1"/>
  </r>
  <r>
    <s v="Ceará"/>
    <s v="2304004"/>
    <s v="04004"/>
    <s v="Coreaú"/>
    <x v="1"/>
    <n v="0.22191942781861806"/>
    <x v="1"/>
  </r>
  <r>
    <s v="Ceará"/>
    <s v="2312700"/>
    <s v="12700"/>
    <s v="Senador Pompeu"/>
    <x v="1"/>
    <n v="0.22219115055367256"/>
    <x v="1"/>
  </r>
  <r>
    <s v="Ceará"/>
    <s v="2307908"/>
    <s v="07908"/>
    <s v="Martinópole"/>
    <x v="1"/>
    <n v="0.22255547634918826"/>
    <x v="1"/>
  </r>
  <r>
    <s v="Pernambuco"/>
    <s v="2612471"/>
    <s v="12471"/>
    <s v="Santa Cruz da Baixa Verde"/>
    <x v="1"/>
    <n v="0.22255601313405693"/>
    <x v="1"/>
  </r>
  <r>
    <s v="Alagoas"/>
    <s v="2704203"/>
    <s v="04203"/>
    <s v="Limoeiro de Anadia"/>
    <x v="1"/>
    <n v="0.22329609048267984"/>
    <x v="1"/>
  </r>
  <r>
    <s v="Pernambuco"/>
    <s v="2603900"/>
    <s v="03900"/>
    <s v="Carnaíba"/>
    <x v="1"/>
    <n v="0.22386751636109081"/>
    <x v="1"/>
  </r>
  <r>
    <s v="Pernambuco"/>
    <s v="2609154"/>
    <s v="09154"/>
    <s v="Manari"/>
    <x v="1"/>
    <n v="0.22463448088436766"/>
    <x v="1"/>
  </r>
  <r>
    <s v="Bahia"/>
    <s v="2910206"/>
    <s v="10206"/>
    <s v="Dom Macedo Costa"/>
    <x v="1"/>
    <n v="0.22499869685077556"/>
    <x v="1"/>
  </r>
  <r>
    <s v="Paraíba"/>
    <s v="2504850"/>
    <s v="04850"/>
    <s v="Coxixola"/>
    <x v="1"/>
    <n v="0.22543317914410477"/>
    <x v="1"/>
  </r>
  <r>
    <s v="Bahia"/>
    <s v="2931301"/>
    <s v="31301"/>
    <s v="Tapiramutá"/>
    <x v="1"/>
    <n v="0.22544053952031062"/>
    <x v="1"/>
  </r>
  <r>
    <s v="Pernambuco"/>
    <s v="2600807"/>
    <s v="00807"/>
    <s v="Altinho"/>
    <x v="1"/>
    <n v="0.22625938494815556"/>
    <x v="1"/>
  </r>
  <r>
    <s v="Bahia"/>
    <s v="2922904"/>
    <s v="22904"/>
    <s v="Nova Soure"/>
    <x v="1"/>
    <n v="0.22627367400940512"/>
    <x v="1"/>
  </r>
  <r>
    <s v="Alagoas"/>
    <s v="2708303"/>
    <s v="08303"/>
    <s v="São José da Laje"/>
    <x v="1"/>
    <n v="0.22640593077267634"/>
    <x v="1"/>
  </r>
  <r>
    <s v="Piauí"/>
    <s v="2205953"/>
    <s v="05953"/>
    <s v="Marcolândia"/>
    <x v="1"/>
    <n v="0.22674736709339727"/>
    <x v="1"/>
  </r>
  <r>
    <s v="Sergipe"/>
    <s v="2805000"/>
    <s v="05000"/>
    <s v="Pedra Mole"/>
    <x v="1"/>
    <n v="0.22689543558421432"/>
    <x v="1"/>
  </r>
  <r>
    <s v="Bahia"/>
    <s v="2922656"/>
    <s v="22656"/>
    <s v="Nordestina"/>
    <x v="1"/>
    <n v="0.22799868428816539"/>
    <x v="1"/>
  </r>
  <r>
    <s v="Ceará"/>
    <s v="2307635"/>
    <s v="07635"/>
    <s v="Madalena"/>
    <x v="1"/>
    <n v="0.22852466880234956"/>
    <x v="1"/>
  </r>
  <r>
    <s v="Sergipe"/>
    <s v="2801009"/>
    <s v="01009"/>
    <s v="Campo do Brito"/>
    <x v="1"/>
    <n v="0.22884306638864049"/>
    <x v="1"/>
  </r>
  <r>
    <s v="Alagoas"/>
    <s v="2705309"/>
    <s v="05309"/>
    <s v="Minador do Negrão"/>
    <x v="1"/>
    <n v="0.22938707375656775"/>
    <x v="1"/>
  </r>
  <r>
    <s v="Bahia"/>
    <s v="2921708"/>
    <s v="21708"/>
    <s v="Morro do Chapéu"/>
    <x v="1"/>
    <n v="0.22981102873102677"/>
    <x v="1"/>
  </r>
  <r>
    <s v="Piauí"/>
    <s v="2200053"/>
    <s v="00053"/>
    <s v="Acauã"/>
    <x v="1"/>
    <n v="0.23013866043423714"/>
    <x v="1"/>
  </r>
  <r>
    <s v="Bahia"/>
    <s v="2932705"/>
    <s v="32705"/>
    <s v="Uruçuca"/>
    <x v="1"/>
    <n v="0.23042378446341205"/>
    <x v="1"/>
  </r>
  <r>
    <s v="Maranhão"/>
    <s v="2104305"/>
    <s v="04305"/>
    <s v="Godofredo Viana"/>
    <x v="1"/>
    <n v="0.23162174052070406"/>
    <x v="1"/>
  </r>
  <r>
    <s v="Maranhão"/>
    <s v="2101301"/>
    <s v="01301"/>
    <s v="Bacuri"/>
    <x v="1"/>
    <n v="0.23203219851266232"/>
    <x v="1"/>
  </r>
  <r>
    <s v="Paraíba"/>
    <s v="2511202"/>
    <s v="11202"/>
    <s v="Pedras de Fogo"/>
    <x v="1"/>
    <n v="0.23220350006116341"/>
    <x v="1"/>
  </r>
  <r>
    <s v="Paraíba"/>
    <s v="2515203"/>
    <s v="15203"/>
    <s v="São Sebastião do Umbuzeiro"/>
    <x v="1"/>
    <n v="0.23404536511696394"/>
    <x v="1"/>
  </r>
  <r>
    <s v="Rio Grande do Norte"/>
    <s v="2407807"/>
    <s v="07807"/>
    <s v="Monte Alegre"/>
    <x v="1"/>
    <n v="0.23426767917226421"/>
    <x v="1"/>
  </r>
  <r>
    <s v="Bahia"/>
    <s v="2902609"/>
    <s v="02609"/>
    <s v="Baixa Grande"/>
    <x v="1"/>
    <n v="0.23480868979404712"/>
    <x v="1"/>
  </r>
  <r>
    <s v="Paraíba"/>
    <s v="2507507"/>
    <s v="07507"/>
    <s v="João Pessoa"/>
    <x v="1"/>
    <n v="0.23515500374608589"/>
    <x v="1"/>
  </r>
  <r>
    <s v="Ceará"/>
    <s v="2302305"/>
    <s v="02305"/>
    <s v="Bela Cruz"/>
    <x v="1"/>
    <n v="0.23557899954866834"/>
    <x v="1"/>
  </r>
  <r>
    <s v="Maranhão"/>
    <s v="2102606"/>
    <s v="02606"/>
    <s v="Cândido Mendes"/>
    <x v="1"/>
    <n v="0.23574465763769503"/>
    <x v="1"/>
  </r>
  <r>
    <s v="Ceará"/>
    <s v="2304806"/>
    <s v="04806"/>
    <s v="Granjeiro"/>
    <x v="1"/>
    <n v="0.23761178312919029"/>
    <x v="1"/>
  </r>
  <r>
    <s v="Maranhão"/>
    <s v="2104552"/>
    <s v="04552"/>
    <s v="Governador Edison Lobão"/>
    <x v="1"/>
    <n v="0.23787147691941746"/>
    <x v="1"/>
  </r>
  <r>
    <s v="Ceará"/>
    <s v="2307650"/>
    <s v="07650"/>
    <s v="Maracanaú"/>
    <x v="1"/>
    <n v="0.23797548955603987"/>
    <x v="1"/>
  </r>
  <r>
    <s v="Piauí"/>
    <s v="2202737"/>
    <s v="02737"/>
    <s v="Coivaras"/>
    <x v="1"/>
    <n v="0.23836362162136593"/>
    <x v="1"/>
  </r>
  <r>
    <s v="Bahia"/>
    <s v="2930774"/>
    <s v="30774"/>
    <s v="Sobradinho"/>
    <x v="1"/>
    <n v="0.23905352027555027"/>
    <x v="1"/>
  </r>
  <r>
    <s v="Piauí"/>
    <s v="2211100"/>
    <s v="11100"/>
    <s v="União"/>
    <x v="1"/>
    <n v="0.23978222934614402"/>
    <x v="1"/>
  </r>
  <r>
    <s v="Bahia"/>
    <s v="2904001"/>
    <s v="04001"/>
    <s v="Boninal"/>
    <x v="1"/>
    <n v="0.24019456837888487"/>
    <x v="1"/>
  </r>
  <r>
    <s v="Maranhão"/>
    <s v="2110203"/>
    <s v="10203"/>
    <s v="Santa Rita"/>
    <x v="1"/>
    <n v="0.24095682960951703"/>
    <x v="1"/>
  </r>
  <r>
    <s v="Paraíba"/>
    <s v="2505600"/>
    <s v="05600"/>
    <s v="Diamante"/>
    <x v="1"/>
    <n v="0.24107827541020566"/>
    <x v="1"/>
  </r>
  <r>
    <s v="Pernambuco"/>
    <s v="2603926"/>
    <s v="03926"/>
    <s v="Carnaubeira da Penha"/>
    <x v="1"/>
    <n v="0.24118128067347722"/>
    <x v="1"/>
  </r>
  <r>
    <s v="Bahia"/>
    <s v="2907400"/>
    <s v="07400"/>
    <s v="Catolândia"/>
    <x v="1"/>
    <n v="0.24295223533267751"/>
    <x v="1"/>
  </r>
  <r>
    <s v="Rio Grande do Norte"/>
    <s v="2409209"/>
    <s v="09209"/>
    <s v="Passagem"/>
    <x v="1"/>
    <n v="0.2439237284111192"/>
    <x v="1"/>
  </r>
  <r>
    <s v="Piauí"/>
    <s v="2209500"/>
    <s v="09500"/>
    <s v="Santo Inácio do Piauí"/>
    <x v="1"/>
    <n v="0.24441103275626175"/>
    <x v="1"/>
  </r>
  <r>
    <s v="Maranhão"/>
    <s v="2113009"/>
    <s v="13009"/>
    <s v="Vitorino Freire"/>
    <x v="1"/>
    <n v="0.2447659041297483"/>
    <x v="1"/>
  </r>
  <r>
    <s v="Bahia"/>
    <s v="2918753"/>
    <s v="18753"/>
    <s v="Lagoa Real"/>
    <x v="1"/>
    <n v="0.24510355385069815"/>
    <x v="1"/>
  </r>
  <r>
    <s v="Paraíba"/>
    <s v="2513802"/>
    <s v="13802"/>
    <s v="Santa Teresinha"/>
    <x v="1"/>
    <n v="0.24583194567546185"/>
    <x v="1"/>
  </r>
  <r>
    <s v="Paraíba"/>
    <s v="2503407"/>
    <s v="03407"/>
    <s v="Cacimba de Areia"/>
    <x v="1"/>
    <n v="0.24754070265711536"/>
    <x v="1"/>
  </r>
  <r>
    <s v="Bahia"/>
    <s v="2909703"/>
    <s v="09703"/>
    <s v="Cristópolis"/>
    <x v="1"/>
    <n v="0.2482940864855443"/>
    <x v="1"/>
  </r>
  <r>
    <s v="Ceará"/>
    <s v="2304202"/>
    <s v="04202"/>
    <s v="Crato"/>
    <x v="1"/>
    <n v="0.24840117178258014"/>
    <x v="1"/>
  </r>
  <r>
    <s v="Pernambuco"/>
    <s v="2610103"/>
    <s v="10103"/>
    <s v="Palmeirina"/>
    <x v="1"/>
    <n v="0.24857392808563061"/>
    <x v="1"/>
  </r>
  <r>
    <s v="Maranhão"/>
    <s v="2106904"/>
    <s v="06904"/>
    <s v="Monção"/>
    <x v="1"/>
    <n v="0.24887711041507277"/>
    <x v="1"/>
  </r>
  <r>
    <s v="Bahia"/>
    <s v="2931707"/>
    <s v="31707"/>
    <s v="Terra Nova"/>
    <x v="1"/>
    <n v="0.24914066534387946"/>
    <x v="1"/>
  </r>
  <r>
    <s v="Bahia"/>
    <s v="2924504"/>
    <s v="24504"/>
    <s v="Pindaí"/>
    <x v="1"/>
    <n v="0.24944107676859317"/>
    <x v="1"/>
  </r>
  <r>
    <s v="Piauí"/>
    <s v="2206506"/>
    <s v="06506"/>
    <s v="Monsenhor Hipólito"/>
    <x v="1"/>
    <n v="0.24970272660153014"/>
    <x v="1"/>
  </r>
  <r>
    <s v="Ceará"/>
    <s v="2300507"/>
    <s v="00507"/>
    <s v="Alcântaras"/>
    <x v="1"/>
    <n v="0.24976915627409757"/>
    <x v="1"/>
  </r>
  <r>
    <s v="Bahia"/>
    <s v="2901205"/>
    <s v="01205"/>
    <s v="Anagé"/>
    <x v="1"/>
    <n v="0.25002447886486545"/>
    <x v="1"/>
  </r>
  <r>
    <s v="Maranhão"/>
    <s v="2105906"/>
    <s v="05906"/>
    <s v="Lago Verde"/>
    <x v="1"/>
    <n v="0.25011121460535068"/>
    <x v="1"/>
  </r>
  <r>
    <s v="Rio Grande do Norte"/>
    <s v="2411809"/>
    <s v="11809"/>
    <s v="São Fernando"/>
    <x v="1"/>
    <n v="0.25013650477085869"/>
    <x v="1"/>
  </r>
  <r>
    <s v="Bahia"/>
    <s v="2933059"/>
    <s v="33059"/>
    <s v="Várzea da Roça"/>
    <x v="1"/>
    <n v="0.25032623279180011"/>
    <x v="1"/>
  </r>
  <r>
    <s v="Piauí"/>
    <s v="2202406"/>
    <s v="02406"/>
    <s v="Capitão de Campos"/>
    <x v="1"/>
    <n v="0.25069694927317632"/>
    <x v="1"/>
  </r>
  <r>
    <s v="Alagoas"/>
    <s v="2702355"/>
    <s v="02355"/>
    <s v="Craíbas"/>
    <x v="1"/>
    <n v="0.25150638442136453"/>
    <x v="1"/>
  </r>
  <r>
    <s v="Alagoas"/>
    <s v="2701001"/>
    <s v="01001"/>
    <s v="Boca da Mata"/>
    <x v="1"/>
    <n v="0.25155419836696435"/>
    <x v="1"/>
  </r>
  <r>
    <s v="Maranhão"/>
    <s v="2101202"/>
    <s v="01202"/>
    <s v="Bacabal"/>
    <x v="1"/>
    <n v="0.251953506217649"/>
    <x v="1"/>
  </r>
  <r>
    <s v="Bahia"/>
    <s v="2929370"/>
    <s v="29370"/>
    <s v="São José do Jacuípe"/>
    <x v="1"/>
    <n v="0.2522566491207352"/>
    <x v="1"/>
  </r>
  <r>
    <s v="Bahia"/>
    <s v="2926905"/>
    <s v="26905"/>
    <s v="Rio do Pires"/>
    <x v="1"/>
    <n v="0.25236455735012575"/>
    <x v="1"/>
  </r>
  <r>
    <s v="Paraíba"/>
    <s v="2504033"/>
    <s v="04033"/>
    <s v="Capim"/>
    <x v="1"/>
    <n v="0.2527482611259666"/>
    <x v="1"/>
  </r>
  <r>
    <s v="Pernambuco"/>
    <s v="2609600"/>
    <s v="09600"/>
    <s v="Olinda"/>
    <x v="1"/>
    <n v="0.25288941531961862"/>
    <x v="1"/>
  </r>
  <r>
    <s v="Bahia"/>
    <s v="2908606"/>
    <s v="08606"/>
    <s v="Conde"/>
    <x v="1"/>
    <n v="0.25341016740828737"/>
    <x v="1"/>
  </r>
  <r>
    <s v="Rio Grande do Norte"/>
    <s v="2412807"/>
    <s v="12807"/>
    <s v="São Rafael"/>
    <x v="1"/>
    <n v="0.25404903943818669"/>
    <x v="1"/>
  </r>
  <r>
    <s v="Bahia"/>
    <s v="2900355"/>
    <s v="00355"/>
    <s v="Adustina"/>
    <x v="1"/>
    <n v="0.25481973886228693"/>
    <x v="1"/>
  </r>
  <r>
    <s v="Bahia"/>
    <s v="2909000"/>
    <s v="09000"/>
    <s v="Cordeiros"/>
    <x v="1"/>
    <n v="0.25484567544737058"/>
    <x v="1"/>
  </r>
  <r>
    <s v="Paraíba"/>
    <s v="2512788"/>
    <s v="12788"/>
    <s v="Riacho de Santo Antônio"/>
    <x v="1"/>
    <n v="0.25491604063502271"/>
    <x v="1"/>
  </r>
  <r>
    <s v="Rio Grande do Norte"/>
    <s v="2412104"/>
    <s v="12104"/>
    <s v="São João do Sabugi"/>
    <x v="1"/>
    <n v="0.25562100931283427"/>
    <x v="1"/>
  </r>
  <r>
    <s v="Pernambuco"/>
    <s v="2600609"/>
    <s v="00609"/>
    <s v="Alagoinha"/>
    <x v="1"/>
    <n v="0.25601835559152131"/>
    <x v="1"/>
  </r>
  <r>
    <s v="Maranhão"/>
    <s v="2108058"/>
    <s v="08058"/>
    <s v="Paulino Neves"/>
    <x v="1"/>
    <n v="0.25607049273749316"/>
    <x v="1"/>
  </r>
  <r>
    <s v="Pernambuco"/>
    <s v="2611507"/>
    <s v="11507"/>
    <s v="Quipapá"/>
    <x v="1"/>
    <n v="0.2566590406663366"/>
    <x v="1"/>
  </r>
  <r>
    <s v="Piauí"/>
    <s v="2203354"/>
    <s v="03354"/>
    <s v="Dirceu Arcoverde"/>
    <x v="1"/>
    <n v="0.25736905542932731"/>
    <x v="1"/>
  </r>
  <r>
    <s v="Alagoas"/>
    <s v="2702405"/>
    <s v="02405"/>
    <s v="Delmiro Gouveia"/>
    <x v="1"/>
    <n v="0.25743642168055425"/>
    <x v="1"/>
  </r>
  <r>
    <s v="Piauí"/>
    <s v="2201945"/>
    <s v="01945"/>
    <s v="Boqueirão do Piauí"/>
    <x v="1"/>
    <n v="0.25749802994462456"/>
    <x v="1"/>
  </r>
  <r>
    <s v="Ceará"/>
    <s v="2307700"/>
    <s v="07700"/>
    <s v="Maranguape"/>
    <x v="1"/>
    <n v="0.25898596247595529"/>
    <x v="1"/>
  </r>
  <r>
    <s v="Bahia"/>
    <s v="2907509"/>
    <s v="07509"/>
    <s v="Catu"/>
    <x v="1"/>
    <n v="0.25998072686465767"/>
    <x v="1"/>
  </r>
  <r>
    <s v="Maranhão"/>
    <s v="2101004"/>
    <s v="01004"/>
    <s v="Arari"/>
    <x v="1"/>
    <n v="0.26025253753827526"/>
    <x v="1"/>
  </r>
  <r>
    <s v="Maranhão"/>
    <s v="2105948"/>
    <s v="05948"/>
    <s v="Lago dos Rodrigues"/>
    <x v="1"/>
    <n v="0.26227867031339747"/>
    <x v="1"/>
  </r>
  <r>
    <s v="Alagoas"/>
    <s v="2702306"/>
    <s v="02306"/>
    <s v="Coruripe"/>
    <x v="1"/>
    <n v="0.2625676736745246"/>
    <x v="1"/>
  </r>
  <r>
    <s v="Paraíba"/>
    <s v="2513208"/>
    <s v="13208"/>
    <s v="Santa Cruz"/>
    <x v="1"/>
    <n v="0.26316201017954299"/>
    <x v="1"/>
  </r>
  <r>
    <s v="Ceará"/>
    <s v="2302057"/>
    <s v="02057"/>
    <s v="Barroquinha"/>
    <x v="1"/>
    <n v="0.26349230889738118"/>
    <x v="1"/>
  </r>
  <r>
    <s v="Rio Grande do Norte"/>
    <s v="2415008"/>
    <s v="15008"/>
    <s v="Vila Flor"/>
    <x v="1"/>
    <n v="0.26355943978419916"/>
    <x v="1"/>
  </r>
  <r>
    <s v="Bahia"/>
    <s v="2906857"/>
    <s v="06857"/>
    <s v="Capela do Alto Alegre"/>
    <x v="1"/>
    <n v="0.2644317124719352"/>
    <x v="1"/>
  </r>
  <r>
    <s v="Bahia"/>
    <s v="2914505"/>
    <s v="14505"/>
    <s v="Irará"/>
    <x v="1"/>
    <n v="0.26508002412098308"/>
    <x v="1"/>
  </r>
  <r>
    <s v="Sergipe"/>
    <s v="2801405"/>
    <s v="01405"/>
    <s v="Carira"/>
    <x v="1"/>
    <n v="0.26523555803396592"/>
    <x v="1"/>
  </r>
  <r>
    <s v="Pernambuco"/>
    <s v="2605608"/>
    <s v="05608"/>
    <s v="Flores"/>
    <x v="1"/>
    <n v="0.26593953489740874"/>
    <x v="1"/>
  </r>
  <r>
    <s v="Bahia"/>
    <s v="2924678"/>
    <s v="24678"/>
    <s v="Piraí do Norte"/>
    <x v="1"/>
    <n v="0.26595732988834564"/>
    <x v="1"/>
  </r>
  <r>
    <s v="Bahia"/>
    <s v="2906204"/>
    <s v="06204"/>
    <s v="Canarana"/>
    <x v="1"/>
    <n v="0.26666911887121769"/>
    <x v="1"/>
  </r>
  <r>
    <s v="Rio Grande do Norte"/>
    <s v="2408300"/>
    <s v="08300"/>
    <s v="Nova Cruz"/>
    <x v="1"/>
    <n v="0.26671576581384449"/>
    <x v="1"/>
  </r>
  <r>
    <s v="Pernambuco"/>
    <s v="2614402"/>
    <s v="14402"/>
    <s v="Solidão"/>
    <x v="1"/>
    <n v="0.26690792709872058"/>
    <x v="1"/>
  </r>
  <r>
    <s v="Paraíba"/>
    <s v="2516706"/>
    <s v="16706"/>
    <s v="Teixeira"/>
    <x v="1"/>
    <n v="0.2669163434152293"/>
    <x v="1"/>
  </r>
  <r>
    <s v="Piauí"/>
    <s v="2205524"/>
    <s v="05524"/>
    <s v="Júlio Borges"/>
    <x v="1"/>
    <n v="0.26749137032712267"/>
    <x v="1"/>
  </r>
  <r>
    <s v="Maranhão"/>
    <s v="2105708"/>
    <s v="05708"/>
    <s v="Lago da Pedra"/>
    <x v="1"/>
    <n v="0.26779518344009556"/>
    <x v="1"/>
  </r>
  <r>
    <s v="Pernambuco"/>
    <s v="2614709"/>
    <s v="14709"/>
    <s v="Tacaimbó"/>
    <x v="1"/>
    <n v="0.26779629967695739"/>
    <x v="1"/>
  </r>
  <r>
    <s v="Maranhão"/>
    <s v="2100402"/>
    <s v="00402"/>
    <s v="Altamira do Maranhão"/>
    <x v="1"/>
    <n v="0.26805295025000675"/>
    <x v="1"/>
  </r>
  <r>
    <s v="Bahia"/>
    <s v="2923506"/>
    <s v="23506"/>
    <s v="Palmeiras"/>
    <x v="1"/>
    <n v="0.26864487494312694"/>
    <x v="1"/>
  </r>
  <r>
    <s v="Paraíba"/>
    <s v="2500601"/>
    <s v="00601"/>
    <s v="Alhandra"/>
    <x v="1"/>
    <n v="0.27036652656495364"/>
    <x v="1"/>
  </r>
  <r>
    <s v="Ceará"/>
    <s v="2308609"/>
    <s v="08609"/>
    <s v="Monsenhor Tabosa"/>
    <x v="1"/>
    <n v="0.27042790820637164"/>
    <x v="1"/>
  </r>
  <r>
    <s v="Bahia"/>
    <s v="2913507"/>
    <s v="13507"/>
    <s v="Iguaí"/>
    <x v="1"/>
    <n v="0.27043132926321467"/>
    <x v="1"/>
  </r>
  <r>
    <s v="Paraíba"/>
    <s v="2501609"/>
    <s v="01609"/>
    <s v="Barra de Santa Rosa"/>
    <x v="1"/>
    <n v="0.27048425375351459"/>
    <x v="1"/>
  </r>
  <r>
    <s v="Piauí"/>
    <s v="2209153"/>
    <s v="09153"/>
    <s v="Santa Cruz dos Milagres"/>
    <x v="1"/>
    <n v="0.27064900624464672"/>
    <x v="1"/>
  </r>
  <r>
    <s v="Paraíba"/>
    <s v="2503605"/>
    <s v="03605"/>
    <s v="Caiçara"/>
    <x v="1"/>
    <n v="0.27082099372923785"/>
    <x v="1"/>
  </r>
  <r>
    <s v="Paraíba"/>
    <s v="2509008"/>
    <s v="09008"/>
    <s v="Manaíra"/>
    <x v="1"/>
    <n v="0.27113655753208687"/>
    <x v="1"/>
  </r>
  <r>
    <s v="Rio Grande do Norte"/>
    <s v="2412500"/>
    <s v="12500"/>
    <s v="São Miguel"/>
    <x v="1"/>
    <n v="0.27220761017996054"/>
    <x v="1"/>
  </r>
  <r>
    <s v="Bahia"/>
    <s v="2925253"/>
    <s v="25253"/>
    <s v="Ponto Novo"/>
    <x v="1"/>
    <n v="0.27241593381471152"/>
    <x v="1"/>
  </r>
  <r>
    <s v="Maranhão"/>
    <s v="2104057"/>
    <s v="04057"/>
    <s v="Estreito"/>
    <x v="1"/>
    <n v="0.27250860445145164"/>
    <x v="1"/>
  </r>
  <r>
    <s v="Rio Grande do Norte"/>
    <s v="2410405"/>
    <s v="10405"/>
    <s v="Pureza"/>
    <x v="1"/>
    <n v="0.27254674735729678"/>
    <x v="1"/>
  </r>
  <r>
    <s v="Maranhão"/>
    <s v="2111052"/>
    <s v="11052"/>
    <s v="São João do Paraíso"/>
    <x v="1"/>
    <n v="0.27282747907182281"/>
    <x v="1"/>
  </r>
  <r>
    <s v="Bahia"/>
    <s v="2924801"/>
    <s v="24801"/>
    <s v="Piritiba"/>
    <x v="1"/>
    <n v="0.27654785101601553"/>
    <x v="1"/>
  </r>
  <r>
    <s v="Bahia"/>
    <s v="2908903"/>
    <s v="08903"/>
    <s v="Coração de Maria"/>
    <x v="1"/>
    <n v="0.27732360345270224"/>
    <x v="1"/>
  </r>
  <r>
    <s v="Paraíba"/>
    <s v="2503902"/>
    <s v="03902"/>
    <s v="Camalaú"/>
    <x v="1"/>
    <n v="0.27763839993262607"/>
    <x v="1"/>
  </r>
  <r>
    <s v="Maranhão"/>
    <s v="2103703"/>
    <s v="03703"/>
    <s v="Cururupu"/>
    <x v="1"/>
    <n v="0.27768261534805683"/>
    <x v="1"/>
  </r>
  <r>
    <s v="Ceará"/>
    <s v="2310100"/>
    <s v="10100"/>
    <s v="Palmácia"/>
    <x v="1"/>
    <n v="0.27862419880833178"/>
    <x v="1"/>
  </r>
  <r>
    <s v="Piauí"/>
    <s v="2204402"/>
    <s v="04402"/>
    <s v="Gilbués"/>
    <x v="1"/>
    <n v="0.27894784062937372"/>
    <x v="1"/>
  </r>
  <r>
    <s v="Maranhão"/>
    <s v="2109551"/>
    <s v="09551"/>
    <s v="Ribamar Fiquene"/>
    <x v="1"/>
    <n v="0.27912465889840432"/>
    <x v="1"/>
  </r>
  <r>
    <s v="Bahia"/>
    <s v="2923357"/>
    <s v="23357"/>
    <s v="Ourolândia"/>
    <x v="1"/>
    <n v="0.27929203562236282"/>
    <x v="1"/>
  </r>
  <r>
    <s v="Maranhão"/>
    <s v="2101806"/>
    <s v="01806"/>
    <s v="Benedito Leite"/>
    <x v="1"/>
    <n v="0.27934037009846813"/>
    <x v="1"/>
  </r>
  <r>
    <s v="Bahia"/>
    <s v="2928950"/>
    <s v="28950"/>
    <s v="São Domingos"/>
    <x v="1"/>
    <n v="0.28014099490797839"/>
    <x v="1"/>
  </r>
  <r>
    <s v="Paraíba"/>
    <s v="2511400"/>
    <s v="11400"/>
    <s v="Picuí"/>
    <x v="1"/>
    <n v="0.28096515624434726"/>
    <x v="1"/>
  </r>
  <r>
    <s v="Paraíba"/>
    <s v="2503753"/>
    <s v="03753"/>
    <s v="Cajazeirinhas"/>
    <x v="1"/>
    <n v="0.28108059247872574"/>
    <x v="1"/>
  </r>
  <r>
    <s v="Paraíba"/>
    <s v="2510600"/>
    <s v="10600"/>
    <s v="Ouro Velho"/>
    <x v="1"/>
    <n v="0.28140757770519498"/>
    <x v="1"/>
  </r>
  <r>
    <s v="Paraíba"/>
    <s v="2516607"/>
    <s v="16607"/>
    <s v="Tavares"/>
    <x v="1"/>
    <n v="0.28169617017317117"/>
    <x v="1"/>
  </r>
  <r>
    <s v="Ceará"/>
    <s v="2305357"/>
    <s v="05357"/>
    <s v="Icapuí"/>
    <x v="1"/>
    <n v="0.28388116493256565"/>
    <x v="1"/>
  </r>
  <r>
    <s v="Pernambuco"/>
    <s v="2602902"/>
    <s v="02902"/>
    <s v="Cabo de Santo Agostinho"/>
    <x v="1"/>
    <n v="0.28481689097889529"/>
    <x v="1"/>
  </r>
  <r>
    <s v="Pernambuco"/>
    <s v="2607208"/>
    <s v="07208"/>
    <s v="Ipojuca"/>
    <x v="1"/>
    <n v="0.28516035589395217"/>
    <x v="1"/>
  </r>
  <r>
    <s v="Bahia"/>
    <s v="2913804"/>
    <s v="13804"/>
    <s v="Ipecaetá"/>
    <x v="1"/>
    <n v="0.28532436527191185"/>
    <x v="1"/>
  </r>
  <r>
    <s v="Piauí"/>
    <s v="2209872"/>
    <s v="09872"/>
    <s v="São João da Fronteira"/>
    <x v="1"/>
    <n v="0.28573327774604784"/>
    <x v="1"/>
  </r>
  <r>
    <s v="Bahia"/>
    <s v="2909307"/>
    <s v="09307"/>
    <s v="Correntina"/>
    <x v="1"/>
    <n v="0.28575242161131775"/>
    <x v="1"/>
  </r>
  <r>
    <s v="Piauí"/>
    <s v="2209609"/>
    <s v="09609"/>
    <s v="São Félix do Piauí"/>
    <x v="1"/>
    <n v="0.2860266031275307"/>
    <x v="1"/>
  </r>
  <r>
    <s v="Bahia"/>
    <s v="2901304"/>
    <s v="01304"/>
    <s v="Andaraí"/>
    <x v="1"/>
    <n v="0.28626920078145868"/>
    <x v="1"/>
  </r>
  <r>
    <s v="Paraíba"/>
    <s v="2509107"/>
    <s v="09107"/>
    <s v="Mari"/>
    <x v="1"/>
    <n v="0.28656366376628917"/>
    <x v="1"/>
  </r>
  <r>
    <s v="Alagoas"/>
    <s v="2702108"/>
    <s v="02108"/>
    <s v="Colônia Leopoldina"/>
    <x v="1"/>
    <n v="0.28658825436478041"/>
    <x v="1"/>
  </r>
  <r>
    <s v="Bahia"/>
    <s v="2906709"/>
    <s v="06709"/>
    <s v="Cândido Sales"/>
    <x v="1"/>
    <n v="0.28663184621607285"/>
    <x v="1"/>
  </r>
  <r>
    <s v="Paraíba"/>
    <s v="2501807"/>
    <s v="01807"/>
    <s v="Bayeux"/>
    <x v="1"/>
    <n v="0.28725124808988178"/>
    <x v="1"/>
  </r>
  <r>
    <s v="Piauí"/>
    <s v="2205706"/>
    <s v="05706"/>
    <s v="Luís Correia"/>
    <x v="1"/>
    <n v="0.28743269783120862"/>
    <x v="1"/>
  </r>
  <r>
    <s v="Maranhão"/>
    <s v="2108603"/>
    <s v="08603"/>
    <s v="Pinheiro"/>
    <x v="1"/>
    <n v="0.28748157762413651"/>
    <x v="1"/>
  </r>
  <r>
    <s v="Bahia"/>
    <s v="2922250"/>
    <s v="22250"/>
    <s v="Muquém do São Francisco"/>
    <x v="1"/>
    <n v="0.2877900439444635"/>
    <x v="1"/>
  </r>
  <r>
    <s v="Bahia"/>
    <s v="2917904"/>
    <s v="17904"/>
    <s v="Jandaíra"/>
    <x v="1"/>
    <n v="0.2882111449990985"/>
    <x v="1"/>
  </r>
  <r>
    <s v="Bahia"/>
    <s v="2913101"/>
    <s v="13101"/>
    <s v="Ibititá"/>
    <x v="1"/>
    <n v="0.28838329997710133"/>
    <x v="1"/>
  </r>
  <r>
    <s v="Piauí"/>
    <s v="2211506"/>
    <s v="11506"/>
    <s v="Vera Mendes"/>
    <x v="1"/>
    <n v="0.28867766071894885"/>
    <x v="1"/>
  </r>
  <r>
    <s v="Maranhão"/>
    <s v="2110708"/>
    <s v="10708"/>
    <s v="São Domingos do Maranhão"/>
    <x v="1"/>
    <n v="0.28890142902302518"/>
    <x v="1"/>
  </r>
  <r>
    <s v="Pernambuco"/>
    <s v="2600708"/>
    <s v="00708"/>
    <s v="Aliança"/>
    <x v="1"/>
    <n v="0.28957500974438977"/>
    <x v="1"/>
  </r>
  <r>
    <s v="Alagoas"/>
    <s v="2705903"/>
    <s v="05903"/>
    <s v="Olho d'Água Grande"/>
    <x v="1"/>
    <n v="0.28991776720038864"/>
    <x v="1"/>
  </r>
  <r>
    <s v="Maranhão"/>
    <s v="2105609"/>
    <s v="05609"/>
    <s v="Joselândia"/>
    <x v="1"/>
    <n v="0.29106196948555707"/>
    <x v="1"/>
  </r>
  <r>
    <s v="Paraíba"/>
    <s v="2510402"/>
    <s v="10402"/>
    <s v="Olho d'Água"/>
    <x v="1"/>
    <n v="0.29158921699728191"/>
    <x v="1"/>
  </r>
  <r>
    <s v="Bahia"/>
    <s v="2907558"/>
    <s v="07558"/>
    <s v="Caturama"/>
    <x v="1"/>
    <n v="0.29159243761479847"/>
    <x v="1"/>
  </r>
  <r>
    <s v="Bahia"/>
    <s v="2931905"/>
    <s v="31905"/>
    <s v="Tucano"/>
    <x v="1"/>
    <n v="0.29175174697613981"/>
    <x v="1"/>
  </r>
  <r>
    <s v="Maranhão"/>
    <s v="2101251"/>
    <s v="01251"/>
    <s v="Bacabeira"/>
    <x v="1"/>
    <n v="0.29476035551835833"/>
    <x v="1"/>
  </r>
  <r>
    <s v="Ceará"/>
    <s v="2308401"/>
    <s v="08401"/>
    <s v="Missão Velha"/>
    <x v="1"/>
    <n v="0.29499991116842406"/>
    <x v="1"/>
  </r>
  <r>
    <s v="Sergipe"/>
    <s v="2800605"/>
    <s v="00605"/>
    <s v="Barra dos Coqueiros"/>
    <x v="1"/>
    <n v="0.29504360287995668"/>
    <x v="1"/>
  </r>
  <r>
    <s v="Paraíba"/>
    <s v="2502805"/>
    <s v="02805"/>
    <s v="Brejo do Cruz"/>
    <x v="1"/>
    <n v="0.29513617505180501"/>
    <x v="1"/>
  </r>
  <r>
    <s v="Bahia"/>
    <s v="2904050"/>
    <s v="04050"/>
    <s v="Bonito"/>
    <x v="1"/>
    <n v="0.29553190098813453"/>
    <x v="1"/>
  </r>
  <r>
    <s v="Ceará"/>
    <s v="2311231"/>
    <s v="11231"/>
    <s v="Potiretama"/>
    <x v="1"/>
    <n v="0.29638342349414282"/>
    <x v="1"/>
  </r>
  <r>
    <s v="Bahia"/>
    <s v="2933307"/>
    <s v="33307"/>
    <s v="Vitória da Conquista"/>
    <x v="1"/>
    <n v="0.29686197331142461"/>
    <x v="1"/>
  </r>
  <r>
    <s v="Bahia"/>
    <s v="2901908"/>
    <s v="01908"/>
    <s v="Aporá"/>
    <x v="1"/>
    <n v="0.2981340564014312"/>
    <x v="1"/>
  </r>
  <r>
    <s v="Paraíba"/>
    <s v="2501005"/>
    <s v="01005"/>
    <s v="Araruna"/>
    <x v="1"/>
    <n v="0.29824986249511598"/>
    <x v="1"/>
  </r>
  <r>
    <s v="Rio Grande do Norte"/>
    <s v="2412203"/>
    <s v="12203"/>
    <s v="São José de Mipibu"/>
    <x v="1"/>
    <n v="0.29827376578510634"/>
    <x v="1"/>
  </r>
  <r>
    <s v="Alagoas"/>
    <s v="2701704"/>
    <s v="01704"/>
    <s v="Capela"/>
    <x v="1"/>
    <n v="0.30013129901217805"/>
    <x v="1"/>
  </r>
  <r>
    <s v="Ceará"/>
    <s v="2305332"/>
    <s v="05332"/>
    <s v="Ibicuitinga"/>
    <x v="1"/>
    <n v="0.30025527638431615"/>
    <x v="1"/>
  </r>
  <r>
    <s v="Piauí"/>
    <s v="2205003"/>
    <s v="05003"/>
    <s v="Itainópolis"/>
    <x v="1"/>
    <n v="0.30082216524419847"/>
    <x v="1"/>
  </r>
  <r>
    <s v="Paraíba"/>
    <s v="2503308"/>
    <s v="03308"/>
    <s v="Cachoeira dos Índios"/>
    <x v="1"/>
    <n v="0.30103759804164631"/>
    <x v="1"/>
  </r>
  <r>
    <s v="Bahia"/>
    <s v="2900900"/>
    <s v="00900"/>
    <s v="Almadina"/>
    <x v="1"/>
    <n v="0.30159891378536574"/>
    <x v="1"/>
  </r>
  <r>
    <s v="Bahia"/>
    <s v="2903300"/>
    <s v="03300"/>
    <s v="Barro Preto"/>
    <x v="1"/>
    <n v="0.30160675654057356"/>
    <x v="1"/>
  </r>
  <r>
    <s v="Pernambuco"/>
    <s v="2609105"/>
    <s v="09105"/>
    <s v="Machados"/>
    <x v="1"/>
    <n v="0.30262530580416513"/>
    <x v="1"/>
  </r>
  <r>
    <s v="Piauí"/>
    <s v="2207934"/>
    <s v="07934"/>
    <s v="Pedro Laurentino"/>
    <x v="1"/>
    <n v="0.30268902271683995"/>
    <x v="1"/>
  </r>
  <r>
    <s v="Pernambuco"/>
    <s v="2613503"/>
    <s v="13503"/>
    <s v="São José do Belmonte"/>
    <x v="1"/>
    <n v="0.30296632186342831"/>
    <x v="1"/>
  </r>
  <r>
    <s v="Bahia"/>
    <s v="2909505"/>
    <s v="09505"/>
    <s v="Cravolândia"/>
    <x v="1"/>
    <n v="0.30317357233025743"/>
    <x v="1"/>
  </r>
  <r>
    <s v="Sergipe"/>
    <s v="2801504"/>
    <s v="01504"/>
    <s v="Carmópolis"/>
    <x v="1"/>
    <n v="0.30394069850626004"/>
    <x v="1"/>
  </r>
  <r>
    <s v="Piauí"/>
    <s v="2205458"/>
    <s v="05458"/>
    <s v="Joca Marques"/>
    <x v="1"/>
    <n v="0.30426800643897223"/>
    <x v="1"/>
  </r>
  <r>
    <s v="Ceará"/>
    <s v="2300309"/>
    <s v="00309"/>
    <s v="Acopiara"/>
    <x v="1"/>
    <n v="0.30537938124156128"/>
    <x v="1"/>
  </r>
  <r>
    <s v="Pernambuco"/>
    <s v="2604502"/>
    <s v="04502"/>
    <s v="Chã Grande"/>
    <x v="1"/>
    <n v="0.3053972450161353"/>
    <x v="1"/>
  </r>
  <r>
    <s v="Bahia"/>
    <s v="2913903"/>
    <s v="13903"/>
    <s v="Ipiaú"/>
    <x v="1"/>
    <n v="0.30645619483232278"/>
    <x v="1"/>
  </r>
  <r>
    <s v="Piauí"/>
    <s v="2200608"/>
    <s v="00608"/>
    <s v="Angical do Piauí"/>
    <x v="1"/>
    <n v="0.3064766477826405"/>
    <x v="1"/>
  </r>
  <r>
    <s v="Paraíba"/>
    <s v="2511301"/>
    <s v="11301"/>
    <s v="Piancó"/>
    <x v="1"/>
    <n v="0.30652094028489785"/>
    <x v="1"/>
  </r>
  <r>
    <s v="Alagoas"/>
    <s v="2700508"/>
    <s v="00508"/>
    <s v="Barra de Santo Antônio"/>
    <x v="1"/>
    <n v="0.30738958354388846"/>
    <x v="1"/>
  </r>
  <r>
    <s v="Paraíba"/>
    <s v="2512036"/>
    <s v="12036"/>
    <s v="Poço Dantas"/>
    <x v="1"/>
    <n v="0.30740741101548086"/>
    <x v="1"/>
  </r>
  <r>
    <s v="Piauí"/>
    <s v="2205581"/>
    <s v="05581"/>
    <s v="Lagoa do Piauí"/>
    <x v="1"/>
    <n v="0.30848640880087586"/>
    <x v="1"/>
  </r>
  <r>
    <s v="Bahia"/>
    <s v="2915502"/>
    <s v="15502"/>
    <s v="Itajuípe"/>
    <x v="1"/>
    <n v="0.30867781349725987"/>
    <x v="1"/>
  </r>
  <r>
    <s v="Maranhão"/>
    <s v="2105302"/>
    <s v="05302"/>
    <s v="Imperatriz"/>
    <x v="1"/>
    <n v="0.30880763238613174"/>
    <x v="1"/>
  </r>
  <r>
    <s v="Piauí"/>
    <s v="2207793"/>
    <s v="07793"/>
    <s v="Pau D'Arco do Piauí"/>
    <x v="1"/>
    <n v="0.30911290531382618"/>
    <x v="1"/>
  </r>
  <r>
    <s v="Maranhão"/>
    <s v="2102036"/>
    <s v="02036"/>
    <s v="Bom Jesus das Selvas"/>
    <x v="1"/>
    <n v="0.30984801818993268"/>
    <x v="1"/>
  </r>
  <r>
    <s v="Rio Grande do Norte"/>
    <s v="2401008"/>
    <s v="01008"/>
    <s v="Apodi"/>
    <x v="1"/>
    <n v="0.31039053429811803"/>
    <x v="1"/>
  </r>
  <r>
    <s v="Bahia"/>
    <s v="2917508"/>
    <s v="17508"/>
    <s v="Jacobina"/>
    <x v="1"/>
    <n v="0.31044198393969213"/>
    <x v="1"/>
  </r>
  <r>
    <s v="Paraíba"/>
    <s v="2513505"/>
    <s v="13505"/>
    <s v="Santana de Mangueira"/>
    <x v="1"/>
    <n v="0.31104753525285356"/>
    <x v="1"/>
  </r>
  <r>
    <s v="Bahia"/>
    <s v="2906899"/>
    <s v="06899"/>
    <s v="Caraíbas"/>
    <x v="1"/>
    <n v="0.31148031368056028"/>
    <x v="1"/>
  </r>
  <r>
    <s v="Sergipe"/>
    <s v="2801603"/>
    <s v="01603"/>
    <s v="Cedro de São João"/>
    <x v="1"/>
    <n v="0.31175258467948941"/>
    <x v="1"/>
  </r>
  <r>
    <s v="Bahia"/>
    <s v="2908507"/>
    <s v="08507"/>
    <s v="Conceição do Jacuípe"/>
    <x v="1"/>
    <n v="0.3119017443705443"/>
    <x v="1"/>
  </r>
  <r>
    <s v="Paraíba"/>
    <s v="2505204"/>
    <s v="05204"/>
    <s v="Cuitegi"/>
    <x v="1"/>
    <n v="0.31212433047713828"/>
    <x v="1"/>
  </r>
  <r>
    <s v="Piauí"/>
    <s v="2201309"/>
    <s v="01309"/>
    <s v="Barreiras do Piauí"/>
    <x v="1"/>
    <n v="0.31298186877288781"/>
    <x v="1"/>
  </r>
  <r>
    <s v="Bahia"/>
    <s v="2927903"/>
    <s v="27903"/>
    <s v="Santa Inês"/>
    <x v="1"/>
    <n v="0.31300217909231631"/>
    <x v="1"/>
  </r>
  <r>
    <s v="Alagoas"/>
    <s v="2701407"/>
    <s v="01407"/>
    <s v="Campo Alegre"/>
    <x v="1"/>
    <n v="0.31418052240448169"/>
    <x v="1"/>
  </r>
  <r>
    <s v="Piauí"/>
    <s v="2210409"/>
    <s v="10409"/>
    <s v="São Miguel do Tapuio"/>
    <x v="1"/>
    <n v="0.31432860200328194"/>
    <x v="1"/>
  </r>
  <r>
    <s v="Paraíba"/>
    <s v="2513307"/>
    <s v="13307"/>
    <s v="Santa Helena"/>
    <x v="1"/>
    <n v="0.31546341677894574"/>
    <x v="1"/>
  </r>
  <r>
    <s v="Bahia"/>
    <s v="2915353"/>
    <s v="15353"/>
    <s v="Itaguaçu da Bahia"/>
    <x v="1"/>
    <n v="0.31720796321465972"/>
    <x v="1"/>
  </r>
  <r>
    <s v="Bahia"/>
    <s v="2929008"/>
    <s v="29008"/>
    <s v="São Félix"/>
    <x v="1"/>
    <n v="0.31762209478098447"/>
    <x v="1"/>
  </r>
  <r>
    <s v="Bahia"/>
    <s v="2903706"/>
    <s v="03706"/>
    <s v="Boa Nova"/>
    <x v="1"/>
    <n v="0.32009845240850698"/>
    <x v="1"/>
  </r>
  <r>
    <s v="Piauí"/>
    <s v="2206654"/>
    <s v="06654"/>
    <s v="Morro Cabeça no Tempo"/>
    <x v="1"/>
    <n v="0.32041147032366724"/>
    <x v="1"/>
  </r>
  <r>
    <s v="Bahia"/>
    <s v="2920205"/>
    <s v="20205"/>
    <s v="Malhada"/>
    <x v="1"/>
    <n v="0.32041623887956872"/>
    <x v="1"/>
  </r>
  <r>
    <s v="Bahia"/>
    <s v="2917607"/>
    <s v="17607"/>
    <s v="Jaguaquara"/>
    <x v="1"/>
    <n v="0.32067105520055383"/>
    <x v="1"/>
  </r>
  <r>
    <s v="Rio Grande do Norte"/>
    <s v="2413102"/>
    <s v="13102"/>
    <s v="Senador Elói de Souza"/>
    <x v="1"/>
    <n v="0.32124328278737824"/>
    <x v="1"/>
  </r>
  <r>
    <s v="Ceará"/>
    <s v="2308807"/>
    <s v="08807"/>
    <s v="Moraújo"/>
    <x v="1"/>
    <n v="0.32154127801708687"/>
    <x v="1"/>
  </r>
  <r>
    <s v="Pernambuco"/>
    <s v="2613909"/>
    <s v="13909"/>
    <s v="Serra Talhada"/>
    <x v="1"/>
    <n v="0.32252098993408385"/>
    <x v="1"/>
  </r>
  <r>
    <s v="Piauí"/>
    <s v="2202000"/>
    <s v="02000"/>
    <s v="Buriti dos Lopes"/>
    <x v="1"/>
    <n v="0.32286406642343901"/>
    <x v="1"/>
  </r>
  <r>
    <s v="Maranhão"/>
    <s v="2107456"/>
    <s v="07456"/>
    <s v="Olinda Nova do Maranhão"/>
    <x v="1"/>
    <n v="0.32498478996918545"/>
    <x v="1"/>
  </r>
  <r>
    <s v="Alagoas"/>
    <s v="2701506"/>
    <s v="01506"/>
    <s v="Campo Grande"/>
    <x v="1"/>
    <n v="0.32738295052425359"/>
    <x v="1"/>
  </r>
  <r>
    <s v="Bahia"/>
    <s v="2932903"/>
    <s v="32903"/>
    <s v="Valença"/>
    <x v="1"/>
    <n v="0.32746438941465617"/>
    <x v="1"/>
  </r>
  <r>
    <s v="Paraíba"/>
    <s v="2515930"/>
    <s v="15930"/>
    <s v="Sertãozinho"/>
    <x v="1"/>
    <n v="0.32849753791303982"/>
    <x v="1"/>
  </r>
  <r>
    <s v="Maranhão"/>
    <s v="2100204"/>
    <s v="00204"/>
    <s v="Alcântara"/>
    <x v="1"/>
    <n v="0.32853527801329008"/>
    <x v="1"/>
  </r>
  <r>
    <s v="Bahia"/>
    <s v="2911501"/>
    <s v="11501"/>
    <s v="Gongogi"/>
    <x v="1"/>
    <n v="0.3288311721451872"/>
    <x v="1"/>
  </r>
  <r>
    <s v="Bahia"/>
    <s v="2906824"/>
    <s v="06824"/>
    <s v="Canudos"/>
    <x v="1"/>
    <n v="0.32936198240034054"/>
    <x v="1"/>
  </r>
  <r>
    <s v="Piauí"/>
    <s v="2206209"/>
    <s v="06209"/>
    <s v="Miguel Alves"/>
    <x v="1"/>
    <n v="0.32949862168980737"/>
    <x v="1"/>
  </r>
  <r>
    <s v="Bahia"/>
    <s v="2902401"/>
    <s v="02401"/>
    <s v="Aurelino Leal"/>
    <x v="1"/>
    <n v="0.32996076065773861"/>
    <x v="1"/>
  </r>
  <r>
    <s v="Pernambuco"/>
    <s v="2606606"/>
    <s v="06606"/>
    <s v="Ibimirim"/>
    <x v="1"/>
    <n v="0.33038669538159549"/>
    <x v="1"/>
  </r>
  <r>
    <s v="Bahia"/>
    <s v="2919157"/>
    <s v="19157"/>
    <s v="Lapão"/>
    <x v="1"/>
    <n v="0.33042993796899223"/>
    <x v="1"/>
  </r>
  <r>
    <s v="Bahia"/>
    <s v="2910008"/>
    <s v="10008"/>
    <s v="Dário Meira"/>
    <x v="1"/>
    <n v="0.33068542184956884"/>
    <x v="1"/>
  </r>
  <r>
    <s v="Piauí"/>
    <s v="2200459"/>
    <s v="00459"/>
    <s v="Alvorada do Gurguéia"/>
    <x v="1"/>
    <n v="0.33076399255121214"/>
    <x v="1"/>
  </r>
  <r>
    <s v="Sergipe"/>
    <s v="2800670"/>
    <s v="00670"/>
    <s v="Boquim"/>
    <x v="1"/>
    <n v="0.3309633696635329"/>
    <x v="1"/>
  </r>
  <r>
    <s v="Paraíba"/>
    <s v="2505352"/>
    <s v="05352"/>
    <s v="Damião"/>
    <x v="1"/>
    <n v="0.33103142164673638"/>
    <x v="1"/>
  </r>
  <r>
    <s v="Bahia"/>
    <s v="2912004"/>
    <s v="12004"/>
    <s v="Ibiassucê"/>
    <x v="1"/>
    <n v="0.33120003060657532"/>
    <x v="1"/>
  </r>
  <r>
    <s v="Maranhão"/>
    <s v="2100709"/>
    <s v="00709"/>
    <s v="Anajatuba"/>
    <x v="1"/>
    <n v="0.33196152631792508"/>
    <x v="1"/>
  </r>
  <r>
    <s v="Rio Grande do Norte"/>
    <s v="2405306"/>
    <s v="05306"/>
    <s v="Januário Cicco"/>
    <x v="1"/>
    <n v="0.33271196664235814"/>
    <x v="1"/>
  </r>
  <r>
    <s v="Rio Grande do Norte"/>
    <s v="2404804"/>
    <s v="04804"/>
    <s v="Ipueira"/>
    <x v="1"/>
    <n v="0.33373603836292531"/>
    <x v="1"/>
  </r>
  <r>
    <s v="Pernambuco"/>
    <s v="2614303"/>
    <s v="14303"/>
    <s v="Moreilândia"/>
    <x v="1"/>
    <n v="0.33390665261893471"/>
    <x v="1"/>
  </r>
  <r>
    <s v="Piauí"/>
    <s v="2203800"/>
    <s v="03800"/>
    <s v="Flores do Piauí"/>
    <x v="1"/>
    <n v="0.33394482175938889"/>
    <x v="1"/>
  </r>
  <r>
    <s v="Piauí"/>
    <s v="2204154"/>
    <s v="04154"/>
    <s v="Francisco Macedo"/>
    <x v="1"/>
    <n v="0.3347232148730318"/>
    <x v="1"/>
  </r>
  <r>
    <s v="Sergipe"/>
    <s v="2802007"/>
    <s v="02007"/>
    <s v="Divina Pastora"/>
    <x v="1"/>
    <n v="0.33472582460493594"/>
    <x v="1"/>
  </r>
  <r>
    <s v="Bahia"/>
    <s v="2925204"/>
    <s v="25204"/>
    <s v="Pojuca"/>
    <x v="1"/>
    <n v="0.33546045966238169"/>
    <x v="1"/>
  </r>
  <r>
    <s v="Ceará"/>
    <s v="2313401"/>
    <s v="13401"/>
    <s v="Tianguá"/>
    <x v="1"/>
    <n v="0.33654609106587885"/>
    <x v="1"/>
  </r>
  <r>
    <s v="Bahia"/>
    <s v="2920452"/>
    <s v="20452"/>
    <s v="Mansidão"/>
    <x v="1"/>
    <n v="0.33657275637339346"/>
    <x v="1"/>
  </r>
  <r>
    <s v="Paraíba"/>
    <s v="2501534"/>
    <s v="01534"/>
    <s v="Baraúna"/>
    <x v="1"/>
    <n v="0.33758116631532498"/>
    <x v="1"/>
  </r>
  <r>
    <s v="Pernambuco"/>
    <s v="2614808"/>
    <s v="14808"/>
    <s v="Tacaratu"/>
    <x v="1"/>
    <n v="0.33791915387068383"/>
    <x v="1"/>
  </r>
  <r>
    <s v="Alagoas"/>
    <s v="2702553"/>
    <s v="02553"/>
    <s v="Estrela de Alagoas"/>
    <x v="1"/>
    <n v="0.33934325903933915"/>
    <x v="1"/>
  </r>
  <r>
    <s v="Maranhão"/>
    <s v="2112704"/>
    <s v="12704"/>
    <s v="Vargem Grande"/>
    <x v="1"/>
    <n v="0.34045038232624159"/>
    <x v="1"/>
  </r>
  <r>
    <s v="Pernambuco"/>
    <s v="2609907"/>
    <s v="09907"/>
    <s v="Ouricuri"/>
    <x v="1"/>
    <n v="0.34047583134213399"/>
    <x v="1"/>
  </r>
  <r>
    <s v="Paraíba"/>
    <s v="2505279"/>
    <s v="05279"/>
    <s v="Curral de Cima"/>
    <x v="1"/>
    <n v="0.34111281108649893"/>
    <x v="1"/>
  </r>
  <r>
    <s v="Rio Grande do Norte"/>
    <s v="2400109"/>
    <s v="00109"/>
    <s v="Acari"/>
    <x v="1"/>
    <n v="0.34116593240817972"/>
    <x v="1"/>
  </r>
  <r>
    <s v="Pernambuco"/>
    <s v="2602100"/>
    <s v="02100"/>
    <s v="Bom Conselho"/>
    <x v="1"/>
    <n v="0.34263994608535908"/>
    <x v="1"/>
  </r>
  <r>
    <s v="Bahia"/>
    <s v="2917334"/>
    <s v="17334"/>
    <s v="Iuiu"/>
    <x v="1"/>
    <n v="0.34296978750266061"/>
    <x v="1"/>
  </r>
  <r>
    <s v="Sergipe"/>
    <s v="2803609"/>
    <s v="03609"/>
    <s v="Laranjeiras"/>
    <x v="1"/>
    <n v="0.3437563956934977"/>
    <x v="1"/>
  </r>
  <r>
    <s v="Pernambuco"/>
    <s v="2616001"/>
    <s v="16001"/>
    <s v="Venturosa"/>
    <x v="1"/>
    <n v="0.34419401742711597"/>
    <x v="1"/>
  </r>
  <r>
    <s v="Alagoas"/>
    <s v="2702009"/>
    <s v="02009"/>
    <s v="Coité do Nóia"/>
    <x v="1"/>
    <n v="0.34447008745043362"/>
    <x v="1"/>
  </r>
  <r>
    <s v="Pernambuco"/>
    <s v="2606507"/>
    <s v="06507"/>
    <s v="Iati"/>
    <x v="1"/>
    <n v="0.34471729005029828"/>
    <x v="1"/>
  </r>
  <r>
    <s v="Pernambuco"/>
    <s v="2601706"/>
    <s v="01706"/>
    <s v="Belo Jardim"/>
    <x v="1"/>
    <n v="0.34550222144777876"/>
    <x v="1"/>
  </r>
  <r>
    <s v="Ceará"/>
    <s v="2311959"/>
    <s v="11959"/>
    <s v="Salitre"/>
    <x v="1"/>
    <n v="0.34591034399792342"/>
    <x v="1"/>
  </r>
  <r>
    <s v="Piauí"/>
    <s v="2202251"/>
    <s v="02251"/>
    <s v="Canavieira"/>
    <x v="1"/>
    <n v="0.34630357134707368"/>
    <x v="1"/>
  </r>
  <r>
    <s v="Bahia"/>
    <s v="2900702"/>
    <s v="00702"/>
    <s v="Alagoinhas"/>
    <x v="1"/>
    <n v="0.34790203200002556"/>
    <x v="1"/>
  </r>
  <r>
    <s v="Ceará"/>
    <s v="2301109"/>
    <s v="01109"/>
    <s v="Aracati"/>
    <x v="1"/>
    <n v="0.34815648051791426"/>
    <x v="1"/>
  </r>
  <r>
    <s v="Maranhão"/>
    <s v="2103109"/>
    <s v="03109"/>
    <s v="Cedral"/>
    <x v="1"/>
    <n v="0.34829877028835199"/>
    <x v="1"/>
  </r>
  <r>
    <s v="Sergipe"/>
    <s v="2805109"/>
    <s v="05109"/>
    <s v="Pedrinhas"/>
    <x v="1"/>
    <n v="0.34848222039405996"/>
    <x v="1"/>
  </r>
  <r>
    <s v="Maranhão"/>
    <s v="2109502"/>
    <s v="09502"/>
    <s v="Riachão"/>
    <x v="1"/>
    <n v="0.34885315012387319"/>
    <x v="1"/>
  </r>
  <r>
    <s v="Maranhão"/>
    <s v="2101350"/>
    <s v="01350"/>
    <s v="Bacurituba"/>
    <x v="1"/>
    <n v="0.34893094405574232"/>
    <x v="1"/>
  </r>
  <r>
    <s v="Bahia"/>
    <s v="2930907"/>
    <s v="30907"/>
    <s v="Tabocas do Brejo Velho"/>
    <x v="1"/>
    <n v="0.34969519949184424"/>
    <x v="1"/>
  </r>
  <r>
    <s v="Piauí"/>
    <s v="2206100"/>
    <s v="06100"/>
    <s v="Matias Olímpio"/>
    <x v="1"/>
    <n v="0.35078549130818959"/>
    <x v="1"/>
  </r>
  <r>
    <s v="Bahia"/>
    <s v="2923308"/>
    <s v="23308"/>
    <s v="Ouriçangas"/>
    <x v="1"/>
    <n v="0.35135539365981328"/>
    <x v="1"/>
  </r>
  <r>
    <s v="Ceará"/>
    <s v="2310803"/>
    <s v="10803"/>
    <s v="Pereiro"/>
    <x v="1"/>
    <n v="0.35174029825753195"/>
    <x v="1"/>
  </r>
  <r>
    <s v="Bahia"/>
    <s v="2922854"/>
    <s v="22854"/>
    <s v="Nova Redenção"/>
    <x v="1"/>
    <n v="0.35239156304610764"/>
    <x v="1"/>
  </r>
  <r>
    <s v="Paraíba"/>
    <s v="2506707"/>
    <s v="06707"/>
    <s v="Imaculada"/>
    <x v="1"/>
    <n v="0.35281415890474965"/>
    <x v="1"/>
  </r>
  <r>
    <s v="Ceará"/>
    <s v="2312601"/>
    <s v="12601"/>
    <s v="São Luís do Curu"/>
    <x v="1"/>
    <n v="0.35381796726306503"/>
    <x v="1"/>
  </r>
  <r>
    <s v="Ceará"/>
    <s v="2305001"/>
    <s v="05001"/>
    <s v="Guaraciaba do Norte"/>
    <x v="1"/>
    <n v="0.354506098451845"/>
    <x v="1"/>
  </r>
  <r>
    <s v="Piauí"/>
    <s v="2207355"/>
    <s v="07355"/>
    <s v="Pajeú do Piauí"/>
    <x v="1"/>
    <n v="0.35509773811833523"/>
    <x v="1"/>
  </r>
  <r>
    <s v="Paraíba"/>
    <s v="2511103"/>
    <s v="11103"/>
    <s v="Pedra Lavrada"/>
    <x v="1"/>
    <n v="0.35583902844627369"/>
    <x v="1"/>
  </r>
  <r>
    <s v="Bahia"/>
    <s v="2925907"/>
    <s v="25907"/>
    <s v="Quijingue"/>
    <x v="1"/>
    <n v="0.3558397340450723"/>
    <x v="1"/>
  </r>
  <r>
    <s v="Maranhão"/>
    <s v="2107308"/>
    <s v="07308"/>
    <s v="Nova Iorque"/>
    <x v="1"/>
    <n v="0.35597682439561107"/>
    <x v="1"/>
  </r>
  <r>
    <s v="Bahia"/>
    <s v="2906402"/>
    <s v="06402"/>
    <s v="Candeal"/>
    <x v="1"/>
    <n v="0.35782874547473298"/>
    <x v="1"/>
  </r>
  <r>
    <s v="Bahia"/>
    <s v="2903003"/>
    <s v="03003"/>
    <s v="Barra do Mendes"/>
    <x v="1"/>
    <n v="0.3596286086169419"/>
    <x v="1"/>
  </r>
  <r>
    <s v="Maranhão"/>
    <s v="2104677"/>
    <s v="04677"/>
    <s v="Governador Nunes Freire"/>
    <x v="1"/>
    <n v="0.35992641418144034"/>
    <x v="1"/>
  </r>
  <r>
    <s v="Paraíba"/>
    <s v="2511608"/>
    <s v="11608"/>
    <s v="Pilões"/>
    <x v="1"/>
    <n v="0.36017820942397183"/>
    <x v="1"/>
  </r>
  <r>
    <s v="Paraíba"/>
    <s v="2506400"/>
    <s v="06400"/>
    <s v="Gurinhém"/>
    <x v="1"/>
    <n v="0.36079574852891416"/>
    <x v="1"/>
  </r>
  <r>
    <s v="Alagoas"/>
    <s v="2702702"/>
    <s v="02702"/>
    <s v="Feliz Deserto"/>
    <x v="1"/>
    <n v="0.3609860439666015"/>
    <x v="1"/>
  </r>
  <r>
    <s v="Maranhão"/>
    <s v="2102002"/>
    <s v="02002"/>
    <s v="Bom Jardim"/>
    <x v="1"/>
    <n v="0.36100928551934464"/>
    <x v="1"/>
  </r>
  <r>
    <s v="Pernambuco"/>
    <s v="2615805"/>
    <s v="15805"/>
    <s v="Tupanatinga"/>
    <x v="1"/>
    <n v="0.3614768091610745"/>
    <x v="1"/>
  </r>
  <r>
    <s v="Bahia"/>
    <s v="2908101"/>
    <s v="08101"/>
    <s v="Cocos"/>
    <x v="1"/>
    <n v="0.36246468672319365"/>
    <x v="1"/>
  </r>
  <r>
    <s v="Paraíba"/>
    <s v="2514008"/>
    <s v="14008"/>
    <s v="São João do Cariri"/>
    <x v="1"/>
    <n v="0.36275664963679011"/>
    <x v="1"/>
  </r>
  <r>
    <s v="Bahia"/>
    <s v="2919009"/>
    <s v="19009"/>
    <s v="Lajedinho"/>
    <x v="1"/>
    <n v="0.36369997646372731"/>
    <x v="1"/>
  </r>
  <r>
    <s v="Bahia"/>
    <s v="2914802"/>
    <s v="14802"/>
    <s v="Itabuna"/>
    <x v="1"/>
    <n v="0.36567207548675862"/>
    <x v="1"/>
  </r>
  <r>
    <s v="Ceará"/>
    <s v="2301505"/>
    <s v="01505"/>
    <s v="Arneiroz"/>
    <x v="1"/>
    <n v="0.36581551255030609"/>
    <x v="1"/>
  </r>
  <r>
    <s v="Pernambuco"/>
    <s v="2603504"/>
    <s v="03504"/>
    <s v="Camocim de São Félix"/>
    <x v="1"/>
    <n v="0.36608273016770732"/>
    <x v="1"/>
  </r>
  <r>
    <s v="Alagoas"/>
    <s v="2700300"/>
    <s v="00300"/>
    <s v="Arapiraca"/>
    <x v="1"/>
    <n v="0.36629624717723952"/>
    <x v="1"/>
  </r>
  <r>
    <s v="Bahia"/>
    <s v="2925956"/>
    <s v="25956"/>
    <s v="Rafael Jambeiro"/>
    <x v="1"/>
    <n v="0.36670017893965778"/>
    <x v="1"/>
  </r>
  <r>
    <s v="Rio Grande do Norte"/>
    <s v="2411403"/>
    <s v="11403"/>
    <s v="Santana do Matos"/>
    <x v="1"/>
    <n v="0.36689445668382425"/>
    <x v="1"/>
  </r>
  <r>
    <s v="Sergipe"/>
    <s v="2806602"/>
    <s v="06602"/>
    <s v="Santo Amaro das Brotas"/>
    <x v="1"/>
    <n v="0.36853693598936466"/>
    <x v="1"/>
  </r>
  <r>
    <s v="Rio Grande do Norte"/>
    <s v="2405801"/>
    <s v="05801"/>
    <s v="João Câmara"/>
    <x v="1"/>
    <n v="0.36907281175418605"/>
    <x v="1"/>
  </r>
  <r>
    <s v="Alagoas"/>
    <s v="2707206"/>
    <s v="07206"/>
    <s v="Poço das Trincheiras"/>
    <x v="1"/>
    <n v="0.36970825191736156"/>
    <x v="1"/>
  </r>
  <r>
    <s v="Bahia"/>
    <s v="2921104"/>
    <s v="21104"/>
    <s v="Medeiros Neto"/>
    <x v="1"/>
    <n v="0.37009095296262029"/>
    <x v="1"/>
  </r>
  <r>
    <s v="Bahia"/>
    <s v="2924702"/>
    <s v="24702"/>
    <s v="Piripá"/>
    <x v="1"/>
    <n v="0.37022153721085682"/>
    <x v="1"/>
  </r>
  <r>
    <s v="Rio Grande do Norte"/>
    <s v="2401107"/>
    <s v="01107"/>
    <s v="Areia Branca"/>
    <x v="1"/>
    <n v="0.37024785712727881"/>
    <x v="1"/>
  </r>
  <r>
    <s v="Pernambuco"/>
    <s v="2605400"/>
    <s v="05400"/>
    <s v="Feira Nova"/>
    <x v="1"/>
    <n v="0.37060036261292373"/>
    <x v="1"/>
  </r>
  <r>
    <s v="Bahia"/>
    <s v="2929701"/>
    <s v="29701"/>
    <s v="Sátiro Dias"/>
    <x v="1"/>
    <n v="0.37072736972470122"/>
    <x v="1"/>
  </r>
  <r>
    <s v="Piauí"/>
    <s v="2209559"/>
    <s v="09559"/>
    <s v="São Braz do Piauí"/>
    <x v="1"/>
    <n v="0.37080254528332268"/>
    <x v="1"/>
  </r>
  <r>
    <s v="Bahia"/>
    <s v="2912707"/>
    <s v="12707"/>
    <s v="Ibirapitanga"/>
    <x v="1"/>
    <n v="0.37125542943514789"/>
    <x v="1"/>
  </r>
  <r>
    <s v="Bahia"/>
    <s v="2921054"/>
    <s v="21054"/>
    <s v="Matina"/>
    <x v="1"/>
    <n v="0.373181379325773"/>
    <x v="1"/>
  </r>
  <r>
    <s v="Maranhão"/>
    <s v="2112233"/>
    <s v="12233"/>
    <s v="Trizidela do Vale"/>
    <x v="1"/>
    <n v="0.37335213637584197"/>
    <x v="1"/>
  </r>
  <r>
    <s v="Maranhão"/>
    <s v="2102556"/>
    <s v="02556"/>
    <s v="Campestre do Maranhão"/>
    <x v="1"/>
    <n v="0.37351332033696094"/>
    <x v="1"/>
  </r>
  <r>
    <s v="Bahia"/>
    <s v="2931004"/>
    <s v="31004"/>
    <s v="Tanhaçu"/>
    <x v="1"/>
    <n v="0.37383365512577083"/>
    <x v="1"/>
  </r>
  <r>
    <s v="Bahia"/>
    <s v="2914406"/>
    <s v="14406"/>
    <s v="Iraquara"/>
    <x v="1"/>
    <n v="0.37401710597670323"/>
    <x v="1"/>
  </r>
  <r>
    <s v="Pernambuco"/>
    <s v="2605301"/>
    <s v="05301"/>
    <s v="Exu"/>
    <x v="1"/>
    <n v="0.37428739743809425"/>
    <x v="1"/>
  </r>
  <r>
    <s v="Ceará"/>
    <s v="2310258"/>
    <s v="10258"/>
    <s v="Paraipaba"/>
    <x v="1"/>
    <n v="0.37526143093447117"/>
    <x v="1"/>
  </r>
  <r>
    <s v="Pernambuco"/>
    <s v="2607901"/>
    <s v="07901"/>
    <s v="Jaboatão dos Guararapes"/>
    <x v="1"/>
    <n v="0.37568055351912177"/>
    <x v="1"/>
  </r>
  <r>
    <s v="Ceará"/>
    <s v="2302909"/>
    <s v="02909"/>
    <s v="Capistrano"/>
    <x v="1"/>
    <n v="0.37640014999755667"/>
    <x v="1"/>
  </r>
  <r>
    <s v="Rio Grande do Norte"/>
    <s v="2413359"/>
    <s v="13359"/>
    <s v="Serra do Mel"/>
    <x v="1"/>
    <n v="0.37752014708831583"/>
    <x v="1"/>
  </r>
  <r>
    <s v="Paraíba"/>
    <s v="2515500"/>
    <s v="15500"/>
    <s v="Serra Branca"/>
    <x v="1"/>
    <n v="0.37786864683346366"/>
    <x v="1"/>
  </r>
  <r>
    <s v="Rio Grande do Norte"/>
    <s v="2406403"/>
    <s v="06403"/>
    <s v="Lagoa de Velhos"/>
    <x v="1"/>
    <n v="0.37805547999103883"/>
    <x v="1"/>
  </r>
  <r>
    <s v="Pernambuco"/>
    <s v="2611408"/>
    <s v="11408"/>
    <s v="Primavera"/>
    <x v="1"/>
    <n v="0.37816449572970101"/>
    <x v="1"/>
  </r>
  <r>
    <s v="Maranhão"/>
    <s v="2105963"/>
    <s v="05963"/>
    <s v="Lagoa Grande do Maranhão"/>
    <x v="1"/>
    <n v="0.3806126037713925"/>
    <x v="1"/>
  </r>
  <r>
    <s v="Maranhão"/>
    <s v="2106805"/>
    <s v="06805"/>
    <s v="Mirinzal"/>
    <x v="1"/>
    <n v="0.38073894338145797"/>
    <x v="1"/>
  </r>
  <r>
    <s v="Bahia"/>
    <s v="2925709"/>
    <s v="25709"/>
    <s v="Presidente Jânio Quadros"/>
    <x v="1"/>
    <n v="0.38088497244813757"/>
    <x v="1"/>
  </r>
  <r>
    <s v="Maranhão"/>
    <s v="2106409"/>
    <s v="06409"/>
    <s v="Mata Roma"/>
    <x v="1"/>
    <n v="0.38146647127982847"/>
    <x v="1"/>
  </r>
  <r>
    <s v="Sergipe"/>
    <s v="2804300"/>
    <s v="04300"/>
    <s v="Muribeca"/>
    <x v="1"/>
    <n v="0.38367819795698721"/>
    <x v="1"/>
  </r>
  <r>
    <s v="Maranhão"/>
    <s v="2111748"/>
    <s v="11748"/>
    <s v="Senador Alexandre Costa"/>
    <x v="1"/>
    <n v="0.38427096913501158"/>
    <x v="1"/>
  </r>
  <r>
    <s v="Ceará"/>
    <s v="2307205"/>
    <s v="07205"/>
    <s v="Jati"/>
    <x v="1"/>
    <n v="0.38434246113363535"/>
    <x v="1"/>
  </r>
  <r>
    <s v="Ceará"/>
    <s v="2313104"/>
    <s v="13104"/>
    <s v="Tabuleiro do Norte"/>
    <x v="1"/>
    <n v="0.38545269661458026"/>
    <x v="1"/>
  </r>
  <r>
    <s v="Alagoas"/>
    <s v="2700607"/>
    <s v="00607"/>
    <s v="Barra de São Miguel"/>
    <x v="1"/>
    <n v="0.38633256452741882"/>
    <x v="1"/>
  </r>
  <r>
    <s v="Ceará"/>
    <s v="2308104"/>
    <s v="08104"/>
    <s v="Mauriti"/>
    <x v="1"/>
    <n v="0.38676271410414143"/>
    <x v="1"/>
  </r>
  <r>
    <s v="Maranhão"/>
    <s v="2112803"/>
    <s v="12803"/>
    <s v="Viana"/>
    <x v="1"/>
    <n v="0.38813922153307834"/>
    <x v="1"/>
  </r>
  <r>
    <s v="Paraíba"/>
    <s v="2512101"/>
    <s v="12101"/>
    <s v="Pombal"/>
    <x v="1"/>
    <n v="0.39020627279820219"/>
    <x v="1"/>
  </r>
  <r>
    <s v="Ceará"/>
    <s v="2305266"/>
    <s v="05266"/>
    <s v="Ibaretama"/>
    <x v="1"/>
    <n v="0.39069471785881227"/>
    <x v="1"/>
  </r>
  <r>
    <s v="Rio Grande do Norte"/>
    <s v="2410207"/>
    <s v="10207"/>
    <s v="Portalegre"/>
    <x v="1"/>
    <n v="0.39092451981372422"/>
    <x v="1"/>
  </r>
  <r>
    <s v="Piauí"/>
    <s v="2202307"/>
    <s v="02307"/>
    <s v="Canto do Buriti"/>
    <x v="1"/>
    <n v="0.39134911563235653"/>
    <x v="1"/>
  </r>
  <r>
    <s v="Rio Grande do Norte"/>
    <s v="2409704"/>
    <s v="09704"/>
    <s v="Pedro Avelino"/>
    <x v="1"/>
    <n v="0.39167566286742139"/>
    <x v="1"/>
  </r>
  <r>
    <s v="Bahia"/>
    <s v="2920304"/>
    <s v="20304"/>
    <s v="Malhada de Pedras"/>
    <x v="1"/>
    <n v="0.39321603602588651"/>
    <x v="1"/>
  </r>
  <r>
    <s v="Bahia"/>
    <s v="2911857"/>
    <s v="11857"/>
    <s v="Heliópolis"/>
    <x v="1"/>
    <n v="0.3935186180118031"/>
    <x v="1"/>
  </r>
  <r>
    <s v="Rio Grande do Norte"/>
    <s v="2402709"/>
    <s v="02709"/>
    <s v="Cerro Corá"/>
    <x v="1"/>
    <n v="0.39354742773441265"/>
    <x v="1"/>
  </r>
  <r>
    <s v="Rio Grande do Norte"/>
    <s v="2413003"/>
    <s v="13003"/>
    <s v="São Vicente"/>
    <x v="1"/>
    <n v="0.39620276351780637"/>
    <x v="1"/>
  </r>
  <r>
    <s v="Alagoas"/>
    <s v="2705200"/>
    <s v="05200"/>
    <s v="Messias"/>
    <x v="1"/>
    <n v="0.39632568393413437"/>
    <x v="1"/>
  </r>
  <r>
    <s v="Piauí"/>
    <s v="2205573"/>
    <s v="05573"/>
    <s v="Lagoa de São Francisco"/>
    <x v="1"/>
    <n v="0.39731727841401043"/>
    <x v="1"/>
  </r>
  <r>
    <s v="Piauí"/>
    <s v="2202083"/>
    <s v="02083"/>
    <s v="Cajueiro da Praia"/>
    <x v="1"/>
    <n v="0.39738992018646013"/>
    <x v="1"/>
  </r>
  <r>
    <s v="Pernambuco"/>
    <s v="2612000"/>
    <s v="12000"/>
    <s v="Sairé"/>
    <x v="1"/>
    <n v="0.39750152262628768"/>
    <x v="1"/>
  </r>
  <r>
    <s v="Piauí"/>
    <s v="2208858"/>
    <s v="08858"/>
    <s v="Riacho Frio"/>
    <x v="1"/>
    <n v="0.39961755581113767"/>
    <x v="1"/>
  </r>
  <r>
    <s v="Piauí"/>
    <s v="2210979"/>
    <s v="10979"/>
    <s v="Tanque do Piauí"/>
    <x v="1"/>
    <n v="0.40013837938672403"/>
    <x v="1"/>
  </r>
  <r>
    <s v="Piauí"/>
    <s v="2211605"/>
    <s v="11605"/>
    <s v="Vila Nova do Piauí"/>
    <x v="1"/>
    <n v="0.40016855404818763"/>
    <x v="1"/>
  </r>
  <r>
    <s v="Bahia"/>
    <s v="2912905"/>
    <s v="12905"/>
    <s v="Ibirataia"/>
    <x v="1"/>
    <n v="0.40027514943194908"/>
    <x v="1"/>
  </r>
  <r>
    <s v="Bahia"/>
    <s v="2915403"/>
    <s v="15403"/>
    <s v="Itaju do Colônia"/>
    <x v="1"/>
    <n v="0.40090762987772666"/>
    <x v="1"/>
  </r>
  <r>
    <s v="Piauí"/>
    <s v="2208700"/>
    <s v="08700"/>
    <s v="Redenção do Gurguéia"/>
    <x v="1"/>
    <n v="0.40151146348266376"/>
    <x v="1"/>
  </r>
  <r>
    <s v="Piauí"/>
    <s v="2200806"/>
    <s v="00806"/>
    <s v="Antônio Almeida"/>
    <x v="1"/>
    <n v="0.40166648876602662"/>
    <x v="1"/>
  </r>
  <r>
    <s v="Paraíba"/>
    <s v="2514503"/>
    <s v="14503"/>
    <s v="São José de Piranhas"/>
    <x v="1"/>
    <n v="0.40187583760260326"/>
    <x v="1"/>
  </r>
  <r>
    <s v="Bahia"/>
    <s v="2910800"/>
    <s v="10800"/>
    <s v="Feira de Santana"/>
    <x v="1"/>
    <n v="0.4019920019859361"/>
    <x v="1"/>
  </r>
  <r>
    <s v="Pernambuco"/>
    <s v="2601052"/>
    <s v="01052"/>
    <s v="Araçoiaba"/>
    <x v="1"/>
    <n v="0.40368304491462159"/>
    <x v="1"/>
  </r>
  <r>
    <s v="Paraíba"/>
    <s v="2502300"/>
    <s v="02300"/>
    <s v="Bom Sucesso"/>
    <x v="1"/>
    <n v="0.40414016121663265"/>
    <x v="1"/>
  </r>
  <r>
    <s v="Maranhão"/>
    <s v="2111763"/>
    <s v="11763"/>
    <s v="Senador La Rocque"/>
    <x v="1"/>
    <n v="0.40664288467543341"/>
    <x v="1"/>
  </r>
  <r>
    <s v="Alagoas"/>
    <s v="2702504"/>
    <s v="02504"/>
    <s v="Dois Riachos"/>
    <x v="1"/>
    <n v="0.4075364046070773"/>
    <x v="1"/>
  </r>
  <r>
    <s v="Paraíba"/>
    <s v="2501500"/>
    <s v="01500"/>
    <s v="Bananeiras"/>
    <x v="1"/>
    <n v="0.40794532019886776"/>
    <x v="1"/>
  </r>
  <r>
    <s v="Bahia"/>
    <s v="2929255"/>
    <s v="29255"/>
    <s v="São Gabriel"/>
    <x v="1"/>
    <n v="0.40844000575527839"/>
    <x v="1"/>
  </r>
  <r>
    <s v="Ceará"/>
    <s v="2307809"/>
    <s v="07809"/>
    <s v="Marco"/>
    <x v="1"/>
    <n v="0.40961648419694852"/>
    <x v="1"/>
  </r>
  <r>
    <s v="Bahia"/>
    <s v="2910503"/>
    <s v="10503"/>
    <s v="Entre Rios"/>
    <x v="1"/>
    <n v="0.41017424051192608"/>
    <x v="1"/>
  </r>
  <r>
    <s v="Pernambuco"/>
    <s v="2612901"/>
    <s v="12901"/>
    <s v="São Benedito do Sul"/>
    <x v="1"/>
    <n v="0.41023508032092115"/>
    <x v="1"/>
  </r>
  <r>
    <s v="Rio Grande do Norte"/>
    <s v="2403301"/>
    <s v="03301"/>
    <s v="Encanto"/>
    <x v="1"/>
    <n v="0.41037192570841963"/>
    <x v="1"/>
  </r>
  <r>
    <s v="Rio Grande do Norte"/>
    <s v="2414209"/>
    <s v="14209"/>
    <s v="Tibau do Sul"/>
    <x v="1"/>
    <n v="0.41089036522190281"/>
    <x v="1"/>
  </r>
  <r>
    <s v="Bahia"/>
    <s v="2901353"/>
    <s v="01353"/>
    <s v="Andorinha"/>
    <x v="1"/>
    <n v="0.41140871441358384"/>
    <x v="1"/>
  </r>
  <r>
    <s v="Paraíba"/>
    <s v="2508505"/>
    <s v="08505"/>
    <s v="Livramento"/>
    <x v="1"/>
    <n v="0.41149746250087338"/>
    <x v="1"/>
  </r>
  <r>
    <s v="Paraíba"/>
    <s v="2509305"/>
    <s v="09305"/>
    <s v="Mataraca"/>
    <x v="1"/>
    <n v="0.41200360426182314"/>
    <x v="1"/>
  </r>
  <r>
    <s v="Piauí"/>
    <s v="2205300"/>
    <s v="05300"/>
    <s v="Jerumenha"/>
    <x v="1"/>
    <n v="0.41203042569590476"/>
    <x v="1"/>
  </r>
  <r>
    <s v="Piauí"/>
    <s v="2210391"/>
    <s v="10391"/>
    <s v="São Miguel do Fidalgo"/>
    <x v="1"/>
    <n v="0.41207755069095031"/>
    <x v="1"/>
  </r>
  <r>
    <s v="Paraíba"/>
    <s v="2513109"/>
    <s v="13109"/>
    <s v="Salgado de São Félix"/>
    <x v="1"/>
    <n v="0.41284062710594083"/>
    <x v="1"/>
  </r>
  <r>
    <s v="Pernambuco"/>
    <s v="2611200"/>
    <s v="11200"/>
    <s v="Poção"/>
    <x v="1"/>
    <n v="0.41289527468373544"/>
    <x v="1"/>
  </r>
  <r>
    <s v="Pernambuco"/>
    <s v="2600302"/>
    <s v="00302"/>
    <s v="Agrestina"/>
    <x v="1"/>
    <n v="0.4129384663397716"/>
    <x v="1"/>
  </r>
  <r>
    <s v="Pernambuco"/>
    <s v="2600104"/>
    <s v="00104"/>
    <s v="Afogados da Ingazeira"/>
    <x v="1"/>
    <n v="0.41324632438665732"/>
    <x v="1"/>
  </r>
  <r>
    <s v="Bahia"/>
    <s v="2911659"/>
    <s v="11659"/>
    <s v="Guajeru"/>
    <x v="1"/>
    <n v="0.41347733410160781"/>
    <x v="1"/>
  </r>
  <r>
    <s v="Maranhão"/>
    <s v="2111532"/>
    <s v="11532"/>
    <s v="São Pedro da Água Branca"/>
    <x v="1"/>
    <n v="0.41383416800497919"/>
    <x v="1"/>
  </r>
  <r>
    <s v="Bahia"/>
    <s v="2927408"/>
    <s v="27408"/>
    <s v="Salvador"/>
    <x v="1"/>
    <n v="0.41423487908812595"/>
    <x v="1"/>
  </r>
  <r>
    <s v="Paraíba"/>
    <s v="2500700"/>
    <s v="00700"/>
    <s v="São João do Rio do Peixe"/>
    <x v="1"/>
    <n v="0.41447939869574246"/>
    <x v="1"/>
  </r>
  <r>
    <s v="Bahia"/>
    <s v="2909802"/>
    <s v="09802"/>
    <s v="Cruz das Almas"/>
    <x v="1"/>
    <n v="0.41543238960205042"/>
    <x v="1"/>
  </r>
  <r>
    <s v="Pernambuco"/>
    <s v="2611309"/>
    <s v="11309"/>
    <s v="Pombos"/>
    <x v="1"/>
    <n v="0.41592548848198985"/>
    <x v="1"/>
  </r>
  <r>
    <s v="Piauí"/>
    <s v="2201101"/>
    <s v="01101"/>
    <s v="Avelino Lopes"/>
    <x v="1"/>
    <n v="0.41594907404833981"/>
    <x v="1"/>
  </r>
  <r>
    <s v="Sergipe"/>
    <s v="2807501"/>
    <s v="07501"/>
    <s v="Tomar do Geru"/>
    <x v="1"/>
    <n v="0.4181472617102624"/>
    <x v="1"/>
  </r>
  <r>
    <s v="Ceará"/>
    <s v="2309458"/>
    <s v="09458"/>
    <s v="Ocara"/>
    <x v="1"/>
    <n v="0.41951163636550504"/>
    <x v="1"/>
  </r>
  <r>
    <s v="Paraíba"/>
    <s v="2513703"/>
    <s v="13703"/>
    <s v="Santa Rita"/>
    <x v="1"/>
    <n v="0.41973018354220637"/>
    <x v="1"/>
  </r>
  <r>
    <s v="Bahia"/>
    <s v="2919504"/>
    <s v="19504"/>
    <s v="Livramento de Nossa Senhora"/>
    <x v="1"/>
    <n v="0.42001977800119539"/>
    <x v="1"/>
  </r>
  <r>
    <s v="Bahia"/>
    <s v="2914703"/>
    <s v="14703"/>
    <s v="Itaberaba"/>
    <x v="1"/>
    <n v="0.42058151237046548"/>
    <x v="1"/>
  </r>
  <r>
    <s v="Rio Grande do Norte"/>
    <s v="2404200"/>
    <s v="04200"/>
    <s v="Goianinha"/>
    <x v="1"/>
    <n v="0.42069174958823985"/>
    <x v="1"/>
  </r>
  <r>
    <s v="Pernambuco"/>
    <s v="2612703"/>
    <s v="12703"/>
    <s v="Santa Maria do Cambucá"/>
    <x v="1"/>
    <n v="0.42208048554037214"/>
    <x v="1"/>
  </r>
  <r>
    <s v="Piauí"/>
    <s v="2211001"/>
    <s v="11001"/>
    <s v="Teresina"/>
    <x v="1"/>
    <n v="0.42220656126273359"/>
    <x v="1"/>
  </r>
  <r>
    <s v="Maranhão"/>
    <s v="2105989"/>
    <s v="05989"/>
    <s v="Lajeado Novo"/>
    <x v="1"/>
    <n v="0.42430744567779444"/>
    <x v="1"/>
  </r>
  <r>
    <s v="Rio Grande do Norte"/>
    <s v="2400307"/>
    <s v="00307"/>
    <s v="Afonso Bezerra"/>
    <x v="1"/>
    <n v="0.4257380419912864"/>
    <x v="1"/>
  </r>
  <r>
    <s v="Rio Grande do Norte"/>
    <s v="2400703"/>
    <s v="00703"/>
    <s v="Alto do Rodrigues"/>
    <x v="1"/>
    <n v="0.42602421196700024"/>
    <x v="1"/>
  </r>
  <r>
    <s v="Alagoas"/>
    <s v="2709103"/>
    <s v="09103"/>
    <s v="Taquarana"/>
    <x v="1"/>
    <n v="0.42667056917152413"/>
    <x v="1"/>
  </r>
  <r>
    <s v="Bahia"/>
    <s v="2916500"/>
    <s v="16500"/>
    <s v="Itapicuru"/>
    <x v="1"/>
    <n v="0.42719072034826089"/>
    <x v="1"/>
  </r>
  <r>
    <s v="Maranhão"/>
    <s v="2106300"/>
    <s v="06300"/>
    <s v="Magalhães de Almeida"/>
    <x v="1"/>
    <n v="0.42770932223040581"/>
    <x v="1"/>
  </r>
  <r>
    <s v="Pernambuco"/>
    <s v="2608453"/>
    <s v="08453"/>
    <s v="Lagoa do Carro"/>
    <x v="1"/>
    <n v="0.42804690865555794"/>
    <x v="1"/>
  </r>
  <r>
    <s v="Alagoas"/>
    <s v="2708501"/>
    <s v="08501"/>
    <s v="São Luís do Quitunde"/>
    <x v="1"/>
    <n v="0.42805121518329614"/>
    <x v="1"/>
  </r>
  <r>
    <s v="Piauí"/>
    <s v="2205201"/>
    <s v="05201"/>
    <s v="Jaicós"/>
    <x v="1"/>
    <n v="0.42814120517316934"/>
    <x v="1"/>
  </r>
  <r>
    <s v="Piauí"/>
    <s v="2207777"/>
    <s v="07777"/>
    <s v="Patos do Piauí"/>
    <x v="1"/>
    <n v="0.42815576212256912"/>
    <x v="1"/>
  </r>
  <r>
    <s v="Piauí"/>
    <s v="2210953"/>
    <s v="10953"/>
    <s v="Tamboril do Piauí"/>
    <x v="1"/>
    <n v="0.42829914662617052"/>
    <x v="1"/>
  </r>
  <r>
    <s v="Maranhão"/>
    <s v="2106359"/>
    <s v="06359"/>
    <s v="Marajá do Sena"/>
    <x v="1"/>
    <n v="0.42970634885829817"/>
    <x v="1"/>
  </r>
  <r>
    <s v="Ceará"/>
    <s v="2310506"/>
    <s v="10506"/>
    <s v="Pedra Branca"/>
    <x v="1"/>
    <n v="0.43050393004073462"/>
    <x v="1"/>
  </r>
  <r>
    <s v="Ceará"/>
    <s v="2306504"/>
    <s v="06504"/>
    <s v="Itapiúna"/>
    <x v="1"/>
    <n v="0.43110481083650509"/>
    <x v="1"/>
  </r>
  <r>
    <s v="Pernambuco"/>
    <s v="2607109"/>
    <s v="07109"/>
    <s v="Ingazeira"/>
    <x v="1"/>
    <n v="0.43205875246016723"/>
    <x v="1"/>
  </r>
  <r>
    <s v="Maranhão"/>
    <s v="2111102"/>
    <s v="11102"/>
    <s v="São João dos Patos"/>
    <x v="1"/>
    <n v="0.43263696942646024"/>
    <x v="1"/>
  </r>
  <r>
    <s v="Piauí"/>
    <s v="2210706"/>
    <s v="10706"/>
    <s v="Simões"/>
    <x v="1"/>
    <n v="0.43285676325686773"/>
    <x v="1"/>
  </r>
  <r>
    <s v="Alagoas"/>
    <s v="2703403"/>
    <s v="03403"/>
    <s v="Jacaré dos Homens"/>
    <x v="1"/>
    <n v="0.43354421689719913"/>
    <x v="1"/>
  </r>
  <r>
    <s v="Maranhão"/>
    <s v="2102374"/>
    <s v="02374"/>
    <s v="Cachoeira Grande"/>
    <x v="1"/>
    <n v="0.43413687359415642"/>
    <x v="1"/>
  </r>
  <r>
    <s v="Paraíba"/>
    <s v="2511004"/>
    <s v="11004"/>
    <s v="Pedra Branca"/>
    <x v="1"/>
    <n v="0.43444919734159326"/>
    <x v="1"/>
  </r>
  <r>
    <s v="Ceará"/>
    <s v="2303808"/>
    <s v="03808"/>
    <s v="Cedro"/>
    <x v="1"/>
    <n v="0.4352358036765348"/>
    <x v="1"/>
  </r>
  <r>
    <s v="Maranhão"/>
    <s v="2111607"/>
    <s v="11607"/>
    <s v="São Raimundo das Mangabeiras"/>
    <x v="1"/>
    <n v="0.43584157205814733"/>
    <x v="1"/>
  </r>
  <r>
    <s v="Paraíba"/>
    <s v="2501575"/>
    <s v="01575"/>
    <s v="Barra de Santana"/>
    <x v="1"/>
    <n v="0.43829251614678988"/>
    <x v="1"/>
  </r>
  <r>
    <s v="Maranhão"/>
    <s v="2106706"/>
    <s v="06706"/>
    <s v="Mirador"/>
    <x v="1"/>
    <n v="0.43856619235189886"/>
    <x v="1"/>
  </r>
  <r>
    <s v="Bahia"/>
    <s v="2911600"/>
    <s v="11600"/>
    <s v="Governador Mangabeira"/>
    <x v="1"/>
    <n v="0.43900031616714696"/>
    <x v="1"/>
  </r>
  <r>
    <s v="Bahia"/>
    <s v="2923407"/>
    <s v="23407"/>
    <s v="Palmas de Monte Alto"/>
    <x v="1"/>
    <n v="0.43929915781316731"/>
    <x v="1"/>
  </r>
  <r>
    <s v="Pernambuco"/>
    <s v="2611101"/>
    <s v="11101"/>
    <s v="Petrolina"/>
    <x v="1"/>
    <n v="0.4393683282081533"/>
    <x v="1"/>
  </r>
  <r>
    <s v="Bahia"/>
    <s v="2902203"/>
    <s v="02203"/>
    <s v="Aramari"/>
    <x v="1"/>
    <n v="0.43972544138333125"/>
    <x v="1"/>
  </r>
  <r>
    <s v="Paraíba"/>
    <s v="2505808"/>
    <s v="05808"/>
    <s v="Duas Estradas"/>
    <x v="1"/>
    <n v="0.43978898521442022"/>
    <x v="1"/>
  </r>
  <r>
    <s v="Alagoas"/>
    <s v="2703908"/>
    <s v="03908"/>
    <s v="Jundiá"/>
    <x v="1"/>
    <n v="0.44048268615003183"/>
    <x v="1"/>
  </r>
  <r>
    <s v="Sergipe"/>
    <s v="2804102"/>
    <s v="04102"/>
    <s v="Moita Bonita"/>
    <x v="1"/>
    <n v="0.44053374701182157"/>
    <x v="1"/>
  </r>
  <r>
    <s v="Rio Grande do Norte"/>
    <s v="2407708"/>
    <s v="07708"/>
    <s v="Montanhas"/>
    <x v="1"/>
    <n v="0.44166338414505624"/>
    <x v="1"/>
  </r>
  <r>
    <s v="Paraíba"/>
    <s v="2507705"/>
    <s v="07705"/>
    <s v="Juazeirinho"/>
    <x v="1"/>
    <n v="0.4418811157022019"/>
    <x v="1"/>
  </r>
  <r>
    <s v="Maranhão"/>
    <s v="2104107"/>
    <s v="04107"/>
    <s v="Fortaleza dos Nogueiras"/>
    <x v="1"/>
    <n v="0.44255431840437476"/>
    <x v="1"/>
  </r>
  <r>
    <s v="Bahia"/>
    <s v="2924900"/>
    <s v="24900"/>
    <s v="Planaltino"/>
    <x v="1"/>
    <n v="0.44315792447153568"/>
    <x v="1"/>
  </r>
  <r>
    <s v="Rio Grande do Norte"/>
    <s v="2402600"/>
    <s v="02600"/>
    <s v="Ceará-Mirim"/>
    <x v="1"/>
    <n v="0.44331518930755864"/>
    <x v="1"/>
  </r>
  <r>
    <s v="Bahia"/>
    <s v="2914653"/>
    <s v="14653"/>
    <s v="Itabela"/>
    <x v="1"/>
    <n v="0.44416580404612416"/>
    <x v="1"/>
  </r>
  <r>
    <s v="Pernambuco"/>
    <s v="2605004"/>
    <s v="05004"/>
    <s v="Cupira"/>
    <x v="1"/>
    <n v="0.44420960571593981"/>
    <x v="1"/>
  </r>
  <r>
    <s v="Paraíba"/>
    <s v="2510907"/>
    <s v="10907"/>
    <s v="Paulista"/>
    <x v="1"/>
    <n v="0.44443921633999772"/>
    <x v="1"/>
  </r>
  <r>
    <s v="Rio Grande do Norte"/>
    <s v="2411502"/>
    <s v="11502"/>
    <s v="Santo Antônio"/>
    <x v="1"/>
    <n v="0.44572474367162396"/>
    <x v="1"/>
  </r>
  <r>
    <s v="Rio Grande do Norte"/>
    <s v="2407302"/>
    <s v="07302"/>
    <s v="Marcelino Vieira"/>
    <x v="1"/>
    <n v="0.4473136947049573"/>
    <x v="1"/>
  </r>
  <r>
    <s v="Paraíba"/>
    <s v="2512606"/>
    <s v="12606"/>
    <s v="Quixaba"/>
    <x v="1"/>
    <n v="0.44749730713926938"/>
    <x v="1"/>
  </r>
  <r>
    <s v="Bahia"/>
    <s v="2904209"/>
    <s v="04209"/>
    <s v="Botuporã"/>
    <x v="1"/>
    <n v="0.44758547776142066"/>
    <x v="1"/>
  </r>
  <r>
    <s v="Paraíba"/>
    <s v="2507804"/>
    <s v="07804"/>
    <s v="Junco do Seridó"/>
    <x v="1"/>
    <n v="0.44768895913297457"/>
    <x v="1"/>
  </r>
  <r>
    <s v="Piauí"/>
    <s v="2201150"/>
    <s v="01150"/>
    <s v="Baixa Grande do Ribeiro"/>
    <x v="1"/>
    <n v="0.4477103707695318"/>
    <x v="1"/>
  </r>
  <r>
    <s v="Pernambuco"/>
    <s v="2604700"/>
    <s v="04700"/>
    <s v="Correntes"/>
    <x v="1"/>
    <n v="0.44794311870937453"/>
    <x v="1"/>
  </r>
  <r>
    <s v="Maranhão"/>
    <s v="2100550"/>
    <s v="00550"/>
    <s v="Amapá do Maranhão"/>
    <x v="1"/>
    <n v="0.44843983040532864"/>
    <x v="1"/>
  </r>
  <r>
    <s v="Ceará"/>
    <s v="2313609"/>
    <s v="13609"/>
    <s v="Ubajara"/>
    <x v="1"/>
    <n v="0.448628886587502"/>
    <x v="1"/>
  </r>
  <r>
    <s v="Bahia"/>
    <s v="2932457"/>
    <s v="32457"/>
    <s v="Umburanas"/>
    <x v="1"/>
    <n v="0.44874641014070005"/>
    <x v="1"/>
  </r>
  <r>
    <s v="Bahia"/>
    <s v="2911006"/>
    <s v="11006"/>
    <s v="Floresta Azul"/>
    <x v="1"/>
    <n v="0.45019508100630634"/>
    <x v="1"/>
  </r>
  <r>
    <s v="Maranhão"/>
    <s v="2108256"/>
    <s v="08256"/>
    <s v="Pedro do Rosário"/>
    <x v="1"/>
    <n v="0.45058695677251881"/>
    <x v="1"/>
  </r>
  <r>
    <s v="Rio Grande do Norte"/>
    <s v="2400406"/>
    <s v="00406"/>
    <s v="Água Nova"/>
    <x v="1"/>
    <n v="0.45077854000766826"/>
    <x v="1"/>
  </r>
  <r>
    <s v="Maranhão"/>
    <s v="2100808"/>
    <s v="00808"/>
    <s v="Anapurus"/>
    <x v="1"/>
    <n v="0.45096775030708325"/>
    <x v="1"/>
  </r>
  <r>
    <s v="Maranhão"/>
    <s v="2110278"/>
    <s v="10278"/>
    <s v="Santo Amaro do Maranhão"/>
    <x v="1"/>
    <n v="0.4511894621138578"/>
    <x v="1"/>
  </r>
  <r>
    <s v="Paraíba"/>
    <s v="2500304"/>
    <s v="00304"/>
    <s v="Alagoa Grande"/>
    <x v="1"/>
    <n v="0.45140694125498948"/>
    <x v="1"/>
  </r>
  <r>
    <s v="Maranhão"/>
    <s v="2106003"/>
    <s v="06003"/>
    <s v="Lima Campos"/>
    <x v="1"/>
    <n v="0.45155282628297111"/>
    <x v="1"/>
  </r>
  <r>
    <s v="Bahia"/>
    <s v="2916856"/>
    <s v="16856"/>
    <s v="Itatim"/>
    <x v="1"/>
    <n v="0.45164748500865137"/>
    <x v="1"/>
  </r>
  <r>
    <s v="Bahia"/>
    <s v="2924306"/>
    <s v="24306"/>
    <s v="Piatã"/>
    <x v="1"/>
    <n v="0.45188540492798246"/>
    <x v="1"/>
  </r>
  <r>
    <s v="Sergipe"/>
    <s v="2803401"/>
    <s v="03401"/>
    <s v="Japoatã"/>
    <x v="1"/>
    <n v="0.45197338409978127"/>
    <x v="1"/>
  </r>
  <r>
    <s v="Piauí"/>
    <s v="2206605"/>
    <s v="06605"/>
    <s v="Monte Alegre do Piauí"/>
    <x v="1"/>
    <n v="0.45219321723693484"/>
    <x v="1"/>
  </r>
  <r>
    <s v="Paraíba"/>
    <s v="2505105"/>
    <s v="05105"/>
    <s v="Cuité"/>
    <x v="1"/>
    <n v="0.45222811468861568"/>
    <x v="1"/>
  </r>
  <r>
    <s v="Rio Grande do Norte"/>
    <s v="2405603"/>
    <s v="05603"/>
    <s v="Jardim de Piranhas"/>
    <x v="1"/>
    <n v="0.45325661464817291"/>
    <x v="1"/>
  </r>
  <r>
    <s v="Paraíba"/>
    <s v="2501906"/>
    <s v="01906"/>
    <s v="Belém"/>
    <x v="1"/>
    <n v="0.45460720926835296"/>
    <x v="1"/>
  </r>
  <r>
    <s v="Pernambuco"/>
    <s v="2615607"/>
    <s v="15607"/>
    <s v="Trindade"/>
    <x v="1"/>
    <n v="0.45472122375311974"/>
    <x v="1"/>
  </r>
  <r>
    <s v="Maranhão"/>
    <s v="2107407"/>
    <s v="07407"/>
    <s v="Olho d'Água das Cunhãs"/>
    <x v="1"/>
    <n v="0.45474577257892712"/>
    <x v="1"/>
  </r>
  <r>
    <s v="Pernambuco"/>
    <s v="2603108"/>
    <s v="03108"/>
    <s v="Cachoeirinha"/>
    <x v="1"/>
    <n v="0.45652401780689411"/>
    <x v="1"/>
  </r>
  <r>
    <s v="Bahia"/>
    <s v="2918407"/>
    <s v="18407"/>
    <s v="Juazeiro"/>
    <x v="1"/>
    <n v="0.45679140579586808"/>
    <x v="1"/>
  </r>
  <r>
    <s v="Bahia"/>
    <s v="2902302"/>
    <s v="02302"/>
    <s v="Aratuípe"/>
    <x v="1"/>
    <n v="0.45708948688639728"/>
    <x v="1"/>
  </r>
  <r>
    <s v="Ceará"/>
    <s v="2303204"/>
    <s v="03204"/>
    <s v="Caririaçu"/>
    <x v="1"/>
    <n v="0.4573225193345174"/>
    <x v="1"/>
  </r>
  <r>
    <s v="Ceará"/>
    <s v="2305902"/>
    <s v="05902"/>
    <s v="Ipueiras"/>
    <x v="1"/>
    <n v="0.45784044049382699"/>
    <x v="1"/>
  </r>
  <r>
    <s v="Bahia"/>
    <s v="2917300"/>
    <s v="17300"/>
    <s v="Ituberá"/>
    <x v="1"/>
    <n v="0.45805589822965631"/>
    <x v="1"/>
  </r>
  <r>
    <s v="Maranhão"/>
    <s v="2112001"/>
    <s v="12001"/>
    <s v="Tasso Fragoso"/>
    <x v="1"/>
    <n v="0.4590618089631503"/>
    <x v="1"/>
  </r>
  <r>
    <s v="Sergipe"/>
    <s v="2802205"/>
    <s v="02205"/>
    <s v="Feira Nova"/>
    <x v="1"/>
    <n v="0.46016458596993581"/>
    <x v="1"/>
  </r>
  <r>
    <s v="Ceará"/>
    <s v="2304103"/>
    <s v="04103"/>
    <s v="Crateús"/>
    <x v="1"/>
    <n v="0.4601883926967576"/>
    <x v="1"/>
  </r>
  <r>
    <s v="Pernambuco"/>
    <s v="2604205"/>
    <s v="04205"/>
    <s v="Catende"/>
    <x v="1"/>
    <n v="0.46076031238868931"/>
    <x v="1"/>
  </r>
  <r>
    <s v="Rio Grande do Norte"/>
    <s v="2414605"/>
    <s v="14605"/>
    <s v="Upanema"/>
    <x v="1"/>
    <n v="0.46086621967204666"/>
    <x v="1"/>
  </r>
  <r>
    <s v="Pernambuco"/>
    <s v="2601607"/>
    <s v="01607"/>
    <s v="Belém do São Francisco"/>
    <x v="1"/>
    <n v="0.46113660051573269"/>
    <x v="1"/>
  </r>
  <r>
    <s v="Rio Grande do Norte"/>
    <s v="2414100"/>
    <s v="14100"/>
    <s v="Tenente Ananias"/>
    <x v="1"/>
    <n v="0.46121789733926333"/>
    <x v="1"/>
  </r>
  <r>
    <s v="Bahia"/>
    <s v="2904803"/>
    <s v="04803"/>
    <s v="Caatiba"/>
    <x v="1"/>
    <n v="0.46173849699471126"/>
    <x v="1"/>
  </r>
  <r>
    <s v="Paraíba"/>
    <s v="2506301"/>
    <s v="06301"/>
    <s v="Guarabira"/>
    <x v="1"/>
    <n v="0.46230277729950919"/>
    <x v="1"/>
  </r>
  <r>
    <s v="Alagoas"/>
    <s v="2706901"/>
    <s v="06901"/>
    <s v="Pilar"/>
    <x v="1"/>
    <n v="0.46281945830423399"/>
    <x v="1"/>
  </r>
  <r>
    <s v="Bahia"/>
    <s v="2905008"/>
    <s v="05008"/>
    <s v="Caculé"/>
    <x v="1"/>
    <n v="0.46287778943652225"/>
    <x v="1"/>
  </r>
  <r>
    <s v="Alagoas"/>
    <s v="2703700"/>
    <s v="03700"/>
    <s v="Jaramataia"/>
    <x v="1"/>
    <n v="0.46356362664487327"/>
    <x v="1"/>
  </r>
  <r>
    <s v="Piauí"/>
    <s v="2205565"/>
    <s v="05565"/>
    <s v="Lagoa do Barro do Piauí"/>
    <x v="1"/>
    <n v="0.46362822592452968"/>
    <x v="1"/>
  </r>
  <r>
    <s v="Ceará"/>
    <s v="2310852"/>
    <s v="10852"/>
    <s v="Pindoretama"/>
    <x v="1"/>
    <n v="0.46373367881274641"/>
    <x v="1"/>
  </r>
  <r>
    <s v="Rio Grande do Norte"/>
    <s v="2414159"/>
    <s v="14159"/>
    <s v="Tenente Laurentino Cruz"/>
    <x v="1"/>
    <n v="0.46376990406953267"/>
    <x v="1"/>
  </r>
  <r>
    <s v="Paraíba"/>
    <s v="2507002"/>
    <s v="07002"/>
    <s v="Itaporanga"/>
    <x v="1"/>
    <n v="0.46384558681885324"/>
    <x v="1"/>
  </r>
  <r>
    <s v="Bahia"/>
    <s v="2933406"/>
    <s v="33406"/>
    <s v="Wagner"/>
    <x v="1"/>
    <n v="0.46386711465902486"/>
    <x v="1"/>
  </r>
  <r>
    <s v="Bahia"/>
    <s v="2913457"/>
    <s v="13457"/>
    <s v="Igrapiúna"/>
    <x v="1"/>
    <n v="0.46521354136288318"/>
    <x v="1"/>
  </r>
  <r>
    <s v="Bahia"/>
    <s v="2916609"/>
    <s v="16609"/>
    <s v="Itapitanga"/>
    <x v="1"/>
    <n v="0.46585610836848035"/>
    <x v="1"/>
  </r>
  <r>
    <s v="Rio Grande do Norte"/>
    <s v="2412005"/>
    <s v="12005"/>
    <s v="São Gonçalo do Amarante"/>
    <x v="1"/>
    <n v="0.46663568605808126"/>
    <x v="1"/>
  </r>
  <r>
    <s v="Rio Grande do Norte"/>
    <s v="2403509"/>
    <s v="03509"/>
    <s v="Espírito Santo"/>
    <x v="1"/>
    <n v="0.46691504441826148"/>
    <x v="1"/>
  </r>
  <r>
    <s v="Bahia"/>
    <s v="2915809"/>
    <s v="15809"/>
    <s v="Itambé"/>
    <x v="1"/>
    <n v="0.467494728650521"/>
    <x v="1"/>
  </r>
  <r>
    <s v="Bahia"/>
    <s v="2932101"/>
    <s v="32101"/>
    <s v="Ubaíra"/>
    <x v="1"/>
    <n v="0.46871116559981685"/>
    <x v="1"/>
  </r>
  <r>
    <s v="Bahia"/>
    <s v="2928505"/>
    <s v="28505"/>
    <s v="Santa Terezinha"/>
    <x v="1"/>
    <n v="0.46892845400814165"/>
    <x v="1"/>
  </r>
  <r>
    <s v="Rio Grande do Norte"/>
    <s v="2410009"/>
    <s v="10009"/>
    <s v="Pilões"/>
    <x v="1"/>
    <n v="0.46897592981329961"/>
    <x v="1"/>
  </r>
  <r>
    <s v="Bahia"/>
    <s v="2910859"/>
    <s v="10859"/>
    <s v="Filadélfia"/>
    <x v="1"/>
    <n v="0.46933664435965328"/>
    <x v="1"/>
  </r>
  <r>
    <s v="Sergipe"/>
    <s v="2806909"/>
    <s v="06909"/>
    <s v="São Francisco"/>
    <x v="1"/>
    <n v="0.46981775233517242"/>
    <x v="1"/>
  </r>
  <r>
    <s v="Ceará"/>
    <s v="2313807"/>
    <s v="13807"/>
    <s v="Uruburetama"/>
    <x v="1"/>
    <n v="0.4702146171530317"/>
    <x v="1"/>
  </r>
  <r>
    <s v="Ceará"/>
    <s v="2305803"/>
    <s v="05803"/>
    <s v="Ipu"/>
    <x v="1"/>
    <n v="0.47127901481194623"/>
    <x v="1"/>
  </r>
  <r>
    <s v="Rio Grande do Norte"/>
    <s v="2404903"/>
    <s v="04903"/>
    <s v="Itaú"/>
    <x v="1"/>
    <n v="0.47298832743193986"/>
    <x v="1"/>
  </r>
  <r>
    <s v="Ceará"/>
    <s v="2306900"/>
    <s v="06900"/>
    <s v="Jaguaribe"/>
    <x v="1"/>
    <n v="0.47746276107950236"/>
    <x v="1"/>
  </r>
  <r>
    <s v="Sergipe"/>
    <s v="2802700"/>
    <s v="02700"/>
    <s v="Ilha das Flores"/>
    <x v="1"/>
    <n v="0.4793895722520356"/>
    <x v="1"/>
  </r>
  <r>
    <s v="Rio Grande do Norte"/>
    <s v="2414803"/>
    <s v="14803"/>
    <s v="Vera Cruz"/>
    <x v="1"/>
    <n v="0.47966954232462355"/>
    <x v="1"/>
  </r>
  <r>
    <s v="Piauí"/>
    <s v="2205557"/>
    <s v="05557"/>
    <s v="Lagoa Alegre"/>
    <x v="1"/>
    <n v="0.48028301113201655"/>
    <x v="1"/>
  </r>
  <r>
    <s v="Paraíba"/>
    <s v="2502904"/>
    <s v="02904"/>
    <s v="Brejo dos Santos"/>
    <x v="1"/>
    <n v="0.4803041465280562"/>
    <x v="1"/>
  </r>
  <r>
    <s v="Pernambuco"/>
    <s v="2601409"/>
    <s v="01409"/>
    <s v="Barreiros"/>
    <x v="1"/>
    <n v="0.48041162644878077"/>
    <x v="1"/>
  </r>
  <r>
    <s v="Ceará"/>
    <s v="2311264"/>
    <s v="11264"/>
    <s v="Quiterianópolis"/>
    <x v="1"/>
    <n v="0.48062758122194116"/>
    <x v="1"/>
  </r>
  <r>
    <s v="Sergipe"/>
    <s v="2805901"/>
    <s v="05901"/>
    <s v="Riachuelo"/>
    <x v="1"/>
    <n v="0.48167205599811991"/>
    <x v="1"/>
  </r>
  <r>
    <s v="Bahia"/>
    <s v="2907608"/>
    <s v="07608"/>
    <s v="Central"/>
    <x v="1"/>
    <n v="0.4824567473934267"/>
    <x v="1"/>
  </r>
  <r>
    <s v="Piauí"/>
    <s v="2205151"/>
    <s v="05151"/>
    <s v="Jacobina do Piauí"/>
    <x v="1"/>
    <n v="0.48285386277444886"/>
    <x v="1"/>
  </r>
  <r>
    <s v="Pernambuco"/>
    <s v="2602308"/>
    <s v="02308"/>
    <s v="Bonito"/>
    <x v="1"/>
    <n v="0.4832642505829462"/>
    <x v="1"/>
  </r>
  <r>
    <s v="Bahia"/>
    <s v="2906105"/>
    <s v="06105"/>
    <s v="Canápolis"/>
    <x v="1"/>
    <n v="0.48355077815985881"/>
    <x v="1"/>
  </r>
  <r>
    <s v="Pernambuco"/>
    <s v="2605103"/>
    <s v="05103"/>
    <s v="Custódia"/>
    <x v="1"/>
    <n v="0.48365932652620636"/>
    <x v="1"/>
  </r>
  <r>
    <s v="Maranhão"/>
    <s v="2102903"/>
    <s v="02903"/>
    <s v="Carutapera"/>
    <x v="1"/>
    <n v="0.48440168402186845"/>
    <x v="1"/>
  </r>
  <r>
    <s v="Rio Grande do Norte"/>
    <s v="2402402"/>
    <s v="02402"/>
    <s v="Carnaúba dos Dantas"/>
    <x v="1"/>
    <n v="0.4846301046671786"/>
    <x v="1"/>
  </r>
  <r>
    <s v="Alagoas"/>
    <s v="2703205"/>
    <s v="03205"/>
    <s v="Igreja Nova"/>
    <x v="1"/>
    <n v="0.48576730104694188"/>
    <x v="1"/>
  </r>
  <r>
    <s v="Piauí"/>
    <s v="2202091"/>
    <s v="02091"/>
    <s v="Caldeirão Grande do Piauí"/>
    <x v="1"/>
    <n v="0.48611684580894543"/>
    <x v="1"/>
  </r>
  <r>
    <s v="Ceará"/>
    <s v="2313302"/>
    <s v="13302"/>
    <s v="Tauá"/>
    <x v="1"/>
    <n v="0.48680053796224187"/>
    <x v="1"/>
  </r>
  <r>
    <s v="Rio Grande do Norte"/>
    <s v="2408102"/>
    <s v="08102"/>
    <s v="Natal"/>
    <x v="1"/>
    <n v="0.48738796865774225"/>
    <x v="1"/>
  </r>
  <r>
    <s v="Bahia"/>
    <s v="2912202"/>
    <s v="12202"/>
    <s v="Ibicoara"/>
    <x v="1"/>
    <n v="0.48751605749216642"/>
    <x v="1"/>
  </r>
  <r>
    <s v="Piauí"/>
    <s v="2206902"/>
    <s v="06902"/>
    <s v="Novo Oriente do Piauí"/>
    <x v="1"/>
    <n v="0.48765757687764644"/>
    <x v="1"/>
  </r>
  <r>
    <s v="Alagoas"/>
    <s v="2708600"/>
    <s v="08600"/>
    <s v="São Miguel dos Campos"/>
    <x v="1"/>
    <n v="0.48843137372049039"/>
    <x v="1"/>
  </r>
  <r>
    <s v="Alagoas"/>
    <s v="2700409"/>
    <s v="00409"/>
    <s v="Atalaia"/>
    <x v="1"/>
    <n v="0.48902931772031277"/>
    <x v="1"/>
  </r>
  <r>
    <s v="Paraíba"/>
    <s v="2515104"/>
    <s v="15104"/>
    <s v="São Sebastião de Lagoa de Roça"/>
    <x v="1"/>
    <n v="0.48942730583673177"/>
    <x v="1"/>
  </r>
  <r>
    <s v="Piauí"/>
    <s v="2201002"/>
    <s v="01002"/>
    <s v="Arraial"/>
    <x v="1"/>
    <n v="0.4894340223991771"/>
    <x v="1"/>
  </r>
  <r>
    <s v="Piauí"/>
    <s v="2203750"/>
    <s v="03750"/>
    <s v="Fartura do Piauí"/>
    <x v="1"/>
    <n v="0.48963345054382246"/>
    <x v="1"/>
  </r>
  <r>
    <s v="Maranhão"/>
    <s v="2114007"/>
    <s v="14007"/>
    <s v="Zé Doca"/>
    <x v="1"/>
    <n v="0.49046411790550049"/>
    <x v="1"/>
  </r>
  <r>
    <s v="Rio Grande do Norte"/>
    <s v="2401859"/>
    <s v="01859"/>
    <s v="Caiçara do Norte"/>
    <x v="1"/>
    <n v="0.49075875599082874"/>
    <x v="1"/>
  </r>
  <r>
    <s v="Bahia"/>
    <s v="2903235"/>
    <s v="03235"/>
    <s v="Barro Alto"/>
    <x v="1"/>
    <n v="0.49076527003987147"/>
    <x v="1"/>
  </r>
  <r>
    <s v="Bahia"/>
    <s v="2926400"/>
    <s v="26400"/>
    <s v="Riacho de Santana"/>
    <x v="1"/>
    <n v="0.49083052115561332"/>
    <x v="1"/>
  </r>
  <r>
    <s v="Pernambuco"/>
    <s v="2605152"/>
    <s v="05152"/>
    <s v="Dormentes"/>
    <x v="1"/>
    <n v="0.49215933693239777"/>
    <x v="1"/>
  </r>
  <r>
    <s v="Bahia"/>
    <s v="2926301"/>
    <s v="26301"/>
    <s v="Riachão do Jacuípe"/>
    <x v="1"/>
    <n v="0.49274366943156678"/>
    <x v="1"/>
  </r>
  <r>
    <s v="Maranhão"/>
    <s v="2104602"/>
    <s v="04602"/>
    <s v="Governador Eugênio Barros"/>
    <x v="1"/>
    <n v="0.49315669439139009"/>
    <x v="1"/>
  </r>
  <r>
    <s v="Maranhão"/>
    <s v="2101400"/>
    <s v="01400"/>
    <s v="Balsas"/>
    <x v="1"/>
    <n v="0.49344362330005809"/>
    <x v="1"/>
  </r>
  <r>
    <s v="Rio Grande do Norte"/>
    <s v="2413201"/>
    <s v="13201"/>
    <s v="Senador Georgino Avelino"/>
    <x v="1"/>
    <n v="0.49345134969115334"/>
    <x v="1"/>
  </r>
  <r>
    <s v="Piauí"/>
    <s v="2206308"/>
    <s v="06308"/>
    <s v="Miguel Leão"/>
    <x v="1"/>
    <n v="0.49381891206185435"/>
    <x v="1"/>
  </r>
  <r>
    <s v="Paraíba"/>
    <s v="2507903"/>
    <s v="07903"/>
    <s v="Juripiranga"/>
    <x v="1"/>
    <n v="0.49529392105018899"/>
    <x v="1"/>
  </r>
  <r>
    <s v="Bahia"/>
    <s v="2928109"/>
    <s v="28109"/>
    <s v="Santa Maria da Vitória"/>
    <x v="1"/>
    <n v="0.49538734253352934"/>
    <x v="1"/>
  </r>
  <r>
    <s v="Bahia"/>
    <s v="2916906"/>
    <s v="16906"/>
    <s v="Itiruçu"/>
    <x v="1"/>
    <n v="0.49540656802201133"/>
    <x v="1"/>
  </r>
  <r>
    <s v="Alagoas"/>
    <s v="2706505"/>
    <s v="06505"/>
    <s v="Passo de Camaragibe"/>
    <x v="1"/>
    <n v="0.49645317386362808"/>
    <x v="1"/>
  </r>
  <r>
    <s v="Bahia"/>
    <s v="2904704"/>
    <s v="04704"/>
    <s v="Buerarema"/>
    <x v="1"/>
    <n v="0.4977578337820302"/>
    <x v="1"/>
  </r>
  <r>
    <s v="Alagoas"/>
    <s v="2708956"/>
    <s v="08956"/>
    <s v="Senador Rui Palmeira"/>
    <x v="1"/>
    <n v="0.49780462216366639"/>
    <x v="1"/>
  </r>
  <r>
    <s v="Ceará"/>
    <s v="2309102"/>
    <s v="09102"/>
    <s v="Mulungu"/>
    <x v="1"/>
    <n v="0.49786521407916395"/>
    <x v="1"/>
  </r>
  <r>
    <s v="Pernambuco"/>
    <s v="2614857"/>
    <s v="14857"/>
    <s v="Tamandaré"/>
    <x v="1"/>
    <n v="0.49852740025609632"/>
    <x v="1"/>
  </r>
  <r>
    <s v="Pernambuco"/>
    <s v="2608602"/>
    <s v="08602"/>
    <s v="Lagoa do Ouro"/>
    <x v="1"/>
    <n v="0.49949148257623044"/>
    <x v="1"/>
  </r>
  <r>
    <s v="Maranhão"/>
    <s v="2100055"/>
    <s v="00055"/>
    <s v="Açailândia"/>
    <x v="1"/>
    <n v="0.49961792444386222"/>
    <x v="1"/>
  </r>
  <r>
    <s v="Paraíba"/>
    <s v="2504306"/>
    <s v="04306"/>
    <s v="Catolé do Rocha"/>
    <x v="1"/>
    <n v="0.49967763178685121"/>
    <x v="1"/>
  </r>
  <r>
    <s v="Bahia"/>
    <s v="2923035"/>
    <s v="23035"/>
    <s v="Novo Horizonte"/>
    <x v="1"/>
    <n v="0.50078083484756997"/>
    <x v="1"/>
  </r>
  <r>
    <s v="Maranhão"/>
    <s v="2105500"/>
    <s v="05500"/>
    <s v="João Lisboa"/>
    <x v="1"/>
    <n v="0.50082303878890799"/>
    <x v="1"/>
  </r>
  <r>
    <s v="Maranhão"/>
    <s v="2105401"/>
    <s v="05401"/>
    <s v="Itapecuru Mirim"/>
    <x v="1"/>
    <n v="0.50204085132959431"/>
    <x v="1"/>
  </r>
  <r>
    <s v="Bahia"/>
    <s v="2930303"/>
    <s v="30303"/>
    <s v="Serra Dourada"/>
    <x v="1"/>
    <n v="0.50320640057959887"/>
    <x v="1"/>
  </r>
  <r>
    <s v="Pernambuco"/>
    <s v="2606705"/>
    <s v="06705"/>
    <s v="Ibirajuba"/>
    <x v="1"/>
    <n v="0.50326039999356875"/>
    <x v="1"/>
  </r>
  <r>
    <s v="Piauí"/>
    <s v="2206696"/>
    <s v="06696"/>
    <s v="Murici dos Portelas"/>
    <x v="1"/>
    <n v="0.50341157317789931"/>
    <x v="1"/>
  </r>
  <r>
    <s v="Sergipe"/>
    <s v="2802403"/>
    <s v="02403"/>
    <s v="Gararu"/>
    <x v="1"/>
    <n v="0.50341484431950756"/>
    <x v="1"/>
  </r>
  <r>
    <s v="Bahia"/>
    <s v="2921450"/>
    <s v="21450"/>
    <s v="Mirante"/>
    <x v="1"/>
    <n v="0.50352947322558406"/>
    <x v="1"/>
  </r>
  <r>
    <s v="Rio Grande do Norte"/>
    <s v="2413805"/>
    <s v="13805"/>
    <s v="Taboleiro Grande"/>
    <x v="1"/>
    <n v="0.50405756561210657"/>
    <x v="1"/>
  </r>
  <r>
    <s v="Alagoas"/>
    <s v="2705705"/>
    <s v="05705"/>
    <s v="Olho d'Água das Flores"/>
    <x v="1"/>
    <n v="0.504109912571578"/>
    <x v="1"/>
  </r>
  <r>
    <s v="Bahia"/>
    <s v="2922300"/>
    <s v="22300"/>
    <s v="Muritiba"/>
    <x v="1"/>
    <n v="0.5047409121406371"/>
    <x v="1"/>
  </r>
  <r>
    <s v="Maranhão"/>
    <s v="2108306"/>
    <s v="08306"/>
    <s v="Penalva"/>
    <x v="1"/>
    <n v="0.50518635969761083"/>
    <x v="1"/>
  </r>
  <r>
    <s v="Paraíba"/>
    <s v="2514107"/>
    <s v="14107"/>
    <s v="São João do Tigre"/>
    <x v="1"/>
    <n v="0.50533495478007773"/>
    <x v="1"/>
  </r>
  <r>
    <s v="Bahia"/>
    <s v="2901502"/>
    <s v="01502"/>
    <s v="Anguera"/>
    <x v="1"/>
    <n v="0.50552328905495514"/>
    <x v="1"/>
  </r>
  <r>
    <s v="Pernambuco"/>
    <s v="2602407"/>
    <s v="02407"/>
    <s v="Brejão"/>
    <x v="1"/>
    <n v="0.50561355218946735"/>
    <x v="1"/>
  </r>
  <r>
    <s v="Maranhão"/>
    <s v="2108405"/>
    <s v="08405"/>
    <s v="Peri Mirim"/>
    <x v="1"/>
    <n v="0.50593686271719707"/>
    <x v="1"/>
  </r>
  <r>
    <s v="Pernambuco"/>
    <s v="2610608"/>
    <s v="10608"/>
    <s v="Paudalho"/>
    <x v="1"/>
    <n v="0.50595779453244616"/>
    <x v="1"/>
  </r>
  <r>
    <s v="Pernambuco"/>
    <s v="2604304"/>
    <s v="04304"/>
    <s v="Cedro"/>
    <x v="1"/>
    <n v="0.50631250994721855"/>
    <x v="1"/>
  </r>
  <r>
    <s v="Bahia"/>
    <s v="2919926"/>
    <s v="19926"/>
    <s v="Madre de Deus"/>
    <x v="1"/>
    <n v="0.50679317155755743"/>
    <x v="1"/>
  </r>
  <r>
    <s v="Rio Grande do Norte"/>
    <s v="2412559"/>
    <s v="12559"/>
    <s v="São Miguel do Gostoso"/>
    <x v="1"/>
    <n v="0.50683313617483283"/>
    <x v="1"/>
  </r>
  <r>
    <s v="Paraíba"/>
    <s v="2513984"/>
    <s v="13984"/>
    <s v="São Francisco"/>
    <x v="1"/>
    <n v="0.50845684860197615"/>
    <x v="1"/>
  </r>
  <r>
    <s v="Ceará"/>
    <s v="2311306"/>
    <s v="11306"/>
    <s v="Quixadá"/>
    <x v="1"/>
    <n v="0.50986406895377145"/>
    <x v="1"/>
  </r>
  <r>
    <s v="Bahia"/>
    <s v="2930006"/>
    <s v="30006"/>
    <s v="Sebastião Laranjeiras"/>
    <x v="1"/>
    <n v="0.5114504509646105"/>
    <x v="1"/>
  </r>
  <r>
    <s v="Pernambuco"/>
    <s v="2612802"/>
    <s v="12802"/>
    <s v="Santa Terezinha"/>
    <x v="1"/>
    <n v="0.51160760269080785"/>
    <x v="1"/>
  </r>
  <r>
    <s v="Alagoas"/>
    <s v="2707404"/>
    <s v="07404"/>
    <s v="Porto de Pedras"/>
    <x v="1"/>
    <n v="0.51241787022416474"/>
    <x v="1"/>
  </r>
  <r>
    <s v="Maranhão"/>
    <s v="2109239"/>
    <s v="09239"/>
    <s v="Presidente Médici"/>
    <x v="1"/>
    <n v="0.51384970985645018"/>
    <x v="1"/>
  </r>
  <r>
    <s v="Piauí"/>
    <s v="2210805"/>
    <s v="10805"/>
    <s v="Simplício Mendes"/>
    <x v="1"/>
    <n v="0.51572631610514441"/>
    <x v="1"/>
  </r>
  <r>
    <s v="Bahia"/>
    <s v="2925600"/>
    <s v="25600"/>
    <s v="Presidente Dutra"/>
    <x v="1"/>
    <n v="0.51628726752250387"/>
    <x v="1"/>
  </r>
  <r>
    <s v="Ceará"/>
    <s v="2300903"/>
    <s v="00903"/>
    <s v="Apuiarés"/>
    <x v="1"/>
    <n v="0.51701085618630482"/>
    <x v="1"/>
  </r>
  <r>
    <s v="Pernambuco"/>
    <s v="2612455"/>
    <s v="12455"/>
    <s v="Santa Cruz"/>
    <x v="1"/>
    <n v="0.51807185400668954"/>
    <x v="1"/>
  </r>
  <r>
    <s v="Pernambuco"/>
    <s v="2610400"/>
    <s v="10400"/>
    <s v="Parnamirim"/>
    <x v="1"/>
    <n v="0.51894915572129052"/>
    <x v="1"/>
  </r>
  <r>
    <s v="Pernambuco"/>
    <s v="2605806"/>
    <s v="05806"/>
    <s v="Frei Miguelinho"/>
    <x v="1"/>
    <n v="0.51899778284046594"/>
    <x v="1"/>
  </r>
  <r>
    <s v="Piauí"/>
    <s v="2210300"/>
    <s v="10300"/>
    <s v="São Julião"/>
    <x v="1"/>
    <n v="0.51900481834105472"/>
    <x v="1"/>
  </r>
  <r>
    <s v="Paraíba"/>
    <s v="2505907"/>
    <s v="05907"/>
    <s v="Emas"/>
    <x v="1"/>
    <n v="0.51911219372533601"/>
    <x v="1"/>
  </r>
  <r>
    <s v="Alagoas"/>
    <s v="2709152"/>
    <s v="09152"/>
    <s v="Teotônio Vilela"/>
    <x v="1"/>
    <n v="0.51961749538025293"/>
    <x v="1"/>
  </r>
  <r>
    <s v="Sergipe"/>
    <s v="2807600"/>
    <s v="07600"/>
    <s v="Umbaúba"/>
    <x v="1"/>
    <n v="0.52056482826997075"/>
    <x v="1"/>
  </r>
  <r>
    <s v="Maranhão"/>
    <s v="2105427"/>
    <s v="05427"/>
    <s v="Itinga do Maranhão"/>
    <x v="1"/>
    <n v="0.52075117118238023"/>
    <x v="1"/>
  </r>
  <r>
    <s v="Piauí"/>
    <s v="2206357"/>
    <s v="06357"/>
    <s v="Milton Brandão"/>
    <x v="1"/>
    <n v="0.52110104160927784"/>
    <x v="1"/>
  </r>
  <r>
    <s v="Piauí"/>
    <s v="2202711"/>
    <s v="02711"/>
    <s v="Cocal de Telha"/>
    <x v="1"/>
    <n v="0.52183805343980438"/>
    <x v="1"/>
  </r>
  <r>
    <s v="Pernambuco"/>
    <s v="2608305"/>
    <s v="08305"/>
    <s v="Jupi"/>
    <x v="1"/>
    <n v="0.52216561562023123"/>
    <x v="1"/>
  </r>
  <r>
    <s v="Sergipe"/>
    <s v="2805208"/>
    <s v="05208"/>
    <s v="Pinhão"/>
    <x v="1"/>
    <n v="0.52278772853412014"/>
    <x v="1"/>
  </r>
  <r>
    <s v="Pernambuco"/>
    <s v="2603801"/>
    <s v="03801"/>
    <s v="Capoeiras"/>
    <x v="1"/>
    <n v="0.52305940702916043"/>
    <x v="1"/>
  </r>
  <r>
    <s v="Sergipe"/>
    <s v="2804003"/>
    <s v="04003"/>
    <s v="Maruim"/>
    <x v="1"/>
    <n v="0.52330795421717735"/>
    <x v="1"/>
  </r>
  <r>
    <s v="Paraíba"/>
    <s v="2508554"/>
    <s v="08554"/>
    <s v="Logradouro"/>
    <x v="1"/>
    <n v="0.5237188265530085"/>
    <x v="1"/>
  </r>
  <r>
    <s v="Maranhão"/>
    <s v="2101509"/>
    <s v="01509"/>
    <s v="Barão de Grajaú"/>
    <x v="1"/>
    <n v="0.52412152117487054"/>
    <x v="1"/>
  </r>
  <r>
    <s v="Bahia"/>
    <s v="2914604"/>
    <s v="14604"/>
    <s v="Irecê"/>
    <x v="1"/>
    <n v="0.5242798479326668"/>
    <x v="1"/>
  </r>
  <r>
    <s v="Bahia"/>
    <s v="2910750"/>
    <s v="10750"/>
    <s v="Fátima"/>
    <x v="1"/>
    <n v="0.52458922924870599"/>
    <x v="1"/>
  </r>
  <r>
    <s v="Rio Grande do Norte"/>
    <s v="2402808"/>
    <s v="02808"/>
    <s v="Coronel Ezequiel"/>
    <x v="1"/>
    <n v="0.52493888818084378"/>
    <x v="1"/>
  </r>
  <r>
    <s v="Paraíba"/>
    <s v="2513000"/>
    <s v="13000"/>
    <s v="Salgadinho"/>
    <x v="1"/>
    <n v="0.52546834668785913"/>
    <x v="1"/>
  </r>
  <r>
    <s v="Paraíba"/>
    <s v="2507309"/>
    <s v="07309"/>
    <s v="Jacaraú"/>
    <x v="1"/>
    <n v="0.52615053812109236"/>
    <x v="1"/>
  </r>
  <r>
    <s v="Bahia"/>
    <s v="2913200"/>
    <s v="13200"/>
    <s v="Ibotirama"/>
    <x v="1"/>
    <n v="0.52799689759568369"/>
    <x v="1"/>
  </r>
  <r>
    <s v="Paraíba"/>
    <s v="2508901"/>
    <s v="08901"/>
    <s v="Mamanguape"/>
    <x v="1"/>
    <n v="0.52805252810039849"/>
    <x v="1"/>
  </r>
  <r>
    <s v="Piauí"/>
    <s v="2200509"/>
    <s v="00509"/>
    <s v="Amarante"/>
    <x v="1"/>
    <n v="0.52841727914916903"/>
    <x v="1"/>
  </r>
  <r>
    <s v="Pernambuco"/>
    <s v="2602803"/>
    <s v="02803"/>
    <s v="Buíque"/>
    <x v="1"/>
    <n v="0.52999638216240996"/>
    <x v="1"/>
  </r>
  <r>
    <s v="Piauí"/>
    <s v="2202505"/>
    <s v="02505"/>
    <s v="Caracol"/>
    <x v="1"/>
    <n v="0.53135326218935597"/>
    <x v="1"/>
  </r>
  <r>
    <s v="Sergipe"/>
    <s v="2801306"/>
    <s v="01306"/>
    <s v="Capela"/>
    <x v="1"/>
    <n v="0.53289181077761905"/>
    <x v="1"/>
  </r>
  <r>
    <s v="Ceará"/>
    <s v="2308203"/>
    <s v="08203"/>
    <s v="Meruoca"/>
    <x v="1"/>
    <n v="0.53297091456118251"/>
    <x v="1"/>
  </r>
  <r>
    <s v="Bahia"/>
    <s v="2905404"/>
    <s v="05404"/>
    <s v="Cairu"/>
    <x v="1"/>
    <n v="0.53398886817611102"/>
    <x v="1"/>
  </r>
  <r>
    <s v="Bahia"/>
    <s v="2910107"/>
    <s v="10107"/>
    <s v="Dom Basílio"/>
    <x v="1"/>
    <n v="0.53452752193255559"/>
    <x v="1"/>
  </r>
  <r>
    <s v="Rio Grande do Norte"/>
    <s v="2407005"/>
    <s v="07005"/>
    <s v="Luís Gomes"/>
    <x v="1"/>
    <n v="0.53483449626797541"/>
    <x v="1"/>
  </r>
  <r>
    <s v="Bahia"/>
    <s v="2922805"/>
    <s v="22805"/>
    <s v="Nova Itarana"/>
    <x v="1"/>
    <n v="0.53582971266942747"/>
    <x v="1"/>
  </r>
  <r>
    <s v="Alagoas"/>
    <s v="2705606"/>
    <s v="05606"/>
    <s v="Novo Lino"/>
    <x v="1"/>
    <n v="0.53677051166372813"/>
    <x v="1"/>
  </r>
  <r>
    <s v="Rio Grande do Norte"/>
    <s v="2403905"/>
    <s v="03905"/>
    <s v="Francisco Dantas"/>
    <x v="1"/>
    <n v="0.53700692075994305"/>
    <x v="1"/>
  </r>
  <r>
    <s v="Piauí"/>
    <s v="2203909"/>
    <s v="03909"/>
    <s v="Floriano"/>
    <x v="1"/>
    <n v="0.53779343531959622"/>
    <x v="1"/>
  </r>
  <r>
    <s v="Maranhão"/>
    <s v="2104081"/>
    <s v="04081"/>
    <s v="Fernando Falcão"/>
    <x v="1"/>
    <n v="0.53788047034315822"/>
    <x v="1"/>
  </r>
  <r>
    <s v="Maranhão"/>
    <s v="2112209"/>
    <s v="12209"/>
    <s v="Timon"/>
    <x v="1"/>
    <n v="0.53803462997264095"/>
    <x v="1"/>
  </r>
  <r>
    <s v="Maranhão"/>
    <s v="2111201"/>
    <s v="11201"/>
    <s v="São José de Ribamar"/>
    <x v="1"/>
    <n v="0.53857223857810255"/>
    <x v="1"/>
  </r>
  <r>
    <s v="Maranhão"/>
    <s v="2103307"/>
    <s v="03307"/>
    <s v="Codó"/>
    <x v="1"/>
    <n v="0.53985031893482338"/>
    <x v="1"/>
  </r>
  <r>
    <s v="Bahia"/>
    <s v="2919801"/>
    <s v="19801"/>
    <s v="Macaúbas"/>
    <x v="1"/>
    <n v="0.53996780953716561"/>
    <x v="1"/>
  </r>
  <r>
    <s v="Maranhão"/>
    <s v="2103158"/>
    <s v="03158"/>
    <s v="Centro do Guilherme"/>
    <x v="1"/>
    <n v="0.54124902595831392"/>
    <x v="1"/>
  </r>
  <r>
    <s v="Ceará"/>
    <s v="2305209"/>
    <s v="05209"/>
    <s v="Hidrolândia"/>
    <x v="1"/>
    <n v="0.541715685318375"/>
    <x v="1"/>
  </r>
  <r>
    <s v="Bahia"/>
    <s v="2900108"/>
    <s v="00108"/>
    <s v="Abaíra"/>
    <x v="1"/>
    <n v="0.54195813809075477"/>
    <x v="1"/>
  </r>
  <r>
    <s v="Paraíba"/>
    <s v="2502706"/>
    <s v="02706"/>
    <s v="Borborema"/>
    <x v="1"/>
    <n v="0.54248344717216401"/>
    <x v="1"/>
  </r>
  <r>
    <s v="Maranhão"/>
    <s v="2103000"/>
    <s v="03000"/>
    <s v="Caxias"/>
    <x v="1"/>
    <n v="0.54302780711802423"/>
    <x v="1"/>
  </r>
  <r>
    <s v="Bahia"/>
    <s v="2910776"/>
    <s v="10776"/>
    <s v="Feira da Mata"/>
    <x v="1"/>
    <n v="0.54358203737417254"/>
    <x v="1"/>
  </r>
  <r>
    <s v="Rio Grande do Norte"/>
    <s v="2403251"/>
    <s v="03251"/>
    <s v="Parnamirim"/>
    <x v="1"/>
    <n v="0.54377641499543838"/>
    <x v="1"/>
  </r>
  <r>
    <s v="Pernambuco"/>
    <s v="2603603"/>
    <s v="03603"/>
    <s v="Camutanga"/>
    <x v="1"/>
    <n v="0.54425344123342756"/>
    <x v="1"/>
  </r>
  <r>
    <s v="Ceará"/>
    <s v="2307502"/>
    <s v="07502"/>
    <s v="Lavras da Mangabeira"/>
    <x v="1"/>
    <n v="0.54431329477782586"/>
    <x v="1"/>
  </r>
  <r>
    <s v="Paraíba"/>
    <s v="2500106"/>
    <s v="00106"/>
    <s v="Água Branca"/>
    <x v="1"/>
    <n v="0.54613879892295292"/>
    <x v="1"/>
  </r>
  <r>
    <s v="Sergipe"/>
    <s v="2803807"/>
    <s v="03807"/>
    <s v="Malhada dos Bois"/>
    <x v="1"/>
    <n v="0.54657183690341693"/>
    <x v="1"/>
  </r>
  <r>
    <s v="Sergipe"/>
    <s v="2806800"/>
    <s v="06800"/>
    <s v="São Domingos"/>
    <x v="1"/>
    <n v="0.54691616262424547"/>
    <x v="1"/>
  </r>
  <r>
    <s v="Piauí"/>
    <s v="2210052"/>
    <s v="10052"/>
    <s v="São José do Divino"/>
    <x v="1"/>
    <n v="0.54693124158237427"/>
    <x v="1"/>
  </r>
  <r>
    <s v="Piauí"/>
    <s v="2210201"/>
    <s v="10201"/>
    <s v="São José do Piauí"/>
    <x v="1"/>
    <n v="0.54785966999580604"/>
    <x v="1"/>
  </r>
  <r>
    <s v="Rio Grande do Norte"/>
    <s v="2410900"/>
    <s v="10900"/>
    <s v="Riachuelo"/>
    <x v="1"/>
    <n v="0.54791205935740295"/>
    <x v="1"/>
  </r>
  <r>
    <s v="Ceará"/>
    <s v="2304350"/>
    <s v="04350"/>
    <s v="Forquilha"/>
    <x v="1"/>
    <n v="0.54836277219121632"/>
    <x v="1"/>
  </r>
  <r>
    <s v="Maranhão"/>
    <s v="2107258"/>
    <s v="07258"/>
    <s v="Nova Colinas"/>
    <x v="1"/>
    <n v="0.54866997108459614"/>
    <x v="1"/>
  </r>
  <r>
    <s v="Bahia"/>
    <s v="2903904"/>
    <s v="03904"/>
    <s v="Bom Jesus da Lapa"/>
    <x v="1"/>
    <n v="0.54871375673798417"/>
    <x v="1"/>
  </r>
  <r>
    <s v="Bahia"/>
    <s v="2911105"/>
    <s v="11105"/>
    <s v="Formosa do Rio Preto"/>
    <x v="1"/>
    <n v="0.54908689916388953"/>
    <x v="1"/>
  </r>
  <r>
    <s v="Piauí"/>
    <s v="2200400"/>
    <s v="00400"/>
    <s v="Altos"/>
    <x v="1"/>
    <n v="0.54912213453420744"/>
    <x v="1"/>
  </r>
  <r>
    <s v="Bahia"/>
    <s v="2926657"/>
    <s v="26657"/>
    <s v="Ribeirão do Largo"/>
    <x v="1"/>
    <n v="0.54916427356382391"/>
    <x v="1"/>
  </r>
  <r>
    <s v="Bahia"/>
    <s v="2910701"/>
    <s v="10701"/>
    <s v="Euclides da Cunha"/>
    <x v="1"/>
    <n v="0.54972828453898515"/>
    <x v="1"/>
  </r>
  <r>
    <s v="Rio Grande do Norte"/>
    <s v="2404002"/>
    <s v="04002"/>
    <s v="Frutuoso Gomes"/>
    <x v="1"/>
    <n v="0.54995005374786166"/>
    <x v="1"/>
  </r>
  <r>
    <s v="Bahia"/>
    <s v="2929909"/>
    <s v="29909"/>
    <s v="Seabra"/>
    <x v="1"/>
    <n v="0.55033754101348642"/>
    <x v="1"/>
  </r>
  <r>
    <s v="Bahia"/>
    <s v="2918605"/>
    <s v="18605"/>
    <s v="Jussiape"/>
    <x v="1"/>
    <n v="0.55113033002441725"/>
    <x v="1"/>
  </r>
  <r>
    <s v="Alagoas"/>
    <s v="2703106"/>
    <s v="03106"/>
    <s v="Igaci"/>
    <x v="1"/>
    <n v="0.55128081989403643"/>
    <x v="1"/>
  </r>
  <r>
    <s v="Paraíba"/>
    <s v="2515708"/>
    <s v="15708"/>
    <s v="Serra Grande"/>
    <x v="1"/>
    <n v="0.55130032457470979"/>
    <x v="1"/>
  </r>
  <r>
    <s v="Sergipe"/>
    <s v="2803906"/>
    <s v="03906"/>
    <s v="Malhador"/>
    <x v="1"/>
    <n v="0.55183567371685782"/>
    <x v="1"/>
  </r>
  <r>
    <s v="Maranhão"/>
    <s v="2104800"/>
    <s v="04800"/>
    <s v="Grajaú"/>
    <x v="1"/>
    <n v="0.55242443738160385"/>
    <x v="1"/>
  </r>
  <r>
    <s v="Maranhão"/>
    <s v="2108900"/>
    <s v="08900"/>
    <s v="Poção de Pedras"/>
    <x v="1"/>
    <n v="0.55247722094414176"/>
    <x v="1"/>
  </r>
  <r>
    <s v="Maranhão"/>
    <s v="2100907"/>
    <s v="00907"/>
    <s v="Araioses"/>
    <x v="1"/>
    <n v="0.55253557420704313"/>
    <x v="1"/>
  </r>
  <r>
    <s v="Piauí"/>
    <s v="2208601"/>
    <s v="08601"/>
    <s v="Prata do Piauí"/>
    <x v="1"/>
    <n v="0.55253587904391899"/>
    <x v="1"/>
  </r>
  <r>
    <s v="Piauí"/>
    <s v="2202455"/>
    <s v="02455"/>
    <s v="Capitão Gervásio Oliveira"/>
    <x v="1"/>
    <n v="0.55261808885707897"/>
    <x v="1"/>
  </r>
  <r>
    <s v="Piauí"/>
    <s v="2207306"/>
    <s v="07306"/>
    <s v="Paes Landim"/>
    <x v="1"/>
    <n v="0.55303985140132361"/>
    <x v="1"/>
  </r>
  <r>
    <s v="Piauí"/>
    <s v="2201051"/>
    <s v="01051"/>
    <s v="Assunção do Piauí"/>
    <x v="1"/>
    <n v="0.5533900794310378"/>
    <x v="1"/>
  </r>
  <r>
    <s v="Paraíba"/>
    <s v="2502409"/>
    <s v="02409"/>
    <s v="Bonito de Santa Fé"/>
    <x v="1"/>
    <n v="0.55341460027380929"/>
    <x v="1"/>
  </r>
  <r>
    <s v="Maranhão"/>
    <s v="2100154"/>
    <s v="00154"/>
    <s v="Água Doce do Maranhão"/>
    <x v="1"/>
    <n v="0.55393334635793556"/>
    <x v="1"/>
  </r>
  <r>
    <s v="Paraíba"/>
    <s v="2513943"/>
    <s v="13943"/>
    <s v="São Domingos do Cariri"/>
    <x v="1"/>
    <n v="0.55405876045692293"/>
    <x v="1"/>
  </r>
  <r>
    <s v="Paraíba"/>
    <s v="2508802"/>
    <s v="08802"/>
    <s v="Malta"/>
    <x v="1"/>
    <n v="0.5544352611206802"/>
    <x v="1"/>
  </r>
  <r>
    <s v="Piauí"/>
    <s v="2207108"/>
    <s v="07108"/>
    <s v="Olho D'Água do Piauí"/>
    <x v="1"/>
    <n v="0.55607447449345027"/>
    <x v="1"/>
  </r>
  <r>
    <s v="Ceará"/>
    <s v="2313351"/>
    <s v="13351"/>
    <s v="Tejuçuoca"/>
    <x v="1"/>
    <n v="0.55652120352038981"/>
    <x v="1"/>
  </r>
  <r>
    <s v="Sergipe"/>
    <s v="2800407"/>
    <s v="00407"/>
    <s v="Arauá"/>
    <x v="1"/>
    <n v="0.55654707273916026"/>
    <x v="1"/>
  </r>
  <r>
    <s v="Pernambuco"/>
    <s v="2610806"/>
    <s v="10806"/>
    <s v="Pedra"/>
    <x v="1"/>
    <n v="0.55717429826809617"/>
    <x v="1"/>
  </r>
  <r>
    <s v="Maranhão"/>
    <s v="2102077"/>
    <s v="02077"/>
    <s v="Bom Lugar"/>
    <x v="1"/>
    <n v="0.55778964979896983"/>
    <x v="1"/>
  </r>
  <r>
    <s v="Ceará"/>
    <s v="2300606"/>
    <s v="00606"/>
    <s v="Altaneira"/>
    <x v="1"/>
    <n v="0.55782415873048852"/>
    <x v="1"/>
  </r>
  <r>
    <s v="Piauí"/>
    <s v="2210383"/>
    <s v="10383"/>
    <s v="São Miguel da Baixa Grande"/>
    <x v="1"/>
    <n v="0.55801133710515838"/>
    <x v="1"/>
  </r>
  <r>
    <s v="Ceará"/>
    <s v="2313559"/>
    <s v="13559"/>
    <s v="Tururu"/>
    <x v="1"/>
    <n v="0.55921483184773846"/>
    <x v="1"/>
  </r>
  <r>
    <s v="Bahia"/>
    <s v="2920403"/>
    <s v="20403"/>
    <s v="Manoel Vitorino"/>
    <x v="1"/>
    <n v="0.55949336411023753"/>
    <x v="1"/>
  </r>
  <r>
    <s v="Piauí"/>
    <s v="2201929"/>
    <s v="01929"/>
    <s v="Bonfim do Piauí"/>
    <x v="1"/>
    <n v="0.56013248633149071"/>
    <x v="1"/>
  </r>
  <r>
    <s v="Alagoas"/>
    <s v="2701605"/>
    <s v="01605"/>
    <s v="Canapi"/>
    <x v="1"/>
    <n v="0.56033857675530074"/>
    <x v="1"/>
  </r>
  <r>
    <s v="Ceará"/>
    <s v="2301000"/>
    <s v="01000"/>
    <s v="Aquiraz"/>
    <x v="1"/>
    <n v="0.56099940783737268"/>
    <x v="1"/>
  </r>
  <r>
    <s v="Maranhão"/>
    <s v="2110039"/>
    <s v="10039"/>
    <s v="Santa Luzia do Paruá"/>
    <x v="1"/>
    <n v="0.56112721250397168"/>
    <x v="1"/>
  </r>
  <r>
    <s v="Rio Grande do Norte"/>
    <s v="2413557"/>
    <s v="13557"/>
    <s v="Serrinha dos Pintos"/>
    <x v="1"/>
    <n v="0.5613697697194191"/>
    <x v="1"/>
  </r>
  <r>
    <s v="Sergipe"/>
    <s v="2801207"/>
    <s v="01207"/>
    <s v="Canindé de São Francisco"/>
    <x v="1"/>
    <n v="0.56147792952965458"/>
    <x v="1"/>
  </r>
  <r>
    <s v="Piauí"/>
    <s v="2208650"/>
    <s v="08650"/>
    <s v="Queimada Nova"/>
    <x v="1"/>
    <n v="0.5615831610226808"/>
    <x v="1"/>
  </r>
  <r>
    <s v="Ceará"/>
    <s v="2302602"/>
    <s v="02602"/>
    <s v="Camocim"/>
    <x v="1"/>
    <n v="0.56173181992622068"/>
    <x v="1"/>
  </r>
  <r>
    <s v="Piauí"/>
    <s v="2206720"/>
    <s v="06720"/>
    <s v="Nazária"/>
    <x v="1"/>
    <n v="0.5620090710702238"/>
    <x v="1"/>
  </r>
  <r>
    <s v="Ceará"/>
    <s v="2313906"/>
    <s v="13906"/>
    <s v="Uruoca"/>
    <x v="1"/>
    <n v="0.56228884262720857"/>
    <x v="1"/>
  </r>
  <r>
    <s v="Piauí"/>
    <s v="2207801"/>
    <s v="07801"/>
    <s v="Paulistana"/>
    <x v="1"/>
    <n v="0.5632868673154976"/>
    <x v="1"/>
  </r>
  <r>
    <s v="Rio Grande do Norte"/>
    <s v="2406304"/>
    <s v="06304"/>
    <s v="Lagoa de Pedras"/>
    <x v="1"/>
    <n v="0.56347879566267389"/>
    <x v="1"/>
  </r>
  <r>
    <s v="Ceará"/>
    <s v="2301604"/>
    <s v="01604"/>
    <s v="Assaré"/>
    <x v="1"/>
    <n v="0.56369443990870916"/>
    <x v="1"/>
  </r>
  <r>
    <s v="Ceará"/>
    <s v="2300804"/>
    <s v="00804"/>
    <s v="Antonina do Norte"/>
    <x v="1"/>
    <n v="0.56527679897624572"/>
    <x v="1"/>
  </r>
  <r>
    <s v="Maranhão"/>
    <s v="2110302"/>
    <s v="10302"/>
    <s v="Santo Antônio dos Lopes"/>
    <x v="1"/>
    <n v="0.56594544322791218"/>
    <x v="1"/>
  </r>
  <r>
    <s v="Maranhão"/>
    <s v="2109403"/>
    <s v="09403"/>
    <s v="Primeira Cruz"/>
    <x v="1"/>
    <n v="0.56605800959553343"/>
    <x v="1"/>
  </r>
  <r>
    <s v="Maranhão"/>
    <s v="2104701"/>
    <s v="04701"/>
    <s v="Graça Aranha"/>
    <x v="1"/>
    <n v="0.56632552524386714"/>
    <x v="1"/>
  </r>
  <r>
    <s v="Piauí"/>
    <s v="2204659"/>
    <s v="04659"/>
    <s v="Ilha Grande"/>
    <x v="1"/>
    <n v="0.56651122712865365"/>
    <x v="1"/>
  </r>
  <r>
    <s v="Ceará"/>
    <s v="2309508"/>
    <s v="09508"/>
    <s v="Orós"/>
    <x v="1"/>
    <n v="0.56676608036387"/>
    <x v="1"/>
  </r>
  <r>
    <s v="Pernambuco"/>
    <s v="2605509"/>
    <s v="05509"/>
    <s v="Ferreiros"/>
    <x v="1"/>
    <n v="0.56732036936613683"/>
    <x v="1"/>
  </r>
  <r>
    <s v="Bahia"/>
    <s v="2910602"/>
    <s v="10602"/>
    <s v="Esplanada"/>
    <x v="1"/>
    <n v="0.56802054998838414"/>
    <x v="1"/>
  </r>
  <r>
    <s v="Paraíba"/>
    <s v="2510501"/>
    <s v="10501"/>
    <s v="Olivedos"/>
    <x v="1"/>
    <n v="0.5682330206735976"/>
    <x v="1"/>
  </r>
  <r>
    <s v="Bahia"/>
    <s v="2916005"/>
    <s v="16005"/>
    <s v="Itanhém"/>
    <x v="1"/>
    <n v="0.56929485521788481"/>
    <x v="1"/>
  </r>
  <r>
    <s v="Paraíba"/>
    <s v="2500502"/>
    <s v="00502"/>
    <s v="Alagoinha"/>
    <x v="1"/>
    <n v="0.56968802497490023"/>
    <x v="1"/>
  </r>
  <r>
    <s v="Piauí"/>
    <s v="2206704"/>
    <s v="06704"/>
    <s v="Nazaré do Piauí"/>
    <x v="1"/>
    <n v="0.57260371061064019"/>
    <x v="1"/>
  </r>
  <r>
    <s v="Pernambuco"/>
    <s v="2603207"/>
    <s v="03207"/>
    <s v="Caetés"/>
    <x v="1"/>
    <n v="0.57279262139206288"/>
    <x v="1"/>
  </r>
  <r>
    <s v="Rio Grande do Norte"/>
    <s v="2413607"/>
    <s v="13607"/>
    <s v="Severiano Melo"/>
    <x v="1"/>
    <n v="0.57280823574460649"/>
    <x v="1"/>
  </r>
  <r>
    <s v="Maranhão"/>
    <s v="2103752"/>
    <s v="03752"/>
    <s v="Davinópolis"/>
    <x v="1"/>
    <n v="0.57328130369360575"/>
    <x v="1"/>
  </r>
  <r>
    <s v="Rio Grande do Norte"/>
    <s v="2404853"/>
    <s v="04853"/>
    <s v="Itajá"/>
    <x v="1"/>
    <n v="0.57335575155492968"/>
    <x v="1"/>
  </r>
  <r>
    <s v="Rio Grande do Norte"/>
    <s v="2402105"/>
    <s v="02105"/>
    <s v="Campo Redondo"/>
    <x v="1"/>
    <n v="0.57555066276302491"/>
    <x v="1"/>
  </r>
  <r>
    <s v="Alagoas"/>
    <s v="2704104"/>
    <s v="04104"/>
    <s v="Lagoa da Canoa"/>
    <x v="1"/>
    <n v="0.57616279538135839"/>
    <x v="1"/>
  </r>
  <r>
    <s v="Pernambuco"/>
    <s v="2600906"/>
    <s v="00906"/>
    <s v="Amaraji"/>
    <x v="1"/>
    <n v="0.57744704456535667"/>
    <x v="1"/>
  </r>
  <r>
    <s v="Bahia"/>
    <s v="2927200"/>
    <s v="27200"/>
    <s v="Ruy Barbosa"/>
    <x v="1"/>
    <n v="0.57746756760923001"/>
    <x v="1"/>
  </r>
  <r>
    <s v="Sergipe"/>
    <s v="2802601"/>
    <s v="02601"/>
    <s v="Graccho Cardoso"/>
    <x v="1"/>
    <n v="0.57876392041168456"/>
    <x v="1"/>
  </r>
  <r>
    <s v="Bahia"/>
    <s v="2930154"/>
    <s v="30154"/>
    <s v="Serra do Ramalho"/>
    <x v="1"/>
    <n v="0.5800111581127646"/>
    <x v="1"/>
  </r>
  <r>
    <s v="Paraíba"/>
    <s v="2507200"/>
    <s v="07200"/>
    <s v="Itatuba"/>
    <x v="1"/>
    <n v="0.58002631640681968"/>
    <x v="1"/>
  </r>
  <r>
    <s v="Bahia"/>
    <s v="2922201"/>
    <s v="22201"/>
    <s v="Muniz Ferreira"/>
    <x v="1"/>
    <n v="0.58122092703902983"/>
    <x v="1"/>
  </r>
  <r>
    <s v="Paraíba"/>
    <s v="2505006"/>
    <s v="05006"/>
    <s v="Cubati"/>
    <x v="1"/>
    <n v="0.58187402326705651"/>
    <x v="1"/>
  </r>
  <r>
    <s v="Sergipe"/>
    <s v="2800704"/>
    <s v="00704"/>
    <s v="Brejo Grande"/>
    <x v="1"/>
    <n v="0.58210905777697175"/>
    <x v="1"/>
  </r>
  <r>
    <s v="Bahia"/>
    <s v="2921609"/>
    <s v="21609"/>
    <s v="Morpará"/>
    <x v="1"/>
    <n v="0.58213720259635726"/>
    <x v="1"/>
  </r>
  <r>
    <s v="Paraíba"/>
    <s v="2501153"/>
    <s v="01153"/>
    <s v="Areia de Baraúnas"/>
    <x v="1"/>
    <n v="0.58218439206796246"/>
    <x v="1"/>
  </r>
  <r>
    <s v="Paraíba"/>
    <s v="2511806"/>
    <s v="11806"/>
    <s v="Pirpirituba"/>
    <x v="1"/>
    <n v="0.58269686992207559"/>
    <x v="1"/>
  </r>
  <r>
    <s v="Paraíba"/>
    <s v="2500403"/>
    <s v="00403"/>
    <s v="Alagoa Nova"/>
    <x v="1"/>
    <n v="0.58349938999333228"/>
    <x v="1"/>
  </r>
  <r>
    <s v="Ceará"/>
    <s v="2307601"/>
    <s v="07601"/>
    <s v="Limoeiro do Norte"/>
    <x v="1"/>
    <n v="0.5836626987979221"/>
    <x v="1"/>
  </r>
  <r>
    <s v="Pernambuco"/>
    <s v="2607653"/>
    <s v="07653"/>
    <s v="Itambé"/>
    <x v="1"/>
    <n v="0.58370774865166597"/>
    <x v="1"/>
  </r>
  <r>
    <s v="Maranhão"/>
    <s v="2102309"/>
    <s v="02309"/>
    <s v="Buriti Bravo"/>
    <x v="1"/>
    <n v="0.58390049840866731"/>
    <x v="1"/>
  </r>
  <r>
    <s v="Rio Grande do Norte"/>
    <s v="2404507"/>
    <s v="04507"/>
    <s v="Guamaré"/>
    <x v="1"/>
    <n v="0.58460139017914226"/>
    <x v="1"/>
  </r>
  <r>
    <s v="Bahia"/>
    <s v="2901403"/>
    <s v="01403"/>
    <s v="Angical"/>
    <x v="1"/>
    <n v="0.58467237284778506"/>
    <x v="1"/>
  </r>
  <r>
    <s v="Piauí"/>
    <s v="2203404"/>
    <s v="03404"/>
    <s v="Dom Expedito Lopes"/>
    <x v="1"/>
    <n v="0.58520636618886934"/>
    <x v="1"/>
  </r>
  <r>
    <s v="Rio Grande do Norte"/>
    <s v="2403400"/>
    <s v="03400"/>
    <s v="Equador"/>
    <x v="1"/>
    <n v="0.58579613743893399"/>
    <x v="1"/>
  </r>
  <r>
    <s v="Ceará"/>
    <s v="2307304"/>
    <s v="07304"/>
    <s v="Juazeiro do Norte"/>
    <x v="1"/>
    <n v="0.5865341233332978"/>
    <x v="1"/>
  </r>
  <r>
    <s v="Piauí"/>
    <s v="2206803"/>
    <s v="06803"/>
    <s v="Nossa Senhora dos Remédios"/>
    <x v="1"/>
    <n v="0.58731883373398874"/>
    <x v="1"/>
  </r>
  <r>
    <s v="Piauí"/>
    <s v="2202802"/>
    <s v="02802"/>
    <s v="Conceição do Canindé"/>
    <x v="1"/>
    <n v="0.58750406349178208"/>
    <x v="1"/>
  </r>
  <r>
    <s v="Pernambuco"/>
    <s v="2602506"/>
    <s v="02506"/>
    <s v="Brejinho"/>
    <x v="1"/>
    <n v="0.58775608980887806"/>
    <x v="1"/>
  </r>
  <r>
    <s v="Bahia"/>
    <s v="2902658"/>
    <s v="02658"/>
    <s v="Banzaê"/>
    <x v="1"/>
    <n v="0.58875326213849233"/>
    <x v="1"/>
  </r>
  <r>
    <s v="Alagoas"/>
    <s v="2707701"/>
    <s v="07701"/>
    <s v="Rio Largo"/>
    <x v="1"/>
    <n v="0.58915461653287782"/>
    <x v="1"/>
  </r>
  <r>
    <s v="Ceará"/>
    <s v="2313708"/>
    <s v="13708"/>
    <s v="Umari"/>
    <x v="1"/>
    <n v="0.58961366524517067"/>
    <x v="1"/>
  </r>
  <r>
    <s v="Ceará"/>
    <s v="2308906"/>
    <s v="08906"/>
    <s v="Morrinhos"/>
    <x v="1"/>
    <n v="0.5899872549989692"/>
    <x v="1"/>
  </r>
  <r>
    <s v="Paraíba"/>
    <s v="2510105"/>
    <s v="10105"/>
    <s v="Nova Floresta"/>
    <x v="1"/>
    <n v="0.5902324867556652"/>
    <x v="1"/>
  </r>
  <r>
    <s v="Bahia"/>
    <s v="2921906"/>
    <s v="21906"/>
    <s v="Mucugê"/>
    <x v="1"/>
    <n v="0.59052222709889257"/>
    <x v="1"/>
  </r>
  <r>
    <s v="Bahia"/>
    <s v="2904753"/>
    <s v="04753"/>
    <s v="Buritirama"/>
    <x v="1"/>
    <n v="0.59065648880169863"/>
    <x v="1"/>
  </r>
  <r>
    <s v="Pernambuco"/>
    <s v="2607802"/>
    <s v="07802"/>
    <s v="Itaquitinga"/>
    <x v="1"/>
    <n v="0.59073815835705445"/>
    <x v="1"/>
  </r>
  <r>
    <s v="Bahia"/>
    <s v="2905602"/>
    <s v="05602"/>
    <s v="Camacan"/>
    <x v="1"/>
    <n v="0.59086987840555438"/>
    <x v="1"/>
  </r>
  <r>
    <s v="Paraíba"/>
    <s v="2504108"/>
    <s v="04108"/>
    <s v="Carrapateira"/>
    <x v="1"/>
    <n v="0.5912902770734384"/>
    <x v="1"/>
  </r>
  <r>
    <s v="Alagoas"/>
    <s v="2701308"/>
    <s v="01308"/>
    <s v="Cajueiro"/>
    <x v="1"/>
    <n v="0.59136444328634619"/>
    <x v="1"/>
  </r>
  <r>
    <s v="Maranhão"/>
    <s v="2107100"/>
    <s v="07100"/>
    <s v="Morros"/>
    <x v="1"/>
    <n v="0.59145724664551436"/>
    <x v="1"/>
  </r>
  <r>
    <s v="Rio Grande do Norte"/>
    <s v="2401651"/>
    <s v="01651"/>
    <s v="Bodó"/>
    <x v="1"/>
    <n v="0.59182594824545121"/>
    <x v="1"/>
  </r>
  <r>
    <s v="Bahia"/>
    <s v="2916302"/>
    <s v="16302"/>
    <s v="Itapebi"/>
    <x v="1"/>
    <n v="0.5922736458827158"/>
    <x v="1"/>
  </r>
  <r>
    <s v="Rio Grande do Norte"/>
    <s v="2403806"/>
    <s v="03806"/>
    <s v="Florânia"/>
    <x v="1"/>
    <n v="0.59240976209582974"/>
    <x v="1"/>
  </r>
  <r>
    <s v="Ceará"/>
    <s v="2302206"/>
    <s v="02206"/>
    <s v="Beberibe"/>
    <x v="1"/>
    <n v="0.59241133045646099"/>
    <x v="1"/>
  </r>
  <r>
    <s v="Maranhão"/>
    <s v="2100873"/>
    <s v="00873"/>
    <s v="Araguanã"/>
    <x v="1"/>
    <n v="0.59269483105807452"/>
    <x v="1"/>
  </r>
  <r>
    <s v="Bahia"/>
    <s v="2922730"/>
    <s v="22730"/>
    <s v="Nova Fátima"/>
    <x v="1"/>
    <n v="0.59388802159158649"/>
    <x v="1"/>
  </r>
  <r>
    <s v="Paraíba"/>
    <s v="2508307"/>
    <s v="08307"/>
    <s v="Lagoa Seca"/>
    <x v="1"/>
    <n v="0.59463705058557281"/>
    <x v="1"/>
  </r>
  <r>
    <s v="Rio Grande do Norte"/>
    <s v="2411429"/>
    <s v="11429"/>
    <s v="Santana do Seridó"/>
    <x v="1"/>
    <n v="0.59539734700932301"/>
    <x v="1"/>
  </r>
  <r>
    <s v="Ceará"/>
    <s v="2310001"/>
    <s v="10001"/>
    <s v="Palhano"/>
    <x v="1"/>
    <n v="0.59545243511914914"/>
    <x v="1"/>
  </r>
  <r>
    <s v="Paraíba"/>
    <s v="2508703"/>
    <s v="08703"/>
    <s v="Mãe d'Água"/>
    <x v="1"/>
    <n v="0.59561882028345581"/>
    <x v="1"/>
  </r>
  <r>
    <s v="Paraíba"/>
    <s v="2516003"/>
    <s v="16003"/>
    <s v="Solânea"/>
    <x v="1"/>
    <n v="0.5967052338355413"/>
    <x v="1"/>
  </r>
  <r>
    <s v="Bahia"/>
    <s v="2920502"/>
    <s v="20502"/>
    <s v="Maracás"/>
    <x v="1"/>
    <n v="0.59738376677811333"/>
    <x v="1"/>
  </r>
  <r>
    <s v="Maranhão"/>
    <s v="2102705"/>
    <s v="02705"/>
    <s v="Cantanhede"/>
    <x v="1"/>
    <n v="0.59783989917759128"/>
    <x v="1"/>
  </r>
  <r>
    <s v="Pernambuco"/>
    <s v="2608404"/>
    <s v="08404"/>
    <s v="Jurema"/>
    <x v="1"/>
    <n v="0.59937188366829053"/>
    <x v="1"/>
  </r>
  <r>
    <s v="Bahia"/>
    <s v="2909109"/>
    <s v="09109"/>
    <s v="Coribe"/>
    <x v="1"/>
    <n v="0.60017195772660903"/>
    <x v="1"/>
  </r>
  <r>
    <s v="Pernambuco"/>
    <s v="2608107"/>
    <s v="08107"/>
    <s v="João Alfredo"/>
    <x v="1"/>
    <n v="0.60054488579208354"/>
    <x v="1"/>
  </r>
  <r>
    <s v="Maranhão"/>
    <s v="2104628"/>
    <s v="04628"/>
    <s v="Governador Luiz Rocha"/>
    <x v="1"/>
    <n v="0.60165034805620854"/>
    <x v="1"/>
  </r>
  <r>
    <s v="Sergipe"/>
    <s v="2804904"/>
    <s v="04904"/>
    <s v="Pacatuba"/>
    <x v="1"/>
    <n v="0.60302477422229306"/>
    <x v="1"/>
  </r>
  <r>
    <s v="Paraíba"/>
    <s v="2515302"/>
    <s v="15302"/>
    <s v="Sapé"/>
    <x v="1"/>
    <n v="0.60315812429287852"/>
    <x v="1"/>
  </r>
  <r>
    <s v="Paraíba"/>
    <s v="2506608"/>
    <s v="06608"/>
    <s v="Ibiara"/>
    <x v="1"/>
    <n v="0.60316708483734338"/>
    <x v="1"/>
  </r>
  <r>
    <s v="Piauí"/>
    <s v="2209807"/>
    <s v="09807"/>
    <s v="São Gonçalo do Piauí"/>
    <x v="1"/>
    <n v="0.60330846283990924"/>
    <x v="1"/>
  </r>
  <r>
    <s v="Paraíba"/>
    <s v="2512200"/>
    <s v="12200"/>
    <s v="Prata"/>
    <x v="1"/>
    <n v="0.6037490075433718"/>
    <x v="1"/>
  </r>
  <r>
    <s v="Paraíba"/>
    <s v="2513851"/>
    <s v="13851"/>
    <s v="Santo André"/>
    <x v="1"/>
    <n v="0.60377143822475732"/>
    <x v="1"/>
  </r>
  <r>
    <s v="Ceará"/>
    <s v="2311603"/>
    <s v="11603"/>
    <s v="Redenção"/>
    <x v="1"/>
    <n v="0.6039838175645571"/>
    <x v="1"/>
  </r>
  <r>
    <s v="Paraíba"/>
    <s v="2508208"/>
    <s v="08208"/>
    <s v="Lagoa de Dentro"/>
    <x v="1"/>
    <n v="0.60454495299223054"/>
    <x v="1"/>
  </r>
  <r>
    <s v="Bahia"/>
    <s v="2917003"/>
    <s v="17003"/>
    <s v="Itiúba"/>
    <x v="1"/>
    <n v="0.60515881859802978"/>
    <x v="1"/>
  </r>
  <r>
    <s v="Bahia"/>
    <s v="2919959"/>
    <s v="19959"/>
    <s v="Maetinga"/>
    <x v="1"/>
    <n v="0.60662142589369805"/>
    <x v="1"/>
  </r>
  <r>
    <s v="Bahia"/>
    <s v="2905305"/>
    <s v="05305"/>
    <s v="Cafarnaum"/>
    <x v="1"/>
    <n v="0.60752576782199252"/>
    <x v="1"/>
  </r>
  <r>
    <s v="Sergipe"/>
    <s v="2805406"/>
    <s v="05406"/>
    <s v="Poço Redondo"/>
    <x v="1"/>
    <n v="0.60925290541139332"/>
    <x v="1"/>
  </r>
  <r>
    <s v="Paraíba"/>
    <s v="2510006"/>
    <s v="10006"/>
    <s v="Nazarezinho"/>
    <x v="1"/>
    <n v="0.60977742861613671"/>
    <x v="1"/>
  </r>
  <r>
    <s v="Piauí"/>
    <s v="2206001"/>
    <s v="06001"/>
    <s v="Marcos Parente"/>
    <x v="1"/>
    <n v="0.60997907930855622"/>
    <x v="1"/>
  </r>
  <r>
    <s v="Bahia"/>
    <s v="2919306"/>
    <s v="19306"/>
    <s v="Lençóis"/>
    <x v="1"/>
    <n v="0.61046821212588087"/>
    <x v="1"/>
  </r>
  <r>
    <s v="Pernambuco"/>
    <s v="2610707"/>
    <s v="10707"/>
    <s v="Paulista"/>
    <x v="1"/>
    <n v="0.61050628153262421"/>
    <x v="1"/>
  </r>
  <r>
    <s v="Piauí"/>
    <s v="2210359"/>
    <s v="10359"/>
    <s v="São Lourenço do Piauí"/>
    <x v="1"/>
    <n v="0.61096308089148998"/>
    <x v="1"/>
  </r>
  <r>
    <s v="Bahia"/>
    <s v="2912806"/>
    <s v="12806"/>
    <s v="Ibirapuã"/>
    <x v="1"/>
    <n v="0.61130287958110119"/>
    <x v="1"/>
  </r>
  <r>
    <s v="Ceará"/>
    <s v="2312502"/>
    <s v="12502"/>
    <s v="São João do Jaguaribe"/>
    <x v="1"/>
    <n v="0.61230592488788071"/>
    <x v="1"/>
  </r>
  <r>
    <s v="Pernambuco"/>
    <s v="2609808"/>
    <s v="09808"/>
    <s v="Orocó"/>
    <x v="1"/>
    <n v="0.61333499970828687"/>
    <x v="1"/>
  </r>
  <r>
    <s v="Paraíba"/>
    <s v="2514206"/>
    <s v="14206"/>
    <s v="São José da Lagoa Tapada"/>
    <x v="1"/>
    <n v="0.61406681507269389"/>
    <x v="1"/>
  </r>
  <r>
    <s v="Paraíba"/>
    <s v="2500908"/>
    <s v="00908"/>
    <s v="Arara"/>
    <x v="1"/>
    <n v="0.61477996659880529"/>
    <x v="1"/>
  </r>
  <r>
    <s v="Rio Grande do Norte"/>
    <s v="2410108"/>
    <s v="10108"/>
    <s v="Poço Branco"/>
    <x v="1"/>
    <n v="0.61491081742764919"/>
    <x v="1"/>
  </r>
  <r>
    <s v="Alagoas"/>
    <s v="2708402"/>
    <s v="08402"/>
    <s v="São José da Tapera"/>
    <x v="1"/>
    <n v="0.61612675736849987"/>
    <x v="1"/>
  </r>
  <r>
    <s v="Paraíba"/>
    <s v="2511707"/>
    <s v="11707"/>
    <s v="Pilõezinhos"/>
    <x v="1"/>
    <n v="0.61619293025892163"/>
    <x v="1"/>
  </r>
  <r>
    <s v="Piauí"/>
    <s v="2206050"/>
    <s v="06050"/>
    <s v="Massapê do Piauí"/>
    <x v="1"/>
    <n v="0.61649653383069292"/>
    <x v="1"/>
  </r>
  <r>
    <s v="Pernambuco"/>
    <s v="2613206"/>
    <s v="13206"/>
    <s v="São João"/>
    <x v="1"/>
    <n v="0.61671092990095822"/>
    <x v="1"/>
  </r>
  <r>
    <s v="Rio Grande do Norte"/>
    <s v="2411106"/>
    <s v="11106"/>
    <s v="Ruy Barbosa"/>
    <x v="1"/>
    <n v="0.61689896201552352"/>
    <x v="1"/>
  </r>
  <r>
    <s v="Paraíba"/>
    <s v="2514909"/>
    <s v="14909"/>
    <s v="São Mamede"/>
    <x v="1"/>
    <n v="0.6170773445018356"/>
    <x v="1"/>
  </r>
  <r>
    <s v="Ceará"/>
    <s v="2311355"/>
    <s v="11355"/>
    <s v="Quixelô"/>
    <x v="1"/>
    <n v="0.61741141288416257"/>
    <x v="1"/>
  </r>
  <r>
    <s v="Bahia"/>
    <s v="2926004"/>
    <s v="26004"/>
    <s v="Remanso"/>
    <x v="1"/>
    <n v="0.61778895363724695"/>
    <x v="1"/>
  </r>
  <r>
    <s v="Rio Grande do Norte"/>
    <s v="2408706"/>
    <s v="08706"/>
    <s v="Paraú"/>
    <x v="1"/>
    <n v="0.61874537975464527"/>
    <x v="1"/>
  </r>
  <r>
    <s v="Ceará"/>
    <s v="2305233"/>
    <s v="05233"/>
    <s v="Horizonte"/>
    <x v="1"/>
    <n v="0.61875188413388127"/>
    <x v="1"/>
  </r>
  <r>
    <s v="Ceará"/>
    <s v="2306405"/>
    <s v="06405"/>
    <s v="Itapipoca"/>
    <x v="1"/>
    <n v="0.61884096859293058"/>
    <x v="1"/>
  </r>
  <r>
    <s v="Paraíba"/>
    <s v="2502102"/>
    <s v="02102"/>
    <s v="Boa Ventura"/>
    <x v="1"/>
    <n v="0.61949127464269182"/>
    <x v="1"/>
  </r>
  <r>
    <s v="Paraíba"/>
    <s v="2509602"/>
    <s v="09602"/>
    <s v="Monte Horebe"/>
    <x v="1"/>
    <n v="0.61960498081965054"/>
    <x v="1"/>
  </r>
  <r>
    <s v="Alagoas"/>
    <s v="2706604"/>
    <s v="06604"/>
    <s v="Paulo Jacinto"/>
    <x v="1"/>
    <n v="0.6204572894292375"/>
    <x v="1"/>
  </r>
  <r>
    <s v="Bahia"/>
    <s v="2933158"/>
    <s v="33158"/>
    <s v="Várzea Nova"/>
    <x v="1"/>
    <n v="0.62048807199684353"/>
    <x v="1"/>
  </r>
  <r>
    <s v="Maranhão"/>
    <s v="2107902"/>
    <s v="07902"/>
    <s v="Passagem Franca"/>
    <x v="1"/>
    <n v="0.62131864746440968"/>
    <x v="1"/>
  </r>
  <r>
    <s v="Bahia"/>
    <s v="2929503"/>
    <s v="29503"/>
    <s v="São Sebastião do Passé"/>
    <x v="1"/>
    <n v="0.6216292737537763"/>
    <x v="1"/>
  </r>
  <r>
    <s v="Bahia"/>
    <s v="2916807"/>
    <s v="16807"/>
    <s v="Itarantim"/>
    <x v="1"/>
    <n v="0.62176503899098512"/>
    <x v="1"/>
  </r>
  <r>
    <s v="Piauí"/>
    <s v="2201200"/>
    <s v="01200"/>
    <s v="Barras"/>
    <x v="1"/>
    <n v="0.62201277299377356"/>
    <x v="1"/>
  </r>
  <r>
    <s v="Piauí"/>
    <s v="2209955"/>
    <s v="09955"/>
    <s v="São João da Varjota"/>
    <x v="1"/>
    <n v="0.62216636156670146"/>
    <x v="1"/>
  </r>
  <r>
    <s v="Piauí"/>
    <s v="2202851"/>
    <s v="02851"/>
    <s v="Coronel José Dias"/>
    <x v="1"/>
    <n v="0.62279178158534698"/>
    <x v="1"/>
  </r>
  <r>
    <s v="Ceará"/>
    <s v="2301406"/>
    <s v="01406"/>
    <s v="Aratuba"/>
    <x v="1"/>
    <n v="0.6228456031685371"/>
    <x v="1"/>
  </r>
  <r>
    <s v="Bahia"/>
    <s v="2926103"/>
    <s v="26103"/>
    <s v="Retirolândia"/>
    <x v="1"/>
    <n v="0.62351186291187022"/>
    <x v="1"/>
  </r>
  <r>
    <s v="Maranhão"/>
    <s v="2104503"/>
    <s v="04503"/>
    <s v="Governador Archer"/>
    <x v="1"/>
    <n v="0.6240910446957455"/>
    <x v="1"/>
  </r>
  <r>
    <s v="Ceará"/>
    <s v="2311504"/>
    <s v="11504"/>
    <s v="Quixeré"/>
    <x v="1"/>
    <n v="0.62560560951039912"/>
    <x v="1"/>
  </r>
  <r>
    <s v="Bahia"/>
    <s v="2925303"/>
    <s v="25303"/>
    <s v="Porto Seguro"/>
    <x v="1"/>
    <n v="0.62637438460017103"/>
    <x v="1"/>
  </r>
  <r>
    <s v="Alagoas"/>
    <s v="2701209"/>
    <s v="01209"/>
    <s v="Cacimbinhas"/>
    <x v="1"/>
    <n v="0.62666189707099862"/>
    <x v="1"/>
  </r>
  <r>
    <s v="Ceará"/>
    <s v="2306108"/>
    <s v="06108"/>
    <s v="Irauçuba"/>
    <x v="1"/>
    <n v="0.62800179096974096"/>
    <x v="1"/>
  </r>
  <r>
    <s v="Bahia"/>
    <s v="2904605"/>
    <s v="04605"/>
    <s v="Brumado"/>
    <x v="1"/>
    <n v="0.62991495272252174"/>
    <x v="1"/>
  </r>
  <r>
    <s v="Pernambuco"/>
    <s v="2611804"/>
    <s v="11804"/>
    <s v="Ribeirão"/>
    <x v="1"/>
    <n v="0.63016674390802485"/>
    <x v="1"/>
  </r>
  <r>
    <s v="Piauí"/>
    <s v="2200905"/>
    <s v="00905"/>
    <s v="Aroazes"/>
    <x v="1"/>
    <n v="0.63025152589407996"/>
    <x v="1"/>
  </r>
  <r>
    <s v="Maranhão"/>
    <s v="2108702"/>
    <s v="08702"/>
    <s v="Pio XII"/>
    <x v="1"/>
    <n v="0.63085424335048501"/>
    <x v="1"/>
  </r>
  <r>
    <s v="Ceará"/>
    <s v="2301802"/>
    <s v="01802"/>
    <s v="Baixio"/>
    <x v="1"/>
    <n v="0.63145291938624781"/>
    <x v="1"/>
  </r>
  <r>
    <s v="Pernambuco"/>
    <s v="2612604"/>
    <s v="12604"/>
    <s v="Santa Maria da Boa Vista"/>
    <x v="1"/>
    <n v="0.63171784722489543"/>
    <x v="1"/>
  </r>
  <r>
    <s v="Paraíba"/>
    <s v="2516755"/>
    <s v="16755"/>
    <s v="Tenório"/>
    <x v="1"/>
    <n v="0.63206250734306624"/>
    <x v="1"/>
  </r>
  <r>
    <s v="Piauí"/>
    <s v="2204204"/>
    <s v="04204"/>
    <s v="Francisco Santos"/>
    <x v="1"/>
    <n v="0.6325491800039087"/>
    <x v="1"/>
  </r>
  <r>
    <s v="Piauí"/>
    <s v="2205540"/>
    <s v="05540"/>
    <s v="Lagoinha do Piauí"/>
    <x v="1"/>
    <n v="0.6334060334440843"/>
    <x v="1"/>
  </r>
  <r>
    <s v="Ceará"/>
    <s v="2302404"/>
    <s v="02404"/>
    <s v="Boa Viagem"/>
    <x v="1"/>
    <n v="0.63384895984666112"/>
    <x v="1"/>
  </r>
  <r>
    <s v="Bahia"/>
    <s v="2922706"/>
    <s v="22706"/>
    <s v="Nova Canaã"/>
    <x v="1"/>
    <n v="0.64079827476983509"/>
    <x v="1"/>
  </r>
  <r>
    <s v="Ceará"/>
    <s v="2301901"/>
    <s v="01901"/>
    <s v="Barbalha"/>
    <x v="1"/>
    <n v="0.64301903055053067"/>
    <x v="1"/>
  </r>
  <r>
    <s v="Paraíba"/>
    <s v="2500577"/>
    <s v="00577"/>
    <s v="Algodão de Jandaíra"/>
    <x v="1"/>
    <n v="0.64317123783214347"/>
    <x v="1"/>
  </r>
  <r>
    <s v="Bahia"/>
    <s v="2929800"/>
    <s v="29800"/>
    <s v="Saúde"/>
    <x v="1"/>
    <n v="0.64375887107028051"/>
    <x v="1"/>
  </r>
  <r>
    <s v="Rio Grande do Norte"/>
    <s v="2407906"/>
    <s v="07906"/>
    <s v="Monte das Gameleiras"/>
    <x v="1"/>
    <n v="0.64395590254916313"/>
    <x v="1"/>
  </r>
  <r>
    <s v="Bahia"/>
    <s v="2902252"/>
    <s v="02252"/>
    <s v="Arataca"/>
    <x v="1"/>
    <n v="0.64421841831287285"/>
    <x v="1"/>
  </r>
  <r>
    <s v="Bahia"/>
    <s v="2905909"/>
    <s v="05909"/>
    <s v="Campo Alegre de Lourdes"/>
    <x v="1"/>
    <n v="0.64474128630409433"/>
    <x v="1"/>
  </r>
  <r>
    <s v="Bahia"/>
    <s v="2921500"/>
    <s v="21500"/>
    <s v="Monte Santo"/>
    <x v="1"/>
    <n v="0.64489357775231271"/>
    <x v="1"/>
  </r>
  <r>
    <s v="Rio Grande do Norte"/>
    <s v="2409332"/>
    <s v="09332"/>
    <s v="Santa Maria"/>
    <x v="1"/>
    <n v="0.64547832143988926"/>
    <x v="1"/>
  </r>
  <r>
    <s v="Sergipe"/>
    <s v="2801702"/>
    <s v="01702"/>
    <s v="Cristinápolis"/>
    <x v="1"/>
    <n v="0.64637339118313131"/>
    <x v="1"/>
  </r>
  <r>
    <s v="Bahia"/>
    <s v="2908705"/>
    <s v="08705"/>
    <s v="Condeúba"/>
    <x v="1"/>
    <n v="0.64761879424741786"/>
    <x v="1"/>
  </r>
  <r>
    <s v="Maranhão"/>
    <s v="2109304"/>
    <s v="09304"/>
    <s v="Presidente Vargas"/>
    <x v="1"/>
    <n v="0.64785433138941506"/>
    <x v="1"/>
  </r>
  <r>
    <s v="Bahia"/>
    <s v="2920700"/>
    <s v="20700"/>
    <s v="Maraú"/>
    <x v="1"/>
    <n v="0.64848864216206858"/>
    <x v="1"/>
  </r>
  <r>
    <s v="Ceará"/>
    <s v="2311702"/>
    <s v="11702"/>
    <s v="Reriutaba"/>
    <x v="1"/>
    <n v="0.64855101872359988"/>
    <x v="1"/>
  </r>
  <r>
    <s v="Maranhão"/>
    <s v="2111953"/>
    <s v="11953"/>
    <s v="Sucupira do Riachão"/>
    <x v="1"/>
    <n v="0.6499400242973703"/>
    <x v="1"/>
  </r>
  <r>
    <s v="Pernambuco"/>
    <s v="2608701"/>
    <s v="08701"/>
    <s v="Lagoa dos Gatos"/>
    <x v="1"/>
    <n v="0.65049801594190571"/>
    <x v="1"/>
  </r>
  <r>
    <s v="Paraíba"/>
    <s v="2512408"/>
    <s v="12408"/>
    <s v="Puxinanã"/>
    <x v="1"/>
    <n v="0.65055775270878158"/>
    <x v="1"/>
  </r>
  <r>
    <s v="Ceará"/>
    <s v="2304400"/>
    <s v="04400"/>
    <s v="Fortaleza"/>
    <x v="1"/>
    <n v="0.65081568831186887"/>
    <x v="1"/>
  </r>
  <r>
    <s v="Ceará"/>
    <s v="2301703"/>
    <s v="01703"/>
    <s v="Aurora"/>
    <x v="1"/>
    <n v="0.6516804828853453"/>
    <x v="1"/>
  </r>
  <r>
    <s v="Paraíba"/>
    <s v="2512309"/>
    <s v="12309"/>
    <s v="Princesa Isabel"/>
    <x v="1"/>
    <n v="0.65168997439895282"/>
    <x v="1"/>
  </r>
  <r>
    <s v="Paraíba"/>
    <s v="2514651"/>
    <s v="14651"/>
    <s v="São José do Brejo do Cruz"/>
    <x v="1"/>
    <n v="0.65170302260818791"/>
    <x v="1"/>
  </r>
  <r>
    <s v="Rio Grande do Norte"/>
    <s v="2403103"/>
    <s v="03103"/>
    <s v="Currais Novos"/>
    <x v="1"/>
    <n v="0.65188739601224077"/>
    <x v="1"/>
  </r>
  <r>
    <s v="Bahia"/>
    <s v="2911709"/>
    <s v="11709"/>
    <s v="Guanambi"/>
    <x v="1"/>
    <n v="0.65199460215523763"/>
    <x v="1"/>
  </r>
  <r>
    <s v="Maranhão"/>
    <s v="2105476"/>
    <s v="05476"/>
    <s v="Jenipapo dos Vieiras"/>
    <x v="1"/>
    <n v="0.65205021969540145"/>
    <x v="1"/>
  </r>
  <r>
    <s v="Paraíba"/>
    <s v="2505303"/>
    <s v="05303"/>
    <s v="Curral Velho"/>
    <x v="1"/>
    <n v="0.65287896562204106"/>
    <x v="1"/>
  </r>
  <r>
    <s v="Maranhão"/>
    <s v="2112852"/>
    <s v="12852"/>
    <s v="Vila Nova dos Martírios"/>
    <x v="1"/>
    <n v="0.65362979110611208"/>
    <x v="1"/>
  </r>
  <r>
    <s v="Bahia"/>
    <s v="2901007"/>
    <s v="01007"/>
    <s v="Amargosa"/>
    <x v="1"/>
    <n v="0.65426880556973499"/>
    <x v="1"/>
  </r>
  <r>
    <s v="Piauí"/>
    <s v="2208908"/>
    <s v="08908"/>
    <s v="Ribeiro Gonçalves"/>
    <x v="1"/>
    <n v="0.65488003232141412"/>
    <x v="1"/>
  </r>
  <r>
    <s v="Rio Grande do Norte"/>
    <s v="2402006"/>
    <s v="02006"/>
    <s v="Caicó"/>
    <x v="1"/>
    <n v="0.65490963070520403"/>
    <x v="1"/>
  </r>
  <r>
    <s v="Sergipe"/>
    <s v="2806701"/>
    <s v="06701"/>
    <s v="São Cristóvão"/>
    <x v="1"/>
    <n v="0.65549547628817872"/>
    <x v="1"/>
  </r>
  <r>
    <s v="Bahia"/>
    <s v="2904100"/>
    <s v="04100"/>
    <s v="Boquira"/>
    <x v="1"/>
    <n v="0.65552871330968465"/>
    <x v="1"/>
  </r>
  <r>
    <s v="Ceará"/>
    <s v="2306801"/>
    <s v="06801"/>
    <s v="Jaguaribara"/>
    <x v="1"/>
    <n v="0.65574365614464036"/>
    <x v="1"/>
  </r>
  <r>
    <s v="Pernambuco"/>
    <s v="2602704"/>
    <s v="02704"/>
    <s v="Buenos Aires"/>
    <x v="1"/>
    <n v="0.65629713804105272"/>
    <x v="1"/>
  </r>
  <r>
    <s v="Piauí"/>
    <s v="2201705"/>
    <s v="01705"/>
    <s v="Bertolínia"/>
    <x v="1"/>
    <n v="0.65652280824670406"/>
    <x v="1"/>
  </r>
  <r>
    <s v="Bahia"/>
    <s v="2925006"/>
    <s v="25006"/>
    <s v="Planalto"/>
    <x v="1"/>
    <n v="0.65656780696986328"/>
    <x v="1"/>
  </r>
  <r>
    <s v="Rio Grande do Norte"/>
    <s v="2402204"/>
    <s v="02204"/>
    <s v="Canguaretama"/>
    <x v="1"/>
    <n v="0.65749027851509956"/>
    <x v="1"/>
  </r>
  <r>
    <s v="Maranhão"/>
    <s v="2109452"/>
    <s v="09452"/>
    <s v="Raposa"/>
    <x v="1"/>
    <n v="0.65764284564424824"/>
    <x v="1"/>
  </r>
  <r>
    <s v="Rio Grande do Norte"/>
    <s v="2410702"/>
    <s v="10702"/>
    <s v="Riacho da Cruz"/>
    <x v="1"/>
    <n v="0.65764574185208169"/>
    <x v="1"/>
  </r>
  <r>
    <s v="Maranhão"/>
    <s v="2106607"/>
    <s v="06607"/>
    <s v="Matões"/>
    <x v="1"/>
    <n v="0.65863912021396021"/>
    <x v="1"/>
  </r>
  <r>
    <s v="Rio Grande do Norte"/>
    <s v="2413300"/>
    <s v="13300"/>
    <s v="Serra de São Bento"/>
    <x v="1"/>
    <n v="0.65915371138008561"/>
    <x v="1"/>
  </r>
  <r>
    <s v="Pernambuco"/>
    <s v="2615102"/>
    <s v="15102"/>
    <s v="Terezinha"/>
    <x v="1"/>
    <n v="0.65949674465288965"/>
    <x v="1"/>
  </r>
  <r>
    <s v="Maranhão"/>
    <s v="2107209"/>
    <s v="07209"/>
    <s v="Nina Rodrigues"/>
    <x v="1"/>
    <n v="0.66041023272384602"/>
    <x v="1"/>
  </r>
  <r>
    <s v="Bahia"/>
    <s v="2919900"/>
    <s v="19900"/>
    <s v="Macururé"/>
    <x v="1"/>
    <n v="0.66073060329537536"/>
    <x v="1"/>
  </r>
  <r>
    <s v="Maranhão"/>
    <s v="2104008"/>
    <s v="04008"/>
    <s v="Esperantinópolis"/>
    <x v="1"/>
    <n v="0.66076196108301"/>
    <x v="1"/>
  </r>
  <r>
    <s v="Paraíba"/>
    <s v="2512804"/>
    <s v="12804"/>
    <s v="Riacho dos Cavalos"/>
    <x v="1"/>
    <n v="0.66078434335974234"/>
    <x v="1"/>
  </r>
  <r>
    <s v="Paraíba"/>
    <s v="2517100"/>
    <s v="17100"/>
    <s v="Várzea"/>
    <x v="1"/>
    <n v="0.66118532631291815"/>
    <x v="1"/>
  </r>
  <r>
    <s v="Rio Grande do Norte"/>
    <s v="2414506"/>
    <s v="14506"/>
    <s v="Umarizal"/>
    <x v="1"/>
    <n v="0.66145696355141093"/>
    <x v="1"/>
  </r>
  <r>
    <s v="Piauí"/>
    <s v="2202075"/>
    <s v="02075"/>
    <s v="Cajazeiras do Piauí"/>
    <x v="1"/>
    <n v="0.66151140179653645"/>
    <x v="1"/>
  </r>
  <r>
    <s v="Bahia"/>
    <s v="2905800"/>
    <s v="05800"/>
    <s v="Camamu"/>
    <x v="1"/>
    <n v="0.66329477565447315"/>
    <x v="1"/>
  </r>
  <r>
    <s v="Maranhão"/>
    <s v="2110609"/>
    <s v="10609"/>
    <s v="São Bernardo"/>
    <x v="1"/>
    <n v="0.6644115876522505"/>
    <x v="1"/>
  </r>
  <r>
    <s v="Pernambuco"/>
    <s v="2611533"/>
    <s v="11533"/>
    <s v="Quixaba"/>
    <x v="1"/>
    <n v="0.66471910333271211"/>
    <x v="1"/>
  </r>
  <r>
    <s v="Ceará"/>
    <s v="2308351"/>
    <s v="08351"/>
    <s v="Milhã"/>
    <x v="1"/>
    <n v="0.66540107084812361"/>
    <x v="1"/>
  </r>
  <r>
    <s v="Rio Grande do Norte"/>
    <s v="2405900"/>
    <s v="05900"/>
    <s v="João Dias"/>
    <x v="1"/>
    <n v="0.66555528928741303"/>
    <x v="1"/>
  </r>
  <r>
    <s v="Ceará"/>
    <s v="2302800"/>
    <s v="02800"/>
    <s v="Canindé"/>
    <x v="1"/>
    <n v="0.66556421917854403"/>
    <x v="1"/>
  </r>
  <r>
    <s v="Bahia"/>
    <s v="2930709"/>
    <s v="30709"/>
    <s v="Simões Filho"/>
    <x v="1"/>
    <n v="0.66690188746401047"/>
    <x v="1"/>
  </r>
  <r>
    <s v="Rio Grande do Norte"/>
    <s v="2408003"/>
    <s v="08003"/>
    <s v="Mossoró"/>
    <x v="1"/>
    <n v="0.66786734237609546"/>
    <x v="1"/>
  </r>
  <r>
    <s v="Ceará"/>
    <s v="2310704"/>
    <s v="10704"/>
    <s v="Pentecoste"/>
    <x v="1"/>
    <n v="0.66859386309534918"/>
    <x v="1"/>
  </r>
  <r>
    <s v="Sergipe"/>
    <s v="2802809"/>
    <s v="02809"/>
    <s v="Indiaroba"/>
    <x v="1"/>
    <n v="0.66973532041249506"/>
    <x v="1"/>
  </r>
  <r>
    <s v="Rio Grande do Norte"/>
    <s v="2412401"/>
    <s v="12401"/>
    <s v="São José do Seridó"/>
    <x v="1"/>
    <n v="0.6699200905654239"/>
    <x v="1"/>
  </r>
  <r>
    <s v="Bahia"/>
    <s v="2906873"/>
    <s v="06873"/>
    <s v="Capim Grosso"/>
    <x v="1"/>
    <n v="0.67042024377803644"/>
    <x v="1"/>
  </r>
  <r>
    <s v="Rio Grande do Norte"/>
    <s v="2403608"/>
    <s v="03608"/>
    <s v="Extremoz"/>
    <x v="1"/>
    <n v="0.67067739013287753"/>
    <x v="1"/>
  </r>
  <r>
    <s v="Piauí"/>
    <s v="2207009"/>
    <s v="07009"/>
    <s v="Oeiras"/>
    <x v="1"/>
    <n v="0.67134290480743541"/>
    <x v="1"/>
  </r>
  <r>
    <s v="Ceará"/>
    <s v="2303600"/>
    <s v="03600"/>
    <s v="Catarina"/>
    <x v="1"/>
    <n v="0.67227645119575463"/>
    <x v="1"/>
  </r>
  <r>
    <s v="Paraíba"/>
    <s v="2503209"/>
    <s v="03209"/>
    <s v="Cabedelo"/>
    <x v="1"/>
    <n v="0.67302229315065243"/>
    <x v="1"/>
  </r>
  <r>
    <s v="Ceará"/>
    <s v="2303501"/>
    <s v="03501"/>
    <s v="Cascavel"/>
    <x v="1"/>
    <n v="0.67378317154651735"/>
    <x v="1"/>
  </r>
  <r>
    <s v="Ceará"/>
    <s v="2300408"/>
    <s v="00408"/>
    <s v="Aiuaba"/>
    <x v="1"/>
    <n v="0.6739127064928071"/>
    <x v="1"/>
  </r>
  <r>
    <s v="Rio Grande do Norte"/>
    <s v="2404101"/>
    <s v="04101"/>
    <s v="Galinhos"/>
    <x v="1"/>
    <n v="0.67533726579916487"/>
    <x v="1"/>
  </r>
  <r>
    <s v="Bahia"/>
    <s v="2919702"/>
    <s v="19702"/>
    <s v="Macarani"/>
    <x v="1"/>
    <n v="0.67582935599235361"/>
    <x v="1"/>
  </r>
  <r>
    <s v="Bahia"/>
    <s v="2928703"/>
    <s v="28703"/>
    <s v="Santo Antônio de Jesus"/>
    <x v="1"/>
    <n v="0.67666095729383091"/>
    <x v="1"/>
  </r>
  <r>
    <s v="Bahia"/>
    <s v="2901809"/>
    <s v="01809"/>
    <s v="Antônio Gonçalves"/>
    <x v="1"/>
    <n v="0.67694570342776661"/>
    <x v="1"/>
  </r>
  <r>
    <s v="Piauí"/>
    <s v="2204303"/>
    <s v="04303"/>
    <s v="Fronteiras"/>
    <x v="1"/>
    <n v="0.67709353471431299"/>
    <x v="1"/>
  </r>
  <r>
    <s v="Ceará"/>
    <s v="2312007"/>
    <s v="12007"/>
    <s v="Santana do Acaraú"/>
    <x v="1"/>
    <n v="0.67882146519230158"/>
    <x v="1"/>
  </r>
  <r>
    <s v="Alagoas"/>
    <s v="2705101"/>
    <s v="05101"/>
    <s v="Matriz de Camaragibe"/>
    <x v="1"/>
    <n v="0.67922843208411687"/>
    <x v="1"/>
  </r>
  <r>
    <s v="Paraíba"/>
    <s v="2509156"/>
    <s v="09156"/>
    <s v="Marizópolis"/>
    <x v="1"/>
    <n v="0.67937292249154002"/>
    <x v="1"/>
  </r>
  <r>
    <s v="Rio Grande do Norte"/>
    <s v="2413706"/>
    <s v="13706"/>
    <s v="Sítio Novo"/>
    <x v="1"/>
    <n v="0.6794485464879636"/>
    <x v="1"/>
  </r>
  <r>
    <s v="Ceará"/>
    <s v="2310209"/>
    <s v="10209"/>
    <s v="Paracuru"/>
    <x v="1"/>
    <n v="0.67965364472933076"/>
    <x v="1"/>
  </r>
  <r>
    <s v="Alagoas"/>
    <s v="2705804"/>
    <s v="05804"/>
    <s v="Olho d'Água do Casado"/>
    <x v="1"/>
    <n v="0.67994832122994375"/>
    <x v="1"/>
  </r>
  <r>
    <s v="Pernambuco"/>
    <s v="2615706"/>
    <s v="15706"/>
    <s v="Triunfo"/>
    <x v="1"/>
    <n v="0.68102367456874979"/>
    <x v="1"/>
  </r>
  <r>
    <s v="Rio Grande do Norte"/>
    <s v="2409605"/>
    <s v="09605"/>
    <s v="Pedra Preta"/>
    <x v="1"/>
    <n v="0.68172293536951223"/>
    <x v="1"/>
  </r>
  <r>
    <s v="Piauí"/>
    <s v="2202752"/>
    <s v="02752"/>
    <s v="Colônia do Gurguéia"/>
    <x v="1"/>
    <n v="0.68178998814206448"/>
    <x v="1"/>
  </r>
  <r>
    <s v="Bahia"/>
    <s v="2925758"/>
    <s v="25758"/>
    <s v="Presidente Tancredo Neves"/>
    <x v="1"/>
    <n v="0.68212355931347379"/>
    <x v="1"/>
  </r>
  <r>
    <s v="Ceará"/>
    <s v="2307403"/>
    <s v="07403"/>
    <s v="Jucás"/>
    <x v="1"/>
    <n v="0.6823070162503001"/>
    <x v="1"/>
  </r>
  <r>
    <s v="Paraíba"/>
    <s v="2516904"/>
    <s v="16904"/>
    <s v="Uiraúna"/>
    <x v="1"/>
    <n v="0.68249951246060692"/>
    <x v="1"/>
  </r>
  <r>
    <s v="Maranhão"/>
    <s v="2102325"/>
    <s v="02325"/>
    <s v="Buriticupu"/>
    <x v="1"/>
    <n v="0.68304526238831687"/>
    <x v="1"/>
  </r>
  <r>
    <s v="Pernambuco"/>
    <s v="2612307"/>
    <s v="12307"/>
    <s v="Saloá"/>
    <x v="1"/>
    <n v="0.68355005901999111"/>
    <x v="1"/>
  </r>
  <r>
    <s v="Rio Grande do Norte"/>
    <s v="2409100"/>
    <s v="09100"/>
    <s v="Passa e Fica"/>
    <x v="1"/>
    <n v="0.68386508004966251"/>
    <x v="1"/>
  </r>
  <r>
    <s v="Piauí"/>
    <s v="2203420"/>
    <s v="03420"/>
    <s v="Domingos Mourão"/>
    <x v="1"/>
    <n v="0.68559656990933926"/>
    <x v="1"/>
  </r>
  <r>
    <s v="Alagoas"/>
    <s v="2708204"/>
    <s v="08204"/>
    <s v="São Brás"/>
    <x v="1"/>
    <n v="0.68623954931179099"/>
    <x v="1"/>
  </r>
  <r>
    <s v="Ceará"/>
    <s v="2306553"/>
    <s v="06553"/>
    <s v="Itarema"/>
    <x v="1"/>
    <n v="0.68693452441793157"/>
    <x v="1"/>
  </r>
  <r>
    <s v="Maranhão"/>
    <s v="2111904"/>
    <s v="11904"/>
    <s v="Sucupira do Norte"/>
    <x v="1"/>
    <n v="0.68733743862643648"/>
    <x v="1"/>
  </r>
  <r>
    <s v="Ceará"/>
    <s v="2309805"/>
    <s v="09805"/>
    <s v="Pacoti"/>
    <x v="1"/>
    <n v="0.68747911897033132"/>
    <x v="1"/>
  </r>
  <r>
    <s v="Bahia"/>
    <s v="2913002"/>
    <s v="13002"/>
    <s v="Ibitiara"/>
    <x v="1"/>
    <n v="0.68763566356956807"/>
    <x v="1"/>
  </r>
  <r>
    <s v="Sergipe"/>
    <s v="2806503"/>
    <s v="06503"/>
    <s v="Santa Rosa de Lima"/>
    <x v="1"/>
    <n v="0.68786925189473891"/>
    <x v="1"/>
  </r>
  <r>
    <s v="Paraíba"/>
    <s v="2503803"/>
    <s v="03803"/>
    <s v="Caldas Brandão"/>
    <x v="1"/>
    <n v="0.68804981379433694"/>
    <x v="1"/>
  </r>
  <r>
    <s v="Piauí"/>
    <s v="2211209"/>
    <s v="11209"/>
    <s v="Uruçuí"/>
    <x v="1"/>
    <n v="0.68816099630221861"/>
    <x v="1"/>
  </r>
  <r>
    <s v="Bahia"/>
    <s v="2903508"/>
    <s v="03508"/>
    <s v="Belo Campo"/>
    <x v="1"/>
    <n v="0.68818865533783635"/>
    <x v="1"/>
  </r>
  <r>
    <s v="Maranhão"/>
    <s v="2112100"/>
    <s v="12100"/>
    <s v="Timbiras"/>
    <x v="1"/>
    <n v="0.68907247785036319"/>
    <x v="1"/>
  </r>
  <r>
    <s v="Piauí"/>
    <s v="2202539"/>
    <s v="02539"/>
    <s v="Caraúbas do Piauí"/>
    <x v="1"/>
    <n v="0.68944045855240155"/>
    <x v="1"/>
  </r>
  <r>
    <s v="Paraíba"/>
    <s v="2515609"/>
    <s v="15609"/>
    <s v="Serra da Raiz"/>
    <x v="1"/>
    <n v="0.68978386901271171"/>
    <x v="1"/>
  </r>
  <r>
    <s v="Bahia"/>
    <s v="2931509"/>
    <s v="31509"/>
    <s v="Teofilândia"/>
    <x v="1"/>
    <n v="0.69102032662385693"/>
    <x v="1"/>
  </r>
  <r>
    <s v="Piauí"/>
    <s v="2205607"/>
    <s v="05607"/>
    <s v="Landri Sales"/>
    <x v="1"/>
    <n v="0.69127389133779527"/>
    <x v="1"/>
  </r>
  <r>
    <s v="Piauí"/>
    <s v="2205508"/>
    <s v="05508"/>
    <s v="José de Freitas"/>
    <x v="1"/>
    <n v="0.69162108258819088"/>
    <x v="1"/>
  </r>
  <r>
    <s v="Pernambuco"/>
    <s v="2601102"/>
    <s v="01102"/>
    <s v="Araripina"/>
    <x v="1"/>
    <n v="0.69201457724172499"/>
    <x v="1"/>
  </r>
  <r>
    <s v="Alagoas"/>
    <s v="2706703"/>
    <s v="06703"/>
    <s v="Penedo"/>
    <x v="1"/>
    <n v="0.69327775869746089"/>
    <x v="1"/>
  </r>
  <r>
    <s v="Pernambuco"/>
    <s v="2601904"/>
    <s v="01904"/>
    <s v="Bezerros"/>
    <x v="1"/>
    <n v="0.69530689143304902"/>
    <x v="1"/>
  </r>
  <r>
    <s v="Bahia"/>
    <s v="2931608"/>
    <s v="31608"/>
    <s v="Teolândia"/>
    <x v="1"/>
    <n v="0.69556291432231165"/>
    <x v="1"/>
  </r>
  <r>
    <s v="Bahia"/>
    <s v="2914109"/>
    <s v="14109"/>
    <s v="Ipupiara"/>
    <x v="1"/>
    <n v="0.69586899976352545"/>
    <x v="1"/>
  </r>
  <r>
    <s v="Piauí"/>
    <s v="2201919"/>
    <s v="01919"/>
    <s v="Bom Princípio do Piauí"/>
    <x v="1"/>
    <n v="0.69668593300018289"/>
    <x v="1"/>
  </r>
  <r>
    <s v="Maranhão"/>
    <s v="2106102"/>
    <s v="06102"/>
    <s v="Loreto"/>
    <x v="1"/>
    <n v="0.69679062991758411"/>
    <x v="1"/>
  </r>
  <r>
    <s v="Bahia"/>
    <s v="2933505"/>
    <s v="33505"/>
    <s v="Wenceslau Guimarães"/>
    <x v="1"/>
    <n v="0.69702647891843539"/>
    <x v="1"/>
  </r>
  <r>
    <s v="Ceará"/>
    <s v="2300200"/>
    <s v="00200"/>
    <s v="Acaraú"/>
    <x v="1"/>
    <n v="0.69729316641883288"/>
    <x v="1"/>
  </r>
  <r>
    <s v="Pernambuco"/>
    <s v="2608909"/>
    <s v="08909"/>
    <s v="Limoeiro"/>
    <x v="1"/>
    <n v="0.69803894194625271"/>
    <x v="1"/>
  </r>
  <r>
    <s v="Pernambuco"/>
    <s v="2616209"/>
    <s v="16209"/>
    <s v="Vertentes"/>
    <x v="1"/>
    <n v="0.69821258564935518"/>
    <x v="1"/>
  </r>
  <r>
    <s v="Paraíba"/>
    <s v="2500775"/>
    <s v="00775"/>
    <s v="Aparecida"/>
    <x v="1"/>
    <n v="0.69850710816021022"/>
    <x v="1"/>
  </r>
  <r>
    <s v="Bahia"/>
    <s v="2916401"/>
    <s v="16401"/>
    <s v="Itapetinga"/>
    <x v="1"/>
    <n v="0.69868275966292481"/>
    <x v="1"/>
  </r>
  <r>
    <s v="Maranhão"/>
    <s v="2103554"/>
    <s v="03554"/>
    <s v="Conceição do Lago-Açu"/>
    <x v="1"/>
    <n v="0.70093482320819844"/>
    <x v="1"/>
  </r>
  <r>
    <s v="Paraíba"/>
    <s v="2508000"/>
    <s v="08000"/>
    <s v="Juru"/>
    <x v="1"/>
    <n v="0.70108432430315559"/>
    <x v="1"/>
  </r>
  <r>
    <s v="Rio Grande do Norte"/>
    <s v="2409803"/>
    <s v="09803"/>
    <s v="Pedro Velho"/>
    <x v="1"/>
    <n v="0.70133798229698674"/>
    <x v="1"/>
  </r>
  <r>
    <s v="Ceará"/>
    <s v="2301257"/>
    <s v="01257"/>
    <s v="Ararendá"/>
    <x v="1"/>
    <n v="0.70161427295140411"/>
    <x v="1"/>
  </r>
  <r>
    <s v="Pernambuco"/>
    <s v="2606309"/>
    <s v="06309"/>
    <s v="Granito"/>
    <x v="1"/>
    <n v="0.70190139119315931"/>
    <x v="1"/>
  </r>
  <r>
    <s v="Ceará"/>
    <s v="2309706"/>
    <s v="09706"/>
    <s v="Pacatuba"/>
    <x v="1"/>
    <n v="0.70299814686304862"/>
    <x v="1"/>
  </r>
  <r>
    <s v="Bahia"/>
    <s v="2925402"/>
    <s v="25402"/>
    <s v="Potiraguá"/>
    <x v="1"/>
    <n v="0.70306126283990122"/>
    <x v="1"/>
  </r>
  <r>
    <s v="Bahia"/>
    <s v="2932309"/>
    <s v="32309"/>
    <s v="Ubatã"/>
    <x v="1"/>
    <n v="0.70427598796194724"/>
    <x v="1"/>
  </r>
  <r>
    <s v="Piauí"/>
    <s v="2202026"/>
    <s v="02026"/>
    <s v="Buriti dos Montes"/>
    <x v="1"/>
    <n v="0.70483902192067127"/>
    <x v="1"/>
  </r>
  <r>
    <s v="Bahia"/>
    <s v="2905107"/>
    <s v="05107"/>
    <s v="Caém"/>
    <x v="1"/>
    <n v="0.70513448022190162"/>
    <x v="1"/>
  </r>
  <r>
    <s v="Piauí"/>
    <s v="2205532"/>
    <s v="05532"/>
    <s v="Jurema"/>
    <x v="1"/>
    <n v="0.7057949207979306"/>
    <x v="1"/>
  </r>
  <r>
    <s v="Ceará"/>
    <s v="2305654"/>
    <s v="05654"/>
    <s v="Ipaporanga"/>
    <x v="1"/>
    <n v="0.70618364127971489"/>
    <x v="1"/>
  </r>
  <r>
    <s v="Alagoas"/>
    <s v="2704302"/>
    <s v="04302"/>
    <s v="Maceió"/>
    <x v="1"/>
    <n v="0.70629896596047337"/>
    <x v="1"/>
  </r>
  <r>
    <s v="Piauí"/>
    <s v="2202208"/>
    <s v="02208"/>
    <s v="Campo Maior"/>
    <x v="1"/>
    <n v="0.70756115497798922"/>
    <x v="1"/>
  </r>
  <r>
    <s v="Maranhão"/>
    <s v="2101939"/>
    <s v="01939"/>
    <s v="Bernardo do Mearim"/>
    <x v="1"/>
    <n v="0.70783231115249445"/>
    <x v="1"/>
  </r>
  <r>
    <s v="Pernambuco"/>
    <s v="2608057"/>
    <s v="08057"/>
    <s v="Jatobá"/>
    <x v="1"/>
    <n v="0.70794035315167925"/>
    <x v="1"/>
  </r>
  <r>
    <s v="Rio Grande do Norte"/>
    <s v="2400802"/>
    <s v="00802"/>
    <s v="Angicos"/>
    <x v="1"/>
    <n v="0.70839891547299016"/>
    <x v="1"/>
  </r>
  <r>
    <s v="Sergipe"/>
    <s v="2805307"/>
    <s v="05307"/>
    <s v="Pirambu"/>
    <x v="1"/>
    <n v="0.70963989885851997"/>
    <x v="1"/>
  </r>
  <r>
    <s v="Ceará"/>
    <s v="2307106"/>
    <s v="07106"/>
    <s v="Jardim"/>
    <x v="1"/>
    <n v="0.71011199113531909"/>
    <x v="1"/>
  </r>
  <r>
    <s v="Paraíba"/>
    <s v="2502052"/>
    <s v="02052"/>
    <s v="Bernardino Batista"/>
    <x v="1"/>
    <n v="0.71035475366577583"/>
    <x v="1"/>
  </r>
  <r>
    <s v="Bahia"/>
    <s v="2914901"/>
    <s v="14901"/>
    <s v="Itacaré"/>
    <x v="1"/>
    <n v="0.71041958642233494"/>
    <x v="1"/>
  </r>
  <r>
    <s v="Ceará"/>
    <s v="2303659"/>
    <s v="03659"/>
    <s v="Catunda"/>
    <x v="1"/>
    <n v="0.71199612401048706"/>
    <x v="1"/>
  </r>
  <r>
    <s v="Ceará"/>
    <s v="2309607"/>
    <s v="09607"/>
    <s v="Pacajus"/>
    <x v="1"/>
    <n v="0.71227378267627339"/>
    <x v="1"/>
  </r>
  <r>
    <s v="Maranhão"/>
    <s v="2101707"/>
    <s v="01707"/>
    <s v="Barreirinhas"/>
    <x v="1"/>
    <n v="0.71295511229549136"/>
    <x v="1"/>
  </r>
  <r>
    <s v="Piauí"/>
    <s v="2210631"/>
    <s v="10631"/>
    <s v="Sebastião Leal"/>
    <x v="1"/>
    <n v="0.71347104496489455"/>
    <x v="1"/>
  </r>
  <r>
    <s v="Bahia"/>
    <s v="2906907"/>
    <s v="06907"/>
    <s v="Caravelas"/>
    <x v="1"/>
    <n v="0.71430262479936979"/>
    <x v="1"/>
  </r>
  <r>
    <s v="Ceará"/>
    <s v="2306256"/>
    <s v="06256"/>
    <s v="Itaitinga"/>
    <x v="1"/>
    <n v="0.71435346165191593"/>
    <x v="1"/>
  </r>
  <r>
    <s v="Piauí"/>
    <s v="2208106"/>
    <s v="08106"/>
    <s v="Pimenteiras"/>
    <x v="1"/>
    <n v="0.71464783521655073"/>
    <x v="1"/>
  </r>
  <r>
    <s v="Ceará"/>
    <s v="2304707"/>
    <s v="04707"/>
    <s v="Granja"/>
    <x v="1"/>
    <n v="0.71603093769970017"/>
    <x v="1"/>
  </r>
  <r>
    <s v="Bahia"/>
    <s v="2912509"/>
    <s v="12509"/>
    <s v="Ibipitanga"/>
    <x v="1"/>
    <n v="0.71613914459657635"/>
    <x v="1"/>
  </r>
  <r>
    <s v="Paraíba"/>
    <s v="2512721"/>
    <s v="12721"/>
    <s v="Pedro Régis"/>
    <x v="1"/>
    <n v="0.71754562069788541"/>
    <x v="1"/>
  </r>
  <r>
    <s v="Piauí"/>
    <s v="2204501"/>
    <s v="04501"/>
    <s v="Guadalupe"/>
    <x v="1"/>
    <n v="0.71786036780313767"/>
    <x v="1"/>
  </r>
  <r>
    <s v="Paraíba"/>
    <s v="2502003"/>
    <s v="02003"/>
    <s v="Belém do Brejo do Cruz"/>
    <x v="1"/>
    <n v="0.71797134755107328"/>
    <x v="1"/>
  </r>
  <r>
    <s v="Pernambuco"/>
    <s v="2616407"/>
    <s v="16407"/>
    <s v="Vitória de Santo Antão"/>
    <x v="1"/>
    <n v="0.71830052763533936"/>
    <x v="1"/>
  </r>
  <r>
    <s v="Pernambuco"/>
    <s v="2603306"/>
    <s v="03306"/>
    <s v="Calçado"/>
    <x v="1"/>
    <n v="0.72080744844967759"/>
    <x v="1"/>
  </r>
  <r>
    <s v="Paraíba"/>
    <s v="2501104"/>
    <s v="01104"/>
    <s v="Areia"/>
    <x v="1"/>
    <n v="0.7209670306649737"/>
    <x v="1"/>
  </r>
  <r>
    <s v="Bahia"/>
    <s v="2912400"/>
    <s v="12400"/>
    <s v="Ibipeba"/>
    <x v="1"/>
    <n v="0.72151852196417754"/>
    <x v="1"/>
  </r>
  <r>
    <s v="Bahia"/>
    <s v="2921807"/>
    <s v="21807"/>
    <s v="Mortugaba"/>
    <x v="1"/>
    <n v="0.72336831657398304"/>
    <x v="1"/>
  </r>
  <r>
    <s v="Sergipe"/>
    <s v="2807204"/>
    <s v="07204"/>
    <s v="Siriri"/>
    <x v="1"/>
    <n v="0.72447792477869732"/>
    <x v="1"/>
  </r>
  <r>
    <s v="Bahia"/>
    <s v="2929206"/>
    <s v="29206"/>
    <s v="São Francisco do Conde"/>
    <x v="1"/>
    <n v="0.72565698353306396"/>
    <x v="1"/>
  </r>
  <r>
    <s v="Maranhão"/>
    <s v="2109106"/>
    <s v="09106"/>
    <s v="Presidente Dutra"/>
    <x v="1"/>
    <n v="0.72625607713435514"/>
    <x v="1"/>
  </r>
  <r>
    <s v="Maranhão"/>
    <s v="2109056"/>
    <s v="09056"/>
    <s v="Porto Rico do Maranhão"/>
    <x v="1"/>
    <n v="0.72626520286215823"/>
    <x v="1"/>
  </r>
  <r>
    <s v="Paraíba"/>
    <s v="2510204"/>
    <s v="10204"/>
    <s v="Nova Olinda"/>
    <x v="1"/>
    <n v="0.72643249423590905"/>
    <x v="1"/>
  </r>
  <r>
    <s v="Rio Grande do Norte"/>
    <s v="2408201"/>
    <s v="08201"/>
    <s v="Nísia Floresta"/>
    <x v="1"/>
    <n v="0.72666493371668361"/>
    <x v="1"/>
  </r>
  <r>
    <s v="Paraíba"/>
    <s v="2504355"/>
    <s v="04355"/>
    <s v="Caturité"/>
    <x v="1"/>
    <n v="0.72769519745639"/>
    <x v="1"/>
  </r>
  <r>
    <s v="Bahia"/>
    <s v="2922508"/>
    <s v="22508"/>
    <s v="Nazaré"/>
    <x v="1"/>
    <n v="0.72795300980594924"/>
    <x v="1"/>
  </r>
  <r>
    <s v="Bahia"/>
    <s v="2917805"/>
    <s v="17805"/>
    <s v="Jaguaripe"/>
    <x v="1"/>
    <n v="0.72800686973947459"/>
    <x v="1"/>
  </r>
  <r>
    <s v="Sergipe"/>
    <s v="2805604"/>
    <s v="05604"/>
    <s v="Porto da Folha"/>
    <x v="1"/>
    <n v="0.72846387794071654"/>
    <x v="1"/>
  </r>
  <r>
    <s v="Maranhão"/>
    <s v="2106201"/>
    <s v="06201"/>
    <s v="Luís Domingues"/>
    <x v="1"/>
    <n v="0.72885204872626475"/>
    <x v="1"/>
  </r>
  <r>
    <s v="Ceará"/>
    <s v="2305506"/>
    <s v="05506"/>
    <s v="Iguatu"/>
    <x v="1"/>
    <n v="0.73036695887109748"/>
    <x v="1"/>
  </r>
  <r>
    <s v="Maranhão"/>
    <s v="2112274"/>
    <s v="12274"/>
    <s v="Tufilândia"/>
    <x v="1"/>
    <n v="0.73128962310750767"/>
    <x v="1"/>
  </r>
  <r>
    <s v="Maranhão"/>
    <s v="2112506"/>
    <s v="12506"/>
    <s v="Tutóia"/>
    <x v="1"/>
    <n v="0.73132999123014242"/>
    <x v="1"/>
  </r>
  <r>
    <s v="Bahia"/>
    <s v="2929750"/>
    <s v="29750"/>
    <s v="Saubara"/>
    <x v="1"/>
    <n v="0.73245938419365231"/>
    <x v="1"/>
  </r>
  <r>
    <s v="Bahia"/>
    <s v="2902054"/>
    <s v="02054"/>
    <s v="Araçás"/>
    <x v="1"/>
    <n v="0.73276297625189368"/>
    <x v="1"/>
  </r>
  <r>
    <s v="Bahia"/>
    <s v="2918704"/>
    <s v="18704"/>
    <s v="Lafaiete Coutinho"/>
    <x v="1"/>
    <n v="0.732816708586289"/>
    <x v="1"/>
  </r>
  <r>
    <s v="Ceará"/>
    <s v="2302503"/>
    <s v="02503"/>
    <s v="Brejo Santo"/>
    <x v="1"/>
    <n v="0.73357816939492604"/>
    <x v="1"/>
  </r>
  <r>
    <s v="Paraíba"/>
    <s v="2509701"/>
    <s v="09701"/>
    <s v="Monteiro"/>
    <x v="1"/>
    <n v="0.73390497712580549"/>
    <x v="1"/>
  </r>
  <r>
    <s v="Sergipe"/>
    <s v="2804508"/>
    <s v="04508"/>
    <s v="Nossa Senhora da Glória"/>
    <x v="1"/>
    <n v="0.73403511070174787"/>
    <x v="1"/>
  </r>
  <r>
    <s v="Paraíba"/>
    <s v="2513406"/>
    <s v="13406"/>
    <s v="Santa Luzia"/>
    <x v="1"/>
    <n v="0.73560824147521986"/>
    <x v="1"/>
  </r>
  <r>
    <s v="Rio Grande do Norte"/>
    <s v="2407609"/>
    <s v="07609"/>
    <s v="Messias Targino"/>
    <x v="1"/>
    <n v="0.73563954583529023"/>
    <x v="1"/>
  </r>
  <r>
    <s v="Piauí"/>
    <s v="2203255"/>
    <s v="03255"/>
    <s v="Curralinhos"/>
    <x v="1"/>
    <n v="0.73624568567299653"/>
    <x v="1"/>
  </r>
  <r>
    <s v="Ceará"/>
    <s v="2305308"/>
    <s v="05308"/>
    <s v="Ibiapina"/>
    <x v="1"/>
    <n v="0.73651148938369781"/>
    <x v="1"/>
  </r>
  <r>
    <s v="Ceará"/>
    <s v="2300754"/>
    <s v="00754"/>
    <s v="Amontada"/>
    <x v="1"/>
    <n v="0.73821622072557114"/>
    <x v="1"/>
  </r>
  <r>
    <s v="Ceará"/>
    <s v="2308377"/>
    <s v="08377"/>
    <s v="Miraíma"/>
    <x v="1"/>
    <n v="0.73826791011304516"/>
    <x v="1"/>
  </r>
  <r>
    <s v="Maranhão"/>
    <s v="2110500"/>
    <s v="10500"/>
    <s v="São Bento"/>
    <x v="1"/>
    <n v="0.73876933644482601"/>
    <x v="1"/>
  </r>
  <r>
    <s v="Rio Grande do Norte"/>
    <s v="2408409"/>
    <s v="08409"/>
    <s v="Olho d'Água do Borges"/>
    <x v="1"/>
    <n v="0.73970329969696591"/>
    <x v="1"/>
  </r>
  <r>
    <s v="Paraíba"/>
    <s v="2514305"/>
    <s v="14305"/>
    <s v="São José de Caiana"/>
    <x v="1"/>
    <n v="0.73984974954302429"/>
    <x v="1"/>
  </r>
  <r>
    <s v="Paraíba"/>
    <s v="2506103"/>
    <s v="06103"/>
    <s v="Fagundes"/>
    <x v="1"/>
    <n v="0.74104016166782571"/>
    <x v="1"/>
  </r>
  <r>
    <s v="Rio Grande do Norte"/>
    <s v="2414308"/>
    <s v="14308"/>
    <s v="Timbaúba dos Batistas"/>
    <x v="1"/>
    <n v="0.74168669240865936"/>
    <x v="1"/>
  </r>
  <r>
    <s v="Maranhão"/>
    <s v="2106755"/>
    <s v="06755"/>
    <s v="Miranda do Norte"/>
    <x v="1"/>
    <n v="0.74231972655645018"/>
    <x v="1"/>
  </r>
  <r>
    <s v="Maranhão"/>
    <s v="2112456"/>
    <s v="12456"/>
    <s v="Turilândia"/>
    <x v="1"/>
    <n v="0.7425692323248444"/>
    <x v="1"/>
  </r>
  <r>
    <s v="Piauí"/>
    <s v="2204709"/>
    <s v="04709"/>
    <s v="Inhuma"/>
    <x v="1"/>
    <n v="0.74298244248979151"/>
    <x v="1"/>
  </r>
  <r>
    <s v="Paraíba"/>
    <s v="2505402"/>
    <s v="05402"/>
    <s v="Desterro"/>
    <x v="1"/>
    <n v="0.743219906214861"/>
    <x v="1"/>
  </r>
  <r>
    <s v="Alagoas"/>
    <s v="2707305"/>
    <s v="07305"/>
    <s v="Porto Calvo"/>
    <x v="1"/>
    <n v="0.74389739518800158"/>
    <x v="1"/>
  </r>
  <r>
    <s v="Bahia"/>
    <s v="2916203"/>
    <s v="16203"/>
    <s v="Itapé"/>
    <x v="1"/>
    <n v="0.74390901414349697"/>
    <x v="1"/>
  </r>
  <r>
    <s v="Bahia"/>
    <s v="2926509"/>
    <s v="26509"/>
    <s v="Ribeira do Amparo"/>
    <x v="1"/>
    <n v="0.74440787493146532"/>
    <x v="1"/>
  </r>
  <r>
    <s v="Paraíba"/>
    <s v="2506202"/>
    <s v="06202"/>
    <s v="Frei Martinho"/>
    <x v="1"/>
    <n v="0.74463595201609434"/>
    <x v="1"/>
  </r>
  <r>
    <s v="Bahia"/>
    <s v="2932804"/>
    <s v="32804"/>
    <s v="Utinga"/>
    <x v="1"/>
    <n v="0.74490502790699842"/>
    <x v="1"/>
  </r>
  <r>
    <s v="Piauí"/>
    <s v="2207751"/>
    <s v="07751"/>
    <s v="Passagem Franca do Piauí"/>
    <x v="1"/>
    <n v="0.74528073284391461"/>
    <x v="1"/>
  </r>
  <r>
    <s v="Bahia"/>
    <s v="2929305"/>
    <s v="29305"/>
    <s v="São Gonçalo dos Campos"/>
    <x v="1"/>
    <n v="0.74558648660715332"/>
    <x v="1"/>
  </r>
  <r>
    <s v="Piauí"/>
    <s v="2209302"/>
    <s v="09302"/>
    <s v="Santa Luz"/>
    <x v="1"/>
    <n v="0.74585890200951566"/>
    <x v="1"/>
  </r>
  <r>
    <s v="Bahia"/>
    <s v="2921401"/>
    <s v="21401"/>
    <s v="Mirangaba"/>
    <x v="1"/>
    <n v="0.74587140135876917"/>
    <x v="1"/>
  </r>
  <r>
    <s v="Bahia"/>
    <s v="2901957"/>
    <s v="01957"/>
    <s v="Apuarema"/>
    <x v="1"/>
    <n v="0.74633906844689779"/>
    <x v="1"/>
  </r>
  <r>
    <s v="Maranhão"/>
    <s v="2112605"/>
    <s v="12605"/>
    <s v="Urbano Santos"/>
    <x v="1"/>
    <n v="0.74680746843365131"/>
    <x v="1"/>
  </r>
  <r>
    <s v="Piauí"/>
    <s v="2204105"/>
    <s v="04105"/>
    <s v="Francisco Ayres"/>
    <x v="1"/>
    <n v="0.74740416813835064"/>
    <x v="1"/>
  </r>
  <r>
    <s v="Alagoas"/>
    <s v="2701902"/>
    <s v="01902"/>
    <s v="Chã Preta"/>
    <x v="1"/>
    <n v="0.75059113873978145"/>
    <x v="1"/>
  </r>
  <r>
    <s v="Maranhão"/>
    <s v="2101731"/>
    <s v="01731"/>
    <s v="Belágua"/>
    <x v="1"/>
    <n v="0.75392294660246806"/>
    <x v="1"/>
  </r>
  <r>
    <s v="Paraíba"/>
    <s v="2512754"/>
    <s v="12754"/>
    <s v="Riachão do Bacamarte"/>
    <x v="1"/>
    <n v="0.75422972997099091"/>
    <x v="1"/>
  </r>
  <r>
    <s v="Bahia"/>
    <s v="2918506"/>
    <s v="18506"/>
    <s v="Jussara"/>
    <x v="1"/>
    <n v="0.75508709924575457"/>
    <x v="1"/>
  </r>
  <r>
    <s v="Pernambuco"/>
    <s v="2610905"/>
    <s v="10905"/>
    <s v="Pesqueira"/>
    <x v="1"/>
    <n v="0.7560344315723726"/>
    <x v="1"/>
  </r>
  <r>
    <s v="Bahia"/>
    <s v="2932002"/>
    <s v="32002"/>
    <s v="Uauá"/>
    <x v="1"/>
    <n v="0.75682412734135984"/>
    <x v="1"/>
  </r>
  <r>
    <s v="Pernambuco"/>
    <s v="2606804"/>
    <s v="06804"/>
    <s v="Igarassu"/>
    <x v="1"/>
    <n v="0.75781879360854254"/>
    <x v="1"/>
  </r>
  <r>
    <s v="Maranhão"/>
    <s v="2104404"/>
    <s v="04404"/>
    <s v="Gonçalves Dias"/>
    <x v="1"/>
    <n v="0.75801077360652847"/>
    <x v="1"/>
  </r>
  <r>
    <s v="Rio Grande do Norte"/>
    <s v="2412906"/>
    <s v="12906"/>
    <s v="São Tomé"/>
    <x v="1"/>
    <n v="0.75883220838748811"/>
    <x v="1"/>
  </r>
  <r>
    <s v="Rio Grande do Norte"/>
    <s v="2409407"/>
    <s v="09407"/>
    <s v="Pau dos Ferros"/>
    <x v="1"/>
    <n v="0.75883515850041938"/>
    <x v="1"/>
  </r>
  <r>
    <s v="Piauí"/>
    <s v="2208304"/>
    <s v="08304"/>
    <s v="Piracuruca"/>
    <x v="1"/>
    <n v="0.76076039075118262"/>
    <x v="1"/>
  </r>
  <r>
    <s v="Alagoas"/>
    <s v="2704906"/>
    <s v="04906"/>
    <s v="Mar Vermelho"/>
    <x v="1"/>
    <n v="0.76153877813484616"/>
    <x v="1"/>
  </r>
  <r>
    <s v="Piauí"/>
    <s v="2200202"/>
    <s v="00202"/>
    <s v="Água Branca"/>
    <x v="1"/>
    <n v="0.76169580345101062"/>
    <x v="1"/>
  </r>
  <r>
    <s v="Piauí"/>
    <s v="2204907"/>
    <s v="04907"/>
    <s v="Isaías Coelho"/>
    <x v="1"/>
    <n v="0.76260702419813398"/>
    <x v="1"/>
  </r>
  <r>
    <s v="Pernambuco"/>
    <s v="2606002"/>
    <s v="06002"/>
    <s v="Garanhuns"/>
    <x v="1"/>
    <n v="0.76353100486925074"/>
    <x v="1"/>
  </r>
  <r>
    <s v="Rio Grande do Norte"/>
    <s v="2413409"/>
    <s v="13409"/>
    <s v="Serra Negra do Norte"/>
    <x v="1"/>
    <n v="0.76369021814878546"/>
    <x v="1"/>
  </r>
  <r>
    <s v="Rio Grande do Norte"/>
    <s v="2401800"/>
    <s v="01800"/>
    <s v="Brejinho"/>
    <x v="1"/>
    <n v="0.76454489382474922"/>
    <x v="1"/>
  </r>
  <r>
    <s v="Ceará"/>
    <s v="2313203"/>
    <s v="13203"/>
    <s v="Tamboril"/>
    <x v="1"/>
    <n v="0.76458950446735185"/>
    <x v="1"/>
  </r>
  <r>
    <s v="Maranhão"/>
    <s v="2100303"/>
    <s v="00303"/>
    <s v="Aldeias Altas"/>
    <x v="1"/>
    <n v="0.76673669743480388"/>
    <x v="1"/>
  </r>
  <r>
    <s v="Bahia"/>
    <s v="2914307"/>
    <s v="14307"/>
    <s v="Iramaia"/>
    <x v="1"/>
    <n v="0.76696774830847347"/>
    <x v="1"/>
  </r>
  <r>
    <s v="Piauí"/>
    <s v="2205904"/>
    <s v="05904"/>
    <s v="Manoel Emídio"/>
    <x v="1"/>
    <n v="0.76713566871489436"/>
    <x v="1"/>
  </r>
  <r>
    <s v="Bahia"/>
    <s v="2900405"/>
    <s v="00405"/>
    <s v="Água Fria"/>
    <x v="1"/>
    <n v="0.76732990100459741"/>
    <x v="1"/>
  </r>
  <r>
    <s v="Bahia"/>
    <s v="2911907"/>
    <s v="11907"/>
    <s v="Iaçu"/>
    <x v="1"/>
    <n v="0.76752530582403811"/>
    <x v="1"/>
  </r>
  <r>
    <s v="Maranhão"/>
    <s v="2112308"/>
    <s v="12308"/>
    <s v="Tuntum"/>
    <x v="1"/>
    <n v="0.76954291970838617"/>
    <x v="1"/>
  </r>
  <r>
    <s v="Bahia"/>
    <s v="2912608"/>
    <s v="12608"/>
    <s v="Ibiquera"/>
    <x v="1"/>
    <n v="0.76982351855917497"/>
    <x v="1"/>
  </r>
  <r>
    <s v="Maranhão"/>
    <s v="2104099"/>
    <s v="04099"/>
    <s v="Formosa da Serra Negra"/>
    <x v="1"/>
    <n v="0.77030583144405351"/>
    <x v="1"/>
  </r>
  <r>
    <s v="Pernambuco"/>
    <s v="2611903"/>
    <s v="11903"/>
    <s v="Rio Formoso"/>
    <x v="1"/>
    <n v="0.77080963084152254"/>
    <x v="1"/>
  </r>
  <r>
    <s v="Maranhão"/>
    <s v="2109700"/>
    <s v="09700"/>
    <s v="Sambaíba"/>
    <x v="1"/>
    <n v="0.77119923922317146"/>
    <x v="1"/>
  </r>
  <r>
    <s v="Rio Grande do Norte"/>
    <s v="2408508"/>
    <s v="08508"/>
    <s v="Ouro Branco"/>
    <x v="1"/>
    <n v="0.77126902475633841"/>
    <x v="1"/>
  </r>
  <r>
    <s v="Pernambuco"/>
    <s v="2613305"/>
    <s v="13305"/>
    <s v="São Joaquim do Monte"/>
    <x v="1"/>
    <n v="0.77192389423587682"/>
    <x v="1"/>
  </r>
  <r>
    <s v="Bahia"/>
    <s v="2930808"/>
    <s v="30808"/>
    <s v="Souto Soares"/>
    <x v="1"/>
    <n v="0.77325244203266785"/>
    <x v="1"/>
  </r>
  <r>
    <s v="Maranhão"/>
    <s v="2110005"/>
    <s v="10005"/>
    <s v="Santa Luzia"/>
    <x v="1"/>
    <n v="0.77337492654625206"/>
    <x v="1"/>
  </r>
  <r>
    <s v="Alagoas"/>
    <s v="2706307"/>
    <s v="06307"/>
    <s v="Palmeira dos Índios"/>
    <x v="1"/>
    <n v="0.77344845406744211"/>
    <x v="1"/>
  </r>
  <r>
    <s v="Alagoas"/>
    <s v="2701100"/>
    <s v="01100"/>
    <s v="Branquinha"/>
    <x v="1"/>
    <n v="0.77389375455246645"/>
    <x v="1"/>
  </r>
  <r>
    <s v="Bahia"/>
    <s v="2906303"/>
    <s v="06303"/>
    <s v="Canavieiras"/>
    <x v="1"/>
    <n v="0.77446758955918193"/>
    <x v="1"/>
  </r>
  <r>
    <s v="Rio Grande do Norte"/>
    <s v="2411601"/>
    <s v="11601"/>
    <s v="São Bento do Norte"/>
    <x v="1"/>
    <n v="0.77467679573353265"/>
    <x v="1"/>
  </r>
  <r>
    <s v="Pernambuco"/>
    <s v="2606101"/>
    <s v="06101"/>
    <s v="Glória do Goitá"/>
    <x v="1"/>
    <n v="0.77523692333512828"/>
    <x v="1"/>
  </r>
  <r>
    <s v="Piauí"/>
    <s v="2209450"/>
    <s v="09450"/>
    <s v="Santo Antônio dos Milagres"/>
    <x v="1"/>
    <n v="0.77528322964672025"/>
    <x v="1"/>
  </r>
  <r>
    <s v="Bahia"/>
    <s v="2929602"/>
    <s v="29602"/>
    <s v="Sapeaçu"/>
    <x v="1"/>
    <n v="0.77537299266596238"/>
    <x v="1"/>
  </r>
  <r>
    <s v="Alagoas"/>
    <s v="2706208"/>
    <s v="06208"/>
    <s v="Palestina"/>
    <x v="1"/>
    <n v="0.77549548661343115"/>
    <x v="1"/>
  </r>
  <r>
    <s v="Pernambuco"/>
    <s v="2600500"/>
    <s v="00500"/>
    <s v="Águas Belas"/>
    <x v="1"/>
    <n v="0.77625915678016488"/>
    <x v="1"/>
  </r>
  <r>
    <s v="Sergipe"/>
    <s v="2806305"/>
    <s v="06305"/>
    <s v="Santa Luzia do Itanhy"/>
    <x v="1"/>
    <n v="0.77673430471165872"/>
    <x v="1"/>
  </r>
  <r>
    <s v="Paraíba"/>
    <s v="2504603"/>
    <s v="04603"/>
    <s v="Conde"/>
    <x v="1"/>
    <n v="0.77699610366940464"/>
    <x v="1"/>
  </r>
  <r>
    <s v="Paraíba"/>
    <s v="2509339"/>
    <s v="09339"/>
    <s v="Matinhas"/>
    <x v="1"/>
    <n v="0.77742398132080126"/>
    <x v="1"/>
  </r>
  <r>
    <s v="Rio Grande do Norte"/>
    <s v="2411056"/>
    <s v="11056"/>
    <s v="Tibau"/>
    <x v="1"/>
    <n v="0.77750246799682254"/>
    <x v="1"/>
  </r>
  <r>
    <s v="Maranhão"/>
    <s v="2101905"/>
    <s v="01905"/>
    <s v="Bequimão"/>
    <x v="1"/>
    <n v="0.77826664232114429"/>
    <x v="1"/>
  </r>
  <r>
    <s v="Piauí"/>
    <s v="2208502"/>
    <s v="08502"/>
    <s v="Porto"/>
    <x v="1"/>
    <n v="0.77836724955569359"/>
    <x v="1"/>
  </r>
  <r>
    <s v="Piauí"/>
    <s v="2207959"/>
    <s v="07959"/>
    <s v="Nova Santa Rita"/>
    <x v="1"/>
    <n v="0.77871444914444254"/>
    <x v="1"/>
  </r>
  <r>
    <s v="Sergipe"/>
    <s v="2804607"/>
    <s v="04607"/>
    <s v="Nossa Senhora das Dores"/>
    <x v="1"/>
    <n v="0.78034320445848993"/>
    <x v="1"/>
  </r>
  <r>
    <s v="Alagoas"/>
    <s v="2700805"/>
    <s v="00805"/>
    <s v="Belém"/>
    <x v="1"/>
    <n v="0.78094681423964674"/>
    <x v="1"/>
  </r>
  <r>
    <s v="Piauí"/>
    <s v="2205102"/>
    <s v="05102"/>
    <s v="Itaueira"/>
    <x v="1"/>
    <n v="0.78144239001670845"/>
    <x v="1"/>
  </r>
  <r>
    <s v="Ceará"/>
    <s v="2312205"/>
    <s v="12205"/>
    <s v="Santa Quitéria"/>
    <x v="1"/>
    <n v="0.78595212055906982"/>
    <x v="1"/>
  </r>
  <r>
    <s v="Bahia"/>
    <s v="2901700"/>
    <s v="01700"/>
    <s v="Antônio Cardoso"/>
    <x v="1"/>
    <n v="0.78611022954170118"/>
    <x v="1"/>
  </r>
  <r>
    <s v="Piauí"/>
    <s v="2209757"/>
    <s v="09757"/>
    <s v="São Gonçalo do Gurguéia"/>
    <x v="1"/>
    <n v="0.78670618188718733"/>
    <x v="1"/>
  </r>
  <r>
    <s v="Bahia"/>
    <s v="2933455"/>
    <s v="33455"/>
    <s v="Wanderley"/>
    <x v="1"/>
    <n v="0.78703168114320821"/>
    <x v="1"/>
  </r>
  <r>
    <s v="Maranhão"/>
    <s v="2107506"/>
    <s v="07506"/>
    <s v="Paço do Lumiar"/>
    <x v="1"/>
    <n v="0.79055706668764125"/>
    <x v="1"/>
  </r>
  <r>
    <s v="Rio Grande do Norte"/>
    <s v="2409902"/>
    <s v="09902"/>
    <s v="Pendências"/>
    <x v="1"/>
    <n v="0.79091366267367591"/>
    <x v="1"/>
  </r>
  <r>
    <s v="Sergipe"/>
    <s v="2803203"/>
    <s v="03203"/>
    <s v="Itaporanga d'Ajuda"/>
    <x v="1"/>
    <n v="0.79295971874291471"/>
    <x v="1"/>
  </r>
  <r>
    <s v="Pernambuco"/>
    <s v="2611606"/>
    <s v="11606"/>
    <s v="Recife"/>
    <x v="1"/>
    <n v="0.79351062741053957"/>
    <x v="1"/>
  </r>
  <r>
    <s v="Pernambuco"/>
    <s v="2608800"/>
    <s v="08800"/>
    <s v="Lajedo"/>
    <x v="1"/>
    <n v="0.79368402893968237"/>
    <x v="1"/>
  </r>
  <r>
    <s v="Pernambuco"/>
    <s v="2607703"/>
    <s v="07703"/>
    <s v="Itapetim"/>
    <x v="1"/>
    <n v="0.79525404065345784"/>
    <x v="1"/>
  </r>
  <r>
    <s v="Sergipe"/>
    <s v="2803302"/>
    <s v="03302"/>
    <s v="Japaratuba"/>
    <x v="1"/>
    <n v="0.7974163079502895"/>
    <x v="1"/>
  </r>
  <r>
    <s v="Bahia"/>
    <s v="2906006"/>
    <s v="06006"/>
    <s v="Campo Formoso"/>
    <x v="1"/>
    <n v="0.79850885844165087"/>
    <x v="1"/>
  </r>
  <r>
    <s v="Piauí"/>
    <s v="2209377"/>
    <s v="09377"/>
    <s v="Santa Rosa do Piauí"/>
    <x v="1"/>
    <n v="0.79881908185492645"/>
    <x v="1"/>
  </r>
  <r>
    <s v="Bahia"/>
    <s v="2917201"/>
    <s v="17201"/>
    <s v="Ituaçu"/>
    <x v="1"/>
    <n v="0.79882002889488424"/>
    <x v="1"/>
  </r>
  <r>
    <s v="Maranhão"/>
    <s v="2101772"/>
    <s v="01772"/>
    <s v="Bela Vista do Maranhão"/>
    <x v="1"/>
    <n v="0.79906153674108515"/>
    <x v="1"/>
  </r>
  <r>
    <s v="Piauí"/>
    <s v="2202653"/>
    <s v="02653"/>
    <s v="Caxingó"/>
    <x v="1"/>
    <n v="0.79933270552329949"/>
    <x v="1"/>
  </r>
  <r>
    <s v="Ceará"/>
    <s v="2311405"/>
    <s v="11405"/>
    <s v="Quixeramobim"/>
    <x v="1"/>
    <n v="0.80243413352305681"/>
    <x v="1"/>
  </r>
  <r>
    <s v="Bahia"/>
    <s v="2930105"/>
    <s v="30105"/>
    <s v="Senhor do Bonfim"/>
    <x v="1"/>
    <n v="0.80321039527038807"/>
    <x v="1"/>
  </r>
  <r>
    <s v="Maranhão"/>
    <s v="2111573"/>
    <s v="11573"/>
    <s v="São Pedro dos Crentes"/>
    <x v="1"/>
    <n v="0.80378586287018228"/>
    <x v="1"/>
  </r>
  <r>
    <s v="Paraíba"/>
    <s v="2515971"/>
    <s v="15971"/>
    <s v="Sobrado"/>
    <x v="1"/>
    <n v="0.80678136673951184"/>
    <x v="1"/>
  </r>
  <r>
    <s v="Ceará"/>
    <s v="2308500"/>
    <s v="08500"/>
    <s v="Mombaça"/>
    <x v="1"/>
    <n v="0.80765371193306967"/>
    <x v="1"/>
  </r>
  <r>
    <s v="Alagoas"/>
    <s v="2705408"/>
    <s v="05408"/>
    <s v="Monteirópolis"/>
    <x v="1"/>
    <n v="0.80877583510954887"/>
    <x v="1"/>
  </r>
  <r>
    <s v="Pernambuco"/>
    <s v="2608255"/>
    <s v="08255"/>
    <s v="Jucati"/>
    <x v="1"/>
    <n v="0.80907633164699932"/>
    <x v="1"/>
  </r>
  <r>
    <s v="Alagoas"/>
    <s v="2705507"/>
    <s v="05507"/>
    <s v="Murici"/>
    <x v="1"/>
    <n v="0.80915397561843827"/>
    <x v="1"/>
  </r>
  <r>
    <s v="Bahia"/>
    <s v="2903805"/>
    <s v="03805"/>
    <s v="Boa Vista do Tupim"/>
    <x v="1"/>
    <n v="0.8093352392409191"/>
    <x v="1"/>
  </r>
  <r>
    <s v="Bahia"/>
    <s v="2928059"/>
    <s v="28059"/>
    <s v="Santa Luzia"/>
    <x v="1"/>
    <n v="0.81069041749862258"/>
    <x v="1"/>
  </r>
  <r>
    <s v="Bahia"/>
    <s v="2918001"/>
    <s v="18001"/>
    <s v="Jequié"/>
    <x v="1"/>
    <n v="0.81095511289307554"/>
    <x v="1"/>
  </r>
  <r>
    <s v="Piauí"/>
    <s v="2202059"/>
    <s v="02059"/>
    <s v="Cabeceiras do Piauí"/>
    <x v="1"/>
    <n v="0.81116683525238864"/>
    <x v="1"/>
  </r>
  <r>
    <s v="Alagoas"/>
    <s v="2700904"/>
    <s v="00904"/>
    <s v="Belo Monte"/>
    <x v="1"/>
    <n v="0.81153800079926675"/>
    <x v="1"/>
  </r>
  <r>
    <s v="Pernambuco"/>
    <s v="2600401"/>
    <s v="00401"/>
    <s v="Água Preta"/>
    <x v="1"/>
    <n v="0.81265496364008838"/>
    <x v="1"/>
  </r>
  <r>
    <s v="Paraíba"/>
    <s v="2513604"/>
    <s v="13604"/>
    <s v="Santana dos Garrotes"/>
    <x v="1"/>
    <n v="0.81358400768823103"/>
    <x v="1"/>
  </r>
  <r>
    <s v="Sergipe"/>
    <s v="2802502"/>
    <s v="02502"/>
    <s v="General Maynard"/>
    <x v="1"/>
    <n v="0.81385357683643567"/>
    <x v="1"/>
  </r>
  <r>
    <s v="Sergipe"/>
    <s v="2803500"/>
    <s v="03500"/>
    <s v="Lagarto"/>
    <x v="1"/>
    <n v="0.81603855498339994"/>
    <x v="1"/>
  </r>
  <r>
    <s v="Ceará"/>
    <s v="2302701"/>
    <s v="02701"/>
    <s v="Campos Sales"/>
    <x v="1"/>
    <n v="0.81616413995413128"/>
    <x v="1"/>
  </r>
  <r>
    <s v="Pernambuco"/>
    <s v="2605905"/>
    <s v="05905"/>
    <s v="Gameleira"/>
    <x v="1"/>
    <n v="0.81640847697039176"/>
    <x v="1"/>
  </r>
  <r>
    <s v="Paraíba"/>
    <s v="2500536"/>
    <s v="00536"/>
    <s v="Alcantil"/>
    <x v="1"/>
    <n v="0.81669947465004655"/>
    <x v="1"/>
  </r>
  <r>
    <s v="Sergipe"/>
    <s v="2801108"/>
    <s v="01108"/>
    <s v="Canhoba"/>
    <x v="1"/>
    <n v="0.8175163871250074"/>
    <x v="1"/>
  </r>
  <r>
    <s v="Maranhão"/>
    <s v="2107803"/>
    <s v="07803"/>
    <s v="Parnarama"/>
    <x v="1"/>
    <n v="0.81814564564836689"/>
    <x v="1"/>
  </r>
  <r>
    <s v="Paraíba"/>
    <s v="2504207"/>
    <s v="04207"/>
    <s v="Catingueira"/>
    <x v="1"/>
    <n v="0.81842310121805151"/>
    <x v="1"/>
  </r>
  <r>
    <s v="Rio Grande do Norte"/>
    <s v="2413508"/>
    <s v="13508"/>
    <s v="Serrinha"/>
    <x v="1"/>
    <n v="0.82059127122418851"/>
    <x v="1"/>
  </r>
  <r>
    <s v="Ceará"/>
    <s v="2305605"/>
    <s v="05605"/>
    <s v="Independência"/>
    <x v="1"/>
    <n v="0.82174003735314083"/>
    <x v="1"/>
  </r>
  <r>
    <s v="Paraíba"/>
    <s v="2516300"/>
    <s v="16300"/>
    <s v="Sumé"/>
    <x v="1"/>
    <n v="0.82196717990695889"/>
    <x v="1"/>
  </r>
  <r>
    <s v="Ceará"/>
    <s v="2305704"/>
    <s v="05704"/>
    <s v="Ipaumirim"/>
    <x v="1"/>
    <n v="0.82287401131868954"/>
    <x v="1"/>
  </r>
  <r>
    <s v="Ceará"/>
    <s v="2307007"/>
    <s v="07007"/>
    <s v="Jaguaruana"/>
    <x v="1"/>
    <n v="0.82363400105515194"/>
    <x v="1"/>
  </r>
  <r>
    <s v="Pernambuco"/>
    <s v="2613008"/>
    <s v="13008"/>
    <s v="São Bento do Una"/>
    <x v="1"/>
    <n v="0.82373012910650234"/>
    <x v="1"/>
  </r>
  <r>
    <s v="Maranhão"/>
    <s v="2108009"/>
    <s v="08009"/>
    <s v="Pastos Bons"/>
    <x v="1"/>
    <n v="0.82403958827651347"/>
    <x v="1"/>
  </r>
  <r>
    <s v="Bahia"/>
    <s v="2904852"/>
    <s v="04852"/>
    <s v="Cabaceiras do Paraguaçu"/>
    <x v="1"/>
    <n v="0.82449401909743525"/>
    <x v="1"/>
  </r>
  <r>
    <s v="Piauí"/>
    <s v="2210623"/>
    <s v="10623"/>
    <s v="Sebastião Barros"/>
    <x v="1"/>
    <n v="0.82482454194446264"/>
    <x v="1"/>
  </r>
  <r>
    <s v="Bahia"/>
    <s v="2906600"/>
    <s v="06600"/>
    <s v="Candiba"/>
    <x v="1"/>
    <n v="0.82613426376634258"/>
    <x v="1"/>
  </r>
  <r>
    <s v="Bahia"/>
    <s v="2927507"/>
    <s v="27507"/>
    <s v="Santa Bárbara"/>
    <x v="1"/>
    <n v="0.82716536755185066"/>
    <x v="1"/>
  </r>
  <r>
    <s v="Pernambuco"/>
    <s v="2604007"/>
    <s v="04007"/>
    <s v="Carpina"/>
    <x v="1"/>
    <n v="0.82780396430610637"/>
    <x v="1"/>
  </r>
  <r>
    <s v="Bahia"/>
    <s v="2915304"/>
    <s v="15304"/>
    <s v="Itagimirim"/>
    <x v="1"/>
    <n v="0.8281121565091577"/>
    <x v="1"/>
  </r>
  <r>
    <s v="Bahia"/>
    <s v="2933109"/>
    <s v="33109"/>
    <s v="Várzea do Poço"/>
    <x v="1"/>
    <n v="0.82878218017963134"/>
    <x v="1"/>
  </r>
  <r>
    <s v="Bahia"/>
    <s v="2903953"/>
    <s v="03953"/>
    <s v="Bom Jesus da Serra"/>
    <x v="1"/>
    <n v="0.82923820402963933"/>
    <x v="1"/>
  </r>
  <r>
    <s v="Bahia"/>
    <s v="2933257"/>
    <s v="33257"/>
    <s v="Vereda"/>
    <x v="1"/>
    <n v="0.82945931236022363"/>
    <x v="1"/>
  </r>
  <r>
    <s v="Bahia"/>
    <s v="2905156"/>
    <s v="05156"/>
    <s v="Caetanos"/>
    <x v="1"/>
    <n v="0.82973636553485208"/>
    <x v="1"/>
  </r>
  <r>
    <s v="Maranhão"/>
    <s v="2102200"/>
    <s v="02200"/>
    <s v="Buriti"/>
    <x v="1"/>
    <n v="0.83009057013155829"/>
    <x v="1"/>
  </r>
  <r>
    <s v="Maranhão"/>
    <s v="2109270"/>
    <s v="09270"/>
    <s v="Presidente Sarney"/>
    <x v="1"/>
    <n v="0.83011382292017433"/>
    <x v="1"/>
  </r>
  <r>
    <s v="Rio Grande do Norte"/>
    <s v="2409506"/>
    <s v="09506"/>
    <s v="Pedra Grande"/>
    <x v="1"/>
    <n v="0.83026619466090001"/>
    <x v="1"/>
  </r>
  <r>
    <s v="Pernambuco"/>
    <s v="2611002"/>
    <s v="11002"/>
    <s v="Petrolândia"/>
    <x v="1"/>
    <n v="0.83065873363977771"/>
    <x v="1"/>
  </r>
  <r>
    <s v="Piauí"/>
    <s v="2203859"/>
    <s v="03859"/>
    <s v="Floresta do Piauí"/>
    <x v="1"/>
    <n v="0.83071622346990792"/>
    <x v="1"/>
  </r>
  <r>
    <s v="Paraíba"/>
    <s v="2508604"/>
    <s v="08604"/>
    <s v="Lucena"/>
    <x v="1"/>
    <n v="0.8310319424241992"/>
    <x v="1"/>
  </r>
  <r>
    <s v="Bahia"/>
    <s v="2931202"/>
    <s v="31202"/>
    <s v="Taperoá"/>
    <x v="1"/>
    <n v="0.8324361777587328"/>
    <x v="1"/>
  </r>
  <r>
    <s v="Paraíba"/>
    <s v="2512077"/>
    <s v="12077"/>
    <s v="Poço de José de Moura"/>
    <x v="1"/>
    <n v="0.83252499477717912"/>
    <x v="1"/>
  </r>
  <r>
    <s v="Paraíba"/>
    <s v="2516805"/>
    <s v="16805"/>
    <s v="Triunfo"/>
    <x v="1"/>
    <n v="0.83281297757337758"/>
    <x v="1"/>
  </r>
  <r>
    <s v="Paraíba"/>
    <s v="2515807"/>
    <s v="15807"/>
    <s v="Serra Redonda"/>
    <x v="1"/>
    <n v="0.83282783847150288"/>
    <x v="1"/>
  </r>
  <r>
    <s v="Piauí"/>
    <s v="2202133"/>
    <s v="02133"/>
    <s v="Campo Grande do Piauí"/>
    <x v="1"/>
    <n v="0.83358036150365977"/>
    <x v="1"/>
  </r>
  <r>
    <s v="Alagoas"/>
    <s v="2704807"/>
    <s v="04807"/>
    <s v="Maribondo"/>
    <x v="1"/>
    <n v="0.83376066393311354"/>
    <x v="1"/>
  </r>
  <r>
    <s v="Bahia"/>
    <s v="2932200"/>
    <s v="32200"/>
    <s v="Ubaitaba"/>
    <x v="1"/>
    <n v="0.834561479892586"/>
    <x v="1"/>
  </r>
  <r>
    <s v="Bahia"/>
    <s v="2907004"/>
    <s v="07004"/>
    <s v="Cardeal da Silva"/>
    <x v="1"/>
    <n v="0.83516479215060657"/>
    <x v="1"/>
  </r>
  <r>
    <s v="Bahia"/>
    <s v="2907202"/>
    <s v="07202"/>
    <s v="Casa Nova"/>
    <x v="1"/>
    <n v="0.83523760462740027"/>
    <x v="1"/>
  </r>
  <r>
    <s v="Maranhão"/>
    <s v="2100832"/>
    <s v="00832"/>
    <s v="Apicum-Açu"/>
    <x v="1"/>
    <n v="0.83554465692680557"/>
    <x v="1"/>
  </r>
  <r>
    <s v="Bahia"/>
    <s v="2911808"/>
    <s v="11808"/>
    <s v="Guaratinga"/>
    <x v="1"/>
    <n v="0.83574955189944022"/>
    <x v="1"/>
  </r>
  <r>
    <s v="Rio Grande do Norte"/>
    <s v="2414001"/>
    <s v="14001"/>
    <s v="Tangará"/>
    <x v="1"/>
    <n v="0.83575711686358556"/>
    <x v="1"/>
  </r>
  <r>
    <s v="Piauí"/>
    <s v="2200103"/>
    <s v="00103"/>
    <s v="Agricolândia"/>
    <x v="1"/>
    <n v="0.83580564582964978"/>
    <x v="1"/>
  </r>
  <r>
    <s v="Piauí"/>
    <s v="2210003"/>
    <s v="10003"/>
    <s v="São João do Piauí"/>
    <x v="1"/>
    <n v="0.83604827183818264"/>
    <x v="1"/>
  </r>
  <r>
    <s v="Paraíba"/>
    <s v="2501203"/>
    <s v="01203"/>
    <s v="Areial"/>
    <x v="1"/>
    <n v="0.83878866894138437"/>
    <x v="1"/>
  </r>
  <r>
    <s v="Piauí"/>
    <s v="2204600"/>
    <s v="04600"/>
    <s v="Hugo Napoleão"/>
    <x v="1"/>
    <n v="0.83885902348063435"/>
    <x v="1"/>
  </r>
  <r>
    <s v="Piauí"/>
    <s v="2201988"/>
    <s v="01988"/>
    <s v="Brejo do Piauí"/>
    <x v="1"/>
    <n v="0.83924392901921019"/>
    <x v="1"/>
  </r>
  <r>
    <s v="Bahia"/>
    <s v="2913309"/>
    <s v="13309"/>
    <s v="Ichu"/>
    <x v="1"/>
    <n v="0.84060465014980223"/>
    <x v="1"/>
  </r>
  <r>
    <s v="Piauí"/>
    <s v="2203701"/>
    <s v="03701"/>
    <s v="Esperantina"/>
    <x v="1"/>
    <n v="0.8420542665719255"/>
    <x v="1"/>
  </r>
  <r>
    <s v="Pernambuco"/>
    <s v="2616308"/>
    <s v="16308"/>
    <s v="Vicência"/>
    <x v="1"/>
    <n v="0.84345892444499881"/>
    <x v="1"/>
  </r>
  <r>
    <s v="Alagoas"/>
    <s v="2700201"/>
    <s v="00201"/>
    <s v="Anadia"/>
    <x v="1"/>
    <n v="0.84444037982828268"/>
    <x v="1"/>
  </r>
  <r>
    <s v="Piauí"/>
    <s v="2205516"/>
    <s v="05516"/>
    <s v="Juazeiro do Piauí"/>
    <x v="1"/>
    <n v="0.84598896258767387"/>
    <x v="1"/>
  </r>
  <r>
    <s v="Bahia"/>
    <s v="2927309"/>
    <s v="27309"/>
    <s v="Salinas da Margarida"/>
    <x v="1"/>
    <n v="0.84683555294124047"/>
    <x v="1"/>
  </r>
  <r>
    <s v="Pernambuco"/>
    <s v="2608008"/>
    <s v="08008"/>
    <s v="Jataúba"/>
    <x v="1"/>
    <n v="0.84799886409234992"/>
    <x v="1"/>
  </r>
  <r>
    <s v="Bahia"/>
    <s v="2921203"/>
    <s v="21203"/>
    <s v="Miguel Calmon"/>
    <x v="1"/>
    <n v="0.84848599658309254"/>
    <x v="1"/>
  </r>
  <r>
    <s v="Rio Grande do Norte"/>
    <s v="2400208"/>
    <s v="00208"/>
    <s v="Assú"/>
    <x v="1"/>
    <n v="0.84938682796140463"/>
    <x v="1"/>
  </r>
  <r>
    <s v="Pernambuco"/>
    <s v="2615201"/>
    <s v="15201"/>
    <s v="Terra Nova"/>
    <x v="1"/>
    <n v="0.85020639163728473"/>
    <x v="1"/>
  </r>
  <r>
    <s v="Piauí"/>
    <s v="2210102"/>
    <s v="10102"/>
    <s v="São José do Peixe"/>
    <x v="1"/>
    <n v="0.85022421251353197"/>
    <x v="1"/>
  </r>
  <r>
    <s v="Paraíba"/>
    <s v="2509206"/>
    <s v="09206"/>
    <s v="Massaranduba"/>
    <x v="1"/>
    <n v="0.85192219235687761"/>
    <x v="1"/>
  </r>
  <r>
    <s v="Ceará"/>
    <s v="2310605"/>
    <s v="10605"/>
    <s v="Penaforte"/>
    <x v="1"/>
    <n v="0.85205408761860224"/>
    <x v="1"/>
  </r>
  <r>
    <s v="Ceará"/>
    <s v="2305100"/>
    <s v="05100"/>
    <s v="Guaramiranga"/>
    <x v="1"/>
    <n v="0.85243512175863245"/>
    <x v="1"/>
  </r>
  <r>
    <s v="Piauí"/>
    <s v="2207207"/>
    <s v="07207"/>
    <s v="Padre Marcos"/>
    <x v="1"/>
    <n v="0.85253383385470627"/>
    <x v="1"/>
  </r>
  <r>
    <s v="Rio Grande do Norte"/>
    <s v="2405207"/>
    <s v="05207"/>
    <s v="Janduís"/>
    <x v="1"/>
    <n v="0.85254204563730007"/>
    <x v="1"/>
  </r>
  <r>
    <s v="Maranhão"/>
    <s v="2105005"/>
    <s v="05005"/>
    <s v="Humberto de Campos"/>
    <x v="1"/>
    <n v="0.85300877213046733"/>
    <x v="1"/>
  </r>
  <r>
    <s v="Bahia"/>
    <s v="2908200"/>
    <s v="08200"/>
    <s v="Conceição da Feira"/>
    <x v="1"/>
    <n v="0.85314162840190377"/>
    <x v="1"/>
  </r>
  <r>
    <s v="Maranhão"/>
    <s v="2110401"/>
    <s v="10401"/>
    <s v="São Benedito do Rio Preto"/>
    <x v="1"/>
    <n v="0.85337656117351623"/>
    <x v="1"/>
  </r>
  <r>
    <s v="Paraíba"/>
    <s v="2502201"/>
    <s v="02201"/>
    <s v="Bom Jesus"/>
    <x v="1"/>
    <n v="0.85366537715391655"/>
    <x v="1"/>
  </r>
  <r>
    <s v="Sergipe"/>
    <s v="2802908"/>
    <s v="02908"/>
    <s v="Itabaiana"/>
    <x v="1"/>
    <n v="0.85399451166965745"/>
    <x v="1"/>
  </r>
  <r>
    <s v="Ceará"/>
    <s v="2304277"/>
    <s v="04277"/>
    <s v="Ereré"/>
    <x v="1"/>
    <n v="0.85438602385344353"/>
    <x v="1"/>
  </r>
  <r>
    <s v="Bahia"/>
    <s v="2927804"/>
    <s v="27804"/>
    <s v="Santa Cruz da Vitória"/>
    <x v="1"/>
    <n v="0.85492294510322231"/>
    <x v="1"/>
  </r>
  <r>
    <s v="Bahia"/>
    <s v="2905503"/>
    <s v="05503"/>
    <s v="Caldeirão Grande"/>
    <x v="1"/>
    <n v="0.8552671779784955"/>
    <x v="1"/>
  </r>
  <r>
    <s v="Paraíba"/>
    <s v="2515906"/>
    <s v="15906"/>
    <s v="Serraria"/>
    <x v="1"/>
    <n v="0.85535789664563322"/>
    <x v="1"/>
  </r>
  <r>
    <s v="Pernambuco"/>
    <s v="2606903"/>
    <s v="06903"/>
    <s v="Iguaracy"/>
    <x v="1"/>
    <n v="0.85684566056395117"/>
    <x v="1"/>
  </r>
  <r>
    <s v="Rio Grande do Norte"/>
    <s v="2414704"/>
    <s v="14704"/>
    <s v="Várzea"/>
    <x v="1"/>
    <n v="0.85715585502014979"/>
    <x v="1"/>
  </r>
  <r>
    <s v="Pernambuco"/>
    <s v="2601805"/>
    <s v="01805"/>
    <s v="Betânia"/>
    <x v="1"/>
    <n v="0.85762171133330334"/>
    <x v="1"/>
  </r>
  <r>
    <s v="Maranhão"/>
    <s v="2103505"/>
    <s v="03505"/>
    <s v="Colinas"/>
    <x v="1"/>
    <n v="0.85763174570369916"/>
    <x v="1"/>
  </r>
  <r>
    <s v="Ceará"/>
    <s v="2312304"/>
    <s v="12304"/>
    <s v="São Benedito"/>
    <x v="1"/>
    <n v="0.85764597400612996"/>
    <x v="1"/>
  </r>
  <r>
    <s v="Rio Grande do Norte"/>
    <s v="2403004"/>
    <s v="03004"/>
    <s v="Cruzeta"/>
    <x v="1"/>
    <n v="0.86031884227216071"/>
    <x v="1"/>
  </r>
  <r>
    <s v="Paraíba"/>
    <s v="2512507"/>
    <s v="12507"/>
    <s v="Queimadas"/>
    <x v="1"/>
    <n v="0.86108520085848061"/>
    <x v="1"/>
  </r>
  <r>
    <s v="Bahia"/>
    <s v="2924652"/>
    <s v="24652"/>
    <s v="Pintadas"/>
    <x v="1"/>
    <n v="0.86193610090971062"/>
    <x v="1"/>
  </r>
  <r>
    <s v="Ceará"/>
    <s v="2309300"/>
    <s v="09300"/>
    <s v="Nova Russas"/>
    <x v="1"/>
    <n v="0.86212518992721832"/>
    <x v="1"/>
  </r>
  <r>
    <s v="Maranhão"/>
    <s v="2110104"/>
    <s v="10104"/>
    <s v="Santa Quitéria do Maranhão"/>
    <x v="1"/>
    <n v="0.86492957316415831"/>
    <x v="1"/>
  </r>
  <r>
    <s v="Bahia"/>
    <s v="2904902"/>
    <s v="04902"/>
    <s v="Cachoeira"/>
    <x v="1"/>
    <n v="0.86607154681000742"/>
    <x v="1"/>
  </r>
  <r>
    <s v="Paraíba"/>
    <s v="2512762"/>
    <s v="12762"/>
    <s v="Riachão do Poço"/>
    <x v="1"/>
    <n v="0.86765973172755917"/>
    <x v="1"/>
  </r>
  <r>
    <s v="Bahia"/>
    <s v="2913606"/>
    <s v="13606"/>
    <s v="Ilhéus"/>
    <x v="1"/>
    <n v="0.86779196867559139"/>
    <x v="1"/>
  </r>
  <r>
    <s v="Piauí"/>
    <s v="2203453"/>
    <s v="03453"/>
    <s v="Dom Inocêncio"/>
    <x v="1"/>
    <n v="0.86842908100058225"/>
    <x v="1"/>
  </r>
  <r>
    <s v="Paraíba"/>
    <s v="2515005"/>
    <s v="15005"/>
    <s v="São Miguel de Taipu"/>
    <x v="1"/>
    <n v="0.86922701804825764"/>
    <x v="1"/>
  </r>
  <r>
    <s v="Bahia"/>
    <s v="2923050"/>
    <s v="23050"/>
    <s v="Novo Triunfo"/>
    <x v="1"/>
    <n v="0.86948911854068778"/>
    <x v="1"/>
  </r>
  <r>
    <s v="Bahia"/>
    <s v="2933604"/>
    <s v="33604"/>
    <s v="Xique-Xique"/>
    <x v="1"/>
    <n v="0.87178738758263286"/>
    <x v="1"/>
  </r>
  <r>
    <s v="Paraíba"/>
    <s v="2516409"/>
    <s v="16409"/>
    <s v="Tacima"/>
    <x v="1"/>
    <n v="0.87266191288509454"/>
    <x v="1"/>
  </r>
  <r>
    <s v="Rio Grande do Norte"/>
    <s v="2406700"/>
    <s v="06700"/>
    <s v="Lajes"/>
    <x v="1"/>
    <n v="0.8741023709921627"/>
    <x v="1"/>
  </r>
  <r>
    <s v="Bahia"/>
    <s v="2904506"/>
    <s v="04506"/>
    <s v="Brotas de Macaúbas"/>
    <x v="1"/>
    <n v="0.87419010639743466"/>
    <x v="1"/>
  </r>
  <r>
    <s v="Bahia"/>
    <s v="2903276"/>
    <s v="03276"/>
    <s v="Barrocas"/>
    <x v="1"/>
    <n v="0.87423382160159147"/>
    <x v="1"/>
  </r>
  <r>
    <s v="Rio Grande do Norte"/>
    <s v="2408607"/>
    <s v="08607"/>
    <s v="Paraná"/>
    <x v="1"/>
    <n v="0.87489194836712292"/>
    <x v="1"/>
  </r>
  <r>
    <s v="Pernambuco"/>
    <s v="2614600"/>
    <s v="14600"/>
    <s v="Tabira"/>
    <x v="1"/>
    <n v="0.87513390862272444"/>
    <x v="1"/>
  </r>
  <r>
    <s v="Ceará"/>
    <s v="2307254"/>
    <s v="07254"/>
    <s v="Jijoca de Jericoacoara"/>
    <x v="1"/>
    <n v="0.87570366015585266"/>
    <x v="1"/>
  </r>
  <r>
    <s v="Pernambuco"/>
    <s v="2610004"/>
    <s v="10004"/>
    <s v="Palmares"/>
    <x v="1"/>
    <n v="0.87637161097346172"/>
    <x v="1"/>
  </r>
  <r>
    <s v="Pernambuco"/>
    <s v="2603405"/>
    <s v="03405"/>
    <s v="Calumbi"/>
    <x v="1"/>
    <n v="0.87659216746520041"/>
    <x v="1"/>
  </r>
  <r>
    <s v="Bahia"/>
    <s v="2930204"/>
    <s v="30204"/>
    <s v="Sento Sé"/>
    <x v="1"/>
    <n v="0.87741968110657365"/>
    <x v="1"/>
  </r>
  <r>
    <s v="Sergipe"/>
    <s v="2807006"/>
    <s v="07006"/>
    <s v="São Miguel do Aleixo"/>
    <x v="1"/>
    <n v="0.87748076878571013"/>
    <x v="1"/>
  </r>
  <r>
    <s v="Pernambuco"/>
    <s v="2607950"/>
    <s v="07950"/>
    <s v="Jaqueira"/>
    <x v="1"/>
    <n v="0.87749339030056972"/>
    <x v="1"/>
  </r>
  <r>
    <s v="Paraíba"/>
    <s v="2512903"/>
    <s v="12903"/>
    <s v="Rio Tinto"/>
    <x v="1"/>
    <n v="0.87819113328776666"/>
    <x v="1"/>
  </r>
  <r>
    <s v="Bahia"/>
    <s v="2914208"/>
    <s v="14208"/>
    <s v="Irajuba"/>
    <x v="1"/>
    <n v="0.87854640499948999"/>
    <x v="1"/>
  </r>
  <r>
    <s v="Alagoas"/>
    <s v="2706802"/>
    <s v="06802"/>
    <s v="Piaçabuçu"/>
    <x v="1"/>
    <n v="0.87901965579596086"/>
    <x v="1"/>
  </r>
  <r>
    <s v="Paraíba"/>
    <s v="2500205"/>
    <s v="00205"/>
    <s v="Aguiar"/>
    <x v="1"/>
    <n v="0.87942478897226539"/>
    <x v="1"/>
  </r>
  <r>
    <s v="Bahia"/>
    <s v="2922409"/>
    <s v="22409"/>
    <s v="Mutuípe"/>
    <x v="1"/>
    <n v="0.87996688861597483"/>
    <x v="1"/>
  </r>
  <r>
    <s v="Bahia"/>
    <s v="2917409"/>
    <s v="17409"/>
    <s v="Jacaraci"/>
    <x v="1"/>
    <n v="0.88031512466820372"/>
    <x v="1"/>
  </r>
  <r>
    <s v="Piauí"/>
    <s v="2200251"/>
    <s v="00251"/>
    <s v="Alagoinha do Piauí"/>
    <x v="1"/>
    <n v="0.88095115791334322"/>
    <x v="1"/>
  </r>
  <r>
    <s v="Pernambuco"/>
    <s v="2606200"/>
    <s v="06200"/>
    <s v="Goiana"/>
    <x v="1"/>
    <n v="0.88099811032841657"/>
    <x v="1"/>
  </r>
  <r>
    <s v="Maranhão"/>
    <s v="2111508"/>
    <s v="11508"/>
    <s v="São Mateus do Maranhão"/>
    <x v="1"/>
    <n v="0.88136757217224304"/>
    <x v="1"/>
  </r>
  <r>
    <s v="Ceará"/>
    <s v="2304301"/>
    <s v="04301"/>
    <s v="Farias Brito"/>
    <x v="1"/>
    <n v="0.88241707862054253"/>
    <x v="1"/>
  </r>
  <r>
    <s v="Piauí"/>
    <s v="2203602"/>
    <s v="03602"/>
    <s v="Eliseu Martins"/>
    <x v="1"/>
    <n v="0.88355896263311051"/>
    <x v="1"/>
  </r>
  <r>
    <s v="Bahia"/>
    <s v="2931103"/>
    <s v="31103"/>
    <s v="Tanquinho"/>
    <x v="1"/>
    <n v="0.88395490517176922"/>
    <x v="1"/>
  </r>
  <r>
    <s v="Rio Grande do Norte"/>
    <s v="2408953"/>
    <s v="08953"/>
    <s v="Rio do Fogo"/>
    <x v="1"/>
    <n v="0.88427864850550031"/>
    <x v="1"/>
  </r>
  <r>
    <s v="Piauí"/>
    <s v="2206951"/>
    <s v="06951"/>
    <s v="Novo Santo Antônio"/>
    <x v="1"/>
    <n v="0.88435483277092497"/>
    <x v="1"/>
  </r>
  <r>
    <s v="Bahia"/>
    <s v="2929354"/>
    <s v="29354"/>
    <s v="São José da Vitória"/>
    <x v="1"/>
    <n v="0.88525801714023167"/>
    <x v="1"/>
  </r>
  <r>
    <s v="Piauí"/>
    <s v="2201606"/>
    <s v="01606"/>
    <s v="Beneditinos"/>
    <x v="1"/>
    <n v="0.88670362343716347"/>
    <x v="1"/>
  </r>
  <r>
    <s v="Maranhão"/>
    <s v="2107704"/>
    <s v="07704"/>
    <s v="Paraibano"/>
    <x v="1"/>
    <n v="0.88750403023545343"/>
    <x v="1"/>
  </r>
  <r>
    <s v="Rio Grande do Norte"/>
    <s v="2406601"/>
    <s v="06601"/>
    <s v="Lagoa Salgada"/>
    <x v="1"/>
    <n v="0.88770302538741053"/>
    <x v="1"/>
  </r>
  <r>
    <s v="Bahia"/>
    <s v="2933174"/>
    <s v="33174"/>
    <s v="Varzedo"/>
    <x v="1"/>
    <n v="0.88781275267628357"/>
    <x v="1"/>
  </r>
  <r>
    <s v="Bahia"/>
    <s v="2928000"/>
    <s v="28000"/>
    <s v="Santaluz"/>
    <x v="1"/>
    <n v="0.88839667778445586"/>
    <x v="1"/>
  </r>
  <r>
    <s v="Pernambuco"/>
    <s v="2604106"/>
    <s v="04106"/>
    <s v="Caruaru"/>
    <x v="1"/>
    <n v="0.88861432264791362"/>
    <x v="1"/>
  </r>
  <r>
    <s v="Bahia"/>
    <s v="2918308"/>
    <s v="18308"/>
    <s v="Jitaúna"/>
    <x v="1"/>
    <n v="0.88874475688844712"/>
    <x v="1"/>
  </r>
  <r>
    <s v="Ceará"/>
    <s v="2304608"/>
    <s v="04608"/>
    <s v="General Sampaio"/>
    <x v="1"/>
    <n v="0.88897390057164416"/>
    <x v="1"/>
  </r>
  <r>
    <s v="Alagoas"/>
    <s v="2708006"/>
    <s v="08006"/>
    <s v="Santana do Ipanema"/>
    <x v="1"/>
    <n v="0.88900928649326383"/>
    <x v="1"/>
  </r>
  <r>
    <s v="Alagoas"/>
    <s v="2703759"/>
    <s v="03759"/>
    <s v="Jequiá da Praia"/>
    <x v="1"/>
    <n v="0.88975661965909325"/>
    <x v="1"/>
  </r>
  <r>
    <s v="Ceará"/>
    <s v="2301307"/>
    <s v="01307"/>
    <s v="Araripe"/>
    <x v="1"/>
    <n v="0.89029997918047787"/>
    <x v="1"/>
  </r>
  <r>
    <s v="Bahia"/>
    <s v="2926608"/>
    <s v="26608"/>
    <s v="Ribeira do Pombal"/>
    <x v="1"/>
    <n v="0.8903885076908169"/>
    <x v="1"/>
  </r>
  <r>
    <s v="Pernambuco"/>
    <s v="2607505"/>
    <s v="07505"/>
    <s v="Itaíba"/>
    <x v="1"/>
    <n v="0.89052156806119898"/>
    <x v="1"/>
  </r>
  <r>
    <s v="Bahia"/>
    <s v="2920809"/>
    <s v="20809"/>
    <s v="Marcionílio Souza"/>
    <x v="1"/>
    <n v="0.89180631967251323"/>
    <x v="1"/>
  </r>
  <r>
    <s v="Piauí"/>
    <s v="2209203"/>
    <s v="09203"/>
    <s v="Santa Filomena"/>
    <x v="1"/>
    <n v="0.89196880242883803"/>
    <x v="1"/>
  </r>
  <r>
    <s v="Maranhão"/>
    <s v="2105153"/>
    <s v="05153"/>
    <s v="Igarapé do Meio"/>
    <x v="1"/>
    <n v="0.89230514243808023"/>
    <x v="1"/>
  </r>
  <r>
    <s v="Paraíba"/>
    <s v="2509404"/>
    <s v="09404"/>
    <s v="Mogeiro"/>
    <x v="1"/>
    <n v="0.89297989592775462"/>
    <x v="1"/>
  </r>
  <r>
    <s v="Bahia"/>
    <s v="2900801"/>
    <s v="00801"/>
    <s v="Alcobaça"/>
    <x v="1"/>
    <n v="0.89416690657836606"/>
    <x v="1"/>
  </r>
  <r>
    <s v="Piauí"/>
    <s v="2211407"/>
    <s v="11407"/>
    <s v="Várzea Grande"/>
    <x v="1"/>
    <n v="0.89465354279999931"/>
    <x v="1"/>
  </r>
  <r>
    <s v="Rio Grande do Norte"/>
    <s v="2406155"/>
    <s v="06155"/>
    <s v="Jundiá"/>
    <x v="1"/>
    <n v="0.89494659587496417"/>
    <x v="1"/>
  </r>
  <r>
    <s v="Pernambuco"/>
    <s v="2616506"/>
    <s v="16506"/>
    <s v="Xexéu"/>
    <x v="1"/>
    <n v="0.89519235551161613"/>
    <x v="1"/>
  </r>
  <r>
    <s v="Bahia"/>
    <s v="2904308"/>
    <s v="04308"/>
    <s v="Brejões"/>
    <x v="1"/>
    <n v="0.89653598993009642"/>
    <x v="1"/>
  </r>
  <r>
    <s v="Bahia"/>
    <s v="2906501"/>
    <s v="06501"/>
    <s v="Candeias"/>
    <x v="1"/>
    <n v="0.89704730476509642"/>
    <x v="1"/>
  </r>
  <r>
    <s v="Alagoas"/>
    <s v="2708907"/>
    <s v="08907"/>
    <s v="Satuba"/>
    <x v="1"/>
    <n v="0.89725495015543588"/>
    <x v="1"/>
  </r>
  <r>
    <s v="Rio Grande do Norte"/>
    <s v="2409308"/>
    <s v="09308"/>
    <s v="Patu"/>
    <x v="1"/>
    <n v="0.89778282935142262"/>
    <x v="1"/>
  </r>
  <r>
    <s v="Sergipe"/>
    <s v="2806107"/>
    <s v="06107"/>
    <s v="Rosário do Catete"/>
    <x v="1"/>
    <n v="0.89807473875857757"/>
    <x v="1"/>
  </r>
  <r>
    <s v="Piauí"/>
    <s v="2202117"/>
    <s v="02117"/>
    <s v="Campo Alegre do Fidalgo"/>
    <x v="1"/>
    <n v="0.89920441979350318"/>
    <x v="1"/>
  </r>
  <r>
    <s v="Maranhão"/>
    <s v="2106375"/>
    <s v="06375"/>
    <s v="Maranhãozinho"/>
    <x v="1"/>
    <n v="0.89974999783260534"/>
    <x v="1"/>
  </r>
  <r>
    <s v="Paraíba"/>
    <s v="2514404"/>
    <s v="14404"/>
    <s v="São José de Espinharas"/>
    <x v="1"/>
    <n v="0.9015662147752852"/>
    <x v="1"/>
  </r>
  <r>
    <s v="Ceará"/>
    <s v="2306306"/>
    <s v="06306"/>
    <s v="Itapajé"/>
    <x v="1"/>
    <n v="0.90263159044698427"/>
    <x v="1"/>
  </r>
  <r>
    <s v="Pernambuco"/>
    <s v="2612505"/>
    <s v="12505"/>
    <s v="Santa Cruz do Capibaribe"/>
    <x v="1"/>
    <n v="0.90416538779918965"/>
    <x v="1"/>
  </r>
  <r>
    <s v="Piauí"/>
    <s v="2209005"/>
    <s v="09005"/>
    <s v="Rio Grande do Piauí"/>
    <x v="1"/>
    <n v="0.90430094277580708"/>
    <x v="1"/>
  </r>
  <r>
    <s v="Rio Grande do Norte"/>
    <s v="2401701"/>
    <s v="01701"/>
    <s v="Bom Jesus"/>
    <x v="1"/>
    <n v="0.90471809516903723"/>
    <x v="1"/>
  </r>
  <r>
    <s v="Rio Grande do Norte"/>
    <s v="2405009"/>
    <s v="05009"/>
    <s v="Jaçanã"/>
    <x v="1"/>
    <n v="0.90474969080109335"/>
    <x v="1"/>
  </r>
  <r>
    <s v="Paraíba"/>
    <s v="2510808"/>
    <s v="10808"/>
    <s v="Patos"/>
    <x v="1"/>
    <n v="0.90488666256284556"/>
    <x v="1"/>
  </r>
  <r>
    <s v="Maranhão"/>
    <s v="2102101"/>
    <s v="02101"/>
    <s v="Brejo"/>
    <x v="1"/>
    <n v="0.90501921384982331"/>
    <x v="1"/>
  </r>
  <r>
    <s v="Pernambuco"/>
    <s v="2609204"/>
    <s v="09204"/>
    <s v="Maraial"/>
    <x v="1"/>
    <n v="0.90513216665437268"/>
    <x v="1"/>
  </r>
  <r>
    <s v="Bahia"/>
    <s v="2931806"/>
    <s v="31806"/>
    <s v="Tremedal"/>
    <x v="1"/>
    <n v="0.90543805142139011"/>
    <x v="1"/>
  </r>
  <r>
    <s v="Piauí"/>
    <s v="2205276"/>
    <s v="05276"/>
    <s v="Jatobá do Piauí"/>
    <x v="1"/>
    <n v="0.90583224578572452"/>
    <x v="1"/>
  </r>
  <r>
    <s v="Bahia"/>
    <s v="2915205"/>
    <s v="15205"/>
    <s v="Itagibá"/>
    <x v="1"/>
    <n v="0.90589669947282703"/>
    <x v="1"/>
  </r>
  <r>
    <s v="Rio Grande do Norte"/>
    <s v="2411908"/>
    <s v="11908"/>
    <s v="São Francisco do Oeste"/>
    <x v="1"/>
    <n v="0.90597083386927357"/>
    <x v="1"/>
  </r>
  <r>
    <s v="Sergipe"/>
    <s v="2801900"/>
    <s v="01900"/>
    <s v="Cumbe"/>
    <x v="1"/>
    <n v="0.90648703602133551"/>
    <x v="1"/>
  </r>
  <r>
    <s v="Bahia"/>
    <s v="2919207"/>
    <s v="19207"/>
    <s v="Lauro de Freitas"/>
    <x v="1"/>
    <n v="0.90678589345791472"/>
    <x v="1"/>
  </r>
  <r>
    <s v="Pernambuco"/>
    <s v="2615300"/>
    <s v="15300"/>
    <s v="Timbaúba"/>
    <x v="1"/>
    <n v="0.90683195065039335"/>
    <x v="1"/>
  </r>
  <r>
    <s v="Maranhão"/>
    <s v="2107001"/>
    <s v="07001"/>
    <s v="Montes Altos"/>
    <x v="1"/>
    <n v="0.90691603851291569"/>
    <x v="1"/>
  </r>
  <r>
    <s v="Ceará"/>
    <s v="2313005"/>
    <s v="13005"/>
    <s v="Solonópole"/>
    <x v="1"/>
    <n v="0.90734369476981225"/>
    <x v="1"/>
  </r>
  <r>
    <s v="Paraíba"/>
    <s v="2515401"/>
    <s v="15401"/>
    <s v="São Vicente do Seridó"/>
    <x v="1"/>
    <n v="0.90760703173696133"/>
    <x v="1"/>
  </r>
  <r>
    <s v="Bahia"/>
    <s v="2907806"/>
    <s v="07806"/>
    <s v="Cícero Dantas"/>
    <x v="1"/>
    <n v="0.90783455442355165"/>
    <x v="1"/>
  </r>
  <r>
    <s v="Piauí"/>
    <s v="2200277"/>
    <s v="00277"/>
    <s v="Alegrete do Piauí"/>
    <x v="1"/>
    <n v="0.91068306369431307"/>
    <x v="1"/>
  </r>
  <r>
    <s v="Maranhão"/>
    <s v="2108108"/>
    <s v="08108"/>
    <s v="Paulo Ramos"/>
    <x v="1"/>
    <n v="0.91093114136056441"/>
    <x v="1"/>
  </r>
  <r>
    <s v="Bahia"/>
    <s v="2930402"/>
    <s v="30402"/>
    <s v="Serra Preta"/>
    <x v="1"/>
    <n v="0.91114922656702901"/>
    <x v="1"/>
  </r>
  <r>
    <s v="Sergipe"/>
    <s v="2807105"/>
    <s v="07105"/>
    <s v="Simão Dias"/>
    <x v="1"/>
    <n v="0.91122986475214374"/>
    <x v="1"/>
  </r>
  <r>
    <s v="Bahia"/>
    <s v="2907103"/>
    <s v="07103"/>
    <s v="Carinhanha"/>
    <x v="1"/>
    <n v="0.91138854159381633"/>
    <x v="1"/>
  </r>
  <r>
    <s v="Sergipe"/>
    <s v="2803005"/>
    <s v="03005"/>
    <s v="Itabaianinha"/>
    <x v="1"/>
    <n v="0.91152598682339148"/>
    <x v="1"/>
  </r>
  <r>
    <s v="Bahia"/>
    <s v="2926707"/>
    <s v="26707"/>
    <s v="Rio de Contas"/>
    <x v="1"/>
    <n v="0.91191063539856299"/>
    <x v="1"/>
  </r>
  <r>
    <s v="Paraíba"/>
    <s v="2505238"/>
    <s v="05238"/>
    <s v="Cuité de Mamanguape"/>
    <x v="1"/>
    <n v="0.91197602238300401"/>
    <x v="1"/>
  </r>
  <r>
    <s v="Alagoas"/>
    <s v="2707800"/>
    <s v="07800"/>
    <s v="Roteiro"/>
    <x v="1"/>
    <n v="0.91206394587329553"/>
    <x v="1"/>
  </r>
  <r>
    <s v="Paraíba"/>
    <s v="2514552"/>
    <s v="14552"/>
    <s v="São José de Princesa"/>
    <x v="1"/>
    <n v="0.91259904290883909"/>
    <x v="1"/>
  </r>
  <r>
    <s v="Bahia"/>
    <s v="2910727"/>
    <s v="10727"/>
    <s v="Eunápolis"/>
    <x v="1"/>
    <n v="0.91407313904418508"/>
    <x v="1"/>
  </r>
  <r>
    <s v="Piauí"/>
    <s v="2210508"/>
    <s v="10508"/>
    <s v="São Pedro do Piauí"/>
    <x v="1"/>
    <n v="0.91548669734112009"/>
    <x v="1"/>
  </r>
  <r>
    <s v="Pernambuco"/>
    <s v="2606408"/>
    <s v="06408"/>
    <s v="Gravatá"/>
    <x v="1"/>
    <n v="0.9159460046962925"/>
    <x v="1"/>
  </r>
  <r>
    <s v="Alagoas"/>
    <s v="2703502"/>
    <s v="03502"/>
    <s v="Jacuípe"/>
    <x v="1"/>
    <n v="0.91595797400175538"/>
    <x v="1"/>
  </r>
  <r>
    <s v="Bahia"/>
    <s v="2917102"/>
    <s v="17102"/>
    <s v="Itororó"/>
    <x v="1"/>
    <n v="0.91750165798378924"/>
    <x v="1"/>
  </r>
  <r>
    <s v="Alagoas"/>
    <s v="2703007"/>
    <s v="03007"/>
    <s v="Ibateguara"/>
    <x v="1"/>
    <n v="0.91756354964619768"/>
    <x v="1"/>
  </r>
  <r>
    <s v="Piauí"/>
    <s v="2207504"/>
    <s v="07504"/>
    <s v="Palmeirais"/>
    <x v="1"/>
    <n v="0.91895526260387339"/>
    <x v="1"/>
  </r>
  <r>
    <s v="Bahia"/>
    <s v="2911204"/>
    <s v="11204"/>
    <s v="Gandu"/>
    <x v="1"/>
    <n v="0.91928305033059243"/>
    <x v="1"/>
  </r>
  <r>
    <s v="Bahia"/>
    <s v="2902906"/>
    <s v="02906"/>
    <s v="Barra do Choça"/>
    <x v="1"/>
    <n v="0.91958523031712069"/>
    <x v="1"/>
  </r>
  <r>
    <s v="Alagoas"/>
    <s v="2709202"/>
    <s v="09202"/>
    <s v="Traipu"/>
    <x v="1"/>
    <n v="0.92021495748033588"/>
    <x v="1"/>
  </r>
  <r>
    <s v="Bahia"/>
    <s v="2908002"/>
    <s v="08002"/>
    <s v="Coaraci"/>
    <x v="1"/>
    <n v="0.92030576169394895"/>
    <x v="1"/>
  </r>
  <r>
    <s v="Maranhão"/>
    <s v="2102804"/>
    <s v="02804"/>
    <s v="Carolina"/>
    <x v="1"/>
    <n v="0.92277640000199945"/>
    <x v="1"/>
  </r>
  <r>
    <s v="Bahia"/>
    <s v="2923001"/>
    <s v="23001"/>
    <s v="Nova Viçosa"/>
    <x v="1"/>
    <n v="0.92361146964995589"/>
    <x v="1"/>
  </r>
  <r>
    <s v="Piauí"/>
    <s v="2204808"/>
    <s v="04808"/>
    <s v="Ipiranga do Piauí"/>
    <x v="1"/>
    <n v="0.92389176115291827"/>
    <x v="1"/>
  </r>
  <r>
    <s v="Bahia"/>
    <s v="2920007"/>
    <s v="20007"/>
    <s v="Maiquinique"/>
    <x v="1"/>
    <n v="0.92452217794023184"/>
    <x v="1"/>
  </r>
  <r>
    <s v="Piauí"/>
    <s v="2209856"/>
    <s v="09856"/>
    <s v="São João da Canabrava"/>
    <x v="1"/>
    <n v="0.9246285571115529"/>
    <x v="1"/>
  </r>
  <r>
    <s v="Bahia"/>
    <s v="2907707"/>
    <s v="07707"/>
    <s v="Chorrochó"/>
    <x v="1"/>
    <n v="0.92510214648915989"/>
    <x v="1"/>
  </r>
  <r>
    <s v="Piauí"/>
    <s v="2201408"/>
    <s v="01408"/>
    <s v="Barro Duro"/>
    <x v="1"/>
    <n v="0.92511502827485037"/>
    <x v="1"/>
  </r>
  <r>
    <s v="Rio Grande do Norte"/>
    <s v="2410504"/>
    <s v="10504"/>
    <s v="Rafael Fernandes"/>
    <x v="1"/>
    <n v="0.92531843448066775"/>
    <x v="1"/>
  </r>
  <r>
    <s v="Piauí"/>
    <s v="2206670"/>
    <s v="06670"/>
    <s v="Morro do Chapéu do Piauí"/>
    <x v="1"/>
    <n v="0.92692807412883282"/>
    <x v="1"/>
  </r>
  <r>
    <s v="Paraíba"/>
    <s v="2501708"/>
    <s v="01708"/>
    <s v="Barra de São Miguel"/>
    <x v="1"/>
    <n v="0.92858467995553329"/>
    <x v="1"/>
  </r>
  <r>
    <s v="Maranhão"/>
    <s v="2105807"/>
    <s v="05807"/>
    <s v="Lago do Junco"/>
    <x v="1"/>
    <n v="0.92883294370777569"/>
    <x v="1"/>
  </r>
  <r>
    <s v="Ceará"/>
    <s v="2304251"/>
    <s v="04251"/>
    <s v="Cruz"/>
    <x v="1"/>
    <n v="0.92904408810811068"/>
    <x v="1"/>
  </r>
  <r>
    <s v="Maranhão"/>
    <s v="2106326"/>
    <s v="06326"/>
    <s v="Maracaçumé"/>
    <x v="1"/>
    <n v="0.92912051183265987"/>
    <x v="1"/>
  </r>
  <r>
    <s v="Bahia"/>
    <s v="2918100"/>
    <s v="18100"/>
    <s v="Jeremoabo"/>
    <x v="1"/>
    <n v="0.92948266270770519"/>
    <x v="1"/>
  </r>
  <r>
    <s v="Bahia"/>
    <s v="2922755"/>
    <s v="22755"/>
    <s v="Nova Ibiá"/>
    <x v="1"/>
    <n v="0.92961398922875493"/>
    <x v="1"/>
  </r>
  <r>
    <s v="Bahia"/>
    <s v="2924009"/>
    <s v="24009"/>
    <s v="Paulo Afonso"/>
    <x v="1"/>
    <n v="0.9297941420321737"/>
    <x v="1"/>
  </r>
  <r>
    <s v="Rio Grande do Norte"/>
    <s v="2406106"/>
    <s v="06106"/>
    <s v="Jucurutu"/>
    <x v="1"/>
    <n v="0.93063019584626772"/>
    <x v="1"/>
  </r>
  <r>
    <s v="Maranhão"/>
    <s v="2102754"/>
    <s v="02754"/>
    <s v="Capinzal do Norte"/>
    <x v="1"/>
    <n v="0.93121085432694017"/>
    <x v="1"/>
  </r>
  <r>
    <s v="Bahia"/>
    <s v="2924108"/>
    <s v="24108"/>
    <s v="Pedrão"/>
    <x v="1"/>
    <n v="0.93270766117994552"/>
    <x v="1"/>
  </r>
  <r>
    <s v="Sergipe"/>
    <s v="2804706"/>
    <s v="04706"/>
    <s v="Nossa Senhora de Lourdes"/>
    <x v="1"/>
    <n v="0.93300758863794619"/>
    <x v="1"/>
  </r>
  <r>
    <s v="Rio Grande do Norte"/>
    <s v="2400901"/>
    <s v="00901"/>
    <s v="Antônio Martins"/>
    <x v="1"/>
    <n v="0.93329378499115323"/>
    <x v="1"/>
  </r>
  <r>
    <s v="Paraíba"/>
    <s v="2506806"/>
    <s v="06806"/>
    <s v="Ingá"/>
    <x v="1"/>
    <n v="0.93350694612818674"/>
    <x v="1"/>
  </r>
  <r>
    <s v="Pernambuco"/>
    <s v="2609709"/>
    <s v="09709"/>
    <s v="Orobó"/>
    <x v="1"/>
    <n v="0.93433713832252108"/>
    <x v="1"/>
  </r>
  <r>
    <s v="Pernambuco"/>
    <s v="2602001"/>
    <s v="02001"/>
    <s v="Bodocó"/>
    <x v="1"/>
    <n v="0.93506925407234753"/>
    <x v="1"/>
  </r>
  <r>
    <s v="Pernambuco"/>
    <s v="2608750"/>
    <s v="08750"/>
    <s v="Lagoa Grande"/>
    <x v="1"/>
    <n v="0.9353118009305107"/>
    <x v="1"/>
  </r>
  <r>
    <s v="Maranhão"/>
    <s v="2104651"/>
    <s v="04651"/>
    <s v="Governador Newton Bello"/>
    <x v="1"/>
    <n v="0.93543955643376819"/>
    <x v="1"/>
  </r>
  <r>
    <s v="Alagoas"/>
    <s v="2704609"/>
    <s v="04609"/>
    <s v="Maravilha"/>
    <x v="1"/>
    <n v="0.9355561926522129"/>
    <x v="1"/>
  </r>
  <r>
    <s v="Bahia"/>
    <s v="2919108"/>
    <s v="19108"/>
    <s v="Lamarão"/>
    <x v="1"/>
    <n v="0.93606003115081837"/>
    <x v="1"/>
  </r>
  <r>
    <s v="Bahia"/>
    <s v="2932408"/>
    <s v="32408"/>
    <s v="Uibaí"/>
    <x v="1"/>
    <n v="0.9366063364995022"/>
    <x v="1"/>
  </r>
  <r>
    <s v="Bahia"/>
    <s v="2930758"/>
    <s v="30758"/>
    <s v="Sítio do Mato"/>
    <x v="1"/>
    <n v="0.93699128838726131"/>
    <x v="1"/>
  </r>
  <r>
    <s v="Bahia"/>
    <s v="2922003"/>
    <s v="22003"/>
    <s v="Mucuri"/>
    <x v="1"/>
    <n v="0.93703671563381263"/>
    <x v="1"/>
  </r>
  <r>
    <s v="Ceará"/>
    <s v="2310951"/>
    <s v="10951"/>
    <s v="Pires Ferreira"/>
    <x v="1"/>
    <n v="0.93739404506421042"/>
    <x v="1"/>
  </r>
  <r>
    <s v="Bahia"/>
    <s v="2928802"/>
    <s v="28802"/>
    <s v="Santo Estêvão"/>
    <x v="1"/>
    <n v="0.93764442688691807"/>
    <x v="1"/>
  </r>
  <r>
    <s v="Paraíba"/>
    <s v="2516201"/>
    <s v="16201"/>
    <s v="Sousa"/>
    <x v="1"/>
    <n v="0.93808651151682365"/>
    <x v="1"/>
  </r>
  <r>
    <s v="Piauí"/>
    <s v="2201176"/>
    <s v="01176"/>
    <s v="Barra D'Alcântara"/>
    <x v="1"/>
    <n v="0.93854058397466456"/>
    <x v="1"/>
  </r>
  <r>
    <s v="Ceará"/>
    <s v="2309003"/>
    <s v="09003"/>
    <s v="Mucambo"/>
    <x v="1"/>
    <n v="0.93874711360907981"/>
    <x v="1"/>
  </r>
  <r>
    <s v="Bahia"/>
    <s v="2931350"/>
    <s v="31350"/>
    <s v="Teixeira de Freitas"/>
    <x v="1"/>
    <n v="0.93896633888372971"/>
    <x v="1"/>
  </r>
  <r>
    <s v="Ceará"/>
    <s v="2301950"/>
    <s v="01950"/>
    <s v="Barreira"/>
    <x v="1"/>
    <n v="0.93899526453531679"/>
    <x v="1"/>
  </r>
  <r>
    <s v="Paraíba"/>
    <s v="2501401"/>
    <s v="01401"/>
    <s v="Baía da Traição"/>
    <x v="1"/>
    <n v="0.93926084269046917"/>
    <x v="1"/>
  </r>
  <r>
    <s v="Ceará"/>
    <s v="2304285"/>
    <s v="04285"/>
    <s v="Eusébio"/>
    <x v="1"/>
    <n v="0.94025426472812457"/>
    <x v="1"/>
  </r>
  <r>
    <s v="Maranhão"/>
    <s v="2109007"/>
    <s v="09007"/>
    <s v="Porto Franco"/>
    <x v="1"/>
    <n v="0.94035872617275851"/>
    <x v="1"/>
  </r>
  <r>
    <s v="Sergipe"/>
    <s v="2802304"/>
    <s v="02304"/>
    <s v="Frei Paulo"/>
    <x v="1"/>
    <n v="0.94126271184166577"/>
    <x v="1"/>
  </r>
  <r>
    <s v="Pernambuco"/>
    <s v="2603702"/>
    <s v="03702"/>
    <s v="Canhotinho"/>
    <x v="1"/>
    <n v="0.9415267573843521"/>
    <x v="1"/>
  </r>
  <r>
    <s v="Ceará"/>
    <s v="2306603"/>
    <s v="06603"/>
    <s v="Itatira"/>
    <x v="1"/>
    <n v="0.94245986550599214"/>
    <x v="1"/>
  </r>
  <r>
    <s v="Alagoas"/>
    <s v="2709400"/>
    <s v="09400"/>
    <s v="Viçosa"/>
    <x v="1"/>
    <n v="0.94256964505611385"/>
    <x v="1"/>
  </r>
  <r>
    <s v="Bahia"/>
    <s v="2901601"/>
    <s v="01601"/>
    <s v="Antas"/>
    <x v="1"/>
    <n v="0.94268670675646205"/>
    <x v="1"/>
  </r>
  <r>
    <s v="Piauí"/>
    <s v="2200954"/>
    <s v="00954"/>
    <s v="Aroeiras do Itaim"/>
    <x v="1"/>
    <n v="0.94311708877900746"/>
    <x v="1"/>
  </r>
  <r>
    <s v="Maranhão"/>
    <s v="2104206"/>
    <s v="04206"/>
    <s v="Fortuna"/>
    <x v="1"/>
    <n v="0.94318209070684222"/>
    <x v="1"/>
  </r>
  <r>
    <s v="Maranhão"/>
    <s v="2111672"/>
    <s v="11672"/>
    <s v="São Roberto"/>
    <x v="1"/>
    <n v="0.94396368815191567"/>
    <x v="1"/>
  </r>
  <r>
    <s v="Pernambuco"/>
    <s v="2610509"/>
    <s v="10509"/>
    <s v="Passira"/>
    <x v="1"/>
    <n v="0.94506998330212544"/>
    <x v="1"/>
  </r>
  <r>
    <s v="Maranhão"/>
    <s v="2103901"/>
    <s v="03901"/>
    <s v="Duque Bacelar"/>
    <x v="1"/>
    <n v="0.94582310939731162"/>
    <x v="1"/>
  </r>
  <r>
    <s v="Paraíba"/>
    <s v="2512747"/>
    <s v="12747"/>
    <s v="Riachão"/>
    <x v="1"/>
    <n v="0.94734207500309642"/>
    <x v="1"/>
  </r>
  <r>
    <s v="Piauí"/>
    <s v="2203271"/>
    <s v="03271"/>
    <s v="Curral Novo do Piauí"/>
    <x v="1"/>
    <n v="0.94827417900536071"/>
    <x v="1"/>
  </r>
  <r>
    <s v="Sergipe"/>
    <s v="2803104"/>
    <s v="03104"/>
    <s v="Itabi"/>
    <x v="1"/>
    <n v="0.94851503976861617"/>
    <x v="1"/>
  </r>
  <r>
    <s v="Rio Grande do Norte"/>
    <s v="2412609"/>
    <s v="12609"/>
    <s v="São Paulo do Potengi"/>
    <x v="1"/>
    <n v="0.94877687388111764"/>
    <x v="1"/>
  </r>
  <r>
    <s v="Sergipe"/>
    <s v="2807303"/>
    <s v="07303"/>
    <s v="Telha"/>
    <x v="1"/>
    <n v="0.94933751771094077"/>
    <x v="1"/>
  </r>
  <r>
    <s v="Piauí"/>
    <s v="2201960"/>
    <s v="01960"/>
    <s v="Brasileira"/>
    <x v="1"/>
    <n v="0.94987836926979552"/>
    <x v="1"/>
  </r>
  <r>
    <s v="Paraíba"/>
    <s v="2503506"/>
    <s v="03506"/>
    <s v="Cacimba de Dentro"/>
    <x v="1"/>
    <n v="0.9508357229641804"/>
    <x v="1"/>
  </r>
  <r>
    <s v="Paraíba"/>
    <s v="2514800"/>
    <s v="14800"/>
    <s v="São José dos Cordeiros"/>
    <x v="1"/>
    <n v="0.95144819795288271"/>
    <x v="1"/>
  </r>
  <r>
    <s v="Ceará"/>
    <s v="2309409"/>
    <s v="09409"/>
    <s v="Novo Oriente"/>
    <x v="1"/>
    <n v="0.95225204866168278"/>
    <x v="1"/>
  </r>
  <r>
    <s v="Bahia"/>
    <s v="2913408"/>
    <s v="13408"/>
    <s v="Igaporã"/>
    <x v="1"/>
    <n v="0.95304090970233257"/>
    <x v="1"/>
  </r>
  <r>
    <s v="Alagoas"/>
    <s v="2707008"/>
    <s v="07008"/>
    <s v="Pindoba"/>
    <x v="1"/>
    <n v="0.95310350343723138"/>
    <x v="1"/>
  </r>
  <r>
    <s v="Bahia"/>
    <s v="2909406"/>
    <s v="09406"/>
    <s v="Cotegipe"/>
    <x v="1"/>
    <n v="0.95415963939908399"/>
    <x v="1"/>
  </r>
  <r>
    <s v="Alagoas"/>
    <s v="2707107"/>
    <s v="07107"/>
    <s v="Piranhas"/>
    <x v="1"/>
    <n v="0.95453338855446601"/>
    <x v="1"/>
  </r>
  <r>
    <s v="Bahia"/>
    <s v="2906808"/>
    <s v="06808"/>
    <s v="Cansanção"/>
    <x v="1"/>
    <n v="0.95493688848188996"/>
    <x v="1"/>
  </r>
  <r>
    <s v="Paraíba"/>
    <s v="2504504"/>
    <s v="04504"/>
    <s v="Condado"/>
    <x v="1"/>
    <n v="0.955302239614362"/>
    <x v="1"/>
  </r>
  <r>
    <s v="Alagoas"/>
    <s v="2702801"/>
    <s v="02801"/>
    <s v="Flexeiras"/>
    <x v="1"/>
    <n v="0.95580841547293804"/>
    <x v="1"/>
  </r>
  <r>
    <s v="Bahia"/>
    <s v="2927606"/>
    <s v="27606"/>
    <s v="Santa Brígida"/>
    <x v="1"/>
    <n v="0.95591236814220515"/>
    <x v="1"/>
  </r>
  <r>
    <s v="Maranhão"/>
    <s v="2111300"/>
    <s v="11300"/>
    <s v="São Luís"/>
    <x v="1"/>
    <n v="0.95591282188524074"/>
    <x v="1"/>
  </r>
  <r>
    <s v="Bahia"/>
    <s v="2919553"/>
    <s v="19553"/>
    <s v="Luís Eduardo Magalhães"/>
    <x v="1"/>
    <n v="0.95621877756231766"/>
    <x v="1"/>
  </r>
  <r>
    <s v="Maranhão"/>
    <s v="2108454"/>
    <s v="08454"/>
    <s v="Peritoró"/>
    <x v="1"/>
    <n v="0.95675461447663057"/>
    <x v="1"/>
  </r>
  <r>
    <s v="Pernambuco"/>
    <s v="2610202"/>
    <s v="10202"/>
    <s v="Panelas"/>
    <x v="1"/>
    <n v="0.95704097714115755"/>
    <x v="1"/>
  </r>
  <r>
    <s v="Bahia"/>
    <s v="2918456"/>
    <s v="18456"/>
    <s v="Jucuruçu"/>
    <x v="1"/>
    <n v="0.957410281470225"/>
    <x v="1"/>
  </r>
  <r>
    <s v="Paraíba"/>
    <s v="2513653"/>
    <s v="13653"/>
    <s v="Joca Claudino"/>
    <x v="1"/>
    <n v="0.95873847480736962"/>
    <x v="1"/>
  </r>
  <r>
    <s v="Maranhão"/>
    <s v="2111706"/>
    <s v="11706"/>
    <s v="São Vicente Ferrer"/>
    <x v="1"/>
    <n v="0.95888584128325682"/>
    <x v="1"/>
  </r>
  <r>
    <s v="Paraíba"/>
    <s v="2509503"/>
    <s v="09503"/>
    <s v="Montadas"/>
    <x v="1"/>
    <n v="0.9596328034996976"/>
    <x v="1"/>
  </r>
  <r>
    <s v="Maranhão"/>
    <s v="2104909"/>
    <s v="04909"/>
    <s v="Guimarães"/>
    <x v="1"/>
    <n v="0.95976487110751652"/>
    <x v="1"/>
  </r>
  <r>
    <s v="Piauí"/>
    <s v="2208551"/>
    <s v="08551"/>
    <s v="Porto Alegre do Piauí"/>
    <x v="1"/>
    <n v="0.95989203677445301"/>
    <x v="1"/>
  </r>
  <r>
    <s v="Paraíba"/>
    <s v="2509909"/>
    <s v="09909"/>
    <s v="Natuba"/>
    <x v="1"/>
    <n v="0.95996769089266343"/>
    <x v="1"/>
  </r>
  <r>
    <s v="Bahia"/>
    <s v="2909604"/>
    <s v="09604"/>
    <s v="Crisópolis"/>
    <x v="1"/>
    <n v="0.96001324378026132"/>
    <x v="1"/>
  </r>
  <r>
    <s v="Maranhão"/>
    <s v="2110237"/>
    <s v="10237"/>
    <s v="Santana do Maranhão"/>
    <x v="1"/>
    <n v="0.96003918207590322"/>
    <x v="1"/>
  </r>
  <r>
    <s v="Alagoas"/>
    <s v="2707503"/>
    <s v="07503"/>
    <s v="Porto Real do Colégio"/>
    <x v="1"/>
    <n v="0.9608046026090219"/>
    <x v="1"/>
  </r>
  <r>
    <s v="Piauí"/>
    <s v="2203107"/>
    <s v="03107"/>
    <s v="Cristino Castro"/>
    <x v="1"/>
    <n v="0.96184143394464794"/>
    <x v="1"/>
  </r>
  <r>
    <s v="Ceará"/>
    <s v="2306702"/>
    <s v="06702"/>
    <s v="Jaguaretama"/>
    <x v="1"/>
    <n v="0.96196142302011511"/>
    <x v="1"/>
  </r>
  <r>
    <s v="Pernambuco"/>
    <s v="2605459"/>
    <s v="05459"/>
    <s v="Fernando de Noronha"/>
    <x v="1"/>
    <n v="0.96206862158525042"/>
    <x v="1"/>
  </r>
  <r>
    <s v="Maranhão"/>
    <s v="2110856"/>
    <s v="10856"/>
    <s v="São Francisco do Brejão"/>
    <x v="1"/>
    <n v="0.96304151405442806"/>
    <x v="1"/>
  </r>
  <r>
    <s v="Bahia"/>
    <s v="2914000"/>
    <s v="14000"/>
    <s v="Ipirá"/>
    <x v="1"/>
    <n v="0.96316075062219753"/>
    <x v="1"/>
  </r>
  <r>
    <s v="Paraíba"/>
    <s v="2509370"/>
    <s v="09370"/>
    <s v="Mato Grosso"/>
    <x v="1"/>
    <n v="0.96387461997023116"/>
    <x v="1"/>
  </r>
  <r>
    <s v="Rio Grande do Norte"/>
    <s v="2410801"/>
    <s v="10801"/>
    <s v="Riacho de Santana"/>
    <x v="1"/>
    <n v="0.9646994326550028"/>
    <x v="1"/>
  </r>
  <r>
    <s v="Rio Grande do Norte"/>
    <s v="2404309"/>
    <s v="04309"/>
    <s v="Governador Dix-Sept Rosado"/>
    <x v="1"/>
    <n v="0.96514161983945801"/>
    <x v="1"/>
  </r>
  <r>
    <s v="Bahia"/>
    <s v="2922102"/>
    <s v="22102"/>
    <s v="Mundo Novo"/>
    <x v="1"/>
    <n v="0.96583450018369366"/>
    <x v="1"/>
  </r>
  <r>
    <s v="Maranhão"/>
    <s v="2105922"/>
    <s v="05922"/>
    <s v="Lagoa do Mato"/>
    <x v="1"/>
    <n v="0.96616909201589851"/>
    <x v="1"/>
  </r>
  <r>
    <s v="Bahia"/>
    <s v="2924207"/>
    <s v="24207"/>
    <s v="Pedro Alexandre"/>
    <x v="1"/>
    <n v="0.96670554486226767"/>
    <x v="1"/>
  </r>
  <r>
    <s v="Alagoas"/>
    <s v="2706109"/>
    <s v="06109"/>
    <s v="Ouro Branco"/>
    <x v="1"/>
    <n v="0.96725765729729196"/>
    <x v="1"/>
  </r>
  <r>
    <s v="Piauí"/>
    <s v="2201572"/>
    <s v="01572"/>
    <s v="Belém do Piauí"/>
    <x v="1"/>
    <n v="0.96756830208896982"/>
    <x v="1"/>
  </r>
  <r>
    <s v="Maranhão"/>
    <s v="2103802"/>
    <s v="03802"/>
    <s v="Dom Pedro"/>
    <x v="1"/>
    <n v="0.96847021233320707"/>
    <x v="1"/>
  </r>
  <r>
    <s v="Pernambuco"/>
    <s v="2609501"/>
    <s v="09501"/>
    <s v="Nazaré da Mata"/>
    <x v="1"/>
    <n v="0.96863572552646748"/>
    <x v="1"/>
  </r>
  <r>
    <s v="Paraíba"/>
    <s v="2501351"/>
    <s v="01351"/>
    <s v="Assunção"/>
    <x v="1"/>
    <n v="0.96950835224336873"/>
    <x v="1"/>
  </r>
  <r>
    <s v="Maranhão"/>
    <s v="2109759"/>
    <s v="09759"/>
    <s v="Santa Filomena do Maranhão"/>
    <x v="1"/>
    <n v="0.96986399104007237"/>
    <x v="1"/>
  </r>
  <r>
    <s v="Bahia"/>
    <s v="2904407"/>
    <s v="04407"/>
    <s v="Brejolândia"/>
    <x v="1"/>
    <n v="0.97141219296595738"/>
    <x v="1"/>
  </r>
  <r>
    <s v="Pernambuco"/>
    <s v="2603454"/>
    <s v="03454"/>
    <s v="Camaragibe"/>
    <x v="1"/>
    <n v="0.97148066715031756"/>
    <x v="1"/>
  </r>
  <r>
    <s v="Bahia"/>
    <s v="2920106"/>
    <s v="20106"/>
    <s v="Mairi"/>
    <x v="1"/>
    <n v="0.97159659596549464"/>
    <x v="1"/>
  </r>
  <r>
    <s v="Ceará"/>
    <s v="2311009"/>
    <s v="11009"/>
    <s v="Poranga"/>
    <x v="1"/>
    <n v="0.97246766995556333"/>
    <x v="1"/>
  </r>
  <r>
    <s v="Bahia"/>
    <s v="2925931"/>
    <s v="25931"/>
    <s v="Quixabeira"/>
    <x v="1"/>
    <n v="0.97368887714634778"/>
    <x v="1"/>
  </r>
  <r>
    <s v="Maranhão"/>
    <s v="2105658"/>
    <s v="05658"/>
    <s v="Junco do Maranhão"/>
    <x v="1"/>
    <n v="0.97406385587407418"/>
    <x v="1"/>
  </r>
  <r>
    <s v="Paraíba"/>
    <s v="2504157"/>
    <s v="04157"/>
    <s v="Casserengue"/>
    <x v="1"/>
    <n v="0.97430703784516393"/>
    <x v="1"/>
  </r>
  <r>
    <s v="Paraíba"/>
    <s v="2517001"/>
    <s v="17001"/>
    <s v="Umbuzeiro"/>
    <x v="1"/>
    <n v="0.97479481590976613"/>
    <x v="1"/>
  </r>
  <r>
    <s v="Ceará"/>
    <s v="2303709"/>
    <s v="03709"/>
    <s v="Caucaia"/>
    <x v="1"/>
    <n v="0.97577094742297288"/>
    <x v="1"/>
  </r>
  <r>
    <s v="Bahia"/>
    <s v="2903102"/>
    <s v="03102"/>
    <s v="Barra do Rocha"/>
    <x v="1"/>
    <n v="0.97757821596037964"/>
    <x v="1"/>
  </r>
  <r>
    <s v="Bahia"/>
    <s v="2917359"/>
    <s v="17359"/>
    <s v="Jaborandi"/>
    <x v="1"/>
    <n v="0.97905223812302955"/>
    <x v="1"/>
  </r>
  <r>
    <s v="Bahia"/>
    <s v="2930766"/>
    <s v="30766"/>
    <s v="Sítio do Quinto"/>
    <x v="1"/>
    <n v="0.97925979482193903"/>
    <x v="1"/>
  </r>
  <r>
    <s v="Bahia"/>
    <s v="2930501"/>
    <s v="30501"/>
    <s v="Serrinha"/>
    <x v="1"/>
    <n v="0.97949397628260093"/>
    <x v="1"/>
  </r>
  <r>
    <s v="Ceará"/>
    <s v="2312403"/>
    <s v="12403"/>
    <s v="São Gonçalo do Amarante"/>
    <x v="1"/>
    <n v="0.98140769583812559"/>
    <x v="1"/>
  </r>
  <r>
    <s v="Ceará"/>
    <s v="2312908"/>
    <s v="12908"/>
    <s v="Sobral"/>
    <x v="1"/>
    <n v="0.98172079880011787"/>
    <x v="1"/>
  </r>
  <r>
    <s v="Alagoas"/>
    <s v="2706448"/>
    <s v="06448"/>
    <s v="Paripueira"/>
    <x v="1"/>
    <n v="0.98182992215208686"/>
    <x v="1"/>
  </r>
  <r>
    <s v="Piauí"/>
    <s v="2201903"/>
    <s v="01903"/>
    <s v="Bom Jesus"/>
    <x v="1"/>
    <n v="0.98197594552265954"/>
    <x v="1"/>
  </r>
  <r>
    <s v="Ceará"/>
    <s v="2303931"/>
    <s v="03931"/>
    <s v="Choró"/>
    <x v="1"/>
    <n v="0.98269189379798638"/>
    <x v="1"/>
  </r>
  <r>
    <s v="Paraíba"/>
    <s v="2509057"/>
    <s v="09057"/>
    <s v="Marcação"/>
    <x v="1"/>
    <n v="0.98328584368990102"/>
    <x v="1"/>
  </r>
  <r>
    <s v="Rio Grande do Norte"/>
    <s v="2403707"/>
    <s v="03707"/>
    <s v="Felipe Guerra"/>
    <x v="1"/>
    <n v="0.98386501554709382"/>
    <x v="1"/>
  </r>
  <r>
    <s v="Bahia"/>
    <s v="2932606"/>
    <s v="32606"/>
    <s v="Urandi"/>
    <x v="1"/>
    <n v="0.98387157115592172"/>
    <x v="1"/>
  </r>
  <r>
    <s v="Rio Grande do Norte"/>
    <s v="2410256"/>
    <s v="10256"/>
    <s v="Porto do Mangue"/>
    <x v="1"/>
    <n v="0.98399591659761021"/>
    <x v="1"/>
  </r>
  <r>
    <s v="Bahia"/>
    <s v="2923100"/>
    <s v="23100"/>
    <s v="Olindina"/>
    <x v="1"/>
    <n v="0.98403695799534197"/>
    <x v="1"/>
  </r>
  <r>
    <s v="Ceará"/>
    <s v="2309904"/>
    <s v="09904"/>
    <s v="Pacujá"/>
    <x v="1"/>
    <n v="0.98470561642748045"/>
    <x v="1"/>
  </r>
  <r>
    <s v="Pernambuco"/>
    <s v="2615409"/>
    <s v="15409"/>
    <s v="Toritama"/>
    <x v="1"/>
    <n v="0.98480212997342109"/>
    <x v="1"/>
  </r>
  <r>
    <s v="Piauí"/>
    <s v="2203503"/>
    <s v="03503"/>
    <s v="Elesbão Veloso"/>
    <x v="1"/>
    <n v="0.98527827046530059"/>
    <x v="1"/>
  </r>
  <r>
    <s v="Maranhão"/>
    <s v="2103604"/>
    <s v="03604"/>
    <s v="Coroatá"/>
    <x v="1"/>
    <n v="0.98585388654868089"/>
    <x v="1"/>
  </r>
  <r>
    <s v="Maranhão"/>
    <s v="2103257"/>
    <s v="03257"/>
    <s v="Cidelândia"/>
    <x v="1"/>
    <n v="0.9863462173580041"/>
    <x v="1"/>
  </r>
  <r>
    <s v="Rio Grande do Norte"/>
    <s v="2401305"/>
    <s v="01305"/>
    <s v="Campo Grande"/>
    <x v="1"/>
    <n v="0.9867848062158725"/>
    <x v="1"/>
  </r>
  <r>
    <s v="Pernambuco"/>
    <s v="2610301"/>
    <s v="10301"/>
    <s v="Paranatama"/>
    <x v="1"/>
    <n v="0.98687451044425756"/>
    <x v="1"/>
  </r>
  <r>
    <s v="Alagoas"/>
    <s v="2709004"/>
    <s v="09004"/>
    <s v="Tanque d'Arca"/>
    <x v="1"/>
    <n v="0.9868946925769474"/>
    <x v="1"/>
  </r>
  <r>
    <s v="Piauí"/>
    <s v="2203008"/>
    <s v="03008"/>
    <s v="Cristalândia do Piauí"/>
    <x v="1"/>
    <n v="0.9872000577465837"/>
    <x v="1"/>
  </r>
  <r>
    <s v="Paraíba"/>
    <s v="2505501"/>
    <s v="05501"/>
    <s v="Vista Serrana"/>
    <x v="1"/>
    <n v="0.98738563430989945"/>
    <x v="1"/>
  </r>
  <r>
    <s v="Sergipe"/>
    <s v="2807402"/>
    <s v="07402"/>
    <s v="Tobias Barreto"/>
    <x v="1"/>
    <n v="0.98745243650091463"/>
    <x v="1"/>
  </r>
  <r>
    <s v="Rio Grande do Norte"/>
    <s v="2407203"/>
    <s v="07203"/>
    <s v="Macau"/>
    <x v="1"/>
    <n v="0.98807544902009681"/>
    <x v="1"/>
  </r>
  <r>
    <s v="Maranhão"/>
    <s v="2104073"/>
    <s v="04073"/>
    <s v="Feira Nova do Maranhão"/>
    <x v="1"/>
    <n v="0.98988968347082495"/>
    <x v="1"/>
  </r>
  <r>
    <s v="Pernambuco"/>
    <s v="2613800"/>
    <s v="13800"/>
    <s v="São Vicente Férrer"/>
    <x v="1"/>
    <n v="0.99067523266498603"/>
    <x v="1"/>
  </r>
  <r>
    <s v="Piauí"/>
    <s v="2205805"/>
    <s v="05805"/>
    <s v="Luzilândia"/>
    <x v="1"/>
    <n v="0.99084865661662536"/>
    <x v="1"/>
  </r>
  <r>
    <s v="Piauí"/>
    <s v="2207603"/>
    <s v="07603"/>
    <s v="Parnaguá"/>
    <x v="1"/>
    <n v="0.99145888558660789"/>
    <x v="1"/>
  </r>
  <r>
    <s v="Bahia"/>
    <s v="2902005"/>
    <s v="02005"/>
    <s v="Aracatu"/>
    <x v="1"/>
    <n v="0.99146487684413498"/>
    <x v="1"/>
  </r>
  <r>
    <s v="Maranhão"/>
    <s v="2112902"/>
    <s v="12902"/>
    <s v="Vitória do Mearim"/>
    <x v="1"/>
    <n v="0.99195233231225055"/>
    <x v="1"/>
  </r>
  <r>
    <s v="Pernambuco"/>
    <s v="2615508"/>
    <s v="15508"/>
    <s v="Tracunhaém"/>
    <x v="1"/>
    <n v="0.99199127569684531"/>
    <x v="1"/>
  </r>
  <r>
    <s v="Paraíba"/>
    <s v="2516102"/>
    <s v="16102"/>
    <s v="Soledade"/>
    <x v="1"/>
    <n v="0.9929340111948679"/>
    <x v="1"/>
  </r>
  <r>
    <s v="Bahia"/>
    <s v="2908309"/>
    <s v="08309"/>
    <s v="Conceição do Almeida"/>
    <x v="1"/>
    <n v="0.99344948002243871"/>
    <x v="1"/>
  </r>
  <r>
    <s v="Alagoas"/>
    <s v="2704708"/>
    <s v="04708"/>
    <s v="Marechal Deodoro"/>
    <x v="1"/>
    <n v="0.99409749929990321"/>
    <x v="1"/>
  </r>
  <r>
    <s v="Paraíba"/>
    <s v="2512002"/>
    <s v="12002"/>
    <s v="Pocinhos"/>
    <x v="1"/>
    <n v="0.99442963727451406"/>
    <x v="1"/>
  </r>
  <r>
    <s v="Pernambuco"/>
    <s v="2616183"/>
    <s v="16183"/>
    <s v="Vertente do Lério"/>
    <x v="1"/>
    <n v="0.99449665464657455"/>
    <x v="1"/>
  </r>
  <r>
    <s v="Pernambuco"/>
    <s v="2612109"/>
    <s v="12109"/>
    <s v="Salgadinho"/>
    <x v="1"/>
    <n v="0.99537041972951823"/>
    <x v="1"/>
  </r>
  <r>
    <s v="Paraíba"/>
    <s v="2506509"/>
    <s v="06509"/>
    <s v="Gurjão"/>
    <x v="1"/>
    <n v="0.99560346536004285"/>
    <x v="1"/>
  </r>
  <r>
    <s v="Sergipe"/>
    <s v="2806404"/>
    <s v="06404"/>
    <s v="Santana do São Francisco"/>
    <x v="1"/>
    <n v="0.99640576932869362"/>
    <x v="1"/>
  </r>
  <r>
    <s v="Piauí"/>
    <s v="2207900"/>
    <s v="07900"/>
    <s v="Pedro II"/>
    <x v="1"/>
    <n v="0.99840491092527439"/>
    <x v="1"/>
  </r>
  <r>
    <s v="Pernambuco"/>
    <s v="2602605"/>
    <s v="02605"/>
    <s v="Brejo da Madre de Deus"/>
    <x v="1"/>
    <n v="0.99894727172129549"/>
    <x v="1"/>
  </r>
  <r>
    <s v="Maranhão"/>
    <s v="2103208"/>
    <s v="03208"/>
    <s v="Chapadinha"/>
    <x v="1"/>
    <n v="0.99935844271719176"/>
    <x v="1"/>
  </r>
  <r>
    <s v="Maranhão"/>
    <s v="2100600"/>
    <s v="00600"/>
    <s v="Amarante do Maranhão"/>
    <x v="1"/>
    <n v="0.99954427342883589"/>
    <x v="1"/>
  </r>
  <r>
    <s v="Pará"/>
    <s v="1502707"/>
    <s v="02707"/>
    <s v="Conceição do Araguaia"/>
    <x v="2"/>
    <n v="2.0901787519304049E-3"/>
    <x v="0"/>
  </r>
  <r>
    <s v="Amazonas"/>
    <s v="1303403"/>
    <s v="03403"/>
    <s v="Parintins"/>
    <x v="2"/>
    <n v="3.1529609924462187E-3"/>
    <x v="0"/>
  </r>
  <r>
    <s v="Rondônia"/>
    <s v="1101807"/>
    <s v="01807"/>
    <s v="Vale do Paraíso"/>
    <x v="2"/>
    <n v="3.8624025982281207E-3"/>
    <x v="0"/>
  </r>
  <r>
    <s v="Amapá"/>
    <s v="1600550"/>
    <s v="00550"/>
    <s v="Pracuúba"/>
    <x v="2"/>
    <n v="5.2294010093085763E-3"/>
    <x v="0"/>
  </r>
  <r>
    <s v="Tocantins"/>
    <s v="1718808"/>
    <s v="18808"/>
    <s v="Sampaio"/>
    <x v="2"/>
    <n v="1.4196673130625781E-2"/>
    <x v="0"/>
  </r>
  <r>
    <s v="Tocantins"/>
    <s v="1702208"/>
    <s v="02208"/>
    <s v="Araguatins"/>
    <x v="2"/>
    <n v="1.4233899305944875E-2"/>
    <x v="0"/>
  </r>
  <r>
    <s v="Amapá"/>
    <s v="1600709"/>
    <s v="00709"/>
    <s v="Tartarugalzinho"/>
    <x v="2"/>
    <n v="1.4378356174458262E-2"/>
    <x v="0"/>
  </r>
  <r>
    <s v="Acre"/>
    <s v="1200393"/>
    <s v="00393"/>
    <s v="Porto Walter"/>
    <x v="2"/>
    <n v="1.5577227345590972E-2"/>
    <x v="0"/>
  </r>
  <r>
    <s v="Amazonas"/>
    <s v="1300839"/>
    <s v="00839"/>
    <s v="Caapiranga"/>
    <x v="2"/>
    <n v="1.6174426756892624E-2"/>
    <x v="0"/>
  </r>
  <r>
    <s v="Rondônia"/>
    <s v="1100015"/>
    <s v="00015"/>
    <s v="Alta Floresta D'Oeste"/>
    <x v="2"/>
    <n v="1.6815500564181796E-2"/>
    <x v="0"/>
  </r>
  <r>
    <s v="Rondônia"/>
    <s v="1100700"/>
    <s v="00700"/>
    <s v="Campo Novo de Rondônia"/>
    <x v="2"/>
    <n v="1.950409398509334E-2"/>
    <x v="0"/>
  </r>
  <r>
    <s v="Amazonas"/>
    <s v="1304401"/>
    <s v="04401"/>
    <s v="Urucurituba"/>
    <x v="2"/>
    <n v="2.3704563150841462E-2"/>
    <x v="0"/>
  </r>
  <r>
    <s v="Pará"/>
    <s v="1502939"/>
    <s v="02939"/>
    <s v="Dom Eliseu"/>
    <x v="2"/>
    <n v="2.404418481231263E-2"/>
    <x v="0"/>
  </r>
  <r>
    <s v="Rondônia"/>
    <s v="1100908"/>
    <s v="00908"/>
    <s v="Castanheiras"/>
    <x v="2"/>
    <n v="2.4067973279229937E-2"/>
    <x v="0"/>
  </r>
  <r>
    <s v="Amapá"/>
    <s v="1600303"/>
    <s v="00303"/>
    <s v="Macapá"/>
    <x v="2"/>
    <n v="2.4986542788919763E-2"/>
    <x v="0"/>
  </r>
  <r>
    <s v="Tocantins"/>
    <s v="1710706"/>
    <s v="10706"/>
    <s v="Itaguatins"/>
    <x v="2"/>
    <n v="2.7258704929689515E-2"/>
    <x v="0"/>
  </r>
  <r>
    <s v="Tocantins"/>
    <s v="1706258"/>
    <s v="06258"/>
    <s v="Crixás do Tocantins"/>
    <x v="2"/>
    <n v="2.8022831083211686E-2"/>
    <x v="0"/>
  </r>
  <r>
    <s v="Tocantins"/>
    <s v="1709302"/>
    <s v="09302"/>
    <s v="Guaraí"/>
    <x v="2"/>
    <n v="2.818626645274025E-2"/>
    <x v="0"/>
  </r>
  <r>
    <s v="Roraima"/>
    <s v="1400472"/>
    <s v="00472"/>
    <s v="Rorainópolis"/>
    <x v="2"/>
    <n v="2.8879589465128919E-2"/>
    <x v="0"/>
  </r>
  <r>
    <s v="Amazonas"/>
    <s v="1301209"/>
    <s v="01209"/>
    <s v="Coari"/>
    <x v="2"/>
    <n v="3.0697805718261417E-2"/>
    <x v="0"/>
  </r>
  <r>
    <s v="Tocantins"/>
    <s v="1703826"/>
    <s v="03826"/>
    <s v="Cachoeirinha"/>
    <x v="2"/>
    <n v="3.5651047575198436E-2"/>
    <x v="0"/>
  </r>
  <r>
    <s v="Acre"/>
    <s v="1200179"/>
    <s v="00179"/>
    <s v="Capixaba"/>
    <x v="2"/>
    <n v="3.7388365193180451E-2"/>
    <x v="0"/>
  </r>
  <r>
    <s v="Pará"/>
    <s v="1505494"/>
    <s v="05494"/>
    <s v="Palestina do Pará"/>
    <x v="2"/>
    <n v="5.4995703273918228E-2"/>
    <x v="0"/>
  </r>
  <r>
    <s v="Pará"/>
    <s v="1504422"/>
    <s v="04422"/>
    <s v="Marituba"/>
    <x v="2"/>
    <n v="5.6731934583461929E-2"/>
    <x v="0"/>
  </r>
  <r>
    <s v="Amazonas"/>
    <s v="1300706"/>
    <s v="00706"/>
    <s v="Boca do Acre"/>
    <x v="2"/>
    <n v="5.715712321480737E-2"/>
    <x v="0"/>
  </r>
  <r>
    <s v="Tocantins"/>
    <s v="1722107"/>
    <s v="22107"/>
    <s v="Xambioá"/>
    <x v="2"/>
    <n v="6.1144272892051155E-2"/>
    <x v="0"/>
  </r>
  <r>
    <s v="Amazonas"/>
    <s v="1300508"/>
    <s v="00508"/>
    <s v="Barreirinha"/>
    <x v="2"/>
    <n v="6.4362994651242955E-2"/>
    <x v="0"/>
  </r>
  <r>
    <s v="Pará"/>
    <s v="1500958"/>
    <s v="00958"/>
    <s v="Aurora do Pará"/>
    <x v="2"/>
    <n v="6.8734774873707383E-2"/>
    <x v="0"/>
  </r>
  <r>
    <s v="Tocantins"/>
    <s v="1718881"/>
    <s v="18881"/>
    <s v="Santa Maria do Tocantins"/>
    <x v="2"/>
    <n v="6.9311962087349133E-2"/>
    <x v="0"/>
  </r>
  <r>
    <s v="Rondônia"/>
    <s v="1100080"/>
    <s v="00080"/>
    <s v="Costa Marques"/>
    <x v="2"/>
    <n v="7.0106433791604417E-2"/>
    <x v="0"/>
  </r>
  <r>
    <s v="Pará"/>
    <s v="1500107"/>
    <s v="00107"/>
    <s v="Abaetetuba"/>
    <x v="2"/>
    <n v="7.0176608389730832E-2"/>
    <x v="0"/>
  </r>
  <r>
    <s v="Amazonas"/>
    <s v="1300805"/>
    <s v="00805"/>
    <s v="Borba"/>
    <x v="2"/>
    <n v="7.7322093439445516E-2"/>
    <x v="1"/>
  </r>
  <r>
    <s v="Tocantins"/>
    <s v="1711100"/>
    <s v="11100"/>
    <s v="Itaporã do Tocantins"/>
    <x v="2"/>
    <n v="8.0043751201924418E-2"/>
    <x v="1"/>
  </r>
  <r>
    <s v="Tocantins"/>
    <s v="1713809"/>
    <s v="13809"/>
    <s v="Palmeiras do Tocantins"/>
    <x v="2"/>
    <n v="8.0157355928260121E-2"/>
    <x v="1"/>
  </r>
  <r>
    <s v="Tocantins"/>
    <s v="1700301"/>
    <s v="00301"/>
    <s v="Aguiarnópolis"/>
    <x v="2"/>
    <n v="8.5497250738281516E-2"/>
    <x v="1"/>
  </r>
  <r>
    <s v="Tocantins"/>
    <s v="1718907"/>
    <s v="18907"/>
    <s v="Santa Rosa do Tocantins"/>
    <x v="2"/>
    <n v="8.7569807176893666E-2"/>
    <x v="1"/>
  </r>
  <r>
    <s v="Rondônia"/>
    <s v="1101104"/>
    <s v="01104"/>
    <s v="Itapuã do Oeste"/>
    <x v="2"/>
    <n v="8.7934869271519278E-2"/>
    <x v="1"/>
  </r>
  <r>
    <s v="Rondônia"/>
    <s v="1101468"/>
    <s v="01468"/>
    <s v="Pimenteiras do Oeste"/>
    <x v="2"/>
    <n v="9.0212479689652625E-2"/>
    <x v="1"/>
  </r>
  <r>
    <s v="Pará"/>
    <s v="1500404"/>
    <s v="00404"/>
    <s v="Alenquer"/>
    <x v="2"/>
    <n v="9.0417090774676079E-2"/>
    <x v="1"/>
  </r>
  <r>
    <s v="Tocantins"/>
    <s v="1720259"/>
    <s v="20259"/>
    <s v="São Salvador do Tocantins"/>
    <x v="2"/>
    <n v="9.6030482031810638E-2"/>
    <x v="1"/>
  </r>
  <r>
    <s v="Tocantins"/>
    <s v="1716208"/>
    <s v="16208"/>
    <s v="Paranã"/>
    <x v="2"/>
    <n v="9.7711534851455673E-2"/>
    <x v="1"/>
  </r>
  <r>
    <s v="Pará"/>
    <s v="1506005"/>
    <s v="06005"/>
    <s v="Prainha"/>
    <x v="2"/>
    <n v="0.10359093625439342"/>
    <x v="1"/>
  </r>
  <r>
    <s v="Rondônia"/>
    <s v="1100031"/>
    <s v="00031"/>
    <s v="Cabixi"/>
    <x v="2"/>
    <n v="0.10413034578703595"/>
    <x v="1"/>
  </r>
  <r>
    <s v="Pará"/>
    <s v="1502905"/>
    <s v="02905"/>
    <s v="Curuçá"/>
    <x v="2"/>
    <n v="0.10717578537580841"/>
    <x v="1"/>
  </r>
  <r>
    <s v="Tocantins"/>
    <s v="1702554"/>
    <s v="02554"/>
    <s v="Augustinópolis"/>
    <x v="2"/>
    <n v="0.11278872268139861"/>
    <x v="1"/>
  </r>
  <r>
    <s v="Rondônia"/>
    <s v="1100023"/>
    <s v="00023"/>
    <s v="Ariquemes"/>
    <x v="2"/>
    <n v="0.11387017381165776"/>
    <x v="1"/>
  </r>
  <r>
    <s v="Amazonas"/>
    <s v="1304302"/>
    <s v="04302"/>
    <s v="Urucará"/>
    <x v="2"/>
    <n v="0.11610768046267084"/>
    <x v="1"/>
  </r>
  <r>
    <s v="Pará"/>
    <s v="1506187"/>
    <s v="06187"/>
    <s v="Rondon do Pará"/>
    <x v="2"/>
    <n v="0.11894200713806014"/>
    <x v="1"/>
  </r>
  <r>
    <s v="Tocantins"/>
    <s v="1703909"/>
    <s v="03909"/>
    <s v="Caseara"/>
    <x v="2"/>
    <n v="0.11925695811618331"/>
    <x v="1"/>
  </r>
  <r>
    <s v="Pará"/>
    <s v="1504406"/>
    <s v="04406"/>
    <s v="Marapanim"/>
    <x v="2"/>
    <n v="0.12625533794662702"/>
    <x v="1"/>
  </r>
  <r>
    <s v="Rondônia"/>
    <s v="1100346"/>
    <s v="00346"/>
    <s v="Alvorada D'Oeste"/>
    <x v="2"/>
    <n v="0.12839878620652145"/>
    <x v="1"/>
  </r>
  <r>
    <s v="Amazonas"/>
    <s v="1303007"/>
    <s v="03007"/>
    <s v="Nhamundá"/>
    <x v="2"/>
    <n v="0.13413216916760484"/>
    <x v="1"/>
  </r>
  <r>
    <s v="Acre"/>
    <s v="1200104"/>
    <s v="00104"/>
    <s v="Brasiléia"/>
    <x v="2"/>
    <n v="0.13445373774996283"/>
    <x v="1"/>
  </r>
  <r>
    <s v="Tocantins"/>
    <s v="1707306"/>
    <s v="07306"/>
    <s v="Dueré"/>
    <x v="2"/>
    <n v="0.13747806978688959"/>
    <x v="1"/>
  </r>
  <r>
    <s v="Rondônia"/>
    <s v="1100155"/>
    <s v="00155"/>
    <s v="Ouro Preto do Oeste"/>
    <x v="2"/>
    <n v="0.13767433103347548"/>
    <x v="1"/>
  </r>
  <r>
    <s v="Tocantins"/>
    <s v="1703883"/>
    <s v="03883"/>
    <s v="Carmolândia"/>
    <x v="2"/>
    <n v="0.13982191730881255"/>
    <x v="1"/>
  </r>
  <r>
    <s v="Amazonas"/>
    <s v="1303304"/>
    <s v="03304"/>
    <s v="Novo Aripuanã"/>
    <x v="2"/>
    <n v="0.14140408544063765"/>
    <x v="1"/>
  </r>
  <r>
    <s v="Rondônia"/>
    <s v="1101476"/>
    <s v="01476"/>
    <s v="Primavera de Rondônia"/>
    <x v="2"/>
    <n v="0.14277827529415898"/>
    <x v="1"/>
  </r>
  <r>
    <s v="Pará"/>
    <s v="1508050"/>
    <s v="08050"/>
    <s v="Trairão"/>
    <x v="2"/>
    <n v="0.14514257042650514"/>
    <x v="1"/>
  </r>
  <r>
    <s v="Amapá"/>
    <s v="1600238"/>
    <s v="00238"/>
    <s v="Ferreira Gomes"/>
    <x v="2"/>
    <n v="0.14589551520197064"/>
    <x v="1"/>
  </r>
  <r>
    <s v="Pará"/>
    <s v="1507607"/>
    <s v="07607"/>
    <s v="São Miguel do Guamá"/>
    <x v="2"/>
    <n v="0.14797887880769689"/>
    <x v="1"/>
  </r>
  <r>
    <s v="Pará"/>
    <s v="1500206"/>
    <s v="00206"/>
    <s v="Acará"/>
    <x v="2"/>
    <n v="0.15512598196144567"/>
    <x v="1"/>
  </r>
  <r>
    <s v="Amapá"/>
    <s v="1600279"/>
    <s v="00279"/>
    <s v="Laranjal do Jari"/>
    <x v="2"/>
    <n v="0.15556723043055032"/>
    <x v="1"/>
  </r>
  <r>
    <s v="Tocantins"/>
    <s v="1714203"/>
    <s v="14203"/>
    <s v="Natividade"/>
    <x v="2"/>
    <n v="0.15907092373733422"/>
    <x v="1"/>
  </r>
  <r>
    <s v="Tocantins"/>
    <s v="1716653"/>
    <s v="16653"/>
    <s v="Pequizeiro"/>
    <x v="2"/>
    <n v="0.1650678182912888"/>
    <x v="1"/>
  </r>
  <r>
    <s v="Amazonas"/>
    <s v="1304237"/>
    <s v="04237"/>
    <s v="Tonantins"/>
    <x v="2"/>
    <n v="0.16778324774336084"/>
    <x v="1"/>
  </r>
  <r>
    <s v="Pará"/>
    <s v="1502855"/>
    <s v="02855"/>
    <s v="Curuá"/>
    <x v="2"/>
    <n v="0.16912108529323799"/>
    <x v="1"/>
  </r>
  <r>
    <s v="Pará"/>
    <s v="1506112"/>
    <s v="06112"/>
    <s v="Quatipuru"/>
    <x v="2"/>
    <n v="0.16972185718230726"/>
    <x v="1"/>
  </r>
  <r>
    <s v="Rondônia"/>
    <s v="1100148"/>
    <s v="00148"/>
    <s v="Nova Brasilândia D'Oeste"/>
    <x v="2"/>
    <n v="0.1707258550873878"/>
    <x v="1"/>
  </r>
  <r>
    <s v="Tocantins"/>
    <s v="1722081"/>
    <s v="22081"/>
    <s v="Wanderlândia"/>
    <x v="2"/>
    <n v="0.17495313530465217"/>
    <x v="1"/>
  </r>
  <r>
    <s v="Tocantins"/>
    <s v="1715002"/>
    <s v="15002"/>
    <s v="Nova Rosalândia"/>
    <x v="2"/>
    <n v="0.17863183514903169"/>
    <x v="1"/>
  </r>
  <r>
    <s v="Pará"/>
    <s v="1504950"/>
    <s v="04950"/>
    <s v="Nova Esperança do Piriá"/>
    <x v="2"/>
    <n v="0.18018462393649237"/>
    <x v="1"/>
  </r>
  <r>
    <s v="Tocantins"/>
    <s v="1704600"/>
    <s v="04600"/>
    <s v="Chapada de Areia"/>
    <x v="2"/>
    <n v="0.18086595828685292"/>
    <x v="1"/>
  </r>
  <r>
    <s v="Amazonas"/>
    <s v="1301803"/>
    <s v="01803"/>
    <s v="Ipixuna"/>
    <x v="2"/>
    <n v="0.18153356941673937"/>
    <x v="1"/>
  </r>
  <r>
    <s v="Amazonas"/>
    <s v="1301704"/>
    <s v="01704"/>
    <s v="Humaitá"/>
    <x v="2"/>
    <n v="0.18378621193321032"/>
    <x v="1"/>
  </r>
  <r>
    <s v="Tocantins"/>
    <s v="1701903"/>
    <s v="01903"/>
    <s v="Araguacema"/>
    <x v="2"/>
    <n v="0.18682504374282605"/>
    <x v="1"/>
  </r>
  <r>
    <s v="Tocantins"/>
    <s v="1713304"/>
    <s v="13304"/>
    <s v="Miranorte"/>
    <x v="2"/>
    <n v="0.18732875274329674"/>
    <x v="1"/>
  </r>
  <r>
    <s v="Amazonas"/>
    <s v="1302702"/>
    <s v="02702"/>
    <s v="Manicoré"/>
    <x v="2"/>
    <n v="0.18924477062289347"/>
    <x v="1"/>
  </r>
  <r>
    <s v="Pará"/>
    <s v="1501758"/>
    <s v="01758"/>
    <s v="Brejo Grande do Araguaia"/>
    <x v="2"/>
    <n v="0.18954023070047865"/>
    <x v="1"/>
  </r>
  <r>
    <s v="Rondônia"/>
    <s v="1100320"/>
    <s v="00320"/>
    <s v="São Miguel do Guaporé"/>
    <x v="2"/>
    <n v="0.19011811746382146"/>
    <x v="1"/>
  </r>
  <r>
    <s v="Tocantins"/>
    <s v="1703842"/>
    <s v="03842"/>
    <s v="Campos Lindos"/>
    <x v="2"/>
    <n v="0.19127948238021542"/>
    <x v="1"/>
  </r>
  <r>
    <s v="Tocantins"/>
    <s v="1716604"/>
    <s v="16604"/>
    <s v="Peixe"/>
    <x v="2"/>
    <n v="0.19486487884676962"/>
    <x v="1"/>
  </r>
  <r>
    <s v="Tocantins"/>
    <s v="1707405"/>
    <s v="07405"/>
    <s v="Esperantina"/>
    <x v="2"/>
    <n v="0.19605360951611306"/>
    <x v="1"/>
  </r>
  <r>
    <s v="Tocantins"/>
    <s v="1718709"/>
    <s v="18709"/>
    <s v="Rio dos Bois"/>
    <x v="2"/>
    <n v="0.19823854323310008"/>
    <x v="1"/>
  </r>
  <r>
    <s v="Pará"/>
    <s v="1500800"/>
    <s v="00800"/>
    <s v="Ananindeua"/>
    <x v="2"/>
    <n v="0.1986909217611299"/>
    <x v="1"/>
  </r>
  <r>
    <s v="Pará"/>
    <s v="1503101"/>
    <s v="03101"/>
    <s v="Gurupá"/>
    <x v="2"/>
    <n v="0.19891119570994054"/>
    <x v="1"/>
  </r>
  <r>
    <s v="Amazonas"/>
    <s v="1301001"/>
    <s v="01001"/>
    <s v="Carauari"/>
    <x v="2"/>
    <n v="0.1992715515647967"/>
    <x v="1"/>
  </r>
  <r>
    <s v="Tocantins"/>
    <s v="1713957"/>
    <s v="13957"/>
    <s v="Muricilândia"/>
    <x v="2"/>
    <n v="0.19940578171783441"/>
    <x v="1"/>
  </r>
  <r>
    <s v="Pará"/>
    <s v="1503754"/>
    <s v="03754"/>
    <s v="Jacareacanga"/>
    <x v="2"/>
    <n v="0.1994919521992391"/>
    <x v="1"/>
  </r>
  <r>
    <s v="Acre"/>
    <s v="1200054"/>
    <s v="00054"/>
    <s v="Assis Brasil"/>
    <x v="2"/>
    <n v="0.20103874628842189"/>
    <x v="1"/>
  </r>
  <r>
    <s v="Acre"/>
    <s v="1200435"/>
    <s v="00435"/>
    <s v="Santa Rosa do Purus"/>
    <x v="2"/>
    <n v="0.20217703680320886"/>
    <x v="1"/>
  </r>
  <r>
    <s v="Tocantins"/>
    <s v="1718204"/>
    <s v="18204"/>
    <s v="Porto Nacional"/>
    <x v="2"/>
    <n v="0.20411116702156251"/>
    <x v="1"/>
  </r>
  <r>
    <s v="Tocantins"/>
    <s v="1702307"/>
    <s v="02307"/>
    <s v="Arapoema"/>
    <x v="2"/>
    <n v="0.2050284123017625"/>
    <x v="1"/>
  </r>
  <r>
    <s v="Rondônia"/>
    <s v="1100452"/>
    <s v="00452"/>
    <s v="Buritis"/>
    <x v="2"/>
    <n v="0.2059788498586782"/>
    <x v="1"/>
  </r>
  <r>
    <s v="Tocantins"/>
    <s v="1703073"/>
    <s v="03073"/>
    <s v="Barra do Ouro"/>
    <x v="2"/>
    <n v="0.2138796572028584"/>
    <x v="1"/>
  </r>
  <r>
    <s v="Pará"/>
    <s v="1505437"/>
    <s v="05437"/>
    <s v="Ourilândia do Norte"/>
    <x v="2"/>
    <n v="0.21422314566082279"/>
    <x v="1"/>
  </r>
  <r>
    <s v="Pará"/>
    <s v="1506203"/>
    <s v="06203"/>
    <s v="Salinópolis"/>
    <x v="2"/>
    <n v="0.21455396599248677"/>
    <x v="1"/>
  </r>
  <r>
    <s v="Pará"/>
    <s v="1505486"/>
    <s v="05486"/>
    <s v="Pacajá"/>
    <x v="2"/>
    <n v="0.21658500390259094"/>
    <x v="1"/>
  </r>
  <r>
    <s v="Rondônia"/>
    <s v="1100122"/>
    <s v="00122"/>
    <s v="Ji-Paraná"/>
    <x v="2"/>
    <n v="0.21743189485355352"/>
    <x v="1"/>
  </r>
  <r>
    <s v="Pará"/>
    <s v="1504752"/>
    <s v="04752"/>
    <s v="Mojuí dos Campos"/>
    <x v="2"/>
    <n v="0.21756700257762396"/>
    <x v="1"/>
  </r>
  <r>
    <s v="Acre"/>
    <s v="1200500"/>
    <s v="00500"/>
    <s v="Sena Madureira"/>
    <x v="2"/>
    <n v="0.21965384838924173"/>
    <x v="1"/>
  </r>
  <r>
    <s v="Roraima"/>
    <s v="1400308"/>
    <s v="00308"/>
    <s v="Mucajaí"/>
    <x v="2"/>
    <n v="0.22056310456608474"/>
    <x v="1"/>
  </r>
  <r>
    <s v="Tocantins"/>
    <s v="1710508"/>
    <s v="10508"/>
    <s v="Itacajá"/>
    <x v="2"/>
    <n v="0.22432916147563764"/>
    <x v="1"/>
  </r>
  <r>
    <s v="Pará"/>
    <s v="1502152"/>
    <s v="02152"/>
    <s v="Canaã dos Carajás"/>
    <x v="2"/>
    <n v="0.22765075902110465"/>
    <x v="1"/>
  </r>
  <r>
    <s v="Pará"/>
    <s v="1508126"/>
    <s v="08126"/>
    <s v="Ulianópolis"/>
    <x v="2"/>
    <n v="0.22800809300852831"/>
    <x v="1"/>
  </r>
  <r>
    <s v="Amazonas"/>
    <s v="1300904"/>
    <s v="00904"/>
    <s v="Canutama"/>
    <x v="2"/>
    <n v="0.23090563668716635"/>
    <x v="1"/>
  </r>
  <r>
    <s v="Pará"/>
    <s v="1500347"/>
    <s v="00347"/>
    <s v="Água Azul do Norte"/>
    <x v="2"/>
    <n v="0.2364597093603692"/>
    <x v="1"/>
  </r>
  <r>
    <s v="Pará"/>
    <s v="1504505"/>
    <s v="04505"/>
    <s v="Melgaço"/>
    <x v="2"/>
    <n v="0.24721041786889353"/>
    <x v="1"/>
  </r>
  <r>
    <s v="Pará"/>
    <s v="1504604"/>
    <s v="04604"/>
    <s v="Mocajuba"/>
    <x v="2"/>
    <n v="0.24751689456494885"/>
    <x v="1"/>
  </r>
  <r>
    <s v="Tocantins"/>
    <s v="1712504"/>
    <s v="12504"/>
    <s v="Marianópolis do Tocantins"/>
    <x v="2"/>
    <n v="0.24829425074444267"/>
    <x v="1"/>
  </r>
  <r>
    <s v="Roraima"/>
    <s v="1400100"/>
    <s v="00100"/>
    <s v="Boa Vista"/>
    <x v="2"/>
    <n v="0.25200952942165356"/>
    <x v="1"/>
  </r>
  <r>
    <s v="Tocantins"/>
    <s v="1715507"/>
    <s v="15507"/>
    <s v="Oliveira de Fátima"/>
    <x v="2"/>
    <n v="0.25294105356288044"/>
    <x v="1"/>
  </r>
  <r>
    <s v="Tocantins"/>
    <s v="1703057"/>
    <s v="03057"/>
    <s v="Bandeirantes do Tocantins"/>
    <x v="2"/>
    <n v="0.25350021181336435"/>
    <x v="1"/>
  </r>
  <r>
    <s v="Pará"/>
    <s v="1508001"/>
    <s v="08001"/>
    <s v="Tomé-Açu"/>
    <x v="2"/>
    <n v="0.25419856817068931"/>
    <x v="1"/>
  </r>
  <r>
    <s v="Rondônia"/>
    <s v="1100288"/>
    <s v="00288"/>
    <s v="Rolim de Moura"/>
    <x v="2"/>
    <n v="0.25709492226873543"/>
    <x v="1"/>
  </r>
  <r>
    <s v="Amazonas"/>
    <s v="1301407"/>
    <s v="01407"/>
    <s v="Eirunepé"/>
    <x v="2"/>
    <n v="0.26082045070081816"/>
    <x v="1"/>
  </r>
  <r>
    <s v="Amazonas"/>
    <s v="1301654"/>
    <s v="01654"/>
    <s v="Guajará"/>
    <x v="2"/>
    <n v="0.26093047324945473"/>
    <x v="1"/>
  </r>
  <r>
    <s v="Pará"/>
    <s v="1503705"/>
    <s v="03705"/>
    <s v="Itupiranga"/>
    <x v="2"/>
    <n v="0.26133962859143212"/>
    <x v="1"/>
  </r>
  <r>
    <s v="Pará"/>
    <s v="1501709"/>
    <s v="01709"/>
    <s v="Bragança"/>
    <x v="2"/>
    <n v="0.26135031061490543"/>
    <x v="1"/>
  </r>
  <r>
    <s v="Tocantins"/>
    <s v="1702901"/>
    <s v="02901"/>
    <s v="Axixá do Tocantins"/>
    <x v="2"/>
    <n v="0.2625134462915053"/>
    <x v="1"/>
  </r>
  <r>
    <s v="Amapá"/>
    <s v="1600402"/>
    <s v="00402"/>
    <s v="Mazagão"/>
    <x v="2"/>
    <n v="0.26923469526700583"/>
    <x v="1"/>
  </r>
  <r>
    <s v="Amazonas"/>
    <s v="1300300"/>
    <s v="00300"/>
    <s v="Autazes"/>
    <x v="2"/>
    <n v="0.26982688851193026"/>
    <x v="1"/>
  </r>
  <r>
    <s v="Amazonas"/>
    <s v="1301605"/>
    <s v="01605"/>
    <s v="Fonte Boa"/>
    <x v="2"/>
    <n v="0.27290050708348834"/>
    <x v="1"/>
  </r>
  <r>
    <s v="Pará"/>
    <s v="1503044"/>
    <s v="03044"/>
    <s v="Floresta do Araguaia"/>
    <x v="2"/>
    <n v="0.2729160724221813"/>
    <x v="1"/>
  </r>
  <r>
    <s v="Pará"/>
    <s v="1501402"/>
    <s v="01402"/>
    <s v="Belém"/>
    <x v="2"/>
    <n v="0.27409629716814887"/>
    <x v="1"/>
  </r>
  <r>
    <s v="Pará"/>
    <s v="1501303"/>
    <s v="01303"/>
    <s v="Barcarena"/>
    <x v="2"/>
    <n v="0.27418431304836477"/>
    <x v="1"/>
  </r>
  <r>
    <s v="Tocantins"/>
    <s v="1721307"/>
    <s v="21307"/>
    <s v="Tupiratins"/>
    <x v="2"/>
    <n v="0.27430265509792884"/>
    <x v="1"/>
  </r>
  <r>
    <s v="Tocantins"/>
    <s v="1717503"/>
    <s v="17503"/>
    <s v="Pium"/>
    <x v="2"/>
    <n v="0.27462329793536944"/>
    <x v="1"/>
  </r>
  <r>
    <s v="Pará"/>
    <s v="1505536"/>
    <s v="05536"/>
    <s v="Parauapebas"/>
    <x v="2"/>
    <n v="0.27706940406780101"/>
    <x v="1"/>
  </r>
  <r>
    <s v="Pará"/>
    <s v="1500859"/>
    <s v="00859"/>
    <s v="Anapu"/>
    <x v="2"/>
    <n v="0.27763046835567118"/>
    <x v="1"/>
  </r>
  <r>
    <s v="Tocantins"/>
    <s v="1703867"/>
    <s v="03867"/>
    <s v="Cariri do Tocantins"/>
    <x v="2"/>
    <n v="0.27960823565131554"/>
    <x v="1"/>
  </r>
  <r>
    <s v="Tocantins"/>
    <s v="1700251"/>
    <s v="00251"/>
    <s v="Abreulândia"/>
    <x v="2"/>
    <n v="0.2818487027408888"/>
    <x v="1"/>
  </r>
  <r>
    <s v="Tocantins"/>
    <s v="1714302"/>
    <s v="14302"/>
    <s v="Nazaré"/>
    <x v="2"/>
    <n v="0.28611811853819935"/>
    <x v="1"/>
  </r>
  <r>
    <s v="Pará"/>
    <s v="1504901"/>
    <s v="04901"/>
    <s v="Muaná"/>
    <x v="2"/>
    <n v="0.29375599374918226"/>
    <x v="1"/>
  </r>
  <r>
    <s v="Tocantins"/>
    <s v="1708205"/>
    <s v="08205"/>
    <s v="Formoso do Araguaia"/>
    <x v="2"/>
    <n v="0.29494655529779956"/>
    <x v="1"/>
  </r>
  <r>
    <s v="Tocantins"/>
    <s v="1711506"/>
    <s v="11506"/>
    <s v="Jaú do Tocantins"/>
    <x v="2"/>
    <n v="0.29894951172370687"/>
    <x v="1"/>
  </r>
  <r>
    <s v="Pará"/>
    <s v="1505551"/>
    <s v="05551"/>
    <s v="Pau D'Arco"/>
    <x v="2"/>
    <n v="0.30108525114190443"/>
    <x v="1"/>
  </r>
  <r>
    <s v="Rondônia"/>
    <s v="1100130"/>
    <s v="00130"/>
    <s v="Machadinho D'Oeste"/>
    <x v="2"/>
    <n v="0.3029446410923845"/>
    <x v="1"/>
  </r>
  <r>
    <s v="Amazonas"/>
    <s v="1302900"/>
    <s v="02900"/>
    <s v="Maués"/>
    <x v="2"/>
    <n v="0.30592993396458501"/>
    <x v="1"/>
  </r>
  <r>
    <s v="Tocantins"/>
    <s v="1700400"/>
    <s v="00400"/>
    <s v="Almas"/>
    <x v="2"/>
    <n v="0.30794006942696006"/>
    <x v="1"/>
  </r>
  <r>
    <s v="Amazonas"/>
    <s v="1300060"/>
    <s v="00060"/>
    <s v="Amaturá"/>
    <x v="2"/>
    <n v="0.30839935203534263"/>
    <x v="1"/>
  </r>
  <r>
    <s v="Acre"/>
    <s v="1200450"/>
    <s v="00450"/>
    <s v="Senador Guiomard"/>
    <x v="2"/>
    <n v="0.31203928214755106"/>
    <x v="1"/>
  </r>
  <r>
    <s v="Tocantins"/>
    <s v="1720101"/>
    <s v="20101"/>
    <s v="São Bento do Tocantins"/>
    <x v="2"/>
    <n v="0.31426309267606822"/>
    <x v="1"/>
  </r>
  <r>
    <s v="Rondônia"/>
    <s v="1101401"/>
    <s v="01401"/>
    <s v="Monte Negro"/>
    <x v="2"/>
    <n v="0.31711794272839722"/>
    <x v="1"/>
  </r>
  <r>
    <s v="Tocantins"/>
    <s v="1715259"/>
    <s v="15259"/>
    <s v="Novo Jardim"/>
    <x v="2"/>
    <n v="0.3183659237292481"/>
    <x v="1"/>
  </r>
  <r>
    <s v="Roraima"/>
    <s v="1400506"/>
    <s v="00506"/>
    <s v="São João da Baliza"/>
    <x v="2"/>
    <n v="0.31855930098358176"/>
    <x v="1"/>
  </r>
  <r>
    <s v="Rondônia"/>
    <s v="1101708"/>
    <s v="01708"/>
    <s v="Urupá"/>
    <x v="2"/>
    <n v="0.32096622783146855"/>
    <x v="1"/>
  </r>
  <r>
    <s v="Pará"/>
    <s v="1506138"/>
    <s v="06138"/>
    <s v="Redenção"/>
    <x v="2"/>
    <n v="0.32430411002018378"/>
    <x v="1"/>
  </r>
  <r>
    <s v="Tocantins"/>
    <s v="1718451"/>
    <s v="18451"/>
    <s v="Pugmil"/>
    <x v="2"/>
    <n v="0.33378754596779547"/>
    <x v="1"/>
  </r>
  <r>
    <s v="Amazonas"/>
    <s v="1302553"/>
    <s v="02553"/>
    <s v="Manaquiri"/>
    <x v="2"/>
    <n v="0.33486675980583336"/>
    <x v="1"/>
  </r>
  <r>
    <s v="Rondônia"/>
    <s v="1100064"/>
    <s v="00064"/>
    <s v="Colorado do Oeste"/>
    <x v="2"/>
    <n v="0.33502993063083519"/>
    <x v="1"/>
  </r>
  <r>
    <s v="Pará"/>
    <s v="1501451"/>
    <s v="01451"/>
    <s v="Belterra"/>
    <x v="2"/>
    <n v="0.33570615819292071"/>
    <x v="1"/>
  </r>
  <r>
    <s v="Tocantins"/>
    <s v="1718501"/>
    <s v="18501"/>
    <s v="Recursolândia"/>
    <x v="2"/>
    <n v="0.33736357705127173"/>
    <x v="1"/>
  </r>
  <r>
    <s v="Amazonas"/>
    <s v="1301506"/>
    <s v="01506"/>
    <s v="Envira"/>
    <x v="2"/>
    <n v="0.3404109644823633"/>
    <x v="1"/>
  </r>
  <r>
    <s v="Pará"/>
    <s v="1507300"/>
    <s v="07300"/>
    <s v="São Félix do Xingu"/>
    <x v="2"/>
    <n v="0.34345872471878369"/>
    <x v="1"/>
  </r>
  <r>
    <s v="Tocantins"/>
    <s v="1720655"/>
    <s v="20655"/>
    <s v="Silvanópolis"/>
    <x v="2"/>
    <n v="0.34527346417044602"/>
    <x v="1"/>
  </r>
  <r>
    <s v="Acre"/>
    <s v="1200203"/>
    <s v="00203"/>
    <s v="Cruzeiro do Sul"/>
    <x v="2"/>
    <n v="0.34538135690393534"/>
    <x v="1"/>
  </r>
  <r>
    <s v="Roraima"/>
    <s v="1400456"/>
    <s v="00456"/>
    <s v="Pacaraima"/>
    <x v="2"/>
    <n v="0.34554746663978664"/>
    <x v="1"/>
  </r>
  <r>
    <s v="Pará"/>
    <s v="1507508"/>
    <s v="07508"/>
    <s v="São João do Araguaia"/>
    <x v="2"/>
    <n v="0.34627607992731724"/>
    <x v="1"/>
  </r>
  <r>
    <s v="Tocantins"/>
    <s v="1707108"/>
    <s v="07108"/>
    <s v="Divinópolis do Tocantins"/>
    <x v="2"/>
    <n v="0.34634451903544361"/>
    <x v="1"/>
  </r>
  <r>
    <s v="Tocantins"/>
    <s v="1712009"/>
    <s v="12009"/>
    <s v="Lajeado"/>
    <x v="2"/>
    <n v="0.3492094206421158"/>
    <x v="1"/>
  </r>
  <r>
    <s v="Tocantins"/>
    <s v="1700350"/>
    <s v="00350"/>
    <s v="Aliança do Tocantins"/>
    <x v="2"/>
    <n v="0.35212776504555443"/>
    <x v="1"/>
  </r>
  <r>
    <s v="Tocantins"/>
    <s v="1720903"/>
    <s v="20903"/>
    <s v="Taguatinga"/>
    <x v="2"/>
    <n v="0.35613953733813997"/>
    <x v="1"/>
  </r>
  <r>
    <s v="Tocantins"/>
    <s v="1703206"/>
    <s v="03206"/>
    <s v="Bernardo Sayão"/>
    <x v="2"/>
    <n v="0.35845795354117471"/>
    <x v="1"/>
  </r>
  <r>
    <s v="Tocantins"/>
    <s v="1703008"/>
    <s v="03008"/>
    <s v="Babaçulândia"/>
    <x v="2"/>
    <n v="0.35965010702229028"/>
    <x v="1"/>
  </r>
  <r>
    <s v="Pará"/>
    <s v="1508308"/>
    <s v="08308"/>
    <s v="Viseu"/>
    <x v="2"/>
    <n v="0.36111576108535992"/>
    <x v="1"/>
  </r>
  <r>
    <s v="Pará"/>
    <s v="1507755"/>
    <s v="07755"/>
    <s v="Sapucaia"/>
    <x v="2"/>
    <n v="0.36517777599476831"/>
    <x v="1"/>
  </r>
  <r>
    <s v="Pará"/>
    <s v="1505700"/>
    <s v="05700"/>
    <s v="Ponta de Pedras"/>
    <x v="2"/>
    <n v="0.36639326424050489"/>
    <x v="1"/>
  </r>
  <r>
    <s v="Amazonas"/>
    <s v="1302108"/>
    <s v="02108"/>
    <s v="Japurá"/>
    <x v="2"/>
    <n v="0.36742741306806548"/>
    <x v="1"/>
  </r>
  <r>
    <s v="Rondônia"/>
    <s v="1101005"/>
    <s v="01005"/>
    <s v="Governador Jorge Teixeira"/>
    <x v="2"/>
    <n v="0.37023917290991404"/>
    <x v="1"/>
  </r>
  <r>
    <s v="Pará"/>
    <s v="1504059"/>
    <s v="04059"/>
    <s v="Mãe do Rio"/>
    <x v="2"/>
    <n v="0.37310273133232885"/>
    <x v="1"/>
  </r>
  <r>
    <s v="Tocantins"/>
    <s v="1716505"/>
    <s v="16505"/>
    <s v="Pedro Afonso"/>
    <x v="2"/>
    <n v="0.37696864676187369"/>
    <x v="1"/>
  </r>
  <r>
    <s v="Roraima"/>
    <s v="1400407"/>
    <s v="00407"/>
    <s v="Normandia"/>
    <x v="2"/>
    <n v="0.37780540336004309"/>
    <x v="1"/>
  </r>
  <r>
    <s v="Tocantins"/>
    <s v="1721208"/>
    <s v="21208"/>
    <s v="Tocantinópolis"/>
    <x v="2"/>
    <n v="0.38253167033937496"/>
    <x v="1"/>
  </r>
  <r>
    <s v="Tocantins"/>
    <s v="1710904"/>
    <s v="10904"/>
    <s v="Itapiratins"/>
    <x v="2"/>
    <n v="0.38557089170225034"/>
    <x v="1"/>
  </r>
  <r>
    <s v="Amazonas"/>
    <s v="1304062"/>
    <s v="04062"/>
    <s v="Tabatinga"/>
    <x v="2"/>
    <n v="0.38594049662620844"/>
    <x v="1"/>
  </r>
  <r>
    <s v="Rondônia"/>
    <s v="1100254"/>
    <s v="00254"/>
    <s v="Presidente Médici"/>
    <x v="2"/>
    <n v="0.386929331539133"/>
    <x v="1"/>
  </r>
  <r>
    <s v="Acre"/>
    <s v="1200401"/>
    <s v="00401"/>
    <s v="Rio Branco"/>
    <x v="2"/>
    <n v="0.38755639235306272"/>
    <x v="1"/>
  </r>
  <r>
    <s v="Amazonas"/>
    <s v="1301951"/>
    <s v="01951"/>
    <s v="Itamarati"/>
    <x v="2"/>
    <n v="0.38998327999078486"/>
    <x v="1"/>
  </r>
  <r>
    <s v="Amazonas"/>
    <s v="1301159"/>
    <s v="01159"/>
    <s v="Careiro da Várzea"/>
    <x v="2"/>
    <n v="0.39800867620397629"/>
    <x v="1"/>
  </r>
  <r>
    <s v="Pará"/>
    <s v="1508209"/>
    <s v="08209"/>
    <s v="Vigia"/>
    <x v="2"/>
    <n v="0.40048808664448488"/>
    <x v="1"/>
  </r>
  <r>
    <s v="Pará"/>
    <s v="1507474"/>
    <s v="07474"/>
    <s v="São João de Pirabas"/>
    <x v="2"/>
    <n v="0.40102893568512021"/>
    <x v="1"/>
  </r>
  <r>
    <s v="Rondônia"/>
    <s v="1101450"/>
    <s v="01450"/>
    <s v="Parecis"/>
    <x v="2"/>
    <n v="0.40193501215945071"/>
    <x v="1"/>
  </r>
  <r>
    <s v="Tocantins"/>
    <s v="1705508"/>
    <s v="05508"/>
    <s v="Colinas do Tocantins"/>
    <x v="2"/>
    <n v="0.40351437552483937"/>
    <x v="1"/>
  </r>
  <r>
    <s v="Rondônia"/>
    <s v="1101500"/>
    <s v="01500"/>
    <s v="Seringueiras"/>
    <x v="2"/>
    <n v="0.41015171127194827"/>
    <x v="1"/>
  </r>
  <r>
    <s v="Amazonas"/>
    <s v="1300102"/>
    <s v="00102"/>
    <s v="Anori"/>
    <x v="2"/>
    <n v="0.4133407540718399"/>
    <x v="1"/>
  </r>
  <r>
    <s v="Rondônia"/>
    <s v="1100338"/>
    <s v="00338"/>
    <s v="Nova Mamoré"/>
    <x v="2"/>
    <n v="0.41448443923526979"/>
    <x v="1"/>
  </r>
  <r>
    <s v="Pará"/>
    <s v="1501576"/>
    <s v="01576"/>
    <s v="Bom Jesus do Tocantins"/>
    <x v="2"/>
    <n v="0.41637206807109095"/>
    <x v="1"/>
  </r>
  <r>
    <s v="Tocantins"/>
    <s v="1707207"/>
    <s v="07207"/>
    <s v="Dois Irmãos do Tocantins"/>
    <x v="2"/>
    <n v="0.41643957740510074"/>
    <x v="1"/>
  </r>
  <r>
    <s v="Pará"/>
    <s v="1500131"/>
    <s v="00131"/>
    <s v="Abel Figueiredo"/>
    <x v="2"/>
    <n v="0.41994107925316559"/>
    <x v="1"/>
  </r>
  <r>
    <s v="Amazonas"/>
    <s v="1300144"/>
    <s v="00144"/>
    <s v="Apuí"/>
    <x v="2"/>
    <n v="0.42065325025312461"/>
    <x v="1"/>
  </r>
  <r>
    <s v="Pará"/>
    <s v="1503457"/>
    <s v="03457"/>
    <s v="Ipixuna do Pará"/>
    <x v="2"/>
    <n v="0.42098519184459227"/>
    <x v="1"/>
  </r>
  <r>
    <s v="Pará"/>
    <s v="1506807"/>
    <s v="06807"/>
    <s v="Santarém"/>
    <x v="2"/>
    <n v="0.43186062742337661"/>
    <x v="1"/>
  </r>
  <r>
    <s v="Pará"/>
    <s v="1505502"/>
    <s v="05502"/>
    <s v="Paragominas"/>
    <x v="2"/>
    <n v="0.43271226115397676"/>
    <x v="1"/>
  </r>
  <r>
    <s v="Pará"/>
    <s v="1502756"/>
    <s v="02756"/>
    <s v="Concórdia do Pará"/>
    <x v="2"/>
    <n v="0.44050571348254386"/>
    <x v="1"/>
  </r>
  <r>
    <s v="Tocantins"/>
    <s v="1709005"/>
    <s v="09005"/>
    <s v="Goiatins"/>
    <x v="2"/>
    <n v="0.45130662302342373"/>
    <x v="1"/>
  </r>
  <r>
    <s v="Amazonas"/>
    <s v="1302009"/>
    <s v="02009"/>
    <s v="Itapiranga"/>
    <x v="2"/>
    <n v="0.45319504922573317"/>
    <x v="1"/>
  </r>
  <r>
    <s v="Pará"/>
    <s v="1505601"/>
    <s v="05601"/>
    <s v="Peixe-Boi"/>
    <x v="2"/>
    <n v="0.45684035490615293"/>
    <x v="1"/>
  </r>
  <r>
    <s v="Tocantins"/>
    <s v="1706001"/>
    <s v="06001"/>
    <s v="Couto Magalhães"/>
    <x v="2"/>
    <n v="0.45905194850455056"/>
    <x v="1"/>
  </r>
  <r>
    <s v="Tocantins"/>
    <s v="1706100"/>
    <s v="06100"/>
    <s v="Cristalândia"/>
    <x v="2"/>
    <n v="0.46319195900129373"/>
    <x v="1"/>
  </r>
  <r>
    <s v="Amazonas"/>
    <s v="1304005"/>
    <s v="04005"/>
    <s v="Silves"/>
    <x v="2"/>
    <n v="0.46364719384608433"/>
    <x v="1"/>
  </r>
  <r>
    <s v="Pará"/>
    <s v="1502954"/>
    <s v="02954"/>
    <s v="Eldorado do Carajás"/>
    <x v="2"/>
    <n v="0.46473699349420483"/>
    <x v="1"/>
  </r>
  <r>
    <s v="Amapá"/>
    <s v="1600055"/>
    <s v="00055"/>
    <s v="Serra do Navio"/>
    <x v="2"/>
    <n v="0.46831727882107099"/>
    <x v="1"/>
  </r>
  <r>
    <s v="Tocantins"/>
    <s v="1717008"/>
    <s v="17008"/>
    <s v="Pindorama do Tocantins"/>
    <x v="2"/>
    <n v="0.46940403722624424"/>
    <x v="1"/>
  </r>
  <r>
    <s v="Pará"/>
    <s v="1507904"/>
    <s v="07904"/>
    <s v="Soure"/>
    <x v="2"/>
    <n v="0.47089183274499091"/>
    <x v="1"/>
  </r>
  <r>
    <s v="Acre"/>
    <s v="1200807"/>
    <s v="00807"/>
    <s v="Porto Acre"/>
    <x v="2"/>
    <n v="0.47361236029749576"/>
    <x v="1"/>
  </r>
  <r>
    <s v="Amapá"/>
    <s v="1600212"/>
    <s v="00212"/>
    <s v="Cutias"/>
    <x v="2"/>
    <n v="0.47632009181203916"/>
    <x v="1"/>
  </r>
  <r>
    <s v="Tocantins"/>
    <s v="1721000"/>
    <s v="21000"/>
    <s v="Palmas"/>
    <x v="2"/>
    <n v="0.47688952677528729"/>
    <x v="1"/>
  </r>
  <r>
    <s v="Rondônia"/>
    <s v="1100304"/>
    <s v="00304"/>
    <s v="Vilhena"/>
    <x v="2"/>
    <n v="0.47949550626783832"/>
    <x v="1"/>
  </r>
  <r>
    <s v="Amazonas"/>
    <s v="1300680"/>
    <s v="00680"/>
    <s v="Boa Vista do Ramos"/>
    <x v="2"/>
    <n v="0.481096462188633"/>
    <x v="1"/>
  </r>
  <r>
    <s v="Pará"/>
    <s v="1501956"/>
    <s v="01956"/>
    <s v="Cachoeira do Piriá"/>
    <x v="2"/>
    <n v="0.48119598433422872"/>
    <x v="1"/>
  </r>
  <r>
    <s v="Pará"/>
    <s v="1503804"/>
    <s v="03804"/>
    <s v="Jacundá"/>
    <x v="2"/>
    <n v="0.4890938939901841"/>
    <x v="1"/>
  </r>
  <r>
    <s v="Tocantins"/>
    <s v="1708254"/>
    <s v="08254"/>
    <s v="Tabocão"/>
    <x v="2"/>
    <n v="0.49059324744656141"/>
    <x v="1"/>
  </r>
  <r>
    <s v="Tocantins"/>
    <s v="1714880"/>
    <s v="14880"/>
    <s v="Nova Olinda"/>
    <x v="2"/>
    <n v="0.4913954730061828"/>
    <x v="1"/>
  </r>
  <r>
    <s v="Rondônia"/>
    <s v="1101484"/>
    <s v="01484"/>
    <s v="São Felipe D'Oeste"/>
    <x v="2"/>
    <n v="0.50152206445383218"/>
    <x v="1"/>
  </r>
  <r>
    <s v="Pará"/>
    <s v="1500503"/>
    <s v="00503"/>
    <s v="Almeirim"/>
    <x v="2"/>
    <n v="0.50270669289015768"/>
    <x v="1"/>
  </r>
  <r>
    <s v="Amapá"/>
    <s v="1600501"/>
    <s v="00501"/>
    <s v="Oiapoque"/>
    <x v="2"/>
    <n v="0.50601936950747928"/>
    <x v="1"/>
  </r>
  <r>
    <s v="Tocantins"/>
    <s v="1702703"/>
    <s v="02703"/>
    <s v="Aurora do Tocantins"/>
    <x v="2"/>
    <n v="0.50703903109736004"/>
    <x v="1"/>
  </r>
  <r>
    <s v="Pará"/>
    <s v="1503309"/>
    <s v="03309"/>
    <s v="Igarapé-Miri"/>
    <x v="2"/>
    <n v="0.50821411231127511"/>
    <x v="1"/>
  </r>
  <r>
    <s v="Pará"/>
    <s v="1505064"/>
    <s v="05064"/>
    <s v="Novo Repartimento"/>
    <x v="2"/>
    <n v="0.50850691279676363"/>
    <x v="1"/>
  </r>
  <r>
    <s v="Amazonas"/>
    <s v="1304203"/>
    <s v="04203"/>
    <s v="Tefé"/>
    <x v="2"/>
    <n v="0.50875273394694587"/>
    <x v="1"/>
  </r>
  <r>
    <s v="Tocantins"/>
    <s v="1703701"/>
    <s v="03701"/>
    <s v="Brejinho de Nazaré"/>
    <x v="2"/>
    <n v="0.50911697354830066"/>
    <x v="1"/>
  </r>
  <r>
    <s v="Acre"/>
    <s v="1200708"/>
    <s v="00708"/>
    <s v="Xapuri"/>
    <x v="2"/>
    <n v="0.50983753699907697"/>
    <x v="1"/>
  </r>
  <r>
    <s v="Tocantins"/>
    <s v="1718758"/>
    <s v="18758"/>
    <s v="Rio Sono"/>
    <x v="2"/>
    <n v="0.51342308805403025"/>
    <x v="1"/>
  </r>
  <r>
    <s v="Pará"/>
    <s v="1506104"/>
    <s v="06104"/>
    <s v="Primavera"/>
    <x v="2"/>
    <n v="0.51382936486704767"/>
    <x v="1"/>
  </r>
  <r>
    <s v="Tocantins"/>
    <s v="1703305"/>
    <s v="03305"/>
    <s v="Bom Jesus do Tocantins"/>
    <x v="2"/>
    <n v="0.51715280784029716"/>
    <x v="1"/>
  </r>
  <r>
    <s v="Roraima"/>
    <s v="1400209"/>
    <s v="00209"/>
    <s v="Caracaraí"/>
    <x v="2"/>
    <n v="0.52543220143315217"/>
    <x v="1"/>
  </r>
  <r>
    <s v="Amapá"/>
    <s v="1600105"/>
    <s v="00105"/>
    <s v="Amapá"/>
    <x v="2"/>
    <n v="0.52842941581810132"/>
    <x v="1"/>
  </r>
  <r>
    <s v="Tocantins"/>
    <s v="1713700"/>
    <s v="13700"/>
    <s v="Monte Santo do Tocantins"/>
    <x v="2"/>
    <n v="0.53008004090165617"/>
    <x v="1"/>
  </r>
  <r>
    <s v="Rondônia"/>
    <s v="1101492"/>
    <s v="01492"/>
    <s v="São Francisco do Guaporé"/>
    <x v="2"/>
    <n v="0.53690400936566041"/>
    <x v="1"/>
  </r>
  <r>
    <s v="Tocantins"/>
    <s v="1704105"/>
    <s v="04105"/>
    <s v="Centenário"/>
    <x v="2"/>
    <n v="0.53899367126166831"/>
    <x v="1"/>
  </r>
  <r>
    <s v="Pará"/>
    <s v="1503606"/>
    <s v="03606"/>
    <s v="Itaituba"/>
    <x v="2"/>
    <n v="0.54052983841261149"/>
    <x v="1"/>
  </r>
  <r>
    <s v="Pará"/>
    <s v="1507102"/>
    <s v="07102"/>
    <s v="São Caetano de Odivelas"/>
    <x v="2"/>
    <n v="0.54448009143622156"/>
    <x v="1"/>
  </r>
  <r>
    <s v="Rondônia"/>
    <s v="1101435"/>
    <s v="01435"/>
    <s v="Nova União"/>
    <x v="2"/>
    <n v="0.54449719572007782"/>
    <x v="1"/>
  </r>
  <r>
    <s v="Pará"/>
    <s v="1508407"/>
    <s v="08407"/>
    <s v="Xinguara"/>
    <x v="2"/>
    <n v="0.54564307065879547"/>
    <x v="1"/>
  </r>
  <r>
    <s v="Tocantins"/>
    <s v="1703107"/>
    <s v="03107"/>
    <s v="Barrolândia"/>
    <x v="2"/>
    <n v="0.54679556429381948"/>
    <x v="1"/>
  </r>
  <r>
    <s v="Amazonas"/>
    <s v="1301902"/>
    <s v="01902"/>
    <s v="Itacoatiara"/>
    <x v="2"/>
    <n v="0.54874939316405513"/>
    <x v="1"/>
  </r>
  <r>
    <s v="Pará"/>
    <s v="1502202"/>
    <s v="02202"/>
    <s v="Capanema"/>
    <x v="2"/>
    <n v="0.55468942878367167"/>
    <x v="1"/>
  </r>
  <r>
    <s v="Tocantins"/>
    <s v="1709807"/>
    <s v="09807"/>
    <s v="Ipueiras"/>
    <x v="2"/>
    <n v="0.55759694968783191"/>
    <x v="1"/>
  </r>
  <r>
    <s v="Pará"/>
    <s v="1506161"/>
    <s v="06161"/>
    <s v="Rio Maria"/>
    <x v="2"/>
    <n v="0.56016352380402956"/>
    <x v="1"/>
  </r>
  <r>
    <s v="Pará"/>
    <s v="1504307"/>
    <s v="04307"/>
    <s v="Maracanã"/>
    <x v="2"/>
    <n v="0.56403303546327066"/>
    <x v="1"/>
  </r>
  <r>
    <s v="Tocantins"/>
    <s v="1718659"/>
    <s v="18659"/>
    <s v="Rio da Conceição"/>
    <x v="2"/>
    <n v="0.56507605388618964"/>
    <x v="1"/>
  </r>
  <r>
    <s v="Amazonas"/>
    <s v="1300201"/>
    <s v="00201"/>
    <s v="Atalaia do Norte"/>
    <x v="2"/>
    <n v="0.56543346701590769"/>
    <x v="1"/>
  </r>
  <r>
    <s v="Rondônia"/>
    <s v="1100098"/>
    <s v="00098"/>
    <s v="Espigão D'Oeste"/>
    <x v="2"/>
    <n v="0.56720249896342445"/>
    <x v="1"/>
  </r>
  <r>
    <s v="Roraima"/>
    <s v="1400175"/>
    <s v="00175"/>
    <s v="Cantá"/>
    <x v="2"/>
    <n v="0.56748924251088084"/>
    <x v="1"/>
  </r>
  <r>
    <s v="Pará"/>
    <s v="1505650"/>
    <s v="05650"/>
    <s v="Placas"/>
    <x v="2"/>
    <n v="0.56863294690841593"/>
    <x v="1"/>
  </r>
  <r>
    <s v="Pará"/>
    <s v="1503408"/>
    <s v="03408"/>
    <s v="Inhangapi"/>
    <x v="2"/>
    <n v="0.5706428282007473"/>
    <x v="1"/>
  </r>
  <r>
    <s v="Tocantins"/>
    <s v="1701002"/>
    <s v="01002"/>
    <s v="Ananás"/>
    <x v="2"/>
    <n v="0.57272954112955243"/>
    <x v="1"/>
  </r>
  <r>
    <s v="Rondônia"/>
    <s v="1100296"/>
    <s v="00296"/>
    <s v="Santa Luzia D'Oeste"/>
    <x v="2"/>
    <n v="0.58207720866877033"/>
    <x v="1"/>
  </r>
  <r>
    <s v="Rondônia"/>
    <s v="1100049"/>
    <s v="00049"/>
    <s v="Cacoal"/>
    <x v="2"/>
    <n v="0.58846980184727748"/>
    <x v="1"/>
  </r>
  <r>
    <s v="Pará"/>
    <s v="1506906"/>
    <s v="06906"/>
    <s v="Santarém Novo"/>
    <x v="2"/>
    <n v="0.58987336866164009"/>
    <x v="1"/>
  </r>
  <r>
    <s v="Pará"/>
    <s v="1500305"/>
    <s v="00305"/>
    <s v="Afuá"/>
    <x v="2"/>
    <n v="0.59351918740044873"/>
    <x v="1"/>
  </r>
  <r>
    <s v="Acre"/>
    <s v="1200336"/>
    <s v="00336"/>
    <s v="Mâncio Lima"/>
    <x v="2"/>
    <n v="0.59472101348821804"/>
    <x v="1"/>
  </r>
  <r>
    <s v="Tocantins"/>
    <s v="1720002"/>
    <s v="20002"/>
    <s v="Santa Terezinha do Tocantins"/>
    <x v="2"/>
    <n v="0.595380743811597"/>
    <x v="1"/>
  </r>
  <r>
    <s v="Pará"/>
    <s v="1501204"/>
    <s v="01204"/>
    <s v="Baião"/>
    <x v="2"/>
    <n v="0.59585833099408492"/>
    <x v="1"/>
  </r>
  <r>
    <s v="Amazonas"/>
    <s v="1300086"/>
    <s v="00086"/>
    <s v="Anamã"/>
    <x v="2"/>
    <n v="0.59695563074943969"/>
    <x v="1"/>
  </r>
  <r>
    <s v="Amazonas"/>
    <s v="1300607"/>
    <s v="00607"/>
    <s v="Benjamin Constant"/>
    <x v="2"/>
    <n v="0.5976546804029188"/>
    <x v="1"/>
  </r>
  <r>
    <s v="Amazonas"/>
    <s v="1302504"/>
    <s v="02504"/>
    <s v="Manacapuru"/>
    <x v="2"/>
    <n v="0.59783160209748976"/>
    <x v="1"/>
  </r>
  <r>
    <s v="Tocantins"/>
    <s v="1720499"/>
    <s v="20499"/>
    <s v="São Valério"/>
    <x v="2"/>
    <n v="0.60035797614597908"/>
    <x v="1"/>
  </r>
  <r>
    <s v="Tocantins"/>
    <s v="1720200"/>
    <s v="20200"/>
    <s v="São Miguel do Tocantins"/>
    <x v="2"/>
    <n v="0.60264966056693869"/>
    <x v="1"/>
  </r>
  <r>
    <s v="Acre"/>
    <s v="1200302"/>
    <s v="00302"/>
    <s v="Feijó"/>
    <x v="2"/>
    <n v="0.60462657678667919"/>
    <x v="1"/>
  </r>
  <r>
    <s v="Rondônia"/>
    <s v="1101302"/>
    <s v="01302"/>
    <s v="Mirante da Serra"/>
    <x v="2"/>
    <n v="0.60790884863075212"/>
    <x v="1"/>
  </r>
  <r>
    <s v="Pará"/>
    <s v="1506351"/>
    <s v="06351"/>
    <s v="Santa Bárbara do Pará"/>
    <x v="2"/>
    <n v="0.60802032046112697"/>
    <x v="1"/>
  </r>
  <r>
    <s v="Pará"/>
    <s v="1507706"/>
    <s v="07706"/>
    <s v="São Sebastião da Boa Vista"/>
    <x v="2"/>
    <n v="0.61127837875850943"/>
    <x v="1"/>
  </r>
  <r>
    <s v="Tocantins"/>
    <s v="1703602"/>
    <s v="03602"/>
    <s v="Brasilândia do Tocantins"/>
    <x v="2"/>
    <n v="0.61273997552142312"/>
    <x v="1"/>
  </r>
  <r>
    <s v="Tocantins"/>
    <s v="1702109"/>
    <s v="02109"/>
    <s v="Araguaína"/>
    <x v="2"/>
    <n v="0.61358197791672497"/>
    <x v="1"/>
  </r>
  <r>
    <s v="Acre"/>
    <s v="1200252"/>
    <s v="00252"/>
    <s v="Epitaciolândia"/>
    <x v="2"/>
    <n v="0.61663586515771451"/>
    <x v="1"/>
  </r>
  <r>
    <s v="Tocantins"/>
    <s v="1716307"/>
    <s v="16307"/>
    <s v="Pau D'Arco"/>
    <x v="2"/>
    <n v="0.61666800556404289"/>
    <x v="1"/>
  </r>
  <r>
    <s v="Amazonas"/>
    <s v="1303601"/>
    <s v="03601"/>
    <s v="Santa Isabel do Rio Negro"/>
    <x v="2"/>
    <n v="0.61686207530931636"/>
    <x v="1"/>
  </r>
  <r>
    <s v="Tocantins"/>
    <s v="1713601"/>
    <s v="13601"/>
    <s v="Monte do Carmo"/>
    <x v="2"/>
    <n v="0.6189321932313514"/>
    <x v="1"/>
  </r>
  <r>
    <s v="Amazonas"/>
    <s v="1302405"/>
    <s v="02405"/>
    <s v="Lábrea"/>
    <x v="2"/>
    <n v="0.6223065194749211"/>
    <x v="1"/>
  </r>
  <r>
    <s v="Tocantins"/>
    <s v="1720150"/>
    <s v="20150"/>
    <s v="São Félix do Tocantins"/>
    <x v="2"/>
    <n v="0.62442214580551181"/>
    <x v="1"/>
  </r>
  <r>
    <s v="Tocantins"/>
    <s v="1712157"/>
    <s v="12157"/>
    <s v="Lavandeira"/>
    <x v="2"/>
    <n v="0.62488874701681363"/>
    <x v="1"/>
  </r>
  <r>
    <s v="Amazonas"/>
    <s v="1304260"/>
    <s v="04260"/>
    <s v="Uarini"/>
    <x v="2"/>
    <n v="0.62648284152042399"/>
    <x v="1"/>
  </r>
  <r>
    <s v="Pará"/>
    <s v="1508357"/>
    <s v="08357"/>
    <s v="Vitória do Xingu"/>
    <x v="2"/>
    <n v="0.62882543564359317"/>
    <x v="1"/>
  </r>
  <r>
    <s v="Tocantins"/>
    <s v="1721257"/>
    <s v="21257"/>
    <s v="Tupirama"/>
    <x v="2"/>
    <n v="0.63115447629795485"/>
    <x v="1"/>
  </r>
  <r>
    <s v="Amazonas"/>
    <s v="1303809"/>
    <s v="03809"/>
    <s v="São Gabriel da Cachoeira"/>
    <x v="2"/>
    <n v="0.63118691325461118"/>
    <x v="1"/>
  </r>
  <r>
    <s v="Rondônia"/>
    <s v="1100379"/>
    <s v="00379"/>
    <s v="Alto Alegre dos Parecis"/>
    <x v="2"/>
    <n v="0.63567566616258464"/>
    <x v="1"/>
  </r>
  <r>
    <s v="Amazonas"/>
    <s v="1301100"/>
    <s v="01100"/>
    <s v="Careiro"/>
    <x v="2"/>
    <n v="0.63745655878114438"/>
    <x v="1"/>
  </r>
  <r>
    <s v="Pará"/>
    <s v="1504208"/>
    <s v="04208"/>
    <s v="Marabá"/>
    <x v="2"/>
    <n v="0.64261080562820505"/>
    <x v="1"/>
  </r>
  <r>
    <s v="Tocantins"/>
    <s v="1702406"/>
    <s v="02406"/>
    <s v="Arraias"/>
    <x v="2"/>
    <n v="0.64320208758420339"/>
    <x v="1"/>
  </r>
  <r>
    <s v="Tocantins"/>
    <s v="1703800"/>
    <s v="03800"/>
    <s v="Buriti do Tocantins"/>
    <x v="2"/>
    <n v="0.64431451533151196"/>
    <x v="1"/>
  </r>
  <r>
    <s v="Pará"/>
    <s v="1505007"/>
    <s v="05007"/>
    <s v="Nova Timboteua"/>
    <x v="2"/>
    <n v="0.64617553609434109"/>
    <x v="1"/>
  </r>
  <r>
    <s v="Amapá"/>
    <s v="1600253"/>
    <s v="00253"/>
    <s v="Itaubal"/>
    <x v="2"/>
    <n v="0.65033603782324634"/>
    <x v="1"/>
  </r>
  <r>
    <s v="Rondônia"/>
    <s v="1100502"/>
    <s v="00502"/>
    <s v="Novo Horizonte do Oeste"/>
    <x v="2"/>
    <n v="0.6513829155266373"/>
    <x v="1"/>
  </r>
  <r>
    <s v="Amapá"/>
    <s v="1600535"/>
    <s v="00535"/>
    <s v="Porto Grande"/>
    <x v="2"/>
    <n v="0.65817761439345202"/>
    <x v="1"/>
  </r>
  <r>
    <s v="Tocantins"/>
    <s v="1707553"/>
    <s v="07553"/>
    <s v="Fátima"/>
    <x v="2"/>
    <n v="0.658444847766397"/>
    <x v="1"/>
  </r>
  <r>
    <s v="Tocantins"/>
    <s v="1705557"/>
    <s v="05557"/>
    <s v="Combinado"/>
    <x v="2"/>
    <n v="0.65939169382846585"/>
    <x v="1"/>
  </r>
  <r>
    <s v="Pará"/>
    <s v="1501006"/>
    <s v="01006"/>
    <s v="Aveiro"/>
    <x v="2"/>
    <n v="0.66337144124464864"/>
    <x v="1"/>
  </r>
  <r>
    <s v="Pará"/>
    <s v="1506609"/>
    <s v="06609"/>
    <s v="Santa Maria do Pará"/>
    <x v="2"/>
    <n v="0.66580426454668629"/>
    <x v="1"/>
  </r>
  <r>
    <s v="Roraima"/>
    <s v="1400159"/>
    <s v="00159"/>
    <s v="Bonfim"/>
    <x v="2"/>
    <n v="0.66714905898597743"/>
    <x v="1"/>
  </r>
  <r>
    <s v="Tocantins"/>
    <s v="1705102"/>
    <s v="05102"/>
    <s v="Chapada da Natividade"/>
    <x v="2"/>
    <n v="0.66740546640283527"/>
    <x v="1"/>
  </r>
  <r>
    <s v="Tocantins"/>
    <s v="1713205"/>
    <s v="13205"/>
    <s v="Miracema do Tocantins"/>
    <x v="2"/>
    <n v="0.66778555417626662"/>
    <x v="1"/>
  </r>
  <r>
    <s v="Pará"/>
    <s v="1500602"/>
    <s v="00602"/>
    <s v="Altamira"/>
    <x v="2"/>
    <n v="0.66906459313260702"/>
    <x v="1"/>
  </r>
  <r>
    <s v="Tocantins"/>
    <s v="1702158"/>
    <s v="02158"/>
    <s v="Araguanã"/>
    <x v="2"/>
    <n v="0.67156038560949216"/>
    <x v="1"/>
  </r>
  <r>
    <s v="Pará"/>
    <s v="1506302"/>
    <s v="06302"/>
    <s v="Salvaterra"/>
    <x v="2"/>
    <n v="0.67443402986230128"/>
    <x v="1"/>
  </r>
  <r>
    <s v="Tocantins"/>
    <s v="1715101"/>
    <s v="15101"/>
    <s v="Novo Acordo"/>
    <x v="2"/>
    <n v="0.67832818618245661"/>
    <x v="1"/>
  </r>
  <r>
    <s v="Roraima"/>
    <s v="1400605"/>
    <s v="00605"/>
    <s v="São Luiz do Anauá"/>
    <x v="2"/>
    <n v="0.68023424368005525"/>
    <x v="1"/>
  </r>
  <r>
    <s v="Pará"/>
    <s v="1507979"/>
    <s v="07979"/>
    <s v="Terra Santa"/>
    <x v="2"/>
    <n v="0.68186450236934071"/>
    <x v="1"/>
  </r>
  <r>
    <s v="Pará"/>
    <s v="1501808"/>
    <s v="01808"/>
    <s v="Breves"/>
    <x v="2"/>
    <n v="0.68316354710716298"/>
    <x v="1"/>
  </r>
  <r>
    <s v="Pará"/>
    <s v="1500701"/>
    <s v="00701"/>
    <s v="Anajás"/>
    <x v="2"/>
    <n v="0.68341443952473691"/>
    <x v="1"/>
  </r>
  <r>
    <s v="Amazonas"/>
    <s v="1304104"/>
    <s v="04104"/>
    <s v="Tapauá"/>
    <x v="2"/>
    <n v="0.68727560496923468"/>
    <x v="1"/>
  </r>
  <r>
    <s v="Rondônia"/>
    <s v="1100809"/>
    <s v="00809"/>
    <s v="Candeias do Jamari"/>
    <x v="2"/>
    <n v="0.69075854324608721"/>
    <x v="1"/>
  </r>
  <r>
    <s v="Acre"/>
    <s v="1200609"/>
    <s v="00609"/>
    <s v="Tarauacá"/>
    <x v="2"/>
    <n v="0.69079739679197172"/>
    <x v="1"/>
  </r>
  <r>
    <s v="Tocantins"/>
    <s v="1709500"/>
    <s v="09500"/>
    <s v="Gurupi"/>
    <x v="2"/>
    <n v="0.69696155746494648"/>
    <x v="1"/>
  </r>
  <r>
    <s v="Pará"/>
    <s v="1503200"/>
    <s v="03200"/>
    <s v="Igarapé-Açu"/>
    <x v="2"/>
    <n v="0.70326807975022887"/>
    <x v="1"/>
  </r>
  <r>
    <s v="Rondônia"/>
    <s v="1101203"/>
    <s v="01203"/>
    <s v="Ministro Andreazza"/>
    <x v="2"/>
    <n v="0.70328780324506901"/>
    <x v="1"/>
  </r>
  <r>
    <s v="Rondônia"/>
    <s v="1100924"/>
    <s v="00924"/>
    <s v="Chupinguaia"/>
    <x v="2"/>
    <n v="0.70353814601564391"/>
    <x v="1"/>
  </r>
  <r>
    <s v="Rondônia"/>
    <s v="1100601"/>
    <s v="00601"/>
    <s v="Cacaulândia"/>
    <x v="2"/>
    <n v="0.70674035306265426"/>
    <x v="1"/>
  </r>
  <r>
    <s v="Tocantins"/>
    <s v="1711951"/>
    <s v="11951"/>
    <s v="Lagoa do Tocantins"/>
    <x v="2"/>
    <n v="0.70862483085753103"/>
    <x v="1"/>
  </r>
  <r>
    <s v="Pará"/>
    <s v="1502806"/>
    <s v="02806"/>
    <s v="Curralinho"/>
    <x v="2"/>
    <n v="0.71097890421214172"/>
    <x v="1"/>
  </r>
  <r>
    <s v="Rondônia"/>
    <s v="1100189"/>
    <s v="00189"/>
    <s v="Pimenta Bueno"/>
    <x v="2"/>
    <n v="0.71416106580753502"/>
    <x v="1"/>
  </r>
  <r>
    <s v="Pará"/>
    <s v="1507409"/>
    <s v="07409"/>
    <s v="São Francisco do Pará"/>
    <x v="2"/>
    <n v="0.71615774547143485"/>
    <x v="1"/>
  </r>
  <r>
    <s v="Amazonas"/>
    <s v="1303205"/>
    <s v="03205"/>
    <s v="Novo Airão"/>
    <x v="2"/>
    <n v="0.7167512120078583"/>
    <x v="1"/>
  </r>
  <r>
    <s v="Pará"/>
    <s v="1502772"/>
    <s v="02772"/>
    <s v="Curionópolis"/>
    <x v="2"/>
    <n v="0.71781946925135998"/>
    <x v="1"/>
  </r>
  <r>
    <s v="Acre"/>
    <s v="1200138"/>
    <s v="00138"/>
    <s v="Bujari"/>
    <x v="2"/>
    <n v="0.71972060340507482"/>
    <x v="1"/>
  </r>
  <r>
    <s v="Amazonas"/>
    <s v="1303536"/>
    <s v="03536"/>
    <s v="Presidente Figueiredo"/>
    <x v="2"/>
    <n v="0.72374166828122666"/>
    <x v="1"/>
  </r>
  <r>
    <s v="Pará"/>
    <s v="1505635"/>
    <s v="05635"/>
    <s v="Piçarra"/>
    <x v="2"/>
    <n v="0.72514163192764447"/>
    <x v="1"/>
  </r>
  <r>
    <s v="Pará"/>
    <s v="1500909"/>
    <s v="00909"/>
    <s v="Augusto Corrêa"/>
    <x v="2"/>
    <n v="0.7281052589336634"/>
    <x v="1"/>
  </r>
  <r>
    <s v="Pará"/>
    <s v="1503507"/>
    <s v="03507"/>
    <s v="Irituia"/>
    <x v="2"/>
    <n v="0.72959248425389933"/>
    <x v="1"/>
  </r>
  <r>
    <s v="Rondônia"/>
    <s v="1100262"/>
    <s v="00262"/>
    <s v="Rio Crespo"/>
    <x v="2"/>
    <n v="0.72980584198244025"/>
    <x v="1"/>
  </r>
  <r>
    <s v="Tocantins"/>
    <s v="1720853"/>
    <s v="20853"/>
    <s v="Sucupira"/>
    <x v="2"/>
    <n v="0.73033489495764115"/>
    <x v="1"/>
  </r>
  <r>
    <s v="Pará"/>
    <s v="1502103"/>
    <s v="02103"/>
    <s v="Cametá"/>
    <x v="2"/>
    <n v="0.73324075290435131"/>
    <x v="1"/>
  </r>
  <r>
    <s v="Pará"/>
    <s v="1506583"/>
    <s v="06583"/>
    <s v="Santa Maria das Barreiras"/>
    <x v="2"/>
    <n v="0.73520878171069837"/>
    <x v="1"/>
  </r>
  <r>
    <s v="Pará"/>
    <s v="1504802"/>
    <s v="04802"/>
    <s v="Monte Alegre"/>
    <x v="2"/>
    <n v="0.73640851242737781"/>
    <x v="1"/>
  </r>
  <r>
    <s v="Amazonas"/>
    <s v="1303700"/>
    <s v="03700"/>
    <s v="Santo Antônio do Içá"/>
    <x v="2"/>
    <n v="0.73650509825532828"/>
    <x v="1"/>
  </r>
  <r>
    <s v="Tocantins"/>
    <s v="1712405"/>
    <s v="12405"/>
    <s v="Lizarda"/>
    <x v="2"/>
    <n v="0.73765823168675615"/>
    <x v="1"/>
  </r>
  <r>
    <s v="Pará"/>
    <s v="1504109"/>
    <s v="04109"/>
    <s v="Magalhães Barata"/>
    <x v="2"/>
    <n v="0.73916317959941624"/>
    <x v="1"/>
  </r>
  <r>
    <s v="Amazonas"/>
    <s v="1303569"/>
    <s v="03569"/>
    <s v="Rio Preto da Eva"/>
    <x v="2"/>
    <n v="0.73955758322461018"/>
    <x v="1"/>
  </r>
  <r>
    <s v="Pará"/>
    <s v="1508159"/>
    <s v="08159"/>
    <s v="Uruará"/>
    <x v="2"/>
    <n v="0.74375340472015583"/>
    <x v="1"/>
  </r>
  <r>
    <s v="Tocantins"/>
    <s v="1720309"/>
    <s v="20309"/>
    <s v="São Sebastião do Tocantins"/>
    <x v="2"/>
    <n v="0.74735902389121256"/>
    <x v="1"/>
  </r>
  <r>
    <s v="Rondônia"/>
    <s v="1100205"/>
    <s v="00205"/>
    <s v="Porto Velho"/>
    <x v="2"/>
    <n v="0.75061767213791164"/>
    <x v="1"/>
  </r>
  <r>
    <s v="Pará"/>
    <s v="1504455"/>
    <s v="04455"/>
    <s v="Medicilândia"/>
    <x v="2"/>
    <n v="0.75150004080628008"/>
    <x v="1"/>
  </r>
  <r>
    <s v="Pará"/>
    <s v="1507466"/>
    <s v="07466"/>
    <s v="São João da Ponta"/>
    <x v="2"/>
    <n v="0.75404506935738247"/>
    <x v="1"/>
  </r>
  <r>
    <s v="Tocantins"/>
    <s v="1716703"/>
    <s v="16703"/>
    <s v="Colméia"/>
    <x v="2"/>
    <n v="0.75765840018472708"/>
    <x v="1"/>
  </r>
  <r>
    <s v="Rondônia"/>
    <s v="1101559"/>
    <s v="01559"/>
    <s v="Teixeirópolis"/>
    <x v="2"/>
    <n v="0.75823210131142016"/>
    <x v="1"/>
  </r>
  <r>
    <s v="Rondônia"/>
    <s v="1100056"/>
    <s v="00056"/>
    <s v="Cerejeiras"/>
    <x v="2"/>
    <n v="0.75834385089596201"/>
    <x v="1"/>
  </r>
  <r>
    <s v="Roraima"/>
    <s v="1400282"/>
    <s v="00282"/>
    <s v="Iracema"/>
    <x v="2"/>
    <n v="0.75928092274166326"/>
    <x v="1"/>
  </r>
  <r>
    <s v="Tocantins"/>
    <s v="1700707"/>
    <s v="00707"/>
    <s v="Alvorada"/>
    <x v="2"/>
    <n v="0.76064044254668073"/>
    <x v="1"/>
  </r>
  <r>
    <s v="Amapá"/>
    <s v="1600154"/>
    <s v="00154"/>
    <s v="Pedra Branca do Amapari"/>
    <x v="2"/>
    <n v="0.76078000159803461"/>
    <x v="1"/>
  </r>
  <r>
    <s v="Amazonas"/>
    <s v="1303908"/>
    <s v="03908"/>
    <s v="São Paulo de Olivença"/>
    <x v="2"/>
    <n v="0.76134578175002432"/>
    <x v="1"/>
  </r>
  <r>
    <s v="Tocantins"/>
    <s v="1706506"/>
    <s v="06506"/>
    <s v="Darcinópolis"/>
    <x v="2"/>
    <n v="0.76176924524607748"/>
    <x v="1"/>
  </r>
  <r>
    <s v="Pará"/>
    <s v="1503002"/>
    <s v="03002"/>
    <s v="Faro"/>
    <x v="2"/>
    <n v="0.7620183499662293"/>
    <x v="1"/>
  </r>
  <r>
    <s v="Tocantins"/>
    <s v="1717909"/>
    <s v="17909"/>
    <s v="Ponte Alta do Tocantins"/>
    <x v="2"/>
    <n v="0.76304101598055962"/>
    <x v="1"/>
  </r>
  <r>
    <s v="Amazonas"/>
    <s v="1302801"/>
    <s v="02801"/>
    <s v="Maraã"/>
    <x v="2"/>
    <n v="0.76502220010448063"/>
    <x v="1"/>
  </r>
  <r>
    <s v="Amazonas"/>
    <s v="1302306"/>
    <s v="02306"/>
    <s v="Jutaí"/>
    <x v="2"/>
    <n v="0.76695702123038445"/>
    <x v="1"/>
  </r>
  <r>
    <s v="Tocantins"/>
    <s v="1711902"/>
    <s v="11902"/>
    <s v="Lagoa da Confusão"/>
    <x v="2"/>
    <n v="0.7674147798448987"/>
    <x v="1"/>
  </r>
  <r>
    <s v="Pará"/>
    <s v="1505205"/>
    <s v="05205"/>
    <s v="Oeiras do Pará"/>
    <x v="2"/>
    <n v="0.76907623586241824"/>
    <x v="1"/>
  </r>
  <r>
    <s v="Rondônia"/>
    <s v="1101757"/>
    <s v="01757"/>
    <s v="Vale do Anari"/>
    <x v="2"/>
    <n v="0.76979914774942371"/>
    <x v="1"/>
  </r>
  <r>
    <s v="Rondônia"/>
    <s v="1100106"/>
    <s v="00106"/>
    <s v="Guajará-Mirim"/>
    <x v="2"/>
    <n v="0.76986271261020967"/>
    <x v="1"/>
  </r>
  <r>
    <s v="Acre"/>
    <s v="1200013"/>
    <s v="00013"/>
    <s v="Acrelândia"/>
    <x v="2"/>
    <n v="0.77030704853596021"/>
    <x v="1"/>
  </r>
  <r>
    <s v="Pará"/>
    <s v="1501600"/>
    <s v="01600"/>
    <s v="Bonito"/>
    <x v="2"/>
    <n v="0.77242446468965109"/>
    <x v="1"/>
  </r>
  <r>
    <s v="Tocantins"/>
    <s v="1718303"/>
    <s v="18303"/>
    <s v="Praia Norte"/>
    <x v="2"/>
    <n v="0.77440722053831856"/>
    <x v="1"/>
  </r>
  <r>
    <s v="Acre"/>
    <s v="1200344"/>
    <s v="00344"/>
    <s v="Manoel Urbano"/>
    <x v="2"/>
    <n v="0.77449002793483857"/>
    <x v="1"/>
  </r>
  <r>
    <s v="Tocantins"/>
    <s v="1720937"/>
    <s v="20937"/>
    <s v="Taipas do Tocantins"/>
    <x v="2"/>
    <n v="0.77748953400076892"/>
    <x v="1"/>
  </r>
  <r>
    <s v="Tocantins"/>
    <s v="1707702"/>
    <s v="07702"/>
    <s v="Filadélfia"/>
    <x v="2"/>
    <n v="0.77892041628209963"/>
    <x v="1"/>
  </r>
  <r>
    <s v="Pará"/>
    <s v="1502764"/>
    <s v="02764"/>
    <s v="Cumaru do Norte"/>
    <x v="2"/>
    <n v="0.77990943139014368"/>
    <x v="1"/>
  </r>
  <r>
    <s v="Tocantins"/>
    <s v="1715705"/>
    <s v="15705"/>
    <s v="Palmeirante"/>
    <x v="2"/>
    <n v="0.78155933178909898"/>
    <x v="1"/>
  </r>
  <r>
    <s v="Amazonas"/>
    <s v="1302207"/>
    <s v="02207"/>
    <s v="Juruá"/>
    <x v="2"/>
    <n v="0.78243885912728317"/>
    <x v="1"/>
  </r>
  <r>
    <s v="Pará"/>
    <s v="1507953"/>
    <s v="07953"/>
    <s v="Tailândia"/>
    <x v="2"/>
    <n v="0.78266833808214498"/>
    <x v="1"/>
  </r>
  <r>
    <s v="Pará"/>
    <s v="1501501"/>
    <s v="01501"/>
    <s v="Benevides"/>
    <x v="2"/>
    <n v="0.78685345416081232"/>
    <x v="1"/>
  </r>
  <r>
    <s v="Pará"/>
    <s v="1505809"/>
    <s v="05809"/>
    <s v="Portel"/>
    <x v="2"/>
    <n v="0.78973937038001041"/>
    <x v="1"/>
  </r>
  <r>
    <s v="Acre"/>
    <s v="1200351"/>
    <s v="00351"/>
    <s v="Marechal Thaumaturgo"/>
    <x v="2"/>
    <n v="0.79244976577000947"/>
    <x v="1"/>
  </r>
  <r>
    <s v="Pará"/>
    <s v="1508100"/>
    <s v="08100"/>
    <s v="Tucuruí"/>
    <x v="2"/>
    <n v="0.79285242549959367"/>
    <x v="1"/>
  </r>
  <r>
    <s v="Amazonas"/>
    <s v="1301852"/>
    <s v="01852"/>
    <s v="Iranduba"/>
    <x v="2"/>
    <n v="0.7930502338108022"/>
    <x v="1"/>
  </r>
  <r>
    <s v="Pará"/>
    <s v="1501782"/>
    <s v="01782"/>
    <s v="Breu Branco"/>
    <x v="2"/>
    <n v="0.79487510993127874"/>
    <x v="1"/>
  </r>
  <r>
    <s v="Pará"/>
    <s v="1502509"/>
    <s v="02509"/>
    <s v="Chaves"/>
    <x v="2"/>
    <n v="0.79641506207751755"/>
    <x v="1"/>
  </r>
  <r>
    <s v="Tocantins"/>
    <s v="1718840"/>
    <s v="18840"/>
    <s v="Sandolândia"/>
    <x v="2"/>
    <n v="0.80025008269055342"/>
    <x v="1"/>
  </r>
  <r>
    <s v="Amazonas"/>
    <s v="1300029"/>
    <s v="00029"/>
    <s v="Alvarães"/>
    <x v="2"/>
    <n v="0.8040496527528298"/>
    <x v="1"/>
  </r>
  <r>
    <s v="Tocantins"/>
    <s v="1719004"/>
    <s v="19004"/>
    <s v="Santa Tereza do Tocantins"/>
    <x v="2"/>
    <n v="0.80815531744503732"/>
    <x v="1"/>
  </r>
  <r>
    <s v="Pará"/>
    <s v="1505106"/>
    <s v="05106"/>
    <s v="Óbidos"/>
    <x v="2"/>
    <n v="0.81446232426377696"/>
    <x v="1"/>
  </r>
  <r>
    <s v="Tocantins"/>
    <s v="1712801"/>
    <s v="12801"/>
    <s v="Maurilândia do Tocantins"/>
    <x v="2"/>
    <n v="0.81468653465782559"/>
    <x v="1"/>
  </r>
  <r>
    <s v="Tocantins"/>
    <s v="1718865"/>
    <s v="18865"/>
    <s v="Santa Fé do Araguaia"/>
    <x v="2"/>
    <n v="0.82722304144429415"/>
    <x v="1"/>
  </r>
  <r>
    <s v="Pará"/>
    <s v="1507003"/>
    <s v="07003"/>
    <s v="Santo Antônio do Tauá"/>
    <x v="2"/>
    <n v="0.82806135885093957"/>
    <x v="1"/>
  </r>
  <r>
    <s v="Pará"/>
    <s v="1502004"/>
    <s v="02004"/>
    <s v="Cachoeira do Arari"/>
    <x v="2"/>
    <n v="0.83290581849180167"/>
    <x v="1"/>
  </r>
  <r>
    <s v="Pará"/>
    <s v="1506401"/>
    <s v="06401"/>
    <s v="Santa Cruz do Arari"/>
    <x v="2"/>
    <n v="0.83296485374239637"/>
    <x v="1"/>
  </r>
  <r>
    <s v="Pará"/>
    <s v="1501907"/>
    <s v="01907"/>
    <s v="Bujaru"/>
    <x v="2"/>
    <n v="0.83322427783028419"/>
    <x v="1"/>
  </r>
  <r>
    <s v="Amazonas"/>
    <s v="1303502"/>
    <s v="03502"/>
    <s v="Pauini"/>
    <x v="2"/>
    <n v="0.83329291789506366"/>
    <x v="1"/>
  </r>
  <r>
    <s v="Rondônia"/>
    <s v="1100940"/>
    <s v="00940"/>
    <s v="Cujubim"/>
    <x v="2"/>
    <n v="0.8335201684932958"/>
    <x v="1"/>
  </r>
  <r>
    <s v="Tocantins"/>
    <s v="1718899"/>
    <s v="18899"/>
    <s v="Santa Rita do Tocantins"/>
    <x v="2"/>
    <n v="0.83761717109177847"/>
    <x v="1"/>
  </r>
  <r>
    <s v="Pará"/>
    <s v="1506500"/>
    <s v="06500"/>
    <s v="Santa Izabel do Pará"/>
    <x v="2"/>
    <n v="0.8380251627942723"/>
    <x v="1"/>
  </r>
  <r>
    <s v="Amazonas"/>
    <s v="1300631"/>
    <s v="00631"/>
    <s v="Beruri"/>
    <x v="2"/>
    <n v="0.843350270963795"/>
    <x v="1"/>
  </r>
  <r>
    <s v="Tocantins"/>
    <s v="1720978"/>
    <s v="20978"/>
    <s v="Talismã"/>
    <x v="2"/>
    <n v="0.84431913694831728"/>
    <x v="1"/>
  </r>
  <r>
    <s v="Pará"/>
    <s v="1505304"/>
    <s v="05304"/>
    <s v="Oriximiná"/>
    <x v="2"/>
    <n v="0.84460365505477464"/>
    <x v="1"/>
  </r>
  <r>
    <s v="Tocantins"/>
    <s v="1718550"/>
    <s v="18550"/>
    <s v="Riachinho"/>
    <x v="2"/>
    <n v="0.85282504132740511"/>
    <x v="1"/>
  </r>
  <r>
    <s v="Rondônia"/>
    <s v="1100114"/>
    <s v="00114"/>
    <s v="Jaru"/>
    <x v="2"/>
    <n v="0.85396658758932897"/>
    <x v="1"/>
  </r>
  <r>
    <s v="Amazonas"/>
    <s v="1300409"/>
    <s v="00409"/>
    <s v="Barcelos"/>
    <x v="2"/>
    <n v="0.85443446946092871"/>
    <x v="1"/>
  </r>
  <r>
    <s v="Pará"/>
    <s v="1505403"/>
    <s v="05403"/>
    <s v="Ourém"/>
    <x v="2"/>
    <n v="0.85487640922990404"/>
    <x v="1"/>
  </r>
  <r>
    <s v="Pará"/>
    <s v="1507458"/>
    <s v="07458"/>
    <s v="São Geraldo do Araguaia"/>
    <x v="2"/>
    <n v="0.85533567929785126"/>
    <x v="1"/>
  </r>
  <r>
    <s v="Tocantins"/>
    <s v="1707009"/>
    <s v="07009"/>
    <s v="Dianópolis"/>
    <x v="2"/>
    <n v="0.8564680728684736"/>
    <x v="1"/>
  </r>
  <r>
    <s v="Tocantins"/>
    <s v="1721109"/>
    <s v="21109"/>
    <s v="Tocantínia"/>
    <x v="2"/>
    <n v="0.8567261081923534"/>
    <x v="1"/>
  </r>
  <r>
    <s v="Pará"/>
    <s v="1501105"/>
    <s v="01105"/>
    <s v="Bagre"/>
    <x v="2"/>
    <n v="0.85676240850928853"/>
    <x v="1"/>
  </r>
  <r>
    <s v="Pará"/>
    <s v="1501253"/>
    <s v="01253"/>
    <s v="Bannach"/>
    <x v="2"/>
    <n v="0.85934870396808261"/>
    <x v="1"/>
  </r>
  <r>
    <s v="Amazonas"/>
    <s v="1303957"/>
    <s v="03957"/>
    <s v="São Sebastião do Uatumã"/>
    <x v="2"/>
    <n v="0.86146752567471319"/>
    <x v="1"/>
  </r>
  <r>
    <s v="Tocantins"/>
    <s v="1705607"/>
    <s v="05607"/>
    <s v="Conceição do Tocantins"/>
    <x v="2"/>
    <n v="0.86201030321815186"/>
    <x v="1"/>
  </r>
  <r>
    <s v="Tocantins"/>
    <s v="1701309"/>
    <s v="01309"/>
    <s v="Aragominas"/>
    <x v="2"/>
    <n v="0.86279699471493354"/>
    <x v="1"/>
  </r>
  <r>
    <s v="Pará"/>
    <s v="1501725"/>
    <s v="01725"/>
    <s v="Brasil Novo"/>
    <x v="2"/>
    <n v="0.86301991691315105"/>
    <x v="1"/>
  </r>
  <r>
    <s v="Tocantins"/>
    <s v="1701051"/>
    <s v="01051"/>
    <s v="Angico"/>
    <x v="2"/>
    <n v="0.86933021427103307"/>
    <x v="1"/>
  </r>
  <r>
    <s v="Pará"/>
    <s v="1503093"/>
    <s v="03093"/>
    <s v="Goianésia do Pará"/>
    <x v="2"/>
    <n v="0.87066049988941674"/>
    <x v="1"/>
  </r>
  <r>
    <s v="Roraima"/>
    <s v="1400233"/>
    <s v="00233"/>
    <s v="Caroebe"/>
    <x v="2"/>
    <n v="0.87703065307462513"/>
    <x v="1"/>
  </r>
  <r>
    <s v="Tocantins"/>
    <s v="1711803"/>
    <s v="11803"/>
    <s v="Juarina"/>
    <x v="2"/>
    <n v="0.88137252480394412"/>
    <x v="1"/>
  </r>
  <r>
    <s v="Pará"/>
    <s v="1506559"/>
    <s v="06559"/>
    <s v="Santa Luzia do Pará"/>
    <x v="2"/>
    <n v="0.88865426741484699"/>
    <x v="1"/>
  </r>
  <r>
    <s v="Tocantins"/>
    <s v="1720804"/>
    <s v="20804"/>
    <s v="Sítio Novo do Tocantins"/>
    <x v="2"/>
    <n v="0.88937914094312454"/>
    <x v="1"/>
  </r>
  <r>
    <s v="Pará"/>
    <s v="1507961"/>
    <s v="07961"/>
    <s v="Terra Alta"/>
    <x v="2"/>
    <n v="0.89452970243601693"/>
    <x v="1"/>
  </r>
  <r>
    <s v="Pará"/>
    <s v="1506195"/>
    <s v="06195"/>
    <s v="Rurópolis"/>
    <x v="2"/>
    <n v="0.89458581021471495"/>
    <x v="1"/>
  </r>
  <r>
    <s v="Acre"/>
    <s v="1200328"/>
    <s v="00328"/>
    <s v="Jordão"/>
    <x v="2"/>
    <n v="0.89483453635223997"/>
    <x v="1"/>
  </r>
  <r>
    <s v="Tocantins"/>
    <s v="1717206"/>
    <s v="17206"/>
    <s v="Piraquê"/>
    <x v="2"/>
    <n v="0.90111616632152114"/>
    <x v="1"/>
  </r>
  <r>
    <s v="Pará"/>
    <s v="1508035"/>
    <s v="08035"/>
    <s v="Tracuateua"/>
    <x v="2"/>
    <n v="0.90294581510510918"/>
    <x v="1"/>
  </r>
  <r>
    <s v="Tocantins"/>
    <s v="1715150"/>
    <s v="15150"/>
    <s v="Novo Alegre"/>
    <x v="2"/>
    <n v="0.9056749859472939"/>
    <x v="1"/>
  </r>
  <r>
    <s v="Tocantins"/>
    <s v="1712454"/>
    <s v="12454"/>
    <s v="Luzinópolis"/>
    <x v="2"/>
    <n v="0.90771967597329684"/>
    <x v="1"/>
  </r>
  <r>
    <s v="Amazonas"/>
    <s v="1301308"/>
    <s v="01308"/>
    <s v="Codajás"/>
    <x v="2"/>
    <n v="0.90834537452602526"/>
    <x v="1"/>
  </r>
  <r>
    <s v="Pará"/>
    <s v="1508084"/>
    <s v="08084"/>
    <s v="Tucumã"/>
    <x v="2"/>
    <n v="0.90875857679791694"/>
    <x v="1"/>
  </r>
  <r>
    <s v="Rondônia"/>
    <s v="1101609"/>
    <s v="01609"/>
    <s v="Theobroma"/>
    <x v="2"/>
    <n v="0.90881125668168106"/>
    <x v="1"/>
  </r>
  <r>
    <s v="Pará"/>
    <s v="1503903"/>
    <s v="03903"/>
    <s v="Juruti"/>
    <x v="2"/>
    <n v="0.91008575676010672"/>
    <x v="1"/>
  </r>
  <r>
    <s v="Tocantins"/>
    <s v="1707652"/>
    <s v="07652"/>
    <s v="Figueirópolis"/>
    <x v="2"/>
    <n v="0.91665100021741353"/>
    <x v="1"/>
  </r>
  <r>
    <s v="Amazonas"/>
    <s v="1302603"/>
    <s v="02603"/>
    <s v="Manaus"/>
    <x v="2"/>
    <n v="0.91757110953781518"/>
    <x v="1"/>
  </r>
  <r>
    <s v="Pará"/>
    <s v="1503077"/>
    <s v="03077"/>
    <s v="Garrafão do Norte"/>
    <x v="2"/>
    <n v="0.92129811233004377"/>
    <x v="1"/>
  </r>
  <r>
    <s v="Rondônia"/>
    <s v="1100403"/>
    <s v="00403"/>
    <s v="Alto Paraíso"/>
    <x v="2"/>
    <n v="0.923822049216938"/>
    <x v="1"/>
  </r>
  <r>
    <s v="Rondônia"/>
    <s v="1100072"/>
    <s v="00072"/>
    <s v="Corumbiara"/>
    <x v="2"/>
    <n v="0.92398152985666271"/>
    <x v="1"/>
  </r>
  <r>
    <s v="Tocantins"/>
    <s v="1716109"/>
    <s v="16109"/>
    <s v="Paraíso do Tocantins"/>
    <x v="2"/>
    <n v="0.92540431006385737"/>
    <x v="1"/>
  </r>
  <r>
    <s v="Roraima"/>
    <s v="1400027"/>
    <s v="00027"/>
    <s v="Amajari"/>
    <x v="2"/>
    <n v="0.93095629264670721"/>
    <x v="1"/>
  </r>
  <r>
    <s v="Pará"/>
    <s v="1502608"/>
    <s v="02608"/>
    <s v="Colares"/>
    <x v="2"/>
    <n v="0.93277182359249278"/>
    <x v="1"/>
  </r>
  <r>
    <s v="Amapá"/>
    <s v="1600204"/>
    <s v="00204"/>
    <s v="Calçoene"/>
    <x v="2"/>
    <n v="0.93517080568125055"/>
    <x v="1"/>
  </r>
  <r>
    <s v="Tocantins"/>
    <s v="1715754"/>
    <s v="15754"/>
    <s v="Palmeirópolis"/>
    <x v="2"/>
    <n v="0.93667591742656875"/>
    <x v="1"/>
  </r>
  <r>
    <s v="Pará"/>
    <s v="1505908"/>
    <s v="05908"/>
    <s v="Porto de Moz"/>
    <x v="2"/>
    <n v="0.9413276375301407"/>
    <x v="1"/>
  </r>
  <r>
    <s v="Acre"/>
    <s v="1200427"/>
    <s v="00427"/>
    <s v="Rodrigues Alves"/>
    <x v="2"/>
    <n v="0.94266483428960912"/>
    <x v="1"/>
  </r>
  <r>
    <s v="Amazonas"/>
    <s v="1303106"/>
    <s v="03106"/>
    <s v="Nova Olinda do Norte"/>
    <x v="2"/>
    <n v="0.94362506410400404"/>
    <x v="1"/>
  </r>
  <r>
    <s v="Roraima"/>
    <s v="1400050"/>
    <s v="00050"/>
    <s v="Alto Alegre"/>
    <x v="2"/>
    <n v="0.94611017546917719"/>
    <x v="1"/>
  </r>
  <r>
    <s v="Pará"/>
    <s v="1506708"/>
    <s v="06708"/>
    <s v="Santana do Araguaia"/>
    <x v="2"/>
    <n v="0.95097303010090362"/>
    <x v="1"/>
  </r>
  <r>
    <s v="Pará"/>
    <s v="1507151"/>
    <s v="07151"/>
    <s v="São Domingos do Araguaia"/>
    <x v="2"/>
    <n v="0.9533679453600391"/>
    <x v="1"/>
  </r>
  <r>
    <s v="Tocantins"/>
    <s v="1703891"/>
    <s v="03891"/>
    <s v="Carrasco Bonito"/>
    <x v="2"/>
    <n v="0.9573230695168603"/>
    <x v="1"/>
  </r>
  <r>
    <s v="Pará"/>
    <s v="1502301"/>
    <s v="02301"/>
    <s v="Capitão Poço"/>
    <x v="2"/>
    <n v="0.96236449921750122"/>
    <x v="1"/>
  </r>
  <r>
    <s v="Pará"/>
    <s v="1505031"/>
    <s v="05031"/>
    <s v="Novo Progresso"/>
    <x v="2"/>
    <n v="0.96471367117332052"/>
    <x v="1"/>
  </r>
  <r>
    <s v="Acre"/>
    <s v="1200385"/>
    <s v="00385"/>
    <s v="Plácido de Castro"/>
    <x v="2"/>
    <n v="0.96642065876530991"/>
    <x v="1"/>
  </r>
  <r>
    <s v="Tocantins"/>
    <s v="1717800"/>
    <s v="17800"/>
    <s v="Ponte Alta do Bom Jesus"/>
    <x v="2"/>
    <n v="0.97011359860414326"/>
    <x v="1"/>
  </r>
  <r>
    <s v="Tocantins"/>
    <s v="1718006"/>
    <s v="18006"/>
    <s v="Porto Alegre do Tocantins"/>
    <x v="2"/>
    <n v="0.97068717873372523"/>
    <x v="1"/>
  </r>
  <r>
    <s v="Pará"/>
    <s v="1502400"/>
    <s v="02400"/>
    <s v="Castanhal"/>
    <x v="2"/>
    <n v="0.9742852232880127"/>
    <x v="1"/>
  </r>
  <r>
    <s v="Roraima"/>
    <s v="1400704"/>
    <s v="00704"/>
    <s v="Uiramutã"/>
    <x v="2"/>
    <n v="0.9766493089440329"/>
    <x v="1"/>
  </r>
  <r>
    <s v="Tocantins"/>
    <s v="1702000"/>
    <s v="02000"/>
    <s v="Araguaçu"/>
    <x v="2"/>
    <n v="0.98016321095825143"/>
    <x v="1"/>
  </r>
  <r>
    <s v="Pará"/>
    <s v="1504703"/>
    <s v="04703"/>
    <s v="Moju"/>
    <x v="2"/>
    <n v="0.98474179321447852"/>
    <x v="1"/>
  </r>
  <r>
    <s v="Tocantins"/>
    <s v="1712702"/>
    <s v="12702"/>
    <s v="Mateiros"/>
    <x v="2"/>
    <n v="0.98561901226137028"/>
    <x v="1"/>
  </r>
  <r>
    <s v="Tocantins"/>
    <s v="1708304"/>
    <s v="08304"/>
    <s v="Goianorte"/>
    <x v="2"/>
    <n v="0.98766538407645632"/>
    <x v="1"/>
  </r>
  <r>
    <s v="Tocantins"/>
    <s v="1718402"/>
    <s v="18402"/>
    <s v="Presidente Kennedy"/>
    <x v="2"/>
    <n v="0.98991476743349205"/>
    <x v="1"/>
  </r>
  <r>
    <s v="Pará"/>
    <s v="1507805"/>
    <s v="07805"/>
    <s v="Senador José Porfírio"/>
    <x v="2"/>
    <n v="0.99280520814905282"/>
    <x v="1"/>
  </r>
  <r>
    <s v="Amapá"/>
    <s v="1600808"/>
    <s v="00808"/>
    <s v="Vitória do Jari"/>
    <x v="2"/>
    <n v="0.99495285646170672"/>
    <x v="1"/>
  </r>
  <r>
    <s v="Pará"/>
    <s v="1504000"/>
    <s v="04000"/>
    <s v="Limoeiro do Ajuru"/>
    <x v="2"/>
    <n v="0.99503483972094209"/>
    <x v="1"/>
  </r>
  <r>
    <s v="Amapá"/>
    <s v="1600600"/>
    <s v="00600"/>
    <s v="Santana"/>
    <x v="2"/>
    <n v="0.99593255570328376"/>
    <x v="1"/>
  </r>
  <r>
    <s v="Tocantins"/>
    <s v="1701101"/>
    <s v="01101"/>
    <s v="Aparecida do Rio Negro"/>
    <x v="2"/>
    <n v="0.99714288235562931"/>
    <x v="1"/>
  </r>
  <r>
    <s v="Pará"/>
    <s v="1504976"/>
    <s v="04976"/>
    <s v="Nova Ipixuna"/>
    <x v="2"/>
    <n v="0.99915703784748444"/>
    <x v="1"/>
  </r>
  <r>
    <s v="Pará"/>
    <s v="1507201"/>
    <s v="07201"/>
    <s v="São Domingos do Capim"/>
    <x v="2"/>
    <n v="0.99940063985580641"/>
    <x v="1"/>
  </r>
  <r>
    <s v="São Paulo"/>
    <s v="3512308"/>
    <s v="12308"/>
    <s v="Conchas"/>
    <x v="3"/>
    <n v="1.6916490204997858E-3"/>
    <x v="0"/>
  </r>
  <r>
    <s v="Rio de Janeiro"/>
    <s v="3303856"/>
    <s v="03856"/>
    <s v="Paty do Alferes"/>
    <x v="3"/>
    <n v="2.6046573956435282E-3"/>
    <x v="0"/>
  </r>
  <r>
    <s v="Minas Gerais"/>
    <s v="3162302"/>
    <s v="62302"/>
    <s v="São João da Mata"/>
    <x v="3"/>
    <n v="3.1526855993737612E-3"/>
    <x v="0"/>
  </r>
  <r>
    <s v="Minas Gerais"/>
    <s v="3115409"/>
    <s v="15409"/>
    <s v="Catas Altas da Noruega"/>
    <x v="3"/>
    <n v="3.4627173143778611E-3"/>
    <x v="0"/>
  </r>
  <r>
    <s v="São Paulo"/>
    <s v="3532900"/>
    <s v="32900"/>
    <s v="Nova Europa"/>
    <x v="3"/>
    <n v="3.5494524721695342E-3"/>
    <x v="0"/>
  </r>
  <r>
    <s v="São Paulo"/>
    <s v="3515103"/>
    <s v="15103"/>
    <s v="Embu-Guaçu"/>
    <x v="3"/>
    <n v="3.7776679985918049E-3"/>
    <x v="0"/>
  </r>
  <r>
    <s v="São Paulo"/>
    <s v="3520905"/>
    <s v="20905"/>
    <s v="Ipaussu"/>
    <x v="3"/>
    <n v="4.156174697215187E-3"/>
    <x v="0"/>
  </r>
  <r>
    <s v="São Paulo"/>
    <s v="3554409"/>
    <s v="54409"/>
    <s v="Terra Roxa"/>
    <x v="3"/>
    <n v="4.8067523707691073E-3"/>
    <x v="0"/>
  </r>
  <r>
    <s v="Minas Gerais"/>
    <s v="3129806"/>
    <s v="29806"/>
    <s v="Ibirité"/>
    <x v="3"/>
    <n v="5.0963897997171603E-3"/>
    <x v="0"/>
  </r>
  <r>
    <s v="Espírito Santo"/>
    <s v="3200409"/>
    <s v="00409"/>
    <s v="Anchieta"/>
    <x v="3"/>
    <n v="5.4481805754822421E-3"/>
    <x v="0"/>
  </r>
  <r>
    <s v="São Paulo"/>
    <s v="3530904"/>
    <s v="30904"/>
    <s v="Mombuca"/>
    <x v="3"/>
    <n v="6.3757236944713691E-3"/>
    <x v="0"/>
  </r>
  <r>
    <s v="Rio de Janeiro"/>
    <s v="3300951"/>
    <s v="00951"/>
    <s v="Comendador Levy Gasparian"/>
    <x v="3"/>
    <n v="6.4179757235991453E-3"/>
    <x v="0"/>
  </r>
  <r>
    <s v="Minas Gerais"/>
    <s v="3128402"/>
    <s v="28402"/>
    <s v="Guarani"/>
    <x v="3"/>
    <n v="7.70525059856908E-3"/>
    <x v="0"/>
  </r>
  <r>
    <s v="Minas Gerais"/>
    <s v="3154408"/>
    <s v="54408"/>
    <s v="Ressaquinha"/>
    <x v="3"/>
    <n v="8.2400823931259026E-3"/>
    <x v="0"/>
  </r>
  <r>
    <s v="Minas Gerais"/>
    <s v="3149200"/>
    <s v="49200"/>
    <s v="Pedrinópolis"/>
    <x v="3"/>
    <n v="9.665353908200891E-3"/>
    <x v="0"/>
  </r>
  <r>
    <s v="São Paulo"/>
    <s v="3539608"/>
    <s v="39608"/>
    <s v="Planalto"/>
    <x v="3"/>
    <n v="9.903285862177702E-3"/>
    <x v="0"/>
  </r>
  <r>
    <s v="Minas Gerais"/>
    <s v="3142700"/>
    <s v="42700"/>
    <s v="Montalvânia"/>
    <x v="3"/>
    <n v="1.0811126717279906E-2"/>
    <x v="0"/>
  </r>
  <r>
    <s v="Minas Gerais"/>
    <s v="3160801"/>
    <s v="60801"/>
    <s v="São Bento Abade"/>
    <x v="3"/>
    <n v="1.12090094673859E-2"/>
    <x v="0"/>
  </r>
  <r>
    <s v="São Paulo"/>
    <s v="3544103"/>
    <s v="44103"/>
    <s v="Rio Grande da Serra"/>
    <x v="3"/>
    <n v="1.1435620514988143E-2"/>
    <x v="0"/>
  </r>
  <r>
    <s v="São Paulo"/>
    <s v="3553906"/>
    <s v="53906"/>
    <s v="Tarabai"/>
    <x v="3"/>
    <n v="1.196185515512771E-2"/>
    <x v="0"/>
  </r>
  <r>
    <s v="São Paulo"/>
    <s v="3500808"/>
    <s v="00808"/>
    <s v="Alfredo Marcondes"/>
    <x v="3"/>
    <n v="1.3289181541154993E-2"/>
    <x v="0"/>
  </r>
  <r>
    <s v="Minas Gerais"/>
    <s v="3159308"/>
    <s v="59308"/>
    <s v="Santa Rita de Jacutinga"/>
    <x v="3"/>
    <n v="1.3594297989336424E-2"/>
    <x v="0"/>
  </r>
  <r>
    <s v="Minas Gerais"/>
    <s v="3156502"/>
    <s v="56502"/>
    <s v="Rubelita"/>
    <x v="3"/>
    <n v="1.3952083328430231E-2"/>
    <x v="0"/>
  </r>
  <r>
    <s v="Minas Gerais"/>
    <s v="3149804"/>
    <s v="49804"/>
    <s v="Perdizes"/>
    <x v="3"/>
    <n v="1.4299412369845999E-2"/>
    <x v="0"/>
  </r>
  <r>
    <s v="Minas Gerais"/>
    <s v="3155405"/>
    <s v="55405"/>
    <s v="Rio Novo"/>
    <x v="3"/>
    <n v="1.4509063519246523E-2"/>
    <x v="0"/>
  </r>
  <r>
    <s v="Minas Gerais"/>
    <s v="3152131"/>
    <s v="52131"/>
    <s v="Ponto Chique"/>
    <x v="3"/>
    <n v="1.6021308721418492E-2"/>
    <x v="0"/>
  </r>
  <r>
    <s v="Minas Gerais"/>
    <s v="3170008"/>
    <s v="70008"/>
    <s v="Ubaí"/>
    <x v="3"/>
    <n v="1.8147610128057212E-2"/>
    <x v="0"/>
  </r>
  <r>
    <s v="São Paulo"/>
    <s v="3515657"/>
    <s v="15657"/>
    <s v="Fernão"/>
    <x v="3"/>
    <n v="1.881749894486251E-2"/>
    <x v="0"/>
  </r>
  <r>
    <s v="Minas Gerais"/>
    <s v="3145356"/>
    <s v="45356"/>
    <s v="Novo Oriente de Minas"/>
    <x v="3"/>
    <n v="1.9212303882620296E-2"/>
    <x v="0"/>
  </r>
  <r>
    <s v="Minas Gerais"/>
    <s v="3130101"/>
    <s v="30101"/>
    <s v="Igarapé"/>
    <x v="3"/>
    <n v="1.9518968687890048E-2"/>
    <x v="0"/>
  </r>
  <r>
    <s v="Minas Gerais"/>
    <s v="3127404"/>
    <s v="27404"/>
    <s v="Gonçalves"/>
    <x v="3"/>
    <n v="1.9543945920600825E-2"/>
    <x v="0"/>
  </r>
  <r>
    <s v="São Paulo"/>
    <s v="3555604"/>
    <s v="55604"/>
    <s v="Uchoa"/>
    <x v="3"/>
    <n v="1.9991589620686145E-2"/>
    <x v="0"/>
  </r>
  <r>
    <s v="Minas Gerais"/>
    <s v="3146404"/>
    <s v="46404"/>
    <s v="Paineiras"/>
    <x v="3"/>
    <n v="2.0088285416128171E-2"/>
    <x v="0"/>
  </r>
  <r>
    <s v="Minas Gerais"/>
    <s v="3127339"/>
    <s v="27339"/>
    <s v="Gameleiras"/>
    <x v="3"/>
    <n v="2.0945941592662498E-2"/>
    <x v="0"/>
  </r>
  <r>
    <s v="Espírito Santo"/>
    <s v="3203346"/>
    <s v="03346"/>
    <s v="Marechal Floriano"/>
    <x v="3"/>
    <n v="2.1092632614201134E-2"/>
    <x v="0"/>
  </r>
  <r>
    <s v="Minas Gerais"/>
    <s v="3133808"/>
    <s v="33808"/>
    <s v="Itaúna"/>
    <x v="3"/>
    <n v="2.2746956334893986E-2"/>
    <x v="0"/>
  </r>
  <r>
    <s v="São Paulo"/>
    <s v="3508603"/>
    <s v="08603"/>
    <s v="Cachoeira Paulista"/>
    <x v="3"/>
    <n v="2.3431649453123482E-2"/>
    <x v="0"/>
  </r>
  <r>
    <s v="São Paulo"/>
    <s v="3519808"/>
    <s v="19808"/>
    <s v="Icém"/>
    <x v="3"/>
    <n v="2.4489699615523608E-2"/>
    <x v="0"/>
  </r>
  <r>
    <s v="Minas Gerais"/>
    <s v="3145901"/>
    <s v="45901"/>
    <s v="Ouro Branco"/>
    <x v="3"/>
    <n v="2.5116088039900064E-2"/>
    <x v="0"/>
  </r>
  <r>
    <s v="São Paulo"/>
    <s v="3539707"/>
    <s v="39707"/>
    <s v="Platina"/>
    <x v="3"/>
    <n v="2.6275205600335583E-2"/>
    <x v="0"/>
  </r>
  <r>
    <s v="Minas Gerais"/>
    <s v="3118007"/>
    <s v="18007"/>
    <s v="Congonhas"/>
    <x v="3"/>
    <n v="2.681220210860491E-2"/>
    <x v="0"/>
  </r>
  <r>
    <s v="São Paulo"/>
    <s v="3534104"/>
    <s v="34104"/>
    <s v="Oriente"/>
    <x v="3"/>
    <n v="2.7453880958421495E-2"/>
    <x v="0"/>
  </r>
  <r>
    <s v="São Paulo"/>
    <s v="3553401"/>
    <s v="53401"/>
    <s v="Tanabi"/>
    <x v="3"/>
    <n v="2.7705699113384163E-2"/>
    <x v="0"/>
  </r>
  <r>
    <s v="Espírito Santo"/>
    <s v="3200102"/>
    <s v="00102"/>
    <s v="Afonso Cláudio"/>
    <x v="3"/>
    <n v="2.7760524416568844E-2"/>
    <x v="0"/>
  </r>
  <r>
    <s v="São Paulo"/>
    <s v="3507803"/>
    <s v="07803"/>
    <s v="Brodowski"/>
    <x v="3"/>
    <n v="2.828592748071046E-2"/>
    <x v="0"/>
  </r>
  <r>
    <s v="Minas Gerais"/>
    <s v="3141207"/>
    <s v="41207"/>
    <s v="Matutina"/>
    <x v="3"/>
    <n v="2.8691243512964371E-2"/>
    <x v="0"/>
  </r>
  <r>
    <s v="São Paulo"/>
    <s v="3540101"/>
    <s v="40101"/>
    <s v="Pongaí"/>
    <x v="3"/>
    <n v="2.9195103157736657E-2"/>
    <x v="0"/>
  </r>
  <r>
    <s v="Minas Gerais"/>
    <s v="3115607"/>
    <s v="15607"/>
    <s v="Cedro do Abaeté"/>
    <x v="3"/>
    <n v="2.9288821567350021E-2"/>
    <x v="0"/>
  </r>
  <r>
    <s v="São Paulo"/>
    <s v="3519204"/>
    <s v="19204"/>
    <s v="Iacri"/>
    <x v="3"/>
    <n v="2.933335407032811E-2"/>
    <x v="0"/>
  </r>
  <r>
    <s v="Minas Gerais"/>
    <s v="3158508"/>
    <s v="58508"/>
    <s v="Santana de Pirapama"/>
    <x v="3"/>
    <n v="2.9647853372412158E-2"/>
    <x v="0"/>
  </r>
  <r>
    <s v="São Paulo"/>
    <s v="3539806"/>
    <s v="39806"/>
    <s v="Poá"/>
    <x v="3"/>
    <n v="2.9754831184209962E-2"/>
    <x v="0"/>
  </r>
  <r>
    <s v="São Paulo"/>
    <s v="3524808"/>
    <s v="24808"/>
    <s v="Jales"/>
    <x v="3"/>
    <n v="2.9840935917546774E-2"/>
    <x v="0"/>
  </r>
  <r>
    <s v="Minas Gerais"/>
    <s v="3154101"/>
    <s v="54101"/>
    <s v="Recreio"/>
    <x v="3"/>
    <n v="3.0331524082537253E-2"/>
    <x v="0"/>
  </r>
  <r>
    <s v="Minas Gerais"/>
    <s v="3168606"/>
    <s v="68606"/>
    <s v="Teófilo Otoni"/>
    <x v="3"/>
    <n v="3.1972938304202891E-2"/>
    <x v="0"/>
  </r>
  <r>
    <s v="Minas Gerais"/>
    <s v="3170701"/>
    <s v="70701"/>
    <s v="Varginha"/>
    <x v="3"/>
    <n v="3.3280753808220265E-2"/>
    <x v="0"/>
  </r>
  <r>
    <s v="Minas Gerais"/>
    <s v="3109600"/>
    <s v="09600"/>
    <s v="Cachoeira da Prata"/>
    <x v="3"/>
    <n v="3.4213326622437479E-2"/>
    <x v="0"/>
  </r>
  <r>
    <s v="Minas Gerais"/>
    <s v="3145505"/>
    <s v="45505"/>
    <s v="Olímpio Noronha"/>
    <x v="3"/>
    <n v="3.4710528401200924E-2"/>
    <x v="0"/>
  </r>
  <r>
    <s v="São Paulo"/>
    <s v="3524907"/>
    <s v="24907"/>
    <s v="Jambeiro"/>
    <x v="3"/>
    <n v="3.4953705358060749E-2"/>
    <x v="0"/>
  </r>
  <r>
    <s v="Minas Gerais"/>
    <s v="3115805"/>
    <s v="15805"/>
    <s v="Centralina"/>
    <x v="3"/>
    <n v="3.519299603534487E-2"/>
    <x v="0"/>
  </r>
  <r>
    <s v="Minas Gerais"/>
    <s v="3115102"/>
    <s v="15102"/>
    <s v="Cássia"/>
    <x v="3"/>
    <n v="3.5972666886658788E-2"/>
    <x v="0"/>
  </r>
  <r>
    <s v="São Paulo"/>
    <s v="3540853"/>
    <s v="40853"/>
    <s v="Pracinha"/>
    <x v="3"/>
    <n v="3.6719833332454099E-2"/>
    <x v="0"/>
  </r>
  <r>
    <s v="Minas Gerais"/>
    <s v="3108008"/>
    <s v="08008"/>
    <s v="Bom Sucesso"/>
    <x v="3"/>
    <n v="3.8123403651690535E-2"/>
    <x v="0"/>
  </r>
  <r>
    <s v="Minas Gerais"/>
    <s v="3117702"/>
    <s v="17702"/>
    <s v="Conceição do Rio Verde"/>
    <x v="3"/>
    <n v="3.8264205846506694E-2"/>
    <x v="0"/>
  </r>
  <r>
    <s v="São Paulo"/>
    <s v="3524600"/>
    <s v="24600"/>
    <s v="Jacupiranga"/>
    <x v="3"/>
    <n v="3.8342830231031133E-2"/>
    <x v="0"/>
  </r>
  <r>
    <s v="Rio de Janeiro"/>
    <s v="3302502"/>
    <s v="02502"/>
    <s v="Magé"/>
    <x v="3"/>
    <n v="3.8508261151750101E-2"/>
    <x v="0"/>
  </r>
  <r>
    <s v="Minas Gerais"/>
    <s v="3131505"/>
    <s v="31505"/>
    <s v="Ipuiúna"/>
    <x v="3"/>
    <n v="3.9074528765195127E-2"/>
    <x v="0"/>
  </r>
  <r>
    <s v="Espírito Santo"/>
    <s v="3202009"/>
    <s v="02009"/>
    <s v="Dores do Rio Preto"/>
    <x v="3"/>
    <n v="3.9125525866673838E-2"/>
    <x v="0"/>
  </r>
  <r>
    <s v="Minas Gerais"/>
    <s v="3109808"/>
    <s v="09808"/>
    <s v="Cachoeira Dourada"/>
    <x v="3"/>
    <n v="3.9585274801106296E-2"/>
    <x v="0"/>
  </r>
  <r>
    <s v="Minas Gerais"/>
    <s v="3140530"/>
    <s v="40530"/>
    <s v="Martins Soares"/>
    <x v="3"/>
    <n v="3.9711927079556619E-2"/>
    <x v="0"/>
  </r>
  <r>
    <s v="Minas Gerais"/>
    <s v="3162575"/>
    <s v="62575"/>
    <s v="São João do Manteninha"/>
    <x v="3"/>
    <n v="4.0292100624342186E-2"/>
    <x v="0"/>
  </r>
  <r>
    <s v="Minas Gerais"/>
    <s v="3144904"/>
    <s v="44904"/>
    <s v="Nova Módica"/>
    <x v="3"/>
    <n v="4.0829573664012409E-2"/>
    <x v="0"/>
  </r>
  <r>
    <s v="Minas Gerais"/>
    <s v="3170057"/>
    <s v="70057"/>
    <s v="Ubaporanga"/>
    <x v="3"/>
    <n v="4.1582144058833426E-2"/>
    <x v="0"/>
  </r>
  <r>
    <s v="Minas Gerais"/>
    <s v="3169059"/>
    <s v="69059"/>
    <s v="Tocos do Moji"/>
    <x v="3"/>
    <n v="4.2265830613148925E-2"/>
    <x v="0"/>
  </r>
  <r>
    <s v="Minas Gerais"/>
    <s v="3108701"/>
    <s v="08701"/>
    <s v="Brás Pires"/>
    <x v="3"/>
    <n v="4.3869503241205421E-2"/>
    <x v="0"/>
  </r>
  <r>
    <s v="São Paulo"/>
    <s v="3520426"/>
    <s v="20426"/>
    <s v="Ilha Comprida"/>
    <x v="3"/>
    <n v="4.409997167471702E-2"/>
    <x v="0"/>
  </r>
  <r>
    <s v="Minas Gerais"/>
    <s v="3103801"/>
    <s v="03801"/>
    <s v="Arapuá"/>
    <x v="3"/>
    <n v="4.422091237568615E-2"/>
    <x v="0"/>
  </r>
  <r>
    <s v="Minas Gerais"/>
    <s v="3101300"/>
    <s v="01300"/>
    <s v="Alagoa"/>
    <x v="3"/>
    <n v="4.4368684679827575E-2"/>
    <x v="0"/>
  </r>
  <r>
    <s v="São Paulo"/>
    <s v="3519709"/>
    <s v="19709"/>
    <s v="Ibiúna"/>
    <x v="3"/>
    <n v="4.517128528816039E-2"/>
    <x v="0"/>
  </r>
  <r>
    <s v="Minas Gerais"/>
    <s v="3163904"/>
    <s v="63904"/>
    <s v="São Pedro da União"/>
    <x v="3"/>
    <n v="4.5440177792495207E-2"/>
    <x v="0"/>
  </r>
  <r>
    <s v="Minas Gerais"/>
    <s v="3126752"/>
    <s v="26752"/>
    <s v="Franciscópolis"/>
    <x v="3"/>
    <n v="4.5896669601088957E-2"/>
    <x v="0"/>
  </r>
  <r>
    <s v="Minas Gerais"/>
    <s v="3140852"/>
    <s v="40852"/>
    <s v="Matias Cardoso"/>
    <x v="3"/>
    <n v="4.6023444812442582E-2"/>
    <x v="0"/>
  </r>
  <r>
    <s v="Minas Gerais"/>
    <s v="3120201"/>
    <s v="20201"/>
    <s v="Cristais"/>
    <x v="3"/>
    <n v="4.6395858591533057E-2"/>
    <x v="0"/>
  </r>
  <r>
    <s v="São Paulo"/>
    <s v="3512100"/>
    <s v="12100"/>
    <s v="Colômbia"/>
    <x v="3"/>
    <n v="4.7640863856860727E-2"/>
    <x v="0"/>
  </r>
  <r>
    <s v="Minas Gerais"/>
    <s v="3136504"/>
    <s v="36504"/>
    <s v="Jordânia"/>
    <x v="3"/>
    <n v="4.8053296602012519E-2"/>
    <x v="0"/>
  </r>
  <r>
    <s v="São Paulo"/>
    <s v="3513900"/>
    <s v="13900"/>
    <s v="Divinolândia"/>
    <x v="3"/>
    <n v="4.8205899455822765E-2"/>
    <x v="0"/>
  </r>
  <r>
    <s v="São Paulo"/>
    <s v="3544509"/>
    <s v="44509"/>
    <s v="Rubinéia"/>
    <x v="3"/>
    <n v="4.8447586561215172E-2"/>
    <x v="0"/>
  </r>
  <r>
    <s v="Minas Gerais"/>
    <s v="3128501"/>
    <s v="28501"/>
    <s v="Guarará"/>
    <x v="3"/>
    <n v="4.9972050619801478E-2"/>
    <x v="0"/>
  </r>
  <r>
    <s v="São Paulo"/>
    <s v="3538105"/>
    <s v="38105"/>
    <s v="Pindorama"/>
    <x v="3"/>
    <n v="5.1074422426061306E-2"/>
    <x v="0"/>
  </r>
  <r>
    <s v="São Paulo"/>
    <s v="3550001"/>
    <s v="50001"/>
    <s v="São Luiz do Paraitinga"/>
    <x v="3"/>
    <n v="5.1155779383546984E-2"/>
    <x v="0"/>
  </r>
  <r>
    <s v="São Paulo"/>
    <s v="3506904"/>
    <s v="06904"/>
    <s v="Bofete"/>
    <x v="3"/>
    <n v="5.1635130122046236E-2"/>
    <x v="0"/>
  </r>
  <r>
    <s v="Rio de Janeiro"/>
    <s v="3301405"/>
    <s v="01405"/>
    <s v="Conceição de Macabu"/>
    <x v="3"/>
    <n v="5.261904690382091E-2"/>
    <x v="0"/>
  </r>
  <r>
    <s v="São Paulo"/>
    <s v="3549953"/>
    <s v="49953"/>
    <s v="São Lourenço da Serra"/>
    <x v="3"/>
    <n v="5.3560729549864572E-2"/>
    <x v="0"/>
  </r>
  <r>
    <s v="São Paulo"/>
    <s v="3550605"/>
    <s v="50605"/>
    <s v="São Roque"/>
    <x v="3"/>
    <n v="5.5463853722399148E-2"/>
    <x v="0"/>
  </r>
  <r>
    <s v="Minas Gerais"/>
    <s v="3137403"/>
    <s v="37403"/>
    <s v="Lagoa Dourada"/>
    <x v="3"/>
    <n v="5.553970538980435E-2"/>
    <x v="0"/>
  </r>
  <r>
    <s v="Minas Gerais"/>
    <s v="3142809"/>
    <s v="42809"/>
    <s v="Monte Alegre de Minas"/>
    <x v="3"/>
    <n v="5.6811995131176629E-2"/>
    <x v="0"/>
  </r>
  <r>
    <s v="Minas Gerais"/>
    <s v="3141009"/>
    <s v="41009"/>
    <s v="Mato Verde"/>
    <x v="3"/>
    <n v="5.8126990068537165E-2"/>
    <x v="0"/>
  </r>
  <r>
    <s v="São Paulo"/>
    <s v="3508702"/>
    <s v="08702"/>
    <s v="Caconde"/>
    <x v="3"/>
    <n v="5.8137271125367485E-2"/>
    <x v="0"/>
  </r>
  <r>
    <s v="São Paulo"/>
    <s v="3520004"/>
    <s v="20004"/>
    <s v="Igaraçu do Tietê"/>
    <x v="3"/>
    <n v="6.3935766212341316E-2"/>
    <x v="0"/>
  </r>
  <r>
    <s v="Minas Gerais"/>
    <s v="3168903"/>
    <s v="68903"/>
    <s v="Tiros"/>
    <x v="3"/>
    <n v="6.4511213674253387E-2"/>
    <x v="0"/>
  </r>
  <r>
    <s v="Minas Gerais"/>
    <s v="3103751"/>
    <s v="03751"/>
    <s v="Araporã"/>
    <x v="3"/>
    <n v="6.5165567742008657E-2"/>
    <x v="0"/>
  </r>
  <r>
    <s v="São Paulo"/>
    <s v="3521606"/>
    <s v="21606"/>
    <s v="Irapuru"/>
    <x v="3"/>
    <n v="6.5961226575957488E-2"/>
    <x v="0"/>
  </r>
  <r>
    <s v="Minas Gerais"/>
    <s v="3161304"/>
    <s v="61304"/>
    <s v="São Francisco de Sales"/>
    <x v="3"/>
    <n v="6.6323839092024883E-2"/>
    <x v="0"/>
  </r>
  <r>
    <s v="Minas Gerais"/>
    <s v="3137502"/>
    <s v="37502"/>
    <s v="Lagoa Formosa"/>
    <x v="3"/>
    <n v="6.7528785250487777E-2"/>
    <x v="0"/>
  </r>
  <r>
    <s v="Minas Gerais"/>
    <s v="3107109"/>
    <s v="07109"/>
    <s v="Boa Esperança"/>
    <x v="3"/>
    <n v="6.7610478292653542E-2"/>
    <x v="0"/>
  </r>
  <r>
    <s v="Minas Gerais"/>
    <s v="3118601"/>
    <s v="18601"/>
    <s v="Contagem"/>
    <x v="3"/>
    <n v="6.7802431216760772E-2"/>
    <x v="0"/>
  </r>
  <r>
    <s v="Minas Gerais"/>
    <s v="3103603"/>
    <s v="03603"/>
    <s v="Arantina"/>
    <x v="3"/>
    <n v="6.7815313308887792E-2"/>
    <x v="0"/>
  </r>
  <r>
    <s v="Minas Gerais"/>
    <s v="3113008"/>
    <s v="13008"/>
    <s v="Caraí"/>
    <x v="3"/>
    <n v="6.9919522171711934E-2"/>
    <x v="0"/>
  </r>
  <r>
    <s v="São Paulo"/>
    <s v="3552007"/>
    <s v="52007"/>
    <s v="Silveiras"/>
    <x v="3"/>
    <n v="7.0203621050098808E-2"/>
    <x v="0"/>
  </r>
  <r>
    <s v="Minas Gerais"/>
    <s v="3105400"/>
    <s v="05400"/>
    <s v="Barão de Cocais"/>
    <x v="3"/>
    <n v="7.0923820786224945E-2"/>
    <x v="1"/>
  </r>
  <r>
    <s v="São Paulo"/>
    <s v="3550506"/>
    <s v="50506"/>
    <s v="São Pedro do Turvo"/>
    <x v="3"/>
    <n v="7.1009368782518179E-2"/>
    <x v="1"/>
  </r>
  <r>
    <s v="Minas Gerais"/>
    <s v="3149507"/>
    <s v="49507"/>
    <s v="Pequeri"/>
    <x v="3"/>
    <n v="7.144627843182394E-2"/>
    <x v="1"/>
  </r>
  <r>
    <s v="Minas Gerais"/>
    <s v="3164704"/>
    <s v="64704"/>
    <s v="São Sebastião do Paraíso"/>
    <x v="3"/>
    <n v="7.1924462288436075E-2"/>
    <x v="1"/>
  </r>
  <r>
    <s v="Minas Gerais"/>
    <s v="3162104"/>
    <s v="62104"/>
    <s v="São Gotardo"/>
    <x v="3"/>
    <n v="7.2606840585388022E-2"/>
    <x v="1"/>
  </r>
  <r>
    <s v="Minas Gerais"/>
    <s v="3121407"/>
    <s v="21407"/>
    <s v="Desterro de Entre Rios"/>
    <x v="3"/>
    <n v="7.3136469655817993E-2"/>
    <x v="1"/>
  </r>
  <r>
    <s v="São Paulo"/>
    <s v="3503158"/>
    <s v="03158"/>
    <s v="Arapeí"/>
    <x v="3"/>
    <n v="7.375279000435897E-2"/>
    <x v="1"/>
  </r>
  <r>
    <s v="Minas Gerais"/>
    <s v="3105509"/>
    <s v="05509"/>
    <s v="Barão do Monte Alto"/>
    <x v="3"/>
    <n v="7.4072161626953514E-2"/>
    <x v="1"/>
  </r>
  <r>
    <s v="Minas Gerais"/>
    <s v="3143401"/>
    <s v="43401"/>
    <s v="Monte Sião"/>
    <x v="3"/>
    <n v="7.4309555442136022E-2"/>
    <x v="1"/>
  </r>
  <r>
    <s v="Minas Gerais"/>
    <s v="3166956"/>
    <s v="66956"/>
    <s v="Serranópolis de Minas"/>
    <x v="3"/>
    <n v="7.4411727954100781E-2"/>
    <x v="1"/>
  </r>
  <r>
    <s v="São Paulo"/>
    <s v="3522158"/>
    <s v="22158"/>
    <s v="Itaoca"/>
    <x v="3"/>
    <n v="7.599916752891045E-2"/>
    <x v="1"/>
  </r>
  <r>
    <s v="Minas Gerais"/>
    <s v="3128600"/>
    <s v="28600"/>
    <s v="Guarda-Mor"/>
    <x v="3"/>
    <n v="7.6642247747218728E-2"/>
    <x v="1"/>
  </r>
  <r>
    <s v="São Paulo"/>
    <s v="3521200"/>
    <s v="21200"/>
    <s v="Iporanga"/>
    <x v="3"/>
    <n v="7.6984105703049144E-2"/>
    <x v="1"/>
  </r>
  <r>
    <s v="Minas Gerais"/>
    <s v="3130200"/>
    <s v="30200"/>
    <s v="Igaratinga"/>
    <x v="3"/>
    <n v="7.7023104179636093E-2"/>
    <x v="1"/>
  </r>
  <r>
    <s v="São Paulo"/>
    <s v="3542909"/>
    <s v="42909"/>
    <s v="Ribeirão Bonito"/>
    <x v="3"/>
    <n v="7.7161324660836472E-2"/>
    <x v="1"/>
  </r>
  <r>
    <s v="Espírito Santo"/>
    <s v="3200904"/>
    <s v="00904"/>
    <s v="Barra de São Francisco"/>
    <x v="3"/>
    <n v="7.7199506540480245E-2"/>
    <x v="1"/>
  </r>
  <r>
    <s v="Minas Gerais"/>
    <s v="3112901"/>
    <s v="12901"/>
    <s v="Caputira"/>
    <x v="3"/>
    <n v="7.7423964182020244E-2"/>
    <x v="1"/>
  </r>
  <r>
    <s v="Minas Gerais"/>
    <s v="3144706"/>
    <s v="44706"/>
    <s v="Nova Era"/>
    <x v="3"/>
    <n v="7.7880712796540297E-2"/>
    <x v="1"/>
  </r>
  <r>
    <s v="São Paulo"/>
    <s v="3550803"/>
    <s v="50803"/>
    <s v="São Sebastião da Grama"/>
    <x v="3"/>
    <n v="7.822664699019799E-2"/>
    <x v="1"/>
  </r>
  <r>
    <s v="São Paulo"/>
    <s v="3511904"/>
    <s v="11904"/>
    <s v="Clementina"/>
    <x v="3"/>
    <n v="7.9168533451018375E-2"/>
    <x v="1"/>
  </r>
  <r>
    <s v="São Paulo"/>
    <s v="3552106"/>
    <s v="52106"/>
    <s v="Socorro"/>
    <x v="3"/>
    <n v="8.0002554358092115E-2"/>
    <x v="1"/>
  </r>
  <r>
    <s v="Rio de Janeiro"/>
    <s v="3305000"/>
    <s v="05000"/>
    <s v="São João da Barra"/>
    <x v="3"/>
    <n v="8.0017060881978685E-2"/>
    <x v="1"/>
  </r>
  <r>
    <s v="São Paulo"/>
    <s v="3525003"/>
    <s v="25003"/>
    <s v="Jandira"/>
    <x v="3"/>
    <n v="8.298221424195773E-2"/>
    <x v="1"/>
  </r>
  <r>
    <s v="São Paulo"/>
    <s v="3516853"/>
    <s v="16853"/>
    <s v="Gavião Peixoto"/>
    <x v="3"/>
    <n v="8.3057571335230396E-2"/>
    <x v="1"/>
  </r>
  <r>
    <s v="Minas Gerais"/>
    <s v="3126406"/>
    <s v="26406"/>
    <s v="Fortuna de Minas"/>
    <x v="3"/>
    <n v="8.3440271524076848E-2"/>
    <x v="1"/>
  </r>
  <r>
    <s v="São Paulo"/>
    <s v="3543402"/>
    <s v="43402"/>
    <s v="Ribeirão Preto"/>
    <x v="3"/>
    <n v="8.3813661721575783E-2"/>
    <x v="1"/>
  </r>
  <r>
    <s v="Minas Gerais"/>
    <s v="3130606"/>
    <s v="30606"/>
    <s v="Inconfidentes"/>
    <x v="3"/>
    <n v="8.4196292129837813E-2"/>
    <x v="1"/>
  </r>
  <r>
    <s v="São Paulo"/>
    <s v="3520202"/>
    <s v="20202"/>
    <s v="Igaratá"/>
    <x v="3"/>
    <n v="8.4581377992784978E-2"/>
    <x v="1"/>
  </r>
  <r>
    <s v="São Paulo"/>
    <s v="3521804"/>
    <s v="21804"/>
    <s v="Itaí"/>
    <x v="3"/>
    <n v="8.5463728971524877E-2"/>
    <x v="1"/>
  </r>
  <r>
    <s v="Minas Gerais"/>
    <s v="3102001"/>
    <s v="02001"/>
    <s v="Alterosa"/>
    <x v="3"/>
    <n v="8.6909472569252522E-2"/>
    <x v="1"/>
  </r>
  <r>
    <s v="Minas Gerais"/>
    <s v="3142254"/>
    <s v="42254"/>
    <s v="Miravânia"/>
    <x v="3"/>
    <n v="8.6992864548974702E-2"/>
    <x v="1"/>
  </r>
  <r>
    <s v="São Paulo"/>
    <s v="3514809"/>
    <s v="14809"/>
    <s v="Eldorado"/>
    <x v="3"/>
    <n v="8.7141563306575631E-2"/>
    <x v="1"/>
  </r>
  <r>
    <s v="São Paulo"/>
    <s v="3541703"/>
    <s v="41703"/>
    <s v="Quatá"/>
    <x v="3"/>
    <n v="8.7596815782414739E-2"/>
    <x v="1"/>
  </r>
  <r>
    <s v="São Paulo"/>
    <s v="3542701"/>
    <s v="42701"/>
    <s v="Restinga"/>
    <x v="3"/>
    <n v="8.8054350770270018E-2"/>
    <x v="1"/>
  </r>
  <r>
    <s v="Minas Gerais"/>
    <s v="3165206"/>
    <s v="65206"/>
    <s v="São Tomé das Letras"/>
    <x v="3"/>
    <n v="8.8615071213457131E-2"/>
    <x v="1"/>
  </r>
  <r>
    <s v="Minas Gerais"/>
    <s v="3153103"/>
    <s v="53103"/>
    <s v="Presidente Bernardes"/>
    <x v="3"/>
    <n v="8.8953467117066309E-2"/>
    <x v="1"/>
  </r>
  <r>
    <s v="Minas Gerais"/>
    <s v="3140209"/>
    <s v="40209"/>
    <s v="Maripá de Minas"/>
    <x v="3"/>
    <n v="8.9233494703831462E-2"/>
    <x v="1"/>
  </r>
  <r>
    <s v="São Paulo"/>
    <s v="3543808"/>
    <s v="43808"/>
    <s v="Rinópolis"/>
    <x v="3"/>
    <n v="8.968696244289931E-2"/>
    <x v="1"/>
  </r>
  <r>
    <s v="Minas Gerais"/>
    <s v="3113800"/>
    <s v="13800"/>
    <s v="Carmésia"/>
    <x v="3"/>
    <n v="9.001981957450278E-2"/>
    <x v="1"/>
  </r>
  <r>
    <s v="São Paulo"/>
    <s v="3557105"/>
    <s v="57105"/>
    <s v="Votuporanga"/>
    <x v="3"/>
    <n v="9.0696585469521973E-2"/>
    <x v="1"/>
  </r>
  <r>
    <s v="São Paulo"/>
    <s v="3545605"/>
    <s v="45605"/>
    <s v="Santa Adélia"/>
    <x v="3"/>
    <n v="9.1829025182216806E-2"/>
    <x v="1"/>
  </r>
  <r>
    <s v="São Paulo"/>
    <s v="3510302"/>
    <s v="10302"/>
    <s v="Capela do Alto"/>
    <x v="3"/>
    <n v="9.1848807156379553E-2"/>
    <x v="1"/>
  </r>
  <r>
    <s v="Minas Gerais"/>
    <s v="3150158"/>
    <s v="50158"/>
    <s v="Piedade de Caratinga"/>
    <x v="3"/>
    <n v="9.26188324299142E-2"/>
    <x v="1"/>
  </r>
  <r>
    <s v="Espírito Santo"/>
    <s v="3204559"/>
    <s v="04559"/>
    <s v="Santa Maria de Jetibá"/>
    <x v="3"/>
    <n v="9.2652868107785946E-2"/>
    <x v="1"/>
  </r>
  <r>
    <s v="São Paulo"/>
    <s v="3542602"/>
    <s v="42602"/>
    <s v="Registro"/>
    <x v="3"/>
    <n v="9.5380263930550546E-2"/>
    <x v="1"/>
  </r>
  <r>
    <s v="São Paulo"/>
    <s v="3543006"/>
    <s v="43006"/>
    <s v="Ribeirão Branco"/>
    <x v="3"/>
    <n v="9.556300535223794E-2"/>
    <x v="1"/>
  </r>
  <r>
    <s v="Minas Gerais"/>
    <s v="3120151"/>
    <s v="20151"/>
    <s v="Crisólita"/>
    <x v="3"/>
    <n v="9.6143982216120305E-2"/>
    <x v="1"/>
  </r>
  <r>
    <s v="Minas Gerais"/>
    <s v="3134202"/>
    <s v="34202"/>
    <s v="Ituiutaba"/>
    <x v="3"/>
    <n v="9.6699382029711844E-2"/>
    <x v="1"/>
  </r>
  <r>
    <s v="São Paulo"/>
    <s v="3529104"/>
    <s v="29104"/>
    <s v="Marinópolis"/>
    <x v="3"/>
    <n v="9.6936493876456975E-2"/>
    <x v="1"/>
  </r>
  <r>
    <s v="Minas Gerais"/>
    <s v="3137601"/>
    <s v="37601"/>
    <s v="Lagoa Santa"/>
    <x v="3"/>
    <n v="9.8643592009929337E-2"/>
    <x v="1"/>
  </r>
  <r>
    <s v="Minas Gerais"/>
    <s v="3133709"/>
    <s v="33709"/>
    <s v="Itatiaiuçu"/>
    <x v="3"/>
    <n v="9.9608899848194432E-2"/>
    <x v="1"/>
  </r>
  <r>
    <s v="São Paulo"/>
    <s v="3531308"/>
    <s v="31308"/>
    <s v="Monte Alto"/>
    <x v="3"/>
    <n v="0.1001554814071477"/>
    <x v="1"/>
  </r>
  <r>
    <s v="São Paulo"/>
    <s v="3549805"/>
    <s v="49805"/>
    <s v="São José do Rio Preto"/>
    <x v="3"/>
    <n v="0.10030684887416486"/>
    <x v="1"/>
  </r>
  <r>
    <s v="São Paulo"/>
    <s v="3507209"/>
    <s v="07209"/>
    <s v="Borá"/>
    <x v="3"/>
    <n v="0.10086769473277735"/>
    <x v="1"/>
  </r>
  <r>
    <s v="Minas Gerais"/>
    <s v="3138104"/>
    <s v="38104"/>
    <s v="Lassance"/>
    <x v="3"/>
    <n v="0.1017228984239007"/>
    <x v="1"/>
  </r>
  <r>
    <s v="São Paulo"/>
    <s v="3545704"/>
    <s v="45704"/>
    <s v="Santa Albertina"/>
    <x v="3"/>
    <n v="0.10189329531304137"/>
    <x v="1"/>
  </r>
  <r>
    <s v="Minas Gerais"/>
    <s v="3129657"/>
    <s v="29657"/>
    <s v="Ibiracatu"/>
    <x v="3"/>
    <n v="0.10377596932980826"/>
    <x v="1"/>
  </r>
  <r>
    <s v="São Paulo"/>
    <s v="3514502"/>
    <s v="14502"/>
    <s v="Duartina"/>
    <x v="3"/>
    <n v="0.10395574611466696"/>
    <x v="1"/>
  </r>
  <r>
    <s v="Minas Gerais"/>
    <s v="3117009"/>
    <s v="17009"/>
    <s v="Comercinho"/>
    <x v="3"/>
    <n v="0.10397229261021201"/>
    <x v="1"/>
  </r>
  <r>
    <s v="São Paulo"/>
    <s v="3557154"/>
    <s v="57154"/>
    <s v="Zacarias"/>
    <x v="3"/>
    <n v="0.10423125009350553"/>
    <x v="1"/>
  </r>
  <r>
    <s v="Rio de Janeiro"/>
    <s v="3300605"/>
    <s v="00605"/>
    <s v="Bom Jesus do Itabapoana"/>
    <x v="3"/>
    <n v="0.10605324760149026"/>
    <x v="1"/>
  </r>
  <r>
    <s v="São Paulo"/>
    <s v="3514924"/>
    <s v="14924"/>
    <s v="Elisiário"/>
    <x v="3"/>
    <n v="0.10651177834539027"/>
    <x v="1"/>
  </r>
  <r>
    <s v="São Paulo"/>
    <s v="3528858"/>
    <s v="28858"/>
    <s v="Marapoama"/>
    <x v="3"/>
    <n v="0.10661838844053484"/>
    <x v="1"/>
  </r>
  <r>
    <s v="São Paulo"/>
    <s v="3534708"/>
    <s v="34708"/>
    <s v="Ourinhos"/>
    <x v="3"/>
    <n v="0.10696732899109429"/>
    <x v="1"/>
  </r>
  <r>
    <s v="Minas Gerais"/>
    <s v="3133600"/>
    <s v="33600"/>
    <s v="Itapeva"/>
    <x v="3"/>
    <n v="0.10752145291334247"/>
    <x v="1"/>
  </r>
  <r>
    <s v="Minas Gerais"/>
    <s v="3103900"/>
    <s v="03900"/>
    <s v="Araújos"/>
    <x v="3"/>
    <n v="0.10874738775220871"/>
    <x v="1"/>
  </r>
  <r>
    <s v="Minas Gerais"/>
    <s v="3153202"/>
    <s v="53202"/>
    <s v="Presidente Juscelino"/>
    <x v="3"/>
    <n v="0.11012252535536826"/>
    <x v="1"/>
  </r>
  <r>
    <s v="Rio de Janeiro"/>
    <s v="3301504"/>
    <s v="01504"/>
    <s v="Cordeiro"/>
    <x v="3"/>
    <n v="0.11032311628460378"/>
    <x v="1"/>
  </r>
  <r>
    <s v="Minas Gerais"/>
    <s v="3148707"/>
    <s v="48707"/>
    <s v="Pedra Azul"/>
    <x v="3"/>
    <n v="0.11035844818917073"/>
    <x v="1"/>
  </r>
  <r>
    <s v="Minas Gerais"/>
    <s v="3152808"/>
    <s v="52808"/>
    <s v="Prata"/>
    <x v="3"/>
    <n v="0.1106605982216825"/>
    <x v="1"/>
  </r>
  <r>
    <s v="São Paulo"/>
    <s v="3555703"/>
    <s v="55703"/>
    <s v="União Paulista"/>
    <x v="3"/>
    <n v="0.11147589822410797"/>
    <x v="1"/>
  </r>
  <r>
    <s v="Minas Gerais"/>
    <s v="3144359"/>
    <s v="44359"/>
    <s v="Naque"/>
    <x v="3"/>
    <n v="0.11321182764014959"/>
    <x v="1"/>
  </r>
  <r>
    <s v="Espírito Santo"/>
    <s v="3202405"/>
    <s v="02405"/>
    <s v="Guarapari"/>
    <x v="3"/>
    <n v="0.11398533967417168"/>
    <x v="1"/>
  </r>
  <r>
    <s v="São Paulo"/>
    <s v="3554755"/>
    <s v="54755"/>
    <s v="Trabiju"/>
    <x v="3"/>
    <n v="0.11663080799275938"/>
    <x v="1"/>
  </r>
  <r>
    <s v="Minas Gerais"/>
    <s v="3143906"/>
    <s v="43906"/>
    <s v="Muriaé"/>
    <x v="3"/>
    <n v="0.11698645616498182"/>
    <x v="1"/>
  </r>
  <r>
    <s v="Minas Gerais"/>
    <s v="3116100"/>
    <s v="16100"/>
    <s v="Chapada do Norte"/>
    <x v="3"/>
    <n v="0.11756547706593989"/>
    <x v="1"/>
  </r>
  <r>
    <s v="São Paulo"/>
    <s v="3551702"/>
    <s v="51702"/>
    <s v="Sertãozinho"/>
    <x v="3"/>
    <n v="0.11798353306473053"/>
    <x v="1"/>
  </r>
  <r>
    <s v="Minas Gerais"/>
    <s v="3160603"/>
    <s v="60603"/>
    <s v="Santo Hipólito"/>
    <x v="3"/>
    <n v="0.11808022788931338"/>
    <x v="1"/>
  </r>
  <r>
    <s v="São Paulo"/>
    <s v="3516200"/>
    <s v="16200"/>
    <s v="Franca"/>
    <x v="3"/>
    <n v="0.11832000835034162"/>
    <x v="1"/>
  </r>
  <r>
    <s v="Espírito Santo"/>
    <s v="3204054"/>
    <s v="04054"/>
    <s v="Pedro Canário"/>
    <x v="3"/>
    <n v="0.11983918790268921"/>
    <x v="1"/>
  </r>
  <r>
    <s v="São Paulo"/>
    <s v="3507605"/>
    <s v="07605"/>
    <s v="Bragança Paulista"/>
    <x v="3"/>
    <n v="0.12087639837007125"/>
    <x v="1"/>
  </r>
  <r>
    <s v="São Paulo"/>
    <s v="3518107"/>
    <s v="18107"/>
    <s v="Guarantã"/>
    <x v="3"/>
    <n v="0.12101036358539752"/>
    <x v="1"/>
  </r>
  <r>
    <s v="São Paulo"/>
    <s v="3550308"/>
    <s v="50308"/>
    <s v="São Paulo"/>
    <x v="3"/>
    <n v="0.12192086179516892"/>
    <x v="1"/>
  </r>
  <r>
    <s v="Minas Gerais"/>
    <s v="3126505"/>
    <s v="26505"/>
    <s v="Francisco Badaró"/>
    <x v="3"/>
    <n v="0.12231817796428279"/>
    <x v="1"/>
  </r>
  <r>
    <s v="São Paulo"/>
    <s v="3518305"/>
    <s v="18305"/>
    <s v="Guararema"/>
    <x v="3"/>
    <n v="0.12246756405942216"/>
    <x v="1"/>
  </r>
  <r>
    <s v="Minas Gerais"/>
    <s v="3139805"/>
    <s v="39805"/>
    <s v="Mar de Espanha"/>
    <x v="3"/>
    <n v="0.12247557011747479"/>
    <x v="1"/>
  </r>
  <r>
    <s v="São Paulo"/>
    <s v="3517307"/>
    <s v="17307"/>
    <s v="Guaimbê"/>
    <x v="3"/>
    <n v="0.12493769189592274"/>
    <x v="1"/>
  </r>
  <r>
    <s v="Minas Gerais"/>
    <s v="3150406"/>
    <s v="50406"/>
    <s v="Piedade dos Gerais"/>
    <x v="3"/>
    <n v="0.12503074574078121"/>
    <x v="1"/>
  </r>
  <r>
    <s v="Minas Gerais"/>
    <s v="3101508"/>
    <s v="01508"/>
    <s v="Além Paraíba"/>
    <x v="3"/>
    <n v="0.12559219103722219"/>
    <x v="1"/>
  </r>
  <r>
    <s v="São Paulo"/>
    <s v="3554300"/>
    <s v="54300"/>
    <s v="Teodoro Sampaio"/>
    <x v="3"/>
    <n v="0.12600969129051076"/>
    <x v="1"/>
  </r>
  <r>
    <s v="São Paulo"/>
    <s v="3554904"/>
    <s v="54904"/>
    <s v="Três Fronteiras"/>
    <x v="3"/>
    <n v="0.12728537738347179"/>
    <x v="1"/>
  </r>
  <r>
    <s v="São Paulo"/>
    <s v="3514106"/>
    <s v="14106"/>
    <s v="Dois Córregos"/>
    <x v="3"/>
    <n v="0.12781809199186922"/>
    <x v="1"/>
  </r>
  <r>
    <s v="Minas Gerais"/>
    <s v="3107307"/>
    <s v="07307"/>
    <s v="Bocaiúva"/>
    <x v="3"/>
    <n v="0.12806309867070498"/>
    <x v="1"/>
  </r>
  <r>
    <s v="Minas Gerais"/>
    <s v="3132800"/>
    <s v="32800"/>
    <s v="Itambé do Mato Dentro"/>
    <x v="3"/>
    <n v="0.12811513315655654"/>
    <x v="1"/>
  </r>
  <r>
    <s v="Minas Gerais"/>
    <s v="3107802"/>
    <s v="07802"/>
    <s v="Bom Jesus do Galho"/>
    <x v="3"/>
    <n v="0.12917718433425107"/>
    <x v="1"/>
  </r>
  <r>
    <s v="São Paulo"/>
    <s v="3515707"/>
    <s v="15707"/>
    <s v="Ferraz de Vasconcelos"/>
    <x v="3"/>
    <n v="0.12921293048122129"/>
    <x v="1"/>
  </r>
  <r>
    <s v="Rio de Janeiro"/>
    <s v="3300506"/>
    <s v="00506"/>
    <s v="Bom Jardim"/>
    <x v="3"/>
    <n v="0.12942349375423445"/>
    <x v="1"/>
  </r>
  <r>
    <s v="Minas Gerais"/>
    <s v="3129509"/>
    <s v="29509"/>
    <s v="Ibiá"/>
    <x v="3"/>
    <n v="0.12947847387104072"/>
    <x v="1"/>
  </r>
  <r>
    <s v="Espírito Santo"/>
    <s v="3203056"/>
    <s v="03056"/>
    <s v="Jaguaré"/>
    <x v="3"/>
    <n v="0.129561530023238"/>
    <x v="1"/>
  </r>
  <r>
    <s v="Minas Gerais"/>
    <s v="3131307"/>
    <s v="31307"/>
    <s v="Ipatinga"/>
    <x v="3"/>
    <n v="0.13048160450484592"/>
    <x v="1"/>
  </r>
  <r>
    <s v="Minas Gerais"/>
    <s v="3108255"/>
    <s v="08255"/>
    <s v="Bonito de Minas"/>
    <x v="3"/>
    <n v="0.13084314820552656"/>
    <x v="1"/>
  </r>
  <r>
    <s v="Minas Gerais"/>
    <s v="3123809"/>
    <s v="23809"/>
    <s v="Engenheiro Navarro"/>
    <x v="3"/>
    <n v="0.131095601649454"/>
    <x v="1"/>
  </r>
  <r>
    <s v="São Paulo"/>
    <s v="3518909"/>
    <s v="18909"/>
    <s v="Guzolândia"/>
    <x v="3"/>
    <n v="0.13213980479907161"/>
    <x v="1"/>
  </r>
  <r>
    <s v="São Paulo"/>
    <s v="3549706"/>
    <s v="49706"/>
    <s v="São José do Rio Pardo"/>
    <x v="3"/>
    <n v="0.13256941667851951"/>
    <x v="1"/>
  </r>
  <r>
    <s v="Minas Gerais"/>
    <s v="3171709"/>
    <s v="71709"/>
    <s v="Virgínia"/>
    <x v="3"/>
    <n v="0.13285432836021849"/>
    <x v="1"/>
  </r>
  <r>
    <s v="Minas Gerais"/>
    <s v="3137809"/>
    <s v="37809"/>
    <s v="Lambari"/>
    <x v="3"/>
    <n v="0.13327713259964824"/>
    <x v="1"/>
  </r>
  <r>
    <s v="São Paulo"/>
    <s v="3536109"/>
    <s v="36109"/>
    <s v="Pardinho"/>
    <x v="3"/>
    <n v="0.13328532993963793"/>
    <x v="1"/>
  </r>
  <r>
    <s v="Espírito Santo"/>
    <s v="3205176"/>
    <s v="05176"/>
    <s v="Vila Valério"/>
    <x v="3"/>
    <n v="0.13336169374487961"/>
    <x v="1"/>
  </r>
  <r>
    <s v="Minas Gerais"/>
    <s v="3140001"/>
    <s v="40001"/>
    <s v="Mariana"/>
    <x v="3"/>
    <n v="0.13412064608345509"/>
    <x v="1"/>
  </r>
  <r>
    <s v="Minas Gerais"/>
    <s v="3141801"/>
    <s v="41801"/>
    <s v="Minas Novas"/>
    <x v="3"/>
    <n v="0.13419557946832428"/>
    <x v="1"/>
  </r>
  <r>
    <s v="Rio de Janeiro"/>
    <s v="3302700"/>
    <s v="02700"/>
    <s v="Maricá"/>
    <x v="3"/>
    <n v="0.13447695264554071"/>
    <x v="1"/>
  </r>
  <r>
    <s v="Minas Gerais"/>
    <s v="3127370"/>
    <s v="27370"/>
    <s v="Goiabeira"/>
    <x v="3"/>
    <n v="0.13496621163500833"/>
    <x v="1"/>
  </r>
  <r>
    <s v="São Paulo"/>
    <s v="3534609"/>
    <s v="34609"/>
    <s v="Osvaldo Cruz"/>
    <x v="3"/>
    <n v="0.13517529169203557"/>
    <x v="1"/>
  </r>
  <r>
    <s v="Rio de Janeiro"/>
    <s v="3303906"/>
    <s v="03906"/>
    <s v="Petrópolis"/>
    <x v="3"/>
    <n v="0.13529978931332109"/>
    <x v="1"/>
  </r>
  <r>
    <s v="Espírito Santo"/>
    <s v="3203205"/>
    <s v="03205"/>
    <s v="Linhares"/>
    <x v="3"/>
    <n v="0.13533781119775734"/>
    <x v="1"/>
  </r>
  <r>
    <s v="Minas Gerais"/>
    <s v="3114501"/>
    <s v="14501"/>
    <s v="Carmópolis de Minas"/>
    <x v="3"/>
    <n v="0.13620666874084264"/>
    <x v="1"/>
  </r>
  <r>
    <s v="Minas Gerais"/>
    <s v="3148400"/>
    <s v="48400"/>
    <s v="Paulistas"/>
    <x v="3"/>
    <n v="0.13645059758459377"/>
    <x v="1"/>
  </r>
  <r>
    <s v="Minas Gerais"/>
    <s v="3164431"/>
    <s v="64431"/>
    <s v="São Sebastião da Vargem Alegre"/>
    <x v="3"/>
    <n v="0.1372112973289118"/>
    <x v="1"/>
  </r>
  <r>
    <s v="São Paulo"/>
    <s v="3535606"/>
    <s v="35606"/>
    <s v="Paraibuna"/>
    <x v="3"/>
    <n v="0.13740638212671463"/>
    <x v="1"/>
  </r>
  <r>
    <s v="São Paulo"/>
    <s v="3543204"/>
    <s v="43204"/>
    <s v="Ribeirão do Sul"/>
    <x v="3"/>
    <n v="0.14005148638800125"/>
    <x v="1"/>
  </r>
  <r>
    <s v="Minas Gerais"/>
    <s v="3167608"/>
    <s v="67608"/>
    <s v="Simonésia"/>
    <x v="3"/>
    <n v="0.1400820482821582"/>
    <x v="1"/>
  </r>
  <r>
    <s v="Minas Gerais"/>
    <s v="3122009"/>
    <s v="22009"/>
    <s v="Divino"/>
    <x v="3"/>
    <n v="0.14092382424528627"/>
    <x v="1"/>
  </r>
  <r>
    <s v="Minas Gerais"/>
    <s v="3163607"/>
    <s v="63607"/>
    <s v="São José do Mantimento"/>
    <x v="3"/>
    <n v="0.14099780647682936"/>
    <x v="1"/>
  </r>
  <r>
    <s v="São Paulo"/>
    <s v="3541406"/>
    <s v="41406"/>
    <s v="Presidente Prudente"/>
    <x v="3"/>
    <n v="0.14105144848438278"/>
    <x v="1"/>
  </r>
  <r>
    <s v="Minas Gerais"/>
    <s v="3168002"/>
    <s v="68002"/>
    <s v="Taiobeiras"/>
    <x v="3"/>
    <n v="0.14339279167581376"/>
    <x v="1"/>
  </r>
  <r>
    <s v="Minas Gerais"/>
    <s v="3132107"/>
    <s v="32107"/>
    <s v="Itacarambi"/>
    <x v="3"/>
    <n v="0.14346989133800692"/>
    <x v="1"/>
  </r>
  <r>
    <s v="Minas Gerais"/>
    <s v="3170909"/>
    <s v="70909"/>
    <s v="Varzelândia"/>
    <x v="3"/>
    <n v="0.14395396079666622"/>
    <x v="1"/>
  </r>
  <r>
    <s v="São Paulo"/>
    <s v="3519253"/>
    <s v="19253"/>
    <s v="Iaras"/>
    <x v="3"/>
    <n v="0.14402343440647458"/>
    <x v="1"/>
  </r>
  <r>
    <s v="São Paulo"/>
    <s v="3552551"/>
    <s v="52551"/>
    <s v="Suzanápolis"/>
    <x v="3"/>
    <n v="0.14414841707660619"/>
    <x v="1"/>
  </r>
  <r>
    <s v="Minas Gerais"/>
    <s v="3168507"/>
    <s v="68507"/>
    <s v="Teixeiras"/>
    <x v="3"/>
    <n v="0.14422548338745522"/>
    <x v="1"/>
  </r>
  <r>
    <s v="São Paulo"/>
    <s v="3502507"/>
    <s v="02507"/>
    <s v="Aparecida"/>
    <x v="3"/>
    <n v="0.14456205648847265"/>
    <x v="1"/>
  </r>
  <r>
    <s v="São Paulo"/>
    <s v="3526902"/>
    <s v="26902"/>
    <s v="Limeira"/>
    <x v="3"/>
    <n v="0.14469739040087959"/>
    <x v="1"/>
  </r>
  <r>
    <s v="Minas Gerais"/>
    <s v="3110103"/>
    <s v="10103"/>
    <s v="Caiana"/>
    <x v="3"/>
    <n v="0.14560412658655697"/>
    <x v="1"/>
  </r>
  <r>
    <s v="São Paulo"/>
    <s v="3520400"/>
    <s v="20400"/>
    <s v="Ilhabela"/>
    <x v="3"/>
    <n v="0.14583883734596548"/>
    <x v="1"/>
  </r>
  <r>
    <s v="São Paulo"/>
    <s v="3533700"/>
    <s v="33700"/>
    <s v="Ocauçu"/>
    <x v="3"/>
    <n v="0.14878434076320268"/>
    <x v="1"/>
  </r>
  <r>
    <s v="Minas Gerais"/>
    <s v="3166006"/>
    <s v="66006"/>
    <s v="Senhora de Oliveira"/>
    <x v="3"/>
    <n v="0.14898787447341888"/>
    <x v="1"/>
  </r>
  <r>
    <s v="Minas Gerais"/>
    <s v="3123403"/>
    <s v="23403"/>
    <s v="Doresópolis"/>
    <x v="3"/>
    <n v="0.14904169273804146"/>
    <x v="1"/>
  </r>
  <r>
    <s v="São Paulo"/>
    <s v="3526506"/>
    <s v="26506"/>
    <s v="Lavínia"/>
    <x v="3"/>
    <n v="0.14966878511079396"/>
    <x v="1"/>
  </r>
  <r>
    <s v="Minas Gerais"/>
    <s v="3116704"/>
    <s v="16704"/>
    <s v="Coimbra"/>
    <x v="3"/>
    <n v="0.1497859749518452"/>
    <x v="1"/>
  </r>
  <r>
    <s v="Minas Gerais"/>
    <s v="3154705"/>
    <s v="54705"/>
    <s v="Ribeirão Vermelho"/>
    <x v="3"/>
    <n v="0.15025392871547638"/>
    <x v="1"/>
  </r>
  <r>
    <s v="São Paulo"/>
    <s v="3513801"/>
    <s v="13801"/>
    <s v="Diadema"/>
    <x v="3"/>
    <n v="0.15076807522786784"/>
    <x v="1"/>
  </r>
  <r>
    <s v="Minas Gerais"/>
    <s v="3149002"/>
    <s v="49002"/>
    <s v="Pedra Dourada"/>
    <x v="3"/>
    <n v="0.15100335635053663"/>
    <x v="1"/>
  </r>
  <r>
    <s v="Minas Gerais"/>
    <s v="3166600"/>
    <s v="66600"/>
    <s v="Serra da Saudade"/>
    <x v="3"/>
    <n v="0.1511856409156801"/>
    <x v="1"/>
  </r>
  <r>
    <s v="São Paulo"/>
    <s v="3538600"/>
    <s v="38600"/>
    <s v="Piracaia"/>
    <x v="3"/>
    <n v="0.15158367933573325"/>
    <x v="1"/>
  </r>
  <r>
    <s v="Minas Gerais"/>
    <s v="3141900"/>
    <s v="41900"/>
    <s v="Minduri"/>
    <x v="3"/>
    <n v="0.15289610161501588"/>
    <x v="1"/>
  </r>
  <r>
    <s v="São Paulo"/>
    <s v="3503950"/>
    <s v="03950"/>
    <s v="Aspásia"/>
    <x v="3"/>
    <n v="0.15320629637050054"/>
    <x v="1"/>
  </r>
  <r>
    <s v="São Paulo"/>
    <s v="3500402"/>
    <s v="00402"/>
    <s v="Águas da Prata"/>
    <x v="3"/>
    <n v="0.15330423570632856"/>
    <x v="1"/>
  </r>
  <r>
    <s v="São Paulo"/>
    <s v="3518800"/>
    <s v="18800"/>
    <s v="Guarulhos"/>
    <x v="3"/>
    <n v="0.15488862370453138"/>
    <x v="1"/>
  </r>
  <r>
    <s v="São Paulo"/>
    <s v="3519006"/>
    <s v="19006"/>
    <s v="Herculândia"/>
    <x v="3"/>
    <n v="0.15494660705354157"/>
    <x v="1"/>
  </r>
  <r>
    <s v="Minas Gerais"/>
    <s v="3119906"/>
    <s v="19906"/>
    <s v="Córrego do Bom Jesus"/>
    <x v="3"/>
    <n v="0.15501248099887532"/>
    <x v="1"/>
  </r>
  <r>
    <s v="Minas Gerais"/>
    <s v="3130309"/>
    <s v="30309"/>
    <s v="Iguatama"/>
    <x v="3"/>
    <n v="0.15514646597523063"/>
    <x v="1"/>
  </r>
  <r>
    <s v="Rio de Janeiro"/>
    <s v="3304110"/>
    <s v="04110"/>
    <s v="Porto Real"/>
    <x v="3"/>
    <n v="0.15708701253309809"/>
    <x v="1"/>
  </r>
  <r>
    <s v="Minas Gerais"/>
    <s v="3136520"/>
    <s v="36520"/>
    <s v="José Gonçalves de Minas"/>
    <x v="3"/>
    <n v="0.15802646663396303"/>
    <x v="1"/>
  </r>
  <r>
    <s v="São Paulo"/>
    <s v="3526803"/>
    <s v="26803"/>
    <s v="Lençóis Paulista"/>
    <x v="3"/>
    <n v="0.15915572892337349"/>
    <x v="1"/>
  </r>
  <r>
    <s v="Rio de Janeiro"/>
    <s v="3301009"/>
    <s v="01009"/>
    <s v="Campos dos Goytacazes"/>
    <x v="3"/>
    <n v="0.16171304572350065"/>
    <x v="1"/>
  </r>
  <r>
    <s v="Minas Gerais"/>
    <s v="3120706"/>
    <s v="20706"/>
    <s v="Cruzeiro da Fortaleza"/>
    <x v="3"/>
    <n v="0.16288077552070546"/>
    <x v="1"/>
  </r>
  <r>
    <s v="Minas Gerais"/>
    <s v="3122504"/>
    <s v="22504"/>
    <s v="Dom Cavati"/>
    <x v="3"/>
    <n v="0.16319395124755909"/>
    <x v="1"/>
  </r>
  <r>
    <s v="São Paulo"/>
    <s v="3520509"/>
    <s v="20509"/>
    <s v="Indaiatuba"/>
    <x v="3"/>
    <n v="0.16331841417130089"/>
    <x v="1"/>
  </r>
  <r>
    <s v="Minas Gerais"/>
    <s v="3164308"/>
    <s v="64308"/>
    <s v="São Roque de Minas"/>
    <x v="3"/>
    <n v="0.16372729694585608"/>
    <x v="1"/>
  </r>
  <r>
    <s v="Minas Gerais"/>
    <s v="3102050"/>
    <s v="02050"/>
    <s v="Alto Caparaó"/>
    <x v="3"/>
    <n v="0.16453318342011136"/>
    <x v="1"/>
  </r>
  <r>
    <s v="Minas Gerais"/>
    <s v="3142502"/>
    <s v="42502"/>
    <s v="Monjolos"/>
    <x v="3"/>
    <n v="0.16460573011942248"/>
    <x v="1"/>
  </r>
  <r>
    <s v="Minas Gerais"/>
    <s v="3110608"/>
    <s v="10608"/>
    <s v="Cambuí"/>
    <x v="3"/>
    <n v="0.16543675594133855"/>
    <x v="1"/>
  </r>
  <r>
    <s v="Minas Gerais"/>
    <s v="3165909"/>
    <s v="65909"/>
    <s v="Senador Modestino Gonçalves"/>
    <x v="3"/>
    <n v="0.1654942325887212"/>
    <x v="1"/>
  </r>
  <r>
    <s v="São Paulo"/>
    <s v="3503901"/>
    <s v="03901"/>
    <s v="Arujá"/>
    <x v="3"/>
    <n v="0.16558188185181399"/>
    <x v="1"/>
  </r>
  <r>
    <s v="São Paulo"/>
    <s v="3507704"/>
    <s v="07704"/>
    <s v="Braúna"/>
    <x v="3"/>
    <n v="0.16634948848159725"/>
    <x v="1"/>
  </r>
  <r>
    <s v="Rio de Janeiro"/>
    <s v="3301306"/>
    <s v="01306"/>
    <s v="Casimiro de Abreu"/>
    <x v="3"/>
    <n v="0.16650366639267256"/>
    <x v="1"/>
  </r>
  <r>
    <s v="São Paulo"/>
    <s v="3511201"/>
    <s v="11201"/>
    <s v="Catiguá"/>
    <x v="3"/>
    <n v="0.16660718955971765"/>
    <x v="1"/>
  </r>
  <r>
    <s v="Minas Gerais"/>
    <s v="3125606"/>
    <s v="25606"/>
    <s v="Felisburgo"/>
    <x v="3"/>
    <n v="0.16757795294390543"/>
    <x v="1"/>
  </r>
  <r>
    <s v="Minas Gerais"/>
    <s v="3155801"/>
    <s v="55801"/>
    <s v="Rio Pomba"/>
    <x v="3"/>
    <n v="0.1676361858573614"/>
    <x v="1"/>
  </r>
  <r>
    <s v="Minas Gerais"/>
    <s v="3143005"/>
    <s v="43005"/>
    <s v="Monte Belo"/>
    <x v="3"/>
    <n v="0.16796209598610146"/>
    <x v="1"/>
  </r>
  <r>
    <s v="São Paulo"/>
    <s v="3529807"/>
    <s v="29807"/>
    <s v="Mineiros do Tietê"/>
    <x v="3"/>
    <n v="0.16846393127909254"/>
    <x v="1"/>
  </r>
  <r>
    <s v="Minas Gerais"/>
    <s v="3101607"/>
    <s v="01607"/>
    <s v="Alfenas"/>
    <x v="3"/>
    <n v="0.16951433964857165"/>
    <x v="1"/>
  </r>
  <r>
    <s v="Minas Gerais"/>
    <s v="3135357"/>
    <s v="35357"/>
    <s v="Japonvar"/>
    <x v="3"/>
    <n v="0.17171726749955407"/>
    <x v="1"/>
  </r>
  <r>
    <s v="Minas Gerais"/>
    <s v="3111606"/>
    <s v="11606"/>
    <s v="Campos Gerais"/>
    <x v="3"/>
    <n v="0.17224591726363803"/>
    <x v="1"/>
  </r>
  <r>
    <s v="Minas Gerais"/>
    <s v="3159357"/>
    <s v="59357"/>
    <s v="Santa Rita de Minas"/>
    <x v="3"/>
    <n v="0.17267646905640888"/>
    <x v="1"/>
  </r>
  <r>
    <s v="Minas Gerais"/>
    <s v="3158805"/>
    <s v="58805"/>
    <s v="Santana do Jacaré"/>
    <x v="3"/>
    <n v="0.1733324143297913"/>
    <x v="1"/>
  </r>
  <r>
    <s v="Minas Gerais"/>
    <s v="3151008"/>
    <s v="51008"/>
    <s v="Piranguinho"/>
    <x v="3"/>
    <n v="0.17338579949001609"/>
    <x v="1"/>
  </r>
  <r>
    <s v="São Paulo"/>
    <s v="3533205"/>
    <s v="33205"/>
    <s v="Nova Independência"/>
    <x v="3"/>
    <n v="0.1734562442387928"/>
    <x v="1"/>
  </r>
  <r>
    <s v="Espírito Santo"/>
    <s v="3204708"/>
    <s v="04708"/>
    <s v="São Gabriel da Palha"/>
    <x v="3"/>
    <n v="0.17364878552158791"/>
    <x v="1"/>
  </r>
  <r>
    <s v="Minas Gerais"/>
    <s v="3112000"/>
    <s v="12000"/>
    <s v="Candeias"/>
    <x v="3"/>
    <n v="0.17373411259043325"/>
    <x v="1"/>
  </r>
  <r>
    <s v="São Paulo"/>
    <s v="3516606"/>
    <s v="16606"/>
    <s v="Gália"/>
    <x v="3"/>
    <n v="0.17472061990838084"/>
    <x v="1"/>
  </r>
  <r>
    <s v="Minas Gerais"/>
    <s v="3132206"/>
    <s v="32206"/>
    <s v="Itaguara"/>
    <x v="3"/>
    <n v="0.17503431439846251"/>
    <x v="1"/>
  </r>
  <r>
    <s v="Minas Gerais"/>
    <s v="3156601"/>
    <s v="56601"/>
    <s v="Rubim"/>
    <x v="3"/>
    <n v="0.1765198181026898"/>
    <x v="1"/>
  </r>
  <r>
    <s v="Minas Gerais"/>
    <s v="3125507"/>
    <s v="25507"/>
    <s v="São Gonçalo do Rio Preto"/>
    <x v="3"/>
    <n v="0.17663672471452885"/>
    <x v="1"/>
  </r>
  <r>
    <s v="São Paulo"/>
    <s v="3501905"/>
    <s v="01905"/>
    <s v="Amparo"/>
    <x v="3"/>
    <n v="0.17749279954112362"/>
    <x v="1"/>
  </r>
  <r>
    <s v="São Paulo"/>
    <s v="3547205"/>
    <s v="47205"/>
    <s v="Santana da Ponte Pensa"/>
    <x v="3"/>
    <n v="0.17842659884426015"/>
    <x v="1"/>
  </r>
  <r>
    <s v="Minas Gerais"/>
    <s v="3132008"/>
    <s v="32008"/>
    <s v="Itacambira"/>
    <x v="3"/>
    <n v="0.17844574208467756"/>
    <x v="1"/>
  </r>
  <r>
    <s v="Minas Gerais"/>
    <s v="3105301"/>
    <s v="05301"/>
    <s v="Bandeira do Sul"/>
    <x v="3"/>
    <n v="0.17861425166969147"/>
    <x v="1"/>
  </r>
  <r>
    <s v="São Paulo"/>
    <s v="3519501"/>
    <s v="19501"/>
    <s v="Ibirarema"/>
    <x v="3"/>
    <n v="0.17918543849957658"/>
    <x v="1"/>
  </r>
  <r>
    <s v="Espírito Santo"/>
    <s v="3205150"/>
    <s v="05150"/>
    <s v="Vila Pavão"/>
    <x v="3"/>
    <n v="0.17941515114495432"/>
    <x v="1"/>
  </r>
  <r>
    <s v="Minas Gerais"/>
    <s v="3140803"/>
    <s v="40803"/>
    <s v="Matias Barbosa"/>
    <x v="3"/>
    <n v="0.18013661934352032"/>
    <x v="1"/>
  </r>
  <r>
    <s v="Minas Gerais"/>
    <s v="3151503"/>
    <s v="51503"/>
    <s v="Piumhi"/>
    <x v="3"/>
    <n v="0.18028555658050471"/>
    <x v="1"/>
  </r>
  <r>
    <s v="Minas Gerais"/>
    <s v="3122306"/>
    <s v="22306"/>
    <s v="Divinópolis"/>
    <x v="3"/>
    <n v="0.18164353126902011"/>
    <x v="1"/>
  </r>
  <r>
    <s v="Minas Gerais"/>
    <s v="3114204"/>
    <s v="14204"/>
    <s v="Carmo do Cajuru"/>
    <x v="3"/>
    <n v="0.18179663844583316"/>
    <x v="1"/>
  </r>
  <r>
    <s v="Minas Gerais"/>
    <s v="3163706"/>
    <s v="63706"/>
    <s v="São Lourenço"/>
    <x v="3"/>
    <n v="0.18204803064564667"/>
    <x v="1"/>
  </r>
  <r>
    <s v="São Paulo"/>
    <s v="3505906"/>
    <s v="05906"/>
    <s v="Batatais"/>
    <x v="3"/>
    <n v="0.18260449113790933"/>
    <x v="1"/>
  </r>
  <r>
    <s v="Minas Gerais"/>
    <s v="3107208"/>
    <s v="07208"/>
    <s v="Bocaina de Minas"/>
    <x v="3"/>
    <n v="0.18322549777140484"/>
    <x v="1"/>
  </r>
  <r>
    <s v="São Paulo"/>
    <s v="3502903"/>
    <s v="02903"/>
    <s v="Araçoiaba da Serra"/>
    <x v="3"/>
    <n v="0.18327867920480523"/>
    <x v="1"/>
  </r>
  <r>
    <s v="São Paulo"/>
    <s v="3556602"/>
    <s v="56602"/>
    <s v="Vera Cruz"/>
    <x v="3"/>
    <n v="0.18350575934199997"/>
    <x v="1"/>
  </r>
  <r>
    <s v="Minas Gerais"/>
    <s v="3157807"/>
    <s v="57807"/>
    <s v="Santa Luzia"/>
    <x v="3"/>
    <n v="0.18522622583467041"/>
    <x v="1"/>
  </r>
  <r>
    <s v="Minas Gerais"/>
    <s v="3106002"/>
    <s v="06002"/>
    <s v="Bela Vista de Minas"/>
    <x v="3"/>
    <n v="0.18585380804920637"/>
    <x v="1"/>
  </r>
  <r>
    <s v="Minas Gerais"/>
    <s v="3127701"/>
    <s v="27701"/>
    <s v="Governador Valadares"/>
    <x v="3"/>
    <n v="0.18640619756525534"/>
    <x v="1"/>
  </r>
  <r>
    <s v="Minas Gerais"/>
    <s v="3136306"/>
    <s v="36306"/>
    <s v="João Pinheiro"/>
    <x v="3"/>
    <n v="0.18710515035097375"/>
    <x v="1"/>
  </r>
  <r>
    <s v="Minas Gerais"/>
    <s v="3140407"/>
    <s v="40407"/>
    <s v="Marmelópolis"/>
    <x v="3"/>
    <n v="0.18711163222662641"/>
    <x v="1"/>
  </r>
  <r>
    <s v="São Paulo"/>
    <s v="3556701"/>
    <s v="56701"/>
    <s v="Vinhedo"/>
    <x v="3"/>
    <n v="0.18716542646395129"/>
    <x v="1"/>
  </r>
  <r>
    <s v="Minas Gerais"/>
    <s v="3133303"/>
    <s v="33303"/>
    <s v="Itaobim"/>
    <x v="3"/>
    <n v="0.18720024651810563"/>
    <x v="1"/>
  </r>
  <r>
    <s v="São Paulo"/>
    <s v="3552700"/>
    <s v="52700"/>
    <s v="Tabatinga"/>
    <x v="3"/>
    <n v="0.18867464834222758"/>
    <x v="1"/>
  </r>
  <r>
    <s v="Minas Gerais"/>
    <s v="3165404"/>
    <s v="65404"/>
    <s v="Sapucaí-Mirim"/>
    <x v="3"/>
    <n v="0.19019461990131914"/>
    <x v="1"/>
  </r>
  <r>
    <s v="Minas Gerais"/>
    <s v="3135100"/>
    <s v="35100"/>
    <s v="Janaúba"/>
    <x v="3"/>
    <n v="0.1914172313992788"/>
    <x v="1"/>
  </r>
  <r>
    <s v="São Paulo"/>
    <s v="3522604"/>
    <s v="22604"/>
    <s v="Itapira"/>
    <x v="3"/>
    <n v="0.19187636616608283"/>
    <x v="1"/>
  </r>
  <r>
    <s v="São Paulo"/>
    <s v="3532108"/>
    <s v="32108"/>
    <s v="Murutinga do Sul"/>
    <x v="3"/>
    <n v="0.19308803308841516"/>
    <x v="1"/>
  </r>
  <r>
    <s v="São Paulo"/>
    <s v="3556503"/>
    <s v="56503"/>
    <s v="Várzea Paulista"/>
    <x v="3"/>
    <n v="0.19342470249285404"/>
    <x v="1"/>
  </r>
  <r>
    <s v="Minas Gerais"/>
    <s v="3144409"/>
    <s v="44409"/>
    <s v="Natércia"/>
    <x v="3"/>
    <n v="0.19349780976614206"/>
    <x v="1"/>
  </r>
  <r>
    <s v="Minas Gerais"/>
    <s v="3145406"/>
    <s v="45406"/>
    <s v="Olaria"/>
    <x v="3"/>
    <n v="0.19407096742757857"/>
    <x v="1"/>
  </r>
  <r>
    <s v="Minas Gerais"/>
    <s v="3113701"/>
    <s v="13701"/>
    <s v="Carlos Chagas"/>
    <x v="3"/>
    <n v="0.19422308234408947"/>
    <x v="1"/>
  </r>
  <r>
    <s v="São Paulo"/>
    <s v="3541000"/>
    <s v="41000"/>
    <s v="Praia Grande"/>
    <x v="3"/>
    <n v="0.19425874189684778"/>
    <x v="1"/>
  </r>
  <r>
    <s v="São Paulo"/>
    <s v="3502804"/>
    <s v="02804"/>
    <s v="Araçatuba"/>
    <x v="3"/>
    <n v="0.194552892023933"/>
    <x v="1"/>
  </r>
  <r>
    <s v="São Paulo"/>
    <s v="3504800"/>
    <s v="04800"/>
    <s v="Bálsamo"/>
    <x v="3"/>
    <n v="0.19476064981696317"/>
    <x v="1"/>
  </r>
  <r>
    <s v="Minas Gerais"/>
    <s v="3155207"/>
    <s v="55207"/>
    <s v="Rio Espera"/>
    <x v="3"/>
    <n v="0.19510217523046236"/>
    <x v="1"/>
  </r>
  <r>
    <s v="Minas Gerais"/>
    <s v="3127909"/>
    <s v="27909"/>
    <s v="Grupiara"/>
    <x v="3"/>
    <n v="0.19585314486781269"/>
    <x v="1"/>
  </r>
  <r>
    <s v="São Paulo"/>
    <s v="3508900"/>
    <s v="08900"/>
    <s v="Caiabu"/>
    <x v="3"/>
    <n v="0.19608341206374102"/>
    <x v="1"/>
  </r>
  <r>
    <s v="São Paulo"/>
    <s v="3535804"/>
    <s v="35804"/>
    <s v="Paranapanema"/>
    <x v="3"/>
    <n v="0.19613098414744068"/>
    <x v="1"/>
  </r>
  <r>
    <s v="Minas Gerais"/>
    <s v="3163508"/>
    <s v="63508"/>
    <s v="São José do Jacuri"/>
    <x v="3"/>
    <n v="0.19634378619012693"/>
    <x v="1"/>
  </r>
  <r>
    <s v="São Paulo"/>
    <s v="3522000"/>
    <s v="22000"/>
    <s v="Itaju"/>
    <x v="3"/>
    <n v="0.19646697543532909"/>
    <x v="1"/>
  </r>
  <r>
    <s v="Minas Gerais"/>
    <s v="3139409"/>
    <s v="39409"/>
    <s v="Manhuaçu"/>
    <x v="3"/>
    <n v="0.19657395677007905"/>
    <x v="1"/>
  </r>
  <r>
    <s v="Minas Gerais"/>
    <s v="3143450"/>
    <s v="43450"/>
    <s v="Montezuma"/>
    <x v="3"/>
    <n v="0.1984712185207973"/>
    <x v="1"/>
  </r>
  <r>
    <s v="Rio de Janeiro"/>
    <s v="3305133"/>
    <s v="05133"/>
    <s v="São José de Ubá"/>
    <x v="3"/>
    <n v="0.19925869575401434"/>
    <x v="1"/>
  </r>
  <r>
    <s v="Minas Gerais"/>
    <s v="3154903"/>
    <s v="54903"/>
    <s v="Rio Casca"/>
    <x v="3"/>
    <n v="0.19968758818650079"/>
    <x v="1"/>
  </r>
  <r>
    <s v="São Paulo"/>
    <s v="3526308"/>
    <s v="26308"/>
    <s v="Lagoinha"/>
    <x v="3"/>
    <n v="0.19970292290679659"/>
    <x v="1"/>
  </r>
  <r>
    <s v="Rio de Janeiro"/>
    <s v="3304300"/>
    <s v="04300"/>
    <s v="Rio Bonito"/>
    <x v="3"/>
    <n v="0.19993428589432671"/>
    <x v="1"/>
  </r>
  <r>
    <s v="Minas Gerais"/>
    <s v="3150604"/>
    <s v="50604"/>
    <s v="Piracema"/>
    <x v="3"/>
    <n v="0.20020568552153029"/>
    <x v="1"/>
  </r>
  <r>
    <s v="Minas Gerais"/>
    <s v="3135605"/>
    <s v="35605"/>
    <s v="Jequitaí"/>
    <x v="3"/>
    <n v="0.20143292458644824"/>
    <x v="1"/>
  </r>
  <r>
    <s v="Espírito Santo"/>
    <s v="3204104"/>
    <s v="04104"/>
    <s v="Pinheiros"/>
    <x v="3"/>
    <n v="0.20152164711843057"/>
    <x v="1"/>
  </r>
  <r>
    <s v="Minas Gerais"/>
    <s v="3170479"/>
    <s v="70479"/>
    <s v="Uruana de Minas"/>
    <x v="3"/>
    <n v="0.20164197571954523"/>
    <x v="1"/>
  </r>
  <r>
    <s v="São Paulo"/>
    <s v="3549201"/>
    <s v="49201"/>
    <s v="São João das Duas Pontes"/>
    <x v="3"/>
    <n v="0.2016984205762018"/>
    <x v="1"/>
  </r>
  <r>
    <s v="São Paulo"/>
    <s v="3503505"/>
    <s v="03505"/>
    <s v="Areias"/>
    <x v="3"/>
    <n v="0.20181174284699033"/>
    <x v="1"/>
  </r>
  <r>
    <s v="São Paulo"/>
    <s v="3512506"/>
    <s v="12506"/>
    <s v="Coroados"/>
    <x v="3"/>
    <n v="0.20264807856187983"/>
    <x v="1"/>
  </r>
  <r>
    <s v="Minas Gerais"/>
    <s v="3103504"/>
    <s v="03504"/>
    <s v="Araguari"/>
    <x v="3"/>
    <n v="0.20292227979145205"/>
    <x v="1"/>
  </r>
  <r>
    <s v="São Paulo"/>
    <s v="3552205"/>
    <s v="52205"/>
    <s v="Sorocaba"/>
    <x v="3"/>
    <n v="0.20361824598690248"/>
    <x v="1"/>
  </r>
  <r>
    <s v="São Paulo"/>
    <s v="3537800"/>
    <s v="37800"/>
    <s v="Piedade"/>
    <x v="3"/>
    <n v="0.20521991072316548"/>
    <x v="1"/>
  </r>
  <r>
    <s v="São Paulo"/>
    <s v="3544301"/>
    <s v="44301"/>
    <s v="Roseira"/>
    <x v="3"/>
    <n v="0.20538140355686341"/>
    <x v="1"/>
  </r>
  <r>
    <s v="Minas Gerais"/>
    <s v="3156452"/>
    <s v="56452"/>
    <s v="Rosário da Limeira"/>
    <x v="3"/>
    <n v="0.20686068684062808"/>
    <x v="1"/>
  </r>
  <r>
    <s v="Minas Gerais"/>
    <s v="3115300"/>
    <s v="15300"/>
    <s v="Cataguases"/>
    <x v="3"/>
    <n v="0.20870732548287974"/>
    <x v="1"/>
  </r>
  <r>
    <s v="Minas Gerais"/>
    <s v="3135506"/>
    <s v="35506"/>
    <s v="Jequeri"/>
    <x v="3"/>
    <n v="0.20883265781769222"/>
    <x v="1"/>
  </r>
  <r>
    <s v="São Paulo"/>
    <s v="3527504"/>
    <s v="27504"/>
    <s v="Lucianópolis"/>
    <x v="3"/>
    <n v="0.20906085034606259"/>
    <x v="1"/>
  </r>
  <r>
    <s v="Minas Gerais"/>
    <s v="3128105"/>
    <s v="28105"/>
    <s v="Guapé"/>
    <x v="3"/>
    <n v="0.2091098537160011"/>
    <x v="1"/>
  </r>
  <r>
    <s v="São Paulo"/>
    <s v="3509601"/>
    <s v="09601"/>
    <s v="Campo Limpo Paulista"/>
    <x v="3"/>
    <n v="0.20913654932583636"/>
    <x v="1"/>
  </r>
  <r>
    <s v="Minas Gerais"/>
    <s v="3119955"/>
    <s v="19955"/>
    <s v="Córrego Fundo"/>
    <x v="3"/>
    <n v="0.2092547899398014"/>
    <x v="1"/>
  </r>
  <r>
    <s v="São Paulo"/>
    <s v="3505500"/>
    <s v="05500"/>
    <s v="Barretos"/>
    <x v="3"/>
    <n v="0.20981481435522498"/>
    <x v="1"/>
  </r>
  <r>
    <s v="Espírito Santo"/>
    <s v="3202603"/>
    <s v="02603"/>
    <s v="Iconha"/>
    <x v="3"/>
    <n v="0.21006731895873643"/>
    <x v="1"/>
  </r>
  <r>
    <s v="São Paulo"/>
    <s v="3501806"/>
    <s v="01806"/>
    <s v="Américo de Campos"/>
    <x v="3"/>
    <n v="0.21017850476894828"/>
    <x v="1"/>
  </r>
  <r>
    <s v="Minas Gerais"/>
    <s v="3169000"/>
    <s v="69000"/>
    <s v="Tocantins"/>
    <x v="3"/>
    <n v="0.21071862782022743"/>
    <x v="1"/>
  </r>
  <r>
    <s v="São Paulo"/>
    <s v="3549607"/>
    <s v="49607"/>
    <s v="São José do Barreiro"/>
    <x v="3"/>
    <n v="0.21081973757236994"/>
    <x v="1"/>
  </r>
  <r>
    <s v="São Paulo"/>
    <s v="3512209"/>
    <s v="12209"/>
    <s v="Conchal"/>
    <x v="3"/>
    <n v="0.21111424126894651"/>
    <x v="1"/>
  </r>
  <r>
    <s v="São Paulo"/>
    <s v="3512605"/>
    <s v="12605"/>
    <s v="Coronel Macedo"/>
    <x v="3"/>
    <n v="0.21165544400549852"/>
    <x v="1"/>
  </r>
  <r>
    <s v="São Paulo"/>
    <s v="3521903"/>
    <s v="21903"/>
    <s v="Itajobi"/>
    <x v="3"/>
    <n v="0.21192733973428191"/>
    <x v="1"/>
  </r>
  <r>
    <s v="São Paulo"/>
    <s v="3545001"/>
    <s v="45001"/>
    <s v="Salesópolis"/>
    <x v="3"/>
    <n v="0.21257450081283735"/>
    <x v="1"/>
  </r>
  <r>
    <s v="Espírito Santo"/>
    <s v="3203908"/>
    <s v="03908"/>
    <s v="Nova Venécia"/>
    <x v="3"/>
    <n v="0.21264761877971283"/>
    <x v="1"/>
  </r>
  <r>
    <s v="Minas Gerais"/>
    <s v="3117405"/>
    <s v="17405"/>
    <s v="Conceição de Ipanema"/>
    <x v="3"/>
    <n v="0.21393641283416021"/>
    <x v="1"/>
  </r>
  <r>
    <s v="São Paulo"/>
    <s v="3555406"/>
    <s v="55406"/>
    <s v="Ubatuba"/>
    <x v="3"/>
    <n v="0.21410095855746003"/>
    <x v="1"/>
  </r>
  <r>
    <s v="Minas Gerais"/>
    <s v="3162609"/>
    <s v="62609"/>
    <s v="São João do Oriente"/>
    <x v="3"/>
    <n v="0.21567067210281798"/>
    <x v="1"/>
  </r>
  <r>
    <s v="Minas Gerais"/>
    <s v="3101631"/>
    <s v="01631"/>
    <s v="Alfredo Vasconcelos"/>
    <x v="3"/>
    <n v="0.21583405947525369"/>
    <x v="1"/>
  </r>
  <r>
    <s v="Minas Gerais"/>
    <s v="3117836"/>
    <s v="17836"/>
    <s v="Cônego Marinho"/>
    <x v="3"/>
    <n v="0.21647060190503176"/>
    <x v="1"/>
  </r>
  <r>
    <s v="São Paulo"/>
    <s v="3546603"/>
    <s v="46603"/>
    <s v="Santa Fé do Sul"/>
    <x v="3"/>
    <n v="0.2168415190543157"/>
    <x v="1"/>
  </r>
  <r>
    <s v="Minas Gerais"/>
    <s v="3118205"/>
    <s v="18205"/>
    <s v="Conquista"/>
    <x v="3"/>
    <n v="0.22000945197993038"/>
    <x v="1"/>
  </r>
  <r>
    <s v="Minas Gerais"/>
    <s v="3127602"/>
    <s v="27602"/>
    <s v="Gouveia"/>
    <x v="3"/>
    <n v="0.22023218900835528"/>
    <x v="1"/>
  </r>
  <r>
    <s v="Minas Gerais"/>
    <s v="3151206"/>
    <s v="51206"/>
    <s v="Pirapora"/>
    <x v="3"/>
    <n v="0.22031665669613143"/>
    <x v="1"/>
  </r>
  <r>
    <s v="Minas Gerais"/>
    <s v="3145109"/>
    <s v="45109"/>
    <s v="Nova Resende"/>
    <x v="3"/>
    <n v="0.22052530735349263"/>
    <x v="1"/>
  </r>
  <r>
    <s v="São Paulo"/>
    <s v="3519303"/>
    <s v="19303"/>
    <s v="Ibaté"/>
    <x v="3"/>
    <n v="0.22125334479589176"/>
    <x v="1"/>
  </r>
  <r>
    <s v="São Paulo"/>
    <s v="3529500"/>
    <s v="29500"/>
    <s v="Mendonça"/>
    <x v="3"/>
    <n v="0.22219903882409076"/>
    <x v="1"/>
  </r>
  <r>
    <s v="Espírito Santo"/>
    <s v="3201605"/>
    <s v="01605"/>
    <s v="Conceição da Barra"/>
    <x v="3"/>
    <n v="0.22351103603340428"/>
    <x v="1"/>
  </r>
  <r>
    <s v="Minas Gerais"/>
    <s v="3170206"/>
    <s v="70206"/>
    <s v="Uberlândia"/>
    <x v="3"/>
    <n v="0.22357504413223028"/>
    <x v="1"/>
  </r>
  <r>
    <s v="Minas Gerais"/>
    <s v="3169604"/>
    <s v="69604"/>
    <s v="Tupaciguara"/>
    <x v="3"/>
    <n v="0.22447835794896065"/>
    <x v="1"/>
  </r>
  <r>
    <s v="Minas Gerais"/>
    <s v="3123601"/>
    <s v="23601"/>
    <s v="Elói Mendes"/>
    <x v="3"/>
    <n v="0.22486228956919208"/>
    <x v="1"/>
  </r>
  <r>
    <s v="Minas Gerais"/>
    <s v="3136801"/>
    <s v="36801"/>
    <s v="Juramento"/>
    <x v="3"/>
    <n v="0.22580132357391114"/>
    <x v="1"/>
  </r>
  <r>
    <s v="São Paulo"/>
    <s v="3551009"/>
    <s v="51009"/>
    <s v="São Vicente"/>
    <x v="3"/>
    <n v="0.22592938411380059"/>
    <x v="1"/>
  </r>
  <r>
    <s v="Minas Gerais"/>
    <s v="3116159"/>
    <s v="16159"/>
    <s v="Chapada Gaúcha"/>
    <x v="3"/>
    <n v="0.22724454745684752"/>
    <x v="1"/>
  </r>
  <r>
    <s v="Minas Gerais"/>
    <s v="3148004"/>
    <s v="48004"/>
    <s v="Patos de Minas"/>
    <x v="3"/>
    <n v="0.22791054954479228"/>
    <x v="1"/>
  </r>
  <r>
    <s v="São Paulo"/>
    <s v="3500709"/>
    <s v="00709"/>
    <s v="Agudos"/>
    <x v="3"/>
    <n v="0.22803332818247202"/>
    <x v="1"/>
  </r>
  <r>
    <s v="Minas Gerais"/>
    <s v="3125903"/>
    <s v="25903"/>
    <s v="Ferros"/>
    <x v="3"/>
    <n v="0.22837852896123689"/>
    <x v="1"/>
  </r>
  <r>
    <s v="Minas Gerais"/>
    <s v="3121100"/>
    <s v="21100"/>
    <s v="Delfim Moreira"/>
    <x v="3"/>
    <n v="0.22862447977512745"/>
    <x v="1"/>
  </r>
  <r>
    <s v="São Paulo"/>
    <s v="3507407"/>
    <s v="07407"/>
    <s v="Borborema"/>
    <x v="3"/>
    <n v="0.22920514725660168"/>
    <x v="1"/>
  </r>
  <r>
    <s v="Minas Gerais"/>
    <s v="3164100"/>
    <s v="64100"/>
    <s v="São Pedro do Suaçuí"/>
    <x v="3"/>
    <n v="0.22949377318633535"/>
    <x v="1"/>
  </r>
  <r>
    <s v="Minas Gerais"/>
    <s v="3170750"/>
    <s v="70750"/>
    <s v="Varjão de Minas"/>
    <x v="3"/>
    <n v="0.23056062759074269"/>
    <x v="1"/>
  </r>
  <r>
    <s v="Minas Gerais"/>
    <s v="3110400"/>
    <s v="10400"/>
    <s v="Camacho"/>
    <x v="3"/>
    <n v="0.231084736180037"/>
    <x v="1"/>
  </r>
  <r>
    <s v="Minas Gerais"/>
    <s v="3150570"/>
    <s v="50570"/>
    <s v="Pintópolis"/>
    <x v="3"/>
    <n v="0.23120346584805163"/>
    <x v="1"/>
  </r>
  <r>
    <s v="São Paulo"/>
    <s v="3544004"/>
    <s v="44004"/>
    <s v="Rio das Pedras"/>
    <x v="3"/>
    <n v="0.23144257249913813"/>
    <x v="1"/>
  </r>
  <r>
    <s v="São Paulo"/>
    <s v="3536570"/>
    <s v="36570"/>
    <s v="Paulistânia"/>
    <x v="3"/>
    <n v="0.23148464425275594"/>
    <x v="1"/>
  </r>
  <r>
    <s v="Minas Gerais"/>
    <s v="3166303"/>
    <s v="66303"/>
    <s v="Sericita"/>
    <x v="3"/>
    <n v="0.23157337276484813"/>
    <x v="1"/>
  </r>
  <r>
    <s v="São Paulo"/>
    <s v="3538709"/>
    <s v="38709"/>
    <s v="Piracicaba"/>
    <x v="3"/>
    <n v="0.23254619199425641"/>
    <x v="1"/>
  </r>
  <r>
    <s v="Minas Gerais"/>
    <s v="3123106"/>
    <s v="23106"/>
    <s v="Dores de Guanhães"/>
    <x v="3"/>
    <n v="0.23342888722641075"/>
    <x v="1"/>
  </r>
  <r>
    <s v="Minas Gerais"/>
    <s v="3103009"/>
    <s v="03009"/>
    <s v="Antônio Dias"/>
    <x v="3"/>
    <n v="0.23396863151713598"/>
    <x v="1"/>
  </r>
  <r>
    <s v="São Paulo"/>
    <s v="3528403"/>
    <s v="28403"/>
    <s v="Mairinque"/>
    <x v="3"/>
    <n v="0.23415593358729625"/>
    <x v="1"/>
  </r>
  <r>
    <s v="São Paulo"/>
    <s v="3536802"/>
    <s v="36802"/>
    <s v="Pedra Bela"/>
    <x v="3"/>
    <n v="0.23418349230278768"/>
    <x v="1"/>
  </r>
  <r>
    <s v="Minas Gerais"/>
    <s v="3168051"/>
    <s v="68051"/>
    <s v="Taparuba"/>
    <x v="3"/>
    <n v="0.23424673494555326"/>
    <x v="1"/>
  </r>
  <r>
    <s v="São Paulo"/>
    <s v="3530706"/>
    <s v="30706"/>
    <s v="Mogi Guaçu"/>
    <x v="3"/>
    <n v="0.23489924631924775"/>
    <x v="1"/>
  </r>
  <r>
    <s v="Minas Gerais"/>
    <s v="3126950"/>
    <s v="26950"/>
    <s v="Frei Lagonegro"/>
    <x v="3"/>
    <n v="0.23591611020207037"/>
    <x v="1"/>
  </r>
  <r>
    <s v="Minas Gerais"/>
    <s v="3145000"/>
    <s v="45000"/>
    <s v="Nova Ponte"/>
    <x v="3"/>
    <n v="0.23627444041776002"/>
    <x v="1"/>
  </r>
  <r>
    <s v="São Paulo"/>
    <s v="3500550"/>
    <s v="00550"/>
    <s v="Águas de Santa Bárbara"/>
    <x v="3"/>
    <n v="0.23636544206009724"/>
    <x v="1"/>
  </r>
  <r>
    <s v="Minas Gerais"/>
    <s v="3170602"/>
    <s v="70602"/>
    <s v="Vargem Bonita"/>
    <x v="3"/>
    <n v="0.2372087944272101"/>
    <x v="1"/>
  </r>
  <r>
    <s v="Minas Gerais"/>
    <s v="3154200"/>
    <s v="54200"/>
    <s v="Resende Costa"/>
    <x v="3"/>
    <n v="0.23817128977348345"/>
    <x v="1"/>
  </r>
  <r>
    <s v="São Paulo"/>
    <s v="3516101"/>
    <s v="16101"/>
    <s v="Florínea"/>
    <x v="3"/>
    <n v="0.23843262625409978"/>
    <x v="1"/>
  </r>
  <r>
    <s v="Rio de Janeiro"/>
    <s v="3305752"/>
    <s v="05752"/>
    <s v="Tanguá"/>
    <x v="3"/>
    <n v="0.23847538043924232"/>
    <x v="1"/>
  </r>
  <r>
    <s v="Rio de Janeiro"/>
    <s v="3305901"/>
    <s v="05901"/>
    <s v="Trajano de Moraes"/>
    <x v="3"/>
    <n v="0.23867407739818436"/>
    <x v="1"/>
  </r>
  <r>
    <s v="São Paulo"/>
    <s v="3506508"/>
    <s v="06508"/>
    <s v="Birigui"/>
    <x v="3"/>
    <n v="0.23955124727477806"/>
    <x v="1"/>
  </r>
  <r>
    <s v="São Paulo"/>
    <s v="3548906"/>
    <s v="48906"/>
    <s v="São Carlos"/>
    <x v="3"/>
    <n v="0.23958450825409827"/>
    <x v="1"/>
  </r>
  <r>
    <s v="Minas Gerais"/>
    <s v="3154002"/>
    <s v="54002"/>
    <s v="Raul Soares"/>
    <x v="3"/>
    <n v="0.23998265692595255"/>
    <x v="1"/>
  </r>
  <r>
    <s v="São Paulo"/>
    <s v="3554953"/>
    <s v="54953"/>
    <s v="Tuiuti"/>
    <x v="3"/>
    <n v="0.24014810416919874"/>
    <x v="1"/>
  </r>
  <r>
    <s v="Minas Gerais"/>
    <s v="3151107"/>
    <s v="51107"/>
    <s v="Pirapetinga"/>
    <x v="3"/>
    <n v="0.24016907406806731"/>
    <x v="1"/>
  </r>
  <r>
    <s v="São Paulo"/>
    <s v="3504404"/>
    <s v="04404"/>
    <s v="Avanhandava"/>
    <x v="3"/>
    <n v="0.24189688224903549"/>
    <x v="1"/>
  </r>
  <r>
    <s v="São Paulo"/>
    <s v="3523503"/>
    <s v="23503"/>
    <s v="Itatinga"/>
    <x v="3"/>
    <n v="0.24193032672709747"/>
    <x v="1"/>
  </r>
  <r>
    <s v="São Paulo"/>
    <s v="3521002"/>
    <s v="21002"/>
    <s v="Iperó"/>
    <x v="3"/>
    <n v="0.24249936137743811"/>
    <x v="1"/>
  </r>
  <r>
    <s v="Rio de Janeiro"/>
    <s v="3300258"/>
    <s v="00258"/>
    <s v="Arraial do Cabo"/>
    <x v="3"/>
    <n v="0.24400042265189914"/>
    <x v="1"/>
  </r>
  <r>
    <s v="Minas Gerais"/>
    <s v="3168408"/>
    <s v="68408"/>
    <s v="Tarumirim"/>
    <x v="3"/>
    <n v="0.24442679203095474"/>
    <x v="1"/>
  </r>
  <r>
    <s v="São Paulo"/>
    <s v="3524105"/>
    <s v="24105"/>
    <s v="Ituverava"/>
    <x v="3"/>
    <n v="0.24697143976423019"/>
    <x v="1"/>
  </r>
  <r>
    <s v="São Paulo"/>
    <s v="3549300"/>
    <s v="49300"/>
    <s v="São João do Pau d'Alho"/>
    <x v="3"/>
    <n v="0.24744733800613294"/>
    <x v="1"/>
  </r>
  <r>
    <s v="São Paulo"/>
    <s v="3513009"/>
    <s v="13009"/>
    <s v="Cotia"/>
    <x v="3"/>
    <n v="0.25066800294320668"/>
    <x v="1"/>
  </r>
  <r>
    <s v="Minas Gerais"/>
    <s v="3153608"/>
    <s v="53608"/>
    <s v="Prudente de Morais"/>
    <x v="3"/>
    <n v="0.25074889124465349"/>
    <x v="1"/>
  </r>
  <r>
    <s v="Minas Gerais"/>
    <s v="3123007"/>
    <s v="23007"/>
    <s v="Dores de Campos"/>
    <x v="3"/>
    <n v="0.25129510812208089"/>
    <x v="1"/>
  </r>
  <r>
    <s v="Minas Gerais"/>
    <s v="3164001"/>
    <s v="64001"/>
    <s v="São Pedro dos Ferros"/>
    <x v="3"/>
    <n v="0.25292053494595723"/>
    <x v="1"/>
  </r>
  <r>
    <s v="Minas Gerais"/>
    <s v="3145372"/>
    <s v="45372"/>
    <s v="Novorizonte"/>
    <x v="3"/>
    <n v="0.25413533065478555"/>
    <x v="1"/>
  </r>
  <r>
    <s v="Minas Gerais"/>
    <s v="3121258"/>
    <s v="21258"/>
    <s v="Delta"/>
    <x v="3"/>
    <n v="0.25489355232264355"/>
    <x v="1"/>
  </r>
  <r>
    <s v="São Paulo"/>
    <s v="3553302"/>
    <s v="53302"/>
    <s v="Tambaú"/>
    <x v="3"/>
    <n v="0.2562787380353545"/>
    <x v="1"/>
  </r>
  <r>
    <s v="Rio de Janeiro"/>
    <s v="3304805"/>
    <s v="04805"/>
    <s v="São Fidélis"/>
    <x v="3"/>
    <n v="0.25724208357942213"/>
    <x v="1"/>
  </r>
  <r>
    <s v="São Paulo"/>
    <s v="3515509"/>
    <s v="15509"/>
    <s v="Fernandópolis"/>
    <x v="3"/>
    <n v="0.25759320546283992"/>
    <x v="1"/>
  </r>
  <r>
    <s v="Minas Gerais"/>
    <s v="3116001"/>
    <s v="16001"/>
    <s v="Chalé"/>
    <x v="3"/>
    <n v="0.25802222235009487"/>
    <x v="1"/>
  </r>
  <r>
    <s v="São Paulo"/>
    <s v="3538808"/>
    <s v="38808"/>
    <s v="Piraju"/>
    <x v="3"/>
    <n v="0.2581954573199069"/>
    <x v="1"/>
  </r>
  <r>
    <s v="Espírito Santo"/>
    <s v="3200169"/>
    <s v="00169"/>
    <s v="Água Doce do Norte"/>
    <x v="3"/>
    <n v="0.25863272546737592"/>
    <x v="1"/>
  </r>
  <r>
    <s v="Espírito Santo"/>
    <s v="3203163"/>
    <s v="03163"/>
    <s v="Laranja da Terra"/>
    <x v="3"/>
    <n v="0.25970352788832973"/>
    <x v="1"/>
  </r>
  <r>
    <s v="Rio de Janeiro"/>
    <s v="3301207"/>
    <s v="01207"/>
    <s v="Carmo"/>
    <x v="3"/>
    <n v="0.26022221366677278"/>
    <x v="1"/>
  </r>
  <r>
    <s v="Minas Gerais"/>
    <s v="3107505"/>
    <s v="07505"/>
    <s v="Bom Jardim de Minas"/>
    <x v="3"/>
    <n v="0.26055052138623414"/>
    <x v="1"/>
  </r>
  <r>
    <s v="São Paulo"/>
    <s v="3517604"/>
    <s v="17604"/>
    <s v="Guapiara"/>
    <x v="3"/>
    <n v="0.26066174577993195"/>
    <x v="1"/>
  </r>
  <r>
    <s v="Minas Gerais"/>
    <s v="3166105"/>
    <s v="66105"/>
    <s v="Senhora do Porto"/>
    <x v="3"/>
    <n v="0.26095506021931958"/>
    <x v="1"/>
  </r>
  <r>
    <s v="Minas Gerais"/>
    <s v="3101102"/>
    <s v="01102"/>
    <s v="Aimorés"/>
    <x v="3"/>
    <n v="0.26105131204503329"/>
    <x v="1"/>
  </r>
  <r>
    <s v="São Paulo"/>
    <s v="3521408"/>
    <s v="21408"/>
    <s v="Iracemápolis"/>
    <x v="3"/>
    <n v="0.261068461039213"/>
    <x v="1"/>
  </r>
  <r>
    <s v="Rio de Janeiro"/>
    <s v="3300704"/>
    <s v="00704"/>
    <s v="Cabo Frio"/>
    <x v="3"/>
    <n v="0.26110130669799203"/>
    <x v="1"/>
  </r>
  <r>
    <s v="São Paulo"/>
    <s v="3535408"/>
    <s v="35408"/>
    <s v="Panorama"/>
    <x v="3"/>
    <n v="0.26140185328076049"/>
    <x v="1"/>
  </r>
  <r>
    <s v="Minas Gerais"/>
    <s v="3144508"/>
    <s v="44508"/>
    <s v="Nazareno"/>
    <x v="3"/>
    <n v="0.26184052723272511"/>
    <x v="1"/>
  </r>
  <r>
    <s v="Espírito Santo"/>
    <s v="3202454"/>
    <s v="02454"/>
    <s v="Ibatiba"/>
    <x v="3"/>
    <n v="0.26229813486683762"/>
    <x v="1"/>
  </r>
  <r>
    <s v="São Paulo"/>
    <s v="3546207"/>
    <s v="46207"/>
    <s v="Santa Cruz da Conceição"/>
    <x v="3"/>
    <n v="0.2634901674794492"/>
    <x v="1"/>
  </r>
  <r>
    <s v="Minas Gerais"/>
    <s v="3169109"/>
    <s v="69109"/>
    <s v="Toledo"/>
    <x v="3"/>
    <n v="0.26551397686711453"/>
    <x v="1"/>
  </r>
  <r>
    <s v="São Paulo"/>
    <s v="3555356"/>
    <s v="55356"/>
    <s v="Ubarana"/>
    <x v="3"/>
    <n v="0.26593659804934899"/>
    <x v="1"/>
  </r>
  <r>
    <s v="Minas Gerais"/>
    <s v="3149705"/>
    <s v="49705"/>
    <s v="Perdigão"/>
    <x v="3"/>
    <n v="0.26634921415547574"/>
    <x v="1"/>
  </r>
  <r>
    <s v="Minas Gerais"/>
    <s v="3164605"/>
    <s v="64605"/>
    <s v="São Sebastião do Oeste"/>
    <x v="3"/>
    <n v="0.26663193981418565"/>
    <x v="1"/>
  </r>
  <r>
    <s v="Minas Gerais"/>
    <s v="3120904"/>
    <s v="20904"/>
    <s v="Curvelo"/>
    <x v="3"/>
    <n v="0.26788565028669731"/>
    <x v="1"/>
  </r>
  <r>
    <s v="São Paulo"/>
    <s v="3531704"/>
    <s v="31704"/>
    <s v="Monteiro Lobato"/>
    <x v="3"/>
    <n v="0.26991263288697986"/>
    <x v="1"/>
  </r>
  <r>
    <s v="Minas Gerais"/>
    <s v="3101805"/>
    <s v="01805"/>
    <s v="Alpercata"/>
    <x v="3"/>
    <n v="0.27002225358197429"/>
    <x v="1"/>
  </r>
  <r>
    <s v="Minas Gerais"/>
    <s v="3136652"/>
    <s v="36652"/>
    <s v="Juatuba"/>
    <x v="3"/>
    <n v="0.27152903469518075"/>
    <x v="1"/>
  </r>
  <r>
    <s v="Minas Gerais"/>
    <s v="3152402"/>
    <s v="52402"/>
    <s v="Poté"/>
    <x v="3"/>
    <n v="0.27206982903969368"/>
    <x v="1"/>
  </r>
  <r>
    <s v="Minas Gerais"/>
    <s v="3154804"/>
    <s v="54804"/>
    <s v="Rio Acima"/>
    <x v="3"/>
    <n v="0.27301044178335909"/>
    <x v="1"/>
  </r>
  <r>
    <s v="Minas Gerais"/>
    <s v="3152204"/>
    <s v="52204"/>
    <s v="Porteirinha"/>
    <x v="3"/>
    <n v="0.27343197415558451"/>
    <x v="1"/>
  </r>
  <r>
    <s v="Minas Gerais"/>
    <s v="3161502"/>
    <s v="61502"/>
    <s v="São Geraldo"/>
    <x v="3"/>
    <n v="0.27495643062704345"/>
    <x v="1"/>
  </r>
  <r>
    <s v="São Paulo"/>
    <s v="3530300"/>
    <s v="30300"/>
    <s v="Mirassol"/>
    <x v="3"/>
    <n v="0.27588833376560151"/>
    <x v="1"/>
  </r>
  <r>
    <s v="São Paulo"/>
    <s v="3518503"/>
    <s v="18503"/>
    <s v="Guareí"/>
    <x v="3"/>
    <n v="0.27637739574293507"/>
    <x v="1"/>
  </r>
  <r>
    <s v="Minas Gerais"/>
    <s v="3160504"/>
    <s v="60504"/>
    <s v="Santo Antônio do Rio Abaixo"/>
    <x v="3"/>
    <n v="0.27717011809818692"/>
    <x v="1"/>
  </r>
  <r>
    <s v="Rio de Janeiro"/>
    <s v="3305158"/>
    <s v="05158"/>
    <s v="São José do Vale do Rio Preto"/>
    <x v="3"/>
    <n v="0.27797599957901231"/>
    <x v="1"/>
  </r>
  <r>
    <s v="São Paulo"/>
    <s v="3510708"/>
    <s v="10708"/>
    <s v="Cardoso"/>
    <x v="3"/>
    <n v="0.27816983166810794"/>
    <x v="1"/>
  </r>
  <r>
    <s v="São Paulo"/>
    <s v="3524303"/>
    <s v="24303"/>
    <s v="Jaboticabal"/>
    <x v="3"/>
    <n v="0.27825697309408315"/>
    <x v="1"/>
  </r>
  <r>
    <s v="São Paulo"/>
    <s v="3551405"/>
    <s v="51405"/>
    <s v="Serra Azul"/>
    <x v="3"/>
    <n v="0.27842230943409507"/>
    <x v="1"/>
  </r>
  <r>
    <s v="São Paulo"/>
    <s v="3500907"/>
    <s v="00907"/>
    <s v="Altair"/>
    <x v="3"/>
    <n v="0.27891578989440591"/>
    <x v="1"/>
  </r>
  <r>
    <s v="Minas Gerais"/>
    <s v="3135001"/>
    <s v="35001"/>
    <s v="Jaguaraçu"/>
    <x v="3"/>
    <n v="0.27919069583165013"/>
    <x v="1"/>
  </r>
  <r>
    <s v="São Paulo"/>
    <s v="3505351"/>
    <s v="05351"/>
    <s v="Barra do Chapéu"/>
    <x v="3"/>
    <n v="0.27974772950774351"/>
    <x v="1"/>
  </r>
  <r>
    <s v="São Paulo"/>
    <s v="3540309"/>
    <s v="40309"/>
    <s v="Pontes Gestal"/>
    <x v="3"/>
    <n v="0.28000608864427867"/>
    <x v="1"/>
  </r>
  <r>
    <s v="Minas Gerais"/>
    <s v="3169802"/>
    <s v="69802"/>
    <s v="Turvolândia"/>
    <x v="3"/>
    <n v="0.28054729672099876"/>
    <x v="1"/>
  </r>
  <r>
    <s v="São Paulo"/>
    <s v="3548104"/>
    <s v="48104"/>
    <s v="Santo Antônio do Jardim"/>
    <x v="3"/>
    <n v="0.28086501662723784"/>
    <x v="1"/>
  </r>
  <r>
    <s v="Minas Gerais"/>
    <s v="3122355"/>
    <s v="22355"/>
    <s v="Divisa Alegre"/>
    <x v="3"/>
    <n v="0.28133635033252979"/>
    <x v="1"/>
  </r>
  <r>
    <s v="Minas Gerais"/>
    <s v="3135076"/>
    <s v="35076"/>
    <s v="Jampruca"/>
    <x v="3"/>
    <n v="0.28188689985624515"/>
    <x v="1"/>
  </r>
  <r>
    <s v="São Paulo"/>
    <s v="3540200"/>
    <s v="40200"/>
    <s v="Pontal"/>
    <x v="3"/>
    <n v="0.28198852018455745"/>
    <x v="1"/>
  </r>
  <r>
    <s v="Espírito Santo"/>
    <s v="3205101"/>
    <s v="05101"/>
    <s v="Viana"/>
    <x v="3"/>
    <n v="0.28222193996487344"/>
    <x v="1"/>
  </r>
  <r>
    <s v="Minas Gerais"/>
    <s v="3113404"/>
    <s v="13404"/>
    <s v="Caratinga"/>
    <x v="3"/>
    <n v="0.28276540504743986"/>
    <x v="1"/>
  </r>
  <r>
    <s v="Minas Gerais"/>
    <s v="3140902"/>
    <s v="40902"/>
    <s v="Matipó"/>
    <x v="3"/>
    <n v="0.28348523542116011"/>
    <x v="1"/>
  </r>
  <r>
    <s v="Minas Gerais"/>
    <s v="3141702"/>
    <s v="41702"/>
    <s v="Mesquita"/>
    <x v="3"/>
    <n v="0.28378981611237653"/>
    <x v="1"/>
  </r>
  <r>
    <s v="São Paulo"/>
    <s v="3537701"/>
    <s v="37701"/>
    <s v="Piacatu"/>
    <x v="3"/>
    <n v="0.28509679782398389"/>
    <x v="1"/>
  </r>
  <r>
    <s v="São Paulo"/>
    <s v="3529906"/>
    <s v="29906"/>
    <s v="Miracatu"/>
    <x v="3"/>
    <n v="0.28526236402258076"/>
    <x v="1"/>
  </r>
  <r>
    <s v="São Paulo"/>
    <s v="3516903"/>
    <s v="16903"/>
    <s v="General Salgado"/>
    <x v="3"/>
    <n v="0.28586881862462854"/>
    <x v="1"/>
  </r>
  <r>
    <s v="São Paulo"/>
    <s v="3534005"/>
    <s v="34005"/>
    <s v="Onda Verde"/>
    <x v="3"/>
    <n v="0.28619214170021345"/>
    <x v="1"/>
  </r>
  <r>
    <s v="Rio de Janeiro"/>
    <s v="3301850"/>
    <s v="01850"/>
    <s v="Guapimirim"/>
    <x v="3"/>
    <n v="0.2874983322055138"/>
    <x v="1"/>
  </r>
  <r>
    <s v="Minas Gerais"/>
    <s v="3150901"/>
    <s v="50901"/>
    <s v="Piranguçu"/>
    <x v="3"/>
    <n v="0.28813895595726169"/>
    <x v="1"/>
  </r>
  <r>
    <s v="Minas Gerais"/>
    <s v="3170529"/>
    <s v="70529"/>
    <s v="Urucuia"/>
    <x v="3"/>
    <n v="0.28851219590262667"/>
    <x v="1"/>
  </r>
  <r>
    <s v="Minas Gerais"/>
    <s v="3150208"/>
    <s v="50208"/>
    <s v="Piedade de Ponte Nova"/>
    <x v="3"/>
    <n v="0.28873514544026513"/>
    <x v="1"/>
  </r>
  <r>
    <s v="Minas Gerais"/>
    <s v="3165305"/>
    <s v="65305"/>
    <s v="São Vicente de Minas"/>
    <x v="3"/>
    <n v="0.28959421672710528"/>
    <x v="1"/>
  </r>
  <r>
    <s v="Minas Gerais"/>
    <s v="3157005"/>
    <s v="57005"/>
    <s v="Salinas"/>
    <x v="3"/>
    <n v="0.2898337646238105"/>
    <x v="1"/>
  </r>
  <r>
    <s v="São Paulo"/>
    <s v="3557006"/>
    <s v="57006"/>
    <s v="Votorantim"/>
    <x v="3"/>
    <n v="0.29061674781705582"/>
    <x v="1"/>
  </r>
  <r>
    <s v="Minas Gerais"/>
    <s v="3135308"/>
    <s v="35308"/>
    <s v="Japaraíba"/>
    <x v="3"/>
    <n v="0.29182424565160736"/>
    <x v="1"/>
  </r>
  <r>
    <s v="São Paulo"/>
    <s v="3508405"/>
    <s v="08405"/>
    <s v="Cabreúva"/>
    <x v="3"/>
    <n v="0.29225302637198725"/>
    <x v="1"/>
  </r>
  <r>
    <s v="São Paulo"/>
    <s v="3513504"/>
    <s v="13504"/>
    <s v="Cubatão"/>
    <x v="3"/>
    <n v="0.29290328250429942"/>
    <x v="1"/>
  </r>
  <r>
    <s v="São Paulo"/>
    <s v="3509700"/>
    <s v="09700"/>
    <s v="Campos do Jordão"/>
    <x v="3"/>
    <n v="0.29370871973210144"/>
    <x v="1"/>
  </r>
  <r>
    <s v="Minas Gerais"/>
    <s v="3163201"/>
    <s v="63201"/>
    <s v="São José do Alegre"/>
    <x v="3"/>
    <n v="0.29403056241610903"/>
    <x v="1"/>
  </r>
  <r>
    <s v="Minas Gerais"/>
    <s v="3118403"/>
    <s v="18403"/>
    <s v="Conselheiro Pena"/>
    <x v="3"/>
    <n v="0.2944810006585441"/>
    <x v="1"/>
  </r>
  <r>
    <s v="Minas Gerais"/>
    <s v="3163805"/>
    <s v="63805"/>
    <s v="São Miguel do Anta"/>
    <x v="3"/>
    <n v="0.29578710851519219"/>
    <x v="1"/>
  </r>
  <r>
    <s v="Minas Gerais"/>
    <s v="3169208"/>
    <s v="69208"/>
    <s v="Tombos"/>
    <x v="3"/>
    <n v="0.29735085772300229"/>
    <x v="1"/>
  </r>
  <r>
    <s v="Minas Gerais"/>
    <s v="3125002"/>
    <s v="25002"/>
    <s v="Ewbank da Câmara"/>
    <x v="3"/>
    <n v="0.29841147917396338"/>
    <x v="1"/>
  </r>
  <r>
    <s v="São Paulo"/>
    <s v="3527900"/>
    <s v="27900"/>
    <s v="Lutécia"/>
    <x v="3"/>
    <n v="0.29939731647483436"/>
    <x v="1"/>
  </r>
  <r>
    <s v="São Paulo"/>
    <s v="3522505"/>
    <s v="22505"/>
    <s v="Itapevi"/>
    <x v="3"/>
    <n v="0.30110603728278107"/>
    <x v="1"/>
  </r>
  <r>
    <s v="Minas Gerais"/>
    <s v="3113503"/>
    <s v="13503"/>
    <s v="Carbonita"/>
    <x v="3"/>
    <n v="0.30170850333036514"/>
    <x v="1"/>
  </r>
  <r>
    <s v="Minas Gerais"/>
    <s v="3108503"/>
    <s v="08503"/>
    <s v="Botumirim"/>
    <x v="3"/>
    <n v="0.3018416393589709"/>
    <x v="1"/>
  </r>
  <r>
    <s v="Minas Gerais"/>
    <s v="3122454"/>
    <s v="22454"/>
    <s v="Divisópolis"/>
    <x v="3"/>
    <n v="0.30187013482994829"/>
    <x v="1"/>
  </r>
  <r>
    <s v="São Paulo"/>
    <s v="3527306"/>
    <s v="27306"/>
    <s v="Louveira"/>
    <x v="3"/>
    <n v="0.30293285322824326"/>
    <x v="1"/>
  </r>
  <r>
    <s v="Minas Gerais"/>
    <s v="3120508"/>
    <s v="20508"/>
    <s v="Cristina"/>
    <x v="3"/>
    <n v="0.30360875246977304"/>
    <x v="1"/>
  </r>
  <r>
    <s v="Minas Gerais"/>
    <s v="3146255"/>
    <s v="46255"/>
    <s v="Padre Carvalho"/>
    <x v="3"/>
    <n v="0.30423959270027157"/>
    <x v="1"/>
  </r>
  <r>
    <s v="São Paulo"/>
    <s v="3525805"/>
    <s v="25805"/>
    <s v="Júlio Mesquita"/>
    <x v="3"/>
    <n v="0.30452608135314208"/>
    <x v="1"/>
  </r>
  <r>
    <s v="Rio de Janeiro"/>
    <s v="3304151"/>
    <s v="04151"/>
    <s v="Quissamã"/>
    <x v="3"/>
    <n v="0.3045963316832333"/>
    <x v="1"/>
  </r>
  <r>
    <s v="Minas Gerais"/>
    <s v="3147808"/>
    <s v="47808"/>
    <s v="Passa Vinte"/>
    <x v="3"/>
    <n v="0.30516095639354346"/>
    <x v="1"/>
  </r>
  <r>
    <s v="Minas Gerais"/>
    <s v="3104205"/>
    <s v="04205"/>
    <s v="Arcos"/>
    <x v="3"/>
    <n v="0.30663814636486664"/>
    <x v="1"/>
  </r>
  <r>
    <s v="Minas Gerais"/>
    <s v="3119609"/>
    <s v="19609"/>
    <s v="Coronel Pacheco"/>
    <x v="3"/>
    <n v="0.30665984213185127"/>
    <x v="1"/>
  </r>
  <r>
    <s v="Rio de Janeiro"/>
    <s v="3303005"/>
    <s v="03005"/>
    <s v="Miracema"/>
    <x v="3"/>
    <n v="0.30754418363684444"/>
    <x v="1"/>
  </r>
  <r>
    <s v="Minas Gerais"/>
    <s v="3133204"/>
    <s v="33204"/>
    <s v="Itanhomi"/>
    <x v="3"/>
    <n v="0.30770777373645564"/>
    <x v="1"/>
  </r>
  <r>
    <s v="Espírito Santo"/>
    <s v="3201100"/>
    <s v="01100"/>
    <s v="Bom Jesus do Norte"/>
    <x v="3"/>
    <n v="0.30883712071985359"/>
    <x v="1"/>
  </r>
  <r>
    <s v="São Paulo"/>
    <s v="3523107"/>
    <s v="23107"/>
    <s v="Itaquaquecetuba"/>
    <x v="3"/>
    <n v="0.31004457690105025"/>
    <x v="1"/>
  </r>
  <r>
    <s v="Rio de Janeiro"/>
    <s v="3304409"/>
    <s v="04409"/>
    <s v="Rio Claro"/>
    <x v="3"/>
    <n v="0.31020734743980283"/>
    <x v="1"/>
  </r>
  <r>
    <s v="São Paulo"/>
    <s v="3550407"/>
    <s v="50407"/>
    <s v="São Pedro"/>
    <x v="3"/>
    <n v="0.31210834633819706"/>
    <x v="1"/>
  </r>
  <r>
    <s v="São Paulo"/>
    <s v="3528601"/>
    <s v="28601"/>
    <s v="Manduri"/>
    <x v="3"/>
    <n v="0.31274075093604015"/>
    <x v="1"/>
  </r>
  <r>
    <s v="Minas Gerais"/>
    <s v="3140308"/>
    <s v="40308"/>
    <s v="Marliéria"/>
    <x v="3"/>
    <n v="0.31284011288850733"/>
    <x v="1"/>
  </r>
  <r>
    <s v="São Paulo"/>
    <s v="3500758"/>
    <s v="00758"/>
    <s v="Alambari"/>
    <x v="3"/>
    <n v="0.31521592551822919"/>
    <x v="1"/>
  </r>
  <r>
    <s v="São Paulo"/>
    <s v="3509957"/>
    <s v="09957"/>
    <s v="Canas"/>
    <x v="3"/>
    <n v="0.31528800178888916"/>
    <x v="1"/>
  </r>
  <r>
    <s v="Minas Gerais"/>
    <s v="3139003"/>
    <s v="39003"/>
    <s v="Machado"/>
    <x v="3"/>
    <n v="0.31574999289652106"/>
    <x v="1"/>
  </r>
  <r>
    <s v="Minas Gerais"/>
    <s v="3125200"/>
    <s v="25200"/>
    <s v="Fama"/>
    <x v="3"/>
    <n v="0.31626195662372469"/>
    <x v="1"/>
  </r>
  <r>
    <s v="Minas Gerais"/>
    <s v="3127800"/>
    <s v="27800"/>
    <s v="Grão Mogol"/>
    <x v="3"/>
    <n v="0.31661350724976134"/>
    <x v="1"/>
  </r>
  <r>
    <s v="Minas Gerais"/>
    <s v="3156403"/>
    <s v="56403"/>
    <s v="Romaria"/>
    <x v="3"/>
    <n v="0.31665424642426676"/>
    <x v="1"/>
  </r>
  <r>
    <s v="São Paulo"/>
    <s v="3511409"/>
    <s v="11409"/>
    <s v="Cerqueira César"/>
    <x v="3"/>
    <n v="0.31672249965655519"/>
    <x v="1"/>
  </r>
  <r>
    <s v="Minas Gerais"/>
    <s v="3146305"/>
    <s v="46305"/>
    <s v="Padre Paraíso"/>
    <x v="3"/>
    <n v="0.31690130129635574"/>
    <x v="1"/>
  </r>
  <r>
    <s v="Rio de Janeiro"/>
    <s v="3302254"/>
    <s v="02254"/>
    <s v="Itatiaia"/>
    <x v="3"/>
    <n v="0.31707058313968783"/>
    <x v="1"/>
  </r>
  <r>
    <s v="São Paulo"/>
    <s v="3529609"/>
    <s v="29609"/>
    <s v="Meridiano"/>
    <x v="3"/>
    <n v="0.31835585358112273"/>
    <x v="1"/>
  </r>
  <r>
    <s v="Minas Gerais"/>
    <s v="3102704"/>
    <s v="02704"/>
    <s v="Cachoeira de Pajeú"/>
    <x v="3"/>
    <n v="0.31968779013929427"/>
    <x v="1"/>
  </r>
  <r>
    <s v="São Paulo"/>
    <s v="3546405"/>
    <s v="46405"/>
    <s v="Santa Cruz do Rio Pardo"/>
    <x v="3"/>
    <n v="0.3214250018933279"/>
    <x v="1"/>
  </r>
  <r>
    <s v="São Paulo"/>
    <s v="3530607"/>
    <s v="30607"/>
    <s v="Mogi das Cruzes"/>
    <x v="3"/>
    <n v="0.32200398922774809"/>
    <x v="1"/>
  </r>
  <r>
    <s v="São Paulo"/>
    <s v="3519600"/>
    <s v="19600"/>
    <s v="Ibitinga"/>
    <x v="3"/>
    <n v="0.32238992509475428"/>
    <x v="1"/>
  </r>
  <r>
    <s v="Minas Gerais"/>
    <s v="3103405"/>
    <s v="03405"/>
    <s v="Araçuaí"/>
    <x v="3"/>
    <n v="0.32338041477037116"/>
    <x v="1"/>
  </r>
  <r>
    <s v="Minas Gerais"/>
    <s v="3117801"/>
    <s v="17801"/>
    <s v="Conceição dos Ouros"/>
    <x v="3"/>
    <n v="0.32351788148775551"/>
    <x v="1"/>
  </r>
  <r>
    <s v="Minas Gerais"/>
    <s v="3107901"/>
    <s v="07901"/>
    <s v="Bom Repouso"/>
    <x v="3"/>
    <n v="0.32381459978841676"/>
    <x v="1"/>
  </r>
  <r>
    <s v="São Paulo"/>
    <s v="3539301"/>
    <s v="39301"/>
    <s v="Pirassununga"/>
    <x v="3"/>
    <n v="0.32383674983073418"/>
    <x v="1"/>
  </r>
  <r>
    <s v="Minas Gerais"/>
    <s v="3129608"/>
    <s v="29608"/>
    <s v="Ibiaí"/>
    <x v="3"/>
    <n v="0.3241335756549466"/>
    <x v="1"/>
  </r>
  <r>
    <s v="Rio de Janeiro"/>
    <s v="3304003"/>
    <s v="04003"/>
    <s v="Piraí"/>
    <x v="3"/>
    <n v="0.32453948734367422"/>
    <x v="1"/>
  </r>
  <r>
    <s v="Minas Gerais"/>
    <s v="3116308"/>
    <s v="16308"/>
    <s v="Cipotânea"/>
    <x v="3"/>
    <n v="0.32469499645931865"/>
    <x v="1"/>
  </r>
  <r>
    <s v="São Paulo"/>
    <s v="3540408"/>
    <s v="40408"/>
    <s v="Populina"/>
    <x v="3"/>
    <n v="0.32584604884190904"/>
    <x v="1"/>
  </r>
  <r>
    <s v="Espírito Santo"/>
    <s v="3201902"/>
    <s v="01902"/>
    <s v="Domingos Martins"/>
    <x v="3"/>
    <n v="0.32605198177533368"/>
    <x v="1"/>
  </r>
  <r>
    <s v="Minas Gerais"/>
    <s v="3149606"/>
    <s v="49606"/>
    <s v="Pequi"/>
    <x v="3"/>
    <n v="0.32689016237617585"/>
    <x v="1"/>
  </r>
  <r>
    <s v="Minas Gerais"/>
    <s v="3120839"/>
    <s v="20839"/>
    <s v="Cuparaque"/>
    <x v="3"/>
    <n v="0.32696350311869671"/>
    <x v="1"/>
  </r>
  <r>
    <s v="Espírito Santo"/>
    <s v="3205200"/>
    <s v="05200"/>
    <s v="Vila Velha"/>
    <x v="3"/>
    <n v="0.32709321819467463"/>
    <x v="1"/>
  </r>
  <r>
    <s v="Minas Gerais"/>
    <s v="3119500"/>
    <s v="19500"/>
    <s v="Coronel Murta"/>
    <x v="3"/>
    <n v="0.32741426050663791"/>
    <x v="1"/>
  </r>
  <r>
    <s v="São Paulo"/>
    <s v="3527009"/>
    <s v="27009"/>
    <s v="Lindóia"/>
    <x v="3"/>
    <n v="0.32888082527613249"/>
    <x v="1"/>
  </r>
  <r>
    <s v="Minas Gerais"/>
    <s v="3144300"/>
    <s v="44300"/>
    <s v="Nanuque"/>
    <x v="3"/>
    <n v="0.32909571673094173"/>
    <x v="1"/>
  </r>
  <r>
    <s v="Minas Gerais"/>
    <s v="3113305"/>
    <s v="13305"/>
    <s v="Carangola"/>
    <x v="3"/>
    <n v="0.32923317892223192"/>
    <x v="1"/>
  </r>
  <r>
    <s v="Minas Gerais"/>
    <s v="3171808"/>
    <s v="71808"/>
    <s v="Virginópolis"/>
    <x v="3"/>
    <n v="0.32938820449002815"/>
    <x v="1"/>
  </r>
  <r>
    <s v="São Paulo"/>
    <s v="3533106"/>
    <s v="33106"/>
    <s v="Nova Guataporanga"/>
    <x v="3"/>
    <n v="0.33227162969422552"/>
    <x v="1"/>
  </r>
  <r>
    <s v="Espírito Santo"/>
    <s v="3204401"/>
    <s v="04401"/>
    <s v="Rio Novo do Sul"/>
    <x v="3"/>
    <n v="0.33231327229397911"/>
    <x v="1"/>
  </r>
  <r>
    <s v="São Paulo"/>
    <s v="3516705"/>
    <s v="16705"/>
    <s v="Garça"/>
    <x v="3"/>
    <n v="0.33602558146712791"/>
    <x v="1"/>
  </r>
  <r>
    <s v="Minas Gerais"/>
    <s v="3118304"/>
    <s v="18304"/>
    <s v="Conselheiro Lafaiete"/>
    <x v="3"/>
    <n v="0.33608913989823608"/>
    <x v="1"/>
  </r>
  <r>
    <s v="São Paulo"/>
    <s v="3521507"/>
    <s v="21507"/>
    <s v="Irapuã"/>
    <x v="3"/>
    <n v="0.3361187135258823"/>
    <x v="1"/>
  </r>
  <r>
    <s v="São Paulo"/>
    <s v="3535705"/>
    <s v="35705"/>
    <s v="Paraíso"/>
    <x v="3"/>
    <n v="0.33656224958754855"/>
    <x v="1"/>
  </r>
  <r>
    <s v="São Paulo"/>
    <s v="3554656"/>
    <s v="54656"/>
    <s v="Torre de Pedra"/>
    <x v="3"/>
    <n v="0.33702314394771304"/>
    <x v="1"/>
  </r>
  <r>
    <s v="São Paulo"/>
    <s v="3543105"/>
    <s v="43105"/>
    <s v="Ribeirão Corrente"/>
    <x v="3"/>
    <n v="0.3371754824204175"/>
    <x v="1"/>
  </r>
  <r>
    <s v="Minas Gerais"/>
    <s v="3104007"/>
    <s v="04007"/>
    <s v="Araxá"/>
    <x v="3"/>
    <n v="0.34106478016968489"/>
    <x v="1"/>
  </r>
  <r>
    <s v="São Paulo"/>
    <s v="3547908"/>
    <s v="47908"/>
    <s v="Santo Antônio da Alegria"/>
    <x v="3"/>
    <n v="0.34135983260806357"/>
    <x v="1"/>
  </r>
  <r>
    <s v="Minas Gerais"/>
    <s v="3106200"/>
    <s v="06200"/>
    <s v="Belo Horizonte"/>
    <x v="3"/>
    <n v="0.34147869580733925"/>
    <x v="1"/>
  </r>
  <r>
    <s v="Minas Gerais"/>
    <s v="3136207"/>
    <s v="36207"/>
    <s v="João Monlevade"/>
    <x v="3"/>
    <n v="0.341941607251534"/>
    <x v="1"/>
  </r>
  <r>
    <s v="Minas Gerais"/>
    <s v="3162955"/>
    <s v="62955"/>
    <s v="São José da Lapa"/>
    <x v="3"/>
    <n v="0.34206308635363225"/>
    <x v="1"/>
  </r>
  <r>
    <s v="Minas Gerais"/>
    <s v="3140159"/>
    <s v="40159"/>
    <s v="Mário Campos"/>
    <x v="3"/>
    <n v="0.34228787785525061"/>
    <x v="1"/>
  </r>
  <r>
    <s v="Minas Gerais"/>
    <s v="3130408"/>
    <s v="30408"/>
    <s v="Ijaci"/>
    <x v="3"/>
    <n v="0.34334180921396873"/>
    <x v="1"/>
  </r>
  <r>
    <s v="Minas Gerais"/>
    <s v="3111309"/>
    <s v="11309"/>
    <s v="Campo do Meio"/>
    <x v="3"/>
    <n v="0.34429895523618514"/>
    <x v="1"/>
  </r>
  <r>
    <s v="Minas Gerais"/>
    <s v="3141306"/>
    <s v="41306"/>
    <s v="Medeiros"/>
    <x v="3"/>
    <n v="0.34526888103666797"/>
    <x v="1"/>
  </r>
  <r>
    <s v="São Paulo"/>
    <s v="3528700"/>
    <s v="28700"/>
    <s v="Marabá Paulista"/>
    <x v="3"/>
    <n v="0.34582562598896793"/>
    <x v="1"/>
  </r>
  <r>
    <s v="São Paulo"/>
    <s v="3502408"/>
    <s v="02408"/>
    <s v="Anhumas"/>
    <x v="3"/>
    <n v="0.34688305529599339"/>
    <x v="1"/>
  </r>
  <r>
    <s v="Minas Gerais"/>
    <s v="3122207"/>
    <s v="22207"/>
    <s v="Divinolândia de Minas"/>
    <x v="3"/>
    <n v="0.34691407959536069"/>
    <x v="1"/>
  </r>
  <r>
    <s v="Minas Gerais"/>
    <s v="3156304"/>
    <s v="56304"/>
    <s v="Rodeiro"/>
    <x v="3"/>
    <n v="0.34746922661541391"/>
    <x v="1"/>
  </r>
  <r>
    <s v="Minas Gerais"/>
    <s v="3115508"/>
    <s v="15508"/>
    <s v="Caxambu"/>
    <x v="3"/>
    <n v="0.34944477102823523"/>
    <x v="1"/>
  </r>
  <r>
    <s v="Minas Gerais"/>
    <s v="3110202"/>
    <s v="10202"/>
    <s v="Cajuri"/>
    <x v="3"/>
    <n v="0.35083513053490589"/>
    <x v="1"/>
  </r>
  <r>
    <s v="Minas Gerais"/>
    <s v="3122702"/>
    <s v="22702"/>
    <s v="Dom Silvério"/>
    <x v="3"/>
    <n v="0.35115045780315601"/>
    <x v="1"/>
  </r>
  <r>
    <s v="São Paulo"/>
    <s v="3505708"/>
    <s v="05708"/>
    <s v="Barueri"/>
    <x v="3"/>
    <n v="0.35316804247178357"/>
    <x v="1"/>
  </r>
  <r>
    <s v="São Paulo"/>
    <s v="3513702"/>
    <s v="13702"/>
    <s v="Descalvado"/>
    <x v="3"/>
    <n v="0.35347485211420604"/>
    <x v="1"/>
  </r>
  <r>
    <s v="São Paulo"/>
    <s v="3543253"/>
    <s v="43253"/>
    <s v="Ribeirão Grande"/>
    <x v="3"/>
    <n v="0.35350891073605528"/>
    <x v="1"/>
  </r>
  <r>
    <s v="Minas Gerais"/>
    <s v="3132305"/>
    <s v="32305"/>
    <s v="Itaipé"/>
    <x v="3"/>
    <n v="0.35455963392203738"/>
    <x v="1"/>
  </r>
  <r>
    <s v="Minas Gerais"/>
    <s v="3114550"/>
    <s v="14550"/>
    <s v="Carneirinho"/>
    <x v="3"/>
    <n v="0.35496847855745894"/>
    <x v="1"/>
  </r>
  <r>
    <s v="São Paulo"/>
    <s v="3555000"/>
    <s v="55000"/>
    <s v="Tupã"/>
    <x v="3"/>
    <n v="0.35532629094096435"/>
    <x v="1"/>
  </r>
  <r>
    <s v="Minas Gerais"/>
    <s v="3134509"/>
    <s v="34509"/>
    <s v="Itutinga"/>
    <x v="3"/>
    <n v="0.35569138253984212"/>
    <x v="1"/>
  </r>
  <r>
    <s v="São Paulo"/>
    <s v="3535101"/>
    <s v="35101"/>
    <s v="Palmares Paulista"/>
    <x v="3"/>
    <n v="0.35642377834364114"/>
    <x v="1"/>
  </r>
  <r>
    <s v="Minas Gerais"/>
    <s v="3139508"/>
    <s v="39508"/>
    <s v="Manhumirim"/>
    <x v="3"/>
    <n v="0.35657435925658021"/>
    <x v="1"/>
  </r>
  <r>
    <s v="Minas Gerais"/>
    <s v="3157377"/>
    <s v="57377"/>
    <s v="Santa Cruz de Salinas"/>
    <x v="3"/>
    <n v="0.3586773551368303"/>
    <x v="1"/>
  </r>
  <r>
    <s v="São Paulo"/>
    <s v="3533601"/>
    <s v="33601"/>
    <s v="Nuporanga"/>
    <x v="3"/>
    <n v="0.35918378130678308"/>
    <x v="1"/>
  </r>
  <r>
    <s v="São Paulo"/>
    <s v="3515152"/>
    <s v="15152"/>
    <s v="Engenheiro Coelho"/>
    <x v="3"/>
    <n v="0.35973006854587841"/>
    <x v="1"/>
  </r>
  <r>
    <s v="Minas Gerais"/>
    <s v="3139904"/>
    <s v="39904"/>
    <s v="Maria da Fé"/>
    <x v="3"/>
    <n v="0.36011423730960146"/>
    <x v="1"/>
  </r>
  <r>
    <s v="Minas Gerais"/>
    <s v="3115201"/>
    <s v="15201"/>
    <s v="Conceição da Barra de Minas"/>
    <x v="3"/>
    <n v="0.3604411130462909"/>
    <x v="1"/>
  </r>
  <r>
    <s v="Minas Gerais"/>
    <s v="3154150"/>
    <s v="54150"/>
    <s v="Reduto"/>
    <x v="3"/>
    <n v="0.36138151054418466"/>
    <x v="1"/>
  </r>
  <r>
    <s v="Minas Gerais"/>
    <s v="3108552"/>
    <s v="08552"/>
    <s v="Brasilândia de Minas"/>
    <x v="3"/>
    <n v="0.36193578408770677"/>
    <x v="1"/>
  </r>
  <r>
    <s v="Minas Gerais"/>
    <s v="3124708"/>
    <s v="24708"/>
    <s v="Estrela do Indaiá"/>
    <x v="3"/>
    <n v="0.36240910759072265"/>
    <x v="1"/>
  </r>
  <r>
    <s v="São Paulo"/>
    <s v="3548609"/>
    <s v="48609"/>
    <s v="São Bento do Sapucaí"/>
    <x v="3"/>
    <n v="0.36281448457990173"/>
    <x v="1"/>
  </r>
  <r>
    <s v="São Paulo"/>
    <s v="3500600"/>
    <s v="00600"/>
    <s v="Águas de São Pedro"/>
    <x v="3"/>
    <n v="0.36322171710378237"/>
    <x v="1"/>
  </r>
  <r>
    <s v="Rio de Janeiro"/>
    <s v="3300308"/>
    <s v="00308"/>
    <s v="Barra do Piraí"/>
    <x v="3"/>
    <n v="0.36342431784430385"/>
    <x v="1"/>
  </r>
  <r>
    <s v="São Paulo"/>
    <s v="3557303"/>
    <s v="57303"/>
    <s v="Estiva Gerbi"/>
    <x v="3"/>
    <n v="0.36416348180607416"/>
    <x v="1"/>
  </r>
  <r>
    <s v="Minas Gerais"/>
    <s v="3125101"/>
    <s v="25101"/>
    <s v="Extrema"/>
    <x v="3"/>
    <n v="0.36422110488947013"/>
    <x v="1"/>
  </r>
  <r>
    <s v="São Paulo"/>
    <s v="3548302"/>
    <s v="48302"/>
    <s v="Santo Expedito"/>
    <x v="3"/>
    <n v="0.36583011142503863"/>
    <x v="1"/>
  </r>
  <r>
    <s v="Rio de Janeiro"/>
    <s v="3303708"/>
    <s v="03708"/>
    <s v="Paraíba do Sul"/>
    <x v="3"/>
    <n v="0.36626724423162615"/>
    <x v="1"/>
  </r>
  <r>
    <s v="Minas Gerais"/>
    <s v="3136553"/>
    <s v="36553"/>
    <s v="José Raydan"/>
    <x v="3"/>
    <n v="0.36736726413719267"/>
    <x v="1"/>
  </r>
  <r>
    <s v="Minas Gerais"/>
    <s v="3107703"/>
    <s v="07703"/>
    <s v="Bom Jesus do Amparo"/>
    <x v="3"/>
    <n v="0.36740926068165125"/>
    <x v="1"/>
  </r>
  <r>
    <s v="São Paulo"/>
    <s v="3527108"/>
    <s v="27108"/>
    <s v="Lins"/>
    <x v="3"/>
    <n v="0.36880813159730585"/>
    <x v="1"/>
  </r>
  <r>
    <s v="Minas Gerais"/>
    <s v="3104700"/>
    <s v="04700"/>
    <s v="Ataléia"/>
    <x v="3"/>
    <n v="0.3690686513075272"/>
    <x v="1"/>
  </r>
  <r>
    <s v="São Paulo"/>
    <s v="3544707"/>
    <s v="44707"/>
    <s v="Sagres"/>
    <x v="3"/>
    <n v="0.37082656663825142"/>
    <x v="1"/>
  </r>
  <r>
    <s v="São Paulo"/>
    <s v="3536406"/>
    <s v="36406"/>
    <s v="Paulicéia"/>
    <x v="3"/>
    <n v="0.3709194323340268"/>
    <x v="1"/>
  </r>
  <r>
    <s v="Minas Gerais"/>
    <s v="3170438"/>
    <s v="70438"/>
    <s v="União de Minas"/>
    <x v="3"/>
    <n v="0.3721331249312767"/>
    <x v="1"/>
  </r>
  <r>
    <s v="Minas Gerais"/>
    <s v="3166402"/>
    <s v="66402"/>
    <s v="Seritinga"/>
    <x v="3"/>
    <n v="0.37366899059645842"/>
    <x v="1"/>
  </r>
  <r>
    <s v="São Paulo"/>
    <s v="3544202"/>
    <s v="44202"/>
    <s v="Riolândia"/>
    <x v="3"/>
    <n v="0.37393767716243254"/>
    <x v="1"/>
  </r>
  <r>
    <s v="São Paulo"/>
    <s v="3549250"/>
    <s v="49250"/>
    <s v="São João de Iracema"/>
    <x v="3"/>
    <n v="0.37505529558306483"/>
    <x v="1"/>
  </r>
  <r>
    <s v="Minas Gerais"/>
    <s v="3145604"/>
    <s v="45604"/>
    <s v="Oliveira"/>
    <x v="3"/>
    <n v="0.37523014373895736"/>
    <x v="1"/>
  </r>
  <r>
    <s v="Minas Gerais"/>
    <s v="3139201"/>
    <s v="39201"/>
    <s v="Malacacheta"/>
    <x v="3"/>
    <n v="0.3752461529513178"/>
    <x v="1"/>
  </r>
  <r>
    <s v="Espírito Santo"/>
    <s v="3202306"/>
    <s v="02306"/>
    <s v="Guaçuí"/>
    <x v="3"/>
    <n v="0.37584662810405456"/>
    <x v="1"/>
  </r>
  <r>
    <s v="Minas Gerais"/>
    <s v="3122900"/>
    <s v="22900"/>
    <s v="Dona Euzébia"/>
    <x v="3"/>
    <n v="0.37643047436545352"/>
    <x v="1"/>
  </r>
  <r>
    <s v="Rio de Janeiro"/>
    <s v="3302007"/>
    <s v="02007"/>
    <s v="Itaguaí"/>
    <x v="3"/>
    <n v="0.37723517197527068"/>
    <x v="1"/>
  </r>
  <r>
    <s v="Minas Gerais"/>
    <s v="3138658"/>
    <s v="38658"/>
    <s v="Lontra"/>
    <x v="3"/>
    <n v="0.37836172750239672"/>
    <x v="1"/>
  </r>
  <r>
    <s v="Minas Gerais"/>
    <s v="3115359"/>
    <s v="15359"/>
    <s v="Catas Altas"/>
    <x v="3"/>
    <n v="0.37880521885863239"/>
    <x v="1"/>
  </r>
  <r>
    <s v="Minas Gerais"/>
    <s v="3110301"/>
    <s v="10301"/>
    <s v="Caldas"/>
    <x v="3"/>
    <n v="0.37937431540161048"/>
    <x v="1"/>
  </r>
  <r>
    <s v="Minas Gerais"/>
    <s v="3169356"/>
    <s v="69356"/>
    <s v="Três Marias"/>
    <x v="3"/>
    <n v="0.37963077201854067"/>
    <x v="1"/>
  </r>
  <r>
    <s v="Minas Gerais"/>
    <s v="3160306"/>
    <s v="60306"/>
    <s v="Santo Antônio do Jacinto"/>
    <x v="3"/>
    <n v="0.38155320177847551"/>
    <x v="1"/>
  </r>
  <r>
    <s v="Minas Gerais"/>
    <s v="3151701"/>
    <s v="51701"/>
    <s v="Poço Fundo"/>
    <x v="3"/>
    <n v="0.38170810186708326"/>
    <x v="1"/>
  </r>
  <r>
    <s v="Minas Gerais"/>
    <s v="3152105"/>
    <s v="52105"/>
    <s v="Ponte Nova"/>
    <x v="3"/>
    <n v="0.38202103798775799"/>
    <x v="1"/>
  </r>
  <r>
    <s v="Minas Gerais"/>
    <s v="3147709"/>
    <s v="47709"/>
    <s v="Passa Tempo"/>
    <x v="3"/>
    <n v="0.38324715388450792"/>
    <x v="1"/>
  </r>
  <r>
    <s v="São Paulo"/>
    <s v="3554508"/>
    <s v="54508"/>
    <s v="Tietê"/>
    <x v="3"/>
    <n v="0.38362578251024992"/>
    <x v="1"/>
  </r>
  <r>
    <s v="Rio de Janeiro"/>
    <s v="3303807"/>
    <s v="03807"/>
    <s v="Paraty"/>
    <x v="3"/>
    <n v="0.38397155065421362"/>
    <x v="1"/>
  </r>
  <r>
    <s v="São Paulo"/>
    <s v="3500204"/>
    <s v="00204"/>
    <s v="Adolfo"/>
    <x v="3"/>
    <n v="0.38413604433985571"/>
    <x v="1"/>
  </r>
  <r>
    <s v="São Paulo"/>
    <s v="3500501"/>
    <s v="00501"/>
    <s v="Águas de Lindóia"/>
    <x v="3"/>
    <n v="0.38514235974726418"/>
    <x v="1"/>
  </r>
  <r>
    <s v="Minas Gerais"/>
    <s v="3104304"/>
    <s v="04304"/>
    <s v="Areado"/>
    <x v="3"/>
    <n v="0.38535969460162267"/>
    <x v="1"/>
  </r>
  <r>
    <s v="São Paulo"/>
    <s v="3547809"/>
    <s v="47809"/>
    <s v="Santo André"/>
    <x v="3"/>
    <n v="0.38581025474498865"/>
    <x v="1"/>
  </r>
  <r>
    <s v="Minas Gerais"/>
    <s v="3134608"/>
    <s v="34608"/>
    <s v="Jaboticatubas"/>
    <x v="3"/>
    <n v="0.38594509277921485"/>
    <x v="1"/>
  </r>
  <r>
    <s v="Minas Gerais"/>
    <s v="3151800"/>
    <s v="51800"/>
    <s v="Poços de Caldas"/>
    <x v="3"/>
    <n v="0.38637895484091667"/>
    <x v="1"/>
  </r>
  <r>
    <s v="Minas Gerais"/>
    <s v="3102100"/>
    <s v="02100"/>
    <s v="Alto Rio Doce"/>
    <x v="3"/>
    <n v="0.38657696225547666"/>
    <x v="1"/>
  </r>
  <r>
    <s v="Minas Gerais"/>
    <s v="3159407"/>
    <s v="59407"/>
    <s v="Santa Rita de Ibitipoca"/>
    <x v="3"/>
    <n v="0.38733391163494391"/>
    <x v="1"/>
  </r>
  <r>
    <s v="Rio de Janeiro"/>
    <s v="3306008"/>
    <s v="06008"/>
    <s v="Três Rios"/>
    <x v="3"/>
    <n v="0.38784941071572687"/>
    <x v="1"/>
  </r>
  <r>
    <s v="São Paulo"/>
    <s v="3531100"/>
    <s v="31100"/>
    <s v="Mongaguá"/>
    <x v="3"/>
    <n v="0.3890908396334688"/>
    <x v="1"/>
  </r>
  <r>
    <s v="Minas Gerais"/>
    <s v="3167301"/>
    <s v="67301"/>
    <s v="Silveirânia"/>
    <x v="3"/>
    <n v="0.39000438335995069"/>
    <x v="1"/>
  </r>
  <r>
    <s v="Minas Gerais"/>
    <s v="3149150"/>
    <s v="49150"/>
    <s v="Pedras de Maria da Cruz"/>
    <x v="3"/>
    <n v="0.39112603060115614"/>
    <x v="1"/>
  </r>
  <r>
    <s v="Minas Gerais"/>
    <s v="3134103"/>
    <s v="34103"/>
    <s v="Itueta"/>
    <x v="3"/>
    <n v="0.3912126918489357"/>
    <x v="1"/>
  </r>
  <r>
    <s v="Minas Gerais"/>
    <s v="3113909"/>
    <s v="13909"/>
    <s v="Carmo da Cachoeira"/>
    <x v="3"/>
    <n v="0.39202580543578325"/>
    <x v="1"/>
  </r>
  <r>
    <s v="Minas Gerais"/>
    <s v="3111705"/>
    <s v="11705"/>
    <s v="Canaã"/>
    <x v="3"/>
    <n v="0.39271124455079864"/>
    <x v="1"/>
  </r>
  <r>
    <s v="São Paulo"/>
    <s v="3540754"/>
    <s v="40754"/>
    <s v="Potim"/>
    <x v="3"/>
    <n v="0.39295284094668581"/>
    <x v="1"/>
  </r>
  <r>
    <s v="Rio de Janeiro"/>
    <s v="3302601"/>
    <s v="02601"/>
    <s v="Mangaratiba"/>
    <x v="3"/>
    <n v="0.39297746591815408"/>
    <x v="1"/>
  </r>
  <r>
    <s v="São Paulo"/>
    <s v="3541604"/>
    <s v="41604"/>
    <s v="Promissão"/>
    <x v="3"/>
    <n v="0.39314560463231329"/>
    <x v="1"/>
  </r>
  <r>
    <s v="Minas Gerais"/>
    <s v="3136959"/>
    <s v="36959"/>
    <s v="Juvenília"/>
    <x v="3"/>
    <n v="0.39483595321865361"/>
    <x v="1"/>
  </r>
  <r>
    <s v="Minas Gerais"/>
    <s v="3160454"/>
    <s v="60454"/>
    <s v="Santo Antônio do Retiro"/>
    <x v="3"/>
    <n v="0.39656782432538129"/>
    <x v="1"/>
  </r>
  <r>
    <s v="Minas Gerais"/>
    <s v="3108909"/>
    <s v="08909"/>
    <s v="Brazópolis"/>
    <x v="3"/>
    <n v="0.39822094165074962"/>
    <x v="1"/>
  </r>
  <r>
    <s v="Minas Gerais"/>
    <s v="3156700"/>
    <s v="56700"/>
    <s v="Sabará"/>
    <x v="3"/>
    <n v="0.39934122979992193"/>
    <x v="1"/>
  </r>
  <r>
    <s v="São Paulo"/>
    <s v="3515905"/>
    <s v="15905"/>
    <s v="Floreal"/>
    <x v="3"/>
    <n v="0.40114472035296822"/>
    <x v="1"/>
  </r>
  <r>
    <s v="Minas Gerais"/>
    <s v="3106705"/>
    <s v="06705"/>
    <s v="Betim"/>
    <x v="3"/>
    <n v="0.40153688915428676"/>
    <x v="1"/>
  </r>
  <r>
    <s v="São Paulo"/>
    <s v="3532603"/>
    <s v="32603"/>
    <s v="Nhandeara"/>
    <x v="3"/>
    <n v="0.40202477557699445"/>
    <x v="1"/>
  </r>
  <r>
    <s v="Espírito Santo"/>
    <s v="3204252"/>
    <s v="04252"/>
    <s v="Ponto Belo"/>
    <x v="3"/>
    <n v="0.40254388060512958"/>
    <x v="1"/>
  </r>
  <r>
    <s v="São Paulo"/>
    <s v="3506201"/>
    <s v="06201"/>
    <s v="Bento de Abreu"/>
    <x v="3"/>
    <n v="0.40308298288324307"/>
    <x v="1"/>
  </r>
  <r>
    <s v="Minas Gerais"/>
    <s v="3140100"/>
    <s v="40100"/>
    <s v="Marilac"/>
    <x v="3"/>
    <n v="0.40348548194168588"/>
    <x v="1"/>
  </r>
  <r>
    <s v="Rio de Janeiro"/>
    <s v="3303500"/>
    <s v="03500"/>
    <s v="Nova Iguaçu"/>
    <x v="3"/>
    <n v="0.40351673573125457"/>
    <x v="1"/>
  </r>
  <r>
    <s v="São Paulo"/>
    <s v="3535507"/>
    <s v="35507"/>
    <s v="Paraguaçu Paulista"/>
    <x v="3"/>
    <n v="0.40365926513911377"/>
    <x v="1"/>
  </r>
  <r>
    <s v="Minas Gerais"/>
    <s v="3168200"/>
    <s v="68200"/>
    <s v="Tapiraí"/>
    <x v="3"/>
    <n v="0.40457558164866614"/>
    <x v="1"/>
  </r>
  <r>
    <s v="Minas Gerais"/>
    <s v="3127107"/>
    <s v="27107"/>
    <s v="Frutal"/>
    <x v="3"/>
    <n v="0.40469705133313549"/>
    <x v="1"/>
  </r>
  <r>
    <s v="Minas Gerais"/>
    <s v="3109451"/>
    <s v="09451"/>
    <s v="Cabeceira Grande"/>
    <x v="3"/>
    <n v="0.40474984543279524"/>
    <x v="1"/>
  </r>
  <r>
    <s v="São Paulo"/>
    <s v="3505302"/>
    <s v="05302"/>
    <s v="Barra Bonita"/>
    <x v="3"/>
    <n v="0.40546692604082113"/>
    <x v="1"/>
  </r>
  <r>
    <s v="Minas Gerais"/>
    <s v="3152709"/>
    <s v="52709"/>
    <s v="Prados"/>
    <x v="3"/>
    <n v="0.40583565377514741"/>
    <x v="1"/>
  </r>
  <r>
    <s v="Minas Gerais"/>
    <s v="3124302"/>
    <s v="24302"/>
    <s v="Espinosa"/>
    <x v="3"/>
    <n v="0.40621525791166835"/>
    <x v="1"/>
  </r>
  <r>
    <s v="Minas Gerais"/>
    <s v="3138302"/>
    <s v="38302"/>
    <s v="Leandro Ferreira"/>
    <x v="3"/>
    <n v="0.4068241830419157"/>
    <x v="1"/>
  </r>
  <r>
    <s v="São Paulo"/>
    <s v="3505807"/>
    <s v="05807"/>
    <s v="Bastos"/>
    <x v="3"/>
    <n v="0.40717043317427681"/>
    <x v="1"/>
  </r>
  <r>
    <s v="São Paulo"/>
    <s v="3548054"/>
    <s v="48054"/>
    <s v="Santo Antônio do Aracanguá"/>
    <x v="3"/>
    <n v="0.40749943313323267"/>
    <x v="1"/>
  </r>
  <r>
    <s v="São Paulo"/>
    <s v="3511300"/>
    <s v="11300"/>
    <s v="Cedral"/>
    <x v="3"/>
    <n v="0.40791690851912144"/>
    <x v="1"/>
  </r>
  <r>
    <s v="Minas Gerais"/>
    <s v="3122405"/>
    <s v="22405"/>
    <s v="Divisa Nova"/>
    <x v="3"/>
    <n v="0.40813539981197156"/>
    <x v="1"/>
  </r>
  <r>
    <s v="Minas Gerais"/>
    <s v="3127388"/>
    <s v="27388"/>
    <s v="Goianá"/>
    <x v="3"/>
    <n v="0.40840324672146011"/>
    <x v="1"/>
  </r>
  <r>
    <s v="Minas Gerais"/>
    <s v="3148806"/>
    <s v="48806"/>
    <s v="Pedra do Anta"/>
    <x v="3"/>
    <n v="0.41027031476247566"/>
    <x v="1"/>
  </r>
  <r>
    <s v="Minas Gerais"/>
    <s v="3172103"/>
    <s v="72103"/>
    <s v="Volta Grande"/>
    <x v="3"/>
    <n v="0.410281642231349"/>
    <x v="1"/>
  </r>
  <r>
    <s v="Minas Gerais"/>
    <s v="3152006"/>
    <s v="52006"/>
    <s v="Pompéu"/>
    <x v="3"/>
    <n v="0.41037791032590076"/>
    <x v="1"/>
  </r>
  <r>
    <s v="Espírito Santo"/>
    <s v="3201209"/>
    <s v="01209"/>
    <s v="Cachoeiro de Itapemirim"/>
    <x v="3"/>
    <n v="0.41072602913048106"/>
    <x v="1"/>
  </r>
  <r>
    <s v="Minas Gerais"/>
    <s v="3106309"/>
    <s v="06309"/>
    <s v="Belo Oriente"/>
    <x v="3"/>
    <n v="0.41079412888163214"/>
    <x v="1"/>
  </r>
  <r>
    <s v="São Paulo"/>
    <s v="3546009"/>
    <s v="46009"/>
    <s v="Santa Branca"/>
    <x v="3"/>
    <n v="0.41147574588181146"/>
    <x v="1"/>
  </r>
  <r>
    <s v="Minas Gerais"/>
    <s v="3140555"/>
    <s v="40555"/>
    <s v="Mata Verde"/>
    <x v="3"/>
    <n v="0.41169058431294314"/>
    <x v="1"/>
  </r>
  <r>
    <s v="Minas Gerais"/>
    <s v="3153301"/>
    <s v="53301"/>
    <s v="Presidente Kubitschek"/>
    <x v="3"/>
    <n v="0.41191558319955612"/>
    <x v="1"/>
  </r>
  <r>
    <s v="Minas Gerais"/>
    <s v="3142106"/>
    <s v="42106"/>
    <s v="Miradouro"/>
    <x v="3"/>
    <n v="0.41217514474561223"/>
    <x v="1"/>
  </r>
  <r>
    <s v="Minas Gerais"/>
    <s v="3160900"/>
    <s v="60900"/>
    <s v="São Brás do Suaçuí"/>
    <x v="3"/>
    <n v="0.4133249809348335"/>
    <x v="1"/>
  </r>
  <r>
    <s v="São Paulo"/>
    <s v="3533007"/>
    <s v="33007"/>
    <s v="Nova Granada"/>
    <x v="3"/>
    <n v="0.41338943447252252"/>
    <x v="1"/>
  </r>
  <r>
    <s v="Minas Gerais"/>
    <s v="3133907"/>
    <s v="33907"/>
    <s v="Itaverava"/>
    <x v="3"/>
    <n v="0.41428904130342847"/>
    <x v="1"/>
  </r>
  <r>
    <s v="Minas Gerais"/>
    <s v="3160405"/>
    <s v="60405"/>
    <s v="Santo Antônio do Monte"/>
    <x v="3"/>
    <n v="0.41547752821275608"/>
    <x v="1"/>
  </r>
  <r>
    <s v="Minas Gerais"/>
    <s v="3156106"/>
    <s v="56106"/>
    <s v="Ritápolis"/>
    <x v="3"/>
    <n v="0.4157563062979085"/>
    <x v="1"/>
  </r>
  <r>
    <s v="Minas Gerais"/>
    <s v="3121209"/>
    <s v="21209"/>
    <s v="Delfinópolis"/>
    <x v="3"/>
    <n v="0.41590518383689601"/>
    <x v="1"/>
  </r>
  <r>
    <s v="São Paulo"/>
    <s v="3512902"/>
    <s v="12902"/>
    <s v="Cosmorama"/>
    <x v="3"/>
    <n v="0.41657817134703057"/>
    <x v="1"/>
  </r>
  <r>
    <s v="São Paulo"/>
    <s v="3555307"/>
    <s v="55307"/>
    <s v="Turmalina"/>
    <x v="3"/>
    <n v="0.41697580976590287"/>
    <x v="1"/>
  </r>
  <r>
    <s v="Rio de Janeiro"/>
    <s v="3304144"/>
    <s v="04144"/>
    <s v="Queimados"/>
    <x v="3"/>
    <n v="0.42122789350788647"/>
    <x v="1"/>
  </r>
  <r>
    <s v="Minas Gerais"/>
    <s v="3102407"/>
    <s v="02407"/>
    <s v="Alvorada de Minas"/>
    <x v="3"/>
    <n v="0.4214560925998484"/>
    <x v="1"/>
  </r>
  <r>
    <s v="Minas Gerais"/>
    <s v="3144003"/>
    <s v="44003"/>
    <s v="Mutum"/>
    <x v="3"/>
    <n v="0.42190733769052768"/>
    <x v="1"/>
  </r>
  <r>
    <s v="Rio de Janeiro"/>
    <s v="3302106"/>
    <s v="02106"/>
    <s v="Itaocara"/>
    <x v="3"/>
    <n v="0.42213042796506162"/>
    <x v="1"/>
  </r>
  <r>
    <s v="São Paulo"/>
    <s v="3530805"/>
    <s v="30805"/>
    <s v="Mogi Mirim"/>
    <x v="3"/>
    <n v="0.42286913292180561"/>
    <x v="1"/>
  </r>
  <r>
    <s v="Minas Gerais"/>
    <s v="3136900"/>
    <s v="36900"/>
    <s v="Juruaia"/>
    <x v="3"/>
    <n v="0.42406658381183604"/>
    <x v="1"/>
  </r>
  <r>
    <s v="São Paulo"/>
    <s v="3500105"/>
    <s v="00105"/>
    <s v="Adamantina"/>
    <x v="3"/>
    <n v="0.42498363489258417"/>
    <x v="1"/>
  </r>
  <r>
    <s v="Espírito Santo"/>
    <s v="3202900"/>
    <s v="02900"/>
    <s v="Itarana"/>
    <x v="3"/>
    <n v="0.42507562043346947"/>
    <x v="1"/>
  </r>
  <r>
    <s v="São Paulo"/>
    <s v="3545407"/>
    <s v="45407"/>
    <s v="Salto Grande"/>
    <x v="3"/>
    <n v="0.42516612934130882"/>
    <x v="1"/>
  </r>
  <r>
    <s v="Minas Gerais"/>
    <s v="3155900"/>
    <s v="55900"/>
    <s v="Rio Preto"/>
    <x v="3"/>
    <n v="0.42553931993786587"/>
    <x v="1"/>
  </r>
  <r>
    <s v="São Paulo"/>
    <s v="3532868"/>
    <s v="32868"/>
    <s v="Nova Castilho"/>
    <x v="3"/>
    <n v="0.42562282411697394"/>
    <x v="1"/>
  </r>
  <r>
    <s v="São Paulo"/>
    <s v="3527207"/>
    <s v="27207"/>
    <s v="Lorena"/>
    <x v="3"/>
    <n v="0.42737804786522515"/>
    <x v="1"/>
  </r>
  <r>
    <s v="Minas Gerais"/>
    <s v="3103108"/>
    <s v="03108"/>
    <s v="Antônio Prado de Minas"/>
    <x v="3"/>
    <n v="0.42738771661077402"/>
    <x v="1"/>
  </r>
  <r>
    <s v="Espírito Santo"/>
    <s v="3204658"/>
    <s v="04658"/>
    <s v="São Domingos do Norte"/>
    <x v="3"/>
    <n v="0.42830202625926972"/>
    <x v="1"/>
  </r>
  <r>
    <s v="São Paulo"/>
    <s v="3510500"/>
    <s v="10500"/>
    <s v="Caraguatatuba"/>
    <x v="3"/>
    <n v="0.42842167967967482"/>
    <x v="1"/>
  </r>
  <r>
    <s v="Minas Gerais"/>
    <s v="3115904"/>
    <s v="15904"/>
    <s v="Chácara"/>
    <x v="3"/>
    <n v="0.42856744101276278"/>
    <x v="1"/>
  </r>
  <r>
    <s v="Minas Gerais"/>
    <s v="3110509"/>
    <s v="10509"/>
    <s v="Camanducaia"/>
    <x v="3"/>
    <n v="0.42861985778297518"/>
    <x v="1"/>
  </r>
  <r>
    <s v="Rio de Janeiro"/>
    <s v="3304524"/>
    <s v="04524"/>
    <s v="Rio das Ostras"/>
    <x v="3"/>
    <n v="0.42894819723801958"/>
    <x v="1"/>
  </r>
  <r>
    <s v="São Paulo"/>
    <s v="3521150"/>
    <s v="21150"/>
    <s v="Ipiguá"/>
    <x v="3"/>
    <n v="0.429512586944922"/>
    <x v="1"/>
  </r>
  <r>
    <s v="São Paulo"/>
    <s v="3541901"/>
    <s v="41901"/>
    <s v="Queluz"/>
    <x v="3"/>
    <n v="0.43035574144821287"/>
    <x v="1"/>
  </r>
  <r>
    <s v="São Paulo"/>
    <s v="3526605"/>
    <s v="26605"/>
    <s v="Lavrinhas"/>
    <x v="3"/>
    <n v="0.43089722451408208"/>
    <x v="1"/>
  </r>
  <r>
    <s v="São Paulo"/>
    <s v="3514601"/>
    <s v="14601"/>
    <s v="Dumont"/>
    <x v="3"/>
    <n v="0.43106918160429919"/>
    <x v="1"/>
  </r>
  <r>
    <s v="Minas Gerais"/>
    <s v="3142403"/>
    <s v="42403"/>
    <s v="Moema"/>
    <x v="3"/>
    <n v="0.43139983157540396"/>
    <x v="1"/>
  </r>
  <r>
    <s v="Rio de Janeiro"/>
    <s v="3304755"/>
    <s v="04755"/>
    <s v="São Francisco de Itabapoana"/>
    <x v="3"/>
    <n v="0.43205230129497907"/>
    <x v="1"/>
  </r>
  <r>
    <s v="Minas Gerais"/>
    <s v="3157708"/>
    <s v="57708"/>
    <s v="Santa Juliana"/>
    <x v="3"/>
    <n v="0.43237195155063257"/>
    <x v="1"/>
  </r>
  <r>
    <s v="Espírito Santo"/>
    <s v="3200136"/>
    <s v="00136"/>
    <s v="Águia Branca"/>
    <x v="3"/>
    <n v="0.43265560553708671"/>
    <x v="1"/>
  </r>
  <r>
    <s v="Minas Gerais"/>
    <s v="3133501"/>
    <s v="33501"/>
    <s v="Itapecerica"/>
    <x v="3"/>
    <n v="0.43361204883332882"/>
    <x v="1"/>
  </r>
  <r>
    <s v="São Paulo"/>
    <s v="3517505"/>
    <s v="17505"/>
    <s v="Guapiaçu"/>
    <x v="3"/>
    <n v="0.43369885124132024"/>
    <x v="1"/>
  </r>
  <r>
    <s v="Minas Gerais"/>
    <s v="3166808"/>
    <s v="66808"/>
    <s v="Serra do Salitre"/>
    <x v="3"/>
    <n v="0.43412504762835746"/>
    <x v="1"/>
  </r>
  <r>
    <s v="Minas Gerais"/>
    <s v="3161700"/>
    <s v="61700"/>
    <s v="São Gonçalo do Abaeté"/>
    <x v="3"/>
    <n v="0.43518885839572496"/>
    <x v="1"/>
  </r>
  <r>
    <s v="Minas Gerais"/>
    <s v="3170503"/>
    <s v="70503"/>
    <s v="Urucânia"/>
    <x v="3"/>
    <n v="0.43655154879724178"/>
    <x v="1"/>
  </r>
  <r>
    <s v="Minas Gerais"/>
    <s v="3158953"/>
    <s v="58953"/>
    <s v="Santana do Paraíso"/>
    <x v="3"/>
    <n v="0.4368622187381308"/>
    <x v="1"/>
  </r>
  <r>
    <s v="Minas Gerais"/>
    <s v="3121308"/>
    <s v="21308"/>
    <s v="Descoberto"/>
    <x v="3"/>
    <n v="0.4373999652926519"/>
    <x v="1"/>
  </r>
  <r>
    <s v="Minas Gerais"/>
    <s v="3128709"/>
    <s v="28709"/>
    <s v="Guaxupé"/>
    <x v="3"/>
    <n v="0.43751154303692141"/>
    <x v="1"/>
  </r>
  <r>
    <s v="Minas Gerais"/>
    <s v="3134707"/>
    <s v="34707"/>
    <s v="Jacinto"/>
    <x v="3"/>
    <n v="0.43826636090240056"/>
    <x v="1"/>
  </r>
  <r>
    <s v="Minas Gerais"/>
    <s v="3143104"/>
    <s v="43104"/>
    <s v="Monte Carmelo"/>
    <x v="3"/>
    <n v="0.43834512604473752"/>
    <x v="1"/>
  </r>
  <r>
    <s v="Minas Gerais"/>
    <s v="3111150"/>
    <s v="11150"/>
    <s v="Campo Azul"/>
    <x v="3"/>
    <n v="0.43835973519352389"/>
    <x v="1"/>
  </r>
  <r>
    <s v="São Paulo"/>
    <s v="3531407"/>
    <s v="31407"/>
    <s v="Monte Aprazível"/>
    <x v="3"/>
    <n v="0.44029051436963929"/>
    <x v="1"/>
  </r>
  <r>
    <s v="Minas Gerais"/>
    <s v="3120805"/>
    <s v="20805"/>
    <s v="Cruzília"/>
    <x v="3"/>
    <n v="0.44164348208580928"/>
    <x v="1"/>
  </r>
  <r>
    <s v="Espírito Santo"/>
    <s v="3203007"/>
    <s v="03007"/>
    <s v="Iúna"/>
    <x v="3"/>
    <n v="0.44200381829886648"/>
    <x v="1"/>
  </r>
  <r>
    <s v="Minas Gerais"/>
    <s v="3151602"/>
    <s v="51602"/>
    <s v="Planura"/>
    <x v="3"/>
    <n v="0.44206471310003714"/>
    <x v="1"/>
  </r>
  <r>
    <s v="Rio de Janeiro"/>
    <s v="3305554"/>
    <s v="05554"/>
    <s v="Seropédica"/>
    <x v="3"/>
    <n v="0.44230215495126102"/>
    <x v="1"/>
  </r>
  <r>
    <s v="Minas Gerais"/>
    <s v="3144375"/>
    <s v="44375"/>
    <s v="Natalândia"/>
    <x v="3"/>
    <n v="0.44293258412831682"/>
    <x v="1"/>
  </r>
  <r>
    <s v="Minas Gerais"/>
    <s v="3110806"/>
    <s v="10806"/>
    <s v="Campanário"/>
    <x v="3"/>
    <n v="0.4435345672737282"/>
    <x v="1"/>
  </r>
  <r>
    <s v="São Paulo"/>
    <s v="3530508"/>
    <s v="30508"/>
    <s v="Mococa"/>
    <x v="3"/>
    <n v="0.44413327900670441"/>
    <x v="1"/>
  </r>
  <r>
    <s v="São Paulo"/>
    <s v="3515400"/>
    <s v="15400"/>
    <s v="Fartura"/>
    <x v="3"/>
    <n v="0.44416409969014881"/>
    <x v="1"/>
  </r>
  <r>
    <s v="Minas Gerais"/>
    <s v="3128907"/>
    <s v="28907"/>
    <s v="Guimarânia"/>
    <x v="3"/>
    <n v="0.44456351499470725"/>
    <x v="1"/>
  </r>
  <r>
    <s v="Minas Gerais"/>
    <s v="3129103"/>
    <s v="29103"/>
    <s v="Gurinhatã"/>
    <x v="3"/>
    <n v="0.44608879818119673"/>
    <x v="1"/>
  </r>
  <r>
    <s v="Minas Gerais"/>
    <s v="3172004"/>
    <s v="72004"/>
    <s v="Visconde do Rio Branco"/>
    <x v="3"/>
    <n v="0.44670263867671611"/>
    <x v="1"/>
  </r>
  <r>
    <s v="Minas Gerais"/>
    <s v="3158300"/>
    <s v="58300"/>
    <s v="Santana da Vargem"/>
    <x v="3"/>
    <n v="0.44695405295841883"/>
    <x v="1"/>
  </r>
  <r>
    <s v="São Paulo"/>
    <s v="3534302"/>
    <s v="34302"/>
    <s v="Orlândia"/>
    <x v="3"/>
    <n v="0.44698397273386492"/>
    <x v="1"/>
  </r>
  <r>
    <s v="São Paulo"/>
    <s v="3547601"/>
    <s v="47601"/>
    <s v="Santa Rosa de Viterbo"/>
    <x v="3"/>
    <n v="0.44732846534998671"/>
    <x v="1"/>
  </r>
  <r>
    <s v="Minas Gerais"/>
    <s v="3164407"/>
    <s v="64407"/>
    <s v="São Sebastião da Bela Vista"/>
    <x v="3"/>
    <n v="0.44812378754252702"/>
    <x v="1"/>
  </r>
  <r>
    <s v="Minas Gerais"/>
    <s v="3138625"/>
    <s v="38625"/>
    <s v="Limeira do Oeste"/>
    <x v="3"/>
    <n v="0.44921253811758344"/>
    <x v="1"/>
  </r>
  <r>
    <s v="São Paulo"/>
    <s v="3519402"/>
    <s v="19402"/>
    <s v="Ibirá"/>
    <x v="3"/>
    <n v="0.44980385825416302"/>
    <x v="1"/>
  </r>
  <r>
    <s v="Minas Gerais"/>
    <s v="3134400"/>
    <s v="34400"/>
    <s v="Iturama"/>
    <x v="3"/>
    <n v="0.45219895143433064"/>
    <x v="1"/>
  </r>
  <r>
    <s v="Minas Gerais"/>
    <s v="3147204"/>
    <s v="47204"/>
    <s v="Paraguaçu"/>
    <x v="3"/>
    <n v="0.45323154000326116"/>
    <x v="1"/>
  </r>
  <r>
    <s v="Minas Gerais"/>
    <s v="3159902"/>
    <s v="59902"/>
    <s v="Santo Antônio do Amparo"/>
    <x v="3"/>
    <n v="0.45364559446048114"/>
    <x v="1"/>
  </r>
  <r>
    <s v="Minas Gerais"/>
    <s v="3101904"/>
    <s v="01904"/>
    <s v="Alpinópolis"/>
    <x v="3"/>
    <n v="0.45454989551169089"/>
    <x v="1"/>
  </r>
  <r>
    <s v="Minas Gerais"/>
    <s v="3120409"/>
    <s v="20409"/>
    <s v="Cristiano Otoni"/>
    <x v="3"/>
    <n v="0.45583190241453475"/>
    <x v="1"/>
  </r>
  <r>
    <s v="São Paulo"/>
    <s v="3525201"/>
    <s v="25201"/>
    <s v="Jarinu"/>
    <x v="3"/>
    <n v="0.46002749205951243"/>
    <x v="1"/>
  </r>
  <r>
    <s v="São Paulo"/>
    <s v="3548708"/>
    <s v="48708"/>
    <s v="São Bernardo do Campo"/>
    <x v="3"/>
    <n v="0.46003257473796322"/>
    <x v="1"/>
  </r>
  <r>
    <s v="São Paulo"/>
    <s v="3508504"/>
    <s v="08504"/>
    <s v="Caçapava"/>
    <x v="3"/>
    <n v="0.46076309702489548"/>
    <x v="1"/>
  </r>
  <r>
    <s v="Minas Gerais"/>
    <s v="3140605"/>
    <s v="40605"/>
    <s v="Materlândia"/>
    <x v="3"/>
    <n v="0.46137807233613737"/>
    <x v="1"/>
  </r>
  <r>
    <s v="Minas Gerais"/>
    <s v="3131109"/>
    <s v="31109"/>
    <s v="Inimutaba"/>
    <x v="3"/>
    <n v="0.46234670320569071"/>
    <x v="1"/>
  </r>
  <r>
    <s v="São Paulo"/>
    <s v="3556453"/>
    <s v="56453"/>
    <s v="Vargem Grande Paulista"/>
    <x v="3"/>
    <n v="0.46259994007542671"/>
    <x v="1"/>
  </r>
  <r>
    <s v="São Paulo"/>
    <s v="3536208"/>
    <s v="36208"/>
    <s v="Pariquera-Açu"/>
    <x v="3"/>
    <n v="0.46269468549199866"/>
    <x v="1"/>
  </r>
  <r>
    <s v="São Paulo"/>
    <s v="3510401"/>
    <s v="10401"/>
    <s v="Capivari"/>
    <x v="3"/>
    <n v="0.46287626708090701"/>
    <x v="1"/>
  </r>
  <r>
    <s v="Rio de Janeiro"/>
    <s v="3301801"/>
    <s v="01801"/>
    <s v="Engenheiro Paulo de Frontin"/>
    <x v="3"/>
    <n v="0.46339084977826606"/>
    <x v="1"/>
  </r>
  <r>
    <s v="São Paulo"/>
    <s v="3501152"/>
    <s v="01152"/>
    <s v="Alumínio"/>
    <x v="3"/>
    <n v="0.46432490508848034"/>
    <x v="1"/>
  </r>
  <r>
    <s v="Minas Gerais"/>
    <s v="3138005"/>
    <s v="38005"/>
    <s v="Laranjal"/>
    <x v="3"/>
    <n v="0.4643506661587794"/>
    <x v="1"/>
  </r>
  <r>
    <s v="São Paulo"/>
    <s v="3523800"/>
    <s v="23800"/>
    <s v="Itobi"/>
    <x v="3"/>
    <n v="0.46437639148626642"/>
    <x v="1"/>
  </r>
  <r>
    <s v="Minas Gerais"/>
    <s v="3162658"/>
    <s v="62658"/>
    <s v="São João do Pacuí"/>
    <x v="3"/>
    <n v="0.46487238356376881"/>
    <x v="1"/>
  </r>
  <r>
    <s v="Minas Gerais"/>
    <s v="3100906"/>
    <s v="00906"/>
    <s v="Águas Formosas"/>
    <x v="3"/>
    <n v="0.46787181320190319"/>
    <x v="1"/>
  </r>
  <r>
    <s v="Minas Gerais"/>
    <s v="3154507"/>
    <s v="54507"/>
    <s v="Riacho dos Machados"/>
    <x v="3"/>
    <n v="0.46788658870187183"/>
    <x v="1"/>
  </r>
  <r>
    <s v="Minas Gerais"/>
    <s v="3142205"/>
    <s v="42205"/>
    <s v="Miraí"/>
    <x v="3"/>
    <n v="0.46893945563434958"/>
    <x v="1"/>
  </r>
  <r>
    <s v="Minas Gerais"/>
    <s v="3153707"/>
    <s v="53707"/>
    <s v="Quartel Geral"/>
    <x v="3"/>
    <n v="0.46895009083479455"/>
    <x v="1"/>
  </r>
  <r>
    <s v="Minas Gerais"/>
    <s v="3147303"/>
    <s v="47303"/>
    <s v="Paraisópolis"/>
    <x v="3"/>
    <n v="0.47094127251070961"/>
    <x v="1"/>
  </r>
  <r>
    <s v="São Paulo"/>
    <s v="3504206"/>
    <s v="04206"/>
    <s v="Auriflama"/>
    <x v="3"/>
    <n v="0.47130993710047786"/>
    <x v="1"/>
  </r>
  <r>
    <s v="Minas Gerais"/>
    <s v="3118502"/>
    <s v="18502"/>
    <s v="Consolação"/>
    <x v="3"/>
    <n v="0.4715367903940707"/>
    <x v="1"/>
  </r>
  <r>
    <s v="Rio de Janeiro"/>
    <s v="3300209"/>
    <s v="00209"/>
    <s v="Araruama"/>
    <x v="3"/>
    <n v="0.4718481846431638"/>
    <x v="1"/>
  </r>
  <r>
    <s v="São Paulo"/>
    <s v="3548807"/>
    <s v="48807"/>
    <s v="São Caetano do Sul"/>
    <x v="3"/>
    <n v="0.47190550799178865"/>
    <x v="1"/>
  </r>
  <r>
    <s v="Minas Gerais"/>
    <s v="3157401"/>
    <s v="57401"/>
    <s v="Santa Cruz do Escalvado"/>
    <x v="3"/>
    <n v="0.47190919293541123"/>
    <x v="1"/>
  </r>
  <r>
    <s v="São Paulo"/>
    <s v="3542206"/>
    <s v="42206"/>
    <s v="Rancharia"/>
    <x v="3"/>
    <n v="0.47193929527433853"/>
    <x v="1"/>
  </r>
  <r>
    <s v="Minas Gerais"/>
    <s v="3119302"/>
    <s v="19302"/>
    <s v="Coromandel"/>
    <x v="3"/>
    <n v="0.47383087238438759"/>
    <x v="1"/>
  </r>
  <r>
    <s v="Minas Gerais"/>
    <s v="3150539"/>
    <s v="50539"/>
    <s v="Pingo-d'Água"/>
    <x v="3"/>
    <n v="0.47393284333858132"/>
    <x v="1"/>
  </r>
  <r>
    <s v="Espírito Santo"/>
    <s v="3203106"/>
    <s v="03106"/>
    <s v="Jerônimo Monteiro"/>
    <x v="3"/>
    <n v="0.47413201547453443"/>
    <x v="1"/>
  </r>
  <r>
    <s v="Minas Gerais"/>
    <s v="3112307"/>
    <s v="12307"/>
    <s v="Capelinha"/>
    <x v="3"/>
    <n v="0.47419326066063838"/>
    <x v="1"/>
  </r>
  <r>
    <s v="São Paulo"/>
    <s v="3537008"/>
    <s v="37008"/>
    <s v="Pedregulho"/>
    <x v="3"/>
    <n v="0.47479128984384789"/>
    <x v="1"/>
  </r>
  <r>
    <s v="Minas Gerais"/>
    <s v="3132602"/>
    <s v="32602"/>
    <s v="Itamarati de Minas"/>
    <x v="3"/>
    <n v="0.47486649617997356"/>
    <x v="1"/>
  </r>
  <r>
    <s v="São Paulo"/>
    <s v="3548401"/>
    <s v="48401"/>
    <s v="Santópolis do Aguapeí"/>
    <x v="3"/>
    <n v="0.47518089758439652"/>
    <x v="1"/>
  </r>
  <r>
    <s v="Minas Gerais"/>
    <s v="3150307"/>
    <s v="50307"/>
    <s v="Piedade do Rio Grande"/>
    <x v="3"/>
    <n v="0.47552917769644132"/>
    <x v="1"/>
  </r>
  <r>
    <s v="Minas Gerais"/>
    <s v="3130705"/>
    <s v="30705"/>
    <s v="Indianópolis"/>
    <x v="3"/>
    <n v="0.47562887280029298"/>
    <x v="1"/>
  </r>
  <r>
    <s v="Minas Gerais"/>
    <s v="3163409"/>
    <s v="63409"/>
    <s v="São José do Goiabal"/>
    <x v="3"/>
    <n v="0.47580358293000691"/>
    <x v="1"/>
  </r>
  <r>
    <s v="Rio de Janeiro"/>
    <s v="3306156"/>
    <s v="06156"/>
    <s v="Varre-Sai"/>
    <x v="3"/>
    <n v="0.47604739226456927"/>
    <x v="1"/>
  </r>
  <r>
    <s v="São Paulo"/>
    <s v="3552304"/>
    <s v="52304"/>
    <s v="Sud Mennucci"/>
    <x v="3"/>
    <n v="0.47641436505236823"/>
    <x v="1"/>
  </r>
  <r>
    <s v="São Paulo"/>
    <s v="3543907"/>
    <s v="43907"/>
    <s v="Rio Claro"/>
    <x v="3"/>
    <n v="0.47643269449912518"/>
    <x v="1"/>
  </r>
  <r>
    <s v="Espírito Santo"/>
    <s v="3200607"/>
    <s v="00607"/>
    <s v="Aracruz"/>
    <x v="3"/>
    <n v="0.47672521208292173"/>
    <x v="1"/>
  </r>
  <r>
    <s v="São Paulo"/>
    <s v="3514304"/>
    <s v="14304"/>
    <s v="Dourado"/>
    <x v="3"/>
    <n v="0.47762922617457315"/>
    <x v="1"/>
  </r>
  <r>
    <s v="São Paulo"/>
    <s v="3532405"/>
    <s v="32405"/>
    <s v="Nazaré Paulista"/>
    <x v="3"/>
    <n v="0.47779708325496506"/>
    <x v="1"/>
  </r>
  <r>
    <s v="Rio de Janeiro"/>
    <s v="3302452"/>
    <s v="02452"/>
    <s v="Macuco"/>
    <x v="3"/>
    <n v="0.47958820569584382"/>
    <x v="1"/>
  </r>
  <r>
    <s v="Minas Gerais"/>
    <s v="3155504"/>
    <s v="55504"/>
    <s v="Rio Paranaíba"/>
    <x v="3"/>
    <n v="0.48003645032929598"/>
    <x v="1"/>
  </r>
  <r>
    <s v="Minas Gerais"/>
    <s v="3105707"/>
    <s v="05707"/>
    <s v="Barra Longa"/>
    <x v="3"/>
    <n v="0.48078115616669503"/>
    <x v="1"/>
  </r>
  <r>
    <s v="São Paulo"/>
    <s v="3511003"/>
    <s v="11003"/>
    <s v="Castilho"/>
    <x v="3"/>
    <n v="0.48186975698697465"/>
    <x v="1"/>
  </r>
  <r>
    <s v="São Paulo"/>
    <s v="3528502"/>
    <s v="28502"/>
    <s v="Mairiporã"/>
    <x v="3"/>
    <n v="0.48193542573811854"/>
    <x v="1"/>
  </r>
  <r>
    <s v="São Paulo"/>
    <s v="3525607"/>
    <s v="25607"/>
    <s v="João Ramalho"/>
    <x v="3"/>
    <n v="0.48225161712054421"/>
    <x v="1"/>
  </r>
  <r>
    <s v="Minas Gerais"/>
    <s v="3132701"/>
    <s v="32701"/>
    <s v="Itambacuri"/>
    <x v="3"/>
    <n v="0.48382202191947776"/>
    <x v="1"/>
  </r>
  <r>
    <s v="Minas Gerais"/>
    <s v="3150802"/>
    <s v="50802"/>
    <s v="Piranga"/>
    <x v="3"/>
    <n v="0.48406550144868876"/>
    <x v="1"/>
  </r>
  <r>
    <s v="Minas Gerais"/>
    <s v="3146107"/>
    <s v="46107"/>
    <s v="Ouro Preto"/>
    <x v="3"/>
    <n v="0.48423273013162871"/>
    <x v="1"/>
  </r>
  <r>
    <s v="Minas Gerais"/>
    <s v="3143609"/>
    <s v="43609"/>
    <s v="Morro da Garça"/>
    <x v="3"/>
    <n v="0.48510694759415851"/>
    <x v="1"/>
  </r>
  <r>
    <s v="Minas Gerais"/>
    <s v="3130002"/>
    <s v="30002"/>
    <s v="Ibituruna"/>
    <x v="3"/>
    <n v="0.48522240723896526"/>
    <x v="1"/>
  </r>
  <r>
    <s v="Minas Gerais"/>
    <s v="3108404"/>
    <s v="08404"/>
    <s v="Botelhos"/>
    <x v="3"/>
    <n v="0.48560443842998846"/>
    <x v="1"/>
  </r>
  <r>
    <s v="Minas Gerais"/>
    <s v="3142007"/>
    <s v="42007"/>
    <s v="Mirabela"/>
    <x v="3"/>
    <n v="0.48694711140602276"/>
    <x v="1"/>
  </r>
  <r>
    <s v="Minas Gerais"/>
    <s v="3146552"/>
    <s v="46552"/>
    <s v="Pai Pedro"/>
    <x v="3"/>
    <n v="0.48849459984013976"/>
    <x v="1"/>
  </r>
  <r>
    <s v="Minas Gerais"/>
    <s v="3144607"/>
    <s v="44607"/>
    <s v="Nepomuceno"/>
    <x v="3"/>
    <n v="0.48948223959435033"/>
    <x v="1"/>
  </r>
  <r>
    <s v="São Paulo"/>
    <s v="3506409"/>
    <s v="06409"/>
    <s v="Bilac"/>
    <x v="3"/>
    <n v="0.49017898862408538"/>
    <x v="1"/>
  </r>
  <r>
    <s v="Espírito Santo"/>
    <s v="3203403"/>
    <s v="03403"/>
    <s v="Mimoso do Sul"/>
    <x v="3"/>
    <n v="0.49064359539133251"/>
    <x v="1"/>
  </r>
  <r>
    <s v="Minas Gerais"/>
    <s v="3143203"/>
    <s v="43203"/>
    <s v="Monte Santo de Minas"/>
    <x v="3"/>
    <n v="0.49132432506180923"/>
    <x v="1"/>
  </r>
  <r>
    <s v="São Paulo"/>
    <s v="3522653"/>
    <s v="22653"/>
    <s v="Itapirapuã Paulista"/>
    <x v="3"/>
    <n v="0.49209086281002012"/>
    <x v="1"/>
  </r>
  <r>
    <s v="Minas Gerais"/>
    <s v="3145307"/>
    <s v="45307"/>
    <s v="Novo Cruzeiro"/>
    <x v="3"/>
    <n v="0.49270800365076595"/>
    <x v="1"/>
  </r>
  <r>
    <s v="Minas Gerais"/>
    <s v="3124807"/>
    <s v="24807"/>
    <s v="Estrela do Sul"/>
    <x v="3"/>
    <n v="0.49290459401303632"/>
    <x v="1"/>
  </r>
  <r>
    <s v="São Paulo"/>
    <s v="3527702"/>
    <s v="27702"/>
    <s v="Luiziânia"/>
    <x v="3"/>
    <n v="0.49331010358979932"/>
    <x v="1"/>
  </r>
  <r>
    <s v="Minas Gerais"/>
    <s v="3157302"/>
    <s v="57302"/>
    <s v="Santa Bárbara do Tugúrio"/>
    <x v="3"/>
    <n v="0.49380523292585721"/>
    <x v="1"/>
  </r>
  <r>
    <s v="São Paulo"/>
    <s v="3531209"/>
    <s v="31209"/>
    <s v="Monte Alegre do Sul"/>
    <x v="3"/>
    <n v="0.49421774320180312"/>
    <x v="1"/>
  </r>
  <r>
    <s v="Minas Gerais"/>
    <s v="3156809"/>
    <s v="56809"/>
    <s v="Sabinópolis"/>
    <x v="3"/>
    <n v="0.49469908897771664"/>
    <x v="1"/>
  </r>
  <r>
    <s v="São Paulo"/>
    <s v="3515350"/>
    <s v="15350"/>
    <s v="Euclides da Cunha Paulista"/>
    <x v="3"/>
    <n v="0.49479435598343213"/>
    <x v="1"/>
  </r>
  <r>
    <s v="Minas Gerais"/>
    <s v="3150505"/>
    <s v="50505"/>
    <s v="Pimenta"/>
    <x v="3"/>
    <n v="0.4959416846673449"/>
    <x v="1"/>
  </r>
  <r>
    <s v="Minas Gerais"/>
    <s v="3112653"/>
    <s v="12653"/>
    <s v="Capitão Andrade"/>
    <x v="3"/>
    <n v="0.50028432244922882"/>
    <x v="1"/>
  </r>
  <r>
    <s v="Minas Gerais"/>
    <s v="3131604"/>
    <s v="31604"/>
    <s v="Iraí de Minas"/>
    <x v="3"/>
    <n v="0.50047893476030481"/>
    <x v="1"/>
  </r>
  <r>
    <s v="São Paulo"/>
    <s v="3513850"/>
    <s v="13850"/>
    <s v="Dirce Reis"/>
    <x v="3"/>
    <n v="0.50095251188232492"/>
    <x v="1"/>
  </r>
  <r>
    <s v="Minas Gerais"/>
    <s v="3158102"/>
    <s v="58102"/>
    <s v="Santa Maria do Salto"/>
    <x v="3"/>
    <n v="0.5010946971643343"/>
    <x v="1"/>
  </r>
  <r>
    <s v="São Paulo"/>
    <s v="3556958"/>
    <s v="56958"/>
    <s v="Vitória Brasil"/>
    <x v="3"/>
    <n v="0.50146644914886818"/>
    <x v="1"/>
  </r>
  <r>
    <s v="Minas Gerais"/>
    <s v="3153806"/>
    <s v="53806"/>
    <s v="Queluzito"/>
    <x v="3"/>
    <n v="0.50170194507883448"/>
    <x v="1"/>
  </r>
  <r>
    <s v="São Paulo"/>
    <s v="3512407"/>
    <s v="12407"/>
    <s v="Cordeirópolis"/>
    <x v="3"/>
    <n v="0.50329686858075628"/>
    <x v="1"/>
  </r>
  <r>
    <s v="São Paulo"/>
    <s v="3509809"/>
    <s v="09809"/>
    <s v="Campos Novos Paulista"/>
    <x v="3"/>
    <n v="0.50440643796552964"/>
    <x v="1"/>
  </r>
  <r>
    <s v="Minas Gerais"/>
    <s v="3152303"/>
    <s v="52303"/>
    <s v="Porto Firme"/>
    <x v="3"/>
    <n v="0.5047780144360775"/>
    <x v="1"/>
  </r>
  <r>
    <s v="Minas Gerais"/>
    <s v="3157336"/>
    <s v="57336"/>
    <s v="Santa Cruz de Minas"/>
    <x v="3"/>
    <n v="0.50502138168863187"/>
    <x v="1"/>
  </r>
  <r>
    <s v="Minas Gerais"/>
    <s v="3159704"/>
    <s v="59704"/>
    <s v="Santa Rosa da Serra"/>
    <x v="3"/>
    <n v="0.50532018504580911"/>
    <x v="1"/>
  </r>
  <r>
    <s v="Espírito Santo"/>
    <s v="3205036"/>
    <s v="05036"/>
    <s v="Vargem Alta"/>
    <x v="3"/>
    <n v="0.50549333016099585"/>
    <x v="1"/>
  </r>
  <r>
    <s v="Minas Gerais"/>
    <s v="3165552"/>
    <s v="65552"/>
    <s v="Setubinha"/>
    <x v="3"/>
    <n v="0.50565856281364208"/>
    <x v="1"/>
  </r>
  <r>
    <s v="Rio de Janeiro"/>
    <s v="3300233"/>
    <s v="00233"/>
    <s v="Armação dos Búzios"/>
    <x v="3"/>
    <n v="0.50628550791781812"/>
    <x v="1"/>
  </r>
  <r>
    <s v="Minas Gerais"/>
    <s v="3128253"/>
    <s v="28253"/>
    <s v="Guaraciama"/>
    <x v="3"/>
    <n v="0.50652224016853875"/>
    <x v="1"/>
  </r>
  <r>
    <s v="São Paulo"/>
    <s v="3545506"/>
    <s v="45506"/>
    <s v="Sandovalina"/>
    <x v="3"/>
    <n v="0.50726897134297022"/>
    <x v="1"/>
  </r>
  <r>
    <s v="Espírito Santo"/>
    <s v="3200508"/>
    <s v="00508"/>
    <s v="Apiacá"/>
    <x v="3"/>
    <n v="0.50917968815417602"/>
    <x v="1"/>
  </r>
  <r>
    <s v="Minas Gerais"/>
    <s v="3145802"/>
    <s v="45802"/>
    <s v="Onça de Pitangui"/>
    <x v="3"/>
    <n v="0.50934033938669643"/>
    <x v="1"/>
  </r>
  <r>
    <s v="Minas Gerais"/>
    <s v="3117876"/>
    <s v="17876"/>
    <s v="Confins"/>
    <x v="3"/>
    <n v="0.50949574150613308"/>
    <x v="1"/>
  </r>
  <r>
    <s v="Rio de Janeiro"/>
    <s v="3302403"/>
    <s v="02403"/>
    <s v="Macaé"/>
    <x v="3"/>
    <n v="0.50956198986157553"/>
    <x v="1"/>
  </r>
  <r>
    <s v="Minas Gerais"/>
    <s v="3104106"/>
    <s v="04106"/>
    <s v="Arceburgo"/>
    <x v="3"/>
    <n v="0.51033349678112527"/>
    <x v="1"/>
  </r>
  <r>
    <s v="Minas Gerais"/>
    <s v="3144805"/>
    <s v="44805"/>
    <s v="Nova Lima"/>
    <x v="3"/>
    <n v="0.51047771476818038"/>
    <x v="1"/>
  </r>
  <r>
    <s v="São Paulo"/>
    <s v="3546702"/>
    <s v="46702"/>
    <s v="Santa Gertrudes"/>
    <x v="3"/>
    <n v="0.51048335289142899"/>
    <x v="1"/>
  </r>
  <r>
    <s v="Minas Gerais"/>
    <s v="3104403"/>
    <s v="04403"/>
    <s v="Argirita"/>
    <x v="3"/>
    <n v="0.51076080743373764"/>
    <x v="1"/>
  </r>
  <r>
    <s v="São Paulo"/>
    <s v="3514007"/>
    <s v="14007"/>
    <s v="Dobrada"/>
    <x v="3"/>
    <n v="0.51107373102624343"/>
    <x v="1"/>
  </r>
  <r>
    <s v="Minas Gerais"/>
    <s v="3135456"/>
    <s v="35456"/>
    <s v="Jenipapo de Minas"/>
    <x v="3"/>
    <n v="0.51206023438958093"/>
    <x v="1"/>
  </r>
  <r>
    <s v="São Paulo"/>
    <s v="3518859"/>
    <s v="18859"/>
    <s v="Guatapará"/>
    <x v="3"/>
    <n v="0.51226234581055596"/>
    <x v="1"/>
  </r>
  <r>
    <s v="Minas Gerais"/>
    <s v="3137536"/>
    <s v="37536"/>
    <s v="Lagoa Grande"/>
    <x v="3"/>
    <n v="0.5130937492587011"/>
    <x v="1"/>
  </r>
  <r>
    <s v="Rio de Janeiro"/>
    <s v="3303955"/>
    <s v="03955"/>
    <s v="Pinheiral"/>
    <x v="3"/>
    <n v="0.51357099751792257"/>
    <x v="1"/>
  </r>
  <r>
    <s v="Minas Gerais"/>
    <s v="3157500"/>
    <s v="57500"/>
    <s v="Santa Efigênia de Minas"/>
    <x v="3"/>
    <n v="0.51401486186184009"/>
    <x v="1"/>
  </r>
  <r>
    <s v="Rio de Janeiro"/>
    <s v="3305802"/>
    <s v="05802"/>
    <s v="Teresópolis"/>
    <x v="3"/>
    <n v="0.51422412395692119"/>
    <x v="1"/>
  </r>
  <r>
    <s v="Minas Gerais"/>
    <s v="3135209"/>
    <s v="35209"/>
    <s v="Januária"/>
    <x v="3"/>
    <n v="0.51438231564478443"/>
    <x v="1"/>
  </r>
  <r>
    <s v="Minas Gerais"/>
    <s v="3127057"/>
    <s v="27057"/>
    <s v="Fronteira dos Vales"/>
    <x v="3"/>
    <n v="0.51490591156269028"/>
    <x v="1"/>
  </r>
  <r>
    <s v="São Paulo"/>
    <s v="3516507"/>
    <s v="16507"/>
    <s v="Gabriel Monteiro"/>
    <x v="3"/>
    <n v="0.51592754084467007"/>
    <x v="1"/>
  </r>
  <r>
    <s v="São Paulo"/>
    <s v="3525854"/>
    <s v="25854"/>
    <s v="Jumirim"/>
    <x v="3"/>
    <n v="0.51649370111169768"/>
    <x v="1"/>
  </r>
  <r>
    <s v="Minas Gerais"/>
    <s v="3122603"/>
    <s v="22603"/>
    <s v="Dom Joaquim"/>
    <x v="3"/>
    <n v="0.5166381592130902"/>
    <x v="1"/>
  </r>
  <r>
    <s v="São Paulo"/>
    <s v="3551108"/>
    <s v="51108"/>
    <s v="Sarapuí"/>
    <x v="3"/>
    <n v="0.51742599557420799"/>
    <x v="1"/>
  </r>
  <r>
    <s v="Minas Gerais"/>
    <s v="3110004"/>
    <s v="10004"/>
    <s v="Caeté"/>
    <x v="3"/>
    <n v="0.51871552162552015"/>
    <x v="1"/>
  </r>
  <r>
    <s v="São Paulo"/>
    <s v="3551801"/>
    <s v="51801"/>
    <s v="Sete Barras"/>
    <x v="3"/>
    <n v="0.5207767295877449"/>
    <x v="1"/>
  </r>
  <r>
    <s v="Minas Gerais"/>
    <s v="3159506"/>
    <s v="59506"/>
    <s v="Santa Rita do Itueto"/>
    <x v="3"/>
    <n v="0.52109350030260881"/>
    <x v="1"/>
  </r>
  <r>
    <s v="Minas Gerais"/>
    <s v="3145208"/>
    <s v="45208"/>
    <s v="Nova Serrana"/>
    <x v="3"/>
    <n v="0.52135833365887096"/>
    <x v="1"/>
  </r>
  <r>
    <s v="Minas Gerais"/>
    <s v="3147907"/>
    <s v="47907"/>
    <s v="Passos"/>
    <x v="3"/>
    <n v="0.52155902280846467"/>
    <x v="1"/>
  </r>
  <r>
    <s v="São Paulo"/>
    <s v="3503604"/>
    <s v="03604"/>
    <s v="Areiópolis"/>
    <x v="3"/>
    <n v="0.52253789530545791"/>
    <x v="1"/>
  </r>
  <r>
    <s v="Minas Gerais"/>
    <s v="3166907"/>
    <s v="66907"/>
    <s v="Serrania"/>
    <x v="3"/>
    <n v="0.52461684524899466"/>
    <x v="1"/>
  </r>
  <r>
    <s v="Minas Gerais"/>
    <s v="3124906"/>
    <s v="24906"/>
    <s v="Eugenópolis"/>
    <x v="3"/>
    <n v="0.52480378076005474"/>
    <x v="1"/>
  </r>
  <r>
    <s v="São Paulo"/>
    <s v="3550209"/>
    <s v="50209"/>
    <s v="São Miguel Arcanjo"/>
    <x v="3"/>
    <n v="0.52540177201520633"/>
    <x v="1"/>
  </r>
  <r>
    <s v="São Paulo"/>
    <s v="3553708"/>
    <s v="53708"/>
    <s v="Taquaritinga"/>
    <x v="3"/>
    <n v="0.52658492106791821"/>
    <x v="1"/>
  </r>
  <r>
    <s v="Minas Gerais"/>
    <s v="3137007"/>
    <s v="37007"/>
    <s v="Ladainha"/>
    <x v="3"/>
    <n v="0.52703508497557927"/>
    <x v="1"/>
  </r>
  <r>
    <s v="Minas Gerais"/>
    <s v="3104502"/>
    <s v="04502"/>
    <s v="Arinos"/>
    <x v="3"/>
    <n v="0.52869767845703275"/>
    <x v="1"/>
  </r>
  <r>
    <s v="São Paulo"/>
    <s v="3510807"/>
    <s v="10807"/>
    <s v="Casa Branca"/>
    <x v="3"/>
    <n v="0.52941853982395981"/>
    <x v="1"/>
  </r>
  <r>
    <s v="Espírito Santo"/>
    <s v="3203304"/>
    <s v="03304"/>
    <s v="Mantenópolis"/>
    <x v="3"/>
    <n v="0.53019716110093795"/>
    <x v="1"/>
  </r>
  <r>
    <s v="Minas Gerais"/>
    <s v="3126802"/>
    <s v="26802"/>
    <s v="Frei Gaspar"/>
    <x v="3"/>
    <n v="0.53420895310007976"/>
    <x v="1"/>
  </r>
  <r>
    <s v="São Paulo"/>
    <s v="3513405"/>
    <s v="13405"/>
    <s v="Cruzeiro"/>
    <x v="3"/>
    <n v="0.53421792833805959"/>
    <x v="1"/>
  </r>
  <r>
    <s v="Minas Gerais"/>
    <s v="3111200"/>
    <s v="11200"/>
    <s v="Campo Belo"/>
    <x v="3"/>
    <n v="0.53430120646166357"/>
    <x v="1"/>
  </r>
  <r>
    <s v="Minas Gerais"/>
    <s v="3140506"/>
    <s v="40506"/>
    <s v="Martinho Campos"/>
    <x v="3"/>
    <n v="0.53605193447527699"/>
    <x v="1"/>
  </r>
  <r>
    <s v="São Paulo"/>
    <s v="3520442"/>
    <s v="20442"/>
    <s v="Ilha Solteira"/>
    <x v="3"/>
    <n v="0.53653784916529645"/>
    <x v="1"/>
  </r>
  <r>
    <s v="Minas Gerais"/>
    <s v="3137205"/>
    <s v="37205"/>
    <s v="Lagoa da Prata"/>
    <x v="3"/>
    <n v="0.53736641218651926"/>
    <x v="1"/>
  </r>
  <r>
    <s v="São Paulo"/>
    <s v="3537909"/>
    <s v="37909"/>
    <s v="Pilar do Sul"/>
    <x v="3"/>
    <n v="0.54002445937500188"/>
    <x v="1"/>
  </r>
  <r>
    <s v="Minas Gerais"/>
    <s v="3167806"/>
    <s v="67806"/>
    <s v="Soledade de Minas"/>
    <x v="3"/>
    <n v="0.540573944508555"/>
    <x v="1"/>
  </r>
  <r>
    <s v="São Paulo"/>
    <s v="3509502"/>
    <s v="09502"/>
    <s v="Campinas"/>
    <x v="3"/>
    <n v="0.54065791441082933"/>
    <x v="1"/>
  </r>
  <r>
    <s v="Minas Gerais"/>
    <s v="3111804"/>
    <s v="11804"/>
    <s v="Canápolis"/>
    <x v="3"/>
    <n v="0.54118319634773748"/>
    <x v="1"/>
  </r>
  <r>
    <s v="Minas Gerais"/>
    <s v="3101003"/>
    <s v="01003"/>
    <s v="Águas Vermelhas"/>
    <x v="3"/>
    <n v="0.54120833653320388"/>
    <x v="1"/>
  </r>
  <r>
    <s v="Minas Gerais"/>
    <s v="3100302"/>
    <s v="00302"/>
    <s v="Abre Campo"/>
    <x v="3"/>
    <n v="0.54129563040324002"/>
    <x v="1"/>
  </r>
  <r>
    <s v="Rio de Janeiro"/>
    <s v="3300225"/>
    <s v="00225"/>
    <s v="Areal"/>
    <x v="3"/>
    <n v="0.54193464948905268"/>
    <x v="1"/>
  </r>
  <r>
    <s v="Minas Gerais"/>
    <s v="3162906"/>
    <s v="62906"/>
    <s v="São João Nepomuceno"/>
    <x v="3"/>
    <n v="0.54196292524670531"/>
    <x v="1"/>
  </r>
  <r>
    <s v="São Paulo"/>
    <s v="3534500"/>
    <s v="34500"/>
    <s v="Oscar Bressane"/>
    <x v="3"/>
    <n v="0.54286378171237737"/>
    <x v="1"/>
  </r>
  <r>
    <s v="Rio de Janeiro"/>
    <s v="3301108"/>
    <s v="01108"/>
    <s v="Cantagalo"/>
    <x v="3"/>
    <n v="0.54286955639286705"/>
    <x v="1"/>
  </r>
  <r>
    <s v="São Paulo"/>
    <s v="3554003"/>
    <s v="54003"/>
    <s v="Tatuí"/>
    <x v="3"/>
    <n v="0.54356798854599486"/>
    <x v="1"/>
  </r>
  <r>
    <s v="São Paulo"/>
    <s v="3532702"/>
    <s v="32702"/>
    <s v="Nipoã"/>
    <x v="3"/>
    <n v="0.5439419564921244"/>
    <x v="1"/>
  </r>
  <r>
    <s v="São Paulo"/>
    <s v="3553658"/>
    <s v="53658"/>
    <s v="Taquaral"/>
    <x v="3"/>
    <n v="0.54403643299153048"/>
    <x v="1"/>
  </r>
  <r>
    <s v="Minas Gerais"/>
    <s v="3139250"/>
    <s v="39250"/>
    <s v="Mamonas"/>
    <x v="3"/>
    <n v="0.5455247617915614"/>
    <x v="1"/>
  </r>
  <r>
    <s v="São Paulo"/>
    <s v="3545803"/>
    <s v="45803"/>
    <s v="Santa Bárbara d'Oeste"/>
    <x v="3"/>
    <n v="0.54621650323718673"/>
    <x v="1"/>
  </r>
  <r>
    <s v="Minas Gerais"/>
    <s v="3170578"/>
    <s v="70578"/>
    <s v="Vargem Alegre"/>
    <x v="3"/>
    <n v="0.54642338597326179"/>
    <x v="1"/>
  </r>
  <r>
    <s v="Rio de Janeiro"/>
    <s v="3302304"/>
    <s v="02304"/>
    <s v="Laje do Muriaé"/>
    <x v="3"/>
    <n v="0.54695250580706456"/>
    <x v="1"/>
  </r>
  <r>
    <s v="Minas Gerais"/>
    <s v="3114402"/>
    <s v="14402"/>
    <s v="Carmo do Rio Claro"/>
    <x v="3"/>
    <n v="0.54721690996138539"/>
    <x v="1"/>
  </r>
  <r>
    <s v="São Paulo"/>
    <s v="3505104"/>
    <s v="05104"/>
    <s v="Barbosa"/>
    <x v="3"/>
    <n v="0.54826033063405422"/>
    <x v="1"/>
  </r>
  <r>
    <s v="São Paulo"/>
    <s v="3520103"/>
    <s v="20103"/>
    <s v="Igarapava"/>
    <x v="3"/>
    <n v="0.5491111182825773"/>
    <x v="1"/>
  </r>
  <r>
    <s v="Minas Gerais"/>
    <s v="3117900"/>
    <s v="17900"/>
    <s v="Congonhal"/>
    <x v="3"/>
    <n v="0.54957189864658329"/>
    <x v="1"/>
  </r>
  <r>
    <s v="Minas Gerais"/>
    <s v="3148301"/>
    <s v="48301"/>
    <s v="Paula Cândido"/>
    <x v="3"/>
    <n v="0.55008528262607237"/>
    <x v="1"/>
  </r>
  <r>
    <s v="Minas Gerais"/>
    <s v="3153905"/>
    <s v="53905"/>
    <s v="Raposos"/>
    <x v="3"/>
    <n v="0.55119068646224922"/>
    <x v="1"/>
  </r>
  <r>
    <s v="São Paulo"/>
    <s v="3501509"/>
    <s v="01509"/>
    <s v="Alvinlândia"/>
    <x v="3"/>
    <n v="0.55158437781513558"/>
    <x v="1"/>
  </r>
  <r>
    <s v="Minas Gerais"/>
    <s v="3169307"/>
    <s v="69307"/>
    <s v="Três Corações"/>
    <x v="3"/>
    <n v="0.5516292078413656"/>
    <x v="1"/>
  </r>
  <r>
    <s v="São Paulo"/>
    <s v="3551207"/>
    <s v="51207"/>
    <s v="Sarutaiá"/>
    <x v="3"/>
    <n v="0.55165429631780483"/>
    <x v="1"/>
  </r>
  <r>
    <s v="Minas Gerais"/>
    <s v="3108107"/>
    <s v="08107"/>
    <s v="Bonfim"/>
    <x v="3"/>
    <n v="0.55272478374098644"/>
    <x v="1"/>
  </r>
  <r>
    <s v="São Paulo"/>
    <s v="3509452"/>
    <s v="09452"/>
    <s v="Campina do Monte Alegre"/>
    <x v="3"/>
    <n v="0.55275471208096993"/>
    <x v="1"/>
  </r>
  <r>
    <s v="Minas Gerais"/>
    <s v="3153400"/>
    <s v="53400"/>
    <s v="Presidente Olegário"/>
    <x v="3"/>
    <n v="0.55292086431635346"/>
    <x v="1"/>
  </r>
  <r>
    <s v="Minas Gerais"/>
    <s v="3130507"/>
    <s v="30507"/>
    <s v="Ilicínea"/>
    <x v="3"/>
    <n v="0.55426577439960512"/>
    <x v="1"/>
  </r>
  <r>
    <s v="Rio de Janeiro"/>
    <s v="3305307"/>
    <s v="05307"/>
    <s v="São Sebastião do Alto"/>
    <x v="3"/>
    <n v="0.55441702159817863"/>
    <x v="1"/>
  </r>
  <r>
    <s v="Minas Gerais"/>
    <s v="3107604"/>
    <s v="07604"/>
    <s v="Bom Jesus da Penha"/>
    <x v="3"/>
    <n v="0.55484780340237927"/>
    <x v="1"/>
  </r>
  <r>
    <s v="São Paulo"/>
    <s v="3507308"/>
    <s v="07308"/>
    <s v="Boracéia"/>
    <x v="3"/>
    <n v="0.55532086748913623"/>
    <x v="1"/>
  </r>
  <r>
    <s v="Minas Gerais"/>
    <s v="3131802"/>
    <s v="31802"/>
    <s v="Itabirinha"/>
    <x v="3"/>
    <n v="0.55553139172968335"/>
    <x v="1"/>
  </r>
  <r>
    <s v="Minas Gerais"/>
    <s v="3147006"/>
    <s v="47006"/>
    <s v="Paracatu"/>
    <x v="3"/>
    <n v="0.55559552531050194"/>
    <x v="1"/>
  </r>
  <r>
    <s v="São Paulo"/>
    <s v="3536257"/>
    <s v="36257"/>
    <s v="Parisi"/>
    <x v="3"/>
    <n v="0.5561472443461718"/>
    <x v="1"/>
  </r>
  <r>
    <s v="Minas Gerais"/>
    <s v="3149101"/>
    <s v="49101"/>
    <s v="Pedralva"/>
    <x v="3"/>
    <n v="0.55757418883339305"/>
    <x v="1"/>
  </r>
  <r>
    <s v="Minas Gerais"/>
    <s v="3125952"/>
    <s v="25952"/>
    <s v="Fervedouro"/>
    <x v="3"/>
    <n v="0.55795861962298865"/>
    <x v="1"/>
  </r>
  <r>
    <s v="Minas Gerais"/>
    <s v="3113107"/>
    <s v="13107"/>
    <s v="Caranaíba"/>
    <x v="3"/>
    <n v="0.55822972229713874"/>
    <x v="1"/>
  </r>
  <r>
    <s v="Espírito Santo"/>
    <s v="3204906"/>
    <s v="04906"/>
    <s v="São Mateus"/>
    <x v="3"/>
    <n v="0.55879612611454244"/>
    <x v="1"/>
  </r>
  <r>
    <s v="Minas Gerais"/>
    <s v="3171303"/>
    <s v="71303"/>
    <s v="Viçosa"/>
    <x v="3"/>
    <n v="0.55884521832303635"/>
    <x v="1"/>
  </r>
  <r>
    <s v="São Paulo"/>
    <s v="3529005"/>
    <s v="29005"/>
    <s v="Marília"/>
    <x v="3"/>
    <n v="0.55946713513218871"/>
    <x v="1"/>
  </r>
  <r>
    <s v="Minas Gerais"/>
    <s v="3138351"/>
    <s v="38351"/>
    <s v="Leme do Prado"/>
    <x v="3"/>
    <n v="0.55976047120144123"/>
    <x v="1"/>
  </r>
  <r>
    <s v="Minas Gerais"/>
    <s v="3100203"/>
    <s v="00203"/>
    <s v="Abaeté"/>
    <x v="3"/>
    <n v="0.56182317830481399"/>
    <x v="1"/>
  </r>
  <r>
    <s v="São Paulo"/>
    <s v="3520806"/>
    <s v="20806"/>
    <s v="Inúbia Paulista"/>
    <x v="3"/>
    <n v="0.56291394360948743"/>
    <x v="1"/>
  </r>
  <r>
    <s v="Minas Gerais"/>
    <s v="3162005"/>
    <s v="62005"/>
    <s v="São Gonçalo do Sapucaí"/>
    <x v="3"/>
    <n v="0.56444710809755549"/>
    <x v="1"/>
  </r>
  <r>
    <s v="Minas Gerais"/>
    <s v="3102803"/>
    <s v="02803"/>
    <s v="Andrelândia"/>
    <x v="3"/>
    <n v="0.56501609402813557"/>
    <x v="1"/>
  </r>
  <r>
    <s v="São Paulo"/>
    <s v="3523206"/>
    <s v="23206"/>
    <s v="Itararé"/>
    <x v="3"/>
    <n v="0.56557619746800769"/>
    <x v="1"/>
  </r>
  <r>
    <s v="Minas Gerais"/>
    <s v="3163300"/>
    <s v="63300"/>
    <s v="São José do Divino"/>
    <x v="3"/>
    <n v="0.5655766588425436"/>
    <x v="1"/>
  </r>
  <r>
    <s v="Minas Gerais"/>
    <s v="3152501"/>
    <s v="52501"/>
    <s v="Pouso Alegre"/>
    <x v="3"/>
    <n v="0.5658533925151833"/>
    <x v="1"/>
  </r>
  <r>
    <s v="Minas Gerais"/>
    <s v="3172202"/>
    <s v="72202"/>
    <s v="Wenceslau Braz"/>
    <x v="3"/>
    <n v="0.56659213377396789"/>
    <x v="1"/>
  </r>
  <r>
    <s v="Minas Gerais"/>
    <s v="3110905"/>
    <s v="10905"/>
    <s v="Campanha"/>
    <x v="3"/>
    <n v="0.56703413779789447"/>
    <x v="1"/>
  </r>
  <r>
    <s v="Minas Gerais"/>
    <s v="3131703"/>
    <s v="31703"/>
    <s v="Itabira"/>
    <x v="3"/>
    <n v="0.56719833701561861"/>
    <x v="1"/>
  </r>
  <r>
    <s v="São Paulo"/>
    <s v="3514957"/>
    <s v="14957"/>
    <s v="Embaúba"/>
    <x v="3"/>
    <n v="0.56751679924611864"/>
    <x v="1"/>
  </r>
  <r>
    <s v="Minas Gerais"/>
    <s v="3137908"/>
    <s v="37908"/>
    <s v="Lamim"/>
    <x v="3"/>
    <n v="0.56771722297387917"/>
    <x v="1"/>
  </r>
  <r>
    <s v="Minas Gerais"/>
    <s v="3109907"/>
    <s v="09907"/>
    <s v="Caetanópolis"/>
    <x v="3"/>
    <n v="0.56786621471976573"/>
    <x v="1"/>
  </r>
  <r>
    <s v="São Paulo"/>
    <s v="3524709"/>
    <s v="24709"/>
    <s v="Jaguariúna"/>
    <x v="3"/>
    <n v="0.56852751684568859"/>
    <x v="1"/>
  </r>
  <r>
    <s v="São Paulo"/>
    <s v="3508207"/>
    <s v="08207"/>
    <s v="Buritizal"/>
    <x v="3"/>
    <n v="0.56883649797904534"/>
    <x v="1"/>
  </r>
  <r>
    <s v="São Paulo"/>
    <s v="3534807"/>
    <s v="34807"/>
    <s v="Ouro Verde"/>
    <x v="3"/>
    <n v="0.57045577943944059"/>
    <x v="1"/>
  </r>
  <r>
    <s v="Minas Gerais"/>
    <s v="3120300"/>
    <s v="20300"/>
    <s v="Cristália"/>
    <x v="3"/>
    <n v="0.57047500454134048"/>
    <x v="1"/>
  </r>
  <r>
    <s v="Minas Gerais"/>
    <s v="3162708"/>
    <s v="62708"/>
    <s v="São João do Paraíso"/>
    <x v="3"/>
    <n v="0.57128905841784339"/>
    <x v="1"/>
  </r>
  <r>
    <s v="Espírito Santo"/>
    <s v="3203320"/>
    <s v="03320"/>
    <s v="Marataízes"/>
    <x v="3"/>
    <n v="0.57158334885965734"/>
    <x v="1"/>
  </r>
  <r>
    <s v="Espírito Santo"/>
    <s v="3200300"/>
    <s v="00300"/>
    <s v="Alfredo Chaves"/>
    <x v="3"/>
    <n v="0.57299859022675215"/>
    <x v="1"/>
  </r>
  <r>
    <s v="São Paulo"/>
    <s v="3535200"/>
    <s v="35200"/>
    <s v="Palmeira d'Oeste"/>
    <x v="3"/>
    <n v="0.57319821693686768"/>
    <x v="1"/>
  </r>
  <r>
    <s v="Minas Gerais"/>
    <s v="3112703"/>
    <s v="12703"/>
    <s v="Capitão Enéas"/>
    <x v="3"/>
    <n v="0.57414717564501039"/>
    <x v="1"/>
  </r>
  <r>
    <s v="Minas Gerais"/>
    <s v="3147105"/>
    <s v="47105"/>
    <s v="Pará de Minas"/>
    <x v="3"/>
    <n v="0.57553505457069154"/>
    <x v="1"/>
  </r>
  <r>
    <s v="Minas Gerais"/>
    <s v="3129004"/>
    <s v="29004"/>
    <s v="Guiricema"/>
    <x v="3"/>
    <n v="0.57567999143468296"/>
    <x v="1"/>
  </r>
  <r>
    <s v="Minas Gerais"/>
    <s v="3102506"/>
    <s v="02506"/>
    <s v="Amparo do Serra"/>
    <x v="3"/>
    <n v="0.57613204168828291"/>
    <x v="1"/>
  </r>
  <r>
    <s v="Espírito Santo"/>
    <s v="3205069"/>
    <s v="05069"/>
    <s v="Venda Nova do Imigrante"/>
    <x v="3"/>
    <n v="0.57710368771247111"/>
    <x v="1"/>
  </r>
  <r>
    <s v="Espírito Santo"/>
    <s v="3205002"/>
    <s v="05002"/>
    <s v="Serra"/>
    <x v="3"/>
    <n v="0.57723901130876076"/>
    <x v="1"/>
  </r>
  <r>
    <s v="Minas Gerais"/>
    <s v="3146206"/>
    <s v="46206"/>
    <s v="Ouro Verde de Minas"/>
    <x v="3"/>
    <n v="0.57761467580790948"/>
    <x v="1"/>
  </r>
  <r>
    <s v="Rio de Janeiro"/>
    <s v="3304102"/>
    <s v="04102"/>
    <s v="Porciúncula"/>
    <x v="3"/>
    <n v="0.57833656878437456"/>
    <x v="1"/>
  </r>
  <r>
    <s v="São Paulo"/>
    <s v="3538907"/>
    <s v="38907"/>
    <s v="Pirajuí"/>
    <x v="3"/>
    <n v="0.57850278814155642"/>
    <x v="1"/>
  </r>
  <r>
    <s v="São Paulo"/>
    <s v="3525409"/>
    <s v="25409"/>
    <s v="Jeriquara"/>
    <x v="3"/>
    <n v="0.5789050186632082"/>
    <x v="1"/>
  </r>
  <r>
    <s v="Minas Gerais"/>
    <s v="3161908"/>
    <s v="61908"/>
    <s v="São Gonçalo do Rio Abaixo"/>
    <x v="3"/>
    <n v="0.5795581954700193"/>
    <x v="1"/>
  </r>
  <r>
    <s v="Minas Gerais"/>
    <s v="3150109"/>
    <s v="50109"/>
    <s v="Piau"/>
    <x v="3"/>
    <n v="0.58018839980814152"/>
    <x v="1"/>
  </r>
  <r>
    <s v="Minas Gerais"/>
    <s v="3159209"/>
    <s v="59209"/>
    <s v="Santa Rita de Caldas"/>
    <x v="3"/>
    <n v="0.58083880106527264"/>
    <x v="1"/>
  </r>
  <r>
    <s v="Minas Gerais"/>
    <s v="3159001"/>
    <s v="59001"/>
    <s v="Santana do Riacho"/>
    <x v="3"/>
    <n v="0.58099306824514119"/>
    <x v="1"/>
  </r>
  <r>
    <s v="Minas Gerais"/>
    <s v="3107000"/>
    <s v="07000"/>
    <s v="Biquinhas"/>
    <x v="3"/>
    <n v="0.58119165429225206"/>
    <x v="1"/>
  </r>
  <r>
    <s v="São Paulo"/>
    <s v="3519907"/>
    <s v="19907"/>
    <s v="Iepê"/>
    <x v="3"/>
    <n v="0.58184399963494304"/>
    <x v="1"/>
  </r>
  <r>
    <s v="Minas Gerais"/>
    <s v="3123502"/>
    <s v="23502"/>
    <s v="Douradoquara"/>
    <x v="3"/>
    <n v="0.58207983233871285"/>
    <x v="1"/>
  </r>
  <r>
    <s v="Minas Gerais"/>
    <s v="3169505"/>
    <s v="69505"/>
    <s v="Tumiritinga"/>
    <x v="3"/>
    <n v="0.58262446535630208"/>
    <x v="1"/>
  </r>
  <r>
    <s v="São Paulo"/>
    <s v="3538006"/>
    <s v="38006"/>
    <s v="Pindamonhangaba"/>
    <x v="3"/>
    <n v="0.58272402468589157"/>
    <x v="1"/>
  </r>
  <r>
    <s v="Minas Gerais"/>
    <s v="3123205"/>
    <s v="23205"/>
    <s v="Dores do Indaiá"/>
    <x v="3"/>
    <n v="0.58289962483682611"/>
    <x v="1"/>
  </r>
  <r>
    <s v="São Paulo"/>
    <s v="3517109"/>
    <s v="17109"/>
    <s v="Glicério"/>
    <x v="3"/>
    <n v="0.58525852883744578"/>
    <x v="1"/>
  </r>
  <r>
    <s v="Minas Gerais"/>
    <s v="3138500"/>
    <s v="38500"/>
    <s v="Liberdade"/>
    <x v="3"/>
    <n v="0.58666375482452027"/>
    <x v="1"/>
  </r>
  <r>
    <s v="Minas Gerais"/>
    <s v="3112604"/>
    <s v="12604"/>
    <s v="Capinópolis"/>
    <x v="3"/>
    <n v="0.58731019290966735"/>
    <x v="1"/>
  </r>
  <r>
    <s v="São Paulo"/>
    <s v="3502705"/>
    <s v="02705"/>
    <s v="Apiaí"/>
    <x v="3"/>
    <n v="0.58971062934400043"/>
    <x v="1"/>
  </r>
  <r>
    <s v="Minas Gerais"/>
    <s v="3112505"/>
    <s v="12505"/>
    <s v="Capim Branco"/>
    <x v="3"/>
    <n v="0.59020628691576871"/>
    <x v="1"/>
  </r>
  <r>
    <s v="Minas Gerais"/>
    <s v="3171501"/>
    <s v="71501"/>
    <s v="Mathias Lobato"/>
    <x v="3"/>
    <n v="0.59024625035246125"/>
    <x v="1"/>
  </r>
  <r>
    <s v="São Paulo"/>
    <s v="3514403"/>
    <s v="14403"/>
    <s v="Dracena"/>
    <x v="3"/>
    <n v="0.5919169459731134"/>
    <x v="1"/>
  </r>
  <r>
    <s v="Minas Gerais"/>
    <s v="3137106"/>
    <s v="37106"/>
    <s v="Lagamar"/>
    <x v="3"/>
    <n v="0.59342832766646592"/>
    <x v="1"/>
  </r>
  <r>
    <s v="São Paulo"/>
    <s v="3543303"/>
    <s v="43303"/>
    <s v="Ribeirão Pires"/>
    <x v="3"/>
    <n v="0.59404754424120065"/>
    <x v="1"/>
  </r>
  <r>
    <s v="Minas Gerais"/>
    <s v="3125408"/>
    <s v="25408"/>
    <s v="Felício dos Santos"/>
    <x v="3"/>
    <n v="0.59492674831588865"/>
    <x v="1"/>
  </r>
  <r>
    <s v="Minas Gerais"/>
    <s v="3106804"/>
    <s v="06804"/>
    <s v="Bias Fortes"/>
    <x v="3"/>
    <n v="0.59575069194130603"/>
    <x v="1"/>
  </r>
  <r>
    <s v="São Paulo"/>
    <s v="3502200"/>
    <s v="02200"/>
    <s v="Angatuba"/>
    <x v="3"/>
    <n v="0.59608203113608149"/>
    <x v="1"/>
  </r>
  <r>
    <s v="São Paulo"/>
    <s v="3504701"/>
    <s v="04701"/>
    <s v="Balbinos"/>
    <x v="3"/>
    <n v="0.59743973198484579"/>
    <x v="1"/>
  </r>
  <r>
    <s v="Minas Gerais"/>
    <s v="3126703"/>
    <s v="26703"/>
    <s v="Francisco Sá"/>
    <x v="3"/>
    <n v="0.59912094327571497"/>
    <x v="1"/>
  </r>
  <r>
    <s v="São Paulo"/>
    <s v="3513108"/>
    <s v="13108"/>
    <s v="Cravinhos"/>
    <x v="3"/>
    <n v="0.60053054379844539"/>
    <x v="1"/>
  </r>
  <r>
    <s v="São Paulo"/>
    <s v="3533304"/>
    <s v="33304"/>
    <s v="Nova Luzitânia"/>
    <x v="3"/>
    <n v="0.60116418684789485"/>
    <x v="1"/>
  </r>
  <r>
    <s v="Minas Gerais"/>
    <s v="3151305"/>
    <s v="51305"/>
    <s v="Piraúba"/>
    <x v="3"/>
    <n v="0.60156813089380679"/>
    <x v="1"/>
  </r>
  <r>
    <s v="São Paulo"/>
    <s v="3547106"/>
    <s v="47106"/>
    <s v="Santa Mercedes"/>
    <x v="3"/>
    <n v="0.60172854755756144"/>
    <x v="1"/>
  </r>
  <r>
    <s v="Minas Gerais"/>
    <s v="3154606"/>
    <s v="54606"/>
    <s v="Ribeirão das Neves"/>
    <x v="3"/>
    <n v="0.60224254100897201"/>
    <x v="1"/>
  </r>
  <r>
    <s v="Minas Gerais"/>
    <s v="3114709"/>
    <s v="14709"/>
    <s v="Carvalhópolis"/>
    <x v="3"/>
    <n v="0.60227591904391853"/>
    <x v="1"/>
  </r>
  <r>
    <s v="São Paulo"/>
    <s v="3510104"/>
    <s v="10104"/>
    <s v="Cândido Rodrigues"/>
    <x v="3"/>
    <n v="0.60235159485842649"/>
    <x v="1"/>
  </r>
  <r>
    <s v="São Paulo"/>
    <s v="3542503"/>
    <s v="42503"/>
    <s v="Reginópolis"/>
    <x v="3"/>
    <n v="0.60251979283365831"/>
    <x v="1"/>
  </r>
  <r>
    <s v="Rio de Janeiro"/>
    <s v="3305505"/>
    <s v="05505"/>
    <s v="Saquarema"/>
    <x v="3"/>
    <n v="0.60277110523792865"/>
    <x v="1"/>
  </r>
  <r>
    <s v="São Paulo"/>
    <s v="3547650"/>
    <s v="47650"/>
    <s v="Santa Salete"/>
    <x v="3"/>
    <n v="0.60279118613202487"/>
    <x v="1"/>
  </r>
  <r>
    <s v="Minas Gerais"/>
    <s v="3161056"/>
    <s v="61056"/>
    <s v="São Félix de Minas"/>
    <x v="3"/>
    <n v="0.6030031874536359"/>
    <x v="1"/>
  </r>
  <r>
    <s v="Minas Gerais"/>
    <s v="3145059"/>
    <s v="45059"/>
    <s v="Nova Porteirinha"/>
    <x v="3"/>
    <n v="0.60322536489578271"/>
    <x v="1"/>
  </r>
  <r>
    <s v="São Paulo"/>
    <s v="3510153"/>
    <s v="10153"/>
    <s v="Canitar"/>
    <x v="3"/>
    <n v="0.60399269589124172"/>
    <x v="1"/>
  </r>
  <r>
    <s v="São Paulo"/>
    <s v="3511607"/>
    <s v="11607"/>
    <s v="Cesário Lange"/>
    <x v="3"/>
    <n v="0.60457168255668958"/>
    <x v="1"/>
  </r>
  <r>
    <s v="Minas Gerais"/>
    <s v="3126604"/>
    <s v="26604"/>
    <s v="Francisco Dumont"/>
    <x v="3"/>
    <n v="0.60483147642930746"/>
    <x v="1"/>
  </r>
  <r>
    <s v="Minas Gerais"/>
    <s v="3111002"/>
    <s v="11002"/>
    <s v="Campestre"/>
    <x v="3"/>
    <n v="0.60570044014920199"/>
    <x v="1"/>
  </r>
  <r>
    <s v="São Paulo"/>
    <s v="3505203"/>
    <s v="05203"/>
    <s v="Bariri"/>
    <x v="3"/>
    <n v="0.60617404879519343"/>
    <x v="1"/>
  </r>
  <r>
    <s v="Minas Gerais"/>
    <s v="3100401"/>
    <s v="00401"/>
    <s v="Acaiaca"/>
    <x v="3"/>
    <n v="0.60671895385521613"/>
    <x v="1"/>
  </r>
  <r>
    <s v="Espírito Santo"/>
    <s v="3203353"/>
    <s v="03353"/>
    <s v="Marilândia"/>
    <x v="3"/>
    <n v="0.60728069125933348"/>
    <x v="1"/>
  </r>
  <r>
    <s v="São Paulo"/>
    <s v="3533809"/>
    <s v="33809"/>
    <s v="Óleo"/>
    <x v="3"/>
    <n v="0.60780294837384097"/>
    <x v="1"/>
  </r>
  <r>
    <s v="São Paulo"/>
    <s v="3552601"/>
    <s v="52601"/>
    <s v="Tabapuã"/>
    <x v="3"/>
    <n v="0.60845997066038982"/>
    <x v="1"/>
  </r>
  <r>
    <s v="Minas Gerais"/>
    <s v="3124104"/>
    <s v="24104"/>
    <s v="Esmeraldas"/>
    <x v="3"/>
    <n v="0.60854640087235168"/>
    <x v="1"/>
  </r>
  <r>
    <s v="Espírito Santo"/>
    <s v="3204302"/>
    <s v="04302"/>
    <s v="Presidente Kennedy"/>
    <x v="3"/>
    <n v="0.60884832798568256"/>
    <x v="1"/>
  </r>
  <r>
    <s v="Minas Gerais"/>
    <s v="3165107"/>
    <s v="65107"/>
    <s v="São Tomás de Aquino"/>
    <x v="3"/>
    <n v="0.60902105703783416"/>
    <x v="1"/>
  </r>
  <r>
    <s v="São Paulo"/>
    <s v="3504909"/>
    <s v="04909"/>
    <s v="Bananal"/>
    <x v="3"/>
    <n v="0.60962561256491432"/>
    <x v="1"/>
  </r>
  <r>
    <s v="Minas Gerais"/>
    <s v="3168101"/>
    <s v="68101"/>
    <s v="Tapira"/>
    <x v="3"/>
    <n v="0.60988445842953243"/>
    <x v="1"/>
  </r>
  <r>
    <s v="Minas Gerais"/>
    <s v="3162203"/>
    <s v="62203"/>
    <s v="São João Batista do Glória"/>
    <x v="3"/>
    <n v="0.61015375068677846"/>
    <x v="1"/>
  </r>
  <r>
    <s v="São Paulo"/>
    <s v="3510906"/>
    <s v="10906"/>
    <s v="Cássia dos Coqueiros"/>
    <x v="3"/>
    <n v="0.61189319590500424"/>
    <x v="1"/>
  </r>
  <r>
    <s v="São Paulo"/>
    <s v="3554805"/>
    <s v="54805"/>
    <s v="Tremembé"/>
    <x v="3"/>
    <n v="0.61291993502099429"/>
    <x v="1"/>
  </r>
  <r>
    <s v="Minas Gerais"/>
    <s v="3132909"/>
    <s v="32909"/>
    <s v="Itamogi"/>
    <x v="3"/>
    <n v="0.61310236287791808"/>
    <x v="1"/>
  </r>
  <r>
    <s v="São Paulo"/>
    <s v="3540259"/>
    <s v="40259"/>
    <s v="Pontalinda"/>
    <x v="3"/>
    <n v="0.61313439666685055"/>
    <x v="1"/>
  </r>
  <r>
    <s v="São Paulo"/>
    <s v="3507456"/>
    <s v="07456"/>
    <s v="Borebi"/>
    <x v="3"/>
    <n v="0.61321462888592071"/>
    <x v="1"/>
  </r>
  <r>
    <s v="Minas Gerais"/>
    <s v="3138203"/>
    <s v="38203"/>
    <s v="Lavras"/>
    <x v="3"/>
    <n v="0.61374651055475815"/>
    <x v="1"/>
  </r>
  <r>
    <s v="Minas Gerais"/>
    <s v="3126208"/>
    <s v="26208"/>
    <s v="Formoso"/>
    <x v="3"/>
    <n v="0.61422624322100616"/>
    <x v="1"/>
  </r>
  <r>
    <s v="Minas Gerais"/>
    <s v="3146750"/>
    <s v="46750"/>
    <s v="Palmópolis"/>
    <x v="3"/>
    <n v="0.61491923934145321"/>
    <x v="1"/>
  </r>
  <r>
    <s v="Minas Gerais"/>
    <s v="3145851"/>
    <s v="45851"/>
    <s v="Oratórios"/>
    <x v="3"/>
    <n v="0.61515392180678297"/>
    <x v="1"/>
  </r>
  <r>
    <s v="Minas Gerais"/>
    <s v="3115458"/>
    <s v="15458"/>
    <s v="Catuji"/>
    <x v="3"/>
    <n v="0.61626774588700695"/>
    <x v="1"/>
  </r>
  <r>
    <s v="São Paulo"/>
    <s v="3516408"/>
    <s v="16408"/>
    <s v="Franco da Rocha"/>
    <x v="3"/>
    <n v="0.61749146345306094"/>
    <x v="1"/>
  </r>
  <r>
    <s v="Minas Gerais"/>
    <s v="3115474"/>
    <s v="15474"/>
    <s v="Catuti"/>
    <x v="3"/>
    <n v="0.62189628605252756"/>
    <x v="1"/>
  </r>
  <r>
    <s v="Minas Gerais"/>
    <s v="3171402"/>
    <s v="71402"/>
    <s v="Vieiras"/>
    <x v="3"/>
    <n v="0.62260653139830713"/>
    <x v="1"/>
  </r>
  <r>
    <s v="São Paulo"/>
    <s v="3510609"/>
    <s v="10609"/>
    <s v="Carapicuíba"/>
    <x v="3"/>
    <n v="0.62357400952371411"/>
    <x v="1"/>
  </r>
  <r>
    <s v="Minas Gerais"/>
    <s v="3170107"/>
    <s v="70107"/>
    <s v="Uberaba"/>
    <x v="3"/>
    <n v="0.62411148872302935"/>
    <x v="1"/>
  </r>
  <r>
    <s v="Minas Gerais"/>
    <s v="3121704"/>
    <s v="21704"/>
    <s v="Diogo de Vasconcelos"/>
    <x v="3"/>
    <n v="0.62416129116039221"/>
    <x v="1"/>
  </r>
  <r>
    <s v="São Paulo"/>
    <s v="3534203"/>
    <s v="34203"/>
    <s v="Orindiúva"/>
    <x v="3"/>
    <n v="0.62502497090659204"/>
    <x v="1"/>
  </r>
  <r>
    <s v="São Paulo"/>
    <s v="3540002"/>
    <s v="40002"/>
    <s v="Pompéia"/>
    <x v="3"/>
    <n v="0.62741468113273013"/>
    <x v="1"/>
  </r>
  <r>
    <s v="São Paulo"/>
    <s v="3543501"/>
    <s v="43501"/>
    <s v="Riversul"/>
    <x v="3"/>
    <n v="0.62761865890310853"/>
    <x v="1"/>
  </r>
  <r>
    <s v="São Paulo"/>
    <s v="3532058"/>
    <s v="32058"/>
    <s v="Motuca"/>
    <x v="3"/>
    <n v="0.62784390931158396"/>
    <x v="1"/>
  </r>
  <r>
    <s v="Minas Gerais"/>
    <s v="3120607"/>
    <s v="20607"/>
    <s v="Crucilândia"/>
    <x v="3"/>
    <n v="0.6281687371654251"/>
    <x v="1"/>
  </r>
  <r>
    <s v="Minas Gerais"/>
    <s v="3102308"/>
    <s v="02308"/>
    <s v="Alvinópolis"/>
    <x v="3"/>
    <n v="0.62938420567141251"/>
    <x v="1"/>
  </r>
  <r>
    <s v="São Paulo"/>
    <s v="3544806"/>
    <s v="44806"/>
    <s v="Sales"/>
    <x v="3"/>
    <n v="0.62962889852352411"/>
    <x v="1"/>
  </r>
  <r>
    <s v="Minas Gerais"/>
    <s v="3142601"/>
    <s v="42601"/>
    <s v="Monsenhor Paulo"/>
    <x v="3"/>
    <n v="0.63001074762873155"/>
    <x v="1"/>
  </r>
  <r>
    <s v="Minas Gerais"/>
    <s v="3123858"/>
    <s v="23858"/>
    <s v="Entre Folhas"/>
    <x v="3"/>
    <n v="0.63002015092763541"/>
    <x v="1"/>
  </r>
  <r>
    <s v="São Paulo"/>
    <s v="3528809"/>
    <s v="28809"/>
    <s v="Maracaí"/>
    <x v="3"/>
    <n v="0.63168203930400957"/>
    <x v="1"/>
  </r>
  <r>
    <s v="Espírito Santo"/>
    <s v="3201001"/>
    <s v="01001"/>
    <s v="Boa Esperança"/>
    <x v="3"/>
    <n v="0.63189719233368091"/>
    <x v="1"/>
  </r>
  <r>
    <s v="Minas Gerais"/>
    <s v="3145703"/>
    <s v="45703"/>
    <s v="Oliveira Fortes"/>
    <x v="3"/>
    <n v="0.63324093103401558"/>
    <x v="1"/>
  </r>
  <r>
    <s v="Minas Gerais"/>
    <s v="3152907"/>
    <s v="52907"/>
    <s v="Pratápolis"/>
    <x v="3"/>
    <n v="0.63387835118680558"/>
    <x v="1"/>
  </r>
  <r>
    <s v="São Paulo"/>
    <s v="3533254"/>
    <s v="33254"/>
    <s v="Novais"/>
    <x v="3"/>
    <n v="0.63411866723784927"/>
    <x v="1"/>
  </r>
  <r>
    <s v="Minas Gerais"/>
    <s v="3143500"/>
    <s v="43500"/>
    <s v="Morada Nova de Minas"/>
    <x v="3"/>
    <n v="0.6344762794536295"/>
    <x v="1"/>
  </r>
  <r>
    <s v="São Paulo"/>
    <s v="3548500"/>
    <s v="48500"/>
    <s v="Santos"/>
    <x v="3"/>
    <n v="0.63488780800580591"/>
    <x v="1"/>
  </r>
  <r>
    <s v="Minas Gerais"/>
    <s v="3169406"/>
    <s v="69406"/>
    <s v="Três Pontas"/>
    <x v="3"/>
    <n v="0.63509005319763889"/>
    <x v="1"/>
  </r>
  <r>
    <s v="Minas Gerais"/>
    <s v="3117207"/>
    <s v="17207"/>
    <s v="Conceição das Pedras"/>
    <x v="3"/>
    <n v="0.63642766356313585"/>
    <x v="1"/>
  </r>
  <r>
    <s v="São Paulo"/>
    <s v="3541109"/>
    <s v="41109"/>
    <s v="Presidente Alves"/>
    <x v="3"/>
    <n v="0.63662074832830351"/>
    <x v="1"/>
  </r>
  <r>
    <s v="São Paulo"/>
    <s v="3515129"/>
    <s v="15129"/>
    <s v="Emilianópolis"/>
    <x v="3"/>
    <n v="0.63664636555043153"/>
    <x v="1"/>
  </r>
  <r>
    <s v="Minas Gerais"/>
    <s v="3128204"/>
    <s v="28204"/>
    <s v="Guaraciaba"/>
    <x v="3"/>
    <n v="0.6367107839475239"/>
    <x v="1"/>
  </r>
  <r>
    <s v="Minas Gerais"/>
    <s v="3155108"/>
    <s v="55108"/>
    <s v="Rio do Prado"/>
    <x v="3"/>
    <n v="0.6378032935196345"/>
    <x v="1"/>
  </r>
  <r>
    <s v="Minas Gerais"/>
    <s v="3151404"/>
    <s v="51404"/>
    <s v="Pitangui"/>
    <x v="3"/>
    <n v="0.63933181113267679"/>
    <x v="1"/>
  </r>
  <r>
    <s v="Minas Gerais"/>
    <s v="3167509"/>
    <s v="67509"/>
    <s v="Simão Pereira"/>
    <x v="3"/>
    <n v="0.64048855745011901"/>
    <x v="1"/>
  </r>
  <r>
    <s v="São Paulo"/>
    <s v="3532157"/>
    <s v="32157"/>
    <s v="Nantes"/>
    <x v="3"/>
    <n v="0.6414650822194562"/>
    <x v="1"/>
  </r>
  <r>
    <s v="São Paulo"/>
    <s v="3556206"/>
    <s v="56206"/>
    <s v="Valinhos"/>
    <x v="3"/>
    <n v="0.64147921614279602"/>
    <x v="1"/>
  </r>
  <r>
    <s v="São Paulo"/>
    <s v="3505401"/>
    <s v="05401"/>
    <s v="Barra do Turvo"/>
    <x v="3"/>
    <n v="0.64161194609411576"/>
    <x v="1"/>
  </r>
  <r>
    <s v="Minas Gerais"/>
    <s v="3106655"/>
    <s v="06655"/>
    <s v="Berizal"/>
    <x v="3"/>
    <n v="0.64219663855539344"/>
    <x v="1"/>
  </r>
  <r>
    <s v="São Paulo"/>
    <s v="3530102"/>
    <s v="30102"/>
    <s v="Mirandópolis"/>
    <x v="3"/>
    <n v="0.64227227546509214"/>
    <x v="1"/>
  </r>
  <r>
    <s v="Rio de Janeiro"/>
    <s v="3303104"/>
    <s v="03104"/>
    <s v="Natividade"/>
    <x v="3"/>
    <n v="0.64271208460149587"/>
    <x v="1"/>
  </r>
  <r>
    <s v="São Paulo"/>
    <s v="3507001"/>
    <s v="07001"/>
    <s v="Boituva"/>
    <x v="3"/>
    <n v="0.64271814988424969"/>
    <x v="1"/>
  </r>
  <r>
    <s v="Minas Gerais"/>
    <s v="3109253"/>
    <s v="09253"/>
    <s v="Bugre"/>
    <x v="3"/>
    <n v="0.64472858149205192"/>
    <x v="1"/>
  </r>
  <r>
    <s v="São Paulo"/>
    <s v="3548005"/>
    <s v="48005"/>
    <s v="Santo Antônio de Posse"/>
    <x v="3"/>
    <n v="0.64475873466444045"/>
    <x v="1"/>
  </r>
  <r>
    <s v="Minas Gerais"/>
    <s v="3138906"/>
    <s v="38906"/>
    <s v="Machacalis"/>
    <x v="3"/>
    <n v="0.64476132636669359"/>
    <x v="1"/>
  </r>
  <r>
    <s v="Minas Gerais"/>
    <s v="3142304"/>
    <s v="42304"/>
    <s v="Moeda"/>
    <x v="3"/>
    <n v="0.64494628937121778"/>
    <x v="1"/>
  </r>
  <r>
    <s v="São Paulo"/>
    <s v="3552809"/>
    <s v="52809"/>
    <s v="Taboão da Serra"/>
    <x v="3"/>
    <n v="0.64504532393234448"/>
    <x v="1"/>
  </r>
  <r>
    <s v="Minas Gerais"/>
    <s v="3105103"/>
    <s v="05103"/>
    <s v="Bambuí"/>
    <x v="3"/>
    <n v="0.64522289382960929"/>
    <x v="1"/>
  </r>
  <r>
    <s v="Minas Gerais"/>
    <s v="3125804"/>
    <s v="25804"/>
    <s v="Fernandes Tourinho"/>
    <x v="3"/>
    <n v="0.6452322190290023"/>
    <x v="1"/>
  </r>
  <r>
    <s v="São Paulo"/>
    <s v="3519071"/>
    <s v="19071"/>
    <s v="Hortolândia"/>
    <x v="3"/>
    <n v="0.6458305056236584"/>
    <x v="1"/>
  </r>
  <r>
    <s v="São Paulo"/>
    <s v="3531506"/>
    <s v="31506"/>
    <s v="Monte Azul Paulista"/>
    <x v="3"/>
    <n v="0.64615617309029838"/>
    <x v="1"/>
  </r>
  <r>
    <s v="Espírito Santo"/>
    <s v="3205010"/>
    <s v="05010"/>
    <s v="Sooretama"/>
    <x v="3"/>
    <n v="0.64722190762699117"/>
    <x v="1"/>
  </r>
  <r>
    <s v="Minas Gerais"/>
    <s v="3170800"/>
    <s v="70800"/>
    <s v="Várzea da Palma"/>
    <x v="3"/>
    <n v="0.64758085094050899"/>
    <x v="1"/>
  </r>
  <r>
    <s v="Minas Gerais"/>
    <s v="3144672"/>
    <s v="44672"/>
    <s v="Nova Belém"/>
    <x v="3"/>
    <n v="0.64800540338975732"/>
    <x v="1"/>
  </r>
  <r>
    <s v="São Paulo"/>
    <s v="3549102"/>
    <s v="49102"/>
    <s v="São João da Boa Vista"/>
    <x v="3"/>
    <n v="0.64883636311360926"/>
    <x v="1"/>
  </r>
  <r>
    <s v="Minas Gerais"/>
    <s v="3152170"/>
    <s v="52170"/>
    <s v="Ponto dos Volantes"/>
    <x v="3"/>
    <n v="0.64943159160260999"/>
    <x v="1"/>
  </r>
  <r>
    <s v="Minas Gerais"/>
    <s v="3163003"/>
    <s v="63003"/>
    <s v="São José da Safira"/>
    <x v="3"/>
    <n v="0.65077354205178628"/>
    <x v="1"/>
  </r>
  <r>
    <s v="São Paulo"/>
    <s v="3553856"/>
    <s v="53856"/>
    <s v="Taquarivaí"/>
    <x v="3"/>
    <n v="0.65089810875031873"/>
    <x v="1"/>
  </r>
  <r>
    <s v="Rio de Janeiro"/>
    <s v="3300407"/>
    <s v="00407"/>
    <s v="Barra Mansa"/>
    <x v="3"/>
    <n v="0.65097568800329686"/>
    <x v="1"/>
  </r>
  <r>
    <s v="São Paulo"/>
    <s v="3536901"/>
    <s v="36901"/>
    <s v="Pedranópolis"/>
    <x v="3"/>
    <n v="0.65133518211147434"/>
    <x v="1"/>
  </r>
  <r>
    <s v="Minas Gerais"/>
    <s v="3141108"/>
    <s v="41108"/>
    <s v="Matozinhos"/>
    <x v="3"/>
    <n v="0.6527819926522006"/>
    <x v="1"/>
  </r>
  <r>
    <s v="Minas Gerais"/>
    <s v="3164803"/>
    <s v="64803"/>
    <s v="São Sebastião do Rio Preto"/>
    <x v="3"/>
    <n v="0.65290707611891441"/>
    <x v="1"/>
  </r>
  <r>
    <s v="Rio de Janeiro"/>
    <s v="3301900"/>
    <s v="01900"/>
    <s v="Itaboraí"/>
    <x v="3"/>
    <n v="0.65294626730692573"/>
    <x v="1"/>
  </r>
  <r>
    <s v="São Paulo"/>
    <s v="3532827"/>
    <s v="32827"/>
    <s v="Nova Campina"/>
    <x v="3"/>
    <n v="0.65360759426733384"/>
    <x v="1"/>
  </r>
  <r>
    <s v="São Paulo"/>
    <s v="3507100"/>
    <s v="07100"/>
    <s v="Bom Jesus dos Perdões"/>
    <x v="3"/>
    <n v="0.65551335956110934"/>
    <x v="1"/>
  </r>
  <r>
    <s v="São Paulo"/>
    <s v="3543238"/>
    <s v="43238"/>
    <s v="Ribeirão dos Índios"/>
    <x v="3"/>
    <n v="0.65593522974579066"/>
    <x v="1"/>
  </r>
  <r>
    <s v="Minas Gerais"/>
    <s v="3124500"/>
    <s v="24500"/>
    <s v="Estiva"/>
    <x v="3"/>
    <n v="0.65626134368219047"/>
    <x v="1"/>
  </r>
  <r>
    <s v="São Paulo"/>
    <s v="3542404"/>
    <s v="42404"/>
    <s v="Regente Feijó"/>
    <x v="3"/>
    <n v="0.65681697659927341"/>
    <x v="1"/>
  </r>
  <r>
    <s v="São Paulo"/>
    <s v="3550100"/>
    <s v="50100"/>
    <s v="São Manuel"/>
    <x v="3"/>
    <n v="0.65703994729313642"/>
    <x v="1"/>
  </r>
  <r>
    <s v="Minas Gerais"/>
    <s v="3124609"/>
    <s v="24609"/>
    <s v="Estrela Dalva"/>
    <x v="3"/>
    <n v="0.66253007084478543"/>
    <x v="1"/>
  </r>
  <r>
    <s v="São Paulo"/>
    <s v="3547403"/>
    <s v="47403"/>
    <s v="Santa Rita d'Oeste"/>
    <x v="3"/>
    <n v="0.66291036473707898"/>
    <x v="1"/>
  </r>
  <r>
    <s v="Minas Gerais"/>
    <s v="3156908"/>
    <s v="56908"/>
    <s v="Sacramento"/>
    <x v="3"/>
    <n v="0.66443058856132842"/>
    <x v="1"/>
  </r>
  <r>
    <s v="São Paulo"/>
    <s v="3539103"/>
    <s v="39103"/>
    <s v="Pirapora do Bom Jesus"/>
    <x v="3"/>
    <n v="0.66443395869371358"/>
    <x v="1"/>
  </r>
  <r>
    <s v="Minas Gerais"/>
    <s v="3108206"/>
    <s v="08206"/>
    <s v="Bonfinópolis de Minas"/>
    <x v="3"/>
    <n v="0.66477157722186198"/>
    <x v="1"/>
  </r>
  <r>
    <s v="Minas Gerais"/>
    <s v="3165578"/>
    <s v="65578"/>
    <s v="Senador Amaral"/>
    <x v="3"/>
    <n v="0.66551801675616107"/>
    <x v="1"/>
  </r>
  <r>
    <s v="Espírito Santo"/>
    <s v="3203502"/>
    <s v="03502"/>
    <s v="Montanha"/>
    <x v="3"/>
    <n v="0.66590663731343491"/>
    <x v="1"/>
  </r>
  <r>
    <s v="São Paulo"/>
    <s v="3501301"/>
    <s v="01301"/>
    <s v="Álvares Machado"/>
    <x v="3"/>
    <n v="0.66596489110704105"/>
    <x v="1"/>
  </r>
  <r>
    <s v="Minas Gerais"/>
    <s v="3171105"/>
    <s v="71105"/>
    <s v="Veríssimo"/>
    <x v="3"/>
    <n v="0.66628872804508299"/>
    <x v="1"/>
  </r>
  <r>
    <s v="Rio de Janeiro"/>
    <s v="3300159"/>
    <s v="00159"/>
    <s v="Aperibé"/>
    <x v="3"/>
    <n v="0.6664624891894797"/>
    <x v="1"/>
  </r>
  <r>
    <s v="São Paulo"/>
    <s v="3513207"/>
    <s v="13207"/>
    <s v="Cristais Paulista"/>
    <x v="3"/>
    <n v="0.66748213233139941"/>
    <x v="1"/>
  </r>
  <r>
    <s v="São Paulo"/>
    <s v="3554706"/>
    <s v="54706"/>
    <s v="Torrinha"/>
    <x v="3"/>
    <n v="0.66796399359625758"/>
    <x v="1"/>
  </r>
  <r>
    <s v="Minas Gerais"/>
    <s v="3164209"/>
    <s v="64209"/>
    <s v="São Romão"/>
    <x v="3"/>
    <n v="0.66924745337409186"/>
    <x v="1"/>
  </r>
  <r>
    <s v="Minas Gerais"/>
    <s v="3171030"/>
    <s v="71030"/>
    <s v="Verdelândia"/>
    <x v="3"/>
    <n v="0.66944975677342422"/>
    <x v="1"/>
  </r>
  <r>
    <s v="Minas Gerais"/>
    <s v="3118908"/>
    <s v="18908"/>
    <s v="Cordisburgo"/>
    <x v="3"/>
    <n v="0.66955977721961457"/>
    <x v="1"/>
  </r>
  <r>
    <s v="Minas Gerais"/>
    <s v="3150703"/>
    <s v="50703"/>
    <s v="Pirajuba"/>
    <x v="3"/>
    <n v="0.66969974027979262"/>
    <x v="1"/>
  </r>
  <r>
    <s v="São Paulo"/>
    <s v="3551603"/>
    <s v="51603"/>
    <s v="Serra Negra"/>
    <x v="3"/>
    <n v="0.66978749465133647"/>
    <x v="1"/>
  </r>
  <r>
    <s v="Minas Gerais"/>
    <s v="3131901"/>
    <s v="31901"/>
    <s v="Itabirito"/>
    <x v="3"/>
    <n v="0.66979275459533405"/>
    <x v="1"/>
  </r>
  <r>
    <s v="Minas Gerais"/>
    <s v="3167400"/>
    <s v="67400"/>
    <s v="Silvianópolis"/>
    <x v="3"/>
    <n v="0.66985506412300921"/>
    <x v="1"/>
  </r>
  <r>
    <s v="Minas Gerais"/>
    <s v="3119401"/>
    <s v="19401"/>
    <s v="Coronel Fabriciano"/>
    <x v="3"/>
    <n v="0.6704432795285229"/>
    <x v="1"/>
  </r>
  <r>
    <s v="Minas Gerais"/>
    <s v="3143708"/>
    <s v="43708"/>
    <s v="Morro do Pilar"/>
    <x v="3"/>
    <n v="0.67047247960167478"/>
    <x v="1"/>
  </r>
  <r>
    <s v="Minas Gerais"/>
    <s v="3171600"/>
    <s v="71600"/>
    <s v="Virgem da Lapa"/>
    <x v="3"/>
    <n v="0.67084768273133499"/>
    <x v="1"/>
  </r>
  <r>
    <s v="Minas Gerais"/>
    <s v="3102209"/>
    <s v="02209"/>
    <s v="Alvarenga"/>
    <x v="3"/>
    <n v="0.67196033562443735"/>
    <x v="1"/>
  </r>
  <r>
    <s v="Minas Gerais"/>
    <s v="3165560"/>
    <s v="65560"/>
    <s v="Sem-Peixe"/>
    <x v="3"/>
    <n v="0.67202040913252004"/>
    <x v="1"/>
  </r>
  <r>
    <s v="São Paulo"/>
    <s v="3509106"/>
    <s v="09106"/>
    <s v="Caiuá"/>
    <x v="3"/>
    <n v="0.67322198254734533"/>
    <x v="1"/>
  </r>
  <r>
    <s v="Espírito Santo"/>
    <s v="3204203"/>
    <s v="04203"/>
    <s v="Piúma"/>
    <x v="3"/>
    <n v="0.67345935368427801"/>
    <x v="1"/>
  </r>
  <r>
    <s v="São Paulo"/>
    <s v="3504305"/>
    <s v="04305"/>
    <s v="Avaí"/>
    <x v="3"/>
    <n v="0.67387742528997352"/>
    <x v="1"/>
  </r>
  <r>
    <s v="Minas Gerais"/>
    <s v="3148608"/>
    <s v="48608"/>
    <s v="Peçanha"/>
    <x v="3"/>
    <n v="0.67402726929438805"/>
    <x v="1"/>
  </r>
  <r>
    <s v="Minas Gerais"/>
    <s v="3130903"/>
    <s v="30903"/>
    <s v="Inhapim"/>
    <x v="3"/>
    <n v="0.67494356335975791"/>
    <x v="1"/>
  </r>
  <r>
    <s v="São Paulo"/>
    <s v="3522307"/>
    <s v="22307"/>
    <s v="Itapetininga"/>
    <x v="3"/>
    <n v="0.67494754823769332"/>
    <x v="1"/>
  </r>
  <r>
    <s v="Minas Gerais"/>
    <s v="3160959"/>
    <s v="60959"/>
    <s v="São Domingos das Dores"/>
    <x v="3"/>
    <n v="0.67531090570702612"/>
    <x v="1"/>
  </r>
  <r>
    <s v="Minas Gerais"/>
    <s v="3139300"/>
    <s v="39300"/>
    <s v="Manga"/>
    <x v="3"/>
    <n v="0.67541811598373469"/>
    <x v="1"/>
  </r>
  <r>
    <s v="São Paulo"/>
    <s v="3556008"/>
    <s v="56008"/>
    <s v="Urupês"/>
    <x v="3"/>
    <n v="0.67570355851359853"/>
    <x v="1"/>
  </r>
  <r>
    <s v="Minas Gerais"/>
    <s v="3130051"/>
    <s v="30051"/>
    <s v="Icaraí de Minas"/>
    <x v="3"/>
    <n v="0.67684447399529257"/>
    <x v="1"/>
  </r>
  <r>
    <s v="São Paulo"/>
    <s v="3515301"/>
    <s v="15301"/>
    <s v="Estrela do Norte"/>
    <x v="3"/>
    <n v="0.67718323042667095"/>
    <x v="1"/>
  </r>
  <r>
    <s v="São Paulo"/>
    <s v="3539400"/>
    <s v="39400"/>
    <s v="Piratininga"/>
    <x v="3"/>
    <n v="0.67733876727396147"/>
    <x v="1"/>
  </r>
  <r>
    <s v="São Paulo"/>
    <s v="3539905"/>
    <s v="39905"/>
    <s v="Poloni"/>
    <x v="3"/>
    <n v="0.67736128393009432"/>
    <x v="1"/>
  </r>
  <r>
    <s v="São Paulo"/>
    <s v="3525706"/>
    <s v="25706"/>
    <s v="José Bonifácio"/>
    <x v="3"/>
    <n v="0.67808426708304803"/>
    <x v="1"/>
  </r>
  <r>
    <s v="São Paulo"/>
    <s v="3509403"/>
    <s v="09403"/>
    <s v="Cajuru"/>
    <x v="3"/>
    <n v="0.67878998433113391"/>
    <x v="1"/>
  </r>
  <r>
    <s v="Minas Gerais"/>
    <s v="3158003"/>
    <s v="58003"/>
    <s v="Santa Maria de Itabira"/>
    <x v="3"/>
    <n v="0.67885515414959796"/>
    <x v="1"/>
  </r>
  <r>
    <s v="São Paulo"/>
    <s v="3515806"/>
    <s v="15806"/>
    <s v="Flora Rica"/>
    <x v="3"/>
    <n v="0.67957205696678658"/>
    <x v="1"/>
  </r>
  <r>
    <s v="São Paulo"/>
    <s v="3527256"/>
    <s v="27256"/>
    <s v="Lourdes"/>
    <x v="3"/>
    <n v="0.68081957572989005"/>
    <x v="1"/>
  </r>
  <r>
    <s v="Rio de Janeiro"/>
    <s v="3302205"/>
    <s v="02205"/>
    <s v="Itaperuna"/>
    <x v="3"/>
    <n v="0.68086020395405256"/>
    <x v="1"/>
  </r>
  <r>
    <s v="Minas Gerais"/>
    <s v="3112109"/>
    <s v="12109"/>
    <s v="Caparaó"/>
    <x v="3"/>
    <n v="0.6812510990821089"/>
    <x v="1"/>
  </r>
  <r>
    <s v="Minas Gerais"/>
    <s v="3113602"/>
    <s v="13602"/>
    <s v="Careaçu"/>
    <x v="3"/>
    <n v="0.68141841270249592"/>
    <x v="1"/>
  </r>
  <r>
    <s v="Minas Gerais"/>
    <s v="3131208"/>
    <s v="31208"/>
    <s v="Ipanema"/>
    <x v="3"/>
    <n v="0.68147875469774077"/>
    <x v="1"/>
  </r>
  <r>
    <s v="São Paulo"/>
    <s v="3542800"/>
    <s v="42800"/>
    <s v="Ribeira"/>
    <x v="3"/>
    <n v="0.68163142081358674"/>
    <x v="1"/>
  </r>
  <r>
    <s v="Minas Gerais"/>
    <s v="3165503"/>
    <s v="65503"/>
    <s v="Sardoá"/>
    <x v="3"/>
    <n v="0.68200289770617184"/>
    <x v="1"/>
  </r>
  <r>
    <s v="São Paulo"/>
    <s v="3556404"/>
    <s v="56404"/>
    <s v="Vargem Grande do Sul"/>
    <x v="3"/>
    <n v="0.68221052308445096"/>
    <x v="1"/>
  </r>
  <r>
    <s v="Minas Gerais"/>
    <s v="3168804"/>
    <s v="68804"/>
    <s v="Tiradentes"/>
    <x v="3"/>
    <n v="0.68243842513342701"/>
    <x v="1"/>
  </r>
  <r>
    <s v="Minas Gerais"/>
    <s v="3161403"/>
    <s v="61403"/>
    <s v="São Francisco do Glória"/>
    <x v="3"/>
    <n v="0.68292783172899119"/>
    <x v="1"/>
  </r>
  <r>
    <s v="São Paulo"/>
    <s v="3547007"/>
    <s v="47007"/>
    <s v="Santa Maria da Serra"/>
    <x v="3"/>
    <n v="0.68470552479914082"/>
    <x v="1"/>
  </r>
  <r>
    <s v="Rio de Janeiro"/>
    <s v="3303401"/>
    <s v="03401"/>
    <s v="Nova Friburgo"/>
    <x v="3"/>
    <n v="0.68493389920173142"/>
    <x v="1"/>
  </r>
  <r>
    <s v="São Paulo"/>
    <s v="3515186"/>
    <s v="15186"/>
    <s v="Espírito Santo do Pinhal"/>
    <x v="3"/>
    <n v="0.6850474946120243"/>
    <x v="1"/>
  </r>
  <r>
    <s v="São Paulo"/>
    <s v="3508306"/>
    <s v="08306"/>
    <s v="Cabrália Paulista"/>
    <x v="3"/>
    <n v="0.68515218603795247"/>
    <x v="1"/>
  </r>
  <r>
    <s v="Minas Gerais"/>
    <s v="3101706"/>
    <s v="01706"/>
    <s v="Almenara"/>
    <x v="3"/>
    <n v="0.68534925227129606"/>
    <x v="1"/>
  </r>
  <r>
    <s v="São Paulo"/>
    <s v="3551504"/>
    <s v="51504"/>
    <s v="Serrana"/>
    <x v="3"/>
    <n v="0.68809055535296981"/>
    <x v="1"/>
  </r>
  <r>
    <s v="Minas Gerais"/>
    <s v="3146701"/>
    <s v="46701"/>
    <s v="Palma"/>
    <x v="3"/>
    <n v="0.68818572298528469"/>
    <x v="1"/>
  </r>
  <r>
    <s v="São Paulo"/>
    <s v="3537404"/>
    <s v="37404"/>
    <s v="Pereira Barreto"/>
    <x v="3"/>
    <n v="0.68847054399006891"/>
    <x v="1"/>
  </r>
  <r>
    <s v="São Paulo"/>
    <s v="3549409"/>
    <s v="49409"/>
    <s v="São Joaquim da Barra"/>
    <x v="3"/>
    <n v="0.68924300586030141"/>
    <x v="1"/>
  </r>
  <r>
    <s v="Rio de Janeiro"/>
    <s v="3306206"/>
    <s v="06206"/>
    <s v="Vassouras"/>
    <x v="3"/>
    <n v="0.68939711693514683"/>
    <x v="1"/>
  </r>
  <r>
    <s v="São Paulo"/>
    <s v="3520707"/>
    <s v="20707"/>
    <s v="Indiaporã"/>
    <x v="3"/>
    <n v="0.69238747214561103"/>
    <x v="1"/>
  </r>
  <r>
    <s v="Minas Gerais"/>
    <s v="3152600"/>
    <s v="52600"/>
    <s v="Pouso Alto"/>
    <x v="3"/>
    <n v="0.69246645536654317"/>
    <x v="1"/>
  </r>
  <r>
    <s v="São Paulo"/>
    <s v="3509007"/>
    <s v="09007"/>
    <s v="Caieiras"/>
    <x v="3"/>
    <n v="0.69509046173760003"/>
    <x v="1"/>
  </r>
  <r>
    <s v="Minas Gerais"/>
    <s v="3159605"/>
    <s v="59605"/>
    <s v="Santa Rita do Sapucaí"/>
    <x v="3"/>
    <n v="0.69531323860012262"/>
    <x v="1"/>
  </r>
  <r>
    <s v="São Paulo"/>
    <s v="3503307"/>
    <s v="03307"/>
    <s v="Araras"/>
    <x v="3"/>
    <n v="0.69603207484371588"/>
    <x v="1"/>
  </r>
  <r>
    <s v="São Paulo"/>
    <s v="3535903"/>
    <s v="35903"/>
    <s v="Paranapuã"/>
    <x v="3"/>
    <n v="0.69604433943597288"/>
    <x v="1"/>
  </r>
  <r>
    <s v="Minas Gerais"/>
    <s v="3145455"/>
    <s v="45455"/>
    <s v="Olhos-d'Água"/>
    <x v="3"/>
    <n v="0.69627580826825097"/>
    <x v="1"/>
  </r>
  <r>
    <s v="Espírito Santo"/>
    <s v="3203601"/>
    <s v="03601"/>
    <s v="Mucurici"/>
    <x v="3"/>
    <n v="0.69656791663556095"/>
    <x v="1"/>
  </r>
  <r>
    <s v="Rio de Janeiro"/>
    <s v="3306107"/>
    <s v="06107"/>
    <s v="Valença"/>
    <x v="3"/>
    <n v="0.69780964792263078"/>
    <x v="1"/>
  </r>
  <r>
    <s v="Minas Gerais"/>
    <s v="3123700"/>
    <s v="23700"/>
    <s v="Engenheiro Caldas"/>
    <x v="3"/>
    <n v="0.69969502306183484"/>
    <x v="1"/>
  </r>
  <r>
    <s v="São Paulo"/>
    <s v="3501400"/>
    <s v="01400"/>
    <s v="Álvaro de Carvalho"/>
    <x v="3"/>
    <n v="0.70009340800953179"/>
    <x v="1"/>
  </r>
  <r>
    <s v="Minas Gerais"/>
    <s v="3150000"/>
    <s v="50000"/>
    <s v="Pescador"/>
    <x v="3"/>
    <n v="0.70072321570454854"/>
    <x v="1"/>
  </r>
  <r>
    <s v="Minas Gerais"/>
    <s v="3148756"/>
    <s v="48756"/>
    <s v="Pedra Bonita"/>
    <x v="3"/>
    <n v="0.70078264509713328"/>
    <x v="1"/>
  </r>
  <r>
    <s v="São Paulo"/>
    <s v="3553807"/>
    <s v="53807"/>
    <s v="Taquarituba"/>
    <x v="3"/>
    <n v="0.70112431586190549"/>
    <x v="1"/>
  </r>
  <r>
    <s v="Minas Gerais"/>
    <s v="3103207"/>
    <s v="03207"/>
    <s v="Araçaí"/>
    <x v="3"/>
    <n v="0.70125292388375726"/>
    <x v="1"/>
  </r>
  <r>
    <s v="São Paulo"/>
    <s v="3534906"/>
    <s v="34906"/>
    <s v="Pacaembu"/>
    <x v="3"/>
    <n v="0.70157626089476677"/>
    <x v="1"/>
  </r>
  <r>
    <s v="São Paulo"/>
    <s v="3503802"/>
    <s v="03802"/>
    <s v="Artur Nogueira"/>
    <x v="3"/>
    <n v="0.70195747793846275"/>
    <x v="1"/>
  </r>
  <r>
    <s v="São Paulo"/>
    <s v="3549904"/>
    <s v="49904"/>
    <s v="São José dos Campos"/>
    <x v="3"/>
    <n v="0.70243126291525471"/>
    <x v="1"/>
  </r>
  <r>
    <s v="Minas Gerais"/>
    <s v="3111903"/>
    <s v="11903"/>
    <s v="Cana Verde"/>
    <x v="3"/>
    <n v="0.70357626973614773"/>
    <x v="1"/>
  </r>
  <r>
    <s v="Minas Gerais"/>
    <s v="3105202"/>
    <s v="05202"/>
    <s v="Bandeira"/>
    <x v="3"/>
    <n v="0.70367336020503668"/>
    <x v="1"/>
  </r>
  <r>
    <s v="São Paulo"/>
    <s v="3503356"/>
    <s v="03356"/>
    <s v="Arco-Íris"/>
    <x v="3"/>
    <n v="0.70374869989596245"/>
    <x v="1"/>
  </r>
  <r>
    <s v="Minas Gerais"/>
    <s v="3161106"/>
    <s v="61106"/>
    <s v="São Francisco"/>
    <x v="3"/>
    <n v="0.70388946523179841"/>
    <x v="1"/>
  </r>
  <r>
    <s v="São Paulo"/>
    <s v="3504602"/>
    <s v="04602"/>
    <s v="Bady Bassitt"/>
    <x v="3"/>
    <n v="0.70491821431598456"/>
    <x v="1"/>
  </r>
  <r>
    <s v="São Paulo"/>
    <s v="3547700"/>
    <s v="47700"/>
    <s v="Santo Anastácio"/>
    <x v="3"/>
    <n v="0.70558024519022988"/>
    <x v="1"/>
  </r>
  <r>
    <s v="Minas Gerais"/>
    <s v="3108602"/>
    <s v="08602"/>
    <s v="Brasília de Minas"/>
    <x v="3"/>
    <n v="0.70574645930724911"/>
    <x v="1"/>
  </r>
  <r>
    <s v="Minas Gerais"/>
    <s v="3120003"/>
    <s v="20003"/>
    <s v="Córrego Novo"/>
    <x v="3"/>
    <n v="0.70609806871908276"/>
    <x v="1"/>
  </r>
  <r>
    <s v="São Paulo"/>
    <s v="3512803"/>
    <s v="12803"/>
    <s v="Cosmópolis"/>
    <x v="3"/>
    <n v="0.70640630211227451"/>
    <x v="1"/>
  </r>
  <r>
    <s v="São Paulo"/>
    <s v="3501608"/>
    <s v="01608"/>
    <s v="Americana"/>
    <x v="3"/>
    <n v="0.70940591657736063"/>
    <x v="1"/>
  </r>
  <r>
    <s v="Minas Gerais"/>
    <s v="3129301"/>
    <s v="29301"/>
    <s v="Iapu"/>
    <x v="3"/>
    <n v="0.70984573978289356"/>
    <x v="1"/>
  </r>
  <r>
    <s v="Minas Gerais"/>
    <s v="3101201"/>
    <s v="01201"/>
    <s v="Aiuruoca"/>
    <x v="3"/>
    <n v="0.70997279877336827"/>
    <x v="1"/>
  </r>
  <r>
    <s v="São Paulo"/>
    <s v="3504008"/>
    <s v="04008"/>
    <s v="Assis"/>
    <x v="3"/>
    <n v="0.71003140807693699"/>
    <x v="1"/>
  </r>
  <r>
    <s v="Minas Gerais"/>
    <s v="3164472"/>
    <s v="64472"/>
    <s v="São Sebastião do Anta"/>
    <x v="3"/>
    <n v="0.71034282929179249"/>
    <x v="1"/>
  </r>
  <r>
    <s v="São Paulo"/>
    <s v="3556354"/>
    <s v="56354"/>
    <s v="Vargem"/>
    <x v="3"/>
    <n v="0.71040056222279646"/>
    <x v="1"/>
  </r>
  <r>
    <s v="Minas Gerais"/>
    <s v="3116803"/>
    <s v="16803"/>
    <s v="Coluna"/>
    <x v="3"/>
    <n v="0.71059231192080508"/>
    <x v="1"/>
  </r>
  <r>
    <s v="Minas Gerais"/>
    <s v="3138674"/>
    <s v="38674"/>
    <s v="Luisburgo"/>
    <x v="3"/>
    <n v="0.7109742443862288"/>
    <x v="1"/>
  </r>
  <r>
    <s v="São Paulo"/>
    <s v="3532306"/>
    <s v="32306"/>
    <s v="Natividade da Serra"/>
    <x v="3"/>
    <n v="0.71200662178307272"/>
    <x v="1"/>
  </r>
  <r>
    <s v="Rio de Janeiro"/>
    <s v="3305604"/>
    <s v="05604"/>
    <s v="Silva Jardim"/>
    <x v="3"/>
    <n v="0.7123686505646899"/>
    <x v="1"/>
  </r>
  <r>
    <s v="Minas Gerais"/>
    <s v="3116902"/>
    <s v="16902"/>
    <s v="Comendador Gomes"/>
    <x v="3"/>
    <n v="0.71279203422293014"/>
    <x v="1"/>
  </r>
  <r>
    <s v="Espírito Santo"/>
    <s v="3200706"/>
    <s v="00706"/>
    <s v="Atílio Vivácqua"/>
    <x v="3"/>
    <n v="0.71300120610586404"/>
    <x v="1"/>
  </r>
  <r>
    <s v="São Paulo"/>
    <s v="3547304"/>
    <s v="47304"/>
    <s v="Santana de Parnaíba"/>
    <x v="3"/>
    <n v="0.71346509807358505"/>
    <x v="1"/>
  </r>
  <r>
    <s v="São Paulo"/>
    <s v="3535002"/>
    <s v="35002"/>
    <s v="Palestina"/>
    <x v="3"/>
    <n v="0.71353364500105132"/>
    <x v="1"/>
  </r>
  <r>
    <s v="São Paulo"/>
    <s v="3546801"/>
    <s v="46801"/>
    <s v="Santa Isabel"/>
    <x v="3"/>
    <n v="0.71359008563391879"/>
    <x v="1"/>
  </r>
  <r>
    <s v="São Paulo"/>
    <s v="3537602"/>
    <s v="37602"/>
    <s v="Peruíbe"/>
    <x v="3"/>
    <n v="0.71461086741519764"/>
    <x v="1"/>
  </r>
  <r>
    <s v="Rio de Janeiro"/>
    <s v="3303609"/>
    <s v="03609"/>
    <s v="Paracambi"/>
    <x v="3"/>
    <n v="0.71498546655000261"/>
    <x v="1"/>
  </r>
  <r>
    <s v="São Paulo"/>
    <s v="3555208"/>
    <s v="55208"/>
    <s v="Turiúba"/>
    <x v="3"/>
    <n v="0.71596886996344777"/>
    <x v="1"/>
  </r>
  <r>
    <s v="Minas Gerais"/>
    <s v="3160009"/>
    <s v="60009"/>
    <s v="Santo Antônio do Aventureiro"/>
    <x v="3"/>
    <n v="0.71645261321022358"/>
    <x v="1"/>
  </r>
  <r>
    <s v="Minas Gerais"/>
    <s v="3137304"/>
    <s v="37304"/>
    <s v="Lagoa dos Patos"/>
    <x v="3"/>
    <n v="0.71831617022592598"/>
    <x v="1"/>
  </r>
  <r>
    <s v="Minas Gerais"/>
    <s v="3103702"/>
    <s v="03702"/>
    <s v="Araponga"/>
    <x v="3"/>
    <n v="0.71866091751606953"/>
    <x v="1"/>
  </r>
  <r>
    <s v="São Paulo"/>
    <s v="3502754"/>
    <s v="02754"/>
    <s v="Araçariguama"/>
    <x v="3"/>
    <n v="0.7188097853129074"/>
    <x v="1"/>
  </r>
  <r>
    <s v="São Paulo"/>
    <s v="3542305"/>
    <s v="42305"/>
    <s v="Redenção da Serra"/>
    <x v="3"/>
    <n v="0.71936729876987671"/>
    <x v="1"/>
  </r>
  <r>
    <s v="Minas Gerais"/>
    <s v="3112208"/>
    <s v="12208"/>
    <s v="Capela Nova"/>
    <x v="3"/>
    <n v="0.71939445381633038"/>
    <x v="1"/>
  </r>
  <r>
    <s v="Minas Gerais"/>
    <s v="3126109"/>
    <s v="26109"/>
    <s v="Formiga"/>
    <x v="3"/>
    <n v="0.71947178639225395"/>
    <x v="1"/>
  </r>
  <r>
    <s v="Minas Gerais"/>
    <s v="3120102"/>
    <s v="20102"/>
    <s v="Couto de Magalhães de Minas"/>
    <x v="3"/>
    <n v="0.72108621031610587"/>
    <x v="1"/>
  </r>
  <r>
    <s v="Minas Gerais"/>
    <s v="3126307"/>
    <s v="26307"/>
    <s v="Fortaleza de Minas"/>
    <x v="3"/>
    <n v="0.72109621498873322"/>
    <x v="1"/>
  </r>
  <r>
    <s v="Minas Gerais"/>
    <s v="3111101"/>
    <s v="11101"/>
    <s v="Campina Verde"/>
    <x v="3"/>
    <n v="0.72122472432147944"/>
    <x v="1"/>
  </r>
  <r>
    <s v="Minas Gerais"/>
    <s v="3109204"/>
    <s v="09204"/>
    <s v="Buenópolis"/>
    <x v="3"/>
    <n v="0.72149017858539799"/>
    <x v="1"/>
  </r>
  <r>
    <s v="São Paulo"/>
    <s v="3515202"/>
    <s v="15202"/>
    <s v="Estrela d'Oeste"/>
    <x v="3"/>
    <n v="0.72160722404328992"/>
    <x v="1"/>
  </r>
  <r>
    <s v="Minas Gerais"/>
    <s v="3100500"/>
    <s v="00500"/>
    <s v="Açucena"/>
    <x v="3"/>
    <n v="0.72162305426003204"/>
    <x v="1"/>
  </r>
  <r>
    <s v="Minas Gerais"/>
    <s v="3125705"/>
    <s v="25705"/>
    <s v="Felixlândia"/>
    <x v="3"/>
    <n v="0.72241476573931762"/>
    <x v="1"/>
  </r>
  <r>
    <s v="Minas Gerais"/>
    <s v="3158706"/>
    <s v="58706"/>
    <s v="Santana do Garambéu"/>
    <x v="3"/>
    <n v="0.72244896391797775"/>
    <x v="1"/>
  </r>
  <r>
    <s v="Minas Gerais"/>
    <s v="3112406"/>
    <s v="12406"/>
    <s v="Capetinga"/>
    <x v="3"/>
    <n v="0.7225541915771132"/>
    <x v="1"/>
  </r>
  <r>
    <s v="Minas Gerais"/>
    <s v="3118700"/>
    <s v="18700"/>
    <s v="Coqueiral"/>
    <x v="3"/>
    <n v="0.72330399235279108"/>
    <x v="1"/>
  </r>
  <r>
    <s v="Espírito Santo"/>
    <s v="3203700"/>
    <s v="03700"/>
    <s v="Muniz Freire"/>
    <x v="3"/>
    <n v="0.72354326069227726"/>
    <x v="1"/>
  </r>
  <r>
    <s v="Espírito Santo"/>
    <s v="3203130"/>
    <s v="03130"/>
    <s v="João Neiva"/>
    <x v="3"/>
    <n v="0.72382013961453096"/>
    <x v="1"/>
  </r>
  <r>
    <s v="São Paulo"/>
    <s v="3522109"/>
    <s v="22109"/>
    <s v="Itanhaém"/>
    <x v="3"/>
    <n v="0.72450508982604289"/>
    <x v="1"/>
  </r>
  <r>
    <s v="São Paulo"/>
    <s v="3530201"/>
    <s v="30201"/>
    <s v="Mirante do Paranapanema"/>
    <x v="3"/>
    <n v="0.72514827874110066"/>
    <x v="1"/>
  </r>
  <r>
    <s v="São Paulo"/>
    <s v="3508108"/>
    <s v="08108"/>
    <s v="Buritama"/>
    <x v="3"/>
    <n v="0.72633207847275327"/>
    <x v="1"/>
  </r>
  <r>
    <s v="São Paulo"/>
    <s v="3521309"/>
    <s v="21309"/>
    <s v="Ipuã"/>
    <x v="3"/>
    <n v="0.72676603781042903"/>
    <x v="1"/>
  </r>
  <r>
    <s v="São Paulo"/>
    <s v="3511706"/>
    <s v="11706"/>
    <s v="Charqueada"/>
    <x v="3"/>
    <n v="0.72742081362857491"/>
    <x v="1"/>
  </r>
  <r>
    <s v="São Paulo"/>
    <s v="3528908"/>
    <s v="28908"/>
    <s v="Mariápolis"/>
    <x v="3"/>
    <n v="0.72925277053318327"/>
    <x v="1"/>
  </r>
  <r>
    <s v="São Paulo"/>
    <s v="3513603"/>
    <s v="13603"/>
    <s v="Cunha"/>
    <x v="3"/>
    <n v="0.73027336770388274"/>
    <x v="1"/>
  </r>
  <r>
    <s v="São Paulo"/>
    <s v="3546306"/>
    <s v="46306"/>
    <s v="Santa Cruz das Palmeiras"/>
    <x v="3"/>
    <n v="0.73049985974634946"/>
    <x v="1"/>
  </r>
  <r>
    <s v="São Paulo"/>
    <s v="3503703"/>
    <s v="03703"/>
    <s v="Ariranha"/>
    <x v="3"/>
    <n v="0.73074652590275058"/>
    <x v="1"/>
  </r>
  <r>
    <s v="Minas Gerais"/>
    <s v="3136009"/>
    <s v="36009"/>
    <s v="Joaíma"/>
    <x v="3"/>
    <n v="0.7308800446084317"/>
    <x v="1"/>
  </r>
  <r>
    <s v="São Paulo"/>
    <s v="3519055"/>
    <s v="19055"/>
    <s v="Holambra"/>
    <x v="3"/>
    <n v="0.73098034363917053"/>
    <x v="1"/>
  </r>
  <r>
    <s v="Minas Gerais"/>
    <s v="3112802"/>
    <s v="12802"/>
    <s v="Capitólio"/>
    <x v="3"/>
    <n v="0.73124643928203459"/>
    <x v="1"/>
  </r>
  <r>
    <s v="São Paulo"/>
    <s v="3556800"/>
    <s v="56800"/>
    <s v="Viradouro"/>
    <x v="3"/>
    <n v="0.73131389829750271"/>
    <x v="1"/>
  </r>
  <r>
    <s v="Minas Gerais"/>
    <s v="3104601"/>
    <s v="04601"/>
    <s v="Astolfo Dutra"/>
    <x v="3"/>
    <n v="0.73207809432612914"/>
    <x v="1"/>
  </r>
  <r>
    <s v="Minas Gerais"/>
    <s v="3167707"/>
    <s v="67707"/>
    <s v="Sobrália"/>
    <x v="3"/>
    <n v="0.7331935130296563"/>
    <x v="1"/>
  </r>
  <r>
    <s v="Minas Gerais"/>
    <s v="3170305"/>
    <s v="70305"/>
    <s v="Umburatiba"/>
    <x v="3"/>
    <n v="0.73392154854617275"/>
    <x v="1"/>
  </r>
  <r>
    <s v="Minas Gerais"/>
    <s v="3109105"/>
    <s v="09105"/>
    <s v="Bueno Brandão"/>
    <x v="3"/>
    <n v="0.73426180752546877"/>
    <x v="1"/>
  </r>
  <r>
    <s v="São Paulo"/>
    <s v="3555505"/>
    <s v="55505"/>
    <s v="Ubirajara"/>
    <x v="3"/>
    <n v="0.73488821164848628"/>
    <x v="1"/>
  </r>
  <r>
    <s v="São Paulo"/>
    <s v="3517901"/>
    <s v="17901"/>
    <s v="Guaraci"/>
    <x v="3"/>
    <n v="0.73496978243972344"/>
    <x v="1"/>
  </r>
  <r>
    <s v="Minas Gerais"/>
    <s v="3155603"/>
    <s v="55603"/>
    <s v="Rio Pardo de Minas"/>
    <x v="3"/>
    <n v="0.7351164465353528"/>
    <x v="1"/>
  </r>
  <r>
    <s v="Minas Gerais"/>
    <s v="3135803"/>
    <s v="35803"/>
    <s v="Jequitinhonha"/>
    <x v="3"/>
    <n v="0.73630201006906759"/>
    <x v="1"/>
  </r>
  <r>
    <s v="Espírito Santo"/>
    <s v="3202108"/>
    <s v="02108"/>
    <s v="Ecoporanga"/>
    <x v="3"/>
    <n v="0.73664926347422677"/>
    <x v="1"/>
  </r>
  <r>
    <s v="Minas Gerais"/>
    <s v="3111408"/>
    <s v="11408"/>
    <s v="Campo Florido"/>
    <x v="3"/>
    <n v="0.73701353808946024"/>
    <x v="1"/>
  </r>
  <r>
    <s v="São Paulo"/>
    <s v="3518602"/>
    <s v="18602"/>
    <s v="Guariba"/>
    <x v="3"/>
    <n v="0.73702291432695477"/>
    <x v="1"/>
  </r>
  <r>
    <s v="São Paulo"/>
    <s v="3526209"/>
    <s v="26209"/>
    <s v="Juquitiba"/>
    <x v="3"/>
    <n v="0.7377266070081181"/>
    <x v="1"/>
  </r>
  <r>
    <s v="Espírito Santo"/>
    <s v="3205309"/>
    <s v="05309"/>
    <s v="Vitória"/>
    <x v="3"/>
    <n v="0.73823351655406999"/>
    <x v="1"/>
  </r>
  <r>
    <s v="São Paulo"/>
    <s v="3503406"/>
    <s v="03406"/>
    <s v="Arealva"/>
    <x v="3"/>
    <n v="0.73870052396889319"/>
    <x v="1"/>
  </r>
  <r>
    <s v="Minas Gerais"/>
    <s v="3158201"/>
    <s v="58201"/>
    <s v="Santa Maria do Suaçuí"/>
    <x v="3"/>
    <n v="0.73941775173233271"/>
    <x v="1"/>
  </r>
  <r>
    <s v="São Paulo"/>
    <s v="3516309"/>
    <s v="16309"/>
    <s v="Francisco Morato"/>
    <x v="3"/>
    <n v="0.74032784481888225"/>
    <x v="1"/>
  </r>
  <r>
    <s v="Minas Gerais"/>
    <s v="3158409"/>
    <s v="58409"/>
    <s v="Santana de Cataguases"/>
    <x v="3"/>
    <n v="0.74196473345397629"/>
    <x v="1"/>
  </r>
  <r>
    <s v="Minas Gerais"/>
    <s v="3138708"/>
    <s v="38708"/>
    <s v="Luminárias"/>
    <x v="3"/>
    <n v="0.7422584359997314"/>
    <x v="1"/>
  </r>
  <r>
    <s v="Espírito Santo"/>
    <s v="3202702"/>
    <s v="02702"/>
    <s v="Itaguaçu"/>
    <x v="3"/>
    <n v="0.74294608300591691"/>
    <x v="1"/>
  </r>
  <r>
    <s v="Minas Gerais"/>
    <s v="3167202"/>
    <s v="67202"/>
    <s v="Sete Lagoas"/>
    <x v="3"/>
    <n v="0.74309211255360963"/>
    <x v="1"/>
  </r>
  <r>
    <s v="Minas Gerais"/>
    <s v="3162252"/>
    <s v="62252"/>
    <s v="São João da Lagoa"/>
    <x v="3"/>
    <n v="0.74362025419603939"/>
    <x v="1"/>
  </r>
  <r>
    <s v="Espírito Santo"/>
    <s v="3202207"/>
    <s v="02207"/>
    <s v="Fundão"/>
    <x v="3"/>
    <n v="0.74393622519256353"/>
    <x v="1"/>
  </r>
  <r>
    <s v="Espírito Santo"/>
    <s v="3203809"/>
    <s v="03809"/>
    <s v="Muqui"/>
    <x v="3"/>
    <n v="0.74444616105658046"/>
    <x v="1"/>
  </r>
  <r>
    <s v="São Paulo"/>
    <s v="3546108"/>
    <s v="46108"/>
    <s v="Santa Clara d'Oeste"/>
    <x v="3"/>
    <n v="0.74564100421462753"/>
    <x v="1"/>
  </r>
  <r>
    <s v="São Paulo"/>
    <s v="3548203"/>
    <s v="48203"/>
    <s v="Santo Antônio do Pinhal"/>
    <x v="3"/>
    <n v="0.745996090288088"/>
    <x v="1"/>
  </r>
  <r>
    <s v="São Paulo"/>
    <s v="3517802"/>
    <s v="17802"/>
    <s v="Guaraçaí"/>
    <x v="3"/>
    <n v="0.74673205332474113"/>
    <x v="1"/>
  </r>
  <r>
    <s v="Minas Gerais"/>
    <s v="3124005"/>
    <s v="24005"/>
    <s v="Ervália"/>
    <x v="3"/>
    <n v="0.74676153682731838"/>
    <x v="1"/>
  </r>
  <r>
    <s v="São Paulo"/>
    <s v="3556107"/>
    <s v="56107"/>
    <s v="Valentim Gentil"/>
    <x v="3"/>
    <n v="0.74698413652809303"/>
    <x v="1"/>
  </r>
  <r>
    <s v="Minas Gerais"/>
    <s v="3147402"/>
    <s v="47402"/>
    <s v="Paraopeba"/>
    <x v="3"/>
    <n v="0.74698904095568253"/>
    <x v="1"/>
  </r>
  <r>
    <s v="Minas Gerais"/>
    <s v="3111507"/>
    <s v="11507"/>
    <s v="Campos Altos"/>
    <x v="3"/>
    <n v="0.74742526972880441"/>
    <x v="1"/>
  </r>
  <r>
    <s v="São Paulo"/>
    <s v="3504503"/>
    <s v="04503"/>
    <s v="Avaré"/>
    <x v="3"/>
    <n v="0.74787910856537465"/>
    <x v="1"/>
  </r>
  <r>
    <s v="Minas Gerais"/>
    <s v="3136702"/>
    <s v="36702"/>
    <s v="Juiz de Fora"/>
    <x v="3"/>
    <n v="0.74796980052510276"/>
    <x v="1"/>
  </r>
  <r>
    <s v="Minas Gerais"/>
    <s v="3119203"/>
    <s v="19203"/>
    <s v="Coroaci"/>
    <x v="3"/>
    <n v="0.74893827718482964"/>
    <x v="1"/>
  </r>
  <r>
    <s v="São Paulo"/>
    <s v="3515608"/>
    <s v="15608"/>
    <s v="Fernando Prestes"/>
    <x v="3"/>
    <n v="0.74953223915452971"/>
    <x v="1"/>
  </r>
  <r>
    <s v="Minas Gerais"/>
    <s v="3138807"/>
    <s v="38807"/>
    <s v="Luz"/>
    <x v="3"/>
    <n v="0.75027187815025675"/>
    <x v="1"/>
  </r>
  <r>
    <s v="Rio de Janeiro"/>
    <s v="3304508"/>
    <s v="04508"/>
    <s v="Rio das Flores"/>
    <x v="3"/>
    <n v="0.7505817912972742"/>
    <x v="1"/>
  </r>
  <r>
    <s v="Rio de Janeiro"/>
    <s v="3304607"/>
    <s v="04607"/>
    <s v="Santa Maria Madalena"/>
    <x v="3"/>
    <n v="0.75069367186992786"/>
    <x v="1"/>
  </r>
  <r>
    <s v="São Paulo"/>
    <s v="3553500"/>
    <s v="53500"/>
    <s v="Tapiraí"/>
    <x v="3"/>
    <n v="0.75256532740473769"/>
    <x v="1"/>
  </r>
  <r>
    <s v="São Paulo"/>
    <s v="3512001"/>
    <s v="12001"/>
    <s v="Colina"/>
    <x v="3"/>
    <n v="0.75420753454630129"/>
    <x v="1"/>
  </r>
  <r>
    <s v="São Paulo"/>
    <s v="3553104"/>
    <s v="53104"/>
    <s v="Taiaçu"/>
    <x v="3"/>
    <n v="0.75434346889200643"/>
    <x v="1"/>
  </r>
  <r>
    <s v="São Paulo"/>
    <s v="3514205"/>
    <s v="14205"/>
    <s v="Dolcinópolis"/>
    <x v="3"/>
    <n v="0.75462395867123466"/>
    <x v="1"/>
  </r>
  <r>
    <s v="Minas Gerais"/>
    <s v="3127503"/>
    <s v="27503"/>
    <s v="Gonzaga"/>
    <x v="3"/>
    <n v="0.75489110871671772"/>
    <x v="1"/>
  </r>
  <r>
    <s v="Minas Gerais"/>
    <s v="3166709"/>
    <s v="66709"/>
    <s v="Serra dos Aimorés"/>
    <x v="3"/>
    <n v="0.75624207585673031"/>
    <x v="1"/>
  </r>
  <r>
    <s v="Minas Gerais"/>
    <s v="3109303"/>
    <s v="09303"/>
    <s v="Buritis"/>
    <x v="3"/>
    <n v="0.75647226791455202"/>
    <x v="1"/>
  </r>
  <r>
    <s v="São Paulo"/>
    <s v="3545159"/>
    <s v="45159"/>
    <s v="Saltinho"/>
    <x v="3"/>
    <n v="0.75667297702919145"/>
    <x v="1"/>
  </r>
  <r>
    <s v="São Paulo"/>
    <s v="3525904"/>
    <s v="25904"/>
    <s v="Jundiaí"/>
    <x v="3"/>
    <n v="0.75787383865597313"/>
    <x v="1"/>
  </r>
  <r>
    <s v="Minas Gerais"/>
    <s v="3114600"/>
    <s v="14600"/>
    <s v="Carrancas"/>
    <x v="3"/>
    <n v="0.7578789771842569"/>
    <x v="1"/>
  </r>
  <r>
    <s v="Minas Gerais"/>
    <s v="3101409"/>
    <s v="01409"/>
    <s v="Albertina"/>
    <x v="3"/>
    <n v="0.75926212731393183"/>
    <x v="1"/>
  </r>
  <r>
    <s v="Minas Gerais"/>
    <s v="3114105"/>
    <s v="14105"/>
    <s v="Carmo de Minas"/>
    <x v="3"/>
    <n v="0.76054188631750452"/>
    <x v="1"/>
  </r>
  <r>
    <s v="Minas Gerais"/>
    <s v="3114006"/>
    <s v="14006"/>
    <s v="Carmo da Mata"/>
    <x v="3"/>
    <n v="0.7609197355758428"/>
    <x v="1"/>
  </r>
  <r>
    <s v="São Paulo"/>
    <s v="3502002"/>
    <s v="02002"/>
    <s v="Analândia"/>
    <x v="3"/>
    <n v="0.76096248757994878"/>
    <x v="1"/>
  </r>
  <r>
    <s v="São Paulo"/>
    <s v="3524204"/>
    <s v="24204"/>
    <s v="Jaborandi"/>
    <x v="3"/>
    <n v="0.76126146764331171"/>
    <x v="1"/>
  </r>
  <r>
    <s v="São Paulo"/>
    <s v="3532207"/>
    <s v="32207"/>
    <s v="Narandiba"/>
    <x v="3"/>
    <n v="0.76153417244960464"/>
    <x v="1"/>
  </r>
  <r>
    <s v="São Paulo"/>
    <s v="3501202"/>
    <s v="01202"/>
    <s v="Álvares Florence"/>
    <x v="3"/>
    <n v="0.76250361932312616"/>
    <x v="1"/>
  </r>
  <r>
    <s v="Minas Gerais"/>
    <s v="3107406"/>
    <s v="07406"/>
    <s v="Bom Despacho"/>
    <x v="3"/>
    <n v="0.7634252910591115"/>
    <x v="1"/>
  </r>
  <r>
    <s v="São Paulo"/>
    <s v="3545209"/>
    <s v="45209"/>
    <s v="Salto"/>
    <x v="3"/>
    <n v="0.76391971264034342"/>
    <x v="1"/>
  </r>
  <r>
    <s v="Minas Gerais"/>
    <s v="3143302"/>
    <s v="43302"/>
    <s v="Montes Claros"/>
    <x v="3"/>
    <n v="0.76406298354243618"/>
    <x v="1"/>
  </r>
  <r>
    <s v="São Paulo"/>
    <s v="3526704"/>
    <s v="26704"/>
    <s v="Leme"/>
    <x v="3"/>
    <n v="0.76491408098810343"/>
    <x v="1"/>
  </r>
  <r>
    <s v="Minas Gerais"/>
    <s v="3102605"/>
    <s v="02605"/>
    <s v="Andradas"/>
    <x v="3"/>
    <n v="0.76510314876519714"/>
    <x v="1"/>
  </r>
  <r>
    <s v="Minas Gerais"/>
    <s v="3171071"/>
    <s v="71071"/>
    <s v="Veredinha"/>
    <x v="3"/>
    <n v="0.76563915924384496"/>
    <x v="1"/>
  </r>
  <r>
    <s v="Rio de Janeiro"/>
    <s v="3302858"/>
    <s v="02858"/>
    <s v="Mesquita"/>
    <x v="3"/>
    <n v="0.7666443277268763"/>
    <x v="1"/>
  </r>
  <r>
    <s v="São Paulo"/>
    <s v="3517703"/>
    <s v="17703"/>
    <s v="Guará"/>
    <x v="3"/>
    <n v="0.7667377634316741"/>
    <x v="1"/>
  </r>
  <r>
    <s v="Minas Gerais"/>
    <s v="3155306"/>
    <s v="55306"/>
    <s v="Rio Manso"/>
    <x v="3"/>
    <n v="0.76693404447491376"/>
    <x v="1"/>
  </r>
  <r>
    <s v="Minas Gerais"/>
    <s v="3147600"/>
    <s v="47600"/>
    <s v="Passa Quatro"/>
    <x v="3"/>
    <n v="0.7669597730362242"/>
    <x v="1"/>
  </r>
  <r>
    <s v="Minas Gerais"/>
    <s v="3164902"/>
    <s v="64902"/>
    <s v="São Sebastião do Rio Verde"/>
    <x v="3"/>
    <n v="0.76765024075440902"/>
    <x v="1"/>
  </r>
  <r>
    <s v="Minas Gerais"/>
    <s v="3140704"/>
    <s v="40704"/>
    <s v="Mateus Leme"/>
    <x v="3"/>
    <n v="0.76892060886679525"/>
    <x v="1"/>
  </r>
  <r>
    <s v="Minas Gerais"/>
    <s v="3134004"/>
    <s v="34004"/>
    <s v="Itinga"/>
    <x v="3"/>
    <n v="0.76922918992822109"/>
    <x v="1"/>
  </r>
  <r>
    <s v="Espírito Santo"/>
    <s v="3201704"/>
    <s v="01704"/>
    <s v="Conceição do Castelo"/>
    <x v="3"/>
    <n v="0.76930376982612558"/>
    <x v="1"/>
  </r>
  <r>
    <s v="São Paulo"/>
    <s v="3509205"/>
    <s v="09205"/>
    <s v="Cajamar"/>
    <x v="3"/>
    <n v="0.77117979936584069"/>
    <x v="1"/>
  </r>
  <r>
    <s v="São Paulo"/>
    <s v="3523008"/>
    <s v="23008"/>
    <s v="Itapura"/>
    <x v="3"/>
    <n v="0.77205585400765642"/>
    <x v="1"/>
  </r>
  <r>
    <s v="Espírito Santo"/>
    <s v="3202652"/>
    <s v="02652"/>
    <s v="Irupi"/>
    <x v="3"/>
    <n v="0.77206200499532873"/>
    <x v="1"/>
  </r>
  <r>
    <s v="Minas Gerais"/>
    <s v="3138401"/>
    <s v="38401"/>
    <s v="Leopoldina"/>
    <x v="3"/>
    <n v="0.77233845463625594"/>
    <x v="1"/>
  </r>
  <r>
    <s v="Minas Gerais"/>
    <s v="3117306"/>
    <s v="17306"/>
    <s v="Conceição das Alagoas"/>
    <x v="3"/>
    <n v="0.77260081937310643"/>
    <x v="1"/>
  </r>
  <r>
    <s v="São Paulo"/>
    <s v="3522901"/>
    <s v="22901"/>
    <s v="Itapuí"/>
    <x v="3"/>
    <n v="0.77384855896715921"/>
    <x v="1"/>
  </r>
  <r>
    <s v="São Paulo"/>
    <s v="3503208"/>
    <s v="03208"/>
    <s v="Araraquara"/>
    <x v="3"/>
    <n v="0.77397026453524553"/>
    <x v="1"/>
  </r>
  <r>
    <s v="Espírito Santo"/>
    <s v="3201803"/>
    <s v="01803"/>
    <s v="Divino de São Lourenço"/>
    <x v="3"/>
    <n v="0.77448242833847858"/>
    <x v="1"/>
  </r>
  <r>
    <s v="Minas Gerais"/>
    <s v="3153509"/>
    <s v="53509"/>
    <s v="Alto Jequitibá"/>
    <x v="3"/>
    <n v="0.77472434771610044"/>
    <x v="1"/>
  </r>
  <r>
    <s v="Minas Gerais"/>
    <s v="3100104"/>
    <s v="00104"/>
    <s v="Abadia dos Dourados"/>
    <x v="3"/>
    <n v="0.77482015914663727"/>
    <x v="1"/>
  </r>
  <r>
    <s v="Minas Gerais"/>
    <s v="3145877"/>
    <s v="45877"/>
    <s v="Orizânia"/>
    <x v="3"/>
    <n v="0.7749015353921217"/>
    <x v="1"/>
  </r>
  <r>
    <s v="São Paulo"/>
    <s v="3500303"/>
    <s v="00303"/>
    <s v="Aguaí"/>
    <x v="3"/>
    <n v="0.77582870033682672"/>
    <x v="1"/>
  </r>
  <r>
    <s v="Espírito Santo"/>
    <s v="3201407"/>
    <s v="01407"/>
    <s v="Castelo"/>
    <x v="3"/>
    <n v="0.77586691512926076"/>
    <x v="1"/>
  </r>
  <r>
    <s v="Minas Gerais"/>
    <s v="3134806"/>
    <s v="34806"/>
    <s v="Jacuí"/>
    <x v="3"/>
    <n v="0.77644829797281634"/>
    <x v="1"/>
  </r>
  <r>
    <s v="Minas Gerais"/>
    <s v="3157658"/>
    <s v="57658"/>
    <s v="Santa Helena de Minas"/>
    <x v="3"/>
    <n v="0.77723577818455414"/>
    <x v="1"/>
  </r>
  <r>
    <s v="São Paulo"/>
    <s v="3524006"/>
    <s v="24006"/>
    <s v="Itupeva"/>
    <x v="3"/>
    <n v="0.77779603190232238"/>
    <x v="1"/>
  </r>
  <r>
    <s v="São Paulo"/>
    <s v="3518206"/>
    <s v="18206"/>
    <s v="Guararapes"/>
    <x v="3"/>
    <n v="0.7781700890047909"/>
    <x v="1"/>
  </r>
  <r>
    <s v="Minas Gerais"/>
    <s v="3117603"/>
    <s v="17603"/>
    <s v="Conceição do Pará"/>
    <x v="3"/>
    <n v="0.77903807469615849"/>
    <x v="1"/>
  </r>
  <r>
    <s v="São Paulo"/>
    <s v="3527801"/>
    <s v="27801"/>
    <s v="Lupércio"/>
    <x v="3"/>
    <n v="0.77917931382955785"/>
    <x v="1"/>
  </r>
  <r>
    <s v="São Paulo"/>
    <s v="3533403"/>
    <s v="33403"/>
    <s v="Nova Odessa"/>
    <x v="3"/>
    <n v="0.77927727415006565"/>
    <x v="1"/>
  </r>
  <r>
    <s v="São Paulo"/>
    <s v="3532504"/>
    <s v="32504"/>
    <s v="Neves Paulista"/>
    <x v="3"/>
    <n v="0.77946996705846971"/>
    <x v="1"/>
  </r>
  <r>
    <s v="São Paulo"/>
    <s v="3540606"/>
    <s v="40606"/>
    <s v="Porto Feliz"/>
    <x v="3"/>
    <n v="0.77986055701549495"/>
    <x v="1"/>
  </r>
  <r>
    <s v="Minas Gerais"/>
    <s v="3148202"/>
    <s v="48202"/>
    <s v="Patrocínio do Muriaé"/>
    <x v="3"/>
    <n v="0.78019808020142989"/>
    <x v="1"/>
  </r>
  <r>
    <s v="São Paulo"/>
    <s v="3532801"/>
    <s v="32801"/>
    <s v="Nova Aliança"/>
    <x v="3"/>
    <n v="0.78101486667748099"/>
    <x v="1"/>
  </r>
  <r>
    <s v="São Paulo"/>
    <s v="3534401"/>
    <s v="34401"/>
    <s v="Osasco"/>
    <x v="3"/>
    <n v="0.78109580778018173"/>
    <x v="1"/>
  </r>
  <r>
    <s v="São Paulo"/>
    <s v="3521101"/>
    <s v="21101"/>
    <s v="Ipeúna"/>
    <x v="3"/>
    <n v="0.78162337938632731"/>
    <x v="1"/>
  </r>
  <r>
    <s v="Minas Gerais"/>
    <s v="3161205"/>
    <s v="61205"/>
    <s v="São Francisco de Paula"/>
    <x v="3"/>
    <n v="0.7820618689803196"/>
    <x v="1"/>
  </r>
  <r>
    <s v="Minas Gerais"/>
    <s v="3106606"/>
    <s v="06606"/>
    <s v="Bertópolis"/>
    <x v="3"/>
    <n v="0.78223862467661676"/>
    <x v="1"/>
  </r>
  <r>
    <s v="Minas Gerais"/>
    <s v="3162948"/>
    <s v="62948"/>
    <s v="São José da Barra"/>
    <x v="3"/>
    <n v="0.78322036732866951"/>
    <x v="1"/>
  </r>
  <r>
    <s v="São Paulo"/>
    <s v="3530409"/>
    <s v="30409"/>
    <s v="Mirassolândia"/>
    <x v="3"/>
    <n v="0.7845721191229994"/>
    <x v="1"/>
  </r>
  <r>
    <s v="Minas Gerais"/>
    <s v="3136603"/>
    <s v="36603"/>
    <s v="Nova União"/>
    <x v="3"/>
    <n v="0.786206956203233"/>
    <x v="1"/>
  </r>
  <r>
    <s v="São Paulo"/>
    <s v="3544251"/>
    <s v="44251"/>
    <s v="Rosana"/>
    <x v="3"/>
    <n v="0.78682323724711356"/>
    <x v="1"/>
  </r>
  <r>
    <s v="Rio de Janeiro"/>
    <s v="3300936"/>
    <s v="00936"/>
    <s v="Carapebus"/>
    <x v="3"/>
    <n v="0.78798847336993549"/>
    <x v="1"/>
  </r>
  <r>
    <s v="Minas Gerais"/>
    <s v="3109402"/>
    <s v="09402"/>
    <s v="Buritizeiro"/>
    <x v="3"/>
    <n v="0.78830640874012192"/>
    <x v="1"/>
  </r>
  <r>
    <s v="Minas Gerais"/>
    <s v="3148905"/>
    <s v="48905"/>
    <s v="Pedra do Indaiá"/>
    <x v="3"/>
    <n v="0.78834223422411775"/>
    <x v="1"/>
  </r>
  <r>
    <s v="Minas Gerais"/>
    <s v="3162807"/>
    <s v="62807"/>
    <s v="São João Evangelista"/>
    <x v="3"/>
    <n v="0.78932041724046609"/>
    <x v="1"/>
  </r>
  <r>
    <s v="São Paulo"/>
    <s v="3522208"/>
    <s v="22208"/>
    <s v="Itapecerica da Serra"/>
    <x v="3"/>
    <n v="0.7900991269919716"/>
    <x v="1"/>
  </r>
  <r>
    <s v="Minas Gerais"/>
    <s v="3170651"/>
    <s v="70651"/>
    <s v="Vargem Grande do Rio Pardo"/>
    <x v="3"/>
    <n v="0.79212886796949766"/>
    <x v="1"/>
  </r>
  <r>
    <s v="São Paulo"/>
    <s v="3509304"/>
    <s v="09304"/>
    <s v="Cajobi"/>
    <x v="3"/>
    <n v="0.79214028698923089"/>
    <x v="1"/>
  </r>
  <r>
    <s v="Minas Gerais"/>
    <s v="3122801"/>
    <s v="22801"/>
    <s v="Dom Viçoso"/>
    <x v="3"/>
    <n v="0.79271419851826708"/>
    <x v="1"/>
  </r>
  <r>
    <s v="São Paulo"/>
    <s v="3507902"/>
    <s v="07902"/>
    <s v="Brotas"/>
    <x v="3"/>
    <n v="0.79337922296523422"/>
    <x v="1"/>
  </r>
  <r>
    <s v="São Paulo"/>
    <s v="3515194"/>
    <s v="15194"/>
    <s v="Espírito Santo do Turvo"/>
    <x v="3"/>
    <n v="0.79351445539202636"/>
    <x v="1"/>
  </r>
  <r>
    <s v="São Paulo"/>
    <s v="3544905"/>
    <s v="44905"/>
    <s v="Sales Oliveira"/>
    <x v="3"/>
    <n v="0.793545244817915"/>
    <x v="1"/>
  </r>
  <r>
    <s v="Minas Gerais"/>
    <s v="3165701"/>
    <s v="65701"/>
    <s v="Senador Firmino"/>
    <x v="3"/>
    <n v="0.79421403232636179"/>
    <x v="1"/>
  </r>
  <r>
    <s v="São Paulo"/>
    <s v="3517000"/>
    <s v="17000"/>
    <s v="Getulina"/>
    <x v="3"/>
    <n v="0.79556012207026328"/>
    <x v="1"/>
  </r>
  <r>
    <s v="Rio de Janeiro"/>
    <s v="3300902"/>
    <s v="00902"/>
    <s v="Cambuci"/>
    <x v="3"/>
    <n v="0.79578518412207511"/>
    <x v="1"/>
  </r>
  <r>
    <s v="São Paulo"/>
    <s v="3534757"/>
    <s v="34757"/>
    <s v="Ouroeste"/>
    <x v="3"/>
    <n v="0.79710172779512078"/>
    <x v="1"/>
  </r>
  <r>
    <s v="Rio de Janeiro"/>
    <s v="3301702"/>
    <s v="01702"/>
    <s v="Duque de Caxias"/>
    <x v="3"/>
    <n v="0.79817629449072514"/>
    <x v="1"/>
  </r>
  <r>
    <s v="São Paulo"/>
    <s v="3516002"/>
    <s v="16002"/>
    <s v="Flórida Paulista"/>
    <x v="3"/>
    <n v="0.79956042246948478"/>
    <x v="1"/>
  </r>
  <r>
    <s v="São Paulo"/>
    <s v="3522802"/>
    <s v="22802"/>
    <s v="Itaporanga"/>
    <x v="3"/>
    <n v="0.8003811832252401"/>
    <x v="1"/>
  </r>
  <r>
    <s v="Minas Gerais"/>
    <s v="3120870"/>
    <s v="20870"/>
    <s v="Curral de Dentro"/>
    <x v="3"/>
    <n v="0.80092554723054787"/>
    <x v="1"/>
  </r>
  <r>
    <s v="São Paulo"/>
    <s v="3501004"/>
    <s v="01004"/>
    <s v="Altinópolis"/>
    <x v="3"/>
    <n v="0.80196381564781605"/>
    <x v="1"/>
  </r>
  <r>
    <s v="São Paulo"/>
    <s v="3528304"/>
    <s v="28304"/>
    <s v="Magda"/>
    <x v="3"/>
    <n v="0.80373787830931509"/>
    <x v="1"/>
  </r>
  <r>
    <s v="Minas Gerais"/>
    <s v="3138609"/>
    <s v="38609"/>
    <s v="Lima Duarte"/>
    <x v="3"/>
    <n v="0.80433239612737917"/>
    <x v="1"/>
  </r>
  <r>
    <s v="São Paulo"/>
    <s v="3524402"/>
    <s v="24402"/>
    <s v="Jacareí"/>
    <x v="3"/>
    <n v="0.80443889037907534"/>
    <x v="1"/>
  </r>
  <r>
    <s v="São Paulo"/>
    <s v="3524501"/>
    <s v="24501"/>
    <s v="Jaci"/>
    <x v="3"/>
    <n v="0.80520370019232101"/>
    <x v="1"/>
  </r>
  <r>
    <s v="São Paulo"/>
    <s v="3552403"/>
    <s v="52403"/>
    <s v="Sumaré"/>
    <x v="3"/>
    <n v="0.80697005667413335"/>
    <x v="1"/>
  </r>
  <r>
    <s v="São Paulo"/>
    <s v="3550704"/>
    <s v="50704"/>
    <s v="São Sebastião"/>
    <x v="3"/>
    <n v="0.80702124427476229"/>
    <x v="1"/>
  </r>
  <r>
    <s v="Minas Gerais"/>
    <s v="3100609"/>
    <s v="00609"/>
    <s v="Água Boa"/>
    <x v="3"/>
    <n v="0.80730187557158639"/>
    <x v="1"/>
  </r>
  <r>
    <s v="Minas Gerais"/>
    <s v="3104809"/>
    <s v="04809"/>
    <s v="Augusto de Lima"/>
    <x v="3"/>
    <n v="0.80793150429305971"/>
    <x v="1"/>
  </r>
  <r>
    <s v="Espírito Santo"/>
    <s v="3204351"/>
    <s v="04351"/>
    <s v="Rio Bananal"/>
    <x v="3"/>
    <n v="0.810659402735598"/>
    <x v="1"/>
  </r>
  <r>
    <s v="São Paulo"/>
    <s v="3552502"/>
    <s v="52502"/>
    <s v="Suzano"/>
    <x v="3"/>
    <n v="0.81137300445999572"/>
    <x v="1"/>
  </r>
  <r>
    <s v="Espírito Santo"/>
    <s v="3200201"/>
    <s v="00201"/>
    <s v="Alegre"/>
    <x v="3"/>
    <n v="0.81223724597079183"/>
    <x v="1"/>
  </r>
  <r>
    <s v="São Paulo"/>
    <s v="3554607"/>
    <s v="54607"/>
    <s v="Timburi"/>
    <x v="3"/>
    <n v="0.81246139075747248"/>
    <x v="1"/>
  </r>
  <r>
    <s v="Minas Gerais"/>
    <s v="3160702"/>
    <s v="60702"/>
    <s v="Santos Dumont"/>
    <x v="3"/>
    <n v="0.81313916438053446"/>
    <x v="1"/>
  </r>
  <r>
    <s v="Minas Gerais"/>
    <s v="3138682"/>
    <s v="38682"/>
    <s v="Luislândia"/>
    <x v="3"/>
    <n v="0.81415336646850966"/>
    <x v="1"/>
  </r>
  <r>
    <s v="Minas Gerais"/>
    <s v="3154457"/>
    <s v="54457"/>
    <s v="Riachinho"/>
    <x v="3"/>
    <n v="0.81485911903833319"/>
    <x v="1"/>
  </r>
  <r>
    <s v="Minas Gerais"/>
    <s v="3110707"/>
    <s v="10707"/>
    <s v="Cambuquira"/>
    <x v="3"/>
    <n v="0.81527269328604668"/>
    <x v="1"/>
  </r>
  <r>
    <s v="Minas Gerais"/>
    <s v="3113206"/>
    <s v="13206"/>
    <s v="Carandaí"/>
    <x v="3"/>
    <n v="0.81534136789716449"/>
    <x v="1"/>
  </r>
  <r>
    <s v="Minas Gerais"/>
    <s v="3162922"/>
    <s v="62922"/>
    <s v="São Joaquim de Bicas"/>
    <x v="3"/>
    <n v="0.81562342089317585"/>
    <x v="1"/>
  </r>
  <r>
    <s v="São Paulo"/>
    <s v="3543600"/>
    <s v="43600"/>
    <s v="Rifaina"/>
    <x v="3"/>
    <n v="0.81565833710905156"/>
    <x v="1"/>
  </r>
  <r>
    <s v="Minas Gerais"/>
    <s v="3106507"/>
    <s v="06507"/>
    <s v="Berilo"/>
    <x v="3"/>
    <n v="0.81573199607501523"/>
    <x v="1"/>
  </r>
  <r>
    <s v="Minas Gerais"/>
    <s v="3117504"/>
    <s v="17504"/>
    <s v="Conceição do Mato Dentro"/>
    <x v="3"/>
    <n v="0.8166435016234227"/>
    <x v="1"/>
  </r>
  <r>
    <s v="São Paulo"/>
    <s v="3525102"/>
    <s v="25102"/>
    <s v="Jardinópolis"/>
    <x v="3"/>
    <n v="0.81675581287209331"/>
    <x v="1"/>
  </r>
  <r>
    <s v="Espírito Santo"/>
    <s v="3200359"/>
    <s v="00359"/>
    <s v="Alto Rio Novo"/>
    <x v="3"/>
    <n v="0.81695729872800815"/>
    <x v="1"/>
  </r>
  <r>
    <s v="São Paulo"/>
    <s v="3554102"/>
    <s v="54102"/>
    <s v="Taubaté"/>
    <x v="3"/>
    <n v="0.81696118691535247"/>
    <x v="1"/>
  </r>
  <r>
    <s v="São Paulo"/>
    <s v="3535309"/>
    <s v="35309"/>
    <s v="Palmital"/>
    <x v="3"/>
    <n v="0.8184946769297573"/>
    <x v="1"/>
  </r>
  <r>
    <s v="São Paulo"/>
    <s v="3529203"/>
    <s v="29203"/>
    <s v="Martinópolis"/>
    <x v="3"/>
    <n v="0.81851896376322031"/>
    <x v="1"/>
  </r>
  <r>
    <s v="Minas Gerais"/>
    <s v="3161601"/>
    <s v="61601"/>
    <s v="São Geraldo da Piedade"/>
    <x v="3"/>
    <n v="0.81908347069322607"/>
    <x v="1"/>
  </r>
  <r>
    <s v="Minas Gerais"/>
    <s v="3128808"/>
    <s v="28808"/>
    <s v="Guidoval"/>
    <x v="3"/>
    <n v="0.82070706808732574"/>
    <x v="1"/>
  </r>
  <r>
    <s v="São Paulo"/>
    <s v="3511508"/>
    <s v="11508"/>
    <s v="Cerquilho"/>
    <x v="3"/>
    <n v="0.82076942199283098"/>
    <x v="1"/>
  </r>
  <r>
    <s v="São Paulo"/>
    <s v="3544608"/>
    <s v="44608"/>
    <s v="Sabino"/>
    <x v="3"/>
    <n v="0.82254693978549132"/>
    <x v="1"/>
  </r>
  <r>
    <s v="São Paulo"/>
    <s v="3504107"/>
    <s v="04107"/>
    <s v="Atibaia"/>
    <x v="3"/>
    <n v="0.8232929480930169"/>
    <x v="1"/>
  </r>
  <r>
    <s v="São Paulo"/>
    <s v="3506003"/>
    <s v="06003"/>
    <s v="Bauru"/>
    <x v="3"/>
    <n v="0.82380071453070469"/>
    <x v="1"/>
  </r>
  <r>
    <s v="Minas Gerais"/>
    <s v="3130804"/>
    <s v="30804"/>
    <s v="Ingaí"/>
    <x v="3"/>
    <n v="0.8238377443274808"/>
    <x v="1"/>
  </r>
  <r>
    <s v="São Paulo"/>
    <s v="3507159"/>
    <s v="07159"/>
    <s v="Bom Sucesso de Itararé"/>
    <x v="3"/>
    <n v="0.82407436267019119"/>
    <x v="1"/>
  </r>
  <r>
    <s v="São Paulo"/>
    <s v="3545100"/>
    <s v="45100"/>
    <s v="Salmourão"/>
    <x v="3"/>
    <n v="0.82419952056538748"/>
    <x v="1"/>
  </r>
  <r>
    <s v="Minas Gerais"/>
    <s v="3133402"/>
    <s v="33402"/>
    <s v="Itapagipe"/>
    <x v="3"/>
    <n v="0.82548980207688638"/>
    <x v="1"/>
  </r>
  <r>
    <s v="Minas Gerais"/>
    <s v="3169901"/>
    <s v="69901"/>
    <s v="Ubá"/>
    <x v="3"/>
    <n v="0.82588413190581222"/>
    <x v="1"/>
  </r>
  <r>
    <s v="São Paulo"/>
    <s v="3551900"/>
    <s v="51900"/>
    <s v="Severínia"/>
    <x v="3"/>
    <n v="0.8266985096540036"/>
    <x v="1"/>
  </r>
  <r>
    <s v="São Paulo"/>
    <s v="3549508"/>
    <s v="49508"/>
    <s v="São José da Bela Vista"/>
    <x v="3"/>
    <n v="0.82689163606905769"/>
    <x v="1"/>
  </r>
  <r>
    <s v="Minas Gerais"/>
    <s v="3127305"/>
    <s v="27305"/>
    <s v="Galiléia"/>
    <x v="3"/>
    <n v="0.8269382035490368"/>
    <x v="1"/>
  </r>
  <r>
    <s v="São Paulo"/>
    <s v="3530003"/>
    <s v="30003"/>
    <s v="Mira Estrela"/>
    <x v="3"/>
    <n v="0.82730281811727724"/>
    <x v="1"/>
  </r>
  <r>
    <s v="Espírito Santo"/>
    <s v="3202801"/>
    <s v="02801"/>
    <s v="Itapemirim"/>
    <x v="3"/>
    <n v="0.82760347997228401"/>
    <x v="1"/>
  </r>
  <r>
    <s v="Minas Gerais"/>
    <s v="3102852"/>
    <s v="02852"/>
    <s v="Angelândia"/>
    <x v="3"/>
    <n v="0.82767419539342457"/>
    <x v="1"/>
  </r>
  <r>
    <s v="Minas Gerais"/>
    <s v="3155702"/>
    <s v="55702"/>
    <s v="Rio Piracicaba"/>
    <x v="3"/>
    <n v="0.82813004223565712"/>
    <x v="1"/>
  </r>
  <r>
    <s v="Rio de Janeiro"/>
    <s v="3301157"/>
    <s v="01157"/>
    <s v="Cardoso Moreira"/>
    <x v="3"/>
    <n v="0.82914310359989229"/>
    <x v="1"/>
  </r>
  <r>
    <s v="Minas Gerais"/>
    <s v="3117108"/>
    <s v="17108"/>
    <s v="Conceição da Aparecida"/>
    <x v="3"/>
    <n v="0.83033486862580452"/>
    <x v="1"/>
  </r>
  <r>
    <s v="Minas Gerais"/>
    <s v="3161650"/>
    <s v="61650"/>
    <s v="São Geraldo do Baixio"/>
    <x v="3"/>
    <n v="0.83057351149722947"/>
    <x v="1"/>
  </r>
  <r>
    <s v="Minas Gerais"/>
    <s v="3112059"/>
    <s v="12059"/>
    <s v="Cantagalo"/>
    <x v="3"/>
    <n v="0.83061663731537494"/>
    <x v="1"/>
  </r>
  <r>
    <s v="Minas Gerais"/>
    <s v="3149309"/>
    <s v="49309"/>
    <s v="Pedro Leopoldo"/>
    <x v="3"/>
    <n v="0.83077442325353978"/>
    <x v="1"/>
  </r>
  <r>
    <s v="São Paulo"/>
    <s v="3543709"/>
    <s v="43709"/>
    <s v="Rincão"/>
    <x v="3"/>
    <n v="0.83090000830929189"/>
    <x v="1"/>
  </r>
  <r>
    <s v="São Paulo"/>
    <s v="3527405"/>
    <s v="27405"/>
    <s v="Lucélia"/>
    <x v="3"/>
    <n v="0.83183051155897925"/>
    <x v="1"/>
  </r>
  <r>
    <s v="Minas Gerais"/>
    <s v="3116407"/>
    <s v="16407"/>
    <s v="Claraval"/>
    <x v="3"/>
    <n v="0.83280110672853436"/>
    <x v="1"/>
  </r>
  <r>
    <s v="Minas Gerais"/>
    <s v="3114303"/>
    <s v="14303"/>
    <s v="Carmo do Paranaíba"/>
    <x v="3"/>
    <n v="0.83331790656118343"/>
    <x v="1"/>
  </r>
  <r>
    <s v="Rio de Janeiro"/>
    <s v="3306305"/>
    <s v="06305"/>
    <s v="Volta Redonda"/>
    <x v="3"/>
    <n v="0.83453261250942035"/>
    <x v="1"/>
  </r>
  <r>
    <s v="Espírito Santo"/>
    <s v="3201159"/>
    <s v="01159"/>
    <s v="Brejetuba"/>
    <x v="3"/>
    <n v="0.83470463713633858"/>
    <x v="1"/>
  </r>
  <r>
    <s v="Rio de Janeiro"/>
    <s v="3300456"/>
    <s v="00456"/>
    <s v="Belford Roxo"/>
    <x v="3"/>
    <n v="0.83526999440582883"/>
    <x v="1"/>
  </r>
  <r>
    <s v="Rio de Janeiro"/>
    <s v="3301603"/>
    <s v="01603"/>
    <s v="Duas Barras"/>
    <x v="3"/>
    <n v="0.83649976341635768"/>
    <x v="1"/>
  </r>
  <r>
    <s v="São Paulo"/>
    <s v="3553203"/>
    <s v="53203"/>
    <s v="Taiúva"/>
    <x v="3"/>
    <n v="0.83688496298403792"/>
    <x v="1"/>
  </r>
  <r>
    <s v="São Paulo"/>
    <s v="3503000"/>
    <s v="03000"/>
    <s v="Aramina"/>
    <x v="3"/>
    <n v="0.83719490808243802"/>
    <x v="1"/>
  </r>
  <r>
    <s v="Espírito Santo"/>
    <s v="3204955"/>
    <s v="04955"/>
    <s v="São Roque do Canaã"/>
    <x v="3"/>
    <n v="0.83784327546063009"/>
    <x v="1"/>
  </r>
  <r>
    <s v="Minas Gerais"/>
    <s v="3108800"/>
    <s v="08800"/>
    <s v="Braúnas"/>
    <x v="3"/>
    <n v="0.83784336335395815"/>
    <x v="1"/>
  </r>
  <r>
    <s v="Rio de Janeiro"/>
    <s v="3302809"/>
    <s v="02809"/>
    <s v="Mendes"/>
    <x v="3"/>
    <n v="0.84027367393086749"/>
    <x v="1"/>
  </r>
  <r>
    <s v="São Paulo"/>
    <s v="3501707"/>
    <s v="01707"/>
    <s v="Américo Brasiliense"/>
    <x v="3"/>
    <n v="0.84071020451101863"/>
    <x v="1"/>
  </r>
  <r>
    <s v="Minas Gerais"/>
    <s v="3167103"/>
    <s v="67103"/>
    <s v="Serro"/>
    <x v="3"/>
    <n v="0.84074520071903469"/>
    <x v="1"/>
  </r>
  <r>
    <s v="Minas Gerais"/>
    <s v="3149952"/>
    <s v="49952"/>
    <s v="Periquito"/>
    <x v="3"/>
    <n v="0.84114502917578093"/>
    <x v="1"/>
  </r>
  <r>
    <s v="Minas Gerais"/>
    <s v="3114907"/>
    <s v="14907"/>
    <s v="Casa Grande"/>
    <x v="3"/>
    <n v="0.84138687246219868"/>
    <x v="1"/>
  </r>
  <r>
    <s v="São Paulo"/>
    <s v="3526001"/>
    <s v="26001"/>
    <s v="Junqueirópolis"/>
    <x v="3"/>
    <n v="0.8419815898034505"/>
    <x v="1"/>
  </r>
  <r>
    <s v="São Paulo"/>
    <s v="3537107"/>
    <s v="37107"/>
    <s v="Pedreira"/>
    <x v="3"/>
    <n v="0.84491071703592413"/>
    <x v="1"/>
  </r>
  <r>
    <s v="São Paulo"/>
    <s v="3518008"/>
    <s v="18008"/>
    <s v="Guarani d'Oeste"/>
    <x v="3"/>
    <n v="0.84537162652244047"/>
    <x v="1"/>
  </r>
  <r>
    <s v="São Paulo"/>
    <s v="3529302"/>
    <s v="29302"/>
    <s v="Matão"/>
    <x v="3"/>
    <n v="0.84557775421165049"/>
    <x v="1"/>
  </r>
  <r>
    <s v="São Paulo"/>
    <s v="3546504"/>
    <s v="46504"/>
    <s v="Santa Ernestina"/>
    <x v="3"/>
    <n v="0.84569482336548552"/>
    <x v="1"/>
  </r>
  <r>
    <s v="Minas Gerais"/>
    <s v="3124401"/>
    <s v="24401"/>
    <s v="Espírito Santo do Dourado"/>
    <x v="3"/>
    <n v="0.84605601207503323"/>
    <x v="1"/>
  </r>
  <r>
    <s v="Minas Gerais"/>
    <s v="3168705"/>
    <s v="68705"/>
    <s v="Timóteo"/>
    <x v="3"/>
    <n v="0.84678146444242852"/>
    <x v="1"/>
  </r>
  <r>
    <s v="São Paulo"/>
    <s v="3503109"/>
    <s v="03109"/>
    <s v="Arandu"/>
    <x v="3"/>
    <n v="0.84685511003298164"/>
    <x v="1"/>
  </r>
  <r>
    <s v="São Paulo"/>
    <s v="3523909"/>
    <s v="23909"/>
    <s v="Itu"/>
    <x v="3"/>
    <n v="0.84710848600873601"/>
    <x v="1"/>
  </r>
  <r>
    <s v="Minas Gerais"/>
    <s v="3157278"/>
    <s v="57278"/>
    <s v="Santa Bárbara do Monte Verde"/>
    <x v="3"/>
    <n v="0.84719961231789664"/>
    <x v="1"/>
  </r>
  <r>
    <s v="Minas Gerais"/>
    <s v="3168309"/>
    <s v="68309"/>
    <s v="Taquaraçu de Minas"/>
    <x v="3"/>
    <n v="0.84780499649792851"/>
    <x v="1"/>
  </r>
  <r>
    <s v="Rio de Janeiro"/>
    <s v="3304201"/>
    <s v="04201"/>
    <s v="Resende"/>
    <x v="3"/>
    <n v="0.84782253116273554"/>
    <x v="1"/>
  </r>
  <r>
    <s v="São Paulo"/>
    <s v="3506706"/>
    <s v="06706"/>
    <s v="Boa Esperança do Sul"/>
    <x v="3"/>
    <n v="0.84787183659271481"/>
    <x v="1"/>
  </r>
  <r>
    <s v="São Paulo"/>
    <s v="3526100"/>
    <s v="26100"/>
    <s v="Juquiá"/>
    <x v="3"/>
    <n v="0.84803270394081176"/>
    <x v="1"/>
  </r>
  <r>
    <s v="São Paulo"/>
    <s v="3540507"/>
    <s v="40507"/>
    <s v="Porangaba"/>
    <x v="3"/>
    <n v="0.84808799490543318"/>
    <x v="1"/>
  </r>
  <r>
    <s v="Minas Gerais"/>
    <s v="3119708"/>
    <s v="19708"/>
    <s v="Coronel Xavier Chaves"/>
    <x v="3"/>
    <n v="0.84844775497947456"/>
    <x v="1"/>
  </r>
  <r>
    <s v="São Paulo"/>
    <s v="3520608"/>
    <s v="20608"/>
    <s v="Indiana"/>
    <x v="3"/>
    <n v="0.85024063876931433"/>
    <x v="1"/>
  </r>
  <r>
    <s v="Minas Gerais"/>
    <s v="3166501"/>
    <s v="66501"/>
    <s v="Serra Azul de Minas"/>
    <x v="3"/>
    <n v="0.85060645681959479"/>
    <x v="1"/>
  </r>
  <r>
    <s v="Minas Gerais"/>
    <s v="3123304"/>
    <s v="23304"/>
    <s v="Dores do Turvo"/>
    <x v="3"/>
    <n v="0.8509355640707168"/>
    <x v="1"/>
  </r>
  <r>
    <s v="Minas Gerais"/>
    <s v="3126901"/>
    <s v="26901"/>
    <s v="Frei Inocêncio"/>
    <x v="3"/>
    <n v="0.85246140361280354"/>
    <x v="1"/>
  </r>
  <r>
    <s v="Minas Gerais"/>
    <s v="3119005"/>
    <s v="19005"/>
    <s v="Cordislândia"/>
    <x v="3"/>
    <n v="0.8526440673205401"/>
    <x v="1"/>
  </r>
  <r>
    <s v="São Paulo"/>
    <s v="3537156"/>
    <s v="37156"/>
    <s v="Pedrinhas Paulista"/>
    <x v="3"/>
    <n v="0.85268245189773806"/>
    <x v="1"/>
  </r>
  <r>
    <s v="São Paulo"/>
    <s v="3540903"/>
    <s v="40903"/>
    <s v="Pradópolis"/>
    <x v="3"/>
    <n v="0.85313280672428293"/>
    <x v="1"/>
  </r>
  <r>
    <s v="São Paulo"/>
    <s v="3510005"/>
    <s v="10005"/>
    <s v="Cândido Mota"/>
    <x v="3"/>
    <n v="0.85337041502837641"/>
    <x v="1"/>
  </r>
  <r>
    <s v="Minas Gerais"/>
    <s v="3148509"/>
    <s v="48509"/>
    <s v="Pavão"/>
    <x v="3"/>
    <n v="0.85393461971682272"/>
    <x v="1"/>
  </r>
  <r>
    <s v="Minas Gerais"/>
    <s v="3165800"/>
    <s v="65800"/>
    <s v="Senador José Bento"/>
    <x v="3"/>
    <n v="0.85484669620454523"/>
    <x v="1"/>
  </r>
  <r>
    <s v="Minas Gerais"/>
    <s v="3151909"/>
    <s v="51909"/>
    <s v="Pocrane"/>
    <x v="3"/>
    <n v="0.85571537572189582"/>
    <x v="1"/>
  </r>
  <r>
    <s v="São Paulo"/>
    <s v="3552908"/>
    <s v="52908"/>
    <s v="Taciba"/>
    <x v="3"/>
    <n v="0.85601896377735809"/>
    <x v="1"/>
  </r>
  <r>
    <s v="Minas Gerais"/>
    <s v="3133105"/>
    <s v="33105"/>
    <s v="Itanhandu"/>
    <x v="3"/>
    <n v="0.85743365765103163"/>
    <x v="1"/>
  </r>
  <r>
    <s v="São Paulo"/>
    <s v="3513306"/>
    <s v="13306"/>
    <s v="Cruzália"/>
    <x v="3"/>
    <n v="0.85808261696841592"/>
    <x v="1"/>
  </r>
  <r>
    <s v="São Paulo"/>
    <s v="3536505"/>
    <s v="36505"/>
    <s v="Paulínia"/>
    <x v="3"/>
    <n v="0.85872457321330065"/>
    <x v="1"/>
  </r>
  <r>
    <s v="Minas Gerais"/>
    <s v="3157906"/>
    <s v="57906"/>
    <s v="Santa Margarida"/>
    <x v="3"/>
    <n v="0.85885292637521404"/>
    <x v="1"/>
  </r>
  <r>
    <s v="São Paulo"/>
    <s v="3528205"/>
    <s v="28205"/>
    <s v="Macedônia"/>
    <x v="3"/>
    <n v="0.86004593914263405"/>
    <x v="1"/>
  </r>
  <r>
    <s v="Minas Gerais"/>
    <s v="3121803"/>
    <s v="21803"/>
    <s v="Dionísio"/>
    <x v="3"/>
    <n v="0.86018048624401378"/>
    <x v="1"/>
  </r>
  <r>
    <s v="Minas Gerais"/>
    <s v="3137700"/>
    <s v="37700"/>
    <s v="Lajinha"/>
    <x v="3"/>
    <n v="0.86093358455407054"/>
    <x v="1"/>
  </r>
  <r>
    <s v="Minas Gerais"/>
    <s v="3129202"/>
    <s v="29202"/>
    <s v="Heliodora"/>
    <x v="3"/>
    <n v="0.86117323034548565"/>
    <x v="1"/>
  </r>
  <r>
    <s v="Minas Gerais"/>
    <s v="3162559"/>
    <s v="62559"/>
    <s v="São João do Manhuaçu"/>
    <x v="3"/>
    <n v="0.86146500373393586"/>
    <x v="1"/>
  </r>
  <r>
    <s v="Espírito Santo"/>
    <s v="3204005"/>
    <s v="04005"/>
    <s v="Pancas"/>
    <x v="3"/>
    <n v="0.86161052861258569"/>
    <x v="1"/>
  </r>
  <r>
    <s v="Minas Gerais"/>
    <s v="3159803"/>
    <s v="59803"/>
    <s v="Santa Vitória"/>
    <x v="3"/>
    <n v="0.8625606589288054"/>
    <x v="1"/>
  </r>
  <r>
    <s v="Minas Gerais"/>
    <s v="3159100"/>
    <s v="59100"/>
    <s v="Santana dos Montes"/>
    <x v="3"/>
    <n v="0.86370733117401233"/>
    <x v="1"/>
  </r>
  <r>
    <s v="Minas Gerais"/>
    <s v="3156007"/>
    <s v="56007"/>
    <s v="Rio Vermelho"/>
    <x v="3"/>
    <n v="0.86372428995464778"/>
    <x v="1"/>
  </r>
  <r>
    <s v="Minas Gerais"/>
    <s v="3135902"/>
    <s v="35902"/>
    <s v="Jesuânia"/>
    <x v="3"/>
    <n v="0.86535496628800235"/>
    <x v="1"/>
  </r>
  <r>
    <s v="Minas Gerais"/>
    <s v="3123528"/>
    <s v="23528"/>
    <s v="Durandé"/>
    <x v="3"/>
    <n v="0.86777106609760735"/>
    <x v="1"/>
  </r>
  <r>
    <s v="Minas Gerais"/>
    <s v="3116605"/>
    <s v="16605"/>
    <s v="Cláudio"/>
    <x v="3"/>
    <n v="0.86791789096146033"/>
    <x v="1"/>
  </r>
  <r>
    <s v="Minas Gerais"/>
    <s v="3118106"/>
    <s v="18106"/>
    <s v="Congonhas do Norte"/>
    <x v="3"/>
    <n v="0.86806219731763934"/>
    <x v="1"/>
  </r>
  <r>
    <s v="Minas Gerais"/>
    <s v="3160207"/>
    <s v="60207"/>
    <s v="Santo Antônio do Itambé"/>
    <x v="3"/>
    <n v="0.86842711109412907"/>
    <x v="1"/>
  </r>
  <r>
    <s v="São Paulo"/>
    <s v="3555109"/>
    <s v="55109"/>
    <s v="Tupi Paulista"/>
    <x v="3"/>
    <n v="0.8686908790078508"/>
    <x v="1"/>
  </r>
  <r>
    <s v="Minas Gerais"/>
    <s v="3135704"/>
    <s v="35704"/>
    <s v="Jequitibá"/>
    <x v="3"/>
    <n v="0.86891298578090559"/>
    <x v="1"/>
  </r>
  <r>
    <s v="Minas Gerais"/>
    <s v="3165537"/>
    <s v="65537"/>
    <s v="Sarzedo"/>
    <x v="3"/>
    <n v="0.87008126146830467"/>
    <x v="1"/>
  </r>
  <r>
    <s v="Minas Gerais"/>
    <s v="3157252"/>
    <s v="57252"/>
    <s v="Santa Bárbara do Leste"/>
    <x v="3"/>
    <n v="0.87072175550686215"/>
    <x v="1"/>
  </r>
  <r>
    <s v="Espírito Santo"/>
    <s v="3200805"/>
    <s v="00805"/>
    <s v="Baixo Guandu"/>
    <x v="3"/>
    <n v="0.87075108165210813"/>
    <x v="1"/>
  </r>
  <r>
    <s v="São Paulo"/>
    <s v="3550902"/>
    <s v="50902"/>
    <s v="São Simão"/>
    <x v="3"/>
    <n v="0.8710650543353744"/>
    <x v="1"/>
  </r>
  <r>
    <s v="São Paulo"/>
    <s v="3522406"/>
    <s v="22406"/>
    <s v="Itapeva"/>
    <x v="3"/>
    <n v="0.87133247736796537"/>
    <x v="1"/>
  </r>
  <r>
    <s v="Minas Gerais"/>
    <s v="3171907"/>
    <s v="71907"/>
    <s v="Virgolândia"/>
    <x v="3"/>
    <n v="0.87175606014759699"/>
    <x v="1"/>
  </r>
  <r>
    <s v="Minas Gerais"/>
    <s v="3166204"/>
    <s v="66204"/>
    <s v="Senhora dos Remédios"/>
    <x v="3"/>
    <n v="0.87213951213120799"/>
    <x v="1"/>
  </r>
  <r>
    <s v="Minas Gerais"/>
    <s v="3122108"/>
    <s v="22108"/>
    <s v="Divino das Laranjeiras"/>
    <x v="3"/>
    <n v="0.87339054195191701"/>
    <x v="1"/>
  </r>
  <r>
    <s v="São Paulo"/>
    <s v="3538303"/>
    <s v="38303"/>
    <s v="Piquerobi"/>
    <x v="3"/>
    <n v="0.8736968708423013"/>
    <x v="1"/>
  </r>
  <r>
    <s v="Minas Gerais"/>
    <s v="3165008"/>
    <s v="65008"/>
    <s v="São Tiago"/>
    <x v="3"/>
    <n v="0.87373725993978046"/>
    <x v="1"/>
  </r>
  <r>
    <s v="Minas Gerais"/>
    <s v="3147501"/>
    <s v="47501"/>
    <s v="Passabém"/>
    <x v="3"/>
    <n v="0.87683788585172517"/>
    <x v="1"/>
  </r>
  <r>
    <s v="São Paulo"/>
    <s v="3502309"/>
    <s v="02309"/>
    <s v="Anhembi"/>
    <x v="3"/>
    <n v="0.87708488446228461"/>
    <x v="1"/>
  </r>
  <r>
    <s v="Minas Gerais"/>
    <s v="3105608"/>
    <s v="05608"/>
    <s v="Barbacena"/>
    <x v="3"/>
    <n v="0.87735993545872382"/>
    <x v="1"/>
  </r>
  <r>
    <s v="Minas Gerais"/>
    <s v="3144201"/>
    <s v="44201"/>
    <s v="Nacip Raydan"/>
    <x v="3"/>
    <n v="0.87812176377821927"/>
    <x v="1"/>
  </r>
  <r>
    <s v="São Paulo"/>
    <s v="3523602"/>
    <s v="23602"/>
    <s v="Itirapina"/>
    <x v="3"/>
    <n v="0.87854088533955621"/>
    <x v="1"/>
  </r>
  <r>
    <s v="Espírito Santo"/>
    <s v="3204500"/>
    <s v="04500"/>
    <s v="Santa Leopoldina"/>
    <x v="3"/>
    <n v="0.87902396606519007"/>
    <x v="1"/>
  </r>
  <r>
    <s v="Minas Gerais"/>
    <s v="3127354"/>
    <s v="27354"/>
    <s v="Glaucilândia"/>
    <x v="3"/>
    <n v="0.8792506228439797"/>
    <x v="1"/>
  </r>
  <r>
    <s v="São Paulo"/>
    <s v="3557204"/>
    <s v="57204"/>
    <s v="Chavantes"/>
    <x v="3"/>
    <n v="0.87933645931278237"/>
    <x v="1"/>
  </r>
  <r>
    <s v="Rio de Janeiro"/>
    <s v="3301876"/>
    <s v="01876"/>
    <s v="Iguaba Grande"/>
    <x v="3"/>
    <n v="0.87935033630960124"/>
    <x v="1"/>
  </r>
  <r>
    <s v="Minas Gerais"/>
    <s v="3162450"/>
    <s v="62450"/>
    <s v="São João das Missões"/>
    <x v="3"/>
    <n v="0.88029343800093285"/>
    <x v="1"/>
  </r>
  <r>
    <s v="Rio de Janeiro"/>
    <s v="3300100"/>
    <s v="00100"/>
    <s v="Angra dos Reis"/>
    <x v="3"/>
    <n v="0.880478812152094"/>
    <x v="1"/>
  </r>
  <r>
    <s v="Rio de Janeiro"/>
    <s v="3305208"/>
    <s v="05208"/>
    <s v="São Pedro da Aldeia"/>
    <x v="3"/>
    <n v="0.88092262537652444"/>
    <x v="1"/>
  </r>
  <r>
    <s v="Minas Gerais"/>
    <s v="3134905"/>
    <s v="34905"/>
    <s v="Jacutinga"/>
    <x v="3"/>
    <n v="0.88104107750268701"/>
    <x v="1"/>
  </r>
  <r>
    <s v="São Paulo"/>
    <s v="3518404"/>
    <s v="18404"/>
    <s v="Guaratinguetá"/>
    <x v="3"/>
    <n v="0.88110638921441686"/>
    <x v="1"/>
  </r>
  <r>
    <s v="Minas Gerais"/>
    <s v="3149408"/>
    <s v="49408"/>
    <s v="Pedro Teixeira"/>
    <x v="3"/>
    <n v="0.88184953639917363"/>
    <x v="1"/>
  </r>
  <r>
    <s v="São Paulo"/>
    <s v="3539004"/>
    <s v="39004"/>
    <s v="Pirangi"/>
    <x v="3"/>
    <n v="0.88205799831868559"/>
    <x v="1"/>
  </r>
  <r>
    <s v="São Paulo"/>
    <s v="3523305"/>
    <s v="23305"/>
    <s v="Itariri"/>
    <x v="3"/>
    <n v="0.88288566428881432"/>
    <x v="1"/>
  </r>
  <r>
    <s v="São Paulo"/>
    <s v="3512704"/>
    <s v="12704"/>
    <s v="Corumbataí"/>
    <x v="3"/>
    <n v="0.882937338673905"/>
    <x v="1"/>
  </r>
  <r>
    <s v="Minas Gerais"/>
    <s v="3133006"/>
    <s v="33006"/>
    <s v="Itamonte"/>
    <x v="3"/>
    <n v="0.88317788855548041"/>
    <x v="1"/>
  </r>
  <r>
    <s v="Minas Gerais"/>
    <s v="3139102"/>
    <s v="39102"/>
    <s v="Madre de Deus de Minas"/>
    <x v="3"/>
    <n v="0.88357873516743712"/>
    <x v="1"/>
  </r>
  <r>
    <s v="Minas Gerais"/>
    <s v="3100807"/>
    <s v="00807"/>
    <s v="Aguanil"/>
    <x v="3"/>
    <n v="0.88369244444674688"/>
    <x v="1"/>
  </r>
  <r>
    <s v="São Paulo"/>
    <s v="3538501"/>
    <s v="38501"/>
    <s v="Piquete"/>
    <x v="3"/>
    <n v="0.88507224468332635"/>
    <x v="1"/>
  </r>
  <r>
    <s v="São Paulo"/>
    <s v="3520301"/>
    <s v="20301"/>
    <s v="Iguape"/>
    <x v="3"/>
    <n v="0.88590351574985515"/>
    <x v="1"/>
  </r>
  <r>
    <s v="São Paulo"/>
    <s v="3529401"/>
    <s v="29401"/>
    <s v="Mauá"/>
    <x v="3"/>
    <n v="0.88629183821739532"/>
    <x v="1"/>
  </r>
  <r>
    <s v="Minas Gerais"/>
    <s v="3141504"/>
    <s v="41504"/>
    <s v="Mendes Pimentel"/>
    <x v="3"/>
    <n v="0.88672326916905952"/>
    <x v="1"/>
  </r>
  <r>
    <s v="São Paulo"/>
    <s v="3507753"/>
    <s v="07753"/>
    <s v="Brejo Alegre"/>
    <x v="3"/>
    <n v="0.88794599181184397"/>
    <x v="1"/>
  </r>
  <r>
    <s v="São Paulo"/>
    <s v="3542107"/>
    <s v="42107"/>
    <s v="Rafard"/>
    <x v="3"/>
    <n v="0.88805713155287169"/>
    <x v="1"/>
  </r>
  <r>
    <s v="Minas Gerais"/>
    <s v="3119807"/>
    <s v="19807"/>
    <s v="Córrego Danta"/>
    <x v="3"/>
    <n v="0.88956320742070227"/>
    <x v="1"/>
  </r>
  <r>
    <s v="Minas Gerais"/>
    <s v="3131158"/>
    <s v="31158"/>
    <s v="Ipaba"/>
    <x v="3"/>
    <n v="0.89029558292795297"/>
    <x v="1"/>
  </r>
  <r>
    <s v="São Paulo"/>
    <s v="3553955"/>
    <s v="53955"/>
    <s v="Tarumã"/>
    <x v="3"/>
    <n v="0.89215133529318225"/>
    <x v="1"/>
  </r>
  <r>
    <s v="Minas Gerais"/>
    <s v="3131000"/>
    <s v="31000"/>
    <s v="Inhaúma"/>
    <x v="3"/>
    <n v="0.89229673556205513"/>
    <x v="1"/>
  </r>
  <r>
    <s v="São Paulo"/>
    <s v="3525508"/>
    <s v="25508"/>
    <s v="Joanópolis"/>
    <x v="3"/>
    <n v="0.89324508386294099"/>
    <x v="1"/>
  </r>
  <r>
    <s v="São Paulo"/>
    <s v="3502606"/>
    <s v="02606"/>
    <s v="Aparecida d'Oeste"/>
    <x v="3"/>
    <n v="0.89381251737983847"/>
    <x v="1"/>
  </r>
  <r>
    <s v="Minas Gerais"/>
    <s v="3136579"/>
    <s v="36579"/>
    <s v="Josenópolis"/>
    <x v="3"/>
    <n v="0.89460790698403214"/>
    <x v="1"/>
  </r>
  <r>
    <s v="Minas Gerais"/>
    <s v="3129905"/>
    <s v="29905"/>
    <s v="Ibitiúra de Minas"/>
    <x v="3"/>
    <n v="0.89461520663659533"/>
    <x v="1"/>
  </r>
  <r>
    <s v="São Paulo"/>
    <s v="3544400"/>
    <s v="44400"/>
    <s v="Rubiácea"/>
    <x v="3"/>
    <n v="0.89487568336141077"/>
    <x v="1"/>
  </r>
  <r>
    <s v="Minas Gerais"/>
    <s v="3105004"/>
    <s v="05004"/>
    <s v="Baldim"/>
    <x v="3"/>
    <n v="0.89555298403935291"/>
    <x v="1"/>
  </r>
  <r>
    <s v="Minas Gerais"/>
    <s v="3130556"/>
    <s v="30556"/>
    <s v="Imbé de Minas"/>
    <x v="3"/>
    <n v="0.89580716150180639"/>
    <x v="1"/>
  </r>
  <r>
    <s v="Minas Gerais"/>
    <s v="3128006"/>
    <s v="28006"/>
    <s v="Guanhães"/>
    <x v="3"/>
    <n v="0.89586142184106377"/>
    <x v="1"/>
  </r>
  <r>
    <s v="Minas Gerais"/>
    <s v="3157609"/>
    <s v="57609"/>
    <s v="Santa Fé de Minas"/>
    <x v="3"/>
    <n v="0.89669875959145839"/>
    <x v="1"/>
  </r>
  <r>
    <s v="São Paulo"/>
    <s v="3502101"/>
    <s v="02101"/>
    <s v="Andradina"/>
    <x v="3"/>
    <n v="0.89829138583584467"/>
    <x v="1"/>
  </r>
  <r>
    <s v="Minas Gerais"/>
    <s v="3164506"/>
    <s v="64506"/>
    <s v="São Sebastião do Maranhão"/>
    <x v="3"/>
    <n v="0.89959266586383468"/>
    <x v="1"/>
  </r>
  <r>
    <s v="Minas Gerais"/>
    <s v="3143153"/>
    <s v="43153"/>
    <s v="Monte Formoso"/>
    <x v="3"/>
    <n v="0.89992407801077379"/>
    <x v="1"/>
  </r>
  <r>
    <s v="Rio de Janeiro"/>
    <s v="3303302"/>
    <s v="03302"/>
    <s v="Niterói"/>
    <x v="3"/>
    <n v="0.90018898812119152"/>
    <x v="1"/>
  </r>
  <r>
    <s v="São Paulo"/>
    <s v="3506607"/>
    <s v="06607"/>
    <s v="Biritiba Mirim"/>
    <x v="3"/>
    <n v="0.90112699715108779"/>
    <x v="1"/>
  </r>
  <r>
    <s v="Minas Gerais"/>
    <s v="3129707"/>
    <s v="29707"/>
    <s v="Ibiraci"/>
    <x v="3"/>
    <n v="0.9031768810161882"/>
    <x v="1"/>
  </r>
  <r>
    <s v="Rio de Janeiro"/>
    <s v="3302908"/>
    <s v="02908"/>
    <s v="Miguel Pereira"/>
    <x v="3"/>
    <n v="0.90353186858152379"/>
    <x v="1"/>
  </r>
  <r>
    <s v="Minas Gerais"/>
    <s v="3106903"/>
    <s v="06903"/>
    <s v="Bicas"/>
    <x v="3"/>
    <n v="0.90356826469852325"/>
    <x v="1"/>
  </r>
  <r>
    <s v="São Paulo"/>
    <s v="3536000"/>
    <s v="36000"/>
    <s v="Parapuã"/>
    <x v="3"/>
    <n v="0.90439676658006807"/>
    <x v="1"/>
  </r>
  <r>
    <s v="Minas Gerais"/>
    <s v="3157203"/>
    <s v="57203"/>
    <s v="Santa Bárbara"/>
    <x v="3"/>
    <n v="0.90559337271278584"/>
    <x v="1"/>
  </r>
  <r>
    <s v="Minas Gerais"/>
    <s v="3171204"/>
    <s v="71204"/>
    <s v="Vespasiano"/>
    <x v="3"/>
    <n v="0.90569598539636609"/>
    <x v="1"/>
  </r>
  <r>
    <s v="São Paulo"/>
    <s v="3536604"/>
    <s v="36604"/>
    <s v="Paulo de Faria"/>
    <x v="3"/>
    <n v="0.90608949967167773"/>
    <x v="1"/>
  </r>
  <r>
    <s v="São Paulo"/>
    <s v="3541505"/>
    <s v="41505"/>
    <s v="Presidente Venceslau"/>
    <x v="3"/>
    <n v="0.90609733591269492"/>
    <x v="1"/>
  </r>
  <r>
    <s v="Minas Gerais"/>
    <s v="3144102"/>
    <s v="44102"/>
    <s v="Muzambinho"/>
    <x v="3"/>
    <n v="0.90658005598877534"/>
    <x v="1"/>
  </r>
  <r>
    <s v="São Paulo"/>
    <s v="3531902"/>
    <s v="31902"/>
    <s v="Morro Agudo"/>
    <x v="3"/>
    <n v="0.90676708063269307"/>
    <x v="1"/>
  </r>
  <r>
    <s v="Minas Gerais"/>
    <s v="3155009"/>
    <s v="55009"/>
    <s v="Rio Doce"/>
    <x v="3"/>
    <n v="0.90700134298915358"/>
    <x v="1"/>
  </r>
  <r>
    <s v="Minas Gerais"/>
    <s v="3136405"/>
    <s v="36405"/>
    <s v="Joaquim Felício"/>
    <x v="3"/>
    <n v="0.90798429421074356"/>
    <x v="1"/>
  </r>
  <r>
    <s v="São Paulo"/>
    <s v="3533908"/>
    <s v="33908"/>
    <s v="Olímpia"/>
    <x v="3"/>
    <n v="0.91009801460113293"/>
    <x v="1"/>
  </r>
  <r>
    <s v="São Paulo"/>
    <s v="3505609"/>
    <s v="05609"/>
    <s v="Barrinha"/>
    <x v="3"/>
    <n v="0.91021061708491113"/>
    <x v="1"/>
  </r>
  <r>
    <s v="São Paulo"/>
    <s v="3523701"/>
    <s v="23701"/>
    <s v="Itirapuã"/>
    <x v="3"/>
    <n v="0.91096135210498697"/>
    <x v="1"/>
  </r>
  <r>
    <s v="São Paulo"/>
    <s v="3519105"/>
    <s v="19105"/>
    <s v="Iacanga"/>
    <x v="3"/>
    <n v="0.91127922827764618"/>
    <x v="1"/>
  </r>
  <r>
    <s v="Minas Gerais"/>
    <s v="3157104"/>
    <s v="57104"/>
    <s v="Salto da Divisa"/>
    <x v="3"/>
    <n v="0.91128777782218506"/>
    <x v="1"/>
  </r>
  <r>
    <s v="Rio de Janeiro"/>
    <s v="3304128"/>
    <s v="04128"/>
    <s v="Quatis"/>
    <x v="3"/>
    <n v="0.91185262020172464"/>
    <x v="1"/>
  </r>
  <r>
    <s v="Minas Gerais"/>
    <s v="3147956"/>
    <s v="47956"/>
    <s v="Patis"/>
    <x v="3"/>
    <n v="0.91217836978730826"/>
    <x v="1"/>
  </r>
  <r>
    <s v="Minas Gerais"/>
    <s v="3124203"/>
    <s v="24203"/>
    <s v="Espera Feliz"/>
    <x v="3"/>
    <n v="0.91229315650604925"/>
    <x v="1"/>
  </r>
  <r>
    <s v="Minas Gerais"/>
    <s v="3106408"/>
    <s v="06408"/>
    <s v="Belo Vale"/>
    <x v="3"/>
    <n v="0.91231933685315392"/>
    <x v="1"/>
  </r>
  <r>
    <s v="Minas Gerais"/>
    <s v="3109709"/>
    <s v="09709"/>
    <s v="Cachoeira de Minas"/>
    <x v="3"/>
    <n v="0.9123742169818656"/>
    <x v="1"/>
  </r>
  <r>
    <s v="Espírito Santo"/>
    <s v="3202504"/>
    <s v="02504"/>
    <s v="Ibiraçu"/>
    <x v="3"/>
    <n v="0.91323850786750538"/>
    <x v="1"/>
  </r>
  <r>
    <s v="São Paulo"/>
    <s v="3533502"/>
    <s v="33502"/>
    <s v="Novo Horizonte"/>
    <x v="3"/>
    <n v="0.91342130373571861"/>
    <x v="1"/>
  </r>
  <r>
    <s v="Minas Gerais"/>
    <s v="3118809"/>
    <s v="18809"/>
    <s v="Coração de Jesus"/>
    <x v="3"/>
    <n v="0.91360474889524379"/>
    <x v="1"/>
  </r>
  <r>
    <s v="São Paulo"/>
    <s v="3553005"/>
    <s v="53005"/>
    <s v="Taguaí"/>
    <x v="3"/>
    <n v="0.91446802265290117"/>
    <x v="1"/>
  </r>
  <r>
    <s v="São Paulo"/>
    <s v="3546900"/>
    <s v="46900"/>
    <s v="Santa Lúcia"/>
    <x v="3"/>
    <n v="0.91469747722452677"/>
    <x v="1"/>
  </r>
  <r>
    <s v="São Paulo"/>
    <s v="3514908"/>
    <s v="14908"/>
    <s v="Elias Fausto"/>
    <x v="3"/>
    <n v="0.91643855446962486"/>
    <x v="1"/>
  </r>
  <r>
    <s v="São Paulo"/>
    <s v="3517208"/>
    <s v="17208"/>
    <s v="Guaiçara"/>
    <x v="3"/>
    <n v="0.91646632285211105"/>
    <x v="1"/>
  </r>
  <r>
    <s v="Minas Gerais"/>
    <s v="3128303"/>
    <s v="28303"/>
    <s v="Guaranésia"/>
    <x v="3"/>
    <n v="0.91658494955578063"/>
    <x v="1"/>
  </r>
  <r>
    <s v="Minas Gerais"/>
    <s v="3158904"/>
    <s v="58904"/>
    <s v="Santana do Manhuaçu"/>
    <x v="3"/>
    <n v="0.91923488728319169"/>
    <x v="1"/>
  </r>
  <r>
    <s v="São Paulo"/>
    <s v="3523404"/>
    <s v="23404"/>
    <s v="Itatiba"/>
    <x v="3"/>
    <n v="0.91959270391597947"/>
    <x v="1"/>
  </r>
  <r>
    <s v="Rio de Janeiro"/>
    <s v="3305406"/>
    <s v="05406"/>
    <s v="Sapucaia"/>
    <x v="3"/>
    <n v="0.91972566400804667"/>
    <x v="1"/>
  </r>
  <r>
    <s v="São Paulo"/>
    <s v="3527603"/>
    <s v="27603"/>
    <s v="Luís Antônio"/>
    <x v="3"/>
    <n v="0.91979210856388072"/>
    <x v="1"/>
  </r>
  <r>
    <s v="São Paulo"/>
    <s v="3506102"/>
    <s v="06102"/>
    <s v="Bebedouro"/>
    <x v="3"/>
    <n v="0.92035779171589049"/>
    <x v="1"/>
  </r>
  <r>
    <s v="Minas Gerais"/>
    <s v="3122470"/>
    <s v="22470"/>
    <s v="Dom Bosco"/>
    <x v="3"/>
    <n v="0.92215042933430402"/>
    <x v="1"/>
  </r>
  <r>
    <s v="São Paulo"/>
    <s v="3521705"/>
    <s v="21705"/>
    <s v="Itaberá"/>
    <x v="3"/>
    <n v="0.92215926579398433"/>
    <x v="1"/>
  </r>
  <r>
    <s v="Minas Gerais"/>
    <s v="3158607"/>
    <s v="58607"/>
    <s v="Santana do Deserto"/>
    <x v="3"/>
    <n v="0.92274715078016178"/>
    <x v="1"/>
  </r>
  <r>
    <s v="São Paulo"/>
    <s v="3515004"/>
    <s v="15004"/>
    <s v="Embu das Artes"/>
    <x v="3"/>
    <n v="0.92309427446794834"/>
    <x v="1"/>
  </r>
  <r>
    <s v="Minas Gerais"/>
    <s v="3162401"/>
    <s v="62401"/>
    <s v="São João da Ponte"/>
    <x v="3"/>
    <n v="0.92325819161613343"/>
    <x v="1"/>
  </r>
  <r>
    <s v="Espírito Santo"/>
    <s v="3204609"/>
    <s v="04609"/>
    <s v="Santa Teresa"/>
    <x v="3"/>
    <n v="0.92371953581583621"/>
    <x v="1"/>
  </r>
  <r>
    <s v="Minas Gerais"/>
    <s v="3119104"/>
    <s v="19104"/>
    <s v="Corinto"/>
    <x v="3"/>
    <n v="0.92383246013904885"/>
    <x v="1"/>
  </r>
  <r>
    <s v="São Paulo"/>
    <s v="3541653"/>
    <s v="41653"/>
    <s v="Quadra"/>
    <x v="3"/>
    <n v="0.92662306974229536"/>
    <x v="1"/>
  </r>
  <r>
    <s v="São Paulo"/>
    <s v="3556305"/>
    <s v="56305"/>
    <s v="Valparaíso"/>
    <x v="3"/>
    <n v="0.9266754025559133"/>
    <x v="1"/>
  </r>
  <r>
    <s v="Minas Gerais"/>
    <s v="3132404"/>
    <s v="32404"/>
    <s v="Itajubá"/>
    <x v="3"/>
    <n v="0.92699638642849769"/>
    <x v="1"/>
  </r>
  <r>
    <s v="Minas Gerais"/>
    <s v="3100708"/>
    <s v="00708"/>
    <s v="Água Comprida"/>
    <x v="3"/>
    <n v="0.92736093257510055"/>
    <x v="1"/>
  </r>
  <r>
    <s v="São Paulo"/>
    <s v="3541059"/>
    <s v="41059"/>
    <s v="Pratânia"/>
    <x v="3"/>
    <n v="0.92772014910198619"/>
    <x v="1"/>
  </r>
  <r>
    <s v="Minas Gerais"/>
    <s v="3146909"/>
    <s v="46909"/>
    <s v="Papagaios"/>
    <x v="3"/>
    <n v="0.92810974913288269"/>
    <x v="1"/>
  </r>
  <r>
    <s v="Minas Gerais"/>
    <s v="3134301"/>
    <s v="34301"/>
    <s v="Itumirim"/>
    <x v="3"/>
    <n v="0.92821653383600722"/>
    <x v="1"/>
  </r>
  <r>
    <s v="São Paulo"/>
    <s v="3531605"/>
    <s v="31605"/>
    <s v="Monte Castelo"/>
    <x v="3"/>
    <n v="0.92889969389563143"/>
    <x v="1"/>
  </r>
  <r>
    <s v="Minas Gerais"/>
    <s v="3127206"/>
    <s v="27206"/>
    <s v="Funilândia"/>
    <x v="3"/>
    <n v="0.92921640586287824"/>
    <x v="1"/>
  </r>
  <r>
    <s v="Minas Gerais"/>
    <s v="3144656"/>
    <s v="44656"/>
    <s v="Ninheira"/>
    <x v="3"/>
    <n v="0.93243520899265708"/>
    <x v="1"/>
  </r>
  <r>
    <s v="São Paulo"/>
    <s v="3541802"/>
    <s v="41802"/>
    <s v="Queiroz"/>
    <x v="3"/>
    <n v="0.93269906723294549"/>
    <x v="1"/>
  </r>
  <r>
    <s v="Minas Gerais"/>
    <s v="3171154"/>
    <s v="71154"/>
    <s v="Vermelho Novo"/>
    <x v="3"/>
    <n v="0.93301444867890559"/>
    <x v="1"/>
  </r>
  <r>
    <s v="São Paulo"/>
    <s v="3538204"/>
    <s v="38204"/>
    <s v="Pinhalzinho"/>
    <x v="3"/>
    <n v="0.93315387282766671"/>
    <x v="1"/>
  </r>
  <r>
    <s v="Minas Gerais"/>
    <s v="3109501"/>
    <s v="09501"/>
    <s v="Cabo Verde"/>
    <x v="3"/>
    <n v="0.93342359583128776"/>
    <x v="1"/>
  </r>
  <r>
    <s v="Minas Gerais"/>
    <s v="3167004"/>
    <s v="67004"/>
    <s v="Serranos"/>
    <x v="3"/>
    <n v="0.93377267066087843"/>
    <x v="1"/>
  </r>
  <r>
    <s v="Minas Gerais"/>
    <s v="3121001"/>
    <s v="21001"/>
    <s v="Datas"/>
    <x v="3"/>
    <n v="0.93454602836048817"/>
    <x v="1"/>
  </r>
  <r>
    <s v="Minas Gerais"/>
    <s v="3139607"/>
    <s v="39607"/>
    <s v="Mantena"/>
    <x v="3"/>
    <n v="0.93486628027848639"/>
    <x v="1"/>
  </r>
  <r>
    <s v="São Paulo"/>
    <s v="3516804"/>
    <s v="16804"/>
    <s v="Gastão Vidigal"/>
    <x v="3"/>
    <n v="0.93627608925622563"/>
    <x v="1"/>
  </r>
  <r>
    <s v="Minas Gerais"/>
    <s v="3170404"/>
    <s v="70404"/>
    <s v="Unaí"/>
    <x v="3"/>
    <n v="0.93658134011409333"/>
    <x v="1"/>
  </r>
  <r>
    <s v="São Paulo"/>
    <s v="3540705"/>
    <s v="40705"/>
    <s v="Porto Ferreira"/>
    <x v="3"/>
    <n v="0.93701607562676825"/>
    <x v="1"/>
  </r>
  <r>
    <s v="Espírito Santo"/>
    <s v="3201308"/>
    <s v="01308"/>
    <s v="Cariacica"/>
    <x v="3"/>
    <n v="0.93787496540083515"/>
    <x v="1"/>
  </r>
  <r>
    <s v="São Paulo"/>
    <s v="3531001"/>
    <s v="31001"/>
    <s v="Monções"/>
    <x v="3"/>
    <n v="0.93818881634253004"/>
    <x v="1"/>
  </r>
  <r>
    <s v="Minas Gerais"/>
    <s v="3103306"/>
    <s v="03306"/>
    <s v="Aracitaba"/>
    <x v="3"/>
    <n v="0.9382185580674538"/>
    <x v="1"/>
  </r>
  <r>
    <s v="Minas Gerais"/>
    <s v="3169703"/>
    <s v="69703"/>
    <s v="Turmalina"/>
    <x v="3"/>
    <n v="0.93886763769038084"/>
    <x v="1"/>
  </r>
  <r>
    <s v="Minas Gerais"/>
    <s v="3127073"/>
    <s v="27073"/>
    <s v="Fruta de Leite"/>
    <x v="3"/>
    <n v="0.93974422648808908"/>
    <x v="1"/>
  </r>
  <r>
    <s v="São Paulo"/>
    <s v="3551306"/>
    <s v="51306"/>
    <s v="Sebastianópolis do Sul"/>
    <x v="3"/>
    <n v="0.94071094319272397"/>
    <x v="1"/>
  </r>
  <r>
    <s v="São Paulo"/>
    <s v="3518701"/>
    <s v="18701"/>
    <s v="Guarujá"/>
    <x v="3"/>
    <n v="0.94207794216864105"/>
    <x v="1"/>
  </r>
  <r>
    <s v="São Paulo"/>
    <s v="3537305"/>
    <s v="37305"/>
    <s v="Penápolis"/>
    <x v="3"/>
    <n v="0.94213858138186635"/>
    <x v="1"/>
  </r>
  <r>
    <s v="São Paulo"/>
    <s v="3505005"/>
    <s v="05005"/>
    <s v="Barão de Antonina"/>
    <x v="3"/>
    <n v="0.94303074011056898"/>
    <x v="1"/>
  </r>
  <r>
    <s v="Minas Gerais"/>
    <s v="3104452"/>
    <s v="04452"/>
    <s v="Aricanduva"/>
    <x v="3"/>
    <n v="0.94479653550234488"/>
    <x v="1"/>
  </r>
  <r>
    <s v="Minas Gerais"/>
    <s v="3141603"/>
    <s v="41603"/>
    <s v="Mercês"/>
    <x v="3"/>
    <n v="0.94579104275336201"/>
    <x v="1"/>
  </r>
  <r>
    <s v="Espírito Santo"/>
    <s v="3202553"/>
    <s v="02553"/>
    <s v="Ibitirama"/>
    <x v="3"/>
    <n v="0.94601183242461151"/>
    <x v="1"/>
  </r>
  <r>
    <s v="Espírito Santo"/>
    <s v="3204807"/>
    <s v="04807"/>
    <s v="São José do Calçado"/>
    <x v="3"/>
    <n v="0.94679462372647283"/>
    <x v="1"/>
  </r>
  <r>
    <s v="São Paulo"/>
    <s v="3517406"/>
    <s v="17406"/>
    <s v="Guaíra"/>
    <x v="3"/>
    <n v="0.94762218770961937"/>
    <x v="1"/>
  </r>
  <r>
    <s v="São Paulo"/>
    <s v="3546256"/>
    <s v="46256"/>
    <s v="Santa Cruz da Esperança"/>
    <x v="3"/>
    <n v="0.94963000362412253"/>
    <x v="1"/>
  </r>
  <r>
    <s v="São Paulo"/>
    <s v="3508801"/>
    <s v="08801"/>
    <s v="Cafelândia"/>
    <x v="3"/>
    <n v="0.95050635675706596"/>
    <x v="1"/>
  </r>
  <r>
    <s v="Minas Gerais"/>
    <s v="3105905"/>
    <s v="05905"/>
    <s v="Barroso"/>
    <x v="3"/>
    <n v="0.95132944600218305"/>
    <x v="1"/>
  </r>
  <r>
    <s v="Minas Gerais"/>
    <s v="3121506"/>
    <s v="21506"/>
    <s v="Desterro do Melo"/>
    <x v="3"/>
    <n v="0.95284993871636847"/>
    <x v="1"/>
  </r>
  <r>
    <s v="Minas Gerais"/>
    <s v="3126000"/>
    <s v="26000"/>
    <s v="Florestal"/>
    <x v="3"/>
    <n v="0.95308165094837216"/>
    <x v="1"/>
  </r>
  <r>
    <s v="Minas Gerais"/>
    <s v="3156205"/>
    <s v="56205"/>
    <s v="Rochedo de Minas"/>
    <x v="3"/>
    <n v="0.95357200931814834"/>
    <x v="1"/>
  </r>
  <r>
    <s v="Rio de Janeiro"/>
    <s v="3302056"/>
    <s v="02056"/>
    <s v="Italva"/>
    <x v="3"/>
    <n v="0.95615669405289272"/>
    <x v="1"/>
  </r>
  <r>
    <s v="Minas Gerais"/>
    <s v="3116506"/>
    <s v="16506"/>
    <s v="Claro dos Poções"/>
    <x v="3"/>
    <n v="0.9564097966371321"/>
    <x v="1"/>
  </r>
  <r>
    <s v="Minas Gerais"/>
    <s v="3121902"/>
    <s v="21902"/>
    <s v="Divinésia"/>
    <x v="3"/>
    <n v="0.95669629682587454"/>
    <x v="1"/>
  </r>
  <r>
    <s v="São Paulo"/>
    <s v="3514700"/>
    <s v="14700"/>
    <s v="Echaporã"/>
    <x v="3"/>
    <n v="0.9568686463188697"/>
    <x v="1"/>
  </r>
  <r>
    <s v="São Paulo"/>
    <s v="3506805"/>
    <s v="06805"/>
    <s v="Bocaina"/>
    <x v="3"/>
    <n v="0.95723902964633778"/>
    <x v="1"/>
  </r>
  <r>
    <s v="São Paulo"/>
    <s v="3532009"/>
    <s v="32009"/>
    <s v="Morungaba"/>
    <x v="3"/>
    <n v="0.95812037961284902"/>
    <x v="1"/>
  </r>
  <r>
    <s v="São Paulo"/>
    <s v="3508009"/>
    <s v="08009"/>
    <s v="Buri"/>
    <x v="3"/>
    <n v="0.9586889273038367"/>
    <x v="1"/>
  </r>
  <r>
    <s v="São Paulo"/>
    <s v="3541208"/>
    <s v="41208"/>
    <s v="Presidente Bernardes"/>
    <x v="3"/>
    <n v="0.95870740831571555"/>
    <x v="1"/>
  </r>
  <r>
    <s v="Rio de Janeiro"/>
    <s v="3304557"/>
    <s v="04557"/>
    <s v="Rio de Janeiro"/>
    <x v="3"/>
    <n v="0.95881926717450627"/>
    <x v="1"/>
  </r>
  <r>
    <s v="São Paulo"/>
    <s v="3528007"/>
    <s v="28007"/>
    <s v="Macatuba"/>
    <x v="3"/>
    <n v="0.96016565269868226"/>
    <x v="1"/>
  </r>
  <r>
    <s v="São Paulo"/>
    <s v="3510203"/>
    <s v="10203"/>
    <s v="Capão Bonito"/>
    <x v="3"/>
    <n v="0.96040883446292147"/>
    <x v="1"/>
  </r>
  <r>
    <s v="São Paulo"/>
    <s v="3509254"/>
    <s v="09254"/>
    <s v="Cajati"/>
    <x v="3"/>
    <n v="0.96111501376040664"/>
    <x v="1"/>
  </r>
  <r>
    <s v="São Paulo"/>
    <s v="3506300"/>
    <s v="06300"/>
    <s v="Bernardino de Campos"/>
    <x v="3"/>
    <n v="0.96189919360118703"/>
    <x v="1"/>
  </r>
  <r>
    <s v="Rio de Janeiro"/>
    <s v="3305109"/>
    <s v="05109"/>
    <s v="São João de Meriti"/>
    <x v="3"/>
    <n v="0.96213115296672691"/>
    <x v="1"/>
  </r>
  <r>
    <s v="São Paulo"/>
    <s v="3509908"/>
    <s v="09908"/>
    <s v="Cananéia"/>
    <x v="3"/>
    <n v="0.96235020359361934"/>
    <x v="1"/>
  </r>
  <r>
    <s v="Espírito Santo"/>
    <s v="3202256"/>
    <s v="02256"/>
    <s v="Governador Lindenberg"/>
    <x v="3"/>
    <n v="0.9625448602958091"/>
    <x v="1"/>
  </r>
  <r>
    <s v="Minas Gerais"/>
    <s v="3123908"/>
    <s v="23908"/>
    <s v="Entre Rios de Minas"/>
    <x v="3"/>
    <n v="0.96259195835840972"/>
    <x v="1"/>
  </r>
  <r>
    <s v="Minas Gerais"/>
    <s v="3165602"/>
    <s v="65602"/>
    <s v="Senador Cortes"/>
    <x v="3"/>
    <n v="0.96281728542065237"/>
    <x v="1"/>
  </r>
  <r>
    <s v="São Paulo"/>
    <s v="3536703"/>
    <s v="36703"/>
    <s v="Pederneiras"/>
    <x v="3"/>
    <n v="0.96346525861607191"/>
    <x v="1"/>
  </r>
  <r>
    <s v="São Paulo"/>
    <s v="3536307"/>
    <s v="36307"/>
    <s v="Patrocínio Paulista"/>
    <x v="3"/>
    <n v="0.9641471680969963"/>
    <x v="1"/>
  </r>
  <r>
    <s v="Minas Gerais"/>
    <s v="3108305"/>
    <s v="08305"/>
    <s v="Borda da Mata"/>
    <x v="3"/>
    <n v="0.96549258241144942"/>
    <x v="1"/>
  </r>
  <r>
    <s v="São Paulo"/>
    <s v="3556909"/>
    <s v="56909"/>
    <s v="Vista Alegre do Alto"/>
    <x v="3"/>
    <n v="0.96587910823410872"/>
    <x v="1"/>
  </r>
  <r>
    <s v="São Paulo"/>
    <s v="3507506"/>
    <s v="07506"/>
    <s v="Botucatu"/>
    <x v="3"/>
    <n v="0.96619252460297977"/>
    <x v="1"/>
  </r>
  <r>
    <s v="Rio de Janeiro"/>
    <s v="3302270"/>
    <s v="02270"/>
    <s v="Japeri"/>
    <x v="3"/>
    <n v="0.9673868038955562"/>
    <x v="1"/>
  </r>
  <r>
    <s v="Rio de Janeiro"/>
    <s v="3305703"/>
    <s v="05703"/>
    <s v="Sumidouro"/>
    <x v="3"/>
    <n v="0.96775609183713485"/>
    <x v="1"/>
  </r>
  <r>
    <s v="Minas Gerais"/>
    <s v="3143807"/>
    <s v="43807"/>
    <s v="Munhoz"/>
    <x v="3"/>
    <n v="0.96818803492223371"/>
    <x v="1"/>
  </r>
  <r>
    <s v="São Paulo"/>
    <s v="3531803"/>
    <s v="31803"/>
    <s v="Monte Mor"/>
    <x v="3"/>
    <n v="0.96860473873521458"/>
    <x v="1"/>
  </r>
  <r>
    <s v="Rio de Janeiro"/>
    <s v="3304904"/>
    <s v="04904"/>
    <s v="São Gonçalo"/>
    <x v="3"/>
    <n v="0.9698993412145398"/>
    <x v="1"/>
  </r>
  <r>
    <s v="Minas Gerais"/>
    <s v="3102902"/>
    <s v="02902"/>
    <s v="Antônio Carlos"/>
    <x v="3"/>
    <n v="0.97016711355706586"/>
    <x v="1"/>
  </r>
  <r>
    <s v="Minas Gerais"/>
    <s v="3121605"/>
    <s v="21605"/>
    <s v="Diamantina"/>
    <x v="3"/>
    <n v="0.97084837419306302"/>
    <x v="1"/>
  </r>
  <r>
    <s v="Minas Gerais"/>
    <s v="3149903"/>
    <s v="49903"/>
    <s v="Perdões"/>
    <x v="3"/>
    <n v="0.97144077291397735"/>
    <x v="1"/>
  </r>
  <r>
    <s v="São Paulo"/>
    <s v="3539202"/>
    <s v="39202"/>
    <s v="Pirapozinho"/>
    <x v="3"/>
    <n v="0.97177377885169713"/>
    <x v="1"/>
  </r>
  <r>
    <s v="Minas Gerais"/>
    <s v="3141405"/>
    <s v="41405"/>
    <s v="Medina"/>
    <x v="3"/>
    <n v="0.97201732064602153"/>
    <x v="1"/>
  </r>
  <r>
    <s v="São Paulo"/>
    <s v="3537503"/>
    <s v="37503"/>
    <s v="Pereiras"/>
    <x v="3"/>
    <n v="0.97214793005713385"/>
    <x v="1"/>
  </r>
  <r>
    <s v="Minas Gerais"/>
    <s v="3139706"/>
    <s v="39706"/>
    <s v="Maravilhas"/>
    <x v="3"/>
    <n v="0.97239860500686037"/>
    <x v="1"/>
  </r>
  <r>
    <s v="São Paulo"/>
    <s v="3547502"/>
    <s v="47502"/>
    <s v="Santa Rita do Passa Quatro"/>
    <x v="3"/>
    <n v="0.97251805742310948"/>
    <x v="1"/>
  </r>
  <r>
    <s v="Minas Gerais"/>
    <s v="3114808"/>
    <s v="14808"/>
    <s v="Carvalhos"/>
    <x v="3"/>
    <n v="0.97355831043208063"/>
    <x v="1"/>
  </r>
  <r>
    <s v="Minas Gerais"/>
    <s v="3146503"/>
    <s v="46503"/>
    <s v="Pains"/>
    <x v="3"/>
    <n v="0.97392514414515619"/>
    <x v="1"/>
  </r>
  <r>
    <s v="Minas Gerais"/>
    <s v="3115003"/>
    <s v="15003"/>
    <s v="Cascalho Rico"/>
    <x v="3"/>
    <n v="0.9742001310193571"/>
    <x v="1"/>
  </r>
  <r>
    <s v="Minas Gerais"/>
    <s v="3115706"/>
    <s v="15706"/>
    <s v="Central de Minas"/>
    <x v="3"/>
    <n v="0.97545014664917518"/>
    <x v="1"/>
  </r>
  <r>
    <s v="Minas Gerais"/>
    <s v="3104908"/>
    <s v="04908"/>
    <s v="Baependi"/>
    <x v="3"/>
    <n v="0.97554413802282769"/>
    <x v="1"/>
  </r>
  <r>
    <s v="São Paulo"/>
    <s v="3526407"/>
    <s v="26407"/>
    <s v="Laranjal Paulista"/>
    <x v="3"/>
    <n v="0.97610102882702721"/>
    <x v="1"/>
  </r>
  <r>
    <s v="Minas Gerais"/>
    <s v="3162500"/>
    <s v="62500"/>
    <s v="São João del Rei"/>
    <x v="3"/>
    <n v="0.97616229298371993"/>
    <x v="1"/>
  </r>
  <r>
    <s v="Minas Gerais"/>
    <s v="3109006"/>
    <s v="09006"/>
    <s v="Brumadinho"/>
    <x v="3"/>
    <n v="0.97641300467234649"/>
    <x v="1"/>
  </r>
  <r>
    <s v="Minas Gerais"/>
    <s v="3106101"/>
    <s v="06101"/>
    <s v="Belmiro Braga"/>
    <x v="3"/>
    <n v="0.97642162663222865"/>
    <x v="1"/>
  </r>
  <r>
    <s v="São Paulo"/>
    <s v="3554201"/>
    <s v="54201"/>
    <s v="Tejupá"/>
    <x v="3"/>
    <n v="0.97665983415443991"/>
    <x v="1"/>
  </r>
  <r>
    <s v="Minas Gerais"/>
    <s v="3161007"/>
    <s v="61007"/>
    <s v="São Domingos do Prata"/>
    <x v="3"/>
    <n v="0.97745239563427788"/>
    <x v="1"/>
  </r>
  <r>
    <s v="Minas Gerais"/>
    <s v="3148103"/>
    <s v="48103"/>
    <s v="Patrocínio"/>
    <x v="3"/>
    <n v="0.97768153329482432"/>
    <x v="1"/>
  </r>
  <r>
    <s v="São Paulo"/>
    <s v="3539509"/>
    <s v="39509"/>
    <s v="Pitangueiras"/>
    <x v="3"/>
    <n v="0.97834132697698728"/>
    <x v="1"/>
  </r>
  <r>
    <s v="São Paulo"/>
    <s v="3540804"/>
    <s v="40804"/>
    <s v="Potirendaba"/>
    <x v="3"/>
    <n v="0.97930800314336142"/>
    <x v="1"/>
  </r>
  <r>
    <s v="Minas Gerais"/>
    <s v="3146602"/>
    <s v="46602"/>
    <s v="Paiva"/>
    <x v="3"/>
    <n v="0.97968160017388839"/>
    <x v="1"/>
  </r>
  <r>
    <s v="São Paulo"/>
    <s v="3511102"/>
    <s v="11102"/>
    <s v="Catanduva"/>
    <x v="3"/>
    <n v="0.97994686034346135"/>
    <x v="1"/>
  </r>
  <r>
    <s v="São Paulo"/>
    <s v="3528106"/>
    <s v="28106"/>
    <s v="Macaubal"/>
    <x v="3"/>
    <n v="0.98002251899037141"/>
    <x v="1"/>
  </r>
  <r>
    <s v="Rio de Janeiro"/>
    <s v="3304706"/>
    <s v="04706"/>
    <s v="Santo Antônio de Pádua"/>
    <x v="3"/>
    <n v="0.98023577164476905"/>
    <x v="1"/>
  </r>
  <r>
    <s v="Minas Gerais"/>
    <s v="3130655"/>
    <s v="30655"/>
    <s v="Indaiabira"/>
    <x v="3"/>
    <n v="0.98046565586397172"/>
    <x v="1"/>
  </r>
  <r>
    <s v="São Paulo"/>
    <s v="3522703"/>
    <s v="22703"/>
    <s v="Itápolis"/>
    <x v="3"/>
    <n v="0.98131987876267224"/>
    <x v="1"/>
  </r>
  <r>
    <s v="São Paulo"/>
    <s v="3555901"/>
    <s v="55901"/>
    <s v="Uru"/>
    <x v="3"/>
    <n v="0.98135686864487592"/>
    <x v="1"/>
  </r>
  <r>
    <s v="São Paulo"/>
    <s v="3532843"/>
    <s v="32843"/>
    <s v="Nova Canaã Paulista"/>
    <x v="3"/>
    <n v="0.98159417840396235"/>
    <x v="1"/>
  </r>
  <r>
    <s v="Minas Gerais"/>
    <s v="3133758"/>
    <s v="33758"/>
    <s v="Itaú de Minas"/>
    <x v="3"/>
    <n v="0.98289773620952148"/>
    <x v="1"/>
  </r>
  <r>
    <s v="São Paulo"/>
    <s v="3525300"/>
    <s v="25300"/>
    <s v="Jaú"/>
    <x v="3"/>
    <n v="0.98303695041541261"/>
    <x v="1"/>
  </r>
  <r>
    <s v="São Paulo"/>
    <s v="3529658"/>
    <s v="29658"/>
    <s v="Mesópolis"/>
    <x v="3"/>
    <n v="0.9833039861359707"/>
    <x v="1"/>
  </r>
  <r>
    <s v="Minas Gerais"/>
    <s v="3135050"/>
    <s v="35050"/>
    <s v="Jaíba"/>
    <x v="3"/>
    <n v="0.98336635108967674"/>
    <x v="1"/>
  </r>
  <r>
    <s v="São Paulo"/>
    <s v="3529708"/>
    <s v="29708"/>
    <s v="Miguelópolis"/>
    <x v="3"/>
    <n v="0.98417587681477403"/>
    <x v="1"/>
  </r>
  <r>
    <s v="São Paulo"/>
    <s v="3553609"/>
    <s v="53609"/>
    <s v="Tapiratiba"/>
    <x v="3"/>
    <n v="0.98442245265786843"/>
    <x v="1"/>
  </r>
  <r>
    <s v="São Paulo"/>
    <s v="3541307"/>
    <s v="41307"/>
    <s v="Presidente Epitácio"/>
    <x v="3"/>
    <n v="0.98481947898471289"/>
    <x v="1"/>
  </r>
  <r>
    <s v="Minas Gerais"/>
    <s v="3132503"/>
    <s v="32503"/>
    <s v="Itamarandiba"/>
    <x v="3"/>
    <n v="0.98486767503405537"/>
    <x v="1"/>
  </r>
  <r>
    <s v="São Paulo"/>
    <s v="3542008"/>
    <s v="42008"/>
    <s v="Quintana"/>
    <x v="3"/>
    <n v="0.98522100542414615"/>
    <x v="1"/>
  </r>
  <r>
    <s v="Minas Gerais"/>
    <s v="3125309"/>
    <s v="25309"/>
    <s v="Faria Lemos"/>
    <x v="3"/>
    <n v="0.98540989144374991"/>
    <x v="1"/>
  </r>
  <r>
    <s v="Minas Gerais"/>
    <s v="3153004"/>
    <s v="53004"/>
    <s v="Pratinha"/>
    <x v="3"/>
    <n v="0.98580486182214355"/>
    <x v="1"/>
  </r>
  <r>
    <s v="Minas Gerais"/>
    <s v="3135407"/>
    <s v="35407"/>
    <s v="Jeceaba"/>
    <x v="3"/>
    <n v="0.9860271428519245"/>
    <x v="1"/>
  </r>
  <r>
    <s v="Minas Gerais"/>
    <s v="3163102"/>
    <s v="63102"/>
    <s v="São José da Varginha"/>
    <x v="3"/>
    <n v="0.98627823380747615"/>
    <x v="1"/>
  </r>
  <r>
    <s v="São Paulo"/>
    <s v="3549003"/>
    <s v="49003"/>
    <s v="São Francisco"/>
    <x v="3"/>
    <n v="0.98667527873054761"/>
    <x v="1"/>
  </r>
  <r>
    <s v="São Paulo"/>
    <s v="3501103"/>
    <s v="01103"/>
    <s v="Alto Alegre"/>
    <x v="3"/>
    <n v="0.98695910676095999"/>
    <x v="1"/>
  </r>
  <r>
    <s v="Minas Gerais"/>
    <s v="3160108"/>
    <s v="60108"/>
    <s v="Santo Antônio do Grama"/>
    <x v="3"/>
    <n v="0.98799463113076613"/>
    <x v="1"/>
  </r>
  <r>
    <s v="São Paulo"/>
    <s v="3555802"/>
    <s v="55802"/>
    <s v="Urânia"/>
    <x v="3"/>
    <n v="0.98838713539591594"/>
    <x v="1"/>
  </r>
  <r>
    <s v="São Paulo"/>
    <s v="3545308"/>
    <s v="45308"/>
    <s v="Salto de Pirapora"/>
    <x v="3"/>
    <n v="0.9887958920075256"/>
    <x v="1"/>
  </r>
  <r>
    <s v="Rio de Janeiro"/>
    <s v="3303203"/>
    <s v="03203"/>
    <s v="Nilópolis"/>
    <x v="3"/>
    <n v="0.98889649218441977"/>
    <x v="1"/>
  </r>
  <r>
    <s v="Minas Gerais"/>
    <s v="3146008"/>
    <s v="46008"/>
    <s v="Ouro Fino"/>
    <x v="3"/>
    <n v="0.99109756811947303"/>
    <x v="1"/>
  </r>
  <r>
    <s v="Minas Gerais"/>
    <s v="3127008"/>
    <s v="27008"/>
    <s v="Fronteira"/>
    <x v="3"/>
    <n v="0.99136015608422079"/>
    <x v="1"/>
  </r>
  <r>
    <s v="Minas Gerais"/>
    <s v="3171006"/>
    <s v="71006"/>
    <s v="Vazante"/>
    <x v="3"/>
    <n v="0.99454282075751477"/>
    <x v="1"/>
  </r>
  <r>
    <s v="São Paulo"/>
    <s v="3537206"/>
    <s v="37206"/>
    <s v="Pedro de Toledo"/>
    <x v="3"/>
    <n v="0.99579511072571703"/>
    <x v="1"/>
  </r>
  <r>
    <s v="Minas Gerais"/>
    <s v="3131406"/>
    <s v="31406"/>
    <s v="Ipiaçu"/>
    <x v="3"/>
    <n v="0.99612707474539153"/>
    <x v="1"/>
  </r>
  <r>
    <s v="Minas Gerais"/>
    <s v="3167905"/>
    <s v="67905"/>
    <s v="Tabuleiro"/>
    <x v="3"/>
    <n v="0.99719914043689706"/>
    <x v="1"/>
  </r>
  <r>
    <s v="Minas Gerais"/>
    <s v="3161809"/>
    <s v="61809"/>
    <s v="São Gonçalo do Pará"/>
    <x v="3"/>
    <n v="0.99748300449087535"/>
    <x v="1"/>
  </r>
  <r>
    <s v="Espírito Santo"/>
    <s v="3201506"/>
    <s v="01506"/>
    <s v="Colatina"/>
    <x v="3"/>
    <n v="0.99767968904981019"/>
    <x v="1"/>
  </r>
  <r>
    <s v="Minas Gerais"/>
    <s v="3129400"/>
    <s v="29400"/>
    <s v="Ibertioga"/>
    <x v="3"/>
    <n v="0.99790009025604531"/>
    <x v="1"/>
  </r>
  <r>
    <s v="Minas Gerais"/>
    <s v="3142908"/>
    <s v="42908"/>
    <s v="Monte Azul"/>
    <x v="3"/>
    <n v="0.9979701394277366"/>
    <x v="1"/>
  </r>
  <r>
    <s v="Minas Gerais"/>
    <s v="3116209"/>
    <s v="16209"/>
    <s v="Chiador"/>
    <x v="3"/>
    <n v="0.99870870284722235"/>
    <x v="1"/>
  </r>
  <r>
    <s v="Rio de Janeiro"/>
    <s v="3300803"/>
    <s v="00803"/>
    <s v="Cachoeiras de Macacu"/>
    <x v="3"/>
    <n v="0.9990480232994482"/>
    <x v="1"/>
  </r>
  <r>
    <s v="Minas Gerais"/>
    <s v="3136108"/>
    <s v="36108"/>
    <s v="Joanésia"/>
    <x v="3"/>
    <n v="0.99938682095589615"/>
    <x v="1"/>
  </r>
  <r>
    <s v="São Paulo"/>
    <s v="3506359"/>
    <s v="06359"/>
    <s v="Bertioga"/>
    <x v="3"/>
    <n v="0.99959528536140785"/>
    <x v="1"/>
  </r>
  <r>
    <s v="Minas Gerais"/>
    <s v="3154309"/>
    <s v="54309"/>
    <s v="Resplendor"/>
    <x v="3"/>
    <n v="0.99998832521172787"/>
    <x v="1"/>
  </r>
  <r>
    <s v="Rio Grande do Sul"/>
    <s v="4309050"/>
    <s v="09050"/>
    <s v="Glorinha"/>
    <x v="4"/>
    <n v="8.7587294123725457E-5"/>
    <x v="0"/>
  </r>
  <r>
    <s v="Santa Catarina"/>
    <s v="4206652"/>
    <s v="06652"/>
    <s v="Guatambú"/>
    <x v="4"/>
    <n v="4.6091024007444137E-4"/>
    <x v="0"/>
  </r>
  <r>
    <s v="Paraná"/>
    <s v="4120903"/>
    <s v="20903"/>
    <s v="Quedas do Iguaçu"/>
    <x v="4"/>
    <n v="6.1930031012946696E-4"/>
    <x v="0"/>
  </r>
  <r>
    <s v="Paraná"/>
    <s v="4108601"/>
    <s v="08601"/>
    <s v="Goioerê"/>
    <x v="4"/>
    <n v="1.2237452279628691E-3"/>
    <x v="0"/>
  </r>
  <r>
    <s v="Santa Catarina"/>
    <s v="4210308"/>
    <s v="10308"/>
    <s v="Major Vieira"/>
    <x v="4"/>
    <n v="1.314524748030399E-3"/>
    <x v="0"/>
  </r>
  <r>
    <s v="Rio Grande do Sul"/>
    <s v="4301636"/>
    <s v="01636"/>
    <s v="Balneário Pinhal"/>
    <x v="4"/>
    <n v="2.1152346269633915E-3"/>
    <x v="0"/>
  </r>
  <r>
    <s v="Paraná"/>
    <s v="4109708"/>
    <s v="09708"/>
    <s v="Ibaiti"/>
    <x v="4"/>
    <n v="2.6114480392731565E-3"/>
    <x v="0"/>
  </r>
  <r>
    <s v="Rio Grande do Sul"/>
    <s v="4300307"/>
    <s v="00307"/>
    <s v="Alecrim"/>
    <x v="4"/>
    <n v="2.8660504030577627E-3"/>
    <x v="0"/>
  </r>
  <r>
    <s v="Paraná"/>
    <s v="4128658"/>
    <s v="28658"/>
    <s v="Virmond"/>
    <x v="4"/>
    <n v="4.4132752279896215E-3"/>
    <x v="0"/>
  </r>
  <r>
    <s v="Rio Grande do Sul"/>
    <s v="4309506"/>
    <s v="09506"/>
    <s v="Guarani das Missões"/>
    <x v="4"/>
    <n v="4.6551072172894559E-3"/>
    <x v="0"/>
  </r>
  <r>
    <s v="Rio Grande do Sul"/>
    <s v="4302402"/>
    <s v="02402"/>
    <s v="Bom Retiro do Sul"/>
    <x v="4"/>
    <n v="4.8618737299500614E-3"/>
    <x v="0"/>
  </r>
  <r>
    <s v="Santa Catarina"/>
    <s v="4209300"/>
    <s v="09300"/>
    <s v="Lages"/>
    <x v="4"/>
    <n v="5.0860227945442871E-3"/>
    <x v="0"/>
  </r>
  <r>
    <s v="Santa Catarina"/>
    <s v="4205357"/>
    <s v="05357"/>
    <s v="Flor do Sertão"/>
    <x v="4"/>
    <n v="6.4727746648549633E-3"/>
    <x v="0"/>
  </r>
  <r>
    <s v="Santa Catarina"/>
    <s v="4212700"/>
    <s v="12700"/>
    <s v="Petrolândia"/>
    <x v="4"/>
    <n v="6.7428592911158436E-3"/>
    <x v="0"/>
  </r>
  <r>
    <s v="Santa Catarina"/>
    <s v="4200606"/>
    <s v="00606"/>
    <s v="Águas Mornas"/>
    <x v="4"/>
    <n v="6.7694555588552197E-3"/>
    <x v="0"/>
  </r>
  <r>
    <s v="Rio Grande do Sul"/>
    <s v="4307500"/>
    <s v="07500"/>
    <s v="Espumoso"/>
    <x v="4"/>
    <n v="7.5142923281683593E-3"/>
    <x v="0"/>
  </r>
  <r>
    <s v="Paraná"/>
    <s v="4125001"/>
    <s v="25001"/>
    <s v="São João do Ivaí"/>
    <x v="4"/>
    <n v="7.7771100409650407E-3"/>
    <x v="0"/>
  </r>
  <r>
    <s v="Rio Grande do Sul"/>
    <s v="4301750"/>
    <s v="01750"/>
    <s v="Barão do Triunfo"/>
    <x v="4"/>
    <n v="1.041319155798659E-2"/>
    <x v="0"/>
  </r>
  <r>
    <s v="Rio Grande do Sul"/>
    <s v="4313375"/>
    <s v="13375"/>
    <s v="Nova Santa Rita"/>
    <x v="4"/>
    <n v="1.1395188776275655E-2"/>
    <x v="0"/>
  </r>
  <r>
    <s v="Paraná"/>
    <s v="4107546"/>
    <s v="07546"/>
    <s v="Espigão Alto do Iguaçu"/>
    <x v="4"/>
    <n v="1.2225437461136357E-2"/>
    <x v="0"/>
  </r>
  <r>
    <s v="Paraná"/>
    <s v="4115754"/>
    <s v="15754"/>
    <s v="Mauá da Serra"/>
    <x v="4"/>
    <n v="1.2411513116853068E-2"/>
    <x v="0"/>
  </r>
  <r>
    <s v="Santa Catarina"/>
    <s v="4203204"/>
    <s v="03204"/>
    <s v="Camboriú"/>
    <x v="4"/>
    <n v="1.3372149738620553E-2"/>
    <x v="0"/>
  </r>
  <r>
    <s v="Santa Catarina"/>
    <s v="4203105"/>
    <s v="03105"/>
    <s v="Caibi"/>
    <x v="4"/>
    <n v="1.3654543721057899E-2"/>
    <x v="0"/>
  </r>
  <r>
    <s v="Santa Catarina"/>
    <s v="4215455"/>
    <s v="15455"/>
    <s v="Sangão"/>
    <x v="4"/>
    <n v="1.4810207372211281E-2"/>
    <x v="0"/>
  </r>
  <r>
    <s v="Rio Grande do Sul"/>
    <s v="4302352"/>
    <s v="02352"/>
    <s v="Bom Princípio"/>
    <x v="4"/>
    <n v="1.6768553612468207E-2"/>
    <x v="0"/>
  </r>
  <r>
    <s v="Santa Catarina"/>
    <s v="4208450"/>
    <s v="08450"/>
    <s v="Itapoá"/>
    <x v="4"/>
    <n v="1.6826841824028937E-2"/>
    <x v="0"/>
  </r>
  <r>
    <s v="Paraná"/>
    <s v="4118451"/>
    <s v="18451"/>
    <s v="Pato Bragado"/>
    <x v="4"/>
    <n v="1.804393708652019E-2"/>
    <x v="0"/>
  </r>
  <r>
    <s v="Santa Catarina"/>
    <s v="4213302"/>
    <s v="13302"/>
    <s v="Ponte Alta"/>
    <x v="4"/>
    <n v="1.9862349675289104E-2"/>
    <x v="0"/>
  </r>
  <r>
    <s v="Paraná"/>
    <s v="4126603"/>
    <s v="26603"/>
    <s v="Siqueira Campos"/>
    <x v="4"/>
    <n v="2.055558249539946E-2"/>
    <x v="0"/>
  </r>
  <r>
    <s v="Rio Grande do Sul"/>
    <s v="4312906"/>
    <s v="12906"/>
    <s v="Nova Bassano"/>
    <x v="4"/>
    <n v="2.0772108978619919E-2"/>
    <x v="0"/>
  </r>
  <r>
    <s v="Paraná"/>
    <s v="4126207"/>
    <s v="26207"/>
    <s v="Sapopema"/>
    <x v="4"/>
    <n v="2.104804142243355E-2"/>
    <x v="0"/>
  </r>
  <r>
    <s v="Paraná"/>
    <s v="4103107"/>
    <s v="03107"/>
    <s v="Bocaiúva do Sul"/>
    <x v="4"/>
    <n v="2.1568593044358986E-2"/>
    <x v="0"/>
  </r>
  <r>
    <s v="Paraná"/>
    <s v="4104303"/>
    <s v="04303"/>
    <s v="Campo Mourão"/>
    <x v="4"/>
    <n v="2.1617954120941474E-2"/>
    <x v="0"/>
  </r>
  <r>
    <s v="Rio Grande do Sul"/>
    <s v="4306320"/>
    <s v="06320"/>
    <s v="Derrubadas"/>
    <x v="4"/>
    <n v="2.2933290656210858E-2"/>
    <x v="0"/>
  </r>
  <r>
    <s v="Santa Catarina"/>
    <s v="4208104"/>
    <s v="08104"/>
    <s v="Itaiópolis"/>
    <x v="4"/>
    <n v="2.30207759265042E-2"/>
    <x v="0"/>
  </r>
  <r>
    <s v="Santa Catarina"/>
    <s v="4210209"/>
    <s v="10209"/>
    <s v="Major Gercino"/>
    <x v="4"/>
    <n v="2.3707948392345912E-2"/>
    <x v="0"/>
  </r>
  <r>
    <s v="Rio Grande do Sul"/>
    <s v="4322608"/>
    <s v="22608"/>
    <s v="Venâncio Aires"/>
    <x v="4"/>
    <n v="2.403378987728555E-2"/>
    <x v="0"/>
  </r>
  <r>
    <s v="Paraná"/>
    <s v="4109203"/>
    <s v="09203"/>
    <s v="Guaraci"/>
    <x v="4"/>
    <n v="2.8842223998828076E-2"/>
    <x v="0"/>
  </r>
  <r>
    <s v="Rio Grande do Sul"/>
    <s v="4310579"/>
    <s v="10579"/>
    <s v="Itapuca"/>
    <x v="4"/>
    <n v="2.9450491405099588E-2"/>
    <x v="0"/>
  </r>
  <r>
    <s v="Paraná"/>
    <s v="4108007"/>
    <s v="08007"/>
    <s v="Florestópolis"/>
    <x v="4"/>
    <n v="3.1152075581355576E-2"/>
    <x v="0"/>
  </r>
  <r>
    <s v="Rio Grande do Sul"/>
    <s v="4310108"/>
    <s v="10108"/>
    <s v="Igrejinha"/>
    <x v="4"/>
    <n v="3.2058086212943815E-2"/>
    <x v="0"/>
  </r>
  <r>
    <s v="Paraná"/>
    <s v="4121901"/>
    <s v="21901"/>
    <s v="Ribeirão do Pinhal"/>
    <x v="4"/>
    <n v="3.21511363589152E-2"/>
    <x v="0"/>
  </r>
  <r>
    <s v="Paraná"/>
    <s v="4103453"/>
    <s v="03453"/>
    <s v="Cafelândia"/>
    <x v="4"/>
    <n v="3.2614099712263367E-2"/>
    <x v="0"/>
  </r>
  <r>
    <s v="Paraná"/>
    <s v="4115408"/>
    <s v="15408"/>
    <s v="Marmeleiro"/>
    <x v="4"/>
    <n v="3.5488721990322603E-2"/>
    <x v="0"/>
  </r>
  <r>
    <s v="Rio Grande do Sul"/>
    <s v="4308078"/>
    <s v="08078"/>
    <s v="Fazenda Vilanova"/>
    <x v="4"/>
    <n v="3.5875238373858531E-2"/>
    <x v="0"/>
  </r>
  <r>
    <s v="Rio Grande do Sul"/>
    <s v="4303608"/>
    <s v="03608"/>
    <s v="Cambará do Sul"/>
    <x v="4"/>
    <n v="3.6023427995510504E-2"/>
    <x v="0"/>
  </r>
  <r>
    <s v="Paraná"/>
    <s v="4119806"/>
    <s v="19806"/>
    <s v="Planalto"/>
    <x v="4"/>
    <n v="3.8124268414863938E-2"/>
    <x v="0"/>
  </r>
  <r>
    <s v="Paraná"/>
    <s v="4108551"/>
    <s v="08551"/>
    <s v="Godoy Moreira"/>
    <x v="4"/>
    <n v="3.8405968122217415E-2"/>
    <x v="0"/>
  </r>
  <r>
    <s v="Rio Grande do Sul"/>
    <s v="4320206"/>
    <s v="20206"/>
    <s v="Seberi"/>
    <x v="4"/>
    <n v="4.0005899033335179E-2"/>
    <x v="0"/>
  </r>
  <r>
    <s v="Santa Catarina"/>
    <s v="4211801"/>
    <s v="11801"/>
    <s v="Ouro"/>
    <x v="4"/>
    <n v="4.0304588531018926E-2"/>
    <x v="0"/>
  </r>
  <r>
    <s v="Paraná"/>
    <s v="4100103"/>
    <s v="00103"/>
    <s v="Abatiá"/>
    <x v="4"/>
    <n v="4.1484108117161855E-2"/>
    <x v="0"/>
  </r>
  <r>
    <s v="Santa Catarina"/>
    <s v="4203006"/>
    <s v="03006"/>
    <s v="Caçador"/>
    <x v="4"/>
    <n v="4.1817942007720377E-2"/>
    <x v="0"/>
  </r>
  <r>
    <s v="Rio Grande do Sul"/>
    <s v="4308904"/>
    <s v="08904"/>
    <s v="Getúlio Vargas"/>
    <x v="4"/>
    <n v="4.2600124602221845E-2"/>
    <x v="0"/>
  </r>
  <r>
    <s v="Paraná"/>
    <s v="4120655"/>
    <s v="20655"/>
    <s v="Quarto Centenário"/>
    <x v="4"/>
    <n v="4.2749943681179681E-2"/>
    <x v="0"/>
  </r>
  <r>
    <s v="Santa Catarina"/>
    <s v="4218855"/>
    <s v="18855"/>
    <s v="União do Oeste"/>
    <x v="4"/>
    <n v="4.3585187753588439E-2"/>
    <x v="0"/>
  </r>
  <r>
    <s v="Paraná"/>
    <s v="4104253"/>
    <s v="04253"/>
    <s v="Campo Magro"/>
    <x v="4"/>
    <n v="4.4969112083317442E-2"/>
    <x v="0"/>
  </r>
  <r>
    <s v="Rio Grande do Sul"/>
    <s v="4302006"/>
    <s v="02006"/>
    <s v="Barros Cassal"/>
    <x v="4"/>
    <n v="4.5292446329972202E-2"/>
    <x v="0"/>
  </r>
  <r>
    <s v="Rio Grande do Sul"/>
    <s v="4312658"/>
    <s v="12658"/>
    <s v="Não-Me-Toque"/>
    <x v="4"/>
    <n v="4.6970489409110305E-2"/>
    <x v="0"/>
  </r>
  <r>
    <s v="Santa Catarina"/>
    <s v="4214003"/>
    <s v="14003"/>
    <s v="Presidente Getúlio"/>
    <x v="4"/>
    <n v="4.807660000028402E-2"/>
    <x v="0"/>
  </r>
  <r>
    <s v="Paraná"/>
    <s v="4123006"/>
    <s v="23006"/>
    <s v="Salto do Lontra"/>
    <x v="4"/>
    <n v="4.8405360928640784E-2"/>
    <x v="0"/>
  </r>
  <r>
    <s v="Paraná"/>
    <s v="4108809"/>
    <s v="08809"/>
    <s v="Guaíra"/>
    <x v="4"/>
    <n v="4.875356891489202E-2"/>
    <x v="0"/>
  </r>
  <r>
    <s v="Rio Grande do Sul"/>
    <s v="4305306"/>
    <s v="05306"/>
    <s v="Chapada"/>
    <x v="4"/>
    <n v="4.9187184276314078E-2"/>
    <x v="0"/>
  </r>
  <r>
    <s v="Rio Grande do Sul"/>
    <s v="4314175"/>
    <s v="14175"/>
    <s v="Pedras Altas"/>
    <x v="4"/>
    <n v="4.937344079762862E-2"/>
    <x v="0"/>
  </r>
  <r>
    <s v="Paraná"/>
    <s v="4102901"/>
    <s v="02901"/>
    <s v="Bituruna"/>
    <x v="4"/>
    <n v="4.976466514080724E-2"/>
    <x v="0"/>
  </r>
  <r>
    <s v="Rio Grande do Sul"/>
    <s v="4316451"/>
    <s v="16451"/>
    <s v="Salto do Jacuí"/>
    <x v="4"/>
    <n v="5.029393970467344E-2"/>
    <x v="0"/>
  </r>
  <r>
    <s v="Rio Grande do Sul"/>
    <s v="4300208"/>
    <s v="00208"/>
    <s v="Ajuricaba"/>
    <x v="4"/>
    <n v="5.0703702269378148E-2"/>
    <x v="0"/>
  </r>
  <r>
    <s v="Rio Grande do Sul"/>
    <s v="4322327"/>
    <s v="22327"/>
    <s v="Turuçu"/>
    <x v="4"/>
    <n v="5.1048775880316977E-2"/>
    <x v="0"/>
  </r>
  <r>
    <s v="Paraná"/>
    <s v="4123204"/>
    <s v="23204"/>
    <s v="Santa Cecília do Pavão"/>
    <x v="4"/>
    <n v="5.2339988405521454E-2"/>
    <x v="0"/>
  </r>
  <r>
    <s v="Paraná"/>
    <s v="4126504"/>
    <s v="26504"/>
    <s v="Sertanópolis"/>
    <x v="4"/>
    <n v="5.2385879748209963E-2"/>
    <x v="0"/>
  </r>
  <r>
    <s v="Paraná"/>
    <s v="4101655"/>
    <s v="01655"/>
    <s v="Arapuã"/>
    <x v="4"/>
    <n v="5.4652651925925499E-2"/>
    <x v="0"/>
  </r>
  <r>
    <s v="Rio Grande do Sul"/>
    <s v="4300638"/>
    <s v="00638"/>
    <s v="Amaral Ferrador"/>
    <x v="4"/>
    <n v="5.565445292365534E-2"/>
    <x v="0"/>
  </r>
  <r>
    <s v="Rio Grande do Sul"/>
    <s v="4302709"/>
    <s v="02709"/>
    <s v="Butiá"/>
    <x v="4"/>
    <n v="5.618511715635699E-2"/>
    <x v="0"/>
  </r>
  <r>
    <s v="Santa Catarina"/>
    <s v="4209805"/>
    <s v="09805"/>
    <s v="Leoberto Leal"/>
    <x v="4"/>
    <n v="5.6299008942850559E-2"/>
    <x v="0"/>
  </r>
  <r>
    <s v="Rio Grande do Sul"/>
    <s v="4300034"/>
    <s v="00034"/>
    <s v="Aceguá"/>
    <x v="4"/>
    <n v="5.685981128805262E-2"/>
    <x v="0"/>
  </r>
  <r>
    <s v="Paraná"/>
    <s v="4104055"/>
    <s v="04055"/>
    <s v="Campo Bonito"/>
    <x v="4"/>
    <n v="5.8201065629492343E-2"/>
    <x v="0"/>
  </r>
  <r>
    <s v="Paraná"/>
    <s v="4103404"/>
    <s v="03404"/>
    <s v="Cafeara"/>
    <x v="4"/>
    <n v="5.8265626549124594E-2"/>
    <x v="0"/>
  </r>
  <r>
    <s v="Paraná"/>
    <s v="4128534"/>
    <s v="28534"/>
    <s v="Ventania"/>
    <x v="4"/>
    <n v="5.9693066763199965E-2"/>
    <x v="0"/>
  </r>
  <r>
    <s v="Santa Catarina"/>
    <s v="4204509"/>
    <s v="04509"/>
    <s v="Corupá"/>
    <x v="4"/>
    <n v="5.9894599111097624E-2"/>
    <x v="1"/>
  </r>
  <r>
    <s v="Paraná"/>
    <s v="4111258"/>
    <s v="11258"/>
    <s v="Itaperuçu"/>
    <x v="4"/>
    <n v="6.0634245306073198E-2"/>
    <x v="1"/>
  </r>
  <r>
    <s v="Rio Grande do Sul"/>
    <s v="4301107"/>
    <s v="01107"/>
    <s v="Arroio dos Ratos"/>
    <x v="4"/>
    <n v="6.0988343308731152E-2"/>
    <x v="1"/>
  </r>
  <r>
    <s v="Santa Catarina"/>
    <s v="4214805"/>
    <s v="14805"/>
    <s v="Rio do Sul"/>
    <x v="4"/>
    <n v="6.1259867562068471E-2"/>
    <x v="1"/>
  </r>
  <r>
    <s v="Paraná"/>
    <s v="4111209"/>
    <s v="11209"/>
    <s v="Itapejara d'Oeste"/>
    <x v="4"/>
    <n v="6.1396914273563419E-2"/>
    <x v="1"/>
  </r>
  <r>
    <s v="Rio Grande do Sul"/>
    <s v="4311254"/>
    <s v="11254"/>
    <s v="Lagoão"/>
    <x v="4"/>
    <n v="6.1399428167387859E-2"/>
    <x v="1"/>
  </r>
  <r>
    <s v="Paraná"/>
    <s v="4108106"/>
    <s v="08106"/>
    <s v="Flórida"/>
    <x v="4"/>
    <n v="6.2257781616639196E-2"/>
    <x v="1"/>
  </r>
  <r>
    <s v="Paraná"/>
    <s v="4109401"/>
    <s v="09401"/>
    <s v="Guarapuava"/>
    <x v="4"/>
    <n v="6.3703171497680344E-2"/>
    <x v="1"/>
  </r>
  <r>
    <s v="Rio Grande do Sul"/>
    <s v="4321634"/>
    <s v="21634"/>
    <s v="Três Arroios"/>
    <x v="4"/>
    <n v="6.4024149225542226E-2"/>
    <x v="1"/>
  </r>
  <r>
    <s v="Paraná"/>
    <s v="4111704"/>
    <s v="11704"/>
    <s v="Jaboti"/>
    <x v="4"/>
    <n v="6.4699150852320808E-2"/>
    <x v="1"/>
  </r>
  <r>
    <s v="Rio Grande do Sul"/>
    <s v="4319109"/>
    <s v="19109"/>
    <s v="São Martinho"/>
    <x v="4"/>
    <n v="6.6381376120343338E-2"/>
    <x v="1"/>
  </r>
  <r>
    <s v="Rio Grande do Sul"/>
    <s v="4321436"/>
    <s v="21436"/>
    <s v="Terra de Areia"/>
    <x v="4"/>
    <n v="6.6465254104492333E-2"/>
    <x v="1"/>
  </r>
  <r>
    <s v="Paraná"/>
    <s v="4101101"/>
    <s v="01101"/>
    <s v="Andirá"/>
    <x v="4"/>
    <n v="6.6716890769106363E-2"/>
    <x v="1"/>
  </r>
  <r>
    <s v="Rio Grande do Sul"/>
    <s v="4300455"/>
    <s v="00455"/>
    <s v="Alegria"/>
    <x v="4"/>
    <n v="6.8208813791095335E-2"/>
    <x v="1"/>
  </r>
  <r>
    <s v="Paraná"/>
    <s v="4125555"/>
    <s v="25555"/>
    <s v="São Manoel do Paraná"/>
    <x v="4"/>
    <n v="6.8868324037408057E-2"/>
    <x v="1"/>
  </r>
  <r>
    <s v="Rio Grande do Sul"/>
    <s v="4300570"/>
    <s v="00570"/>
    <s v="Alto Feliz"/>
    <x v="4"/>
    <n v="6.9131890009756281E-2"/>
    <x v="1"/>
  </r>
  <r>
    <s v="Rio Grande do Sul"/>
    <s v="4318507"/>
    <s v="18507"/>
    <s v="São José do Norte"/>
    <x v="4"/>
    <n v="7.1243090773257634E-2"/>
    <x v="1"/>
  </r>
  <r>
    <s v="Paraná"/>
    <s v="4126272"/>
    <s v="26272"/>
    <s v="Saudade do Iguaçu"/>
    <x v="4"/>
    <n v="7.1502931483097387E-2"/>
    <x v="1"/>
  </r>
  <r>
    <s v="Paraná"/>
    <s v="4110003"/>
    <s v="10003"/>
    <s v="Iguaraçu"/>
    <x v="4"/>
    <n v="7.1647238114759038E-2"/>
    <x v="1"/>
  </r>
  <r>
    <s v="Paraná"/>
    <s v="4124004"/>
    <s v="24004"/>
    <s v="Santana do Itararé"/>
    <x v="4"/>
    <n v="7.2992287296083758E-2"/>
    <x v="1"/>
  </r>
  <r>
    <s v="Rio Grande do Sul"/>
    <s v="4318903"/>
    <s v="18903"/>
    <s v="São Luiz Gonzaga"/>
    <x v="4"/>
    <n v="7.3300123439646425E-2"/>
    <x v="1"/>
  </r>
  <r>
    <s v="Paraná"/>
    <s v="4125100"/>
    <s v="25100"/>
    <s v="São João do Triunfo"/>
    <x v="4"/>
    <n v="7.3611733686979708E-2"/>
    <x v="1"/>
  </r>
  <r>
    <s v="Rio Grande do Sul"/>
    <s v="4312625"/>
    <s v="12625"/>
    <s v="Muliterno"/>
    <x v="4"/>
    <n v="7.5839843235651072E-2"/>
    <x v="1"/>
  </r>
  <r>
    <s v="Rio Grande do Sul"/>
    <s v="4302584"/>
    <s v="02584"/>
    <s v="Bozano"/>
    <x v="4"/>
    <n v="7.9303250377952716E-2"/>
    <x v="1"/>
  </r>
  <r>
    <s v="Paraná"/>
    <s v="4115002"/>
    <s v="15002"/>
    <s v="Marilena"/>
    <x v="4"/>
    <n v="7.966662270614977E-2"/>
    <x v="1"/>
  </r>
  <r>
    <s v="Paraná"/>
    <s v="4115739"/>
    <s v="15739"/>
    <s v="Mato Rico"/>
    <x v="4"/>
    <n v="7.9706456258136549E-2"/>
    <x v="1"/>
  </r>
  <r>
    <s v="Rio Grande do Sul"/>
    <s v="4309951"/>
    <s v="09951"/>
    <s v="Ibirapuitã"/>
    <x v="4"/>
    <n v="8.0165908615316805E-2"/>
    <x v="1"/>
  </r>
  <r>
    <s v="Santa Catarina"/>
    <s v="4205555"/>
    <s v="05555"/>
    <s v="Frei Rogério"/>
    <x v="4"/>
    <n v="8.0193370921665452E-2"/>
    <x v="1"/>
  </r>
  <r>
    <s v="Rio Grande do Sul"/>
    <s v="4321709"/>
    <s v="21709"/>
    <s v="Três Coroas"/>
    <x v="4"/>
    <n v="8.1135277377638371E-2"/>
    <x v="1"/>
  </r>
  <r>
    <s v="Paraná"/>
    <s v="4119657"/>
    <s v="19657"/>
    <s v="Pitangueiras"/>
    <x v="4"/>
    <n v="8.1172243512902864E-2"/>
    <x v="1"/>
  </r>
  <r>
    <s v="Santa Catarina"/>
    <s v="4201505"/>
    <s v="01505"/>
    <s v="Armazém"/>
    <x v="4"/>
    <n v="8.1485830611345844E-2"/>
    <x v="1"/>
  </r>
  <r>
    <s v="Paraná"/>
    <s v="4116604"/>
    <s v="16604"/>
    <s v="Nova América da Colina"/>
    <x v="4"/>
    <n v="8.1801713707887358E-2"/>
    <x v="1"/>
  </r>
  <r>
    <s v="Rio Grande do Sul"/>
    <s v="4317954"/>
    <s v="17954"/>
    <s v="Santo Expedito do Sul"/>
    <x v="4"/>
    <n v="8.3205215424352774E-2"/>
    <x v="1"/>
  </r>
  <r>
    <s v="Paraná"/>
    <s v="4125308"/>
    <s v="25308"/>
    <s v="São Jorge do Ivaí"/>
    <x v="4"/>
    <n v="8.4457514421822366E-2"/>
    <x v="1"/>
  </r>
  <r>
    <s v="Paraná"/>
    <s v="4114807"/>
    <s v="14807"/>
    <s v="Marialva"/>
    <x v="4"/>
    <n v="8.4687334134018299E-2"/>
    <x v="1"/>
  </r>
  <r>
    <s v="Rio Grande do Sul"/>
    <s v="4323457"/>
    <s v="23457"/>
    <s v="Vila Nova do Sul"/>
    <x v="4"/>
    <n v="8.4782789500736033E-2"/>
    <x v="1"/>
  </r>
  <r>
    <s v="Santa Catarina"/>
    <s v="4207650"/>
    <s v="07650"/>
    <s v="Iporã do Oeste"/>
    <x v="4"/>
    <n v="8.4823508649845003E-2"/>
    <x v="1"/>
  </r>
  <r>
    <s v="Rio Grande do Sul"/>
    <s v="4307906"/>
    <s v="07906"/>
    <s v="Farroupilha"/>
    <x v="4"/>
    <n v="8.6196884890986092E-2"/>
    <x v="1"/>
  </r>
  <r>
    <s v="Rio Grande do Sul"/>
    <s v="4322186"/>
    <s v="22186"/>
    <s v="Tupanci do Sul"/>
    <x v="4"/>
    <n v="8.6405848560401455E-2"/>
    <x v="1"/>
  </r>
  <r>
    <s v="Rio Grande do Sul"/>
    <s v="4318614"/>
    <s v="18614"/>
    <s v="São José do Sul"/>
    <x v="4"/>
    <n v="8.7610606146096281E-2"/>
    <x v="1"/>
  </r>
  <r>
    <s v="Paraná"/>
    <s v="4113254"/>
    <s v="13254"/>
    <s v="Laranjal"/>
    <x v="4"/>
    <n v="8.8273986303597063E-2"/>
    <x v="1"/>
  </r>
  <r>
    <s v="Rio Grande do Sul"/>
    <s v="4307708"/>
    <s v="07708"/>
    <s v="Esteio"/>
    <x v="4"/>
    <n v="8.8283704925956608E-2"/>
    <x v="1"/>
  </r>
  <r>
    <s v="Rio Grande do Sul"/>
    <s v="4315750"/>
    <s v="15750"/>
    <s v="Riozinho"/>
    <x v="4"/>
    <n v="8.8418453154343823E-2"/>
    <x v="1"/>
  </r>
  <r>
    <s v="Rio Grande do Sul"/>
    <s v="4311643"/>
    <s v="11643"/>
    <s v="Linha Nova"/>
    <x v="4"/>
    <n v="9.0307350552050747E-2"/>
    <x v="1"/>
  </r>
  <r>
    <s v="Rio Grande do Sul"/>
    <s v="4315206"/>
    <s v="15206"/>
    <s v="Putinga"/>
    <x v="4"/>
    <n v="9.1590870538182378E-2"/>
    <x v="1"/>
  </r>
  <r>
    <s v="Rio Grande do Sul"/>
    <s v="4323507"/>
    <s v="23507"/>
    <s v="Vista Alegre"/>
    <x v="4"/>
    <n v="9.2756003265176967E-2"/>
    <x v="1"/>
  </r>
  <r>
    <s v="Rio Grande do Sul"/>
    <s v="4302501"/>
    <s v="02501"/>
    <s v="Bossoroca"/>
    <x v="4"/>
    <n v="9.393900429721691E-2"/>
    <x v="1"/>
  </r>
  <r>
    <s v="Paraná"/>
    <s v="4106407"/>
    <s v="06407"/>
    <s v="Cornélio Procópio"/>
    <x v="4"/>
    <n v="9.4050476658241844E-2"/>
    <x v="1"/>
  </r>
  <r>
    <s v="Paraná"/>
    <s v="4110656"/>
    <s v="10656"/>
    <s v="Iracema do Oeste"/>
    <x v="4"/>
    <n v="9.590582329355557E-2"/>
    <x v="1"/>
  </r>
  <r>
    <s v="Paraná"/>
    <s v="4126108"/>
    <s v="26108"/>
    <s v="São Tomé"/>
    <x v="4"/>
    <n v="9.6750029567983842E-2"/>
    <x v="1"/>
  </r>
  <r>
    <s v="Rio Grande do Sul"/>
    <s v="4308607"/>
    <s v="08607"/>
    <s v="Garibaldi"/>
    <x v="4"/>
    <n v="9.6994933437799857E-2"/>
    <x v="1"/>
  </r>
  <r>
    <s v="Rio Grande do Sul"/>
    <s v="4315701"/>
    <s v="15701"/>
    <s v="Rio Pardo"/>
    <x v="4"/>
    <n v="9.7261478952702207E-2"/>
    <x v="1"/>
  </r>
  <r>
    <s v="Rio Grande do Sul"/>
    <s v="4302907"/>
    <s v="02907"/>
    <s v="Cacequi"/>
    <x v="4"/>
    <n v="9.8728287732856135E-2"/>
    <x v="1"/>
  </r>
  <r>
    <s v="Rio Grande do Sul"/>
    <s v="4322152"/>
    <s v="22152"/>
    <s v="Tunas"/>
    <x v="4"/>
    <n v="9.9789828525034818E-2"/>
    <x v="1"/>
  </r>
  <r>
    <s v="Rio Grande do Sul"/>
    <s v="4310553"/>
    <s v="10553"/>
    <s v="Itacurubi"/>
    <x v="4"/>
    <n v="9.9868536321987889E-2"/>
    <x v="1"/>
  </r>
  <r>
    <s v="Paraná"/>
    <s v="4113908"/>
    <s v="13908"/>
    <s v="Mallet"/>
    <x v="4"/>
    <n v="0.10146255456689912"/>
    <x v="1"/>
  </r>
  <r>
    <s v="Santa Catarina"/>
    <s v="4209904"/>
    <s v="09904"/>
    <s v="Lontras"/>
    <x v="4"/>
    <n v="0.10165778519599689"/>
    <x v="1"/>
  </r>
  <r>
    <s v="Rio Grande do Sul"/>
    <s v="4321493"/>
    <s v="21493"/>
    <s v="Toropi"/>
    <x v="4"/>
    <n v="0.10350693175847536"/>
    <x v="1"/>
  </r>
  <r>
    <s v="Santa Catarina"/>
    <s v="4216206"/>
    <s v="16206"/>
    <s v="São Francisco do Sul"/>
    <x v="4"/>
    <n v="0.10432936761079548"/>
    <x v="1"/>
  </r>
  <r>
    <s v="Santa Catarina"/>
    <s v="4200754"/>
    <s v="00754"/>
    <s v="Alto Bela Vista"/>
    <x v="4"/>
    <n v="0.10447499031803176"/>
    <x v="1"/>
  </r>
  <r>
    <s v="Paraná"/>
    <s v="4117271"/>
    <s v="17271"/>
    <s v="Nova Tebas"/>
    <x v="4"/>
    <n v="0.10466036494689968"/>
    <x v="1"/>
  </r>
  <r>
    <s v="Paraná"/>
    <s v="4123824"/>
    <s v="23824"/>
    <s v="Santa Lúcia"/>
    <x v="4"/>
    <n v="0.10491031674970375"/>
    <x v="1"/>
  </r>
  <r>
    <s v="Santa Catarina"/>
    <s v="4200556"/>
    <s v="00556"/>
    <s v="Águas Frias"/>
    <x v="4"/>
    <n v="0.1061098209494451"/>
    <x v="1"/>
  </r>
  <r>
    <s v="Paraná"/>
    <s v="4100202"/>
    <s v="00202"/>
    <s v="Adrianópolis"/>
    <x v="4"/>
    <n v="0.10728567558155144"/>
    <x v="1"/>
  </r>
  <r>
    <s v="Rio Grande do Sul"/>
    <s v="4309100"/>
    <s v="09100"/>
    <s v="Gramado"/>
    <x v="4"/>
    <n v="0.10872820365886793"/>
    <x v="1"/>
  </r>
  <r>
    <s v="Paraná"/>
    <s v="4123857"/>
    <s v="23857"/>
    <s v="Santa Maria do Oeste"/>
    <x v="4"/>
    <n v="0.10883968600566063"/>
    <x v="1"/>
  </r>
  <r>
    <s v="Santa Catarina"/>
    <s v="4202537"/>
    <s v="02537"/>
    <s v="Bom Jesus"/>
    <x v="4"/>
    <n v="0.10891481765720779"/>
    <x v="1"/>
  </r>
  <r>
    <s v="Santa Catarina"/>
    <s v="4212007"/>
    <s v="12007"/>
    <s v="Palma Sola"/>
    <x v="4"/>
    <n v="0.11009313273445043"/>
    <x v="1"/>
  </r>
  <r>
    <s v="Paraná"/>
    <s v="4112900"/>
    <s v="12900"/>
    <s v="Jundiaí do Sul"/>
    <x v="4"/>
    <n v="0.11083596947898833"/>
    <x v="1"/>
  </r>
  <r>
    <s v="Paraná"/>
    <s v="4124806"/>
    <s v="24806"/>
    <s v="São João"/>
    <x v="4"/>
    <n v="0.11197855149066871"/>
    <x v="1"/>
  </r>
  <r>
    <s v="Santa Catarina"/>
    <s v="4218103"/>
    <s v="18103"/>
    <s v="Timbé do Sul"/>
    <x v="4"/>
    <n v="0.11197867324013644"/>
    <x v="1"/>
  </r>
  <r>
    <s v="Santa Catarina"/>
    <s v="4213401"/>
    <s v="13401"/>
    <s v="Ponte Serrada"/>
    <x v="4"/>
    <n v="0.11261154395337925"/>
    <x v="1"/>
  </r>
  <r>
    <s v="Rio Grande do Sul"/>
    <s v="4312807"/>
    <s v="12807"/>
    <s v="Nova Araçá"/>
    <x v="4"/>
    <n v="0.11306017209455166"/>
    <x v="1"/>
  </r>
  <r>
    <s v="Santa Catarina"/>
    <s v="4212502"/>
    <s v="12502"/>
    <s v="Penha"/>
    <x v="4"/>
    <n v="0.11747628178422787"/>
    <x v="1"/>
  </r>
  <r>
    <s v="Paraná"/>
    <s v="4120333"/>
    <s v="20333"/>
    <s v="Prado Ferreira"/>
    <x v="4"/>
    <n v="0.11869316263075358"/>
    <x v="1"/>
  </r>
  <r>
    <s v="Paraná"/>
    <s v="4105201"/>
    <s v="05201"/>
    <s v="Cerro Azul"/>
    <x v="4"/>
    <n v="0.11968901702084367"/>
    <x v="1"/>
  </r>
  <r>
    <s v="Rio Grande do Sul"/>
    <s v="4317251"/>
    <s v="17251"/>
    <s v="Santa Tereza"/>
    <x v="4"/>
    <n v="0.12090875800059053"/>
    <x v="1"/>
  </r>
  <r>
    <s v="Rio Grande do Sul"/>
    <s v="4318200"/>
    <s v="18200"/>
    <s v="São Francisco de Paula"/>
    <x v="4"/>
    <n v="0.12160822952371353"/>
    <x v="1"/>
  </r>
  <r>
    <s v="Paraná"/>
    <s v="4110508"/>
    <s v="10508"/>
    <s v="Ipiranga"/>
    <x v="4"/>
    <n v="0.12359037420538432"/>
    <x v="1"/>
  </r>
  <r>
    <s v="Rio Grande do Sul"/>
    <s v="4306957"/>
    <s v="06957"/>
    <s v="Entre Rios do Sul"/>
    <x v="4"/>
    <n v="0.12431088487844388"/>
    <x v="1"/>
  </r>
  <r>
    <s v="Santa Catarina"/>
    <s v="4201406"/>
    <s v="01406"/>
    <s v="Araranguá"/>
    <x v="4"/>
    <n v="0.1292731039467957"/>
    <x v="1"/>
  </r>
  <r>
    <s v="Paraná"/>
    <s v="4107553"/>
    <s v="07553"/>
    <s v="Farol"/>
    <x v="4"/>
    <n v="0.13012621933499424"/>
    <x v="1"/>
  </r>
  <r>
    <s v="Paraná"/>
    <s v="4115101"/>
    <s v="15101"/>
    <s v="Mariluz"/>
    <x v="4"/>
    <n v="0.1301353058144018"/>
    <x v="1"/>
  </r>
  <r>
    <s v="Paraná"/>
    <s v="4125902"/>
    <s v="25902"/>
    <s v="São Pedro do Paraná"/>
    <x v="4"/>
    <n v="0.13046075924911571"/>
    <x v="1"/>
  </r>
  <r>
    <s v="Rio Grande do Sul"/>
    <s v="4305132"/>
    <s v="05132"/>
    <s v="Cerro Branco"/>
    <x v="4"/>
    <n v="0.13218263462945545"/>
    <x v="1"/>
  </r>
  <r>
    <s v="Santa Catarina"/>
    <s v="4215901"/>
    <s v="15901"/>
    <s v="São Bonifácio"/>
    <x v="4"/>
    <n v="0.13286011796489006"/>
    <x v="1"/>
  </r>
  <r>
    <s v="Santa Catarina"/>
    <s v="4211603"/>
    <s v="11603"/>
    <s v="Nova Veneza"/>
    <x v="4"/>
    <n v="0.13353083239334718"/>
    <x v="1"/>
  </r>
  <r>
    <s v="Santa Catarina"/>
    <s v="4213906"/>
    <s v="13906"/>
    <s v="Presidente Castello Branco"/>
    <x v="4"/>
    <n v="0.13353126919912972"/>
    <x v="1"/>
  </r>
  <r>
    <s v="Santa Catarina"/>
    <s v="4210555"/>
    <s v="10555"/>
    <s v="Marema"/>
    <x v="4"/>
    <n v="0.13761030286139986"/>
    <x v="1"/>
  </r>
  <r>
    <s v="Rio Grande do Sul"/>
    <s v="4313409"/>
    <s v="13409"/>
    <s v="Novo Hamburgo"/>
    <x v="4"/>
    <n v="0.13877029646850236"/>
    <x v="1"/>
  </r>
  <r>
    <s v="Paraná"/>
    <s v="4119707"/>
    <s v="19707"/>
    <s v="Planaltina do Paraná"/>
    <x v="4"/>
    <n v="0.13989891100537333"/>
    <x v="1"/>
  </r>
  <r>
    <s v="Rio Grande do Sul"/>
    <s v="4322301"/>
    <s v="22301"/>
    <s v="Tuparendi"/>
    <x v="4"/>
    <n v="0.140542481962457"/>
    <x v="1"/>
  </r>
  <r>
    <s v="Rio Grande do Sul"/>
    <s v="4320552"/>
    <s v="20552"/>
    <s v="Sertão Santana"/>
    <x v="4"/>
    <n v="0.14109366982004767"/>
    <x v="1"/>
  </r>
  <r>
    <s v="Paraná"/>
    <s v="4117800"/>
    <s v="17800"/>
    <s v="Palmital"/>
    <x v="4"/>
    <n v="0.14147478888863341"/>
    <x v="1"/>
  </r>
  <r>
    <s v="Rio Grande do Sul"/>
    <s v="4316956"/>
    <s v="16956"/>
    <s v="Santa Maria do Herval"/>
    <x v="4"/>
    <n v="0.14193634639846886"/>
    <x v="1"/>
  </r>
  <r>
    <s v="Rio Grande do Sul"/>
    <s v="4319356"/>
    <s v="19356"/>
    <s v="São Pedro da Serra"/>
    <x v="4"/>
    <n v="0.14375021478555605"/>
    <x v="1"/>
  </r>
  <r>
    <s v="Rio Grande do Sul"/>
    <s v="4306767"/>
    <s v="06767"/>
    <s v="Eldorado do Sul"/>
    <x v="4"/>
    <n v="0.14443554708664652"/>
    <x v="1"/>
  </r>
  <r>
    <s v="Paraná"/>
    <s v="4121802"/>
    <s v="21802"/>
    <s v="Ribeirão Claro"/>
    <x v="4"/>
    <n v="0.14569637423805459"/>
    <x v="1"/>
  </r>
  <r>
    <s v="Santa Catarina"/>
    <s v="4210035"/>
    <s v="10035"/>
    <s v="Luzerna"/>
    <x v="4"/>
    <n v="0.14669028068200307"/>
    <x v="1"/>
  </r>
  <r>
    <s v="Paraná"/>
    <s v="4126801"/>
    <s v="26801"/>
    <s v="Tapejara"/>
    <x v="4"/>
    <n v="0.14767926097693462"/>
    <x v="1"/>
  </r>
  <r>
    <s v="Paraná"/>
    <s v="4102604"/>
    <s v="02604"/>
    <s v="Barracão"/>
    <x v="4"/>
    <n v="0.14795645057901152"/>
    <x v="1"/>
  </r>
  <r>
    <s v="Paraná"/>
    <s v="4102752"/>
    <s v="02752"/>
    <s v="Bela Vista da Caroba"/>
    <x v="4"/>
    <n v="0.14817433567391036"/>
    <x v="1"/>
  </r>
  <r>
    <s v="Santa Catarina"/>
    <s v="4211900"/>
    <s v="11900"/>
    <s v="Palhoça"/>
    <x v="4"/>
    <n v="0.14819503614881102"/>
    <x v="1"/>
  </r>
  <r>
    <s v="Paraná"/>
    <s v="4114351"/>
    <s v="14351"/>
    <s v="Manfrinópolis"/>
    <x v="4"/>
    <n v="0.14842675314952192"/>
    <x v="1"/>
  </r>
  <r>
    <s v="Rio Grande do Sul"/>
    <s v="4314308"/>
    <s v="14308"/>
    <s v="Pejuçara"/>
    <x v="4"/>
    <n v="0.14852157884464268"/>
    <x v="1"/>
  </r>
  <r>
    <s v="Santa Catarina"/>
    <s v="4202073"/>
    <s v="02073"/>
    <s v="Balneário Gaivota"/>
    <x v="4"/>
    <n v="0.15233573851191728"/>
    <x v="1"/>
  </r>
  <r>
    <s v="Rio Grande do Sul"/>
    <s v="4318408"/>
    <s v="18408"/>
    <s v="São Jerônimo"/>
    <x v="4"/>
    <n v="0.15248718846685616"/>
    <x v="1"/>
  </r>
  <r>
    <s v="Santa Catarina"/>
    <s v="4215505"/>
    <s v="15505"/>
    <s v="Santa Cecília"/>
    <x v="4"/>
    <n v="0.15403043827154317"/>
    <x v="1"/>
  </r>
  <r>
    <s v="Santa Catarina"/>
    <s v="4209607"/>
    <s v="09607"/>
    <s v="Lauro Müller"/>
    <x v="4"/>
    <n v="0.1570962766011641"/>
    <x v="1"/>
  </r>
  <r>
    <s v="Rio Grande do Sul"/>
    <s v="4306130"/>
    <s v="06130"/>
    <s v="Cruzaltense"/>
    <x v="4"/>
    <n v="0.15723929547494808"/>
    <x v="1"/>
  </r>
  <r>
    <s v="Paraná"/>
    <s v="4118907"/>
    <s v="18907"/>
    <s v="Pérola"/>
    <x v="4"/>
    <n v="0.15751786535061618"/>
    <x v="1"/>
  </r>
  <r>
    <s v="Paraná"/>
    <s v="4121109"/>
    <s v="21109"/>
    <s v="Quinta do Sol"/>
    <x v="4"/>
    <n v="0.15801142735280527"/>
    <x v="1"/>
  </r>
  <r>
    <s v="Santa Catarina"/>
    <s v="4202156"/>
    <s v="02156"/>
    <s v="Belmonte"/>
    <x v="4"/>
    <n v="0.16247120704443707"/>
    <x v="1"/>
  </r>
  <r>
    <s v="Rio Grande do Sul"/>
    <s v="4311809"/>
    <s v="11809"/>
    <s v="Marau"/>
    <x v="4"/>
    <n v="0.16403595727393649"/>
    <x v="1"/>
  </r>
  <r>
    <s v="Rio Grande do Sul"/>
    <s v="4320453"/>
    <s v="20453"/>
    <s v="Sério"/>
    <x v="4"/>
    <n v="0.16412214389808411"/>
    <x v="1"/>
  </r>
  <r>
    <s v="Rio Grande do Sul"/>
    <s v="4308656"/>
    <s v="08656"/>
    <s v="Garruchos"/>
    <x v="4"/>
    <n v="0.16490189274006595"/>
    <x v="1"/>
  </r>
  <r>
    <s v="Paraná"/>
    <s v="4100806"/>
    <s v="00806"/>
    <s v="Alvorada do Sul"/>
    <x v="4"/>
    <n v="0.16698056650699367"/>
    <x v="1"/>
  </r>
  <r>
    <s v="Paraná"/>
    <s v="4119103"/>
    <s v="19103"/>
    <s v="Piên"/>
    <x v="4"/>
    <n v="0.16727188757188616"/>
    <x v="1"/>
  </r>
  <r>
    <s v="Rio Grande do Sul"/>
    <s v="4309308"/>
    <s v="09308"/>
    <s v="Guaíba"/>
    <x v="4"/>
    <n v="0.16805588681853112"/>
    <x v="1"/>
  </r>
  <r>
    <s v="Santa Catarina"/>
    <s v="4217105"/>
    <s v="17105"/>
    <s v="São Martinho"/>
    <x v="4"/>
    <n v="0.1713365012726481"/>
    <x v="1"/>
  </r>
  <r>
    <s v="Santa Catarina"/>
    <s v="4203907"/>
    <s v="03907"/>
    <s v="Capinzal"/>
    <x v="4"/>
    <n v="0.1720978568505499"/>
    <x v="1"/>
  </r>
  <r>
    <s v="Paraná"/>
    <s v="4120853"/>
    <s v="20853"/>
    <s v="Quatro Pontes"/>
    <x v="4"/>
    <n v="0.17459170859143558"/>
    <x v="1"/>
  </r>
  <r>
    <s v="Santa Catarina"/>
    <s v="4212304"/>
    <s v="12304"/>
    <s v="Paulo Lopes"/>
    <x v="4"/>
    <n v="0.17519643218179237"/>
    <x v="1"/>
  </r>
  <r>
    <s v="Paraná"/>
    <s v="4117057"/>
    <s v="17057"/>
    <s v="Nova Laranjeiras"/>
    <x v="4"/>
    <n v="0.17595251188066263"/>
    <x v="1"/>
  </r>
  <r>
    <s v="Rio Grande do Sul"/>
    <s v="4303103"/>
    <s v="03103"/>
    <s v="Cachoeirinha"/>
    <x v="4"/>
    <n v="0.17684084287926871"/>
    <x v="1"/>
  </r>
  <r>
    <s v="Rio Grande do Sul"/>
    <s v="4315602"/>
    <s v="15602"/>
    <s v="Rio Grande"/>
    <x v="4"/>
    <n v="0.17742429313604624"/>
    <x v="1"/>
  </r>
  <r>
    <s v="Santa Catarina"/>
    <s v="4217600"/>
    <s v="17600"/>
    <s v="Siderópolis"/>
    <x v="4"/>
    <n v="0.17760496229775236"/>
    <x v="1"/>
  </r>
  <r>
    <s v="Rio Grande do Sul"/>
    <s v="4303806"/>
    <s v="03806"/>
    <s v="Campinas do Sul"/>
    <x v="4"/>
    <n v="0.17764737365958994"/>
    <x v="1"/>
  </r>
  <r>
    <s v="Santa Catarina"/>
    <s v="4215109"/>
    <s v="15109"/>
    <s v="Rodeio"/>
    <x v="4"/>
    <n v="0.17768757470095875"/>
    <x v="1"/>
  </r>
  <r>
    <s v="Santa Catarina"/>
    <s v="4210852"/>
    <s v="10852"/>
    <s v="Mirim Doce"/>
    <x v="4"/>
    <n v="0.17847354333716281"/>
    <x v="1"/>
  </r>
  <r>
    <s v="Paraná"/>
    <s v="4112108"/>
    <s v="12108"/>
    <s v="Jandaia do Sul"/>
    <x v="4"/>
    <n v="0.17879425765972257"/>
    <x v="1"/>
  </r>
  <r>
    <s v="Paraná"/>
    <s v="4110201"/>
    <s v="10201"/>
    <s v="Inácio Martins"/>
    <x v="4"/>
    <n v="0.17916939733046366"/>
    <x v="1"/>
  </r>
  <r>
    <s v="Rio Grande do Sul"/>
    <s v="4319307"/>
    <s v="19307"/>
    <s v="São Paulo das Missões"/>
    <x v="4"/>
    <n v="0.17996523150085764"/>
    <x v="1"/>
  </r>
  <r>
    <s v="Paraná"/>
    <s v="4121307"/>
    <s v="21307"/>
    <s v="Rancho Alegre"/>
    <x v="4"/>
    <n v="0.18174648510866098"/>
    <x v="1"/>
  </r>
  <r>
    <s v="Paraná"/>
    <s v="4119301"/>
    <s v="19301"/>
    <s v="Pinhão"/>
    <x v="4"/>
    <n v="0.18248977071399985"/>
    <x v="1"/>
  </r>
  <r>
    <s v="Rio Grande do Sul"/>
    <s v="4303301"/>
    <s v="03301"/>
    <s v="Caibaté"/>
    <x v="4"/>
    <n v="0.1854346255752104"/>
    <x v="1"/>
  </r>
  <r>
    <s v="Paraná"/>
    <s v="4106100"/>
    <s v="06100"/>
    <s v="Conselheiro Mairinck"/>
    <x v="4"/>
    <n v="0.18558484235840733"/>
    <x v="1"/>
  </r>
  <r>
    <s v="Paraná"/>
    <s v="4107736"/>
    <s v="07736"/>
    <s v="Fernandes Pinheiro"/>
    <x v="4"/>
    <n v="0.18909158647345414"/>
    <x v="1"/>
  </r>
  <r>
    <s v="Paraná"/>
    <s v="4125209"/>
    <s v="25209"/>
    <s v="São Jorge d'Oeste"/>
    <x v="4"/>
    <n v="0.18951742924614223"/>
    <x v="1"/>
  </r>
  <r>
    <s v="Rio Grande do Sul"/>
    <s v="4305801"/>
    <s v="05801"/>
    <s v="Constantina"/>
    <x v="4"/>
    <n v="0.18957392139770379"/>
    <x v="1"/>
  </r>
  <r>
    <s v="Santa Catarina"/>
    <s v="4202602"/>
    <s v="02602"/>
    <s v="Bom Retiro"/>
    <x v="4"/>
    <n v="0.19072626149661775"/>
    <x v="1"/>
  </r>
  <r>
    <s v="Rio Grande do Sul"/>
    <s v="4321451"/>
    <s v="21451"/>
    <s v="Teutônia"/>
    <x v="4"/>
    <n v="0.19091296916031741"/>
    <x v="1"/>
  </r>
  <r>
    <s v="Rio Grande do Sul"/>
    <s v="4306007"/>
    <s v="06007"/>
    <s v="Crissiumal"/>
    <x v="4"/>
    <n v="0.19489270512975632"/>
    <x v="1"/>
  </r>
  <r>
    <s v="Santa Catarina"/>
    <s v="4207403"/>
    <s v="07403"/>
    <s v="Imbuia"/>
    <x v="4"/>
    <n v="0.19555901046139423"/>
    <x v="1"/>
  </r>
  <r>
    <s v="Rio Grande do Sul"/>
    <s v="4316501"/>
    <s v="16501"/>
    <s v="Salvador do Sul"/>
    <x v="4"/>
    <n v="0.19572245106157138"/>
    <x v="1"/>
  </r>
  <r>
    <s v="Santa Catarina"/>
    <s v="4207502"/>
    <s v="07502"/>
    <s v="Indaial"/>
    <x v="4"/>
    <n v="0.1977359991090516"/>
    <x v="1"/>
  </r>
  <r>
    <s v="Santa Catarina"/>
    <s v="4201703"/>
    <s v="01703"/>
    <s v="Ascurra"/>
    <x v="4"/>
    <n v="0.20053575350321384"/>
    <x v="1"/>
  </r>
  <r>
    <s v="Rio Grande do Sul"/>
    <s v="4300406"/>
    <s v="00406"/>
    <s v="Alegrete"/>
    <x v="4"/>
    <n v="0.20073040796919484"/>
    <x v="1"/>
  </r>
  <r>
    <s v="Paraná"/>
    <s v="4102406"/>
    <s v="02406"/>
    <s v="Bandeirantes"/>
    <x v="4"/>
    <n v="0.20253408354908231"/>
    <x v="1"/>
  </r>
  <r>
    <s v="Santa Catarina"/>
    <s v="4215679"/>
    <s v="15679"/>
    <s v="Santa Terezinha"/>
    <x v="4"/>
    <n v="0.20265120812181703"/>
    <x v="1"/>
  </r>
  <r>
    <s v="Paraná"/>
    <s v="4121703"/>
    <s v="21703"/>
    <s v="Reserva"/>
    <x v="4"/>
    <n v="0.20357838923225657"/>
    <x v="1"/>
  </r>
  <r>
    <s v="Rio Grande do Sul"/>
    <s v="4301925"/>
    <s v="01925"/>
    <s v="Barra do Rio Azul"/>
    <x v="4"/>
    <n v="0.20405849546201915"/>
    <x v="1"/>
  </r>
  <r>
    <s v="Rio Grande do Sul"/>
    <s v="4315156"/>
    <s v="15156"/>
    <s v="Progresso"/>
    <x v="4"/>
    <n v="0.20442803460122994"/>
    <x v="1"/>
  </r>
  <r>
    <s v="Santa Catarina"/>
    <s v="4215059"/>
    <s v="15059"/>
    <s v="Rio Rufino"/>
    <x v="4"/>
    <n v="0.20720128537948845"/>
    <x v="1"/>
  </r>
  <r>
    <s v="Rio Grande do Sul"/>
    <s v="4302451"/>
    <s v="02451"/>
    <s v="Boqueirão do Leão"/>
    <x v="4"/>
    <n v="0.20761452306436357"/>
    <x v="1"/>
  </r>
  <r>
    <s v="Santa Catarina"/>
    <s v="4204004"/>
    <s v="04004"/>
    <s v="Catanduvas"/>
    <x v="4"/>
    <n v="0.20817199405214604"/>
    <x v="1"/>
  </r>
  <r>
    <s v="Rio Grande do Sul"/>
    <s v="4322343"/>
    <s v="22343"/>
    <s v="Ubiretama"/>
    <x v="4"/>
    <n v="0.20837298282882566"/>
    <x v="1"/>
  </r>
  <r>
    <s v="Santa Catarina"/>
    <s v="4217253"/>
    <s v="17253"/>
    <s v="São Pedro de Alcântara"/>
    <x v="4"/>
    <n v="0.20847377586718852"/>
    <x v="1"/>
  </r>
  <r>
    <s v="Paraná"/>
    <s v="4103602"/>
    <s v="03602"/>
    <s v="Cambará"/>
    <x v="4"/>
    <n v="0.2089525217091992"/>
    <x v="1"/>
  </r>
  <r>
    <s v="Santa Catarina"/>
    <s v="4215000"/>
    <s v="15000"/>
    <s v="Rio Negrinho"/>
    <x v="4"/>
    <n v="0.21009966782817124"/>
    <x v="1"/>
  </r>
  <r>
    <s v="Paraná"/>
    <s v="4107504"/>
    <s v="07504"/>
    <s v="Engenheiro Beltrão"/>
    <x v="4"/>
    <n v="0.21084976991935744"/>
    <x v="1"/>
  </r>
  <r>
    <s v="Paraná"/>
    <s v="4107157"/>
    <s v="07157"/>
    <s v="Diamante D'Oeste"/>
    <x v="4"/>
    <n v="0.2119620991827752"/>
    <x v="1"/>
  </r>
  <r>
    <s v="Rio Grande do Sul"/>
    <s v="4301008"/>
    <s v="01008"/>
    <s v="Arroio do Meio"/>
    <x v="4"/>
    <n v="0.21298603441030994"/>
    <x v="1"/>
  </r>
  <r>
    <s v="Rio Grande do Sul"/>
    <s v="4314100"/>
    <s v="14100"/>
    <s v="Passo Fundo"/>
    <x v="4"/>
    <n v="0.21345334675393257"/>
    <x v="1"/>
  </r>
  <r>
    <s v="Rio Grande do Sul"/>
    <s v="4308300"/>
    <s v="08300"/>
    <s v="Fontoura Xavier"/>
    <x v="4"/>
    <n v="0.21358644246013225"/>
    <x v="1"/>
  </r>
  <r>
    <s v="Santa Catarina"/>
    <s v="4204251"/>
    <s v="04251"/>
    <s v="Cocal do Sul"/>
    <x v="4"/>
    <n v="0.21476903019571914"/>
    <x v="1"/>
  </r>
  <r>
    <s v="Paraná"/>
    <s v="4117297"/>
    <s v="17297"/>
    <s v="Novo Itacolomi"/>
    <x v="4"/>
    <n v="0.21520388525251966"/>
    <x v="1"/>
  </r>
  <r>
    <s v="Santa Catarina"/>
    <s v="4210050"/>
    <s v="10050"/>
    <s v="Macieira"/>
    <x v="4"/>
    <n v="0.21530812458491921"/>
    <x v="1"/>
  </r>
  <r>
    <s v="Rio Grande do Sul"/>
    <s v="4314472"/>
    <s v="14472"/>
    <s v="Pinhal Grande"/>
    <x v="4"/>
    <n v="0.21583332733771488"/>
    <x v="1"/>
  </r>
  <r>
    <s v="Paraná"/>
    <s v="4113601"/>
    <s v="13601"/>
    <s v="Lobato"/>
    <x v="4"/>
    <n v="0.21604176941146158"/>
    <x v="1"/>
  </r>
  <r>
    <s v="Paraná"/>
    <s v="4127908"/>
    <s v="27908"/>
    <s v="Tuneiras do Oeste"/>
    <x v="4"/>
    <n v="0.21761090986170528"/>
    <x v="1"/>
  </r>
  <r>
    <s v="Santa Catarina"/>
    <s v="4201257"/>
    <s v="01257"/>
    <s v="Apiúna"/>
    <x v="4"/>
    <n v="0.21779288500890337"/>
    <x v="1"/>
  </r>
  <r>
    <s v="Santa Catarina"/>
    <s v="4216057"/>
    <s v="16057"/>
    <s v="São Cristóvão do Sul"/>
    <x v="4"/>
    <n v="0.21808372016653088"/>
    <x v="1"/>
  </r>
  <r>
    <s v="Santa Catarina"/>
    <s v="4202057"/>
    <s v="02057"/>
    <s v="Balneário Barra do Sul"/>
    <x v="4"/>
    <n v="0.2185381435023227"/>
    <x v="1"/>
  </r>
  <r>
    <s v="Rio Grande do Sul"/>
    <s v="4307054"/>
    <s v="07054"/>
    <s v="Ernestina"/>
    <x v="4"/>
    <n v="0.21860180842520127"/>
    <x v="1"/>
  </r>
  <r>
    <s v="Rio Grande do Sul"/>
    <s v="4300604"/>
    <s v="00604"/>
    <s v="Alvorada"/>
    <x v="4"/>
    <n v="0.21860630588610552"/>
    <x v="1"/>
  </r>
  <r>
    <s v="Paraná"/>
    <s v="4103909"/>
    <s v="03909"/>
    <s v="Campina da Lagoa"/>
    <x v="4"/>
    <n v="0.2192596268472693"/>
    <x v="1"/>
  </r>
  <r>
    <s v="Santa Catarina"/>
    <s v="4220000"/>
    <s v="20000"/>
    <s v="Balneário Rincão"/>
    <x v="4"/>
    <n v="0.22073398708188297"/>
    <x v="1"/>
  </r>
  <r>
    <s v="Paraná"/>
    <s v="4106506"/>
    <s v="06506"/>
    <s v="Coronel Vivida"/>
    <x v="4"/>
    <n v="0.22193084505998539"/>
    <x v="1"/>
  </r>
  <r>
    <s v="Rio Grande do Sul"/>
    <s v="4322103"/>
    <s v="22103"/>
    <s v="Tucunduva"/>
    <x v="4"/>
    <n v="0.22230717605134986"/>
    <x v="1"/>
  </r>
  <r>
    <s v="Paraná"/>
    <s v="4128609"/>
    <s v="28609"/>
    <s v="Verê"/>
    <x v="4"/>
    <n v="0.2238885398263164"/>
    <x v="1"/>
  </r>
  <r>
    <s v="Rio Grande do Sul"/>
    <s v="4314506"/>
    <s v="14506"/>
    <s v="Pinheiro Machado"/>
    <x v="4"/>
    <n v="0.22565404381137277"/>
    <x v="1"/>
  </r>
  <r>
    <s v="Santa Catarina"/>
    <s v="4218202"/>
    <s v="18202"/>
    <s v="Timbó"/>
    <x v="4"/>
    <n v="0.22574259381080886"/>
    <x v="1"/>
  </r>
  <r>
    <s v="Rio Grande do Sul"/>
    <s v="4306429"/>
    <s v="06429"/>
    <s v="Dois Irmãos das Missões"/>
    <x v="4"/>
    <n v="0.22713039607444097"/>
    <x v="1"/>
  </r>
  <r>
    <s v="Rio Grande do Sul"/>
    <s v="4306759"/>
    <s v="06759"/>
    <s v="Doutor Ricardo"/>
    <x v="4"/>
    <n v="0.2274973754239441"/>
    <x v="1"/>
  </r>
  <r>
    <s v="Rio Grande do Sul"/>
    <s v="4303400"/>
    <s v="03400"/>
    <s v="Caiçara"/>
    <x v="4"/>
    <n v="0.22773052922205894"/>
    <x v="1"/>
  </r>
  <r>
    <s v="Rio Grande do Sul"/>
    <s v="4322558"/>
    <s v="22558"/>
    <s v="Vanini"/>
    <x v="4"/>
    <n v="0.22786422331808431"/>
    <x v="1"/>
  </r>
  <r>
    <s v="Paraná"/>
    <s v="4105805"/>
    <s v="05805"/>
    <s v="Colombo"/>
    <x v="4"/>
    <n v="0.22852255913110608"/>
    <x v="1"/>
  </r>
  <r>
    <s v="Paraná"/>
    <s v="4127205"/>
    <s v="27205"/>
    <s v="Terra Boa"/>
    <x v="4"/>
    <n v="0.22864811240549898"/>
    <x v="1"/>
  </r>
  <r>
    <s v="Rio Grande do Sul"/>
    <s v="4300703"/>
    <s v="00703"/>
    <s v="Anta Gorda"/>
    <x v="4"/>
    <n v="0.22902833137477563"/>
    <x v="1"/>
  </r>
  <r>
    <s v="Paraná"/>
    <s v="4119954"/>
    <s v="19954"/>
    <s v="Pontal do Paraná"/>
    <x v="4"/>
    <n v="0.22938453761241817"/>
    <x v="1"/>
  </r>
  <r>
    <s v="Rio Grande do Sul"/>
    <s v="4312005"/>
    <s v="12005"/>
    <s v="Mariano Moro"/>
    <x v="4"/>
    <n v="0.23001861788459332"/>
    <x v="1"/>
  </r>
  <r>
    <s v="Santa Catarina"/>
    <s v="4204350"/>
    <s v="04350"/>
    <s v="Cordilheira Alta"/>
    <x v="4"/>
    <n v="0.23041500678863613"/>
    <x v="1"/>
  </r>
  <r>
    <s v="Santa Catarina"/>
    <s v="4218509"/>
    <s v="18509"/>
    <s v="Treze Tílias"/>
    <x v="4"/>
    <n v="0.23084484744160372"/>
    <x v="1"/>
  </r>
  <r>
    <s v="Rio Grande do Sul"/>
    <s v="4313706"/>
    <s v="13706"/>
    <s v="Palmeira das Missões"/>
    <x v="4"/>
    <n v="0.23151029338137474"/>
    <x v="1"/>
  </r>
  <r>
    <s v="Santa Catarina"/>
    <s v="4206801"/>
    <s v="06801"/>
    <s v="Ibicaré"/>
    <x v="4"/>
    <n v="0.23185884879542651"/>
    <x v="1"/>
  </r>
  <r>
    <s v="Paraná"/>
    <s v="4121257"/>
    <s v="21257"/>
    <s v="Ramilândia"/>
    <x v="4"/>
    <n v="0.23333480174365795"/>
    <x v="1"/>
  </r>
  <r>
    <s v="Santa Catarina"/>
    <s v="4217907"/>
    <s v="17907"/>
    <s v="Tangará"/>
    <x v="4"/>
    <n v="0.23348907714720701"/>
    <x v="1"/>
  </r>
  <r>
    <s v="Rio Grande do Sul"/>
    <s v="4318440"/>
    <s v="18440"/>
    <s v="São Jorge"/>
    <x v="4"/>
    <n v="0.23352117044684906"/>
    <x v="1"/>
  </r>
  <r>
    <s v="Rio Grande do Sul"/>
    <s v="4314803"/>
    <s v="14803"/>
    <s v="Portão"/>
    <x v="4"/>
    <n v="0.23512281440186911"/>
    <x v="1"/>
  </r>
  <r>
    <s v="Rio Grande do Sul"/>
    <s v="4316972"/>
    <s v="16972"/>
    <s v="Santa Margarida do Sul"/>
    <x v="4"/>
    <n v="0.23543941781261801"/>
    <x v="1"/>
  </r>
  <r>
    <s v="Rio Grande do Sul"/>
    <s v="4317756"/>
    <s v="17756"/>
    <s v="Santo Antônio do Planalto"/>
    <x v="4"/>
    <n v="0.23593456319441941"/>
    <x v="1"/>
  </r>
  <r>
    <s v="Paraná"/>
    <s v="4106902"/>
    <s v="06902"/>
    <s v="Curitiba"/>
    <x v="4"/>
    <n v="0.23622909761364719"/>
    <x v="1"/>
  </r>
  <r>
    <s v="Rio Grande do Sul"/>
    <s v="4301701"/>
    <s v="01701"/>
    <s v="Barão de Cotegipe"/>
    <x v="4"/>
    <n v="0.23759744167767838"/>
    <x v="1"/>
  </r>
  <r>
    <s v="Santa Catarina"/>
    <s v="4208203"/>
    <s v="08203"/>
    <s v="Itajaí"/>
    <x v="4"/>
    <n v="0.23808468547256867"/>
    <x v="1"/>
  </r>
  <r>
    <s v="Santa Catarina"/>
    <s v="4212106"/>
    <s v="12106"/>
    <s v="Palmitos"/>
    <x v="4"/>
    <n v="0.23824372426860685"/>
    <x v="1"/>
  </r>
  <r>
    <s v="Paraná"/>
    <s v="4106704"/>
    <s v="06704"/>
    <s v="Cruzeiro do Sul"/>
    <x v="4"/>
    <n v="0.23876577174848834"/>
    <x v="1"/>
  </r>
  <r>
    <s v="Rio Grande do Sul"/>
    <s v="4322541"/>
    <s v="22541"/>
    <s v="Vale Real"/>
    <x v="4"/>
    <n v="0.23890065542633276"/>
    <x v="1"/>
  </r>
  <r>
    <s v="Rio Grande do Sul"/>
    <s v="4314076"/>
    <s v="14076"/>
    <s v="Passo do Sobrado"/>
    <x v="4"/>
    <n v="0.23950330099672756"/>
    <x v="1"/>
  </r>
  <r>
    <s v="Paraná"/>
    <s v="4111001"/>
    <s v="11001"/>
    <s v="Itambaracá"/>
    <x v="4"/>
    <n v="0.23976427439881876"/>
    <x v="1"/>
  </r>
  <r>
    <s v="Rio Grande do Sul"/>
    <s v="4323200"/>
    <s v="23200"/>
    <s v="Victor Graeff"/>
    <x v="4"/>
    <n v="0.24028067693174315"/>
    <x v="1"/>
  </r>
  <r>
    <s v="Paraná"/>
    <s v="4111803"/>
    <s v="11803"/>
    <s v="Jacarezinho"/>
    <x v="4"/>
    <n v="0.24206405682161658"/>
    <x v="1"/>
  </r>
  <r>
    <s v="Paraná"/>
    <s v="4109005"/>
    <s v="09005"/>
    <s v="Guapirama"/>
    <x v="4"/>
    <n v="0.24263778390087087"/>
    <x v="1"/>
  </r>
  <r>
    <s v="Rio Grande do Sul"/>
    <s v="4309704"/>
    <s v="09704"/>
    <s v="Humaitá"/>
    <x v="4"/>
    <n v="0.2436738918255732"/>
    <x v="1"/>
  </r>
  <r>
    <s v="Rio Grande do Sul"/>
    <s v="4314498"/>
    <s v="14498"/>
    <s v="Pinheirinho do Vale"/>
    <x v="4"/>
    <n v="0.2438994796512024"/>
    <x v="1"/>
  </r>
  <r>
    <s v="Rio Grande do Sul"/>
    <s v="4311205"/>
    <s v="11205"/>
    <s v="Júlio de Castilhos"/>
    <x v="4"/>
    <n v="0.24511614511105695"/>
    <x v="1"/>
  </r>
  <r>
    <s v="Rio Grande do Sul"/>
    <s v="4305439"/>
    <s v="05439"/>
    <s v="Chuí"/>
    <x v="4"/>
    <n v="0.24631029083052391"/>
    <x v="1"/>
  </r>
  <r>
    <s v="Santa Catarina"/>
    <s v="4211876"/>
    <s v="11876"/>
    <s v="Paial"/>
    <x v="4"/>
    <n v="0.2470131411120845"/>
    <x v="1"/>
  </r>
  <r>
    <s v="Rio Grande do Sul"/>
    <s v="4312708"/>
    <s v="12708"/>
    <s v="Nonoai"/>
    <x v="4"/>
    <n v="0.24741264272520647"/>
    <x v="1"/>
  </r>
  <r>
    <s v="Paraná"/>
    <s v="4110102"/>
    <s v="10102"/>
    <s v="Imbituva"/>
    <x v="4"/>
    <n v="0.24796963229786884"/>
    <x v="1"/>
  </r>
  <r>
    <s v="Paraná"/>
    <s v="4127809"/>
    <s v="27809"/>
    <s v="Tomazina"/>
    <x v="4"/>
    <n v="0.24855308167197143"/>
    <x v="1"/>
  </r>
  <r>
    <s v="Paraná"/>
    <s v="4112405"/>
    <s v="12405"/>
    <s v="Japurá"/>
    <x v="4"/>
    <n v="0.24941738177987893"/>
    <x v="1"/>
  </r>
  <r>
    <s v="Rio Grande do Sul"/>
    <s v="4311007"/>
    <s v="11007"/>
    <s v="Jaguarão"/>
    <x v="4"/>
    <n v="0.25039721708386398"/>
    <x v="1"/>
  </r>
  <r>
    <s v="Santa Catarina"/>
    <s v="4208005"/>
    <s v="08005"/>
    <s v="Itá"/>
    <x v="4"/>
    <n v="0.25045885385336764"/>
    <x v="1"/>
  </r>
  <r>
    <s v="Paraná"/>
    <s v="4115804"/>
    <s v="15804"/>
    <s v="Medianeira"/>
    <x v="4"/>
    <n v="0.25252536464352604"/>
    <x v="1"/>
  </r>
  <r>
    <s v="Santa Catarina"/>
    <s v="4218806"/>
    <s v="18806"/>
    <s v="Turvo"/>
    <x v="4"/>
    <n v="0.25372151214809235"/>
    <x v="1"/>
  </r>
  <r>
    <s v="Paraná"/>
    <s v="4122107"/>
    <s v="22107"/>
    <s v="Rio Bom"/>
    <x v="4"/>
    <n v="0.2543347362506897"/>
    <x v="1"/>
  </r>
  <r>
    <s v="Rio Grande do Sul"/>
    <s v="4313805"/>
    <s v="13805"/>
    <s v="Palmitinho"/>
    <x v="4"/>
    <n v="0.25515263349677175"/>
    <x v="1"/>
  </r>
  <r>
    <s v="Paraná"/>
    <s v="4115200"/>
    <s v="15200"/>
    <s v="Maringá"/>
    <x v="4"/>
    <n v="0.25543066557606009"/>
    <x v="1"/>
  </r>
  <r>
    <s v="Santa Catarina"/>
    <s v="4217550"/>
    <s v="17550"/>
    <s v="Serra Alta"/>
    <x v="4"/>
    <n v="0.25629539715971905"/>
    <x v="1"/>
  </r>
  <r>
    <s v="Paraná"/>
    <s v="4122008"/>
    <s v="22008"/>
    <s v="Rio Azul"/>
    <x v="4"/>
    <n v="0.25637164961195491"/>
    <x v="1"/>
  </r>
  <r>
    <s v="Paraná"/>
    <s v="4106456"/>
    <s v="06456"/>
    <s v="Coronel Domingos Soares"/>
    <x v="4"/>
    <n v="0.25648734743265222"/>
    <x v="1"/>
  </r>
  <r>
    <s v="Santa Catarina"/>
    <s v="4207106"/>
    <s v="07106"/>
    <s v="Ilhota"/>
    <x v="4"/>
    <n v="0.2566202901572181"/>
    <x v="1"/>
  </r>
  <r>
    <s v="Paraná"/>
    <s v="4111100"/>
    <s v="11100"/>
    <s v="Itambé"/>
    <x v="4"/>
    <n v="0.25693769197113092"/>
    <x v="1"/>
  </r>
  <r>
    <s v="Paraná"/>
    <s v="4104451"/>
    <s v="04451"/>
    <s v="Cantagalo"/>
    <x v="4"/>
    <n v="0.25747716127350617"/>
    <x v="1"/>
  </r>
  <r>
    <s v="Santa Catarina"/>
    <s v="4208906"/>
    <s v="08906"/>
    <s v="Jaraguá do Sul"/>
    <x v="4"/>
    <n v="0.25858434024808297"/>
    <x v="1"/>
  </r>
  <r>
    <s v="Rio Grande do Sul"/>
    <s v="4308409"/>
    <s v="08409"/>
    <s v="Formigueiro"/>
    <x v="4"/>
    <n v="0.25908394162940784"/>
    <x v="1"/>
  </r>
  <r>
    <s v="Rio Grande do Sul"/>
    <s v="4310538"/>
    <s v="10538"/>
    <s v="Itaara"/>
    <x v="4"/>
    <n v="0.25955182515518227"/>
    <x v="1"/>
  </r>
  <r>
    <s v="Rio Grande do Sul"/>
    <s v="4300851"/>
    <s v="00851"/>
    <s v="Arambaré"/>
    <x v="4"/>
    <n v="0.26123906552381604"/>
    <x v="1"/>
  </r>
  <r>
    <s v="Rio Grande do Sul"/>
    <s v="4315321"/>
    <s v="15321"/>
    <s v="Quevedos"/>
    <x v="4"/>
    <n v="0.26171727631907982"/>
    <x v="1"/>
  </r>
  <r>
    <s v="Rio Grande do Sul"/>
    <s v="4314407"/>
    <s v="14407"/>
    <s v="Pelotas"/>
    <x v="4"/>
    <n v="0.26210960828584584"/>
    <x v="1"/>
  </r>
  <r>
    <s v="Rio Grande do Sul"/>
    <s v="4311718"/>
    <s v="11718"/>
    <s v="Maçambará"/>
    <x v="4"/>
    <n v="0.26417069496099332"/>
    <x v="1"/>
  </r>
  <r>
    <s v="Rio Grande do Sul"/>
    <s v="4315404"/>
    <s v="15404"/>
    <s v="Redentora"/>
    <x v="4"/>
    <n v="0.26438161982668185"/>
    <x v="1"/>
  </r>
  <r>
    <s v="Paraná"/>
    <s v="4101309"/>
    <s v="01309"/>
    <s v="Antônio Olinto"/>
    <x v="4"/>
    <n v="0.26470703229204939"/>
    <x v="1"/>
  </r>
  <r>
    <s v="Paraná"/>
    <s v="4118501"/>
    <s v="18501"/>
    <s v="Pato Branco"/>
    <x v="4"/>
    <n v="0.26607589901137929"/>
    <x v="1"/>
  </r>
  <r>
    <s v="Rio Grande do Sul"/>
    <s v="4320263"/>
    <s v="20263"/>
    <s v="Segredo"/>
    <x v="4"/>
    <n v="0.26646045975890431"/>
    <x v="1"/>
  </r>
  <r>
    <s v="Rio Grande do Sul"/>
    <s v="4312674"/>
    <s v="12674"/>
    <s v="Nicolau Vergueiro"/>
    <x v="4"/>
    <n v="0.26688829666675362"/>
    <x v="1"/>
  </r>
  <r>
    <s v="Santa Catarina"/>
    <s v="4202578"/>
    <s v="02578"/>
    <s v="Bom Jesus do Oeste"/>
    <x v="4"/>
    <n v="0.26693881741801484"/>
    <x v="1"/>
  </r>
  <r>
    <s v="Paraná"/>
    <s v="4105102"/>
    <s v="05102"/>
    <s v="Centenário do Sul"/>
    <x v="4"/>
    <n v="0.26714280890797315"/>
    <x v="1"/>
  </r>
  <r>
    <s v="Rio Grande do Sul"/>
    <s v="4312385"/>
    <s v="12385"/>
    <s v="Monte Belo do Sul"/>
    <x v="4"/>
    <n v="0.26836779059190841"/>
    <x v="1"/>
  </r>
  <r>
    <s v="Paraná"/>
    <s v="4109807"/>
    <s v="09807"/>
    <s v="Ibiporã"/>
    <x v="4"/>
    <n v="0.26930582003950376"/>
    <x v="1"/>
  </r>
  <r>
    <s v="Paraná"/>
    <s v="4101606"/>
    <s v="01606"/>
    <s v="Arapoti"/>
    <x v="4"/>
    <n v="0.27016363097962259"/>
    <x v="1"/>
  </r>
  <r>
    <s v="Santa Catarina"/>
    <s v="4205191"/>
    <s v="05191"/>
    <s v="Ermo"/>
    <x v="4"/>
    <n v="0.27017161709981019"/>
    <x v="1"/>
  </r>
  <r>
    <s v="Rio Grande do Sul"/>
    <s v="4310330"/>
    <s v="10330"/>
    <s v="Imbé"/>
    <x v="4"/>
    <n v="0.27063010349196015"/>
    <x v="1"/>
  </r>
  <r>
    <s v="Rio Grande do Sul"/>
    <s v="4310850"/>
    <s v="10850"/>
    <s v="Jaboticaba"/>
    <x v="4"/>
    <n v="0.27106677927730882"/>
    <x v="1"/>
  </r>
  <r>
    <s v="Rio Grande do Sul"/>
    <s v="4316709"/>
    <s v="16709"/>
    <s v="Santa Bárbara do Sul"/>
    <x v="4"/>
    <n v="0.2710795425511211"/>
    <x v="1"/>
  </r>
  <r>
    <s v="Rio Grande do Sul"/>
    <s v="4318622"/>
    <s v="18622"/>
    <s v="São José dos Ausentes"/>
    <x v="4"/>
    <n v="0.27114313400587975"/>
    <x v="1"/>
  </r>
  <r>
    <s v="Paraná"/>
    <s v="4107108"/>
    <s v="07108"/>
    <s v="Diamante do Norte"/>
    <x v="4"/>
    <n v="0.27292960077388195"/>
    <x v="1"/>
  </r>
  <r>
    <s v="Santa Catarina"/>
    <s v="4205001"/>
    <s v="05001"/>
    <s v="Dionísio Cerqueira"/>
    <x v="4"/>
    <n v="0.27404747674860119"/>
    <x v="1"/>
  </r>
  <r>
    <s v="Santa Catarina"/>
    <s v="4219200"/>
    <s v="19200"/>
    <s v="Vidal Ramos"/>
    <x v="4"/>
    <n v="0.27480237055089685"/>
    <x v="1"/>
  </r>
  <r>
    <s v="Rio Grande do Sul"/>
    <s v="4315453"/>
    <s v="15453"/>
    <s v="Relvado"/>
    <x v="4"/>
    <n v="0.27512574834955694"/>
    <x v="1"/>
  </r>
  <r>
    <s v="Santa Catarina"/>
    <s v="4214508"/>
    <s v="14508"/>
    <s v="Rio do Campo"/>
    <x v="4"/>
    <n v="0.27748177399749085"/>
    <x v="1"/>
  </r>
  <r>
    <s v="Rio Grande do Sul"/>
    <s v="4318606"/>
    <s v="18606"/>
    <s v="São José do Ouro"/>
    <x v="4"/>
    <n v="0.27777170726350175"/>
    <x v="1"/>
  </r>
  <r>
    <s v="Rio Grande do Sul"/>
    <s v="4323705"/>
    <s v="23705"/>
    <s v="Vista Gaúcha"/>
    <x v="4"/>
    <n v="0.27877293018665228"/>
    <x v="1"/>
  </r>
  <r>
    <s v="Rio Grande do Sul"/>
    <s v="4300109"/>
    <s v="00109"/>
    <s v="Agudo"/>
    <x v="4"/>
    <n v="0.27882212590973754"/>
    <x v="1"/>
  </r>
  <r>
    <s v="Rio Grande do Sul"/>
    <s v="4306072"/>
    <s v="06072"/>
    <s v="Cristal do Sul"/>
    <x v="4"/>
    <n v="0.27890810761596896"/>
    <x v="1"/>
  </r>
  <r>
    <s v="Paraná"/>
    <s v="4128302"/>
    <s v="28302"/>
    <s v="Uniflor"/>
    <x v="4"/>
    <n v="0.27927690043166986"/>
    <x v="1"/>
  </r>
  <r>
    <s v="Paraná"/>
    <s v="4104105"/>
    <s v="04105"/>
    <s v="Campo do Tenente"/>
    <x v="4"/>
    <n v="0.28025546751261043"/>
    <x v="1"/>
  </r>
  <r>
    <s v="Santa Catarina"/>
    <s v="4202875"/>
    <s v="02875"/>
    <s v="Brunópolis"/>
    <x v="4"/>
    <n v="0.28054523818662147"/>
    <x v="1"/>
  </r>
  <r>
    <s v="Rio Grande do Sul"/>
    <s v="4310413"/>
    <s v="10413"/>
    <s v="Inhacorá"/>
    <x v="4"/>
    <n v="0.28075425533509302"/>
    <x v="1"/>
  </r>
  <r>
    <s v="Rio Grande do Sul"/>
    <s v="4323804"/>
    <s v="23804"/>
    <s v="Xangri-lá"/>
    <x v="4"/>
    <n v="0.28396006955229103"/>
    <x v="1"/>
  </r>
  <r>
    <s v="Santa Catarina"/>
    <s v="4203501"/>
    <s v="03501"/>
    <s v="Campo Erê"/>
    <x v="4"/>
    <n v="0.28422358592378205"/>
    <x v="1"/>
  </r>
  <r>
    <s v="Santa Catarina"/>
    <s v="4202081"/>
    <s v="02081"/>
    <s v="Bandeirante"/>
    <x v="4"/>
    <n v="0.28467880204494"/>
    <x v="1"/>
  </r>
  <r>
    <s v="Rio Grande do Sul"/>
    <s v="4321857"/>
    <s v="21857"/>
    <s v="Três Palmeiras"/>
    <x v="4"/>
    <n v="0.28527764984858839"/>
    <x v="1"/>
  </r>
  <r>
    <s v="Paraná"/>
    <s v="4127601"/>
    <s v="27601"/>
    <s v="Tijucas do Sul"/>
    <x v="4"/>
    <n v="0.28627587362539075"/>
    <x v="1"/>
  </r>
  <r>
    <s v="Santa Catarina"/>
    <s v="4214201"/>
    <s v="14201"/>
    <s v="Quilombo"/>
    <x v="4"/>
    <n v="0.28633166287641676"/>
    <x v="1"/>
  </r>
  <r>
    <s v="Paraná"/>
    <s v="4116059"/>
    <s v="16059"/>
    <s v="Missal"/>
    <x v="4"/>
    <n v="0.28637786168420054"/>
    <x v="1"/>
  </r>
  <r>
    <s v="Paraná"/>
    <s v="4103008"/>
    <s v="03008"/>
    <s v="Boa Esperança"/>
    <x v="4"/>
    <n v="0.28673462425884422"/>
    <x v="1"/>
  </r>
  <r>
    <s v="Santa Catarina"/>
    <s v="4207700"/>
    <s v="07700"/>
    <s v="Ipumirim"/>
    <x v="4"/>
    <n v="0.28701352858333506"/>
    <x v="1"/>
  </r>
  <r>
    <s v="Rio Grande do Sul"/>
    <s v="4310504"/>
    <s v="10504"/>
    <s v="Iraí"/>
    <x v="4"/>
    <n v="0.28702504820361852"/>
    <x v="1"/>
  </r>
  <r>
    <s v="Rio Grande do Sul"/>
    <s v="4304952"/>
    <s v="04952"/>
    <s v="Caseiros"/>
    <x v="4"/>
    <n v="0.28885594191623376"/>
    <x v="1"/>
  </r>
  <r>
    <s v="Rio Grande do Sul"/>
    <s v="4319737"/>
    <s v="19737"/>
    <s v="São Valério do Sul"/>
    <x v="4"/>
    <n v="0.28984986107107213"/>
    <x v="1"/>
  </r>
  <r>
    <s v="Santa Catarina"/>
    <s v="4205308"/>
    <s v="05308"/>
    <s v="Faxinal dos Guedes"/>
    <x v="4"/>
    <n v="0.29064801760030601"/>
    <x v="1"/>
  </r>
  <r>
    <s v="Rio Grande do Sul"/>
    <s v="4312203"/>
    <s v="12203"/>
    <s v="Maximiliano de Almeida"/>
    <x v="4"/>
    <n v="0.29254789311355933"/>
    <x v="1"/>
  </r>
  <r>
    <s v="Rio Grande do Sul"/>
    <s v="4303004"/>
    <s v="03004"/>
    <s v="Cachoeira do Sul"/>
    <x v="4"/>
    <n v="0.29348911056940019"/>
    <x v="1"/>
  </r>
  <r>
    <s v="Santa Catarina"/>
    <s v="4219606"/>
    <s v="19606"/>
    <s v="Xavantina"/>
    <x v="4"/>
    <n v="0.29864884378537182"/>
    <x v="1"/>
  </r>
  <r>
    <s v="Rio Grande do Sul"/>
    <s v="4301404"/>
    <s v="01404"/>
    <s v="Arvorezinha"/>
    <x v="4"/>
    <n v="0.29903398698479455"/>
    <x v="1"/>
  </r>
  <r>
    <s v="Santa Catarina"/>
    <s v="4212650"/>
    <s v="12650"/>
    <s v="Pescaria Brava"/>
    <x v="4"/>
    <n v="0.30019910533154304"/>
    <x v="1"/>
  </r>
  <r>
    <s v="Rio Grande do Sul"/>
    <s v="4300661"/>
    <s v="00661"/>
    <s v="André da Rocha"/>
    <x v="4"/>
    <n v="0.3006345626688095"/>
    <x v="1"/>
  </r>
  <r>
    <s v="Rio Grande do Sul"/>
    <s v="4303707"/>
    <s v="03707"/>
    <s v="Campina das Missões"/>
    <x v="4"/>
    <n v="0.30292637813359791"/>
    <x v="1"/>
  </r>
  <r>
    <s v="Rio Grande do Sul"/>
    <s v="4318481"/>
    <s v="18481"/>
    <s v="São José do Hortêncio"/>
    <x v="4"/>
    <n v="0.30323258389404006"/>
    <x v="1"/>
  </r>
  <r>
    <s v="Santa Catarina"/>
    <s v="4218350"/>
    <s v="18350"/>
    <s v="Treviso"/>
    <x v="4"/>
    <n v="0.30421232442764157"/>
    <x v="1"/>
  </r>
  <r>
    <s v="Santa Catarina"/>
    <s v="4208609"/>
    <s v="08609"/>
    <s v="Jaborá"/>
    <x v="4"/>
    <n v="0.30495242482775164"/>
    <x v="1"/>
  </r>
  <r>
    <s v="Santa Catarina"/>
    <s v="4200705"/>
    <s v="00705"/>
    <s v="Alfredo Wagner"/>
    <x v="4"/>
    <n v="0.30529654331247114"/>
    <x v="1"/>
  </r>
  <r>
    <s v="Rio Grande do Sul"/>
    <s v="4316303"/>
    <s v="16303"/>
    <s v="Roque Gonzales"/>
    <x v="4"/>
    <n v="0.30530995226488855"/>
    <x v="1"/>
  </r>
  <r>
    <s v="Rio Grande do Sul"/>
    <s v="4320800"/>
    <s v="20800"/>
    <s v="Soledade"/>
    <x v="4"/>
    <n v="0.30800530285365868"/>
    <x v="1"/>
  </r>
  <r>
    <s v="Paraná"/>
    <s v="4103057"/>
    <s v="03057"/>
    <s v="Boa Vista da Aparecida"/>
    <x v="4"/>
    <n v="0.30855309715006707"/>
    <x v="1"/>
  </r>
  <r>
    <s v="Paraná"/>
    <s v="4115705"/>
    <s v="15705"/>
    <s v="Matinhos"/>
    <x v="4"/>
    <n v="0.30904392568549732"/>
    <x v="1"/>
  </r>
  <r>
    <s v="Rio Grande do Sul"/>
    <s v="4305900"/>
    <s v="05900"/>
    <s v="Coronel Bicaco"/>
    <x v="4"/>
    <n v="0.31183193955259625"/>
    <x v="1"/>
  </r>
  <r>
    <s v="Santa Catarina"/>
    <s v="4204194"/>
    <s v="04194"/>
    <s v="Chapadão do Lageado"/>
    <x v="4"/>
    <n v="0.31204161867625568"/>
    <x v="1"/>
  </r>
  <r>
    <s v="Rio Grande do Sul"/>
    <s v="4303558"/>
    <s v="03558"/>
    <s v="Camargo"/>
    <x v="4"/>
    <n v="0.31321133182727523"/>
    <x v="1"/>
  </r>
  <r>
    <s v="Paraná"/>
    <s v="4107124"/>
    <s v="07124"/>
    <s v="Diamante do Sul"/>
    <x v="4"/>
    <n v="0.3132697400890001"/>
    <x v="1"/>
  </r>
  <r>
    <s v="Santa Catarina"/>
    <s v="4207601"/>
    <s v="07601"/>
    <s v="Ipira"/>
    <x v="4"/>
    <n v="0.31540740412582169"/>
    <x v="1"/>
  </r>
  <r>
    <s v="Paraná"/>
    <s v="4106209"/>
    <s v="06209"/>
    <s v="Contenda"/>
    <x v="4"/>
    <n v="0.31595734627716199"/>
    <x v="1"/>
  </r>
  <r>
    <s v="Paraná"/>
    <s v="4105607"/>
    <s v="05607"/>
    <s v="Cidade Gaúcha"/>
    <x v="4"/>
    <n v="0.31628403667608673"/>
    <x v="1"/>
  </r>
  <r>
    <s v="Santa Catarina"/>
    <s v="4205803"/>
    <s v="05803"/>
    <s v="Garuva"/>
    <x v="4"/>
    <n v="0.31631213985274198"/>
    <x v="1"/>
  </r>
  <r>
    <s v="Paraná"/>
    <s v="4116802"/>
    <s v="16802"/>
    <s v="Nova Cantu"/>
    <x v="4"/>
    <n v="0.31673889535230504"/>
    <x v="1"/>
  </r>
  <r>
    <s v="Paraná"/>
    <s v="4108205"/>
    <s v="08205"/>
    <s v="Formosa do Oeste"/>
    <x v="4"/>
    <n v="0.3171079955844992"/>
    <x v="1"/>
  </r>
  <r>
    <s v="Rio Grande do Sul"/>
    <s v="4314068"/>
    <s v="14068"/>
    <s v="Passa Sete"/>
    <x v="4"/>
    <n v="0.31874715321690572"/>
    <x v="1"/>
  </r>
  <r>
    <s v="Paraná"/>
    <s v="4121000"/>
    <s v="21000"/>
    <s v="Querência do Norte"/>
    <x v="4"/>
    <n v="0.31882939367658214"/>
    <x v="1"/>
  </r>
  <r>
    <s v="Paraná"/>
    <s v="4124020"/>
    <s v="24020"/>
    <s v="Santa Tereza do Oeste"/>
    <x v="4"/>
    <n v="0.31929804302209364"/>
    <x v="1"/>
  </r>
  <r>
    <s v="Santa Catarina"/>
    <s v="4204459"/>
    <s v="04459"/>
    <s v="Coronel Martins"/>
    <x v="4"/>
    <n v="0.3198404304549971"/>
    <x v="1"/>
  </r>
  <r>
    <s v="Santa Catarina"/>
    <s v="4201307"/>
    <s v="01307"/>
    <s v="Araquari"/>
    <x v="4"/>
    <n v="0.32128854307442012"/>
    <x v="1"/>
  </r>
  <r>
    <s v="Paraná"/>
    <s v="4128633"/>
    <s v="28633"/>
    <s v="Doutor Ulysses"/>
    <x v="4"/>
    <n v="0.32480399033989527"/>
    <x v="1"/>
  </r>
  <r>
    <s v="Paraná"/>
    <s v="4119400"/>
    <s v="19400"/>
    <s v="Piraí do Sul"/>
    <x v="4"/>
    <n v="0.32519117764874095"/>
    <x v="1"/>
  </r>
  <r>
    <s v="Paraná"/>
    <s v="4125803"/>
    <s v="25803"/>
    <s v="São Pedro do Ivaí"/>
    <x v="4"/>
    <n v="0.32680538535828363"/>
    <x v="1"/>
  </r>
  <r>
    <s v="Santa Catarina"/>
    <s v="4203303"/>
    <s v="03303"/>
    <s v="Campo Alegre"/>
    <x v="4"/>
    <n v="0.3279053836371596"/>
    <x v="1"/>
  </r>
  <r>
    <s v="Santa Catarina"/>
    <s v="4214607"/>
    <s v="14607"/>
    <s v="Rio do Oeste"/>
    <x v="4"/>
    <n v="0.32814720165986877"/>
    <x v="1"/>
  </r>
  <r>
    <s v="Rio Grande do Sul"/>
    <s v="4310462"/>
    <s v="10462"/>
    <s v="Ipiranga do Sul"/>
    <x v="4"/>
    <n v="0.3296174412977636"/>
    <x v="1"/>
  </r>
  <r>
    <s v="Rio Grande do Sul"/>
    <s v="4317400"/>
    <s v="17400"/>
    <s v="Santiago"/>
    <x v="4"/>
    <n v="0.32963168122779041"/>
    <x v="1"/>
  </r>
  <r>
    <s v="Santa Catarina"/>
    <s v="4203154"/>
    <s v="03154"/>
    <s v="Calmon"/>
    <x v="4"/>
    <n v="0.33172618700996714"/>
    <x v="1"/>
  </r>
  <r>
    <s v="Rio Grande do Sul"/>
    <s v="4304408"/>
    <s v="04408"/>
    <s v="Canela"/>
    <x v="4"/>
    <n v="0.33311893440724327"/>
    <x v="1"/>
  </r>
  <r>
    <s v="Rio Grande do Sul"/>
    <s v="4310900"/>
    <s v="10900"/>
    <s v="Jacutinga"/>
    <x v="4"/>
    <n v="0.33340630580942598"/>
    <x v="1"/>
  </r>
  <r>
    <s v="Rio Grande do Sul"/>
    <s v="4307302"/>
    <s v="07302"/>
    <s v="Erval Seco"/>
    <x v="4"/>
    <n v="0.33500722789768"/>
    <x v="1"/>
  </r>
  <r>
    <s v="Paraná"/>
    <s v="4122206"/>
    <s v="22206"/>
    <s v="Rio Branco do Sul"/>
    <x v="4"/>
    <n v="0.33605517448265054"/>
    <x v="1"/>
  </r>
  <r>
    <s v="Rio Grande do Sul"/>
    <s v="4316733"/>
    <s v="16733"/>
    <s v="Santa Cecília do Sul"/>
    <x v="4"/>
    <n v="0.33683362215284252"/>
    <x v="1"/>
  </r>
  <r>
    <s v="Rio Grande do Sul"/>
    <s v="4322202"/>
    <s v="22202"/>
    <s v="Tupanciretã"/>
    <x v="4"/>
    <n v="0.33772618791675146"/>
    <x v="1"/>
  </r>
  <r>
    <s v="Paraná"/>
    <s v="4126009"/>
    <s v="26009"/>
    <s v="São Sebastião da Amoreira"/>
    <x v="4"/>
    <n v="0.33794759910938943"/>
    <x v="1"/>
  </r>
  <r>
    <s v="Santa Catarina"/>
    <s v="4207007"/>
    <s v="07007"/>
    <s v="Içara"/>
    <x v="4"/>
    <n v="0.33894052999159741"/>
    <x v="1"/>
  </r>
  <r>
    <s v="Santa Catarina"/>
    <s v="4211256"/>
    <s v="11256"/>
    <s v="Morro Grande"/>
    <x v="4"/>
    <n v="0.33926633382692439"/>
    <x v="1"/>
  </r>
  <r>
    <s v="Paraná"/>
    <s v="4118204"/>
    <s v="18204"/>
    <s v="Paranaguá"/>
    <x v="4"/>
    <n v="0.33944719902948484"/>
    <x v="1"/>
  </r>
  <r>
    <s v="Santa Catarina"/>
    <s v="4218004"/>
    <s v="18004"/>
    <s v="Tijucas"/>
    <x v="4"/>
    <n v="0.33949124866325986"/>
    <x v="1"/>
  </r>
  <r>
    <s v="Rio Grande do Sul"/>
    <s v="4310603"/>
    <s v="10603"/>
    <s v="Itaqui"/>
    <x v="4"/>
    <n v="0.3401735958056844"/>
    <x v="1"/>
  </r>
  <r>
    <s v="Rio Grande do Sul"/>
    <s v="4318309"/>
    <s v="18309"/>
    <s v="São Gabriel"/>
    <x v="4"/>
    <n v="0.3408365865258467"/>
    <x v="1"/>
  </r>
  <r>
    <s v="Santa Catarina"/>
    <s v="4212254"/>
    <s v="12254"/>
    <s v="Passo de Torres"/>
    <x v="4"/>
    <n v="0.34196060233199443"/>
    <x v="1"/>
  </r>
  <r>
    <s v="Santa Catarina"/>
    <s v="4204400"/>
    <s v="04400"/>
    <s v="Coronel Freitas"/>
    <x v="4"/>
    <n v="0.3421319712382439"/>
    <x v="1"/>
  </r>
  <r>
    <s v="Paraná"/>
    <s v="4101002"/>
    <s v="01002"/>
    <s v="Ampére"/>
    <x v="4"/>
    <n v="0.34409983966153701"/>
    <x v="1"/>
  </r>
  <r>
    <s v="Paraná"/>
    <s v="4114203"/>
    <s v="14203"/>
    <s v="Mandaguari"/>
    <x v="4"/>
    <n v="0.34431488650054065"/>
    <x v="1"/>
  </r>
  <r>
    <s v="Rio Grande do Sul"/>
    <s v="4311627"/>
    <s v="11627"/>
    <s v="Lindolfo Collor"/>
    <x v="4"/>
    <n v="0.34521910904633502"/>
    <x v="1"/>
  </r>
  <r>
    <s v="Paraná"/>
    <s v="4117602"/>
    <s v="17602"/>
    <s v="Palmas"/>
    <x v="4"/>
    <n v="0.34734852788878368"/>
    <x v="1"/>
  </r>
  <r>
    <s v="Rio Grande do Sul"/>
    <s v="4312179"/>
    <s v="12179"/>
    <s v="Mato Queimado"/>
    <x v="4"/>
    <n v="0.34763136418236618"/>
    <x v="1"/>
  </r>
  <r>
    <s v="Rio Grande do Sul"/>
    <s v="4304689"/>
    <s v="04689"/>
    <s v="Capela de Santana"/>
    <x v="4"/>
    <n v="0.34807661243846977"/>
    <x v="1"/>
  </r>
  <r>
    <s v="Paraná"/>
    <s v="4107520"/>
    <s v="07520"/>
    <s v="Esperança Nova"/>
    <x v="4"/>
    <n v="0.34880474520911064"/>
    <x v="1"/>
  </r>
  <r>
    <s v="Santa Catarina"/>
    <s v="4200804"/>
    <s v="00804"/>
    <s v="Anchieta"/>
    <x v="4"/>
    <n v="0.34980832320050059"/>
    <x v="1"/>
  </r>
  <r>
    <s v="Paraná"/>
    <s v="4101804"/>
    <s v="01804"/>
    <s v="Araucária"/>
    <x v="4"/>
    <n v="0.35182171206637747"/>
    <x v="1"/>
  </r>
  <r>
    <s v="Santa Catarina"/>
    <s v="4203402"/>
    <s v="03402"/>
    <s v="Campo Belo do Sul"/>
    <x v="4"/>
    <n v="0.35261926675317667"/>
    <x v="1"/>
  </r>
  <r>
    <s v="Santa Catarina"/>
    <s v="4202008"/>
    <s v="02008"/>
    <s v="Balneário Camboriú"/>
    <x v="4"/>
    <n v="0.35475109513671943"/>
    <x v="1"/>
  </r>
  <r>
    <s v="Paraná"/>
    <s v="4116505"/>
    <s v="16505"/>
    <s v="Nova Aliança do Ivaí"/>
    <x v="4"/>
    <n v="0.35533441708597013"/>
    <x v="1"/>
  </r>
  <r>
    <s v="Santa Catarina"/>
    <s v="4207684"/>
    <s v="07684"/>
    <s v="Ipuaçu"/>
    <x v="4"/>
    <n v="0.35595498293270589"/>
    <x v="1"/>
  </r>
  <r>
    <s v="Rio Grande do Sul"/>
    <s v="4310801"/>
    <s v="10801"/>
    <s v="Ivoti"/>
    <x v="4"/>
    <n v="0.3573067624953089"/>
    <x v="1"/>
  </r>
  <r>
    <s v="Santa Catarina"/>
    <s v="4217204"/>
    <s v="17204"/>
    <s v="São Miguel do Oeste"/>
    <x v="4"/>
    <n v="0.35732693477831512"/>
    <x v="1"/>
  </r>
  <r>
    <s v="Santa Catarina"/>
    <s v="4200408"/>
    <s v="00408"/>
    <s v="Água Doce"/>
    <x v="4"/>
    <n v="0.35936783138719486"/>
    <x v="1"/>
  </r>
  <r>
    <s v="Rio Grande do Sul"/>
    <s v="4321402"/>
    <s v="21402"/>
    <s v="Tenente Portela"/>
    <x v="4"/>
    <n v="0.3605299469023534"/>
    <x v="1"/>
  </r>
  <r>
    <s v="Santa Catarina"/>
    <s v="4204152"/>
    <s v="04152"/>
    <s v="Celso Ramos"/>
    <x v="4"/>
    <n v="0.36053072749025306"/>
    <x v="1"/>
  </r>
  <r>
    <s v="Rio Grande do Sul"/>
    <s v="4308458"/>
    <s v="08458"/>
    <s v="Fortaleza dos Valos"/>
    <x v="4"/>
    <n v="0.36393837473739632"/>
    <x v="1"/>
  </r>
  <r>
    <s v="Rio Grande do Sul"/>
    <s v="4306551"/>
    <s v="06551"/>
    <s v="Dom Pedro de Alcântara"/>
    <x v="4"/>
    <n v="0.36462466163013263"/>
    <x v="1"/>
  </r>
  <r>
    <s v="Rio Grande do Sul"/>
    <s v="4300554"/>
    <s v="00554"/>
    <s v="Alto Alegre"/>
    <x v="4"/>
    <n v="0.36515269086478241"/>
    <x v="1"/>
  </r>
  <r>
    <s v="Paraná"/>
    <s v="4112009"/>
    <s v="12009"/>
    <s v="Jaguariaíva"/>
    <x v="4"/>
    <n v="0.36547890309205533"/>
    <x v="1"/>
  </r>
  <r>
    <s v="Paraná"/>
    <s v="4112702"/>
    <s v="12702"/>
    <s v="Jataizinho"/>
    <x v="4"/>
    <n v="0.36680777868917502"/>
    <x v="1"/>
  </r>
  <r>
    <s v="Rio Grande do Sul"/>
    <s v="4312476"/>
    <s v="12476"/>
    <s v="Morro Reuter"/>
    <x v="4"/>
    <n v="0.36716810619945994"/>
    <x v="1"/>
  </r>
  <r>
    <s v="Paraná"/>
    <s v="4117701"/>
    <s v="17701"/>
    <s v="Palmeira"/>
    <x v="4"/>
    <n v="0.36766737574367125"/>
    <x v="1"/>
  </r>
  <r>
    <s v="Rio Grande do Sul"/>
    <s v="4314001"/>
    <s v="14001"/>
    <s v="Paraí"/>
    <x v="4"/>
    <n v="0.367882853598684"/>
    <x v="1"/>
  </r>
  <r>
    <s v="Rio Grande do Sul"/>
    <s v="4314050"/>
    <s v="14050"/>
    <s v="Parobé"/>
    <x v="4"/>
    <n v="0.36979528774510884"/>
    <x v="1"/>
  </r>
  <r>
    <s v="Santa Catarina"/>
    <s v="4204103"/>
    <s v="04103"/>
    <s v="Caxambu do Sul"/>
    <x v="4"/>
    <n v="0.36982710569246513"/>
    <x v="1"/>
  </r>
  <r>
    <s v="Santa Catarina"/>
    <s v="4201802"/>
    <s v="01802"/>
    <s v="Atalanta"/>
    <x v="4"/>
    <n v="0.37145950510586712"/>
    <x v="1"/>
  </r>
  <r>
    <s v="Santa Catarina"/>
    <s v="4219705"/>
    <s v="19705"/>
    <s v="Xaxim"/>
    <x v="4"/>
    <n v="0.37161591294522145"/>
    <x v="1"/>
  </r>
  <r>
    <s v="Santa Catarina"/>
    <s v="4217956"/>
    <s v="17956"/>
    <s v="Tigrinhos"/>
    <x v="4"/>
    <n v="0.37451158139089236"/>
    <x v="1"/>
  </r>
  <r>
    <s v="Rio Grande do Sul"/>
    <s v="4313037"/>
    <s v="13037"/>
    <s v="Nova Esperança do Sul"/>
    <x v="4"/>
    <n v="0.37464922689101599"/>
    <x v="1"/>
  </r>
  <r>
    <s v="Paraná"/>
    <s v="4113403"/>
    <s v="13403"/>
    <s v="Leópolis"/>
    <x v="4"/>
    <n v="0.37516673225688502"/>
    <x v="1"/>
  </r>
  <r>
    <s v="Rio Grande do Sul"/>
    <s v="4311403"/>
    <s v="11403"/>
    <s v="Lajeado"/>
    <x v="4"/>
    <n v="0.37739124570565574"/>
    <x v="1"/>
  </r>
  <r>
    <s v="Santa Catarina"/>
    <s v="4216305"/>
    <s v="16305"/>
    <s v="São João Batista"/>
    <x v="4"/>
    <n v="0.37850828400220404"/>
    <x v="1"/>
  </r>
  <r>
    <s v="Santa Catarina"/>
    <s v="4204806"/>
    <s v="04806"/>
    <s v="Curitibanos"/>
    <x v="4"/>
    <n v="0.37918073360967341"/>
    <x v="1"/>
  </r>
  <r>
    <s v="Santa Catarina"/>
    <s v="4205159"/>
    <s v="05159"/>
    <s v="Doutor Pedrinho"/>
    <x v="4"/>
    <n v="0.38015268935933211"/>
    <x v="1"/>
  </r>
  <r>
    <s v="Rio Grande do Sul"/>
    <s v="4310751"/>
    <s v="10751"/>
    <s v="Ivorá"/>
    <x v="4"/>
    <n v="0.38027583144956678"/>
    <x v="1"/>
  </r>
  <r>
    <s v="Santa Catarina"/>
    <s v="4213203"/>
    <s v="13203"/>
    <s v="Pomerode"/>
    <x v="4"/>
    <n v="0.38052792413641234"/>
    <x v="1"/>
  </r>
  <r>
    <s v="Rio Grande do Sul"/>
    <s v="4311791"/>
    <s v="11791"/>
    <s v="Maratá"/>
    <x v="4"/>
    <n v="0.38140346895897537"/>
    <x v="1"/>
  </r>
  <r>
    <s v="Rio Grande do Sul"/>
    <s v="4320909"/>
    <s v="20909"/>
    <s v="Tapejara"/>
    <x v="4"/>
    <n v="0.38188447603066877"/>
    <x v="1"/>
  </r>
  <r>
    <s v="Paraná"/>
    <s v="4107009"/>
    <s v="07009"/>
    <s v="Curiúva"/>
    <x v="4"/>
    <n v="0.38290010168987521"/>
    <x v="1"/>
  </r>
  <r>
    <s v="Paraná"/>
    <s v="4122651"/>
    <s v="22651"/>
    <s v="Rosário do Ivaí"/>
    <x v="4"/>
    <n v="0.38303096600821906"/>
    <x v="1"/>
  </r>
  <r>
    <s v="Rio Grande do Sul"/>
    <s v="4320701"/>
    <s v="20701"/>
    <s v="Sobradinho"/>
    <x v="4"/>
    <n v="0.38329880564453567"/>
    <x v="1"/>
  </r>
  <r>
    <s v="Rio Grande do Sul"/>
    <s v="4312757"/>
    <s v="12757"/>
    <s v="Nova Alvorada"/>
    <x v="4"/>
    <n v="0.38415119301860523"/>
    <x v="1"/>
  </r>
  <r>
    <s v="Paraná"/>
    <s v="4109500"/>
    <s v="09500"/>
    <s v="Guaraqueçaba"/>
    <x v="4"/>
    <n v="0.38586042327536574"/>
    <x v="1"/>
  </r>
  <r>
    <s v="Santa Catarina"/>
    <s v="4215307"/>
    <s v="15307"/>
    <s v="Salete"/>
    <x v="4"/>
    <n v="0.38631730144636367"/>
    <x v="1"/>
  </r>
  <r>
    <s v="Rio Grande do Sul"/>
    <s v="4317301"/>
    <s v="17301"/>
    <s v="Santa Vitória do Palmar"/>
    <x v="4"/>
    <n v="0.38741399330805804"/>
    <x v="1"/>
  </r>
  <r>
    <s v="Rio Grande do Sul"/>
    <s v="4312401"/>
    <s v="12401"/>
    <s v="Montenegro"/>
    <x v="4"/>
    <n v="0.38800453540678503"/>
    <x v="1"/>
  </r>
  <r>
    <s v="Paraná"/>
    <s v="4107538"/>
    <s v="07538"/>
    <s v="Entre Rios do Oeste"/>
    <x v="4"/>
    <n v="0.39245500856711579"/>
    <x v="1"/>
  </r>
  <r>
    <s v="Paraná"/>
    <s v="4127700"/>
    <s v="27700"/>
    <s v="Toledo"/>
    <x v="4"/>
    <n v="0.39269852047882936"/>
    <x v="1"/>
  </r>
  <r>
    <s v="Santa Catarina"/>
    <s v="4211108"/>
    <s v="11108"/>
    <s v="Monte Castelo"/>
    <x v="4"/>
    <n v="0.3943343922778495"/>
    <x v="1"/>
  </r>
  <r>
    <s v="Rio Grande do Sul"/>
    <s v="4321907"/>
    <s v="21907"/>
    <s v="Três Passos"/>
    <x v="4"/>
    <n v="0.39573880856415733"/>
    <x v="1"/>
  </r>
  <r>
    <s v="Santa Catarina"/>
    <s v="4206405"/>
    <s v="06405"/>
    <s v="Guaraciaba"/>
    <x v="4"/>
    <n v="0.39646365738535627"/>
    <x v="1"/>
  </r>
  <r>
    <s v="Santa Catarina"/>
    <s v="4216503"/>
    <s v="16503"/>
    <s v="São Joaquim"/>
    <x v="4"/>
    <n v="0.39649189041298216"/>
    <x v="1"/>
  </r>
  <r>
    <s v="Rio Grande do Sul"/>
    <s v="4306973"/>
    <s v="06973"/>
    <s v="Erebango"/>
    <x v="4"/>
    <n v="0.39961488513007737"/>
    <x v="1"/>
  </r>
  <r>
    <s v="Santa Catarina"/>
    <s v="4209409"/>
    <s v="09409"/>
    <s v="Laguna"/>
    <x v="4"/>
    <n v="0.39978624960463038"/>
    <x v="1"/>
  </r>
  <r>
    <s v="Paraná"/>
    <s v="4125357"/>
    <s v="25357"/>
    <s v="São Jorge do Patrocínio"/>
    <x v="4"/>
    <n v="0.39985588173833231"/>
    <x v="1"/>
  </r>
  <r>
    <s v="Santa Catarina"/>
    <s v="4201000"/>
    <s v="01000"/>
    <s v="Anita Garibaldi"/>
    <x v="4"/>
    <n v="0.39995220545883603"/>
    <x v="1"/>
  </r>
  <r>
    <s v="Paraná"/>
    <s v="4110805"/>
    <s v="10805"/>
    <s v="Iretama"/>
    <x v="4"/>
    <n v="0.40069616630198779"/>
    <x v="1"/>
  </r>
  <r>
    <s v="Paraná"/>
    <s v="4107256"/>
    <s v="07256"/>
    <s v="Douradina"/>
    <x v="4"/>
    <n v="0.40206736172077651"/>
    <x v="1"/>
  </r>
  <r>
    <s v="Rio Grande do Sul"/>
    <s v="4315057"/>
    <s v="15057"/>
    <s v="Porto Mauá"/>
    <x v="4"/>
    <n v="0.40270809094379756"/>
    <x v="1"/>
  </r>
  <r>
    <s v="Paraná"/>
    <s v="4113809"/>
    <s v="13809"/>
    <s v="Lupionópolis"/>
    <x v="4"/>
    <n v="0.40467683655144637"/>
    <x v="1"/>
  </r>
  <r>
    <s v="Rio Grande do Sul"/>
    <s v="4313953"/>
    <s v="13953"/>
    <s v="Pantano Grande"/>
    <x v="4"/>
    <n v="0.40533232327365287"/>
    <x v="1"/>
  </r>
  <r>
    <s v="Rio Grande do Sul"/>
    <s v="4304697"/>
    <s v="04697"/>
    <s v="Capitão"/>
    <x v="4"/>
    <n v="0.40543619363084737"/>
    <x v="1"/>
  </r>
  <r>
    <s v="Santa Catarina"/>
    <s v="4217303"/>
    <s v="17303"/>
    <s v="Saudades"/>
    <x v="4"/>
    <n v="0.40578421114611363"/>
    <x v="1"/>
  </r>
  <r>
    <s v="Rio Grande do Sul"/>
    <s v="4310439"/>
    <s v="10439"/>
    <s v="Ipê"/>
    <x v="4"/>
    <n v="0.40588928737501184"/>
    <x v="1"/>
  </r>
  <r>
    <s v="Rio Grande do Sul"/>
    <s v="4322350"/>
    <s v="22350"/>
    <s v="União da Serra"/>
    <x v="4"/>
    <n v="0.40674530938966291"/>
    <x v="1"/>
  </r>
  <r>
    <s v="Rio Grande do Sul"/>
    <s v="4306403"/>
    <s v="06403"/>
    <s v="Dois Irmãos"/>
    <x v="4"/>
    <n v="0.40748458000655097"/>
    <x v="1"/>
  </r>
  <r>
    <s v="Rio Grande do Sul"/>
    <s v="4302154"/>
    <s v="02154"/>
    <s v="Boa Vista das Missões"/>
    <x v="4"/>
    <n v="0.40799355870613985"/>
    <x v="1"/>
  </r>
  <r>
    <s v="Santa Catarina"/>
    <s v="4211009"/>
    <s v="11009"/>
    <s v="Mondaí"/>
    <x v="4"/>
    <n v="0.40929622512585562"/>
    <x v="1"/>
  </r>
  <r>
    <s v="Santa Catarina"/>
    <s v="4202909"/>
    <s v="02909"/>
    <s v="Brusque"/>
    <x v="4"/>
    <n v="0.41003925774334571"/>
    <x v="1"/>
  </r>
  <r>
    <s v="Santa Catarina"/>
    <s v="4211207"/>
    <s v="11207"/>
    <s v="Morro da Fumaça"/>
    <x v="4"/>
    <n v="0.41051577556376284"/>
    <x v="1"/>
  </r>
  <r>
    <s v="Rio Grande do Sul"/>
    <s v="4321303"/>
    <s v="21303"/>
    <s v="Taquari"/>
    <x v="4"/>
    <n v="0.41086123930049634"/>
    <x v="1"/>
  </r>
  <r>
    <s v="Rio Grande do Sul"/>
    <s v="4310009"/>
    <s v="10009"/>
    <s v="Ibirubá"/>
    <x v="4"/>
    <n v="0.41097567811219715"/>
    <x v="1"/>
  </r>
  <r>
    <s v="Rio Grande do Sul"/>
    <s v="4319604"/>
    <s v="19604"/>
    <s v="São Sepé"/>
    <x v="4"/>
    <n v="0.41136734511826056"/>
    <x v="1"/>
  </r>
  <r>
    <s v="Paraná"/>
    <s v="4103503"/>
    <s v="03503"/>
    <s v="Califórnia"/>
    <x v="4"/>
    <n v="0.4114397935359414"/>
    <x v="1"/>
  </r>
  <r>
    <s v="Santa Catarina"/>
    <s v="4209003"/>
    <s v="09003"/>
    <s v="Joaçaba"/>
    <x v="4"/>
    <n v="0.41199736325668745"/>
    <x v="1"/>
  </r>
  <r>
    <s v="Paraná"/>
    <s v="4108403"/>
    <s v="08403"/>
    <s v="Francisco Beltrão"/>
    <x v="4"/>
    <n v="0.41389914346596113"/>
    <x v="1"/>
  </r>
  <r>
    <s v="Rio Grande do Sul"/>
    <s v="4310876"/>
    <s v="10876"/>
    <s v="Jacuizinho"/>
    <x v="4"/>
    <n v="0.41464857901726138"/>
    <x v="1"/>
  </r>
  <r>
    <s v="Rio Grande do Sul"/>
    <s v="4306205"/>
    <s v="06205"/>
    <s v="Cruzeiro do Sul"/>
    <x v="4"/>
    <n v="0.4148394517856262"/>
    <x v="1"/>
  </r>
  <r>
    <s v="Santa Catarina"/>
    <s v="4217758"/>
    <s v="17758"/>
    <s v="Sul Brasil"/>
    <x v="4"/>
    <n v="0.41494921990664602"/>
    <x v="1"/>
  </r>
  <r>
    <s v="Rio Grande do Sul"/>
    <s v="4302808"/>
    <s v="02808"/>
    <s v="Caçapava do Sul"/>
    <x v="4"/>
    <n v="0.41805268002979334"/>
    <x v="1"/>
  </r>
  <r>
    <s v="Paraná"/>
    <s v="4127858"/>
    <s v="27858"/>
    <s v="Três Barras do Paraná"/>
    <x v="4"/>
    <n v="0.4181471483084952"/>
    <x v="1"/>
  </r>
  <r>
    <s v="Paraná"/>
    <s v="4104808"/>
    <s v="04808"/>
    <s v="Cascavel"/>
    <x v="4"/>
    <n v="0.42045531972163508"/>
    <x v="1"/>
  </r>
  <r>
    <s v="Rio Grande do Sul"/>
    <s v="4314464"/>
    <s v="14464"/>
    <s v="Pinhal da Serra"/>
    <x v="4"/>
    <n v="0.42076941948409363"/>
    <x v="1"/>
  </r>
  <r>
    <s v="Paraná"/>
    <s v="4102000"/>
    <s v="02000"/>
    <s v="Assis Chateaubriand"/>
    <x v="4"/>
    <n v="0.42174164095154409"/>
    <x v="1"/>
  </r>
  <r>
    <s v="Santa Catarina"/>
    <s v="4205209"/>
    <s v="05209"/>
    <s v="Erval Velho"/>
    <x v="4"/>
    <n v="0.42235944644535983"/>
    <x v="1"/>
  </r>
  <r>
    <s v="Santa Catarina"/>
    <s v="4207577"/>
    <s v="07577"/>
    <s v="Iomerê"/>
    <x v="4"/>
    <n v="0.42431290945582656"/>
    <x v="1"/>
  </r>
  <r>
    <s v="Rio Grande do Sul"/>
    <s v="4313334"/>
    <s v="13334"/>
    <s v="Nova Ramada"/>
    <x v="4"/>
    <n v="0.42436240015007931"/>
    <x v="1"/>
  </r>
  <r>
    <s v="Santa Catarina"/>
    <s v="4204202"/>
    <s v="04202"/>
    <s v="Chapecó"/>
    <x v="4"/>
    <n v="0.42448864008147158"/>
    <x v="1"/>
  </r>
  <r>
    <s v="Rio Grande do Sul"/>
    <s v="4320354"/>
    <s v="20354"/>
    <s v="Sentinela do Sul"/>
    <x v="4"/>
    <n v="0.42508918633195847"/>
    <x v="1"/>
  </r>
  <r>
    <s v="Rio Grande do Sul"/>
    <s v="4304804"/>
    <s v="04804"/>
    <s v="Carlos Barbosa"/>
    <x v="4"/>
    <n v="0.42510674080134514"/>
    <x v="1"/>
  </r>
  <r>
    <s v="Paraná"/>
    <s v="4117214"/>
    <s v="17214"/>
    <s v="Nova Santa Bárbara"/>
    <x v="4"/>
    <n v="0.42886205958737222"/>
    <x v="1"/>
  </r>
  <r>
    <s v="Santa Catarina"/>
    <s v="4211058"/>
    <s v="11058"/>
    <s v="Monte Carlo"/>
    <x v="4"/>
    <n v="0.43083657760260896"/>
    <x v="1"/>
  </r>
  <r>
    <s v="Paraná"/>
    <s v="4126652"/>
    <s v="26652"/>
    <s v="Sulina"/>
    <x v="4"/>
    <n v="0.43109687150634846"/>
    <x v="1"/>
  </r>
  <r>
    <s v="Paraná"/>
    <s v="4110706"/>
    <s v="10706"/>
    <s v="Irati"/>
    <x v="4"/>
    <n v="0.43189311254711127"/>
    <x v="1"/>
  </r>
  <r>
    <s v="Rio Grande do Sul"/>
    <s v="4304002"/>
    <s v="04002"/>
    <s v="Campo Novo"/>
    <x v="4"/>
    <n v="0.43229464171983012"/>
    <x v="1"/>
  </r>
  <r>
    <s v="Paraná"/>
    <s v="4122305"/>
    <s v="22305"/>
    <s v="Rio Negro"/>
    <x v="4"/>
    <n v="0.43296950286288305"/>
    <x v="1"/>
  </r>
  <r>
    <s v="Paraná"/>
    <s v="4101705"/>
    <s v="01705"/>
    <s v="Araruna"/>
    <x v="4"/>
    <n v="0.43434812277285428"/>
    <x v="1"/>
  </r>
  <r>
    <s v="Rio Grande do Sul"/>
    <s v="4307864"/>
    <s v="07864"/>
    <s v="Fagundes Varela"/>
    <x v="4"/>
    <n v="0.43710733854722073"/>
    <x v="1"/>
  </r>
  <r>
    <s v="Paraná"/>
    <s v="4112504"/>
    <s v="12504"/>
    <s v="Jardim Alegre"/>
    <x v="4"/>
    <n v="0.43738635059785191"/>
    <x v="1"/>
  </r>
  <r>
    <s v="Rio Grande do Sul"/>
    <s v="4320321"/>
    <s v="20321"/>
    <s v="Senador Salgado Filho"/>
    <x v="4"/>
    <n v="0.43800817030377082"/>
    <x v="1"/>
  </r>
  <r>
    <s v="Paraná"/>
    <s v="4106001"/>
    <s v="06001"/>
    <s v="Congonhinhas"/>
    <x v="4"/>
    <n v="0.43808298696583081"/>
    <x v="1"/>
  </r>
  <r>
    <s v="Rio Grande do Sul"/>
    <s v="4311155"/>
    <s v="11155"/>
    <s v="Jóia"/>
    <x v="4"/>
    <n v="0.43873524900555716"/>
    <x v="1"/>
  </r>
  <r>
    <s v="Rio Grande do Sul"/>
    <s v="4313011"/>
    <s v="13011"/>
    <s v="Nova Candelária"/>
    <x v="4"/>
    <n v="0.43973557545408049"/>
    <x v="1"/>
  </r>
  <r>
    <s v="Paraná"/>
    <s v="4114500"/>
    <s v="14500"/>
    <s v="Manoel Ribas"/>
    <x v="4"/>
    <n v="0.44162589788256212"/>
    <x v="1"/>
  </r>
  <r>
    <s v="Santa Catarina"/>
    <s v="4206504"/>
    <s v="06504"/>
    <s v="Guaramirim"/>
    <x v="4"/>
    <n v="0.44164527876077575"/>
    <x v="1"/>
  </r>
  <r>
    <s v="Rio Grande do Sul"/>
    <s v="4305207"/>
    <s v="05207"/>
    <s v="Cerro Largo"/>
    <x v="4"/>
    <n v="0.44195005326896686"/>
    <x v="1"/>
  </r>
  <r>
    <s v="Rio Grande do Sul"/>
    <s v="4321105"/>
    <s v="21105"/>
    <s v="Tapes"/>
    <x v="4"/>
    <n v="0.44368549164560367"/>
    <x v="1"/>
  </r>
  <r>
    <s v="Rio Grande do Sul"/>
    <s v="4316006"/>
    <s v="16006"/>
    <s v="Rolante"/>
    <x v="4"/>
    <n v="0.4440293775434313"/>
    <x v="1"/>
  </r>
  <r>
    <s v="Paraná"/>
    <s v="4112207"/>
    <s v="12207"/>
    <s v="Janiópolis"/>
    <x v="4"/>
    <n v="0.44421279286916004"/>
    <x v="1"/>
  </r>
  <r>
    <s v="Santa Catarina"/>
    <s v="4215208"/>
    <s v="15208"/>
    <s v="Romelândia"/>
    <x v="4"/>
    <n v="0.44448729726281822"/>
    <x v="1"/>
  </r>
  <r>
    <s v="Santa Catarina"/>
    <s v="4213500"/>
    <s v="13500"/>
    <s v="Porto Belo"/>
    <x v="4"/>
    <n v="0.44480485434382455"/>
    <x v="1"/>
  </r>
  <r>
    <s v="Rio Grande do Sul"/>
    <s v="4308854"/>
    <s v="08854"/>
    <s v="Gentil"/>
    <x v="4"/>
    <n v="0.44582007861478812"/>
    <x v="1"/>
  </r>
  <r>
    <s v="Rio Grande do Sul"/>
    <s v="4306353"/>
    <s v="06353"/>
    <s v="Dezesseis de Novembro"/>
    <x v="4"/>
    <n v="0.44673694231914762"/>
    <x v="1"/>
  </r>
  <r>
    <s v="Paraná"/>
    <s v="4118402"/>
    <s v="18402"/>
    <s v="Paranavaí"/>
    <x v="4"/>
    <n v="0.44695143547860505"/>
    <x v="1"/>
  </r>
  <r>
    <s v="Paraná"/>
    <s v="4102703"/>
    <s v="02703"/>
    <s v="Barra do Jacaré"/>
    <x v="4"/>
    <n v="0.44847032642663642"/>
    <x v="1"/>
  </r>
  <r>
    <s v="Rio Grande do Sul"/>
    <s v="4314753"/>
    <s v="14753"/>
    <s v="Poço das Antas"/>
    <x v="4"/>
    <n v="0.4489352495886747"/>
    <x v="1"/>
  </r>
  <r>
    <s v="Santa Catarina"/>
    <s v="4200101"/>
    <s v="00101"/>
    <s v="Abelardo Luz"/>
    <x v="4"/>
    <n v="0.4504247801764294"/>
    <x v="1"/>
  </r>
  <r>
    <s v="Santa Catarina"/>
    <s v="4216107"/>
    <s v="16107"/>
    <s v="São Domingos"/>
    <x v="4"/>
    <n v="0.45072683382655043"/>
    <x v="1"/>
  </r>
  <r>
    <s v="Rio Grande do Sul"/>
    <s v="4319158"/>
    <s v="19158"/>
    <s v="São Miguel das Missões"/>
    <x v="4"/>
    <n v="0.45243672126623968"/>
    <x v="1"/>
  </r>
  <r>
    <s v="Rio Grande do Sul"/>
    <s v="4302378"/>
    <s v="02378"/>
    <s v="Bom Progresso"/>
    <x v="4"/>
    <n v="0.45307433399988373"/>
    <x v="1"/>
  </r>
  <r>
    <s v="Rio Grande do Sul"/>
    <s v="4313441"/>
    <s v="13441"/>
    <s v="Novo Tiradentes"/>
    <x v="4"/>
    <n v="0.45331583008965504"/>
    <x v="1"/>
  </r>
  <r>
    <s v="Rio Grande do Sul"/>
    <s v="4302055"/>
    <s v="02055"/>
    <s v="Benjamin Constant do Sul"/>
    <x v="4"/>
    <n v="0.45357602170803535"/>
    <x v="1"/>
  </r>
  <r>
    <s v="Paraná"/>
    <s v="4102109"/>
    <s v="02109"/>
    <s v="Astorga"/>
    <x v="4"/>
    <n v="0.45417689526099181"/>
    <x v="1"/>
  </r>
  <r>
    <s v="Paraná"/>
    <s v="4120705"/>
    <s v="20705"/>
    <s v="Quatiguá"/>
    <x v="4"/>
    <n v="0.45561157378149941"/>
    <x v="1"/>
  </r>
  <r>
    <s v="Paraná"/>
    <s v="4128807"/>
    <s v="28807"/>
    <s v="Xambrê"/>
    <x v="4"/>
    <n v="0.45571361036857105"/>
    <x v="1"/>
  </r>
  <r>
    <s v="Rio Grande do Sul"/>
    <s v="4305009"/>
    <s v="05009"/>
    <s v="Catuípe"/>
    <x v="4"/>
    <n v="0.45610252682425001"/>
    <x v="1"/>
  </r>
  <r>
    <s v="Rio Grande do Sul"/>
    <s v="4314134"/>
    <s v="14134"/>
    <s v="Paulo Bento"/>
    <x v="4"/>
    <n v="0.45655402166491921"/>
    <x v="1"/>
  </r>
  <r>
    <s v="Rio Grande do Sul"/>
    <s v="4305702"/>
    <s v="05702"/>
    <s v="Condor"/>
    <x v="4"/>
    <n v="0.45844100430717349"/>
    <x v="1"/>
  </r>
  <r>
    <s v="Paraná"/>
    <s v="4103305"/>
    <s v="03305"/>
    <s v="Borrazópolis"/>
    <x v="4"/>
    <n v="0.45870750367087521"/>
    <x v="1"/>
  </r>
  <r>
    <s v="Paraná"/>
    <s v="4124707"/>
    <s v="24707"/>
    <s v="São Jerônimo da Serra"/>
    <x v="4"/>
    <n v="0.45880265530313069"/>
    <x v="1"/>
  </r>
  <r>
    <s v="Rio Grande do Sul"/>
    <s v="4306502"/>
    <s v="06502"/>
    <s v="Dom Feliciano"/>
    <x v="4"/>
    <n v="0.45903008257235445"/>
    <x v="1"/>
  </r>
  <r>
    <s v="Rio Grande do Sul"/>
    <s v="4321204"/>
    <s v="21204"/>
    <s v="Taquara"/>
    <x v="4"/>
    <n v="0.45910223728643729"/>
    <x v="1"/>
  </r>
  <r>
    <s v="Rio Grande do Sul"/>
    <s v="4308508"/>
    <s v="08508"/>
    <s v="Frederico Westphalen"/>
    <x v="4"/>
    <n v="0.45913132746001417"/>
    <x v="1"/>
  </r>
  <r>
    <s v="Paraná"/>
    <s v="4118105"/>
    <s v="18105"/>
    <s v="Paranacity"/>
    <x v="4"/>
    <n v="0.46003449692100173"/>
    <x v="1"/>
  </r>
  <r>
    <s v="Rio Grande do Sul"/>
    <s v="4304614"/>
    <s v="04614"/>
    <s v="Canudos do Vale"/>
    <x v="4"/>
    <n v="0.46041973362387234"/>
    <x v="1"/>
  </r>
  <r>
    <s v="Santa Catarina"/>
    <s v="4218954"/>
    <s v="18954"/>
    <s v="Urupema"/>
    <x v="4"/>
    <n v="0.46068823157373506"/>
    <x v="1"/>
  </r>
  <r>
    <s v="Santa Catarina"/>
    <s v="4218905"/>
    <s v="18905"/>
    <s v="Urubici"/>
    <x v="4"/>
    <n v="0.46146796912052757"/>
    <x v="1"/>
  </r>
  <r>
    <s v="Rio Grande do Sul"/>
    <s v="4315131"/>
    <s v="15131"/>
    <s v="Pouso Novo"/>
    <x v="4"/>
    <n v="0.46271130102698377"/>
    <x v="1"/>
  </r>
  <r>
    <s v="Paraná"/>
    <s v="4128401"/>
    <s v="28401"/>
    <s v="Uraí"/>
    <x v="4"/>
    <n v="0.46397665361230334"/>
    <x v="1"/>
  </r>
  <r>
    <s v="Paraná"/>
    <s v="4103156"/>
    <s v="03156"/>
    <s v="Bom Jesus do Sul"/>
    <x v="4"/>
    <n v="0.46575407054367279"/>
    <x v="1"/>
  </r>
  <r>
    <s v="Santa Catarina"/>
    <s v="4218756"/>
    <s v="18756"/>
    <s v="Tunápolis"/>
    <x v="4"/>
    <n v="0.46603712618653736"/>
    <x v="1"/>
  </r>
  <r>
    <s v="Paraná"/>
    <s v="4111308"/>
    <s v="11308"/>
    <s v="Itaúna do Sul"/>
    <x v="4"/>
    <n v="0.46631130897241735"/>
    <x v="1"/>
  </r>
  <r>
    <s v="Paraná"/>
    <s v="4125506"/>
    <s v="25506"/>
    <s v="São José dos Pinhais"/>
    <x v="4"/>
    <n v="0.46694211050203294"/>
    <x v="1"/>
  </r>
  <r>
    <s v="Santa Catarina"/>
    <s v="4210407"/>
    <s v="10407"/>
    <s v="Maracajá"/>
    <x v="4"/>
    <n v="0.46813960519226583"/>
    <x v="1"/>
  </r>
  <r>
    <s v="Rio Grande do Sul"/>
    <s v="4311304"/>
    <s v="11304"/>
    <s v="Lagoa Vermelha"/>
    <x v="4"/>
    <n v="0.46830866537502247"/>
    <x v="1"/>
  </r>
  <r>
    <s v="Rio Grande do Sul"/>
    <s v="4316436"/>
    <s v="16436"/>
    <s v="Saldanha Marinho"/>
    <x v="4"/>
    <n v="0.4695320733946986"/>
    <x v="1"/>
  </r>
  <r>
    <s v="Santa Catarina"/>
    <s v="4217808"/>
    <s v="17808"/>
    <s v="Taió"/>
    <x v="4"/>
    <n v="0.47057553235956451"/>
    <x v="1"/>
  </r>
  <r>
    <s v="Paraná"/>
    <s v="4118006"/>
    <s v="18006"/>
    <s v="Paraíso do Norte"/>
    <x v="4"/>
    <n v="0.47191647972122075"/>
    <x v="1"/>
  </r>
  <r>
    <s v="Santa Catarina"/>
    <s v="4204608"/>
    <s v="04608"/>
    <s v="Criciúma"/>
    <x v="4"/>
    <n v="0.47216104516836321"/>
    <x v="1"/>
  </r>
  <r>
    <s v="Rio Grande do Sul"/>
    <s v="4321501"/>
    <s v="21501"/>
    <s v="Torres"/>
    <x v="4"/>
    <n v="0.47302095074879458"/>
    <x v="1"/>
  </r>
  <r>
    <s v="Paraná"/>
    <s v="4120200"/>
    <s v="20200"/>
    <s v="Porto Rico"/>
    <x v="4"/>
    <n v="0.47320610111812833"/>
    <x v="1"/>
  </r>
  <r>
    <s v="Rio Grande do Sul"/>
    <s v="4304671"/>
    <s v="04671"/>
    <s v="Capivari do Sul"/>
    <x v="4"/>
    <n v="0.47397118719204101"/>
    <x v="1"/>
  </r>
  <r>
    <s v="Rio Grande do Sul"/>
    <s v="4311981"/>
    <s v="11981"/>
    <s v="Mariana Pimentel"/>
    <x v="4"/>
    <n v="0.47404413979825133"/>
    <x v="1"/>
  </r>
  <r>
    <s v="Rio Grande do Sul"/>
    <s v="4307401"/>
    <s v="07401"/>
    <s v="Esmeralda"/>
    <x v="4"/>
    <n v="0.47431992577958837"/>
    <x v="1"/>
  </r>
  <r>
    <s v="Rio Grande do Sul"/>
    <s v="4305108"/>
    <s v="05108"/>
    <s v="Caxias do Sul"/>
    <x v="4"/>
    <n v="0.47629813372469298"/>
    <x v="1"/>
  </r>
  <r>
    <s v="Rio Grande do Sul"/>
    <s v="4314027"/>
    <s v="14027"/>
    <s v="Paraíso do Sul"/>
    <x v="4"/>
    <n v="0.47693324633837686"/>
    <x v="1"/>
  </r>
  <r>
    <s v="Santa Catarina"/>
    <s v="4210001"/>
    <s v="10001"/>
    <s v="Luiz Alves"/>
    <x v="4"/>
    <n v="0.47925467885385686"/>
    <x v="1"/>
  </r>
  <r>
    <s v="Rio Grande do Sul"/>
    <s v="4316105"/>
    <s v="16105"/>
    <s v="Ronda Alta"/>
    <x v="4"/>
    <n v="0.47936669768299911"/>
    <x v="1"/>
  </r>
  <r>
    <s v="Paraná"/>
    <s v="4117453"/>
    <s v="17453"/>
    <s v="Ouro Verde do Oeste"/>
    <x v="4"/>
    <n v="0.47939260576759335"/>
    <x v="1"/>
  </r>
  <r>
    <s v="Santa Catarina"/>
    <s v="4205506"/>
    <s v="05506"/>
    <s v="Fraiburgo"/>
    <x v="4"/>
    <n v="0.47957783354658623"/>
    <x v="1"/>
  </r>
  <r>
    <s v="Paraná"/>
    <s v="4110953"/>
    <s v="10953"/>
    <s v="Itaipulândia"/>
    <x v="4"/>
    <n v="0.47990345635571396"/>
    <x v="1"/>
  </r>
  <r>
    <s v="Paraná"/>
    <s v="4108700"/>
    <s v="08700"/>
    <s v="Grandes Rios"/>
    <x v="4"/>
    <n v="0.4811100097078127"/>
    <x v="1"/>
  </r>
  <r>
    <s v="Rio Grande do Sul"/>
    <s v="4323408"/>
    <s v="23408"/>
    <s v="Vila Maria"/>
    <x v="4"/>
    <n v="0.48231855745108299"/>
    <x v="1"/>
  </r>
  <r>
    <s v="Rio Grande do Sul"/>
    <s v="4313300"/>
    <s v="13300"/>
    <s v="Nova Prata"/>
    <x v="4"/>
    <n v="0.4826012074520204"/>
    <x v="1"/>
  </r>
  <r>
    <s v="Rio Grande do Sul"/>
    <s v="4318432"/>
    <s v="18432"/>
    <s v="São João do Polêsine"/>
    <x v="4"/>
    <n v="0.48501089011128784"/>
    <x v="1"/>
  </r>
  <r>
    <s v="Rio Grande do Sul"/>
    <s v="4322707"/>
    <s v="22707"/>
    <s v="Vera Cruz"/>
    <x v="4"/>
    <n v="0.48551511700199901"/>
    <x v="1"/>
  </r>
  <r>
    <s v="Santa Catarina"/>
    <s v="4203808"/>
    <s v="03808"/>
    <s v="Canoinhas"/>
    <x v="4"/>
    <n v="0.48631712804068261"/>
    <x v="1"/>
  </r>
  <r>
    <s v="Paraná"/>
    <s v="4116109"/>
    <s v="16109"/>
    <s v="Moreira Sales"/>
    <x v="4"/>
    <n v="0.48646853078420271"/>
    <x v="1"/>
  </r>
  <r>
    <s v="Paraná"/>
    <s v="4114708"/>
    <s v="14708"/>
    <s v="Maria Helena"/>
    <x v="4"/>
    <n v="0.48661877576072077"/>
    <x v="1"/>
  </r>
  <r>
    <s v="Paraná"/>
    <s v="4110052"/>
    <s v="10052"/>
    <s v="Iguatu"/>
    <x v="4"/>
    <n v="0.48744946831134317"/>
    <x v="1"/>
  </r>
  <r>
    <s v="Rio Grande do Sul"/>
    <s v="4301305"/>
    <s v="01305"/>
    <s v="Arroio Grande"/>
    <x v="4"/>
    <n v="0.48769622814064506"/>
    <x v="1"/>
  </r>
  <r>
    <s v="Rio Grande do Sul"/>
    <s v="4316477"/>
    <s v="16477"/>
    <s v="Salvador das Missões"/>
    <x v="4"/>
    <n v="0.48775505938883512"/>
    <x v="1"/>
  </r>
  <r>
    <s v="Rio Grande do Sul"/>
    <s v="4323754"/>
    <s v="23754"/>
    <s v="Vitória das Missões"/>
    <x v="4"/>
    <n v="0.49097793917379107"/>
    <x v="1"/>
  </r>
  <r>
    <s v="Paraná"/>
    <s v="4123105"/>
    <s v="23105"/>
    <s v="Santa Amélia"/>
    <x v="4"/>
    <n v="0.49121893493436852"/>
    <x v="1"/>
  </r>
  <r>
    <s v="Santa Catarina"/>
    <s v="4201208"/>
    <s v="01208"/>
    <s v="Antônio Carlos"/>
    <x v="4"/>
    <n v="0.49239748245709802"/>
    <x v="1"/>
  </r>
  <r>
    <s v="Santa Catarina"/>
    <s v="4202305"/>
    <s v="02305"/>
    <s v="Biguaçu"/>
    <x v="4"/>
    <n v="0.4958227343985171"/>
    <x v="1"/>
  </r>
  <r>
    <s v="Rio Grande do Sul"/>
    <s v="4319752"/>
    <s v="19752"/>
    <s v="São Vendelino"/>
    <x v="4"/>
    <n v="0.49894918240810049"/>
    <x v="1"/>
  </r>
  <r>
    <s v="Rio Grande do Sul"/>
    <s v="4315107"/>
    <s v="15107"/>
    <s v="Porto Xavier"/>
    <x v="4"/>
    <n v="0.50045900145597288"/>
    <x v="1"/>
  </r>
  <r>
    <s v="Santa Catarina"/>
    <s v="4219150"/>
    <s v="19150"/>
    <s v="Vargem"/>
    <x v="4"/>
    <n v="0.50065982202591741"/>
    <x v="1"/>
  </r>
  <r>
    <s v="Paraná"/>
    <s v="4104709"/>
    <s v="04709"/>
    <s v="Carlópolis"/>
    <x v="4"/>
    <n v="0.50143385966634868"/>
    <x v="1"/>
  </r>
  <r>
    <s v="Paraná"/>
    <s v="4119251"/>
    <s v="19251"/>
    <s v="Pinhal de São Bento"/>
    <x v="4"/>
    <n v="0.50213642394189317"/>
    <x v="1"/>
  </r>
  <r>
    <s v="Santa Catarina"/>
    <s v="4212056"/>
    <s v="12056"/>
    <s v="Palmeira"/>
    <x v="4"/>
    <n v="0.50250436467219828"/>
    <x v="1"/>
  </r>
  <r>
    <s v="Paraná"/>
    <s v="4127007"/>
    <s v="27007"/>
    <s v="Teixeira Soares"/>
    <x v="4"/>
    <n v="0.50262948894648463"/>
    <x v="1"/>
  </r>
  <r>
    <s v="Santa Catarina"/>
    <s v="4205407"/>
    <s v="05407"/>
    <s v="Florianópolis"/>
    <x v="4"/>
    <n v="0.50291478710447257"/>
    <x v="1"/>
  </r>
  <r>
    <s v="Santa Catarina"/>
    <s v="4204905"/>
    <s v="04905"/>
    <s v="Descanso"/>
    <x v="4"/>
    <n v="0.50319065656657747"/>
    <x v="1"/>
  </r>
  <r>
    <s v="Santa Catarina"/>
    <s v="4213807"/>
    <s v="13807"/>
    <s v="Praia Grande"/>
    <x v="4"/>
    <n v="0.50481350253066182"/>
    <x v="1"/>
  </r>
  <r>
    <s v="Santa Catarina"/>
    <s v="4211850"/>
    <s v="11850"/>
    <s v="Ouro Verde"/>
    <x v="4"/>
    <n v="0.50609222616286431"/>
    <x v="1"/>
  </r>
  <r>
    <s v="Rio Grande do Sul"/>
    <s v="4321600"/>
    <s v="21600"/>
    <s v="Tramandaí"/>
    <x v="4"/>
    <n v="0.5065930802023757"/>
    <x v="1"/>
  </r>
  <r>
    <s v="Rio Grande do Sul"/>
    <s v="4312138"/>
    <s v="12138"/>
    <s v="Mato Castelhano"/>
    <x v="4"/>
    <n v="0.50680864177724672"/>
    <x v="1"/>
  </r>
  <r>
    <s v="Paraná"/>
    <s v="4117255"/>
    <s v="17255"/>
    <s v="Nova Prata do Iguaçu"/>
    <x v="4"/>
    <n v="0.50735097122853334"/>
    <x v="1"/>
  </r>
  <r>
    <s v="Rio Grande do Sul"/>
    <s v="4315305"/>
    <s v="15305"/>
    <s v="Quaraí"/>
    <x v="4"/>
    <n v="0.50837299295449745"/>
    <x v="1"/>
  </r>
  <r>
    <s v="Santa Catarina"/>
    <s v="4207759"/>
    <s v="07759"/>
    <s v="Iraceminha"/>
    <x v="4"/>
    <n v="0.50907323007786409"/>
    <x v="1"/>
  </r>
  <r>
    <s v="Santa Catarina"/>
    <s v="4214706"/>
    <s v="14706"/>
    <s v="Rio dos Cedros"/>
    <x v="4"/>
    <n v="0.51161035776656416"/>
    <x v="1"/>
  </r>
  <r>
    <s v="Paraná"/>
    <s v="4106571"/>
    <s v="06571"/>
    <s v="Cruzeiro do Iguaçu"/>
    <x v="4"/>
    <n v="0.51295472549185617"/>
    <x v="1"/>
  </r>
  <r>
    <s v="Rio Grande do Sul"/>
    <s v="4313003"/>
    <s v="13003"/>
    <s v="Nova Bréscia"/>
    <x v="4"/>
    <n v="0.51326199549608198"/>
    <x v="1"/>
  </r>
  <r>
    <s v="Rio Grande do Sul"/>
    <s v="4308201"/>
    <s v="08201"/>
    <s v="Flores da Cunha"/>
    <x v="4"/>
    <n v="0.51334104126731994"/>
    <x v="1"/>
  </r>
  <r>
    <s v="Paraná"/>
    <s v="4128005"/>
    <s v="28005"/>
    <s v="Ubiratã"/>
    <x v="4"/>
    <n v="0.5157323537634535"/>
    <x v="1"/>
  </r>
  <r>
    <s v="Rio Grande do Sul"/>
    <s v="4318804"/>
    <s v="18804"/>
    <s v="São Lourenço do Sul"/>
    <x v="4"/>
    <n v="0.51587126142235551"/>
    <x v="1"/>
  </r>
  <r>
    <s v="Rio Grande do Sul"/>
    <s v="4320008"/>
    <s v="20008"/>
    <s v="Sapucaia do Sul"/>
    <x v="4"/>
    <n v="0.51638161784828973"/>
    <x v="1"/>
  </r>
  <r>
    <s v="Santa Catarina"/>
    <s v="4209177"/>
    <s v="09177"/>
    <s v="Jupiá"/>
    <x v="4"/>
    <n v="0.51715326113159976"/>
    <x v="1"/>
  </r>
  <r>
    <s v="Rio Grande do Sul"/>
    <s v="4312351"/>
    <s v="12351"/>
    <s v="Montauri"/>
    <x v="4"/>
    <n v="0.51796635603767616"/>
    <x v="1"/>
  </r>
  <r>
    <s v="Santa Catarina"/>
    <s v="4200903"/>
    <s v="00903"/>
    <s v="Angelina"/>
    <x v="4"/>
    <n v="0.51857576380053472"/>
    <x v="1"/>
  </r>
  <r>
    <s v="Paraná"/>
    <s v="4101051"/>
    <s v="01051"/>
    <s v="Anahy"/>
    <x v="4"/>
    <n v="0.51881793053783321"/>
    <x v="1"/>
  </r>
  <r>
    <s v="Rio Grande do Sul"/>
    <s v="4311270"/>
    <s v="11270"/>
    <s v="Lagoa dos Três Cantos"/>
    <x v="4"/>
    <n v="0.52079220546474769"/>
    <x v="1"/>
  </r>
  <r>
    <s v="Santa Catarina"/>
    <s v="4213708"/>
    <s v="13708"/>
    <s v="Pouso Redondo"/>
    <x v="4"/>
    <n v="0.52159296307019787"/>
    <x v="1"/>
  </r>
  <r>
    <s v="Paraná"/>
    <s v="4122602"/>
    <s v="22602"/>
    <s v="Rondon"/>
    <x v="4"/>
    <n v="0.52235420232962382"/>
    <x v="1"/>
  </r>
  <r>
    <s v="Rio Grande do Sul"/>
    <s v="4309209"/>
    <s v="09209"/>
    <s v="Gravataí"/>
    <x v="4"/>
    <n v="0.52501591590612418"/>
    <x v="1"/>
  </r>
  <r>
    <s v="Rio Grande do Sul"/>
    <s v="4306379"/>
    <s v="06379"/>
    <s v="Dilermando de Aguiar"/>
    <x v="4"/>
    <n v="0.52538564267078236"/>
    <x v="1"/>
  </r>
  <r>
    <s v="Rio Grande do Sul"/>
    <s v="4309258"/>
    <s v="09258"/>
    <s v="Guabiju"/>
    <x v="4"/>
    <n v="0.52550307808722052"/>
    <x v="1"/>
  </r>
  <r>
    <s v="Paraná"/>
    <s v="4126900"/>
    <s v="26900"/>
    <s v="Tapira"/>
    <x v="4"/>
    <n v="0.52728756312382674"/>
    <x v="1"/>
  </r>
  <r>
    <s v="Paraná"/>
    <s v="4103701"/>
    <s v="03701"/>
    <s v="Cambé"/>
    <x v="4"/>
    <n v="0.52803555225090459"/>
    <x v="1"/>
  </r>
  <r>
    <s v="Paraná"/>
    <s v="4108304"/>
    <s v="08304"/>
    <s v="Foz do Iguaçu"/>
    <x v="4"/>
    <n v="0.52824415191117202"/>
    <x v="1"/>
  </r>
  <r>
    <s v="Paraná"/>
    <s v="4108957"/>
    <s v="08957"/>
    <s v="Guamiranga"/>
    <x v="4"/>
    <n v="0.52826352622554762"/>
    <x v="1"/>
  </r>
  <r>
    <s v="Paraná"/>
    <s v="4123600"/>
    <s v="23600"/>
    <s v="Santa Inês"/>
    <x v="4"/>
    <n v="0.5284405283266651"/>
    <x v="1"/>
  </r>
  <r>
    <s v="Paraná"/>
    <s v="4120804"/>
    <s v="20804"/>
    <s v="Quatro Barras"/>
    <x v="4"/>
    <n v="0.52859797816834331"/>
    <x v="1"/>
  </r>
  <r>
    <s v="Santa Catarina"/>
    <s v="4215406"/>
    <s v="15406"/>
    <s v="Salto Veloso"/>
    <x v="4"/>
    <n v="0.52908070030748389"/>
    <x v="1"/>
  </r>
  <r>
    <s v="Paraná"/>
    <s v="4122909"/>
    <s v="22909"/>
    <s v="Salto do Itararé"/>
    <x v="4"/>
    <n v="0.53117884202426691"/>
    <x v="1"/>
  </r>
  <r>
    <s v="Paraná"/>
    <s v="4103024"/>
    <s v="03024"/>
    <s v="Boa Esperança do Iguaçu"/>
    <x v="4"/>
    <n v="0.5316815677026433"/>
    <x v="1"/>
  </r>
  <r>
    <s v="Paraná"/>
    <s v="4124400"/>
    <s v="24400"/>
    <s v="Santo Antônio do Sudoeste"/>
    <x v="4"/>
    <n v="0.53188686065876878"/>
    <x v="1"/>
  </r>
  <r>
    <s v="Santa Catarina"/>
    <s v="4202404"/>
    <s v="02404"/>
    <s v="Blumenau"/>
    <x v="4"/>
    <n v="0.53209532080202904"/>
    <x v="1"/>
  </r>
  <r>
    <s v="Santa Catarina"/>
    <s v="4215653"/>
    <s v="15653"/>
    <s v="Santa Rosa do Sul"/>
    <x v="4"/>
    <n v="0.53244403786512029"/>
    <x v="1"/>
  </r>
  <r>
    <s v="Paraná"/>
    <s v="4112751"/>
    <s v="12751"/>
    <s v="Jesuítas"/>
    <x v="4"/>
    <n v="0.53248677471350925"/>
    <x v="1"/>
  </r>
  <r>
    <s v="Santa Catarina"/>
    <s v="4213351"/>
    <s v="13351"/>
    <s v="Ponte Alta do Norte"/>
    <x v="4"/>
    <n v="0.53269383373178358"/>
    <x v="1"/>
  </r>
  <r>
    <s v="Paraná"/>
    <s v="4110607"/>
    <s v="10607"/>
    <s v="Iporã"/>
    <x v="4"/>
    <n v="0.53277344129083581"/>
    <x v="1"/>
  </r>
  <r>
    <s v="Rio Grande do Sul"/>
    <s v="4318457"/>
    <s v="18457"/>
    <s v="São José das Missões"/>
    <x v="4"/>
    <n v="0.53519376155665987"/>
    <x v="1"/>
  </r>
  <r>
    <s v="Paraná"/>
    <s v="4115853"/>
    <s v="15853"/>
    <s v="Mercedes"/>
    <x v="4"/>
    <n v="0.53598114293859034"/>
    <x v="1"/>
  </r>
  <r>
    <s v="Paraná"/>
    <s v="4121406"/>
    <s v="21406"/>
    <s v="Realeza"/>
    <x v="4"/>
    <n v="0.53610659462474075"/>
    <x v="1"/>
  </r>
  <r>
    <s v="Santa Catarina"/>
    <s v="4212239"/>
    <s v="12239"/>
    <s v="Paraíso"/>
    <x v="4"/>
    <n v="0.53832909331136902"/>
    <x v="1"/>
  </r>
  <r>
    <s v="Rio Grande do Sul"/>
    <s v="4304663"/>
    <s v="04663"/>
    <s v="Capão do Leão"/>
    <x v="4"/>
    <n v="0.53964516625982328"/>
    <x v="1"/>
  </r>
  <r>
    <s v="Paraná"/>
    <s v="4120507"/>
    <s v="20507"/>
    <s v="Primeiro de Maio"/>
    <x v="4"/>
    <n v="0.5413644305160481"/>
    <x v="1"/>
  </r>
  <r>
    <s v="Rio Grande do Sul"/>
    <s v="4311502"/>
    <s v="11502"/>
    <s v="Lavras do Sul"/>
    <x v="4"/>
    <n v="0.54425343107101398"/>
    <x v="1"/>
  </r>
  <r>
    <s v="Rio Grande do Sul"/>
    <s v="4315552"/>
    <s v="15552"/>
    <s v="Rio dos Índios"/>
    <x v="4"/>
    <n v="0.54458432141521662"/>
    <x v="1"/>
  </r>
  <r>
    <s v="Rio Grande do Sul"/>
    <s v="4314209"/>
    <s v="14209"/>
    <s v="Pedro Osório"/>
    <x v="4"/>
    <n v="0.54485029908234295"/>
    <x v="1"/>
  </r>
  <r>
    <s v="Santa Catarina"/>
    <s v="4211405"/>
    <s v="11405"/>
    <s v="Nova Erechim"/>
    <x v="4"/>
    <n v="0.54541041511363519"/>
    <x v="1"/>
  </r>
  <r>
    <s v="Santa Catarina"/>
    <s v="4208708"/>
    <s v="08708"/>
    <s v="Jacinto Machado"/>
    <x v="4"/>
    <n v="0.54581172591403415"/>
    <x v="1"/>
  </r>
  <r>
    <s v="Paraná"/>
    <s v="4122156"/>
    <s v="22156"/>
    <s v="Rio Bonito do Iguaçu"/>
    <x v="4"/>
    <n v="0.54583985049813144"/>
    <x v="1"/>
  </r>
  <r>
    <s v="Rio Grande do Sul"/>
    <s v="4301552"/>
    <s v="01552"/>
    <s v="Áurea"/>
    <x v="4"/>
    <n v="0.54695853166708341"/>
    <x v="1"/>
  </r>
  <r>
    <s v="Rio Grande do Sul"/>
    <s v="4300059"/>
    <s v="00059"/>
    <s v="Água Santa"/>
    <x v="4"/>
    <n v="0.54697195878578275"/>
    <x v="1"/>
  </r>
  <r>
    <s v="Rio Grande do Sul"/>
    <s v="4307450"/>
    <s v="07450"/>
    <s v="Esperança do Sul"/>
    <x v="4"/>
    <n v="0.54754388141905996"/>
    <x v="1"/>
  </r>
  <r>
    <s v="Rio Grande do Sul"/>
    <s v="4306452"/>
    <s v="06452"/>
    <s v="Dois Lajeados"/>
    <x v="4"/>
    <n v="0.54785646421095013"/>
    <x v="1"/>
  </r>
  <r>
    <s v="Paraná"/>
    <s v="4115358"/>
    <s v="15358"/>
    <s v="Maripá"/>
    <x v="4"/>
    <n v="0.54790771934573668"/>
    <x v="1"/>
  </r>
  <r>
    <s v="Rio Grande do Sul"/>
    <s v="4321477"/>
    <s v="21477"/>
    <s v="Tiradentes do Sul"/>
    <x v="4"/>
    <n v="0.54840893012673142"/>
    <x v="1"/>
  </r>
  <r>
    <s v="Rio Grande do Sul"/>
    <s v="4304101"/>
    <s v="04101"/>
    <s v="Campos Borges"/>
    <x v="4"/>
    <n v="0.54867291839012056"/>
    <x v="1"/>
  </r>
  <r>
    <s v="Paraná"/>
    <s v="4104006"/>
    <s v="04006"/>
    <s v="Campina Grande do Sul"/>
    <x v="4"/>
    <n v="0.54891184925026559"/>
    <x v="1"/>
  </r>
  <r>
    <s v="Paraná"/>
    <s v="4124608"/>
    <s v="24608"/>
    <s v="São Carlos do Ivaí"/>
    <x v="4"/>
    <n v="0.54958617695972767"/>
    <x v="1"/>
  </r>
  <r>
    <s v="Paraná"/>
    <s v="4110904"/>
    <s v="10904"/>
    <s v="Itaguajé"/>
    <x v="4"/>
    <n v="0.55019236530296889"/>
    <x v="1"/>
  </r>
  <r>
    <s v="Santa Catarina"/>
    <s v="4202099"/>
    <s v="02099"/>
    <s v="Barra Bonita"/>
    <x v="4"/>
    <n v="0.55025377731323721"/>
    <x v="1"/>
  </r>
  <r>
    <s v="Paraná"/>
    <s v="4119202"/>
    <s v="19202"/>
    <s v="Pinhalão"/>
    <x v="4"/>
    <n v="0.55182558326361464"/>
    <x v="1"/>
  </r>
  <r>
    <s v="Rio Grande do Sul"/>
    <s v="4314035"/>
    <s v="14035"/>
    <s v="Pareci Novo"/>
    <x v="4"/>
    <n v="0.55770983448655354"/>
    <x v="1"/>
  </r>
  <r>
    <s v="Paraná"/>
    <s v="4109609"/>
    <s v="09609"/>
    <s v="Guaratuba"/>
    <x v="4"/>
    <n v="0.55789234153062783"/>
    <x v="1"/>
  </r>
  <r>
    <s v="Paraná"/>
    <s v="4108320"/>
    <s v="08320"/>
    <s v="Francisco Alves"/>
    <x v="4"/>
    <n v="0.55840736896778664"/>
    <x v="1"/>
  </r>
  <r>
    <s v="Rio Grande do Sul"/>
    <s v="4319505"/>
    <s v="19505"/>
    <s v="São Sebastião do Caí"/>
    <x v="4"/>
    <n v="0.55848054364832789"/>
    <x v="1"/>
  </r>
  <r>
    <s v="Paraná"/>
    <s v="4126306"/>
    <s v="26306"/>
    <s v="Sengés"/>
    <x v="4"/>
    <n v="0.55951225547055738"/>
    <x v="1"/>
  </r>
  <r>
    <s v="Rio Grande do Sul"/>
    <s v="4318101"/>
    <s v="18101"/>
    <s v="São Francisco de Assis"/>
    <x v="4"/>
    <n v="0.5610788384247789"/>
    <x v="1"/>
  </r>
  <r>
    <s v="Paraná"/>
    <s v="4101507"/>
    <s v="01507"/>
    <s v="Arapongas"/>
    <x v="4"/>
    <n v="0.5611857831136341"/>
    <x v="1"/>
  </r>
  <r>
    <s v="Paraná"/>
    <s v="4122800"/>
    <s v="22800"/>
    <s v="Salgado Filho"/>
    <x v="4"/>
    <n v="0.56193515192891619"/>
    <x v="1"/>
  </r>
  <r>
    <s v="Santa Catarina"/>
    <s v="4218251"/>
    <s v="18251"/>
    <s v="Timbó Grande"/>
    <x v="4"/>
    <n v="0.56255342941437159"/>
    <x v="1"/>
  </r>
  <r>
    <s v="Santa Catarina"/>
    <s v="4215356"/>
    <s v="15356"/>
    <s v="Saltinho"/>
    <x v="4"/>
    <n v="0.56435500931994098"/>
    <x v="1"/>
  </r>
  <r>
    <s v="Santa Catarina"/>
    <s v="4208807"/>
    <s v="08807"/>
    <s v="Jaguaruna"/>
    <x v="4"/>
    <n v="0.56490463550912218"/>
    <x v="1"/>
  </r>
  <r>
    <s v="Rio Grande do Sul"/>
    <s v="4312500"/>
    <s v="12500"/>
    <s v="Mostardas"/>
    <x v="4"/>
    <n v="0.565121453359413"/>
    <x v="1"/>
  </r>
  <r>
    <s v="Paraná"/>
    <s v="4125605"/>
    <s v="25605"/>
    <s v="São Mateus do Sul"/>
    <x v="4"/>
    <n v="0.56562091364350542"/>
    <x v="1"/>
  </r>
  <r>
    <s v="Paraná"/>
    <s v="4126405"/>
    <s v="26405"/>
    <s v="Sertaneja"/>
    <x v="4"/>
    <n v="0.56588537763151059"/>
    <x v="1"/>
  </r>
  <r>
    <s v="Rio Grande do Sul"/>
    <s v="4318002"/>
    <s v="18002"/>
    <s v="São Borja"/>
    <x v="4"/>
    <n v="0.5663176564784278"/>
    <x v="1"/>
  </r>
  <r>
    <s v="Rio Grande do Sul"/>
    <s v="4306056"/>
    <s v="06056"/>
    <s v="Cristal"/>
    <x v="4"/>
    <n v="0.56799480486800347"/>
    <x v="1"/>
  </r>
  <r>
    <s v="Santa Catarina"/>
    <s v="4216354"/>
    <s v="16354"/>
    <s v="São João do Itaperiú"/>
    <x v="4"/>
    <n v="0.56958051471611681"/>
    <x v="1"/>
  </r>
  <r>
    <s v="Santa Catarina"/>
    <s v="4210506"/>
    <s v="10506"/>
    <s v="Maravilha"/>
    <x v="4"/>
    <n v="0.57240560188309653"/>
    <x v="1"/>
  </r>
  <r>
    <s v="Rio Grande do Sul"/>
    <s v="4305504"/>
    <s v="05504"/>
    <s v="Ciríaco"/>
    <x v="4"/>
    <n v="0.57371025081840998"/>
    <x v="1"/>
  </r>
  <r>
    <s v="Paraná"/>
    <s v="4105904"/>
    <s v="05904"/>
    <s v="Colorado"/>
    <x v="4"/>
    <n v="0.57662374038128683"/>
    <x v="1"/>
  </r>
  <r>
    <s v="Santa Catarina"/>
    <s v="4206603"/>
    <s v="06603"/>
    <s v="Guarujá do Sul"/>
    <x v="4"/>
    <n v="0.5768182372555134"/>
    <x v="1"/>
  </r>
  <r>
    <s v="Paraná"/>
    <s v="4100301"/>
    <s v="00301"/>
    <s v="Agudos do Sul"/>
    <x v="4"/>
    <n v="0.57715614102289492"/>
    <x v="1"/>
  </r>
  <r>
    <s v="Rio Grande do Sul"/>
    <s v="4302220"/>
    <s v="02220"/>
    <s v="Boa Vista do Cadeado"/>
    <x v="4"/>
    <n v="0.57784823343768055"/>
    <x v="1"/>
  </r>
  <r>
    <s v="Rio Grande do Sul"/>
    <s v="4316907"/>
    <s v="16907"/>
    <s v="Santa Maria"/>
    <x v="4"/>
    <n v="0.57894580797772477"/>
    <x v="1"/>
  </r>
  <r>
    <s v="Paraná"/>
    <s v="4118303"/>
    <s v="18303"/>
    <s v="Paranapoema"/>
    <x v="4"/>
    <n v="0.58051627264564842"/>
    <x v="1"/>
  </r>
  <r>
    <s v="Santa Catarina"/>
    <s v="4209854"/>
    <s v="09854"/>
    <s v="Lindóia do Sul"/>
    <x v="4"/>
    <n v="0.58094633155516073"/>
    <x v="1"/>
  </r>
  <r>
    <s v="Rio Grande do Sul"/>
    <s v="4300877"/>
    <s v="00877"/>
    <s v="Araricá"/>
    <x v="4"/>
    <n v="0.5832560678840405"/>
    <x v="1"/>
  </r>
  <r>
    <s v="Santa Catarina"/>
    <s v="4202859"/>
    <s v="02859"/>
    <s v="Braço do Trombudo"/>
    <x v="4"/>
    <n v="0.58330668247157291"/>
    <x v="1"/>
  </r>
  <r>
    <s v="Rio Grande do Sul"/>
    <s v="4301800"/>
    <s v="01800"/>
    <s v="Barracão"/>
    <x v="4"/>
    <n v="0.58423655204271674"/>
    <x v="1"/>
  </r>
  <r>
    <s v="Paraná"/>
    <s v="4119905"/>
    <s v="19905"/>
    <s v="Ponta Grossa"/>
    <x v="4"/>
    <n v="0.58425992349112577"/>
    <x v="1"/>
  </r>
  <r>
    <s v="Paraná"/>
    <s v="4113502"/>
    <s v="13502"/>
    <s v="Loanda"/>
    <x v="4"/>
    <n v="0.58483576195566533"/>
    <x v="1"/>
  </r>
  <r>
    <s v="Santa Catarina"/>
    <s v="4214904"/>
    <s v="14904"/>
    <s v="Rio Fortuna"/>
    <x v="4"/>
    <n v="0.58507828913633753"/>
    <x v="1"/>
  </r>
  <r>
    <s v="Santa Catarina"/>
    <s v="4206306"/>
    <s v="06306"/>
    <s v="Guabiruba"/>
    <x v="4"/>
    <n v="0.58633944063941512"/>
    <x v="1"/>
  </r>
  <r>
    <s v="Santa Catarina"/>
    <s v="4203253"/>
    <s v="03253"/>
    <s v="Capão Alto"/>
    <x v="4"/>
    <n v="0.58679271589970505"/>
    <x v="1"/>
  </r>
  <r>
    <s v="Rio Grande do Sul"/>
    <s v="4305405"/>
    <s v="05405"/>
    <s v="Chiapetta"/>
    <x v="4"/>
    <n v="0.58765340779574871"/>
    <x v="1"/>
  </r>
  <r>
    <s v="Rio Grande do Sul"/>
    <s v="4301909"/>
    <s v="01909"/>
    <s v="Barra do Ribeiro"/>
    <x v="4"/>
    <n v="0.58810489387686582"/>
    <x v="1"/>
  </r>
  <r>
    <s v="Paraná"/>
    <s v="4121752"/>
    <s v="21752"/>
    <s v="Reserva do Iguaçu"/>
    <x v="4"/>
    <n v="0.5890005387956303"/>
    <x v="1"/>
  </r>
  <r>
    <s v="Rio Grande do Sul"/>
    <s v="4305124"/>
    <s v="05124"/>
    <s v="Cerrito"/>
    <x v="4"/>
    <n v="0.58904061533638252"/>
    <x v="1"/>
  </r>
  <r>
    <s v="Paraná"/>
    <s v="4102208"/>
    <s v="02208"/>
    <s v="Atalaia"/>
    <x v="4"/>
    <n v="0.58906460720535347"/>
    <x v="1"/>
  </r>
  <r>
    <s v="Paraná"/>
    <s v="4109104"/>
    <s v="09104"/>
    <s v="Guaporema"/>
    <x v="4"/>
    <n v="0.58990884169333635"/>
    <x v="1"/>
  </r>
  <r>
    <s v="Paraná"/>
    <s v="4118857"/>
    <s v="18857"/>
    <s v="Perobal"/>
    <x v="4"/>
    <n v="0.59049259276108845"/>
    <x v="1"/>
  </r>
  <r>
    <s v="Santa Catarina"/>
    <s v="4209201"/>
    <s v="09201"/>
    <s v="Lacerdópolis"/>
    <x v="4"/>
    <n v="0.59083384468923206"/>
    <x v="1"/>
  </r>
  <r>
    <s v="Paraná"/>
    <s v="4114302"/>
    <s v="14302"/>
    <s v="Mandirituba"/>
    <x v="4"/>
    <n v="0.59158229576273957"/>
    <x v="1"/>
  </r>
  <r>
    <s v="Santa Catarina"/>
    <s v="4212403"/>
    <s v="12403"/>
    <s v="Pedras Grandes"/>
    <x v="4"/>
    <n v="0.59169568587532362"/>
    <x v="1"/>
  </r>
  <r>
    <s v="Rio Grande do Sul"/>
    <s v="4313425"/>
    <s v="13425"/>
    <s v="Novo Machado"/>
    <x v="4"/>
    <n v="0.59410404151783403"/>
    <x v="1"/>
  </r>
  <r>
    <s v="Rio Grande do Sul"/>
    <s v="4310652"/>
    <s v="10652"/>
    <s v="Itati"/>
    <x v="4"/>
    <n v="0.59413725271388973"/>
    <x v="1"/>
  </r>
  <r>
    <s v="Santa Catarina"/>
    <s v="4218608"/>
    <s v="18608"/>
    <s v="Trombudo Central"/>
    <x v="4"/>
    <n v="0.59430572732441911"/>
    <x v="1"/>
  </r>
  <r>
    <s v="Paraná"/>
    <s v="4121604"/>
    <s v="21604"/>
    <s v="Renascença"/>
    <x v="4"/>
    <n v="0.5946549351066408"/>
    <x v="1"/>
  </r>
  <r>
    <s v="Santa Catarina"/>
    <s v="4204756"/>
    <s v="04756"/>
    <s v="Cunhataí"/>
    <x v="4"/>
    <n v="0.59536517045778303"/>
    <x v="1"/>
  </r>
  <r>
    <s v="Rio Grande do Sul"/>
    <s v="4301206"/>
    <s v="01206"/>
    <s v="Arroio do Tigre"/>
    <x v="4"/>
    <n v="0.59551812876666255"/>
    <x v="1"/>
  </r>
  <r>
    <s v="Rio Grande do Sul"/>
    <s v="4322525"/>
    <s v="22525"/>
    <s v="Vale Verde"/>
    <x v="4"/>
    <n v="0.59604286973384557"/>
    <x v="1"/>
  </r>
  <r>
    <s v="Rio Grande do Sul"/>
    <s v="4302105"/>
    <s v="02105"/>
    <s v="Bento Gonçalves"/>
    <x v="4"/>
    <n v="0.59619645890314643"/>
    <x v="1"/>
  </r>
  <r>
    <s v="Paraná"/>
    <s v="4117206"/>
    <s v="17206"/>
    <s v="Nova Olímpia"/>
    <x v="4"/>
    <n v="0.59679641597496935"/>
    <x v="1"/>
  </r>
  <r>
    <s v="Paraná"/>
    <s v="4103800"/>
    <s v="03800"/>
    <s v="Cambira"/>
    <x v="4"/>
    <n v="0.59689063179013935"/>
    <x v="1"/>
  </r>
  <r>
    <s v="Santa Catarina"/>
    <s v="4201653"/>
    <s v="01653"/>
    <s v="Arvoredo"/>
    <x v="4"/>
    <n v="0.59766341514044841"/>
    <x v="1"/>
  </r>
  <r>
    <s v="Paraná"/>
    <s v="4101200"/>
    <s v="01200"/>
    <s v="Antonina"/>
    <x v="4"/>
    <n v="0.59806267469397378"/>
    <x v="1"/>
  </r>
  <r>
    <s v="Santa Catarina"/>
    <s v="4202438"/>
    <s v="02438"/>
    <s v="Bocaina do Sul"/>
    <x v="4"/>
    <n v="0.59833264082341364"/>
    <x v="1"/>
  </r>
  <r>
    <s v="Paraná"/>
    <s v="4101408"/>
    <s v="01408"/>
    <s v="Apucarana"/>
    <x v="4"/>
    <n v="0.59874935954941089"/>
    <x v="1"/>
  </r>
  <r>
    <s v="Santa Catarina"/>
    <s v="4216909"/>
    <s v="16909"/>
    <s v="São Lourenço do Oeste"/>
    <x v="4"/>
    <n v="0.59946425804812109"/>
    <x v="1"/>
  </r>
  <r>
    <s v="Rio Grande do Sul"/>
    <s v="4317608"/>
    <s v="17608"/>
    <s v="Santo Antônio da Patrulha"/>
    <x v="4"/>
    <n v="0.59983012105782918"/>
    <x v="1"/>
  </r>
  <r>
    <s v="Rio Grande do Sul"/>
    <s v="4322509"/>
    <s v="22509"/>
    <s v="Vacaria"/>
    <x v="4"/>
    <n v="0.59984996496501342"/>
    <x v="1"/>
  </r>
  <r>
    <s v="Santa Catarina"/>
    <s v="4206108"/>
    <s v="06108"/>
    <s v="Grão-Pará"/>
    <x v="4"/>
    <n v="0.6002413603677228"/>
    <x v="1"/>
  </r>
  <r>
    <s v="Santa Catarina"/>
    <s v="4209706"/>
    <s v="09706"/>
    <s v="Lebon Régis"/>
    <x v="4"/>
    <n v="0.6008866110115435"/>
    <x v="1"/>
  </r>
  <r>
    <s v="Paraná"/>
    <s v="4120002"/>
    <s v="20002"/>
    <s v="Porecatu"/>
    <x v="4"/>
    <n v="0.60469971094286523"/>
    <x v="1"/>
  </r>
  <r>
    <s v="Paraná"/>
    <s v="4103206"/>
    <s v="03206"/>
    <s v="Bom Sucesso"/>
    <x v="4"/>
    <n v="0.60644169318825014"/>
    <x v="1"/>
  </r>
  <r>
    <s v="Santa Catarina"/>
    <s v="4213104"/>
    <s v="13104"/>
    <s v="Piratuba"/>
    <x v="4"/>
    <n v="0.60670272629193411"/>
    <x v="1"/>
  </r>
  <r>
    <s v="Santa Catarina"/>
    <s v="4211504"/>
    <s v="11504"/>
    <s v="Nova Trento"/>
    <x v="4"/>
    <n v="0.60728583817624893"/>
    <x v="1"/>
  </r>
  <r>
    <s v="Rio Grande do Sul"/>
    <s v="4313656"/>
    <s v="13656"/>
    <s v="Palmares do Sul"/>
    <x v="4"/>
    <n v="0.60781906438115119"/>
    <x v="1"/>
  </r>
  <r>
    <s v="Rio Grande do Sul"/>
    <s v="4317558"/>
    <s v="17558"/>
    <s v="Santo Antônio do Palma"/>
    <x v="4"/>
    <n v="0.60943928178638862"/>
    <x v="1"/>
  </r>
  <r>
    <s v="Paraná"/>
    <s v="4104501"/>
    <s v="04501"/>
    <s v="Capanema"/>
    <x v="4"/>
    <n v="0.60964766835049511"/>
    <x v="1"/>
  </r>
  <r>
    <s v="Rio Grande do Sul"/>
    <s v="4311759"/>
    <s v="11759"/>
    <s v="Manoel Viana"/>
    <x v="4"/>
    <n v="0.61059376342558258"/>
    <x v="1"/>
  </r>
  <r>
    <s v="Paraná"/>
    <s v="4107652"/>
    <s v="07652"/>
    <s v="Fazenda Rio Grande"/>
    <x v="4"/>
    <n v="0.61070173928866589"/>
    <x v="1"/>
  </r>
  <r>
    <s v="Paraná"/>
    <s v="4114906"/>
    <s v="14906"/>
    <s v="Marilândia do Sul"/>
    <x v="4"/>
    <n v="0.6112147529293489"/>
    <x v="1"/>
  </r>
  <r>
    <s v="Rio Grande do Sul"/>
    <s v="4312302"/>
    <s v="12302"/>
    <s v="Miraguaí"/>
    <x v="4"/>
    <n v="0.61275743033213947"/>
    <x v="1"/>
  </r>
  <r>
    <s v="Rio Grande do Sul"/>
    <s v="4308052"/>
    <s v="08052"/>
    <s v="Faxinalzinho"/>
    <x v="4"/>
    <n v="0.61378983849475255"/>
    <x v="1"/>
  </r>
  <r>
    <s v="Santa Catarina"/>
    <s v="4219853"/>
    <s v="19853"/>
    <s v="Zortéa"/>
    <x v="4"/>
    <n v="0.61394459297426851"/>
    <x v="1"/>
  </r>
  <r>
    <s v="Paraná"/>
    <s v="4118600"/>
    <s v="18600"/>
    <s v="Paula Freitas"/>
    <x v="4"/>
    <n v="0.61418290190684433"/>
    <x v="1"/>
  </r>
  <r>
    <s v="Santa Catarina"/>
    <s v="4205456"/>
    <s v="05456"/>
    <s v="Forquilhinha"/>
    <x v="4"/>
    <n v="0.61583275379154445"/>
    <x v="1"/>
  </r>
  <r>
    <s v="Santa Catarina"/>
    <s v="4218301"/>
    <s v="18301"/>
    <s v="Três Barras"/>
    <x v="4"/>
    <n v="0.61644271455597399"/>
    <x v="1"/>
  </r>
  <r>
    <s v="Rio Grande do Sul"/>
    <s v="4304622"/>
    <s v="04622"/>
    <s v="Capão Bonito do Sul"/>
    <x v="4"/>
    <n v="0.61686118891284414"/>
    <x v="1"/>
  </r>
  <r>
    <s v="Rio Grande do Sul"/>
    <s v="4306106"/>
    <s v="06106"/>
    <s v="Cruz Alta"/>
    <x v="4"/>
    <n v="0.61699580170006507"/>
    <x v="1"/>
  </r>
  <r>
    <s v="Paraná"/>
    <s v="4126355"/>
    <s v="26355"/>
    <s v="Serranópolis do Iguaçu"/>
    <x v="4"/>
    <n v="0.61707946236425748"/>
    <x v="1"/>
  </r>
  <r>
    <s v="Paraná"/>
    <s v="4119509"/>
    <s v="19509"/>
    <s v="Piraquara"/>
    <x v="4"/>
    <n v="0.61790299894009293"/>
    <x v="1"/>
  </r>
  <r>
    <s v="Rio Grande do Sul"/>
    <s v="4312153"/>
    <s v="12153"/>
    <s v="Mato Leitão"/>
    <x v="4"/>
    <n v="0.61901530657159309"/>
    <x v="1"/>
  </r>
  <r>
    <s v="Paraná"/>
    <s v="4120358"/>
    <s v="20358"/>
    <s v="Pranchita"/>
    <x v="4"/>
    <n v="0.62057089708054713"/>
    <x v="1"/>
  </r>
  <r>
    <s v="Santa Catarina"/>
    <s v="4210803"/>
    <s v="10803"/>
    <s v="Meleiro"/>
    <x v="4"/>
    <n v="0.62080185342917449"/>
    <x v="1"/>
  </r>
  <r>
    <s v="Paraná"/>
    <s v="4119152"/>
    <s v="19152"/>
    <s v="Pinhais"/>
    <x v="4"/>
    <n v="0.62264404878016788"/>
    <x v="1"/>
  </r>
  <r>
    <s v="Rio Grande do Sul"/>
    <s v="4309571"/>
    <s v="09571"/>
    <s v="Herveiras"/>
    <x v="4"/>
    <n v="0.62426724010592693"/>
    <x v="1"/>
  </r>
  <r>
    <s v="Rio Grande do Sul"/>
    <s v="4304606"/>
    <s v="04606"/>
    <s v="Canoas"/>
    <x v="4"/>
    <n v="0.62502070786985819"/>
    <x v="1"/>
  </r>
  <r>
    <s v="Paraná"/>
    <s v="4117404"/>
    <s v="17404"/>
    <s v="Ourizona"/>
    <x v="4"/>
    <n v="0.62815699269589431"/>
    <x v="1"/>
  </r>
  <r>
    <s v="Paraná"/>
    <s v="4117503"/>
    <s v="17503"/>
    <s v="Paiçandu"/>
    <x v="4"/>
    <n v="0.62826400592522291"/>
    <x v="1"/>
  </r>
  <r>
    <s v="Santa Catarina"/>
    <s v="4212809"/>
    <s v="12809"/>
    <s v="Balneário Piçarras"/>
    <x v="4"/>
    <n v="0.62828070097284716"/>
    <x v="1"/>
  </r>
  <r>
    <s v="Santa Catarina"/>
    <s v="4209151"/>
    <s v="09151"/>
    <s v="José Boiteux"/>
    <x v="4"/>
    <n v="0.62933906009657015"/>
    <x v="1"/>
  </r>
  <r>
    <s v="Rio Grande do Sul"/>
    <s v="4312427"/>
    <s v="12427"/>
    <s v="Mormaço"/>
    <x v="4"/>
    <n v="0.63008411583612745"/>
    <x v="1"/>
  </r>
  <r>
    <s v="Rio Grande do Sul"/>
    <s v="4318424"/>
    <s v="18424"/>
    <s v="São João da Urtiga"/>
    <x v="4"/>
    <n v="0.63013464844252198"/>
    <x v="1"/>
  </r>
  <r>
    <s v="Santa Catarina"/>
    <s v="4219176"/>
    <s v="19176"/>
    <s v="Vargem Bonita"/>
    <x v="4"/>
    <n v="0.63028840208783132"/>
    <x v="1"/>
  </r>
  <r>
    <s v="Santa Catarina"/>
    <s v="4211751"/>
    <s v="11751"/>
    <s v="Otacílio Costa"/>
    <x v="4"/>
    <n v="0.6320994783976317"/>
    <x v="1"/>
  </r>
  <r>
    <s v="Santa Catarina"/>
    <s v="4217501"/>
    <s v="17501"/>
    <s v="Seara"/>
    <x v="4"/>
    <n v="0.6321459641185555"/>
    <x v="1"/>
  </r>
  <r>
    <s v="Santa Catarina"/>
    <s v="4204178"/>
    <s v="04178"/>
    <s v="Cerro Negro"/>
    <x v="4"/>
    <n v="0.63263878523891082"/>
    <x v="1"/>
  </r>
  <r>
    <s v="Rio Grande do Sul"/>
    <s v="4300646"/>
    <s v="00646"/>
    <s v="Ametista do Sul"/>
    <x v="4"/>
    <n v="0.63358490485438024"/>
    <x v="1"/>
  </r>
  <r>
    <s v="Paraná"/>
    <s v="4105409"/>
    <s v="05409"/>
    <s v="Chopinzinho"/>
    <x v="4"/>
    <n v="0.63403940339014642"/>
    <x v="1"/>
  </r>
  <r>
    <s v="Santa Catarina"/>
    <s v="4200200"/>
    <s v="00200"/>
    <s v="Agrolândia"/>
    <x v="4"/>
    <n v="0.63431175136323625"/>
    <x v="1"/>
  </r>
  <r>
    <s v="Rio Grande do Sul"/>
    <s v="4312054"/>
    <s v="12054"/>
    <s v="Marques de Souza"/>
    <x v="4"/>
    <n v="0.63593078392919267"/>
    <x v="1"/>
  </r>
  <r>
    <s v="Rio Grande do Sul"/>
    <s v="4319125"/>
    <s v="19125"/>
    <s v="São Martinho da Serra"/>
    <x v="4"/>
    <n v="0.63621121768633304"/>
    <x v="1"/>
  </r>
  <r>
    <s v="Rio Grande do Sul"/>
    <s v="4304705"/>
    <s v="04705"/>
    <s v="Carazinho"/>
    <x v="4"/>
    <n v="0.6363881297590932"/>
    <x v="1"/>
  </r>
  <r>
    <s v="Santa Catarina"/>
    <s v="4205605"/>
    <s v="05605"/>
    <s v="Galvão"/>
    <x v="4"/>
    <n v="0.63745972870875589"/>
    <x v="1"/>
  </r>
  <r>
    <s v="Rio Grande do Sul"/>
    <s v="4321667"/>
    <s v="21667"/>
    <s v="Três Cachoeiras"/>
    <x v="4"/>
    <n v="0.63795759559437804"/>
    <x v="1"/>
  </r>
  <r>
    <s v="Paraná"/>
    <s v="4101853"/>
    <s v="01853"/>
    <s v="Ariranha do Ivaí"/>
    <x v="4"/>
    <n v="0.63802397326461735"/>
    <x v="1"/>
  </r>
  <r>
    <s v="Paraná"/>
    <s v="4124053"/>
    <s v="24053"/>
    <s v="Santa Terezinha de Itaipu"/>
    <x v="4"/>
    <n v="0.63948282518696908"/>
    <x v="1"/>
  </r>
  <r>
    <s v="Santa Catarina"/>
    <s v="4219309"/>
    <s v="19309"/>
    <s v="Videira"/>
    <x v="4"/>
    <n v="0.64167188404084818"/>
    <x v="1"/>
  </r>
  <r>
    <s v="Rio Grande do Sul"/>
    <s v="4310702"/>
    <s v="10702"/>
    <s v="Itatiba do Sul"/>
    <x v="4"/>
    <n v="0.64592606960764087"/>
    <x v="1"/>
  </r>
  <r>
    <s v="Santa Catarina"/>
    <s v="4216602"/>
    <s v="16602"/>
    <s v="São José"/>
    <x v="4"/>
    <n v="0.64754799296083609"/>
    <x v="1"/>
  </r>
  <r>
    <s v="Paraná"/>
    <s v="4115903"/>
    <s v="15903"/>
    <s v="Mirador"/>
    <x v="4"/>
    <n v="0.64845770867593033"/>
    <x v="1"/>
  </r>
  <r>
    <s v="Rio Grande do Sul"/>
    <s v="4304309"/>
    <s v="04309"/>
    <s v="Cândido Godói"/>
    <x v="4"/>
    <n v="0.65012545087080054"/>
    <x v="1"/>
  </r>
  <r>
    <s v="Santa Catarina"/>
    <s v="4211652"/>
    <s v="11652"/>
    <s v="Novo Horizonte"/>
    <x v="4"/>
    <n v="0.65017668343202795"/>
    <x v="1"/>
  </r>
  <r>
    <s v="Rio Grande do Sul"/>
    <s v="4322376"/>
    <s v="22376"/>
    <s v="Unistalda"/>
    <x v="4"/>
    <n v="0.65343239879009241"/>
    <x v="1"/>
  </r>
  <r>
    <s v="Paraná"/>
    <s v="4126678"/>
    <s v="26678"/>
    <s v="Tamarana"/>
    <x v="4"/>
    <n v="0.65462855785566887"/>
    <x v="1"/>
  </r>
  <r>
    <s v="Paraná"/>
    <s v="4108452"/>
    <s v="08452"/>
    <s v="Foz do Jordão"/>
    <x v="4"/>
    <n v="0.65523487482324005"/>
    <x v="1"/>
  </r>
  <r>
    <s v="Paraná"/>
    <s v="4125704"/>
    <s v="25704"/>
    <s v="São Miguel do Iguaçu"/>
    <x v="4"/>
    <n v="0.65607540961195199"/>
    <x v="1"/>
  </r>
  <r>
    <s v="Paraná"/>
    <s v="4105003"/>
    <s v="05003"/>
    <s v="Catanduvas"/>
    <x v="4"/>
    <n v="0.6560817809010876"/>
    <x v="1"/>
  </r>
  <r>
    <s v="Rio Grande do Sul"/>
    <s v="4320404"/>
    <s v="20404"/>
    <s v="Serafina Corrêa"/>
    <x v="4"/>
    <n v="0.65663501066693541"/>
    <x v="1"/>
  </r>
  <r>
    <s v="Paraná"/>
    <s v="4113106"/>
    <s v="13106"/>
    <s v="Kaloré"/>
    <x v="4"/>
    <n v="0.65675777760473397"/>
    <x v="1"/>
  </r>
  <r>
    <s v="Rio Grande do Sul"/>
    <s v="4322533"/>
    <s v="22533"/>
    <s v="Vale do Sol"/>
    <x v="4"/>
    <n v="0.6582349868847599"/>
    <x v="1"/>
  </r>
  <r>
    <s v="Paraná"/>
    <s v="4111506"/>
    <s v="11506"/>
    <s v="Ivaiporã"/>
    <x v="4"/>
    <n v="0.65994796511619924"/>
    <x v="1"/>
  </r>
  <r>
    <s v="Paraná"/>
    <s v="4117222"/>
    <s v="17222"/>
    <s v="Nova Santa Rosa"/>
    <x v="4"/>
    <n v="0.66051879312606243"/>
    <x v="1"/>
  </r>
  <r>
    <s v="Paraná"/>
    <s v="4128559"/>
    <s v="28559"/>
    <s v="Vera Cruz do Oeste"/>
    <x v="4"/>
    <n v="0.6605309580407801"/>
    <x v="1"/>
  </r>
  <r>
    <s v="Santa Catarina"/>
    <s v="4207908"/>
    <s v="07908"/>
    <s v="Irineópolis"/>
    <x v="4"/>
    <n v="0.66060826863455457"/>
    <x v="1"/>
  </r>
  <r>
    <s v="Rio Grande do Sul"/>
    <s v="4316428"/>
    <s v="16428"/>
    <s v="Sagrada Família"/>
    <x v="4"/>
    <n v="0.66170816091740703"/>
    <x v="1"/>
  </r>
  <r>
    <s v="Santa Catarina"/>
    <s v="4204558"/>
    <s v="04558"/>
    <s v="Correia Pinto"/>
    <x v="4"/>
    <n v="0.66185793810080706"/>
    <x v="1"/>
  </r>
  <r>
    <s v="Rio Grande do Sul"/>
    <s v="4323002"/>
    <s v="23002"/>
    <s v="Viamão"/>
    <x v="4"/>
    <n v="0.66290898452027724"/>
    <x v="1"/>
  </r>
  <r>
    <s v="Paraná"/>
    <s v="4113759"/>
    <s v="13759"/>
    <s v="Lunardelli"/>
    <x v="4"/>
    <n v="0.66310548258138824"/>
    <x v="1"/>
  </r>
  <r>
    <s v="Rio Grande do Sul"/>
    <s v="4311734"/>
    <s v="11734"/>
    <s v="Mampituba"/>
    <x v="4"/>
    <n v="0.66422479694541126"/>
    <x v="1"/>
  </r>
  <r>
    <s v="Rio Grande do Sul"/>
    <s v="4309001"/>
    <s v="09001"/>
    <s v="Giruá"/>
    <x v="4"/>
    <n v="0.66489699956869974"/>
    <x v="1"/>
  </r>
  <r>
    <s v="Santa Catarina"/>
    <s v="4202800"/>
    <s v="02800"/>
    <s v="Braço do Norte"/>
    <x v="4"/>
    <n v="0.66494369089997163"/>
    <x v="1"/>
  </r>
  <r>
    <s v="Paraná"/>
    <s v="4119004"/>
    <s v="19004"/>
    <s v="Pérola d'Oeste"/>
    <x v="4"/>
    <n v="0.66636466668987127"/>
    <x v="1"/>
  </r>
  <r>
    <s v="Paraná"/>
    <s v="4103354"/>
    <s v="03354"/>
    <s v="Braganey"/>
    <x v="4"/>
    <n v="0.66727133563565511"/>
    <x v="1"/>
  </r>
  <r>
    <s v="Santa Catarina"/>
    <s v="4216701"/>
    <s v="16701"/>
    <s v="São José do Cedro"/>
    <x v="4"/>
    <n v="0.66942084125363366"/>
    <x v="1"/>
  </r>
  <r>
    <s v="Paraná"/>
    <s v="4106605"/>
    <s v="06605"/>
    <s v="Cruzeiro do Oeste"/>
    <x v="4"/>
    <n v="0.66972445142459924"/>
    <x v="1"/>
  </r>
  <r>
    <s v="Paraná"/>
    <s v="4114005"/>
    <s v="14005"/>
    <s v="Mamborê"/>
    <x v="4"/>
    <n v="0.67118861664521123"/>
    <x v="1"/>
  </r>
  <r>
    <s v="Rio Grande do Sul"/>
    <s v="4322806"/>
    <s v="22806"/>
    <s v="Veranópolis"/>
    <x v="4"/>
    <n v="0.67132197857193265"/>
    <x v="1"/>
  </r>
  <r>
    <s v="Santa Catarina"/>
    <s v="4218400"/>
    <s v="18400"/>
    <s v="Treze de Maio"/>
    <x v="4"/>
    <n v="0.67134774034432254"/>
    <x v="1"/>
  </r>
  <r>
    <s v="Rio Grande do Sul"/>
    <s v="4301651"/>
    <s v="01651"/>
    <s v="Barão"/>
    <x v="4"/>
    <n v="0.67171266207600666"/>
    <x v="1"/>
  </r>
  <r>
    <s v="Rio Grande do Sul"/>
    <s v="4307609"/>
    <s v="07609"/>
    <s v="Estância Velha"/>
    <x v="4"/>
    <n v="0.67179376530076162"/>
    <x v="1"/>
  </r>
  <r>
    <s v="Santa Catarina"/>
    <s v="4219101"/>
    <s v="19101"/>
    <s v="Vargeão"/>
    <x v="4"/>
    <n v="0.67181830951709898"/>
    <x v="1"/>
  </r>
  <r>
    <s v="Rio Grande do Sul"/>
    <s v="4314787"/>
    <s v="14787"/>
    <s v="Ponte Preta"/>
    <x v="4"/>
    <n v="0.67240986910019584"/>
    <x v="1"/>
  </r>
  <r>
    <s v="Paraná"/>
    <s v="4120408"/>
    <s v="20408"/>
    <s v="Presidente Castelo Branco"/>
    <x v="4"/>
    <n v="0.67339471977056942"/>
    <x v="1"/>
  </r>
  <r>
    <s v="Rio Grande do Sul"/>
    <s v="4319208"/>
    <s v="19208"/>
    <s v="São Nicolau"/>
    <x v="4"/>
    <n v="0.6745673310357958"/>
    <x v="1"/>
  </r>
  <r>
    <s v="Rio Grande do Sul"/>
    <s v="4318499"/>
    <s v="18499"/>
    <s v="São José do Inhacorá"/>
    <x v="4"/>
    <n v="0.67463184263825626"/>
    <x v="1"/>
  </r>
  <r>
    <s v="Paraná"/>
    <s v="4119608"/>
    <s v="19608"/>
    <s v="Pitanga"/>
    <x v="4"/>
    <n v="0.67557242339410362"/>
    <x v="1"/>
  </r>
  <r>
    <s v="Santa Catarina"/>
    <s v="4200507"/>
    <s v="00507"/>
    <s v="Águas de Chapecó"/>
    <x v="4"/>
    <n v="0.67771853241566238"/>
    <x v="1"/>
  </r>
  <r>
    <s v="Paraná"/>
    <s v="4110409"/>
    <s v="10409"/>
    <s v="Indianópolis"/>
    <x v="4"/>
    <n v="0.67840676858910287"/>
    <x v="1"/>
  </r>
  <r>
    <s v="Rio Grande do Sul"/>
    <s v="4301875"/>
    <s v="01875"/>
    <s v="Barra do Quaraí"/>
    <x v="4"/>
    <n v="0.67847727348601439"/>
    <x v="1"/>
  </r>
  <r>
    <s v="Rio Grande do Sul"/>
    <s v="4305173"/>
    <s v="05173"/>
    <s v="Cerro Grande do Sul"/>
    <x v="4"/>
    <n v="0.6787020977880045"/>
    <x v="1"/>
  </r>
  <r>
    <s v="Paraná"/>
    <s v="4124905"/>
    <s v="24905"/>
    <s v="São João do Caiuá"/>
    <x v="4"/>
    <n v="0.67991985915840303"/>
    <x v="1"/>
  </r>
  <r>
    <s v="Rio Grande do Sul"/>
    <s v="4304713"/>
    <s v="04713"/>
    <s v="Caraá"/>
    <x v="4"/>
    <n v="0.68155307538719956"/>
    <x v="1"/>
  </r>
  <r>
    <s v="Rio Grande do Sul"/>
    <s v="4315909"/>
    <s v="15909"/>
    <s v="Rodeio Bonito"/>
    <x v="4"/>
    <n v="0.6819906312083267"/>
    <x v="1"/>
  </r>
  <r>
    <s v="Rio Grande do Sul"/>
    <s v="4322905"/>
    <s v="22905"/>
    <s v="Viadutos"/>
    <x v="4"/>
    <n v="0.68244266235559947"/>
    <x v="1"/>
  </r>
  <r>
    <s v="Rio Grande do Sul"/>
    <s v="4311700"/>
    <s v="11700"/>
    <s v="Machadinho"/>
    <x v="4"/>
    <n v="0.68277785187942264"/>
    <x v="1"/>
  </r>
  <r>
    <s v="Rio Grande do Sul"/>
    <s v="4315503"/>
    <s v="15503"/>
    <s v="Restinga Sêca"/>
    <x v="4"/>
    <n v="0.68366883326238626"/>
    <x v="1"/>
  </r>
  <r>
    <s v="Santa Catarina"/>
    <s v="4204301"/>
    <s v="04301"/>
    <s v="Concórdia"/>
    <x v="4"/>
    <n v="0.68468402639275849"/>
    <x v="1"/>
  </r>
  <r>
    <s v="Rio Grande do Sul"/>
    <s v="4317004"/>
    <s v="17004"/>
    <s v="Santana da Boa Vista"/>
    <x v="4"/>
    <n v="0.68535924423426509"/>
    <x v="1"/>
  </r>
  <r>
    <s v="Paraná"/>
    <s v="4113452"/>
    <s v="13452"/>
    <s v="Lindoeste"/>
    <x v="4"/>
    <n v="0.68623610783355504"/>
    <x v="1"/>
  </r>
  <r>
    <s v="Rio Grande do Sul"/>
    <s v="4307807"/>
    <s v="07807"/>
    <s v="Estrela"/>
    <x v="4"/>
    <n v="0.6879690762007481"/>
    <x v="1"/>
  </r>
  <r>
    <s v="Santa Catarina"/>
    <s v="4212270"/>
    <s v="12270"/>
    <s v="Passos Maia"/>
    <x v="4"/>
    <n v="0.68862908280782009"/>
    <x v="1"/>
  </r>
  <r>
    <s v="Santa Catarina"/>
    <s v="4200309"/>
    <s v="00309"/>
    <s v="Agronômica"/>
    <x v="4"/>
    <n v="0.69042816840704291"/>
    <x v="1"/>
  </r>
  <r>
    <s v="Rio Grande do Sul"/>
    <s v="4319000"/>
    <s v="19000"/>
    <s v="São Marcos"/>
    <x v="4"/>
    <n v="0.69118795564540603"/>
    <x v="1"/>
  </r>
  <r>
    <s v="Santa Catarina"/>
    <s v="4210704"/>
    <s v="10704"/>
    <s v="Matos Costa"/>
    <x v="4"/>
    <n v="0.69217330529711496"/>
    <x v="1"/>
  </r>
  <r>
    <s v="Paraná"/>
    <s v="4123709"/>
    <s v="23709"/>
    <s v="Santa Isabel do Ivaí"/>
    <x v="4"/>
    <n v="0.69300985991321939"/>
    <x v="1"/>
  </r>
  <r>
    <s v="Rio Grande do Sul"/>
    <s v="4309803"/>
    <s v="09803"/>
    <s v="Ibiaçá"/>
    <x v="4"/>
    <n v="0.69365173566210137"/>
    <x v="1"/>
  </r>
  <r>
    <s v="Rio Grande do Sul"/>
    <s v="4311130"/>
    <s v="11130"/>
    <s v="Jari"/>
    <x v="4"/>
    <n v="0.6937450482618186"/>
    <x v="1"/>
  </r>
  <r>
    <s v="Rio Grande do Sul"/>
    <s v="4302659"/>
    <s v="02659"/>
    <s v="Brochier"/>
    <x v="4"/>
    <n v="0.69393990284293794"/>
    <x v="1"/>
  </r>
  <r>
    <s v="Paraná"/>
    <s v="4107801"/>
    <s v="07801"/>
    <s v="Floraí"/>
    <x v="4"/>
    <n v="0.69889044798763067"/>
    <x v="1"/>
  </r>
  <r>
    <s v="Santa Catarina"/>
    <s v="4202131"/>
    <s v="02131"/>
    <s v="Bela Vista do Toldo"/>
    <x v="4"/>
    <n v="0.69991816289268549"/>
    <x v="1"/>
  </r>
  <r>
    <s v="Santa Catarina"/>
    <s v="4208955"/>
    <s v="08955"/>
    <s v="Jardinópolis"/>
    <x v="4"/>
    <n v="0.70003329301245509"/>
    <x v="1"/>
  </r>
  <r>
    <s v="Santa Catarina"/>
    <s v="4201950"/>
    <s v="01950"/>
    <s v="Balneário Arroio do Silva"/>
    <x v="4"/>
    <n v="0.70152603362104204"/>
    <x v="1"/>
  </r>
  <r>
    <s v="Rio Grande do Sul"/>
    <s v="4307559"/>
    <s v="07559"/>
    <s v="Estação"/>
    <x v="4"/>
    <n v="0.70212822370752392"/>
    <x v="1"/>
  </r>
  <r>
    <s v="Paraná"/>
    <s v="4108502"/>
    <s v="08502"/>
    <s v="General Carneiro"/>
    <x v="4"/>
    <n v="0.70342685870253552"/>
    <x v="1"/>
  </r>
  <r>
    <s v="Paraná"/>
    <s v="4110300"/>
    <s v="10300"/>
    <s v="Inajá"/>
    <x v="4"/>
    <n v="0.70351926709894863"/>
    <x v="1"/>
  </r>
  <r>
    <s v="Paraná"/>
    <s v="4102505"/>
    <s v="02505"/>
    <s v="Barbosa Ferraz"/>
    <x v="4"/>
    <n v="0.70382086280933398"/>
    <x v="1"/>
  </r>
  <r>
    <s v="Rio Grande do Sul"/>
    <s v="4307831"/>
    <s v="07831"/>
    <s v="Eugênio de Castro"/>
    <x v="4"/>
    <n v="0.70435643645715207"/>
    <x v="1"/>
  </r>
  <r>
    <s v="Rio Grande do Sul"/>
    <s v="4316808"/>
    <s v="16808"/>
    <s v="Santa Cruz do Sul"/>
    <x v="4"/>
    <n v="0.70532428146272008"/>
    <x v="1"/>
  </r>
  <r>
    <s v="Paraná"/>
    <s v="4120309"/>
    <s v="20309"/>
    <s v="Porto Vitória"/>
    <x v="4"/>
    <n v="0.70545553291499585"/>
    <x v="1"/>
  </r>
  <r>
    <s v="Santa Catarina"/>
    <s v="4211454"/>
    <s v="11454"/>
    <s v="Nova Itaberaba"/>
    <x v="4"/>
    <n v="0.70661044177769161"/>
    <x v="1"/>
  </r>
  <r>
    <s v="Paraná"/>
    <s v="4124301"/>
    <s v="24301"/>
    <s v="Santo Antônio do Paraíso"/>
    <x v="4"/>
    <n v="0.70666848013949279"/>
    <x v="1"/>
  </r>
  <r>
    <s v="Paraná"/>
    <s v="4105706"/>
    <s v="05706"/>
    <s v="Clevelândia"/>
    <x v="4"/>
    <n v="0.70824898667248004"/>
    <x v="1"/>
  </r>
  <r>
    <s v="Rio Grande do Sul"/>
    <s v="4315313"/>
    <s v="15313"/>
    <s v="Quatro Irmãos"/>
    <x v="4"/>
    <n v="0.71137509218269845"/>
    <x v="1"/>
  </r>
  <r>
    <s v="Paraná"/>
    <s v="4101903"/>
    <s v="01903"/>
    <s v="Assaí"/>
    <x v="4"/>
    <n v="0.71293590142937269"/>
    <x v="1"/>
  </r>
  <r>
    <s v="Paraná"/>
    <s v="4116901"/>
    <s v="16901"/>
    <s v="Nova Esperança"/>
    <x v="4"/>
    <n v="0.71437130007180727"/>
    <x v="1"/>
  </r>
  <r>
    <s v="Paraná"/>
    <s v="4107207"/>
    <s v="07207"/>
    <s v="Dois Vizinhos"/>
    <x v="4"/>
    <n v="0.71578773041690957"/>
    <x v="1"/>
  </r>
  <r>
    <s v="Rio Grande do Sul"/>
    <s v="4301859"/>
    <s v="01859"/>
    <s v="Barra do Guarita"/>
    <x v="4"/>
    <n v="0.71647620755485353"/>
    <x v="1"/>
  </r>
  <r>
    <s v="Rio Grande do Sul"/>
    <s v="4318051"/>
    <s v="18051"/>
    <s v="São Domingos do Sul"/>
    <x v="4"/>
    <n v="0.71865967590769919"/>
    <x v="1"/>
  </r>
  <r>
    <s v="Santa Catarina"/>
    <s v="4207809"/>
    <s v="07809"/>
    <s v="Irani"/>
    <x v="4"/>
    <n v="0.71945912024546688"/>
    <x v="1"/>
  </r>
  <r>
    <s v="Paraná"/>
    <s v="4107306"/>
    <s v="07306"/>
    <s v="Doutor Camargo"/>
    <x v="4"/>
    <n v="0.71982441534055952"/>
    <x v="1"/>
  </r>
  <r>
    <s v="Santa Catarina"/>
    <s v="4214300"/>
    <s v="14300"/>
    <s v="Rancho Queimado"/>
    <x v="4"/>
    <n v="0.72145694263515914"/>
    <x v="1"/>
  </r>
  <r>
    <s v="Rio Grande do Sul"/>
    <s v="4300901"/>
    <s v="00901"/>
    <s v="Aratiba"/>
    <x v="4"/>
    <n v="0.72181968748014336"/>
    <x v="1"/>
  </r>
  <r>
    <s v="Santa Catarina"/>
    <s v="4215752"/>
    <s v="15752"/>
    <s v="São Bernardino"/>
    <x v="4"/>
    <n v="0.72335640685782177"/>
    <x v="1"/>
  </r>
  <r>
    <s v="Paraná"/>
    <s v="4103958"/>
    <s v="03958"/>
    <s v="Campina do Simão"/>
    <x v="4"/>
    <n v="0.72343507357993042"/>
    <x v="1"/>
  </r>
  <r>
    <s v="Santa Catarina"/>
    <s v="4205175"/>
    <s v="05175"/>
    <s v="Entre Rios"/>
    <x v="4"/>
    <n v="0.72354515378705453"/>
    <x v="1"/>
  </r>
  <r>
    <s v="Rio Grande do Sul"/>
    <s v="4317806"/>
    <s v="17806"/>
    <s v="Santo Augusto"/>
    <x v="4"/>
    <n v="0.72441236339828163"/>
    <x v="1"/>
  </r>
  <r>
    <s v="Paraná"/>
    <s v="4104659"/>
    <s v="04659"/>
    <s v="Carambeí"/>
    <x v="4"/>
    <n v="0.72587268505672753"/>
    <x v="1"/>
  </r>
  <r>
    <s v="Rio Grande do Sul"/>
    <s v="4309555"/>
    <s v="09555"/>
    <s v="Harmonia"/>
    <x v="4"/>
    <n v="0.72659060663916208"/>
    <x v="1"/>
  </r>
  <r>
    <s v="Rio Grande do Sul"/>
    <s v="4321626"/>
    <s v="21626"/>
    <s v="Travesseiro"/>
    <x v="4"/>
    <n v="0.72681773572695085"/>
    <x v="1"/>
  </r>
  <r>
    <s v="Rio Grande do Sul"/>
    <s v="4306734"/>
    <s v="06734"/>
    <s v="Doutor Maurício Cardoso"/>
    <x v="4"/>
    <n v="0.72760445891757908"/>
    <x v="1"/>
  </r>
  <r>
    <s v="Paraná"/>
    <s v="4113205"/>
    <s v="13205"/>
    <s v="Lapa"/>
    <x v="4"/>
    <n v="0.72801535930954742"/>
    <x v="1"/>
  </r>
  <r>
    <s v="Paraná"/>
    <s v="4107850"/>
    <s v="07850"/>
    <s v="Flor da Serra do Sul"/>
    <x v="4"/>
    <n v="0.7305734094226638"/>
    <x v="1"/>
  </r>
  <r>
    <s v="Paraná"/>
    <s v="4123501"/>
    <s v="23501"/>
    <s v="Santa Helena"/>
    <x v="4"/>
    <n v="0.73214062595411011"/>
    <x v="1"/>
  </r>
  <r>
    <s v="Paraná"/>
    <s v="4127106"/>
    <s v="27106"/>
    <s v="Telêmaco Borba"/>
    <x v="4"/>
    <n v="0.73251586131802227"/>
    <x v="1"/>
  </r>
  <r>
    <s v="Paraná"/>
    <s v="4123303"/>
    <s v="23303"/>
    <s v="Santa Cruz de Monte Castelo"/>
    <x v="4"/>
    <n v="0.73511345766811798"/>
    <x v="1"/>
  </r>
  <r>
    <s v="Rio Grande do Sul"/>
    <s v="4317103"/>
    <s v="17103"/>
    <s v="Sant'Ana do Livramento"/>
    <x v="4"/>
    <n v="0.73743681032780983"/>
    <x v="1"/>
  </r>
  <r>
    <s v="Santa Catarina"/>
    <s v="4215695"/>
    <s v="15695"/>
    <s v="Santiago do Sul"/>
    <x v="4"/>
    <n v="0.73788551900963051"/>
    <x v="1"/>
  </r>
  <r>
    <s v="Paraná"/>
    <s v="4110078"/>
    <s v="10078"/>
    <s v="Imbaú"/>
    <x v="4"/>
    <n v="0.74280181949403834"/>
    <x v="1"/>
  </r>
  <r>
    <s v="Santa Catarina"/>
    <s v="4215687"/>
    <s v="15687"/>
    <s v="Santa Terezinha do Progresso"/>
    <x v="4"/>
    <n v="0.74373116747822965"/>
    <x v="1"/>
  </r>
  <r>
    <s v="Rio Grande do Sul"/>
    <s v="4302253"/>
    <s v="02253"/>
    <s v="Boa Vista do Sul"/>
    <x v="4"/>
    <n v="0.74409284940759257"/>
    <x v="1"/>
  </r>
  <r>
    <s v="Rio Grande do Sul"/>
    <s v="4315354"/>
    <s v="15354"/>
    <s v="Quinze de Novembro"/>
    <x v="4"/>
    <n v="0.74437119190556988"/>
    <x v="1"/>
  </r>
  <r>
    <s v="Rio Grande do Sul"/>
    <s v="4311429"/>
    <s v="11429"/>
    <s v="Lajeado do Bugre"/>
    <x v="4"/>
    <n v="0.74443091744007073"/>
    <x v="1"/>
  </r>
  <r>
    <s v="Paraná"/>
    <s v="4114609"/>
    <s v="14609"/>
    <s v="Marechal Cândido Rondon"/>
    <x v="4"/>
    <n v="0.7453332783709572"/>
    <x v="1"/>
  </r>
  <r>
    <s v="Rio Grande do Sul"/>
    <s v="4315958"/>
    <s v="15958"/>
    <s v="Rolador"/>
    <x v="4"/>
    <n v="0.74604628658656846"/>
    <x v="1"/>
  </r>
  <r>
    <s v="Rio Grande do Sul"/>
    <s v="4315149"/>
    <s v="15149"/>
    <s v="Presidente Lucena"/>
    <x v="4"/>
    <n v="0.74624687155294633"/>
    <x v="1"/>
  </r>
  <r>
    <s v="Rio Grande do Sul"/>
    <s v="4311775"/>
    <s v="11775"/>
    <s v="Maquiné"/>
    <x v="4"/>
    <n v="0.7469333470380739"/>
    <x v="1"/>
  </r>
  <r>
    <s v="Paraná"/>
    <s v="4108650"/>
    <s v="08650"/>
    <s v="Goioxim"/>
    <x v="4"/>
    <n v="0.74767961837238861"/>
    <x v="1"/>
  </r>
  <r>
    <s v="Paraná"/>
    <s v="4114401"/>
    <s v="14401"/>
    <s v="Mangueirinha"/>
    <x v="4"/>
    <n v="0.74836476076178993"/>
    <x v="1"/>
  </r>
  <r>
    <s v="Rio Grande do Sul"/>
    <s v="4314605"/>
    <s v="14605"/>
    <s v="Piratini"/>
    <x v="4"/>
    <n v="0.74849395766063731"/>
    <x v="1"/>
  </r>
  <r>
    <s v="Rio Grande do Sul"/>
    <s v="4301057"/>
    <s v="01057"/>
    <s v="Arroio do Sal"/>
    <x v="4"/>
    <n v="0.74897603677365376"/>
    <x v="1"/>
  </r>
  <r>
    <s v="Rio Grande do Sul"/>
    <s v="4306601"/>
    <s v="06601"/>
    <s v="Dom Pedrito"/>
    <x v="4"/>
    <n v="0.75073871188003982"/>
    <x v="1"/>
  </r>
  <r>
    <s v="Rio Grande do Sul"/>
    <s v="4301602"/>
    <s v="01602"/>
    <s v="Bagé"/>
    <x v="4"/>
    <n v="0.75151403952858453"/>
    <x v="1"/>
  </r>
  <r>
    <s v="Paraná"/>
    <s v="4125407"/>
    <s v="25407"/>
    <s v="São José da Boa Vista"/>
    <x v="4"/>
    <n v="0.75283819611091096"/>
    <x v="1"/>
  </r>
  <r>
    <s v="Rio Grande do Sul"/>
    <s v="4314555"/>
    <s v="14555"/>
    <s v="Pirapó"/>
    <x v="4"/>
    <n v="0.75469378298957013"/>
    <x v="1"/>
  </r>
  <r>
    <s v="Rio Grande do Sul"/>
    <s v="4313466"/>
    <s v="13466"/>
    <s v="Novo Xingu"/>
    <x v="4"/>
    <n v="0.75479321149427081"/>
    <x v="1"/>
  </r>
  <r>
    <s v="Paraná"/>
    <s v="4127403"/>
    <s v="27403"/>
    <s v="Terra Roxa"/>
    <x v="4"/>
    <n v="0.75515474328310273"/>
    <x v="1"/>
  </r>
  <r>
    <s v="Rio Grande do Sul"/>
    <s v="4305157"/>
    <s v="05157"/>
    <s v="Cerro Grande"/>
    <x v="4"/>
    <n v="0.75554306960001538"/>
    <x v="1"/>
  </r>
  <r>
    <s v="Rio Grande do Sul"/>
    <s v="4314548"/>
    <s v="14548"/>
    <s v="Pinto Bandeira"/>
    <x v="4"/>
    <n v="0.75616262850952509"/>
    <x v="1"/>
  </r>
  <r>
    <s v="Santa Catarina"/>
    <s v="4216800"/>
    <s v="16800"/>
    <s v="São José do Cerrito"/>
    <x v="4"/>
    <n v="0.7562251954455621"/>
    <x v="1"/>
  </r>
  <r>
    <s v="Rio Grande do Sul"/>
    <s v="4320651"/>
    <s v="20651"/>
    <s v="Silveira Martins"/>
    <x v="4"/>
    <n v="0.75670345201475708"/>
    <x v="1"/>
  </r>
  <r>
    <s v="Santa Catarina"/>
    <s v="4209508"/>
    <s v="09508"/>
    <s v="Laurentino"/>
    <x v="4"/>
    <n v="0.75684331171284447"/>
    <x v="1"/>
  </r>
  <r>
    <s v="Paraná"/>
    <s v="4109906"/>
    <s v="09906"/>
    <s v="Icaraíma"/>
    <x v="4"/>
    <n v="0.75702798882357858"/>
    <x v="1"/>
  </r>
  <r>
    <s v="Rio Grande do Sul"/>
    <s v="4303905"/>
    <s v="03905"/>
    <s v="Campo Bom"/>
    <x v="4"/>
    <n v="0.75732431958763624"/>
    <x v="1"/>
  </r>
  <r>
    <s v="Paraná"/>
    <s v="4100905"/>
    <s v="00905"/>
    <s v="Amaporã"/>
    <x v="4"/>
    <n v="0.75748502886391322"/>
    <x v="1"/>
  </r>
  <r>
    <s v="Rio Grande do Sul"/>
    <s v="4319406"/>
    <s v="19406"/>
    <s v="São Pedro do Sul"/>
    <x v="4"/>
    <n v="0.75796566531449971"/>
    <x v="1"/>
  </r>
  <r>
    <s v="Rio Grande do Sul"/>
    <s v="4309902"/>
    <s v="09902"/>
    <s v="Ibiraiaras"/>
    <x v="4"/>
    <n v="0.75886578458187282"/>
    <x v="1"/>
  </r>
  <r>
    <s v="Rio Grande do Sul"/>
    <s v="4320578"/>
    <s v="20578"/>
    <s v="Sete de Setembro"/>
    <x v="4"/>
    <n v="0.75939036942983429"/>
    <x v="1"/>
  </r>
  <r>
    <s v="Rio Grande do Sul"/>
    <s v="4322251"/>
    <s v="22251"/>
    <s v="Tupandi"/>
    <x v="4"/>
    <n v="0.75950956842338591"/>
    <x v="1"/>
  </r>
  <r>
    <s v="Rio Grande do Sul"/>
    <s v="4301073"/>
    <s v="01073"/>
    <s v="Arroio do Padre"/>
    <x v="4"/>
    <n v="0.75979084185371748"/>
    <x v="1"/>
  </r>
  <r>
    <s v="Santa Catarina"/>
    <s v="4206207"/>
    <s v="06207"/>
    <s v="Gravatal"/>
    <x v="4"/>
    <n v="0.76022877233858388"/>
    <x v="1"/>
  </r>
  <r>
    <s v="Paraná"/>
    <s v="4103222"/>
    <s v="03222"/>
    <s v="Bom Sucesso do Sul"/>
    <x v="4"/>
    <n v="0.76036678572319183"/>
    <x v="1"/>
  </r>
  <r>
    <s v="Santa Catarina"/>
    <s v="4215554"/>
    <s v="15554"/>
    <s v="Santa Helena"/>
    <x v="4"/>
    <n v="0.76090797705827184"/>
    <x v="1"/>
  </r>
  <r>
    <s v="Paraná"/>
    <s v="4109757"/>
    <s v="09757"/>
    <s v="Ibema"/>
    <x v="4"/>
    <n v="0.76097252621649791"/>
    <x v="1"/>
  </r>
  <r>
    <s v="Santa Catarina"/>
    <s v="4213609"/>
    <s v="13609"/>
    <s v="Porto União"/>
    <x v="4"/>
    <n v="0.76121118674338006"/>
    <x v="1"/>
  </r>
  <r>
    <s v="Santa Catarina"/>
    <s v="4202503"/>
    <s v="02503"/>
    <s v="Bom Jardim da Serra"/>
    <x v="4"/>
    <n v="0.76316589756603792"/>
    <x v="1"/>
  </r>
  <r>
    <s v="Rio Grande do Sul"/>
    <s v="4306809"/>
    <s v="06809"/>
    <s v="Encantado"/>
    <x v="4"/>
    <n v="0.76329348978265654"/>
    <x v="1"/>
  </r>
  <r>
    <s v="Santa Catarina"/>
    <s v="4201901"/>
    <s v="01901"/>
    <s v="Aurora"/>
    <x v="4"/>
    <n v="0.76383080515243984"/>
    <x v="1"/>
  </r>
  <r>
    <s v="Paraná"/>
    <s v="4104907"/>
    <s v="04907"/>
    <s v="Castro"/>
    <x v="4"/>
    <n v="0.76485376916649139"/>
    <x v="1"/>
  </r>
  <r>
    <s v="Rio Grande do Sul"/>
    <s v="4313904"/>
    <s v="13904"/>
    <s v="Panambi"/>
    <x v="4"/>
    <n v="0.76755743804108001"/>
    <x v="1"/>
  </r>
  <r>
    <s v="Paraná"/>
    <s v="4120101"/>
    <s v="20101"/>
    <s v="Porto Amazonas"/>
    <x v="4"/>
    <n v="0.76908414013184767"/>
    <x v="1"/>
  </r>
  <r>
    <s v="Rio Grande do Sul"/>
    <s v="4300505"/>
    <s v="00505"/>
    <s v="Alpestre"/>
    <x v="4"/>
    <n v="0.76935019123949988"/>
    <x v="1"/>
  </r>
  <r>
    <s v="Paraná"/>
    <s v="4122172"/>
    <s v="22172"/>
    <s v="Rio Branco do Ivaí"/>
    <x v="4"/>
    <n v="0.76991890060068269"/>
    <x v="1"/>
  </r>
  <r>
    <s v="Rio Grande do Sul"/>
    <s v="4319364"/>
    <s v="19364"/>
    <s v="São Pedro das Missões"/>
    <x v="4"/>
    <n v="0.77019756933292305"/>
    <x v="1"/>
  </r>
  <r>
    <s v="Paraná"/>
    <s v="4117909"/>
    <s v="17909"/>
    <s v="Palotina"/>
    <x v="4"/>
    <n v="0.77246382376158373"/>
    <x v="1"/>
  </r>
  <r>
    <s v="Rio Grande do Sul"/>
    <s v="4301503"/>
    <s v="01503"/>
    <s v="Augusto Pestana"/>
    <x v="4"/>
    <n v="0.77303944659084289"/>
    <x v="1"/>
  </r>
  <r>
    <s v="Santa Catarina"/>
    <s v="4213005"/>
    <s v="13005"/>
    <s v="Pinheiro Preto"/>
    <x v="4"/>
    <n v="0.77310868519441811"/>
    <x v="1"/>
  </r>
  <r>
    <s v="Rio Grande do Sul"/>
    <s v="4319711"/>
    <s v="19711"/>
    <s v="São Valentim do Sul"/>
    <x v="4"/>
    <n v="0.77349230057005769"/>
    <x v="1"/>
  </r>
  <r>
    <s v="Rio Grande do Sul"/>
    <s v="4315172"/>
    <s v="15172"/>
    <s v="Protásio Alves"/>
    <x v="4"/>
    <n v="0.77412986118475269"/>
    <x v="1"/>
  </r>
  <r>
    <s v="Santa Catarina"/>
    <s v="4204707"/>
    <s v="04707"/>
    <s v="Cunha Porã"/>
    <x v="4"/>
    <n v="0.77422541841876358"/>
    <x v="1"/>
  </r>
  <r>
    <s v="Rio Grande do Sul"/>
    <s v="4305975"/>
    <s v="05975"/>
    <s v="Coxilha"/>
    <x v="4"/>
    <n v="0.77467419917497882"/>
    <x v="1"/>
  </r>
  <r>
    <s v="Paraná"/>
    <s v="4116703"/>
    <s v="16703"/>
    <s v="Nova Aurora"/>
    <x v="4"/>
    <n v="0.77503523558132381"/>
    <x v="1"/>
  </r>
  <r>
    <s v="Paraná"/>
    <s v="4112959"/>
    <s v="12959"/>
    <s v="Juranda"/>
    <x v="4"/>
    <n v="0.77568454707441381"/>
    <x v="1"/>
  </r>
  <r>
    <s v="Rio Grande do Sul"/>
    <s v="4302238"/>
    <s v="02238"/>
    <s v="Boa Vista do Incra"/>
    <x v="4"/>
    <n v="0.77569020660388266"/>
    <x v="1"/>
  </r>
  <r>
    <s v="Rio Grande do Sul"/>
    <s v="4314902"/>
    <s v="14902"/>
    <s v="Porto Alegre"/>
    <x v="4"/>
    <n v="0.77621098604076411"/>
    <x v="1"/>
  </r>
  <r>
    <s v="Santa Catarina"/>
    <s v="4215802"/>
    <s v="15802"/>
    <s v="São Bento do Sul"/>
    <x v="4"/>
    <n v="0.77711681710666825"/>
    <x v="1"/>
  </r>
  <r>
    <s v="Rio Grande do Sul"/>
    <s v="4320859"/>
    <s v="20859"/>
    <s v="Tabaí"/>
    <x v="4"/>
    <n v="0.7773756315895276"/>
    <x v="1"/>
  </r>
  <r>
    <s v="Paraná"/>
    <s v="4118808"/>
    <s v="18808"/>
    <s v="Peabiru"/>
    <x v="4"/>
    <n v="0.77792934910580469"/>
    <x v="1"/>
  </r>
  <r>
    <s v="Rio Grande do Sul"/>
    <s v="4311239"/>
    <s v="11239"/>
    <s v="Lagoa Bonita do Sul"/>
    <x v="4"/>
    <n v="0.7792915310323586"/>
    <x v="1"/>
  </r>
  <r>
    <s v="Paraná"/>
    <s v="4106803"/>
    <s v="06803"/>
    <s v="Cruz Machado"/>
    <x v="4"/>
    <n v="0.77949626587792531"/>
    <x v="1"/>
  </r>
  <r>
    <s v="Rio Grande do Sul"/>
    <s v="4308003"/>
    <s v="08003"/>
    <s v="Faxinal do Soturno"/>
    <x v="4"/>
    <n v="0.7797831573507813"/>
    <x v="1"/>
  </r>
  <r>
    <s v="Paraná"/>
    <s v="4107751"/>
    <s v="07751"/>
    <s v="Figueira"/>
    <x v="4"/>
    <n v="0.7798605264300954"/>
    <x v="1"/>
  </r>
  <r>
    <s v="Paraná"/>
    <s v="4112801"/>
    <s v="12801"/>
    <s v="Joaquim Távora"/>
    <x v="4"/>
    <n v="0.78015808255091346"/>
    <x v="1"/>
  </r>
  <r>
    <s v="Santa Catarina"/>
    <s v="4216008"/>
    <s v="16008"/>
    <s v="São Carlos"/>
    <x v="4"/>
    <n v="0.78038854403857649"/>
    <x v="1"/>
  </r>
  <r>
    <s v="Rio Grande do Sul"/>
    <s v="4306304"/>
    <s v="06304"/>
    <s v="David Canabarro"/>
    <x v="4"/>
    <n v="0.78084641607618255"/>
    <x v="1"/>
  </r>
  <r>
    <s v="Paraná"/>
    <s v="4116000"/>
    <s v="16000"/>
    <s v="Miraselva"/>
    <x v="4"/>
    <n v="0.78100764314207449"/>
    <x v="1"/>
  </r>
  <r>
    <s v="Paraná"/>
    <s v="4117008"/>
    <s v="17008"/>
    <s v="Nova Fátima"/>
    <x v="4"/>
    <n v="0.78131326052993166"/>
    <x v="1"/>
  </r>
  <r>
    <s v="Paraná"/>
    <s v="4100608"/>
    <s v="00608"/>
    <s v="Alto Paraná"/>
    <x v="4"/>
    <n v="0.78569953493511369"/>
    <x v="1"/>
  </r>
  <r>
    <s v="Rio Grande do Sul"/>
    <s v="4322855"/>
    <s v="22855"/>
    <s v="Vespasiano Corrêa"/>
    <x v="4"/>
    <n v="0.78594357431507289"/>
    <x v="1"/>
  </r>
  <r>
    <s v="Rio Grande do Sul"/>
    <s v="4308706"/>
    <s v="08706"/>
    <s v="Gaurama"/>
    <x v="4"/>
    <n v="0.78654646734017419"/>
    <x v="1"/>
  </r>
  <r>
    <s v="Paraná"/>
    <s v="4115309"/>
    <s v="15309"/>
    <s v="Mariópolis"/>
    <x v="4"/>
    <n v="0.78818278448473544"/>
    <x v="1"/>
  </r>
  <r>
    <s v="Paraná"/>
    <s v="4104204"/>
    <s v="04204"/>
    <s v="Campo Largo"/>
    <x v="4"/>
    <n v="0.78917254142600379"/>
    <x v="1"/>
  </r>
  <r>
    <s v="Paraná"/>
    <s v="4105508"/>
    <s v="05508"/>
    <s v="Cianorte"/>
    <x v="4"/>
    <n v="0.79270401932322776"/>
    <x v="1"/>
  </r>
  <r>
    <s v="Paraná"/>
    <s v="4100459"/>
    <s v="00459"/>
    <s v="Altamira do Paraná"/>
    <x v="4"/>
    <n v="0.79294837994926848"/>
    <x v="1"/>
  </r>
  <r>
    <s v="Paraná"/>
    <s v="4120606"/>
    <s v="20606"/>
    <s v="Prudentópolis"/>
    <x v="4"/>
    <n v="0.79441416684524135"/>
    <x v="1"/>
  </r>
  <r>
    <s v="Rio Grande do Sul"/>
    <s v="4305355"/>
    <s v="05355"/>
    <s v="Charqueadas"/>
    <x v="4"/>
    <n v="0.79523487569578966"/>
    <x v="1"/>
  </r>
  <r>
    <s v="Rio Grande do Sul"/>
    <s v="4313490"/>
    <s v="13490"/>
    <s v="Novo Barreiro"/>
    <x v="4"/>
    <n v="0.7957207267526375"/>
    <x v="1"/>
  </r>
  <r>
    <s v="Santa Catarina"/>
    <s v="4211306"/>
    <s v="11306"/>
    <s v="Navegantes"/>
    <x v="4"/>
    <n v="0.79678891993910406"/>
    <x v="1"/>
  </r>
  <r>
    <s v="Rio Grande do Sul"/>
    <s v="4315008"/>
    <s v="15008"/>
    <s v="Porto Lucena"/>
    <x v="4"/>
    <n v="0.79703014866361932"/>
    <x v="1"/>
  </r>
  <r>
    <s v="Rio Grande do Sul"/>
    <s v="4319703"/>
    <s v="19703"/>
    <s v="São Valentim"/>
    <x v="4"/>
    <n v="0.79776471572929208"/>
    <x v="1"/>
  </r>
  <r>
    <s v="Paraná"/>
    <s v="4109658"/>
    <s v="09658"/>
    <s v="Honório Serpa"/>
    <x v="4"/>
    <n v="0.79949720931799584"/>
    <x v="1"/>
  </r>
  <r>
    <s v="Santa Catarina"/>
    <s v="4217709"/>
    <s v="17709"/>
    <s v="Sombrio"/>
    <x v="4"/>
    <n v="0.79967686728140908"/>
    <x v="1"/>
  </r>
  <r>
    <s v="Paraná"/>
    <s v="4104402"/>
    <s v="04402"/>
    <s v="Cândido de Abreu"/>
    <x v="4"/>
    <n v="0.80101492023464371"/>
    <x v="1"/>
  </r>
  <r>
    <s v="Paraná"/>
    <s v="4115457"/>
    <s v="15457"/>
    <s v="Marquinho"/>
    <x v="4"/>
    <n v="0.80184944248346746"/>
    <x v="1"/>
  </r>
  <r>
    <s v="Santa Catarina"/>
    <s v="4205100"/>
    <s v="05100"/>
    <s v="Dona Emma"/>
    <x v="4"/>
    <n v="0.80309264002441705"/>
    <x v="1"/>
  </r>
  <r>
    <s v="Paraná"/>
    <s v="4101150"/>
    <s v="01150"/>
    <s v="Ângulo"/>
    <x v="4"/>
    <n v="0.80392817163731523"/>
    <x v="1"/>
  </r>
  <r>
    <s v="Santa Catarina"/>
    <s v="4215703"/>
    <s v="15703"/>
    <s v="Santo Amaro da Imperatriz"/>
    <x v="4"/>
    <n v="0.80475996781800807"/>
    <x v="1"/>
  </r>
  <r>
    <s v="Paraná"/>
    <s v="4104428"/>
    <s v="04428"/>
    <s v="Candói"/>
    <x v="4"/>
    <n v="0.80656851505414795"/>
    <x v="1"/>
  </r>
  <r>
    <s v="Paraná"/>
    <s v="4112603"/>
    <s v="12603"/>
    <s v="Jardim Olinda"/>
    <x v="4"/>
    <n v="0.80670286696218085"/>
    <x v="1"/>
  </r>
  <r>
    <s v="Rio Grande do Sul"/>
    <s v="4312443"/>
    <s v="12443"/>
    <s v="Morrinhos do Sul"/>
    <x v="4"/>
    <n v="0.80713149291375696"/>
    <x v="1"/>
  </r>
  <r>
    <s v="Paraná"/>
    <s v="4103040"/>
    <s v="03040"/>
    <s v="Boa Ventura de São Roque"/>
    <x v="4"/>
    <n v="0.80803263480334286"/>
    <x v="1"/>
  </r>
  <r>
    <s v="Santa Catarina"/>
    <s v="4209458"/>
    <s v="09458"/>
    <s v="Lajeado Grande"/>
    <x v="4"/>
    <n v="0.80850518527419446"/>
    <x v="1"/>
  </r>
  <r>
    <s v="Rio Grande do Sul"/>
    <s v="4313607"/>
    <s v="13607"/>
    <s v="Paim Filho"/>
    <x v="4"/>
    <n v="0.80883020857620314"/>
    <x v="1"/>
  </r>
  <r>
    <s v="Paraná"/>
    <s v="4128104"/>
    <s v="28104"/>
    <s v="Umuarama"/>
    <x v="4"/>
    <n v="0.80919892915948755"/>
    <x v="1"/>
  </r>
  <r>
    <s v="Rio Grande do Sul"/>
    <s v="4317202"/>
    <s v="17202"/>
    <s v="Santa Rosa"/>
    <x v="4"/>
    <n v="0.81004982674413029"/>
    <x v="1"/>
  </r>
  <r>
    <s v="Rio Grande do Sul"/>
    <s v="4309407"/>
    <s v="09407"/>
    <s v="Guaporé"/>
    <x v="4"/>
    <n v="0.81088793718025753"/>
    <x v="1"/>
  </r>
  <r>
    <s v="Paraná"/>
    <s v="4102307"/>
    <s v="02307"/>
    <s v="Balsa Nova"/>
    <x v="4"/>
    <n v="0.81118057356411644"/>
    <x v="1"/>
  </r>
  <r>
    <s v="Rio Grande do Sul"/>
    <s v="4305871"/>
    <s v="05871"/>
    <s v="Coronel Barros"/>
    <x v="4"/>
    <n v="0.81211688782749025"/>
    <x v="1"/>
  </r>
  <r>
    <s v="Paraná"/>
    <s v="4117305"/>
    <s v="17305"/>
    <s v="Ortigueira"/>
    <x v="4"/>
    <n v="0.81274908135456658"/>
    <x v="1"/>
  </r>
  <r>
    <s v="Santa Catarina"/>
    <s v="4212205"/>
    <s v="12205"/>
    <s v="Papanduva"/>
    <x v="4"/>
    <n v="0.81318055541600309"/>
    <x v="1"/>
  </r>
  <r>
    <s v="Paraná"/>
    <s v="4127965"/>
    <s v="27965"/>
    <s v="Turvo"/>
    <x v="4"/>
    <n v="0.81383145825652581"/>
    <x v="1"/>
  </r>
  <r>
    <s v="Santa Catarina"/>
    <s v="4206702"/>
    <s v="06702"/>
    <s v="Herval d'Oeste"/>
    <x v="4"/>
    <n v="0.81418221771398303"/>
    <x v="1"/>
  </r>
  <r>
    <s v="Rio Grande do Sul"/>
    <s v="4305447"/>
    <s v="05447"/>
    <s v="Chuvisca"/>
    <x v="4"/>
    <n v="0.81505279407474385"/>
    <x v="1"/>
  </r>
  <r>
    <s v="Rio Grande do Sul"/>
    <s v="4320305"/>
    <s v="20305"/>
    <s v="Selbach"/>
    <x v="4"/>
    <n v="0.81575240835239038"/>
    <x v="1"/>
  </r>
  <r>
    <s v="Rio Grande do Sul"/>
    <s v="4312617"/>
    <s v="12617"/>
    <s v="Muitos Capões"/>
    <x v="4"/>
    <n v="0.81625412173032008"/>
    <x v="1"/>
  </r>
  <r>
    <s v="Rio Grande do Sul"/>
    <s v="4307005"/>
    <s v="07005"/>
    <s v="Erechim"/>
    <x v="4"/>
    <n v="0.81644297217644335"/>
    <x v="1"/>
  </r>
  <r>
    <s v="Rio Grande do Sul"/>
    <s v="4308250"/>
    <s v="08250"/>
    <s v="Floriano Peixoto"/>
    <x v="4"/>
    <n v="0.81752269134568112"/>
    <x v="1"/>
  </r>
  <r>
    <s v="Rio Grande do Sul"/>
    <s v="4300802"/>
    <s v="00802"/>
    <s v="Antônio Prado"/>
    <x v="4"/>
    <n v="0.81999227120413465"/>
    <x v="1"/>
  </r>
  <r>
    <s v="Paraná"/>
    <s v="4123907"/>
    <s v="23907"/>
    <s v="Santa Mariana"/>
    <x v="4"/>
    <n v="0.82197620015842054"/>
    <x v="1"/>
  </r>
  <r>
    <s v="Paraná"/>
    <s v="4127304"/>
    <s v="27304"/>
    <s v="Terra Rica"/>
    <x v="4"/>
    <n v="0.82363189713021079"/>
    <x v="1"/>
  </r>
  <r>
    <s v="Santa Catarina"/>
    <s v="4215604"/>
    <s v="15604"/>
    <s v="Santa Rosa de Lima"/>
    <x v="4"/>
    <n v="0.82373912230722623"/>
    <x v="1"/>
  </r>
  <r>
    <s v="Rio Grande do Sul"/>
    <s v="4314704"/>
    <s v="14704"/>
    <s v="Planalto"/>
    <x v="4"/>
    <n v="0.82457465252655671"/>
    <x v="1"/>
  </r>
  <r>
    <s v="Paraná"/>
    <s v="4106852"/>
    <s v="06852"/>
    <s v="Cruzmaltina"/>
    <x v="4"/>
    <n v="0.82553048451023259"/>
    <x v="1"/>
  </r>
  <r>
    <s v="Rio Grande do Sul"/>
    <s v="4319802"/>
    <s v="19802"/>
    <s v="São Vicente do Sul"/>
    <x v="4"/>
    <n v="0.82667632333851193"/>
    <x v="1"/>
  </r>
  <r>
    <s v="Rio Grande do Sul"/>
    <s v="4320677"/>
    <s v="20677"/>
    <s v="Sinimbu"/>
    <x v="4"/>
    <n v="0.82672659023894446"/>
    <x v="1"/>
  </r>
  <r>
    <s v="Santa Catarina"/>
    <s v="4217402"/>
    <s v="17402"/>
    <s v="Schroeder"/>
    <x v="4"/>
    <n v="0.82795564382461484"/>
    <x v="1"/>
  </r>
  <r>
    <s v="Santa Catarina"/>
    <s v="4203956"/>
    <s v="03956"/>
    <s v="Capivari de Baixo"/>
    <x v="4"/>
    <n v="0.82806872770821704"/>
    <x v="1"/>
  </r>
  <r>
    <s v="Paraná"/>
    <s v="4113734"/>
    <s v="13734"/>
    <s v="Luiziana"/>
    <x v="4"/>
    <n v="0.82810844284042584"/>
    <x v="1"/>
  </r>
  <r>
    <s v="Paraná"/>
    <s v="4128708"/>
    <s v="28708"/>
    <s v="Vitorino"/>
    <x v="4"/>
    <n v="0.8289067961784532"/>
    <x v="1"/>
  </r>
  <r>
    <s v="Rio Grande do Sul"/>
    <s v="4322400"/>
    <s v="22400"/>
    <s v="Uruguaiana"/>
    <x v="4"/>
    <n v="0.82932481799653557"/>
    <x v="1"/>
  </r>
  <r>
    <s v="Paraná"/>
    <s v="4121505"/>
    <s v="21505"/>
    <s v="Rebouças"/>
    <x v="4"/>
    <n v="0.82966091654505991"/>
    <x v="1"/>
  </r>
  <r>
    <s v="Rio Grande do Sul"/>
    <s v="4305959"/>
    <s v="05959"/>
    <s v="Cotiporã"/>
    <x v="4"/>
    <n v="0.83199454147639074"/>
    <x v="1"/>
  </r>
  <r>
    <s v="Rio Grande do Sul"/>
    <s v="4318465"/>
    <s v="18465"/>
    <s v="São José do Herval"/>
    <x v="4"/>
    <n v="0.83362818413556261"/>
    <x v="1"/>
  </r>
  <r>
    <s v="Rio Grande do Sul"/>
    <s v="4310405"/>
    <s v="10405"/>
    <s v="Independência"/>
    <x v="4"/>
    <n v="0.83377070931719444"/>
    <x v="1"/>
  </r>
  <r>
    <s v="Rio Grande do Sul"/>
    <s v="4307104"/>
    <s v="07104"/>
    <s v="Herval"/>
    <x v="4"/>
    <n v="0.83448603719432046"/>
    <x v="1"/>
  </r>
  <r>
    <s v="Paraná"/>
    <s v="4106555"/>
    <s v="06555"/>
    <s v="Corumbataí do Sul"/>
    <x v="4"/>
    <n v="0.83518966948700879"/>
    <x v="1"/>
  </r>
  <r>
    <s v="Rio Grande do Sul"/>
    <s v="4321956"/>
    <s v="21956"/>
    <s v="Trindade do Sul"/>
    <x v="4"/>
    <n v="0.83542173001711739"/>
    <x v="1"/>
  </r>
  <r>
    <s v="Rio Grande do Sul"/>
    <s v="4308433"/>
    <s v="08433"/>
    <s v="Forquetinha"/>
    <x v="4"/>
    <n v="0.83583698454202149"/>
    <x v="1"/>
  </r>
  <r>
    <s v="Rio Grande do Sul"/>
    <s v="4312252"/>
    <s v="12252"/>
    <s v="Minas do Leão"/>
    <x v="4"/>
    <n v="0.83742478210699112"/>
    <x v="1"/>
  </r>
  <r>
    <s v="Rio Grande do Sul"/>
    <s v="4302204"/>
    <s v="02204"/>
    <s v="Boa Vista do Buricá"/>
    <x v="4"/>
    <n v="0.83777344452431091"/>
    <x v="1"/>
  </r>
  <r>
    <s v="Santa Catarina"/>
    <s v="4215075"/>
    <s v="15075"/>
    <s v="Riqueza"/>
    <x v="4"/>
    <n v="0.83841393794198782"/>
    <x v="1"/>
  </r>
  <r>
    <s v="Rio Grande do Sul"/>
    <s v="4313359"/>
    <s v="13359"/>
    <s v="Nova Roma do Sul"/>
    <x v="4"/>
    <n v="0.83866331967046648"/>
    <x v="1"/>
  </r>
  <r>
    <s v="Rio Grande do Sul"/>
    <s v="4319372"/>
    <s v="19372"/>
    <s v="São Pedro do Butiá"/>
    <x v="4"/>
    <n v="0.84140712901163206"/>
    <x v="1"/>
  </r>
  <r>
    <s v="Rio Grande do Sul"/>
    <s v="4306932"/>
    <s v="06932"/>
    <s v="Entre-Ijuís"/>
    <x v="4"/>
    <n v="0.84212079078525237"/>
    <x v="1"/>
  </r>
  <r>
    <s v="Rio Grande do Sul"/>
    <s v="4306908"/>
    <s v="06908"/>
    <s v="Encruzilhada do Sul"/>
    <x v="4"/>
    <n v="0.84227966819230382"/>
    <x v="1"/>
  </r>
  <r>
    <s v="Paraná"/>
    <s v="4107900"/>
    <s v="07900"/>
    <s v="Floresta"/>
    <x v="4"/>
    <n v="0.84289920402070762"/>
    <x v="1"/>
  </r>
  <r>
    <s v="Rio Grande do Sul"/>
    <s v="4311601"/>
    <s v="11601"/>
    <s v="Liberato Salzano"/>
    <x v="4"/>
    <n v="0.84374743054173773"/>
    <x v="1"/>
  </r>
  <r>
    <s v="Santa Catarina"/>
    <s v="4217006"/>
    <s v="17006"/>
    <s v="São Ludgero"/>
    <x v="4"/>
    <n v="0.84536846481407224"/>
    <x v="1"/>
  </r>
  <r>
    <s v="Santa Catarina"/>
    <s v="4210902"/>
    <s v="10902"/>
    <s v="Modelo"/>
    <x v="4"/>
    <n v="0.8456801183413033"/>
    <x v="1"/>
  </r>
  <r>
    <s v="Paraná"/>
    <s v="4111555"/>
    <s v="11555"/>
    <s v="Ivaté"/>
    <x v="4"/>
    <n v="0.8462337463330899"/>
    <x v="1"/>
  </r>
  <r>
    <s v="Paraná"/>
    <s v="4124103"/>
    <s v="24103"/>
    <s v="Santo Antônio da Platina"/>
    <x v="4"/>
    <n v="0.84730170786606307"/>
    <x v="1"/>
  </r>
  <r>
    <s v="Rio Grande do Sul"/>
    <s v="4313201"/>
    <s v="13201"/>
    <s v="Nova Petrópolis"/>
    <x v="4"/>
    <n v="0.85005274568275946"/>
    <x v="1"/>
  </r>
  <r>
    <s v="Santa Catarina"/>
    <s v="4214151"/>
    <s v="14151"/>
    <s v="Princesa"/>
    <x v="4"/>
    <n v="0.85046234447486146"/>
    <x v="1"/>
  </r>
  <r>
    <s v="Rio Grande do Sul"/>
    <s v="4321808"/>
    <s v="21808"/>
    <s v="Três de Maio"/>
    <x v="4"/>
    <n v="0.85054117651331018"/>
    <x v="1"/>
  </r>
  <r>
    <s v="Paraná"/>
    <s v="4118709"/>
    <s v="18709"/>
    <s v="Paulo Frontin"/>
    <x v="4"/>
    <n v="0.85191777760842968"/>
    <x v="1"/>
  </r>
  <r>
    <s v="Rio Grande do Sul"/>
    <s v="4314423"/>
    <s v="14423"/>
    <s v="Picada Café"/>
    <x v="4"/>
    <n v="0.85208690469815529"/>
    <x v="1"/>
  </r>
  <r>
    <s v="Santa Catarina"/>
    <s v="4216404"/>
    <s v="16404"/>
    <s v="São João do Sul"/>
    <x v="4"/>
    <n v="0.85249200739931763"/>
    <x v="1"/>
  </r>
  <r>
    <s v="Rio Grande do Sul"/>
    <s v="4307203"/>
    <s v="07203"/>
    <s v="Erval Grande"/>
    <x v="4"/>
    <n v="0.85464613289356972"/>
    <x v="1"/>
  </r>
  <r>
    <s v="Santa Catarina"/>
    <s v="4219358"/>
    <s v="19358"/>
    <s v="Vitor Meireles"/>
    <x v="4"/>
    <n v="0.85476765265584131"/>
    <x v="1"/>
  </r>
  <r>
    <s v="Santa Catarina"/>
    <s v="4200051"/>
    <s v="00051"/>
    <s v="Abdon Batista"/>
    <x v="4"/>
    <n v="0.85495898555942795"/>
    <x v="1"/>
  </r>
  <r>
    <s v="Paraná"/>
    <s v="4107405"/>
    <s v="07405"/>
    <s v="Enéas Marques"/>
    <x v="4"/>
    <n v="0.85522694996288051"/>
    <x v="1"/>
  </r>
  <r>
    <s v="Santa Catarina"/>
    <s v="4217154"/>
    <s v="17154"/>
    <s v="São Miguel da Boa Vista"/>
    <x v="4"/>
    <n v="0.85527269715876142"/>
    <x v="1"/>
  </r>
  <r>
    <s v="Rio Grande do Sul"/>
    <s v="4316402"/>
    <s v="16402"/>
    <s v="Rosário do Sul"/>
    <x v="4"/>
    <n v="0.85560648492637592"/>
    <x v="1"/>
  </r>
  <r>
    <s v="Paraná"/>
    <s v="4100509"/>
    <s v="00509"/>
    <s v="Altônia"/>
    <x v="4"/>
    <n v="0.85576305796927843"/>
    <x v="1"/>
  </r>
  <r>
    <s v="Rio Grande do Sul"/>
    <s v="4308805"/>
    <s v="08805"/>
    <s v="General Câmara"/>
    <x v="4"/>
    <n v="0.85834787798865975"/>
    <x v="1"/>
  </r>
  <r>
    <s v="Rio Grande do Sul"/>
    <s v="4304903"/>
    <s v="04903"/>
    <s v="Casca"/>
    <x v="4"/>
    <n v="0.85838421908852525"/>
    <x v="1"/>
  </r>
  <r>
    <s v="Paraná"/>
    <s v="4125456"/>
    <s v="25456"/>
    <s v="São José das Palmeiras"/>
    <x v="4"/>
    <n v="0.85940718979698016"/>
    <x v="1"/>
  </r>
  <r>
    <s v="Rio Grande do Sul"/>
    <s v="4305371"/>
    <s v="05371"/>
    <s v="Charrua"/>
    <x v="4"/>
    <n v="0.86119208579712647"/>
    <x v="1"/>
  </r>
  <r>
    <s v="Paraná"/>
    <s v="4103479"/>
    <s v="03479"/>
    <s v="Cafezal do Sul"/>
    <x v="4"/>
    <n v="0.86147434101356501"/>
    <x v="1"/>
  </r>
  <r>
    <s v="Rio Grande do Sul"/>
    <s v="4312377"/>
    <s v="12377"/>
    <s v="Monte Alegre dos Campos"/>
    <x v="4"/>
    <n v="0.86348719095328719"/>
    <x v="1"/>
  </r>
  <r>
    <s v="Rio Grande do Sul"/>
    <s v="4323358"/>
    <s v="23358"/>
    <s v="Vila Lângaro"/>
    <x v="4"/>
    <n v="0.86462242913083376"/>
    <x v="1"/>
  </r>
  <r>
    <s v="Santa Catarina"/>
    <s v="4211702"/>
    <s v="11702"/>
    <s v="Orleans"/>
    <x v="4"/>
    <n v="0.86494234534496861"/>
    <x v="1"/>
  </r>
  <r>
    <s v="Rio Grande do Sul"/>
    <s v="4322004"/>
    <s v="22004"/>
    <s v="Triunfo"/>
    <x v="4"/>
    <n v="0.86668228081225596"/>
    <x v="1"/>
  </r>
  <r>
    <s v="Santa Catarina"/>
    <s v="4202453"/>
    <s v="02453"/>
    <s v="Bombinhas"/>
    <x v="4"/>
    <n v="0.86702544678625149"/>
    <x v="1"/>
  </r>
  <r>
    <s v="Paraná"/>
    <s v="4109302"/>
    <s v="09302"/>
    <s v="Guaraniaçu"/>
    <x v="4"/>
    <n v="0.86744934001480212"/>
    <x v="1"/>
  </r>
  <r>
    <s v="Rio Grande do Sul"/>
    <s v="4315073"/>
    <s v="15073"/>
    <s v="Porto Vera Cruz"/>
    <x v="4"/>
    <n v="0.87265118295741939"/>
    <x v="1"/>
  </r>
  <r>
    <s v="Rio Grande do Sul"/>
    <s v="4302600"/>
    <s v="02600"/>
    <s v="Braga"/>
    <x v="4"/>
    <n v="0.87276029658167797"/>
    <x v="1"/>
  </r>
  <r>
    <s v="Paraná"/>
    <s v="4115507"/>
    <s v="15507"/>
    <s v="Marumbi"/>
    <x v="4"/>
    <n v="0.8730577049324495"/>
    <x v="1"/>
  </r>
  <r>
    <s v="Rio Grande do Sul"/>
    <s v="4304200"/>
    <s v="04200"/>
    <s v="Candelária"/>
    <x v="4"/>
    <n v="0.87352565279204497"/>
    <x v="1"/>
  </r>
  <r>
    <s v="Paraná"/>
    <s v="4111902"/>
    <s v="11902"/>
    <s v="Jaguapitã"/>
    <x v="4"/>
    <n v="0.87448479795285794"/>
    <x v="1"/>
  </r>
  <r>
    <s v="Paraná"/>
    <s v="4105300"/>
    <s v="05300"/>
    <s v="Céu Azul"/>
    <x v="4"/>
    <n v="0.87486312140153555"/>
    <x v="1"/>
  </r>
  <r>
    <s v="Paraná"/>
    <s v="4121208"/>
    <s v="21208"/>
    <s v="Quitandinha"/>
    <x v="4"/>
    <n v="0.87535745523546082"/>
    <x v="1"/>
  </r>
  <r>
    <s v="Rio Grande do Sul"/>
    <s v="4310363"/>
    <s v="10363"/>
    <s v="Imigrante"/>
    <x v="4"/>
    <n v="0.87614187628258555"/>
    <x v="1"/>
  </r>
  <r>
    <s v="Rio Grande do Sul"/>
    <s v="4312104"/>
    <s v="12104"/>
    <s v="Mata"/>
    <x v="4"/>
    <n v="0.87652649286478168"/>
    <x v="1"/>
  </r>
  <r>
    <s v="Rio Grande do Sul"/>
    <s v="4318705"/>
    <s v="18705"/>
    <s v="São Leopoldo"/>
    <x v="4"/>
    <n v="0.87782069966126841"/>
    <x v="1"/>
  </r>
  <r>
    <s v="Rio Grande do Sul"/>
    <s v="4312450"/>
    <s v="12450"/>
    <s v="Morro Redondo"/>
    <x v="4"/>
    <n v="0.87930197837860002"/>
    <x v="1"/>
  </r>
  <r>
    <s v="Rio Grande do Sul"/>
    <s v="4309159"/>
    <s v="09159"/>
    <s v="Gramado Xavier"/>
    <x v="4"/>
    <n v="0.87941565375140707"/>
    <x v="1"/>
  </r>
  <r>
    <s v="Santa Catarina"/>
    <s v="4206900"/>
    <s v="06900"/>
    <s v="Ibirama"/>
    <x v="4"/>
    <n v="0.88001332086713957"/>
    <x v="1"/>
  </r>
  <r>
    <s v="Rio Grande do Sul"/>
    <s v="4314779"/>
    <s v="14779"/>
    <s v="Pontão"/>
    <x v="4"/>
    <n v="0.88022939778301434"/>
    <x v="1"/>
  </r>
  <r>
    <s v="Santa Catarina"/>
    <s v="4219408"/>
    <s v="19408"/>
    <s v="Witmarsum"/>
    <x v="4"/>
    <n v="0.88023182537517264"/>
    <x v="1"/>
  </r>
  <r>
    <s v="Santa Catarina"/>
    <s v="4203600"/>
    <s v="03600"/>
    <s v="Campos Novos"/>
    <x v="4"/>
    <n v="0.88188967942499685"/>
    <x v="1"/>
  </r>
  <r>
    <s v="Rio Grande do Sul"/>
    <s v="4321352"/>
    <s v="21352"/>
    <s v="Tavares"/>
    <x v="4"/>
    <n v="0.88298467547458426"/>
    <x v="1"/>
  </r>
  <r>
    <s v="Rio Grande do Sul"/>
    <s v="4321006"/>
    <s v="21006"/>
    <s v="Tapera"/>
    <x v="4"/>
    <n v="0.88385058322466048"/>
    <x v="1"/>
  </r>
  <r>
    <s v="Santa Catarina"/>
    <s v="4207205"/>
    <s v="07205"/>
    <s v="Imaruí"/>
    <x v="4"/>
    <n v="0.88528220163971516"/>
    <x v="1"/>
  </r>
  <r>
    <s v="Rio Grande do Sul"/>
    <s v="4301958"/>
    <s v="01958"/>
    <s v="Barra Funda"/>
    <x v="4"/>
    <n v="0.88609875527877213"/>
    <x v="1"/>
  </r>
  <r>
    <s v="Santa Catarina"/>
    <s v="4205704"/>
    <s v="05704"/>
    <s v="Garopaba"/>
    <x v="4"/>
    <n v="0.88652652853982639"/>
    <x v="1"/>
  </r>
  <r>
    <s v="Rio Grande do Sul"/>
    <s v="4305603"/>
    <s v="05603"/>
    <s v="Colorado"/>
    <x v="4"/>
    <n v="0.88790698196147244"/>
    <x v="1"/>
  </r>
  <r>
    <s v="Paraná"/>
    <s v="4116208"/>
    <s v="16208"/>
    <s v="Morretes"/>
    <x v="4"/>
    <n v="0.88795793393837663"/>
    <x v="1"/>
  </r>
  <r>
    <s v="Rio Grande do Sul"/>
    <s v="4305835"/>
    <s v="05835"/>
    <s v="Coqueiro Baixo"/>
    <x v="4"/>
    <n v="0.88964571098846101"/>
    <x v="1"/>
  </r>
  <r>
    <s v="Rio Grande do Sul"/>
    <s v="4317905"/>
    <s v="17905"/>
    <s v="Santo Cristo"/>
    <x v="4"/>
    <n v="0.89012558753441007"/>
    <x v="1"/>
  </r>
  <r>
    <s v="Paraná"/>
    <s v="4123956"/>
    <s v="23956"/>
    <s v="Santa Mônica"/>
    <x v="4"/>
    <n v="0.89131203970405659"/>
    <x v="1"/>
  </r>
  <r>
    <s v="Rio Grande do Sul"/>
    <s v="4317509"/>
    <s v="17509"/>
    <s v="Santo Ângelo"/>
    <x v="4"/>
    <n v="0.89240426877413215"/>
    <x v="1"/>
  </r>
  <r>
    <s v="Paraná"/>
    <s v="4114104"/>
    <s v="14104"/>
    <s v="Mandaguaçu"/>
    <x v="4"/>
    <n v="0.89283770181826305"/>
    <x v="1"/>
  </r>
  <r>
    <s v="Rio Grande do Sul"/>
    <s v="4303509"/>
    <s v="03509"/>
    <s v="Camaquã"/>
    <x v="4"/>
    <n v="0.8939163082896372"/>
    <x v="1"/>
  </r>
  <r>
    <s v="Paraná"/>
    <s v="4126256"/>
    <s v="26256"/>
    <s v="Sarandi"/>
    <x v="4"/>
    <n v="0.89397807991093292"/>
    <x v="1"/>
  </r>
  <r>
    <s v="Rio Grande do Sul"/>
    <s v="4310207"/>
    <s v="10207"/>
    <s v="Ijuí"/>
    <x v="4"/>
    <n v="0.8940891988249966"/>
    <x v="1"/>
  </r>
  <r>
    <s v="Santa Catarina"/>
    <s v="4208401"/>
    <s v="08401"/>
    <s v="Itapiranga"/>
    <x v="4"/>
    <n v="0.89413537562943135"/>
    <x v="1"/>
  </r>
  <r>
    <s v="Paraná"/>
    <s v="4112306"/>
    <s v="12306"/>
    <s v="Japira"/>
    <x v="4"/>
    <n v="0.89511135444961087"/>
    <x v="1"/>
  </r>
  <r>
    <s v="Rio Grande do Sul"/>
    <s v="4310306"/>
    <s v="10306"/>
    <s v="Ilópolis"/>
    <x v="4"/>
    <n v="0.89721067213172301"/>
    <x v="1"/>
  </r>
  <r>
    <s v="Paraná"/>
    <s v="4128203"/>
    <s v="28203"/>
    <s v="União da Vitória"/>
    <x v="4"/>
    <n v="0.89861047442917708"/>
    <x v="1"/>
  </r>
  <r>
    <s v="Paraná"/>
    <s v="4111407"/>
    <s v="11407"/>
    <s v="Ivaí"/>
    <x v="4"/>
    <n v="0.90015308845588515"/>
    <x v="1"/>
  </r>
  <r>
    <s v="Rio Grande do Sul"/>
    <s v="4316204"/>
    <s v="16204"/>
    <s v="Rondinha"/>
    <x v="4"/>
    <n v="0.90268416035727772"/>
    <x v="1"/>
  </r>
  <r>
    <s v="Santa Catarina"/>
    <s v="4211892"/>
    <s v="11892"/>
    <s v="Painel"/>
    <x v="4"/>
    <n v="0.90331536122979628"/>
    <x v="1"/>
  </r>
  <r>
    <s v="Santa Catarina"/>
    <s v="4202206"/>
    <s v="02206"/>
    <s v="Benedito Novo"/>
    <x v="4"/>
    <n v="0.90393735054355084"/>
    <x v="1"/>
  </r>
  <r>
    <s v="Paraná"/>
    <s v="4107702"/>
    <s v="07702"/>
    <s v="Fênix"/>
    <x v="4"/>
    <n v="0.90409943488676592"/>
    <x v="1"/>
  </r>
  <r>
    <s v="Paraná"/>
    <s v="4107603"/>
    <s v="07603"/>
    <s v="Faxinal"/>
    <x v="4"/>
    <n v="0.90612954600718165"/>
    <x v="1"/>
  </r>
  <r>
    <s v="Paraná"/>
    <s v="4125753"/>
    <s v="25753"/>
    <s v="São Pedro do Iguaçu"/>
    <x v="4"/>
    <n v="0.90618586152776537"/>
    <x v="1"/>
  </r>
  <r>
    <s v="Rio Grande do Sul"/>
    <s v="4313391"/>
    <s v="13391"/>
    <s v="Novo Cabrais"/>
    <x v="4"/>
    <n v="0.90657817420681219"/>
    <x v="1"/>
  </r>
  <r>
    <s v="Paraná"/>
    <s v="4122701"/>
    <s v="22701"/>
    <s v="Sabáudia"/>
    <x v="4"/>
    <n v="0.9069340485465559"/>
    <x v="1"/>
  </r>
  <r>
    <s v="Rio Grande do Sul"/>
    <s v="4316758"/>
    <s v="16758"/>
    <s v="Santa Clara do Sul"/>
    <x v="4"/>
    <n v="0.90739199745565935"/>
    <x v="1"/>
  </r>
  <r>
    <s v="Rio Grande do Sul"/>
    <s v="4323770"/>
    <s v="23770"/>
    <s v="Westfália"/>
    <x v="4"/>
    <n v="0.90804675053463924"/>
    <x v="1"/>
  </r>
  <r>
    <s v="Santa Catarina"/>
    <s v="4209102"/>
    <s v="09102"/>
    <s v="Joinville"/>
    <x v="4"/>
    <n v="0.90918893558527947"/>
    <x v="1"/>
  </r>
  <r>
    <s v="Paraná"/>
    <s v="4127882"/>
    <s v="27882"/>
    <s v="Tunas do Paraná"/>
    <x v="4"/>
    <n v="0.91044691607626083"/>
    <x v="1"/>
  </r>
  <r>
    <s v="Rio Grande do Sul"/>
    <s v="4313508"/>
    <s v="13508"/>
    <s v="Osório"/>
    <x v="4"/>
    <n v="0.91234250566541519"/>
    <x v="1"/>
  </r>
  <r>
    <s v="Rio Grande do Sul"/>
    <s v="4323309"/>
    <s v="23309"/>
    <s v="Vila Flores"/>
    <x v="4"/>
    <n v="0.91249458540228157"/>
    <x v="1"/>
  </r>
  <r>
    <s v="Rio Grande do Sul"/>
    <s v="4304630"/>
    <s v="04630"/>
    <s v="Capão da Canoa"/>
    <x v="4"/>
    <n v="0.91313555976095484"/>
    <x v="1"/>
  </r>
  <r>
    <s v="Santa Catarina"/>
    <s v="4219002"/>
    <s v="19002"/>
    <s v="Urussanga"/>
    <x v="4"/>
    <n v="0.91371588629465761"/>
    <x v="1"/>
  </r>
  <r>
    <s v="Rio Grande do Sul"/>
    <s v="4302303"/>
    <s v="02303"/>
    <s v="Bom Jesus"/>
    <x v="4"/>
    <n v="0.91457240535478634"/>
    <x v="1"/>
  </r>
  <r>
    <s v="Santa Catarina"/>
    <s v="4201604"/>
    <s v="01604"/>
    <s v="Arroio Trinta"/>
    <x v="4"/>
    <n v="0.91520861623677063"/>
    <x v="1"/>
  </r>
  <r>
    <s v="Rio Grande do Sul"/>
    <s v="4306924"/>
    <s v="06924"/>
    <s v="Engenho Velho"/>
    <x v="4"/>
    <n v="0.91535413788121456"/>
    <x v="1"/>
  </r>
  <r>
    <s v="Santa Catarina"/>
    <s v="4201109"/>
    <s v="01109"/>
    <s v="Anitápolis"/>
    <x v="4"/>
    <n v="0.91911773359666027"/>
    <x v="1"/>
  </r>
  <r>
    <s v="Rio Grande do Sul"/>
    <s v="4320107"/>
    <s v="20107"/>
    <s v="Sarandi"/>
    <x v="4"/>
    <n v="0.92008469101046453"/>
    <x v="1"/>
  </r>
  <r>
    <s v="Rio Grande do Sul"/>
    <s v="4304655"/>
    <s v="04655"/>
    <s v="Capão do Cipó"/>
    <x v="4"/>
    <n v="0.92031173416753043"/>
    <x v="1"/>
  </r>
  <r>
    <s v="Santa Catarina"/>
    <s v="4210100"/>
    <s v="10100"/>
    <s v="Mafra"/>
    <x v="4"/>
    <n v="0.92064526315656747"/>
    <x v="1"/>
  </r>
  <r>
    <s v="Paraná"/>
    <s v="4115606"/>
    <s v="15606"/>
    <s v="Matelândia"/>
    <x v="4"/>
    <n v="0.92067185866830303"/>
    <x v="1"/>
  </r>
  <r>
    <s v="Paraná"/>
    <s v="4121356"/>
    <s v="21356"/>
    <s v="Rancho Alegre D'Oeste"/>
    <x v="4"/>
    <n v="0.9207425592852887"/>
    <x v="1"/>
  </r>
  <r>
    <s v="Rio Grande do Sul"/>
    <s v="4304853"/>
    <s v="04853"/>
    <s v="Carlos Gomes"/>
    <x v="4"/>
    <n v="0.92102304398388357"/>
    <x v="1"/>
  </r>
  <r>
    <s v="Paraná"/>
    <s v="4116406"/>
    <s v="16406"/>
    <s v="Nossa Senhora das Graças"/>
    <x v="4"/>
    <n v="0.92168023910451113"/>
    <x v="1"/>
  </r>
  <r>
    <s v="Rio Grande do Sul"/>
    <s v="4303673"/>
    <s v="03673"/>
    <s v="Campestre da Serra"/>
    <x v="4"/>
    <n v="0.9218591743456761"/>
    <x v="1"/>
  </r>
  <r>
    <s v="Rio Grande do Sul"/>
    <s v="4303202"/>
    <s v="03202"/>
    <s v="Cacique Doble"/>
    <x v="4"/>
    <n v="0.92214857293971952"/>
    <x v="1"/>
  </r>
  <r>
    <s v="Rio Grande do Sul"/>
    <s v="4313060"/>
    <s v="13060"/>
    <s v="Nova Hartz"/>
    <x v="4"/>
    <n v="0.92244022505701695"/>
    <x v="1"/>
  </r>
  <r>
    <s v="Rio Grande do Sul"/>
    <s v="4311106"/>
    <s v="11106"/>
    <s v="Jaguari"/>
    <x v="4"/>
    <n v="0.92250946197215578"/>
    <x v="1"/>
  </r>
  <r>
    <s v="Paraná"/>
    <s v="4106308"/>
    <s v="06308"/>
    <s v="Corbélia"/>
    <x v="4"/>
    <n v="0.92306827305576444"/>
    <x v="1"/>
  </r>
  <r>
    <s v="Rio Grande do Sul"/>
    <s v="4305116"/>
    <s v="05116"/>
    <s v="Centenário"/>
    <x v="4"/>
    <n v="0.92571542674903806"/>
    <x v="1"/>
  </r>
  <r>
    <s v="Paraná"/>
    <s v="4123808"/>
    <s v="23808"/>
    <s v="Santa Izabel do Oeste"/>
    <x v="4"/>
    <n v="0.92598468680427626"/>
    <x v="1"/>
  </r>
  <r>
    <s v="Paraná"/>
    <s v="4122503"/>
    <s v="22503"/>
    <s v="Roncador"/>
    <x v="4"/>
    <n v="0.92733646199973219"/>
    <x v="1"/>
  </r>
  <r>
    <s v="Rio Grande do Sul"/>
    <s v="4321329"/>
    <s v="21329"/>
    <s v="Taquaruçu do Sul"/>
    <x v="4"/>
    <n v="0.92797701735133709"/>
    <x v="1"/>
  </r>
  <r>
    <s v="Paraná"/>
    <s v="4103370"/>
    <s v="03370"/>
    <s v="Brasilândia do Sul"/>
    <x v="4"/>
    <n v="0.92815544829070662"/>
    <x v="1"/>
  </r>
  <r>
    <s v="Santa Catarina"/>
    <s v="4212908"/>
    <s v="12908"/>
    <s v="Pinhalzinho"/>
    <x v="4"/>
    <n v="0.93068102854259904"/>
    <x v="1"/>
  </r>
  <r>
    <s v="Paraná"/>
    <s v="4116307"/>
    <s v="16307"/>
    <s v="Munhoz de Melo"/>
    <x v="4"/>
    <n v="0.93095604418965727"/>
    <x v="1"/>
  </r>
  <r>
    <s v="Rio Grande do Sul"/>
    <s v="4312609"/>
    <s v="12609"/>
    <s v="Muçum"/>
    <x v="4"/>
    <n v="0.93108634236759791"/>
    <x v="1"/>
  </r>
  <r>
    <s v="Rio Grande do Sul"/>
    <s v="4320602"/>
    <s v="20602"/>
    <s v="Severiano de Almeida"/>
    <x v="4"/>
    <n v="0.93192158472472519"/>
    <x v="1"/>
  </r>
  <r>
    <s v="Rio Grande do Sul"/>
    <s v="4313086"/>
    <s v="13086"/>
    <s v="Nova Pádua"/>
    <x v="4"/>
    <n v="0.93229155800922714"/>
    <x v="1"/>
  </r>
  <r>
    <s v="Paraná"/>
    <s v="4113429"/>
    <s v="13429"/>
    <s v="Lidianópolis"/>
    <x v="4"/>
    <n v="0.93239009212854396"/>
    <x v="1"/>
  </r>
  <r>
    <s v="Paraná"/>
    <s v="4124202"/>
    <s v="24202"/>
    <s v="Santo Antônio do Caiuá"/>
    <x v="4"/>
    <n v="0.93250279604595487"/>
    <x v="1"/>
  </r>
  <r>
    <s v="Paraná"/>
    <s v="4122404"/>
    <s v="22404"/>
    <s v="Rolândia"/>
    <x v="4"/>
    <n v="0.93353271024379925"/>
    <x v="1"/>
  </r>
  <r>
    <s v="Santa Catarina"/>
    <s v="4208500"/>
    <s v="08500"/>
    <s v="Ituporanga"/>
    <x v="4"/>
    <n v="0.93357758138223423"/>
    <x v="1"/>
  </r>
  <r>
    <s v="Santa Catarina"/>
    <s v="4219507"/>
    <s v="19507"/>
    <s v="Xanxerê"/>
    <x v="4"/>
    <n v="0.9338494498207438"/>
    <x v="1"/>
  </r>
  <r>
    <s v="Paraná"/>
    <s v="4123402"/>
    <s v="23402"/>
    <s v="Santa Fé"/>
    <x v="4"/>
    <n v="0.93385296891344838"/>
    <x v="1"/>
  </r>
  <r>
    <s v="Santa Catarina"/>
    <s v="4203709"/>
    <s v="03709"/>
    <s v="Canelinha"/>
    <x v="4"/>
    <n v="0.93694031054448168"/>
    <x v="1"/>
  </r>
  <r>
    <s v="Rio Grande do Sul"/>
    <s v="4320503"/>
    <s v="20503"/>
    <s v="Sertão"/>
    <x v="4"/>
    <n v="0.93810236757542376"/>
    <x v="1"/>
  </r>
  <r>
    <s v="Rio Grande do Sul"/>
    <s v="4314456"/>
    <s v="14456"/>
    <s v="Pinhal"/>
    <x v="4"/>
    <n v="0.9392116308099473"/>
    <x v="1"/>
  </r>
  <r>
    <s v="Santa Catarina"/>
    <s v="4216255"/>
    <s v="16255"/>
    <s v="São João do Oeste"/>
    <x v="4"/>
    <n v="0.94117195195041314"/>
    <x v="1"/>
  </r>
  <r>
    <s v="Rio Grande do Sul"/>
    <s v="4321469"/>
    <s v="21469"/>
    <s v="Tio Hugo"/>
    <x v="4"/>
    <n v="0.94131205958353614"/>
    <x v="1"/>
  </r>
  <r>
    <s v="Paraná"/>
    <s v="4111605"/>
    <s v="11605"/>
    <s v="Ivatuba"/>
    <x v="4"/>
    <n v="0.94152438725496967"/>
    <x v="1"/>
  </r>
  <r>
    <s v="Paraná"/>
    <s v="4126702"/>
    <s v="26702"/>
    <s v="Tamboara"/>
    <x v="4"/>
    <n v="0.94250235014928907"/>
    <x v="1"/>
  </r>
  <r>
    <s v="Rio Grande do Sul"/>
    <s v="4314159"/>
    <s v="14159"/>
    <s v="Paverama"/>
    <x v="4"/>
    <n v="0.94311127322570709"/>
    <x v="1"/>
  </r>
  <r>
    <s v="Rio Grande do Sul"/>
    <s v="4311122"/>
    <s v="11122"/>
    <s v="Jaquirana"/>
    <x v="4"/>
    <n v="0.94379217279216299"/>
    <x v="1"/>
  </r>
  <r>
    <s v="Paraná"/>
    <s v="4113007"/>
    <s v="13007"/>
    <s v="Jussara"/>
    <x v="4"/>
    <n v="0.94465465966627737"/>
    <x v="1"/>
  </r>
  <r>
    <s v="Paraná"/>
    <s v="4120150"/>
    <s v="20150"/>
    <s v="Porto Barreiro"/>
    <x v="4"/>
    <n v="0.94529130204014866"/>
    <x v="1"/>
  </r>
  <r>
    <s v="Rio Grande do Sul"/>
    <s v="4309654"/>
    <s v="09654"/>
    <s v="Hulha Negra"/>
    <x v="4"/>
    <n v="0.9455636522136579"/>
    <x v="1"/>
  </r>
  <r>
    <s v="Paraná"/>
    <s v="4128500"/>
    <s v="28500"/>
    <s v="Wenceslau Braz"/>
    <x v="4"/>
    <n v="0.94918858297183994"/>
    <x v="1"/>
  </r>
  <r>
    <s v="Santa Catarina"/>
    <s v="4207858"/>
    <s v="07858"/>
    <s v="Irati"/>
    <x v="4"/>
    <n v="0.95204132541852704"/>
    <x v="1"/>
  </r>
  <r>
    <s v="Rio Grande do Sul"/>
    <s v="4321832"/>
    <s v="21832"/>
    <s v="Três Forquilhas"/>
    <x v="4"/>
    <n v="0.95355453664288792"/>
    <x v="1"/>
  </r>
  <r>
    <s v="Santa Catarina"/>
    <s v="4210605"/>
    <s v="10605"/>
    <s v="Massaranduba"/>
    <x v="4"/>
    <n v="0.95472384574876801"/>
    <x v="1"/>
  </r>
  <r>
    <s v="Rio Grande do Sul"/>
    <s v="4316600"/>
    <s v="16600"/>
    <s v="Sananduva"/>
    <x v="4"/>
    <n v="0.9550819958962552"/>
    <x v="1"/>
  </r>
  <r>
    <s v="Santa Catarina"/>
    <s v="4205431"/>
    <s v="05431"/>
    <s v="Formosa do Sul"/>
    <x v="4"/>
    <n v="0.95579496599849101"/>
    <x v="1"/>
  </r>
  <r>
    <s v="Santa Catarina"/>
    <s v="4207304"/>
    <s v="07304"/>
    <s v="Imbituba"/>
    <x v="4"/>
    <n v="0.95751725792295417"/>
    <x v="1"/>
  </r>
  <r>
    <s v="Santa Catarina"/>
    <s v="4202701"/>
    <s v="02701"/>
    <s v="Botuverá"/>
    <x v="4"/>
    <n v="0.95770117229416651"/>
    <x v="1"/>
  </r>
  <r>
    <s v="Rio Grande do Sul"/>
    <s v="4305934"/>
    <s v="05934"/>
    <s v="Coronel Pilar"/>
    <x v="4"/>
    <n v="0.95886143304910154"/>
    <x v="1"/>
  </r>
  <r>
    <s v="Rio Grande do Sul"/>
    <s v="4304358"/>
    <s v="04358"/>
    <s v="Candiota"/>
    <x v="4"/>
    <n v="0.95906452049236446"/>
    <x v="1"/>
  </r>
  <r>
    <s v="Santa Catarina"/>
    <s v="4218707"/>
    <s v="18707"/>
    <s v="Tubarão"/>
    <x v="4"/>
    <n v="0.95938419865297297"/>
    <x v="1"/>
  </r>
  <r>
    <s v="Rio Grande do Sul"/>
    <s v="4300471"/>
    <s v="00471"/>
    <s v="Almirante Tamandaré do Sul"/>
    <x v="4"/>
    <n v="0.96051759563994166"/>
    <x v="1"/>
  </r>
  <r>
    <s v="Paraná"/>
    <s v="4100400"/>
    <s v="00400"/>
    <s v="Almirante Tamandaré"/>
    <x v="4"/>
    <n v="0.96093244947950673"/>
    <x v="1"/>
  </r>
  <r>
    <s v="Rio Grande do Sul"/>
    <s v="4307815"/>
    <s v="07815"/>
    <s v="Estrela Velha"/>
    <x v="4"/>
    <n v="0.96185403653554769"/>
    <x v="1"/>
  </r>
  <r>
    <s v="Santa Catarina"/>
    <s v="4213153"/>
    <s v="13153"/>
    <s v="Planalto Alegre"/>
    <x v="4"/>
    <n v="0.96189978815874611"/>
    <x v="1"/>
  </r>
  <r>
    <s v="Rio Grande do Sul"/>
    <s v="4320230"/>
    <s v="20230"/>
    <s v="Sede Nova"/>
    <x v="4"/>
    <n v="0.96494712991216181"/>
    <x v="1"/>
  </r>
  <r>
    <s v="Rio Grande do Sul"/>
    <s v="4309753"/>
    <s v="09753"/>
    <s v="Ibarama"/>
    <x v="4"/>
    <n v="0.96530108294703032"/>
    <x v="1"/>
  </r>
  <r>
    <s v="Santa Catarina"/>
    <s v="4206751"/>
    <s v="06751"/>
    <s v="Ibiam"/>
    <x v="4"/>
    <n v="0.9666144464973947"/>
    <x v="1"/>
  </r>
  <r>
    <s v="Santa Catarina"/>
    <s v="4212601"/>
    <s v="12601"/>
    <s v="Peritiba"/>
    <x v="4"/>
    <n v="0.96717413830157117"/>
    <x v="1"/>
  </r>
  <r>
    <s v="Santa Catarina"/>
    <s v="4201273"/>
    <s v="01273"/>
    <s v="Arabutã"/>
    <x v="4"/>
    <n v="0.96733122205125599"/>
    <x v="1"/>
  </r>
  <r>
    <s v="Paraná"/>
    <s v="4116950"/>
    <s v="16950"/>
    <s v="Nova Esperança do Sudoeste"/>
    <x v="4"/>
    <n v="0.96771118994422201"/>
    <x v="1"/>
  </r>
  <r>
    <s v="Rio Grande do Sul"/>
    <s v="4304507"/>
    <s v="04507"/>
    <s v="Canguçu"/>
    <x v="4"/>
    <n v="0.96777286646783711"/>
    <x v="1"/>
  </r>
  <r>
    <s v="Rio Grande do Sul"/>
    <s v="4319901"/>
    <s v="19901"/>
    <s v="Sapiranga"/>
    <x v="4"/>
    <n v="0.97085144521644873"/>
    <x v="1"/>
  </r>
  <r>
    <s v="Rio Grande do Sul"/>
    <s v="4309605"/>
    <s v="09605"/>
    <s v="Horizontina"/>
    <x v="4"/>
    <n v="0.97249008535710235"/>
    <x v="1"/>
  </r>
  <r>
    <s v="Santa Catarina"/>
    <s v="4202107"/>
    <s v="02107"/>
    <s v="Barra Velha"/>
    <x v="4"/>
    <n v="0.97293574984485454"/>
    <x v="1"/>
  </r>
  <r>
    <s v="Rio Grande do Sul"/>
    <s v="4306700"/>
    <s v="06700"/>
    <s v="Dona Francisca"/>
    <x v="4"/>
    <n v="0.97350743100940551"/>
    <x v="1"/>
  </r>
  <r>
    <s v="Rio Grande do Sul"/>
    <s v="4305587"/>
    <s v="05587"/>
    <s v="Colinas"/>
    <x v="4"/>
    <n v="0.97384201915238999"/>
    <x v="1"/>
  </r>
  <r>
    <s v="Paraná"/>
    <s v="4104600"/>
    <s v="04600"/>
    <s v="Capitão Leônidas Marques"/>
    <x v="4"/>
    <n v="0.9746596216545288"/>
    <x v="1"/>
  </r>
  <r>
    <s v="Paraná"/>
    <s v="4100707"/>
    <s v="00707"/>
    <s v="Alto Piquiri"/>
    <x v="4"/>
    <n v="0.97599550482755615"/>
    <x v="1"/>
  </r>
  <r>
    <s v="Santa Catarina"/>
    <s v="4214102"/>
    <s v="14102"/>
    <s v="Presidente Nereu"/>
    <x v="4"/>
    <n v="0.97783248438675141"/>
    <x v="1"/>
  </r>
  <r>
    <s v="Rio Grande do Sul"/>
    <s v="4308102"/>
    <s v="08102"/>
    <s v="Feliz"/>
    <x v="4"/>
    <n v="0.97934532188918744"/>
    <x v="1"/>
  </r>
  <r>
    <s v="Rio Grande do Sul"/>
    <s v="4309126"/>
    <s v="09126"/>
    <s v="Gramado dos Loureiros"/>
    <x v="4"/>
    <n v="0.9798880913952871"/>
    <x v="1"/>
  </r>
  <r>
    <s v="Santa Catarina"/>
    <s v="4205902"/>
    <s v="05902"/>
    <s v="Gaspar"/>
    <x v="4"/>
    <n v="0.98035061499551868"/>
    <x v="1"/>
  </r>
  <r>
    <s v="Paraná"/>
    <s v="4113304"/>
    <s v="13304"/>
    <s v="Laranjeiras do Sul"/>
    <x v="4"/>
    <n v="0.98071362800801776"/>
    <x v="1"/>
  </r>
  <r>
    <s v="Rio Grande do Sul"/>
    <s v="4312955"/>
    <s v="12955"/>
    <s v="Nova Boa Vista"/>
    <x v="4"/>
    <n v="0.98072580410853705"/>
    <x v="1"/>
  </r>
  <r>
    <s v="Rio Grande do Sul"/>
    <s v="4305454"/>
    <s v="05454"/>
    <s v="Cidreira"/>
    <x v="4"/>
    <n v="0.98088229497165791"/>
    <x v="1"/>
  </r>
  <r>
    <s v="Paraná"/>
    <s v="4102802"/>
    <s v="02802"/>
    <s v="Bela Vista do Paraíso"/>
    <x v="4"/>
    <n v="0.98102487921818793"/>
    <x v="1"/>
  </r>
  <r>
    <s v="Rio Grande do Sul"/>
    <s v="4323606"/>
    <s v="23606"/>
    <s v="Vista Alegre do Prata"/>
    <x v="4"/>
    <n v="0.98314531890037704"/>
    <x v="1"/>
  </r>
  <r>
    <s v="Rio Grande do Sul"/>
    <s v="4305850"/>
    <s v="05850"/>
    <s v="Coqueiros do Sul"/>
    <x v="4"/>
    <n v="0.98374054317050275"/>
    <x v="1"/>
  </r>
  <r>
    <s v="Paraná"/>
    <s v="4113700"/>
    <s v="13700"/>
    <s v="Londrina"/>
    <x v="4"/>
    <n v="0.98375771193924011"/>
    <x v="1"/>
  </r>
  <r>
    <s v="Rio Grande do Sul"/>
    <s v="4315800"/>
    <s v="15800"/>
    <s v="Roca Sales"/>
    <x v="4"/>
    <n v="0.98420540481977881"/>
    <x v="1"/>
  </r>
  <r>
    <s v="Santa Catarina"/>
    <s v="4206009"/>
    <s v="06009"/>
    <s v="Governador Celso Ramos"/>
    <x v="4"/>
    <n v="0.98543531248386418"/>
    <x v="1"/>
  </r>
  <r>
    <s v="Paraná"/>
    <s v="4127957"/>
    <s v="27957"/>
    <s v="Tupãssi"/>
    <x v="4"/>
    <n v="0.98561850040591137"/>
    <x v="1"/>
  </r>
  <r>
    <s v="Rio Grande do Sul"/>
    <s v="4313102"/>
    <s v="13102"/>
    <s v="Nova Palma"/>
    <x v="4"/>
    <n v="0.9859521241067144"/>
    <x v="1"/>
  </r>
  <r>
    <s v="Paraná"/>
    <s v="4124509"/>
    <s v="24509"/>
    <s v="Santo Inácio"/>
    <x v="4"/>
    <n v="0.98677196402816159"/>
    <x v="1"/>
  </r>
  <r>
    <s v="Rio Grande do Sul"/>
    <s v="4323101"/>
    <s v="23101"/>
    <s v="Vicente Dutra"/>
    <x v="4"/>
    <n v="0.9883331564472333"/>
    <x v="1"/>
  </r>
  <r>
    <s v="Paraná"/>
    <s v="4127502"/>
    <s v="27502"/>
    <s v="Tibagi"/>
    <x v="4"/>
    <n v="0.98965158792852415"/>
    <x v="1"/>
  </r>
  <r>
    <s v="Paraná"/>
    <s v="4117107"/>
    <s v="17107"/>
    <s v="Nova Londrina"/>
    <x v="4"/>
    <n v="0.99047632518881534"/>
    <x v="1"/>
  </r>
  <r>
    <s v="Paraná"/>
    <s v="4128625"/>
    <s v="28625"/>
    <s v="Alto Paraíso"/>
    <x v="4"/>
    <n v="0.99074953931789289"/>
    <x v="1"/>
  </r>
  <r>
    <s v="Rio Grande do Sul"/>
    <s v="4311908"/>
    <s v="11908"/>
    <s v="Marcelino Ramos"/>
    <x v="4"/>
    <n v="0.99173382508538155"/>
    <x v="1"/>
  </r>
  <r>
    <s v="Rio Grande do Sul"/>
    <s v="4317707"/>
    <s v="17707"/>
    <s v="Santo Antônio das Missões"/>
    <x v="4"/>
    <n v="0.9971984486487393"/>
    <x v="1"/>
  </r>
  <r>
    <s v="Paraná"/>
    <s v="4108908"/>
    <s v="08908"/>
    <s v="Guairaçá"/>
    <x v="4"/>
    <n v="0.99792319041941857"/>
    <x v="1"/>
  </r>
  <r>
    <s v="Santa Catarina"/>
    <s v="4208302"/>
    <s v="08302"/>
    <s v="Itapema"/>
    <x v="4"/>
    <n v="0.9979261615077174"/>
    <x v="1"/>
  </r>
  <r>
    <s v="Santa Catarina"/>
    <s v="4214409"/>
    <s v="14409"/>
    <s v="Rio das Antas"/>
    <x v="4"/>
    <n v="0.99984750981734627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">
  <r>
    <s v="5107909"/>
    <s v="51"/>
    <s v="Mato Grosso"/>
    <s v="07909"/>
    <s v="Sinop"/>
    <x v="0"/>
    <s v="https://www.sinop.mt.gov.br/"/>
    <s v="Sim"/>
    <s v="Sim"/>
    <x v="0"/>
    <n v="196312"/>
    <n v="3990.87"/>
  </r>
  <r>
    <s v="5108402"/>
    <s v="51"/>
    <s v="Mato Grosso"/>
    <s v="08402"/>
    <s v="Várzea Grande"/>
    <x v="0"/>
    <s v="https://www.varzeagrande.mt.gov.br/"/>
    <s v="Sim"/>
    <s v="Sim"/>
    <x v="0"/>
    <n v="300078"/>
    <n v="724.279"/>
  </r>
  <r>
    <s v="5206602"/>
    <s v="52"/>
    <s v="Goiás"/>
    <s v="06602"/>
    <s v="Cumari"/>
    <x v="0"/>
    <s v="https://cumari.go.gov.br/"/>
    <s v="Sim"/>
    <s v="Sim"/>
    <x v="0"/>
    <n v="2927"/>
    <n v="568.36500000000001"/>
  </r>
  <r>
    <s v="5220454"/>
    <s v="52"/>
    <s v="Goiás"/>
    <s v="20454"/>
    <s v="Senador Canedo"/>
    <x v="0"/>
    <s v="https://senadorcanedo.go.gov.br/"/>
    <s v="Sim"/>
    <s v="Sim"/>
    <x v="0"/>
    <n v="155635"/>
    <n v="247.005"/>
  </r>
  <r>
    <s v="5207253"/>
    <s v="52"/>
    <s v="Goiás"/>
    <s v="07253"/>
    <s v="Doverlândia"/>
    <x v="0"/>
    <s v="https://doverlandia.go.gov.br/"/>
    <s v="Sim"/>
    <s v="Sim"/>
    <x v="0"/>
    <n v="6956"/>
    <n v="3227.558"/>
  </r>
  <r>
    <s v="5103437"/>
    <s v="51"/>
    <s v="Mato Grosso"/>
    <s v="03437"/>
    <s v="Curvelândia"/>
    <x v="0"/>
    <s v="https://www.curvelandia.mt.gov.br/"/>
    <s v="Sim"/>
    <s v="Sim"/>
    <x v="0"/>
    <n v="4903"/>
    <n v="357.12799999999999"/>
  </r>
  <r>
    <s v="5204656"/>
    <s v="52"/>
    <s v="Goiás"/>
    <s v="04656"/>
    <s v="Campinaçu"/>
    <x v="0"/>
    <s v="https://www.campinacu.go.gov.br/"/>
    <s v="Sim"/>
    <s v="Sim"/>
    <x v="0"/>
    <n v="3708"/>
    <n v="1978.386"/>
  </r>
  <r>
    <s v="5213905"/>
    <s v="52"/>
    <s v="Goiás"/>
    <s v="13905"/>
    <s v="Mossâmedes"/>
    <x v="0"/>
    <s v="http://mossamedes.go.gov.br/"/>
    <s v="Sim"/>
    <s v="Sim"/>
    <x v="0"/>
    <n v="4654"/>
    <n v="684.88199999999995"/>
  </r>
  <r>
    <s v="5002704"/>
    <s v="50"/>
    <s v="Mato Grosso do Sul"/>
    <s v="02704"/>
    <s v="Campo Grande"/>
    <x v="0"/>
    <s v="https://www.campogrande.ms.gov.br/"/>
    <s v="Sim"/>
    <s v="Sim"/>
    <x v="0"/>
    <n v="898100"/>
    <n v="8082.9780000000001"/>
  </r>
  <r>
    <s v="5210802"/>
    <s v="52"/>
    <s v="Goiás"/>
    <s v="10802"/>
    <s v="Itajá"/>
    <x v="0"/>
    <s v="https://itaja.go.gov.br/"/>
    <s v="Sim"/>
    <s v="Sim"/>
    <x v="0"/>
    <n v="4380"/>
    <n v="2082.7359999999999"/>
  </r>
  <r>
    <s v="5007208"/>
    <s v="50"/>
    <s v="Mato Grosso do Sul"/>
    <s v="07208"/>
    <s v="Rio Brilhante"/>
    <x v="0"/>
    <s v="https://riobrilhante.ms.gov.br/"/>
    <s v="Sim"/>
    <s v="Sim"/>
    <x v="0"/>
    <n v="37601"/>
    <n v="3983.5619999999999"/>
  </r>
  <r>
    <s v="5214838"/>
    <s v="52"/>
    <s v="Goiás"/>
    <s v="14838"/>
    <s v="Nova Crixás"/>
    <x v="0"/>
    <s v="https://novacrixas.go.gov.br/"/>
    <s v="Sim"/>
    <s v="Sim"/>
    <x v="0"/>
    <n v="12815"/>
    <n v="7308.6809999999996"/>
  </r>
  <r>
    <s v="5213806"/>
    <s v="52"/>
    <s v="Goiás"/>
    <s v="13806"/>
    <s v="Morrinhos"/>
    <x v="0"/>
    <s v="https://morrinhos.go.gov.br/"/>
    <s v="Sim"/>
    <s v="Sim"/>
    <x v="0"/>
    <n v="51351"/>
    <n v="2846.299"/>
  </r>
  <r>
    <s v="5002902"/>
    <s v="50"/>
    <s v="Mato Grosso do Sul"/>
    <s v="02902"/>
    <s v="Cassilândia"/>
    <x v="0"/>
    <s v="https://cassilandia.ms.gov.br/"/>
    <s v="Sim"/>
    <s v="Sim"/>
    <x v="0"/>
    <n v="20988"/>
    <n v="3658.252"/>
  </r>
  <r>
    <s v="5001904"/>
    <s v="50"/>
    <s v="Mato Grosso do Sul"/>
    <s v="01904"/>
    <s v="Bataguassu"/>
    <x v="0"/>
    <s v="https://www.bataguassu.ms.gov.br/"/>
    <s v="Sim"/>
    <s v="Sim"/>
    <x v="0"/>
    <n v="23031"/>
    <n v="2392.4760000000001"/>
  </r>
  <r>
    <s v="5104807"/>
    <s v="51"/>
    <s v="Mato Grosso"/>
    <s v="04807"/>
    <s v="Jaciara"/>
    <x v="0"/>
    <s v="https://www.jaciara.mt.gov.br/"/>
    <s v="Sim"/>
    <s v="Sim"/>
    <x v="0"/>
    <n v="28569"/>
    <n v="2429.6779999999999"/>
  </r>
  <r>
    <s v="5205802"/>
    <s v="52"/>
    <s v="Goiás"/>
    <s v="05802"/>
    <s v="Corumbá de Goiás"/>
    <x v="0"/>
    <s v="https://corumbadegoias.go.gov.br/"/>
    <s v="Sim"/>
    <s v="Sim"/>
    <x v="0"/>
    <n v="10562"/>
    <n v="1064.8330000000001"/>
  </r>
  <r>
    <s v="5100102"/>
    <s v="51"/>
    <s v="Mato Grosso"/>
    <s v="00102"/>
    <s v="Acorizal"/>
    <x v="0"/>
    <s v="https://www.acorizal.mt.gov.br/"/>
    <s v="Sim"/>
    <s v="Sim"/>
    <x v="0"/>
    <n v="5014"/>
    <n v="850.76300000000003"/>
  </r>
  <r>
    <s v="5203939"/>
    <s v="52"/>
    <s v="Goiás"/>
    <s v="03939"/>
    <s v="Buriti de Goiás"/>
    <x v="0"/>
    <s v="https://buritidegoias.go.gov.br/"/>
    <s v="Sim"/>
    <s v="Sim"/>
    <x v="0"/>
    <n v="2732"/>
    <n v="202.57599999999999"/>
  </r>
  <r>
    <s v="5211800"/>
    <s v="52"/>
    <s v="Goiás"/>
    <s v="11800"/>
    <s v="Jaraguá"/>
    <x v="0"/>
    <s v="https://jaragua.go.gov.br/"/>
    <s v="Sim"/>
    <s v="Sim"/>
    <x v="0"/>
    <n v="45223"/>
    <n v="1848.9469999999999"/>
  </r>
  <r>
    <s v="5208806"/>
    <s v="52"/>
    <s v="Goiás"/>
    <s v="08806"/>
    <s v="Goianira"/>
    <x v="0"/>
    <s v="https://goianira.go.gov.br/"/>
    <s v="Sim"/>
    <s v="Sim"/>
    <x v="0"/>
    <n v="71916"/>
    <n v="213.77199999999999"/>
  </r>
  <r>
    <s v="5216908"/>
    <s v="52"/>
    <s v="Goiás"/>
    <s v="16908"/>
    <s v="Pilar de Goiás"/>
    <x v="0"/>
    <s v="https://pilar.go.gov.br/"/>
    <s v="Sim"/>
    <s v="Sim"/>
    <x v="0"/>
    <n v="2328"/>
    <n v="906.048"/>
  </r>
  <r>
    <s v="5003157"/>
    <s v="50"/>
    <s v="Mato Grosso do Sul"/>
    <s v="03157"/>
    <s v="Coronel Sapucaia"/>
    <x v="0"/>
    <s v="https://www.coronelsapucaia.ms.gov.br/"/>
    <s v="Sim"/>
    <s v="Sim"/>
    <x v="0"/>
    <n v="14289"/>
    <n v="1023.727"/>
  </r>
  <r>
    <s v="5105580"/>
    <s v="51"/>
    <s v="Mato Grosso"/>
    <s v="05580"/>
    <s v="Marcelândia"/>
    <x v="0"/>
    <s v="https://www.marcelandia.mt.gov.br/"/>
    <s v="Sim"/>
    <s v="Sim"/>
    <x v="0"/>
    <n v="11396"/>
    <n v="12285.486000000001"/>
  </r>
  <r>
    <s v="5106828"/>
    <s v="51"/>
    <s v="Mato Grosso"/>
    <s v="06828"/>
    <s v="Porto Esperidião"/>
    <x v="0"/>
    <s v="https://www.portoesperidiao.mt.gov.br/"/>
    <s v="Sim"/>
    <s v="Sim"/>
    <x v="0"/>
    <n v="10204"/>
    <n v="5835.2780000000002"/>
  </r>
  <r>
    <s v="5101902"/>
    <s v="51"/>
    <s v="Mato Grosso"/>
    <s v="01902"/>
    <s v="Brasnorte"/>
    <x v="0"/>
    <s v="https://www.brasnorte.mt.gov.br/"/>
    <s v="Sim"/>
    <s v="Sim"/>
    <x v="0"/>
    <n v="17004"/>
    <n v="15968.355"/>
  </r>
  <r>
    <s v="5209457"/>
    <s v="52"/>
    <s v="Goiás"/>
    <s v="09457"/>
    <s v="Guarinos"/>
    <x v="0"/>
    <s v="https://guarinos.go.gov.br/"/>
    <s v="Sim"/>
    <s v="Sim"/>
    <x v="0"/>
    <n v="2161"/>
    <n v="593.18799999999999"/>
  </r>
  <r>
    <s v="5102504"/>
    <s v="51"/>
    <s v="Mato Grosso"/>
    <s v="02504"/>
    <s v="Cáceres"/>
    <x v="0"/>
    <s v="https://www.caceres.mt.gov.br/"/>
    <s v="Sim"/>
    <s v="Sim"/>
    <x v="0"/>
    <n v="89681"/>
    <n v="24495.51"/>
  </r>
  <r>
    <s v="5214861"/>
    <s v="52"/>
    <s v="Goiás"/>
    <s v="14861"/>
    <s v="Nova Glória"/>
    <x v="0"/>
    <s v="https://novagloria.go.gov.br/"/>
    <s v="Sim"/>
    <s v="Sim"/>
    <x v="0"/>
    <n v="8310"/>
    <n v="411.75299999999999"/>
  </r>
  <r>
    <s v="5107107"/>
    <s v="51"/>
    <s v="Mato Grosso"/>
    <s v="07107"/>
    <s v="São José dos Quatro Marcos"/>
    <x v="0"/>
    <s v="https://saojosedosquatromarcos.mt.gov.br/"/>
    <s v="Sim"/>
    <s v="Sim"/>
    <x v="0"/>
    <n v="17849"/>
    <n v="1282.7629999999999"/>
  </r>
  <r>
    <s v="5004106"/>
    <s v="50"/>
    <s v="Mato Grosso do Sul"/>
    <s v="04106"/>
    <s v="Guia Lopes da Laguna"/>
    <x v="0"/>
    <s v="https://www.guialopesdalaguna.ms.gov.br/site/"/>
    <s v="Sim"/>
    <s v="Sim"/>
    <x v="0"/>
    <n v="9940"/>
    <n v="1225.4259999999999"/>
  </r>
  <r>
    <s v="2203305"/>
    <s v="22"/>
    <s v="Piauí"/>
    <s v="03305"/>
    <s v="Demerval Lobão"/>
    <x v="1"/>
    <s v="https://demervallobao.pi.gov.br/"/>
    <s v="Sim"/>
    <s v="Sim"/>
    <x v="0"/>
    <n v="16352"/>
    <n v="216.80699999999999"/>
  </r>
  <r>
    <s v="2504405"/>
    <s v="25"/>
    <s v="Paraíba"/>
    <s v="04405"/>
    <s v="Conceição"/>
    <x v="1"/>
    <s v="https://conceicao.pb.gov.br/"/>
    <s v="Sim"/>
    <s v="Sim"/>
    <x v="0"/>
    <n v="18260"/>
    <n v="580.65"/>
  </r>
  <r>
    <s v="2703304"/>
    <s v="27"/>
    <s v="Alagoas"/>
    <s v="03304"/>
    <s v="Inhapi"/>
    <x v="1"/>
    <s v="https://inhapi.al.gov.br/"/>
    <s v="Sim"/>
    <s v="Sim"/>
    <x v="0"/>
    <n v="15167"/>
    <n v="372.01900000000001"/>
  </r>
  <r>
    <s v="2900603"/>
    <s v="29"/>
    <s v="Bahia"/>
    <s v="00603"/>
    <s v="Aiquara"/>
    <x v="1"/>
    <s v="https://www.aiquara.ba.gov.br/"/>
    <s v="Sim"/>
    <s v="Sim"/>
    <x v="0"/>
    <n v="4447"/>
    <n v="167.87700000000001"/>
  </r>
  <r>
    <s v="2933000"/>
    <s v="29"/>
    <s v="Bahia"/>
    <s v="33000"/>
    <s v="Valente"/>
    <x v="1"/>
    <s v="https://valente.ba.gov.br/portal/"/>
    <s v="Sim"/>
    <s v="Sim"/>
    <x v="0"/>
    <n v="24362"/>
    <n v="394.87700000000001"/>
  </r>
  <r>
    <s v="2413904"/>
    <s v="24"/>
    <s v="Rio Grande do Norte"/>
    <s v="13904"/>
    <s v="Taipu"/>
    <x v="1"/>
    <s v="https://www.taipu.rn.gov.br/"/>
    <s v="Sim"/>
    <s v="Sim"/>
    <x v="0"/>
    <n v="11422"/>
    <n v="352.81799999999998"/>
  </r>
  <r>
    <s v="2913705"/>
    <s v="29"/>
    <s v="Bahia"/>
    <s v="13705"/>
    <s v="Inhambupe"/>
    <x v="1"/>
    <s v="https://inhambupe.ba.gov.br/"/>
    <s v="Sim"/>
    <s v="Sim"/>
    <x v="0"/>
    <n v="33790"/>
    <n v="1082.2829999999999"/>
  </r>
  <r>
    <s v="2922607"/>
    <s v="29"/>
    <s v="Bahia"/>
    <s v="22607"/>
    <s v="Nilo Peçanha"/>
    <x v="1"/>
    <s v="https://nilopecanha.ba.gov.br/"/>
    <s v="Sim"/>
    <s v="Sim"/>
    <x v="0"/>
    <n v="12063"/>
    <n v="388.93599999999998"/>
  </r>
  <r>
    <s v="2933208"/>
    <s v="29"/>
    <s v="Bahia"/>
    <s v="33208"/>
    <s v="Vera Cruz"/>
    <x v="1"/>
    <s v="https://veracruz.ba.gov.br/"/>
    <s v="Sim"/>
    <s v="Sim"/>
    <x v="0"/>
    <n v="42529"/>
    <n v="297.53699999999998"/>
  </r>
  <r>
    <s v="2513158"/>
    <s v="25"/>
    <s v="Paraíba"/>
    <s v="13158"/>
    <s v="Santa Cecília"/>
    <x v="1"/>
    <s v="https://santacecilia.pb.gov.br/"/>
    <s v="Sim"/>
    <s v="Sim"/>
    <x v="0"/>
    <n v="7670"/>
    <n v="217.577"/>
  </r>
  <r>
    <s v="2614006"/>
    <s v="26"/>
    <s v="Pernambuco"/>
    <s v="14006"/>
    <s v="Serrita"/>
    <x v="1"/>
    <s v="https://serrita.pe.gov.br/"/>
    <s v="Sim"/>
    <s v="Sim"/>
    <x v="0"/>
    <n v="18207"/>
    <n v="1535.19"/>
  </r>
  <r>
    <s v="2110906"/>
    <s v="21"/>
    <s v="Maranhão"/>
    <s v="10906"/>
    <s v="São Francisco do Maranhão"/>
    <x v="1"/>
    <s v="https://saofranciscodomaranhao.ma.gov.br/"/>
    <s v="Sim"/>
    <s v="Sim"/>
    <x v="0"/>
    <n v="12064"/>
    <n v="2284.2170000000001"/>
  </r>
  <r>
    <s v="2407500"/>
    <s v="24"/>
    <s v="Rio Grande do Norte"/>
    <s v="07500"/>
    <s v="Maxaranguape"/>
    <x v="1"/>
    <s v="https://www.maxaranguape.rn.gov.br/"/>
    <s v="Sim"/>
    <s v="Sim"/>
    <x v="0"/>
    <n v="10255"/>
    <n v="132.12899999999999"/>
  </r>
  <r>
    <s v="2205409"/>
    <s v="22"/>
    <s v="Piauí"/>
    <s v="05409"/>
    <s v="Joaquim Pires"/>
    <x v="1"/>
    <s v="https://joaquimpires.pi.gov.br/"/>
    <s v="Sim"/>
    <s v="Não"/>
    <x v="1"/>
    <n v="13886"/>
    <n v="740.56100000000004"/>
  </r>
  <r>
    <s v="2209971"/>
    <s v="22"/>
    <s v="Piauí"/>
    <s v="09971"/>
    <s v="São João do Arraial"/>
    <x v="1"/>
    <s v="https://saojoaodoarraial.pi.gov.br/"/>
    <s v="Sim"/>
    <s v="Sim"/>
    <x v="0"/>
    <n v="8186"/>
    <n v="213.37700000000001"/>
  </r>
  <r>
    <s v="2103174"/>
    <s v="21"/>
    <s v="Maranhão"/>
    <s v="03174"/>
    <s v="Centro Novo do Maranhão"/>
    <x v="1"/>
    <s v="https://www.centronovo.ma.gov.br/"/>
    <s v="Sim"/>
    <s v="Sim"/>
    <x v="0"/>
    <n v="16267"/>
    <n v="8401.0030000000006"/>
  </r>
  <r>
    <s v="2313955"/>
    <s v="23"/>
    <s v="Ceará"/>
    <s v="13955"/>
    <s v="Varjota"/>
    <x v="1"/>
    <s v="https://varjota.ce.gov.br/"/>
    <s v="Sim"/>
    <s v="Sim"/>
    <x v="0"/>
    <n v="18105"/>
    <n v="179.239"/>
  </r>
  <r>
    <s v="2609006"/>
    <s v="26"/>
    <s v="Pernambuco"/>
    <s v="09006"/>
    <s v="Macaparana"/>
    <x v="1"/>
    <s v="https://macaparana.pe.gov.br/"/>
    <s v="Sim"/>
    <s v="Sim"/>
    <x v="0"/>
    <n v="23879"/>
    <n v="108.04900000000001"/>
  </r>
  <r>
    <s v="2510659"/>
    <s v="25"/>
    <s v="Paraíba"/>
    <s v="10659"/>
    <s v="Parari"/>
    <x v="1"/>
    <s v="https://parari.pb.gov.br/"/>
    <s v="Sim"/>
    <s v="Sim"/>
    <x v="0"/>
    <n v="1720"/>
    <n v="207.81399999999999"/>
  </r>
  <r>
    <s v="2303006"/>
    <s v="23"/>
    <s v="Ceará"/>
    <s v="03006"/>
    <s v="Caridade"/>
    <x v="1"/>
    <s v="https://caridade.ce.gov.br/"/>
    <s v="Sim"/>
    <s v="Sim"/>
    <x v="0"/>
    <n v="16377"/>
    <n v="926.27099999999996"/>
  </r>
  <r>
    <s v="2512705"/>
    <s v="25"/>
    <s v="Paraíba"/>
    <s v="12705"/>
    <s v="Remígio"/>
    <x v="1"/>
    <s v="https://remigio.pb.gov.br/"/>
    <s v="Sim"/>
    <s v="Sim"/>
    <x v="0"/>
    <n v="17885"/>
    <n v="183.459"/>
  </r>
  <r>
    <s v="2929107"/>
    <s v="29"/>
    <s v="Bahia"/>
    <s v="29107"/>
    <s v="São Felipe"/>
    <x v="1"/>
    <s v="https://saofelipe.ba.gov.br/"/>
    <s v="Sim"/>
    <s v="Sim"/>
    <x v="0"/>
    <n v="20283"/>
    <n v="222.40700000000001"/>
  </r>
  <r>
    <s v="2404408"/>
    <s v="24"/>
    <s v="Rio Grande do Norte"/>
    <s v="04408"/>
    <s v="Grossos"/>
    <x v="1"/>
    <s v="https://www.grossos.rn.gov.br/"/>
    <s v="Sim"/>
    <s v="Sim"/>
    <x v="0"/>
    <n v="9924"/>
    <n v="124.538"/>
  </r>
  <r>
    <s v="2411007"/>
    <s v="24"/>
    <s v="Rio Grande do Norte"/>
    <s v="11007"/>
    <s v="Rodolfo Fernandes"/>
    <x v="1"/>
    <s v="https://www.rodolfofernandes.rn.gov.br/"/>
    <s v="Sim"/>
    <s v="Sim"/>
    <x v="0"/>
    <n v="4242"/>
    <n v="154.84"/>
  </r>
  <r>
    <s v="2202554"/>
    <s v="22"/>
    <s v="Piauí"/>
    <s v="02554"/>
    <s v="Caridade do Piauí"/>
    <x v="1"/>
    <s v="https://caridadedopiaui.pi.gov.br/"/>
    <s v="Sim"/>
    <s v="Sim"/>
    <x v="0"/>
    <n v="5033"/>
    <n v="498.79300000000001"/>
  </r>
  <r>
    <s v="2204352"/>
    <s v="22"/>
    <s v="Piauí"/>
    <s v="04352"/>
    <s v="Geminiano"/>
    <x v="1"/>
    <s v="https://geminiano.pi.gov.br/"/>
    <s v="Sim"/>
    <s v="Sim"/>
    <x v="0"/>
    <n v="5445"/>
    <n v="440.60599999999999"/>
  </r>
  <r>
    <s v="2918803"/>
    <s v="29"/>
    <s v="Bahia"/>
    <s v="18803"/>
    <s v="Laje"/>
    <x v="1"/>
    <s v="https://laje.ba.gov.br/"/>
    <s v="Sim"/>
    <s v="Sim"/>
    <x v="0"/>
    <n v="21052"/>
    <n v="449.834"/>
  </r>
  <r>
    <s v="2918555"/>
    <s v="29"/>
    <s v="Bahia"/>
    <s v="18555"/>
    <s v="Jussari"/>
    <x v="1"/>
    <s v="https://jussari.ba.gov.br/"/>
    <s v="Sim"/>
    <s v="Sim"/>
    <x v="0"/>
    <n v="5888"/>
    <n v="329.19"/>
  </r>
  <r>
    <s v="2923704"/>
    <s v="29"/>
    <s v="Bahia"/>
    <s v="23704"/>
    <s v="Paratinga"/>
    <x v="1"/>
    <s v="https://www.paratinga.ba.gov.br/"/>
    <s v="Sim"/>
    <s v="Sim"/>
    <x v="0"/>
    <n v="29252"/>
    <n v="2624.998"/>
  </r>
  <r>
    <s v="2923209"/>
    <s v="29"/>
    <s v="Bahia"/>
    <s v="23209"/>
    <s v="Oliveira dos Brejinhos"/>
    <x v="1"/>
    <s v="https://oliveiradosbrejinhos.ba.gov.br/"/>
    <s v="Sim"/>
    <s v="Sim"/>
    <x v="0"/>
    <n v="20715"/>
    <n v="3313.4180000000001"/>
  </r>
  <r>
    <s v="2919058"/>
    <s v="29"/>
    <s v="Bahia"/>
    <s v="19058"/>
    <s v="Lajedo do Tabocal"/>
    <x v="1"/>
    <s v="https://www.lagedodotabocal.ba.gov.br/"/>
    <s v="Sim"/>
    <s v="Sim"/>
    <x v="0"/>
    <n v="7494"/>
    <n v="382.93700000000001"/>
  </r>
  <r>
    <s v="2407104"/>
    <s v="24"/>
    <s v="Rio Grande do Norte"/>
    <s v="07104"/>
    <s v="Macaíba"/>
    <x v="1"/>
    <s v="https://macaiba.rn.gov.br/"/>
    <s v="Sim"/>
    <s v="Sim"/>
    <x v="0"/>
    <n v="82249"/>
    <n v="510.09199999999998"/>
  </r>
  <r>
    <s v="2210375"/>
    <s v="22"/>
    <s v="Piauí"/>
    <s v="10375"/>
    <s v="São Luis do Piauí"/>
    <x v="1"/>
    <s v="https://saoluisdopiaui.pi.gov.br/"/>
    <s v="Sim"/>
    <s v="Sim"/>
    <x v="0"/>
    <n v="2309"/>
    <n v="217.92400000000001"/>
  </r>
  <r>
    <s v="2202901"/>
    <s v="22"/>
    <s v="Piauí"/>
    <s v="02901"/>
    <s v="Corrente"/>
    <x v="1"/>
    <s v="https://corrente.pi.gov.br/"/>
    <s v="Sim"/>
    <s v="Sim"/>
    <x v="0"/>
    <n v="27278"/>
    <n v="3048.7469999999998"/>
  </r>
  <r>
    <s v="2205359"/>
    <s v="22"/>
    <s v="Piauí"/>
    <s v="05359"/>
    <s v="João Costa"/>
    <x v="1"/>
    <s v="https://joaocosta.pi.gov.br/"/>
    <s v="Sim"/>
    <s v="Sim"/>
    <x v="0"/>
    <n v="2970"/>
    <n v="1800.23"/>
  </r>
  <r>
    <s v="2308708"/>
    <s v="23"/>
    <s v="Ceará"/>
    <s v="08708"/>
    <s v="Morada Nova"/>
    <x v="1"/>
    <s v="https://moradanova.ce.gov.br/"/>
    <s v="Sim"/>
    <s v="Sim"/>
    <x v="0"/>
    <n v="61443"/>
    <n v="2763.971"/>
  </r>
  <r>
    <s v="2702900"/>
    <s v="27"/>
    <s v="Alagoas"/>
    <s v="02900"/>
    <s v="Girau do Ponciano"/>
    <x v="1"/>
    <s v="https://giraudoponciano.al.gov.br/"/>
    <s v="Sim"/>
    <s v="Sim"/>
    <x v="0"/>
    <n v="36102"/>
    <n v="513.45399999999995"/>
  </r>
  <r>
    <s v="2401453"/>
    <s v="24"/>
    <s v="Rio Grande do Norte"/>
    <s v="01453"/>
    <s v="Baraúna"/>
    <x v="1"/>
    <s v="https://www.barauna.rn.gov.br/"/>
    <s v="Sim"/>
    <s v="Sim"/>
    <x v="0"/>
    <n v="26913"/>
    <n v="825.68100000000004"/>
  </r>
  <r>
    <s v="2706422"/>
    <s v="27"/>
    <s v="Alagoas"/>
    <s v="06422"/>
    <s v="Pariconha"/>
    <x v="1"/>
    <s v="https://pariconha.al.gov.br/"/>
    <s v="Sim"/>
    <s v="Sim"/>
    <x v="0"/>
    <n v="10573"/>
    <n v="254.71899999999999"/>
  </r>
  <r>
    <s v="2204550"/>
    <s v="22"/>
    <s v="Piauí"/>
    <s v="04550"/>
    <s v="Guaribas"/>
    <x v="1"/>
    <s v="https://guaribas.pi.gov.br/"/>
    <s v="Sim"/>
    <s v="Sim"/>
    <x v="0"/>
    <n v="4276"/>
    <n v="3118.2310000000002"/>
  </r>
  <r>
    <s v="2414902"/>
    <s v="24"/>
    <s v="Rio Grande do Norte"/>
    <s v="14902"/>
    <s v="Viçosa"/>
    <x v="1"/>
    <s v="https://www.vicosa.rn.gov.br/"/>
    <s v="Sim"/>
    <s v="Sim"/>
    <x v="0"/>
    <n v="1822"/>
    <n v="37.905000000000001"/>
  </r>
  <r>
    <s v="2405108"/>
    <s v="24"/>
    <s v="Rio Grande do Norte"/>
    <s v="05108"/>
    <s v="Jandaíra"/>
    <x v="1"/>
    <s v="https://www.jandaira.rn.gov.br/"/>
    <s v="Sim"/>
    <s v="Sim"/>
    <x v="0"/>
    <n v="6562"/>
    <n v="442.75400000000002"/>
  </r>
  <r>
    <s v="2205250"/>
    <s v="22"/>
    <s v="Piauí"/>
    <s v="05250"/>
    <s v="Jardim do Mulato"/>
    <x v="1"/>
    <s v="https://jardimdomulato.pi.gov.br/"/>
    <s v="Sim"/>
    <s v="Sim"/>
    <x v="0"/>
    <n v="4180"/>
    <n v="510.226"/>
  </r>
  <r>
    <s v="2911402"/>
    <s v="29"/>
    <s v="Bahia"/>
    <s v="11402"/>
    <s v="Glória"/>
    <x v="1"/>
    <s v="https://gloria.ba.gov.br/"/>
    <s v="Sim"/>
    <s v="Sim"/>
    <x v="0"/>
    <n v="15524"/>
    <n v="1566.6089999999999"/>
  </r>
  <r>
    <s v="2915007"/>
    <s v="29"/>
    <s v="Bahia"/>
    <s v="15007"/>
    <s v="Itaeté"/>
    <x v="1"/>
    <s v="https://itaete.ba.gov.br/"/>
    <s v="Sim"/>
    <s v="Sim"/>
    <x v="0"/>
    <n v="13472"/>
    <n v="1331.8219999999999"/>
  </r>
  <r>
    <s v="2103406"/>
    <s v="21"/>
    <s v="Maranhão"/>
    <s v="03406"/>
    <s v="Coelho Neto"/>
    <x v="1"/>
    <s v="https://coelhoneto.ma.gov.br/"/>
    <s v="Sim"/>
    <s v="Sim"/>
    <x v="0"/>
    <n v="41658"/>
    <n v="977.07899999999995"/>
  </r>
  <r>
    <s v="2806008"/>
    <s v="28"/>
    <s v="Sergipe"/>
    <s v="06008"/>
    <s v="Ribeirópolis"/>
    <x v="1"/>
    <s v="https://ribeiropolis.se.gov.br/"/>
    <s v="Sim"/>
    <s v="Sim"/>
    <x v="0"/>
    <n v="17033"/>
    <n v="259.04399999999998"/>
  </r>
  <r>
    <s v="2600203"/>
    <s v="26"/>
    <s v="Pernambuco"/>
    <s v="00203"/>
    <s v="Afrânio"/>
    <x v="1"/>
    <s v="https://afranio.pe.gov.br/"/>
    <s v="Sim"/>
    <s v="Sim"/>
    <x v="0"/>
    <n v="18674"/>
    <n v="1490.5940000000001"/>
  </r>
  <r>
    <s v="2100501"/>
    <s v="21"/>
    <s v="Maranhão"/>
    <s v="00501"/>
    <s v="Alto Parnaíba"/>
    <x v="1"/>
    <s v="https://altoparnaiba.ma.gov.br/"/>
    <s v="Sim"/>
    <s v="Sim"/>
    <x v="0"/>
    <n v="11109"/>
    <n v="11127.384"/>
  </r>
  <r>
    <s v="2102408"/>
    <s v="21"/>
    <s v="Maranhão"/>
    <s v="02408"/>
    <s v="Cajapió"/>
    <x v="1"/>
    <s v="https://cajapio.ma.gov.br/"/>
    <s v="Sim"/>
    <s v="Sim"/>
    <x v="0"/>
    <n v="10121"/>
    <n v="545.24400000000003"/>
  </r>
  <r>
    <s v="2507408"/>
    <s v="25"/>
    <s v="Paraíba"/>
    <s v="07408"/>
    <s v="Jericó"/>
    <x v="1"/>
    <s v="https://jerico.pb.gov.br/"/>
    <s v="Sim"/>
    <s v="Sim"/>
    <x v="0"/>
    <n v="7516"/>
    <n v="177.35599999999999"/>
  </r>
  <r>
    <s v="2210904"/>
    <s v="22"/>
    <s v="Piauí"/>
    <s v="10904"/>
    <s v="Socorro do Piauí"/>
    <x v="1"/>
    <s v="https://socorrodopiaui.pi.gov.br/"/>
    <s v="Sim"/>
    <s v="Sim"/>
    <x v="0"/>
    <n v="4141"/>
    <n v="761.85400000000004"/>
  </r>
  <r>
    <s v="2702207"/>
    <s v="27"/>
    <s v="Alagoas"/>
    <s v="02207"/>
    <s v="Coqueiro Seco"/>
    <x v="1"/>
    <s v="https://coqueiroseco.al.gov.br/"/>
    <s v="Sim"/>
    <s v="Sim"/>
    <x v="0"/>
    <n v="5581"/>
    <n v="39.607999999999997"/>
  </r>
  <r>
    <s v="2513901"/>
    <s v="25"/>
    <s v="Paraíba"/>
    <s v="13901"/>
    <s v="São Bento"/>
    <x v="1"/>
    <s v="https://saobento.pb.gov.br/"/>
    <s v="Sim"/>
    <s v="Sim"/>
    <x v="0"/>
    <n v="32235"/>
    <n v="245.84"/>
  </r>
  <r>
    <s v="2926806"/>
    <s v="29"/>
    <s v="Bahia"/>
    <s v="26806"/>
    <s v="Rio do Antônio"/>
    <x v="1"/>
    <s v="https://riodoantonio.ba.gov.br/"/>
    <s v="Sim"/>
    <s v="Sim"/>
    <x v="0"/>
    <n v="13146"/>
    <n v="777.90300000000002"/>
  </r>
  <r>
    <s v="2700102"/>
    <s v="27"/>
    <s v="Alagoas"/>
    <s v="00102"/>
    <s v="Água Branca"/>
    <x v="1"/>
    <s v="https://aguabranca.al.gov.br/"/>
    <s v="Sim"/>
    <s v="Sim"/>
    <x v="0"/>
    <n v="19008"/>
    <n v="468.22899999999998"/>
  </r>
  <r>
    <s v="2915908"/>
    <s v="29"/>
    <s v="Bahia"/>
    <s v="15908"/>
    <s v="Itanagra"/>
    <x v="1"/>
    <s v="https://itanagra.ba.gov.br/"/>
    <s v="Sim"/>
    <s v="Não"/>
    <x v="1"/>
    <n v="5914"/>
    <n v="533.63400000000001"/>
  </r>
  <r>
    <s v="2701803"/>
    <s v="27"/>
    <s v="Alagoas"/>
    <s v="01803"/>
    <s v="Carneiros"/>
    <x v="1"/>
    <s v="https://carneiros.al.gov.br/"/>
    <s v="Sim"/>
    <s v="Não"/>
    <x v="1"/>
    <n v="8999"/>
    <n v="111.696"/>
  </r>
  <r>
    <s v="2310308"/>
    <s v="23"/>
    <s v="Ceará"/>
    <s v="10308"/>
    <s v="Parambu"/>
    <x v="1"/>
    <s v="https://parambu.ce.gov.br/"/>
    <s v="Sim"/>
    <s v="Sim"/>
    <x v="0"/>
    <n v="31445"/>
    <n v="2313.8679999999999"/>
  </r>
  <r>
    <s v="2903201"/>
    <s v="29"/>
    <s v="Bahia"/>
    <s v="03201"/>
    <s v="Barreiras"/>
    <x v="1"/>
    <s v="https://barreiras.ba.gov.br/"/>
    <s v="Sim"/>
    <s v="Sim"/>
    <x v="0"/>
    <n v="159734"/>
    <n v="8051.2740000000003"/>
  </r>
  <r>
    <s v="2923803"/>
    <s v="29"/>
    <s v="Bahia"/>
    <s v="23803"/>
    <s v="Paripiranga"/>
    <x v="1"/>
    <s v="https://paripiranga.ba.gov.br/"/>
    <s v="Sim"/>
    <s v="Sim"/>
    <x v="0"/>
    <n v="26604"/>
    <n v="442.18599999999998"/>
  </r>
  <r>
    <s v="2805703"/>
    <s v="28"/>
    <s v="Sergipe"/>
    <s v="05703"/>
    <s v="Propriá"/>
    <x v="1"/>
    <s v="https://propria.se.gov.br/"/>
    <s v="Sim"/>
    <s v="Sim"/>
    <x v="0"/>
    <n v="26618"/>
    <n v="96.32"/>
  </r>
  <r>
    <s v="2101608"/>
    <s v="21"/>
    <s v="Maranhão"/>
    <s v="01608"/>
    <s v="Barra do Corda"/>
    <x v="1"/>
    <s v="https://barradocorda.ma.gov.br/"/>
    <s v="Sim"/>
    <s v="Sim"/>
    <x v="0"/>
    <n v="84532"/>
    <n v="5187.6729999999998"/>
  </r>
  <r>
    <s v="2912103"/>
    <s v="29"/>
    <s v="Bahia"/>
    <s v="12103"/>
    <s v="Ibicaraí"/>
    <x v="1"/>
    <s v="https://ibicarai.ba.gov.br/"/>
    <s v="Sim"/>
    <s v="Sim"/>
    <x v="0"/>
    <n v="21665"/>
    <n v="230.953"/>
  </r>
  <r>
    <s v="2921302"/>
    <s v="29"/>
    <s v="Bahia"/>
    <s v="21302"/>
    <s v="Milagres"/>
    <x v="1"/>
    <s v="https://milagres.ba.gov.br/"/>
    <s v="Sim"/>
    <s v="Sim"/>
    <x v="0"/>
    <n v="11071"/>
    <n v="420.358"/>
  </r>
  <r>
    <s v="2210656"/>
    <s v="22"/>
    <s v="Piauí"/>
    <s v="10656"/>
    <s v="Sigefredo Pacheco"/>
    <x v="1"/>
    <s v="https://sigefredopacheco.pi.gov.br/"/>
    <s v="Sim"/>
    <s v="Sim"/>
    <x v="0"/>
    <n v="9460"/>
    <n v="1031.1010000000001"/>
  </r>
  <r>
    <s v="2211704"/>
    <s v="22"/>
    <s v="Piauí"/>
    <s v="11704"/>
    <s v="Wall Ferraz"/>
    <x v="1"/>
    <s v="https://wallferraz.pi.gov.br/"/>
    <s v="Sim"/>
    <s v="Sim"/>
    <x v="0"/>
    <n v="4059"/>
    <n v="270.42700000000002"/>
  </r>
  <r>
    <s v="2708808"/>
    <s v="27"/>
    <s v="Alagoas"/>
    <s v="08808"/>
    <s v="São Sebastião"/>
    <x v="1"/>
    <s v="https://saosebastiao.al.gov.br/"/>
    <s v="Sim"/>
    <s v="Sim"/>
    <x v="0"/>
    <n v="31786"/>
    <n v="314.92399999999998"/>
  </r>
  <r>
    <s v="2514701"/>
    <s v="25"/>
    <s v="Paraíba"/>
    <s v="14701"/>
    <s v="São José do Sabugi"/>
    <x v="1"/>
    <s v="https://saojosedosabugi.pb.gov.br/"/>
    <s v="Sim"/>
    <s v="Sim"/>
    <x v="0"/>
    <n v="4138"/>
    <n v="213.55500000000001"/>
  </r>
  <r>
    <s v="2400505"/>
    <s v="24"/>
    <s v="Rio Grande do Norte"/>
    <s v="00505"/>
    <s v="Alexandria"/>
    <x v="1"/>
    <s v="https://alexandria.rn.gov.br/"/>
    <s v="Sim"/>
    <s v="Não"/>
    <x v="1"/>
    <n v="13640"/>
    <n v="381.20499999999998"/>
  </r>
  <r>
    <s v="2514602"/>
    <s v="25"/>
    <s v="Paraíba"/>
    <s v="14602"/>
    <s v="São José do Bonfim"/>
    <x v="1"/>
    <s v="https://saojosedobonfim.pb.gov.br/"/>
    <s v="Sim"/>
    <s v="Sim"/>
    <x v="0"/>
    <n v="3242"/>
    <n v="153.62899999999999"/>
  </r>
  <r>
    <s v="2928604"/>
    <s v="29"/>
    <s v="Bahia"/>
    <s v="28604"/>
    <s v="Santo Amaro"/>
    <x v="1"/>
    <s v="https://santoamaro.ba.gov.br/"/>
    <s v="Sim"/>
    <s v="Não"/>
    <x v="1"/>
    <n v="56012"/>
    <n v="494.50200000000001"/>
  </r>
  <r>
    <s v="2926202"/>
    <s v="29"/>
    <s v="Bahia"/>
    <s v="26202"/>
    <s v="Riachão das Neves"/>
    <x v="1"/>
    <s v="https://riachaodasneves.ba.gov.br/"/>
    <s v="Sim"/>
    <s v="Sim"/>
    <x v="0"/>
    <n v="21642"/>
    <n v="5977.9309999999996"/>
  </r>
  <r>
    <s v="2207850"/>
    <s v="22"/>
    <s v="Piauí"/>
    <s v="07850"/>
    <s v="Pavussu"/>
    <x v="1"/>
    <s v="https://pavussu.pi.gov.br/"/>
    <s v="Sim"/>
    <s v="Sim"/>
    <x v="0"/>
    <n v="3628"/>
    <n v="1090.6969999999999"/>
  </r>
  <r>
    <s v="2301851"/>
    <s v="23"/>
    <s v="Ceará"/>
    <s v="01851"/>
    <s v="Banabuiú"/>
    <x v="1"/>
    <s v="https://banabuiu.ce.gov.br/"/>
    <s v="Sim"/>
    <s v="Sim"/>
    <x v="0"/>
    <n v="17195"/>
    <n v="1080.9860000000001"/>
  </r>
  <r>
    <s v="2902500"/>
    <s v="29"/>
    <s v="Bahia"/>
    <s v="02500"/>
    <s v="Baianópolis"/>
    <x v="1"/>
    <s v="https://baianopolis.ba.gov.br/"/>
    <s v="Sim"/>
    <s v="Sim"/>
    <x v="0"/>
    <n v="13614"/>
    <n v="3320.723"/>
  </r>
  <r>
    <s v="2901106"/>
    <s v="29"/>
    <s v="Bahia"/>
    <s v="01106"/>
    <s v="Amélia Rodrigues"/>
    <x v="1"/>
    <s v="https://ameliarodrigues.ba.gov.br/"/>
    <s v="Sim"/>
    <s v="Sim"/>
    <x v="0"/>
    <n v="24138"/>
    <n v="166.87200000000001"/>
  </r>
  <r>
    <s v="2911303"/>
    <s v="29"/>
    <s v="Bahia"/>
    <s v="11303"/>
    <s v="Gentio do Ouro"/>
    <x v="1"/>
    <s v="https://gentiodoouro.ba.gov.br/"/>
    <s v="Sim"/>
    <s v="Sim"/>
    <x v="0"/>
    <n v="10884"/>
    <n v="3817.9459999999999"/>
  </r>
  <r>
    <s v="2100956"/>
    <s v="21"/>
    <s v="Maranhão"/>
    <s v="00956"/>
    <s v="Arame"/>
    <x v="1"/>
    <s v="https://arame.ma.gov.br/"/>
    <s v="Sim"/>
    <s v="Sim"/>
    <x v="0"/>
    <n v="25517"/>
    <n v="2976.0390000000002"/>
  </r>
  <r>
    <s v="2201507"/>
    <s v="22"/>
    <s v="Piauí"/>
    <s v="01507"/>
    <s v="Batalha"/>
    <x v="1"/>
    <s v="https://batalha.pi.gov.br/"/>
    <s v="Sim"/>
    <s v="Sim"/>
    <x v="0"/>
    <n v="26300"/>
    <n v="1589.01"/>
  </r>
  <r>
    <s v="2100436"/>
    <s v="21"/>
    <s v="Maranhão"/>
    <s v="00436"/>
    <s v="Alto Alegre do Maranhão"/>
    <x v="1"/>
    <s v="https://altoalegredomaranhao.ma.gov.br/"/>
    <s v="Sim"/>
    <s v="Sim"/>
    <x v="0"/>
    <n v="24048"/>
    <n v="392.75"/>
  </r>
  <r>
    <s v="2109908"/>
    <s v="21"/>
    <s v="Maranhão"/>
    <s v="09908"/>
    <s v="Santa Inês"/>
    <x v="1"/>
    <s v="https://santaines.ma.gov.br/"/>
    <s v="Sim"/>
    <s v="Sim"/>
    <x v="0"/>
    <n v="85014"/>
    <n v="786.68899999999996"/>
  </r>
  <r>
    <s v="2604403"/>
    <s v="26"/>
    <s v="Pernambuco"/>
    <s v="04403"/>
    <s v="Chã de Alegria"/>
    <x v="1"/>
    <s v="https://chadealegria.pe.gov.br/"/>
    <s v="Sim"/>
    <s v="Sim"/>
    <x v="0"/>
    <n v="12984"/>
    <n v="49.326999999999998"/>
  </r>
  <r>
    <s v="2303956"/>
    <s v="23"/>
    <s v="Ceará"/>
    <s v="03956"/>
    <s v="Chorozinho"/>
    <x v="1"/>
    <s v="https://chorozinho.ce.gov.br/"/>
    <s v="Sim"/>
    <s v="Sim"/>
    <x v="0"/>
    <n v="20163"/>
    <n v="296.43099999999998"/>
  </r>
  <r>
    <s v="2407252"/>
    <s v="24"/>
    <s v="Rio Grande do Norte"/>
    <s v="07252"/>
    <s v="Major Sales"/>
    <x v="1"/>
    <s v="https://www.majorsales.rn.gov.br/"/>
    <s v="Sim"/>
    <s v="Sim"/>
    <x v="0"/>
    <n v="3924"/>
    <n v="31.971"/>
  </r>
  <r>
    <s v="2506251"/>
    <s v="25"/>
    <s v="Paraíba"/>
    <s v="06251"/>
    <s v="Gado Bravo"/>
    <x v="1"/>
    <s v="https://gadobravo.pb.gov.br/"/>
    <s v="Sim"/>
    <s v="Sim"/>
    <x v="0"/>
    <n v="8179"/>
    <n v="192.42"/>
  </r>
  <r>
    <s v="2210607"/>
    <s v="22"/>
    <s v="Piauí"/>
    <s v="10607"/>
    <s v="São Raimundo Nonato"/>
    <x v="1"/>
    <s v="https://saoraimundononato.pi.gov.br/"/>
    <s v="Sim"/>
    <s v="Sim"/>
    <x v="0"/>
    <n v="38934"/>
    <n v="2415.2869999999998"/>
  </r>
  <r>
    <s v="2607604"/>
    <s v="26"/>
    <s v="Pernambuco"/>
    <s v="07604"/>
    <s v="Ilha de Itamaracá"/>
    <x v="1"/>
    <s v="https://ilhadeitamaraca.pe.gov.br/"/>
    <s v="Sim"/>
    <s v="Sim"/>
    <x v="0"/>
    <n v="24540"/>
    <n v="66.146000000000001"/>
  </r>
  <r>
    <s v="2513927"/>
    <s v="25"/>
    <s v="Paraíba"/>
    <s v="13927"/>
    <s v="São Bentinho"/>
    <x v="1"/>
    <s v="https://saobentinho.pb.gov.br/"/>
    <s v="Sim"/>
    <s v="Sim"/>
    <x v="0"/>
    <n v="4327"/>
    <n v="199.63499999999999"/>
  </r>
  <r>
    <s v="2303402"/>
    <s v="23"/>
    <s v="Ceará"/>
    <s v="03402"/>
    <s v="Carnaubal"/>
    <x v="1"/>
    <s v="https://carnaubal.ce.gov.br/"/>
    <s v="Sim"/>
    <s v="Sim"/>
    <x v="0"/>
    <n v="17210"/>
    <n v="363.22"/>
  </r>
  <r>
    <s v="2613701"/>
    <s v="26"/>
    <s v="Pernambuco"/>
    <s v="13701"/>
    <s v="São Lourenço da Mata"/>
    <x v="1"/>
    <s v="https://saolourencodamata.pe.gov.br/"/>
    <s v="Sim"/>
    <s v="Sim"/>
    <x v="0"/>
    <n v="111249"/>
    <n v="263.68700000000001"/>
  </r>
  <r>
    <s v="2407401"/>
    <s v="24"/>
    <s v="Rio Grande do Norte"/>
    <s v="07401"/>
    <s v="Martins"/>
    <x v="1"/>
    <s v="https://www.martins.rn.gov.br/"/>
    <s v="Sim"/>
    <s v="Sim"/>
    <x v="0"/>
    <n v="8179"/>
    <n v="169.464"/>
  </r>
  <r>
    <s v="2107605"/>
    <s v="21"/>
    <s v="Maranhão"/>
    <s v="07605"/>
    <s v="Palmeirândia"/>
    <x v="1"/>
    <s v="https://palmeirandia.ma.gov.br/"/>
    <s v="Sim"/>
    <s v="Sim"/>
    <x v="0"/>
    <n v="21059"/>
    <n v="532.16099999999994"/>
  </r>
  <r>
    <s v="2106631"/>
    <s v="21"/>
    <s v="Maranhão"/>
    <s v="06631"/>
    <s v="Matões do Norte"/>
    <x v="1"/>
    <s v="https://matoesdonorte.ma.gov.br/"/>
    <s v="Sim"/>
    <s v="Sim"/>
    <x v="0"/>
    <n v="17432"/>
    <n v="794.45399999999995"/>
  </r>
  <r>
    <s v="2508406"/>
    <s v="25"/>
    <s v="Paraíba"/>
    <s v="08406"/>
    <s v="Lastro"/>
    <x v="1"/>
    <s v="https://lastro.pb.gov.br/"/>
    <s v="Sim"/>
    <s v="Sim"/>
    <x v="0"/>
    <n v="3162"/>
    <n v="107.416"/>
  </r>
  <r>
    <s v="2601201"/>
    <s v="26"/>
    <s v="Pernambuco"/>
    <s v="01201"/>
    <s v="Arcoverde"/>
    <x v="1"/>
    <s v="https://arcoverde.pe.gov.br/"/>
    <s v="Sim"/>
    <s v="Sim"/>
    <x v="0"/>
    <n v="77742"/>
    <n v="343.923"/>
  </r>
  <r>
    <s v="2108801"/>
    <s v="21"/>
    <s v="Maranhão"/>
    <s v="08801"/>
    <s v="Pirapemas"/>
    <x v="1"/>
    <s v="https://pirapemas.ma.gov.br/"/>
    <s v="Sim"/>
    <s v="Sim"/>
    <x v="0"/>
    <n v="17714"/>
    <n v="688.76099999999997"/>
  </r>
  <r>
    <s v="2918357"/>
    <s v="29"/>
    <s v="Bahia"/>
    <s v="18357"/>
    <s v="João Dourado"/>
    <x v="1"/>
    <s v="https://joaodourado.ba.gov.br/"/>
    <s v="Sim"/>
    <s v="Sim"/>
    <x v="0"/>
    <n v="24854"/>
    <n v="913.25800000000004"/>
  </r>
  <r>
    <s v="2303303"/>
    <s v="23"/>
    <s v="Ceará"/>
    <s v="03303"/>
    <s v="Cariús"/>
    <x v="1"/>
    <s v="https://carius.ce.gov.br/"/>
    <s v="Sim"/>
    <s v="Sim"/>
    <x v="0"/>
    <n v="17015"/>
    <n v="1036.4169999999999"/>
  </r>
  <r>
    <s v="2805802"/>
    <s v="28"/>
    <s v="Sergipe"/>
    <s v="05802"/>
    <s v="Riachão do Dantas"/>
    <x v="1"/>
    <s v="https://riachaododantas.se.gov.br/"/>
    <s v="Sim"/>
    <s v="Sim"/>
    <x v="0"/>
    <n v="18313"/>
    <n v="530.60699999999997"/>
  </r>
  <r>
    <s v="2607000"/>
    <s v="26"/>
    <s v="Pernambuco"/>
    <s v="07000"/>
    <s v="Inajá"/>
    <x v="1"/>
    <s v="https://inaja.pe.gov.br/"/>
    <s v="Sim"/>
    <s v="Sim"/>
    <x v="0"/>
    <n v="25603"/>
    <n v="1231.3620000000001"/>
  </r>
  <r>
    <s v="2101970"/>
    <s v="21"/>
    <s v="Maranhão"/>
    <s v="01970"/>
    <s v="Boa Vista do Gurupi"/>
    <x v="1"/>
    <s v="https://boavistadogurupi.ma.gov.br/"/>
    <s v="Sim"/>
    <s v="Sim"/>
    <x v="0"/>
    <n v="7574"/>
    <n v="400.35"/>
  </r>
  <r>
    <s v="2312106"/>
    <s v="23"/>
    <s v="Ceará"/>
    <s v="12106"/>
    <s v="Santana do Cariri"/>
    <x v="1"/>
    <s v="https://santanadocariri.ce.gov.br/"/>
    <s v="Sim"/>
    <s v="Sim"/>
    <x v="0"/>
    <n v="16954"/>
    <n v="855.16499999999996"/>
  </r>
  <r>
    <s v="2313252"/>
    <s v="23"/>
    <s v="Ceará"/>
    <s v="13252"/>
    <s v="Tarrafas"/>
    <x v="1"/>
    <s v="https://tarrafas.ce.gov.br/"/>
    <s v="Sim"/>
    <s v="Sim"/>
    <x v="0"/>
    <n v="7529"/>
    <n v="412.71899999999999"/>
  </r>
  <r>
    <s v="2915106"/>
    <s v="29"/>
    <s v="Bahia"/>
    <s v="15106"/>
    <s v="Itagi"/>
    <x v="1"/>
    <s v="https://itagi.ba.gov.br/"/>
    <s v="Sim"/>
    <s v="Sim"/>
    <x v="0"/>
    <n v="13803"/>
    <n v="310.62099999999998"/>
  </r>
  <r>
    <s v="2514453"/>
    <s v="25"/>
    <s v="Paraíba"/>
    <s v="14453"/>
    <s v="São José dos Ramos"/>
    <x v="1"/>
    <s v="https://saojosedosramos.pb.gov.br/"/>
    <s v="Sim"/>
    <s v="Sim"/>
    <x v="0"/>
    <n v="5891"/>
    <n v="100.642"/>
  </r>
  <r>
    <s v="2303105"/>
    <s v="23"/>
    <s v="Ceará"/>
    <s v="03105"/>
    <s v="Cariré"/>
    <x v="1"/>
    <s v="https://carire.ce.gov.br/"/>
    <s v="Sim"/>
    <s v="Sim"/>
    <x v="0"/>
    <n v="17632"/>
    <n v="755.59699999999998"/>
  </r>
  <r>
    <s v="2928406"/>
    <s v="29"/>
    <s v="Bahia"/>
    <s v="28406"/>
    <s v="Santa Rita de Cássia"/>
    <x v="1"/>
    <s v="https://santaritadecassia.ba.gov.br/"/>
    <s v="Sim"/>
    <s v="Sim"/>
    <x v="0"/>
    <n v="27390"/>
    <n v="6030.491"/>
  </r>
  <r>
    <s v="2611705"/>
    <s v="26"/>
    <s v="Pernambuco"/>
    <s v="11705"/>
    <s v="Riacho das Almas"/>
    <x v="1"/>
    <s v="https://riachodasalmas.pe.gov.br/"/>
    <s v="Sim"/>
    <s v="Sim"/>
    <x v="0"/>
    <n v="20639"/>
    <n v="314.00299999999999"/>
  </r>
  <r>
    <s v="2310407"/>
    <s v="23"/>
    <s v="Ceará"/>
    <s v="10407"/>
    <s v="Paramoti"/>
    <x v="1"/>
    <s v="https://paramoti.ce.gov.br/"/>
    <s v="Sim"/>
    <s v="Sim"/>
    <x v="0"/>
    <n v="10384"/>
    <n v="539.23800000000006"/>
  </r>
  <r>
    <s v="2406809"/>
    <s v="24"/>
    <s v="Rio Grande do Norte"/>
    <s v="06809"/>
    <s v="Lajes Pintadas"/>
    <x v="1"/>
    <s v="https://www.lajespintadas.rn.gov.br/"/>
    <s v="Sim"/>
    <s v="Sim"/>
    <x v="0"/>
    <n v="4787"/>
    <n v="130.21100000000001"/>
  </r>
  <r>
    <s v="2111805"/>
    <s v="21"/>
    <s v="Maranhão"/>
    <s v="11805"/>
    <s v="Sítio Novo"/>
    <x v="1"/>
    <s v="https://sitionovo.ma.gov.br/"/>
    <s v="Sim"/>
    <s v="Sim"/>
    <x v="0"/>
    <n v="17074"/>
    <n v="3114.683"/>
  </r>
  <r>
    <s v="2924603"/>
    <s v="29"/>
    <s v="Bahia"/>
    <s v="24603"/>
    <s v="Pindobaçu"/>
    <x v="1"/>
    <s v="https://pindobacu.ba.gov.br/"/>
    <s v="Sim"/>
    <s v="Sim"/>
    <x v="0"/>
    <n v="19083"/>
    <n v="495.84500000000003"/>
  </r>
  <r>
    <s v="2410306"/>
    <s v="24"/>
    <s v="Rio Grande do Norte"/>
    <s v="10306"/>
    <s v="Serra Caiada"/>
    <x v="1"/>
    <s v="https://www.serracaiada.rn.gov.br/"/>
    <s v="Sim"/>
    <s v="Sim"/>
    <x v="0"/>
    <n v="10125"/>
    <n v="217.53899999999999"/>
  </r>
  <r>
    <s v="2607307"/>
    <s v="26"/>
    <s v="Pernambuco"/>
    <s v="07307"/>
    <s v="Ipubi"/>
    <x v="1"/>
    <s v="https://ipubi.pe.gov.br/"/>
    <s v="Sim"/>
    <s v="Sim"/>
    <x v="0"/>
    <n v="29009"/>
    <n v="693.91399999999999"/>
  </r>
  <r>
    <s v="2304236"/>
    <s v="23"/>
    <s v="Ceará"/>
    <s v="04236"/>
    <s v="Croatá"/>
    <x v="1"/>
    <s v="https://croata.ce.gov.br/"/>
    <s v="Sim"/>
    <s v="Sim"/>
    <x v="0"/>
    <n v="17481"/>
    <n v="696.34799999999996"/>
  </r>
  <r>
    <n v="2206407"/>
    <n v="22"/>
    <s v="Piauí"/>
    <s v="06407"/>
    <s v="Monsenhor Gil"/>
    <x v="1"/>
    <s v="https://monsenhorgil.pi.gov.br/"/>
    <s v="Sim"/>
    <s v="Sim"/>
    <x v="0"/>
    <s v="Não encontrado"/>
    <s v="Não encontrado"/>
  </r>
  <r>
    <n v="2105203"/>
    <n v="21"/>
    <s v="Maranhão"/>
    <s v="05203"/>
    <s v="Igarapé Grande"/>
    <x v="1"/>
    <s v="https://www.igarapegrande.ma.gov.br/"/>
    <s v="Sim"/>
    <s v="Sim"/>
    <x v="0"/>
    <s v="Não encontrado"/>
    <s v="Não encontrado"/>
  </r>
  <r>
    <n v="2105104"/>
    <n v="21"/>
    <s v="Maranhão"/>
    <s v="05104"/>
    <s v="Icatu"/>
    <x v="1"/>
    <s v="https://www.icatu.ma.gov.br/"/>
    <s v="Sim"/>
    <s v="Sim"/>
    <x v="0"/>
    <s v="Não encontrado"/>
    <s v="Não encontrado"/>
  </r>
  <r>
    <n v="2504074"/>
    <n v="25"/>
    <s v="Paraíba"/>
    <s v="04074"/>
    <s v="Caraúbas"/>
    <x v="1"/>
    <s v="https://caraubas.rn.gov.br/"/>
    <s v="Sim"/>
    <s v="Sim"/>
    <x v="0"/>
    <s v="Não encontrado"/>
    <s v="Não encontrado"/>
  </r>
  <r>
    <n v="2109809"/>
    <n v="21"/>
    <s v="Maranhão"/>
    <s v="09809"/>
    <s v="Santa Helena"/>
    <x v="1"/>
    <s v="https://santahelena.ma.gov.br/"/>
    <s v="Sim"/>
    <s v="Sim"/>
    <x v="0"/>
    <s v="Não encontrado"/>
    <s v="Não encontrado"/>
  </r>
  <r>
    <s v="1502707"/>
    <s v="15"/>
    <s v="Pará"/>
    <s v="02707"/>
    <s v="Conceição do Araguaia"/>
    <x v="2"/>
    <s v="https://www.conceicaodoaraguaia.pa.gov.br/"/>
    <s v="Sim"/>
    <s v="Sim"/>
    <x v="0"/>
    <n v="44617"/>
    <n v="5829.482"/>
  </r>
  <r>
    <s v="1303403"/>
    <s v="13"/>
    <s v="Amazonas"/>
    <s v="03403"/>
    <s v="Parintins"/>
    <x v="2"/>
    <s v="https://www.parintins.am.gov.br/"/>
    <s v="Sim"/>
    <s v="Sim"/>
    <x v="0"/>
    <n v="96372"/>
    <n v="5956.0469999999996"/>
  </r>
  <r>
    <s v="1101807"/>
    <s v="11"/>
    <s v="Rondônia"/>
    <s v="01807"/>
    <s v="Vale do Paraíso"/>
    <x v="2"/>
    <s v="https://www.valedoparaiso.ro.gov.br/"/>
    <s v="Sim"/>
    <s v="Sim"/>
    <x v="0"/>
    <n v="6479"/>
    <n v="965.67600000000004"/>
  </r>
  <r>
    <s v="1600550"/>
    <s v="16"/>
    <s v="Amapá"/>
    <s v="00550"/>
    <s v="Pracuúba"/>
    <x v="2"/>
    <s v="https://www.pracuuba.ap.gov.br/"/>
    <s v="Sim"/>
    <s v="Sim"/>
    <x v="0"/>
    <n v="3803"/>
    <n v="4948.5079999999998"/>
  </r>
  <r>
    <s v="1718808"/>
    <s v="17"/>
    <s v="Tocantins"/>
    <s v="18808"/>
    <s v="Sampaio"/>
    <x v="2"/>
    <s v="https://www.sampaio.to.gov.br/"/>
    <s v="Sim"/>
    <s v="Sim"/>
    <x v="0"/>
    <n v="4215"/>
    <n v="222.435"/>
  </r>
  <r>
    <s v="1702208"/>
    <s v="17"/>
    <s v="Tocantins"/>
    <s v="02208"/>
    <s v="Araguatins"/>
    <x v="2"/>
    <s v="https://www.araguatins.to.gov.br/"/>
    <s v="Sim"/>
    <s v="Sim"/>
    <x v="0"/>
    <n v="31918"/>
    <n v="2633.2779999999998"/>
  </r>
  <r>
    <s v="1600709"/>
    <s v="16"/>
    <s v="Amapá"/>
    <s v="00709"/>
    <s v="Tartarugalzinho"/>
    <x v="2"/>
    <s v="https://www.tartarugalzinho.ap.gov.br/"/>
    <s v="Sim"/>
    <s v="Sim"/>
    <x v="0"/>
    <n v="12945"/>
    <n v="6684.7049999999999"/>
  </r>
  <r>
    <s v="1200393"/>
    <s v="12"/>
    <s v="Acre"/>
    <s v="00393"/>
    <s v="Porto Walter"/>
    <x v="2"/>
    <s v="https://www.portowalter.ac.gov.br/"/>
    <s v="Sim"/>
    <s v="Sim"/>
    <x v="0"/>
    <n v="10735"/>
    <n v="6446.3850000000002"/>
  </r>
  <r>
    <s v="1300839"/>
    <s v="13"/>
    <s v="Amazonas"/>
    <s v="00839"/>
    <s v="Caapiranga"/>
    <x v="2"/>
    <s v="https://www.caapiranga.am.gov.br/"/>
    <s v="Sim"/>
    <s v="Sim"/>
    <x v="0"/>
    <n v="13469"/>
    <n v="9455.5390000000007"/>
  </r>
  <r>
    <s v="1100015"/>
    <s v="11"/>
    <s v="Rondônia"/>
    <s v="00015"/>
    <s v="Alta Floresta D'Oeste"/>
    <x v="2"/>
    <s v="https://www.altaflorestadoeste.ro.gov.br/"/>
    <s v="Sim"/>
    <s v="Sim"/>
    <x v="0"/>
    <n v="21494"/>
    <n v="7067.1270000000004"/>
  </r>
  <r>
    <s v="1100700"/>
    <s v="11"/>
    <s v="Rondônia"/>
    <s v="00700"/>
    <s v="Campo Novo de Rondônia"/>
    <x v="2"/>
    <s v="https://camponovo.ro.gov.br/"/>
    <s v="Sim"/>
    <s v="Sim"/>
    <x v="0"/>
    <n v="8844"/>
    <n v="3442.0050000000001"/>
  </r>
  <r>
    <s v="1304401"/>
    <s v="13"/>
    <s v="Amazonas"/>
    <s v="04401"/>
    <s v="Urucurituba"/>
    <x v="2"/>
    <s v="https://urucurituba.am.gov.br/prefeitura"/>
    <s v="Sim"/>
    <s v="Não"/>
    <x v="1"/>
    <n v="23945"/>
    <n v="2886.4940000000001"/>
  </r>
  <r>
    <s v="1502939"/>
    <s v="15"/>
    <s v="Pará"/>
    <s v="02939"/>
    <s v="Dom Eliseu"/>
    <x v="2"/>
    <s v="https://www.domeliseu.pa.gov.br/"/>
    <s v="Sim"/>
    <s v="Sim"/>
    <x v="0"/>
    <n v="58484"/>
    <n v="5268.8090000000002"/>
  </r>
  <r>
    <s v="1100908"/>
    <s v="11"/>
    <s v="Rondônia"/>
    <s v="00908"/>
    <s v="Castanheiras"/>
    <x v="2"/>
    <s v="https://www.castanheiras.ro.gov.br/"/>
    <s v="Sim"/>
    <s v="Sim"/>
    <x v="0"/>
    <n v="3233"/>
    <n v="892.84100000000001"/>
  </r>
  <r>
    <s v="1600303"/>
    <s v="16"/>
    <s v="Amapá"/>
    <s v="00303"/>
    <s v="Macapá"/>
    <x v="2"/>
    <s v="https://www.macapa.ap.gov.br/"/>
    <s v="Sim"/>
    <s v="Sim"/>
    <x v="0"/>
    <n v="442933"/>
    <n v="6563.8490000000002"/>
  </r>
  <r>
    <s v="1710706"/>
    <s v="17"/>
    <s v="Tocantins"/>
    <s v="10706"/>
    <s v="Itaguatins"/>
    <x v="2"/>
    <s v="https://www.itaguatins.to.gov.br/"/>
    <s v="Sim"/>
    <s v="Sim"/>
    <x v="0"/>
    <n v="5172"/>
    <n v="730.16300000000001"/>
  </r>
  <r>
    <s v="1706258"/>
    <s v="17"/>
    <s v="Tocantins"/>
    <s v="06258"/>
    <s v="Crixás do Tocantins"/>
    <x v="2"/>
    <s v="https://crixas.to.gov.br/"/>
    <s v="Sim"/>
    <s v="Sim"/>
    <x v="0"/>
    <n v="1470"/>
    <n v="983.76599999999996"/>
  </r>
  <r>
    <s v="1709302"/>
    <s v="17"/>
    <s v="Tocantins"/>
    <s v="09302"/>
    <s v="Guaraí"/>
    <x v="2"/>
    <s v="https://guarai.to.gov.br/transparencia/"/>
    <s v="Sim"/>
    <s v="Sim"/>
    <x v="0"/>
    <n v="24775"/>
    <n v="2106.7530000000002"/>
  </r>
  <r>
    <s v="1400472"/>
    <s v="14"/>
    <s v="Roraima"/>
    <s v="00472"/>
    <s v="Rorainópolis"/>
    <x v="2"/>
    <s v="https://www.rorainopolis.rr.gov.br/"/>
    <s v="Sim"/>
    <s v="Sim"/>
    <x v="0"/>
    <n v="32647"/>
    <n v="33579.739000000001"/>
  </r>
  <r>
    <s v="1301209"/>
    <s v="13"/>
    <s v="Amazonas"/>
    <s v="01209"/>
    <s v="Coari"/>
    <x v="2"/>
    <s v="https://prefeitura.coari.am.gov.br/"/>
    <s v="Sim"/>
    <s v="Sim"/>
    <x v="0"/>
    <n v="70616"/>
    <n v="57970.767999999996"/>
  </r>
  <r>
    <s v="1703826"/>
    <s v="17"/>
    <s v="Tocantins"/>
    <s v="03826"/>
    <s v="Cachoeirinha"/>
    <x v="2"/>
    <s v="https://www.cachoeirinha.to.gov.br/"/>
    <s v="Sim"/>
    <s v="Sim"/>
    <x v="0"/>
    <n v="1961"/>
    <n v="351.53500000000003"/>
  </r>
  <r>
    <s v="1200179"/>
    <s v="12"/>
    <s v="Acre"/>
    <s v="00179"/>
    <s v="Capixaba"/>
    <x v="2"/>
    <s v="https://www.capixaba.ac.gov.br/"/>
    <s v="Sim"/>
    <s v="Sim"/>
    <x v="0"/>
    <n v="10392"/>
    <n v="1705.8240000000001"/>
  </r>
  <r>
    <s v="1505494"/>
    <s v="15"/>
    <s v="Pará"/>
    <s v="05494"/>
    <s v="Palestina do Pará"/>
    <x v="2"/>
    <s v="https://www.palestinadopara.pa.gov.br/"/>
    <s v="Sim"/>
    <s v="Sim"/>
    <x v="0"/>
    <n v="6885"/>
    <n v="984.36199999999997"/>
  </r>
  <r>
    <s v="1504422"/>
    <s v="15"/>
    <s v="Pará"/>
    <s v="04422"/>
    <s v="Marituba"/>
    <x v="2"/>
    <s v="https://www.marituba.pa.gov.br/"/>
    <s v="Sim"/>
    <s v="Sim"/>
    <x v="0"/>
    <n v="111785"/>
    <n v="103.214"/>
  </r>
  <r>
    <s v="1300706"/>
    <s v="13"/>
    <s v="Amazonas"/>
    <s v="00706"/>
    <s v="Boca do Acre"/>
    <x v="2"/>
    <s v="https://www.bocadoacre.am.gov.br/"/>
    <s v="Sim"/>
    <s v="Sim"/>
    <x v="0"/>
    <n v="35447"/>
    <n v="21938.582999999999"/>
  </r>
  <r>
    <s v="1722107"/>
    <s v="17"/>
    <s v="Tocantins"/>
    <s v="22107"/>
    <s v="Xambioá"/>
    <x v="2"/>
    <s v="https://www.xambioa.to.gov.br/"/>
    <s v="Sim"/>
    <s v="Sim"/>
    <x v="0"/>
    <n v="10517"/>
    <n v="1190.489"/>
  </r>
  <r>
    <s v="1300508"/>
    <s v="13"/>
    <s v="Amazonas"/>
    <s v="00508"/>
    <s v="Barreirinha"/>
    <x v="2"/>
    <s v="https://www.barreirinha.am.gov.br/"/>
    <s v="Sim"/>
    <s v="Sim"/>
    <x v="0"/>
    <n v="31051"/>
    <n v="5751.7650000000003"/>
  </r>
  <r>
    <s v="1500958"/>
    <s v="15"/>
    <s v="Pará"/>
    <s v="00958"/>
    <s v="Aurora do Pará"/>
    <x v="2"/>
    <s v="https://www.auroradopara.pa.gov.br/"/>
    <s v="Sim"/>
    <s v="Sim"/>
    <x v="0"/>
    <n v="23774"/>
    <n v="1811.84"/>
  </r>
  <r>
    <s v="1718881"/>
    <s v="17"/>
    <s v="Tocantins"/>
    <s v="18881"/>
    <s v="Santa Maria do Tocantins"/>
    <x v="2"/>
    <s v="https://www.santamariadotocantins.to.gov.br/"/>
    <s v="Sim"/>
    <s v="Sim"/>
    <x v="0"/>
    <n v="2680"/>
    <n v="1412.318"/>
  </r>
  <r>
    <s v="1100080"/>
    <s v="11"/>
    <s v="Rondônia"/>
    <s v="00080"/>
    <s v="Costa Marques"/>
    <x v="2"/>
    <s v="https://www.costamarques.ro.gov.br/"/>
    <s v="Sim"/>
    <s v="Sim"/>
    <x v="0"/>
    <n v="12627"/>
    <n v="4987.1769999999997"/>
  </r>
  <r>
    <s v="1500107"/>
    <s v="15"/>
    <s v="Pará"/>
    <s v="00107"/>
    <s v="Abaetetuba"/>
    <x v="2"/>
    <s v="https://abaetetuba.pa.gov.br/"/>
    <s v="Sim"/>
    <s v="Sim"/>
    <x v="0"/>
    <n v="158188"/>
    <n v="1610.654"/>
  </r>
  <r>
    <s v="3512308"/>
    <s v="35"/>
    <s v="São Paulo"/>
    <s v="12308"/>
    <s v="Conchas"/>
    <x v="3"/>
    <s v="https://www.conchas.sp.gov.br/"/>
    <s v="Sim"/>
    <s v="Sim"/>
    <x v="0"/>
    <n v="15232"/>
    <n v="466.12"/>
  </r>
  <r>
    <s v="3303856"/>
    <s v="33"/>
    <s v="Rio de Janeiro"/>
    <s v="03856"/>
    <s v="Paty do Alferes"/>
    <x v="3"/>
    <s v="https://www.patydoalferes.rj.gov.br/"/>
    <s v="Sim"/>
    <s v="Sim"/>
    <x v="0"/>
    <n v="29619"/>
    <n v="314.34100000000001"/>
  </r>
  <r>
    <s v="3162302"/>
    <s v="31"/>
    <s v="Minas Gerais"/>
    <s v="62302"/>
    <s v="São João da Mata"/>
    <x v="3"/>
    <s v="https://www.saojoaodamata.mg.gov.br/"/>
    <s v="Sim"/>
    <s v="Sim"/>
    <x v="0"/>
    <n v="2914"/>
    <n v="120.536"/>
  </r>
  <r>
    <s v="3115409"/>
    <s v="31"/>
    <s v="Minas Gerais"/>
    <s v="15409"/>
    <s v="Catas Altas da Noruega"/>
    <x v="3"/>
    <s v="https://www.catasaltasdanoruega.mg.gov.br/"/>
    <s v="Sim"/>
    <s v="Sim"/>
    <x v="0"/>
    <n v="3110"/>
    <n v="141.62200000000001"/>
  </r>
  <r>
    <s v="3532900"/>
    <s v="35"/>
    <s v="São Paulo"/>
    <s v="32900"/>
    <s v="Nova Europa"/>
    <x v="3"/>
    <s v="https://www.novaeuropa.sp.gov.br/"/>
    <s v="Sim"/>
    <s v="Sim"/>
    <x v="0"/>
    <n v="9311"/>
    <n v="160.25"/>
  </r>
  <r>
    <s v="3515103"/>
    <s v="35"/>
    <s v="São Paulo"/>
    <s v="15103"/>
    <s v="Embu-Guaçu"/>
    <x v="3"/>
    <s v="https://www.embuguacu.sp.gov.br/"/>
    <s v="Sim"/>
    <s v="Sim"/>
    <x v="0"/>
    <n v="66970"/>
    <n v="155.64099999999999"/>
  </r>
  <r>
    <s v="3520905"/>
    <s v="35"/>
    <s v="São Paulo"/>
    <s v="20905"/>
    <s v="Ipaussu"/>
    <x v="3"/>
    <s v="https://www.ipaussu.sp.gov.br/"/>
    <s v="Sim"/>
    <s v="Sim"/>
    <x v="0"/>
    <n v="13712"/>
    <n v="209.554"/>
  </r>
  <r>
    <s v="3554409"/>
    <s v="35"/>
    <s v="São Paulo"/>
    <s v="54409"/>
    <s v="Terra Roxa"/>
    <x v="3"/>
    <s v="https://www.terraroxa.sp.gov.br/"/>
    <s v="Sim"/>
    <s v="Sim"/>
    <x v="0"/>
    <n v="7904"/>
    <n v="221.541"/>
  </r>
  <r>
    <s v="3129806"/>
    <s v="31"/>
    <s v="Minas Gerais"/>
    <s v="29806"/>
    <s v="Ibirité"/>
    <x v="3"/>
    <s v="https://www.ibirite.mg.gov.br/"/>
    <s v="Sim"/>
    <s v="Sim"/>
    <x v="0"/>
    <n v="170537"/>
    <n v="72.394999999999996"/>
  </r>
  <r>
    <s v="3200409"/>
    <s v="32"/>
    <s v="Espírito Santo"/>
    <s v="00409"/>
    <s v="Anchieta"/>
    <x v="3"/>
    <s v="https://www.anchieta.es.gov.br/"/>
    <s v="Sim"/>
    <s v="Sim"/>
    <x v="0"/>
    <n v="29984"/>
    <n v="409.69099999999997"/>
  </r>
  <r>
    <s v="3530904"/>
    <s v="35"/>
    <s v="São Paulo"/>
    <s v="30904"/>
    <s v="Mombuca"/>
    <x v="3"/>
    <s v="https://www.mombuca.sp.gov.br/"/>
    <s v="Sim"/>
    <s v="Sim"/>
    <x v="0"/>
    <n v="3722"/>
    <n v="133.69800000000001"/>
  </r>
  <r>
    <s v="3300951"/>
    <s v="33"/>
    <s v="Rio de Janeiro"/>
    <s v="00951"/>
    <s v="Comendador Levy Gasparian"/>
    <x v="3"/>
    <s v="https://www.levygasparian.rj.gov.br/"/>
    <s v="Sim"/>
    <s v="Sim"/>
    <x v="0"/>
    <n v="8741"/>
    <n v="108.639"/>
  </r>
  <r>
    <s v="3128402"/>
    <s v="31"/>
    <s v="Minas Gerais"/>
    <s v="28402"/>
    <s v="Guarani"/>
    <x v="3"/>
    <s v="https://www.guarani.mg.gov.br/"/>
    <s v="Sim"/>
    <s v="Sim"/>
    <x v="0"/>
    <n v="7714"/>
    <n v="264.19400000000002"/>
  </r>
  <r>
    <s v="3154408"/>
    <s v="31"/>
    <s v="Minas Gerais"/>
    <s v="54408"/>
    <s v="Ressaquinha"/>
    <x v="3"/>
    <s v="https://www.ressaquinha.mg.gov.br/"/>
    <s v="Sim"/>
    <s v="Sim"/>
    <x v="0"/>
    <n v="4548"/>
    <n v="183.06200000000001"/>
  </r>
  <r>
    <s v="3149200"/>
    <s v="31"/>
    <s v="Minas Gerais"/>
    <s v="49200"/>
    <s v="Pedrinópolis"/>
    <x v="3"/>
    <s v="https://www.pedrinopolis.mg.gov.br/"/>
    <s v="Sim"/>
    <s v="Sim"/>
    <x v="0"/>
    <n v="3344"/>
    <n v="357.89100000000002"/>
  </r>
  <r>
    <s v="3539608"/>
    <s v="35"/>
    <s v="São Paulo"/>
    <s v="39608"/>
    <s v="Planalto"/>
    <x v="3"/>
    <s v="https://www.planalto.sp.gov.br/"/>
    <s v="Sim"/>
    <s v="Sim"/>
    <x v="0"/>
    <n v="4389"/>
    <n v="289.82499999999999"/>
  </r>
  <r>
    <s v="3142700"/>
    <s v="31"/>
    <s v="Minas Gerais"/>
    <s v="42700"/>
    <s v="Montalvânia"/>
    <x v="3"/>
    <s v="https://www.montalvania.mg.gov.br/"/>
    <s v="Sim"/>
    <s v="Sim"/>
    <x v="0"/>
    <n v="14060"/>
    <n v="1503.7550000000001"/>
  </r>
  <r>
    <s v="3160801"/>
    <s v="31"/>
    <s v="Minas Gerais"/>
    <s v="60801"/>
    <s v="São Bento Abade"/>
    <x v="3"/>
    <s v="https://www.saobentoabade.mg.gov.br/"/>
    <s v="Sim"/>
    <s v="Sim"/>
    <x v="0"/>
    <n v="4713"/>
    <n v="80.403000000000006"/>
  </r>
  <r>
    <s v="3544103"/>
    <s v="35"/>
    <s v="São Paulo"/>
    <s v="44103"/>
    <s v="Rio Grande da Serra"/>
    <x v="3"/>
    <s v="https://www.riograndedaserra.sp.gov.br/"/>
    <s v="Sim"/>
    <s v="Sim"/>
    <x v="0"/>
    <n v="44170"/>
    <n v="36.341000000000001"/>
  </r>
  <r>
    <s v="3553906"/>
    <s v="35"/>
    <s v="São Paulo"/>
    <s v="53906"/>
    <s v="Tarabai"/>
    <x v="3"/>
    <s v="https://www.tarabai.sp.gov.br/"/>
    <s v="Sim"/>
    <s v="Sim"/>
    <x v="0"/>
    <n v="6536"/>
    <n v="201.38499999999999"/>
  </r>
  <r>
    <s v="3500808"/>
    <s v="35"/>
    <s v="São Paulo"/>
    <s v="00808"/>
    <s v="Alfredo Marcondes"/>
    <x v="3"/>
    <s v="https://www.alfredomarcondes.sp.gov.br/"/>
    <s v="Sim"/>
    <s v="Sim"/>
    <x v="0"/>
    <n v="4445"/>
    <n v="118.91500000000001"/>
  </r>
  <r>
    <s v="3159308"/>
    <s v="31"/>
    <s v="Minas Gerais"/>
    <s v="59308"/>
    <s v="Santa Rita de Jacutinga"/>
    <x v="3"/>
    <s v="https://srjacutinga.mg.gov.br/"/>
    <s v="Sim"/>
    <s v="Sim"/>
    <x v="0"/>
    <n v="4755"/>
    <n v="420.94"/>
  </r>
  <r>
    <s v="3156502"/>
    <s v="31"/>
    <s v="Minas Gerais"/>
    <s v="56502"/>
    <s v="Rubelita"/>
    <x v="3"/>
    <s v="https://www.rubelita.mg.gov.br/"/>
    <s v="Sim"/>
    <s v="Sim"/>
    <x v="0"/>
    <n v="5679"/>
    <n v="1110.2950000000001"/>
  </r>
  <r>
    <s v="3149804"/>
    <s v="31"/>
    <s v="Minas Gerais"/>
    <s v="49804"/>
    <s v="Perdizes"/>
    <x v="3"/>
    <s v="https://www.perdizes.mg.gov.br/"/>
    <s v="Sim"/>
    <s v="Sim"/>
    <x v="0"/>
    <n v="17151"/>
    <n v="2451.1120000000001"/>
  </r>
  <r>
    <s v="3155405"/>
    <s v="31"/>
    <s v="Minas Gerais"/>
    <s v="55405"/>
    <s v="Rio Novo"/>
    <x v="3"/>
    <s v="https://www.rionovo.mg.gov.br/"/>
    <s v="Sim"/>
    <s v="Sim"/>
    <x v="0"/>
    <n v="8518"/>
    <n v="209.31"/>
  </r>
  <r>
    <s v="3152131"/>
    <s v="31"/>
    <s v="Minas Gerais"/>
    <s v="52131"/>
    <s v="Ponto Chique"/>
    <x v="3"/>
    <s v="https://www.pontochique.mg.gov.br/"/>
    <s v="Sim"/>
    <s v="Sim"/>
    <x v="0"/>
    <n v="3747"/>
    <n v="602.79899999999998"/>
  </r>
  <r>
    <s v="3170008"/>
    <s v="31"/>
    <s v="Minas Gerais"/>
    <s v="70008"/>
    <s v="Ubaí"/>
    <x v="3"/>
    <s v="https://www.ubai.mg.gov.br/"/>
    <s v="Sim"/>
    <s v="Sim"/>
    <x v="0"/>
    <n v="11708"/>
    <n v="820.524"/>
  </r>
  <r>
    <s v="3515657"/>
    <s v="35"/>
    <s v="São Paulo"/>
    <s v="15657"/>
    <s v="Fernão"/>
    <x v="3"/>
    <s v="https://www.fernao.sp.gov.br/"/>
    <s v="Sim"/>
    <s v="Sim"/>
    <x v="0"/>
    <n v="1656"/>
    <n v="100.504"/>
  </r>
  <r>
    <s v="3145356"/>
    <s v="31"/>
    <s v="Minas Gerais"/>
    <s v="45356"/>
    <s v="Novo Oriente de Minas"/>
    <x v="3"/>
    <s v="https://www.novoorientedeminas.mg.gov.br/"/>
    <s v="Sim"/>
    <s v="Sim"/>
    <x v="0"/>
    <n v="10275"/>
    <n v="755.15099999999995"/>
  </r>
  <r>
    <s v="3130101"/>
    <s v="31"/>
    <s v="Minas Gerais"/>
    <s v="30101"/>
    <s v="Igarapé"/>
    <x v="3"/>
    <s v="https://www.igarape.mg.gov.br/"/>
    <s v="Sim"/>
    <s v="Sim"/>
    <x v="0"/>
    <n v="45847"/>
    <n v="110.94199999999999"/>
  </r>
  <r>
    <s v="3127404"/>
    <s v="31"/>
    <s v="Minas Gerais"/>
    <s v="27404"/>
    <s v="Gonçalves"/>
    <x v="3"/>
    <s v="https://www.goncalves.mg.gov.br/"/>
    <s v="Sim"/>
    <s v="Sim"/>
    <x v="0"/>
    <n v="4727"/>
    <n v="187.35300000000001"/>
  </r>
  <r>
    <s v="3555604"/>
    <s v="35"/>
    <s v="São Paulo"/>
    <s v="55604"/>
    <s v="Uchoa"/>
    <x v="3"/>
    <s v="https://www.uchoa.sp.gov.br/"/>
    <s v="Sim"/>
    <s v="Sim"/>
    <x v="0"/>
    <n v="10394"/>
    <n v="252.434"/>
  </r>
  <r>
    <s v="3146404"/>
    <s v="31"/>
    <s v="Minas Gerais"/>
    <s v="46404"/>
    <s v="Paineiras"/>
    <x v="3"/>
    <s v="https://www.paineiras.mg.gov.br/"/>
    <s v="Sim"/>
    <s v="Sim"/>
    <x v="0"/>
    <n v="4224"/>
    <n v="637.30899999999997"/>
  </r>
  <r>
    <s v="3127339"/>
    <s v="31"/>
    <s v="Minas Gerais"/>
    <s v="27339"/>
    <s v="Gameleiras"/>
    <x v="3"/>
    <s v="https://www.gameleiras.mg.gov.br/"/>
    <s v="Sim"/>
    <s v="Sim"/>
    <x v="0"/>
    <n v="4793"/>
    <n v="1733.203"/>
  </r>
  <r>
    <s v="3203346"/>
    <s v="32"/>
    <s v="Espírito Santo"/>
    <s v="03346"/>
    <s v="Marechal Floriano"/>
    <x v="3"/>
    <s v="https://www.marechalfloriano.es.gov.br/"/>
    <s v="Sim"/>
    <s v="Sim"/>
    <x v="0"/>
    <n v="17641"/>
    <n v="285.495"/>
  </r>
  <r>
    <s v="3133808"/>
    <s v="31"/>
    <s v="Minas Gerais"/>
    <s v="33808"/>
    <s v="Itaúna"/>
    <x v="3"/>
    <s v="https://www.itauna.mg.gov.br/"/>
    <s v="Sim"/>
    <s v="Sim"/>
    <x v="0"/>
    <n v="97669"/>
    <n v="495.76900000000001"/>
  </r>
  <r>
    <s v="3508603"/>
    <s v="35"/>
    <s v="São Paulo"/>
    <s v="08603"/>
    <s v="Cachoeira Paulista"/>
    <x v="3"/>
    <s v="https://www.cachoeirapaulista.sp.gov.br/"/>
    <s v="Sim"/>
    <s v="Sim"/>
    <x v="0"/>
    <n v="31564"/>
    <n v="287.99"/>
  </r>
  <r>
    <s v="3519808"/>
    <s v="35"/>
    <s v="São Paulo"/>
    <s v="19808"/>
    <s v="Icém"/>
    <x v="3"/>
    <s v="https://www.icem.sp.gov.br/"/>
    <s v="Sim"/>
    <s v="Sim"/>
    <x v="0"/>
    <n v="7819"/>
    <n v="362.35500000000002"/>
  </r>
  <r>
    <s v="3145901"/>
    <s v="31"/>
    <s v="Minas Gerais"/>
    <s v="45901"/>
    <s v="Ouro Branco"/>
    <x v="3"/>
    <s v="https://www.ourobranco.mg.gov.br/"/>
    <s v="Sim"/>
    <s v="Sim"/>
    <x v="0"/>
    <n v="38724"/>
    <n v="258.726"/>
  </r>
  <r>
    <s v="3539707"/>
    <s v="35"/>
    <s v="São Paulo"/>
    <s v="39707"/>
    <s v="Platina"/>
    <x v="3"/>
    <s v="https://www.platina.sp.gov.br/"/>
    <s v="Sim"/>
    <s v="Sim"/>
    <x v="0"/>
    <n v="3025"/>
    <n v="327.48"/>
  </r>
  <r>
    <s v="3118007"/>
    <s v="31"/>
    <s v="Minas Gerais"/>
    <s v="18007"/>
    <s v="Congonhas"/>
    <x v="3"/>
    <s v="https://www.congonhas.mg.gov.br/"/>
    <s v="Sim"/>
    <s v="Sim"/>
    <x v="0"/>
    <n v="52890"/>
    <n v="304.06700000000001"/>
  </r>
  <r>
    <s v="3534104"/>
    <s v="35"/>
    <s v="São Paulo"/>
    <s v="34104"/>
    <s v="Oriente"/>
    <x v="3"/>
    <s v="https://www.oriente.sp.gov.br/"/>
    <s v="Sim"/>
    <s v="Sim"/>
    <x v="0"/>
    <n v="6085"/>
    <n v="218.66800000000001"/>
  </r>
  <r>
    <s v="3553401"/>
    <s v="35"/>
    <s v="São Paulo"/>
    <s v="53401"/>
    <s v="Tanabi"/>
    <x v="3"/>
    <s v="https://www.tanabi.sp.gov.br/"/>
    <s v="Sim"/>
    <s v="Sim"/>
    <x v="0"/>
    <n v="25265"/>
    <n v="747.21799999999996"/>
  </r>
  <r>
    <s v="3200102"/>
    <s v="32"/>
    <s v="Espírito Santo"/>
    <s v="00102"/>
    <s v="Afonso Cláudio"/>
    <x v="3"/>
    <s v="https://www.afonsoclaudio.es.gov.br/"/>
    <s v="Sim"/>
    <s v="Sim"/>
    <x v="0"/>
    <n v="30684"/>
    <n v="941.18799999999999"/>
  </r>
  <r>
    <s v="3507803"/>
    <s v="35"/>
    <s v="São Paulo"/>
    <s v="07803"/>
    <s v="Brodowski"/>
    <x v="3"/>
    <s v="https://www.brodowski.sp.gov.br/"/>
    <s v="Sim"/>
    <s v="Sim"/>
    <x v="0"/>
    <n v="25201"/>
    <n v="278.45800000000003"/>
  </r>
  <r>
    <s v="3141207"/>
    <s v="31"/>
    <s v="Minas Gerais"/>
    <s v="41207"/>
    <s v="Matutina"/>
    <x v="3"/>
    <s v="https://www.matutina.mg.gov.br/"/>
    <s v="Sim"/>
    <s v="Sim"/>
    <x v="0"/>
    <n v="3814"/>
    <n v="260.95699999999999"/>
  </r>
  <r>
    <s v="3540101"/>
    <s v="35"/>
    <s v="São Paulo"/>
    <s v="40101"/>
    <s v="Pongaí"/>
    <x v="3"/>
    <s v="https://www.pongai.sp.gov.br/"/>
    <s v="Sim"/>
    <s v="Sim"/>
    <x v="0"/>
    <n v="3395"/>
    <n v="183.399"/>
  </r>
  <r>
    <s v="3115607"/>
    <s v="31"/>
    <s v="Minas Gerais"/>
    <s v="15607"/>
    <s v="Cedro do Abaeté"/>
    <x v="3"/>
    <s v="https://www.cedrodoabaete.mg.gov.br/"/>
    <s v="Sim"/>
    <s v="Sim"/>
    <x v="0"/>
    <n v="1081"/>
    <n v="283.21100000000001"/>
  </r>
  <r>
    <s v="3519204"/>
    <s v="35"/>
    <s v="São Paulo"/>
    <s v="19204"/>
    <s v="Iacri"/>
    <x v="3"/>
    <s v="https://www.iacri.sp.gov.br/"/>
    <s v="Sim"/>
    <s v="Sim"/>
    <x v="0"/>
    <n v="6131"/>
    <n v="321.94799999999998"/>
  </r>
  <r>
    <s v="3158508"/>
    <s v="31"/>
    <s v="Minas Gerais"/>
    <s v="58508"/>
    <s v="Santana de Pirapama"/>
    <x v="3"/>
    <s v="https://santanadepirapama.mg.gov.br/"/>
    <s v="Sim"/>
    <s v="Sim"/>
    <x v="0"/>
    <n v="7030"/>
    <n v="1255.8320000000001"/>
  </r>
  <r>
    <s v="3539806"/>
    <s v="35"/>
    <s v="São Paulo"/>
    <s v="39806"/>
    <s v="Poá"/>
    <x v="3"/>
    <s v="https://www.poa.sp.gov.br/"/>
    <s v="Sim"/>
    <s v="Sim"/>
    <x v="0"/>
    <n v="103765"/>
    <n v="17.263999999999999"/>
  </r>
  <r>
    <s v="3524808"/>
    <s v="35"/>
    <s v="São Paulo"/>
    <s v="24808"/>
    <s v="Jales"/>
    <x v="3"/>
    <s v="https://www.jales.sp.gov.br/"/>
    <s v="Sim"/>
    <s v="Sim"/>
    <x v="0"/>
    <n v="48776"/>
    <n v="368.57400000000001"/>
  </r>
  <r>
    <s v="3154101"/>
    <s v="31"/>
    <s v="Minas Gerais"/>
    <s v="54101"/>
    <s v="Recreio"/>
    <x v="3"/>
    <s v="https://www.recreio.mg.gov.br/"/>
    <s v="Sim"/>
    <s v="Sim"/>
    <x v="0"/>
    <n v="11007"/>
    <n v="234.29599999999999"/>
  </r>
  <r>
    <s v="3168606"/>
    <s v="31"/>
    <s v="Minas Gerais"/>
    <s v="68606"/>
    <s v="Teófilo Otoni"/>
    <x v="3"/>
    <s v="https://www.teofilootoni.mg.gov.br/"/>
    <s v="Sim"/>
    <s v="Sim"/>
    <x v="0"/>
    <n v="137418"/>
    <n v="3242.27"/>
  </r>
  <r>
    <s v="3170701"/>
    <s v="31"/>
    <s v="Minas Gerais"/>
    <s v="70701"/>
    <s v="Varginha"/>
    <x v="3"/>
    <s v="https://www.varginha.mg.gov.br/"/>
    <s v="Sim"/>
    <s v="Sim"/>
    <x v="0"/>
    <n v="136467"/>
    <n v="395.39600000000002"/>
  </r>
  <r>
    <s v="3109600"/>
    <s v="31"/>
    <s v="Minas Gerais"/>
    <s v="09600"/>
    <s v="Cachoeira da Prata"/>
    <x v="3"/>
    <s v="https://www.cachoeiradaprata.mg.gov.br/"/>
    <s v="Sim"/>
    <s v="Sim"/>
    <x v="0"/>
    <n v="3693"/>
    <n v="61.381"/>
  </r>
  <r>
    <s v="3145505"/>
    <s v="31"/>
    <s v="Minas Gerais"/>
    <s v="45505"/>
    <s v="Olímpio Noronha"/>
    <x v="3"/>
    <s v="https://www.olimpionoronha.mg.gov.br/"/>
    <s v="Sim"/>
    <s v="Sim"/>
    <x v="0"/>
    <n v="2555"/>
    <n v="54.633000000000003"/>
  </r>
  <r>
    <s v="3524907"/>
    <s v="35"/>
    <s v="São Paulo"/>
    <s v="24907"/>
    <s v="Jambeiro"/>
    <x v="3"/>
    <s v="https://www.jambeiro.sp.gov.br/"/>
    <s v="Sim"/>
    <s v="Sim"/>
    <x v="0"/>
    <n v="6397"/>
    <n v="184.41300000000001"/>
  </r>
  <r>
    <s v="3115805"/>
    <s v="31"/>
    <s v="Minas Gerais"/>
    <s v="15805"/>
    <s v="Centralina"/>
    <x v="3"/>
    <s v="https://www.centralina.mg.gov.br/"/>
    <s v="Sim"/>
    <s v="Sim"/>
    <x v="0"/>
    <n v="10207"/>
    <n v="322.38499999999999"/>
  </r>
  <r>
    <s v="3115102"/>
    <s v="31"/>
    <s v="Minas Gerais"/>
    <s v="15102"/>
    <s v="Cássia"/>
    <x v="3"/>
    <s v="https://www.cassia.mg.gov.br/"/>
    <s v="Sim"/>
    <s v="Sim"/>
    <x v="0"/>
    <n v="17155"/>
    <n v="665.80200000000002"/>
  </r>
  <r>
    <s v="3540853"/>
    <s v="35"/>
    <s v="São Paulo"/>
    <s v="40853"/>
    <s v="Pracinha"/>
    <x v="3"/>
    <s v="https://www.pracinha.sp.gov.br/"/>
    <s v="Sim"/>
    <s v="Sim"/>
    <x v="0"/>
    <n v="2578"/>
    <n v="63.054000000000002"/>
  </r>
  <r>
    <s v="3108008"/>
    <s v="31"/>
    <s v="Minas Gerais"/>
    <s v="08008"/>
    <s v="Bom Sucesso"/>
    <x v="3"/>
    <s v="https://www.bomsucesso.mg.gov.br/"/>
    <s v="Sim"/>
    <s v="Sim"/>
    <x v="0"/>
    <n v="17151"/>
    <n v="705.04600000000005"/>
  </r>
  <r>
    <s v="3117702"/>
    <s v="31"/>
    <s v="Minas Gerais"/>
    <s v="17702"/>
    <s v="Conceição do Rio Verde"/>
    <x v="3"/>
    <s v="https://www.conceicaodorioverde.mg.gov.br/"/>
    <s v="Sim"/>
    <s v="Sim"/>
    <x v="0"/>
    <n v="12541"/>
    <n v="369.68099999999998"/>
  </r>
  <r>
    <s v="3524600"/>
    <s v="35"/>
    <s v="São Paulo"/>
    <s v="24600"/>
    <s v="Jacupiranga"/>
    <x v="3"/>
    <s v="https://www.jacupiranga.sp.gov.br/"/>
    <s v="Sim"/>
    <s v="Sim"/>
    <x v="0"/>
    <n v="16097"/>
    <n v="704.18899999999996"/>
  </r>
  <r>
    <s v="3302502"/>
    <s v="33"/>
    <s v="Rio de Janeiro"/>
    <s v="02502"/>
    <s v="Magé"/>
    <x v="3"/>
    <s v="https://mage.rj.gov.br/"/>
    <s v="Sim"/>
    <s v="Sim"/>
    <x v="0"/>
    <n v="228127"/>
    <n v="390.77499999999998"/>
  </r>
  <r>
    <s v="3131505"/>
    <s v="31"/>
    <s v="Minas Gerais"/>
    <s v="31505"/>
    <s v="Ipuiúna"/>
    <x v="3"/>
    <s v="https://www.ipuiuna.mg.gov.br/"/>
    <s v="Sim"/>
    <s v="Sim"/>
    <x v="0"/>
    <n v="9135"/>
    <n v="298.19499999999999"/>
  </r>
  <r>
    <s v="3202009"/>
    <s v="32"/>
    <s v="Espírito Santo"/>
    <s v="02009"/>
    <s v="Dores do Rio Preto"/>
    <x v="3"/>
    <s v="https://www.pmdrp.es.gov.br/"/>
    <s v="Sim"/>
    <s v="Sim"/>
    <x v="0"/>
    <n v="6596"/>
    <n v="159.298"/>
  </r>
  <r>
    <s v="3109808"/>
    <s v="31"/>
    <s v="Minas Gerais"/>
    <s v="09808"/>
    <s v="Cachoeira Dourada"/>
    <x v="3"/>
    <s v="https://www.cachoeiradourada.mg.gov.br/"/>
    <s v="Sim"/>
    <s v="Sim"/>
    <x v="0"/>
    <n v="2315"/>
    <n v="203.07"/>
  </r>
  <r>
    <s v="3140530"/>
    <s v="31"/>
    <s v="Minas Gerais"/>
    <s v="40530"/>
    <s v="Martins Soares"/>
    <x v="3"/>
    <s v="https://www.martinssoares.mg.gov.br/"/>
    <s v="Sim"/>
    <s v="Sim"/>
    <x v="0"/>
    <n v="8396"/>
    <n v="113.268"/>
  </r>
  <r>
    <s v="3162575"/>
    <s v="31"/>
    <s v="Minas Gerais"/>
    <s v="62575"/>
    <s v="São João do Manteninha"/>
    <x v="3"/>
    <s v="https://www.saojoaodomanteninha.mg.gov.br/"/>
    <s v="Sim"/>
    <s v="Sim"/>
    <x v="0"/>
    <n v="5331"/>
    <n v="137.928"/>
  </r>
  <r>
    <s v="3144904"/>
    <s v="31"/>
    <s v="Minas Gerais"/>
    <s v="44904"/>
    <s v="Nova Módica"/>
    <x v="3"/>
    <s v="https://www.novamodica.mg.gov.br/"/>
    <s v="Sim"/>
    <s v="Sim"/>
    <x v="0"/>
    <n v="3663"/>
    <n v="375.97300000000001"/>
  </r>
  <r>
    <s v="3170057"/>
    <s v="31"/>
    <s v="Minas Gerais"/>
    <s v="70057"/>
    <s v="Ubaporanga"/>
    <x v="3"/>
    <s v="https://www.ubaporanga.mg.gov.br/"/>
    <s v="Sim"/>
    <s v="Sim"/>
    <x v="0"/>
    <n v="13017"/>
    <n v="189.04499999999999"/>
  </r>
  <r>
    <s v="3169059"/>
    <s v="31"/>
    <s v="Minas Gerais"/>
    <s v="69059"/>
    <s v="Tocos do Moji"/>
    <x v="3"/>
    <s v="https://www.tocosdomoji.mg.gov.br/"/>
    <s v="Sim"/>
    <s v="Sim"/>
    <x v="0"/>
    <n v="3826"/>
    <n v="114.705"/>
  </r>
  <r>
    <s v="3108701"/>
    <s v="31"/>
    <s v="Minas Gerais"/>
    <s v="08701"/>
    <s v="Brás Pires"/>
    <x v="3"/>
    <s v="https://www.braspires.mg.gov.br/"/>
    <s v="Sim"/>
    <s v="Sim"/>
    <x v="0"/>
    <n v="4260"/>
    <n v="223.351"/>
  </r>
  <r>
    <s v="3520426"/>
    <s v="35"/>
    <s v="São Paulo"/>
    <s v="20426"/>
    <s v="Ilha Comprida"/>
    <x v="3"/>
    <s v="https://www.ilhacomprida.sp.gov.br/"/>
    <s v="Sim"/>
    <s v="Sim"/>
    <x v="0"/>
    <n v="13419"/>
    <n v="196.56700000000001"/>
  </r>
  <r>
    <s v="3103801"/>
    <s v="31"/>
    <s v="Minas Gerais"/>
    <s v="03801"/>
    <s v="Arapuá"/>
    <x v="3"/>
    <s v="https://www.arapua.mg.gov.br/"/>
    <s v="Sim"/>
    <s v="Sim"/>
    <x v="0"/>
    <n v="2631"/>
    <n v="173.89400000000001"/>
  </r>
  <r>
    <s v="3101300"/>
    <s v="31"/>
    <s v="Minas Gerais"/>
    <s v="01300"/>
    <s v="Alagoa"/>
    <x v="3"/>
    <s v="https://www.alagoa.mg.gov.br/"/>
    <s v="Sim"/>
    <s v="Sim"/>
    <x v="0"/>
    <n v="2749"/>
    <n v="161.35599999999999"/>
  </r>
  <r>
    <s v="3519709"/>
    <s v="35"/>
    <s v="São Paulo"/>
    <s v="19709"/>
    <s v="Ibiúna"/>
    <x v="3"/>
    <s v="https://www.ibiuna.sp.gov.br/"/>
    <s v="Sim"/>
    <s v="Sim"/>
    <x v="0"/>
    <n v="75605"/>
    <n v="1058.0820000000001"/>
  </r>
  <r>
    <s v="3163904"/>
    <s v="31"/>
    <s v="Minas Gerais"/>
    <s v="63904"/>
    <s v="São Pedro da União"/>
    <x v="3"/>
    <s v="https://www.saopedrodauniao.mg.gov.br/"/>
    <s v="Sim"/>
    <s v="Sim"/>
    <x v="0"/>
    <n v="4885"/>
    <n v="260.827"/>
  </r>
  <r>
    <s v="3126752"/>
    <s v="31"/>
    <s v="Minas Gerais"/>
    <s v="26752"/>
    <s v="Franciscópolis"/>
    <x v="3"/>
    <s v="https://www.franciscopolis.mg.gov.br/"/>
    <s v="Sim"/>
    <s v="Sim"/>
    <x v="0"/>
    <n v="5034"/>
    <n v="717.08699999999999"/>
  </r>
  <r>
    <s v="3140852"/>
    <s v="31"/>
    <s v="Minas Gerais"/>
    <s v="40852"/>
    <s v="Matias Cardoso"/>
    <x v="3"/>
    <s v="https://www.matiascardoso.mg.gov.br/"/>
    <s v="Sim"/>
    <s v="Sim"/>
    <x v="0"/>
    <n v="8895"/>
    <n v="1940.598"/>
  </r>
  <r>
    <s v="3120201"/>
    <s v="31"/>
    <s v="Minas Gerais"/>
    <s v="20201"/>
    <s v="Cristais"/>
    <x v="3"/>
    <s v="https://www.cristais.mg.gov.br/"/>
    <s v="Sim"/>
    <s v="Sim"/>
    <x v="0"/>
    <n v="12197"/>
    <n v="628.43399999999997"/>
  </r>
  <r>
    <s v="3512100"/>
    <s v="35"/>
    <s v="São Paulo"/>
    <s v="12100"/>
    <s v="Colômbia"/>
    <x v="3"/>
    <s v="https://www.colombia.sp.gov.br/"/>
    <s v="Sim"/>
    <s v="Sim"/>
    <x v="0"/>
    <n v="6629"/>
    <n v="728.64800000000002"/>
  </r>
  <r>
    <s v="3136504"/>
    <s v="31"/>
    <s v="Minas Gerais"/>
    <s v="36504"/>
    <s v="Jordânia"/>
    <x v="3"/>
    <s v="https://www.jordania.mg.gov.br/"/>
    <s v="Sim"/>
    <s v="Sim"/>
    <x v="0"/>
    <n v="10304"/>
    <n v="546.70500000000004"/>
  </r>
  <r>
    <s v="3513900"/>
    <s v="35"/>
    <s v="São Paulo"/>
    <s v="13900"/>
    <s v="Divinolândia"/>
    <x v="3"/>
    <s v="https://www.divinolandia.sp.gov.br/"/>
    <s v="Sim"/>
    <s v="Sim"/>
    <x v="0"/>
    <n v="11158"/>
    <n v="223.749"/>
  </r>
  <r>
    <s v="3544509"/>
    <s v="35"/>
    <s v="São Paulo"/>
    <s v="44509"/>
    <s v="Rubinéia"/>
    <x v="3"/>
    <s v="https://www.rubineia.sp.gov.br/"/>
    <s v="Sim"/>
    <s v="Sim"/>
    <x v="0"/>
    <n v="3833"/>
    <n v="242.87700000000001"/>
  </r>
  <r>
    <s v="3128501"/>
    <s v="31"/>
    <s v="Minas Gerais"/>
    <s v="28501"/>
    <s v="Guarará"/>
    <x v="3"/>
    <s v="https://www.guarara.mg.gov.br/"/>
    <s v="Sim"/>
    <s v="Sim"/>
    <x v="0"/>
    <n v="3149"/>
    <n v="88.655000000000001"/>
  </r>
  <r>
    <s v="3538105"/>
    <s v="35"/>
    <s v="São Paulo"/>
    <s v="38105"/>
    <s v="Pindorama"/>
    <x v="3"/>
    <s v="https://www.pindorama.sp.gov.br/"/>
    <s v="Sim"/>
    <s v="Sim"/>
    <x v="0"/>
    <n v="14542"/>
    <n v="184.82499999999999"/>
  </r>
  <r>
    <s v="3550001"/>
    <s v="35"/>
    <s v="São Paulo"/>
    <s v="50001"/>
    <s v="São Luiz do Paraitinga"/>
    <x v="3"/>
    <s v="https://www.saoluizdoparaitinga.sp.gov.br/"/>
    <s v="Sim"/>
    <s v="Sim"/>
    <x v="0"/>
    <n v="10337"/>
    <n v="617.31500000000005"/>
  </r>
  <r>
    <s v="3506904"/>
    <s v="35"/>
    <s v="São Paulo"/>
    <s v="06904"/>
    <s v="Bofete"/>
    <x v="3"/>
    <s v="https://www.bofete.sp.gov.br/"/>
    <s v="Sim"/>
    <s v="Sim"/>
    <x v="0"/>
    <n v="10460"/>
    <n v="653.54100000000005"/>
  </r>
  <r>
    <s v="3301405"/>
    <s v="33"/>
    <s v="Rio de Janeiro"/>
    <s v="01405"/>
    <s v="Conceição de Macabu"/>
    <x v="3"/>
    <s v="https://www.conceicaodemacabu.rj.gov.br/"/>
    <s v="Sim"/>
    <s v="Sim"/>
    <x v="0"/>
    <n v="21104"/>
    <n v="338.26"/>
  </r>
  <r>
    <s v="3549953"/>
    <s v="35"/>
    <s v="São Paulo"/>
    <s v="49953"/>
    <s v="São Lourenço da Serra"/>
    <x v="3"/>
    <s v="https://www.saolourencodaserra.sp.gov.br/"/>
    <s v="Sim"/>
    <s v="Sim"/>
    <x v="0"/>
    <n v="16067"/>
    <n v="186.45599999999999"/>
  </r>
  <r>
    <s v="3550605"/>
    <s v="35"/>
    <s v="São Paulo"/>
    <s v="50605"/>
    <s v="São Roque"/>
    <x v="3"/>
    <s v="https://www.saoroque.sp.gov.br/"/>
    <s v="Sim"/>
    <s v="Sim"/>
    <x v="0"/>
    <n v="79484"/>
    <n v="306.90800000000002"/>
  </r>
  <r>
    <s v="3137403"/>
    <s v="31"/>
    <s v="Minas Gerais"/>
    <s v="37403"/>
    <s v="Lagoa Dourada"/>
    <x v="3"/>
    <s v="https://www.lagoadourada.mg.gov.br/"/>
    <s v="Sim"/>
    <s v="Sim"/>
    <x v="0"/>
    <n v="12769"/>
    <n v="476.69299999999998"/>
  </r>
  <r>
    <s v="3142809"/>
    <s v="31"/>
    <s v="Minas Gerais"/>
    <s v="42809"/>
    <s v="Monte Alegre de Minas"/>
    <x v="3"/>
    <s v="https://www.montealegredeminas.mg.gov.br/"/>
    <s v="Sim"/>
    <s v="Sim"/>
    <x v="0"/>
    <n v="20170"/>
    <n v="2595.9569999999999"/>
  </r>
  <r>
    <s v="3141009"/>
    <s v="31"/>
    <s v="Minas Gerais"/>
    <s v="41009"/>
    <s v="Mato Verde"/>
    <x v="3"/>
    <s v="https://www.matoverde.mg.gov.br/"/>
    <s v="Sim"/>
    <s v="Sim"/>
    <x v="0"/>
    <n v="12038"/>
    <n v="472.245"/>
  </r>
  <r>
    <s v="3508702"/>
    <s v="35"/>
    <s v="São Paulo"/>
    <s v="08702"/>
    <s v="Caconde"/>
    <x v="3"/>
    <s v="https://www.caconde.sp.gov.br/"/>
    <s v="Sim"/>
    <s v="Sim"/>
    <x v="0"/>
    <n v="17101"/>
    <n v="468.214"/>
  </r>
  <r>
    <s v="3520004"/>
    <s v="35"/>
    <s v="São Paulo"/>
    <s v="20004"/>
    <s v="Igaraçu do Tietê"/>
    <x v="3"/>
    <s v="https://www.igaracudotiete.sp.gov.br/"/>
    <s v="Sim"/>
    <s v="Sim"/>
    <x v="0"/>
    <n v="23106"/>
    <n v="97.747"/>
  </r>
  <r>
    <s v="3168903"/>
    <s v="31"/>
    <s v="Minas Gerais"/>
    <s v="68903"/>
    <s v="Tiros"/>
    <x v="3"/>
    <s v="https://www.tiros.mg.gov.br/"/>
    <s v="Sim"/>
    <s v="Sim"/>
    <x v="0"/>
    <n v="7883"/>
    <n v="2091.7739999999999"/>
  </r>
  <r>
    <s v="3103751"/>
    <s v="31"/>
    <s v="Minas Gerais"/>
    <s v="03751"/>
    <s v="Araporã"/>
    <x v="3"/>
    <s v="https://www.arapora.mg.gov.br/"/>
    <s v="Sim"/>
    <s v="Sim"/>
    <x v="0"/>
    <n v="8479"/>
    <n v="294.35399999999998"/>
  </r>
  <r>
    <s v="3521606"/>
    <s v="35"/>
    <s v="São Paulo"/>
    <s v="21606"/>
    <s v="Irapuru"/>
    <x v="3"/>
    <s v="https://www.irapuru.sp.gov.br/"/>
    <s v="Sim"/>
    <s v="Sim"/>
    <x v="0"/>
    <n v="7085"/>
    <n v="214.46100000000001"/>
  </r>
  <r>
    <s v="3161304"/>
    <s v="31"/>
    <s v="Minas Gerais"/>
    <s v="61304"/>
    <s v="São Francisco de Sales"/>
    <x v="3"/>
    <s v="https://www.saofranciscodesales.mg.gov.br/"/>
    <s v="Sim"/>
    <s v="Sim"/>
    <x v="0"/>
    <n v="5732"/>
    <n v="1128.864"/>
  </r>
  <r>
    <s v="3137502"/>
    <s v="31"/>
    <s v="Minas Gerais"/>
    <s v="37502"/>
    <s v="Lagoa Formosa"/>
    <x v="3"/>
    <s v="https://www.lagoaformosa.mg.gov.br/"/>
    <s v="Sim"/>
    <s v="Sim"/>
    <x v="0"/>
    <n v="18904"/>
    <n v="840.92"/>
  </r>
  <r>
    <s v="3107109"/>
    <s v="31"/>
    <s v="Minas Gerais"/>
    <s v="07109"/>
    <s v="Boa Esperança"/>
    <x v="3"/>
    <s v="https://www.boaesperanca.mg.gov.br/"/>
    <s v="Sim"/>
    <s v="Sim"/>
    <x v="0"/>
    <n v="39848"/>
    <n v="860.66899999999998"/>
  </r>
  <r>
    <s v="3118601"/>
    <s v="31"/>
    <s v="Minas Gerais"/>
    <s v="18601"/>
    <s v="Contagem"/>
    <x v="3"/>
    <s v="https://portal.contagem.mg.gov.br/"/>
    <s v="Sim"/>
    <s v="Sim"/>
    <x v="0"/>
    <n v="621863"/>
    <n v="194.74600000000001"/>
  </r>
  <r>
    <s v="3103603"/>
    <s v="31"/>
    <s v="Minas Gerais"/>
    <s v="03603"/>
    <s v="Arantina"/>
    <x v="3"/>
    <s v="https://www.arantina.mg.gov.br/"/>
    <s v="Sim"/>
    <s v="Sim"/>
    <x v="0"/>
    <n v="2915"/>
    <n v="89.42"/>
  </r>
  <r>
    <s v="3113008"/>
    <s v="31"/>
    <s v="Minas Gerais"/>
    <s v="13008"/>
    <s v="Caraí"/>
    <x v="3"/>
    <s v="https://www.carai.mg.gov.br/"/>
    <s v="Sim"/>
    <s v="Sim"/>
    <x v="0"/>
    <n v="19548"/>
    <n v="1242.345"/>
  </r>
  <r>
    <s v="3552007"/>
    <s v="35"/>
    <s v="São Paulo"/>
    <s v="52007"/>
    <s v="Silveiras"/>
    <x v="3"/>
    <s v="https://www.silveiras.sp.gov.br/"/>
    <s v="Sim"/>
    <s v="Sim"/>
    <x v="0"/>
    <n v="6186"/>
    <n v="414.78199999999998"/>
  </r>
  <r>
    <s v="4309050"/>
    <s v="43"/>
    <s v="Rio Grande do Sul"/>
    <s v="09050"/>
    <s v="Glorinha"/>
    <x v="4"/>
    <s v="https://glorinha.rs.gov.br/"/>
    <s v="Sim"/>
    <s v="Sim"/>
    <x v="0"/>
    <n v="7658"/>
    <n v="323.95499999999998"/>
  </r>
  <r>
    <s v="4206652"/>
    <s v="42"/>
    <s v="Santa Catarina"/>
    <s v="06652"/>
    <s v="Guatambú"/>
    <x v="4"/>
    <s v="https://www.guatambu.sc.gov.br/"/>
    <s v="Sim"/>
    <s v="Não"/>
    <x v="1"/>
    <n v="8425"/>
    <n v="206.196"/>
  </r>
  <r>
    <s v="4120903"/>
    <s v="41"/>
    <s v="Paraná"/>
    <s v="20903"/>
    <s v="Quedas do Iguaçu"/>
    <x v="4"/>
    <s v="https://www.quedasdoiguacu.pr.gov.br/"/>
    <s v="Sim"/>
    <s v="Sim"/>
    <x v="0"/>
    <n v="30738"/>
    <n v="821.50300000000004"/>
  </r>
  <r>
    <s v="4108601"/>
    <s v="41"/>
    <s v="Paraná"/>
    <s v="08601"/>
    <s v="Goioerê"/>
    <x v="4"/>
    <s v="https://www.goioere.pr.gov.br/"/>
    <s v="Sim"/>
    <s v="Sim"/>
    <x v="0"/>
    <n v="28437"/>
    <n v="564.16300000000001"/>
  </r>
  <r>
    <s v="4210308"/>
    <s v="42"/>
    <s v="Santa Catarina"/>
    <s v="10308"/>
    <s v="Major Vieira"/>
    <x v="4"/>
    <s v="https://www.majorvieira.sc.gov.br/"/>
    <s v="Sim"/>
    <s v="Sim"/>
    <x v="0"/>
    <n v="7425"/>
    <n v="520.81600000000003"/>
  </r>
  <r>
    <s v="4301636"/>
    <s v="43"/>
    <s v="Rio Grande do Sul"/>
    <s v="01636"/>
    <s v="Balneário Pinhal"/>
    <x v="4"/>
    <s v="https://www.balneariopinhal.rs.gov.br/"/>
    <s v="Sim"/>
    <s v="Sim"/>
    <x v="0"/>
    <n v="14955"/>
    <n v="102.387"/>
  </r>
  <r>
    <s v="4109708"/>
    <s v="41"/>
    <s v="Paraná"/>
    <s v="09708"/>
    <s v="Ibaiti"/>
    <x v="4"/>
    <s v="https://www.ibaiti.pr.gov.br/"/>
    <s v="Sim"/>
    <s v="Sim"/>
    <x v="0"/>
    <n v="28830"/>
    <n v="898.221"/>
  </r>
  <r>
    <s v="4300307"/>
    <s v="43"/>
    <s v="Rio Grande do Sul"/>
    <s v="00307"/>
    <s v="Alecrim"/>
    <x v="4"/>
    <s v="https://www.alecrim.rs.gov.br/"/>
    <s v="Sim"/>
    <s v="Sim"/>
    <x v="0"/>
    <n v="6123"/>
    <n v="316.39400000000001"/>
  </r>
  <r>
    <s v="4128658"/>
    <s v="41"/>
    <s v="Paraná"/>
    <s v="28658"/>
    <s v="Virmond"/>
    <x v="4"/>
    <s v="https://www.virmond.pr.gov.br/"/>
    <s v="Sim"/>
    <s v="Sim"/>
    <x v="0"/>
    <n v="3811"/>
    <n v="249.09399999999999"/>
  </r>
  <r>
    <s v="4309506"/>
    <s v="43"/>
    <s v="Rio Grande do Sul"/>
    <s v="09506"/>
    <s v="Guarani das Missões"/>
    <x v="4"/>
    <s v="https://www.guaranidasmissoes.rs.gov.br/"/>
    <s v="Sim"/>
    <s v="Sim"/>
    <x v="0"/>
    <n v="7415"/>
    <n v="290.7"/>
  </r>
  <r>
    <s v="4302402"/>
    <s v="43"/>
    <s v="Rio Grande do Sul"/>
    <s v="02402"/>
    <s v="Bom Retiro do Sul"/>
    <x v="4"/>
    <s v="https://www.bomretirodosul.rs.gov.br/"/>
    <s v="Sim"/>
    <s v="Sim"/>
    <x v="0"/>
    <n v="12294"/>
    <n v="102.54"/>
  </r>
  <r>
    <s v="4209300"/>
    <s v="42"/>
    <s v="Santa Catarina"/>
    <s v="09300"/>
    <s v="Lages"/>
    <x v="4"/>
    <s v="https://www.lages.sc.gov.br/"/>
    <s v="Sim"/>
    <s v="Sim"/>
    <x v="0"/>
    <n v="164981"/>
    <n v="2637.66"/>
  </r>
  <r>
    <s v="4205357"/>
    <s v="42"/>
    <s v="Santa Catarina"/>
    <s v="05357"/>
    <s v="Flor do Sertão"/>
    <x v="4"/>
    <s v="https://www.flordosertao.sc.gov.br/"/>
    <s v="Sim"/>
    <s v="Sim"/>
    <x v="0"/>
    <n v="1783"/>
    <n v="58.457000000000001"/>
  </r>
  <r>
    <s v="4212700"/>
    <s v="42"/>
    <s v="Santa Catarina"/>
    <s v="12700"/>
    <s v="Petrolândia"/>
    <x v="4"/>
    <s v="https://www.petrolandia.sc.gov.br/"/>
    <s v="Sim"/>
    <s v="Sim"/>
    <x v="0"/>
    <n v="6716"/>
    <n v="306.76"/>
  </r>
  <r>
    <s v="4200606"/>
    <s v="42"/>
    <s v="Santa Catarina"/>
    <s v="00606"/>
    <s v="Águas Mornas"/>
    <x v="4"/>
    <s v="https://www.aguasmornas.sc.gov.br/"/>
    <s v="Sim"/>
    <s v="Sim"/>
    <x v="0"/>
    <n v="6743"/>
    <n v="326.66000000000003"/>
  </r>
  <r>
    <s v="4307500"/>
    <s v="43"/>
    <s v="Rio Grande do Sul"/>
    <s v="07500"/>
    <s v="Espumoso"/>
    <x v="4"/>
    <s v="https://www.espumoso.rs.gov.br/"/>
    <s v="Sim"/>
    <s v="Sim"/>
    <x v="0"/>
    <n v="15173"/>
    <n v="783.64200000000005"/>
  </r>
  <r>
    <s v="4125001"/>
    <s v="41"/>
    <s v="Paraná"/>
    <s v="25001"/>
    <s v="São João do Ivaí"/>
    <x v="4"/>
    <s v="https://www.saojoaodoivai.pr.gov.br/"/>
    <s v="Sim"/>
    <s v="Sim"/>
    <x v="0"/>
    <n v="10667"/>
    <n v="353.33100000000002"/>
  </r>
  <r>
    <s v="4301750"/>
    <s v="43"/>
    <s v="Rio Grande do Sul"/>
    <s v="01750"/>
    <s v="Barão do Triunfo"/>
    <x v="4"/>
    <s v="https://www.baraodotriunfo.rs.gov.br/"/>
    <s v="Sim"/>
    <s v="Sim"/>
    <x v="0"/>
    <n v="5889"/>
    <n v="436.101"/>
  </r>
  <r>
    <s v="4313375"/>
    <s v="43"/>
    <s v="Rio Grande do Sul"/>
    <s v="13375"/>
    <s v="Nova Santa Rita"/>
    <x v="4"/>
    <s v="https://www.novasantarita.rs.gov.br/"/>
    <s v="Sim"/>
    <s v="Não"/>
    <x v="1"/>
    <n v="29024"/>
    <n v="218.15299999999999"/>
  </r>
  <r>
    <s v="4107546"/>
    <s v="41"/>
    <s v="Paraná"/>
    <s v="07546"/>
    <s v="Espigão Alto do Iguaçu"/>
    <x v="4"/>
    <s v="https://www.espigaoaltodoiguacu.pr.gov.br/"/>
    <s v="Sim"/>
    <s v="Sim"/>
    <x v="0"/>
    <n v="4797"/>
    <n v="326.44"/>
  </r>
  <r>
    <s v="4115754"/>
    <s v="41"/>
    <s v="Paraná"/>
    <s v="15754"/>
    <s v="Mauá da Serra"/>
    <x v="4"/>
    <s v="https://www.mauadaserra.pr.gov.br/"/>
    <s v="Sim"/>
    <s v="Sim"/>
    <x v="0"/>
    <n v="9383"/>
    <n v="108.324"/>
  </r>
  <r>
    <s v="4203204"/>
    <s v="42"/>
    <s v="Santa Catarina"/>
    <s v="03204"/>
    <s v="Camboriú"/>
    <x v="4"/>
    <s v="https://www.camboriu.sc.gov.br/"/>
    <s v="Sim"/>
    <s v="Sim"/>
    <x v="0"/>
    <n v="103074"/>
    <n v="210.56800000000001"/>
  </r>
  <r>
    <s v="4203105"/>
    <s v="42"/>
    <s v="Santa Catarina"/>
    <s v="03105"/>
    <s v="Caibi"/>
    <x v="4"/>
    <s v="https://caibi.atende.net/"/>
    <s v="Sim"/>
    <s v="Não"/>
    <x v="1"/>
    <n v="6304"/>
    <n v="173.07900000000001"/>
  </r>
  <r>
    <s v="4215455"/>
    <s v="42"/>
    <s v="Santa Catarina"/>
    <s v="15455"/>
    <s v="Sangão"/>
    <x v="4"/>
    <s v="https://www.sangao.sc.gov.br/"/>
    <s v="Sim"/>
    <s v="Sim"/>
    <x v="0"/>
    <n v="12882"/>
    <n v="82.983999999999995"/>
  </r>
  <r>
    <s v="4302352"/>
    <s v="43"/>
    <s v="Rio Grande do Sul"/>
    <s v="02352"/>
    <s v="Bom Princípio"/>
    <x v="4"/>
    <s v="https://www.bomprincipio.rs.gov.br/"/>
    <s v="Sim"/>
    <s v="Sim"/>
    <x v="0"/>
    <n v="13142"/>
    <n v="88.66"/>
  </r>
  <r>
    <s v="4208450"/>
    <s v="42"/>
    <s v="Santa Catarina"/>
    <s v="08450"/>
    <s v="Itapoá"/>
    <x v="4"/>
    <s v="https://www.itapoa.sc.gov.br/"/>
    <s v="Sim"/>
    <s v="Não"/>
    <x v="1"/>
    <n v="30750"/>
    <n v="245.39400000000001"/>
  </r>
  <r>
    <s v="4118451"/>
    <s v="41"/>
    <s v="Paraná"/>
    <s v="18451"/>
    <s v="Pato Bragado"/>
    <x v="4"/>
    <s v="https://www.patobragado.pr.gov.br/"/>
    <s v="Sim"/>
    <s v="Sim"/>
    <x v="0"/>
    <n v="5733"/>
    <n v="135.6"/>
  </r>
  <r>
    <s v="4213302"/>
    <s v="42"/>
    <s v="Santa Catarina"/>
    <s v="13302"/>
    <s v="Ponte Alta"/>
    <x v="4"/>
    <s v="https://www.pontealta.sc.gov.br/"/>
    <s v="Sim"/>
    <s v="Sim"/>
    <x v="0"/>
    <n v="4437"/>
    <n v="575.16999999999996"/>
  </r>
  <r>
    <s v="4126603"/>
    <s v="41"/>
    <s v="Paraná"/>
    <s v="26603"/>
    <s v="Siqueira Campos"/>
    <x v="4"/>
    <s v="https://www.siqueiracampos.pr.gov.br/"/>
    <s v="Sim"/>
    <s v="Sim"/>
    <x v="0"/>
    <n v="22811"/>
    <n v="278.03500000000003"/>
  </r>
  <r>
    <s v="4312906"/>
    <s v="43"/>
    <s v="Rio Grande do Sul"/>
    <s v="12906"/>
    <s v="Nova Bassano"/>
    <x v="4"/>
    <s v="https://www.novabassano.rs.gov.br/"/>
    <s v="Sim"/>
    <s v="Sim"/>
    <x v="0"/>
    <n v="9649"/>
    <n v="211.61099999999999"/>
  </r>
  <r>
    <s v="4126207"/>
    <s v="41"/>
    <s v="Paraná"/>
    <s v="26207"/>
    <s v="Sapopema"/>
    <x v="4"/>
    <s v="https://www.sapopema.pr.gov.br/"/>
    <s v="Sim"/>
    <s v="Sim"/>
    <x v="0"/>
    <n v="6695"/>
    <n v="677.60900000000004"/>
  </r>
  <r>
    <s v="4103107"/>
    <s v="41"/>
    <s v="Paraná"/>
    <s v="03107"/>
    <s v="Bocaiúva do Sul"/>
    <x v="4"/>
    <s v="https://www.bocaiuvadosul.pr.gov.br/"/>
    <s v="Sim"/>
    <s v="Sim"/>
    <x v="0"/>
    <n v="13299"/>
    <n v="825.66499999999996"/>
  </r>
  <r>
    <s v="4104303"/>
    <s v="41"/>
    <s v="Paraná"/>
    <s v="04303"/>
    <s v="Campo Mourão"/>
    <x v="4"/>
    <s v="https://www.campomourao.pr.gov.br/"/>
    <s v="Sim"/>
    <s v="Sim"/>
    <x v="0"/>
    <n v="99432"/>
    <n v="749.63699999999994"/>
  </r>
  <r>
    <s v="4306320"/>
    <s v="43"/>
    <s v="Rio Grande do Sul"/>
    <s v="06320"/>
    <s v="Derrubadas"/>
    <x v="4"/>
    <s v="https://derrubadas-rs.com.br/site/"/>
    <s v="Sim"/>
    <s v="Não"/>
    <x v="1"/>
    <n v="2751"/>
    <n v="360.851"/>
  </r>
  <r>
    <s v="4208104"/>
    <s v="42"/>
    <s v="Santa Catarina"/>
    <s v="08104"/>
    <s v="Itaiópolis"/>
    <x v="4"/>
    <s v="https://www.itaiopolis.sc.gov.br/"/>
    <s v="Sim"/>
    <s v="Não"/>
    <x v="1"/>
    <n v="22051"/>
    <n v="1297.5429999999999"/>
  </r>
  <r>
    <s v="4210209"/>
    <s v="42"/>
    <s v="Santa Catarina"/>
    <s v="10209"/>
    <s v="Major Gercino"/>
    <x v="4"/>
    <s v="https://www.majorgercino.sc.gov.br/"/>
    <s v="Sim"/>
    <s v="Sim"/>
    <x v="0"/>
    <n v="3214"/>
    <n v="306.05799999999999"/>
  </r>
  <r>
    <s v="4322608"/>
    <s v="43"/>
    <s v="Rio Grande do Sul"/>
    <s v="22608"/>
    <s v="Venâncio Aires"/>
    <x v="4"/>
    <s v="https://www.venancioaires.rs.gov.br/"/>
    <s v="Sim"/>
    <s v="Sim"/>
    <x v="0"/>
    <n v="68763"/>
    <n v="772.58799999999997"/>
  </r>
  <r>
    <s v="4109203"/>
    <s v="41"/>
    <s v="Paraná"/>
    <s v="09203"/>
    <s v="Guaraci"/>
    <x v="4"/>
    <s v="https://www.guaraci.pr.gov.br/"/>
    <s v="Sim"/>
    <s v="Sim"/>
    <x v="0"/>
    <n v="4748"/>
    <n v="211.68"/>
  </r>
  <r>
    <s v="4310579"/>
    <s v="43"/>
    <s v="Rio Grande do Sul"/>
    <s v="10579"/>
    <s v="Itapuca"/>
    <x v="4"/>
    <s v="https://www.itapuca.rs.gov.br/"/>
    <s v="Sim"/>
    <s v="Sim"/>
    <x v="0"/>
    <n v="1937"/>
    <n v="184.673"/>
  </r>
  <r>
    <s v="4108007"/>
    <s v="41"/>
    <s v="Paraná"/>
    <s v="08007"/>
    <s v="Florestópolis"/>
    <x v="4"/>
    <s v="https://www.florestopolis.pr.gov.br/"/>
    <s v="Sim"/>
    <s v="Sim"/>
    <x v="0"/>
    <n v="11446"/>
    <n v="246.85300000000001"/>
  </r>
  <r>
    <s v="4310108"/>
    <s v="43"/>
    <s v="Rio Grande do Sul"/>
    <s v="10108"/>
    <s v="Igrejinha"/>
    <x v="4"/>
    <s v="https://www.igrejinha.rs.gov.br/"/>
    <s v="Sim"/>
    <s v="Sim"/>
    <x v="0"/>
    <n v="32808"/>
    <n v="138.303"/>
  </r>
  <r>
    <s v="4121901"/>
    <s v="41"/>
    <s v="Paraná"/>
    <s v="21901"/>
    <s v="Ribeirão do Pinhal"/>
    <x v="4"/>
    <s v="https://www.ribeiraodopinhal.pr.gov.br/"/>
    <s v="Sim"/>
    <s v="Sim"/>
    <x v="0"/>
    <n v="13060"/>
    <n v="374.73200000000003"/>
  </r>
  <r>
    <s v="4103453"/>
    <s v="41"/>
    <s v="Paraná"/>
    <s v="03453"/>
    <s v="Cafelândia"/>
    <x v="4"/>
    <s v="https://www.cafelandia.pr.gov.br/"/>
    <s v="Sim"/>
    <s v="Sim"/>
    <x v="0"/>
    <n v="18997"/>
    <n v="274.904"/>
  </r>
  <r>
    <s v="4115408"/>
    <s v="41"/>
    <s v="Paraná"/>
    <s v="15408"/>
    <s v="Marmeleiro"/>
    <x v="4"/>
    <s v="https://www.marmeleiro.pr.gov.br/"/>
    <s v="Sim"/>
    <s v="Sim"/>
    <x v="0"/>
    <n v="15901"/>
    <n v="387.61200000000002"/>
  </r>
  <r>
    <s v="4308078"/>
    <s v="43"/>
    <s v="Rio Grande do Sul"/>
    <s v="08078"/>
    <s v="Fazenda Vilanova"/>
    <x v="4"/>
    <s v="https://www.fazendavilanova.rs.gov.br/"/>
    <s v="Sim"/>
    <s v="Sim"/>
    <x v="0"/>
    <n v="4291"/>
    <n v="84.793999999999997"/>
  </r>
  <r>
    <s v="4303608"/>
    <s v="43"/>
    <s v="Rio Grande do Sul"/>
    <s v="03608"/>
    <s v="Cambará do Sul"/>
    <x v="4"/>
    <s v="https://www.cambaradosul.rs.gov.br/"/>
    <s v="Sim"/>
    <s v="Sim"/>
    <x v="0"/>
    <n v="6361"/>
    <n v="1181.8109999999999"/>
  </r>
  <r>
    <s v="4119806"/>
    <s v="41"/>
    <s v="Paraná"/>
    <s v="19806"/>
    <s v="Planalto"/>
    <x v="4"/>
    <s v="https://www.planalto.pr.gov.br/"/>
    <s v="Sim"/>
    <s v="Sim"/>
    <x v="0"/>
    <n v="14374"/>
    <n v="346.24099999999999"/>
  </r>
  <r>
    <s v="4108551"/>
    <s v="41"/>
    <s v="Paraná"/>
    <s v="08551"/>
    <s v="Godoy Moreira"/>
    <x v="4"/>
    <s v="https://www.godoymoreira.pr.gov.br/"/>
    <s v="Sim"/>
    <s v="Não"/>
    <x v="1"/>
    <n v="2977"/>
    <n v="131.012"/>
  </r>
  <r>
    <s v="4320206"/>
    <s v="43"/>
    <s v="Rio Grande do Sul"/>
    <s v="20206"/>
    <s v="Seberi"/>
    <x v="4"/>
    <s v="https://www.seberi.rs.gov.br/"/>
    <s v="Sim"/>
    <s v="Sim"/>
    <x v="0"/>
    <n v="11950"/>
    <n v="300.827"/>
  </r>
  <r>
    <s v="4211801"/>
    <s v="42"/>
    <s v="Santa Catarina"/>
    <s v="11801"/>
    <s v="Ouro"/>
    <x v="4"/>
    <s v="https://www.ouro.sc.gov.br/"/>
    <s v="Sim"/>
    <s v="Sim"/>
    <x v="0"/>
    <n v="7032"/>
    <n v="213.54300000000001"/>
  </r>
  <r>
    <s v="4100103"/>
    <s v="41"/>
    <s v="Paraná"/>
    <s v="00103"/>
    <s v="Abatiá"/>
    <x v="4"/>
    <s v="https://www.abatia.pr.gov.br/"/>
    <s v="Sim"/>
    <s v="Não"/>
    <x v="1"/>
    <n v="7241"/>
    <n v="228.71700000000001"/>
  </r>
  <r>
    <s v="4203006"/>
    <s v="42"/>
    <s v="Santa Catarina"/>
    <s v="03006"/>
    <s v="Caçador"/>
    <x v="4"/>
    <s v="https://www.cacador.sc.gov.br/"/>
    <s v="Sim"/>
    <s v="Não"/>
    <x v="1"/>
    <n v="73720"/>
    <n v="983.42399999999998"/>
  </r>
  <r>
    <s v="4308904"/>
    <s v="43"/>
    <s v="Rio Grande do Sul"/>
    <s v="08904"/>
    <s v="Getúlio Vargas"/>
    <x v="4"/>
    <s v="https://www.pmgv.rs.gov.br/site/"/>
    <s v="Sim"/>
    <s v="Sim"/>
    <x v="0"/>
    <n v="16602"/>
    <n v="287.46600000000001"/>
  </r>
  <r>
    <s v="4120655"/>
    <s v="41"/>
    <s v="Paraná"/>
    <s v="20655"/>
    <s v="Quarto Centenário"/>
    <x v="4"/>
    <s v="https://www.quartocentenario.pr.gov.br/"/>
    <s v="Sim"/>
    <s v="Sim"/>
    <x v="0"/>
    <n v="4201"/>
    <n v="321.875"/>
  </r>
  <r>
    <s v="4218855"/>
    <s v="42"/>
    <s v="Santa Catarina"/>
    <s v="18855"/>
    <s v="União do Oeste"/>
    <x v="4"/>
    <s v="https://www.uniaodooeste.sc.gov.br/"/>
    <s v="Sim"/>
    <s v="Sim"/>
    <x v="0"/>
    <n v="2774"/>
    <n v="92.856999999999999"/>
  </r>
  <r>
    <s v="4104253"/>
    <s v="41"/>
    <s v="Paraná"/>
    <s v="04253"/>
    <s v="Campo Magro"/>
    <x v="4"/>
    <s v="https://www.campomagro.pr.gov.br/"/>
    <s v="Sim"/>
    <s v="Sim"/>
    <x v="0"/>
    <n v="30160"/>
    <n v="275.35199999999998"/>
  </r>
  <r>
    <s v="4302006"/>
    <s v="43"/>
    <s v="Rio Grande do Sul"/>
    <s v="02006"/>
    <s v="Barros Cassal"/>
    <x v="4"/>
    <s v="https://www.barroscassal.rs.gov.br/"/>
    <s v="Sim"/>
    <s v="Sim"/>
    <x v="0"/>
    <n v="9296"/>
    <n v="647.99400000000003"/>
  </r>
  <r>
    <s v="4312658"/>
    <s v="43"/>
    <s v="Rio Grande do Sul"/>
    <s v="12658"/>
    <s v="Não-Me-Toque"/>
    <x v="4"/>
    <s v="https://www.naometoque.rs.gov.br/"/>
    <s v="Sim"/>
    <s v="Sim"/>
    <x v="0"/>
    <n v="17898"/>
    <n v="361.68900000000002"/>
  </r>
  <r>
    <s v="4214003"/>
    <s v="42"/>
    <s v="Santa Catarina"/>
    <s v="14003"/>
    <s v="Presidente Getúlio"/>
    <x v="4"/>
    <s v="https://www.presidentegetulio.sc.gov.br/"/>
    <s v="Sim"/>
    <s v="Não"/>
    <x v="1"/>
    <n v="20010"/>
    <n v="297.16000000000003"/>
  </r>
  <r>
    <s v="4123006"/>
    <s v="41"/>
    <s v="Paraná"/>
    <s v="23006"/>
    <s v="Salto do Lontra"/>
    <x v="4"/>
    <s v="https://www.saltodolontra.pr.gov.br/"/>
    <s v="Sim"/>
    <s v="Sim"/>
    <x v="0"/>
    <n v="15223"/>
    <n v="312.71699999999998"/>
  </r>
  <r>
    <s v="4108809"/>
    <s v="41"/>
    <s v="Paraná"/>
    <s v="08809"/>
    <s v="Guaíra"/>
    <x v="4"/>
    <s v="https://www.guaira.pr.gov.br/"/>
    <s v="Sim"/>
    <s v="Sim"/>
    <x v="0"/>
    <n v="32097"/>
    <n v="563.74199999999996"/>
  </r>
  <r>
    <s v="4305306"/>
    <s v="43"/>
    <s v="Rio Grande do Sul"/>
    <s v="05306"/>
    <s v="Chapada"/>
    <x v="4"/>
    <s v="https://www.chapada.rs.gov.br/"/>
    <s v="Sim"/>
    <s v="Sim"/>
    <x v="0"/>
    <n v="9540"/>
    <n v="684.24699999999996"/>
  </r>
  <r>
    <s v="4314175"/>
    <s v="43"/>
    <s v="Rio Grande do Sul"/>
    <s v="14175"/>
    <s v="Pedras Altas"/>
    <x v="4"/>
    <s v="https://www.pedrasaltas.rs.gov.br/"/>
    <s v="Sim"/>
    <s v="Sim"/>
    <x v="0"/>
    <n v="2061"/>
    <n v="1373.9849999999999"/>
  </r>
  <r>
    <s v="4102901"/>
    <s v="41"/>
    <s v="Paraná"/>
    <s v="02901"/>
    <s v="Bituruna"/>
    <x v="4"/>
    <s v="https://www.bituruna.pr.gov.br/"/>
    <s v="Sim"/>
    <s v="Sim"/>
    <x v="0"/>
    <n v="15533"/>
    <n v="1234.9459999999999"/>
  </r>
  <r>
    <s v="4316451"/>
    <s v="43"/>
    <s v="Rio Grande do Sul"/>
    <s v="16451"/>
    <s v="Salto do Jacuí"/>
    <x v="4"/>
    <s v="https://www.saltodojacui.rs.gov.br/"/>
    <s v="Sim"/>
    <s v="Sim"/>
    <x v="0"/>
    <n v="10203"/>
    <n v="507.69799999999998"/>
  </r>
  <r>
    <s v="4300208"/>
    <s v="43"/>
    <s v="Rio Grande do Sul"/>
    <s v="00208"/>
    <s v="Ajuricaba"/>
    <x v="4"/>
    <s v="https://www.ajuricaba.rs.gov.br/"/>
    <s v="Sim"/>
    <s v="Sim"/>
    <x v="0"/>
    <n v="6720"/>
    <n v="322.67399999999998"/>
  </r>
  <r>
    <s v="4322327"/>
    <s v="43"/>
    <s v="Rio Grande do Sul"/>
    <s v="22327"/>
    <s v="Turuçu"/>
    <x v="4"/>
    <s v="https://www.turucu.rs.gov.br/"/>
    <s v="Sim"/>
    <s v="Sim"/>
    <x v="0"/>
    <n v="3419"/>
    <n v="253.63499999999999"/>
  </r>
  <r>
    <s v="4123204"/>
    <s v="41"/>
    <s v="Paraná"/>
    <s v="23204"/>
    <s v="Santa Cecília do Pavão"/>
    <x v="4"/>
    <s v="https://www.santaceciliadopavao.pr.gov.br/"/>
    <s v="Sim"/>
    <s v="Sim"/>
    <x v="0"/>
    <n v="3365"/>
    <n v="105.07599999999999"/>
  </r>
  <r>
    <s v="4126504"/>
    <s v="41"/>
    <s v="Paraná"/>
    <s v="26504"/>
    <s v="Sertanópolis"/>
    <x v="4"/>
    <s v="https://www.sertanopolis.pr.gov.br/"/>
    <s v="Sim"/>
    <s v="Sim"/>
    <x v="0"/>
    <n v="15930"/>
    <n v="505.53199999999998"/>
  </r>
  <r>
    <s v="4101655"/>
    <s v="41"/>
    <s v="Paraná"/>
    <s v="01655"/>
    <s v="Arapuã"/>
    <x v="4"/>
    <s v="https://www.arapua.pr.gov.br/"/>
    <s v="Sim"/>
    <s v="Sim"/>
    <x v="0"/>
    <n v="3527"/>
    <n v="217.37100000000001"/>
  </r>
  <r>
    <s v="4300638"/>
    <s v="43"/>
    <s v="Rio Grande do Sul"/>
    <s v="00638"/>
    <s v="Amaral Ferrador"/>
    <x v="4"/>
    <s v="https://www.amaralferrador.rs.gov.br/"/>
    <s v="Sim"/>
    <s v="Sim"/>
    <x v="0"/>
    <n v="5310"/>
    <n v="505.983"/>
  </r>
  <r>
    <s v="4302709"/>
    <s v="43"/>
    <s v="Rio Grande do Sul"/>
    <s v="02709"/>
    <s v="Butiá"/>
    <x v="4"/>
    <s v="https://www.butia.rs.gov.br/"/>
    <s v="Sim"/>
    <s v="Sim"/>
    <x v="0"/>
    <n v="19084"/>
    <n v="752.18700000000001"/>
  </r>
  <r>
    <s v="4209805"/>
    <s v="42"/>
    <s v="Santa Catarina"/>
    <s v="09805"/>
    <s v="Leoberto Leal"/>
    <x v="4"/>
    <s v="https://www.leobertoleal.sc.gov.br/"/>
    <s v="Sim"/>
    <s v="Sim"/>
    <x v="0"/>
    <n v="3330"/>
    <n v="293.60000000000002"/>
  </r>
  <r>
    <s v="4300034"/>
    <s v="43"/>
    <s v="Rio Grande do Sul"/>
    <s v="00034"/>
    <s v="Aceguá"/>
    <x v="4"/>
    <s v="https://www.acegua.rs.gov.br/"/>
    <s v="Sim"/>
    <s v="Não"/>
    <x v="1"/>
    <n v="4170"/>
    <n v="1551.3389999999999"/>
  </r>
  <r>
    <s v="4104055"/>
    <s v="41"/>
    <s v="Paraná"/>
    <s v="04055"/>
    <s v="Campo Bonito"/>
    <x v="4"/>
    <s v="https://www.campobonito.pr.gov.br/"/>
    <s v="Sim"/>
    <s v="Sim"/>
    <x v="0"/>
    <n v="4027"/>
    <n v="433.83199999999999"/>
  </r>
  <r>
    <s v="4103404"/>
    <s v="41"/>
    <s v="Paraná"/>
    <s v="03404"/>
    <s v="Cafeara"/>
    <x v="4"/>
    <s v="https://www.cafeara.pr.gov.br/"/>
    <s v="Sim"/>
    <s v="Sim"/>
    <x v="0"/>
    <n v="2627"/>
    <n v="185.8"/>
  </r>
  <r>
    <s v="4128534"/>
    <s v="41"/>
    <s v="Paraná"/>
    <s v="28534"/>
    <s v="Ventania"/>
    <x v="4"/>
    <s v="https://www.ventania.pr.gov.br/"/>
    <s v="Sim"/>
    <s v="Sim"/>
    <x v="0"/>
    <n v="9681"/>
    <n v="819.33399999999995"/>
  </r>
  <r>
    <s v="4204509"/>
    <s v="42"/>
    <s v="Santa Catarina"/>
    <s v="04509"/>
    <s v="Corupá"/>
    <x v="4"/>
    <s v="https://corupa.atende.net/cidadao"/>
    <s v="Sim"/>
    <s v="Não"/>
    <x v="1"/>
    <n v="15267"/>
    <n v="405.76100000000002"/>
  </r>
  <r>
    <s v="4111258"/>
    <s v="41"/>
    <s v="Paraná"/>
    <s v="11258"/>
    <s v="Itaperuçu"/>
    <x v="4"/>
    <s v="https://itaperucu.pr.gov.br/"/>
    <s v="Sim"/>
    <s v="Sim"/>
    <x v="0"/>
    <n v="31217"/>
    <n v="322.99099999999999"/>
  </r>
  <r>
    <s v="4301107"/>
    <s v="43"/>
    <s v="Rio Grande do Sul"/>
    <s v="01107"/>
    <s v="Arroio dos Ratos"/>
    <x v="4"/>
    <s v="https://www.arroiodosratos.rs.gov.br/"/>
    <s v="Sim"/>
    <s v="Sim"/>
    <x v="0"/>
    <n v="14601"/>
    <n v="425.791"/>
  </r>
  <r>
    <s v="4214805"/>
    <s v="42"/>
    <s v="Santa Catarina"/>
    <s v="14805"/>
    <s v="Rio do Sul"/>
    <x v="4"/>
    <s v="https://www.riodosul.sc.gov.br/"/>
    <s v="Sim"/>
    <s v="Sim"/>
    <x v="0"/>
    <n v="72587"/>
    <n v="260.81700000000001"/>
  </r>
  <r>
    <s v="4111209"/>
    <s v="41"/>
    <s v="Paraná"/>
    <s v="11209"/>
    <s v="Itapejara d'Oeste"/>
    <x v="4"/>
    <s v="https://www.itapejaradoeste.pr.gov.br/"/>
    <s v="Sim"/>
    <s v="Sim"/>
    <x v="0"/>
    <n v="12344"/>
    <n v="254.01400000000001"/>
  </r>
  <r>
    <s v="4311254"/>
    <s v="43"/>
    <s v="Rio Grande do Sul"/>
    <s v="11254"/>
    <s v="Lagoão"/>
    <x v="4"/>
    <s v="https://www.lagoao.rs.gov.br/"/>
    <s v="Sim"/>
    <s v="Sim"/>
    <x v="0"/>
    <n v="5341"/>
    <n v="387.48599999999999"/>
  </r>
  <r>
    <s v="4108106"/>
    <s v="41"/>
    <s v="Paraná"/>
    <s v="08106"/>
    <s v="Flórida"/>
    <x v="4"/>
    <s v="https://florida.pr.gov.br/"/>
    <s v="Sim"/>
    <s v="Sim"/>
    <x v="0"/>
    <n v="2652"/>
    <n v="83.046000000000006"/>
  </r>
  <r>
    <s v="4109401"/>
    <s v="41"/>
    <s v="Paraná"/>
    <s v="09401"/>
    <s v="Guarapuava"/>
    <x v="4"/>
    <s v="https://guarapuava.pr.gov.br/"/>
    <s v="Sim"/>
    <s v="Sim"/>
    <x v="0"/>
    <n v="182093"/>
    <n v="3168.087"/>
  </r>
  <r>
    <s v="4321634"/>
    <s v="43"/>
    <s v="Rio Grande do Sul"/>
    <s v="21634"/>
    <s v="Três Arroios"/>
    <x v="4"/>
    <s v="https://tresarroios.rs.gov.br/"/>
    <s v="Sim"/>
    <s v="Sim"/>
    <x v="0"/>
    <n v="2591"/>
    <n v="148.601"/>
  </r>
  <r>
    <s v="4111704"/>
    <s v="41"/>
    <s v="Paraná"/>
    <s v="11704"/>
    <s v="Jaboti"/>
    <x v="4"/>
    <s v="https://www.jaboti.pr.gov.br/"/>
    <s v="Sim"/>
    <s v="Sim"/>
    <x v="0"/>
    <n v="5427"/>
    <n v="139.27699999999999"/>
  </r>
  <r>
    <s v="4319109"/>
    <s v="43"/>
    <s v="Rio Grande do Sul"/>
    <s v="19109"/>
    <s v="São Martinho"/>
    <x v="4"/>
    <s v="https://www.saomartinho.rs.gov.br/site"/>
    <s v="Sim"/>
    <s v="Sim"/>
    <x v="0"/>
    <n v="5481"/>
    <n v="171.245"/>
  </r>
  <r>
    <s v="4321436"/>
    <s v="43"/>
    <s v="Rio Grande do Sul"/>
    <s v="21436"/>
    <s v="Terra de Areia"/>
    <x v="4"/>
    <s v="https://www.terradeareia.rs.gov.br/"/>
    <s v="Sim"/>
    <s v="Sim"/>
    <x v="0"/>
    <n v="10334"/>
    <n v="142.3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A920A-770F-4186-9A19-A68416DCF965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7">
        <item x="4"/>
        <item x="1"/>
        <item x="0"/>
        <item x="2"/>
        <item x="3"/>
        <item h="1" x="5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Município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96417-1A08-44FF-83A6-0260910560BE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9" firstHeaderRow="1" firstDataRow="1" firstDataCol="1" rowPageCount="1" colPageCount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64"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7F321-2E8D-472C-B74C-8A209E8ABDA3}" name="Tabela dinâmica1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:E5575" firstHeaderRow="1" firstDataRow="2" firstDataCol="2"/>
  <pivotFields count="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70">
        <item x="5323"/>
        <item x="2244"/>
        <item x="5324"/>
        <item x="2245"/>
        <item x="151"/>
        <item x="891"/>
        <item x="1827"/>
        <item x="1828"/>
        <item x="3912"/>
        <item x="4311"/>
        <item x="152"/>
        <item x="4312"/>
        <item x="2246"/>
        <item x="1465"/>
        <item x="311"/>
        <item x="2247"/>
        <item x="450"/>
        <item x="1829"/>
        <item x="153"/>
        <item x="892"/>
        <item x="893"/>
        <item x="1075"/>
        <item x="667"/>
        <item x="4606"/>
        <item x="894"/>
        <item x="5182"/>
        <item x="52"/>
        <item x="5325"/>
        <item x="2248"/>
        <item x="3267"/>
        <item x="5326"/>
        <item x="3268"/>
        <item x="3913"/>
        <item x="1830"/>
        <item x="1466"/>
        <item x="1077"/>
        <item x="3097"/>
        <item x="451"/>
        <item x="1467"/>
        <item x="154"/>
        <item x="1468"/>
        <item x="668"/>
        <item x="4313"/>
        <item x="4314"/>
        <item x="155"/>
        <item x="2249"/>
        <item x="5183"/>
        <item x="1650"/>
        <item x="1242"/>
        <item x="669"/>
        <item x="5103"/>
        <item x="2250"/>
        <item x="4315"/>
        <item x="452"/>
        <item x="3099"/>
        <item x="1831"/>
        <item x="5327"/>
        <item x="5328"/>
        <item x="1078"/>
        <item x="1469"/>
        <item x="4607"/>
        <item x="3269"/>
        <item x="2251"/>
        <item x="1470"/>
        <item x="3270"/>
        <item x="4316"/>
        <item x="3271"/>
        <item x="3272"/>
        <item x="3273"/>
        <item x="2252"/>
        <item x="4317"/>
        <item x="5329"/>
        <item x="4318"/>
        <item x="2253"/>
        <item x="4608"/>
        <item x="3274"/>
        <item x="3914"/>
        <item x="3098"/>
        <item x="1243"/>
        <item x="312"/>
        <item x="2254"/>
        <item x="1833"/>
        <item x="895"/>
        <item x="2255"/>
        <item x="4609"/>
        <item x="2256"/>
        <item x="1244"/>
        <item x="1245"/>
        <item x="1246"/>
        <item x="1471"/>
        <item x="670"/>
        <item x="1834"/>
        <item x="3275"/>
        <item x="2257"/>
        <item x="453"/>
        <item x="896"/>
        <item x="1247"/>
        <item x="5104"/>
        <item x="1835"/>
        <item x="454"/>
        <item x="4610"/>
        <item x="3100"/>
        <item x="4611"/>
        <item x="671"/>
        <item x="4612"/>
        <item x="2258"/>
        <item x="156"/>
        <item x="1079"/>
        <item x="5330"/>
        <item x="2259"/>
        <item x="3101"/>
        <item x="3276"/>
        <item x="2260"/>
        <item x="4319"/>
        <item x="1248"/>
        <item x="1249"/>
        <item x="1472"/>
        <item x="313"/>
        <item x="1836"/>
        <item x="314"/>
        <item x="157"/>
        <item x="2261"/>
        <item x="1080"/>
        <item x="3915"/>
        <item x="4613"/>
        <item x="5331"/>
        <item x="2262"/>
        <item x="4614"/>
        <item x="2263"/>
        <item x="5184"/>
        <item x="0"/>
        <item x="3277"/>
        <item x="158"/>
        <item x="455"/>
        <item x="3916"/>
        <item x="897"/>
        <item x="2264"/>
        <item x="1473"/>
        <item x="3278"/>
        <item x="137"/>
        <item x="4615"/>
        <item x="3279"/>
        <item x="456"/>
        <item x="457"/>
        <item x="25"/>
        <item x="5185"/>
        <item x="4320"/>
        <item x="5186"/>
        <item x="2265"/>
        <item x="1081"/>
        <item x="4616"/>
        <item x="5187"/>
        <item x="5332"/>
        <item x="2867"/>
        <item x="672"/>
        <item x="5188"/>
        <item x="4306"/>
        <item x="26"/>
        <item x="5333"/>
        <item x="3918"/>
        <item x="458"/>
        <item x="3919"/>
        <item x="2266"/>
        <item x="3102"/>
        <item x="898"/>
        <item x="5189"/>
        <item x="3917"/>
        <item x="673"/>
        <item x="3280"/>
        <item x="74"/>
        <item x="2267"/>
        <item x="3281"/>
        <item x="3282"/>
        <item x="3283"/>
        <item x="3284"/>
        <item x="2268"/>
        <item x="4617"/>
        <item x="315"/>
        <item x="2269"/>
        <item x="674"/>
        <item x="5334"/>
        <item x="3920"/>
        <item x="24"/>
        <item x="136"/>
        <item x="5105"/>
        <item x="296"/>
        <item x="459"/>
        <item x="3921"/>
        <item x="1474"/>
        <item x="4618"/>
        <item x="5335"/>
        <item x="675"/>
        <item x="460"/>
        <item x="1837"/>
        <item x="75"/>
        <item x="1838"/>
        <item x="1839"/>
        <item x="3285"/>
        <item x="5336"/>
        <item x="3286"/>
        <item x="3287"/>
        <item x="4619"/>
        <item x="899"/>
        <item x="5337"/>
        <item x="1251"/>
        <item x="3288"/>
        <item x="1752"/>
        <item x="2270"/>
        <item x="3922"/>
        <item x="1651"/>
        <item x="1840"/>
        <item x="3923"/>
        <item x="159"/>
        <item x="461"/>
        <item x="3289"/>
        <item x="76"/>
        <item x="316"/>
        <item x="160"/>
        <item x="5338"/>
        <item x="161"/>
        <item x="462"/>
        <item x="5106"/>
        <item x="5107"/>
        <item x="3103"/>
        <item x="4321"/>
        <item x="1841"/>
        <item x="3924"/>
        <item x="1842"/>
        <item x="2271"/>
        <item x="3290"/>
        <item x="4620"/>
        <item x="2273"/>
        <item x="3291"/>
        <item x="2274"/>
        <item x="5108"/>
        <item x="1475"/>
        <item x="4322"/>
        <item x="1843"/>
        <item x="676"/>
        <item x="317"/>
        <item x="1082"/>
        <item x="3175"/>
        <item x="1844"/>
        <item x="3925"/>
        <item x="5339"/>
        <item x="3292"/>
        <item x="3293"/>
        <item x="5340"/>
        <item x="677"/>
        <item x="4323"/>
        <item x="4324"/>
        <item x="77"/>
        <item x="4621"/>
        <item x="1845"/>
        <item x="3926"/>
        <item x="900"/>
        <item x="678"/>
        <item x="1846"/>
        <item x="2275"/>
        <item x="4325"/>
        <item x="2276"/>
        <item x="1847"/>
        <item x="5109"/>
        <item x="1083"/>
        <item x="3927"/>
        <item x="4622"/>
        <item x="2277"/>
        <item x="1252"/>
        <item x="3294"/>
        <item x="5341"/>
        <item x="5342"/>
        <item x="318"/>
        <item x="5110"/>
        <item x="3295"/>
        <item x="3176"/>
        <item x="3104"/>
        <item x="5190"/>
        <item x="3296"/>
        <item x="463"/>
        <item x="4326"/>
        <item x="1084"/>
        <item x="1848"/>
        <item x="5343"/>
        <item x="1849"/>
        <item x="3928"/>
        <item x="78"/>
        <item x="901"/>
        <item x="1753"/>
        <item x="5111"/>
        <item x="902"/>
        <item x="4327"/>
        <item x="1253"/>
        <item x="2278"/>
        <item x="1754"/>
        <item x="3297"/>
        <item x="1851"/>
        <item x="903"/>
        <item x="1850"/>
        <item x="3298"/>
        <item x="1852"/>
        <item x="2279"/>
        <item x="904"/>
        <item x="1476"/>
        <item x="3299"/>
        <item x="3105"/>
        <item x="5344"/>
        <item x="2280"/>
        <item x="5345"/>
        <item x="5346"/>
        <item x="319"/>
        <item x="320"/>
        <item x="321"/>
        <item x="5191"/>
        <item x="322"/>
        <item x="5192"/>
        <item x="464"/>
        <item x="323"/>
        <item x="5347"/>
        <item x="2281"/>
        <item x="324"/>
        <item x="465"/>
        <item x="5112"/>
        <item x="1853"/>
        <item x="4623"/>
        <item x="466"/>
        <item x="3300"/>
        <item x="3301"/>
        <item x="2282"/>
        <item x="3302"/>
        <item x="1652"/>
        <item x="325"/>
        <item x="2283"/>
        <item x="3929"/>
        <item x="2284"/>
        <item x="3930"/>
        <item x="2285"/>
        <item x="3931"/>
        <item x="5193"/>
        <item x="4328"/>
        <item x="1254"/>
        <item x="4329"/>
        <item x="3303"/>
        <item x="3304"/>
        <item x="905"/>
        <item x="467"/>
        <item x="4624"/>
        <item x="906"/>
        <item x="1477"/>
        <item x="3177"/>
        <item x="1255"/>
        <item x="3932"/>
        <item x="1854"/>
        <item x="4625"/>
        <item x="907"/>
        <item x="1855"/>
        <item x="1755"/>
        <item x="3933"/>
        <item x="2286"/>
        <item x="2287"/>
        <item x="2288"/>
        <item x="3305"/>
        <item x="2289"/>
        <item x="1478"/>
        <item x="2290"/>
        <item x="3178"/>
        <item x="3306"/>
        <item x="1256"/>
        <item x="1085"/>
        <item x="1756"/>
        <item x="1257"/>
        <item x="1258"/>
        <item x="3307"/>
        <item x="3308"/>
        <item x="5194"/>
        <item x="5348"/>
        <item x="1086"/>
        <item x="2291"/>
        <item x="2292"/>
        <item x="2293"/>
        <item x="5195"/>
        <item x="1"/>
        <item x="3309"/>
        <item x="3934"/>
        <item x="3179"/>
        <item x="4330"/>
        <item x="908"/>
        <item x="679"/>
        <item x="1259"/>
        <item x="680"/>
        <item x="681"/>
        <item x="3180"/>
        <item x="326"/>
        <item x="4626"/>
        <item x="4628"/>
        <item x="4627"/>
        <item x="4630"/>
        <item x="4629"/>
        <item x="4631"/>
        <item x="4331"/>
        <item x="3310"/>
        <item x="5349"/>
        <item x="3311"/>
        <item x="4332"/>
        <item x="4632"/>
        <item x="4333"/>
        <item x="3312"/>
        <item x="3935"/>
        <item x="909"/>
        <item x="3313"/>
        <item x="53"/>
        <item x="3936"/>
        <item x="1076"/>
        <item x="1260"/>
        <item x="682"/>
        <item x="2294"/>
        <item x="3937"/>
        <item x="1653"/>
        <item x="3938"/>
        <item x="79"/>
        <item x="4334"/>
        <item x="2295"/>
        <item x="3314"/>
        <item x="3106"/>
        <item x="327"/>
        <item x="162"/>
        <item x="2296"/>
        <item x="4633"/>
        <item x="4634"/>
        <item x="1856"/>
        <item x="3315"/>
        <item x="5350"/>
        <item x="910"/>
        <item x="4335"/>
        <item x="163"/>
        <item x="328"/>
        <item x="80"/>
        <item x="3316"/>
        <item x="3317"/>
        <item x="3318"/>
        <item x="164"/>
        <item x="683"/>
        <item x="5351"/>
        <item x="468"/>
        <item x="329"/>
        <item x="330"/>
        <item x="469"/>
        <item x="470"/>
        <item x="471"/>
        <item x="472"/>
        <item x="3319"/>
        <item x="2297"/>
        <item x="4635"/>
        <item x="165"/>
        <item x="1261"/>
        <item x="1088"/>
        <item x="1857"/>
        <item x="166"/>
        <item x="1858"/>
        <item x="684"/>
        <item x="911"/>
        <item x="3107"/>
        <item x="3320"/>
        <item x="2298"/>
        <item x="5352"/>
        <item x="4336"/>
        <item x="4338"/>
        <item x="4337"/>
        <item x="4339"/>
        <item x="4505"/>
        <item x="4636"/>
        <item x="4605"/>
        <item x="3939"/>
        <item x="3321"/>
        <item x="473"/>
        <item x="2299"/>
        <item x="912"/>
        <item x="3322"/>
        <item x="1262"/>
        <item x="2300"/>
        <item x="2301"/>
        <item x="4340"/>
        <item x="5113"/>
        <item x="3940"/>
        <item x="331"/>
        <item x="167"/>
        <item x="1859"/>
        <item x="4637"/>
        <item x="3323"/>
        <item x="2302"/>
        <item x="4638"/>
        <item x="474"/>
        <item x="5196"/>
        <item x="2303"/>
        <item x="4639"/>
        <item x="1263"/>
        <item x="1089"/>
        <item x="2304"/>
        <item x="913"/>
        <item x="3324"/>
        <item x="3941"/>
        <item x="168"/>
        <item x="1090"/>
        <item x="81"/>
        <item x="3325"/>
        <item x="1860"/>
        <item x="4341"/>
        <item x="3326"/>
        <item x="1861"/>
        <item x="685"/>
        <item x="1479"/>
        <item x="1265"/>
        <item x="1264"/>
        <item x="1654"/>
        <item x="3108"/>
        <item x="1655"/>
        <item x="1266"/>
        <item x="5197"/>
        <item x="3327"/>
        <item x="1862"/>
        <item x="475"/>
        <item x="5198"/>
        <item x="4641"/>
        <item x="3943"/>
        <item x="1863"/>
        <item x="332"/>
        <item x="3181"/>
        <item x="4642"/>
        <item x="4643"/>
        <item x="4644"/>
        <item x="1864"/>
        <item x="3328"/>
        <item x="1757"/>
        <item x="4645"/>
        <item x="2305"/>
        <item x="3182"/>
        <item x="4342"/>
        <item x="3942"/>
        <item x="4640"/>
        <item x="686"/>
        <item x="914"/>
        <item x="1865"/>
        <item x="687"/>
        <item x="82"/>
        <item x="476"/>
        <item x="1480"/>
        <item x="3329"/>
        <item x="3330"/>
        <item x="915"/>
        <item x="1866"/>
        <item x="5353"/>
        <item x="688"/>
        <item x="1868"/>
        <item x="1867"/>
        <item x="333"/>
        <item x="916"/>
        <item x="4646"/>
        <item x="2306"/>
        <item x="3331"/>
        <item x="3332"/>
        <item x="5114"/>
        <item x="1656"/>
        <item x="689"/>
        <item x="3333"/>
        <item x="5115"/>
        <item x="917"/>
        <item x="3334"/>
        <item x="1267"/>
        <item x="3335"/>
        <item x="918"/>
        <item x="919"/>
        <item x="5116"/>
        <item x="3944"/>
        <item x="5354"/>
        <item x="2307"/>
        <item x="478"/>
        <item x="3945"/>
        <item x="690"/>
        <item x="4343"/>
        <item x="477"/>
        <item x="1657"/>
        <item x="169"/>
        <item x="1268"/>
        <item x="1481"/>
        <item x="1269"/>
        <item x="691"/>
        <item x="1482"/>
        <item x="3183"/>
        <item x="2308"/>
        <item x="1869"/>
        <item x="4344"/>
        <item x="1870"/>
        <item x="2309"/>
        <item x="1483"/>
        <item x="1658"/>
        <item x="2310"/>
        <item x="2311"/>
        <item x="170"/>
        <item x="692"/>
        <item x="479"/>
        <item x="4345"/>
        <item x="171"/>
        <item x="83"/>
        <item x="4647"/>
        <item x="3336"/>
        <item x="1091"/>
        <item x="4648"/>
        <item x="480"/>
        <item x="2312"/>
        <item x="2314"/>
        <item x="1270"/>
        <item x="3337"/>
        <item x="481"/>
        <item x="334"/>
        <item x="3338"/>
        <item x="693"/>
        <item x="2313"/>
        <item x="84"/>
        <item x="1484"/>
        <item x="694"/>
        <item x="2315"/>
        <item x="1485"/>
        <item x="2316"/>
        <item x="2317"/>
        <item x="4346"/>
        <item x="3339"/>
        <item x="2318"/>
        <item x="3340"/>
        <item x="3341"/>
        <item x="1871"/>
        <item x="3946"/>
        <item x="4347"/>
        <item x="3109"/>
        <item x="2319"/>
        <item x="3947"/>
        <item x="3948"/>
        <item x="3342"/>
        <item x="695"/>
        <item x="1872"/>
        <item x="1271"/>
        <item x="3949"/>
        <item x="920"/>
        <item x="1272"/>
        <item x="138"/>
        <item x="3950"/>
        <item x="4649"/>
        <item x="4650"/>
        <item x="4651"/>
        <item x="482"/>
        <item x="4652"/>
        <item x="85"/>
        <item x="4653"/>
        <item x="1873"/>
        <item x="1659"/>
        <item x="86"/>
        <item x="696"/>
        <item x="3343"/>
        <item x="2320"/>
        <item x="4348"/>
        <item x="2321"/>
        <item x="3951"/>
        <item x="1092"/>
        <item x="1486"/>
        <item x="5117"/>
        <item x="3344"/>
        <item x="3345"/>
        <item x="1487"/>
        <item x="2322"/>
        <item x="483"/>
        <item x="1488"/>
        <item x="3184"/>
        <item x="4350"/>
        <item x="5355"/>
        <item x="2323"/>
        <item x="1273"/>
        <item x="697"/>
        <item x="1093"/>
        <item x="4654"/>
        <item x="4351"/>
        <item x="1874"/>
        <item x="2324"/>
        <item x="1875"/>
        <item x="484"/>
        <item x="5356"/>
        <item x="2325"/>
        <item x="5199"/>
        <item x="2326"/>
        <item x="3185"/>
        <item x="3110"/>
        <item x="4352"/>
        <item x="3952"/>
        <item x="172"/>
        <item x="335"/>
        <item x="3346"/>
        <item x="485"/>
        <item x="4655"/>
        <item x="698"/>
        <item x="4656"/>
        <item x="2327"/>
        <item x="4353"/>
        <item x="4657"/>
        <item x="2328"/>
        <item x="1274"/>
        <item x="3953"/>
        <item x="3347"/>
        <item x="3954"/>
        <item x="4349"/>
        <item x="2329"/>
        <item x="139"/>
        <item x="699"/>
        <item x="5357"/>
        <item x="2330"/>
        <item x="1876"/>
        <item x="1877"/>
        <item x="5118"/>
        <item x="173"/>
        <item x="1489"/>
        <item x="2331"/>
        <item x="1275"/>
        <item x="5358"/>
        <item x="1276"/>
        <item x="4658"/>
        <item x="700"/>
        <item x="1758"/>
        <item x="1878"/>
        <item x="3348"/>
        <item x="3349"/>
        <item x="87"/>
        <item x="1278"/>
        <item x="3350"/>
        <item x="2332"/>
        <item x="3351"/>
        <item x="3955"/>
        <item x="4659"/>
        <item x="2333"/>
        <item x="3352"/>
        <item x="2334"/>
        <item x="1879"/>
        <item x="4354"/>
        <item x="4660"/>
        <item x="4355"/>
        <item x="4356"/>
        <item x="4661"/>
        <item x="174"/>
        <item x="3353"/>
        <item x="3956"/>
        <item x="1660"/>
        <item x="2337"/>
        <item x="175"/>
        <item x="5119"/>
        <item x="2335"/>
        <item x="3957"/>
        <item x="336"/>
        <item x="54"/>
        <item x="701"/>
        <item x="5569"/>
        <item x="2336"/>
        <item x="5200"/>
        <item x="3354"/>
        <item x="2338"/>
        <item x="5359"/>
        <item x="2339"/>
        <item x="1490"/>
        <item x="3111"/>
        <item x="1491"/>
        <item x="1094"/>
        <item x="337"/>
        <item x="486"/>
        <item x="3355"/>
        <item x="1492"/>
        <item x="487"/>
        <item x="1279"/>
        <item x="702"/>
        <item x="1280"/>
        <item x="1759"/>
        <item x="176"/>
        <item x="921"/>
        <item x="1880"/>
        <item x="1881"/>
        <item x="177"/>
        <item x="178"/>
        <item x="5360"/>
        <item x="4662"/>
        <item x="3356"/>
        <item x="3357"/>
        <item x="1882"/>
        <item x="2340"/>
        <item x="1883"/>
        <item x="4357"/>
        <item x="4358"/>
        <item x="2341"/>
        <item x="2342"/>
        <item x="1493"/>
        <item x="1884"/>
        <item x="2343"/>
        <item x="1494"/>
        <item x="55"/>
        <item x="179"/>
        <item x="3358"/>
        <item x="3359"/>
        <item x="488"/>
        <item x="5361"/>
        <item x="489"/>
        <item x="5362"/>
        <item x="338"/>
        <item x="703"/>
        <item x="704"/>
        <item x="490"/>
        <item x="5363"/>
        <item x="1885"/>
        <item x="491"/>
        <item x="2344"/>
        <item x="27"/>
        <item x="3360"/>
        <item x="2345"/>
        <item x="4663"/>
        <item x="88"/>
        <item x="1281"/>
        <item x="5120"/>
        <item x="1886"/>
        <item x="1282"/>
        <item x="1887"/>
        <item x="2346"/>
        <item x="5364"/>
        <item x="705"/>
        <item x="1283"/>
        <item x="2"/>
        <item x="1495"/>
        <item x="3186"/>
        <item x="2347"/>
        <item x="3361"/>
        <item x="3362"/>
        <item x="1496"/>
        <item x="4359"/>
        <item x="3363"/>
        <item x="4664"/>
        <item x="29"/>
        <item x="4665"/>
        <item x="5201"/>
        <item x="1888"/>
        <item x="5365"/>
        <item x="2348"/>
        <item x="5366"/>
        <item x="2349"/>
        <item x="2272"/>
        <item x="181"/>
        <item x="180"/>
        <item x="4666"/>
        <item x="1284"/>
        <item x="5367"/>
        <item x="2350"/>
        <item x="492"/>
        <item x="3364"/>
        <item x="3187"/>
        <item x="1497"/>
        <item x="4667"/>
        <item x="339"/>
        <item x="3112"/>
        <item x="1285"/>
        <item x="1286"/>
        <item x="1287"/>
        <item x="1661"/>
        <item x="4668"/>
        <item x="3"/>
        <item x="3365"/>
        <item x="5368"/>
        <item x="1889"/>
        <item x="1890"/>
        <item x="2351"/>
        <item x="1891"/>
        <item x="2352"/>
        <item x="1498"/>
        <item x="1892"/>
        <item x="1893"/>
        <item x="3958"/>
        <item x="3959"/>
        <item x="3366"/>
        <item x="3960"/>
        <item x="3367"/>
        <item x="2353"/>
        <item x="5369"/>
        <item x="4669"/>
        <item x="4360"/>
        <item x="1288"/>
        <item x="4670"/>
        <item x="1095"/>
        <item x="1096"/>
        <item x="1097"/>
        <item x="3368"/>
        <item x="1894"/>
        <item x="3369"/>
        <item x="3370"/>
        <item x="493"/>
        <item x="494"/>
        <item x="3371"/>
        <item x="1289"/>
        <item x="706"/>
        <item x="1290"/>
        <item x="3372"/>
        <item x="1662"/>
        <item x="707"/>
        <item x="2354"/>
        <item x="3373"/>
        <item x="1499"/>
        <item x="298"/>
        <item x="2355"/>
        <item x="1291"/>
        <item x="5370"/>
        <item x="5371"/>
        <item x="1895"/>
        <item x="708"/>
        <item x="3961"/>
        <item x="4361"/>
        <item x="1500"/>
        <item x="1896"/>
        <item x="1897"/>
        <item x="2356"/>
        <item x="1292"/>
        <item x="1898"/>
        <item x="2357"/>
        <item x="5121"/>
        <item x="4671"/>
        <item x="1501"/>
        <item x="4672"/>
        <item x="3962"/>
        <item x="4673"/>
        <item x="3963"/>
        <item x="3964"/>
        <item x="4362"/>
        <item x="3188"/>
        <item x="2358"/>
        <item x="2359"/>
        <item x="182"/>
        <item x="922"/>
        <item x="1502"/>
        <item x="2360"/>
        <item x="2361"/>
        <item x="1663"/>
        <item x="2362"/>
        <item x="4674"/>
        <item x="5372"/>
        <item x="495"/>
        <item x="3965"/>
        <item x="4675"/>
        <item x="3374"/>
        <item x="3966"/>
        <item x="1293"/>
        <item x="3967"/>
        <item x="2363"/>
        <item x="5373"/>
        <item x="5202"/>
        <item x="3375"/>
        <item x="709"/>
        <item x="4676"/>
        <item x="5374"/>
        <item x="1664"/>
        <item x="4364"/>
        <item x="5375"/>
        <item x="1899"/>
        <item x="710"/>
        <item x="2364"/>
        <item x="2365"/>
        <item x="4365"/>
        <item x="4677"/>
        <item x="3968"/>
        <item x="1760"/>
        <item x="2366"/>
        <item x="3969"/>
        <item x="4366"/>
        <item x="2367"/>
        <item x="1900"/>
        <item x="1665"/>
        <item x="5122"/>
        <item x="1087"/>
        <item x="711"/>
        <item x="3970"/>
        <item x="712"/>
        <item x="5376"/>
        <item x="3376"/>
        <item x="3971"/>
        <item x="713"/>
        <item x="3972"/>
        <item x="4678"/>
        <item x="30"/>
        <item x="5203"/>
        <item x="1098"/>
        <item x="5204"/>
        <item x="2368"/>
        <item x="5377"/>
        <item x="4679"/>
        <item x="5205"/>
        <item x="3377"/>
        <item x="3191"/>
        <item x="2369"/>
        <item x="340"/>
        <item x="4367"/>
        <item x="3378"/>
        <item x="923"/>
        <item x="5378"/>
        <item x="1503"/>
        <item x="2372"/>
        <item x="2370"/>
        <item x="183"/>
        <item x="5206"/>
        <item x="3379"/>
        <item x="1666"/>
        <item x="1901"/>
        <item x="2371"/>
        <item x="1902"/>
        <item x="5207"/>
        <item x="3380"/>
        <item x="714"/>
        <item x="1903"/>
        <item x="1904"/>
        <item x="1905"/>
        <item x="2373"/>
        <item x="31"/>
        <item x="4680"/>
        <item x="1906"/>
        <item x="3973"/>
        <item x="4681"/>
        <item x="496"/>
        <item x="3381"/>
        <item x="3382"/>
        <item x="1907"/>
        <item x="4682"/>
        <item x="3974"/>
        <item x="4683"/>
        <item x="4368"/>
        <item x="1099"/>
        <item x="4684"/>
        <item x="1761"/>
        <item x="1504"/>
        <item x="924"/>
        <item x="1762"/>
        <item x="3383"/>
        <item x="4685"/>
        <item x="4369"/>
        <item x="1908"/>
        <item x="140"/>
        <item x="2374"/>
        <item x="3975"/>
        <item x="3192"/>
        <item x="497"/>
        <item x="715"/>
        <item x="1909"/>
        <item x="4686"/>
        <item x="89"/>
        <item x="184"/>
        <item x="3976"/>
        <item x="4363"/>
        <item x="3384"/>
        <item x="4687"/>
        <item x="4688"/>
        <item x="4689"/>
        <item x="4690"/>
        <item x="2375"/>
        <item x="1667"/>
        <item x="1763"/>
        <item x="4692"/>
        <item x="3385"/>
        <item x="1910"/>
        <item x="2376"/>
        <item x="2377"/>
        <item x="2378"/>
        <item x="1294"/>
        <item x="2379"/>
        <item x="1911"/>
        <item x="2380"/>
        <item x="4370"/>
        <item x="498"/>
        <item x="925"/>
        <item x="4693"/>
        <item x="2381"/>
        <item x="716"/>
        <item x="2382"/>
        <item x="717"/>
        <item x="3977"/>
        <item x="185"/>
        <item x="2383"/>
        <item x="3386"/>
        <item x="4371"/>
        <item x="4691"/>
        <item x="56"/>
        <item x="1505"/>
        <item x="2384"/>
        <item x="4695"/>
        <item x="141"/>
        <item x="5123"/>
        <item x="718"/>
        <item x="3387"/>
        <item x="2385"/>
        <item x="1912"/>
        <item x="3978"/>
        <item x="2386"/>
        <item x="2387"/>
        <item x="2388"/>
        <item x="3189"/>
        <item x="3388"/>
        <item x="2389"/>
        <item x="90"/>
        <item x="1295"/>
        <item x="1100"/>
        <item x="719"/>
        <item x="1913"/>
        <item x="4694"/>
        <item x="2390"/>
        <item x="1914"/>
        <item x="3389"/>
        <item x="3193"/>
        <item x="2391"/>
        <item x="91"/>
        <item x="92"/>
        <item x="3113"/>
        <item x="926"/>
        <item x="720"/>
        <item x="1915"/>
        <item x="1764"/>
        <item x="927"/>
        <item x="341"/>
        <item x="928"/>
        <item x="929"/>
        <item x="5208"/>
        <item x="3979"/>
        <item x="4696"/>
        <item x="2392"/>
        <item x="4697"/>
        <item x="2393"/>
        <item x="3194"/>
        <item x="2394"/>
        <item x="2395"/>
        <item x="2396"/>
        <item x="2397"/>
        <item x="2398"/>
        <item x="2399"/>
        <item x="5379"/>
        <item x="342"/>
        <item x="1765"/>
        <item x="2400"/>
        <item x="1506"/>
        <item x="1101"/>
        <item x="1102"/>
        <item x="930"/>
        <item x="1507"/>
        <item x="2401"/>
        <item x="1668"/>
        <item x="142"/>
        <item x="499"/>
        <item x="1508"/>
        <item x="2402"/>
        <item x="1296"/>
        <item x="343"/>
        <item x="1509"/>
        <item x="500"/>
        <item x="2403"/>
        <item x="2404"/>
        <item x="3390"/>
        <item x="2405"/>
        <item x="1916"/>
        <item x="4698"/>
        <item x="2406"/>
        <item x="931"/>
        <item x="3980"/>
        <item x="344"/>
        <item x="4699"/>
        <item x="3195"/>
        <item x="1510"/>
        <item x="1297"/>
        <item x="2407"/>
        <item x="3391"/>
        <item x="5124"/>
        <item x="186"/>
        <item x="5209"/>
        <item x="32"/>
        <item x="5380"/>
        <item x="3114"/>
        <item x="721"/>
        <item x="3392"/>
        <item x="3981"/>
        <item x="1917"/>
        <item x="2409"/>
        <item x="5381"/>
        <item x="3393"/>
        <item x="3982"/>
        <item x="4372"/>
        <item x="932"/>
        <item x="2410"/>
        <item x="2411"/>
        <item x="1511"/>
        <item x="3394"/>
        <item x="1298"/>
        <item x="1918"/>
        <item x="1299"/>
        <item x="1919"/>
        <item x="4700"/>
        <item x="2412"/>
        <item x="933"/>
        <item x="5382"/>
        <item x="1920"/>
        <item x="1300"/>
        <item x="2413"/>
        <item x="934"/>
        <item x="5383"/>
        <item x="2414"/>
        <item x="4373"/>
        <item x="501"/>
        <item x="4701"/>
        <item x="722"/>
        <item x="1103"/>
        <item x="502"/>
        <item x="3395"/>
        <item x="935"/>
        <item x="1512"/>
        <item x="1766"/>
        <item x="2415"/>
        <item x="4374"/>
        <item x="4702"/>
        <item x="345"/>
        <item x="3983"/>
        <item x="1921"/>
        <item x="2416"/>
        <item x="503"/>
        <item x="2417"/>
        <item x="504"/>
        <item x="505"/>
        <item x="4"/>
        <item x="5384"/>
        <item x="3396"/>
        <item x="3397"/>
        <item x="4703"/>
        <item x="3984"/>
        <item x="4704"/>
        <item x="1104"/>
        <item x="4705"/>
        <item x="4706"/>
        <item x="4707"/>
        <item x="4375"/>
        <item x="3398"/>
        <item x="3985"/>
        <item x="5385"/>
        <item x="1513"/>
        <item x="1514"/>
        <item x="1669"/>
        <item x="2418"/>
        <item x="2419"/>
        <item x="4708"/>
        <item x="347"/>
        <item x="346"/>
        <item x="2420"/>
        <item x="5210"/>
        <item x="2421"/>
        <item x="5386"/>
        <item x="4376"/>
        <item x="5125"/>
        <item x="506"/>
        <item x="4377"/>
        <item x="3399"/>
        <item x="4709"/>
        <item x="4710"/>
        <item x="936"/>
        <item x="3910"/>
        <item x="187"/>
        <item x="2422"/>
        <item x="4711"/>
        <item x="3986"/>
        <item x="937"/>
        <item x="938"/>
        <item x="1922"/>
        <item x="4712"/>
        <item x="33"/>
        <item x="4713"/>
        <item x="3987"/>
        <item x="1923"/>
        <item x="3988"/>
        <item x="5387"/>
        <item x="507"/>
        <item x="4714"/>
        <item x="1924"/>
        <item x="2423"/>
        <item x="4715"/>
        <item x="2424"/>
        <item x="2425"/>
        <item x="5211"/>
        <item x="2426"/>
        <item x="3400"/>
        <item x="3989"/>
        <item x="1925"/>
        <item x="93"/>
        <item x="723"/>
        <item x="724"/>
        <item x="4378"/>
        <item x="725"/>
        <item x="5212"/>
        <item x="5388"/>
        <item x="1926"/>
        <item x="94"/>
        <item x="508"/>
        <item x="509"/>
        <item x="2427"/>
        <item x="1670"/>
        <item x="726"/>
        <item x="188"/>
        <item x="3115"/>
        <item x="5213"/>
        <item x="3401"/>
        <item x="510"/>
        <item x="4716"/>
        <item x="5389"/>
        <item x="348"/>
        <item x="407"/>
        <item x="5214"/>
        <item x="3402"/>
        <item x="3990"/>
        <item x="727"/>
        <item x="728"/>
        <item x="1671"/>
        <item x="3991"/>
        <item x="4717"/>
        <item x="5"/>
        <item x="2428"/>
        <item x="349"/>
        <item x="2429"/>
        <item x="3190"/>
        <item x="2430"/>
        <item x="5215"/>
        <item x="1301"/>
        <item x="2431"/>
        <item x="3116"/>
        <item x="2408"/>
        <item x="1927"/>
        <item x="2433"/>
        <item x="2432"/>
        <item x="2434"/>
        <item x="3196"/>
        <item x="1928"/>
        <item x="189"/>
        <item x="729"/>
        <item x="3117"/>
        <item x="1929"/>
        <item x="1930"/>
        <item x="511"/>
        <item x="2435"/>
        <item x="2436"/>
        <item x="2437"/>
        <item x="350"/>
        <item x="2438"/>
        <item x="3403"/>
        <item x="3404"/>
        <item x="4379"/>
        <item x="190"/>
        <item x="1302"/>
        <item x="1515"/>
        <item x="1931"/>
        <item x="1303"/>
        <item x="1932"/>
        <item x="4718"/>
        <item x="2439"/>
        <item x="2440"/>
        <item x="5216"/>
        <item x="1304"/>
        <item x="2441"/>
        <item x="2442"/>
        <item x="2443"/>
        <item x="3992"/>
        <item x="2444"/>
        <item x="5217"/>
        <item x="2445"/>
        <item x="3993"/>
        <item x="2446"/>
        <item x="2447"/>
        <item x="4719"/>
        <item x="2448"/>
        <item x="3994"/>
        <item x="1933"/>
        <item x="2449"/>
        <item x="4720"/>
        <item x="1672"/>
        <item x="4721"/>
        <item x="2450"/>
        <item x="1934"/>
        <item x="3995"/>
        <item x="3197"/>
        <item x="3405"/>
        <item x="1935"/>
        <item x="4380"/>
        <item x="2451"/>
        <item x="2452"/>
        <item x="939"/>
        <item x="1305"/>
        <item x="5126"/>
        <item x="1936"/>
        <item x="2453"/>
        <item x="3996"/>
        <item x="2454"/>
        <item x="3406"/>
        <item x="512"/>
        <item x="2455"/>
        <item x="4722"/>
        <item x="4723"/>
        <item x="3997"/>
        <item x="1105"/>
        <item x="2456"/>
        <item x="4381"/>
        <item x="1106"/>
        <item x="1937"/>
        <item x="730"/>
        <item x="3407"/>
        <item x="4382"/>
        <item x="2457"/>
        <item x="2458"/>
        <item x="4724"/>
        <item x="5127"/>
        <item x="3998"/>
        <item x="2459"/>
        <item x="2460"/>
        <item x="2461"/>
        <item x="5390"/>
        <item x="2462"/>
        <item x="2463"/>
        <item x="4384"/>
        <item x="731"/>
        <item x="1516"/>
        <item x="1938"/>
        <item x="1517"/>
        <item x="5128"/>
        <item x="5391"/>
        <item x="5392"/>
        <item x="3408"/>
        <item x="3999"/>
        <item x="6"/>
        <item x="4383"/>
        <item x="1673"/>
        <item x="3409"/>
        <item x="3410"/>
        <item x="7"/>
        <item x="5129"/>
        <item x="1939"/>
        <item x="3411"/>
        <item x="4725"/>
        <item x="5218"/>
        <item x="2464"/>
        <item x="351"/>
        <item x="4726"/>
        <item x="5130"/>
        <item x="1306"/>
        <item x="1674"/>
        <item x="940"/>
        <item x="941"/>
        <item x="3412"/>
        <item x="1940"/>
        <item x="4385"/>
        <item x="2465"/>
        <item x="1941"/>
        <item x="4727"/>
        <item x="2466"/>
        <item x="3413"/>
        <item x="4728"/>
        <item x="4729"/>
        <item x="352"/>
        <item x="732"/>
        <item x="2467"/>
        <item x="5393"/>
        <item x="2468"/>
        <item x="5394"/>
        <item x="2469"/>
        <item x="1767"/>
        <item x="733"/>
        <item x="1942"/>
        <item x="5395"/>
        <item x="353"/>
        <item x="942"/>
        <item x="5396"/>
        <item x="2470"/>
        <item x="943"/>
        <item x="4730"/>
        <item x="1943"/>
        <item x="1307"/>
        <item x="4003"/>
        <item x="3414"/>
        <item x="4731"/>
        <item x="3415"/>
        <item x="2471"/>
        <item x="4000"/>
        <item x="4001"/>
        <item x="57"/>
        <item x="4002"/>
        <item x="4732"/>
        <item x="1107"/>
        <item x="2472"/>
        <item x="4004"/>
        <item x="3416"/>
        <item x="1308"/>
        <item x="5219"/>
        <item x="1309"/>
        <item x="1311"/>
        <item x="1310"/>
        <item x="34"/>
        <item x="5397"/>
        <item x="1518"/>
        <item x="191"/>
        <item x="1768"/>
        <item x="3417"/>
        <item x="4386"/>
        <item x="4387"/>
        <item x="2473"/>
        <item x="1519"/>
        <item x="1944"/>
        <item x="734"/>
        <item x="192"/>
        <item x="4005"/>
        <item x="4388"/>
        <item x="4006"/>
        <item x="735"/>
        <item x="1108"/>
        <item x="1312"/>
        <item x="2474"/>
        <item x="737"/>
        <item x="1313"/>
        <item x="193"/>
        <item x="736"/>
        <item x="194"/>
        <item x="195"/>
        <item x="513"/>
        <item x="5220"/>
        <item x="2475"/>
        <item x="1520"/>
        <item x="299"/>
        <item x="5398"/>
        <item x="1314"/>
        <item x="5399"/>
        <item x="354"/>
        <item x="1945"/>
        <item x="2476"/>
        <item x="4733"/>
        <item x="5400"/>
        <item x="514"/>
        <item x="2477"/>
        <item x="2478"/>
        <item x="1675"/>
        <item x="2479"/>
        <item x="738"/>
        <item x="5221"/>
        <item x="5131"/>
        <item x="944"/>
        <item x="4734"/>
        <item x="3418"/>
        <item x="4389"/>
        <item x="2480"/>
        <item x="1315"/>
        <item x="2481"/>
        <item x="2482"/>
        <item x="4735"/>
        <item x="3419"/>
        <item x="1317"/>
        <item x="4007"/>
        <item x="4008"/>
        <item x="4009"/>
        <item x="2483"/>
        <item x="5222"/>
        <item x="355"/>
        <item x="1946"/>
        <item x="4736"/>
        <item x="2484"/>
        <item x="2485"/>
        <item x="4390"/>
        <item x="5401"/>
        <item x="3420"/>
        <item x="739"/>
        <item x="1769"/>
        <item x="2486"/>
        <item x="2487"/>
        <item x="2488"/>
        <item x="3118"/>
        <item x="3421"/>
        <item x="2489"/>
        <item x="2490"/>
        <item x="5413"/>
        <item x="356"/>
        <item x="2491"/>
        <item x="2492"/>
        <item x="2493"/>
        <item x="3422"/>
        <item x="3423"/>
        <item x="4737"/>
        <item x="4738"/>
        <item x="5132"/>
        <item x="357"/>
        <item x="4739"/>
        <item x="1676"/>
        <item x="4010"/>
        <item x="3424"/>
        <item x="5223"/>
        <item x="1947"/>
        <item x="2494"/>
        <item x="2495"/>
        <item x="196"/>
        <item x="740"/>
        <item x="4740"/>
        <item x="742"/>
        <item x="2496"/>
        <item x="1948"/>
        <item x="4742"/>
        <item x="515"/>
        <item x="4741"/>
        <item x="2497"/>
        <item x="2498"/>
        <item x="3119"/>
        <item x="741"/>
        <item x="4391"/>
        <item x="2499"/>
        <item x="4743"/>
        <item x="1318"/>
        <item x="2500"/>
        <item x="2501"/>
        <item x="2502"/>
        <item x="3120"/>
        <item x="2503"/>
        <item x="2504"/>
        <item x="1521"/>
        <item x="5133"/>
        <item x="4011"/>
        <item x="3425"/>
        <item x="2505"/>
        <item x="5134"/>
        <item x="4012"/>
        <item x="4744"/>
        <item x="4392"/>
        <item x="4745"/>
        <item x="1109"/>
        <item x="4307"/>
        <item x="5402"/>
        <item x="3426"/>
        <item x="3427"/>
        <item x="3198"/>
        <item x="1319"/>
        <item x="358"/>
        <item x="3428"/>
        <item x="516"/>
        <item x="3199"/>
        <item x="2506"/>
        <item x="3429"/>
        <item x="3121"/>
        <item x="5403"/>
        <item x="5404"/>
        <item x="95"/>
        <item x="5135"/>
        <item x="3430"/>
        <item x="197"/>
        <item x="4746"/>
        <item x="743"/>
        <item x="3431"/>
        <item x="744"/>
        <item x="3432"/>
        <item x="1949"/>
        <item x="2507"/>
        <item x="1320"/>
        <item x="3433"/>
        <item x="3434"/>
        <item x="3435"/>
        <item x="3436"/>
        <item x="4747"/>
        <item x="1111"/>
        <item x="1950"/>
        <item x="4748"/>
        <item x="4013"/>
        <item x="4014"/>
        <item x="2508"/>
        <item x="3437"/>
        <item x="2509"/>
        <item x="3200"/>
        <item x="4749"/>
        <item x="2510"/>
        <item x="1951"/>
        <item x="4393"/>
        <item x="2511"/>
        <item x="4016"/>
        <item x="4751"/>
        <item x="4750"/>
        <item x="96"/>
        <item x="58"/>
        <item x="1112"/>
        <item x="4752"/>
        <item x="4753"/>
        <item x="945"/>
        <item x="1832"/>
        <item x="4394"/>
        <item x="4754"/>
        <item x="4756"/>
        <item x="4757"/>
        <item x="4395"/>
        <item x="2512"/>
        <item x="1522"/>
        <item x="4758"/>
        <item x="2513"/>
        <item x="2514"/>
        <item x="1321"/>
        <item x="4759"/>
        <item x="4015"/>
        <item x="745"/>
        <item x="359"/>
        <item x="517"/>
        <item x="4017"/>
        <item x="8"/>
        <item x="2515"/>
        <item x="1113"/>
        <item x="2516"/>
        <item x="3438"/>
        <item x="3439"/>
        <item x="1952"/>
        <item x="4760"/>
        <item x="4761"/>
        <item x="1770"/>
        <item x="4762"/>
        <item x="4763"/>
        <item x="2517"/>
        <item x="3911"/>
        <item x="518"/>
        <item x="4764"/>
        <item x="2518"/>
        <item x="1677"/>
        <item x="2519"/>
        <item x="5405"/>
        <item x="3441"/>
        <item x="2520"/>
        <item x="3440"/>
        <item x="4765"/>
        <item x="1953"/>
        <item x="3442"/>
        <item x="4766"/>
        <item x="2521"/>
        <item x="1954"/>
        <item x="946"/>
        <item x="2522"/>
        <item x="2523"/>
        <item x="1114"/>
        <item x="1523"/>
        <item x="1322"/>
        <item x="4767"/>
        <item x="5406"/>
        <item x="2524"/>
        <item x="2525"/>
        <item x="947"/>
        <item x="198"/>
        <item x="4018"/>
        <item x="4768"/>
        <item x="3443"/>
        <item x="746"/>
        <item x="1955"/>
        <item x="360"/>
        <item x="5136"/>
        <item x="4019"/>
        <item x="4769"/>
        <item x="4396"/>
        <item x="4770"/>
        <item x="5407"/>
        <item x="4020"/>
        <item x="4771"/>
        <item x="59"/>
        <item x="1956"/>
        <item x="1957"/>
        <item x="1678"/>
        <item x="1524"/>
        <item x="1771"/>
        <item x="519"/>
        <item x="2526"/>
        <item x="1115"/>
        <item x="2528"/>
        <item x="2529"/>
        <item x="4772"/>
        <item x="1679"/>
        <item x="5224"/>
        <item x="4021"/>
        <item x="4022"/>
        <item x="2530"/>
        <item x="1525"/>
        <item x="520"/>
        <item x="1116"/>
        <item x="3445"/>
        <item x="3444"/>
        <item x="3446"/>
        <item x="3447"/>
        <item x="300"/>
        <item x="1526"/>
        <item x="2531"/>
        <item x="2532"/>
        <item x="4023"/>
        <item x="5137"/>
        <item x="361"/>
        <item x="5225"/>
        <item x="1958"/>
        <item x="362"/>
        <item x="1959"/>
        <item x="5408"/>
        <item x="1680"/>
        <item x="4025"/>
        <item x="4397"/>
        <item x="3448"/>
        <item x="4024"/>
        <item x="1117"/>
        <item x="3449"/>
        <item x="1527"/>
        <item x="4773"/>
        <item x="5409"/>
        <item x="747"/>
        <item x="1528"/>
        <item x="4026"/>
        <item x="1960"/>
        <item x="199"/>
        <item x="748"/>
        <item x="2533"/>
        <item x="4027"/>
        <item x="749"/>
        <item x="4774"/>
        <item x="4398"/>
        <item x="4028"/>
        <item x="3450"/>
        <item x="3451"/>
        <item x="97"/>
        <item x="4775"/>
        <item x="2534"/>
        <item x="4776"/>
        <item x="5410"/>
        <item x="521"/>
        <item x="4029"/>
        <item x="1961"/>
        <item x="4399"/>
        <item x="5411"/>
        <item x="2535"/>
        <item x="363"/>
        <item x="4777"/>
        <item x="948"/>
        <item x="4400"/>
        <item x="949"/>
        <item x="2536"/>
        <item x="522"/>
        <item x="4778"/>
        <item x="950"/>
        <item x="523"/>
        <item x="2537"/>
        <item x="4030"/>
        <item x="4033"/>
        <item x="4401"/>
        <item x="3452"/>
        <item x="750"/>
        <item x="4031"/>
        <item x="751"/>
        <item x="2538"/>
        <item x="4032"/>
        <item x="1118"/>
        <item x="2539"/>
        <item x="752"/>
        <item x="3453"/>
        <item x="2540"/>
        <item x="753"/>
        <item x="2541"/>
        <item x="3454"/>
        <item x="951"/>
        <item x="4779"/>
        <item x="2542"/>
        <item x="2543"/>
        <item x="2544"/>
        <item x="1323"/>
        <item x="1529"/>
        <item x="1772"/>
        <item x="4402"/>
        <item x="2545"/>
        <item x="2546"/>
        <item x="754"/>
        <item x="2547"/>
        <item x="2548"/>
        <item x="1119"/>
        <item x="3122"/>
        <item x="2549"/>
        <item x="3455"/>
        <item x="1324"/>
        <item x="3456"/>
        <item x="2550"/>
        <item x="1120"/>
        <item x="4403"/>
        <item x="1530"/>
        <item x="5412"/>
        <item x="2551"/>
        <item x="1962"/>
        <item x="1531"/>
        <item x="1773"/>
        <item x="3457"/>
        <item x="4780"/>
        <item x="4404"/>
        <item x="200"/>
        <item x="4781"/>
        <item x="4405"/>
        <item x="4406"/>
        <item x="3458"/>
        <item x="5226"/>
        <item x="4782"/>
        <item x="1963"/>
        <item x="3459"/>
        <item x="755"/>
        <item x="4783"/>
        <item x="5227"/>
        <item x="4034"/>
        <item x="1774"/>
        <item x="3460"/>
        <item x="952"/>
        <item x="4784"/>
        <item x="1964"/>
        <item x="3461"/>
        <item x="4785"/>
        <item x="756"/>
        <item x="1681"/>
        <item x="4786"/>
        <item x="2552"/>
        <item x="3462"/>
        <item x="1965"/>
        <item x="5138"/>
        <item x="1532"/>
        <item x="5228"/>
        <item x="4787"/>
        <item x="524"/>
        <item x="4035"/>
        <item x="2553"/>
        <item x="2554"/>
        <item x="1533"/>
        <item x="5414"/>
        <item x="5415"/>
        <item x="5416"/>
        <item x="201"/>
        <item x="5417"/>
        <item x="1121"/>
        <item x="5418"/>
        <item x="365"/>
        <item x="5419"/>
        <item x="366"/>
        <item x="5420"/>
        <item x="4036"/>
        <item x="4037"/>
        <item x="2555"/>
        <item x="525"/>
        <item x="1966"/>
        <item x="2556"/>
        <item x="2557"/>
        <item x="5421"/>
        <item x="526"/>
        <item x="4407"/>
        <item x="1122"/>
        <item x="527"/>
        <item x="528"/>
        <item x="35"/>
        <item x="3123"/>
        <item x="529"/>
        <item x="1967"/>
        <item x="530"/>
        <item x="531"/>
        <item x="2558"/>
        <item x="953"/>
        <item x="532"/>
        <item x="1775"/>
        <item x="533"/>
        <item x="4788"/>
        <item x="4789"/>
        <item x="4790"/>
        <item x="4038"/>
        <item x="1534"/>
        <item x="954"/>
        <item x="955"/>
        <item x="2559"/>
        <item x="4408"/>
        <item x="1535"/>
        <item x="4791"/>
        <item x="4409"/>
        <item x="956"/>
        <item x="1123"/>
        <item x="2560"/>
        <item x="4792"/>
        <item x="4410"/>
        <item x="3124"/>
        <item x="757"/>
        <item x="4793"/>
        <item x="3463"/>
        <item x="3464"/>
        <item x="4039"/>
        <item x="3465"/>
        <item x="4040"/>
        <item x="957"/>
        <item x="98"/>
        <item x="9"/>
        <item x="1968"/>
        <item x="1124"/>
        <item x="4041"/>
        <item x="1969"/>
        <item x="2561"/>
        <item x="2562"/>
        <item x="3466"/>
        <item x="3467"/>
        <item x="3201"/>
        <item x="4042"/>
        <item x="5422"/>
        <item x="4794"/>
        <item x="4043"/>
        <item x="3468"/>
        <item x="1325"/>
        <item x="3469"/>
        <item x="4044"/>
        <item x="3470"/>
        <item x="2563"/>
        <item x="4411"/>
        <item x="958"/>
        <item x="2564"/>
        <item x="367"/>
        <item x="5423"/>
        <item x="959"/>
        <item x="4412"/>
        <item x="2565"/>
        <item x="2566"/>
        <item x="4795"/>
        <item x="5424"/>
        <item x="3471"/>
        <item x="4045"/>
        <item x="3472"/>
        <item x="5229"/>
        <item x="3125"/>
        <item x="4046"/>
        <item x="4047"/>
        <item x="2567"/>
        <item x="3473"/>
        <item x="3474"/>
        <item x="1970"/>
        <item x="3475"/>
        <item x="4048"/>
        <item x="2568"/>
        <item x="3476"/>
        <item x="3477"/>
        <item x="758"/>
        <item x="5425"/>
        <item x="3478"/>
        <item x="4413"/>
        <item x="3479"/>
        <item x="4414"/>
        <item x="3480"/>
        <item x="2569"/>
        <item x="5139"/>
        <item x="2570"/>
        <item x="534"/>
        <item x="2571"/>
        <item x="5230"/>
        <item x="2572"/>
        <item x="2573"/>
        <item x="1326"/>
        <item x="1327"/>
        <item x="202"/>
        <item x="368"/>
        <item x="3481"/>
        <item x="4796"/>
        <item x="5426"/>
        <item x="2574"/>
        <item x="1971"/>
        <item x="3482"/>
        <item x="4755"/>
        <item x="4415"/>
        <item x="4797"/>
        <item x="960"/>
        <item x="5427"/>
        <item x="5428"/>
        <item x="3483"/>
        <item x="4049"/>
        <item x="961"/>
        <item x="4798"/>
        <item x="3484"/>
        <item x="759"/>
        <item x="4799"/>
        <item x="99"/>
        <item x="4800"/>
        <item x="535"/>
        <item x="3485"/>
        <item x="5429"/>
        <item x="3486"/>
        <item x="1972"/>
        <item x="2575"/>
        <item x="3487"/>
        <item x="1536"/>
        <item x="4050"/>
        <item x="4801"/>
        <item x="962"/>
        <item x="3488"/>
        <item x="1682"/>
        <item x="3126"/>
        <item x="4051"/>
        <item x="2576"/>
        <item x="2577"/>
        <item x="4802"/>
        <item x="2578"/>
        <item x="4416"/>
        <item x="963"/>
        <item x="1328"/>
        <item x="1973"/>
        <item x="1974"/>
        <item x="4417"/>
        <item x="1975"/>
        <item x="1976"/>
        <item x="964"/>
        <item x="1537"/>
        <item x="1977"/>
        <item x="1978"/>
        <item x="4052"/>
        <item x="1979"/>
        <item x="3489"/>
        <item x="2579"/>
        <item x="2580"/>
        <item x="3127"/>
        <item x="4803"/>
        <item x="1538"/>
        <item x="4418"/>
        <item x="1980"/>
        <item x="1981"/>
        <item x="4804"/>
        <item x="3490"/>
        <item x="1982"/>
        <item x="2581"/>
        <item x="4805"/>
        <item x="1983"/>
        <item x="3491"/>
        <item x="3128"/>
        <item x="1984"/>
        <item x="2582"/>
        <item x="2583"/>
        <item x="3492"/>
        <item x="1985"/>
        <item x="965"/>
        <item x="4419"/>
        <item x="2584"/>
        <item x="4053"/>
        <item x="536"/>
        <item x="3493"/>
        <item x="1986"/>
        <item x="966"/>
        <item x="3129"/>
        <item x="1125"/>
        <item x="3494"/>
        <item x="1683"/>
        <item x="1987"/>
        <item x="3495"/>
        <item x="1277"/>
        <item x="3496"/>
        <item x="2585"/>
        <item x="537"/>
        <item x="538"/>
        <item x="203"/>
        <item x="204"/>
        <item x="1539"/>
        <item x="3497"/>
        <item x="2586"/>
        <item x="1988"/>
        <item x="1684"/>
        <item x="4806"/>
        <item x="3202"/>
        <item x="1989"/>
        <item x="3498"/>
        <item x="4054"/>
        <item x="1540"/>
        <item x="2587"/>
        <item x="5140"/>
        <item x="967"/>
        <item x="4055"/>
        <item x="2588"/>
        <item x="4807"/>
        <item x="3500"/>
        <item x="1776"/>
        <item x="1547"/>
        <item x="760"/>
        <item x="3501"/>
        <item x="3499"/>
        <item x="1990"/>
        <item x="4420"/>
        <item x="2589"/>
        <item x="4808"/>
        <item x="1329"/>
        <item x="4421"/>
        <item x="4056"/>
        <item x="4809"/>
        <item x="2590"/>
        <item x="4422"/>
        <item x="4057"/>
        <item x="4423"/>
        <item x="4810"/>
        <item x="539"/>
        <item x="4058"/>
        <item x="5430"/>
        <item x="1541"/>
        <item x="4059"/>
        <item x="2591"/>
        <item x="2592"/>
        <item x="4424"/>
        <item x="3502"/>
        <item x="968"/>
        <item x="4811"/>
        <item x="3503"/>
        <item x="2593"/>
        <item x="4060"/>
        <item x="3504"/>
        <item x="5431"/>
        <item x="1777"/>
        <item x="5231"/>
        <item x="1330"/>
        <item x="2594"/>
        <item x="1542"/>
        <item x="4812"/>
        <item x="1991"/>
        <item x="205"/>
        <item x="1685"/>
        <item x="2595"/>
        <item x="2596"/>
        <item x="761"/>
        <item x="5432"/>
        <item x="2597"/>
        <item x="5141"/>
        <item x="3505"/>
        <item x="4425"/>
        <item x="2598"/>
        <item x="5433"/>
        <item x="2599"/>
        <item x="1126"/>
        <item x="969"/>
        <item x="2600"/>
        <item x="970"/>
        <item x="3506"/>
        <item x="4813"/>
        <item x="1992"/>
        <item x="3507"/>
        <item x="3508"/>
        <item x="2601"/>
        <item x="1993"/>
        <item x="3509"/>
        <item x="1994"/>
        <item x="4426"/>
        <item x="4061"/>
        <item x="5434"/>
        <item x="5232"/>
        <item x="762"/>
        <item x="4814"/>
        <item x="100"/>
        <item x="206"/>
        <item x="1543"/>
        <item x="5435"/>
        <item x="4062"/>
        <item x="4427"/>
        <item x="3510"/>
        <item x="971"/>
        <item x="3511"/>
        <item x="4428"/>
        <item x="1544"/>
        <item x="1127"/>
        <item x="972"/>
        <item x="369"/>
        <item x="2602"/>
        <item x="4429"/>
        <item x="1995"/>
        <item x="973"/>
        <item x="143"/>
        <item x="4063"/>
        <item x="3512"/>
        <item x="4430"/>
        <item x="4815"/>
        <item x="2603"/>
        <item x="1996"/>
        <item x="1997"/>
        <item x="101"/>
        <item x="4431"/>
        <item x="3513"/>
        <item x="3514"/>
        <item x="1998"/>
        <item x="1999"/>
        <item x="4064"/>
        <item x="4432"/>
        <item x="974"/>
        <item x="2000"/>
        <item x="4065"/>
        <item x="4433"/>
        <item x="207"/>
        <item x="3130"/>
        <item x="763"/>
        <item x="5436"/>
        <item x="4434"/>
        <item x="4816"/>
        <item x="1331"/>
        <item x="1778"/>
        <item x="1779"/>
        <item x="2001"/>
        <item x="3515"/>
        <item x="2002"/>
        <item x="5437"/>
        <item x="1780"/>
        <item x="2604"/>
        <item x="2605"/>
        <item x="2606"/>
        <item x="3203"/>
        <item x="2003"/>
        <item x="370"/>
        <item x="2607"/>
        <item x="2608"/>
        <item x="2004"/>
        <item x="102"/>
        <item x="1545"/>
        <item x="4817"/>
        <item x="2005"/>
        <item x="2006"/>
        <item x="2007"/>
        <item x="2008"/>
        <item x="3131"/>
        <item x="2009"/>
        <item x="3204"/>
        <item x="4066"/>
        <item x="2609"/>
        <item x="5438"/>
        <item x="5439"/>
        <item x="371"/>
        <item x="3516"/>
        <item x="1546"/>
        <item x="975"/>
        <item x="764"/>
        <item x="4435"/>
        <item x="540"/>
        <item x="2610"/>
        <item x="4067"/>
        <item x="976"/>
        <item x="208"/>
        <item x="5440"/>
        <item x="1128"/>
        <item x="4436"/>
        <item x="3517"/>
        <item x="3518"/>
        <item x="2010"/>
        <item x="2611"/>
        <item x="2011"/>
        <item x="3205"/>
        <item x="2012"/>
        <item x="2612"/>
        <item x="103"/>
        <item x="2613"/>
        <item x="2013"/>
        <item x="2614"/>
        <item x="4068"/>
        <item x="2014"/>
        <item x="1548"/>
        <item x="4069"/>
        <item x="2615"/>
        <item x="2616"/>
        <item x="2617"/>
        <item x="2015"/>
        <item x="3519"/>
        <item x="2618"/>
        <item x="5233"/>
        <item x="2016"/>
        <item x="2619"/>
        <item x="2620"/>
        <item x="3520"/>
        <item x="3206"/>
        <item x="5441"/>
        <item x="2621"/>
        <item x="977"/>
        <item x="2017"/>
        <item x="2018"/>
        <item x="2019"/>
        <item x="2622"/>
        <item x="3521"/>
        <item x="541"/>
        <item x="4070"/>
        <item x="4437"/>
        <item x="3132"/>
        <item x="4071"/>
        <item x="3207"/>
        <item x="1549"/>
        <item x="2020"/>
        <item x="3522"/>
        <item x="2623"/>
        <item x="3523"/>
        <item x="3524"/>
        <item x="2021"/>
        <item x="978"/>
        <item x="3525"/>
        <item x="104"/>
        <item x="4438"/>
        <item x="5442"/>
        <item x="3526"/>
        <item x="372"/>
        <item x="1550"/>
        <item x="2022"/>
        <item x="979"/>
        <item x="4439"/>
        <item x="3527"/>
        <item x="5142"/>
        <item x="373"/>
        <item x="1332"/>
        <item x="3528"/>
        <item x="1781"/>
        <item x="1333"/>
        <item x="36"/>
        <item x="4818"/>
        <item x="3529"/>
        <item x="3530"/>
        <item x="5443"/>
        <item x="3531"/>
        <item x="2023"/>
        <item x="4819"/>
        <item x="5143"/>
        <item x="1551"/>
        <item x="3133"/>
        <item x="2024"/>
        <item x="3532"/>
        <item x="980"/>
        <item x="3533"/>
        <item x="5444"/>
        <item x="4820"/>
        <item x="3208"/>
        <item x="2624"/>
        <item x="3534"/>
        <item x="4821"/>
        <item x="2025"/>
        <item x="3535"/>
        <item x="981"/>
        <item x="1334"/>
        <item x="1129"/>
        <item x="2625"/>
        <item x="5234"/>
        <item x="301"/>
        <item x="5445"/>
        <item x="765"/>
        <item x="2626"/>
        <item x="4072"/>
        <item x="2627"/>
        <item x="2628"/>
        <item x="542"/>
        <item x="5235"/>
        <item x="3536"/>
        <item x="3537"/>
        <item x="2026"/>
        <item x="2027"/>
        <item x="3538"/>
        <item x="2028"/>
        <item x="3539"/>
        <item x="2029"/>
        <item x="2030"/>
        <item x="2629"/>
        <item x="2630"/>
        <item x="5446"/>
        <item x="2631"/>
        <item x="3540"/>
        <item x="209"/>
        <item x="4440"/>
        <item x="2632"/>
        <item x="2633"/>
        <item x="3541"/>
        <item x="2031"/>
        <item x="3134"/>
        <item x="4073"/>
        <item x="4074"/>
        <item x="4075"/>
        <item x="4076"/>
        <item x="5144"/>
        <item x="5447"/>
        <item x="4822"/>
        <item x="4823"/>
        <item x="1552"/>
        <item x="4441"/>
        <item x="2032"/>
        <item x="3542"/>
        <item x="4077"/>
        <item x="4824"/>
        <item x="3543"/>
        <item x="2634"/>
        <item x="1130"/>
        <item x="2033"/>
        <item x="1335"/>
        <item x="1686"/>
        <item x="210"/>
        <item x="3544"/>
        <item x="4078"/>
        <item x="3545"/>
        <item x="5236"/>
        <item x="2635"/>
        <item x="4442"/>
        <item x="2034"/>
        <item x="766"/>
        <item x="2636"/>
        <item x="1687"/>
        <item x="4825"/>
        <item x="211"/>
        <item x="3546"/>
        <item x="2637"/>
        <item x="4826"/>
        <item x="4079"/>
        <item x="2035"/>
        <item x="2638"/>
        <item x="4827"/>
        <item x="2036"/>
        <item x="3135"/>
        <item x="982"/>
        <item x="4828"/>
        <item x="4080"/>
        <item x="983"/>
        <item x="984"/>
        <item x="2037"/>
        <item x="3547"/>
        <item x="985"/>
        <item x="4443"/>
        <item x="2639"/>
        <item x="767"/>
        <item x="3548"/>
        <item x="3549"/>
        <item x="2640"/>
        <item x="2641"/>
        <item x="5448"/>
        <item x="4081"/>
        <item x="2038"/>
        <item x="1131"/>
        <item x="3550"/>
        <item x="1132"/>
        <item x="5237"/>
        <item x="4082"/>
        <item x="2642"/>
        <item x="1133"/>
        <item x="2643"/>
        <item x="1688"/>
        <item x="1782"/>
        <item x="3209"/>
        <item x="1134"/>
        <item x="4083"/>
        <item x="1783"/>
        <item x="2644"/>
        <item x="5145"/>
        <item x="105"/>
        <item x="4084"/>
        <item x="1553"/>
        <item x="4829"/>
        <item x="5449"/>
        <item x="4444"/>
        <item x="5146"/>
        <item x="1689"/>
        <item x="986"/>
        <item x="5147"/>
        <item x="4085"/>
        <item x="1135"/>
        <item x="1136"/>
        <item x="768"/>
        <item x="1137"/>
        <item x="4086"/>
        <item x="4445"/>
        <item x="3551"/>
        <item x="4830"/>
        <item x="3552"/>
        <item x="10"/>
        <item x="5450"/>
        <item x="4087"/>
        <item x="1554"/>
        <item x="5148"/>
        <item x="987"/>
        <item x="543"/>
        <item x="1555"/>
        <item x="769"/>
        <item x="3553"/>
        <item x="374"/>
        <item x="5451"/>
        <item x="5238"/>
        <item x="2645"/>
        <item x="2646"/>
        <item x="544"/>
        <item x="2647"/>
        <item x="1690"/>
        <item x="2039"/>
        <item x="2648"/>
        <item x="2649"/>
        <item x="2650"/>
        <item x="2040"/>
        <item x="1336"/>
        <item x="3554"/>
        <item x="3136"/>
        <item x="770"/>
        <item x="2651"/>
        <item x="4088"/>
        <item x="5452"/>
        <item x="988"/>
        <item x="11"/>
        <item x="2041"/>
        <item x="2042"/>
        <item x="4446"/>
        <item x="2652"/>
        <item x="2653"/>
        <item x="3555"/>
        <item x="1556"/>
        <item x="1138"/>
        <item x="771"/>
        <item x="1139"/>
        <item x="2043"/>
        <item x="545"/>
        <item x="2654"/>
        <item x="3137"/>
        <item x="1337"/>
        <item x="2655"/>
        <item x="3556"/>
        <item x="2656"/>
        <item x="1691"/>
        <item x="1557"/>
        <item x="772"/>
        <item x="4089"/>
        <item x="1415"/>
        <item x="773"/>
        <item x="4831"/>
        <item x="4447"/>
        <item x="2657"/>
        <item x="60"/>
        <item x="4448"/>
        <item x="3557"/>
        <item x="1140"/>
        <item x="774"/>
        <item x="2658"/>
        <item x="2659"/>
        <item x="546"/>
        <item x="2660"/>
        <item x="5453"/>
        <item x="5239"/>
        <item x="1338"/>
        <item x="375"/>
        <item x="2662"/>
        <item x="1339"/>
        <item x="2044"/>
        <item x="989"/>
        <item x="775"/>
        <item x="990"/>
        <item x="1558"/>
        <item x="2045"/>
        <item x="1141"/>
        <item x="5240"/>
        <item x="2663"/>
        <item x="776"/>
        <item x="4832"/>
        <item x="3558"/>
        <item x="3559"/>
        <item x="547"/>
        <item x="1340"/>
        <item x="1692"/>
        <item x="1142"/>
        <item x="3560"/>
        <item x="4090"/>
        <item x="1693"/>
        <item x="3561"/>
        <item x="1559"/>
        <item x="4449"/>
        <item x="3562"/>
        <item x="3563"/>
        <item x="2664"/>
        <item x="4091"/>
        <item x="1560"/>
        <item x="777"/>
        <item x="1341"/>
        <item x="1342"/>
        <item x="106"/>
        <item x="2665"/>
        <item x="5241"/>
        <item x="212"/>
        <item x="5242"/>
        <item x="2046"/>
        <item x="5454"/>
        <item x="4092"/>
        <item x="2047"/>
        <item x="2048"/>
        <item x="107"/>
        <item x="5149"/>
        <item x="2666"/>
        <item x="4093"/>
        <item x="108"/>
        <item x="4450"/>
        <item x="2667"/>
        <item x="5150"/>
        <item x="2049"/>
        <item x="2668"/>
        <item x="1784"/>
        <item x="4451"/>
        <item x="548"/>
        <item x="549"/>
        <item x="552"/>
        <item x="550"/>
        <item x="1343"/>
        <item x="779"/>
        <item x="4833"/>
        <item x="1694"/>
        <item x="376"/>
        <item x="2669"/>
        <item x="1143"/>
        <item x="1344"/>
        <item x="1562"/>
        <item x="1144"/>
        <item x="781"/>
        <item x="1145"/>
        <item x="780"/>
        <item x="1561"/>
        <item x="551"/>
        <item x="1563"/>
        <item x="782"/>
        <item x="783"/>
        <item x="377"/>
        <item x="1564"/>
        <item x="2670"/>
        <item x="4835"/>
        <item x="2671"/>
        <item x="2672"/>
        <item x="2673"/>
        <item x="1565"/>
        <item x="553"/>
        <item x="1146"/>
        <item x="2050"/>
        <item x="1147"/>
        <item x="5455"/>
        <item x="2674"/>
        <item x="1345"/>
        <item x="4836"/>
        <item x="4834"/>
        <item x="3564"/>
        <item x="778"/>
        <item x="4452"/>
        <item x="5151"/>
        <item x="2051"/>
        <item x="3210"/>
        <item x="4837"/>
        <item x="378"/>
        <item x="4838"/>
        <item x="4453"/>
        <item x="554"/>
        <item x="2052"/>
        <item x="2053"/>
        <item x="1566"/>
        <item x="2054"/>
        <item x="1148"/>
        <item x="1149"/>
        <item x="2675"/>
        <item x="2055"/>
        <item x="2676"/>
        <item x="5243"/>
        <item x="2677"/>
        <item x="784"/>
        <item x="4094"/>
        <item x="2056"/>
        <item x="3138"/>
        <item x="2678"/>
        <item x="4095"/>
        <item x="302"/>
        <item x="3565"/>
        <item x="1785"/>
        <item x="4096"/>
        <item x="2679"/>
        <item x="1346"/>
        <item x="4454"/>
        <item x="2057"/>
        <item x="4455"/>
        <item x="379"/>
        <item x="3566"/>
        <item x="2680"/>
        <item x="991"/>
        <item x="4839"/>
        <item x="3567"/>
        <item x="2681"/>
        <item x="4456"/>
        <item x="3568"/>
        <item x="2682"/>
        <item x="2058"/>
        <item x="3569"/>
        <item x="4457"/>
        <item x="2683"/>
        <item x="5456"/>
        <item x="4097"/>
        <item x="4840"/>
        <item x="2684"/>
        <item x="2059"/>
        <item x="4098"/>
        <item x="555"/>
        <item x="2685"/>
        <item x="3570"/>
        <item x="2686"/>
        <item x="1567"/>
        <item x="1695"/>
        <item x="213"/>
        <item x="992"/>
        <item x="4099"/>
        <item x="3571"/>
        <item x="4458"/>
        <item x="4841"/>
        <item x="4842"/>
        <item x="3139"/>
        <item x="3572"/>
        <item x="1347"/>
        <item x="2060"/>
        <item x="380"/>
        <item x="4100"/>
        <item x="4101"/>
        <item x="1348"/>
        <item x="4102"/>
        <item x="2687"/>
        <item x="4459"/>
        <item x="3573"/>
        <item x="556"/>
        <item x="3574"/>
        <item x="3575"/>
        <item x="5244"/>
        <item x="3576"/>
        <item x="1349"/>
        <item x="3577"/>
        <item x="5245"/>
        <item x="1150"/>
        <item x="3578"/>
        <item x="785"/>
        <item x="557"/>
        <item x="2061"/>
        <item x="1151"/>
        <item x="2688"/>
        <item x="2689"/>
        <item x="4460"/>
        <item x="4103"/>
        <item x="3579"/>
        <item x="2690"/>
        <item x="4104"/>
        <item x="3580"/>
        <item x="4105"/>
        <item x="3581"/>
        <item x="2691"/>
        <item x="4461"/>
        <item x="5457"/>
        <item x="786"/>
        <item x="381"/>
        <item x="3211"/>
        <item x="1152"/>
        <item x="2062"/>
        <item x="4844"/>
        <item x="1786"/>
        <item x="303"/>
        <item x="1568"/>
        <item x="2063"/>
        <item x="3582"/>
        <item x="1153"/>
        <item x="3583"/>
        <item x="2064"/>
        <item x="3584"/>
        <item x="1696"/>
        <item x="2692"/>
        <item x="4843"/>
        <item x="12"/>
        <item x="2693"/>
        <item x="1569"/>
        <item x="4462"/>
        <item x="3212"/>
        <item x="2065"/>
        <item x="993"/>
        <item x="787"/>
        <item x="2066"/>
        <item x="2694"/>
        <item x="1350"/>
        <item x="214"/>
        <item x="2067"/>
        <item x="4463"/>
        <item x="215"/>
        <item x="558"/>
        <item x="3585"/>
        <item x="3213"/>
        <item x="2068"/>
        <item x="2069"/>
        <item x="3586"/>
        <item x="3587"/>
        <item x="5458"/>
        <item x="4464"/>
        <item x="1697"/>
        <item x="1154"/>
        <item x="4465"/>
        <item x="2695"/>
        <item x="2070"/>
        <item x="2071"/>
        <item x="1787"/>
        <item x="1788"/>
        <item x="4106"/>
        <item x="1351"/>
        <item x="1352"/>
        <item x="5459"/>
        <item x="4107"/>
        <item x="2696"/>
        <item x="4845"/>
        <item x="109"/>
        <item x="1353"/>
        <item x="110"/>
        <item x="1570"/>
        <item x="111"/>
        <item x="61"/>
        <item x="4108"/>
        <item x="4109"/>
        <item x="4110"/>
        <item x="3588"/>
        <item x="4111"/>
        <item x="2697"/>
        <item x="3214"/>
        <item x="4112"/>
        <item x="2698"/>
        <item x="2699"/>
        <item x="112"/>
        <item x="788"/>
        <item x="4113"/>
        <item x="62"/>
        <item x="4846"/>
        <item x="2072"/>
        <item x="2073"/>
        <item x="2700"/>
        <item x="3140"/>
        <item x="4847"/>
        <item x="2702"/>
        <item x="1702"/>
        <item x="5460"/>
        <item x="113"/>
        <item x="216"/>
        <item x="3589"/>
        <item x="559"/>
        <item x="3590"/>
        <item x="4466"/>
        <item x="5152"/>
        <item x="217"/>
        <item x="994"/>
        <item x="2074"/>
        <item x="1698"/>
        <item x="2075"/>
        <item x="1571"/>
        <item x="560"/>
        <item x="995"/>
        <item x="561"/>
        <item x="218"/>
        <item x="3591"/>
        <item x="4848"/>
        <item x="3141"/>
        <item x="2076"/>
        <item x="4849"/>
        <item x="1699"/>
        <item x="4467"/>
        <item x="2701"/>
        <item x="1354"/>
        <item x="5247"/>
        <item x="4850"/>
        <item x="1155"/>
        <item x="2077"/>
        <item x="996"/>
        <item x="789"/>
        <item x="790"/>
        <item x="4114"/>
        <item x="1700"/>
        <item x="3142"/>
        <item x="63"/>
        <item x="4468"/>
        <item x="1355"/>
        <item x="2703"/>
        <item x="4115"/>
        <item x="4116"/>
        <item x="2704"/>
        <item x="4851"/>
        <item x="4852"/>
        <item x="382"/>
        <item x="3592"/>
        <item x="1701"/>
        <item x="3215"/>
        <item x="2705"/>
        <item x="3143"/>
        <item x="4117"/>
        <item x="4118"/>
        <item x="3593"/>
        <item x="4119"/>
        <item x="4120"/>
        <item x="3594"/>
        <item x="2706"/>
        <item x="4121"/>
        <item x="4122"/>
        <item x="2707"/>
        <item x="219"/>
        <item x="1356"/>
        <item x="2708"/>
        <item x="4123"/>
        <item x="2709"/>
        <item x="4853"/>
        <item x="4124"/>
        <item x="2710"/>
        <item x="997"/>
        <item x="3595"/>
        <item x="1156"/>
        <item x="2711"/>
        <item x="1789"/>
        <item x="4125"/>
        <item x="5461"/>
        <item x="2078"/>
        <item x="998"/>
        <item x="791"/>
        <item x="1357"/>
        <item x="4469"/>
        <item x="4854"/>
        <item x="2079"/>
        <item x="1703"/>
        <item x="562"/>
        <item x="2712"/>
        <item x="3596"/>
        <item x="1358"/>
        <item x="383"/>
        <item x="4126"/>
        <item x="2713"/>
        <item x="2714"/>
        <item x="3089"/>
        <item x="2715"/>
        <item x="2716"/>
        <item x="792"/>
        <item x="2080"/>
        <item x="563"/>
        <item x="1359"/>
        <item x="4127"/>
        <item x="2717"/>
        <item x="4855"/>
        <item x="1360"/>
        <item x="4856"/>
        <item x="4857"/>
        <item x="4128"/>
        <item x="2718"/>
        <item x="564"/>
        <item x="565"/>
        <item x="4470"/>
        <item x="2719"/>
        <item x="5462"/>
        <item x="1704"/>
        <item x="5248"/>
        <item x="1361"/>
        <item x="2720"/>
        <item x="3597"/>
        <item x="4129"/>
        <item x="114"/>
        <item x="5463"/>
        <item x="384"/>
        <item x="999"/>
        <item x="1157"/>
        <item x="4858"/>
        <item x="304"/>
        <item x="2721"/>
        <item x="2081"/>
        <item x="4130"/>
        <item x="220"/>
        <item x="2722"/>
        <item x="4471"/>
        <item x="221"/>
        <item x="3216"/>
        <item x="2723"/>
        <item x="3598"/>
        <item x="4131"/>
        <item x="2724"/>
        <item x="3599"/>
        <item x="1000"/>
        <item x="3600"/>
        <item x="2725"/>
        <item x="3217"/>
        <item x="1705"/>
        <item x="1158"/>
        <item x="793"/>
        <item x="2082"/>
        <item x="794"/>
        <item x="3218"/>
        <item x="3601"/>
        <item x="2083"/>
        <item x="1001"/>
        <item x="566"/>
        <item x="1002"/>
        <item x="795"/>
        <item x="5464"/>
        <item x="3144"/>
        <item x="5465"/>
        <item x="1706"/>
        <item x="4859"/>
        <item x="2726"/>
        <item x="2727"/>
        <item x="5466"/>
        <item x="3602"/>
        <item x="37"/>
        <item x="3604"/>
        <item x="2728"/>
        <item x="3603"/>
        <item x="3219"/>
        <item x="385"/>
        <item x="567"/>
        <item x="4132"/>
        <item x="2729"/>
        <item x="4860"/>
        <item x="2730"/>
        <item x="1003"/>
        <item x="5153"/>
        <item x="568"/>
        <item x="1572"/>
        <item x="3605"/>
        <item x="2084"/>
        <item x="386"/>
        <item x="2085"/>
        <item x="38"/>
        <item x="3606"/>
        <item x="4133"/>
        <item x="3607"/>
        <item x="5249"/>
        <item x="3608"/>
        <item x="2731"/>
        <item x="4472"/>
        <item x="569"/>
        <item x="4134"/>
        <item x="1004"/>
        <item x="222"/>
        <item x="3609"/>
        <item x="4473"/>
        <item x="2732"/>
        <item x="2733"/>
        <item x="1362"/>
        <item x="3610"/>
        <item x="3611"/>
        <item x="3612"/>
        <item x="5467"/>
        <item x="1790"/>
        <item x="223"/>
        <item x="224"/>
        <item x="1005"/>
        <item x="3613"/>
        <item x="570"/>
        <item x="3614"/>
        <item x="4474"/>
        <item x="3615"/>
        <item x="2734"/>
        <item x="796"/>
        <item x="797"/>
        <item x="2735"/>
        <item x="1006"/>
        <item x="1363"/>
        <item x="2736"/>
        <item x="3145"/>
        <item x="1159"/>
        <item x="4861"/>
        <item x="225"/>
        <item x="1160"/>
        <item x="5468"/>
        <item x="2737"/>
        <item x="1791"/>
        <item x="798"/>
        <item x="3616"/>
        <item x="4862"/>
        <item x="3617"/>
        <item x="3618"/>
        <item x="2738"/>
        <item x="3619"/>
        <item x="2739"/>
        <item x="4863"/>
        <item x="4475"/>
        <item x="2740"/>
        <item x="4476"/>
        <item x="3620"/>
        <item x="1161"/>
        <item x="387"/>
        <item x="2741"/>
        <item x="1364"/>
        <item x="3622"/>
        <item x="39"/>
        <item x="2086"/>
        <item x="2742"/>
        <item x="388"/>
        <item x="2744"/>
        <item x="1365"/>
        <item x="3621"/>
        <item x="1707"/>
        <item x="4864"/>
        <item x="571"/>
        <item x="2743"/>
        <item x="5469"/>
        <item x="2745"/>
        <item x="5470"/>
        <item x="5471"/>
        <item x="1007"/>
        <item x="2746"/>
        <item x="1008"/>
        <item x="1626"/>
        <item x="4135"/>
        <item x="1573"/>
        <item x="4865"/>
        <item x="2087"/>
        <item x="4136"/>
        <item x="1009"/>
        <item x="5472"/>
        <item x="4866"/>
        <item x="3623"/>
        <item x="5473"/>
        <item x="799"/>
        <item x="4477"/>
        <item x="2747"/>
        <item x="2088"/>
        <item x="800"/>
        <item x="2748"/>
        <item x="4478"/>
        <item x="4867"/>
        <item x="4868"/>
        <item x="572"/>
        <item x="2089"/>
        <item x="3624"/>
        <item x="5474"/>
        <item x="1162"/>
        <item x="4869"/>
        <item x="3625"/>
        <item x="5475"/>
        <item x="226"/>
        <item x="144"/>
        <item x="1010"/>
        <item x="2090"/>
        <item x="4870"/>
        <item x="2091"/>
        <item x="3146"/>
        <item x="4871"/>
        <item x="4872"/>
        <item x="1011"/>
        <item x="1366"/>
        <item x="2092"/>
        <item x="2093"/>
        <item x="5476"/>
        <item x="5154"/>
        <item x="2749"/>
        <item x="4137"/>
        <item x="2094"/>
        <item x="3147"/>
        <item x="2095"/>
        <item x="3148"/>
        <item x="2750"/>
        <item x="1792"/>
        <item x="1708"/>
        <item x="801"/>
        <item x="390"/>
        <item x="2096"/>
        <item x="3626"/>
        <item x="2097"/>
        <item x="2751"/>
        <item x="5477"/>
        <item x="2752"/>
        <item x="2753"/>
        <item x="3627"/>
        <item x="2754"/>
        <item x="4873"/>
        <item x="2755"/>
        <item x="3628"/>
        <item x="1163"/>
        <item x="2756"/>
        <item x="2757"/>
        <item x="3220"/>
        <item x="391"/>
        <item x="3629"/>
        <item x="1367"/>
        <item x="4479"/>
        <item x="5155"/>
        <item x="2098"/>
        <item x="392"/>
        <item x="1574"/>
        <item x="802"/>
        <item x="3630"/>
        <item x="2758"/>
        <item x="1368"/>
        <item x="803"/>
        <item x="5478"/>
        <item x="1793"/>
        <item x="2759"/>
        <item x="5479"/>
        <item x="3631"/>
        <item x="115"/>
        <item x="3632"/>
        <item x="4874"/>
        <item x="2099"/>
        <item x="3221"/>
        <item x="573"/>
        <item x="2760"/>
        <item x="5156"/>
        <item x="3633"/>
        <item x="5480"/>
        <item x="1164"/>
        <item x="3222"/>
        <item x="5250"/>
        <item x="4875"/>
        <item x="2100"/>
        <item x="145"/>
        <item x="5251"/>
        <item x="1794"/>
        <item x="1795"/>
        <item x="1796"/>
        <item x="4138"/>
        <item x="1797"/>
        <item x="804"/>
        <item x="5252"/>
        <item x="1798"/>
        <item x="805"/>
        <item x="3634"/>
        <item x="4139"/>
        <item x="4876"/>
        <item x="5157"/>
        <item x="5481"/>
        <item x="4140"/>
        <item x="5158"/>
        <item x="4877"/>
        <item x="5482"/>
        <item x="4141"/>
        <item x="5253"/>
        <item x="4878"/>
        <item x="2761"/>
        <item x="4879"/>
        <item x="5257"/>
        <item x="13"/>
        <item x="4880"/>
        <item x="3635"/>
        <item x="2101"/>
        <item x="5258"/>
        <item x="3636"/>
        <item x="4881"/>
        <item x="4142"/>
        <item x="3637"/>
        <item x="574"/>
        <item x="5483"/>
        <item x="1165"/>
        <item x="2762"/>
        <item x="4480"/>
        <item x="4143"/>
        <item x="227"/>
        <item x="4144"/>
        <item x="4882"/>
        <item x="3638"/>
        <item x="2102"/>
        <item x="4145"/>
        <item x="1369"/>
        <item x="3223"/>
        <item x="5484"/>
        <item x="3639"/>
        <item x="5319"/>
        <item x="3640"/>
        <item x="4883"/>
        <item x="2103"/>
        <item x="3224"/>
        <item x="5485"/>
        <item x="3641"/>
        <item x="575"/>
        <item x="228"/>
        <item x="4481"/>
        <item x="2104"/>
        <item x="5255"/>
        <item x="4146"/>
        <item x="2763"/>
        <item x="4147"/>
        <item x="3643"/>
        <item x="23"/>
        <item x="5320"/>
        <item x="5321"/>
        <item x="2764"/>
        <item x="5322"/>
        <item x="5259"/>
        <item x="5254"/>
        <item x="3644"/>
        <item x="5260"/>
        <item x="4148"/>
        <item x="1012"/>
        <item x="1370"/>
        <item x="393"/>
        <item x="576"/>
        <item x="116"/>
        <item x="4884"/>
        <item x="4885"/>
        <item x="1371"/>
        <item x="4886"/>
        <item x="2765"/>
        <item x="2766"/>
        <item x="4887"/>
        <item x="4151"/>
        <item x="4888"/>
        <item x="2105"/>
        <item x="2767"/>
        <item x="5486"/>
        <item x="4889"/>
        <item x="394"/>
        <item x="1013"/>
        <item x="4149"/>
        <item x="5256"/>
        <item x="825"/>
        <item x="4890"/>
        <item x="4150"/>
        <item x="2768"/>
        <item x="2106"/>
        <item x="4152"/>
        <item x="229"/>
        <item x="4482"/>
        <item x="5261"/>
        <item x="2661"/>
        <item x="40"/>
        <item x="3149"/>
        <item x="5487"/>
        <item x="4483"/>
        <item x="2107"/>
        <item x="5262"/>
        <item x="3642"/>
        <item x="395"/>
        <item x="117"/>
        <item x="396"/>
        <item x="118"/>
        <item x="4896"/>
        <item x="5488"/>
        <item x="4891"/>
        <item x="2769"/>
        <item x="5489"/>
        <item x="4892"/>
        <item x="2108"/>
        <item x="4484"/>
        <item x="3645"/>
        <item x="5264"/>
        <item x="28"/>
        <item x="5159"/>
        <item x="4153"/>
        <item x="397"/>
        <item x="1709"/>
        <item x="4893"/>
        <item x="5263"/>
        <item x="1014"/>
        <item x="2770"/>
        <item x="806"/>
        <item x="5490"/>
        <item x="230"/>
        <item x="231"/>
        <item x="5268"/>
        <item x="807"/>
        <item x="5265"/>
        <item x="4894"/>
        <item x="2109"/>
        <item x="4895"/>
        <item x="2771"/>
        <item x="3646"/>
        <item x="232"/>
        <item x="1015"/>
        <item x="3647"/>
        <item x="808"/>
        <item x="233"/>
        <item x="305"/>
        <item x="2772"/>
        <item x="3648"/>
        <item x="1372"/>
        <item x="577"/>
        <item x="1710"/>
        <item x="1166"/>
        <item x="1711"/>
        <item x="809"/>
        <item x="1712"/>
        <item x="2773"/>
        <item x="3649"/>
        <item x="2774"/>
        <item x="1575"/>
        <item x="578"/>
        <item x="2110"/>
        <item x="1373"/>
        <item x="2775"/>
        <item x="398"/>
        <item x="2111"/>
        <item x="2776"/>
        <item x="1713"/>
        <item x="2777"/>
        <item x="3650"/>
        <item x="2778"/>
        <item x="3651"/>
        <item x="3652"/>
        <item x="234"/>
        <item x="2779"/>
        <item x="5491"/>
        <item x="3653"/>
        <item x="4485"/>
        <item x="1576"/>
        <item x="1577"/>
        <item x="1016"/>
        <item x="4154"/>
        <item x="3654"/>
        <item x="3655"/>
        <item x="4897"/>
        <item x="3656"/>
        <item x="4486"/>
        <item x="235"/>
        <item x="2112"/>
        <item x="1578"/>
        <item x="236"/>
        <item x="3657"/>
        <item x="4155"/>
        <item x="4487"/>
        <item x="1714"/>
        <item x="2780"/>
        <item x="1167"/>
        <item x="2781"/>
        <item x="2782"/>
        <item x="14"/>
        <item x="1374"/>
        <item x="4488"/>
        <item x="3659"/>
        <item x="5492"/>
        <item x="2783"/>
        <item x="4156"/>
        <item x="3658"/>
        <item x="2113"/>
        <item x="5493"/>
        <item x="3660"/>
        <item x="237"/>
        <item x="1017"/>
        <item x="146"/>
        <item x="1018"/>
        <item x="1799"/>
        <item x="579"/>
        <item x="1019"/>
        <item x="1020"/>
        <item x="5494"/>
        <item x="2784"/>
        <item x="810"/>
        <item x="2785"/>
        <item x="811"/>
        <item x="2788"/>
        <item x="4489"/>
        <item x="4157"/>
        <item x="4898"/>
        <item x="2786"/>
        <item x="4490"/>
        <item x="2787"/>
        <item x="2789"/>
        <item x="812"/>
        <item x="1715"/>
        <item x="3661"/>
        <item x="5495"/>
        <item x="238"/>
        <item x="1021"/>
        <item x="4491"/>
        <item x="2790"/>
        <item x="4492"/>
        <item x="1022"/>
        <item x="1579"/>
        <item x="4899"/>
        <item x="3662"/>
        <item x="4158"/>
        <item x="443"/>
        <item x="2114"/>
        <item x="4159"/>
        <item x="4493"/>
        <item x="4900"/>
        <item x="813"/>
        <item x="3663"/>
        <item x="1716"/>
        <item x="814"/>
        <item x="580"/>
        <item x="399"/>
        <item x="2115"/>
        <item x="5496"/>
        <item x="389"/>
        <item x="1580"/>
        <item x="400"/>
        <item x="5497"/>
        <item x="5498"/>
        <item x="4160"/>
        <item x="3664"/>
        <item x="4901"/>
        <item x="4494"/>
        <item x="2791"/>
        <item x="4161"/>
        <item x="5499"/>
        <item x="4902"/>
        <item x="3150"/>
        <item x="1581"/>
        <item x="3665"/>
        <item x="4903"/>
        <item x="1717"/>
        <item x="2792"/>
        <item x="4495"/>
        <item x="815"/>
        <item x="2794"/>
        <item x="3225"/>
        <item x="2793"/>
        <item x="1023"/>
        <item x="239"/>
        <item x="2795"/>
        <item x="3666"/>
        <item x="4904"/>
        <item x="3226"/>
        <item x="581"/>
        <item x="3667"/>
        <item x="1024"/>
        <item x="4496"/>
        <item x="3668"/>
        <item x="5160"/>
        <item x="4162"/>
        <item x="4905"/>
        <item x="401"/>
        <item x="2796"/>
        <item x="1025"/>
        <item x="2116"/>
        <item x="1026"/>
        <item x="1168"/>
        <item x="402"/>
        <item x="4163"/>
        <item x="4164"/>
        <item x="5161"/>
        <item x="5500"/>
        <item x="5266"/>
        <item x="3669"/>
        <item x="4165"/>
        <item x="3670"/>
        <item x="1582"/>
        <item x="5267"/>
        <item x="4166"/>
        <item x="5162"/>
        <item x="2797"/>
        <item x="3671"/>
        <item x="1375"/>
        <item x="2117"/>
        <item x="3227"/>
        <item x="1169"/>
        <item x="240"/>
        <item x="5501"/>
        <item x="1170"/>
        <item x="3672"/>
        <item x="4906"/>
        <item x="41"/>
        <item x="1171"/>
        <item x="1718"/>
        <item x="119"/>
        <item x="2118"/>
        <item x="1719"/>
        <item x="3673"/>
        <item x="3674"/>
        <item x="816"/>
        <item x="817"/>
        <item x="1583"/>
        <item x="1110"/>
        <item x="582"/>
        <item x="4907"/>
        <item x="1173"/>
        <item x="2799"/>
        <item x="4908"/>
        <item x="2800"/>
        <item x="2801"/>
        <item x="2798"/>
        <item x="1376"/>
        <item x="1174"/>
        <item x="583"/>
        <item x="818"/>
        <item x="1584"/>
        <item x="1720"/>
        <item x="4497"/>
        <item x="4909"/>
        <item x="4910"/>
        <item x="2802"/>
        <item x="4498"/>
        <item x="584"/>
        <item x="2803"/>
        <item x="4167"/>
        <item x="4168"/>
        <item x="1377"/>
        <item x="2804"/>
        <item x="819"/>
        <item x="2805"/>
        <item x="2806"/>
        <item x="3675"/>
        <item x="1175"/>
        <item x="3228"/>
        <item x="2119"/>
        <item x="241"/>
        <item x="403"/>
        <item x="820"/>
        <item x="1177"/>
        <item x="1585"/>
        <item x="120"/>
        <item x="2807"/>
        <item x="4169"/>
        <item x="3676"/>
        <item x="3677"/>
        <item x="585"/>
        <item x="1378"/>
        <item x="1586"/>
        <item x="821"/>
        <item x="3678"/>
        <item x="2808"/>
        <item x="2120"/>
        <item x="4911"/>
        <item x="3679"/>
        <item x="4170"/>
        <item x="1721"/>
        <item x="4499"/>
        <item x="586"/>
        <item x="2809"/>
        <item x="4912"/>
        <item x="822"/>
        <item x="2121"/>
        <item x="4171"/>
        <item x="2810"/>
        <item x="3680"/>
        <item x="1587"/>
        <item x="2811"/>
        <item x="3681"/>
        <item x="2812"/>
        <item x="1027"/>
        <item x="1379"/>
        <item x="297"/>
        <item x="2813"/>
        <item x="2814"/>
        <item x="2815"/>
        <item x="1178"/>
        <item x="1380"/>
        <item x="1800"/>
        <item x="5269"/>
        <item x="1179"/>
        <item x="2816"/>
        <item x="3682"/>
        <item x="2122"/>
        <item x="4913"/>
        <item x="1381"/>
        <item x="2817"/>
        <item x="4500"/>
        <item x="3683"/>
        <item x="3684"/>
        <item x="587"/>
        <item x="1801"/>
        <item x="3685"/>
        <item x="2818"/>
        <item x="404"/>
        <item x="2123"/>
        <item x="1180"/>
        <item x="3151"/>
        <item x="3686"/>
        <item x="588"/>
        <item x="5163"/>
        <item x="823"/>
        <item x="824"/>
        <item x="2819"/>
        <item x="4914"/>
        <item x="1399"/>
        <item x="2820"/>
        <item x="1181"/>
        <item x="405"/>
        <item x="242"/>
        <item x="5270"/>
        <item x="4915"/>
        <item x="4916"/>
        <item x="1028"/>
        <item x="589"/>
        <item x="3687"/>
        <item x="1182"/>
        <item x="1722"/>
        <item x="4501"/>
        <item x="1029"/>
        <item x="2821"/>
        <item x="2822"/>
        <item x="406"/>
        <item x="2823"/>
        <item x="2824"/>
        <item x="2825"/>
        <item x="3688"/>
        <item x="3689"/>
        <item x="1030"/>
        <item x="590"/>
        <item x="2826"/>
        <item x="4502"/>
        <item x="591"/>
        <item x="4172"/>
        <item x="4173"/>
        <item x="4174"/>
        <item x="5502"/>
        <item x="3690"/>
        <item x="2827"/>
        <item x="4503"/>
        <item x="1588"/>
        <item x="1589"/>
        <item x="4504"/>
        <item x="1590"/>
        <item x="5503"/>
        <item x="3229"/>
        <item x="1723"/>
        <item x="3691"/>
        <item x="1382"/>
        <item x="2124"/>
        <item x="2828"/>
        <item x="4917"/>
        <item x="243"/>
        <item x="826"/>
        <item x="1383"/>
        <item x="3692"/>
        <item x="2829"/>
        <item x="2830"/>
        <item x="2831"/>
        <item x="2832"/>
        <item x="4175"/>
        <item x="2125"/>
        <item x="1724"/>
        <item x="1384"/>
        <item x="5504"/>
        <item x="3693"/>
        <item x="1385"/>
        <item x="1183"/>
        <item x="1386"/>
        <item x="2833"/>
        <item x="15"/>
        <item x="827"/>
        <item x="42"/>
        <item x="2126"/>
        <item x="3694"/>
        <item x="592"/>
        <item x="1725"/>
        <item x="2127"/>
        <item x="3695"/>
        <item x="408"/>
        <item x="1031"/>
        <item x="2834"/>
        <item x="4176"/>
        <item x="4918"/>
        <item x="4919"/>
        <item x="4178"/>
        <item x="4920"/>
        <item x="4177"/>
        <item x="4506"/>
        <item x="3696"/>
        <item x="4179"/>
        <item x="1802"/>
        <item x="3230"/>
        <item x="4921"/>
        <item x="593"/>
        <item x="4922"/>
        <item x="4507"/>
        <item x="3152"/>
        <item x="2128"/>
        <item x="4923"/>
        <item x="2835"/>
        <item x="828"/>
        <item x="594"/>
        <item x="3697"/>
        <item x="1032"/>
        <item x="3698"/>
        <item x="3699"/>
        <item x="5505"/>
        <item x="2836"/>
        <item x="3700"/>
        <item x="829"/>
        <item x="3231"/>
        <item x="2129"/>
        <item x="4180"/>
        <item x="3701"/>
        <item x="2837"/>
        <item x="3702"/>
        <item x="1803"/>
        <item x="2838"/>
        <item x="3703"/>
        <item x="2839"/>
        <item x="2840"/>
        <item x="1726"/>
        <item x="5506"/>
        <item x="595"/>
        <item x="2841"/>
        <item x="4924"/>
        <item x="2842"/>
        <item x="3704"/>
        <item x="3705"/>
        <item x="4181"/>
        <item x="409"/>
        <item x="3706"/>
        <item x="4925"/>
        <item x="3707"/>
        <item x="4508"/>
        <item x="2843"/>
        <item x="5507"/>
        <item x="5508"/>
        <item x="1033"/>
        <item x="2130"/>
        <item x="830"/>
        <item x="2131"/>
        <item x="1387"/>
        <item x="4182"/>
        <item x="4183"/>
        <item x="3708"/>
        <item x="2844"/>
        <item x="1388"/>
        <item x="410"/>
        <item x="3153"/>
        <item x="2845"/>
        <item x="244"/>
        <item x="64"/>
        <item x="5509"/>
        <item x="4184"/>
        <item x="2132"/>
        <item x="2133"/>
        <item x="4185"/>
        <item x="4926"/>
        <item x="3709"/>
        <item x="4509"/>
        <item x="5271"/>
        <item x="2846"/>
        <item x="3710"/>
        <item x="3711"/>
        <item x="1591"/>
        <item x="596"/>
        <item x="1389"/>
        <item x="1184"/>
        <item x="1390"/>
        <item x="4927"/>
        <item x="1727"/>
        <item x="1391"/>
        <item x="2847"/>
        <item x="1804"/>
        <item x="1805"/>
        <item x="2134"/>
        <item x="5272"/>
        <item x="2848"/>
        <item x="2849"/>
        <item x="2135"/>
        <item x="3712"/>
        <item x="1392"/>
        <item x="1592"/>
        <item x="4510"/>
        <item x="3713"/>
        <item x="2850"/>
        <item x="3714"/>
        <item x="245"/>
        <item x="4186"/>
        <item x="5164"/>
        <item x="3715"/>
        <item x="5273"/>
        <item x="4187"/>
        <item x="5510"/>
        <item x="3716"/>
        <item x="4928"/>
        <item x="4511"/>
        <item x="411"/>
        <item x="4512"/>
        <item x="412"/>
        <item x="5274"/>
        <item x="2851"/>
        <item x="4929"/>
        <item x="4513"/>
        <item x="5275"/>
        <item x="3717"/>
        <item x="3154"/>
        <item x="2852"/>
        <item x="2853"/>
        <item x="2136"/>
        <item x="3718"/>
        <item x="1034"/>
        <item x="3719"/>
        <item x="5511"/>
        <item x="3232"/>
        <item x="4188"/>
        <item x="1185"/>
        <item x="4930"/>
        <item x="5512"/>
        <item x="1035"/>
        <item x="2854"/>
        <item x="246"/>
        <item x="5513"/>
        <item x="831"/>
        <item x="73"/>
        <item x="4931"/>
        <item x="5276"/>
        <item x="832"/>
        <item x="413"/>
        <item x="4189"/>
        <item x="4190"/>
        <item x="4514"/>
        <item x="1728"/>
        <item x="1806"/>
        <item x="247"/>
        <item x="1729"/>
        <item x="1186"/>
        <item x="5277"/>
        <item x="5278"/>
        <item x="5279"/>
        <item x="3720"/>
        <item x="3721"/>
        <item x="2855"/>
        <item x="597"/>
        <item x="306"/>
        <item x="4932"/>
        <item x="4933"/>
        <item x="5165"/>
        <item x="414"/>
        <item x="3233"/>
        <item x="1730"/>
        <item x="4191"/>
        <item x="598"/>
        <item x="2137"/>
        <item x="4515"/>
        <item x="16"/>
        <item x="4934"/>
        <item x="4192"/>
        <item x="65"/>
        <item x="4935"/>
        <item x="5514"/>
        <item x="2856"/>
        <item x="1036"/>
        <item x="3722"/>
        <item x="2138"/>
        <item x="3723"/>
        <item x="1037"/>
        <item x="2857"/>
        <item x="2858"/>
        <item x="4936"/>
        <item x="4516"/>
        <item x="5280"/>
        <item x="3724"/>
        <item x="307"/>
        <item x="2139"/>
        <item x="4193"/>
        <item x="3725"/>
        <item x="2859"/>
        <item x="4517"/>
        <item x="3726"/>
        <item x="415"/>
        <item x="248"/>
        <item x="4194"/>
        <item x="2860"/>
        <item x="1393"/>
        <item x="833"/>
        <item x="3727"/>
        <item x="2861"/>
        <item x="2862"/>
        <item x="3728"/>
        <item x="2863"/>
        <item x="3729"/>
        <item x="4518"/>
        <item x="4195"/>
        <item x="2140"/>
        <item x="599"/>
        <item x="3730"/>
        <item x="121"/>
        <item x="4519"/>
        <item x="2141"/>
        <item x="600"/>
        <item x="2864"/>
        <item x="3155"/>
        <item x="416"/>
        <item x="2865"/>
        <item x="4937"/>
        <item x="601"/>
        <item x="17"/>
        <item x="4520"/>
        <item x="2866"/>
        <item x="3731"/>
        <item x="602"/>
        <item x="2142"/>
        <item x="603"/>
        <item x="3732"/>
        <item x="249"/>
        <item x="1593"/>
        <item x="43"/>
        <item x="5281"/>
        <item x="604"/>
        <item x="4196"/>
        <item x="4521"/>
        <item x="1394"/>
        <item x="5515"/>
        <item x="4938"/>
        <item x="3733"/>
        <item x="1807"/>
        <item x="4939"/>
        <item x="2868"/>
        <item x="4197"/>
        <item x="417"/>
        <item x="1188"/>
        <item x="4940"/>
        <item x="1395"/>
        <item x="3734"/>
        <item x="4941"/>
        <item x="2869"/>
        <item x="4198"/>
        <item x="3735"/>
        <item x="4199"/>
        <item x="250"/>
        <item x="3234"/>
        <item x="4200"/>
        <item x="4942"/>
        <item x="4201"/>
        <item x="1731"/>
        <item x="4202"/>
        <item x="834"/>
        <item x="2143"/>
        <item x="1396"/>
        <item x="3235"/>
        <item x="3736"/>
        <item x="3737"/>
        <item x="2870"/>
        <item x="5282"/>
        <item x="4203"/>
        <item x="4943"/>
        <item x="2144"/>
        <item x="4522"/>
        <item x="4204"/>
        <item x="3738"/>
        <item x="4944"/>
        <item x="1594"/>
        <item x="5516"/>
        <item x="3236"/>
        <item x="4205"/>
        <item x="1038"/>
        <item x="1397"/>
        <item x="1595"/>
        <item x="2145"/>
        <item x="1039"/>
        <item x="1040"/>
        <item x="1041"/>
        <item x="1042"/>
        <item x="1189"/>
        <item x="1190"/>
        <item x="2146"/>
        <item x="3739"/>
        <item x="4206"/>
        <item x="3740"/>
        <item x="4207"/>
        <item x="4208"/>
        <item x="4523"/>
        <item x="605"/>
        <item x="2871"/>
        <item x="2872"/>
        <item x="4209"/>
        <item x="4210"/>
        <item x="1596"/>
        <item x="2873"/>
        <item x="418"/>
        <item x="1043"/>
        <item x="251"/>
        <item x="3741"/>
        <item x="835"/>
        <item x="4945"/>
        <item x="2874"/>
        <item x="836"/>
        <item x="3742"/>
        <item x="3743"/>
        <item x="3744"/>
        <item x="4946"/>
        <item x="2147"/>
        <item x="1398"/>
        <item x="4211"/>
        <item x="1044"/>
        <item x="3237"/>
        <item x="2875"/>
        <item x="4212"/>
        <item x="5284"/>
        <item x="4213"/>
        <item x="2876"/>
        <item x="2877"/>
        <item x="3745"/>
        <item x="4947"/>
        <item x="2148"/>
        <item x="606"/>
        <item x="1400"/>
        <item x="2149"/>
        <item x="1401"/>
        <item x="1808"/>
        <item x="2150"/>
        <item x="1402"/>
        <item x="2878"/>
        <item x="419"/>
        <item x="1191"/>
        <item x="1597"/>
        <item x="2151"/>
        <item x="1192"/>
        <item x="1403"/>
        <item x="1404"/>
        <item x="2879"/>
        <item x="837"/>
        <item x="1193"/>
        <item x="1809"/>
        <item x="5517"/>
        <item x="5518"/>
        <item x="607"/>
        <item x="5166"/>
        <item x="3746"/>
        <item x="2152"/>
        <item x="838"/>
        <item x="2153"/>
        <item x="1598"/>
        <item x="3747"/>
        <item x="3748"/>
        <item x="5285"/>
        <item x="4214"/>
        <item x="3749"/>
        <item x="2880"/>
        <item x="2154"/>
        <item x="4215"/>
        <item x="3750"/>
        <item x="3751"/>
        <item x="3752"/>
        <item x="3753"/>
        <item x="3754"/>
        <item x="2881"/>
        <item x="5286"/>
        <item x="839"/>
        <item x="1810"/>
        <item x="3756"/>
        <item x="3757"/>
        <item x="3758"/>
        <item x="2882"/>
        <item x="4216"/>
        <item x="3156"/>
        <item x="4217"/>
        <item x="3238"/>
        <item x="4218"/>
        <item x="66"/>
        <item x="5287"/>
        <item x="4219"/>
        <item x="4220"/>
        <item x="5167"/>
        <item x="2883"/>
        <item x="3239"/>
        <item x="3759"/>
        <item x="18"/>
        <item x="420"/>
        <item x="4524"/>
        <item x="3240"/>
        <item x="3241"/>
        <item x="3760"/>
        <item x="2155"/>
        <item x="3242"/>
        <item x="2156"/>
        <item x="4525"/>
        <item x="1172"/>
        <item x="4526"/>
        <item x="2157"/>
        <item x="2885"/>
        <item x="4528"/>
        <item x="2884"/>
        <item x="421"/>
        <item x="4527"/>
        <item x="4948"/>
        <item x="2886"/>
        <item x="1599"/>
        <item x="4529"/>
        <item x="4949"/>
        <item x="3761"/>
        <item x="840"/>
        <item x="1732"/>
        <item x="2887"/>
        <item x="252"/>
        <item x="4530"/>
        <item x="5168"/>
        <item x="4221"/>
        <item x="2888"/>
        <item x="3157"/>
        <item x="2889"/>
        <item x="4950"/>
        <item x="2890"/>
        <item x="2891"/>
        <item x="2892"/>
        <item x="2893"/>
        <item x="122"/>
        <item x="5519"/>
        <item x="2158"/>
        <item x="4531"/>
        <item x="422"/>
        <item x="1405"/>
        <item x="5520"/>
        <item x="5169"/>
        <item x="2894"/>
        <item x="3762"/>
        <item x="4951"/>
        <item x="4532"/>
        <item x="2895"/>
        <item x="3755"/>
        <item x="4952"/>
        <item x="5170"/>
        <item x="2896"/>
        <item x="4533"/>
        <item x="4953"/>
        <item x="2897"/>
        <item x="2159"/>
        <item x="1194"/>
        <item x="67"/>
        <item x="4954"/>
        <item x="4222"/>
        <item x="4955"/>
        <item x="19"/>
        <item x="2898"/>
        <item x="4534"/>
        <item x="4223"/>
        <item x="4956"/>
        <item x="4957"/>
        <item x="5294"/>
        <item x="4224"/>
        <item x="253"/>
        <item x="5295"/>
        <item x="4958"/>
        <item x="147"/>
        <item x="3763"/>
        <item x="608"/>
        <item x="2899"/>
        <item x="1811"/>
        <item x="4225"/>
        <item x="4959"/>
        <item x="5296"/>
        <item x="3764"/>
        <item x="1733"/>
        <item x="2900"/>
        <item x="3765"/>
        <item x="5521"/>
        <item x="2901"/>
        <item x="3766"/>
        <item x="254"/>
        <item x="1045"/>
        <item x="2160"/>
        <item x="1196"/>
        <item x="2902"/>
        <item x="4226"/>
        <item x="3767"/>
        <item x="2903"/>
        <item x="1046"/>
        <item x="2904"/>
        <item x="4960"/>
        <item x="3768"/>
        <item x="1600"/>
        <item x="4961"/>
        <item x="3769"/>
        <item x="3770"/>
        <item x="3771"/>
        <item x="4535"/>
        <item x="1406"/>
        <item x="1601"/>
        <item x="1812"/>
        <item x="1407"/>
        <item x="4227"/>
        <item x="1602"/>
        <item x="2905"/>
        <item x="2161"/>
        <item x="255"/>
        <item x="1047"/>
        <item x="3772"/>
        <item x="1603"/>
        <item x="4536"/>
        <item x="3773"/>
        <item x="3774"/>
        <item x="2906"/>
        <item x="3775"/>
        <item x="5298"/>
        <item x="4228"/>
        <item x="4962"/>
        <item x="4229"/>
        <item x="3776"/>
        <item x="4537"/>
        <item x="2162"/>
        <item x="4963"/>
        <item x="4964"/>
        <item x="256"/>
        <item x="609"/>
        <item x="423"/>
        <item x="4965"/>
        <item x="5522"/>
        <item x="424"/>
        <item x="3777"/>
        <item x="4538"/>
        <item x="1604"/>
        <item x="3778"/>
        <item x="3779"/>
        <item x="4230"/>
        <item x="2163"/>
        <item x="2907"/>
        <item x="5523"/>
        <item x="2908"/>
        <item x="2909"/>
        <item x="257"/>
        <item x="4966"/>
        <item x="2910"/>
        <item x="3780"/>
        <item x="3781"/>
        <item x="2164"/>
        <item x="5288"/>
        <item x="1408"/>
        <item x="4539"/>
        <item x="4231"/>
        <item x="4967"/>
        <item x="4968"/>
        <item x="3782"/>
        <item x="1409"/>
        <item x="1605"/>
        <item x="1197"/>
        <item x="2165"/>
        <item x="1606"/>
        <item x="3783"/>
        <item x="3784"/>
        <item x="2166"/>
        <item x="3785"/>
        <item x="5524"/>
        <item x="2911"/>
        <item x="4232"/>
        <item x="2912"/>
        <item x="258"/>
        <item x="1607"/>
        <item x="2913"/>
        <item x="841"/>
        <item x="3786"/>
        <item x="4969"/>
        <item x="5297"/>
        <item x="842"/>
        <item x="2914"/>
        <item x="3787"/>
        <item x="4233"/>
        <item x="5525"/>
        <item x="2915"/>
        <item x="425"/>
        <item x="3788"/>
        <item x="1608"/>
        <item x="843"/>
        <item x="610"/>
        <item x="3789"/>
        <item x="611"/>
        <item x="1410"/>
        <item x="4234"/>
        <item x="4540"/>
        <item x="5526"/>
        <item x="2916"/>
        <item x="2167"/>
        <item x="612"/>
        <item x="1411"/>
        <item x="4235"/>
        <item x="5527"/>
        <item x="3790"/>
        <item x="4236"/>
        <item x="123"/>
        <item x="4237"/>
        <item x="259"/>
        <item x="2917"/>
        <item x="3158"/>
        <item x="4238"/>
        <item x="3791"/>
        <item x="844"/>
        <item x="2169"/>
        <item x="613"/>
        <item x="2918"/>
        <item x="1412"/>
        <item x="1813"/>
        <item x="1734"/>
        <item x="260"/>
        <item x="614"/>
        <item x="20"/>
        <item x="2919"/>
        <item x="4972"/>
        <item x="1176"/>
        <item x="4970"/>
        <item x="1609"/>
        <item x="3792"/>
        <item x="2170"/>
        <item x="261"/>
        <item x="2920"/>
        <item x="3159"/>
        <item x="1610"/>
        <item x="4971"/>
        <item x="4239"/>
        <item x="262"/>
        <item x="2921"/>
        <item x="2922"/>
        <item x="426"/>
        <item x="3243"/>
        <item x="4240"/>
        <item x="3793"/>
        <item x="4241"/>
        <item x="1050"/>
        <item x="615"/>
        <item x="616"/>
        <item x="1416"/>
        <item x="2933"/>
        <item x="2173"/>
        <item x="2936"/>
        <item x="2934"/>
        <item x="2935"/>
        <item x="5528"/>
        <item x="2937"/>
        <item x="5529"/>
        <item x="5171"/>
        <item x="3797"/>
        <item x="2938"/>
        <item x="427"/>
        <item x="5299"/>
        <item x="3796"/>
        <item x="4975"/>
        <item x="2939"/>
        <item x="5530"/>
        <item x="4541"/>
        <item x="1815"/>
        <item x="3798"/>
        <item x="846"/>
        <item x="68"/>
        <item x="4542"/>
        <item x="428"/>
        <item x="3799"/>
        <item x="3160"/>
        <item x="1417"/>
        <item x="4976"/>
        <item x="5531"/>
        <item x="4243"/>
        <item x="429"/>
        <item x="2174"/>
        <item x="5300"/>
        <item x="1611"/>
        <item x="4543"/>
        <item x="5532"/>
        <item x="4244"/>
        <item x="4544"/>
        <item x="430"/>
        <item x="2940"/>
        <item x="4977"/>
        <item x="2168"/>
        <item x="308"/>
        <item x="2171"/>
        <item x="4973"/>
        <item x="3794"/>
        <item x="2923"/>
        <item x="2924"/>
        <item x="1413"/>
        <item x="3795"/>
        <item x="2925"/>
        <item x="1048"/>
        <item x="263"/>
        <item x="1049"/>
        <item x="2926"/>
        <item x="2927"/>
        <item x="1735"/>
        <item x="4242"/>
        <item x="2928"/>
        <item x="4974"/>
        <item x="2929"/>
        <item x="617"/>
        <item x="1198"/>
        <item x="1736"/>
        <item x="2930"/>
        <item x="845"/>
        <item x="2931"/>
        <item x="1814"/>
        <item x="1199"/>
        <item x="1414"/>
        <item x="2932"/>
        <item x="2172"/>
        <item x="264"/>
        <item x="265"/>
        <item x="4978"/>
        <item x="4545"/>
        <item x="5289"/>
        <item x="2175"/>
        <item x="4546"/>
        <item x="1816"/>
        <item x="618"/>
        <item x="3800"/>
        <item x="1418"/>
        <item x="3801"/>
        <item x="4979"/>
        <item x="1200"/>
        <item x="3802"/>
        <item x="5533"/>
        <item x="4981"/>
        <item x="4245"/>
        <item x="4982"/>
        <item x="5534"/>
        <item x="2176"/>
        <item x="5302"/>
        <item x="847"/>
        <item x="3244"/>
        <item x="3803"/>
        <item x="2941"/>
        <item x="3804"/>
        <item x="2942"/>
        <item x="4246"/>
        <item x="5535"/>
        <item x="2943"/>
        <item x="124"/>
        <item x="2944"/>
        <item x="2945"/>
        <item x="3805"/>
        <item x="5301"/>
        <item x="2946"/>
        <item x="4980"/>
        <item x="4247"/>
        <item x="3806"/>
        <item x="4983"/>
        <item x="2947"/>
        <item x="2948"/>
        <item x="4248"/>
        <item x="266"/>
        <item x="619"/>
        <item x="848"/>
        <item x="4984"/>
        <item x="4985"/>
        <item x="2177"/>
        <item x="3807"/>
        <item x="4986"/>
        <item x="2949"/>
        <item x="4249"/>
        <item x="849"/>
        <item x="3808"/>
        <item x="3809"/>
        <item x="2950"/>
        <item x="1051"/>
        <item x="620"/>
        <item x="1612"/>
        <item x="1420"/>
        <item x="621"/>
        <item x="1419"/>
        <item x="2951"/>
        <item x="1201"/>
        <item x="3810"/>
        <item x="4548"/>
        <item x="431"/>
        <item x="1202"/>
        <item x="1613"/>
        <item x="4547"/>
        <item x="622"/>
        <item x="3811"/>
        <item x="4549"/>
        <item x="4987"/>
        <item x="1737"/>
        <item x="2952"/>
        <item x="850"/>
        <item x="267"/>
        <item x="3812"/>
        <item x="1614"/>
        <item x="4550"/>
        <item x="3813"/>
        <item x="4250"/>
        <item x="1817"/>
        <item x="4551"/>
        <item x="2178"/>
        <item x="2179"/>
        <item x="5536"/>
        <item x="1422"/>
        <item x="4552"/>
        <item x="1818"/>
        <item x="2953"/>
        <item x="268"/>
        <item x="623"/>
        <item x="269"/>
        <item x="1421"/>
        <item x="624"/>
        <item x="3161"/>
        <item x="2954"/>
        <item x="4988"/>
        <item x="2182"/>
        <item x="44"/>
        <item x="2180"/>
        <item x="625"/>
        <item x="2955"/>
        <item x="5303"/>
        <item x="2181"/>
        <item x="851"/>
        <item x="432"/>
        <item x="270"/>
        <item x="1203"/>
        <item x="3246"/>
        <item x="2956"/>
        <item x="1423"/>
        <item x="1819"/>
        <item x="3814"/>
        <item x="4989"/>
        <item x="852"/>
        <item x="5537"/>
        <item x="3245"/>
        <item x="2957"/>
        <item x="4990"/>
        <item x="2958"/>
        <item x="626"/>
        <item x="2183"/>
        <item x="2959"/>
        <item x="45"/>
        <item x="627"/>
        <item x="1204"/>
        <item x="271"/>
        <item x="853"/>
        <item x="4553"/>
        <item x="2184"/>
        <item x="4991"/>
        <item x="125"/>
        <item x="3162"/>
        <item x="5172"/>
        <item x="2960"/>
        <item x="2961"/>
        <item x="272"/>
        <item x="2962"/>
        <item x="3247"/>
        <item x="2963"/>
        <item x="1052"/>
        <item x="1205"/>
        <item x="854"/>
        <item x="2964"/>
        <item x="855"/>
        <item x="2965"/>
        <item x="2527"/>
        <item x="2966"/>
        <item x="2185"/>
        <item x="2967"/>
        <item x="4992"/>
        <item x="4251"/>
        <item x="1615"/>
        <item x="4252"/>
        <item x="628"/>
        <item x="4555"/>
        <item x="2968"/>
        <item x="148"/>
        <item x="3248"/>
        <item x="3815"/>
        <item x="856"/>
        <item x="857"/>
        <item x="2969"/>
        <item x="2970"/>
        <item x="5539"/>
        <item x="273"/>
        <item x="2971"/>
        <item x="858"/>
        <item x="4993"/>
        <item x="859"/>
        <item x="5538"/>
        <item x="3816"/>
        <item x="2972"/>
        <item x="3817"/>
        <item x="3249"/>
        <item x="274"/>
        <item x="2973"/>
        <item x="275"/>
        <item x="860"/>
        <item x="4253"/>
        <item x="1424"/>
        <item x="629"/>
        <item x="4556"/>
        <item x="4254"/>
        <item x="1053"/>
        <item x="2974"/>
        <item x="2975"/>
        <item x="4554"/>
        <item x="2976"/>
        <item x="2977"/>
        <item x="630"/>
        <item x="2978"/>
        <item x="3818"/>
        <item x="861"/>
        <item x="4994"/>
        <item x="1250"/>
        <item x="1206"/>
        <item x="631"/>
        <item x="4557"/>
        <item x="1425"/>
        <item x="4255"/>
        <item x="632"/>
        <item x="2979"/>
        <item x="2980"/>
        <item x="4558"/>
        <item x="3819"/>
        <item x="2981"/>
        <item x="1616"/>
        <item x="4995"/>
        <item x="4257"/>
        <item x="4258"/>
        <item x="4256"/>
        <item x="4559"/>
        <item x="2982"/>
        <item x="3820"/>
        <item x="4259"/>
        <item x="1617"/>
        <item x="1426"/>
        <item x="1738"/>
        <item x="2983"/>
        <item x="2984"/>
        <item x="1739"/>
        <item x="2985"/>
        <item x="2186"/>
        <item x="4996"/>
        <item x="4260"/>
        <item x="1427"/>
        <item x="1428"/>
        <item x="1207"/>
        <item x="1430"/>
        <item x="1431"/>
        <item x="633"/>
        <item x="3250"/>
        <item x="2986"/>
        <item x="3821"/>
        <item x="1618"/>
        <item x="1432"/>
        <item x="1433"/>
        <item x="3163"/>
        <item x="1208"/>
        <item x="4560"/>
        <item x="4561"/>
        <item x="2987"/>
        <item x="862"/>
        <item x="1619"/>
        <item x="2988"/>
        <item x="4997"/>
        <item x="4998"/>
        <item x="4999"/>
        <item x="2187"/>
        <item x="2989"/>
        <item x="2990"/>
        <item x="5000"/>
        <item x="5001"/>
        <item x="863"/>
        <item x="864"/>
        <item x="5290"/>
        <item x="5291"/>
        <item x="3822"/>
        <item x="3823"/>
        <item x="1434"/>
        <item x="1209"/>
        <item x="5002"/>
        <item x="3251"/>
        <item x="5292"/>
        <item x="5003"/>
        <item x="634"/>
        <item x="3824"/>
        <item x="1435"/>
        <item x="4261"/>
        <item x="5283"/>
        <item x="1429"/>
        <item x="865"/>
        <item x="5004"/>
        <item x="2991"/>
        <item x="1620"/>
        <item x="3825"/>
        <item x="4562"/>
        <item x="866"/>
        <item x="5005"/>
        <item x="4563"/>
        <item x="635"/>
        <item x="5540"/>
        <item x="1054"/>
        <item x="867"/>
        <item x="1740"/>
        <item x="636"/>
        <item x="149"/>
        <item x="5541"/>
        <item x="3826"/>
        <item x="5006"/>
        <item x="1436"/>
        <item x="4262"/>
        <item x="3827"/>
        <item x="5007"/>
        <item x="5008"/>
        <item x="4564"/>
        <item x="5009"/>
        <item x="3164"/>
        <item x="637"/>
        <item x="4263"/>
        <item x="1210"/>
        <item x="3828"/>
        <item x="868"/>
        <item x="4565"/>
        <item x="2188"/>
        <item x="5010"/>
        <item x="1437"/>
        <item x="1820"/>
        <item x="2992"/>
        <item x="5542"/>
        <item x="869"/>
        <item x="1211"/>
        <item x="276"/>
        <item x="22"/>
        <item x="4264"/>
        <item x="4566"/>
        <item x="5543"/>
        <item x="870"/>
        <item x="433"/>
        <item x="1741"/>
        <item x="1742"/>
        <item x="5011"/>
        <item x="5544"/>
        <item x="3829"/>
        <item x="5012"/>
        <item x="126"/>
        <item x="1212"/>
        <item x="1213"/>
        <item x="3830"/>
        <item x="638"/>
        <item x="3252"/>
        <item x="5293"/>
        <item x="5013"/>
        <item x="2993"/>
        <item x="5014"/>
        <item x="4567"/>
        <item x="5015"/>
        <item x="4265"/>
        <item x="4266"/>
        <item x="4267"/>
        <item x="871"/>
        <item x="2995"/>
        <item x="5016"/>
        <item x="3831"/>
        <item x="639"/>
        <item x="2994"/>
        <item x="1214"/>
        <item x="640"/>
        <item x="641"/>
        <item x="872"/>
        <item x="642"/>
        <item x="2996"/>
        <item x="3832"/>
        <item x="2997"/>
        <item x="3165"/>
        <item x="434"/>
        <item x="1743"/>
        <item x="3833"/>
        <item x="4268"/>
        <item x="2998"/>
        <item x="277"/>
        <item x="3834"/>
        <item x="2999"/>
        <item x="1438"/>
        <item x="3253"/>
        <item x="3000"/>
        <item x="5017"/>
        <item x="3001"/>
        <item x="3002"/>
        <item x="3003"/>
        <item x="2189"/>
        <item x="3004"/>
        <item x="3005"/>
        <item x="435"/>
        <item x="127"/>
        <item x="1439"/>
        <item x="5018"/>
        <item x="5545"/>
        <item x="3835"/>
        <item x="3006"/>
        <item x="3007"/>
        <item x="4269"/>
        <item x="1215"/>
        <item x="3008"/>
        <item x="5019"/>
        <item x="5020"/>
        <item x="436"/>
        <item x="5021"/>
        <item x="5022"/>
        <item x="1216"/>
        <item x="3836"/>
        <item x="3009"/>
        <item x="1441"/>
        <item x="5023"/>
        <item x="643"/>
        <item x="1621"/>
        <item x="1440"/>
        <item x="2190"/>
        <item x="5304"/>
        <item x="5024"/>
        <item x="4270"/>
        <item x="278"/>
        <item x="3254"/>
        <item x="5025"/>
        <item x="3010"/>
        <item x="3255"/>
        <item x="4271"/>
        <item x="5026"/>
        <item x="3837"/>
        <item x="3011"/>
        <item x="3838"/>
        <item x="3012"/>
        <item x="2191"/>
        <item x="1744"/>
        <item x="644"/>
        <item x="2192"/>
        <item x="4272"/>
        <item x="4568"/>
        <item x="2193"/>
        <item x="4569"/>
        <item x="2194"/>
        <item x="4570"/>
        <item x="3839"/>
        <item x="873"/>
        <item x="2195"/>
        <item x="874"/>
        <item x="5027"/>
        <item x="5028"/>
        <item x="5029"/>
        <item x="5030"/>
        <item x="5174"/>
        <item x="3014"/>
        <item x="70"/>
        <item x="645"/>
        <item x="3015"/>
        <item x="5546"/>
        <item x="3016"/>
        <item x="1217"/>
        <item x="3017"/>
        <item x="1218"/>
        <item x="69"/>
        <item x="3018"/>
        <item x="279"/>
        <item x="646"/>
        <item x="3019"/>
        <item x="1055"/>
        <item x="1745"/>
        <item x="1056"/>
        <item x="5031"/>
        <item x="4273"/>
        <item x="2196"/>
        <item x="3020"/>
        <item x="3021"/>
        <item x="3022"/>
        <item x="5032"/>
        <item x="2198"/>
        <item x="5033"/>
        <item x="3023"/>
        <item x="46"/>
        <item x="5034"/>
        <item x="3024"/>
        <item x="3256"/>
        <item x="3166"/>
        <item x="4571"/>
        <item x="3840"/>
        <item x="3025"/>
        <item x="1442"/>
        <item x="1187"/>
        <item x="1443"/>
        <item x="3026"/>
        <item x="1219"/>
        <item x="1220"/>
        <item x="295"/>
        <item x="2197"/>
        <item x="3028"/>
        <item x="3027"/>
        <item x="2199"/>
        <item x="1444"/>
        <item x="3842"/>
        <item x="1221"/>
        <item x="5305"/>
        <item x="2200"/>
        <item x="1445"/>
        <item x="1622"/>
        <item x="3841"/>
        <item x="3029"/>
        <item x="647"/>
        <item x="5547"/>
        <item x="3030"/>
        <item x="4274"/>
        <item x="3031"/>
        <item x="1446"/>
        <item x="2201"/>
        <item x="1222"/>
        <item x="1223"/>
        <item x="1623"/>
        <item x="3032"/>
        <item x="2202"/>
        <item x="4275"/>
        <item x="1624"/>
        <item x="4276"/>
        <item x="5035"/>
        <item x="5036"/>
        <item x="1447"/>
        <item x="3843"/>
        <item x="3844"/>
        <item x="5037"/>
        <item x="3033"/>
        <item x="5173"/>
        <item x="3013"/>
        <item x="5038"/>
        <item x="1224"/>
        <item x="3845"/>
        <item x="4572"/>
        <item x="5175"/>
        <item x="875"/>
        <item x="3257"/>
        <item x="5548"/>
        <item x="437"/>
        <item x="5039"/>
        <item x="3034"/>
        <item x="3846"/>
        <item x="128"/>
        <item x="3035"/>
        <item x="1821"/>
        <item x="3036"/>
        <item x="876"/>
        <item x="2203"/>
        <item x="5549"/>
        <item x="3037"/>
        <item x="877"/>
        <item x="5040"/>
        <item x="5306"/>
        <item x="4277"/>
        <item x="1625"/>
        <item x="1822"/>
        <item x="5550"/>
        <item x="2204"/>
        <item x="2205"/>
        <item x="648"/>
        <item x="1225"/>
        <item x="438"/>
        <item x="2206"/>
        <item x="5041"/>
        <item x="1448"/>
        <item x="1057"/>
        <item x="3038"/>
        <item x="3847"/>
        <item x="878"/>
        <item x="1449"/>
        <item x="1450"/>
        <item x="5042"/>
        <item x="3039"/>
        <item x="1627"/>
        <item x="1058"/>
        <item x="4573"/>
        <item x="5176"/>
        <item x="3167"/>
        <item x="3848"/>
        <item x="5307"/>
        <item x="1451"/>
        <item x="280"/>
        <item x="1452"/>
        <item x="2207"/>
        <item x="439"/>
        <item x="649"/>
        <item x="650"/>
        <item x="3849"/>
        <item x="4574"/>
        <item x="4278"/>
        <item x="3850"/>
        <item x="1453"/>
        <item x="3258"/>
        <item x="1628"/>
        <item x="879"/>
        <item x="3852"/>
        <item x="3851"/>
        <item x="5043"/>
        <item x="5308"/>
        <item x="3853"/>
        <item x="129"/>
        <item x="3854"/>
        <item x="1629"/>
        <item x="3855"/>
        <item x="364"/>
        <item x="2208"/>
        <item x="1226"/>
        <item x="3040"/>
        <item x="1059"/>
        <item x="1630"/>
        <item x="1631"/>
        <item x="3856"/>
        <item x="1454"/>
        <item x="5177"/>
        <item x="3857"/>
        <item x="440"/>
        <item x="3858"/>
        <item x="281"/>
        <item x="4575"/>
        <item x="3041"/>
        <item x="441"/>
        <item x="1227"/>
        <item x="3859"/>
        <item x="442"/>
        <item x="1632"/>
        <item x="4279"/>
        <item x="3860"/>
        <item x="4280"/>
        <item x="1060"/>
        <item x="880"/>
        <item x="3861"/>
        <item x="1228"/>
        <item x="4576"/>
        <item x="5309"/>
        <item x="3259"/>
        <item x="2209"/>
        <item x="1746"/>
        <item x="881"/>
        <item x="2210"/>
        <item x="2211"/>
        <item x="3042"/>
        <item x="130"/>
        <item x="4281"/>
        <item x="5044"/>
        <item x="5045"/>
        <item x="2212"/>
        <item x="1455"/>
        <item x="5046"/>
        <item x="3043"/>
        <item x="4282"/>
        <item x="3044"/>
        <item x="3862"/>
        <item x="2213"/>
        <item x="3863"/>
        <item x="5310"/>
        <item x="5047"/>
        <item x="3045"/>
        <item x="3864"/>
        <item x="5551"/>
        <item x="1747"/>
        <item x="5048"/>
        <item x="3865"/>
        <item x="1633"/>
        <item x="3866"/>
        <item x="3867"/>
        <item x="5049"/>
        <item x="5178"/>
        <item x="3868"/>
        <item x="71"/>
        <item x="1061"/>
        <item x="309"/>
        <item x="3869"/>
        <item x="3046"/>
        <item x="651"/>
        <item x="3870"/>
        <item x="1062"/>
        <item x="3871"/>
        <item x="1456"/>
        <item x="5050"/>
        <item x="131"/>
        <item x="1457"/>
        <item x="2214"/>
        <item x="4283"/>
        <item x="3047"/>
        <item x="47"/>
        <item x="1063"/>
        <item x="3872"/>
        <item x="4284"/>
        <item x="1823"/>
        <item x="1229"/>
        <item x="1230"/>
        <item x="5051"/>
        <item x="1458"/>
        <item x="2215"/>
        <item x="3873"/>
        <item x="2216"/>
        <item x="3048"/>
        <item x="2217"/>
        <item x="1748"/>
        <item x="5179"/>
        <item x="882"/>
        <item x="5552"/>
        <item x="3260"/>
        <item x="1634"/>
        <item x="5553"/>
        <item x="282"/>
        <item x="4285"/>
        <item x="5052"/>
        <item x="2218"/>
        <item x="1635"/>
        <item x="5311"/>
        <item x="4286"/>
        <item x="4287"/>
        <item x="3874"/>
        <item x="283"/>
        <item x="5312"/>
        <item x="5053"/>
        <item x="48"/>
        <item x="1064"/>
        <item x="4288"/>
        <item x="1195"/>
        <item x="1231"/>
        <item x="3875"/>
        <item x="4577"/>
        <item x="4578"/>
        <item x="4289"/>
        <item x="1636"/>
        <item x="1232"/>
        <item x="4579"/>
        <item x="652"/>
        <item x="4580"/>
        <item x="4581"/>
        <item x="3876"/>
        <item x="653"/>
        <item x="3049"/>
        <item x="5054"/>
        <item x="3050"/>
        <item x="5055"/>
        <item x="3051"/>
        <item x="1824"/>
        <item x="444"/>
        <item x="445"/>
        <item x="3052"/>
        <item x="3053"/>
        <item x="3054"/>
        <item x="4290"/>
        <item x="1825"/>
        <item x="4291"/>
        <item x="3055"/>
        <item x="284"/>
        <item x="132"/>
        <item x="1637"/>
        <item x="5313"/>
        <item x="5056"/>
        <item x="3877"/>
        <item x="5057"/>
        <item x="3878"/>
        <item x="1233"/>
        <item x="3879"/>
        <item x="285"/>
        <item x="1638"/>
        <item x="1749"/>
        <item x="286"/>
        <item x="1065"/>
        <item x="3261"/>
        <item x="5058"/>
        <item x="5059"/>
        <item x="2219"/>
        <item x="3880"/>
        <item x="5060"/>
        <item x="4582"/>
        <item x="4292"/>
        <item x="5061"/>
        <item x="3056"/>
        <item x="5062"/>
        <item x="5063"/>
        <item x="5064"/>
        <item x="3881"/>
        <item x="5180"/>
        <item x="3057"/>
        <item x="5065"/>
        <item x="5066"/>
        <item x="3058"/>
        <item x="5554"/>
        <item x="3262"/>
        <item x="4583"/>
        <item x="4584"/>
        <item x="4585"/>
        <item x="5555"/>
        <item x="1639"/>
        <item x="5067"/>
        <item x="1459"/>
        <item x="1640"/>
        <item x="5068"/>
        <item x="1234"/>
        <item x="654"/>
        <item x="5556"/>
        <item x="4586"/>
        <item x="4587"/>
        <item x="2220"/>
        <item x="287"/>
        <item x="5069"/>
        <item x="288"/>
        <item x="655"/>
        <item x="3882"/>
        <item x="3059"/>
        <item x="4588"/>
        <item x="5070"/>
        <item x="4293"/>
        <item x="4294"/>
        <item x="656"/>
        <item x="3883"/>
        <item x="3060"/>
        <item x="1641"/>
        <item x="5071"/>
        <item x="5072"/>
        <item x="5073"/>
        <item x="5074"/>
        <item x="1642"/>
        <item x="4295"/>
        <item x="3884"/>
        <item x="446"/>
        <item x="447"/>
        <item x="657"/>
        <item x="658"/>
        <item x="3885"/>
        <item x="3061"/>
        <item x="3886"/>
        <item x="5075"/>
        <item x="1066"/>
        <item x="5557"/>
        <item x="5558"/>
        <item x="4296"/>
        <item x="4589"/>
        <item x="3062"/>
        <item x="659"/>
        <item x="133"/>
        <item x="2221"/>
        <item x="3063"/>
        <item x="3064"/>
        <item x="2222"/>
        <item x="2223"/>
        <item x="1067"/>
        <item x="3065"/>
        <item x="3887"/>
        <item x="2224"/>
        <item x="3888"/>
        <item x="3066"/>
        <item x="3067"/>
        <item x="3889"/>
        <item x="4297"/>
        <item x="5076"/>
        <item x="3890"/>
        <item x="2225"/>
        <item x="150"/>
        <item x="5559"/>
        <item x="1460"/>
        <item x="289"/>
        <item x="1068"/>
        <item x="1235"/>
        <item x="1826"/>
        <item x="2226"/>
        <item x="3068"/>
        <item x="1461"/>
        <item x="1069"/>
        <item x="4298"/>
        <item x="2227"/>
        <item x="3069"/>
        <item x="883"/>
        <item x="5077"/>
        <item x="4299"/>
        <item x="3070"/>
        <item x="4590"/>
        <item x="5314"/>
        <item x="1750"/>
        <item x="3891"/>
        <item x="4300"/>
        <item x="5078"/>
        <item x="1236"/>
        <item x="4301"/>
        <item x="2228"/>
        <item x="3892"/>
        <item x="660"/>
        <item x="3893"/>
        <item x="5560"/>
        <item x="5561"/>
        <item x="3071"/>
        <item x="290"/>
        <item x="4591"/>
        <item x="1070"/>
        <item x="3072"/>
        <item x="134"/>
        <item x="2229"/>
        <item x="884"/>
        <item x="3073"/>
        <item x="135"/>
        <item x="5079"/>
        <item x="1071"/>
        <item x="49"/>
        <item x="4592"/>
        <item x="3894"/>
        <item x="4593"/>
        <item x="5562"/>
        <item x="2230"/>
        <item x="5080"/>
        <item x="5315"/>
        <item x="50"/>
        <item x="51"/>
        <item x="5082"/>
        <item x="5083"/>
        <item x="5081"/>
        <item x="2231"/>
        <item x="3263"/>
        <item x="885"/>
        <item x="2232"/>
        <item x="3895"/>
        <item x="3896"/>
        <item x="3897"/>
        <item x="5563"/>
        <item x="5084"/>
        <item x="4594"/>
        <item x="4595"/>
        <item x="3898"/>
        <item x="3074"/>
        <item x="3168"/>
        <item x="3075"/>
        <item x="4596"/>
        <item x="661"/>
        <item x="3076"/>
        <item x="3899"/>
        <item x="3900"/>
        <item x="3077"/>
        <item x="5564"/>
        <item x="3078"/>
        <item x="1072"/>
        <item x="3264"/>
        <item x="1462"/>
        <item x="1237"/>
        <item x="1073"/>
        <item x="886"/>
        <item x="3079"/>
        <item x="2233"/>
        <item x="2234"/>
        <item x="5316"/>
        <item x="887"/>
        <item x="2235"/>
        <item x="3901"/>
        <item x="2236"/>
        <item x="3080"/>
        <item x="3265"/>
        <item x="3081"/>
        <item x="5085"/>
        <item x="3169"/>
        <item x="1238"/>
        <item x="4303"/>
        <item x="1643"/>
        <item x="5317"/>
        <item x="2237"/>
        <item x="1239"/>
        <item x="5086"/>
        <item x="3902"/>
        <item x="4304"/>
        <item x="888"/>
        <item x="5087"/>
        <item x="1644"/>
        <item x="3082"/>
        <item x="4305"/>
        <item x="2238"/>
        <item x="3083"/>
        <item x="3084"/>
        <item x="3085"/>
        <item x="1645"/>
        <item x="1646"/>
        <item x="3086"/>
        <item x="5088"/>
        <item x="5089"/>
        <item x="5090"/>
        <item x="3170"/>
        <item x="662"/>
        <item x="5565"/>
        <item x="1647"/>
        <item x="5091"/>
        <item x="5181"/>
        <item x="5566"/>
        <item x="1751"/>
        <item x="3087"/>
        <item x="1240"/>
        <item x="1074"/>
        <item x="5092"/>
        <item x="4597"/>
        <item x="4598"/>
        <item x="3088"/>
        <item x="1463"/>
        <item x="291"/>
        <item x="5246"/>
        <item x="5567"/>
        <item x="1241"/>
        <item x="5093"/>
        <item x="5094"/>
        <item x="5095"/>
        <item x="889"/>
        <item x="5096"/>
        <item x="663"/>
        <item x="3171"/>
        <item x="5568"/>
        <item x="5318"/>
        <item x="3172"/>
        <item x="3173"/>
        <item x="21"/>
        <item x="3903"/>
        <item x="3904"/>
        <item x="3090"/>
        <item x="3091"/>
        <item x="3092"/>
        <item x="3093"/>
        <item x="4308"/>
        <item x="3094"/>
        <item x="292"/>
        <item x="5097"/>
        <item x="3905"/>
        <item x="5098"/>
        <item x="5099"/>
        <item x="1316"/>
        <item x="4599"/>
        <item x="3174"/>
        <item x="3906"/>
        <item x="2239"/>
        <item x="5100"/>
        <item x="1648"/>
        <item x="310"/>
        <item x="664"/>
        <item x="293"/>
        <item x="4309"/>
        <item x="665"/>
        <item x="3095"/>
        <item x="3266"/>
        <item x="3907"/>
        <item x="3908"/>
        <item x="2240"/>
        <item x="890"/>
        <item x="448"/>
        <item x="2241"/>
        <item x="3096"/>
        <item x="4302"/>
        <item x="2242"/>
        <item x="5101"/>
        <item x="4600"/>
        <item x="449"/>
        <item x="4310"/>
        <item x="5102"/>
        <item x="4601"/>
        <item x="72"/>
        <item x="4602"/>
        <item x="4603"/>
        <item x="1649"/>
        <item x="294"/>
        <item x="2243"/>
        <item x="1464"/>
        <item x="3909"/>
        <item x="666"/>
        <item x="46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5571">
    <i>
      <x/>
      <x v="130"/>
    </i>
    <i>
      <x v="1"/>
      <x v="380"/>
    </i>
    <i>
      <x v="2"/>
      <x v="825"/>
    </i>
    <i>
      <x v="3"/>
      <x v="862"/>
    </i>
    <i>
      <x v="4"/>
      <x v="1224"/>
    </i>
    <i>
      <x v="5"/>
      <x v="1317"/>
    </i>
    <i>
      <x v="6"/>
      <x v="1428"/>
    </i>
    <i>
      <x v="7"/>
      <x v="1433"/>
    </i>
    <i>
      <x v="8"/>
      <x v="1701"/>
    </i>
    <i>
      <x v="9"/>
      <x v="1984"/>
    </i>
    <i>
      <x v="10"/>
      <x v="2548"/>
    </i>
    <i>
      <x v="11"/>
      <x v="2579"/>
    </i>
    <i>
      <x v="12"/>
      <x v="2841"/>
    </i>
    <i>
      <x v="13"/>
      <x v="3301"/>
    </i>
    <i>
      <x v="14"/>
      <x v="3484"/>
    </i>
    <i>
      <x v="15"/>
      <x v="3789"/>
    </i>
    <i>
      <x v="16"/>
      <x v="3976"/>
    </i>
    <i>
      <x v="17"/>
      <x v="4028"/>
    </i>
    <i>
      <x v="18"/>
      <x v="4199"/>
    </i>
    <i>
      <x v="19"/>
      <x v="4264"/>
    </i>
    <i>
      <x v="20"/>
      <x v="4425"/>
    </i>
    <i>
      <x v="21"/>
      <x v="5517"/>
    </i>
    <i>
      <x v="22"/>
      <x v="4842"/>
    </i>
    <i>
      <x v="23"/>
      <x v="3342"/>
    </i>
    <i>
      <x v="24"/>
      <x v="182"/>
    </i>
    <i>
      <x v="25"/>
      <x v="144"/>
    </i>
    <i>
      <x v="26"/>
      <x v="157"/>
    </i>
    <i>
      <x v="27"/>
      <x v="811"/>
    </i>
    <i>
      <x v="28"/>
      <x v="3405"/>
    </i>
    <i>
      <x v="29"/>
      <x v="835"/>
    </i>
    <i>
      <x v="30"/>
      <x v="982"/>
    </i>
    <i>
      <x v="31"/>
      <x v="1015"/>
    </i>
    <i>
      <x v="32"/>
      <x v="1172"/>
    </i>
    <i>
      <x v="33"/>
      <x v="1268"/>
    </i>
    <i>
      <x v="34"/>
      <x v="1495"/>
    </i>
    <i>
      <x v="35"/>
      <x v="1946"/>
    </i>
    <i>
      <x v="36"/>
      <x v="2394"/>
    </i>
    <i>
      <x v="37"/>
      <x v="3072"/>
    </i>
    <i>
      <x v="38"/>
      <x v="3091"/>
    </i>
    <i>
      <x v="39"/>
      <x v="3154"/>
    </i>
    <i>
      <x v="40"/>
      <x v="3384"/>
    </i>
    <i>
      <x v="41"/>
      <x v="3611"/>
    </i>
    <i>
      <x v="42"/>
      <x v="3791"/>
    </i>
    <i>
      <x v="43"/>
      <x v="4038"/>
    </i>
    <i>
      <x v="44"/>
      <x v="4626"/>
    </i>
    <i>
      <x v="45"/>
      <x v="4651"/>
    </i>
    <i>
      <x v="46"/>
      <x v="4987"/>
    </i>
    <i>
      <x v="47"/>
      <x v="5193"/>
    </i>
    <i>
      <x v="48"/>
      <x v="5226"/>
    </i>
    <i>
      <x v="49"/>
      <x v="5407"/>
    </i>
    <i>
      <x v="50"/>
      <x v="5415"/>
    </i>
    <i>
      <x v="51"/>
      <x v="5416"/>
    </i>
    <i>
      <x v="52"/>
      <x v="26"/>
    </i>
    <i>
      <x v="53"/>
      <x v="409"/>
    </i>
    <i>
      <x v="54"/>
      <x v="752"/>
    </i>
    <i>
      <x v="55"/>
      <x v="795"/>
    </i>
    <i>
      <x v="56"/>
      <x v="1082"/>
    </i>
    <i>
      <x v="57"/>
      <x v="1483"/>
    </i>
    <i>
      <x v="58"/>
      <x v="1678"/>
    </i>
    <i>
      <x v="59"/>
      <x v="1756"/>
    </i>
    <i>
      <x v="60"/>
      <x v="2607"/>
    </i>
    <i>
      <x v="61"/>
      <x v="2885"/>
    </i>
    <i>
      <x v="62"/>
      <x v="2899"/>
    </i>
    <i>
      <x v="63"/>
      <x v="2945"/>
    </i>
    <i>
      <x v="64"/>
      <x v="3872"/>
    </i>
    <i>
      <x v="65"/>
      <x v="3979"/>
    </i>
    <i>
      <x v="66"/>
      <x v="4191"/>
    </i>
    <i>
      <x v="67"/>
      <x v="4260"/>
    </i>
    <i>
      <x v="68"/>
      <x v="4472"/>
    </i>
    <i>
      <x v="69"/>
      <x v="4969"/>
    </i>
    <i>
      <x v="70"/>
      <x v="4961"/>
    </i>
    <i>
      <x v="71"/>
      <x v="5177"/>
    </i>
    <i>
      <x v="72"/>
      <x v="5560"/>
    </i>
    <i>
      <x v="73"/>
      <x v="3945"/>
    </i>
    <i>
      <x v="74"/>
      <x v="169"/>
    </i>
    <i>
      <x v="75"/>
      <x v="194"/>
    </i>
    <i>
      <x v="76"/>
      <x v="215"/>
    </i>
    <i>
      <x v="77"/>
      <x v="251"/>
    </i>
    <i>
      <x v="78"/>
      <x v="285"/>
    </i>
    <i>
      <x v="79"/>
      <x v="418"/>
    </i>
    <i>
      <x v="80"/>
      <x v="435"/>
    </i>
    <i>
      <x v="81"/>
      <x v="502"/>
    </i>
    <i>
      <x v="82"/>
      <x v="542"/>
    </i>
    <i>
      <x v="83"/>
      <x v="601"/>
    </i>
    <i>
      <x v="84"/>
      <x v="616"/>
    </i>
    <i>
      <x v="85"/>
      <x v="649"/>
    </i>
    <i>
      <x v="86"/>
      <x v="653"/>
    </i>
    <i>
      <x v="87"/>
      <x v="726"/>
    </i>
    <i>
      <x v="88"/>
      <x v="815"/>
    </i>
    <i>
      <x v="89"/>
      <x v="1046"/>
    </i>
    <i>
      <x v="90"/>
      <x v="1099"/>
    </i>
    <i>
      <x v="91"/>
      <x v="1110"/>
    </i>
    <i>
      <x v="92"/>
      <x v="1111"/>
    </i>
    <i>
      <x v="93"/>
      <x v="1286"/>
    </i>
    <i>
      <x v="94"/>
      <x v="1294"/>
    </i>
    <i>
      <x v="95"/>
      <x v="1643"/>
    </i>
    <i>
      <x v="96"/>
      <x v="1677"/>
    </i>
    <i>
      <x v="97"/>
      <x v="1816"/>
    </i>
    <i>
      <x v="98"/>
      <x v="1983"/>
    </i>
    <i>
      <x v="99"/>
      <x v="2069"/>
    </i>
    <i>
      <x v="100"/>
      <x v="2238"/>
    </i>
    <i>
      <x v="101"/>
      <x v="2264"/>
    </i>
    <i>
      <x v="102"/>
      <x v="2299"/>
    </i>
    <i>
      <x v="103"/>
      <x v="2335"/>
    </i>
    <i>
      <x v="104"/>
      <x v="2378"/>
    </i>
    <i>
      <x v="105"/>
      <x v="2528"/>
    </i>
    <i>
      <x v="106"/>
      <x v="2653"/>
    </i>
    <i>
      <x v="107"/>
      <x v="2663"/>
    </i>
    <i>
      <x v="108"/>
      <x v="2667"/>
    </i>
    <i>
      <x v="109"/>
      <x v="2880"/>
    </i>
    <i>
      <x v="110"/>
      <x v="2882"/>
    </i>
    <i>
      <x v="111"/>
      <x v="2884"/>
    </i>
    <i>
      <x v="112"/>
      <x v="2896"/>
    </i>
    <i>
      <x v="113"/>
      <x v="2909"/>
    </i>
    <i>
      <x v="114"/>
      <x v="3027"/>
    </i>
    <i>
      <x v="115"/>
      <x v="3260"/>
    </i>
    <i>
      <x v="116"/>
      <x v="3356"/>
    </i>
    <i>
      <x v="117"/>
      <x v="3392"/>
    </i>
    <i>
      <x v="118"/>
      <x v="3394"/>
    </i>
    <i>
      <x v="119"/>
      <x v="3614"/>
    </i>
    <i>
      <x v="120"/>
      <x v="3660"/>
    </i>
    <i>
      <x v="121"/>
      <x v="4018"/>
    </i>
    <i>
      <x v="122"/>
      <x v="4238"/>
    </i>
    <i>
      <x v="123"/>
      <x v="4409"/>
    </i>
    <i>
      <x v="124"/>
      <x v="4554"/>
    </i>
    <i>
      <x v="125"/>
      <x v="4659"/>
    </i>
    <i>
      <x v="126"/>
      <x v="4854"/>
    </i>
    <i>
      <x v="127"/>
      <x v="4903"/>
    </i>
    <i>
      <x v="128"/>
      <x v="5051"/>
    </i>
    <i>
      <x v="129"/>
      <x v="5109"/>
    </i>
    <i>
      <x v="130"/>
      <x v="5150"/>
    </i>
    <i>
      <x v="131"/>
      <x v="5188"/>
    </i>
    <i>
      <x v="132"/>
      <x v="5259"/>
    </i>
    <i>
      <x v="133"/>
      <x v="5345"/>
    </i>
    <i>
      <x v="134"/>
      <x v="5400"/>
    </i>
    <i>
      <x v="135"/>
      <x v="5404"/>
    </i>
    <i>
      <x v="136"/>
      <x v="183"/>
    </i>
    <i>
      <x v="137"/>
      <x v="139"/>
    </i>
    <i>
      <x v="138"/>
      <x v="642"/>
    </i>
    <i>
      <x v="139"/>
      <x v="707"/>
    </i>
    <i>
      <x v="140"/>
      <x v="1038"/>
    </i>
    <i>
      <x v="141"/>
      <x v="1086"/>
    </i>
    <i>
      <x v="142"/>
      <x v="1145"/>
    </i>
    <i>
      <x v="143"/>
      <x v="2256"/>
    </i>
    <i>
      <x v="144"/>
      <x v="3201"/>
    </i>
    <i>
      <x v="145"/>
      <x v="3275"/>
    </i>
    <i>
      <x v="146"/>
      <x v="3497"/>
    </i>
    <i>
      <x v="147"/>
      <x v="4275"/>
    </i>
    <i>
      <x v="148"/>
      <x v="4685"/>
    </i>
    <i>
      <x v="149"/>
      <x v="4815"/>
    </i>
    <i>
      <x v="150"/>
      <x v="5363"/>
    </i>
    <i>
      <x v="151"/>
      <x v="4"/>
    </i>
    <i>
      <x v="152"/>
      <x v="10"/>
    </i>
    <i>
      <x v="153"/>
      <x v="18"/>
    </i>
    <i>
      <x v="154"/>
      <x v="39"/>
    </i>
    <i>
      <x v="155"/>
      <x v="44"/>
    </i>
    <i>
      <x v="156"/>
      <x v="106"/>
    </i>
    <i>
      <x v="157"/>
      <x v="120"/>
    </i>
    <i>
      <x v="158"/>
      <x v="132"/>
    </i>
    <i>
      <x v="159"/>
      <x v="212"/>
    </i>
    <i>
      <x v="160"/>
      <x v="217"/>
    </i>
    <i>
      <x v="161"/>
      <x v="219"/>
    </i>
    <i>
      <x v="162"/>
      <x v="424"/>
    </i>
    <i>
      <x v="163"/>
      <x v="433"/>
    </i>
    <i>
      <x v="164"/>
      <x v="439"/>
    </i>
    <i>
      <x v="165"/>
      <x v="452"/>
    </i>
    <i>
      <x v="166"/>
      <x v="456"/>
    </i>
    <i>
      <x v="167"/>
      <x v="484"/>
    </i>
    <i>
      <x v="168"/>
      <x v="500"/>
    </i>
    <i>
      <x v="169"/>
      <x v="580"/>
    </i>
    <i>
      <x v="170"/>
      <x v="596"/>
    </i>
    <i>
      <x v="171"/>
      <x v="600"/>
    </i>
    <i>
      <x v="172"/>
      <x v="690"/>
    </i>
    <i>
      <x v="173"/>
      <x v="714"/>
    </i>
    <i>
      <x v="174"/>
      <x v="742"/>
    </i>
    <i>
      <x v="175"/>
      <x v="747"/>
    </i>
    <i>
      <x v="176"/>
      <x v="774"/>
    </i>
    <i>
      <x v="177"/>
      <x v="778"/>
    </i>
    <i>
      <x v="178"/>
      <x v="779"/>
    </i>
    <i>
      <x v="179"/>
      <x v="796"/>
    </i>
    <i>
      <x v="180"/>
      <x v="845"/>
    </i>
    <i>
      <x v="181"/>
      <x v="844"/>
    </i>
    <i>
      <x v="182"/>
      <x v="931"/>
    </i>
    <i>
      <x v="183"/>
      <x v="1001"/>
    </i>
    <i>
      <x v="184"/>
      <x v="1047"/>
    </i>
    <i>
      <x v="185"/>
      <x v="1077"/>
    </i>
    <i>
      <x v="186"/>
      <x v="1170"/>
    </i>
    <i>
      <x v="187"/>
      <x v="1260"/>
    </i>
    <i>
      <x v="188"/>
      <x v="1300"/>
    </i>
    <i>
      <x v="189"/>
      <x v="1334"/>
    </i>
    <i>
      <x v="190"/>
      <x v="1348"/>
    </i>
    <i>
      <x v="191"/>
      <x v="1498"/>
    </i>
    <i>
      <x v="192"/>
      <x v="1507"/>
    </i>
    <i>
      <x v="193"/>
      <x v="1517"/>
    </i>
    <i>
      <x v="194"/>
      <x v="1519"/>
    </i>
    <i>
      <x v="195"/>
      <x v="1520"/>
    </i>
    <i>
      <x v="196"/>
      <x v="1594"/>
    </i>
    <i>
      <x v="197"/>
      <x v="1646"/>
    </i>
    <i>
      <x v="198"/>
      <x v="1741"/>
    </i>
    <i>
      <x v="199"/>
      <x v="1806"/>
    </i>
    <i>
      <x v="200"/>
      <x v="1887"/>
    </i>
    <i>
      <x v="201"/>
      <x v="1925"/>
    </i>
    <i>
      <x v="202"/>
      <x v="2048"/>
    </i>
    <i>
      <x v="203"/>
      <x v="2145"/>
    </i>
    <i>
      <x v="204"/>
      <x v="2146"/>
    </i>
    <i>
      <x v="205"/>
      <x v="2206"/>
    </i>
    <i>
      <x v="206"/>
      <x v="2239"/>
    </i>
    <i>
      <x v="207"/>
      <x v="2276"/>
    </i>
    <i>
      <x v="208"/>
      <x v="2323"/>
    </i>
    <i>
      <x v="209"/>
      <x v="2445"/>
    </i>
    <i>
      <x v="210"/>
      <x v="2472"/>
    </i>
    <i>
      <x v="211"/>
      <x v="2484"/>
    </i>
    <i>
      <x v="212"/>
      <x v="2656"/>
    </i>
    <i>
      <x v="213"/>
      <x v="2777"/>
    </i>
    <i>
      <x v="214"/>
      <x v="2852"/>
    </i>
    <i>
      <x v="215"/>
      <x v="2855"/>
    </i>
    <i>
      <x v="216"/>
      <x v="2910"/>
    </i>
    <i>
      <x v="217"/>
      <x v="2916"/>
    </i>
    <i>
      <x v="218"/>
      <x v="2925"/>
    </i>
    <i>
      <x v="219"/>
      <x v="2970"/>
    </i>
    <i>
      <x v="220"/>
      <x v="3037"/>
    </i>
    <i>
      <x v="221"/>
      <x v="3040"/>
    </i>
    <i>
      <x v="222"/>
      <x v="3102"/>
    </i>
    <i>
      <x v="223"/>
      <x v="3113"/>
    </i>
    <i>
      <x v="224"/>
      <x v="3114"/>
    </i>
    <i>
      <x v="225"/>
      <x v="3131"/>
    </i>
    <i>
      <x v="226"/>
      <x v="3200"/>
    </i>
    <i>
      <x v="227"/>
      <x v="3316"/>
    </i>
    <i>
      <x v="228"/>
      <x v="3334"/>
    </i>
    <i>
      <x v="229"/>
      <x v="3380"/>
    </i>
    <i>
      <x v="230"/>
      <x v="3416"/>
    </i>
    <i>
      <x v="231"/>
      <x v="3417"/>
    </i>
    <i>
      <x v="232"/>
      <x v="3426"/>
    </i>
    <i>
      <x v="233"/>
      <x v="3430"/>
    </i>
    <i>
      <x v="234"/>
      <x v="3458"/>
    </i>
    <i>
      <x v="235"/>
      <x v="3472"/>
    </i>
    <i>
      <x v="236"/>
      <x v="3475"/>
    </i>
    <i>
      <x v="237"/>
      <x v="3495"/>
    </i>
    <i>
      <x v="238"/>
      <x v="3520"/>
    </i>
    <i>
      <x v="239"/>
      <x v="3568"/>
    </i>
    <i>
      <x v="240"/>
      <x v="3606"/>
    </i>
    <i>
      <x v="241"/>
      <x v="3655"/>
    </i>
    <i>
      <x v="242"/>
      <x v="3728"/>
    </i>
    <i>
      <x v="243"/>
      <x v="3771"/>
    </i>
    <i>
      <x v="244"/>
      <x v="3871"/>
    </i>
    <i>
      <x v="245"/>
      <x v="3908"/>
    </i>
    <i>
      <x v="246"/>
      <x v="3942"/>
    </i>
    <i>
      <x v="247"/>
      <x v="3955"/>
    </i>
    <i>
      <x v="248"/>
      <x v="4002"/>
    </i>
    <i>
      <x v="249"/>
      <x v="4036"/>
    </i>
    <i>
      <x v="250"/>
      <x v="4061"/>
    </i>
    <i>
      <x v="251"/>
      <x v="4113"/>
    </i>
    <i>
      <x v="252"/>
      <x v="4226"/>
    </i>
    <i>
      <x v="253"/>
      <x v="4272"/>
    </i>
    <i>
      <x v="254"/>
      <x v="4290"/>
    </i>
    <i>
      <x v="255"/>
      <x v="4316"/>
    </i>
    <i>
      <x v="256"/>
      <x v="4334"/>
    </i>
    <i>
      <x v="257"/>
      <x v="4351"/>
    </i>
    <i>
      <x v="258"/>
      <x v="4377"/>
    </i>
    <i>
      <x v="259"/>
      <x v="4411"/>
    </i>
    <i>
      <x v="260"/>
      <x v="4423"/>
    </i>
    <i>
      <x v="261"/>
      <x v="4433"/>
    </i>
    <i>
      <x v="262"/>
      <x v="4439"/>
    </i>
    <i>
      <x v="263"/>
      <x v="4503"/>
    </i>
    <i>
      <x v="264"/>
      <x v="4523"/>
    </i>
    <i>
      <x v="265"/>
      <x v="4524"/>
    </i>
    <i>
      <x v="266"/>
      <x v="4567"/>
    </i>
    <i>
      <x v="267"/>
      <x v="4602"/>
    </i>
    <i>
      <x v="268"/>
      <x v="4617"/>
    </i>
    <i>
      <x v="269"/>
      <x v="4619"/>
    </i>
    <i>
      <x v="270"/>
      <x v="4634"/>
    </i>
    <i>
      <x v="271"/>
      <x v="4654"/>
    </i>
    <i>
      <x v="272"/>
      <x v="4664"/>
    </i>
    <i>
      <x v="273"/>
      <x v="4693"/>
    </i>
    <i>
      <x v="274"/>
      <x v="4703"/>
    </i>
    <i>
      <x v="275"/>
      <x v="4705"/>
    </i>
    <i>
      <x v="276"/>
      <x v="4841"/>
    </i>
    <i>
      <x v="277"/>
      <x v="4889"/>
    </i>
    <i>
      <x v="278"/>
      <x v="4930"/>
    </i>
    <i>
      <x v="279"/>
      <x v="4971"/>
    </i>
    <i>
      <x v="280"/>
      <x v="5090"/>
    </i>
    <i>
      <x v="281"/>
      <x v="5126"/>
    </i>
    <i>
      <x v="282"/>
      <x v="5214"/>
    </i>
    <i>
      <x v="283"/>
      <x v="5223"/>
    </i>
    <i>
      <x v="284"/>
      <x v="5258"/>
    </i>
    <i>
      <x v="285"/>
      <x v="5268"/>
    </i>
    <i>
      <x v="286"/>
      <x v="5271"/>
    </i>
    <i>
      <x v="287"/>
      <x v="5309"/>
    </i>
    <i>
      <x v="288"/>
      <x v="5311"/>
    </i>
    <i>
      <x v="289"/>
      <x v="5366"/>
    </i>
    <i>
      <x v="290"/>
      <x v="5396"/>
    </i>
    <i>
      <x v="291"/>
      <x v="5502"/>
    </i>
    <i>
      <x v="292"/>
      <x v="5526"/>
    </i>
    <i>
      <x v="293"/>
      <x v="5540"/>
    </i>
    <i>
      <x v="294"/>
      <x v="5564"/>
    </i>
    <i>
      <x v="295"/>
      <x v="5001"/>
    </i>
    <i>
      <x v="296"/>
      <x v="185"/>
    </i>
    <i>
      <x v="297"/>
      <x v="3691"/>
    </i>
    <i>
      <x v="298"/>
      <x v="903"/>
    </i>
    <i>
      <x v="299"/>
      <x v="1525"/>
    </i>
    <i>
      <x v="300"/>
      <x v="1780"/>
    </i>
    <i>
      <x v="301"/>
      <x v="2422"/>
    </i>
    <i>
      <x v="302"/>
      <x v="2742"/>
    </i>
    <i>
      <x v="303"/>
      <x v="2830"/>
    </i>
    <i>
      <x v="304"/>
      <x v="3033"/>
    </i>
    <i>
      <x v="305"/>
      <x v="3431"/>
    </i>
    <i>
      <x v="306"/>
      <x v="3965"/>
    </i>
    <i>
      <x v="307"/>
      <x v="3994"/>
    </i>
    <i>
      <x v="308"/>
      <x v="4493"/>
    </i>
    <i>
      <x v="309"/>
      <x v="5179"/>
    </i>
    <i>
      <x v="310"/>
      <x v="5538"/>
    </i>
    <i>
      <x v="311"/>
      <x v="14"/>
    </i>
    <i>
      <x v="312"/>
      <x v="79"/>
    </i>
    <i>
      <x v="313"/>
      <x v="117"/>
    </i>
    <i>
      <x v="314"/>
      <x v="119"/>
    </i>
    <i>
      <x v="315"/>
      <x v="177"/>
    </i>
    <i>
      <x v="316"/>
      <x v="216"/>
    </i>
    <i>
      <x v="317"/>
      <x v="239"/>
    </i>
    <i>
      <x v="318"/>
      <x v="271"/>
    </i>
    <i>
      <x v="319"/>
      <x v="309"/>
    </i>
    <i>
      <x v="320"/>
      <x v="310"/>
    </i>
    <i>
      <x v="321"/>
      <x v="311"/>
    </i>
    <i>
      <x v="322"/>
      <x v="313"/>
    </i>
    <i>
      <x v="323"/>
      <x v="316"/>
    </i>
    <i>
      <x v="324"/>
      <x v="319"/>
    </i>
    <i>
      <x v="325"/>
      <x v="330"/>
    </i>
    <i>
      <x v="326"/>
      <x v="391"/>
    </i>
    <i>
      <x v="327"/>
      <x v="423"/>
    </i>
    <i>
      <x v="328"/>
      <x v="434"/>
    </i>
    <i>
      <x v="329"/>
      <x v="443"/>
    </i>
    <i>
      <x v="330"/>
      <x v="444"/>
    </i>
    <i>
      <x v="331"/>
      <x v="483"/>
    </i>
    <i>
      <x v="332"/>
      <x v="524"/>
    </i>
    <i>
      <x v="333"/>
      <x v="553"/>
    </i>
    <i>
      <x v="334"/>
      <x v="612"/>
    </i>
    <i>
      <x v="335"/>
      <x v="691"/>
    </i>
    <i>
      <x v="336"/>
      <x v="751"/>
    </i>
    <i>
      <x v="337"/>
      <x v="765"/>
    </i>
    <i>
      <x v="338"/>
      <x v="803"/>
    </i>
    <i>
      <x v="339"/>
      <x v="855"/>
    </i>
    <i>
      <x v="340"/>
      <x v="993"/>
    </i>
    <i>
      <x v="341"/>
      <x v="1118"/>
    </i>
    <i>
      <x v="342"/>
      <x v="1135"/>
    </i>
    <i>
      <x v="343"/>
      <x v="1150"/>
    </i>
    <i>
      <x v="344"/>
      <x v="1162"/>
    </i>
    <i>
      <x v="345"/>
      <x v="1216"/>
    </i>
    <i>
      <x v="346"/>
      <x v="1246"/>
    </i>
    <i>
      <x v="347"/>
      <x v="1245"/>
    </i>
    <i>
      <x v="348"/>
      <x v="1307"/>
    </i>
    <i>
      <x v="349"/>
      <x v="1319"/>
    </i>
    <i>
      <x v="350"/>
      <x v="1343"/>
    </i>
    <i>
      <x v="351"/>
      <x v="1440"/>
    </i>
    <i>
      <x v="352"/>
      <x v="1457"/>
    </i>
    <i>
      <x v="353"/>
      <x v="1468"/>
    </i>
    <i>
      <x v="354"/>
      <x v="1529"/>
    </i>
    <i>
      <x v="355"/>
      <x v="1558"/>
    </i>
    <i>
      <x v="356"/>
      <x v="1576"/>
    </i>
    <i>
      <x v="357"/>
      <x v="1585"/>
    </i>
    <i>
      <x v="358"/>
      <x v="1634"/>
    </i>
    <i>
      <x v="359"/>
      <x v="1698"/>
    </i>
    <i>
      <x v="360"/>
      <x v="1747"/>
    </i>
    <i>
      <x v="361"/>
      <x v="1786"/>
    </i>
    <i>
      <x v="362"/>
      <x v="1789"/>
    </i>
    <i>
      <x v="363"/>
      <x v="1827"/>
    </i>
    <i>
      <x v="364"/>
      <x v="5113"/>
    </i>
    <i>
      <x v="365"/>
      <x v="1929"/>
    </i>
    <i>
      <x v="366"/>
      <x v="1931"/>
    </i>
    <i>
      <x v="367"/>
      <x v="2007"/>
    </i>
    <i>
      <x v="368"/>
      <x v="2049"/>
    </i>
    <i>
      <x v="369"/>
      <x v="2251"/>
    </i>
    <i>
      <x v="370"/>
      <x v="2295"/>
    </i>
    <i>
      <x v="371"/>
      <x v="2313"/>
    </i>
    <i>
      <x v="372"/>
      <x v="2382"/>
    </i>
    <i>
      <x v="373"/>
      <x v="2389"/>
    </i>
    <i>
      <x v="374"/>
      <x v="2558"/>
    </i>
    <i>
      <x v="375"/>
      <x v="2619"/>
    </i>
    <i>
      <x v="376"/>
      <x v="2683"/>
    </i>
    <i>
      <x v="377"/>
      <x v="2697"/>
    </i>
    <i>
      <x v="378"/>
      <x v="2721"/>
    </i>
    <i>
      <x v="379"/>
      <x v="2751"/>
    </i>
    <i>
      <x v="380"/>
      <x v="2788"/>
    </i>
    <i>
      <x v="381"/>
      <x v="2824"/>
    </i>
    <i>
      <x v="382"/>
      <x v="2954"/>
    </i>
    <i>
      <x v="383"/>
      <x v="2997"/>
    </i>
    <i>
      <x v="384"/>
      <x v="3029"/>
    </i>
    <i>
      <x v="385"/>
      <x v="3077"/>
    </i>
    <i>
      <x v="386"/>
      <x v="3089"/>
    </i>
    <i>
      <x v="387"/>
      <x v="3150"/>
    </i>
    <i>
      <x v="388"/>
      <x v="3157"/>
    </i>
    <i>
      <x v="389"/>
      <x v="3543"/>
    </i>
    <i>
      <x v="390"/>
      <x v="3225"/>
    </i>
    <i>
      <x v="391"/>
      <x v="3242"/>
    </i>
    <i>
      <x v="392"/>
      <x v="3248"/>
    </i>
    <i>
      <x v="393"/>
      <x v="3354"/>
    </i>
    <i>
      <x v="394"/>
      <x v="3370"/>
    </i>
    <i>
      <x v="395"/>
      <x v="3391"/>
    </i>
    <i>
      <x v="396"/>
      <x v="3393"/>
    </i>
    <i>
      <x v="397"/>
      <x v="3408"/>
    </i>
    <i>
      <x v="398"/>
      <x v="3449"/>
    </i>
    <i>
      <x v="399"/>
      <x v="3540"/>
    </i>
    <i>
      <x v="400"/>
      <x v="3545"/>
    </i>
    <i>
      <x v="401"/>
      <x v="3581"/>
    </i>
    <i>
      <x v="402"/>
      <x v="3587"/>
    </i>
    <i>
      <x v="403"/>
      <x v="3656"/>
    </i>
    <i>
      <x v="404"/>
      <x v="3713"/>
    </i>
    <i>
      <x v="405"/>
      <x v="3727"/>
    </i>
    <i>
      <x v="406"/>
      <x v="3741"/>
    </i>
    <i>
      <x v="407"/>
      <x v="1308"/>
    </i>
    <i>
      <x v="408"/>
      <x v="3798"/>
    </i>
    <i>
      <x v="409"/>
      <x v="3850"/>
    </i>
    <i>
      <x v="410"/>
      <x v="3868"/>
    </i>
    <i>
      <x v="411"/>
      <x v="3918"/>
    </i>
    <i>
      <x v="412"/>
      <x v="3920"/>
    </i>
    <i>
      <x v="413"/>
      <x v="3949"/>
    </i>
    <i>
      <x v="414"/>
      <x v="3969"/>
    </i>
    <i>
      <x v="415"/>
      <x v="4001"/>
    </i>
    <i>
      <x v="416"/>
      <x v="4024"/>
    </i>
    <i>
      <x v="417"/>
      <x v="4051"/>
    </i>
    <i>
      <x v="418"/>
      <x v="4111"/>
    </i>
    <i>
      <x v="419"/>
      <x v="4145"/>
    </i>
    <i>
      <x v="420"/>
      <x v="4200"/>
    </i>
    <i>
      <x v="421"/>
      <x v="4215"/>
    </i>
    <i>
      <x v="422"/>
      <x v="4242"/>
    </i>
    <i>
      <x v="423"/>
      <x v="4336"/>
    </i>
    <i>
      <x v="424"/>
      <x v="4339"/>
    </i>
    <i>
      <x v="425"/>
      <x v="4390"/>
    </i>
    <i>
      <x v="426"/>
      <x v="4442"/>
    </i>
    <i>
      <x v="427"/>
      <x v="4462"/>
    </i>
    <i>
      <x v="428"/>
      <x v="4474"/>
    </i>
    <i>
      <x v="429"/>
      <x v="4481"/>
    </i>
    <i>
      <x v="430"/>
      <x v="4489"/>
    </i>
    <i>
      <x v="431"/>
      <x v="4591"/>
    </i>
    <i>
      <x v="432"/>
      <x v="4633"/>
    </i>
    <i>
      <x v="433"/>
      <x v="4847"/>
    </i>
    <i>
      <x v="434"/>
      <x v="4884"/>
    </i>
    <i>
      <x v="435"/>
      <x v="4902"/>
    </i>
    <i>
      <x v="436"/>
      <x v="4915"/>
    </i>
    <i>
      <x v="437"/>
      <x v="5047"/>
    </i>
    <i>
      <x v="438"/>
      <x v="5070"/>
    </i>
    <i>
      <x v="439"/>
      <x v="5093"/>
    </i>
    <i>
      <x v="440"/>
      <x v="5124"/>
    </i>
    <i>
      <x v="441"/>
      <x v="5129"/>
    </i>
    <i>
      <x v="442"/>
      <x v="5132"/>
    </i>
    <i>
      <x v="443"/>
      <x v="3530"/>
    </i>
    <i>
      <x v="444"/>
      <x v="5249"/>
    </i>
    <i>
      <x v="445"/>
      <x v="5250"/>
    </i>
    <i>
      <x v="446"/>
      <x v="5330"/>
    </i>
    <i>
      <x v="447"/>
      <x v="5331"/>
    </i>
    <i>
      <x v="448"/>
      <x v="5549"/>
    </i>
    <i>
      <x v="449"/>
      <x v="5556"/>
    </i>
    <i>
      <x v="450"/>
      <x v="16"/>
    </i>
    <i>
      <x v="451"/>
      <x v="37"/>
    </i>
    <i>
      <x v="452"/>
      <x v="53"/>
    </i>
    <i>
      <x v="453"/>
      <x v="94"/>
    </i>
    <i>
      <x v="454"/>
      <x v="99"/>
    </i>
    <i>
      <x v="455"/>
      <x v="133"/>
    </i>
    <i>
      <x v="456"/>
      <x v="142"/>
    </i>
    <i>
      <x v="457"/>
      <x v="143"/>
    </i>
    <i>
      <x v="458"/>
      <x v="160"/>
    </i>
    <i>
      <x v="459"/>
      <x v="186"/>
    </i>
    <i>
      <x v="460"/>
      <x v="192"/>
    </i>
    <i>
      <x v="461"/>
      <x v="213"/>
    </i>
    <i>
      <x v="462"/>
      <x v="220"/>
    </i>
    <i>
      <x v="463"/>
      <x v="278"/>
    </i>
    <i>
      <x v="464"/>
      <x v="315"/>
    </i>
    <i>
      <x v="465"/>
      <x v="320"/>
    </i>
    <i>
      <x v="466"/>
      <x v="324"/>
    </i>
    <i>
      <x v="467"/>
      <x v="344"/>
    </i>
    <i>
      <x v="468"/>
      <x v="442"/>
    </i>
    <i>
      <x v="469"/>
      <x v="445"/>
    </i>
    <i>
      <x v="470"/>
      <x v="446"/>
    </i>
    <i>
      <x v="471"/>
      <x v="447"/>
    </i>
    <i>
      <x v="472"/>
      <x v="448"/>
    </i>
    <i>
      <x v="473"/>
      <x v="473"/>
    </i>
    <i>
      <x v="474"/>
      <x v="490"/>
    </i>
    <i>
      <x v="475"/>
      <x v="519"/>
    </i>
    <i>
      <x v="476"/>
      <x v="543"/>
    </i>
    <i>
      <x v="477"/>
      <x v="578"/>
    </i>
    <i>
      <x v="478"/>
      <x v="574"/>
    </i>
    <i>
      <x v="479"/>
      <x v="598"/>
    </i>
    <i>
      <x v="480"/>
      <x v="606"/>
    </i>
    <i>
      <x v="481"/>
      <x v="611"/>
    </i>
    <i>
      <x v="482"/>
      <x v="647"/>
    </i>
    <i>
      <x v="483"/>
      <x v="667"/>
    </i>
    <i>
      <x v="484"/>
      <x v="681"/>
    </i>
    <i>
      <x v="485"/>
      <x v="693"/>
    </i>
    <i>
      <x v="486"/>
      <x v="766"/>
    </i>
    <i>
      <x v="487"/>
      <x v="769"/>
    </i>
    <i>
      <x v="488"/>
      <x v="799"/>
    </i>
    <i>
      <x v="489"/>
      <x v="801"/>
    </i>
    <i>
      <x v="490"/>
      <x v="806"/>
    </i>
    <i>
      <x v="491"/>
      <x v="809"/>
    </i>
    <i>
      <x v="492"/>
      <x v="850"/>
    </i>
    <i>
      <x v="493"/>
      <x v="891"/>
    </i>
    <i>
      <x v="494"/>
      <x v="892"/>
    </i>
    <i>
      <x v="495"/>
      <x v="940"/>
    </i>
    <i>
      <x v="496"/>
      <x v="1020"/>
    </i>
    <i>
      <x v="497"/>
      <x v="1042"/>
    </i>
    <i>
      <x v="498"/>
      <x v="1069"/>
    </i>
    <i>
      <x v="499"/>
      <x v="1146"/>
    </i>
    <i>
      <x v="500"/>
      <x v="1152"/>
    </i>
    <i>
      <x v="501"/>
      <x v="1204"/>
    </i>
    <i>
      <x v="502"/>
      <x v="1208"/>
    </i>
    <i>
      <x v="503"/>
      <x v="1220"/>
    </i>
    <i>
      <x v="504"/>
      <x v="1222"/>
    </i>
    <i>
      <x v="505"/>
      <x v="1223"/>
    </i>
    <i>
      <x v="506"/>
      <x v="1253"/>
    </i>
    <i>
      <x v="507"/>
      <x v="1274"/>
    </i>
    <i>
      <x v="508"/>
      <x v="1295"/>
    </i>
    <i>
      <x v="509"/>
      <x v="1296"/>
    </i>
    <i>
      <x v="510"/>
      <x v="1304"/>
    </i>
    <i>
      <x v="511"/>
      <x v="1339"/>
    </i>
    <i>
      <x v="512"/>
      <x v="1394"/>
    </i>
    <i>
      <x v="513"/>
      <x v="1521"/>
    </i>
    <i>
      <x v="514"/>
      <x v="1534"/>
    </i>
    <i>
      <x v="515"/>
      <x v="1601"/>
    </i>
    <i>
      <x v="516"/>
      <x v="1636"/>
    </i>
    <i>
      <x v="517"/>
      <x v="1699"/>
    </i>
    <i>
      <x v="518"/>
      <x v="1715"/>
    </i>
    <i>
      <x v="519"/>
      <x v="1762"/>
    </i>
    <i>
      <x v="520"/>
      <x v="1774"/>
    </i>
    <i>
      <x v="521"/>
      <x v="1821"/>
    </i>
    <i>
      <x v="522"/>
      <x v="1833"/>
    </i>
    <i>
      <x v="523"/>
      <x v="1836"/>
    </i>
    <i>
      <x v="524"/>
      <x v="1917"/>
    </i>
    <i>
      <x v="525"/>
      <x v="1936"/>
    </i>
    <i>
      <x v="526"/>
      <x v="1941"/>
    </i>
    <i>
      <x v="527"/>
      <x v="1944"/>
    </i>
    <i>
      <x v="528"/>
      <x v="1945"/>
    </i>
    <i>
      <x v="529"/>
      <x v="1948"/>
    </i>
    <i>
      <x v="530"/>
      <x v="1950"/>
    </i>
    <i>
      <x v="531"/>
      <x v="1951"/>
    </i>
    <i>
      <x v="532"/>
      <x v="1954"/>
    </i>
    <i>
      <x v="533"/>
      <x v="1956"/>
    </i>
    <i>
      <x v="534"/>
      <x v="2041"/>
    </i>
    <i>
      <x v="535"/>
      <x v="2071"/>
    </i>
    <i>
      <x v="536"/>
      <x v="2130"/>
    </i>
    <i>
      <x v="537"/>
      <x v="2143"/>
    </i>
    <i>
      <x v="538"/>
      <x v="2144"/>
    </i>
    <i>
      <x v="539"/>
      <x v="2183"/>
    </i>
    <i>
      <x v="540"/>
      <x v="2319"/>
    </i>
    <i>
      <x v="541"/>
      <x v="2363"/>
    </i>
    <i>
      <x v="542"/>
      <x v="2429"/>
    </i>
    <i>
      <x v="543"/>
      <x v="2554"/>
    </i>
    <i>
      <x v="544"/>
      <x v="2563"/>
    </i>
    <i>
      <x v="545"/>
      <x v="2591"/>
    </i>
    <i>
      <x v="546"/>
      <x v="2614"/>
    </i>
    <i>
      <x v="547"/>
      <x v="2635"/>
    </i>
    <i>
      <x v="548"/>
      <x v="2675"/>
    </i>
    <i>
      <x v="549"/>
      <x v="2676"/>
    </i>
    <i>
      <x v="550"/>
      <x v="2678"/>
    </i>
    <i>
      <x v="551"/>
      <x v="2693"/>
    </i>
    <i>
      <x v="552"/>
      <x v="2677"/>
    </i>
    <i>
      <x v="553"/>
      <x v="2705"/>
    </i>
    <i>
      <x v="554"/>
      <x v="2724"/>
    </i>
    <i>
      <x v="555"/>
      <x v="2771"/>
    </i>
    <i>
      <x v="556"/>
      <x v="2796"/>
    </i>
    <i>
      <x v="557"/>
      <x v="2807"/>
    </i>
    <i>
      <x v="558"/>
      <x v="2856"/>
    </i>
    <i>
      <x v="559"/>
      <x v="2912"/>
    </i>
    <i>
      <x v="560"/>
      <x v="2922"/>
    </i>
    <i>
      <x v="561"/>
      <x v="2924"/>
    </i>
    <i>
      <x v="562"/>
      <x v="2993"/>
    </i>
    <i>
      <x v="563"/>
      <x v="3006"/>
    </i>
    <i>
      <x v="564"/>
      <x v="3016"/>
    </i>
    <i>
      <x v="565"/>
      <x v="3017"/>
    </i>
    <i>
      <x v="566"/>
      <x v="3060"/>
    </i>
    <i>
      <x v="567"/>
      <x v="3078"/>
    </i>
    <i>
      <x v="568"/>
      <x v="3085"/>
    </i>
    <i>
      <x v="569"/>
      <x v="3099"/>
    </i>
    <i>
      <x v="570"/>
      <x v="3117"/>
    </i>
    <i>
      <x v="571"/>
      <x v="3163"/>
    </i>
    <i>
      <x v="572"/>
      <x v="3192"/>
    </i>
    <i>
      <x v="573"/>
      <x v="3265"/>
    </i>
    <i>
      <x v="574"/>
      <x v="3310"/>
    </i>
    <i>
      <x v="575"/>
      <x v="3333"/>
    </i>
    <i>
      <x v="576"/>
      <x v="3355"/>
    </i>
    <i>
      <x v="577"/>
      <x v="3435"/>
    </i>
    <i>
      <x v="578"/>
      <x v="3445"/>
    </i>
    <i>
      <x v="579"/>
      <x v="3500"/>
    </i>
    <i>
      <x v="580"/>
      <x v="3539"/>
    </i>
    <i>
      <x v="581"/>
      <x v="3573"/>
    </i>
    <i>
      <x v="582"/>
      <x v="3623"/>
    </i>
    <i>
      <x v="583"/>
      <x v="3633"/>
    </i>
    <i>
      <x v="584"/>
      <x v="3642"/>
    </i>
    <i>
      <x v="585"/>
      <x v="3665"/>
    </i>
    <i>
      <x v="586"/>
      <x v="3677"/>
    </i>
    <i>
      <x v="587"/>
      <x v="3709"/>
    </i>
    <i>
      <x v="588"/>
      <x v="3718"/>
    </i>
    <i>
      <x v="589"/>
      <x v="3733"/>
    </i>
    <i>
      <x v="590"/>
      <x v="3748"/>
    </i>
    <i>
      <x v="591"/>
      <x v="3751"/>
    </i>
    <i>
      <x v="592"/>
      <x v="3794"/>
    </i>
    <i>
      <x v="593"/>
      <x v="3813"/>
    </i>
    <i>
      <x v="594"/>
      <x v="3821"/>
    </i>
    <i>
      <x v="595"/>
      <x v="3843"/>
    </i>
    <i>
      <x v="596"/>
      <x v="3886"/>
    </i>
    <i>
      <x v="597"/>
      <x v="3964"/>
    </i>
    <i>
      <x v="598"/>
      <x v="3973"/>
    </i>
    <i>
      <x v="599"/>
      <x v="4016"/>
    </i>
    <i>
      <x v="600"/>
      <x v="4021"/>
    </i>
    <i>
      <x v="601"/>
      <x v="4027"/>
    </i>
    <i>
      <x v="602"/>
      <x v="4032"/>
    </i>
    <i>
      <x v="603"/>
      <x v="4034"/>
    </i>
    <i>
      <x v="604"/>
      <x v="4040"/>
    </i>
    <i>
      <x v="605"/>
      <x v="4104"/>
    </i>
    <i>
      <x v="606"/>
      <x v="4137"/>
    </i>
    <i>
      <x v="607"/>
      <x v="4158"/>
    </i>
    <i>
      <x v="608"/>
      <x v="4277"/>
    </i>
    <i>
      <x v="609"/>
      <x v="4335"/>
    </i>
    <i>
      <x v="610"/>
      <x v="4394"/>
    </i>
    <i>
      <x v="611"/>
      <x v="4396"/>
    </i>
    <i>
      <x v="612"/>
      <x v="4403"/>
    </i>
    <i>
      <x v="613"/>
      <x v="4418"/>
    </i>
    <i>
      <x v="614"/>
      <x v="4424"/>
    </i>
    <i>
      <x v="615"/>
      <x v="4448"/>
    </i>
    <i>
      <x v="616"/>
      <x v="4449"/>
    </i>
    <i>
      <x v="617"/>
      <x v="4512"/>
    </i>
    <i>
      <x v="618"/>
      <x v="4531"/>
    </i>
    <i>
      <x v="619"/>
      <x v="4568"/>
    </i>
    <i>
      <x v="620"/>
      <x v="4582"/>
    </i>
    <i>
      <x v="621"/>
      <x v="4585"/>
    </i>
    <i>
      <x v="622"/>
      <x v="4595"/>
    </i>
    <i>
      <x v="623"/>
      <x v="4618"/>
    </i>
    <i>
      <x v="624"/>
      <x v="4621"/>
    </i>
    <i>
      <x v="625"/>
      <x v="4628"/>
    </i>
    <i>
      <x v="626"/>
      <x v="4648"/>
    </i>
    <i>
      <x v="627"/>
      <x v="4652"/>
    </i>
    <i>
      <x v="628"/>
      <x v="4682"/>
    </i>
    <i>
      <x v="629"/>
      <x v="4709"/>
    </i>
    <i>
      <x v="630"/>
      <x v="4718"/>
    </i>
    <i>
      <x v="631"/>
      <x v="4725"/>
    </i>
    <i>
      <x v="632"/>
      <x v="4729"/>
    </i>
    <i>
      <x v="633"/>
      <x v="4759"/>
    </i>
    <i>
      <x v="634"/>
      <x v="4794"/>
    </i>
    <i>
      <x v="635"/>
      <x v="4809"/>
    </i>
    <i>
      <x v="636"/>
      <x v="4814"/>
    </i>
    <i>
      <x v="637"/>
      <x v="4827"/>
    </i>
    <i>
      <x v="638"/>
      <x v="4858"/>
    </i>
    <i>
      <x v="639"/>
      <x v="4873"/>
    </i>
    <i>
      <x v="640"/>
      <x v="4876"/>
    </i>
    <i>
      <x v="641"/>
      <x v="4877"/>
    </i>
    <i>
      <x v="642"/>
      <x v="4879"/>
    </i>
    <i>
      <x v="643"/>
      <x v="4923"/>
    </i>
    <i>
      <x v="644"/>
      <x v="4943"/>
    </i>
    <i>
      <x v="645"/>
      <x v="4962"/>
    </i>
    <i>
      <x v="646"/>
      <x v="4972"/>
    </i>
    <i>
      <x v="647"/>
      <x v="5015"/>
    </i>
    <i>
      <x v="648"/>
      <x v="5068"/>
    </i>
    <i>
      <x v="649"/>
      <x v="5094"/>
    </i>
    <i>
      <x v="650"/>
      <x v="5095"/>
    </i>
    <i>
      <x v="651"/>
      <x v="5182"/>
    </i>
    <i>
      <x v="652"/>
      <x v="5238"/>
    </i>
    <i>
      <x v="653"/>
      <x v="5242"/>
    </i>
    <i>
      <x v="654"/>
      <x v="5304"/>
    </i>
    <i>
      <x v="655"/>
      <x v="5312"/>
    </i>
    <i>
      <x v="656"/>
      <x v="5319"/>
    </i>
    <i>
      <x v="657"/>
      <x v="5332"/>
    </i>
    <i>
      <x v="658"/>
      <x v="5333"/>
    </i>
    <i>
      <x v="659"/>
      <x v="5344"/>
    </i>
    <i>
      <x v="660"/>
      <x v="5391"/>
    </i>
    <i>
      <x v="661"/>
      <x v="5436"/>
    </i>
    <i>
      <x v="662"/>
      <x v="5487"/>
    </i>
    <i>
      <x v="663"/>
      <x v="5511"/>
    </i>
    <i>
      <x v="664"/>
      <x v="5539"/>
    </i>
    <i>
      <x v="665"/>
      <x v="5542"/>
    </i>
    <i>
      <x v="666"/>
      <x v="5568"/>
    </i>
    <i>
      <x v="667"/>
      <x v="22"/>
    </i>
    <i>
      <x v="668"/>
      <x v="41"/>
    </i>
    <i>
      <x v="669"/>
      <x v="49"/>
    </i>
    <i>
      <x v="670"/>
      <x v="90"/>
    </i>
    <i>
      <x v="671"/>
      <x v="103"/>
    </i>
    <i>
      <x v="672"/>
      <x v="154"/>
    </i>
    <i>
      <x v="673"/>
      <x v="167"/>
    </i>
    <i>
      <x v="674"/>
      <x v="179"/>
    </i>
    <i>
      <x v="675"/>
      <x v="191"/>
    </i>
    <i>
      <x v="676"/>
      <x v="238"/>
    </i>
    <i>
      <x v="677"/>
      <x v="248"/>
    </i>
    <i>
      <x v="678"/>
      <x v="256"/>
    </i>
    <i>
      <x v="679"/>
      <x v="386"/>
    </i>
    <i>
      <x v="680"/>
      <x v="388"/>
    </i>
    <i>
      <x v="681"/>
      <x v="389"/>
    </i>
    <i>
      <x v="682"/>
      <x v="413"/>
    </i>
    <i>
      <x v="683"/>
      <x v="440"/>
    </i>
    <i>
      <x v="684"/>
      <x v="458"/>
    </i>
    <i>
      <x v="685"/>
      <x v="508"/>
    </i>
    <i>
      <x v="686"/>
      <x v="538"/>
    </i>
    <i>
      <x v="687"/>
      <x v="541"/>
    </i>
    <i>
      <x v="688"/>
      <x v="550"/>
    </i>
    <i>
      <x v="689"/>
      <x v="561"/>
    </i>
    <i>
      <x v="690"/>
      <x v="576"/>
    </i>
    <i>
      <x v="691"/>
      <x v="584"/>
    </i>
    <i>
      <x v="692"/>
      <x v="597"/>
    </i>
    <i>
      <x v="693"/>
      <x v="614"/>
    </i>
    <i>
      <x v="694"/>
      <x v="618"/>
    </i>
    <i>
      <x v="695"/>
      <x v="636"/>
    </i>
    <i>
      <x v="696"/>
      <x v="654"/>
    </i>
    <i>
      <x v="697"/>
      <x v="674"/>
    </i>
    <i>
      <x v="698"/>
      <x v="695"/>
    </i>
    <i>
      <x v="699"/>
      <x v="708"/>
    </i>
    <i>
      <x v="700"/>
      <x v="721"/>
    </i>
    <i>
      <x v="701"/>
      <x v="753"/>
    </i>
    <i>
      <x v="702"/>
      <x v="771"/>
    </i>
    <i>
      <x v="703"/>
      <x v="804"/>
    </i>
    <i>
      <x v="704"/>
      <x v="805"/>
    </i>
    <i>
      <x v="705"/>
      <x v="823"/>
    </i>
    <i>
      <x v="706"/>
      <x v="895"/>
    </i>
    <i>
      <x v="707"/>
      <x v="899"/>
    </i>
    <i>
      <x v="708"/>
      <x v="909"/>
    </i>
    <i>
      <x v="709"/>
      <x v="951"/>
    </i>
    <i>
      <x v="710"/>
      <x v="958"/>
    </i>
    <i>
      <x v="711"/>
      <x v="973"/>
    </i>
    <i>
      <x v="712"/>
      <x v="975"/>
    </i>
    <i>
      <x v="713"/>
      <x v="979"/>
    </i>
    <i>
      <x v="714"/>
      <x v="1010"/>
    </i>
    <i>
      <x v="715"/>
      <x v="1043"/>
    </i>
    <i>
      <x v="716"/>
      <x v="1073"/>
    </i>
    <i>
      <x v="717"/>
      <x v="1075"/>
    </i>
    <i>
      <x v="718"/>
      <x v="1088"/>
    </i>
    <i>
      <x v="719"/>
      <x v="1102"/>
    </i>
    <i>
      <x v="720"/>
      <x v="1114"/>
    </i>
    <i>
      <x v="721"/>
      <x v="1175"/>
    </i>
    <i>
      <x v="722"/>
      <x v="1206"/>
    </i>
    <i>
      <x v="723"/>
      <x v="1287"/>
    </i>
    <i>
      <x v="724"/>
      <x v="1288"/>
    </i>
    <i>
      <x v="725"/>
      <x v="1290"/>
    </i>
    <i>
      <x v="726"/>
      <x v="1299"/>
    </i>
    <i>
      <x v="727"/>
      <x v="1312"/>
    </i>
    <i>
      <x v="728"/>
      <x v="1313"/>
    </i>
    <i>
      <x v="729"/>
      <x v="1335"/>
    </i>
    <i>
      <x v="730"/>
      <x v="1404"/>
    </i>
    <i>
      <x v="731"/>
      <x v="1419"/>
    </i>
    <i>
      <x v="732"/>
      <x v="1458"/>
    </i>
    <i>
      <x v="733"/>
      <x v="1465"/>
    </i>
    <i>
      <x v="734"/>
      <x v="1506"/>
    </i>
    <i>
      <x v="735"/>
      <x v="1511"/>
    </i>
    <i>
      <x v="736"/>
      <x v="1518"/>
    </i>
    <i>
      <x v="737"/>
      <x v="1515"/>
    </i>
    <i>
      <x v="738"/>
      <x v="1539"/>
    </i>
    <i>
      <x v="739"/>
      <x v="1566"/>
    </i>
    <i>
      <x v="740"/>
      <x v="1595"/>
    </i>
    <i>
      <x v="741"/>
      <x v="1606"/>
    </i>
    <i>
      <x v="742"/>
      <x v="1597"/>
    </i>
    <i>
      <x v="743"/>
      <x v="1648"/>
    </i>
    <i>
      <x v="744"/>
      <x v="1650"/>
    </i>
    <i>
      <x v="745"/>
      <x v="1697"/>
    </i>
    <i>
      <x v="746"/>
      <x v="1745"/>
    </i>
    <i>
      <x v="747"/>
      <x v="1802"/>
    </i>
    <i>
      <x v="748"/>
      <x v="1807"/>
    </i>
    <i>
      <x v="749"/>
      <x v="1810"/>
    </i>
    <i>
      <x v="750"/>
      <x v="1842"/>
    </i>
    <i>
      <x v="751"/>
      <x v="1844"/>
    </i>
    <i>
      <x v="752"/>
      <x v="1849"/>
    </i>
    <i>
      <x v="753"/>
      <x v="1852"/>
    </i>
    <i>
      <x v="754"/>
      <x v="1866"/>
    </i>
    <i>
      <x v="755"/>
      <x v="1896"/>
    </i>
    <i>
      <x v="756"/>
      <x v="1907"/>
    </i>
    <i>
      <x v="757"/>
      <x v="1975"/>
    </i>
    <i>
      <x v="758"/>
      <x v="2031"/>
    </i>
    <i>
      <x v="759"/>
      <x v="2067"/>
    </i>
    <i>
      <x v="760"/>
      <x v="2167"/>
    </i>
    <i>
      <x v="761"/>
      <x v="2210"/>
    </i>
    <i>
      <x v="762"/>
      <x v="2236"/>
    </i>
    <i>
      <x v="763"/>
      <x v="2278"/>
    </i>
    <i>
      <x v="764"/>
      <x v="2317"/>
    </i>
    <i>
      <x v="765"/>
      <x v="2424"/>
    </i>
    <i>
      <x v="766"/>
      <x v="2480"/>
    </i>
    <i>
      <x v="767"/>
      <x v="2504"/>
    </i>
    <i>
      <x v="768"/>
      <x v="2541"/>
    </i>
    <i>
      <x v="769"/>
      <x v="2556"/>
    </i>
    <i>
      <x v="770"/>
      <x v="2574"/>
    </i>
    <i>
      <x v="771"/>
      <x v="2588"/>
    </i>
    <i>
      <x v="772"/>
      <x v="2600"/>
    </i>
    <i>
      <x v="773"/>
      <x v="2603"/>
    </i>
    <i>
      <x v="774"/>
      <x v="2611"/>
    </i>
    <i>
      <x v="775"/>
      <x v="2624"/>
    </i>
    <i>
      <x v="776"/>
      <x v="2631"/>
    </i>
    <i>
      <x v="777"/>
      <x v="2650"/>
    </i>
    <i>
      <x v="778"/>
      <x v="2715"/>
    </i>
    <i>
      <x v="779"/>
      <x v="2680"/>
    </i>
    <i>
      <x v="780"/>
      <x v="2691"/>
    </i>
    <i>
      <x v="781"/>
      <x v="2689"/>
    </i>
    <i>
      <x v="782"/>
      <x v="2695"/>
    </i>
    <i>
      <x v="783"/>
      <x v="2696"/>
    </i>
    <i>
      <x v="784"/>
      <x v="2736"/>
    </i>
    <i>
      <x v="785"/>
      <x v="2806"/>
    </i>
    <i>
      <x v="786"/>
      <x v="2823"/>
    </i>
    <i>
      <x v="787"/>
      <x v="2848"/>
    </i>
    <i>
      <x v="788"/>
      <x v="2897"/>
    </i>
    <i>
      <x v="789"/>
      <x v="2940"/>
    </i>
    <i>
      <x v="790"/>
      <x v="2941"/>
    </i>
    <i>
      <x v="791"/>
      <x v="2987"/>
    </i>
    <i>
      <x v="792"/>
      <x v="3004"/>
    </i>
    <i>
      <x v="793"/>
      <x v="3053"/>
    </i>
    <i>
      <x v="794"/>
      <x v="3055"/>
    </i>
    <i>
      <x v="795"/>
      <x v="3062"/>
    </i>
    <i>
      <x v="796"/>
      <x v="3122"/>
    </i>
    <i>
      <x v="797"/>
      <x v="3123"/>
    </i>
    <i>
      <x v="798"/>
      <x v="3136"/>
    </i>
    <i>
      <x v="799"/>
      <x v="3183"/>
    </i>
    <i>
      <x v="800"/>
      <x v="3187"/>
    </i>
    <i>
      <x v="801"/>
      <x v="3224"/>
    </i>
    <i>
      <x v="802"/>
      <x v="3250"/>
    </i>
    <i>
      <x v="803"/>
      <x v="3254"/>
    </i>
    <i>
      <x v="804"/>
      <x v="3282"/>
    </i>
    <i>
      <x v="805"/>
      <x v="3285"/>
    </i>
    <i>
      <x v="806"/>
      <x v="3414"/>
    </i>
    <i>
      <x v="807"/>
      <x v="3419"/>
    </i>
    <i>
      <x v="808"/>
      <x v="3429"/>
    </i>
    <i>
      <x v="809"/>
      <x v="3439"/>
    </i>
    <i>
      <x v="810"/>
      <x v="3505"/>
    </i>
    <i>
      <x v="811"/>
      <x v="3507"/>
    </i>
    <i>
      <x v="812"/>
      <x v="3516"/>
    </i>
    <i>
      <x v="813"/>
      <x v="3535"/>
    </i>
    <i>
      <x v="814"/>
      <x v="3538"/>
    </i>
    <i>
      <x v="815"/>
      <x v="3563"/>
    </i>
    <i>
      <x v="816"/>
      <x v="3619"/>
    </i>
    <i>
      <x v="817"/>
      <x v="3620"/>
    </i>
    <i>
      <x v="818"/>
      <x v="3634"/>
    </i>
    <i>
      <x v="819"/>
      <x v="3648"/>
    </i>
    <i>
      <x v="820"/>
      <x v="3657"/>
    </i>
    <i>
      <x v="821"/>
      <x v="3668"/>
    </i>
    <i>
      <x v="822"/>
      <x v="3680"/>
    </i>
    <i>
      <x v="823"/>
      <x v="3720"/>
    </i>
    <i>
      <x v="824"/>
      <x v="3721"/>
    </i>
    <i>
      <x v="825"/>
      <x v="3374"/>
    </i>
    <i>
      <x v="826"/>
      <x v="3772"/>
    </i>
    <i>
      <x v="827"/>
      <x v="3790"/>
    </i>
    <i>
      <x v="828"/>
      <x v="3820"/>
    </i>
    <i>
      <x v="829"/>
      <x v="3829"/>
    </i>
    <i>
      <x v="830"/>
      <x v="3860"/>
    </i>
    <i>
      <x v="831"/>
      <x v="3944"/>
    </i>
    <i>
      <x v="832"/>
      <x v="3948"/>
    </i>
    <i>
      <x v="833"/>
      <x v="4006"/>
    </i>
    <i>
      <x v="834"/>
      <x v="4068"/>
    </i>
    <i>
      <x v="835"/>
      <x v="4115"/>
    </i>
    <i>
      <x v="836"/>
      <x v="4118"/>
    </i>
    <i>
      <x v="837"/>
      <x v="4153"/>
    </i>
    <i>
      <x v="838"/>
      <x v="4162"/>
    </i>
    <i>
      <x v="839"/>
      <x v="4180"/>
    </i>
    <i>
      <x v="840"/>
      <x v="4223"/>
    </i>
    <i>
      <x v="841"/>
      <x v="4380"/>
    </i>
    <i>
      <x v="842"/>
      <x v="4384"/>
    </i>
    <i>
      <x v="843"/>
      <x v="4393"/>
    </i>
    <i>
      <x v="844"/>
      <x v="4416"/>
    </i>
    <i>
      <x v="845"/>
      <x v="4516"/>
    </i>
    <i>
      <x v="846"/>
      <x v="4471"/>
    </i>
    <i>
      <x v="847"/>
      <x v="4545"/>
    </i>
    <i>
      <x v="848"/>
      <x v="4569"/>
    </i>
    <i>
      <x v="849"/>
      <x v="4577"/>
    </i>
    <i>
      <x v="850"/>
      <x v="4601"/>
    </i>
    <i>
      <x v="851"/>
      <x v="4632"/>
    </i>
    <i>
      <x v="852"/>
      <x v="4642"/>
    </i>
    <i>
      <x v="853"/>
      <x v="4655"/>
    </i>
    <i>
      <x v="854"/>
      <x v="4670"/>
    </i>
    <i>
      <x v="855"/>
      <x v="4672"/>
    </i>
    <i>
      <x v="856"/>
      <x v="4688"/>
    </i>
    <i>
      <x v="857"/>
      <x v="4689"/>
    </i>
    <i>
      <x v="858"/>
      <x v="4695"/>
    </i>
    <i>
      <x v="859"/>
      <x v="4697"/>
    </i>
    <i>
      <x v="860"/>
      <x v="4706"/>
    </i>
    <i>
      <x v="861"/>
      <x v="4721"/>
    </i>
    <i>
      <x v="862"/>
      <x v="4771"/>
    </i>
    <i>
      <x v="863"/>
      <x v="4782"/>
    </i>
    <i>
      <x v="864"/>
      <x v="4783"/>
    </i>
    <i>
      <x v="865"/>
      <x v="4800"/>
    </i>
    <i>
      <x v="866"/>
      <x v="4806"/>
    </i>
    <i>
      <x v="867"/>
      <x v="4812"/>
    </i>
    <i>
      <x v="868"/>
      <x v="4831"/>
    </i>
    <i>
      <x v="869"/>
      <x v="4839"/>
    </i>
    <i>
      <x v="870"/>
      <x v="4846"/>
    </i>
    <i>
      <x v="871"/>
      <x v="4869"/>
    </i>
    <i>
      <x v="872"/>
      <x v="4878"/>
    </i>
    <i>
      <x v="873"/>
      <x v="4952"/>
    </i>
    <i>
      <x v="874"/>
      <x v="4954"/>
    </i>
    <i>
      <x v="875"/>
      <x v="5044"/>
    </i>
    <i>
      <x v="876"/>
      <x v="5055"/>
    </i>
    <i>
      <x v="877"/>
      <x v="5059"/>
    </i>
    <i>
      <x v="878"/>
      <x v="5077"/>
    </i>
    <i>
      <x v="879"/>
      <x v="5103"/>
    </i>
    <i>
      <x v="880"/>
      <x v="5138"/>
    </i>
    <i>
      <x v="881"/>
      <x v="5146"/>
    </i>
    <i>
      <x v="882"/>
      <x v="5209"/>
    </i>
    <i>
      <x v="883"/>
      <x v="5377"/>
    </i>
    <i>
      <x v="884"/>
      <x v="5402"/>
    </i>
    <i>
      <x v="885"/>
      <x v="5422"/>
    </i>
    <i>
      <x v="886"/>
      <x v="5448"/>
    </i>
    <i>
      <x v="887"/>
      <x v="5453"/>
    </i>
    <i>
      <x v="888"/>
      <x v="5471"/>
    </i>
    <i>
      <x v="889"/>
      <x v="5509"/>
    </i>
    <i>
      <x v="890"/>
      <x v="5548"/>
    </i>
    <i>
      <x v="891"/>
      <x v="5"/>
    </i>
    <i>
      <x v="892"/>
      <x v="19"/>
    </i>
    <i>
      <x v="893"/>
      <x v="20"/>
    </i>
    <i>
      <x v="894"/>
      <x v="24"/>
    </i>
    <i>
      <x v="895"/>
      <x v="82"/>
    </i>
    <i>
      <x v="896"/>
      <x v="95"/>
    </i>
    <i>
      <x v="897"/>
      <x v="135"/>
    </i>
    <i>
      <x v="898"/>
      <x v="164"/>
    </i>
    <i>
      <x v="899"/>
      <x v="202"/>
    </i>
    <i>
      <x v="900"/>
      <x v="255"/>
    </i>
    <i>
      <x v="901"/>
      <x v="286"/>
    </i>
    <i>
      <x v="902"/>
      <x v="289"/>
    </i>
    <i>
      <x v="903"/>
      <x v="296"/>
    </i>
    <i>
      <x v="904"/>
      <x v="301"/>
    </i>
    <i>
      <x v="905"/>
      <x v="343"/>
    </i>
    <i>
      <x v="906"/>
      <x v="346"/>
    </i>
    <i>
      <x v="907"/>
      <x v="353"/>
    </i>
    <i>
      <x v="908"/>
      <x v="385"/>
    </i>
    <i>
      <x v="909"/>
      <x v="407"/>
    </i>
    <i>
      <x v="910"/>
      <x v="431"/>
    </i>
    <i>
      <x v="911"/>
      <x v="459"/>
    </i>
    <i>
      <x v="912"/>
      <x v="475"/>
    </i>
    <i>
      <x v="913"/>
      <x v="497"/>
    </i>
    <i>
      <x v="914"/>
      <x v="539"/>
    </i>
    <i>
      <x v="915"/>
      <x v="547"/>
    </i>
    <i>
      <x v="916"/>
      <x v="554"/>
    </i>
    <i>
      <x v="917"/>
      <x v="564"/>
    </i>
    <i>
      <x v="918"/>
      <x v="568"/>
    </i>
    <i>
      <x v="919"/>
      <x v="569"/>
    </i>
    <i>
      <x v="920"/>
      <x v="640"/>
    </i>
    <i>
      <x v="921"/>
      <x v="775"/>
    </i>
    <i>
      <x v="922"/>
      <x v="932"/>
    </i>
    <i>
      <x v="923"/>
      <x v="996"/>
    </i>
    <i>
      <x v="924"/>
      <x v="1032"/>
    </i>
    <i>
      <x v="925"/>
      <x v="1070"/>
    </i>
    <i>
      <x v="926"/>
      <x v="1113"/>
    </i>
    <i>
      <x v="927"/>
      <x v="1117"/>
    </i>
    <i>
      <x v="928"/>
      <x v="1119"/>
    </i>
    <i>
      <x v="929"/>
      <x v="1120"/>
    </i>
    <i>
      <x v="930"/>
      <x v="1141"/>
    </i>
    <i>
      <x v="931"/>
      <x v="1160"/>
    </i>
    <i>
      <x v="932"/>
      <x v="1184"/>
    </i>
    <i>
      <x v="933"/>
      <x v="1195"/>
    </i>
    <i>
      <x v="934"/>
      <x v="1200"/>
    </i>
    <i>
      <x v="935"/>
      <x v="1210"/>
    </i>
    <i>
      <x v="936"/>
      <x v="1258"/>
    </i>
    <i>
      <x v="937"/>
      <x v="1264"/>
    </i>
    <i>
      <x v="938"/>
      <x v="1265"/>
    </i>
    <i>
      <x v="939"/>
      <x v="1386"/>
    </i>
    <i>
      <x v="940"/>
      <x v="1445"/>
    </i>
    <i>
      <x v="941"/>
      <x v="1446"/>
    </i>
    <i>
      <x v="942"/>
      <x v="1469"/>
    </i>
    <i>
      <x v="943"/>
      <x v="1472"/>
    </i>
    <i>
      <x v="944"/>
      <x v="1542"/>
    </i>
    <i>
      <x v="945"/>
      <x v="1682"/>
    </i>
    <i>
      <x v="946"/>
      <x v="1730"/>
    </i>
    <i>
      <x v="947"/>
      <x v="1740"/>
    </i>
    <i>
      <x v="948"/>
      <x v="1829"/>
    </i>
    <i>
      <x v="949"/>
      <x v="1831"/>
    </i>
    <i>
      <x v="950"/>
      <x v="1835"/>
    </i>
    <i>
      <x v="951"/>
      <x v="1855"/>
    </i>
    <i>
      <x v="952"/>
      <x v="1902"/>
    </i>
    <i>
      <x v="953"/>
      <x v="1953"/>
    </i>
    <i>
      <x v="954"/>
      <x v="1962"/>
    </i>
    <i>
      <x v="955"/>
      <x v="1963"/>
    </i>
    <i>
      <x v="956"/>
      <x v="1969"/>
    </i>
    <i>
      <x v="957"/>
      <x v="1982"/>
    </i>
    <i>
      <x v="958"/>
      <x v="2005"/>
    </i>
    <i>
      <x v="959"/>
      <x v="2009"/>
    </i>
    <i>
      <x v="960"/>
      <x v="2059"/>
    </i>
    <i>
      <x v="961"/>
      <x v="2064"/>
    </i>
    <i>
      <x v="962"/>
      <x v="2081"/>
    </i>
    <i>
      <x v="963"/>
      <x v="2091"/>
    </i>
    <i>
      <x v="964"/>
      <x v="2098"/>
    </i>
    <i>
      <x v="965"/>
      <x v="2126"/>
    </i>
    <i>
      <x v="966"/>
      <x v="2133"/>
    </i>
    <i>
      <x v="967"/>
      <x v="2160"/>
    </i>
    <i>
      <x v="968"/>
      <x v="2192"/>
    </i>
    <i>
      <x v="969"/>
      <x v="2220"/>
    </i>
    <i>
      <x v="970"/>
      <x v="2222"/>
    </i>
    <i>
      <x v="971"/>
      <x v="2245"/>
    </i>
    <i>
      <x v="972"/>
      <x v="2250"/>
    </i>
    <i>
      <x v="973"/>
      <x v="2255"/>
    </i>
    <i>
      <x v="974"/>
      <x v="2272"/>
    </i>
    <i>
      <x v="975"/>
      <x v="2316"/>
    </i>
    <i>
      <x v="976"/>
      <x v="2322"/>
    </i>
    <i>
      <x v="977"/>
      <x v="2357"/>
    </i>
    <i>
      <x v="978"/>
      <x v="2376"/>
    </i>
    <i>
      <x v="979"/>
      <x v="2385"/>
    </i>
    <i>
      <x v="980"/>
      <x v="2407"/>
    </i>
    <i>
      <x v="981"/>
      <x v="2417"/>
    </i>
    <i>
      <x v="982"/>
      <x v="2494"/>
    </i>
    <i>
      <x v="983"/>
      <x v="2497"/>
    </i>
    <i>
      <x v="984"/>
      <x v="2498"/>
    </i>
    <i>
      <x v="985"/>
      <x v="2501"/>
    </i>
    <i>
      <x v="986"/>
      <x v="2536"/>
    </i>
    <i>
      <x v="987"/>
      <x v="2553"/>
    </i>
    <i>
      <x v="988"/>
      <x v="2578"/>
    </i>
    <i>
      <x v="989"/>
      <x v="2623"/>
    </i>
    <i>
      <x v="990"/>
      <x v="2625"/>
    </i>
    <i>
      <x v="991"/>
      <x v="2754"/>
    </i>
    <i>
      <x v="992"/>
      <x v="2778"/>
    </i>
    <i>
      <x v="993"/>
      <x v="2847"/>
    </i>
    <i>
      <x v="994"/>
      <x v="2917"/>
    </i>
    <i>
      <x v="995"/>
      <x v="2923"/>
    </i>
    <i>
      <x v="996"/>
      <x v="2939"/>
    </i>
    <i>
      <x v="997"/>
      <x v="2978"/>
    </i>
    <i>
      <x v="998"/>
      <x v="2986"/>
    </i>
    <i>
      <x v="999"/>
      <x v="3030"/>
    </i>
    <i>
      <x v="1000"/>
      <x v="3047"/>
    </i>
    <i>
      <x v="1001"/>
      <x v="3059"/>
    </i>
    <i>
      <x v="1002"/>
      <x v="3061"/>
    </i>
    <i>
      <x v="1003"/>
      <x v="3083"/>
    </i>
    <i>
      <x v="1004"/>
      <x v="3101"/>
    </i>
    <i>
      <x v="1005"/>
      <x v="3115"/>
    </i>
    <i>
      <x v="1006"/>
      <x v="3125"/>
    </i>
    <i>
      <x v="1007"/>
      <x v="3169"/>
    </i>
    <i>
      <x v="1008"/>
      <x v="3171"/>
    </i>
    <i>
      <x v="1009"/>
      <x v="3178"/>
    </i>
    <i>
      <x v="1010"/>
      <x v="3202"/>
    </i>
    <i>
      <x v="1011"/>
      <x v="3209"/>
    </i>
    <i>
      <x v="1012"/>
      <x v="3352"/>
    </i>
    <i>
      <x v="1013"/>
      <x v="3371"/>
    </i>
    <i>
      <x v="1014"/>
      <x v="3412"/>
    </i>
    <i>
      <x v="1015"/>
      <x v="3427"/>
    </i>
    <i>
      <x v="1016"/>
      <x v="3465"/>
    </i>
    <i>
      <x v="1017"/>
      <x v="3496"/>
    </i>
    <i>
      <x v="1018"/>
      <x v="3498"/>
    </i>
    <i>
      <x v="1019"/>
      <x v="3501"/>
    </i>
    <i>
      <x v="1020"/>
      <x v="3502"/>
    </i>
    <i>
      <x v="1021"/>
      <x v="3521"/>
    </i>
    <i>
      <x v="1022"/>
      <x v="3525"/>
    </i>
    <i>
      <x v="1023"/>
      <x v="3567"/>
    </i>
    <i>
      <x v="1024"/>
      <x v="3575"/>
    </i>
    <i>
      <x v="1025"/>
      <x v="3583"/>
    </i>
    <i>
      <x v="1026"/>
      <x v="3585"/>
    </i>
    <i>
      <x v="1027"/>
      <x v="3689"/>
    </i>
    <i>
      <x v="1028"/>
      <x v="3732"/>
    </i>
    <i>
      <x v="1029"/>
      <x v="3738"/>
    </i>
    <i>
      <x v="1030"/>
      <x v="3747"/>
    </i>
    <i>
      <x v="1031"/>
      <x v="3799"/>
    </i>
    <i>
      <x v="1032"/>
      <x v="3823"/>
    </i>
    <i>
      <x v="1033"/>
      <x v="3858"/>
    </i>
    <i>
      <x v="1034"/>
      <x v="3932"/>
    </i>
    <i>
      <x v="1035"/>
      <x v="3940"/>
    </i>
    <i>
      <x v="1036"/>
      <x v="3983"/>
    </i>
    <i>
      <x v="1037"/>
      <x v="3987"/>
    </i>
    <i>
      <x v="1038"/>
      <x v="4087"/>
    </i>
    <i>
      <x v="1039"/>
      <x v="4091"/>
    </i>
    <i>
      <x v="1040"/>
      <x v="4092"/>
    </i>
    <i>
      <x v="1041"/>
      <x v="4093"/>
    </i>
    <i>
      <x v="1042"/>
      <x v="4094"/>
    </i>
    <i>
      <x v="1043"/>
      <x v="4112"/>
    </i>
    <i>
      <x v="1044"/>
      <x v="4126"/>
    </i>
    <i>
      <x v="1045"/>
      <x v="4291"/>
    </i>
    <i>
      <x v="1046"/>
      <x v="4298"/>
    </i>
    <i>
      <x v="1047"/>
      <x v="4317"/>
    </i>
    <i>
      <x v="1048"/>
      <x v="4502"/>
    </i>
    <i>
      <x v="1049"/>
      <x v="4504"/>
    </i>
    <i>
      <x v="1050"/>
      <x v="4447"/>
    </i>
    <i>
      <x v="1051"/>
      <x v="4581"/>
    </i>
    <i>
      <x v="1052"/>
      <x v="4668"/>
    </i>
    <i>
      <x v="1053"/>
      <x v="4712"/>
    </i>
    <i>
      <x v="1054"/>
      <x v="4811"/>
    </i>
    <i>
      <x v="1055"/>
      <x v="4974"/>
    </i>
    <i>
      <x v="1056"/>
      <x v="4976"/>
    </i>
    <i>
      <x v="1057"/>
      <x v="5074"/>
    </i>
    <i>
      <x v="1058"/>
      <x v="5083"/>
    </i>
    <i>
      <x v="1059"/>
      <x v="5117"/>
    </i>
    <i>
      <x v="1060"/>
      <x v="5137"/>
    </i>
    <i>
      <x v="1061"/>
      <x v="5178"/>
    </i>
    <i>
      <x v="1062"/>
      <x v="5184"/>
    </i>
    <i>
      <x v="1063"/>
      <x v="5194"/>
    </i>
    <i>
      <x v="1064"/>
      <x v="5227"/>
    </i>
    <i>
      <x v="1065"/>
      <x v="5272"/>
    </i>
    <i>
      <x v="1066"/>
      <x v="5338"/>
    </i>
    <i>
      <x v="1067"/>
      <x v="5351"/>
    </i>
    <i>
      <x v="1068"/>
      <x v="5367"/>
    </i>
    <i>
      <x v="1069"/>
      <x v="5373"/>
    </i>
    <i>
      <x v="1070"/>
      <x v="5398"/>
    </i>
    <i>
      <x v="1071"/>
      <x v="5406"/>
    </i>
    <i>
      <x v="1072"/>
      <x v="5443"/>
    </i>
    <i>
      <x v="1073"/>
      <x v="5447"/>
    </i>
    <i>
      <x v="1074"/>
      <x v="5496"/>
    </i>
    <i>
      <x v="1075"/>
      <x v="21"/>
    </i>
    <i>
      <x v="1076"/>
      <x v="411"/>
    </i>
    <i>
      <x v="1077"/>
      <x v="35"/>
    </i>
    <i>
      <x v="1078"/>
      <x v="58"/>
    </i>
    <i>
      <x v="1079"/>
      <x v="107"/>
    </i>
    <i>
      <x v="1080"/>
      <x v="122"/>
    </i>
    <i>
      <x v="1081"/>
      <x v="149"/>
    </i>
    <i>
      <x v="1082"/>
      <x v="240"/>
    </i>
    <i>
      <x v="1083"/>
      <x v="263"/>
    </i>
    <i>
      <x v="1084"/>
      <x v="280"/>
    </i>
    <i>
      <x v="1085"/>
      <x v="367"/>
    </i>
    <i>
      <x v="1086"/>
      <x v="375"/>
    </i>
    <i>
      <x v="1087"/>
      <x v="972"/>
    </i>
    <i>
      <x v="1088"/>
      <x v="454"/>
    </i>
    <i>
      <x v="1089"/>
      <x v="495"/>
    </i>
    <i>
      <x v="1090"/>
      <x v="501"/>
    </i>
    <i>
      <x v="1091"/>
      <x v="604"/>
    </i>
    <i>
      <x v="1092"/>
      <x v="660"/>
    </i>
    <i>
      <x v="1093"/>
      <x v="675"/>
    </i>
    <i>
      <x v="1094"/>
      <x v="764"/>
    </i>
    <i>
      <x v="1095"/>
      <x v="884"/>
    </i>
    <i>
      <x v="1096"/>
      <x v="885"/>
    </i>
    <i>
      <x v="1097"/>
      <x v="886"/>
    </i>
    <i>
      <x v="1098"/>
      <x v="984"/>
    </i>
    <i>
      <x v="1099"/>
      <x v="1028"/>
    </i>
    <i>
      <x v="1100"/>
      <x v="1101"/>
    </i>
    <i>
      <x v="1101"/>
      <x v="1139"/>
    </i>
    <i>
      <x v="1102"/>
      <x v="1140"/>
    </i>
    <i>
      <x v="1103"/>
      <x v="1207"/>
    </i>
    <i>
      <x v="1104"/>
      <x v="1231"/>
    </i>
    <i>
      <x v="1105"/>
      <x v="1399"/>
    </i>
    <i>
      <x v="1106"/>
      <x v="1402"/>
    </i>
    <i>
      <x v="1107"/>
      <x v="1486"/>
    </i>
    <i>
      <x v="1108"/>
      <x v="1512"/>
    </i>
    <i>
      <x v="1109"/>
      <x v="1627"/>
    </i>
    <i>
      <x v="1110"/>
      <x v="3622"/>
    </i>
    <i>
      <x v="1111"/>
      <x v="1660"/>
    </i>
    <i>
      <x v="1112"/>
      <x v="1679"/>
    </i>
    <i>
      <x v="1113"/>
      <x v="1703"/>
    </i>
    <i>
      <x v="1114"/>
      <x v="1733"/>
    </i>
    <i>
      <x v="1115"/>
      <x v="1764"/>
    </i>
    <i>
      <x v="1116"/>
      <x v="1775"/>
    </i>
    <i>
      <x v="1117"/>
      <x v="1797"/>
    </i>
    <i>
      <x v="1118"/>
      <x v="1847"/>
    </i>
    <i>
      <x v="1119"/>
      <x v="1869"/>
    </i>
    <i>
      <x v="1120"/>
      <x v="1876"/>
    </i>
    <i>
      <x v="1121"/>
      <x v="1927"/>
    </i>
    <i>
      <x v="1122"/>
      <x v="1943"/>
    </i>
    <i>
      <x v="1123"/>
      <x v="1970"/>
    </i>
    <i>
      <x v="1124"/>
      <x v="1986"/>
    </i>
    <i>
      <x v="1125"/>
      <x v="2135"/>
    </i>
    <i>
      <x v="1126"/>
      <x v="2219"/>
    </i>
    <i>
      <x v="1127"/>
      <x v="2249"/>
    </i>
    <i>
      <x v="1128"/>
      <x v="2325"/>
    </i>
    <i>
      <x v="1129"/>
      <x v="2419"/>
    </i>
    <i>
      <x v="1130"/>
      <x v="2468"/>
    </i>
    <i>
      <x v="1131"/>
      <x v="2512"/>
    </i>
    <i>
      <x v="1132"/>
      <x v="2514"/>
    </i>
    <i>
      <x v="1133"/>
      <x v="2518"/>
    </i>
    <i>
      <x v="1134"/>
      <x v="2523"/>
    </i>
    <i>
      <x v="1135"/>
      <x v="2539"/>
    </i>
    <i>
      <x v="1136"/>
      <x v="2540"/>
    </i>
    <i>
      <x v="1137"/>
      <x v="2542"/>
    </i>
    <i>
      <x v="1138"/>
      <x v="2587"/>
    </i>
    <i>
      <x v="1139"/>
      <x v="2589"/>
    </i>
    <i>
      <x v="1140"/>
      <x v="2610"/>
    </i>
    <i>
      <x v="1141"/>
      <x v="2628"/>
    </i>
    <i>
      <x v="1142"/>
      <x v="2638"/>
    </i>
    <i>
      <x v="1143"/>
      <x v="2685"/>
    </i>
    <i>
      <x v="1144"/>
      <x v="2688"/>
    </i>
    <i>
      <x v="1145"/>
      <x v="2690"/>
    </i>
    <i>
      <x v="1146"/>
      <x v="2706"/>
    </i>
    <i>
      <x v="1147"/>
      <x v="2708"/>
    </i>
    <i>
      <x v="1148"/>
      <x v="2729"/>
    </i>
    <i>
      <x v="1149"/>
      <x v="2730"/>
    </i>
    <i>
      <x v="1150"/>
      <x v="2804"/>
    </i>
    <i>
      <x v="1151"/>
      <x v="2809"/>
    </i>
    <i>
      <x v="1152"/>
      <x v="2826"/>
    </i>
    <i>
      <x v="1153"/>
      <x v="2834"/>
    </i>
    <i>
      <x v="1154"/>
      <x v="2866"/>
    </i>
    <i>
      <x v="1155"/>
      <x v="2937"/>
    </i>
    <i>
      <x v="1156"/>
      <x v="2980"/>
    </i>
    <i>
      <x v="1157"/>
      <x v="3031"/>
    </i>
    <i>
      <x v="1158"/>
      <x v="3052"/>
    </i>
    <i>
      <x v="1159"/>
      <x v="3129"/>
    </i>
    <i>
      <x v="1160"/>
      <x v="3132"/>
    </i>
    <i>
      <x v="1161"/>
      <x v="3149"/>
    </i>
    <i>
      <x v="1162"/>
      <x v="3196"/>
    </i>
    <i>
      <x v="1163"/>
      <x v="3238"/>
    </i>
    <i>
      <x v="1164"/>
      <x v="3270"/>
    </i>
    <i>
      <x v="1165"/>
      <x v="3312"/>
    </i>
    <i>
      <x v="1166"/>
      <x v="3437"/>
    </i>
    <i>
      <x v="1167"/>
      <x v="3481"/>
    </i>
    <i>
      <x v="1168"/>
      <x v="3586"/>
    </i>
    <i>
      <x v="1169"/>
      <x v="3605"/>
    </i>
    <i>
      <x v="1170"/>
      <x v="3608"/>
    </i>
    <i>
      <x v="1171"/>
      <x v="3612"/>
    </i>
    <i>
      <x v="1172"/>
      <x v="4209"/>
    </i>
    <i>
      <x v="1173"/>
      <x v="3625"/>
    </i>
    <i>
      <x v="1174"/>
      <x v="3632"/>
    </i>
    <i>
      <x v="1175"/>
      <x v="3652"/>
    </i>
    <i>
      <x v="1176"/>
      <x v="4428"/>
    </i>
    <i>
      <x v="1177"/>
      <x v="3658"/>
    </i>
    <i>
      <x v="1178"/>
      <x v="3695"/>
    </i>
    <i>
      <x v="1179"/>
      <x v="3699"/>
    </i>
    <i>
      <x v="1180"/>
      <x v="3715"/>
    </i>
    <i>
      <x v="1181"/>
      <x v="3726"/>
    </i>
    <i>
      <x v="1182"/>
      <x v="3735"/>
    </i>
    <i>
      <x v="1183"/>
      <x v="3786"/>
    </i>
    <i>
      <x v="1184"/>
      <x v="3888"/>
    </i>
    <i>
      <x v="1185"/>
      <x v="3937"/>
    </i>
    <i>
      <x v="1186"/>
      <x v="3957"/>
    </i>
    <i>
      <x v="1187"/>
      <x v="4996"/>
    </i>
    <i>
      <x v="1188"/>
      <x v="4052"/>
    </i>
    <i>
      <x v="1189"/>
      <x v="4095"/>
    </i>
    <i>
      <x v="1190"/>
      <x v="4096"/>
    </i>
    <i>
      <x v="1191"/>
      <x v="4146"/>
    </i>
    <i>
      <x v="1192"/>
      <x v="4149"/>
    </i>
    <i>
      <x v="1193"/>
      <x v="4154"/>
    </i>
    <i>
      <x v="1194"/>
      <x v="4259"/>
    </i>
    <i>
      <x v="1195"/>
      <x v="5229"/>
    </i>
    <i>
      <x v="1196"/>
      <x v="4293"/>
    </i>
    <i>
      <x v="1197"/>
      <x v="4366"/>
    </i>
    <i>
      <x v="1198"/>
      <x v="4513"/>
    </i>
    <i>
      <x v="1199"/>
      <x v="4519"/>
    </i>
    <i>
      <x v="1200"/>
      <x v="4536"/>
    </i>
    <i>
      <x v="1201"/>
      <x v="4588"/>
    </i>
    <i>
      <x v="1202"/>
      <x v="4592"/>
    </i>
    <i>
      <x v="1203"/>
      <x v="4635"/>
    </i>
    <i>
      <x v="1204"/>
      <x v="4653"/>
    </i>
    <i>
      <x v="1205"/>
      <x v="4669"/>
    </i>
    <i>
      <x v="1206"/>
      <x v="4724"/>
    </i>
    <i>
      <x v="1207"/>
      <x v="4756"/>
    </i>
    <i>
      <x v="1208"/>
      <x v="4767"/>
    </i>
    <i>
      <x v="1209"/>
      <x v="4789"/>
    </i>
    <i>
      <x v="1210"/>
      <x v="4829"/>
    </i>
    <i>
      <x v="1211"/>
      <x v="4840"/>
    </i>
    <i>
      <x v="1212"/>
      <x v="4855"/>
    </i>
    <i>
      <x v="1213"/>
      <x v="4856"/>
    </i>
    <i>
      <x v="1214"/>
      <x v="4875"/>
    </i>
    <i>
      <x v="1215"/>
      <x v="4911"/>
    </i>
    <i>
      <x v="1216"/>
      <x v="4918"/>
    </i>
    <i>
      <x v="1217"/>
      <x v="4966"/>
    </i>
    <i>
      <x v="1218"/>
      <x v="4968"/>
    </i>
    <i>
      <x v="1219"/>
      <x v="4999"/>
    </i>
    <i>
      <x v="1220"/>
      <x v="5000"/>
    </i>
    <i>
      <x v="1221"/>
      <x v="5008"/>
    </i>
    <i>
      <x v="1222"/>
      <x v="5022"/>
    </i>
    <i>
      <x v="1223"/>
      <x v="5023"/>
    </i>
    <i>
      <x v="1224"/>
      <x v="5040"/>
    </i>
    <i>
      <x v="1225"/>
      <x v="5069"/>
    </i>
    <i>
      <x v="1226"/>
      <x v="5115"/>
    </i>
    <i>
      <x v="1227"/>
      <x v="5130"/>
    </i>
    <i>
      <x v="1228"/>
      <x v="5140"/>
    </i>
    <i>
      <x v="1229"/>
      <x v="5198"/>
    </i>
    <i>
      <x v="1230"/>
      <x v="5199"/>
    </i>
    <i>
      <x v="1231"/>
      <x v="5230"/>
    </i>
    <i>
      <x v="1232"/>
      <x v="5236"/>
    </i>
    <i>
      <x v="1233"/>
      <x v="5266"/>
    </i>
    <i>
      <x v="1234"/>
      <x v="5303"/>
    </i>
    <i>
      <x v="1235"/>
      <x v="5368"/>
    </i>
    <i>
      <x v="1236"/>
      <x v="5387"/>
    </i>
    <i>
      <x v="1237"/>
      <x v="5446"/>
    </i>
    <i>
      <x v="1238"/>
      <x v="5462"/>
    </i>
    <i>
      <x v="1239"/>
      <x v="5467"/>
    </i>
    <i>
      <x v="1240"/>
      <x v="5495"/>
    </i>
    <i>
      <x v="1241"/>
      <x v="5505"/>
    </i>
    <i>
      <x v="1242"/>
      <x v="48"/>
    </i>
    <i>
      <x v="1243"/>
      <x v="78"/>
    </i>
    <i>
      <x v="1244"/>
      <x v="86"/>
    </i>
    <i>
      <x v="1245"/>
      <x v="87"/>
    </i>
    <i>
      <x v="1246"/>
      <x v="88"/>
    </i>
    <i>
      <x v="1247"/>
      <x v="96"/>
    </i>
    <i>
      <x v="1248"/>
      <x v="114"/>
    </i>
    <i>
      <x v="1249"/>
      <x v="115"/>
    </i>
    <i>
      <x v="1250"/>
      <x v="4723"/>
    </i>
    <i>
      <x v="1251"/>
      <x v="204"/>
    </i>
    <i>
      <x v="1252"/>
      <x v="267"/>
    </i>
    <i>
      <x v="1253"/>
      <x v="291"/>
    </i>
    <i>
      <x v="1254"/>
      <x v="339"/>
    </i>
    <i>
      <x v="1255"/>
      <x v="349"/>
    </i>
    <i>
      <x v="1256"/>
      <x v="366"/>
    </i>
    <i>
      <x v="1257"/>
      <x v="369"/>
    </i>
    <i>
      <x v="1258"/>
      <x v="370"/>
    </i>
    <i>
      <x v="1259"/>
      <x v="387"/>
    </i>
    <i>
      <x v="1260"/>
      <x v="412"/>
    </i>
    <i>
      <x v="1261"/>
      <x v="453"/>
    </i>
    <i>
      <x v="1262"/>
      <x v="477"/>
    </i>
    <i>
      <x v="1263"/>
      <x v="494"/>
    </i>
    <i>
      <x v="1264"/>
      <x v="511"/>
    </i>
    <i>
      <x v="1265"/>
      <x v="510"/>
    </i>
    <i>
      <x v="1266"/>
      <x v="515"/>
    </i>
    <i>
      <x v="1267"/>
      <x v="566"/>
    </i>
    <i>
      <x v="1268"/>
      <x v="581"/>
    </i>
    <i>
      <x v="1269"/>
      <x v="583"/>
    </i>
    <i>
      <x v="1270"/>
      <x v="609"/>
    </i>
    <i>
      <x v="1271"/>
      <x v="638"/>
    </i>
    <i>
      <x v="1272"/>
      <x v="641"/>
    </i>
    <i>
      <x v="1273"/>
      <x v="673"/>
    </i>
    <i>
      <x v="1274"/>
      <x v="701"/>
    </i>
    <i>
      <x v="1275"/>
      <x v="717"/>
    </i>
    <i>
      <x v="1276"/>
      <x v="719"/>
    </i>
    <i>
      <x v="1277"/>
      <x v="2140"/>
    </i>
    <i>
      <x v="1278"/>
      <x v="727"/>
    </i>
    <i>
      <x v="1279"/>
      <x v="770"/>
    </i>
    <i>
      <x v="1280"/>
      <x v="772"/>
    </i>
    <i>
      <x v="1281"/>
      <x v="816"/>
    </i>
    <i>
      <x v="1282"/>
      <x v="819"/>
    </i>
    <i>
      <x v="1283"/>
      <x v="824"/>
    </i>
    <i>
      <x v="1284"/>
      <x v="847"/>
    </i>
    <i>
      <x v="1285"/>
      <x v="857"/>
    </i>
    <i>
      <x v="1286"/>
      <x v="858"/>
    </i>
    <i>
      <x v="1287"/>
      <x v="859"/>
    </i>
    <i>
      <x v="1288"/>
      <x v="882"/>
    </i>
    <i>
      <x v="1289"/>
      <x v="894"/>
    </i>
    <i>
      <x v="1290"/>
      <x v="896"/>
    </i>
    <i>
      <x v="1291"/>
      <x v="905"/>
    </i>
    <i>
      <x v="1292"/>
      <x v="916"/>
    </i>
    <i>
      <x v="1293"/>
      <x v="945"/>
    </i>
    <i>
      <x v="1294"/>
      <x v="1064"/>
    </i>
    <i>
      <x v="1295"/>
      <x v="1100"/>
    </i>
    <i>
      <x v="1296"/>
      <x v="1149"/>
    </i>
    <i>
      <x v="1297"/>
      <x v="1166"/>
    </i>
    <i>
      <x v="1298"/>
      <x v="1189"/>
    </i>
    <i>
      <x v="1299"/>
      <x v="1191"/>
    </i>
    <i>
      <x v="1300"/>
      <x v="1198"/>
    </i>
    <i>
      <x v="1301"/>
      <x v="1324"/>
    </i>
    <i>
      <x v="1302"/>
      <x v="1349"/>
    </i>
    <i>
      <x v="1303"/>
      <x v="1352"/>
    </i>
    <i>
      <x v="1304"/>
      <x v="1358"/>
    </i>
    <i>
      <x v="1305"/>
      <x v="1387"/>
    </i>
    <i>
      <x v="1306"/>
      <x v="1443"/>
    </i>
    <i>
      <x v="1307"/>
      <x v="1475"/>
    </i>
    <i>
      <x v="1308"/>
      <x v="1490"/>
    </i>
    <i>
      <x v="1309"/>
      <x v="1492"/>
    </i>
    <i>
      <x v="1310"/>
      <x v="1494"/>
    </i>
    <i>
      <x v="1311"/>
      <x v="1493"/>
    </i>
    <i>
      <x v="1312"/>
      <x v="1513"/>
    </i>
    <i>
      <x v="1313"/>
      <x v="1516"/>
    </i>
    <i>
      <x v="1314"/>
      <x v="1527"/>
    </i>
    <i>
      <x v="1315"/>
      <x v="1547"/>
    </i>
    <i>
      <x v="1316"/>
      <x v="5531"/>
    </i>
    <i>
      <x v="1317"/>
      <x v="1552"/>
    </i>
    <i>
      <x v="1318"/>
      <x v="1610"/>
    </i>
    <i>
      <x v="1319"/>
      <x v="1633"/>
    </i>
    <i>
      <x v="1320"/>
      <x v="1654"/>
    </i>
    <i>
      <x v="1321"/>
      <x v="1694"/>
    </i>
    <i>
      <x v="1322"/>
      <x v="1735"/>
    </i>
    <i>
      <x v="1323"/>
      <x v="1860"/>
    </i>
    <i>
      <x v="1324"/>
      <x v="1873"/>
    </i>
    <i>
      <x v="1325"/>
      <x v="1999"/>
    </i>
    <i>
      <x v="1326"/>
      <x v="2046"/>
    </i>
    <i>
      <x v="1327"/>
      <x v="2047"/>
    </i>
    <i>
      <x v="1328"/>
      <x v="2092"/>
    </i>
    <i>
      <x v="1329"/>
      <x v="2174"/>
    </i>
    <i>
      <x v="1330"/>
      <x v="2201"/>
    </i>
    <i>
      <x v="1331"/>
      <x v="2282"/>
    </i>
    <i>
      <x v="1332"/>
      <x v="2390"/>
    </i>
    <i>
      <x v="1333"/>
      <x v="2393"/>
    </i>
    <i>
      <x v="1334"/>
      <x v="2418"/>
    </i>
    <i>
      <x v="1335"/>
      <x v="2470"/>
    </i>
    <i>
      <x v="1336"/>
      <x v="2571"/>
    </i>
    <i>
      <x v="1337"/>
      <x v="2594"/>
    </i>
    <i>
      <x v="1338"/>
      <x v="2618"/>
    </i>
    <i>
      <x v="1339"/>
      <x v="2621"/>
    </i>
    <i>
      <x v="1340"/>
      <x v="2636"/>
    </i>
    <i>
      <x v="1341"/>
      <x v="2651"/>
    </i>
    <i>
      <x v="1342"/>
      <x v="2652"/>
    </i>
    <i>
      <x v="1343"/>
      <x v="2679"/>
    </i>
    <i>
      <x v="1344"/>
      <x v="2686"/>
    </i>
    <i>
      <x v="1345"/>
      <x v="2711"/>
    </i>
    <i>
      <x v="1346"/>
      <x v="2747"/>
    </i>
    <i>
      <x v="1347"/>
      <x v="2786"/>
    </i>
    <i>
      <x v="1348"/>
      <x v="2791"/>
    </i>
    <i>
      <x v="1349"/>
      <x v="2801"/>
    </i>
    <i>
      <x v="1350"/>
      <x v="2851"/>
    </i>
    <i>
      <x v="1351"/>
      <x v="2874"/>
    </i>
    <i>
      <x v="1352"/>
      <x v="2875"/>
    </i>
    <i>
      <x v="1353"/>
      <x v="2881"/>
    </i>
    <i>
      <x v="1354"/>
      <x v="2934"/>
    </i>
    <i>
      <x v="1355"/>
      <x v="2947"/>
    </i>
    <i>
      <x v="1356"/>
      <x v="2971"/>
    </i>
    <i>
      <x v="1357"/>
      <x v="2988"/>
    </i>
    <i>
      <x v="1358"/>
      <x v="2996"/>
    </i>
    <i>
      <x v="1359"/>
      <x v="3007"/>
    </i>
    <i>
      <x v="1360"/>
      <x v="3011"/>
    </i>
    <i>
      <x v="1361"/>
      <x v="3023"/>
    </i>
    <i>
      <x v="1362"/>
      <x v="3107"/>
    </i>
    <i>
      <x v="1363"/>
      <x v="3126"/>
    </i>
    <i>
      <x v="1364"/>
      <x v="3152"/>
    </i>
    <i>
      <x v="1365"/>
      <x v="3159"/>
    </i>
    <i>
      <x v="1366"/>
      <x v="3210"/>
    </i>
    <i>
      <x v="1367"/>
      <x v="3244"/>
    </i>
    <i>
      <x v="1368"/>
      <x v="3253"/>
    </i>
    <i>
      <x v="1369"/>
      <x v="3322"/>
    </i>
    <i>
      <x v="1370"/>
      <x v="3353"/>
    </i>
    <i>
      <x v="1371"/>
      <x v="3359"/>
    </i>
    <i>
      <x v="1372"/>
      <x v="3434"/>
    </i>
    <i>
      <x v="1373"/>
      <x v="3447"/>
    </i>
    <i>
      <x v="1374"/>
      <x v="3485"/>
    </i>
    <i>
      <x v="1375"/>
      <x v="3602"/>
    </i>
    <i>
      <x v="1376"/>
      <x v="3631"/>
    </i>
    <i>
      <x v="1377"/>
      <x v="3646"/>
    </i>
    <i>
      <x v="1378"/>
      <x v="3666"/>
    </i>
    <i>
      <x v="1379"/>
      <x v="3690"/>
    </i>
    <i>
      <x v="1380"/>
      <x v="3696"/>
    </i>
    <i>
      <x v="1381"/>
      <x v="3704"/>
    </i>
    <i>
      <x v="1382"/>
      <x v="3767"/>
    </i>
    <i>
      <x v="1383"/>
      <x v="3773"/>
    </i>
    <i>
      <x v="1384"/>
      <x v="3782"/>
    </i>
    <i>
      <x v="1385"/>
      <x v="3785"/>
    </i>
    <i>
      <x v="1386"/>
      <x v="3787"/>
    </i>
    <i>
      <x v="1387"/>
      <x v="3862"/>
    </i>
    <i>
      <x v="1388"/>
      <x v="3867"/>
    </i>
    <i>
      <x v="1389"/>
      <x v="3887"/>
    </i>
    <i>
      <x v="1390"/>
      <x v="3889"/>
    </i>
    <i>
      <x v="1391"/>
      <x v="3892"/>
    </i>
    <i>
      <x v="1392"/>
      <x v="3902"/>
    </i>
    <i>
      <x v="1393"/>
      <x v="4005"/>
    </i>
    <i>
      <x v="1394"/>
      <x v="4043"/>
    </i>
    <i>
      <x v="1395"/>
      <x v="4054"/>
    </i>
    <i>
      <x v="1396"/>
      <x v="4070"/>
    </i>
    <i>
      <x v="1397"/>
      <x v="4088"/>
    </i>
    <i>
      <x v="1398"/>
      <x v="4124"/>
    </i>
    <i>
      <x v="1399"/>
      <x v="3724"/>
    </i>
    <i>
      <x v="1400"/>
      <x v="4138"/>
    </i>
    <i>
      <x v="1401"/>
      <x v="4140"/>
    </i>
    <i>
      <x v="1402"/>
      <x v="4143"/>
    </i>
    <i>
      <x v="1403"/>
      <x v="4150"/>
    </i>
    <i>
      <x v="1404"/>
      <x v="4151"/>
    </i>
    <i>
      <x v="1405"/>
      <x v="4243"/>
    </i>
    <i>
      <x v="1406"/>
      <x v="4308"/>
    </i>
    <i>
      <x v="1407"/>
      <x v="4311"/>
    </i>
    <i>
      <x v="1408"/>
      <x v="4358"/>
    </i>
    <i>
      <x v="1409"/>
      <x v="4364"/>
    </i>
    <i>
      <x v="1410"/>
      <x v="4397"/>
    </i>
    <i>
      <x v="1411"/>
      <x v="4404"/>
    </i>
    <i>
      <x v="1412"/>
      <x v="4420"/>
    </i>
    <i>
      <x v="1413"/>
      <x v="4499"/>
    </i>
    <i>
      <x v="1414"/>
      <x v="4520"/>
    </i>
    <i>
      <x v="1415"/>
      <x v="2602"/>
    </i>
    <i>
      <x v="1416"/>
      <x v="4450"/>
    </i>
    <i>
      <x v="1417"/>
      <x v="4477"/>
    </i>
    <i>
      <x v="1418"/>
      <x v="4533"/>
    </i>
    <i>
      <x v="1419"/>
      <x v="4586"/>
    </i>
    <i>
      <x v="1420"/>
      <x v="4584"/>
    </i>
    <i>
      <x v="1421"/>
      <x v="4620"/>
    </i>
    <i>
      <x v="1422"/>
      <x v="4613"/>
    </i>
    <i>
      <x v="1423"/>
      <x v="4638"/>
    </i>
    <i>
      <x v="1424"/>
      <x v="4708"/>
    </i>
    <i>
      <x v="1425"/>
      <x v="4727"/>
    </i>
    <i>
      <x v="1426"/>
      <x v="4745"/>
    </i>
    <i>
      <x v="1427"/>
      <x v="4754"/>
    </i>
    <i>
      <x v="1428"/>
      <x v="4755"/>
    </i>
    <i>
      <x v="1429"/>
      <x v="4799"/>
    </i>
    <i>
      <x v="1430"/>
      <x v="4757"/>
    </i>
    <i>
      <x v="1431"/>
      <x v="4758"/>
    </i>
    <i>
      <x v="1432"/>
      <x v="4764"/>
    </i>
    <i>
      <x v="1433"/>
      <x v="4765"/>
    </i>
    <i>
      <x v="1434"/>
      <x v="4788"/>
    </i>
    <i>
      <x v="1435"/>
      <x v="4796"/>
    </i>
    <i>
      <x v="1436"/>
      <x v="4819"/>
    </i>
    <i>
      <x v="1437"/>
      <x v="4835"/>
    </i>
    <i>
      <x v="1438"/>
      <x v="4892"/>
    </i>
    <i>
      <x v="1439"/>
      <x v="4904"/>
    </i>
    <i>
      <x v="1440"/>
      <x v="4925"/>
    </i>
    <i>
      <x v="1441"/>
      <x v="4921"/>
    </i>
    <i>
      <x v="1442"/>
      <x v="4995"/>
    </i>
    <i>
      <x v="1443"/>
      <x v="4997"/>
    </i>
    <i>
      <x v="1444"/>
      <x v="5006"/>
    </i>
    <i>
      <x v="1445"/>
      <x v="5011"/>
    </i>
    <i>
      <x v="1446"/>
      <x v="5020"/>
    </i>
    <i>
      <x v="1447"/>
      <x v="5032"/>
    </i>
    <i>
      <x v="1448"/>
      <x v="5073"/>
    </i>
    <i>
      <x v="1449"/>
      <x v="5078"/>
    </i>
    <i>
      <x v="1450"/>
      <x v="5079"/>
    </i>
    <i>
      <x v="1451"/>
      <x v="5089"/>
    </i>
    <i>
      <x v="1452"/>
      <x v="5091"/>
    </i>
    <i>
      <x v="1453"/>
      <x v="5100"/>
    </i>
    <i>
      <x v="1454"/>
      <x v="5121"/>
    </i>
    <i>
      <x v="1455"/>
      <x v="5155"/>
    </i>
    <i>
      <x v="1456"/>
      <x v="5186"/>
    </i>
    <i>
      <x v="1457"/>
      <x v="5189"/>
    </i>
    <i>
      <x v="1458"/>
      <x v="5201"/>
    </i>
    <i>
      <x v="1459"/>
      <x v="5300"/>
    </i>
    <i>
      <x v="1460"/>
      <x v="5365"/>
    </i>
    <i>
      <x v="1461"/>
      <x v="5372"/>
    </i>
    <i>
      <x v="1462"/>
      <x v="5445"/>
    </i>
    <i>
      <x v="1463"/>
      <x v="5501"/>
    </i>
    <i>
      <x v="1464"/>
      <x v="5566"/>
    </i>
    <i>
      <x v="1465"/>
      <x v="13"/>
    </i>
    <i>
      <x v="1466"/>
      <x v="34"/>
    </i>
    <i>
      <x v="1467"/>
      <x v="38"/>
    </i>
    <i>
      <x v="1468"/>
      <x v="40"/>
    </i>
    <i>
      <x v="1469"/>
      <x v="59"/>
    </i>
    <i>
      <x v="1470"/>
      <x v="63"/>
    </i>
    <i>
      <x v="1471"/>
      <x v="89"/>
    </i>
    <i>
      <x v="1472"/>
      <x v="116"/>
    </i>
    <i>
      <x v="1473"/>
      <x v="137"/>
    </i>
    <i>
      <x v="1474"/>
      <x v="188"/>
    </i>
    <i>
      <x v="1475"/>
      <x v="235"/>
    </i>
    <i>
      <x v="1476"/>
      <x v="302"/>
    </i>
    <i>
      <x v="1477"/>
      <x v="347"/>
    </i>
    <i>
      <x v="1478"/>
      <x v="362"/>
    </i>
    <i>
      <x v="1479"/>
      <x v="509"/>
    </i>
    <i>
      <x v="1480"/>
      <x v="544"/>
    </i>
    <i>
      <x v="1481"/>
      <x v="582"/>
    </i>
    <i>
      <x v="1482"/>
      <x v="585"/>
    </i>
    <i>
      <x v="1483"/>
      <x v="592"/>
    </i>
    <i>
      <x v="1484"/>
      <x v="617"/>
    </i>
    <i>
      <x v="1485"/>
      <x v="620"/>
    </i>
    <i>
      <x v="1486"/>
      <x v="661"/>
    </i>
    <i>
      <x v="1487"/>
      <x v="665"/>
    </i>
    <i>
      <x v="1488"/>
      <x v="668"/>
    </i>
    <i>
      <x v="1489"/>
      <x v="715"/>
    </i>
    <i>
      <x v="1490"/>
      <x v="761"/>
    </i>
    <i>
      <x v="1491"/>
      <x v="763"/>
    </i>
    <i>
      <x v="1492"/>
      <x v="768"/>
    </i>
    <i>
      <x v="1493"/>
      <x v="791"/>
    </i>
    <i>
      <x v="1494"/>
      <x v="794"/>
    </i>
    <i>
      <x v="1495"/>
      <x v="826"/>
    </i>
    <i>
      <x v="1496"/>
      <x v="831"/>
    </i>
    <i>
      <x v="1497"/>
      <x v="853"/>
    </i>
    <i>
      <x v="1498"/>
      <x v="870"/>
    </i>
    <i>
      <x v="1499"/>
      <x v="902"/>
    </i>
    <i>
      <x v="1500"/>
      <x v="912"/>
    </i>
    <i>
      <x v="1501"/>
      <x v="921"/>
    </i>
    <i>
      <x v="1502"/>
      <x v="933"/>
    </i>
    <i>
      <x v="1503"/>
      <x v="998"/>
    </i>
    <i>
      <x v="1504"/>
      <x v="1031"/>
    </i>
    <i>
      <x v="1505"/>
      <x v="1083"/>
    </i>
    <i>
      <x v="1506"/>
      <x v="1138"/>
    </i>
    <i>
      <x v="1507"/>
      <x v="1142"/>
    </i>
    <i>
      <x v="1508"/>
      <x v="1147"/>
    </i>
    <i>
      <x v="1509"/>
      <x v="1151"/>
    </i>
    <i>
      <x v="1510"/>
      <x v="1165"/>
    </i>
    <i>
      <x v="1511"/>
      <x v="1187"/>
    </i>
    <i>
      <x v="1512"/>
      <x v="1211"/>
    </i>
    <i>
      <x v="1513"/>
      <x v="1239"/>
    </i>
    <i>
      <x v="1514"/>
      <x v="1240"/>
    </i>
    <i>
      <x v="1515"/>
      <x v="1350"/>
    </i>
    <i>
      <x v="1516"/>
      <x v="1420"/>
    </i>
    <i>
      <x v="1517"/>
      <x v="1422"/>
    </i>
    <i>
      <x v="1518"/>
      <x v="1497"/>
    </i>
    <i>
      <x v="1519"/>
      <x v="1504"/>
    </i>
    <i>
      <x v="1520"/>
      <x v="1524"/>
    </i>
    <i>
      <x v="1521"/>
      <x v="1617"/>
    </i>
    <i>
      <x v="1522"/>
      <x v="1690"/>
    </i>
    <i>
      <x v="1523"/>
      <x v="1734"/>
    </i>
    <i>
      <x v="1524"/>
      <x v="1760"/>
    </i>
    <i>
      <x v="1525"/>
      <x v="1773"/>
    </i>
    <i>
      <x v="1526"/>
      <x v="1781"/>
    </i>
    <i>
      <x v="1527"/>
      <x v="1799"/>
    </i>
    <i>
      <x v="1528"/>
      <x v="1803"/>
    </i>
    <i>
      <x v="1529"/>
      <x v="1861"/>
    </i>
    <i>
      <x v="1530"/>
      <x v="1878"/>
    </i>
    <i>
      <x v="1531"/>
      <x v="1882"/>
    </i>
    <i>
      <x v="1532"/>
      <x v="1914"/>
    </i>
    <i>
      <x v="1533"/>
      <x v="1921"/>
    </i>
    <i>
      <x v="1534"/>
      <x v="1961"/>
    </i>
    <i>
      <x v="1535"/>
      <x v="1966"/>
    </i>
    <i>
      <x v="1536"/>
      <x v="2078"/>
    </i>
    <i>
      <x v="1537"/>
      <x v="2099"/>
    </i>
    <i>
      <x v="1538"/>
      <x v="2109"/>
    </i>
    <i>
      <x v="1539"/>
      <x v="2147"/>
    </i>
    <i>
      <x v="1540"/>
      <x v="2157"/>
    </i>
    <i>
      <x v="1541"/>
      <x v="2186"/>
    </i>
    <i>
      <x v="1542"/>
      <x v="2203"/>
    </i>
    <i>
      <x v="1543"/>
      <x v="2240"/>
    </i>
    <i>
      <x v="1544"/>
      <x v="2248"/>
    </i>
    <i>
      <x v="1545"/>
      <x v="2300"/>
    </i>
    <i>
      <x v="1546"/>
      <x v="2315"/>
    </i>
    <i>
      <x v="1547"/>
      <x v="2166"/>
    </i>
    <i>
      <x v="1548"/>
      <x v="2341"/>
    </i>
    <i>
      <x v="1549"/>
      <x v="2369"/>
    </i>
    <i>
      <x v="1550"/>
      <x v="2383"/>
    </i>
    <i>
      <x v="1551"/>
      <x v="2403"/>
    </i>
    <i>
      <x v="1552"/>
      <x v="2460"/>
    </i>
    <i>
      <x v="1553"/>
      <x v="2530"/>
    </i>
    <i>
      <x v="1554"/>
      <x v="2551"/>
    </i>
    <i>
      <x v="1555"/>
      <x v="2555"/>
    </i>
    <i>
      <x v="1556"/>
      <x v="2586"/>
    </i>
    <i>
      <x v="1557"/>
      <x v="2599"/>
    </i>
    <i>
      <x v="1558"/>
      <x v="2626"/>
    </i>
    <i>
      <x v="1559"/>
      <x v="2643"/>
    </i>
    <i>
      <x v="1560"/>
      <x v="2649"/>
    </i>
    <i>
      <x v="1561"/>
      <x v="2692"/>
    </i>
    <i>
      <x v="1562"/>
      <x v="2687"/>
    </i>
    <i>
      <x v="1563"/>
      <x v="2694"/>
    </i>
    <i>
      <x v="1564"/>
      <x v="2698"/>
    </i>
    <i>
      <x v="1565"/>
      <x v="2704"/>
    </i>
    <i>
      <x v="1566"/>
      <x v="2727"/>
    </i>
    <i>
      <x v="1567"/>
      <x v="2775"/>
    </i>
    <i>
      <x v="1568"/>
      <x v="2831"/>
    </i>
    <i>
      <x v="1569"/>
      <x v="2843"/>
    </i>
    <i>
      <x v="1570"/>
      <x v="2883"/>
    </i>
    <i>
      <x v="1571"/>
      <x v="2921"/>
    </i>
    <i>
      <x v="1572"/>
      <x v="3086"/>
    </i>
    <i>
      <x v="1573"/>
      <x v="3174"/>
    </i>
    <i>
      <x v="1574"/>
      <x v="3249"/>
    </i>
    <i>
      <x v="1575"/>
      <x v="3444"/>
    </i>
    <i>
      <x v="1576"/>
      <x v="3463"/>
    </i>
    <i>
      <x v="1577"/>
      <x v="3464"/>
    </i>
    <i>
      <x v="1578"/>
      <x v="3474"/>
    </i>
    <i>
      <x v="1579"/>
      <x v="3526"/>
    </i>
    <i>
      <x v="1580"/>
      <x v="3544"/>
    </i>
    <i>
      <x v="1581"/>
      <x v="3557"/>
    </i>
    <i>
      <x v="1582"/>
      <x v="3596"/>
    </i>
    <i>
      <x v="1583"/>
      <x v="3621"/>
    </i>
    <i>
      <x v="1584"/>
      <x v="3635"/>
    </i>
    <i>
      <x v="1585"/>
      <x v="3659"/>
    </i>
    <i>
      <x v="1586"/>
      <x v="3667"/>
    </i>
    <i>
      <x v="1587"/>
      <x v="3685"/>
    </i>
    <i>
      <x v="1588"/>
      <x v="3759"/>
    </i>
    <i>
      <x v="1589"/>
      <x v="3760"/>
    </i>
    <i>
      <x v="1590"/>
      <x v="3762"/>
    </i>
    <i>
      <x v="1591"/>
      <x v="3885"/>
    </i>
    <i>
      <x v="1592"/>
      <x v="3903"/>
    </i>
    <i>
      <x v="1593"/>
      <x v="4037"/>
    </i>
    <i>
      <x v="1594"/>
      <x v="4083"/>
    </i>
    <i>
      <x v="1595"/>
      <x v="4089"/>
    </i>
    <i>
      <x v="1596"/>
      <x v="4109"/>
    </i>
    <i>
      <x v="1597"/>
      <x v="4147"/>
    </i>
    <i>
      <x v="1598"/>
      <x v="4164"/>
    </i>
    <i>
      <x v="1599"/>
      <x v="4219"/>
    </i>
    <i>
      <x v="1600"/>
      <x v="4302"/>
    </i>
    <i>
      <x v="1601"/>
      <x v="4309"/>
    </i>
    <i>
      <x v="1602"/>
      <x v="4313"/>
    </i>
    <i>
      <x v="1603"/>
      <x v="4319"/>
    </i>
    <i>
      <x v="1604"/>
      <x v="4342"/>
    </i>
    <i>
      <x v="1605"/>
      <x v="4365"/>
    </i>
    <i>
      <x v="1606"/>
      <x v="4368"/>
    </i>
    <i>
      <x v="1607"/>
      <x v="4378"/>
    </i>
    <i>
      <x v="1608"/>
      <x v="4392"/>
    </i>
    <i>
      <x v="1609"/>
      <x v="4430"/>
    </i>
    <i>
      <x v="1610"/>
      <x v="4436"/>
    </i>
    <i>
      <x v="1611"/>
      <x v="4484"/>
    </i>
    <i>
      <x v="1612"/>
      <x v="4583"/>
    </i>
    <i>
      <x v="1613"/>
      <x v="4593"/>
    </i>
    <i>
      <x v="1614"/>
      <x v="4604"/>
    </i>
    <i>
      <x v="1615"/>
      <x v="4680"/>
    </i>
    <i>
      <x v="1616"/>
      <x v="4735"/>
    </i>
    <i>
      <x v="1617"/>
      <x v="4744"/>
    </i>
    <i>
      <x v="1618"/>
      <x v="4763"/>
    </i>
    <i>
      <x v="1619"/>
      <x v="4772"/>
    </i>
    <i>
      <x v="1620"/>
      <x v="4803"/>
    </i>
    <i>
      <x v="1621"/>
      <x v="4924"/>
    </i>
    <i>
      <x v="1622"/>
      <x v="5012"/>
    </i>
    <i>
      <x v="1623"/>
      <x v="5024"/>
    </i>
    <i>
      <x v="1624"/>
      <x v="5028"/>
    </i>
    <i>
      <x v="1625"/>
      <x v="5063"/>
    </i>
    <i>
      <x v="1626"/>
      <x v="3172"/>
    </i>
    <i>
      <x v="1627"/>
      <x v="5082"/>
    </i>
    <i>
      <x v="1628"/>
      <x v="5102"/>
    </i>
    <i>
      <x v="1629"/>
      <x v="5111"/>
    </i>
    <i>
      <x v="1630"/>
      <x v="5118"/>
    </i>
    <i>
      <x v="1631"/>
      <x v="5119"/>
    </i>
    <i>
      <x v="1632"/>
      <x v="5133"/>
    </i>
    <i>
      <x v="1633"/>
      <x v="5171"/>
    </i>
    <i>
      <x v="1634"/>
      <x v="5212"/>
    </i>
    <i>
      <x v="1635"/>
      <x v="5218"/>
    </i>
    <i>
      <x v="1636"/>
      <x v="5235"/>
    </i>
    <i>
      <x v="1637"/>
      <x v="5260"/>
    </i>
    <i>
      <x v="1638"/>
      <x v="5269"/>
    </i>
    <i>
      <x v="1639"/>
      <x v="5298"/>
    </i>
    <i>
      <x v="1640"/>
      <x v="5301"/>
    </i>
    <i>
      <x v="1641"/>
      <x v="5322"/>
    </i>
    <i>
      <x v="1642"/>
      <x v="5327"/>
    </i>
    <i>
      <x v="1643"/>
      <x v="5464"/>
    </i>
    <i>
      <x v="1644"/>
      <x v="5473"/>
    </i>
    <i>
      <x v="1645"/>
      <x v="5480"/>
    </i>
    <i>
      <x v="1646"/>
      <x v="5481"/>
    </i>
    <i>
      <x v="1647"/>
      <x v="5489"/>
    </i>
    <i>
      <x v="1648"/>
      <x v="5537"/>
    </i>
    <i>
      <x v="1649"/>
      <x v="5563"/>
    </i>
    <i>
      <x v="1650"/>
      <x v="47"/>
    </i>
    <i>
      <x v="1651"/>
      <x v="209"/>
    </i>
    <i>
      <x v="1652"/>
      <x v="329"/>
    </i>
    <i>
      <x v="1653"/>
      <x v="416"/>
    </i>
    <i>
      <x v="1654"/>
      <x v="512"/>
    </i>
    <i>
      <x v="1655"/>
      <x v="514"/>
    </i>
    <i>
      <x v="1656"/>
      <x v="560"/>
    </i>
    <i>
      <x v="1657"/>
      <x v="579"/>
    </i>
    <i>
      <x v="1658"/>
      <x v="593"/>
    </i>
    <i>
      <x v="1659"/>
      <x v="652"/>
    </i>
    <i>
      <x v="1660"/>
      <x v="745"/>
    </i>
    <i>
      <x v="1661"/>
      <x v="860"/>
    </i>
    <i>
      <x v="1662"/>
      <x v="898"/>
    </i>
    <i>
      <x v="1663"/>
      <x v="936"/>
    </i>
    <i>
      <x v="1664"/>
      <x v="954"/>
    </i>
    <i>
      <x v="1665"/>
      <x v="970"/>
    </i>
    <i>
      <x v="1666"/>
      <x v="1004"/>
    </i>
    <i>
      <x v="1667"/>
      <x v="1056"/>
    </i>
    <i>
      <x v="1668"/>
      <x v="1144"/>
    </i>
    <i>
      <x v="1669"/>
      <x v="1241"/>
    </i>
    <i>
      <x v="1670"/>
      <x v="1298"/>
    </i>
    <i>
      <x v="1671"/>
      <x v="1314"/>
    </i>
    <i>
      <x v="1672"/>
      <x v="1375"/>
    </i>
    <i>
      <x v="1673"/>
      <x v="1430"/>
    </i>
    <i>
      <x v="1674"/>
      <x v="1444"/>
    </i>
    <i>
      <x v="1675"/>
      <x v="1537"/>
    </i>
    <i>
      <x v="1676"/>
      <x v="1587"/>
    </i>
    <i>
      <x v="1677"/>
      <x v="1718"/>
    </i>
    <i>
      <x v="1678"/>
      <x v="1759"/>
    </i>
    <i>
      <x v="1679"/>
      <x v="1768"/>
    </i>
    <i>
      <x v="1680"/>
      <x v="1792"/>
    </i>
    <i>
      <x v="1681"/>
      <x v="1908"/>
    </i>
    <i>
      <x v="1682"/>
      <x v="2083"/>
    </i>
    <i>
      <x v="1683"/>
      <x v="2137"/>
    </i>
    <i>
      <x v="1684"/>
      <x v="2151"/>
    </i>
    <i>
      <x v="1685"/>
      <x v="2207"/>
    </i>
    <i>
      <x v="1686"/>
      <x v="2471"/>
    </i>
    <i>
      <x v="1687"/>
      <x v="2482"/>
    </i>
    <i>
      <x v="1688"/>
      <x v="2520"/>
    </i>
    <i>
      <x v="1689"/>
      <x v="2535"/>
    </i>
    <i>
      <x v="1690"/>
      <x v="2565"/>
    </i>
    <i>
      <x v="1691"/>
      <x v="2598"/>
    </i>
    <i>
      <x v="1692"/>
      <x v="2637"/>
    </i>
    <i>
      <x v="1693"/>
      <x v="2641"/>
    </i>
    <i>
      <x v="1694"/>
      <x v="2682"/>
    </i>
    <i>
      <x v="1695"/>
      <x v="2776"/>
    </i>
    <i>
      <x v="1696"/>
      <x v="2838"/>
    </i>
    <i>
      <x v="1697"/>
      <x v="2865"/>
    </i>
    <i>
      <x v="1698"/>
      <x v="2919"/>
    </i>
    <i>
      <x v="1699"/>
      <x v="2931"/>
    </i>
    <i>
      <x v="1700"/>
      <x v="2943"/>
    </i>
    <i>
      <x v="1701"/>
      <x v="2956"/>
    </i>
    <i>
      <x v="1702"/>
      <x v="2907"/>
    </i>
    <i>
      <x v="1703"/>
      <x v="2992"/>
    </i>
    <i>
      <x v="1704"/>
      <x v="3021"/>
    </i>
    <i>
      <x v="1705"/>
      <x v="3051"/>
    </i>
    <i>
      <x v="1706"/>
      <x v="3066"/>
    </i>
    <i>
      <x v="1707"/>
      <x v="3161"/>
    </i>
    <i>
      <x v="1708"/>
      <x v="3223"/>
    </i>
    <i>
      <x v="1709"/>
      <x v="3409"/>
    </i>
    <i>
      <x v="1710"/>
      <x v="3436"/>
    </i>
    <i>
      <x v="1711"/>
      <x v="3438"/>
    </i>
    <i>
      <x v="1712"/>
      <x v="3440"/>
    </i>
    <i>
      <x v="1713"/>
      <x v="3452"/>
    </i>
    <i>
      <x v="1714"/>
      <x v="3479"/>
    </i>
    <i>
      <x v="1715"/>
      <x v="3517"/>
    </i>
    <i>
      <x v="1716"/>
      <x v="3537"/>
    </i>
    <i>
      <x v="1717"/>
      <x v="3560"/>
    </i>
    <i>
      <x v="1718"/>
      <x v="3613"/>
    </i>
    <i>
      <x v="1719"/>
      <x v="3616"/>
    </i>
    <i>
      <x v="1720"/>
      <x v="3636"/>
    </i>
    <i>
      <x v="1721"/>
      <x v="3675"/>
    </i>
    <i>
      <x v="1722"/>
      <x v="3736"/>
    </i>
    <i>
      <x v="1723"/>
      <x v="3765"/>
    </i>
    <i>
      <x v="1724"/>
      <x v="3781"/>
    </i>
    <i>
      <x v="1725"/>
      <x v="3795"/>
    </i>
    <i>
      <x v="1726"/>
      <x v="3841"/>
    </i>
    <i>
      <x v="1727"/>
      <x v="3891"/>
    </i>
    <i>
      <x v="1728"/>
      <x v="3953"/>
    </i>
    <i>
      <x v="1729"/>
      <x v="3956"/>
    </i>
    <i>
      <x v="1730"/>
      <x v="3971"/>
    </i>
    <i>
      <x v="1731"/>
      <x v="4066"/>
    </i>
    <i>
      <x v="1732"/>
      <x v="4224"/>
    </i>
    <i>
      <x v="1733"/>
      <x v="4284"/>
    </i>
    <i>
      <x v="1734"/>
      <x v="4422"/>
    </i>
    <i>
      <x v="1735"/>
      <x v="4507"/>
    </i>
    <i>
      <x v="1736"/>
      <x v="4514"/>
    </i>
    <i>
      <x v="1737"/>
      <x v="4599"/>
    </i>
    <i>
      <x v="1738"/>
      <x v="4746"/>
    </i>
    <i>
      <x v="1739"/>
      <x v="4749"/>
    </i>
    <i>
      <x v="1740"/>
      <x v="4813"/>
    </i>
    <i>
      <x v="1741"/>
      <x v="4848"/>
    </i>
    <i>
      <x v="1742"/>
      <x v="4849"/>
    </i>
    <i>
      <x v="1743"/>
      <x v="4885"/>
    </i>
    <i>
      <x v="1744"/>
      <x v="4942"/>
    </i>
    <i>
      <x v="1745"/>
      <x v="4975"/>
    </i>
    <i>
      <x v="1746"/>
      <x v="5145"/>
    </i>
    <i>
      <x v="1747"/>
      <x v="5168"/>
    </i>
    <i>
      <x v="1748"/>
      <x v="5207"/>
    </i>
    <i>
      <x v="1749"/>
      <x v="5270"/>
    </i>
    <i>
      <x v="1750"/>
      <x v="5383"/>
    </i>
    <i>
      <x v="1751"/>
      <x v="5493"/>
    </i>
    <i>
      <x v="1752"/>
      <x v="206"/>
    </i>
    <i>
      <x v="1753"/>
      <x v="287"/>
    </i>
    <i>
      <x v="1754"/>
      <x v="293"/>
    </i>
    <i>
      <x v="1755"/>
      <x v="355"/>
    </i>
    <i>
      <x v="1756"/>
      <x v="368"/>
    </i>
    <i>
      <x v="1757"/>
      <x v="531"/>
    </i>
    <i>
      <x v="1758"/>
      <x v="722"/>
    </i>
    <i>
      <x v="1759"/>
      <x v="773"/>
    </i>
    <i>
      <x v="1760"/>
      <x v="964"/>
    </i>
    <i>
      <x v="1761"/>
      <x v="1030"/>
    </i>
    <i>
      <x v="1762"/>
      <x v="1033"/>
    </i>
    <i>
      <x v="1763"/>
      <x v="1057"/>
    </i>
    <i>
      <x v="1764"/>
      <x v="1116"/>
    </i>
    <i>
      <x v="1765"/>
      <x v="1136"/>
    </i>
    <i>
      <x v="1766"/>
      <x v="1212"/>
    </i>
    <i>
      <x v="1767"/>
      <x v="1464"/>
    </i>
    <i>
      <x v="1768"/>
      <x v="1499"/>
    </i>
    <i>
      <x v="1769"/>
      <x v="1567"/>
    </i>
    <i>
      <x v="1770"/>
      <x v="1710"/>
    </i>
    <i>
      <x v="1771"/>
      <x v="1761"/>
    </i>
    <i>
      <x v="1772"/>
      <x v="1862"/>
    </i>
    <i>
      <x v="1773"/>
      <x v="1883"/>
    </i>
    <i>
      <x v="1774"/>
      <x v="1900"/>
    </i>
    <i>
      <x v="1775"/>
      <x v="1955"/>
    </i>
    <i>
      <x v="1776"/>
      <x v="2165"/>
    </i>
    <i>
      <x v="1777"/>
      <x v="2199"/>
    </i>
    <i>
      <x v="1778"/>
      <x v="2283"/>
    </i>
    <i>
      <x v="1779"/>
      <x v="2284"/>
    </i>
    <i>
      <x v="1780"/>
      <x v="2289"/>
    </i>
    <i>
      <x v="1781"/>
      <x v="2392"/>
    </i>
    <i>
      <x v="1782"/>
      <x v="2521"/>
    </i>
    <i>
      <x v="1783"/>
      <x v="2525"/>
    </i>
    <i>
      <x v="1784"/>
      <x v="2673"/>
    </i>
    <i>
      <x v="1785"/>
      <x v="2744"/>
    </i>
    <i>
      <x v="1786"/>
      <x v="2829"/>
    </i>
    <i>
      <x v="1787"/>
      <x v="2871"/>
    </i>
    <i>
      <x v="1788"/>
      <x v="2872"/>
    </i>
    <i>
      <x v="1789"/>
      <x v="2982"/>
    </i>
    <i>
      <x v="1790"/>
      <x v="3112"/>
    </i>
    <i>
      <x v="1791"/>
      <x v="3135"/>
    </i>
    <i>
      <x v="1792"/>
      <x v="3222"/>
    </i>
    <i>
      <x v="1793"/>
      <x v="3256"/>
    </i>
    <i>
      <x v="1794"/>
      <x v="3277"/>
    </i>
    <i>
      <x v="1795"/>
      <x v="3278"/>
    </i>
    <i>
      <x v="1796"/>
      <x v="3279"/>
    </i>
    <i>
      <x v="1797"/>
      <x v="3281"/>
    </i>
    <i>
      <x v="1798"/>
      <x v="3284"/>
    </i>
    <i>
      <x v="1799"/>
      <x v="3499"/>
    </i>
    <i>
      <x v="1800"/>
      <x v="3697"/>
    </i>
    <i>
      <x v="1801"/>
      <x v="3710"/>
    </i>
    <i>
      <x v="1802"/>
      <x v="3810"/>
    </i>
    <i>
      <x v="1803"/>
      <x v="3836"/>
    </i>
    <i>
      <x v="1804"/>
      <x v="3894"/>
    </i>
    <i>
      <x v="1805"/>
      <x v="3895"/>
    </i>
    <i>
      <x v="1806"/>
      <x v="3954"/>
    </i>
    <i>
      <x v="1807"/>
      <x v="4047"/>
    </i>
    <i>
      <x v="1808"/>
      <x v="4141"/>
    </i>
    <i>
      <x v="1809"/>
      <x v="4155"/>
    </i>
    <i>
      <x v="1810"/>
      <x v="4181"/>
    </i>
    <i>
      <x v="1811"/>
      <x v="4279"/>
    </i>
    <i>
      <x v="1812"/>
      <x v="4310"/>
    </i>
    <i>
      <x v="1813"/>
      <x v="4421"/>
    </i>
    <i>
      <x v="1814"/>
      <x v="4518"/>
    </i>
    <i>
      <x v="1815"/>
      <x v="4469"/>
    </i>
    <i>
      <x v="1816"/>
      <x v="4530"/>
    </i>
    <i>
      <x v="1817"/>
      <x v="4608"/>
    </i>
    <i>
      <x v="1818"/>
      <x v="4615"/>
    </i>
    <i>
      <x v="1819"/>
      <x v="4639"/>
    </i>
    <i>
      <x v="1820"/>
      <x v="4836"/>
    </i>
    <i>
      <x v="1821"/>
      <x v="5053"/>
    </i>
    <i>
      <x v="1822"/>
      <x v="5064"/>
    </i>
    <i>
      <x v="1823"/>
      <x v="5197"/>
    </i>
    <i>
      <x v="1824"/>
      <x v="5248"/>
    </i>
    <i>
      <x v="1825"/>
      <x v="5255"/>
    </i>
    <i>
      <x v="1826"/>
      <x v="5369"/>
    </i>
    <i>
      <x v="1827"/>
      <x v="6"/>
    </i>
    <i>
      <x v="1828"/>
      <x v="7"/>
    </i>
    <i>
      <x v="1829"/>
      <x v="17"/>
    </i>
    <i>
      <x v="1830"/>
      <x v="33"/>
    </i>
    <i>
      <x v="1831"/>
      <x v="55"/>
    </i>
    <i>
      <x v="1832"/>
      <x v="1683"/>
    </i>
    <i>
      <x v="1833"/>
      <x v="81"/>
    </i>
    <i>
      <x v="1834"/>
      <x v="91"/>
    </i>
    <i>
      <x v="1835"/>
      <x v="98"/>
    </i>
    <i>
      <x v="1836"/>
      <x v="118"/>
    </i>
    <i>
      <x v="1837"/>
      <x v="193"/>
    </i>
    <i>
      <x v="1838"/>
      <x v="195"/>
    </i>
    <i>
      <x v="1839"/>
      <x v="196"/>
    </i>
    <i>
      <x v="1840"/>
      <x v="210"/>
    </i>
    <i>
      <x v="1841"/>
      <x v="225"/>
    </i>
    <i>
      <x v="1842"/>
      <x v="227"/>
    </i>
    <i>
      <x v="1843"/>
      <x v="237"/>
    </i>
    <i>
      <x v="1844"/>
      <x v="242"/>
    </i>
    <i>
      <x v="1845"/>
      <x v="253"/>
    </i>
    <i>
      <x v="1846"/>
      <x v="257"/>
    </i>
    <i>
      <x v="1847"/>
      <x v="261"/>
    </i>
    <i>
      <x v="1848"/>
      <x v="281"/>
    </i>
    <i>
      <x v="1849"/>
      <x v="283"/>
    </i>
    <i>
      <x v="1850"/>
      <x v="297"/>
    </i>
    <i>
      <x v="1851"/>
      <x v="295"/>
    </i>
    <i>
      <x v="1852"/>
      <x v="299"/>
    </i>
    <i>
      <x v="1853"/>
      <x v="322"/>
    </i>
    <i>
      <x v="1854"/>
      <x v="351"/>
    </i>
    <i>
      <x v="1855"/>
      <x v="354"/>
    </i>
    <i>
      <x v="1856"/>
      <x v="428"/>
    </i>
    <i>
      <x v="1857"/>
      <x v="455"/>
    </i>
    <i>
      <x v="1858"/>
      <x v="457"/>
    </i>
    <i>
      <x v="1859"/>
      <x v="485"/>
    </i>
    <i>
      <x v="1860"/>
      <x v="504"/>
    </i>
    <i>
      <x v="1861"/>
      <x v="507"/>
    </i>
    <i>
      <x v="1862"/>
      <x v="518"/>
    </i>
    <i>
      <x v="1863"/>
      <x v="523"/>
    </i>
    <i>
      <x v="1864"/>
      <x v="529"/>
    </i>
    <i>
      <x v="1865"/>
      <x v="540"/>
    </i>
    <i>
      <x v="1866"/>
      <x v="548"/>
    </i>
    <i>
      <x v="1867"/>
      <x v="552"/>
    </i>
    <i>
      <x v="1868"/>
      <x v="551"/>
    </i>
    <i>
      <x v="1869"/>
      <x v="588"/>
    </i>
    <i>
      <x v="1870"/>
      <x v="590"/>
    </i>
    <i>
      <x v="1871"/>
      <x v="628"/>
    </i>
    <i>
      <x v="1872"/>
      <x v="637"/>
    </i>
    <i>
      <x v="1873"/>
      <x v="651"/>
    </i>
    <i>
      <x v="1874"/>
      <x v="678"/>
    </i>
    <i>
      <x v="1875"/>
      <x v="680"/>
    </i>
    <i>
      <x v="1876"/>
      <x v="711"/>
    </i>
    <i>
      <x v="1877"/>
      <x v="712"/>
    </i>
    <i>
      <x v="1878"/>
      <x v="723"/>
    </i>
    <i>
      <x v="1879"/>
      <x v="736"/>
    </i>
    <i>
      <x v="1880"/>
      <x v="776"/>
    </i>
    <i>
      <x v="1881"/>
      <x v="777"/>
    </i>
    <i>
      <x v="1882"/>
      <x v="784"/>
    </i>
    <i>
      <x v="1883"/>
      <x v="786"/>
    </i>
    <i>
      <x v="1884"/>
      <x v="792"/>
    </i>
    <i>
      <x v="1885"/>
      <x v="808"/>
    </i>
    <i>
      <x v="1886"/>
      <x v="818"/>
    </i>
    <i>
      <x v="1887"/>
      <x v="820"/>
    </i>
    <i>
      <x v="1888"/>
      <x v="838"/>
    </i>
    <i>
      <x v="1889"/>
      <x v="865"/>
    </i>
    <i>
      <x v="1890"/>
      <x v="866"/>
    </i>
    <i>
      <x v="1891"/>
      <x v="868"/>
    </i>
    <i>
      <x v="1892"/>
      <x v="871"/>
    </i>
    <i>
      <x v="1893"/>
      <x v="872"/>
    </i>
    <i>
      <x v="1894"/>
      <x v="888"/>
    </i>
    <i>
      <x v="1895"/>
      <x v="908"/>
    </i>
    <i>
      <x v="1896"/>
      <x v="913"/>
    </i>
    <i>
      <x v="1897"/>
      <x v="914"/>
    </i>
    <i>
      <x v="1898"/>
      <x v="917"/>
    </i>
    <i>
      <x v="1899"/>
      <x v="957"/>
    </i>
    <i>
      <x v="1900"/>
      <x v="969"/>
    </i>
    <i>
      <x v="1901"/>
      <x v="1005"/>
    </i>
    <i>
      <x v="1902"/>
      <x v="1007"/>
    </i>
    <i>
      <x v="1903"/>
      <x v="1011"/>
    </i>
    <i>
      <x v="1904"/>
      <x v="1012"/>
    </i>
    <i>
      <x v="1905"/>
      <x v="1013"/>
    </i>
    <i>
      <x v="1906"/>
      <x v="1017"/>
    </i>
    <i>
      <x v="1907"/>
      <x v="1023"/>
    </i>
    <i>
      <x v="1908"/>
      <x v="1037"/>
    </i>
    <i>
      <x v="1909"/>
      <x v="1044"/>
    </i>
    <i>
      <x v="1910"/>
      <x v="1060"/>
    </i>
    <i>
      <x v="1911"/>
      <x v="1066"/>
    </i>
    <i>
      <x v="1912"/>
      <x v="1091"/>
    </i>
    <i>
      <x v="1913"/>
      <x v="1103"/>
    </i>
    <i>
      <x v="1914"/>
      <x v="1106"/>
    </i>
    <i>
      <x v="1915"/>
      <x v="1115"/>
    </i>
    <i>
      <x v="1916"/>
      <x v="1157"/>
    </i>
    <i>
      <x v="1917"/>
      <x v="1178"/>
    </i>
    <i>
      <x v="1918"/>
      <x v="1190"/>
    </i>
    <i>
      <x v="1919"/>
      <x v="1192"/>
    </i>
    <i>
      <x v="1920"/>
      <x v="1197"/>
    </i>
    <i>
      <x v="1921"/>
      <x v="1218"/>
    </i>
    <i>
      <x v="1922"/>
      <x v="1266"/>
    </i>
    <i>
      <x v="1923"/>
      <x v="1271"/>
    </i>
    <i>
      <x v="1924"/>
      <x v="1276"/>
    </i>
    <i>
      <x v="1925"/>
      <x v="1285"/>
    </i>
    <i>
      <x v="1926"/>
      <x v="1293"/>
    </i>
    <i>
      <x v="1927"/>
      <x v="1328"/>
    </i>
    <i>
      <x v="1928"/>
      <x v="1333"/>
    </i>
    <i>
      <x v="1929"/>
      <x v="1337"/>
    </i>
    <i>
      <x v="1930"/>
      <x v="1338"/>
    </i>
    <i>
      <x v="1931"/>
      <x v="1351"/>
    </i>
    <i>
      <x v="1932"/>
      <x v="1353"/>
    </i>
    <i>
      <x v="1933"/>
      <x v="1372"/>
    </i>
    <i>
      <x v="1934"/>
      <x v="1378"/>
    </i>
    <i>
      <x v="1935"/>
      <x v="1382"/>
    </i>
    <i>
      <x v="1936"/>
      <x v="1389"/>
    </i>
    <i>
      <x v="1937"/>
      <x v="1403"/>
    </i>
    <i>
      <x v="1938"/>
      <x v="1421"/>
    </i>
    <i>
      <x v="1939"/>
      <x v="1435"/>
    </i>
    <i>
      <x v="1940"/>
      <x v="1448"/>
    </i>
    <i>
      <x v="1941"/>
      <x v="1451"/>
    </i>
    <i>
      <x v="1942"/>
      <x v="1466"/>
    </i>
    <i>
      <x v="1943"/>
      <x v="1474"/>
    </i>
    <i>
      <x v="1944"/>
      <x v="1505"/>
    </i>
    <i>
      <x v="1945"/>
      <x v="1530"/>
    </i>
    <i>
      <x v="1946"/>
      <x v="1559"/>
    </i>
    <i>
      <x v="1947"/>
      <x v="1591"/>
    </i>
    <i>
      <x v="1948"/>
      <x v="1599"/>
    </i>
    <i>
      <x v="1949"/>
      <x v="1652"/>
    </i>
    <i>
      <x v="1950"/>
      <x v="1661"/>
    </i>
    <i>
      <x v="1951"/>
      <x v="1671"/>
    </i>
    <i>
      <x v="1952"/>
      <x v="1707"/>
    </i>
    <i>
      <x v="1953"/>
      <x v="1725"/>
    </i>
    <i>
      <x v="1954"/>
      <x v="1729"/>
    </i>
    <i>
      <x v="1955"/>
      <x v="1746"/>
    </i>
    <i>
      <x v="1956"/>
      <x v="1757"/>
    </i>
    <i>
      <x v="1957"/>
      <x v="1758"/>
    </i>
    <i>
      <x v="1958"/>
      <x v="1788"/>
    </i>
    <i>
      <x v="1959"/>
      <x v="1790"/>
    </i>
    <i>
      <x v="1960"/>
      <x v="1805"/>
    </i>
    <i>
      <x v="1961"/>
      <x v="1823"/>
    </i>
    <i>
      <x v="1962"/>
      <x v="1881"/>
    </i>
    <i>
      <x v="1963"/>
      <x v="1894"/>
    </i>
    <i>
      <x v="1964"/>
      <x v="1904"/>
    </i>
    <i>
      <x v="1965"/>
      <x v="1912"/>
    </i>
    <i>
      <x v="1966"/>
      <x v="1937"/>
    </i>
    <i>
      <x v="1967"/>
      <x v="1949"/>
    </i>
    <i>
      <x v="1968"/>
      <x v="1985"/>
    </i>
    <i>
      <x v="1969"/>
      <x v="1988"/>
    </i>
    <i>
      <x v="1970"/>
      <x v="2025"/>
    </i>
    <i>
      <x v="1971"/>
      <x v="2054"/>
    </i>
    <i>
      <x v="1972"/>
      <x v="2075"/>
    </i>
    <i>
      <x v="1973"/>
      <x v="2093"/>
    </i>
    <i>
      <x v="1974"/>
      <x v="2094"/>
    </i>
    <i>
      <x v="1975"/>
      <x v="2096"/>
    </i>
    <i>
      <x v="1976"/>
      <x v="2097"/>
    </i>
    <i>
      <x v="1977"/>
      <x v="2100"/>
    </i>
    <i>
      <x v="1978"/>
      <x v="2101"/>
    </i>
    <i>
      <x v="1979"/>
      <x v="2103"/>
    </i>
    <i>
      <x v="1980"/>
      <x v="2111"/>
    </i>
    <i>
      <x v="1981"/>
      <x v="2112"/>
    </i>
    <i>
      <x v="1982"/>
      <x v="2115"/>
    </i>
    <i>
      <x v="1983"/>
      <x v="2118"/>
    </i>
    <i>
      <x v="1984"/>
      <x v="2121"/>
    </i>
    <i>
      <x v="1985"/>
      <x v="2125"/>
    </i>
    <i>
      <x v="1986"/>
      <x v="2132"/>
    </i>
    <i>
      <x v="1987"/>
      <x v="2138"/>
    </i>
    <i>
      <x v="1988"/>
      <x v="2150"/>
    </i>
    <i>
      <x v="1989"/>
      <x v="2154"/>
    </i>
    <i>
      <x v="1990"/>
      <x v="2170"/>
    </i>
    <i>
      <x v="1991"/>
      <x v="2205"/>
    </i>
    <i>
      <x v="1992"/>
      <x v="2225"/>
    </i>
    <i>
      <x v="1993"/>
      <x v="2229"/>
    </i>
    <i>
      <x v="1994"/>
      <x v="2231"/>
    </i>
    <i>
      <x v="1995"/>
      <x v="2254"/>
    </i>
    <i>
      <x v="1996"/>
      <x v="2262"/>
    </i>
    <i>
      <x v="1997"/>
      <x v="2263"/>
    </i>
    <i>
      <x v="1998"/>
      <x v="2268"/>
    </i>
    <i>
      <x v="1999"/>
      <x v="2269"/>
    </i>
    <i>
      <x v="2000"/>
      <x v="2273"/>
    </i>
    <i>
      <x v="2001"/>
      <x v="2285"/>
    </i>
    <i>
      <x v="2002"/>
      <x v="2287"/>
    </i>
    <i>
      <x v="2003"/>
      <x v="2294"/>
    </i>
    <i>
      <x v="2004"/>
      <x v="2298"/>
    </i>
    <i>
      <x v="2005"/>
      <x v="2302"/>
    </i>
    <i>
      <x v="2006"/>
      <x v="2303"/>
    </i>
    <i>
      <x v="2007"/>
      <x v="2304"/>
    </i>
    <i>
      <x v="2008"/>
      <x v="2305"/>
    </i>
    <i>
      <x v="2009"/>
      <x v="2307"/>
    </i>
    <i>
      <x v="2010"/>
      <x v="2329"/>
    </i>
    <i>
      <x v="2011"/>
      <x v="2331"/>
    </i>
    <i>
      <x v="2012"/>
      <x v="2333"/>
    </i>
    <i>
      <x v="2013"/>
      <x v="2337"/>
    </i>
    <i>
      <x v="2014"/>
      <x v="2340"/>
    </i>
    <i>
      <x v="2015"/>
      <x v="2346"/>
    </i>
    <i>
      <x v="2016"/>
      <x v="2350"/>
    </i>
    <i>
      <x v="2017"/>
      <x v="2358"/>
    </i>
    <i>
      <x v="2018"/>
      <x v="2359"/>
    </i>
    <i>
      <x v="2019"/>
      <x v="2360"/>
    </i>
    <i>
      <x v="2020"/>
      <x v="2370"/>
    </i>
    <i>
      <x v="2021"/>
      <x v="2375"/>
    </i>
    <i>
      <x v="2022"/>
      <x v="2384"/>
    </i>
    <i>
      <x v="2023"/>
      <x v="2400"/>
    </i>
    <i>
      <x v="2024"/>
      <x v="2405"/>
    </i>
    <i>
      <x v="2025"/>
      <x v="2415"/>
    </i>
    <i>
      <x v="2026"/>
      <x v="2433"/>
    </i>
    <i>
      <x v="2027"/>
      <x v="2434"/>
    </i>
    <i>
      <x v="2028"/>
      <x v="2436"/>
    </i>
    <i>
      <x v="2029"/>
      <x v="2438"/>
    </i>
    <i>
      <x v="2030"/>
      <x v="2439"/>
    </i>
    <i>
      <x v="2031"/>
      <x v="2450"/>
    </i>
    <i>
      <x v="2032"/>
      <x v="2462"/>
    </i>
    <i>
      <x v="2033"/>
      <x v="2469"/>
    </i>
    <i>
      <x v="2034"/>
      <x v="2479"/>
    </i>
    <i>
      <x v="2035"/>
      <x v="2489"/>
    </i>
    <i>
      <x v="2036"/>
      <x v="2492"/>
    </i>
    <i>
      <x v="2037"/>
      <x v="2499"/>
    </i>
    <i>
      <x v="2038"/>
      <x v="2511"/>
    </i>
    <i>
      <x v="2039"/>
      <x v="2566"/>
    </i>
    <i>
      <x v="2040"/>
      <x v="2570"/>
    </i>
    <i>
      <x v="2041"/>
      <x v="2580"/>
    </i>
    <i>
      <x v="2042"/>
      <x v="2581"/>
    </i>
    <i>
      <x v="2043"/>
      <x v="2590"/>
    </i>
    <i>
      <x v="2044"/>
      <x v="2622"/>
    </i>
    <i>
      <x v="2045"/>
      <x v="2627"/>
    </i>
    <i>
      <x v="2046"/>
      <x v="2658"/>
    </i>
    <i>
      <x v="2047"/>
      <x v="2661"/>
    </i>
    <i>
      <x v="2048"/>
      <x v="2662"/>
    </i>
    <i>
      <x v="2049"/>
      <x v="2671"/>
    </i>
    <i>
      <x v="2050"/>
      <x v="2707"/>
    </i>
    <i>
      <x v="2051"/>
      <x v="2718"/>
    </i>
    <i>
      <x v="2052"/>
      <x v="2725"/>
    </i>
    <i>
      <x v="2053"/>
      <x v="2726"/>
    </i>
    <i>
      <x v="2054"/>
      <x v="2728"/>
    </i>
    <i>
      <x v="2055"/>
      <x v="2732"/>
    </i>
    <i>
      <x v="2056"/>
      <x v="2738"/>
    </i>
    <i>
      <x v="2057"/>
      <x v="2749"/>
    </i>
    <i>
      <x v="2058"/>
      <x v="2761"/>
    </i>
    <i>
      <x v="2059"/>
      <x v="2769"/>
    </i>
    <i>
      <x v="2060"/>
      <x v="2787"/>
    </i>
    <i>
      <x v="2061"/>
      <x v="2808"/>
    </i>
    <i>
      <x v="2062"/>
      <x v="2827"/>
    </i>
    <i>
      <x v="2063"/>
      <x v="2832"/>
    </i>
    <i>
      <x v="2064"/>
      <x v="2836"/>
    </i>
    <i>
      <x v="2065"/>
      <x v="2846"/>
    </i>
    <i>
      <x v="2066"/>
      <x v="2849"/>
    </i>
    <i>
      <x v="2067"/>
      <x v="2853"/>
    </i>
    <i>
      <x v="2068"/>
      <x v="2859"/>
    </i>
    <i>
      <x v="2069"/>
      <x v="2860"/>
    </i>
    <i>
      <x v="2070"/>
      <x v="2869"/>
    </i>
    <i>
      <x v="2071"/>
      <x v="2870"/>
    </i>
    <i>
      <x v="2072"/>
      <x v="2901"/>
    </i>
    <i>
      <x v="2073"/>
      <x v="2902"/>
    </i>
    <i>
      <x v="2074"/>
      <x v="2918"/>
    </i>
    <i>
      <x v="2075"/>
      <x v="2920"/>
    </i>
    <i>
      <x v="2076"/>
      <x v="2929"/>
    </i>
    <i>
      <x v="2077"/>
      <x v="2938"/>
    </i>
    <i>
      <x v="2078"/>
      <x v="2985"/>
    </i>
    <i>
      <x v="2079"/>
      <x v="2991"/>
    </i>
    <i>
      <x v="2080"/>
      <x v="3005"/>
    </i>
    <i>
      <x v="2081"/>
      <x v="3035"/>
    </i>
    <i>
      <x v="2082"/>
      <x v="3054"/>
    </i>
    <i>
      <x v="2083"/>
      <x v="3058"/>
    </i>
    <i>
      <x v="2084"/>
      <x v="3088"/>
    </i>
    <i>
      <x v="2085"/>
      <x v="3090"/>
    </i>
    <i>
      <x v="2086"/>
      <x v="3155"/>
    </i>
    <i>
      <x v="2087"/>
      <x v="3176"/>
    </i>
    <i>
      <x v="2088"/>
      <x v="3186"/>
    </i>
    <i>
      <x v="2089"/>
      <x v="3193"/>
    </i>
    <i>
      <x v="2090"/>
      <x v="3203"/>
    </i>
    <i>
      <x v="2091"/>
      <x v="3205"/>
    </i>
    <i>
      <x v="2092"/>
      <x v="3211"/>
    </i>
    <i>
      <x v="2093"/>
      <x v="3212"/>
    </i>
    <i>
      <x v="2094"/>
      <x v="3217"/>
    </i>
    <i>
      <x v="2095"/>
      <x v="3219"/>
    </i>
    <i>
      <x v="2096"/>
      <x v="3226"/>
    </i>
    <i>
      <x v="2097"/>
      <x v="3228"/>
    </i>
    <i>
      <x v="2098"/>
      <x v="3247"/>
    </i>
    <i>
      <x v="2099"/>
      <x v="3263"/>
    </i>
    <i>
      <x v="2100"/>
      <x v="3274"/>
    </i>
    <i>
      <x v="2101"/>
      <x v="3304"/>
    </i>
    <i>
      <x v="2102"/>
      <x v="3320"/>
    </i>
    <i>
      <x v="2103"/>
      <x v="3329"/>
    </i>
    <i>
      <x v="2104"/>
      <x v="3336"/>
    </i>
    <i>
      <x v="2105"/>
      <x v="3366"/>
    </i>
    <i>
      <x v="2106"/>
      <x v="3378"/>
    </i>
    <i>
      <x v="2107"/>
      <x v="3388"/>
    </i>
    <i>
      <x v="2108"/>
      <x v="3401"/>
    </i>
    <i>
      <x v="2109"/>
      <x v="3422"/>
    </i>
    <i>
      <x v="2110"/>
      <x v="3446"/>
    </i>
    <i>
      <x v="2111"/>
      <x v="3450"/>
    </i>
    <i>
      <x v="2112"/>
      <x v="3473"/>
    </i>
    <i>
      <x v="2113"/>
      <x v="3492"/>
    </i>
    <i>
      <x v="2114"/>
      <x v="3531"/>
    </i>
    <i>
      <x v="2115"/>
      <x v="3541"/>
    </i>
    <i>
      <x v="2116"/>
      <x v="3584"/>
    </i>
    <i>
      <x v="2117"/>
      <x v="3603"/>
    </i>
    <i>
      <x v="2118"/>
      <x v="3615"/>
    </i>
    <i>
      <x v="2119"/>
      <x v="3654"/>
    </i>
    <i>
      <x v="2120"/>
      <x v="3671"/>
    </i>
    <i>
      <x v="2121"/>
      <x v="3681"/>
    </i>
    <i>
      <x v="2122"/>
      <x v="3702"/>
    </i>
    <i>
      <x v="2123"/>
      <x v="3714"/>
    </i>
    <i>
      <x v="2124"/>
      <x v="3768"/>
    </i>
    <i>
      <x v="2125"/>
      <x v="3780"/>
    </i>
    <i>
      <x v="2126"/>
      <x v="3792"/>
    </i>
    <i>
      <x v="2127"/>
      <x v="3796"/>
    </i>
    <i>
      <x v="2128"/>
      <x v="3817"/>
    </i>
    <i>
      <x v="2129"/>
      <x v="3831"/>
    </i>
    <i>
      <x v="2130"/>
      <x v="3859"/>
    </i>
    <i>
      <x v="2131"/>
      <x v="3861"/>
    </i>
    <i>
      <x v="2132"/>
      <x v="3875"/>
    </i>
    <i>
      <x v="2133"/>
      <x v="3876"/>
    </i>
    <i>
      <x v="2134"/>
      <x v="3896"/>
    </i>
    <i>
      <x v="2135"/>
      <x v="3900"/>
    </i>
    <i>
      <x v="2136"/>
      <x v="3930"/>
    </i>
    <i>
      <x v="2137"/>
      <x v="3974"/>
    </i>
    <i>
      <x v="2138"/>
      <x v="3985"/>
    </i>
    <i>
      <x v="2139"/>
      <x v="3995"/>
    </i>
    <i>
      <x v="2140"/>
      <x v="4015"/>
    </i>
    <i>
      <x v="2141"/>
      <x v="4020"/>
    </i>
    <i>
      <x v="2142"/>
      <x v="4033"/>
    </i>
    <i>
      <x v="2143"/>
      <x v="4069"/>
    </i>
    <i>
      <x v="2144"/>
      <x v="4078"/>
    </i>
    <i>
      <x v="2145"/>
      <x v="4090"/>
    </i>
    <i>
      <x v="2146"/>
      <x v="4097"/>
    </i>
    <i>
      <x v="2147"/>
      <x v="4123"/>
    </i>
    <i>
      <x v="2148"/>
      <x v="4136"/>
    </i>
    <i>
      <x v="2149"/>
      <x v="4139"/>
    </i>
    <i>
      <x v="2150"/>
      <x v="4142"/>
    </i>
    <i>
      <x v="2151"/>
      <x v="4148"/>
    </i>
    <i>
      <x v="2152"/>
      <x v="4161"/>
    </i>
    <i>
      <x v="2153"/>
      <x v="4163"/>
    </i>
    <i>
      <x v="2154"/>
      <x v="4171"/>
    </i>
    <i>
      <x v="2155"/>
      <x v="4205"/>
    </i>
    <i>
      <x v="2156"/>
      <x v="4207"/>
    </i>
    <i>
      <x v="2157"/>
      <x v="4211"/>
    </i>
    <i>
      <x v="2158"/>
      <x v="4240"/>
    </i>
    <i>
      <x v="2159"/>
      <x v="4258"/>
    </i>
    <i>
      <x v="2160"/>
      <x v="4292"/>
    </i>
    <i>
      <x v="2161"/>
      <x v="4315"/>
    </i>
    <i>
      <x v="2162"/>
      <x v="4331"/>
    </i>
    <i>
      <x v="2163"/>
      <x v="4346"/>
    </i>
    <i>
      <x v="2164"/>
      <x v="4356"/>
    </i>
    <i>
      <x v="2165"/>
      <x v="4367"/>
    </i>
    <i>
      <x v="2166"/>
      <x v="4371"/>
    </i>
    <i>
      <x v="2167"/>
      <x v="4402"/>
    </i>
    <i>
      <x v="2168"/>
      <x v="4492"/>
    </i>
    <i>
      <x v="2169"/>
      <x v="4417"/>
    </i>
    <i>
      <x v="2170"/>
      <x v="4432"/>
    </i>
    <i>
      <x v="2171"/>
      <x v="4494"/>
    </i>
    <i>
      <x v="2172"/>
      <x v="4522"/>
    </i>
    <i>
      <x v="2173"/>
      <x v="4452"/>
    </i>
    <i>
      <x v="2174"/>
      <x v="4482"/>
    </i>
    <i>
      <x v="2175"/>
      <x v="4528"/>
    </i>
    <i>
      <x v="2176"/>
      <x v="4543"/>
    </i>
    <i>
      <x v="2177"/>
      <x v="4572"/>
    </i>
    <i>
      <x v="2178"/>
      <x v="4610"/>
    </i>
    <i>
      <x v="2179"/>
      <x v="4611"/>
    </i>
    <i>
      <x v="2180"/>
      <x v="4627"/>
    </i>
    <i>
      <x v="2181"/>
      <x v="4631"/>
    </i>
    <i>
      <x v="2182"/>
      <x v="4625"/>
    </i>
    <i>
      <x v="2183"/>
      <x v="4649"/>
    </i>
    <i>
      <x v="2184"/>
      <x v="4657"/>
    </i>
    <i>
      <x v="2185"/>
      <x v="4676"/>
    </i>
    <i>
      <x v="2186"/>
      <x v="4751"/>
    </i>
    <i>
      <x v="2187"/>
      <x v="4777"/>
    </i>
    <i>
      <x v="2188"/>
      <x v="4833"/>
    </i>
    <i>
      <x v="2189"/>
      <x v="4899"/>
    </i>
    <i>
      <x v="2190"/>
      <x v="4926"/>
    </i>
    <i>
      <x v="2191"/>
      <x v="4941"/>
    </i>
    <i>
      <x v="2192"/>
      <x v="4944"/>
    </i>
    <i>
      <x v="2193"/>
      <x v="4947"/>
    </i>
    <i>
      <x v="2194"/>
      <x v="4949"/>
    </i>
    <i>
      <x v="2195"/>
      <x v="4953"/>
    </i>
    <i>
      <x v="2196"/>
      <x v="4979"/>
    </i>
    <i>
      <x v="2197"/>
      <x v="5002"/>
    </i>
    <i>
      <x v="2198"/>
      <x v="4984"/>
    </i>
    <i>
      <x v="2199"/>
      <x v="5005"/>
    </i>
    <i>
      <x v="2200"/>
      <x v="5010"/>
    </i>
    <i>
      <x v="2201"/>
      <x v="5021"/>
    </i>
    <i>
      <x v="2202"/>
      <x v="5026"/>
    </i>
    <i>
      <x v="2203"/>
      <x v="5056"/>
    </i>
    <i>
      <x v="2204"/>
      <x v="5066"/>
    </i>
    <i>
      <x v="2205"/>
      <x v="5067"/>
    </i>
    <i>
      <x v="2206"/>
      <x v="5071"/>
    </i>
    <i>
      <x v="2207"/>
      <x v="5092"/>
    </i>
    <i>
      <x v="2208"/>
      <x v="5114"/>
    </i>
    <i>
      <x v="2209"/>
      <x v="5144"/>
    </i>
    <i>
      <x v="2210"/>
      <x v="5147"/>
    </i>
    <i>
      <x v="2211"/>
      <x v="5148"/>
    </i>
    <i>
      <x v="2212"/>
      <x v="5154"/>
    </i>
    <i>
      <x v="2213"/>
      <x v="5161"/>
    </i>
    <i>
      <x v="2214"/>
      <x v="5190"/>
    </i>
    <i>
      <x v="2215"/>
      <x v="5202"/>
    </i>
    <i>
      <x v="2216"/>
      <x v="5204"/>
    </i>
    <i>
      <x v="2217"/>
      <x v="5206"/>
    </i>
    <i>
      <x v="2218"/>
      <x v="5217"/>
    </i>
    <i>
      <x v="2219"/>
      <x v="5276"/>
    </i>
    <i>
      <x v="2220"/>
      <x v="5308"/>
    </i>
    <i>
      <x v="2221"/>
      <x v="5346"/>
    </i>
    <i>
      <x v="2222"/>
      <x v="5349"/>
    </i>
    <i>
      <x v="2223"/>
      <x v="5350"/>
    </i>
    <i>
      <x v="2224"/>
      <x v="5354"/>
    </i>
    <i>
      <x v="2225"/>
      <x v="5362"/>
    </i>
    <i>
      <x v="2226"/>
      <x v="5370"/>
    </i>
    <i>
      <x v="2227"/>
      <x v="5375"/>
    </i>
    <i>
      <x v="2228"/>
      <x v="5389"/>
    </i>
    <i>
      <x v="2229"/>
      <x v="5401"/>
    </i>
    <i>
      <x v="2230"/>
      <x v="5412"/>
    </i>
    <i>
      <x v="2231"/>
      <x v="5420"/>
    </i>
    <i>
      <x v="2232"/>
      <x v="5423"/>
    </i>
    <i>
      <x v="2233"/>
      <x v="5450"/>
    </i>
    <i>
      <x v="2234"/>
      <x v="5451"/>
    </i>
    <i>
      <x v="2235"/>
      <x v="5454"/>
    </i>
    <i>
      <x v="2236"/>
      <x v="5456"/>
    </i>
    <i>
      <x v="2237"/>
      <x v="5466"/>
    </i>
    <i>
      <x v="2238"/>
      <x v="5476"/>
    </i>
    <i>
      <x v="2239"/>
      <x v="5535"/>
    </i>
    <i>
      <x v="2240"/>
      <x v="5547"/>
    </i>
    <i>
      <x v="2241"/>
      <x v="5550"/>
    </i>
    <i>
      <x v="2242"/>
      <x v="5553"/>
    </i>
    <i>
      <x v="2243"/>
      <x v="5565"/>
    </i>
    <i>
      <x v="2244"/>
      <x v="1"/>
    </i>
    <i>
      <x v="2245"/>
      <x v="3"/>
    </i>
    <i>
      <x v="2246"/>
      <x v="12"/>
    </i>
    <i>
      <x v="2247"/>
      <x v="15"/>
    </i>
    <i>
      <x v="2248"/>
      <x v="28"/>
    </i>
    <i>
      <x v="2249"/>
      <x v="45"/>
    </i>
    <i>
      <x v="2250"/>
      <x v="51"/>
    </i>
    <i>
      <x v="2251"/>
      <x v="62"/>
    </i>
    <i>
      <x v="2252"/>
      <x v="69"/>
    </i>
    <i>
      <x v="2253"/>
      <x v="73"/>
    </i>
    <i>
      <x v="2254"/>
      <x v="80"/>
    </i>
    <i>
      <x v="2255"/>
      <x v="83"/>
    </i>
    <i>
      <x v="2256"/>
      <x v="85"/>
    </i>
    <i>
      <x v="2257"/>
      <x v="93"/>
    </i>
    <i>
      <x v="2258"/>
      <x v="105"/>
    </i>
    <i>
      <x v="2259"/>
      <x v="109"/>
    </i>
    <i>
      <x v="2260"/>
      <x v="112"/>
    </i>
    <i>
      <x v="2261"/>
      <x v="121"/>
    </i>
    <i>
      <x v="2262"/>
      <x v="126"/>
    </i>
    <i>
      <x v="2263"/>
      <x v="128"/>
    </i>
    <i>
      <x v="2264"/>
      <x v="136"/>
    </i>
    <i>
      <x v="2265"/>
      <x v="148"/>
    </i>
    <i>
      <x v="2266"/>
      <x v="162"/>
    </i>
    <i>
      <x v="2267"/>
      <x v="170"/>
    </i>
    <i>
      <x v="2268"/>
      <x v="175"/>
    </i>
    <i>
      <x v="2269"/>
      <x v="178"/>
    </i>
    <i>
      <x v="2270"/>
      <x v="207"/>
    </i>
    <i>
      <x v="2271"/>
      <x v="228"/>
    </i>
    <i>
      <x v="2272"/>
      <x v="843"/>
    </i>
    <i>
      <x v="2273"/>
      <x v="231"/>
    </i>
    <i>
      <x v="2274"/>
      <x v="233"/>
    </i>
    <i>
      <x v="2275"/>
      <x v="258"/>
    </i>
    <i>
      <x v="2276"/>
      <x v="260"/>
    </i>
    <i>
      <x v="2277"/>
      <x v="266"/>
    </i>
    <i>
      <x v="2278"/>
      <x v="292"/>
    </i>
    <i>
      <x v="2279"/>
      <x v="300"/>
    </i>
    <i>
      <x v="2280"/>
      <x v="306"/>
    </i>
    <i>
      <x v="2281"/>
      <x v="318"/>
    </i>
    <i>
      <x v="2282"/>
      <x v="327"/>
    </i>
    <i>
      <x v="2283"/>
      <x v="331"/>
    </i>
    <i>
      <x v="2284"/>
      <x v="333"/>
    </i>
    <i>
      <x v="2285"/>
      <x v="335"/>
    </i>
    <i>
      <x v="2286"/>
      <x v="357"/>
    </i>
    <i>
      <x v="2287"/>
      <x v="358"/>
    </i>
    <i>
      <x v="2288"/>
      <x v="359"/>
    </i>
    <i>
      <x v="2289"/>
      <x v="361"/>
    </i>
    <i>
      <x v="2290"/>
      <x v="363"/>
    </i>
    <i>
      <x v="2291"/>
      <x v="376"/>
    </i>
    <i>
      <x v="2292"/>
      <x v="377"/>
    </i>
    <i>
      <x v="2293"/>
      <x v="378"/>
    </i>
    <i>
      <x v="2294"/>
      <x v="414"/>
    </i>
    <i>
      <x v="2295"/>
      <x v="420"/>
    </i>
    <i>
      <x v="2296"/>
      <x v="425"/>
    </i>
    <i>
      <x v="2297"/>
      <x v="450"/>
    </i>
    <i>
      <x v="2298"/>
      <x v="462"/>
    </i>
    <i>
      <x v="2299"/>
      <x v="474"/>
    </i>
    <i>
      <x v="2300"/>
      <x v="478"/>
    </i>
    <i>
      <x v="2301"/>
      <x v="479"/>
    </i>
    <i>
      <x v="2302"/>
      <x v="488"/>
    </i>
    <i>
      <x v="2303"/>
      <x v="492"/>
    </i>
    <i>
      <x v="2304"/>
      <x v="496"/>
    </i>
    <i>
      <x v="2305"/>
      <x v="533"/>
    </i>
    <i>
      <x v="2306"/>
      <x v="556"/>
    </i>
    <i>
      <x v="2307"/>
      <x v="573"/>
    </i>
    <i>
      <x v="2308"/>
      <x v="587"/>
    </i>
    <i>
      <x v="2309"/>
      <x v="591"/>
    </i>
    <i>
      <x v="2310"/>
      <x v="594"/>
    </i>
    <i>
      <x v="2311"/>
      <x v="595"/>
    </i>
    <i>
      <x v="2312"/>
      <x v="607"/>
    </i>
    <i>
      <x v="2313"/>
      <x v="615"/>
    </i>
    <i>
      <x v="2314"/>
      <x v="608"/>
    </i>
    <i>
      <x v="2315"/>
      <x v="619"/>
    </i>
    <i>
      <x v="2316"/>
      <x v="621"/>
    </i>
    <i>
      <x v="2317"/>
      <x v="622"/>
    </i>
    <i>
      <x v="2318"/>
      <x v="625"/>
    </i>
    <i>
      <x v="2319"/>
      <x v="632"/>
    </i>
    <i>
      <x v="2320"/>
      <x v="656"/>
    </i>
    <i>
      <x v="2321"/>
      <x v="658"/>
    </i>
    <i>
      <x v="2322"/>
      <x v="666"/>
    </i>
    <i>
      <x v="2323"/>
      <x v="672"/>
    </i>
    <i>
      <x v="2324"/>
      <x v="679"/>
    </i>
    <i>
      <x v="2325"/>
      <x v="683"/>
    </i>
    <i>
      <x v="2326"/>
      <x v="685"/>
    </i>
    <i>
      <x v="2327"/>
      <x v="697"/>
    </i>
    <i>
      <x v="2328"/>
      <x v="700"/>
    </i>
    <i>
      <x v="2329"/>
      <x v="706"/>
    </i>
    <i>
      <x v="2330"/>
      <x v="710"/>
    </i>
    <i>
      <x v="2331"/>
      <x v="716"/>
    </i>
    <i>
      <x v="2332"/>
      <x v="729"/>
    </i>
    <i>
      <x v="2333"/>
      <x v="733"/>
    </i>
    <i>
      <x v="2334"/>
      <x v="735"/>
    </i>
    <i>
      <x v="2335"/>
      <x v="749"/>
    </i>
    <i>
      <x v="2336"/>
      <x v="755"/>
    </i>
    <i>
      <x v="2337"/>
      <x v="746"/>
    </i>
    <i>
      <x v="2338"/>
      <x v="758"/>
    </i>
    <i>
      <x v="2339"/>
      <x v="760"/>
    </i>
    <i>
      <x v="2340"/>
      <x v="785"/>
    </i>
    <i>
      <x v="2341"/>
      <x v="789"/>
    </i>
    <i>
      <x v="2342"/>
      <x v="790"/>
    </i>
    <i>
      <x v="2343"/>
      <x v="793"/>
    </i>
    <i>
      <x v="2344"/>
      <x v="810"/>
    </i>
    <i>
      <x v="2345"/>
      <x v="813"/>
    </i>
    <i>
      <x v="2346"/>
      <x v="821"/>
    </i>
    <i>
      <x v="2347"/>
      <x v="828"/>
    </i>
    <i>
      <x v="2348"/>
      <x v="840"/>
    </i>
    <i>
      <x v="2349"/>
      <x v="842"/>
    </i>
    <i>
      <x v="2350"/>
      <x v="849"/>
    </i>
    <i>
      <x v="2351"/>
      <x v="867"/>
    </i>
    <i>
      <x v="2352"/>
      <x v="869"/>
    </i>
    <i>
      <x v="2353"/>
      <x v="878"/>
    </i>
    <i>
      <x v="2354"/>
      <x v="900"/>
    </i>
    <i>
      <x v="2355"/>
      <x v="904"/>
    </i>
    <i>
      <x v="2356"/>
      <x v="915"/>
    </i>
    <i>
      <x v="2357"/>
      <x v="918"/>
    </i>
    <i>
      <x v="2358"/>
      <x v="929"/>
    </i>
    <i>
      <x v="2359"/>
      <x v="930"/>
    </i>
    <i>
      <x v="2360"/>
      <x v="934"/>
    </i>
    <i>
      <x v="2361"/>
      <x v="935"/>
    </i>
    <i>
      <x v="2362"/>
      <x v="937"/>
    </i>
    <i>
      <x v="2363"/>
      <x v="947"/>
    </i>
    <i>
      <x v="2364"/>
      <x v="959"/>
    </i>
    <i>
      <x v="2365"/>
      <x v="960"/>
    </i>
    <i>
      <x v="2366"/>
      <x v="965"/>
    </i>
    <i>
      <x v="2367"/>
      <x v="968"/>
    </i>
    <i>
      <x v="2368"/>
      <x v="986"/>
    </i>
    <i>
      <x v="2369"/>
      <x v="992"/>
    </i>
    <i>
      <x v="2370"/>
      <x v="1000"/>
    </i>
    <i>
      <x v="2371"/>
      <x v="1006"/>
    </i>
    <i>
      <x v="2372"/>
      <x v="999"/>
    </i>
    <i>
      <x v="2373"/>
      <x v="1014"/>
    </i>
    <i>
      <x v="2374"/>
      <x v="1039"/>
    </i>
    <i>
      <x v="2375"/>
      <x v="1055"/>
    </i>
    <i>
      <x v="2376"/>
      <x v="1061"/>
    </i>
    <i>
      <x v="2377"/>
      <x v="1062"/>
    </i>
    <i>
      <x v="2378"/>
      <x v="1063"/>
    </i>
    <i>
      <x v="2379"/>
      <x v="1065"/>
    </i>
    <i>
      <x v="2380"/>
      <x v="1067"/>
    </i>
    <i>
      <x v="2381"/>
      <x v="1072"/>
    </i>
    <i>
      <x v="2382"/>
      <x v="1074"/>
    </i>
    <i>
      <x v="2383"/>
      <x v="1078"/>
    </i>
    <i>
      <x v="2384"/>
      <x v="1084"/>
    </i>
    <i>
      <x v="2385"/>
      <x v="1090"/>
    </i>
    <i>
      <x v="2386"/>
      <x v="1093"/>
    </i>
    <i>
      <x v="2387"/>
      <x v="1094"/>
    </i>
    <i>
      <x v="2388"/>
      <x v="1095"/>
    </i>
    <i>
      <x v="2389"/>
      <x v="1098"/>
    </i>
    <i>
      <x v="2390"/>
      <x v="1105"/>
    </i>
    <i>
      <x v="2391"/>
      <x v="1109"/>
    </i>
    <i>
      <x v="2392"/>
      <x v="1124"/>
    </i>
    <i>
      <x v="2393"/>
      <x v="1126"/>
    </i>
    <i>
      <x v="2394"/>
      <x v="1128"/>
    </i>
    <i>
      <x v="2395"/>
      <x v="1129"/>
    </i>
    <i>
      <x v="2396"/>
      <x v="1130"/>
    </i>
    <i>
      <x v="2397"/>
      <x v="1131"/>
    </i>
    <i>
      <x v="2398"/>
      <x v="1132"/>
    </i>
    <i>
      <x v="2399"/>
      <x v="1133"/>
    </i>
    <i>
      <x v="2400"/>
      <x v="1137"/>
    </i>
    <i>
      <x v="2401"/>
      <x v="1143"/>
    </i>
    <i>
      <x v="2402"/>
      <x v="1148"/>
    </i>
    <i>
      <x v="2403"/>
      <x v="1153"/>
    </i>
    <i>
      <x v="2404"/>
      <x v="1154"/>
    </i>
    <i>
      <x v="2405"/>
      <x v="1156"/>
    </i>
    <i>
      <x v="2406"/>
      <x v="1159"/>
    </i>
    <i>
      <x v="2407"/>
      <x v="1167"/>
    </i>
    <i>
      <x v="2408"/>
      <x v="1327"/>
    </i>
    <i>
      <x v="2409"/>
      <x v="1179"/>
    </i>
    <i>
      <x v="2410"/>
      <x v="1185"/>
    </i>
    <i>
      <x v="2411"/>
      <x v="1186"/>
    </i>
    <i>
      <x v="2412"/>
      <x v="1194"/>
    </i>
    <i>
      <x v="2413"/>
      <x v="1199"/>
    </i>
    <i>
      <x v="2414"/>
      <x v="1202"/>
    </i>
    <i>
      <x v="2415"/>
      <x v="1213"/>
    </i>
    <i>
      <x v="2416"/>
      <x v="1219"/>
    </i>
    <i>
      <x v="2417"/>
      <x v="1221"/>
    </i>
    <i>
      <x v="2418"/>
      <x v="1242"/>
    </i>
    <i>
      <x v="2419"/>
      <x v="1243"/>
    </i>
    <i>
      <x v="2420"/>
      <x v="1247"/>
    </i>
    <i>
      <x v="2421"/>
      <x v="1249"/>
    </i>
    <i>
      <x v="2422"/>
      <x v="1261"/>
    </i>
    <i>
      <x v="2423"/>
      <x v="1277"/>
    </i>
    <i>
      <x v="2424"/>
      <x v="1279"/>
    </i>
    <i>
      <x v="2425"/>
      <x v="1280"/>
    </i>
    <i>
      <x v="2426"/>
      <x v="1282"/>
    </i>
    <i>
      <x v="2427"/>
      <x v="1297"/>
    </i>
    <i>
      <x v="2428"/>
      <x v="1318"/>
    </i>
    <i>
      <x v="2429"/>
      <x v="1320"/>
    </i>
    <i>
      <x v="2430"/>
      <x v="1322"/>
    </i>
    <i>
      <x v="2431"/>
      <x v="1325"/>
    </i>
    <i>
      <x v="2432"/>
      <x v="1330"/>
    </i>
    <i>
      <x v="2433"/>
      <x v="1329"/>
    </i>
    <i>
      <x v="2434"/>
      <x v="1331"/>
    </i>
    <i>
      <x v="2435"/>
      <x v="1340"/>
    </i>
    <i>
      <x v="2436"/>
      <x v="1341"/>
    </i>
    <i>
      <x v="2437"/>
      <x v="1342"/>
    </i>
    <i>
      <x v="2438"/>
      <x v="1344"/>
    </i>
    <i>
      <x v="2439"/>
      <x v="1355"/>
    </i>
    <i>
      <x v="2440"/>
      <x v="1356"/>
    </i>
    <i>
      <x v="2441"/>
      <x v="1359"/>
    </i>
    <i>
      <x v="2442"/>
      <x v="1360"/>
    </i>
    <i>
      <x v="2443"/>
      <x v="1361"/>
    </i>
    <i>
      <x v="2444"/>
      <x v="1363"/>
    </i>
    <i>
      <x v="2445"/>
      <x v="1365"/>
    </i>
    <i>
      <x v="2446"/>
      <x v="1367"/>
    </i>
    <i>
      <x v="2447"/>
      <x v="1368"/>
    </i>
    <i>
      <x v="2448"/>
      <x v="1370"/>
    </i>
    <i>
      <x v="2449"/>
      <x v="1373"/>
    </i>
    <i>
      <x v="2450"/>
      <x v="1377"/>
    </i>
    <i>
      <x v="2451"/>
      <x v="1384"/>
    </i>
    <i>
      <x v="2452"/>
      <x v="1385"/>
    </i>
    <i>
      <x v="2453"/>
      <x v="1390"/>
    </i>
    <i>
      <x v="2454"/>
      <x v="1392"/>
    </i>
    <i>
      <x v="2455"/>
      <x v="1395"/>
    </i>
    <i>
      <x v="2456"/>
      <x v="1400"/>
    </i>
    <i>
      <x v="2457"/>
      <x v="1407"/>
    </i>
    <i>
      <x v="2458"/>
      <x v="1408"/>
    </i>
    <i>
      <x v="2459"/>
      <x v="1412"/>
    </i>
    <i>
      <x v="2460"/>
      <x v="1413"/>
    </i>
    <i>
      <x v="2461"/>
      <x v="1414"/>
    </i>
    <i>
      <x v="2462"/>
      <x v="1416"/>
    </i>
    <i>
      <x v="2463"/>
      <x v="1417"/>
    </i>
    <i>
      <x v="2464"/>
      <x v="1439"/>
    </i>
    <i>
      <x v="2465"/>
      <x v="1450"/>
    </i>
    <i>
      <x v="2466"/>
      <x v="1453"/>
    </i>
    <i>
      <x v="2467"/>
      <x v="1459"/>
    </i>
    <i>
      <x v="2468"/>
      <x v="1461"/>
    </i>
    <i>
      <x v="2469"/>
      <x v="1463"/>
    </i>
    <i>
      <x v="2470"/>
      <x v="1471"/>
    </i>
    <i>
      <x v="2471"/>
      <x v="1480"/>
    </i>
    <i>
      <x v="2472"/>
      <x v="1487"/>
    </i>
    <i>
      <x v="2473"/>
      <x v="1503"/>
    </i>
    <i>
      <x v="2474"/>
      <x v="1514"/>
    </i>
    <i>
      <x v="2475"/>
      <x v="1523"/>
    </i>
    <i>
      <x v="2476"/>
      <x v="1531"/>
    </i>
    <i>
      <x v="2477"/>
      <x v="1535"/>
    </i>
    <i>
      <x v="2478"/>
      <x v="1536"/>
    </i>
    <i>
      <x v="2479"/>
      <x v="1538"/>
    </i>
    <i>
      <x v="2480"/>
      <x v="1546"/>
    </i>
    <i>
      <x v="2481"/>
      <x v="1548"/>
    </i>
    <i>
      <x v="2482"/>
      <x v="1549"/>
    </i>
    <i>
      <x v="2483"/>
      <x v="1556"/>
    </i>
    <i>
      <x v="2484"/>
      <x v="1561"/>
    </i>
    <i>
      <x v="2485"/>
      <x v="1562"/>
    </i>
    <i>
      <x v="2486"/>
      <x v="1568"/>
    </i>
    <i>
      <x v="2487"/>
      <x v="1569"/>
    </i>
    <i>
      <x v="2488"/>
      <x v="1570"/>
    </i>
    <i>
      <x v="2489"/>
      <x v="1573"/>
    </i>
    <i>
      <x v="2490"/>
      <x v="1574"/>
    </i>
    <i>
      <x v="2491"/>
      <x v="1577"/>
    </i>
    <i>
      <x v="2492"/>
      <x v="1578"/>
    </i>
    <i>
      <x v="2493"/>
      <x v="1579"/>
    </i>
    <i>
      <x v="2494"/>
      <x v="1592"/>
    </i>
    <i>
      <x v="2495"/>
      <x v="1593"/>
    </i>
    <i>
      <x v="2496"/>
      <x v="1598"/>
    </i>
    <i>
      <x v="2497"/>
      <x v="1603"/>
    </i>
    <i>
      <x v="2498"/>
      <x v="1604"/>
    </i>
    <i>
      <x v="2499"/>
      <x v="1608"/>
    </i>
    <i>
      <x v="2500"/>
      <x v="1611"/>
    </i>
    <i>
      <x v="2501"/>
      <x v="1612"/>
    </i>
    <i>
      <x v="2502"/>
      <x v="1613"/>
    </i>
    <i>
      <x v="2503"/>
      <x v="1615"/>
    </i>
    <i>
      <x v="2504"/>
      <x v="1616"/>
    </i>
    <i>
      <x v="2505"/>
      <x v="1621"/>
    </i>
    <i>
      <x v="2506"/>
      <x v="1638"/>
    </i>
    <i>
      <x v="2507"/>
      <x v="1653"/>
    </i>
    <i>
      <x v="2508"/>
      <x v="1665"/>
    </i>
    <i>
      <x v="2509"/>
      <x v="1667"/>
    </i>
    <i>
      <x v="2510"/>
      <x v="1670"/>
    </i>
    <i>
      <x v="2511"/>
      <x v="1673"/>
    </i>
    <i>
      <x v="2512"/>
      <x v="1689"/>
    </i>
    <i>
      <x v="2513"/>
      <x v="1692"/>
    </i>
    <i>
      <x v="2514"/>
      <x v="1693"/>
    </i>
    <i>
      <x v="2515"/>
      <x v="1702"/>
    </i>
    <i>
      <x v="2516"/>
      <x v="1704"/>
    </i>
    <i>
      <x v="2517"/>
      <x v="1713"/>
    </i>
    <i>
      <x v="2518"/>
      <x v="1717"/>
    </i>
    <i>
      <x v="2519"/>
      <x v="1719"/>
    </i>
    <i>
      <x v="2520"/>
      <x v="1722"/>
    </i>
    <i>
      <x v="2521"/>
      <x v="1728"/>
    </i>
    <i>
      <x v="2522"/>
      <x v="1731"/>
    </i>
    <i>
      <x v="2523"/>
      <x v="1732"/>
    </i>
    <i>
      <x v="2524"/>
      <x v="1738"/>
    </i>
    <i>
      <x v="2525"/>
      <x v="1739"/>
    </i>
    <i>
      <x v="2526"/>
      <x v="1763"/>
    </i>
    <i>
      <x v="2527"/>
      <x v="4674"/>
    </i>
    <i>
      <x v="2528"/>
      <x v="1765"/>
    </i>
    <i>
      <x v="2529"/>
      <x v="1766"/>
    </i>
    <i>
      <x v="2530"/>
      <x v="1772"/>
    </i>
    <i>
      <x v="2531"/>
      <x v="1782"/>
    </i>
    <i>
      <x v="2532"/>
      <x v="1783"/>
    </i>
    <i>
      <x v="2533"/>
      <x v="1808"/>
    </i>
    <i>
      <x v="2534"/>
      <x v="1818"/>
    </i>
    <i>
      <x v="2535"/>
      <x v="1826"/>
    </i>
    <i>
      <x v="2536"/>
      <x v="1832"/>
    </i>
    <i>
      <x v="2537"/>
      <x v="1837"/>
    </i>
    <i>
      <x v="2538"/>
      <x v="1845"/>
    </i>
    <i>
      <x v="2539"/>
      <x v="1848"/>
    </i>
    <i>
      <x v="2540"/>
      <x v="1851"/>
    </i>
    <i>
      <x v="2541"/>
      <x v="1853"/>
    </i>
    <i>
      <x v="2542"/>
      <x v="1857"/>
    </i>
    <i>
      <x v="2543"/>
      <x v="1858"/>
    </i>
    <i>
      <x v="2544"/>
      <x v="1859"/>
    </i>
    <i>
      <x v="2545"/>
      <x v="1864"/>
    </i>
    <i>
      <x v="2546"/>
      <x v="1865"/>
    </i>
    <i>
      <x v="2547"/>
      <x v="1867"/>
    </i>
    <i>
      <x v="2548"/>
      <x v="1868"/>
    </i>
    <i>
      <x v="2549"/>
      <x v="1871"/>
    </i>
    <i>
      <x v="2550"/>
      <x v="1875"/>
    </i>
    <i>
      <x v="2551"/>
      <x v="1880"/>
    </i>
    <i>
      <x v="2552"/>
      <x v="1910"/>
    </i>
    <i>
      <x v="2553"/>
      <x v="1919"/>
    </i>
    <i>
      <x v="2554"/>
      <x v="1920"/>
    </i>
    <i>
      <x v="2555"/>
      <x v="1935"/>
    </i>
    <i>
      <x v="2556"/>
      <x v="1938"/>
    </i>
    <i>
      <x v="2557"/>
      <x v="1939"/>
    </i>
    <i>
      <x v="2558"/>
      <x v="1952"/>
    </i>
    <i>
      <x v="2559"/>
      <x v="1964"/>
    </i>
    <i>
      <x v="2560"/>
      <x v="1971"/>
    </i>
    <i>
      <x v="2561"/>
      <x v="1989"/>
    </i>
    <i>
      <x v="2562"/>
      <x v="1990"/>
    </i>
    <i>
      <x v="2563"/>
      <x v="2003"/>
    </i>
    <i>
      <x v="2564"/>
      <x v="2006"/>
    </i>
    <i>
      <x v="2565"/>
      <x v="2011"/>
    </i>
    <i>
      <x v="2566"/>
      <x v="2012"/>
    </i>
    <i>
      <x v="2567"/>
      <x v="2022"/>
    </i>
    <i>
      <x v="2568"/>
      <x v="2028"/>
    </i>
    <i>
      <x v="2569"/>
      <x v="2038"/>
    </i>
    <i>
      <x v="2570"/>
      <x v="2040"/>
    </i>
    <i>
      <x v="2571"/>
      <x v="2042"/>
    </i>
    <i>
      <x v="2572"/>
      <x v="2044"/>
    </i>
    <i>
      <x v="2573"/>
      <x v="2045"/>
    </i>
    <i>
      <x v="2574"/>
      <x v="2053"/>
    </i>
    <i>
      <x v="2575"/>
      <x v="2076"/>
    </i>
    <i>
      <x v="2576"/>
      <x v="2086"/>
    </i>
    <i>
      <x v="2577"/>
      <x v="2087"/>
    </i>
    <i>
      <x v="2578"/>
      <x v="2089"/>
    </i>
    <i>
      <x v="2579"/>
      <x v="2105"/>
    </i>
    <i>
      <x v="2580"/>
      <x v="2106"/>
    </i>
    <i>
      <x v="2581"/>
      <x v="2116"/>
    </i>
    <i>
      <x v="2582"/>
      <x v="2122"/>
    </i>
    <i>
      <x v="2583"/>
      <x v="2123"/>
    </i>
    <i>
      <x v="2584"/>
      <x v="2128"/>
    </i>
    <i>
      <x v="2585"/>
      <x v="2142"/>
    </i>
    <i>
      <x v="2586"/>
      <x v="2149"/>
    </i>
    <i>
      <x v="2587"/>
      <x v="2158"/>
    </i>
    <i>
      <x v="2588"/>
      <x v="2162"/>
    </i>
    <i>
      <x v="2589"/>
      <x v="2172"/>
    </i>
    <i>
      <x v="2590"/>
      <x v="2178"/>
    </i>
    <i>
      <x v="2591"/>
      <x v="2188"/>
    </i>
    <i>
      <x v="2592"/>
      <x v="2189"/>
    </i>
    <i>
      <x v="2593"/>
      <x v="2195"/>
    </i>
    <i>
      <x v="2594"/>
      <x v="2202"/>
    </i>
    <i>
      <x v="2595"/>
      <x v="2208"/>
    </i>
    <i>
      <x v="2596"/>
      <x v="2209"/>
    </i>
    <i>
      <x v="2597"/>
      <x v="2212"/>
    </i>
    <i>
      <x v="2598"/>
      <x v="2216"/>
    </i>
    <i>
      <x v="2599"/>
      <x v="2218"/>
    </i>
    <i>
      <x v="2600"/>
      <x v="2221"/>
    </i>
    <i>
      <x v="2601"/>
      <x v="2228"/>
    </i>
    <i>
      <x v="2602"/>
      <x v="2252"/>
    </i>
    <i>
      <x v="2603"/>
      <x v="2261"/>
    </i>
    <i>
      <x v="2604"/>
      <x v="2290"/>
    </i>
    <i>
      <x v="2605"/>
      <x v="2291"/>
    </i>
    <i>
      <x v="2606"/>
      <x v="2292"/>
    </i>
    <i>
      <x v="2607"/>
      <x v="2296"/>
    </i>
    <i>
      <x v="2608"/>
      <x v="2297"/>
    </i>
    <i>
      <x v="2609"/>
      <x v="2310"/>
    </i>
    <i>
      <x v="2610"/>
      <x v="2320"/>
    </i>
    <i>
      <x v="2611"/>
      <x v="2330"/>
    </i>
    <i>
      <x v="2612"/>
      <x v="2334"/>
    </i>
    <i>
      <x v="2613"/>
      <x v="2336"/>
    </i>
    <i>
      <x v="2614"/>
      <x v="2338"/>
    </i>
    <i>
      <x v="2615"/>
      <x v="2343"/>
    </i>
    <i>
      <x v="2616"/>
      <x v="2344"/>
    </i>
    <i>
      <x v="2617"/>
      <x v="2345"/>
    </i>
    <i>
      <x v="2618"/>
      <x v="2348"/>
    </i>
    <i>
      <x v="2619"/>
      <x v="2351"/>
    </i>
    <i>
      <x v="2620"/>
      <x v="2352"/>
    </i>
    <i>
      <x v="2621"/>
      <x v="2356"/>
    </i>
    <i>
      <x v="2622"/>
      <x v="2361"/>
    </i>
    <i>
      <x v="2623"/>
      <x v="2372"/>
    </i>
    <i>
      <x v="2624"/>
      <x v="2412"/>
    </i>
    <i>
      <x v="2625"/>
      <x v="2420"/>
    </i>
    <i>
      <x v="2626"/>
      <x v="2425"/>
    </i>
    <i>
      <x v="2627"/>
      <x v="2427"/>
    </i>
    <i>
      <x v="2628"/>
      <x v="2428"/>
    </i>
    <i>
      <x v="2629"/>
      <x v="2440"/>
    </i>
    <i>
      <x v="2630"/>
      <x v="2441"/>
    </i>
    <i>
      <x v="2631"/>
      <x v="2443"/>
    </i>
    <i>
      <x v="2632"/>
      <x v="2447"/>
    </i>
    <i>
      <x v="2633"/>
      <x v="2448"/>
    </i>
    <i>
      <x v="2634"/>
      <x v="2467"/>
    </i>
    <i>
      <x v="2635"/>
      <x v="2477"/>
    </i>
    <i>
      <x v="2636"/>
      <x v="2481"/>
    </i>
    <i>
      <x v="2637"/>
      <x v="2486"/>
    </i>
    <i>
      <x v="2638"/>
      <x v="2490"/>
    </i>
    <i>
      <x v="2639"/>
      <x v="2503"/>
    </i>
    <i>
      <x v="2640"/>
      <x v="2507"/>
    </i>
    <i>
      <x v="2641"/>
      <x v="2508"/>
    </i>
    <i>
      <x v="2642"/>
      <x v="2517"/>
    </i>
    <i>
      <x v="2643"/>
      <x v="2519"/>
    </i>
    <i>
      <x v="2644"/>
      <x v="2526"/>
    </i>
    <i>
      <x v="2645"/>
      <x v="2561"/>
    </i>
    <i>
      <x v="2646"/>
      <x v="2562"/>
    </i>
    <i>
      <x v="2647"/>
      <x v="2564"/>
    </i>
    <i>
      <x v="2648"/>
      <x v="2567"/>
    </i>
    <i>
      <x v="2649"/>
      <x v="2568"/>
    </i>
    <i>
      <x v="2650"/>
      <x v="2569"/>
    </i>
    <i>
      <x v="2651"/>
      <x v="2575"/>
    </i>
    <i>
      <x v="2652"/>
      <x v="2583"/>
    </i>
    <i>
      <x v="2653"/>
      <x v="2584"/>
    </i>
    <i>
      <x v="2654"/>
      <x v="2592"/>
    </i>
    <i>
      <x v="2655"/>
      <x v="2595"/>
    </i>
    <i>
      <x v="2656"/>
      <x v="2597"/>
    </i>
    <i>
      <x v="2657"/>
      <x v="2606"/>
    </i>
    <i>
      <x v="2658"/>
      <x v="2612"/>
    </i>
    <i>
      <x v="2659"/>
      <x v="2613"/>
    </i>
    <i>
      <x v="2660"/>
      <x v="2615"/>
    </i>
    <i>
      <x v="2661"/>
      <x v="3383"/>
    </i>
    <i>
      <x v="2662"/>
      <x v="2620"/>
    </i>
    <i>
      <x v="2663"/>
      <x v="2630"/>
    </i>
    <i>
      <x v="2664"/>
      <x v="2647"/>
    </i>
    <i>
      <x v="2665"/>
      <x v="2654"/>
    </i>
    <i>
      <x v="2666"/>
      <x v="2665"/>
    </i>
    <i>
      <x v="2667"/>
      <x v="2669"/>
    </i>
    <i>
      <x v="2668"/>
      <x v="2672"/>
    </i>
    <i>
      <x v="2669"/>
      <x v="2684"/>
    </i>
    <i>
      <x v="2670"/>
      <x v="2699"/>
    </i>
    <i>
      <x v="2671"/>
      <x v="2701"/>
    </i>
    <i>
      <x v="2672"/>
      <x v="2702"/>
    </i>
    <i>
      <x v="2673"/>
      <x v="2703"/>
    </i>
    <i>
      <x v="2674"/>
      <x v="2710"/>
    </i>
    <i>
      <x v="2675"/>
      <x v="2731"/>
    </i>
    <i>
      <x v="2676"/>
      <x v="2733"/>
    </i>
    <i>
      <x v="2677"/>
      <x v="2735"/>
    </i>
    <i>
      <x v="2678"/>
      <x v="2740"/>
    </i>
    <i>
      <x v="2679"/>
      <x v="2746"/>
    </i>
    <i>
      <x v="2680"/>
      <x v="2753"/>
    </i>
    <i>
      <x v="2681"/>
      <x v="2757"/>
    </i>
    <i>
      <x v="2682"/>
      <x v="2760"/>
    </i>
    <i>
      <x v="2683"/>
      <x v="2764"/>
    </i>
    <i>
      <x v="2684"/>
      <x v="2768"/>
    </i>
    <i>
      <x v="2685"/>
      <x v="2772"/>
    </i>
    <i>
      <x v="2686"/>
      <x v="2774"/>
    </i>
    <i>
      <x v="2687"/>
      <x v="2793"/>
    </i>
    <i>
      <x v="2688"/>
      <x v="2810"/>
    </i>
    <i>
      <x v="2689"/>
      <x v="2811"/>
    </i>
    <i>
      <x v="2690"/>
      <x v="2815"/>
    </i>
    <i>
      <x v="2691"/>
      <x v="2820"/>
    </i>
    <i>
      <x v="2692"/>
      <x v="2839"/>
    </i>
    <i>
      <x v="2693"/>
      <x v="2842"/>
    </i>
    <i>
      <x v="2694"/>
      <x v="2850"/>
    </i>
    <i>
      <x v="2695"/>
      <x v="2868"/>
    </i>
    <i>
      <x v="2696"/>
      <x v="2878"/>
    </i>
    <i>
      <x v="2697"/>
      <x v="2891"/>
    </i>
    <i>
      <x v="2698"/>
      <x v="2894"/>
    </i>
    <i>
      <x v="2699"/>
      <x v="2895"/>
    </i>
    <i>
      <x v="2700"/>
      <x v="2903"/>
    </i>
    <i>
      <x v="2701"/>
      <x v="2933"/>
    </i>
    <i>
      <x v="2702"/>
      <x v="2906"/>
    </i>
    <i>
      <x v="2703"/>
      <x v="2948"/>
    </i>
    <i>
      <x v="2704"/>
      <x v="2951"/>
    </i>
    <i>
      <x v="2705"/>
      <x v="2958"/>
    </i>
    <i>
      <x v="2706"/>
      <x v="2966"/>
    </i>
    <i>
      <x v="2707"/>
      <x v="2969"/>
    </i>
    <i>
      <x v="2708"/>
      <x v="2972"/>
    </i>
    <i>
      <x v="2709"/>
      <x v="2974"/>
    </i>
    <i>
      <x v="2710"/>
      <x v="2977"/>
    </i>
    <i>
      <x v="2711"/>
      <x v="2981"/>
    </i>
    <i>
      <x v="2712"/>
      <x v="2994"/>
    </i>
    <i>
      <x v="2713"/>
      <x v="2999"/>
    </i>
    <i>
      <x v="2714"/>
      <x v="3000"/>
    </i>
    <i>
      <x v="2715"/>
      <x v="3002"/>
    </i>
    <i>
      <x v="2716"/>
      <x v="3003"/>
    </i>
    <i>
      <x v="2717"/>
      <x v="3009"/>
    </i>
    <i>
      <x v="2718"/>
      <x v="3015"/>
    </i>
    <i>
      <x v="2719"/>
      <x v="3019"/>
    </i>
    <i>
      <x v="2720"/>
      <x v="3024"/>
    </i>
    <i>
      <x v="2721"/>
      <x v="3034"/>
    </i>
    <i>
      <x v="2722"/>
      <x v="3038"/>
    </i>
    <i>
      <x v="2723"/>
      <x v="3042"/>
    </i>
    <i>
      <x v="2724"/>
      <x v="3045"/>
    </i>
    <i>
      <x v="2725"/>
      <x v="3049"/>
    </i>
    <i>
      <x v="2726"/>
      <x v="3068"/>
    </i>
    <i>
      <x v="2727"/>
      <x v="3069"/>
    </i>
    <i>
      <x v="2728"/>
      <x v="3074"/>
    </i>
    <i>
      <x v="2729"/>
      <x v="3080"/>
    </i>
    <i>
      <x v="2730"/>
      <x v="3082"/>
    </i>
    <i>
      <x v="2731"/>
      <x v="3097"/>
    </i>
    <i>
      <x v="2732"/>
      <x v="3105"/>
    </i>
    <i>
      <x v="2733"/>
      <x v="3106"/>
    </i>
    <i>
      <x v="2734"/>
      <x v="3121"/>
    </i>
    <i>
      <x v="2735"/>
      <x v="3124"/>
    </i>
    <i>
      <x v="2736"/>
      <x v="3127"/>
    </i>
    <i>
      <x v="2737"/>
      <x v="3134"/>
    </i>
    <i>
      <x v="2738"/>
      <x v="3141"/>
    </i>
    <i>
      <x v="2739"/>
      <x v="3143"/>
    </i>
    <i>
      <x v="2740"/>
      <x v="3146"/>
    </i>
    <i>
      <x v="2741"/>
      <x v="3151"/>
    </i>
    <i>
      <x v="2742"/>
      <x v="3156"/>
    </i>
    <i>
      <x v="2743"/>
      <x v="3164"/>
    </i>
    <i>
      <x v="2744"/>
      <x v="3158"/>
    </i>
    <i>
      <x v="2745"/>
      <x v="3166"/>
    </i>
    <i>
      <x v="2746"/>
      <x v="3170"/>
    </i>
    <i>
      <x v="2747"/>
      <x v="3185"/>
    </i>
    <i>
      <x v="2748"/>
      <x v="3188"/>
    </i>
    <i>
      <x v="2749"/>
      <x v="3215"/>
    </i>
    <i>
      <x v="2750"/>
      <x v="3221"/>
    </i>
    <i>
      <x v="2751"/>
      <x v="3229"/>
    </i>
    <i>
      <x v="2752"/>
      <x v="3231"/>
    </i>
    <i>
      <x v="2753"/>
      <x v="3232"/>
    </i>
    <i>
      <x v="2754"/>
      <x v="3234"/>
    </i>
    <i>
      <x v="2755"/>
      <x v="3236"/>
    </i>
    <i>
      <x v="2756"/>
      <x v="3239"/>
    </i>
    <i>
      <x v="2757"/>
      <x v="3240"/>
    </i>
    <i>
      <x v="2758"/>
      <x v="3252"/>
    </i>
    <i>
      <x v="2759"/>
      <x v="3257"/>
    </i>
    <i>
      <x v="2760"/>
      <x v="3266"/>
    </i>
    <i>
      <x v="2761"/>
      <x v="3298"/>
    </i>
    <i>
      <x v="2762"/>
      <x v="3313"/>
    </i>
    <i>
      <x v="2763"/>
      <x v="3339"/>
    </i>
    <i>
      <x v="2764"/>
      <x v="3345"/>
    </i>
    <i>
      <x v="2765"/>
      <x v="3361"/>
    </i>
    <i>
      <x v="2766"/>
      <x v="3362"/>
    </i>
    <i>
      <x v="2767"/>
      <x v="3367"/>
    </i>
    <i>
      <x v="2768"/>
      <x v="3377"/>
    </i>
    <i>
      <x v="2769"/>
      <x v="3398"/>
    </i>
    <i>
      <x v="2770"/>
      <x v="3413"/>
    </i>
    <i>
      <x v="2771"/>
      <x v="3424"/>
    </i>
    <i>
      <x v="2772"/>
      <x v="3432"/>
    </i>
    <i>
      <x v="2773"/>
      <x v="3441"/>
    </i>
    <i>
      <x v="2774"/>
      <x v="3443"/>
    </i>
    <i>
      <x v="2775"/>
      <x v="3448"/>
    </i>
    <i>
      <x v="2776"/>
      <x v="3451"/>
    </i>
    <i>
      <x v="2777"/>
      <x v="3453"/>
    </i>
    <i>
      <x v="2778"/>
      <x v="3455"/>
    </i>
    <i>
      <x v="2779"/>
      <x v="3459"/>
    </i>
    <i>
      <x v="2780"/>
      <x v="3480"/>
    </i>
    <i>
      <x v="2781"/>
      <x v="3482"/>
    </i>
    <i>
      <x v="2782"/>
      <x v="3483"/>
    </i>
    <i>
      <x v="2783"/>
      <x v="3489"/>
    </i>
    <i>
      <x v="2784"/>
      <x v="3504"/>
    </i>
    <i>
      <x v="2785"/>
      <x v="3506"/>
    </i>
    <i>
      <x v="2786"/>
      <x v="3512"/>
    </i>
    <i>
      <x v="2787"/>
      <x v="3514"/>
    </i>
    <i>
      <x v="2788"/>
      <x v="3508"/>
    </i>
    <i>
      <x v="2789"/>
      <x v="3515"/>
    </i>
    <i>
      <x v="2790"/>
      <x v="3523"/>
    </i>
    <i>
      <x v="2791"/>
      <x v="3552"/>
    </i>
    <i>
      <x v="2792"/>
      <x v="3561"/>
    </i>
    <i>
      <x v="2793"/>
      <x v="3566"/>
    </i>
    <i>
      <x v="2794"/>
      <x v="3564"/>
    </i>
    <i>
      <x v="2795"/>
      <x v="3569"/>
    </i>
    <i>
      <x v="2796"/>
      <x v="3582"/>
    </i>
    <i>
      <x v="2797"/>
      <x v="3600"/>
    </i>
    <i>
      <x v="2798"/>
      <x v="3630"/>
    </i>
    <i>
      <x v="2799"/>
      <x v="3626"/>
    </i>
    <i>
      <x v="2800"/>
      <x v="3628"/>
    </i>
    <i>
      <x v="2801"/>
      <x v="3629"/>
    </i>
    <i>
      <x v="2802"/>
      <x v="3640"/>
    </i>
    <i>
      <x v="2803"/>
      <x v="3643"/>
    </i>
    <i>
      <x v="2804"/>
      <x v="3647"/>
    </i>
    <i>
      <x v="2805"/>
      <x v="3649"/>
    </i>
    <i>
      <x v="2806"/>
      <x v="3650"/>
    </i>
    <i>
      <x v="2807"/>
      <x v="3661"/>
    </i>
    <i>
      <x v="2808"/>
      <x v="3670"/>
    </i>
    <i>
      <x v="2809"/>
      <x v="3678"/>
    </i>
    <i>
      <x v="2810"/>
      <x v="3683"/>
    </i>
    <i>
      <x v="2811"/>
      <x v="3686"/>
    </i>
    <i>
      <x v="2812"/>
      <x v="3688"/>
    </i>
    <i>
      <x v="2813"/>
      <x v="3692"/>
    </i>
    <i>
      <x v="2814"/>
      <x v="3693"/>
    </i>
    <i>
      <x v="2815"/>
      <x v="3694"/>
    </i>
    <i>
      <x v="2816"/>
      <x v="3700"/>
    </i>
    <i>
      <x v="2817"/>
      <x v="3705"/>
    </i>
    <i>
      <x v="2818"/>
      <x v="3712"/>
    </i>
    <i>
      <x v="2819"/>
      <x v="3722"/>
    </i>
    <i>
      <x v="2820"/>
      <x v="3725"/>
    </i>
    <i>
      <x v="2821"/>
      <x v="3739"/>
    </i>
    <i>
      <x v="2822"/>
      <x v="3740"/>
    </i>
    <i>
      <x v="2823"/>
      <x v="3742"/>
    </i>
    <i>
      <x v="2824"/>
      <x v="3743"/>
    </i>
    <i>
      <x v="2825"/>
      <x v="3744"/>
    </i>
    <i>
      <x v="2826"/>
      <x v="3749"/>
    </i>
    <i>
      <x v="2827"/>
      <x v="3757"/>
    </i>
    <i>
      <x v="2828"/>
      <x v="3769"/>
    </i>
    <i>
      <x v="2829"/>
      <x v="3775"/>
    </i>
    <i>
      <x v="2830"/>
      <x v="3776"/>
    </i>
    <i>
      <x v="2831"/>
      <x v="3777"/>
    </i>
    <i>
      <x v="2832"/>
      <x v="3778"/>
    </i>
    <i>
      <x v="2833"/>
      <x v="3788"/>
    </i>
    <i>
      <x v="2834"/>
      <x v="3800"/>
    </i>
    <i>
      <x v="2835"/>
      <x v="3819"/>
    </i>
    <i>
      <x v="2836"/>
      <x v="3827"/>
    </i>
    <i>
      <x v="2837"/>
      <x v="3834"/>
    </i>
    <i>
      <x v="2838"/>
      <x v="3837"/>
    </i>
    <i>
      <x v="2839"/>
      <x v="3839"/>
    </i>
    <i>
      <x v="2840"/>
      <x v="3840"/>
    </i>
    <i>
      <x v="2841"/>
      <x v="3844"/>
    </i>
    <i>
      <x v="2842"/>
      <x v="3846"/>
    </i>
    <i>
      <x v="2843"/>
      <x v="3855"/>
    </i>
    <i>
      <x v="2844"/>
      <x v="3866"/>
    </i>
    <i>
      <x v="2845"/>
      <x v="3870"/>
    </i>
    <i>
      <x v="2846"/>
      <x v="3882"/>
    </i>
    <i>
      <x v="2847"/>
      <x v="3893"/>
    </i>
    <i>
      <x v="2848"/>
      <x v="3898"/>
    </i>
    <i>
      <x v="2849"/>
      <x v="3899"/>
    </i>
    <i>
      <x v="2850"/>
      <x v="3906"/>
    </i>
    <i>
      <x v="2851"/>
      <x v="3922"/>
    </i>
    <i>
      <x v="2852"/>
      <x v="3928"/>
    </i>
    <i>
      <x v="2853"/>
      <x v="3929"/>
    </i>
    <i>
      <x v="2854"/>
      <x v="3941"/>
    </i>
    <i>
      <x v="2855"/>
      <x v="3963"/>
    </i>
    <i>
      <x v="2856"/>
      <x v="3982"/>
    </i>
    <i>
      <x v="2857"/>
      <x v="3988"/>
    </i>
    <i>
      <x v="2858"/>
      <x v="3989"/>
    </i>
    <i>
      <x v="2859"/>
      <x v="3998"/>
    </i>
    <i>
      <x v="2860"/>
      <x v="4004"/>
    </i>
    <i>
      <x v="2861"/>
      <x v="4008"/>
    </i>
    <i>
      <x v="2862"/>
      <x v="4009"/>
    </i>
    <i>
      <x v="2863"/>
      <x v="4011"/>
    </i>
    <i>
      <x v="2864"/>
      <x v="4022"/>
    </i>
    <i>
      <x v="2865"/>
      <x v="4025"/>
    </i>
    <i>
      <x v="2866"/>
      <x v="4030"/>
    </i>
    <i>
      <x v="2867"/>
      <x v="153"/>
    </i>
    <i>
      <x v="2868"/>
      <x v="4049"/>
    </i>
    <i>
      <x v="2869"/>
      <x v="4057"/>
    </i>
    <i>
      <x v="2870"/>
      <x v="4074"/>
    </i>
    <i>
      <x v="2871"/>
      <x v="4105"/>
    </i>
    <i>
      <x v="2872"/>
      <x v="4106"/>
    </i>
    <i>
      <x v="2873"/>
      <x v="4110"/>
    </i>
    <i>
      <x v="2874"/>
      <x v="4117"/>
    </i>
    <i>
      <x v="2875"/>
      <x v="4128"/>
    </i>
    <i>
      <x v="2876"/>
      <x v="4132"/>
    </i>
    <i>
      <x v="2877"/>
      <x v="4133"/>
    </i>
    <i>
      <x v="2878"/>
      <x v="4144"/>
    </i>
    <i>
      <x v="2879"/>
      <x v="4152"/>
    </i>
    <i>
      <x v="2880"/>
      <x v="4170"/>
    </i>
    <i>
      <x v="2881"/>
      <x v="4178"/>
    </i>
    <i>
      <x v="2882"/>
      <x v="4185"/>
    </i>
    <i>
      <x v="2883"/>
      <x v="4196"/>
    </i>
    <i>
      <x v="2884"/>
      <x v="4214"/>
    </i>
    <i>
      <x v="2885"/>
      <x v="4212"/>
    </i>
    <i>
      <x v="2886"/>
      <x v="4218"/>
    </i>
    <i>
      <x v="2887"/>
      <x v="4225"/>
    </i>
    <i>
      <x v="2888"/>
      <x v="4230"/>
    </i>
    <i>
      <x v="2889"/>
      <x v="4232"/>
    </i>
    <i>
      <x v="2890"/>
      <x v="4234"/>
    </i>
    <i>
      <x v="2891"/>
      <x v="4235"/>
    </i>
    <i>
      <x v="2892"/>
      <x v="4236"/>
    </i>
    <i>
      <x v="2893"/>
      <x v="4237"/>
    </i>
    <i>
      <x v="2894"/>
      <x v="4246"/>
    </i>
    <i>
      <x v="2895"/>
      <x v="4250"/>
    </i>
    <i>
      <x v="2896"/>
      <x v="4254"/>
    </i>
    <i>
      <x v="2897"/>
      <x v="4257"/>
    </i>
    <i>
      <x v="2898"/>
      <x v="4265"/>
    </i>
    <i>
      <x v="2899"/>
      <x v="4278"/>
    </i>
    <i>
      <x v="2900"/>
      <x v="4285"/>
    </i>
    <i>
      <x v="2901"/>
      <x v="4288"/>
    </i>
    <i>
      <x v="2902"/>
      <x v="4294"/>
    </i>
    <i>
      <x v="2903"/>
      <x v="4297"/>
    </i>
    <i>
      <x v="2904"/>
      <x v="4299"/>
    </i>
    <i>
      <x v="2905"/>
      <x v="4314"/>
    </i>
    <i>
      <x v="2906"/>
      <x v="4323"/>
    </i>
    <i>
      <x v="2907"/>
      <x v="4347"/>
    </i>
    <i>
      <x v="2908"/>
      <x v="4349"/>
    </i>
    <i>
      <x v="2909"/>
      <x v="4350"/>
    </i>
    <i>
      <x v="2910"/>
      <x v="4353"/>
    </i>
    <i>
      <x v="2911"/>
      <x v="4374"/>
    </i>
    <i>
      <x v="2912"/>
      <x v="4376"/>
    </i>
    <i>
      <x v="2913"/>
      <x v="4379"/>
    </i>
    <i>
      <x v="2914"/>
      <x v="4385"/>
    </i>
    <i>
      <x v="2915"/>
      <x v="4389"/>
    </i>
    <i>
      <x v="2916"/>
      <x v="4401"/>
    </i>
    <i>
      <x v="2917"/>
      <x v="4412"/>
    </i>
    <i>
      <x v="2918"/>
      <x v="4419"/>
    </i>
    <i>
      <x v="2919"/>
      <x v="4426"/>
    </i>
    <i>
      <x v="2920"/>
      <x v="4434"/>
    </i>
    <i>
      <x v="2921"/>
      <x v="4440"/>
    </i>
    <i>
      <x v="2922"/>
      <x v="4441"/>
    </i>
    <i>
      <x v="2923"/>
      <x v="4497"/>
    </i>
    <i>
      <x v="2924"/>
      <x v="4498"/>
    </i>
    <i>
      <x v="2925"/>
      <x v="4501"/>
    </i>
    <i>
      <x v="2926"/>
      <x v="4505"/>
    </i>
    <i>
      <x v="2927"/>
      <x v="4506"/>
    </i>
    <i>
      <x v="2928"/>
      <x v="4509"/>
    </i>
    <i>
      <x v="2929"/>
      <x v="4511"/>
    </i>
    <i>
      <x v="2930"/>
      <x v="4515"/>
    </i>
    <i>
      <x v="2931"/>
      <x v="4517"/>
    </i>
    <i>
      <x v="2932"/>
      <x v="4521"/>
    </i>
    <i>
      <x v="2933"/>
      <x v="4451"/>
    </i>
    <i>
      <x v="2934"/>
      <x v="4454"/>
    </i>
    <i>
      <x v="2935"/>
      <x v="4455"/>
    </i>
    <i>
      <x v="2936"/>
      <x v="4453"/>
    </i>
    <i>
      <x v="2937"/>
      <x v="4457"/>
    </i>
    <i>
      <x v="2938"/>
      <x v="4461"/>
    </i>
    <i>
      <x v="2939"/>
      <x v="4466"/>
    </i>
    <i>
      <x v="2940"/>
      <x v="4490"/>
    </i>
    <i>
      <x v="2941"/>
      <x v="4548"/>
    </i>
    <i>
      <x v="2942"/>
      <x v="4550"/>
    </i>
    <i>
      <x v="2943"/>
      <x v="4553"/>
    </i>
    <i>
      <x v="2944"/>
      <x v="4555"/>
    </i>
    <i>
      <x v="2945"/>
      <x v="4556"/>
    </i>
    <i>
      <x v="2946"/>
      <x v="4559"/>
    </i>
    <i>
      <x v="2947"/>
      <x v="4564"/>
    </i>
    <i>
      <x v="2948"/>
      <x v="4565"/>
    </i>
    <i>
      <x v="2949"/>
      <x v="4575"/>
    </i>
    <i>
      <x v="2950"/>
      <x v="4580"/>
    </i>
    <i>
      <x v="2951"/>
      <x v="4587"/>
    </i>
    <i>
      <x v="2952"/>
      <x v="4600"/>
    </i>
    <i>
      <x v="2953"/>
      <x v="4616"/>
    </i>
    <i>
      <x v="2954"/>
      <x v="4623"/>
    </i>
    <i>
      <x v="2955"/>
      <x v="4629"/>
    </i>
    <i>
      <x v="2956"/>
      <x v="4637"/>
    </i>
    <i>
      <x v="2957"/>
      <x v="4645"/>
    </i>
    <i>
      <x v="2958"/>
      <x v="4647"/>
    </i>
    <i>
      <x v="2959"/>
      <x v="4650"/>
    </i>
    <i>
      <x v="2960"/>
      <x v="4662"/>
    </i>
    <i>
      <x v="2961"/>
      <x v="4663"/>
    </i>
    <i>
      <x v="2962"/>
      <x v="4665"/>
    </i>
    <i>
      <x v="2963"/>
      <x v="4667"/>
    </i>
    <i>
      <x v="2964"/>
      <x v="4671"/>
    </i>
    <i>
      <x v="2965"/>
      <x v="4673"/>
    </i>
    <i>
      <x v="2966"/>
      <x v="4675"/>
    </i>
    <i>
      <x v="2967"/>
      <x v="4677"/>
    </i>
    <i>
      <x v="2968"/>
      <x v="4684"/>
    </i>
    <i>
      <x v="2969"/>
      <x v="4690"/>
    </i>
    <i>
      <x v="2970"/>
      <x v="4691"/>
    </i>
    <i>
      <x v="2971"/>
      <x v="4694"/>
    </i>
    <i>
      <x v="2972"/>
      <x v="4700"/>
    </i>
    <i>
      <x v="2973"/>
      <x v="4704"/>
    </i>
    <i>
      <x v="2974"/>
      <x v="4713"/>
    </i>
    <i>
      <x v="2975"/>
      <x v="4714"/>
    </i>
    <i>
      <x v="2976"/>
      <x v="4716"/>
    </i>
    <i>
      <x v="2977"/>
      <x v="4717"/>
    </i>
    <i>
      <x v="2978"/>
      <x v="4719"/>
    </i>
    <i>
      <x v="2979"/>
      <x v="4730"/>
    </i>
    <i>
      <x v="2980"/>
      <x v="4731"/>
    </i>
    <i>
      <x v="2981"/>
      <x v="4734"/>
    </i>
    <i>
      <x v="2982"/>
      <x v="4741"/>
    </i>
    <i>
      <x v="2983"/>
      <x v="4747"/>
    </i>
    <i>
      <x v="2984"/>
      <x v="4748"/>
    </i>
    <i>
      <x v="2985"/>
      <x v="4750"/>
    </i>
    <i>
      <x v="2986"/>
      <x v="4761"/>
    </i>
    <i>
      <x v="2987"/>
      <x v="4770"/>
    </i>
    <i>
      <x v="2988"/>
      <x v="4773"/>
    </i>
    <i>
      <x v="2989"/>
      <x v="4778"/>
    </i>
    <i>
      <x v="2990"/>
      <x v="4779"/>
    </i>
    <i>
      <x v="2991"/>
      <x v="4802"/>
    </i>
    <i>
      <x v="2992"/>
      <x v="4837"/>
    </i>
    <i>
      <x v="2993"/>
      <x v="4862"/>
    </i>
    <i>
      <x v="2994"/>
      <x v="4874"/>
    </i>
    <i>
      <x v="2995"/>
      <x v="4870"/>
    </i>
    <i>
      <x v="2996"/>
      <x v="4880"/>
    </i>
    <i>
      <x v="2997"/>
      <x v="4882"/>
    </i>
    <i>
      <x v="2998"/>
      <x v="4888"/>
    </i>
    <i>
      <x v="2999"/>
      <x v="4891"/>
    </i>
    <i>
      <x v="3000"/>
      <x v="4894"/>
    </i>
    <i>
      <x v="3001"/>
      <x v="4896"/>
    </i>
    <i>
      <x v="3002"/>
      <x v="4897"/>
    </i>
    <i>
      <x v="3003"/>
      <x v="4898"/>
    </i>
    <i>
      <x v="3004"/>
      <x v="4900"/>
    </i>
    <i>
      <x v="3005"/>
      <x v="4901"/>
    </i>
    <i>
      <x v="3006"/>
      <x v="4908"/>
    </i>
    <i>
      <x v="3007"/>
      <x v="4909"/>
    </i>
    <i>
      <x v="3008"/>
      <x v="4912"/>
    </i>
    <i>
      <x v="3009"/>
      <x v="4920"/>
    </i>
    <i>
      <x v="3010"/>
      <x v="4933"/>
    </i>
    <i>
      <x v="3011"/>
      <x v="4938"/>
    </i>
    <i>
      <x v="3012"/>
      <x v="4940"/>
    </i>
    <i>
      <x v="3013"/>
      <x v="5038"/>
    </i>
    <i>
      <x v="3014"/>
      <x v="4960"/>
    </i>
    <i>
      <x v="3015"/>
      <x v="4963"/>
    </i>
    <i>
      <x v="3016"/>
      <x v="4965"/>
    </i>
    <i>
      <x v="3017"/>
      <x v="4967"/>
    </i>
    <i>
      <x v="3018"/>
      <x v="4970"/>
    </i>
    <i>
      <x v="3019"/>
      <x v="4973"/>
    </i>
    <i>
      <x v="3020"/>
      <x v="4980"/>
    </i>
    <i>
      <x v="3021"/>
      <x v="4981"/>
    </i>
    <i>
      <x v="3022"/>
      <x v="4982"/>
    </i>
    <i>
      <x v="3023"/>
      <x v="4986"/>
    </i>
    <i>
      <x v="3024"/>
      <x v="4989"/>
    </i>
    <i>
      <x v="3025"/>
      <x v="4994"/>
    </i>
    <i>
      <x v="3026"/>
      <x v="4998"/>
    </i>
    <i>
      <x v="3027"/>
      <x v="5004"/>
    </i>
    <i>
      <x v="3028"/>
      <x v="5003"/>
    </i>
    <i>
      <x v="3029"/>
      <x v="5014"/>
    </i>
    <i>
      <x v="3030"/>
      <x v="5017"/>
    </i>
    <i>
      <x v="3031"/>
      <x v="5019"/>
    </i>
    <i>
      <x v="3032"/>
      <x v="5025"/>
    </i>
    <i>
      <x v="3033"/>
      <x v="5036"/>
    </i>
    <i>
      <x v="3034"/>
      <x v="5049"/>
    </i>
    <i>
      <x v="3035"/>
      <x v="5052"/>
    </i>
    <i>
      <x v="3036"/>
      <x v="5054"/>
    </i>
    <i>
      <x v="3037"/>
      <x v="5058"/>
    </i>
    <i>
      <x v="3038"/>
      <x v="5075"/>
    </i>
    <i>
      <x v="3039"/>
      <x v="5081"/>
    </i>
    <i>
      <x v="3040"/>
      <x v="5116"/>
    </i>
    <i>
      <x v="3041"/>
      <x v="5128"/>
    </i>
    <i>
      <x v="3042"/>
      <x v="5149"/>
    </i>
    <i>
      <x v="3043"/>
      <x v="5157"/>
    </i>
    <i>
      <x v="3044"/>
      <x v="5159"/>
    </i>
    <i>
      <x v="3045"/>
      <x v="5165"/>
    </i>
    <i>
      <x v="3046"/>
      <x v="5181"/>
    </i>
    <i>
      <x v="3047"/>
      <x v="5192"/>
    </i>
    <i>
      <x v="3048"/>
      <x v="5205"/>
    </i>
    <i>
      <x v="3049"/>
      <x v="5243"/>
    </i>
    <i>
      <x v="3050"/>
      <x v="5245"/>
    </i>
    <i>
      <x v="3051"/>
      <x v="5247"/>
    </i>
    <i>
      <x v="3052"/>
      <x v="5251"/>
    </i>
    <i>
      <x v="3053"/>
      <x v="5252"/>
    </i>
    <i>
      <x v="3054"/>
      <x v="5253"/>
    </i>
    <i>
      <x v="3055"/>
      <x v="5257"/>
    </i>
    <i>
      <x v="3056"/>
      <x v="5282"/>
    </i>
    <i>
      <x v="3057"/>
      <x v="5288"/>
    </i>
    <i>
      <x v="3058"/>
      <x v="5291"/>
    </i>
    <i>
      <x v="3059"/>
      <x v="5314"/>
    </i>
    <i>
      <x v="3060"/>
      <x v="5321"/>
    </i>
    <i>
      <x v="3061"/>
      <x v="5335"/>
    </i>
    <i>
      <x v="3062"/>
      <x v="5343"/>
    </i>
    <i>
      <x v="3063"/>
      <x v="5347"/>
    </i>
    <i>
      <x v="3064"/>
      <x v="5348"/>
    </i>
    <i>
      <x v="3065"/>
      <x v="5352"/>
    </i>
    <i>
      <x v="3066"/>
      <x v="5356"/>
    </i>
    <i>
      <x v="3067"/>
      <x v="5357"/>
    </i>
    <i>
      <x v="3068"/>
      <x v="5371"/>
    </i>
    <i>
      <x v="3069"/>
      <x v="5376"/>
    </i>
    <i>
      <x v="3070"/>
      <x v="5380"/>
    </i>
    <i>
      <x v="3071"/>
      <x v="5395"/>
    </i>
    <i>
      <x v="3072"/>
      <x v="5399"/>
    </i>
    <i>
      <x v="3073"/>
      <x v="5403"/>
    </i>
    <i>
      <x v="3074"/>
      <x v="5432"/>
    </i>
    <i>
      <x v="3075"/>
      <x v="5434"/>
    </i>
    <i>
      <x v="3076"/>
      <x v="5437"/>
    </i>
    <i>
      <x v="3077"/>
      <x v="5440"/>
    </i>
    <i>
      <x v="3078"/>
      <x v="5442"/>
    </i>
    <i>
      <x v="3079"/>
      <x v="5449"/>
    </i>
    <i>
      <x v="3080"/>
      <x v="5457"/>
    </i>
    <i>
      <x v="3081"/>
      <x v="5459"/>
    </i>
    <i>
      <x v="3082"/>
      <x v="5474"/>
    </i>
    <i>
      <x v="3083"/>
      <x v="5477"/>
    </i>
    <i>
      <x v="3084"/>
      <x v="5478"/>
    </i>
    <i>
      <x v="3085"/>
      <x v="5479"/>
    </i>
    <i>
      <x v="3086"/>
      <x v="5482"/>
    </i>
    <i>
      <x v="3087"/>
      <x v="5494"/>
    </i>
    <i>
      <x v="3088"/>
      <x v="5500"/>
    </i>
    <i>
      <x v="3089"/>
      <x v="3001"/>
    </i>
    <i>
      <x v="3090"/>
      <x v="5520"/>
    </i>
    <i>
      <x v="3091"/>
      <x v="5521"/>
    </i>
    <i>
      <x v="3092"/>
      <x v="5522"/>
    </i>
    <i>
      <x v="3093"/>
      <x v="5523"/>
    </i>
    <i>
      <x v="3094"/>
      <x v="5525"/>
    </i>
    <i>
      <x v="3095"/>
      <x v="5543"/>
    </i>
    <i>
      <x v="3096"/>
      <x v="5551"/>
    </i>
    <i>
      <x v="3097"/>
      <x v="36"/>
    </i>
    <i>
      <x v="3098"/>
      <x v="77"/>
    </i>
    <i>
      <x v="3099"/>
      <x v="54"/>
    </i>
    <i>
      <x v="3100"/>
      <x v="101"/>
    </i>
    <i>
      <x v="3101"/>
      <x v="110"/>
    </i>
    <i>
      <x v="3102"/>
      <x v="163"/>
    </i>
    <i>
      <x v="3103"/>
      <x v="223"/>
    </i>
    <i>
      <x v="3104"/>
      <x v="275"/>
    </i>
    <i>
      <x v="3105"/>
      <x v="304"/>
    </i>
    <i>
      <x v="3106"/>
      <x v="422"/>
    </i>
    <i>
      <x v="3107"/>
      <x v="460"/>
    </i>
    <i>
      <x v="3108"/>
      <x v="513"/>
    </i>
    <i>
      <x v="3109"/>
      <x v="631"/>
    </i>
    <i>
      <x v="3110"/>
      <x v="687"/>
    </i>
    <i>
      <x v="3111"/>
      <x v="762"/>
    </i>
    <i>
      <x v="3112"/>
      <x v="856"/>
    </i>
    <i>
      <x v="3113"/>
      <x v="1112"/>
    </i>
    <i>
      <x v="3114"/>
      <x v="1174"/>
    </i>
    <i>
      <x v="3115"/>
      <x v="1301"/>
    </i>
    <i>
      <x v="3116"/>
      <x v="1326"/>
    </i>
    <i>
      <x v="3117"/>
      <x v="1336"/>
    </i>
    <i>
      <x v="3118"/>
      <x v="1571"/>
    </i>
    <i>
      <x v="3119"/>
      <x v="1605"/>
    </i>
    <i>
      <x v="3120"/>
      <x v="1614"/>
    </i>
    <i>
      <x v="3121"/>
      <x v="1640"/>
    </i>
    <i>
      <x v="3122"/>
      <x v="1870"/>
    </i>
    <i>
      <x v="3123"/>
      <x v="1947"/>
    </i>
    <i>
      <x v="3124"/>
      <x v="1974"/>
    </i>
    <i>
      <x v="3125"/>
      <x v="2019"/>
    </i>
    <i>
      <x v="3126"/>
      <x v="2084"/>
    </i>
    <i>
      <x v="3127"/>
      <x v="2107"/>
    </i>
    <i>
      <x v="3128"/>
      <x v="2120"/>
    </i>
    <i>
      <x v="3129"/>
      <x v="2134"/>
    </i>
    <i>
      <x v="3130"/>
      <x v="2277"/>
    </i>
    <i>
      <x v="3131"/>
      <x v="2306"/>
    </i>
    <i>
      <x v="3132"/>
      <x v="2366"/>
    </i>
    <i>
      <x v="3133"/>
      <x v="2404"/>
    </i>
    <i>
      <x v="3134"/>
      <x v="2451"/>
    </i>
    <i>
      <x v="3135"/>
      <x v="2493"/>
    </i>
    <i>
      <x v="3136"/>
      <x v="2573"/>
    </i>
    <i>
      <x v="3137"/>
      <x v="2593"/>
    </i>
    <i>
      <x v="3138"/>
      <x v="2739"/>
    </i>
    <i>
      <x v="3139"/>
      <x v="2784"/>
    </i>
    <i>
      <x v="3140"/>
      <x v="2904"/>
    </i>
    <i>
      <x v="3141"/>
      <x v="2928"/>
    </i>
    <i>
      <x v="3142"/>
      <x v="2944"/>
    </i>
    <i>
      <x v="3143"/>
      <x v="2959"/>
    </i>
    <i>
      <x v="3144"/>
      <x v="3064"/>
    </i>
    <i>
      <x v="3145"/>
      <x v="3128"/>
    </i>
    <i>
      <x v="3146"/>
      <x v="3206"/>
    </i>
    <i>
      <x v="3147"/>
      <x v="3218"/>
    </i>
    <i>
      <x v="3148"/>
      <x v="3220"/>
    </i>
    <i>
      <x v="3149"/>
      <x v="3385"/>
    </i>
    <i>
      <x v="3150"/>
      <x v="3556"/>
    </i>
    <i>
      <x v="3151"/>
      <x v="3716"/>
    </i>
    <i>
      <x v="3152"/>
      <x v="3816"/>
    </i>
    <i>
      <x v="3153"/>
      <x v="3869"/>
    </i>
    <i>
      <x v="3154"/>
      <x v="3927"/>
    </i>
    <i>
      <x v="3155"/>
      <x v="4023"/>
    </i>
    <i>
      <x v="3156"/>
      <x v="4187"/>
    </i>
    <i>
      <x v="3157"/>
      <x v="4231"/>
    </i>
    <i>
      <x v="3158"/>
      <x v="4413"/>
    </i>
    <i>
      <x v="3159"/>
      <x v="4435"/>
    </i>
    <i>
      <x v="3160"/>
      <x v="4476"/>
    </i>
    <i>
      <x v="3161"/>
      <x v="4622"/>
    </i>
    <i>
      <x v="3162"/>
      <x v="4660"/>
    </i>
    <i>
      <x v="3163"/>
      <x v="4766"/>
    </i>
    <i>
      <x v="3164"/>
      <x v="4826"/>
    </i>
    <i>
      <x v="3165"/>
      <x v="4883"/>
    </i>
    <i>
      <x v="3166"/>
      <x v="4991"/>
    </i>
    <i>
      <x v="3167"/>
      <x v="5086"/>
    </i>
    <i>
      <x v="3168"/>
      <x v="5433"/>
    </i>
    <i>
      <x v="3169"/>
      <x v="5461"/>
    </i>
    <i>
      <x v="3170"/>
      <x v="5486"/>
    </i>
    <i>
      <x v="3171"/>
      <x v="5512"/>
    </i>
    <i>
      <x v="3172"/>
      <x v="5515"/>
    </i>
    <i>
      <x v="3173"/>
      <x v="5516"/>
    </i>
    <i>
      <x v="3174"/>
      <x v="5533"/>
    </i>
    <i>
      <x v="3175"/>
      <x v="241"/>
    </i>
    <i>
      <x v="3176"/>
      <x v="274"/>
    </i>
    <i>
      <x v="3177"/>
      <x v="348"/>
    </i>
    <i>
      <x v="3178"/>
      <x v="364"/>
    </i>
    <i>
      <x v="3179"/>
      <x v="383"/>
    </i>
    <i>
      <x v="3180"/>
      <x v="390"/>
    </i>
    <i>
      <x v="3181"/>
      <x v="525"/>
    </i>
    <i>
      <x v="3182"/>
      <x v="534"/>
    </i>
    <i>
      <x v="3183"/>
      <x v="586"/>
    </i>
    <i>
      <x v="3184"/>
      <x v="669"/>
    </i>
    <i>
      <x v="3185"/>
      <x v="686"/>
    </i>
    <i>
      <x v="3186"/>
      <x v="827"/>
    </i>
    <i>
      <x v="3187"/>
      <x v="852"/>
    </i>
    <i>
      <x v="3188"/>
      <x v="928"/>
    </i>
    <i>
      <x v="3189"/>
      <x v="1096"/>
    </i>
    <i>
      <x v="3190"/>
      <x v="1321"/>
    </i>
    <i>
      <x v="3191"/>
      <x v="991"/>
    </i>
    <i>
      <x v="3192"/>
      <x v="1041"/>
    </i>
    <i>
      <x v="3193"/>
      <x v="1108"/>
    </i>
    <i>
      <x v="3194"/>
      <x v="1127"/>
    </i>
    <i>
      <x v="3195"/>
      <x v="1164"/>
    </i>
    <i>
      <x v="3196"/>
      <x v="1332"/>
    </i>
    <i>
      <x v="3197"/>
      <x v="1380"/>
    </i>
    <i>
      <x v="3198"/>
      <x v="1632"/>
    </i>
    <i>
      <x v="3199"/>
      <x v="1637"/>
    </i>
    <i>
      <x v="3200"/>
      <x v="1668"/>
    </i>
    <i>
      <x v="3201"/>
      <x v="1993"/>
    </i>
    <i>
      <x v="3202"/>
      <x v="2153"/>
    </i>
    <i>
      <x v="3203"/>
      <x v="2293"/>
    </i>
    <i>
      <x v="3204"/>
      <x v="2308"/>
    </i>
    <i>
      <x v="3205"/>
      <x v="2332"/>
    </i>
    <i>
      <x v="3206"/>
      <x v="2354"/>
    </i>
    <i>
      <x v="3207"/>
      <x v="2368"/>
    </i>
    <i>
      <x v="3208"/>
      <x v="2411"/>
    </i>
    <i>
      <x v="3209"/>
      <x v="2522"/>
    </i>
    <i>
      <x v="3210"/>
      <x v="2719"/>
    </i>
    <i>
      <x v="3211"/>
      <x v="2825"/>
    </i>
    <i>
      <x v="3212"/>
      <x v="2845"/>
    </i>
    <i>
      <x v="3213"/>
      <x v="2858"/>
    </i>
    <i>
      <x v="3214"/>
      <x v="2892"/>
    </i>
    <i>
      <x v="3215"/>
      <x v="2957"/>
    </i>
    <i>
      <x v="3216"/>
      <x v="3041"/>
    </i>
    <i>
      <x v="3217"/>
      <x v="3050"/>
    </i>
    <i>
      <x v="3218"/>
      <x v="3056"/>
    </i>
    <i>
      <x v="3219"/>
      <x v="3076"/>
    </i>
    <i>
      <x v="3220"/>
      <x v="3241"/>
    </i>
    <i>
      <x v="3221"/>
      <x v="3264"/>
    </i>
    <i>
      <x v="3222"/>
      <x v="3271"/>
    </i>
    <i>
      <x v="3223"/>
      <x v="3323"/>
    </i>
    <i>
      <x v="3224"/>
      <x v="3330"/>
    </i>
    <i>
      <x v="3225"/>
      <x v="3565"/>
    </i>
    <i>
      <x v="3226"/>
      <x v="3572"/>
    </i>
    <i>
      <x v="3227"/>
      <x v="3604"/>
    </i>
    <i>
      <x v="3228"/>
      <x v="3653"/>
    </i>
    <i>
      <x v="3229"/>
      <x v="3764"/>
    </i>
    <i>
      <x v="3230"/>
      <x v="3811"/>
    </i>
    <i>
      <x v="3231"/>
      <x v="3830"/>
    </i>
    <i>
      <x v="3232"/>
      <x v="3935"/>
    </i>
    <i>
      <x v="3233"/>
      <x v="3970"/>
    </i>
    <i>
      <x v="3234"/>
      <x v="4062"/>
    </i>
    <i>
      <x v="3235"/>
      <x v="4071"/>
    </i>
    <i>
      <x v="3236"/>
      <x v="4085"/>
    </i>
    <i>
      <x v="3237"/>
      <x v="4127"/>
    </i>
    <i>
      <x v="3238"/>
      <x v="4189"/>
    </i>
    <i>
      <x v="3239"/>
      <x v="4197"/>
    </i>
    <i>
      <x v="3240"/>
      <x v="4202"/>
    </i>
    <i>
      <x v="3241"/>
      <x v="4203"/>
    </i>
    <i>
      <x v="3242"/>
      <x v="4206"/>
    </i>
    <i>
      <x v="3243"/>
      <x v="4443"/>
    </i>
    <i>
      <x v="3244"/>
      <x v="4546"/>
    </i>
    <i>
      <x v="3245"/>
      <x v="4644"/>
    </i>
    <i>
      <x v="3246"/>
      <x v="4636"/>
    </i>
    <i>
      <x v="3247"/>
      <x v="4666"/>
    </i>
    <i>
      <x v="3248"/>
      <x v="4686"/>
    </i>
    <i>
      <x v="3249"/>
      <x v="4702"/>
    </i>
    <i>
      <x v="3250"/>
      <x v="4760"/>
    </i>
    <i>
      <x v="3251"/>
      <x v="4791"/>
    </i>
    <i>
      <x v="3252"/>
      <x v="4859"/>
    </i>
    <i>
      <x v="3253"/>
      <x v="4893"/>
    </i>
    <i>
      <x v="3254"/>
      <x v="4931"/>
    </i>
    <i>
      <x v="3255"/>
      <x v="4934"/>
    </i>
    <i>
      <x v="3256"/>
      <x v="4990"/>
    </i>
    <i>
      <x v="3257"/>
      <x v="5045"/>
    </i>
    <i>
      <x v="3258"/>
      <x v="5101"/>
    </i>
    <i>
      <x v="3259"/>
      <x v="5143"/>
    </i>
    <i>
      <x v="3260"/>
      <x v="5211"/>
    </i>
    <i>
      <x v="3261"/>
      <x v="5273"/>
    </i>
    <i>
      <x v="3262"/>
      <x v="5293"/>
    </i>
    <i>
      <x v="3263"/>
      <x v="5421"/>
    </i>
    <i>
      <x v="3264"/>
      <x v="5444"/>
    </i>
    <i>
      <x v="3265"/>
      <x v="5458"/>
    </i>
    <i>
      <x v="3266"/>
      <x v="5544"/>
    </i>
    <i>
      <x v="3267"/>
      <x v="29"/>
    </i>
    <i>
      <x v="3268"/>
      <x v="31"/>
    </i>
    <i>
      <x v="3269"/>
      <x v="61"/>
    </i>
    <i>
      <x v="3270"/>
      <x v="64"/>
    </i>
    <i>
      <x v="3271"/>
      <x v="66"/>
    </i>
    <i>
      <x v="3272"/>
      <x v="67"/>
    </i>
    <i>
      <x v="3273"/>
      <x v="68"/>
    </i>
    <i>
      <x v="3274"/>
      <x v="75"/>
    </i>
    <i>
      <x v="3275"/>
      <x v="92"/>
    </i>
    <i>
      <x v="3276"/>
      <x v="111"/>
    </i>
    <i>
      <x v="3277"/>
      <x v="131"/>
    </i>
    <i>
      <x v="3278"/>
      <x v="138"/>
    </i>
    <i>
      <x v="3279"/>
      <x v="141"/>
    </i>
    <i>
      <x v="3280"/>
      <x v="168"/>
    </i>
    <i>
      <x v="3281"/>
      <x v="171"/>
    </i>
    <i>
      <x v="3282"/>
      <x v="172"/>
    </i>
    <i>
      <x v="3283"/>
      <x v="173"/>
    </i>
    <i>
      <x v="3284"/>
      <x v="174"/>
    </i>
    <i>
      <x v="3285"/>
      <x v="197"/>
    </i>
    <i>
      <x v="3286"/>
      <x v="199"/>
    </i>
    <i>
      <x v="3287"/>
      <x v="200"/>
    </i>
    <i>
      <x v="3288"/>
      <x v="205"/>
    </i>
    <i>
      <x v="3289"/>
      <x v="214"/>
    </i>
    <i>
      <x v="3290"/>
      <x v="229"/>
    </i>
    <i>
      <x v="3291"/>
      <x v="232"/>
    </i>
    <i>
      <x v="3292"/>
      <x v="245"/>
    </i>
    <i>
      <x v="3293"/>
      <x v="246"/>
    </i>
    <i>
      <x v="3294"/>
      <x v="268"/>
    </i>
    <i>
      <x v="3295"/>
      <x v="273"/>
    </i>
    <i>
      <x v="3296"/>
      <x v="277"/>
    </i>
    <i>
      <x v="3297"/>
      <x v="294"/>
    </i>
    <i>
      <x v="3298"/>
      <x v="298"/>
    </i>
    <i>
      <x v="3299"/>
      <x v="303"/>
    </i>
    <i>
      <x v="3300"/>
      <x v="325"/>
    </i>
    <i>
      <x v="3301"/>
      <x v="326"/>
    </i>
    <i>
      <x v="3302"/>
      <x v="328"/>
    </i>
    <i>
      <x v="3303"/>
      <x v="341"/>
    </i>
    <i>
      <x v="3304"/>
      <x v="342"/>
    </i>
    <i>
      <x v="3305"/>
      <x v="360"/>
    </i>
    <i>
      <x v="3306"/>
      <x v="365"/>
    </i>
    <i>
      <x v="3307"/>
      <x v="371"/>
    </i>
    <i>
      <x v="3308"/>
      <x v="372"/>
    </i>
    <i>
      <x v="3309"/>
      <x v="381"/>
    </i>
    <i>
      <x v="3310"/>
      <x v="399"/>
    </i>
    <i>
      <x v="3311"/>
      <x v="401"/>
    </i>
    <i>
      <x v="3312"/>
      <x v="405"/>
    </i>
    <i>
      <x v="3313"/>
      <x v="408"/>
    </i>
    <i>
      <x v="3314"/>
      <x v="421"/>
    </i>
    <i>
      <x v="3315"/>
      <x v="429"/>
    </i>
    <i>
      <x v="3316"/>
      <x v="436"/>
    </i>
    <i>
      <x v="3317"/>
      <x v="437"/>
    </i>
    <i>
      <x v="3318"/>
      <x v="438"/>
    </i>
    <i>
      <x v="3319"/>
      <x v="449"/>
    </i>
    <i>
      <x v="3320"/>
      <x v="461"/>
    </i>
    <i>
      <x v="3321"/>
      <x v="472"/>
    </i>
    <i>
      <x v="3322"/>
      <x v="476"/>
    </i>
    <i>
      <x v="3323"/>
      <x v="487"/>
    </i>
    <i>
      <x v="3324"/>
      <x v="498"/>
    </i>
    <i>
      <x v="3325"/>
      <x v="503"/>
    </i>
    <i>
      <x v="3326"/>
      <x v="506"/>
    </i>
    <i>
      <x v="3327"/>
      <x v="517"/>
    </i>
    <i>
      <x v="3328"/>
      <x v="530"/>
    </i>
    <i>
      <x v="3329"/>
      <x v="545"/>
    </i>
    <i>
      <x v="3330"/>
      <x v="546"/>
    </i>
    <i>
      <x v="3331"/>
      <x v="557"/>
    </i>
    <i>
      <x v="3332"/>
      <x v="558"/>
    </i>
    <i>
      <x v="3333"/>
      <x v="562"/>
    </i>
    <i>
      <x v="3334"/>
      <x v="565"/>
    </i>
    <i>
      <x v="3335"/>
      <x v="567"/>
    </i>
    <i>
      <x v="3336"/>
      <x v="603"/>
    </i>
    <i>
      <x v="3337"/>
      <x v="610"/>
    </i>
    <i>
      <x v="3338"/>
      <x v="613"/>
    </i>
    <i>
      <x v="3339"/>
      <x v="624"/>
    </i>
    <i>
      <x v="3340"/>
      <x v="626"/>
    </i>
    <i>
      <x v="3341"/>
      <x v="627"/>
    </i>
    <i>
      <x v="3342"/>
      <x v="635"/>
    </i>
    <i>
      <x v="3343"/>
      <x v="655"/>
    </i>
    <i>
      <x v="3344"/>
      <x v="663"/>
    </i>
    <i>
      <x v="3345"/>
      <x v="664"/>
    </i>
    <i>
      <x v="3346"/>
      <x v="692"/>
    </i>
    <i>
      <x v="3347"/>
      <x v="703"/>
    </i>
    <i>
      <x v="3348"/>
      <x v="724"/>
    </i>
    <i>
      <x v="3349"/>
      <x v="725"/>
    </i>
    <i>
      <x v="3350"/>
      <x v="728"/>
    </i>
    <i>
      <x v="3351"/>
      <x v="730"/>
    </i>
    <i>
      <x v="3352"/>
      <x v="734"/>
    </i>
    <i>
      <x v="3353"/>
      <x v="743"/>
    </i>
    <i>
      <x v="3354"/>
      <x v="757"/>
    </i>
    <i>
      <x v="3355"/>
      <x v="767"/>
    </i>
    <i>
      <x v="3356"/>
      <x v="782"/>
    </i>
    <i>
      <x v="3357"/>
      <x v="783"/>
    </i>
    <i>
      <x v="3358"/>
      <x v="797"/>
    </i>
    <i>
      <x v="3359"/>
      <x v="798"/>
    </i>
    <i>
      <x v="3360"/>
      <x v="812"/>
    </i>
    <i>
      <x v="3361"/>
      <x v="829"/>
    </i>
    <i>
      <x v="3362"/>
      <x v="830"/>
    </i>
    <i>
      <x v="3363"/>
      <x v="833"/>
    </i>
    <i>
      <x v="3364"/>
      <x v="851"/>
    </i>
    <i>
      <x v="3365"/>
      <x v="863"/>
    </i>
    <i>
      <x v="3366"/>
      <x v="875"/>
    </i>
    <i>
      <x v="3367"/>
      <x v="877"/>
    </i>
    <i>
      <x v="3368"/>
      <x v="887"/>
    </i>
    <i>
      <x v="3369"/>
      <x v="889"/>
    </i>
    <i>
      <x v="3370"/>
      <x v="890"/>
    </i>
    <i>
      <x v="3371"/>
      <x v="893"/>
    </i>
    <i>
      <x v="3372"/>
      <x v="897"/>
    </i>
    <i>
      <x v="3373"/>
      <x v="901"/>
    </i>
    <i>
      <x v="3374"/>
      <x v="943"/>
    </i>
    <i>
      <x v="3375"/>
      <x v="950"/>
    </i>
    <i>
      <x v="3376"/>
      <x v="977"/>
    </i>
    <i>
      <x v="3377"/>
      <x v="990"/>
    </i>
    <i>
      <x v="3378"/>
      <x v="995"/>
    </i>
    <i>
      <x v="3379"/>
      <x v="1003"/>
    </i>
    <i>
      <x v="3380"/>
      <x v="1009"/>
    </i>
    <i>
      <x v="3381"/>
      <x v="1021"/>
    </i>
    <i>
      <x v="3382"/>
      <x v="1022"/>
    </i>
    <i>
      <x v="3383"/>
      <x v="1034"/>
    </i>
    <i>
      <x v="3384"/>
      <x v="1050"/>
    </i>
    <i>
      <x v="3385"/>
      <x v="1059"/>
    </i>
    <i>
      <x v="3386"/>
      <x v="1079"/>
    </i>
    <i>
      <x v="3387"/>
      <x v="1089"/>
    </i>
    <i>
      <x v="3388"/>
      <x v="1097"/>
    </i>
    <i>
      <x v="3389"/>
      <x v="1107"/>
    </i>
    <i>
      <x v="3390"/>
      <x v="1155"/>
    </i>
    <i>
      <x v="3391"/>
      <x v="1168"/>
    </i>
    <i>
      <x v="3392"/>
      <x v="1176"/>
    </i>
    <i>
      <x v="3393"/>
      <x v="1181"/>
    </i>
    <i>
      <x v="3394"/>
      <x v="1188"/>
    </i>
    <i>
      <x v="3395"/>
      <x v="1209"/>
    </i>
    <i>
      <x v="3396"/>
      <x v="1226"/>
    </i>
    <i>
      <x v="3397"/>
      <x v="1227"/>
    </i>
    <i>
      <x v="3398"/>
      <x v="1236"/>
    </i>
    <i>
      <x v="3399"/>
      <x v="1255"/>
    </i>
    <i>
      <x v="3400"/>
      <x v="1283"/>
    </i>
    <i>
      <x v="3401"/>
      <x v="1303"/>
    </i>
    <i>
      <x v="3402"/>
      <x v="1310"/>
    </i>
    <i>
      <x v="3403"/>
      <x v="1345"/>
    </i>
    <i>
      <x v="3404"/>
      <x v="1346"/>
    </i>
    <i>
      <x v="3405"/>
      <x v="1381"/>
    </i>
    <i>
      <x v="3406"/>
      <x v="1393"/>
    </i>
    <i>
      <x v="3407"/>
      <x v="1405"/>
    </i>
    <i>
      <x v="3408"/>
      <x v="1426"/>
    </i>
    <i>
      <x v="3409"/>
      <x v="1431"/>
    </i>
    <i>
      <x v="3410"/>
      <x v="1432"/>
    </i>
    <i>
      <x v="3411"/>
      <x v="1436"/>
    </i>
    <i>
      <x v="3412"/>
      <x v="1447"/>
    </i>
    <i>
      <x v="3413"/>
      <x v="1454"/>
    </i>
    <i>
      <x v="3414"/>
      <x v="1477"/>
    </i>
    <i>
      <x v="3415"/>
      <x v="1479"/>
    </i>
    <i>
      <x v="3416"/>
      <x v="1489"/>
    </i>
    <i>
      <x v="3417"/>
      <x v="1500"/>
    </i>
    <i>
      <x v="3418"/>
      <x v="1544"/>
    </i>
    <i>
      <x v="3419"/>
      <x v="1551"/>
    </i>
    <i>
      <x v="3420"/>
      <x v="1565"/>
    </i>
    <i>
      <x v="3421"/>
      <x v="1572"/>
    </i>
    <i>
      <x v="3422"/>
      <x v="1580"/>
    </i>
    <i>
      <x v="3423"/>
      <x v="1581"/>
    </i>
    <i>
      <x v="3424"/>
      <x v="1589"/>
    </i>
    <i>
      <x v="3425"/>
      <x v="1620"/>
    </i>
    <i>
      <x v="3426"/>
      <x v="1630"/>
    </i>
    <i>
      <x v="3427"/>
      <x v="1631"/>
    </i>
    <i>
      <x v="3428"/>
      <x v="1635"/>
    </i>
    <i>
      <x v="3429"/>
      <x v="1639"/>
    </i>
    <i>
      <x v="3430"/>
      <x v="1645"/>
    </i>
    <i>
      <x v="3431"/>
      <x v="1649"/>
    </i>
    <i>
      <x v="3432"/>
      <x v="1651"/>
    </i>
    <i>
      <x v="3433"/>
      <x v="1655"/>
    </i>
    <i>
      <x v="3434"/>
      <x v="1656"/>
    </i>
    <i>
      <x v="3435"/>
      <x v="1657"/>
    </i>
    <i>
      <x v="3436"/>
      <x v="1658"/>
    </i>
    <i>
      <x v="3437"/>
      <x v="1666"/>
    </i>
    <i>
      <x v="3438"/>
      <x v="1705"/>
    </i>
    <i>
      <x v="3439"/>
      <x v="1706"/>
    </i>
    <i>
      <x v="3440"/>
      <x v="1723"/>
    </i>
    <i>
      <x v="3441"/>
      <x v="1721"/>
    </i>
    <i>
      <x v="3442"/>
      <x v="1726"/>
    </i>
    <i>
      <x v="3443"/>
      <x v="1744"/>
    </i>
    <i>
      <x v="3444"/>
      <x v="1777"/>
    </i>
    <i>
      <x v="3445"/>
      <x v="1776"/>
    </i>
    <i>
      <x v="3446"/>
      <x v="1778"/>
    </i>
    <i>
      <x v="3447"/>
      <x v="1779"/>
    </i>
    <i>
      <x v="3448"/>
      <x v="1795"/>
    </i>
    <i>
      <x v="3449"/>
      <x v="1798"/>
    </i>
    <i>
      <x v="3450"/>
      <x v="1814"/>
    </i>
    <i>
      <x v="3451"/>
      <x v="1815"/>
    </i>
    <i>
      <x v="3452"/>
      <x v="1841"/>
    </i>
    <i>
      <x v="3453"/>
      <x v="1850"/>
    </i>
    <i>
      <x v="3454"/>
      <x v="1854"/>
    </i>
    <i>
      <x v="3455"/>
      <x v="1872"/>
    </i>
    <i>
      <x v="3456"/>
      <x v="1874"/>
    </i>
    <i>
      <x v="3457"/>
      <x v="1884"/>
    </i>
    <i>
      <x v="3458"/>
      <x v="1891"/>
    </i>
    <i>
      <x v="3459"/>
      <x v="1895"/>
    </i>
    <i>
      <x v="3460"/>
      <x v="1901"/>
    </i>
    <i>
      <x v="3461"/>
      <x v="1905"/>
    </i>
    <i>
      <x v="3462"/>
      <x v="1911"/>
    </i>
    <i>
      <x v="3463"/>
      <x v="1977"/>
    </i>
    <i>
      <x v="3464"/>
      <x v="1978"/>
    </i>
    <i>
      <x v="3465"/>
      <x v="1980"/>
    </i>
    <i>
      <x v="3466"/>
      <x v="1991"/>
    </i>
    <i>
      <x v="3467"/>
      <x v="1992"/>
    </i>
    <i>
      <x v="3468"/>
      <x v="1998"/>
    </i>
    <i>
      <x v="3469"/>
      <x v="2000"/>
    </i>
    <i>
      <x v="3470"/>
      <x v="2002"/>
    </i>
    <i>
      <x v="3471"/>
      <x v="2015"/>
    </i>
    <i>
      <x v="3472"/>
      <x v="2017"/>
    </i>
    <i>
      <x v="3473"/>
      <x v="2023"/>
    </i>
    <i>
      <x v="3474"/>
      <x v="2024"/>
    </i>
    <i>
      <x v="3475"/>
      <x v="2026"/>
    </i>
    <i>
      <x v="3476"/>
      <x v="2029"/>
    </i>
    <i>
      <x v="3477"/>
      <x v="2030"/>
    </i>
    <i>
      <x v="3478"/>
      <x v="2033"/>
    </i>
    <i>
      <x v="3479"/>
      <x v="2035"/>
    </i>
    <i>
      <x v="3480"/>
      <x v="2037"/>
    </i>
    <i>
      <x v="3481"/>
      <x v="2050"/>
    </i>
    <i>
      <x v="3482"/>
      <x v="2055"/>
    </i>
    <i>
      <x v="3483"/>
      <x v="2062"/>
    </i>
    <i>
      <x v="3484"/>
      <x v="2066"/>
    </i>
    <i>
      <x v="3485"/>
      <x v="2072"/>
    </i>
    <i>
      <x v="3486"/>
      <x v="2074"/>
    </i>
    <i>
      <x v="3487"/>
      <x v="2077"/>
    </i>
    <i>
      <x v="3488"/>
      <x v="2082"/>
    </i>
    <i>
      <x v="3489"/>
      <x v="2104"/>
    </i>
    <i>
      <x v="3490"/>
      <x v="2114"/>
    </i>
    <i>
      <x v="3491"/>
      <x v="2119"/>
    </i>
    <i>
      <x v="3492"/>
      <x v="2124"/>
    </i>
    <i>
      <x v="3493"/>
      <x v="2131"/>
    </i>
    <i>
      <x v="3494"/>
      <x v="2136"/>
    </i>
    <i>
      <x v="3495"/>
      <x v="2139"/>
    </i>
    <i>
      <x v="3496"/>
      <x v="2141"/>
    </i>
    <i>
      <x v="3497"/>
      <x v="2148"/>
    </i>
    <i>
      <x v="3498"/>
      <x v="2155"/>
    </i>
    <i>
      <x v="3499"/>
      <x v="2169"/>
    </i>
    <i>
      <x v="3500"/>
      <x v="2164"/>
    </i>
    <i>
      <x v="3501"/>
      <x v="2168"/>
    </i>
    <i>
      <x v="3502"/>
      <x v="2191"/>
    </i>
    <i>
      <x v="3503"/>
      <x v="2194"/>
    </i>
    <i>
      <x v="3504"/>
      <x v="2197"/>
    </i>
    <i>
      <x v="3505"/>
      <x v="2214"/>
    </i>
    <i>
      <x v="3506"/>
      <x v="2223"/>
    </i>
    <i>
      <x v="3507"/>
      <x v="2226"/>
    </i>
    <i>
      <x v="3508"/>
      <x v="2227"/>
    </i>
    <i>
      <x v="3509"/>
      <x v="2230"/>
    </i>
    <i>
      <x v="3510"/>
      <x v="2244"/>
    </i>
    <i>
      <x v="3511"/>
      <x v="2246"/>
    </i>
    <i>
      <x v="3512"/>
      <x v="2258"/>
    </i>
    <i>
      <x v="3513"/>
      <x v="2266"/>
    </i>
    <i>
      <x v="3514"/>
      <x v="2267"/>
    </i>
    <i>
      <x v="3515"/>
      <x v="2286"/>
    </i>
    <i>
      <x v="3516"/>
      <x v="2314"/>
    </i>
    <i>
      <x v="3517"/>
      <x v="2327"/>
    </i>
    <i>
      <x v="3518"/>
      <x v="2328"/>
    </i>
    <i>
      <x v="3519"/>
      <x v="2347"/>
    </i>
    <i>
      <x v="3520"/>
      <x v="2353"/>
    </i>
    <i>
      <x v="3521"/>
      <x v="2362"/>
    </i>
    <i>
      <x v="3522"/>
      <x v="2371"/>
    </i>
    <i>
      <x v="3523"/>
      <x v="2373"/>
    </i>
    <i>
      <x v="3524"/>
      <x v="2374"/>
    </i>
    <i>
      <x v="3525"/>
      <x v="2377"/>
    </i>
    <i>
      <x v="3526"/>
      <x v="2381"/>
    </i>
    <i>
      <x v="3527"/>
      <x v="2387"/>
    </i>
    <i>
      <x v="3528"/>
      <x v="2391"/>
    </i>
    <i>
      <x v="3529"/>
      <x v="2396"/>
    </i>
    <i>
      <x v="3530"/>
      <x v="2397"/>
    </i>
    <i>
      <x v="3531"/>
      <x v="2399"/>
    </i>
    <i>
      <x v="3532"/>
      <x v="2406"/>
    </i>
    <i>
      <x v="3533"/>
      <x v="2408"/>
    </i>
    <i>
      <x v="3534"/>
      <x v="2413"/>
    </i>
    <i>
      <x v="3535"/>
      <x v="2416"/>
    </i>
    <i>
      <x v="3536"/>
      <x v="2431"/>
    </i>
    <i>
      <x v="3537"/>
      <x v="2432"/>
    </i>
    <i>
      <x v="3538"/>
      <x v="2435"/>
    </i>
    <i>
      <x v="3539"/>
      <x v="2437"/>
    </i>
    <i>
      <x v="3540"/>
      <x v="2444"/>
    </i>
    <i>
      <x v="3541"/>
      <x v="2449"/>
    </i>
    <i>
      <x v="3542"/>
      <x v="2463"/>
    </i>
    <i>
      <x v="3543"/>
      <x v="2466"/>
    </i>
    <i>
      <x v="3544"/>
      <x v="2473"/>
    </i>
    <i>
      <x v="3545"/>
      <x v="2475"/>
    </i>
    <i>
      <x v="3546"/>
      <x v="2485"/>
    </i>
    <i>
      <x v="3547"/>
      <x v="2500"/>
    </i>
    <i>
      <x v="3548"/>
      <x v="2505"/>
    </i>
    <i>
      <x v="3549"/>
      <x v="2506"/>
    </i>
    <i>
      <x v="3550"/>
      <x v="2513"/>
    </i>
    <i>
      <x v="3551"/>
      <x v="2545"/>
    </i>
    <i>
      <x v="3552"/>
      <x v="2547"/>
    </i>
    <i>
      <x v="3553"/>
      <x v="2557"/>
    </i>
    <i>
      <x v="3554"/>
      <x v="2572"/>
    </i>
    <i>
      <x v="3555"/>
      <x v="2585"/>
    </i>
    <i>
      <x v="3556"/>
      <x v="2596"/>
    </i>
    <i>
      <x v="3557"/>
      <x v="2609"/>
    </i>
    <i>
      <x v="3558"/>
      <x v="2633"/>
    </i>
    <i>
      <x v="3559"/>
      <x v="2634"/>
    </i>
    <i>
      <x v="3560"/>
      <x v="2639"/>
    </i>
    <i>
      <x v="3561"/>
      <x v="2642"/>
    </i>
    <i>
      <x v="3562"/>
      <x v="2645"/>
    </i>
    <i>
      <x v="3563"/>
      <x v="2646"/>
    </i>
    <i>
      <x v="3564"/>
      <x v="2714"/>
    </i>
    <i>
      <x v="3565"/>
      <x v="2743"/>
    </i>
    <i>
      <x v="3566"/>
      <x v="2752"/>
    </i>
    <i>
      <x v="3567"/>
      <x v="2756"/>
    </i>
    <i>
      <x v="3568"/>
      <x v="2759"/>
    </i>
    <i>
      <x v="3569"/>
      <x v="2762"/>
    </i>
    <i>
      <x v="3570"/>
      <x v="2773"/>
    </i>
    <i>
      <x v="3571"/>
      <x v="2780"/>
    </i>
    <i>
      <x v="3572"/>
      <x v="2785"/>
    </i>
    <i>
      <x v="3573"/>
      <x v="2795"/>
    </i>
    <i>
      <x v="3574"/>
      <x v="2797"/>
    </i>
    <i>
      <x v="3575"/>
      <x v="2798"/>
    </i>
    <i>
      <x v="3576"/>
      <x v="2800"/>
    </i>
    <i>
      <x v="3577"/>
      <x v="2802"/>
    </i>
    <i>
      <x v="3578"/>
      <x v="2805"/>
    </i>
    <i>
      <x v="3579"/>
      <x v="2814"/>
    </i>
    <i>
      <x v="3580"/>
      <x v="2817"/>
    </i>
    <i>
      <x v="3581"/>
      <x v="2819"/>
    </i>
    <i>
      <x v="3582"/>
      <x v="2833"/>
    </i>
    <i>
      <x v="3583"/>
      <x v="2835"/>
    </i>
    <i>
      <x v="3584"/>
      <x v="2837"/>
    </i>
    <i>
      <x v="3585"/>
      <x v="2857"/>
    </i>
    <i>
      <x v="3586"/>
      <x v="2861"/>
    </i>
    <i>
      <x v="3587"/>
      <x v="2862"/>
    </i>
    <i>
      <x v="3588"/>
      <x v="2889"/>
    </i>
    <i>
      <x v="3589"/>
      <x v="2911"/>
    </i>
    <i>
      <x v="3590"/>
      <x v="2913"/>
    </i>
    <i>
      <x v="3591"/>
      <x v="2926"/>
    </i>
    <i>
      <x v="3592"/>
      <x v="2955"/>
    </i>
    <i>
      <x v="3593"/>
      <x v="2962"/>
    </i>
    <i>
      <x v="3594"/>
      <x v="2965"/>
    </i>
    <i>
      <x v="3595"/>
      <x v="2979"/>
    </i>
    <i>
      <x v="3596"/>
      <x v="2995"/>
    </i>
    <i>
      <x v="3597"/>
      <x v="3025"/>
    </i>
    <i>
      <x v="3598"/>
      <x v="3043"/>
    </i>
    <i>
      <x v="3599"/>
      <x v="3046"/>
    </i>
    <i>
      <x v="3600"/>
      <x v="3048"/>
    </i>
    <i>
      <x v="3601"/>
      <x v="3057"/>
    </i>
    <i>
      <x v="3602"/>
      <x v="3071"/>
    </i>
    <i>
      <x v="3603"/>
      <x v="3075"/>
    </i>
    <i>
      <x v="3604"/>
      <x v="3073"/>
    </i>
    <i>
      <x v="3605"/>
      <x v="3087"/>
    </i>
    <i>
      <x v="3606"/>
      <x v="3092"/>
    </i>
    <i>
      <x v="3607"/>
      <x v="3094"/>
    </i>
    <i>
      <x v="3608"/>
      <x v="3096"/>
    </i>
    <i>
      <x v="3609"/>
      <x v="3103"/>
    </i>
    <i>
      <x v="3610"/>
      <x v="3108"/>
    </i>
    <i>
      <x v="3611"/>
      <x v="3109"/>
    </i>
    <i>
      <x v="3612"/>
      <x v="3110"/>
    </i>
    <i>
      <x v="3613"/>
      <x v="3116"/>
    </i>
    <i>
      <x v="3614"/>
      <x v="3118"/>
    </i>
    <i>
      <x v="3615"/>
      <x v="3120"/>
    </i>
    <i>
      <x v="3616"/>
      <x v="3137"/>
    </i>
    <i>
      <x v="3617"/>
      <x v="3139"/>
    </i>
    <i>
      <x v="3618"/>
      <x v="3140"/>
    </i>
    <i>
      <x v="3619"/>
      <x v="3142"/>
    </i>
    <i>
      <x v="3620"/>
      <x v="3148"/>
    </i>
    <i>
      <x v="3621"/>
      <x v="3160"/>
    </i>
    <i>
      <x v="3622"/>
      <x v="3153"/>
    </i>
    <i>
      <x v="3623"/>
      <x v="3181"/>
    </i>
    <i>
      <x v="3624"/>
      <x v="3194"/>
    </i>
    <i>
      <x v="3625"/>
      <x v="3198"/>
    </i>
    <i>
      <x v="3626"/>
      <x v="3227"/>
    </i>
    <i>
      <x v="3627"/>
      <x v="3233"/>
    </i>
    <i>
      <x v="3628"/>
      <x v="3237"/>
    </i>
    <i>
      <x v="3629"/>
      <x v="3243"/>
    </i>
    <i>
      <x v="3630"/>
      <x v="3251"/>
    </i>
    <i>
      <x v="3631"/>
      <x v="3259"/>
    </i>
    <i>
      <x v="3632"/>
      <x v="3261"/>
    </i>
    <i>
      <x v="3633"/>
      <x v="3268"/>
    </i>
    <i>
      <x v="3634"/>
      <x v="3286"/>
    </i>
    <i>
      <x v="3635"/>
      <x v="3303"/>
    </i>
    <i>
      <x v="3636"/>
      <x v="3306"/>
    </i>
    <i>
      <x v="3637"/>
      <x v="3309"/>
    </i>
    <i>
      <x v="3638"/>
      <x v="3319"/>
    </i>
    <i>
      <x v="3639"/>
      <x v="3325"/>
    </i>
    <i>
      <x v="3640"/>
      <x v="3327"/>
    </i>
    <i>
      <x v="3641"/>
      <x v="3332"/>
    </i>
    <i>
      <x v="3642"/>
      <x v="3390"/>
    </i>
    <i>
      <x v="3643"/>
      <x v="3341"/>
    </i>
    <i>
      <x v="3644"/>
      <x v="3349"/>
    </i>
    <i>
      <x v="3645"/>
      <x v="3403"/>
    </i>
    <i>
      <x v="3646"/>
      <x v="3425"/>
    </i>
    <i>
      <x v="3647"/>
      <x v="3428"/>
    </i>
    <i>
      <x v="3648"/>
      <x v="3433"/>
    </i>
    <i>
      <x v="3649"/>
      <x v="3442"/>
    </i>
    <i>
      <x v="3650"/>
      <x v="3454"/>
    </i>
    <i>
      <x v="3651"/>
      <x v="3456"/>
    </i>
    <i>
      <x v="3652"/>
      <x v="3457"/>
    </i>
    <i>
      <x v="3653"/>
      <x v="3461"/>
    </i>
    <i>
      <x v="3654"/>
      <x v="3467"/>
    </i>
    <i>
      <x v="3655"/>
      <x v="3468"/>
    </i>
    <i>
      <x v="3656"/>
      <x v="3470"/>
    </i>
    <i>
      <x v="3657"/>
      <x v="3476"/>
    </i>
    <i>
      <x v="3658"/>
      <x v="3491"/>
    </i>
    <i>
      <x v="3659"/>
      <x v="3487"/>
    </i>
    <i>
      <x v="3660"/>
      <x v="3494"/>
    </i>
    <i>
      <x v="3661"/>
      <x v="3518"/>
    </i>
    <i>
      <x v="3662"/>
      <x v="3528"/>
    </i>
    <i>
      <x v="3663"/>
      <x v="3536"/>
    </i>
    <i>
      <x v="3664"/>
      <x v="3549"/>
    </i>
    <i>
      <x v="3665"/>
      <x v="3558"/>
    </i>
    <i>
      <x v="3666"/>
      <x v="3570"/>
    </i>
    <i>
      <x v="3667"/>
      <x v="3574"/>
    </i>
    <i>
      <x v="3668"/>
      <x v="3577"/>
    </i>
    <i>
      <x v="3669"/>
      <x v="3593"/>
    </i>
    <i>
      <x v="3670"/>
      <x v="3595"/>
    </i>
    <i>
      <x v="3671"/>
      <x v="3601"/>
    </i>
    <i>
      <x v="3672"/>
      <x v="3609"/>
    </i>
    <i>
      <x v="3673"/>
      <x v="3617"/>
    </i>
    <i>
      <x v="3674"/>
      <x v="3618"/>
    </i>
    <i>
      <x v="3675"/>
      <x v="3651"/>
    </i>
    <i>
      <x v="3676"/>
      <x v="3663"/>
    </i>
    <i>
      <x v="3677"/>
      <x v="3664"/>
    </i>
    <i>
      <x v="3678"/>
      <x v="3669"/>
    </i>
    <i>
      <x v="3679"/>
      <x v="3673"/>
    </i>
    <i>
      <x v="3680"/>
      <x v="3684"/>
    </i>
    <i>
      <x v="3681"/>
      <x v="3687"/>
    </i>
    <i>
      <x v="3682"/>
      <x v="3701"/>
    </i>
    <i>
      <x v="3683"/>
      <x v="3707"/>
    </i>
    <i>
      <x v="3684"/>
      <x v="3708"/>
    </i>
    <i>
      <x v="3685"/>
      <x v="3711"/>
    </i>
    <i>
      <x v="3686"/>
      <x v="3717"/>
    </i>
    <i>
      <x v="3687"/>
      <x v="3734"/>
    </i>
    <i>
      <x v="3688"/>
      <x v="3745"/>
    </i>
    <i>
      <x v="3689"/>
      <x v="3746"/>
    </i>
    <i>
      <x v="3690"/>
      <x v="3756"/>
    </i>
    <i>
      <x v="3691"/>
      <x v="3766"/>
    </i>
    <i>
      <x v="3692"/>
      <x v="3774"/>
    </i>
    <i>
      <x v="3693"/>
      <x v="3784"/>
    </i>
    <i>
      <x v="3694"/>
      <x v="3793"/>
    </i>
    <i>
      <x v="3695"/>
      <x v="3797"/>
    </i>
    <i>
      <x v="3696"/>
      <x v="3808"/>
    </i>
    <i>
      <x v="3697"/>
      <x v="3822"/>
    </i>
    <i>
      <x v="3698"/>
      <x v="3824"/>
    </i>
    <i>
      <x v="3699"/>
      <x v="3825"/>
    </i>
    <i>
      <x v="3700"/>
      <x v="3828"/>
    </i>
    <i>
      <x v="3701"/>
      <x v="3833"/>
    </i>
    <i>
      <x v="3702"/>
      <x v="3835"/>
    </i>
    <i>
      <x v="3703"/>
      <x v="3838"/>
    </i>
    <i>
      <x v="3704"/>
      <x v="3847"/>
    </i>
    <i>
      <x v="3705"/>
      <x v="3848"/>
    </i>
    <i>
      <x v="3706"/>
      <x v="3851"/>
    </i>
    <i>
      <x v="3707"/>
      <x v="3853"/>
    </i>
    <i>
      <x v="3708"/>
      <x v="3865"/>
    </i>
    <i>
      <x v="3709"/>
      <x v="3879"/>
    </i>
    <i>
      <x v="3710"/>
      <x v="3883"/>
    </i>
    <i>
      <x v="3711"/>
      <x v="3884"/>
    </i>
    <i>
      <x v="3712"/>
      <x v="3901"/>
    </i>
    <i>
      <x v="3713"/>
      <x v="3905"/>
    </i>
    <i>
      <x v="3714"/>
      <x v="3907"/>
    </i>
    <i>
      <x v="3715"/>
      <x v="3911"/>
    </i>
    <i>
      <x v="3716"/>
      <x v="3915"/>
    </i>
    <i>
      <x v="3717"/>
      <x v="3926"/>
    </i>
    <i>
      <x v="3718"/>
      <x v="3931"/>
    </i>
    <i>
      <x v="3719"/>
      <x v="3933"/>
    </i>
    <i>
      <x v="3720"/>
      <x v="3961"/>
    </i>
    <i>
      <x v="3721"/>
      <x v="3962"/>
    </i>
    <i>
      <x v="3722"/>
      <x v="3984"/>
    </i>
    <i>
      <x v="3723"/>
      <x v="3986"/>
    </i>
    <i>
      <x v="3724"/>
      <x v="3993"/>
    </i>
    <i>
      <x v="3725"/>
      <x v="3997"/>
    </i>
    <i>
      <x v="3726"/>
      <x v="4000"/>
    </i>
    <i>
      <x v="3727"/>
      <x v="4007"/>
    </i>
    <i>
      <x v="3728"/>
      <x v="4010"/>
    </i>
    <i>
      <x v="3729"/>
      <x v="4012"/>
    </i>
    <i>
      <x v="3730"/>
      <x v="4017"/>
    </i>
    <i>
      <x v="3731"/>
      <x v="4031"/>
    </i>
    <i>
      <x v="3732"/>
      <x v="4035"/>
    </i>
    <i>
      <x v="3733"/>
      <x v="4046"/>
    </i>
    <i>
      <x v="3734"/>
      <x v="4055"/>
    </i>
    <i>
      <x v="3735"/>
      <x v="4059"/>
    </i>
    <i>
      <x v="3736"/>
      <x v="4072"/>
    </i>
    <i>
      <x v="3737"/>
      <x v="4073"/>
    </i>
    <i>
      <x v="3738"/>
      <x v="4081"/>
    </i>
    <i>
      <x v="3739"/>
      <x v="4098"/>
    </i>
    <i>
      <x v="3740"/>
      <x v="4100"/>
    </i>
    <i>
      <x v="3741"/>
      <x v="4114"/>
    </i>
    <i>
      <x v="3742"/>
      <x v="4119"/>
    </i>
    <i>
      <x v="3743"/>
      <x v="4120"/>
    </i>
    <i>
      <x v="3744"/>
      <x v="4121"/>
    </i>
    <i>
      <x v="3745"/>
      <x v="4134"/>
    </i>
    <i>
      <x v="3746"/>
      <x v="4160"/>
    </i>
    <i>
      <x v="3747"/>
      <x v="4165"/>
    </i>
    <i>
      <x v="3748"/>
      <x v="4166"/>
    </i>
    <i>
      <x v="3749"/>
      <x v="4169"/>
    </i>
    <i>
      <x v="3750"/>
      <x v="4173"/>
    </i>
    <i>
      <x v="3751"/>
      <x v="4174"/>
    </i>
    <i>
      <x v="3752"/>
      <x v="4175"/>
    </i>
    <i>
      <x v="3753"/>
      <x v="4176"/>
    </i>
    <i>
      <x v="3754"/>
      <x v="4177"/>
    </i>
    <i>
      <x v="3755"/>
      <x v="4251"/>
    </i>
    <i>
      <x v="3756"/>
      <x v="4182"/>
    </i>
    <i>
      <x v="3757"/>
      <x v="4183"/>
    </i>
    <i>
      <x v="3758"/>
      <x v="4184"/>
    </i>
    <i>
      <x v="3759"/>
      <x v="4198"/>
    </i>
    <i>
      <x v="3760"/>
      <x v="4204"/>
    </i>
    <i>
      <x v="3761"/>
      <x v="4222"/>
    </i>
    <i>
      <x v="3762"/>
      <x v="4247"/>
    </i>
    <i>
      <x v="3763"/>
      <x v="4276"/>
    </i>
    <i>
      <x v="3764"/>
      <x v="4283"/>
    </i>
    <i>
      <x v="3765"/>
      <x v="4286"/>
    </i>
    <i>
      <x v="3766"/>
      <x v="4289"/>
    </i>
    <i>
      <x v="3767"/>
      <x v="4296"/>
    </i>
    <i>
      <x v="3768"/>
      <x v="4301"/>
    </i>
    <i>
      <x v="3769"/>
      <x v="4304"/>
    </i>
    <i>
      <x v="3770"/>
      <x v="4305"/>
    </i>
    <i>
      <x v="3771"/>
      <x v="4306"/>
    </i>
    <i>
      <x v="3772"/>
      <x v="4318"/>
    </i>
    <i>
      <x v="3773"/>
      <x v="4321"/>
    </i>
    <i>
      <x v="3774"/>
      <x v="4322"/>
    </i>
    <i>
      <x v="3775"/>
      <x v="4324"/>
    </i>
    <i>
      <x v="3776"/>
      <x v="4329"/>
    </i>
    <i>
      <x v="3777"/>
      <x v="4340"/>
    </i>
    <i>
      <x v="3778"/>
      <x v="4343"/>
    </i>
    <i>
      <x v="3779"/>
      <x v="4344"/>
    </i>
    <i>
      <x v="3780"/>
      <x v="4354"/>
    </i>
    <i>
      <x v="3781"/>
      <x v="4355"/>
    </i>
    <i>
      <x v="3782"/>
      <x v="4363"/>
    </i>
    <i>
      <x v="3783"/>
      <x v="4369"/>
    </i>
    <i>
      <x v="3784"/>
      <x v="4370"/>
    </i>
    <i>
      <x v="3785"/>
      <x v="4372"/>
    </i>
    <i>
      <x v="3786"/>
      <x v="4381"/>
    </i>
    <i>
      <x v="3787"/>
      <x v="4386"/>
    </i>
    <i>
      <x v="3788"/>
      <x v="4391"/>
    </i>
    <i>
      <x v="3789"/>
      <x v="4395"/>
    </i>
    <i>
      <x v="3790"/>
      <x v="4407"/>
    </i>
    <i>
      <x v="3791"/>
      <x v="4415"/>
    </i>
    <i>
      <x v="3792"/>
      <x v="4431"/>
    </i>
    <i>
      <x v="3793"/>
      <x v="4445"/>
    </i>
    <i>
      <x v="3794"/>
      <x v="4496"/>
    </i>
    <i>
      <x v="3795"/>
      <x v="4500"/>
    </i>
    <i>
      <x v="3796"/>
      <x v="4464"/>
    </i>
    <i>
      <x v="3797"/>
      <x v="4460"/>
    </i>
    <i>
      <x v="3798"/>
      <x v="4470"/>
    </i>
    <i>
      <x v="3799"/>
      <x v="4475"/>
    </i>
    <i>
      <x v="3800"/>
      <x v="4532"/>
    </i>
    <i>
      <x v="3801"/>
      <x v="4534"/>
    </i>
    <i>
      <x v="3802"/>
      <x v="4537"/>
    </i>
    <i>
      <x v="3803"/>
      <x v="4547"/>
    </i>
    <i>
      <x v="3804"/>
      <x v="4549"/>
    </i>
    <i>
      <x v="3805"/>
      <x v="4557"/>
    </i>
    <i>
      <x v="3806"/>
      <x v="4562"/>
    </i>
    <i>
      <x v="3807"/>
      <x v="4573"/>
    </i>
    <i>
      <x v="3808"/>
      <x v="4578"/>
    </i>
    <i>
      <x v="3809"/>
      <x v="4579"/>
    </i>
    <i>
      <x v="3810"/>
      <x v="4589"/>
    </i>
    <i>
      <x v="3811"/>
      <x v="4596"/>
    </i>
    <i>
      <x v="3812"/>
      <x v="4603"/>
    </i>
    <i>
      <x v="3813"/>
      <x v="4606"/>
    </i>
    <i>
      <x v="3814"/>
      <x v="4640"/>
    </i>
    <i>
      <x v="3815"/>
      <x v="4687"/>
    </i>
    <i>
      <x v="3816"/>
      <x v="4699"/>
    </i>
    <i>
      <x v="3817"/>
      <x v="4701"/>
    </i>
    <i>
      <x v="3818"/>
      <x v="4720"/>
    </i>
    <i>
      <x v="3819"/>
      <x v="4733"/>
    </i>
    <i>
      <x v="3820"/>
      <x v="4742"/>
    </i>
    <i>
      <x v="3821"/>
      <x v="4762"/>
    </i>
    <i>
      <x v="3822"/>
      <x v="4786"/>
    </i>
    <i>
      <x v="3823"/>
      <x v="4787"/>
    </i>
    <i>
      <x v="3824"/>
      <x v="4795"/>
    </i>
    <i>
      <x v="3825"/>
      <x v="4804"/>
    </i>
    <i>
      <x v="3826"/>
      <x v="4817"/>
    </i>
    <i>
      <x v="3827"/>
      <x v="4821"/>
    </i>
    <i>
      <x v="3828"/>
      <x v="4830"/>
    </i>
    <i>
      <x v="3829"/>
      <x v="4852"/>
    </i>
    <i>
      <x v="3830"/>
      <x v="4857"/>
    </i>
    <i>
      <x v="3831"/>
      <x v="4872"/>
    </i>
    <i>
      <x v="3832"/>
      <x v="4881"/>
    </i>
    <i>
      <x v="3833"/>
      <x v="4886"/>
    </i>
    <i>
      <x v="3834"/>
      <x v="4890"/>
    </i>
    <i>
      <x v="3835"/>
      <x v="4907"/>
    </i>
    <i>
      <x v="3836"/>
      <x v="4919"/>
    </i>
    <i>
      <x v="3837"/>
      <x v="4937"/>
    </i>
    <i>
      <x v="3838"/>
      <x v="4939"/>
    </i>
    <i>
      <x v="3839"/>
      <x v="4951"/>
    </i>
    <i>
      <x v="3840"/>
      <x v="4993"/>
    </i>
    <i>
      <x v="3841"/>
      <x v="5013"/>
    </i>
    <i>
      <x v="3842"/>
      <x v="5007"/>
    </i>
    <i>
      <x v="3843"/>
      <x v="5033"/>
    </i>
    <i>
      <x v="3844"/>
      <x v="5034"/>
    </i>
    <i>
      <x v="3845"/>
      <x v="5041"/>
    </i>
    <i>
      <x v="3846"/>
      <x v="5050"/>
    </i>
    <i>
      <x v="3847"/>
      <x v="5076"/>
    </i>
    <i>
      <x v="3848"/>
      <x v="5087"/>
    </i>
    <i>
      <x v="3849"/>
      <x v="5096"/>
    </i>
    <i>
      <x v="3850"/>
      <x v="5099"/>
    </i>
    <i>
      <x v="3851"/>
      <x v="5105"/>
    </i>
    <i>
      <x v="3852"/>
      <x v="5104"/>
    </i>
    <i>
      <x v="3853"/>
      <x v="5108"/>
    </i>
    <i>
      <x v="3854"/>
      <x v="5110"/>
    </i>
    <i>
      <x v="3855"/>
      <x v="5112"/>
    </i>
    <i>
      <x v="3856"/>
      <x v="5120"/>
    </i>
    <i>
      <x v="3857"/>
      <x v="5123"/>
    </i>
    <i>
      <x v="3858"/>
      <x v="5125"/>
    </i>
    <i>
      <x v="3859"/>
      <x v="5131"/>
    </i>
    <i>
      <x v="3860"/>
      <x v="5135"/>
    </i>
    <i>
      <x v="3861"/>
      <x v="5139"/>
    </i>
    <i>
      <x v="3862"/>
      <x v="5160"/>
    </i>
    <i>
      <x v="3863"/>
      <x v="5162"/>
    </i>
    <i>
      <x v="3864"/>
      <x v="5166"/>
    </i>
    <i>
      <x v="3865"/>
      <x v="5170"/>
    </i>
    <i>
      <x v="3866"/>
      <x v="5172"/>
    </i>
    <i>
      <x v="3867"/>
      <x v="5173"/>
    </i>
    <i>
      <x v="3868"/>
      <x v="5176"/>
    </i>
    <i>
      <x v="3869"/>
      <x v="5180"/>
    </i>
    <i>
      <x v="3870"/>
      <x v="5183"/>
    </i>
    <i>
      <x v="3871"/>
      <x v="5185"/>
    </i>
    <i>
      <x v="3872"/>
      <x v="5195"/>
    </i>
    <i>
      <x v="3873"/>
      <x v="5203"/>
    </i>
    <i>
      <x v="3874"/>
      <x v="5222"/>
    </i>
    <i>
      <x v="3875"/>
      <x v="5231"/>
    </i>
    <i>
      <x v="3876"/>
      <x v="5241"/>
    </i>
    <i>
      <x v="3877"/>
      <x v="5263"/>
    </i>
    <i>
      <x v="3878"/>
      <x v="5265"/>
    </i>
    <i>
      <x v="3879"/>
      <x v="5267"/>
    </i>
    <i>
      <x v="3880"/>
      <x v="5277"/>
    </i>
    <i>
      <x v="3881"/>
      <x v="5286"/>
    </i>
    <i>
      <x v="3882"/>
      <x v="5313"/>
    </i>
    <i>
      <x v="3883"/>
      <x v="5320"/>
    </i>
    <i>
      <x v="3884"/>
      <x v="5329"/>
    </i>
    <i>
      <x v="3885"/>
      <x v="5334"/>
    </i>
    <i>
      <x v="3886"/>
      <x v="5336"/>
    </i>
    <i>
      <x v="3887"/>
      <x v="5353"/>
    </i>
    <i>
      <x v="3888"/>
      <x v="5355"/>
    </i>
    <i>
      <x v="3889"/>
      <x v="5358"/>
    </i>
    <i>
      <x v="3890"/>
      <x v="5361"/>
    </i>
    <i>
      <x v="3891"/>
      <x v="5384"/>
    </i>
    <i>
      <x v="3892"/>
      <x v="5390"/>
    </i>
    <i>
      <x v="3893"/>
      <x v="5392"/>
    </i>
    <i>
      <x v="3894"/>
      <x v="5409"/>
    </i>
    <i>
      <x v="3895"/>
      <x v="5424"/>
    </i>
    <i>
      <x v="3896"/>
      <x v="5425"/>
    </i>
    <i>
      <x v="3897"/>
      <x v="5426"/>
    </i>
    <i>
      <x v="3898"/>
      <x v="5431"/>
    </i>
    <i>
      <x v="3899"/>
      <x v="5438"/>
    </i>
    <i>
      <x v="3900"/>
      <x v="5439"/>
    </i>
    <i>
      <x v="3901"/>
      <x v="5455"/>
    </i>
    <i>
      <x v="3902"/>
      <x v="5469"/>
    </i>
    <i>
      <x v="3903"/>
      <x v="5518"/>
    </i>
    <i>
      <x v="3904"/>
      <x v="5519"/>
    </i>
    <i>
      <x v="3905"/>
      <x v="5528"/>
    </i>
    <i>
      <x v="3906"/>
      <x v="5534"/>
    </i>
    <i>
      <x v="3907"/>
      <x v="5545"/>
    </i>
    <i>
      <x v="3908"/>
      <x v="5546"/>
    </i>
    <i>
      <x v="3909"/>
      <x v="5567"/>
    </i>
    <i>
      <x v="3910"/>
      <x v="1259"/>
    </i>
    <i>
      <x v="3911"/>
      <x v="1714"/>
    </i>
    <i>
      <x v="3912"/>
      <x v="8"/>
    </i>
    <i>
      <x v="3913"/>
      <x v="32"/>
    </i>
    <i>
      <x v="3914"/>
      <x v="76"/>
    </i>
    <i>
      <x v="3915"/>
      <x v="123"/>
    </i>
    <i>
      <x v="3916"/>
      <x v="134"/>
    </i>
    <i>
      <x v="3917"/>
      <x v="166"/>
    </i>
    <i>
      <x v="3918"/>
      <x v="159"/>
    </i>
    <i>
      <x v="3919"/>
      <x v="161"/>
    </i>
    <i>
      <x v="3920"/>
      <x v="181"/>
    </i>
    <i>
      <x v="3921"/>
      <x v="187"/>
    </i>
    <i>
      <x v="3922"/>
      <x v="208"/>
    </i>
    <i>
      <x v="3923"/>
      <x v="211"/>
    </i>
    <i>
      <x v="3924"/>
      <x v="226"/>
    </i>
    <i>
      <x v="3925"/>
      <x v="243"/>
    </i>
    <i>
      <x v="3926"/>
      <x v="254"/>
    </i>
    <i>
      <x v="3927"/>
      <x v="264"/>
    </i>
    <i>
      <x v="3928"/>
      <x v="284"/>
    </i>
    <i>
      <x v="3929"/>
      <x v="332"/>
    </i>
    <i>
      <x v="3930"/>
      <x v="334"/>
    </i>
    <i>
      <x v="3931"/>
      <x v="336"/>
    </i>
    <i>
      <x v="3932"/>
      <x v="350"/>
    </i>
    <i>
      <x v="3933"/>
      <x v="356"/>
    </i>
    <i>
      <x v="3934"/>
      <x v="382"/>
    </i>
    <i>
      <x v="3935"/>
      <x v="406"/>
    </i>
    <i>
      <x v="3936"/>
      <x v="410"/>
    </i>
    <i>
      <x v="3937"/>
      <x v="415"/>
    </i>
    <i>
      <x v="3938"/>
      <x v="417"/>
    </i>
    <i>
      <x v="3939"/>
      <x v="471"/>
    </i>
    <i>
      <x v="3940"/>
      <x v="482"/>
    </i>
    <i>
      <x v="3941"/>
      <x v="499"/>
    </i>
    <i>
      <x v="3942"/>
      <x v="536"/>
    </i>
    <i>
      <x v="3943"/>
      <x v="522"/>
    </i>
    <i>
      <x v="3944"/>
      <x v="571"/>
    </i>
    <i>
      <x v="3945"/>
      <x v="575"/>
    </i>
    <i>
      <x v="3946"/>
      <x v="629"/>
    </i>
    <i>
      <x v="3947"/>
      <x v="633"/>
    </i>
    <i>
      <x v="3948"/>
      <x v="634"/>
    </i>
    <i>
      <x v="3949"/>
      <x v="639"/>
    </i>
    <i>
      <x v="3950"/>
      <x v="643"/>
    </i>
    <i>
      <x v="3951"/>
      <x v="659"/>
    </i>
    <i>
      <x v="3952"/>
      <x v="689"/>
    </i>
    <i>
      <x v="3953"/>
      <x v="702"/>
    </i>
    <i>
      <x v="3954"/>
      <x v="704"/>
    </i>
    <i>
      <x v="3955"/>
      <x v="731"/>
    </i>
    <i>
      <x v="3956"/>
      <x v="744"/>
    </i>
    <i>
      <x v="3957"/>
      <x v="750"/>
    </i>
    <i>
      <x v="3958"/>
      <x v="873"/>
    </i>
    <i>
      <x v="3959"/>
      <x v="874"/>
    </i>
    <i>
      <x v="3960"/>
      <x v="876"/>
    </i>
    <i>
      <x v="3961"/>
      <x v="910"/>
    </i>
    <i>
      <x v="3962"/>
      <x v="923"/>
    </i>
    <i>
      <x v="3963"/>
      <x v="925"/>
    </i>
    <i>
      <x v="3964"/>
      <x v="926"/>
    </i>
    <i>
      <x v="3965"/>
      <x v="941"/>
    </i>
    <i>
      <x v="3966"/>
      <x v="944"/>
    </i>
    <i>
      <x v="3967"/>
      <x v="946"/>
    </i>
    <i>
      <x v="3968"/>
      <x v="963"/>
    </i>
    <i>
      <x v="3969"/>
      <x v="966"/>
    </i>
    <i>
      <x v="3970"/>
      <x v="974"/>
    </i>
    <i>
      <x v="3971"/>
      <x v="978"/>
    </i>
    <i>
      <x v="3972"/>
      <x v="980"/>
    </i>
    <i>
      <x v="3973"/>
      <x v="1018"/>
    </i>
    <i>
      <x v="3974"/>
      <x v="1025"/>
    </i>
    <i>
      <x v="3975"/>
      <x v="1040"/>
    </i>
    <i>
      <x v="3976"/>
      <x v="1048"/>
    </i>
    <i>
      <x v="3977"/>
      <x v="1076"/>
    </i>
    <i>
      <x v="3978"/>
      <x v="1092"/>
    </i>
    <i>
      <x v="3979"/>
      <x v="1122"/>
    </i>
    <i>
      <x v="3980"/>
      <x v="1161"/>
    </i>
    <i>
      <x v="3981"/>
      <x v="1177"/>
    </i>
    <i>
      <x v="3982"/>
      <x v="1182"/>
    </i>
    <i>
      <x v="3983"/>
      <x v="1217"/>
    </i>
    <i>
      <x v="3984"/>
      <x v="1229"/>
    </i>
    <i>
      <x v="3985"/>
      <x v="1237"/>
    </i>
    <i>
      <x v="3986"/>
      <x v="1263"/>
    </i>
    <i>
      <x v="3987"/>
      <x v="1270"/>
    </i>
    <i>
      <x v="3988"/>
      <x v="1272"/>
    </i>
    <i>
      <x v="3989"/>
      <x v="1284"/>
    </i>
    <i>
      <x v="3990"/>
      <x v="1311"/>
    </i>
    <i>
      <x v="3991"/>
      <x v="1315"/>
    </i>
    <i>
      <x v="3992"/>
      <x v="1362"/>
    </i>
    <i>
      <x v="3993"/>
      <x v="1366"/>
    </i>
    <i>
      <x v="3994"/>
      <x v="1371"/>
    </i>
    <i>
      <x v="3995"/>
      <x v="1379"/>
    </i>
    <i>
      <x v="3996"/>
      <x v="1391"/>
    </i>
    <i>
      <x v="3997"/>
      <x v="1398"/>
    </i>
    <i>
      <x v="3998"/>
      <x v="1411"/>
    </i>
    <i>
      <x v="3999"/>
      <x v="1427"/>
    </i>
    <i>
      <x v="4000"/>
      <x v="1481"/>
    </i>
    <i>
      <x v="4001"/>
      <x v="1482"/>
    </i>
    <i>
      <x v="4002"/>
      <x v="1484"/>
    </i>
    <i>
      <x v="4003"/>
      <x v="1476"/>
    </i>
    <i>
      <x v="4004"/>
      <x v="1488"/>
    </i>
    <i>
      <x v="4005"/>
      <x v="1508"/>
    </i>
    <i>
      <x v="4006"/>
      <x v="1510"/>
    </i>
    <i>
      <x v="4007"/>
      <x v="1553"/>
    </i>
    <i>
      <x v="4008"/>
      <x v="1554"/>
    </i>
    <i>
      <x v="4009"/>
      <x v="1555"/>
    </i>
    <i>
      <x v="4010"/>
      <x v="1588"/>
    </i>
    <i>
      <x v="4011"/>
      <x v="1619"/>
    </i>
    <i>
      <x v="4012"/>
      <x v="1623"/>
    </i>
    <i>
      <x v="4013"/>
      <x v="1663"/>
    </i>
    <i>
      <x v="4014"/>
      <x v="1664"/>
    </i>
    <i>
      <x v="4015"/>
      <x v="1696"/>
    </i>
    <i>
      <x v="4016"/>
      <x v="1674"/>
    </i>
    <i>
      <x v="4017"/>
      <x v="1700"/>
    </i>
    <i>
      <x v="4018"/>
      <x v="1742"/>
    </i>
    <i>
      <x v="4019"/>
      <x v="1749"/>
    </i>
    <i>
      <x v="4020"/>
      <x v="1754"/>
    </i>
    <i>
      <x v="4021"/>
      <x v="1770"/>
    </i>
    <i>
      <x v="4022"/>
      <x v="1771"/>
    </i>
    <i>
      <x v="4023"/>
      <x v="1784"/>
    </i>
    <i>
      <x v="4024"/>
      <x v="1796"/>
    </i>
    <i>
      <x v="4025"/>
      <x v="1793"/>
    </i>
    <i>
      <x v="4026"/>
      <x v="1804"/>
    </i>
    <i>
      <x v="4027"/>
      <x v="1809"/>
    </i>
    <i>
      <x v="4028"/>
      <x v="1813"/>
    </i>
    <i>
      <x v="4029"/>
      <x v="1822"/>
    </i>
    <i>
      <x v="4030"/>
      <x v="1838"/>
    </i>
    <i>
      <x v="4031"/>
      <x v="1843"/>
    </i>
    <i>
      <x v="4032"/>
      <x v="1846"/>
    </i>
    <i>
      <x v="4033"/>
      <x v="1839"/>
    </i>
    <i>
      <x v="4034"/>
      <x v="1899"/>
    </i>
    <i>
      <x v="4035"/>
      <x v="1918"/>
    </i>
    <i>
      <x v="4036"/>
      <x v="1933"/>
    </i>
    <i>
      <x v="4037"/>
      <x v="1934"/>
    </i>
    <i>
      <x v="4038"/>
      <x v="1960"/>
    </i>
    <i>
      <x v="4039"/>
      <x v="1979"/>
    </i>
    <i>
      <x v="4040"/>
      <x v="1981"/>
    </i>
    <i>
      <x v="4041"/>
      <x v="1987"/>
    </i>
    <i>
      <x v="4042"/>
      <x v="1994"/>
    </i>
    <i>
      <x v="4043"/>
      <x v="1997"/>
    </i>
    <i>
      <x v="4044"/>
      <x v="2001"/>
    </i>
    <i>
      <x v="4045"/>
      <x v="2016"/>
    </i>
    <i>
      <x v="4046"/>
      <x v="2020"/>
    </i>
    <i>
      <x v="4047"/>
      <x v="2021"/>
    </i>
    <i>
      <x v="4048"/>
      <x v="2027"/>
    </i>
    <i>
      <x v="4049"/>
      <x v="2063"/>
    </i>
    <i>
      <x v="4050"/>
      <x v="2079"/>
    </i>
    <i>
      <x v="4051"/>
      <x v="2085"/>
    </i>
    <i>
      <x v="4052"/>
      <x v="2102"/>
    </i>
    <i>
      <x v="4053"/>
      <x v="2129"/>
    </i>
    <i>
      <x v="4054"/>
      <x v="2156"/>
    </i>
    <i>
      <x v="4055"/>
      <x v="2161"/>
    </i>
    <i>
      <x v="4056"/>
      <x v="2176"/>
    </i>
    <i>
      <x v="4057"/>
      <x v="2180"/>
    </i>
    <i>
      <x v="4058"/>
      <x v="2184"/>
    </i>
    <i>
      <x v="4059"/>
      <x v="2187"/>
    </i>
    <i>
      <x v="4060"/>
      <x v="2196"/>
    </i>
    <i>
      <x v="4061"/>
      <x v="2233"/>
    </i>
    <i>
      <x v="4062"/>
      <x v="2242"/>
    </i>
    <i>
      <x v="4063"/>
      <x v="2257"/>
    </i>
    <i>
      <x v="4064"/>
      <x v="2270"/>
    </i>
    <i>
      <x v="4065"/>
      <x v="2274"/>
    </i>
    <i>
      <x v="4066"/>
      <x v="2309"/>
    </i>
    <i>
      <x v="4067"/>
      <x v="2321"/>
    </i>
    <i>
      <x v="4068"/>
      <x v="2339"/>
    </i>
    <i>
      <x v="4069"/>
      <x v="2342"/>
    </i>
    <i>
      <x v="4070"/>
      <x v="2364"/>
    </i>
    <i>
      <x v="4071"/>
      <x v="2367"/>
    </i>
    <i>
      <x v="4072"/>
      <x v="2426"/>
    </i>
    <i>
      <x v="4073"/>
      <x v="2452"/>
    </i>
    <i>
      <x v="4074"/>
      <x v="2453"/>
    </i>
    <i>
      <x v="4075"/>
      <x v="2454"/>
    </i>
    <i>
      <x v="4076"/>
      <x v="2455"/>
    </i>
    <i>
      <x v="4077"/>
      <x v="2464"/>
    </i>
    <i>
      <x v="4078"/>
      <x v="2474"/>
    </i>
    <i>
      <x v="4079"/>
      <x v="2488"/>
    </i>
    <i>
      <x v="4080"/>
      <x v="2496"/>
    </i>
    <i>
      <x v="4081"/>
      <x v="2510"/>
    </i>
    <i>
      <x v="4082"/>
      <x v="2516"/>
    </i>
    <i>
      <x v="4083"/>
      <x v="2524"/>
    </i>
    <i>
      <x v="4084"/>
      <x v="2529"/>
    </i>
    <i>
      <x v="4085"/>
      <x v="2538"/>
    </i>
    <i>
      <x v="4086"/>
      <x v="2543"/>
    </i>
    <i>
      <x v="4087"/>
      <x v="2550"/>
    </i>
    <i>
      <x v="4088"/>
      <x v="2576"/>
    </i>
    <i>
      <x v="4089"/>
      <x v="2601"/>
    </i>
    <i>
      <x v="4090"/>
      <x v="2640"/>
    </i>
    <i>
      <x v="4091"/>
      <x v="2648"/>
    </i>
    <i>
      <x v="4092"/>
      <x v="2660"/>
    </i>
    <i>
      <x v="4093"/>
      <x v="2666"/>
    </i>
    <i>
      <x v="4094"/>
      <x v="2737"/>
    </i>
    <i>
      <x v="4095"/>
      <x v="2741"/>
    </i>
    <i>
      <x v="4096"/>
      <x v="2745"/>
    </i>
    <i>
      <x v="4097"/>
      <x v="2766"/>
    </i>
    <i>
      <x v="4098"/>
      <x v="2770"/>
    </i>
    <i>
      <x v="4099"/>
      <x v="2779"/>
    </i>
    <i>
      <x v="4100"/>
      <x v="2789"/>
    </i>
    <i>
      <x v="4101"/>
      <x v="2790"/>
    </i>
    <i>
      <x v="4102"/>
      <x v="2792"/>
    </i>
    <i>
      <x v="4103"/>
      <x v="2813"/>
    </i>
    <i>
      <x v="4104"/>
      <x v="2816"/>
    </i>
    <i>
      <x v="4105"/>
      <x v="2818"/>
    </i>
    <i>
      <x v="4106"/>
      <x v="2873"/>
    </i>
    <i>
      <x v="4107"/>
      <x v="2877"/>
    </i>
    <i>
      <x v="4108"/>
      <x v="2886"/>
    </i>
    <i>
      <x v="4109"/>
      <x v="2887"/>
    </i>
    <i>
      <x v="4110"/>
      <x v="2888"/>
    </i>
    <i>
      <x v="4111"/>
      <x v="2890"/>
    </i>
    <i>
      <x v="4112"/>
      <x v="2893"/>
    </i>
    <i>
      <x v="4113"/>
      <x v="2898"/>
    </i>
    <i>
      <x v="4114"/>
      <x v="2942"/>
    </i>
    <i>
      <x v="4115"/>
      <x v="2949"/>
    </i>
    <i>
      <x v="4116"/>
      <x v="2950"/>
    </i>
    <i>
      <x v="4117"/>
      <x v="2960"/>
    </i>
    <i>
      <x v="4118"/>
      <x v="2961"/>
    </i>
    <i>
      <x v="4119"/>
      <x v="2963"/>
    </i>
    <i>
      <x v="4120"/>
      <x v="2964"/>
    </i>
    <i>
      <x v="4121"/>
      <x v="2967"/>
    </i>
    <i>
      <x v="4122"/>
      <x v="2968"/>
    </i>
    <i>
      <x v="4123"/>
      <x v="2973"/>
    </i>
    <i>
      <x v="4124"/>
      <x v="2976"/>
    </i>
    <i>
      <x v="4125"/>
      <x v="2983"/>
    </i>
    <i>
      <x v="4126"/>
      <x v="2998"/>
    </i>
    <i>
      <x v="4127"/>
      <x v="3008"/>
    </i>
    <i>
      <x v="4128"/>
      <x v="3014"/>
    </i>
    <i>
      <x v="4129"/>
      <x v="3026"/>
    </i>
    <i>
      <x v="4130"/>
      <x v="3036"/>
    </i>
    <i>
      <x v="4131"/>
      <x v="3044"/>
    </i>
    <i>
      <x v="4132"/>
      <x v="3079"/>
    </i>
    <i>
      <x v="4133"/>
      <x v="3093"/>
    </i>
    <i>
      <x v="4134"/>
      <x v="3100"/>
    </i>
    <i>
      <x v="4135"/>
      <x v="3173"/>
    </i>
    <i>
      <x v="4136"/>
      <x v="3177"/>
    </i>
    <i>
      <x v="4137"/>
      <x v="3216"/>
    </i>
    <i>
      <x v="4138"/>
      <x v="3280"/>
    </i>
    <i>
      <x v="4139"/>
      <x v="3287"/>
    </i>
    <i>
      <x v="4140"/>
      <x v="3291"/>
    </i>
    <i>
      <x v="4141"/>
      <x v="3295"/>
    </i>
    <i>
      <x v="4142"/>
      <x v="3308"/>
    </i>
    <i>
      <x v="4143"/>
      <x v="3315"/>
    </i>
    <i>
      <x v="4144"/>
      <x v="3317"/>
    </i>
    <i>
      <x v="4145"/>
      <x v="3321"/>
    </i>
    <i>
      <x v="4146"/>
      <x v="3338"/>
    </i>
    <i>
      <x v="4147"/>
      <x v="3340"/>
    </i>
    <i>
      <x v="4148"/>
      <x v="3351"/>
    </i>
    <i>
      <x v="4149"/>
      <x v="3372"/>
    </i>
    <i>
      <x v="4150"/>
      <x v="3376"/>
    </i>
    <i>
      <x v="4151"/>
      <x v="3364"/>
    </i>
    <i>
      <x v="4152"/>
      <x v="3379"/>
    </i>
    <i>
      <x v="4153"/>
      <x v="3407"/>
    </i>
    <i>
      <x v="4154"/>
      <x v="3466"/>
    </i>
    <i>
      <x v="4155"/>
      <x v="3477"/>
    </i>
    <i>
      <x v="4156"/>
      <x v="3490"/>
    </i>
    <i>
      <x v="4157"/>
      <x v="3510"/>
    </i>
    <i>
      <x v="4158"/>
      <x v="3529"/>
    </i>
    <i>
      <x v="4159"/>
      <x v="3532"/>
    </i>
    <i>
      <x v="4160"/>
      <x v="3548"/>
    </i>
    <i>
      <x v="4161"/>
      <x v="3553"/>
    </i>
    <i>
      <x v="4162"/>
      <x v="3579"/>
    </i>
    <i>
      <x v="4163"/>
      <x v="3588"/>
    </i>
    <i>
      <x v="4164"/>
      <x v="3589"/>
    </i>
    <i>
      <x v="4165"/>
      <x v="3594"/>
    </i>
    <i>
      <x v="4166"/>
      <x v="3598"/>
    </i>
    <i>
      <x v="4167"/>
      <x v="3644"/>
    </i>
    <i>
      <x v="4168"/>
      <x v="3645"/>
    </i>
    <i>
      <x v="4169"/>
      <x v="3662"/>
    </i>
    <i>
      <x v="4170"/>
      <x v="3674"/>
    </i>
    <i>
      <x v="4171"/>
      <x v="3682"/>
    </i>
    <i>
      <x v="4172"/>
      <x v="3752"/>
    </i>
    <i>
      <x v="4173"/>
      <x v="3753"/>
    </i>
    <i>
      <x v="4174"/>
      <x v="3754"/>
    </i>
    <i>
      <x v="4175"/>
      <x v="3779"/>
    </i>
    <i>
      <x v="4176"/>
      <x v="3801"/>
    </i>
    <i>
      <x v="4177"/>
      <x v="3806"/>
    </i>
    <i>
      <x v="4178"/>
      <x v="3804"/>
    </i>
    <i>
      <x v="4179"/>
      <x v="3809"/>
    </i>
    <i>
      <x v="4180"/>
      <x v="3832"/>
    </i>
    <i>
      <x v="4181"/>
      <x v="3849"/>
    </i>
    <i>
      <x v="4182"/>
      <x v="3863"/>
    </i>
    <i>
      <x v="4183"/>
      <x v="3864"/>
    </i>
    <i>
      <x v="4184"/>
      <x v="3874"/>
    </i>
    <i>
      <x v="4185"/>
      <x v="3877"/>
    </i>
    <i>
      <x v="4186"/>
      <x v="3909"/>
    </i>
    <i>
      <x v="4187"/>
      <x v="3913"/>
    </i>
    <i>
      <x v="4188"/>
      <x v="3936"/>
    </i>
    <i>
      <x v="4189"/>
      <x v="3950"/>
    </i>
    <i>
      <x v="4190"/>
      <x v="3951"/>
    </i>
    <i>
      <x v="4191"/>
      <x v="3972"/>
    </i>
    <i>
      <x v="4192"/>
      <x v="3978"/>
    </i>
    <i>
      <x v="4193"/>
      <x v="3996"/>
    </i>
    <i>
      <x v="4194"/>
      <x v="4003"/>
    </i>
    <i>
      <x v="4195"/>
      <x v="4014"/>
    </i>
    <i>
      <x v="4196"/>
      <x v="4041"/>
    </i>
    <i>
      <x v="4197"/>
      <x v="4050"/>
    </i>
    <i>
      <x v="4198"/>
      <x v="4058"/>
    </i>
    <i>
      <x v="4199"/>
      <x v="4060"/>
    </i>
    <i>
      <x v="4200"/>
      <x v="4063"/>
    </i>
    <i>
      <x v="4201"/>
      <x v="4065"/>
    </i>
    <i>
      <x v="4202"/>
      <x v="4067"/>
    </i>
    <i>
      <x v="4203"/>
      <x v="4076"/>
    </i>
    <i>
      <x v="4204"/>
      <x v="4080"/>
    </i>
    <i>
      <x v="4205"/>
      <x v="4086"/>
    </i>
    <i>
      <x v="4206"/>
      <x v="4099"/>
    </i>
    <i>
      <x v="4207"/>
      <x v="4101"/>
    </i>
    <i>
      <x v="4208"/>
      <x v="4102"/>
    </i>
    <i>
      <x v="4209"/>
      <x v="4107"/>
    </i>
    <i>
      <x v="4210"/>
      <x v="4108"/>
    </i>
    <i>
      <x v="4211"/>
      <x v="4125"/>
    </i>
    <i>
      <x v="4212"/>
      <x v="4129"/>
    </i>
    <i>
      <x v="4213"/>
      <x v="4131"/>
    </i>
    <i>
      <x v="4214"/>
      <x v="4168"/>
    </i>
    <i>
      <x v="4215"/>
      <x v="4172"/>
    </i>
    <i>
      <x v="4216"/>
      <x v="4186"/>
    </i>
    <i>
      <x v="4217"/>
      <x v="4188"/>
    </i>
    <i>
      <x v="4218"/>
      <x v="4190"/>
    </i>
    <i>
      <x v="4219"/>
      <x v="4193"/>
    </i>
    <i>
      <x v="4220"/>
      <x v="4194"/>
    </i>
    <i>
      <x v="4221"/>
      <x v="4229"/>
    </i>
    <i>
      <x v="4222"/>
      <x v="4262"/>
    </i>
    <i>
      <x v="4223"/>
      <x v="4267"/>
    </i>
    <i>
      <x v="4224"/>
      <x v="4271"/>
    </i>
    <i>
      <x v="4225"/>
      <x v="4280"/>
    </i>
    <i>
      <x v="4226"/>
      <x v="4295"/>
    </i>
    <i>
      <x v="4227"/>
      <x v="4312"/>
    </i>
    <i>
      <x v="4228"/>
      <x v="4326"/>
    </i>
    <i>
      <x v="4229"/>
      <x v="4328"/>
    </i>
    <i>
      <x v="4230"/>
      <x v="4345"/>
    </i>
    <i>
      <x v="4231"/>
      <x v="4360"/>
    </i>
    <i>
      <x v="4232"/>
      <x v="4375"/>
    </i>
    <i>
      <x v="4233"/>
      <x v="4387"/>
    </i>
    <i>
      <x v="4234"/>
      <x v="4398"/>
    </i>
    <i>
      <x v="4235"/>
      <x v="4405"/>
    </i>
    <i>
      <x v="4236"/>
      <x v="4408"/>
    </i>
    <i>
      <x v="4237"/>
      <x v="4410"/>
    </i>
    <i>
      <x v="4238"/>
      <x v="4414"/>
    </i>
    <i>
      <x v="4239"/>
      <x v="4438"/>
    </i>
    <i>
      <x v="4240"/>
      <x v="4444"/>
    </i>
    <i>
      <x v="4241"/>
      <x v="4446"/>
    </i>
    <i>
      <x v="4242"/>
      <x v="4508"/>
    </i>
    <i>
      <x v="4243"/>
      <x v="4480"/>
    </i>
    <i>
      <x v="4244"/>
      <x v="4487"/>
    </i>
    <i>
      <x v="4245"/>
      <x v="4540"/>
    </i>
    <i>
      <x v="4246"/>
      <x v="4551"/>
    </i>
    <i>
      <x v="4247"/>
      <x v="4561"/>
    </i>
    <i>
      <x v="4248"/>
      <x v="4566"/>
    </i>
    <i>
      <x v="4249"/>
      <x v="4576"/>
    </i>
    <i>
      <x v="4250"/>
      <x v="4607"/>
    </i>
    <i>
      <x v="4251"/>
      <x v="4679"/>
    </i>
    <i>
      <x v="4252"/>
      <x v="4681"/>
    </i>
    <i>
      <x v="4253"/>
      <x v="4707"/>
    </i>
    <i>
      <x v="4254"/>
      <x v="4711"/>
    </i>
    <i>
      <x v="4255"/>
      <x v="4728"/>
    </i>
    <i>
      <x v="4256"/>
      <x v="4739"/>
    </i>
    <i>
      <x v="4257"/>
      <x v="4737"/>
    </i>
    <i>
      <x v="4258"/>
      <x v="4738"/>
    </i>
    <i>
      <x v="4259"/>
      <x v="4743"/>
    </i>
    <i>
      <x v="4260"/>
      <x v="4753"/>
    </i>
    <i>
      <x v="4261"/>
      <x v="4797"/>
    </i>
    <i>
      <x v="4262"/>
      <x v="4820"/>
    </i>
    <i>
      <x v="4263"/>
      <x v="4828"/>
    </i>
    <i>
      <x v="4264"/>
      <x v="4843"/>
    </i>
    <i>
      <x v="4265"/>
      <x v="4866"/>
    </i>
    <i>
      <x v="4266"/>
      <x v="4867"/>
    </i>
    <i>
      <x v="4267"/>
      <x v="4868"/>
    </i>
    <i>
      <x v="4268"/>
      <x v="4887"/>
    </i>
    <i>
      <x v="4269"/>
      <x v="4910"/>
    </i>
    <i>
      <x v="4270"/>
      <x v="4929"/>
    </i>
    <i>
      <x v="4271"/>
      <x v="4935"/>
    </i>
    <i>
      <x v="4272"/>
      <x v="4945"/>
    </i>
    <i>
      <x v="4273"/>
      <x v="4978"/>
    </i>
    <i>
      <x v="4274"/>
      <x v="5018"/>
    </i>
    <i>
      <x v="4275"/>
      <x v="5027"/>
    </i>
    <i>
      <x v="4276"/>
      <x v="5029"/>
    </i>
    <i>
      <x v="4277"/>
      <x v="5062"/>
    </i>
    <i>
      <x v="4278"/>
      <x v="5098"/>
    </i>
    <i>
      <x v="4279"/>
      <x v="5134"/>
    </i>
    <i>
      <x v="4280"/>
      <x v="5136"/>
    </i>
    <i>
      <x v="4281"/>
      <x v="5151"/>
    </i>
    <i>
      <x v="4282"/>
      <x v="5158"/>
    </i>
    <i>
      <x v="4283"/>
      <x v="5191"/>
    </i>
    <i>
      <x v="4284"/>
      <x v="5196"/>
    </i>
    <i>
      <x v="4285"/>
      <x v="5215"/>
    </i>
    <i>
      <x v="4286"/>
      <x v="5220"/>
    </i>
    <i>
      <x v="4287"/>
      <x v="5221"/>
    </i>
    <i>
      <x v="4288"/>
      <x v="5228"/>
    </i>
    <i>
      <x v="4289"/>
      <x v="5234"/>
    </i>
    <i>
      <x v="4290"/>
      <x v="5254"/>
    </i>
    <i>
      <x v="4291"/>
      <x v="5256"/>
    </i>
    <i>
      <x v="4292"/>
      <x v="5280"/>
    </i>
    <i>
      <x v="4293"/>
      <x v="5317"/>
    </i>
    <i>
      <x v="4294"/>
      <x v="5318"/>
    </i>
    <i>
      <x v="4295"/>
      <x v="5328"/>
    </i>
    <i>
      <x v="4296"/>
      <x v="5341"/>
    </i>
    <i>
      <x v="4297"/>
      <x v="5359"/>
    </i>
    <i>
      <x v="4298"/>
      <x v="5374"/>
    </i>
    <i>
      <x v="4299"/>
      <x v="5379"/>
    </i>
    <i>
      <x v="4300"/>
      <x v="5385"/>
    </i>
    <i>
      <x v="4301"/>
      <x v="5388"/>
    </i>
    <i>
      <x v="4302"/>
      <x v="5552"/>
    </i>
    <i>
      <x v="4303"/>
      <x v="5463"/>
    </i>
    <i>
      <x v="4304"/>
      <x v="5470"/>
    </i>
    <i>
      <x v="4305"/>
      <x v="5475"/>
    </i>
    <i>
      <x v="4306"/>
      <x v="156"/>
    </i>
    <i>
      <x v="4307"/>
      <x v="1628"/>
    </i>
    <i>
      <x v="4308"/>
      <x v="5524"/>
    </i>
    <i>
      <x v="4309"/>
      <x v="5541"/>
    </i>
    <i>
      <x v="4310"/>
      <x v="5557"/>
    </i>
    <i>
      <x v="4311"/>
      <x v="9"/>
    </i>
    <i>
      <x v="4312"/>
      <x v="11"/>
    </i>
    <i>
      <x v="4313"/>
      <x v="42"/>
    </i>
    <i>
      <x v="4314"/>
      <x v="43"/>
    </i>
    <i>
      <x v="4315"/>
      <x v="52"/>
    </i>
    <i>
      <x v="4316"/>
      <x v="65"/>
    </i>
    <i>
      <x v="4317"/>
      <x v="70"/>
    </i>
    <i>
      <x v="4318"/>
      <x v="72"/>
    </i>
    <i>
      <x v="4319"/>
      <x v="113"/>
    </i>
    <i>
      <x v="4320"/>
      <x v="146"/>
    </i>
    <i>
      <x v="4321"/>
      <x v="224"/>
    </i>
    <i>
      <x v="4322"/>
      <x v="236"/>
    </i>
    <i>
      <x v="4323"/>
      <x v="249"/>
    </i>
    <i>
      <x v="4324"/>
      <x v="250"/>
    </i>
    <i>
      <x v="4325"/>
      <x v="259"/>
    </i>
    <i>
      <x v="4326"/>
      <x v="279"/>
    </i>
    <i>
      <x v="4327"/>
      <x v="290"/>
    </i>
    <i>
      <x v="4328"/>
      <x v="338"/>
    </i>
    <i>
      <x v="4329"/>
      <x v="340"/>
    </i>
    <i>
      <x v="4330"/>
      <x v="384"/>
    </i>
    <i>
      <x v="4331"/>
      <x v="398"/>
    </i>
    <i>
      <x v="4332"/>
      <x v="402"/>
    </i>
    <i>
      <x v="4333"/>
      <x v="404"/>
    </i>
    <i>
      <x v="4334"/>
      <x v="419"/>
    </i>
    <i>
      <x v="4335"/>
      <x v="432"/>
    </i>
    <i>
      <x v="4336"/>
      <x v="464"/>
    </i>
    <i>
      <x v="4337"/>
      <x v="466"/>
    </i>
    <i>
      <x v="4338"/>
      <x v="465"/>
    </i>
    <i>
      <x v="4339"/>
      <x v="467"/>
    </i>
    <i>
      <x v="4340"/>
      <x v="480"/>
    </i>
    <i>
      <x v="4341"/>
      <x v="505"/>
    </i>
    <i>
      <x v="4342"/>
      <x v="535"/>
    </i>
    <i>
      <x v="4343"/>
      <x v="577"/>
    </i>
    <i>
      <x v="4344"/>
      <x v="589"/>
    </i>
    <i>
      <x v="4345"/>
      <x v="599"/>
    </i>
    <i>
      <x v="4346"/>
      <x v="623"/>
    </i>
    <i>
      <x v="4347"/>
      <x v="630"/>
    </i>
    <i>
      <x v="4348"/>
      <x v="657"/>
    </i>
    <i>
      <x v="4349"/>
      <x v="705"/>
    </i>
    <i>
      <x v="4350"/>
      <x v="670"/>
    </i>
    <i>
      <x v="4351"/>
      <x v="677"/>
    </i>
    <i>
      <x v="4352"/>
      <x v="688"/>
    </i>
    <i>
      <x v="4353"/>
      <x v="698"/>
    </i>
    <i>
      <x v="4354"/>
      <x v="737"/>
    </i>
    <i>
      <x v="4355"/>
      <x v="739"/>
    </i>
    <i>
      <x v="4356"/>
      <x v="740"/>
    </i>
    <i>
      <x v="4357"/>
      <x v="787"/>
    </i>
    <i>
      <x v="4358"/>
      <x v="788"/>
    </i>
    <i>
      <x v="4359"/>
      <x v="832"/>
    </i>
    <i>
      <x v="4360"/>
      <x v="881"/>
    </i>
    <i>
      <x v="4361"/>
      <x v="911"/>
    </i>
    <i>
      <x v="4362"/>
      <x v="927"/>
    </i>
    <i>
      <x v="4363"/>
      <x v="1049"/>
    </i>
    <i>
      <x v="4364"/>
      <x v="955"/>
    </i>
    <i>
      <x v="4365"/>
      <x v="961"/>
    </i>
    <i>
      <x v="4366"/>
      <x v="967"/>
    </i>
    <i>
      <x v="4367"/>
      <x v="994"/>
    </i>
    <i>
      <x v="4368"/>
      <x v="1027"/>
    </i>
    <i>
      <x v="4369"/>
      <x v="1036"/>
    </i>
    <i>
      <x v="4370"/>
      <x v="1068"/>
    </i>
    <i>
      <x v="4371"/>
      <x v="1080"/>
    </i>
    <i>
      <x v="4372"/>
      <x v="1183"/>
    </i>
    <i>
      <x v="4373"/>
      <x v="1203"/>
    </i>
    <i>
      <x v="4374"/>
      <x v="1214"/>
    </i>
    <i>
      <x v="4375"/>
      <x v="1235"/>
    </i>
    <i>
      <x v="4376"/>
      <x v="1251"/>
    </i>
    <i>
      <x v="4377"/>
      <x v="1254"/>
    </i>
    <i>
      <x v="4378"/>
      <x v="1289"/>
    </i>
    <i>
      <x v="4379"/>
      <x v="1347"/>
    </i>
    <i>
      <x v="4380"/>
      <x v="1383"/>
    </i>
    <i>
      <x v="4381"/>
      <x v="1401"/>
    </i>
    <i>
      <x v="4382"/>
      <x v="1406"/>
    </i>
    <i>
      <x v="4383"/>
      <x v="1429"/>
    </i>
    <i>
      <x v="4384"/>
      <x v="1418"/>
    </i>
    <i>
      <x v="4385"/>
      <x v="1449"/>
    </i>
    <i>
      <x v="4386"/>
      <x v="1501"/>
    </i>
    <i>
      <x v="4387"/>
      <x v="1502"/>
    </i>
    <i>
      <x v="4388"/>
      <x v="1509"/>
    </i>
    <i>
      <x v="4389"/>
      <x v="1545"/>
    </i>
    <i>
      <x v="4390"/>
      <x v="1563"/>
    </i>
    <i>
      <x v="4391"/>
      <x v="1607"/>
    </i>
    <i>
      <x v="4392"/>
      <x v="1625"/>
    </i>
    <i>
      <x v="4393"/>
      <x v="1672"/>
    </i>
    <i>
      <x v="4394"/>
      <x v="1684"/>
    </i>
    <i>
      <x v="4395"/>
      <x v="1688"/>
    </i>
    <i>
      <x v="4396"/>
      <x v="1751"/>
    </i>
    <i>
      <x v="4397"/>
      <x v="1794"/>
    </i>
    <i>
      <x v="4398"/>
      <x v="1812"/>
    </i>
    <i>
      <x v="4399"/>
      <x v="1824"/>
    </i>
    <i>
      <x v="4400"/>
      <x v="1830"/>
    </i>
    <i>
      <x v="4401"/>
      <x v="1840"/>
    </i>
    <i>
      <x v="4402"/>
      <x v="1863"/>
    </i>
    <i>
      <x v="4403"/>
      <x v="1877"/>
    </i>
    <i>
      <x v="4404"/>
      <x v="1886"/>
    </i>
    <i>
      <x v="4405"/>
      <x v="1889"/>
    </i>
    <i>
      <x v="4406"/>
      <x v="1890"/>
    </i>
    <i>
      <x v="4407"/>
      <x v="1942"/>
    </i>
    <i>
      <x v="4408"/>
      <x v="1965"/>
    </i>
    <i>
      <x v="4409"/>
      <x v="1968"/>
    </i>
    <i>
      <x v="4410"/>
      <x v="1973"/>
    </i>
    <i>
      <x v="4411"/>
      <x v="2004"/>
    </i>
    <i>
      <x v="4412"/>
      <x v="2010"/>
    </i>
    <i>
      <x v="4413"/>
      <x v="2034"/>
    </i>
    <i>
      <x v="4414"/>
      <x v="2036"/>
    </i>
    <i>
      <x v="4415"/>
      <x v="2057"/>
    </i>
    <i>
      <x v="4416"/>
      <x v="2090"/>
    </i>
    <i>
      <x v="4417"/>
      <x v="2095"/>
    </i>
    <i>
      <x v="4418"/>
      <x v="2110"/>
    </i>
    <i>
      <x v="4419"/>
      <x v="2127"/>
    </i>
    <i>
      <x v="4420"/>
      <x v="2171"/>
    </i>
    <i>
      <x v="4421"/>
      <x v="2175"/>
    </i>
    <i>
      <x v="4422"/>
      <x v="2179"/>
    </i>
    <i>
      <x v="4423"/>
      <x v="2181"/>
    </i>
    <i>
      <x v="4424"/>
      <x v="2190"/>
    </i>
    <i>
      <x v="4425"/>
      <x v="2215"/>
    </i>
    <i>
      <x v="4426"/>
      <x v="2232"/>
    </i>
    <i>
      <x v="4427"/>
      <x v="2243"/>
    </i>
    <i>
      <x v="4428"/>
      <x v="2247"/>
    </i>
    <i>
      <x v="4429"/>
      <x v="2253"/>
    </i>
    <i>
      <x v="4430"/>
      <x v="2259"/>
    </i>
    <i>
      <x v="4431"/>
      <x v="2265"/>
    </i>
    <i>
      <x v="4432"/>
      <x v="2271"/>
    </i>
    <i>
      <x v="4433"/>
      <x v="2275"/>
    </i>
    <i>
      <x v="4434"/>
      <x v="2280"/>
    </i>
    <i>
      <x v="4435"/>
      <x v="2318"/>
    </i>
    <i>
      <x v="4436"/>
      <x v="2326"/>
    </i>
    <i>
      <x v="4437"/>
      <x v="2365"/>
    </i>
    <i>
      <x v="4438"/>
      <x v="2379"/>
    </i>
    <i>
      <x v="4439"/>
      <x v="2386"/>
    </i>
    <i>
      <x v="4440"/>
      <x v="2446"/>
    </i>
    <i>
      <x v="4441"/>
      <x v="2461"/>
    </i>
    <i>
      <x v="4442"/>
      <x v="2478"/>
    </i>
    <i>
      <x v="4443"/>
      <x v="2502"/>
    </i>
    <i>
      <x v="4444"/>
      <x v="2533"/>
    </i>
    <i>
      <x v="4445"/>
      <x v="2544"/>
    </i>
    <i>
      <x v="4446"/>
      <x v="2582"/>
    </i>
    <i>
      <x v="4447"/>
      <x v="2605"/>
    </i>
    <i>
      <x v="4448"/>
      <x v="2608"/>
    </i>
    <i>
      <x v="4449"/>
      <x v="2644"/>
    </i>
    <i>
      <x v="4450"/>
      <x v="2668"/>
    </i>
    <i>
      <x v="4451"/>
      <x v="2674"/>
    </i>
    <i>
      <x v="4452"/>
      <x v="2716"/>
    </i>
    <i>
      <x v="4453"/>
      <x v="2723"/>
    </i>
    <i>
      <x v="4454"/>
      <x v="2748"/>
    </i>
    <i>
      <x v="4455"/>
      <x v="2750"/>
    </i>
    <i>
      <x v="4456"/>
      <x v="2758"/>
    </i>
    <i>
      <x v="4457"/>
      <x v="2763"/>
    </i>
    <i>
      <x v="4458"/>
      <x v="2781"/>
    </i>
    <i>
      <x v="4459"/>
      <x v="2794"/>
    </i>
    <i>
      <x v="4460"/>
      <x v="2812"/>
    </i>
    <i>
      <x v="4461"/>
      <x v="2821"/>
    </i>
    <i>
      <x v="4462"/>
      <x v="2844"/>
    </i>
    <i>
      <x v="4463"/>
      <x v="2854"/>
    </i>
    <i>
      <x v="4464"/>
      <x v="2864"/>
    </i>
    <i>
      <x v="4465"/>
      <x v="2867"/>
    </i>
    <i>
      <x v="4466"/>
      <x v="2914"/>
    </i>
    <i>
      <x v="4467"/>
      <x v="2932"/>
    </i>
    <i>
      <x v="4468"/>
      <x v="2946"/>
    </i>
    <i>
      <x v="4469"/>
      <x v="2989"/>
    </i>
    <i>
      <x v="4470"/>
      <x v="3018"/>
    </i>
    <i>
      <x v="4471"/>
      <x v="3039"/>
    </i>
    <i>
      <x v="4472"/>
      <x v="3098"/>
    </i>
    <i>
      <x v="4473"/>
      <x v="3104"/>
    </i>
    <i>
      <x v="4474"/>
      <x v="3119"/>
    </i>
    <i>
      <x v="4475"/>
      <x v="3145"/>
    </i>
    <i>
      <x v="4476"/>
      <x v="3147"/>
    </i>
    <i>
      <x v="4477"/>
      <x v="3184"/>
    </i>
    <i>
      <x v="4478"/>
      <x v="3189"/>
    </i>
    <i>
      <x v="4479"/>
      <x v="3245"/>
    </i>
    <i>
      <x v="4480"/>
      <x v="3314"/>
    </i>
    <i>
      <x v="4481"/>
      <x v="3335"/>
    </i>
    <i>
      <x v="4482"/>
      <x v="3381"/>
    </i>
    <i>
      <x v="4483"/>
      <x v="3387"/>
    </i>
    <i>
      <x v="4484"/>
      <x v="3402"/>
    </i>
    <i>
      <x v="4485"/>
      <x v="3462"/>
    </i>
    <i>
      <x v="4486"/>
      <x v="3471"/>
    </i>
    <i>
      <x v="4487"/>
      <x v="3478"/>
    </i>
    <i>
      <x v="4488"/>
      <x v="3486"/>
    </i>
    <i>
      <x v="4489"/>
      <x v="3509"/>
    </i>
    <i>
      <x v="4490"/>
      <x v="3513"/>
    </i>
    <i>
      <x v="4491"/>
      <x v="3522"/>
    </i>
    <i>
      <x v="4492"/>
      <x v="3524"/>
    </i>
    <i>
      <x v="4493"/>
      <x v="3533"/>
    </i>
    <i>
      <x v="4494"/>
      <x v="3551"/>
    </i>
    <i>
      <x v="4495"/>
      <x v="3562"/>
    </i>
    <i>
      <x v="4496"/>
      <x v="3576"/>
    </i>
    <i>
      <x v="4497"/>
      <x v="3637"/>
    </i>
    <i>
      <x v="4498"/>
      <x v="3641"/>
    </i>
    <i>
      <x v="4499"/>
      <x v="3676"/>
    </i>
    <i>
      <x v="4500"/>
      <x v="3706"/>
    </i>
    <i>
      <x v="4501"/>
      <x v="3737"/>
    </i>
    <i>
      <x v="4502"/>
      <x v="3750"/>
    </i>
    <i>
      <x v="4503"/>
      <x v="3758"/>
    </i>
    <i>
      <x v="4504"/>
      <x v="3761"/>
    </i>
    <i>
      <x v="4505"/>
      <x v="468"/>
    </i>
    <i>
      <x v="4506"/>
      <x v="3807"/>
    </i>
    <i>
      <x v="4507"/>
      <x v="3815"/>
    </i>
    <i>
      <x v="4508"/>
      <x v="3854"/>
    </i>
    <i>
      <x v="4509"/>
      <x v="3880"/>
    </i>
    <i>
      <x v="4510"/>
      <x v="3904"/>
    </i>
    <i>
      <x v="4511"/>
      <x v="3917"/>
    </i>
    <i>
      <x v="4512"/>
      <x v="3919"/>
    </i>
    <i>
      <x v="4513"/>
      <x v="3924"/>
    </i>
    <i>
      <x v="4514"/>
      <x v="3952"/>
    </i>
    <i>
      <x v="4515"/>
      <x v="3975"/>
    </i>
    <i>
      <x v="4516"/>
      <x v="3991"/>
    </i>
    <i>
      <x v="4517"/>
      <x v="3999"/>
    </i>
    <i>
      <x v="4518"/>
      <x v="4013"/>
    </i>
    <i>
      <x v="4519"/>
      <x v="4019"/>
    </i>
    <i>
      <x v="4520"/>
      <x v="4029"/>
    </i>
    <i>
      <x v="4521"/>
      <x v="4042"/>
    </i>
    <i>
      <x v="4522"/>
      <x v="4079"/>
    </i>
    <i>
      <x v="4523"/>
      <x v="4103"/>
    </i>
    <i>
      <x v="4524"/>
      <x v="4201"/>
    </i>
    <i>
      <x v="4525"/>
      <x v="4208"/>
    </i>
    <i>
      <x v="4526"/>
      <x v="4210"/>
    </i>
    <i>
      <x v="4527"/>
      <x v="4216"/>
    </i>
    <i>
      <x v="4528"/>
      <x v="4213"/>
    </i>
    <i>
      <x v="4529"/>
      <x v="4220"/>
    </i>
    <i>
      <x v="4530"/>
      <x v="4227"/>
    </i>
    <i>
      <x v="4531"/>
      <x v="4241"/>
    </i>
    <i>
      <x v="4532"/>
      <x v="4249"/>
    </i>
    <i>
      <x v="4533"/>
      <x v="4255"/>
    </i>
    <i>
      <x v="4534"/>
      <x v="4266"/>
    </i>
    <i>
      <x v="4535"/>
      <x v="4307"/>
    </i>
    <i>
      <x v="4536"/>
      <x v="4320"/>
    </i>
    <i>
      <x v="4537"/>
      <x v="4330"/>
    </i>
    <i>
      <x v="4538"/>
      <x v="4341"/>
    </i>
    <i>
      <x v="4539"/>
      <x v="4359"/>
    </i>
    <i>
      <x v="4540"/>
      <x v="4399"/>
    </i>
    <i>
      <x v="4541"/>
      <x v="4468"/>
    </i>
    <i>
      <x v="4542"/>
      <x v="4473"/>
    </i>
    <i>
      <x v="4543"/>
      <x v="4485"/>
    </i>
    <i>
      <x v="4544"/>
      <x v="4488"/>
    </i>
    <i>
      <x v="4545"/>
      <x v="4526"/>
    </i>
    <i>
      <x v="4546"/>
      <x v="4529"/>
    </i>
    <i>
      <x v="4547"/>
      <x v="4594"/>
    </i>
    <i>
      <x v="4548"/>
      <x v="4590"/>
    </i>
    <i>
      <x v="4549"/>
      <x v="4597"/>
    </i>
    <i>
      <x v="4550"/>
      <x v="4605"/>
    </i>
    <i>
      <x v="4551"/>
      <x v="4609"/>
    </i>
    <i>
      <x v="4552"/>
      <x v="4614"/>
    </i>
    <i>
      <x v="4553"/>
      <x v="4656"/>
    </i>
    <i>
      <x v="4554"/>
      <x v="4715"/>
    </i>
    <i>
      <x v="4555"/>
      <x v="4683"/>
    </i>
    <i>
      <x v="4556"/>
      <x v="4710"/>
    </i>
    <i>
      <x v="4557"/>
      <x v="4726"/>
    </i>
    <i>
      <x v="4558"/>
      <x v="4732"/>
    </i>
    <i>
      <x v="4559"/>
      <x v="4740"/>
    </i>
    <i>
      <x v="4560"/>
      <x v="4768"/>
    </i>
    <i>
      <x v="4561"/>
      <x v="4769"/>
    </i>
    <i>
      <x v="4562"/>
      <x v="4805"/>
    </i>
    <i>
      <x v="4563"/>
      <x v="4808"/>
    </i>
    <i>
      <x v="4564"/>
      <x v="4824"/>
    </i>
    <i>
      <x v="4565"/>
      <x v="4832"/>
    </i>
    <i>
      <x v="4566"/>
      <x v="4844"/>
    </i>
    <i>
      <x v="4567"/>
      <x v="4864"/>
    </i>
    <i>
      <x v="4568"/>
      <x v="4946"/>
    </i>
    <i>
      <x v="4569"/>
      <x v="4948"/>
    </i>
    <i>
      <x v="4570"/>
      <x v="4950"/>
    </i>
    <i>
      <x v="4571"/>
      <x v="4992"/>
    </i>
    <i>
      <x v="4572"/>
      <x v="5042"/>
    </i>
    <i>
      <x v="4573"/>
      <x v="5084"/>
    </i>
    <i>
      <x v="4574"/>
      <x v="5097"/>
    </i>
    <i>
      <x v="4575"/>
      <x v="5127"/>
    </i>
    <i>
      <x v="4576"/>
      <x v="5141"/>
    </i>
    <i>
      <x v="4577"/>
      <x v="5232"/>
    </i>
    <i>
      <x v="4578"/>
      <x v="5233"/>
    </i>
    <i>
      <x v="4579"/>
      <x v="5237"/>
    </i>
    <i>
      <x v="4580"/>
      <x v="5239"/>
    </i>
    <i>
      <x v="4581"/>
      <x v="5240"/>
    </i>
    <i>
      <x v="4582"/>
      <x v="5279"/>
    </i>
    <i>
      <x v="4583"/>
      <x v="5294"/>
    </i>
    <i>
      <x v="4584"/>
      <x v="5295"/>
    </i>
    <i>
      <x v="4585"/>
      <x v="5296"/>
    </i>
    <i>
      <x v="4586"/>
      <x v="5306"/>
    </i>
    <i>
      <x v="4587"/>
      <x v="5307"/>
    </i>
    <i>
      <x v="4588"/>
      <x v="5315"/>
    </i>
    <i>
      <x v="4589"/>
      <x v="5342"/>
    </i>
    <i>
      <x v="4590"/>
      <x v="5381"/>
    </i>
    <i>
      <x v="4591"/>
      <x v="5397"/>
    </i>
    <i>
      <x v="4592"/>
      <x v="5408"/>
    </i>
    <i>
      <x v="4593"/>
      <x v="5410"/>
    </i>
    <i>
      <x v="4594"/>
      <x v="5429"/>
    </i>
    <i>
      <x v="4595"/>
      <x v="5430"/>
    </i>
    <i>
      <x v="4596"/>
      <x v="5435"/>
    </i>
    <i>
      <x v="4597"/>
      <x v="5498"/>
    </i>
    <i>
      <x v="4598"/>
      <x v="5499"/>
    </i>
    <i>
      <x v="4599"/>
      <x v="5532"/>
    </i>
    <i>
      <x v="4600"/>
      <x v="5555"/>
    </i>
    <i>
      <x v="4601"/>
      <x v="5559"/>
    </i>
    <i>
      <x v="4602"/>
      <x v="5561"/>
    </i>
    <i>
      <x v="4603"/>
      <x v="5562"/>
    </i>
    <i>
      <x v="4604"/>
      <x v="5569"/>
    </i>
    <i>
      <x v="4605"/>
      <x v="470"/>
    </i>
    <i>
      <x v="4606"/>
      <x v="23"/>
    </i>
    <i>
      <x v="4607"/>
      <x v="60"/>
    </i>
    <i>
      <x v="4608"/>
      <x v="74"/>
    </i>
    <i>
      <x v="4609"/>
      <x v="84"/>
    </i>
    <i>
      <x v="4610"/>
      <x v="100"/>
    </i>
    <i>
      <x v="4611"/>
      <x v="102"/>
    </i>
    <i>
      <x v="4612"/>
      <x v="104"/>
    </i>
    <i>
      <x v="4613"/>
      <x v="124"/>
    </i>
    <i>
      <x v="4614"/>
      <x v="127"/>
    </i>
    <i>
      <x v="4615"/>
      <x v="140"/>
    </i>
    <i>
      <x v="4616"/>
      <x v="150"/>
    </i>
    <i>
      <x v="4617"/>
      <x v="176"/>
    </i>
    <i>
      <x v="4618"/>
      <x v="189"/>
    </i>
    <i>
      <x v="4619"/>
      <x v="201"/>
    </i>
    <i>
      <x v="4620"/>
      <x v="230"/>
    </i>
    <i>
      <x v="4621"/>
      <x v="252"/>
    </i>
    <i>
      <x v="4622"/>
      <x v="265"/>
    </i>
    <i>
      <x v="4623"/>
      <x v="323"/>
    </i>
    <i>
      <x v="4624"/>
      <x v="345"/>
    </i>
    <i>
      <x v="4625"/>
      <x v="352"/>
    </i>
    <i>
      <x v="4626"/>
      <x v="392"/>
    </i>
    <i>
      <x v="4627"/>
      <x v="394"/>
    </i>
    <i>
      <x v="4628"/>
      <x v="393"/>
    </i>
    <i>
      <x v="4629"/>
      <x v="396"/>
    </i>
    <i>
      <x v="4630"/>
      <x v="395"/>
    </i>
    <i>
      <x v="4631"/>
      <x v="397"/>
    </i>
    <i>
      <x v="4632"/>
      <x v="403"/>
    </i>
    <i>
      <x v="4633"/>
      <x v="426"/>
    </i>
    <i>
      <x v="4634"/>
      <x v="427"/>
    </i>
    <i>
      <x v="4635"/>
      <x v="451"/>
    </i>
    <i>
      <x v="4636"/>
      <x v="469"/>
    </i>
    <i>
      <x v="4637"/>
      <x v="486"/>
    </i>
    <i>
      <x v="4638"/>
      <x v="489"/>
    </i>
    <i>
      <x v="4639"/>
      <x v="493"/>
    </i>
    <i>
      <x v="4640"/>
      <x v="537"/>
    </i>
    <i>
      <x v="4641"/>
      <x v="521"/>
    </i>
    <i>
      <x v="4642"/>
      <x v="526"/>
    </i>
    <i>
      <x v="4643"/>
      <x v="527"/>
    </i>
    <i>
      <x v="4644"/>
      <x v="528"/>
    </i>
    <i>
      <x v="4645"/>
      <x v="532"/>
    </i>
    <i>
      <x v="4646"/>
      <x v="555"/>
    </i>
    <i>
      <x v="4647"/>
      <x v="602"/>
    </i>
    <i>
      <x v="4648"/>
      <x v="605"/>
    </i>
    <i>
      <x v="4649"/>
      <x v="644"/>
    </i>
    <i>
      <x v="4650"/>
      <x v="645"/>
    </i>
    <i>
      <x v="4651"/>
      <x v="646"/>
    </i>
    <i>
      <x v="4652"/>
      <x v="648"/>
    </i>
    <i>
      <x v="4653"/>
      <x v="650"/>
    </i>
    <i>
      <x v="4654"/>
      <x v="676"/>
    </i>
    <i>
      <x v="4655"/>
      <x v="694"/>
    </i>
    <i>
      <x v="4656"/>
      <x v="696"/>
    </i>
    <i>
      <x v="4657"/>
      <x v="699"/>
    </i>
    <i>
      <x v="4658"/>
      <x v="720"/>
    </i>
    <i>
      <x v="4659"/>
      <x v="732"/>
    </i>
    <i>
      <x v="4660"/>
      <x v="738"/>
    </i>
    <i>
      <x v="4661"/>
      <x v="741"/>
    </i>
    <i>
      <x v="4662"/>
      <x v="781"/>
    </i>
    <i>
      <x v="4663"/>
      <x v="814"/>
    </i>
    <i>
      <x v="4664"/>
      <x v="834"/>
    </i>
    <i>
      <x v="4665"/>
      <x v="836"/>
    </i>
    <i>
      <x v="4666"/>
      <x v="846"/>
    </i>
    <i>
      <x v="4667"/>
      <x v="854"/>
    </i>
    <i>
      <x v="4668"/>
      <x v="861"/>
    </i>
    <i>
      <x v="4669"/>
      <x v="880"/>
    </i>
    <i>
      <x v="4670"/>
      <x v="883"/>
    </i>
    <i>
      <x v="4671"/>
      <x v="920"/>
    </i>
    <i>
      <x v="4672"/>
      <x v="922"/>
    </i>
    <i>
      <x v="4673"/>
      <x v="924"/>
    </i>
    <i>
      <x v="4674"/>
      <x v="938"/>
    </i>
    <i>
      <x v="4675"/>
      <x v="942"/>
    </i>
    <i>
      <x v="4676"/>
      <x v="952"/>
    </i>
    <i>
      <x v="4677"/>
      <x v="962"/>
    </i>
    <i>
      <x v="4678"/>
      <x v="981"/>
    </i>
    <i>
      <x v="4679"/>
      <x v="988"/>
    </i>
    <i>
      <x v="4680"/>
      <x v="1016"/>
    </i>
    <i>
      <x v="4681"/>
      <x v="1019"/>
    </i>
    <i>
      <x v="4682"/>
      <x v="1024"/>
    </i>
    <i>
      <x v="4683"/>
      <x v="1026"/>
    </i>
    <i>
      <x v="4684"/>
      <x v="1029"/>
    </i>
    <i>
      <x v="4685"/>
      <x v="1035"/>
    </i>
    <i>
      <x v="4686"/>
      <x v="1045"/>
    </i>
    <i>
      <x v="4687"/>
      <x v="1051"/>
    </i>
    <i>
      <x v="4688"/>
      <x v="1052"/>
    </i>
    <i>
      <x v="4689"/>
      <x v="1053"/>
    </i>
    <i>
      <x v="4690"/>
      <x v="1054"/>
    </i>
    <i>
      <x v="4691"/>
      <x v="1081"/>
    </i>
    <i>
      <x v="4692"/>
      <x v="1058"/>
    </i>
    <i>
      <x v="4693"/>
      <x v="1071"/>
    </i>
    <i>
      <x v="4694"/>
      <x v="1104"/>
    </i>
    <i>
      <x v="4695"/>
      <x v="1085"/>
    </i>
    <i>
      <x v="4696"/>
      <x v="1123"/>
    </i>
    <i>
      <x v="4697"/>
      <x v="1125"/>
    </i>
    <i>
      <x v="4698"/>
      <x v="1158"/>
    </i>
    <i>
      <x v="4699"/>
      <x v="1163"/>
    </i>
    <i>
      <x v="4700"/>
      <x v="1193"/>
    </i>
    <i>
      <x v="4701"/>
      <x v="1205"/>
    </i>
    <i>
      <x v="4702"/>
      <x v="1215"/>
    </i>
    <i>
      <x v="4703"/>
      <x v="1228"/>
    </i>
    <i>
      <x v="4704"/>
      <x v="1230"/>
    </i>
    <i>
      <x v="4705"/>
      <x v="1232"/>
    </i>
    <i>
      <x v="4706"/>
      <x v="1233"/>
    </i>
    <i>
      <x v="4707"/>
      <x v="1234"/>
    </i>
    <i>
      <x v="4708"/>
      <x v="1244"/>
    </i>
    <i>
      <x v="4709"/>
      <x v="1256"/>
    </i>
    <i>
      <x v="4710"/>
      <x v="1257"/>
    </i>
    <i>
      <x v="4711"/>
      <x v="1262"/>
    </i>
    <i>
      <x v="4712"/>
      <x v="1267"/>
    </i>
    <i>
      <x v="4713"/>
      <x v="1269"/>
    </i>
    <i>
      <x v="4714"/>
      <x v="1275"/>
    </i>
    <i>
      <x v="4715"/>
      <x v="1278"/>
    </i>
    <i>
      <x v="4716"/>
      <x v="1305"/>
    </i>
    <i>
      <x v="4717"/>
      <x v="1316"/>
    </i>
    <i>
      <x v="4718"/>
      <x v="1354"/>
    </i>
    <i>
      <x v="4719"/>
      <x v="1369"/>
    </i>
    <i>
      <x v="4720"/>
      <x v="1374"/>
    </i>
    <i>
      <x v="4721"/>
      <x v="1376"/>
    </i>
    <i>
      <x v="4722"/>
      <x v="1396"/>
    </i>
    <i>
      <x v="4723"/>
      <x v="1397"/>
    </i>
    <i>
      <x v="4724"/>
      <x v="1409"/>
    </i>
    <i>
      <x v="4725"/>
      <x v="1437"/>
    </i>
    <i>
      <x v="4726"/>
      <x v="1441"/>
    </i>
    <i>
      <x v="4727"/>
      <x v="1452"/>
    </i>
    <i>
      <x v="4728"/>
      <x v="1455"/>
    </i>
    <i>
      <x v="4729"/>
      <x v="1456"/>
    </i>
    <i>
      <x v="4730"/>
      <x v="1473"/>
    </i>
    <i>
      <x v="4731"/>
      <x v="1478"/>
    </i>
    <i>
      <x v="4732"/>
      <x v="1485"/>
    </i>
    <i>
      <x v="4733"/>
      <x v="1532"/>
    </i>
    <i>
      <x v="4734"/>
      <x v="1543"/>
    </i>
    <i>
      <x v="4735"/>
      <x v="1550"/>
    </i>
    <i>
      <x v="4736"/>
      <x v="1560"/>
    </i>
    <i>
      <x v="4737"/>
      <x v="1582"/>
    </i>
    <i>
      <x v="4738"/>
      <x v="1583"/>
    </i>
    <i>
      <x v="4739"/>
      <x v="1586"/>
    </i>
    <i>
      <x v="4740"/>
      <x v="1596"/>
    </i>
    <i>
      <x v="4741"/>
      <x v="1602"/>
    </i>
    <i>
      <x v="4742"/>
      <x v="1600"/>
    </i>
    <i>
      <x v="4743"/>
      <x v="1609"/>
    </i>
    <i>
      <x v="4744"/>
      <x v="1624"/>
    </i>
    <i>
      <x v="4745"/>
      <x v="1626"/>
    </i>
    <i>
      <x v="4746"/>
      <x v="1647"/>
    </i>
    <i>
      <x v="4747"/>
      <x v="1659"/>
    </i>
    <i>
      <x v="4748"/>
      <x v="1662"/>
    </i>
    <i>
      <x v="4749"/>
      <x v="1669"/>
    </i>
    <i>
      <x v="4750"/>
      <x v="1676"/>
    </i>
    <i>
      <x v="4751"/>
      <x v="1675"/>
    </i>
    <i>
      <x v="4752"/>
      <x v="1680"/>
    </i>
    <i>
      <x v="4753"/>
      <x v="1681"/>
    </i>
    <i>
      <x v="4754"/>
      <x v="1685"/>
    </i>
    <i>
      <x v="4755"/>
      <x v="2056"/>
    </i>
    <i>
      <x v="4756"/>
      <x v="1686"/>
    </i>
    <i>
      <x v="4757"/>
      <x v="1687"/>
    </i>
    <i>
      <x v="4758"/>
      <x v="1691"/>
    </i>
    <i>
      <x v="4759"/>
      <x v="1695"/>
    </i>
    <i>
      <x v="4760"/>
      <x v="1708"/>
    </i>
    <i>
      <x v="4761"/>
      <x v="1709"/>
    </i>
    <i>
      <x v="4762"/>
      <x v="1711"/>
    </i>
    <i>
      <x v="4763"/>
      <x v="1712"/>
    </i>
    <i>
      <x v="4764"/>
      <x v="1716"/>
    </i>
    <i>
      <x v="4765"/>
      <x v="1724"/>
    </i>
    <i>
      <x v="4766"/>
      <x v="1727"/>
    </i>
    <i>
      <x v="4767"/>
      <x v="1736"/>
    </i>
    <i>
      <x v="4768"/>
      <x v="1743"/>
    </i>
    <i>
      <x v="4769"/>
      <x v="1750"/>
    </i>
    <i>
      <x v="4770"/>
      <x v="1752"/>
    </i>
    <i>
      <x v="4771"/>
      <x v="1755"/>
    </i>
    <i>
      <x v="4772"/>
      <x v="1767"/>
    </i>
    <i>
      <x v="4773"/>
      <x v="1800"/>
    </i>
    <i>
      <x v="4774"/>
      <x v="1811"/>
    </i>
    <i>
      <x v="4775"/>
      <x v="1817"/>
    </i>
    <i>
      <x v="4776"/>
      <x v="1819"/>
    </i>
    <i>
      <x v="4777"/>
      <x v="1828"/>
    </i>
    <i>
      <x v="4778"/>
      <x v="1834"/>
    </i>
    <i>
      <x v="4779"/>
      <x v="1856"/>
    </i>
    <i>
      <x v="4780"/>
      <x v="1885"/>
    </i>
    <i>
      <x v="4781"/>
      <x v="1888"/>
    </i>
    <i>
      <x v="4782"/>
      <x v="1893"/>
    </i>
    <i>
      <x v="4783"/>
      <x v="1897"/>
    </i>
    <i>
      <x v="4784"/>
      <x v="1903"/>
    </i>
    <i>
      <x v="4785"/>
      <x v="1906"/>
    </i>
    <i>
      <x v="4786"/>
      <x v="1909"/>
    </i>
    <i>
      <x v="4787"/>
      <x v="1916"/>
    </i>
    <i>
      <x v="4788"/>
      <x v="1957"/>
    </i>
    <i>
      <x v="4789"/>
      <x v="1958"/>
    </i>
    <i>
      <x v="4790"/>
      <x v="1959"/>
    </i>
    <i>
      <x v="4791"/>
      <x v="1967"/>
    </i>
    <i>
      <x v="4792"/>
      <x v="1972"/>
    </i>
    <i>
      <x v="4793"/>
      <x v="1976"/>
    </i>
    <i>
      <x v="4794"/>
      <x v="1996"/>
    </i>
    <i>
      <x v="4795"/>
      <x v="2013"/>
    </i>
    <i>
      <x v="4796"/>
      <x v="2051"/>
    </i>
    <i>
      <x v="4797"/>
      <x v="2058"/>
    </i>
    <i>
      <x v="4798"/>
      <x v="2065"/>
    </i>
    <i>
      <x v="4799"/>
      <x v="2068"/>
    </i>
    <i>
      <x v="4800"/>
      <x v="2070"/>
    </i>
    <i>
      <x v="4801"/>
      <x v="2080"/>
    </i>
    <i>
      <x v="4802"/>
      <x v="2088"/>
    </i>
    <i>
      <x v="4803"/>
      <x v="2108"/>
    </i>
    <i>
      <x v="4804"/>
      <x v="2113"/>
    </i>
    <i>
      <x v="4805"/>
      <x v="2117"/>
    </i>
    <i>
      <x v="4806"/>
      <x v="2152"/>
    </i>
    <i>
      <x v="4807"/>
      <x v="2163"/>
    </i>
    <i>
      <x v="4808"/>
      <x v="2173"/>
    </i>
    <i>
      <x v="4809"/>
      <x v="2177"/>
    </i>
    <i>
      <x v="4810"/>
      <x v="2182"/>
    </i>
    <i>
      <x v="4811"/>
      <x v="2193"/>
    </i>
    <i>
      <x v="4812"/>
      <x v="2204"/>
    </i>
    <i>
      <x v="4813"/>
      <x v="2224"/>
    </i>
    <i>
      <x v="4814"/>
      <x v="2237"/>
    </i>
    <i>
      <x v="4815"/>
      <x v="2260"/>
    </i>
    <i>
      <x v="4816"/>
      <x v="2281"/>
    </i>
    <i>
      <x v="4817"/>
      <x v="2301"/>
    </i>
    <i>
      <x v="4818"/>
      <x v="2395"/>
    </i>
    <i>
      <x v="4819"/>
      <x v="2401"/>
    </i>
    <i>
      <x v="4820"/>
      <x v="2410"/>
    </i>
    <i>
      <x v="4821"/>
      <x v="2414"/>
    </i>
    <i>
      <x v="4822"/>
      <x v="2458"/>
    </i>
    <i>
      <x v="4823"/>
      <x v="2459"/>
    </i>
    <i>
      <x v="4824"/>
      <x v="2465"/>
    </i>
    <i>
      <x v="4825"/>
      <x v="2483"/>
    </i>
    <i>
      <x v="4826"/>
      <x v="2487"/>
    </i>
    <i>
      <x v="4827"/>
      <x v="2491"/>
    </i>
    <i>
      <x v="4828"/>
      <x v="2495"/>
    </i>
    <i>
      <x v="4829"/>
      <x v="2531"/>
    </i>
    <i>
      <x v="4830"/>
      <x v="2546"/>
    </i>
    <i>
      <x v="4831"/>
      <x v="2604"/>
    </i>
    <i>
      <x v="4832"/>
      <x v="2632"/>
    </i>
    <i>
      <x v="4833"/>
      <x v="2681"/>
    </i>
    <i>
      <x v="4834"/>
      <x v="2713"/>
    </i>
    <i>
      <x v="4835"/>
      <x v="2700"/>
    </i>
    <i>
      <x v="4836"/>
      <x v="2712"/>
    </i>
    <i>
      <x v="4837"/>
      <x v="2720"/>
    </i>
    <i>
      <x v="4838"/>
      <x v="2722"/>
    </i>
    <i>
      <x v="4839"/>
      <x v="2755"/>
    </i>
    <i>
      <x v="4840"/>
      <x v="2767"/>
    </i>
    <i>
      <x v="4841"/>
      <x v="2782"/>
    </i>
    <i>
      <x v="4842"/>
      <x v="2783"/>
    </i>
    <i>
      <x v="4843"/>
      <x v="2840"/>
    </i>
    <i>
      <x v="4844"/>
      <x v="2828"/>
    </i>
    <i>
      <x v="4845"/>
      <x v="2879"/>
    </i>
    <i>
      <x v="4846"/>
      <x v="2900"/>
    </i>
    <i>
      <x v="4847"/>
      <x v="2905"/>
    </i>
    <i>
      <x v="4848"/>
      <x v="2927"/>
    </i>
    <i>
      <x v="4849"/>
      <x v="2930"/>
    </i>
    <i>
      <x v="4850"/>
      <x v="2936"/>
    </i>
    <i>
      <x v="4851"/>
      <x v="2952"/>
    </i>
    <i>
      <x v="4852"/>
      <x v="2953"/>
    </i>
    <i>
      <x v="4853"/>
      <x v="2975"/>
    </i>
    <i>
      <x v="4854"/>
      <x v="2990"/>
    </i>
    <i>
      <x v="4855"/>
      <x v="3010"/>
    </i>
    <i>
      <x v="4856"/>
      <x v="3012"/>
    </i>
    <i>
      <x v="4857"/>
      <x v="3013"/>
    </i>
    <i>
      <x v="4858"/>
      <x v="3032"/>
    </i>
    <i>
      <x v="4859"/>
      <x v="3067"/>
    </i>
    <i>
      <x v="4860"/>
      <x v="3081"/>
    </i>
    <i>
      <x v="4861"/>
      <x v="3130"/>
    </i>
    <i>
      <x v="4862"/>
      <x v="3138"/>
    </i>
    <i>
      <x v="4863"/>
      <x v="3144"/>
    </i>
    <i>
      <x v="4864"/>
      <x v="3162"/>
    </i>
    <i>
      <x v="4865"/>
      <x v="3175"/>
    </i>
    <i>
      <x v="4866"/>
      <x v="3180"/>
    </i>
    <i>
      <x v="4867"/>
      <x v="3190"/>
    </i>
    <i>
      <x v="4868"/>
      <x v="3191"/>
    </i>
    <i>
      <x v="4869"/>
      <x v="3197"/>
    </i>
    <i>
      <x v="4870"/>
      <x v="3204"/>
    </i>
    <i>
      <x v="4871"/>
      <x v="3207"/>
    </i>
    <i>
      <x v="4872"/>
      <x v="3208"/>
    </i>
    <i>
      <x v="4873"/>
      <x v="3235"/>
    </i>
    <i>
      <x v="4874"/>
      <x v="3262"/>
    </i>
    <i>
      <x v="4875"/>
      <x v="3273"/>
    </i>
    <i>
      <x v="4876"/>
      <x v="3288"/>
    </i>
    <i>
      <x v="4877"/>
      <x v="3293"/>
    </i>
    <i>
      <x v="4878"/>
      <x v="3297"/>
    </i>
    <i>
      <x v="4879"/>
      <x v="3299"/>
    </i>
    <i>
      <x v="4880"/>
      <x v="3302"/>
    </i>
    <i>
      <x v="4881"/>
      <x v="3307"/>
    </i>
    <i>
      <x v="4882"/>
      <x v="3318"/>
    </i>
    <i>
      <x v="4883"/>
      <x v="3328"/>
    </i>
    <i>
      <x v="4884"/>
      <x v="3357"/>
    </i>
    <i>
      <x v="4885"/>
      <x v="3358"/>
    </i>
    <i>
      <x v="4886"/>
      <x v="3360"/>
    </i>
    <i>
      <x v="4887"/>
      <x v="3363"/>
    </i>
    <i>
      <x v="4888"/>
      <x v="3365"/>
    </i>
    <i>
      <x v="4889"/>
      <x v="3369"/>
    </i>
    <i>
      <x v="4890"/>
      <x v="3375"/>
    </i>
    <i>
      <x v="4891"/>
      <x v="3397"/>
    </i>
    <i>
      <x v="4892"/>
      <x v="3400"/>
    </i>
    <i>
      <x v="4893"/>
      <x v="3410"/>
    </i>
    <i>
      <x v="4894"/>
      <x v="3421"/>
    </i>
    <i>
      <x v="4895"/>
      <x v="3423"/>
    </i>
    <i>
      <x v="4896"/>
      <x v="3395"/>
    </i>
    <i>
      <x v="4897"/>
      <x v="3469"/>
    </i>
    <i>
      <x v="4898"/>
      <x v="3511"/>
    </i>
    <i>
      <x v="4899"/>
      <x v="3527"/>
    </i>
    <i>
      <x v="4900"/>
      <x v="3534"/>
    </i>
    <i>
      <x v="4901"/>
      <x v="3550"/>
    </i>
    <i>
      <x v="4902"/>
      <x v="3555"/>
    </i>
    <i>
      <x v="4903"/>
      <x v="3559"/>
    </i>
    <i>
      <x v="4904"/>
      <x v="3571"/>
    </i>
    <i>
      <x v="4905"/>
      <x v="3580"/>
    </i>
    <i>
      <x v="4906"/>
      <x v="3610"/>
    </i>
    <i>
      <x v="4907"/>
      <x v="3624"/>
    </i>
    <i>
      <x v="4908"/>
      <x v="3627"/>
    </i>
    <i>
      <x v="4909"/>
      <x v="3638"/>
    </i>
    <i>
      <x v="4910"/>
      <x v="3639"/>
    </i>
    <i>
      <x v="4911"/>
      <x v="3672"/>
    </i>
    <i>
      <x v="4912"/>
      <x v="3679"/>
    </i>
    <i>
      <x v="4913"/>
      <x v="3703"/>
    </i>
    <i>
      <x v="4914"/>
      <x v="3723"/>
    </i>
    <i>
      <x v="4915"/>
      <x v="3730"/>
    </i>
    <i>
      <x v="4916"/>
      <x v="3731"/>
    </i>
    <i>
      <x v="4917"/>
      <x v="3770"/>
    </i>
    <i>
      <x v="4918"/>
      <x v="3802"/>
    </i>
    <i>
      <x v="4919"/>
      <x v="3803"/>
    </i>
    <i>
      <x v="4920"/>
      <x v="3805"/>
    </i>
    <i>
      <x v="4921"/>
      <x v="3812"/>
    </i>
    <i>
      <x v="4922"/>
      <x v="3814"/>
    </i>
    <i>
      <x v="4923"/>
      <x v="3818"/>
    </i>
    <i>
      <x v="4924"/>
      <x v="3845"/>
    </i>
    <i>
      <x v="4925"/>
      <x v="3852"/>
    </i>
    <i>
      <x v="4926"/>
      <x v="3878"/>
    </i>
    <i>
      <x v="4927"/>
      <x v="3890"/>
    </i>
    <i>
      <x v="4928"/>
      <x v="3916"/>
    </i>
    <i>
      <x v="4929"/>
      <x v="3923"/>
    </i>
    <i>
      <x v="4930"/>
      <x v="3938"/>
    </i>
    <i>
      <x v="4931"/>
      <x v="3946"/>
    </i>
    <i>
      <x v="4932"/>
      <x v="3966"/>
    </i>
    <i>
      <x v="4933"/>
      <x v="3967"/>
    </i>
    <i>
      <x v="4934"/>
      <x v="3977"/>
    </i>
    <i>
      <x v="4935"/>
      <x v="3980"/>
    </i>
    <i>
      <x v="4936"/>
      <x v="3990"/>
    </i>
    <i>
      <x v="4937"/>
      <x v="4026"/>
    </i>
    <i>
      <x v="4938"/>
      <x v="4045"/>
    </i>
    <i>
      <x v="4939"/>
      <x v="4048"/>
    </i>
    <i>
      <x v="4940"/>
      <x v="4053"/>
    </i>
    <i>
      <x v="4941"/>
      <x v="4056"/>
    </i>
    <i>
      <x v="4942"/>
      <x v="4064"/>
    </i>
    <i>
      <x v="4943"/>
      <x v="4077"/>
    </i>
    <i>
      <x v="4944"/>
      <x v="4082"/>
    </i>
    <i>
      <x v="4945"/>
      <x v="4116"/>
    </i>
    <i>
      <x v="4946"/>
      <x v="4122"/>
    </i>
    <i>
      <x v="4947"/>
      <x v="4135"/>
    </i>
    <i>
      <x v="4948"/>
      <x v="4217"/>
    </i>
    <i>
      <x v="4949"/>
      <x v="4221"/>
    </i>
    <i>
      <x v="4950"/>
      <x v="4233"/>
    </i>
    <i>
      <x v="4951"/>
      <x v="4248"/>
    </i>
    <i>
      <x v="4952"/>
      <x v="4252"/>
    </i>
    <i>
      <x v="4953"/>
      <x v="4256"/>
    </i>
    <i>
      <x v="4954"/>
      <x v="4261"/>
    </i>
    <i>
      <x v="4955"/>
      <x v="4263"/>
    </i>
    <i>
      <x v="4956"/>
      <x v="4268"/>
    </i>
    <i>
      <x v="4957"/>
      <x v="4269"/>
    </i>
    <i>
      <x v="4958"/>
      <x v="4274"/>
    </i>
    <i>
      <x v="4959"/>
      <x v="4281"/>
    </i>
    <i>
      <x v="4960"/>
      <x v="4300"/>
    </i>
    <i>
      <x v="4961"/>
      <x v="4303"/>
    </i>
    <i>
      <x v="4962"/>
      <x v="4327"/>
    </i>
    <i>
      <x v="4963"/>
      <x v="4332"/>
    </i>
    <i>
      <x v="4964"/>
      <x v="4333"/>
    </i>
    <i>
      <x v="4965"/>
      <x v="4337"/>
    </i>
    <i>
      <x v="4966"/>
      <x v="4352"/>
    </i>
    <i>
      <x v="4967"/>
      <x v="4361"/>
    </i>
    <i>
      <x v="4968"/>
      <x v="4362"/>
    </i>
    <i>
      <x v="4969"/>
      <x v="4382"/>
    </i>
    <i>
      <x v="4970"/>
      <x v="4429"/>
    </i>
    <i>
      <x v="4971"/>
      <x v="4437"/>
    </i>
    <i>
      <x v="4972"/>
      <x v="4427"/>
    </i>
    <i>
      <x v="4973"/>
      <x v="4495"/>
    </i>
    <i>
      <x v="4974"/>
      <x v="4510"/>
    </i>
    <i>
      <x v="4975"/>
      <x v="4465"/>
    </i>
    <i>
      <x v="4976"/>
      <x v="4478"/>
    </i>
    <i>
      <x v="4977"/>
      <x v="4491"/>
    </i>
    <i>
      <x v="4978"/>
      <x v="4525"/>
    </i>
    <i>
      <x v="4979"/>
      <x v="4535"/>
    </i>
    <i>
      <x v="4980"/>
      <x v="4560"/>
    </i>
    <i>
      <x v="4981"/>
      <x v="4539"/>
    </i>
    <i>
      <x v="4982"/>
      <x v="4541"/>
    </i>
    <i>
      <x v="4983"/>
      <x v="4563"/>
    </i>
    <i>
      <x v="4984"/>
      <x v="4570"/>
    </i>
    <i>
      <x v="4985"/>
      <x v="4571"/>
    </i>
    <i>
      <x v="4986"/>
      <x v="4574"/>
    </i>
    <i>
      <x v="4987"/>
      <x v="4598"/>
    </i>
    <i>
      <x v="4988"/>
      <x v="4624"/>
    </i>
    <i>
      <x v="4989"/>
      <x v="4641"/>
    </i>
    <i>
      <x v="4990"/>
      <x v="4646"/>
    </i>
    <i>
      <x v="4991"/>
      <x v="4658"/>
    </i>
    <i>
      <x v="4992"/>
      <x v="4678"/>
    </i>
    <i>
      <x v="4993"/>
      <x v="4696"/>
    </i>
    <i>
      <x v="4994"/>
      <x v="4722"/>
    </i>
    <i>
      <x v="4995"/>
      <x v="4736"/>
    </i>
    <i>
      <x v="4996"/>
      <x v="4752"/>
    </i>
    <i>
      <x v="4997"/>
      <x v="4774"/>
    </i>
    <i>
      <x v="4998"/>
      <x v="4775"/>
    </i>
    <i>
      <x v="4999"/>
      <x v="4776"/>
    </i>
    <i>
      <x v="5000"/>
      <x v="4780"/>
    </i>
    <i>
      <x v="5001"/>
      <x v="4781"/>
    </i>
    <i>
      <x v="5002"/>
      <x v="4790"/>
    </i>
    <i>
      <x v="5003"/>
      <x v="4793"/>
    </i>
    <i>
      <x v="5004"/>
      <x v="4801"/>
    </i>
    <i>
      <x v="5005"/>
      <x v="4807"/>
    </i>
    <i>
      <x v="5006"/>
      <x v="4818"/>
    </i>
    <i>
      <x v="5007"/>
      <x v="4822"/>
    </i>
    <i>
      <x v="5008"/>
      <x v="4823"/>
    </i>
    <i>
      <x v="5009"/>
      <x v="4825"/>
    </i>
    <i>
      <x v="5010"/>
      <x v="4834"/>
    </i>
    <i>
      <x v="5011"/>
      <x v="4850"/>
    </i>
    <i>
      <x v="5012"/>
      <x v="4853"/>
    </i>
    <i>
      <x v="5013"/>
      <x v="4861"/>
    </i>
    <i>
      <x v="5014"/>
      <x v="4863"/>
    </i>
    <i>
      <x v="5015"/>
      <x v="4865"/>
    </i>
    <i>
      <x v="5016"/>
      <x v="4871"/>
    </i>
    <i>
      <x v="5017"/>
      <x v="4895"/>
    </i>
    <i>
      <x v="5018"/>
      <x v="4905"/>
    </i>
    <i>
      <x v="5019"/>
      <x v="4913"/>
    </i>
    <i>
      <x v="5020"/>
      <x v="4914"/>
    </i>
    <i>
      <x v="5021"/>
      <x v="4916"/>
    </i>
    <i>
      <x v="5022"/>
      <x v="4917"/>
    </i>
    <i>
      <x v="5023"/>
      <x v="4922"/>
    </i>
    <i>
      <x v="5024"/>
      <x v="4928"/>
    </i>
    <i>
      <x v="5025"/>
      <x v="4932"/>
    </i>
    <i>
      <x v="5026"/>
      <x v="4936"/>
    </i>
    <i>
      <x v="5027"/>
      <x v="4955"/>
    </i>
    <i>
      <x v="5028"/>
      <x v="4956"/>
    </i>
    <i>
      <x v="5029"/>
      <x v="4957"/>
    </i>
    <i>
      <x v="5030"/>
      <x v="4958"/>
    </i>
    <i>
      <x v="5031"/>
      <x v="4977"/>
    </i>
    <i>
      <x v="5032"/>
      <x v="4983"/>
    </i>
    <i>
      <x v="5033"/>
      <x v="4985"/>
    </i>
    <i>
      <x v="5034"/>
      <x v="4988"/>
    </i>
    <i>
      <x v="5035"/>
      <x v="5030"/>
    </i>
    <i>
      <x v="5036"/>
      <x v="5031"/>
    </i>
    <i>
      <x v="5037"/>
      <x v="5035"/>
    </i>
    <i>
      <x v="5038"/>
      <x v="5039"/>
    </i>
    <i>
      <x v="5039"/>
      <x v="5048"/>
    </i>
    <i>
      <x v="5040"/>
      <x v="5060"/>
    </i>
    <i>
      <x v="5041"/>
      <x v="5072"/>
    </i>
    <i>
      <x v="5042"/>
      <x v="5080"/>
    </i>
    <i>
      <x v="5043"/>
      <x v="5106"/>
    </i>
    <i>
      <x v="5044"/>
      <x v="5152"/>
    </i>
    <i>
      <x v="5045"/>
      <x v="5153"/>
    </i>
    <i>
      <x v="5046"/>
      <x v="5156"/>
    </i>
    <i>
      <x v="5047"/>
      <x v="5164"/>
    </i>
    <i>
      <x v="5048"/>
      <x v="5169"/>
    </i>
    <i>
      <x v="5049"/>
      <x v="5174"/>
    </i>
    <i>
      <x v="5050"/>
      <x v="5187"/>
    </i>
    <i>
      <x v="5051"/>
      <x v="5200"/>
    </i>
    <i>
      <x v="5052"/>
      <x v="5216"/>
    </i>
    <i>
      <x v="5053"/>
      <x v="5225"/>
    </i>
    <i>
      <x v="5054"/>
      <x v="5244"/>
    </i>
    <i>
      <x v="5055"/>
      <x v="5246"/>
    </i>
    <i>
      <x v="5056"/>
      <x v="5262"/>
    </i>
    <i>
      <x v="5057"/>
      <x v="5264"/>
    </i>
    <i>
      <x v="5058"/>
      <x v="5274"/>
    </i>
    <i>
      <x v="5059"/>
      <x v="5275"/>
    </i>
    <i>
      <x v="5060"/>
      <x v="5278"/>
    </i>
    <i>
      <x v="5061"/>
      <x v="5281"/>
    </i>
    <i>
      <x v="5062"/>
      <x v="5283"/>
    </i>
    <i>
      <x v="5063"/>
      <x v="5284"/>
    </i>
    <i>
      <x v="5064"/>
      <x v="5285"/>
    </i>
    <i>
      <x v="5065"/>
      <x v="5289"/>
    </i>
    <i>
      <x v="5066"/>
      <x v="5290"/>
    </i>
    <i>
      <x v="5067"/>
      <x v="5299"/>
    </i>
    <i>
      <x v="5068"/>
      <x v="5302"/>
    </i>
    <i>
      <x v="5069"/>
      <x v="5310"/>
    </i>
    <i>
      <x v="5070"/>
      <x v="5316"/>
    </i>
    <i>
      <x v="5071"/>
      <x v="5323"/>
    </i>
    <i>
      <x v="5072"/>
      <x v="5324"/>
    </i>
    <i>
      <x v="5073"/>
      <x v="5325"/>
    </i>
    <i>
      <x v="5074"/>
      <x v="5326"/>
    </i>
    <i>
      <x v="5075"/>
      <x v="5337"/>
    </i>
    <i>
      <x v="5076"/>
      <x v="5360"/>
    </i>
    <i>
      <x v="5077"/>
      <x v="5378"/>
    </i>
    <i>
      <x v="5078"/>
      <x v="5386"/>
    </i>
    <i>
      <x v="5079"/>
      <x v="5405"/>
    </i>
    <i>
      <x v="5080"/>
      <x v="5413"/>
    </i>
    <i>
      <x v="5081"/>
      <x v="5419"/>
    </i>
    <i>
      <x v="5082"/>
      <x v="5417"/>
    </i>
    <i>
      <x v="5083"/>
      <x v="5418"/>
    </i>
    <i>
      <x v="5084"/>
      <x v="5428"/>
    </i>
    <i>
      <x v="5085"/>
      <x v="5460"/>
    </i>
    <i>
      <x v="5086"/>
      <x v="5468"/>
    </i>
    <i>
      <x v="5087"/>
      <x v="5472"/>
    </i>
    <i>
      <x v="5088"/>
      <x v="5483"/>
    </i>
    <i>
      <x v="5089"/>
      <x v="5484"/>
    </i>
    <i>
      <x v="5090"/>
      <x v="5485"/>
    </i>
    <i>
      <x v="5091"/>
      <x v="5490"/>
    </i>
    <i>
      <x v="5092"/>
      <x v="5497"/>
    </i>
    <i>
      <x v="5093"/>
      <x v="5506"/>
    </i>
    <i>
      <x v="5094"/>
      <x v="5507"/>
    </i>
    <i>
      <x v="5095"/>
      <x v="5508"/>
    </i>
    <i>
      <x v="5096"/>
      <x v="5510"/>
    </i>
    <i>
      <x v="5097"/>
      <x v="5527"/>
    </i>
    <i>
      <x v="5098"/>
      <x v="5529"/>
    </i>
    <i>
      <x v="5099"/>
      <x v="5530"/>
    </i>
    <i>
      <x v="5100"/>
      <x v="5536"/>
    </i>
    <i>
      <x v="5101"/>
      <x v="5554"/>
    </i>
    <i>
      <x v="5102"/>
      <x v="5558"/>
    </i>
    <i>
      <x v="5103"/>
      <x v="50"/>
    </i>
    <i>
      <x v="5104"/>
      <x v="97"/>
    </i>
    <i>
      <x v="5105"/>
      <x v="184"/>
    </i>
    <i>
      <x v="5106"/>
      <x v="221"/>
    </i>
    <i>
      <x v="5107"/>
      <x v="222"/>
    </i>
    <i>
      <x v="5108"/>
      <x v="234"/>
    </i>
    <i>
      <x v="5109"/>
      <x v="262"/>
    </i>
    <i>
      <x v="5110"/>
      <x v="272"/>
    </i>
    <i>
      <x v="5111"/>
      <x v="288"/>
    </i>
    <i>
      <x v="5112"/>
      <x v="321"/>
    </i>
    <i>
      <x v="5113"/>
      <x v="481"/>
    </i>
    <i>
      <x v="5114"/>
      <x v="559"/>
    </i>
    <i>
      <x v="5115"/>
      <x v="563"/>
    </i>
    <i>
      <x v="5116"/>
      <x v="570"/>
    </i>
    <i>
      <x v="5117"/>
      <x v="662"/>
    </i>
    <i>
      <x v="5118"/>
      <x v="713"/>
    </i>
    <i>
      <x v="5119"/>
      <x v="748"/>
    </i>
    <i>
      <x v="5120"/>
      <x v="817"/>
    </i>
    <i>
      <x v="5121"/>
      <x v="919"/>
    </i>
    <i>
      <x v="5122"/>
      <x v="971"/>
    </i>
    <i>
      <x v="5123"/>
      <x v="1087"/>
    </i>
    <i>
      <x v="5124"/>
      <x v="1169"/>
    </i>
    <i>
      <x v="5125"/>
      <x v="1252"/>
    </i>
    <i>
      <x v="5126"/>
      <x v="1388"/>
    </i>
    <i>
      <x v="5127"/>
      <x v="1410"/>
    </i>
    <i>
      <x v="5128"/>
      <x v="1423"/>
    </i>
    <i>
      <x v="5129"/>
      <x v="1434"/>
    </i>
    <i>
      <x v="5130"/>
      <x v="1442"/>
    </i>
    <i>
      <x v="5131"/>
      <x v="1541"/>
    </i>
    <i>
      <x v="5132"/>
      <x v="1584"/>
    </i>
    <i>
      <x v="5133"/>
      <x v="1618"/>
    </i>
    <i>
      <x v="5134"/>
      <x v="1622"/>
    </i>
    <i>
      <x v="5135"/>
      <x v="1644"/>
    </i>
    <i>
      <x v="5136"/>
      <x v="1748"/>
    </i>
    <i>
      <x v="5137"/>
      <x v="1785"/>
    </i>
    <i>
      <x v="5138"/>
      <x v="1913"/>
    </i>
    <i>
      <x v="5139"/>
      <x v="2039"/>
    </i>
    <i>
      <x v="5140"/>
      <x v="2159"/>
    </i>
    <i>
      <x v="5141"/>
      <x v="2213"/>
    </i>
    <i>
      <x v="5142"/>
      <x v="2388"/>
    </i>
    <i>
      <x v="5143"/>
      <x v="2402"/>
    </i>
    <i>
      <x v="5144"/>
      <x v="2456"/>
    </i>
    <i>
      <x v="5145"/>
      <x v="2527"/>
    </i>
    <i>
      <x v="5146"/>
      <x v="2534"/>
    </i>
    <i>
      <x v="5147"/>
      <x v="2537"/>
    </i>
    <i>
      <x v="5148"/>
      <x v="2552"/>
    </i>
    <i>
      <x v="5149"/>
      <x v="2664"/>
    </i>
    <i>
      <x v="5150"/>
      <x v="2670"/>
    </i>
    <i>
      <x v="5151"/>
      <x v="2717"/>
    </i>
    <i>
      <x v="5152"/>
      <x v="2915"/>
    </i>
    <i>
      <x v="5153"/>
      <x v="3084"/>
    </i>
    <i>
      <x v="5154"/>
      <x v="3214"/>
    </i>
    <i>
      <x v="5155"/>
      <x v="3246"/>
    </i>
    <i>
      <x v="5156"/>
      <x v="3267"/>
    </i>
    <i>
      <x v="5157"/>
      <x v="3289"/>
    </i>
    <i>
      <x v="5158"/>
      <x v="3292"/>
    </i>
    <i>
      <x v="5159"/>
      <x v="3406"/>
    </i>
    <i>
      <x v="5160"/>
      <x v="3578"/>
    </i>
    <i>
      <x v="5161"/>
      <x v="3590"/>
    </i>
    <i>
      <x v="5162"/>
      <x v="3599"/>
    </i>
    <i>
      <x v="5163"/>
      <x v="3719"/>
    </i>
    <i>
      <x v="5164"/>
      <x v="3910"/>
    </i>
    <i>
      <x v="5165"/>
      <x v="3968"/>
    </i>
    <i>
      <x v="5166"/>
      <x v="4159"/>
    </i>
    <i>
      <x v="5167"/>
      <x v="4195"/>
    </i>
    <i>
      <x v="5168"/>
      <x v="4228"/>
    </i>
    <i>
      <x v="5169"/>
      <x v="4245"/>
    </i>
    <i>
      <x v="5170"/>
      <x v="4253"/>
    </i>
    <i>
      <x v="5171"/>
      <x v="4459"/>
    </i>
    <i>
      <x v="5172"/>
      <x v="4661"/>
    </i>
    <i>
      <x v="5173"/>
      <x v="5037"/>
    </i>
    <i>
      <x v="5174"/>
      <x v="4959"/>
    </i>
    <i>
      <x v="5175"/>
      <x v="5043"/>
    </i>
    <i>
      <x v="5176"/>
      <x v="5085"/>
    </i>
    <i>
      <x v="5177"/>
      <x v="5122"/>
    </i>
    <i>
      <x v="5178"/>
      <x v="5175"/>
    </i>
    <i>
      <x v="5179"/>
      <x v="5208"/>
    </i>
    <i>
      <x v="5180"/>
      <x v="5287"/>
    </i>
    <i>
      <x v="5181"/>
      <x v="5491"/>
    </i>
    <i>
      <x v="5182"/>
      <x v="25"/>
    </i>
    <i>
      <x v="5183"/>
      <x v="46"/>
    </i>
    <i>
      <x v="5184"/>
      <x v="129"/>
    </i>
    <i>
      <x v="5185"/>
      <x v="145"/>
    </i>
    <i>
      <x v="5186"/>
      <x v="147"/>
    </i>
    <i>
      <x v="5187"/>
      <x v="151"/>
    </i>
    <i>
      <x v="5188"/>
      <x v="155"/>
    </i>
    <i>
      <x v="5189"/>
      <x v="165"/>
    </i>
    <i>
      <x v="5190"/>
      <x v="276"/>
    </i>
    <i>
      <x v="5191"/>
      <x v="312"/>
    </i>
    <i>
      <x v="5192"/>
      <x v="314"/>
    </i>
    <i>
      <x v="5193"/>
      <x v="337"/>
    </i>
    <i>
      <x v="5194"/>
      <x v="373"/>
    </i>
    <i>
      <x v="5195"/>
      <x v="379"/>
    </i>
    <i>
      <x v="5196"/>
      <x v="491"/>
    </i>
    <i>
      <x v="5197"/>
      <x v="516"/>
    </i>
    <i>
      <x v="5198"/>
      <x v="520"/>
    </i>
    <i>
      <x v="5199"/>
      <x v="684"/>
    </i>
    <i>
      <x v="5200"/>
      <x v="756"/>
    </i>
    <i>
      <x v="5201"/>
      <x v="837"/>
    </i>
    <i>
      <x v="5202"/>
      <x v="949"/>
    </i>
    <i>
      <x v="5203"/>
      <x v="983"/>
    </i>
    <i>
      <x v="5204"/>
      <x v="985"/>
    </i>
    <i>
      <x v="5205"/>
      <x v="989"/>
    </i>
    <i>
      <x v="5206"/>
      <x v="1002"/>
    </i>
    <i>
      <x v="5207"/>
      <x v="1008"/>
    </i>
    <i>
      <x v="5208"/>
      <x v="1121"/>
    </i>
    <i>
      <x v="5209"/>
      <x v="1171"/>
    </i>
    <i>
      <x v="5210"/>
      <x v="1248"/>
    </i>
    <i>
      <x v="5211"/>
      <x v="1281"/>
    </i>
    <i>
      <x v="5212"/>
      <x v="1291"/>
    </i>
    <i>
      <x v="5213"/>
      <x v="1302"/>
    </i>
    <i>
      <x v="5214"/>
      <x v="1309"/>
    </i>
    <i>
      <x v="5215"/>
      <x v="1323"/>
    </i>
    <i>
      <x v="5216"/>
      <x v="1357"/>
    </i>
    <i>
      <x v="5217"/>
      <x v="1364"/>
    </i>
    <i>
      <x v="5218"/>
      <x v="1438"/>
    </i>
    <i>
      <x v="5219"/>
      <x v="1491"/>
    </i>
    <i>
      <x v="5220"/>
      <x v="1522"/>
    </i>
    <i>
      <x v="5221"/>
      <x v="1540"/>
    </i>
    <i>
      <x v="5222"/>
      <x v="1557"/>
    </i>
    <i>
      <x v="5223"/>
      <x v="1590"/>
    </i>
    <i>
      <x v="5224"/>
      <x v="1769"/>
    </i>
    <i>
      <x v="5225"/>
      <x v="1787"/>
    </i>
    <i>
      <x v="5226"/>
      <x v="1892"/>
    </i>
    <i>
      <x v="5227"/>
      <x v="1898"/>
    </i>
    <i>
      <x v="5228"/>
      <x v="1915"/>
    </i>
    <i>
      <x v="5229"/>
      <x v="2018"/>
    </i>
    <i>
      <x v="5230"/>
      <x v="2043"/>
    </i>
    <i>
      <x v="5231"/>
      <x v="2200"/>
    </i>
    <i>
      <x v="5232"/>
      <x v="2235"/>
    </i>
    <i>
      <x v="5233"/>
      <x v="2349"/>
    </i>
    <i>
      <x v="5234"/>
      <x v="2421"/>
    </i>
    <i>
      <x v="5235"/>
      <x v="2430"/>
    </i>
    <i>
      <x v="5236"/>
      <x v="2476"/>
    </i>
    <i>
      <x v="5237"/>
      <x v="2515"/>
    </i>
    <i>
      <x v="5238"/>
      <x v="2560"/>
    </i>
    <i>
      <x v="5239"/>
      <x v="2617"/>
    </i>
    <i>
      <x v="5240"/>
      <x v="2629"/>
    </i>
    <i>
      <x v="5241"/>
      <x v="2655"/>
    </i>
    <i>
      <x v="5242"/>
      <x v="2657"/>
    </i>
    <i>
      <x v="5243"/>
      <x v="2734"/>
    </i>
    <i>
      <x v="5244"/>
      <x v="2799"/>
    </i>
    <i>
      <x v="5245"/>
      <x v="2803"/>
    </i>
    <i>
      <x v="5246"/>
      <x v="5503"/>
    </i>
    <i>
      <x v="5247"/>
      <x v="2935"/>
    </i>
    <i>
      <x v="5248"/>
      <x v="3022"/>
    </i>
    <i>
      <x v="5249"/>
      <x v="3095"/>
    </i>
    <i>
      <x v="5250"/>
      <x v="3272"/>
    </i>
    <i>
      <x v="5251"/>
      <x v="3276"/>
    </i>
    <i>
      <x v="5252"/>
      <x v="3283"/>
    </i>
    <i>
      <x v="5253"/>
      <x v="3296"/>
    </i>
    <i>
      <x v="5254"/>
      <x v="3348"/>
    </i>
    <i>
      <x v="5255"/>
      <x v="3337"/>
    </i>
    <i>
      <x v="5256"/>
      <x v="3373"/>
    </i>
    <i>
      <x v="5257"/>
      <x v="3300"/>
    </i>
    <i>
      <x v="5258"/>
      <x v="3305"/>
    </i>
    <i>
      <x v="5259"/>
      <x v="3347"/>
    </i>
    <i>
      <x v="5260"/>
      <x v="3350"/>
    </i>
    <i>
      <x v="5261"/>
      <x v="3382"/>
    </i>
    <i>
      <x v="5262"/>
      <x v="3389"/>
    </i>
    <i>
      <x v="5263"/>
      <x v="3411"/>
    </i>
    <i>
      <x v="5264"/>
      <x v="3404"/>
    </i>
    <i>
      <x v="5265"/>
      <x v="3420"/>
    </i>
    <i>
      <x v="5266"/>
      <x v="3592"/>
    </i>
    <i>
      <x v="5267"/>
      <x v="3597"/>
    </i>
    <i>
      <x v="5268"/>
      <x v="3418"/>
    </i>
    <i>
      <x v="5269"/>
      <x v="3698"/>
    </i>
    <i>
      <x v="5270"/>
      <x v="3729"/>
    </i>
    <i>
      <x v="5271"/>
      <x v="3881"/>
    </i>
    <i>
      <x v="5272"/>
      <x v="3897"/>
    </i>
    <i>
      <x v="5273"/>
      <x v="3912"/>
    </i>
    <i>
      <x v="5274"/>
      <x v="3921"/>
    </i>
    <i>
      <x v="5275"/>
      <x v="3925"/>
    </i>
    <i>
      <x v="5276"/>
      <x v="3947"/>
    </i>
    <i>
      <x v="5277"/>
      <x v="3958"/>
    </i>
    <i>
      <x v="5278"/>
      <x v="3959"/>
    </i>
    <i>
      <x v="5279"/>
      <x v="3960"/>
    </i>
    <i>
      <x v="5280"/>
      <x v="3992"/>
    </i>
    <i>
      <x v="5281"/>
      <x v="4039"/>
    </i>
    <i>
      <x v="5282"/>
      <x v="4075"/>
    </i>
    <i>
      <x v="5283"/>
      <x v="4798"/>
    </i>
    <i>
      <x v="5284"/>
      <x v="4130"/>
    </i>
    <i>
      <x v="5285"/>
      <x v="4167"/>
    </i>
    <i>
      <x v="5286"/>
      <x v="4179"/>
    </i>
    <i>
      <x v="5287"/>
      <x v="4192"/>
    </i>
    <i>
      <x v="5288"/>
      <x v="4357"/>
    </i>
    <i>
      <x v="5289"/>
      <x v="4527"/>
    </i>
    <i>
      <x v="5290"/>
      <x v="4784"/>
    </i>
    <i>
      <x v="5291"/>
      <x v="4785"/>
    </i>
    <i>
      <x v="5292"/>
      <x v="4792"/>
    </i>
    <i>
      <x v="5293"/>
      <x v="4860"/>
    </i>
    <i>
      <x v="5294"/>
      <x v="4270"/>
    </i>
    <i>
      <x v="5295"/>
      <x v="4273"/>
    </i>
    <i>
      <x v="5296"/>
      <x v="4282"/>
    </i>
    <i>
      <x v="5297"/>
      <x v="4383"/>
    </i>
    <i>
      <x v="5298"/>
      <x v="4325"/>
    </i>
    <i>
      <x v="5299"/>
      <x v="4463"/>
    </i>
    <i>
      <x v="5300"/>
      <x v="4483"/>
    </i>
    <i>
      <x v="5301"/>
      <x v="4558"/>
    </i>
    <i>
      <x v="5302"/>
      <x v="4544"/>
    </i>
    <i>
      <x v="5303"/>
      <x v="4630"/>
    </i>
    <i>
      <x v="5304"/>
      <x v="4927"/>
    </i>
    <i>
      <x v="5305"/>
      <x v="5009"/>
    </i>
    <i>
      <x v="5306"/>
      <x v="5061"/>
    </i>
    <i>
      <x v="5307"/>
      <x v="5088"/>
    </i>
    <i>
      <x v="5308"/>
      <x v="5107"/>
    </i>
    <i>
      <x v="5309"/>
      <x v="5142"/>
    </i>
    <i>
      <x v="5310"/>
      <x v="5163"/>
    </i>
    <i>
      <x v="5311"/>
      <x v="5219"/>
    </i>
    <i>
      <x v="5312"/>
      <x v="5224"/>
    </i>
    <i>
      <x v="5313"/>
      <x v="5261"/>
    </i>
    <i>
      <x v="5314"/>
      <x v="5382"/>
    </i>
    <i>
      <x v="5315"/>
      <x v="5414"/>
    </i>
    <i>
      <x v="5316"/>
      <x v="5452"/>
    </i>
    <i>
      <x v="5317"/>
      <x v="5465"/>
    </i>
    <i>
      <x v="5318"/>
      <x v="5514"/>
    </i>
    <i>
      <x v="5319"/>
      <x v="3326"/>
    </i>
    <i>
      <x v="5320"/>
      <x v="3343"/>
    </i>
    <i>
      <x v="5321"/>
      <x v="3344"/>
    </i>
    <i>
      <x v="5322"/>
      <x v="3346"/>
    </i>
    <i>
      <x v="5323"/>
      <x/>
    </i>
    <i>
      <x v="5324"/>
      <x v="2"/>
    </i>
    <i>
      <x v="5325"/>
      <x v="27"/>
    </i>
    <i>
      <x v="5326"/>
      <x v="30"/>
    </i>
    <i>
      <x v="5327"/>
      <x v="56"/>
    </i>
    <i>
      <x v="5328"/>
      <x v="57"/>
    </i>
    <i>
      <x v="5329"/>
      <x v="71"/>
    </i>
    <i>
      <x v="5330"/>
      <x v="108"/>
    </i>
    <i>
      <x v="5331"/>
      <x v="125"/>
    </i>
    <i>
      <x v="5332"/>
      <x v="152"/>
    </i>
    <i>
      <x v="5333"/>
      <x v="158"/>
    </i>
    <i>
      <x v="5334"/>
      <x v="180"/>
    </i>
    <i>
      <x v="5335"/>
      <x v="190"/>
    </i>
    <i>
      <x v="5336"/>
      <x v="198"/>
    </i>
    <i>
      <x v="5337"/>
      <x v="203"/>
    </i>
    <i>
      <x v="5338"/>
      <x v="218"/>
    </i>
    <i>
      <x v="5339"/>
      <x v="244"/>
    </i>
    <i>
      <x v="5340"/>
      <x v="247"/>
    </i>
    <i>
      <x v="5341"/>
      <x v="269"/>
    </i>
    <i>
      <x v="5342"/>
      <x v="270"/>
    </i>
    <i>
      <x v="5343"/>
      <x v="282"/>
    </i>
    <i>
      <x v="5344"/>
      <x v="305"/>
    </i>
    <i>
      <x v="5345"/>
      <x v="307"/>
    </i>
    <i>
      <x v="5346"/>
      <x v="308"/>
    </i>
    <i>
      <x v="5347"/>
      <x v="317"/>
    </i>
    <i>
      <x v="5348"/>
      <x v="374"/>
    </i>
    <i>
      <x v="5349"/>
      <x v="400"/>
    </i>
    <i>
      <x v="5350"/>
      <x v="430"/>
    </i>
    <i>
      <x v="5351"/>
      <x v="441"/>
    </i>
    <i>
      <x v="5352"/>
      <x v="463"/>
    </i>
    <i>
      <x v="5353"/>
      <x v="549"/>
    </i>
    <i>
      <x v="5354"/>
      <x v="572"/>
    </i>
    <i>
      <x v="5355"/>
      <x v="671"/>
    </i>
    <i>
      <x v="5356"/>
      <x v="682"/>
    </i>
    <i>
      <x v="5357"/>
      <x v="709"/>
    </i>
    <i>
      <x v="5358"/>
      <x v="718"/>
    </i>
    <i>
      <x v="5359"/>
      <x v="759"/>
    </i>
    <i>
      <x v="5360"/>
      <x v="780"/>
    </i>
    <i>
      <x v="5361"/>
      <x v="800"/>
    </i>
    <i>
      <x v="5362"/>
      <x v="802"/>
    </i>
    <i>
      <x v="5363"/>
      <x v="807"/>
    </i>
    <i>
      <x v="5364"/>
      <x v="822"/>
    </i>
    <i>
      <x v="5365"/>
      <x v="839"/>
    </i>
    <i>
      <x v="5366"/>
      <x v="841"/>
    </i>
    <i>
      <x v="5367"/>
      <x v="848"/>
    </i>
    <i>
      <x v="5368"/>
      <x v="864"/>
    </i>
    <i>
      <x v="5369"/>
      <x v="879"/>
    </i>
    <i>
      <x v="5370"/>
      <x v="906"/>
    </i>
    <i>
      <x v="5371"/>
      <x v="907"/>
    </i>
    <i>
      <x v="5372"/>
      <x v="939"/>
    </i>
    <i>
      <x v="5373"/>
      <x v="948"/>
    </i>
    <i>
      <x v="5374"/>
      <x v="953"/>
    </i>
    <i>
      <x v="5375"/>
      <x v="956"/>
    </i>
    <i>
      <x v="5376"/>
      <x v="976"/>
    </i>
    <i>
      <x v="5377"/>
      <x v="987"/>
    </i>
    <i>
      <x v="5378"/>
      <x v="997"/>
    </i>
    <i>
      <x v="5379"/>
      <x v="1134"/>
    </i>
    <i>
      <x v="5380"/>
      <x v="1173"/>
    </i>
    <i>
      <x v="5381"/>
      <x v="1180"/>
    </i>
    <i>
      <x v="5382"/>
      <x v="1196"/>
    </i>
    <i>
      <x v="5383"/>
      <x v="1201"/>
    </i>
    <i>
      <x v="5384"/>
      <x v="1225"/>
    </i>
    <i>
      <x v="5385"/>
      <x v="1238"/>
    </i>
    <i>
      <x v="5386"/>
      <x v="1250"/>
    </i>
    <i>
      <x v="5387"/>
      <x v="1273"/>
    </i>
    <i>
      <x v="5388"/>
      <x v="1292"/>
    </i>
    <i>
      <x v="5389"/>
      <x v="1306"/>
    </i>
    <i>
      <x v="5390"/>
      <x v="1415"/>
    </i>
    <i>
      <x v="5391"/>
      <x v="1424"/>
    </i>
    <i>
      <x v="5392"/>
      <x v="1425"/>
    </i>
    <i>
      <x v="5393"/>
      <x v="1460"/>
    </i>
    <i>
      <x v="5394"/>
      <x v="1462"/>
    </i>
    <i>
      <x v="5395"/>
      <x v="1467"/>
    </i>
    <i>
      <x v="5396"/>
      <x v="1470"/>
    </i>
    <i>
      <x v="5397"/>
      <x v="1496"/>
    </i>
    <i>
      <x v="5398"/>
      <x v="1526"/>
    </i>
    <i>
      <x v="5399"/>
      <x v="1528"/>
    </i>
    <i>
      <x v="5400"/>
      <x v="1533"/>
    </i>
    <i>
      <x v="5401"/>
      <x v="1564"/>
    </i>
    <i>
      <x v="5402"/>
      <x v="1629"/>
    </i>
    <i>
      <x v="5403"/>
      <x v="1641"/>
    </i>
    <i>
      <x v="5404"/>
      <x v="1642"/>
    </i>
    <i>
      <x v="5405"/>
      <x v="1720"/>
    </i>
    <i>
      <x v="5406"/>
      <x v="1737"/>
    </i>
    <i>
      <x v="5407"/>
      <x v="1753"/>
    </i>
    <i>
      <x v="5408"/>
      <x v="1791"/>
    </i>
    <i>
      <x v="5409"/>
      <x v="1801"/>
    </i>
    <i>
      <x v="5410"/>
      <x v="1820"/>
    </i>
    <i>
      <x v="5411"/>
      <x v="1825"/>
    </i>
    <i>
      <x v="5412"/>
      <x v="1879"/>
    </i>
    <i>
      <x v="5413"/>
      <x v="1575"/>
    </i>
    <i>
      <x v="5414"/>
      <x v="1922"/>
    </i>
    <i>
      <x v="5415"/>
      <x v="1923"/>
    </i>
    <i>
      <x v="5416"/>
      <x v="1924"/>
    </i>
    <i>
      <x v="5417"/>
      <x v="1926"/>
    </i>
    <i>
      <x v="5418"/>
      <x v="1928"/>
    </i>
    <i>
      <x v="5419"/>
      <x v="1930"/>
    </i>
    <i>
      <x v="5420"/>
      <x v="1932"/>
    </i>
    <i>
      <x v="5421"/>
      <x v="1940"/>
    </i>
    <i>
      <x v="5422"/>
      <x v="1995"/>
    </i>
    <i>
      <x v="5423"/>
      <x v="2008"/>
    </i>
    <i>
      <x v="5424"/>
      <x v="2014"/>
    </i>
    <i>
      <x v="5425"/>
      <x v="2032"/>
    </i>
    <i>
      <x v="5426"/>
      <x v="2052"/>
    </i>
    <i>
      <x v="5427"/>
      <x v="2060"/>
    </i>
    <i>
      <x v="5428"/>
      <x v="2061"/>
    </i>
    <i>
      <x v="5429"/>
      <x v="2073"/>
    </i>
    <i>
      <x v="5430"/>
      <x v="2185"/>
    </i>
    <i>
      <x v="5431"/>
      <x v="2198"/>
    </i>
    <i>
      <x v="5432"/>
      <x v="2211"/>
    </i>
    <i>
      <x v="5433"/>
      <x v="2217"/>
    </i>
    <i>
      <x v="5434"/>
      <x v="2234"/>
    </i>
    <i>
      <x v="5435"/>
      <x v="2241"/>
    </i>
    <i>
      <x v="5436"/>
      <x v="2279"/>
    </i>
    <i>
      <x v="5437"/>
      <x v="2288"/>
    </i>
    <i>
      <x v="5438"/>
      <x v="2311"/>
    </i>
    <i>
      <x v="5439"/>
      <x v="2312"/>
    </i>
    <i>
      <x v="5440"/>
      <x v="2324"/>
    </i>
    <i>
      <x v="5441"/>
      <x v="2355"/>
    </i>
    <i>
      <x v="5442"/>
      <x v="2380"/>
    </i>
    <i>
      <x v="5443"/>
      <x v="2398"/>
    </i>
    <i>
      <x v="5444"/>
      <x v="2409"/>
    </i>
    <i>
      <x v="5445"/>
      <x v="2423"/>
    </i>
    <i>
      <x v="5446"/>
      <x v="2442"/>
    </i>
    <i>
      <x v="5447"/>
      <x v="2457"/>
    </i>
    <i>
      <x v="5448"/>
      <x v="2509"/>
    </i>
    <i>
      <x v="5449"/>
      <x v="2532"/>
    </i>
    <i>
      <x v="5450"/>
      <x v="2549"/>
    </i>
    <i>
      <x v="5451"/>
      <x v="2559"/>
    </i>
    <i>
      <x v="5452"/>
      <x v="2577"/>
    </i>
    <i>
      <x v="5453"/>
      <x v="2616"/>
    </i>
    <i>
      <x v="5454"/>
      <x v="2659"/>
    </i>
    <i>
      <x v="5455"/>
      <x v="2709"/>
    </i>
    <i>
      <x v="5456"/>
      <x v="2765"/>
    </i>
    <i>
      <x v="5457"/>
      <x v="2822"/>
    </i>
    <i>
      <x v="5458"/>
      <x v="2863"/>
    </i>
    <i>
      <x v="5459"/>
      <x v="2876"/>
    </i>
    <i>
      <x v="5460"/>
      <x v="2908"/>
    </i>
    <i>
      <x v="5461"/>
      <x v="2984"/>
    </i>
    <i>
      <x v="5462"/>
      <x v="3020"/>
    </i>
    <i>
      <x v="5463"/>
      <x v="3028"/>
    </i>
    <i>
      <x v="5464"/>
      <x v="3063"/>
    </i>
    <i>
      <x v="5465"/>
      <x v="3065"/>
    </i>
    <i>
      <x v="5466"/>
      <x v="3070"/>
    </i>
    <i>
      <x v="5467"/>
      <x v="3111"/>
    </i>
    <i>
      <x v="5468"/>
      <x v="3133"/>
    </i>
    <i>
      <x v="5469"/>
      <x v="3165"/>
    </i>
    <i>
      <x v="5470"/>
      <x v="3167"/>
    </i>
    <i>
      <x v="5471"/>
      <x v="3168"/>
    </i>
    <i>
      <x v="5472"/>
      <x v="3179"/>
    </i>
    <i>
      <x v="5473"/>
      <x v="3182"/>
    </i>
    <i>
      <x v="5474"/>
      <x v="3195"/>
    </i>
    <i>
      <x v="5475"/>
      <x v="3199"/>
    </i>
    <i>
      <x v="5476"/>
      <x v="3213"/>
    </i>
    <i>
      <x v="5477"/>
      <x v="3230"/>
    </i>
    <i>
      <x v="5478"/>
      <x v="3255"/>
    </i>
    <i>
      <x v="5479"/>
      <x v="3258"/>
    </i>
    <i>
      <x v="5480"/>
      <x v="3269"/>
    </i>
    <i>
      <x v="5481"/>
      <x v="3290"/>
    </i>
    <i>
      <x v="5482"/>
      <x v="3294"/>
    </i>
    <i>
      <x v="5483"/>
      <x v="3311"/>
    </i>
    <i>
      <x v="5484"/>
      <x v="3324"/>
    </i>
    <i>
      <x v="5485"/>
      <x v="3331"/>
    </i>
    <i>
      <x v="5486"/>
      <x v="3368"/>
    </i>
    <i>
      <x v="5487"/>
      <x v="3386"/>
    </i>
    <i>
      <x v="5488"/>
      <x v="3396"/>
    </i>
    <i>
      <x v="5489"/>
      <x v="3399"/>
    </i>
    <i>
      <x v="5490"/>
      <x v="3415"/>
    </i>
    <i>
      <x v="5491"/>
      <x v="3460"/>
    </i>
    <i>
      <x v="5492"/>
      <x v="3488"/>
    </i>
    <i>
      <x v="5493"/>
      <x v="3493"/>
    </i>
    <i>
      <x v="5494"/>
      <x v="3503"/>
    </i>
    <i>
      <x v="5495"/>
      <x v="3519"/>
    </i>
    <i>
      <x v="5496"/>
      <x v="3542"/>
    </i>
    <i>
      <x v="5497"/>
      <x v="3546"/>
    </i>
    <i>
      <x v="5498"/>
      <x v="3547"/>
    </i>
    <i>
      <x v="5499"/>
      <x v="3554"/>
    </i>
    <i>
      <x v="5500"/>
      <x v="3591"/>
    </i>
    <i>
      <x v="5501"/>
      <x v="3607"/>
    </i>
    <i>
      <x v="5502"/>
      <x v="3755"/>
    </i>
    <i>
      <x v="5503"/>
      <x v="3763"/>
    </i>
    <i>
      <x v="5504"/>
      <x v="3783"/>
    </i>
    <i>
      <x v="5505"/>
      <x v="3826"/>
    </i>
    <i>
      <x v="5506"/>
      <x v="3842"/>
    </i>
    <i>
      <x v="5507"/>
      <x v="3856"/>
    </i>
    <i>
      <x v="5508"/>
      <x v="3857"/>
    </i>
    <i>
      <x v="5509"/>
      <x v="3873"/>
    </i>
    <i>
      <x v="5510"/>
      <x v="3914"/>
    </i>
    <i>
      <x v="5511"/>
      <x v="3934"/>
    </i>
    <i>
      <x v="5512"/>
      <x v="3939"/>
    </i>
    <i>
      <x v="5513"/>
      <x v="3943"/>
    </i>
    <i>
      <x v="5514"/>
      <x v="3981"/>
    </i>
    <i>
      <x v="5515"/>
      <x v="4044"/>
    </i>
    <i>
      <x v="5516"/>
      <x v="4084"/>
    </i>
    <i>
      <x v="5517"/>
      <x v="4156"/>
    </i>
    <i>
      <x v="5518"/>
      <x v="4157"/>
    </i>
    <i>
      <x v="5519"/>
      <x v="4239"/>
    </i>
    <i>
      <x v="5520"/>
      <x v="4244"/>
    </i>
    <i>
      <x v="5521"/>
      <x v="4287"/>
    </i>
    <i>
      <x v="5522"/>
      <x v="4338"/>
    </i>
    <i>
      <x v="5523"/>
      <x v="4348"/>
    </i>
    <i>
      <x v="5524"/>
      <x v="4373"/>
    </i>
    <i>
      <x v="5525"/>
      <x v="4388"/>
    </i>
    <i>
      <x v="5526"/>
      <x v="4400"/>
    </i>
    <i>
      <x v="5527"/>
      <x v="4406"/>
    </i>
    <i>
      <x v="5528"/>
      <x v="4456"/>
    </i>
    <i>
      <x v="5529"/>
      <x v="4458"/>
    </i>
    <i>
      <x v="5530"/>
      <x v="4467"/>
    </i>
    <i>
      <x v="5531"/>
      <x v="4479"/>
    </i>
    <i>
      <x v="5532"/>
      <x v="4486"/>
    </i>
    <i>
      <x v="5533"/>
      <x v="4538"/>
    </i>
    <i>
      <x v="5534"/>
      <x v="4542"/>
    </i>
    <i>
      <x v="5535"/>
      <x v="4552"/>
    </i>
    <i>
      <x v="5536"/>
      <x v="4612"/>
    </i>
    <i>
      <x v="5537"/>
      <x v="4643"/>
    </i>
    <i>
      <x v="5538"/>
      <x v="4698"/>
    </i>
    <i>
      <x v="5539"/>
      <x v="4692"/>
    </i>
    <i>
      <x v="5540"/>
      <x v="4810"/>
    </i>
    <i>
      <x v="5541"/>
      <x v="4816"/>
    </i>
    <i>
      <x v="5542"/>
      <x v="4838"/>
    </i>
    <i>
      <x v="5543"/>
      <x v="4845"/>
    </i>
    <i>
      <x v="5544"/>
      <x v="4851"/>
    </i>
    <i>
      <x v="5545"/>
      <x v="4906"/>
    </i>
    <i>
      <x v="5546"/>
      <x v="4964"/>
    </i>
    <i>
      <x v="5547"/>
      <x v="5016"/>
    </i>
    <i>
      <x v="5548"/>
      <x v="5046"/>
    </i>
    <i>
      <x v="5549"/>
      <x v="5057"/>
    </i>
    <i>
      <x v="5550"/>
      <x v="5065"/>
    </i>
    <i>
      <x v="5551"/>
      <x v="5167"/>
    </i>
    <i>
      <x v="5552"/>
      <x v="5210"/>
    </i>
    <i>
      <x v="5553"/>
      <x v="5213"/>
    </i>
    <i>
      <x v="5554"/>
      <x v="5292"/>
    </i>
    <i>
      <x v="5555"/>
      <x v="5297"/>
    </i>
    <i>
      <x v="5556"/>
      <x v="5305"/>
    </i>
    <i>
      <x v="5557"/>
      <x v="5339"/>
    </i>
    <i>
      <x v="5558"/>
      <x v="5340"/>
    </i>
    <i>
      <x v="5559"/>
      <x v="5364"/>
    </i>
    <i>
      <x v="5560"/>
      <x v="5393"/>
    </i>
    <i>
      <x v="5561"/>
      <x v="5394"/>
    </i>
    <i>
      <x v="5562"/>
      <x v="5411"/>
    </i>
    <i>
      <x v="5563"/>
      <x v="5427"/>
    </i>
    <i>
      <x v="5564"/>
      <x v="5441"/>
    </i>
    <i>
      <x v="5565"/>
      <x v="5488"/>
    </i>
    <i>
      <x v="5566"/>
      <x v="5492"/>
    </i>
    <i>
      <x v="5567"/>
      <x v="5504"/>
    </i>
    <i>
      <x v="5568"/>
      <x v="5513"/>
    </i>
    <i>
      <x v="5569"/>
      <x v="754"/>
    </i>
    <i t="grand">
      <x/>
    </i>
  </rowItems>
  <colFields count="1">
    <field x="4"/>
  </colFields>
  <colItems count="3">
    <i>
      <x/>
    </i>
    <i>
      <x v="1"/>
    </i>
    <i>
      <x v="2"/>
    </i>
  </colItems>
  <dataFields count="1">
    <dataField name="Soma de Quantidad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2611C-C825-43BA-AB81-437E049E461B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9" firstHeaderRow="1" firstDataRow="1" firstDataCol="1" rowPageCount="1" colPageCount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x="0"/>
        <item h="1" x="1"/>
        <item t="default"/>
      </items>
    </pivotField>
    <pivotField compact="0" outline="0" showAll="0"/>
    <pivotField compact="0" outline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9" hier="-1"/>
  </pageFields>
  <dataFields count="1">
    <dataField name="Contagem de URL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02D8D416-2789-43E8-8AA1-834066B9FE22}" autoFormatId="16" applyNumberFormats="0" applyBorderFormats="0" applyFontFormats="0" applyPatternFormats="0" applyAlignmentFormats="0" applyWidthHeightFormats="0">
  <queryTableRefresh nextId="7">
    <queryTableFields count="5">
      <queryTableField id="1" name="Column1" tableColumnId="1"/>
      <queryTableField id="2" name="Column2" tableColumnId="2"/>
      <queryTableField id="3" name="Column3" tableColumnId="3"/>
      <queryTableField id="6" dataBound="0" tableColumnId="6"/>
      <queryTableField id="5" name="Column5" tableColumnId="5"/>
    </queryTableFields>
    <queryTableDeletedFields count="1">
      <deletedField name="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E98ED7-3E9B-441A-9B6B-9599C15C3A9D}" name="tabela4714" displayName="tabela4714" ref="A1:E16711" tableType="queryTable" totalsRowShown="0">
  <autoFilter ref="A1:E16711" xr:uid="{03E98ED7-3E9B-441A-9B6B-9599C15C3A9D}"/>
  <tableColumns count="5">
    <tableColumn id="1" xr3:uid="{7F8E4080-4FAB-46AB-BB3B-77B178F5F1A6}" uniqueName="1" name="Nível" queryTableFieldId="1" dataDxfId="5"/>
    <tableColumn id="2" xr3:uid="{9A31F700-7C22-47FA-858D-7D43913DF9DC}" uniqueName="2" name="Cód." queryTableFieldId="2" dataDxfId="4"/>
    <tableColumn id="3" xr3:uid="{5D00295E-0472-4335-8B99-313CD31C50DF}" uniqueName="3" name="Município" queryTableFieldId="3" dataDxfId="3"/>
    <tableColumn id="6" xr3:uid="{EFFDD5DB-6776-483D-8054-42074DD4AD0D}" uniqueName="6" name="Quantidade" queryTableFieldId="6" dataDxfId="2"/>
    <tableColumn id="5" xr3:uid="{93982BA4-ADC5-45FB-B888-0B1E3393AB56}" uniqueName="5" name="Dado" queryTableFieldId="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ilhadeitamaraca.pe.gov.br/" TargetMode="External"/><Relationship Id="rId299" Type="http://schemas.openxmlformats.org/officeDocument/2006/relationships/hyperlink" Target="https://www.ibaiti.pr.gov.br/" TargetMode="External"/><Relationship Id="rId21" Type="http://schemas.openxmlformats.org/officeDocument/2006/relationships/hyperlink" Target="https://www.coronelsapucaia.ms.gov.br/" TargetMode="External"/><Relationship Id="rId63" Type="http://schemas.openxmlformats.org/officeDocument/2006/relationships/hyperlink" Target="https://corrente.pi.gov.br/" TargetMode="External"/><Relationship Id="rId159" Type="http://schemas.openxmlformats.org/officeDocument/2006/relationships/hyperlink" Target="https://www.portowalter.ac.gov.br/" TargetMode="External"/><Relationship Id="rId324" Type="http://schemas.openxmlformats.org/officeDocument/2006/relationships/hyperlink" Target="https://www.bocaiuvadosul.pr.gov.br/" TargetMode="External"/><Relationship Id="rId366" Type="http://schemas.openxmlformats.org/officeDocument/2006/relationships/hyperlink" Target="https://acegua.atende.net/" TargetMode="External"/><Relationship Id="rId170" Type="http://schemas.openxmlformats.org/officeDocument/2006/relationships/hyperlink" Target="https://www.rorainopolis.rr.gov.br/" TargetMode="External"/><Relationship Id="rId226" Type="http://schemas.openxmlformats.org/officeDocument/2006/relationships/hyperlink" Target="https://www.brodowski.sp.gov.br/" TargetMode="External"/><Relationship Id="rId268" Type="http://schemas.openxmlformats.org/officeDocument/2006/relationships/hyperlink" Target="https://www.guarara.mg.gov.br/" TargetMode="External"/><Relationship Id="rId32" Type="http://schemas.openxmlformats.org/officeDocument/2006/relationships/hyperlink" Target="https://inhapi.al.gov.br/" TargetMode="External"/><Relationship Id="rId74" Type="http://schemas.openxmlformats.org/officeDocument/2006/relationships/hyperlink" Target="https://itaete.ba.gov.br/" TargetMode="External"/><Relationship Id="rId128" Type="http://schemas.openxmlformats.org/officeDocument/2006/relationships/hyperlink" Target="https://carius.ce.gov.br/" TargetMode="External"/><Relationship Id="rId335" Type="http://schemas.openxmlformats.org/officeDocument/2006/relationships/hyperlink" Target="https://www.cafelandia.pr.gov.br/" TargetMode="External"/><Relationship Id="rId377" Type="http://schemas.openxmlformats.org/officeDocument/2006/relationships/hyperlink" Target="https://www.saomartinho.rs.gov.br/site" TargetMode="External"/><Relationship Id="rId5" Type="http://schemas.openxmlformats.org/officeDocument/2006/relationships/hyperlink" Target="https://doverlandia.go.gov.br/" TargetMode="External"/><Relationship Id="rId181" Type="http://schemas.openxmlformats.org/officeDocument/2006/relationships/hyperlink" Target="https://www.costamarques.ro.gov.br/" TargetMode="External"/><Relationship Id="rId237" Type="http://schemas.openxmlformats.org/officeDocument/2006/relationships/hyperlink" Target="https://www.cachoeiradaprata.mg.gov.br/" TargetMode="External"/><Relationship Id="rId279" Type="http://schemas.openxmlformats.org/officeDocument/2006/relationships/hyperlink" Target="https://www.igaracudotiete.sp.gov.br/" TargetMode="External"/><Relationship Id="rId43" Type="http://schemas.openxmlformats.org/officeDocument/2006/relationships/hyperlink" Target="https://joaquimpires.pi.gov.br/" TargetMode="External"/><Relationship Id="rId139" Type="http://schemas.openxmlformats.org/officeDocument/2006/relationships/hyperlink" Target="https://paramoti.ce.gov.br/" TargetMode="External"/><Relationship Id="rId290" Type="http://schemas.openxmlformats.org/officeDocument/2006/relationships/hyperlink" Target="https://www.cafeara.pr.gov.br/" TargetMode="External"/><Relationship Id="rId304" Type="http://schemas.openxmlformats.org/officeDocument/2006/relationships/hyperlink" Target="https://www.lages.sc.gov.br/" TargetMode="External"/><Relationship Id="rId346" Type="http://schemas.openxmlformats.org/officeDocument/2006/relationships/hyperlink" Target="https://www.quartocentenario.pr.gov.br/" TargetMode="External"/><Relationship Id="rId85" Type="http://schemas.openxmlformats.org/officeDocument/2006/relationships/hyperlink" Target="https://aguabranca.al.gov.br/" TargetMode="External"/><Relationship Id="rId150" Type="http://schemas.openxmlformats.org/officeDocument/2006/relationships/hyperlink" Target="https://santahelena.ma.gov.br/" TargetMode="External"/><Relationship Id="rId192" Type="http://schemas.openxmlformats.org/officeDocument/2006/relationships/hyperlink" Target="https://www.mombuca.sp.gov.br/" TargetMode="External"/><Relationship Id="rId206" Type="http://schemas.openxmlformats.org/officeDocument/2006/relationships/hyperlink" Target="https://www.pontochique.mg.gov.br/" TargetMode="External"/><Relationship Id="rId248" Type="http://schemas.openxmlformats.org/officeDocument/2006/relationships/hyperlink" Target="https://www.pmdrp.es.gov.br/" TargetMode="External"/><Relationship Id="rId12" Type="http://schemas.openxmlformats.org/officeDocument/2006/relationships/hyperlink" Target="https://cassilandia.ms.gov.br/" TargetMode="External"/><Relationship Id="rId108" Type="http://schemas.openxmlformats.org/officeDocument/2006/relationships/hyperlink" Target="https://arame.ma.gov.br/" TargetMode="External"/><Relationship Id="rId315" Type="http://schemas.openxmlformats.org/officeDocument/2006/relationships/hyperlink" Target="https://caibi.atende.net/" TargetMode="External"/><Relationship Id="rId357" Type="http://schemas.openxmlformats.org/officeDocument/2006/relationships/hyperlink" Target="https://www.saltodojacui.rs.gov.br/" TargetMode="External"/><Relationship Id="rId54" Type="http://schemas.openxmlformats.org/officeDocument/2006/relationships/hyperlink" Target="https://caridadedopiaui.pi.gov.br/" TargetMode="External"/><Relationship Id="rId96" Type="http://schemas.openxmlformats.org/officeDocument/2006/relationships/hyperlink" Target="https://wallferraz.pi.gov.br/" TargetMode="External"/><Relationship Id="rId161" Type="http://schemas.openxmlformats.org/officeDocument/2006/relationships/hyperlink" Target="https://www.altaflorestadoeste.ro.gov.br/" TargetMode="External"/><Relationship Id="rId217" Type="http://schemas.openxmlformats.org/officeDocument/2006/relationships/hyperlink" Target="https://www.itauna.mg.gov.br/" TargetMode="External"/><Relationship Id="rId259" Type="http://schemas.openxmlformats.org/officeDocument/2006/relationships/hyperlink" Target="https://www.ibiuna.sp.gov.br/" TargetMode="External"/><Relationship Id="rId23" Type="http://schemas.openxmlformats.org/officeDocument/2006/relationships/hyperlink" Target="https://www.portoesperidiao.mt.gov.br/" TargetMode="External"/><Relationship Id="rId119" Type="http://schemas.openxmlformats.org/officeDocument/2006/relationships/hyperlink" Target="https://carnaubal.ce.gov.br/" TargetMode="External"/><Relationship Id="rId270" Type="http://schemas.openxmlformats.org/officeDocument/2006/relationships/hyperlink" Target="https://www.saoluizdoparaitinga.sp.gov.br/" TargetMode="External"/><Relationship Id="rId326" Type="http://schemas.openxmlformats.org/officeDocument/2006/relationships/hyperlink" Target="https://derrubadas-rs.com.br/site/" TargetMode="External"/><Relationship Id="rId65" Type="http://schemas.openxmlformats.org/officeDocument/2006/relationships/hyperlink" Target="https://moradanova.ce.gov.br/" TargetMode="External"/><Relationship Id="rId130" Type="http://schemas.openxmlformats.org/officeDocument/2006/relationships/hyperlink" Target="https://inaja.pe.gov.br/" TargetMode="External"/><Relationship Id="rId368" Type="http://schemas.openxmlformats.org/officeDocument/2006/relationships/hyperlink" Target="https://itaperucu.pr.gov.br/" TargetMode="External"/><Relationship Id="rId172" Type="http://schemas.openxmlformats.org/officeDocument/2006/relationships/hyperlink" Target="https://www.cachoeirinha.to.gov.br/" TargetMode="External"/><Relationship Id="rId228" Type="http://schemas.openxmlformats.org/officeDocument/2006/relationships/hyperlink" Target="https://www.pongai.sp.gov.br/" TargetMode="External"/><Relationship Id="rId281" Type="http://schemas.openxmlformats.org/officeDocument/2006/relationships/hyperlink" Target="https://www.arapora.mg.gov.br/" TargetMode="External"/><Relationship Id="rId337" Type="http://schemas.openxmlformats.org/officeDocument/2006/relationships/hyperlink" Target="https://www.fazendavilanova.rs.gov.br/" TargetMode="External"/><Relationship Id="rId34" Type="http://schemas.openxmlformats.org/officeDocument/2006/relationships/hyperlink" Target="https://valente.ba.gov.br/portal/" TargetMode="External"/><Relationship Id="rId76" Type="http://schemas.openxmlformats.org/officeDocument/2006/relationships/hyperlink" Target="https://ribeiropolis.se.gov.br/" TargetMode="External"/><Relationship Id="rId141" Type="http://schemas.openxmlformats.org/officeDocument/2006/relationships/hyperlink" Target="https://sitionovo.ma.gov.br/" TargetMode="External"/><Relationship Id="rId379" Type="http://schemas.openxmlformats.org/officeDocument/2006/relationships/hyperlink" Target="https://surubim.pe.gov.br/" TargetMode="External"/><Relationship Id="rId7" Type="http://schemas.openxmlformats.org/officeDocument/2006/relationships/hyperlink" Target="https://www.campogrande.ms.gov.br/" TargetMode="External"/><Relationship Id="rId183" Type="http://schemas.openxmlformats.org/officeDocument/2006/relationships/hyperlink" Target="https://www.patydoalferes.rj.gov.br/" TargetMode="External"/><Relationship Id="rId239" Type="http://schemas.openxmlformats.org/officeDocument/2006/relationships/hyperlink" Target="https://www.jambeiro.sp.gov.br/" TargetMode="External"/><Relationship Id="rId250" Type="http://schemas.openxmlformats.org/officeDocument/2006/relationships/hyperlink" Target="https://www.martinssoares.mg.gov.br/" TargetMode="External"/><Relationship Id="rId292" Type="http://schemas.openxmlformats.org/officeDocument/2006/relationships/hyperlink" Target="https://www.campobonito.pr.gov.br/" TargetMode="External"/><Relationship Id="rId306" Type="http://schemas.openxmlformats.org/officeDocument/2006/relationships/hyperlink" Target="https://www.petrolandia.sc.gov.br/" TargetMode="External"/><Relationship Id="rId45" Type="http://schemas.openxmlformats.org/officeDocument/2006/relationships/hyperlink" Target="https://www.centronovo.ma.gov.br/" TargetMode="External"/><Relationship Id="rId87" Type="http://schemas.openxmlformats.org/officeDocument/2006/relationships/hyperlink" Target="https://carneiros.al.gov.br/" TargetMode="External"/><Relationship Id="rId110" Type="http://schemas.openxmlformats.org/officeDocument/2006/relationships/hyperlink" Target="https://altoalegredomaranhao.ma.gov.br/" TargetMode="External"/><Relationship Id="rId348" Type="http://schemas.openxmlformats.org/officeDocument/2006/relationships/hyperlink" Target="https://www.campomagro.pr.gov.br/" TargetMode="External"/><Relationship Id="rId152" Type="http://schemas.openxmlformats.org/officeDocument/2006/relationships/hyperlink" Target="https://www.conceicaodoaraguaia.pa.gov.br/" TargetMode="External"/><Relationship Id="rId194" Type="http://schemas.openxmlformats.org/officeDocument/2006/relationships/hyperlink" Target="https://www.guarani.mg.gov.br/" TargetMode="External"/><Relationship Id="rId208" Type="http://schemas.openxmlformats.org/officeDocument/2006/relationships/hyperlink" Target="https://www.fernao.sp.gov.br/" TargetMode="External"/><Relationship Id="rId261" Type="http://schemas.openxmlformats.org/officeDocument/2006/relationships/hyperlink" Target="https://www.franciscopolis.mg.gov.br/" TargetMode="External"/><Relationship Id="rId14" Type="http://schemas.openxmlformats.org/officeDocument/2006/relationships/hyperlink" Target="https://www.jaciara.mt.gov.br/" TargetMode="External"/><Relationship Id="rId56" Type="http://schemas.openxmlformats.org/officeDocument/2006/relationships/hyperlink" Target="https://laje.ba.gov.br/" TargetMode="External"/><Relationship Id="rId317" Type="http://schemas.openxmlformats.org/officeDocument/2006/relationships/hyperlink" Target="https://www.bomprincipio.rs.gov.br/" TargetMode="External"/><Relationship Id="rId359" Type="http://schemas.openxmlformats.org/officeDocument/2006/relationships/hyperlink" Target="https://www.turucu.rs.gov.br/" TargetMode="External"/><Relationship Id="rId98" Type="http://schemas.openxmlformats.org/officeDocument/2006/relationships/hyperlink" Target="https://saojosedosabugi.pb.gov.br/" TargetMode="External"/><Relationship Id="rId121" Type="http://schemas.openxmlformats.org/officeDocument/2006/relationships/hyperlink" Target="https://www.martins.rn.gov.br/" TargetMode="External"/><Relationship Id="rId163" Type="http://schemas.openxmlformats.org/officeDocument/2006/relationships/hyperlink" Target="https://urucurituba.am.gov.br/prefeitura" TargetMode="External"/><Relationship Id="rId219" Type="http://schemas.openxmlformats.org/officeDocument/2006/relationships/hyperlink" Target="https://www.icem.sp.gov.br/" TargetMode="External"/><Relationship Id="rId370" Type="http://schemas.openxmlformats.org/officeDocument/2006/relationships/hyperlink" Target="https://www.riodosul.sc.gov.br/" TargetMode="External"/><Relationship Id="rId230" Type="http://schemas.openxmlformats.org/officeDocument/2006/relationships/hyperlink" Target="https://www.iacri.sp.gov.br/" TargetMode="External"/><Relationship Id="rId25" Type="http://schemas.openxmlformats.org/officeDocument/2006/relationships/hyperlink" Target="https://guarinos.go.gov.br/" TargetMode="External"/><Relationship Id="rId67" Type="http://schemas.openxmlformats.org/officeDocument/2006/relationships/hyperlink" Target="https://www.barauna.rn.gov.br/" TargetMode="External"/><Relationship Id="rId272" Type="http://schemas.openxmlformats.org/officeDocument/2006/relationships/hyperlink" Target="https://www.conceicaodemacabu.rj.gov.br/" TargetMode="External"/><Relationship Id="rId328" Type="http://schemas.openxmlformats.org/officeDocument/2006/relationships/hyperlink" Target="https://www.majorgercino.sc.gov.br/" TargetMode="External"/><Relationship Id="rId132" Type="http://schemas.openxmlformats.org/officeDocument/2006/relationships/hyperlink" Target="https://santanadocariri.ce.gov.br/" TargetMode="External"/><Relationship Id="rId174" Type="http://schemas.openxmlformats.org/officeDocument/2006/relationships/hyperlink" Target="https://www.palestinadopara.pa.gov.br/" TargetMode="External"/><Relationship Id="rId381" Type="http://schemas.openxmlformats.org/officeDocument/2006/relationships/hyperlink" Target="https://www.baraodecocais.mg.gov.br/" TargetMode="External"/><Relationship Id="rId241" Type="http://schemas.openxmlformats.org/officeDocument/2006/relationships/hyperlink" Target="https://www.cassia.mg.gov.br/" TargetMode="External"/><Relationship Id="rId36" Type="http://schemas.openxmlformats.org/officeDocument/2006/relationships/hyperlink" Target="https://inhambupe.ba.gov.br/" TargetMode="External"/><Relationship Id="rId283" Type="http://schemas.openxmlformats.org/officeDocument/2006/relationships/hyperlink" Target="https://www.saofranciscodesales.mg.gov.br/" TargetMode="External"/><Relationship Id="rId339" Type="http://schemas.openxmlformats.org/officeDocument/2006/relationships/hyperlink" Target="https://www.planalto.pr.gov.br/" TargetMode="External"/><Relationship Id="rId78" Type="http://schemas.openxmlformats.org/officeDocument/2006/relationships/hyperlink" Target="https://altoparnaiba.ma.gov.br/" TargetMode="External"/><Relationship Id="rId101" Type="http://schemas.openxmlformats.org/officeDocument/2006/relationships/hyperlink" Target="https://santoamaro.ba.gov.br/" TargetMode="External"/><Relationship Id="rId143" Type="http://schemas.openxmlformats.org/officeDocument/2006/relationships/hyperlink" Target="https://www.serracaiada.rn.gov.br/" TargetMode="External"/><Relationship Id="rId185" Type="http://schemas.openxmlformats.org/officeDocument/2006/relationships/hyperlink" Target="https://www.catasaltasdanoruega.mg.gov.br/" TargetMode="External"/><Relationship Id="rId350" Type="http://schemas.openxmlformats.org/officeDocument/2006/relationships/hyperlink" Target="https://www.naometoque.rs.gov.br/" TargetMode="External"/><Relationship Id="rId9" Type="http://schemas.openxmlformats.org/officeDocument/2006/relationships/hyperlink" Target="https://riobrilhante.ms.gov.br/" TargetMode="External"/><Relationship Id="rId210" Type="http://schemas.openxmlformats.org/officeDocument/2006/relationships/hyperlink" Target="https://www.igarape.mg.gov.br/" TargetMode="External"/><Relationship Id="rId252" Type="http://schemas.openxmlformats.org/officeDocument/2006/relationships/hyperlink" Target="https://www.novamodica.mg.gov.br/" TargetMode="External"/><Relationship Id="rId294" Type="http://schemas.openxmlformats.org/officeDocument/2006/relationships/hyperlink" Target="https://www.guatambu.sc.gov.br/" TargetMode="External"/><Relationship Id="rId308" Type="http://schemas.openxmlformats.org/officeDocument/2006/relationships/hyperlink" Target="https://www.espumoso.rs.gov.br/" TargetMode="External"/><Relationship Id="rId47" Type="http://schemas.openxmlformats.org/officeDocument/2006/relationships/hyperlink" Target="https://macaparana.pe.gov.br/" TargetMode="External"/><Relationship Id="rId68" Type="http://schemas.openxmlformats.org/officeDocument/2006/relationships/hyperlink" Target="https://pariconha.al.gov.br/" TargetMode="External"/><Relationship Id="rId89" Type="http://schemas.openxmlformats.org/officeDocument/2006/relationships/hyperlink" Target="https://barreiras.ba.gov.br/" TargetMode="External"/><Relationship Id="rId112" Type="http://schemas.openxmlformats.org/officeDocument/2006/relationships/hyperlink" Target="https://chadealegria.pe.gov.br/" TargetMode="External"/><Relationship Id="rId133" Type="http://schemas.openxmlformats.org/officeDocument/2006/relationships/hyperlink" Target="https://tarrafas.ce.gov.br/" TargetMode="External"/><Relationship Id="rId154" Type="http://schemas.openxmlformats.org/officeDocument/2006/relationships/hyperlink" Target="https://www.valedoparaiso.ro.gov.br/" TargetMode="External"/><Relationship Id="rId175" Type="http://schemas.openxmlformats.org/officeDocument/2006/relationships/hyperlink" Target="https://www.marituba.pa.gov.br/" TargetMode="External"/><Relationship Id="rId340" Type="http://schemas.openxmlformats.org/officeDocument/2006/relationships/hyperlink" Target="https://www.godoymoreira.pr.gov.br/" TargetMode="External"/><Relationship Id="rId361" Type="http://schemas.openxmlformats.org/officeDocument/2006/relationships/hyperlink" Target="https://www.sertanopolis.pr.gov.br/" TargetMode="External"/><Relationship Id="rId196" Type="http://schemas.openxmlformats.org/officeDocument/2006/relationships/hyperlink" Target="https://www.pedrinopolis.mg.gov.br/" TargetMode="External"/><Relationship Id="rId200" Type="http://schemas.openxmlformats.org/officeDocument/2006/relationships/hyperlink" Target="https://www.riograndedaserra.sp.gov.br/" TargetMode="External"/><Relationship Id="rId382" Type="http://schemas.openxmlformats.org/officeDocument/2006/relationships/hyperlink" Target="https://www.saopedrodoturvo.sp.gov.br/" TargetMode="External"/><Relationship Id="rId16" Type="http://schemas.openxmlformats.org/officeDocument/2006/relationships/hyperlink" Target="https://www.acorizal.mt.gov.br/" TargetMode="External"/><Relationship Id="rId221" Type="http://schemas.openxmlformats.org/officeDocument/2006/relationships/hyperlink" Target="https://www.platina.sp.gov.br/" TargetMode="External"/><Relationship Id="rId242" Type="http://schemas.openxmlformats.org/officeDocument/2006/relationships/hyperlink" Target="https://www.pracinha.sp.gov.br/" TargetMode="External"/><Relationship Id="rId263" Type="http://schemas.openxmlformats.org/officeDocument/2006/relationships/hyperlink" Target="https://www.cristais.mg.gov.br/" TargetMode="External"/><Relationship Id="rId284" Type="http://schemas.openxmlformats.org/officeDocument/2006/relationships/hyperlink" Target="https://www.lagoaformosa.mg.gov.br/" TargetMode="External"/><Relationship Id="rId319" Type="http://schemas.openxmlformats.org/officeDocument/2006/relationships/hyperlink" Target="https://www.patobragado.pr.gov.br/" TargetMode="External"/><Relationship Id="rId37" Type="http://schemas.openxmlformats.org/officeDocument/2006/relationships/hyperlink" Target="https://nilopecanha.ba.gov.br/" TargetMode="External"/><Relationship Id="rId58" Type="http://schemas.openxmlformats.org/officeDocument/2006/relationships/hyperlink" Target="https://www.paratinga.ba.gov.br/" TargetMode="External"/><Relationship Id="rId79" Type="http://schemas.openxmlformats.org/officeDocument/2006/relationships/hyperlink" Target="https://cajapio.ma.gov.br/" TargetMode="External"/><Relationship Id="rId102" Type="http://schemas.openxmlformats.org/officeDocument/2006/relationships/hyperlink" Target="https://riachaodasneves.ba.gov.br/" TargetMode="External"/><Relationship Id="rId123" Type="http://schemas.openxmlformats.org/officeDocument/2006/relationships/hyperlink" Target="https://matoesdonorte.ma.gov.br/" TargetMode="External"/><Relationship Id="rId144" Type="http://schemas.openxmlformats.org/officeDocument/2006/relationships/hyperlink" Target="https://ipubi.pe.gov.br/" TargetMode="External"/><Relationship Id="rId330" Type="http://schemas.openxmlformats.org/officeDocument/2006/relationships/hyperlink" Target="https://www.guaraci.pr.gov.br/" TargetMode="External"/><Relationship Id="rId90" Type="http://schemas.openxmlformats.org/officeDocument/2006/relationships/hyperlink" Target="https://paripiranga.ba.gov.br/" TargetMode="External"/><Relationship Id="rId165" Type="http://schemas.openxmlformats.org/officeDocument/2006/relationships/hyperlink" Target="https://www.castanheiras.ro.gov.br/" TargetMode="External"/><Relationship Id="rId186" Type="http://schemas.openxmlformats.org/officeDocument/2006/relationships/hyperlink" Target="https://www.novaeuropa.sp.gov.br/" TargetMode="External"/><Relationship Id="rId351" Type="http://schemas.openxmlformats.org/officeDocument/2006/relationships/hyperlink" Target="https://www.presidentegetulio.sc.gov.br/" TargetMode="External"/><Relationship Id="rId372" Type="http://schemas.openxmlformats.org/officeDocument/2006/relationships/hyperlink" Target="https://www.lagoao.rs.gov.br/" TargetMode="External"/><Relationship Id="rId211" Type="http://schemas.openxmlformats.org/officeDocument/2006/relationships/hyperlink" Target="https://www.goncalves.mg.gov.br/" TargetMode="External"/><Relationship Id="rId232" Type="http://schemas.openxmlformats.org/officeDocument/2006/relationships/hyperlink" Target="https://www.poa.sp.gov.br/" TargetMode="External"/><Relationship Id="rId253" Type="http://schemas.openxmlformats.org/officeDocument/2006/relationships/hyperlink" Target="https://www.ubaporanga.mg.gov.br/" TargetMode="External"/><Relationship Id="rId274" Type="http://schemas.openxmlformats.org/officeDocument/2006/relationships/hyperlink" Target="https://www.saoroque.sp.gov.br/" TargetMode="External"/><Relationship Id="rId295" Type="http://schemas.openxmlformats.org/officeDocument/2006/relationships/hyperlink" Target="https://www.quedasdoiguacu.pr.gov.br/" TargetMode="External"/><Relationship Id="rId309" Type="http://schemas.openxmlformats.org/officeDocument/2006/relationships/hyperlink" Target="https://www.saojoaodoivai.pr.gov.br/" TargetMode="External"/><Relationship Id="rId27" Type="http://schemas.openxmlformats.org/officeDocument/2006/relationships/hyperlink" Target="https://novagloria.go.gov.br/" TargetMode="External"/><Relationship Id="rId48" Type="http://schemas.openxmlformats.org/officeDocument/2006/relationships/hyperlink" Target="https://parari.pb.gov.br/" TargetMode="External"/><Relationship Id="rId69" Type="http://schemas.openxmlformats.org/officeDocument/2006/relationships/hyperlink" Target="https://guaribas.pi.gov.br/" TargetMode="External"/><Relationship Id="rId113" Type="http://schemas.openxmlformats.org/officeDocument/2006/relationships/hyperlink" Target="https://chorozinho.ce.gov.br/" TargetMode="External"/><Relationship Id="rId134" Type="http://schemas.openxmlformats.org/officeDocument/2006/relationships/hyperlink" Target="https://itagi.ba.gov.br/" TargetMode="External"/><Relationship Id="rId320" Type="http://schemas.openxmlformats.org/officeDocument/2006/relationships/hyperlink" Target="https://www.pontealta.sc.gov.br/" TargetMode="External"/><Relationship Id="rId80" Type="http://schemas.openxmlformats.org/officeDocument/2006/relationships/hyperlink" Target="https://jerico.pb.gov.br/" TargetMode="External"/><Relationship Id="rId155" Type="http://schemas.openxmlformats.org/officeDocument/2006/relationships/hyperlink" Target="https://www.pracuuba.ap.gov.br/" TargetMode="External"/><Relationship Id="rId176" Type="http://schemas.openxmlformats.org/officeDocument/2006/relationships/hyperlink" Target="https://www.bocadoacre.am.gov.br/" TargetMode="External"/><Relationship Id="rId197" Type="http://schemas.openxmlformats.org/officeDocument/2006/relationships/hyperlink" Target="https://www.planalto.sp.gov.br/" TargetMode="External"/><Relationship Id="rId341" Type="http://schemas.openxmlformats.org/officeDocument/2006/relationships/hyperlink" Target="https://www.seberi.rs.gov.br/" TargetMode="External"/><Relationship Id="rId362" Type="http://schemas.openxmlformats.org/officeDocument/2006/relationships/hyperlink" Target="https://www.arapua.pr.gov.br/" TargetMode="External"/><Relationship Id="rId383" Type="http://schemas.openxmlformats.org/officeDocument/2006/relationships/hyperlink" Target="https://andira.pr.gov.br/" TargetMode="External"/><Relationship Id="rId201" Type="http://schemas.openxmlformats.org/officeDocument/2006/relationships/hyperlink" Target="https://www.tarabai.sp.gov.br/" TargetMode="External"/><Relationship Id="rId222" Type="http://schemas.openxmlformats.org/officeDocument/2006/relationships/hyperlink" Target="https://www.congonhas.mg.gov.br/" TargetMode="External"/><Relationship Id="rId243" Type="http://schemas.openxmlformats.org/officeDocument/2006/relationships/hyperlink" Target="https://www.bomsucesso.mg.gov.br/" TargetMode="External"/><Relationship Id="rId264" Type="http://schemas.openxmlformats.org/officeDocument/2006/relationships/hyperlink" Target="https://www.colombia.sp.gov.br/" TargetMode="External"/><Relationship Id="rId285" Type="http://schemas.openxmlformats.org/officeDocument/2006/relationships/hyperlink" Target="https://www.boaesperanca.mg.gov.br/" TargetMode="External"/><Relationship Id="rId17" Type="http://schemas.openxmlformats.org/officeDocument/2006/relationships/hyperlink" Target="https://buritidegoias.go.gov.br/" TargetMode="External"/><Relationship Id="rId38" Type="http://schemas.openxmlformats.org/officeDocument/2006/relationships/hyperlink" Target="https://veracruz.ba.gov.br/" TargetMode="External"/><Relationship Id="rId59" Type="http://schemas.openxmlformats.org/officeDocument/2006/relationships/hyperlink" Target="https://oliveiradosbrejinhos.ba.gov.br/" TargetMode="External"/><Relationship Id="rId103" Type="http://schemas.openxmlformats.org/officeDocument/2006/relationships/hyperlink" Target="https://pavussu.pi.gov.br/" TargetMode="External"/><Relationship Id="rId124" Type="http://schemas.openxmlformats.org/officeDocument/2006/relationships/hyperlink" Target="https://lastro.pb.gov.br/" TargetMode="External"/><Relationship Id="rId310" Type="http://schemas.openxmlformats.org/officeDocument/2006/relationships/hyperlink" Target="https://www.baraodotriunfo.rs.gov.br/" TargetMode="External"/><Relationship Id="rId70" Type="http://schemas.openxmlformats.org/officeDocument/2006/relationships/hyperlink" Target="https://www.vicosa.rn.gov.br/" TargetMode="External"/><Relationship Id="rId91" Type="http://schemas.openxmlformats.org/officeDocument/2006/relationships/hyperlink" Target="https://propria.se.gov.br/" TargetMode="External"/><Relationship Id="rId145" Type="http://schemas.openxmlformats.org/officeDocument/2006/relationships/hyperlink" Target="https://croata.ce.gov.br/" TargetMode="External"/><Relationship Id="rId166" Type="http://schemas.openxmlformats.org/officeDocument/2006/relationships/hyperlink" Target="https://www.macapa.ap.gov.br/" TargetMode="External"/><Relationship Id="rId187" Type="http://schemas.openxmlformats.org/officeDocument/2006/relationships/hyperlink" Target="https://www.embuguacu.sp.gov.br/" TargetMode="External"/><Relationship Id="rId331" Type="http://schemas.openxmlformats.org/officeDocument/2006/relationships/hyperlink" Target="https://www.itapuca.rs.gov.br/" TargetMode="External"/><Relationship Id="rId352" Type="http://schemas.openxmlformats.org/officeDocument/2006/relationships/hyperlink" Target="https://www.saltodolontra.pr.gov.br/" TargetMode="External"/><Relationship Id="rId373" Type="http://schemas.openxmlformats.org/officeDocument/2006/relationships/hyperlink" Target="https://florida.pr.gov.br/" TargetMode="External"/><Relationship Id="rId1" Type="http://schemas.openxmlformats.org/officeDocument/2006/relationships/hyperlink" Target="https://www.sinop.mt.gov.br/" TargetMode="External"/><Relationship Id="rId212" Type="http://schemas.openxmlformats.org/officeDocument/2006/relationships/hyperlink" Target="https://www.uchoa.sp.gov.br/" TargetMode="External"/><Relationship Id="rId233" Type="http://schemas.openxmlformats.org/officeDocument/2006/relationships/hyperlink" Target="https://www.jales.sp.gov.br/" TargetMode="External"/><Relationship Id="rId254" Type="http://schemas.openxmlformats.org/officeDocument/2006/relationships/hyperlink" Target="https://www.tocosdomoji.mg.gov.br/" TargetMode="External"/><Relationship Id="rId28" Type="http://schemas.openxmlformats.org/officeDocument/2006/relationships/hyperlink" Target="https://saojosedosquatromarcos.mt.gov.br/" TargetMode="External"/><Relationship Id="rId49" Type="http://schemas.openxmlformats.org/officeDocument/2006/relationships/hyperlink" Target="https://caridade.ce.gov.br/" TargetMode="External"/><Relationship Id="rId114" Type="http://schemas.openxmlformats.org/officeDocument/2006/relationships/hyperlink" Target="https://www.majorsales.rn.gov.br/" TargetMode="External"/><Relationship Id="rId275" Type="http://schemas.openxmlformats.org/officeDocument/2006/relationships/hyperlink" Target="https://www.lagoadourada.mg.gov.br/" TargetMode="External"/><Relationship Id="rId296" Type="http://schemas.openxmlformats.org/officeDocument/2006/relationships/hyperlink" Target="https://www.goioere.pr.gov.br/" TargetMode="External"/><Relationship Id="rId300" Type="http://schemas.openxmlformats.org/officeDocument/2006/relationships/hyperlink" Target="https://www.alecrim.rs.gov.br/" TargetMode="External"/><Relationship Id="rId60" Type="http://schemas.openxmlformats.org/officeDocument/2006/relationships/hyperlink" Target="https://www.lagedodotabocal.ba.gov.br/" TargetMode="External"/><Relationship Id="rId81" Type="http://schemas.openxmlformats.org/officeDocument/2006/relationships/hyperlink" Target="https://socorrodopiaui.pi.gov.br/" TargetMode="External"/><Relationship Id="rId135" Type="http://schemas.openxmlformats.org/officeDocument/2006/relationships/hyperlink" Target="https://saojosedosramos.pb.gov.br/" TargetMode="External"/><Relationship Id="rId156" Type="http://schemas.openxmlformats.org/officeDocument/2006/relationships/hyperlink" Target="https://www.sampaio.to.gov.br/" TargetMode="External"/><Relationship Id="rId177" Type="http://schemas.openxmlformats.org/officeDocument/2006/relationships/hyperlink" Target="https://www.xambioa.to.gov.br/" TargetMode="External"/><Relationship Id="rId198" Type="http://schemas.openxmlformats.org/officeDocument/2006/relationships/hyperlink" Target="https://www.montalvania.mg.gov.br/" TargetMode="External"/><Relationship Id="rId321" Type="http://schemas.openxmlformats.org/officeDocument/2006/relationships/hyperlink" Target="https://www.siqueiracampos.pr.gov.br/" TargetMode="External"/><Relationship Id="rId342" Type="http://schemas.openxmlformats.org/officeDocument/2006/relationships/hyperlink" Target="https://www.ouro.sc.gov.br/" TargetMode="External"/><Relationship Id="rId363" Type="http://schemas.openxmlformats.org/officeDocument/2006/relationships/hyperlink" Target="https://www.amaralferrador.rs.gov.br/" TargetMode="External"/><Relationship Id="rId384" Type="http://schemas.openxmlformats.org/officeDocument/2006/relationships/hyperlink" Target="https://www.pmalegria.rs.gov.br/site" TargetMode="External"/><Relationship Id="rId202" Type="http://schemas.openxmlformats.org/officeDocument/2006/relationships/hyperlink" Target="https://www.alfredomarcondes.sp.gov.br/" TargetMode="External"/><Relationship Id="rId223" Type="http://schemas.openxmlformats.org/officeDocument/2006/relationships/hyperlink" Target="https://www.oriente.sp.gov.br/" TargetMode="External"/><Relationship Id="rId244" Type="http://schemas.openxmlformats.org/officeDocument/2006/relationships/hyperlink" Target="https://www.conceicaodorioverde.mg.gov.br/" TargetMode="External"/><Relationship Id="rId18" Type="http://schemas.openxmlformats.org/officeDocument/2006/relationships/hyperlink" Target="https://jaragua.go.gov.br/" TargetMode="External"/><Relationship Id="rId39" Type="http://schemas.openxmlformats.org/officeDocument/2006/relationships/hyperlink" Target="https://santacecilia.pb.gov.br/" TargetMode="External"/><Relationship Id="rId265" Type="http://schemas.openxmlformats.org/officeDocument/2006/relationships/hyperlink" Target="https://www.jordania.mg.gov.br/" TargetMode="External"/><Relationship Id="rId286" Type="http://schemas.openxmlformats.org/officeDocument/2006/relationships/hyperlink" Target="https://portal.contagem.mg.gov.br/" TargetMode="External"/><Relationship Id="rId50" Type="http://schemas.openxmlformats.org/officeDocument/2006/relationships/hyperlink" Target="https://remigio.pb.gov.br/" TargetMode="External"/><Relationship Id="rId104" Type="http://schemas.openxmlformats.org/officeDocument/2006/relationships/hyperlink" Target="https://banabuiu.ce.gov.br/" TargetMode="External"/><Relationship Id="rId125" Type="http://schemas.openxmlformats.org/officeDocument/2006/relationships/hyperlink" Target="https://arcoverde.pe.gov.br/" TargetMode="External"/><Relationship Id="rId146" Type="http://schemas.openxmlformats.org/officeDocument/2006/relationships/hyperlink" Target="https://monsenhorgil.pi.gov.br/" TargetMode="External"/><Relationship Id="rId167" Type="http://schemas.openxmlformats.org/officeDocument/2006/relationships/hyperlink" Target="https://www.itaguatins.to.gov.br/" TargetMode="External"/><Relationship Id="rId188" Type="http://schemas.openxmlformats.org/officeDocument/2006/relationships/hyperlink" Target="https://www.ipaussu.sp.gov.br/" TargetMode="External"/><Relationship Id="rId311" Type="http://schemas.openxmlformats.org/officeDocument/2006/relationships/hyperlink" Target="https://www.novasantarita.rs.gov.br/" TargetMode="External"/><Relationship Id="rId332" Type="http://schemas.openxmlformats.org/officeDocument/2006/relationships/hyperlink" Target="https://www.florestopolis.pr.gov.br/" TargetMode="External"/><Relationship Id="rId353" Type="http://schemas.openxmlformats.org/officeDocument/2006/relationships/hyperlink" Target="https://www.guaira.pr.gov.br/" TargetMode="External"/><Relationship Id="rId374" Type="http://schemas.openxmlformats.org/officeDocument/2006/relationships/hyperlink" Target="https://guarapuava.pr.gov.br/" TargetMode="External"/><Relationship Id="rId71" Type="http://schemas.openxmlformats.org/officeDocument/2006/relationships/hyperlink" Target="https://www.jandaira.rn.gov.br/" TargetMode="External"/><Relationship Id="rId92" Type="http://schemas.openxmlformats.org/officeDocument/2006/relationships/hyperlink" Target="https://barradocorda.ma.gov.br/" TargetMode="External"/><Relationship Id="rId213" Type="http://schemas.openxmlformats.org/officeDocument/2006/relationships/hyperlink" Target="https://www.paineiras.mg.gov.br/" TargetMode="External"/><Relationship Id="rId234" Type="http://schemas.openxmlformats.org/officeDocument/2006/relationships/hyperlink" Target="https://www.recreio.mg.gov.br/" TargetMode="External"/><Relationship Id="rId2" Type="http://schemas.openxmlformats.org/officeDocument/2006/relationships/hyperlink" Target="https://www.varzeagrande.mt.gov.br/" TargetMode="External"/><Relationship Id="rId29" Type="http://schemas.openxmlformats.org/officeDocument/2006/relationships/hyperlink" Target="https://www.guialopesdalaguna.ms.gov.br/site/" TargetMode="External"/><Relationship Id="rId255" Type="http://schemas.openxmlformats.org/officeDocument/2006/relationships/hyperlink" Target="https://www.braspires.mg.gov.br/" TargetMode="External"/><Relationship Id="rId276" Type="http://schemas.openxmlformats.org/officeDocument/2006/relationships/hyperlink" Target="https://www.montealegredeminas.mg.gov.br/" TargetMode="External"/><Relationship Id="rId297" Type="http://schemas.openxmlformats.org/officeDocument/2006/relationships/hyperlink" Target="https://www.majorvieira.sc.gov.br/" TargetMode="External"/><Relationship Id="rId40" Type="http://schemas.openxmlformats.org/officeDocument/2006/relationships/hyperlink" Target="https://serrita.pe.gov.br/" TargetMode="External"/><Relationship Id="rId115" Type="http://schemas.openxmlformats.org/officeDocument/2006/relationships/hyperlink" Target="https://gadobravo.pb.gov.br/" TargetMode="External"/><Relationship Id="rId136" Type="http://schemas.openxmlformats.org/officeDocument/2006/relationships/hyperlink" Target="https://carire.ce.gov.br/" TargetMode="External"/><Relationship Id="rId157" Type="http://schemas.openxmlformats.org/officeDocument/2006/relationships/hyperlink" Target="https://www.araguatins.to.gov.br/" TargetMode="External"/><Relationship Id="rId178" Type="http://schemas.openxmlformats.org/officeDocument/2006/relationships/hyperlink" Target="https://www.barreirinha.am.gov.br/" TargetMode="External"/><Relationship Id="rId301" Type="http://schemas.openxmlformats.org/officeDocument/2006/relationships/hyperlink" Target="https://www.virmond.pr.gov.br/" TargetMode="External"/><Relationship Id="rId322" Type="http://schemas.openxmlformats.org/officeDocument/2006/relationships/hyperlink" Target="https://www.novabassano.rs.gov.br/" TargetMode="External"/><Relationship Id="rId343" Type="http://schemas.openxmlformats.org/officeDocument/2006/relationships/hyperlink" Target="https://www.abatia.pr.gov.br/" TargetMode="External"/><Relationship Id="rId364" Type="http://schemas.openxmlformats.org/officeDocument/2006/relationships/hyperlink" Target="https://www.butia.rs.gov.br/" TargetMode="External"/><Relationship Id="rId61" Type="http://schemas.openxmlformats.org/officeDocument/2006/relationships/hyperlink" Target="https://macaiba.rn.gov.br/" TargetMode="External"/><Relationship Id="rId82" Type="http://schemas.openxmlformats.org/officeDocument/2006/relationships/hyperlink" Target="https://coqueiroseco.al.gov.br/" TargetMode="External"/><Relationship Id="rId199" Type="http://schemas.openxmlformats.org/officeDocument/2006/relationships/hyperlink" Target="https://www.saobentoabade.mg.gov.br/" TargetMode="External"/><Relationship Id="rId203" Type="http://schemas.openxmlformats.org/officeDocument/2006/relationships/hyperlink" Target="https://srjacutinga.mg.gov.br/" TargetMode="External"/><Relationship Id="rId385" Type="http://schemas.openxmlformats.org/officeDocument/2006/relationships/hyperlink" Target="https://www.saomanoeldoparana.pr.gov.br/site/" TargetMode="External"/><Relationship Id="rId19" Type="http://schemas.openxmlformats.org/officeDocument/2006/relationships/hyperlink" Target="https://goianira.go.gov.br/" TargetMode="External"/><Relationship Id="rId224" Type="http://schemas.openxmlformats.org/officeDocument/2006/relationships/hyperlink" Target="https://www.tanabi.sp.gov.br/" TargetMode="External"/><Relationship Id="rId245" Type="http://schemas.openxmlformats.org/officeDocument/2006/relationships/hyperlink" Target="https://www.jacupiranga.sp.gov.br/" TargetMode="External"/><Relationship Id="rId266" Type="http://schemas.openxmlformats.org/officeDocument/2006/relationships/hyperlink" Target="https://www.divinolandia.sp.gov.br/" TargetMode="External"/><Relationship Id="rId287" Type="http://schemas.openxmlformats.org/officeDocument/2006/relationships/hyperlink" Target="https://www.arantina.mg.gov.br/" TargetMode="External"/><Relationship Id="rId30" Type="http://schemas.openxmlformats.org/officeDocument/2006/relationships/hyperlink" Target="https://demervallobao.pi.gov.br/" TargetMode="External"/><Relationship Id="rId105" Type="http://schemas.openxmlformats.org/officeDocument/2006/relationships/hyperlink" Target="https://baianopolis.ba.gov.br/" TargetMode="External"/><Relationship Id="rId126" Type="http://schemas.openxmlformats.org/officeDocument/2006/relationships/hyperlink" Target="https://pirapemas.ma.gov.br/" TargetMode="External"/><Relationship Id="rId147" Type="http://schemas.openxmlformats.org/officeDocument/2006/relationships/hyperlink" Target="https://www.igarapegrande.ma.gov.br/" TargetMode="External"/><Relationship Id="rId168" Type="http://schemas.openxmlformats.org/officeDocument/2006/relationships/hyperlink" Target="https://crixas.to.gov.br/" TargetMode="External"/><Relationship Id="rId312" Type="http://schemas.openxmlformats.org/officeDocument/2006/relationships/hyperlink" Target="https://www.espigaoaltodoiguacu.pr.gov.br/" TargetMode="External"/><Relationship Id="rId333" Type="http://schemas.openxmlformats.org/officeDocument/2006/relationships/hyperlink" Target="https://www.igrejinha.rs.gov.br/" TargetMode="External"/><Relationship Id="rId354" Type="http://schemas.openxmlformats.org/officeDocument/2006/relationships/hyperlink" Target="https://www.chapada.rs.gov.br/" TargetMode="External"/><Relationship Id="rId51" Type="http://schemas.openxmlformats.org/officeDocument/2006/relationships/hyperlink" Target="https://saofelipe.ba.gov.br/" TargetMode="External"/><Relationship Id="rId72" Type="http://schemas.openxmlformats.org/officeDocument/2006/relationships/hyperlink" Target="https://jardimdomulato.pi.gov.br/" TargetMode="External"/><Relationship Id="rId93" Type="http://schemas.openxmlformats.org/officeDocument/2006/relationships/hyperlink" Target="https://ibicarai.ba.gov.br/" TargetMode="External"/><Relationship Id="rId189" Type="http://schemas.openxmlformats.org/officeDocument/2006/relationships/hyperlink" Target="https://www.terraroxa.sp.gov.br/" TargetMode="External"/><Relationship Id="rId375" Type="http://schemas.openxmlformats.org/officeDocument/2006/relationships/hyperlink" Target="https://tresarroios.rs.gov.br/" TargetMode="External"/><Relationship Id="rId3" Type="http://schemas.openxmlformats.org/officeDocument/2006/relationships/hyperlink" Target="https://cumari.go.gov.br/" TargetMode="External"/><Relationship Id="rId214" Type="http://schemas.openxmlformats.org/officeDocument/2006/relationships/hyperlink" Target="https://www.perdizes.mg.gov.br/" TargetMode="External"/><Relationship Id="rId235" Type="http://schemas.openxmlformats.org/officeDocument/2006/relationships/hyperlink" Target="https://www.teofilootoni.mg.gov.br/" TargetMode="External"/><Relationship Id="rId256" Type="http://schemas.openxmlformats.org/officeDocument/2006/relationships/hyperlink" Target="https://www.ilhacomprida.sp.gov.br/" TargetMode="External"/><Relationship Id="rId277" Type="http://schemas.openxmlformats.org/officeDocument/2006/relationships/hyperlink" Target="https://www.matoverde.mg.gov.br/" TargetMode="External"/><Relationship Id="rId298" Type="http://schemas.openxmlformats.org/officeDocument/2006/relationships/hyperlink" Target="https://www.balneariopinhal.rs.gov.br/" TargetMode="External"/><Relationship Id="rId116" Type="http://schemas.openxmlformats.org/officeDocument/2006/relationships/hyperlink" Target="https://saoraimundononato.pi.gov.br/" TargetMode="External"/><Relationship Id="rId137" Type="http://schemas.openxmlformats.org/officeDocument/2006/relationships/hyperlink" Target="https://santaritadecassia.ba.gov.br/" TargetMode="External"/><Relationship Id="rId158" Type="http://schemas.openxmlformats.org/officeDocument/2006/relationships/hyperlink" Target="https://www.tartarugalzinho.ap.gov.br/" TargetMode="External"/><Relationship Id="rId302" Type="http://schemas.openxmlformats.org/officeDocument/2006/relationships/hyperlink" Target="https://www.guaranidasmissoes.rs.gov.br/" TargetMode="External"/><Relationship Id="rId323" Type="http://schemas.openxmlformats.org/officeDocument/2006/relationships/hyperlink" Target="https://www.sapopema.pr.gov.br/" TargetMode="External"/><Relationship Id="rId344" Type="http://schemas.openxmlformats.org/officeDocument/2006/relationships/hyperlink" Target="https://www.cacador.sc.gov.br/" TargetMode="External"/><Relationship Id="rId20" Type="http://schemas.openxmlformats.org/officeDocument/2006/relationships/hyperlink" Target="https://pilar.go.gov.br/" TargetMode="External"/><Relationship Id="rId41" Type="http://schemas.openxmlformats.org/officeDocument/2006/relationships/hyperlink" Target="https://saofranciscodomaranhao.ma.gov.br/" TargetMode="External"/><Relationship Id="rId62" Type="http://schemas.openxmlformats.org/officeDocument/2006/relationships/hyperlink" Target="https://saoluisdopiaui.pi.gov.br/" TargetMode="External"/><Relationship Id="rId83" Type="http://schemas.openxmlformats.org/officeDocument/2006/relationships/hyperlink" Target="https://saobento.pb.gov.br/" TargetMode="External"/><Relationship Id="rId179" Type="http://schemas.openxmlformats.org/officeDocument/2006/relationships/hyperlink" Target="https://www.auroradopara.pa.gov.br/" TargetMode="External"/><Relationship Id="rId365" Type="http://schemas.openxmlformats.org/officeDocument/2006/relationships/hyperlink" Target="https://www.leobertoleal.sc.gov.br/" TargetMode="External"/><Relationship Id="rId386" Type="http://schemas.openxmlformats.org/officeDocument/2006/relationships/hyperlink" Target="https://www.altofeliz.rs.gov.br/web/" TargetMode="External"/><Relationship Id="rId190" Type="http://schemas.openxmlformats.org/officeDocument/2006/relationships/hyperlink" Target="https://www.ibirite.mg.gov.br/" TargetMode="External"/><Relationship Id="rId204" Type="http://schemas.openxmlformats.org/officeDocument/2006/relationships/hyperlink" Target="https://www.rubelita.mg.gov.br/" TargetMode="External"/><Relationship Id="rId225" Type="http://schemas.openxmlformats.org/officeDocument/2006/relationships/hyperlink" Target="https://www.afonsoclaudio.es.gov.br/" TargetMode="External"/><Relationship Id="rId246" Type="http://schemas.openxmlformats.org/officeDocument/2006/relationships/hyperlink" Target="https://mage.rj.gov.br/" TargetMode="External"/><Relationship Id="rId267" Type="http://schemas.openxmlformats.org/officeDocument/2006/relationships/hyperlink" Target="https://www.rubineia.sp.gov.br/" TargetMode="External"/><Relationship Id="rId288" Type="http://schemas.openxmlformats.org/officeDocument/2006/relationships/hyperlink" Target="https://www.carai.mg.gov.br/" TargetMode="External"/><Relationship Id="rId106" Type="http://schemas.openxmlformats.org/officeDocument/2006/relationships/hyperlink" Target="https://ameliarodrigues.ba.gov.br/" TargetMode="External"/><Relationship Id="rId127" Type="http://schemas.openxmlformats.org/officeDocument/2006/relationships/hyperlink" Target="https://joaodourado.ba.gov.br/" TargetMode="External"/><Relationship Id="rId313" Type="http://schemas.openxmlformats.org/officeDocument/2006/relationships/hyperlink" Target="https://www.mauadaserra.pr.gov.br/" TargetMode="External"/><Relationship Id="rId10" Type="http://schemas.openxmlformats.org/officeDocument/2006/relationships/hyperlink" Target="https://novacrixas.go.gov.br/" TargetMode="External"/><Relationship Id="rId31" Type="http://schemas.openxmlformats.org/officeDocument/2006/relationships/hyperlink" Target="https://conceicao.pb.gov.br/" TargetMode="External"/><Relationship Id="rId52" Type="http://schemas.openxmlformats.org/officeDocument/2006/relationships/hyperlink" Target="https://www.grossos.rn.gov.br/" TargetMode="External"/><Relationship Id="rId73" Type="http://schemas.openxmlformats.org/officeDocument/2006/relationships/hyperlink" Target="https://gloria.ba.gov.br/" TargetMode="External"/><Relationship Id="rId94" Type="http://schemas.openxmlformats.org/officeDocument/2006/relationships/hyperlink" Target="https://milagres.ba.gov.br/" TargetMode="External"/><Relationship Id="rId148" Type="http://schemas.openxmlformats.org/officeDocument/2006/relationships/hyperlink" Target="https://www.icatu.ma.gov.br/" TargetMode="External"/><Relationship Id="rId169" Type="http://schemas.openxmlformats.org/officeDocument/2006/relationships/hyperlink" Target="https://guarai.to.gov.br/transparencia/" TargetMode="External"/><Relationship Id="rId334" Type="http://schemas.openxmlformats.org/officeDocument/2006/relationships/hyperlink" Target="https://www.ribeiraodopinhal.pr.gov.br/" TargetMode="External"/><Relationship Id="rId355" Type="http://schemas.openxmlformats.org/officeDocument/2006/relationships/hyperlink" Target="https://www.pedrasaltas.rs.gov.br/" TargetMode="External"/><Relationship Id="rId376" Type="http://schemas.openxmlformats.org/officeDocument/2006/relationships/hyperlink" Target="https://www.jaboti.pr.gov.br/" TargetMode="External"/><Relationship Id="rId4" Type="http://schemas.openxmlformats.org/officeDocument/2006/relationships/hyperlink" Target="https://senadorcanedo.go.gov.br/" TargetMode="External"/><Relationship Id="rId180" Type="http://schemas.openxmlformats.org/officeDocument/2006/relationships/hyperlink" Target="https://www.santamariadotocantins.to.gov.br/" TargetMode="External"/><Relationship Id="rId215" Type="http://schemas.openxmlformats.org/officeDocument/2006/relationships/hyperlink" Target="https://www.gameleiras.mg.gov.br/" TargetMode="External"/><Relationship Id="rId236" Type="http://schemas.openxmlformats.org/officeDocument/2006/relationships/hyperlink" Target="https://www.varginha.mg.gov.br/" TargetMode="External"/><Relationship Id="rId257" Type="http://schemas.openxmlformats.org/officeDocument/2006/relationships/hyperlink" Target="https://www.arapua.mg.gov.br/" TargetMode="External"/><Relationship Id="rId278" Type="http://schemas.openxmlformats.org/officeDocument/2006/relationships/hyperlink" Target="https://www.caconde.sp.gov.br/" TargetMode="External"/><Relationship Id="rId303" Type="http://schemas.openxmlformats.org/officeDocument/2006/relationships/hyperlink" Target="https://www.bomretirodosul.rs.gov.br/" TargetMode="External"/><Relationship Id="rId42" Type="http://schemas.openxmlformats.org/officeDocument/2006/relationships/hyperlink" Target="https://www.maxaranguape.rn.gov.br/" TargetMode="External"/><Relationship Id="rId84" Type="http://schemas.openxmlformats.org/officeDocument/2006/relationships/hyperlink" Target="https://riodoantonio.ba.gov.br/" TargetMode="External"/><Relationship Id="rId138" Type="http://schemas.openxmlformats.org/officeDocument/2006/relationships/hyperlink" Target="https://riachodasalmas.pe.gov.br/" TargetMode="External"/><Relationship Id="rId345" Type="http://schemas.openxmlformats.org/officeDocument/2006/relationships/hyperlink" Target="https://www.pmgv.rs.gov.br/site/" TargetMode="External"/><Relationship Id="rId191" Type="http://schemas.openxmlformats.org/officeDocument/2006/relationships/hyperlink" Target="https://www.anchieta.es.gov.br/" TargetMode="External"/><Relationship Id="rId205" Type="http://schemas.openxmlformats.org/officeDocument/2006/relationships/hyperlink" Target="https://www.rionovo.mg.gov.br/" TargetMode="External"/><Relationship Id="rId247" Type="http://schemas.openxmlformats.org/officeDocument/2006/relationships/hyperlink" Target="https://www.ipuiuna.mg.gov.br/" TargetMode="External"/><Relationship Id="rId107" Type="http://schemas.openxmlformats.org/officeDocument/2006/relationships/hyperlink" Target="https://gentiodoouro.ba.gov.br/" TargetMode="External"/><Relationship Id="rId289" Type="http://schemas.openxmlformats.org/officeDocument/2006/relationships/hyperlink" Target="https://www.silveiras.sp.gov.br/" TargetMode="External"/><Relationship Id="rId11" Type="http://schemas.openxmlformats.org/officeDocument/2006/relationships/hyperlink" Target="https://morrinhos.go.gov.br/" TargetMode="External"/><Relationship Id="rId53" Type="http://schemas.openxmlformats.org/officeDocument/2006/relationships/hyperlink" Target="https://www.rodolfofernandes.rn.gov.br/" TargetMode="External"/><Relationship Id="rId149" Type="http://schemas.openxmlformats.org/officeDocument/2006/relationships/hyperlink" Target="https://caraubas.rn.gov.br/" TargetMode="External"/><Relationship Id="rId314" Type="http://schemas.openxmlformats.org/officeDocument/2006/relationships/hyperlink" Target="https://www.camboriu.sc.gov.br/" TargetMode="External"/><Relationship Id="rId356" Type="http://schemas.openxmlformats.org/officeDocument/2006/relationships/hyperlink" Target="https://www.bituruna.pr.gov.br/" TargetMode="External"/><Relationship Id="rId95" Type="http://schemas.openxmlformats.org/officeDocument/2006/relationships/hyperlink" Target="https://sigefredopacheco.pi.gov.br/" TargetMode="External"/><Relationship Id="rId160" Type="http://schemas.openxmlformats.org/officeDocument/2006/relationships/hyperlink" Target="https://www.caapiranga.am.gov.br/" TargetMode="External"/><Relationship Id="rId216" Type="http://schemas.openxmlformats.org/officeDocument/2006/relationships/hyperlink" Target="https://www.marechalfloriano.es.gov.br/" TargetMode="External"/><Relationship Id="rId258" Type="http://schemas.openxmlformats.org/officeDocument/2006/relationships/hyperlink" Target="https://www.alagoa.mg.gov.br/" TargetMode="External"/><Relationship Id="rId22" Type="http://schemas.openxmlformats.org/officeDocument/2006/relationships/hyperlink" Target="https://www.marcelandia.mt.gov.br/" TargetMode="External"/><Relationship Id="rId64" Type="http://schemas.openxmlformats.org/officeDocument/2006/relationships/hyperlink" Target="https://joaocosta.pi.gov.br/" TargetMode="External"/><Relationship Id="rId118" Type="http://schemas.openxmlformats.org/officeDocument/2006/relationships/hyperlink" Target="https://saobentinho.pb.gov.br/" TargetMode="External"/><Relationship Id="rId325" Type="http://schemas.openxmlformats.org/officeDocument/2006/relationships/hyperlink" Target="https://www.campomourao.pr.gov.br/" TargetMode="External"/><Relationship Id="rId367" Type="http://schemas.openxmlformats.org/officeDocument/2006/relationships/hyperlink" Target="https://corupa.atende.net/cidadao" TargetMode="External"/><Relationship Id="rId171" Type="http://schemas.openxmlformats.org/officeDocument/2006/relationships/hyperlink" Target="https://prefeitura.coari.am.gov.br/" TargetMode="External"/><Relationship Id="rId227" Type="http://schemas.openxmlformats.org/officeDocument/2006/relationships/hyperlink" Target="https://www.matutina.mg.gov.br/" TargetMode="External"/><Relationship Id="rId269" Type="http://schemas.openxmlformats.org/officeDocument/2006/relationships/hyperlink" Target="https://www.pindorama.sp.gov.br/" TargetMode="External"/><Relationship Id="rId33" Type="http://schemas.openxmlformats.org/officeDocument/2006/relationships/hyperlink" Target="https://www.aiquara.ba.gov.br/" TargetMode="External"/><Relationship Id="rId129" Type="http://schemas.openxmlformats.org/officeDocument/2006/relationships/hyperlink" Target="https://riachaododantas.se.gov.br/" TargetMode="External"/><Relationship Id="rId280" Type="http://schemas.openxmlformats.org/officeDocument/2006/relationships/hyperlink" Target="https://www.tiros.mg.gov.br/" TargetMode="External"/><Relationship Id="rId336" Type="http://schemas.openxmlformats.org/officeDocument/2006/relationships/hyperlink" Target="https://www.marmeleiro.pr.gov.br/" TargetMode="External"/><Relationship Id="rId75" Type="http://schemas.openxmlformats.org/officeDocument/2006/relationships/hyperlink" Target="https://coelhoneto.ma.gov.br/" TargetMode="External"/><Relationship Id="rId140" Type="http://schemas.openxmlformats.org/officeDocument/2006/relationships/hyperlink" Target="https://www.lajespintadas.rn.gov.br/" TargetMode="External"/><Relationship Id="rId182" Type="http://schemas.openxmlformats.org/officeDocument/2006/relationships/hyperlink" Target="https://www.conchas.sp.gov.br/" TargetMode="External"/><Relationship Id="rId378" Type="http://schemas.openxmlformats.org/officeDocument/2006/relationships/hyperlink" Target="https://www.terradeareia.rs.gov.br/" TargetMode="External"/><Relationship Id="rId6" Type="http://schemas.openxmlformats.org/officeDocument/2006/relationships/hyperlink" Target="http://mossamedes.go.gov.br/" TargetMode="External"/><Relationship Id="rId238" Type="http://schemas.openxmlformats.org/officeDocument/2006/relationships/hyperlink" Target="https://www.olimpionoronha.mg.gov.br/" TargetMode="External"/><Relationship Id="rId291" Type="http://schemas.openxmlformats.org/officeDocument/2006/relationships/hyperlink" Target="https://www.ventania.pr.gov.br/" TargetMode="External"/><Relationship Id="rId305" Type="http://schemas.openxmlformats.org/officeDocument/2006/relationships/hyperlink" Target="https://www.flordosertao.sc.gov.br/" TargetMode="External"/><Relationship Id="rId347" Type="http://schemas.openxmlformats.org/officeDocument/2006/relationships/hyperlink" Target="https://www.uniaodooeste.sc.gov.br/" TargetMode="External"/><Relationship Id="rId44" Type="http://schemas.openxmlformats.org/officeDocument/2006/relationships/hyperlink" Target="https://saojoaodoarraial.pi.gov.br/" TargetMode="External"/><Relationship Id="rId86" Type="http://schemas.openxmlformats.org/officeDocument/2006/relationships/hyperlink" Target="https://itanagra.ba.gov.br/" TargetMode="External"/><Relationship Id="rId151" Type="http://schemas.openxmlformats.org/officeDocument/2006/relationships/hyperlink" Target="https://abaetetuba.pa.gov.br/" TargetMode="External"/><Relationship Id="rId193" Type="http://schemas.openxmlformats.org/officeDocument/2006/relationships/hyperlink" Target="https://www.levygasparian.rj.gov.br/" TargetMode="External"/><Relationship Id="rId207" Type="http://schemas.openxmlformats.org/officeDocument/2006/relationships/hyperlink" Target="https://www.ubai.mg.gov.br/" TargetMode="External"/><Relationship Id="rId249" Type="http://schemas.openxmlformats.org/officeDocument/2006/relationships/hyperlink" Target="https://www.cachoeiradourada.mg.gov.br/" TargetMode="External"/><Relationship Id="rId13" Type="http://schemas.openxmlformats.org/officeDocument/2006/relationships/hyperlink" Target="https://www.bataguassu.ms.gov.br/" TargetMode="External"/><Relationship Id="rId109" Type="http://schemas.openxmlformats.org/officeDocument/2006/relationships/hyperlink" Target="https://batalha.pi.gov.br/" TargetMode="External"/><Relationship Id="rId260" Type="http://schemas.openxmlformats.org/officeDocument/2006/relationships/hyperlink" Target="https://www.saopedrodauniao.mg.gov.br/" TargetMode="External"/><Relationship Id="rId316" Type="http://schemas.openxmlformats.org/officeDocument/2006/relationships/hyperlink" Target="https://www.sangao.sc.gov.br/" TargetMode="External"/><Relationship Id="rId55" Type="http://schemas.openxmlformats.org/officeDocument/2006/relationships/hyperlink" Target="https://geminiano.pi.gov.br/" TargetMode="External"/><Relationship Id="rId97" Type="http://schemas.openxmlformats.org/officeDocument/2006/relationships/hyperlink" Target="https://saosebastiao.al.gov.br/" TargetMode="External"/><Relationship Id="rId120" Type="http://schemas.openxmlformats.org/officeDocument/2006/relationships/hyperlink" Target="https://saolourencodamata.pe.gov.br/" TargetMode="External"/><Relationship Id="rId358" Type="http://schemas.openxmlformats.org/officeDocument/2006/relationships/hyperlink" Target="https://www.ajuricaba.rs.gov.br/" TargetMode="External"/><Relationship Id="rId162" Type="http://schemas.openxmlformats.org/officeDocument/2006/relationships/hyperlink" Target="https://camponovo.ro.gov.br/" TargetMode="External"/><Relationship Id="rId218" Type="http://schemas.openxmlformats.org/officeDocument/2006/relationships/hyperlink" Target="https://www.cachoeirapaulista.sp.gov.br/" TargetMode="External"/><Relationship Id="rId271" Type="http://schemas.openxmlformats.org/officeDocument/2006/relationships/hyperlink" Target="https://www.bofete.sp.gov.br/" TargetMode="External"/><Relationship Id="rId24" Type="http://schemas.openxmlformats.org/officeDocument/2006/relationships/hyperlink" Target="https://www.brasnorte.mt.gov.br/" TargetMode="External"/><Relationship Id="rId66" Type="http://schemas.openxmlformats.org/officeDocument/2006/relationships/hyperlink" Target="https://giraudoponciano.al.gov.br/" TargetMode="External"/><Relationship Id="rId131" Type="http://schemas.openxmlformats.org/officeDocument/2006/relationships/hyperlink" Target="https://boavistadogurupi.ma.gov.br/" TargetMode="External"/><Relationship Id="rId327" Type="http://schemas.openxmlformats.org/officeDocument/2006/relationships/hyperlink" Target="https://www.itaiopolis.sc.gov.br/" TargetMode="External"/><Relationship Id="rId369" Type="http://schemas.openxmlformats.org/officeDocument/2006/relationships/hyperlink" Target="https://www.arroiodosratos.rs.gov.br/" TargetMode="External"/><Relationship Id="rId173" Type="http://schemas.openxmlformats.org/officeDocument/2006/relationships/hyperlink" Target="https://www.capixaba.ac.gov.br/" TargetMode="External"/><Relationship Id="rId229" Type="http://schemas.openxmlformats.org/officeDocument/2006/relationships/hyperlink" Target="https://www.cedrodoabaete.mg.gov.br/" TargetMode="External"/><Relationship Id="rId380" Type="http://schemas.openxmlformats.org/officeDocument/2006/relationships/hyperlink" Target="https://rioreal.ba.gov.br/" TargetMode="External"/><Relationship Id="rId240" Type="http://schemas.openxmlformats.org/officeDocument/2006/relationships/hyperlink" Target="https://www.centralina.mg.gov.br/" TargetMode="External"/><Relationship Id="rId35" Type="http://schemas.openxmlformats.org/officeDocument/2006/relationships/hyperlink" Target="https://www.taipu.rn.gov.br/" TargetMode="External"/><Relationship Id="rId77" Type="http://schemas.openxmlformats.org/officeDocument/2006/relationships/hyperlink" Target="https://afranio.pe.gov.br/" TargetMode="External"/><Relationship Id="rId100" Type="http://schemas.openxmlformats.org/officeDocument/2006/relationships/hyperlink" Target="https://saojosedobonfim.pb.gov.br/" TargetMode="External"/><Relationship Id="rId282" Type="http://schemas.openxmlformats.org/officeDocument/2006/relationships/hyperlink" Target="https://www.irapuru.sp.gov.br/" TargetMode="External"/><Relationship Id="rId338" Type="http://schemas.openxmlformats.org/officeDocument/2006/relationships/hyperlink" Target="https://www.cambaradosul.rs.gov.br/" TargetMode="External"/><Relationship Id="rId8" Type="http://schemas.openxmlformats.org/officeDocument/2006/relationships/hyperlink" Target="https://itaja.go.gov.br/" TargetMode="External"/><Relationship Id="rId142" Type="http://schemas.openxmlformats.org/officeDocument/2006/relationships/hyperlink" Target="https://pindobacu.ba.gov.br/" TargetMode="External"/><Relationship Id="rId184" Type="http://schemas.openxmlformats.org/officeDocument/2006/relationships/hyperlink" Target="https://www.saojoaodamata.mg.gov.br/" TargetMode="External"/><Relationship Id="rId251" Type="http://schemas.openxmlformats.org/officeDocument/2006/relationships/hyperlink" Target="https://www.saojoaodomanteninha.mg.gov.br/" TargetMode="External"/><Relationship Id="rId46" Type="http://schemas.openxmlformats.org/officeDocument/2006/relationships/hyperlink" Target="https://varjota.ce.gov.br/" TargetMode="External"/><Relationship Id="rId293" Type="http://schemas.openxmlformats.org/officeDocument/2006/relationships/hyperlink" Target="https://glorinha.rs.gov.br/" TargetMode="External"/><Relationship Id="rId307" Type="http://schemas.openxmlformats.org/officeDocument/2006/relationships/hyperlink" Target="https://www.aguasmornas.sc.gov.br/" TargetMode="External"/><Relationship Id="rId349" Type="http://schemas.openxmlformats.org/officeDocument/2006/relationships/hyperlink" Target="https://www.barroscassal.rs.gov.br/" TargetMode="External"/><Relationship Id="rId88" Type="http://schemas.openxmlformats.org/officeDocument/2006/relationships/hyperlink" Target="https://parambu.ce.gov.br/" TargetMode="External"/><Relationship Id="rId111" Type="http://schemas.openxmlformats.org/officeDocument/2006/relationships/hyperlink" Target="https://santaines.ma.gov.br/" TargetMode="External"/><Relationship Id="rId153" Type="http://schemas.openxmlformats.org/officeDocument/2006/relationships/hyperlink" Target="https://www.parintins.am.gov.br/" TargetMode="External"/><Relationship Id="rId195" Type="http://schemas.openxmlformats.org/officeDocument/2006/relationships/hyperlink" Target="https://www.ressaquinha.mg.gov.br/" TargetMode="External"/><Relationship Id="rId209" Type="http://schemas.openxmlformats.org/officeDocument/2006/relationships/hyperlink" Target="https://www.novoorientedeminas.mg.gov.br/" TargetMode="External"/><Relationship Id="rId360" Type="http://schemas.openxmlformats.org/officeDocument/2006/relationships/hyperlink" Target="https://www.santaceciliadopavao.pr.gov.br/" TargetMode="External"/><Relationship Id="rId220" Type="http://schemas.openxmlformats.org/officeDocument/2006/relationships/hyperlink" Target="https://www.ourobranco.mg.gov.br/" TargetMode="External"/><Relationship Id="rId15" Type="http://schemas.openxmlformats.org/officeDocument/2006/relationships/hyperlink" Target="https://corumbadegoias.go.gov.br/" TargetMode="External"/><Relationship Id="rId57" Type="http://schemas.openxmlformats.org/officeDocument/2006/relationships/hyperlink" Target="https://jussari.ba.gov.br/" TargetMode="External"/><Relationship Id="rId262" Type="http://schemas.openxmlformats.org/officeDocument/2006/relationships/hyperlink" Target="https://www.matiascardoso.mg.gov.br/" TargetMode="External"/><Relationship Id="rId318" Type="http://schemas.openxmlformats.org/officeDocument/2006/relationships/hyperlink" Target="https://www.itapoa.sc.gov.br/" TargetMode="External"/><Relationship Id="rId99" Type="http://schemas.openxmlformats.org/officeDocument/2006/relationships/hyperlink" Target="https://alexandria.rn.gov.br/" TargetMode="External"/><Relationship Id="rId122" Type="http://schemas.openxmlformats.org/officeDocument/2006/relationships/hyperlink" Target="https://palmeirandia.ma.gov.br/" TargetMode="External"/><Relationship Id="rId164" Type="http://schemas.openxmlformats.org/officeDocument/2006/relationships/hyperlink" Target="https://www.domeliseu.pa.gov.br/" TargetMode="External"/><Relationship Id="rId371" Type="http://schemas.openxmlformats.org/officeDocument/2006/relationships/hyperlink" Target="https://www.itapejaradoeste.pr.gov.br/" TargetMode="External"/><Relationship Id="rId26" Type="http://schemas.openxmlformats.org/officeDocument/2006/relationships/hyperlink" Target="https://www.caceres.mt.gov.br/" TargetMode="External"/><Relationship Id="rId231" Type="http://schemas.openxmlformats.org/officeDocument/2006/relationships/hyperlink" Target="https://santanadepirapama.mg.gov.br/" TargetMode="External"/><Relationship Id="rId273" Type="http://schemas.openxmlformats.org/officeDocument/2006/relationships/hyperlink" Target="https://www.saolourencodaserra.sp.gov.br/" TargetMode="External"/><Relationship Id="rId329" Type="http://schemas.openxmlformats.org/officeDocument/2006/relationships/hyperlink" Target="https://www.venancioaires.rs.gov.br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caraubas.rn.gov.br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derrubadas-rs.com.br/site/" TargetMode="External"/><Relationship Id="rId2" Type="http://schemas.openxmlformats.org/officeDocument/2006/relationships/hyperlink" Target="https://acegua.atende.net/" TargetMode="External"/><Relationship Id="rId1" Type="http://schemas.openxmlformats.org/officeDocument/2006/relationships/hyperlink" Target="https://www.campobonito.pr.gov.br/" TargetMode="External"/><Relationship Id="rId4" Type="http://schemas.openxmlformats.org/officeDocument/2006/relationships/hyperlink" Target="https://corupa.atende.net/cidad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372C6-0981-4068-8C82-A313E8197030}">
  <dimension ref="A1:D9"/>
  <sheetViews>
    <sheetView zoomScale="130" zoomScaleNormal="130" workbookViewId="0">
      <selection activeCell="B9" sqref="B9"/>
    </sheetView>
  </sheetViews>
  <sheetFormatPr defaultRowHeight="15" x14ac:dyDescent="0.25"/>
  <cols>
    <col min="1" max="1" width="10.5703125" bestFit="1" customWidth="1"/>
    <col min="2" max="2" width="14.85546875" customWidth="1"/>
    <col min="3" max="3" width="43.140625" customWidth="1"/>
    <col min="4" max="4" width="51.85546875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ht="30" x14ac:dyDescent="0.25">
      <c r="A2" s="4" t="s">
        <v>4</v>
      </c>
      <c r="B2" s="4">
        <v>5571</v>
      </c>
      <c r="C2" s="4" t="s">
        <v>5</v>
      </c>
      <c r="D2" s="4" t="s">
        <v>6</v>
      </c>
    </row>
    <row r="3" spans="1:4" ht="30" x14ac:dyDescent="0.25">
      <c r="A3" s="4" t="s">
        <v>7</v>
      </c>
      <c r="B3" s="4">
        <v>1.96</v>
      </c>
      <c r="C3" s="4" t="s">
        <v>8</v>
      </c>
      <c r="D3" s="4" t="s">
        <v>9</v>
      </c>
    </row>
    <row r="4" spans="1:4" ht="30" x14ac:dyDescent="0.25">
      <c r="A4" s="4" t="s">
        <v>10</v>
      </c>
      <c r="B4" s="4">
        <v>0.5</v>
      </c>
      <c r="C4" s="4" t="s">
        <v>11</v>
      </c>
      <c r="D4" s="4" t="s">
        <v>12</v>
      </c>
    </row>
    <row r="5" spans="1:4" x14ac:dyDescent="0.25">
      <c r="A5" s="4" t="s">
        <v>13</v>
      </c>
      <c r="B5" s="4">
        <f>1-B4</f>
        <v>0.5</v>
      </c>
      <c r="C5" s="4" t="s">
        <v>14</v>
      </c>
      <c r="D5" s="4" t="s">
        <v>15</v>
      </c>
    </row>
    <row r="6" spans="1:4" ht="30" x14ac:dyDescent="0.25">
      <c r="A6" s="4" t="s">
        <v>16</v>
      </c>
      <c r="B6" s="4">
        <v>0.05</v>
      </c>
      <c r="C6" s="4" t="s">
        <v>17</v>
      </c>
      <c r="D6" s="4" t="s">
        <v>18</v>
      </c>
    </row>
    <row r="7" spans="1:4" ht="30" x14ac:dyDescent="0.25">
      <c r="A7" s="4" t="s">
        <v>19</v>
      </c>
      <c r="B7" s="4">
        <f>(B3^2*B4*B5)/(B6^2)</f>
        <v>384.15999999999991</v>
      </c>
      <c r="C7" s="4" t="s">
        <v>20</v>
      </c>
      <c r="D7" s="4" t="s">
        <v>21</v>
      </c>
    </row>
    <row r="8" spans="1:4" x14ac:dyDescent="0.25">
      <c r="A8" s="4" t="s">
        <v>22</v>
      </c>
      <c r="B8" s="5">
        <f>B7/(1+((B7-1)/B2))</f>
        <v>359.43867144987701</v>
      </c>
      <c r="C8" s="4" t="s">
        <v>23</v>
      </c>
      <c r="D8" s="4" t="s">
        <v>24</v>
      </c>
    </row>
    <row r="9" spans="1:4" ht="30" x14ac:dyDescent="0.25">
      <c r="A9" s="4" t="s">
        <v>25</v>
      </c>
      <c r="B9" s="5">
        <f>ROUNDUP(B8,0)</f>
        <v>360</v>
      </c>
      <c r="C9" s="4" t="s">
        <v>26</v>
      </c>
      <c r="D9" s="4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5DC5-0118-4620-A56A-DA9366F30CE1}">
  <dimension ref="A1:J5578"/>
  <sheetViews>
    <sheetView workbookViewId="0"/>
  </sheetViews>
  <sheetFormatPr defaultRowHeight="15" x14ac:dyDescent="0.25"/>
  <cols>
    <col min="1" max="1" width="8.140625" bestFit="1" customWidth="1"/>
    <col min="2" max="2" width="19" customWidth="1"/>
    <col min="3" max="3" width="36.140625" bestFit="1" customWidth="1"/>
    <col min="4" max="4" width="42.140625" bestFit="1" customWidth="1"/>
    <col min="5" max="5" width="31.7109375" bestFit="1" customWidth="1"/>
    <col min="6" max="6" width="60.140625" bestFit="1" customWidth="1"/>
    <col min="7" max="7" width="14.42578125" bestFit="1" customWidth="1"/>
    <col min="8" max="8" width="31.28515625" bestFit="1" customWidth="1"/>
    <col min="9" max="9" width="30" customWidth="1"/>
    <col min="10" max="17" width="30.7109375" customWidth="1"/>
    <col min="257" max="257" width="4.28515625" customWidth="1"/>
    <col min="258" max="258" width="19" customWidth="1"/>
    <col min="259" max="259" width="30.85546875" customWidth="1"/>
    <col min="260" max="260" width="36.5703125" customWidth="1"/>
    <col min="261" max="261" width="26.5703125" customWidth="1"/>
    <col min="262" max="262" width="57.7109375" customWidth="1"/>
    <col min="263" max="263" width="10.85546875" customWidth="1"/>
    <col min="264" max="264" width="27.140625" customWidth="1"/>
    <col min="265" max="265" width="30" customWidth="1"/>
    <col min="266" max="273" width="30.7109375" customWidth="1"/>
    <col min="513" max="513" width="4.28515625" customWidth="1"/>
    <col min="514" max="514" width="19" customWidth="1"/>
    <col min="515" max="515" width="30.85546875" customWidth="1"/>
    <col min="516" max="516" width="36.5703125" customWidth="1"/>
    <col min="517" max="517" width="26.5703125" customWidth="1"/>
    <col min="518" max="518" width="57.7109375" customWidth="1"/>
    <col min="519" max="519" width="10.85546875" customWidth="1"/>
    <col min="520" max="520" width="27.140625" customWidth="1"/>
    <col min="521" max="521" width="30" customWidth="1"/>
    <col min="522" max="529" width="30.7109375" customWidth="1"/>
    <col min="769" max="769" width="4.28515625" customWidth="1"/>
    <col min="770" max="770" width="19" customWidth="1"/>
    <col min="771" max="771" width="30.85546875" customWidth="1"/>
    <col min="772" max="772" width="36.5703125" customWidth="1"/>
    <col min="773" max="773" width="26.5703125" customWidth="1"/>
    <col min="774" max="774" width="57.7109375" customWidth="1"/>
    <col min="775" max="775" width="10.85546875" customWidth="1"/>
    <col min="776" max="776" width="27.140625" customWidth="1"/>
    <col min="777" max="777" width="30" customWidth="1"/>
    <col min="778" max="785" width="30.7109375" customWidth="1"/>
    <col min="1025" max="1025" width="4.28515625" customWidth="1"/>
    <col min="1026" max="1026" width="19" customWidth="1"/>
    <col min="1027" max="1027" width="30.85546875" customWidth="1"/>
    <col min="1028" max="1028" width="36.5703125" customWidth="1"/>
    <col min="1029" max="1029" width="26.5703125" customWidth="1"/>
    <col min="1030" max="1030" width="57.7109375" customWidth="1"/>
    <col min="1031" max="1031" width="10.85546875" customWidth="1"/>
    <col min="1032" max="1032" width="27.140625" customWidth="1"/>
    <col min="1033" max="1033" width="30" customWidth="1"/>
    <col min="1034" max="1041" width="30.7109375" customWidth="1"/>
    <col min="1281" max="1281" width="4.28515625" customWidth="1"/>
    <col min="1282" max="1282" width="19" customWidth="1"/>
    <col min="1283" max="1283" width="30.85546875" customWidth="1"/>
    <col min="1284" max="1284" width="36.5703125" customWidth="1"/>
    <col min="1285" max="1285" width="26.5703125" customWidth="1"/>
    <col min="1286" max="1286" width="57.7109375" customWidth="1"/>
    <col min="1287" max="1287" width="10.85546875" customWidth="1"/>
    <col min="1288" max="1288" width="27.140625" customWidth="1"/>
    <col min="1289" max="1289" width="30" customWidth="1"/>
    <col min="1290" max="1297" width="30.7109375" customWidth="1"/>
    <col min="1537" max="1537" width="4.28515625" customWidth="1"/>
    <col min="1538" max="1538" width="19" customWidth="1"/>
    <col min="1539" max="1539" width="30.85546875" customWidth="1"/>
    <col min="1540" max="1540" width="36.5703125" customWidth="1"/>
    <col min="1541" max="1541" width="26.5703125" customWidth="1"/>
    <col min="1542" max="1542" width="57.7109375" customWidth="1"/>
    <col min="1543" max="1543" width="10.85546875" customWidth="1"/>
    <col min="1544" max="1544" width="27.140625" customWidth="1"/>
    <col min="1545" max="1545" width="30" customWidth="1"/>
    <col min="1546" max="1553" width="30.7109375" customWidth="1"/>
    <col min="1793" max="1793" width="4.28515625" customWidth="1"/>
    <col min="1794" max="1794" width="19" customWidth="1"/>
    <col min="1795" max="1795" width="30.85546875" customWidth="1"/>
    <col min="1796" max="1796" width="36.5703125" customWidth="1"/>
    <col min="1797" max="1797" width="26.5703125" customWidth="1"/>
    <col min="1798" max="1798" width="57.7109375" customWidth="1"/>
    <col min="1799" max="1799" width="10.85546875" customWidth="1"/>
    <col min="1800" max="1800" width="27.140625" customWidth="1"/>
    <col min="1801" max="1801" width="30" customWidth="1"/>
    <col min="1802" max="1809" width="30.7109375" customWidth="1"/>
    <col min="2049" max="2049" width="4.28515625" customWidth="1"/>
    <col min="2050" max="2050" width="19" customWidth="1"/>
    <col min="2051" max="2051" width="30.85546875" customWidth="1"/>
    <col min="2052" max="2052" width="36.5703125" customWidth="1"/>
    <col min="2053" max="2053" width="26.5703125" customWidth="1"/>
    <col min="2054" max="2054" width="57.7109375" customWidth="1"/>
    <col min="2055" max="2055" width="10.85546875" customWidth="1"/>
    <col min="2056" max="2056" width="27.140625" customWidth="1"/>
    <col min="2057" max="2057" width="30" customWidth="1"/>
    <col min="2058" max="2065" width="30.7109375" customWidth="1"/>
    <col min="2305" max="2305" width="4.28515625" customWidth="1"/>
    <col min="2306" max="2306" width="19" customWidth="1"/>
    <col min="2307" max="2307" width="30.85546875" customWidth="1"/>
    <col min="2308" max="2308" width="36.5703125" customWidth="1"/>
    <col min="2309" max="2309" width="26.5703125" customWidth="1"/>
    <col min="2310" max="2310" width="57.7109375" customWidth="1"/>
    <col min="2311" max="2311" width="10.85546875" customWidth="1"/>
    <col min="2312" max="2312" width="27.140625" customWidth="1"/>
    <col min="2313" max="2313" width="30" customWidth="1"/>
    <col min="2314" max="2321" width="30.7109375" customWidth="1"/>
    <col min="2561" max="2561" width="4.28515625" customWidth="1"/>
    <col min="2562" max="2562" width="19" customWidth="1"/>
    <col min="2563" max="2563" width="30.85546875" customWidth="1"/>
    <col min="2564" max="2564" width="36.5703125" customWidth="1"/>
    <col min="2565" max="2565" width="26.5703125" customWidth="1"/>
    <col min="2566" max="2566" width="57.7109375" customWidth="1"/>
    <col min="2567" max="2567" width="10.85546875" customWidth="1"/>
    <col min="2568" max="2568" width="27.140625" customWidth="1"/>
    <col min="2569" max="2569" width="30" customWidth="1"/>
    <col min="2570" max="2577" width="30.7109375" customWidth="1"/>
    <col min="2817" max="2817" width="4.28515625" customWidth="1"/>
    <col min="2818" max="2818" width="19" customWidth="1"/>
    <col min="2819" max="2819" width="30.85546875" customWidth="1"/>
    <col min="2820" max="2820" width="36.5703125" customWidth="1"/>
    <col min="2821" max="2821" width="26.5703125" customWidth="1"/>
    <col min="2822" max="2822" width="57.7109375" customWidth="1"/>
    <col min="2823" max="2823" width="10.85546875" customWidth="1"/>
    <col min="2824" max="2824" width="27.140625" customWidth="1"/>
    <col min="2825" max="2825" width="30" customWidth="1"/>
    <col min="2826" max="2833" width="30.7109375" customWidth="1"/>
    <col min="3073" max="3073" width="4.28515625" customWidth="1"/>
    <col min="3074" max="3074" width="19" customWidth="1"/>
    <col min="3075" max="3075" width="30.85546875" customWidth="1"/>
    <col min="3076" max="3076" width="36.5703125" customWidth="1"/>
    <col min="3077" max="3077" width="26.5703125" customWidth="1"/>
    <col min="3078" max="3078" width="57.7109375" customWidth="1"/>
    <col min="3079" max="3079" width="10.85546875" customWidth="1"/>
    <col min="3080" max="3080" width="27.140625" customWidth="1"/>
    <col min="3081" max="3081" width="30" customWidth="1"/>
    <col min="3082" max="3089" width="30.7109375" customWidth="1"/>
    <col min="3329" max="3329" width="4.28515625" customWidth="1"/>
    <col min="3330" max="3330" width="19" customWidth="1"/>
    <col min="3331" max="3331" width="30.85546875" customWidth="1"/>
    <col min="3332" max="3332" width="36.5703125" customWidth="1"/>
    <col min="3333" max="3333" width="26.5703125" customWidth="1"/>
    <col min="3334" max="3334" width="57.7109375" customWidth="1"/>
    <col min="3335" max="3335" width="10.85546875" customWidth="1"/>
    <col min="3336" max="3336" width="27.140625" customWidth="1"/>
    <col min="3337" max="3337" width="30" customWidth="1"/>
    <col min="3338" max="3345" width="30.7109375" customWidth="1"/>
    <col min="3585" max="3585" width="4.28515625" customWidth="1"/>
    <col min="3586" max="3586" width="19" customWidth="1"/>
    <col min="3587" max="3587" width="30.85546875" customWidth="1"/>
    <col min="3588" max="3588" width="36.5703125" customWidth="1"/>
    <col min="3589" max="3589" width="26.5703125" customWidth="1"/>
    <col min="3590" max="3590" width="57.7109375" customWidth="1"/>
    <col min="3591" max="3591" width="10.85546875" customWidth="1"/>
    <col min="3592" max="3592" width="27.140625" customWidth="1"/>
    <col min="3593" max="3593" width="30" customWidth="1"/>
    <col min="3594" max="3601" width="30.7109375" customWidth="1"/>
    <col min="3841" max="3841" width="4.28515625" customWidth="1"/>
    <col min="3842" max="3842" width="19" customWidth="1"/>
    <col min="3843" max="3843" width="30.85546875" customWidth="1"/>
    <col min="3844" max="3844" width="36.5703125" customWidth="1"/>
    <col min="3845" max="3845" width="26.5703125" customWidth="1"/>
    <col min="3846" max="3846" width="57.7109375" customWidth="1"/>
    <col min="3847" max="3847" width="10.85546875" customWidth="1"/>
    <col min="3848" max="3848" width="27.140625" customWidth="1"/>
    <col min="3849" max="3849" width="30" customWidth="1"/>
    <col min="3850" max="3857" width="30.7109375" customWidth="1"/>
    <col min="4097" max="4097" width="4.28515625" customWidth="1"/>
    <col min="4098" max="4098" width="19" customWidth="1"/>
    <col min="4099" max="4099" width="30.85546875" customWidth="1"/>
    <col min="4100" max="4100" width="36.5703125" customWidth="1"/>
    <col min="4101" max="4101" width="26.5703125" customWidth="1"/>
    <col min="4102" max="4102" width="57.7109375" customWidth="1"/>
    <col min="4103" max="4103" width="10.85546875" customWidth="1"/>
    <col min="4104" max="4104" width="27.140625" customWidth="1"/>
    <col min="4105" max="4105" width="30" customWidth="1"/>
    <col min="4106" max="4113" width="30.7109375" customWidth="1"/>
    <col min="4353" max="4353" width="4.28515625" customWidth="1"/>
    <col min="4354" max="4354" width="19" customWidth="1"/>
    <col min="4355" max="4355" width="30.85546875" customWidth="1"/>
    <col min="4356" max="4356" width="36.5703125" customWidth="1"/>
    <col min="4357" max="4357" width="26.5703125" customWidth="1"/>
    <col min="4358" max="4358" width="57.7109375" customWidth="1"/>
    <col min="4359" max="4359" width="10.85546875" customWidth="1"/>
    <col min="4360" max="4360" width="27.140625" customWidth="1"/>
    <col min="4361" max="4361" width="30" customWidth="1"/>
    <col min="4362" max="4369" width="30.7109375" customWidth="1"/>
    <col min="4609" max="4609" width="4.28515625" customWidth="1"/>
    <col min="4610" max="4610" width="19" customWidth="1"/>
    <col min="4611" max="4611" width="30.85546875" customWidth="1"/>
    <col min="4612" max="4612" width="36.5703125" customWidth="1"/>
    <col min="4613" max="4613" width="26.5703125" customWidth="1"/>
    <col min="4614" max="4614" width="57.7109375" customWidth="1"/>
    <col min="4615" max="4615" width="10.85546875" customWidth="1"/>
    <col min="4616" max="4616" width="27.140625" customWidth="1"/>
    <col min="4617" max="4617" width="30" customWidth="1"/>
    <col min="4618" max="4625" width="30.7109375" customWidth="1"/>
    <col min="4865" max="4865" width="4.28515625" customWidth="1"/>
    <col min="4866" max="4866" width="19" customWidth="1"/>
    <col min="4867" max="4867" width="30.85546875" customWidth="1"/>
    <col min="4868" max="4868" width="36.5703125" customWidth="1"/>
    <col min="4869" max="4869" width="26.5703125" customWidth="1"/>
    <col min="4870" max="4870" width="57.7109375" customWidth="1"/>
    <col min="4871" max="4871" width="10.85546875" customWidth="1"/>
    <col min="4872" max="4872" width="27.140625" customWidth="1"/>
    <col min="4873" max="4873" width="30" customWidth="1"/>
    <col min="4874" max="4881" width="30.7109375" customWidth="1"/>
    <col min="5121" max="5121" width="4.28515625" customWidth="1"/>
    <col min="5122" max="5122" width="19" customWidth="1"/>
    <col min="5123" max="5123" width="30.85546875" customWidth="1"/>
    <col min="5124" max="5124" width="36.5703125" customWidth="1"/>
    <col min="5125" max="5125" width="26.5703125" customWidth="1"/>
    <col min="5126" max="5126" width="57.7109375" customWidth="1"/>
    <col min="5127" max="5127" width="10.85546875" customWidth="1"/>
    <col min="5128" max="5128" width="27.140625" customWidth="1"/>
    <col min="5129" max="5129" width="30" customWidth="1"/>
    <col min="5130" max="5137" width="30.7109375" customWidth="1"/>
    <col min="5377" max="5377" width="4.28515625" customWidth="1"/>
    <col min="5378" max="5378" width="19" customWidth="1"/>
    <col min="5379" max="5379" width="30.85546875" customWidth="1"/>
    <col min="5380" max="5380" width="36.5703125" customWidth="1"/>
    <col min="5381" max="5381" width="26.5703125" customWidth="1"/>
    <col min="5382" max="5382" width="57.7109375" customWidth="1"/>
    <col min="5383" max="5383" width="10.85546875" customWidth="1"/>
    <col min="5384" max="5384" width="27.140625" customWidth="1"/>
    <col min="5385" max="5385" width="30" customWidth="1"/>
    <col min="5386" max="5393" width="30.7109375" customWidth="1"/>
    <col min="5633" max="5633" width="4.28515625" customWidth="1"/>
    <col min="5634" max="5634" width="19" customWidth="1"/>
    <col min="5635" max="5635" width="30.85546875" customWidth="1"/>
    <col min="5636" max="5636" width="36.5703125" customWidth="1"/>
    <col min="5637" max="5637" width="26.5703125" customWidth="1"/>
    <col min="5638" max="5638" width="57.7109375" customWidth="1"/>
    <col min="5639" max="5639" width="10.85546875" customWidth="1"/>
    <col min="5640" max="5640" width="27.140625" customWidth="1"/>
    <col min="5641" max="5641" width="30" customWidth="1"/>
    <col min="5642" max="5649" width="30.7109375" customWidth="1"/>
    <col min="5889" max="5889" width="4.28515625" customWidth="1"/>
    <col min="5890" max="5890" width="19" customWidth="1"/>
    <col min="5891" max="5891" width="30.85546875" customWidth="1"/>
    <col min="5892" max="5892" width="36.5703125" customWidth="1"/>
    <col min="5893" max="5893" width="26.5703125" customWidth="1"/>
    <col min="5894" max="5894" width="57.7109375" customWidth="1"/>
    <col min="5895" max="5895" width="10.85546875" customWidth="1"/>
    <col min="5896" max="5896" width="27.140625" customWidth="1"/>
    <col min="5897" max="5897" width="30" customWidth="1"/>
    <col min="5898" max="5905" width="30.7109375" customWidth="1"/>
    <col min="6145" max="6145" width="4.28515625" customWidth="1"/>
    <col min="6146" max="6146" width="19" customWidth="1"/>
    <col min="6147" max="6147" width="30.85546875" customWidth="1"/>
    <col min="6148" max="6148" width="36.5703125" customWidth="1"/>
    <col min="6149" max="6149" width="26.5703125" customWidth="1"/>
    <col min="6150" max="6150" width="57.7109375" customWidth="1"/>
    <col min="6151" max="6151" width="10.85546875" customWidth="1"/>
    <col min="6152" max="6152" width="27.140625" customWidth="1"/>
    <col min="6153" max="6153" width="30" customWidth="1"/>
    <col min="6154" max="6161" width="30.7109375" customWidth="1"/>
    <col min="6401" max="6401" width="4.28515625" customWidth="1"/>
    <col min="6402" max="6402" width="19" customWidth="1"/>
    <col min="6403" max="6403" width="30.85546875" customWidth="1"/>
    <col min="6404" max="6404" width="36.5703125" customWidth="1"/>
    <col min="6405" max="6405" width="26.5703125" customWidth="1"/>
    <col min="6406" max="6406" width="57.7109375" customWidth="1"/>
    <col min="6407" max="6407" width="10.85546875" customWidth="1"/>
    <col min="6408" max="6408" width="27.140625" customWidth="1"/>
    <col min="6409" max="6409" width="30" customWidth="1"/>
    <col min="6410" max="6417" width="30.7109375" customWidth="1"/>
    <col min="6657" max="6657" width="4.28515625" customWidth="1"/>
    <col min="6658" max="6658" width="19" customWidth="1"/>
    <col min="6659" max="6659" width="30.85546875" customWidth="1"/>
    <col min="6660" max="6660" width="36.5703125" customWidth="1"/>
    <col min="6661" max="6661" width="26.5703125" customWidth="1"/>
    <col min="6662" max="6662" width="57.7109375" customWidth="1"/>
    <col min="6663" max="6663" width="10.85546875" customWidth="1"/>
    <col min="6664" max="6664" width="27.140625" customWidth="1"/>
    <col min="6665" max="6665" width="30" customWidth="1"/>
    <col min="6666" max="6673" width="30.7109375" customWidth="1"/>
    <col min="6913" max="6913" width="4.28515625" customWidth="1"/>
    <col min="6914" max="6914" width="19" customWidth="1"/>
    <col min="6915" max="6915" width="30.85546875" customWidth="1"/>
    <col min="6916" max="6916" width="36.5703125" customWidth="1"/>
    <col min="6917" max="6917" width="26.5703125" customWidth="1"/>
    <col min="6918" max="6918" width="57.7109375" customWidth="1"/>
    <col min="6919" max="6919" width="10.85546875" customWidth="1"/>
    <col min="6920" max="6920" width="27.140625" customWidth="1"/>
    <col min="6921" max="6921" width="30" customWidth="1"/>
    <col min="6922" max="6929" width="30.7109375" customWidth="1"/>
    <col min="7169" max="7169" width="4.28515625" customWidth="1"/>
    <col min="7170" max="7170" width="19" customWidth="1"/>
    <col min="7171" max="7171" width="30.85546875" customWidth="1"/>
    <col min="7172" max="7172" width="36.5703125" customWidth="1"/>
    <col min="7173" max="7173" width="26.5703125" customWidth="1"/>
    <col min="7174" max="7174" width="57.7109375" customWidth="1"/>
    <col min="7175" max="7175" width="10.85546875" customWidth="1"/>
    <col min="7176" max="7176" width="27.140625" customWidth="1"/>
    <col min="7177" max="7177" width="30" customWidth="1"/>
    <col min="7178" max="7185" width="30.7109375" customWidth="1"/>
    <col min="7425" max="7425" width="4.28515625" customWidth="1"/>
    <col min="7426" max="7426" width="19" customWidth="1"/>
    <col min="7427" max="7427" width="30.85546875" customWidth="1"/>
    <col min="7428" max="7428" width="36.5703125" customWidth="1"/>
    <col min="7429" max="7429" width="26.5703125" customWidth="1"/>
    <col min="7430" max="7430" width="57.7109375" customWidth="1"/>
    <col min="7431" max="7431" width="10.85546875" customWidth="1"/>
    <col min="7432" max="7432" width="27.140625" customWidth="1"/>
    <col min="7433" max="7433" width="30" customWidth="1"/>
    <col min="7434" max="7441" width="30.7109375" customWidth="1"/>
    <col min="7681" max="7681" width="4.28515625" customWidth="1"/>
    <col min="7682" max="7682" width="19" customWidth="1"/>
    <col min="7683" max="7683" width="30.85546875" customWidth="1"/>
    <col min="7684" max="7684" width="36.5703125" customWidth="1"/>
    <col min="7685" max="7685" width="26.5703125" customWidth="1"/>
    <col min="7686" max="7686" width="57.7109375" customWidth="1"/>
    <col min="7687" max="7687" width="10.85546875" customWidth="1"/>
    <col min="7688" max="7688" width="27.140625" customWidth="1"/>
    <col min="7689" max="7689" width="30" customWidth="1"/>
    <col min="7690" max="7697" width="30.7109375" customWidth="1"/>
    <col min="7937" max="7937" width="4.28515625" customWidth="1"/>
    <col min="7938" max="7938" width="19" customWidth="1"/>
    <col min="7939" max="7939" width="30.85546875" customWidth="1"/>
    <col min="7940" max="7940" width="36.5703125" customWidth="1"/>
    <col min="7941" max="7941" width="26.5703125" customWidth="1"/>
    <col min="7942" max="7942" width="57.7109375" customWidth="1"/>
    <col min="7943" max="7943" width="10.85546875" customWidth="1"/>
    <col min="7944" max="7944" width="27.140625" customWidth="1"/>
    <col min="7945" max="7945" width="30" customWidth="1"/>
    <col min="7946" max="7953" width="30.7109375" customWidth="1"/>
    <col min="8193" max="8193" width="4.28515625" customWidth="1"/>
    <col min="8194" max="8194" width="19" customWidth="1"/>
    <col min="8195" max="8195" width="30.85546875" customWidth="1"/>
    <col min="8196" max="8196" width="36.5703125" customWidth="1"/>
    <col min="8197" max="8197" width="26.5703125" customWidth="1"/>
    <col min="8198" max="8198" width="57.7109375" customWidth="1"/>
    <col min="8199" max="8199" width="10.85546875" customWidth="1"/>
    <col min="8200" max="8200" width="27.140625" customWidth="1"/>
    <col min="8201" max="8201" width="30" customWidth="1"/>
    <col min="8202" max="8209" width="30.7109375" customWidth="1"/>
    <col min="8449" max="8449" width="4.28515625" customWidth="1"/>
    <col min="8450" max="8450" width="19" customWidth="1"/>
    <col min="8451" max="8451" width="30.85546875" customWidth="1"/>
    <col min="8452" max="8452" width="36.5703125" customWidth="1"/>
    <col min="8453" max="8453" width="26.5703125" customWidth="1"/>
    <col min="8454" max="8454" width="57.7109375" customWidth="1"/>
    <col min="8455" max="8455" width="10.85546875" customWidth="1"/>
    <col min="8456" max="8456" width="27.140625" customWidth="1"/>
    <col min="8457" max="8457" width="30" customWidth="1"/>
    <col min="8458" max="8465" width="30.7109375" customWidth="1"/>
    <col min="8705" max="8705" width="4.28515625" customWidth="1"/>
    <col min="8706" max="8706" width="19" customWidth="1"/>
    <col min="8707" max="8707" width="30.85546875" customWidth="1"/>
    <col min="8708" max="8708" width="36.5703125" customWidth="1"/>
    <col min="8709" max="8709" width="26.5703125" customWidth="1"/>
    <col min="8710" max="8710" width="57.7109375" customWidth="1"/>
    <col min="8711" max="8711" width="10.85546875" customWidth="1"/>
    <col min="8712" max="8712" width="27.140625" customWidth="1"/>
    <col min="8713" max="8713" width="30" customWidth="1"/>
    <col min="8714" max="8721" width="30.7109375" customWidth="1"/>
    <col min="8961" max="8961" width="4.28515625" customWidth="1"/>
    <col min="8962" max="8962" width="19" customWidth="1"/>
    <col min="8963" max="8963" width="30.85546875" customWidth="1"/>
    <col min="8964" max="8964" width="36.5703125" customWidth="1"/>
    <col min="8965" max="8965" width="26.5703125" customWidth="1"/>
    <col min="8966" max="8966" width="57.7109375" customWidth="1"/>
    <col min="8967" max="8967" width="10.85546875" customWidth="1"/>
    <col min="8968" max="8968" width="27.140625" customWidth="1"/>
    <col min="8969" max="8969" width="30" customWidth="1"/>
    <col min="8970" max="8977" width="30.7109375" customWidth="1"/>
    <col min="9217" max="9217" width="4.28515625" customWidth="1"/>
    <col min="9218" max="9218" width="19" customWidth="1"/>
    <col min="9219" max="9219" width="30.85546875" customWidth="1"/>
    <col min="9220" max="9220" width="36.5703125" customWidth="1"/>
    <col min="9221" max="9221" width="26.5703125" customWidth="1"/>
    <col min="9222" max="9222" width="57.7109375" customWidth="1"/>
    <col min="9223" max="9223" width="10.85546875" customWidth="1"/>
    <col min="9224" max="9224" width="27.140625" customWidth="1"/>
    <col min="9225" max="9225" width="30" customWidth="1"/>
    <col min="9226" max="9233" width="30.7109375" customWidth="1"/>
    <col min="9473" max="9473" width="4.28515625" customWidth="1"/>
    <col min="9474" max="9474" width="19" customWidth="1"/>
    <col min="9475" max="9475" width="30.85546875" customWidth="1"/>
    <col min="9476" max="9476" width="36.5703125" customWidth="1"/>
    <col min="9477" max="9477" width="26.5703125" customWidth="1"/>
    <col min="9478" max="9478" width="57.7109375" customWidth="1"/>
    <col min="9479" max="9479" width="10.85546875" customWidth="1"/>
    <col min="9480" max="9480" width="27.140625" customWidth="1"/>
    <col min="9481" max="9481" width="30" customWidth="1"/>
    <col min="9482" max="9489" width="30.7109375" customWidth="1"/>
    <col min="9729" max="9729" width="4.28515625" customWidth="1"/>
    <col min="9730" max="9730" width="19" customWidth="1"/>
    <col min="9731" max="9731" width="30.85546875" customWidth="1"/>
    <col min="9732" max="9732" width="36.5703125" customWidth="1"/>
    <col min="9733" max="9733" width="26.5703125" customWidth="1"/>
    <col min="9734" max="9734" width="57.7109375" customWidth="1"/>
    <col min="9735" max="9735" width="10.85546875" customWidth="1"/>
    <col min="9736" max="9736" width="27.140625" customWidth="1"/>
    <col min="9737" max="9737" width="30" customWidth="1"/>
    <col min="9738" max="9745" width="30.7109375" customWidth="1"/>
    <col min="9985" max="9985" width="4.28515625" customWidth="1"/>
    <col min="9986" max="9986" width="19" customWidth="1"/>
    <col min="9987" max="9987" width="30.85546875" customWidth="1"/>
    <col min="9988" max="9988" width="36.5703125" customWidth="1"/>
    <col min="9989" max="9989" width="26.5703125" customWidth="1"/>
    <col min="9990" max="9990" width="57.7109375" customWidth="1"/>
    <col min="9991" max="9991" width="10.85546875" customWidth="1"/>
    <col min="9992" max="9992" width="27.140625" customWidth="1"/>
    <col min="9993" max="9993" width="30" customWidth="1"/>
    <col min="9994" max="10001" width="30.7109375" customWidth="1"/>
    <col min="10241" max="10241" width="4.28515625" customWidth="1"/>
    <col min="10242" max="10242" width="19" customWidth="1"/>
    <col min="10243" max="10243" width="30.85546875" customWidth="1"/>
    <col min="10244" max="10244" width="36.5703125" customWidth="1"/>
    <col min="10245" max="10245" width="26.5703125" customWidth="1"/>
    <col min="10246" max="10246" width="57.7109375" customWidth="1"/>
    <col min="10247" max="10247" width="10.85546875" customWidth="1"/>
    <col min="10248" max="10248" width="27.140625" customWidth="1"/>
    <col min="10249" max="10249" width="30" customWidth="1"/>
    <col min="10250" max="10257" width="30.7109375" customWidth="1"/>
    <col min="10497" max="10497" width="4.28515625" customWidth="1"/>
    <col min="10498" max="10498" width="19" customWidth="1"/>
    <col min="10499" max="10499" width="30.85546875" customWidth="1"/>
    <col min="10500" max="10500" width="36.5703125" customWidth="1"/>
    <col min="10501" max="10501" width="26.5703125" customWidth="1"/>
    <col min="10502" max="10502" width="57.7109375" customWidth="1"/>
    <col min="10503" max="10503" width="10.85546875" customWidth="1"/>
    <col min="10504" max="10504" width="27.140625" customWidth="1"/>
    <col min="10505" max="10505" width="30" customWidth="1"/>
    <col min="10506" max="10513" width="30.7109375" customWidth="1"/>
    <col min="10753" max="10753" width="4.28515625" customWidth="1"/>
    <col min="10754" max="10754" width="19" customWidth="1"/>
    <col min="10755" max="10755" width="30.85546875" customWidth="1"/>
    <col min="10756" max="10756" width="36.5703125" customWidth="1"/>
    <col min="10757" max="10757" width="26.5703125" customWidth="1"/>
    <col min="10758" max="10758" width="57.7109375" customWidth="1"/>
    <col min="10759" max="10759" width="10.85546875" customWidth="1"/>
    <col min="10760" max="10760" width="27.140625" customWidth="1"/>
    <col min="10761" max="10761" width="30" customWidth="1"/>
    <col min="10762" max="10769" width="30.7109375" customWidth="1"/>
    <col min="11009" max="11009" width="4.28515625" customWidth="1"/>
    <col min="11010" max="11010" width="19" customWidth="1"/>
    <col min="11011" max="11011" width="30.85546875" customWidth="1"/>
    <col min="11012" max="11012" width="36.5703125" customWidth="1"/>
    <col min="11013" max="11013" width="26.5703125" customWidth="1"/>
    <col min="11014" max="11014" width="57.7109375" customWidth="1"/>
    <col min="11015" max="11015" width="10.85546875" customWidth="1"/>
    <col min="11016" max="11016" width="27.140625" customWidth="1"/>
    <col min="11017" max="11017" width="30" customWidth="1"/>
    <col min="11018" max="11025" width="30.7109375" customWidth="1"/>
    <col min="11265" max="11265" width="4.28515625" customWidth="1"/>
    <col min="11266" max="11266" width="19" customWidth="1"/>
    <col min="11267" max="11267" width="30.85546875" customWidth="1"/>
    <col min="11268" max="11268" width="36.5703125" customWidth="1"/>
    <col min="11269" max="11269" width="26.5703125" customWidth="1"/>
    <col min="11270" max="11270" width="57.7109375" customWidth="1"/>
    <col min="11271" max="11271" width="10.85546875" customWidth="1"/>
    <col min="11272" max="11272" width="27.140625" customWidth="1"/>
    <col min="11273" max="11273" width="30" customWidth="1"/>
    <col min="11274" max="11281" width="30.7109375" customWidth="1"/>
    <col min="11521" max="11521" width="4.28515625" customWidth="1"/>
    <col min="11522" max="11522" width="19" customWidth="1"/>
    <col min="11523" max="11523" width="30.85546875" customWidth="1"/>
    <col min="11524" max="11524" width="36.5703125" customWidth="1"/>
    <col min="11525" max="11525" width="26.5703125" customWidth="1"/>
    <col min="11526" max="11526" width="57.7109375" customWidth="1"/>
    <col min="11527" max="11527" width="10.85546875" customWidth="1"/>
    <col min="11528" max="11528" width="27.140625" customWidth="1"/>
    <col min="11529" max="11529" width="30" customWidth="1"/>
    <col min="11530" max="11537" width="30.7109375" customWidth="1"/>
    <col min="11777" max="11777" width="4.28515625" customWidth="1"/>
    <col min="11778" max="11778" width="19" customWidth="1"/>
    <col min="11779" max="11779" width="30.85546875" customWidth="1"/>
    <col min="11780" max="11780" width="36.5703125" customWidth="1"/>
    <col min="11781" max="11781" width="26.5703125" customWidth="1"/>
    <col min="11782" max="11782" width="57.7109375" customWidth="1"/>
    <col min="11783" max="11783" width="10.85546875" customWidth="1"/>
    <col min="11784" max="11784" width="27.140625" customWidth="1"/>
    <col min="11785" max="11785" width="30" customWidth="1"/>
    <col min="11786" max="11793" width="30.7109375" customWidth="1"/>
    <col min="12033" max="12033" width="4.28515625" customWidth="1"/>
    <col min="12034" max="12034" width="19" customWidth="1"/>
    <col min="12035" max="12035" width="30.85546875" customWidth="1"/>
    <col min="12036" max="12036" width="36.5703125" customWidth="1"/>
    <col min="12037" max="12037" width="26.5703125" customWidth="1"/>
    <col min="12038" max="12038" width="57.7109375" customWidth="1"/>
    <col min="12039" max="12039" width="10.85546875" customWidth="1"/>
    <col min="12040" max="12040" width="27.140625" customWidth="1"/>
    <col min="12041" max="12041" width="30" customWidth="1"/>
    <col min="12042" max="12049" width="30.7109375" customWidth="1"/>
    <col min="12289" max="12289" width="4.28515625" customWidth="1"/>
    <col min="12290" max="12290" width="19" customWidth="1"/>
    <col min="12291" max="12291" width="30.85546875" customWidth="1"/>
    <col min="12292" max="12292" width="36.5703125" customWidth="1"/>
    <col min="12293" max="12293" width="26.5703125" customWidth="1"/>
    <col min="12294" max="12294" width="57.7109375" customWidth="1"/>
    <col min="12295" max="12295" width="10.85546875" customWidth="1"/>
    <col min="12296" max="12296" width="27.140625" customWidth="1"/>
    <col min="12297" max="12297" width="30" customWidth="1"/>
    <col min="12298" max="12305" width="30.7109375" customWidth="1"/>
    <col min="12545" max="12545" width="4.28515625" customWidth="1"/>
    <col min="12546" max="12546" width="19" customWidth="1"/>
    <col min="12547" max="12547" width="30.85546875" customWidth="1"/>
    <col min="12548" max="12548" width="36.5703125" customWidth="1"/>
    <col min="12549" max="12549" width="26.5703125" customWidth="1"/>
    <col min="12550" max="12550" width="57.7109375" customWidth="1"/>
    <col min="12551" max="12551" width="10.85546875" customWidth="1"/>
    <col min="12552" max="12552" width="27.140625" customWidth="1"/>
    <col min="12553" max="12553" width="30" customWidth="1"/>
    <col min="12554" max="12561" width="30.7109375" customWidth="1"/>
    <col min="12801" max="12801" width="4.28515625" customWidth="1"/>
    <col min="12802" max="12802" width="19" customWidth="1"/>
    <col min="12803" max="12803" width="30.85546875" customWidth="1"/>
    <col min="12804" max="12804" width="36.5703125" customWidth="1"/>
    <col min="12805" max="12805" width="26.5703125" customWidth="1"/>
    <col min="12806" max="12806" width="57.7109375" customWidth="1"/>
    <col min="12807" max="12807" width="10.85546875" customWidth="1"/>
    <col min="12808" max="12808" width="27.140625" customWidth="1"/>
    <col min="12809" max="12809" width="30" customWidth="1"/>
    <col min="12810" max="12817" width="30.7109375" customWidth="1"/>
    <col min="13057" max="13057" width="4.28515625" customWidth="1"/>
    <col min="13058" max="13058" width="19" customWidth="1"/>
    <col min="13059" max="13059" width="30.85546875" customWidth="1"/>
    <col min="13060" max="13060" width="36.5703125" customWidth="1"/>
    <col min="13061" max="13061" width="26.5703125" customWidth="1"/>
    <col min="13062" max="13062" width="57.7109375" customWidth="1"/>
    <col min="13063" max="13063" width="10.85546875" customWidth="1"/>
    <col min="13064" max="13064" width="27.140625" customWidth="1"/>
    <col min="13065" max="13065" width="30" customWidth="1"/>
    <col min="13066" max="13073" width="30.7109375" customWidth="1"/>
    <col min="13313" max="13313" width="4.28515625" customWidth="1"/>
    <col min="13314" max="13314" width="19" customWidth="1"/>
    <col min="13315" max="13315" width="30.85546875" customWidth="1"/>
    <col min="13316" max="13316" width="36.5703125" customWidth="1"/>
    <col min="13317" max="13317" width="26.5703125" customWidth="1"/>
    <col min="13318" max="13318" width="57.7109375" customWidth="1"/>
    <col min="13319" max="13319" width="10.85546875" customWidth="1"/>
    <col min="13320" max="13320" width="27.140625" customWidth="1"/>
    <col min="13321" max="13321" width="30" customWidth="1"/>
    <col min="13322" max="13329" width="30.7109375" customWidth="1"/>
    <col min="13569" max="13569" width="4.28515625" customWidth="1"/>
    <col min="13570" max="13570" width="19" customWidth="1"/>
    <col min="13571" max="13571" width="30.85546875" customWidth="1"/>
    <col min="13572" max="13572" width="36.5703125" customWidth="1"/>
    <col min="13573" max="13573" width="26.5703125" customWidth="1"/>
    <col min="13574" max="13574" width="57.7109375" customWidth="1"/>
    <col min="13575" max="13575" width="10.85546875" customWidth="1"/>
    <col min="13576" max="13576" width="27.140625" customWidth="1"/>
    <col min="13577" max="13577" width="30" customWidth="1"/>
    <col min="13578" max="13585" width="30.7109375" customWidth="1"/>
    <col min="13825" max="13825" width="4.28515625" customWidth="1"/>
    <col min="13826" max="13826" width="19" customWidth="1"/>
    <col min="13827" max="13827" width="30.85546875" customWidth="1"/>
    <col min="13828" max="13828" width="36.5703125" customWidth="1"/>
    <col min="13829" max="13829" width="26.5703125" customWidth="1"/>
    <col min="13830" max="13830" width="57.7109375" customWidth="1"/>
    <col min="13831" max="13831" width="10.85546875" customWidth="1"/>
    <col min="13832" max="13832" width="27.140625" customWidth="1"/>
    <col min="13833" max="13833" width="30" customWidth="1"/>
    <col min="13834" max="13841" width="30.7109375" customWidth="1"/>
    <col min="14081" max="14081" width="4.28515625" customWidth="1"/>
    <col min="14082" max="14082" width="19" customWidth="1"/>
    <col min="14083" max="14083" width="30.85546875" customWidth="1"/>
    <col min="14084" max="14084" width="36.5703125" customWidth="1"/>
    <col min="14085" max="14085" width="26.5703125" customWidth="1"/>
    <col min="14086" max="14086" width="57.7109375" customWidth="1"/>
    <col min="14087" max="14087" width="10.85546875" customWidth="1"/>
    <col min="14088" max="14088" width="27.140625" customWidth="1"/>
    <col min="14089" max="14089" width="30" customWidth="1"/>
    <col min="14090" max="14097" width="30.7109375" customWidth="1"/>
    <col min="14337" max="14337" width="4.28515625" customWidth="1"/>
    <col min="14338" max="14338" width="19" customWidth="1"/>
    <col min="14339" max="14339" width="30.85546875" customWidth="1"/>
    <col min="14340" max="14340" width="36.5703125" customWidth="1"/>
    <col min="14341" max="14341" width="26.5703125" customWidth="1"/>
    <col min="14342" max="14342" width="57.7109375" customWidth="1"/>
    <col min="14343" max="14343" width="10.85546875" customWidth="1"/>
    <col min="14344" max="14344" width="27.140625" customWidth="1"/>
    <col min="14345" max="14345" width="30" customWidth="1"/>
    <col min="14346" max="14353" width="30.7109375" customWidth="1"/>
    <col min="14593" max="14593" width="4.28515625" customWidth="1"/>
    <col min="14594" max="14594" width="19" customWidth="1"/>
    <col min="14595" max="14595" width="30.85546875" customWidth="1"/>
    <col min="14596" max="14596" width="36.5703125" customWidth="1"/>
    <col min="14597" max="14597" width="26.5703125" customWidth="1"/>
    <col min="14598" max="14598" width="57.7109375" customWidth="1"/>
    <col min="14599" max="14599" width="10.85546875" customWidth="1"/>
    <col min="14600" max="14600" width="27.140625" customWidth="1"/>
    <col min="14601" max="14601" width="30" customWidth="1"/>
    <col min="14602" max="14609" width="30.7109375" customWidth="1"/>
    <col min="14849" max="14849" width="4.28515625" customWidth="1"/>
    <col min="14850" max="14850" width="19" customWidth="1"/>
    <col min="14851" max="14851" width="30.85546875" customWidth="1"/>
    <col min="14852" max="14852" width="36.5703125" customWidth="1"/>
    <col min="14853" max="14853" width="26.5703125" customWidth="1"/>
    <col min="14854" max="14854" width="57.7109375" customWidth="1"/>
    <col min="14855" max="14855" width="10.85546875" customWidth="1"/>
    <col min="14856" max="14856" width="27.140625" customWidth="1"/>
    <col min="14857" max="14857" width="30" customWidth="1"/>
    <col min="14858" max="14865" width="30.7109375" customWidth="1"/>
    <col min="15105" max="15105" width="4.28515625" customWidth="1"/>
    <col min="15106" max="15106" width="19" customWidth="1"/>
    <col min="15107" max="15107" width="30.85546875" customWidth="1"/>
    <col min="15108" max="15108" width="36.5703125" customWidth="1"/>
    <col min="15109" max="15109" width="26.5703125" customWidth="1"/>
    <col min="15110" max="15110" width="57.7109375" customWidth="1"/>
    <col min="15111" max="15111" width="10.85546875" customWidth="1"/>
    <col min="15112" max="15112" width="27.140625" customWidth="1"/>
    <col min="15113" max="15113" width="30" customWidth="1"/>
    <col min="15114" max="15121" width="30.7109375" customWidth="1"/>
    <col min="15361" max="15361" width="4.28515625" customWidth="1"/>
    <col min="15362" max="15362" width="19" customWidth="1"/>
    <col min="15363" max="15363" width="30.85546875" customWidth="1"/>
    <col min="15364" max="15364" width="36.5703125" customWidth="1"/>
    <col min="15365" max="15365" width="26.5703125" customWidth="1"/>
    <col min="15366" max="15366" width="57.7109375" customWidth="1"/>
    <col min="15367" max="15367" width="10.85546875" customWidth="1"/>
    <col min="15368" max="15368" width="27.140625" customWidth="1"/>
    <col min="15369" max="15369" width="30" customWidth="1"/>
    <col min="15370" max="15377" width="30.7109375" customWidth="1"/>
    <col min="15617" max="15617" width="4.28515625" customWidth="1"/>
    <col min="15618" max="15618" width="19" customWidth="1"/>
    <col min="15619" max="15619" width="30.85546875" customWidth="1"/>
    <col min="15620" max="15620" width="36.5703125" customWidth="1"/>
    <col min="15621" max="15621" width="26.5703125" customWidth="1"/>
    <col min="15622" max="15622" width="57.7109375" customWidth="1"/>
    <col min="15623" max="15623" width="10.85546875" customWidth="1"/>
    <col min="15624" max="15624" width="27.140625" customWidth="1"/>
    <col min="15625" max="15625" width="30" customWidth="1"/>
    <col min="15626" max="15633" width="30.7109375" customWidth="1"/>
    <col min="15873" max="15873" width="4.28515625" customWidth="1"/>
    <col min="15874" max="15874" width="19" customWidth="1"/>
    <col min="15875" max="15875" width="30.85546875" customWidth="1"/>
    <col min="15876" max="15876" width="36.5703125" customWidth="1"/>
    <col min="15877" max="15877" width="26.5703125" customWidth="1"/>
    <col min="15878" max="15878" width="57.7109375" customWidth="1"/>
    <col min="15879" max="15879" width="10.85546875" customWidth="1"/>
    <col min="15880" max="15880" width="27.140625" customWidth="1"/>
    <col min="15881" max="15881" width="30" customWidth="1"/>
    <col min="15882" max="15889" width="30.7109375" customWidth="1"/>
    <col min="16129" max="16129" width="4.28515625" customWidth="1"/>
    <col min="16130" max="16130" width="19" customWidth="1"/>
    <col min="16131" max="16131" width="30.85546875" customWidth="1"/>
    <col min="16132" max="16132" width="36.5703125" customWidth="1"/>
    <col min="16133" max="16133" width="26.5703125" customWidth="1"/>
    <col min="16134" max="16134" width="57.7109375" customWidth="1"/>
    <col min="16135" max="16135" width="10.85546875" customWidth="1"/>
    <col min="16136" max="16136" width="27.140625" customWidth="1"/>
    <col min="16137" max="16137" width="30" customWidth="1"/>
    <col min="16138" max="16145" width="30.7109375" customWidth="1"/>
  </cols>
  <sheetData>
    <row r="1" spans="1:10" ht="14.65" customHeight="1" x14ac:dyDescent="0.25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</row>
    <row r="2" spans="1:10" ht="14.65" customHeight="1" x14ac:dyDescent="0.25">
      <c r="A2" s="8">
        <v>11</v>
      </c>
      <c r="B2" s="8" t="s">
        <v>38</v>
      </c>
      <c r="C2" s="8" t="s">
        <v>39</v>
      </c>
      <c r="D2" s="8" t="s">
        <v>40</v>
      </c>
      <c r="E2" s="8" t="s">
        <v>41</v>
      </c>
      <c r="F2" s="8" t="s">
        <v>42</v>
      </c>
      <c r="G2" s="8" t="s">
        <v>43</v>
      </c>
      <c r="H2" s="8" t="s">
        <v>44</v>
      </c>
      <c r="I2" s="8" t="s">
        <v>45</v>
      </c>
      <c r="J2" t="str">
        <f>IF(AND(VALUE(LEFT(H2,2))&gt;=11,VALUE(LEFT(H2,2))&lt;=17),"Norte",IF(AND(VALUE(LEFT(H2,2))&gt;=21,VALUE(LEFT(H2,2))&lt;=29),"Nordeste",IF(AND(VALUE(LEFT(H2,2))&gt;=31,VALUE(LEFT(H2,2))&lt;=35),"Sudeste",IF(AND(VALUE(LEFT(H2,2))&gt;=41,VALUE(LEFT(H2,2))&lt;=43),"Sul",IF(AND(VALUE(LEFT(H2,2))&gt;=50,VALUE(LEFT(H2,2))&lt;=53),"Centro-Oeste","Verificar")))))</f>
        <v>Norte</v>
      </c>
    </row>
    <row r="3" spans="1:10" ht="14.65" customHeight="1" x14ac:dyDescent="0.25">
      <c r="A3" s="8" t="s">
        <v>46</v>
      </c>
      <c r="B3" s="8" t="s">
        <v>38</v>
      </c>
      <c r="C3" s="8" t="s">
        <v>39</v>
      </c>
      <c r="D3" s="8" t="s">
        <v>40</v>
      </c>
      <c r="E3" s="8" t="s">
        <v>41</v>
      </c>
      <c r="F3" s="8" t="s">
        <v>42</v>
      </c>
      <c r="G3" s="8" t="s">
        <v>47</v>
      </c>
      <c r="H3" s="8" t="s">
        <v>48</v>
      </c>
      <c r="I3" s="8" t="s">
        <v>49</v>
      </c>
      <c r="J3" t="str">
        <f t="shared" ref="J3:J66" si="0">IF(AND(VALUE(LEFT(H3,2))&gt;=11,VALUE(LEFT(H3,2))&lt;=17),"Norte",IF(AND(VALUE(LEFT(H3,2))&gt;=21,VALUE(LEFT(H3,2))&lt;=29),"Nordeste",IF(AND(VALUE(LEFT(H3,2))&gt;=31,VALUE(LEFT(H3,2))&lt;=35),"Sudeste",IF(AND(VALUE(LEFT(H3,2))&gt;=41,VALUE(LEFT(H3,2))&lt;=43),"Sul",IF(AND(VALUE(LEFT(H3,2))&gt;=50,VALUE(LEFT(H3,2))&lt;=53),"Centro-Oeste","Verificar")))))</f>
        <v>Norte</v>
      </c>
    </row>
    <row r="4" spans="1:10" ht="14.65" customHeight="1" x14ac:dyDescent="0.25">
      <c r="A4" s="8" t="s">
        <v>46</v>
      </c>
      <c r="B4" s="8" t="s">
        <v>38</v>
      </c>
      <c r="C4" s="8" t="s">
        <v>50</v>
      </c>
      <c r="D4" s="8" t="s">
        <v>51</v>
      </c>
      <c r="E4" s="8" t="s">
        <v>52</v>
      </c>
      <c r="F4" s="8" t="s">
        <v>53</v>
      </c>
      <c r="G4" s="8" t="s">
        <v>54</v>
      </c>
      <c r="H4" s="8" t="s">
        <v>55</v>
      </c>
      <c r="I4" s="8" t="s">
        <v>56</v>
      </c>
      <c r="J4" t="str">
        <f t="shared" si="0"/>
        <v>Norte</v>
      </c>
    </row>
    <row r="5" spans="1:10" ht="14.65" customHeight="1" x14ac:dyDescent="0.25">
      <c r="A5" s="8" t="s">
        <v>46</v>
      </c>
      <c r="B5" s="8" t="s">
        <v>38</v>
      </c>
      <c r="C5" s="8" t="s">
        <v>39</v>
      </c>
      <c r="D5" s="8" t="s">
        <v>40</v>
      </c>
      <c r="E5" s="8" t="s">
        <v>57</v>
      </c>
      <c r="F5" s="8" t="s">
        <v>40</v>
      </c>
      <c r="G5" s="8" t="s">
        <v>58</v>
      </c>
      <c r="H5" s="8" t="s">
        <v>59</v>
      </c>
      <c r="I5" s="8" t="s">
        <v>60</v>
      </c>
      <c r="J5" t="str">
        <f t="shared" si="0"/>
        <v>Norte</v>
      </c>
    </row>
    <row r="6" spans="1:10" ht="14.65" customHeight="1" x14ac:dyDescent="0.25">
      <c r="A6" s="8" t="s">
        <v>46</v>
      </c>
      <c r="B6" s="8" t="s">
        <v>38</v>
      </c>
      <c r="C6" s="8" t="s">
        <v>50</v>
      </c>
      <c r="D6" s="8" t="s">
        <v>51</v>
      </c>
      <c r="E6" s="8" t="s">
        <v>52</v>
      </c>
      <c r="F6" s="8" t="s">
        <v>53</v>
      </c>
      <c r="G6" s="8" t="s">
        <v>61</v>
      </c>
      <c r="H6" s="8" t="s">
        <v>62</v>
      </c>
      <c r="I6" s="8" t="s">
        <v>53</v>
      </c>
      <c r="J6" t="str">
        <f t="shared" si="0"/>
        <v>Norte</v>
      </c>
    </row>
    <row r="7" spans="1:10" ht="14.65" customHeight="1" x14ac:dyDescent="0.25">
      <c r="A7" s="8" t="s">
        <v>46</v>
      </c>
      <c r="B7" s="8" t="s">
        <v>38</v>
      </c>
      <c r="C7" s="8" t="s">
        <v>50</v>
      </c>
      <c r="D7" s="8" t="s">
        <v>51</v>
      </c>
      <c r="E7" s="8" t="s">
        <v>52</v>
      </c>
      <c r="F7" s="8" t="s">
        <v>53</v>
      </c>
      <c r="G7" s="8" t="s">
        <v>63</v>
      </c>
      <c r="H7" s="8" t="s">
        <v>64</v>
      </c>
      <c r="I7" s="8" t="s">
        <v>65</v>
      </c>
      <c r="J7" t="str">
        <f t="shared" si="0"/>
        <v>Norte</v>
      </c>
    </row>
    <row r="8" spans="1:10" ht="14.65" customHeight="1" x14ac:dyDescent="0.25">
      <c r="A8" s="8" t="s">
        <v>46</v>
      </c>
      <c r="B8" s="8" t="s">
        <v>38</v>
      </c>
      <c r="C8" s="8" t="s">
        <v>39</v>
      </c>
      <c r="D8" s="8" t="s">
        <v>40</v>
      </c>
      <c r="E8" s="8" t="s">
        <v>66</v>
      </c>
      <c r="F8" s="8" t="s">
        <v>67</v>
      </c>
      <c r="G8" s="8" t="s">
        <v>68</v>
      </c>
      <c r="H8" s="8" t="s">
        <v>69</v>
      </c>
      <c r="I8" s="8" t="s">
        <v>70</v>
      </c>
      <c r="J8" t="str">
        <f t="shared" si="0"/>
        <v>Norte</v>
      </c>
    </row>
    <row r="9" spans="1:10" ht="14.65" customHeight="1" x14ac:dyDescent="0.25">
      <c r="A9" s="8" t="s">
        <v>46</v>
      </c>
      <c r="B9" s="8" t="s">
        <v>38</v>
      </c>
      <c r="C9" s="8" t="s">
        <v>50</v>
      </c>
      <c r="D9" s="8" t="s">
        <v>51</v>
      </c>
      <c r="E9" s="8" t="s">
        <v>52</v>
      </c>
      <c r="F9" s="8" t="s">
        <v>53</v>
      </c>
      <c r="G9" s="8" t="s">
        <v>71</v>
      </c>
      <c r="H9" s="8" t="s">
        <v>72</v>
      </c>
      <c r="I9" s="8" t="s">
        <v>73</v>
      </c>
      <c r="J9" t="str">
        <f t="shared" si="0"/>
        <v>Norte</v>
      </c>
    </row>
    <row r="10" spans="1:10" ht="14.65" customHeight="1" x14ac:dyDescent="0.25">
      <c r="A10" s="8" t="s">
        <v>46</v>
      </c>
      <c r="B10" s="8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8" t="s">
        <v>74</v>
      </c>
      <c r="H10" s="8" t="s">
        <v>75</v>
      </c>
      <c r="I10" s="8" t="s">
        <v>42</v>
      </c>
      <c r="J10" t="str">
        <f t="shared" si="0"/>
        <v>Norte</v>
      </c>
    </row>
    <row r="11" spans="1:10" ht="14.65" customHeight="1" x14ac:dyDescent="0.25">
      <c r="A11" s="8" t="s">
        <v>46</v>
      </c>
      <c r="B11" s="8" t="s">
        <v>38</v>
      </c>
      <c r="C11" s="8" t="s">
        <v>50</v>
      </c>
      <c r="D11" s="8" t="s">
        <v>51</v>
      </c>
      <c r="E11" s="8" t="s">
        <v>52</v>
      </c>
      <c r="F11" s="8" t="s">
        <v>53</v>
      </c>
      <c r="G11" s="8" t="s">
        <v>76</v>
      </c>
      <c r="H11" s="8" t="s">
        <v>77</v>
      </c>
      <c r="I11" s="8" t="s">
        <v>78</v>
      </c>
      <c r="J11" t="str">
        <f t="shared" si="0"/>
        <v>Norte</v>
      </c>
    </row>
    <row r="12" spans="1:10" ht="14.65" customHeight="1" x14ac:dyDescent="0.25">
      <c r="A12" s="8" t="s">
        <v>46</v>
      </c>
      <c r="B12" s="8" t="s">
        <v>38</v>
      </c>
      <c r="C12" s="8" t="s">
        <v>50</v>
      </c>
      <c r="D12" s="8" t="s">
        <v>51</v>
      </c>
      <c r="E12" s="8" t="s">
        <v>79</v>
      </c>
      <c r="F12" s="8" t="s">
        <v>51</v>
      </c>
      <c r="G12" s="8" t="s">
        <v>80</v>
      </c>
      <c r="H12" s="8" t="s">
        <v>81</v>
      </c>
      <c r="I12" s="8" t="s">
        <v>82</v>
      </c>
      <c r="J12" t="str">
        <f t="shared" si="0"/>
        <v>Norte</v>
      </c>
    </row>
    <row r="13" spans="1:10" ht="14.65" customHeight="1" x14ac:dyDescent="0.25">
      <c r="A13" s="8" t="s">
        <v>46</v>
      </c>
      <c r="B13" s="8" t="s">
        <v>38</v>
      </c>
      <c r="C13" s="8" t="s">
        <v>39</v>
      </c>
      <c r="D13" s="8" t="s">
        <v>40</v>
      </c>
      <c r="E13" s="8" t="s">
        <v>41</v>
      </c>
      <c r="F13" s="8" t="s">
        <v>42</v>
      </c>
      <c r="G13" s="8" t="s">
        <v>83</v>
      </c>
      <c r="H13" s="8" t="s">
        <v>84</v>
      </c>
      <c r="I13" s="8" t="s">
        <v>85</v>
      </c>
      <c r="J13" t="str">
        <f t="shared" si="0"/>
        <v>Norte</v>
      </c>
    </row>
    <row r="14" spans="1:10" ht="14.65" customHeight="1" x14ac:dyDescent="0.25">
      <c r="A14" s="8" t="s">
        <v>46</v>
      </c>
      <c r="B14" s="8" t="s">
        <v>38</v>
      </c>
      <c r="C14" s="8" t="s">
        <v>39</v>
      </c>
      <c r="D14" s="8" t="s">
        <v>40</v>
      </c>
      <c r="E14" s="8" t="s">
        <v>66</v>
      </c>
      <c r="F14" s="8" t="s">
        <v>67</v>
      </c>
      <c r="G14" s="8" t="s">
        <v>86</v>
      </c>
      <c r="H14" s="8" t="s">
        <v>87</v>
      </c>
      <c r="I14" s="8" t="s">
        <v>88</v>
      </c>
      <c r="J14" t="str">
        <f t="shared" si="0"/>
        <v>Norte</v>
      </c>
    </row>
    <row r="15" spans="1:10" ht="14.65" customHeight="1" x14ac:dyDescent="0.25">
      <c r="A15" s="8" t="s">
        <v>46</v>
      </c>
      <c r="B15" s="8" t="s">
        <v>38</v>
      </c>
      <c r="C15" s="8" t="s">
        <v>39</v>
      </c>
      <c r="D15" s="8" t="s">
        <v>40</v>
      </c>
      <c r="E15" s="8" t="s">
        <v>66</v>
      </c>
      <c r="F15" s="8" t="s">
        <v>67</v>
      </c>
      <c r="G15" s="8" t="s">
        <v>89</v>
      </c>
      <c r="H15" s="8" t="s">
        <v>90</v>
      </c>
      <c r="I15" s="8" t="s">
        <v>91</v>
      </c>
      <c r="J15" t="str">
        <f t="shared" si="0"/>
        <v>Norte</v>
      </c>
    </row>
    <row r="16" spans="1:10" ht="14.65" customHeight="1" x14ac:dyDescent="0.25">
      <c r="A16" s="8" t="s">
        <v>46</v>
      </c>
      <c r="B16" s="8" t="s">
        <v>38</v>
      </c>
      <c r="C16" s="8" t="s">
        <v>39</v>
      </c>
      <c r="D16" s="8" t="s">
        <v>40</v>
      </c>
      <c r="E16" s="8" t="s">
        <v>66</v>
      </c>
      <c r="F16" s="8" t="s">
        <v>67</v>
      </c>
      <c r="G16" s="8" t="s">
        <v>92</v>
      </c>
      <c r="H16" s="8" t="s">
        <v>93</v>
      </c>
      <c r="I16" s="8" t="s">
        <v>94</v>
      </c>
      <c r="J16" t="str">
        <f t="shared" si="0"/>
        <v>Norte</v>
      </c>
    </row>
    <row r="17" spans="1:10" ht="14.65" customHeight="1" x14ac:dyDescent="0.25">
      <c r="A17" s="8" t="s">
        <v>46</v>
      </c>
      <c r="B17" s="8" t="s">
        <v>38</v>
      </c>
      <c r="C17" s="8" t="s">
        <v>39</v>
      </c>
      <c r="D17" s="8" t="s">
        <v>40</v>
      </c>
      <c r="E17" s="8" t="s">
        <v>66</v>
      </c>
      <c r="F17" s="8" t="s">
        <v>67</v>
      </c>
      <c r="G17" s="8" t="s">
        <v>95</v>
      </c>
      <c r="H17" s="8" t="s">
        <v>96</v>
      </c>
      <c r="I17" s="8" t="s">
        <v>97</v>
      </c>
      <c r="J17" t="str">
        <f t="shared" si="0"/>
        <v>Norte</v>
      </c>
    </row>
    <row r="18" spans="1:10" ht="14.65" customHeight="1" x14ac:dyDescent="0.25">
      <c r="A18" s="8" t="s">
        <v>46</v>
      </c>
      <c r="B18" s="8" t="s">
        <v>38</v>
      </c>
      <c r="C18" s="8" t="s">
        <v>39</v>
      </c>
      <c r="D18" s="8" t="s">
        <v>40</v>
      </c>
      <c r="E18" s="8" t="s">
        <v>57</v>
      </c>
      <c r="F18" s="8" t="s">
        <v>40</v>
      </c>
      <c r="G18" s="8" t="s">
        <v>98</v>
      </c>
      <c r="H18" s="8" t="s">
        <v>99</v>
      </c>
      <c r="I18" s="8" t="s">
        <v>100</v>
      </c>
      <c r="J18" t="str">
        <f t="shared" si="0"/>
        <v>Norte</v>
      </c>
    </row>
    <row r="19" spans="1:10" ht="14.65" customHeight="1" x14ac:dyDescent="0.25">
      <c r="A19" s="8" t="s">
        <v>46</v>
      </c>
      <c r="B19" s="8" t="s">
        <v>38</v>
      </c>
      <c r="C19" s="8" t="s">
        <v>50</v>
      </c>
      <c r="D19" s="8" t="s">
        <v>51</v>
      </c>
      <c r="E19" s="8" t="s">
        <v>52</v>
      </c>
      <c r="F19" s="8" t="s">
        <v>53</v>
      </c>
      <c r="G19" s="8" t="s">
        <v>101</v>
      </c>
      <c r="H19" s="8" t="s">
        <v>102</v>
      </c>
      <c r="I19" s="8" t="s">
        <v>103</v>
      </c>
      <c r="J19" t="str">
        <f t="shared" si="0"/>
        <v>Norte</v>
      </c>
    </row>
    <row r="20" spans="1:10" ht="14.65" customHeight="1" x14ac:dyDescent="0.25">
      <c r="A20" s="8" t="s">
        <v>46</v>
      </c>
      <c r="B20" s="8" t="s">
        <v>38</v>
      </c>
      <c r="C20" s="8" t="s">
        <v>39</v>
      </c>
      <c r="D20" s="8" t="s">
        <v>40</v>
      </c>
      <c r="E20" s="8" t="s">
        <v>41</v>
      </c>
      <c r="F20" s="8" t="s">
        <v>42</v>
      </c>
      <c r="G20" s="8" t="s">
        <v>104</v>
      </c>
      <c r="H20" s="8" t="s">
        <v>105</v>
      </c>
      <c r="I20" s="8" t="s">
        <v>106</v>
      </c>
      <c r="J20" t="str">
        <f t="shared" si="0"/>
        <v>Norte</v>
      </c>
    </row>
    <row r="21" spans="1:10" ht="14.65" customHeight="1" x14ac:dyDescent="0.25">
      <c r="A21" s="8" t="s">
        <v>46</v>
      </c>
      <c r="B21" s="8" t="s">
        <v>38</v>
      </c>
      <c r="C21" s="8" t="s">
        <v>50</v>
      </c>
      <c r="D21" s="8" t="s">
        <v>51</v>
      </c>
      <c r="E21" s="8" t="s">
        <v>107</v>
      </c>
      <c r="F21" s="8" t="s">
        <v>108</v>
      </c>
      <c r="G21" s="8" t="s">
        <v>109</v>
      </c>
      <c r="H21" s="8" t="s">
        <v>110</v>
      </c>
      <c r="I21" s="8" t="s">
        <v>111</v>
      </c>
      <c r="J21" t="str">
        <f t="shared" si="0"/>
        <v>Norte</v>
      </c>
    </row>
    <row r="22" spans="1:10" ht="14.65" customHeight="1" x14ac:dyDescent="0.25">
      <c r="A22" s="8" t="s">
        <v>46</v>
      </c>
      <c r="B22" s="8" t="s">
        <v>38</v>
      </c>
      <c r="C22" s="8" t="s">
        <v>50</v>
      </c>
      <c r="D22" s="8" t="s">
        <v>51</v>
      </c>
      <c r="E22" s="8" t="s">
        <v>79</v>
      </c>
      <c r="F22" s="8" t="s">
        <v>51</v>
      </c>
      <c r="G22" s="8" t="s">
        <v>112</v>
      </c>
      <c r="H22" s="8" t="s">
        <v>113</v>
      </c>
      <c r="I22" s="8" t="s">
        <v>114</v>
      </c>
      <c r="J22" t="str">
        <f t="shared" si="0"/>
        <v>Norte</v>
      </c>
    </row>
    <row r="23" spans="1:10" ht="14.65" customHeight="1" x14ac:dyDescent="0.25">
      <c r="A23" s="8" t="s">
        <v>46</v>
      </c>
      <c r="B23" s="8" t="s">
        <v>38</v>
      </c>
      <c r="C23" s="8" t="s">
        <v>50</v>
      </c>
      <c r="D23" s="8" t="s">
        <v>51</v>
      </c>
      <c r="E23" s="8" t="s">
        <v>79</v>
      </c>
      <c r="F23" s="8" t="s">
        <v>51</v>
      </c>
      <c r="G23" s="8" t="s">
        <v>115</v>
      </c>
      <c r="H23" s="8" t="s">
        <v>116</v>
      </c>
      <c r="I23" s="8" t="s">
        <v>117</v>
      </c>
      <c r="J23" t="str">
        <f t="shared" si="0"/>
        <v>Norte</v>
      </c>
    </row>
    <row r="24" spans="1:10" ht="14.65" customHeight="1" x14ac:dyDescent="0.25">
      <c r="A24" s="8" t="s">
        <v>46</v>
      </c>
      <c r="B24" s="8" t="s">
        <v>38</v>
      </c>
      <c r="C24" s="8" t="s">
        <v>50</v>
      </c>
      <c r="D24" s="8" t="s">
        <v>51</v>
      </c>
      <c r="E24" s="8" t="s">
        <v>107</v>
      </c>
      <c r="F24" s="8" t="s">
        <v>108</v>
      </c>
      <c r="G24" s="8" t="s">
        <v>118</v>
      </c>
      <c r="H24" s="8" t="s">
        <v>119</v>
      </c>
      <c r="I24" s="8" t="s">
        <v>108</v>
      </c>
      <c r="J24" t="str">
        <f t="shared" si="0"/>
        <v>Norte</v>
      </c>
    </row>
    <row r="25" spans="1:10" ht="14.65" customHeight="1" x14ac:dyDescent="0.25">
      <c r="A25" s="8" t="s">
        <v>46</v>
      </c>
      <c r="B25" s="8" t="s">
        <v>38</v>
      </c>
      <c r="C25" s="8" t="s">
        <v>39</v>
      </c>
      <c r="D25" s="8" t="s">
        <v>40</v>
      </c>
      <c r="E25" s="8" t="s">
        <v>57</v>
      </c>
      <c r="F25" s="8" t="s">
        <v>40</v>
      </c>
      <c r="G25" s="8" t="s">
        <v>120</v>
      </c>
      <c r="H25" s="8" t="s">
        <v>121</v>
      </c>
      <c r="I25" s="8" t="s">
        <v>40</v>
      </c>
      <c r="J25" t="str">
        <f t="shared" si="0"/>
        <v>Norte</v>
      </c>
    </row>
    <row r="26" spans="1:10" ht="14.65" customHeight="1" x14ac:dyDescent="0.25">
      <c r="A26" s="8" t="s">
        <v>46</v>
      </c>
      <c r="B26" s="8" t="s">
        <v>38</v>
      </c>
      <c r="C26" s="8" t="s">
        <v>50</v>
      </c>
      <c r="D26" s="8" t="s">
        <v>51</v>
      </c>
      <c r="E26" s="8" t="s">
        <v>107</v>
      </c>
      <c r="F26" s="8" t="s">
        <v>108</v>
      </c>
      <c r="G26" s="8" t="s">
        <v>122</v>
      </c>
      <c r="H26" s="8" t="s">
        <v>123</v>
      </c>
      <c r="I26" s="8" t="s">
        <v>124</v>
      </c>
      <c r="J26" t="str">
        <f t="shared" si="0"/>
        <v>Norte</v>
      </c>
    </row>
    <row r="27" spans="1:10" ht="14.65" customHeight="1" x14ac:dyDescent="0.25">
      <c r="A27" s="8" t="s">
        <v>46</v>
      </c>
      <c r="B27" s="8" t="s">
        <v>38</v>
      </c>
      <c r="C27" s="8" t="s">
        <v>39</v>
      </c>
      <c r="D27" s="8" t="s">
        <v>40</v>
      </c>
      <c r="E27" s="8" t="s">
        <v>41</v>
      </c>
      <c r="F27" s="8" t="s">
        <v>42</v>
      </c>
      <c r="G27" s="8" t="s">
        <v>125</v>
      </c>
      <c r="H27" s="8" t="s">
        <v>126</v>
      </c>
      <c r="I27" s="8" t="s">
        <v>127</v>
      </c>
      <c r="J27" t="str">
        <f t="shared" si="0"/>
        <v>Norte</v>
      </c>
    </row>
    <row r="28" spans="1:10" ht="14.65" customHeight="1" x14ac:dyDescent="0.25">
      <c r="A28" s="8" t="s">
        <v>46</v>
      </c>
      <c r="B28" s="8" t="s">
        <v>38</v>
      </c>
      <c r="C28" s="8" t="s">
        <v>39</v>
      </c>
      <c r="D28" s="8" t="s">
        <v>40</v>
      </c>
      <c r="E28" s="8" t="s">
        <v>57</v>
      </c>
      <c r="F28" s="8" t="s">
        <v>40</v>
      </c>
      <c r="G28" s="8" t="s">
        <v>128</v>
      </c>
      <c r="H28" s="8" t="s">
        <v>129</v>
      </c>
      <c r="I28" s="8" t="s">
        <v>130</v>
      </c>
      <c r="J28" t="str">
        <f t="shared" si="0"/>
        <v>Norte</v>
      </c>
    </row>
    <row r="29" spans="1:10" ht="14.65" customHeight="1" x14ac:dyDescent="0.25">
      <c r="A29" s="8" t="s">
        <v>46</v>
      </c>
      <c r="B29" s="8" t="s">
        <v>38</v>
      </c>
      <c r="C29" s="8" t="s">
        <v>50</v>
      </c>
      <c r="D29" s="8" t="s">
        <v>51</v>
      </c>
      <c r="E29" s="8" t="s">
        <v>52</v>
      </c>
      <c r="F29" s="8" t="s">
        <v>53</v>
      </c>
      <c r="G29" s="8" t="s">
        <v>131</v>
      </c>
      <c r="H29" s="8" t="s">
        <v>132</v>
      </c>
      <c r="I29" s="8" t="s">
        <v>133</v>
      </c>
      <c r="J29" t="str">
        <f t="shared" si="0"/>
        <v>Norte</v>
      </c>
    </row>
    <row r="30" spans="1:10" ht="14.65" customHeight="1" x14ac:dyDescent="0.25">
      <c r="A30" s="8" t="s">
        <v>46</v>
      </c>
      <c r="B30" s="8" t="s">
        <v>38</v>
      </c>
      <c r="C30" s="8" t="s">
        <v>39</v>
      </c>
      <c r="D30" s="8" t="s">
        <v>40</v>
      </c>
      <c r="E30" s="8" t="s">
        <v>41</v>
      </c>
      <c r="F30" s="8" t="s">
        <v>42</v>
      </c>
      <c r="G30" s="8" t="s">
        <v>134</v>
      </c>
      <c r="H30" s="8" t="s">
        <v>135</v>
      </c>
      <c r="I30" s="8" t="s">
        <v>136</v>
      </c>
      <c r="J30" t="str">
        <f t="shared" si="0"/>
        <v>Norte</v>
      </c>
    </row>
    <row r="31" spans="1:10" ht="14.65" customHeight="1" x14ac:dyDescent="0.25">
      <c r="A31" s="8" t="s">
        <v>46</v>
      </c>
      <c r="B31" s="8" t="s">
        <v>38</v>
      </c>
      <c r="C31" s="8" t="s">
        <v>50</v>
      </c>
      <c r="D31" s="8" t="s">
        <v>51</v>
      </c>
      <c r="E31" s="8" t="s">
        <v>79</v>
      </c>
      <c r="F31" s="8" t="s">
        <v>51</v>
      </c>
      <c r="G31" s="8" t="s">
        <v>137</v>
      </c>
      <c r="H31" s="8" t="s">
        <v>138</v>
      </c>
      <c r="I31" s="8" t="s">
        <v>139</v>
      </c>
      <c r="J31" t="str">
        <f t="shared" si="0"/>
        <v>Norte</v>
      </c>
    </row>
    <row r="32" spans="1:10" ht="14.65" customHeight="1" x14ac:dyDescent="0.25">
      <c r="A32" s="8" t="s">
        <v>46</v>
      </c>
      <c r="B32" s="8" t="s">
        <v>38</v>
      </c>
      <c r="C32" s="8" t="s">
        <v>39</v>
      </c>
      <c r="D32" s="8" t="s">
        <v>40</v>
      </c>
      <c r="E32" s="8" t="s">
        <v>57</v>
      </c>
      <c r="F32" s="8" t="s">
        <v>40</v>
      </c>
      <c r="G32" s="8" t="s">
        <v>140</v>
      </c>
      <c r="H32" s="8" t="s">
        <v>141</v>
      </c>
      <c r="I32" s="8" t="s">
        <v>142</v>
      </c>
      <c r="J32" t="str">
        <f t="shared" si="0"/>
        <v>Norte</v>
      </c>
    </row>
    <row r="33" spans="1:10" ht="14.65" customHeight="1" x14ac:dyDescent="0.25">
      <c r="A33" s="8" t="s">
        <v>46</v>
      </c>
      <c r="B33" s="8" t="s">
        <v>38</v>
      </c>
      <c r="C33" s="8" t="s">
        <v>39</v>
      </c>
      <c r="D33" s="8" t="s">
        <v>40</v>
      </c>
      <c r="E33" s="8" t="s">
        <v>41</v>
      </c>
      <c r="F33" s="8" t="s">
        <v>42</v>
      </c>
      <c r="G33" s="8" t="s">
        <v>143</v>
      </c>
      <c r="H33" s="8" t="s">
        <v>144</v>
      </c>
      <c r="I33" s="8" t="s">
        <v>145</v>
      </c>
      <c r="J33" t="str">
        <f t="shared" si="0"/>
        <v>Norte</v>
      </c>
    </row>
    <row r="34" spans="1:10" ht="14.65" customHeight="1" x14ac:dyDescent="0.25">
      <c r="A34" s="8" t="s">
        <v>46</v>
      </c>
      <c r="B34" s="8" t="s">
        <v>38</v>
      </c>
      <c r="C34" s="8" t="s">
        <v>39</v>
      </c>
      <c r="D34" s="8" t="s">
        <v>40</v>
      </c>
      <c r="E34" s="8" t="s">
        <v>57</v>
      </c>
      <c r="F34" s="8" t="s">
        <v>40</v>
      </c>
      <c r="G34" s="8" t="s">
        <v>146</v>
      </c>
      <c r="H34" s="8" t="s">
        <v>147</v>
      </c>
      <c r="I34" s="8" t="s">
        <v>148</v>
      </c>
      <c r="J34" t="str">
        <f t="shared" si="0"/>
        <v>Norte</v>
      </c>
    </row>
    <row r="35" spans="1:10" ht="14.65" customHeight="1" x14ac:dyDescent="0.25">
      <c r="A35" s="8" t="s">
        <v>46</v>
      </c>
      <c r="B35" s="8" t="s">
        <v>38</v>
      </c>
      <c r="C35" s="8" t="s">
        <v>39</v>
      </c>
      <c r="D35" s="8" t="s">
        <v>40</v>
      </c>
      <c r="E35" s="8" t="s">
        <v>41</v>
      </c>
      <c r="F35" s="8" t="s">
        <v>42</v>
      </c>
      <c r="G35" s="8" t="s">
        <v>149</v>
      </c>
      <c r="H35" s="8" t="s">
        <v>150</v>
      </c>
      <c r="I35" s="8" t="s">
        <v>151</v>
      </c>
      <c r="J35" t="str">
        <f t="shared" si="0"/>
        <v>Norte</v>
      </c>
    </row>
    <row r="36" spans="1:10" ht="14.65" customHeight="1" x14ac:dyDescent="0.25">
      <c r="A36" s="8" t="s">
        <v>46</v>
      </c>
      <c r="B36" s="8" t="s">
        <v>38</v>
      </c>
      <c r="C36" s="8" t="s">
        <v>39</v>
      </c>
      <c r="D36" s="8" t="s">
        <v>40</v>
      </c>
      <c r="E36" s="8" t="s">
        <v>41</v>
      </c>
      <c r="F36" s="8" t="s">
        <v>42</v>
      </c>
      <c r="G36" s="8" t="s">
        <v>152</v>
      </c>
      <c r="H36" s="8" t="s">
        <v>153</v>
      </c>
      <c r="I36" s="8" t="s">
        <v>154</v>
      </c>
      <c r="J36" t="str">
        <f t="shared" si="0"/>
        <v>Norte</v>
      </c>
    </row>
    <row r="37" spans="1:10" ht="14.65" customHeight="1" x14ac:dyDescent="0.25">
      <c r="A37" s="8" t="s">
        <v>46</v>
      </c>
      <c r="B37" s="8" t="s">
        <v>38</v>
      </c>
      <c r="C37" s="8" t="s">
        <v>39</v>
      </c>
      <c r="D37" s="8" t="s">
        <v>40</v>
      </c>
      <c r="E37" s="8" t="s">
        <v>66</v>
      </c>
      <c r="F37" s="8" t="s">
        <v>67</v>
      </c>
      <c r="G37" s="8" t="s">
        <v>155</v>
      </c>
      <c r="H37" s="8" t="s">
        <v>156</v>
      </c>
      <c r="I37" s="8" t="s">
        <v>157</v>
      </c>
      <c r="J37" t="str">
        <f t="shared" si="0"/>
        <v>Norte</v>
      </c>
    </row>
    <row r="38" spans="1:10" ht="14.65" customHeight="1" x14ac:dyDescent="0.25">
      <c r="A38" s="8" t="s">
        <v>46</v>
      </c>
      <c r="B38" s="8" t="s">
        <v>38</v>
      </c>
      <c r="C38" s="8" t="s">
        <v>50</v>
      </c>
      <c r="D38" s="8" t="s">
        <v>51</v>
      </c>
      <c r="E38" s="8" t="s">
        <v>79</v>
      </c>
      <c r="F38" s="8" t="s">
        <v>51</v>
      </c>
      <c r="G38" s="8" t="s">
        <v>158</v>
      </c>
      <c r="H38" s="8" t="s">
        <v>159</v>
      </c>
      <c r="I38" s="8" t="s">
        <v>51</v>
      </c>
      <c r="J38" t="str">
        <f t="shared" si="0"/>
        <v>Norte</v>
      </c>
    </row>
    <row r="39" spans="1:10" ht="14.65" customHeight="1" x14ac:dyDescent="0.25">
      <c r="A39" s="8" t="s">
        <v>46</v>
      </c>
      <c r="B39" s="8" t="s">
        <v>38</v>
      </c>
      <c r="C39" s="8" t="s">
        <v>39</v>
      </c>
      <c r="D39" s="8" t="s">
        <v>40</v>
      </c>
      <c r="E39" s="8" t="s">
        <v>57</v>
      </c>
      <c r="F39" s="8" t="s">
        <v>40</v>
      </c>
      <c r="G39" s="8" t="s">
        <v>160</v>
      </c>
      <c r="H39" s="8" t="s">
        <v>161</v>
      </c>
      <c r="I39" s="8" t="s">
        <v>162</v>
      </c>
      <c r="J39" t="str">
        <f t="shared" si="0"/>
        <v>Norte</v>
      </c>
    </row>
    <row r="40" spans="1:10" ht="14.65" customHeight="1" x14ac:dyDescent="0.25">
      <c r="A40" s="8" t="s">
        <v>46</v>
      </c>
      <c r="B40" s="8" t="s">
        <v>38</v>
      </c>
      <c r="C40" s="8" t="s">
        <v>39</v>
      </c>
      <c r="D40" s="8" t="s">
        <v>40</v>
      </c>
      <c r="E40" s="8" t="s">
        <v>41</v>
      </c>
      <c r="F40" s="8" t="s">
        <v>42</v>
      </c>
      <c r="G40" s="8" t="s">
        <v>163</v>
      </c>
      <c r="H40" s="8" t="s">
        <v>164</v>
      </c>
      <c r="I40" s="8" t="s">
        <v>165</v>
      </c>
      <c r="J40" t="str">
        <f t="shared" si="0"/>
        <v>Norte</v>
      </c>
    </row>
    <row r="41" spans="1:10" ht="14.65" customHeight="1" x14ac:dyDescent="0.25">
      <c r="A41" s="8" t="s">
        <v>46</v>
      </c>
      <c r="B41" s="8" t="s">
        <v>38</v>
      </c>
      <c r="C41" s="8" t="s">
        <v>50</v>
      </c>
      <c r="D41" s="8" t="s">
        <v>51</v>
      </c>
      <c r="E41" s="8" t="s">
        <v>52</v>
      </c>
      <c r="F41" s="8" t="s">
        <v>53</v>
      </c>
      <c r="G41" s="8" t="s">
        <v>166</v>
      </c>
      <c r="H41" s="8" t="s">
        <v>167</v>
      </c>
      <c r="I41" s="8" t="s">
        <v>168</v>
      </c>
      <c r="J41" t="str">
        <f t="shared" si="0"/>
        <v>Norte</v>
      </c>
    </row>
    <row r="42" spans="1:10" ht="14.65" customHeight="1" x14ac:dyDescent="0.25">
      <c r="A42" s="8" t="s">
        <v>46</v>
      </c>
      <c r="B42" s="8" t="s">
        <v>38</v>
      </c>
      <c r="C42" s="8" t="s">
        <v>39</v>
      </c>
      <c r="D42" s="8" t="s">
        <v>40</v>
      </c>
      <c r="E42" s="8" t="s">
        <v>41</v>
      </c>
      <c r="F42" s="8" t="s">
        <v>42</v>
      </c>
      <c r="G42" s="8" t="s">
        <v>169</v>
      </c>
      <c r="H42" s="8" t="s">
        <v>170</v>
      </c>
      <c r="I42" s="8" t="s">
        <v>171</v>
      </c>
      <c r="J42" t="str">
        <f t="shared" si="0"/>
        <v>Norte</v>
      </c>
    </row>
    <row r="43" spans="1:10" ht="14.65" customHeight="1" x14ac:dyDescent="0.25">
      <c r="A43" s="8" t="s">
        <v>46</v>
      </c>
      <c r="B43" s="8" t="s">
        <v>38</v>
      </c>
      <c r="C43" s="8" t="s">
        <v>39</v>
      </c>
      <c r="D43" s="8" t="s">
        <v>40</v>
      </c>
      <c r="E43" s="8" t="s">
        <v>41</v>
      </c>
      <c r="F43" s="8" t="s">
        <v>42</v>
      </c>
      <c r="G43" s="8" t="s">
        <v>172</v>
      </c>
      <c r="H43" s="8" t="s">
        <v>173</v>
      </c>
      <c r="I43" s="8" t="s">
        <v>174</v>
      </c>
      <c r="J43" t="str">
        <f t="shared" si="0"/>
        <v>Norte</v>
      </c>
    </row>
    <row r="44" spans="1:10" ht="14.65" customHeight="1" x14ac:dyDescent="0.25">
      <c r="A44" s="8" t="s">
        <v>46</v>
      </c>
      <c r="B44" s="8" t="s">
        <v>38</v>
      </c>
      <c r="C44" s="8" t="s">
        <v>39</v>
      </c>
      <c r="D44" s="8" t="s">
        <v>40</v>
      </c>
      <c r="E44" s="8" t="s">
        <v>41</v>
      </c>
      <c r="F44" s="8" t="s">
        <v>42</v>
      </c>
      <c r="G44" s="8" t="s">
        <v>175</v>
      </c>
      <c r="H44" s="8" t="s">
        <v>176</v>
      </c>
      <c r="I44" s="8" t="s">
        <v>177</v>
      </c>
      <c r="J44" t="str">
        <f t="shared" si="0"/>
        <v>Norte</v>
      </c>
    </row>
    <row r="45" spans="1:10" ht="14.65" customHeight="1" x14ac:dyDescent="0.25">
      <c r="A45" s="8" t="s">
        <v>46</v>
      </c>
      <c r="B45" s="8" t="s">
        <v>38</v>
      </c>
      <c r="C45" s="8" t="s">
        <v>39</v>
      </c>
      <c r="D45" s="8" t="s">
        <v>40</v>
      </c>
      <c r="E45" s="8" t="s">
        <v>57</v>
      </c>
      <c r="F45" s="8" t="s">
        <v>40</v>
      </c>
      <c r="G45" s="8" t="s">
        <v>178</v>
      </c>
      <c r="H45" s="8" t="s">
        <v>179</v>
      </c>
      <c r="I45" s="8" t="s">
        <v>180</v>
      </c>
      <c r="J45" t="str">
        <f t="shared" si="0"/>
        <v>Norte</v>
      </c>
    </row>
    <row r="46" spans="1:10" ht="14.65" customHeight="1" x14ac:dyDescent="0.25">
      <c r="A46" s="8" t="s">
        <v>46</v>
      </c>
      <c r="B46" s="8" t="s">
        <v>38</v>
      </c>
      <c r="C46" s="8" t="s">
        <v>39</v>
      </c>
      <c r="D46" s="8" t="s">
        <v>40</v>
      </c>
      <c r="E46" s="8" t="s">
        <v>57</v>
      </c>
      <c r="F46" s="8" t="s">
        <v>40</v>
      </c>
      <c r="G46" s="8" t="s">
        <v>181</v>
      </c>
      <c r="H46" s="8" t="s">
        <v>182</v>
      </c>
      <c r="I46" s="8" t="s">
        <v>183</v>
      </c>
      <c r="J46" t="str">
        <f t="shared" si="0"/>
        <v>Norte</v>
      </c>
    </row>
    <row r="47" spans="1:10" ht="14.65" customHeight="1" x14ac:dyDescent="0.25">
      <c r="A47" s="8" t="s">
        <v>46</v>
      </c>
      <c r="B47" s="8" t="s">
        <v>38</v>
      </c>
      <c r="C47" s="8" t="s">
        <v>39</v>
      </c>
      <c r="D47" s="8" t="s">
        <v>40</v>
      </c>
      <c r="E47" s="8" t="s">
        <v>57</v>
      </c>
      <c r="F47" s="8" t="s">
        <v>40</v>
      </c>
      <c r="G47" s="8" t="s">
        <v>184</v>
      </c>
      <c r="H47" s="8" t="s">
        <v>185</v>
      </c>
      <c r="I47" s="8" t="s">
        <v>186</v>
      </c>
      <c r="J47" t="str">
        <f t="shared" si="0"/>
        <v>Norte</v>
      </c>
    </row>
    <row r="48" spans="1:10" ht="14.65" customHeight="1" x14ac:dyDescent="0.25">
      <c r="A48" s="8" t="s">
        <v>46</v>
      </c>
      <c r="B48" s="8" t="s">
        <v>38</v>
      </c>
      <c r="C48" s="8" t="s">
        <v>39</v>
      </c>
      <c r="D48" s="8" t="s">
        <v>40</v>
      </c>
      <c r="E48" s="8" t="s">
        <v>57</v>
      </c>
      <c r="F48" s="8" t="s">
        <v>40</v>
      </c>
      <c r="G48" s="8" t="s">
        <v>187</v>
      </c>
      <c r="H48" s="8" t="s">
        <v>188</v>
      </c>
      <c r="I48" s="8" t="s">
        <v>189</v>
      </c>
      <c r="J48" t="str">
        <f t="shared" si="0"/>
        <v>Norte</v>
      </c>
    </row>
    <row r="49" spans="1:10" ht="14.65" customHeight="1" x14ac:dyDescent="0.25">
      <c r="A49" s="8" t="s">
        <v>46</v>
      </c>
      <c r="B49" s="8" t="s">
        <v>38</v>
      </c>
      <c r="C49" s="8" t="s">
        <v>50</v>
      </c>
      <c r="D49" s="8" t="s">
        <v>51</v>
      </c>
      <c r="E49" s="8" t="s">
        <v>107</v>
      </c>
      <c r="F49" s="8" t="s">
        <v>108</v>
      </c>
      <c r="G49" s="8" t="s">
        <v>190</v>
      </c>
      <c r="H49" s="8" t="s">
        <v>191</v>
      </c>
      <c r="I49" s="8" t="s">
        <v>192</v>
      </c>
      <c r="J49" t="str">
        <f t="shared" si="0"/>
        <v>Norte</v>
      </c>
    </row>
    <row r="50" spans="1:10" ht="14.65" customHeight="1" x14ac:dyDescent="0.25">
      <c r="A50" s="8" t="s">
        <v>46</v>
      </c>
      <c r="B50" s="8" t="s">
        <v>38</v>
      </c>
      <c r="C50" s="8" t="s">
        <v>39</v>
      </c>
      <c r="D50" s="8" t="s">
        <v>40</v>
      </c>
      <c r="E50" s="8" t="s">
        <v>57</v>
      </c>
      <c r="F50" s="8" t="s">
        <v>40</v>
      </c>
      <c r="G50" s="8" t="s">
        <v>193</v>
      </c>
      <c r="H50" s="8" t="s">
        <v>194</v>
      </c>
      <c r="I50" s="8" t="s">
        <v>195</v>
      </c>
      <c r="J50" t="str">
        <f t="shared" si="0"/>
        <v>Norte</v>
      </c>
    </row>
    <row r="51" spans="1:10" ht="14.65" customHeight="1" x14ac:dyDescent="0.25">
      <c r="A51" s="8" t="s">
        <v>46</v>
      </c>
      <c r="B51" s="8" t="s">
        <v>38</v>
      </c>
      <c r="C51" s="8" t="s">
        <v>50</v>
      </c>
      <c r="D51" s="8" t="s">
        <v>51</v>
      </c>
      <c r="E51" s="8" t="s">
        <v>107</v>
      </c>
      <c r="F51" s="8" t="s">
        <v>108</v>
      </c>
      <c r="G51" s="8" t="s">
        <v>196</v>
      </c>
      <c r="H51" s="8" t="s">
        <v>197</v>
      </c>
      <c r="I51" s="8" t="s">
        <v>198</v>
      </c>
      <c r="J51" t="str">
        <f t="shared" si="0"/>
        <v>Norte</v>
      </c>
    </row>
    <row r="52" spans="1:10" ht="14.65" customHeight="1" x14ac:dyDescent="0.25">
      <c r="A52" s="8" t="s">
        <v>46</v>
      </c>
      <c r="B52" s="8" t="s">
        <v>38</v>
      </c>
      <c r="C52" s="8" t="s">
        <v>39</v>
      </c>
      <c r="D52" s="8" t="s">
        <v>40</v>
      </c>
      <c r="E52" s="8" t="s">
        <v>57</v>
      </c>
      <c r="F52" s="8" t="s">
        <v>40</v>
      </c>
      <c r="G52" s="8" t="s">
        <v>199</v>
      </c>
      <c r="H52" s="8" t="s">
        <v>200</v>
      </c>
      <c r="I52" s="8" t="s">
        <v>201</v>
      </c>
      <c r="J52" t="str">
        <f t="shared" si="0"/>
        <v>Norte</v>
      </c>
    </row>
    <row r="53" spans="1:10" ht="14.65" customHeight="1" x14ac:dyDescent="0.25">
      <c r="A53" s="8" t="s">
        <v>46</v>
      </c>
      <c r="B53" s="8" t="s">
        <v>38</v>
      </c>
      <c r="C53" s="8" t="s">
        <v>39</v>
      </c>
      <c r="D53" s="8" t="s">
        <v>40</v>
      </c>
      <c r="E53" s="8" t="s">
        <v>66</v>
      </c>
      <c r="F53" s="8" t="s">
        <v>67</v>
      </c>
      <c r="G53" s="8" t="s">
        <v>202</v>
      </c>
      <c r="H53" s="8" t="s">
        <v>203</v>
      </c>
      <c r="I53" s="8" t="s">
        <v>67</v>
      </c>
      <c r="J53" t="str">
        <f t="shared" si="0"/>
        <v>Norte</v>
      </c>
    </row>
    <row r="54" spans="1:10" ht="14.65" customHeight="1" x14ac:dyDescent="0.25">
      <c r="A54" s="8" t="s">
        <v>204</v>
      </c>
      <c r="B54" s="8" t="s">
        <v>205</v>
      </c>
      <c r="C54" s="8" t="s">
        <v>206</v>
      </c>
      <c r="D54" s="8" t="s">
        <v>207</v>
      </c>
      <c r="E54" s="8" t="s">
        <v>208</v>
      </c>
      <c r="F54" s="8" t="s">
        <v>207</v>
      </c>
      <c r="G54" s="8" t="s">
        <v>209</v>
      </c>
      <c r="H54" s="8" t="s">
        <v>210</v>
      </c>
      <c r="I54" s="8" t="s">
        <v>211</v>
      </c>
      <c r="J54" t="str">
        <f t="shared" si="0"/>
        <v>Norte</v>
      </c>
    </row>
    <row r="55" spans="1:10" ht="14.65" customHeight="1" x14ac:dyDescent="0.25">
      <c r="A55" s="8" t="s">
        <v>204</v>
      </c>
      <c r="B55" s="8" t="s">
        <v>205</v>
      </c>
      <c r="C55" s="8" t="s">
        <v>206</v>
      </c>
      <c r="D55" s="8" t="s">
        <v>207</v>
      </c>
      <c r="E55" s="8" t="s">
        <v>212</v>
      </c>
      <c r="F55" s="8" t="s">
        <v>213</v>
      </c>
      <c r="G55" s="8" t="s">
        <v>214</v>
      </c>
      <c r="H55" s="8" t="s">
        <v>215</v>
      </c>
      <c r="I55" s="8" t="s">
        <v>216</v>
      </c>
      <c r="J55" t="str">
        <f t="shared" si="0"/>
        <v>Norte</v>
      </c>
    </row>
    <row r="56" spans="1:10" ht="14.65" customHeight="1" x14ac:dyDescent="0.25">
      <c r="A56" s="8" t="s">
        <v>204</v>
      </c>
      <c r="B56" s="8" t="s">
        <v>205</v>
      </c>
      <c r="C56" s="8" t="s">
        <v>206</v>
      </c>
      <c r="D56" s="8" t="s">
        <v>207</v>
      </c>
      <c r="E56" s="8" t="s">
        <v>212</v>
      </c>
      <c r="F56" s="8" t="s">
        <v>213</v>
      </c>
      <c r="G56" s="8" t="s">
        <v>217</v>
      </c>
      <c r="H56" s="8" t="s">
        <v>218</v>
      </c>
      <c r="I56" s="8" t="s">
        <v>213</v>
      </c>
      <c r="J56" t="str">
        <f t="shared" si="0"/>
        <v>Norte</v>
      </c>
    </row>
    <row r="57" spans="1:10" ht="14.65" customHeight="1" x14ac:dyDescent="0.25">
      <c r="A57" s="8" t="s">
        <v>204</v>
      </c>
      <c r="B57" s="8" t="s">
        <v>205</v>
      </c>
      <c r="C57" s="8" t="s">
        <v>206</v>
      </c>
      <c r="D57" s="8" t="s">
        <v>207</v>
      </c>
      <c r="E57" s="8" t="s">
        <v>208</v>
      </c>
      <c r="F57" s="8" t="s">
        <v>207</v>
      </c>
      <c r="G57" s="8" t="s">
        <v>219</v>
      </c>
      <c r="H57" s="8" t="s">
        <v>220</v>
      </c>
      <c r="I57" s="8" t="s">
        <v>221</v>
      </c>
      <c r="J57" t="str">
        <f t="shared" si="0"/>
        <v>Norte</v>
      </c>
    </row>
    <row r="58" spans="1:10" ht="14.65" customHeight="1" x14ac:dyDescent="0.25">
      <c r="A58" s="8" t="s">
        <v>204</v>
      </c>
      <c r="B58" s="8" t="s">
        <v>205</v>
      </c>
      <c r="C58" s="8" t="s">
        <v>206</v>
      </c>
      <c r="D58" s="8" t="s">
        <v>207</v>
      </c>
      <c r="E58" s="8" t="s">
        <v>208</v>
      </c>
      <c r="F58" s="8" t="s">
        <v>207</v>
      </c>
      <c r="G58" s="8" t="s">
        <v>222</v>
      </c>
      <c r="H58" s="8" t="s">
        <v>223</v>
      </c>
      <c r="I58" s="8" t="s">
        <v>224</v>
      </c>
      <c r="J58" t="str">
        <f t="shared" si="0"/>
        <v>Norte</v>
      </c>
    </row>
    <row r="59" spans="1:10" ht="14.65" customHeight="1" x14ac:dyDescent="0.25">
      <c r="A59" s="8" t="s">
        <v>204</v>
      </c>
      <c r="B59" s="8" t="s">
        <v>205</v>
      </c>
      <c r="C59" s="8" t="s">
        <v>225</v>
      </c>
      <c r="D59" s="8" t="s">
        <v>226</v>
      </c>
      <c r="E59" s="8" t="s">
        <v>227</v>
      </c>
      <c r="F59" s="8" t="s">
        <v>226</v>
      </c>
      <c r="G59" s="8" t="s">
        <v>228</v>
      </c>
      <c r="H59" s="8" t="s">
        <v>229</v>
      </c>
      <c r="I59" s="8" t="s">
        <v>226</v>
      </c>
      <c r="J59" t="str">
        <f t="shared" si="0"/>
        <v>Norte</v>
      </c>
    </row>
    <row r="60" spans="1:10" ht="14.65" customHeight="1" x14ac:dyDescent="0.25">
      <c r="A60" s="8" t="s">
        <v>204</v>
      </c>
      <c r="B60" s="8" t="s">
        <v>205</v>
      </c>
      <c r="C60" s="8" t="s">
        <v>206</v>
      </c>
      <c r="D60" s="8" t="s">
        <v>207</v>
      </c>
      <c r="E60" s="8" t="s">
        <v>212</v>
      </c>
      <c r="F60" s="8" t="s">
        <v>213</v>
      </c>
      <c r="G60" s="8" t="s">
        <v>230</v>
      </c>
      <c r="H60" s="8" t="s">
        <v>231</v>
      </c>
      <c r="I60" s="8" t="s">
        <v>232</v>
      </c>
      <c r="J60" t="str">
        <f t="shared" si="0"/>
        <v>Norte</v>
      </c>
    </row>
    <row r="61" spans="1:10" ht="14.65" customHeight="1" x14ac:dyDescent="0.25">
      <c r="A61" s="8" t="s">
        <v>204</v>
      </c>
      <c r="B61" s="8" t="s">
        <v>205</v>
      </c>
      <c r="C61" s="8" t="s">
        <v>225</v>
      </c>
      <c r="D61" s="8" t="s">
        <v>226</v>
      </c>
      <c r="E61" s="8" t="s">
        <v>233</v>
      </c>
      <c r="F61" s="8" t="s">
        <v>234</v>
      </c>
      <c r="G61" s="8" t="s">
        <v>235</v>
      </c>
      <c r="H61" s="8" t="s">
        <v>236</v>
      </c>
      <c r="I61" s="8" t="s">
        <v>237</v>
      </c>
      <c r="J61" t="str">
        <f t="shared" si="0"/>
        <v>Norte</v>
      </c>
    </row>
    <row r="62" spans="1:10" ht="14.65" customHeight="1" x14ac:dyDescent="0.25">
      <c r="A62" s="8" t="s">
        <v>204</v>
      </c>
      <c r="B62" s="8" t="s">
        <v>205</v>
      </c>
      <c r="C62" s="8" t="s">
        <v>225</v>
      </c>
      <c r="D62" s="8" t="s">
        <v>226</v>
      </c>
      <c r="E62" s="8" t="s">
        <v>233</v>
      </c>
      <c r="F62" s="8" t="s">
        <v>234</v>
      </c>
      <c r="G62" s="8" t="s">
        <v>238</v>
      </c>
      <c r="H62" s="8" t="s">
        <v>239</v>
      </c>
      <c r="I62" s="8" t="s">
        <v>240</v>
      </c>
      <c r="J62" t="str">
        <f t="shared" si="0"/>
        <v>Norte</v>
      </c>
    </row>
    <row r="63" spans="1:10" ht="14.65" customHeight="1" x14ac:dyDescent="0.25">
      <c r="A63" s="8" t="s">
        <v>204</v>
      </c>
      <c r="B63" s="8" t="s">
        <v>205</v>
      </c>
      <c r="C63" s="8" t="s">
        <v>225</v>
      </c>
      <c r="D63" s="8" t="s">
        <v>226</v>
      </c>
      <c r="E63" s="8" t="s">
        <v>227</v>
      </c>
      <c r="F63" s="8" t="s">
        <v>226</v>
      </c>
      <c r="G63" s="8" t="s">
        <v>241</v>
      </c>
      <c r="H63" s="8" t="s">
        <v>242</v>
      </c>
      <c r="I63" s="8" t="s">
        <v>243</v>
      </c>
      <c r="J63" t="str">
        <f t="shared" si="0"/>
        <v>Norte</v>
      </c>
    </row>
    <row r="64" spans="1:10" ht="14.65" customHeight="1" x14ac:dyDescent="0.25">
      <c r="A64" s="8" t="s">
        <v>204</v>
      </c>
      <c r="B64" s="8" t="s">
        <v>205</v>
      </c>
      <c r="C64" s="8" t="s">
        <v>206</v>
      </c>
      <c r="D64" s="8" t="s">
        <v>207</v>
      </c>
      <c r="E64" s="8" t="s">
        <v>244</v>
      </c>
      <c r="F64" s="8" t="s">
        <v>245</v>
      </c>
      <c r="G64" s="8" t="s">
        <v>246</v>
      </c>
      <c r="H64" s="8" t="s">
        <v>247</v>
      </c>
      <c r="I64" s="8" t="s">
        <v>248</v>
      </c>
      <c r="J64" t="str">
        <f t="shared" si="0"/>
        <v>Norte</v>
      </c>
    </row>
    <row r="65" spans="1:10" ht="14.65" customHeight="1" x14ac:dyDescent="0.25">
      <c r="A65" s="8" t="s">
        <v>204</v>
      </c>
      <c r="B65" s="8" t="s">
        <v>205</v>
      </c>
      <c r="C65" s="8" t="s">
        <v>225</v>
      </c>
      <c r="D65" s="8" t="s">
        <v>226</v>
      </c>
      <c r="E65" s="8" t="s">
        <v>227</v>
      </c>
      <c r="F65" s="8" t="s">
        <v>226</v>
      </c>
      <c r="G65" s="8" t="s">
        <v>249</v>
      </c>
      <c r="H65" s="8" t="s">
        <v>250</v>
      </c>
      <c r="I65" s="8" t="s">
        <v>251</v>
      </c>
      <c r="J65" t="str">
        <f t="shared" si="0"/>
        <v>Norte</v>
      </c>
    </row>
    <row r="66" spans="1:10" ht="14.65" customHeight="1" x14ac:dyDescent="0.25">
      <c r="A66" s="8" t="s">
        <v>204</v>
      </c>
      <c r="B66" s="8" t="s">
        <v>205</v>
      </c>
      <c r="C66" s="8" t="s">
        <v>206</v>
      </c>
      <c r="D66" s="8" t="s">
        <v>207</v>
      </c>
      <c r="E66" s="8" t="s">
        <v>208</v>
      </c>
      <c r="F66" s="8" t="s">
        <v>207</v>
      </c>
      <c r="G66" s="8" t="s">
        <v>252</v>
      </c>
      <c r="H66" s="8" t="s">
        <v>253</v>
      </c>
      <c r="I66" s="8" t="s">
        <v>254</v>
      </c>
      <c r="J66" t="str">
        <f t="shared" si="0"/>
        <v>Norte</v>
      </c>
    </row>
    <row r="67" spans="1:10" ht="14.65" customHeight="1" x14ac:dyDescent="0.25">
      <c r="A67" s="8" t="s">
        <v>204</v>
      </c>
      <c r="B67" s="8" t="s">
        <v>205</v>
      </c>
      <c r="C67" s="8" t="s">
        <v>206</v>
      </c>
      <c r="D67" s="8" t="s">
        <v>207</v>
      </c>
      <c r="E67" s="8" t="s">
        <v>208</v>
      </c>
      <c r="F67" s="8" t="s">
        <v>207</v>
      </c>
      <c r="G67" s="8" t="s">
        <v>255</v>
      </c>
      <c r="H67" s="8" t="s">
        <v>256</v>
      </c>
      <c r="I67" s="8" t="s">
        <v>257</v>
      </c>
      <c r="J67" t="str">
        <f t="shared" ref="J67:J130" si="1">IF(AND(VALUE(LEFT(H67,2))&gt;=11,VALUE(LEFT(H67,2))&lt;=17),"Norte",IF(AND(VALUE(LEFT(H67,2))&gt;=21,VALUE(LEFT(H67,2))&lt;=29),"Nordeste",IF(AND(VALUE(LEFT(H67,2))&gt;=31,VALUE(LEFT(H67,2))&lt;=35),"Sudeste",IF(AND(VALUE(LEFT(H67,2))&gt;=41,VALUE(LEFT(H67,2))&lt;=43),"Sul",IF(AND(VALUE(LEFT(H67,2))&gt;=50,VALUE(LEFT(H67,2))&lt;=53),"Centro-Oeste","Verificar")))))</f>
        <v>Norte</v>
      </c>
    </row>
    <row r="68" spans="1:10" ht="14.65" customHeight="1" x14ac:dyDescent="0.25">
      <c r="A68" s="8" t="s">
        <v>204</v>
      </c>
      <c r="B68" s="8" t="s">
        <v>205</v>
      </c>
      <c r="C68" s="8" t="s">
        <v>225</v>
      </c>
      <c r="D68" s="8" t="s">
        <v>226</v>
      </c>
      <c r="E68" s="8" t="s">
        <v>227</v>
      </c>
      <c r="F68" s="8" t="s">
        <v>226</v>
      </c>
      <c r="G68" s="8" t="s">
        <v>258</v>
      </c>
      <c r="H68" s="8" t="s">
        <v>259</v>
      </c>
      <c r="I68" s="8" t="s">
        <v>260</v>
      </c>
      <c r="J68" t="str">
        <f t="shared" si="1"/>
        <v>Norte</v>
      </c>
    </row>
    <row r="69" spans="1:10" ht="14.65" customHeight="1" x14ac:dyDescent="0.25">
      <c r="A69" s="8" t="s">
        <v>204</v>
      </c>
      <c r="B69" s="8" t="s">
        <v>205</v>
      </c>
      <c r="C69" s="8" t="s">
        <v>206</v>
      </c>
      <c r="D69" s="8" t="s">
        <v>207</v>
      </c>
      <c r="E69" s="8" t="s">
        <v>208</v>
      </c>
      <c r="F69" s="8" t="s">
        <v>207</v>
      </c>
      <c r="G69" s="8" t="s">
        <v>261</v>
      </c>
      <c r="H69" s="8" t="s">
        <v>262</v>
      </c>
      <c r="I69" s="8" t="s">
        <v>207</v>
      </c>
      <c r="J69" t="str">
        <f t="shared" si="1"/>
        <v>Norte</v>
      </c>
    </row>
    <row r="70" spans="1:10" ht="14.65" customHeight="1" x14ac:dyDescent="0.25">
      <c r="A70" s="8" t="s">
        <v>204</v>
      </c>
      <c r="B70" s="8" t="s">
        <v>205</v>
      </c>
      <c r="C70" s="8" t="s">
        <v>225</v>
      </c>
      <c r="D70" s="8" t="s">
        <v>226</v>
      </c>
      <c r="E70" s="8" t="s">
        <v>227</v>
      </c>
      <c r="F70" s="8" t="s">
        <v>226</v>
      </c>
      <c r="G70" s="8" t="s">
        <v>263</v>
      </c>
      <c r="H70" s="8" t="s">
        <v>264</v>
      </c>
      <c r="I70" s="8" t="s">
        <v>265</v>
      </c>
      <c r="J70" t="str">
        <f t="shared" si="1"/>
        <v>Norte</v>
      </c>
    </row>
    <row r="71" spans="1:10" ht="14.65" customHeight="1" x14ac:dyDescent="0.25">
      <c r="A71" s="8" t="s">
        <v>204</v>
      </c>
      <c r="B71" s="8" t="s">
        <v>205</v>
      </c>
      <c r="C71" s="8" t="s">
        <v>206</v>
      </c>
      <c r="D71" s="8" t="s">
        <v>207</v>
      </c>
      <c r="E71" s="8" t="s">
        <v>244</v>
      </c>
      <c r="F71" s="8" t="s">
        <v>245</v>
      </c>
      <c r="G71" s="8" t="s">
        <v>266</v>
      </c>
      <c r="H71" s="8" t="s">
        <v>267</v>
      </c>
      <c r="I71" s="8" t="s">
        <v>268</v>
      </c>
      <c r="J71" t="str">
        <f t="shared" si="1"/>
        <v>Norte</v>
      </c>
    </row>
    <row r="72" spans="1:10" ht="14.65" customHeight="1" x14ac:dyDescent="0.25">
      <c r="A72" s="8" t="s">
        <v>204</v>
      </c>
      <c r="B72" s="8" t="s">
        <v>205</v>
      </c>
      <c r="C72" s="8" t="s">
        <v>206</v>
      </c>
      <c r="D72" s="8" t="s">
        <v>207</v>
      </c>
      <c r="E72" s="8" t="s">
        <v>244</v>
      </c>
      <c r="F72" s="8" t="s">
        <v>245</v>
      </c>
      <c r="G72" s="8" t="s">
        <v>269</v>
      </c>
      <c r="H72" s="8" t="s">
        <v>270</v>
      </c>
      <c r="I72" s="8" t="s">
        <v>245</v>
      </c>
      <c r="J72" t="str">
        <f t="shared" si="1"/>
        <v>Norte</v>
      </c>
    </row>
    <row r="73" spans="1:10" ht="14.65" customHeight="1" x14ac:dyDescent="0.25">
      <c r="A73" s="8" t="s">
        <v>204</v>
      </c>
      <c r="B73" s="8" t="s">
        <v>205</v>
      </c>
      <c r="C73" s="8" t="s">
        <v>206</v>
      </c>
      <c r="D73" s="8" t="s">
        <v>207</v>
      </c>
      <c r="E73" s="8" t="s">
        <v>208</v>
      </c>
      <c r="F73" s="8" t="s">
        <v>207</v>
      </c>
      <c r="G73" s="8" t="s">
        <v>271</v>
      </c>
      <c r="H73" s="8" t="s">
        <v>272</v>
      </c>
      <c r="I73" s="8" t="s">
        <v>273</v>
      </c>
      <c r="J73" t="str">
        <f t="shared" si="1"/>
        <v>Norte</v>
      </c>
    </row>
    <row r="74" spans="1:10" ht="14.65" customHeight="1" x14ac:dyDescent="0.25">
      <c r="A74" s="8" t="s">
        <v>204</v>
      </c>
      <c r="B74" s="8" t="s">
        <v>205</v>
      </c>
      <c r="C74" s="8" t="s">
        <v>225</v>
      </c>
      <c r="D74" s="8" t="s">
        <v>226</v>
      </c>
      <c r="E74" s="8" t="s">
        <v>233</v>
      </c>
      <c r="F74" s="8" t="s">
        <v>234</v>
      </c>
      <c r="G74" s="8" t="s">
        <v>274</v>
      </c>
      <c r="H74" s="8" t="s">
        <v>275</v>
      </c>
      <c r="I74" s="8" t="s">
        <v>234</v>
      </c>
      <c r="J74" t="str">
        <f t="shared" si="1"/>
        <v>Norte</v>
      </c>
    </row>
    <row r="75" spans="1:10" ht="14.65" customHeight="1" x14ac:dyDescent="0.25">
      <c r="A75" s="8" t="s">
        <v>204</v>
      </c>
      <c r="B75" s="8" t="s">
        <v>205</v>
      </c>
      <c r="C75" s="8" t="s">
        <v>206</v>
      </c>
      <c r="D75" s="8" t="s">
        <v>207</v>
      </c>
      <c r="E75" s="8" t="s">
        <v>212</v>
      </c>
      <c r="F75" s="8" t="s">
        <v>213</v>
      </c>
      <c r="G75" s="8" t="s">
        <v>276</v>
      </c>
      <c r="H75" s="8" t="s">
        <v>277</v>
      </c>
      <c r="I75" s="8" t="s">
        <v>278</v>
      </c>
      <c r="J75" t="str">
        <f t="shared" si="1"/>
        <v>Norte</v>
      </c>
    </row>
    <row r="76" spans="1:10" ht="14.65" customHeight="1" x14ac:dyDescent="0.25">
      <c r="A76" s="8" t="s">
        <v>279</v>
      </c>
      <c r="B76" s="8" t="s">
        <v>280</v>
      </c>
      <c r="C76" s="8" t="s">
        <v>281</v>
      </c>
      <c r="D76" s="8" t="s">
        <v>282</v>
      </c>
      <c r="E76" s="8" t="s">
        <v>283</v>
      </c>
      <c r="F76" s="8" t="s">
        <v>282</v>
      </c>
      <c r="G76" s="8" t="s">
        <v>284</v>
      </c>
      <c r="H76" s="8" t="s">
        <v>285</v>
      </c>
      <c r="I76" s="8" t="s">
        <v>286</v>
      </c>
      <c r="J76" t="str">
        <f t="shared" si="1"/>
        <v>Norte</v>
      </c>
    </row>
    <row r="77" spans="1:10" ht="14.65" customHeight="1" x14ac:dyDescent="0.25">
      <c r="A77" s="8" t="s">
        <v>279</v>
      </c>
      <c r="B77" s="8" t="s">
        <v>280</v>
      </c>
      <c r="C77" s="8" t="s">
        <v>281</v>
      </c>
      <c r="D77" s="8" t="s">
        <v>282</v>
      </c>
      <c r="E77" s="8" t="s">
        <v>287</v>
      </c>
      <c r="F77" s="8" t="s">
        <v>288</v>
      </c>
      <c r="G77" s="8" t="s">
        <v>289</v>
      </c>
      <c r="H77" s="8" t="s">
        <v>290</v>
      </c>
      <c r="I77" s="8" t="s">
        <v>291</v>
      </c>
      <c r="J77" t="str">
        <f t="shared" si="1"/>
        <v>Norte</v>
      </c>
    </row>
    <row r="78" spans="1:10" ht="14.65" customHeight="1" x14ac:dyDescent="0.25">
      <c r="A78" s="8" t="s">
        <v>279</v>
      </c>
      <c r="B78" s="8" t="s">
        <v>280</v>
      </c>
      <c r="C78" s="8" t="s">
        <v>292</v>
      </c>
      <c r="D78" s="8" t="s">
        <v>293</v>
      </c>
      <c r="E78" s="8" t="s">
        <v>294</v>
      </c>
      <c r="F78" s="8" t="s">
        <v>295</v>
      </c>
      <c r="G78" s="8" t="s">
        <v>296</v>
      </c>
      <c r="H78" s="8" t="s">
        <v>297</v>
      </c>
      <c r="I78" s="8" t="s">
        <v>298</v>
      </c>
      <c r="J78" t="str">
        <f t="shared" si="1"/>
        <v>Norte</v>
      </c>
    </row>
    <row r="79" spans="1:10" ht="14.65" customHeight="1" x14ac:dyDescent="0.25">
      <c r="A79" s="8" t="s">
        <v>279</v>
      </c>
      <c r="B79" s="8" t="s">
        <v>280</v>
      </c>
      <c r="C79" s="8" t="s">
        <v>292</v>
      </c>
      <c r="D79" s="8" t="s">
        <v>293</v>
      </c>
      <c r="E79" s="8" t="s">
        <v>299</v>
      </c>
      <c r="F79" s="8" t="s">
        <v>300</v>
      </c>
      <c r="G79" s="8" t="s">
        <v>301</v>
      </c>
      <c r="H79" s="8" t="s">
        <v>302</v>
      </c>
      <c r="I79" s="8" t="s">
        <v>303</v>
      </c>
      <c r="J79" t="str">
        <f t="shared" si="1"/>
        <v>Norte</v>
      </c>
    </row>
    <row r="80" spans="1:10" ht="14.65" customHeight="1" x14ac:dyDescent="0.25">
      <c r="A80" s="8" t="s">
        <v>279</v>
      </c>
      <c r="B80" s="8" t="s">
        <v>280</v>
      </c>
      <c r="C80" s="8" t="s">
        <v>304</v>
      </c>
      <c r="D80" s="8" t="s">
        <v>305</v>
      </c>
      <c r="E80" s="8" t="s">
        <v>306</v>
      </c>
      <c r="F80" s="8" t="s">
        <v>307</v>
      </c>
      <c r="G80" s="8" t="s">
        <v>308</v>
      </c>
      <c r="H80" s="8" t="s">
        <v>309</v>
      </c>
      <c r="I80" s="8" t="s">
        <v>310</v>
      </c>
      <c r="J80" t="str">
        <f t="shared" si="1"/>
        <v>Norte</v>
      </c>
    </row>
    <row r="81" spans="1:10" ht="14.65" customHeight="1" x14ac:dyDescent="0.25">
      <c r="A81" s="8" t="s">
        <v>279</v>
      </c>
      <c r="B81" s="8" t="s">
        <v>280</v>
      </c>
      <c r="C81" s="8" t="s">
        <v>281</v>
      </c>
      <c r="D81" s="8" t="s">
        <v>282</v>
      </c>
      <c r="E81" s="8" t="s">
        <v>287</v>
      </c>
      <c r="F81" s="8" t="s">
        <v>288</v>
      </c>
      <c r="G81" s="8" t="s">
        <v>311</v>
      </c>
      <c r="H81" s="8" t="s">
        <v>312</v>
      </c>
      <c r="I81" s="8" t="s">
        <v>313</v>
      </c>
      <c r="J81" t="str">
        <f t="shared" si="1"/>
        <v>Norte</v>
      </c>
    </row>
    <row r="82" spans="1:10" ht="14.65" customHeight="1" x14ac:dyDescent="0.25">
      <c r="A82" s="8" t="s">
        <v>279</v>
      </c>
      <c r="B82" s="8" t="s">
        <v>280</v>
      </c>
      <c r="C82" s="8" t="s">
        <v>292</v>
      </c>
      <c r="D82" s="8" t="s">
        <v>293</v>
      </c>
      <c r="E82" s="8" t="s">
        <v>314</v>
      </c>
      <c r="F82" s="8" t="s">
        <v>293</v>
      </c>
      <c r="G82" s="8" t="s">
        <v>315</v>
      </c>
      <c r="H82" s="8" t="s">
        <v>316</v>
      </c>
      <c r="I82" s="8" t="s">
        <v>317</v>
      </c>
      <c r="J82" t="str">
        <f t="shared" si="1"/>
        <v>Norte</v>
      </c>
    </row>
    <row r="83" spans="1:10" ht="14.65" customHeight="1" x14ac:dyDescent="0.25">
      <c r="A83" s="8" t="s">
        <v>279</v>
      </c>
      <c r="B83" s="8" t="s">
        <v>280</v>
      </c>
      <c r="C83" s="8" t="s">
        <v>292</v>
      </c>
      <c r="D83" s="8" t="s">
        <v>293</v>
      </c>
      <c r="E83" s="8" t="s">
        <v>318</v>
      </c>
      <c r="F83" s="8" t="s">
        <v>319</v>
      </c>
      <c r="G83" s="8" t="s">
        <v>320</v>
      </c>
      <c r="H83" s="8" t="s">
        <v>321</v>
      </c>
      <c r="I83" s="8" t="s">
        <v>322</v>
      </c>
      <c r="J83" t="str">
        <f t="shared" si="1"/>
        <v>Norte</v>
      </c>
    </row>
    <row r="84" spans="1:10" ht="14.65" customHeight="1" x14ac:dyDescent="0.25">
      <c r="A84" s="8" t="s">
        <v>279</v>
      </c>
      <c r="B84" s="8" t="s">
        <v>280</v>
      </c>
      <c r="C84" s="8" t="s">
        <v>323</v>
      </c>
      <c r="D84" s="8" t="s">
        <v>324</v>
      </c>
      <c r="E84" s="8" t="s">
        <v>325</v>
      </c>
      <c r="F84" s="8" t="s">
        <v>324</v>
      </c>
      <c r="G84" s="8" t="s">
        <v>326</v>
      </c>
      <c r="H84" s="8" t="s">
        <v>327</v>
      </c>
      <c r="I84" s="8" t="s">
        <v>328</v>
      </c>
      <c r="J84" t="str">
        <f t="shared" si="1"/>
        <v>Norte</v>
      </c>
    </row>
    <row r="85" spans="1:10" ht="14.65" customHeight="1" x14ac:dyDescent="0.25">
      <c r="A85" s="8" t="s">
        <v>279</v>
      </c>
      <c r="B85" s="8" t="s">
        <v>280</v>
      </c>
      <c r="C85" s="8" t="s">
        <v>281</v>
      </c>
      <c r="D85" s="8" t="s">
        <v>282</v>
      </c>
      <c r="E85" s="8" t="s">
        <v>287</v>
      </c>
      <c r="F85" s="8" t="s">
        <v>288</v>
      </c>
      <c r="G85" s="8" t="s">
        <v>329</v>
      </c>
      <c r="H85" s="8" t="s">
        <v>330</v>
      </c>
      <c r="I85" s="8" t="s">
        <v>331</v>
      </c>
      <c r="J85" t="str">
        <f t="shared" si="1"/>
        <v>Norte</v>
      </c>
    </row>
    <row r="86" spans="1:10" ht="14.65" customHeight="1" x14ac:dyDescent="0.25">
      <c r="A86" s="8" t="s">
        <v>279</v>
      </c>
      <c r="B86" s="8" t="s">
        <v>280</v>
      </c>
      <c r="C86" s="8" t="s">
        <v>292</v>
      </c>
      <c r="D86" s="8" t="s">
        <v>293</v>
      </c>
      <c r="E86" s="8" t="s">
        <v>299</v>
      </c>
      <c r="F86" s="8" t="s">
        <v>300</v>
      </c>
      <c r="G86" s="8" t="s">
        <v>332</v>
      </c>
      <c r="H86" s="8" t="s">
        <v>333</v>
      </c>
      <c r="I86" s="8" t="s">
        <v>334</v>
      </c>
      <c r="J86" t="str">
        <f t="shared" si="1"/>
        <v>Norte</v>
      </c>
    </row>
    <row r="87" spans="1:10" ht="14.65" customHeight="1" x14ac:dyDescent="0.25">
      <c r="A87" s="8" t="s">
        <v>279</v>
      </c>
      <c r="B87" s="8" t="s">
        <v>280</v>
      </c>
      <c r="C87" s="8" t="s">
        <v>323</v>
      </c>
      <c r="D87" s="8" t="s">
        <v>324</v>
      </c>
      <c r="E87" s="8" t="s">
        <v>325</v>
      </c>
      <c r="F87" s="8" t="s">
        <v>324</v>
      </c>
      <c r="G87" s="8" t="s">
        <v>335</v>
      </c>
      <c r="H87" s="8" t="s">
        <v>336</v>
      </c>
      <c r="I87" s="8" t="s">
        <v>337</v>
      </c>
      <c r="J87" t="str">
        <f t="shared" si="1"/>
        <v>Norte</v>
      </c>
    </row>
    <row r="88" spans="1:10" ht="14.65" customHeight="1" x14ac:dyDescent="0.25">
      <c r="A88" s="8" t="s">
        <v>279</v>
      </c>
      <c r="B88" s="8" t="s">
        <v>280</v>
      </c>
      <c r="C88" s="8" t="s">
        <v>304</v>
      </c>
      <c r="D88" s="8" t="s">
        <v>305</v>
      </c>
      <c r="E88" s="8" t="s">
        <v>338</v>
      </c>
      <c r="F88" s="8" t="s">
        <v>305</v>
      </c>
      <c r="G88" s="8" t="s">
        <v>339</v>
      </c>
      <c r="H88" s="8" t="s">
        <v>340</v>
      </c>
      <c r="I88" s="8" t="s">
        <v>341</v>
      </c>
      <c r="J88" t="str">
        <f t="shared" si="1"/>
        <v>Norte</v>
      </c>
    </row>
    <row r="89" spans="1:10" ht="14.65" customHeight="1" x14ac:dyDescent="0.25">
      <c r="A89" s="8" t="s">
        <v>279</v>
      </c>
      <c r="B89" s="8" t="s">
        <v>280</v>
      </c>
      <c r="C89" s="8" t="s">
        <v>292</v>
      </c>
      <c r="D89" s="8" t="s">
        <v>293</v>
      </c>
      <c r="E89" s="8" t="s">
        <v>314</v>
      </c>
      <c r="F89" s="8" t="s">
        <v>293</v>
      </c>
      <c r="G89" s="8" t="s">
        <v>342</v>
      </c>
      <c r="H89" s="8" t="s">
        <v>343</v>
      </c>
      <c r="I89" s="8" t="s">
        <v>344</v>
      </c>
      <c r="J89" t="str">
        <f t="shared" si="1"/>
        <v>Norte</v>
      </c>
    </row>
    <row r="90" spans="1:10" ht="14.65" customHeight="1" x14ac:dyDescent="0.25">
      <c r="A90" s="8" t="s">
        <v>279</v>
      </c>
      <c r="B90" s="8" t="s">
        <v>280</v>
      </c>
      <c r="C90" s="8" t="s">
        <v>292</v>
      </c>
      <c r="D90" s="8" t="s">
        <v>293</v>
      </c>
      <c r="E90" s="8" t="s">
        <v>294</v>
      </c>
      <c r="F90" s="8" t="s">
        <v>295</v>
      </c>
      <c r="G90" s="8" t="s">
        <v>345</v>
      </c>
      <c r="H90" s="8" t="s">
        <v>346</v>
      </c>
      <c r="I90" s="8" t="s">
        <v>347</v>
      </c>
      <c r="J90" t="str">
        <f t="shared" si="1"/>
        <v>Norte</v>
      </c>
    </row>
    <row r="91" spans="1:10" ht="14.65" customHeight="1" x14ac:dyDescent="0.25">
      <c r="A91" s="8" t="s">
        <v>279</v>
      </c>
      <c r="B91" s="8" t="s">
        <v>280</v>
      </c>
      <c r="C91" s="8" t="s">
        <v>304</v>
      </c>
      <c r="D91" s="8" t="s">
        <v>305</v>
      </c>
      <c r="E91" s="8" t="s">
        <v>338</v>
      </c>
      <c r="F91" s="8" t="s">
        <v>305</v>
      </c>
      <c r="G91" s="8" t="s">
        <v>348</v>
      </c>
      <c r="H91" s="8" t="s">
        <v>349</v>
      </c>
      <c r="I91" s="8" t="s">
        <v>350</v>
      </c>
      <c r="J91" t="str">
        <f t="shared" si="1"/>
        <v>Norte</v>
      </c>
    </row>
    <row r="92" spans="1:10" ht="14.65" customHeight="1" x14ac:dyDescent="0.25">
      <c r="A92" s="8" t="s">
        <v>279</v>
      </c>
      <c r="B92" s="8" t="s">
        <v>280</v>
      </c>
      <c r="C92" s="8" t="s">
        <v>281</v>
      </c>
      <c r="D92" s="8" t="s">
        <v>282</v>
      </c>
      <c r="E92" s="8" t="s">
        <v>283</v>
      </c>
      <c r="F92" s="8" t="s">
        <v>282</v>
      </c>
      <c r="G92" s="8" t="s">
        <v>351</v>
      </c>
      <c r="H92" s="8" t="s">
        <v>352</v>
      </c>
      <c r="I92" s="8" t="s">
        <v>353</v>
      </c>
      <c r="J92" t="str">
        <f t="shared" si="1"/>
        <v>Norte</v>
      </c>
    </row>
    <row r="93" spans="1:10" ht="14.65" customHeight="1" x14ac:dyDescent="0.25">
      <c r="A93" s="8" t="s">
        <v>279</v>
      </c>
      <c r="B93" s="8" t="s">
        <v>280</v>
      </c>
      <c r="C93" s="8" t="s">
        <v>292</v>
      </c>
      <c r="D93" s="8" t="s">
        <v>293</v>
      </c>
      <c r="E93" s="8" t="s">
        <v>314</v>
      </c>
      <c r="F93" s="8" t="s">
        <v>293</v>
      </c>
      <c r="G93" s="8" t="s">
        <v>354</v>
      </c>
      <c r="H93" s="8" t="s">
        <v>355</v>
      </c>
      <c r="I93" s="8" t="s">
        <v>356</v>
      </c>
      <c r="J93" t="str">
        <f t="shared" si="1"/>
        <v>Norte</v>
      </c>
    </row>
    <row r="94" spans="1:10" ht="14.65" customHeight="1" x14ac:dyDescent="0.25">
      <c r="A94" s="8" t="s">
        <v>279</v>
      </c>
      <c r="B94" s="8" t="s">
        <v>280</v>
      </c>
      <c r="C94" s="8" t="s">
        <v>292</v>
      </c>
      <c r="D94" s="8" t="s">
        <v>293</v>
      </c>
      <c r="E94" s="8" t="s">
        <v>314</v>
      </c>
      <c r="F94" s="8" t="s">
        <v>293</v>
      </c>
      <c r="G94" s="8" t="s">
        <v>357</v>
      </c>
      <c r="H94" s="8" t="s">
        <v>358</v>
      </c>
      <c r="I94" s="8" t="s">
        <v>359</v>
      </c>
      <c r="J94" t="str">
        <f t="shared" si="1"/>
        <v>Norte</v>
      </c>
    </row>
    <row r="95" spans="1:10" ht="14.65" customHeight="1" x14ac:dyDescent="0.25">
      <c r="A95" s="8" t="s">
        <v>279</v>
      </c>
      <c r="B95" s="8" t="s">
        <v>280</v>
      </c>
      <c r="C95" s="8" t="s">
        <v>292</v>
      </c>
      <c r="D95" s="8" t="s">
        <v>293</v>
      </c>
      <c r="E95" s="8" t="s">
        <v>299</v>
      </c>
      <c r="F95" s="8" t="s">
        <v>300</v>
      </c>
      <c r="G95" s="8" t="s">
        <v>360</v>
      </c>
      <c r="H95" s="8" t="s">
        <v>361</v>
      </c>
      <c r="I95" s="8" t="s">
        <v>300</v>
      </c>
      <c r="J95" t="str">
        <f t="shared" si="1"/>
        <v>Norte</v>
      </c>
    </row>
    <row r="96" spans="1:10" ht="14.65" customHeight="1" x14ac:dyDescent="0.25">
      <c r="A96" s="8" t="s">
        <v>279</v>
      </c>
      <c r="B96" s="8" t="s">
        <v>280</v>
      </c>
      <c r="C96" s="8" t="s">
        <v>292</v>
      </c>
      <c r="D96" s="8" t="s">
        <v>293</v>
      </c>
      <c r="E96" s="8" t="s">
        <v>299</v>
      </c>
      <c r="F96" s="8" t="s">
        <v>300</v>
      </c>
      <c r="G96" s="8" t="s">
        <v>362</v>
      </c>
      <c r="H96" s="8" t="s">
        <v>363</v>
      </c>
      <c r="I96" s="8" t="s">
        <v>364</v>
      </c>
      <c r="J96" t="str">
        <f t="shared" si="1"/>
        <v>Norte</v>
      </c>
    </row>
    <row r="97" spans="1:10" ht="14.65" customHeight="1" x14ac:dyDescent="0.25">
      <c r="A97" s="8" t="s">
        <v>279</v>
      </c>
      <c r="B97" s="8" t="s">
        <v>280</v>
      </c>
      <c r="C97" s="8" t="s">
        <v>281</v>
      </c>
      <c r="D97" s="8" t="s">
        <v>282</v>
      </c>
      <c r="E97" s="8" t="s">
        <v>365</v>
      </c>
      <c r="F97" s="8" t="s">
        <v>366</v>
      </c>
      <c r="G97" s="8" t="s">
        <v>367</v>
      </c>
      <c r="H97" s="8" t="s">
        <v>368</v>
      </c>
      <c r="I97" s="8" t="s">
        <v>366</v>
      </c>
      <c r="J97" t="str">
        <f t="shared" si="1"/>
        <v>Norte</v>
      </c>
    </row>
    <row r="98" spans="1:10" ht="14.65" customHeight="1" x14ac:dyDescent="0.25">
      <c r="A98" s="8" t="s">
        <v>279</v>
      </c>
      <c r="B98" s="8" t="s">
        <v>280</v>
      </c>
      <c r="C98" s="8" t="s">
        <v>281</v>
      </c>
      <c r="D98" s="8" t="s">
        <v>282</v>
      </c>
      <c r="E98" s="8" t="s">
        <v>365</v>
      </c>
      <c r="F98" s="8" t="s">
        <v>366</v>
      </c>
      <c r="G98" s="8" t="s">
        <v>369</v>
      </c>
      <c r="H98" s="8" t="s">
        <v>370</v>
      </c>
      <c r="I98" s="8" t="s">
        <v>371</v>
      </c>
      <c r="J98" t="str">
        <f t="shared" si="1"/>
        <v>Norte</v>
      </c>
    </row>
    <row r="99" spans="1:10" ht="14.65" customHeight="1" x14ac:dyDescent="0.25">
      <c r="A99" s="8" t="s">
        <v>279</v>
      </c>
      <c r="B99" s="8" t="s">
        <v>280</v>
      </c>
      <c r="C99" s="8" t="s">
        <v>281</v>
      </c>
      <c r="D99" s="8" t="s">
        <v>282</v>
      </c>
      <c r="E99" s="8" t="s">
        <v>283</v>
      </c>
      <c r="F99" s="8" t="s">
        <v>282</v>
      </c>
      <c r="G99" s="8" t="s">
        <v>372</v>
      </c>
      <c r="H99" s="8" t="s">
        <v>373</v>
      </c>
      <c r="I99" s="8" t="s">
        <v>374</v>
      </c>
      <c r="J99" t="str">
        <f t="shared" si="1"/>
        <v>Norte</v>
      </c>
    </row>
    <row r="100" spans="1:10" ht="14.65" customHeight="1" x14ac:dyDescent="0.25">
      <c r="A100" s="8" t="s">
        <v>279</v>
      </c>
      <c r="B100" s="8" t="s">
        <v>280</v>
      </c>
      <c r="C100" s="8" t="s">
        <v>281</v>
      </c>
      <c r="D100" s="8" t="s">
        <v>282</v>
      </c>
      <c r="E100" s="8" t="s">
        <v>365</v>
      </c>
      <c r="F100" s="8" t="s">
        <v>366</v>
      </c>
      <c r="G100" s="8" t="s">
        <v>375</v>
      </c>
      <c r="H100" s="8" t="s">
        <v>376</v>
      </c>
      <c r="I100" s="8" t="s">
        <v>377</v>
      </c>
      <c r="J100" t="str">
        <f t="shared" si="1"/>
        <v>Norte</v>
      </c>
    </row>
    <row r="101" spans="1:10" ht="14.65" customHeight="1" x14ac:dyDescent="0.25">
      <c r="A101" s="8" t="s">
        <v>279</v>
      </c>
      <c r="B101" s="8" t="s">
        <v>280</v>
      </c>
      <c r="C101" s="8" t="s">
        <v>304</v>
      </c>
      <c r="D101" s="8" t="s">
        <v>305</v>
      </c>
      <c r="E101" s="8" t="s">
        <v>306</v>
      </c>
      <c r="F101" s="8" t="s">
        <v>307</v>
      </c>
      <c r="G101" s="8" t="s">
        <v>378</v>
      </c>
      <c r="H101" s="8" t="s">
        <v>379</v>
      </c>
      <c r="I101" s="8" t="s">
        <v>380</v>
      </c>
      <c r="J101" t="str">
        <f t="shared" si="1"/>
        <v>Norte</v>
      </c>
    </row>
    <row r="102" spans="1:10" ht="14.65" customHeight="1" x14ac:dyDescent="0.25">
      <c r="A102" s="8" t="s">
        <v>279</v>
      </c>
      <c r="B102" s="8" t="s">
        <v>280</v>
      </c>
      <c r="C102" s="8" t="s">
        <v>281</v>
      </c>
      <c r="D102" s="8" t="s">
        <v>282</v>
      </c>
      <c r="E102" s="8" t="s">
        <v>365</v>
      </c>
      <c r="F102" s="8" t="s">
        <v>366</v>
      </c>
      <c r="G102" s="8" t="s">
        <v>381</v>
      </c>
      <c r="H102" s="8" t="s">
        <v>382</v>
      </c>
      <c r="I102" s="8" t="s">
        <v>383</v>
      </c>
      <c r="J102" t="str">
        <f t="shared" si="1"/>
        <v>Norte</v>
      </c>
    </row>
    <row r="103" spans="1:10" ht="14.65" customHeight="1" x14ac:dyDescent="0.25">
      <c r="A103" s="8" t="s">
        <v>279</v>
      </c>
      <c r="B103" s="8" t="s">
        <v>280</v>
      </c>
      <c r="C103" s="8" t="s">
        <v>292</v>
      </c>
      <c r="D103" s="8" t="s">
        <v>293</v>
      </c>
      <c r="E103" s="8" t="s">
        <v>314</v>
      </c>
      <c r="F103" s="8" t="s">
        <v>293</v>
      </c>
      <c r="G103" s="8" t="s">
        <v>384</v>
      </c>
      <c r="H103" s="8" t="s">
        <v>385</v>
      </c>
      <c r="I103" s="8" t="s">
        <v>386</v>
      </c>
      <c r="J103" t="str">
        <f t="shared" si="1"/>
        <v>Norte</v>
      </c>
    </row>
    <row r="104" spans="1:10" ht="14.65" customHeight="1" x14ac:dyDescent="0.25">
      <c r="A104" s="8" t="s">
        <v>279</v>
      </c>
      <c r="B104" s="8" t="s">
        <v>280</v>
      </c>
      <c r="C104" s="8" t="s">
        <v>323</v>
      </c>
      <c r="D104" s="8" t="s">
        <v>324</v>
      </c>
      <c r="E104" s="8" t="s">
        <v>387</v>
      </c>
      <c r="F104" s="8" t="s">
        <v>388</v>
      </c>
      <c r="G104" s="8" t="s">
        <v>389</v>
      </c>
      <c r="H104" s="8" t="s">
        <v>390</v>
      </c>
      <c r="I104" s="8" t="s">
        <v>388</v>
      </c>
      <c r="J104" t="str">
        <f t="shared" si="1"/>
        <v>Norte</v>
      </c>
    </row>
    <row r="105" spans="1:10" ht="14.65" customHeight="1" x14ac:dyDescent="0.25">
      <c r="A105" s="8" t="s">
        <v>279</v>
      </c>
      <c r="B105" s="8" t="s">
        <v>280</v>
      </c>
      <c r="C105" s="8" t="s">
        <v>281</v>
      </c>
      <c r="D105" s="8" t="s">
        <v>282</v>
      </c>
      <c r="E105" s="8" t="s">
        <v>365</v>
      </c>
      <c r="F105" s="8" t="s">
        <v>366</v>
      </c>
      <c r="G105" s="8" t="s">
        <v>391</v>
      </c>
      <c r="H105" s="8" t="s">
        <v>392</v>
      </c>
      <c r="I105" s="8" t="s">
        <v>393</v>
      </c>
      <c r="J105" t="str">
        <f t="shared" si="1"/>
        <v>Norte</v>
      </c>
    </row>
    <row r="106" spans="1:10" ht="14.65" customHeight="1" x14ac:dyDescent="0.25">
      <c r="A106" s="8" t="s">
        <v>279</v>
      </c>
      <c r="B106" s="8" t="s">
        <v>280</v>
      </c>
      <c r="C106" s="8" t="s">
        <v>323</v>
      </c>
      <c r="D106" s="8" t="s">
        <v>324</v>
      </c>
      <c r="E106" s="8" t="s">
        <v>387</v>
      </c>
      <c r="F106" s="8" t="s">
        <v>388</v>
      </c>
      <c r="G106" s="8" t="s">
        <v>394</v>
      </c>
      <c r="H106" s="8" t="s">
        <v>395</v>
      </c>
      <c r="I106" s="8" t="s">
        <v>396</v>
      </c>
      <c r="J106" t="str">
        <f t="shared" si="1"/>
        <v>Norte</v>
      </c>
    </row>
    <row r="107" spans="1:10" ht="14.65" customHeight="1" x14ac:dyDescent="0.25">
      <c r="A107" s="8" t="s">
        <v>279</v>
      </c>
      <c r="B107" s="8" t="s">
        <v>280</v>
      </c>
      <c r="C107" s="8" t="s">
        <v>281</v>
      </c>
      <c r="D107" s="8" t="s">
        <v>282</v>
      </c>
      <c r="E107" s="8" t="s">
        <v>283</v>
      </c>
      <c r="F107" s="8" t="s">
        <v>282</v>
      </c>
      <c r="G107" s="8" t="s">
        <v>397</v>
      </c>
      <c r="H107" s="8" t="s">
        <v>398</v>
      </c>
      <c r="I107" s="8" t="s">
        <v>399</v>
      </c>
      <c r="J107" t="str">
        <f t="shared" si="1"/>
        <v>Norte</v>
      </c>
    </row>
    <row r="108" spans="1:10" ht="14.65" customHeight="1" x14ac:dyDescent="0.25">
      <c r="A108" s="8" t="s">
        <v>279</v>
      </c>
      <c r="B108" s="8" t="s">
        <v>280</v>
      </c>
      <c r="C108" s="8" t="s">
        <v>281</v>
      </c>
      <c r="D108" s="8" t="s">
        <v>282</v>
      </c>
      <c r="E108" s="8" t="s">
        <v>283</v>
      </c>
      <c r="F108" s="8" t="s">
        <v>282</v>
      </c>
      <c r="G108" s="8" t="s">
        <v>400</v>
      </c>
      <c r="H108" s="8" t="s">
        <v>401</v>
      </c>
      <c r="I108" s="8" t="s">
        <v>402</v>
      </c>
      <c r="J108" t="str">
        <f t="shared" si="1"/>
        <v>Norte</v>
      </c>
    </row>
    <row r="109" spans="1:10" ht="14.65" customHeight="1" x14ac:dyDescent="0.25">
      <c r="A109" s="8" t="s">
        <v>279</v>
      </c>
      <c r="B109" s="8" t="s">
        <v>280</v>
      </c>
      <c r="C109" s="8" t="s">
        <v>281</v>
      </c>
      <c r="D109" s="8" t="s">
        <v>282</v>
      </c>
      <c r="E109" s="8" t="s">
        <v>283</v>
      </c>
      <c r="F109" s="8" t="s">
        <v>282</v>
      </c>
      <c r="G109" s="8" t="s">
        <v>403</v>
      </c>
      <c r="H109" s="8" t="s">
        <v>404</v>
      </c>
      <c r="I109" s="8" t="s">
        <v>405</v>
      </c>
      <c r="J109" t="str">
        <f t="shared" si="1"/>
        <v>Norte</v>
      </c>
    </row>
    <row r="110" spans="1:10" ht="14.65" customHeight="1" x14ac:dyDescent="0.25">
      <c r="A110" s="8" t="s">
        <v>279</v>
      </c>
      <c r="B110" s="8" t="s">
        <v>280</v>
      </c>
      <c r="C110" s="8" t="s">
        <v>304</v>
      </c>
      <c r="D110" s="8" t="s">
        <v>305</v>
      </c>
      <c r="E110" s="8" t="s">
        <v>338</v>
      </c>
      <c r="F110" s="8" t="s">
        <v>305</v>
      </c>
      <c r="G110" s="8" t="s">
        <v>406</v>
      </c>
      <c r="H110" s="8" t="s">
        <v>407</v>
      </c>
      <c r="I110" s="8" t="s">
        <v>305</v>
      </c>
      <c r="J110" t="str">
        <f t="shared" si="1"/>
        <v>Norte</v>
      </c>
    </row>
    <row r="111" spans="1:10" ht="14.65" customHeight="1" x14ac:dyDescent="0.25">
      <c r="A111" s="8" t="s">
        <v>279</v>
      </c>
      <c r="B111" s="8" t="s">
        <v>280</v>
      </c>
      <c r="C111" s="8" t="s">
        <v>292</v>
      </c>
      <c r="D111" s="8" t="s">
        <v>293</v>
      </c>
      <c r="E111" s="8" t="s">
        <v>294</v>
      </c>
      <c r="F111" s="8" t="s">
        <v>295</v>
      </c>
      <c r="G111" s="8" t="s">
        <v>408</v>
      </c>
      <c r="H111" s="8" t="s">
        <v>409</v>
      </c>
      <c r="I111" s="8" t="s">
        <v>295</v>
      </c>
      <c r="J111" t="str">
        <f t="shared" si="1"/>
        <v>Norte</v>
      </c>
    </row>
    <row r="112" spans="1:10" ht="14.65" customHeight="1" x14ac:dyDescent="0.25">
      <c r="A112" s="8" t="s">
        <v>279</v>
      </c>
      <c r="B112" s="8" t="s">
        <v>280</v>
      </c>
      <c r="C112" s="8" t="s">
        <v>292</v>
      </c>
      <c r="D112" s="8" t="s">
        <v>293</v>
      </c>
      <c r="E112" s="8" t="s">
        <v>314</v>
      </c>
      <c r="F112" s="8" t="s">
        <v>293</v>
      </c>
      <c r="G112" s="8" t="s">
        <v>410</v>
      </c>
      <c r="H112" s="8" t="s">
        <v>411</v>
      </c>
      <c r="I112" s="8" t="s">
        <v>412</v>
      </c>
      <c r="J112" t="str">
        <f t="shared" si="1"/>
        <v>Norte</v>
      </c>
    </row>
    <row r="113" spans="1:10" ht="14.65" customHeight="1" x14ac:dyDescent="0.25">
      <c r="A113" s="8" t="s">
        <v>279</v>
      </c>
      <c r="B113" s="8" t="s">
        <v>280</v>
      </c>
      <c r="C113" s="8" t="s">
        <v>292</v>
      </c>
      <c r="D113" s="8" t="s">
        <v>293</v>
      </c>
      <c r="E113" s="8" t="s">
        <v>314</v>
      </c>
      <c r="F113" s="8" t="s">
        <v>293</v>
      </c>
      <c r="G113" s="8" t="s">
        <v>413</v>
      </c>
      <c r="H113" s="8" t="s">
        <v>414</v>
      </c>
      <c r="I113" s="8" t="s">
        <v>293</v>
      </c>
      <c r="J113" t="str">
        <f t="shared" si="1"/>
        <v>Norte</v>
      </c>
    </row>
    <row r="114" spans="1:10" ht="14.65" customHeight="1" x14ac:dyDescent="0.25">
      <c r="A114" s="8" t="s">
        <v>279</v>
      </c>
      <c r="B114" s="8" t="s">
        <v>280</v>
      </c>
      <c r="C114" s="8" t="s">
        <v>304</v>
      </c>
      <c r="D114" s="8" t="s">
        <v>305</v>
      </c>
      <c r="E114" s="8" t="s">
        <v>306</v>
      </c>
      <c r="F114" s="8" t="s">
        <v>307</v>
      </c>
      <c r="G114" s="8" t="s">
        <v>415</v>
      </c>
      <c r="H114" s="8" t="s">
        <v>416</v>
      </c>
      <c r="I114" s="8" t="s">
        <v>307</v>
      </c>
      <c r="J114" t="str">
        <f t="shared" si="1"/>
        <v>Norte</v>
      </c>
    </row>
    <row r="115" spans="1:10" ht="14.65" customHeight="1" x14ac:dyDescent="0.25">
      <c r="A115" s="8" t="s">
        <v>279</v>
      </c>
      <c r="B115" s="8" t="s">
        <v>280</v>
      </c>
      <c r="C115" s="8" t="s">
        <v>281</v>
      </c>
      <c r="D115" s="8" t="s">
        <v>282</v>
      </c>
      <c r="E115" s="8" t="s">
        <v>283</v>
      </c>
      <c r="F115" s="8" t="s">
        <v>282</v>
      </c>
      <c r="G115" s="8" t="s">
        <v>417</v>
      </c>
      <c r="H115" s="8" t="s">
        <v>418</v>
      </c>
      <c r="I115" s="8" t="s">
        <v>419</v>
      </c>
      <c r="J115" t="str">
        <f t="shared" si="1"/>
        <v>Norte</v>
      </c>
    </row>
    <row r="116" spans="1:10" ht="14.65" customHeight="1" x14ac:dyDescent="0.25">
      <c r="A116" s="8" t="s">
        <v>279</v>
      </c>
      <c r="B116" s="8" t="s">
        <v>280</v>
      </c>
      <c r="C116" s="8" t="s">
        <v>323</v>
      </c>
      <c r="D116" s="8" t="s">
        <v>324</v>
      </c>
      <c r="E116" s="8" t="s">
        <v>325</v>
      </c>
      <c r="F116" s="8" t="s">
        <v>324</v>
      </c>
      <c r="G116" s="8" t="s">
        <v>420</v>
      </c>
      <c r="H116" s="8" t="s">
        <v>421</v>
      </c>
      <c r="I116" s="8" t="s">
        <v>422</v>
      </c>
      <c r="J116" t="str">
        <f t="shared" si="1"/>
        <v>Norte</v>
      </c>
    </row>
    <row r="117" spans="1:10" ht="14.65" customHeight="1" x14ac:dyDescent="0.25">
      <c r="A117" s="8" t="s">
        <v>279</v>
      </c>
      <c r="B117" s="8" t="s">
        <v>280</v>
      </c>
      <c r="C117" s="8" t="s">
        <v>323</v>
      </c>
      <c r="D117" s="8" t="s">
        <v>324</v>
      </c>
      <c r="E117" s="8" t="s">
        <v>325</v>
      </c>
      <c r="F117" s="8" t="s">
        <v>324</v>
      </c>
      <c r="G117" s="8" t="s">
        <v>423</v>
      </c>
      <c r="H117" s="8" t="s">
        <v>424</v>
      </c>
      <c r="I117" s="8" t="s">
        <v>425</v>
      </c>
      <c r="J117" t="str">
        <f t="shared" si="1"/>
        <v>Norte</v>
      </c>
    </row>
    <row r="118" spans="1:10" ht="14.65" customHeight="1" x14ac:dyDescent="0.25">
      <c r="A118" s="8" t="s">
        <v>279</v>
      </c>
      <c r="B118" s="8" t="s">
        <v>280</v>
      </c>
      <c r="C118" s="8" t="s">
        <v>292</v>
      </c>
      <c r="D118" s="8" t="s">
        <v>293</v>
      </c>
      <c r="E118" s="8" t="s">
        <v>314</v>
      </c>
      <c r="F118" s="8" t="s">
        <v>293</v>
      </c>
      <c r="G118" s="8" t="s">
        <v>426</v>
      </c>
      <c r="H118" s="8" t="s">
        <v>427</v>
      </c>
      <c r="I118" s="8" t="s">
        <v>428</v>
      </c>
      <c r="J118" t="str">
        <f t="shared" si="1"/>
        <v>Norte</v>
      </c>
    </row>
    <row r="119" spans="1:10" ht="14.65" customHeight="1" x14ac:dyDescent="0.25">
      <c r="A119" s="8" t="s">
        <v>279</v>
      </c>
      <c r="B119" s="8" t="s">
        <v>280</v>
      </c>
      <c r="C119" s="8" t="s">
        <v>292</v>
      </c>
      <c r="D119" s="8" t="s">
        <v>293</v>
      </c>
      <c r="E119" s="8" t="s">
        <v>294</v>
      </c>
      <c r="F119" s="8" t="s">
        <v>295</v>
      </c>
      <c r="G119" s="8" t="s">
        <v>429</v>
      </c>
      <c r="H119" s="8" t="s">
        <v>430</v>
      </c>
      <c r="I119" s="8" t="s">
        <v>431</v>
      </c>
      <c r="J119" t="str">
        <f t="shared" si="1"/>
        <v>Norte</v>
      </c>
    </row>
    <row r="120" spans="1:10" ht="14.65" customHeight="1" x14ac:dyDescent="0.25">
      <c r="A120" s="8" t="s">
        <v>279</v>
      </c>
      <c r="B120" s="8" t="s">
        <v>280</v>
      </c>
      <c r="C120" s="8" t="s">
        <v>304</v>
      </c>
      <c r="D120" s="8" t="s">
        <v>305</v>
      </c>
      <c r="E120" s="8" t="s">
        <v>306</v>
      </c>
      <c r="F120" s="8" t="s">
        <v>307</v>
      </c>
      <c r="G120" s="8" t="s">
        <v>432</v>
      </c>
      <c r="H120" s="8" t="s">
        <v>433</v>
      </c>
      <c r="I120" s="8" t="s">
        <v>434</v>
      </c>
      <c r="J120" t="str">
        <f t="shared" si="1"/>
        <v>Norte</v>
      </c>
    </row>
    <row r="121" spans="1:10" ht="14.65" customHeight="1" x14ac:dyDescent="0.25">
      <c r="A121" s="8" t="s">
        <v>279</v>
      </c>
      <c r="B121" s="8" t="s">
        <v>280</v>
      </c>
      <c r="C121" s="8" t="s">
        <v>323</v>
      </c>
      <c r="D121" s="8" t="s">
        <v>324</v>
      </c>
      <c r="E121" s="8" t="s">
        <v>325</v>
      </c>
      <c r="F121" s="8" t="s">
        <v>324</v>
      </c>
      <c r="G121" s="8" t="s">
        <v>435</v>
      </c>
      <c r="H121" s="8" t="s">
        <v>436</v>
      </c>
      <c r="I121" s="8" t="s">
        <v>324</v>
      </c>
      <c r="J121" t="str">
        <f t="shared" si="1"/>
        <v>Norte</v>
      </c>
    </row>
    <row r="122" spans="1:10" ht="14.65" customHeight="1" x14ac:dyDescent="0.25">
      <c r="A122" s="8" t="s">
        <v>279</v>
      </c>
      <c r="B122" s="8" t="s">
        <v>280</v>
      </c>
      <c r="C122" s="8" t="s">
        <v>304</v>
      </c>
      <c r="D122" s="8" t="s">
        <v>305</v>
      </c>
      <c r="E122" s="8" t="s">
        <v>338</v>
      </c>
      <c r="F122" s="8" t="s">
        <v>305</v>
      </c>
      <c r="G122" s="8" t="s">
        <v>437</v>
      </c>
      <c r="H122" s="8" t="s">
        <v>438</v>
      </c>
      <c r="I122" s="8" t="s">
        <v>439</v>
      </c>
      <c r="J122" t="str">
        <f t="shared" si="1"/>
        <v>Norte</v>
      </c>
    </row>
    <row r="123" spans="1:10" ht="14.65" customHeight="1" x14ac:dyDescent="0.25">
      <c r="A123" s="8" t="s">
        <v>279</v>
      </c>
      <c r="B123" s="8" t="s">
        <v>280</v>
      </c>
      <c r="C123" s="8" t="s">
        <v>292</v>
      </c>
      <c r="D123" s="8" t="s">
        <v>293</v>
      </c>
      <c r="E123" s="8" t="s">
        <v>314</v>
      </c>
      <c r="F123" s="8" t="s">
        <v>293</v>
      </c>
      <c r="G123" s="8" t="s">
        <v>440</v>
      </c>
      <c r="H123" s="8" t="s">
        <v>441</v>
      </c>
      <c r="I123" s="8" t="s">
        <v>442</v>
      </c>
      <c r="J123" t="str">
        <f t="shared" si="1"/>
        <v>Norte</v>
      </c>
    </row>
    <row r="124" spans="1:10" ht="14.65" customHeight="1" x14ac:dyDescent="0.25">
      <c r="A124" s="8" t="s">
        <v>279</v>
      </c>
      <c r="B124" s="8" t="s">
        <v>280</v>
      </c>
      <c r="C124" s="8" t="s">
        <v>292</v>
      </c>
      <c r="D124" s="8" t="s">
        <v>293</v>
      </c>
      <c r="E124" s="8" t="s">
        <v>314</v>
      </c>
      <c r="F124" s="8" t="s">
        <v>293</v>
      </c>
      <c r="G124" s="8" t="s">
        <v>443</v>
      </c>
      <c r="H124" s="8" t="s">
        <v>444</v>
      </c>
      <c r="I124" s="8" t="s">
        <v>445</v>
      </c>
      <c r="J124" t="str">
        <f t="shared" si="1"/>
        <v>Norte</v>
      </c>
    </row>
    <row r="125" spans="1:10" ht="14.65" customHeight="1" x14ac:dyDescent="0.25">
      <c r="A125" s="8" t="s">
        <v>279</v>
      </c>
      <c r="B125" s="8" t="s">
        <v>280</v>
      </c>
      <c r="C125" s="8" t="s">
        <v>292</v>
      </c>
      <c r="D125" s="8" t="s">
        <v>293</v>
      </c>
      <c r="E125" s="8" t="s">
        <v>318</v>
      </c>
      <c r="F125" s="8" t="s">
        <v>319</v>
      </c>
      <c r="G125" s="8" t="s">
        <v>446</v>
      </c>
      <c r="H125" s="8" t="s">
        <v>447</v>
      </c>
      <c r="I125" s="8" t="s">
        <v>448</v>
      </c>
      <c r="J125" t="str">
        <f t="shared" si="1"/>
        <v>Norte</v>
      </c>
    </row>
    <row r="126" spans="1:10" ht="14.65" customHeight="1" x14ac:dyDescent="0.25">
      <c r="A126" s="8" t="s">
        <v>279</v>
      </c>
      <c r="B126" s="8" t="s">
        <v>280</v>
      </c>
      <c r="C126" s="8" t="s">
        <v>281</v>
      </c>
      <c r="D126" s="8" t="s">
        <v>282</v>
      </c>
      <c r="E126" s="8" t="s">
        <v>287</v>
      </c>
      <c r="F126" s="8" t="s">
        <v>288</v>
      </c>
      <c r="G126" s="8" t="s">
        <v>449</v>
      </c>
      <c r="H126" s="8" t="s">
        <v>450</v>
      </c>
      <c r="I126" s="8" t="s">
        <v>451</v>
      </c>
      <c r="J126" t="str">
        <f t="shared" si="1"/>
        <v>Norte</v>
      </c>
    </row>
    <row r="127" spans="1:10" ht="14.65" customHeight="1" x14ac:dyDescent="0.25">
      <c r="A127" s="8" t="s">
        <v>279</v>
      </c>
      <c r="B127" s="8" t="s">
        <v>280</v>
      </c>
      <c r="C127" s="8" t="s">
        <v>292</v>
      </c>
      <c r="D127" s="8" t="s">
        <v>293</v>
      </c>
      <c r="E127" s="8" t="s">
        <v>318</v>
      </c>
      <c r="F127" s="8" t="s">
        <v>319</v>
      </c>
      <c r="G127" s="8" t="s">
        <v>452</v>
      </c>
      <c r="H127" s="8" t="s">
        <v>453</v>
      </c>
      <c r="I127" s="8" t="s">
        <v>319</v>
      </c>
      <c r="J127" t="str">
        <f t="shared" si="1"/>
        <v>Norte</v>
      </c>
    </row>
    <row r="128" spans="1:10" ht="14.65" customHeight="1" x14ac:dyDescent="0.25">
      <c r="A128" s="8" t="s">
        <v>279</v>
      </c>
      <c r="B128" s="8" t="s">
        <v>280</v>
      </c>
      <c r="C128" s="8" t="s">
        <v>281</v>
      </c>
      <c r="D128" s="8" t="s">
        <v>282</v>
      </c>
      <c r="E128" s="8" t="s">
        <v>287</v>
      </c>
      <c r="F128" s="8" t="s">
        <v>288</v>
      </c>
      <c r="G128" s="8" t="s">
        <v>454</v>
      </c>
      <c r="H128" s="8" t="s">
        <v>455</v>
      </c>
      <c r="I128" s="8" t="s">
        <v>456</v>
      </c>
      <c r="J128" t="str">
        <f t="shared" si="1"/>
        <v>Norte</v>
      </c>
    </row>
    <row r="129" spans="1:10" ht="14.65" customHeight="1" x14ac:dyDescent="0.25">
      <c r="A129" s="8" t="s">
        <v>279</v>
      </c>
      <c r="B129" s="8" t="s">
        <v>280</v>
      </c>
      <c r="C129" s="8" t="s">
        <v>323</v>
      </c>
      <c r="D129" s="8" t="s">
        <v>324</v>
      </c>
      <c r="E129" s="8" t="s">
        <v>387</v>
      </c>
      <c r="F129" s="8" t="s">
        <v>388</v>
      </c>
      <c r="G129" s="8" t="s">
        <v>457</v>
      </c>
      <c r="H129" s="8" t="s">
        <v>458</v>
      </c>
      <c r="I129" s="8" t="s">
        <v>459</v>
      </c>
      <c r="J129" t="str">
        <f t="shared" si="1"/>
        <v>Norte</v>
      </c>
    </row>
    <row r="130" spans="1:10" ht="14.65" customHeight="1" x14ac:dyDescent="0.25">
      <c r="A130" s="8" t="s">
        <v>279</v>
      </c>
      <c r="B130" s="8" t="s">
        <v>280</v>
      </c>
      <c r="C130" s="8" t="s">
        <v>323</v>
      </c>
      <c r="D130" s="8" t="s">
        <v>324</v>
      </c>
      <c r="E130" s="8" t="s">
        <v>387</v>
      </c>
      <c r="F130" s="8" t="s">
        <v>388</v>
      </c>
      <c r="G130" s="8" t="s">
        <v>460</v>
      </c>
      <c r="H130" s="8" t="s">
        <v>461</v>
      </c>
      <c r="I130" s="8" t="s">
        <v>462</v>
      </c>
      <c r="J130" t="str">
        <f t="shared" si="1"/>
        <v>Norte</v>
      </c>
    </row>
    <row r="131" spans="1:10" ht="14.65" customHeight="1" x14ac:dyDescent="0.25">
      <c r="A131" s="8" t="s">
        <v>279</v>
      </c>
      <c r="B131" s="8" t="s">
        <v>280</v>
      </c>
      <c r="C131" s="8" t="s">
        <v>281</v>
      </c>
      <c r="D131" s="8" t="s">
        <v>282</v>
      </c>
      <c r="E131" s="8" t="s">
        <v>287</v>
      </c>
      <c r="F131" s="8" t="s">
        <v>288</v>
      </c>
      <c r="G131" s="8" t="s">
        <v>463</v>
      </c>
      <c r="H131" s="8" t="s">
        <v>464</v>
      </c>
      <c r="I131" s="8" t="s">
        <v>288</v>
      </c>
      <c r="J131" t="str">
        <f t="shared" ref="J131:J194" si="2">IF(AND(VALUE(LEFT(H131,2))&gt;=11,VALUE(LEFT(H131,2))&lt;=17),"Norte",IF(AND(VALUE(LEFT(H131,2))&gt;=21,VALUE(LEFT(H131,2))&lt;=29),"Nordeste",IF(AND(VALUE(LEFT(H131,2))&gt;=31,VALUE(LEFT(H131,2))&lt;=35),"Sudeste",IF(AND(VALUE(LEFT(H131,2))&gt;=41,VALUE(LEFT(H131,2))&lt;=43),"Sul",IF(AND(VALUE(LEFT(H131,2))&gt;=50,VALUE(LEFT(H131,2))&lt;=53),"Centro-Oeste","Verificar")))))</f>
        <v>Norte</v>
      </c>
    </row>
    <row r="132" spans="1:10" ht="14.65" customHeight="1" x14ac:dyDescent="0.25">
      <c r="A132" s="8" t="s">
        <v>279</v>
      </c>
      <c r="B132" s="8" t="s">
        <v>280</v>
      </c>
      <c r="C132" s="8" t="s">
        <v>304</v>
      </c>
      <c r="D132" s="8" t="s">
        <v>305</v>
      </c>
      <c r="E132" s="8" t="s">
        <v>338</v>
      </c>
      <c r="F132" s="8" t="s">
        <v>305</v>
      </c>
      <c r="G132" s="8" t="s">
        <v>465</v>
      </c>
      <c r="H132" s="8" t="s">
        <v>466</v>
      </c>
      <c r="I132" s="8" t="s">
        <v>467</v>
      </c>
      <c r="J132" t="str">
        <f t="shared" si="2"/>
        <v>Norte</v>
      </c>
    </row>
    <row r="133" spans="1:10" ht="14.65" customHeight="1" x14ac:dyDescent="0.25">
      <c r="A133" s="8" t="s">
        <v>279</v>
      </c>
      <c r="B133" s="8" t="s">
        <v>280</v>
      </c>
      <c r="C133" s="8" t="s">
        <v>281</v>
      </c>
      <c r="D133" s="8" t="s">
        <v>282</v>
      </c>
      <c r="E133" s="8" t="s">
        <v>283</v>
      </c>
      <c r="F133" s="8" t="s">
        <v>282</v>
      </c>
      <c r="G133" s="8" t="s">
        <v>468</v>
      </c>
      <c r="H133" s="8" t="s">
        <v>469</v>
      </c>
      <c r="I133" s="8" t="s">
        <v>282</v>
      </c>
      <c r="J133" t="str">
        <f t="shared" si="2"/>
        <v>Norte</v>
      </c>
    </row>
    <row r="134" spans="1:10" ht="14.65" customHeight="1" x14ac:dyDescent="0.25">
      <c r="A134" s="8" t="s">
        <v>279</v>
      </c>
      <c r="B134" s="8" t="s">
        <v>280</v>
      </c>
      <c r="C134" s="8" t="s">
        <v>281</v>
      </c>
      <c r="D134" s="8" t="s">
        <v>282</v>
      </c>
      <c r="E134" s="8" t="s">
        <v>287</v>
      </c>
      <c r="F134" s="8" t="s">
        <v>288</v>
      </c>
      <c r="G134" s="8" t="s">
        <v>470</v>
      </c>
      <c r="H134" s="8" t="s">
        <v>471</v>
      </c>
      <c r="I134" s="8" t="s">
        <v>472</v>
      </c>
      <c r="J134" t="str">
        <f t="shared" si="2"/>
        <v>Norte</v>
      </c>
    </row>
    <row r="135" spans="1:10" ht="14.65" customHeight="1" x14ac:dyDescent="0.25">
      <c r="A135" s="8" t="s">
        <v>279</v>
      </c>
      <c r="B135" s="8" t="s">
        <v>280</v>
      </c>
      <c r="C135" s="8" t="s">
        <v>281</v>
      </c>
      <c r="D135" s="8" t="s">
        <v>282</v>
      </c>
      <c r="E135" s="8" t="s">
        <v>283</v>
      </c>
      <c r="F135" s="8" t="s">
        <v>282</v>
      </c>
      <c r="G135" s="8" t="s">
        <v>473</v>
      </c>
      <c r="H135" s="8" t="s">
        <v>474</v>
      </c>
      <c r="I135" s="8" t="s">
        <v>475</v>
      </c>
      <c r="J135" t="str">
        <f t="shared" si="2"/>
        <v>Norte</v>
      </c>
    </row>
    <row r="136" spans="1:10" ht="14.65" customHeight="1" x14ac:dyDescent="0.25">
      <c r="A136" s="8" t="s">
        <v>279</v>
      </c>
      <c r="B136" s="8" t="s">
        <v>280</v>
      </c>
      <c r="C136" s="8" t="s">
        <v>323</v>
      </c>
      <c r="D136" s="8" t="s">
        <v>324</v>
      </c>
      <c r="E136" s="8" t="s">
        <v>387</v>
      </c>
      <c r="F136" s="8" t="s">
        <v>388</v>
      </c>
      <c r="G136" s="8" t="s">
        <v>476</v>
      </c>
      <c r="H136" s="8" t="s">
        <v>477</v>
      </c>
      <c r="I136" s="8" t="s">
        <v>478</v>
      </c>
      <c r="J136" t="str">
        <f t="shared" si="2"/>
        <v>Norte</v>
      </c>
    </row>
    <row r="137" spans="1:10" ht="14.65" customHeight="1" x14ac:dyDescent="0.25">
      <c r="A137" s="8" t="s">
        <v>279</v>
      </c>
      <c r="B137" s="8" t="s">
        <v>280</v>
      </c>
      <c r="C137" s="8" t="s">
        <v>323</v>
      </c>
      <c r="D137" s="8" t="s">
        <v>324</v>
      </c>
      <c r="E137" s="8" t="s">
        <v>387</v>
      </c>
      <c r="F137" s="8" t="s">
        <v>388</v>
      </c>
      <c r="G137" s="8" t="s">
        <v>479</v>
      </c>
      <c r="H137" s="8" t="s">
        <v>480</v>
      </c>
      <c r="I137" s="8" t="s">
        <v>481</v>
      </c>
      <c r="J137" t="str">
        <f t="shared" si="2"/>
        <v>Norte</v>
      </c>
    </row>
    <row r="138" spans="1:10" ht="14.65" customHeight="1" x14ac:dyDescent="0.25">
      <c r="A138" s="8" t="s">
        <v>482</v>
      </c>
      <c r="B138" s="8" t="s">
        <v>483</v>
      </c>
      <c r="C138" s="8" t="s">
        <v>484</v>
      </c>
      <c r="D138" s="8" t="s">
        <v>485</v>
      </c>
      <c r="E138" s="8" t="s">
        <v>486</v>
      </c>
      <c r="F138" s="8" t="s">
        <v>485</v>
      </c>
      <c r="G138" s="8" t="s">
        <v>487</v>
      </c>
      <c r="H138" s="8" t="s">
        <v>488</v>
      </c>
      <c r="I138" s="8" t="s">
        <v>489</v>
      </c>
      <c r="J138" t="str">
        <f t="shared" si="2"/>
        <v>Norte</v>
      </c>
    </row>
    <row r="139" spans="1:10" ht="14.65" customHeight="1" x14ac:dyDescent="0.25">
      <c r="A139" s="8" t="s">
        <v>482</v>
      </c>
      <c r="B139" s="8" t="s">
        <v>483</v>
      </c>
      <c r="C139" s="8" t="s">
        <v>484</v>
      </c>
      <c r="D139" s="8" t="s">
        <v>485</v>
      </c>
      <c r="E139" s="8" t="s">
        <v>490</v>
      </c>
      <c r="F139" s="8" t="s">
        <v>491</v>
      </c>
      <c r="G139" s="8" t="s">
        <v>492</v>
      </c>
      <c r="H139" s="8" t="s">
        <v>493</v>
      </c>
      <c r="I139" s="8" t="s">
        <v>494</v>
      </c>
      <c r="J139" t="str">
        <f t="shared" si="2"/>
        <v>Norte</v>
      </c>
    </row>
    <row r="140" spans="1:10" ht="14.65" customHeight="1" x14ac:dyDescent="0.25">
      <c r="A140" s="8" t="s">
        <v>482</v>
      </c>
      <c r="B140" s="8" t="s">
        <v>483</v>
      </c>
      <c r="C140" s="8" t="s">
        <v>484</v>
      </c>
      <c r="D140" s="8" t="s">
        <v>485</v>
      </c>
      <c r="E140" s="8" t="s">
        <v>486</v>
      </c>
      <c r="F140" s="8" t="s">
        <v>485</v>
      </c>
      <c r="G140" s="8" t="s">
        <v>495</v>
      </c>
      <c r="H140" s="8" t="s">
        <v>496</v>
      </c>
      <c r="I140" s="8" t="s">
        <v>485</v>
      </c>
      <c r="J140" t="str">
        <f t="shared" si="2"/>
        <v>Norte</v>
      </c>
    </row>
    <row r="141" spans="1:10" ht="14.65" customHeight="1" x14ac:dyDescent="0.25">
      <c r="A141" s="8" t="s">
        <v>482</v>
      </c>
      <c r="B141" s="8" t="s">
        <v>483</v>
      </c>
      <c r="C141" s="8" t="s">
        <v>484</v>
      </c>
      <c r="D141" s="8" t="s">
        <v>485</v>
      </c>
      <c r="E141" s="8" t="s">
        <v>486</v>
      </c>
      <c r="F141" s="8" t="s">
        <v>485</v>
      </c>
      <c r="G141" s="8" t="s">
        <v>497</v>
      </c>
      <c r="H141" s="8" t="s">
        <v>498</v>
      </c>
      <c r="I141" s="8" t="s">
        <v>499</v>
      </c>
      <c r="J141" t="str">
        <f t="shared" si="2"/>
        <v>Norte</v>
      </c>
    </row>
    <row r="142" spans="1:10" ht="14.65" customHeight="1" x14ac:dyDescent="0.25">
      <c r="A142" s="8" t="s">
        <v>482</v>
      </c>
      <c r="B142" s="8" t="s">
        <v>483</v>
      </c>
      <c r="C142" s="8" t="s">
        <v>484</v>
      </c>
      <c r="D142" s="8" t="s">
        <v>485</v>
      </c>
      <c r="E142" s="8" t="s">
        <v>486</v>
      </c>
      <c r="F142" s="8" t="s">
        <v>485</v>
      </c>
      <c r="G142" s="8" t="s">
        <v>500</v>
      </c>
      <c r="H142" s="8" t="s">
        <v>501</v>
      </c>
      <c r="I142" s="8" t="s">
        <v>502</v>
      </c>
      <c r="J142" t="str">
        <f t="shared" si="2"/>
        <v>Norte</v>
      </c>
    </row>
    <row r="143" spans="1:10" ht="14.65" customHeight="1" x14ac:dyDescent="0.25">
      <c r="A143" s="8" t="s">
        <v>482</v>
      </c>
      <c r="B143" s="8" t="s">
        <v>483</v>
      </c>
      <c r="C143" s="8" t="s">
        <v>503</v>
      </c>
      <c r="D143" s="8" t="s">
        <v>504</v>
      </c>
      <c r="E143" s="8" t="s">
        <v>505</v>
      </c>
      <c r="F143" s="8" t="s">
        <v>506</v>
      </c>
      <c r="G143" s="8" t="s">
        <v>507</v>
      </c>
      <c r="H143" s="8" t="s">
        <v>508</v>
      </c>
      <c r="I143" s="8" t="s">
        <v>506</v>
      </c>
      <c r="J143" t="str">
        <f t="shared" si="2"/>
        <v>Norte</v>
      </c>
    </row>
    <row r="144" spans="1:10" ht="14.65" customHeight="1" x14ac:dyDescent="0.25">
      <c r="A144" s="8" t="s">
        <v>482</v>
      </c>
      <c r="B144" s="8" t="s">
        <v>483</v>
      </c>
      <c r="C144" s="8" t="s">
        <v>503</v>
      </c>
      <c r="D144" s="8" t="s">
        <v>504</v>
      </c>
      <c r="E144" s="8" t="s">
        <v>509</v>
      </c>
      <c r="F144" s="8" t="s">
        <v>510</v>
      </c>
      <c r="G144" s="8" t="s">
        <v>511</v>
      </c>
      <c r="H144" s="8" t="s">
        <v>512</v>
      </c>
      <c r="I144" s="8" t="s">
        <v>513</v>
      </c>
      <c r="J144" t="str">
        <f t="shared" si="2"/>
        <v>Norte</v>
      </c>
    </row>
    <row r="145" spans="1:10" ht="14.65" customHeight="1" x14ac:dyDescent="0.25">
      <c r="A145" s="8" t="s">
        <v>482</v>
      </c>
      <c r="B145" s="8" t="s">
        <v>483</v>
      </c>
      <c r="C145" s="8" t="s">
        <v>503</v>
      </c>
      <c r="D145" s="8" t="s">
        <v>504</v>
      </c>
      <c r="E145" s="8" t="s">
        <v>505</v>
      </c>
      <c r="F145" s="8" t="s">
        <v>506</v>
      </c>
      <c r="G145" s="8" t="s">
        <v>514</v>
      </c>
      <c r="H145" s="8" t="s">
        <v>515</v>
      </c>
      <c r="I145" s="8" t="s">
        <v>516</v>
      </c>
      <c r="J145" t="str">
        <f t="shared" si="2"/>
        <v>Norte</v>
      </c>
    </row>
    <row r="146" spans="1:10" ht="14.65" customHeight="1" x14ac:dyDescent="0.25">
      <c r="A146" s="8" t="s">
        <v>482</v>
      </c>
      <c r="B146" s="8" t="s">
        <v>483</v>
      </c>
      <c r="C146" s="8" t="s">
        <v>484</v>
      </c>
      <c r="D146" s="8" t="s">
        <v>485</v>
      </c>
      <c r="E146" s="8" t="s">
        <v>486</v>
      </c>
      <c r="F146" s="8" t="s">
        <v>485</v>
      </c>
      <c r="G146" s="8" t="s">
        <v>517</v>
      </c>
      <c r="H146" s="8" t="s">
        <v>518</v>
      </c>
      <c r="I146" s="8" t="s">
        <v>519</v>
      </c>
      <c r="J146" t="str">
        <f t="shared" si="2"/>
        <v>Norte</v>
      </c>
    </row>
    <row r="147" spans="1:10" ht="14.65" customHeight="1" x14ac:dyDescent="0.25">
      <c r="A147" s="8" t="s">
        <v>482</v>
      </c>
      <c r="B147" s="8" t="s">
        <v>483</v>
      </c>
      <c r="C147" s="8" t="s">
        <v>484</v>
      </c>
      <c r="D147" s="8" t="s">
        <v>485</v>
      </c>
      <c r="E147" s="8" t="s">
        <v>490</v>
      </c>
      <c r="F147" s="8" t="s">
        <v>491</v>
      </c>
      <c r="G147" s="8" t="s">
        <v>520</v>
      </c>
      <c r="H147" s="8" t="s">
        <v>521</v>
      </c>
      <c r="I147" s="8" t="s">
        <v>522</v>
      </c>
      <c r="J147" t="str">
        <f t="shared" si="2"/>
        <v>Norte</v>
      </c>
    </row>
    <row r="148" spans="1:10" ht="14.65" customHeight="1" x14ac:dyDescent="0.25">
      <c r="A148" s="8" t="s">
        <v>482</v>
      </c>
      <c r="B148" s="8" t="s">
        <v>483</v>
      </c>
      <c r="C148" s="8" t="s">
        <v>484</v>
      </c>
      <c r="D148" s="8" t="s">
        <v>485</v>
      </c>
      <c r="E148" s="8" t="s">
        <v>490</v>
      </c>
      <c r="F148" s="8" t="s">
        <v>491</v>
      </c>
      <c r="G148" s="8" t="s">
        <v>523</v>
      </c>
      <c r="H148" s="8" t="s">
        <v>524</v>
      </c>
      <c r="I148" s="8" t="s">
        <v>491</v>
      </c>
      <c r="J148" t="str">
        <f t="shared" si="2"/>
        <v>Norte</v>
      </c>
    </row>
    <row r="149" spans="1:10" ht="14.65" customHeight="1" x14ac:dyDescent="0.25">
      <c r="A149" s="8" t="s">
        <v>482</v>
      </c>
      <c r="B149" s="8" t="s">
        <v>483</v>
      </c>
      <c r="C149" s="8" t="s">
        <v>503</v>
      </c>
      <c r="D149" s="8" t="s">
        <v>504</v>
      </c>
      <c r="E149" s="8" t="s">
        <v>509</v>
      </c>
      <c r="F149" s="8" t="s">
        <v>510</v>
      </c>
      <c r="G149" s="8" t="s">
        <v>525</v>
      </c>
      <c r="H149" s="8" t="s">
        <v>526</v>
      </c>
      <c r="I149" s="8" t="s">
        <v>510</v>
      </c>
      <c r="J149" t="str">
        <f t="shared" si="2"/>
        <v>Norte</v>
      </c>
    </row>
    <row r="150" spans="1:10" ht="14.65" customHeight="1" x14ac:dyDescent="0.25">
      <c r="A150" s="8" t="s">
        <v>482</v>
      </c>
      <c r="B150" s="8" t="s">
        <v>483</v>
      </c>
      <c r="C150" s="8" t="s">
        <v>503</v>
      </c>
      <c r="D150" s="8" t="s">
        <v>504</v>
      </c>
      <c r="E150" s="8" t="s">
        <v>509</v>
      </c>
      <c r="F150" s="8" t="s">
        <v>510</v>
      </c>
      <c r="G150" s="8" t="s">
        <v>527</v>
      </c>
      <c r="H150" s="8" t="s">
        <v>528</v>
      </c>
      <c r="I150" s="8" t="s">
        <v>529</v>
      </c>
      <c r="J150" t="str">
        <f t="shared" si="2"/>
        <v>Norte</v>
      </c>
    </row>
    <row r="151" spans="1:10" ht="14.65" customHeight="1" x14ac:dyDescent="0.25">
      <c r="A151" s="8" t="s">
        <v>482</v>
      </c>
      <c r="B151" s="8" t="s">
        <v>483</v>
      </c>
      <c r="C151" s="8" t="s">
        <v>503</v>
      </c>
      <c r="D151" s="8" t="s">
        <v>504</v>
      </c>
      <c r="E151" s="8" t="s">
        <v>509</v>
      </c>
      <c r="F151" s="8" t="s">
        <v>510</v>
      </c>
      <c r="G151" s="8" t="s">
        <v>530</v>
      </c>
      <c r="H151" s="8" t="s">
        <v>531</v>
      </c>
      <c r="I151" s="8" t="s">
        <v>532</v>
      </c>
      <c r="J151" t="str">
        <f t="shared" si="2"/>
        <v>Norte</v>
      </c>
    </row>
    <row r="152" spans="1:10" ht="14.65" customHeight="1" x14ac:dyDescent="0.25">
      <c r="A152" s="8" t="s">
        <v>482</v>
      </c>
      <c r="B152" s="8" t="s">
        <v>483</v>
      </c>
      <c r="C152" s="8" t="s">
        <v>484</v>
      </c>
      <c r="D152" s="8" t="s">
        <v>485</v>
      </c>
      <c r="E152" s="8" t="s">
        <v>490</v>
      </c>
      <c r="F152" s="8" t="s">
        <v>491</v>
      </c>
      <c r="G152" s="8" t="s">
        <v>533</v>
      </c>
      <c r="H152" s="8" t="s">
        <v>534</v>
      </c>
      <c r="I152" s="8" t="s">
        <v>535</v>
      </c>
      <c r="J152" t="str">
        <f t="shared" si="2"/>
        <v>Norte</v>
      </c>
    </row>
    <row r="153" spans="1:10" ht="14.65" customHeight="1" x14ac:dyDescent="0.25">
      <c r="A153" s="8" t="s">
        <v>536</v>
      </c>
      <c r="B153" s="8" t="s">
        <v>537</v>
      </c>
      <c r="C153" s="8" t="s">
        <v>538</v>
      </c>
      <c r="D153" s="8" t="s">
        <v>539</v>
      </c>
      <c r="E153" s="8" t="s">
        <v>540</v>
      </c>
      <c r="F153" s="8" t="s">
        <v>541</v>
      </c>
      <c r="G153" s="8" t="s">
        <v>542</v>
      </c>
      <c r="H153" s="8" t="s">
        <v>543</v>
      </c>
      <c r="I153" s="8" t="s">
        <v>541</v>
      </c>
      <c r="J153" t="str">
        <f t="shared" si="2"/>
        <v>Norte</v>
      </c>
    </row>
    <row r="154" spans="1:10" ht="14.65" customHeight="1" x14ac:dyDescent="0.25">
      <c r="A154" s="8" t="s">
        <v>536</v>
      </c>
      <c r="B154" s="8" t="s">
        <v>537</v>
      </c>
      <c r="C154" s="8" t="s">
        <v>544</v>
      </c>
      <c r="D154" s="8" t="s">
        <v>545</v>
      </c>
      <c r="E154" s="8" t="s">
        <v>546</v>
      </c>
      <c r="F154" s="8" t="s">
        <v>545</v>
      </c>
      <c r="G154" s="8" t="s">
        <v>547</v>
      </c>
      <c r="H154" s="8" t="s">
        <v>548</v>
      </c>
      <c r="I154" s="8" t="s">
        <v>549</v>
      </c>
      <c r="J154" t="str">
        <f t="shared" si="2"/>
        <v>Norte</v>
      </c>
    </row>
    <row r="155" spans="1:10" ht="14.65" customHeight="1" x14ac:dyDescent="0.25">
      <c r="A155" s="8" t="s">
        <v>536</v>
      </c>
      <c r="B155" s="8" t="s">
        <v>537</v>
      </c>
      <c r="C155" s="8" t="s">
        <v>538</v>
      </c>
      <c r="D155" s="8" t="s">
        <v>539</v>
      </c>
      <c r="E155" s="8" t="s">
        <v>550</v>
      </c>
      <c r="F155" s="8" t="s">
        <v>539</v>
      </c>
      <c r="G155" s="8" t="s">
        <v>551</v>
      </c>
      <c r="H155" s="8" t="s">
        <v>552</v>
      </c>
      <c r="I155" s="8" t="s">
        <v>553</v>
      </c>
      <c r="J155" t="str">
        <f t="shared" si="2"/>
        <v>Norte</v>
      </c>
    </row>
    <row r="156" spans="1:10" ht="14.65" customHeight="1" x14ac:dyDescent="0.25">
      <c r="A156" s="8" t="s">
        <v>536</v>
      </c>
      <c r="B156" s="8" t="s">
        <v>537</v>
      </c>
      <c r="C156" s="8" t="s">
        <v>554</v>
      </c>
      <c r="D156" s="8" t="s">
        <v>555</v>
      </c>
      <c r="E156" s="8" t="s">
        <v>556</v>
      </c>
      <c r="F156" s="8" t="s">
        <v>555</v>
      </c>
      <c r="G156" s="8" t="s">
        <v>557</v>
      </c>
      <c r="H156" s="8" t="s">
        <v>558</v>
      </c>
      <c r="I156" s="8" t="s">
        <v>559</v>
      </c>
      <c r="J156" t="str">
        <f t="shared" si="2"/>
        <v>Norte</v>
      </c>
    </row>
    <row r="157" spans="1:10" ht="14.65" customHeight="1" x14ac:dyDescent="0.25">
      <c r="A157" s="8" t="s">
        <v>536</v>
      </c>
      <c r="B157" s="8" t="s">
        <v>537</v>
      </c>
      <c r="C157" s="8" t="s">
        <v>560</v>
      </c>
      <c r="D157" s="8" t="s">
        <v>561</v>
      </c>
      <c r="E157" s="8" t="s">
        <v>562</v>
      </c>
      <c r="F157" s="8" t="s">
        <v>563</v>
      </c>
      <c r="G157" s="8" t="s">
        <v>564</v>
      </c>
      <c r="H157" s="8" t="s">
        <v>565</v>
      </c>
      <c r="I157" s="8" t="s">
        <v>566</v>
      </c>
      <c r="J157" t="str">
        <f t="shared" si="2"/>
        <v>Norte</v>
      </c>
    </row>
    <row r="158" spans="1:10" ht="14.65" customHeight="1" x14ac:dyDescent="0.25">
      <c r="A158" s="8" t="s">
        <v>536</v>
      </c>
      <c r="B158" s="8" t="s">
        <v>537</v>
      </c>
      <c r="C158" s="8" t="s">
        <v>567</v>
      </c>
      <c r="D158" s="8" t="s">
        <v>568</v>
      </c>
      <c r="E158" s="8" t="s">
        <v>569</v>
      </c>
      <c r="F158" s="8" t="s">
        <v>568</v>
      </c>
      <c r="G158" s="8" t="s">
        <v>570</v>
      </c>
      <c r="H158" s="8" t="s">
        <v>571</v>
      </c>
      <c r="I158" s="8" t="s">
        <v>572</v>
      </c>
      <c r="J158" t="str">
        <f t="shared" si="2"/>
        <v>Norte</v>
      </c>
    </row>
    <row r="159" spans="1:10" ht="14.65" customHeight="1" x14ac:dyDescent="0.25">
      <c r="A159" s="8" t="s">
        <v>536</v>
      </c>
      <c r="B159" s="8" t="s">
        <v>537</v>
      </c>
      <c r="C159" s="8" t="s">
        <v>573</v>
      </c>
      <c r="D159" s="8" t="s">
        <v>574</v>
      </c>
      <c r="E159" s="8" t="s">
        <v>575</v>
      </c>
      <c r="F159" s="8" t="s">
        <v>576</v>
      </c>
      <c r="G159" s="8" t="s">
        <v>577</v>
      </c>
      <c r="H159" s="8" t="s">
        <v>578</v>
      </c>
      <c r="I159" s="8" t="s">
        <v>579</v>
      </c>
      <c r="J159" t="str">
        <f t="shared" si="2"/>
        <v>Norte</v>
      </c>
    </row>
    <row r="160" spans="1:10" ht="14.65" customHeight="1" x14ac:dyDescent="0.25">
      <c r="A160" s="8" t="s">
        <v>536</v>
      </c>
      <c r="B160" s="8" t="s">
        <v>537</v>
      </c>
      <c r="C160" s="8" t="s">
        <v>573</v>
      </c>
      <c r="D160" s="8" t="s">
        <v>574</v>
      </c>
      <c r="E160" s="8" t="s">
        <v>580</v>
      </c>
      <c r="F160" s="8" t="s">
        <v>574</v>
      </c>
      <c r="G160" s="8" t="s">
        <v>581</v>
      </c>
      <c r="H160" s="8" t="s">
        <v>582</v>
      </c>
      <c r="I160" s="8" t="s">
        <v>574</v>
      </c>
      <c r="J160" t="str">
        <f t="shared" si="2"/>
        <v>Norte</v>
      </c>
    </row>
    <row r="161" spans="1:10" ht="14.65" customHeight="1" x14ac:dyDescent="0.25">
      <c r="A161" s="8" t="s">
        <v>536</v>
      </c>
      <c r="B161" s="8" t="s">
        <v>537</v>
      </c>
      <c r="C161" s="8" t="s">
        <v>554</v>
      </c>
      <c r="D161" s="8" t="s">
        <v>555</v>
      </c>
      <c r="E161" s="8" t="s">
        <v>556</v>
      </c>
      <c r="F161" s="8" t="s">
        <v>555</v>
      </c>
      <c r="G161" s="8" t="s">
        <v>583</v>
      </c>
      <c r="H161" s="8" t="s">
        <v>584</v>
      </c>
      <c r="I161" s="8" t="s">
        <v>585</v>
      </c>
      <c r="J161" t="str">
        <f t="shared" si="2"/>
        <v>Norte</v>
      </c>
    </row>
    <row r="162" spans="1:10" ht="14.65" customHeight="1" x14ac:dyDescent="0.25">
      <c r="A162" s="8" t="s">
        <v>536</v>
      </c>
      <c r="B162" s="8" t="s">
        <v>537</v>
      </c>
      <c r="C162" s="8" t="s">
        <v>538</v>
      </c>
      <c r="D162" s="8" t="s">
        <v>539</v>
      </c>
      <c r="E162" s="8" t="s">
        <v>550</v>
      </c>
      <c r="F162" s="8" t="s">
        <v>539</v>
      </c>
      <c r="G162" s="8" t="s">
        <v>586</v>
      </c>
      <c r="H162" s="8" t="s">
        <v>587</v>
      </c>
      <c r="I162" s="8" t="s">
        <v>588</v>
      </c>
      <c r="J162" t="str">
        <f t="shared" si="2"/>
        <v>Norte</v>
      </c>
    </row>
    <row r="163" spans="1:10" ht="14.65" customHeight="1" x14ac:dyDescent="0.25">
      <c r="A163" s="8" t="s">
        <v>536</v>
      </c>
      <c r="B163" s="8" t="s">
        <v>537</v>
      </c>
      <c r="C163" s="8" t="s">
        <v>573</v>
      </c>
      <c r="D163" s="8" t="s">
        <v>574</v>
      </c>
      <c r="E163" s="8" t="s">
        <v>580</v>
      </c>
      <c r="F163" s="8" t="s">
        <v>574</v>
      </c>
      <c r="G163" s="8" t="s">
        <v>589</v>
      </c>
      <c r="H163" s="8" t="s">
        <v>590</v>
      </c>
      <c r="I163" s="8" t="s">
        <v>591</v>
      </c>
      <c r="J163" t="str">
        <f t="shared" si="2"/>
        <v>Norte</v>
      </c>
    </row>
    <row r="164" spans="1:10" ht="14.65" customHeight="1" x14ac:dyDescent="0.25">
      <c r="A164" s="8" t="s">
        <v>536</v>
      </c>
      <c r="B164" s="8" t="s">
        <v>537</v>
      </c>
      <c r="C164" s="8" t="s">
        <v>592</v>
      </c>
      <c r="D164" s="8" t="s">
        <v>593</v>
      </c>
      <c r="E164" s="8" t="s">
        <v>594</v>
      </c>
      <c r="F164" s="8" t="s">
        <v>595</v>
      </c>
      <c r="G164" s="8" t="s">
        <v>596</v>
      </c>
      <c r="H164" s="8" t="s">
        <v>597</v>
      </c>
      <c r="I164" s="8" t="s">
        <v>598</v>
      </c>
      <c r="J164" t="str">
        <f t="shared" si="2"/>
        <v>Norte</v>
      </c>
    </row>
    <row r="165" spans="1:10" ht="14.65" customHeight="1" x14ac:dyDescent="0.25">
      <c r="A165" s="8" t="s">
        <v>536</v>
      </c>
      <c r="B165" s="8" t="s">
        <v>537</v>
      </c>
      <c r="C165" s="8" t="s">
        <v>592</v>
      </c>
      <c r="D165" s="8" t="s">
        <v>593</v>
      </c>
      <c r="E165" s="8" t="s">
        <v>599</v>
      </c>
      <c r="F165" s="8" t="s">
        <v>600</v>
      </c>
      <c r="G165" s="8" t="s">
        <v>601</v>
      </c>
      <c r="H165" s="8" t="s">
        <v>602</v>
      </c>
      <c r="I165" s="8" t="s">
        <v>603</v>
      </c>
      <c r="J165" t="str">
        <f t="shared" si="2"/>
        <v>Norte</v>
      </c>
    </row>
    <row r="166" spans="1:10" ht="14.65" customHeight="1" x14ac:dyDescent="0.25">
      <c r="A166" s="8" t="s">
        <v>536</v>
      </c>
      <c r="B166" s="8" t="s">
        <v>537</v>
      </c>
      <c r="C166" s="8" t="s">
        <v>567</v>
      </c>
      <c r="D166" s="8" t="s">
        <v>568</v>
      </c>
      <c r="E166" s="8" t="s">
        <v>604</v>
      </c>
      <c r="F166" s="8" t="s">
        <v>605</v>
      </c>
      <c r="G166" s="8" t="s">
        <v>606</v>
      </c>
      <c r="H166" s="8" t="s">
        <v>607</v>
      </c>
      <c r="I166" s="8" t="s">
        <v>608</v>
      </c>
      <c r="J166" t="str">
        <f t="shared" si="2"/>
        <v>Norte</v>
      </c>
    </row>
    <row r="167" spans="1:10" ht="14.65" customHeight="1" x14ac:dyDescent="0.25">
      <c r="A167" s="8" t="s">
        <v>536</v>
      </c>
      <c r="B167" s="8" t="s">
        <v>537</v>
      </c>
      <c r="C167" s="8" t="s">
        <v>554</v>
      </c>
      <c r="D167" s="8" t="s">
        <v>555</v>
      </c>
      <c r="E167" s="8" t="s">
        <v>556</v>
      </c>
      <c r="F167" s="8" t="s">
        <v>555</v>
      </c>
      <c r="G167" s="8" t="s">
        <v>609</v>
      </c>
      <c r="H167" s="8" t="s">
        <v>610</v>
      </c>
      <c r="I167" s="8" t="s">
        <v>611</v>
      </c>
      <c r="J167" t="str">
        <f t="shared" si="2"/>
        <v>Norte</v>
      </c>
    </row>
    <row r="168" spans="1:10" ht="14.65" customHeight="1" x14ac:dyDescent="0.25">
      <c r="A168" s="8" t="s">
        <v>536</v>
      </c>
      <c r="B168" s="8" t="s">
        <v>537</v>
      </c>
      <c r="C168" s="8" t="s">
        <v>544</v>
      </c>
      <c r="D168" s="8" t="s">
        <v>545</v>
      </c>
      <c r="E168" s="8" t="s">
        <v>612</v>
      </c>
      <c r="F168" s="8" t="s">
        <v>613</v>
      </c>
      <c r="G168" s="8" t="s">
        <v>614</v>
      </c>
      <c r="H168" s="8" t="s">
        <v>615</v>
      </c>
      <c r="I168" s="8" t="s">
        <v>616</v>
      </c>
      <c r="J168" t="str">
        <f t="shared" si="2"/>
        <v>Norte</v>
      </c>
    </row>
    <row r="169" spans="1:10" ht="14.65" customHeight="1" x14ac:dyDescent="0.25">
      <c r="A169" s="8" t="s">
        <v>536</v>
      </c>
      <c r="B169" s="8" t="s">
        <v>537</v>
      </c>
      <c r="C169" s="8" t="s">
        <v>560</v>
      </c>
      <c r="D169" s="8" t="s">
        <v>561</v>
      </c>
      <c r="E169" s="8" t="s">
        <v>617</v>
      </c>
      <c r="F169" s="8" t="s">
        <v>561</v>
      </c>
      <c r="G169" s="8" t="s">
        <v>618</v>
      </c>
      <c r="H169" s="8" t="s">
        <v>619</v>
      </c>
      <c r="I169" s="8" t="s">
        <v>620</v>
      </c>
      <c r="J169" t="str">
        <f t="shared" si="2"/>
        <v>Norte</v>
      </c>
    </row>
    <row r="170" spans="1:10" ht="14.65" customHeight="1" x14ac:dyDescent="0.25">
      <c r="A170" s="8" t="s">
        <v>536</v>
      </c>
      <c r="B170" s="8" t="s">
        <v>537</v>
      </c>
      <c r="C170" s="8" t="s">
        <v>538</v>
      </c>
      <c r="D170" s="8" t="s">
        <v>539</v>
      </c>
      <c r="E170" s="8" t="s">
        <v>550</v>
      </c>
      <c r="F170" s="8" t="s">
        <v>539</v>
      </c>
      <c r="G170" s="8" t="s">
        <v>621</v>
      </c>
      <c r="H170" s="8" t="s">
        <v>622</v>
      </c>
      <c r="I170" s="8" t="s">
        <v>623</v>
      </c>
      <c r="J170" t="str">
        <f t="shared" si="2"/>
        <v>Norte</v>
      </c>
    </row>
    <row r="171" spans="1:10" ht="14.65" customHeight="1" x14ac:dyDescent="0.25">
      <c r="A171" s="8" t="s">
        <v>536</v>
      </c>
      <c r="B171" s="8" t="s">
        <v>537</v>
      </c>
      <c r="C171" s="8" t="s">
        <v>538</v>
      </c>
      <c r="D171" s="8" t="s">
        <v>539</v>
      </c>
      <c r="E171" s="8" t="s">
        <v>550</v>
      </c>
      <c r="F171" s="8" t="s">
        <v>539</v>
      </c>
      <c r="G171" s="8" t="s">
        <v>624</v>
      </c>
      <c r="H171" s="8" t="s">
        <v>625</v>
      </c>
      <c r="I171" s="8" t="s">
        <v>539</v>
      </c>
      <c r="J171" t="str">
        <f t="shared" si="2"/>
        <v>Norte</v>
      </c>
    </row>
    <row r="172" spans="1:10" ht="14.65" customHeight="1" x14ac:dyDescent="0.25">
      <c r="A172" s="8" t="s">
        <v>536</v>
      </c>
      <c r="B172" s="8" t="s">
        <v>537</v>
      </c>
      <c r="C172" s="8" t="s">
        <v>567</v>
      </c>
      <c r="D172" s="8" t="s">
        <v>568</v>
      </c>
      <c r="E172" s="8" t="s">
        <v>569</v>
      </c>
      <c r="F172" s="8" t="s">
        <v>568</v>
      </c>
      <c r="G172" s="8" t="s">
        <v>626</v>
      </c>
      <c r="H172" s="8" t="s">
        <v>627</v>
      </c>
      <c r="I172" s="8" t="s">
        <v>628</v>
      </c>
      <c r="J172" t="str">
        <f t="shared" si="2"/>
        <v>Norte</v>
      </c>
    </row>
    <row r="173" spans="1:10" ht="14.65" customHeight="1" x14ac:dyDescent="0.25">
      <c r="A173" s="8" t="s">
        <v>536</v>
      </c>
      <c r="B173" s="8" t="s">
        <v>537</v>
      </c>
      <c r="C173" s="8" t="s">
        <v>538</v>
      </c>
      <c r="D173" s="8" t="s">
        <v>539</v>
      </c>
      <c r="E173" s="8" t="s">
        <v>550</v>
      </c>
      <c r="F173" s="8" t="s">
        <v>539</v>
      </c>
      <c r="G173" s="8" t="s">
        <v>629</v>
      </c>
      <c r="H173" s="8" t="s">
        <v>630</v>
      </c>
      <c r="I173" s="8" t="s">
        <v>631</v>
      </c>
      <c r="J173" t="str">
        <f t="shared" si="2"/>
        <v>Norte</v>
      </c>
    </row>
    <row r="174" spans="1:10" ht="14.65" customHeight="1" x14ac:dyDescent="0.25">
      <c r="A174" s="8" t="s">
        <v>536</v>
      </c>
      <c r="B174" s="8" t="s">
        <v>537</v>
      </c>
      <c r="C174" s="8" t="s">
        <v>544</v>
      </c>
      <c r="D174" s="8" t="s">
        <v>545</v>
      </c>
      <c r="E174" s="8" t="s">
        <v>546</v>
      </c>
      <c r="F174" s="8" t="s">
        <v>545</v>
      </c>
      <c r="G174" s="8" t="s">
        <v>632</v>
      </c>
      <c r="H174" s="8" t="s">
        <v>633</v>
      </c>
      <c r="I174" s="8" t="s">
        <v>634</v>
      </c>
      <c r="J174" t="str">
        <f t="shared" si="2"/>
        <v>Norte</v>
      </c>
    </row>
    <row r="175" spans="1:10" ht="14.65" customHeight="1" x14ac:dyDescent="0.25">
      <c r="A175" s="8" t="s">
        <v>536</v>
      </c>
      <c r="B175" s="8" t="s">
        <v>537</v>
      </c>
      <c r="C175" s="8" t="s">
        <v>592</v>
      </c>
      <c r="D175" s="8" t="s">
        <v>593</v>
      </c>
      <c r="E175" s="8" t="s">
        <v>635</v>
      </c>
      <c r="F175" s="8" t="s">
        <v>636</v>
      </c>
      <c r="G175" s="8" t="s">
        <v>637</v>
      </c>
      <c r="H175" s="8" t="s">
        <v>638</v>
      </c>
      <c r="I175" s="8" t="s">
        <v>639</v>
      </c>
      <c r="J175" t="str">
        <f t="shared" si="2"/>
        <v>Norte</v>
      </c>
    </row>
    <row r="176" spans="1:10" ht="14.65" customHeight="1" x14ac:dyDescent="0.25">
      <c r="A176" s="8" t="s">
        <v>536</v>
      </c>
      <c r="B176" s="8" t="s">
        <v>537</v>
      </c>
      <c r="C176" s="8" t="s">
        <v>592</v>
      </c>
      <c r="D176" s="8" t="s">
        <v>593</v>
      </c>
      <c r="E176" s="8" t="s">
        <v>594</v>
      </c>
      <c r="F176" s="8" t="s">
        <v>595</v>
      </c>
      <c r="G176" s="8" t="s">
        <v>640</v>
      </c>
      <c r="H176" s="8" t="s">
        <v>641</v>
      </c>
      <c r="I176" s="8" t="s">
        <v>595</v>
      </c>
      <c r="J176" t="str">
        <f t="shared" si="2"/>
        <v>Norte</v>
      </c>
    </row>
    <row r="177" spans="1:10" ht="14.65" customHeight="1" x14ac:dyDescent="0.25">
      <c r="A177" s="8" t="s">
        <v>536</v>
      </c>
      <c r="B177" s="8" t="s">
        <v>537</v>
      </c>
      <c r="C177" s="8" t="s">
        <v>573</v>
      </c>
      <c r="D177" s="8" t="s">
        <v>574</v>
      </c>
      <c r="E177" s="8" t="s">
        <v>580</v>
      </c>
      <c r="F177" s="8" t="s">
        <v>574</v>
      </c>
      <c r="G177" s="8" t="s">
        <v>642</v>
      </c>
      <c r="H177" s="8" t="s">
        <v>643</v>
      </c>
      <c r="I177" s="8" t="s">
        <v>644</v>
      </c>
      <c r="J177" t="str">
        <f t="shared" si="2"/>
        <v>Norte</v>
      </c>
    </row>
    <row r="178" spans="1:10" ht="14.65" customHeight="1" x14ac:dyDescent="0.25">
      <c r="A178" s="8" t="s">
        <v>536</v>
      </c>
      <c r="B178" s="8" t="s">
        <v>537</v>
      </c>
      <c r="C178" s="8" t="s">
        <v>544</v>
      </c>
      <c r="D178" s="8" t="s">
        <v>545</v>
      </c>
      <c r="E178" s="8" t="s">
        <v>546</v>
      </c>
      <c r="F178" s="8" t="s">
        <v>545</v>
      </c>
      <c r="G178" s="8" t="s">
        <v>645</v>
      </c>
      <c r="H178" s="8" t="s">
        <v>646</v>
      </c>
      <c r="I178" s="8" t="s">
        <v>647</v>
      </c>
      <c r="J178" t="str">
        <f t="shared" si="2"/>
        <v>Norte</v>
      </c>
    </row>
    <row r="179" spans="1:10" ht="14.65" customHeight="1" x14ac:dyDescent="0.25">
      <c r="A179" s="8" t="s">
        <v>536</v>
      </c>
      <c r="B179" s="8" t="s">
        <v>537</v>
      </c>
      <c r="C179" s="8" t="s">
        <v>544</v>
      </c>
      <c r="D179" s="8" t="s">
        <v>545</v>
      </c>
      <c r="E179" s="8" t="s">
        <v>612</v>
      </c>
      <c r="F179" s="8" t="s">
        <v>613</v>
      </c>
      <c r="G179" s="8" t="s">
        <v>648</v>
      </c>
      <c r="H179" s="8" t="s">
        <v>649</v>
      </c>
      <c r="I179" s="8" t="s">
        <v>650</v>
      </c>
      <c r="J179" t="str">
        <f t="shared" si="2"/>
        <v>Norte</v>
      </c>
    </row>
    <row r="180" spans="1:10" ht="14.65" customHeight="1" x14ac:dyDescent="0.25">
      <c r="A180" s="8" t="s">
        <v>536</v>
      </c>
      <c r="B180" s="8" t="s">
        <v>537</v>
      </c>
      <c r="C180" s="8" t="s">
        <v>554</v>
      </c>
      <c r="D180" s="8" t="s">
        <v>555</v>
      </c>
      <c r="E180" s="8" t="s">
        <v>556</v>
      </c>
      <c r="F180" s="8" t="s">
        <v>555</v>
      </c>
      <c r="G180" s="8" t="s">
        <v>651</v>
      </c>
      <c r="H180" s="8" t="s">
        <v>652</v>
      </c>
      <c r="I180" s="8" t="s">
        <v>555</v>
      </c>
      <c r="J180" t="str">
        <f t="shared" si="2"/>
        <v>Norte</v>
      </c>
    </row>
    <row r="181" spans="1:10" ht="14.65" customHeight="1" x14ac:dyDescent="0.25">
      <c r="A181" s="8" t="s">
        <v>536</v>
      </c>
      <c r="B181" s="8" t="s">
        <v>537</v>
      </c>
      <c r="C181" s="8" t="s">
        <v>538</v>
      </c>
      <c r="D181" s="8" t="s">
        <v>539</v>
      </c>
      <c r="E181" s="8" t="s">
        <v>550</v>
      </c>
      <c r="F181" s="8" t="s">
        <v>539</v>
      </c>
      <c r="G181" s="8" t="s">
        <v>653</v>
      </c>
      <c r="H181" s="8" t="s">
        <v>654</v>
      </c>
      <c r="I181" s="8" t="s">
        <v>655</v>
      </c>
      <c r="J181" t="str">
        <f t="shared" si="2"/>
        <v>Norte</v>
      </c>
    </row>
    <row r="182" spans="1:10" ht="14.65" customHeight="1" x14ac:dyDescent="0.25">
      <c r="A182" s="8" t="s">
        <v>536</v>
      </c>
      <c r="B182" s="8" t="s">
        <v>537</v>
      </c>
      <c r="C182" s="8" t="s">
        <v>554</v>
      </c>
      <c r="D182" s="8" t="s">
        <v>555</v>
      </c>
      <c r="E182" s="8" t="s">
        <v>656</v>
      </c>
      <c r="F182" s="8" t="s">
        <v>657</v>
      </c>
      <c r="G182" s="8" t="s">
        <v>658</v>
      </c>
      <c r="H182" s="8" t="s">
        <v>659</v>
      </c>
      <c r="I182" s="8" t="s">
        <v>660</v>
      </c>
      <c r="J182" t="str">
        <f t="shared" si="2"/>
        <v>Norte</v>
      </c>
    </row>
    <row r="183" spans="1:10" ht="14.65" customHeight="1" x14ac:dyDescent="0.25">
      <c r="A183" s="8" t="s">
        <v>536</v>
      </c>
      <c r="B183" s="8" t="s">
        <v>537</v>
      </c>
      <c r="C183" s="8" t="s">
        <v>592</v>
      </c>
      <c r="D183" s="8" t="s">
        <v>593</v>
      </c>
      <c r="E183" s="8" t="s">
        <v>594</v>
      </c>
      <c r="F183" s="8" t="s">
        <v>595</v>
      </c>
      <c r="G183" s="8" t="s">
        <v>661</v>
      </c>
      <c r="H183" s="8" t="s">
        <v>662</v>
      </c>
      <c r="I183" s="8" t="s">
        <v>663</v>
      </c>
      <c r="J183" t="str">
        <f t="shared" si="2"/>
        <v>Norte</v>
      </c>
    </row>
    <row r="184" spans="1:10" ht="14.65" customHeight="1" x14ac:dyDescent="0.25">
      <c r="A184" s="8" t="s">
        <v>536</v>
      </c>
      <c r="B184" s="8" t="s">
        <v>537</v>
      </c>
      <c r="C184" s="8" t="s">
        <v>538</v>
      </c>
      <c r="D184" s="8" t="s">
        <v>539</v>
      </c>
      <c r="E184" s="8" t="s">
        <v>664</v>
      </c>
      <c r="F184" s="8" t="s">
        <v>665</v>
      </c>
      <c r="G184" s="8" t="s">
        <v>666</v>
      </c>
      <c r="H184" s="8" t="s">
        <v>667</v>
      </c>
      <c r="I184" s="8" t="s">
        <v>665</v>
      </c>
      <c r="J184" t="str">
        <f t="shared" si="2"/>
        <v>Norte</v>
      </c>
    </row>
    <row r="185" spans="1:10" ht="14.65" customHeight="1" x14ac:dyDescent="0.25">
      <c r="A185" s="8" t="s">
        <v>536</v>
      </c>
      <c r="B185" s="8" t="s">
        <v>537</v>
      </c>
      <c r="C185" s="8" t="s">
        <v>544</v>
      </c>
      <c r="D185" s="8" t="s">
        <v>545</v>
      </c>
      <c r="E185" s="8" t="s">
        <v>668</v>
      </c>
      <c r="F185" s="8" t="s">
        <v>669</v>
      </c>
      <c r="G185" s="8" t="s">
        <v>670</v>
      </c>
      <c r="H185" s="8" t="s">
        <v>671</v>
      </c>
      <c r="I185" s="8" t="s">
        <v>672</v>
      </c>
      <c r="J185" t="str">
        <f t="shared" si="2"/>
        <v>Norte</v>
      </c>
    </row>
    <row r="186" spans="1:10" ht="14.65" customHeight="1" x14ac:dyDescent="0.25">
      <c r="A186" s="8" t="s">
        <v>536</v>
      </c>
      <c r="B186" s="8" t="s">
        <v>537</v>
      </c>
      <c r="C186" s="8" t="s">
        <v>592</v>
      </c>
      <c r="D186" s="8" t="s">
        <v>593</v>
      </c>
      <c r="E186" s="8" t="s">
        <v>635</v>
      </c>
      <c r="F186" s="8" t="s">
        <v>636</v>
      </c>
      <c r="G186" s="8" t="s">
        <v>673</v>
      </c>
      <c r="H186" s="8" t="s">
        <v>674</v>
      </c>
      <c r="I186" s="8" t="s">
        <v>636</v>
      </c>
      <c r="J186" t="str">
        <f t="shared" si="2"/>
        <v>Norte</v>
      </c>
    </row>
    <row r="187" spans="1:10" ht="14.65" customHeight="1" x14ac:dyDescent="0.25">
      <c r="A187" s="8" t="s">
        <v>536</v>
      </c>
      <c r="B187" s="8" t="s">
        <v>537</v>
      </c>
      <c r="C187" s="8" t="s">
        <v>592</v>
      </c>
      <c r="D187" s="8" t="s">
        <v>593</v>
      </c>
      <c r="E187" s="8" t="s">
        <v>675</v>
      </c>
      <c r="F187" s="8" t="s">
        <v>676</v>
      </c>
      <c r="G187" s="8" t="s">
        <v>677</v>
      </c>
      <c r="H187" s="8" t="s">
        <v>678</v>
      </c>
      <c r="I187" s="8" t="s">
        <v>676</v>
      </c>
      <c r="J187" t="str">
        <f t="shared" si="2"/>
        <v>Norte</v>
      </c>
    </row>
    <row r="188" spans="1:10" ht="14.65" customHeight="1" x14ac:dyDescent="0.25">
      <c r="A188" s="8" t="s">
        <v>536</v>
      </c>
      <c r="B188" s="8" t="s">
        <v>537</v>
      </c>
      <c r="C188" s="8" t="s">
        <v>592</v>
      </c>
      <c r="D188" s="8" t="s">
        <v>593</v>
      </c>
      <c r="E188" s="8" t="s">
        <v>679</v>
      </c>
      <c r="F188" s="8" t="s">
        <v>593</v>
      </c>
      <c r="G188" s="8" t="s">
        <v>680</v>
      </c>
      <c r="H188" s="8" t="s">
        <v>681</v>
      </c>
      <c r="I188" s="8" t="s">
        <v>593</v>
      </c>
      <c r="J188" t="str">
        <f t="shared" si="2"/>
        <v>Norte</v>
      </c>
    </row>
    <row r="189" spans="1:10" ht="14.65" customHeight="1" x14ac:dyDescent="0.25">
      <c r="A189" s="8" t="s">
        <v>536</v>
      </c>
      <c r="B189" s="8" t="s">
        <v>537</v>
      </c>
      <c r="C189" s="8" t="s">
        <v>554</v>
      </c>
      <c r="D189" s="8" t="s">
        <v>555</v>
      </c>
      <c r="E189" s="8" t="s">
        <v>556</v>
      </c>
      <c r="F189" s="8" t="s">
        <v>555</v>
      </c>
      <c r="G189" s="8" t="s">
        <v>682</v>
      </c>
      <c r="H189" s="8" t="s">
        <v>683</v>
      </c>
      <c r="I189" s="8" t="s">
        <v>684</v>
      </c>
      <c r="J189" t="str">
        <f t="shared" si="2"/>
        <v>Norte</v>
      </c>
    </row>
    <row r="190" spans="1:10" ht="14.65" customHeight="1" x14ac:dyDescent="0.25">
      <c r="A190" s="8" t="s">
        <v>536</v>
      </c>
      <c r="B190" s="8" t="s">
        <v>537</v>
      </c>
      <c r="C190" s="8" t="s">
        <v>538</v>
      </c>
      <c r="D190" s="8" t="s">
        <v>539</v>
      </c>
      <c r="E190" s="8" t="s">
        <v>550</v>
      </c>
      <c r="F190" s="8" t="s">
        <v>539</v>
      </c>
      <c r="G190" s="8" t="s">
        <v>685</v>
      </c>
      <c r="H190" s="8" t="s">
        <v>686</v>
      </c>
      <c r="I190" s="8" t="s">
        <v>687</v>
      </c>
      <c r="J190" t="str">
        <f t="shared" si="2"/>
        <v>Norte</v>
      </c>
    </row>
    <row r="191" spans="1:10" ht="14.65" customHeight="1" x14ac:dyDescent="0.25">
      <c r="A191" s="8" t="s">
        <v>536</v>
      </c>
      <c r="B191" s="8" t="s">
        <v>537</v>
      </c>
      <c r="C191" s="8" t="s">
        <v>560</v>
      </c>
      <c r="D191" s="8" t="s">
        <v>561</v>
      </c>
      <c r="E191" s="8" t="s">
        <v>617</v>
      </c>
      <c r="F191" s="8" t="s">
        <v>561</v>
      </c>
      <c r="G191" s="8" t="s">
        <v>688</v>
      </c>
      <c r="H191" s="8" t="s">
        <v>689</v>
      </c>
      <c r="I191" s="8" t="s">
        <v>690</v>
      </c>
      <c r="J191" t="str">
        <f t="shared" si="2"/>
        <v>Norte</v>
      </c>
    </row>
    <row r="192" spans="1:10" ht="14.65" customHeight="1" x14ac:dyDescent="0.25">
      <c r="A192" s="8" t="s">
        <v>536</v>
      </c>
      <c r="B192" s="8" t="s">
        <v>537</v>
      </c>
      <c r="C192" s="8" t="s">
        <v>538</v>
      </c>
      <c r="D192" s="8" t="s">
        <v>539</v>
      </c>
      <c r="E192" s="8" t="s">
        <v>550</v>
      </c>
      <c r="F192" s="8" t="s">
        <v>539</v>
      </c>
      <c r="G192" s="8" t="s">
        <v>691</v>
      </c>
      <c r="H192" s="8" t="s">
        <v>692</v>
      </c>
      <c r="I192" s="8" t="s">
        <v>693</v>
      </c>
      <c r="J192" t="str">
        <f t="shared" si="2"/>
        <v>Norte</v>
      </c>
    </row>
    <row r="193" spans="1:10" ht="14.65" customHeight="1" x14ac:dyDescent="0.25">
      <c r="A193" s="8" t="s">
        <v>536</v>
      </c>
      <c r="B193" s="8" t="s">
        <v>537</v>
      </c>
      <c r="C193" s="8" t="s">
        <v>560</v>
      </c>
      <c r="D193" s="8" t="s">
        <v>561</v>
      </c>
      <c r="E193" s="8" t="s">
        <v>617</v>
      </c>
      <c r="F193" s="8" t="s">
        <v>561</v>
      </c>
      <c r="G193" s="8" t="s">
        <v>694</v>
      </c>
      <c r="H193" s="8" t="s">
        <v>695</v>
      </c>
      <c r="I193" s="8" t="s">
        <v>696</v>
      </c>
      <c r="J193" t="str">
        <f t="shared" si="2"/>
        <v>Norte</v>
      </c>
    </row>
    <row r="194" spans="1:10" ht="14.65" customHeight="1" x14ac:dyDescent="0.25">
      <c r="A194" s="8" t="s">
        <v>536</v>
      </c>
      <c r="B194" s="8" t="s">
        <v>537</v>
      </c>
      <c r="C194" s="8" t="s">
        <v>544</v>
      </c>
      <c r="D194" s="8" t="s">
        <v>545</v>
      </c>
      <c r="E194" s="8" t="s">
        <v>668</v>
      </c>
      <c r="F194" s="8" t="s">
        <v>669</v>
      </c>
      <c r="G194" s="8" t="s">
        <v>697</v>
      </c>
      <c r="H194" s="8" t="s">
        <v>698</v>
      </c>
      <c r="I194" s="8" t="s">
        <v>699</v>
      </c>
      <c r="J194" t="str">
        <f t="shared" si="2"/>
        <v>Norte</v>
      </c>
    </row>
    <row r="195" spans="1:10" ht="14.65" customHeight="1" x14ac:dyDescent="0.25">
      <c r="A195" s="8" t="s">
        <v>536</v>
      </c>
      <c r="B195" s="8" t="s">
        <v>537</v>
      </c>
      <c r="C195" s="8" t="s">
        <v>554</v>
      </c>
      <c r="D195" s="8" t="s">
        <v>555</v>
      </c>
      <c r="E195" s="8" t="s">
        <v>556</v>
      </c>
      <c r="F195" s="8" t="s">
        <v>555</v>
      </c>
      <c r="G195" s="8" t="s">
        <v>700</v>
      </c>
      <c r="H195" s="8" t="s">
        <v>701</v>
      </c>
      <c r="I195" s="8" t="s">
        <v>702</v>
      </c>
      <c r="J195" t="str">
        <f t="shared" ref="J195:J258" si="3">IF(AND(VALUE(LEFT(H195,2))&gt;=11,VALUE(LEFT(H195,2))&lt;=17),"Norte",IF(AND(VALUE(LEFT(H195,2))&gt;=21,VALUE(LEFT(H195,2))&lt;=29),"Nordeste",IF(AND(VALUE(LEFT(H195,2))&gt;=31,VALUE(LEFT(H195,2))&lt;=35),"Sudeste",IF(AND(VALUE(LEFT(H195,2))&gt;=41,VALUE(LEFT(H195,2))&lt;=43),"Sul",IF(AND(VALUE(LEFT(H195,2))&gt;=50,VALUE(LEFT(H195,2))&lt;=53),"Centro-Oeste","Verificar")))))</f>
        <v>Norte</v>
      </c>
    </row>
    <row r="196" spans="1:10" ht="14.65" customHeight="1" x14ac:dyDescent="0.25">
      <c r="A196" s="8" t="s">
        <v>536</v>
      </c>
      <c r="B196" s="8" t="s">
        <v>537</v>
      </c>
      <c r="C196" s="8" t="s">
        <v>567</v>
      </c>
      <c r="D196" s="8" t="s">
        <v>568</v>
      </c>
      <c r="E196" s="8" t="s">
        <v>703</v>
      </c>
      <c r="F196" s="8" t="s">
        <v>704</v>
      </c>
      <c r="G196" s="8" t="s">
        <v>705</v>
      </c>
      <c r="H196" s="8" t="s">
        <v>706</v>
      </c>
      <c r="I196" s="8" t="s">
        <v>707</v>
      </c>
      <c r="J196" t="str">
        <f t="shared" si="3"/>
        <v>Norte</v>
      </c>
    </row>
    <row r="197" spans="1:10" ht="14.65" customHeight="1" x14ac:dyDescent="0.25">
      <c r="A197" s="8" t="s">
        <v>536</v>
      </c>
      <c r="B197" s="8" t="s">
        <v>537</v>
      </c>
      <c r="C197" s="8" t="s">
        <v>592</v>
      </c>
      <c r="D197" s="8" t="s">
        <v>593</v>
      </c>
      <c r="E197" s="8" t="s">
        <v>679</v>
      </c>
      <c r="F197" s="8" t="s">
        <v>593</v>
      </c>
      <c r="G197" s="8" t="s">
        <v>708</v>
      </c>
      <c r="H197" s="8" t="s">
        <v>709</v>
      </c>
      <c r="I197" s="8" t="s">
        <v>710</v>
      </c>
      <c r="J197" t="str">
        <f t="shared" si="3"/>
        <v>Norte</v>
      </c>
    </row>
    <row r="198" spans="1:10" ht="14.65" customHeight="1" x14ac:dyDescent="0.25">
      <c r="A198" s="8" t="s">
        <v>536</v>
      </c>
      <c r="B198" s="8" t="s">
        <v>537</v>
      </c>
      <c r="C198" s="8" t="s">
        <v>592</v>
      </c>
      <c r="D198" s="8" t="s">
        <v>593</v>
      </c>
      <c r="E198" s="8" t="s">
        <v>599</v>
      </c>
      <c r="F198" s="8" t="s">
        <v>600</v>
      </c>
      <c r="G198" s="8" t="s">
        <v>711</v>
      </c>
      <c r="H198" s="8" t="s">
        <v>712</v>
      </c>
      <c r="I198" s="8" t="s">
        <v>713</v>
      </c>
      <c r="J198" t="str">
        <f t="shared" si="3"/>
        <v>Norte</v>
      </c>
    </row>
    <row r="199" spans="1:10" ht="14.65" customHeight="1" x14ac:dyDescent="0.25">
      <c r="A199" s="8" t="s">
        <v>536</v>
      </c>
      <c r="B199" s="8" t="s">
        <v>537</v>
      </c>
      <c r="C199" s="8" t="s">
        <v>544</v>
      </c>
      <c r="D199" s="8" t="s">
        <v>545</v>
      </c>
      <c r="E199" s="8" t="s">
        <v>668</v>
      </c>
      <c r="F199" s="8" t="s">
        <v>669</v>
      </c>
      <c r="G199" s="8" t="s">
        <v>714</v>
      </c>
      <c r="H199" s="8" t="s">
        <v>715</v>
      </c>
      <c r="I199" s="8" t="s">
        <v>716</v>
      </c>
      <c r="J199" t="str">
        <f t="shared" si="3"/>
        <v>Norte</v>
      </c>
    </row>
    <row r="200" spans="1:10" ht="14.65" customHeight="1" x14ac:dyDescent="0.25">
      <c r="A200" s="8" t="s">
        <v>536</v>
      </c>
      <c r="B200" s="8" t="s">
        <v>537</v>
      </c>
      <c r="C200" s="8" t="s">
        <v>567</v>
      </c>
      <c r="D200" s="8" t="s">
        <v>568</v>
      </c>
      <c r="E200" s="8" t="s">
        <v>703</v>
      </c>
      <c r="F200" s="8" t="s">
        <v>704</v>
      </c>
      <c r="G200" s="8" t="s">
        <v>717</v>
      </c>
      <c r="H200" s="8" t="s">
        <v>718</v>
      </c>
      <c r="I200" s="8" t="s">
        <v>719</v>
      </c>
      <c r="J200" t="str">
        <f t="shared" si="3"/>
        <v>Norte</v>
      </c>
    </row>
    <row r="201" spans="1:10" ht="14.65" customHeight="1" x14ac:dyDescent="0.25">
      <c r="A201" s="8" t="s">
        <v>536</v>
      </c>
      <c r="B201" s="8" t="s">
        <v>537</v>
      </c>
      <c r="C201" s="8" t="s">
        <v>560</v>
      </c>
      <c r="D201" s="8" t="s">
        <v>561</v>
      </c>
      <c r="E201" s="8" t="s">
        <v>617</v>
      </c>
      <c r="F201" s="8" t="s">
        <v>561</v>
      </c>
      <c r="G201" s="8" t="s">
        <v>720</v>
      </c>
      <c r="H201" s="8" t="s">
        <v>721</v>
      </c>
      <c r="I201" s="8" t="s">
        <v>722</v>
      </c>
      <c r="J201" t="str">
        <f t="shared" si="3"/>
        <v>Norte</v>
      </c>
    </row>
    <row r="202" spans="1:10" ht="14.65" customHeight="1" x14ac:dyDescent="0.25">
      <c r="A202" s="8" t="s">
        <v>536</v>
      </c>
      <c r="B202" s="8" t="s">
        <v>537</v>
      </c>
      <c r="C202" s="8" t="s">
        <v>592</v>
      </c>
      <c r="D202" s="8" t="s">
        <v>593</v>
      </c>
      <c r="E202" s="8" t="s">
        <v>675</v>
      </c>
      <c r="F202" s="8" t="s">
        <v>676</v>
      </c>
      <c r="G202" s="8" t="s">
        <v>723</v>
      </c>
      <c r="H202" s="8" t="s">
        <v>724</v>
      </c>
      <c r="I202" s="8" t="s">
        <v>725</v>
      </c>
      <c r="J202" t="str">
        <f t="shared" si="3"/>
        <v>Norte</v>
      </c>
    </row>
    <row r="203" spans="1:10" ht="14.65" customHeight="1" x14ac:dyDescent="0.25">
      <c r="A203" s="8" t="s">
        <v>536</v>
      </c>
      <c r="B203" s="8" t="s">
        <v>537</v>
      </c>
      <c r="C203" s="8" t="s">
        <v>544</v>
      </c>
      <c r="D203" s="8" t="s">
        <v>545</v>
      </c>
      <c r="E203" s="8" t="s">
        <v>612</v>
      </c>
      <c r="F203" s="8" t="s">
        <v>613</v>
      </c>
      <c r="G203" s="8" t="s">
        <v>726</v>
      </c>
      <c r="H203" s="8" t="s">
        <v>727</v>
      </c>
      <c r="I203" s="8" t="s">
        <v>728</v>
      </c>
      <c r="J203" t="str">
        <f t="shared" si="3"/>
        <v>Norte</v>
      </c>
    </row>
    <row r="204" spans="1:10" ht="14.65" customHeight="1" x14ac:dyDescent="0.25">
      <c r="A204" s="8" t="s">
        <v>536</v>
      </c>
      <c r="B204" s="8" t="s">
        <v>537</v>
      </c>
      <c r="C204" s="8" t="s">
        <v>554</v>
      </c>
      <c r="D204" s="8" t="s">
        <v>555</v>
      </c>
      <c r="E204" s="8" t="s">
        <v>556</v>
      </c>
      <c r="F204" s="8" t="s">
        <v>555</v>
      </c>
      <c r="G204" s="8" t="s">
        <v>729</v>
      </c>
      <c r="H204" s="8" t="s">
        <v>730</v>
      </c>
      <c r="I204" s="8" t="s">
        <v>731</v>
      </c>
      <c r="J204" t="str">
        <f t="shared" si="3"/>
        <v>Norte</v>
      </c>
    </row>
    <row r="205" spans="1:10" ht="14.65" customHeight="1" x14ac:dyDescent="0.25">
      <c r="A205" s="8" t="s">
        <v>536</v>
      </c>
      <c r="B205" s="8" t="s">
        <v>537</v>
      </c>
      <c r="C205" s="8" t="s">
        <v>592</v>
      </c>
      <c r="D205" s="8" t="s">
        <v>593</v>
      </c>
      <c r="E205" s="8" t="s">
        <v>679</v>
      </c>
      <c r="F205" s="8" t="s">
        <v>593</v>
      </c>
      <c r="G205" s="8" t="s">
        <v>732</v>
      </c>
      <c r="H205" s="8" t="s">
        <v>733</v>
      </c>
      <c r="I205" s="8" t="s">
        <v>734</v>
      </c>
      <c r="J205" t="str">
        <f t="shared" si="3"/>
        <v>Norte</v>
      </c>
    </row>
    <row r="206" spans="1:10" ht="14.65" customHeight="1" x14ac:dyDescent="0.25">
      <c r="A206" s="8" t="s">
        <v>536</v>
      </c>
      <c r="B206" s="8" t="s">
        <v>537</v>
      </c>
      <c r="C206" s="8" t="s">
        <v>538</v>
      </c>
      <c r="D206" s="8" t="s">
        <v>539</v>
      </c>
      <c r="E206" s="8" t="s">
        <v>540</v>
      </c>
      <c r="F206" s="8" t="s">
        <v>541</v>
      </c>
      <c r="G206" s="8" t="s">
        <v>735</v>
      </c>
      <c r="H206" s="8" t="s">
        <v>736</v>
      </c>
      <c r="I206" s="8" t="s">
        <v>737</v>
      </c>
      <c r="J206" t="str">
        <f t="shared" si="3"/>
        <v>Norte</v>
      </c>
    </row>
    <row r="207" spans="1:10" ht="14.65" customHeight="1" x14ac:dyDescent="0.25">
      <c r="A207" s="8" t="s">
        <v>536</v>
      </c>
      <c r="B207" s="8" t="s">
        <v>537</v>
      </c>
      <c r="C207" s="8" t="s">
        <v>592</v>
      </c>
      <c r="D207" s="8" t="s">
        <v>593</v>
      </c>
      <c r="E207" s="8" t="s">
        <v>679</v>
      </c>
      <c r="F207" s="8" t="s">
        <v>593</v>
      </c>
      <c r="G207" s="8" t="s">
        <v>738</v>
      </c>
      <c r="H207" s="8" t="s">
        <v>739</v>
      </c>
      <c r="I207" s="8" t="s">
        <v>740</v>
      </c>
      <c r="J207" t="str">
        <f t="shared" si="3"/>
        <v>Norte</v>
      </c>
    </row>
    <row r="208" spans="1:10" ht="14.65" customHeight="1" x14ac:dyDescent="0.25">
      <c r="A208" s="8" t="s">
        <v>536</v>
      </c>
      <c r="B208" s="8" t="s">
        <v>537</v>
      </c>
      <c r="C208" s="8" t="s">
        <v>592</v>
      </c>
      <c r="D208" s="8" t="s">
        <v>593</v>
      </c>
      <c r="E208" s="8" t="s">
        <v>599</v>
      </c>
      <c r="F208" s="8" t="s">
        <v>600</v>
      </c>
      <c r="G208" s="8" t="s">
        <v>741</v>
      </c>
      <c r="H208" s="8" t="s">
        <v>742</v>
      </c>
      <c r="I208" s="8" t="s">
        <v>743</v>
      </c>
      <c r="J208" t="str">
        <f t="shared" si="3"/>
        <v>Norte</v>
      </c>
    </row>
    <row r="209" spans="1:10" ht="14.65" customHeight="1" x14ac:dyDescent="0.25">
      <c r="A209" s="8" t="s">
        <v>536</v>
      </c>
      <c r="B209" s="8" t="s">
        <v>537</v>
      </c>
      <c r="C209" s="8" t="s">
        <v>592</v>
      </c>
      <c r="D209" s="8" t="s">
        <v>593</v>
      </c>
      <c r="E209" s="8" t="s">
        <v>679</v>
      </c>
      <c r="F209" s="8" t="s">
        <v>593</v>
      </c>
      <c r="G209" s="8" t="s">
        <v>744</v>
      </c>
      <c r="H209" s="8" t="s">
        <v>745</v>
      </c>
      <c r="I209" s="8" t="s">
        <v>746</v>
      </c>
      <c r="J209" t="str">
        <f t="shared" si="3"/>
        <v>Norte</v>
      </c>
    </row>
    <row r="210" spans="1:10" ht="14.65" customHeight="1" x14ac:dyDescent="0.25">
      <c r="A210" s="8" t="s">
        <v>536</v>
      </c>
      <c r="B210" s="8" t="s">
        <v>537</v>
      </c>
      <c r="C210" s="8" t="s">
        <v>567</v>
      </c>
      <c r="D210" s="8" t="s">
        <v>568</v>
      </c>
      <c r="E210" s="8" t="s">
        <v>604</v>
      </c>
      <c r="F210" s="8" t="s">
        <v>605</v>
      </c>
      <c r="G210" s="8" t="s">
        <v>747</v>
      </c>
      <c r="H210" s="8" t="s">
        <v>748</v>
      </c>
      <c r="I210" s="8" t="s">
        <v>605</v>
      </c>
      <c r="J210" t="str">
        <f t="shared" si="3"/>
        <v>Norte</v>
      </c>
    </row>
    <row r="211" spans="1:10" ht="14.65" customHeight="1" x14ac:dyDescent="0.25">
      <c r="A211" s="8" t="s">
        <v>536</v>
      </c>
      <c r="B211" s="8" t="s">
        <v>537</v>
      </c>
      <c r="C211" s="8" t="s">
        <v>544</v>
      </c>
      <c r="D211" s="8" t="s">
        <v>545</v>
      </c>
      <c r="E211" s="8" t="s">
        <v>546</v>
      </c>
      <c r="F211" s="8" t="s">
        <v>545</v>
      </c>
      <c r="G211" s="8" t="s">
        <v>749</v>
      </c>
      <c r="H211" s="8" t="s">
        <v>750</v>
      </c>
      <c r="I211" s="8" t="s">
        <v>751</v>
      </c>
      <c r="J211" t="str">
        <f t="shared" si="3"/>
        <v>Norte</v>
      </c>
    </row>
    <row r="212" spans="1:10" ht="14.65" customHeight="1" x14ac:dyDescent="0.25">
      <c r="A212" s="8" t="s">
        <v>536</v>
      </c>
      <c r="B212" s="8" t="s">
        <v>537</v>
      </c>
      <c r="C212" s="8" t="s">
        <v>567</v>
      </c>
      <c r="D212" s="8" t="s">
        <v>568</v>
      </c>
      <c r="E212" s="8" t="s">
        <v>604</v>
      </c>
      <c r="F212" s="8" t="s">
        <v>605</v>
      </c>
      <c r="G212" s="8" t="s">
        <v>752</v>
      </c>
      <c r="H212" s="8" t="s">
        <v>753</v>
      </c>
      <c r="I212" s="8" t="s">
        <v>754</v>
      </c>
      <c r="J212" t="str">
        <f t="shared" si="3"/>
        <v>Norte</v>
      </c>
    </row>
    <row r="213" spans="1:10" ht="14.65" customHeight="1" x14ac:dyDescent="0.25">
      <c r="A213" s="8" t="s">
        <v>536</v>
      </c>
      <c r="B213" s="8" t="s">
        <v>537</v>
      </c>
      <c r="C213" s="8" t="s">
        <v>544</v>
      </c>
      <c r="D213" s="8" t="s">
        <v>545</v>
      </c>
      <c r="E213" s="8" t="s">
        <v>546</v>
      </c>
      <c r="F213" s="8" t="s">
        <v>545</v>
      </c>
      <c r="G213" s="8" t="s">
        <v>755</v>
      </c>
      <c r="H213" s="8" t="s">
        <v>756</v>
      </c>
      <c r="I213" s="8" t="s">
        <v>757</v>
      </c>
      <c r="J213" t="str">
        <f t="shared" si="3"/>
        <v>Norte</v>
      </c>
    </row>
    <row r="214" spans="1:10" ht="14.65" customHeight="1" x14ac:dyDescent="0.25">
      <c r="A214" s="8" t="s">
        <v>536</v>
      </c>
      <c r="B214" s="8" t="s">
        <v>537</v>
      </c>
      <c r="C214" s="8" t="s">
        <v>567</v>
      </c>
      <c r="D214" s="8" t="s">
        <v>568</v>
      </c>
      <c r="E214" s="8" t="s">
        <v>703</v>
      </c>
      <c r="F214" s="8" t="s">
        <v>704</v>
      </c>
      <c r="G214" s="8" t="s">
        <v>758</v>
      </c>
      <c r="H214" s="8" t="s">
        <v>759</v>
      </c>
      <c r="I214" s="8" t="s">
        <v>760</v>
      </c>
      <c r="J214" t="str">
        <f t="shared" si="3"/>
        <v>Norte</v>
      </c>
    </row>
    <row r="215" spans="1:10" ht="14.65" customHeight="1" x14ac:dyDescent="0.25">
      <c r="A215" s="8" t="s">
        <v>536</v>
      </c>
      <c r="B215" s="8" t="s">
        <v>537</v>
      </c>
      <c r="C215" s="8" t="s">
        <v>538</v>
      </c>
      <c r="D215" s="8" t="s">
        <v>539</v>
      </c>
      <c r="E215" s="8" t="s">
        <v>664</v>
      </c>
      <c r="F215" s="8" t="s">
        <v>665</v>
      </c>
      <c r="G215" s="8" t="s">
        <v>761</v>
      </c>
      <c r="H215" s="8" t="s">
        <v>762</v>
      </c>
      <c r="I215" s="8" t="s">
        <v>763</v>
      </c>
      <c r="J215" t="str">
        <f t="shared" si="3"/>
        <v>Norte</v>
      </c>
    </row>
    <row r="216" spans="1:10" ht="14.65" customHeight="1" x14ac:dyDescent="0.25">
      <c r="A216" s="8" t="s">
        <v>536</v>
      </c>
      <c r="B216" s="8" t="s">
        <v>537</v>
      </c>
      <c r="C216" s="8" t="s">
        <v>592</v>
      </c>
      <c r="D216" s="8" t="s">
        <v>593</v>
      </c>
      <c r="E216" s="8" t="s">
        <v>599</v>
      </c>
      <c r="F216" s="8" t="s">
        <v>600</v>
      </c>
      <c r="G216" s="8" t="s">
        <v>764</v>
      </c>
      <c r="H216" s="8" t="s">
        <v>765</v>
      </c>
      <c r="I216" s="8" t="s">
        <v>766</v>
      </c>
      <c r="J216" t="str">
        <f t="shared" si="3"/>
        <v>Norte</v>
      </c>
    </row>
    <row r="217" spans="1:10" ht="14.65" customHeight="1" x14ac:dyDescent="0.25">
      <c r="A217" s="8" t="s">
        <v>536</v>
      </c>
      <c r="B217" s="8" t="s">
        <v>537</v>
      </c>
      <c r="C217" s="8" t="s">
        <v>592</v>
      </c>
      <c r="D217" s="8" t="s">
        <v>593</v>
      </c>
      <c r="E217" s="8" t="s">
        <v>679</v>
      </c>
      <c r="F217" s="8" t="s">
        <v>593</v>
      </c>
      <c r="G217" s="8" t="s">
        <v>767</v>
      </c>
      <c r="H217" s="8" t="s">
        <v>768</v>
      </c>
      <c r="I217" s="8" t="s">
        <v>769</v>
      </c>
      <c r="J217" t="str">
        <f t="shared" si="3"/>
        <v>Norte</v>
      </c>
    </row>
    <row r="218" spans="1:10" ht="14.65" customHeight="1" x14ac:dyDescent="0.25">
      <c r="A218" s="8" t="s">
        <v>536</v>
      </c>
      <c r="B218" s="8" t="s">
        <v>537</v>
      </c>
      <c r="C218" s="8" t="s">
        <v>544</v>
      </c>
      <c r="D218" s="8" t="s">
        <v>545</v>
      </c>
      <c r="E218" s="8" t="s">
        <v>546</v>
      </c>
      <c r="F218" s="8" t="s">
        <v>545</v>
      </c>
      <c r="G218" s="8" t="s">
        <v>770</v>
      </c>
      <c r="H218" s="8" t="s">
        <v>771</v>
      </c>
      <c r="I218" s="8" t="s">
        <v>545</v>
      </c>
      <c r="J218" t="str">
        <f t="shared" si="3"/>
        <v>Norte</v>
      </c>
    </row>
    <row r="219" spans="1:10" ht="14.65" customHeight="1" x14ac:dyDescent="0.25">
      <c r="A219" s="8" t="s">
        <v>536</v>
      </c>
      <c r="B219" s="8" t="s">
        <v>537</v>
      </c>
      <c r="C219" s="8" t="s">
        <v>592</v>
      </c>
      <c r="D219" s="8" t="s">
        <v>593</v>
      </c>
      <c r="E219" s="8" t="s">
        <v>679</v>
      </c>
      <c r="F219" s="8" t="s">
        <v>593</v>
      </c>
      <c r="G219" s="8" t="s">
        <v>772</v>
      </c>
      <c r="H219" s="8" t="s">
        <v>773</v>
      </c>
      <c r="I219" s="8" t="s">
        <v>774</v>
      </c>
      <c r="J219" t="str">
        <f t="shared" si="3"/>
        <v>Norte</v>
      </c>
    </row>
    <row r="220" spans="1:10" ht="14.65" customHeight="1" x14ac:dyDescent="0.25">
      <c r="A220" s="8" t="s">
        <v>536</v>
      </c>
      <c r="B220" s="8" t="s">
        <v>537</v>
      </c>
      <c r="C220" s="8" t="s">
        <v>592</v>
      </c>
      <c r="D220" s="8" t="s">
        <v>593</v>
      </c>
      <c r="E220" s="8" t="s">
        <v>679</v>
      </c>
      <c r="F220" s="8" t="s">
        <v>593</v>
      </c>
      <c r="G220" s="8" t="s">
        <v>775</v>
      </c>
      <c r="H220" s="8" t="s">
        <v>776</v>
      </c>
      <c r="I220" s="8" t="s">
        <v>777</v>
      </c>
      <c r="J220" t="str">
        <f t="shared" si="3"/>
        <v>Norte</v>
      </c>
    </row>
    <row r="221" spans="1:10" ht="14.65" customHeight="1" x14ac:dyDescent="0.25">
      <c r="A221" s="8" t="s">
        <v>536</v>
      </c>
      <c r="B221" s="8" t="s">
        <v>537</v>
      </c>
      <c r="C221" s="8" t="s">
        <v>538</v>
      </c>
      <c r="D221" s="8" t="s">
        <v>539</v>
      </c>
      <c r="E221" s="8" t="s">
        <v>550</v>
      </c>
      <c r="F221" s="8" t="s">
        <v>539</v>
      </c>
      <c r="G221" s="8" t="s">
        <v>778</v>
      </c>
      <c r="H221" s="8" t="s">
        <v>779</v>
      </c>
      <c r="I221" s="8" t="s">
        <v>780</v>
      </c>
      <c r="J221" t="str">
        <f t="shared" si="3"/>
        <v>Norte</v>
      </c>
    </row>
    <row r="222" spans="1:10" ht="14.65" customHeight="1" x14ac:dyDescent="0.25">
      <c r="A222" s="8" t="s">
        <v>536</v>
      </c>
      <c r="B222" s="8" t="s">
        <v>537</v>
      </c>
      <c r="C222" s="8" t="s">
        <v>573</v>
      </c>
      <c r="D222" s="8" t="s">
        <v>574</v>
      </c>
      <c r="E222" s="8" t="s">
        <v>580</v>
      </c>
      <c r="F222" s="8" t="s">
        <v>574</v>
      </c>
      <c r="G222" s="8" t="s">
        <v>781</v>
      </c>
      <c r="H222" s="8" t="s">
        <v>782</v>
      </c>
      <c r="I222" s="8" t="s">
        <v>783</v>
      </c>
      <c r="J222" t="str">
        <f t="shared" si="3"/>
        <v>Norte</v>
      </c>
    </row>
    <row r="223" spans="1:10" ht="14.65" customHeight="1" x14ac:dyDescent="0.25">
      <c r="A223" s="8" t="s">
        <v>536</v>
      </c>
      <c r="B223" s="8" t="s">
        <v>537</v>
      </c>
      <c r="C223" s="8" t="s">
        <v>554</v>
      </c>
      <c r="D223" s="8" t="s">
        <v>555</v>
      </c>
      <c r="E223" s="8" t="s">
        <v>556</v>
      </c>
      <c r="F223" s="8" t="s">
        <v>555</v>
      </c>
      <c r="G223" s="8" t="s">
        <v>784</v>
      </c>
      <c r="H223" s="8" t="s">
        <v>785</v>
      </c>
      <c r="I223" s="8" t="s">
        <v>786</v>
      </c>
      <c r="J223" t="str">
        <f t="shared" si="3"/>
        <v>Norte</v>
      </c>
    </row>
    <row r="224" spans="1:10" ht="14.65" customHeight="1" x14ac:dyDescent="0.25">
      <c r="A224" s="8" t="s">
        <v>536</v>
      </c>
      <c r="B224" s="8" t="s">
        <v>537</v>
      </c>
      <c r="C224" s="8" t="s">
        <v>538</v>
      </c>
      <c r="D224" s="8" t="s">
        <v>539</v>
      </c>
      <c r="E224" s="8" t="s">
        <v>664</v>
      </c>
      <c r="F224" s="8" t="s">
        <v>665</v>
      </c>
      <c r="G224" s="8" t="s">
        <v>787</v>
      </c>
      <c r="H224" s="8" t="s">
        <v>788</v>
      </c>
      <c r="I224" s="8" t="s">
        <v>789</v>
      </c>
      <c r="J224" t="str">
        <f t="shared" si="3"/>
        <v>Norte</v>
      </c>
    </row>
    <row r="225" spans="1:10" ht="14.65" customHeight="1" x14ac:dyDescent="0.25">
      <c r="A225" s="8" t="s">
        <v>536</v>
      </c>
      <c r="B225" s="8" t="s">
        <v>537</v>
      </c>
      <c r="C225" s="8" t="s">
        <v>538</v>
      </c>
      <c r="D225" s="8" t="s">
        <v>539</v>
      </c>
      <c r="E225" s="8" t="s">
        <v>540</v>
      </c>
      <c r="F225" s="8" t="s">
        <v>541</v>
      </c>
      <c r="G225" s="8" t="s">
        <v>790</v>
      </c>
      <c r="H225" s="8" t="s">
        <v>791</v>
      </c>
      <c r="I225" s="8" t="s">
        <v>792</v>
      </c>
      <c r="J225" t="str">
        <f t="shared" si="3"/>
        <v>Norte</v>
      </c>
    </row>
    <row r="226" spans="1:10" ht="14.65" customHeight="1" x14ac:dyDescent="0.25">
      <c r="A226" s="8" t="s">
        <v>536</v>
      </c>
      <c r="B226" s="8" t="s">
        <v>537</v>
      </c>
      <c r="C226" s="8" t="s">
        <v>567</v>
      </c>
      <c r="D226" s="8" t="s">
        <v>568</v>
      </c>
      <c r="E226" s="8" t="s">
        <v>569</v>
      </c>
      <c r="F226" s="8" t="s">
        <v>568</v>
      </c>
      <c r="G226" s="8" t="s">
        <v>793</v>
      </c>
      <c r="H226" s="8" t="s">
        <v>794</v>
      </c>
      <c r="I226" s="8" t="s">
        <v>795</v>
      </c>
      <c r="J226" t="str">
        <f t="shared" si="3"/>
        <v>Norte</v>
      </c>
    </row>
    <row r="227" spans="1:10" ht="14.65" customHeight="1" x14ac:dyDescent="0.25">
      <c r="A227" s="8" t="s">
        <v>536</v>
      </c>
      <c r="B227" s="8" t="s">
        <v>537</v>
      </c>
      <c r="C227" s="8" t="s">
        <v>567</v>
      </c>
      <c r="D227" s="8" t="s">
        <v>568</v>
      </c>
      <c r="E227" s="8" t="s">
        <v>569</v>
      </c>
      <c r="F227" s="8" t="s">
        <v>568</v>
      </c>
      <c r="G227" s="8" t="s">
        <v>796</v>
      </c>
      <c r="H227" s="8" t="s">
        <v>797</v>
      </c>
      <c r="I227" s="8" t="s">
        <v>798</v>
      </c>
      <c r="J227" t="str">
        <f t="shared" si="3"/>
        <v>Norte</v>
      </c>
    </row>
    <row r="228" spans="1:10" ht="14.65" customHeight="1" x14ac:dyDescent="0.25">
      <c r="A228" s="8" t="s">
        <v>536</v>
      </c>
      <c r="B228" s="8" t="s">
        <v>537</v>
      </c>
      <c r="C228" s="8" t="s">
        <v>554</v>
      </c>
      <c r="D228" s="8" t="s">
        <v>555</v>
      </c>
      <c r="E228" s="8" t="s">
        <v>656</v>
      </c>
      <c r="F228" s="8" t="s">
        <v>657</v>
      </c>
      <c r="G228" s="8" t="s">
        <v>799</v>
      </c>
      <c r="H228" s="8" t="s">
        <v>800</v>
      </c>
      <c r="I228" s="8" t="s">
        <v>801</v>
      </c>
      <c r="J228" t="str">
        <f t="shared" si="3"/>
        <v>Norte</v>
      </c>
    </row>
    <row r="229" spans="1:10" ht="14.65" customHeight="1" x14ac:dyDescent="0.25">
      <c r="A229" s="8" t="s">
        <v>536</v>
      </c>
      <c r="B229" s="8" t="s">
        <v>537</v>
      </c>
      <c r="C229" s="8" t="s">
        <v>592</v>
      </c>
      <c r="D229" s="8" t="s">
        <v>593</v>
      </c>
      <c r="E229" s="8" t="s">
        <v>675</v>
      </c>
      <c r="F229" s="8" t="s">
        <v>676</v>
      </c>
      <c r="G229" s="8" t="s">
        <v>802</v>
      </c>
      <c r="H229" s="8" t="s">
        <v>803</v>
      </c>
      <c r="I229" s="8" t="s">
        <v>804</v>
      </c>
      <c r="J229" t="str">
        <f t="shared" si="3"/>
        <v>Norte</v>
      </c>
    </row>
    <row r="230" spans="1:10" ht="14.65" customHeight="1" x14ac:dyDescent="0.25">
      <c r="A230" s="8" t="s">
        <v>536</v>
      </c>
      <c r="B230" s="8" t="s">
        <v>537</v>
      </c>
      <c r="C230" s="8" t="s">
        <v>544</v>
      </c>
      <c r="D230" s="8" t="s">
        <v>545</v>
      </c>
      <c r="E230" s="8" t="s">
        <v>546</v>
      </c>
      <c r="F230" s="8" t="s">
        <v>545</v>
      </c>
      <c r="G230" s="8" t="s">
        <v>805</v>
      </c>
      <c r="H230" s="8" t="s">
        <v>806</v>
      </c>
      <c r="I230" s="8" t="s">
        <v>807</v>
      </c>
      <c r="J230" t="str">
        <f t="shared" si="3"/>
        <v>Norte</v>
      </c>
    </row>
    <row r="231" spans="1:10" ht="14.65" customHeight="1" x14ac:dyDescent="0.25">
      <c r="A231" s="8" t="s">
        <v>536</v>
      </c>
      <c r="B231" s="8" t="s">
        <v>537</v>
      </c>
      <c r="C231" s="8" t="s">
        <v>592</v>
      </c>
      <c r="D231" s="8" t="s">
        <v>593</v>
      </c>
      <c r="E231" s="8" t="s">
        <v>635</v>
      </c>
      <c r="F231" s="8" t="s">
        <v>636</v>
      </c>
      <c r="G231" s="8" t="s">
        <v>808</v>
      </c>
      <c r="H231" s="8" t="s">
        <v>809</v>
      </c>
      <c r="I231" s="8" t="s">
        <v>810</v>
      </c>
      <c r="J231" t="str">
        <f t="shared" si="3"/>
        <v>Norte</v>
      </c>
    </row>
    <row r="232" spans="1:10" ht="14.65" customHeight="1" x14ac:dyDescent="0.25">
      <c r="A232" s="8" t="s">
        <v>536</v>
      </c>
      <c r="B232" s="8" t="s">
        <v>537</v>
      </c>
      <c r="C232" s="8" t="s">
        <v>567</v>
      </c>
      <c r="D232" s="8" t="s">
        <v>568</v>
      </c>
      <c r="E232" s="8" t="s">
        <v>604</v>
      </c>
      <c r="F232" s="8" t="s">
        <v>605</v>
      </c>
      <c r="G232" s="8" t="s">
        <v>811</v>
      </c>
      <c r="H232" s="8" t="s">
        <v>812</v>
      </c>
      <c r="I232" s="8" t="s">
        <v>813</v>
      </c>
      <c r="J232" t="str">
        <f t="shared" si="3"/>
        <v>Norte</v>
      </c>
    </row>
    <row r="233" spans="1:10" ht="14.65" customHeight="1" x14ac:dyDescent="0.25">
      <c r="A233" s="8" t="s">
        <v>536</v>
      </c>
      <c r="B233" s="8" t="s">
        <v>537</v>
      </c>
      <c r="C233" s="8" t="s">
        <v>544</v>
      </c>
      <c r="D233" s="8" t="s">
        <v>545</v>
      </c>
      <c r="E233" s="8" t="s">
        <v>612</v>
      </c>
      <c r="F233" s="8" t="s">
        <v>613</v>
      </c>
      <c r="G233" s="8" t="s">
        <v>814</v>
      </c>
      <c r="H233" s="8" t="s">
        <v>815</v>
      </c>
      <c r="I233" s="8" t="s">
        <v>816</v>
      </c>
      <c r="J233" t="str">
        <f t="shared" si="3"/>
        <v>Norte</v>
      </c>
    </row>
    <row r="234" spans="1:10" ht="14.65" customHeight="1" x14ac:dyDescent="0.25">
      <c r="A234" s="8" t="s">
        <v>536</v>
      </c>
      <c r="B234" s="8" t="s">
        <v>537</v>
      </c>
      <c r="C234" s="8" t="s">
        <v>567</v>
      </c>
      <c r="D234" s="8" t="s">
        <v>568</v>
      </c>
      <c r="E234" s="8" t="s">
        <v>703</v>
      </c>
      <c r="F234" s="8" t="s">
        <v>704</v>
      </c>
      <c r="G234" s="8" t="s">
        <v>817</v>
      </c>
      <c r="H234" s="8" t="s">
        <v>818</v>
      </c>
      <c r="I234" s="8" t="s">
        <v>819</v>
      </c>
      <c r="J234" t="str">
        <f t="shared" si="3"/>
        <v>Norte</v>
      </c>
    </row>
    <row r="235" spans="1:10" ht="14.65" customHeight="1" x14ac:dyDescent="0.25">
      <c r="A235" s="8" t="s">
        <v>536</v>
      </c>
      <c r="B235" s="8" t="s">
        <v>537</v>
      </c>
      <c r="C235" s="8" t="s">
        <v>538</v>
      </c>
      <c r="D235" s="8" t="s">
        <v>539</v>
      </c>
      <c r="E235" s="8" t="s">
        <v>664</v>
      </c>
      <c r="F235" s="8" t="s">
        <v>665</v>
      </c>
      <c r="G235" s="8" t="s">
        <v>820</v>
      </c>
      <c r="H235" s="8" t="s">
        <v>821</v>
      </c>
      <c r="I235" s="8" t="s">
        <v>822</v>
      </c>
      <c r="J235" t="str">
        <f t="shared" si="3"/>
        <v>Norte</v>
      </c>
    </row>
    <row r="236" spans="1:10" ht="14.65" customHeight="1" x14ac:dyDescent="0.25">
      <c r="A236" s="8" t="s">
        <v>536</v>
      </c>
      <c r="B236" s="8" t="s">
        <v>537</v>
      </c>
      <c r="C236" s="8" t="s">
        <v>567</v>
      </c>
      <c r="D236" s="8" t="s">
        <v>568</v>
      </c>
      <c r="E236" s="8" t="s">
        <v>703</v>
      </c>
      <c r="F236" s="8" t="s">
        <v>704</v>
      </c>
      <c r="G236" s="8" t="s">
        <v>823</v>
      </c>
      <c r="H236" s="8" t="s">
        <v>824</v>
      </c>
      <c r="I236" s="8" t="s">
        <v>704</v>
      </c>
      <c r="J236" t="str">
        <f t="shared" si="3"/>
        <v>Norte</v>
      </c>
    </row>
    <row r="237" spans="1:10" ht="14.65" customHeight="1" x14ac:dyDescent="0.25">
      <c r="A237" s="8" t="s">
        <v>536</v>
      </c>
      <c r="B237" s="8" t="s">
        <v>537</v>
      </c>
      <c r="C237" s="8" t="s">
        <v>592</v>
      </c>
      <c r="D237" s="8" t="s">
        <v>593</v>
      </c>
      <c r="E237" s="8" t="s">
        <v>675</v>
      </c>
      <c r="F237" s="8" t="s">
        <v>676</v>
      </c>
      <c r="G237" s="8" t="s">
        <v>825</v>
      </c>
      <c r="H237" s="8" t="s">
        <v>826</v>
      </c>
      <c r="I237" s="8" t="s">
        <v>827</v>
      </c>
      <c r="J237" t="str">
        <f t="shared" si="3"/>
        <v>Norte</v>
      </c>
    </row>
    <row r="238" spans="1:10" ht="14.65" customHeight="1" x14ac:dyDescent="0.25">
      <c r="A238" s="8" t="s">
        <v>536</v>
      </c>
      <c r="B238" s="8" t="s">
        <v>537</v>
      </c>
      <c r="C238" s="8" t="s">
        <v>560</v>
      </c>
      <c r="D238" s="8" t="s">
        <v>561</v>
      </c>
      <c r="E238" s="8" t="s">
        <v>828</v>
      </c>
      <c r="F238" s="8" t="s">
        <v>829</v>
      </c>
      <c r="G238" s="8" t="s">
        <v>830</v>
      </c>
      <c r="H238" s="8" t="s">
        <v>831</v>
      </c>
      <c r="I238" s="8" t="s">
        <v>832</v>
      </c>
      <c r="J238" t="str">
        <f t="shared" si="3"/>
        <v>Norte</v>
      </c>
    </row>
    <row r="239" spans="1:10" ht="14.65" customHeight="1" x14ac:dyDescent="0.25">
      <c r="A239" s="8" t="s">
        <v>536</v>
      </c>
      <c r="B239" s="8" t="s">
        <v>537</v>
      </c>
      <c r="C239" s="8" t="s">
        <v>544</v>
      </c>
      <c r="D239" s="8" t="s">
        <v>545</v>
      </c>
      <c r="E239" s="8" t="s">
        <v>612</v>
      </c>
      <c r="F239" s="8" t="s">
        <v>613</v>
      </c>
      <c r="G239" s="8" t="s">
        <v>833</v>
      </c>
      <c r="H239" s="8" t="s">
        <v>834</v>
      </c>
      <c r="I239" s="8" t="s">
        <v>835</v>
      </c>
      <c r="J239" t="str">
        <f t="shared" si="3"/>
        <v>Norte</v>
      </c>
    </row>
    <row r="240" spans="1:10" ht="14.65" customHeight="1" x14ac:dyDescent="0.25">
      <c r="A240" s="8" t="s">
        <v>536</v>
      </c>
      <c r="B240" s="8" t="s">
        <v>537</v>
      </c>
      <c r="C240" s="8" t="s">
        <v>544</v>
      </c>
      <c r="D240" s="8" t="s">
        <v>545</v>
      </c>
      <c r="E240" s="8" t="s">
        <v>546</v>
      </c>
      <c r="F240" s="8" t="s">
        <v>545</v>
      </c>
      <c r="G240" s="8" t="s">
        <v>836</v>
      </c>
      <c r="H240" s="8" t="s">
        <v>837</v>
      </c>
      <c r="I240" s="8" t="s">
        <v>838</v>
      </c>
      <c r="J240" t="str">
        <f t="shared" si="3"/>
        <v>Norte</v>
      </c>
    </row>
    <row r="241" spans="1:10" ht="14.65" customHeight="1" x14ac:dyDescent="0.25">
      <c r="A241" s="8" t="s">
        <v>536</v>
      </c>
      <c r="B241" s="8" t="s">
        <v>537</v>
      </c>
      <c r="C241" s="8" t="s">
        <v>592</v>
      </c>
      <c r="D241" s="8" t="s">
        <v>593</v>
      </c>
      <c r="E241" s="8" t="s">
        <v>599</v>
      </c>
      <c r="F241" s="8" t="s">
        <v>600</v>
      </c>
      <c r="G241" s="8" t="s">
        <v>839</v>
      </c>
      <c r="H241" s="8" t="s">
        <v>840</v>
      </c>
      <c r="I241" s="8" t="s">
        <v>600</v>
      </c>
      <c r="J241" t="str">
        <f t="shared" si="3"/>
        <v>Norte</v>
      </c>
    </row>
    <row r="242" spans="1:10" ht="14.65" customHeight="1" x14ac:dyDescent="0.25">
      <c r="A242" s="8" t="s">
        <v>536</v>
      </c>
      <c r="B242" s="8" t="s">
        <v>537</v>
      </c>
      <c r="C242" s="8" t="s">
        <v>544</v>
      </c>
      <c r="D242" s="8" t="s">
        <v>545</v>
      </c>
      <c r="E242" s="8" t="s">
        <v>668</v>
      </c>
      <c r="F242" s="8" t="s">
        <v>669</v>
      </c>
      <c r="G242" s="8" t="s">
        <v>841</v>
      </c>
      <c r="H242" s="8" t="s">
        <v>842</v>
      </c>
      <c r="I242" s="8" t="s">
        <v>669</v>
      </c>
      <c r="J242" t="str">
        <f t="shared" si="3"/>
        <v>Norte</v>
      </c>
    </row>
    <row r="243" spans="1:10" ht="14.65" customHeight="1" x14ac:dyDescent="0.25">
      <c r="A243" s="8" t="s">
        <v>536</v>
      </c>
      <c r="B243" s="8" t="s">
        <v>537</v>
      </c>
      <c r="C243" s="8" t="s">
        <v>560</v>
      </c>
      <c r="D243" s="8" t="s">
        <v>561</v>
      </c>
      <c r="E243" s="8" t="s">
        <v>617</v>
      </c>
      <c r="F243" s="8" t="s">
        <v>561</v>
      </c>
      <c r="G243" s="8" t="s">
        <v>843</v>
      </c>
      <c r="H243" s="8" t="s">
        <v>844</v>
      </c>
      <c r="I243" s="8" t="s">
        <v>845</v>
      </c>
      <c r="J243" t="str">
        <f t="shared" si="3"/>
        <v>Norte</v>
      </c>
    </row>
    <row r="244" spans="1:10" ht="14.65" customHeight="1" x14ac:dyDescent="0.25">
      <c r="A244" s="8" t="s">
        <v>536</v>
      </c>
      <c r="B244" s="8" t="s">
        <v>537</v>
      </c>
      <c r="C244" s="8" t="s">
        <v>592</v>
      </c>
      <c r="D244" s="8" t="s">
        <v>593</v>
      </c>
      <c r="E244" s="8" t="s">
        <v>635</v>
      </c>
      <c r="F244" s="8" t="s">
        <v>636</v>
      </c>
      <c r="G244" s="8" t="s">
        <v>846</v>
      </c>
      <c r="H244" s="8" t="s">
        <v>847</v>
      </c>
      <c r="I244" s="8" t="s">
        <v>848</v>
      </c>
      <c r="J244" t="str">
        <f t="shared" si="3"/>
        <v>Norte</v>
      </c>
    </row>
    <row r="245" spans="1:10" ht="14.65" customHeight="1" x14ac:dyDescent="0.25">
      <c r="A245" s="8" t="s">
        <v>536</v>
      </c>
      <c r="B245" s="8" t="s">
        <v>537</v>
      </c>
      <c r="C245" s="8" t="s">
        <v>544</v>
      </c>
      <c r="D245" s="8" t="s">
        <v>545</v>
      </c>
      <c r="E245" s="8" t="s">
        <v>546</v>
      </c>
      <c r="F245" s="8" t="s">
        <v>545</v>
      </c>
      <c r="G245" s="8" t="s">
        <v>849</v>
      </c>
      <c r="H245" s="8" t="s">
        <v>850</v>
      </c>
      <c r="I245" s="8" t="s">
        <v>851</v>
      </c>
      <c r="J245" t="str">
        <f t="shared" si="3"/>
        <v>Norte</v>
      </c>
    </row>
    <row r="246" spans="1:10" ht="14.65" customHeight="1" x14ac:dyDescent="0.25">
      <c r="A246" s="8" t="s">
        <v>536</v>
      </c>
      <c r="B246" s="8" t="s">
        <v>537</v>
      </c>
      <c r="C246" s="8" t="s">
        <v>567</v>
      </c>
      <c r="D246" s="8" t="s">
        <v>568</v>
      </c>
      <c r="E246" s="8" t="s">
        <v>604</v>
      </c>
      <c r="F246" s="8" t="s">
        <v>605</v>
      </c>
      <c r="G246" s="8" t="s">
        <v>852</v>
      </c>
      <c r="H246" s="8" t="s">
        <v>853</v>
      </c>
      <c r="I246" s="8" t="s">
        <v>854</v>
      </c>
      <c r="J246" t="str">
        <f t="shared" si="3"/>
        <v>Norte</v>
      </c>
    </row>
    <row r="247" spans="1:10" ht="14.65" customHeight="1" x14ac:dyDescent="0.25">
      <c r="A247" s="8" t="s">
        <v>536</v>
      </c>
      <c r="B247" s="8" t="s">
        <v>537</v>
      </c>
      <c r="C247" s="8" t="s">
        <v>554</v>
      </c>
      <c r="D247" s="8" t="s">
        <v>555</v>
      </c>
      <c r="E247" s="8" t="s">
        <v>656</v>
      </c>
      <c r="F247" s="8" t="s">
        <v>657</v>
      </c>
      <c r="G247" s="8" t="s">
        <v>855</v>
      </c>
      <c r="H247" s="8" t="s">
        <v>856</v>
      </c>
      <c r="I247" s="8" t="s">
        <v>857</v>
      </c>
      <c r="J247" t="str">
        <f t="shared" si="3"/>
        <v>Norte</v>
      </c>
    </row>
    <row r="248" spans="1:10" ht="14.65" customHeight="1" x14ac:dyDescent="0.25">
      <c r="A248" s="8" t="s">
        <v>536</v>
      </c>
      <c r="B248" s="8" t="s">
        <v>537</v>
      </c>
      <c r="C248" s="8" t="s">
        <v>554</v>
      </c>
      <c r="D248" s="8" t="s">
        <v>555</v>
      </c>
      <c r="E248" s="8" t="s">
        <v>556</v>
      </c>
      <c r="F248" s="8" t="s">
        <v>555</v>
      </c>
      <c r="G248" s="8" t="s">
        <v>858</v>
      </c>
      <c r="H248" s="8" t="s">
        <v>859</v>
      </c>
      <c r="I248" s="8" t="s">
        <v>860</v>
      </c>
      <c r="J248" t="str">
        <f t="shared" si="3"/>
        <v>Norte</v>
      </c>
    </row>
    <row r="249" spans="1:10" ht="14.65" customHeight="1" x14ac:dyDescent="0.25">
      <c r="A249" s="8" t="s">
        <v>536</v>
      </c>
      <c r="B249" s="8" t="s">
        <v>537</v>
      </c>
      <c r="C249" s="8" t="s">
        <v>573</v>
      </c>
      <c r="D249" s="8" t="s">
        <v>574</v>
      </c>
      <c r="E249" s="8" t="s">
        <v>575</v>
      </c>
      <c r="F249" s="8" t="s">
        <v>576</v>
      </c>
      <c r="G249" s="8" t="s">
        <v>861</v>
      </c>
      <c r="H249" s="8" t="s">
        <v>862</v>
      </c>
      <c r="I249" s="8" t="s">
        <v>863</v>
      </c>
      <c r="J249" t="str">
        <f t="shared" si="3"/>
        <v>Norte</v>
      </c>
    </row>
    <row r="250" spans="1:10" ht="14.65" customHeight="1" x14ac:dyDescent="0.25">
      <c r="A250" s="8" t="s">
        <v>536</v>
      </c>
      <c r="B250" s="8" t="s">
        <v>537</v>
      </c>
      <c r="C250" s="8" t="s">
        <v>567</v>
      </c>
      <c r="D250" s="8" t="s">
        <v>568</v>
      </c>
      <c r="E250" s="8" t="s">
        <v>569</v>
      </c>
      <c r="F250" s="8" t="s">
        <v>568</v>
      </c>
      <c r="G250" s="8" t="s">
        <v>864</v>
      </c>
      <c r="H250" s="8" t="s">
        <v>865</v>
      </c>
      <c r="I250" s="8" t="s">
        <v>866</v>
      </c>
      <c r="J250" t="str">
        <f t="shared" si="3"/>
        <v>Norte</v>
      </c>
    </row>
    <row r="251" spans="1:10" ht="14.65" customHeight="1" x14ac:dyDescent="0.25">
      <c r="A251" s="8" t="s">
        <v>536</v>
      </c>
      <c r="B251" s="8" t="s">
        <v>537</v>
      </c>
      <c r="C251" s="8" t="s">
        <v>592</v>
      </c>
      <c r="D251" s="8" t="s">
        <v>593</v>
      </c>
      <c r="E251" s="8" t="s">
        <v>635</v>
      </c>
      <c r="F251" s="8" t="s">
        <v>636</v>
      </c>
      <c r="G251" s="8" t="s">
        <v>867</v>
      </c>
      <c r="H251" s="8" t="s">
        <v>868</v>
      </c>
      <c r="I251" s="8" t="s">
        <v>869</v>
      </c>
      <c r="J251" t="str">
        <f t="shared" si="3"/>
        <v>Norte</v>
      </c>
    </row>
    <row r="252" spans="1:10" ht="14.65" customHeight="1" x14ac:dyDescent="0.25">
      <c r="A252" s="8" t="s">
        <v>536</v>
      </c>
      <c r="B252" s="8" t="s">
        <v>537</v>
      </c>
      <c r="C252" s="8" t="s">
        <v>592</v>
      </c>
      <c r="D252" s="8" t="s">
        <v>593</v>
      </c>
      <c r="E252" s="8" t="s">
        <v>635</v>
      </c>
      <c r="F252" s="8" t="s">
        <v>636</v>
      </c>
      <c r="G252" s="8" t="s">
        <v>870</v>
      </c>
      <c r="H252" s="8" t="s">
        <v>871</v>
      </c>
      <c r="I252" s="8" t="s">
        <v>872</v>
      </c>
      <c r="J252" t="str">
        <f t="shared" si="3"/>
        <v>Norte</v>
      </c>
    </row>
    <row r="253" spans="1:10" ht="14.65" customHeight="1" x14ac:dyDescent="0.25">
      <c r="A253" s="8" t="s">
        <v>536</v>
      </c>
      <c r="B253" s="8" t="s">
        <v>537</v>
      </c>
      <c r="C253" s="8" t="s">
        <v>560</v>
      </c>
      <c r="D253" s="8" t="s">
        <v>561</v>
      </c>
      <c r="E253" s="8" t="s">
        <v>617</v>
      </c>
      <c r="F253" s="8" t="s">
        <v>561</v>
      </c>
      <c r="G253" s="8" t="s">
        <v>873</v>
      </c>
      <c r="H253" s="8" t="s">
        <v>874</v>
      </c>
      <c r="I253" s="8" t="s">
        <v>561</v>
      </c>
      <c r="J253" t="str">
        <f t="shared" si="3"/>
        <v>Norte</v>
      </c>
    </row>
    <row r="254" spans="1:10" ht="14.65" customHeight="1" x14ac:dyDescent="0.25">
      <c r="A254" s="8" t="s">
        <v>536</v>
      </c>
      <c r="B254" s="8" t="s">
        <v>537</v>
      </c>
      <c r="C254" s="8" t="s">
        <v>560</v>
      </c>
      <c r="D254" s="8" t="s">
        <v>561</v>
      </c>
      <c r="E254" s="8" t="s">
        <v>562</v>
      </c>
      <c r="F254" s="8" t="s">
        <v>563</v>
      </c>
      <c r="G254" s="8" t="s">
        <v>875</v>
      </c>
      <c r="H254" s="8" t="s">
        <v>876</v>
      </c>
      <c r="I254" s="8" t="s">
        <v>877</v>
      </c>
      <c r="J254" t="str">
        <f t="shared" si="3"/>
        <v>Norte</v>
      </c>
    </row>
    <row r="255" spans="1:10" ht="14.65" customHeight="1" x14ac:dyDescent="0.25">
      <c r="A255" s="8" t="s">
        <v>536</v>
      </c>
      <c r="B255" s="8" t="s">
        <v>537</v>
      </c>
      <c r="C255" s="8" t="s">
        <v>544</v>
      </c>
      <c r="D255" s="8" t="s">
        <v>545</v>
      </c>
      <c r="E255" s="8" t="s">
        <v>546</v>
      </c>
      <c r="F255" s="8" t="s">
        <v>545</v>
      </c>
      <c r="G255" s="8" t="s">
        <v>878</v>
      </c>
      <c r="H255" s="8" t="s">
        <v>879</v>
      </c>
      <c r="I255" s="8" t="s">
        <v>880</v>
      </c>
      <c r="J255" t="str">
        <f t="shared" si="3"/>
        <v>Norte</v>
      </c>
    </row>
    <row r="256" spans="1:10" ht="14.65" customHeight="1" x14ac:dyDescent="0.25">
      <c r="A256" s="8" t="s">
        <v>536</v>
      </c>
      <c r="B256" s="8" t="s">
        <v>537</v>
      </c>
      <c r="C256" s="8" t="s">
        <v>567</v>
      </c>
      <c r="D256" s="8" t="s">
        <v>568</v>
      </c>
      <c r="E256" s="8" t="s">
        <v>604</v>
      </c>
      <c r="F256" s="8" t="s">
        <v>605</v>
      </c>
      <c r="G256" s="8" t="s">
        <v>881</v>
      </c>
      <c r="H256" s="8" t="s">
        <v>882</v>
      </c>
      <c r="I256" s="8" t="s">
        <v>883</v>
      </c>
      <c r="J256" t="str">
        <f t="shared" si="3"/>
        <v>Norte</v>
      </c>
    </row>
    <row r="257" spans="1:10" ht="14.65" customHeight="1" x14ac:dyDescent="0.25">
      <c r="A257" s="8" t="s">
        <v>536</v>
      </c>
      <c r="B257" s="8" t="s">
        <v>537</v>
      </c>
      <c r="C257" s="8" t="s">
        <v>592</v>
      </c>
      <c r="D257" s="8" t="s">
        <v>593</v>
      </c>
      <c r="E257" s="8" t="s">
        <v>635</v>
      </c>
      <c r="F257" s="8" t="s">
        <v>636</v>
      </c>
      <c r="G257" s="8" t="s">
        <v>884</v>
      </c>
      <c r="H257" s="8" t="s">
        <v>885</v>
      </c>
      <c r="I257" s="8" t="s">
        <v>886</v>
      </c>
      <c r="J257" t="str">
        <f t="shared" si="3"/>
        <v>Norte</v>
      </c>
    </row>
    <row r="258" spans="1:10" ht="14.65" customHeight="1" x14ac:dyDescent="0.25">
      <c r="A258" s="8" t="s">
        <v>536</v>
      </c>
      <c r="B258" s="8" t="s">
        <v>537</v>
      </c>
      <c r="C258" s="8" t="s">
        <v>554</v>
      </c>
      <c r="D258" s="8" t="s">
        <v>555</v>
      </c>
      <c r="E258" s="8" t="s">
        <v>656</v>
      </c>
      <c r="F258" s="8" t="s">
        <v>657</v>
      </c>
      <c r="G258" s="8" t="s">
        <v>887</v>
      </c>
      <c r="H258" s="8" t="s">
        <v>888</v>
      </c>
      <c r="I258" s="8" t="s">
        <v>889</v>
      </c>
      <c r="J258" t="str">
        <f t="shared" si="3"/>
        <v>Norte</v>
      </c>
    </row>
    <row r="259" spans="1:10" ht="14.65" customHeight="1" x14ac:dyDescent="0.25">
      <c r="A259" s="8" t="s">
        <v>536</v>
      </c>
      <c r="B259" s="8" t="s">
        <v>537</v>
      </c>
      <c r="C259" s="8" t="s">
        <v>538</v>
      </c>
      <c r="D259" s="8" t="s">
        <v>539</v>
      </c>
      <c r="E259" s="8" t="s">
        <v>550</v>
      </c>
      <c r="F259" s="8" t="s">
        <v>539</v>
      </c>
      <c r="G259" s="8" t="s">
        <v>890</v>
      </c>
      <c r="H259" s="8" t="s">
        <v>891</v>
      </c>
      <c r="I259" s="8" t="s">
        <v>892</v>
      </c>
      <c r="J259" t="str">
        <f t="shared" ref="J259:J322" si="4">IF(AND(VALUE(LEFT(H259,2))&gt;=11,VALUE(LEFT(H259,2))&lt;=17),"Norte",IF(AND(VALUE(LEFT(H259,2))&gt;=21,VALUE(LEFT(H259,2))&lt;=29),"Nordeste",IF(AND(VALUE(LEFT(H259,2))&gt;=31,VALUE(LEFT(H259,2))&lt;=35),"Sudeste",IF(AND(VALUE(LEFT(H259,2))&gt;=41,VALUE(LEFT(H259,2))&lt;=43),"Sul",IF(AND(VALUE(LEFT(H259,2))&gt;=50,VALUE(LEFT(H259,2))&lt;=53),"Centro-Oeste","Verificar")))))</f>
        <v>Norte</v>
      </c>
    </row>
    <row r="260" spans="1:10" ht="14.65" customHeight="1" x14ac:dyDescent="0.25">
      <c r="A260" s="8" t="s">
        <v>536</v>
      </c>
      <c r="B260" s="8" t="s">
        <v>537</v>
      </c>
      <c r="C260" s="8" t="s">
        <v>554</v>
      </c>
      <c r="D260" s="8" t="s">
        <v>555</v>
      </c>
      <c r="E260" s="8" t="s">
        <v>656</v>
      </c>
      <c r="F260" s="8" t="s">
        <v>657</v>
      </c>
      <c r="G260" s="8" t="s">
        <v>893</v>
      </c>
      <c r="H260" s="8" t="s">
        <v>894</v>
      </c>
      <c r="I260" s="8" t="s">
        <v>895</v>
      </c>
      <c r="J260" t="str">
        <f t="shared" si="4"/>
        <v>Norte</v>
      </c>
    </row>
    <row r="261" spans="1:10" ht="14.65" customHeight="1" x14ac:dyDescent="0.25">
      <c r="A261" s="8" t="s">
        <v>536</v>
      </c>
      <c r="B261" s="8" t="s">
        <v>537</v>
      </c>
      <c r="C261" s="8" t="s">
        <v>538</v>
      </c>
      <c r="D261" s="8" t="s">
        <v>539</v>
      </c>
      <c r="E261" s="8" t="s">
        <v>550</v>
      </c>
      <c r="F261" s="8" t="s">
        <v>539</v>
      </c>
      <c r="G261" s="8" t="s">
        <v>896</v>
      </c>
      <c r="H261" s="8" t="s">
        <v>897</v>
      </c>
      <c r="I261" s="8" t="s">
        <v>898</v>
      </c>
      <c r="J261" t="str">
        <f t="shared" si="4"/>
        <v>Norte</v>
      </c>
    </row>
    <row r="262" spans="1:10" ht="14.65" customHeight="1" x14ac:dyDescent="0.25">
      <c r="A262" s="8" t="s">
        <v>536</v>
      </c>
      <c r="B262" s="8" t="s">
        <v>537</v>
      </c>
      <c r="C262" s="8" t="s">
        <v>592</v>
      </c>
      <c r="D262" s="8" t="s">
        <v>593</v>
      </c>
      <c r="E262" s="8" t="s">
        <v>594</v>
      </c>
      <c r="F262" s="8" t="s">
        <v>595</v>
      </c>
      <c r="G262" s="8" t="s">
        <v>899</v>
      </c>
      <c r="H262" s="8" t="s">
        <v>900</v>
      </c>
      <c r="I262" s="8" t="s">
        <v>901</v>
      </c>
      <c r="J262" t="str">
        <f t="shared" si="4"/>
        <v>Norte</v>
      </c>
    </row>
    <row r="263" spans="1:10" ht="14.65" customHeight="1" x14ac:dyDescent="0.25">
      <c r="A263" s="8" t="s">
        <v>536</v>
      </c>
      <c r="B263" s="8" t="s">
        <v>537</v>
      </c>
      <c r="C263" s="8" t="s">
        <v>560</v>
      </c>
      <c r="D263" s="8" t="s">
        <v>561</v>
      </c>
      <c r="E263" s="8" t="s">
        <v>617</v>
      </c>
      <c r="F263" s="8" t="s">
        <v>561</v>
      </c>
      <c r="G263" s="8" t="s">
        <v>902</v>
      </c>
      <c r="H263" s="8" t="s">
        <v>903</v>
      </c>
      <c r="I263" s="8" t="s">
        <v>904</v>
      </c>
      <c r="J263" t="str">
        <f t="shared" si="4"/>
        <v>Norte</v>
      </c>
    </row>
    <row r="264" spans="1:10" ht="14.65" customHeight="1" x14ac:dyDescent="0.25">
      <c r="A264" s="8" t="s">
        <v>536</v>
      </c>
      <c r="B264" s="8" t="s">
        <v>537</v>
      </c>
      <c r="C264" s="8" t="s">
        <v>592</v>
      </c>
      <c r="D264" s="8" t="s">
        <v>593</v>
      </c>
      <c r="E264" s="8" t="s">
        <v>679</v>
      </c>
      <c r="F264" s="8" t="s">
        <v>593</v>
      </c>
      <c r="G264" s="8" t="s">
        <v>905</v>
      </c>
      <c r="H264" s="8" t="s">
        <v>906</v>
      </c>
      <c r="I264" s="8" t="s">
        <v>907</v>
      </c>
      <c r="J264" t="str">
        <f t="shared" si="4"/>
        <v>Norte</v>
      </c>
    </row>
    <row r="265" spans="1:10" ht="14.65" customHeight="1" x14ac:dyDescent="0.25">
      <c r="A265" s="8" t="s">
        <v>536</v>
      </c>
      <c r="B265" s="8" t="s">
        <v>537</v>
      </c>
      <c r="C265" s="8" t="s">
        <v>560</v>
      </c>
      <c r="D265" s="8" t="s">
        <v>561</v>
      </c>
      <c r="E265" s="8" t="s">
        <v>617</v>
      </c>
      <c r="F265" s="8" t="s">
        <v>561</v>
      </c>
      <c r="G265" s="8" t="s">
        <v>908</v>
      </c>
      <c r="H265" s="8" t="s">
        <v>909</v>
      </c>
      <c r="I265" s="8" t="s">
        <v>910</v>
      </c>
      <c r="J265" t="str">
        <f t="shared" si="4"/>
        <v>Norte</v>
      </c>
    </row>
    <row r="266" spans="1:10" ht="14.65" customHeight="1" x14ac:dyDescent="0.25">
      <c r="A266" s="8" t="s">
        <v>536</v>
      </c>
      <c r="B266" s="8" t="s">
        <v>537</v>
      </c>
      <c r="C266" s="8" t="s">
        <v>567</v>
      </c>
      <c r="D266" s="8" t="s">
        <v>568</v>
      </c>
      <c r="E266" s="8" t="s">
        <v>569</v>
      </c>
      <c r="F266" s="8" t="s">
        <v>568</v>
      </c>
      <c r="G266" s="8" t="s">
        <v>911</v>
      </c>
      <c r="H266" s="8" t="s">
        <v>912</v>
      </c>
      <c r="I266" s="8" t="s">
        <v>568</v>
      </c>
      <c r="J266" t="str">
        <f t="shared" si="4"/>
        <v>Norte</v>
      </c>
    </row>
    <row r="267" spans="1:10" ht="14.65" customHeight="1" x14ac:dyDescent="0.25">
      <c r="A267" s="8" t="s">
        <v>536</v>
      </c>
      <c r="B267" s="8" t="s">
        <v>537</v>
      </c>
      <c r="C267" s="8" t="s">
        <v>592</v>
      </c>
      <c r="D267" s="8" t="s">
        <v>593</v>
      </c>
      <c r="E267" s="8" t="s">
        <v>635</v>
      </c>
      <c r="F267" s="8" t="s">
        <v>636</v>
      </c>
      <c r="G267" s="8" t="s">
        <v>913</v>
      </c>
      <c r="H267" s="8" t="s">
        <v>914</v>
      </c>
      <c r="I267" s="8" t="s">
        <v>915</v>
      </c>
      <c r="J267" t="str">
        <f t="shared" si="4"/>
        <v>Norte</v>
      </c>
    </row>
    <row r="268" spans="1:10" ht="14.65" customHeight="1" x14ac:dyDescent="0.25">
      <c r="A268" s="8" t="s">
        <v>536</v>
      </c>
      <c r="B268" s="8" t="s">
        <v>537</v>
      </c>
      <c r="C268" s="8" t="s">
        <v>538</v>
      </c>
      <c r="D268" s="8" t="s">
        <v>539</v>
      </c>
      <c r="E268" s="8" t="s">
        <v>550</v>
      </c>
      <c r="F268" s="8" t="s">
        <v>539</v>
      </c>
      <c r="G268" s="8" t="s">
        <v>916</v>
      </c>
      <c r="H268" s="8" t="s">
        <v>917</v>
      </c>
      <c r="I268" s="8" t="s">
        <v>918</v>
      </c>
      <c r="J268" t="str">
        <f t="shared" si="4"/>
        <v>Norte</v>
      </c>
    </row>
    <row r="269" spans="1:10" ht="14.65" customHeight="1" x14ac:dyDescent="0.25">
      <c r="A269" s="8" t="s">
        <v>536</v>
      </c>
      <c r="B269" s="8" t="s">
        <v>537</v>
      </c>
      <c r="C269" s="8" t="s">
        <v>538</v>
      </c>
      <c r="D269" s="8" t="s">
        <v>539</v>
      </c>
      <c r="E269" s="8" t="s">
        <v>550</v>
      </c>
      <c r="F269" s="8" t="s">
        <v>539</v>
      </c>
      <c r="G269" s="8" t="s">
        <v>919</v>
      </c>
      <c r="H269" s="8" t="s">
        <v>920</v>
      </c>
      <c r="I269" s="8" t="s">
        <v>921</v>
      </c>
      <c r="J269" t="str">
        <f t="shared" si="4"/>
        <v>Norte</v>
      </c>
    </row>
    <row r="270" spans="1:10" ht="14.65" customHeight="1" x14ac:dyDescent="0.25">
      <c r="A270" s="8" t="s">
        <v>536</v>
      </c>
      <c r="B270" s="8" t="s">
        <v>537</v>
      </c>
      <c r="C270" s="8" t="s">
        <v>544</v>
      </c>
      <c r="D270" s="8" t="s">
        <v>545</v>
      </c>
      <c r="E270" s="8" t="s">
        <v>546</v>
      </c>
      <c r="F270" s="8" t="s">
        <v>545</v>
      </c>
      <c r="G270" s="8" t="s">
        <v>922</v>
      </c>
      <c r="H270" s="8" t="s">
        <v>923</v>
      </c>
      <c r="I270" s="8" t="s">
        <v>924</v>
      </c>
      <c r="J270" t="str">
        <f t="shared" si="4"/>
        <v>Norte</v>
      </c>
    </row>
    <row r="271" spans="1:10" ht="14.65" customHeight="1" x14ac:dyDescent="0.25">
      <c r="A271" s="8" t="s">
        <v>536</v>
      </c>
      <c r="B271" s="8" t="s">
        <v>537</v>
      </c>
      <c r="C271" s="8" t="s">
        <v>592</v>
      </c>
      <c r="D271" s="8" t="s">
        <v>593</v>
      </c>
      <c r="E271" s="8" t="s">
        <v>679</v>
      </c>
      <c r="F271" s="8" t="s">
        <v>593</v>
      </c>
      <c r="G271" s="8" t="s">
        <v>925</v>
      </c>
      <c r="H271" s="8" t="s">
        <v>926</v>
      </c>
      <c r="I271" s="8" t="s">
        <v>927</v>
      </c>
      <c r="J271" t="str">
        <f t="shared" si="4"/>
        <v>Norte</v>
      </c>
    </row>
    <row r="272" spans="1:10" ht="14.65" customHeight="1" x14ac:dyDescent="0.25">
      <c r="A272" s="8" t="s">
        <v>536</v>
      </c>
      <c r="B272" s="8" t="s">
        <v>537</v>
      </c>
      <c r="C272" s="8" t="s">
        <v>560</v>
      </c>
      <c r="D272" s="8" t="s">
        <v>561</v>
      </c>
      <c r="E272" s="8" t="s">
        <v>828</v>
      </c>
      <c r="F272" s="8" t="s">
        <v>829</v>
      </c>
      <c r="G272" s="8" t="s">
        <v>928</v>
      </c>
      <c r="H272" s="8" t="s">
        <v>929</v>
      </c>
      <c r="I272" s="8" t="s">
        <v>930</v>
      </c>
      <c r="J272" t="str">
        <f t="shared" si="4"/>
        <v>Norte</v>
      </c>
    </row>
    <row r="273" spans="1:10" ht="14.65" customHeight="1" x14ac:dyDescent="0.25">
      <c r="A273" s="8" t="s">
        <v>536</v>
      </c>
      <c r="B273" s="8" t="s">
        <v>537</v>
      </c>
      <c r="C273" s="8" t="s">
        <v>592</v>
      </c>
      <c r="D273" s="8" t="s">
        <v>593</v>
      </c>
      <c r="E273" s="8" t="s">
        <v>679</v>
      </c>
      <c r="F273" s="8" t="s">
        <v>593</v>
      </c>
      <c r="G273" s="8" t="s">
        <v>931</v>
      </c>
      <c r="H273" s="8" t="s">
        <v>932</v>
      </c>
      <c r="I273" s="8" t="s">
        <v>933</v>
      </c>
      <c r="J273" t="str">
        <f t="shared" si="4"/>
        <v>Norte</v>
      </c>
    </row>
    <row r="274" spans="1:10" ht="14.65" customHeight="1" x14ac:dyDescent="0.25">
      <c r="A274" s="8" t="s">
        <v>536</v>
      </c>
      <c r="B274" s="8" t="s">
        <v>537</v>
      </c>
      <c r="C274" s="8" t="s">
        <v>544</v>
      </c>
      <c r="D274" s="8" t="s">
        <v>545</v>
      </c>
      <c r="E274" s="8" t="s">
        <v>546</v>
      </c>
      <c r="F274" s="8" t="s">
        <v>545</v>
      </c>
      <c r="G274" s="8" t="s">
        <v>934</v>
      </c>
      <c r="H274" s="8" t="s">
        <v>935</v>
      </c>
      <c r="I274" s="8" t="s">
        <v>936</v>
      </c>
      <c r="J274" t="str">
        <f t="shared" si="4"/>
        <v>Norte</v>
      </c>
    </row>
    <row r="275" spans="1:10" ht="14.65" customHeight="1" x14ac:dyDescent="0.25">
      <c r="A275" s="8" t="s">
        <v>536</v>
      </c>
      <c r="B275" s="8" t="s">
        <v>537</v>
      </c>
      <c r="C275" s="8" t="s">
        <v>592</v>
      </c>
      <c r="D275" s="8" t="s">
        <v>593</v>
      </c>
      <c r="E275" s="8" t="s">
        <v>679</v>
      </c>
      <c r="F275" s="8" t="s">
        <v>593</v>
      </c>
      <c r="G275" s="8" t="s">
        <v>937</v>
      </c>
      <c r="H275" s="8" t="s">
        <v>938</v>
      </c>
      <c r="I275" s="8" t="s">
        <v>939</v>
      </c>
      <c r="J275" t="str">
        <f t="shared" si="4"/>
        <v>Norte</v>
      </c>
    </row>
    <row r="276" spans="1:10" ht="14.65" customHeight="1" x14ac:dyDescent="0.25">
      <c r="A276" s="8" t="s">
        <v>536</v>
      </c>
      <c r="B276" s="8" t="s">
        <v>537</v>
      </c>
      <c r="C276" s="8" t="s">
        <v>592</v>
      </c>
      <c r="D276" s="8" t="s">
        <v>593</v>
      </c>
      <c r="E276" s="8" t="s">
        <v>635</v>
      </c>
      <c r="F276" s="8" t="s">
        <v>636</v>
      </c>
      <c r="G276" s="8" t="s">
        <v>940</v>
      </c>
      <c r="H276" s="8" t="s">
        <v>941</v>
      </c>
      <c r="I276" s="8" t="s">
        <v>942</v>
      </c>
      <c r="J276" t="str">
        <f t="shared" si="4"/>
        <v>Norte</v>
      </c>
    </row>
    <row r="277" spans="1:10" ht="14.65" customHeight="1" x14ac:dyDescent="0.25">
      <c r="A277" s="8" t="s">
        <v>536</v>
      </c>
      <c r="B277" s="8" t="s">
        <v>537</v>
      </c>
      <c r="C277" s="8" t="s">
        <v>544</v>
      </c>
      <c r="D277" s="8" t="s">
        <v>545</v>
      </c>
      <c r="E277" s="8" t="s">
        <v>546</v>
      </c>
      <c r="F277" s="8" t="s">
        <v>545</v>
      </c>
      <c r="G277" s="8" t="s">
        <v>943</v>
      </c>
      <c r="H277" s="8" t="s">
        <v>944</v>
      </c>
      <c r="I277" s="8" t="s">
        <v>945</v>
      </c>
      <c r="J277" t="str">
        <f t="shared" si="4"/>
        <v>Norte</v>
      </c>
    </row>
    <row r="278" spans="1:10" ht="14.65" customHeight="1" x14ac:dyDescent="0.25">
      <c r="A278" s="8" t="s">
        <v>536</v>
      </c>
      <c r="B278" s="8" t="s">
        <v>537</v>
      </c>
      <c r="C278" s="8" t="s">
        <v>592</v>
      </c>
      <c r="D278" s="8" t="s">
        <v>593</v>
      </c>
      <c r="E278" s="8" t="s">
        <v>679</v>
      </c>
      <c r="F278" s="8" t="s">
        <v>593</v>
      </c>
      <c r="G278" s="8" t="s">
        <v>946</v>
      </c>
      <c r="H278" s="8" t="s">
        <v>947</v>
      </c>
      <c r="I278" s="8" t="s">
        <v>948</v>
      </c>
      <c r="J278" t="str">
        <f t="shared" si="4"/>
        <v>Norte</v>
      </c>
    </row>
    <row r="279" spans="1:10" ht="14.65" customHeight="1" x14ac:dyDescent="0.25">
      <c r="A279" s="8" t="s">
        <v>536</v>
      </c>
      <c r="B279" s="8" t="s">
        <v>537</v>
      </c>
      <c r="C279" s="8" t="s">
        <v>554</v>
      </c>
      <c r="D279" s="8" t="s">
        <v>555</v>
      </c>
      <c r="E279" s="8" t="s">
        <v>556</v>
      </c>
      <c r="F279" s="8" t="s">
        <v>555</v>
      </c>
      <c r="G279" s="8" t="s">
        <v>949</v>
      </c>
      <c r="H279" s="8" t="s">
        <v>950</v>
      </c>
      <c r="I279" s="8" t="s">
        <v>951</v>
      </c>
      <c r="J279" t="str">
        <f t="shared" si="4"/>
        <v>Norte</v>
      </c>
    </row>
    <row r="280" spans="1:10" ht="14.65" customHeight="1" x14ac:dyDescent="0.25">
      <c r="A280" s="8" t="s">
        <v>536</v>
      </c>
      <c r="B280" s="8" t="s">
        <v>537</v>
      </c>
      <c r="C280" s="8" t="s">
        <v>560</v>
      </c>
      <c r="D280" s="8" t="s">
        <v>561</v>
      </c>
      <c r="E280" s="8" t="s">
        <v>562</v>
      </c>
      <c r="F280" s="8" t="s">
        <v>563</v>
      </c>
      <c r="G280" s="8" t="s">
        <v>952</v>
      </c>
      <c r="H280" s="8" t="s">
        <v>953</v>
      </c>
      <c r="I280" s="8" t="s">
        <v>954</v>
      </c>
      <c r="J280" t="str">
        <f t="shared" si="4"/>
        <v>Norte</v>
      </c>
    </row>
    <row r="281" spans="1:10" ht="14.65" customHeight="1" x14ac:dyDescent="0.25">
      <c r="A281" s="8" t="s">
        <v>536</v>
      </c>
      <c r="B281" s="8" t="s">
        <v>537</v>
      </c>
      <c r="C281" s="8" t="s">
        <v>573</v>
      </c>
      <c r="D281" s="8" t="s">
        <v>574</v>
      </c>
      <c r="E281" s="8" t="s">
        <v>580</v>
      </c>
      <c r="F281" s="8" t="s">
        <v>574</v>
      </c>
      <c r="G281" s="8" t="s">
        <v>955</v>
      </c>
      <c r="H281" s="8" t="s">
        <v>956</v>
      </c>
      <c r="I281" s="8" t="s">
        <v>957</v>
      </c>
      <c r="J281" t="str">
        <f t="shared" si="4"/>
        <v>Norte</v>
      </c>
    </row>
    <row r="282" spans="1:10" ht="14.65" customHeight="1" x14ac:dyDescent="0.25">
      <c r="A282" s="8" t="s">
        <v>536</v>
      </c>
      <c r="B282" s="8" t="s">
        <v>537</v>
      </c>
      <c r="C282" s="8" t="s">
        <v>554</v>
      </c>
      <c r="D282" s="8" t="s">
        <v>555</v>
      </c>
      <c r="E282" s="8" t="s">
        <v>656</v>
      </c>
      <c r="F282" s="8" t="s">
        <v>657</v>
      </c>
      <c r="G282" s="8" t="s">
        <v>958</v>
      </c>
      <c r="H282" s="8" t="s">
        <v>959</v>
      </c>
      <c r="I282" s="8" t="s">
        <v>960</v>
      </c>
      <c r="J282" t="str">
        <f t="shared" si="4"/>
        <v>Norte</v>
      </c>
    </row>
    <row r="283" spans="1:10" ht="14.65" customHeight="1" x14ac:dyDescent="0.25">
      <c r="A283" s="8" t="s">
        <v>536</v>
      </c>
      <c r="B283" s="8" t="s">
        <v>537</v>
      </c>
      <c r="C283" s="8" t="s">
        <v>538</v>
      </c>
      <c r="D283" s="8" t="s">
        <v>539</v>
      </c>
      <c r="E283" s="8" t="s">
        <v>540</v>
      </c>
      <c r="F283" s="8" t="s">
        <v>541</v>
      </c>
      <c r="G283" s="8" t="s">
        <v>961</v>
      </c>
      <c r="H283" s="8" t="s">
        <v>962</v>
      </c>
      <c r="I283" s="8" t="s">
        <v>963</v>
      </c>
      <c r="J283" t="str">
        <f t="shared" si="4"/>
        <v>Norte</v>
      </c>
    </row>
    <row r="284" spans="1:10" ht="14.65" customHeight="1" x14ac:dyDescent="0.25">
      <c r="A284" s="8" t="s">
        <v>536</v>
      </c>
      <c r="B284" s="8" t="s">
        <v>537</v>
      </c>
      <c r="C284" s="8" t="s">
        <v>592</v>
      </c>
      <c r="D284" s="8" t="s">
        <v>593</v>
      </c>
      <c r="E284" s="8" t="s">
        <v>679</v>
      </c>
      <c r="F284" s="8" t="s">
        <v>593</v>
      </c>
      <c r="G284" s="8" t="s">
        <v>964</v>
      </c>
      <c r="H284" s="8" t="s">
        <v>965</v>
      </c>
      <c r="I284" s="8" t="s">
        <v>966</v>
      </c>
      <c r="J284" t="str">
        <f t="shared" si="4"/>
        <v>Norte</v>
      </c>
    </row>
    <row r="285" spans="1:10" ht="14.65" customHeight="1" x14ac:dyDescent="0.25">
      <c r="A285" s="8" t="s">
        <v>536</v>
      </c>
      <c r="B285" s="8" t="s">
        <v>537</v>
      </c>
      <c r="C285" s="8" t="s">
        <v>567</v>
      </c>
      <c r="D285" s="8" t="s">
        <v>568</v>
      </c>
      <c r="E285" s="8" t="s">
        <v>703</v>
      </c>
      <c r="F285" s="8" t="s">
        <v>704</v>
      </c>
      <c r="G285" s="8" t="s">
        <v>967</v>
      </c>
      <c r="H285" s="8" t="s">
        <v>968</v>
      </c>
      <c r="I285" s="8" t="s">
        <v>969</v>
      </c>
      <c r="J285" t="str">
        <f t="shared" si="4"/>
        <v>Norte</v>
      </c>
    </row>
    <row r="286" spans="1:10" ht="14.65" customHeight="1" x14ac:dyDescent="0.25">
      <c r="A286" s="8" t="s">
        <v>536</v>
      </c>
      <c r="B286" s="8" t="s">
        <v>537</v>
      </c>
      <c r="C286" s="8" t="s">
        <v>538</v>
      </c>
      <c r="D286" s="8" t="s">
        <v>539</v>
      </c>
      <c r="E286" s="8" t="s">
        <v>550</v>
      </c>
      <c r="F286" s="8" t="s">
        <v>539</v>
      </c>
      <c r="G286" s="8" t="s">
        <v>970</v>
      </c>
      <c r="H286" s="8" t="s">
        <v>971</v>
      </c>
      <c r="I286" s="8" t="s">
        <v>972</v>
      </c>
      <c r="J286" t="str">
        <f t="shared" si="4"/>
        <v>Norte</v>
      </c>
    </row>
    <row r="287" spans="1:10" ht="14.65" customHeight="1" x14ac:dyDescent="0.25">
      <c r="A287" s="8" t="s">
        <v>536</v>
      </c>
      <c r="B287" s="8" t="s">
        <v>537</v>
      </c>
      <c r="C287" s="8" t="s">
        <v>592</v>
      </c>
      <c r="D287" s="8" t="s">
        <v>593</v>
      </c>
      <c r="E287" s="8" t="s">
        <v>594</v>
      </c>
      <c r="F287" s="8" t="s">
        <v>595</v>
      </c>
      <c r="G287" s="8" t="s">
        <v>973</v>
      </c>
      <c r="H287" s="8" t="s">
        <v>974</v>
      </c>
      <c r="I287" s="8" t="s">
        <v>975</v>
      </c>
      <c r="J287" t="str">
        <f t="shared" si="4"/>
        <v>Norte</v>
      </c>
    </row>
    <row r="288" spans="1:10" ht="14.65" customHeight="1" x14ac:dyDescent="0.25">
      <c r="A288" s="8" t="s">
        <v>536</v>
      </c>
      <c r="B288" s="8" t="s">
        <v>537</v>
      </c>
      <c r="C288" s="8" t="s">
        <v>567</v>
      </c>
      <c r="D288" s="8" t="s">
        <v>568</v>
      </c>
      <c r="E288" s="8" t="s">
        <v>604</v>
      </c>
      <c r="F288" s="8" t="s">
        <v>605</v>
      </c>
      <c r="G288" s="8" t="s">
        <v>976</v>
      </c>
      <c r="H288" s="8" t="s">
        <v>977</v>
      </c>
      <c r="I288" s="8" t="s">
        <v>978</v>
      </c>
      <c r="J288" t="str">
        <f t="shared" si="4"/>
        <v>Norte</v>
      </c>
    </row>
    <row r="289" spans="1:10" ht="14.65" customHeight="1" x14ac:dyDescent="0.25">
      <c r="A289" s="8" t="s">
        <v>536</v>
      </c>
      <c r="B289" s="8" t="s">
        <v>537</v>
      </c>
      <c r="C289" s="8" t="s">
        <v>560</v>
      </c>
      <c r="D289" s="8" t="s">
        <v>561</v>
      </c>
      <c r="E289" s="8" t="s">
        <v>828</v>
      </c>
      <c r="F289" s="8" t="s">
        <v>829</v>
      </c>
      <c r="G289" s="8" t="s">
        <v>979</v>
      </c>
      <c r="H289" s="8" t="s">
        <v>980</v>
      </c>
      <c r="I289" s="8" t="s">
        <v>981</v>
      </c>
      <c r="J289" t="str">
        <f t="shared" si="4"/>
        <v>Norte</v>
      </c>
    </row>
    <row r="290" spans="1:10" ht="14.65" customHeight="1" x14ac:dyDescent="0.25">
      <c r="A290" s="8" t="s">
        <v>536</v>
      </c>
      <c r="B290" s="8" t="s">
        <v>537</v>
      </c>
      <c r="C290" s="8" t="s">
        <v>544</v>
      </c>
      <c r="D290" s="8" t="s">
        <v>545</v>
      </c>
      <c r="E290" s="8" t="s">
        <v>612</v>
      </c>
      <c r="F290" s="8" t="s">
        <v>613</v>
      </c>
      <c r="G290" s="8" t="s">
        <v>982</v>
      </c>
      <c r="H290" s="8" t="s">
        <v>983</v>
      </c>
      <c r="I290" s="8" t="s">
        <v>613</v>
      </c>
      <c r="J290" t="str">
        <f t="shared" si="4"/>
        <v>Norte</v>
      </c>
    </row>
    <row r="291" spans="1:10" ht="14.65" customHeight="1" x14ac:dyDescent="0.25">
      <c r="A291" s="8" t="s">
        <v>536</v>
      </c>
      <c r="B291" s="8" t="s">
        <v>537</v>
      </c>
      <c r="C291" s="8" t="s">
        <v>592</v>
      </c>
      <c r="D291" s="8" t="s">
        <v>593</v>
      </c>
      <c r="E291" s="8" t="s">
        <v>599</v>
      </c>
      <c r="F291" s="8" t="s">
        <v>600</v>
      </c>
      <c r="G291" s="8" t="s">
        <v>984</v>
      </c>
      <c r="H291" s="8" t="s">
        <v>985</v>
      </c>
      <c r="I291" s="8" t="s">
        <v>986</v>
      </c>
      <c r="J291" t="str">
        <f t="shared" si="4"/>
        <v>Norte</v>
      </c>
    </row>
    <row r="292" spans="1:10" ht="14.65" customHeight="1" x14ac:dyDescent="0.25">
      <c r="A292" s="8" t="s">
        <v>536</v>
      </c>
      <c r="B292" s="8" t="s">
        <v>537</v>
      </c>
      <c r="C292" s="8" t="s">
        <v>573</v>
      </c>
      <c r="D292" s="8" t="s">
        <v>574</v>
      </c>
      <c r="E292" s="8" t="s">
        <v>580</v>
      </c>
      <c r="F292" s="8" t="s">
        <v>574</v>
      </c>
      <c r="G292" s="8" t="s">
        <v>987</v>
      </c>
      <c r="H292" s="8" t="s">
        <v>988</v>
      </c>
      <c r="I292" s="8" t="s">
        <v>989</v>
      </c>
      <c r="J292" t="str">
        <f t="shared" si="4"/>
        <v>Norte</v>
      </c>
    </row>
    <row r="293" spans="1:10" ht="14.65" customHeight="1" x14ac:dyDescent="0.25">
      <c r="A293" s="8" t="s">
        <v>536</v>
      </c>
      <c r="B293" s="8" t="s">
        <v>537</v>
      </c>
      <c r="C293" s="8" t="s">
        <v>538</v>
      </c>
      <c r="D293" s="8" t="s">
        <v>539</v>
      </c>
      <c r="E293" s="8" t="s">
        <v>550</v>
      </c>
      <c r="F293" s="8" t="s">
        <v>539</v>
      </c>
      <c r="G293" s="8" t="s">
        <v>990</v>
      </c>
      <c r="H293" s="8" t="s">
        <v>991</v>
      </c>
      <c r="I293" s="8" t="s">
        <v>992</v>
      </c>
      <c r="J293" t="str">
        <f t="shared" si="4"/>
        <v>Norte</v>
      </c>
    </row>
    <row r="294" spans="1:10" ht="14.65" customHeight="1" x14ac:dyDescent="0.25">
      <c r="A294" s="8" t="s">
        <v>536</v>
      </c>
      <c r="B294" s="8" t="s">
        <v>537</v>
      </c>
      <c r="C294" s="8" t="s">
        <v>592</v>
      </c>
      <c r="D294" s="8" t="s">
        <v>593</v>
      </c>
      <c r="E294" s="8" t="s">
        <v>594</v>
      </c>
      <c r="F294" s="8" t="s">
        <v>595</v>
      </c>
      <c r="G294" s="8" t="s">
        <v>993</v>
      </c>
      <c r="H294" s="8" t="s">
        <v>994</v>
      </c>
      <c r="I294" s="8" t="s">
        <v>995</v>
      </c>
      <c r="J294" t="str">
        <f t="shared" si="4"/>
        <v>Norte</v>
      </c>
    </row>
    <row r="295" spans="1:10" ht="14.65" customHeight="1" x14ac:dyDescent="0.25">
      <c r="A295" s="8" t="s">
        <v>536</v>
      </c>
      <c r="B295" s="8" t="s">
        <v>537</v>
      </c>
      <c r="C295" s="8" t="s">
        <v>573</v>
      </c>
      <c r="D295" s="8" t="s">
        <v>574</v>
      </c>
      <c r="E295" s="8" t="s">
        <v>580</v>
      </c>
      <c r="F295" s="8" t="s">
        <v>574</v>
      </c>
      <c r="G295" s="8" t="s">
        <v>996</v>
      </c>
      <c r="H295" s="8" t="s">
        <v>997</v>
      </c>
      <c r="I295" s="8" t="s">
        <v>998</v>
      </c>
      <c r="J295" t="str">
        <f t="shared" si="4"/>
        <v>Norte</v>
      </c>
    </row>
    <row r="296" spans="1:10" ht="14.65" customHeight="1" x14ac:dyDescent="0.25">
      <c r="A296" s="8" t="s">
        <v>536</v>
      </c>
      <c r="B296" s="8" t="s">
        <v>537</v>
      </c>
      <c r="C296" s="8" t="s">
        <v>560</v>
      </c>
      <c r="D296" s="8" t="s">
        <v>561</v>
      </c>
      <c r="E296" s="8" t="s">
        <v>562</v>
      </c>
      <c r="F296" s="8" t="s">
        <v>563</v>
      </c>
      <c r="G296" s="8" t="s">
        <v>999</v>
      </c>
      <c r="H296" s="8" t="s">
        <v>1000</v>
      </c>
      <c r="I296" s="8" t="s">
        <v>563</v>
      </c>
      <c r="J296" t="str">
        <f t="shared" si="4"/>
        <v>Norte</v>
      </c>
    </row>
    <row r="297" spans="1:10" ht="14.65" customHeight="1" x14ac:dyDescent="0.25">
      <c r="A297" s="8" t="s">
        <v>1001</v>
      </c>
      <c r="B297" s="8" t="s">
        <v>1002</v>
      </c>
      <c r="C297" s="8" t="s">
        <v>1003</v>
      </c>
      <c r="D297" s="8" t="s">
        <v>1004</v>
      </c>
      <c r="E297" s="8" t="s">
        <v>1005</v>
      </c>
      <c r="F297" s="8" t="s">
        <v>1006</v>
      </c>
      <c r="G297" s="8" t="s">
        <v>1007</v>
      </c>
      <c r="H297" s="8" t="s">
        <v>1008</v>
      </c>
      <c r="I297" s="8" t="s">
        <v>1002</v>
      </c>
      <c r="J297" t="str">
        <f t="shared" si="4"/>
        <v>Norte</v>
      </c>
    </row>
    <row r="298" spans="1:10" ht="14.65" customHeight="1" x14ac:dyDescent="0.25">
      <c r="A298" s="8" t="s">
        <v>1001</v>
      </c>
      <c r="B298" s="8" t="s">
        <v>1002</v>
      </c>
      <c r="C298" s="8" t="s">
        <v>1003</v>
      </c>
      <c r="D298" s="8" t="s">
        <v>1004</v>
      </c>
      <c r="E298" s="8" t="s">
        <v>1005</v>
      </c>
      <c r="F298" s="8" t="s">
        <v>1006</v>
      </c>
      <c r="G298" s="8" t="s">
        <v>1009</v>
      </c>
      <c r="H298" s="8" t="s">
        <v>1010</v>
      </c>
      <c r="I298" s="8" t="s">
        <v>1011</v>
      </c>
      <c r="J298" t="str">
        <f t="shared" si="4"/>
        <v>Norte</v>
      </c>
    </row>
    <row r="299" spans="1:10" ht="14.65" customHeight="1" x14ac:dyDescent="0.25">
      <c r="A299" s="8" t="s">
        <v>1001</v>
      </c>
      <c r="B299" s="8" t="s">
        <v>1002</v>
      </c>
      <c r="C299" s="8" t="s">
        <v>1003</v>
      </c>
      <c r="D299" s="8" t="s">
        <v>1004</v>
      </c>
      <c r="E299" s="8" t="s">
        <v>1005</v>
      </c>
      <c r="F299" s="8" t="s">
        <v>1006</v>
      </c>
      <c r="G299" s="8" t="s">
        <v>1012</v>
      </c>
      <c r="H299" s="8" t="s">
        <v>1013</v>
      </c>
      <c r="I299" s="8" t="s">
        <v>1014</v>
      </c>
      <c r="J299" t="str">
        <f t="shared" si="4"/>
        <v>Norte</v>
      </c>
    </row>
    <row r="300" spans="1:10" ht="14.65" customHeight="1" x14ac:dyDescent="0.25">
      <c r="A300" s="8" t="s">
        <v>1001</v>
      </c>
      <c r="B300" s="8" t="s">
        <v>1002</v>
      </c>
      <c r="C300" s="8" t="s">
        <v>1003</v>
      </c>
      <c r="D300" s="8" t="s">
        <v>1004</v>
      </c>
      <c r="E300" s="8" t="s">
        <v>1015</v>
      </c>
      <c r="F300" s="8" t="s">
        <v>1016</v>
      </c>
      <c r="G300" s="8" t="s">
        <v>1017</v>
      </c>
      <c r="H300" s="8" t="s">
        <v>1018</v>
      </c>
      <c r="I300" s="8" t="s">
        <v>1019</v>
      </c>
      <c r="J300" t="str">
        <f t="shared" si="4"/>
        <v>Norte</v>
      </c>
    </row>
    <row r="301" spans="1:10" ht="14.65" customHeight="1" x14ac:dyDescent="0.25">
      <c r="A301" s="8" t="s">
        <v>1001</v>
      </c>
      <c r="B301" s="8" t="s">
        <v>1002</v>
      </c>
      <c r="C301" s="8" t="s">
        <v>1020</v>
      </c>
      <c r="D301" s="8" t="s">
        <v>1021</v>
      </c>
      <c r="E301" s="8" t="s">
        <v>1022</v>
      </c>
      <c r="F301" s="8" t="s">
        <v>1021</v>
      </c>
      <c r="G301" s="8" t="s">
        <v>1023</v>
      </c>
      <c r="H301" s="8" t="s">
        <v>1024</v>
      </c>
      <c r="I301" s="8" t="s">
        <v>1025</v>
      </c>
      <c r="J301" t="str">
        <f t="shared" si="4"/>
        <v>Norte</v>
      </c>
    </row>
    <row r="302" spans="1:10" ht="14.65" customHeight="1" x14ac:dyDescent="0.25">
      <c r="A302" s="8" t="s">
        <v>1001</v>
      </c>
      <c r="B302" s="8" t="s">
        <v>1002</v>
      </c>
      <c r="C302" s="8" t="s">
        <v>1020</v>
      </c>
      <c r="D302" s="8" t="s">
        <v>1021</v>
      </c>
      <c r="E302" s="8" t="s">
        <v>1026</v>
      </c>
      <c r="F302" s="8" t="s">
        <v>1027</v>
      </c>
      <c r="G302" s="8" t="s">
        <v>1028</v>
      </c>
      <c r="H302" s="8" t="s">
        <v>1029</v>
      </c>
      <c r="I302" s="8" t="s">
        <v>1027</v>
      </c>
      <c r="J302" t="str">
        <f t="shared" si="4"/>
        <v>Norte</v>
      </c>
    </row>
    <row r="303" spans="1:10" ht="14.65" customHeight="1" x14ac:dyDescent="0.25">
      <c r="A303" s="8" t="s">
        <v>1001</v>
      </c>
      <c r="B303" s="8" t="s">
        <v>1002</v>
      </c>
      <c r="C303" s="8" t="s">
        <v>1020</v>
      </c>
      <c r="D303" s="8" t="s">
        <v>1021</v>
      </c>
      <c r="E303" s="8" t="s">
        <v>1022</v>
      </c>
      <c r="F303" s="8" t="s">
        <v>1021</v>
      </c>
      <c r="G303" s="8" t="s">
        <v>1030</v>
      </c>
      <c r="H303" s="8" t="s">
        <v>1031</v>
      </c>
      <c r="I303" s="8" t="s">
        <v>1021</v>
      </c>
      <c r="J303" t="str">
        <f t="shared" si="4"/>
        <v>Norte</v>
      </c>
    </row>
    <row r="304" spans="1:10" ht="14.65" customHeight="1" x14ac:dyDescent="0.25">
      <c r="A304" s="8" t="s">
        <v>1001</v>
      </c>
      <c r="B304" s="8" t="s">
        <v>1002</v>
      </c>
      <c r="C304" s="8" t="s">
        <v>1020</v>
      </c>
      <c r="D304" s="8" t="s">
        <v>1021</v>
      </c>
      <c r="E304" s="8" t="s">
        <v>1022</v>
      </c>
      <c r="F304" s="8" t="s">
        <v>1021</v>
      </c>
      <c r="G304" s="8" t="s">
        <v>1032</v>
      </c>
      <c r="H304" s="8" t="s">
        <v>1033</v>
      </c>
      <c r="I304" s="8" t="s">
        <v>1034</v>
      </c>
      <c r="J304" t="str">
        <f t="shared" si="4"/>
        <v>Norte</v>
      </c>
    </row>
    <row r="305" spans="1:10" ht="14.65" customHeight="1" x14ac:dyDescent="0.25">
      <c r="A305" s="8" t="s">
        <v>1001</v>
      </c>
      <c r="B305" s="8" t="s">
        <v>1002</v>
      </c>
      <c r="C305" s="8" t="s">
        <v>1003</v>
      </c>
      <c r="D305" s="8" t="s">
        <v>1004</v>
      </c>
      <c r="E305" s="8" t="s">
        <v>1005</v>
      </c>
      <c r="F305" s="8" t="s">
        <v>1006</v>
      </c>
      <c r="G305" s="8" t="s">
        <v>1035</v>
      </c>
      <c r="H305" s="8" t="s">
        <v>1036</v>
      </c>
      <c r="I305" s="8" t="s">
        <v>1006</v>
      </c>
      <c r="J305" t="str">
        <f t="shared" si="4"/>
        <v>Norte</v>
      </c>
    </row>
    <row r="306" spans="1:10" ht="14.65" customHeight="1" x14ac:dyDescent="0.25">
      <c r="A306" s="8" t="s">
        <v>1001</v>
      </c>
      <c r="B306" s="8" t="s">
        <v>1002</v>
      </c>
      <c r="C306" s="8" t="s">
        <v>1003</v>
      </c>
      <c r="D306" s="8" t="s">
        <v>1004</v>
      </c>
      <c r="E306" s="8" t="s">
        <v>1015</v>
      </c>
      <c r="F306" s="8" t="s">
        <v>1016</v>
      </c>
      <c r="G306" s="8" t="s">
        <v>1037</v>
      </c>
      <c r="H306" s="8" t="s">
        <v>1038</v>
      </c>
      <c r="I306" s="8" t="s">
        <v>1039</v>
      </c>
      <c r="J306" t="str">
        <f t="shared" si="4"/>
        <v>Norte</v>
      </c>
    </row>
    <row r="307" spans="1:10" ht="14.65" customHeight="1" x14ac:dyDescent="0.25">
      <c r="A307" s="8" t="s">
        <v>1001</v>
      </c>
      <c r="B307" s="8" t="s">
        <v>1002</v>
      </c>
      <c r="C307" s="8" t="s">
        <v>1003</v>
      </c>
      <c r="D307" s="8" t="s">
        <v>1004</v>
      </c>
      <c r="E307" s="8" t="s">
        <v>1015</v>
      </c>
      <c r="F307" s="8" t="s">
        <v>1016</v>
      </c>
      <c r="G307" s="8" t="s">
        <v>1040</v>
      </c>
      <c r="H307" s="8" t="s">
        <v>1041</v>
      </c>
      <c r="I307" s="8" t="s">
        <v>1016</v>
      </c>
      <c r="J307" t="str">
        <f t="shared" si="4"/>
        <v>Norte</v>
      </c>
    </row>
    <row r="308" spans="1:10" ht="14.65" customHeight="1" x14ac:dyDescent="0.25">
      <c r="A308" s="8" t="s">
        <v>1001</v>
      </c>
      <c r="B308" s="8" t="s">
        <v>1002</v>
      </c>
      <c r="C308" s="8" t="s">
        <v>1003</v>
      </c>
      <c r="D308" s="8" t="s">
        <v>1004</v>
      </c>
      <c r="E308" s="8" t="s">
        <v>1005</v>
      </c>
      <c r="F308" s="8" t="s">
        <v>1006</v>
      </c>
      <c r="G308" s="8" t="s">
        <v>1042</v>
      </c>
      <c r="H308" s="8" t="s">
        <v>1043</v>
      </c>
      <c r="I308" s="8" t="s">
        <v>1044</v>
      </c>
      <c r="J308" t="str">
        <f t="shared" si="4"/>
        <v>Norte</v>
      </c>
    </row>
    <row r="309" spans="1:10" ht="14.65" customHeight="1" x14ac:dyDescent="0.25">
      <c r="A309" s="8" t="s">
        <v>1001</v>
      </c>
      <c r="B309" s="8" t="s">
        <v>1002</v>
      </c>
      <c r="C309" s="8" t="s">
        <v>1020</v>
      </c>
      <c r="D309" s="8" t="s">
        <v>1021</v>
      </c>
      <c r="E309" s="8" t="s">
        <v>1022</v>
      </c>
      <c r="F309" s="8" t="s">
        <v>1021</v>
      </c>
      <c r="G309" s="8" t="s">
        <v>1045</v>
      </c>
      <c r="H309" s="8" t="s">
        <v>1046</v>
      </c>
      <c r="I309" s="8" t="s">
        <v>1047</v>
      </c>
      <c r="J309" t="str">
        <f t="shared" si="4"/>
        <v>Norte</v>
      </c>
    </row>
    <row r="310" spans="1:10" ht="14.65" customHeight="1" x14ac:dyDescent="0.25">
      <c r="A310" s="8" t="s">
        <v>1001</v>
      </c>
      <c r="B310" s="8" t="s">
        <v>1002</v>
      </c>
      <c r="C310" s="8" t="s">
        <v>1003</v>
      </c>
      <c r="D310" s="8" t="s">
        <v>1004</v>
      </c>
      <c r="E310" s="8" t="s">
        <v>1015</v>
      </c>
      <c r="F310" s="8" t="s">
        <v>1016</v>
      </c>
      <c r="G310" s="8" t="s">
        <v>1048</v>
      </c>
      <c r="H310" s="8" t="s">
        <v>1049</v>
      </c>
      <c r="I310" s="8" t="s">
        <v>1050</v>
      </c>
      <c r="J310" t="str">
        <f t="shared" si="4"/>
        <v>Norte</v>
      </c>
    </row>
    <row r="311" spans="1:10" ht="14.65" customHeight="1" x14ac:dyDescent="0.25">
      <c r="A311" s="8" t="s">
        <v>1001</v>
      </c>
      <c r="B311" s="8" t="s">
        <v>1002</v>
      </c>
      <c r="C311" s="8" t="s">
        <v>1003</v>
      </c>
      <c r="D311" s="8" t="s">
        <v>1004</v>
      </c>
      <c r="E311" s="8" t="s">
        <v>1005</v>
      </c>
      <c r="F311" s="8" t="s">
        <v>1006</v>
      </c>
      <c r="G311" s="8" t="s">
        <v>1051</v>
      </c>
      <c r="H311" s="8" t="s">
        <v>1052</v>
      </c>
      <c r="I311" s="8" t="s">
        <v>1053</v>
      </c>
      <c r="J311" t="str">
        <f t="shared" si="4"/>
        <v>Norte</v>
      </c>
    </row>
    <row r="312" spans="1:10" ht="14.65" customHeight="1" x14ac:dyDescent="0.25">
      <c r="A312" s="8" t="s">
        <v>1001</v>
      </c>
      <c r="B312" s="8" t="s">
        <v>1002</v>
      </c>
      <c r="C312" s="8" t="s">
        <v>1020</v>
      </c>
      <c r="D312" s="8" t="s">
        <v>1021</v>
      </c>
      <c r="E312" s="8" t="s">
        <v>1026</v>
      </c>
      <c r="F312" s="8" t="s">
        <v>1027</v>
      </c>
      <c r="G312" s="8" t="s">
        <v>1054</v>
      </c>
      <c r="H312" s="8" t="s">
        <v>1055</v>
      </c>
      <c r="I312" s="8" t="s">
        <v>1056</v>
      </c>
      <c r="J312" t="str">
        <f t="shared" si="4"/>
        <v>Norte</v>
      </c>
    </row>
    <row r="313" spans="1:10" ht="14.65" customHeight="1" x14ac:dyDescent="0.25">
      <c r="A313" s="8" t="s">
        <v>1057</v>
      </c>
      <c r="B313" s="8" t="s">
        <v>1058</v>
      </c>
      <c r="C313" s="8" t="s">
        <v>1059</v>
      </c>
      <c r="D313" s="8" t="s">
        <v>1060</v>
      </c>
      <c r="E313" s="8" t="s">
        <v>1061</v>
      </c>
      <c r="F313" s="8" t="s">
        <v>1062</v>
      </c>
      <c r="G313" s="8" t="s">
        <v>1063</v>
      </c>
      <c r="H313" s="8" t="s">
        <v>1064</v>
      </c>
      <c r="I313" s="8" t="s">
        <v>1065</v>
      </c>
      <c r="J313" t="str">
        <f t="shared" si="4"/>
        <v>Norte</v>
      </c>
    </row>
    <row r="314" spans="1:10" ht="14.65" customHeight="1" x14ac:dyDescent="0.25">
      <c r="A314" s="8" t="s">
        <v>1057</v>
      </c>
      <c r="B314" s="8" t="s">
        <v>1058</v>
      </c>
      <c r="C314" s="8" t="s">
        <v>1066</v>
      </c>
      <c r="D314" s="8" t="s">
        <v>1067</v>
      </c>
      <c r="E314" s="8" t="s">
        <v>1068</v>
      </c>
      <c r="F314" s="8" t="s">
        <v>1069</v>
      </c>
      <c r="G314" s="8" t="s">
        <v>1070</v>
      </c>
      <c r="H314" s="8" t="s">
        <v>1071</v>
      </c>
      <c r="I314" s="8" t="s">
        <v>1072</v>
      </c>
      <c r="J314" t="str">
        <f t="shared" si="4"/>
        <v>Norte</v>
      </c>
    </row>
    <row r="315" spans="1:10" ht="14.65" customHeight="1" x14ac:dyDescent="0.25">
      <c r="A315" s="8" t="s">
        <v>1057</v>
      </c>
      <c r="B315" s="8" t="s">
        <v>1058</v>
      </c>
      <c r="C315" s="8" t="s">
        <v>1073</v>
      </c>
      <c r="D315" s="8" t="s">
        <v>1074</v>
      </c>
      <c r="E315" s="8" t="s">
        <v>1075</v>
      </c>
      <c r="F315" s="8" t="s">
        <v>1074</v>
      </c>
      <c r="G315" s="8" t="s">
        <v>1076</v>
      </c>
      <c r="H315" s="8" t="s">
        <v>1077</v>
      </c>
      <c r="I315" s="8" t="s">
        <v>1078</v>
      </c>
      <c r="J315" t="str">
        <f t="shared" si="4"/>
        <v>Norte</v>
      </c>
    </row>
    <row r="316" spans="1:10" ht="14.65" customHeight="1" x14ac:dyDescent="0.25">
      <c r="A316" s="8" t="s">
        <v>1057</v>
      </c>
      <c r="B316" s="8" t="s">
        <v>1058</v>
      </c>
      <c r="C316" s="8" t="s">
        <v>1073</v>
      </c>
      <c r="D316" s="8" t="s">
        <v>1074</v>
      </c>
      <c r="E316" s="8" t="s">
        <v>1079</v>
      </c>
      <c r="F316" s="8" t="s">
        <v>1080</v>
      </c>
      <c r="G316" s="8" t="s">
        <v>1081</v>
      </c>
      <c r="H316" s="8" t="s">
        <v>1082</v>
      </c>
      <c r="I316" s="8" t="s">
        <v>1083</v>
      </c>
      <c r="J316" t="str">
        <f t="shared" si="4"/>
        <v>Norte</v>
      </c>
    </row>
    <row r="317" spans="1:10" ht="14.65" customHeight="1" x14ac:dyDescent="0.25">
      <c r="A317" s="8" t="s">
        <v>1057</v>
      </c>
      <c r="B317" s="8" t="s">
        <v>1058</v>
      </c>
      <c r="C317" s="8" t="s">
        <v>1073</v>
      </c>
      <c r="D317" s="8" t="s">
        <v>1074</v>
      </c>
      <c r="E317" s="8" t="s">
        <v>1075</v>
      </c>
      <c r="F317" s="8" t="s">
        <v>1074</v>
      </c>
      <c r="G317" s="8" t="s">
        <v>1084</v>
      </c>
      <c r="H317" s="8" t="s">
        <v>1085</v>
      </c>
      <c r="I317" s="8" t="s">
        <v>1086</v>
      </c>
      <c r="J317" t="str">
        <f t="shared" si="4"/>
        <v>Norte</v>
      </c>
    </row>
    <row r="318" spans="1:10" ht="14.65" customHeight="1" x14ac:dyDescent="0.25">
      <c r="A318" s="8" t="s">
        <v>1057</v>
      </c>
      <c r="B318" s="8" t="s">
        <v>1058</v>
      </c>
      <c r="C318" s="8" t="s">
        <v>1066</v>
      </c>
      <c r="D318" s="8" t="s">
        <v>1067</v>
      </c>
      <c r="E318" s="8" t="s">
        <v>1087</v>
      </c>
      <c r="F318" s="8" t="s">
        <v>1067</v>
      </c>
      <c r="G318" s="8" t="s">
        <v>1088</v>
      </c>
      <c r="H318" s="8" t="s">
        <v>1089</v>
      </c>
      <c r="I318" s="8" t="s">
        <v>1090</v>
      </c>
      <c r="J318" t="str">
        <f t="shared" si="4"/>
        <v>Norte</v>
      </c>
    </row>
    <row r="319" spans="1:10" ht="14.65" customHeight="1" x14ac:dyDescent="0.25">
      <c r="A319" s="8" t="s">
        <v>1057</v>
      </c>
      <c r="B319" s="8" t="s">
        <v>1058</v>
      </c>
      <c r="C319" s="8" t="s">
        <v>1066</v>
      </c>
      <c r="D319" s="8" t="s">
        <v>1067</v>
      </c>
      <c r="E319" s="8" t="s">
        <v>1087</v>
      </c>
      <c r="F319" s="8" t="s">
        <v>1067</v>
      </c>
      <c r="G319" s="8" t="s">
        <v>1091</v>
      </c>
      <c r="H319" s="8" t="s">
        <v>1092</v>
      </c>
      <c r="I319" s="8" t="s">
        <v>1093</v>
      </c>
      <c r="J319" t="str">
        <f t="shared" si="4"/>
        <v>Norte</v>
      </c>
    </row>
    <row r="320" spans="1:10" ht="14.65" customHeight="1" x14ac:dyDescent="0.25">
      <c r="A320" s="8" t="s">
        <v>1057</v>
      </c>
      <c r="B320" s="8" t="s">
        <v>1058</v>
      </c>
      <c r="C320" s="8" t="s">
        <v>1059</v>
      </c>
      <c r="D320" s="8" t="s">
        <v>1060</v>
      </c>
      <c r="E320" s="8" t="s">
        <v>1094</v>
      </c>
      <c r="F320" s="8" t="s">
        <v>1060</v>
      </c>
      <c r="G320" s="8" t="s">
        <v>1095</v>
      </c>
      <c r="H320" s="8" t="s">
        <v>1096</v>
      </c>
      <c r="I320" s="8" t="s">
        <v>1097</v>
      </c>
      <c r="J320" t="str">
        <f t="shared" si="4"/>
        <v>Norte</v>
      </c>
    </row>
    <row r="321" spans="1:10" ht="14.65" customHeight="1" x14ac:dyDescent="0.25">
      <c r="A321" s="8" t="s">
        <v>1057</v>
      </c>
      <c r="B321" s="8" t="s">
        <v>1058</v>
      </c>
      <c r="C321" s="8" t="s">
        <v>1066</v>
      </c>
      <c r="D321" s="8" t="s">
        <v>1067</v>
      </c>
      <c r="E321" s="8" t="s">
        <v>1087</v>
      </c>
      <c r="F321" s="8" t="s">
        <v>1067</v>
      </c>
      <c r="G321" s="8" t="s">
        <v>1098</v>
      </c>
      <c r="H321" s="8" t="s">
        <v>1099</v>
      </c>
      <c r="I321" s="8" t="s">
        <v>1100</v>
      </c>
      <c r="J321" t="str">
        <f t="shared" si="4"/>
        <v>Norte</v>
      </c>
    </row>
    <row r="322" spans="1:10" ht="14.65" customHeight="1" x14ac:dyDescent="0.25">
      <c r="A322" s="8" t="s">
        <v>1057</v>
      </c>
      <c r="B322" s="8" t="s">
        <v>1058</v>
      </c>
      <c r="C322" s="8" t="s">
        <v>1059</v>
      </c>
      <c r="D322" s="8" t="s">
        <v>1060</v>
      </c>
      <c r="E322" s="8" t="s">
        <v>1061</v>
      </c>
      <c r="F322" s="8" t="s">
        <v>1062</v>
      </c>
      <c r="G322" s="8" t="s">
        <v>1101</v>
      </c>
      <c r="H322" s="8" t="s">
        <v>1102</v>
      </c>
      <c r="I322" s="8" t="s">
        <v>1103</v>
      </c>
      <c r="J322" t="str">
        <f t="shared" si="4"/>
        <v>Norte</v>
      </c>
    </row>
    <row r="323" spans="1:10" ht="14.65" customHeight="1" x14ac:dyDescent="0.25">
      <c r="A323" s="8" t="s">
        <v>1057</v>
      </c>
      <c r="B323" s="8" t="s">
        <v>1058</v>
      </c>
      <c r="C323" s="8" t="s">
        <v>1073</v>
      </c>
      <c r="D323" s="8" t="s">
        <v>1074</v>
      </c>
      <c r="E323" s="8" t="s">
        <v>1075</v>
      </c>
      <c r="F323" s="8" t="s">
        <v>1074</v>
      </c>
      <c r="G323" s="8" t="s">
        <v>1104</v>
      </c>
      <c r="H323" s="8" t="s">
        <v>1105</v>
      </c>
      <c r="I323" s="8" t="s">
        <v>1106</v>
      </c>
      <c r="J323" t="str">
        <f t="shared" ref="J323:J386" si="5">IF(AND(VALUE(LEFT(H323,2))&gt;=11,VALUE(LEFT(H323,2))&lt;=17),"Norte",IF(AND(VALUE(LEFT(H323,2))&gt;=21,VALUE(LEFT(H323,2))&lt;=29),"Nordeste",IF(AND(VALUE(LEFT(H323,2))&gt;=31,VALUE(LEFT(H323,2))&lt;=35),"Sudeste",IF(AND(VALUE(LEFT(H323,2))&gt;=41,VALUE(LEFT(H323,2))&lt;=43),"Sul",IF(AND(VALUE(LEFT(H323,2))&gt;=50,VALUE(LEFT(H323,2))&lt;=53),"Centro-Oeste","Verificar")))))</f>
        <v>Norte</v>
      </c>
    </row>
    <row r="324" spans="1:10" ht="14.65" customHeight="1" x14ac:dyDescent="0.25">
      <c r="A324" s="8" t="s">
        <v>1057</v>
      </c>
      <c r="B324" s="8" t="s">
        <v>1058</v>
      </c>
      <c r="C324" s="8" t="s">
        <v>1066</v>
      </c>
      <c r="D324" s="8" t="s">
        <v>1067</v>
      </c>
      <c r="E324" s="8" t="s">
        <v>1087</v>
      </c>
      <c r="F324" s="8" t="s">
        <v>1067</v>
      </c>
      <c r="G324" s="8" t="s">
        <v>1107</v>
      </c>
      <c r="H324" s="8" t="s">
        <v>1108</v>
      </c>
      <c r="I324" s="8" t="s">
        <v>1067</v>
      </c>
      <c r="J324" t="str">
        <f t="shared" si="5"/>
        <v>Norte</v>
      </c>
    </row>
    <row r="325" spans="1:10" ht="14.65" customHeight="1" x14ac:dyDescent="0.25">
      <c r="A325" s="8" t="s">
        <v>1057</v>
      </c>
      <c r="B325" s="8" t="s">
        <v>1058</v>
      </c>
      <c r="C325" s="8" t="s">
        <v>1066</v>
      </c>
      <c r="D325" s="8" t="s">
        <v>1067</v>
      </c>
      <c r="E325" s="8" t="s">
        <v>1087</v>
      </c>
      <c r="F325" s="8" t="s">
        <v>1067</v>
      </c>
      <c r="G325" s="8" t="s">
        <v>1109</v>
      </c>
      <c r="H325" s="8" t="s">
        <v>1110</v>
      </c>
      <c r="I325" s="8" t="s">
        <v>1111</v>
      </c>
      <c r="J325" t="str">
        <f t="shared" si="5"/>
        <v>Norte</v>
      </c>
    </row>
    <row r="326" spans="1:10" ht="14.65" customHeight="1" x14ac:dyDescent="0.25">
      <c r="A326" s="8" t="s">
        <v>1057</v>
      </c>
      <c r="B326" s="8" t="s">
        <v>1058</v>
      </c>
      <c r="C326" s="8" t="s">
        <v>1066</v>
      </c>
      <c r="D326" s="8" t="s">
        <v>1067</v>
      </c>
      <c r="E326" s="8" t="s">
        <v>1112</v>
      </c>
      <c r="F326" s="8" t="s">
        <v>1113</v>
      </c>
      <c r="G326" s="8" t="s">
        <v>1114</v>
      </c>
      <c r="H326" s="8" t="s">
        <v>1115</v>
      </c>
      <c r="I326" s="8" t="s">
        <v>1113</v>
      </c>
      <c r="J326" t="str">
        <f t="shared" si="5"/>
        <v>Norte</v>
      </c>
    </row>
    <row r="327" spans="1:10" ht="14.65" customHeight="1" x14ac:dyDescent="0.25">
      <c r="A327" s="8" t="s">
        <v>1057</v>
      </c>
      <c r="B327" s="8" t="s">
        <v>1058</v>
      </c>
      <c r="C327" s="8" t="s">
        <v>1066</v>
      </c>
      <c r="D327" s="8" t="s">
        <v>1067</v>
      </c>
      <c r="E327" s="8" t="s">
        <v>1087</v>
      </c>
      <c r="F327" s="8" t="s">
        <v>1067</v>
      </c>
      <c r="G327" s="8" t="s">
        <v>1116</v>
      </c>
      <c r="H327" s="8" t="s">
        <v>1117</v>
      </c>
      <c r="I327" s="8" t="s">
        <v>1118</v>
      </c>
      <c r="J327" t="str">
        <f t="shared" si="5"/>
        <v>Norte</v>
      </c>
    </row>
    <row r="328" spans="1:10" ht="14.65" customHeight="1" x14ac:dyDescent="0.25">
      <c r="A328" s="8" t="s">
        <v>1057</v>
      </c>
      <c r="B328" s="8" t="s">
        <v>1058</v>
      </c>
      <c r="C328" s="8" t="s">
        <v>1073</v>
      </c>
      <c r="D328" s="8" t="s">
        <v>1074</v>
      </c>
      <c r="E328" s="8" t="s">
        <v>1079</v>
      </c>
      <c r="F328" s="8" t="s">
        <v>1080</v>
      </c>
      <c r="G328" s="8" t="s">
        <v>1119</v>
      </c>
      <c r="H328" s="8" t="s">
        <v>1120</v>
      </c>
      <c r="I328" s="8" t="s">
        <v>1121</v>
      </c>
      <c r="J328" t="str">
        <f t="shared" si="5"/>
        <v>Norte</v>
      </c>
    </row>
    <row r="329" spans="1:10" ht="14.65" customHeight="1" x14ac:dyDescent="0.25">
      <c r="A329" s="8" t="s">
        <v>1057</v>
      </c>
      <c r="B329" s="8" t="s">
        <v>1058</v>
      </c>
      <c r="C329" s="8" t="s">
        <v>1066</v>
      </c>
      <c r="D329" s="8" t="s">
        <v>1067</v>
      </c>
      <c r="E329" s="8" t="s">
        <v>1112</v>
      </c>
      <c r="F329" s="8" t="s">
        <v>1113</v>
      </c>
      <c r="G329" s="8" t="s">
        <v>1122</v>
      </c>
      <c r="H329" s="8" t="s">
        <v>1123</v>
      </c>
      <c r="I329" s="8" t="s">
        <v>1124</v>
      </c>
      <c r="J329" t="str">
        <f t="shared" si="5"/>
        <v>Norte</v>
      </c>
    </row>
    <row r="330" spans="1:10" ht="14.65" customHeight="1" x14ac:dyDescent="0.25">
      <c r="A330" s="8" t="s">
        <v>1057</v>
      </c>
      <c r="B330" s="8" t="s">
        <v>1058</v>
      </c>
      <c r="C330" s="8" t="s">
        <v>1073</v>
      </c>
      <c r="D330" s="8" t="s">
        <v>1074</v>
      </c>
      <c r="E330" s="8" t="s">
        <v>1079</v>
      </c>
      <c r="F330" s="8" t="s">
        <v>1080</v>
      </c>
      <c r="G330" s="8" t="s">
        <v>1125</v>
      </c>
      <c r="H330" s="8" t="s">
        <v>1126</v>
      </c>
      <c r="I330" s="8" t="s">
        <v>1127</v>
      </c>
      <c r="J330" t="str">
        <f t="shared" si="5"/>
        <v>Norte</v>
      </c>
    </row>
    <row r="331" spans="1:10" ht="14.65" customHeight="1" x14ac:dyDescent="0.25">
      <c r="A331" s="8" t="s">
        <v>1057</v>
      </c>
      <c r="B331" s="8" t="s">
        <v>1058</v>
      </c>
      <c r="C331" s="8" t="s">
        <v>1066</v>
      </c>
      <c r="D331" s="8" t="s">
        <v>1067</v>
      </c>
      <c r="E331" s="8" t="s">
        <v>1112</v>
      </c>
      <c r="F331" s="8" t="s">
        <v>1113</v>
      </c>
      <c r="G331" s="8" t="s">
        <v>1128</v>
      </c>
      <c r="H331" s="8" t="s">
        <v>1129</v>
      </c>
      <c r="I331" s="8" t="s">
        <v>1130</v>
      </c>
      <c r="J331" t="str">
        <f t="shared" si="5"/>
        <v>Norte</v>
      </c>
    </row>
    <row r="332" spans="1:10" ht="14.65" customHeight="1" x14ac:dyDescent="0.25">
      <c r="A332" s="8" t="s">
        <v>1057</v>
      </c>
      <c r="B332" s="8" t="s">
        <v>1058</v>
      </c>
      <c r="C332" s="8" t="s">
        <v>1066</v>
      </c>
      <c r="D332" s="8" t="s">
        <v>1067</v>
      </c>
      <c r="E332" s="8" t="s">
        <v>1087</v>
      </c>
      <c r="F332" s="8" t="s">
        <v>1067</v>
      </c>
      <c r="G332" s="8" t="s">
        <v>1131</v>
      </c>
      <c r="H332" s="8" t="s">
        <v>1132</v>
      </c>
      <c r="I332" s="8" t="s">
        <v>1133</v>
      </c>
      <c r="J332" t="str">
        <f t="shared" si="5"/>
        <v>Norte</v>
      </c>
    </row>
    <row r="333" spans="1:10" ht="14.65" customHeight="1" x14ac:dyDescent="0.25">
      <c r="A333" s="8" t="s">
        <v>1057</v>
      </c>
      <c r="B333" s="8" t="s">
        <v>1058</v>
      </c>
      <c r="C333" s="8" t="s">
        <v>1066</v>
      </c>
      <c r="D333" s="8" t="s">
        <v>1067</v>
      </c>
      <c r="E333" s="8" t="s">
        <v>1134</v>
      </c>
      <c r="F333" s="8" t="s">
        <v>1135</v>
      </c>
      <c r="G333" s="8" t="s">
        <v>1136</v>
      </c>
      <c r="H333" s="8" t="s">
        <v>1137</v>
      </c>
      <c r="I333" s="8" t="s">
        <v>1138</v>
      </c>
      <c r="J333" t="str">
        <f t="shared" si="5"/>
        <v>Norte</v>
      </c>
    </row>
    <row r="334" spans="1:10" ht="14.65" customHeight="1" x14ac:dyDescent="0.25">
      <c r="A334" s="8" t="s">
        <v>1057</v>
      </c>
      <c r="B334" s="8" t="s">
        <v>1058</v>
      </c>
      <c r="C334" s="8" t="s">
        <v>1066</v>
      </c>
      <c r="D334" s="8" t="s">
        <v>1067</v>
      </c>
      <c r="E334" s="8" t="s">
        <v>1087</v>
      </c>
      <c r="F334" s="8" t="s">
        <v>1067</v>
      </c>
      <c r="G334" s="8" t="s">
        <v>1139</v>
      </c>
      <c r="H334" s="8" t="s">
        <v>1140</v>
      </c>
      <c r="I334" s="8" t="s">
        <v>1141</v>
      </c>
      <c r="J334" t="str">
        <f t="shared" si="5"/>
        <v>Norte</v>
      </c>
    </row>
    <row r="335" spans="1:10" ht="14.65" customHeight="1" x14ac:dyDescent="0.25">
      <c r="A335" s="8" t="s">
        <v>1057</v>
      </c>
      <c r="B335" s="8" t="s">
        <v>1058</v>
      </c>
      <c r="C335" s="8" t="s">
        <v>1059</v>
      </c>
      <c r="D335" s="8" t="s">
        <v>1060</v>
      </c>
      <c r="E335" s="8" t="s">
        <v>1061</v>
      </c>
      <c r="F335" s="8" t="s">
        <v>1062</v>
      </c>
      <c r="G335" s="8" t="s">
        <v>1142</v>
      </c>
      <c r="H335" s="8" t="s">
        <v>1143</v>
      </c>
      <c r="I335" s="8" t="s">
        <v>1144</v>
      </c>
      <c r="J335" t="str">
        <f t="shared" si="5"/>
        <v>Norte</v>
      </c>
    </row>
    <row r="336" spans="1:10" ht="14.65" customHeight="1" x14ac:dyDescent="0.25">
      <c r="A336" s="8" t="s">
        <v>1057</v>
      </c>
      <c r="B336" s="8" t="s">
        <v>1058</v>
      </c>
      <c r="C336" s="8" t="s">
        <v>1066</v>
      </c>
      <c r="D336" s="8" t="s">
        <v>1067</v>
      </c>
      <c r="E336" s="8" t="s">
        <v>1134</v>
      </c>
      <c r="F336" s="8" t="s">
        <v>1135</v>
      </c>
      <c r="G336" s="8" t="s">
        <v>1145</v>
      </c>
      <c r="H336" s="8" t="s">
        <v>1146</v>
      </c>
      <c r="I336" s="8" t="s">
        <v>1147</v>
      </c>
      <c r="J336" t="str">
        <f t="shared" si="5"/>
        <v>Norte</v>
      </c>
    </row>
    <row r="337" spans="1:10" ht="14.65" customHeight="1" x14ac:dyDescent="0.25">
      <c r="A337" s="8" t="s">
        <v>1057</v>
      </c>
      <c r="B337" s="8" t="s">
        <v>1058</v>
      </c>
      <c r="C337" s="8" t="s">
        <v>1066</v>
      </c>
      <c r="D337" s="8" t="s">
        <v>1067</v>
      </c>
      <c r="E337" s="8" t="s">
        <v>1148</v>
      </c>
      <c r="F337" s="8" t="s">
        <v>1149</v>
      </c>
      <c r="G337" s="8" t="s">
        <v>1150</v>
      </c>
      <c r="H337" s="8" t="s">
        <v>1151</v>
      </c>
      <c r="I337" s="8" t="s">
        <v>634</v>
      </c>
      <c r="J337" t="str">
        <f t="shared" si="5"/>
        <v>Norte</v>
      </c>
    </row>
    <row r="338" spans="1:10" ht="14.65" customHeight="1" x14ac:dyDescent="0.25">
      <c r="A338" s="8" t="s">
        <v>1057</v>
      </c>
      <c r="B338" s="8" t="s">
        <v>1058</v>
      </c>
      <c r="C338" s="8" t="s">
        <v>1066</v>
      </c>
      <c r="D338" s="8" t="s">
        <v>1067</v>
      </c>
      <c r="E338" s="8" t="s">
        <v>1134</v>
      </c>
      <c r="F338" s="8" t="s">
        <v>1135</v>
      </c>
      <c r="G338" s="8" t="s">
        <v>1152</v>
      </c>
      <c r="H338" s="8" t="s">
        <v>1153</v>
      </c>
      <c r="I338" s="8" t="s">
        <v>1154</v>
      </c>
      <c r="J338" t="str">
        <f t="shared" si="5"/>
        <v>Norte</v>
      </c>
    </row>
    <row r="339" spans="1:10" ht="14.65" customHeight="1" x14ac:dyDescent="0.25">
      <c r="A339" s="8" t="s">
        <v>1057</v>
      </c>
      <c r="B339" s="8" t="s">
        <v>1058</v>
      </c>
      <c r="C339" s="8" t="s">
        <v>1059</v>
      </c>
      <c r="D339" s="8" t="s">
        <v>1060</v>
      </c>
      <c r="E339" s="8" t="s">
        <v>1155</v>
      </c>
      <c r="F339" s="8" t="s">
        <v>1156</v>
      </c>
      <c r="G339" s="8" t="s">
        <v>1157</v>
      </c>
      <c r="H339" s="8" t="s">
        <v>1158</v>
      </c>
      <c r="I339" s="8" t="s">
        <v>1159</v>
      </c>
      <c r="J339" t="str">
        <f t="shared" si="5"/>
        <v>Norte</v>
      </c>
    </row>
    <row r="340" spans="1:10" ht="14.65" customHeight="1" x14ac:dyDescent="0.25">
      <c r="A340" s="8" t="s">
        <v>1057</v>
      </c>
      <c r="B340" s="8" t="s">
        <v>1058</v>
      </c>
      <c r="C340" s="8" t="s">
        <v>1066</v>
      </c>
      <c r="D340" s="8" t="s">
        <v>1067</v>
      </c>
      <c r="E340" s="8" t="s">
        <v>1112</v>
      </c>
      <c r="F340" s="8" t="s">
        <v>1113</v>
      </c>
      <c r="G340" s="8" t="s">
        <v>1160</v>
      </c>
      <c r="H340" s="8" t="s">
        <v>1161</v>
      </c>
      <c r="I340" s="8" t="s">
        <v>1162</v>
      </c>
      <c r="J340" t="str">
        <f t="shared" si="5"/>
        <v>Norte</v>
      </c>
    </row>
    <row r="341" spans="1:10" ht="14.65" customHeight="1" x14ac:dyDescent="0.25">
      <c r="A341" s="8" t="s">
        <v>1057</v>
      </c>
      <c r="B341" s="8" t="s">
        <v>1058</v>
      </c>
      <c r="C341" s="8" t="s">
        <v>1066</v>
      </c>
      <c r="D341" s="8" t="s">
        <v>1067</v>
      </c>
      <c r="E341" s="8" t="s">
        <v>1068</v>
      </c>
      <c r="F341" s="8" t="s">
        <v>1069</v>
      </c>
      <c r="G341" s="8" t="s">
        <v>1163</v>
      </c>
      <c r="H341" s="8" t="s">
        <v>1164</v>
      </c>
      <c r="I341" s="8" t="s">
        <v>1165</v>
      </c>
      <c r="J341" t="str">
        <f t="shared" si="5"/>
        <v>Norte</v>
      </c>
    </row>
    <row r="342" spans="1:10" ht="14.65" customHeight="1" x14ac:dyDescent="0.25">
      <c r="A342" s="8" t="s">
        <v>1057</v>
      </c>
      <c r="B342" s="8" t="s">
        <v>1058</v>
      </c>
      <c r="C342" s="8" t="s">
        <v>1066</v>
      </c>
      <c r="D342" s="8" t="s">
        <v>1067</v>
      </c>
      <c r="E342" s="8" t="s">
        <v>1087</v>
      </c>
      <c r="F342" s="8" t="s">
        <v>1067</v>
      </c>
      <c r="G342" s="8" t="s">
        <v>1166</v>
      </c>
      <c r="H342" s="8" t="s">
        <v>1167</v>
      </c>
      <c r="I342" s="8" t="s">
        <v>1168</v>
      </c>
      <c r="J342" t="str">
        <f t="shared" si="5"/>
        <v>Norte</v>
      </c>
    </row>
    <row r="343" spans="1:10" ht="14.65" customHeight="1" x14ac:dyDescent="0.25">
      <c r="A343" s="8" t="s">
        <v>1057</v>
      </c>
      <c r="B343" s="8" t="s">
        <v>1058</v>
      </c>
      <c r="C343" s="8" t="s">
        <v>1073</v>
      </c>
      <c r="D343" s="8" t="s">
        <v>1074</v>
      </c>
      <c r="E343" s="8" t="s">
        <v>1075</v>
      </c>
      <c r="F343" s="8" t="s">
        <v>1074</v>
      </c>
      <c r="G343" s="8" t="s">
        <v>1169</v>
      </c>
      <c r="H343" s="8" t="s">
        <v>1170</v>
      </c>
      <c r="I343" s="8" t="s">
        <v>1171</v>
      </c>
      <c r="J343" t="str">
        <f t="shared" si="5"/>
        <v>Norte</v>
      </c>
    </row>
    <row r="344" spans="1:10" ht="14.65" customHeight="1" x14ac:dyDescent="0.25">
      <c r="A344" s="8" t="s">
        <v>1057</v>
      </c>
      <c r="B344" s="8" t="s">
        <v>1058</v>
      </c>
      <c r="C344" s="8" t="s">
        <v>1066</v>
      </c>
      <c r="D344" s="8" t="s">
        <v>1067</v>
      </c>
      <c r="E344" s="8" t="s">
        <v>1087</v>
      </c>
      <c r="F344" s="8" t="s">
        <v>1067</v>
      </c>
      <c r="G344" s="8" t="s">
        <v>1172</v>
      </c>
      <c r="H344" s="8" t="s">
        <v>1173</v>
      </c>
      <c r="I344" s="8" t="s">
        <v>1174</v>
      </c>
      <c r="J344" t="str">
        <f t="shared" si="5"/>
        <v>Norte</v>
      </c>
    </row>
    <row r="345" spans="1:10" ht="14.65" customHeight="1" x14ac:dyDescent="0.25">
      <c r="A345" s="8" t="s">
        <v>1057</v>
      </c>
      <c r="B345" s="8" t="s">
        <v>1058</v>
      </c>
      <c r="C345" s="8" t="s">
        <v>1066</v>
      </c>
      <c r="D345" s="8" t="s">
        <v>1067</v>
      </c>
      <c r="E345" s="8" t="s">
        <v>1112</v>
      </c>
      <c r="F345" s="8" t="s">
        <v>1113</v>
      </c>
      <c r="G345" s="8" t="s">
        <v>1175</v>
      </c>
      <c r="H345" s="8" t="s">
        <v>1176</v>
      </c>
      <c r="I345" s="8" t="s">
        <v>1177</v>
      </c>
      <c r="J345" t="str">
        <f t="shared" si="5"/>
        <v>Norte</v>
      </c>
    </row>
    <row r="346" spans="1:10" ht="14.65" customHeight="1" x14ac:dyDescent="0.25">
      <c r="A346" s="8" t="s">
        <v>1057</v>
      </c>
      <c r="B346" s="8" t="s">
        <v>1058</v>
      </c>
      <c r="C346" s="8" t="s">
        <v>1059</v>
      </c>
      <c r="D346" s="8" t="s">
        <v>1060</v>
      </c>
      <c r="E346" s="8" t="s">
        <v>1061</v>
      </c>
      <c r="F346" s="8" t="s">
        <v>1062</v>
      </c>
      <c r="G346" s="8" t="s">
        <v>1178</v>
      </c>
      <c r="H346" s="8" t="s">
        <v>1179</v>
      </c>
      <c r="I346" s="8" t="s">
        <v>1180</v>
      </c>
      <c r="J346" t="str">
        <f t="shared" si="5"/>
        <v>Norte</v>
      </c>
    </row>
    <row r="347" spans="1:10" ht="14.65" customHeight="1" x14ac:dyDescent="0.25">
      <c r="A347" s="8" t="s">
        <v>1057</v>
      </c>
      <c r="B347" s="8" t="s">
        <v>1058</v>
      </c>
      <c r="C347" s="8" t="s">
        <v>1066</v>
      </c>
      <c r="D347" s="8" t="s">
        <v>1067</v>
      </c>
      <c r="E347" s="8" t="s">
        <v>1148</v>
      </c>
      <c r="F347" s="8" t="s">
        <v>1149</v>
      </c>
      <c r="G347" s="8" t="s">
        <v>1181</v>
      </c>
      <c r="H347" s="8" t="s">
        <v>1182</v>
      </c>
      <c r="I347" s="8" t="s">
        <v>1183</v>
      </c>
      <c r="J347" t="str">
        <f t="shared" si="5"/>
        <v>Norte</v>
      </c>
    </row>
    <row r="348" spans="1:10" ht="14.65" customHeight="1" x14ac:dyDescent="0.25">
      <c r="A348" s="8" t="s">
        <v>1057</v>
      </c>
      <c r="B348" s="8" t="s">
        <v>1058</v>
      </c>
      <c r="C348" s="8" t="s">
        <v>1059</v>
      </c>
      <c r="D348" s="8" t="s">
        <v>1060</v>
      </c>
      <c r="E348" s="8" t="s">
        <v>1155</v>
      </c>
      <c r="F348" s="8" t="s">
        <v>1156</v>
      </c>
      <c r="G348" s="8" t="s">
        <v>1184</v>
      </c>
      <c r="H348" s="8" t="s">
        <v>1185</v>
      </c>
      <c r="I348" s="8" t="s">
        <v>1186</v>
      </c>
      <c r="J348" t="str">
        <f t="shared" si="5"/>
        <v>Norte</v>
      </c>
    </row>
    <row r="349" spans="1:10" ht="14.65" customHeight="1" x14ac:dyDescent="0.25">
      <c r="A349" s="8" t="s">
        <v>1057</v>
      </c>
      <c r="B349" s="8" t="s">
        <v>1058</v>
      </c>
      <c r="C349" s="8" t="s">
        <v>1059</v>
      </c>
      <c r="D349" s="8" t="s">
        <v>1060</v>
      </c>
      <c r="E349" s="8" t="s">
        <v>1061</v>
      </c>
      <c r="F349" s="8" t="s">
        <v>1062</v>
      </c>
      <c r="G349" s="8" t="s">
        <v>1187</v>
      </c>
      <c r="H349" s="8" t="s">
        <v>1188</v>
      </c>
      <c r="I349" s="8" t="s">
        <v>1189</v>
      </c>
      <c r="J349" t="str">
        <f t="shared" si="5"/>
        <v>Norte</v>
      </c>
    </row>
    <row r="350" spans="1:10" ht="14.65" customHeight="1" x14ac:dyDescent="0.25">
      <c r="A350" s="8" t="s">
        <v>1057</v>
      </c>
      <c r="B350" s="8" t="s">
        <v>1058</v>
      </c>
      <c r="C350" s="8" t="s">
        <v>1066</v>
      </c>
      <c r="D350" s="8" t="s">
        <v>1067</v>
      </c>
      <c r="E350" s="8" t="s">
        <v>1134</v>
      </c>
      <c r="F350" s="8" t="s">
        <v>1135</v>
      </c>
      <c r="G350" s="8" t="s">
        <v>1190</v>
      </c>
      <c r="H350" s="8" t="s">
        <v>1191</v>
      </c>
      <c r="I350" s="8" t="s">
        <v>1135</v>
      </c>
      <c r="J350" t="str">
        <f t="shared" si="5"/>
        <v>Norte</v>
      </c>
    </row>
    <row r="351" spans="1:10" ht="14.65" customHeight="1" x14ac:dyDescent="0.25">
      <c r="A351" s="8" t="s">
        <v>1057</v>
      </c>
      <c r="B351" s="8" t="s">
        <v>1058</v>
      </c>
      <c r="C351" s="8" t="s">
        <v>1066</v>
      </c>
      <c r="D351" s="8" t="s">
        <v>1067</v>
      </c>
      <c r="E351" s="8" t="s">
        <v>1148</v>
      </c>
      <c r="F351" s="8" t="s">
        <v>1149</v>
      </c>
      <c r="G351" s="8" t="s">
        <v>1192</v>
      </c>
      <c r="H351" s="8" t="s">
        <v>1193</v>
      </c>
      <c r="I351" s="8" t="s">
        <v>1194</v>
      </c>
      <c r="J351" t="str">
        <f t="shared" si="5"/>
        <v>Norte</v>
      </c>
    </row>
    <row r="352" spans="1:10" ht="14.65" customHeight="1" x14ac:dyDescent="0.25">
      <c r="A352" s="8" t="s">
        <v>1057</v>
      </c>
      <c r="B352" s="8" t="s">
        <v>1058</v>
      </c>
      <c r="C352" s="8" t="s">
        <v>1073</v>
      </c>
      <c r="D352" s="8" t="s">
        <v>1074</v>
      </c>
      <c r="E352" s="8" t="s">
        <v>1079</v>
      </c>
      <c r="F352" s="8" t="s">
        <v>1080</v>
      </c>
      <c r="G352" s="8" t="s">
        <v>1195</v>
      </c>
      <c r="H352" s="8" t="s">
        <v>1196</v>
      </c>
      <c r="I352" s="8" t="s">
        <v>1197</v>
      </c>
      <c r="J352" t="str">
        <f t="shared" si="5"/>
        <v>Norte</v>
      </c>
    </row>
    <row r="353" spans="1:10" ht="14.65" customHeight="1" x14ac:dyDescent="0.25">
      <c r="A353" s="8" t="s">
        <v>1057</v>
      </c>
      <c r="B353" s="8" t="s">
        <v>1058</v>
      </c>
      <c r="C353" s="8" t="s">
        <v>1073</v>
      </c>
      <c r="D353" s="8" t="s">
        <v>1074</v>
      </c>
      <c r="E353" s="8" t="s">
        <v>1079</v>
      </c>
      <c r="F353" s="8" t="s">
        <v>1080</v>
      </c>
      <c r="G353" s="8" t="s">
        <v>1198</v>
      </c>
      <c r="H353" s="8" t="s">
        <v>1199</v>
      </c>
      <c r="I353" s="8" t="s">
        <v>1200</v>
      </c>
      <c r="J353" t="str">
        <f t="shared" si="5"/>
        <v>Norte</v>
      </c>
    </row>
    <row r="354" spans="1:10" ht="14.65" customHeight="1" x14ac:dyDescent="0.25">
      <c r="A354" s="8" t="s">
        <v>1057</v>
      </c>
      <c r="B354" s="8" t="s">
        <v>1058</v>
      </c>
      <c r="C354" s="8" t="s">
        <v>1066</v>
      </c>
      <c r="D354" s="8" t="s">
        <v>1067</v>
      </c>
      <c r="E354" s="8" t="s">
        <v>1148</v>
      </c>
      <c r="F354" s="8" t="s">
        <v>1149</v>
      </c>
      <c r="G354" s="8" t="s">
        <v>1201</v>
      </c>
      <c r="H354" s="8" t="s">
        <v>1202</v>
      </c>
      <c r="I354" s="8" t="s">
        <v>1203</v>
      </c>
      <c r="J354" t="str">
        <f t="shared" si="5"/>
        <v>Norte</v>
      </c>
    </row>
    <row r="355" spans="1:10" ht="14.65" customHeight="1" x14ac:dyDescent="0.25">
      <c r="A355" s="8" t="s">
        <v>1057</v>
      </c>
      <c r="B355" s="8" t="s">
        <v>1058</v>
      </c>
      <c r="C355" s="8" t="s">
        <v>1059</v>
      </c>
      <c r="D355" s="8" t="s">
        <v>1060</v>
      </c>
      <c r="E355" s="8" t="s">
        <v>1061</v>
      </c>
      <c r="F355" s="8" t="s">
        <v>1062</v>
      </c>
      <c r="G355" s="8" t="s">
        <v>1204</v>
      </c>
      <c r="H355" s="8" t="s">
        <v>1205</v>
      </c>
      <c r="I355" s="8" t="s">
        <v>1206</v>
      </c>
      <c r="J355" t="str">
        <f t="shared" si="5"/>
        <v>Norte</v>
      </c>
    </row>
    <row r="356" spans="1:10" ht="14.65" customHeight="1" x14ac:dyDescent="0.25">
      <c r="A356" s="8" t="s">
        <v>1057</v>
      </c>
      <c r="B356" s="8" t="s">
        <v>1058</v>
      </c>
      <c r="C356" s="8" t="s">
        <v>1073</v>
      </c>
      <c r="D356" s="8" t="s">
        <v>1074</v>
      </c>
      <c r="E356" s="8" t="s">
        <v>1075</v>
      </c>
      <c r="F356" s="8" t="s">
        <v>1074</v>
      </c>
      <c r="G356" s="8" t="s">
        <v>1207</v>
      </c>
      <c r="H356" s="8" t="s">
        <v>1208</v>
      </c>
      <c r="I356" s="8" t="s">
        <v>1209</v>
      </c>
      <c r="J356" t="str">
        <f t="shared" si="5"/>
        <v>Norte</v>
      </c>
    </row>
    <row r="357" spans="1:10" ht="14.65" customHeight="1" x14ac:dyDescent="0.25">
      <c r="A357" s="8" t="s">
        <v>1057</v>
      </c>
      <c r="B357" s="8" t="s">
        <v>1058</v>
      </c>
      <c r="C357" s="8" t="s">
        <v>1066</v>
      </c>
      <c r="D357" s="8" t="s">
        <v>1067</v>
      </c>
      <c r="E357" s="8" t="s">
        <v>1087</v>
      </c>
      <c r="F357" s="8" t="s">
        <v>1067</v>
      </c>
      <c r="G357" s="8" t="s">
        <v>1210</v>
      </c>
      <c r="H357" s="8" t="s">
        <v>1211</v>
      </c>
      <c r="I357" s="8" t="s">
        <v>1212</v>
      </c>
      <c r="J357" t="str">
        <f t="shared" si="5"/>
        <v>Norte</v>
      </c>
    </row>
    <row r="358" spans="1:10" ht="14.65" customHeight="1" x14ac:dyDescent="0.25">
      <c r="A358" s="8" t="s">
        <v>1057</v>
      </c>
      <c r="B358" s="8" t="s">
        <v>1058</v>
      </c>
      <c r="C358" s="8" t="s">
        <v>1073</v>
      </c>
      <c r="D358" s="8" t="s">
        <v>1074</v>
      </c>
      <c r="E358" s="8" t="s">
        <v>1079</v>
      </c>
      <c r="F358" s="8" t="s">
        <v>1080</v>
      </c>
      <c r="G358" s="8" t="s">
        <v>1213</v>
      </c>
      <c r="H358" s="8" t="s">
        <v>1214</v>
      </c>
      <c r="I358" s="8" t="s">
        <v>1080</v>
      </c>
      <c r="J358" t="str">
        <f t="shared" si="5"/>
        <v>Norte</v>
      </c>
    </row>
    <row r="359" spans="1:10" ht="14.65" customHeight="1" x14ac:dyDescent="0.25">
      <c r="A359" s="8" t="s">
        <v>1057</v>
      </c>
      <c r="B359" s="8" t="s">
        <v>1058</v>
      </c>
      <c r="C359" s="8" t="s">
        <v>1059</v>
      </c>
      <c r="D359" s="8" t="s">
        <v>1060</v>
      </c>
      <c r="E359" s="8" t="s">
        <v>1061</v>
      </c>
      <c r="F359" s="8" t="s">
        <v>1062</v>
      </c>
      <c r="G359" s="8" t="s">
        <v>1215</v>
      </c>
      <c r="H359" s="8" t="s">
        <v>1216</v>
      </c>
      <c r="I359" s="8" t="s">
        <v>1217</v>
      </c>
      <c r="J359" t="str">
        <f t="shared" si="5"/>
        <v>Norte</v>
      </c>
    </row>
    <row r="360" spans="1:10" ht="14.65" customHeight="1" x14ac:dyDescent="0.25">
      <c r="A360" s="8" t="s">
        <v>1057</v>
      </c>
      <c r="B360" s="8" t="s">
        <v>1058</v>
      </c>
      <c r="C360" s="8" t="s">
        <v>1059</v>
      </c>
      <c r="D360" s="8" t="s">
        <v>1060</v>
      </c>
      <c r="E360" s="8" t="s">
        <v>1218</v>
      </c>
      <c r="F360" s="8" t="s">
        <v>1219</v>
      </c>
      <c r="G360" s="8" t="s">
        <v>1220</v>
      </c>
      <c r="H360" s="8" t="s">
        <v>1221</v>
      </c>
      <c r="I360" s="8" t="s">
        <v>1222</v>
      </c>
      <c r="J360" t="str">
        <f t="shared" si="5"/>
        <v>Norte</v>
      </c>
    </row>
    <row r="361" spans="1:10" ht="14.65" customHeight="1" x14ac:dyDescent="0.25">
      <c r="A361" s="8" t="s">
        <v>1057</v>
      </c>
      <c r="B361" s="8" t="s">
        <v>1058</v>
      </c>
      <c r="C361" s="8" t="s">
        <v>1073</v>
      </c>
      <c r="D361" s="8" t="s">
        <v>1074</v>
      </c>
      <c r="E361" s="8" t="s">
        <v>1075</v>
      </c>
      <c r="F361" s="8" t="s">
        <v>1074</v>
      </c>
      <c r="G361" s="8" t="s">
        <v>1223</v>
      </c>
      <c r="H361" s="8" t="s">
        <v>1224</v>
      </c>
      <c r="I361" s="8" t="s">
        <v>1225</v>
      </c>
      <c r="J361" t="str">
        <f t="shared" si="5"/>
        <v>Norte</v>
      </c>
    </row>
    <row r="362" spans="1:10" ht="14.65" customHeight="1" x14ac:dyDescent="0.25">
      <c r="A362" s="8" t="s">
        <v>1057</v>
      </c>
      <c r="B362" s="8" t="s">
        <v>1058</v>
      </c>
      <c r="C362" s="8" t="s">
        <v>1066</v>
      </c>
      <c r="D362" s="8" t="s">
        <v>1067</v>
      </c>
      <c r="E362" s="8" t="s">
        <v>1112</v>
      </c>
      <c r="F362" s="8" t="s">
        <v>1113</v>
      </c>
      <c r="G362" s="8" t="s">
        <v>1226</v>
      </c>
      <c r="H362" s="8" t="s">
        <v>1227</v>
      </c>
      <c r="I362" s="8" t="s">
        <v>1228</v>
      </c>
      <c r="J362" t="str">
        <f t="shared" si="5"/>
        <v>Norte</v>
      </c>
    </row>
    <row r="363" spans="1:10" ht="14.65" customHeight="1" x14ac:dyDescent="0.25">
      <c r="A363" s="8" t="s">
        <v>1057</v>
      </c>
      <c r="B363" s="8" t="s">
        <v>1058</v>
      </c>
      <c r="C363" s="8" t="s">
        <v>1059</v>
      </c>
      <c r="D363" s="8" t="s">
        <v>1060</v>
      </c>
      <c r="E363" s="8" t="s">
        <v>1155</v>
      </c>
      <c r="F363" s="8" t="s">
        <v>1156</v>
      </c>
      <c r="G363" s="8" t="s">
        <v>1229</v>
      </c>
      <c r="H363" s="8" t="s">
        <v>1230</v>
      </c>
      <c r="I363" s="8" t="s">
        <v>1231</v>
      </c>
      <c r="J363" t="str">
        <f t="shared" si="5"/>
        <v>Norte</v>
      </c>
    </row>
    <row r="364" spans="1:10" ht="14.65" customHeight="1" x14ac:dyDescent="0.25">
      <c r="A364" s="8" t="s">
        <v>1057</v>
      </c>
      <c r="B364" s="8" t="s">
        <v>1058</v>
      </c>
      <c r="C364" s="8" t="s">
        <v>1073</v>
      </c>
      <c r="D364" s="8" t="s">
        <v>1074</v>
      </c>
      <c r="E364" s="8" t="s">
        <v>1075</v>
      </c>
      <c r="F364" s="8" t="s">
        <v>1074</v>
      </c>
      <c r="G364" s="8" t="s">
        <v>1232</v>
      </c>
      <c r="H364" s="8" t="s">
        <v>1233</v>
      </c>
      <c r="I364" s="8" t="s">
        <v>1234</v>
      </c>
      <c r="J364" t="str">
        <f t="shared" si="5"/>
        <v>Norte</v>
      </c>
    </row>
    <row r="365" spans="1:10" ht="14.65" customHeight="1" x14ac:dyDescent="0.25">
      <c r="A365" s="8" t="s">
        <v>1057</v>
      </c>
      <c r="B365" s="8" t="s">
        <v>1058</v>
      </c>
      <c r="C365" s="8" t="s">
        <v>1066</v>
      </c>
      <c r="D365" s="8" t="s">
        <v>1067</v>
      </c>
      <c r="E365" s="8" t="s">
        <v>1087</v>
      </c>
      <c r="F365" s="8" t="s">
        <v>1067</v>
      </c>
      <c r="G365" s="8" t="s">
        <v>1235</v>
      </c>
      <c r="H365" s="8" t="s">
        <v>1236</v>
      </c>
      <c r="I365" s="8" t="s">
        <v>1237</v>
      </c>
      <c r="J365" t="str">
        <f t="shared" si="5"/>
        <v>Norte</v>
      </c>
    </row>
    <row r="366" spans="1:10" ht="14.65" customHeight="1" x14ac:dyDescent="0.25">
      <c r="A366" s="8" t="s">
        <v>1057</v>
      </c>
      <c r="B366" s="8" t="s">
        <v>1058</v>
      </c>
      <c r="C366" s="8" t="s">
        <v>1073</v>
      </c>
      <c r="D366" s="8" t="s">
        <v>1074</v>
      </c>
      <c r="E366" s="8" t="s">
        <v>1075</v>
      </c>
      <c r="F366" s="8" t="s">
        <v>1074</v>
      </c>
      <c r="G366" s="8" t="s">
        <v>1238</v>
      </c>
      <c r="H366" s="8" t="s">
        <v>1239</v>
      </c>
      <c r="I366" s="8" t="s">
        <v>1240</v>
      </c>
      <c r="J366" t="str">
        <f t="shared" si="5"/>
        <v>Norte</v>
      </c>
    </row>
    <row r="367" spans="1:10" ht="14.65" customHeight="1" x14ac:dyDescent="0.25">
      <c r="A367" s="8" t="s">
        <v>1057</v>
      </c>
      <c r="B367" s="8" t="s">
        <v>1058</v>
      </c>
      <c r="C367" s="8" t="s">
        <v>1066</v>
      </c>
      <c r="D367" s="8" t="s">
        <v>1067</v>
      </c>
      <c r="E367" s="8" t="s">
        <v>1148</v>
      </c>
      <c r="F367" s="8" t="s">
        <v>1149</v>
      </c>
      <c r="G367" s="8" t="s">
        <v>1241</v>
      </c>
      <c r="H367" s="8" t="s">
        <v>1242</v>
      </c>
      <c r="I367" s="8" t="s">
        <v>1243</v>
      </c>
      <c r="J367" t="str">
        <f t="shared" si="5"/>
        <v>Norte</v>
      </c>
    </row>
    <row r="368" spans="1:10" ht="14.65" customHeight="1" x14ac:dyDescent="0.25">
      <c r="A368" s="8" t="s">
        <v>1057</v>
      </c>
      <c r="B368" s="8" t="s">
        <v>1058</v>
      </c>
      <c r="C368" s="8" t="s">
        <v>1066</v>
      </c>
      <c r="D368" s="8" t="s">
        <v>1067</v>
      </c>
      <c r="E368" s="8" t="s">
        <v>1087</v>
      </c>
      <c r="F368" s="8" t="s">
        <v>1067</v>
      </c>
      <c r="G368" s="8" t="s">
        <v>1244</v>
      </c>
      <c r="H368" s="8" t="s">
        <v>1245</v>
      </c>
      <c r="I368" s="8" t="s">
        <v>1246</v>
      </c>
      <c r="J368" t="str">
        <f t="shared" si="5"/>
        <v>Norte</v>
      </c>
    </row>
    <row r="369" spans="1:10" ht="14.65" customHeight="1" x14ac:dyDescent="0.25">
      <c r="A369" s="8" t="s">
        <v>1057</v>
      </c>
      <c r="B369" s="8" t="s">
        <v>1058</v>
      </c>
      <c r="C369" s="8" t="s">
        <v>1066</v>
      </c>
      <c r="D369" s="8" t="s">
        <v>1067</v>
      </c>
      <c r="E369" s="8" t="s">
        <v>1148</v>
      </c>
      <c r="F369" s="8" t="s">
        <v>1149</v>
      </c>
      <c r="G369" s="8" t="s">
        <v>1247</v>
      </c>
      <c r="H369" s="8" t="s">
        <v>1248</v>
      </c>
      <c r="I369" s="8" t="s">
        <v>1149</v>
      </c>
      <c r="J369" t="str">
        <f t="shared" si="5"/>
        <v>Norte</v>
      </c>
    </row>
    <row r="370" spans="1:10" ht="14.65" customHeight="1" x14ac:dyDescent="0.25">
      <c r="A370" s="8" t="s">
        <v>1057</v>
      </c>
      <c r="B370" s="8" t="s">
        <v>1058</v>
      </c>
      <c r="C370" s="8" t="s">
        <v>1073</v>
      </c>
      <c r="D370" s="8" t="s">
        <v>1074</v>
      </c>
      <c r="E370" s="8" t="s">
        <v>1075</v>
      </c>
      <c r="F370" s="8" t="s">
        <v>1074</v>
      </c>
      <c r="G370" s="8" t="s">
        <v>1249</v>
      </c>
      <c r="H370" s="8" t="s">
        <v>1250</v>
      </c>
      <c r="I370" s="8" t="s">
        <v>1074</v>
      </c>
      <c r="J370" t="str">
        <f t="shared" si="5"/>
        <v>Norte</v>
      </c>
    </row>
    <row r="371" spans="1:10" ht="14.65" customHeight="1" x14ac:dyDescent="0.25">
      <c r="A371" s="8" t="s">
        <v>1057</v>
      </c>
      <c r="B371" s="8" t="s">
        <v>1058</v>
      </c>
      <c r="C371" s="8" t="s">
        <v>1059</v>
      </c>
      <c r="D371" s="8" t="s">
        <v>1060</v>
      </c>
      <c r="E371" s="8" t="s">
        <v>1155</v>
      </c>
      <c r="F371" s="8" t="s">
        <v>1156</v>
      </c>
      <c r="G371" s="8" t="s">
        <v>1251</v>
      </c>
      <c r="H371" s="8" t="s">
        <v>1252</v>
      </c>
      <c r="I371" s="8" t="s">
        <v>1253</v>
      </c>
      <c r="J371" t="str">
        <f t="shared" si="5"/>
        <v>Norte</v>
      </c>
    </row>
    <row r="372" spans="1:10" ht="14.65" customHeight="1" x14ac:dyDescent="0.25">
      <c r="A372" s="8" t="s">
        <v>1057</v>
      </c>
      <c r="B372" s="8" t="s">
        <v>1058</v>
      </c>
      <c r="C372" s="8" t="s">
        <v>1066</v>
      </c>
      <c r="D372" s="8" t="s">
        <v>1067</v>
      </c>
      <c r="E372" s="8" t="s">
        <v>1134</v>
      </c>
      <c r="F372" s="8" t="s">
        <v>1135</v>
      </c>
      <c r="G372" s="8" t="s">
        <v>1254</v>
      </c>
      <c r="H372" s="8" t="s">
        <v>1255</v>
      </c>
      <c r="I372" s="8" t="s">
        <v>1256</v>
      </c>
      <c r="J372" t="str">
        <f t="shared" si="5"/>
        <v>Norte</v>
      </c>
    </row>
    <row r="373" spans="1:10" ht="14.65" customHeight="1" x14ac:dyDescent="0.25">
      <c r="A373" s="8" t="s">
        <v>1057</v>
      </c>
      <c r="B373" s="8" t="s">
        <v>1058</v>
      </c>
      <c r="C373" s="8" t="s">
        <v>1066</v>
      </c>
      <c r="D373" s="8" t="s">
        <v>1067</v>
      </c>
      <c r="E373" s="8" t="s">
        <v>1112</v>
      </c>
      <c r="F373" s="8" t="s">
        <v>1113</v>
      </c>
      <c r="G373" s="8" t="s">
        <v>1257</v>
      </c>
      <c r="H373" s="8" t="s">
        <v>1258</v>
      </c>
      <c r="I373" s="8" t="s">
        <v>1259</v>
      </c>
      <c r="J373" t="str">
        <f t="shared" si="5"/>
        <v>Norte</v>
      </c>
    </row>
    <row r="374" spans="1:10" ht="14.65" customHeight="1" x14ac:dyDescent="0.25">
      <c r="A374" s="8" t="s">
        <v>1057</v>
      </c>
      <c r="B374" s="8" t="s">
        <v>1058</v>
      </c>
      <c r="C374" s="8" t="s">
        <v>1066</v>
      </c>
      <c r="D374" s="8" t="s">
        <v>1067</v>
      </c>
      <c r="E374" s="8" t="s">
        <v>1134</v>
      </c>
      <c r="F374" s="8" t="s">
        <v>1135</v>
      </c>
      <c r="G374" s="8" t="s">
        <v>1260</v>
      </c>
      <c r="H374" s="8" t="s">
        <v>1261</v>
      </c>
      <c r="I374" s="8" t="s">
        <v>1262</v>
      </c>
      <c r="J374" t="str">
        <f t="shared" si="5"/>
        <v>Norte</v>
      </c>
    </row>
    <row r="375" spans="1:10" ht="14.65" customHeight="1" x14ac:dyDescent="0.25">
      <c r="A375" s="8" t="s">
        <v>1057</v>
      </c>
      <c r="B375" s="8" t="s">
        <v>1058</v>
      </c>
      <c r="C375" s="8" t="s">
        <v>1066</v>
      </c>
      <c r="D375" s="8" t="s">
        <v>1067</v>
      </c>
      <c r="E375" s="8" t="s">
        <v>1148</v>
      </c>
      <c r="F375" s="8" t="s">
        <v>1149</v>
      </c>
      <c r="G375" s="8" t="s">
        <v>1263</v>
      </c>
      <c r="H375" s="8" t="s">
        <v>1264</v>
      </c>
      <c r="I375" s="8" t="s">
        <v>1265</v>
      </c>
      <c r="J375" t="str">
        <f t="shared" si="5"/>
        <v>Norte</v>
      </c>
    </row>
    <row r="376" spans="1:10" ht="14.65" customHeight="1" x14ac:dyDescent="0.25">
      <c r="A376" s="8" t="s">
        <v>1057</v>
      </c>
      <c r="B376" s="8" t="s">
        <v>1058</v>
      </c>
      <c r="C376" s="8" t="s">
        <v>1073</v>
      </c>
      <c r="D376" s="8" t="s">
        <v>1074</v>
      </c>
      <c r="E376" s="8" t="s">
        <v>1075</v>
      </c>
      <c r="F376" s="8" t="s">
        <v>1074</v>
      </c>
      <c r="G376" s="8" t="s">
        <v>1266</v>
      </c>
      <c r="H376" s="8" t="s">
        <v>1267</v>
      </c>
      <c r="I376" s="8" t="s">
        <v>1268</v>
      </c>
      <c r="J376" t="str">
        <f t="shared" si="5"/>
        <v>Norte</v>
      </c>
    </row>
    <row r="377" spans="1:10" ht="14.65" customHeight="1" x14ac:dyDescent="0.25">
      <c r="A377" s="8" t="s">
        <v>1057</v>
      </c>
      <c r="B377" s="8" t="s">
        <v>1058</v>
      </c>
      <c r="C377" s="8" t="s">
        <v>1066</v>
      </c>
      <c r="D377" s="8" t="s">
        <v>1067</v>
      </c>
      <c r="E377" s="8" t="s">
        <v>1134</v>
      </c>
      <c r="F377" s="8" t="s">
        <v>1135</v>
      </c>
      <c r="G377" s="8" t="s">
        <v>1269</v>
      </c>
      <c r="H377" s="8" t="s">
        <v>1270</v>
      </c>
      <c r="I377" s="8" t="s">
        <v>1271</v>
      </c>
      <c r="J377" t="str">
        <f t="shared" si="5"/>
        <v>Norte</v>
      </c>
    </row>
    <row r="378" spans="1:10" ht="14.65" customHeight="1" x14ac:dyDescent="0.25">
      <c r="A378" s="8" t="s">
        <v>1057</v>
      </c>
      <c r="B378" s="8" t="s">
        <v>1058</v>
      </c>
      <c r="C378" s="8" t="s">
        <v>1059</v>
      </c>
      <c r="D378" s="8" t="s">
        <v>1060</v>
      </c>
      <c r="E378" s="8" t="s">
        <v>1061</v>
      </c>
      <c r="F378" s="8" t="s">
        <v>1062</v>
      </c>
      <c r="G378" s="8" t="s">
        <v>1272</v>
      </c>
      <c r="H378" s="8" t="s">
        <v>1273</v>
      </c>
      <c r="I378" s="8" t="s">
        <v>1274</v>
      </c>
      <c r="J378" t="str">
        <f t="shared" si="5"/>
        <v>Norte</v>
      </c>
    </row>
    <row r="379" spans="1:10" ht="14.65" customHeight="1" x14ac:dyDescent="0.25">
      <c r="A379" s="8" t="s">
        <v>1057</v>
      </c>
      <c r="B379" s="8" t="s">
        <v>1058</v>
      </c>
      <c r="C379" s="8" t="s">
        <v>1059</v>
      </c>
      <c r="D379" s="8" t="s">
        <v>1060</v>
      </c>
      <c r="E379" s="8" t="s">
        <v>1094</v>
      </c>
      <c r="F379" s="8" t="s">
        <v>1060</v>
      </c>
      <c r="G379" s="8" t="s">
        <v>1275</v>
      </c>
      <c r="H379" s="8" t="s">
        <v>1276</v>
      </c>
      <c r="I379" s="8" t="s">
        <v>1277</v>
      </c>
      <c r="J379" t="str">
        <f t="shared" si="5"/>
        <v>Norte</v>
      </c>
    </row>
    <row r="380" spans="1:10" ht="14.65" customHeight="1" x14ac:dyDescent="0.25">
      <c r="A380" s="8" t="s">
        <v>1057</v>
      </c>
      <c r="B380" s="8" t="s">
        <v>1058</v>
      </c>
      <c r="C380" s="8" t="s">
        <v>1059</v>
      </c>
      <c r="D380" s="8" t="s">
        <v>1060</v>
      </c>
      <c r="E380" s="8" t="s">
        <v>1094</v>
      </c>
      <c r="F380" s="8" t="s">
        <v>1060</v>
      </c>
      <c r="G380" s="8" t="s">
        <v>1278</v>
      </c>
      <c r="H380" s="8" t="s">
        <v>1279</v>
      </c>
      <c r="I380" s="8" t="s">
        <v>1280</v>
      </c>
      <c r="J380" t="str">
        <f t="shared" si="5"/>
        <v>Norte</v>
      </c>
    </row>
    <row r="381" spans="1:10" ht="14.65" customHeight="1" x14ac:dyDescent="0.25">
      <c r="A381" s="8" t="s">
        <v>1057</v>
      </c>
      <c r="B381" s="8" t="s">
        <v>1058</v>
      </c>
      <c r="C381" s="8" t="s">
        <v>1073</v>
      </c>
      <c r="D381" s="8" t="s">
        <v>1074</v>
      </c>
      <c r="E381" s="8" t="s">
        <v>1079</v>
      </c>
      <c r="F381" s="8" t="s">
        <v>1080</v>
      </c>
      <c r="G381" s="8" t="s">
        <v>1281</v>
      </c>
      <c r="H381" s="8" t="s">
        <v>1282</v>
      </c>
      <c r="I381" s="8" t="s">
        <v>1283</v>
      </c>
      <c r="J381" t="str">
        <f t="shared" si="5"/>
        <v>Norte</v>
      </c>
    </row>
    <row r="382" spans="1:10" ht="14.65" customHeight="1" x14ac:dyDescent="0.25">
      <c r="A382" s="8" t="s">
        <v>1057</v>
      </c>
      <c r="B382" s="8" t="s">
        <v>1058</v>
      </c>
      <c r="C382" s="8" t="s">
        <v>1059</v>
      </c>
      <c r="D382" s="8" t="s">
        <v>1060</v>
      </c>
      <c r="E382" s="8" t="s">
        <v>1094</v>
      </c>
      <c r="F382" s="8" t="s">
        <v>1060</v>
      </c>
      <c r="G382" s="8" t="s">
        <v>1284</v>
      </c>
      <c r="H382" s="8" t="s">
        <v>1285</v>
      </c>
      <c r="I382" s="8" t="s">
        <v>1286</v>
      </c>
      <c r="J382" t="str">
        <f t="shared" si="5"/>
        <v>Norte</v>
      </c>
    </row>
    <row r="383" spans="1:10" ht="14.65" customHeight="1" x14ac:dyDescent="0.25">
      <c r="A383" s="8" t="s">
        <v>1057</v>
      </c>
      <c r="B383" s="8" t="s">
        <v>1058</v>
      </c>
      <c r="C383" s="8" t="s">
        <v>1066</v>
      </c>
      <c r="D383" s="8" t="s">
        <v>1067</v>
      </c>
      <c r="E383" s="8" t="s">
        <v>1068</v>
      </c>
      <c r="F383" s="8" t="s">
        <v>1069</v>
      </c>
      <c r="G383" s="8" t="s">
        <v>1287</v>
      </c>
      <c r="H383" s="8" t="s">
        <v>1288</v>
      </c>
      <c r="I383" s="8" t="s">
        <v>1289</v>
      </c>
      <c r="J383" t="str">
        <f t="shared" si="5"/>
        <v>Norte</v>
      </c>
    </row>
    <row r="384" spans="1:10" ht="14.65" customHeight="1" x14ac:dyDescent="0.25">
      <c r="A384" s="8" t="s">
        <v>1057</v>
      </c>
      <c r="B384" s="8" t="s">
        <v>1058</v>
      </c>
      <c r="C384" s="8" t="s">
        <v>1059</v>
      </c>
      <c r="D384" s="8" t="s">
        <v>1060</v>
      </c>
      <c r="E384" s="8" t="s">
        <v>1061</v>
      </c>
      <c r="F384" s="8" t="s">
        <v>1062</v>
      </c>
      <c r="G384" s="8" t="s">
        <v>1290</v>
      </c>
      <c r="H384" s="8" t="s">
        <v>1291</v>
      </c>
      <c r="I384" s="8" t="s">
        <v>1292</v>
      </c>
      <c r="J384" t="str">
        <f t="shared" si="5"/>
        <v>Norte</v>
      </c>
    </row>
    <row r="385" spans="1:10" ht="14.65" customHeight="1" x14ac:dyDescent="0.25">
      <c r="A385" s="8" t="s">
        <v>1057</v>
      </c>
      <c r="B385" s="8" t="s">
        <v>1058</v>
      </c>
      <c r="C385" s="8" t="s">
        <v>1059</v>
      </c>
      <c r="D385" s="8" t="s">
        <v>1060</v>
      </c>
      <c r="E385" s="8" t="s">
        <v>1094</v>
      </c>
      <c r="F385" s="8" t="s">
        <v>1060</v>
      </c>
      <c r="G385" s="8" t="s">
        <v>1293</v>
      </c>
      <c r="H385" s="8" t="s">
        <v>1294</v>
      </c>
      <c r="I385" s="8" t="s">
        <v>1295</v>
      </c>
      <c r="J385" t="str">
        <f t="shared" si="5"/>
        <v>Norte</v>
      </c>
    </row>
    <row r="386" spans="1:10" ht="14.65" customHeight="1" x14ac:dyDescent="0.25">
      <c r="A386" s="8" t="s">
        <v>1057</v>
      </c>
      <c r="B386" s="8" t="s">
        <v>1058</v>
      </c>
      <c r="C386" s="8" t="s">
        <v>1066</v>
      </c>
      <c r="D386" s="8" t="s">
        <v>1067</v>
      </c>
      <c r="E386" s="8" t="s">
        <v>1068</v>
      </c>
      <c r="F386" s="8" t="s">
        <v>1069</v>
      </c>
      <c r="G386" s="8" t="s">
        <v>1296</v>
      </c>
      <c r="H386" s="8" t="s">
        <v>1297</v>
      </c>
      <c r="I386" s="8" t="s">
        <v>1298</v>
      </c>
      <c r="J386" t="str">
        <f t="shared" si="5"/>
        <v>Norte</v>
      </c>
    </row>
    <row r="387" spans="1:10" ht="14.65" customHeight="1" x14ac:dyDescent="0.25">
      <c r="A387" s="8" t="s">
        <v>1057</v>
      </c>
      <c r="B387" s="8" t="s">
        <v>1058</v>
      </c>
      <c r="C387" s="8" t="s">
        <v>1059</v>
      </c>
      <c r="D387" s="8" t="s">
        <v>1060</v>
      </c>
      <c r="E387" s="8" t="s">
        <v>1218</v>
      </c>
      <c r="F387" s="8" t="s">
        <v>1219</v>
      </c>
      <c r="G387" s="8" t="s">
        <v>1299</v>
      </c>
      <c r="H387" s="8" t="s">
        <v>1300</v>
      </c>
      <c r="I387" s="8" t="s">
        <v>1219</v>
      </c>
      <c r="J387" t="str">
        <f t="shared" ref="J387:J450" si="6">IF(AND(VALUE(LEFT(H387,2))&gt;=11,VALUE(LEFT(H387,2))&lt;=17),"Norte",IF(AND(VALUE(LEFT(H387,2))&gt;=21,VALUE(LEFT(H387,2))&lt;=29),"Nordeste",IF(AND(VALUE(LEFT(H387,2))&gt;=31,VALUE(LEFT(H387,2))&lt;=35),"Sudeste",IF(AND(VALUE(LEFT(H387,2))&gt;=41,VALUE(LEFT(H387,2))&lt;=43),"Sul",IF(AND(VALUE(LEFT(H387,2))&gt;=50,VALUE(LEFT(H387,2))&lt;=53),"Centro-Oeste","Verificar")))))</f>
        <v>Norte</v>
      </c>
    </row>
    <row r="388" spans="1:10" ht="14.65" customHeight="1" x14ac:dyDescent="0.25">
      <c r="A388" s="8" t="s">
        <v>1057</v>
      </c>
      <c r="B388" s="8" t="s">
        <v>1058</v>
      </c>
      <c r="C388" s="8" t="s">
        <v>1059</v>
      </c>
      <c r="D388" s="8" t="s">
        <v>1060</v>
      </c>
      <c r="E388" s="8" t="s">
        <v>1218</v>
      </c>
      <c r="F388" s="8" t="s">
        <v>1219</v>
      </c>
      <c r="G388" s="8" t="s">
        <v>1301</v>
      </c>
      <c r="H388" s="8" t="s">
        <v>1302</v>
      </c>
      <c r="I388" s="8" t="s">
        <v>1303</v>
      </c>
      <c r="J388" t="str">
        <f t="shared" si="6"/>
        <v>Norte</v>
      </c>
    </row>
    <row r="389" spans="1:10" ht="14.65" customHeight="1" x14ac:dyDescent="0.25">
      <c r="A389" s="8" t="s">
        <v>1057</v>
      </c>
      <c r="B389" s="8" t="s">
        <v>1058</v>
      </c>
      <c r="C389" s="8" t="s">
        <v>1059</v>
      </c>
      <c r="D389" s="8" t="s">
        <v>1060</v>
      </c>
      <c r="E389" s="8" t="s">
        <v>1155</v>
      </c>
      <c r="F389" s="8" t="s">
        <v>1156</v>
      </c>
      <c r="G389" s="8" t="s">
        <v>1304</v>
      </c>
      <c r="H389" s="8" t="s">
        <v>1305</v>
      </c>
      <c r="I389" s="8" t="s">
        <v>1306</v>
      </c>
      <c r="J389" t="str">
        <f t="shared" si="6"/>
        <v>Norte</v>
      </c>
    </row>
    <row r="390" spans="1:10" ht="14.65" customHeight="1" x14ac:dyDescent="0.25">
      <c r="A390" s="8" t="s">
        <v>1057</v>
      </c>
      <c r="B390" s="8" t="s">
        <v>1058</v>
      </c>
      <c r="C390" s="8" t="s">
        <v>1059</v>
      </c>
      <c r="D390" s="8" t="s">
        <v>1060</v>
      </c>
      <c r="E390" s="8" t="s">
        <v>1061</v>
      </c>
      <c r="F390" s="8" t="s">
        <v>1062</v>
      </c>
      <c r="G390" s="8" t="s">
        <v>1307</v>
      </c>
      <c r="H390" s="8" t="s">
        <v>1308</v>
      </c>
      <c r="I390" s="8" t="s">
        <v>1309</v>
      </c>
      <c r="J390" t="str">
        <f t="shared" si="6"/>
        <v>Norte</v>
      </c>
    </row>
    <row r="391" spans="1:10" ht="14.65" customHeight="1" x14ac:dyDescent="0.25">
      <c r="A391" s="8" t="s">
        <v>1057</v>
      </c>
      <c r="B391" s="8" t="s">
        <v>1058</v>
      </c>
      <c r="C391" s="8" t="s">
        <v>1066</v>
      </c>
      <c r="D391" s="8" t="s">
        <v>1067</v>
      </c>
      <c r="E391" s="8" t="s">
        <v>1087</v>
      </c>
      <c r="F391" s="8" t="s">
        <v>1067</v>
      </c>
      <c r="G391" s="8" t="s">
        <v>1310</v>
      </c>
      <c r="H391" s="8" t="s">
        <v>1311</v>
      </c>
      <c r="I391" s="8" t="s">
        <v>1312</v>
      </c>
      <c r="J391" t="str">
        <f t="shared" si="6"/>
        <v>Norte</v>
      </c>
    </row>
    <row r="392" spans="1:10" ht="14.65" customHeight="1" x14ac:dyDescent="0.25">
      <c r="A392" s="8" t="s">
        <v>1057</v>
      </c>
      <c r="B392" s="8" t="s">
        <v>1058</v>
      </c>
      <c r="C392" s="8" t="s">
        <v>1059</v>
      </c>
      <c r="D392" s="8" t="s">
        <v>1060</v>
      </c>
      <c r="E392" s="8" t="s">
        <v>1155</v>
      </c>
      <c r="F392" s="8" t="s">
        <v>1156</v>
      </c>
      <c r="G392" s="8" t="s">
        <v>1313</v>
      </c>
      <c r="H392" s="8" t="s">
        <v>1314</v>
      </c>
      <c r="I392" s="8" t="s">
        <v>1315</v>
      </c>
      <c r="J392" t="str">
        <f t="shared" si="6"/>
        <v>Norte</v>
      </c>
    </row>
    <row r="393" spans="1:10" ht="14.65" customHeight="1" x14ac:dyDescent="0.25">
      <c r="A393" s="8" t="s">
        <v>1057</v>
      </c>
      <c r="B393" s="8" t="s">
        <v>1058</v>
      </c>
      <c r="C393" s="8" t="s">
        <v>1066</v>
      </c>
      <c r="D393" s="8" t="s">
        <v>1067</v>
      </c>
      <c r="E393" s="8" t="s">
        <v>1068</v>
      </c>
      <c r="F393" s="8" t="s">
        <v>1069</v>
      </c>
      <c r="G393" s="8" t="s">
        <v>1316</v>
      </c>
      <c r="H393" s="8" t="s">
        <v>1317</v>
      </c>
      <c r="I393" s="8" t="s">
        <v>1318</v>
      </c>
      <c r="J393" t="str">
        <f t="shared" si="6"/>
        <v>Norte</v>
      </c>
    </row>
    <row r="394" spans="1:10" ht="14.65" customHeight="1" x14ac:dyDescent="0.25">
      <c r="A394" s="8" t="s">
        <v>1057</v>
      </c>
      <c r="B394" s="8" t="s">
        <v>1058</v>
      </c>
      <c r="C394" s="8" t="s">
        <v>1066</v>
      </c>
      <c r="D394" s="8" t="s">
        <v>1067</v>
      </c>
      <c r="E394" s="8" t="s">
        <v>1087</v>
      </c>
      <c r="F394" s="8" t="s">
        <v>1067</v>
      </c>
      <c r="G394" s="8" t="s">
        <v>1319</v>
      </c>
      <c r="H394" s="8" t="s">
        <v>1320</v>
      </c>
      <c r="I394" s="8" t="s">
        <v>1321</v>
      </c>
      <c r="J394" t="str">
        <f t="shared" si="6"/>
        <v>Norte</v>
      </c>
    </row>
    <row r="395" spans="1:10" ht="14.65" customHeight="1" x14ac:dyDescent="0.25">
      <c r="A395" s="8" t="s">
        <v>1057</v>
      </c>
      <c r="B395" s="8" t="s">
        <v>1058</v>
      </c>
      <c r="C395" s="8" t="s">
        <v>1059</v>
      </c>
      <c r="D395" s="8" t="s">
        <v>1060</v>
      </c>
      <c r="E395" s="8" t="s">
        <v>1061</v>
      </c>
      <c r="F395" s="8" t="s">
        <v>1062</v>
      </c>
      <c r="G395" s="8" t="s">
        <v>1322</v>
      </c>
      <c r="H395" s="8" t="s">
        <v>1323</v>
      </c>
      <c r="I395" s="8" t="s">
        <v>1324</v>
      </c>
      <c r="J395" t="str">
        <f t="shared" si="6"/>
        <v>Norte</v>
      </c>
    </row>
    <row r="396" spans="1:10" ht="14.65" customHeight="1" x14ac:dyDescent="0.25">
      <c r="A396" s="8" t="s">
        <v>1057</v>
      </c>
      <c r="B396" s="8" t="s">
        <v>1058</v>
      </c>
      <c r="C396" s="8" t="s">
        <v>1059</v>
      </c>
      <c r="D396" s="8" t="s">
        <v>1060</v>
      </c>
      <c r="E396" s="8" t="s">
        <v>1094</v>
      </c>
      <c r="F396" s="8" t="s">
        <v>1060</v>
      </c>
      <c r="G396" s="8" t="s">
        <v>1325</v>
      </c>
      <c r="H396" s="8" t="s">
        <v>1326</v>
      </c>
      <c r="I396" s="8" t="s">
        <v>1327</v>
      </c>
      <c r="J396" t="str">
        <f t="shared" si="6"/>
        <v>Norte</v>
      </c>
    </row>
    <row r="397" spans="1:10" ht="14.65" customHeight="1" x14ac:dyDescent="0.25">
      <c r="A397" s="8" t="s">
        <v>1057</v>
      </c>
      <c r="B397" s="8" t="s">
        <v>1058</v>
      </c>
      <c r="C397" s="8" t="s">
        <v>1073</v>
      </c>
      <c r="D397" s="8" t="s">
        <v>1074</v>
      </c>
      <c r="E397" s="8" t="s">
        <v>1079</v>
      </c>
      <c r="F397" s="8" t="s">
        <v>1080</v>
      </c>
      <c r="G397" s="8" t="s">
        <v>1328</v>
      </c>
      <c r="H397" s="8" t="s">
        <v>1329</v>
      </c>
      <c r="I397" s="8" t="s">
        <v>1330</v>
      </c>
      <c r="J397" t="str">
        <f t="shared" si="6"/>
        <v>Norte</v>
      </c>
    </row>
    <row r="398" spans="1:10" ht="14.65" customHeight="1" x14ac:dyDescent="0.25">
      <c r="A398" s="8" t="s">
        <v>1057</v>
      </c>
      <c r="B398" s="8" t="s">
        <v>1058</v>
      </c>
      <c r="C398" s="8" t="s">
        <v>1073</v>
      </c>
      <c r="D398" s="8" t="s">
        <v>1074</v>
      </c>
      <c r="E398" s="8" t="s">
        <v>1079</v>
      </c>
      <c r="F398" s="8" t="s">
        <v>1080</v>
      </c>
      <c r="G398" s="8" t="s">
        <v>1331</v>
      </c>
      <c r="H398" s="8" t="s">
        <v>1332</v>
      </c>
      <c r="I398" s="8" t="s">
        <v>1333</v>
      </c>
      <c r="J398" t="str">
        <f t="shared" si="6"/>
        <v>Norte</v>
      </c>
    </row>
    <row r="399" spans="1:10" ht="14.65" customHeight="1" x14ac:dyDescent="0.25">
      <c r="A399" s="8" t="s">
        <v>1057</v>
      </c>
      <c r="B399" s="8" t="s">
        <v>1058</v>
      </c>
      <c r="C399" s="8" t="s">
        <v>1059</v>
      </c>
      <c r="D399" s="8" t="s">
        <v>1060</v>
      </c>
      <c r="E399" s="8" t="s">
        <v>1155</v>
      </c>
      <c r="F399" s="8" t="s">
        <v>1156</v>
      </c>
      <c r="G399" s="8" t="s">
        <v>1334</v>
      </c>
      <c r="H399" s="8" t="s">
        <v>1335</v>
      </c>
      <c r="I399" s="8" t="s">
        <v>1336</v>
      </c>
      <c r="J399" t="str">
        <f t="shared" si="6"/>
        <v>Norte</v>
      </c>
    </row>
    <row r="400" spans="1:10" ht="14.65" customHeight="1" x14ac:dyDescent="0.25">
      <c r="A400" s="8" t="s">
        <v>1057</v>
      </c>
      <c r="B400" s="8" t="s">
        <v>1058</v>
      </c>
      <c r="C400" s="8" t="s">
        <v>1059</v>
      </c>
      <c r="D400" s="8" t="s">
        <v>1060</v>
      </c>
      <c r="E400" s="8" t="s">
        <v>1094</v>
      </c>
      <c r="F400" s="8" t="s">
        <v>1060</v>
      </c>
      <c r="G400" s="8" t="s">
        <v>1337</v>
      </c>
      <c r="H400" s="8" t="s">
        <v>1338</v>
      </c>
      <c r="I400" s="8" t="s">
        <v>1060</v>
      </c>
      <c r="J400" t="str">
        <f t="shared" si="6"/>
        <v>Norte</v>
      </c>
    </row>
    <row r="401" spans="1:10" ht="14.65" customHeight="1" x14ac:dyDescent="0.25">
      <c r="A401" s="8" t="s">
        <v>1057</v>
      </c>
      <c r="B401" s="8" t="s">
        <v>1058</v>
      </c>
      <c r="C401" s="8" t="s">
        <v>1066</v>
      </c>
      <c r="D401" s="8" t="s">
        <v>1067</v>
      </c>
      <c r="E401" s="8" t="s">
        <v>1134</v>
      </c>
      <c r="F401" s="8" t="s">
        <v>1135</v>
      </c>
      <c r="G401" s="8" t="s">
        <v>1339</v>
      </c>
      <c r="H401" s="8" t="s">
        <v>1340</v>
      </c>
      <c r="I401" s="8" t="s">
        <v>1341</v>
      </c>
      <c r="J401" t="str">
        <f t="shared" si="6"/>
        <v>Norte</v>
      </c>
    </row>
    <row r="402" spans="1:10" ht="14.65" customHeight="1" x14ac:dyDescent="0.25">
      <c r="A402" s="8" t="s">
        <v>1057</v>
      </c>
      <c r="B402" s="8" t="s">
        <v>1058</v>
      </c>
      <c r="C402" s="8" t="s">
        <v>1066</v>
      </c>
      <c r="D402" s="8" t="s">
        <v>1067</v>
      </c>
      <c r="E402" s="8" t="s">
        <v>1068</v>
      </c>
      <c r="F402" s="8" t="s">
        <v>1069</v>
      </c>
      <c r="G402" s="8" t="s">
        <v>1342</v>
      </c>
      <c r="H402" s="8" t="s">
        <v>1343</v>
      </c>
      <c r="I402" s="8" t="s">
        <v>1344</v>
      </c>
      <c r="J402" t="str">
        <f t="shared" si="6"/>
        <v>Norte</v>
      </c>
    </row>
    <row r="403" spans="1:10" ht="14.65" customHeight="1" x14ac:dyDescent="0.25">
      <c r="A403" s="8" t="s">
        <v>1057</v>
      </c>
      <c r="B403" s="8" t="s">
        <v>1058</v>
      </c>
      <c r="C403" s="8" t="s">
        <v>1073</v>
      </c>
      <c r="D403" s="8" t="s">
        <v>1074</v>
      </c>
      <c r="E403" s="8" t="s">
        <v>1075</v>
      </c>
      <c r="F403" s="8" t="s">
        <v>1074</v>
      </c>
      <c r="G403" s="8" t="s">
        <v>1345</v>
      </c>
      <c r="H403" s="8" t="s">
        <v>1346</v>
      </c>
      <c r="I403" s="8" t="s">
        <v>1347</v>
      </c>
      <c r="J403" t="str">
        <f t="shared" si="6"/>
        <v>Norte</v>
      </c>
    </row>
    <row r="404" spans="1:10" ht="14.65" customHeight="1" x14ac:dyDescent="0.25">
      <c r="A404" s="8" t="s">
        <v>1057</v>
      </c>
      <c r="B404" s="8" t="s">
        <v>1058</v>
      </c>
      <c r="C404" s="8" t="s">
        <v>1059</v>
      </c>
      <c r="D404" s="8" t="s">
        <v>1060</v>
      </c>
      <c r="E404" s="8" t="s">
        <v>1061</v>
      </c>
      <c r="F404" s="8" t="s">
        <v>1062</v>
      </c>
      <c r="G404" s="8" t="s">
        <v>1348</v>
      </c>
      <c r="H404" s="8" t="s">
        <v>1349</v>
      </c>
      <c r="I404" s="8" t="s">
        <v>1062</v>
      </c>
      <c r="J404" t="str">
        <f t="shared" si="6"/>
        <v>Norte</v>
      </c>
    </row>
    <row r="405" spans="1:10" ht="14.65" customHeight="1" x14ac:dyDescent="0.25">
      <c r="A405" s="8" t="s">
        <v>1057</v>
      </c>
      <c r="B405" s="8" t="s">
        <v>1058</v>
      </c>
      <c r="C405" s="8" t="s">
        <v>1073</v>
      </c>
      <c r="D405" s="8" t="s">
        <v>1074</v>
      </c>
      <c r="E405" s="8" t="s">
        <v>1075</v>
      </c>
      <c r="F405" s="8" t="s">
        <v>1074</v>
      </c>
      <c r="G405" s="8" t="s">
        <v>1350</v>
      </c>
      <c r="H405" s="8" t="s">
        <v>1351</v>
      </c>
      <c r="I405" s="8" t="s">
        <v>1352</v>
      </c>
      <c r="J405" t="str">
        <f t="shared" si="6"/>
        <v>Norte</v>
      </c>
    </row>
    <row r="406" spans="1:10" ht="14.65" customHeight="1" x14ac:dyDescent="0.25">
      <c r="A406" s="8" t="s">
        <v>1057</v>
      </c>
      <c r="B406" s="8" t="s">
        <v>1058</v>
      </c>
      <c r="C406" s="8" t="s">
        <v>1066</v>
      </c>
      <c r="D406" s="8" t="s">
        <v>1067</v>
      </c>
      <c r="E406" s="8" t="s">
        <v>1087</v>
      </c>
      <c r="F406" s="8" t="s">
        <v>1067</v>
      </c>
      <c r="G406" s="8" t="s">
        <v>1353</v>
      </c>
      <c r="H406" s="8" t="s">
        <v>1354</v>
      </c>
      <c r="I406" s="8" t="s">
        <v>845</v>
      </c>
      <c r="J406" t="str">
        <f t="shared" si="6"/>
        <v>Norte</v>
      </c>
    </row>
    <row r="407" spans="1:10" ht="14.65" customHeight="1" x14ac:dyDescent="0.25">
      <c r="A407" s="8" t="s">
        <v>1057</v>
      </c>
      <c r="B407" s="8" t="s">
        <v>1058</v>
      </c>
      <c r="C407" s="8" t="s">
        <v>1066</v>
      </c>
      <c r="D407" s="8" t="s">
        <v>1067</v>
      </c>
      <c r="E407" s="8" t="s">
        <v>1148</v>
      </c>
      <c r="F407" s="8" t="s">
        <v>1149</v>
      </c>
      <c r="G407" s="8" t="s">
        <v>1355</v>
      </c>
      <c r="H407" s="8" t="s">
        <v>1356</v>
      </c>
      <c r="I407" s="8" t="s">
        <v>1357</v>
      </c>
      <c r="J407" t="str">
        <f t="shared" si="6"/>
        <v>Norte</v>
      </c>
    </row>
    <row r="408" spans="1:10" ht="14.65" customHeight="1" x14ac:dyDescent="0.25">
      <c r="A408" s="8" t="s">
        <v>1057</v>
      </c>
      <c r="B408" s="8" t="s">
        <v>1058</v>
      </c>
      <c r="C408" s="8" t="s">
        <v>1073</v>
      </c>
      <c r="D408" s="8" t="s">
        <v>1074</v>
      </c>
      <c r="E408" s="8" t="s">
        <v>1075</v>
      </c>
      <c r="F408" s="8" t="s">
        <v>1074</v>
      </c>
      <c r="G408" s="8" t="s">
        <v>1358</v>
      </c>
      <c r="H408" s="8" t="s">
        <v>1359</v>
      </c>
      <c r="I408" s="8" t="s">
        <v>1360</v>
      </c>
      <c r="J408" t="str">
        <f t="shared" si="6"/>
        <v>Norte</v>
      </c>
    </row>
    <row r="409" spans="1:10" ht="14.65" customHeight="1" x14ac:dyDescent="0.25">
      <c r="A409" s="8" t="s">
        <v>1057</v>
      </c>
      <c r="B409" s="8" t="s">
        <v>1058</v>
      </c>
      <c r="C409" s="8" t="s">
        <v>1066</v>
      </c>
      <c r="D409" s="8" t="s">
        <v>1067</v>
      </c>
      <c r="E409" s="8" t="s">
        <v>1148</v>
      </c>
      <c r="F409" s="8" t="s">
        <v>1149</v>
      </c>
      <c r="G409" s="8" t="s">
        <v>1361</v>
      </c>
      <c r="H409" s="8" t="s">
        <v>1362</v>
      </c>
      <c r="I409" s="8" t="s">
        <v>1363</v>
      </c>
      <c r="J409" t="str">
        <f t="shared" si="6"/>
        <v>Norte</v>
      </c>
    </row>
    <row r="410" spans="1:10" ht="14.65" customHeight="1" x14ac:dyDescent="0.25">
      <c r="A410" s="8" t="s">
        <v>1057</v>
      </c>
      <c r="B410" s="8" t="s">
        <v>1058</v>
      </c>
      <c r="C410" s="8" t="s">
        <v>1059</v>
      </c>
      <c r="D410" s="8" t="s">
        <v>1060</v>
      </c>
      <c r="E410" s="8" t="s">
        <v>1155</v>
      </c>
      <c r="F410" s="8" t="s">
        <v>1156</v>
      </c>
      <c r="G410" s="8" t="s">
        <v>1364</v>
      </c>
      <c r="H410" s="8" t="s">
        <v>1365</v>
      </c>
      <c r="I410" s="8" t="s">
        <v>1366</v>
      </c>
      <c r="J410" t="str">
        <f t="shared" si="6"/>
        <v>Norte</v>
      </c>
    </row>
    <row r="411" spans="1:10" ht="14.65" customHeight="1" x14ac:dyDescent="0.25">
      <c r="A411" s="8" t="s">
        <v>1057</v>
      </c>
      <c r="B411" s="8" t="s">
        <v>1058</v>
      </c>
      <c r="C411" s="8" t="s">
        <v>1066</v>
      </c>
      <c r="D411" s="8" t="s">
        <v>1067</v>
      </c>
      <c r="E411" s="8" t="s">
        <v>1087</v>
      </c>
      <c r="F411" s="8" t="s">
        <v>1067</v>
      </c>
      <c r="G411" s="8" t="s">
        <v>1367</v>
      </c>
      <c r="H411" s="8" t="s">
        <v>1368</v>
      </c>
      <c r="I411" s="8" t="s">
        <v>1369</v>
      </c>
      <c r="J411" t="str">
        <f t="shared" si="6"/>
        <v>Norte</v>
      </c>
    </row>
    <row r="412" spans="1:10" ht="14.65" customHeight="1" x14ac:dyDescent="0.25">
      <c r="A412" s="8" t="s">
        <v>1057</v>
      </c>
      <c r="B412" s="8" t="s">
        <v>1058</v>
      </c>
      <c r="C412" s="8" t="s">
        <v>1059</v>
      </c>
      <c r="D412" s="8" t="s">
        <v>1060</v>
      </c>
      <c r="E412" s="8" t="s">
        <v>1061</v>
      </c>
      <c r="F412" s="8" t="s">
        <v>1062</v>
      </c>
      <c r="G412" s="8" t="s">
        <v>1370</v>
      </c>
      <c r="H412" s="8" t="s">
        <v>1371</v>
      </c>
      <c r="I412" s="8" t="s">
        <v>1372</v>
      </c>
      <c r="J412" t="str">
        <f t="shared" si="6"/>
        <v>Norte</v>
      </c>
    </row>
    <row r="413" spans="1:10" ht="14.65" customHeight="1" x14ac:dyDescent="0.25">
      <c r="A413" s="8" t="s">
        <v>1057</v>
      </c>
      <c r="B413" s="8" t="s">
        <v>1058</v>
      </c>
      <c r="C413" s="8" t="s">
        <v>1073</v>
      </c>
      <c r="D413" s="8" t="s">
        <v>1074</v>
      </c>
      <c r="E413" s="8" t="s">
        <v>1079</v>
      </c>
      <c r="F413" s="8" t="s">
        <v>1080</v>
      </c>
      <c r="G413" s="8" t="s">
        <v>1373</v>
      </c>
      <c r="H413" s="8" t="s">
        <v>1374</v>
      </c>
      <c r="I413" s="8" t="s">
        <v>1375</v>
      </c>
      <c r="J413" t="str">
        <f t="shared" si="6"/>
        <v>Norte</v>
      </c>
    </row>
    <row r="414" spans="1:10" ht="14.65" customHeight="1" x14ac:dyDescent="0.25">
      <c r="A414" s="8" t="s">
        <v>1057</v>
      </c>
      <c r="B414" s="8" t="s">
        <v>1058</v>
      </c>
      <c r="C414" s="8" t="s">
        <v>1059</v>
      </c>
      <c r="D414" s="8" t="s">
        <v>1060</v>
      </c>
      <c r="E414" s="8" t="s">
        <v>1155</v>
      </c>
      <c r="F414" s="8" t="s">
        <v>1156</v>
      </c>
      <c r="G414" s="8" t="s">
        <v>1376</v>
      </c>
      <c r="H414" s="8" t="s">
        <v>1377</v>
      </c>
      <c r="I414" s="8" t="s">
        <v>1378</v>
      </c>
      <c r="J414" t="str">
        <f t="shared" si="6"/>
        <v>Norte</v>
      </c>
    </row>
    <row r="415" spans="1:10" ht="14.65" customHeight="1" x14ac:dyDescent="0.25">
      <c r="A415" s="8" t="s">
        <v>1057</v>
      </c>
      <c r="B415" s="8" t="s">
        <v>1058</v>
      </c>
      <c r="C415" s="8" t="s">
        <v>1073</v>
      </c>
      <c r="D415" s="8" t="s">
        <v>1074</v>
      </c>
      <c r="E415" s="8" t="s">
        <v>1079</v>
      </c>
      <c r="F415" s="8" t="s">
        <v>1080</v>
      </c>
      <c r="G415" s="8" t="s">
        <v>1379</v>
      </c>
      <c r="H415" s="8" t="s">
        <v>1380</v>
      </c>
      <c r="I415" s="8" t="s">
        <v>1381</v>
      </c>
      <c r="J415" t="str">
        <f t="shared" si="6"/>
        <v>Norte</v>
      </c>
    </row>
    <row r="416" spans="1:10" ht="14.65" customHeight="1" x14ac:dyDescent="0.25">
      <c r="A416" s="8" t="s">
        <v>1057</v>
      </c>
      <c r="B416" s="8" t="s">
        <v>1058</v>
      </c>
      <c r="C416" s="8" t="s">
        <v>1059</v>
      </c>
      <c r="D416" s="8" t="s">
        <v>1060</v>
      </c>
      <c r="E416" s="8" t="s">
        <v>1155</v>
      </c>
      <c r="F416" s="8" t="s">
        <v>1156</v>
      </c>
      <c r="G416" s="8" t="s">
        <v>1382</v>
      </c>
      <c r="H416" s="8" t="s">
        <v>1383</v>
      </c>
      <c r="I416" s="8" t="s">
        <v>1156</v>
      </c>
      <c r="J416" t="str">
        <f t="shared" si="6"/>
        <v>Norte</v>
      </c>
    </row>
    <row r="417" spans="1:10" ht="14.65" customHeight="1" x14ac:dyDescent="0.25">
      <c r="A417" s="8" t="s">
        <v>1057</v>
      </c>
      <c r="B417" s="8" t="s">
        <v>1058</v>
      </c>
      <c r="C417" s="8" t="s">
        <v>1066</v>
      </c>
      <c r="D417" s="8" t="s">
        <v>1067</v>
      </c>
      <c r="E417" s="8" t="s">
        <v>1112</v>
      </c>
      <c r="F417" s="8" t="s">
        <v>1113</v>
      </c>
      <c r="G417" s="8" t="s">
        <v>1384</v>
      </c>
      <c r="H417" s="8" t="s">
        <v>1385</v>
      </c>
      <c r="I417" s="8" t="s">
        <v>1386</v>
      </c>
      <c r="J417" t="str">
        <f t="shared" si="6"/>
        <v>Norte</v>
      </c>
    </row>
    <row r="418" spans="1:10" ht="14.65" customHeight="1" x14ac:dyDescent="0.25">
      <c r="A418" s="8" t="s">
        <v>1057</v>
      </c>
      <c r="B418" s="8" t="s">
        <v>1058</v>
      </c>
      <c r="C418" s="8" t="s">
        <v>1066</v>
      </c>
      <c r="D418" s="8" t="s">
        <v>1067</v>
      </c>
      <c r="E418" s="8" t="s">
        <v>1148</v>
      </c>
      <c r="F418" s="8" t="s">
        <v>1149</v>
      </c>
      <c r="G418" s="8" t="s">
        <v>1387</v>
      </c>
      <c r="H418" s="8" t="s">
        <v>1388</v>
      </c>
      <c r="I418" s="8" t="s">
        <v>1389</v>
      </c>
      <c r="J418" t="str">
        <f t="shared" si="6"/>
        <v>Norte</v>
      </c>
    </row>
    <row r="419" spans="1:10" ht="14.65" customHeight="1" x14ac:dyDescent="0.25">
      <c r="A419" s="8" t="s">
        <v>1057</v>
      </c>
      <c r="B419" s="8" t="s">
        <v>1058</v>
      </c>
      <c r="C419" s="8" t="s">
        <v>1059</v>
      </c>
      <c r="D419" s="8" t="s">
        <v>1060</v>
      </c>
      <c r="E419" s="8" t="s">
        <v>1061</v>
      </c>
      <c r="F419" s="8" t="s">
        <v>1062</v>
      </c>
      <c r="G419" s="8" t="s">
        <v>1390</v>
      </c>
      <c r="H419" s="8" t="s">
        <v>1391</v>
      </c>
      <c r="I419" s="8" t="s">
        <v>1392</v>
      </c>
      <c r="J419" t="str">
        <f t="shared" si="6"/>
        <v>Norte</v>
      </c>
    </row>
    <row r="420" spans="1:10" ht="14.65" customHeight="1" x14ac:dyDescent="0.25">
      <c r="A420" s="8" t="s">
        <v>1057</v>
      </c>
      <c r="B420" s="8" t="s">
        <v>1058</v>
      </c>
      <c r="C420" s="8" t="s">
        <v>1066</v>
      </c>
      <c r="D420" s="8" t="s">
        <v>1067</v>
      </c>
      <c r="E420" s="8" t="s">
        <v>1148</v>
      </c>
      <c r="F420" s="8" t="s">
        <v>1149</v>
      </c>
      <c r="G420" s="8" t="s">
        <v>1393</v>
      </c>
      <c r="H420" s="8" t="s">
        <v>1394</v>
      </c>
      <c r="I420" s="8" t="s">
        <v>1395</v>
      </c>
      <c r="J420" t="str">
        <f t="shared" si="6"/>
        <v>Norte</v>
      </c>
    </row>
    <row r="421" spans="1:10" ht="14.65" customHeight="1" x14ac:dyDescent="0.25">
      <c r="A421" s="8" t="s">
        <v>1057</v>
      </c>
      <c r="B421" s="8" t="s">
        <v>1058</v>
      </c>
      <c r="C421" s="8" t="s">
        <v>1066</v>
      </c>
      <c r="D421" s="8" t="s">
        <v>1067</v>
      </c>
      <c r="E421" s="8" t="s">
        <v>1087</v>
      </c>
      <c r="F421" s="8" t="s">
        <v>1067</v>
      </c>
      <c r="G421" s="8" t="s">
        <v>1396</v>
      </c>
      <c r="H421" s="8" t="s">
        <v>1397</v>
      </c>
      <c r="I421" s="8" t="s">
        <v>1398</v>
      </c>
      <c r="J421" t="str">
        <f t="shared" si="6"/>
        <v>Norte</v>
      </c>
    </row>
    <row r="422" spans="1:10" ht="14.65" customHeight="1" x14ac:dyDescent="0.25">
      <c r="A422" s="8" t="s">
        <v>1057</v>
      </c>
      <c r="B422" s="8" t="s">
        <v>1058</v>
      </c>
      <c r="C422" s="8" t="s">
        <v>1073</v>
      </c>
      <c r="D422" s="8" t="s">
        <v>1074</v>
      </c>
      <c r="E422" s="8" t="s">
        <v>1079</v>
      </c>
      <c r="F422" s="8" t="s">
        <v>1080</v>
      </c>
      <c r="G422" s="8" t="s">
        <v>1399</v>
      </c>
      <c r="H422" s="8" t="s">
        <v>1400</v>
      </c>
      <c r="I422" s="8" t="s">
        <v>1401</v>
      </c>
      <c r="J422" t="str">
        <f t="shared" si="6"/>
        <v>Norte</v>
      </c>
    </row>
    <row r="423" spans="1:10" ht="14.65" customHeight="1" x14ac:dyDescent="0.25">
      <c r="A423" s="8" t="s">
        <v>1057</v>
      </c>
      <c r="B423" s="8" t="s">
        <v>1058</v>
      </c>
      <c r="C423" s="8" t="s">
        <v>1059</v>
      </c>
      <c r="D423" s="8" t="s">
        <v>1060</v>
      </c>
      <c r="E423" s="8" t="s">
        <v>1218</v>
      </c>
      <c r="F423" s="8" t="s">
        <v>1219</v>
      </c>
      <c r="G423" s="8" t="s">
        <v>1402</v>
      </c>
      <c r="H423" s="8" t="s">
        <v>1403</v>
      </c>
      <c r="I423" s="8" t="s">
        <v>1404</v>
      </c>
      <c r="J423" t="str">
        <f t="shared" si="6"/>
        <v>Norte</v>
      </c>
    </row>
    <row r="424" spans="1:10" ht="14.65" customHeight="1" x14ac:dyDescent="0.25">
      <c r="A424" s="8" t="s">
        <v>1057</v>
      </c>
      <c r="B424" s="8" t="s">
        <v>1058</v>
      </c>
      <c r="C424" s="8" t="s">
        <v>1059</v>
      </c>
      <c r="D424" s="8" t="s">
        <v>1060</v>
      </c>
      <c r="E424" s="8" t="s">
        <v>1094</v>
      </c>
      <c r="F424" s="8" t="s">
        <v>1060</v>
      </c>
      <c r="G424" s="8" t="s">
        <v>1405</v>
      </c>
      <c r="H424" s="8" t="s">
        <v>1406</v>
      </c>
      <c r="I424" s="8" t="s">
        <v>1407</v>
      </c>
      <c r="J424" t="str">
        <f t="shared" si="6"/>
        <v>Norte</v>
      </c>
    </row>
    <row r="425" spans="1:10" ht="14.65" customHeight="1" x14ac:dyDescent="0.25">
      <c r="A425" s="8" t="s">
        <v>1057</v>
      </c>
      <c r="B425" s="8" t="s">
        <v>1058</v>
      </c>
      <c r="C425" s="8" t="s">
        <v>1066</v>
      </c>
      <c r="D425" s="8" t="s">
        <v>1067</v>
      </c>
      <c r="E425" s="8" t="s">
        <v>1112</v>
      </c>
      <c r="F425" s="8" t="s">
        <v>1113</v>
      </c>
      <c r="G425" s="8" t="s">
        <v>1408</v>
      </c>
      <c r="H425" s="8" t="s">
        <v>1409</v>
      </c>
      <c r="I425" s="8" t="s">
        <v>1410</v>
      </c>
      <c r="J425" t="str">
        <f t="shared" si="6"/>
        <v>Norte</v>
      </c>
    </row>
    <row r="426" spans="1:10" ht="14.65" customHeight="1" x14ac:dyDescent="0.25">
      <c r="A426" s="8" t="s">
        <v>1057</v>
      </c>
      <c r="B426" s="8" t="s">
        <v>1058</v>
      </c>
      <c r="C426" s="8" t="s">
        <v>1073</v>
      </c>
      <c r="D426" s="8" t="s">
        <v>1074</v>
      </c>
      <c r="E426" s="8" t="s">
        <v>1075</v>
      </c>
      <c r="F426" s="8" t="s">
        <v>1074</v>
      </c>
      <c r="G426" s="8" t="s">
        <v>1411</v>
      </c>
      <c r="H426" s="8" t="s">
        <v>1412</v>
      </c>
      <c r="I426" s="8" t="s">
        <v>1413</v>
      </c>
      <c r="J426" t="str">
        <f t="shared" si="6"/>
        <v>Norte</v>
      </c>
    </row>
    <row r="427" spans="1:10" ht="14.65" customHeight="1" x14ac:dyDescent="0.25">
      <c r="A427" s="8" t="s">
        <v>1057</v>
      </c>
      <c r="B427" s="8" t="s">
        <v>1058</v>
      </c>
      <c r="C427" s="8" t="s">
        <v>1066</v>
      </c>
      <c r="D427" s="8" t="s">
        <v>1067</v>
      </c>
      <c r="E427" s="8" t="s">
        <v>1087</v>
      </c>
      <c r="F427" s="8" t="s">
        <v>1067</v>
      </c>
      <c r="G427" s="8" t="s">
        <v>1414</v>
      </c>
      <c r="H427" s="8" t="s">
        <v>1415</v>
      </c>
      <c r="I427" s="8" t="s">
        <v>1416</v>
      </c>
      <c r="J427" t="str">
        <f t="shared" si="6"/>
        <v>Norte</v>
      </c>
    </row>
    <row r="428" spans="1:10" ht="14.65" customHeight="1" x14ac:dyDescent="0.25">
      <c r="A428" s="8" t="s">
        <v>1057</v>
      </c>
      <c r="B428" s="8" t="s">
        <v>1058</v>
      </c>
      <c r="C428" s="8" t="s">
        <v>1066</v>
      </c>
      <c r="D428" s="8" t="s">
        <v>1067</v>
      </c>
      <c r="E428" s="8" t="s">
        <v>1148</v>
      </c>
      <c r="F428" s="8" t="s">
        <v>1149</v>
      </c>
      <c r="G428" s="8" t="s">
        <v>1417</v>
      </c>
      <c r="H428" s="8" t="s">
        <v>1418</v>
      </c>
      <c r="I428" s="8" t="s">
        <v>1419</v>
      </c>
      <c r="J428" t="str">
        <f t="shared" si="6"/>
        <v>Norte</v>
      </c>
    </row>
    <row r="429" spans="1:10" ht="14.65" customHeight="1" x14ac:dyDescent="0.25">
      <c r="A429" s="8" t="s">
        <v>1057</v>
      </c>
      <c r="B429" s="8" t="s">
        <v>1058</v>
      </c>
      <c r="C429" s="8" t="s">
        <v>1059</v>
      </c>
      <c r="D429" s="8" t="s">
        <v>1060</v>
      </c>
      <c r="E429" s="8" t="s">
        <v>1155</v>
      </c>
      <c r="F429" s="8" t="s">
        <v>1156</v>
      </c>
      <c r="G429" s="8" t="s">
        <v>1420</v>
      </c>
      <c r="H429" s="8" t="s">
        <v>1421</v>
      </c>
      <c r="I429" s="8" t="s">
        <v>1422</v>
      </c>
      <c r="J429" t="str">
        <f t="shared" si="6"/>
        <v>Norte</v>
      </c>
    </row>
    <row r="430" spans="1:10" ht="14.65" customHeight="1" x14ac:dyDescent="0.25">
      <c r="A430" s="8" t="s">
        <v>1057</v>
      </c>
      <c r="B430" s="8" t="s">
        <v>1058</v>
      </c>
      <c r="C430" s="8" t="s">
        <v>1059</v>
      </c>
      <c r="D430" s="8" t="s">
        <v>1060</v>
      </c>
      <c r="E430" s="8" t="s">
        <v>1155</v>
      </c>
      <c r="F430" s="8" t="s">
        <v>1156</v>
      </c>
      <c r="G430" s="8" t="s">
        <v>1423</v>
      </c>
      <c r="H430" s="8" t="s">
        <v>1424</v>
      </c>
      <c r="I430" s="8" t="s">
        <v>1425</v>
      </c>
      <c r="J430" t="str">
        <f t="shared" si="6"/>
        <v>Norte</v>
      </c>
    </row>
    <row r="431" spans="1:10" ht="14.65" customHeight="1" x14ac:dyDescent="0.25">
      <c r="A431" s="8" t="s">
        <v>1057</v>
      </c>
      <c r="B431" s="8" t="s">
        <v>1058</v>
      </c>
      <c r="C431" s="8" t="s">
        <v>1059</v>
      </c>
      <c r="D431" s="8" t="s">
        <v>1060</v>
      </c>
      <c r="E431" s="8" t="s">
        <v>1094</v>
      </c>
      <c r="F431" s="8" t="s">
        <v>1060</v>
      </c>
      <c r="G431" s="8" t="s">
        <v>1426</v>
      </c>
      <c r="H431" s="8" t="s">
        <v>1427</v>
      </c>
      <c r="I431" s="8" t="s">
        <v>1428</v>
      </c>
      <c r="J431" t="str">
        <f t="shared" si="6"/>
        <v>Norte</v>
      </c>
    </row>
    <row r="432" spans="1:10" ht="14.65" customHeight="1" x14ac:dyDescent="0.25">
      <c r="A432" s="8" t="s">
        <v>1057</v>
      </c>
      <c r="B432" s="8" t="s">
        <v>1058</v>
      </c>
      <c r="C432" s="8" t="s">
        <v>1066</v>
      </c>
      <c r="D432" s="8" t="s">
        <v>1067</v>
      </c>
      <c r="E432" s="8" t="s">
        <v>1068</v>
      </c>
      <c r="F432" s="8" t="s">
        <v>1069</v>
      </c>
      <c r="G432" s="8" t="s">
        <v>1429</v>
      </c>
      <c r="H432" s="8" t="s">
        <v>1430</v>
      </c>
      <c r="I432" s="8" t="s">
        <v>1431</v>
      </c>
      <c r="J432" t="str">
        <f t="shared" si="6"/>
        <v>Norte</v>
      </c>
    </row>
    <row r="433" spans="1:10" ht="14.65" customHeight="1" x14ac:dyDescent="0.25">
      <c r="A433" s="8" t="s">
        <v>1057</v>
      </c>
      <c r="B433" s="8" t="s">
        <v>1058</v>
      </c>
      <c r="C433" s="8" t="s">
        <v>1066</v>
      </c>
      <c r="D433" s="8" t="s">
        <v>1067</v>
      </c>
      <c r="E433" s="8" t="s">
        <v>1112</v>
      </c>
      <c r="F433" s="8" t="s">
        <v>1113</v>
      </c>
      <c r="G433" s="8" t="s">
        <v>1432</v>
      </c>
      <c r="H433" s="8" t="s">
        <v>1433</v>
      </c>
      <c r="I433" s="8" t="s">
        <v>1434</v>
      </c>
      <c r="J433" t="str">
        <f t="shared" si="6"/>
        <v>Norte</v>
      </c>
    </row>
    <row r="434" spans="1:10" ht="14.65" customHeight="1" x14ac:dyDescent="0.25">
      <c r="A434" s="8" t="s">
        <v>1057</v>
      </c>
      <c r="B434" s="8" t="s">
        <v>1058</v>
      </c>
      <c r="C434" s="8" t="s">
        <v>1059</v>
      </c>
      <c r="D434" s="8" t="s">
        <v>1060</v>
      </c>
      <c r="E434" s="8" t="s">
        <v>1094</v>
      </c>
      <c r="F434" s="8" t="s">
        <v>1060</v>
      </c>
      <c r="G434" s="8" t="s">
        <v>1435</v>
      </c>
      <c r="H434" s="8" t="s">
        <v>1436</v>
      </c>
      <c r="I434" s="8" t="s">
        <v>1437</v>
      </c>
      <c r="J434" t="str">
        <f t="shared" si="6"/>
        <v>Norte</v>
      </c>
    </row>
    <row r="435" spans="1:10" ht="14.65" customHeight="1" x14ac:dyDescent="0.25">
      <c r="A435" s="8" t="s">
        <v>1057</v>
      </c>
      <c r="B435" s="8" t="s">
        <v>1058</v>
      </c>
      <c r="C435" s="8" t="s">
        <v>1066</v>
      </c>
      <c r="D435" s="8" t="s">
        <v>1067</v>
      </c>
      <c r="E435" s="8" t="s">
        <v>1112</v>
      </c>
      <c r="F435" s="8" t="s">
        <v>1113</v>
      </c>
      <c r="G435" s="8" t="s">
        <v>1438</v>
      </c>
      <c r="H435" s="8" t="s">
        <v>1439</v>
      </c>
      <c r="I435" s="8" t="s">
        <v>1440</v>
      </c>
      <c r="J435" t="str">
        <f t="shared" si="6"/>
        <v>Norte</v>
      </c>
    </row>
    <row r="436" spans="1:10" ht="14.65" customHeight="1" x14ac:dyDescent="0.25">
      <c r="A436" s="8" t="s">
        <v>1057</v>
      </c>
      <c r="B436" s="8" t="s">
        <v>1058</v>
      </c>
      <c r="C436" s="8" t="s">
        <v>1073</v>
      </c>
      <c r="D436" s="8" t="s">
        <v>1074</v>
      </c>
      <c r="E436" s="8" t="s">
        <v>1075</v>
      </c>
      <c r="F436" s="8" t="s">
        <v>1074</v>
      </c>
      <c r="G436" s="8" t="s">
        <v>1441</v>
      </c>
      <c r="H436" s="8" t="s">
        <v>1442</v>
      </c>
      <c r="I436" s="8" t="s">
        <v>1443</v>
      </c>
      <c r="J436" t="str">
        <f t="shared" si="6"/>
        <v>Norte</v>
      </c>
    </row>
    <row r="437" spans="1:10" ht="14.65" customHeight="1" x14ac:dyDescent="0.25">
      <c r="A437" s="8" t="s">
        <v>1057</v>
      </c>
      <c r="B437" s="8" t="s">
        <v>1058</v>
      </c>
      <c r="C437" s="8" t="s">
        <v>1066</v>
      </c>
      <c r="D437" s="8" t="s">
        <v>1067</v>
      </c>
      <c r="E437" s="8" t="s">
        <v>1112</v>
      </c>
      <c r="F437" s="8" t="s">
        <v>1113</v>
      </c>
      <c r="G437" s="8" t="s">
        <v>1444</v>
      </c>
      <c r="H437" s="8" t="s">
        <v>1445</v>
      </c>
      <c r="I437" s="8" t="s">
        <v>1446</v>
      </c>
      <c r="J437" t="str">
        <f t="shared" si="6"/>
        <v>Norte</v>
      </c>
    </row>
    <row r="438" spans="1:10" ht="14.65" customHeight="1" x14ac:dyDescent="0.25">
      <c r="A438" s="8" t="s">
        <v>1057</v>
      </c>
      <c r="B438" s="8" t="s">
        <v>1058</v>
      </c>
      <c r="C438" s="8" t="s">
        <v>1073</v>
      </c>
      <c r="D438" s="8" t="s">
        <v>1074</v>
      </c>
      <c r="E438" s="8" t="s">
        <v>1075</v>
      </c>
      <c r="F438" s="8" t="s">
        <v>1074</v>
      </c>
      <c r="G438" s="8" t="s">
        <v>1447</v>
      </c>
      <c r="H438" s="8" t="s">
        <v>1448</v>
      </c>
      <c r="I438" s="8" t="s">
        <v>1449</v>
      </c>
      <c r="J438" t="str">
        <f t="shared" si="6"/>
        <v>Norte</v>
      </c>
    </row>
    <row r="439" spans="1:10" ht="14.65" customHeight="1" x14ac:dyDescent="0.25">
      <c r="A439" s="8" t="s">
        <v>1057</v>
      </c>
      <c r="B439" s="8" t="s">
        <v>1058</v>
      </c>
      <c r="C439" s="8" t="s">
        <v>1059</v>
      </c>
      <c r="D439" s="8" t="s">
        <v>1060</v>
      </c>
      <c r="E439" s="8" t="s">
        <v>1155</v>
      </c>
      <c r="F439" s="8" t="s">
        <v>1156</v>
      </c>
      <c r="G439" s="8" t="s">
        <v>1450</v>
      </c>
      <c r="H439" s="8" t="s">
        <v>1451</v>
      </c>
      <c r="I439" s="8" t="s">
        <v>1452</v>
      </c>
      <c r="J439" t="str">
        <f t="shared" si="6"/>
        <v>Norte</v>
      </c>
    </row>
    <row r="440" spans="1:10" ht="14.65" customHeight="1" x14ac:dyDescent="0.25">
      <c r="A440" s="8" t="s">
        <v>1057</v>
      </c>
      <c r="B440" s="8" t="s">
        <v>1058</v>
      </c>
      <c r="C440" s="8" t="s">
        <v>1066</v>
      </c>
      <c r="D440" s="8" t="s">
        <v>1067</v>
      </c>
      <c r="E440" s="8" t="s">
        <v>1112</v>
      </c>
      <c r="F440" s="8" t="s">
        <v>1113</v>
      </c>
      <c r="G440" s="8" t="s">
        <v>1453</v>
      </c>
      <c r="H440" s="8" t="s">
        <v>1454</v>
      </c>
      <c r="I440" s="8" t="s">
        <v>1455</v>
      </c>
      <c r="J440" t="str">
        <f t="shared" si="6"/>
        <v>Norte</v>
      </c>
    </row>
    <row r="441" spans="1:10" ht="14.65" customHeight="1" x14ac:dyDescent="0.25">
      <c r="A441" s="8" t="s">
        <v>1057</v>
      </c>
      <c r="B441" s="8" t="s">
        <v>1058</v>
      </c>
      <c r="C441" s="8" t="s">
        <v>1073</v>
      </c>
      <c r="D441" s="8" t="s">
        <v>1074</v>
      </c>
      <c r="E441" s="8" t="s">
        <v>1075</v>
      </c>
      <c r="F441" s="8" t="s">
        <v>1074</v>
      </c>
      <c r="G441" s="8" t="s">
        <v>1456</v>
      </c>
      <c r="H441" s="8" t="s">
        <v>1457</v>
      </c>
      <c r="I441" s="8" t="s">
        <v>1458</v>
      </c>
      <c r="J441" t="str">
        <f t="shared" si="6"/>
        <v>Norte</v>
      </c>
    </row>
    <row r="442" spans="1:10" ht="14.65" customHeight="1" x14ac:dyDescent="0.25">
      <c r="A442" s="8" t="s">
        <v>1057</v>
      </c>
      <c r="B442" s="8" t="s">
        <v>1058</v>
      </c>
      <c r="C442" s="8" t="s">
        <v>1066</v>
      </c>
      <c r="D442" s="8" t="s">
        <v>1067</v>
      </c>
      <c r="E442" s="8" t="s">
        <v>1148</v>
      </c>
      <c r="F442" s="8" t="s">
        <v>1149</v>
      </c>
      <c r="G442" s="8" t="s">
        <v>1459</v>
      </c>
      <c r="H442" s="8" t="s">
        <v>1460</v>
      </c>
      <c r="I442" s="8" t="s">
        <v>1461</v>
      </c>
      <c r="J442" t="str">
        <f t="shared" si="6"/>
        <v>Norte</v>
      </c>
    </row>
    <row r="443" spans="1:10" ht="14.65" customHeight="1" x14ac:dyDescent="0.25">
      <c r="A443" s="8" t="s">
        <v>1057</v>
      </c>
      <c r="B443" s="8" t="s">
        <v>1058</v>
      </c>
      <c r="C443" s="8" t="s">
        <v>1073</v>
      </c>
      <c r="D443" s="8" t="s">
        <v>1074</v>
      </c>
      <c r="E443" s="8" t="s">
        <v>1079</v>
      </c>
      <c r="F443" s="8" t="s">
        <v>1080</v>
      </c>
      <c r="G443" s="8" t="s">
        <v>1462</v>
      </c>
      <c r="H443" s="8" t="s">
        <v>1463</v>
      </c>
      <c r="I443" s="8" t="s">
        <v>1464</v>
      </c>
      <c r="J443" t="str">
        <f t="shared" si="6"/>
        <v>Norte</v>
      </c>
    </row>
    <row r="444" spans="1:10" ht="14.65" customHeight="1" x14ac:dyDescent="0.25">
      <c r="A444" s="8" t="s">
        <v>1057</v>
      </c>
      <c r="B444" s="8" t="s">
        <v>1058</v>
      </c>
      <c r="C444" s="8" t="s">
        <v>1073</v>
      </c>
      <c r="D444" s="8" t="s">
        <v>1074</v>
      </c>
      <c r="E444" s="8" t="s">
        <v>1079</v>
      </c>
      <c r="F444" s="8" t="s">
        <v>1080</v>
      </c>
      <c r="G444" s="8" t="s">
        <v>1465</v>
      </c>
      <c r="H444" s="8" t="s">
        <v>1466</v>
      </c>
      <c r="I444" s="8" t="s">
        <v>1467</v>
      </c>
      <c r="J444" t="str">
        <f t="shared" si="6"/>
        <v>Norte</v>
      </c>
    </row>
    <row r="445" spans="1:10" ht="14.65" customHeight="1" x14ac:dyDescent="0.25">
      <c r="A445" s="8" t="s">
        <v>1057</v>
      </c>
      <c r="B445" s="8" t="s">
        <v>1058</v>
      </c>
      <c r="C445" s="8" t="s">
        <v>1073</v>
      </c>
      <c r="D445" s="8" t="s">
        <v>1074</v>
      </c>
      <c r="E445" s="8" t="s">
        <v>1075</v>
      </c>
      <c r="F445" s="8" t="s">
        <v>1074</v>
      </c>
      <c r="G445" s="8" t="s">
        <v>1468</v>
      </c>
      <c r="H445" s="8" t="s">
        <v>1469</v>
      </c>
      <c r="I445" s="8" t="s">
        <v>1470</v>
      </c>
      <c r="J445" t="str">
        <f t="shared" si="6"/>
        <v>Norte</v>
      </c>
    </row>
    <row r="446" spans="1:10" ht="14.65" customHeight="1" x14ac:dyDescent="0.25">
      <c r="A446" s="8" t="s">
        <v>1057</v>
      </c>
      <c r="B446" s="8" t="s">
        <v>1058</v>
      </c>
      <c r="C446" s="8" t="s">
        <v>1059</v>
      </c>
      <c r="D446" s="8" t="s">
        <v>1060</v>
      </c>
      <c r="E446" s="8" t="s">
        <v>1218</v>
      </c>
      <c r="F446" s="8" t="s">
        <v>1219</v>
      </c>
      <c r="G446" s="8" t="s">
        <v>1471</v>
      </c>
      <c r="H446" s="8" t="s">
        <v>1472</v>
      </c>
      <c r="I446" s="8" t="s">
        <v>1473</v>
      </c>
      <c r="J446" t="str">
        <f t="shared" si="6"/>
        <v>Norte</v>
      </c>
    </row>
    <row r="447" spans="1:10" ht="14.65" customHeight="1" x14ac:dyDescent="0.25">
      <c r="A447" s="8" t="s">
        <v>1057</v>
      </c>
      <c r="B447" s="8" t="s">
        <v>1058</v>
      </c>
      <c r="C447" s="8" t="s">
        <v>1066</v>
      </c>
      <c r="D447" s="8" t="s">
        <v>1067</v>
      </c>
      <c r="E447" s="8" t="s">
        <v>1068</v>
      </c>
      <c r="F447" s="8" t="s">
        <v>1069</v>
      </c>
      <c r="G447" s="8" t="s">
        <v>1474</v>
      </c>
      <c r="H447" s="8" t="s">
        <v>1475</v>
      </c>
      <c r="I447" s="8" t="s">
        <v>1069</v>
      </c>
      <c r="J447" t="str">
        <f t="shared" si="6"/>
        <v>Norte</v>
      </c>
    </row>
    <row r="448" spans="1:10" ht="14.65" customHeight="1" x14ac:dyDescent="0.25">
      <c r="A448" s="8" t="s">
        <v>1057</v>
      </c>
      <c r="B448" s="8" t="s">
        <v>1058</v>
      </c>
      <c r="C448" s="8" t="s">
        <v>1066</v>
      </c>
      <c r="D448" s="8" t="s">
        <v>1067</v>
      </c>
      <c r="E448" s="8" t="s">
        <v>1148</v>
      </c>
      <c r="F448" s="8" t="s">
        <v>1149</v>
      </c>
      <c r="G448" s="8" t="s">
        <v>1476</v>
      </c>
      <c r="H448" s="8" t="s">
        <v>1477</v>
      </c>
      <c r="I448" s="8" t="s">
        <v>1478</v>
      </c>
      <c r="J448" t="str">
        <f t="shared" si="6"/>
        <v>Norte</v>
      </c>
    </row>
    <row r="449" spans="1:10" ht="14.65" customHeight="1" x14ac:dyDescent="0.25">
      <c r="A449" s="8" t="s">
        <v>1057</v>
      </c>
      <c r="B449" s="8" t="s">
        <v>1058</v>
      </c>
      <c r="C449" s="8" t="s">
        <v>1066</v>
      </c>
      <c r="D449" s="8" t="s">
        <v>1067</v>
      </c>
      <c r="E449" s="8" t="s">
        <v>1134</v>
      </c>
      <c r="F449" s="8" t="s">
        <v>1135</v>
      </c>
      <c r="G449" s="8" t="s">
        <v>1479</v>
      </c>
      <c r="H449" s="8" t="s">
        <v>1480</v>
      </c>
      <c r="I449" s="8" t="s">
        <v>1481</v>
      </c>
      <c r="J449" t="str">
        <f t="shared" si="6"/>
        <v>Norte</v>
      </c>
    </row>
    <row r="450" spans="1:10" ht="14.65" customHeight="1" x14ac:dyDescent="0.25">
      <c r="A450" s="8" t="s">
        <v>1057</v>
      </c>
      <c r="B450" s="8" t="s">
        <v>1058</v>
      </c>
      <c r="C450" s="8" t="s">
        <v>1066</v>
      </c>
      <c r="D450" s="8" t="s">
        <v>1067</v>
      </c>
      <c r="E450" s="8" t="s">
        <v>1087</v>
      </c>
      <c r="F450" s="8" t="s">
        <v>1067</v>
      </c>
      <c r="G450" s="8" t="s">
        <v>1482</v>
      </c>
      <c r="H450" s="8" t="s">
        <v>1483</v>
      </c>
      <c r="I450" s="8" t="s">
        <v>1484</v>
      </c>
      <c r="J450" t="str">
        <f t="shared" si="6"/>
        <v>Norte</v>
      </c>
    </row>
    <row r="451" spans="1:10" ht="14.65" customHeight="1" x14ac:dyDescent="0.25">
      <c r="A451" s="8" t="s">
        <v>1057</v>
      </c>
      <c r="B451" s="8" t="s">
        <v>1058</v>
      </c>
      <c r="C451" s="8" t="s">
        <v>1066</v>
      </c>
      <c r="D451" s="8" t="s">
        <v>1067</v>
      </c>
      <c r="E451" s="8" t="s">
        <v>1087</v>
      </c>
      <c r="F451" s="8" t="s">
        <v>1067</v>
      </c>
      <c r="G451" s="8" t="s">
        <v>1485</v>
      </c>
      <c r="H451" s="8" t="s">
        <v>1486</v>
      </c>
      <c r="I451" s="8" t="s">
        <v>1487</v>
      </c>
      <c r="J451" t="str">
        <f t="shared" ref="J451:J514" si="7">IF(AND(VALUE(LEFT(H451,2))&gt;=11,VALUE(LEFT(H451,2))&lt;=17),"Norte",IF(AND(VALUE(LEFT(H451,2))&gt;=21,VALUE(LEFT(H451,2))&lt;=29),"Nordeste",IF(AND(VALUE(LEFT(H451,2))&gt;=31,VALUE(LEFT(H451,2))&lt;=35),"Sudeste",IF(AND(VALUE(LEFT(H451,2))&gt;=41,VALUE(LEFT(H451,2))&lt;=43),"Sul",IF(AND(VALUE(LEFT(H451,2))&gt;=50,VALUE(LEFT(H451,2))&lt;=53),"Centro-Oeste","Verificar")))))</f>
        <v>Norte</v>
      </c>
    </row>
    <row r="452" spans="1:10" ht="14.65" customHeight="1" x14ac:dyDescent="0.25">
      <c r="A452" s="8" t="s">
        <v>1488</v>
      </c>
      <c r="B452" s="8" t="s">
        <v>1489</v>
      </c>
      <c r="C452" s="8" t="s">
        <v>1490</v>
      </c>
      <c r="D452" s="8" t="s">
        <v>1491</v>
      </c>
      <c r="E452" s="8" t="s">
        <v>1492</v>
      </c>
      <c r="F452" s="8" t="s">
        <v>1493</v>
      </c>
      <c r="G452" s="8" t="s">
        <v>1048</v>
      </c>
      <c r="H452" s="8" t="s">
        <v>1494</v>
      </c>
      <c r="I452" s="8" t="s">
        <v>1493</v>
      </c>
      <c r="J452" t="str">
        <f t="shared" si="7"/>
        <v>Nordeste</v>
      </c>
    </row>
    <row r="453" spans="1:10" ht="14.65" customHeight="1" x14ac:dyDescent="0.25">
      <c r="A453" s="8" t="s">
        <v>1488</v>
      </c>
      <c r="B453" s="8" t="s">
        <v>1489</v>
      </c>
      <c r="C453" s="8" t="s">
        <v>1495</v>
      </c>
      <c r="D453" s="8" t="s">
        <v>1496</v>
      </c>
      <c r="E453" s="8" t="s">
        <v>1497</v>
      </c>
      <c r="F453" s="8" t="s">
        <v>1496</v>
      </c>
      <c r="G453" s="8" t="s">
        <v>1007</v>
      </c>
      <c r="H453" s="8" t="s">
        <v>1498</v>
      </c>
      <c r="I453" s="8" t="s">
        <v>1499</v>
      </c>
      <c r="J453" t="str">
        <f t="shared" si="7"/>
        <v>Nordeste</v>
      </c>
    </row>
    <row r="454" spans="1:10" ht="14.65" customHeight="1" x14ac:dyDescent="0.25">
      <c r="A454" s="8" t="s">
        <v>1488</v>
      </c>
      <c r="B454" s="8" t="s">
        <v>1489</v>
      </c>
      <c r="C454" s="8" t="s">
        <v>1500</v>
      </c>
      <c r="D454" s="8" t="s">
        <v>1501</v>
      </c>
      <c r="E454" s="8" t="s">
        <v>1502</v>
      </c>
      <c r="F454" s="8" t="s">
        <v>1503</v>
      </c>
      <c r="G454" s="8" t="s">
        <v>1037</v>
      </c>
      <c r="H454" s="8" t="s">
        <v>1504</v>
      </c>
      <c r="I454" s="8" t="s">
        <v>1505</v>
      </c>
      <c r="J454" t="str">
        <f t="shared" si="7"/>
        <v>Nordeste</v>
      </c>
    </row>
    <row r="455" spans="1:10" ht="14.65" customHeight="1" x14ac:dyDescent="0.25">
      <c r="A455" s="8" t="s">
        <v>1488</v>
      </c>
      <c r="B455" s="8" t="s">
        <v>1489</v>
      </c>
      <c r="C455" s="8" t="s">
        <v>1500</v>
      </c>
      <c r="D455" s="8" t="s">
        <v>1501</v>
      </c>
      <c r="E455" s="8" t="s">
        <v>1506</v>
      </c>
      <c r="F455" s="8" t="s">
        <v>1501</v>
      </c>
      <c r="G455" s="8" t="s">
        <v>1009</v>
      </c>
      <c r="H455" s="8" t="s">
        <v>1507</v>
      </c>
      <c r="I455" s="8" t="s">
        <v>1508</v>
      </c>
      <c r="J455" t="str">
        <f t="shared" si="7"/>
        <v>Nordeste</v>
      </c>
    </row>
    <row r="456" spans="1:10" ht="14.65" customHeight="1" x14ac:dyDescent="0.25">
      <c r="A456" s="8" t="s">
        <v>1488</v>
      </c>
      <c r="B456" s="8" t="s">
        <v>1489</v>
      </c>
      <c r="C456" s="8" t="s">
        <v>1495</v>
      </c>
      <c r="D456" s="8" t="s">
        <v>1496</v>
      </c>
      <c r="E456" s="8" t="s">
        <v>1497</v>
      </c>
      <c r="F456" s="8" t="s">
        <v>1496</v>
      </c>
      <c r="G456" s="8" t="s">
        <v>1030</v>
      </c>
      <c r="H456" s="8" t="s">
        <v>1509</v>
      </c>
      <c r="I456" s="8" t="s">
        <v>1510</v>
      </c>
      <c r="J456" t="str">
        <f t="shared" si="7"/>
        <v>Nordeste</v>
      </c>
    </row>
    <row r="457" spans="1:10" ht="14.65" customHeight="1" x14ac:dyDescent="0.25">
      <c r="A457" s="8" t="s">
        <v>1488</v>
      </c>
      <c r="B457" s="8" t="s">
        <v>1489</v>
      </c>
      <c r="C457" s="8" t="s">
        <v>1511</v>
      </c>
      <c r="D457" s="8" t="s">
        <v>1512</v>
      </c>
      <c r="E457" s="8" t="s">
        <v>1513</v>
      </c>
      <c r="F457" s="8" t="s">
        <v>1514</v>
      </c>
      <c r="G457" s="8" t="s">
        <v>1032</v>
      </c>
      <c r="H457" s="8" t="s">
        <v>1515</v>
      </c>
      <c r="I457" s="8" t="s">
        <v>1516</v>
      </c>
      <c r="J457" t="str">
        <f t="shared" si="7"/>
        <v>Nordeste</v>
      </c>
    </row>
    <row r="458" spans="1:10" ht="14.65" customHeight="1" x14ac:dyDescent="0.25">
      <c r="A458" s="8" t="s">
        <v>1488</v>
      </c>
      <c r="B458" s="8" t="s">
        <v>1489</v>
      </c>
      <c r="C458" s="8" t="s">
        <v>1511</v>
      </c>
      <c r="D458" s="8" t="s">
        <v>1512</v>
      </c>
      <c r="E458" s="8" t="s">
        <v>1513</v>
      </c>
      <c r="F458" s="8" t="s">
        <v>1514</v>
      </c>
      <c r="G458" s="8" t="s">
        <v>1517</v>
      </c>
      <c r="H458" s="8" t="s">
        <v>1518</v>
      </c>
      <c r="I458" s="8" t="s">
        <v>1519</v>
      </c>
      <c r="J458" t="str">
        <f t="shared" si="7"/>
        <v>Nordeste</v>
      </c>
    </row>
    <row r="459" spans="1:10" ht="14.65" customHeight="1" x14ac:dyDescent="0.25">
      <c r="A459" s="8" t="s">
        <v>1488</v>
      </c>
      <c r="B459" s="8" t="s">
        <v>1489</v>
      </c>
      <c r="C459" s="8" t="s">
        <v>1511</v>
      </c>
      <c r="D459" s="8" t="s">
        <v>1512</v>
      </c>
      <c r="E459" s="8" t="s">
        <v>1520</v>
      </c>
      <c r="F459" s="8" t="s">
        <v>1521</v>
      </c>
      <c r="G459" s="8" t="s">
        <v>1522</v>
      </c>
      <c r="H459" s="8" t="s">
        <v>1523</v>
      </c>
      <c r="I459" s="8" t="s">
        <v>1524</v>
      </c>
      <c r="J459" t="str">
        <f t="shared" si="7"/>
        <v>Nordeste</v>
      </c>
    </row>
    <row r="460" spans="1:10" ht="14.65" customHeight="1" x14ac:dyDescent="0.25">
      <c r="A460" s="8" t="s">
        <v>1488</v>
      </c>
      <c r="B460" s="8" t="s">
        <v>1489</v>
      </c>
      <c r="C460" s="8" t="s">
        <v>1490</v>
      </c>
      <c r="D460" s="8" t="s">
        <v>1491</v>
      </c>
      <c r="E460" s="8" t="s">
        <v>1525</v>
      </c>
      <c r="F460" s="8" t="s">
        <v>1526</v>
      </c>
      <c r="G460" s="8" t="s">
        <v>1035</v>
      </c>
      <c r="H460" s="8" t="s">
        <v>1527</v>
      </c>
      <c r="I460" s="8" t="s">
        <v>1528</v>
      </c>
      <c r="J460" t="str">
        <f t="shared" si="7"/>
        <v>Nordeste</v>
      </c>
    </row>
    <row r="461" spans="1:10" ht="14.65" customHeight="1" x14ac:dyDescent="0.25">
      <c r="A461" s="8" t="s">
        <v>1488</v>
      </c>
      <c r="B461" s="8" t="s">
        <v>1489</v>
      </c>
      <c r="C461" s="8" t="s">
        <v>1511</v>
      </c>
      <c r="D461" s="8" t="s">
        <v>1512</v>
      </c>
      <c r="E461" s="8" t="s">
        <v>1529</v>
      </c>
      <c r="F461" s="8" t="s">
        <v>1530</v>
      </c>
      <c r="G461" s="8" t="s">
        <v>1042</v>
      </c>
      <c r="H461" s="8" t="s">
        <v>1531</v>
      </c>
      <c r="I461" s="8" t="s">
        <v>1532</v>
      </c>
      <c r="J461" t="str">
        <f t="shared" si="7"/>
        <v>Nordeste</v>
      </c>
    </row>
    <row r="462" spans="1:10" ht="14.65" customHeight="1" x14ac:dyDescent="0.25">
      <c r="A462" s="8" t="s">
        <v>1488</v>
      </c>
      <c r="B462" s="8" t="s">
        <v>1489</v>
      </c>
      <c r="C462" s="8" t="s">
        <v>1490</v>
      </c>
      <c r="D462" s="8" t="s">
        <v>1491</v>
      </c>
      <c r="E462" s="8" t="s">
        <v>1533</v>
      </c>
      <c r="F462" s="8" t="s">
        <v>1491</v>
      </c>
      <c r="G462" s="8" t="s">
        <v>1045</v>
      </c>
      <c r="H462" s="8" t="s">
        <v>1534</v>
      </c>
      <c r="I462" s="8" t="s">
        <v>1535</v>
      </c>
      <c r="J462" t="str">
        <f t="shared" si="7"/>
        <v>Nordeste</v>
      </c>
    </row>
    <row r="463" spans="1:10" ht="14.65" customHeight="1" x14ac:dyDescent="0.25">
      <c r="A463" s="8" t="s">
        <v>1488</v>
      </c>
      <c r="B463" s="8" t="s">
        <v>1489</v>
      </c>
      <c r="C463" s="8" t="s">
        <v>1500</v>
      </c>
      <c r="D463" s="8" t="s">
        <v>1501</v>
      </c>
      <c r="E463" s="8" t="s">
        <v>1536</v>
      </c>
      <c r="F463" s="8" t="s">
        <v>1537</v>
      </c>
      <c r="G463" s="8" t="s">
        <v>1051</v>
      </c>
      <c r="H463" s="8" t="s">
        <v>1538</v>
      </c>
      <c r="I463" s="8" t="s">
        <v>1539</v>
      </c>
      <c r="J463" t="str">
        <f t="shared" si="7"/>
        <v>Nordeste</v>
      </c>
    </row>
    <row r="464" spans="1:10" ht="14.65" customHeight="1" x14ac:dyDescent="0.25">
      <c r="A464" s="8" t="s">
        <v>1488</v>
      </c>
      <c r="B464" s="8" t="s">
        <v>1489</v>
      </c>
      <c r="C464" s="8" t="s">
        <v>1500</v>
      </c>
      <c r="D464" s="8" t="s">
        <v>1501</v>
      </c>
      <c r="E464" s="8" t="s">
        <v>1540</v>
      </c>
      <c r="F464" s="8" t="s">
        <v>1541</v>
      </c>
      <c r="G464" s="8" t="s">
        <v>1054</v>
      </c>
      <c r="H464" s="8" t="s">
        <v>1542</v>
      </c>
      <c r="I464" s="8" t="s">
        <v>1543</v>
      </c>
      <c r="J464" t="str">
        <f t="shared" si="7"/>
        <v>Nordeste</v>
      </c>
    </row>
    <row r="465" spans="1:10" ht="14.65" customHeight="1" x14ac:dyDescent="0.25">
      <c r="A465" s="8" t="s">
        <v>1488</v>
      </c>
      <c r="B465" s="8" t="s">
        <v>1489</v>
      </c>
      <c r="C465" s="8" t="s">
        <v>1500</v>
      </c>
      <c r="D465" s="8" t="s">
        <v>1501</v>
      </c>
      <c r="E465" s="8" t="s">
        <v>1544</v>
      </c>
      <c r="F465" s="8" t="s">
        <v>1545</v>
      </c>
      <c r="G465" s="8" t="s">
        <v>1546</v>
      </c>
      <c r="H465" s="8" t="s">
        <v>1547</v>
      </c>
      <c r="I465" s="8" t="s">
        <v>1548</v>
      </c>
      <c r="J465" t="str">
        <f t="shared" si="7"/>
        <v>Nordeste</v>
      </c>
    </row>
    <row r="466" spans="1:10" ht="14.65" customHeight="1" x14ac:dyDescent="0.25">
      <c r="A466" s="8" t="s">
        <v>1488</v>
      </c>
      <c r="B466" s="8" t="s">
        <v>1489</v>
      </c>
      <c r="C466" s="8" t="s">
        <v>1511</v>
      </c>
      <c r="D466" s="8" t="s">
        <v>1512</v>
      </c>
      <c r="E466" s="8" t="s">
        <v>1520</v>
      </c>
      <c r="F466" s="8" t="s">
        <v>1521</v>
      </c>
      <c r="G466" s="8" t="s">
        <v>1549</v>
      </c>
      <c r="H466" s="8" t="s">
        <v>1550</v>
      </c>
      <c r="I466" s="8" t="s">
        <v>1111</v>
      </c>
      <c r="J466" t="str">
        <f t="shared" si="7"/>
        <v>Nordeste</v>
      </c>
    </row>
    <row r="467" spans="1:10" ht="14.65" customHeight="1" x14ac:dyDescent="0.25">
      <c r="A467" s="8" t="s">
        <v>1488</v>
      </c>
      <c r="B467" s="8" t="s">
        <v>1489</v>
      </c>
      <c r="C467" s="8" t="s">
        <v>1500</v>
      </c>
      <c r="D467" s="8" t="s">
        <v>1501</v>
      </c>
      <c r="E467" s="8" t="s">
        <v>1502</v>
      </c>
      <c r="F467" s="8" t="s">
        <v>1503</v>
      </c>
      <c r="G467" s="8" t="s">
        <v>1551</v>
      </c>
      <c r="H467" s="8" t="s">
        <v>1552</v>
      </c>
      <c r="I467" s="8" t="s">
        <v>1553</v>
      </c>
      <c r="J467" t="str">
        <f t="shared" si="7"/>
        <v>Nordeste</v>
      </c>
    </row>
    <row r="468" spans="1:10" ht="14.65" customHeight="1" x14ac:dyDescent="0.25">
      <c r="A468" s="8" t="s">
        <v>1488</v>
      </c>
      <c r="B468" s="8" t="s">
        <v>1489</v>
      </c>
      <c r="C468" s="8" t="s">
        <v>1490</v>
      </c>
      <c r="D468" s="8" t="s">
        <v>1491</v>
      </c>
      <c r="E468" s="8" t="s">
        <v>1554</v>
      </c>
      <c r="F468" s="8" t="s">
        <v>1555</v>
      </c>
      <c r="G468" s="8" t="s">
        <v>1556</v>
      </c>
      <c r="H468" s="8" t="s">
        <v>1557</v>
      </c>
      <c r="I468" s="8" t="s">
        <v>1558</v>
      </c>
      <c r="J468" t="str">
        <f t="shared" si="7"/>
        <v>Nordeste</v>
      </c>
    </row>
    <row r="469" spans="1:10" ht="14.65" customHeight="1" x14ac:dyDescent="0.25">
      <c r="A469" s="8" t="s">
        <v>1488</v>
      </c>
      <c r="B469" s="8" t="s">
        <v>1489</v>
      </c>
      <c r="C469" s="8" t="s">
        <v>1500</v>
      </c>
      <c r="D469" s="8" t="s">
        <v>1501</v>
      </c>
      <c r="E469" s="8" t="s">
        <v>1559</v>
      </c>
      <c r="F469" s="8" t="s">
        <v>1560</v>
      </c>
      <c r="G469" s="8" t="s">
        <v>1561</v>
      </c>
      <c r="H469" s="8" t="s">
        <v>1562</v>
      </c>
      <c r="I469" s="8" t="s">
        <v>1563</v>
      </c>
      <c r="J469" t="str">
        <f t="shared" si="7"/>
        <v>Nordeste</v>
      </c>
    </row>
    <row r="470" spans="1:10" ht="14.65" customHeight="1" x14ac:dyDescent="0.25">
      <c r="A470" s="8" t="s">
        <v>1488</v>
      </c>
      <c r="B470" s="8" t="s">
        <v>1489</v>
      </c>
      <c r="C470" s="8" t="s">
        <v>1500</v>
      </c>
      <c r="D470" s="8" t="s">
        <v>1501</v>
      </c>
      <c r="E470" s="8" t="s">
        <v>1506</v>
      </c>
      <c r="F470" s="8" t="s">
        <v>1501</v>
      </c>
      <c r="G470" s="8" t="s">
        <v>1564</v>
      </c>
      <c r="H470" s="8" t="s">
        <v>1565</v>
      </c>
      <c r="I470" s="8" t="s">
        <v>1566</v>
      </c>
      <c r="J470" t="str">
        <f t="shared" si="7"/>
        <v>Nordeste</v>
      </c>
    </row>
    <row r="471" spans="1:10" ht="14.65" customHeight="1" x14ac:dyDescent="0.25">
      <c r="A471" s="8" t="s">
        <v>1488</v>
      </c>
      <c r="B471" s="8" t="s">
        <v>1489</v>
      </c>
      <c r="C471" s="8" t="s">
        <v>1511</v>
      </c>
      <c r="D471" s="8" t="s">
        <v>1512</v>
      </c>
      <c r="E471" s="8" t="s">
        <v>1513</v>
      </c>
      <c r="F471" s="8" t="s">
        <v>1514</v>
      </c>
      <c r="G471" s="8" t="s">
        <v>1567</v>
      </c>
      <c r="H471" s="8" t="s">
        <v>1568</v>
      </c>
      <c r="I471" s="8" t="s">
        <v>1514</v>
      </c>
      <c r="J471" t="str">
        <f t="shared" si="7"/>
        <v>Nordeste</v>
      </c>
    </row>
    <row r="472" spans="1:10" ht="14.65" customHeight="1" x14ac:dyDescent="0.25">
      <c r="A472" s="8" t="s">
        <v>1488</v>
      </c>
      <c r="B472" s="8" t="s">
        <v>1489</v>
      </c>
      <c r="C472" s="8" t="s">
        <v>1500</v>
      </c>
      <c r="D472" s="8" t="s">
        <v>1501</v>
      </c>
      <c r="E472" s="8" t="s">
        <v>1506</v>
      </c>
      <c r="F472" s="8" t="s">
        <v>1501</v>
      </c>
      <c r="G472" s="8" t="s">
        <v>1569</v>
      </c>
      <c r="H472" s="8" t="s">
        <v>1570</v>
      </c>
      <c r="I472" s="8" t="s">
        <v>1571</v>
      </c>
      <c r="J472" t="str">
        <f t="shared" si="7"/>
        <v>Nordeste</v>
      </c>
    </row>
    <row r="473" spans="1:10" ht="14.65" customHeight="1" x14ac:dyDescent="0.25">
      <c r="A473" s="8" t="s">
        <v>1488</v>
      </c>
      <c r="B473" s="8" t="s">
        <v>1489</v>
      </c>
      <c r="C473" s="8" t="s">
        <v>1500</v>
      </c>
      <c r="D473" s="8" t="s">
        <v>1501</v>
      </c>
      <c r="E473" s="8" t="s">
        <v>1544</v>
      </c>
      <c r="F473" s="8" t="s">
        <v>1545</v>
      </c>
      <c r="G473" s="8" t="s">
        <v>1572</v>
      </c>
      <c r="H473" s="8" t="s">
        <v>1573</v>
      </c>
      <c r="I473" s="8" t="s">
        <v>1574</v>
      </c>
      <c r="J473" t="str">
        <f t="shared" si="7"/>
        <v>Nordeste</v>
      </c>
    </row>
    <row r="474" spans="1:10" ht="14.65" customHeight="1" x14ac:dyDescent="0.25">
      <c r="A474" s="8" t="s">
        <v>1488</v>
      </c>
      <c r="B474" s="8" t="s">
        <v>1489</v>
      </c>
      <c r="C474" s="8" t="s">
        <v>1500</v>
      </c>
      <c r="D474" s="8" t="s">
        <v>1501</v>
      </c>
      <c r="E474" s="8" t="s">
        <v>1575</v>
      </c>
      <c r="F474" s="8" t="s">
        <v>1576</v>
      </c>
      <c r="G474" s="8" t="s">
        <v>1577</v>
      </c>
      <c r="H474" s="8" t="s">
        <v>1578</v>
      </c>
      <c r="I474" s="8" t="s">
        <v>1579</v>
      </c>
      <c r="J474" t="str">
        <f t="shared" si="7"/>
        <v>Nordeste</v>
      </c>
    </row>
    <row r="475" spans="1:10" ht="14.65" customHeight="1" x14ac:dyDescent="0.25">
      <c r="A475" s="8" t="s">
        <v>1488</v>
      </c>
      <c r="B475" s="8" t="s">
        <v>1489</v>
      </c>
      <c r="C475" s="8" t="s">
        <v>1490</v>
      </c>
      <c r="D475" s="8" t="s">
        <v>1491</v>
      </c>
      <c r="E475" s="8" t="s">
        <v>1525</v>
      </c>
      <c r="F475" s="8" t="s">
        <v>1526</v>
      </c>
      <c r="G475" s="8" t="s">
        <v>1580</v>
      </c>
      <c r="H475" s="8" t="s">
        <v>1581</v>
      </c>
      <c r="I475" s="8" t="s">
        <v>1526</v>
      </c>
      <c r="J475" t="str">
        <f t="shared" si="7"/>
        <v>Nordeste</v>
      </c>
    </row>
    <row r="476" spans="1:10" ht="14.65" customHeight="1" x14ac:dyDescent="0.25">
      <c r="A476" s="8" t="s">
        <v>1488</v>
      </c>
      <c r="B476" s="8" t="s">
        <v>1489</v>
      </c>
      <c r="C476" s="8" t="s">
        <v>1582</v>
      </c>
      <c r="D476" s="8" t="s">
        <v>1583</v>
      </c>
      <c r="E476" s="8" t="s">
        <v>1584</v>
      </c>
      <c r="F476" s="8" t="s">
        <v>1585</v>
      </c>
      <c r="G476" s="8" t="s">
        <v>1586</v>
      </c>
      <c r="H476" s="8" t="s">
        <v>1587</v>
      </c>
      <c r="I476" s="8" t="s">
        <v>1588</v>
      </c>
      <c r="J476" t="str">
        <f t="shared" si="7"/>
        <v>Nordeste</v>
      </c>
    </row>
    <row r="477" spans="1:10" ht="14.65" customHeight="1" x14ac:dyDescent="0.25">
      <c r="A477" s="8" t="s">
        <v>1488</v>
      </c>
      <c r="B477" s="8" t="s">
        <v>1489</v>
      </c>
      <c r="C477" s="8" t="s">
        <v>1490</v>
      </c>
      <c r="D477" s="8" t="s">
        <v>1491</v>
      </c>
      <c r="E477" s="8" t="s">
        <v>1554</v>
      </c>
      <c r="F477" s="8" t="s">
        <v>1555</v>
      </c>
      <c r="G477" s="8" t="s">
        <v>1589</v>
      </c>
      <c r="H477" s="8" t="s">
        <v>1590</v>
      </c>
      <c r="I477" s="8" t="s">
        <v>1555</v>
      </c>
      <c r="J477" t="str">
        <f t="shared" si="7"/>
        <v>Nordeste</v>
      </c>
    </row>
    <row r="478" spans="1:10" ht="14.65" customHeight="1" x14ac:dyDescent="0.25">
      <c r="A478" s="8" t="s">
        <v>1488</v>
      </c>
      <c r="B478" s="8" t="s">
        <v>1489</v>
      </c>
      <c r="C478" s="8" t="s">
        <v>1500</v>
      </c>
      <c r="D478" s="8" t="s">
        <v>1501</v>
      </c>
      <c r="E478" s="8" t="s">
        <v>1591</v>
      </c>
      <c r="F478" s="8" t="s">
        <v>1592</v>
      </c>
      <c r="G478" s="8" t="s">
        <v>1593</v>
      </c>
      <c r="H478" s="8" t="s">
        <v>1594</v>
      </c>
      <c r="I478" s="8" t="s">
        <v>1592</v>
      </c>
      <c r="J478" t="str">
        <f t="shared" si="7"/>
        <v>Nordeste</v>
      </c>
    </row>
    <row r="479" spans="1:10" ht="14.65" customHeight="1" x14ac:dyDescent="0.25">
      <c r="A479" s="8" t="s">
        <v>1488</v>
      </c>
      <c r="B479" s="8" t="s">
        <v>1489</v>
      </c>
      <c r="C479" s="8" t="s">
        <v>1511</v>
      </c>
      <c r="D479" s="8" t="s">
        <v>1512</v>
      </c>
      <c r="E479" s="8" t="s">
        <v>1520</v>
      </c>
      <c r="F479" s="8" t="s">
        <v>1521</v>
      </c>
      <c r="G479" s="8" t="s">
        <v>1595</v>
      </c>
      <c r="H479" s="8" t="s">
        <v>1596</v>
      </c>
      <c r="I479" s="8" t="s">
        <v>1597</v>
      </c>
      <c r="J479" t="str">
        <f t="shared" si="7"/>
        <v>Nordeste</v>
      </c>
    </row>
    <row r="480" spans="1:10" ht="14.65" customHeight="1" x14ac:dyDescent="0.25">
      <c r="A480" s="8" t="s">
        <v>1488</v>
      </c>
      <c r="B480" s="8" t="s">
        <v>1489</v>
      </c>
      <c r="C480" s="8" t="s">
        <v>1500</v>
      </c>
      <c r="D480" s="8" t="s">
        <v>1501</v>
      </c>
      <c r="E480" s="8" t="s">
        <v>1540</v>
      </c>
      <c r="F480" s="8" t="s">
        <v>1541</v>
      </c>
      <c r="G480" s="8" t="s">
        <v>1598</v>
      </c>
      <c r="H480" s="8" t="s">
        <v>1599</v>
      </c>
      <c r="I480" s="8" t="s">
        <v>1600</v>
      </c>
      <c r="J480" t="str">
        <f t="shared" si="7"/>
        <v>Nordeste</v>
      </c>
    </row>
    <row r="481" spans="1:10" ht="14.65" customHeight="1" x14ac:dyDescent="0.25">
      <c r="A481" s="8" t="s">
        <v>1488</v>
      </c>
      <c r="B481" s="8" t="s">
        <v>1489</v>
      </c>
      <c r="C481" s="8" t="s">
        <v>1582</v>
      </c>
      <c r="D481" s="8" t="s">
        <v>1583</v>
      </c>
      <c r="E481" s="8" t="s">
        <v>1584</v>
      </c>
      <c r="F481" s="8" t="s">
        <v>1585</v>
      </c>
      <c r="G481" s="8" t="s">
        <v>1601</v>
      </c>
      <c r="H481" s="8" t="s">
        <v>1602</v>
      </c>
      <c r="I481" s="8" t="s">
        <v>1603</v>
      </c>
      <c r="J481" t="str">
        <f t="shared" si="7"/>
        <v>Nordeste</v>
      </c>
    </row>
    <row r="482" spans="1:10" ht="14.65" customHeight="1" x14ac:dyDescent="0.25">
      <c r="A482" s="8" t="s">
        <v>1488</v>
      </c>
      <c r="B482" s="8" t="s">
        <v>1489</v>
      </c>
      <c r="C482" s="8" t="s">
        <v>1500</v>
      </c>
      <c r="D482" s="8" t="s">
        <v>1501</v>
      </c>
      <c r="E482" s="8" t="s">
        <v>1575</v>
      </c>
      <c r="F482" s="8" t="s">
        <v>1576</v>
      </c>
      <c r="G482" s="8" t="s">
        <v>1604</v>
      </c>
      <c r="H482" s="8" t="s">
        <v>1605</v>
      </c>
      <c r="I482" s="8" t="s">
        <v>1606</v>
      </c>
      <c r="J482" t="str">
        <f t="shared" si="7"/>
        <v>Nordeste</v>
      </c>
    </row>
    <row r="483" spans="1:10" ht="14.65" customHeight="1" x14ac:dyDescent="0.25">
      <c r="A483" s="8" t="s">
        <v>1488</v>
      </c>
      <c r="B483" s="8" t="s">
        <v>1489</v>
      </c>
      <c r="C483" s="8" t="s">
        <v>1511</v>
      </c>
      <c r="D483" s="8" t="s">
        <v>1512</v>
      </c>
      <c r="E483" s="8" t="s">
        <v>1607</v>
      </c>
      <c r="F483" s="8" t="s">
        <v>1608</v>
      </c>
      <c r="G483" s="8" t="s">
        <v>1609</v>
      </c>
      <c r="H483" s="8" t="s">
        <v>1610</v>
      </c>
      <c r="I483" s="8" t="s">
        <v>1611</v>
      </c>
      <c r="J483" t="str">
        <f t="shared" si="7"/>
        <v>Nordeste</v>
      </c>
    </row>
    <row r="484" spans="1:10" ht="14.65" customHeight="1" x14ac:dyDescent="0.25">
      <c r="A484" s="8" t="s">
        <v>1488</v>
      </c>
      <c r="B484" s="8" t="s">
        <v>1489</v>
      </c>
      <c r="C484" s="8" t="s">
        <v>1511</v>
      </c>
      <c r="D484" s="8" t="s">
        <v>1512</v>
      </c>
      <c r="E484" s="8" t="s">
        <v>1529</v>
      </c>
      <c r="F484" s="8" t="s">
        <v>1530</v>
      </c>
      <c r="G484" s="8" t="s">
        <v>1612</v>
      </c>
      <c r="H484" s="8" t="s">
        <v>1613</v>
      </c>
      <c r="I484" s="8" t="s">
        <v>1614</v>
      </c>
      <c r="J484" t="str">
        <f t="shared" si="7"/>
        <v>Nordeste</v>
      </c>
    </row>
    <row r="485" spans="1:10" ht="14.65" customHeight="1" x14ac:dyDescent="0.25">
      <c r="A485" s="8" t="s">
        <v>1488</v>
      </c>
      <c r="B485" s="8" t="s">
        <v>1489</v>
      </c>
      <c r="C485" s="8" t="s">
        <v>1511</v>
      </c>
      <c r="D485" s="8" t="s">
        <v>1512</v>
      </c>
      <c r="E485" s="8" t="s">
        <v>1520</v>
      </c>
      <c r="F485" s="8" t="s">
        <v>1521</v>
      </c>
      <c r="G485" s="8" t="s">
        <v>1615</v>
      </c>
      <c r="H485" s="8" t="s">
        <v>1616</v>
      </c>
      <c r="I485" s="8" t="s">
        <v>1617</v>
      </c>
      <c r="J485" t="str">
        <f t="shared" si="7"/>
        <v>Nordeste</v>
      </c>
    </row>
    <row r="486" spans="1:10" ht="14.65" customHeight="1" x14ac:dyDescent="0.25">
      <c r="A486" s="8" t="s">
        <v>1488</v>
      </c>
      <c r="B486" s="8" t="s">
        <v>1489</v>
      </c>
      <c r="C486" s="8" t="s">
        <v>1490</v>
      </c>
      <c r="D486" s="8" t="s">
        <v>1491</v>
      </c>
      <c r="E486" s="8" t="s">
        <v>1492</v>
      </c>
      <c r="F486" s="8" t="s">
        <v>1493</v>
      </c>
      <c r="G486" s="8" t="s">
        <v>1618</v>
      </c>
      <c r="H486" s="8" t="s">
        <v>1619</v>
      </c>
      <c r="I486" s="8" t="s">
        <v>1620</v>
      </c>
      <c r="J486" t="str">
        <f t="shared" si="7"/>
        <v>Nordeste</v>
      </c>
    </row>
    <row r="487" spans="1:10" ht="14.65" customHeight="1" x14ac:dyDescent="0.25">
      <c r="A487" s="8" t="s">
        <v>1488</v>
      </c>
      <c r="B487" s="8" t="s">
        <v>1489</v>
      </c>
      <c r="C487" s="8" t="s">
        <v>1511</v>
      </c>
      <c r="D487" s="8" t="s">
        <v>1512</v>
      </c>
      <c r="E487" s="8" t="s">
        <v>1513</v>
      </c>
      <c r="F487" s="8" t="s">
        <v>1514</v>
      </c>
      <c r="G487" s="8" t="s">
        <v>1621</v>
      </c>
      <c r="H487" s="8" t="s">
        <v>1622</v>
      </c>
      <c r="I487" s="8" t="s">
        <v>1623</v>
      </c>
      <c r="J487" t="str">
        <f t="shared" si="7"/>
        <v>Nordeste</v>
      </c>
    </row>
    <row r="488" spans="1:10" ht="14.65" customHeight="1" x14ac:dyDescent="0.25">
      <c r="A488" s="8" t="s">
        <v>1488</v>
      </c>
      <c r="B488" s="8" t="s">
        <v>1489</v>
      </c>
      <c r="C488" s="8" t="s">
        <v>1500</v>
      </c>
      <c r="D488" s="8" t="s">
        <v>1501</v>
      </c>
      <c r="E488" s="8" t="s">
        <v>1540</v>
      </c>
      <c r="F488" s="8" t="s">
        <v>1541</v>
      </c>
      <c r="G488" s="8" t="s">
        <v>1624</v>
      </c>
      <c r="H488" s="8" t="s">
        <v>1625</v>
      </c>
      <c r="I488" s="8" t="s">
        <v>1626</v>
      </c>
      <c r="J488" t="str">
        <f t="shared" si="7"/>
        <v>Nordeste</v>
      </c>
    </row>
    <row r="489" spans="1:10" ht="14.65" customHeight="1" x14ac:dyDescent="0.25">
      <c r="A489" s="8" t="s">
        <v>1488</v>
      </c>
      <c r="B489" s="8" t="s">
        <v>1489</v>
      </c>
      <c r="C489" s="8" t="s">
        <v>1511</v>
      </c>
      <c r="D489" s="8" t="s">
        <v>1512</v>
      </c>
      <c r="E489" s="8" t="s">
        <v>1513</v>
      </c>
      <c r="F489" s="8" t="s">
        <v>1514</v>
      </c>
      <c r="G489" s="8" t="s">
        <v>1627</v>
      </c>
      <c r="H489" s="8" t="s">
        <v>1628</v>
      </c>
      <c r="I489" s="8" t="s">
        <v>1629</v>
      </c>
      <c r="J489" t="str">
        <f t="shared" si="7"/>
        <v>Nordeste</v>
      </c>
    </row>
    <row r="490" spans="1:10" ht="14.65" customHeight="1" x14ac:dyDescent="0.25">
      <c r="A490" s="8" t="s">
        <v>1488</v>
      </c>
      <c r="B490" s="8" t="s">
        <v>1489</v>
      </c>
      <c r="C490" s="8" t="s">
        <v>1500</v>
      </c>
      <c r="D490" s="8" t="s">
        <v>1501</v>
      </c>
      <c r="E490" s="8" t="s">
        <v>1540</v>
      </c>
      <c r="F490" s="8" t="s">
        <v>1541</v>
      </c>
      <c r="G490" s="8" t="s">
        <v>1630</v>
      </c>
      <c r="H490" s="8" t="s">
        <v>1631</v>
      </c>
      <c r="I490" s="8" t="s">
        <v>1632</v>
      </c>
      <c r="J490" t="str">
        <f t="shared" si="7"/>
        <v>Nordeste</v>
      </c>
    </row>
    <row r="491" spans="1:10" ht="14.65" customHeight="1" x14ac:dyDescent="0.25">
      <c r="A491" s="8" t="s">
        <v>1488</v>
      </c>
      <c r="B491" s="8" t="s">
        <v>1489</v>
      </c>
      <c r="C491" s="8" t="s">
        <v>1495</v>
      </c>
      <c r="D491" s="8" t="s">
        <v>1496</v>
      </c>
      <c r="E491" s="8" t="s">
        <v>1633</v>
      </c>
      <c r="F491" s="8" t="s">
        <v>1634</v>
      </c>
      <c r="G491" s="8" t="s">
        <v>1635</v>
      </c>
      <c r="H491" s="8" t="s">
        <v>1636</v>
      </c>
      <c r="I491" s="8" t="s">
        <v>1637</v>
      </c>
      <c r="J491" t="str">
        <f t="shared" si="7"/>
        <v>Nordeste</v>
      </c>
    </row>
    <row r="492" spans="1:10" ht="14.65" customHeight="1" x14ac:dyDescent="0.25">
      <c r="A492" s="8" t="s">
        <v>1488</v>
      </c>
      <c r="B492" s="8" t="s">
        <v>1489</v>
      </c>
      <c r="C492" s="8" t="s">
        <v>1490</v>
      </c>
      <c r="D492" s="8" t="s">
        <v>1491</v>
      </c>
      <c r="E492" s="8" t="s">
        <v>1492</v>
      </c>
      <c r="F492" s="8" t="s">
        <v>1493</v>
      </c>
      <c r="G492" s="8" t="s">
        <v>1638</v>
      </c>
      <c r="H492" s="8" t="s">
        <v>1639</v>
      </c>
      <c r="I492" s="8" t="s">
        <v>1640</v>
      </c>
      <c r="J492" t="str">
        <f t="shared" si="7"/>
        <v>Nordeste</v>
      </c>
    </row>
    <row r="493" spans="1:10" ht="14.65" customHeight="1" x14ac:dyDescent="0.25">
      <c r="A493" s="8" t="s">
        <v>1488</v>
      </c>
      <c r="B493" s="8" t="s">
        <v>1489</v>
      </c>
      <c r="C493" s="8" t="s">
        <v>1490</v>
      </c>
      <c r="D493" s="8" t="s">
        <v>1491</v>
      </c>
      <c r="E493" s="8" t="s">
        <v>1533</v>
      </c>
      <c r="F493" s="8" t="s">
        <v>1491</v>
      </c>
      <c r="G493" s="8" t="s">
        <v>1641</v>
      </c>
      <c r="H493" s="8" t="s">
        <v>1642</v>
      </c>
      <c r="I493" s="8" t="s">
        <v>1643</v>
      </c>
      <c r="J493" t="str">
        <f t="shared" si="7"/>
        <v>Nordeste</v>
      </c>
    </row>
    <row r="494" spans="1:10" ht="14.65" customHeight="1" x14ac:dyDescent="0.25">
      <c r="A494" s="8" t="s">
        <v>1488</v>
      </c>
      <c r="B494" s="8" t="s">
        <v>1489</v>
      </c>
      <c r="C494" s="8" t="s">
        <v>1500</v>
      </c>
      <c r="D494" s="8" t="s">
        <v>1501</v>
      </c>
      <c r="E494" s="8" t="s">
        <v>1506</v>
      </c>
      <c r="F494" s="8" t="s">
        <v>1501</v>
      </c>
      <c r="G494" s="8" t="s">
        <v>1644</v>
      </c>
      <c r="H494" s="8" t="s">
        <v>1645</v>
      </c>
      <c r="I494" s="8" t="s">
        <v>1646</v>
      </c>
      <c r="J494" t="str">
        <f t="shared" si="7"/>
        <v>Nordeste</v>
      </c>
    </row>
    <row r="495" spans="1:10" ht="14.65" customHeight="1" x14ac:dyDescent="0.25">
      <c r="A495" s="8" t="s">
        <v>1488</v>
      </c>
      <c r="B495" s="8" t="s">
        <v>1489</v>
      </c>
      <c r="C495" s="8" t="s">
        <v>1500</v>
      </c>
      <c r="D495" s="8" t="s">
        <v>1501</v>
      </c>
      <c r="E495" s="8" t="s">
        <v>1559</v>
      </c>
      <c r="F495" s="8" t="s">
        <v>1560</v>
      </c>
      <c r="G495" s="8" t="s">
        <v>1647</v>
      </c>
      <c r="H495" s="8" t="s">
        <v>1648</v>
      </c>
      <c r="I495" s="8" t="s">
        <v>1649</v>
      </c>
      <c r="J495" t="str">
        <f t="shared" si="7"/>
        <v>Nordeste</v>
      </c>
    </row>
    <row r="496" spans="1:10" ht="14.65" customHeight="1" x14ac:dyDescent="0.25">
      <c r="A496" s="8" t="s">
        <v>1488</v>
      </c>
      <c r="B496" s="8" t="s">
        <v>1489</v>
      </c>
      <c r="C496" s="8" t="s">
        <v>1500</v>
      </c>
      <c r="D496" s="8" t="s">
        <v>1501</v>
      </c>
      <c r="E496" s="8" t="s">
        <v>1559</v>
      </c>
      <c r="F496" s="8" t="s">
        <v>1560</v>
      </c>
      <c r="G496" s="8" t="s">
        <v>1650</v>
      </c>
      <c r="H496" s="8" t="s">
        <v>1651</v>
      </c>
      <c r="I496" s="8" t="s">
        <v>1652</v>
      </c>
      <c r="J496" t="str">
        <f t="shared" si="7"/>
        <v>Nordeste</v>
      </c>
    </row>
    <row r="497" spans="1:10" ht="14.65" customHeight="1" x14ac:dyDescent="0.25">
      <c r="A497" s="8" t="s">
        <v>1488</v>
      </c>
      <c r="B497" s="8" t="s">
        <v>1489</v>
      </c>
      <c r="C497" s="8" t="s">
        <v>1490</v>
      </c>
      <c r="D497" s="8" t="s">
        <v>1491</v>
      </c>
      <c r="E497" s="8" t="s">
        <v>1533</v>
      </c>
      <c r="F497" s="8" t="s">
        <v>1491</v>
      </c>
      <c r="G497" s="8" t="s">
        <v>1653</v>
      </c>
      <c r="H497" s="8" t="s">
        <v>1654</v>
      </c>
      <c r="I497" s="8" t="s">
        <v>1655</v>
      </c>
      <c r="J497" t="str">
        <f t="shared" si="7"/>
        <v>Nordeste</v>
      </c>
    </row>
    <row r="498" spans="1:10" ht="14.65" customHeight="1" x14ac:dyDescent="0.25">
      <c r="A498" s="8" t="s">
        <v>1488</v>
      </c>
      <c r="B498" s="8" t="s">
        <v>1489</v>
      </c>
      <c r="C498" s="8" t="s">
        <v>1511</v>
      </c>
      <c r="D498" s="8" t="s">
        <v>1512</v>
      </c>
      <c r="E498" s="8" t="s">
        <v>1529</v>
      </c>
      <c r="F498" s="8" t="s">
        <v>1530</v>
      </c>
      <c r="G498" s="8" t="s">
        <v>1656</v>
      </c>
      <c r="H498" s="8" t="s">
        <v>1657</v>
      </c>
      <c r="I498" s="8" t="s">
        <v>1658</v>
      </c>
      <c r="J498" t="str">
        <f t="shared" si="7"/>
        <v>Nordeste</v>
      </c>
    </row>
    <row r="499" spans="1:10" ht="14.65" customHeight="1" x14ac:dyDescent="0.25">
      <c r="A499" s="8" t="s">
        <v>1488</v>
      </c>
      <c r="B499" s="8" t="s">
        <v>1489</v>
      </c>
      <c r="C499" s="8" t="s">
        <v>1500</v>
      </c>
      <c r="D499" s="8" t="s">
        <v>1501</v>
      </c>
      <c r="E499" s="8" t="s">
        <v>1536</v>
      </c>
      <c r="F499" s="8" t="s">
        <v>1537</v>
      </c>
      <c r="G499" s="8" t="s">
        <v>1659</v>
      </c>
      <c r="H499" s="8" t="s">
        <v>1660</v>
      </c>
      <c r="I499" s="8" t="s">
        <v>1661</v>
      </c>
      <c r="J499" t="str">
        <f t="shared" si="7"/>
        <v>Nordeste</v>
      </c>
    </row>
    <row r="500" spans="1:10" ht="14.65" customHeight="1" x14ac:dyDescent="0.25">
      <c r="A500" s="8" t="s">
        <v>1488</v>
      </c>
      <c r="B500" s="8" t="s">
        <v>1489</v>
      </c>
      <c r="C500" s="8" t="s">
        <v>1511</v>
      </c>
      <c r="D500" s="8" t="s">
        <v>1512</v>
      </c>
      <c r="E500" s="8" t="s">
        <v>1607</v>
      </c>
      <c r="F500" s="8" t="s">
        <v>1608</v>
      </c>
      <c r="G500" s="8" t="s">
        <v>1662</v>
      </c>
      <c r="H500" s="8" t="s">
        <v>1663</v>
      </c>
      <c r="I500" s="8" t="s">
        <v>1664</v>
      </c>
      <c r="J500" t="str">
        <f t="shared" si="7"/>
        <v>Nordeste</v>
      </c>
    </row>
    <row r="501" spans="1:10" ht="14.65" customHeight="1" x14ac:dyDescent="0.25">
      <c r="A501" s="8" t="s">
        <v>1488</v>
      </c>
      <c r="B501" s="8" t="s">
        <v>1489</v>
      </c>
      <c r="C501" s="8" t="s">
        <v>1490</v>
      </c>
      <c r="D501" s="8" t="s">
        <v>1491</v>
      </c>
      <c r="E501" s="8" t="s">
        <v>1525</v>
      </c>
      <c r="F501" s="8" t="s">
        <v>1526</v>
      </c>
      <c r="G501" s="8" t="s">
        <v>1665</v>
      </c>
      <c r="H501" s="8" t="s">
        <v>1666</v>
      </c>
      <c r="I501" s="8" t="s">
        <v>1667</v>
      </c>
      <c r="J501" t="str">
        <f t="shared" si="7"/>
        <v>Nordeste</v>
      </c>
    </row>
    <row r="502" spans="1:10" ht="14.65" customHeight="1" x14ac:dyDescent="0.25">
      <c r="A502" s="8" t="s">
        <v>1488</v>
      </c>
      <c r="B502" s="8" t="s">
        <v>1489</v>
      </c>
      <c r="C502" s="8" t="s">
        <v>1511</v>
      </c>
      <c r="D502" s="8" t="s">
        <v>1512</v>
      </c>
      <c r="E502" s="8" t="s">
        <v>1529</v>
      </c>
      <c r="F502" s="8" t="s">
        <v>1530</v>
      </c>
      <c r="G502" s="8" t="s">
        <v>1668</v>
      </c>
      <c r="H502" s="8" t="s">
        <v>1669</v>
      </c>
      <c r="I502" s="8" t="s">
        <v>1670</v>
      </c>
      <c r="J502" t="str">
        <f t="shared" si="7"/>
        <v>Nordeste</v>
      </c>
    </row>
    <row r="503" spans="1:10" ht="14.65" customHeight="1" x14ac:dyDescent="0.25">
      <c r="A503" s="8" t="s">
        <v>1488</v>
      </c>
      <c r="B503" s="8" t="s">
        <v>1489</v>
      </c>
      <c r="C503" s="8" t="s">
        <v>1495</v>
      </c>
      <c r="D503" s="8" t="s">
        <v>1496</v>
      </c>
      <c r="E503" s="8" t="s">
        <v>1497</v>
      </c>
      <c r="F503" s="8" t="s">
        <v>1496</v>
      </c>
      <c r="G503" s="8" t="s">
        <v>1671</v>
      </c>
      <c r="H503" s="8" t="s">
        <v>1672</v>
      </c>
      <c r="I503" s="8" t="s">
        <v>1496</v>
      </c>
      <c r="J503" t="str">
        <f t="shared" si="7"/>
        <v>Nordeste</v>
      </c>
    </row>
    <row r="504" spans="1:10" ht="14.65" customHeight="1" x14ac:dyDescent="0.25">
      <c r="A504" s="8" t="s">
        <v>1488</v>
      </c>
      <c r="B504" s="8" t="s">
        <v>1489</v>
      </c>
      <c r="C504" s="8" t="s">
        <v>1500</v>
      </c>
      <c r="D504" s="8" t="s">
        <v>1501</v>
      </c>
      <c r="E504" s="8" t="s">
        <v>1544</v>
      </c>
      <c r="F504" s="8" t="s">
        <v>1545</v>
      </c>
      <c r="G504" s="8" t="s">
        <v>1673</v>
      </c>
      <c r="H504" s="8" t="s">
        <v>1674</v>
      </c>
      <c r="I504" s="8" t="s">
        <v>1675</v>
      </c>
      <c r="J504" t="str">
        <f t="shared" si="7"/>
        <v>Nordeste</v>
      </c>
    </row>
    <row r="505" spans="1:10" ht="14.65" customHeight="1" x14ac:dyDescent="0.25">
      <c r="A505" s="8" t="s">
        <v>1488</v>
      </c>
      <c r="B505" s="8" t="s">
        <v>1489</v>
      </c>
      <c r="C505" s="8" t="s">
        <v>1500</v>
      </c>
      <c r="D505" s="8" t="s">
        <v>1501</v>
      </c>
      <c r="E505" s="8" t="s">
        <v>1544</v>
      </c>
      <c r="F505" s="8" t="s">
        <v>1545</v>
      </c>
      <c r="G505" s="8" t="s">
        <v>1676</v>
      </c>
      <c r="H505" s="8" t="s">
        <v>1677</v>
      </c>
      <c r="I505" s="8" t="s">
        <v>1678</v>
      </c>
      <c r="J505" t="str">
        <f t="shared" si="7"/>
        <v>Nordeste</v>
      </c>
    </row>
    <row r="506" spans="1:10" ht="14.65" customHeight="1" x14ac:dyDescent="0.25">
      <c r="A506" s="8" t="s">
        <v>1488</v>
      </c>
      <c r="B506" s="8" t="s">
        <v>1489</v>
      </c>
      <c r="C506" s="8" t="s">
        <v>1511</v>
      </c>
      <c r="D506" s="8" t="s">
        <v>1512</v>
      </c>
      <c r="E506" s="8" t="s">
        <v>1529</v>
      </c>
      <c r="F506" s="8" t="s">
        <v>1530</v>
      </c>
      <c r="G506" s="8" t="s">
        <v>1679</v>
      </c>
      <c r="H506" s="8" t="s">
        <v>1680</v>
      </c>
      <c r="I506" s="8" t="s">
        <v>1681</v>
      </c>
      <c r="J506" t="str">
        <f t="shared" si="7"/>
        <v>Nordeste</v>
      </c>
    </row>
    <row r="507" spans="1:10" ht="14.65" customHeight="1" x14ac:dyDescent="0.25">
      <c r="A507" s="8" t="s">
        <v>1488</v>
      </c>
      <c r="B507" s="8" t="s">
        <v>1489</v>
      </c>
      <c r="C507" s="8" t="s">
        <v>1511</v>
      </c>
      <c r="D507" s="8" t="s">
        <v>1512</v>
      </c>
      <c r="E507" s="8" t="s">
        <v>1529</v>
      </c>
      <c r="F507" s="8" t="s">
        <v>1530</v>
      </c>
      <c r="G507" s="8" t="s">
        <v>1682</v>
      </c>
      <c r="H507" s="8" t="s">
        <v>1683</v>
      </c>
      <c r="I507" s="8" t="s">
        <v>1684</v>
      </c>
      <c r="J507" t="str">
        <f t="shared" si="7"/>
        <v>Nordeste</v>
      </c>
    </row>
    <row r="508" spans="1:10" ht="14.65" customHeight="1" x14ac:dyDescent="0.25">
      <c r="A508" s="8" t="s">
        <v>1488</v>
      </c>
      <c r="B508" s="8" t="s">
        <v>1489</v>
      </c>
      <c r="C508" s="8" t="s">
        <v>1500</v>
      </c>
      <c r="D508" s="8" t="s">
        <v>1501</v>
      </c>
      <c r="E508" s="8" t="s">
        <v>1540</v>
      </c>
      <c r="F508" s="8" t="s">
        <v>1541</v>
      </c>
      <c r="G508" s="8" t="s">
        <v>1685</v>
      </c>
      <c r="H508" s="8" t="s">
        <v>1686</v>
      </c>
      <c r="I508" s="8" t="s">
        <v>1541</v>
      </c>
      <c r="J508" t="str">
        <f t="shared" si="7"/>
        <v>Nordeste</v>
      </c>
    </row>
    <row r="509" spans="1:10" ht="14.65" customHeight="1" x14ac:dyDescent="0.25">
      <c r="A509" s="8" t="s">
        <v>1488</v>
      </c>
      <c r="B509" s="8" t="s">
        <v>1489</v>
      </c>
      <c r="C509" s="8" t="s">
        <v>1490</v>
      </c>
      <c r="D509" s="8" t="s">
        <v>1491</v>
      </c>
      <c r="E509" s="8" t="s">
        <v>1533</v>
      </c>
      <c r="F509" s="8" t="s">
        <v>1491</v>
      </c>
      <c r="G509" s="8" t="s">
        <v>1687</v>
      </c>
      <c r="H509" s="8" t="s">
        <v>1688</v>
      </c>
      <c r="I509" s="8" t="s">
        <v>1689</v>
      </c>
      <c r="J509" t="str">
        <f t="shared" si="7"/>
        <v>Nordeste</v>
      </c>
    </row>
    <row r="510" spans="1:10" ht="14.65" customHeight="1" x14ac:dyDescent="0.25">
      <c r="A510" s="8" t="s">
        <v>1488</v>
      </c>
      <c r="B510" s="8" t="s">
        <v>1489</v>
      </c>
      <c r="C510" s="8" t="s">
        <v>1495</v>
      </c>
      <c r="D510" s="8" t="s">
        <v>1496</v>
      </c>
      <c r="E510" s="8" t="s">
        <v>1690</v>
      </c>
      <c r="F510" s="8" t="s">
        <v>1691</v>
      </c>
      <c r="G510" s="8" t="s">
        <v>1692</v>
      </c>
      <c r="H510" s="8" t="s">
        <v>1693</v>
      </c>
      <c r="I510" s="8" t="s">
        <v>1691</v>
      </c>
      <c r="J510" t="str">
        <f t="shared" si="7"/>
        <v>Nordeste</v>
      </c>
    </row>
    <row r="511" spans="1:10" ht="14.65" customHeight="1" x14ac:dyDescent="0.25">
      <c r="A511" s="8" t="s">
        <v>1488</v>
      </c>
      <c r="B511" s="8" t="s">
        <v>1489</v>
      </c>
      <c r="C511" s="8" t="s">
        <v>1495</v>
      </c>
      <c r="D511" s="8" t="s">
        <v>1496</v>
      </c>
      <c r="E511" s="8" t="s">
        <v>1497</v>
      </c>
      <c r="F511" s="8" t="s">
        <v>1496</v>
      </c>
      <c r="G511" s="8" t="s">
        <v>1694</v>
      </c>
      <c r="H511" s="8" t="s">
        <v>1695</v>
      </c>
      <c r="I511" s="8" t="s">
        <v>1696</v>
      </c>
      <c r="J511" t="str">
        <f t="shared" si="7"/>
        <v>Nordeste</v>
      </c>
    </row>
    <row r="512" spans="1:10" ht="14.65" customHeight="1" x14ac:dyDescent="0.25">
      <c r="A512" s="8" t="s">
        <v>1488</v>
      </c>
      <c r="B512" s="8" t="s">
        <v>1489</v>
      </c>
      <c r="C512" s="8" t="s">
        <v>1582</v>
      </c>
      <c r="D512" s="8" t="s">
        <v>1583</v>
      </c>
      <c r="E512" s="8" t="s">
        <v>1697</v>
      </c>
      <c r="F512" s="8" t="s">
        <v>1698</v>
      </c>
      <c r="G512" s="8" t="s">
        <v>1699</v>
      </c>
      <c r="H512" s="8" t="s">
        <v>1700</v>
      </c>
      <c r="I512" s="8" t="s">
        <v>1698</v>
      </c>
      <c r="J512" t="str">
        <f t="shared" si="7"/>
        <v>Nordeste</v>
      </c>
    </row>
    <row r="513" spans="1:10" ht="14.65" customHeight="1" x14ac:dyDescent="0.25">
      <c r="A513" s="8" t="s">
        <v>1488</v>
      </c>
      <c r="B513" s="8" t="s">
        <v>1489</v>
      </c>
      <c r="C513" s="8" t="s">
        <v>1511</v>
      </c>
      <c r="D513" s="8" t="s">
        <v>1512</v>
      </c>
      <c r="E513" s="8" t="s">
        <v>1513</v>
      </c>
      <c r="F513" s="8" t="s">
        <v>1514</v>
      </c>
      <c r="G513" s="8" t="s">
        <v>1701</v>
      </c>
      <c r="H513" s="8" t="s">
        <v>1702</v>
      </c>
      <c r="I513" s="8" t="s">
        <v>1703</v>
      </c>
      <c r="J513" t="str">
        <f t="shared" si="7"/>
        <v>Nordeste</v>
      </c>
    </row>
    <row r="514" spans="1:10" ht="14.65" customHeight="1" x14ac:dyDescent="0.25">
      <c r="A514" s="8" t="s">
        <v>1488</v>
      </c>
      <c r="B514" s="8" t="s">
        <v>1489</v>
      </c>
      <c r="C514" s="8" t="s">
        <v>1495</v>
      </c>
      <c r="D514" s="8" t="s">
        <v>1496</v>
      </c>
      <c r="E514" s="8" t="s">
        <v>1690</v>
      </c>
      <c r="F514" s="8" t="s">
        <v>1691</v>
      </c>
      <c r="G514" s="8" t="s">
        <v>1704</v>
      </c>
      <c r="H514" s="8" t="s">
        <v>1705</v>
      </c>
      <c r="I514" s="8" t="s">
        <v>1706</v>
      </c>
      <c r="J514" t="str">
        <f t="shared" si="7"/>
        <v>Nordeste</v>
      </c>
    </row>
    <row r="515" spans="1:10" ht="14.65" customHeight="1" x14ac:dyDescent="0.25">
      <c r="A515" s="8" t="s">
        <v>1488</v>
      </c>
      <c r="B515" s="8" t="s">
        <v>1489</v>
      </c>
      <c r="C515" s="8" t="s">
        <v>1500</v>
      </c>
      <c r="D515" s="8" t="s">
        <v>1501</v>
      </c>
      <c r="E515" s="8" t="s">
        <v>1544</v>
      </c>
      <c r="F515" s="8" t="s">
        <v>1545</v>
      </c>
      <c r="G515" s="8" t="s">
        <v>1707</v>
      </c>
      <c r="H515" s="8" t="s">
        <v>1708</v>
      </c>
      <c r="I515" s="8" t="s">
        <v>1545</v>
      </c>
      <c r="J515" t="str">
        <f t="shared" ref="J515:J578" si="8">IF(AND(VALUE(LEFT(H515,2))&gt;=11,VALUE(LEFT(H515,2))&lt;=17),"Norte",IF(AND(VALUE(LEFT(H515,2))&gt;=21,VALUE(LEFT(H515,2))&lt;=29),"Nordeste",IF(AND(VALUE(LEFT(H515,2))&gt;=31,VALUE(LEFT(H515,2))&lt;=35),"Sudeste",IF(AND(VALUE(LEFT(H515,2))&gt;=41,VALUE(LEFT(H515,2))&lt;=43),"Sul",IF(AND(VALUE(LEFT(H515,2))&gt;=50,VALUE(LEFT(H515,2))&lt;=53),"Centro-Oeste","Verificar")))))</f>
        <v>Nordeste</v>
      </c>
    </row>
    <row r="516" spans="1:10" ht="14.65" customHeight="1" x14ac:dyDescent="0.25">
      <c r="A516" s="8" t="s">
        <v>1488</v>
      </c>
      <c r="B516" s="8" t="s">
        <v>1489</v>
      </c>
      <c r="C516" s="8" t="s">
        <v>1490</v>
      </c>
      <c r="D516" s="8" t="s">
        <v>1491</v>
      </c>
      <c r="E516" s="8" t="s">
        <v>1533</v>
      </c>
      <c r="F516" s="8" t="s">
        <v>1491</v>
      </c>
      <c r="G516" s="8" t="s">
        <v>1709</v>
      </c>
      <c r="H516" s="8" t="s">
        <v>1710</v>
      </c>
      <c r="I516" s="8" t="s">
        <v>1711</v>
      </c>
      <c r="J516" t="str">
        <f t="shared" si="8"/>
        <v>Nordeste</v>
      </c>
    </row>
    <row r="517" spans="1:10" ht="14.65" customHeight="1" x14ac:dyDescent="0.25">
      <c r="A517" s="8" t="s">
        <v>1488</v>
      </c>
      <c r="B517" s="8" t="s">
        <v>1489</v>
      </c>
      <c r="C517" s="8" t="s">
        <v>1582</v>
      </c>
      <c r="D517" s="8" t="s">
        <v>1583</v>
      </c>
      <c r="E517" s="8" t="s">
        <v>1712</v>
      </c>
      <c r="F517" s="8" t="s">
        <v>1583</v>
      </c>
      <c r="G517" s="8" t="s">
        <v>1713</v>
      </c>
      <c r="H517" s="8" t="s">
        <v>1714</v>
      </c>
      <c r="I517" s="8" t="s">
        <v>1715</v>
      </c>
      <c r="J517" t="str">
        <f t="shared" si="8"/>
        <v>Nordeste</v>
      </c>
    </row>
    <row r="518" spans="1:10" ht="14.65" customHeight="1" x14ac:dyDescent="0.25">
      <c r="A518" s="8" t="s">
        <v>1488</v>
      </c>
      <c r="B518" s="8" t="s">
        <v>1489</v>
      </c>
      <c r="C518" s="8" t="s">
        <v>1495</v>
      </c>
      <c r="D518" s="8" t="s">
        <v>1496</v>
      </c>
      <c r="E518" s="8" t="s">
        <v>1497</v>
      </c>
      <c r="F518" s="8" t="s">
        <v>1496</v>
      </c>
      <c r="G518" s="8" t="s">
        <v>1716</v>
      </c>
      <c r="H518" s="8" t="s">
        <v>1717</v>
      </c>
      <c r="I518" s="8" t="s">
        <v>1718</v>
      </c>
      <c r="J518" t="str">
        <f t="shared" si="8"/>
        <v>Nordeste</v>
      </c>
    </row>
    <row r="519" spans="1:10" ht="14.65" customHeight="1" x14ac:dyDescent="0.25">
      <c r="A519" s="8" t="s">
        <v>1488</v>
      </c>
      <c r="B519" s="8" t="s">
        <v>1489</v>
      </c>
      <c r="C519" s="8" t="s">
        <v>1511</v>
      </c>
      <c r="D519" s="8" t="s">
        <v>1512</v>
      </c>
      <c r="E519" s="8" t="s">
        <v>1607</v>
      </c>
      <c r="F519" s="8" t="s">
        <v>1608</v>
      </c>
      <c r="G519" s="8" t="s">
        <v>1719</v>
      </c>
      <c r="H519" s="8" t="s">
        <v>1720</v>
      </c>
      <c r="I519" s="8" t="s">
        <v>1721</v>
      </c>
      <c r="J519" t="str">
        <f t="shared" si="8"/>
        <v>Nordeste</v>
      </c>
    </row>
    <row r="520" spans="1:10" ht="14.65" customHeight="1" x14ac:dyDescent="0.25">
      <c r="A520" s="8" t="s">
        <v>1488</v>
      </c>
      <c r="B520" s="8" t="s">
        <v>1489</v>
      </c>
      <c r="C520" s="8" t="s">
        <v>1490</v>
      </c>
      <c r="D520" s="8" t="s">
        <v>1491</v>
      </c>
      <c r="E520" s="8" t="s">
        <v>1533</v>
      </c>
      <c r="F520" s="8" t="s">
        <v>1491</v>
      </c>
      <c r="G520" s="8" t="s">
        <v>1722</v>
      </c>
      <c r="H520" s="8" t="s">
        <v>1723</v>
      </c>
      <c r="I520" s="8" t="s">
        <v>1724</v>
      </c>
      <c r="J520" t="str">
        <f t="shared" si="8"/>
        <v>Nordeste</v>
      </c>
    </row>
    <row r="521" spans="1:10" ht="14.65" customHeight="1" x14ac:dyDescent="0.25">
      <c r="A521" s="8" t="s">
        <v>1488</v>
      </c>
      <c r="B521" s="8" t="s">
        <v>1489</v>
      </c>
      <c r="C521" s="8" t="s">
        <v>1490</v>
      </c>
      <c r="D521" s="8" t="s">
        <v>1491</v>
      </c>
      <c r="E521" s="8" t="s">
        <v>1525</v>
      </c>
      <c r="F521" s="8" t="s">
        <v>1526</v>
      </c>
      <c r="G521" s="8" t="s">
        <v>1725</v>
      </c>
      <c r="H521" s="8" t="s">
        <v>1726</v>
      </c>
      <c r="I521" s="8" t="s">
        <v>1727</v>
      </c>
      <c r="J521" t="str">
        <f t="shared" si="8"/>
        <v>Nordeste</v>
      </c>
    </row>
    <row r="522" spans="1:10" ht="14.65" customHeight="1" x14ac:dyDescent="0.25">
      <c r="A522" s="8" t="s">
        <v>1488</v>
      </c>
      <c r="B522" s="8" t="s">
        <v>1489</v>
      </c>
      <c r="C522" s="8" t="s">
        <v>1490</v>
      </c>
      <c r="D522" s="8" t="s">
        <v>1491</v>
      </c>
      <c r="E522" s="8" t="s">
        <v>1554</v>
      </c>
      <c r="F522" s="8" t="s">
        <v>1555</v>
      </c>
      <c r="G522" s="8" t="s">
        <v>1728</v>
      </c>
      <c r="H522" s="8" t="s">
        <v>1729</v>
      </c>
      <c r="I522" s="8" t="s">
        <v>1730</v>
      </c>
      <c r="J522" t="str">
        <f t="shared" si="8"/>
        <v>Nordeste</v>
      </c>
    </row>
    <row r="523" spans="1:10" ht="14.65" customHeight="1" x14ac:dyDescent="0.25">
      <c r="A523" s="8" t="s">
        <v>1488</v>
      </c>
      <c r="B523" s="8" t="s">
        <v>1489</v>
      </c>
      <c r="C523" s="8" t="s">
        <v>1490</v>
      </c>
      <c r="D523" s="8" t="s">
        <v>1491</v>
      </c>
      <c r="E523" s="8" t="s">
        <v>1554</v>
      </c>
      <c r="F523" s="8" t="s">
        <v>1555</v>
      </c>
      <c r="G523" s="8" t="s">
        <v>1731</v>
      </c>
      <c r="H523" s="8" t="s">
        <v>1732</v>
      </c>
      <c r="I523" s="8" t="s">
        <v>1733</v>
      </c>
      <c r="J523" t="str">
        <f t="shared" si="8"/>
        <v>Nordeste</v>
      </c>
    </row>
    <row r="524" spans="1:10" ht="14.65" customHeight="1" x14ac:dyDescent="0.25">
      <c r="A524" s="8" t="s">
        <v>1488</v>
      </c>
      <c r="B524" s="8" t="s">
        <v>1489</v>
      </c>
      <c r="C524" s="8" t="s">
        <v>1490</v>
      </c>
      <c r="D524" s="8" t="s">
        <v>1491</v>
      </c>
      <c r="E524" s="8" t="s">
        <v>1525</v>
      </c>
      <c r="F524" s="8" t="s">
        <v>1526</v>
      </c>
      <c r="G524" s="8" t="s">
        <v>1734</v>
      </c>
      <c r="H524" s="8" t="s">
        <v>1735</v>
      </c>
      <c r="I524" s="8" t="s">
        <v>1736</v>
      </c>
      <c r="J524" t="str">
        <f t="shared" si="8"/>
        <v>Nordeste</v>
      </c>
    </row>
    <row r="525" spans="1:10" ht="14.65" customHeight="1" x14ac:dyDescent="0.25">
      <c r="A525" s="8" t="s">
        <v>1488</v>
      </c>
      <c r="B525" s="8" t="s">
        <v>1489</v>
      </c>
      <c r="C525" s="8" t="s">
        <v>1582</v>
      </c>
      <c r="D525" s="8" t="s">
        <v>1583</v>
      </c>
      <c r="E525" s="8" t="s">
        <v>1712</v>
      </c>
      <c r="F525" s="8" t="s">
        <v>1583</v>
      </c>
      <c r="G525" s="8" t="s">
        <v>1737</v>
      </c>
      <c r="H525" s="8" t="s">
        <v>1738</v>
      </c>
      <c r="I525" s="8" t="s">
        <v>1739</v>
      </c>
      <c r="J525" t="str">
        <f t="shared" si="8"/>
        <v>Nordeste</v>
      </c>
    </row>
    <row r="526" spans="1:10" ht="14.65" customHeight="1" x14ac:dyDescent="0.25">
      <c r="A526" s="8" t="s">
        <v>1488</v>
      </c>
      <c r="B526" s="8" t="s">
        <v>1489</v>
      </c>
      <c r="C526" s="8" t="s">
        <v>1511</v>
      </c>
      <c r="D526" s="8" t="s">
        <v>1512</v>
      </c>
      <c r="E526" s="8" t="s">
        <v>1529</v>
      </c>
      <c r="F526" s="8" t="s">
        <v>1530</v>
      </c>
      <c r="G526" s="8" t="s">
        <v>1740</v>
      </c>
      <c r="H526" s="8" t="s">
        <v>1741</v>
      </c>
      <c r="I526" s="8" t="s">
        <v>1742</v>
      </c>
      <c r="J526" t="str">
        <f t="shared" si="8"/>
        <v>Nordeste</v>
      </c>
    </row>
    <row r="527" spans="1:10" ht="14.65" customHeight="1" x14ac:dyDescent="0.25">
      <c r="A527" s="8" t="s">
        <v>1488</v>
      </c>
      <c r="B527" s="8" t="s">
        <v>1489</v>
      </c>
      <c r="C527" s="8" t="s">
        <v>1582</v>
      </c>
      <c r="D527" s="8" t="s">
        <v>1583</v>
      </c>
      <c r="E527" s="8" t="s">
        <v>1712</v>
      </c>
      <c r="F527" s="8" t="s">
        <v>1583</v>
      </c>
      <c r="G527" s="8" t="s">
        <v>1743</v>
      </c>
      <c r="H527" s="8" t="s">
        <v>1744</v>
      </c>
      <c r="I527" s="8" t="s">
        <v>1745</v>
      </c>
      <c r="J527" t="str">
        <f t="shared" si="8"/>
        <v>Nordeste</v>
      </c>
    </row>
    <row r="528" spans="1:10" ht="14.65" customHeight="1" x14ac:dyDescent="0.25">
      <c r="A528" s="8" t="s">
        <v>1488</v>
      </c>
      <c r="B528" s="8" t="s">
        <v>1489</v>
      </c>
      <c r="C528" s="8" t="s">
        <v>1582</v>
      </c>
      <c r="D528" s="8" t="s">
        <v>1583</v>
      </c>
      <c r="E528" s="8" t="s">
        <v>1712</v>
      </c>
      <c r="F528" s="8" t="s">
        <v>1583</v>
      </c>
      <c r="G528" s="8" t="s">
        <v>1746</v>
      </c>
      <c r="H528" s="8" t="s">
        <v>1747</v>
      </c>
      <c r="I528" s="8" t="s">
        <v>1748</v>
      </c>
      <c r="J528" t="str">
        <f t="shared" si="8"/>
        <v>Nordeste</v>
      </c>
    </row>
    <row r="529" spans="1:10" ht="14.65" customHeight="1" x14ac:dyDescent="0.25">
      <c r="A529" s="8" t="s">
        <v>1488</v>
      </c>
      <c r="B529" s="8" t="s">
        <v>1489</v>
      </c>
      <c r="C529" s="8" t="s">
        <v>1490</v>
      </c>
      <c r="D529" s="8" t="s">
        <v>1491</v>
      </c>
      <c r="E529" s="8" t="s">
        <v>1533</v>
      </c>
      <c r="F529" s="8" t="s">
        <v>1491</v>
      </c>
      <c r="G529" s="8" t="s">
        <v>1749</v>
      </c>
      <c r="H529" s="8" t="s">
        <v>1750</v>
      </c>
      <c r="I529" s="8" t="s">
        <v>1751</v>
      </c>
      <c r="J529" t="str">
        <f t="shared" si="8"/>
        <v>Nordeste</v>
      </c>
    </row>
    <row r="530" spans="1:10" ht="14.65" customHeight="1" x14ac:dyDescent="0.25">
      <c r="A530" s="8" t="s">
        <v>1488</v>
      </c>
      <c r="B530" s="8" t="s">
        <v>1489</v>
      </c>
      <c r="C530" s="8" t="s">
        <v>1582</v>
      </c>
      <c r="D530" s="8" t="s">
        <v>1583</v>
      </c>
      <c r="E530" s="8" t="s">
        <v>1712</v>
      </c>
      <c r="F530" s="8" t="s">
        <v>1583</v>
      </c>
      <c r="G530" s="8" t="s">
        <v>1752</v>
      </c>
      <c r="H530" s="8" t="s">
        <v>1753</v>
      </c>
      <c r="I530" s="8" t="s">
        <v>1754</v>
      </c>
      <c r="J530" t="str">
        <f t="shared" si="8"/>
        <v>Nordeste</v>
      </c>
    </row>
    <row r="531" spans="1:10" ht="14.65" customHeight="1" x14ac:dyDescent="0.25">
      <c r="A531" s="8" t="s">
        <v>1488</v>
      </c>
      <c r="B531" s="8" t="s">
        <v>1489</v>
      </c>
      <c r="C531" s="8" t="s">
        <v>1582</v>
      </c>
      <c r="D531" s="8" t="s">
        <v>1583</v>
      </c>
      <c r="E531" s="8" t="s">
        <v>1712</v>
      </c>
      <c r="F531" s="8" t="s">
        <v>1583</v>
      </c>
      <c r="G531" s="8" t="s">
        <v>1755</v>
      </c>
      <c r="H531" s="8" t="s">
        <v>1756</v>
      </c>
      <c r="I531" s="8" t="s">
        <v>1757</v>
      </c>
      <c r="J531" t="str">
        <f t="shared" si="8"/>
        <v>Nordeste</v>
      </c>
    </row>
    <row r="532" spans="1:10" ht="14.65" customHeight="1" x14ac:dyDescent="0.25">
      <c r="A532" s="8" t="s">
        <v>1488</v>
      </c>
      <c r="B532" s="8" t="s">
        <v>1489</v>
      </c>
      <c r="C532" s="8" t="s">
        <v>1511</v>
      </c>
      <c r="D532" s="8" t="s">
        <v>1512</v>
      </c>
      <c r="E532" s="8" t="s">
        <v>1520</v>
      </c>
      <c r="F532" s="8" t="s">
        <v>1521</v>
      </c>
      <c r="G532" s="8" t="s">
        <v>1758</v>
      </c>
      <c r="H532" s="8" t="s">
        <v>1759</v>
      </c>
      <c r="I532" s="8" t="s">
        <v>1760</v>
      </c>
      <c r="J532" t="str">
        <f t="shared" si="8"/>
        <v>Nordeste</v>
      </c>
    </row>
    <row r="533" spans="1:10" ht="14.65" customHeight="1" x14ac:dyDescent="0.25">
      <c r="A533" s="8" t="s">
        <v>1488</v>
      </c>
      <c r="B533" s="8" t="s">
        <v>1489</v>
      </c>
      <c r="C533" s="8" t="s">
        <v>1511</v>
      </c>
      <c r="D533" s="8" t="s">
        <v>1512</v>
      </c>
      <c r="E533" s="8" t="s">
        <v>1529</v>
      </c>
      <c r="F533" s="8" t="s">
        <v>1530</v>
      </c>
      <c r="G533" s="8" t="s">
        <v>1761</v>
      </c>
      <c r="H533" s="8" t="s">
        <v>1762</v>
      </c>
      <c r="I533" s="8" t="s">
        <v>1530</v>
      </c>
      <c r="J533" t="str">
        <f t="shared" si="8"/>
        <v>Nordeste</v>
      </c>
    </row>
    <row r="534" spans="1:10" ht="14.65" customHeight="1" x14ac:dyDescent="0.25">
      <c r="A534" s="8" t="s">
        <v>1488</v>
      </c>
      <c r="B534" s="8" t="s">
        <v>1489</v>
      </c>
      <c r="C534" s="8" t="s">
        <v>1582</v>
      </c>
      <c r="D534" s="8" t="s">
        <v>1583</v>
      </c>
      <c r="E534" s="8" t="s">
        <v>1712</v>
      </c>
      <c r="F534" s="8" t="s">
        <v>1583</v>
      </c>
      <c r="G534" s="8" t="s">
        <v>1763</v>
      </c>
      <c r="H534" s="8" t="s">
        <v>1764</v>
      </c>
      <c r="I534" s="8" t="s">
        <v>1765</v>
      </c>
      <c r="J534" t="str">
        <f t="shared" si="8"/>
        <v>Nordeste</v>
      </c>
    </row>
    <row r="535" spans="1:10" ht="14.65" customHeight="1" x14ac:dyDescent="0.25">
      <c r="A535" s="8" t="s">
        <v>1488</v>
      </c>
      <c r="B535" s="8" t="s">
        <v>1489</v>
      </c>
      <c r="C535" s="8" t="s">
        <v>1490</v>
      </c>
      <c r="D535" s="8" t="s">
        <v>1491</v>
      </c>
      <c r="E535" s="8" t="s">
        <v>1554</v>
      </c>
      <c r="F535" s="8" t="s">
        <v>1555</v>
      </c>
      <c r="G535" s="8" t="s">
        <v>1766</v>
      </c>
      <c r="H535" s="8" t="s">
        <v>1767</v>
      </c>
      <c r="I535" s="8" t="s">
        <v>1768</v>
      </c>
      <c r="J535" t="str">
        <f t="shared" si="8"/>
        <v>Nordeste</v>
      </c>
    </row>
    <row r="536" spans="1:10" ht="14.65" customHeight="1" x14ac:dyDescent="0.25">
      <c r="A536" s="8" t="s">
        <v>1488</v>
      </c>
      <c r="B536" s="8" t="s">
        <v>1489</v>
      </c>
      <c r="C536" s="8" t="s">
        <v>1500</v>
      </c>
      <c r="D536" s="8" t="s">
        <v>1501</v>
      </c>
      <c r="E536" s="8" t="s">
        <v>1544</v>
      </c>
      <c r="F536" s="8" t="s">
        <v>1545</v>
      </c>
      <c r="G536" s="8" t="s">
        <v>1769</v>
      </c>
      <c r="H536" s="8" t="s">
        <v>1770</v>
      </c>
      <c r="I536" s="8" t="s">
        <v>1771</v>
      </c>
      <c r="J536" t="str">
        <f t="shared" si="8"/>
        <v>Nordeste</v>
      </c>
    </row>
    <row r="537" spans="1:10" ht="14.65" customHeight="1" x14ac:dyDescent="0.25">
      <c r="A537" s="8" t="s">
        <v>1488</v>
      </c>
      <c r="B537" s="8" t="s">
        <v>1489</v>
      </c>
      <c r="C537" s="8" t="s">
        <v>1500</v>
      </c>
      <c r="D537" s="8" t="s">
        <v>1501</v>
      </c>
      <c r="E537" s="8" t="s">
        <v>1591</v>
      </c>
      <c r="F537" s="8" t="s">
        <v>1592</v>
      </c>
      <c r="G537" s="8" t="s">
        <v>1772</v>
      </c>
      <c r="H537" s="8" t="s">
        <v>1773</v>
      </c>
      <c r="I537" s="8" t="s">
        <v>1774</v>
      </c>
      <c r="J537" t="str">
        <f t="shared" si="8"/>
        <v>Nordeste</v>
      </c>
    </row>
    <row r="538" spans="1:10" ht="14.65" customHeight="1" x14ac:dyDescent="0.25">
      <c r="A538" s="8" t="s">
        <v>1488</v>
      </c>
      <c r="B538" s="8" t="s">
        <v>1489</v>
      </c>
      <c r="C538" s="8" t="s">
        <v>1500</v>
      </c>
      <c r="D538" s="8" t="s">
        <v>1501</v>
      </c>
      <c r="E538" s="8" t="s">
        <v>1506</v>
      </c>
      <c r="F538" s="8" t="s">
        <v>1501</v>
      </c>
      <c r="G538" s="8" t="s">
        <v>1775</v>
      </c>
      <c r="H538" s="8" t="s">
        <v>1776</v>
      </c>
      <c r="I538" s="8" t="s">
        <v>1777</v>
      </c>
      <c r="J538" t="str">
        <f t="shared" si="8"/>
        <v>Nordeste</v>
      </c>
    </row>
    <row r="539" spans="1:10" ht="14.65" customHeight="1" x14ac:dyDescent="0.25">
      <c r="A539" s="8" t="s">
        <v>1488</v>
      </c>
      <c r="B539" s="8" t="s">
        <v>1489</v>
      </c>
      <c r="C539" s="8" t="s">
        <v>1511</v>
      </c>
      <c r="D539" s="8" t="s">
        <v>1512</v>
      </c>
      <c r="E539" s="8" t="s">
        <v>1520</v>
      </c>
      <c r="F539" s="8" t="s">
        <v>1521</v>
      </c>
      <c r="G539" s="8" t="s">
        <v>1778</v>
      </c>
      <c r="H539" s="8" t="s">
        <v>1779</v>
      </c>
      <c r="I539" s="8" t="s">
        <v>1780</v>
      </c>
      <c r="J539" t="str">
        <f t="shared" si="8"/>
        <v>Nordeste</v>
      </c>
    </row>
    <row r="540" spans="1:10" ht="14.65" customHeight="1" x14ac:dyDescent="0.25">
      <c r="A540" s="8" t="s">
        <v>1488</v>
      </c>
      <c r="B540" s="8" t="s">
        <v>1489</v>
      </c>
      <c r="C540" s="8" t="s">
        <v>1511</v>
      </c>
      <c r="D540" s="8" t="s">
        <v>1512</v>
      </c>
      <c r="E540" s="8" t="s">
        <v>1607</v>
      </c>
      <c r="F540" s="8" t="s">
        <v>1608</v>
      </c>
      <c r="G540" s="8" t="s">
        <v>1781</v>
      </c>
      <c r="H540" s="8" t="s">
        <v>1782</v>
      </c>
      <c r="I540" s="8" t="s">
        <v>1783</v>
      </c>
      <c r="J540" t="str">
        <f t="shared" si="8"/>
        <v>Nordeste</v>
      </c>
    </row>
    <row r="541" spans="1:10" ht="14.65" customHeight="1" x14ac:dyDescent="0.25">
      <c r="A541" s="8" t="s">
        <v>1488</v>
      </c>
      <c r="B541" s="8" t="s">
        <v>1489</v>
      </c>
      <c r="C541" s="8" t="s">
        <v>1490</v>
      </c>
      <c r="D541" s="8" t="s">
        <v>1491</v>
      </c>
      <c r="E541" s="8" t="s">
        <v>1533</v>
      </c>
      <c r="F541" s="8" t="s">
        <v>1491</v>
      </c>
      <c r="G541" s="8" t="s">
        <v>1784</v>
      </c>
      <c r="H541" s="8" t="s">
        <v>1785</v>
      </c>
      <c r="I541" s="8" t="s">
        <v>1491</v>
      </c>
      <c r="J541" t="str">
        <f t="shared" si="8"/>
        <v>Nordeste</v>
      </c>
    </row>
    <row r="542" spans="1:10" ht="14.65" customHeight="1" x14ac:dyDescent="0.25">
      <c r="A542" s="8" t="s">
        <v>1488</v>
      </c>
      <c r="B542" s="8" t="s">
        <v>1489</v>
      </c>
      <c r="C542" s="8" t="s">
        <v>1490</v>
      </c>
      <c r="D542" s="8" t="s">
        <v>1491</v>
      </c>
      <c r="E542" s="8" t="s">
        <v>1554</v>
      </c>
      <c r="F542" s="8" t="s">
        <v>1555</v>
      </c>
      <c r="G542" s="8" t="s">
        <v>1786</v>
      </c>
      <c r="H542" s="8" t="s">
        <v>1787</v>
      </c>
      <c r="I542" s="8" t="s">
        <v>1788</v>
      </c>
      <c r="J542" t="str">
        <f t="shared" si="8"/>
        <v>Nordeste</v>
      </c>
    </row>
    <row r="543" spans="1:10" ht="14.65" customHeight="1" x14ac:dyDescent="0.25">
      <c r="A543" s="8" t="s">
        <v>1488</v>
      </c>
      <c r="B543" s="8" t="s">
        <v>1489</v>
      </c>
      <c r="C543" s="8" t="s">
        <v>1500</v>
      </c>
      <c r="D543" s="8" t="s">
        <v>1501</v>
      </c>
      <c r="E543" s="8" t="s">
        <v>1536</v>
      </c>
      <c r="F543" s="8" t="s">
        <v>1537</v>
      </c>
      <c r="G543" s="8" t="s">
        <v>1789</v>
      </c>
      <c r="H543" s="8" t="s">
        <v>1790</v>
      </c>
      <c r="I543" s="8" t="s">
        <v>1537</v>
      </c>
      <c r="J543" t="str">
        <f t="shared" si="8"/>
        <v>Nordeste</v>
      </c>
    </row>
    <row r="544" spans="1:10" ht="14.65" customHeight="1" x14ac:dyDescent="0.25">
      <c r="A544" s="8" t="s">
        <v>1488</v>
      </c>
      <c r="B544" s="8" t="s">
        <v>1489</v>
      </c>
      <c r="C544" s="8" t="s">
        <v>1490</v>
      </c>
      <c r="D544" s="8" t="s">
        <v>1491</v>
      </c>
      <c r="E544" s="8" t="s">
        <v>1492</v>
      </c>
      <c r="F544" s="8" t="s">
        <v>1493</v>
      </c>
      <c r="G544" s="8" t="s">
        <v>1791</v>
      </c>
      <c r="H544" s="8" t="s">
        <v>1792</v>
      </c>
      <c r="I544" s="8" t="s">
        <v>1793</v>
      </c>
      <c r="J544" t="str">
        <f t="shared" si="8"/>
        <v>Nordeste</v>
      </c>
    </row>
    <row r="545" spans="1:10" ht="14.65" customHeight="1" x14ac:dyDescent="0.25">
      <c r="A545" s="8" t="s">
        <v>1488</v>
      </c>
      <c r="B545" s="8" t="s">
        <v>1489</v>
      </c>
      <c r="C545" s="8" t="s">
        <v>1582</v>
      </c>
      <c r="D545" s="8" t="s">
        <v>1583</v>
      </c>
      <c r="E545" s="8" t="s">
        <v>1697</v>
      </c>
      <c r="F545" s="8" t="s">
        <v>1698</v>
      </c>
      <c r="G545" s="8" t="s">
        <v>1794</v>
      </c>
      <c r="H545" s="8" t="s">
        <v>1795</v>
      </c>
      <c r="I545" s="8" t="s">
        <v>1796</v>
      </c>
      <c r="J545" t="str">
        <f t="shared" si="8"/>
        <v>Nordeste</v>
      </c>
    </row>
    <row r="546" spans="1:10" ht="14.65" customHeight="1" x14ac:dyDescent="0.25">
      <c r="A546" s="8" t="s">
        <v>1488</v>
      </c>
      <c r="B546" s="8" t="s">
        <v>1489</v>
      </c>
      <c r="C546" s="8" t="s">
        <v>1490</v>
      </c>
      <c r="D546" s="8" t="s">
        <v>1491</v>
      </c>
      <c r="E546" s="8" t="s">
        <v>1554</v>
      </c>
      <c r="F546" s="8" t="s">
        <v>1555</v>
      </c>
      <c r="G546" s="8" t="s">
        <v>1797</v>
      </c>
      <c r="H546" s="8" t="s">
        <v>1798</v>
      </c>
      <c r="I546" s="8" t="s">
        <v>1799</v>
      </c>
      <c r="J546" t="str">
        <f t="shared" si="8"/>
        <v>Nordeste</v>
      </c>
    </row>
    <row r="547" spans="1:10" ht="14.65" customHeight="1" x14ac:dyDescent="0.25">
      <c r="A547" s="8" t="s">
        <v>1488</v>
      </c>
      <c r="B547" s="8" t="s">
        <v>1489</v>
      </c>
      <c r="C547" s="8" t="s">
        <v>1490</v>
      </c>
      <c r="D547" s="8" t="s">
        <v>1491</v>
      </c>
      <c r="E547" s="8" t="s">
        <v>1533</v>
      </c>
      <c r="F547" s="8" t="s">
        <v>1491</v>
      </c>
      <c r="G547" s="8" t="s">
        <v>1800</v>
      </c>
      <c r="H547" s="8" t="s">
        <v>1801</v>
      </c>
      <c r="I547" s="8" t="s">
        <v>1802</v>
      </c>
      <c r="J547" t="str">
        <f t="shared" si="8"/>
        <v>Nordeste</v>
      </c>
    </row>
    <row r="548" spans="1:10" ht="14.65" customHeight="1" x14ac:dyDescent="0.25">
      <c r="A548" s="8" t="s">
        <v>1488</v>
      </c>
      <c r="B548" s="8" t="s">
        <v>1489</v>
      </c>
      <c r="C548" s="8" t="s">
        <v>1511</v>
      </c>
      <c r="D548" s="8" t="s">
        <v>1512</v>
      </c>
      <c r="E548" s="8" t="s">
        <v>1607</v>
      </c>
      <c r="F548" s="8" t="s">
        <v>1608</v>
      </c>
      <c r="G548" s="8" t="s">
        <v>1803</v>
      </c>
      <c r="H548" s="8" t="s">
        <v>1804</v>
      </c>
      <c r="I548" s="8" t="s">
        <v>1805</v>
      </c>
      <c r="J548" t="str">
        <f t="shared" si="8"/>
        <v>Nordeste</v>
      </c>
    </row>
    <row r="549" spans="1:10" ht="14.65" customHeight="1" x14ac:dyDescent="0.25">
      <c r="A549" s="8" t="s">
        <v>1488</v>
      </c>
      <c r="B549" s="8" t="s">
        <v>1489</v>
      </c>
      <c r="C549" s="8" t="s">
        <v>1511</v>
      </c>
      <c r="D549" s="8" t="s">
        <v>1512</v>
      </c>
      <c r="E549" s="8" t="s">
        <v>1529</v>
      </c>
      <c r="F549" s="8" t="s">
        <v>1530</v>
      </c>
      <c r="G549" s="8" t="s">
        <v>1806</v>
      </c>
      <c r="H549" s="8" t="s">
        <v>1807</v>
      </c>
      <c r="I549" s="8" t="s">
        <v>1808</v>
      </c>
      <c r="J549" t="str">
        <f t="shared" si="8"/>
        <v>Nordeste</v>
      </c>
    </row>
    <row r="550" spans="1:10" ht="14.65" customHeight="1" x14ac:dyDescent="0.25">
      <c r="A550" s="8" t="s">
        <v>1488</v>
      </c>
      <c r="B550" s="8" t="s">
        <v>1489</v>
      </c>
      <c r="C550" s="8" t="s">
        <v>1511</v>
      </c>
      <c r="D550" s="8" t="s">
        <v>1512</v>
      </c>
      <c r="E550" s="8" t="s">
        <v>1513</v>
      </c>
      <c r="F550" s="8" t="s">
        <v>1514</v>
      </c>
      <c r="G550" s="8" t="s">
        <v>1809</v>
      </c>
      <c r="H550" s="8" t="s">
        <v>1810</v>
      </c>
      <c r="I550" s="8" t="s">
        <v>1811</v>
      </c>
      <c r="J550" t="str">
        <f t="shared" si="8"/>
        <v>Nordeste</v>
      </c>
    </row>
    <row r="551" spans="1:10" ht="14.65" customHeight="1" x14ac:dyDescent="0.25">
      <c r="A551" s="8" t="s">
        <v>1488</v>
      </c>
      <c r="B551" s="8" t="s">
        <v>1489</v>
      </c>
      <c r="C551" s="8" t="s">
        <v>1511</v>
      </c>
      <c r="D551" s="8" t="s">
        <v>1512</v>
      </c>
      <c r="E551" s="8" t="s">
        <v>1607</v>
      </c>
      <c r="F551" s="8" t="s">
        <v>1608</v>
      </c>
      <c r="G551" s="8" t="s">
        <v>1812</v>
      </c>
      <c r="H551" s="8" t="s">
        <v>1813</v>
      </c>
      <c r="I551" s="8" t="s">
        <v>1814</v>
      </c>
      <c r="J551" t="str">
        <f t="shared" si="8"/>
        <v>Nordeste</v>
      </c>
    </row>
    <row r="552" spans="1:10" ht="14.65" customHeight="1" x14ac:dyDescent="0.25">
      <c r="A552" s="8" t="s">
        <v>1488</v>
      </c>
      <c r="B552" s="8" t="s">
        <v>1489</v>
      </c>
      <c r="C552" s="8" t="s">
        <v>1511</v>
      </c>
      <c r="D552" s="8" t="s">
        <v>1512</v>
      </c>
      <c r="E552" s="8" t="s">
        <v>1607</v>
      </c>
      <c r="F552" s="8" t="s">
        <v>1608</v>
      </c>
      <c r="G552" s="8" t="s">
        <v>1815</v>
      </c>
      <c r="H552" s="8" t="s">
        <v>1816</v>
      </c>
      <c r="I552" s="8" t="s">
        <v>1817</v>
      </c>
      <c r="J552" t="str">
        <f t="shared" si="8"/>
        <v>Nordeste</v>
      </c>
    </row>
    <row r="553" spans="1:10" ht="14.65" customHeight="1" x14ac:dyDescent="0.25">
      <c r="A553" s="8" t="s">
        <v>1488</v>
      </c>
      <c r="B553" s="8" t="s">
        <v>1489</v>
      </c>
      <c r="C553" s="8" t="s">
        <v>1511</v>
      </c>
      <c r="D553" s="8" t="s">
        <v>1512</v>
      </c>
      <c r="E553" s="8" t="s">
        <v>1513</v>
      </c>
      <c r="F553" s="8" t="s">
        <v>1514</v>
      </c>
      <c r="G553" s="8" t="s">
        <v>1818</v>
      </c>
      <c r="H553" s="8" t="s">
        <v>1819</v>
      </c>
      <c r="I553" s="8" t="s">
        <v>1820</v>
      </c>
      <c r="J553" t="str">
        <f t="shared" si="8"/>
        <v>Nordeste</v>
      </c>
    </row>
    <row r="554" spans="1:10" ht="14.65" customHeight="1" x14ac:dyDescent="0.25">
      <c r="A554" s="8" t="s">
        <v>1488</v>
      </c>
      <c r="B554" s="8" t="s">
        <v>1489</v>
      </c>
      <c r="C554" s="8" t="s">
        <v>1582</v>
      </c>
      <c r="D554" s="8" t="s">
        <v>1583</v>
      </c>
      <c r="E554" s="8" t="s">
        <v>1584</v>
      </c>
      <c r="F554" s="8" t="s">
        <v>1585</v>
      </c>
      <c r="G554" s="8" t="s">
        <v>1821</v>
      </c>
      <c r="H554" s="8" t="s">
        <v>1822</v>
      </c>
      <c r="I554" s="8" t="s">
        <v>1823</v>
      </c>
      <c r="J554" t="str">
        <f t="shared" si="8"/>
        <v>Nordeste</v>
      </c>
    </row>
    <row r="555" spans="1:10" ht="14.65" customHeight="1" x14ac:dyDescent="0.25">
      <c r="A555" s="8" t="s">
        <v>1488</v>
      </c>
      <c r="B555" s="8" t="s">
        <v>1489</v>
      </c>
      <c r="C555" s="8" t="s">
        <v>1511</v>
      </c>
      <c r="D555" s="8" t="s">
        <v>1512</v>
      </c>
      <c r="E555" s="8" t="s">
        <v>1513</v>
      </c>
      <c r="F555" s="8" t="s">
        <v>1514</v>
      </c>
      <c r="G555" s="8" t="s">
        <v>1824</v>
      </c>
      <c r="H555" s="8" t="s">
        <v>1825</v>
      </c>
      <c r="I555" s="8" t="s">
        <v>1826</v>
      </c>
      <c r="J555" t="str">
        <f t="shared" si="8"/>
        <v>Nordeste</v>
      </c>
    </row>
    <row r="556" spans="1:10" ht="14.65" customHeight="1" x14ac:dyDescent="0.25">
      <c r="A556" s="8" t="s">
        <v>1488</v>
      </c>
      <c r="B556" s="8" t="s">
        <v>1489</v>
      </c>
      <c r="C556" s="8" t="s">
        <v>1490</v>
      </c>
      <c r="D556" s="8" t="s">
        <v>1491</v>
      </c>
      <c r="E556" s="8" t="s">
        <v>1533</v>
      </c>
      <c r="F556" s="8" t="s">
        <v>1491</v>
      </c>
      <c r="G556" s="8" t="s">
        <v>1827</v>
      </c>
      <c r="H556" s="8" t="s">
        <v>1828</v>
      </c>
      <c r="I556" s="8" t="s">
        <v>1829</v>
      </c>
      <c r="J556" t="str">
        <f t="shared" si="8"/>
        <v>Nordeste</v>
      </c>
    </row>
    <row r="557" spans="1:10" ht="14.65" customHeight="1" x14ac:dyDescent="0.25">
      <c r="A557" s="8" t="s">
        <v>1488</v>
      </c>
      <c r="B557" s="8" t="s">
        <v>1489</v>
      </c>
      <c r="C557" s="8" t="s">
        <v>1511</v>
      </c>
      <c r="D557" s="8" t="s">
        <v>1512</v>
      </c>
      <c r="E557" s="8" t="s">
        <v>1607</v>
      </c>
      <c r="F557" s="8" t="s">
        <v>1608</v>
      </c>
      <c r="G557" s="8" t="s">
        <v>1830</v>
      </c>
      <c r="H557" s="8" t="s">
        <v>1831</v>
      </c>
      <c r="I557" s="8" t="s">
        <v>1832</v>
      </c>
      <c r="J557" t="str">
        <f t="shared" si="8"/>
        <v>Nordeste</v>
      </c>
    </row>
    <row r="558" spans="1:10" ht="14.65" customHeight="1" x14ac:dyDescent="0.25">
      <c r="A558" s="8" t="s">
        <v>1488</v>
      </c>
      <c r="B558" s="8" t="s">
        <v>1489</v>
      </c>
      <c r="C558" s="8" t="s">
        <v>1490</v>
      </c>
      <c r="D558" s="8" t="s">
        <v>1491</v>
      </c>
      <c r="E558" s="8" t="s">
        <v>1525</v>
      </c>
      <c r="F558" s="8" t="s">
        <v>1526</v>
      </c>
      <c r="G558" s="8" t="s">
        <v>1833</v>
      </c>
      <c r="H558" s="8" t="s">
        <v>1834</v>
      </c>
      <c r="I558" s="8" t="s">
        <v>1835</v>
      </c>
      <c r="J558" t="str">
        <f t="shared" si="8"/>
        <v>Nordeste</v>
      </c>
    </row>
    <row r="559" spans="1:10" ht="14.65" customHeight="1" x14ac:dyDescent="0.25">
      <c r="A559" s="8" t="s">
        <v>1488</v>
      </c>
      <c r="B559" s="8" t="s">
        <v>1489</v>
      </c>
      <c r="C559" s="8" t="s">
        <v>1511</v>
      </c>
      <c r="D559" s="8" t="s">
        <v>1512</v>
      </c>
      <c r="E559" s="8" t="s">
        <v>1529</v>
      </c>
      <c r="F559" s="8" t="s">
        <v>1530</v>
      </c>
      <c r="G559" s="8" t="s">
        <v>1836</v>
      </c>
      <c r="H559" s="8" t="s">
        <v>1837</v>
      </c>
      <c r="I559" s="8" t="s">
        <v>1838</v>
      </c>
      <c r="J559" t="str">
        <f t="shared" si="8"/>
        <v>Nordeste</v>
      </c>
    </row>
    <row r="560" spans="1:10" ht="14.65" customHeight="1" x14ac:dyDescent="0.25">
      <c r="A560" s="8" t="s">
        <v>1488</v>
      </c>
      <c r="B560" s="8" t="s">
        <v>1489</v>
      </c>
      <c r="C560" s="8" t="s">
        <v>1500</v>
      </c>
      <c r="D560" s="8" t="s">
        <v>1501</v>
      </c>
      <c r="E560" s="8" t="s">
        <v>1502</v>
      </c>
      <c r="F560" s="8" t="s">
        <v>1503</v>
      </c>
      <c r="G560" s="8" t="s">
        <v>1839</v>
      </c>
      <c r="H560" s="8" t="s">
        <v>1840</v>
      </c>
      <c r="I560" s="8" t="s">
        <v>1841</v>
      </c>
      <c r="J560" t="str">
        <f t="shared" si="8"/>
        <v>Nordeste</v>
      </c>
    </row>
    <row r="561" spans="1:10" ht="14.65" customHeight="1" x14ac:dyDescent="0.25">
      <c r="A561" s="8" t="s">
        <v>1488</v>
      </c>
      <c r="B561" s="8" t="s">
        <v>1489</v>
      </c>
      <c r="C561" s="8" t="s">
        <v>1511</v>
      </c>
      <c r="D561" s="8" t="s">
        <v>1512</v>
      </c>
      <c r="E561" s="8" t="s">
        <v>1529</v>
      </c>
      <c r="F561" s="8" t="s">
        <v>1530</v>
      </c>
      <c r="G561" s="8" t="s">
        <v>1842</v>
      </c>
      <c r="H561" s="8" t="s">
        <v>1843</v>
      </c>
      <c r="I561" s="8" t="s">
        <v>1844</v>
      </c>
      <c r="J561" t="str">
        <f t="shared" si="8"/>
        <v>Nordeste</v>
      </c>
    </row>
    <row r="562" spans="1:10" ht="14.65" customHeight="1" x14ac:dyDescent="0.25">
      <c r="A562" s="8" t="s">
        <v>1488</v>
      </c>
      <c r="B562" s="8" t="s">
        <v>1489</v>
      </c>
      <c r="C562" s="8" t="s">
        <v>1511</v>
      </c>
      <c r="D562" s="8" t="s">
        <v>1512</v>
      </c>
      <c r="E562" s="8" t="s">
        <v>1513</v>
      </c>
      <c r="F562" s="8" t="s">
        <v>1514</v>
      </c>
      <c r="G562" s="8" t="s">
        <v>1845</v>
      </c>
      <c r="H562" s="8" t="s">
        <v>1846</v>
      </c>
      <c r="I562" s="8" t="s">
        <v>1847</v>
      </c>
      <c r="J562" t="str">
        <f t="shared" si="8"/>
        <v>Nordeste</v>
      </c>
    </row>
    <row r="563" spans="1:10" ht="14.65" customHeight="1" x14ac:dyDescent="0.25">
      <c r="A563" s="8" t="s">
        <v>1488</v>
      </c>
      <c r="B563" s="8" t="s">
        <v>1489</v>
      </c>
      <c r="C563" s="8" t="s">
        <v>1511</v>
      </c>
      <c r="D563" s="8" t="s">
        <v>1512</v>
      </c>
      <c r="E563" s="8" t="s">
        <v>1529</v>
      </c>
      <c r="F563" s="8" t="s">
        <v>1530</v>
      </c>
      <c r="G563" s="8" t="s">
        <v>1848</v>
      </c>
      <c r="H563" s="8" t="s">
        <v>1849</v>
      </c>
      <c r="I563" s="8" t="s">
        <v>1850</v>
      </c>
      <c r="J563" t="str">
        <f t="shared" si="8"/>
        <v>Nordeste</v>
      </c>
    </row>
    <row r="564" spans="1:10" ht="14.65" customHeight="1" x14ac:dyDescent="0.25">
      <c r="A564" s="8" t="s">
        <v>1488</v>
      </c>
      <c r="B564" s="8" t="s">
        <v>1489</v>
      </c>
      <c r="C564" s="8" t="s">
        <v>1500</v>
      </c>
      <c r="D564" s="8" t="s">
        <v>1501</v>
      </c>
      <c r="E564" s="8" t="s">
        <v>1540</v>
      </c>
      <c r="F564" s="8" t="s">
        <v>1541</v>
      </c>
      <c r="G564" s="8" t="s">
        <v>1851</v>
      </c>
      <c r="H564" s="8" t="s">
        <v>1852</v>
      </c>
      <c r="I564" s="8" t="s">
        <v>1853</v>
      </c>
      <c r="J564" t="str">
        <f t="shared" si="8"/>
        <v>Nordeste</v>
      </c>
    </row>
    <row r="565" spans="1:10" ht="14.65" customHeight="1" x14ac:dyDescent="0.25">
      <c r="A565" s="8" t="s">
        <v>1488</v>
      </c>
      <c r="B565" s="8" t="s">
        <v>1489</v>
      </c>
      <c r="C565" s="8" t="s">
        <v>1500</v>
      </c>
      <c r="D565" s="8" t="s">
        <v>1501</v>
      </c>
      <c r="E565" s="8" t="s">
        <v>1559</v>
      </c>
      <c r="F565" s="8" t="s">
        <v>1560</v>
      </c>
      <c r="G565" s="8" t="s">
        <v>1854</v>
      </c>
      <c r="H565" s="8" t="s">
        <v>1855</v>
      </c>
      <c r="I565" s="8" t="s">
        <v>1856</v>
      </c>
      <c r="J565" t="str">
        <f t="shared" si="8"/>
        <v>Nordeste</v>
      </c>
    </row>
    <row r="566" spans="1:10" ht="14.65" customHeight="1" x14ac:dyDescent="0.25">
      <c r="A566" s="8" t="s">
        <v>1488</v>
      </c>
      <c r="B566" s="8" t="s">
        <v>1489</v>
      </c>
      <c r="C566" s="8" t="s">
        <v>1495</v>
      </c>
      <c r="D566" s="8" t="s">
        <v>1496</v>
      </c>
      <c r="E566" s="8" t="s">
        <v>1633</v>
      </c>
      <c r="F566" s="8" t="s">
        <v>1634</v>
      </c>
      <c r="G566" s="8" t="s">
        <v>1857</v>
      </c>
      <c r="H566" s="8" t="s">
        <v>1858</v>
      </c>
      <c r="I566" s="8" t="s">
        <v>1859</v>
      </c>
      <c r="J566" t="str">
        <f t="shared" si="8"/>
        <v>Nordeste</v>
      </c>
    </row>
    <row r="567" spans="1:10" ht="14.65" customHeight="1" x14ac:dyDescent="0.25">
      <c r="A567" s="8" t="s">
        <v>1488</v>
      </c>
      <c r="B567" s="8" t="s">
        <v>1489</v>
      </c>
      <c r="C567" s="8" t="s">
        <v>1500</v>
      </c>
      <c r="D567" s="8" t="s">
        <v>1501</v>
      </c>
      <c r="E567" s="8" t="s">
        <v>1536</v>
      </c>
      <c r="F567" s="8" t="s">
        <v>1537</v>
      </c>
      <c r="G567" s="8" t="s">
        <v>1860</v>
      </c>
      <c r="H567" s="8" t="s">
        <v>1861</v>
      </c>
      <c r="I567" s="8" t="s">
        <v>1862</v>
      </c>
      <c r="J567" t="str">
        <f t="shared" si="8"/>
        <v>Nordeste</v>
      </c>
    </row>
    <row r="568" spans="1:10" ht="14.65" customHeight="1" x14ac:dyDescent="0.25">
      <c r="A568" s="8" t="s">
        <v>1488</v>
      </c>
      <c r="B568" s="8" t="s">
        <v>1489</v>
      </c>
      <c r="C568" s="8" t="s">
        <v>1500</v>
      </c>
      <c r="D568" s="8" t="s">
        <v>1501</v>
      </c>
      <c r="E568" s="8" t="s">
        <v>1540</v>
      </c>
      <c r="F568" s="8" t="s">
        <v>1541</v>
      </c>
      <c r="G568" s="8" t="s">
        <v>1863</v>
      </c>
      <c r="H568" s="8" t="s">
        <v>1864</v>
      </c>
      <c r="I568" s="8" t="s">
        <v>1865</v>
      </c>
      <c r="J568" t="str">
        <f t="shared" si="8"/>
        <v>Nordeste</v>
      </c>
    </row>
    <row r="569" spans="1:10" ht="14.65" customHeight="1" x14ac:dyDescent="0.25">
      <c r="A569" s="8" t="s">
        <v>1488</v>
      </c>
      <c r="B569" s="8" t="s">
        <v>1489</v>
      </c>
      <c r="C569" s="8" t="s">
        <v>1582</v>
      </c>
      <c r="D569" s="8" t="s">
        <v>1583</v>
      </c>
      <c r="E569" s="8" t="s">
        <v>1697</v>
      </c>
      <c r="F569" s="8" t="s">
        <v>1698</v>
      </c>
      <c r="G569" s="8" t="s">
        <v>1866</v>
      </c>
      <c r="H569" s="8" t="s">
        <v>1867</v>
      </c>
      <c r="I569" s="8" t="s">
        <v>1868</v>
      </c>
      <c r="J569" t="str">
        <f t="shared" si="8"/>
        <v>Nordeste</v>
      </c>
    </row>
    <row r="570" spans="1:10" ht="14.65" customHeight="1" x14ac:dyDescent="0.25">
      <c r="A570" s="8" t="s">
        <v>1488</v>
      </c>
      <c r="B570" s="8" t="s">
        <v>1489</v>
      </c>
      <c r="C570" s="8" t="s">
        <v>1500</v>
      </c>
      <c r="D570" s="8" t="s">
        <v>1501</v>
      </c>
      <c r="E570" s="8" t="s">
        <v>1536</v>
      </c>
      <c r="F570" s="8" t="s">
        <v>1537</v>
      </c>
      <c r="G570" s="8" t="s">
        <v>1869</v>
      </c>
      <c r="H570" s="8" t="s">
        <v>1870</v>
      </c>
      <c r="I570" s="8" t="s">
        <v>1871</v>
      </c>
      <c r="J570" t="str">
        <f t="shared" si="8"/>
        <v>Nordeste</v>
      </c>
    </row>
    <row r="571" spans="1:10" ht="14.65" customHeight="1" x14ac:dyDescent="0.25">
      <c r="A571" s="8" t="s">
        <v>1488</v>
      </c>
      <c r="B571" s="8" t="s">
        <v>1489</v>
      </c>
      <c r="C571" s="8" t="s">
        <v>1500</v>
      </c>
      <c r="D571" s="8" t="s">
        <v>1501</v>
      </c>
      <c r="E571" s="8" t="s">
        <v>1544</v>
      </c>
      <c r="F571" s="8" t="s">
        <v>1545</v>
      </c>
      <c r="G571" s="8" t="s">
        <v>1872</v>
      </c>
      <c r="H571" s="8" t="s">
        <v>1873</v>
      </c>
      <c r="I571" s="8" t="s">
        <v>1874</v>
      </c>
      <c r="J571" t="str">
        <f t="shared" si="8"/>
        <v>Nordeste</v>
      </c>
    </row>
    <row r="572" spans="1:10" ht="14.65" customHeight="1" x14ac:dyDescent="0.25">
      <c r="A572" s="8" t="s">
        <v>1488</v>
      </c>
      <c r="B572" s="8" t="s">
        <v>1489</v>
      </c>
      <c r="C572" s="8" t="s">
        <v>1511</v>
      </c>
      <c r="D572" s="8" t="s">
        <v>1512</v>
      </c>
      <c r="E572" s="8" t="s">
        <v>1520</v>
      </c>
      <c r="F572" s="8" t="s">
        <v>1521</v>
      </c>
      <c r="G572" s="8" t="s">
        <v>1875</v>
      </c>
      <c r="H572" s="8" t="s">
        <v>1876</v>
      </c>
      <c r="I572" s="8" t="s">
        <v>1877</v>
      </c>
      <c r="J572" t="str">
        <f t="shared" si="8"/>
        <v>Nordeste</v>
      </c>
    </row>
    <row r="573" spans="1:10" ht="14.65" customHeight="1" x14ac:dyDescent="0.25">
      <c r="A573" s="8" t="s">
        <v>1488</v>
      </c>
      <c r="B573" s="8" t="s">
        <v>1489</v>
      </c>
      <c r="C573" s="8" t="s">
        <v>1490</v>
      </c>
      <c r="D573" s="8" t="s">
        <v>1491</v>
      </c>
      <c r="E573" s="8" t="s">
        <v>1533</v>
      </c>
      <c r="F573" s="8" t="s">
        <v>1491</v>
      </c>
      <c r="G573" s="8" t="s">
        <v>1878</v>
      </c>
      <c r="H573" s="8" t="s">
        <v>1879</v>
      </c>
      <c r="I573" s="8" t="s">
        <v>1880</v>
      </c>
      <c r="J573" t="str">
        <f t="shared" si="8"/>
        <v>Nordeste</v>
      </c>
    </row>
    <row r="574" spans="1:10" ht="14.65" customHeight="1" x14ac:dyDescent="0.25">
      <c r="A574" s="8" t="s">
        <v>1488</v>
      </c>
      <c r="B574" s="8" t="s">
        <v>1489</v>
      </c>
      <c r="C574" s="8" t="s">
        <v>1500</v>
      </c>
      <c r="D574" s="8" t="s">
        <v>1501</v>
      </c>
      <c r="E574" s="8" t="s">
        <v>1506</v>
      </c>
      <c r="F574" s="8" t="s">
        <v>1501</v>
      </c>
      <c r="G574" s="8" t="s">
        <v>1881</v>
      </c>
      <c r="H574" s="8" t="s">
        <v>1882</v>
      </c>
      <c r="I574" s="8" t="s">
        <v>1883</v>
      </c>
      <c r="J574" t="str">
        <f t="shared" si="8"/>
        <v>Nordeste</v>
      </c>
    </row>
    <row r="575" spans="1:10" ht="14.65" customHeight="1" x14ac:dyDescent="0.25">
      <c r="A575" s="8" t="s">
        <v>1488</v>
      </c>
      <c r="B575" s="8" t="s">
        <v>1489</v>
      </c>
      <c r="C575" s="8" t="s">
        <v>1500</v>
      </c>
      <c r="D575" s="8" t="s">
        <v>1501</v>
      </c>
      <c r="E575" s="8" t="s">
        <v>1536</v>
      </c>
      <c r="F575" s="8" t="s">
        <v>1537</v>
      </c>
      <c r="G575" s="8" t="s">
        <v>1884</v>
      </c>
      <c r="H575" s="8" t="s">
        <v>1885</v>
      </c>
      <c r="I575" s="8" t="s">
        <v>1886</v>
      </c>
      <c r="J575" t="str">
        <f t="shared" si="8"/>
        <v>Nordeste</v>
      </c>
    </row>
    <row r="576" spans="1:10" ht="14.65" customHeight="1" x14ac:dyDescent="0.25">
      <c r="A576" s="8" t="s">
        <v>1488</v>
      </c>
      <c r="B576" s="8" t="s">
        <v>1489</v>
      </c>
      <c r="C576" s="8" t="s">
        <v>1490</v>
      </c>
      <c r="D576" s="8" t="s">
        <v>1491</v>
      </c>
      <c r="E576" s="8" t="s">
        <v>1525</v>
      </c>
      <c r="F576" s="8" t="s">
        <v>1526</v>
      </c>
      <c r="G576" s="8" t="s">
        <v>1887</v>
      </c>
      <c r="H576" s="8" t="s">
        <v>1888</v>
      </c>
      <c r="I576" s="8" t="s">
        <v>1889</v>
      </c>
      <c r="J576" t="str">
        <f t="shared" si="8"/>
        <v>Nordeste</v>
      </c>
    </row>
    <row r="577" spans="1:10" ht="14.65" customHeight="1" x14ac:dyDescent="0.25">
      <c r="A577" s="8" t="s">
        <v>1488</v>
      </c>
      <c r="B577" s="8" t="s">
        <v>1489</v>
      </c>
      <c r="C577" s="8" t="s">
        <v>1582</v>
      </c>
      <c r="D577" s="8" t="s">
        <v>1583</v>
      </c>
      <c r="E577" s="8" t="s">
        <v>1584</v>
      </c>
      <c r="F577" s="8" t="s">
        <v>1585</v>
      </c>
      <c r="G577" s="8" t="s">
        <v>1890</v>
      </c>
      <c r="H577" s="8" t="s">
        <v>1891</v>
      </c>
      <c r="I577" s="8" t="s">
        <v>1892</v>
      </c>
      <c r="J577" t="str">
        <f t="shared" si="8"/>
        <v>Nordeste</v>
      </c>
    </row>
    <row r="578" spans="1:10" ht="14.65" customHeight="1" x14ac:dyDescent="0.25">
      <c r="A578" s="8" t="s">
        <v>1488</v>
      </c>
      <c r="B578" s="8" t="s">
        <v>1489</v>
      </c>
      <c r="C578" s="8" t="s">
        <v>1511</v>
      </c>
      <c r="D578" s="8" t="s">
        <v>1512</v>
      </c>
      <c r="E578" s="8" t="s">
        <v>1520</v>
      </c>
      <c r="F578" s="8" t="s">
        <v>1521</v>
      </c>
      <c r="G578" s="8" t="s">
        <v>1893</v>
      </c>
      <c r="H578" s="8" t="s">
        <v>1894</v>
      </c>
      <c r="I578" s="8" t="s">
        <v>1895</v>
      </c>
      <c r="J578" t="str">
        <f t="shared" si="8"/>
        <v>Nordeste</v>
      </c>
    </row>
    <row r="579" spans="1:10" ht="14.65" customHeight="1" x14ac:dyDescent="0.25">
      <c r="A579" s="8" t="s">
        <v>1488</v>
      </c>
      <c r="B579" s="8" t="s">
        <v>1489</v>
      </c>
      <c r="C579" s="8" t="s">
        <v>1511</v>
      </c>
      <c r="D579" s="8" t="s">
        <v>1512</v>
      </c>
      <c r="E579" s="8" t="s">
        <v>1513</v>
      </c>
      <c r="F579" s="8" t="s">
        <v>1514</v>
      </c>
      <c r="G579" s="8" t="s">
        <v>1896</v>
      </c>
      <c r="H579" s="8" t="s">
        <v>1897</v>
      </c>
      <c r="I579" s="8" t="s">
        <v>1898</v>
      </c>
      <c r="J579" t="str">
        <f t="shared" ref="J579:J642" si="9">IF(AND(VALUE(LEFT(H579,2))&gt;=11,VALUE(LEFT(H579,2))&lt;=17),"Norte",IF(AND(VALUE(LEFT(H579,2))&gt;=21,VALUE(LEFT(H579,2))&lt;=29),"Nordeste",IF(AND(VALUE(LEFT(H579,2))&gt;=31,VALUE(LEFT(H579,2))&lt;=35),"Sudeste",IF(AND(VALUE(LEFT(H579,2))&gt;=41,VALUE(LEFT(H579,2))&lt;=43),"Sul",IF(AND(VALUE(LEFT(H579,2))&gt;=50,VALUE(LEFT(H579,2))&lt;=53),"Centro-Oeste","Verificar")))))</f>
        <v>Nordeste</v>
      </c>
    </row>
    <row r="580" spans="1:10" ht="14.65" customHeight="1" x14ac:dyDescent="0.25">
      <c r="A580" s="8" t="s">
        <v>1488</v>
      </c>
      <c r="B580" s="8" t="s">
        <v>1489</v>
      </c>
      <c r="C580" s="8" t="s">
        <v>1500</v>
      </c>
      <c r="D580" s="8" t="s">
        <v>1501</v>
      </c>
      <c r="E580" s="8" t="s">
        <v>1559</v>
      </c>
      <c r="F580" s="8" t="s">
        <v>1560</v>
      </c>
      <c r="G580" s="8" t="s">
        <v>1899</v>
      </c>
      <c r="H580" s="8" t="s">
        <v>1900</v>
      </c>
      <c r="I580" s="8" t="s">
        <v>1901</v>
      </c>
      <c r="J580" t="str">
        <f t="shared" si="9"/>
        <v>Nordeste</v>
      </c>
    </row>
    <row r="581" spans="1:10" ht="14.65" customHeight="1" x14ac:dyDescent="0.25">
      <c r="A581" s="8" t="s">
        <v>1488</v>
      </c>
      <c r="B581" s="8" t="s">
        <v>1489</v>
      </c>
      <c r="C581" s="8" t="s">
        <v>1500</v>
      </c>
      <c r="D581" s="8" t="s">
        <v>1501</v>
      </c>
      <c r="E581" s="8" t="s">
        <v>1506</v>
      </c>
      <c r="F581" s="8" t="s">
        <v>1501</v>
      </c>
      <c r="G581" s="8" t="s">
        <v>1902</v>
      </c>
      <c r="H581" s="8" t="s">
        <v>1903</v>
      </c>
      <c r="I581" s="8" t="s">
        <v>1904</v>
      </c>
      <c r="J581" t="str">
        <f t="shared" si="9"/>
        <v>Nordeste</v>
      </c>
    </row>
    <row r="582" spans="1:10" ht="14.65" customHeight="1" x14ac:dyDescent="0.25">
      <c r="A582" s="8" t="s">
        <v>1488</v>
      </c>
      <c r="B582" s="8" t="s">
        <v>1489</v>
      </c>
      <c r="C582" s="8" t="s">
        <v>1500</v>
      </c>
      <c r="D582" s="8" t="s">
        <v>1501</v>
      </c>
      <c r="E582" s="8" t="s">
        <v>1575</v>
      </c>
      <c r="F582" s="8" t="s">
        <v>1576</v>
      </c>
      <c r="G582" s="8" t="s">
        <v>1905</v>
      </c>
      <c r="H582" s="8" t="s">
        <v>1906</v>
      </c>
      <c r="I582" s="8" t="s">
        <v>1907</v>
      </c>
      <c r="J582" t="str">
        <f t="shared" si="9"/>
        <v>Nordeste</v>
      </c>
    </row>
    <row r="583" spans="1:10" ht="14.65" customHeight="1" x14ac:dyDescent="0.25">
      <c r="A583" s="8" t="s">
        <v>1488</v>
      </c>
      <c r="B583" s="8" t="s">
        <v>1489</v>
      </c>
      <c r="C583" s="8" t="s">
        <v>1582</v>
      </c>
      <c r="D583" s="8" t="s">
        <v>1583</v>
      </c>
      <c r="E583" s="8" t="s">
        <v>1584</v>
      </c>
      <c r="F583" s="8" t="s">
        <v>1585</v>
      </c>
      <c r="G583" s="8" t="s">
        <v>1908</v>
      </c>
      <c r="H583" s="8" t="s">
        <v>1909</v>
      </c>
      <c r="I583" s="8" t="s">
        <v>1910</v>
      </c>
      <c r="J583" t="str">
        <f t="shared" si="9"/>
        <v>Nordeste</v>
      </c>
    </row>
    <row r="584" spans="1:10" ht="14.65" customHeight="1" x14ac:dyDescent="0.25">
      <c r="A584" s="8" t="s">
        <v>1488</v>
      </c>
      <c r="B584" s="8" t="s">
        <v>1489</v>
      </c>
      <c r="C584" s="8" t="s">
        <v>1495</v>
      </c>
      <c r="D584" s="8" t="s">
        <v>1496</v>
      </c>
      <c r="E584" s="8" t="s">
        <v>1633</v>
      </c>
      <c r="F584" s="8" t="s">
        <v>1634</v>
      </c>
      <c r="G584" s="8" t="s">
        <v>1911</v>
      </c>
      <c r="H584" s="8" t="s">
        <v>1912</v>
      </c>
      <c r="I584" s="8" t="s">
        <v>1913</v>
      </c>
      <c r="J584" t="str">
        <f t="shared" si="9"/>
        <v>Nordeste</v>
      </c>
    </row>
    <row r="585" spans="1:10" ht="14.65" customHeight="1" x14ac:dyDescent="0.25">
      <c r="A585" s="8" t="s">
        <v>1488</v>
      </c>
      <c r="B585" s="8" t="s">
        <v>1489</v>
      </c>
      <c r="C585" s="8" t="s">
        <v>1582</v>
      </c>
      <c r="D585" s="8" t="s">
        <v>1583</v>
      </c>
      <c r="E585" s="8" t="s">
        <v>1584</v>
      </c>
      <c r="F585" s="8" t="s">
        <v>1585</v>
      </c>
      <c r="G585" s="8" t="s">
        <v>1914</v>
      </c>
      <c r="H585" s="8" t="s">
        <v>1915</v>
      </c>
      <c r="I585" s="8" t="s">
        <v>1916</v>
      </c>
      <c r="J585" t="str">
        <f t="shared" si="9"/>
        <v>Nordeste</v>
      </c>
    </row>
    <row r="586" spans="1:10" ht="14.65" customHeight="1" x14ac:dyDescent="0.25">
      <c r="A586" s="8" t="s">
        <v>1488</v>
      </c>
      <c r="B586" s="8" t="s">
        <v>1489</v>
      </c>
      <c r="C586" s="8" t="s">
        <v>1582</v>
      </c>
      <c r="D586" s="8" t="s">
        <v>1583</v>
      </c>
      <c r="E586" s="8" t="s">
        <v>1584</v>
      </c>
      <c r="F586" s="8" t="s">
        <v>1585</v>
      </c>
      <c r="G586" s="8" t="s">
        <v>1917</v>
      </c>
      <c r="H586" s="8" t="s">
        <v>1918</v>
      </c>
      <c r="I586" s="8" t="s">
        <v>1919</v>
      </c>
      <c r="J586" t="str">
        <f t="shared" si="9"/>
        <v>Nordeste</v>
      </c>
    </row>
    <row r="587" spans="1:10" ht="14.65" customHeight="1" x14ac:dyDescent="0.25">
      <c r="A587" s="8" t="s">
        <v>1488</v>
      </c>
      <c r="B587" s="8" t="s">
        <v>1489</v>
      </c>
      <c r="C587" s="8" t="s">
        <v>1500</v>
      </c>
      <c r="D587" s="8" t="s">
        <v>1501</v>
      </c>
      <c r="E587" s="8" t="s">
        <v>1502</v>
      </c>
      <c r="F587" s="8" t="s">
        <v>1503</v>
      </c>
      <c r="G587" s="8" t="s">
        <v>1920</v>
      </c>
      <c r="H587" s="8" t="s">
        <v>1921</v>
      </c>
      <c r="I587" s="8" t="s">
        <v>1922</v>
      </c>
      <c r="J587" t="str">
        <f t="shared" si="9"/>
        <v>Nordeste</v>
      </c>
    </row>
    <row r="588" spans="1:10" ht="14.65" customHeight="1" x14ac:dyDescent="0.25">
      <c r="A588" s="8" t="s">
        <v>1488</v>
      </c>
      <c r="B588" s="8" t="s">
        <v>1489</v>
      </c>
      <c r="C588" s="8" t="s">
        <v>1511</v>
      </c>
      <c r="D588" s="8" t="s">
        <v>1512</v>
      </c>
      <c r="E588" s="8" t="s">
        <v>1513</v>
      </c>
      <c r="F588" s="8" t="s">
        <v>1514</v>
      </c>
      <c r="G588" s="8" t="s">
        <v>1923</v>
      </c>
      <c r="H588" s="8" t="s">
        <v>1924</v>
      </c>
      <c r="I588" s="8" t="s">
        <v>1925</v>
      </c>
      <c r="J588" t="str">
        <f t="shared" si="9"/>
        <v>Nordeste</v>
      </c>
    </row>
    <row r="589" spans="1:10" ht="14.65" customHeight="1" x14ac:dyDescent="0.25">
      <c r="A589" s="8" t="s">
        <v>1488</v>
      </c>
      <c r="B589" s="8" t="s">
        <v>1489</v>
      </c>
      <c r="C589" s="8" t="s">
        <v>1511</v>
      </c>
      <c r="D589" s="8" t="s">
        <v>1512</v>
      </c>
      <c r="E589" s="8" t="s">
        <v>1607</v>
      </c>
      <c r="F589" s="8" t="s">
        <v>1608</v>
      </c>
      <c r="G589" s="8" t="s">
        <v>1926</v>
      </c>
      <c r="H589" s="8" t="s">
        <v>1927</v>
      </c>
      <c r="I589" s="8" t="s">
        <v>1608</v>
      </c>
      <c r="J589" t="str">
        <f t="shared" si="9"/>
        <v>Nordeste</v>
      </c>
    </row>
    <row r="590" spans="1:10" ht="14.65" customHeight="1" x14ac:dyDescent="0.25">
      <c r="A590" s="8" t="s">
        <v>1488</v>
      </c>
      <c r="B590" s="8" t="s">
        <v>1489</v>
      </c>
      <c r="C590" s="8" t="s">
        <v>1500</v>
      </c>
      <c r="D590" s="8" t="s">
        <v>1501</v>
      </c>
      <c r="E590" s="8" t="s">
        <v>1575</v>
      </c>
      <c r="F590" s="8" t="s">
        <v>1576</v>
      </c>
      <c r="G590" s="8" t="s">
        <v>1928</v>
      </c>
      <c r="H590" s="8" t="s">
        <v>1929</v>
      </c>
      <c r="I590" s="8" t="s">
        <v>1930</v>
      </c>
      <c r="J590" t="str">
        <f t="shared" si="9"/>
        <v>Nordeste</v>
      </c>
    </row>
    <row r="591" spans="1:10" ht="14.65" customHeight="1" x14ac:dyDescent="0.25">
      <c r="A591" s="8" t="s">
        <v>1488</v>
      </c>
      <c r="B591" s="8" t="s">
        <v>1489</v>
      </c>
      <c r="C591" s="8" t="s">
        <v>1500</v>
      </c>
      <c r="D591" s="8" t="s">
        <v>1501</v>
      </c>
      <c r="E591" s="8" t="s">
        <v>1559</v>
      </c>
      <c r="F591" s="8" t="s">
        <v>1560</v>
      </c>
      <c r="G591" s="8" t="s">
        <v>1931</v>
      </c>
      <c r="H591" s="8" t="s">
        <v>1932</v>
      </c>
      <c r="I591" s="8" t="s">
        <v>1933</v>
      </c>
      <c r="J591" t="str">
        <f t="shared" si="9"/>
        <v>Nordeste</v>
      </c>
    </row>
    <row r="592" spans="1:10" ht="14.65" customHeight="1" x14ac:dyDescent="0.25">
      <c r="A592" s="8" t="s">
        <v>1488</v>
      </c>
      <c r="B592" s="8" t="s">
        <v>1489</v>
      </c>
      <c r="C592" s="8" t="s">
        <v>1500</v>
      </c>
      <c r="D592" s="8" t="s">
        <v>1501</v>
      </c>
      <c r="E592" s="8" t="s">
        <v>1575</v>
      </c>
      <c r="F592" s="8" t="s">
        <v>1576</v>
      </c>
      <c r="G592" s="8" t="s">
        <v>1934</v>
      </c>
      <c r="H592" s="8" t="s">
        <v>1935</v>
      </c>
      <c r="I592" s="8" t="s">
        <v>1936</v>
      </c>
      <c r="J592" t="str">
        <f t="shared" si="9"/>
        <v>Nordeste</v>
      </c>
    </row>
    <row r="593" spans="1:10" ht="14.65" customHeight="1" x14ac:dyDescent="0.25">
      <c r="A593" s="8" t="s">
        <v>1488</v>
      </c>
      <c r="B593" s="8" t="s">
        <v>1489</v>
      </c>
      <c r="C593" s="8" t="s">
        <v>1495</v>
      </c>
      <c r="D593" s="8" t="s">
        <v>1496</v>
      </c>
      <c r="E593" s="8" t="s">
        <v>1690</v>
      </c>
      <c r="F593" s="8" t="s">
        <v>1691</v>
      </c>
      <c r="G593" s="8" t="s">
        <v>1937</v>
      </c>
      <c r="H593" s="8" t="s">
        <v>1938</v>
      </c>
      <c r="I593" s="8" t="s">
        <v>1939</v>
      </c>
      <c r="J593" t="str">
        <f t="shared" si="9"/>
        <v>Nordeste</v>
      </c>
    </row>
    <row r="594" spans="1:10" ht="14.65" customHeight="1" x14ac:dyDescent="0.25">
      <c r="A594" s="8" t="s">
        <v>1488</v>
      </c>
      <c r="B594" s="8" t="s">
        <v>1489</v>
      </c>
      <c r="C594" s="8" t="s">
        <v>1511</v>
      </c>
      <c r="D594" s="8" t="s">
        <v>1512</v>
      </c>
      <c r="E594" s="8" t="s">
        <v>1520</v>
      </c>
      <c r="F594" s="8" t="s">
        <v>1521</v>
      </c>
      <c r="G594" s="8" t="s">
        <v>1940</v>
      </c>
      <c r="H594" s="8" t="s">
        <v>1941</v>
      </c>
      <c r="I594" s="8" t="s">
        <v>1942</v>
      </c>
      <c r="J594" t="str">
        <f t="shared" si="9"/>
        <v>Nordeste</v>
      </c>
    </row>
    <row r="595" spans="1:10" ht="14.65" customHeight="1" x14ac:dyDescent="0.25">
      <c r="A595" s="8" t="s">
        <v>1488</v>
      </c>
      <c r="B595" s="8" t="s">
        <v>1489</v>
      </c>
      <c r="C595" s="8" t="s">
        <v>1500</v>
      </c>
      <c r="D595" s="8" t="s">
        <v>1501</v>
      </c>
      <c r="E595" s="8" t="s">
        <v>1575</v>
      </c>
      <c r="F595" s="8" t="s">
        <v>1576</v>
      </c>
      <c r="G595" s="8" t="s">
        <v>1943</v>
      </c>
      <c r="H595" s="8" t="s">
        <v>1944</v>
      </c>
      <c r="I595" s="8" t="s">
        <v>1576</v>
      </c>
      <c r="J595" t="str">
        <f t="shared" si="9"/>
        <v>Nordeste</v>
      </c>
    </row>
    <row r="596" spans="1:10" ht="14.65" customHeight="1" x14ac:dyDescent="0.25">
      <c r="A596" s="8" t="s">
        <v>1488</v>
      </c>
      <c r="B596" s="8" t="s">
        <v>1489</v>
      </c>
      <c r="C596" s="8" t="s">
        <v>1511</v>
      </c>
      <c r="D596" s="8" t="s">
        <v>1512</v>
      </c>
      <c r="E596" s="8" t="s">
        <v>1520</v>
      </c>
      <c r="F596" s="8" t="s">
        <v>1521</v>
      </c>
      <c r="G596" s="8" t="s">
        <v>1945</v>
      </c>
      <c r="H596" s="8" t="s">
        <v>1946</v>
      </c>
      <c r="I596" s="8" t="s">
        <v>1947</v>
      </c>
      <c r="J596" t="str">
        <f t="shared" si="9"/>
        <v>Nordeste</v>
      </c>
    </row>
    <row r="597" spans="1:10" ht="14.65" customHeight="1" x14ac:dyDescent="0.25">
      <c r="A597" s="8" t="s">
        <v>1488</v>
      </c>
      <c r="B597" s="8" t="s">
        <v>1489</v>
      </c>
      <c r="C597" s="8" t="s">
        <v>1500</v>
      </c>
      <c r="D597" s="8" t="s">
        <v>1501</v>
      </c>
      <c r="E597" s="8" t="s">
        <v>1536</v>
      </c>
      <c r="F597" s="8" t="s">
        <v>1537</v>
      </c>
      <c r="G597" s="8" t="s">
        <v>1948</v>
      </c>
      <c r="H597" s="8" t="s">
        <v>1949</v>
      </c>
      <c r="I597" s="8" t="s">
        <v>1950</v>
      </c>
      <c r="J597" t="str">
        <f t="shared" si="9"/>
        <v>Nordeste</v>
      </c>
    </row>
    <row r="598" spans="1:10" ht="14.65" customHeight="1" x14ac:dyDescent="0.25">
      <c r="A598" s="8" t="s">
        <v>1488</v>
      </c>
      <c r="B598" s="8" t="s">
        <v>1489</v>
      </c>
      <c r="C598" s="8" t="s">
        <v>1511</v>
      </c>
      <c r="D598" s="8" t="s">
        <v>1512</v>
      </c>
      <c r="E598" s="8" t="s">
        <v>1607</v>
      </c>
      <c r="F598" s="8" t="s">
        <v>1608</v>
      </c>
      <c r="G598" s="8" t="s">
        <v>1951</v>
      </c>
      <c r="H598" s="8" t="s">
        <v>1952</v>
      </c>
      <c r="I598" s="8" t="s">
        <v>1953</v>
      </c>
      <c r="J598" t="str">
        <f t="shared" si="9"/>
        <v>Nordeste</v>
      </c>
    </row>
    <row r="599" spans="1:10" ht="14.65" customHeight="1" x14ac:dyDescent="0.25">
      <c r="A599" s="8" t="s">
        <v>1488</v>
      </c>
      <c r="B599" s="8" t="s">
        <v>1489</v>
      </c>
      <c r="C599" s="8" t="s">
        <v>1490</v>
      </c>
      <c r="D599" s="8" t="s">
        <v>1491</v>
      </c>
      <c r="E599" s="8" t="s">
        <v>1533</v>
      </c>
      <c r="F599" s="8" t="s">
        <v>1491</v>
      </c>
      <c r="G599" s="8" t="s">
        <v>1954</v>
      </c>
      <c r="H599" s="8" t="s">
        <v>1955</v>
      </c>
      <c r="I599" s="8" t="s">
        <v>1956</v>
      </c>
      <c r="J599" t="str">
        <f t="shared" si="9"/>
        <v>Nordeste</v>
      </c>
    </row>
    <row r="600" spans="1:10" ht="14.65" customHeight="1" x14ac:dyDescent="0.25">
      <c r="A600" s="8" t="s">
        <v>1488</v>
      </c>
      <c r="B600" s="8" t="s">
        <v>1489</v>
      </c>
      <c r="C600" s="8" t="s">
        <v>1500</v>
      </c>
      <c r="D600" s="8" t="s">
        <v>1501</v>
      </c>
      <c r="E600" s="8" t="s">
        <v>1544</v>
      </c>
      <c r="F600" s="8" t="s">
        <v>1545</v>
      </c>
      <c r="G600" s="8" t="s">
        <v>1957</v>
      </c>
      <c r="H600" s="8" t="s">
        <v>1958</v>
      </c>
      <c r="I600" s="8" t="s">
        <v>1959</v>
      </c>
      <c r="J600" t="str">
        <f t="shared" si="9"/>
        <v>Nordeste</v>
      </c>
    </row>
    <row r="601" spans="1:10" ht="14.65" customHeight="1" x14ac:dyDescent="0.25">
      <c r="A601" s="8" t="s">
        <v>1488</v>
      </c>
      <c r="B601" s="8" t="s">
        <v>1489</v>
      </c>
      <c r="C601" s="8" t="s">
        <v>1582</v>
      </c>
      <c r="D601" s="8" t="s">
        <v>1583</v>
      </c>
      <c r="E601" s="8" t="s">
        <v>1712</v>
      </c>
      <c r="F601" s="8" t="s">
        <v>1583</v>
      </c>
      <c r="G601" s="8" t="s">
        <v>1960</v>
      </c>
      <c r="H601" s="8" t="s">
        <v>1961</v>
      </c>
      <c r="I601" s="8" t="s">
        <v>1583</v>
      </c>
      <c r="J601" t="str">
        <f t="shared" si="9"/>
        <v>Nordeste</v>
      </c>
    </row>
    <row r="602" spans="1:10" ht="14.65" customHeight="1" x14ac:dyDescent="0.25">
      <c r="A602" s="8" t="s">
        <v>1488</v>
      </c>
      <c r="B602" s="8" t="s">
        <v>1489</v>
      </c>
      <c r="C602" s="8" t="s">
        <v>1500</v>
      </c>
      <c r="D602" s="8" t="s">
        <v>1501</v>
      </c>
      <c r="E602" s="8" t="s">
        <v>1506</v>
      </c>
      <c r="F602" s="8" t="s">
        <v>1501</v>
      </c>
      <c r="G602" s="8" t="s">
        <v>1962</v>
      </c>
      <c r="H602" s="8" t="s">
        <v>1963</v>
      </c>
      <c r="I602" s="8" t="s">
        <v>1964</v>
      </c>
      <c r="J602" t="str">
        <f t="shared" si="9"/>
        <v>Nordeste</v>
      </c>
    </row>
    <row r="603" spans="1:10" ht="14.65" customHeight="1" x14ac:dyDescent="0.25">
      <c r="A603" s="8" t="s">
        <v>1488</v>
      </c>
      <c r="B603" s="8" t="s">
        <v>1489</v>
      </c>
      <c r="C603" s="8" t="s">
        <v>1511</v>
      </c>
      <c r="D603" s="8" t="s">
        <v>1512</v>
      </c>
      <c r="E603" s="8" t="s">
        <v>1529</v>
      </c>
      <c r="F603" s="8" t="s">
        <v>1530</v>
      </c>
      <c r="G603" s="8" t="s">
        <v>1965</v>
      </c>
      <c r="H603" s="8" t="s">
        <v>1966</v>
      </c>
      <c r="I603" s="8" t="s">
        <v>162</v>
      </c>
      <c r="J603" t="str">
        <f t="shared" si="9"/>
        <v>Nordeste</v>
      </c>
    </row>
    <row r="604" spans="1:10" ht="14.65" customHeight="1" x14ac:dyDescent="0.25">
      <c r="A604" s="8" t="s">
        <v>1488</v>
      </c>
      <c r="B604" s="8" t="s">
        <v>1489</v>
      </c>
      <c r="C604" s="8" t="s">
        <v>1500</v>
      </c>
      <c r="D604" s="8" t="s">
        <v>1501</v>
      </c>
      <c r="E604" s="8" t="s">
        <v>1575</v>
      </c>
      <c r="F604" s="8" t="s">
        <v>1576</v>
      </c>
      <c r="G604" s="8" t="s">
        <v>1967</v>
      </c>
      <c r="H604" s="8" t="s">
        <v>1968</v>
      </c>
      <c r="I604" s="8" t="s">
        <v>1969</v>
      </c>
      <c r="J604" t="str">
        <f t="shared" si="9"/>
        <v>Nordeste</v>
      </c>
    </row>
    <row r="605" spans="1:10" ht="14.65" customHeight="1" x14ac:dyDescent="0.25">
      <c r="A605" s="8" t="s">
        <v>1488</v>
      </c>
      <c r="B605" s="8" t="s">
        <v>1489</v>
      </c>
      <c r="C605" s="8" t="s">
        <v>1500</v>
      </c>
      <c r="D605" s="8" t="s">
        <v>1501</v>
      </c>
      <c r="E605" s="8" t="s">
        <v>1536</v>
      </c>
      <c r="F605" s="8" t="s">
        <v>1537</v>
      </c>
      <c r="G605" s="8" t="s">
        <v>1970</v>
      </c>
      <c r="H605" s="8" t="s">
        <v>1971</v>
      </c>
      <c r="I605" s="8" t="s">
        <v>1972</v>
      </c>
      <c r="J605" t="str">
        <f t="shared" si="9"/>
        <v>Nordeste</v>
      </c>
    </row>
    <row r="606" spans="1:10" ht="14.65" customHeight="1" x14ac:dyDescent="0.25">
      <c r="A606" s="8" t="s">
        <v>1488</v>
      </c>
      <c r="B606" s="8" t="s">
        <v>1489</v>
      </c>
      <c r="C606" s="8" t="s">
        <v>1500</v>
      </c>
      <c r="D606" s="8" t="s">
        <v>1501</v>
      </c>
      <c r="E606" s="8" t="s">
        <v>1591</v>
      </c>
      <c r="F606" s="8" t="s">
        <v>1592</v>
      </c>
      <c r="G606" s="8" t="s">
        <v>1973</v>
      </c>
      <c r="H606" s="8" t="s">
        <v>1974</v>
      </c>
      <c r="I606" s="8" t="s">
        <v>1975</v>
      </c>
      <c r="J606" t="str">
        <f t="shared" si="9"/>
        <v>Nordeste</v>
      </c>
    </row>
    <row r="607" spans="1:10" ht="14.65" customHeight="1" x14ac:dyDescent="0.25">
      <c r="A607" s="8" t="s">
        <v>1488</v>
      </c>
      <c r="B607" s="8" t="s">
        <v>1489</v>
      </c>
      <c r="C607" s="8" t="s">
        <v>1500</v>
      </c>
      <c r="D607" s="8" t="s">
        <v>1501</v>
      </c>
      <c r="E607" s="8" t="s">
        <v>1506</v>
      </c>
      <c r="F607" s="8" t="s">
        <v>1501</v>
      </c>
      <c r="G607" s="8" t="s">
        <v>1976</v>
      </c>
      <c r="H607" s="8" t="s">
        <v>1977</v>
      </c>
      <c r="I607" s="8" t="s">
        <v>1978</v>
      </c>
      <c r="J607" t="str">
        <f t="shared" si="9"/>
        <v>Nordeste</v>
      </c>
    </row>
    <row r="608" spans="1:10" ht="14.65" customHeight="1" x14ac:dyDescent="0.25">
      <c r="A608" s="8" t="s">
        <v>1488</v>
      </c>
      <c r="B608" s="8" t="s">
        <v>1489</v>
      </c>
      <c r="C608" s="8" t="s">
        <v>1490</v>
      </c>
      <c r="D608" s="8" t="s">
        <v>1491</v>
      </c>
      <c r="E608" s="8" t="s">
        <v>1525</v>
      </c>
      <c r="F608" s="8" t="s">
        <v>1526</v>
      </c>
      <c r="G608" s="8" t="s">
        <v>1979</v>
      </c>
      <c r="H608" s="8" t="s">
        <v>1980</v>
      </c>
      <c r="I608" s="8" t="s">
        <v>1981</v>
      </c>
      <c r="J608" t="str">
        <f t="shared" si="9"/>
        <v>Nordeste</v>
      </c>
    </row>
    <row r="609" spans="1:10" ht="14.65" customHeight="1" x14ac:dyDescent="0.25">
      <c r="A609" s="8" t="s">
        <v>1488</v>
      </c>
      <c r="B609" s="8" t="s">
        <v>1489</v>
      </c>
      <c r="C609" s="8" t="s">
        <v>1490</v>
      </c>
      <c r="D609" s="8" t="s">
        <v>1491</v>
      </c>
      <c r="E609" s="8" t="s">
        <v>1533</v>
      </c>
      <c r="F609" s="8" t="s">
        <v>1491</v>
      </c>
      <c r="G609" s="8" t="s">
        <v>1982</v>
      </c>
      <c r="H609" s="8" t="s">
        <v>1983</v>
      </c>
      <c r="I609" s="8" t="s">
        <v>1984</v>
      </c>
      <c r="J609" t="str">
        <f t="shared" si="9"/>
        <v>Nordeste</v>
      </c>
    </row>
    <row r="610" spans="1:10" ht="14.65" customHeight="1" x14ac:dyDescent="0.25">
      <c r="A610" s="8" t="s">
        <v>1488</v>
      </c>
      <c r="B610" s="8" t="s">
        <v>1489</v>
      </c>
      <c r="C610" s="8" t="s">
        <v>1500</v>
      </c>
      <c r="D610" s="8" t="s">
        <v>1501</v>
      </c>
      <c r="E610" s="8" t="s">
        <v>1506</v>
      </c>
      <c r="F610" s="8" t="s">
        <v>1501</v>
      </c>
      <c r="G610" s="8" t="s">
        <v>1985</v>
      </c>
      <c r="H610" s="8" t="s">
        <v>1986</v>
      </c>
      <c r="I610" s="8" t="s">
        <v>1987</v>
      </c>
      <c r="J610" t="str">
        <f t="shared" si="9"/>
        <v>Nordeste</v>
      </c>
    </row>
    <row r="611" spans="1:10" ht="14.65" customHeight="1" x14ac:dyDescent="0.25">
      <c r="A611" s="8" t="s">
        <v>1488</v>
      </c>
      <c r="B611" s="8" t="s">
        <v>1489</v>
      </c>
      <c r="C611" s="8" t="s">
        <v>1490</v>
      </c>
      <c r="D611" s="8" t="s">
        <v>1491</v>
      </c>
      <c r="E611" s="8" t="s">
        <v>1525</v>
      </c>
      <c r="F611" s="8" t="s">
        <v>1526</v>
      </c>
      <c r="G611" s="8" t="s">
        <v>1988</v>
      </c>
      <c r="H611" s="8" t="s">
        <v>1989</v>
      </c>
      <c r="I611" s="8" t="s">
        <v>1990</v>
      </c>
      <c r="J611" t="str">
        <f t="shared" si="9"/>
        <v>Nordeste</v>
      </c>
    </row>
    <row r="612" spans="1:10" ht="14.65" customHeight="1" x14ac:dyDescent="0.25">
      <c r="A612" s="8" t="s">
        <v>1488</v>
      </c>
      <c r="B612" s="8" t="s">
        <v>1489</v>
      </c>
      <c r="C612" s="8" t="s">
        <v>1582</v>
      </c>
      <c r="D612" s="8" t="s">
        <v>1583</v>
      </c>
      <c r="E612" s="8" t="s">
        <v>1712</v>
      </c>
      <c r="F612" s="8" t="s">
        <v>1583</v>
      </c>
      <c r="G612" s="8" t="s">
        <v>1991</v>
      </c>
      <c r="H612" s="8" t="s">
        <v>1992</v>
      </c>
      <c r="I612" s="8" t="s">
        <v>1993</v>
      </c>
      <c r="J612" t="str">
        <f t="shared" si="9"/>
        <v>Nordeste</v>
      </c>
    </row>
    <row r="613" spans="1:10" ht="14.65" customHeight="1" x14ac:dyDescent="0.25">
      <c r="A613" s="8" t="s">
        <v>1488</v>
      </c>
      <c r="B613" s="8" t="s">
        <v>1489</v>
      </c>
      <c r="C613" s="8" t="s">
        <v>1500</v>
      </c>
      <c r="D613" s="8" t="s">
        <v>1501</v>
      </c>
      <c r="E613" s="8" t="s">
        <v>1575</v>
      </c>
      <c r="F613" s="8" t="s">
        <v>1576</v>
      </c>
      <c r="G613" s="8" t="s">
        <v>1994</v>
      </c>
      <c r="H613" s="8" t="s">
        <v>1995</v>
      </c>
      <c r="I613" s="8" t="s">
        <v>1996</v>
      </c>
      <c r="J613" t="str">
        <f t="shared" si="9"/>
        <v>Nordeste</v>
      </c>
    </row>
    <row r="614" spans="1:10" ht="14.65" customHeight="1" x14ac:dyDescent="0.25">
      <c r="A614" s="8" t="s">
        <v>1488</v>
      </c>
      <c r="B614" s="8" t="s">
        <v>1489</v>
      </c>
      <c r="C614" s="8" t="s">
        <v>1511</v>
      </c>
      <c r="D614" s="8" t="s">
        <v>1512</v>
      </c>
      <c r="E614" s="8" t="s">
        <v>1520</v>
      </c>
      <c r="F614" s="8" t="s">
        <v>1521</v>
      </c>
      <c r="G614" s="8" t="s">
        <v>1997</v>
      </c>
      <c r="H614" s="8" t="s">
        <v>1998</v>
      </c>
      <c r="I614" s="8" t="s">
        <v>1521</v>
      </c>
      <c r="J614" t="str">
        <f t="shared" si="9"/>
        <v>Nordeste</v>
      </c>
    </row>
    <row r="615" spans="1:10" ht="14.65" customHeight="1" x14ac:dyDescent="0.25">
      <c r="A615" s="8" t="s">
        <v>1488</v>
      </c>
      <c r="B615" s="8" t="s">
        <v>1489</v>
      </c>
      <c r="C615" s="8" t="s">
        <v>1511</v>
      </c>
      <c r="D615" s="8" t="s">
        <v>1512</v>
      </c>
      <c r="E615" s="8" t="s">
        <v>1520</v>
      </c>
      <c r="F615" s="8" t="s">
        <v>1521</v>
      </c>
      <c r="G615" s="8" t="s">
        <v>1999</v>
      </c>
      <c r="H615" s="8" t="s">
        <v>2000</v>
      </c>
      <c r="I615" s="8" t="s">
        <v>2001</v>
      </c>
      <c r="J615" t="str">
        <f t="shared" si="9"/>
        <v>Nordeste</v>
      </c>
    </row>
    <row r="616" spans="1:10" ht="14.65" customHeight="1" x14ac:dyDescent="0.25">
      <c r="A616" s="8" t="s">
        <v>1488</v>
      </c>
      <c r="B616" s="8" t="s">
        <v>1489</v>
      </c>
      <c r="C616" s="8" t="s">
        <v>1511</v>
      </c>
      <c r="D616" s="8" t="s">
        <v>1512</v>
      </c>
      <c r="E616" s="8" t="s">
        <v>1529</v>
      </c>
      <c r="F616" s="8" t="s">
        <v>1530</v>
      </c>
      <c r="G616" s="8" t="s">
        <v>2002</v>
      </c>
      <c r="H616" s="8" t="s">
        <v>2003</v>
      </c>
      <c r="I616" s="8" t="s">
        <v>2004</v>
      </c>
      <c r="J616" t="str">
        <f t="shared" si="9"/>
        <v>Nordeste</v>
      </c>
    </row>
    <row r="617" spans="1:10" ht="14.65" customHeight="1" x14ac:dyDescent="0.25">
      <c r="A617" s="8" t="s">
        <v>1488</v>
      </c>
      <c r="B617" s="8" t="s">
        <v>1489</v>
      </c>
      <c r="C617" s="8" t="s">
        <v>1500</v>
      </c>
      <c r="D617" s="8" t="s">
        <v>1501</v>
      </c>
      <c r="E617" s="8" t="s">
        <v>1540</v>
      </c>
      <c r="F617" s="8" t="s">
        <v>1541</v>
      </c>
      <c r="G617" s="8" t="s">
        <v>2005</v>
      </c>
      <c r="H617" s="8" t="s">
        <v>2006</v>
      </c>
      <c r="I617" s="8" t="s">
        <v>2007</v>
      </c>
      <c r="J617" t="str">
        <f t="shared" si="9"/>
        <v>Nordeste</v>
      </c>
    </row>
    <row r="618" spans="1:10" ht="14.65" customHeight="1" x14ac:dyDescent="0.25">
      <c r="A618" s="8" t="s">
        <v>1488</v>
      </c>
      <c r="B618" s="8" t="s">
        <v>1489</v>
      </c>
      <c r="C618" s="8" t="s">
        <v>1500</v>
      </c>
      <c r="D618" s="8" t="s">
        <v>1501</v>
      </c>
      <c r="E618" s="8" t="s">
        <v>1506</v>
      </c>
      <c r="F618" s="8" t="s">
        <v>1501</v>
      </c>
      <c r="G618" s="8" t="s">
        <v>2008</v>
      </c>
      <c r="H618" s="8" t="s">
        <v>2009</v>
      </c>
      <c r="I618" s="8" t="s">
        <v>2010</v>
      </c>
      <c r="J618" t="str">
        <f t="shared" si="9"/>
        <v>Nordeste</v>
      </c>
    </row>
    <row r="619" spans="1:10" ht="14.65" customHeight="1" x14ac:dyDescent="0.25">
      <c r="A619" s="8" t="s">
        <v>1488</v>
      </c>
      <c r="B619" s="8" t="s">
        <v>1489</v>
      </c>
      <c r="C619" s="8" t="s">
        <v>1500</v>
      </c>
      <c r="D619" s="8" t="s">
        <v>1501</v>
      </c>
      <c r="E619" s="8" t="s">
        <v>1502</v>
      </c>
      <c r="F619" s="8" t="s">
        <v>1503</v>
      </c>
      <c r="G619" s="8" t="s">
        <v>2011</v>
      </c>
      <c r="H619" s="8" t="s">
        <v>2012</v>
      </c>
      <c r="I619" s="8" t="s">
        <v>2013</v>
      </c>
      <c r="J619" t="str">
        <f t="shared" si="9"/>
        <v>Nordeste</v>
      </c>
    </row>
    <row r="620" spans="1:10" ht="14.65" customHeight="1" x14ac:dyDescent="0.25">
      <c r="A620" s="8" t="s">
        <v>1488</v>
      </c>
      <c r="B620" s="8" t="s">
        <v>1489</v>
      </c>
      <c r="C620" s="8" t="s">
        <v>1500</v>
      </c>
      <c r="D620" s="8" t="s">
        <v>1501</v>
      </c>
      <c r="E620" s="8" t="s">
        <v>1591</v>
      </c>
      <c r="F620" s="8" t="s">
        <v>1592</v>
      </c>
      <c r="G620" s="8" t="s">
        <v>2014</v>
      </c>
      <c r="H620" s="8" t="s">
        <v>2015</v>
      </c>
      <c r="I620" s="8" t="s">
        <v>2016</v>
      </c>
      <c r="J620" t="str">
        <f t="shared" si="9"/>
        <v>Nordeste</v>
      </c>
    </row>
    <row r="621" spans="1:10" ht="14.65" customHeight="1" x14ac:dyDescent="0.25">
      <c r="A621" s="8" t="s">
        <v>1488</v>
      </c>
      <c r="B621" s="8" t="s">
        <v>1489</v>
      </c>
      <c r="C621" s="8" t="s">
        <v>1511</v>
      </c>
      <c r="D621" s="8" t="s">
        <v>1512</v>
      </c>
      <c r="E621" s="8" t="s">
        <v>1607</v>
      </c>
      <c r="F621" s="8" t="s">
        <v>1608</v>
      </c>
      <c r="G621" s="8" t="s">
        <v>2017</v>
      </c>
      <c r="H621" s="8" t="s">
        <v>2018</v>
      </c>
      <c r="I621" s="8" t="s">
        <v>2019</v>
      </c>
      <c r="J621" t="str">
        <f t="shared" si="9"/>
        <v>Nordeste</v>
      </c>
    </row>
    <row r="622" spans="1:10" ht="14.65" customHeight="1" x14ac:dyDescent="0.25">
      <c r="A622" s="8" t="s">
        <v>1488</v>
      </c>
      <c r="B622" s="8" t="s">
        <v>1489</v>
      </c>
      <c r="C622" s="8" t="s">
        <v>1500</v>
      </c>
      <c r="D622" s="8" t="s">
        <v>1501</v>
      </c>
      <c r="E622" s="8" t="s">
        <v>1540</v>
      </c>
      <c r="F622" s="8" t="s">
        <v>1541</v>
      </c>
      <c r="G622" s="8" t="s">
        <v>2020</v>
      </c>
      <c r="H622" s="8" t="s">
        <v>2021</v>
      </c>
      <c r="I622" s="8" t="s">
        <v>2022</v>
      </c>
      <c r="J622" t="str">
        <f t="shared" si="9"/>
        <v>Nordeste</v>
      </c>
    </row>
    <row r="623" spans="1:10" ht="14.65" customHeight="1" x14ac:dyDescent="0.25">
      <c r="A623" s="8" t="s">
        <v>1488</v>
      </c>
      <c r="B623" s="8" t="s">
        <v>1489</v>
      </c>
      <c r="C623" s="8" t="s">
        <v>1500</v>
      </c>
      <c r="D623" s="8" t="s">
        <v>1501</v>
      </c>
      <c r="E623" s="8" t="s">
        <v>1575</v>
      </c>
      <c r="F623" s="8" t="s">
        <v>1576</v>
      </c>
      <c r="G623" s="8" t="s">
        <v>2023</v>
      </c>
      <c r="H623" s="8" t="s">
        <v>2024</v>
      </c>
      <c r="I623" s="8" t="s">
        <v>2025</v>
      </c>
      <c r="J623" t="str">
        <f t="shared" si="9"/>
        <v>Nordeste</v>
      </c>
    </row>
    <row r="624" spans="1:10" ht="14.65" customHeight="1" x14ac:dyDescent="0.25">
      <c r="A624" s="8" t="s">
        <v>1488</v>
      </c>
      <c r="B624" s="8" t="s">
        <v>1489</v>
      </c>
      <c r="C624" s="8" t="s">
        <v>1500</v>
      </c>
      <c r="D624" s="8" t="s">
        <v>1501</v>
      </c>
      <c r="E624" s="8" t="s">
        <v>1502</v>
      </c>
      <c r="F624" s="8" t="s">
        <v>1503</v>
      </c>
      <c r="G624" s="8" t="s">
        <v>2026</v>
      </c>
      <c r="H624" s="8" t="s">
        <v>2027</v>
      </c>
      <c r="I624" s="8" t="s">
        <v>2028</v>
      </c>
      <c r="J624" t="str">
        <f t="shared" si="9"/>
        <v>Nordeste</v>
      </c>
    </row>
    <row r="625" spans="1:10" ht="14.65" customHeight="1" x14ac:dyDescent="0.25">
      <c r="A625" s="8" t="s">
        <v>1488</v>
      </c>
      <c r="B625" s="8" t="s">
        <v>1489</v>
      </c>
      <c r="C625" s="8" t="s">
        <v>1582</v>
      </c>
      <c r="D625" s="8" t="s">
        <v>1583</v>
      </c>
      <c r="E625" s="8" t="s">
        <v>1584</v>
      </c>
      <c r="F625" s="8" t="s">
        <v>1585</v>
      </c>
      <c r="G625" s="8" t="s">
        <v>2029</v>
      </c>
      <c r="H625" s="8" t="s">
        <v>2030</v>
      </c>
      <c r="I625" s="8" t="s">
        <v>2031</v>
      </c>
      <c r="J625" t="str">
        <f t="shared" si="9"/>
        <v>Nordeste</v>
      </c>
    </row>
    <row r="626" spans="1:10" ht="14.65" customHeight="1" x14ac:dyDescent="0.25">
      <c r="A626" s="8" t="s">
        <v>1488</v>
      </c>
      <c r="B626" s="8" t="s">
        <v>1489</v>
      </c>
      <c r="C626" s="8" t="s">
        <v>1582</v>
      </c>
      <c r="D626" s="8" t="s">
        <v>1583</v>
      </c>
      <c r="E626" s="8" t="s">
        <v>1712</v>
      </c>
      <c r="F626" s="8" t="s">
        <v>1583</v>
      </c>
      <c r="G626" s="8" t="s">
        <v>2032</v>
      </c>
      <c r="H626" s="8" t="s">
        <v>2033</v>
      </c>
      <c r="I626" s="8" t="s">
        <v>2034</v>
      </c>
      <c r="J626" t="str">
        <f t="shared" si="9"/>
        <v>Nordeste</v>
      </c>
    </row>
    <row r="627" spans="1:10" ht="14.65" customHeight="1" x14ac:dyDescent="0.25">
      <c r="A627" s="8" t="s">
        <v>1488</v>
      </c>
      <c r="B627" s="8" t="s">
        <v>1489</v>
      </c>
      <c r="C627" s="8" t="s">
        <v>1490</v>
      </c>
      <c r="D627" s="8" t="s">
        <v>1491</v>
      </c>
      <c r="E627" s="8" t="s">
        <v>1525</v>
      </c>
      <c r="F627" s="8" t="s">
        <v>1526</v>
      </c>
      <c r="G627" s="8" t="s">
        <v>2035</v>
      </c>
      <c r="H627" s="8" t="s">
        <v>2036</v>
      </c>
      <c r="I627" s="8" t="s">
        <v>2037</v>
      </c>
      <c r="J627" t="str">
        <f t="shared" si="9"/>
        <v>Nordeste</v>
      </c>
    </row>
    <row r="628" spans="1:10" ht="14.65" customHeight="1" x14ac:dyDescent="0.25">
      <c r="A628" s="8" t="s">
        <v>1488</v>
      </c>
      <c r="B628" s="8" t="s">
        <v>1489</v>
      </c>
      <c r="C628" s="8" t="s">
        <v>1490</v>
      </c>
      <c r="D628" s="8" t="s">
        <v>1491</v>
      </c>
      <c r="E628" s="8" t="s">
        <v>1492</v>
      </c>
      <c r="F628" s="8" t="s">
        <v>1493</v>
      </c>
      <c r="G628" s="8" t="s">
        <v>2038</v>
      </c>
      <c r="H628" s="8" t="s">
        <v>2039</v>
      </c>
      <c r="I628" s="8" t="s">
        <v>2040</v>
      </c>
      <c r="J628" t="str">
        <f t="shared" si="9"/>
        <v>Nordeste</v>
      </c>
    </row>
    <row r="629" spans="1:10" ht="14.65" customHeight="1" x14ac:dyDescent="0.25">
      <c r="A629" s="8" t="s">
        <v>1488</v>
      </c>
      <c r="B629" s="8" t="s">
        <v>1489</v>
      </c>
      <c r="C629" s="8" t="s">
        <v>1582</v>
      </c>
      <c r="D629" s="8" t="s">
        <v>1583</v>
      </c>
      <c r="E629" s="8" t="s">
        <v>1584</v>
      </c>
      <c r="F629" s="8" t="s">
        <v>1585</v>
      </c>
      <c r="G629" s="8" t="s">
        <v>2041</v>
      </c>
      <c r="H629" s="8" t="s">
        <v>2042</v>
      </c>
      <c r="I629" s="8" t="s">
        <v>2043</v>
      </c>
      <c r="J629" t="str">
        <f t="shared" si="9"/>
        <v>Nordeste</v>
      </c>
    </row>
    <row r="630" spans="1:10" ht="14.65" customHeight="1" x14ac:dyDescent="0.25">
      <c r="A630" s="8" t="s">
        <v>1488</v>
      </c>
      <c r="B630" s="8" t="s">
        <v>1489</v>
      </c>
      <c r="C630" s="8" t="s">
        <v>1500</v>
      </c>
      <c r="D630" s="8" t="s">
        <v>1501</v>
      </c>
      <c r="E630" s="8" t="s">
        <v>1559</v>
      </c>
      <c r="F630" s="8" t="s">
        <v>1560</v>
      </c>
      <c r="G630" s="8" t="s">
        <v>2044</v>
      </c>
      <c r="H630" s="8" t="s">
        <v>2045</v>
      </c>
      <c r="I630" s="8" t="s">
        <v>2046</v>
      </c>
      <c r="J630" t="str">
        <f t="shared" si="9"/>
        <v>Nordeste</v>
      </c>
    </row>
    <row r="631" spans="1:10" ht="14.65" customHeight="1" x14ac:dyDescent="0.25">
      <c r="A631" s="8" t="s">
        <v>1488</v>
      </c>
      <c r="B631" s="8" t="s">
        <v>1489</v>
      </c>
      <c r="C631" s="8" t="s">
        <v>1511</v>
      </c>
      <c r="D631" s="8" t="s">
        <v>1512</v>
      </c>
      <c r="E631" s="8" t="s">
        <v>1520</v>
      </c>
      <c r="F631" s="8" t="s">
        <v>1521</v>
      </c>
      <c r="G631" s="8" t="s">
        <v>2047</v>
      </c>
      <c r="H631" s="8" t="s">
        <v>2048</v>
      </c>
      <c r="I631" s="8" t="s">
        <v>2049</v>
      </c>
      <c r="J631" t="str">
        <f t="shared" si="9"/>
        <v>Nordeste</v>
      </c>
    </row>
    <row r="632" spans="1:10" ht="14.65" customHeight="1" x14ac:dyDescent="0.25">
      <c r="A632" s="8" t="s">
        <v>1488</v>
      </c>
      <c r="B632" s="8" t="s">
        <v>1489</v>
      </c>
      <c r="C632" s="8" t="s">
        <v>1490</v>
      </c>
      <c r="D632" s="8" t="s">
        <v>1491</v>
      </c>
      <c r="E632" s="8" t="s">
        <v>1533</v>
      </c>
      <c r="F632" s="8" t="s">
        <v>1491</v>
      </c>
      <c r="G632" s="8" t="s">
        <v>2050</v>
      </c>
      <c r="H632" s="8" t="s">
        <v>2051</v>
      </c>
      <c r="I632" s="8" t="s">
        <v>2052</v>
      </c>
      <c r="J632" t="str">
        <f t="shared" si="9"/>
        <v>Nordeste</v>
      </c>
    </row>
    <row r="633" spans="1:10" ht="14.65" customHeight="1" x14ac:dyDescent="0.25">
      <c r="A633" s="8" t="s">
        <v>1488</v>
      </c>
      <c r="B633" s="8" t="s">
        <v>1489</v>
      </c>
      <c r="C633" s="8" t="s">
        <v>1495</v>
      </c>
      <c r="D633" s="8" t="s">
        <v>1496</v>
      </c>
      <c r="E633" s="8" t="s">
        <v>1497</v>
      </c>
      <c r="F633" s="8" t="s">
        <v>1496</v>
      </c>
      <c r="G633" s="8" t="s">
        <v>2053</v>
      </c>
      <c r="H633" s="8" t="s">
        <v>2054</v>
      </c>
      <c r="I633" s="8" t="s">
        <v>2055</v>
      </c>
      <c r="J633" t="str">
        <f t="shared" si="9"/>
        <v>Nordeste</v>
      </c>
    </row>
    <row r="634" spans="1:10" ht="14.65" customHeight="1" x14ac:dyDescent="0.25">
      <c r="A634" s="8" t="s">
        <v>1488</v>
      </c>
      <c r="B634" s="8" t="s">
        <v>1489</v>
      </c>
      <c r="C634" s="8" t="s">
        <v>1582</v>
      </c>
      <c r="D634" s="8" t="s">
        <v>1583</v>
      </c>
      <c r="E634" s="8" t="s">
        <v>1584</v>
      </c>
      <c r="F634" s="8" t="s">
        <v>1585</v>
      </c>
      <c r="G634" s="8" t="s">
        <v>2056</v>
      </c>
      <c r="H634" s="8" t="s">
        <v>2057</v>
      </c>
      <c r="I634" s="8" t="s">
        <v>1585</v>
      </c>
      <c r="J634" t="str">
        <f t="shared" si="9"/>
        <v>Nordeste</v>
      </c>
    </row>
    <row r="635" spans="1:10" ht="14.65" customHeight="1" x14ac:dyDescent="0.25">
      <c r="A635" s="8" t="s">
        <v>1488</v>
      </c>
      <c r="B635" s="8" t="s">
        <v>1489</v>
      </c>
      <c r="C635" s="8" t="s">
        <v>1500</v>
      </c>
      <c r="D635" s="8" t="s">
        <v>1501</v>
      </c>
      <c r="E635" s="8" t="s">
        <v>1506</v>
      </c>
      <c r="F635" s="8" t="s">
        <v>1501</v>
      </c>
      <c r="G635" s="8" t="s">
        <v>2058</v>
      </c>
      <c r="H635" s="8" t="s">
        <v>2059</v>
      </c>
      <c r="I635" s="8" t="s">
        <v>2060</v>
      </c>
      <c r="J635" t="str">
        <f t="shared" si="9"/>
        <v>Nordeste</v>
      </c>
    </row>
    <row r="636" spans="1:10" ht="14.65" customHeight="1" x14ac:dyDescent="0.25">
      <c r="A636" s="8" t="s">
        <v>1488</v>
      </c>
      <c r="B636" s="8" t="s">
        <v>1489</v>
      </c>
      <c r="C636" s="8" t="s">
        <v>1582</v>
      </c>
      <c r="D636" s="8" t="s">
        <v>1583</v>
      </c>
      <c r="E636" s="8" t="s">
        <v>1712</v>
      </c>
      <c r="F636" s="8" t="s">
        <v>1583</v>
      </c>
      <c r="G636" s="8" t="s">
        <v>2061</v>
      </c>
      <c r="H636" s="8" t="s">
        <v>2062</v>
      </c>
      <c r="I636" s="8" t="s">
        <v>2063</v>
      </c>
      <c r="J636" t="str">
        <f t="shared" si="9"/>
        <v>Nordeste</v>
      </c>
    </row>
    <row r="637" spans="1:10" ht="14.65" customHeight="1" x14ac:dyDescent="0.25">
      <c r="A637" s="8" t="s">
        <v>1488</v>
      </c>
      <c r="B637" s="8" t="s">
        <v>1489</v>
      </c>
      <c r="C637" s="8" t="s">
        <v>1500</v>
      </c>
      <c r="D637" s="8" t="s">
        <v>1501</v>
      </c>
      <c r="E637" s="8" t="s">
        <v>1506</v>
      </c>
      <c r="F637" s="8" t="s">
        <v>1501</v>
      </c>
      <c r="G637" s="8" t="s">
        <v>2064</v>
      </c>
      <c r="H637" s="8" t="s">
        <v>2065</v>
      </c>
      <c r="I637" s="8" t="s">
        <v>1501</v>
      </c>
      <c r="J637" t="str">
        <f t="shared" si="9"/>
        <v>Nordeste</v>
      </c>
    </row>
    <row r="638" spans="1:10" ht="14.65" customHeight="1" x14ac:dyDescent="0.25">
      <c r="A638" s="8" t="s">
        <v>1488</v>
      </c>
      <c r="B638" s="8" t="s">
        <v>1489</v>
      </c>
      <c r="C638" s="8" t="s">
        <v>1511</v>
      </c>
      <c r="D638" s="8" t="s">
        <v>1512</v>
      </c>
      <c r="E638" s="8" t="s">
        <v>1513</v>
      </c>
      <c r="F638" s="8" t="s">
        <v>1514</v>
      </c>
      <c r="G638" s="8" t="s">
        <v>2066</v>
      </c>
      <c r="H638" s="8" t="s">
        <v>2067</v>
      </c>
      <c r="I638" s="8" t="s">
        <v>2068</v>
      </c>
      <c r="J638" t="str">
        <f t="shared" si="9"/>
        <v>Nordeste</v>
      </c>
    </row>
    <row r="639" spans="1:10" ht="14.65" customHeight="1" x14ac:dyDescent="0.25">
      <c r="A639" s="8" t="s">
        <v>1488</v>
      </c>
      <c r="B639" s="8" t="s">
        <v>1489</v>
      </c>
      <c r="C639" s="8" t="s">
        <v>1511</v>
      </c>
      <c r="D639" s="8" t="s">
        <v>1512</v>
      </c>
      <c r="E639" s="8" t="s">
        <v>1513</v>
      </c>
      <c r="F639" s="8" t="s">
        <v>1514</v>
      </c>
      <c r="G639" s="8" t="s">
        <v>2069</v>
      </c>
      <c r="H639" s="8" t="s">
        <v>2070</v>
      </c>
      <c r="I639" s="8" t="s">
        <v>2071</v>
      </c>
      <c r="J639" t="str">
        <f t="shared" si="9"/>
        <v>Nordeste</v>
      </c>
    </row>
    <row r="640" spans="1:10" ht="14.65" customHeight="1" x14ac:dyDescent="0.25">
      <c r="A640" s="8" t="s">
        <v>1488</v>
      </c>
      <c r="B640" s="8" t="s">
        <v>1489</v>
      </c>
      <c r="C640" s="8" t="s">
        <v>1490</v>
      </c>
      <c r="D640" s="8" t="s">
        <v>1491</v>
      </c>
      <c r="E640" s="8" t="s">
        <v>1533</v>
      </c>
      <c r="F640" s="8" t="s">
        <v>1491</v>
      </c>
      <c r="G640" s="8" t="s">
        <v>2072</v>
      </c>
      <c r="H640" s="8" t="s">
        <v>2073</v>
      </c>
      <c r="I640" s="8" t="s">
        <v>2074</v>
      </c>
      <c r="J640" t="str">
        <f t="shared" si="9"/>
        <v>Nordeste</v>
      </c>
    </row>
    <row r="641" spans="1:10" ht="14.65" customHeight="1" x14ac:dyDescent="0.25">
      <c r="A641" s="8" t="s">
        <v>1488</v>
      </c>
      <c r="B641" s="8" t="s">
        <v>1489</v>
      </c>
      <c r="C641" s="8" t="s">
        <v>1490</v>
      </c>
      <c r="D641" s="8" t="s">
        <v>1491</v>
      </c>
      <c r="E641" s="8" t="s">
        <v>1554</v>
      </c>
      <c r="F641" s="8" t="s">
        <v>1555</v>
      </c>
      <c r="G641" s="8" t="s">
        <v>2075</v>
      </c>
      <c r="H641" s="8" t="s">
        <v>2076</v>
      </c>
      <c r="I641" s="8" t="s">
        <v>2077</v>
      </c>
      <c r="J641" t="str">
        <f t="shared" si="9"/>
        <v>Nordeste</v>
      </c>
    </row>
    <row r="642" spans="1:10" ht="14.65" customHeight="1" x14ac:dyDescent="0.25">
      <c r="A642" s="8" t="s">
        <v>1488</v>
      </c>
      <c r="B642" s="8" t="s">
        <v>1489</v>
      </c>
      <c r="C642" s="8" t="s">
        <v>1490</v>
      </c>
      <c r="D642" s="8" t="s">
        <v>1491</v>
      </c>
      <c r="E642" s="8" t="s">
        <v>1525</v>
      </c>
      <c r="F642" s="8" t="s">
        <v>1526</v>
      </c>
      <c r="G642" s="8" t="s">
        <v>2078</v>
      </c>
      <c r="H642" s="8" t="s">
        <v>2079</v>
      </c>
      <c r="I642" s="8" t="s">
        <v>2080</v>
      </c>
      <c r="J642" t="str">
        <f t="shared" si="9"/>
        <v>Nordeste</v>
      </c>
    </row>
    <row r="643" spans="1:10" ht="14.65" customHeight="1" x14ac:dyDescent="0.25">
      <c r="A643" s="8" t="s">
        <v>1488</v>
      </c>
      <c r="B643" s="8" t="s">
        <v>1489</v>
      </c>
      <c r="C643" s="8" t="s">
        <v>1511</v>
      </c>
      <c r="D643" s="8" t="s">
        <v>1512</v>
      </c>
      <c r="E643" s="8" t="s">
        <v>1607</v>
      </c>
      <c r="F643" s="8" t="s">
        <v>1608</v>
      </c>
      <c r="G643" s="8" t="s">
        <v>2081</v>
      </c>
      <c r="H643" s="8" t="s">
        <v>2082</v>
      </c>
      <c r="I643" s="8" t="s">
        <v>2083</v>
      </c>
      <c r="J643" t="str">
        <f t="shared" ref="J643:J706" si="10">IF(AND(VALUE(LEFT(H643,2))&gt;=11,VALUE(LEFT(H643,2))&lt;=17),"Norte",IF(AND(VALUE(LEFT(H643,2))&gt;=21,VALUE(LEFT(H643,2))&lt;=29),"Nordeste",IF(AND(VALUE(LEFT(H643,2))&gt;=31,VALUE(LEFT(H643,2))&lt;=35),"Sudeste",IF(AND(VALUE(LEFT(H643,2))&gt;=41,VALUE(LEFT(H643,2))&lt;=43),"Sul",IF(AND(VALUE(LEFT(H643,2))&gt;=50,VALUE(LEFT(H643,2))&lt;=53),"Centro-Oeste","Verificar")))))</f>
        <v>Nordeste</v>
      </c>
    </row>
    <row r="644" spans="1:10" ht="14.65" customHeight="1" x14ac:dyDescent="0.25">
      <c r="A644" s="8" t="s">
        <v>1488</v>
      </c>
      <c r="B644" s="8" t="s">
        <v>1489</v>
      </c>
      <c r="C644" s="8" t="s">
        <v>1511</v>
      </c>
      <c r="D644" s="8" t="s">
        <v>1512</v>
      </c>
      <c r="E644" s="8" t="s">
        <v>1607</v>
      </c>
      <c r="F644" s="8" t="s">
        <v>1608</v>
      </c>
      <c r="G644" s="8" t="s">
        <v>2084</v>
      </c>
      <c r="H644" s="8" t="s">
        <v>2085</v>
      </c>
      <c r="I644" s="8" t="s">
        <v>2086</v>
      </c>
      <c r="J644" t="str">
        <f t="shared" si="10"/>
        <v>Nordeste</v>
      </c>
    </row>
    <row r="645" spans="1:10" ht="14.65" customHeight="1" x14ac:dyDescent="0.25">
      <c r="A645" s="8" t="s">
        <v>1488</v>
      </c>
      <c r="B645" s="8" t="s">
        <v>1489</v>
      </c>
      <c r="C645" s="8" t="s">
        <v>1500</v>
      </c>
      <c r="D645" s="8" t="s">
        <v>1501</v>
      </c>
      <c r="E645" s="8" t="s">
        <v>1559</v>
      </c>
      <c r="F645" s="8" t="s">
        <v>1560</v>
      </c>
      <c r="G645" s="8" t="s">
        <v>2087</v>
      </c>
      <c r="H645" s="8" t="s">
        <v>2088</v>
      </c>
      <c r="I645" s="8" t="s">
        <v>2089</v>
      </c>
      <c r="J645" t="str">
        <f t="shared" si="10"/>
        <v>Nordeste</v>
      </c>
    </row>
    <row r="646" spans="1:10" ht="14.65" customHeight="1" x14ac:dyDescent="0.25">
      <c r="A646" s="8" t="s">
        <v>1488</v>
      </c>
      <c r="B646" s="8" t="s">
        <v>1489</v>
      </c>
      <c r="C646" s="8" t="s">
        <v>1511</v>
      </c>
      <c r="D646" s="8" t="s">
        <v>1512</v>
      </c>
      <c r="E646" s="8" t="s">
        <v>1513</v>
      </c>
      <c r="F646" s="8" t="s">
        <v>1514</v>
      </c>
      <c r="G646" s="8" t="s">
        <v>2090</v>
      </c>
      <c r="H646" s="8" t="s">
        <v>2091</v>
      </c>
      <c r="I646" s="8" t="s">
        <v>2092</v>
      </c>
      <c r="J646" t="str">
        <f t="shared" si="10"/>
        <v>Nordeste</v>
      </c>
    </row>
    <row r="647" spans="1:10" ht="14.65" customHeight="1" x14ac:dyDescent="0.25">
      <c r="A647" s="8" t="s">
        <v>1488</v>
      </c>
      <c r="B647" s="8" t="s">
        <v>1489</v>
      </c>
      <c r="C647" s="8" t="s">
        <v>1582</v>
      </c>
      <c r="D647" s="8" t="s">
        <v>1583</v>
      </c>
      <c r="E647" s="8" t="s">
        <v>1712</v>
      </c>
      <c r="F647" s="8" t="s">
        <v>1583</v>
      </c>
      <c r="G647" s="8" t="s">
        <v>2093</v>
      </c>
      <c r="H647" s="8" t="s">
        <v>2094</v>
      </c>
      <c r="I647" s="8" t="s">
        <v>2095</v>
      </c>
      <c r="J647" t="str">
        <f t="shared" si="10"/>
        <v>Nordeste</v>
      </c>
    </row>
    <row r="648" spans="1:10" ht="14.65" customHeight="1" x14ac:dyDescent="0.25">
      <c r="A648" s="8" t="s">
        <v>1488</v>
      </c>
      <c r="B648" s="8" t="s">
        <v>1489</v>
      </c>
      <c r="C648" s="8" t="s">
        <v>1490</v>
      </c>
      <c r="D648" s="8" t="s">
        <v>1491</v>
      </c>
      <c r="E648" s="8" t="s">
        <v>1533</v>
      </c>
      <c r="F648" s="8" t="s">
        <v>1491</v>
      </c>
      <c r="G648" s="8" t="s">
        <v>2096</v>
      </c>
      <c r="H648" s="8" t="s">
        <v>2097</v>
      </c>
      <c r="I648" s="8" t="s">
        <v>2098</v>
      </c>
      <c r="J648" t="str">
        <f t="shared" si="10"/>
        <v>Nordeste</v>
      </c>
    </row>
    <row r="649" spans="1:10" ht="14.65" customHeight="1" x14ac:dyDescent="0.25">
      <c r="A649" s="8" t="s">
        <v>1488</v>
      </c>
      <c r="B649" s="8" t="s">
        <v>1489</v>
      </c>
      <c r="C649" s="8" t="s">
        <v>1500</v>
      </c>
      <c r="D649" s="8" t="s">
        <v>1501</v>
      </c>
      <c r="E649" s="8" t="s">
        <v>1544</v>
      </c>
      <c r="F649" s="8" t="s">
        <v>1545</v>
      </c>
      <c r="G649" s="8" t="s">
        <v>2099</v>
      </c>
      <c r="H649" s="8" t="s">
        <v>2100</v>
      </c>
      <c r="I649" s="8" t="s">
        <v>2101</v>
      </c>
      <c r="J649" t="str">
        <f t="shared" si="10"/>
        <v>Nordeste</v>
      </c>
    </row>
    <row r="650" spans="1:10" ht="14.65" customHeight="1" x14ac:dyDescent="0.25">
      <c r="A650" s="8" t="s">
        <v>1488</v>
      </c>
      <c r="B650" s="8" t="s">
        <v>1489</v>
      </c>
      <c r="C650" s="8" t="s">
        <v>1490</v>
      </c>
      <c r="D650" s="8" t="s">
        <v>1491</v>
      </c>
      <c r="E650" s="8" t="s">
        <v>1554</v>
      </c>
      <c r="F650" s="8" t="s">
        <v>1555</v>
      </c>
      <c r="G650" s="8" t="s">
        <v>2102</v>
      </c>
      <c r="H650" s="8" t="s">
        <v>2103</v>
      </c>
      <c r="I650" s="8" t="s">
        <v>2104</v>
      </c>
      <c r="J650" t="str">
        <f t="shared" si="10"/>
        <v>Nordeste</v>
      </c>
    </row>
    <row r="651" spans="1:10" ht="14.65" customHeight="1" x14ac:dyDescent="0.25">
      <c r="A651" s="8" t="s">
        <v>1488</v>
      </c>
      <c r="B651" s="8" t="s">
        <v>1489</v>
      </c>
      <c r="C651" s="8" t="s">
        <v>1582</v>
      </c>
      <c r="D651" s="8" t="s">
        <v>1583</v>
      </c>
      <c r="E651" s="8" t="s">
        <v>1697</v>
      </c>
      <c r="F651" s="8" t="s">
        <v>1698</v>
      </c>
      <c r="G651" s="8" t="s">
        <v>2105</v>
      </c>
      <c r="H651" s="8" t="s">
        <v>2106</v>
      </c>
      <c r="I651" s="8" t="s">
        <v>2107</v>
      </c>
      <c r="J651" t="str">
        <f t="shared" si="10"/>
        <v>Nordeste</v>
      </c>
    </row>
    <row r="652" spans="1:10" ht="14.65" customHeight="1" x14ac:dyDescent="0.25">
      <c r="A652" s="8" t="s">
        <v>1488</v>
      </c>
      <c r="B652" s="8" t="s">
        <v>1489</v>
      </c>
      <c r="C652" s="8" t="s">
        <v>1582</v>
      </c>
      <c r="D652" s="8" t="s">
        <v>1583</v>
      </c>
      <c r="E652" s="8" t="s">
        <v>1584</v>
      </c>
      <c r="F652" s="8" t="s">
        <v>1585</v>
      </c>
      <c r="G652" s="8" t="s">
        <v>2108</v>
      </c>
      <c r="H652" s="8" t="s">
        <v>2109</v>
      </c>
      <c r="I652" s="8" t="s">
        <v>2110</v>
      </c>
      <c r="J652" t="str">
        <f t="shared" si="10"/>
        <v>Nordeste</v>
      </c>
    </row>
    <row r="653" spans="1:10" ht="14.65" customHeight="1" x14ac:dyDescent="0.25">
      <c r="A653" s="8" t="s">
        <v>1488</v>
      </c>
      <c r="B653" s="8" t="s">
        <v>1489</v>
      </c>
      <c r="C653" s="8" t="s">
        <v>1490</v>
      </c>
      <c r="D653" s="8" t="s">
        <v>1491</v>
      </c>
      <c r="E653" s="8" t="s">
        <v>1525</v>
      </c>
      <c r="F653" s="8" t="s">
        <v>1526</v>
      </c>
      <c r="G653" s="8" t="s">
        <v>2111</v>
      </c>
      <c r="H653" s="8" t="s">
        <v>2112</v>
      </c>
      <c r="I653" s="8" t="s">
        <v>2113</v>
      </c>
      <c r="J653" t="str">
        <f t="shared" si="10"/>
        <v>Nordeste</v>
      </c>
    </row>
    <row r="654" spans="1:10" ht="14.65" customHeight="1" x14ac:dyDescent="0.25">
      <c r="A654" s="8" t="s">
        <v>1488</v>
      </c>
      <c r="B654" s="8" t="s">
        <v>1489</v>
      </c>
      <c r="C654" s="8" t="s">
        <v>1495</v>
      </c>
      <c r="D654" s="8" t="s">
        <v>1496</v>
      </c>
      <c r="E654" s="8" t="s">
        <v>1690</v>
      </c>
      <c r="F654" s="8" t="s">
        <v>1691</v>
      </c>
      <c r="G654" s="8" t="s">
        <v>2114</v>
      </c>
      <c r="H654" s="8" t="s">
        <v>2115</v>
      </c>
      <c r="I654" s="8" t="s">
        <v>2116</v>
      </c>
      <c r="J654" t="str">
        <f t="shared" si="10"/>
        <v>Nordeste</v>
      </c>
    </row>
    <row r="655" spans="1:10" ht="14.65" customHeight="1" x14ac:dyDescent="0.25">
      <c r="A655" s="8" t="s">
        <v>1488</v>
      </c>
      <c r="B655" s="8" t="s">
        <v>1489</v>
      </c>
      <c r="C655" s="8" t="s">
        <v>1495</v>
      </c>
      <c r="D655" s="8" t="s">
        <v>1496</v>
      </c>
      <c r="E655" s="8" t="s">
        <v>1633</v>
      </c>
      <c r="F655" s="8" t="s">
        <v>1634</v>
      </c>
      <c r="G655" s="8" t="s">
        <v>2117</v>
      </c>
      <c r="H655" s="8" t="s">
        <v>2118</v>
      </c>
      <c r="I655" s="8" t="s">
        <v>1634</v>
      </c>
      <c r="J655" t="str">
        <f t="shared" si="10"/>
        <v>Nordeste</v>
      </c>
    </row>
    <row r="656" spans="1:10" ht="14.65" customHeight="1" x14ac:dyDescent="0.25">
      <c r="A656" s="8" t="s">
        <v>1488</v>
      </c>
      <c r="B656" s="8" t="s">
        <v>1489</v>
      </c>
      <c r="C656" s="8" t="s">
        <v>1511</v>
      </c>
      <c r="D656" s="8" t="s">
        <v>1512</v>
      </c>
      <c r="E656" s="8" t="s">
        <v>1607</v>
      </c>
      <c r="F656" s="8" t="s">
        <v>1608</v>
      </c>
      <c r="G656" s="8" t="s">
        <v>2119</v>
      </c>
      <c r="H656" s="8" t="s">
        <v>2120</v>
      </c>
      <c r="I656" s="8" t="s">
        <v>2121</v>
      </c>
      <c r="J656" t="str">
        <f t="shared" si="10"/>
        <v>Nordeste</v>
      </c>
    </row>
    <row r="657" spans="1:10" ht="14.65" customHeight="1" x14ac:dyDescent="0.25">
      <c r="A657" s="8" t="s">
        <v>1488</v>
      </c>
      <c r="B657" s="8" t="s">
        <v>1489</v>
      </c>
      <c r="C657" s="8" t="s">
        <v>1511</v>
      </c>
      <c r="D657" s="8" t="s">
        <v>1512</v>
      </c>
      <c r="E657" s="8" t="s">
        <v>1520</v>
      </c>
      <c r="F657" s="8" t="s">
        <v>1521</v>
      </c>
      <c r="G657" s="8" t="s">
        <v>2122</v>
      </c>
      <c r="H657" s="8" t="s">
        <v>2123</v>
      </c>
      <c r="I657" s="8" t="s">
        <v>2124</v>
      </c>
      <c r="J657" t="str">
        <f t="shared" si="10"/>
        <v>Nordeste</v>
      </c>
    </row>
    <row r="658" spans="1:10" ht="14.65" customHeight="1" x14ac:dyDescent="0.25">
      <c r="A658" s="8" t="s">
        <v>1488</v>
      </c>
      <c r="B658" s="8" t="s">
        <v>1489</v>
      </c>
      <c r="C658" s="8" t="s">
        <v>1582</v>
      </c>
      <c r="D658" s="8" t="s">
        <v>1583</v>
      </c>
      <c r="E658" s="8" t="s">
        <v>1712</v>
      </c>
      <c r="F658" s="8" t="s">
        <v>1583</v>
      </c>
      <c r="G658" s="8" t="s">
        <v>2125</v>
      </c>
      <c r="H658" s="8" t="s">
        <v>2126</v>
      </c>
      <c r="I658" s="8" t="s">
        <v>2127</v>
      </c>
      <c r="J658" t="str">
        <f t="shared" si="10"/>
        <v>Nordeste</v>
      </c>
    </row>
    <row r="659" spans="1:10" ht="14.65" customHeight="1" x14ac:dyDescent="0.25">
      <c r="A659" s="8" t="s">
        <v>1488</v>
      </c>
      <c r="B659" s="8" t="s">
        <v>1489</v>
      </c>
      <c r="C659" s="8" t="s">
        <v>1500</v>
      </c>
      <c r="D659" s="8" t="s">
        <v>1501</v>
      </c>
      <c r="E659" s="8" t="s">
        <v>1575</v>
      </c>
      <c r="F659" s="8" t="s">
        <v>1576</v>
      </c>
      <c r="G659" s="8" t="s">
        <v>2128</v>
      </c>
      <c r="H659" s="8" t="s">
        <v>2129</v>
      </c>
      <c r="I659" s="8" t="s">
        <v>2130</v>
      </c>
      <c r="J659" t="str">
        <f t="shared" si="10"/>
        <v>Nordeste</v>
      </c>
    </row>
    <row r="660" spans="1:10" ht="14.65" customHeight="1" x14ac:dyDescent="0.25">
      <c r="A660" s="8" t="s">
        <v>1488</v>
      </c>
      <c r="B660" s="8" t="s">
        <v>1489</v>
      </c>
      <c r="C660" s="8" t="s">
        <v>1500</v>
      </c>
      <c r="D660" s="8" t="s">
        <v>1501</v>
      </c>
      <c r="E660" s="8" t="s">
        <v>1575</v>
      </c>
      <c r="F660" s="8" t="s">
        <v>1576</v>
      </c>
      <c r="G660" s="8" t="s">
        <v>2131</v>
      </c>
      <c r="H660" s="8" t="s">
        <v>2132</v>
      </c>
      <c r="I660" s="8" t="s">
        <v>2133</v>
      </c>
      <c r="J660" t="str">
        <f t="shared" si="10"/>
        <v>Nordeste</v>
      </c>
    </row>
    <row r="661" spans="1:10" ht="14.65" customHeight="1" x14ac:dyDescent="0.25">
      <c r="A661" s="8" t="s">
        <v>1488</v>
      </c>
      <c r="B661" s="8" t="s">
        <v>1489</v>
      </c>
      <c r="C661" s="8" t="s">
        <v>1500</v>
      </c>
      <c r="D661" s="8" t="s">
        <v>1501</v>
      </c>
      <c r="E661" s="8" t="s">
        <v>1502</v>
      </c>
      <c r="F661" s="8" t="s">
        <v>1503</v>
      </c>
      <c r="G661" s="8" t="s">
        <v>2134</v>
      </c>
      <c r="H661" s="8" t="s">
        <v>2135</v>
      </c>
      <c r="I661" s="8" t="s">
        <v>2136</v>
      </c>
      <c r="J661" t="str">
        <f t="shared" si="10"/>
        <v>Nordeste</v>
      </c>
    </row>
    <row r="662" spans="1:10" ht="14.65" customHeight="1" x14ac:dyDescent="0.25">
      <c r="A662" s="8" t="s">
        <v>1488</v>
      </c>
      <c r="B662" s="8" t="s">
        <v>1489</v>
      </c>
      <c r="C662" s="8" t="s">
        <v>1500</v>
      </c>
      <c r="D662" s="8" t="s">
        <v>1501</v>
      </c>
      <c r="E662" s="8" t="s">
        <v>1540</v>
      </c>
      <c r="F662" s="8" t="s">
        <v>1541</v>
      </c>
      <c r="G662" s="8" t="s">
        <v>2137</v>
      </c>
      <c r="H662" s="8" t="s">
        <v>2138</v>
      </c>
      <c r="I662" s="8" t="s">
        <v>2139</v>
      </c>
      <c r="J662" t="str">
        <f t="shared" si="10"/>
        <v>Nordeste</v>
      </c>
    </row>
    <row r="663" spans="1:10" ht="14.65" customHeight="1" x14ac:dyDescent="0.25">
      <c r="A663" s="8" t="s">
        <v>1488</v>
      </c>
      <c r="B663" s="8" t="s">
        <v>1489</v>
      </c>
      <c r="C663" s="8" t="s">
        <v>1500</v>
      </c>
      <c r="D663" s="8" t="s">
        <v>1501</v>
      </c>
      <c r="E663" s="8" t="s">
        <v>1536</v>
      </c>
      <c r="F663" s="8" t="s">
        <v>1537</v>
      </c>
      <c r="G663" s="8" t="s">
        <v>2140</v>
      </c>
      <c r="H663" s="8" t="s">
        <v>2141</v>
      </c>
      <c r="I663" s="8" t="s">
        <v>2142</v>
      </c>
      <c r="J663" t="str">
        <f t="shared" si="10"/>
        <v>Nordeste</v>
      </c>
    </row>
    <row r="664" spans="1:10" ht="14.65" customHeight="1" x14ac:dyDescent="0.25">
      <c r="A664" s="8" t="s">
        <v>1488</v>
      </c>
      <c r="B664" s="8" t="s">
        <v>1489</v>
      </c>
      <c r="C664" s="8" t="s">
        <v>1500</v>
      </c>
      <c r="D664" s="8" t="s">
        <v>1501</v>
      </c>
      <c r="E664" s="8" t="s">
        <v>1559</v>
      </c>
      <c r="F664" s="8" t="s">
        <v>1560</v>
      </c>
      <c r="G664" s="8" t="s">
        <v>2143</v>
      </c>
      <c r="H664" s="8" t="s">
        <v>2144</v>
      </c>
      <c r="I664" s="8" t="s">
        <v>1560</v>
      </c>
      <c r="J664" t="str">
        <f t="shared" si="10"/>
        <v>Nordeste</v>
      </c>
    </row>
    <row r="665" spans="1:10" ht="14.65" customHeight="1" x14ac:dyDescent="0.25">
      <c r="A665" s="8" t="s">
        <v>1488</v>
      </c>
      <c r="B665" s="8" t="s">
        <v>1489</v>
      </c>
      <c r="C665" s="8" t="s">
        <v>1490</v>
      </c>
      <c r="D665" s="8" t="s">
        <v>1491</v>
      </c>
      <c r="E665" s="8" t="s">
        <v>1533</v>
      </c>
      <c r="F665" s="8" t="s">
        <v>1491</v>
      </c>
      <c r="G665" s="8" t="s">
        <v>2145</v>
      </c>
      <c r="H665" s="8" t="s">
        <v>2146</v>
      </c>
      <c r="I665" s="8" t="s">
        <v>2147</v>
      </c>
      <c r="J665" t="str">
        <f t="shared" si="10"/>
        <v>Nordeste</v>
      </c>
    </row>
    <row r="666" spans="1:10" ht="14.65" customHeight="1" x14ac:dyDescent="0.25">
      <c r="A666" s="8" t="s">
        <v>1488</v>
      </c>
      <c r="B666" s="8" t="s">
        <v>1489</v>
      </c>
      <c r="C666" s="8" t="s">
        <v>1500</v>
      </c>
      <c r="D666" s="8" t="s">
        <v>1501</v>
      </c>
      <c r="E666" s="8" t="s">
        <v>1559</v>
      </c>
      <c r="F666" s="8" t="s">
        <v>1560</v>
      </c>
      <c r="G666" s="8" t="s">
        <v>2148</v>
      </c>
      <c r="H666" s="8" t="s">
        <v>2149</v>
      </c>
      <c r="I666" s="8" t="s">
        <v>2150</v>
      </c>
      <c r="J666" t="str">
        <f t="shared" si="10"/>
        <v>Nordeste</v>
      </c>
    </row>
    <row r="667" spans="1:10" ht="14.65" customHeight="1" x14ac:dyDescent="0.25">
      <c r="A667" s="8" t="s">
        <v>1488</v>
      </c>
      <c r="B667" s="8" t="s">
        <v>1489</v>
      </c>
      <c r="C667" s="8" t="s">
        <v>1511</v>
      </c>
      <c r="D667" s="8" t="s">
        <v>1512</v>
      </c>
      <c r="E667" s="8" t="s">
        <v>1513</v>
      </c>
      <c r="F667" s="8" t="s">
        <v>1514</v>
      </c>
      <c r="G667" s="8" t="s">
        <v>2151</v>
      </c>
      <c r="H667" s="8" t="s">
        <v>2152</v>
      </c>
      <c r="I667" s="8" t="s">
        <v>2153</v>
      </c>
      <c r="J667" t="str">
        <f t="shared" si="10"/>
        <v>Nordeste</v>
      </c>
    </row>
    <row r="668" spans="1:10" ht="14.65" customHeight="1" x14ac:dyDescent="0.25">
      <c r="A668" s="8" t="s">
        <v>1488</v>
      </c>
      <c r="B668" s="8" t="s">
        <v>1489</v>
      </c>
      <c r="C668" s="8" t="s">
        <v>1511</v>
      </c>
      <c r="D668" s="8" t="s">
        <v>1512</v>
      </c>
      <c r="E668" s="8" t="s">
        <v>1520</v>
      </c>
      <c r="F668" s="8" t="s">
        <v>1521</v>
      </c>
      <c r="G668" s="8" t="s">
        <v>2154</v>
      </c>
      <c r="H668" s="8" t="s">
        <v>2155</v>
      </c>
      <c r="I668" s="8" t="s">
        <v>2156</v>
      </c>
      <c r="J668" t="str">
        <f t="shared" si="10"/>
        <v>Nordeste</v>
      </c>
    </row>
    <row r="669" spans="1:10" ht="14.65" customHeight="1" x14ac:dyDescent="0.25">
      <c r="A669" s="8" t="s">
        <v>2157</v>
      </c>
      <c r="B669" s="8" t="s">
        <v>2158</v>
      </c>
      <c r="C669" s="8" t="s">
        <v>2159</v>
      </c>
      <c r="D669" s="8" t="s">
        <v>2160</v>
      </c>
      <c r="E669" s="8" t="s">
        <v>2161</v>
      </c>
      <c r="F669" s="8" t="s">
        <v>2162</v>
      </c>
      <c r="G669" s="8" t="s">
        <v>2163</v>
      </c>
      <c r="H669" s="8" t="s">
        <v>2164</v>
      </c>
      <c r="I669" s="8" t="s">
        <v>2165</v>
      </c>
      <c r="J669" t="str">
        <f t="shared" si="10"/>
        <v>Nordeste</v>
      </c>
    </row>
    <row r="670" spans="1:10" ht="14.65" customHeight="1" x14ac:dyDescent="0.25">
      <c r="A670" s="8" t="s">
        <v>2157</v>
      </c>
      <c r="B670" s="8" t="s">
        <v>2158</v>
      </c>
      <c r="C670" s="8" t="s">
        <v>2166</v>
      </c>
      <c r="D670" s="8" t="s">
        <v>2167</v>
      </c>
      <c r="E670" s="8" t="s">
        <v>2168</v>
      </c>
      <c r="F670" s="8" t="s">
        <v>2169</v>
      </c>
      <c r="G670" s="8" t="s">
        <v>2170</v>
      </c>
      <c r="H670" s="8" t="s">
        <v>2171</v>
      </c>
      <c r="I670" s="8" t="s">
        <v>2172</v>
      </c>
      <c r="J670" t="str">
        <f t="shared" si="10"/>
        <v>Nordeste</v>
      </c>
    </row>
    <row r="671" spans="1:10" ht="14.65" customHeight="1" x14ac:dyDescent="0.25">
      <c r="A671" s="8" t="s">
        <v>2157</v>
      </c>
      <c r="B671" s="8" t="s">
        <v>2158</v>
      </c>
      <c r="C671" s="8" t="s">
        <v>2166</v>
      </c>
      <c r="D671" s="8" t="s">
        <v>2167</v>
      </c>
      <c r="E671" s="8" t="s">
        <v>2168</v>
      </c>
      <c r="F671" s="8" t="s">
        <v>2169</v>
      </c>
      <c r="G671" s="8" t="s">
        <v>2173</v>
      </c>
      <c r="H671" s="8" t="s">
        <v>2174</v>
      </c>
      <c r="I671" s="8" t="s">
        <v>2175</v>
      </c>
      <c r="J671" t="str">
        <f t="shared" si="10"/>
        <v>Nordeste</v>
      </c>
    </row>
    <row r="672" spans="1:10" ht="14.65" customHeight="1" x14ac:dyDescent="0.25">
      <c r="A672" s="8" t="s">
        <v>2157</v>
      </c>
      <c r="B672" s="8" t="s">
        <v>2158</v>
      </c>
      <c r="C672" s="8" t="s">
        <v>2159</v>
      </c>
      <c r="D672" s="8" t="s">
        <v>2160</v>
      </c>
      <c r="E672" s="8" t="s">
        <v>2176</v>
      </c>
      <c r="F672" s="8" t="s">
        <v>2160</v>
      </c>
      <c r="G672" s="8" t="s">
        <v>1063</v>
      </c>
      <c r="H672" s="8" t="s">
        <v>2177</v>
      </c>
      <c r="I672" s="8" t="s">
        <v>2178</v>
      </c>
      <c r="J672" t="str">
        <f t="shared" si="10"/>
        <v>Nordeste</v>
      </c>
    </row>
    <row r="673" spans="1:10" ht="14.65" customHeight="1" x14ac:dyDescent="0.25">
      <c r="A673" s="8" t="s">
        <v>2157</v>
      </c>
      <c r="B673" s="8" t="s">
        <v>2158</v>
      </c>
      <c r="C673" s="8" t="s">
        <v>2159</v>
      </c>
      <c r="D673" s="8" t="s">
        <v>2160</v>
      </c>
      <c r="E673" s="8" t="s">
        <v>2176</v>
      </c>
      <c r="F673" s="8" t="s">
        <v>2160</v>
      </c>
      <c r="G673" s="8" t="s">
        <v>2179</v>
      </c>
      <c r="H673" s="8" t="s">
        <v>2180</v>
      </c>
      <c r="I673" s="8" t="s">
        <v>2181</v>
      </c>
      <c r="J673" t="str">
        <f t="shared" si="10"/>
        <v>Nordeste</v>
      </c>
    </row>
    <row r="674" spans="1:10" ht="14.65" customHeight="1" x14ac:dyDescent="0.25">
      <c r="A674" s="8" t="s">
        <v>2157</v>
      </c>
      <c r="B674" s="8" t="s">
        <v>2158</v>
      </c>
      <c r="C674" s="8" t="s">
        <v>2166</v>
      </c>
      <c r="D674" s="8" t="s">
        <v>2167</v>
      </c>
      <c r="E674" s="8" t="s">
        <v>2182</v>
      </c>
      <c r="F674" s="8" t="s">
        <v>2167</v>
      </c>
      <c r="G674" s="8" t="s">
        <v>1070</v>
      </c>
      <c r="H674" s="8" t="s">
        <v>2183</v>
      </c>
      <c r="I674" s="8" t="s">
        <v>2184</v>
      </c>
      <c r="J674" t="str">
        <f t="shared" si="10"/>
        <v>Nordeste</v>
      </c>
    </row>
    <row r="675" spans="1:10" ht="14.65" customHeight="1" x14ac:dyDescent="0.25">
      <c r="A675" s="8" t="s">
        <v>2157</v>
      </c>
      <c r="B675" s="8" t="s">
        <v>2158</v>
      </c>
      <c r="C675" s="8" t="s">
        <v>2166</v>
      </c>
      <c r="D675" s="8" t="s">
        <v>2167</v>
      </c>
      <c r="E675" s="8" t="s">
        <v>2182</v>
      </c>
      <c r="F675" s="8" t="s">
        <v>2167</v>
      </c>
      <c r="G675" s="8" t="s">
        <v>1081</v>
      </c>
      <c r="H675" s="8" t="s">
        <v>2185</v>
      </c>
      <c r="I675" s="8" t="s">
        <v>2186</v>
      </c>
      <c r="J675" t="str">
        <f t="shared" si="10"/>
        <v>Nordeste</v>
      </c>
    </row>
    <row r="676" spans="1:10" ht="14.65" customHeight="1" x14ac:dyDescent="0.25">
      <c r="A676" s="8" t="s">
        <v>2157</v>
      </c>
      <c r="B676" s="8" t="s">
        <v>2158</v>
      </c>
      <c r="C676" s="8" t="s">
        <v>2187</v>
      </c>
      <c r="D676" s="8" t="s">
        <v>2188</v>
      </c>
      <c r="E676" s="8" t="s">
        <v>2189</v>
      </c>
      <c r="F676" s="8" t="s">
        <v>2190</v>
      </c>
      <c r="G676" s="8" t="s">
        <v>2191</v>
      </c>
      <c r="H676" s="8" t="s">
        <v>2192</v>
      </c>
      <c r="I676" s="8" t="s">
        <v>2193</v>
      </c>
      <c r="J676" t="str">
        <f t="shared" si="10"/>
        <v>Nordeste</v>
      </c>
    </row>
    <row r="677" spans="1:10" ht="14.65" customHeight="1" x14ac:dyDescent="0.25">
      <c r="A677" s="8" t="s">
        <v>2157</v>
      </c>
      <c r="B677" s="8" t="s">
        <v>2158</v>
      </c>
      <c r="C677" s="8" t="s">
        <v>2166</v>
      </c>
      <c r="D677" s="8" t="s">
        <v>2167</v>
      </c>
      <c r="E677" s="8" t="s">
        <v>2168</v>
      </c>
      <c r="F677" s="8" t="s">
        <v>2169</v>
      </c>
      <c r="G677" s="8" t="s">
        <v>2194</v>
      </c>
      <c r="H677" s="8" t="s">
        <v>2195</v>
      </c>
      <c r="I677" s="8" t="s">
        <v>2196</v>
      </c>
      <c r="J677" t="str">
        <f t="shared" si="10"/>
        <v>Nordeste</v>
      </c>
    </row>
    <row r="678" spans="1:10" ht="14.65" customHeight="1" x14ac:dyDescent="0.25">
      <c r="A678" s="8" t="s">
        <v>2157</v>
      </c>
      <c r="B678" s="8" t="s">
        <v>2158</v>
      </c>
      <c r="C678" s="8" t="s">
        <v>2166</v>
      </c>
      <c r="D678" s="8" t="s">
        <v>2167</v>
      </c>
      <c r="E678" s="8" t="s">
        <v>2168</v>
      </c>
      <c r="F678" s="8" t="s">
        <v>2169</v>
      </c>
      <c r="G678" s="8" t="s">
        <v>2197</v>
      </c>
      <c r="H678" s="8" t="s">
        <v>2198</v>
      </c>
      <c r="I678" s="8" t="s">
        <v>2199</v>
      </c>
      <c r="J678" t="str">
        <f t="shared" si="10"/>
        <v>Nordeste</v>
      </c>
    </row>
    <row r="679" spans="1:10" ht="14.65" customHeight="1" x14ac:dyDescent="0.25">
      <c r="A679" s="8" t="s">
        <v>2157</v>
      </c>
      <c r="B679" s="8" t="s">
        <v>2158</v>
      </c>
      <c r="C679" s="8" t="s">
        <v>2200</v>
      </c>
      <c r="D679" s="8" t="s">
        <v>2201</v>
      </c>
      <c r="E679" s="8" t="s">
        <v>2202</v>
      </c>
      <c r="F679" s="8" t="s">
        <v>2201</v>
      </c>
      <c r="G679" s="8" t="s">
        <v>1084</v>
      </c>
      <c r="H679" s="8" t="s">
        <v>2203</v>
      </c>
      <c r="I679" s="8" t="s">
        <v>2204</v>
      </c>
      <c r="J679" t="str">
        <f t="shared" si="10"/>
        <v>Nordeste</v>
      </c>
    </row>
    <row r="680" spans="1:10" ht="14.65" customHeight="1" x14ac:dyDescent="0.25">
      <c r="A680" s="8" t="s">
        <v>2157</v>
      </c>
      <c r="B680" s="8" t="s">
        <v>2158</v>
      </c>
      <c r="C680" s="8" t="s">
        <v>2205</v>
      </c>
      <c r="D680" s="8" t="s">
        <v>2206</v>
      </c>
      <c r="E680" s="8" t="s">
        <v>2207</v>
      </c>
      <c r="F680" s="8" t="s">
        <v>2208</v>
      </c>
      <c r="G680" s="8" t="s">
        <v>2209</v>
      </c>
      <c r="H680" s="8" t="s">
        <v>2210</v>
      </c>
      <c r="I680" s="8" t="s">
        <v>2211</v>
      </c>
      <c r="J680" t="str">
        <f t="shared" si="10"/>
        <v>Nordeste</v>
      </c>
    </row>
    <row r="681" spans="1:10" ht="14.65" customHeight="1" x14ac:dyDescent="0.25">
      <c r="A681" s="8" t="s">
        <v>2157</v>
      </c>
      <c r="B681" s="8" t="s">
        <v>2158</v>
      </c>
      <c r="C681" s="8" t="s">
        <v>2166</v>
      </c>
      <c r="D681" s="8" t="s">
        <v>2167</v>
      </c>
      <c r="E681" s="8" t="s">
        <v>2212</v>
      </c>
      <c r="F681" s="8" t="s">
        <v>2213</v>
      </c>
      <c r="G681" s="8" t="s">
        <v>2214</v>
      </c>
      <c r="H681" s="8" t="s">
        <v>2215</v>
      </c>
      <c r="I681" s="8" t="s">
        <v>2216</v>
      </c>
      <c r="J681" t="str">
        <f t="shared" si="10"/>
        <v>Nordeste</v>
      </c>
    </row>
    <row r="682" spans="1:10" ht="14.65" customHeight="1" x14ac:dyDescent="0.25">
      <c r="A682" s="8" t="s">
        <v>2157</v>
      </c>
      <c r="B682" s="8" t="s">
        <v>2158</v>
      </c>
      <c r="C682" s="8" t="s">
        <v>2159</v>
      </c>
      <c r="D682" s="8" t="s">
        <v>2160</v>
      </c>
      <c r="E682" s="8" t="s">
        <v>2176</v>
      </c>
      <c r="F682" s="8" t="s">
        <v>2160</v>
      </c>
      <c r="G682" s="8" t="s">
        <v>2217</v>
      </c>
      <c r="H682" s="8" t="s">
        <v>2218</v>
      </c>
      <c r="I682" s="8" t="s">
        <v>2219</v>
      </c>
      <c r="J682" t="str">
        <f t="shared" si="10"/>
        <v>Nordeste</v>
      </c>
    </row>
    <row r="683" spans="1:10" ht="14.65" customHeight="1" x14ac:dyDescent="0.25">
      <c r="A683" s="8" t="s">
        <v>2157</v>
      </c>
      <c r="B683" s="8" t="s">
        <v>2158</v>
      </c>
      <c r="C683" s="8" t="s">
        <v>2205</v>
      </c>
      <c r="D683" s="8" t="s">
        <v>2206</v>
      </c>
      <c r="E683" s="8" t="s">
        <v>2220</v>
      </c>
      <c r="F683" s="8" t="s">
        <v>2206</v>
      </c>
      <c r="G683" s="8" t="s">
        <v>1088</v>
      </c>
      <c r="H683" s="8" t="s">
        <v>2221</v>
      </c>
      <c r="I683" s="8" t="s">
        <v>2222</v>
      </c>
      <c r="J683" t="str">
        <f t="shared" si="10"/>
        <v>Nordeste</v>
      </c>
    </row>
    <row r="684" spans="1:10" ht="14.65" customHeight="1" x14ac:dyDescent="0.25">
      <c r="A684" s="8" t="s">
        <v>2157</v>
      </c>
      <c r="B684" s="8" t="s">
        <v>2158</v>
      </c>
      <c r="C684" s="8" t="s">
        <v>2166</v>
      </c>
      <c r="D684" s="8" t="s">
        <v>2167</v>
      </c>
      <c r="E684" s="8" t="s">
        <v>2223</v>
      </c>
      <c r="F684" s="8" t="s">
        <v>2224</v>
      </c>
      <c r="G684" s="8" t="s">
        <v>1091</v>
      </c>
      <c r="H684" s="8" t="s">
        <v>2225</v>
      </c>
      <c r="I684" s="8" t="s">
        <v>2226</v>
      </c>
      <c r="J684" t="str">
        <f t="shared" si="10"/>
        <v>Nordeste</v>
      </c>
    </row>
    <row r="685" spans="1:10" ht="14.65" customHeight="1" x14ac:dyDescent="0.25">
      <c r="A685" s="8" t="s">
        <v>2157</v>
      </c>
      <c r="B685" s="8" t="s">
        <v>2158</v>
      </c>
      <c r="C685" s="8" t="s">
        <v>2187</v>
      </c>
      <c r="D685" s="8" t="s">
        <v>2188</v>
      </c>
      <c r="E685" s="8" t="s">
        <v>2227</v>
      </c>
      <c r="F685" s="8" t="s">
        <v>2228</v>
      </c>
      <c r="G685" s="8" t="s">
        <v>1095</v>
      </c>
      <c r="H685" s="8" t="s">
        <v>2229</v>
      </c>
      <c r="I685" s="8" t="s">
        <v>2230</v>
      </c>
      <c r="J685" t="str">
        <f t="shared" si="10"/>
        <v>Nordeste</v>
      </c>
    </row>
    <row r="686" spans="1:10" ht="14.65" customHeight="1" x14ac:dyDescent="0.25">
      <c r="A686" s="8" t="s">
        <v>2157</v>
      </c>
      <c r="B686" s="8" t="s">
        <v>2158</v>
      </c>
      <c r="C686" s="8" t="s">
        <v>2205</v>
      </c>
      <c r="D686" s="8" t="s">
        <v>2206</v>
      </c>
      <c r="E686" s="8" t="s">
        <v>2207</v>
      </c>
      <c r="F686" s="8" t="s">
        <v>2208</v>
      </c>
      <c r="G686" s="8" t="s">
        <v>2231</v>
      </c>
      <c r="H686" s="8" t="s">
        <v>2232</v>
      </c>
      <c r="I686" s="8" t="s">
        <v>2233</v>
      </c>
      <c r="J686" t="str">
        <f t="shared" si="10"/>
        <v>Nordeste</v>
      </c>
    </row>
    <row r="687" spans="1:10" ht="14.65" customHeight="1" x14ac:dyDescent="0.25">
      <c r="A687" s="8" t="s">
        <v>2157</v>
      </c>
      <c r="B687" s="8" t="s">
        <v>2158</v>
      </c>
      <c r="C687" s="8" t="s">
        <v>2166</v>
      </c>
      <c r="D687" s="8" t="s">
        <v>2167</v>
      </c>
      <c r="E687" s="8" t="s">
        <v>2212</v>
      </c>
      <c r="F687" s="8" t="s">
        <v>2213</v>
      </c>
      <c r="G687" s="8" t="s">
        <v>2234</v>
      </c>
      <c r="H687" s="8" t="s">
        <v>2235</v>
      </c>
      <c r="I687" s="8" t="s">
        <v>2236</v>
      </c>
      <c r="J687" t="str">
        <f t="shared" si="10"/>
        <v>Nordeste</v>
      </c>
    </row>
    <row r="688" spans="1:10" ht="14.65" customHeight="1" x14ac:dyDescent="0.25">
      <c r="A688" s="8" t="s">
        <v>2157</v>
      </c>
      <c r="B688" s="8" t="s">
        <v>2158</v>
      </c>
      <c r="C688" s="8" t="s">
        <v>2166</v>
      </c>
      <c r="D688" s="8" t="s">
        <v>2167</v>
      </c>
      <c r="E688" s="8" t="s">
        <v>2237</v>
      </c>
      <c r="F688" s="8" t="s">
        <v>2238</v>
      </c>
      <c r="G688" s="8" t="s">
        <v>2239</v>
      </c>
      <c r="H688" s="8" t="s">
        <v>2240</v>
      </c>
      <c r="I688" s="8" t="s">
        <v>2238</v>
      </c>
      <c r="J688" t="str">
        <f t="shared" si="10"/>
        <v>Nordeste</v>
      </c>
    </row>
    <row r="689" spans="1:10" ht="14.65" customHeight="1" x14ac:dyDescent="0.25">
      <c r="A689" s="8" t="s">
        <v>2157</v>
      </c>
      <c r="B689" s="8" t="s">
        <v>2158</v>
      </c>
      <c r="C689" s="8" t="s">
        <v>2187</v>
      </c>
      <c r="D689" s="8" t="s">
        <v>2188</v>
      </c>
      <c r="E689" s="8" t="s">
        <v>2227</v>
      </c>
      <c r="F689" s="8" t="s">
        <v>2228</v>
      </c>
      <c r="G689" s="8" t="s">
        <v>1098</v>
      </c>
      <c r="H689" s="8" t="s">
        <v>2241</v>
      </c>
      <c r="I689" s="8" t="s">
        <v>2242</v>
      </c>
      <c r="J689" t="str">
        <f t="shared" si="10"/>
        <v>Nordeste</v>
      </c>
    </row>
    <row r="690" spans="1:10" ht="14.65" customHeight="1" x14ac:dyDescent="0.25">
      <c r="A690" s="8" t="s">
        <v>2157</v>
      </c>
      <c r="B690" s="8" t="s">
        <v>2158</v>
      </c>
      <c r="C690" s="8" t="s">
        <v>2166</v>
      </c>
      <c r="D690" s="8" t="s">
        <v>2167</v>
      </c>
      <c r="E690" s="8" t="s">
        <v>2168</v>
      </c>
      <c r="F690" s="8" t="s">
        <v>2169</v>
      </c>
      <c r="G690" s="8" t="s">
        <v>2243</v>
      </c>
      <c r="H690" s="8" t="s">
        <v>2244</v>
      </c>
      <c r="I690" s="8" t="s">
        <v>2245</v>
      </c>
      <c r="J690" t="str">
        <f t="shared" si="10"/>
        <v>Nordeste</v>
      </c>
    </row>
    <row r="691" spans="1:10" ht="14.65" customHeight="1" x14ac:dyDescent="0.25">
      <c r="A691" s="8" t="s">
        <v>2157</v>
      </c>
      <c r="B691" s="8" t="s">
        <v>2158</v>
      </c>
      <c r="C691" s="8" t="s">
        <v>2246</v>
      </c>
      <c r="D691" s="8" t="s">
        <v>2247</v>
      </c>
      <c r="E691" s="8" t="s">
        <v>2248</v>
      </c>
      <c r="F691" s="8" t="s">
        <v>1228</v>
      </c>
      <c r="G691" s="8" t="s">
        <v>2249</v>
      </c>
      <c r="H691" s="8" t="s">
        <v>2250</v>
      </c>
      <c r="I691" s="8" t="s">
        <v>2251</v>
      </c>
      <c r="J691" t="str">
        <f t="shared" si="10"/>
        <v>Nordeste</v>
      </c>
    </row>
    <row r="692" spans="1:10" ht="14.65" customHeight="1" x14ac:dyDescent="0.25">
      <c r="A692" s="8" t="s">
        <v>2157</v>
      </c>
      <c r="B692" s="8" t="s">
        <v>2158</v>
      </c>
      <c r="C692" s="8" t="s">
        <v>2159</v>
      </c>
      <c r="D692" s="8" t="s">
        <v>2160</v>
      </c>
      <c r="E692" s="8" t="s">
        <v>2252</v>
      </c>
      <c r="F692" s="8" t="s">
        <v>2253</v>
      </c>
      <c r="G692" s="8" t="s">
        <v>2254</v>
      </c>
      <c r="H692" s="8" t="s">
        <v>2255</v>
      </c>
      <c r="I692" s="8" t="s">
        <v>2256</v>
      </c>
      <c r="J692" t="str">
        <f t="shared" si="10"/>
        <v>Nordeste</v>
      </c>
    </row>
    <row r="693" spans="1:10" ht="14.65" customHeight="1" x14ac:dyDescent="0.25">
      <c r="A693" s="8" t="s">
        <v>2157</v>
      </c>
      <c r="B693" s="8" t="s">
        <v>2158</v>
      </c>
      <c r="C693" s="8" t="s">
        <v>2159</v>
      </c>
      <c r="D693" s="8" t="s">
        <v>2160</v>
      </c>
      <c r="E693" s="8" t="s">
        <v>2176</v>
      </c>
      <c r="F693" s="8" t="s">
        <v>2160</v>
      </c>
      <c r="G693" s="8" t="s">
        <v>2257</v>
      </c>
      <c r="H693" s="8" t="s">
        <v>2258</v>
      </c>
      <c r="I693" s="8" t="s">
        <v>2259</v>
      </c>
      <c r="J693" t="str">
        <f t="shared" si="10"/>
        <v>Nordeste</v>
      </c>
    </row>
    <row r="694" spans="1:10" ht="14.65" customHeight="1" x14ac:dyDescent="0.25">
      <c r="A694" s="8" t="s">
        <v>2157</v>
      </c>
      <c r="B694" s="8" t="s">
        <v>2158</v>
      </c>
      <c r="C694" s="8" t="s">
        <v>2166</v>
      </c>
      <c r="D694" s="8" t="s">
        <v>2167</v>
      </c>
      <c r="E694" s="8" t="s">
        <v>2182</v>
      </c>
      <c r="F694" s="8" t="s">
        <v>2167</v>
      </c>
      <c r="G694" s="8" t="s">
        <v>2260</v>
      </c>
      <c r="H694" s="8" t="s">
        <v>2261</v>
      </c>
      <c r="I694" s="8" t="s">
        <v>2262</v>
      </c>
      <c r="J694" t="str">
        <f t="shared" si="10"/>
        <v>Nordeste</v>
      </c>
    </row>
    <row r="695" spans="1:10" ht="14.65" customHeight="1" x14ac:dyDescent="0.25">
      <c r="A695" s="8" t="s">
        <v>2157</v>
      </c>
      <c r="B695" s="8" t="s">
        <v>2158</v>
      </c>
      <c r="C695" s="8" t="s">
        <v>2205</v>
      </c>
      <c r="D695" s="8" t="s">
        <v>2206</v>
      </c>
      <c r="E695" s="8" t="s">
        <v>2207</v>
      </c>
      <c r="F695" s="8" t="s">
        <v>2208</v>
      </c>
      <c r="G695" s="8" t="s">
        <v>2263</v>
      </c>
      <c r="H695" s="8" t="s">
        <v>2264</v>
      </c>
      <c r="I695" s="8" t="s">
        <v>2265</v>
      </c>
      <c r="J695" t="str">
        <f t="shared" si="10"/>
        <v>Nordeste</v>
      </c>
    </row>
    <row r="696" spans="1:10" ht="14.65" customHeight="1" x14ac:dyDescent="0.25">
      <c r="A696" s="8" t="s">
        <v>2157</v>
      </c>
      <c r="B696" s="8" t="s">
        <v>2158</v>
      </c>
      <c r="C696" s="8" t="s">
        <v>2159</v>
      </c>
      <c r="D696" s="8" t="s">
        <v>2160</v>
      </c>
      <c r="E696" s="8" t="s">
        <v>2161</v>
      </c>
      <c r="F696" s="8" t="s">
        <v>2162</v>
      </c>
      <c r="G696" s="8" t="s">
        <v>2266</v>
      </c>
      <c r="H696" s="8" t="s">
        <v>2267</v>
      </c>
      <c r="I696" s="8" t="s">
        <v>2268</v>
      </c>
      <c r="J696" t="str">
        <f t="shared" si="10"/>
        <v>Nordeste</v>
      </c>
    </row>
    <row r="697" spans="1:10" ht="14.65" customHeight="1" x14ac:dyDescent="0.25">
      <c r="A697" s="8" t="s">
        <v>2157</v>
      </c>
      <c r="B697" s="8" t="s">
        <v>2158</v>
      </c>
      <c r="C697" s="8" t="s">
        <v>2166</v>
      </c>
      <c r="D697" s="8" t="s">
        <v>2167</v>
      </c>
      <c r="E697" s="8" t="s">
        <v>2237</v>
      </c>
      <c r="F697" s="8" t="s">
        <v>2238</v>
      </c>
      <c r="G697" s="8" t="s">
        <v>2269</v>
      </c>
      <c r="H697" s="8" t="s">
        <v>2270</v>
      </c>
      <c r="I697" s="8" t="s">
        <v>2271</v>
      </c>
      <c r="J697" t="str">
        <f t="shared" si="10"/>
        <v>Nordeste</v>
      </c>
    </row>
    <row r="698" spans="1:10" ht="14.65" customHeight="1" x14ac:dyDescent="0.25">
      <c r="A698" s="8" t="s">
        <v>2157</v>
      </c>
      <c r="B698" s="8" t="s">
        <v>2158</v>
      </c>
      <c r="C698" s="8" t="s">
        <v>2159</v>
      </c>
      <c r="D698" s="8" t="s">
        <v>2160</v>
      </c>
      <c r="E698" s="8" t="s">
        <v>2176</v>
      </c>
      <c r="F698" s="8" t="s">
        <v>2160</v>
      </c>
      <c r="G698" s="8" t="s">
        <v>2272</v>
      </c>
      <c r="H698" s="8" t="s">
        <v>2273</v>
      </c>
      <c r="I698" s="8" t="s">
        <v>2274</v>
      </c>
      <c r="J698" t="str">
        <f t="shared" si="10"/>
        <v>Nordeste</v>
      </c>
    </row>
    <row r="699" spans="1:10" ht="14.65" customHeight="1" x14ac:dyDescent="0.25">
      <c r="A699" s="8" t="s">
        <v>2157</v>
      </c>
      <c r="B699" s="8" t="s">
        <v>2158</v>
      </c>
      <c r="C699" s="8" t="s">
        <v>2187</v>
      </c>
      <c r="D699" s="8" t="s">
        <v>2188</v>
      </c>
      <c r="E699" s="8" t="s">
        <v>2189</v>
      </c>
      <c r="F699" s="8" t="s">
        <v>2190</v>
      </c>
      <c r="G699" s="8" t="s">
        <v>1101</v>
      </c>
      <c r="H699" s="8" t="s">
        <v>2275</v>
      </c>
      <c r="I699" s="8" t="s">
        <v>2190</v>
      </c>
      <c r="J699" t="str">
        <f t="shared" si="10"/>
        <v>Nordeste</v>
      </c>
    </row>
    <row r="700" spans="1:10" ht="14.65" customHeight="1" x14ac:dyDescent="0.25">
      <c r="A700" s="8" t="s">
        <v>2157</v>
      </c>
      <c r="B700" s="8" t="s">
        <v>2158</v>
      </c>
      <c r="C700" s="8" t="s">
        <v>2246</v>
      </c>
      <c r="D700" s="8" t="s">
        <v>2247</v>
      </c>
      <c r="E700" s="8" t="s">
        <v>2276</v>
      </c>
      <c r="F700" s="8" t="s">
        <v>2247</v>
      </c>
      <c r="G700" s="8" t="s">
        <v>2277</v>
      </c>
      <c r="H700" s="8" t="s">
        <v>2278</v>
      </c>
      <c r="I700" s="8" t="s">
        <v>2279</v>
      </c>
      <c r="J700" t="str">
        <f t="shared" si="10"/>
        <v>Nordeste</v>
      </c>
    </row>
    <row r="701" spans="1:10" ht="14.65" customHeight="1" x14ac:dyDescent="0.25">
      <c r="A701" s="8" t="s">
        <v>2157</v>
      </c>
      <c r="B701" s="8" t="s">
        <v>2158</v>
      </c>
      <c r="C701" s="8" t="s">
        <v>2200</v>
      </c>
      <c r="D701" s="8" t="s">
        <v>2201</v>
      </c>
      <c r="E701" s="8" t="s">
        <v>2202</v>
      </c>
      <c r="F701" s="8" t="s">
        <v>2201</v>
      </c>
      <c r="G701" s="8" t="s">
        <v>2280</v>
      </c>
      <c r="H701" s="8" t="s">
        <v>2281</v>
      </c>
      <c r="I701" s="8" t="s">
        <v>2282</v>
      </c>
      <c r="J701" t="str">
        <f t="shared" si="10"/>
        <v>Nordeste</v>
      </c>
    </row>
    <row r="702" spans="1:10" ht="14.65" customHeight="1" x14ac:dyDescent="0.25">
      <c r="A702" s="8" t="s">
        <v>2157</v>
      </c>
      <c r="B702" s="8" t="s">
        <v>2158</v>
      </c>
      <c r="C702" s="8" t="s">
        <v>2166</v>
      </c>
      <c r="D702" s="8" t="s">
        <v>2167</v>
      </c>
      <c r="E702" s="8" t="s">
        <v>2223</v>
      </c>
      <c r="F702" s="8" t="s">
        <v>2224</v>
      </c>
      <c r="G702" s="8" t="s">
        <v>2283</v>
      </c>
      <c r="H702" s="8" t="s">
        <v>2284</v>
      </c>
      <c r="I702" s="8" t="s">
        <v>2285</v>
      </c>
      <c r="J702" t="str">
        <f t="shared" si="10"/>
        <v>Nordeste</v>
      </c>
    </row>
    <row r="703" spans="1:10" ht="14.65" customHeight="1" x14ac:dyDescent="0.25">
      <c r="A703" s="8" t="s">
        <v>2157</v>
      </c>
      <c r="B703" s="8" t="s">
        <v>2158</v>
      </c>
      <c r="C703" s="8" t="s">
        <v>2246</v>
      </c>
      <c r="D703" s="8" t="s">
        <v>2247</v>
      </c>
      <c r="E703" s="8" t="s">
        <v>2286</v>
      </c>
      <c r="F703" s="8" t="s">
        <v>2287</v>
      </c>
      <c r="G703" s="8" t="s">
        <v>2288</v>
      </c>
      <c r="H703" s="8" t="s">
        <v>2289</v>
      </c>
      <c r="I703" s="8" t="s">
        <v>2290</v>
      </c>
      <c r="J703" t="str">
        <f t="shared" si="10"/>
        <v>Nordeste</v>
      </c>
    </row>
    <row r="704" spans="1:10" ht="14.65" customHeight="1" x14ac:dyDescent="0.25">
      <c r="A704" s="8" t="s">
        <v>2157</v>
      </c>
      <c r="B704" s="8" t="s">
        <v>2158</v>
      </c>
      <c r="C704" s="8" t="s">
        <v>2205</v>
      </c>
      <c r="D704" s="8" t="s">
        <v>2206</v>
      </c>
      <c r="E704" s="8" t="s">
        <v>2291</v>
      </c>
      <c r="F704" s="8" t="s">
        <v>2292</v>
      </c>
      <c r="G704" s="8" t="s">
        <v>2293</v>
      </c>
      <c r="H704" s="8" t="s">
        <v>2294</v>
      </c>
      <c r="I704" s="8" t="s">
        <v>2295</v>
      </c>
      <c r="J704" t="str">
        <f t="shared" si="10"/>
        <v>Nordeste</v>
      </c>
    </row>
    <row r="705" spans="1:10" ht="14.65" customHeight="1" x14ac:dyDescent="0.25">
      <c r="A705" s="8" t="s">
        <v>2157</v>
      </c>
      <c r="B705" s="8" t="s">
        <v>2158</v>
      </c>
      <c r="C705" s="8" t="s">
        <v>2246</v>
      </c>
      <c r="D705" s="8" t="s">
        <v>2247</v>
      </c>
      <c r="E705" s="8" t="s">
        <v>2276</v>
      </c>
      <c r="F705" s="8" t="s">
        <v>2247</v>
      </c>
      <c r="G705" s="8" t="s">
        <v>1104</v>
      </c>
      <c r="H705" s="8" t="s">
        <v>2296</v>
      </c>
      <c r="I705" s="8" t="s">
        <v>2297</v>
      </c>
      <c r="J705" t="str">
        <f t="shared" si="10"/>
        <v>Nordeste</v>
      </c>
    </row>
    <row r="706" spans="1:10" ht="14.65" customHeight="1" x14ac:dyDescent="0.25">
      <c r="A706" s="8" t="s">
        <v>2157</v>
      </c>
      <c r="B706" s="8" t="s">
        <v>2158</v>
      </c>
      <c r="C706" s="8" t="s">
        <v>2166</v>
      </c>
      <c r="D706" s="8" t="s">
        <v>2167</v>
      </c>
      <c r="E706" s="8" t="s">
        <v>2223</v>
      </c>
      <c r="F706" s="8" t="s">
        <v>2224</v>
      </c>
      <c r="G706" s="8" t="s">
        <v>2298</v>
      </c>
      <c r="H706" s="8" t="s">
        <v>2299</v>
      </c>
      <c r="I706" s="8" t="s">
        <v>2300</v>
      </c>
      <c r="J706" t="str">
        <f t="shared" si="10"/>
        <v>Nordeste</v>
      </c>
    </row>
    <row r="707" spans="1:10" ht="14.65" customHeight="1" x14ac:dyDescent="0.25">
      <c r="A707" s="8" t="s">
        <v>2157</v>
      </c>
      <c r="B707" s="8" t="s">
        <v>2158</v>
      </c>
      <c r="C707" s="8" t="s">
        <v>2166</v>
      </c>
      <c r="D707" s="8" t="s">
        <v>2167</v>
      </c>
      <c r="E707" s="8" t="s">
        <v>2237</v>
      </c>
      <c r="F707" s="8" t="s">
        <v>2238</v>
      </c>
      <c r="G707" s="8" t="s">
        <v>2301</v>
      </c>
      <c r="H707" s="8" t="s">
        <v>2302</v>
      </c>
      <c r="I707" s="8" t="s">
        <v>2303</v>
      </c>
      <c r="J707" t="str">
        <f t="shared" ref="J707:J770" si="11">IF(AND(VALUE(LEFT(H707,2))&gt;=11,VALUE(LEFT(H707,2))&lt;=17),"Norte",IF(AND(VALUE(LEFT(H707,2))&gt;=21,VALUE(LEFT(H707,2))&lt;=29),"Nordeste",IF(AND(VALUE(LEFT(H707,2))&gt;=31,VALUE(LEFT(H707,2))&lt;=35),"Sudeste",IF(AND(VALUE(LEFT(H707,2))&gt;=41,VALUE(LEFT(H707,2))&lt;=43),"Sul",IF(AND(VALUE(LEFT(H707,2))&gt;=50,VALUE(LEFT(H707,2))&lt;=53),"Centro-Oeste","Verificar")))))</f>
        <v>Nordeste</v>
      </c>
    </row>
    <row r="708" spans="1:10" ht="14.65" customHeight="1" x14ac:dyDescent="0.25">
      <c r="A708" s="8" t="s">
        <v>2157</v>
      </c>
      <c r="B708" s="8" t="s">
        <v>2158</v>
      </c>
      <c r="C708" s="8" t="s">
        <v>2159</v>
      </c>
      <c r="D708" s="8" t="s">
        <v>2160</v>
      </c>
      <c r="E708" s="8" t="s">
        <v>2304</v>
      </c>
      <c r="F708" s="8" t="s">
        <v>2305</v>
      </c>
      <c r="G708" s="8" t="s">
        <v>2306</v>
      </c>
      <c r="H708" s="8" t="s">
        <v>2307</v>
      </c>
      <c r="I708" s="8" t="s">
        <v>2308</v>
      </c>
      <c r="J708" t="str">
        <f t="shared" si="11"/>
        <v>Nordeste</v>
      </c>
    </row>
    <row r="709" spans="1:10" ht="14.65" customHeight="1" x14ac:dyDescent="0.25">
      <c r="A709" s="8" t="s">
        <v>2157</v>
      </c>
      <c r="B709" s="8" t="s">
        <v>2158</v>
      </c>
      <c r="C709" s="8" t="s">
        <v>2246</v>
      </c>
      <c r="D709" s="8" t="s">
        <v>2247</v>
      </c>
      <c r="E709" s="8" t="s">
        <v>2276</v>
      </c>
      <c r="F709" s="8" t="s">
        <v>2247</v>
      </c>
      <c r="G709" s="8" t="s">
        <v>2309</v>
      </c>
      <c r="H709" s="8" t="s">
        <v>2310</v>
      </c>
      <c r="I709" s="8" t="s">
        <v>2311</v>
      </c>
      <c r="J709" t="str">
        <f t="shared" si="11"/>
        <v>Nordeste</v>
      </c>
    </row>
    <row r="710" spans="1:10" ht="14.65" customHeight="1" x14ac:dyDescent="0.25">
      <c r="A710" s="8" t="s">
        <v>2157</v>
      </c>
      <c r="B710" s="8" t="s">
        <v>2158</v>
      </c>
      <c r="C710" s="8" t="s">
        <v>2159</v>
      </c>
      <c r="D710" s="8" t="s">
        <v>2160</v>
      </c>
      <c r="E710" s="8" t="s">
        <v>2176</v>
      </c>
      <c r="F710" s="8" t="s">
        <v>2160</v>
      </c>
      <c r="G710" s="8" t="s">
        <v>2312</v>
      </c>
      <c r="H710" s="8" t="s">
        <v>2313</v>
      </c>
      <c r="I710" s="8" t="s">
        <v>2314</v>
      </c>
      <c r="J710" t="str">
        <f t="shared" si="11"/>
        <v>Nordeste</v>
      </c>
    </row>
    <row r="711" spans="1:10" ht="14.65" customHeight="1" x14ac:dyDescent="0.25">
      <c r="A711" s="8" t="s">
        <v>2157</v>
      </c>
      <c r="B711" s="8" t="s">
        <v>2158</v>
      </c>
      <c r="C711" s="8" t="s">
        <v>2159</v>
      </c>
      <c r="D711" s="8" t="s">
        <v>2160</v>
      </c>
      <c r="E711" s="8" t="s">
        <v>2252</v>
      </c>
      <c r="F711" s="8" t="s">
        <v>2253</v>
      </c>
      <c r="G711" s="8" t="s">
        <v>1107</v>
      </c>
      <c r="H711" s="8" t="s">
        <v>2315</v>
      </c>
      <c r="I711" s="8" t="s">
        <v>2316</v>
      </c>
      <c r="J711" t="str">
        <f t="shared" si="11"/>
        <v>Nordeste</v>
      </c>
    </row>
    <row r="712" spans="1:10" ht="14.65" customHeight="1" x14ac:dyDescent="0.25">
      <c r="A712" s="8" t="s">
        <v>2157</v>
      </c>
      <c r="B712" s="8" t="s">
        <v>2158</v>
      </c>
      <c r="C712" s="8" t="s">
        <v>2200</v>
      </c>
      <c r="D712" s="8" t="s">
        <v>2201</v>
      </c>
      <c r="E712" s="8" t="s">
        <v>2317</v>
      </c>
      <c r="F712" s="8" t="s">
        <v>2318</v>
      </c>
      <c r="G712" s="8" t="s">
        <v>2319</v>
      </c>
      <c r="H712" s="8" t="s">
        <v>2320</v>
      </c>
      <c r="I712" s="8" t="s">
        <v>2321</v>
      </c>
      <c r="J712" t="str">
        <f t="shared" si="11"/>
        <v>Nordeste</v>
      </c>
    </row>
    <row r="713" spans="1:10" ht="14.65" customHeight="1" x14ac:dyDescent="0.25">
      <c r="A713" s="8" t="s">
        <v>2157</v>
      </c>
      <c r="B713" s="8" t="s">
        <v>2158</v>
      </c>
      <c r="C713" s="8" t="s">
        <v>2159</v>
      </c>
      <c r="D713" s="8" t="s">
        <v>2160</v>
      </c>
      <c r="E713" s="8" t="s">
        <v>2176</v>
      </c>
      <c r="F713" s="8" t="s">
        <v>2160</v>
      </c>
      <c r="G713" s="8" t="s">
        <v>2322</v>
      </c>
      <c r="H713" s="8" t="s">
        <v>2323</v>
      </c>
      <c r="I713" s="8" t="s">
        <v>2324</v>
      </c>
      <c r="J713" t="str">
        <f t="shared" si="11"/>
        <v>Nordeste</v>
      </c>
    </row>
    <row r="714" spans="1:10" ht="14.65" customHeight="1" x14ac:dyDescent="0.25">
      <c r="A714" s="8" t="s">
        <v>2157</v>
      </c>
      <c r="B714" s="8" t="s">
        <v>2158</v>
      </c>
      <c r="C714" s="8" t="s">
        <v>2166</v>
      </c>
      <c r="D714" s="8" t="s">
        <v>2167</v>
      </c>
      <c r="E714" s="8" t="s">
        <v>2237</v>
      </c>
      <c r="F714" s="8" t="s">
        <v>2238</v>
      </c>
      <c r="G714" s="8" t="s">
        <v>2325</v>
      </c>
      <c r="H714" s="8" t="s">
        <v>2326</v>
      </c>
      <c r="I714" s="8" t="s">
        <v>2327</v>
      </c>
      <c r="J714" t="str">
        <f t="shared" si="11"/>
        <v>Nordeste</v>
      </c>
    </row>
    <row r="715" spans="1:10" ht="14.65" customHeight="1" x14ac:dyDescent="0.25">
      <c r="A715" s="8" t="s">
        <v>2157</v>
      </c>
      <c r="B715" s="8" t="s">
        <v>2158</v>
      </c>
      <c r="C715" s="8" t="s">
        <v>2166</v>
      </c>
      <c r="D715" s="8" t="s">
        <v>2167</v>
      </c>
      <c r="E715" s="8" t="s">
        <v>2223</v>
      </c>
      <c r="F715" s="8" t="s">
        <v>2224</v>
      </c>
      <c r="G715" s="8" t="s">
        <v>1114</v>
      </c>
      <c r="H715" s="8" t="s">
        <v>2328</v>
      </c>
      <c r="I715" s="8" t="s">
        <v>2224</v>
      </c>
      <c r="J715" t="str">
        <f t="shared" si="11"/>
        <v>Nordeste</v>
      </c>
    </row>
    <row r="716" spans="1:10" ht="14.65" customHeight="1" x14ac:dyDescent="0.25">
      <c r="A716" s="8" t="s">
        <v>2157</v>
      </c>
      <c r="B716" s="8" t="s">
        <v>2158</v>
      </c>
      <c r="C716" s="8" t="s">
        <v>2205</v>
      </c>
      <c r="D716" s="8" t="s">
        <v>2206</v>
      </c>
      <c r="E716" s="8" t="s">
        <v>2220</v>
      </c>
      <c r="F716" s="8" t="s">
        <v>2206</v>
      </c>
      <c r="G716" s="8" t="s">
        <v>2329</v>
      </c>
      <c r="H716" s="8" t="s">
        <v>2330</v>
      </c>
      <c r="I716" s="8" t="s">
        <v>2331</v>
      </c>
      <c r="J716" t="str">
        <f t="shared" si="11"/>
        <v>Nordeste</v>
      </c>
    </row>
    <row r="717" spans="1:10" ht="14.65" customHeight="1" x14ac:dyDescent="0.25">
      <c r="A717" s="8" t="s">
        <v>2157</v>
      </c>
      <c r="B717" s="8" t="s">
        <v>2158</v>
      </c>
      <c r="C717" s="8" t="s">
        <v>2205</v>
      </c>
      <c r="D717" s="8" t="s">
        <v>2206</v>
      </c>
      <c r="E717" s="8" t="s">
        <v>2291</v>
      </c>
      <c r="F717" s="8" t="s">
        <v>2292</v>
      </c>
      <c r="G717" s="8" t="s">
        <v>1116</v>
      </c>
      <c r="H717" s="8" t="s">
        <v>2332</v>
      </c>
      <c r="I717" s="8" t="s">
        <v>2292</v>
      </c>
      <c r="J717" t="str">
        <f t="shared" si="11"/>
        <v>Nordeste</v>
      </c>
    </row>
    <row r="718" spans="1:10" ht="14.65" customHeight="1" x14ac:dyDescent="0.25">
      <c r="A718" s="8" t="s">
        <v>2157</v>
      </c>
      <c r="B718" s="8" t="s">
        <v>2158</v>
      </c>
      <c r="C718" s="8" t="s">
        <v>2246</v>
      </c>
      <c r="D718" s="8" t="s">
        <v>2247</v>
      </c>
      <c r="E718" s="8" t="s">
        <v>2286</v>
      </c>
      <c r="F718" s="8" t="s">
        <v>2287</v>
      </c>
      <c r="G718" s="8" t="s">
        <v>1119</v>
      </c>
      <c r="H718" s="8" t="s">
        <v>2333</v>
      </c>
      <c r="I718" s="8" t="s">
        <v>2334</v>
      </c>
      <c r="J718" t="str">
        <f t="shared" si="11"/>
        <v>Nordeste</v>
      </c>
    </row>
    <row r="719" spans="1:10" ht="14.65" customHeight="1" x14ac:dyDescent="0.25">
      <c r="A719" s="8" t="s">
        <v>2157</v>
      </c>
      <c r="B719" s="8" t="s">
        <v>2158</v>
      </c>
      <c r="C719" s="8" t="s">
        <v>2200</v>
      </c>
      <c r="D719" s="8" t="s">
        <v>2201</v>
      </c>
      <c r="E719" s="8" t="s">
        <v>2317</v>
      </c>
      <c r="F719" s="8" t="s">
        <v>2318</v>
      </c>
      <c r="G719" s="8" t="s">
        <v>2335</v>
      </c>
      <c r="H719" s="8" t="s">
        <v>2336</v>
      </c>
      <c r="I719" s="8" t="s">
        <v>2337</v>
      </c>
      <c r="J719" t="str">
        <f t="shared" si="11"/>
        <v>Nordeste</v>
      </c>
    </row>
    <row r="720" spans="1:10" ht="14.65" customHeight="1" x14ac:dyDescent="0.25">
      <c r="A720" s="8" t="s">
        <v>2157</v>
      </c>
      <c r="B720" s="8" t="s">
        <v>2158</v>
      </c>
      <c r="C720" s="8" t="s">
        <v>2200</v>
      </c>
      <c r="D720" s="8" t="s">
        <v>2201</v>
      </c>
      <c r="E720" s="8" t="s">
        <v>2202</v>
      </c>
      <c r="F720" s="8" t="s">
        <v>2201</v>
      </c>
      <c r="G720" s="8" t="s">
        <v>2338</v>
      </c>
      <c r="H720" s="8" t="s">
        <v>2339</v>
      </c>
      <c r="I720" s="8" t="s">
        <v>2340</v>
      </c>
      <c r="J720" t="str">
        <f t="shared" si="11"/>
        <v>Nordeste</v>
      </c>
    </row>
    <row r="721" spans="1:10" ht="14.65" customHeight="1" x14ac:dyDescent="0.25">
      <c r="A721" s="8" t="s">
        <v>2157</v>
      </c>
      <c r="B721" s="8" t="s">
        <v>2158</v>
      </c>
      <c r="C721" s="8" t="s">
        <v>2246</v>
      </c>
      <c r="D721" s="8" t="s">
        <v>2247</v>
      </c>
      <c r="E721" s="8" t="s">
        <v>2276</v>
      </c>
      <c r="F721" s="8" t="s">
        <v>2247</v>
      </c>
      <c r="G721" s="8" t="s">
        <v>2341</v>
      </c>
      <c r="H721" s="8" t="s">
        <v>2342</v>
      </c>
      <c r="I721" s="8" t="s">
        <v>2343</v>
      </c>
      <c r="J721" t="str">
        <f t="shared" si="11"/>
        <v>Nordeste</v>
      </c>
    </row>
    <row r="722" spans="1:10" ht="14.65" customHeight="1" x14ac:dyDescent="0.25">
      <c r="A722" s="8" t="s">
        <v>2157</v>
      </c>
      <c r="B722" s="8" t="s">
        <v>2158</v>
      </c>
      <c r="C722" s="8" t="s">
        <v>2159</v>
      </c>
      <c r="D722" s="8" t="s">
        <v>2160</v>
      </c>
      <c r="E722" s="8" t="s">
        <v>2161</v>
      </c>
      <c r="F722" s="8" t="s">
        <v>2162</v>
      </c>
      <c r="G722" s="8" t="s">
        <v>1122</v>
      </c>
      <c r="H722" s="8" t="s">
        <v>2344</v>
      </c>
      <c r="I722" s="8" t="s">
        <v>2345</v>
      </c>
      <c r="J722" t="str">
        <f t="shared" si="11"/>
        <v>Nordeste</v>
      </c>
    </row>
    <row r="723" spans="1:10" ht="14.65" customHeight="1" x14ac:dyDescent="0.25">
      <c r="A723" s="8" t="s">
        <v>2157</v>
      </c>
      <c r="B723" s="8" t="s">
        <v>2158</v>
      </c>
      <c r="C723" s="8" t="s">
        <v>2166</v>
      </c>
      <c r="D723" s="8" t="s">
        <v>2167</v>
      </c>
      <c r="E723" s="8" t="s">
        <v>2223</v>
      </c>
      <c r="F723" s="8" t="s">
        <v>2224</v>
      </c>
      <c r="G723" s="8" t="s">
        <v>2346</v>
      </c>
      <c r="H723" s="8" t="s">
        <v>2347</v>
      </c>
      <c r="I723" s="8" t="s">
        <v>2348</v>
      </c>
      <c r="J723" t="str">
        <f t="shared" si="11"/>
        <v>Nordeste</v>
      </c>
    </row>
    <row r="724" spans="1:10" ht="14.65" customHeight="1" x14ac:dyDescent="0.25">
      <c r="A724" s="8" t="s">
        <v>2157</v>
      </c>
      <c r="B724" s="8" t="s">
        <v>2158</v>
      </c>
      <c r="C724" s="8" t="s">
        <v>2246</v>
      </c>
      <c r="D724" s="8" t="s">
        <v>2247</v>
      </c>
      <c r="E724" s="8" t="s">
        <v>2276</v>
      </c>
      <c r="F724" s="8" t="s">
        <v>2247</v>
      </c>
      <c r="G724" s="8" t="s">
        <v>2349</v>
      </c>
      <c r="H724" s="8" t="s">
        <v>2350</v>
      </c>
      <c r="I724" s="8" t="s">
        <v>2351</v>
      </c>
      <c r="J724" t="str">
        <f t="shared" si="11"/>
        <v>Nordeste</v>
      </c>
    </row>
    <row r="725" spans="1:10" ht="14.65" customHeight="1" x14ac:dyDescent="0.25">
      <c r="A725" s="8" t="s">
        <v>2157</v>
      </c>
      <c r="B725" s="8" t="s">
        <v>2158</v>
      </c>
      <c r="C725" s="8" t="s">
        <v>2246</v>
      </c>
      <c r="D725" s="8" t="s">
        <v>2247</v>
      </c>
      <c r="E725" s="8" t="s">
        <v>2276</v>
      </c>
      <c r="F725" s="8" t="s">
        <v>2247</v>
      </c>
      <c r="G725" s="8" t="s">
        <v>1125</v>
      </c>
      <c r="H725" s="8" t="s">
        <v>2352</v>
      </c>
      <c r="I725" s="8" t="s">
        <v>2353</v>
      </c>
      <c r="J725" t="str">
        <f t="shared" si="11"/>
        <v>Nordeste</v>
      </c>
    </row>
    <row r="726" spans="1:10" ht="14.65" customHeight="1" x14ac:dyDescent="0.25">
      <c r="A726" s="8" t="s">
        <v>2157</v>
      </c>
      <c r="B726" s="8" t="s">
        <v>2158</v>
      </c>
      <c r="C726" s="8" t="s">
        <v>2166</v>
      </c>
      <c r="D726" s="8" t="s">
        <v>2167</v>
      </c>
      <c r="E726" s="8" t="s">
        <v>2223</v>
      </c>
      <c r="F726" s="8" t="s">
        <v>2224</v>
      </c>
      <c r="G726" s="8" t="s">
        <v>2354</v>
      </c>
      <c r="H726" s="8" t="s">
        <v>2355</v>
      </c>
      <c r="I726" s="8" t="s">
        <v>2356</v>
      </c>
      <c r="J726" t="str">
        <f t="shared" si="11"/>
        <v>Nordeste</v>
      </c>
    </row>
    <row r="727" spans="1:10" ht="14.65" customHeight="1" x14ac:dyDescent="0.25">
      <c r="A727" s="8" t="s">
        <v>2157</v>
      </c>
      <c r="B727" s="8" t="s">
        <v>2158</v>
      </c>
      <c r="C727" s="8" t="s">
        <v>2246</v>
      </c>
      <c r="D727" s="8" t="s">
        <v>2247</v>
      </c>
      <c r="E727" s="8" t="s">
        <v>2276</v>
      </c>
      <c r="F727" s="8" t="s">
        <v>2247</v>
      </c>
      <c r="G727" s="8" t="s">
        <v>2357</v>
      </c>
      <c r="H727" s="8" t="s">
        <v>2358</v>
      </c>
      <c r="I727" s="8" t="s">
        <v>2359</v>
      </c>
      <c r="J727" t="str">
        <f t="shared" si="11"/>
        <v>Nordeste</v>
      </c>
    </row>
    <row r="728" spans="1:10" ht="14.65" customHeight="1" x14ac:dyDescent="0.25">
      <c r="A728" s="8" t="s">
        <v>2157</v>
      </c>
      <c r="B728" s="8" t="s">
        <v>2158</v>
      </c>
      <c r="C728" s="8" t="s">
        <v>2166</v>
      </c>
      <c r="D728" s="8" t="s">
        <v>2167</v>
      </c>
      <c r="E728" s="8" t="s">
        <v>2182</v>
      </c>
      <c r="F728" s="8" t="s">
        <v>2167</v>
      </c>
      <c r="G728" s="8" t="s">
        <v>2360</v>
      </c>
      <c r="H728" s="8" t="s">
        <v>2361</v>
      </c>
      <c r="I728" s="8" t="s">
        <v>2362</v>
      </c>
      <c r="J728" t="str">
        <f t="shared" si="11"/>
        <v>Nordeste</v>
      </c>
    </row>
    <row r="729" spans="1:10" ht="14.65" customHeight="1" x14ac:dyDescent="0.25">
      <c r="A729" s="8" t="s">
        <v>2157</v>
      </c>
      <c r="B729" s="8" t="s">
        <v>2158</v>
      </c>
      <c r="C729" s="8" t="s">
        <v>2187</v>
      </c>
      <c r="D729" s="8" t="s">
        <v>2188</v>
      </c>
      <c r="E729" s="8" t="s">
        <v>2189</v>
      </c>
      <c r="F729" s="8" t="s">
        <v>2190</v>
      </c>
      <c r="G729" s="8" t="s">
        <v>2363</v>
      </c>
      <c r="H729" s="8" t="s">
        <v>2364</v>
      </c>
      <c r="I729" s="8" t="s">
        <v>2365</v>
      </c>
      <c r="J729" t="str">
        <f t="shared" si="11"/>
        <v>Nordeste</v>
      </c>
    </row>
    <row r="730" spans="1:10" ht="14.65" customHeight="1" x14ac:dyDescent="0.25">
      <c r="A730" s="8" t="s">
        <v>2157</v>
      </c>
      <c r="B730" s="8" t="s">
        <v>2158</v>
      </c>
      <c r="C730" s="8" t="s">
        <v>2159</v>
      </c>
      <c r="D730" s="8" t="s">
        <v>2160</v>
      </c>
      <c r="E730" s="8" t="s">
        <v>2304</v>
      </c>
      <c r="F730" s="8" t="s">
        <v>2305</v>
      </c>
      <c r="G730" s="8" t="s">
        <v>2366</v>
      </c>
      <c r="H730" s="8" t="s">
        <v>2367</v>
      </c>
      <c r="I730" s="8" t="s">
        <v>2368</v>
      </c>
      <c r="J730" t="str">
        <f t="shared" si="11"/>
        <v>Nordeste</v>
      </c>
    </row>
    <row r="731" spans="1:10" ht="14.65" customHeight="1" x14ac:dyDescent="0.25">
      <c r="A731" s="8" t="s">
        <v>2157</v>
      </c>
      <c r="B731" s="8" t="s">
        <v>2158</v>
      </c>
      <c r="C731" s="8" t="s">
        <v>2159</v>
      </c>
      <c r="D731" s="8" t="s">
        <v>2160</v>
      </c>
      <c r="E731" s="8" t="s">
        <v>2252</v>
      </c>
      <c r="F731" s="8" t="s">
        <v>2253</v>
      </c>
      <c r="G731" s="8" t="s">
        <v>2369</v>
      </c>
      <c r="H731" s="8" t="s">
        <v>2370</v>
      </c>
      <c r="I731" s="8" t="s">
        <v>2371</v>
      </c>
      <c r="J731" t="str">
        <f t="shared" si="11"/>
        <v>Nordeste</v>
      </c>
    </row>
    <row r="732" spans="1:10" ht="14.65" customHeight="1" x14ac:dyDescent="0.25">
      <c r="A732" s="8" t="s">
        <v>2157</v>
      </c>
      <c r="B732" s="8" t="s">
        <v>2158</v>
      </c>
      <c r="C732" s="8" t="s">
        <v>2200</v>
      </c>
      <c r="D732" s="8" t="s">
        <v>2201</v>
      </c>
      <c r="E732" s="8" t="s">
        <v>2202</v>
      </c>
      <c r="F732" s="8" t="s">
        <v>2201</v>
      </c>
      <c r="G732" s="8" t="s">
        <v>2372</v>
      </c>
      <c r="H732" s="8" t="s">
        <v>2373</v>
      </c>
      <c r="I732" s="8" t="s">
        <v>2374</v>
      </c>
      <c r="J732" t="str">
        <f t="shared" si="11"/>
        <v>Nordeste</v>
      </c>
    </row>
    <row r="733" spans="1:10" ht="14.65" customHeight="1" x14ac:dyDescent="0.25">
      <c r="A733" s="8" t="s">
        <v>2157</v>
      </c>
      <c r="B733" s="8" t="s">
        <v>2158</v>
      </c>
      <c r="C733" s="8" t="s">
        <v>2187</v>
      </c>
      <c r="D733" s="8" t="s">
        <v>2188</v>
      </c>
      <c r="E733" s="8" t="s">
        <v>2227</v>
      </c>
      <c r="F733" s="8" t="s">
        <v>2228</v>
      </c>
      <c r="G733" s="8" t="s">
        <v>1128</v>
      </c>
      <c r="H733" s="8" t="s">
        <v>2375</v>
      </c>
      <c r="I733" s="8" t="s">
        <v>2228</v>
      </c>
      <c r="J733" t="str">
        <f t="shared" si="11"/>
        <v>Nordeste</v>
      </c>
    </row>
    <row r="734" spans="1:10" ht="14.65" customHeight="1" x14ac:dyDescent="0.25">
      <c r="A734" s="8" t="s">
        <v>2157</v>
      </c>
      <c r="B734" s="8" t="s">
        <v>2158</v>
      </c>
      <c r="C734" s="8" t="s">
        <v>2187</v>
      </c>
      <c r="D734" s="8" t="s">
        <v>2188</v>
      </c>
      <c r="E734" s="8" t="s">
        <v>2227</v>
      </c>
      <c r="F734" s="8" t="s">
        <v>2228</v>
      </c>
      <c r="G734" s="8" t="s">
        <v>1131</v>
      </c>
      <c r="H734" s="8" t="s">
        <v>2376</v>
      </c>
      <c r="I734" s="8" t="s">
        <v>2377</v>
      </c>
      <c r="J734" t="str">
        <f t="shared" si="11"/>
        <v>Nordeste</v>
      </c>
    </row>
    <row r="735" spans="1:10" ht="14.65" customHeight="1" x14ac:dyDescent="0.25">
      <c r="A735" s="8" t="s">
        <v>2157</v>
      </c>
      <c r="B735" s="8" t="s">
        <v>2158</v>
      </c>
      <c r="C735" s="8" t="s">
        <v>2187</v>
      </c>
      <c r="D735" s="8" t="s">
        <v>2188</v>
      </c>
      <c r="E735" s="8" t="s">
        <v>2189</v>
      </c>
      <c r="F735" s="8" t="s">
        <v>2190</v>
      </c>
      <c r="G735" s="8" t="s">
        <v>1142</v>
      </c>
      <c r="H735" s="8" t="s">
        <v>2378</v>
      </c>
      <c r="I735" s="8" t="s">
        <v>2379</v>
      </c>
      <c r="J735" t="str">
        <f t="shared" si="11"/>
        <v>Nordeste</v>
      </c>
    </row>
    <row r="736" spans="1:10" ht="14.65" customHeight="1" x14ac:dyDescent="0.25">
      <c r="A736" s="8" t="s">
        <v>2157</v>
      </c>
      <c r="B736" s="8" t="s">
        <v>2158</v>
      </c>
      <c r="C736" s="8" t="s">
        <v>2187</v>
      </c>
      <c r="D736" s="8" t="s">
        <v>2188</v>
      </c>
      <c r="E736" s="8" t="s">
        <v>2227</v>
      </c>
      <c r="F736" s="8" t="s">
        <v>2228</v>
      </c>
      <c r="G736" s="8" t="s">
        <v>1145</v>
      </c>
      <c r="H736" s="8" t="s">
        <v>2380</v>
      </c>
      <c r="I736" s="8" t="s">
        <v>2381</v>
      </c>
      <c r="J736" t="str">
        <f t="shared" si="11"/>
        <v>Nordeste</v>
      </c>
    </row>
    <row r="737" spans="1:10" ht="14.65" customHeight="1" x14ac:dyDescent="0.25">
      <c r="A737" s="8" t="s">
        <v>2157</v>
      </c>
      <c r="B737" s="8" t="s">
        <v>2158</v>
      </c>
      <c r="C737" s="8" t="s">
        <v>2187</v>
      </c>
      <c r="D737" s="8" t="s">
        <v>2188</v>
      </c>
      <c r="E737" s="8" t="s">
        <v>2189</v>
      </c>
      <c r="F737" s="8" t="s">
        <v>2190</v>
      </c>
      <c r="G737" s="8" t="s">
        <v>2382</v>
      </c>
      <c r="H737" s="8" t="s">
        <v>2383</v>
      </c>
      <c r="I737" s="8" t="s">
        <v>2384</v>
      </c>
      <c r="J737" t="str">
        <f t="shared" si="11"/>
        <v>Nordeste</v>
      </c>
    </row>
    <row r="738" spans="1:10" ht="14.65" customHeight="1" x14ac:dyDescent="0.25">
      <c r="A738" s="8" t="s">
        <v>2157</v>
      </c>
      <c r="B738" s="8" t="s">
        <v>2158</v>
      </c>
      <c r="C738" s="8" t="s">
        <v>2159</v>
      </c>
      <c r="D738" s="8" t="s">
        <v>2160</v>
      </c>
      <c r="E738" s="8" t="s">
        <v>2161</v>
      </c>
      <c r="F738" s="8" t="s">
        <v>2162</v>
      </c>
      <c r="G738" s="8" t="s">
        <v>2385</v>
      </c>
      <c r="H738" s="8" t="s">
        <v>2386</v>
      </c>
      <c r="I738" s="8" t="s">
        <v>2387</v>
      </c>
      <c r="J738" t="str">
        <f t="shared" si="11"/>
        <v>Nordeste</v>
      </c>
    </row>
    <row r="739" spans="1:10" ht="14.65" customHeight="1" x14ac:dyDescent="0.25">
      <c r="A739" s="8" t="s">
        <v>2157</v>
      </c>
      <c r="B739" s="8" t="s">
        <v>2158</v>
      </c>
      <c r="C739" s="8" t="s">
        <v>2166</v>
      </c>
      <c r="D739" s="8" t="s">
        <v>2167</v>
      </c>
      <c r="E739" s="8" t="s">
        <v>2182</v>
      </c>
      <c r="F739" s="8" t="s">
        <v>2167</v>
      </c>
      <c r="G739" s="8" t="s">
        <v>2388</v>
      </c>
      <c r="H739" s="8" t="s">
        <v>2389</v>
      </c>
      <c r="I739" s="8" t="s">
        <v>2390</v>
      </c>
      <c r="J739" t="str">
        <f t="shared" si="11"/>
        <v>Nordeste</v>
      </c>
    </row>
    <row r="740" spans="1:10" ht="14.65" customHeight="1" x14ac:dyDescent="0.25">
      <c r="A740" s="8" t="s">
        <v>2157</v>
      </c>
      <c r="B740" s="8" t="s">
        <v>2158</v>
      </c>
      <c r="C740" s="8" t="s">
        <v>2166</v>
      </c>
      <c r="D740" s="8" t="s">
        <v>2167</v>
      </c>
      <c r="E740" s="8" t="s">
        <v>2182</v>
      </c>
      <c r="F740" s="8" t="s">
        <v>2167</v>
      </c>
      <c r="G740" s="8" t="s">
        <v>1150</v>
      </c>
      <c r="H740" s="8" t="s">
        <v>2391</v>
      </c>
      <c r="I740" s="8" t="s">
        <v>2392</v>
      </c>
      <c r="J740" t="str">
        <f t="shared" si="11"/>
        <v>Nordeste</v>
      </c>
    </row>
    <row r="741" spans="1:10" ht="14.65" customHeight="1" x14ac:dyDescent="0.25">
      <c r="A741" s="8" t="s">
        <v>2157</v>
      </c>
      <c r="B741" s="8" t="s">
        <v>2158</v>
      </c>
      <c r="C741" s="8" t="s">
        <v>2200</v>
      </c>
      <c r="D741" s="8" t="s">
        <v>2201</v>
      </c>
      <c r="E741" s="8" t="s">
        <v>2202</v>
      </c>
      <c r="F741" s="8" t="s">
        <v>2201</v>
      </c>
      <c r="G741" s="8" t="s">
        <v>2393</v>
      </c>
      <c r="H741" s="8" t="s">
        <v>2394</v>
      </c>
      <c r="I741" s="8" t="s">
        <v>2395</v>
      </c>
      <c r="J741" t="str">
        <f t="shared" si="11"/>
        <v>Nordeste</v>
      </c>
    </row>
    <row r="742" spans="1:10" ht="14.65" customHeight="1" x14ac:dyDescent="0.25">
      <c r="A742" s="8" t="s">
        <v>2157</v>
      </c>
      <c r="B742" s="8" t="s">
        <v>2158</v>
      </c>
      <c r="C742" s="8" t="s">
        <v>2159</v>
      </c>
      <c r="D742" s="8" t="s">
        <v>2160</v>
      </c>
      <c r="E742" s="8" t="s">
        <v>2176</v>
      </c>
      <c r="F742" s="8" t="s">
        <v>2160</v>
      </c>
      <c r="G742" s="8" t="s">
        <v>2396</v>
      </c>
      <c r="H742" s="8" t="s">
        <v>2397</v>
      </c>
      <c r="I742" s="8" t="s">
        <v>2398</v>
      </c>
      <c r="J742" t="str">
        <f t="shared" si="11"/>
        <v>Nordeste</v>
      </c>
    </row>
    <row r="743" spans="1:10" ht="14.65" customHeight="1" x14ac:dyDescent="0.25">
      <c r="A743" s="8" t="s">
        <v>2157</v>
      </c>
      <c r="B743" s="8" t="s">
        <v>2158</v>
      </c>
      <c r="C743" s="8" t="s">
        <v>2200</v>
      </c>
      <c r="D743" s="8" t="s">
        <v>2201</v>
      </c>
      <c r="E743" s="8" t="s">
        <v>2202</v>
      </c>
      <c r="F743" s="8" t="s">
        <v>2201</v>
      </c>
      <c r="G743" s="8" t="s">
        <v>2399</v>
      </c>
      <c r="H743" s="8" t="s">
        <v>2400</v>
      </c>
      <c r="I743" s="8" t="s">
        <v>2401</v>
      </c>
      <c r="J743" t="str">
        <f t="shared" si="11"/>
        <v>Nordeste</v>
      </c>
    </row>
    <row r="744" spans="1:10" ht="14.65" customHeight="1" x14ac:dyDescent="0.25">
      <c r="A744" s="8" t="s">
        <v>2157</v>
      </c>
      <c r="B744" s="8" t="s">
        <v>2158</v>
      </c>
      <c r="C744" s="8" t="s">
        <v>2246</v>
      </c>
      <c r="D744" s="8" t="s">
        <v>2247</v>
      </c>
      <c r="E744" s="8" t="s">
        <v>2286</v>
      </c>
      <c r="F744" s="8" t="s">
        <v>2287</v>
      </c>
      <c r="G744" s="8" t="s">
        <v>2402</v>
      </c>
      <c r="H744" s="8" t="s">
        <v>2403</v>
      </c>
      <c r="I744" s="8" t="s">
        <v>2404</v>
      </c>
      <c r="J744" t="str">
        <f t="shared" si="11"/>
        <v>Nordeste</v>
      </c>
    </row>
    <row r="745" spans="1:10" ht="14.65" customHeight="1" x14ac:dyDescent="0.25">
      <c r="A745" s="8" t="s">
        <v>2157</v>
      </c>
      <c r="B745" s="8" t="s">
        <v>2158</v>
      </c>
      <c r="C745" s="8" t="s">
        <v>2166</v>
      </c>
      <c r="D745" s="8" t="s">
        <v>2167</v>
      </c>
      <c r="E745" s="8" t="s">
        <v>2168</v>
      </c>
      <c r="F745" s="8" t="s">
        <v>2169</v>
      </c>
      <c r="G745" s="8" t="s">
        <v>2405</v>
      </c>
      <c r="H745" s="8" t="s">
        <v>2406</v>
      </c>
      <c r="I745" s="8" t="s">
        <v>2407</v>
      </c>
      <c r="J745" t="str">
        <f t="shared" si="11"/>
        <v>Nordeste</v>
      </c>
    </row>
    <row r="746" spans="1:10" ht="14.65" customHeight="1" x14ac:dyDescent="0.25">
      <c r="A746" s="8" t="s">
        <v>2157</v>
      </c>
      <c r="B746" s="8" t="s">
        <v>2158</v>
      </c>
      <c r="C746" s="8" t="s">
        <v>2205</v>
      </c>
      <c r="D746" s="8" t="s">
        <v>2206</v>
      </c>
      <c r="E746" s="8" t="s">
        <v>2291</v>
      </c>
      <c r="F746" s="8" t="s">
        <v>2292</v>
      </c>
      <c r="G746" s="8" t="s">
        <v>1152</v>
      </c>
      <c r="H746" s="8" t="s">
        <v>2408</v>
      </c>
      <c r="I746" s="8" t="s">
        <v>2409</v>
      </c>
      <c r="J746" t="str">
        <f t="shared" si="11"/>
        <v>Nordeste</v>
      </c>
    </row>
    <row r="747" spans="1:10" ht="14.65" customHeight="1" x14ac:dyDescent="0.25">
      <c r="A747" s="8" t="s">
        <v>2157</v>
      </c>
      <c r="B747" s="8" t="s">
        <v>2158</v>
      </c>
      <c r="C747" s="8" t="s">
        <v>2246</v>
      </c>
      <c r="D747" s="8" t="s">
        <v>2247</v>
      </c>
      <c r="E747" s="8" t="s">
        <v>2248</v>
      </c>
      <c r="F747" s="8" t="s">
        <v>1228</v>
      </c>
      <c r="G747" s="8" t="s">
        <v>1157</v>
      </c>
      <c r="H747" s="8" t="s">
        <v>2410</v>
      </c>
      <c r="I747" s="8" t="s">
        <v>1228</v>
      </c>
      <c r="J747" t="str">
        <f t="shared" si="11"/>
        <v>Nordeste</v>
      </c>
    </row>
    <row r="748" spans="1:10" ht="14.65" customHeight="1" x14ac:dyDescent="0.25">
      <c r="A748" s="8" t="s">
        <v>2157</v>
      </c>
      <c r="B748" s="8" t="s">
        <v>2158</v>
      </c>
      <c r="C748" s="8" t="s">
        <v>2200</v>
      </c>
      <c r="D748" s="8" t="s">
        <v>2201</v>
      </c>
      <c r="E748" s="8" t="s">
        <v>2202</v>
      </c>
      <c r="F748" s="8" t="s">
        <v>2201</v>
      </c>
      <c r="G748" s="8" t="s">
        <v>2411</v>
      </c>
      <c r="H748" s="8" t="s">
        <v>2412</v>
      </c>
      <c r="I748" s="8" t="s">
        <v>2413</v>
      </c>
      <c r="J748" t="str">
        <f t="shared" si="11"/>
        <v>Nordeste</v>
      </c>
    </row>
    <row r="749" spans="1:10" ht="14.65" customHeight="1" x14ac:dyDescent="0.25">
      <c r="A749" s="8" t="s">
        <v>2157</v>
      </c>
      <c r="B749" s="8" t="s">
        <v>2158</v>
      </c>
      <c r="C749" s="8" t="s">
        <v>2205</v>
      </c>
      <c r="D749" s="8" t="s">
        <v>2206</v>
      </c>
      <c r="E749" s="8" t="s">
        <v>2291</v>
      </c>
      <c r="F749" s="8" t="s">
        <v>2292</v>
      </c>
      <c r="G749" s="8" t="s">
        <v>1160</v>
      </c>
      <c r="H749" s="8" t="s">
        <v>2414</v>
      </c>
      <c r="I749" s="8" t="s">
        <v>2415</v>
      </c>
      <c r="J749" t="str">
        <f t="shared" si="11"/>
        <v>Nordeste</v>
      </c>
    </row>
    <row r="750" spans="1:10" ht="14.65" customHeight="1" x14ac:dyDescent="0.25">
      <c r="A750" s="8" t="s">
        <v>2157</v>
      </c>
      <c r="B750" s="8" t="s">
        <v>2158</v>
      </c>
      <c r="C750" s="8" t="s">
        <v>2159</v>
      </c>
      <c r="D750" s="8" t="s">
        <v>2160</v>
      </c>
      <c r="E750" s="8" t="s">
        <v>2304</v>
      </c>
      <c r="F750" s="8" t="s">
        <v>2305</v>
      </c>
      <c r="G750" s="8" t="s">
        <v>2416</v>
      </c>
      <c r="H750" s="8" t="s">
        <v>2417</v>
      </c>
      <c r="I750" s="8" t="s">
        <v>2418</v>
      </c>
      <c r="J750" t="str">
        <f t="shared" si="11"/>
        <v>Nordeste</v>
      </c>
    </row>
    <row r="751" spans="1:10" ht="14.65" customHeight="1" x14ac:dyDescent="0.25">
      <c r="A751" s="8" t="s">
        <v>2157</v>
      </c>
      <c r="B751" s="8" t="s">
        <v>2158</v>
      </c>
      <c r="C751" s="8" t="s">
        <v>2205</v>
      </c>
      <c r="D751" s="8" t="s">
        <v>2206</v>
      </c>
      <c r="E751" s="8" t="s">
        <v>2220</v>
      </c>
      <c r="F751" s="8" t="s">
        <v>2206</v>
      </c>
      <c r="G751" s="8" t="s">
        <v>1178</v>
      </c>
      <c r="H751" s="8" t="s">
        <v>2419</v>
      </c>
      <c r="I751" s="8" t="s">
        <v>2206</v>
      </c>
      <c r="J751" t="str">
        <f t="shared" si="11"/>
        <v>Nordeste</v>
      </c>
    </row>
    <row r="752" spans="1:10" ht="14.65" customHeight="1" x14ac:dyDescent="0.25">
      <c r="A752" s="8" t="s">
        <v>2157</v>
      </c>
      <c r="B752" s="8" t="s">
        <v>2158</v>
      </c>
      <c r="C752" s="8" t="s">
        <v>2166</v>
      </c>
      <c r="D752" s="8" t="s">
        <v>2167</v>
      </c>
      <c r="E752" s="8" t="s">
        <v>2168</v>
      </c>
      <c r="F752" s="8" t="s">
        <v>2169</v>
      </c>
      <c r="G752" s="8" t="s">
        <v>2420</v>
      </c>
      <c r="H752" s="8" t="s">
        <v>2421</v>
      </c>
      <c r="I752" s="8" t="s">
        <v>2422</v>
      </c>
      <c r="J752" t="str">
        <f t="shared" si="11"/>
        <v>Nordeste</v>
      </c>
    </row>
    <row r="753" spans="1:10" ht="14.65" customHeight="1" x14ac:dyDescent="0.25">
      <c r="A753" s="8" t="s">
        <v>2157</v>
      </c>
      <c r="B753" s="8" t="s">
        <v>2158</v>
      </c>
      <c r="C753" s="8" t="s">
        <v>2205</v>
      </c>
      <c r="D753" s="8" t="s">
        <v>2206</v>
      </c>
      <c r="E753" s="8" t="s">
        <v>2220</v>
      </c>
      <c r="F753" s="8" t="s">
        <v>2206</v>
      </c>
      <c r="G753" s="8" t="s">
        <v>1181</v>
      </c>
      <c r="H753" s="8" t="s">
        <v>2423</v>
      </c>
      <c r="I753" s="8" t="s">
        <v>2424</v>
      </c>
      <c r="J753" t="str">
        <f t="shared" si="11"/>
        <v>Nordeste</v>
      </c>
    </row>
    <row r="754" spans="1:10" ht="14.65" customHeight="1" x14ac:dyDescent="0.25">
      <c r="A754" s="8" t="s">
        <v>2157</v>
      </c>
      <c r="B754" s="8" t="s">
        <v>2158</v>
      </c>
      <c r="C754" s="8" t="s">
        <v>2159</v>
      </c>
      <c r="D754" s="8" t="s">
        <v>2160</v>
      </c>
      <c r="E754" s="8" t="s">
        <v>2176</v>
      </c>
      <c r="F754" s="8" t="s">
        <v>2160</v>
      </c>
      <c r="G754" s="8" t="s">
        <v>2425</v>
      </c>
      <c r="H754" s="8" t="s">
        <v>2426</v>
      </c>
      <c r="I754" s="8" t="s">
        <v>2427</v>
      </c>
      <c r="J754" t="str">
        <f t="shared" si="11"/>
        <v>Nordeste</v>
      </c>
    </row>
    <row r="755" spans="1:10" ht="14.65" customHeight="1" x14ac:dyDescent="0.25">
      <c r="A755" s="8" t="s">
        <v>2157</v>
      </c>
      <c r="B755" s="8" t="s">
        <v>2158</v>
      </c>
      <c r="C755" s="8" t="s">
        <v>2159</v>
      </c>
      <c r="D755" s="8" t="s">
        <v>2160</v>
      </c>
      <c r="E755" s="8" t="s">
        <v>2176</v>
      </c>
      <c r="F755" s="8" t="s">
        <v>2160</v>
      </c>
      <c r="G755" s="8" t="s">
        <v>2428</v>
      </c>
      <c r="H755" s="8" t="s">
        <v>2429</v>
      </c>
      <c r="I755" s="8" t="s">
        <v>2430</v>
      </c>
      <c r="J755" t="str">
        <f t="shared" si="11"/>
        <v>Nordeste</v>
      </c>
    </row>
    <row r="756" spans="1:10" ht="14.65" customHeight="1" x14ac:dyDescent="0.25">
      <c r="A756" s="8" t="s">
        <v>2157</v>
      </c>
      <c r="B756" s="8" t="s">
        <v>2158</v>
      </c>
      <c r="C756" s="8" t="s">
        <v>2159</v>
      </c>
      <c r="D756" s="8" t="s">
        <v>2160</v>
      </c>
      <c r="E756" s="8" t="s">
        <v>2176</v>
      </c>
      <c r="F756" s="8" t="s">
        <v>2160</v>
      </c>
      <c r="G756" s="8" t="s">
        <v>2431</v>
      </c>
      <c r="H756" s="8" t="s">
        <v>2432</v>
      </c>
      <c r="I756" s="8" t="s">
        <v>2433</v>
      </c>
      <c r="J756" t="str">
        <f t="shared" si="11"/>
        <v>Nordeste</v>
      </c>
    </row>
    <row r="757" spans="1:10" ht="14.65" customHeight="1" x14ac:dyDescent="0.25">
      <c r="A757" s="8" t="s">
        <v>2157</v>
      </c>
      <c r="B757" s="8" t="s">
        <v>2158</v>
      </c>
      <c r="C757" s="8" t="s">
        <v>2159</v>
      </c>
      <c r="D757" s="8" t="s">
        <v>2160</v>
      </c>
      <c r="E757" s="8" t="s">
        <v>2176</v>
      </c>
      <c r="F757" s="8" t="s">
        <v>2160</v>
      </c>
      <c r="G757" s="8" t="s">
        <v>2434</v>
      </c>
      <c r="H757" s="8" t="s">
        <v>2435</v>
      </c>
      <c r="I757" s="8" t="s">
        <v>2436</v>
      </c>
      <c r="J757" t="str">
        <f t="shared" si="11"/>
        <v>Nordeste</v>
      </c>
    </row>
    <row r="758" spans="1:10" ht="14.65" customHeight="1" x14ac:dyDescent="0.25">
      <c r="A758" s="8" t="s">
        <v>2157</v>
      </c>
      <c r="B758" s="8" t="s">
        <v>2158</v>
      </c>
      <c r="C758" s="8" t="s">
        <v>2187</v>
      </c>
      <c r="D758" s="8" t="s">
        <v>2188</v>
      </c>
      <c r="E758" s="8" t="s">
        <v>2227</v>
      </c>
      <c r="F758" s="8" t="s">
        <v>2228</v>
      </c>
      <c r="G758" s="8" t="s">
        <v>2437</v>
      </c>
      <c r="H758" s="8" t="s">
        <v>2438</v>
      </c>
      <c r="I758" s="8" t="s">
        <v>2439</v>
      </c>
      <c r="J758" t="str">
        <f t="shared" si="11"/>
        <v>Nordeste</v>
      </c>
    </row>
    <row r="759" spans="1:10" ht="14.65" customHeight="1" x14ac:dyDescent="0.25">
      <c r="A759" s="8" t="s">
        <v>2157</v>
      </c>
      <c r="B759" s="8" t="s">
        <v>2158</v>
      </c>
      <c r="C759" s="8" t="s">
        <v>2205</v>
      </c>
      <c r="D759" s="8" t="s">
        <v>2206</v>
      </c>
      <c r="E759" s="8" t="s">
        <v>2220</v>
      </c>
      <c r="F759" s="8" t="s">
        <v>2206</v>
      </c>
      <c r="G759" s="8" t="s">
        <v>2440</v>
      </c>
      <c r="H759" s="8" t="s">
        <v>2441</v>
      </c>
      <c r="I759" s="8" t="s">
        <v>2442</v>
      </c>
      <c r="J759" t="str">
        <f t="shared" si="11"/>
        <v>Nordeste</v>
      </c>
    </row>
    <row r="760" spans="1:10" ht="14.65" customHeight="1" x14ac:dyDescent="0.25">
      <c r="A760" s="8" t="s">
        <v>2157</v>
      </c>
      <c r="B760" s="8" t="s">
        <v>2158</v>
      </c>
      <c r="C760" s="8" t="s">
        <v>2200</v>
      </c>
      <c r="D760" s="8" t="s">
        <v>2201</v>
      </c>
      <c r="E760" s="8" t="s">
        <v>2202</v>
      </c>
      <c r="F760" s="8" t="s">
        <v>2201</v>
      </c>
      <c r="G760" s="8" t="s">
        <v>2443</v>
      </c>
      <c r="H760" s="8" t="s">
        <v>2444</v>
      </c>
      <c r="I760" s="8" t="s">
        <v>2445</v>
      </c>
      <c r="J760" t="str">
        <f t="shared" si="11"/>
        <v>Nordeste</v>
      </c>
    </row>
    <row r="761" spans="1:10" ht="14.65" customHeight="1" x14ac:dyDescent="0.25">
      <c r="A761" s="8" t="s">
        <v>2157</v>
      </c>
      <c r="B761" s="8" t="s">
        <v>2158</v>
      </c>
      <c r="C761" s="8" t="s">
        <v>2166</v>
      </c>
      <c r="D761" s="8" t="s">
        <v>2167</v>
      </c>
      <c r="E761" s="8" t="s">
        <v>2168</v>
      </c>
      <c r="F761" s="8" t="s">
        <v>2169</v>
      </c>
      <c r="G761" s="8" t="s">
        <v>1187</v>
      </c>
      <c r="H761" s="8" t="s">
        <v>2446</v>
      </c>
      <c r="I761" s="8" t="s">
        <v>2447</v>
      </c>
      <c r="J761" t="str">
        <f t="shared" si="11"/>
        <v>Nordeste</v>
      </c>
    </row>
    <row r="762" spans="1:10" ht="14.65" customHeight="1" x14ac:dyDescent="0.25">
      <c r="A762" s="8" t="s">
        <v>2157</v>
      </c>
      <c r="B762" s="8" t="s">
        <v>2158</v>
      </c>
      <c r="C762" s="8" t="s">
        <v>2246</v>
      </c>
      <c r="D762" s="8" t="s">
        <v>2247</v>
      </c>
      <c r="E762" s="8" t="s">
        <v>2276</v>
      </c>
      <c r="F762" s="8" t="s">
        <v>2247</v>
      </c>
      <c r="G762" s="8" t="s">
        <v>2448</v>
      </c>
      <c r="H762" s="8" t="s">
        <v>2449</v>
      </c>
      <c r="I762" s="8" t="s">
        <v>2450</v>
      </c>
      <c r="J762" t="str">
        <f t="shared" si="11"/>
        <v>Nordeste</v>
      </c>
    </row>
    <row r="763" spans="1:10" ht="14.65" customHeight="1" x14ac:dyDescent="0.25">
      <c r="A763" s="8" t="s">
        <v>2157</v>
      </c>
      <c r="B763" s="8" t="s">
        <v>2158</v>
      </c>
      <c r="C763" s="8" t="s">
        <v>2166</v>
      </c>
      <c r="D763" s="8" t="s">
        <v>2167</v>
      </c>
      <c r="E763" s="8" t="s">
        <v>2212</v>
      </c>
      <c r="F763" s="8" t="s">
        <v>2213</v>
      </c>
      <c r="G763" s="8" t="s">
        <v>2451</v>
      </c>
      <c r="H763" s="8" t="s">
        <v>2452</v>
      </c>
      <c r="I763" s="8" t="s">
        <v>2453</v>
      </c>
      <c r="J763" t="str">
        <f t="shared" si="11"/>
        <v>Nordeste</v>
      </c>
    </row>
    <row r="764" spans="1:10" ht="14.65" customHeight="1" x14ac:dyDescent="0.25">
      <c r="A764" s="8" t="s">
        <v>2157</v>
      </c>
      <c r="B764" s="8" t="s">
        <v>2158</v>
      </c>
      <c r="C764" s="8" t="s">
        <v>2166</v>
      </c>
      <c r="D764" s="8" t="s">
        <v>2167</v>
      </c>
      <c r="E764" s="8" t="s">
        <v>2212</v>
      </c>
      <c r="F764" s="8" t="s">
        <v>2213</v>
      </c>
      <c r="G764" s="8" t="s">
        <v>2454</v>
      </c>
      <c r="H764" s="8" t="s">
        <v>2455</v>
      </c>
      <c r="I764" s="8" t="s">
        <v>2456</v>
      </c>
      <c r="J764" t="str">
        <f t="shared" si="11"/>
        <v>Nordeste</v>
      </c>
    </row>
    <row r="765" spans="1:10" ht="14.65" customHeight="1" x14ac:dyDescent="0.25">
      <c r="A765" s="8" t="s">
        <v>2157</v>
      </c>
      <c r="B765" s="8" t="s">
        <v>2158</v>
      </c>
      <c r="C765" s="8" t="s">
        <v>2159</v>
      </c>
      <c r="D765" s="8" t="s">
        <v>2160</v>
      </c>
      <c r="E765" s="8" t="s">
        <v>2176</v>
      </c>
      <c r="F765" s="8" t="s">
        <v>2160</v>
      </c>
      <c r="G765" s="8" t="s">
        <v>2457</v>
      </c>
      <c r="H765" s="8" t="s">
        <v>2458</v>
      </c>
      <c r="I765" s="8" t="s">
        <v>2459</v>
      </c>
      <c r="J765" t="str">
        <f t="shared" si="11"/>
        <v>Nordeste</v>
      </c>
    </row>
    <row r="766" spans="1:10" ht="14.65" customHeight="1" x14ac:dyDescent="0.25">
      <c r="A766" s="8" t="s">
        <v>2157</v>
      </c>
      <c r="B766" s="8" t="s">
        <v>2158</v>
      </c>
      <c r="C766" s="8" t="s">
        <v>2159</v>
      </c>
      <c r="D766" s="8" t="s">
        <v>2160</v>
      </c>
      <c r="E766" s="8" t="s">
        <v>2176</v>
      </c>
      <c r="F766" s="8" t="s">
        <v>2160</v>
      </c>
      <c r="G766" s="8" t="s">
        <v>2460</v>
      </c>
      <c r="H766" s="8" t="s">
        <v>2461</v>
      </c>
      <c r="I766" s="8" t="s">
        <v>2462</v>
      </c>
      <c r="J766" t="str">
        <f t="shared" si="11"/>
        <v>Nordeste</v>
      </c>
    </row>
    <row r="767" spans="1:10" ht="14.65" customHeight="1" x14ac:dyDescent="0.25">
      <c r="A767" s="8" t="s">
        <v>2157</v>
      </c>
      <c r="B767" s="8" t="s">
        <v>2158</v>
      </c>
      <c r="C767" s="8" t="s">
        <v>2205</v>
      </c>
      <c r="D767" s="8" t="s">
        <v>2206</v>
      </c>
      <c r="E767" s="8" t="s">
        <v>2220</v>
      </c>
      <c r="F767" s="8" t="s">
        <v>2206</v>
      </c>
      <c r="G767" s="8" t="s">
        <v>1184</v>
      </c>
      <c r="H767" s="8" t="s">
        <v>2463</v>
      </c>
      <c r="I767" s="8" t="s">
        <v>2464</v>
      </c>
      <c r="J767" t="str">
        <f t="shared" si="11"/>
        <v>Nordeste</v>
      </c>
    </row>
    <row r="768" spans="1:10" ht="14.65" customHeight="1" x14ac:dyDescent="0.25">
      <c r="A768" s="8" t="s">
        <v>2157</v>
      </c>
      <c r="B768" s="8" t="s">
        <v>2158</v>
      </c>
      <c r="C768" s="8" t="s">
        <v>2159</v>
      </c>
      <c r="D768" s="8" t="s">
        <v>2160</v>
      </c>
      <c r="E768" s="8" t="s">
        <v>2161</v>
      </c>
      <c r="F768" s="8" t="s">
        <v>2162</v>
      </c>
      <c r="G768" s="8" t="s">
        <v>2465</v>
      </c>
      <c r="H768" s="8" t="s">
        <v>2466</v>
      </c>
      <c r="I768" s="8" t="s">
        <v>2467</v>
      </c>
      <c r="J768" t="str">
        <f t="shared" si="11"/>
        <v>Nordeste</v>
      </c>
    </row>
    <row r="769" spans="1:10" ht="14.65" customHeight="1" x14ac:dyDescent="0.25">
      <c r="A769" s="8" t="s">
        <v>2157</v>
      </c>
      <c r="B769" s="8" t="s">
        <v>2158</v>
      </c>
      <c r="C769" s="8" t="s">
        <v>2159</v>
      </c>
      <c r="D769" s="8" t="s">
        <v>2160</v>
      </c>
      <c r="E769" s="8" t="s">
        <v>2176</v>
      </c>
      <c r="F769" s="8" t="s">
        <v>2160</v>
      </c>
      <c r="G769" s="8" t="s">
        <v>2468</v>
      </c>
      <c r="H769" s="8" t="s">
        <v>2469</v>
      </c>
      <c r="I769" s="8" t="s">
        <v>2470</v>
      </c>
      <c r="J769" t="str">
        <f t="shared" si="11"/>
        <v>Nordeste</v>
      </c>
    </row>
    <row r="770" spans="1:10" ht="14.65" customHeight="1" x14ac:dyDescent="0.25">
      <c r="A770" s="8" t="s">
        <v>2157</v>
      </c>
      <c r="B770" s="8" t="s">
        <v>2158</v>
      </c>
      <c r="C770" s="8" t="s">
        <v>2166</v>
      </c>
      <c r="D770" s="8" t="s">
        <v>2167</v>
      </c>
      <c r="E770" s="8" t="s">
        <v>2168</v>
      </c>
      <c r="F770" s="8" t="s">
        <v>2169</v>
      </c>
      <c r="G770" s="8" t="s">
        <v>2471</v>
      </c>
      <c r="H770" s="8" t="s">
        <v>2472</v>
      </c>
      <c r="I770" s="8" t="s">
        <v>2473</v>
      </c>
      <c r="J770" t="str">
        <f t="shared" si="11"/>
        <v>Nordeste</v>
      </c>
    </row>
    <row r="771" spans="1:10" ht="14.65" customHeight="1" x14ac:dyDescent="0.25">
      <c r="A771" s="8" t="s">
        <v>2157</v>
      </c>
      <c r="B771" s="8" t="s">
        <v>2158</v>
      </c>
      <c r="C771" s="8" t="s">
        <v>2166</v>
      </c>
      <c r="D771" s="8" t="s">
        <v>2167</v>
      </c>
      <c r="E771" s="8" t="s">
        <v>2223</v>
      </c>
      <c r="F771" s="8" t="s">
        <v>2224</v>
      </c>
      <c r="G771" s="8" t="s">
        <v>2474</v>
      </c>
      <c r="H771" s="8" t="s">
        <v>2475</v>
      </c>
      <c r="I771" s="8" t="s">
        <v>2476</v>
      </c>
      <c r="J771" t="str">
        <f t="shared" ref="J771:J834" si="12">IF(AND(VALUE(LEFT(H771,2))&gt;=11,VALUE(LEFT(H771,2))&lt;=17),"Norte",IF(AND(VALUE(LEFT(H771,2))&gt;=21,VALUE(LEFT(H771,2))&lt;=29),"Nordeste",IF(AND(VALUE(LEFT(H771,2))&gt;=31,VALUE(LEFT(H771,2))&lt;=35),"Sudeste",IF(AND(VALUE(LEFT(H771,2))&gt;=41,VALUE(LEFT(H771,2))&lt;=43),"Sul",IF(AND(VALUE(LEFT(H771,2))&gt;=50,VALUE(LEFT(H771,2))&lt;=53),"Centro-Oeste","Verificar")))))</f>
        <v>Nordeste</v>
      </c>
    </row>
    <row r="772" spans="1:10" ht="14.65" customHeight="1" x14ac:dyDescent="0.25">
      <c r="A772" s="8" t="s">
        <v>2157</v>
      </c>
      <c r="B772" s="8" t="s">
        <v>2158</v>
      </c>
      <c r="C772" s="8" t="s">
        <v>2205</v>
      </c>
      <c r="D772" s="8" t="s">
        <v>2206</v>
      </c>
      <c r="E772" s="8" t="s">
        <v>2220</v>
      </c>
      <c r="F772" s="8" t="s">
        <v>2206</v>
      </c>
      <c r="G772" s="8" t="s">
        <v>2477</v>
      </c>
      <c r="H772" s="8" t="s">
        <v>2478</v>
      </c>
      <c r="I772" s="8" t="s">
        <v>2479</v>
      </c>
      <c r="J772" t="str">
        <f t="shared" si="12"/>
        <v>Nordeste</v>
      </c>
    </row>
    <row r="773" spans="1:10" ht="14.65" customHeight="1" x14ac:dyDescent="0.25">
      <c r="A773" s="8" t="s">
        <v>2157</v>
      </c>
      <c r="B773" s="8" t="s">
        <v>2158</v>
      </c>
      <c r="C773" s="8" t="s">
        <v>2200</v>
      </c>
      <c r="D773" s="8" t="s">
        <v>2201</v>
      </c>
      <c r="E773" s="8" t="s">
        <v>2317</v>
      </c>
      <c r="F773" s="8" t="s">
        <v>2318</v>
      </c>
      <c r="G773" s="8" t="s">
        <v>2480</v>
      </c>
      <c r="H773" s="8" t="s">
        <v>2481</v>
      </c>
      <c r="I773" s="8" t="s">
        <v>2482</v>
      </c>
      <c r="J773" t="str">
        <f t="shared" si="12"/>
        <v>Nordeste</v>
      </c>
    </row>
    <row r="774" spans="1:10" ht="14.65" customHeight="1" x14ac:dyDescent="0.25">
      <c r="A774" s="8" t="s">
        <v>2157</v>
      </c>
      <c r="B774" s="8" t="s">
        <v>2158</v>
      </c>
      <c r="C774" s="8" t="s">
        <v>2246</v>
      </c>
      <c r="D774" s="8" t="s">
        <v>2247</v>
      </c>
      <c r="E774" s="8" t="s">
        <v>2248</v>
      </c>
      <c r="F774" s="8" t="s">
        <v>1228</v>
      </c>
      <c r="G774" s="8" t="s">
        <v>2483</v>
      </c>
      <c r="H774" s="8" t="s">
        <v>2484</v>
      </c>
      <c r="I774" s="8" t="s">
        <v>2485</v>
      </c>
      <c r="J774" t="str">
        <f t="shared" si="12"/>
        <v>Nordeste</v>
      </c>
    </row>
    <row r="775" spans="1:10" ht="14.65" customHeight="1" x14ac:dyDescent="0.25">
      <c r="A775" s="8" t="s">
        <v>2157</v>
      </c>
      <c r="B775" s="8" t="s">
        <v>2158</v>
      </c>
      <c r="C775" s="8" t="s">
        <v>2246</v>
      </c>
      <c r="D775" s="8" t="s">
        <v>2247</v>
      </c>
      <c r="E775" s="8" t="s">
        <v>2248</v>
      </c>
      <c r="F775" s="8" t="s">
        <v>1228</v>
      </c>
      <c r="G775" s="8" t="s">
        <v>2486</v>
      </c>
      <c r="H775" s="8" t="s">
        <v>2487</v>
      </c>
      <c r="I775" s="8" t="s">
        <v>2488</v>
      </c>
      <c r="J775" t="str">
        <f t="shared" si="12"/>
        <v>Nordeste</v>
      </c>
    </row>
    <row r="776" spans="1:10" ht="14.65" customHeight="1" x14ac:dyDescent="0.25">
      <c r="A776" s="8" t="s">
        <v>2157</v>
      </c>
      <c r="B776" s="8" t="s">
        <v>2158</v>
      </c>
      <c r="C776" s="8" t="s">
        <v>2166</v>
      </c>
      <c r="D776" s="8" t="s">
        <v>2167</v>
      </c>
      <c r="E776" s="8" t="s">
        <v>2182</v>
      </c>
      <c r="F776" s="8" t="s">
        <v>2167</v>
      </c>
      <c r="G776" s="8" t="s">
        <v>1190</v>
      </c>
      <c r="H776" s="8" t="s">
        <v>2489</v>
      </c>
      <c r="I776" s="8" t="s">
        <v>2490</v>
      </c>
      <c r="J776" t="str">
        <f t="shared" si="12"/>
        <v>Nordeste</v>
      </c>
    </row>
    <row r="777" spans="1:10" ht="14.65" customHeight="1" x14ac:dyDescent="0.25">
      <c r="A777" s="8" t="s">
        <v>2157</v>
      </c>
      <c r="B777" s="8" t="s">
        <v>2158</v>
      </c>
      <c r="C777" s="8" t="s">
        <v>2166</v>
      </c>
      <c r="D777" s="8" t="s">
        <v>2167</v>
      </c>
      <c r="E777" s="8" t="s">
        <v>2223</v>
      </c>
      <c r="F777" s="8" t="s">
        <v>2224</v>
      </c>
      <c r="G777" s="8" t="s">
        <v>2491</v>
      </c>
      <c r="H777" s="8" t="s">
        <v>2492</v>
      </c>
      <c r="I777" s="8" t="s">
        <v>2493</v>
      </c>
      <c r="J777" t="str">
        <f t="shared" si="12"/>
        <v>Nordeste</v>
      </c>
    </row>
    <row r="778" spans="1:10" ht="14.65" customHeight="1" x14ac:dyDescent="0.25">
      <c r="A778" s="8" t="s">
        <v>2157</v>
      </c>
      <c r="B778" s="8" t="s">
        <v>2158</v>
      </c>
      <c r="C778" s="8" t="s">
        <v>2187</v>
      </c>
      <c r="D778" s="8" t="s">
        <v>2188</v>
      </c>
      <c r="E778" s="8" t="s">
        <v>2227</v>
      </c>
      <c r="F778" s="8" t="s">
        <v>2228</v>
      </c>
      <c r="G778" s="8" t="s">
        <v>2494</v>
      </c>
      <c r="H778" s="8" t="s">
        <v>2495</v>
      </c>
      <c r="I778" s="8" t="s">
        <v>2496</v>
      </c>
      <c r="J778" t="str">
        <f t="shared" si="12"/>
        <v>Nordeste</v>
      </c>
    </row>
    <row r="779" spans="1:10" ht="14.65" customHeight="1" x14ac:dyDescent="0.25">
      <c r="A779" s="8" t="s">
        <v>2157</v>
      </c>
      <c r="B779" s="8" t="s">
        <v>2158</v>
      </c>
      <c r="C779" s="8" t="s">
        <v>2200</v>
      </c>
      <c r="D779" s="8" t="s">
        <v>2201</v>
      </c>
      <c r="E779" s="8" t="s">
        <v>2202</v>
      </c>
      <c r="F779" s="8" t="s">
        <v>2201</v>
      </c>
      <c r="G779" s="8" t="s">
        <v>2497</v>
      </c>
      <c r="H779" s="8" t="s">
        <v>2498</v>
      </c>
      <c r="I779" s="8" t="s">
        <v>2499</v>
      </c>
      <c r="J779" t="str">
        <f t="shared" si="12"/>
        <v>Nordeste</v>
      </c>
    </row>
    <row r="780" spans="1:10" ht="14.65" customHeight="1" x14ac:dyDescent="0.25">
      <c r="A780" s="8" t="s">
        <v>2157</v>
      </c>
      <c r="B780" s="8" t="s">
        <v>2158</v>
      </c>
      <c r="C780" s="8" t="s">
        <v>2166</v>
      </c>
      <c r="D780" s="8" t="s">
        <v>2167</v>
      </c>
      <c r="E780" s="8" t="s">
        <v>2182</v>
      </c>
      <c r="F780" s="8" t="s">
        <v>2167</v>
      </c>
      <c r="G780" s="8" t="s">
        <v>1195</v>
      </c>
      <c r="H780" s="8" t="s">
        <v>2500</v>
      </c>
      <c r="I780" s="8" t="s">
        <v>2501</v>
      </c>
      <c r="J780" t="str">
        <f t="shared" si="12"/>
        <v>Nordeste</v>
      </c>
    </row>
    <row r="781" spans="1:10" ht="14.65" customHeight="1" x14ac:dyDescent="0.25">
      <c r="A781" s="8" t="s">
        <v>2157</v>
      </c>
      <c r="B781" s="8" t="s">
        <v>2158</v>
      </c>
      <c r="C781" s="8" t="s">
        <v>2246</v>
      </c>
      <c r="D781" s="8" t="s">
        <v>2247</v>
      </c>
      <c r="E781" s="8" t="s">
        <v>2286</v>
      </c>
      <c r="F781" s="8" t="s">
        <v>2287</v>
      </c>
      <c r="G781" s="8" t="s">
        <v>2502</v>
      </c>
      <c r="H781" s="8" t="s">
        <v>2503</v>
      </c>
      <c r="I781" s="8" t="s">
        <v>2504</v>
      </c>
      <c r="J781" t="str">
        <f t="shared" si="12"/>
        <v>Nordeste</v>
      </c>
    </row>
    <row r="782" spans="1:10" ht="14.65" customHeight="1" x14ac:dyDescent="0.25">
      <c r="A782" s="8" t="s">
        <v>2157</v>
      </c>
      <c r="B782" s="8" t="s">
        <v>2158</v>
      </c>
      <c r="C782" s="8" t="s">
        <v>2200</v>
      </c>
      <c r="D782" s="8" t="s">
        <v>2201</v>
      </c>
      <c r="E782" s="8" t="s">
        <v>2317</v>
      </c>
      <c r="F782" s="8" t="s">
        <v>2318</v>
      </c>
      <c r="G782" s="8" t="s">
        <v>2505</v>
      </c>
      <c r="H782" s="8" t="s">
        <v>2506</v>
      </c>
      <c r="I782" s="8" t="s">
        <v>2507</v>
      </c>
      <c r="J782" t="str">
        <f t="shared" si="12"/>
        <v>Nordeste</v>
      </c>
    </row>
    <row r="783" spans="1:10" ht="14.65" customHeight="1" x14ac:dyDescent="0.25">
      <c r="A783" s="8" t="s">
        <v>2157</v>
      </c>
      <c r="B783" s="8" t="s">
        <v>2158</v>
      </c>
      <c r="C783" s="8" t="s">
        <v>2166</v>
      </c>
      <c r="D783" s="8" t="s">
        <v>2167</v>
      </c>
      <c r="E783" s="8" t="s">
        <v>2182</v>
      </c>
      <c r="F783" s="8" t="s">
        <v>2167</v>
      </c>
      <c r="G783" s="8" t="s">
        <v>2508</v>
      </c>
      <c r="H783" s="8" t="s">
        <v>2509</v>
      </c>
      <c r="I783" s="8" t="s">
        <v>2510</v>
      </c>
      <c r="J783" t="str">
        <f t="shared" si="12"/>
        <v>Nordeste</v>
      </c>
    </row>
    <row r="784" spans="1:10" ht="14.65" customHeight="1" x14ac:dyDescent="0.25">
      <c r="A784" s="8" t="s">
        <v>2157</v>
      </c>
      <c r="B784" s="8" t="s">
        <v>2158</v>
      </c>
      <c r="C784" s="8" t="s">
        <v>2166</v>
      </c>
      <c r="D784" s="8" t="s">
        <v>2167</v>
      </c>
      <c r="E784" s="8" t="s">
        <v>2212</v>
      </c>
      <c r="F784" s="8" t="s">
        <v>2213</v>
      </c>
      <c r="G784" s="8" t="s">
        <v>2511</v>
      </c>
      <c r="H784" s="8" t="s">
        <v>2512</v>
      </c>
      <c r="I784" s="8" t="s">
        <v>2513</v>
      </c>
      <c r="J784" t="str">
        <f t="shared" si="12"/>
        <v>Nordeste</v>
      </c>
    </row>
    <row r="785" spans="1:10" ht="14.65" customHeight="1" x14ac:dyDescent="0.25">
      <c r="A785" s="8" t="s">
        <v>2157</v>
      </c>
      <c r="B785" s="8" t="s">
        <v>2158</v>
      </c>
      <c r="C785" s="8" t="s">
        <v>2166</v>
      </c>
      <c r="D785" s="8" t="s">
        <v>2167</v>
      </c>
      <c r="E785" s="8" t="s">
        <v>2168</v>
      </c>
      <c r="F785" s="8" t="s">
        <v>2169</v>
      </c>
      <c r="G785" s="8" t="s">
        <v>2514</v>
      </c>
      <c r="H785" s="8" t="s">
        <v>2515</v>
      </c>
      <c r="I785" s="8" t="s">
        <v>2516</v>
      </c>
      <c r="J785" t="str">
        <f t="shared" si="12"/>
        <v>Nordeste</v>
      </c>
    </row>
    <row r="786" spans="1:10" ht="14.65" customHeight="1" x14ac:dyDescent="0.25">
      <c r="A786" s="8" t="s">
        <v>2157</v>
      </c>
      <c r="B786" s="8" t="s">
        <v>2158</v>
      </c>
      <c r="C786" s="8" t="s">
        <v>2205</v>
      </c>
      <c r="D786" s="8" t="s">
        <v>2206</v>
      </c>
      <c r="E786" s="8" t="s">
        <v>2220</v>
      </c>
      <c r="F786" s="8" t="s">
        <v>2206</v>
      </c>
      <c r="G786" s="8" t="s">
        <v>1198</v>
      </c>
      <c r="H786" s="8" t="s">
        <v>2517</v>
      </c>
      <c r="I786" s="8" t="s">
        <v>2518</v>
      </c>
      <c r="J786" t="str">
        <f t="shared" si="12"/>
        <v>Nordeste</v>
      </c>
    </row>
    <row r="787" spans="1:10" ht="14.65" customHeight="1" x14ac:dyDescent="0.25">
      <c r="A787" s="8" t="s">
        <v>2157</v>
      </c>
      <c r="B787" s="8" t="s">
        <v>2158</v>
      </c>
      <c r="C787" s="8" t="s">
        <v>2246</v>
      </c>
      <c r="D787" s="8" t="s">
        <v>2247</v>
      </c>
      <c r="E787" s="8" t="s">
        <v>2276</v>
      </c>
      <c r="F787" s="8" t="s">
        <v>2247</v>
      </c>
      <c r="G787" s="8" t="s">
        <v>2519</v>
      </c>
      <c r="H787" s="8" t="s">
        <v>2520</v>
      </c>
      <c r="I787" s="8" t="s">
        <v>2521</v>
      </c>
      <c r="J787" t="str">
        <f t="shared" si="12"/>
        <v>Nordeste</v>
      </c>
    </row>
    <row r="788" spans="1:10" ht="14.65" customHeight="1" x14ac:dyDescent="0.25">
      <c r="A788" s="8" t="s">
        <v>2157</v>
      </c>
      <c r="B788" s="8" t="s">
        <v>2158</v>
      </c>
      <c r="C788" s="8" t="s">
        <v>2246</v>
      </c>
      <c r="D788" s="8" t="s">
        <v>2247</v>
      </c>
      <c r="E788" s="8" t="s">
        <v>2248</v>
      </c>
      <c r="F788" s="8" t="s">
        <v>1228</v>
      </c>
      <c r="G788" s="8" t="s">
        <v>2522</v>
      </c>
      <c r="H788" s="8" t="s">
        <v>2523</v>
      </c>
      <c r="I788" s="8" t="s">
        <v>2524</v>
      </c>
      <c r="J788" t="str">
        <f t="shared" si="12"/>
        <v>Nordeste</v>
      </c>
    </row>
    <row r="789" spans="1:10" ht="14.65" customHeight="1" x14ac:dyDescent="0.25">
      <c r="A789" s="8" t="s">
        <v>2157</v>
      </c>
      <c r="B789" s="8" t="s">
        <v>2158</v>
      </c>
      <c r="C789" s="8" t="s">
        <v>2246</v>
      </c>
      <c r="D789" s="8" t="s">
        <v>2247</v>
      </c>
      <c r="E789" s="8" t="s">
        <v>2248</v>
      </c>
      <c r="F789" s="8" t="s">
        <v>1228</v>
      </c>
      <c r="G789" s="8" t="s">
        <v>2525</v>
      </c>
      <c r="H789" s="8" t="s">
        <v>2526</v>
      </c>
      <c r="I789" s="8" t="s">
        <v>2527</v>
      </c>
      <c r="J789" t="str">
        <f t="shared" si="12"/>
        <v>Nordeste</v>
      </c>
    </row>
    <row r="790" spans="1:10" ht="14.65" customHeight="1" x14ac:dyDescent="0.25">
      <c r="A790" s="8" t="s">
        <v>2157</v>
      </c>
      <c r="B790" s="8" t="s">
        <v>2158</v>
      </c>
      <c r="C790" s="8" t="s">
        <v>2205</v>
      </c>
      <c r="D790" s="8" t="s">
        <v>2206</v>
      </c>
      <c r="E790" s="8" t="s">
        <v>2207</v>
      </c>
      <c r="F790" s="8" t="s">
        <v>2208</v>
      </c>
      <c r="G790" s="8" t="s">
        <v>2528</v>
      </c>
      <c r="H790" s="8" t="s">
        <v>2529</v>
      </c>
      <c r="I790" s="8" t="s">
        <v>2530</v>
      </c>
      <c r="J790" t="str">
        <f t="shared" si="12"/>
        <v>Nordeste</v>
      </c>
    </row>
    <row r="791" spans="1:10" ht="14.65" customHeight="1" x14ac:dyDescent="0.25">
      <c r="A791" s="8" t="s">
        <v>2157</v>
      </c>
      <c r="B791" s="8" t="s">
        <v>2158</v>
      </c>
      <c r="C791" s="8" t="s">
        <v>2159</v>
      </c>
      <c r="D791" s="8" t="s">
        <v>2160</v>
      </c>
      <c r="E791" s="8" t="s">
        <v>2176</v>
      </c>
      <c r="F791" s="8" t="s">
        <v>2160</v>
      </c>
      <c r="G791" s="8" t="s">
        <v>2531</v>
      </c>
      <c r="H791" s="8" t="s">
        <v>2532</v>
      </c>
      <c r="I791" s="8" t="s">
        <v>2533</v>
      </c>
      <c r="J791" t="str">
        <f t="shared" si="12"/>
        <v>Nordeste</v>
      </c>
    </row>
    <row r="792" spans="1:10" ht="14.65" customHeight="1" x14ac:dyDescent="0.25">
      <c r="A792" s="8" t="s">
        <v>2157</v>
      </c>
      <c r="B792" s="8" t="s">
        <v>2158</v>
      </c>
      <c r="C792" s="8" t="s">
        <v>2205</v>
      </c>
      <c r="D792" s="8" t="s">
        <v>2206</v>
      </c>
      <c r="E792" s="8" t="s">
        <v>2220</v>
      </c>
      <c r="F792" s="8" t="s">
        <v>2206</v>
      </c>
      <c r="G792" s="8" t="s">
        <v>1201</v>
      </c>
      <c r="H792" s="8" t="s">
        <v>2534</v>
      </c>
      <c r="I792" s="8" t="s">
        <v>2535</v>
      </c>
      <c r="J792" t="str">
        <f t="shared" si="12"/>
        <v>Nordeste</v>
      </c>
    </row>
    <row r="793" spans="1:10" ht="14.65" customHeight="1" x14ac:dyDescent="0.25">
      <c r="A793" s="8" t="s">
        <v>2157</v>
      </c>
      <c r="B793" s="8" t="s">
        <v>2158</v>
      </c>
      <c r="C793" s="8" t="s">
        <v>2159</v>
      </c>
      <c r="D793" s="8" t="s">
        <v>2160</v>
      </c>
      <c r="E793" s="8" t="s">
        <v>2176</v>
      </c>
      <c r="F793" s="8" t="s">
        <v>2160</v>
      </c>
      <c r="G793" s="8" t="s">
        <v>2536</v>
      </c>
      <c r="H793" s="8" t="s">
        <v>2537</v>
      </c>
      <c r="I793" s="8" t="s">
        <v>2538</v>
      </c>
      <c r="J793" t="str">
        <f t="shared" si="12"/>
        <v>Nordeste</v>
      </c>
    </row>
    <row r="794" spans="1:10" ht="14.65" customHeight="1" x14ac:dyDescent="0.25">
      <c r="A794" s="8" t="s">
        <v>2157</v>
      </c>
      <c r="B794" s="8" t="s">
        <v>2158</v>
      </c>
      <c r="C794" s="8" t="s">
        <v>2246</v>
      </c>
      <c r="D794" s="8" t="s">
        <v>2247</v>
      </c>
      <c r="E794" s="8" t="s">
        <v>2248</v>
      </c>
      <c r="F794" s="8" t="s">
        <v>1228</v>
      </c>
      <c r="G794" s="8" t="s">
        <v>1204</v>
      </c>
      <c r="H794" s="8" t="s">
        <v>2539</v>
      </c>
      <c r="I794" s="8" t="s">
        <v>2540</v>
      </c>
      <c r="J794" t="str">
        <f t="shared" si="12"/>
        <v>Nordeste</v>
      </c>
    </row>
    <row r="795" spans="1:10" ht="14.65" customHeight="1" x14ac:dyDescent="0.25">
      <c r="A795" s="8" t="s">
        <v>2157</v>
      </c>
      <c r="B795" s="8" t="s">
        <v>2158</v>
      </c>
      <c r="C795" s="8" t="s">
        <v>2166</v>
      </c>
      <c r="D795" s="8" t="s">
        <v>2167</v>
      </c>
      <c r="E795" s="8" t="s">
        <v>2182</v>
      </c>
      <c r="F795" s="8" t="s">
        <v>2167</v>
      </c>
      <c r="G795" s="8" t="s">
        <v>2541</v>
      </c>
      <c r="H795" s="8" t="s">
        <v>2542</v>
      </c>
      <c r="I795" s="8" t="s">
        <v>2543</v>
      </c>
      <c r="J795" t="str">
        <f t="shared" si="12"/>
        <v>Nordeste</v>
      </c>
    </row>
    <row r="796" spans="1:10" ht="14.65" customHeight="1" x14ac:dyDescent="0.25">
      <c r="A796" s="8" t="s">
        <v>2157</v>
      </c>
      <c r="B796" s="8" t="s">
        <v>2158</v>
      </c>
      <c r="C796" s="8" t="s">
        <v>2166</v>
      </c>
      <c r="D796" s="8" t="s">
        <v>2167</v>
      </c>
      <c r="E796" s="8" t="s">
        <v>2168</v>
      </c>
      <c r="F796" s="8" t="s">
        <v>2169</v>
      </c>
      <c r="G796" s="8" t="s">
        <v>2544</v>
      </c>
      <c r="H796" s="8" t="s">
        <v>2545</v>
      </c>
      <c r="I796" s="8" t="s">
        <v>2546</v>
      </c>
      <c r="J796" t="str">
        <f t="shared" si="12"/>
        <v>Nordeste</v>
      </c>
    </row>
    <row r="797" spans="1:10" ht="14.65" customHeight="1" x14ac:dyDescent="0.25">
      <c r="A797" s="8" t="s">
        <v>2157</v>
      </c>
      <c r="B797" s="8" t="s">
        <v>2158</v>
      </c>
      <c r="C797" s="8" t="s">
        <v>2246</v>
      </c>
      <c r="D797" s="8" t="s">
        <v>2247</v>
      </c>
      <c r="E797" s="8" t="s">
        <v>2286</v>
      </c>
      <c r="F797" s="8" t="s">
        <v>2287</v>
      </c>
      <c r="G797" s="8" t="s">
        <v>2547</v>
      </c>
      <c r="H797" s="8" t="s">
        <v>2548</v>
      </c>
      <c r="I797" s="8" t="s">
        <v>2549</v>
      </c>
      <c r="J797" t="str">
        <f t="shared" si="12"/>
        <v>Nordeste</v>
      </c>
    </row>
    <row r="798" spans="1:10" ht="14.65" customHeight="1" x14ac:dyDescent="0.25">
      <c r="A798" s="8" t="s">
        <v>2157</v>
      </c>
      <c r="B798" s="8" t="s">
        <v>2158</v>
      </c>
      <c r="C798" s="8" t="s">
        <v>2166</v>
      </c>
      <c r="D798" s="8" t="s">
        <v>2167</v>
      </c>
      <c r="E798" s="8" t="s">
        <v>2182</v>
      </c>
      <c r="F798" s="8" t="s">
        <v>2167</v>
      </c>
      <c r="G798" s="8" t="s">
        <v>2550</v>
      </c>
      <c r="H798" s="8" t="s">
        <v>2551</v>
      </c>
      <c r="I798" s="8" t="s">
        <v>2552</v>
      </c>
      <c r="J798" t="str">
        <f t="shared" si="12"/>
        <v>Nordeste</v>
      </c>
    </row>
    <row r="799" spans="1:10" ht="14.65" customHeight="1" x14ac:dyDescent="0.25">
      <c r="A799" s="8" t="s">
        <v>2157</v>
      </c>
      <c r="B799" s="8" t="s">
        <v>2158</v>
      </c>
      <c r="C799" s="8" t="s">
        <v>2159</v>
      </c>
      <c r="D799" s="8" t="s">
        <v>2160</v>
      </c>
      <c r="E799" s="8" t="s">
        <v>2176</v>
      </c>
      <c r="F799" s="8" t="s">
        <v>2160</v>
      </c>
      <c r="G799" s="8" t="s">
        <v>1210</v>
      </c>
      <c r="H799" s="8" t="s">
        <v>2553</v>
      </c>
      <c r="I799" s="8" t="s">
        <v>2554</v>
      </c>
      <c r="J799" t="str">
        <f t="shared" si="12"/>
        <v>Nordeste</v>
      </c>
    </row>
    <row r="800" spans="1:10" ht="14.65" customHeight="1" x14ac:dyDescent="0.25">
      <c r="A800" s="8" t="s">
        <v>2157</v>
      </c>
      <c r="B800" s="8" t="s">
        <v>2158</v>
      </c>
      <c r="C800" s="8" t="s">
        <v>2187</v>
      </c>
      <c r="D800" s="8" t="s">
        <v>2188</v>
      </c>
      <c r="E800" s="8" t="s">
        <v>2227</v>
      </c>
      <c r="F800" s="8" t="s">
        <v>2228</v>
      </c>
      <c r="G800" s="8" t="s">
        <v>2555</v>
      </c>
      <c r="H800" s="8" t="s">
        <v>2556</v>
      </c>
      <c r="I800" s="8" t="s">
        <v>2557</v>
      </c>
      <c r="J800" t="str">
        <f t="shared" si="12"/>
        <v>Nordeste</v>
      </c>
    </row>
    <row r="801" spans="1:10" ht="14.65" customHeight="1" x14ac:dyDescent="0.25">
      <c r="A801" s="8" t="s">
        <v>2157</v>
      </c>
      <c r="B801" s="8" t="s">
        <v>2158</v>
      </c>
      <c r="C801" s="8" t="s">
        <v>2187</v>
      </c>
      <c r="D801" s="8" t="s">
        <v>2188</v>
      </c>
      <c r="E801" s="8" t="s">
        <v>2227</v>
      </c>
      <c r="F801" s="8" t="s">
        <v>2228</v>
      </c>
      <c r="G801" s="8" t="s">
        <v>2558</v>
      </c>
      <c r="H801" s="8" t="s">
        <v>2559</v>
      </c>
      <c r="I801" s="8" t="s">
        <v>2560</v>
      </c>
      <c r="J801" t="str">
        <f t="shared" si="12"/>
        <v>Nordeste</v>
      </c>
    </row>
    <row r="802" spans="1:10" ht="14.65" customHeight="1" x14ac:dyDescent="0.25">
      <c r="A802" s="8" t="s">
        <v>2157</v>
      </c>
      <c r="B802" s="8" t="s">
        <v>2158</v>
      </c>
      <c r="C802" s="8" t="s">
        <v>2246</v>
      </c>
      <c r="D802" s="8" t="s">
        <v>2247</v>
      </c>
      <c r="E802" s="8" t="s">
        <v>2248</v>
      </c>
      <c r="F802" s="8" t="s">
        <v>1228</v>
      </c>
      <c r="G802" s="8" t="s">
        <v>2561</v>
      </c>
      <c r="H802" s="8" t="s">
        <v>2562</v>
      </c>
      <c r="I802" s="8" t="s">
        <v>2563</v>
      </c>
      <c r="J802" t="str">
        <f t="shared" si="12"/>
        <v>Nordeste</v>
      </c>
    </row>
    <row r="803" spans="1:10" ht="14.65" customHeight="1" x14ac:dyDescent="0.25">
      <c r="A803" s="8" t="s">
        <v>2157</v>
      </c>
      <c r="B803" s="8" t="s">
        <v>2158</v>
      </c>
      <c r="C803" s="8" t="s">
        <v>2246</v>
      </c>
      <c r="D803" s="8" t="s">
        <v>2247</v>
      </c>
      <c r="E803" s="8" t="s">
        <v>2276</v>
      </c>
      <c r="F803" s="8" t="s">
        <v>2247</v>
      </c>
      <c r="G803" s="8" t="s">
        <v>2564</v>
      </c>
      <c r="H803" s="8" t="s">
        <v>2565</v>
      </c>
      <c r="I803" s="8" t="s">
        <v>2566</v>
      </c>
      <c r="J803" t="str">
        <f t="shared" si="12"/>
        <v>Nordeste</v>
      </c>
    </row>
    <row r="804" spans="1:10" ht="14.65" customHeight="1" x14ac:dyDescent="0.25">
      <c r="A804" s="8" t="s">
        <v>2157</v>
      </c>
      <c r="B804" s="8" t="s">
        <v>2158</v>
      </c>
      <c r="C804" s="8" t="s">
        <v>2205</v>
      </c>
      <c r="D804" s="8" t="s">
        <v>2206</v>
      </c>
      <c r="E804" s="8" t="s">
        <v>2220</v>
      </c>
      <c r="F804" s="8" t="s">
        <v>2206</v>
      </c>
      <c r="G804" s="8" t="s">
        <v>2567</v>
      </c>
      <c r="H804" s="8" t="s">
        <v>2568</v>
      </c>
      <c r="I804" s="8" t="s">
        <v>2569</v>
      </c>
      <c r="J804" t="str">
        <f t="shared" si="12"/>
        <v>Nordeste</v>
      </c>
    </row>
    <row r="805" spans="1:10" ht="14.65" customHeight="1" x14ac:dyDescent="0.25">
      <c r="A805" s="8" t="s">
        <v>2157</v>
      </c>
      <c r="B805" s="8" t="s">
        <v>2158</v>
      </c>
      <c r="C805" s="8" t="s">
        <v>2166</v>
      </c>
      <c r="D805" s="8" t="s">
        <v>2167</v>
      </c>
      <c r="E805" s="8" t="s">
        <v>2182</v>
      </c>
      <c r="F805" s="8" t="s">
        <v>2167</v>
      </c>
      <c r="G805" s="8" t="s">
        <v>2570</v>
      </c>
      <c r="H805" s="8" t="s">
        <v>2571</v>
      </c>
      <c r="I805" s="8" t="s">
        <v>2572</v>
      </c>
      <c r="J805" t="str">
        <f t="shared" si="12"/>
        <v>Nordeste</v>
      </c>
    </row>
    <row r="806" spans="1:10" ht="14.65" customHeight="1" x14ac:dyDescent="0.25">
      <c r="A806" s="8" t="s">
        <v>2157</v>
      </c>
      <c r="B806" s="8" t="s">
        <v>2158</v>
      </c>
      <c r="C806" s="8" t="s">
        <v>2166</v>
      </c>
      <c r="D806" s="8" t="s">
        <v>2167</v>
      </c>
      <c r="E806" s="8" t="s">
        <v>2223</v>
      </c>
      <c r="F806" s="8" t="s">
        <v>2224</v>
      </c>
      <c r="G806" s="8" t="s">
        <v>2573</v>
      </c>
      <c r="H806" s="8" t="s">
        <v>2574</v>
      </c>
      <c r="I806" s="8" t="s">
        <v>2575</v>
      </c>
      <c r="J806" t="str">
        <f t="shared" si="12"/>
        <v>Nordeste</v>
      </c>
    </row>
    <row r="807" spans="1:10" ht="14.65" customHeight="1" x14ac:dyDescent="0.25">
      <c r="A807" s="8" t="s">
        <v>2157</v>
      </c>
      <c r="B807" s="8" t="s">
        <v>2158</v>
      </c>
      <c r="C807" s="8" t="s">
        <v>2166</v>
      </c>
      <c r="D807" s="8" t="s">
        <v>2167</v>
      </c>
      <c r="E807" s="8" t="s">
        <v>2237</v>
      </c>
      <c r="F807" s="8" t="s">
        <v>2238</v>
      </c>
      <c r="G807" s="8" t="s">
        <v>2576</v>
      </c>
      <c r="H807" s="8" t="s">
        <v>2577</v>
      </c>
      <c r="I807" s="8" t="s">
        <v>2578</v>
      </c>
      <c r="J807" t="str">
        <f t="shared" si="12"/>
        <v>Nordeste</v>
      </c>
    </row>
    <row r="808" spans="1:10" ht="14.65" customHeight="1" x14ac:dyDescent="0.25">
      <c r="A808" s="8" t="s">
        <v>2157</v>
      </c>
      <c r="B808" s="8" t="s">
        <v>2158</v>
      </c>
      <c r="C808" s="8" t="s">
        <v>2200</v>
      </c>
      <c r="D808" s="8" t="s">
        <v>2201</v>
      </c>
      <c r="E808" s="8" t="s">
        <v>2317</v>
      </c>
      <c r="F808" s="8" t="s">
        <v>2318</v>
      </c>
      <c r="G808" s="8" t="s">
        <v>2579</v>
      </c>
      <c r="H808" s="8" t="s">
        <v>2580</v>
      </c>
      <c r="I808" s="8" t="s">
        <v>2581</v>
      </c>
      <c r="J808" t="str">
        <f t="shared" si="12"/>
        <v>Nordeste</v>
      </c>
    </row>
    <row r="809" spans="1:10" ht="14.65" customHeight="1" x14ac:dyDescent="0.25">
      <c r="A809" s="8" t="s">
        <v>2157</v>
      </c>
      <c r="B809" s="8" t="s">
        <v>2158</v>
      </c>
      <c r="C809" s="8" t="s">
        <v>2166</v>
      </c>
      <c r="D809" s="8" t="s">
        <v>2167</v>
      </c>
      <c r="E809" s="8" t="s">
        <v>2212</v>
      </c>
      <c r="F809" s="8" t="s">
        <v>2213</v>
      </c>
      <c r="G809" s="8" t="s">
        <v>2582</v>
      </c>
      <c r="H809" s="8" t="s">
        <v>2583</v>
      </c>
      <c r="I809" s="8" t="s">
        <v>2584</v>
      </c>
      <c r="J809" t="str">
        <f t="shared" si="12"/>
        <v>Nordeste</v>
      </c>
    </row>
    <row r="810" spans="1:10" ht="14.65" customHeight="1" x14ac:dyDescent="0.25">
      <c r="A810" s="8" t="s">
        <v>2157</v>
      </c>
      <c r="B810" s="8" t="s">
        <v>2158</v>
      </c>
      <c r="C810" s="8" t="s">
        <v>2166</v>
      </c>
      <c r="D810" s="8" t="s">
        <v>2167</v>
      </c>
      <c r="E810" s="8" t="s">
        <v>2182</v>
      </c>
      <c r="F810" s="8" t="s">
        <v>2167</v>
      </c>
      <c r="G810" s="8" t="s">
        <v>2585</v>
      </c>
      <c r="H810" s="8" t="s">
        <v>2586</v>
      </c>
      <c r="I810" s="8" t="s">
        <v>2587</v>
      </c>
      <c r="J810" t="str">
        <f t="shared" si="12"/>
        <v>Nordeste</v>
      </c>
    </row>
    <row r="811" spans="1:10" ht="14.65" customHeight="1" x14ac:dyDescent="0.25">
      <c r="A811" s="8" t="s">
        <v>2157</v>
      </c>
      <c r="B811" s="8" t="s">
        <v>2158</v>
      </c>
      <c r="C811" s="8" t="s">
        <v>2159</v>
      </c>
      <c r="D811" s="8" t="s">
        <v>2160</v>
      </c>
      <c r="E811" s="8" t="s">
        <v>2304</v>
      </c>
      <c r="F811" s="8" t="s">
        <v>2305</v>
      </c>
      <c r="G811" s="8" t="s">
        <v>1213</v>
      </c>
      <c r="H811" s="8" t="s">
        <v>2588</v>
      </c>
      <c r="I811" s="8" t="s">
        <v>2305</v>
      </c>
      <c r="J811" t="str">
        <f t="shared" si="12"/>
        <v>Nordeste</v>
      </c>
    </row>
    <row r="812" spans="1:10" ht="14.65" customHeight="1" x14ac:dyDescent="0.25">
      <c r="A812" s="8" t="s">
        <v>2157</v>
      </c>
      <c r="B812" s="8" t="s">
        <v>2158</v>
      </c>
      <c r="C812" s="8" t="s">
        <v>2166</v>
      </c>
      <c r="D812" s="8" t="s">
        <v>2167</v>
      </c>
      <c r="E812" s="8" t="s">
        <v>2168</v>
      </c>
      <c r="F812" s="8" t="s">
        <v>2169</v>
      </c>
      <c r="G812" s="8" t="s">
        <v>1215</v>
      </c>
      <c r="H812" s="8" t="s">
        <v>2589</v>
      </c>
      <c r="I812" s="8" t="s">
        <v>2590</v>
      </c>
      <c r="J812" t="str">
        <f t="shared" si="12"/>
        <v>Nordeste</v>
      </c>
    </row>
    <row r="813" spans="1:10" ht="14.65" customHeight="1" x14ac:dyDescent="0.25">
      <c r="A813" s="8" t="s">
        <v>2157</v>
      </c>
      <c r="B813" s="8" t="s">
        <v>2158</v>
      </c>
      <c r="C813" s="8" t="s">
        <v>2159</v>
      </c>
      <c r="D813" s="8" t="s">
        <v>2160</v>
      </c>
      <c r="E813" s="8" t="s">
        <v>2176</v>
      </c>
      <c r="F813" s="8" t="s">
        <v>2160</v>
      </c>
      <c r="G813" s="8" t="s">
        <v>1220</v>
      </c>
      <c r="H813" s="8" t="s">
        <v>2591</v>
      </c>
      <c r="I813" s="8" t="s">
        <v>2592</v>
      </c>
      <c r="J813" t="str">
        <f t="shared" si="12"/>
        <v>Nordeste</v>
      </c>
    </row>
    <row r="814" spans="1:10" ht="14.65" customHeight="1" x14ac:dyDescent="0.25">
      <c r="A814" s="8" t="s">
        <v>2157</v>
      </c>
      <c r="B814" s="8" t="s">
        <v>2158</v>
      </c>
      <c r="C814" s="8" t="s">
        <v>2159</v>
      </c>
      <c r="D814" s="8" t="s">
        <v>2160</v>
      </c>
      <c r="E814" s="8" t="s">
        <v>2252</v>
      </c>
      <c r="F814" s="8" t="s">
        <v>2253</v>
      </c>
      <c r="G814" s="8" t="s">
        <v>1223</v>
      </c>
      <c r="H814" s="8" t="s">
        <v>2593</v>
      </c>
      <c r="I814" s="8" t="s">
        <v>2594</v>
      </c>
      <c r="J814" t="str">
        <f t="shared" si="12"/>
        <v>Nordeste</v>
      </c>
    </row>
    <row r="815" spans="1:10" ht="14.65" customHeight="1" x14ac:dyDescent="0.25">
      <c r="A815" s="8" t="s">
        <v>2157</v>
      </c>
      <c r="B815" s="8" t="s">
        <v>2158</v>
      </c>
      <c r="C815" s="8" t="s">
        <v>2205</v>
      </c>
      <c r="D815" s="8" t="s">
        <v>2206</v>
      </c>
      <c r="E815" s="8" t="s">
        <v>2291</v>
      </c>
      <c r="F815" s="8" t="s">
        <v>2292</v>
      </c>
      <c r="G815" s="8" t="s">
        <v>2595</v>
      </c>
      <c r="H815" s="8" t="s">
        <v>2596</v>
      </c>
      <c r="I815" s="8" t="s">
        <v>2597</v>
      </c>
      <c r="J815" t="str">
        <f t="shared" si="12"/>
        <v>Nordeste</v>
      </c>
    </row>
    <row r="816" spans="1:10" ht="14.65" customHeight="1" x14ac:dyDescent="0.25">
      <c r="A816" s="8" t="s">
        <v>2157</v>
      </c>
      <c r="B816" s="8" t="s">
        <v>2158</v>
      </c>
      <c r="C816" s="8" t="s">
        <v>2187</v>
      </c>
      <c r="D816" s="8" t="s">
        <v>2188</v>
      </c>
      <c r="E816" s="8" t="s">
        <v>2189</v>
      </c>
      <c r="F816" s="8" t="s">
        <v>2190</v>
      </c>
      <c r="G816" s="8" t="s">
        <v>1226</v>
      </c>
      <c r="H816" s="8" t="s">
        <v>2598</v>
      </c>
      <c r="I816" s="8" t="s">
        <v>2599</v>
      </c>
      <c r="J816" t="str">
        <f t="shared" si="12"/>
        <v>Nordeste</v>
      </c>
    </row>
    <row r="817" spans="1:10" ht="14.65" customHeight="1" x14ac:dyDescent="0.25">
      <c r="A817" s="8" t="s">
        <v>2157</v>
      </c>
      <c r="B817" s="8" t="s">
        <v>2158</v>
      </c>
      <c r="C817" s="8" t="s">
        <v>2166</v>
      </c>
      <c r="D817" s="8" t="s">
        <v>2167</v>
      </c>
      <c r="E817" s="8" t="s">
        <v>2168</v>
      </c>
      <c r="F817" s="8" t="s">
        <v>2169</v>
      </c>
      <c r="G817" s="8" t="s">
        <v>2600</v>
      </c>
      <c r="H817" s="8" t="s">
        <v>2601</v>
      </c>
      <c r="I817" s="8" t="s">
        <v>2602</v>
      </c>
      <c r="J817" t="str">
        <f t="shared" si="12"/>
        <v>Nordeste</v>
      </c>
    </row>
    <row r="818" spans="1:10" ht="14.65" customHeight="1" x14ac:dyDescent="0.25">
      <c r="A818" s="8" t="s">
        <v>2157</v>
      </c>
      <c r="B818" s="8" t="s">
        <v>2158</v>
      </c>
      <c r="C818" s="8" t="s">
        <v>2159</v>
      </c>
      <c r="D818" s="8" t="s">
        <v>2160</v>
      </c>
      <c r="E818" s="8" t="s">
        <v>2176</v>
      </c>
      <c r="F818" s="8" t="s">
        <v>2160</v>
      </c>
      <c r="G818" s="8" t="s">
        <v>1229</v>
      </c>
      <c r="H818" s="8" t="s">
        <v>2603</v>
      </c>
      <c r="I818" s="8" t="s">
        <v>2604</v>
      </c>
      <c r="J818" t="str">
        <f t="shared" si="12"/>
        <v>Nordeste</v>
      </c>
    </row>
    <row r="819" spans="1:10" ht="14.65" customHeight="1" x14ac:dyDescent="0.25">
      <c r="A819" s="8" t="s">
        <v>2157</v>
      </c>
      <c r="B819" s="8" t="s">
        <v>2158</v>
      </c>
      <c r="C819" s="8" t="s">
        <v>2187</v>
      </c>
      <c r="D819" s="8" t="s">
        <v>2188</v>
      </c>
      <c r="E819" s="8" t="s">
        <v>2227</v>
      </c>
      <c r="F819" s="8" t="s">
        <v>2228</v>
      </c>
      <c r="G819" s="8" t="s">
        <v>2605</v>
      </c>
      <c r="H819" s="8" t="s">
        <v>2606</v>
      </c>
      <c r="I819" s="8" t="s">
        <v>2607</v>
      </c>
      <c r="J819" t="str">
        <f t="shared" si="12"/>
        <v>Nordeste</v>
      </c>
    </row>
    <row r="820" spans="1:10" ht="14.65" customHeight="1" x14ac:dyDescent="0.25">
      <c r="A820" s="8" t="s">
        <v>2157</v>
      </c>
      <c r="B820" s="8" t="s">
        <v>2158</v>
      </c>
      <c r="C820" s="8" t="s">
        <v>2246</v>
      </c>
      <c r="D820" s="8" t="s">
        <v>2247</v>
      </c>
      <c r="E820" s="8" t="s">
        <v>2276</v>
      </c>
      <c r="F820" s="8" t="s">
        <v>2247</v>
      </c>
      <c r="G820" s="8" t="s">
        <v>1235</v>
      </c>
      <c r="H820" s="8" t="s">
        <v>2608</v>
      </c>
      <c r="I820" s="8" t="s">
        <v>2247</v>
      </c>
      <c r="J820" t="str">
        <f t="shared" si="12"/>
        <v>Nordeste</v>
      </c>
    </row>
    <row r="821" spans="1:10" ht="14.65" customHeight="1" x14ac:dyDescent="0.25">
      <c r="A821" s="8" t="s">
        <v>2157</v>
      </c>
      <c r="B821" s="8" t="s">
        <v>2158</v>
      </c>
      <c r="C821" s="8" t="s">
        <v>2166</v>
      </c>
      <c r="D821" s="8" t="s">
        <v>2167</v>
      </c>
      <c r="E821" s="8" t="s">
        <v>2168</v>
      </c>
      <c r="F821" s="8" t="s">
        <v>2169</v>
      </c>
      <c r="G821" s="8" t="s">
        <v>2609</v>
      </c>
      <c r="H821" s="8" t="s">
        <v>2610</v>
      </c>
      <c r="I821" s="8" t="s">
        <v>2611</v>
      </c>
      <c r="J821" t="str">
        <f t="shared" si="12"/>
        <v>Nordeste</v>
      </c>
    </row>
    <row r="822" spans="1:10" ht="14.65" customHeight="1" x14ac:dyDescent="0.25">
      <c r="A822" s="8" t="s">
        <v>2157</v>
      </c>
      <c r="B822" s="8" t="s">
        <v>2158</v>
      </c>
      <c r="C822" s="8" t="s">
        <v>2159</v>
      </c>
      <c r="D822" s="8" t="s">
        <v>2160</v>
      </c>
      <c r="E822" s="8" t="s">
        <v>2161</v>
      </c>
      <c r="F822" s="8" t="s">
        <v>2162</v>
      </c>
      <c r="G822" s="8" t="s">
        <v>2612</v>
      </c>
      <c r="H822" s="8" t="s">
        <v>2613</v>
      </c>
      <c r="I822" s="8" t="s">
        <v>2614</v>
      </c>
      <c r="J822" t="str">
        <f t="shared" si="12"/>
        <v>Nordeste</v>
      </c>
    </row>
    <row r="823" spans="1:10" ht="14.65" customHeight="1" x14ac:dyDescent="0.25">
      <c r="A823" s="8" t="s">
        <v>2157</v>
      </c>
      <c r="B823" s="8" t="s">
        <v>2158</v>
      </c>
      <c r="C823" s="8" t="s">
        <v>2166</v>
      </c>
      <c r="D823" s="8" t="s">
        <v>2167</v>
      </c>
      <c r="E823" s="8" t="s">
        <v>2182</v>
      </c>
      <c r="F823" s="8" t="s">
        <v>2167</v>
      </c>
      <c r="G823" s="8" t="s">
        <v>2615</v>
      </c>
      <c r="H823" s="8" t="s">
        <v>2616</v>
      </c>
      <c r="I823" s="8" t="s">
        <v>2617</v>
      </c>
      <c r="J823" t="str">
        <f t="shared" si="12"/>
        <v>Nordeste</v>
      </c>
    </row>
    <row r="824" spans="1:10" ht="14.65" customHeight="1" x14ac:dyDescent="0.25">
      <c r="A824" s="8" t="s">
        <v>2157</v>
      </c>
      <c r="B824" s="8" t="s">
        <v>2158</v>
      </c>
      <c r="C824" s="8" t="s">
        <v>2159</v>
      </c>
      <c r="D824" s="8" t="s">
        <v>2160</v>
      </c>
      <c r="E824" s="8" t="s">
        <v>2161</v>
      </c>
      <c r="F824" s="8" t="s">
        <v>2162</v>
      </c>
      <c r="G824" s="8" t="s">
        <v>2618</v>
      </c>
      <c r="H824" s="8" t="s">
        <v>2619</v>
      </c>
      <c r="I824" s="8" t="s">
        <v>2162</v>
      </c>
      <c r="J824" t="str">
        <f t="shared" si="12"/>
        <v>Nordeste</v>
      </c>
    </row>
    <row r="825" spans="1:10" ht="14.65" customHeight="1" x14ac:dyDescent="0.25">
      <c r="A825" s="8" t="s">
        <v>2157</v>
      </c>
      <c r="B825" s="8" t="s">
        <v>2158</v>
      </c>
      <c r="C825" s="8" t="s">
        <v>2205</v>
      </c>
      <c r="D825" s="8" t="s">
        <v>2206</v>
      </c>
      <c r="E825" s="8" t="s">
        <v>2291</v>
      </c>
      <c r="F825" s="8" t="s">
        <v>2292</v>
      </c>
      <c r="G825" s="8" t="s">
        <v>2620</v>
      </c>
      <c r="H825" s="8" t="s">
        <v>2621</v>
      </c>
      <c r="I825" s="8" t="s">
        <v>2622</v>
      </c>
      <c r="J825" t="str">
        <f t="shared" si="12"/>
        <v>Nordeste</v>
      </c>
    </row>
    <row r="826" spans="1:10" ht="14.65" customHeight="1" x14ac:dyDescent="0.25">
      <c r="A826" s="8" t="s">
        <v>2157</v>
      </c>
      <c r="B826" s="8" t="s">
        <v>2158</v>
      </c>
      <c r="C826" s="8" t="s">
        <v>2246</v>
      </c>
      <c r="D826" s="8" t="s">
        <v>2247</v>
      </c>
      <c r="E826" s="8" t="s">
        <v>2286</v>
      </c>
      <c r="F826" s="8" t="s">
        <v>2287</v>
      </c>
      <c r="G826" s="8" t="s">
        <v>2623</v>
      </c>
      <c r="H826" s="8" t="s">
        <v>2624</v>
      </c>
      <c r="I826" s="8" t="s">
        <v>2625</v>
      </c>
      <c r="J826" t="str">
        <f t="shared" si="12"/>
        <v>Nordeste</v>
      </c>
    </row>
    <row r="827" spans="1:10" ht="14.65" customHeight="1" x14ac:dyDescent="0.25">
      <c r="A827" s="8" t="s">
        <v>2157</v>
      </c>
      <c r="B827" s="8" t="s">
        <v>2158</v>
      </c>
      <c r="C827" s="8" t="s">
        <v>2200</v>
      </c>
      <c r="D827" s="8" t="s">
        <v>2201</v>
      </c>
      <c r="E827" s="8" t="s">
        <v>2317</v>
      </c>
      <c r="F827" s="8" t="s">
        <v>2318</v>
      </c>
      <c r="G827" s="8" t="s">
        <v>2626</v>
      </c>
      <c r="H827" s="8" t="s">
        <v>2627</v>
      </c>
      <c r="I827" s="8" t="s">
        <v>2628</v>
      </c>
      <c r="J827" t="str">
        <f t="shared" si="12"/>
        <v>Nordeste</v>
      </c>
    </row>
    <row r="828" spans="1:10" ht="14.65" customHeight="1" x14ac:dyDescent="0.25">
      <c r="A828" s="8" t="s">
        <v>2157</v>
      </c>
      <c r="B828" s="8" t="s">
        <v>2158</v>
      </c>
      <c r="C828" s="8" t="s">
        <v>2159</v>
      </c>
      <c r="D828" s="8" t="s">
        <v>2160</v>
      </c>
      <c r="E828" s="8" t="s">
        <v>2176</v>
      </c>
      <c r="F828" s="8" t="s">
        <v>2160</v>
      </c>
      <c r="G828" s="8" t="s">
        <v>2629</v>
      </c>
      <c r="H828" s="8" t="s">
        <v>2630</v>
      </c>
      <c r="I828" s="8" t="s">
        <v>2160</v>
      </c>
      <c r="J828" t="str">
        <f t="shared" si="12"/>
        <v>Nordeste</v>
      </c>
    </row>
    <row r="829" spans="1:10" ht="14.65" customHeight="1" x14ac:dyDescent="0.25">
      <c r="A829" s="8" t="s">
        <v>2157</v>
      </c>
      <c r="B829" s="8" t="s">
        <v>2158</v>
      </c>
      <c r="C829" s="8" t="s">
        <v>2166</v>
      </c>
      <c r="D829" s="8" t="s">
        <v>2167</v>
      </c>
      <c r="E829" s="8" t="s">
        <v>2212</v>
      </c>
      <c r="F829" s="8" t="s">
        <v>2213</v>
      </c>
      <c r="G829" s="8" t="s">
        <v>2631</v>
      </c>
      <c r="H829" s="8" t="s">
        <v>2632</v>
      </c>
      <c r="I829" s="8" t="s">
        <v>2633</v>
      </c>
      <c r="J829" t="str">
        <f t="shared" si="12"/>
        <v>Nordeste</v>
      </c>
    </row>
    <row r="830" spans="1:10" ht="14.65" customHeight="1" x14ac:dyDescent="0.25">
      <c r="A830" s="8" t="s">
        <v>2157</v>
      </c>
      <c r="B830" s="8" t="s">
        <v>2158</v>
      </c>
      <c r="C830" s="8" t="s">
        <v>2159</v>
      </c>
      <c r="D830" s="8" t="s">
        <v>2160</v>
      </c>
      <c r="E830" s="8" t="s">
        <v>2176</v>
      </c>
      <c r="F830" s="8" t="s">
        <v>2160</v>
      </c>
      <c r="G830" s="8" t="s">
        <v>1238</v>
      </c>
      <c r="H830" s="8" t="s">
        <v>2634</v>
      </c>
      <c r="I830" s="8" t="s">
        <v>2635</v>
      </c>
      <c r="J830" t="str">
        <f t="shared" si="12"/>
        <v>Nordeste</v>
      </c>
    </row>
    <row r="831" spans="1:10" ht="14.65" customHeight="1" x14ac:dyDescent="0.25">
      <c r="A831" s="8" t="s">
        <v>2157</v>
      </c>
      <c r="B831" s="8" t="s">
        <v>2158</v>
      </c>
      <c r="C831" s="8" t="s">
        <v>2246</v>
      </c>
      <c r="D831" s="8" t="s">
        <v>2247</v>
      </c>
      <c r="E831" s="8" t="s">
        <v>2286</v>
      </c>
      <c r="F831" s="8" t="s">
        <v>2287</v>
      </c>
      <c r="G831" s="8" t="s">
        <v>1241</v>
      </c>
      <c r="H831" s="8" t="s">
        <v>2636</v>
      </c>
      <c r="I831" s="8" t="s">
        <v>2637</v>
      </c>
      <c r="J831" t="str">
        <f t="shared" si="12"/>
        <v>Nordeste</v>
      </c>
    </row>
    <row r="832" spans="1:10" ht="14.65" customHeight="1" x14ac:dyDescent="0.25">
      <c r="A832" s="8" t="s">
        <v>2157</v>
      </c>
      <c r="B832" s="8" t="s">
        <v>2158</v>
      </c>
      <c r="C832" s="8" t="s">
        <v>2246</v>
      </c>
      <c r="D832" s="8" t="s">
        <v>2247</v>
      </c>
      <c r="E832" s="8" t="s">
        <v>2286</v>
      </c>
      <c r="F832" s="8" t="s">
        <v>2287</v>
      </c>
      <c r="G832" s="8" t="s">
        <v>2638</v>
      </c>
      <c r="H832" s="8" t="s">
        <v>2639</v>
      </c>
      <c r="I832" s="8" t="s">
        <v>2287</v>
      </c>
      <c r="J832" t="str">
        <f t="shared" si="12"/>
        <v>Nordeste</v>
      </c>
    </row>
    <row r="833" spans="1:10" ht="14.65" customHeight="1" x14ac:dyDescent="0.25">
      <c r="A833" s="8" t="s">
        <v>2157</v>
      </c>
      <c r="B833" s="8" t="s">
        <v>2158</v>
      </c>
      <c r="C833" s="8" t="s">
        <v>2166</v>
      </c>
      <c r="D833" s="8" t="s">
        <v>2167</v>
      </c>
      <c r="E833" s="8" t="s">
        <v>2237</v>
      </c>
      <c r="F833" s="8" t="s">
        <v>2238</v>
      </c>
      <c r="G833" s="8" t="s">
        <v>2640</v>
      </c>
      <c r="H833" s="8" t="s">
        <v>2641</v>
      </c>
      <c r="I833" s="8" t="s">
        <v>2642</v>
      </c>
      <c r="J833" t="str">
        <f t="shared" si="12"/>
        <v>Nordeste</v>
      </c>
    </row>
    <row r="834" spans="1:10" ht="14.65" customHeight="1" x14ac:dyDescent="0.25">
      <c r="A834" s="8" t="s">
        <v>2157</v>
      </c>
      <c r="B834" s="8" t="s">
        <v>2158</v>
      </c>
      <c r="C834" s="8" t="s">
        <v>2205</v>
      </c>
      <c r="D834" s="8" t="s">
        <v>2206</v>
      </c>
      <c r="E834" s="8" t="s">
        <v>2220</v>
      </c>
      <c r="F834" s="8" t="s">
        <v>2206</v>
      </c>
      <c r="G834" s="8" t="s">
        <v>2643</v>
      </c>
      <c r="H834" s="8" t="s">
        <v>2644</v>
      </c>
      <c r="I834" s="8" t="s">
        <v>2645</v>
      </c>
      <c r="J834" t="str">
        <f t="shared" si="12"/>
        <v>Nordeste</v>
      </c>
    </row>
    <row r="835" spans="1:10" ht="14.65" customHeight="1" x14ac:dyDescent="0.25">
      <c r="A835" s="8" t="s">
        <v>2157</v>
      </c>
      <c r="B835" s="8" t="s">
        <v>2158</v>
      </c>
      <c r="C835" s="8" t="s">
        <v>2166</v>
      </c>
      <c r="D835" s="8" t="s">
        <v>2167</v>
      </c>
      <c r="E835" s="8" t="s">
        <v>2168</v>
      </c>
      <c r="F835" s="8" t="s">
        <v>2169</v>
      </c>
      <c r="G835" s="8" t="s">
        <v>2646</v>
      </c>
      <c r="H835" s="8" t="s">
        <v>2647</v>
      </c>
      <c r="I835" s="8" t="s">
        <v>2648</v>
      </c>
      <c r="J835" t="str">
        <f t="shared" ref="J835:J898" si="13">IF(AND(VALUE(LEFT(H835,2))&gt;=11,VALUE(LEFT(H835,2))&lt;=17),"Norte",IF(AND(VALUE(LEFT(H835,2))&gt;=21,VALUE(LEFT(H835,2))&lt;=29),"Nordeste",IF(AND(VALUE(LEFT(H835,2))&gt;=31,VALUE(LEFT(H835,2))&lt;=35),"Sudeste",IF(AND(VALUE(LEFT(H835,2))&gt;=41,VALUE(LEFT(H835,2))&lt;=43),"Sul",IF(AND(VALUE(LEFT(H835,2))&gt;=50,VALUE(LEFT(H835,2))&lt;=53),"Centro-Oeste","Verificar")))))</f>
        <v>Nordeste</v>
      </c>
    </row>
    <row r="836" spans="1:10" ht="14.65" customHeight="1" x14ac:dyDescent="0.25">
      <c r="A836" s="8" t="s">
        <v>2157</v>
      </c>
      <c r="B836" s="8" t="s">
        <v>2158</v>
      </c>
      <c r="C836" s="8" t="s">
        <v>2159</v>
      </c>
      <c r="D836" s="8" t="s">
        <v>2160</v>
      </c>
      <c r="E836" s="8" t="s">
        <v>2161</v>
      </c>
      <c r="F836" s="8" t="s">
        <v>2162</v>
      </c>
      <c r="G836" s="8" t="s">
        <v>2649</v>
      </c>
      <c r="H836" s="8" t="s">
        <v>2650</v>
      </c>
      <c r="I836" s="8" t="s">
        <v>2651</v>
      </c>
      <c r="J836" t="str">
        <f t="shared" si="13"/>
        <v>Nordeste</v>
      </c>
    </row>
    <row r="837" spans="1:10" ht="14.65" customHeight="1" x14ac:dyDescent="0.25">
      <c r="A837" s="8" t="s">
        <v>2157</v>
      </c>
      <c r="B837" s="8" t="s">
        <v>2158</v>
      </c>
      <c r="C837" s="8" t="s">
        <v>2187</v>
      </c>
      <c r="D837" s="8" t="s">
        <v>2188</v>
      </c>
      <c r="E837" s="8" t="s">
        <v>2189</v>
      </c>
      <c r="F837" s="8" t="s">
        <v>2190</v>
      </c>
      <c r="G837" s="8" t="s">
        <v>2652</v>
      </c>
      <c r="H837" s="8" t="s">
        <v>2653</v>
      </c>
      <c r="I837" s="8" t="s">
        <v>2654</v>
      </c>
      <c r="J837" t="str">
        <f t="shared" si="13"/>
        <v>Nordeste</v>
      </c>
    </row>
    <row r="838" spans="1:10" ht="14.65" customHeight="1" x14ac:dyDescent="0.25">
      <c r="A838" s="8" t="s">
        <v>2157</v>
      </c>
      <c r="B838" s="8" t="s">
        <v>2158</v>
      </c>
      <c r="C838" s="8" t="s">
        <v>2166</v>
      </c>
      <c r="D838" s="8" t="s">
        <v>2167</v>
      </c>
      <c r="E838" s="8" t="s">
        <v>2168</v>
      </c>
      <c r="F838" s="8" t="s">
        <v>2169</v>
      </c>
      <c r="G838" s="8" t="s">
        <v>2655</v>
      </c>
      <c r="H838" s="8" t="s">
        <v>2656</v>
      </c>
      <c r="I838" s="8" t="s">
        <v>2657</v>
      </c>
      <c r="J838" t="str">
        <f t="shared" si="13"/>
        <v>Nordeste</v>
      </c>
    </row>
    <row r="839" spans="1:10" ht="14.65" customHeight="1" x14ac:dyDescent="0.25">
      <c r="A839" s="8" t="s">
        <v>2157</v>
      </c>
      <c r="B839" s="8" t="s">
        <v>2158</v>
      </c>
      <c r="C839" s="8" t="s">
        <v>2187</v>
      </c>
      <c r="D839" s="8" t="s">
        <v>2188</v>
      </c>
      <c r="E839" s="8" t="s">
        <v>2227</v>
      </c>
      <c r="F839" s="8" t="s">
        <v>2228</v>
      </c>
      <c r="G839" s="8" t="s">
        <v>2658</v>
      </c>
      <c r="H839" s="8" t="s">
        <v>2659</v>
      </c>
      <c r="I839" s="8" t="s">
        <v>2660</v>
      </c>
      <c r="J839" t="str">
        <f t="shared" si="13"/>
        <v>Nordeste</v>
      </c>
    </row>
    <row r="840" spans="1:10" ht="14.65" customHeight="1" x14ac:dyDescent="0.25">
      <c r="A840" s="8" t="s">
        <v>2157</v>
      </c>
      <c r="B840" s="8" t="s">
        <v>2158</v>
      </c>
      <c r="C840" s="8" t="s">
        <v>2200</v>
      </c>
      <c r="D840" s="8" t="s">
        <v>2201</v>
      </c>
      <c r="E840" s="8" t="s">
        <v>2317</v>
      </c>
      <c r="F840" s="8" t="s">
        <v>2318</v>
      </c>
      <c r="G840" s="8" t="s">
        <v>2661</v>
      </c>
      <c r="H840" s="8" t="s">
        <v>2662</v>
      </c>
      <c r="I840" s="8" t="s">
        <v>2663</v>
      </c>
      <c r="J840" t="str">
        <f t="shared" si="13"/>
        <v>Nordeste</v>
      </c>
    </row>
    <row r="841" spans="1:10" ht="14.65" customHeight="1" x14ac:dyDescent="0.25">
      <c r="A841" s="8" t="s">
        <v>2157</v>
      </c>
      <c r="B841" s="8" t="s">
        <v>2158</v>
      </c>
      <c r="C841" s="8" t="s">
        <v>2205</v>
      </c>
      <c r="D841" s="8" t="s">
        <v>2206</v>
      </c>
      <c r="E841" s="8" t="s">
        <v>2207</v>
      </c>
      <c r="F841" s="8" t="s">
        <v>2208</v>
      </c>
      <c r="G841" s="8" t="s">
        <v>2664</v>
      </c>
      <c r="H841" s="8" t="s">
        <v>2665</v>
      </c>
      <c r="I841" s="8" t="s">
        <v>2666</v>
      </c>
      <c r="J841" t="str">
        <f t="shared" si="13"/>
        <v>Nordeste</v>
      </c>
    </row>
    <row r="842" spans="1:10" ht="14.65" customHeight="1" x14ac:dyDescent="0.25">
      <c r="A842" s="8" t="s">
        <v>2157</v>
      </c>
      <c r="B842" s="8" t="s">
        <v>2158</v>
      </c>
      <c r="C842" s="8" t="s">
        <v>2205</v>
      </c>
      <c r="D842" s="8" t="s">
        <v>2206</v>
      </c>
      <c r="E842" s="8" t="s">
        <v>2291</v>
      </c>
      <c r="F842" s="8" t="s">
        <v>2292</v>
      </c>
      <c r="G842" s="8" t="s">
        <v>1244</v>
      </c>
      <c r="H842" s="8" t="s">
        <v>2667</v>
      </c>
      <c r="I842" s="8" t="s">
        <v>2668</v>
      </c>
      <c r="J842" t="str">
        <f t="shared" si="13"/>
        <v>Nordeste</v>
      </c>
    </row>
    <row r="843" spans="1:10" ht="14.65" customHeight="1" x14ac:dyDescent="0.25">
      <c r="A843" s="8" t="s">
        <v>2157</v>
      </c>
      <c r="B843" s="8" t="s">
        <v>2158</v>
      </c>
      <c r="C843" s="8" t="s">
        <v>2159</v>
      </c>
      <c r="D843" s="8" t="s">
        <v>2160</v>
      </c>
      <c r="E843" s="8" t="s">
        <v>2176</v>
      </c>
      <c r="F843" s="8" t="s">
        <v>2160</v>
      </c>
      <c r="G843" s="8" t="s">
        <v>2669</v>
      </c>
      <c r="H843" s="8" t="s">
        <v>2670</v>
      </c>
      <c r="I843" s="8" t="s">
        <v>2671</v>
      </c>
      <c r="J843" t="str">
        <f t="shared" si="13"/>
        <v>Nordeste</v>
      </c>
    </row>
    <row r="844" spans="1:10" ht="14.65" customHeight="1" x14ac:dyDescent="0.25">
      <c r="A844" s="8" t="s">
        <v>2157</v>
      </c>
      <c r="B844" s="8" t="s">
        <v>2158</v>
      </c>
      <c r="C844" s="8" t="s">
        <v>2166</v>
      </c>
      <c r="D844" s="8" t="s">
        <v>2167</v>
      </c>
      <c r="E844" s="8" t="s">
        <v>2212</v>
      </c>
      <c r="F844" s="8" t="s">
        <v>2213</v>
      </c>
      <c r="G844" s="8" t="s">
        <v>2672</v>
      </c>
      <c r="H844" s="8" t="s">
        <v>2673</v>
      </c>
      <c r="I844" s="8" t="s">
        <v>2674</v>
      </c>
      <c r="J844" t="str">
        <f t="shared" si="13"/>
        <v>Nordeste</v>
      </c>
    </row>
    <row r="845" spans="1:10" ht="14.65" customHeight="1" x14ac:dyDescent="0.25">
      <c r="A845" s="8" t="s">
        <v>2157</v>
      </c>
      <c r="B845" s="8" t="s">
        <v>2158</v>
      </c>
      <c r="C845" s="8" t="s">
        <v>2187</v>
      </c>
      <c r="D845" s="8" t="s">
        <v>2188</v>
      </c>
      <c r="E845" s="8" t="s">
        <v>2227</v>
      </c>
      <c r="F845" s="8" t="s">
        <v>2228</v>
      </c>
      <c r="G845" s="8" t="s">
        <v>2675</v>
      </c>
      <c r="H845" s="8" t="s">
        <v>2676</v>
      </c>
      <c r="I845" s="8" t="s">
        <v>2677</v>
      </c>
      <c r="J845" t="str">
        <f t="shared" si="13"/>
        <v>Nordeste</v>
      </c>
    </row>
    <row r="846" spans="1:10" ht="14.65" customHeight="1" x14ac:dyDescent="0.25">
      <c r="A846" s="8" t="s">
        <v>2157</v>
      </c>
      <c r="B846" s="8" t="s">
        <v>2158</v>
      </c>
      <c r="C846" s="8" t="s">
        <v>2187</v>
      </c>
      <c r="D846" s="8" t="s">
        <v>2188</v>
      </c>
      <c r="E846" s="8" t="s">
        <v>2189</v>
      </c>
      <c r="F846" s="8" t="s">
        <v>2190</v>
      </c>
      <c r="G846" s="8" t="s">
        <v>1247</v>
      </c>
      <c r="H846" s="8" t="s">
        <v>2678</v>
      </c>
      <c r="I846" s="8" t="s">
        <v>2679</v>
      </c>
      <c r="J846" t="str">
        <f t="shared" si="13"/>
        <v>Nordeste</v>
      </c>
    </row>
    <row r="847" spans="1:10" ht="14.65" customHeight="1" x14ac:dyDescent="0.25">
      <c r="A847" s="8" t="s">
        <v>2157</v>
      </c>
      <c r="B847" s="8" t="s">
        <v>2158</v>
      </c>
      <c r="C847" s="8" t="s">
        <v>2159</v>
      </c>
      <c r="D847" s="8" t="s">
        <v>2160</v>
      </c>
      <c r="E847" s="8" t="s">
        <v>2304</v>
      </c>
      <c r="F847" s="8" t="s">
        <v>2305</v>
      </c>
      <c r="G847" s="8" t="s">
        <v>2680</v>
      </c>
      <c r="H847" s="8" t="s">
        <v>2681</v>
      </c>
      <c r="I847" s="8" t="s">
        <v>2682</v>
      </c>
      <c r="J847" t="str">
        <f t="shared" si="13"/>
        <v>Nordeste</v>
      </c>
    </row>
    <row r="848" spans="1:10" ht="14.65" customHeight="1" x14ac:dyDescent="0.25">
      <c r="A848" s="8" t="s">
        <v>2157</v>
      </c>
      <c r="B848" s="8" t="s">
        <v>2158</v>
      </c>
      <c r="C848" s="8" t="s">
        <v>2159</v>
      </c>
      <c r="D848" s="8" t="s">
        <v>2160</v>
      </c>
      <c r="E848" s="8" t="s">
        <v>2176</v>
      </c>
      <c r="F848" s="8" t="s">
        <v>2160</v>
      </c>
      <c r="G848" s="8" t="s">
        <v>2683</v>
      </c>
      <c r="H848" s="8" t="s">
        <v>2684</v>
      </c>
      <c r="I848" s="8" t="s">
        <v>2685</v>
      </c>
      <c r="J848" t="str">
        <f t="shared" si="13"/>
        <v>Nordeste</v>
      </c>
    </row>
    <row r="849" spans="1:10" ht="14.65" customHeight="1" x14ac:dyDescent="0.25">
      <c r="A849" s="8" t="s">
        <v>2157</v>
      </c>
      <c r="B849" s="8" t="s">
        <v>2158</v>
      </c>
      <c r="C849" s="8" t="s">
        <v>2159</v>
      </c>
      <c r="D849" s="8" t="s">
        <v>2160</v>
      </c>
      <c r="E849" s="8" t="s">
        <v>2176</v>
      </c>
      <c r="F849" s="8" t="s">
        <v>2160</v>
      </c>
      <c r="G849" s="8" t="s">
        <v>2686</v>
      </c>
      <c r="H849" s="8" t="s">
        <v>2687</v>
      </c>
      <c r="I849" s="8" t="s">
        <v>2688</v>
      </c>
      <c r="J849" t="str">
        <f t="shared" si="13"/>
        <v>Nordeste</v>
      </c>
    </row>
    <row r="850" spans="1:10" ht="14.65" customHeight="1" x14ac:dyDescent="0.25">
      <c r="A850" s="8" t="s">
        <v>2157</v>
      </c>
      <c r="B850" s="8" t="s">
        <v>2158</v>
      </c>
      <c r="C850" s="8" t="s">
        <v>2166</v>
      </c>
      <c r="D850" s="8" t="s">
        <v>2167</v>
      </c>
      <c r="E850" s="8" t="s">
        <v>2168</v>
      </c>
      <c r="F850" s="8" t="s">
        <v>2169</v>
      </c>
      <c r="G850" s="8" t="s">
        <v>2689</v>
      </c>
      <c r="H850" s="8" t="s">
        <v>2690</v>
      </c>
      <c r="I850" s="8" t="s">
        <v>2691</v>
      </c>
      <c r="J850" t="str">
        <f t="shared" si="13"/>
        <v>Nordeste</v>
      </c>
    </row>
    <row r="851" spans="1:10" ht="14.65" customHeight="1" x14ac:dyDescent="0.25">
      <c r="A851" s="8" t="s">
        <v>2157</v>
      </c>
      <c r="B851" s="8" t="s">
        <v>2158</v>
      </c>
      <c r="C851" s="8" t="s">
        <v>2159</v>
      </c>
      <c r="D851" s="8" t="s">
        <v>2160</v>
      </c>
      <c r="E851" s="8" t="s">
        <v>2304</v>
      </c>
      <c r="F851" s="8" t="s">
        <v>2305</v>
      </c>
      <c r="G851" s="8" t="s">
        <v>1249</v>
      </c>
      <c r="H851" s="8" t="s">
        <v>2692</v>
      </c>
      <c r="I851" s="8" t="s">
        <v>2693</v>
      </c>
      <c r="J851" t="str">
        <f t="shared" si="13"/>
        <v>Nordeste</v>
      </c>
    </row>
    <row r="852" spans="1:10" ht="14.65" customHeight="1" x14ac:dyDescent="0.25">
      <c r="A852" s="8" t="s">
        <v>2157</v>
      </c>
      <c r="B852" s="8" t="s">
        <v>2158</v>
      </c>
      <c r="C852" s="8" t="s">
        <v>2200</v>
      </c>
      <c r="D852" s="8" t="s">
        <v>2201</v>
      </c>
      <c r="E852" s="8" t="s">
        <v>2202</v>
      </c>
      <c r="F852" s="8" t="s">
        <v>2201</v>
      </c>
      <c r="G852" s="8" t="s">
        <v>2694</v>
      </c>
      <c r="H852" s="8" t="s">
        <v>2695</v>
      </c>
      <c r="I852" s="8" t="s">
        <v>2696</v>
      </c>
      <c r="J852" t="str">
        <f t="shared" si="13"/>
        <v>Nordeste</v>
      </c>
    </row>
    <row r="853" spans="1:10" ht="14.65" customHeight="1" x14ac:dyDescent="0.25">
      <c r="A853" s="8" t="s">
        <v>2157</v>
      </c>
      <c r="B853" s="8" t="s">
        <v>2158</v>
      </c>
      <c r="C853" s="8" t="s">
        <v>2166</v>
      </c>
      <c r="D853" s="8" t="s">
        <v>2167</v>
      </c>
      <c r="E853" s="8" t="s">
        <v>2168</v>
      </c>
      <c r="F853" s="8" t="s">
        <v>2169</v>
      </c>
      <c r="G853" s="8" t="s">
        <v>2697</v>
      </c>
      <c r="H853" s="8" t="s">
        <v>2698</v>
      </c>
      <c r="I853" s="8" t="s">
        <v>2699</v>
      </c>
      <c r="J853" t="str">
        <f t="shared" si="13"/>
        <v>Nordeste</v>
      </c>
    </row>
    <row r="854" spans="1:10" ht="14.65" customHeight="1" x14ac:dyDescent="0.25">
      <c r="A854" s="8" t="s">
        <v>2157</v>
      </c>
      <c r="B854" s="8" t="s">
        <v>2158</v>
      </c>
      <c r="C854" s="8" t="s">
        <v>2159</v>
      </c>
      <c r="D854" s="8" t="s">
        <v>2160</v>
      </c>
      <c r="E854" s="8" t="s">
        <v>2252</v>
      </c>
      <c r="F854" s="8" t="s">
        <v>2253</v>
      </c>
      <c r="G854" s="8" t="s">
        <v>2700</v>
      </c>
      <c r="H854" s="8" t="s">
        <v>2701</v>
      </c>
      <c r="I854" s="8" t="s">
        <v>2702</v>
      </c>
      <c r="J854" t="str">
        <f t="shared" si="13"/>
        <v>Nordeste</v>
      </c>
    </row>
    <row r="855" spans="1:10" ht="14.65" customHeight="1" x14ac:dyDescent="0.25">
      <c r="A855" s="8" t="s">
        <v>2157</v>
      </c>
      <c r="B855" s="8" t="s">
        <v>2158</v>
      </c>
      <c r="C855" s="8" t="s">
        <v>2205</v>
      </c>
      <c r="D855" s="8" t="s">
        <v>2206</v>
      </c>
      <c r="E855" s="8" t="s">
        <v>2220</v>
      </c>
      <c r="F855" s="8" t="s">
        <v>2206</v>
      </c>
      <c r="G855" s="8" t="s">
        <v>2703</v>
      </c>
      <c r="H855" s="8" t="s">
        <v>2704</v>
      </c>
      <c r="I855" s="8" t="s">
        <v>2705</v>
      </c>
      <c r="J855" t="str">
        <f t="shared" si="13"/>
        <v>Nordeste</v>
      </c>
    </row>
    <row r="856" spans="1:10" ht="14.65" customHeight="1" x14ac:dyDescent="0.25">
      <c r="A856" s="8" t="s">
        <v>2157</v>
      </c>
      <c r="B856" s="8" t="s">
        <v>2158</v>
      </c>
      <c r="C856" s="8" t="s">
        <v>2187</v>
      </c>
      <c r="D856" s="8" t="s">
        <v>2188</v>
      </c>
      <c r="E856" s="8" t="s">
        <v>2227</v>
      </c>
      <c r="F856" s="8" t="s">
        <v>2228</v>
      </c>
      <c r="G856" s="8" t="s">
        <v>2706</v>
      </c>
      <c r="H856" s="8" t="s">
        <v>2707</v>
      </c>
      <c r="I856" s="8" t="s">
        <v>2708</v>
      </c>
      <c r="J856" t="str">
        <f t="shared" si="13"/>
        <v>Nordeste</v>
      </c>
    </row>
    <row r="857" spans="1:10" ht="14.65" customHeight="1" x14ac:dyDescent="0.25">
      <c r="A857" s="8" t="s">
        <v>2157</v>
      </c>
      <c r="B857" s="8" t="s">
        <v>2158</v>
      </c>
      <c r="C857" s="8" t="s">
        <v>2166</v>
      </c>
      <c r="D857" s="8" t="s">
        <v>2167</v>
      </c>
      <c r="E857" s="8" t="s">
        <v>2168</v>
      </c>
      <c r="F857" s="8" t="s">
        <v>2169</v>
      </c>
      <c r="G857" s="8" t="s">
        <v>1251</v>
      </c>
      <c r="H857" s="8" t="s">
        <v>2709</v>
      </c>
      <c r="I857" s="8" t="s">
        <v>2710</v>
      </c>
      <c r="J857" t="str">
        <f t="shared" si="13"/>
        <v>Nordeste</v>
      </c>
    </row>
    <row r="858" spans="1:10" ht="14.65" customHeight="1" x14ac:dyDescent="0.25">
      <c r="A858" s="8" t="s">
        <v>2157</v>
      </c>
      <c r="B858" s="8" t="s">
        <v>2158</v>
      </c>
      <c r="C858" s="8" t="s">
        <v>2159</v>
      </c>
      <c r="D858" s="8" t="s">
        <v>2160</v>
      </c>
      <c r="E858" s="8" t="s">
        <v>2176</v>
      </c>
      <c r="F858" s="8" t="s">
        <v>2160</v>
      </c>
      <c r="G858" s="8" t="s">
        <v>2711</v>
      </c>
      <c r="H858" s="8" t="s">
        <v>2712</v>
      </c>
      <c r="I858" s="8" t="s">
        <v>2713</v>
      </c>
      <c r="J858" t="str">
        <f t="shared" si="13"/>
        <v>Nordeste</v>
      </c>
    </row>
    <row r="859" spans="1:10" ht="14.65" customHeight="1" x14ac:dyDescent="0.25">
      <c r="A859" s="8" t="s">
        <v>2157</v>
      </c>
      <c r="B859" s="8" t="s">
        <v>2158</v>
      </c>
      <c r="C859" s="8" t="s">
        <v>2246</v>
      </c>
      <c r="D859" s="8" t="s">
        <v>2247</v>
      </c>
      <c r="E859" s="8" t="s">
        <v>2286</v>
      </c>
      <c r="F859" s="8" t="s">
        <v>2287</v>
      </c>
      <c r="G859" s="8" t="s">
        <v>2714</v>
      </c>
      <c r="H859" s="8" t="s">
        <v>2715</v>
      </c>
      <c r="I859" s="8" t="s">
        <v>2716</v>
      </c>
      <c r="J859" t="str">
        <f t="shared" si="13"/>
        <v>Nordeste</v>
      </c>
    </row>
    <row r="860" spans="1:10" ht="14.65" customHeight="1" x14ac:dyDescent="0.25">
      <c r="A860" s="8" t="s">
        <v>2157</v>
      </c>
      <c r="B860" s="8" t="s">
        <v>2158</v>
      </c>
      <c r="C860" s="8" t="s">
        <v>2166</v>
      </c>
      <c r="D860" s="8" t="s">
        <v>2167</v>
      </c>
      <c r="E860" s="8" t="s">
        <v>2223</v>
      </c>
      <c r="F860" s="8" t="s">
        <v>2224</v>
      </c>
      <c r="G860" s="8" t="s">
        <v>2717</v>
      </c>
      <c r="H860" s="8" t="s">
        <v>2718</v>
      </c>
      <c r="I860" s="8" t="s">
        <v>2719</v>
      </c>
      <c r="J860" t="str">
        <f t="shared" si="13"/>
        <v>Nordeste</v>
      </c>
    </row>
    <row r="861" spans="1:10" ht="14.65" customHeight="1" x14ac:dyDescent="0.25">
      <c r="A861" s="8" t="s">
        <v>2157</v>
      </c>
      <c r="B861" s="8" t="s">
        <v>2158</v>
      </c>
      <c r="C861" s="8" t="s">
        <v>2159</v>
      </c>
      <c r="D861" s="8" t="s">
        <v>2160</v>
      </c>
      <c r="E861" s="8" t="s">
        <v>2304</v>
      </c>
      <c r="F861" s="8" t="s">
        <v>2305</v>
      </c>
      <c r="G861" s="8" t="s">
        <v>2720</v>
      </c>
      <c r="H861" s="8" t="s">
        <v>2721</v>
      </c>
      <c r="I861" s="8" t="s">
        <v>2722</v>
      </c>
      <c r="J861" t="str">
        <f t="shared" si="13"/>
        <v>Nordeste</v>
      </c>
    </row>
    <row r="862" spans="1:10" ht="14.65" customHeight="1" x14ac:dyDescent="0.25">
      <c r="A862" s="8" t="s">
        <v>2157</v>
      </c>
      <c r="B862" s="8" t="s">
        <v>2158</v>
      </c>
      <c r="C862" s="8" t="s">
        <v>2246</v>
      </c>
      <c r="D862" s="8" t="s">
        <v>2247</v>
      </c>
      <c r="E862" s="8" t="s">
        <v>2248</v>
      </c>
      <c r="F862" s="8" t="s">
        <v>1228</v>
      </c>
      <c r="G862" s="8" t="s">
        <v>2723</v>
      </c>
      <c r="H862" s="8" t="s">
        <v>2724</v>
      </c>
      <c r="I862" s="8" t="s">
        <v>2725</v>
      </c>
      <c r="J862" t="str">
        <f t="shared" si="13"/>
        <v>Nordeste</v>
      </c>
    </row>
    <row r="863" spans="1:10" ht="14.65" customHeight="1" x14ac:dyDescent="0.25">
      <c r="A863" s="8" t="s">
        <v>2157</v>
      </c>
      <c r="B863" s="8" t="s">
        <v>2158</v>
      </c>
      <c r="C863" s="8" t="s">
        <v>2200</v>
      </c>
      <c r="D863" s="8" t="s">
        <v>2201</v>
      </c>
      <c r="E863" s="8" t="s">
        <v>2317</v>
      </c>
      <c r="F863" s="8" t="s">
        <v>2318</v>
      </c>
      <c r="G863" s="8" t="s">
        <v>2726</v>
      </c>
      <c r="H863" s="8" t="s">
        <v>2727</v>
      </c>
      <c r="I863" s="8" t="s">
        <v>2318</v>
      </c>
      <c r="J863" t="str">
        <f t="shared" si="13"/>
        <v>Nordeste</v>
      </c>
    </row>
    <row r="864" spans="1:10" ht="14.65" customHeight="1" x14ac:dyDescent="0.25">
      <c r="A864" s="8" t="s">
        <v>2157</v>
      </c>
      <c r="B864" s="8" t="s">
        <v>2158</v>
      </c>
      <c r="C864" s="8" t="s">
        <v>2246</v>
      </c>
      <c r="D864" s="8" t="s">
        <v>2247</v>
      </c>
      <c r="E864" s="8" t="s">
        <v>2286</v>
      </c>
      <c r="F864" s="8" t="s">
        <v>2287</v>
      </c>
      <c r="G864" s="8" t="s">
        <v>2728</v>
      </c>
      <c r="H864" s="8" t="s">
        <v>2729</v>
      </c>
      <c r="I864" s="8" t="s">
        <v>2730</v>
      </c>
      <c r="J864" t="str">
        <f t="shared" si="13"/>
        <v>Nordeste</v>
      </c>
    </row>
    <row r="865" spans="1:10" ht="14.65" customHeight="1" x14ac:dyDescent="0.25">
      <c r="A865" s="8" t="s">
        <v>2157</v>
      </c>
      <c r="B865" s="8" t="s">
        <v>2158</v>
      </c>
      <c r="C865" s="8" t="s">
        <v>2205</v>
      </c>
      <c r="D865" s="8" t="s">
        <v>2206</v>
      </c>
      <c r="E865" s="8" t="s">
        <v>2220</v>
      </c>
      <c r="F865" s="8" t="s">
        <v>2206</v>
      </c>
      <c r="G865" s="8" t="s">
        <v>2731</v>
      </c>
      <c r="H865" s="8" t="s">
        <v>2732</v>
      </c>
      <c r="I865" s="8" t="s">
        <v>2733</v>
      </c>
      <c r="J865" t="str">
        <f t="shared" si="13"/>
        <v>Nordeste</v>
      </c>
    </row>
    <row r="866" spans="1:10" ht="14.65" customHeight="1" x14ac:dyDescent="0.25">
      <c r="A866" s="8" t="s">
        <v>2157</v>
      </c>
      <c r="B866" s="8" t="s">
        <v>2158</v>
      </c>
      <c r="C866" s="8" t="s">
        <v>2159</v>
      </c>
      <c r="D866" s="8" t="s">
        <v>2160</v>
      </c>
      <c r="E866" s="8" t="s">
        <v>2176</v>
      </c>
      <c r="F866" s="8" t="s">
        <v>2160</v>
      </c>
      <c r="G866" s="8" t="s">
        <v>2734</v>
      </c>
      <c r="H866" s="8" t="s">
        <v>2735</v>
      </c>
      <c r="I866" s="8" t="s">
        <v>2736</v>
      </c>
      <c r="J866" t="str">
        <f t="shared" si="13"/>
        <v>Nordeste</v>
      </c>
    </row>
    <row r="867" spans="1:10" ht="14.65" customHeight="1" x14ac:dyDescent="0.25">
      <c r="A867" s="8" t="s">
        <v>2157</v>
      </c>
      <c r="B867" s="8" t="s">
        <v>2158</v>
      </c>
      <c r="C867" s="8" t="s">
        <v>2159</v>
      </c>
      <c r="D867" s="8" t="s">
        <v>2160</v>
      </c>
      <c r="E867" s="8" t="s">
        <v>2176</v>
      </c>
      <c r="F867" s="8" t="s">
        <v>2160</v>
      </c>
      <c r="G867" s="8" t="s">
        <v>2737</v>
      </c>
      <c r="H867" s="8" t="s">
        <v>2738</v>
      </c>
      <c r="I867" s="8" t="s">
        <v>2739</v>
      </c>
      <c r="J867" t="str">
        <f t="shared" si="13"/>
        <v>Nordeste</v>
      </c>
    </row>
    <row r="868" spans="1:10" ht="14.65" customHeight="1" x14ac:dyDescent="0.25">
      <c r="A868" s="8" t="s">
        <v>2157</v>
      </c>
      <c r="B868" s="8" t="s">
        <v>2158</v>
      </c>
      <c r="C868" s="8" t="s">
        <v>2200</v>
      </c>
      <c r="D868" s="8" t="s">
        <v>2201</v>
      </c>
      <c r="E868" s="8" t="s">
        <v>2202</v>
      </c>
      <c r="F868" s="8" t="s">
        <v>2201</v>
      </c>
      <c r="G868" s="8" t="s">
        <v>2740</v>
      </c>
      <c r="H868" s="8" t="s">
        <v>2741</v>
      </c>
      <c r="I868" s="8" t="s">
        <v>2742</v>
      </c>
      <c r="J868" t="str">
        <f t="shared" si="13"/>
        <v>Nordeste</v>
      </c>
    </row>
    <row r="869" spans="1:10" ht="14.65" customHeight="1" x14ac:dyDescent="0.25">
      <c r="A869" s="8" t="s">
        <v>2157</v>
      </c>
      <c r="B869" s="8" t="s">
        <v>2158</v>
      </c>
      <c r="C869" s="8" t="s">
        <v>2159</v>
      </c>
      <c r="D869" s="8" t="s">
        <v>2160</v>
      </c>
      <c r="E869" s="8" t="s">
        <v>2176</v>
      </c>
      <c r="F869" s="8" t="s">
        <v>2160</v>
      </c>
      <c r="G869" s="8" t="s">
        <v>2743</v>
      </c>
      <c r="H869" s="8" t="s">
        <v>2744</v>
      </c>
      <c r="I869" s="8" t="s">
        <v>2745</v>
      </c>
      <c r="J869" t="str">
        <f t="shared" si="13"/>
        <v>Nordeste</v>
      </c>
    </row>
    <row r="870" spans="1:10" ht="14.65" customHeight="1" x14ac:dyDescent="0.25">
      <c r="A870" s="8" t="s">
        <v>2157</v>
      </c>
      <c r="B870" s="8" t="s">
        <v>2158</v>
      </c>
      <c r="C870" s="8" t="s">
        <v>2166</v>
      </c>
      <c r="D870" s="8" t="s">
        <v>2167</v>
      </c>
      <c r="E870" s="8" t="s">
        <v>2168</v>
      </c>
      <c r="F870" s="8" t="s">
        <v>2169</v>
      </c>
      <c r="G870" s="8" t="s">
        <v>2746</v>
      </c>
      <c r="H870" s="8" t="s">
        <v>2747</v>
      </c>
      <c r="I870" s="8" t="s">
        <v>2748</v>
      </c>
      <c r="J870" t="str">
        <f t="shared" si="13"/>
        <v>Nordeste</v>
      </c>
    </row>
    <row r="871" spans="1:10" ht="14.65" customHeight="1" x14ac:dyDescent="0.25">
      <c r="A871" s="8" t="s">
        <v>2157</v>
      </c>
      <c r="B871" s="8" t="s">
        <v>2158</v>
      </c>
      <c r="C871" s="8" t="s">
        <v>2159</v>
      </c>
      <c r="D871" s="8" t="s">
        <v>2160</v>
      </c>
      <c r="E871" s="8" t="s">
        <v>2304</v>
      </c>
      <c r="F871" s="8" t="s">
        <v>2305</v>
      </c>
      <c r="G871" s="8" t="s">
        <v>2749</v>
      </c>
      <c r="H871" s="8" t="s">
        <v>2750</v>
      </c>
      <c r="I871" s="8" t="s">
        <v>2751</v>
      </c>
      <c r="J871" t="str">
        <f t="shared" si="13"/>
        <v>Nordeste</v>
      </c>
    </row>
    <row r="872" spans="1:10" ht="14.65" customHeight="1" x14ac:dyDescent="0.25">
      <c r="A872" s="8" t="s">
        <v>2157</v>
      </c>
      <c r="B872" s="8" t="s">
        <v>2158</v>
      </c>
      <c r="C872" s="8" t="s">
        <v>2166</v>
      </c>
      <c r="D872" s="8" t="s">
        <v>2167</v>
      </c>
      <c r="E872" s="8" t="s">
        <v>2223</v>
      </c>
      <c r="F872" s="8" t="s">
        <v>2224</v>
      </c>
      <c r="G872" s="8" t="s">
        <v>2752</v>
      </c>
      <c r="H872" s="8" t="s">
        <v>2753</v>
      </c>
      <c r="I872" s="8" t="s">
        <v>2754</v>
      </c>
      <c r="J872" t="str">
        <f t="shared" si="13"/>
        <v>Nordeste</v>
      </c>
    </row>
    <row r="873" spans="1:10" ht="14.65" customHeight="1" x14ac:dyDescent="0.25">
      <c r="A873" s="8" t="s">
        <v>2157</v>
      </c>
      <c r="B873" s="8" t="s">
        <v>2158</v>
      </c>
      <c r="C873" s="8" t="s">
        <v>2166</v>
      </c>
      <c r="D873" s="8" t="s">
        <v>2167</v>
      </c>
      <c r="E873" s="8" t="s">
        <v>2168</v>
      </c>
      <c r="F873" s="8" t="s">
        <v>2169</v>
      </c>
      <c r="G873" s="8" t="s">
        <v>1254</v>
      </c>
      <c r="H873" s="8" t="s">
        <v>2755</v>
      </c>
      <c r="I873" s="8" t="s">
        <v>2756</v>
      </c>
      <c r="J873" t="str">
        <f t="shared" si="13"/>
        <v>Nordeste</v>
      </c>
    </row>
    <row r="874" spans="1:10" ht="14.65" customHeight="1" x14ac:dyDescent="0.25">
      <c r="A874" s="8" t="s">
        <v>2157</v>
      </c>
      <c r="B874" s="8" t="s">
        <v>2158</v>
      </c>
      <c r="C874" s="8" t="s">
        <v>2200</v>
      </c>
      <c r="D874" s="8" t="s">
        <v>2201</v>
      </c>
      <c r="E874" s="8" t="s">
        <v>2202</v>
      </c>
      <c r="F874" s="8" t="s">
        <v>2201</v>
      </c>
      <c r="G874" s="8" t="s">
        <v>2757</v>
      </c>
      <c r="H874" s="8" t="s">
        <v>2758</v>
      </c>
      <c r="I874" s="8" t="s">
        <v>2201</v>
      </c>
      <c r="J874" t="str">
        <f t="shared" si="13"/>
        <v>Nordeste</v>
      </c>
    </row>
    <row r="875" spans="1:10" ht="14.65" customHeight="1" x14ac:dyDescent="0.25">
      <c r="A875" s="8" t="s">
        <v>2157</v>
      </c>
      <c r="B875" s="8" t="s">
        <v>2158</v>
      </c>
      <c r="C875" s="8" t="s">
        <v>2187</v>
      </c>
      <c r="D875" s="8" t="s">
        <v>2188</v>
      </c>
      <c r="E875" s="8" t="s">
        <v>2227</v>
      </c>
      <c r="F875" s="8" t="s">
        <v>2228</v>
      </c>
      <c r="G875" s="8" t="s">
        <v>2759</v>
      </c>
      <c r="H875" s="8" t="s">
        <v>2760</v>
      </c>
      <c r="I875" s="8" t="s">
        <v>2761</v>
      </c>
      <c r="J875" t="str">
        <f t="shared" si="13"/>
        <v>Nordeste</v>
      </c>
    </row>
    <row r="876" spans="1:10" ht="14.65" customHeight="1" x14ac:dyDescent="0.25">
      <c r="A876" s="8" t="s">
        <v>2157</v>
      </c>
      <c r="B876" s="8" t="s">
        <v>2158</v>
      </c>
      <c r="C876" s="8" t="s">
        <v>2205</v>
      </c>
      <c r="D876" s="8" t="s">
        <v>2206</v>
      </c>
      <c r="E876" s="8" t="s">
        <v>2207</v>
      </c>
      <c r="F876" s="8" t="s">
        <v>2208</v>
      </c>
      <c r="G876" s="8" t="s">
        <v>2762</v>
      </c>
      <c r="H876" s="8" t="s">
        <v>2763</v>
      </c>
      <c r="I876" s="8" t="s">
        <v>2764</v>
      </c>
      <c r="J876" t="str">
        <f t="shared" si="13"/>
        <v>Nordeste</v>
      </c>
    </row>
    <row r="877" spans="1:10" ht="14.65" customHeight="1" x14ac:dyDescent="0.25">
      <c r="A877" s="8" t="s">
        <v>2157</v>
      </c>
      <c r="B877" s="8" t="s">
        <v>2158</v>
      </c>
      <c r="C877" s="8" t="s">
        <v>2166</v>
      </c>
      <c r="D877" s="8" t="s">
        <v>2167</v>
      </c>
      <c r="E877" s="8" t="s">
        <v>2223</v>
      </c>
      <c r="F877" s="8" t="s">
        <v>2224</v>
      </c>
      <c r="G877" s="8" t="s">
        <v>2765</v>
      </c>
      <c r="H877" s="8" t="s">
        <v>2766</v>
      </c>
      <c r="I877" s="8" t="s">
        <v>2767</v>
      </c>
      <c r="J877" t="str">
        <f t="shared" si="13"/>
        <v>Nordeste</v>
      </c>
    </row>
    <row r="878" spans="1:10" ht="14.65" customHeight="1" x14ac:dyDescent="0.25">
      <c r="A878" s="8" t="s">
        <v>2157</v>
      </c>
      <c r="B878" s="8" t="s">
        <v>2158</v>
      </c>
      <c r="C878" s="8" t="s">
        <v>2159</v>
      </c>
      <c r="D878" s="8" t="s">
        <v>2160</v>
      </c>
      <c r="E878" s="8" t="s">
        <v>2161</v>
      </c>
      <c r="F878" s="8" t="s">
        <v>2162</v>
      </c>
      <c r="G878" s="8" t="s">
        <v>1257</v>
      </c>
      <c r="H878" s="8" t="s">
        <v>2768</v>
      </c>
      <c r="I878" s="8" t="s">
        <v>2769</v>
      </c>
      <c r="J878" t="str">
        <f t="shared" si="13"/>
        <v>Nordeste</v>
      </c>
    </row>
    <row r="879" spans="1:10" ht="14.65" customHeight="1" x14ac:dyDescent="0.25">
      <c r="A879" s="8" t="s">
        <v>2157</v>
      </c>
      <c r="B879" s="8" t="s">
        <v>2158</v>
      </c>
      <c r="C879" s="8" t="s">
        <v>2159</v>
      </c>
      <c r="D879" s="8" t="s">
        <v>2160</v>
      </c>
      <c r="E879" s="8" t="s">
        <v>2252</v>
      </c>
      <c r="F879" s="8" t="s">
        <v>2253</v>
      </c>
      <c r="G879" s="8" t="s">
        <v>2770</v>
      </c>
      <c r="H879" s="8" t="s">
        <v>2771</v>
      </c>
      <c r="I879" s="8" t="s">
        <v>2253</v>
      </c>
      <c r="J879" t="str">
        <f t="shared" si="13"/>
        <v>Nordeste</v>
      </c>
    </row>
    <row r="880" spans="1:10" ht="14.65" customHeight="1" x14ac:dyDescent="0.25">
      <c r="A880" s="8" t="s">
        <v>2157</v>
      </c>
      <c r="B880" s="8" t="s">
        <v>2158</v>
      </c>
      <c r="C880" s="8" t="s">
        <v>2159</v>
      </c>
      <c r="D880" s="8" t="s">
        <v>2160</v>
      </c>
      <c r="E880" s="8" t="s">
        <v>2252</v>
      </c>
      <c r="F880" s="8" t="s">
        <v>2253</v>
      </c>
      <c r="G880" s="8" t="s">
        <v>1260</v>
      </c>
      <c r="H880" s="8" t="s">
        <v>2772</v>
      </c>
      <c r="I880" s="8" t="s">
        <v>2773</v>
      </c>
      <c r="J880" t="str">
        <f t="shared" si="13"/>
        <v>Nordeste</v>
      </c>
    </row>
    <row r="881" spans="1:10" ht="14.65" customHeight="1" x14ac:dyDescent="0.25">
      <c r="A881" s="8" t="s">
        <v>2157</v>
      </c>
      <c r="B881" s="8" t="s">
        <v>2158</v>
      </c>
      <c r="C881" s="8" t="s">
        <v>2159</v>
      </c>
      <c r="D881" s="8" t="s">
        <v>2160</v>
      </c>
      <c r="E881" s="8" t="s">
        <v>2176</v>
      </c>
      <c r="F881" s="8" t="s">
        <v>2160</v>
      </c>
      <c r="G881" s="8" t="s">
        <v>2774</v>
      </c>
      <c r="H881" s="8" t="s">
        <v>2775</v>
      </c>
      <c r="I881" s="8" t="s">
        <v>2776</v>
      </c>
      <c r="J881" t="str">
        <f t="shared" si="13"/>
        <v>Nordeste</v>
      </c>
    </row>
    <row r="882" spans="1:10" ht="14.65" customHeight="1" x14ac:dyDescent="0.25">
      <c r="A882" s="8" t="s">
        <v>2157</v>
      </c>
      <c r="B882" s="8" t="s">
        <v>2158</v>
      </c>
      <c r="C882" s="8" t="s">
        <v>2205</v>
      </c>
      <c r="D882" s="8" t="s">
        <v>2206</v>
      </c>
      <c r="E882" s="8" t="s">
        <v>2291</v>
      </c>
      <c r="F882" s="8" t="s">
        <v>2292</v>
      </c>
      <c r="G882" s="8" t="s">
        <v>2777</v>
      </c>
      <c r="H882" s="8" t="s">
        <v>2778</v>
      </c>
      <c r="I882" s="8" t="s">
        <v>2779</v>
      </c>
      <c r="J882" t="str">
        <f t="shared" si="13"/>
        <v>Nordeste</v>
      </c>
    </row>
    <row r="883" spans="1:10" ht="14.65" customHeight="1" x14ac:dyDescent="0.25">
      <c r="A883" s="8" t="s">
        <v>2157</v>
      </c>
      <c r="B883" s="8" t="s">
        <v>2158</v>
      </c>
      <c r="C883" s="8" t="s">
        <v>2159</v>
      </c>
      <c r="D883" s="8" t="s">
        <v>2160</v>
      </c>
      <c r="E883" s="8" t="s">
        <v>2304</v>
      </c>
      <c r="F883" s="8" t="s">
        <v>2305</v>
      </c>
      <c r="G883" s="8" t="s">
        <v>2780</v>
      </c>
      <c r="H883" s="8" t="s">
        <v>2781</v>
      </c>
      <c r="I883" s="8" t="s">
        <v>2782</v>
      </c>
      <c r="J883" t="str">
        <f t="shared" si="13"/>
        <v>Nordeste</v>
      </c>
    </row>
    <row r="884" spans="1:10" ht="14.65" customHeight="1" x14ac:dyDescent="0.25">
      <c r="A884" s="8" t="s">
        <v>2157</v>
      </c>
      <c r="B884" s="8" t="s">
        <v>2158</v>
      </c>
      <c r="C884" s="8" t="s">
        <v>2166</v>
      </c>
      <c r="D884" s="8" t="s">
        <v>2167</v>
      </c>
      <c r="E884" s="8" t="s">
        <v>2182</v>
      </c>
      <c r="F884" s="8" t="s">
        <v>2167</v>
      </c>
      <c r="G884" s="8" t="s">
        <v>2783</v>
      </c>
      <c r="H884" s="8" t="s">
        <v>2784</v>
      </c>
      <c r="I884" s="8" t="s">
        <v>2167</v>
      </c>
      <c r="J884" t="str">
        <f t="shared" si="13"/>
        <v>Nordeste</v>
      </c>
    </row>
    <row r="885" spans="1:10" ht="14.65" customHeight="1" x14ac:dyDescent="0.25">
      <c r="A885" s="8" t="s">
        <v>2157</v>
      </c>
      <c r="B885" s="8" t="s">
        <v>2158</v>
      </c>
      <c r="C885" s="8" t="s">
        <v>2166</v>
      </c>
      <c r="D885" s="8" t="s">
        <v>2167</v>
      </c>
      <c r="E885" s="8" t="s">
        <v>2182</v>
      </c>
      <c r="F885" s="8" t="s">
        <v>2167</v>
      </c>
      <c r="G885" s="8" t="s">
        <v>1263</v>
      </c>
      <c r="H885" s="8" t="s">
        <v>2785</v>
      </c>
      <c r="I885" s="8" t="s">
        <v>2786</v>
      </c>
      <c r="J885" t="str">
        <f t="shared" si="13"/>
        <v>Nordeste</v>
      </c>
    </row>
    <row r="886" spans="1:10" ht="14.65" customHeight="1" x14ac:dyDescent="0.25">
      <c r="A886" s="8" t="s">
        <v>2157</v>
      </c>
      <c r="B886" s="8" t="s">
        <v>2158</v>
      </c>
      <c r="C886" s="8" t="s">
        <v>2205</v>
      </c>
      <c r="D886" s="8" t="s">
        <v>2206</v>
      </c>
      <c r="E886" s="8" t="s">
        <v>2207</v>
      </c>
      <c r="F886" s="8" t="s">
        <v>2208</v>
      </c>
      <c r="G886" s="8" t="s">
        <v>2787</v>
      </c>
      <c r="H886" s="8" t="s">
        <v>2788</v>
      </c>
      <c r="I886" s="8" t="s">
        <v>2208</v>
      </c>
      <c r="J886" t="str">
        <f t="shared" si="13"/>
        <v>Nordeste</v>
      </c>
    </row>
    <row r="887" spans="1:10" ht="14.65" customHeight="1" x14ac:dyDescent="0.25">
      <c r="A887" s="8" t="s">
        <v>2157</v>
      </c>
      <c r="B887" s="8" t="s">
        <v>2158</v>
      </c>
      <c r="C887" s="8" t="s">
        <v>2166</v>
      </c>
      <c r="D887" s="8" t="s">
        <v>2167</v>
      </c>
      <c r="E887" s="8" t="s">
        <v>2212</v>
      </c>
      <c r="F887" s="8" t="s">
        <v>2213</v>
      </c>
      <c r="G887" s="8" t="s">
        <v>2789</v>
      </c>
      <c r="H887" s="8" t="s">
        <v>2790</v>
      </c>
      <c r="I887" s="8" t="s">
        <v>2213</v>
      </c>
      <c r="J887" t="str">
        <f t="shared" si="13"/>
        <v>Nordeste</v>
      </c>
    </row>
    <row r="888" spans="1:10" ht="14.65" customHeight="1" x14ac:dyDescent="0.25">
      <c r="A888" s="8" t="s">
        <v>2157</v>
      </c>
      <c r="B888" s="8" t="s">
        <v>2158</v>
      </c>
      <c r="C888" s="8" t="s">
        <v>2200</v>
      </c>
      <c r="D888" s="8" t="s">
        <v>2201</v>
      </c>
      <c r="E888" s="8" t="s">
        <v>2202</v>
      </c>
      <c r="F888" s="8" t="s">
        <v>2201</v>
      </c>
      <c r="G888" s="8" t="s">
        <v>2791</v>
      </c>
      <c r="H888" s="8" t="s">
        <v>2792</v>
      </c>
      <c r="I888" s="8" t="s">
        <v>2793</v>
      </c>
      <c r="J888" t="str">
        <f t="shared" si="13"/>
        <v>Nordeste</v>
      </c>
    </row>
    <row r="889" spans="1:10" ht="14.65" customHeight="1" x14ac:dyDescent="0.25">
      <c r="A889" s="8" t="s">
        <v>2157</v>
      </c>
      <c r="B889" s="8" t="s">
        <v>2158</v>
      </c>
      <c r="C889" s="8" t="s">
        <v>2166</v>
      </c>
      <c r="D889" s="8" t="s">
        <v>2167</v>
      </c>
      <c r="E889" s="8" t="s">
        <v>2168</v>
      </c>
      <c r="F889" s="8" t="s">
        <v>2169</v>
      </c>
      <c r="G889" s="8" t="s">
        <v>2794</v>
      </c>
      <c r="H889" s="8" t="s">
        <v>2795</v>
      </c>
      <c r="I889" s="8" t="s">
        <v>2796</v>
      </c>
      <c r="J889" t="str">
        <f t="shared" si="13"/>
        <v>Nordeste</v>
      </c>
    </row>
    <row r="890" spans="1:10" ht="14.65" customHeight="1" x14ac:dyDescent="0.25">
      <c r="A890" s="8" t="s">
        <v>2157</v>
      </c>
      <c r="B890" s="8" t="s">
        <v>2158</v>
      </c>
      <c r="C890" s="8" t="s">
        <v>2159</v>
      </c>
      <c r="D890" s="8" t="s">
        <v>2160</v>
      </c>
      <c r="E890" s="8" t="s">
        <v>2176</v>
      </c>
      <c r="F890" s="8" t="s">
        <v>2160</v>
      </c>
      <c r="G890" s="8" t="s">
        <v>1266</v>
      </c>
      <c r="H890" s="8" t="s">
        <v>2797</v>
      </c>
      <c r="I890" s="8" t="s">
        <v>2798</v>
      </c>
      <c r="J890" t="str">
        <f t="shared" si="13"/>
        <v>Nordeste</v>
      </c>
    </row>
    <row r="891" spans="1:10" ht="14.65" customHeight="1" x14ac:dyDescent="0.25">
      <c r="A891" s="8" t="s">
        <v>2157</v>
      </c>
      <c r="B891" s="8" t="s">
        <v>2158</v>
      </c>
      <c r="C891" s="8" t="s">
        <v>2159</v>
      </c>
      <c r="D891" s="8" t="s">
        <v>2160</v>
      </c>
      <c r="E891" s="8" t="s">
        <v>2176</v>
      </c>
      <c r="F891" s="8" t="s">
        <v>2160</v>
      </c>
      <c r="G891" s="8" t="s">
        <v>2799</v>
      </c>
      <c r="H891" s="8" t="s">
        <v>2800</v>
      </c>
      <c r="I891" s="8" t="s">
        <v>2801</v>
      </c>
      <c r="J891" t="str">
        <f t="shared" si="13"/>
        <v>Nordeste</v>
      </c>
    </row>
    <row r="892" spans="1:10" ht="14.65" customHeight="1" x14ac:dyDescent="0.25">
      <c r="A892" s="8" t="s">
        <v>2157</v>
      </c>
      <c r="B892" s="8" t="s">
        <v>2158</v>
      </c>
      <c r="C892" s="8" t="s">
        <v>2159</v>
      </c>
      <c r="D892" s="8" t="s">
        <v>2160</v>
      </c>
      <c r="E892" s="8" t="s">
        <v>2176</v>
      </c>
      <c r="F892" s="8" t="s">
        <v>2160</v>
      </c>
      <c r="G892" s="8" t="s">
        <v>2802</v>
      </c>
      <c r="H892" s="8" t="s">
        <v>2803</v>
      </c>
      <c r="I892" s="8" t="s">
        <v>2804</v>
      </c>
      <c r="J892" t="str">
        <f t="shared" si="13"/>
        <v>Nordeste</v>
      </c>
    </row>
    <row r="893" spans="1:10" ht="14.65" customHeight="1" x14ac:dyDescent="0.25">
      <c r="A893" s="8" t="s">
        <v>2805</v>
      </c>
      <c r="B893" s="8" t="s">
        <v>2806</v>
      </c>
      <c r="C893" s="8" t="s">
        <v>2807</v>
      </c>
      <c r="D893" s="8" t="s">
        <v>2808</v>
      </c>
      <c r="E893" s="8" t="s">
        <v>2809</v>
      </c>
      <c r="F893" s="8" t="s">
        <v>2810</v>
      </c>
      <c r="G893" s="8" t="s">
        <v>2811</v>
      </c>
      <c r="H893" s="8" t="s">
        <v>2812</v>
      </c>
      <c r="I893" s="8" t="s">
        <v>2813</v>
      </c>
      <c r="J893" t="str">
        <f t="shared" si="13"/>
        <v>Nordeste</v>
      </c>
    </row>
    <row r="894" spans="1:10" ht="14.65" customHeight="1" x14ac:dyDescent="0.25">
      <c r="A894" s="8" t="s">
        <v>2805</v>
      </c>
      <c r="B894" s="8" t="s">
        <v>2806</v>
      </c>
      <c r="C894" s="8" t="s">
        <v>2814</v>
      </c>
      <c r="D894" s="8" t="s">
        <v>2815</v>
      </c>
      <c r="E894" s="8" t="s">
        <v>2816</v>
      </c>
      <c r="F894" s="8" t="s">
        <v>2817</v>
      </c>
      <c r="G894" s="8" t="s">
        <v>2818</v>
      </c>
      <c r="H894" s="8" t="s">
        <v>2819</v>
      </c>
      <c r="I894" s="8" t="s">
        <v>2820</v>
      </c>
      <c r="J894" t="str">
        <f t="shared" si="13"/>
        <v>Nordeste</v>
      </c>
    </row>
    <row r="895" spans="1:10" ht="14.65" customHeight="1" x14ac:dyDescent="0.25">
      <c r="A895" s="8" t="s">
        <v>2805</v>
      </c>
      <c r="B895" s="8" t="s">
        <v>2806</v>
      </c>
      <c r="C895" s="8" t="s">
        <v>2821</v>
      </c>
      <c r="D895" s="8" t="s">
        <v>2822</v>
      </c>
      <c r="E895" s="8" t="s">
        <v>2823</v>
      </c>
      <c r="F895" s="8" t="s">
        <v>2824</v>
      </c>
      <c r="G895" s="8" t="s">
        <v>2825</v>
      </c>
      <c r="H895" s="8" t="s">
        <v>2826</v>
      </c>
      <c r="I895" s="8" t="s">
        <v>2824</v>
      </c>
      <c r="J895" t="str">
        <f t="shared" si="13"/>
        <v>Nordeste</v>
      </c>
    </row>
    <row r="896" spans="1:10" ht="14.65" customHeight="1" x14ac:dyDescent="0.25">
      <c r="A896" s="8" t="s">
        <v>2805</v>
      </c>
      <c r="B896" s="8" t="s">
        <v>2806</v>
      </c>
      <c r="C896" s="8" t="s">
        <v>2827</v>
      </c>
      <c r="D896" s="8" t="s">
        <v>2828</v>
      </c>
      <c r="E896" s="8" t="s">
        <v>2829</v>
      </c>
      <c r="F896" s="8" t="s">
        <v>2828</v>
      </c>
      <c r="G896" s="8" t="s">
        <v>2830</v>
      </c>
      <c r="H896" s="8" t="s">
        <v>2831</v>
      </c>
      <c r="I896" s="8" t="s">
        <v>2832</v>
      </c>
      <c r="J896" t="str">
        <f t="shared" si="13"/>
        <v>Nordeste</v>
      </c>
    </row>
    <row r="897" spans="1:10" ht="14.65" customHeight="1" x14ac:dyDescent="0.25">
      <c r="A897" s="8" t="s">
        <v>2805</v>
      </c>
      <c r="B897" s="8" t="s">
        <v>2806</v>
      </c>
      <c r="C897" s="8" t="s">
        <v>2807</v>
      </c>
      <c r="D897" s="8" t="s">
        <v>2808</v>
      </c>
      <c r="E897" s="8" t="s">
        <v>2833</v>
      </c>
      <c r="F897" s="8" t="s">
        <v>2808</v>
      </c>
      <c r="G897" s="8" t="s">
        <v>2834</v>
      </c>
      <c r="H897" s="8" t="s">
        <v>2835</v>
      </c>
      <c r="I897" s="8" t="s">
        <v>2836</v>
      </c>
      <c r="J897" t="str">
        <f t="shared" si="13"/>
        <v>Nordeste</v>
      </c>
    </row>
    <row r="898" spans="1:10" ht="14.65" customHeight="1" x14ac:dyDescent="0.25">
      <c r="A898" s="8" t="s">
        <v>2805</v>
      </c>
      <c r="B898" s="8" t="s">
        <v>2806</v>
      </c>
      <c r="C898" s="8" t="s">
        <v>2821</v>
      </c>
      <c r="D898" s="8" t="s">
        <v>2822</v>
      </c>
      <c r="E898" s="8" t="s">
        <v>2837</v>
      </c>
      <c r="F898" s="8" t="s">
        <v>2822</v>
      </c>
      <c r="G898" s="8" t="s">
        <v>2838</v>
      </c>
      <c r="H898" s="8" t="s">
        <v>2839</v>
      </c>
      <c r="I898" s="8" t="s">
        <v>2840</v>
      </c>
      <c r="J898" t="str">
        <f t="shared" si="13"/>
        <v>Nordeste</v>
      </c>
    </row>
    <row r="899" spans="1:10" ht="14.65" customHeight="1" x14ac:dyDescent="0.25">
      <c r="A899" s="8" t="s">
        <v>2805</v>
      </c>
      <c r="B899" s="8" t="s">
        <v>2806</v>
      </c>
      <c r="C899" s="8" t="s">
        <v>2807</v>
      </c>
      <c r="D899" s="8" t="s">
        <v>2808</v>
      </c>
      <c r="E899" s="8" t="s">
        <v>2833</v>
      </c>
      <c r="F899" s="8" t="s">
        <v>2808</v>
      </c>
      <c r="G899" s="8" t="s">
        <v>2841</v>
      </c>
      <c r="H899" s="8" t="s">
        <v>2842</v>
      </c>
      <c r="I899" s="8" t="s">
        <v>2843</v>
      </c>
      <c r="J899" t="str">
        <f t="shared" ref="J899:J962" si="14">IF(AND(VALUE(LEFT(H899,2))&gt;=11,VALUE(LEFT(H899,2))&lt;=17),"Norte",IF(AND(VALUE(LEFT(H899,2))&gt;=21,VALUE(LEFT(H899,2))&lt;=29),"Nordeste",IF(AND(VALUE(LEFT(H899,2))&gt;=31,VALUE(LEFT(H899,2))&lt;=35),"Sudeste",IF(AND(VALUE(LEFT(H899,2))&gt;=41,VALUE(LEFT(H899,2))&lt;=43),"Sul",IF(AND(VALUE(LEFT(H899,2))&gt;=50,VALUE(LEFT(H899,2))&lt;=53),"Centro-Oeste","Verificar")))))</f>
        <v>Nordeste</v>
      </c>
    </row>
    <row r="900" spans="1:10" ht="14.65" customHeight="1" x14ac:dyDescent="0.25">
      <c r="A900" s="8" t="s">
        <v>2805</v>
      </c>
      <c r="B900" s="8" t="s">
        <v>2806</v>
      </c>
      <c r="C900" s="8" t="s">
        <v>2844</v>
      </c>
      <c r="D900" s="8" t="s">
        <v>2845</v>
      </c>
      <c r="E900" s="8" t="s">
        <v>2846</v>
      </c>
      <c r="F900" s="8" t="s">
        <v>2847</v>
      </c>
      <c r="G900" s="8" t="s">
        <v>2848</v>
      </c>
      <c r="H900" s="8" t="s">
        <v>2849</v>
      </c>
      <c r="I900" s="8" t="s">
        <v>2850</v>
      </c>
      <c r="J900" t="str">
        <f t="shared" si="14"/>
        <v>Nordeste</v>
      </c>
    </row>
    <row r="901" spans="1:10" ht="14.65" customHeight="1" x14ac:dyDescent="0.25">
      <c r="A901" s="8" t="s">
        <v>2805</v>
      </c>
      <c r="B901" s="8" t="s">
        <v>2806</v>
      </c>
      <c r="C901" s="8" t="s">
        <v>2814</v>
      </c>
      <c r="D901" s="8" t="s">
        <v>2815</v>
      </c>
      <c r="E901" s="8" t="s">
        <v>2851</v>
      </c>
      <c r="F901" s="8" t="s">
        <v>2852</v>
      </c>
      <c r="G901" s="8" t="s">
        <v>2853</v>
      </c>
      <c r="H901" s="8" t="s">
        <v>2854</v>
      </c>
      <c r="I901" s="8" t="s">
        <v>2855</v>
      </c>
      <c r="J901" t="str">
        <f t="shared" si="14"/>
        <v>Nordeste</v>
      </c>
    </row>
    <row r="902" spans="1:10" ht="14.65" customHeight="1" x14ac:dyDescent="0.25">
      <c r="A902" s="8" t="s">
        <v>2805</v>
      </c>
      <c r="B902" s="8" t="s">
        <v>2806</v>
      </c>
      <c r="C902" s="8" t="s">
        <v>2807</v>
      </c>
      <c r="D902" s="8" t="s">
        <v>2808</v>
      </c>
      <c r="E902" s="8" t="s">
        <v>2833</v>
      </c>
      <c r="F902" s="8" t="s">
        <v>2808</v>
      </c>
      <c r="G902" s="8" t="s">
        <v>2856</v>
      </c>
      <c r="H902" s="8" t="s">
        <v>2857</v>
      </c>
      <c r="I902" s="8" t="s">
        <v>2858</v>
      </c>
      <c r="J902" t="str">
        <f t="shared" si="14"/>
        <v>Nordeste</v>
      </c>
    </row>
    <row r="903" spans="1:10" ht="14.65" customHeight="1" x14ac:dyDescent="0.25">
      <c r="A903" s="8" t="s">
        <v>2805</v>
      </c>
      <c r="B903" s="8" t="s">
        <v>2806</v>
      </c>
      <c r="C903" s="8" t="s">
        <v>2814</v>
      </c>
      <c r="D903" s="8" t="s">
        <v>2815</v>
      </c>
      <c r="E903" s="8" t="s">
        <v>2859</v>
      </c>
      <c r="F903" s="8" t="s">
        <v>2860</v>
      </c>
      <c r="G903" s="8" t="s">
        <v>2861</v>
      </c>
      <c r="H903" s="8" t="s">
        <v>2862</v>
      </c>
      <c r="I903" s="8" t="s">
        <v>2863</v>
      </c>
      <c r="J903" t="str">
        <f t="shared" si="14"/>
        <v>Nordeste</v>
      </c>
    </row>
    <row r="904" spans="1:10" ht="14.65" customHeight="1" x14ac:dyDescent="0.25">
      <c r="A904" s="8" t="s">
        <v>2805</v>
      </c>
      <c r="B904" s="8" t="s">
        <v>2806</v>
      </c>
      <c r="C904" s="8" t="s">
        <v>2814</v>
      </c>
      <c r="D904" s="8" t="s">
        <v>2815</v>
      </c>
      <c r="E904" s="8" t="s">
        <v>2864</v>
      </c>
      <c r="F904" s="8" t="s">
        <v>2815</v>
      </c>
      <c r="G904" s="8" t="s">
        <v>2865</v>
      </c>
      <c r="H904" s="8" t="s">
        <v>2866</v>
      </c>
      <c r="I904" s="8" t="s">
        <v>2867</v>
      </c>
      <c r="J904" t="str">
        <f t="shared" si="14"/>
        <v>Nordeste</v>
      </c>
    </row>
    <row r="905" spans="1:10" ht="14.65" customHeight="1" x14ac:dyDescent="0.25">
      <c r="A905" s="8" t="s">
        <v>2805</v>
      </c>
      <c r="B905" s="8" t="s">
        <v>2806</v>
      </c>
      <c r="C905" s="8" t="s">
        <v>2844</v>
      </c>
      <c r="D905" s="8" t="s">
        <v>2845</v>
      </c>
      <c r="E905" s="8" t="s">
        <v>2868</v>
      </c>
      <c r="F905" s="8" t="s">
        <v>2869</v>
      </c>
      <c r="G905" s="8" t="s">
        <v>2870</v>
      </c>
      <c r="H905" s="8" t="s">
        <v>2871</v>
      </c>
      <c r="I905" s="8" t="s">
        <v>2869</v>
      </c>
      <c r="J905" t="str">
        <f t="shared" si="14"/>
        <v>Nordeste</v>
      </c>
    </row>
    <row r="906" spans="1:10" ht="14.65" customHeight="1" x14ac:dyDescent="0.25">
      <c r="A906" s="8" t="s">
        <v>2805</v>
      </c>
      <c r="B906" s="8" t="s">
        <v>2806</v>
      </c>
      <c r="C906" s="8" t="s">
        <v>2814</v>
      </c>
      <c r="D906" s="8" t="s">
        <v>2815</v>
      </c>
      <c r="E906" s="8" t="s">
        <v>2816</v>
      </c>
      <c r="F906" s="8" t="s">
        <v>2817</v>
      </c>
      <c r="G906" s="8" t="s">
        <v>2872</v>
      </c>
      <c r="H906" s="8" t="s">
        <v>2873</v>
      </c>
      <c r="I906" s="8" t="s">
        <v>2874</v>
      </c>
      <c r="J906" t="str">
        <f t="shared" si="14"/>
        <v>Nordeste</v>
      </c>
    </row>
    <row r="907" spans="1:10" ht="14.65" customHeight="1" x14ac:dyDescent="0.25">
      <c r="A907" s="8" t="s">
        <v>2805</v>
      </c>
      <c r="B907" s="8" t="s">
        <v>2806</v>
      </c>
      <c r="C907" s="8" t="s">
        <v>2875</v>
      </c>
      <c r="D907" s="8" t="s">
        <v>2876</v>
      </c>
      <c r="E907" s="8" t="s">
        <v>2877</v>
      </c>
      <c r="F907" s="8" t="s">
        <v>2876</v>
      </c>
      <c r="G907" s="8" t="s">
        <v>2878</v>
      </c>
      <c r="H907" s="8" t="s">
        <v>2879</v>
      </c>
      <c r="I907" s="8" t="s">
        <v>2880</v>
      </c>
      <c r="J907" t="str">
        <f t="shared" si="14"/>
        <v>Nordeste</v>
      </c>
    </row>
    <row r="908" spans="1:10" ht="14.65" customHeight="1" x14ac:dyDescent="0.25">
      <c r="A908" s="8" t="s">
        <v>2805</v>
      </c>
      <c r="B908" s="8" t="s">
        <v>2806</v>
      </c>
      <c r="C908" s="8" t="s">
        <v>2807</v>
      </c>
      <c r="D908" s="8" t="s">
        <v>2808</v>
      </c>
      <c r="E908" s="8" t="s">
        <v>2833</v>
      </c>
      <c r="F908" s="8" t="s">
        <v>2808</v>
      </c>
      <c r="G908" s="8" t="s">
        <v>2881</v>
      </c>
      <c r="H908" s="8" t="s">
        <v>2882</v>
      </c>
      <c r="I908" s="8" t="s">
        <v>2883</v>
      </c>
      <c r="J908" t="str">
        <f t="shared" si="14"/>
        <v>Nordeste</v>
      </c>
    </row>
    <row r="909" spans="1:10" ht="14.65" customHeight="1" x14ac:dyDescent="0.25">
      <c r="A909" s="8" t="s">
        <v>2805</v>
      </c>
      <c r="B909" s="8" t="s">
        <v>2806</v>
      </c>
      <c r="C909" s="8" t="s">
        <v>2814</v>
      </c>
      <c r="D909" s="8" t="s">
        <v>2815</v>
      </c>
      <c r="E909" s="8" t="s">
        <v>2816</v>
      </c>
      <c r="F909" s="8" t="s">
        <v>2817</v>
      </c>
      <c r="G909" s="8" t="s">
        <v>2884</v>
      </c>
      <c r="H909" s="8" t="s">
        <v>2885</v>
      </c>
      <c r="I909" s="8" t="s">
        <v>2886</v>
      </c>
      <c r="J909" t="str">
        <f t="shared" si="14"/>
        <v>Nordeste</v>
      </c>
    </row>
    <row r="910" spans="1:10" ht="14.65" customHeight="1" x14ac:dyDescent="0.25">
      <c r="A910" s="8" t="s">
        <v>2805</v>
      </c>
      <c r="B910" s="8" t="s">
        <v>2806</v>
      </c>
      <c r="C910" s="8" t="s">
        <v>2875</v>
      </c>
      <c r="D910" s="8" t="s">
        <v>2876</v>
      </c>
      <c r="E910" s="8" t="s">
        <v>2887</v>
      </c>
      <c r="F910" s="8" t="s">
        <v>2888</v>
      </c>
      <c r="G910" s="8" t="s">
        <v>2889</v>
      </c>
      <c r="H910" s="8" t="s">
        <v>2890</v>
      </c>
      <c r="I910" s="8" t="s">
        <v>2891</v>
      </c>
      <c r="J910" t="str">
        <f t="shared" si="14"/>
        <v>Nordeste</v>
      </c>
    </row>
    <row r="911" spans="1:10" ht="14.65" customHeight="1" x14ac:dyDescent="0.25">
      <c r="A911" s="8" t="s">
        <v>2805</v>
      </c>
      <c r="B911" s="8" t="s">
        <v>2806</v>
      </c>
      <c r="C911" s="8" t="s">
        <v>2807</v>
      </c>
      <c r="D911" s="8" t="s">
        <v>2808</v>
      </c>
      <c r="E911" s="8" t="s">
        <v>2833</v>
      </c>
      <c r="F911" s="8" t="s">
        <v>2808</v>
      </c>
      <c r="G911" s="8" t="s">
        <v>2892</v>
      </c>
      <c r="H911" s="8" t="s">
        <v>2893</v>
      </c>
      <c r="I911" s="8" t="s">
        <v>2894</v>
      </c>
      <c r="J911" t="str">
        <f t="shared" si="14"/>
        <v>Nordeste</v>
      </c>
    </row>
    <row r="912" spans="1:10" ht="14.65" customHeight="1" x14ac:dyDescent="0.25">
      <c r="A912" s="8" t="s">
        <v>2805</v>
      </c>
      <c r="B912" s="8" t="s">
        <v>2806</v>
      </c>
      <c r="C912" s="8" t="s">
        <v>2807</v>
      </c>
      <c r="D912" s="8" t="s">
        <v>2808</v>
      </c>
      <c r="E912" s="8" t="s">
        <v>2833</v>
      </c>
      <c r="F912" s="8" t="s">
        <v>2808</v>
      </c>
      <c r="G912" s="8" t="s">
        <v>2895</v>
      </c>
      <c r="H912" s="8" t="s">
        <v>2896</v>
      </c>
      <c r="I912" s="8" t="s">
        <v>2897</v>
      </c>
      <c r="J912" t="str">
        <f t="shared" si="14"/>
        <v>Nordeste</v>
      </c>
    </row>
    <row r="913" spans="1:10" ht="14.65" customHeight="1" x14ac:dyDescent="0.25">
      <c r="A913" s="8" t="s">
        <v>2805</v>
      </c>
      <c r="B913" s="8" t="s">
        <v>2806</v>
      </c>
      <c r="C913" s="8" t="s">
        <v>2827</v>
      </c>
      <c r="D913" s="8" t="s">
        <v>2828</v>
      </c>
      <c r="E913" s="8" t="s">
        <v>2898</v>
      </c>
      <c r="F913" s="8" t="s">
        <v>2899</v>
      </c>
      <c r="G913" s="8" t="s">
        <v>2900</v>
      </c>
      <c r="H913" s="8" t="s">
        <v>2901</v>
      </c>
      <c r="I913" s="8" t="s">
        <v>2902</v>
      </c>
      <c r="J913" t="str">
        <f t="shared" si="14"/>
        <v>Nordeste</v>
      </c>
    </row>
    <row r="914" spans="1:10" ht="14.65" customHeight="1" x14ac:dyDescent="0.25">
      <c r="A914" s="8" t="s">
        <v>2805</v>
      </c>
      <c r="B914" s="8" t="s">
        <v>2806</v>
      </c>
      <c r="C914" s="8" t="s">
        <v>2844</v>
      </c>
      <c r="D914" s="8" t="s">
        <v>2845</v>
      </c>
      <c r="E914" s="8" t="s">
        <v>2903</v>
      </c>
      <c r="F914" s="8" t="s">
        <v>2845</v>
      </c>
      <c r="G914" s="8" t="s">
        <v>2904</v>
      </c>
      <c r="H914" s="8" t="s">
        <v>2905</v>
      </c>
      <c r="I914" s="8" t="s">
        <v>2906</v>
      </c>
      <c r="J914" t="str">
        <f t="shared" si="14"/>
        <v>Nordeste</v>
      </c>
    </row>
    <row r="915" spans="1:10" ht="14.65" customHeight="1" x14ac:dyDescent="0.25">
      <c r="A915" s="8" t="s">
        <v>2805</v>
      </c>
      <c r="B915" s="8" t="s">
        <v>2806</v>
      </c>
      <c r="C915" s="8" t="s">
        <v>2807</v>
      </c>
      <c r="D915" s="8" t="s">
        <v>2808</v>
      </c>
      <c r="E915" s="8" t="s">
        <v>2833</v>
      </c>
      <c r="F915" s="8" t="s">
        <v>2808</v>
      </c>
      <c r="G915" s="8" t="s">
        <v>2907</v>
      </c>
      <c r="H915" s="8" t="s">
        <v>2908</v>
      </c>
      <c r="I915" s="8" t="s">
        <v>2909</v>
      </c>
      <c r="J915" t="str">
        <f t="shared" si="14"/>
        <v>Nordeste</v>
      </c>
    </row>
    <row r="916" spans="1:10" ht="14.65" customHeight="1" x14ac:dyDescent="0.25">
      <c r="A916" s="8" t="s">
        <v>2805</v>
      </c>
      <c r="B916" s="8" t="s">
        <v>2806</v>
      </c>
      <c r="C916" s="8" t="s">
        <v>2814</v>
      </c>
      <c r="D916" s="8" t="s">
        <v>2815</v>
      </c>
      <c r="E916" s="8" t="s">
        <v>2816</v>
      </c>
      <c r="F916" s="8" t="s">
        <v>2817</v>
      </c>
      <c r="G916" s="8" t="s">
        <v>2910</v>
      </c>
      <c r="H916" s="8" t="s">
        <v>2911</v>
      </c>
      <c r="I916" s="8" t="s">
        <v>2912</v>
      </c>
      <c r="J916" t="str">
        <f t="shared" si="14"/>
        <v>Nordeste</v>
      </c>
    </row>
    <row r="917" spans="1:10" ht="14.65" customHeight="1" x14ac:dyDescent="0.25">
      <c r="A917" s="8" t="s">
        <v>2805</v>
      </c>
      <c r="B917" s="8" t="s">
        <v>2806</v>
      </c>
      <c r="C917" s="8" t="s">
        <v>2807</v>
      </c>
      <c r="D917" s="8" t="s">
        <v>2808</v>
      </c>
      <c r="E917" s="8" t="s">
        <v>2809</v>
      </c>
      <c r="F917" s="8" t="s">
        <v>2810</v>
      </c>
      <c r="G917" s="8" t="s">
        <v>2913</v>
      </c>
      <c r="H917" s="8" t="s">
        <v>2914</v>
      </c>
      <c r="I917" s="8" t="s">
        <v>2915</v>
      </c>
      <c r="J917" t="str">
        <f t="shared" si="14"/>
        <v>Nordeste</v>
      </c>
    </row>
    <row r="918" spans="1:10" ht="14.65" customHeight="1" x14ac:dyDescent="0.25">
      <c r="A918" s="8" t="s">
        <v>2805</v>
      </c>
      <c r="B918" s="8" t="s">
        <v>2806</v>
      </c>
      <c r="C918" s="8" t="s">
        <v>2821</v>
      </c>
      <c r="D918" s="8" t="s">
        <v>2822</v>
      </c>
      <c r="E918" s="8" t="s">
        <v>2916</v>
      </c>
      <c r="F918" s="8" t="s">
        <v>2917</v>
      </c>
      <c r="G918" s="8" t="s">
        <v>2918</v>
      </c>
      <c r="H918" s="8" t="s">
        <v>2919</v>
      </c>
      <c r="I918" s="8" t="s">
        <v>2920</v>
      </c>
      <c r="J918" t="str">
        <f t="shared" si="14"/>
        <v>Nordeste</v>
      </c>
    </row>
    <row r="919" spans="1:10" ht="14.65" customHeight="1" x14ac:dyDescent="0.25">
      <c r="A919" s="8" t="s">
        <v>2805</v>
      </c>
      <c r="B919" s="8" t="s">
        <v>2806</v>
      </c>
      <c r="C919" s="8" t="s">
        <v>2814</v>
      </c>
      <c r="D919" s="8" t="s">
        <v>2815</v>
      </c>
      <c r="E919" s="8" t="s">
        <v>2816</v>
      </c>
      <c r="F919" s="8" t="s">
        <v>2817</v>
      </c>
      <c r="G919" s="8" t="s">
        <v>2921</v>
      </c>
      <c r="H919" s="8" t="s">
        <v>2922</v>
      </c>
      <c r="I919" s="8" t="s">
        <v>2923</v>
      </c>
      <c r="J919" t="str">
        <f t="shared" si="14"/>
        <v>Nordeste</v>
      </c>
    </row>
    <row r="920" spans="1:10" ht="14.65" customHeight="1" x14ac:dyDescent="0.25">
      <c r="A920" s="8" t="s">
        <v>2805</v>
      </c>
      <c r="B920" s="8" t="s">
        <v>2806</v>
      </c>
      <c r="C920" s="8" t="s">
        <v>2814</v>
      </c>
      <c r="D920" s="8" t="s">
        <v>2815</v>
      </c>
      <c r="E920" s="8" t="s">
        <v>2864</v>
      </c>
      <c r="F920" s="8" t="s">
        <v>2815</v>
      </c>
      <c r="G920" s="8" t="s">
        <v>2924</v>
      </c>
      <c r="H920" s="8" t="s">
        <v>2925</v>
      </c>
      <c r="I920" s="8" t="s">
        <v>2926</v>
      </c>
      <c r="J920" t="str">
        <f t="shared" si="14"/>
        <v>Nordeste</v>
      </c>
    </row>
    <row r="921" spans="1:10" ht="14.65" customHeight="1" x14ac:dyDescent="0.25">
      <c r="A921" s="8" t="s">
        <v>2805</v>
      </c>
      <c r="B921" s="8" t="s">
        <v>2806</v>
      </c>
      <c r="C921" s="8" t="s">
        <v>2821</v>
      </c>
      <c r="D921" s="8" t="s">
        <v>2822</v>
      </c>
      <c r="E921" s="8" t="s">
        <v>2823</v>
      </c>
      <c r="F921" s="8" t="s">
        <v>2824</v>
      </c>
      <c r="G921" s="8" t="s">
        <v>2927</v>
      </c>
      <c r="H921" s="8" t="s">
        <v>2928</v>
      </c>
      <c r="I921" s="8" t="s">
        <v>2929</v>
      </c>
      <c r="J921" t="str">
        <f t="shared" si="14"/>
        <v>Nordeste</v>
      </c>
    </row>
    <row r="922" spans="1:10" ht="14.65" customHeight="1" x14ac:dyDescent="0.25">
      <c r="A922" s="8" t="s">
        <v>2805</v>
      </c>
      <c r="B922" s="8" t="s">
        <v>2806</v>
      </c>
      <c r="C922" s="8" t="s">
        <v>2814</v>
      </c>
      <c r="D922" s="8" t="s">
        <v>2815</v>
      </c>
      <c r="E922" s="8" t="s">
        <v>2930</v>
      </c>
      <c r="F922" s="8" t="s">
        <v>2931</v>
      </c>
      <c r="G922" s="8" t="s">
        <v>2932</v>
      </c>
      <c r="H922" s="8" t="s">
        <v>2933</v>
      </c>
      <c r="I922" s="8" t="s">
        <v>2934</v>
      </c>
      <c r="J922" t="str">
        <f t="shared" si="14"/>
        <v>Nordeste</v>
      </c>
    </row>
    <row r="923" spans="1:10" ht="14.65" customHeight="1" x14ac:dyDescent="0.25">
      <c r="A923" s="8" t="s">
        <v>2805</v>
      </c>
      <c r="B923" s="8" t="s">
        <v>2806</v>
      </c>
      <c r="C923" s="8" t="s">
        <v>2807</v>
      </c>
      <c r="D923" s="8" t="s">
        <v>2808</v>
      </c>
      <c r="E923" s="8" t="s">
        <v>2809</v>
      </c>
      <c r="F923" s="8" t="s">
        <v>2810</v>
      </c>
      <c r="G923" s="8" t="s">
        <v>2935</v>
      </c>
      <c r="H923" s="8" t="s">
        <v>2936</v>
      </c>
      <c r="I923" s="8" t="s">
        <v>2810</v>
      </c>
      <c r="J923" t="str">
        <f t="shared" si="14"/>
        <v>Nordeste</v>
      </c>
    </row>
    <row r="924" spans="1:10" ht="14.65" customHeight="1" x14ac:dyDescent="0.25">
      <c r="A924" s="8" t="s">
        <v>2805</v>
      </c>
      <c r="B924" s="8" t="s">
        <v>2806</v>
      </c>
      <c r="C924" s="8" t="s">
        <v>2821</v>
      </c>
      <c r="D924" s="8" t="s">
        <v>2822</v>
      </c>
      <c r="E924" s="8" t="s">
        <v>2916</v>
      </c>
      <c r="F924" s="8" t="s">
        <v>2917</v>
      </c>
      <c r="G924" s="8" t="s">
        <v>2937</v>
      </c>
      <c r="H924" s="8" t="s">
        <v>2938</v>
      </c>
      <c r="I924" s="8" t="s">
        <v>2917</v>
      </c>
      <c r="J924" t="str">
        <f t="shared" si="14"/>
        <v>Nordeste</v>
      </c>
    </row>
    <row r="925" spans="1:10" ht="14.65" customHeight="1" x14ac:dyDescent="0.25">
      <c r="A925" s="8" t="s">
        <v>2805</v>
      </c>
      <c r="B925" s="8" t="s">
        <v>2806</v>
      </c>
      <c r="C925" s="8" t="s">
        <v>2807</v>
      </c>
      <c r="D925" s="8" t="s">
        <v>2808</v>
      </c>
      <c r="E925" s="8" t="s">
        <v>2833</v>
      </c>
      <c r="F925" s="8" t="s">
        <v>2808</v>
      </c>
      <c r="G925" s="8" t="s">
        <v>2939</v>
      </c>
      <c r="H925" s="8" t="s">
        <v>2940</v>
      </c>
      <c r="I925" s="8" t="s">
        <v>2941</v>
      </c>
      <c r="J925" t="str">
        <f t="shared" si="14"/>
        <v>Nordeste</v>
      </c>
    </row>
    <row r="926" spans="1:10" ht="14.65" customHeight="1" x14ac:dyDescent="0.25">
      <c r="A926" s="8" t="s">
        <v>2805</v>
      </c>
      <c r="B926" s="8" t="s">
        <v>2806</v>
      </c>
      <c r="C926" s="8" t="s">
        <v>2814</v>
      </c>
      <c r="D926" s="8" t="s">
        <v>2815</v>
      </c>
      <c r="E926" s="8" t="s">
        <v>2930</v>
      </c>
      <c r="F926" s="8" t="s">
        <v>2931</v>
      </c>
      <c r="G926" s="8" t="s">
        <v>2942</v>
      </c>
      <c r="H926" s="8" t="s">
        <v>2943</v>
      </c>
      <c r="I926" s="8" t="s">
        <v>2931</v>
      </c>
      <c r="J926" t="str">
        <f t="shared" si="14"/>
        <v>Nordeste</v>
      </c>
    </row>
    <row r="927" spans="1:10" ht="14.65" customHeight="1" x14ac:dyDescent="0.25">
      <c r="A927" s="8" t="s">
        <v>2805</v>
      </c>
      <c r="B927" s="8" t="s">
        <v>2806</v>
      </c>
      <c r="C927" s="8" t="s">
        <v>2814</v>
      </c>
      <c r="D927" s="8" t="s">
        <v>2815</v>
      </c>
      <c r="E927" s="8" t="s">
        <v>2816</v>
      </c>
      <c r="F927" s="8" t="s">
        <v>2817</v>
      </c>
      <c r="G927" s="8" t="s">
        <v>2944</v>
      </c>
      <c r="H927" s="8" t="s">
        <v>2945</v>
      </c>
      <c r="I927" s="8" t="s">
        <v>2946</v>
      </c>
      <c r="J927" t="str">
        <f t="shared" si="14"/>
        <v>Nordeste</v>
      </c>
    </row>
    <row r="928" spans="1:10" ht="14.65" customHeight="1" x14ac:dyDescent="0.25">
      <c r="A928" s="8" t="s">
        <v>2805</v>
      </c>
      <c r="B928" s="8" t="s">
        <v>2806</v>
      </c>
      <c r="C928" s="8" t="s">
        <v>2814</v>
      </c>
      <c r="D928" s="8" t="s">
        <v>2815</v>
      </c>
      <c r="E928" s="8" t="s">
        <v>2930</v>
      </c>
      <c r="F928" s="8" t="s">
        <v>2931</v>
      </c>
      <c r="G928" s="8" t="s">
        <v>2947</v>
      </c>
      <c r="H928" s="8" t="s">
        <v>2948</v>
      </c>
      <c r="I928" s="8" t="s">
        <v>2949</v>
      </c>
      <c r="J928" t="str">
        <f t="shared" si="14"/>
        <v>Nordeste</v>
      </c>
    </row>
    <row r="929" spans="1:10" ht="14.65" customHeight="1" x14ac:dyDescent="0.25">
      <c r="A929" s="8" t="s">
        <v>2805</v>
      </c>
      <c r="B929" s="8" t="s">
        <v>2806</v>
      </c>
      <c r="C929" s="8" t="s">
        <v>2821</v>
      </c>
      <c r="D929" s="8" t="s">
        <v>2822</v>
      </c>
      <c r="E929" s="8" t="s">
        <v>2837</v>
      </c>
      <c r="F929" s="8" t="s">
        <v>2822</v>
      </c>
      <c r="G929" s="8" t="s">
        <v>2950</v>
      </c>
      <c r="H929" s="8" t="s">
        <v>2951</v>
      </c>
      <c r="I929" s="8" t="s">
        <v>2952</v>
      </c>
      <c r="J929" t="str">
        <f t="shared" si="14"/>
        <v>Nordeste</v>
      </c>
    </row>
    <row r="930" spans="1:10" ht="14.65" customHeight="1" x14ac:dyDescent="0.25">
      <c r="A930" s="8" t="s">
        <v>2805</v>
      </c>
      <c r="B930" s="8" t="s">
        <v>2806</v>
      </c>
      <c r="C930" s="8" t="s">
        <v>2807</v>
      </c>
      <c r="D930" s="8" t="s">
        <v>2808</v>
      </c>
      <c r="E930" s="8" t="s">
        <v>2833</v>
      </c>
      <c r="F930" s="8" t="s">
        <v>2808</v>
      </c>
      <c r="G930" s="8" t="s">
        <v>2953</v>
      </c>
      <c r="H930" s="8" t="s">
        <v>2954</v>
      </c>
      <c r="I930" s="8" t="s">
        <v>2955</v>
      </c>
      <c r="J930" t="str">
        <f t="shared" si="14"/>
        <v>Nordeste</v>
      </c>
    </row>
    <row r="931" spans="1:10" ht="14.65" customHeight="1" x14ac:dyDescent="0.25">
      <c r="A931" s="8" t="s">
        <v>2805</v>
      </c>
      <c r="B931" s="8" t="s">
        <v>2806</v>
      </c>
      <c r="C931" s="8" t="s">
        <v>2827</v>
      </c>
      <c r="D931" s="8" t="s">
        <v>2828</v>
      </c>
      <c r="E931" s="8" t="s">
        <v>2829</v>
      </c>
      <c r="F931" s="8" t="s">
        <v>2828</v>
      </c>
      <c r="G931" s="8" t="s">
        <v>2956</v>
      </c>
      <c r="H931" s="8" t="s">
        <v>2957</v>
      </c>
      <c r="I931" s="8" t="s">
        <v>2958</v>
      </c>
      <c r="J931" t="str">
        <f t="shared" si="14"/>
        <v>Nordeste</v>
      </c>
    </row>
    <row r="932" spans="1:10" ht="14.65" customHeight="1" x14ac:dyDescent="0.25">
      <c r="A932" s="8" t="s">
        <v>2805</v>
      </c>
      <c r="B932" s="8" t="s">
        <v>2806</v>
      </c>
      <c r="C932" s="8" t="s">
        <v>2821</v>
      </c>
      <c r="D932" s="8" t="s">
        <v>2822</v>
      </c>
      <c r="E932" s="8" t="s">
        <v>2959</v>
      </c>
      <c r="F932" s="8" t="s">
        <v>2960</v>
      </c>
      <c r="G932" s="8" t="s">
        <v>2961</v>
      </c>
      <c r="H932" s="8" t="s">
        <v>2962</v>
      </c>
      <c r="I932" s="8" t="s">
        <v>2963</v>
      </c>
      <c r="J932" t="str">
        <f t="shared" si="14"/>
        <v>Nordeste</v>
      </c>
    </row>
    <row r="933" spans="1:10" ht="14.65" customHeight="1" x14ac:dyDescent="0.25">
      <c r="A933" s="8" t="s">
        <v>2805</v>
      </c>
      <c r="B933" s="8" t="s">
        <v>2806</v>
      </c>
      <c r="C933" s="8" t="s">
        <v>2814</v>
      </c>
      <c r="D933" s="8" t="s">
        <v>2815</v>
      </c>
      <c r="E933" s="8" t="s">
        <v>2864</v>
      </c>
      <c r="F933" s="8" t="s">
        <v>2815</v>
      </c>
      <c r="G933" s="8" t="s">
        <v>2964</v>
      </c>
      <c r="H933" s="8" t="s">
        <v>2965</v>
      </c>
      <c r="I933" s="8" t="s">
        <v>2966</v>
      </c>
      <c r="J933" t="str">
        <f t="shared" si="14"/>
        <v>Nordeste</v>
      </c>
    </row>
    <row r="934" spans="1:10" ht="14.65" customHeight="1" x14ac:dyDescent="0.25">
      <c r="A934" s="8" t="s">
        <v>2805</v>
      </c>
      <c r="B934" s="8" t="s">
        <v>2806</v>
      </c>
      <c r="C934" s="8" t="s">
        <v>2827</v>
      </c>
      <c r="D934" s="8" t="s">
        <v>2828</v>
      </c>
      <c r="E934" s="8" t="s">
        <v>2829</v>
      </c>
      <c r="F934" s="8" t="s">
        <v>2828</v>
      </c>
      <c r="G934" s="8" t="s">
        <v>2967</v>
      </c>
      <c r="H934" s="8" t="s">
        <v>2968</v>
      </c>
      <c r="I934" s="8" t="s">
        <v>2969</v>
      </c>
      <c r="J934" t="str">
        <f t="shared" si="14"/>
        <v>Nordeste</v>
      </c>
    </row>
    <row r="935" spans="1:10" ht="14.65" customHeight="1" x14ac:dyDescent="0.25">
      <c r="A935" s="8" t="s">
        <v>2805</v>
      </c>
      <c r="B935" s="8" t="s">
        <v>2806</v>
      </c>
      <c r="C935" s="8" t="s">
        <v>2821</v>
      </c>
      <c r="D935" s="8" t="s">
        <v>2822</v>
      </c>
      <c r="E935" s="8" t="s">
        <v>2837</v>
      </c>
      <c r="F935" s="8" t="s">
        <v>2822</v>
      </c>
      <c r="G935" s="8" t="s">
        <v>2970</v>
      </c>
      <c r="H935" s="8" t="s">
        <v>2971</v>
      </c>
      <c r="I935" s="8" t="s">
        <v>2972</v>
      </c>
      <c r="J935" t="str">
        <f t="shared" si="14"/>
        <v>Nordeste</v>
      </c>
    </row>
    <row r="936" spans="1:10" ht="14.65" customHeight="1" x14ac:dyDescent="0.25">
      <c r="A936" s="8" t="s">
        <v>2805</v>
      </c>
      <c r="B936" s="8" t="s">
        <v>2806</v>
      </c>
      <c r="C936" s="8" t="s">
        <v>2814</v>
      </c>
      <c r="D936" s="8" t="s">
        <v>2815</v>
      </c>
      <c r="E936" s="8" t="s">
        <v>2864</v>
      </c>
      <c r="F936" s="8" t="s">
        <v>2815</v>
      </c>
      <c r="G936" s="8" t="s">
        <v>2973</v>
      </c>
      <c r="H936" s="8" t="s">
        <v>2974</v>
      </c>
      <c r="I936" s="8" t="s">
        <v>2975</v>
      </c>
      <c r="J936" t="str">
        <f t="shared" si="14"/>
        <v>Nordeste</v>
      </c>
    </row>
    <row r="937" spans="1:10" ht="14.65" customHeight="1" x14ac:dyDescent="0.25">
      <c r="A937" s="8" t="s">
        <v>2805</v>
      </c>
      <c r="B937" s="8" t="s">
        <v>2806</v>
      </c>
      <c r="C937" s="8" t="s">
        <v>2827</v>
      </c>
      <c r="D937" s="8" t="s">
        <v>2828</v>
      </c>
      <c r="E937" s="8" t="s">
        <v>2829</v>
      </c>
      <c r="F937" s="8" t="s">
        <v>2828</v>
      </c>
      <c r="G937" s="8" t="s">
        <v>2976</v>
      </c>
      <c r="H937" s="8" t="s">
        <v>2977</v>
      </c>
      <c r="I937" s="8" t="s">
        <v>2978</v>
      </c>
      <c r="J937" t="str">
        <f t="shared" si="14"/>
        <v>Nordeste</v>
      </c>
    </row>
    <row r="938" spans="1:10" ht="14.65" customHeight="1" x14ac:dyDescent="0.25">
      <c r="A938" s="8" t="s">
        <v>2805</v>
      </c>
      <c r="B938" s="8" t="s">
        <v>2806</v>
      </c>
      <c r="C938" s="8" t="s">
        <v>2821</v>
      </c>
      <c r="D938" s="8" t="s">
        <v>2822</v>
      </c>
      <c r="E938" s="8" t="s">
        <v>2916</v>
      </c>
      <c r="F938" s="8" t="s">
        <v>2917</v>
      </c>
      <c r="G938" s="8" t="s">
        <v>2979</v>
      </c>
      <c r="H938" s="8" t="s">
        <v>2980</v>
      </c>
      <c r="I938" s="8" t="s">
        <v>2981</v>
      </c>
      <c r="J938" t="str">
        <f t="shared" si="14"/>
        <v>Nordeste</v>
      </c>
    </row>
    <row r="939" spans="1:10" ht="14.65" customHeight="1" x14ac:dyDescent="0.25">
      <c r="A939" s="8" t="s">
        <v>2805</v>
      </c>
      <c r="B939" s="8" t="s">
        <v>2806</v>
      </c>
      <c r="C939" s="8" t="s">
        <v>2844</v>
      </c>
      <c r="D939" s="8" t="s">
        <v>2845</v>
      </c>
      <c r="E939" s="8" t="s">
        <v>2903</v>
      </c>
      <c r="F939" s="8" t="s">
        <v>2845</v>
      </c>
      <c r="G939" s="8" t="s">
        <v>2982</v>
      </c>
      <c r="H939" s="8" t="s">
        <v>2983</v>
      </c>
      <c r="I939" s="8" t="s">
        <v>2984</v>
      </c>
      <c r="J939" t="str">
        <f t="shared" si="14"/>
        <v>Nordeste</v>
      </c>
    </row>
    <row r="940" spans="1:10" ht="14.65" customHeight="1" x14ac:dyDescent="0.25">
      <c r="A940" s="8" t="s">
        <v>2805</v>
      </c>
      <c r="B940" s="8" t="s">
        <v>2806</v>
      </c>
      <c r="C940" s="8" t="s">
        <v>2814</v>
      </c>
      <c r="D940" s="8" t="s">
        <v>2815</v>
      </c>
      <c r="E940" s="8" t="s">
        <v>2864</v>
      </c>
      <c r="F940" s="8" t="s">
        <v>2815</v>
      </c>
      <c r="G940" s="8" t="s">
        <v>2985</v>
      </c>
      <c r="H940" s="8" t="s">
        <v>2986</v>
      </c>
      <c r="I940" s="8" t="s">
        <v>2987</v>
      </c>
      <c r="J940" t="str">
        <f t="shared" si="14"/>
        <v>Nordeste</v>
      </c>
    </row>
    <row r="941" spans="1:10" ht="14.65" customHeight="1" x14ac:dyDescent="0.25">
      <c r="A941" s="8" t="s">
        <v>2805</v>
      </c>
      <c r="B941" s="8" t="s">
        <v>2806</v>
      </c>
      <c r="C941" s="8" t="s">
        <v>2821</v>
      </c>
      <c r="D941" s="8" t="s">
        <v>2822</v>
      </c>
      <c r="E941" s="8" t="s">
        <v>2837</v>
      </c>
      <c r="F941" s="8" t="s">
        <v>2822</v>
      </c>
      <c r="G941" s="8" t="s">
        <v>2988</v>
      </c>
      <c r="H941" s="8" t="s">
        <v>2989</v>
      </c>
      <c r="I941" s="8" t="s">
        <v>2990</v>
      </c>
      <c r="J941" t="str">
        <f t="shared" si="14"/>
        <v>Nordeste</v>
      </c>
    </row>
    <row r="942" spans="1:10" ht="14.65" customHeight="1" x14ac:dyDescent="0.25">
      <c r="A942" s="8" t="s">
        <v>2805</v>
      </c>
      <c r="B942" s="8" t="s">
        <v>2806</v>
      </c>
      <c r="C942" s="8" t="s">
        <v>2875</v>
      </c>
      <c r="D942" s="8" t="s">
        <v>2876</v>
      </c>
      <c r="E942" s="8" t="s">
        <v>2877</v>
      </c>
      <c r="F942" s="8" t="s">
        <v>2876</v>
      </c>
      <c r="G942" s="8" t="s">
        <v>2991</v>
      </c>
      <c r="H942" s="8" t="s">
        <v>2992</v>
      </c>
      <c r="I942" s="8" t="s">
        <v>2876</v>
      </c>
      <c r="J942" t="str">
        <f t="shared" si="14"/>
        <v>Nordeste</v>
      </c>
    </row>
    <row r="943" spans="1:10" ht="14.65" customHeight="1" x14ac:dyDescent="0.25">
      <c r="A943" s="8" t="s">
        <v>2805</v>
      </c>
      <c r="B943" s="8" t="s">
        <v>2806</v>
      </c>
      <c r="C943" s="8" t="s">
        <v>2807</v>
      </c>
      <c r="D943" s="8" t="s">
        <v>2808</v>
      </c>
      <c r="E943" s="8" t="s">
        <v>2833</v>
      </c>
      <c r="F943" s="8" t="s">
        <v>2808</v>
      </c>
      <c r="G943" s="8" t="s">
        <v>2993</v>
      </c>
      <c r="H943" s="8" t="s">
        <v>2994</v>
      </c>
      <c r="I943" s="8" t="s">
        <v>2995</v>
      </c>
      <c r="J943" t="str">
        <f t="shared" si="14"/>
        <v>Nordeste</v>
      </c>
    </row>
    <row r="944" spans="1:10" ht="14.65" customHeight="1" x14ac:dyDescent="0.25">
      <c r="A944" s="8" t="s">
        <v>2805</v>
      </c>
      <c r="B944" s="8" t="s">
        <v>2806</v>
      </c>
      <c r="C944" s="8" t="s">
        <v>2821</v>
      </c>
      <c r="D944" s="8" t="s">
        <v>2822</v>
      </c>
      <c r="E944" s="8" t="s">
        <v>2959</v>
      </c>
      <c r="F944" s="8" t="s">
        <v>2960</v>
      </c>
      <c r="G944" s="8" t="s">
        <v>2996</v>
      </c>
      <c r="H944" s="8" t="s">
        <v>2997</v>
      </c>
      <c r="I944" s="8" t="s">
        <v>2998</v>
      </c>
      <c r="J944" t="str">
        <f t="shared" si="14"/>
        <v>Nordeste</v>
      </c>
    </row>
    <row r="945" spans="1:10" ht="14.65" customHeight="1" x14ac:dyDescent="0.25">
      <c r="A945" s="8" t="s">
        <v>2805</v>
      </c>
      <c r="B945" s="8" t="s">
        <v>2806</v>
      </c>
      <c r="C945" s="8" t="s">
        <v>2821</v>
      </c>
      <c r="D945" s="8" t="s">
        <v>2822</v>
      </c>
      <c r="E945" s="8" t="s">
        <v>2823</v>
      </c>
      <c r="F945" s="8" t="s">
        <v>2824</v>
      </c>
      <c r="G945" s="8" t="s">
        <v>2999</v>
      </c>
      <c r="H945" s="8" t="s">
        <v>3000</v>
      </c>
      <c r="I945" s="8" t="s">
        <v>3001</v>
      </c>
      <c r="J945" t="str">
        <f t="shared" si="14"/>
        <v>Nordeste</v>
      </c>
    </row>
    <row r="946" spans="1:10" ht="14.65" customHeight="1" x14ac:dyDescent="0.25">
      <c r="A946" s="8" t="s">
        <v>2805</v>
      </c>
      <c r="B946" s="8" t="s">
        <v>2806</v>
      </c>
      <c r="C946" s="8" t="s">
        <v>2844</v>
      </c>
      <c r="D946" s="8" t="s">
        <v>2845</v>
      </c>
      <c r="E946" s="8" t="s">
        <v>2903</v>
      </c>
      <c r="F946" s="8" t="s">
        <v>2845</v>
      </c>
      <c r="G946" s="8" t="s">
        <v>3002</v>
      </c>
      <c r="H946" s="8" t="s">
        <v>3003</v>
      </c>
      <c r="I946" s="8" t="s">
        <v>3004</v>
      </c>
      <c r="J946" t="str">
        <f t="shared" si="14"/>
        <v>Nordeste</v>
      </c>
    </row>
    <row r="947" spans="1:10" ht="14.65" customHeight="1" x14ac:dyDescent="0.25">
      <c r="A947" s="8" t="s">
        <v>2805</v>
      </c>
      <c r="B947" s="8" t="s">
        <v>2806</v>
      </c>
      <c r="C947" s="8" t="s">
        <v>2844</v>
      </c>
      <c r="D947" s="8" t="s">
        <v>2845</v>
      </c>
      <c r="E947" s="8" t="s">
        <v>2846</v>
      </c>
      <c r="F947" s="8" t="s">
        <v>2847</v>
      </c>
      <c r="G947" s="8" t="s">
        <v>3005</v>
      </c>
      <c r="H947" s="8" t="s">
        <v>3006</v>
      </c>
      <c r="I947" s="8" t="s">
        <v>3007</v>
      </c>
      <c r="J947" t="str">
        <f t="shared" si="14"/>
        <v>Nordeste</v>
      </c>
    </row>
    <row r="948" spans="1:10" ht="14.65" customHeight="1" x14ac:dyDescent="0.25">
      <c r="A948" s="8" t="s">
        <v>2805</v>
      </c>
      <c r="B948" s="8" t="s">
        <v>2806</v>
      </c>
      <c r="C948" s="8" t="s">
        <v>2814</v>
      </c>
      <c r="D948" s="8" t="s">
        <v>2815</v>
      </c>
      <c r="E948" s="8" t="s">
        <v>2864</v>
      </c>
      <c r="F948" s="8" t="s">
        <v>2815</v>
      </c>
      <c r="G948" s="8" t="s">
        <v>3008</v>
      </c>
      <c r="H948" s="8" t="s">
        <v>3009</v>
      </c>
      <c r="I948" s="8" t="s">
        <v>3010</v>
      </c>
      <c r="J948" t="str">
        <f t="shared" si="14"/>
        <v>Nordeste</v>
      </c>
    </row>
    <row r="949" spans="1:10" ht="14.65" customHeight="1" x14ac:dyDescent="0.25">
      <c r="A949" s="8" t="s">
        <v>2805</v>
      </c>
      <c r="B949" s="8" t="s">
        <v>2806</v>
      </c>
      <c r="C949" s="8" t="s">
        <v>2807</v>
      </c>
      <c r="D949" s="8" t="s">
        <v>2808</v>
      </c>
      <c r="E949" s="8" t="s">
        <v>2833</v>
      </c>
      <c r="F949" s="8" t="s">
        <v>2808</v>
      </c>
      <c r="G949" s="8" t="s">
        <v>3011</v>
      </c>
      <c r="H949" s="8" t="s">
        <v>3012</v>
      </c>
      <c r="I949" s="8" t="s">
        <v>3013</v>
      </c>
      <c r="J949" t="str">
        <f t="shared" si="14"/>
        <v>Nordeste</v>
      </c>
    </row>
    <row r="950" spans="1:10" ht="14.65" customHeight="1" x14ac:dyDescent="0.25">
      <c r="A950" s="8" t="s">
        <v>2805</v>
      </c>
      <c r="B950" s="8" t="s">
        <v>2806</v>
      </c>
      <c r="C950" s="8" t="s">
        <v>2821</v>
      </c>
      <c r="D950" s="8" t="s">
        <v>2822</v>
      </c>
      <c r="E950" s="8" t="s">
        <v>2837</v>
      </c>
      <c r="F950" s="8" t="s">
        <v>2822</v>
      </c>
      <c r="G950" s="8" t="s">
        <v>3014</v>
      </c>
      <c r="H950" s="8" t="s">
        <v>3015</v>
      </c>
      <c r="I950" s="8" t="s">
        <v>3016</v>
      </c>
      <c r="J950" t="str">
        <f t="shared" si="14"/>
        <v>Nordeste</v>
      </c>
    </row>
    <row r="951" spans="1:10" ht="14.65" customHeight="1" x14ac:dyDescent="0.25">
      <c r="A951" s="8" t="s">
        <v>2805</v>
      </c>
      <c r="B951" s="8" t="s">
        <v>2806</v>
      </c>
      <c r="C951" s="8" t="s">
        <v>2814</v>
      </c>
      <c r="D951" s="8" t="s">
        <v>2815</v>
      </c>
      <c r="E951" s="8" t="s">
        <v>2864</v>
      </c>
      <c r="F951" s="8" t="s">
        <v>2815</v>
      </c>
      <c r="G951" s="8" t="s">
        <v>3017</v>
      </c>
      <c r="H951" s="8" t="s">
        <v>3018</v>
      </c>
      <c r="I951" s="8" t="s">
        <v>2815</v>
      </c>
      <c r="J951" t="str">
        <f t="shared" si="14"/>
        <v>Nordeste</v>
      </c>
    </row>
    <row r="952" spans="1:10" ht="14.65" customHeight="1" x14ac:dyDescent="0.25">
      <c r="A952" s="8" t="s">
        <v>2805</v>
      </c>
      <c r="B952" s="8" t="s">
        <v>2806</v>
      </c>
      <c r="C952" s="8" t="s">
        <v>2844</v>
      </c>
      <c r="D952" s="8" t="s">
        <v>2845</v>
      </c>
      <c r="E952" s="8" t="s">
        <v>2868</v>
      </c>
      <c r="F952" s="8" t="s">
        <v>2869</v>
      </c>
      <c r="G952" s="8" t="s">
        <v>3019</v>
      </c>
      <c r="H952" s="8" t="s">
        <v>3020</v>
      </c>
      <c r="I952" s="8" t="s">
        <v>3021</v>
      </c>
      <c r="J952" t="str">
        <f t="shared" si="14"/>
        <v>Nordeste</v>
      </c>
    </row>
    <row r="953" spans="1:10" ht="14.65" customHeight="1" x14ac:dyDescent="0.25">
      <c r="A953" s="8" t="s">
        <v>2805</v>
      </c>
      <c r="B953" s="8" t="s">
        <v>2806</v>
      </c>
      <c r="C953" s="8" t="s">
        <v>2821</v>
      </c>
      <c r="D953" s="8" t="s">
        <v>2822</v>
      </c>
      <c r="E953" s="8" t="s">
        <v>2837</v>
      </c>
      <c r="F953" s="8" t="s">
        <v>2822</v>
      </c>
      <c r="G953" s="8" t="s">
        <v>3022</v>
      </c>
      <c r="H953" s="8" t="s">
        <v>3023</v>
      </c>
      <c r="I953" s="8" t="s">
        <v>3024</v>
      </c>
      <c r="J953" t="str">
        <f t="shared" si="14"/>
        <v>Nordeste</v>
      </c>
    </row>
    <row r="954" spans="1:10" ht="14.65" customHeight="1" x14ac:dyDescent="0.25">
      <c r="A954" s="8" t="s">
        <v>2805</v>
      </c>
      <c r="B954" s="8" t="s">
        <v>2806</v>
      </c>
      <c r="C954" s="8" t="s">
        <v>2814</v>
      </c>
      <c r="D954" s="8" t="s">
        <v>2815</v>
      </c>
      <c r="E954" s="8" t="s">
        <v>2859</v>
      </c>
      <c r="F954" s="8" t="s">
        <v>2860</v>
      </c>
      <c r="G954" s="8" t="s">
        <v>3025</v>
      </c>
      <c r="H954" s="8" t="s">
        <v>3026</v>
      </c>
      <c r="I954" s="8" t="s">
        <v>3027</v>
      </c>
      <c r="J954" t="str">
        <f t="shared" si="14"/>
        <v>Nordeste</v>
      </c>
    </row>
    <row r="955" spans="1:10" ht="14.65" customHeight="1" x14ac:dyDescent="0.25">
      <c r="A955" s="8" t="s">
        <v>2805</v>
      </c>
      <c r="B955" s="8" t="s">
        <v>2806</v>
      </c>
      <c r="C955" s="8" t="s">
        <v>2821</v>
      </c>
      <c r="D955" s="8" t="s">
        <v>2822</v>
      </c>
      <c r="E955" s="8" t="s">
        <v>2837</v>
      </c>
      <c r="F955" s="8" t="s">
        <v>2822</v>
      </c>
      <c r="G955" s="8" t="s">
        <v>3028</v>
      </c>
      <c r="H955" s="8" t="s">
        <v>3029</v>
      </c>
      <c r="I955" s="8" t="s">
        <v>3030</v>
      </c>
      <c r="J955" t="str">
        <f t="shared" si="14"/>
        <v>Nordeste</v>
      </c>
    </row>
    <row r="956" spans="1:10" ht="14.65" customHeight="1" x14ac:dyDescent="0.25">
      <c r="A956" s="8" t="s">
        <v>2805</v>
      </c>
      <c r="B956" s="8" t="s">
        <v>2806</v>
      </c>
      <c r="C956" s="8" t="s">
        <v>2821</v>
      </c>
      <c r="D956" s="8" t="s">
        <v>2822</v>
      </c>
      <c r="E956" s="8" t="s">
        <v>2916</v>
      </c>
      <c r="F956" s="8" t="s">
        <v>2917</v>
      </c>
      <c r="G956" s="8" t="s">
        <v>3031</v>
      </c>
      <c r="H956" s="8" t="s">
        <v>3032</v>
      </c>
      <c r="I956" s="8" t="s">
        <v>3033</v>
      </c>
      <c r="J956" t="str">
        <f t="shared" si="14"/>
        <v>Nordeste</v>
      </c>
    </row>
    <row r="957" spans="1:10" ht="14.65" customHeight="1" x14ac:dyDescent="0.25">
      <c r="A957" s="8" t="s">
        <v>2805</v>
      </c>
      <c r="B957" s="8" t="s">
        <v>2806</v>
      </c>
      <c r="C957" s="8" t="s">
        <v>2807</v>
      </c>
      <c r="D957" s="8" t="s">
        <v>2808</v>
      </c>
      <c r="E957" s="8" t="s">
        <v>2833</v>
      </c>
      <c r="F957" s="8" t="s">
        <v>2808</v>
      </c>
      <c r="G957" s="8" t="s">
        <v>3034</v>
      </c>
      <c r="H957" s="8" t="s">
        <v>3035</v>
      </c>
      <c r="I957" s="8" t="s">
        <v>3036</v>
      </c>
      <c r="J957" t="str">
        <f t="shared" si="14"/>
        <v>Nordeste</v>
      </c>
    </row>
    <row r="958" spans="1:10" ht="14.65" customHeight="1" x14ac:dyDescent="0.25">
      <c r="A958" s="8" t="s">
        <v>2805</v>
      </c>
      <c r="B958" s="8" t="s">
        <v>2806</v>
      </c>
      <c r="C958" s="8" t="s">
        <v>2821</v>
      </c>
      <c r="D958" s="8" t="s">
        <v>2822</v>
      </c>
      <c r="E958" s="8" t="s">
        <v>2837</v>
      </c>
      <c r="F958" s="8" t="s">
        <v>2822</v>
      </c>
      <c r="G958" s="8" t="s">
        <v>3037</v>
      </c>
      <c r="H958" s="8" t="s">
        <v>3038</v>
      </c>
      <c r="I958" s="8" t="s">
        <v>3039</v>
      </c>
      <c r="J958" t="str">
        <f t="shared" si="14"/>
        <v>Nordeste</v>
      </c>
    </row>
    <row r="959" spans="1:10" ht="14.65" customHeight="1" x14ac:dyDescent="0.25">
      <c r="A959" s="8" t="s">
        <v>2805</v>
      </c>
      <c r="B959" s="8" t="s">
        <v>2806</v>
      </c>
      <c r="C959" s="8" t="s">
        <v>2814</v>
      </c>
      <c r="D959" s="8" t="s">
        <v>2815</v>
      </c>
      <c r="E959" s="8" t="s">
        <v>2864</v>
      </c>
      <c r="F959" s="8" t="s">
        <v>2815</v>
      </c>
      <c r="G959" s="8" t="s">
        <v>3040</v>
      </c>
      <c r="H959" s="8" t="s">
        <v>3041</v>
      </c>
      <c r="I959" s="8" t="s">
        <v>3042</v>
      </c>
      <c r="J959" t="str">
        <f t="shared" si="14"/>
        <v>Nordeste</v>
      </c>
    </row>
    <row r="960" spans="1:10" ht="14.65" customHeight="1" x14ac:dyDescent="0.25">
      <c r="A960" s="8" t="s">
        <v>2805</v>
      </c>
      <c r="B960" s="8" t="s">
        <v>2806</v>
      </c>
      <c r="C960" s="8" t="s">
        <v>2821</v>
      </c>
      <c r="D960" s="8" t="s">
        <v>2822</v>
      </c>
      <c r="E960" s="8" t="s">
        <v>2959</v>
      </c>
      <c r="F960" s="8" t="s">
        <v>2960</v>
      </c>
      <c r="G960" s="8" t="s">
        <v>3043</v>
      </c>
      <c r="H960" s="8" t="s">
        <v>3044</v>
      </c>
      <c r="I960" s="8" t="s">
        <v>3045</v>
      </c>
      <c r="J960" t="str">
        <f t="shared" si="14"/>
        <v>Nordeste</v>
      </c>
    </row>
    <row r="961" spans="1:10" ht="14.65" customHeight="1" x14ac:dyDescent="0.25">
      <c r="A961" s="8" t="s">
        <v>2805</v>
      </c>
      <c r="B961" s="8" t="s">
        <v>2806</v>
      </c>
      <c r="C961" s="8" t="s">
        <v>2814</v>
      </c>
      <c r="D961" s="8" t="s">
        <v>2815</v>
      </c>
      <c r="E961" s="8" t="s">
        <v>2816</v>
      </c>
      <c r="F961" s="8" t="s">
        <v>2817</v>
      </c>
      <c r="G961" s="8" t="s">
        <v>3046</v>
      </c>
      <c r="H961" s="8" t="s">
        <v>3047</v>
      </c>
      <c r="I961" s="8" t="s">
        <v>3048</v>
      </c>
      <c r="J961" t="str">
        <f t="shared" si="14"/>
        <v>Nordeste</v>
      </c>
    </row>
    <row r="962" spans="1:10" ht="14.65" customHeight="1" x14ac:dyDescent="0.25">
      <c r="A962" s="8" t="s">
        <v>2805</v>
      </c>
      <c r="B962" s="8" t="s">
        <v>2806</v>
      </c>
      <c r="C962" s="8" t="s">
        <v>2821</v>
      </c>
      <c r="D962" s="8" t="s">
        <v>2822</v>
      </c>
      <c r="E962" s="8" t="s">
        <v>2837</v>
      </c>
      <c r="F962" s="8" t="s">
        <v>2822</v>
      </c>
      <c r="G962" s="8" t="s">
        <v>3049</v>
      </c>
      <c r="H962" s="8" t="s">
        <v>3050</v>
      </c>
      <c r="I962" s="8" t="s">
        <v>3051</v>
      </c>
      <c r="J962" t="str">
        <f t="shared" si="14"/>
        <v>Nordeste</v>
      </c>
    </row>
    <row r="963" spans="1:10" ht="14.65" customHeight="1" x14ac:dyDescent="0.25">
      <c r="A963" s="8" t="s">
        <v>2805</v>
      </c>
      <c r="B963" s="8" t="s">
        <v>2806</v>
      </c>
      <c r="C963" s="8" t="s">
        <v>2814</v>
      </c>
      <c r="D963" s="8" t="s">
        <v>2815</v>
      </c>
      <c r="E963" s="8" t="s">
        <v>2864</v>
      </c>
      <c r="F963" s="8" t="s">
        <v>2815</v>
      </c>
      <c r="G963" s="8" t="s">
        <v>3052</v>
      </c>
      <c r="H963" s="8" t="s">
        <v>3053</v>
      </c>
      <c r="I963" s="8" t="s">
        <v>3054</v>
      </c>
      <c r="J963" t="str">
        <f t="shared" ref="J963:J1026" si="15">IF(AND(VALUE(LEFT(H963,2))&gt;=11,VALUE(LEFT(H963,2))&lt;=17),"Norte",IF(AND(VALUE(LEFT(H963,2))&gt;=21,VALUE(LEFT(H963,2))&lt;=29),"Nordeste",IF(AND(VALUE(LEFT(H963,2))&gt;=31,VALUE(LEFT(H963,2))&lt;=35),"Sudeste",IF(AND(VALUE(LEFT(H963,2))&gt;=41,VALUE(LEFT(H963,2))&lt;=43),"Sul",IF(AND(VALUE(LEFT(H963,2))&gt;=50,VALUE(LEFT(H963,2))&lt;=53),"Centro-Oeste","Verificar")))))</f>
        <v>Nordeste</v>
      </c>
    </row>
    <row r="964" spans="1:10" ht="14.65" customHeight="1" x14ac:dyDescent="0.25">
      <c r="A964" s="8" t="s">
        <v>2805</v>
      </c>
      <c r="B964" s="8" t="s">
        <v>2806</v>
      </c>
      <c r="C964" s="8" t="s">
        <v>2844</v>
      </c>
      <c r="D964" s="8" t="s">
        <v>2845</v>
      </c>
      <c r="E964" s="8" t="s">
        <v>2903</v>
      </c>
      <c r="F964" s="8" t="s">
        <v>2845</v>
      </c>
      <c r="G964" s="8" t="s">
        <v>3055</v>
      </c>
      <c r="H964" s="8" t="s">
        <v>3056</v>
      </c>
      <c r="I964" s="8" t="s">
        <v>3057</v>
      </c>
      <c r="J964" t="str">
        <f t="shared" si="15"/>
        <v>Nordeste</v>
      </c>
    </row>
    <row r="965" spans="1:10" ht="14.65" customHeight="1" x14ac:dyDescent="0.25">
      <c r="A965" s="8" t="s">
        <v>2805</v>
      </c>
      <c r="B965" s="8" t="s">
        <v>2806</v>
      </c>
      <c r="C965" s="8" t="s">
        <v>2821</v>
      </c>
      <c r="D965" s="8" t="s">
        <v>2822</v>
      </c>
      <c r="E965" s="8" t="s">
        <v>2959</v>
      </c>
      <c r="F965" s="8" t="s">
        <v>2960</v>
      </c>
      <c r="G965" s="8" t="s">
        <v>3058</v>
      </c>
      <c r="H965" s="8" t="s">
        <v>3059</v>
      </c>
      <c r="I965" s="8" t="s">
        <v>3060</v>
      </c>
      <c r="J965" t="str">
        <f t="shared" si="15"/>
        <v>Nordeste</v>
      </c>
    </row>
    <row r="966" spans="1:10" ht="14.65" customHeight="1" x14ac:dyDescent="0.25">
      <c r="A966" s="8" t="s">
        <v>2805</v>
      </c>
      <c r="B966" s="8" t="s">
        <v>2806</v>
      </c>
      <c r="C966" s="8" t="s">
        <v>2844</v>
      </c>
      <c r="D966" s="8" t="s">
        <v>2845</v>
      </c>
      <c r="E966" s="8" t="s">
        <v>2903</v>
      </c>
      <c r="F966" s="8" t="s">
        <v>2845</v>
      </c>
      <c r="G966" s="8" t="s">
        <v>3061</v>
      </c>
      <c r="H966" s="8" t="s">
        <v>3062</v>
      </c>
      <c r="I966" s="8" t="s">
        <v>3063</v>
      </c>
      <c r="J966" t="str">
        <f t="shared" si="15"/>
        <v>Nordeste</v>
      </c>
    </row>
    <row r="967" spans="1:10" ht="14.65" customHeight="1" x14ac:dyDescent="0.25">
      <c r="A967" s="8" t="s">
        <v>2805</v>
      </c>
      <c r="B967" s="8" t="s">
        <v>2806</v>
      </c>
      <c r="C967" s="8" t="s">
        <v>2844</v>
      </c>
      <c r="D967" s="8" t="s">
        <v>2845</v>
      </c>
      <c r="E967" s="8" t="s">
        <v>2868</v>
      </c>
      <c r="F967" s="8" t="s">
        <v>2869</v>
      </c>
      <c r="G967" s="8" t="s">
        <v>3064</v>
      </c>
      <c r="H967" s="8" t="s">
        <v>3065</v>
      </c>
      <c r="I967" s="8" t="s">
        <v>3066</v>
      </c>
      <c r="J967" t="str">
        <f t="shared" si="15"/>
        <v>Nordeste</v>
      </c>
    </row>
    <row r="968" spans="1:10" ht="14.65" customHeight="1" x14ac:dyDescent="0.25">
      <c r="A968" s="8" t="s">
        <v>2805</v>
      </c>
      <c r="B968" s="8" t="s">
        <v>2806</v>
      </c>
      <c r="C968" s="8" t="s">
        <v>2827</v>
      </c>
      <c r="D968" s="8" t="s">
        <v>2828</v>
      </c>
      <c r="E968" s="8" t="s">
        <v>2898</v>
      </c>
      <c r="F968" s="8" t="s">
        <v>2899</v>
      </c>
      <c r="G968" s="8" t="s">
        <v>3067</v>
      </c>
      <c r="H968" s="8" t="s">
        <v>3068</v>
      </c>
      <c r="I968" s="8" t="s">
        <v>2899</v>
      </c>
      <c r="J968" t="str">
        <f t="shared" si="15"/>
        <v>Nordeste</v>
      </c>
    </row>
    <row r="969" spans="1:10" ht="14.65" customHeight="1" x14ac:dyDescent="0.25">
      <c r="A969" s="8" t="s">
        <v>2805</v>
      </c>
      <c r="B969" s="8" t="s">
        <v>2806</v>
      </c>
      <c r="C969" s="8" t="s">
        <v>2827</v>
      </c>
      <c r="D969" s="8" t="s">
        <v>2828</v>
      </c>
      <c r="E969" s="8" t="s">
        <v>2829</v>
      </c>
      <c r="F969" s="8" t="s">
        <v>2828</v>
      </c>
      <c r="G969" s="8" t="s">
        <v>3069</v>
      </c>
      <c r="H969" s="8" t="s">
        <v>3070</v>
      </c>
      <c r="I969" s="8" t="s">
        <v>2828</v>
      </c>
      <c r="J969" t="str">
        <f t="shared" si="15"/>
        <v>Nordeste</v>
      </c>
    </row>
    <row r="970" spans="1:10" ht="14.65" customHeight="1" x14ac:dyDescent="0.25">
      <c r="A970" s="8" t="s">
        <v>2805</v>
      </c>
      <c r="B970" s="8" t="s">
        <v>2806</v>
      </c>
      <c r="C970" s="8" t="s">
        <v>2875</v>
      </c>
      <c r="D970" s="8" t="s">
        <v>2876</v>
      </c>
      <c r="E970" s="8" t="s">
        <v>2877</v>
      </c>
      <c r="F970" s="8" t="s">
        <v>2876</v>
      </c>
      <c r="G970" s="8" t="s">
        <v>3071</v>
      </c>
      <c r="H970" s="8" t="s">
        <v>3072</v>
      </c>
      <c r="I970" s="8" t="s">
        <v>3073</v>
      </c>
      <c r="J970" t="str">
        <f t="shared" si="15"/>
        <v>Nordeste</v>
      </c>
    </row>
    <row r="971" spans="1:10" ht="14.65" customHeight="1" x14ac:dyDescent="0.25">
      <c r="A971" s="8" t="s">
        <v>2805</v>
      </c>
      <c r="B971" s="8" t="s">
        <v>2806</v>
      </c>
      <c r="C971" s="8" t="s">
        <v>2875</v>
      </c>
      <c r="D971" s="8" t="s">
        <v>2876</v>
      </c>
      <c r="E971" s="8" t="s">
        <v>2877</v>
      </c>
      <c r="F971" s="8" t="s">
        <v>2876</v>
      </c>
      <c r="G971" s="8" t="s">
        <v>3074</v>
      </c>
      <c r="H971" s="8" t="s">
        <v>3075</v>
      </c>
      <c r="I971" s="8" t="s">
        <v>3076</v>
      </c>
      <c r="J971" t="str">
        <f t="shared" si="15"/>
        <v>Nordeste</v>
      </c>
    </row>
    <row r="972" spans="1:10" ht="14.65" customHeight="1" x14ac:dyDescent="0.25">
      <c r="A972" s="8" t="s">
        <v>2805</v>
      </c>
      <c r="B972" s="8" t="s">
        <v>2806</v>
      </c>
      <c r="C972" s="8" t="s">
        <v>2827</v>
      </c>
      <c r="D972" s="8" t="s">
        <v>2828</v>
      </c>
      <c r="E972" s="8" t="s">
        <v>2898</v>
      </c>
      <c r="F972" s="8" t="s">
        <v>2899</v>
      </c>
      <c r="G972" s="8" t="s">
        <v>3077</v>
      </c>
      <c r="H972" s="8" t="s">
        <v>3078</v>
      </c>
      <c r="I972" s="8" t="s">
        <v>3079</v>
      </c>
      <c r="J972" t="str">
        <f t="shared" si="15"/>
        <v>Nordeste</v>
      </c>
    </row>
    <row r="973" spans="1:10" ht="14.65" customHeight="1" x14ac:dyDescent="0.25">
      <c r="A973" s="8" t="s">
        <v>2805</v>
      </c>
      <c r="B973" s="8" t="s">
        <v>2806</v>
      </c>
      <c r="C973" s="8" t="s">
        <v>2821</v>
      </c>
      <c r="D973" s="8" t="s">
        <v>2822</v>
      </c>
      <c r="E973" s="8" t="s">
        <v>2959</v>
      </c>
      <c r="F973" s="8" t="s">
        <v>2960</v>
      </c>
      <c r="G973" s="8" t="s">
        <v>3080</v>
      </c>
      <c r="H973" s="8" t="s">
        <v>3081</v>
      </c>
      <c r="I973" s="8" t="s">
        <v>3082</v>
      </c>
      <c r="J973" t="str">
        <f t="shared" si="15"/>
        <v>Nordeste</v>
      </c>
    </row>
    <row r="974" spans="1:10" ht="14.65" customHeight="1" x14ac:dyDescent="0.25">
      <c r="A974" s="8" t="s">
        <v>2805</v>
      </c>
      <c r="B974" s="8" t="s">
        <v>2806</v>
      </c>
      <c r="C974" s="8" t="s">
        <v>2821</v>
      </c>
      <c r="D974" s="8" t="s">
        <v>2822</v>
      </c>
      <c r="E974" s="8" t="s">
        <v>2959</v>
      </c>
      <c r="F974" s="8" t="s">
        <v>2960</v>
      </c>
      <c r="G974" s="8" t="s">
        <v>3083</v>
      </c>
      <c r="H974" s="8" t="s">
        <v>3084</v>
      </c>
      <c r="I974" s="8" t="s">
        <v>1253</v>
      </c>
      <c r="J974" t="str">
        <f t="shared" si="15"/>
        <v>Nordeste</v>
      </c>
    </row>
    <row r="975" spans="1:10" ht="14.65" customHeight="1" x14ac:dyDescent="0.25">
      <c r="A975" s="8" t="s">
        <v>2805</v>
      </c>
      <c r="B975" s="8" t="s">
        <v>2806</v>
      </c>
      <c r="C975" s="8" t="s">
        <v>2844</v>
      </c>
      <c r="D975" s="8" t="s">
        <v>2845</v>
      </c>
      <c r="E975" s="8" t="s">
        <v>2846</v>
      </c>
      <c r="F975" s="8" t="s">
        <v>2847</v>
      </c>
      <c r="G975" s="8" t="s">
        <v>3085</v>
      </c>
      <c r="H975" s="8" t="s">
        <v>3086</v>
      </c>
      <c r="I975" s="8" t="s">
        <v>516</v>
      </c>
      <c r="J975" t="str">
        <f t="shared" si="15"/>
        <v>Nordeste</v>
      </c>
    </row>
    <row r="976" spans="1:10" ht="14.65" customHeight="1" x14ac:dyDescent="0.25">
      <c r="A976" s="8" t="s">
        <v>2805</v>
      </c>
      <c r="B976" s="8" t="s">
        <v>2806</v>
      </c>
      <c r="C976" s="8" t="s">
        <v>2814</v>
      </c>
      <c r="D976" s="8" t="s">
        <v>2815</v>
      </c>
      <c r="E976" s="8" t="s">
        <v>2859</v>
      </c>
      <c r="F976" s="8" t="s">
        <v>2860</v>
      </c>
      <c r="G976" s="8" t="s">
        <v>3087</v>
      </c>
      <c r="H976" s="8" t="s">
        <v>3088</v>
      </c>
      <c r="I976" s="8" t="s">
        <v>3089</v>
      </c>
      <c r="J976" t="str">
        <f t="shared" si="15"/>
        <v>Nordeste</v>
      </c>
    </row>
    <row r="977" spans="1:10" ht="14.65" customHeight="1" x14ac:dyDescent="0.25">
      <c r="A977" s="8" t="s">
        <v>2805</v>
      </c>
      <c r="B977" s="8" t="s">
        <v>2806</v>
      </c>
      <c r="C977" s="8" t="s">
        <v>2844</v>
      </c>
      <c r="D977" s="8" t="s">
        <v>2845</v>
      </c>
      <c r="E977" s="8" t="s">
        <v>2868</v>
      </c>
      <c r="F977" s="8" t="s">
        <v>2869</v>
      </c>
      <c r="G977" s="8" t="s">
        <v>3090</v>
      </c>
      <c r="H977" s="8" t="s">
        <v>3091</v>
      </c>
      <c r="I977" s="8" t="s">
        <v>3092</v>
      </c>
      <c r="J977" t="str">
        <f t="shared" si="15"/>
        <v>Nordeste</v>
      </c>
    </row>
    <row r="978" spans="1:10" ht="14.65" customHeight="1" x14ac:dyDescent="0.25">
      <c r="A978" s="8" t="s">
        <v>2805</v>
      </c>
      <c r="B978" s="8" t="s">
        <v>2806</v>
      </c>
      <c r="C978" s="8" t="s">
        <v>2814</v>
      </c>
      <c r="D978" s="8" t="s">
        <v>2815</v>
      </c>
      <c r="E978" s="8" t="s">
        <v>2864</v>
      </c>
      <c r="F978" s="8" t="s">
        <v>2815</v>
      </c>
      <c r="G978" s="8" t="s">
        <v>3093</v>
      </c>
      <c r="H978" s="8" t="s">
        <v>3094</v>
      </c>
      <c r="I978" s="8" t="s">
        <v>3095</v>
      </c>
      <c r="J978" t="str">
        <f t="shared" si="15"/>
        <v>Nordeste</v>
      </c>
    </row>
    <row r="979" spans="1:10" ht="14.65" customHeight="1" x14ac:dyDescent="0.25">
      <c r="A979" s="8" t="s">
        <v>2805</v>
      </c>
      <c r="B979" s="8" t="s">
        <v>2806</v>
      </c>
      <c r="C979" s="8" t="s">
        <v>2814</v>
      </c>
      <c r="D979" s="8" t="s">
        <v>2815</v>
      </c>
      <c r="E979" s="8" t="s">
        <v>2859</v>
      </c>
      <c r="F979" s="8" t="s">
        <v>2860</v>
      </c>
      <c r="G979" s="8" t="s">
        <v>3096</v>
      </c>
      <c r="H979" s="8" t="s">
        <v>3097</v>
      </c>
      <c r="I979" s="8" t="s">
        <v>3098</v>
      </c>
      <c r="J979" t="str">
        <f t="shared" si="15"/>
        <v>Nordeste</v>
      </c>
    </row>
    <row r="980" spans="1:10" ht="14.65" customHeight="1" x14ac:dyDescent="0.25">
      <c r="A980" s="8" t="s">
        <v>2805</v>
      </c>
      <c r="B980" s="8" t="s">
        <v>2806</v>
      </c>
      <c r="C980" s="8" t="s">
        <v>2814</v>
      </c>
      <c r="D980" s="8" t="s">
        <v>2815</v>
      </c>
      <c r="E980" s="8" t="s">
        <v>2851</v>
      </c>
      <c r="F980" s="8" t="s">
        <v>2852</v>
      </c>
      <c r="G980" s="8" t="s">
        <v>3099</v>
      </c>
      <c r="H980" s="8" t="s">
        <v>3100</v>
      </c>
      <c r="I980" s="8" t="s">
        <v>2852</v>
      </c>
      <c r="J980" t="str">
        <f t="shared" si="15"/>
        <v>Nordeste</v>
      </c>
    </row>
    <row r="981" spans="1:10" ht="14.65" customHeight="1" x14ac:dyDescent="0.25">
      <c r="A981" s="8" t="s">
        <v>2805</v>
      </c>
      <c r="B981" s="8" t="s">
        <v>2806</v>
      </c>
      <c r="C981" s="8" t="s">
        <v>2814</v>
      </c>
      <c r="D981" s="8" t="s">
        <v>2815</v>
      </c>
      <c r="E981" s="8" t="s">
        <v>2816</v>
      </c>
      <c r="F981" s="8" t="s">
        <v>2817</v>
      </c>
      <c r="G981" s="8" t="s">
        <v>3101</v>
      </c>
      <c r="H981" s="8" t="s">
        <v>3102</v>
      </c>
      <c r="I981" s="8" t="s">
        <v>3103</v>
      </c>
      <c r="J981" t="str">
        <f t="shared" si="15"/>
        <v>Nordeste</v>
      </c>
    </row>
    <row r="982" spans="1:10" ht="14.65" customHeight="1" x14ac:dyDescent="0.25">
      <c r="A982" s="8" t="s">
        <v>2805</v>
      </c>
      <c r="B982" s="8" t="s">
        <v>2806</v>
      </c>
      <c r="C982" s="8" t="s">
        <v>2821</v>
      </c>
      <c r="D982" s="8" t="s">
        <v>2822</v>
      </c>
      <c r="E982" s="8" t="s">
        <v>2823</v>
      </c>
      <c r="F982" s="8" t="s">
        <v>2824</v>
      </c>
      <c r="G982" s="8" t="s">
        <v>3104</v>
      </c>
      <c r="H982" s="8" t="s">
        <v>3105</v>
      </c>
      <c r="I982" s="8" t="s">
        <v>3106</v>
      </c>
      <c r="J982" t="str">
        <f t="shared" si="15"/>
        <v>Nordeste</v>
      </c>
    </row>
    <row r="983" spans="1:10" ht="14.65" customHeight="1" x14ac:dyDescent="0.25">
      <c r="A983" s="8" t="s">
        <v>2805</v>
      </c>
      <c r="B983" s="8" t="s">
        <v>2806</v>
      </c>
      <c r="C983" s="8" t="s">
        <v>2814</v>
      </c>
      <c r="D983" s="8" t="s">
        <v>2815</v>
      </c>
      <c r="E983" s="8" t="s">
        <v>2930</v>
      </c>
      <c r="F983" s="8" t="s">
        <v>2931</v>
      </c>
      <c r="G983" s="8" t="s">
        <v>3107</v>
      </c>
      <c r="H983" s="8" t="s">
        <v>3108</v>
      </c>
      <c r="I983" s="8" t="s">
        <v>3109</v>
      </c>
      <c r="J983" t="str">
        <f t="shared" si="15"/>
        <v>Nordeste</v>
      </c>
    </row>
    <row r="984" spans="1:10" ht="14.65" customHeight="1" x14ac:dyDescent="0.25">
      <c r="A984" s="8" t="s">
        <v>2805</v>
      </c>
      <c r="B984" s="8" t="s">
        <v>2806</v>
      </c>
      <c r="C984" s="8" t="s">
        <v>2844</v>
      </c>
      <c r="D984" s="8" t="s">
        <v>2845</v>
      </c>
      <c r="E984" s="8" t="s">
        <v>2846</v>
      </c>
      <c r="F984" s="8" t="s">
        <v>2847</v>
      </c>
      <c r="G984" s="8" t="s">
        <v>3110</v>
      </c>
      <c r="H984" s="8" t="s">
        <v>3111</v>
      </c>
      <c r="I984" s="8" t="s">
        <v>3112</v>
      </c>
      <c r="J984" t="str">
        <f t="shared" si="15"/>
        <v>Nordeste</v>
      </c>
    </row>
    <row r="985" spans="1:10" ht="14.65" customHeight="1" x14ac:dyDescent="0.25">
      <c r="A985" s="8" t="s">
        <v>2805</v>
      </c>
      <c r="B985" s="8" t="s">
        <v>2806</v>
      </c>
      <c r="C985" s="8" t="s">
        <v>2844</v>
      </c>
      <c r="D985" s="8" t="s">
        <v>2845</v>
      </c>
      <c r="E985" s="8" t="s">
        <v>2846</v>
      </c>
      <c r="F985" s="8" t="s">
        <v>2847</v>
      </c>
      <c r="G985" s="8" t="s">
        <v>3113</v>
      </c>
      <c r="H985" s="8" t="s">
        <v>3114</v>
      </c>
      <c r="I985" s="8" t="s">
        <v>3115</v>
      </c>
      <c r="J985" t="str">
        <f t="shared" si="15"/>
        <v>Nordeste</v>
      </c>
    </row>
    <row r="986" spans="1:10" ht="14.65" customHeight="1" x14ac:dyDescent="0.25">
      <c r="A986" s="8" t="s">
        <v>2805</v>
      </c>
      <c r="B986" s="8" t="s">
        <v>2806</v>
      </c>
      <c r="C986" s="8" t="s">
        <v>2844</v>
      </c>
      <c r="D986" s="8" t="s">
        <v>2845</v>
      </c>
      <c r="E986" s="8" t="s">
        <v>2846</v>
      </c>
      <c r="F986" s="8" t="s">
        <v>2847</v>
      </c>
      <c r="G986" s="8" t="s">
        <v>3116</v>
      </c>
      <c r="H986" s="8" t="s">
        <v>3117</v>
      </c>
      <c r="I986" s="8" t="s">
        <v>3118</v>
      </c>
      <c r="J986" t="str">
        <f t="shared" si="15"/>
        <v>Nordeste</v>
      </c>
    </row>
    <row r="987" spans="1:10" ht="14.65" customHeight="1" x14ac:dyDescent="0.25">
      <c r="A987" s="8" t="s">
        <v>2805</v>
      </c>
      <c r="B987" s="8" t="s">
        <v>2806</v>
      </c>
      <c r="C987" s="8" t="s">
        <v>2844</v>
      </c>
      <c r="D987" s="8" t="s">
        <v>2845</v>
      </c>
      <c r="E987" s="8" t="s">
        <v>2868</v>
      </c>
      <c r="F987" s="8" t="s">
        <v>2869</v>
      </c>
      <c r="G987" s="8" t="s">
        <v>3119</v>
      </c>
      <c r="H987" s="8" t="s">
        <v>3120</v>
      </c>
      <c r="I987" s="8" t="s">
        <v>3121</v>
      </c>
      <c r="J987" t="str">
        <f t="shared" si="15"/>
        <v>Nordeste</v>
      </c>
    </row>
    <row r="988" spans="1:10" ht="14.65" customHeight="1" x14ac:dyDescent="0.25">
      <c r="A988" s="8" t="s">
        <v>2805</v>
      </c>
      <c r="B988" s="8" t="s">
        <v>2806</v>
      </c>
      <c r="C988" s="8" t="s">
        <v>2807</v>
      </c>
      <c r="D988" s="8" t="s">
        <v>2808</v>
      </c>
      <c r="E988" s="8" t="s">
        <v>2833</v>
      </c>
      <c r="F988" s="8" t="s">
        <v>2808</v>
      </c>
      <c r="G988" s="8" t="s">
        <v>3122</v>
      </c>
      <c r="H988" s="8" t="s">
        <v>3123</v>
      </c>
      <c r="I988" s="8" t="s">
        <v>3124</v>
      </c>
      <c r="J988" t="str">
        <f t="shared" si="15"/>
        <v>Nordeste</v>
      </c>
    </row>
    <row r="989" spans="1:10" ht="14.65" customHeight="1" x14ac:dyDescent="0.25">
      <c r="A989" s="8" t="s">
        <v>2805</v>
      </c>
      <c r="B989" s="8" t="s">
        <v>2806</v>
      </c>
      <c r="C989" s="8" t="s">
        <v>2807</v>
      </c>
      <c r="D989" s="8" t="s">
        <v>2808</v>
      </c>
      <c r="E989" s="8" t="s">
        <v>2809</v>
      </c>
      <c r="F989" s="8" t="s">
        <v>2810</v>
      </c>
      <c r="G989" s="8" t="s">
        <v>3125</v>
      </c>
      <c r="H989" s="8" t="s">
        <v>3126</v>
      </c>
      <c r="I989" s="8" t="s">
        <v>3127</v>
      </c>
      <c r="J989" t="str">
        <f t="shared" si="15"/>
        <v>Nordeste</v>
      </c>
    </row>
    <row r="990" spans="1:10" ht="14.65" customHeight="1" x14ac:dyDescent="0.25">
      <c r="A990" s="8" t="s">
        <v>2805</v>
      </c>
      <c r="B990" s="8" t="s">
        <v>2806</v>
      </c>
      <c r="C990" s="8" t="s">
        <v>2821</v>
      </c>
      <c r="D990" s="8" t="s">
        <v>2822</v>
      </c>
      <c r="E990" s="8" t="s">
        <v>2823</v>
      </c>
      <c r="F990" s="8" t="s">
        <v>2824</v>
      </c>
      <c r="G990" s="8" t="s">
        <v>3128</v>
      </c>
      <c r="H990" s="8" t="s">
        <v>3129</v>
      </c>
      <c r="I990" s="8" t="s">
        <v>3130</v>
      </c>
      <c r="J990" t="str">
        <f t="shared" si="15"/>
        <v>Nordeste</v>
      </c>
    </row>
    <row r="991" spans="1:10" ht="14.65" customHeight="1" x14ac:dyDescent="0.25">
      <c r="A991" s="8" t="s">
        <v>2805</v>
      </c>
      <c r="B991" s="8" t="s">
        <v>2806</v>
      </c>
      <c r="C991" s="8" t="s">
        <v>2807</v>
      </c>
      <c r="D991" s="8" t="s">
        <v>2808</v>
      </c>
      <c r="E991" s="8" t="s">
        <v>2833</v>
      </c>
      <c r="F991" s="8" t="s">
        <v>2808</v>
      </c>
      <c r="G991" s="8" t="s">
        <v>3131</v>
      </c>
      <c r="H991" s="8" t="s">
        <v>3132</v>
      </c>
      <c r="I991" s="8" t="s">
        <v>2808</v>
      </c>
      <c r="J991" t="str">
        <f t="shared" si="15"/>
        <v>Nordeste</v>
      </c>
    </row>
    <row r="992" spans="1:10" ht="14.65" customHeight="1" x14ac:dyDescent="0.25">
      <c r="A992" s="8" t="s">
        <v>2805</v>
      </c>
      <c r="B992" s="8" t="s">
        <v>2806</v>
      </c>
      <c r="C992" s="8" t="s">
        <v>2827</v>
      </c>
      <c r="D992" s="8" t="s">
        <v>2828</v>
      </c>
      <c r="E992" s="8" t="s">
        <v>2829</v>
      </c>
      <c r="F992" s="8" t="s">
        <v>2828</v>
      </c>
      <c r="G992" s="8" t="s">
        <v>3133</v>
      </c>
      <c r="H992" s="8" t="s">
        <v>3134</v>
      </c>
      <c r="I992" s="8" t="s">
        <v>3135</v>
      </c>
      <c r="J992" t="str">
        <f t="shared" si="15"/>
        <v>Nordeste</v>
      </c>
    </row>
    <row r="993" spans="1:10" ht="14.65" customHeight="1" x14ac:dyDescent="0.25">
      <c r="A993" s="8" t="s">
        <v>2805</v>
      </c>
      <c r="B993" s="8" t="s">
        <v>2806</v>
      </c>
      <c r="C993" s="8" t="s">
        <v>2807</v>
      </c>
      <c r="D993" s="8" t="s">
        <v>2808</v>
      </c>
      <c r="E993" s="8" t="s">
        <v>2833</v>
      </c>
      <c r="F993" s="8" t="s">
        <v>2808</v>
      </c>
      <c r="G993" s="8" t="s">
        <v>3136</v>
      </c>
      <c r="H993" s="8" t="s">
        <v>3137</v>
      </c>
      <c r="I993" s="8" t="s">
        <v>3138</v>
      </c>
      <c r="J993" t="str">
        <f t="shared" si="15"/>
        <v>Nordeste</v>
      </c>
    </row>
    <row r="994" spans="1:10" ht="14.65" customHeight="1" x14ac:dyDescent="0.25">
      <c r="A994" s="8" t="s">
        <v>2805</v>
      </c>
      <c r="B994" s="8" t="s">
        <v>2806</v>
      </c>
      <c r="C994" s="8" t="s">
        <v>2844</v>
      </c>
      <c r="D994" s="8" t="s">
        <v>2845</v>
      </c>
      <c r="E994" s="8" t="s">
        <v>2846</v>
      </c>
      <c r="F994" s="8" t="s">
        <v>2847</v>
      </c>
      <c r="G994" s="8" t="s">
        <v>3139</v>
      </c>
      <c r="H994" s="8" t="s">
        <v>3140</v>
      </c>
      <c r="I994" s="8" t="s">
        <v>3141</v>
      </c>
      <c r="J994" t="str">
        <f t="shared" si="15"/>
        <v>Nordeste</v>
      </c>
    </row>
    <row r="995" spans="1:10" ht="14.65" customHeight="1" x14ac:dyDescent="0.25">
      <c r="A995" s="8" t="s">
        <v>2805</v>
      </c>
      <c r="B995" s="8" t="s">
        <v>2806</v>
      </c>
      <c r="C995" s="8" t="s">
        <v>2814</v>
      </c>
      <c r="D995" s="8" t="s">
        <v>2815</v>
      </c>
      <c r="E995" s="8" t="s">
        <v>2930</v>
      </c>
      <c r="F995" s="8" t="s">
        <v>2931</v>
      </c>
      <c r="G995" s="8" t="s">
        <v>3142</v>
      </c>
      <c r="H995" s="8" t="s">
        <v>3143</v>
      </c>
      <c r="I995" s="8" t="s">
        <v>3144</v>
      </c>
      <c r="J995" t="str">
        <f t="shared" si="15"/>
        <v>Nordeste</v>
      </c>
    </row>
    <row r="996" spans="1:10" ht="14.65" customHeight="1" x14ac:dyDescent="0.25">
      <c r="A996" s="8" t="s">
        <v>2805</v>
      </c>
      <c r="B996" s="8" t="s">
        <v>2806</v>
      </c>
      <c r="C996" s="8" t="s">
        <v>2814</v>
      </c>
      <c r="D996" s="8" t="s">
        <v>2815</v>
      </c>
      <c r="E996" s="8" t="s">
        <v>2864</v>
      </c>
      <c r="F996" s="8" t="s">
        <v>2815</v>
      </c>
      <c r="G996" s="8" t="s">
        <v>3145</v>
      </c>
      <c r="H996" s="8" t="s">
        <v>3146</v>
      </c>
      <c r="I996" s="8" t="s">
        <v>3147</v>
      </c>
      <c r="J996" t="str">
        <f t="shared" si="15"/>
        <v>Nordeste</v>
      </c>
    </row>
    <row r="997" spans="1:10" ht="14.65" customHeight="1" x14ac:dyDescent="0.25">
      <c r="A997" s="8" t="s">
        <v>2805</v>
      </c>
      <c r="B997" s="8" t="s">
        <v>2806</v>
      </c>
      <c r="C997" s="8" t="s">
        <v>2814</v>
      </c>
      <c r="D997" s="8" t="s">
        <v>2815</v>
      </c>
      <c r="E997" s="8" t="s">
        <v>2864</v>
      </c>
      <c r="F997" s="8" t="s">
        <v>2815</v>
      </c>
      <c r="G997" s="8" t="s">
        <v>3148</v>
      </c>
      <c r="H997" s="8" t="s">
        <v>3149</v>
      </c>
      <c r="I997" s="8" t="s">
        <v>3150</v>
      </c>
      <c r="J997" t="str">
        <f t="shared" si="15"/>
        <v>Nordeste</v>
      </c>
    </row>
    <row r="998" spans="1:10" ht="14.65" customHeight="1" x14ac:dyDescent="0.25">
      <c r="A998" s="8" t="s">
        <v>2805</v>
      </c>
      <c r="B998" s="8" t="s">
        <v>2806</v>
      </c>
      <c r="C998" s="8" t="s">
        <v>2821</v>
      </c>
      <c r="D998" s="8" t="s">
        <v>2822</v>
      </c>
      <c r="E998" s="8" t="s">
        <v>2823</v>
      </c>
      <c r="F998" s="8" t="s">
        <v>2824</v>
      </c>
      <c r="G998" s="8" t="s">
        <v>3151</v>
      </c>
      <c r="H998" s="8" t="s">
        <v>3152</v>
      </c>
      <c r="I998" s="8" t="s">
        <v>3153</v>
      </c>
      <c r="J998" t="str">
        <f t="shared" si="15"/>
        <v>Nordeste</v>
      </c>
    </row>
    <row r="999" spans="1:10" ht="14.65" customHeight="1" x14ac:dyDescent="0.25">
      <c r="A999" s="8" t="s">
        <v>2805</v>
      </c>
      <c r="B999" s="8" t="s">
        <v>2806</v>
      </c>
      <c r="C999" s="8" t="s">
        <v>2821</v>
      </c>
      <c r="D999" s="8" t="s">
        <v>2822</v>
      </c>
      <c r="E999" s="8" t="s">
        <v>2837</v>
      </c>
      <c r="F999" s="8" t="s">
        <v>2822</v>
      </c>
      <c r="G999" s="8" t="s">
        <v>3154</v>
      </c>
      <c r="H999" s="8" t="s">
        <v>3155</v>
      </c>
      <c r="I999" s="8" t="s">
        <v>3156</v>
      </c>
      <c r="J999" t="str">
        <f t="shared" si="15"/>
        <v>Nordeste</v>
      </c>
    </row>
    <row r="1000" spans="1:10" ht="14.65" customHeight="1" x14ac:dyDescent="0.25">
      <c r="A1000" s="8" t="s">
        <v>2805</v>
      </c>
      <c r="B1000" s="8" t="s">
        <v>2806</v>
      </c>
      <c r="C1000" s="8" t="s">
        <v>2821</v>
      </c>
      <c r="D1000" s="8" t="s">
        <v>2822</v>
      </c>
      <c r="E1000" s="8" t="s">
        <v>2837</v>
      </c>
      <c r="F1000" s="8" t="s">
        <v>2822</v>
      </c>
      <c r="G1000" s="8" t="s">
        <v>3157</v>
      </c>
      <c r="H1000" s="8" t="s">
        <v>3158</v>
      </c>
      <c r="I1000" s="8" t="s">
        <v>3159</v>
      </c>
      <c r="J1000" t="str">
        <f t="shared" si="15"/>
        <v>Nordeste</v>
      </c>
    </row>
    <row r="1001" spans="1:10" ht="14.65" customHeight="1" x14ac:dyDescent="0.25">
      <c r="A1001" s="8" t="s">
        <v>2805</v>
      </c>
      <c r="B1001" s="8" t="s">
        <v>2806</v>
      </c>
      <c r="C1001" s="8" t="s">
        <v>2807</v>
      </c>
      <c r="D1001" s="8" t="s">
        <v>2808</v>
      </c>
      <c r="E1001" s="8" t="s">
        <v>2809</v>
      </c>
      <c r="F1001" s="8" t="s">
        <v>2810</v>
      </c>
      <c r="G1001" s="8" t="s">
        <v>3160</v>
      </c>
      <c r="H1001" s="8" t="s">
        <v>3161</v>
      </c>
      <c r="I1001" s="8" t="s">
        <v>3162</v>
      </c>
      <c r="J1001" t="str">
        <f t="shared" si="15"/>
        <v>Nordeste</v>
      </c>
    </row>
    <row r="1002" spans="1:10" ht="14.65" customHeight="1" x14ac:dyDescent="0.25">
      <c r="A1002" s="8" t="s">
        <v>2805</v>
      </c>
      <c r="B1002" s="8" t="s">
        <v>2806</v>
      </c>
      <c r="C1002" s="8" t="s">
        <v>2821</v>
      </c>
      <c r="D1002" s="8" t="s">
        <v>2822</v>
      </c>
      <c r="E1002" s="8" t="s">
        <v>2837</v>
      </c>
      <c r="F1002" s="8" t="s">
        <v>2822</v>
      </c>
      <c r="G1002" s="8" t="s">
        <v>3163</v>
      </c>
      <c r="H1002" s="8" t="s">
        <v>3164</v>
      </c>
      <c r="I1002" s="8" t="s">
        <v>3165</v>
      </c>
      <c r="J1002" t="str">
        <f t="shared" si="15"/>
        <v>Nordeste</v>
      </c>
    </row>
    <row r="1003" spans="1:10" ht="14.65" customHeight="1" x14ac:dyDescent="0.25">
      <c r="A1003" s="8" t="s">
        <v>2805</v>
      </c>
      <c r="B1003" s="8" t="s">
        <v>2806</v>
      </c>
      <c r="C1003" s="8" t="s">
        <v>2807</v>
      </c>
      <c r="D1003" s="8" t="s">
        <v>2808</v>
      </c>
      <c r="E1003" s="8" t="s">
        <v>2809</v>
      </c>
      <c r="F1003" s="8" t="s">
        <v>2810</v>
      </c>
      <c r="G1003" s="8" t="s">
        <v>3166</v>
      </c>
      <c r="H1003" s="8" t="s">
        <v>3167</v>
      </c>
      <c r="I1003" s="8" t="s">
        <v>3168</v>
      </c>
      <c r="J1003" t="str">
        <f t="shared" si="15"/>
        <v>Nordeste</v>
      </c>
    </row>
    <row r="1004" spans="1:10" ht="14.65" customHeight="1" x14ac:dyDescent="0.25">
      <c r="A1004" s="8" t="s">
        <v>2805</v>
      </c>
      <c r="B1004" s="8" t="s">
        <v>2806</v>
      </c>
      <c r="C1004" s="8" t="s">
        <v>2844</v>
      </c>
      <c r="D1004" s="8" t="s">
        <v>2845</v>
      </c>
      <c r="E1004" s="8" t="s">
        <v>2903</v>
      </c>
      <c r="F1004" s="8" t="s">
        <v>2845</v>
      </c>
      <c r="G1004" s="8" t="s">
        <v>3169</v>
      </c>
      <c r="H1004" s="8" t="s">
        <v>3170</v>
      </c>
      <c r="I1004" s="8" t="s">
        <v>3171</v>
      </c>
      <c r="J1004" t="str">
        <f t="shared" si="15"/>
        <v>Nordeste</v>
      </c>
    </row>
    <row r="1005" spans="1:10" ht="14.65" customHeight="1" x14ac:dyDescent="0.25">
      <c r="A1005" s="8" t="s">
        <v>2805</v>
      </c>
      <c r="B1005" s="8" t="s">
        <v>2806</v>
      </c>
      <c r="C1005" s="8" t="s">
        <v>2814</v>
      </c>
      <c r="D1005" s="8" t="s">
        <v>2815</v>
      </c>
      <c r="E1005" s="8" t="s">
        <v>2851</v>
      </c>
      <c r="F1005" s="8" t="s">
        <v>2852</v>
      </c>
      <c r="G1005" s="8" t="s">
        <v>3172</v>
      </c>
      <c r="H1005" s="8" t="s">
        <v>3173</v>
      </c>
      <c r="I1005" s="8" t="s">
        <v>3174</v>
      </c>
      <c r="J1005" t="str">
        <f t="shared" si="15"/>
        <v>Nordeste</v>
      </c>
    </row>
    <row r="1006" spans="1:10" ht="14.65" customHeight="1" x14ac:dyDescent="0.25">
      <c r="A1006" s="8" t="s">
        <v>2805</v>
      </c>
      <c r="B1006" s="8" t="s">
        <v>2806</v>
      </c>
      <c r="C1006" s="8" t="s">
        <v>2807</v>
      </c>
      <c r="D1006" s="8" t="s">
        <v>2808</v>
      </c>
      <c r="E1006" s="8" t="s">
        <v>2833</v>
      </c>
      <c r="F1006" s="8" t="s">
        <v>2808</v>
      </c>
      <c r="G1006" s="8" t="s">
        <v>3175</v>
      </c>
      <c r="H1006" s="8" t="s">
        <v>3176</v>
      </c>
      <c r="I1006" s="8" t="s">
        <v>3177</v>
      </c>
      <c r="J1006" t="str">
        <f t="shared" si="15"/>
        <v>Nordeste</v>
      </c>
    </row>
    <row r="1007" spans="1:10" ht="14.65" customHeight="1" x14ac:dyDescent="0.25">
      <c r="A1007" s="8" t="s">
        <v>2805</v>
      </c>
      <c r="B1007" s="8" t="s">
        <v>2806</v>
      </c>
      <c r="C1007" s="8" t="s">
        <v>2827</v>
      </c>
      <c r="D1007" s="8" t="s">
        <v>2828</v>
      </c>
      <c r="E1007" s="8" t="s">
        <v>2829</v>
      </c>
      <c r="F1007" s="8" t="s">
        <v>2828</v>
      </c>
      <c r="G1007" s="8" t="s">
        <v>3178</v>
      </c>
      <c r="H1007" s="8" t="s">
        <v>3179</v>
      </c>
      <c r="I1007" s="8" t="s">
        <v>3180</v>
      </c>
      <c r="J1007" t="str">
        <f t="shared" si="15"/>
        <v>Nordeste</v>
      </c>
    </row>
    <row r="1008" spans="1:10" ht="14.65" customHeight="1" x14ac:dyDescent="0.25">
      <c r="A1008" s="8" t="s">
        <v>2805</v>
      </c>
      <c r="B1008" s="8" t="s">
        <v>2806</v>
      </c>
      <c r="C1008" s="8" t="s">
        <v>2875</v>
      </c>
      <c r="D1008" s="8" t="s">
        <v>2876</v>
      </c>
      <c r="E1008" s="8" t="s">
        <v>2877</v>
      </c>
      <c r="F1008" s="8" t="s">
        <v>2876</v>
      </c>
      <c r="G1008" s="8" t="s">
        <v>3181</v>
      </c>
      <c r="H1008" s="8" t="s">
        <v>3182</v>
      </c>
      <c r="I1008" s="8" t="s">
        <v>3183</v>
      </c>
      <c r="J1008" t="str">
        <f t="shared" si="15"/>
        <v>Nordeste</v>
      </c>
    </row>
    <row r="1009" spans="1:10" ht="14.65" customHeight="1" x14ac:dyDescent="0.25">
      <c r="A1009" s="8" t="s">
        <v>2805</v>
      </c>
      <c r="B1009" s="8" t="s">
        <v>2806</v>
      </c>
      <c r="C1009" s="8" t="s">
        <v>2844</v>
      </c>
      <c r="D1009" s="8" t="s">
        <v>2845</v>
      </c>
      <c r="E1009" s="8" t="s">
        <v>2846</v>
      </c>
      <c r="F1009" s="8" t="s">
        <v>2847</v>
      </c>
      <c r="G1009" s="8" t="s">
        <v>3184</v>
      </c>
      <c r="H1009" s="8" t="s">
        <v>3185</v>
      </c>
      <c r="I1009" s="8" t="s">
        <v>3186</v>
      </c>
      <c r="J1009" t="str">
        <f t="shared" si="15"/>
        <v>Nordeste</v>
      </c>
    </row>
    <row r="1010" spans="1:10" ht="14.65" customHeight="1" x14ac:dyDescent="0.25">
      <c r="A1010" s="8" t="s">
        <v>2805</v>
      </c>
      <c r="B1010" s="8" t="s">
        <v>2806</v>
      </c>
      <c r="C1010" s="8" t="s">
        <v>2821</v>
      </c>
      <c r="D1010" s="8" t="s">
        <v>2822</v>
      </c>
      <c r="E1010" s="8" t="s">
        <v>2837</v>
      </c>
      <c r="F1010" s="8" t="s">
        <v>2822</v>
      </c>
      <c r="G1010" s="8" t="s">
        <v>3187</v>
      </c>
      <c r="H1010" s="8" t="s">
        <v>3188</v>
      </c>
      <c r="I1010" s="8" t="s">
        <v>3189</v>
      </c>
      <c r="J1010" t="str">
        <f t="shared" si="15"/>
        <v>Nordeste</v>
      </c>
    </row>
    <row r="1011" spans="1:10" ht="14.65" customHeight="1" x14ac:dyDescent="0.25">
      <c r="A1011" s="8" t="s">
        <v>2805</v>
      </c>
      <c r="B1011" s="8" t="s">
        <v>2806</v>
      </c>
      <c r="C1011" s="8" t="s">
        <v>2821</v>
      </c>
      <c r="D1011" s="8" t="s">
        <v>2822</v>
      </c>
      <c r="E1011" s="8" t="s">
        <v>2837</v>
      </c>
      <c r="F1011" s="8" t="s">
        <v>2822</v>
      </c>
      <c r="G1011" s="8" t="s">
        <v>3190</v>
      </c>
      <c r="H1011" s="8" t="s">
        <v>3191</v>
      </c>
      <c r="I1011" s="8" t="s">
        <v>3192</v>
      </c>
      <c r="J1011" t="str">
        <f t="shared" si="15"/>
        <v>Nordeste</v>
      </c>
    </row>
    <row r="1012" spans="1:10" ht="14.65" customHeight="1" x14ac:dyDescent="0.25">
      <c r="A1012" s="8" t="s">
        <v>2805</v>
      </c>
      <c r="B1012" s="8" t="s">
        <v>2806</v>
      </c>
      <c r="C1012" s="8" t="s">
        <v>2821</v>
      </c>
      <c r="D1012" s="8" t="s">
        <v>2822</v>
      </c>
      <c r="E1012" s="8" t="s">
        <v>2837</v>
      </c>
      <c r="F1012" s="8" t="s">
        <v>2822</v>
      </c>
      <c r="G1012" s="8" t="s">
        <v>3193</v>
      </c>
      <c r="H1012" s="8" t="s">
        <v>3194</v>
      </c>
      <c r="I1012" s="8" t="s">
        <v>3195</v>
      </c>
      <c r="J1012" t="str">
        <f t="shared" si="15"/>
        <v>Nordeste</v>
      </c>
    </row>
    <row r="1013" spans="1:10" ht="14.65" customHeight="1" x14ac:dyDescent="0.25">
      <c r="A1013" s="8" t="s">
        <v>2805</v>
      </c>
      <c r="B1013" s="8" t="s">
        <v>2806</v>
      </c>
      <c r="C1013" s="8" t="s">
        <v>2814</v>
      </c>
      <c r="D1013" s="8" t="s">
        <v>2815</v>
      </c>
      <c r="E1013" s="8" t="s">
        <v>2816</v>
      </c>
      <c r="F1013" s="8" t="s">
        <v>2817</v>
      </c>
      <c r="G1013" s="8" t="s">
        <v>3196</v>
      </c>
      <c r="H1013" s="8" t="s">
        <v>3197</v>
      </c>
      <c r="I1013" s="8" t="s">
        <v>3198</v>
      </c>
      <c r="J1013" t="str">
        <f t="shared" si="15"/>
        <v>Nordeste</v>
      </c>
    </row>
    <row r="1014" spans="1:10" ht="14.65" customHeight="1" x14ac:dyDescent="0.25">
      <c r="A1014" s="8" t="s">
        <v>2805</v>
      </c>
      <c r="B1014" s="8" t="s">
        <v>2806</v>
      </c>
      <c r="C1014" s="8" t="s">
        <v>2807</v>
      </c>
      <c r="D1014" s="8" t="s">
        <v>2808</v>
      </c>
      <c r="E1014" s="8" t="s">
        <v>2833</v>
      </c>
      <c r="F1014" s="8" t="s">
        <v>2808</v>
      </c>
      <c r="G1014" s="8" t="s">
        <v>3199</v>
      </c>
      <c r="H1014" s="8" t="s">
        <v>3200</v>
      </c>
      <c r="I1014" s="8" t="s">
        <v>1321</v>
      </c>
      <c r="J1014" t="str">
        <f t="shared" si="15"/>
        <v>Nordeste</v>
      </c>
    </row>
    <row r="1015" spans="1:10" ht="14.65" customHeight="1" x14ac:dyDescent="0.25">
      <c r="A1015" s="8" t="s">
        <v>2805</v>
      </c>
      <c r="B1015" s="8" t="s">
        <v>2806</v>
      </c>
      <c r="C1015" s="8" t="s">
        <v>2875</v>
      </c>
      <c r="D1015" s="8" t="s">
        <v>2876</v>
      </c>
      <c r="E1015" s="8" t="s">
        <v>2877</v>
      </c>
      <c r="F1015" s="8" t="s">
        <v>2876</v>
      </c>
      <c r="G1015" s="8" t="s">
        <v>3201</v>
      </c>
      <c r="H1015" s="8" t="s">
        <v>3202</v>
      </c>
      <c r="I1015" s="8" t="s">
        <v>3203</v>
      </c>
      <c r="J1015" t="str">
        <f t="shared" si="15"/>
        <v>Nordeste</v>
      </c>
    </row>
    <row r="1016" spans="1:10" ht="14.65" customHeight="1" x14ac:dyDescent="0.25">
      <c r="A1016" s="8" t="s">
        <v>2805</v>
      </c>
      <c r="B1016" s="8" t="s">
        <v>2806</v>
      </c>
      <c r="C1016" s="8" t="s">
        <v>2875</v>
      </c>
      <c r="D1016" s="8" t="s">
        <v>2876</v>
      </c>
      <c r="E1016" s="8" t="s">
        <v>2877</v>
      </c>
      <c r="F1016" s="8" t="s">
        <v>2876</v>
      </c>
      <c r="G1016" s="8" t="s">
        <v>3204</v>
      </c>
      <c r="H1016" s="8" t="s">
        <v>3205</v>
      </c>
      <c r="I1016" s="8" t="s">
        <v>3206</v>
      </c>
      <c r="J1016" t="str">
        <f t="shared" si="15"/>
        <v>Nordeste</v>
      </c>
    </row>
    <row r="1017" spans="1:10" ht="14.65" customHeight="1" x14ac:dyDescent="0.25">
      <c r="A1017" s="8" t="s">
        <v>2805</v>
      </c>
      <c r="B1017" s="8" t="s">
        <v>2806</v>
      </c>
      <c r="C1017" s="8" t="s">
        <v>2814</v>
      </c>
      <c r="D1017" s="8" t="s">
        <v>2815</v>
      </c>
      <c r="E1017" s="8" t="s">
        <v>2816</v>
      </c>
      <c r="F1017" s="8" t="s">
        <v>2817</v>
      </c>
      <c r="G1017" s="8" t="s">
        <v>3207</v>
      </c>
      <c r="H1017" s="8" t="s">
        <v>3208</v>
      </c>
      <c r="I1017" s="8" t="s">
        <v>3209</v>
      </c>
      <c r="J1017" t="str">
        <f t="shared" si="15"/>
        <v>Nordeste</v>
      </c>
    </row>
    <row r="1018" spans="1:10" ht="14.65" customHeight="1" x14ac:dyDescent="0.25">
      <c r="A1018" s="8" t="s">
        <v>2805</v>
      </c>
      <c r="B1018" s="8" t="s">
        <v>2806</v>
      </c>
      <c r="C1018" s="8" t="s">
        <v>2827</v>
      </c>
      <c r="D1018" s="8" t="s">
        <v>2828</v>
      </c>
      <c r="E1018" s="8" t="s">
        <v>2898</v>
      </c>
      <c r="F1018" s="8" t="s">
        <v>2899</v>
      </c>
      <c r="G1018" s="8" t="s">
        <v>3210</v>
      </c>
      <c r="H1018" s="8" t="s">
        <v>3211</v>
      </c>
      <c r="I1018" s="8" t="s">
        <v>3212</v>
      </c>
      <c r="J1018" t="str">
        <f t="shared" si="15"/>
        <v>Nordeste</v>
      </c>
    </row>
    <row r="1019" spans="1:10" ht="14.65" customHeight="1" x14ac:dyDescent="0.25">
      <c r="A1019" s="8" t="s">
        <v>2805</v>
      </c>
      <c r="B1019" s="8" t="s">
        <v>2806</v>
      </c>
      <c r="C1019" s="8" t="s">
        <v>2814</v>
      </c>
      <c r="D1019" s="8" t="s">
        <v>2815</v>
      </c>
      <c r="E1019" s="8" t="s">
        <v>2864</v>
      </c>
      <c r="F1019" s="8" t="s">
        <v>2815</v>
      </c>
      <c r="G1019" s="8" t="s">
        <v>3213</v>
      </c>
      <c r="H1019" s="8" t="s">
        <v>3214</v>
      </c>
      <c r="I1019" s="8" t="s">
        <v>3215</v>
      </c>
      <c r="J1019" t="str">
        <f t="shared" si="15"/>
        <v>Nordeste</v>
      </c>
    </row>
    <row r="1020" spans="1:10" ht="14.65" customHeight="1" x14ac:dyDescent="0.25">
      <c r="A1020" s="8" t="s">
        <v>2805</v>
      </c>
      <c r="B1020" s="8" t="s">
        <v>2806</v>
      </c>
      <c r="C1020" s="8" t="s">
        <v>2814</v>
      </c>
      <c r="D1020" s="8" t="s">
        <v>2815</v>
      </c>
      <c r="E1020" s="8" t="s">
        <v>2864</v>
      </c>
      <c r="F1020" s="8" t="s">
        <v>2815</v>
      </c>
      <c r="G1020" s="8" t="s">
        <v>3216</v>
      </c>
      <c r="H1020" s="8" t="s">
        <v>3217</v>
      </c>
      <c r="I1020" s="8" t="s">
        <v>3218</v>
      </c>
      <c r="J1020" t="str">
        <f t="shared" si="15"/>
        <v>Nordeste</v>
      </c>
    </row>
    <row r="1021" spans="1:10" ht="14.65" customHeight="1" x14ac:dyDescent="0.25">
      <c r="A1021" s="8" t="s">
        <v>2805</v>
      </c>
      <c r="B1021" s="8" t="s">
        <v>2806</v>
      </c>
      <c r="C1021" s="8" t="s">
        <v>2814</v>
      </c>
      <c r="D1021" s="8" t="s">
        <v>2815</v>
      </c>
      <c r="E1021" s="8" t="s">
        <v>2816</v>
      </c>
      <c r="F1021" s="8" t="s">
        <v>2817</v>
      </c>
      <c r="G1021" s="8" t="s">
        <v>3219</v>
      </c>
      <c r="H1021" s="8" t="s">
        <v>3220</v>
      </c>
      <c r="I1021" s="8" t="s">
        <v>3221</v>
      </c>
      <c r="J1021" t="str">
        <f t="shared" si="15"/>
        <v>Nordeste</v>
      </c>
    </row>
    <row r="1022" spans="1:10" ht="14.65" customHeight="1" x14ac:dyDescent="0.25">
      <c r="A1022" s="8" t="s">
        <v>2805</v>
      </c>
      <c r="B1022" s="8" t="s">
        <v>2806</v>
      </c>
      <c r="C1022" s="8" t="s">
        <v>2821</v>
      </c>
      <c r="D1022" s="8" t="s">
        <v>2822</v>
      </c>
      <c r="E1022" s="8" t="s">
        <v>2837</v>
      </c>
      <c r="F1022" s="8" t="s">
        <v>2822</v>
      </c>
      <c r="G1022" s="8" t="s">
        <v>3222</v>
      </c>
      <c r="H1022" s="8" t="s">
        <v>3223</v>
      </c>
      <c r="I1022" s="8" t="s">
        <v>3224</v>
      </c>
      <c r="J1022" t="str">
        <f t="shared" si="15"/>
        <v>Nordeste</v>
      </c>
    </row>
    <row r="1023" spans="1:10" ht="14.65" customHeight="1" x14ac:dyDescent="0.25">
      <c r="A1023" s="8" t="s">
        <v>2805</v>
      </c>
      <c r="B1023" s="8" t="s">
        <v>2806</v>
      </c>
      <c r="C1023" s="8" t="s">
        <v>2844</v>
      </c>
      <c r="D1023" s="8" t="s">
        <v>2845</v>
      </c>
      <c r="E1023" s="8" t="s">
        <v>2846</v>
      </c>
      <c r="F1023" s="8" t="s">
        <v>2847</v>
      </c>
      <c r="G1023" s="8" t="s">
        <v>3225</v>
      </c>
      <c r="H1023" s="8" t="s">
        <v>3226</v>
      </c>
      <c r="I1023" s="8" t="s">
        <v>3227</v>
      </c>
      <c r="J1023" t="str">
        <f t="shared" si="15"/>
        <v>Nordeste</v>
      </c>
    </row>
    <row r="1024" spans="1:10" ht="14.65" customHeight="1" x14ac:dyDescent="0.25">
      <c r="A1024" s="8" t="s">
        <v>2805</v>
      </c>
      <c r="B1024" s="8" t="s">
        <v>2806</v>
      </c>
      <c r="C1024" s="8" t="s">
        <v>2814</v>
      </c>
      <c r="D1024" s="8" t="s">
        <v>2815</v>
      </c>
      <c r="E1024" s="8" t="s">
        <v>2864</v>
      </c>
      <c r="F1024" s="8" t="s">
        <v>2815</v>
      </c>
      <c r="G1024" s="8" t="s">
        <v>3228</v>
      </c>
      <c r="H1024" s="8" t="s">
        <v>3229</v>
      </c>
      <c r="I1024" s="8" t="s">
        <v>3230</v>
      </c>
      <c r="J1024" t="str">
        <f t="shared" si="15"/>
        <v>Nordeste</v>
      </c>
    </row>
    <row r="1025" spans="1:10" ht="14.65" customHeight="1" x14ac:dyDescent="0.25">
      <c r="A1025" s="8" t="s">
        <v>2805</v>
      </c>
      <c r="B1025" s="8" t="s">
        <v>2806</v>
      </c>
      <c r="C1025" s="8" t="s">
        <v>2814</v>
      </c>
      <c r="D1025" s="8" t="s">
        <v>2815</v>
      </c>
      <c r="E1025" s="8" t="s">
        <v>2864</v>
      </c>
      <c r="F1025" s="8" t="s">
        <v>2815</v>
      </c>
      <c r="G1025" s="8" t="s">
        <v>3231</v>
      </c>
      <c r="H1025" s="8" t="s">
        <v>3232</v>
      </c>
      <c r="I1025" s="8" t="s">
        <v>3233</v>
      </c>
      <c r="J1025" t="str">
        <f t="shared" si="15"/>
        <v>Nordeste</v>
      </c>
    </row>
    <row r="1026" spans="1:10" ht="14.65" customHeight="1" x14ac:dyDescent="0.25">
      <c r="A1026" s="8" t="s">
        <v>2805</v>
      </c>
      <c r="B1026" s="8" t="s">
        <v>2806</v>
      </c>
      <c r="C1026" s="8" t="s">
        <v>2814</v>
      </c>
      <c r="D1026" s="8" t="s">
        <v>2815</v>
      </c>
      <c r="E1026" s="8" t="s">
        <v>2864</v>
      </c>
      <c r="F1026" s="8" t="s">
        <v>2815</v>
      </c>
      <c r="G1026" s="8" t="s">
        <v>3234</v>
      </c>
      <c r="H1026" s="8" t="s">
        <v>3235</v>
      </c>
      <c r="I1026" s="8" t="s">
        <v>3236</v>
      </c>
      <c r="J1026" t="str">
        <f t="shared" si="15"/>
        <v>Nordeste</v>
      </c>
    </row>
    <row r="1027" spans="1:10" ht="14.65" customHeight="1" x14ac:dyDescent="0.25">
      <c r="A1027" s="8" t="s">
        <v>2805</v>
      </c>
      <c r="B1027" s="8" t="s">
        <v>2806</v>
      </c>
      <c r="C1027" s="8" t="s">
        <v>2875</v>
      </c>
      <c r="D1027" s="8" t="s">
        <v>2876</v>
      </c>
      <c r="E1027" s="8" t="s">
        <v>2887</v>
      </c>
      <c r="F1027" s="8" t="s">
        <v>2888</v>
      </c>
      <c r="G1027" s="8" t="s">
        <v>3237</v>
      </c>
      <c r="H1027" s="8" t="s">
        <v>3238</v>
      </c>
      <c r="I1027" s="8" t="s">
        <v>3239</v>
      </c>
      <c r="J1027" t="str">
        <f t="shared" ref="J1027:J1090" si="16">IF(AND(VALUE(LEFT(H1027,2))&gt;=11,VALUE(LEFT(H1027,2))&lt;=17),"Norte",IF(AND(VALUE(LEFT(H1027,2))&gt;=21,VALUE(LEFT(H1027,2))&lt;=29),"Nordeste",IF(AND(VALUE(LEFT(H1027,2))&gt;=31,VALUE(LEFT(H1027,2))&lt;=35),"Sudeste",IF(AND(VALUE(LEFT(H1027,2))&gt;=41,VALUE(LEFT(H1027,2))&lt;=43),"Sul",IF(AND(VALUE(LEFT(H1027,2))&gt;=50,VALUE(LEFT(H1027,2))&lt;=53),"Centro-Oeste","Verificar")))))</f>
        <v>Nordeste</v>
      </c>
    </row>
    <row r="1028" spans="1:10" ht="14.65" customHeight="1" x14ac:dyDescent="0.25">
      <c r="A1028" s="8" t="s">
        <v>2805</v>
      </c>
      <c r="B1028" s="8" t="s">
        <v>2806</v>
      </c>
      <c r="C1028" s="8" t="s">
        <v>2814</v>
      </c>
      <c r="D1028" s="8" t="s">
        <v>2815</v>
      </c>
      <c r="E1028" s="8" t="s">
        <v>2930</v>
      </c>
      <c r="F1028" s="8" t="s">
        <v>2931</v>
      </c>
      <c r="G1028" s="8" t="s">
        <v>3240</v>
      </c>
      <c r="H1028" s="8" t="s">
        <v>3241</v>
      </c>
      <c r="I1028" s="8" t="s">
        <v>3242</v>
      </c>
      <c r="J1028" t="str">
        <f t="shared" si="16"/>
        <v>Nordeste</v>
      </c>
    </row>
    <row r="1029" spans="1:10" ht="14.65" customHeight="1" x14ac:dyDescent="0.25">
      <c r="A1029" s="8" t="s">
        <v>2805</v>
      </c>
      <c r="B1029" s="8" t="s">
        <v>2806</v>
      </c>
      <c r="C1029" s="8" t="s">
        <v>2844</v>
      </c>
      <c r="D1029" s="8" t="s">
        <v>2845</v>
      </c>
      <c r="E1029" s="8" t="s">
        <v>2903</v>
      </c>
      <c r="F1029" s="8" t="s">
        <v>2845</v>
      </c>
      <c r="G1029" s="8" t="s">
        <v>3243</v>
      </c>
      <c r="H1029" s="8" t="s">
        <v>3244</v>
      </c>
      <c r="I1029" s="8" t="s">
        <v>3245</v>
      </c>
      <c r="J1029" t="str">
        <f t="shared" si="16"/>
        <v>Nordeste</v>
      </c>
    </row>
    <row r="1030" spans="1:10" ht="14.65" customHeight="1" x14ac:dyDescent="0.25">
      <c r="A1030" s="8" t="s">
        <v>2805</v>
      </c>
      <c r="B1030" s="8" t="s">
        <v>2806</v>
      </c>
      <c r="C1030" s="8" t="s">
        <v>2807</v>
      </c>
      <c r="D1030" s="8" t="s">
        <v>2808</v>
      </c>
      <c r="E1030" s="8" t="s">
        <v>2809</v>
      </c>
      <c r="F1030" s="8" t="s">
        <v>2810</v>
      </c>
      <c r="G1030" s="8" t="s">
        <v>3246</v>
      </c>
      <c r="H1030" s="8" t="s">
        <v>3247</v>
      </c>
      <c r="I1030" s="8" t="s">
        <v>3248</v>
      </c>
      <c r="J1030" t="str">
        <f t="shared" si="16"/>
        <v>Nordeste</v>
      </c>
    </row>
    <row r="1031" spans="1:10" ht="14.65" customHeight="1" x14ac:dyDescent="0.25">
      <c r="A1031" s="8" t="s">
        <v>2805</v>
      </c>
      <c r="B1031" s="8" t="s">
        <v>2806</v>
      </c>
      <c r="C1031" s="8" t="s">
        <v>2814</v>
      </c>
      <c r="D1031" s="8" t="s">
        <v>2815</v>
      </c>
      <c r="E1031" s="8" t="s">
        <v>2859</v>
      </c>
      <c r="F1031" s="8" t="s">
        <v>2860</v>
      </c>
      <c r="G1031" s="8" t="s">
        <v>3249</v>
      </c>
      <c r="H1031" s="8" t="s">
        <v>3250</v>
      </c>
      <c r="I1031" s="8" t="s">
        <v>3251</v>
      </c>
      <c r="J1031" t="str">
        <f t="shared" si="16"/>
        <v>Nordeste</v>
      </c>
    </row>
    <row r="1032" spans="1:10" ht="14.65" customHeight="1" x14ac:dyDescent="0.25">
      <c r="A1032" s="8" t="s">
        <v>2805</v>
      </c>
      <c r="B1032" s="8" t="s">
        <v>2806</v>
      </c>
      <c r="C1032" s="8" t="s">
        <v>2844</v>
      </c>
      <c r="D1032" s="8" t="s">
        <v>2845</v>
      </c>
      <c r="E1032" s="8" t="s">
        <v>2846</v>
      </c>
      <c r="F1032" s="8" t="s">
        <v>2847</v>
      </c>
      <c r="G1032" s="8" t="s">
        <v>3252</v>
      </c>
      <c r="H1032" s="8" t="s">
        <v>3253</v>
      </c>
      <c r="I1032" s="8" t="s">
        <v>3254</v>
      </c>
      <c r="J1032" t="str">
        <f t="shared" si="16"/>
        <v>Nordeste</v>
      </c>
    </row>
    <row r="1033" spans="1:10" ht="14.65" customHeight="1" x14ac:dyDescent="0.25">
      <c r="A1033" s="8" t="s">
        <v>2805</v>
      </c>
      <c r="B1033" s="8" t="s">
        <v>2806</v>
      </c>
      <c r="C1033" s="8" t="s">
        <v>2814</v>
      </c>
      <c r="D1033" s="8" t="s">
        <v>2815</v>
      </c>
      <c r="E1033" s="8" t="s">
        <v>2864</v>
      </c>
      <c r="F1033" s="8" t="s">
        <v>2815</v>
      </c>
      <c r="G1033" s="8" t="s">
        <v>3255</v>
      </c>
      <c r="H1033" s="8" t="s">
        <v>3256</v>
      </c>
      <c r="I1033" s="8" t="s">
        <v>3257</v>
      </c>
      <c r="J1033" t="str">
        <f t="shared" si="16"/>
        <v>Nordeste</v>
      </c>
    </row>
    <row r="1034" spans="1:10" ht="14.65" customHeight="1" x14ac:dyDescent="0.25">
      <c r="A1034" s="8" t="s">
        <v>2805</v>
      </c>
      <c r="B1034" s="8" t="s">
        <v>2806</v>
      </c>
      <c r="C1034" s="8" t="s">
        <v>2827</v>
      </c>
      <c r="D1034" s="8" t="s">
        <v>2828</v>
      </c>
      <c r="E1034" s="8" t="s">
        <v>2829</v>
      </c>
      <c r="F1034" s="8" t="s">
        <v>2828</v>
      </c>
      <c r="G1034" s="8" t="s">
        <v>3258</v>
      </c>
      <c r="H1034" s="8" t="s">
        <v>3259</v>
      </c>
      <c r="I1034" s="8" t="s">
        <v>3260</v>
      </c>
      <c r="J1034" t="str">
        <f t="shared" si="16"/>
        <v>Nordeste</v>
      </c>
    </row>
    <row r="1035" spans="1:10" ht="14.65" customHeight="1" x14ac:dyDescent="0.25">
      <c r="A1035" s="8" t="s">
        <v>2805</v>
      </c>
      <c r="B1035" s="8" t="s">
        <v>2806</v>
      </c>
      <c r="C1035" s="8" t="s">
        <v>2821</v>
      </c>
      <c r="D1035" s="8" t="s">
        <v>2822</v>
      </c>
      <c r="E1035" s="8" t="s">
        <v>2959</v>
      </c>
      <c r="F1035" s="8" t="s">
        <v>2960</v>
      </c>
      <c r="G1035" s="8" t="s">
        <v>3261</v>
      </c>
      <c r="H1035" s="8" t="s">
        <v>3262</v>
      </c>
      <c r="I1035" s="8" t="s">
        <v>3263</v>
      </c>
      <c r="J1035" t="str">
        <f t="shared" si="16"/>
        <v>Nordeste</v>
      </c>
    </row>
    <row r="1036" spans="1:10" ht="14.65" customHeight="1" x14ac:dyDescent="0.25">
      <c r="A1036" s="8" t="s">
        <v>2805</v>
      </c>
      <c r="B1036" s="8" t="s">
        <v>2806</v>
      </c>
      <c r="C1036" s="8" t="s">
        <v>2875</v>
      </c>
      <c r="D1036" s="8" t="s">
        <v>2876</v>
      </c>
      <c r="E1036" s="8" t="s">
        <v>2877</v>
      </c>
      <c r="F1036" s="8" t="s">
        <v>2876</v>
      </c>
      <c r="G1036" s="8" t="s">
        <v>3264</v>
      </c>
      <c r="H1036" s="8" t="s">
        <v>3265</v>
      </c>
      <c r="I1036" s="8" t="s">
        <v>3266</v>
      </c>
      <c r="J1036" t="str">
        <f t="shared" si="16"/>
        <v>Nordeste</v>
      </c>
    </row>
    <row r="1037" spans="1:10" ht="14.65" customHeight="1" x14ac:dyDescent="0.25">
      <c r="A1037" s="8" t="s">
        <v>2805</v>
      </c>
      <c r="B1037" s="8" t="s">
        <v>2806</v>
      </c>
      <c r="C1037" s="8" t="s">
        <v>2807</v>
      </c>
      <c r="D1037" s="8" t="s">
        <v>2808</v>
      </c>
      <c r="E1037" s="8" t="s">
        <v>2809</v>
      </c>
      <c r="F1037" s="8" t="s">
        <v>2810</v>
      </c>
      <c r="G1037" s="8" t="s">
        <v>3267</v>
      </c>
      <c r="H1037" s="8" t="s">
        <v>3268</v>
      </c>
      <c r="I1037" s="8" t="s">
        <v>3269</v>
      </c>
      <c r="J1037" t="str">
        <f t="shared" si="16"/>
        <v>Nordeste</v>
      </c>
    </row>
    <row r="1038" spans="1:10" ht="14.65" customHeight="1" x14ac:dyDescent="0.25">
      <c r="A1038" s="8" t="s">
        <v>2805</v>
      </c>
      <c r="B1038" s="8" t="s">
        <v>2806</v>
      </c>
      <c r="C1038" s="8" t="s">
        <v>2807</v>
      </c>
      <c r="D1038" s="8" t="s">
        <v>2808</v>
      </c>
      <c r="E1038" s="8" t="s">
        <v>2833</v>
      </c>
      <c r="F1038" s="8" t="s">
        <v>2808</v>
      </c>
      <c r="G1038" s="8" t="s">
        <v>3270</v>
      </c>
      <c r="H1038" s="8" t="s">
        <v>3271</v>
      </c>
      <c r="I1038" s="8" t="s">
        <v>3272</v>
      </c>
      <c r="J1038" t="str">
        <f t="shared" si="16"/>
        <v>Nordeste</v>
      </c>
    </row>
    <row r="1039" spans="1:10" ht="14.65" customHeight="1" x14ac:dyDescent="0.25">
      <c r="A1039" s="8" t="s">
        <v>2805</v>
      </c>
      <c r="B1039" s="8" t="s">
        <v>2806</v>
      </c>
      <c r="C1039" s="8" t="s">
        <v>2844</v>
      </c>
      <c r="D1039" s="8" t="s">
        <v>2845</v>
      </c>
      <c r="E1039" s="8" t="s">
        <v>2846</v>
      </c>
      <c r="F1039" s="8" t="s">
        <v>2847</v>
      </c>
      <c r="G1039" s="8" t="s">
        <v>3273</v>
      </c>
      <c r="H1039" s="8" t="s">
        <v>3274</v>
      </c>
      <c r="I1039" s="8" t="s">
        <v>3275</v>
      </c>
      <c r="J1039" t="str">
        <f t="shared" si="16"/>
        <v>Nordeste</v>
      </c>
    </row>
    <row r="1040" spans="1:10" ht="14.65" customHeight="1" x14ac:dyDescent="0.25">
      <c r="A1040" s="8" t="s">
        <v>2805</v>
      </c>
      <c r="B1040" s="8" t="s">
        <v>2806</v>
      </c>
      <c r="C1040" s="8" t="s">
        <v>2875</v>
      </c>
      <c r="D1040" s="8" t="s">
        <v>2876</v>
      </c>
      <c r="E1040" s="8" t="s">
        <v>2877</v>
      </c>
      <c r="F1040" s="8" t="s">
        <v>2876</v>
      </c>
      <c r="G1040" s="8" t="s">
        <v>3276</v>
      </c>
      <c r="H1040" s="8" t="s">
        <v>3277</v>
      </c>
      <c r="I1040" s="8" t="s">
        <v>3278</v>
      </c>
      <c r="J1040" t="str">
        <f t="shared" si="16"/>
        <v>Nordeste</v>
      </c>
    </row>
    <row r="1041" spans="1:10" ht="14.65" customHeight="1" x14ac:dyDescent="0.25">
      <c r="A1041" s="8" t="s">
        <v>2805</v>
      </c>
      <c r="B1041" s="8" t="s">
        <v>2806</v>
      </c>
      <c r="C1041" s="8" t="s">
        <v>2844</v>
      </c>
      <c r="D1041" s="8" t="s">
        <v>2845</v>
      </c>
      <c r="E1041" s="8" t="s">
        <v>2903</v>
      </c>
      <c r="F1041" s="8" t="s">
        <v>2845</v>
      </c>
      <c r="G1041" s="8" t="s">
        <v>3279</v>
      </c>
      <c r="H1041" s="8" t="s">
        <v>3280</v>
      </c>
      <c r="I1041" s="8" t="s">
        <v>2845</v>
      </c>
      <c r="J1041" t="str">
        <f t="shared" si="16"/>
        <v>Nordeste</v>
      </c>
    </row>
    <row r="1042" spans="1:10" ht="14.65" customHeight="1" x14ac:dyDescent="0.25">
      <c r="A1042" s="8" t="s">
        <v>2805</v>
      </c>
      <c r="B1042" s="8" t="s">
        <v>2806</v>
      </c>
      <c r="C1042" s="8" t="s">
        <v>2827</v>
      </c>
      <c r="D1042" s="8" t="s">
        <v>2828</v>
      </c>
      <c r="E1042" s="8" t="s">
        <v>2829</v>
      </c>
      <c r="F1042" s="8" t="s">
        <v>2828</v>
      </c>
      <c r="G1042" s="8" t="s">
        <v>3281</v>
      </c>
      <c r="H1042" s="8" t="s">
        <v>3282</v>
      </c>
      <c r="I1042" s="8" t="s">
        <v>3283</v>
      </c>
      <c r="J1042" t="str">
        <f t="shared" si="16"/>
        <v>Nordeste</v>
      </c>
    </row>
    <row r="1043" spans="1:10" ht="14.65" customHeight="1" x14ac:dyDescent="0.25">
      <c r="A1043" s="8" t="s">
        <v>2805</v>
      </c>
      <c r="B1043" s="8" t="s">
        <v>2806</v>
      </c>
      <c r="C1043" s="8" t="s">
        <v>2844</v>
      </c>
      <c r="D1043" s="8" t="s">
        <v>2845</v>
      </c>
      <c r="E1043" s="8" t="s">
        <v>2903</v>
      </c>
      <c r="F1043" s="8" t="s">
        <v>2845</v>
      </c>
      <c r="G1043" s="8" t="s">
        <v>3284</v>
      </c>
      <c r="H1043" s="8" t="s">
        <v>3285</v>
      </c>
      <c r="I1043" s="8" t="s">
        <v>3286</v>
      </c>
      <c r="J1043" t="str">
        <f t="shared" si="16"/>
        <v>Nordeste</v>
      </c>
    </row>
    <row r="1044" spans="1:10" ht="14.65" customHeight="1" x14ac:dyDescent="0.25">
      <c r="A1044" s="8" t="s">
        <v>2805</v>
      </c>
      <c r="B1044" s="8" t="s">
        <v>2806</v>
      </c>
      <c r="C1044" s="8" t="s">
        <v>2844</v>
      </c>
      <c r="D1044" s="8" t="s">
        <v>2845</v>
      </c>
      <c r="E1044" s="8" t="s">
        <v>2846</v>
      </c>
      <c r="F1044" s="8" t="s">
        <v>2847</v>
      </c>
      <c r="G1044" s="8" t="s">
        <v>3287</v>
      </c>
      <c r="H1044" s="8" t="s">
        <v>3288</v>
      </c>
      <c r="I1044" s="8" t="s">
        <v>3289</v>
      </c>
      <c r="J1044" t="str">
        <f t="shared" si="16"/>
        <v>Nordeste</v>
      </c>
    </row>
    <row r="1045" spans="1:10" ht="14.65" customHeight="1" x14ac:dyDescent="0.25">
      <c r="A1045" s="8" t="s">
        <v>2805</v>
      </c>
      <c r="B1045" s="8" t="s">
        <v>2806</v>
      </c>
      <c r="C1045" s="8" t="s">
        <v>2814</v>
      </c>
      <c r="D1045" s="8" t="s">
        <v>2815</v>
      </c>
      <c r="E1045" s="8" t="s">
        <v>2816</v>
      </c>
      <c r="F1045" s="8" t="s">
        <v>2817</v>
      </c>
      <c r="G1045" s="8" t="s">
        <v>3290</v>
      </c>
      <c r="H1045" s="8" t="s">
        <v>3291</v>
      </c>
      <c r="I1045" s="8" t="s">
        <v>561</v>
      </c>
      <c r="J1045" t="str">
        <f t="shared" si="16"/>
        <v>Nordeste</v>
      </c>
    </row>
    <row r="1046" spans="1:10" ht="14.65" customHeight="1" x14ac:dyDescent="0.25">
      <c r="A1046" s="8" t="s">
        <v>2805</v>
      </c>
      <c r="B1046" s="8" t="s">
        <v>2806</v>
      </c>
      <c r="C1046" s="8" t="s">
        <v>2821</v>
      </c>
      <c r="D1046" s="8" t="s">
        <v>2822</v>
      </c>
      <c r="E1046" s="8" t="s">
        <v>2837</v>
      </c>
      <c r="F1046" s="8" t="s">
        <v>2822</v>
      </c>
      <c r="G1046" s="8" t="s">
        <v>3292</v>
      </c>
      <c r="H1046" s="8" t="s">
        <v>3293</v>
      </c>
      <c r="I1046" s="8" t="s">
        <v>3294</v>
      </c>
      <c r="J1046" t="str">
        <f t="shared" si="16"/>
        <v>Nordeste</v>
      </c>
    </row>
    <row r="1047" spans="1:10" ht="14.65" customHeight="1" x14ac:dyDescent="0.25">
      <c r="A1047" s="8" t="s">
        <v>2805</v>
      </c>
      <c r="B1047" s="8" t="s">
        <v>2806</v>
      </c>
      <c r="C1047" s="8" t="s">
        <v>2844</v>
      </c>
      <c r="D1047" s="8" t="s">
        <v>2845</v>
      </c>
      <c r="E1047" s="8" t="s">
        <v>2846</v>
      </c>
      <c r="F1047" s="8" t="s">
        <v>2847</v>
      </c>
      <c r="G1047" s="8" t="s">
        <v>3295</v>
      </c>
      <c r="H1047" s="8" t="s">
        <v>3296</v>
      </c>
      <c r="I1047" s="8" t="s">
        <v>3297</v>
      </c>
      <c r="J1047" t="str">
        <f t="shared" si="16"/>
        <v>Nordeste</v>
      </c>
    </row>
    <row r="1048" spans="1:10" ht="14.65" customHeight="1" x14ac:dyDescent="0.25">
      <c r="A1048" s="8" t="s">
        <v>2805</v>
      </c>
      <c r="B1048" s="8" t="s">
        <v>2806</v>
      </c>
      <c r="C1048" s="8" t="s">
        <v>2827</v>
      </c>
      <c r="D1048" s="8" t="s">
        <v>2828</v>
      </c>
      <c r="E1048" s="8" t="s">
        <v>2829</v>
      </c>
      <c r="F1048" s="8" t="s">
        <v>2828</v>
      </c>
      <c r="G1048" s="8" t="s">
        <v>3298</v>
      </c>
      <c r="H1048" s="8" t="s">
        <v>3299</v>
      </c>
      <c r="I1048" s="8" t="s">
        <v>3300</v>
      </c>
      <c r="J1048" t="str">
        <f t="shared" si="16"/>
        <v>Nordeste</v>
      </c>
    </row>
    <row r="1049" spans="1:10" ht="14.65" customHeight="1" x14ac:dyDescent="0.25">
      <c r="A1049" s="8" t="s">
        <v>2805</v>
      </c>
      <c r="B1049" s="8" t="s">
        <v>2806</v>
      </c>
      <c r="C1049" s="8" t="s">
        <v>2807</v>
      </c>
      <c r="D1049" s="8" t="s">
        <v>2808</v>
      </c>
      <c r="E1049" s="8" t="s">
        <v>2833</v>
      </c>
      <c r="F1049" s="8" t="s">
        <v>2808</v>
      </c>
      <c r="G1049" s="8" t="s">
        <v>3301</v>
      </c>
      <c r="H1049" s="8" t="s">
        <v>3302</v>
      </c>
      <c r="I1049" s="8" t="s">
        <v>3303</v>
      </c>
      <c r="J1049" t="str">
        <f t="shared" si="16"/>
        <v>Nordeste</v>
      </c>
    </row>
    <row r="1050" spans="1:10" ht="14.65" customHeight="1" x14ac:dyDescent="0.25">
      <c r="A1050" s="8" t="s">
        <v>2805</v>
      </c>
      <c r="B1050" s="8" t="s">
        <v>2806</v>
      </c>
      <c r="C1050" s="8" t="s">
        <v>2821</v>
      </c>
      <c r="D1050" s="8" t="s">
        <v>2822</v>
      </c>
      <c r="E1050" s="8" t="s">
        <v>2837</v>
      </c>
      <c r="F1050" s="8" t="s">
        <v>2822</v>
      </c>
      <c r="G1050" s="8" t="s">
        <v>3304</v>
      </c>
      <c r="H1050" s="8" t="s">
        <v>3305</v>
      </c>
      <c r="I1050" s="8" t="s">
        <v>3306</v>
      </c>
      <c r="J1050" t="str">
        <f t="shared" si="16"/>
        <v>Nordeste</v>
      </c>
    </row>
    <row r="1051" spans="1:10" ht="14.65" customHeight="1" x14ac:dyDescent="0.25">
      <c r="A1051" s="8" t="s">
        <v>2805</v>
      </c>
      <c r="B1051" s="8" t="s">
        <v>2806</v>
      </c>
      <c r="C1051" s="8" t="s">
        <v>2821</v>
      </c>
      <c r="D1051" s="8" t="s">
        <v>2822</v>
      </c>
      <c r="E1051" s="8" t="s">
        <v>2837</v>
      </c>
      <c r="F1051" s="8" t="s">
        <v>2822</v>
      </c>
      <c r="G1051" s="8" t="s">
        <v>3307</v>
      </c>
      <c r="H1051" s="8" t="s">
        <v>3308</v>
      </c>
      <c r="I1051" s="8" t="s">
        <v>3309</v>
      </c>
      <c r="J1051" t="str">
        <f t="shared" si="16"/>
        <v>Nordeste</v>
      </c>
    </row>
    <row r="1052" spans="1:10" ht="14.65" customHeight="1" x14ac:dyDescent="0.25">
      <c r="A1052" s="8" t="s">
        <v>2805</v>
      </c>
      <c r="B1052" s="8" t="s">
        <v>2806</v>
      </c>
      <c r="C1052" s="8" t="s">
        <v>2807</v>
      </c>
      <c r="D1052" s="8" t="s">
        <v>2808</v>
      </c>
      <c r="E1052" s="8" t="s">
        <v>2833</v>
      </c>
      <c r="F1052" s="8" t="s">
        <v>2808</v>
      </c>
      <c r="G1052" s="8" t="s">
        <v>3310</v>
      </c>
      <c r="H1052" s="8" t="s">
        <v>3311</v>
      </c>
      <c r="I1052" s="8" t="s">
        <v>3312</v>
      </c>
      <c r="J1052" t="str">
        <f t="shared" si="16"/>
        <v>Nordeste</v>
      </c>
    </row>
    <row r="1053" spans="1:10" ht="14.65" customHeight="1" x14ac:dyDescent="0.25">
      <c r="A1053" s="8" t="s">
        <v>2805</v>
      </c>
      <c r="B1053" s="8" t="s">
        <v>2806</v>
      </c>
      <c r="C1053" s="8" t="s">
        <v>2821</v>
      </c>
      <c r="D1053" s="8" t="s">
        <v>2822</v>
      </c>
      <c r="E1053" s="8" t="s">
        <v>2959</v>
      </c>
      <c r="F1053" s="8" t="s">
        <v>2960</v>
      </c>
      <c r="G1053" s="8" t="s">
        <v>3313</v>
      </c>
      <c r="H1053" s="8" t="s">
        <v>3314</v>
      </c>
      <c r="I1053" s="8" t="s">
        <v>3315</v>
      </c>
      <c r="J1053" t="str">
        <f t="shared" si="16"/>
        <v>Nordeste</v>
      </c>
    </row>
    <row r="1054" spans="1:10" ht="14.65" customHeight="1" x14ac:dyDescent="0.25">
      <c r="A1054" s="8" t="s">
        <v>2805</v>
      </c>
      <c r="B1054" s="8" t="s">
        <v>2806</v>
      </c>
      <c r="C1054" s="8" t="s">
        <v>2814</v>
      </c>
      <c r="D1054" s="8" t="s">
        <v>2815</v>
      </c>
      <c r="E1054" s="8" t="s">
        <v>2864</v>
      </c>
      <c r="F1054" s="8" t="s">
        <v>2815</v>
      </c>
      <c r="G1054" s="8" t="s">
        <v>3316</v>
      </c>
      <c r="H1054" s="8" t="s">
        <v>3317</v>
      </c>
      <c r="I1054" s="8" t="s">
        <v>3318</v>
      </c>
      <c r="J1054" t="str">
        <f t="shared" si="16"/>
        <v>Nordeste</v>
      </c>
    </row>
    <row r="1055" spans="1:10" ht="14.65" customHeight="1" x14ac:dyDescent="0.25">
      <c r="A1055" s="8" t="s">
        <v>2805</v>
      </c>
      <c r="B1055" s="8" t="s">
        <v>2806</v>
      </c>
      <c r="C1055" s="8" t="s">
        <v>2844</v>
      </c>
      <c r="D1055" s="8" t="s">
        <v>2845</v>
      </c>
      <c r="E1055" s="8" t="s">
        <v>2846</v>
      </c>
      <c r="F1055" s="8" t="s">
        <v>2847</v>
      </c>
      <c r="G1055" s="8" t="s">
        <v>3319</v>
      </c>
      <c r="H1055" s="8" t="s">
        <v>3320</v>
      </c>
      <c r="I1055" s="8" t="s">
        <v>3321</v>
      </c>
      <c r="J1055" t="str">
        <f t="shared" si="16"/>
        <v>Nordeste</v>
      </c>
    </row>
    <row r="1056" spans="1:10" ht="14.65" customHeight="1" x14ac:dyDescent="0.25">
      <c r="A1056" s="8" t="s">
        <v>2805</v>
      </c>
      <c r="B1056" s="8" t="s">
        <v>2806</v>
      </c>
      <c r="C1056" s="8" t="s">
        <v>2814</v>
      </c>
      <c r="D1056" s="8" t="s">
        <v>2815</v>
      </c>
      <c r="E1056" s="8" t="s">
        <v>2864</v>
      </c>
      <c r="F1056" s="8" t="s">
        <v>2815</v>
      </c>
      <c r="G1056" s="8" t="s">
        <v>3322</v>
      </c>
      <c r="H1056" s="8" t="s">
        <v>3323</v>
      </c>
      <c r="I1056" s="8" t="s">
        <v>3324</v>
      </c>
      <c r="J1056" t="str">
        <f t="shared" si="16"/>
        <v>Nordeste</v>
      </c>
    </row>
    <row r="1057" spans="1:10" ht="14.65" customHeight="1" x14ac:dyDescent="0.25">
      <c r="A1057" s="8" t="s">
        <v>2805</v>
      </c>
      <c r="B1057" s="8" t="s">
        <v>2806</v>
      </c>
      <c r="C1057" s="8" t="s">
        <v>2844</v>
      </c>
      <c r="D1057" s="8" t="s">
        <v>2845</v>
      </c>
      <c r="E1057" s="8" t="s">
        <v>2903</v>
      </c>
      <c r="F1057" s="8" t="s">
        <v>2845</v>
      </c>
      <c r="G1057" s="8" t="s">
        <v>3325</v>
      </c>
      <c r="H1057" s="8" t="s">
        <v>3326</v>
      </c>
      <c r="I1057" s="8" t="s">
        <v>3327</v>
      </c>
      <c r="J1057" t="str">
        <f t="shared" si="16"/>
        <v>Nordeste</v>
      </c>
    </row>
    <row r="1058" spans="1:10" ht="14.65" customHeight="1" x14ac:dyDescent="0.25">
      <c r="A1058" s="8" t="s">
        <v>2805</v>
      </c>
      <c r="B1058" s="8" t="s">
        <v>2806</v>
      </c>
      <c r="C1058" s="8" t="s">
        <v>2821</v>
      </c>
      <c r="D1058" s="8" t="s">
        <v>2822</v>
      </c>
      <c r="E1058" s="8" t="s">
        <v>2837</v>
      </c>
      <c r="F1058" s="8" t="s">
        <v>2822</v>
      </c>
      <c r="G1058" s="8" t="s">
        <v>3328</v>
      </c>
      <c r="H1058" s="8" t="s">
        <v>3329</v>
      </c>
      <c r="I1058" s="8" t="s">
        <v>3330</v>
      </c>
      <c r="J1058" t="str">
        <f t="shared" si="16"/>
        <v>Nordeste</v>
      </c>
    </row>
    <row r="1059" spans="1:10" ht="14.65" customHeight="1" x14ac:dyDescent="0.25">
      <c r="A1059" s="8" t="s">
        <v>2805</v>
      </c>
      <c r="B1059" s="8" t="s">
        <v>2806</v>
      </c>
      <c r="C1059" s="8" t="s">
        <v>2821</v>
      </c>
      <c r="D1059" s="8" t="s">
        <v>2822</v>
      </c>
      <c r="E1059" s="8" t="s">
        <v>2837</v>
      </c>
      <c r="F1059" s="8" t="s">
        <v>2822</v>
      </c>
      <c r="G1059" s="8" t="s">
        <v>3331</v>
      </c>
      <c r="H1059" s="8" t="s">
        <v>3332</v>
      </c>
      <c r="I1059" s="8" t="s">
        <v>2822</v>
      </c>
      <c r="J1059" t="str">
        <f t="shared" si="16"/>
        <v>Nordeste</v>
      </c>
    </row>
    <row r="1060" spans="1:10" ht="14.65" customHeight="1" x14ac:dyDescent="0.25">
      <c r="A1060" s="8" t="s">
        <v>2805</v>
      </c>
      <c r="B1060" s="8" t="s">
        <v>2806</v>
      </c>
      <c r="C1060" s="8" t="s">
        <v>2844</v>
      </c>
      <c r="D1060" s="8" t="s">
        <v>2845</v>
      </c>
      <c r="E1060" s="8" t="s">
        <v>2903</v>
      </c>
      <c r="F1060" s="8" t="s">
        <v>2845</v>
      </c>
      <c r="G1060" s="8" t="s">
        <v>3333</v>
      </c>
      <c r="H1060" s="8" t="s">
        <v>3334</v>
      </c>
      <c r="I1060" s="8" t="s">
        <v>3335</v>
      </c>
      <c r="J1060" t="str">
        <f t="shared" si="16"/>
        <v>Nordeste</v>
      </c>
    </row>
    <row r="1061" spans="1:10" ht="14.65" customHeight="1" x14ac:dyDescent="0.25">
      <c r="A1061" s="8" t="s">
        <v>2805</v>
      </c>
      <c r="B1061" s="8" t="s">
        <v>2806</v>
      </c>
      <c r="C1061" s="8" t="s">
        <v>2844</v>
      </c>
      <c r="D1061" s="8" t="s">
        <v>2845</v>
      </c>
      <c r="E1061" s="8" t="s">
        <v>2846</v>
      </c>
      <c r="F1061" s="8" t="s">
        <v>2847</v>
      </c>
      <c r="G1061" s="8" t="s">
        <v>3336</v>
      </c>
      <c r="H1061" s="8" t="s">
        <v>3337</v>
      </c>
      <c r="I1061" s="8" t="s">
        <v>3338</v>
      </c>
      <c r="J1061" t="str">
        <f t="shared" si="16"/>
        <v>Nordeste</v>
      </c>
    </row>
    <row r="1062" spans="1:10" ht="14.65" customHeight="1" x14ac:dyDescent="0.25">
      <c r="A1062" s="8" t="s">
        <v>2805</v>
      </c>
      <c r="B1062" s="8" t="s">
        <v>2806</v>
      </c>
      <c r="C1062" s="8" t="s">
        <v>2875</v>
      </c>
      <c r="D1062" s="8" t="s">
        <v>2876</v>
      </c>
      <c r="E1062" s="8" t="s">
        <v>2877</v>
      </c>
      <c r="F1062" s="8" t="s">
        <v>2876</v>
      </c>
      <c r="G1062" s="8" t="s">
        <v>3339</v>
      </c>
      <c r="H1062" s="8" t="s">
        <v>3340</v>
      </c>
      <c r="I1062" s="8" t="s">
        <v>3341</v>
      </c>
      <c r="J1062" t="str">
        <f t="shared" si="16"/>
        <v>Nordeste</v>
      </c>
    </row>
    <row r="1063" spans="1:10" ht="14.65" customHeight="1" x14ac:dyDescent="0.25">
      <c r="A1063" s="8" t="s">
        <v>2805</v>
      </c>
      <c r="B1063" s="8" t="s">
        <v>2806</v>
      </c>
      <c r="C1063" s="8" t="s">
        <v>2807</v>
      </c>
      <c r="D1063" s="8" t="s">
        <v>2808</v>
      </c>
      <c r="E1063" s="8" t="s">
        <v>2833</v>
      </c>
      <c r="F1063" s="8" t="s">
        <v>2808</v>
      </c>
      <c r="G1063" s="8" t="s">
        <v>3342</v>
      </c>
      <c r="H1063" s="8" t="s">
        <v>3343</v>
      </c>
      <c r="I1063" s="8" t="s">
        <v>3344</v>
      </c>
      <c r="J1063" t="str">
        <f t="shared" si="16"/>
        <v>Nordeste</v>
      </c>
    </row>
    <row r="1064" spans="1:10" ht="14.65" customHeight="1" x14ac:dyDescent="0.25">
      <c r="A1064" s="8" t="s">
        <v>2805</v>
      </c>
      <c r="B1064" s="8" t="s">
        <v>2806</v>
      </c>
      <c r="C1064" s="8" t="s">
        <v>2875</v>
      </c>
      <c r="D1064" s="8" t="s">
        <v>2876</v>
      </c>
      <c r="E1064" s="8" t="s">
        <v>2887</v>
      </c>
      <c r="F1064" s="8" t="s">
        <v>2888</v>
      </c>
      <c r="G1064" s="8" t="s">
        <v>3345</v>
      </c>
      <c r="H1064" s="8" t="s">
        <v>3346</v>
      </c>
      <c r="I1064" s="8" t="s">
        <v>2888</v>
      </c>
      <c r="J1064" t="str">
        <f t="shared" si="16"/>
        <v>Nordeste</v>
      </c>
    </row>
    <row r="1065" spans="1:10" ht="14.65" customHeight="1" x14ac:dyDescent="0.25">
      <c r="A1065" s="8" t="s">
        <v>2805</v>
      </c>
      <c r="B1065" s="8" t="s">
        <v>2806</v>
      </c>
      <c r="C1065" s="8" t="s">
        <v>2814</v>
      </c>
      <c r="D1065" s="8" t="s">
        <v>2815</v>
      </c>
      <c r="E1065" s="8" t="s">
        <v>2859</v>
      </c>
      <c r="F1065" s="8" t="s">
        <v>2860</v>
      </c>
      <c r="G1065" s="8" t="s">
        <v>3347</v>
      </c>
      <c r="H1065" s="8" t="s">
        <v>3348</v>
      </c>
      <c r="I1065" s="8" t="s">
        <v>3349</v>
      </c>
      <c r="J1065" t="str">
        <f t="shared" si="16"/>
        <v>Nordeste</v>
      </c>
    </row>
    <row r="1066" spans="1:10" ht="14.65" customHeight="1" x14ac:dyDescent="0.25">
      <c r="A1066" s="8" t="s">
        <v>2805</v>
      </c>
      <c r="B1066" s="8" t="s">
        <v>2806</v>
      </c>
      <c r="C1066" s="8" t="s">
        <v>2821</v>
      </c>
      <c r="D1066" s="8" t="s">
        <v>2822</v>
      </c>
      <c r="E1066" s="8" t="s">
        <v>2959</v>
      </c>
      <c r="F1066" s="8" t="s">
        <v>2960</v>
      </c>
      <c r="G1066" s="8" t="s">
        <v>3350</v>
      </c>
      <c r="H1066" s="8" t="s">
        <v>3351</v>
      </c>
      <c r="I1066" s="8" t="s">
        <v>3352</v>
      </c>
      <c r="J1066" t="str">
        <f t="shared" si="16"/>
        <v>Nordeste</v>
      </c>
    </row>
    <row r="1067" spans="1:10" ht="14.65" customHeight="1" x14ac:dyDescent="0.25">
      <c r="A1067" s="8" t="s">
        <v>2805</v>
      </c>
      <c r="B1067" s="8" t="s">
        <v>2806</v>
      </c>
      <c r="C1067" s="8" t="s">
        <v>2814</v>
      </c>
      <c r="D1067" s="8" t="s">
        <v>2815</v>
      </c>
      <c r="E1067" s="8" t="s">
        <v>2851</v>
      </c>
      <c r="F1067" s="8" t="s">
        <v>2852</v>
      </c>
      <c r="G1067" s="8" t="s">
        <v>3353</v>
      </c>
      <c r="H1067" s="8" t="s">
        <v>3354</v>
      </c>
      <c r="I1067" s="8" t="s">
        <v>3355</v>
      </c>
      <c r="J1067" t="str">
        <f t="shared" si="16"/>
        <v>Nordeste</v>
      </c>
    </row>
    <row r="1068" spans="1:10" ht="14.65" customHeight="1" x14ac:dyDescent="0.25">
      <c r="A1068" s="8" t="s">
        <v>2805</v>
      </c>
      <c r="B1068" s="8" t="s">
        <v>2806</v>
      </c>
      <c r="C1068" s="8" t="s">
        <v>2814</v>
      </c>
      <c r="D1068" s="8" t="s">
        <v>2815</v>
      </c>
      <c r="E1068" s="8" t="s">
        <v>2851</v>
      </c>
      <c r="F1068" s="8" t="s">
        <v>2852</v>
      </c>
      <c r="G1068" s="8" t="s">
        <v>3356</v>
      </c>
      <c r="H1068" s="8" t="s">
        <v>3357</v>
      </c>
      <c r="I1068" s="8" t="s">
        <v>3358</v>
      </c>
      <c r="J1068" t="str">
        <f t="shared" si="16"/>
        <v>Nordeste</v>
      </c>
    </row>
    <row r="1069" spans="1:10" ht="14.65" customHeight="1" x14ac:dyDescent="0.25">
      <c r="A1069" s="8" t="s">
        <v>2805</v>
      </c>
      <c r="B1069" s="8" t="s">
        <v>2806</v>
      </c>
      <c r="C1069" s="8" t="s">
        <v>2821</v>
      </c>
      <c r="D1069" s="8" t="s">
        <v>2822</v>
      </c>
      <c r="E1069" s="8" t="s">
        <v>2959</v>
      </c>
      <c r="F1069" s="8" t="s">
        <v>2960</v>
      </c>
      <c r="G1069" s="8" t="s">
        <v>3359</v>
      </c>
      <c r="H1069" s="8" t="s">
        <v>3360</v>
      </c>
      <c r="I1069" s="8" t="s">
        <v>3361</v>
      </c>
      <c r="J1069" t="str">
        <f t="shared" si="16"/>
        <v>Nordeste</v>
      </c>
    </row>
    <row r="1070" spans="1:10" ht="14.65" customHeight="1" x14ac:dyDescent="0.25">
      <c r="A1070" s="8" t="s">
        <v>2805</v>
      </c>
      <c r="B1070" s="8" t="s">
        <v>2806</v>
      </c>
      <c r="C1070" s="8" t="s">
        <v>2827</v>
      </c>
      <c r="D1070" s="8" t="s">
        <v>2828</v>
      </c>
      <c r="E1070" s="8" t="s">
        <v>2898</v>
      </c>
      <c r="F1070" s="8" t="s">
        <v>2899</v>
      </c>
      <c r="G1070" s="8" t="s">
        <v>3362</v>
      </c>
      <c r="H1070" s="8" t="s">
        <v>3363</v>
      </c>
      <c r="I1070" s="8" t="s">
        <v>3364</v>
      </c>
      <c r="J1070" t="str">
        <f t="shared" si="16"/>
        <v>Nordeste</v>
      </c>
    </row>
    <row r="1071" spans="1:10" ht="14.65" customHeight="1" x14ac:dyDescent="0.25">
      <c r="A1071" s="8" t="s">
        <v>2805</v>
      </c>
      <c r="B1071" s="8" t="s">
        <v>2806</v>
      </c>
      <c r="C1071" s="8" t="s">
        <v>2814</v>
      </c>
      <c r="D1071" s="8" t="s">
        <v>2815</v>
      </c>
      <c r="E1071" s="8" t="s">
        <v>2851</v>
      </c>
      <c r="F1071" s="8" t="s">
        <v>2852</v>
      </c>
      <c r="G1071" s="8" t="s">
        <v>3365</v>
      </c>
      <c r="H1071" s="8" t="s">
        <v>3366</v>
      </c>
      <c r="I1071" s="8" t="s">
        <v>3367</v>
      </c>
      <c r="J1071" t="str">
        <f t="shared" si="16"/>
        <v>Nordeste</v>
      </c>
    </row>
    <row r="1072" spans="1:10" ht="14.65" customHeight="1" x14ac:dyDescent="0.25">
      <c r="A1072" s="8" t="s">
        <v>2805</v>
      </c>
      <c r="B1072" s="8" t="s">
        <v>2806</v>
      </c>
      <c r="C1072" s="8" t="s">
        <v>2814</v>
      </c>
      <c r="D1072" s="8" t="s">
        <v>2815</v>
      </c>
      <c r="E1072" s="8" t="s">
        <v>2851</v>
      </c>
      <c r="F1072" s="8" t="s">
        <v>2852</v>
      </c>
      <c r="G1072" s="8" t="s">
        <v>3368</v>
      </c>
      <c r="H1072" s="8" t="s">
        <v>3369</v>
      </c>
      <c r="I1072" s="8" t="s">
        <v>3370</v>
      </c>
      <c r="J1072" t="str">
        <f t="shared" si="16"/>
        <v>Nordeste</v>
      </c>
    </row>
    <row r="1073" spans="1:10" ht="14.65" customHeight="1" x14ac:dyDescent="0.25">
      <c r="A1073" s="8" t="s">
        <v>2805</v>
      </c>
      <c r="B1073" s="8" t="s">
        <v>2806</v>
      </c>
      <c r="C1073" s="8" t="s">
        <v>2821</v>
      </c>
      <c r="D1073" s="8" t="s">
        <v>2822</v>
      </c>
      <c r="E1073" s="8" t="s">
        <v>2837</v>
      </c>
      <c r="F1073" s="8" t="s">
        <v>2822</v>
      </c>
      <c r="G1073" s="8" t="s">
        <v>3371</v>
      </c>
      <c r="H1073" s="8" t="s">
        <v>3372</v>
      </c>
      <c r="I1073" s="8" t="s">
        <v>3373</v>
      </c>
      <c r="J1073" t="str">
        <f t="shared" si="16"/>
        <v>Nordeste</v>
      </c>
    </row>
    <row r="1074" spans="1:10" ht="14.65" customHeight="1" x14ac:dyDescent="0.25">
      <c r="A1074" s="8" t="s">
        <v>2805</v>
      </c>
      <c r="B1074" s="8" t="s">
        <v>2806</v>
      </c>
      <c r="C1074" s="8" t="s">
        <v>2821</v>
      </c>
      <c r="D1074" s="8" t="s">
        <v>2822</v>
      </c>
      <c r="E1074" s="8" t="s">
        <v>2837</v>
      </c>
      <c r="F1074" s="8" t="s">
        <v>2822</v>
      </c>
      <c r="G1074" s="8" t="s">
        <v>3374</v>
      </c>
      <c r="H1074" s="8" t="s">
        <v>3375</v>
      </c>
      <c r="I1074" s="8" t="s">
        <v>3376</v>
      </c>
      <c r="J1074" t="str">
        <f t="shared" si="16"/>
        <v>Nordeste</v>
      </c>
    </row>
    <row r="1075" spans="1:10" ht="14.65" customHeight="1" x14ac:dyDescent="0.25">
      <c r="A1075" s="8" t="s">
        <v>2805</v>
      </c>
      <c r="B1075" s="8" t="s">
        <v>2806</v>
      </c>
      <c r="C1075" s="8" t="s">
        <v>2807</v>
      </c>
      <c r="D1075" s="8" t="s">
        <v>2808</v>
      </c>
      <c r="E1075" s="8" t="s">
        <v>2833</v>
      </c>
      <c r="F1075" s="8" t="s">
        <v>2808</v>
      </c>
      <c r="G1075" s="8" t="s">
        <v>3377</v>
      </c>
      <c r="H1075" s="8" t="s">
        <v>3378</v>
      </c>
      <c r="I1075" s="8" t="s">
        <v>3379</v>
      </c>
      <c r="J1075" t="str">
        <f t="shared" si="16"/>
        <v>Nordeste</v>
      </c>
    </row>
    <row r="1076" spans="1:10" ht="14.65" customHeight="1" x14ac:dyDescent="0.25">
      <c r="A1076" s="8" t="s">
        <v>2805</v>
      </c>
      <c r="B1076" s="8" t="s">
        <v>2806</v>
      </c>
      <c r="C1076" s="8" t="s">
        <v>2821</v>
      </c>
      <c r="D1076" s="8" t="s">
        <v>2822</v>
      </c>
      <c r="E1076" s="8" t="s">
        <v>2959</v>
      </c>
      <c r="F1076" s="8" t="s">
        <v>2960</v>
      </c>
      <c r="G1076" s="8" t="s">
        <v>3380</v>
      </c>
      <c r="H1076" s="8" t="s">
        <v>3381</v>
      </c>
      <c r="I1076" s="8" t="s">
        <v>3382</v>
      </c>
      <c r="J1076" t="str">
        <f t="shared" si="16"/>
        <v>Nordeste</v>
      </c>
    </row>
    <row r="1077" spans="1:10" ht="14.65" customHeight="1" x14ac:dyDescent="0.25">
      <c r="A1077" s="8" t="s">
        <v>3383</v>
      </c>
      <c r="B1077" s="8" t="s">
        <v>3384</v>
      </c>
      <c r="C1077" s="8" t="s">
        <v>3385</v>
      </c>
      <c r="D1077" s="8" t="s">
        <v>3386</v>
      </c>
      <c r="E1077" s="8" t="s">
        <v>3387</v>
      </c>
      <c r="F1077" s="8" t="s">
        <v>3388</v>
      </c>
      <c r="G1077" s="8" t="s">
        <v>3389</v>
      </c>
      <c r="H1077" s="8" t="s">
        <v>3390</v>
      </c>
      <c r="I1077" s="8" t="s">
        <v>3391</v>
      </c>
      <c r="J1077" t="str">
        <f t="shared" si="16"/>
        <v>Nordeste</v>
      </c>
    </row>
    <row r="1078" spans="1:10" ht="14.65" customHeight="1" x14ac:dyDescent="0.25">
      <c r="A1078" s="8" t="s">
        <v>3383</v>
      </c>
      <c r="B1078" s="8" t="s">
        <v>3384</v>
      </c>
      <c r="C1078" s="8" t="s">
        <v>3392</v>
      </c>
      <c r="D1078" s="8" t="s">
        <v>3393</v>
      </c>
      <c r="E1078" s="8" t="s">
        <v>3394</v>
      </c>
      <c r="F1078" s="8" t="s">
        <v>3395</v>
      </c>
      <c r="G1078" s="8" t="s">
        <v>3396</v>
      </c>
      <c r="H1078" s="8" t="s">
        <v>3397</v>
      </c>
      <c r="I1078" s="8" t="s">
        <v>3398</v>
      </c>
      <c r="J1078" t="str">
        <f t="shared" si="16"/>
        <v>Nordeste</v>
      </c>
    </row>
    <row r="1079" spans="1:10" ht="14.65" customHeight="1" x14ac:dyDescent="0.25">
      <c r="A1079" s="8" t="s">
        <v>3383</v>
      </c>
      <c r="B1079" s="8" t="s">
        <v>3384</v>
      </c>
      <c r="C1079" s="8" t="s">
        <v>3392</v>
      </c>
      <c r="D1079" s="8" t="s">
        <v>3393</v>
      </c>
      <c r="E1079" s="8" t="s">
        <v>3399</v>
      </c>
      <c r="F1079" s="8" t="s">
        <v>3400</v>
      </c>
      <c r="G1079" s="8" t="s">
        <v>3401</v>
      </c>
      <c r="H1079" s="8" t="s">
        <v>3402</v>
      </c>
      <c r="I1079" s="8" t="s">
        <v>3403</v>
      </c>
      <c r="J1079" t="str">
        <f t="shared" si="16"/>
        <v>Nordeste</v>
      </c>
    </row>
    <row r="1080" spans="1:10" ht="14.65" customHeight="1" x14ac:dyDescent="0.25">
      <c r="A1080" s="8" t="s">
        <v>3383</v>
      </c>
      <c r="B1080" s="8" t="s">
        <v>3384</v>
      </c>
      <c r="C1080" s="8" t="s">
        <v>3392</v>
      </c>
      <c r="D1080" s="8" t="s">
        <v>3393</v>
      </c>
      <c r="E1080" s="8" t="s">
        <v>3399</v>
      </c>
      <c r="F1080" s="8" t="s">
        <v>3400</v>
      </c>
      <c r="G1080" s="8" t="s">
        <v>3404</v>
      </c>
      <c r="H1080" s="8" t="s">
        <v>3405</v>
      </c>
      <c r="I1080" s="8" t="s">
        <v>3406</v>
      </c>
      <c r="J1080" t="str">
        <f t="shared" si="16"/>
        <v>Nordeste</v>
      </c>
    </row>
    <row r="1081" spans="1:10" ht="14.65" customHeight="1" x14ac:dyDescent="0.25">
      <c r="A1081" s="8" t="s">
        <v>3383</v>
      </c>
      <c r="B1081" s="8" t="s">
        <v>3384</v>
      </c>
      <c r="C1081" s="8" t="s">
        <v>3392</v>
      </c>
      <c r="D1081" s="8" t="s">
        <v>3393</v>
      </c>
      <c r="E1081" s="8" t="s">
        <v>3399</v>
      </c>
      <c r="F1081" s="8" t="s">
        <v>3400</v>
      </c>
      <c r="G1081" s="8" t="s">
        <v>3407</v>
      </c>
      <c r="H1081" s="8" t="s">
        <v>3408</v>
      </c>
      <c r="I1081" s="8" t="s">
        <v>3409</v>
      </c>
      <c r="J1081" t="str">
        <f t="shared" si="16"/>
        <v>Nordeste</v>
      </c>
    </row>
    <row r="1082" spans="1:10" ht="14.65" customHeight="1" x14ac:dyDescent="0.25">
      <c r="A1082" s="8" t="s">
        <v>3383</v>
      </c>
      <c r="B1082" s="8" t="s">
        <v>3384</v>
      </c>
      <c r="C1082" s="8" t="s">
        <v>3392</v>
      </c>
      <c r="D1082" s="8" t="s">
        <v>3393</v>
      </c>
      <c r="E1082" s="8" t="s">
        <v>3394</v>
      </c>
      <c r="F1082" s="8" t="s">
        <v>3395</v>
      </c>
      <c r="G1082" s="8" t="s">
        <v>3410</v>
      </c>
      <c r="H1082" s="8" t="s">
        <v>3411</v>
      </c>
      <c r="I1082" s="8" t="s">
        <v>3412</v>
      </c>
      <c r="J1082" t="str">
        <f t="shared" si="16"/>
        <v>Nordeste</v>
      </c>
    </row>
    <row r="1083" spans="1:10" ht="14.65" customHeight="1" x14ac:dyDescent="0.25">
      <c r="A1083" s="8" t="s">
        <v>3383</v>
      </c>
      <c r="B1083" s="8" t="s">
        <v>3384</v>
      </c>
      <c r="C1083" s="8" t="s">
        <v>3392</v>
      </c>
      <c r="D1083" s="8" t="s">
        <v>3393</v>
      </c>
      <c r="E1083" s="8" t="s">
        <v>3394</v>
      </c>
      <c r="F1083" s="8" t="s">
        <v>3395</v>
      </c>
      <c r="G1083" s="8" t="s">
        <v>3413</v>
      </c>
      <c r="H1083" s="8" t="s">
        <v>3414</v>
      </c>
      <c r="I1083" s="8" t="s">
        <v>3415</v>
      </c>
      <c r="J1083" t="str">
        <f t="shared" si="16"/>
        <v>Nordeste</v>
      </c>
    </row>
    <row r="1084" spans="1:10" ht="14.65" customHeight="1" x14ac:dyDescent="0.25">
      <c r="A1084" s="8" t="s">
        <v>3383</v>
      </c>
      <c r="B1084" s="8" t="s">
        <v>3384</v>
      </c>
      <c r="C1084" s="8" t="s">
        <v>3392</v>
      </c>
      <c r="D1084" s="8" t="s">
        <v>3393</v>
      </c>
      <c r="E1084" s="8" t="s">
        <v>3399</v>
      </c>
      <c r="F1084" s="8" t="s">
        <v>3400</v>
      </c>
      <c r="G1084" s="8" t="s">
        <v>3416</v>
      </c>
      <c r="H1084" s="8" t="s">
        <v>3417</v>
      </c>
      <c r="I1084" s="8" t="s">
        <v>3418</v>
      </c>
      <c r="J1084" t="str">
        <f t="shared" si="16"/>
        <v>Nordeste</v>
      </c>
    </row>
    <row r="1085" spans="1:10" ht="14.65" customHeight="1" x14ac:dyDescent="0.25">
      <c r="A1085" s="8" t="s">
        <v>3383</v>
      </c>
      <c r="B1085" s="8" t="s">
        <v>3384</v>
      </c>
      <c r="C1085" s="8" t="s">
        <v>3392</v>
      </c>
      <c r="D1085" s="8" t="s">
        <v>3393</v>
      </c>
      <c r="E1085" s="8" t="s">
        <v>3419</v>
      </c>
      <c r="F1085" s="8" t="s">
        <v>3393</v>
      </c>
      <c r="G1085" s="8" t="s">
        <v>3420</v>
      </c>
      <c r="H1085" s="8" t="s">
        <v>3421</v>
      </c>
      <c r="I1085" s="8" t="s">
        <v>3422</v>
      </c>
      <c r="J1085" t="str">
        <f t="shared" si="16"/>
        <v>Nordeste</v>
      </c>
    </row>
    <row r="1086" spans="1:10" ht="14.65" customHeight="1" x14ac:dyDescent="0.25">
      <c r="A1086" s="8" t="s">
        <v>3383</v>
      </c>
      <c r="B1086" s="8" t="s">
        <v>3384</v>
      </c>
      <c r="C1086" s="8" t="s">
        <v>3392</v>
      </c>
      <c r="D1086" s="8" t="s">
        <v>3393</v>
      </c>
      <c r="E1086" s="8" t="s">
        <v>3419</v>
      </c>
      <c r="F1086" s="8" t="s">
        <v>3393</v>
      </c>
      <c r="G1086" s="8" t="s">
        <v>3423</v>
      </c>
      <c r="H1086" s="8" t="s">
        <v>3424</v>
      </c>
      <c r="I1086" s="8" t="s">
        <v>3425</v>
      </c>
      <c r="J1086" t="str">
        <f t="shared" si="16"/>
        <v>Nordeste</v>
      </c>
    </row>
    <row r="1087" spans="1:10" ht="14.65" customHeight="1" x14ac:dyDescent="0.25">
      <c r="A1087" s="8" t="s">
        <v>3383</v>
      </c>
      <c r="B1087" s="8" t="s">
        <v>3384</v>
      </c>
      <c r="C1087" s="8" t="s">
        <v>3426</v>
      </c>
      <c r="D1087" s="8" t="s">
        <v>3427</v>
      </c>
      <c r="E1087" s="8" t="s">
        <v>3428</v>
      </c>
      <c r="F1087" s="8" t="s">
        <v>3429</v>
      </c>
      <c r="G1087" s="8" t="s">
        <v>3430</v>
      </c>
      <c r="H1087" s="8" t="s">
        <v>3431</v>
      </c>
      <c r="I1087" s="8" t="s">
        <v>3432</v>
      </c>
      <c r="J1087" t="str">
        <f t="shared" si="16"/>
        <v>Nordeste</v>
      </c>
    </row>
    <row r="1088" spans="1:10" ht="14.65" customHeight="1" x14ac:dyDescent="0.25">
      <c r="A1088" s="8" t="s">
        <v>3383</v>
      </c>
      <c r="B1088" s="8" t="s">
        <v>3384</v>
      </c>
      <c r="C1088" s="8" t="s">
        <v>3392</v>
      </c>
      <c r="D1088" s="8" t="s">
        <v>3393</v>
      </c>
      <c r="E1088" s="8" t="s">
        <v>3394</v>
      </c>
      <c r="F1088" s="8" t="s">
        <v>3395</v>
      </c>
      <c r="G1088" s="8" t="s">
        <v>3433</v>
      </c>
      <c r="H1088" s="8" t="s">
        <v>3434</v>
      </c>
      <c r="I1088" s="8" t="s">
        <v>3435</v>
      </c>
      <c r="J1088" t="str">
        <f t="shared" si="16"/>
        <v>Nordeste</v>
      </c>
    </row>
    <row r="1089" spans="1:10" ht="14.65" customHeight="1" x14ac:dyDescent="0.25">
      <c r="A1089" s="8" t="s">
        <v>3383</v>
      </c>
      <c r="B1089" s="8" t="s">
        <v>3384</v>
      </c>
      <c r="C1089" s="8" t="s">
        <v>3426</v>
      </c>
      <c r="D1089" s="8" t="s">
        <v>3427</v>
      </c>
      <c r="E1089" s="8" t="s">
        <v>3428</v>
      </c>
      <c r="F1089" s="8" t="s">
        <v>3429</v>
      </c>
      <c r="G1089" s="8" t="s">
        <v>3436</v>
      </c>
      <c r="H1089" s="8" t="s">
        <v>3437</v>
      </c>
      <c r="I1089" s="8" t="s">
        <v>3438</v>
      </c>
      <c r="J1089" t="str">
        <f t="shared" si="16"/>
        <v>Nordeste</v>
      </c>
    </row>
    <row r="1090" spans="1:10" ht="14.65" customHeight="1" x14ac:dyDescent="0.25">
      <c r="A1090" s="8" t="s">
        <v>3383</v>
      </c>
      <c r="B1090" s="8" t="s">
        <v>3384</v>
      </c>
      <c r="C1090" s="8" t="s">
        <v>3392</v>
      </c>
      <c r="D1090" s="8" t="s">
        <v>3393</v>
      </c>
      <c r="E1090" s="8" t="s">
        <v>3419</v>
      </c>
      <c r="F1090" s="8" t="s">
        <v>3393</v>
      </c>
      <c r="G1090" s="8" t="s">
        <v>3439</v>
      </c>
      <c r="H1090" s="8" t="s">
        <v>3440</v>
      </c>
      <c r="I1090" s="8" t="s">
        <v>3441</v>
      </c>
      <c r="J1090" t="str">
        <f t="shared" si="16"/>
        <v>Nordeste</v>
      </c>
    </row>
    <row r="1091" spans="1:10" ht="14.65" customHeight="1" x14ac:dyDescent="0.25">
      <c r="A1091" s="8" t="s">
        <v>3383</v>
      </c>
      <c r="B1091" s="8" t="s">
        <v>3384</v>
      </c>
      <c r="C1091" s="8" t="s">
        <v>3426</v>
      </c>
      <c r="D1091" s="8" t="s">
        <v>3427</v>
      </c>
      <c r="E1091" s="8" t="s">
        <v>3442</v>
      </c>
      <c r="F1091" s="8" t="s">
        <v>3443</v>
      </c>
      <c r="G1091" s="8" t="s">
        <v>3444</v>
      </c>
      <c r="H1091" s="8" t="s">
        <v>3445</v>
      </c>
      <c r="I1091" s="8" t="s">
        <v>3446</v>
      </c>
      <c r="J1091" t="str">
        <f t="shared" ref="J1091:J1154" si="17">IF(AND(VALUE(LEFT(H1091,2))&gt;=11,VALUE(LEFT(H1091,2))&lt;=17),"Norte",IF(AND(VALUE(LEFT(H1091,2))&gt;=21,VALUE(LEFT(H1091,2))&lt;=29),"Nordeste",IF(AND(VALUE(LEFT(H1091,2))&gt;=31,VALUE(LEFT(H1091,2))&lt;=35),"Sudeste",IF(AND(VALUE(LEFT(H1091,2))&gt;=41,VALUE(LEFT(H1091,2))&lt;=43),"Sul",IF(AND(VALUE(LEFT(H1091,2))&gt;=50,VALUE(LEFT(H1091,2))&lt;=53),"Centro-Oeste","Verificar")))))</f>
        <v>Nordeste</v>
      </c>
    </row>
    <row r="1092" spans="1:10" ht="14.65" customHeight="1" x14ac:dyDescent="0.25">
      <c r="A1092" s="8" t="s">
        <v>3383</v>
      </c>
      <c r="B1092" s="8" t="s">
        <v>3384</v>
      </c>
      <c r="C1092" s="8" t="s">
        <v>3426</v>
      </c>
      <c r="D1092" s="8" t="s">
        <v>3427</v>
      </c>
      <c r="E1092" s="8" t="s">
        <v>3447</v>
      </c>
      <c r="F1092" s="8" t="s">
        <v>3427</v>
      </c>
      <c r="G1092" s="8" t="s">
        <v>3448</v>
      </c>
      <c r="H1092" s="8" t="s">
        <v>3449</v>
      </c>
      <c r="I1092" s="8" t="s">
        <v>3450</v>
      </c>
      <c r="J1092" t="str">
        <f t="shared" si="17"/>
        <v>Nordeste</v>
      </c>
    </row>
    <row r="1093" spans="1:10" ht="14.65" customHeight="1" x14ac:dyDescent="0.25">
      <c r="A1093" s="8" t="s">
        <v>3383</v>
      </c>
      <c r="B1093" s="8" t="s">
        <v>3384</v>
      </c>
      <c r="C1093" s="8" t="s">
        <v>3385</v>
      </c>
      <c r="D1093" s="8" t="s">
        <v>3386</v>
      </c>
      <c r="E1093" s="8" t="s">
        <v>3387</v>
      </c>
      <c r="F1093" s="8" t="s">
        <v>3388</v>
      </c>
      <c r="G1093" s="8" t="s">
        <v>3451</v>
      </c>
      <c r="H1093" s="8" t="s">
        <v>3452</v>
      </c>
      <c r="I1093" s="8" t="s">
        <v>3453</v>
      </c>
      <c r="J1093" t="str">
        <f t="shared" si="17"/>
        <v>Nordeste</v>
      </c>
    </row>
    <row r="1094" spans="1:10" ht="14.65" customHeight="1" x14ac:dyDescent="0.25">
      <c r="A1094" s="8" t="s">
        <v>3383</v>
      </c>
      <c r="B1094" s="8" t="s">
        <v>3384</v>
      </c>
      <c r="C1094" s="8" t="s">
        <v>3426</v>
      </c>
      <c r="D1094" s="8" t="s">
        <v>3427</v>
      </c>
      <c r="E1094" s="8" t="s">
        <v>3447</v>
      </c>
      <c r="F1094" s="8" t="s">
        <v>3427</v>
      </c>
      <c r="G1094" s="8" t="s">
        <v>3454</v>
      </c>
      <c r="H1094" s="8" t="s">
        <v>3455</v>
      </c>
      <c r="I1094" s="8" t="s">
        <v>2190</v>
      </c>
      <c r="J1094" t="str">
        <f t="shared" si="17"/>
        <v>Nordeste</v>
      </c>
    </row>
    <row r="1095" spans="1:10" ht="14.65" customHeight="1" x14ac:dyDescent="0.25">
      <c r="A1095" s="8" t="s">
        <v>3383</v>
      </c>
      <c r="B1095" s="8" t="s">
        <v>3384</v>
      </c>
      <c r="C1095" s="8" t="s">
        <v>3426</v>
      </c>
      <c r="D1095" s="8" t="s">
        <v>3427</v>
      </c>
      <c r="E1095" s="8" t="s">
        <v>3447</v>
      </c>
      <c r="F1095" s="8" t="s">
        <v>3427</v>
      </c>
      <c r="G1095" s="8" t="s">
        <v>3456</v>
      </c>
      <c r="H1095" s="8" t="s">
        <v>3457</v>
      </c>
      <c r="I1095" s="8" t="s">
        <v>3458</v>
      </c>
      <c r="J1095" t="str">
        <f t="shared" si="17"/>
        <v>Nordeste</v>
      </c>
    </row>
    <row r="1096" spans="1:10" ht="14.65" customHeight="1" x14ac:dyDescent="0.25">
      <c r="A1096" s="8" t="s">
        <v>3383</v>
      </c>
      <c r="B1096" s="8" t="s">
        <v>3384</v>
      </c>
      <c r="C1096" s="8" t="s">
        <v>3426</v>
      </c>
      <c r="D1096" s="8" t="s">
        <v>3427</v>
      </c>
      <c r="E1096" s="8" t="s">
        <v>3459</v>
      </c>
      <c r="F1096" s="8" t="s">
        <v>3460</v>
      </c>
      <c r="G1096" s="8" t="s">
        <v>3461</v>
      </c>
      <c r="H1096" s="8" t="s">
        <v>3462</v>
      </c>
      <c r="I1096" s="8" t="s">
        <v>3463</v>
      </c>
      <c r="J1096" t="str">
        <f t="shared" si="17"/>
        <v>Nordeste</v>
      </c>
    </row>
    <row r="1097" spans="1:10" ht="14.65" customHeight="1" x14ac:dyDescent="0.25">
      <c r="A1097" s="8" t="s">
        <v>3383</v>
      </c>
      <c r="B1097" s="8" t="s">
        <v>3384</v>
      </c>
      <c r="C1097" s="8" t="s">
        <v>3426</v>
      </c>
      <c r="D1097" s="8" t="s">
        <v>3427</v>
      </c>
      <c r="E1097" s="8" t="s">
        <v>3442</v>
      </c>
      <c r="F1097" s="8" t="s">
        <v>3443</v>
      </c>
      <c r="G1097" s="8" t="s">
        <v>3464</v>
      </c>
      <c r="H1097" s="8" t="s">
        <v>3465</v>
      </c>
      <c r="I1097" s="8" t="s">
        <v>3466</v>
      </c>
      <c r="J1097" t="str">
        <f t="shared" si="17"/>
        <v>Nordeste</v>
      </c>
    </row>
    <row r="1098" spans="1:10" ht="14.65" customHeight="1" x14ac:dyDescent="0.25">
      <c r="A1098" s="8" t="s">
        <v>3383</v>
      </c>
      <c r="B1098" s="8" t="s">
        <v>3384</v>
      </c>
      <c r="C1098" s="8" t="s">
        <v>3385</v>
      </c>
      <c r="D1098" s="8" t="s">
        <v>3386</v>
      </c>
      <c r="E1098" s="8" t="s">
        <v>3467</v>
      </c>
      <c r="F1098" s="8" t="s">
        <v>3386</v>
      </c>
      <c r="G1098" s="8" t="s">
        <v>3468</v>
      </c>
      <c r="H1098" s="8" t="s">
        <v>3469</v>
      </c>
      <c r="I1098" s="8" t="s">
        <v>3386</v>
      </c>
      <c r="J1098" t="str">
        <f t="shared" si="17"/>
        <v>Nordeste</v>
      </c>
    </row>
    <row r="1099" spans="1:10" ht="14.65" customHeight="1" x14ac:dyDescent="0.25">
      <c r="A1099" s="8" t="s">
        <v>3383</v>
      </c>
      <c r="B1099" s="8" t="s">
        <v>3384</v>
      </c>
      <c r="C1099" s="8" t="s">
        <v>3392</v>
      </c>
      <c r="D1099" s="8" t="s">
        <v>3393</v>
      </c>
      <c r="E1099" s="8" t="s">
        <v>3419</v>
      </c>
      <c r="F1099" s="8" t="s">
        <v>3393</v>
      </c>
      <c r="G1099" s="8" t="s">
        <v>3470</v>
      </c>
      <c r="H1099" s="8" t="s">
        <v>3471</v>
      </c>
      <c r="I1099" s="8" t="s">
        <v>3472</v>
      </c>
      <c r="J1099" t="str">
        <f t="shared" si="17"/>
        <v>Nordeste</v>
      </c>
    </row>
    <row r="1100" spans="1:10" ht="14.65" customHeight="1" x14ac:dyDescent="0.25">
      <c r="A1100" s="8" t="s">
        <v>3383</v>
      </c>
      <c r="B1100" s="8" t="s">
        <v>3384</v>
      </c>
      <c r="C1100" s="8" t="s">
        <v>3426</v>
      </c>
      <c r="D1100" s="8" t="s">
        <v>3427</v>
      </c>
      <c r="E1100" s="8" t="s">
        <v>3473</v>
      </c>
      <c r="F1100" s="8" t="s">
        <v>3474</v>
      </c>
      <c r="G1100" s="8" t="s">
        <v>3475</v>
      </c>
      <c r="H1100" s="8" t="s">
        <v>3476</v>
      </c>
      <c r="I1100" s="8" t="s">
        <v>3477</v>
      </c>
      <c r="J1100" t="str">
        <f t="shared" si="17"/>
        <v>Nordeste</v>
      </c>
    </row>
    <row r="1101" spans="1:10" ht="14.65" customHeight="1" x14ac:dyDescent="0.25">
      <c r="A1101" s="8" t="s">
        <v>3383</v>
      </c>
      <c r="B1101" s="8" t="s">
        <v>3384</v>
      </c>
      <c r="C1101" s="8" t="s">
        <v>3426</v>
      </c>
      <c r="D1101" s="8" t="s">
        <v>3427</v>
      </c>
      <c r="E1101" s="8" t="s">
        <v>3428</v>
      </c>
      <c r="F1101" s="8" t="s">
        <v>3429</v>
      </c>
      <c r="G1101" s="8" t="s">
        <v>3478</v>
      </c>
      <c r="H1101" s="8" t="s">
        <v>3479</v>
      </c>
      <c r="I1101" s="8" t="s">
        <v>3429</v>
      </c>
      <c r="J1101" t="str">
        <f t="shared" si="17"/>
        <v>Nordeste</v>
      </c>
    </row>
    <row r="1102" spans="1:10" ht="14.65" customHeight="1" x14ac:dyDescent="0.25">
      <c r="A1102" s="8" t="s">
        <v>3383</v>
      </c>
      <c r="B1102" s="8" t="s">
        <v>3384</v>
      </c>
      <c r="C1102" s="8" t="s">
        <v>3392</v>
      </c>
      <c r="D1102" s="8" t="s">
        <v>3393</v>
      </c>
      <c r="E1102" s="8" t="s">
        <v>3419</v>
      </c>
      <c r="F1102" s="8" t="s">
        <v>3393</v>
      </c>
      <c r="G1102" s="8" t="s">
        <v>3480</v>
      </c>
      <c r="H1102" s="8" t="s">
        <v>3481</v>
      </c>
      <c r="I1102" s="8" t="s">
        <v>3482</v>
      </c>
      <c r="J1102" t="str">
        <f t="shared" si="17"/>
        <v>Nordeste</v>
      </c>
    </row>
    <row r="1103" spans="1:10" ht="14.65" customHeight="1" x14ac:dyDescent="0.25">
      <c r="A1103" s="8" t="s">
        <v>3383</v>
      </c>
      <c r="B1103" s="8" t="s">
        <v>3384</v>
      </c>
      <c r="C1103" s="8" t="s">
        <v>3385</v>
      </c>
      <c r="D1103" s="8" t="s">
        <v>3386</v>
      </c>
      <c r="E1103" s="8" t="s">
        <v>3387</v>
      </c>
      <c r="F1103" s="8" t="s">
        <v>3388</v>
      </c>
      <c r="G1103" s="8" t="s">
        <v>3483</v>
      </c>
      <c r="H1103" s="8" t="s">
        <v>3484</v>
      </c>
      <c r="I1103" s="8" t="s">
        <v>3485</v>
      </c>
      <c r="J1103" t="str">
        <f t="shared" si="17"/>
        <v>Nordeste</v>
      </c>
    </row>
    <row r="1104" spans="1:10" ht="14.65" customHeight="1" x14ac:dyDescent="0.25">
      <c r="A1104" s="8" t="s">
        <v>3383</v>
      </c>
      <c r="B1104" s="8" t="s">
        <v>3384</v>
      </c>
      <c r="C1104" s="8" t="s">
        <v>3392</v>
      </c>
      <c r="D1104" s="8" t="s">
        <v>3393</v>
      </c>
      <c r="E1104" s="8" t="s">
        <v>3394</v>
      </c>
      <c r="F1104" s="8" t="s">
        <v>3395</v>
      </c>
      <c r="G1104" s="8" t="s">
        <v>3486</v>
      </c>
      <c r="H1104" s="8" t="s">
        <v>3487</v>
      </c>
      <c r="I1104" s="8" t="s">
        <v>3488</v>
      </c>
      <c r="J1104" t="str">
        <f t="shared" si="17"/>
        <v>Nordeste</v>
      </c>
    </row>
    <row r="1105" spans="1:10" ht="14.65" customHeight="1" x14ac:dyDescent="0.25">
      <c r="A1105" s="8" t="s">
        <v>3383</v>
      </c>
      <c r="B1105" s="8" t="s">
        <v>3384</v>
      </c>
      <c r="C1105" s="8" t="s">
        <v>3426</v>
      </c>
      <c r="D1105" s="8" t="s">
        <v>3427</v>
      </c>
      <c r="E1105" s="8" t="s">
        <v>3447</v>
      </c>
      <c r="F1105" s="8" t="s">
        <v>3427</v>
      </c>
      <c r="G1105" s="8" t="s">
        <v>3489</v>
      </c>
      <c r="H1105" s="8" t="s">
        <v>3490</v>
      </c>
      <c r="I1105" s="8" t="s">
        <v>3491</v>
      </c>
      <c r="J1105" t="str">
        <f t="shared" si="17"/>
        <v>Nordeste</v>
      </c>
    </row>
    <row r="1106" spans="1:10" ht="14.65" customHeight="1" x14ac:dyDescent="0.25">
      <c r="A1106" s="8" t="s">
        <v>3383</v>
      </c>
      <c r="B1106" s="8" t="s">
        <v>3384</v>
      </c>
      <c r="C1106" s="8" t="s">
        <v>3385</v>
      </c>
      <c r="D1106" s="8" t="s">
        <v>3386</v>
      </c>
      <c r="E1106" s="8" t="s">
        <v>3387</v>
      </c>
      <c r="F1106" s="8" t="s">
        <v>3388</v>
      </c>
      <c r="G1106" s="8" t="s">
        <v>3492</v>
      </c>
      <c r="H1106" s="8" t="s">
        <v>3493</v>
      </c>
      <c r="I1106" s="8" t="s">
        <v>3494</v>
      </c>
      <c r="J1106" t="str">
        <f t="shared" si="17"/>
        <v>Nordeste</v>
      </c>
    </row>
    <row r="1107" spans="1:10" ht="14.65" customHeight="1" x14ac:dyDescent="0.25">
      <c r="A1107" s="8" t="s">
        <v>3383</v>
      </c>
      <c r="B1107" s="8" t="s">
        <v>3384</v>
      </c>
      <c r="C1107" s="8" t="s">
        <v>3426</v>
      </c>
      <c r="D1107" s="8" t="s">
        <v>3427</v>
      </c>
      <c r="E1107" s="8" t="s">
        <v>3473</v>
      </c>
      <c r="F1107" s="8" t="s">
        <v>3474</v>
      </c>
      <c r="G1107" s="8" t="s">
        <v>3495</v>
      </c>
      <c r="H1107" s="8" t="s">
        <v>3496</v>
      </c>
      <c r="I1107" s="8" t="s">
        <v>3497</v>
      </c>
      <c r="J1107" t="str">
        <f t="shared" si="17"/>
        <v>Nordeste</v>
      </c>
    </row>
    <row r="1108" spans="1:10" ht="14.65" customHeight="1" x14ac:dyDescent="0.25">
      <c r="A1108" s="8" t="s">
        <v>3383</v>
      </c>
      <c r="B1108" s="8" t="s">
        <v>3384</v>
      </c>
      <c r="C1108" s="8" t="s">
        <v>3392</v>
      </c>
      <c r="D1108" s="8" t="s">
        <v>3393</v>
      </c>
      <c r="E1108" s="8" t="s">
        <v>3399</v>
      </c>
      <c r="F1108" s="8" t="s">
        <v>3400</v>
      </c>
      <c r="G1108" s="8" t="s">
        <v>3498</v>
      </c>
      <c r="H1108" s="8" t="s">
        <v>3499</v>
      </c>
      <c r="I1108" s="8" t="s">
        <v>3500</v>
      </c>
      <c r="J1108" t="str">
        <f t="shared" si="17"/>
        <v>Nordeste</v>
      </c>
    </row>
    <row r="1109" spans="1:10" ht="14.65" customHeight="1" x14ac:dyDescent="0.25">
      <c r="A1109" s="8" t="s">
        <v>3383</v>
      </c>
      <c r="B1109" s="8" t="s">
        <v>3384</v>
      </c>
      <c r="C1109" s="8" t="s">
        <v>3385</v>
      </c>
      <c r="D1109" s="8" t="s">
        <v>3386</v>
      </c>
      <c r="E1109" s="8" t="s">
        <v>3467</v>
      </c>
      <c r="F1109" s="8" t="s">
        <v>3386</v>
      </c>
      <c r="G1109" s="8" t="s">
        <v>3501</v>
      </c>
      <c r="H1109" s="8" t="s">
        <v>3502</v>
      </c>
      <c r="I1109" s="8" t="s">
        <v>3503</v>
      </c>
      <c r="J1109" t="str">
        <f t="shared" si="17"/>
        <v>Nordeste</v>
      </c>
    </row>
    <row r="1110" spans="1:10" ht="14.65" customHeight="1" x14ac:dyDescent="0.25">
      <c r="A1110" s="8" t="s">
        <v>3383</v>
      </c>
      <c r="B1110" s="8" t="s">
        <v>3384</v>
      </c>
      <c r="C1110" s="8" t="s">
        <v>3385</v>
      </c>
      <c r="D1110" s="8" t="s">
        <v>3386</v>
      </c>
      <c r="E1110" s="8" t="s">
        <v>3387</v>
      </c>
      <c r="F1110" s="8" t="s">
        <v>3388</v>
      </c>
      <c r="G1110" s="8" t="s">
        <v>3504</v>
      </c>
      <c r="H1110" s="8" t="s">
        <v>3505</v>
      </c>
      <c r="I1110" s="8" t="s">
        <v>3388</v>
      </c>
      <c r="J1110" t="str">
        <f t="shared" si="17"/>
        <v>Nordeste</v>
      </c>
    </row>
    <row r="1111" spans="1:10" ht="14.65" customHeight="1" x14ac:dyDescent="0.25">
      <c r="A1111" s="8" t="s">
        <v>3383</v>
      </c>
      <c r="B1111" s="8" t="s">
        <v>3384</v>
      </c>
      <c r="C1111" s="8" t="s">
        <v>3392</v>
      </c>
      <c r="D1111" s="8" t="s">
        <v>3393</v>
      </c>
      <c r="E1111" s="8" t="s">
        <v>3399</v>
      </c>
      <c r="F1111" s="8" t="s">
        <v>3400</v>
      </c>
      <c r="G1111" s="8" t="s">
        <v>3506</v>
      </c>
      <c r="H1111" s="8" t="s">
        <v>3507</v>
      </c>
      <c r="I1111" s="8" t="s">
        <v>3508</v>
      </c>
      <c r="J1111" t="str">
        <f t="shared" si="17"/>
        <v>Nordeste</v>
      </c>
    </row>
    <row r="1112" spans="1:10" ht="14.65" customHeight="1" x14ac:dyDescent="0.25">
      <c r="A1112" s="8" t="s">
        <v>3383</v>
      </c>
      <c r="B1112" s="8" t="s">
        <v>3384</v>
      </c>
      <c r="C1112" s="8" t="s">
        <v>3392</v>
      </c>
      <c r="D1112" s="8" t="s">
        <v>3393</v>
      </c>
      <c r="E1112" s="8" t="s">
        <v>3399</v>
      </c>
      <c r="F1112" s="8" t="s">
        <v>3400</v>
      </c>
      <c r="G1112" s="8" t="s">
        <v>3509</v>
      </c>
      <c r="H1112" s="8" t="s">
        <v>3510</v>
      </c>
      <c r="I1112" s="8" t="s">
        <v>3511</v>
      </c>
      <c r="J1112" t="str">
        <f t="shared" si="17"/>
        <v>Nordeste</v>
      </c>
    </row>
    <row r="1113" spans="1:10" ht="14.65" customHeight="1" x14ac:dyDescent="0.25">
      <c r="A1113" s="8" t="s">
        <v>3383</v>
      </c>
      <c r="B1113" s="8" t="s">
        <v>3384</v>
      </c>
      <c r="C1113" s="8" t="s">
        <v>3385</v>
      </c>
      <c r="D1113" s="8" t="s">
        <v>3386</v>
      </c>
      <c r="E1113" s="8" t="s">
        <v>3467</v>
      </c>
      <c r="F1113" s="8" t="s">
        <v>3386</v>
      </c>
      <c r="G1113" s="8" t="s">
        <v>3512</v>
      </c>
      <c r="H1113" s="8" t="s">
        <v>3513</v>
      </c>
      <c r="I1113" s="8" t="s">
        <v>3514</v>
      </c>
      <c r="J1113" t="str">
        <f t="shared" si="17"/>
        <v>Nordeste</v>
      </c>
    </row>
    <row r="1114" spans="1:10" ht="14.65" customHeight="1" x14ac:dyDescent="0.25">
      <c r="A1114" s="8" t="s">
        <v>3383</v>
      </c>
      <c r="B1114" s="8" t="s">
        <v>3384</v>
      </c>
      <c r="C1114" s="8" t="s">
        <v>3426</v>
      </c>
      <c r="D1114" s="8" t="s">
        <v>3427</v>
      </c>
      <c r="E1114" s="8" t="s">
        <v>3428</v>
      </c>
      <c r="F1114" s="8" t="s">
        <v>3429</v>
      </c>
      <c r="G1114" s="8" t="s">
        <v>3515</v>
      </c>
      <c r="H1114" s="8" t="s">
        <v>3516</v>
      </c>
      <c r="I1114" s="8" t="s">
        <v>3517</v>
      </c>
      <c r="J1114" t="str">
        <f t="shared" si="17"/>
        <v>Nordeste</v>
      </c>
    </row>
    <row r="1115" spans="1:10" ht="14.65" customHeight="1" x14ac:dyDescent="0.25">
      <c r="A1115" s="8" t="s">
        <v>3383</v>
      </c>
      <c r="B1115" s="8" t="s">
        <v>3384</v>
      </c>
      <c r="C1115" s="8" t="s">
        <v>3426</v>
      </c>
      <c r="D1115" s="8" t="s">
        <v>3427</v>
      </c>
      <c r="E1115" s="8" t="s">
        <v>3447</v>
      </c>
      <c r="F1115" s="8" t="s">
        <v>3427</v>
      </c>
      <c r="G1115" s="8" t="s">
        <v>3518</v>
      </c>
      <c r="H1115" s="8" t="s">
        <v>3519</v>
      </c>
      <c r="I1115" s="8" t="s">
        <v>3520</v>
      </c>
      <c r="J1115" t="str">
        <f t="shared" si="17"/>
        <v>Nordeste</v>
      </c>
    </row>
    <row r="1116" spans="1:10" ht="14.65" customHeight="1" x14ac:dyDescent="0.25">
      <c r="A1116" s="8" t="s">
        <v>3383</v>
      </c>
      <c r="B1116" s="8" t="s">
        <v>3384</v>
      </c>
      <c r="C1116" s="8" t="s">
        <v>3392</v>
      </c>
      <c r="D1116" s="8" t="s">
        <v>3393</v>
      </c>
      <c r="E1116" s="8" t="s">
        <v>3419</v>
      </c>
      <c r="F1116" s="8" t="s">
        <v>3393</v>
      </c>
      <c r="G1116" s="8" t="s">
        <v>3521</v>
      </c>
      <c r="H1116" s="8" t="s">
        <v>3522</v>
      </c>
      <c r="I1116" s="8" t="s">
        <v>3523</v>
      </c>
      <c r="J1116" t="str">
        <f t="shared" si="17"/>
        <v>Nordeste</v>
      </c>
    </row>
    <row r="1117" spans="1:10" ht="14.65" customHeight="1" x14ac:dyDescent="0.25">
      <c r="A1117" s="8" t="s">
        <v>3383</v>
      </c>
      <c r="B1117" s="8" t="s">
        <v>3384</v>
      </c>
      <c r="C1117" s="8" t="s">
        <v>3392</v>
      </c>
      <c r="D1117" s="8" t="s">
        <v>3393</v>
      </c>
      <c r="E1117" s="8" t="s">
        <v>3394</v>
      </c>
      <c r="F1117" s="8" t="s">
        <v>3395</v>
      </c>
      <c r="G1117" s="8" t="s">
        <v>3524</v>
      </c>
      <c r="H1117" s="8" t="s">
        <v>3525</v>
      </c>
      <c r="I1117" s="8" t="s">
        <v>3526</v>
      </c>
      <c r="J1117" t="str">
        <f t="shared" si="17"/>
        <v>Nordeste</v>
      </c>
    </row>
    <row r="1118" spans="1:10" ht="14.65" customHeight="1" x14ac:dyDescent="0.25">
      <c r="A1118" s="8" t="s">
        <v>3383</v>
      </c>
      <c r="B1118" s="8" t="s">
        <v>3384</v>
      </c>
      <c r="C1118" s="8" t="s">
        <v>3385</v>
      </c>
      <c r="D1118" s="8" t="s">
        <v>3386</v>
      </c>
      <c r="E1118" s="8" t="s">
        <v>3387</v>
      </c>
      <c r="F1118" s="8" t="s">
        <v>3388</v>
      </c>
      <c r="G1118" s="8" t="s">
        <v>3527</v>
      </c>
      <c r="H1118" s="8" t="s">
        <v>3528</v>
      </c>
      <c r="I1118" s="8" t="s">
        <v>3529</v>
      </c>
      <c r="J1118" t="str">
        <f t="shared" si="17"/>
        <v>Nordeste</v>
      </c>
    </row>
    <row r="1119" spans="1:10" ht="14.65" customHeight="1" x14ac:dyDescent="0.25">
      <c r="A1119" s="8" t="s">
        <v>3383</v>
      </c>
      <c r="B1119" s="8" t="s">
        <v>3384</v>
      </c>
      <c r="C1119" s="8" t="s">
        <v>3392</v>
      </c>
      <c r="D1119" s="8" t="s">
        <v>3393</v>
      </c>
      <c r="E1119" s="8" t="s">
        <v>3399</v>
      </c>
      <c r="F1119" s="8" t="s">
        <v>3400</v>
      </c>
      <c r="G1119" s="8" t="s">
        <v>3530</v>
      </c>
      <c r="H1119" s="8" t="s">
        <v>3531</v>
      </c>
      <c r="I1119" s="8" t="s">
        <v>3532</v>
      </c>
      <c r="J1119" t="str">
        <f t="shared" si="17"/>
        <v>Nordeste</v>
      </c>
    </row>
    <row r="1120" spans="1:10" ht="14.65" customHeight="1" x14ac:dyDescent="0.25">
      <c r="A1120" s="8" t="s">
        <v>3383</v>
      </c>
      <c r="B1120" s="8" t="s">
        <v>3384</v>
      </c>
      <c r="C1120" s="8" t="s">
        <v>3392</v>
      </c>
      <c r="D1120" s="8" t="s">
        <v>3393</v>
      </c>
      <c r="E1120" s="8" t="s">
        <v>3399</v>
      </c>
      <c r="F1120" s="8" t="s">
        <v>3400</v>
      </c>
      <c r="G1120" s="8" t="s">
        <v>3533</v>
      </c>
      <c r="H1120" s="8" t="s">
        <v>3534</v>
      </c>
      <c r="I1120" s="8" t="s">
        <v>3535</v>
      </c>
      <c r="J1120" t="str">
        <f t="shared" si="17"/>
        <v>Nordeste</v>
      </c>
    </row>
    <row r="1121" spans="1:10" ht="14.65" customHeight="1" x14ac:dyDescent="0.25">
      <c r="A1121" s="8" t="s">
        <v>3383</v>
      </c>
      <c r="B1121" s="8" t="s">
        <v>3384</v>
      </c>
      <c r="C1121" s="8" t="s">
        <v>3426</v>
      </c>
      <c r="D1121" s="8" t="s">
        <v>3427</v>
      </c>
      <c r="E1121" s="8" t="s">
        <v>3459</v>
      </c>
      <c r="F1121" s="8" t="s">
        <v>3460</v>
      </c>
      <c r="G1121" s="8" t="s">
        <v>3536</v>
      </c>
      <c r="H1121" s="8" t="s">
        <v>3537</v>
      </c>
      <c r="I1121" s="8" t="s">
        <v>3538</v>
      </c>
      <c r="J1121" t="str">
        <f t="shared" si="17"/>
        <v>Nordeste</v>
      </c>
    </row>
    <row r="1122" spans="1:10" ht="14.65" customHeight="1" x14ac:dyDescent="0.25">
      <c r="A1122" s="8" t="s">
        <v>3383</v>
      </c>
      <c r="B1122" s="8" t="s">
        <v>3384</v>
      </c>
      <c r="C1122" s="8" t="s">
        <v>3426</v>
      </c>
      <c r="D1122" s="8" t="s">
        <v>3427</v>
      </c>
      <c r="E1122" s="8" t="s">
        <v>3428</v>
      </c>
      <c r="F1122" s="8" t="s">
        <v>3429</v>
      </c>
      <c r="G1122" s="8" t="s">
        <v>3539</v>
      </c>
      <c r="H1122" s="8" t="s">
        <v>3540</v>
      </c>
      <c r="I1122" s="8" t="s">
        <v>3541</v>
      </c>
      <c r="J1122" t="str">
        <f t="shared" si="17"/>
        <v>Nordeste</v>
      </c>
    </row>
    <row r="1123" spans="1:10" ht="14.65" customHeight="1" x14ac:dyDescent="0.25">
      <c r="A1123" s="8" t="s">
        <v>3383</v>
      </c>
      <c r="B1123" s="8" t="s">
        <v>3384</v>
      </c>
      <c r="C1123" s="8" t="s">
        <v>3392</v>
      </c>
      <c r="D1123" s="8" t="s">
        <v>3393</v>
      </c>
      <c r="E1123" s="8" t="s">
        <v>3419</v>
      </c>
      <c r="F1123" s="8" t="s">
        <v>3393</v>
      </c>
      <c r="G1123" s="8" t="s">
        <v>3542</v>
      </c>
      <c r="H1123" s="8" t="s">
        <v>3543</v>
      </c>
      <c r="I1123" s="8" t="s">
        <v>3544</v>
      </c>
      <c r="J1123" t="str">
        <f t="shared" si="17"/>
        <v>Nordeste</v>
      </c>
    </row>
    <row r="1124" spans="1:10" ht="14.65" customHeight="1" x14ac:dyDescent="0.25">
      <c r="A1124" s="8" t="s">
        <v>3383</v>
      </c>
      <c r="B1124" s="8" t="s">
        <v>3384</v>
      </c>
      <c r="C1124" s="8" t="s">
        <v>3392</v>
      </c>
      <c r="D1124" s="8" t="s">
        <v>3393</v>
      </c>
      <c r="E1124" s="8" t="s">
        <v>3419</v>
      </c>
      <c r="F1124" s="8" t="s">
        <v>3393</v>
      </c>
      <c r="G1124" s="8" t="s">
        <v>3545</v>
      </c>
      <c r="H1124" s="8" t="s">
        <v>3546</v>
      </c>
      <c r="I1124" s="8" t="s">
        <v>3547</v>
      </c>
      <c r="J1124" t="str">
        <f t="shared" si="17"/>
        <v>Nordeste</v>
      </c>
    </row>
    <row r="1125" spans="1:10" ht="14.65" customHeight="1" x14ac:dyDescent="0.25">
      <c r="A1125" s="8" t="s">
        <v>3383</v>
      </c>
      <c r="B1125" s="8" t="s">
        <v>3384</v>
      </c>
      <c r="C1125" s="8" t="s">
        <v>3392</v>
      </c>
      <c r="D1125" s="8" t="s">
        <v>3393</v>
      </c>
      <c r="E1125" s="8" t="s">
        <v>3394</v>
      </c>
      <c r="F1125" s="8" t="s">
        <v>3395</v>
      </c>
      <c r="G1125" s="8" t="s">
        <v>3548</v>
      </c>
      <c r="H1125" s="8" t="s">
        <v>3549</v>
      </c>
      <c r="I1125" s="8" t="s">
        <v>3550</v>
      </c>
      <c r="J1125" t="str">
        <f t="shared" si="17"/>
        <v>Nordeste</v>
      </c>
    </row>
    <row r="1126" spans="1:10" ht="14.65" customHeight="1" x14ac:dyDescent="0.25">
      <c r="A1126" s="8" t="s">
        <v>3383</v>
      </c>
      <c r="B1126" s="8" t="s">
        <v>3384</v>
      </c>
      <c r="C1126" s="8" t="s">
        <v>3426</v>
      </c>
      <c r="D1126" s="8" t="s">
        <v>3427</v>
      </c>
      <c r="E1126" s="8" t="s">
        <v>3447</v>
      </c>
      <c r="F1126" s="8" t="s">
        <v>3427</v>
      </c>
      <c r="G1126" s="8" t="s">
        <v>3551</v>
      </c>
      <c r="H1126" s="8" t="s">
        <v>3552</v>
      </c>
      <c r="I1126" s="8" t="s">
        <v>3553</v>
      </c>
      <c r="J1126" t="str">
        <f t="shared" si="17"/>
        <v>Nordeste</v>
      </c>
    </row>
    <row r="1127" spans="1:10" ht="14.65" customHeight="1" x14ac:dyDescent="0.25">
      <c r="A1127" s="8" t="s">
        <v>3383</v>
      </c>
      <c r="B1127" s="8" t="s">
        <v>3384</v>
      </c>
      <c r="C1127" s="8" t="s">
        <v>3392</v>
      </c>
      <c r="D1127" s="8" t="s">
        <v>3393</v>
      </c>
      <c r="E1127" s="8" t="s">
        <v>3394</v>
      </c>
      <c r="F1127" s="8" t="s">
        <v>3395</v>
      </c>
      <c r="G1127" s="8" t="s">
        <v>3554</v>
      </c>
      <c r="H1127" s="8" t="s">
        <v>3555</v>
      </c>
      <c r="I1127" s="8" t="s">
        <v>3556</v>
      </c>
      <c r="J1127" t="str">
        <f t="shared" si="17"/>
        <v>Nordeste</v>
      </c>
    </row>
    <row r="1128" spans="1:10" ht="14.65" customHeight="1" x14ac:dyDescent="0.25">
      <c r="A1128" s="8" t="s">
        <v>3383</v>
      </c>
      <c r="B1128" s="8" t="s">
        <v>3384</v>
      </c>
      <c r="C1128" s="8" t="s">
        <v>3385</v>
      </c>
      <c r="D1128" s="8" t="s">
        <v>3386</v>
      </c>
      <c r="E1128" s="8" t="s">
        <v>3467</v>
      </c>
      <c r="F1128" s="8" t="s">
        <v>3386</v>
      </c>
      <c r="G1128" s="8" t="s">
        <v>3557</v>
      </c>
      <c r="H1128" s="8" t="s">
        <v>3558</v>
      </c>
      <c r="I1128" s="8" t="s">
        <v>3559</v>
      </c>
      <c r="J1128" t="str">
        <f t="shared" si="17"/>
        <v>Nordeste</v>
      </c>
    </row>
    <row r="1129" spans="1:10" ht="14.65" customHeight="1" x14ac:dyDescent="0.25">
      <c r="A1129" s="8" t="s">
        <v>3383</v>
      </c>
      <c r="B1129" s="8" t="s">
        <v>3384</v>
      </c>
      <c r="C1129" s="8" t="s">
        <v>3392</v>
      </c>
      <c r="D1129" s="8" t="s">
        <v>3393</v>
      </c>
      <c r="E1129" s="8" t="s">
        <v>3394</v>
      </c>
      <c r="F1129" s="8" t="s">
        <v>3395</v>
      </c>
      <c r="G1129" s="8" t="s">
        <v>3560</v>
      </c>
      <c r="H1129" s="8" t="s">
        <v>3561</v>
      </c>
      <c r="I1129" s="8" t="s">
        <v>3562</v>
      </c>
      <c r="J1129" t="str">
        <f t="shared" si="17"/>
        <v>Nordeste</v>
      </c>
    </row>
    <row r="1130" spans="1:10" ht="14.65" customHeight="1" x14ac:dyDescent="0.25">
      <c r="A1130" s="8" t="s">
        <v>3383</v>
      </c>
      <c r="B1130" s="8" t="s">
        <v>3384</v>
      </c>
      <c r="C1130" s="8" t="s">
        <v>3392</v>
      </c>
      <c r="D1130" s="8" t="s">
        <v>3393</v>
      </c>
      <c r="E1130" s="8" t="s">
        <v>3419</v>
      </c>
      <c r="F1130" s="8" t="s">
        <v>3393</v>
      </c>
      <c r="G1130" s="8" t="s">
        <v>3563</v>
      </c>
      <c r="H1130" s="8" t="s">
        <v>3564</v>
      </c>
      <c r="I1130" s="8" t="s">
        <v>3565</v>
      </c>
      <c r="J1130" t="str">
        <f t="shared" si="17"/>
        <v>Nordeste</v>
      </c>
    </row>
    <row r="1131" spans="1:10" ht="14.65" customHeight="1" x14ac:dyDescent="0.25">
      <c r="A1131" s="8" t="s">
        <v>3383</v>
      </c>
      <c r="B1131" s="8" t="s">
        <v>3384</v>
      </c>
      <c r="C1131" s="8" t="s">
        <v>3426</v>
      </c>
      <c r="D1131" s="8" t="s">
        <v>3427</v>
      </c>
      <c r="E1131" s="8" t="s">
        <v>3473</v>
      </c>
      <c r="F1131" s="8" t="s">
        <v>3474</v>
      </c>
      <c r="G1131" s="8" t="s">
        <v>3566</v>
      </c>
      <c r="H1131" s="8" t="s">
        <v>3567</v>
      </c>
      <c r="I1131" s="8" t="s">
        <v>3568</v>
      </c>
      <c r="J1131" t="str">
        <f t="shared" si="17"/>
        <v>Nordeste</v>
      </c>
    </row>
    <row r="1132" spans="1:10" ht="14.65" customHeight="1" x14ac:dyDescent="0.25">
      <c r="A1132" s="8" t="s">
        <v>3383</v>
      </c>
      <c r="B1132" s="8" t="s">
        <v>3384</v>
      </c>
      <c r="C1132" s="8" t="s">
        <v>3426</v>
      </c>
      <c r="D1132" s="8" t="s">
        <v>3427</v>
      </c>
      <c r="E1132" s="8" t="s">
        <v>3459</v>
      </c>
      <c r="F1132" s="8" t="s">
        <v>3460</v>
      </c>
      <c r="G1132" s="8" t="s">
        <v>3569</v>
      </c>
      <c r="H1132" s="8" t="s">
        <v>3570</v>
      </c>
      <c r="I1132" s="8" t="s">
        <v>3571</v>
      </c>
      <c r="J1132" t="str">
        <f t="shared" si="17"/>
        <v>Nordeste</v>
      </c>
    </row>
    <row r="1133" spans="1:10" ht="14.65" customHeight="1" x14ac:dyDescent="0.25">
      <c r="A1133" s="8" t="s">
        <v>3383</v>
      </c>
      <c r="B1133" s="8" t="s">
        <v>3384</v>
      </c>
      <c r="C1133" s="8" t="s">
        <v>3392</v>
      </c>
      <c r="D1133" s="8" t="s">
        <v>3393</v>
      </c>
      <c r="E1133" s="8" t="s">
        <v>3419</v>
      </c>
      <c r="F1133" s="8" t="s">
        <v>3393</v>
      </c>
      <c r="G1133" s="8" t="s">
        <v>3572</v>
      </c>
      <c r="H1133" s="8" t="s">
        <v>3573</v>
      </c>
      <c r="I1133" s="8" t="s">
        <v>3574</v>
      </c>
      <c r="J1133" t="str">
        <f t="shared" si="17"/>
        <v>Nordeste</v>
      </c>
    </row>
    <row r="1134" spans="1:10" ht="14.65" customHeight="1" x14ac:dyDescent="0.25">
      <c r="A1134" s="8" t="s">
        <v>3383</v>
      </c>
      <c r="B1134" s="8" t="s">
        <v>3384</v>
      </c>
      <c r="C1134" s="8" t="s">
        <v>3426</v>
      </c>
      <c r="D1134" s="8" t="s">
        <v>3427</v>
      </c>
      <c r="E1134" s="8" t="s">
        <v>3575</v>
      </c>
      <c r="F1134" s="8" t="s">
        <v>3576</v>
      </c>
      <c r="G1134" s="8" t="s">
        <v>3577</v>
      </c>
      <c r="H1134" s="8" t="s">
        <v>3578</v>
      </c>
      <c r="I1134" s="8" t="s">
        <v>3579</v>
      </c>
      <c r="J1134" t="str">
        <f t="shared" si="17"/>
        <v>Nordeste</v>
      </c>
    </row>
    <row r="1135" spans="1:10" ht="14.65" customHeight="1" x14ac:dyDescent="0.25">
      <c r="A1135" s="8" t="s">
        <v>3383</v>
      </c>
      <c r="B1135" s="8" t="s">
        <v>3384</v>
      </c>
      <c r="C1135" s="8" t="s">
        <v>3426</v>
      </c>
      <c r="D1135" s="8" t="s">
        <v>3427</v>
      </c>
      <c r="E1135" s="8" t="s">
        <v>3473</v>
      </c>
      <c r="F1135" s="8" t="s">
        <v>3474</v>
      </c>
      <c r="G1135" s="8" t="s">
        <v>3580</v>
      </c>
      <c r="H1135" s="8" t="s">
        <v>3581</v>
      </c>
      <c r="I1135" s="8" t="s">
        <v>3582</v>
      </c>
      <c r="J1135" t="str">
        <f t="shared" si="17"/>
        <v>Nordeste</v>
      </c>
    </row>
    <row r="1136" spans="1:10" ht="14.65" customHeight="1" x14ac:dyDescent="0.25">
      <c r="A1136" s="8" t="s">
        <v>3383</v>
      </c>
      <c r="B1136" s="8" t="s">
        <v>3384</v>
      </c>
      <c r="C1136" s="8" t="s">
        <v>3426</v>
      </c>
      <c r="D1136" s="8" t="s">
        <v>3427</v>
      </c>
      <c r="E1136" s="8" t="s">
        <v>3459</v>
      </c>
      <c r="F1136" s="8" t="s">
        <v>3460</v>
      </c>
      <c r="G1136" s="8" t="s">
        <v>3583</v>
      </c>
      <c r="H1136" s="8" t="s">
        <v>3584</v>
      </c>
      <c r="I1136" s="8" t="s">
        <v>3585</v>
      </c>
      <c r="J1136" t="str">
        <f t="shared" si="17"/>
        <v>Nordeste</v>
      </c>
    </row>
    <row r="1137" spans="1:10" ht="14.65" customHeight="1" x14ac:dyDescent="0.25">
      <c r="A1137" s="8" t="s">
        <v>3383</v>
      </c>
      <c r="B1137" s="8" t="s">
        <v>3384</v>
      </c>
      <c r="C1137" s="8" t="s">
        <v>3385</v>
      </c>
      <c r="D1137" s="8" t="s">
        <v>3386</v>
      </c>
      <c r="E1137" s="8" t="s">
        <v>3467</v>
      </c>
      <c r="F1137" s="8" t="s">
        <v>3386</v>
      </c>
      <c r="G1137" s="8" t="s">
        <v>3586</v>
      </c>
      <c r="H1137" s="8" t="s">
        <v>3587</v>
      </c>
      <c r="I1137" s="8" t="s">
        <v>3588</v>
      </c>
      <c r="J1137" t="str">
        <f t="shared" si="17"/>
        <v>Nordeste</v>
      </c>
    </row>
    <row r="1138" spans="1:10" ht="14.65" customHeight="1" x14ac:dyDescent="0.25">
      <c r="A1138" s="8" t="s">
        <v>3383</v>
      </c>
      <c r="B1138" s="8" t="s">
        <v>3384</v>
      </c>
      <c r="C1138" s="8" t="s">
        <v>3385</v>
      </c>
      <c r="D1138" s="8" t="s">
        <v>3386</v>
      </c>
      <c r="E1138" s="8" t="s">
        <v>3467</v>
      </c>
      <c r="F1138" s="8" t="s">
        <v>3386</v>
      </c>
      <c r="G1138" s="8" t="s">
        <v>3589</v>
      </c>
      <c r="H1138" s="8" t="s">
        <v>3590</v>
      </c>
      <c r="I1138" s="8" t="s">
        <v>3591</v>
      </c>
      <c r="J1138" t="str">
        <f t="shared" si="17"/>
        <v>Nordeste</v>
      </c>
    </row>
    <row r="1139" spans="1:10" ht="14.65" customHeight="1" x14ac:dyDescent="0.25">
      <c r="A1139" s="8" t="s">
        <v>3383</v>
      </c>
      <c r="B1139" s="8" t="s">
        <v>3384</v>
      </c>
      <c r="C1139" s="8" t="s">
        <v>3426</v>
      </c>
      <c r="D1139" s="8" t="s">
        <v>3427</v>
      </c>
      <c r="E1139" s="8" t="s">
        <v>3459</v>
      </c>
      <c r="F1139" s="8" t="s">
        <v>3460</v>
      </c>
      <c r="G1139" s="8" t="s">
        <v>3592</v>
      </c>
      <c r="H1139" s="8" t="s">
        <v>3593</v>
      </c>
      <c r="I1139" s="8" t="s">
        <v>3460</v>
      </c>
      <c r="J1139" t="str">
        <f t="shared" si="17"/>
        <v>Nordeste</v>
      </c>
    </row>
    <row r="1140" spans="1:10" ht="14.65" customHeight="1" x14ac:dyDescent="0.25">
      <c r="A1140" s="8" t="s">
        <v>3383</v>
      </c>
      <c r="B1140" s="8" t="s">
        <v>3384</v>
      </c>
      <c r="C1140" s="8" t="s">
        <v>3392</v>
      </c>
      <c r="D1140" s="8" t="s">
        <v>3393</v>
      </c>
      <c r="E1140" s="8" t="s">
        <v>3399</v>
      </c>
      <c r="F1140" s="8" t="s">
        <v>3400</v>
      </c>
      <c r="G1140" s="8" t="s">
        <v>3594</v>
      </c>
      <c r="H1140" s="8" t="s">
        <v>3595</v>
      </c>
      <c r="I1140" s="8" t="s">
        <v>3596</v>
      </c>
      <c r="J1140" t="str">
        <f t="shared" si="17"/>
        <v>Nordeste</v>
      </c>
    </row>
    <row r="1141" spans="1:10" ht="14.65" customHeight="1" x14ac:dyDescent="0.25">
      <c r="A1141" s="8" t="s">
        <v>3383</v>
      </c>
      <c r="B1141" s="8" t="s">
        <v>3384</v>
      </c>
      <c r="C1141" s="8" t="s">
        <v>3392</v>
      </c>
      <c r="D1141" s="8" t="s">
        <v>3393</v>
      </c>
      <c r="E1141" s="8" t="s">
        <v>3399</v>
      </c>
      <c r="F1141" s="8" t="s">
        <v>3400</v>
      </c>
      <c r="G1141" s="8" t="s">
        <v>3597</v>
      </c>
      <c r="H1141" s="8" t="s">
        <v>3598</v>
      </c>
      <c r="I1141" s="8" t="s">
        <v>3599</v>
      </c>
      <c r="J1141" t="str">
        <f t="shared" si="17"/>
        <v>Nordeste</v>
      </c>
    </row>
    <row r="1142" spans="1:10" ht="14.65" customHeight="1" x14ac:dyDescent="0.25">
      <c r="A1142" s="8" t="s">
        <v>3383</v>
      </c>
      <c r="B1142" s="8" t="s">
        <v>3384</v>
      </c>
      <c r="C1142" s="8" t="s">
        <v>3385</v>
      </c>
      <c r="D1142" s="8" t="s">
        <v>3386</v>
      </c>
      <c r="E1142" s="8" t="s">
        <v>3467</v>
      </c>
      <c r="F1142" s="8" t="s">
        <v>3386</v>
      </c>
      <c r="G1142" s="8" t="s">
        <v>3600</v>
      </c>
      <c r="H1142" s="8" t="s">
        <v>3601</v>
      </c>
      <c r="I1142" s="8" t="s">
        <v>3602</v>
      </c>
      <c r="J1142" t="str">
        <f t="shared" si="17"/>
        <v>Nordeste</v>
      </c>
    </row>
    <row r="1143" spans="1:10" ht="14.65" customHeight="1" x14ac:dyDescent="0.25">
      <c r="A1143" s="8" t="s">
        <v>3383</v>
      </c>
      <c r="B1143" s="8" t="s">
        <v>3384</v>
      </c>
      <c r="C1143" s="8" t="s">
        <v>3426</v>
      </c>
      <c r="D1143" s="8" t="s">
        <v>3427</v>
      </c>
      <c r="E1143" s="8" t="s">
        <v>3447</v>
      </c>
      <c r="F1143" s="8" t="s">
        <v>3427</v>
      </c>
      <c r="G1143" s="8" t="s">
        <v>3603</v>
      </c>
      <c r="H1143" s="8" t="s">
        <v>3604</v>
      </c>
      <c r="I1143" s="8" t="s">
        <v>3605</v>
      </c>
      <c r="J1143" t="str">
        <f t="shared" si="17"/>
        <v>Nordeste</v>
      </c>
    </row>
    <row r="1144" spans="1:10" ht="14.65" customHeight="1" x14ac:dyDescent="0.25">
      <c r="A1144" s="8" t="s">
        <v>3383</v>
      </c>
      <c r="B1144" s="8" t="s">
        <v>3384</v>
      </c>
      <c r="C1144" s="8" t="s">
        <v>3426</v>
      </c>
      <c r="D1144" s="8" t="s">
        <v>3427</v>
      </c>
      <c r="E1144" s="8" t="s">
        <v>3575</v>
      </c>
      <c r="F1144" s="8" t="s">
        <v>3576</v>
      </c>
      <c r="G1144" s="8" t="s">
        <v>3606</v>
      </c>
      <c r="H1144" s="8" t="s">
        <v>3607</v>
      </c>
      <c r="I1144" s="8" t="s">
        <v>3608</v>
      </c>
      <c r="J1144" t="str">
        <f t="shared" si="17"/>
        <v>Nordeste</v>
      </c>
    </row>
    <row r="1145" spans="1:10" ht="14.65" customHeight="1" x14ac:dyDescent="0.25">
      <c r="A1145" s="8" t="s">
        <v>3383</v>
      </c>
      <c r="B1145" s="8" t="s">
        <v>3384</v>
      </c>
      <c r="C1145" s="8" t="s">
        <v>3426</v>
      </c>
      <c r="D1145" s="8" t="s">
        <v>3427</v>
      </c>
      <c r="E1145" s="8" t="s">
        <v>3575</v>
      </c>
      <c r="F1145" s="8" t="s">
        <v>3576</v>
      </c>
      <c r="G1145" s="8" t="s">
        <v>3609</v>
      </c>
      <c r="H1145" s="8" t="s">
        <v>3610</v>
      </c>
      <c r="I1145" s="8" t="s">
        <v>3611</v>
      </c>
      <c r="J1145" t="str">
        <f t="shared" si="17"/>
        <v>Nordeste</v>
      </c>
    </row>
    <row r="1146" spans="1:10" ht="14.65" customHeight="1" x14ac:dyDescent="0.25">
      <c r="A1146" s="8" t="s">
        <v>3383</v>
      </c>
      <c r="B1146" s="8" t="s">
        <v>3384</v>
      </c>
      <c r="C1146" s="8" t="s">
        <v>3426</v>
      </c>
      <c r="D1146" s="8" t="s">
        <v>3427</v>
      </c>
      <c r="E1146" s="8" t="s">
        <v>3442</v>
      </c>
      <c r="F1146" s="8" t="s">
        <v>3443</v>
      </c>
      <c r="G1146" s="8" t="s">
        <v>3612</v>
      </c>
      <c r="H1146" s="8" t="s">
        <v>3613</v>
      </c>
      <c r="I1146" s="8" t="s">
        <v>3614</v>
      </c>
      <c r="J1146" t="str">
        <f t="shared" si="17"/>
        <v>Nordeste</v>
      </c>
    </row>
    <row r="1147" spans="1:10" ht="14.65" customHeight="1" x14ac:dyDescent="0.25">
      <c r="A1147" s="8" t="s">
        <v>3383</v>
      </c>
      <c r="B1147" s="8" t="s">
        <v>3384</v>
      </c>
      <c r="C1147" s="8" t="s">
        <v>3385</v>
      </c>
      <c r="D1147" s="8" t="s">
        <v>3386</v>
      </c>
      <c r="E1147" s="8" t="s">
        <v>3387</v>
      </c>
      <c r="F1147" s="8" t="s">
        <v>3388</v>
      </c>
      <c r="G1147" s="8" t="s">
        <v>3615</v>
      </c>
      <c r="H1147" s="8" t="s">
        <v>3616</v>
      </c>
      <c r="I1147" s="8" t="s">
        <v>3617</v>
      </c>
      <c r="J1147" t="str">
        <f t="shared" si="17"/>
        <v>Nordeste</v>
      </c>
    </row>
    <row r="1148" spans="1:10" ht="14.65" customHeight="1" x14ac:dyDescent="0.25">
      <c r="A1148" s="8" t="s">
        <v>3383</v>
      </c>
      <c r="B1148" s="8" t="s">
        <v>3384</v>
      </c>
      <c r="C1148" s="8" t="s">
        <v>3426</v>
      </c>
      <c r="D1148" s="8" t="s">
        <v>3427</v>
      </c>
      <c r="E1148" s="8" t="s">
        <v>3447</v>
      </c>
      <c r="F1148" s="8" t="s">
        <v>3427</v>
      </c>
      <c r="G1148" s="8" t="s">
        <v>3618</v>
      </c>
      <c r="H1148" s="8" t="s">
        <v>3619</v>
      </c>
      <c r="I1148" s="8" t="s">
        <v>3620</v>
      </c>
      <c r="J1148" t="str">
        <f t="shared" si="17"/>
        <v>Nordeste</v>
      </c>
    </row>
    <row r="1149" spans="1:10" ht="14.65" customHeight="1" x14ac:dyDescent="0.25">
      <c r="A1149" s="8" t="s">
        <v>3383</v>
      </c>
      <c r="B1149" s="8" t="s">
        <v>3384</v>
      </c>
      <c r="C1149" s="8" t="s">
        <v>3392</v>
      </c>
      <c r="D1149" s="8" t="s">
        <v>3393</v>
      </c>
      <c r="E1149" s="8" t="s">
        <v>3394</v>
      </c>
      <c r="F1149" s="8" t="s">
        <v>3395</v>
      </c>
      <c r="G1149" s="8" t="s">
        <v>3621</v>
      </c>
      <c r="H1149" s="8" t="s">
        <v>3622</v>
      </c>
      <c r="I1149" s="8" t="s">
        <v>3623</v>
      </c>
      <c r="J1149" t="str">
        <f t="shared" si="17"/>
        <v>Nordeste</v>
      </c>
    </row>
    <row r="1150" spans="1:10" ht="14.65" customHeight="1" x14ac:dyDescent="0.25">
      <c r="A1150" s="8" t="s">
        <v>3383</v>
      </c>
      <c r="B1150" s="8" t="s">
        <v>3384</v>
      </c>
      <c r="C1150" s="8" t="s">
        <v>3426</v>
      </c>
      <c r="D1150" s="8" t="s">
        <v>3427</v>
      </c>
      <c r="E1150" s="8" t="s">
        <v>3473</v>
      </c>
      <c r="F1150" s="8" t="s">
        <v>3474</v>
      </c>
      <c r="G1150" s="8" t="s">
        <v>3624</v>
      </c>
      <c r="H1150" s="8" t="s">
        <v>3625</v>
      </c>
      <c r="I1150" s="8" t="s">
        <v>3626</v>
      </c>
      <c r="J1150" t="str">
        <f t="shared" si="17"/>
        <v>Nordeste</v>
      </c>
    </row>
    <row r="1151" spans="1:10" ht="14.65" customHeight="1" x14ac:dyDescent="0.25">
      <c r="A1151" s="8" t="s">
        <v>3383</v>
      </c>
      <c r="B1151" s="8" t="s">
        <v>3384</v>
      </c>
      <c r="C1151" s="8" t="s">
        <v>3392</v>
      </c>
      <c r="D1151" s="8" t="s">
        <v>3393</v>
      </c>
      <c r="E1151" s="8" t="s">
        <v>3399</v>
      </c>
      <c r="F1151" s="8" t="s">
        <v>3400</v>
      </c>
      <c r="G1151" s="8" t="s">
        <v>3627</v>
      </c>
      <c r="H1151" s="8" t="s">
        <v>3628</v>
      </c>
      <c r="I1151" s="8" t="s">
        <v>3629</v>
      </c>
      <c r="J1151" t="str">
        <f t="shared" si="17"/>
        <v>Nordeste</v>
      </c>
    </row>
    <row r="1152" spans="1:10" ht="14.65" customHeight="1" x14ac:dyDescent="0.25">
      <c r="A1152" s="8" t="s">
        <v>3383</v>
      </c>
      <c r="B1152" s="8" t="s">
        <v>3384</v>
      </c>
      <c r="C1152" s="8" t="s">
        <v>3392</v>
      </c>
      <c r="D1152" s="8" t="s">
        <v>3393</v>
      </c>
      <c r="E1152" s="8" t="s">
        <v>3399</v>
      </c>
      <c r="F1152" s="8" t="s">
        <v>3400</v>
      </c>
      <c r="G1152" s="8" t="s">
        <v>3630</v>
      </c>
      <c r="H1152" s="8" t="s">
        <v>3631</v>
      </c>
      <c r="I1152" s="8" t="s">
        <v>3632</v>
      </c>
      <c r="J1152" t="str">
        <f t="shared" si="17"/>
        <v>Nordeste</v>
      </c>
    </row>
    <row r="1153" spans="1:10" ht="14.65" customHeight="1" x14ac:dyDescent="0.25">
      <c r="A1153" s="8" t="s">
        <v>3383</v>
      </c>
      <c r="B1153" s="8" t="s">
        <v>3384</v>
      </c>
      <c r="C1153" s="8" t="s">
        <v>3426</v>
      </c>
      <c r="D1153" s="8" t="s">
        <v>3427</v>
      </c>
      <c r="E1153" s="8" t="s">
        <v>3447</v>
      </c>
      <c r="F1153" s="8" t="s">
        <v>3427</v>
      </c>
      <c r="G1153" s="8" t="s">
        <v>3633</v>
      </c>
      <c r="H1153" s="8" t="s">
        <v>3634</v>
      </c>
      <c r="I1153" s="8" t="s">
        <v>3635</v>
      </c>
      <c r="J1153" t="str">
        <f t="shared" si="17"/>
        <v>Nordeste</v>
      </c>
    </row>
    <row r="1154" spans="1:10" ht="14.65" customHeight="1" x14ac:dyDescent="0.25">
      <c r="A1154" s="8" t="s">
        <v>3383</v>
      </c>
      <c r="B1154" s="8" t="s">
        <v>3384</v>
      </c>
      <c r="C1154" s="8" t="s">
        <v>3392</v>
      </c>
      <c r="D1154" s="8" t="s">
        <v>3393</v>
      </c>
      <c r="E1154" s="8" t="s">
        <v>3394</v>
      </c>
      <c r="F1154" s="8" t="s">
        <v>3395</v>
      </c>
      <c r="G1154" s="8" t="s">
        <v>3636</v>
      </c>
      <c r="H1154" s="8" t="s">
        <v>3637</v>
      </c>
      <c r="I1154" s="8" t="s">
        <v>3638</v>
      </c>
      <c r="J1154" t="str">
        <f t="shared" si="17"/>
        <v>Nordeste</v>
      </c>
    </row>
    <row r="1155" spans="1:10" ht="14.65" customHeight="1" x14ac:dyDescent="0.25">
      <c r="A1155" s="8" t="s">
        <v>3383</v>
      </c>
      <c r="B1155" s="8" t="s">
        <v>3384</v>
      </c>
      <c r="C1155" s="8" t="s">
        <v>3392</v>
      </c>
      <c r="D1155" s="8" t="s">
        <v>3393</v>
      </c>
      <c r="E1155" s="8" t="s">
        <v>3399</v>
      </c>
      <c r="F1155" s="8" t="s">
        <v>3400</v>
      </c>
      <c r="G1155" s="8" t="s">
        <v>3639</v>
      </c>
      <c r="H1155" s="8" t="s">
        <v>3640</v>
      </c>
      <c r="I1155" s="8" t="s">
        <v>3641</v>
      </c>
      <c r="J1155" t="str">
        <f t="shared" ref="J1155:J1218" si="18">IF(AND(VALUE(LEFT(H1155,2))&gt;=11,VALUE(LEFT(H1155,2))&lt;=17),"Norte",IF(AND(VALUE(LEFT(H1155,2))&gt;=21,VALUE(LEFT(H1155,2))&lt;=29),"Nordeste",IF(AND(VALUE(LEFT(H1155,2))&gt;=31,VALUE(LEFT(H1155,2))&lt;=35),"Sudeste",IF(AND(VALUE(LEFT(H1155,2))&gt;=41,VALUE(LEFT(H1155,2))&lt;=43),"Sul",IF(AND(VALUE(LEFT(H1155,2))&gt;=50,VALUE(LEFT(H1155,2))&lt;=53),"Centro-Oeste","Verificar")))))</f>
        <v>Nordeste</v>
      </c>
    </row>
    <row r="1156" spans="1:10" ht="14.65" customHeight="1" x14ac:dyDescent="0.25">
      <c r="A1156" s="8" t="s">
        <v>3383</v>
      </c>
      <c r="B1156" s="8" t="s">
        <v>3384</v>
      </c>
      <c r="C1156" s="8" t="s">
        <v>3392</v>
      </c>
      <c r="D1156" s="8" t="s">
        <v>3393</v>
      </c>
      <c r="E1156" s="8" t="s">
        <v>3399</v>
      </c>
      <c r="F1156" s="8" t="s">
        <v>3400</v>
      </c>
      <c r="G1156" s="8" t="s">
        <v>3642</v>
      </c>
      <c r="H1156" s="8" t="s">
        <v>3643</v>
      </c>
      <c r="I1156" s="8" t="s">
        <v>3644</v>
      </c>
      <c r="J1156" t="str">
        <f t="shared" si="18"/>
        <v>Nordeste</v>
      </c>
    </row>
    <row r="1157" spans="1:10" ht="14.65" customHeight="1" x14ac:dyDescent="0.25">
      <c r="A1157" s="8" t="s">
        <v>3383</v>
      </c>
      <c r="B1157" s="8" t="s">
        <v>3384</v>
      </c>
      <c r="C1157" s="8" t="s">
        <v>3392</v>
      </c>
      <c r="D1157" s="8" t="s">
        <v>3393</v>
      </c>
      <c r="E1157" s="8" t="s">
        <v>3399</v>
      </c>
      <c r="F1157" s="8" t="s">
        <v>3400</v>
      </c>
      <c r="G1157" s="8" t="s">
        <v>3645</v>
      </c>
      <c r="H1157" s="8" t="s">
        <v>3646</v>
      </c>
      <c r="I1157" s="8" t="s">
        <v>3647</v>
      </c>
      <c r="J1157" t="str">
        <f t="shared" si="18"/>
        <v>Nordeste</v>
      </c>
    </row>
    <row r="1158" spans="1:10" ht="14.65" customHeight="1" x14ac:dyDescent="0.25">
      <c r="A1158" s="8" t="s">
        <v>3383</v>
      </c>
      <c r="B1158" s="8" t="s">
        <v>3384</v>
      </c>
      <c r="C1158" s="8" t="s">
        <v>3426</v>
      </c>
      <c r="D1158" s="8" t="s">
        <v>3427</v>
      </c>
      <c r="E1158" s="8" t="s">
        <v>3447</v>
      </c>
      <c r="F1158" s="8" t="s">
        <v>3427</v>
      </c>
      <c r="G1158" s="8" t="s">
        <v>3648</v>
      </c>
      <c r="H1158" s="8" t="s">
        <v>3649</v>
      </c>
      <c r="I1158" s="8" t="s">
        <v>3650</v>
      </c>
      <c r="J1158" t="str">
        <f t="shared" si="18"/>
        <v>Nordeste</v>
      </c>
    </row>
    <row r="1159" spans="1:10" ht="14.65" customHeight="1" x14ac:dyDescent="0.25">
      <c r="A1159" s="8" t="s">
        <v>3383</v>
      </c>
      <c r="B1159" s="8" t="s">
        <v>3384</v>
      </c>
      <c r="C1159" s="8" t="s">
        <v>3392</v>
      </c>
      <c r="D1159" s="8" t="s">
        <v>3393</v>
      </c>
      <c r="E1159" s="8" t="s">
        <v>3419</v>
      </c>
      <c r="F1159" s="8" t="s">
        <v>3393</v>
      </c>
      <c r="G1159" s="8" t="s">
        <v>3651</v>
      </c>
      <c r="H1159" s="8" t="s">
        <v>3652</v>
      </c>
      <c r="I1159" s="8" t="s">
        <v>3653</v>
      </c>
      <c r="J1159" t="str">
        <f t="shared" si="18"/>
        <v>Nordeste</v>
      </c>
    </row>
    <row r="1160" spans="1:10" ht="14.65" customHeight="1" x14ac:dyDescent="0.25">
      <c r="A1160" s="8" t="s">
        <v>3383</v>
      </c>
      <c r="B1160" s="8" t="s">
        <v>3384</v>
      </c>
      <c r="C1160" s="8" t="s">
        <v>3426</v>
      </c>
      <c r="D1160" s="8" t="s">
        <v>3427</v>
      </c>
      <c r="E1160" s="8" t="s">
        <v>3428</v>
      </c>
      <c r="F1160" s="8" t="s">
        <v>3429</v>
      </c>
      <c r="G1160" s="8" t="s">
        <v>3654</v>
      </c>
      <c r="H1160" s="8" t="s">
        <v>3655</v>
      </c>
      <c r="I1160" s="8" t="s">
        <v>3656</v>
      </c>
      <c r="J1160" t="str">
        <f t="shared" si="18"/>
        <v>Nordeste</v>
      </c>
    </row>
    <row r="1161" spans="1:10" ht="14.65" customHeight="1" x14ac:dyDescent="0.25">
      <c r="A1161" s="8" t="s">
        <v>3383</v>
      </c>
      <c r="B1161" s="8" t="s">
        <v>3384</v>
      </c>
      <c r="C1161" s="8" t="s">
        <v>3426</v>
      </c>
      <c r="D1161" s="8" t="s">
        <v>3427</v>
      </c>
      <c r="E1161" s="8" t="s">
        <v>3447</v>
      </c>
      <c r="F1161" s="8" t="s">
        <v>3427</v>
      </c>
      <c r="G1161" s="8" t="s">
        <v>3657</v>
      </c>
      <c r="H1161" s="8" t="s">
        <v>3658</v>
      </c>
      <c r="I1161" s="8" t="s">
        <v>798</v>
      </c>
      <c r="J1161" t="str">
        <f t="shared" si="18"/>
        <v>Nordeste</v>
      </c>
    </row>
    <row r="1162" spans="1:10" ht="14.65" customHeight="1" x14ac:dyDescent="0.25">
      <c r="A1162" s="8" t="s">
        <v>3383</v>
      </c>
      <c r="B1162" s="8" t="s">
        <v>3384</v>
      </c>
      <c r="C1162" s="8" t="s">
        <v>3426</v>
      </c>
      <c r="D1162" s="8" t="s">
        <v>3427</v>
      </c>
      <c r="E1162" s="8" t="s">
        <v>3575</v>
      </c>
      <c r="F1162" s="8" t="s">
        <v>3576</v>
      </c>
      <c r="G1162" s="8" t="s">
        <v>3659</v>
      </c>
      <c r="H1162" s="8" t="s">
        <v>3660</v>
      </c>
      <c r="I1162" s="8" t="s">
        <v>3661</v>
      </c>
      <c r="J1162" t="str">
        <f t="shared" si="18"/>
        <v>Nordeste</v>
      </c>
    </row>
    <row r="1163" spans="1:10" ht="14.65" customHeight="1" x14ac:dyDescent="0.25">
      <c r="A1163" s="8" t="s">
        <v>3383</v>
      </c>
      <c r="B1163" s="8" t="s">
        <v>3384</v>
      </c>
      <c r="C1163" s="8" t="s">
        <v>3392</v>
      </c>
      <c r="D1163" s="8" t="s">
        <v>3393</v>
      </c>
      <c r="E1163" s="8" t="s">
        <v>3419</v>
      </c>
      <c r="F1163" s="8" t="s">
        <v>3393</v>
      </c>
      <c r="G1163" s="8" t="s">
        <v>3662</v>
      </c>
      <c r="H1163" s="8" t="s">
        <v>3663</v>
      </c>
      <c r="I1163" s="8" t="s">
        <v>3393</v>
      </c>
      <c r="J1163" t="str">
        <f t="shared" si="18"/>
        <v>Nordeste</v>
      </c>
    </row>
    <row r="1164" spans="1:10" ht="14.65" customHeight="1" x14ac:dyDescent="0.25">
      <c r="A1164" s="8" t="s">
        <v>3383</v>
      </c>
      <c r="B1164" s="8" t="s">
        <v>3384</v>
      </c>
      <c r="C1164" s="8" t="s">
        <v>3426</v>
      </c>
      <c r="D1164" s="8" t="s">
        <v>3427</v>
      </c>
      <c r="E1164" s="8" t="s">
        <v>3447</v>
      </c>
      <c r="F1164" s="8" t="s">
        <v>3427</v>
      </c>
      <c r="G1164" s="8" t="s">
        <v>3664</v>
      </c>
      <c r="H1164" s="8" t="s">
        <v>3665</v>
      </c>
      <c r="I1164" s="8" t="s">
        <v>3427</v>
      </c>
      <c r="J1164" t="str">
        <f t="shared" si="18"/>
        <v>Nordeste</v>
      </c>
    </row>
    <row r="1165" spans="1:10" ht="14.65" customHeight="1" x14ac:dyDescent="0.25">
      <c r="A1165" s="8" t="s">
        <v>3383</v>
      </c>
      <c r="B1165" s="8" t="s">
        <v>3384</v>
      </c>
      <c r="C1165" s="8" t="s">
        <v>3426</v>
      </c>
      <c r="D1165" s="8" t="s">
        <v>3427</v>
      </c>
      <c r="E1165" s="8" t="s">
        <v>3447</v>
      </c>
      <c r="F1165" s="8" t="s">
        <v>3427</v>
      </c>
      <c r="G1165" s="8" t="s">
        <v>3666</v>
      </c>
      <c r="H1165" s="8" t="s">
        <v>3667</v>
      </c>
      <c r="I1165" s="8" t="s">
        <v>3668</v>
      </c>
      <c r="J1165" t="str">
        <f t="shared" si="18"/>
        <v>Nordeste</v>
      </c>
    </row>
    <row r="1166" spans="1:10" ht="14.65" customHeight="1" x14ac:dyDescent="0.25">
      <c r="A1166" s="8" t="s">
        <v>3383</v>
      </c>
      <c r="B1166" s="8" t="s">
        <v>3384</v>
      </c>
      <c r="C1166" s="8" t="s">
        <v>3426</v>
      </c>
      <c r="D1166" s="8" t="s">
        <v>3427</v>
      </c>
      <c r="E1166" s="8" t="s">
        <v>3575</v>
      </c>
      <c r="F1166" s="8" t="s">
        <v>3576</v>
      </c>
      <c r="G1166" s="8" t="s">
        <v>3669</v>
      </c>
      <c r="H1166" s="8" t="s">
        <v>3670</v>
      </c>
      <c r="I1166" s="8" t="s">
        <v>3671</v>
      </c>
      <c r="J1166" t="str">
        <f t="shared" si="18"/>
        <v>Nordeste</v>
      </c>
    </row>
    <row r="1167" spans="1:10" ht="14.65" customHeight="1" x14ac:dyDescent="0.25">
      <c r="A1167" s="8" t="s">
        <v>3383</v>
      </c>
      <c r="B1167" s="8" t="s">
        <v>3384</v>
      </c>
      <c r="C1167" s="8" t="s">
        <v>3392</v>
      </c>
      <c r="D1167" s="8" t="s">
        <v>3393</v>
      </c>
      <c r="E1167" s="8" t="s">
        <v>3399</v>
      </c>
      <c r="F1167" s="8" t="s">
        <v>3400</v>
      </c>
      <c r="G1167" s="8" t="s">
        <v>3672</v>
      </c>
      <c r="H1167" s="8" t="s">
        <v>3673</v>
      </c>
      <c r="I1167" s="8" t="s">
        <v>3674</v>
      </c>
      <c r="J1167" t="str">
        <f t="shared" si="18"/>
        <v>Nordeste</v>
      </c>
    </row>
    <row r="1168" spans="1:10" ht="14.65" customHeight="1" x14ac:dyDescent="0.25">
      <c r="A1168" s="8" t="s">
        <v>3383</v>
      </c>
      <c r="B1168" s="8" t="s">
        <v>3384</v>
      </c>
      <c r="C1168" s="8" t="s">
        <v>3385</v>
      </c>
      <c r="D1168" s="8" t="s">
        <v>3386</v>
      </c>
      <c r="E1168" s="8" t="s">
        <v>3467</v>
      </c>
      <c r="F1168" s="8" t="s">
        <v>3386</v>
      </c>
      <c r="G1168" s="8" t="s">
        <v>3675</v>
      </c>
      <c r="H1168" s="8" t="s">
        <v>3676</v>
      </c>
      <c r="I1168" s="8" t="s">
        <v>3677</v>
      </c>
      <c r="J1168" t="str">
        <f t="shared" si="18"/>
        <v>Nordeste</v>
      </c>
    </row>
    <row r="1169" spans="1:10" ht="14.65" customHeight="1" x14ac:dyDescent="0.25">
      <c r="A1169" s="8" t="s">
        <v>3383</v>
      </c>
      <c r="B1169" s="8" t="s">
        <v>3384</v>
      </c>
      <c r="C1169" s="8" t="s">
        <v>3392</v>
      </c>
      <c r="D1169" s="8" t="s">
        <v>3393</v>
      </c>
      <c r="E1169" s="8" t="s">
        <v>3399</v>
      </c>
      <c r="F1169" s="8" t="s">
        <v>3400</v>
      </c>
      <c r="G1169" s="8" t="s">
        <v>3678</v>
      </c>
      <c r="H1169" s="8" t="s">
        <v>3679</v>
      </c>
      <c r="I1169" s="8" t="s">
        <v>3680</v>
      </c>
      <c r="J1169" t="str">
        <f t="shared" si="18"/>
        <v>Nordeste</v>
      </c>
    </row>
    <row r="1170" spans="1:10" ht="14.65" customHeight="1" x14ac:dyDescent="0.25">
      <c r="A1170" s="8" t="s">
        <v>3383</v>
      </c>
      <c r="B1170" s="8" t="s">
        <v>3384</v>
      </c>
      <c r="C1170" s="8" t="s">
        <v>3392</v>
      </c>
      <c r="D1170" s="8" t="s">
        <v>3393</v>
      </c>
      <c r="E1170" s="8" t="s">
        <v>3394</v>
      </c>
      <c r="F1170" s="8" t="s">
        <v>3395</v>
      </c>
      <c r="G1170" s="8" t="s">
        <v>3681</v>
      </c>
      <c r="H1170" s="8" t="s">
        <v>3682</v>
      </c>
      <c r="I1170" s="8" t="s">
        <v>3683</v>
      </c>
      <c r="J1170" t="str">
        <f t="shared" si="18"/>
        <v>Nordeste</v>
      </c>
    </row>
    <row r="1171" spans="1:10" ht="14.65" customHeight="1" x14ac:dyDescent="0.25">
      <c r="A1171" s="8" t="s">
        <v>3383</v>
      </c>
      <c r="B1171" s="8" t="s">
        <v>3384</v>
      </c>
      <c r="C1171" s="8" t="s">
        <v>3426</v>
      </c>
      <c r="D1171" s="8" t="s">
        <v>3427</v>
      </c>
      <c r="E1171" s="8" t="s">
        <v>3459</v>
      </c>
      <c r="F1171" s="8" t="s">
        <v>3460</v>
      </c>
      <c r="G1171" s="8" t="s">
        <v>3684</v>
      </c>
      <c r="H1171" s="8" t="s">
        <v>3685</v>
      </c>
      <c r="I1171" s="8" t="s">
        <v>3686</v>
      </c>
      <c r="J1171" t="str">
        <f t="shared" si="18"/>
        <v>Nordeste</v>
      </c>
    </row>
    <row r="1172" spans="1:10" ht="14.65" customHeight="1" x14ac:dyDescent="0.25">
      <c r="A1172" s="8" t="s">
        <v>3383</v>
      </c>
      <c r="B1172" s="8" t="s">
        <v>3384</v>
      </c>
      <c r="C1172" s="8" t="s">
        <v>3385</v>
      </c>
      <c r="D1172" s="8" t="s">
        <v>3386</v>
      </c>
      <c r="E1172" s="8" t="s">
        <v>3467</v>
      </c>
      <c r="F1172" s="8" t="s">
        <v>3386</v>
      </c>
      <c r="G1172" s="8" t="s">
        <v>3687</v>
      </c>
      <c r="H1172" s="8" t="s">
        <v>3688</v>
      </c>
      <c r="I1172" s="8" t="s">
        <v>3689</v>
      </c>
      <c r="J1172" t="str">
        <f t="shared" si="18"/>
        <v>Nordeste</v>
      </c>
    </row>
    <row r="1173" spans="1:10" ht="14.65" customHeight="1" x14ac:dyDescent="0.25">
      <c r="A1173" s="8" t="s">
        <v>3383</v>
      </c>
      <c r="B1173" s="8" t="s">
        <v>3384</v>
      </c>
      <c r="C1173" s="8" t="s">
        <v>3426</v>
      </c>
      <c r="D1173" s="8" t="s">
        <v>3427</v>
      </c>
      <c r="E1173" s="8" t="s">
        <v>3447</v>
      </c>
      <c r="F1173" s="8" t="s">
        <v>3427</v>
      </c>
      <c r="G1173" s="8" t="s">
        <v>3690</v>
      </c>
      <c r="H1173" s="8" t="s">
        <v>3691</v>
      </c>
      <c r="I1173" s="8" t="s">
        <v>3692</v>
      </c>
      <c r="J1173" t="str">
        <f t="shared" si="18"/>
        <v>Nordeste</v>
      </c>
    </row>
    <row r="1174" spans="1:10" ht="14.65" customHeight="1" x14ac:dyDescent="0.25">
      <c r="A1174" s="8" t="s">
        <v>3383</v>
      </c>
      <c r="B1174" s="8" t="s">
        <v>3384</v>
      </c>
      <c r="C1174" s="8" t="s">
        <v>3426</v>
      </c>
      <c r="D1174" s="8" t="s">
        <v>3427</v>
      </c>
      <c r="E1174" s="8" t="s">
        <v>3575</v>
      </c>
      <c r="F1174" s="8" t="s">
        <v>3576</v>
      </c>
      <c r="G1174" s="8" t="s">
        <v>3693</v>
      </c>
      <c r="H1174" s="8" t="s">
        <v>3694</v>
      </c>
      <c r="I1174" s="8" t="s">
        <v>3695</v>
      </c>
      <c r="J1174" t="str">
        <f t="shared" si="18"/>
        <v>Nordeste</v>
      </c>
    </row>
    <row r="1175" spans="1:10" ht="14.65" customHeight="1" x14ac:dyDescent="0.25">
      <c r="A1175" s="8" t="s">
        <v>3383</v>
      </c>
      <c r="B1175" s="8" t="s">
        <v>3384</v>
      </c>
      <c r="C1175" s="8" t="s">
        <v>3426</v>
      </c>
      <c r="D1175" s="8" t="s">
        <v>3427</v>
      </c>
      <c r="E1175" s="8" t="s">
        <v>3575</v>
      </c>
      <c r="F1175" s="8" t="s">
        <v>3576</v>
      </c>
      <c r="G1175" s="8" t="s">
        <v>3696</v>
      </c>
      <c r="H1175" s="8" t="s">
        <v>3697</v>
      </c>
      <c r="I1175" s="8" t="s">
        <v>3698</v>
      </c>
      <c r="J1175" t="str">
        <f t="shared" si="18"/>
        <v>Nordeste</v>
      </c>
    </row>
    <row r="1176" spans="1:10" ht="14.65" customHeight="1" x14ac:dyDescent="0.25">
      <c r="A1176" s="8" t="s">
        <v>3383</v>
      </c>
      <c r="B1176" s="8" t="s">
        <v>3384</v>
      </c>
      <c r="C1176" s="8" t="s">
        <v>3392</v>
      </c>
      <c r="D1176" s="8" t="s">
        <v>3393</v>
      </c>
      <c r="E1176" s="8" t="s">
        <v>3399</v>
      </c>
      <c r="F1176" s="8" t="s">
        <v>3400</v>
      </c>
      <c r="G1176" s="8" t="s">
        <v>3699</v>
      </c>
      <c r="H1176" s="8" t="s">
        <v>3700</v>
      </c>
      <c r="I1176" s="8" t="s">
        <v>3701</v>
      </c>
      <c r="J1176" t="str">
        <f t="shared" si="18"/>
        <v>Nordeste</v>
      </c>
    </row>
    <row r="1177" spans="1:10" ht="14.65" customHeight="1" x14ac:dyDescent="0.25">
      <c r="A1177" s="8" t="s">
        <v>3383</v>
      </c>
      <c r="B1177" s="8" t="s">
        <v>3384</v>
      </c>
      <c r="C1177" s="8" t="s">
        <v>3392</v>
      </c>
      <c r="D1177" s="8" t="s">
        <v>3393</v>
      </c>
      <c r="E1177" s="8" t="s">
        <v>3399</v>
      </c>
      <c r="F1177" s="8" t="s">
        <v>3400</v>
      </c>
      <c r="G1177" s="8" t="s">
        <v>3702</v>
      </c>
      <c r="H1177" s="8" t="s">
        <v>3703</v>
      </c>
      <c r="I1177" s="8" t="s">
        <v>3400</v>
      </c>
      <c r="J1177" t="str">
        <f t="shared" si="18"/>
        <v>Nordeste</v>
      </c>
    </row>
    <row r="1178" spans="1:10" ht="14.65" customHeight="1" x14ac:dyDescent="0.25">
      <c r="A1178" s="8" t="s">
        <v>3383</v>
      </c>
      <c r="B1178" s="8" t="s">
        <v>3384</v>
      </c>
      <c r="C1178" s="8" t="s">
        <v>3426</v>
      </c>
      <c r="D1178" s="8" t="s">
        <v>3427</v>
      </c>
      <c r="E1178" s="8" t="s">
        <v>3459</v>
      </c>
      <c r="F1178" s="8" t="s">
        <v>3460</v>
      </c>
      <c r="G1178" s="8" t="s">
        <v>3704</v>
      </c>
      <c r="H1178" s="8" t="s">
        <v>3705</v>
      </c>
      <c r="I1178" s="8" t="s">
        <v>3706</v>
      </c>
      <c r="J1178" t="str">
        <f t="shared" si="18"/>
        <v>Nordeste</v>
      </c>
    </row>
    <row r="1179" spans="1:10" ht="14.65" customHeight="1" x14ac:dyDescent="0.25">
      <c r="A1179" s="8" t="s">
        <v>3383</v>
      </c>
      <c r="B1179" s="8" t="s">
        <v>3384</v>
      </c>
      <c r="C1179" s="8" t="s">
        <v>3426</v>
      </c>
      <c r="D1179" s="8" t="s">
        <v>3427</v>
      </c>
      <c r="E1179" s="8" t="s">
        <v>3459</v>
      </c>
      <c r="F1179" s="8" t="s">
        <v>3460</v>
      </c>
      <c r="G1179" s="8" t="s">
        <v>3707</v>
      </c>
      <c r="H1179" s="8" t="s">
        <v>3708</v>
      </c>
      <c r="I1179" s="8" t="s">
        <v>3709</v>
      </c>
      <c r="J1179" t="str">
        <f t="shared" si="18"/>
        <v>Nordeste</v>
      </c>
    </row>
    <row r="1180" spans="1:10" ht="14.65" customHeight="1" x14ac:dyDescent="0.25">
      <c r="A1180" s="8" t="s">
        <v>3383</v>
      </c>
      <c r="B1180" s="8" t="s">
        <v>3384</v>
      </c>
      <c r="C1180" s="8" t="s">
        <v>3426</v>
      </c>
      <c r="D1180" s="8" t="s">
        <v>3427</v>
      </c>
      <c r="E1180" s="8" t="s">
        <v>3459</v>
      </c>
      <c r="F1180" s="8" t="s">
        <v>3460</v>
      </c>
      <c r="G1180" s="8" t="s">
        <v>3710</v>
      </c>
      <c r="H1180" s="8" t="s">
        <v>3711</v>
      </c>
      <c r="I1180" s="8" t="s">
        <v>3712</v>
      </c>
      <c r="J1180" t="str">
        <f t="shared" si="18"/>
        <v>Nordeste</v>
      </c>
    </row>
    <row r="1181" spans="1:10" ht="14.65" customHeight="1" x14ac:dyDescent="0.25">
      <c r="A1181" s="8" t="s">
        <v>3383</v>
      </c>
      <c r="B1181" s="8" t="s">
        <v>3384</v>
      </c>
      <c r="C1181" s="8" t="s">
        <v>3426</v>
      </c>
      <c r="D1181" s="8" t="s">
        <v>3427</v>
      </c>
      <c r="E1181" s="8" t="s">
        <v>3428</v>
      </c>
      <c r="F1181" s="8" t="s">
        <v>3429</v>
      </c>
      <c r="G1181" s="8" t="s">
        <v>3713</v>
      </c>
      <c r="H1181" s="8" t="s">
        <v>3714</v>
      </c>
      <c r="I1181" s="8" t="s">
        <v>3715</v>
      </c>
      <c r="J1181" t="str">
        <f t="shared" si="18"/>
        <v>Nordeste</v>
      </c>
    </row>
    <row r="1182" spans="1:10" ht="14.65" customHeight="1" x14ac:dyDescent="0.25">
      <c r="A1182" s="8" t="s">
        <v>3383</v>
      </c>
      <c r="B1182" s="8" t="s">
        <v>3384</v>
      </c>
      <c r="C1182" s="8" t="s">
        <v>3392</v>
      </c>
      <c r="D1182" s="8" t="s">
        <v>3393</v>
      </c>
      <c r="E1182" s="8" t="s">
        <v>3394</v>
      </c>
      <c r="F1182" s="8" t="s">
        <v>3395</v>
      </c>
      <c r="G1182" s="8" t="s">
        <v>3716</v>
      </c>
      <c r="H1182" s="8" t="s">
        <v>3717</v>
      </c>
      <c r="I1182" s="8" t="s">
        <v>3718</v>
      </c>
      <c r="J1182" t="str">
        <f t="shared" si="18"/>
        <v>Nordeste</v>
      </c>
    </row>
    <row r="1183" spans="1:10" ht="14.65" customHeight="1" x14ac:dyDescent="0.25">
      <c r="A1183" s="8" t="s">
        <v>3383</v>
      </c>
      <c r="B1183" s="8" t="s">
        <v>3384</v>
      </c>
      <c r="C1183" s="8" t="s">
        <v>3392</v>
      </c>
      <c r="D1183" s="8" t="s">
        <v>3393</v>
      </c>
      <c r="E1183" s="8" t="s">
        <v>3399</v>
      </c>
      <c r="F1183" s="8" t="s">
        <v>3400</v>
      </c>
      <c r="G1183" s="8" t="s">
        <v>3719</v>
      </c>
      <c r="H1183" s="8" t="s">
        <v>3720</v>
      </c>
      <c r="I1183" s="8" t="s">
        <v>3721</v>
      </c>
      <c r="J1183" t="str">
        <f t="shared" si="18"/>
        <v>Nordeste</v>
      </c>
    </row>
    <row r="1184" spans="1:10" ht="14.65" customHeight="1" x14ac:dyDescent="0.25">
      <c r="A1184" s="8" t="s">
        <v>3383</v>
      </c>
      <c r="B1184" s="8" t="s">
        <v>3384</v>
      </c>
      <c r="C1184" s="8" t="s">
        <v>3426</v>
      </c>
      <c r="D1184" s="8" t="s">
        <v>3427</v>
      </c>
      <c r="E1184" s="8" t="s">
        <v>3447</v>
      </c>
      <c r="F1184" s="8" t="s">
        <v>3427</v>
      </c>
      <c r="G1184" s="8" t="s">
        <v>3722</v>
      </c>
      <c r="H1184" s="8" t="s">
        <v>3723</v>
      </c>
      <c r="I1184" s="8" t="s">
        <v>3724</v>
      </c>
      <c r="J1184" t="str">
        <f t="shared" si="18"/>
        <v>Nordeste</v>
      </c>
    </row>
    <row r="1185" spans="1:10" ht="14.65" customHeight="1" x14ac:dyDescent="0.25">
      <c r="A1185" s="8" t="s">
        <v>3383</v>
      </c>
      <c r="B1185" s="8" t="s">
        <v>3384</v>
      </c>
      <c r="C1185" s="8" t="s">
        <v>3392</v>
      </c>
      <c r="D1185" s="8" t="s">
        <v>3393</v>
      </c>
      <c r="E1185" s="8" t="s">
        <v>3399</v>
      </c>
      <c r="F1185" s="8" t="s">
        <v>3400</v>
      </c>
      <c r="G1185" s="8" t="s">
        <v>3725</v>
      </c>
      <c r="H1185" s="8" t="s">
        <v>3726</v>
      </c>
      <c r="I1185" s="8" t="s">
        <v>3727</v>
      </c>
      <c r="J1185" t="str">
        <f t="shared" si="18"/>
        <v>Nordeste</v>
      </c>
    </row>
    <row r="1186" spans="1:10" ht="14.65" customHeight="1" x14ac:dyDescent="0.25">
      <c r="A1186" s="8" t="s">
        <v>3383</v>
      </c>
      <c r="B1186" s="8" t="s">
        <v>3384</v>
      </c>
      <c r="C1186" s="8" t="s">
        <v>3392</v>
      </c>
      <c r="D1186" s="8" t="s">
        <v>3393</v>
      </c>
      <c r="E1186" s="8" t="s">
        <v>3394</v>
      </c>
      <c r="F1186" s="8" t="s">
        <v>3395</v>
      </c>
      <c r="G1186" s="8" t="s">
        <v>3728</v>
      </c>
      <c r="H1186" s="8" t="s">
        <v>3729</v>
      </c>
      <c r="I1186" s="8" t="s">
        <v>3730</v>
      </c>
      <c r="J1186" t="str">
        <f t="shared" si="18"/>
        <v>Nordeste</v>
      </c>
    </row>
    <row r="1187" spans="1:10" ht="14.65" customHeight="1" x14ac:dyDescent="0.25">
      <c r="A1187" s="8" t="s">
        <v>3383</v>
      </c>
      <c r="B1187" s="8" t="s">
        <v>3384</v>
      </c>
      <c r="C1187" s="8" t="s">
        <v>3426</v>
      </c>
      <c r="D1187" s="8" t="s">
        <v>3427</v>
      </c>
      <c r="E1187" s="8" t="s">
        <v>3447</v>
      </c>
      <c r="F1187" s="8" t="s">
        <v>3427</v>
      </c>
      <c r="G1187" s="8" t="s">
        <v>3731</v>
      </c>
      <c r="H1187" s="8" t="s">
        <v>3732</v>
      </c>
      <c r="I1187" s="8" t="s">
        <v>3733</v>
      </c>
      <c r="J1187" t="str">
        <f t="shared" si="18"/>
        <v>Nordeste</v>
      </c>
    </row>
    <row r="1188" spans="1:10" ht="14.65" customHeight="1" x14ac:dyDescent="0.25">
      <c r="A1188" s="8" t="s">
        <v>3383</v>
      </c>
      <c r="B1188" s="8" t="s">
        <v>3384</v>
      </c>
      <c r="C1188" s="8" t="s">
        <v>3392</v>
      </c>
      <c r="D1188" s="8" t="s">
        <v>3393</v>
      </c>
      <c r="E1188" s="8" t="s">
        <v>3399</v>
      </c>
      <c r="F1188" s="8" t="s">
        <v>3400</v>
      </c>
      <c r="G1188" s="8" t="s">
        <v>3734</v>
      </c>
      <c r="H1188" s="8" t="s">
        <v>3735</v>
      </c>
      <c r="I1188" s="8" t="s">
        <v>3736</v>
      </c>
      <c r="J1188" t="str">
        <f t="shared" si="18"/>
        <v>Nordeste</v>
      </c>
    </row>
    <row r="1189" spans="1:10" ht="14.65" customHeight="1" x14ac:dyDescent="0.25">
      <c r="A1189" s="8" t="s">
        <v>3383</v>
      </c>
      <c r="B1189" s="8" t="s">
        <v>3384</v>
      </c>
      <c r="C1189" s="8" t="s">
        <v>3392</v>
      </c>
      <c r="D1189" s="8" t="s">
        <v>3393</v>
      </c>
      <c r="E1189" s="8" t="s">
        <v>3399</v>
      </c>
      <c r="F1189" s="8" t="s">
        <v>3400</v>
      </c>
      <c r="G1189" s="8" t="s">
        <v>3737</v>
      </c>
      <c r="H1189" s="8" t="s">
        <v>3738</v>
      </c>
      <c r="I1189" s="8" t="s">
        <v>3739</v>
      </c>
      <c r="J1189" t="str">
        <f t="shared" si="18"/>
        <v>Nordeste</v>
      </c>
    </row>
    <row r="1190" spans="1:10" ht="14.65" customHeight="1" x14ac:dyDescent="0.25">
      <c r="A1190" s="8" t="s">
        <v>3383</v>
      </c>
      <c r="B1190" s="8" t="s">
        <v>3384</v>
      </c>
      <c r="C1190" s="8" t="s">
        <v>3392</v>
      </c>
      <c r="D1190" s="8" t="s">
        <v>3393</v>
      </c>
      <c r="E1190" s="8" t="s">
        <v>3399</v>
      </c>
      <c r="F1190" s="8" t="s">
        <v>3400</v>
      </c>
      <c r="G1190" s="8" t="s">
        <v>3740</v>
      </c>
      <c r="H1190" s="8" t="s">
        <v>3741</v>
      </c>
      <c r="I1190" s="8" t="s">
        <v>3742</v>
      </c>
      <c r="J1190" t="str">
        <f t="shared" si="18"/>
        <v>Nordeste</v>
      </c>
    </row>
    <row r="1191" spans="1:10" ht="14.65" customHeight="1" x14ac:dyDescent="0.25">
      <c r="A1191" s="8" t="s">
        <v>3383</v>
      </c>
      <c r="B1191" s="8" t="s">
        <v>3384</v>
      </c>
      <c r="C1191" s="8" t="s">
        <v>3392</v>
      </c>
      <c r="D1191" s="8" t="s">
        <v>3393</v>
      </c>
      <c r="E1191" s="8" t="s">
        <v>3399</v>
      </c>
      <c r="F1191" s="8" t="s">
        <v>3400</v>
      </c>
      <c r="G1191" s="8" t="s">
        <v>3743</v>
      </c>
      <c r="H1191" s="8" t="s">
        <v>3744</v>
      </c>
      <c r="I1191" s="8" t="s">
        <v>3745</v>
      </c>
      <c r="J1191" t="str">
        <f t="shared" si="18"/>
        <v>Nordeste</v>
      </c>
    </row>
    <row r="1192" spans="1:10" ht="14.65" customHeight="1" x14ac:dyDescent="0.25">
      <c r="A1192" s="8" t="s">
        <v>3383</v>
      </c>
      <c r="B1192" s="8" t="s">
        <v>3384</v>
      </c>
      <c r="C1192" s="8" t="s">
        <v>3426</v>
      </c>
      <c r="D1192" s="8" t="s">
        <v>3427</v>
      </c>
      <c r="E1192" s="8" t="s">
        <v>3442</v>
      </c>
      <c r="F1192" s="8" t="s">
        <v>3443</v>
      </c>
      <c r="G1192" s="8" t="s">
        <v>3746</v>
      </c>
      <c r="H1192" s="8" t="s">
        <v>3747</v>
      </c>
      <c r="I1192" s="8" t="s">
        <v>3748</v>
      </c>
      <c r="J1192" t="str">
        <f t="shared" si="18"/>
        <v>Nordeste</v>
      </c>
    </row>
    <row r="1193" spans="1:10" ht="14.65" customHeight="1" x14ac:dyDescent="0.25">
      <c r="A1193" s="8" t="s">
        <v>3383</v>
      </c>
      <c r="B1193" s="8" t="s">
        <v>3384</v>
      </c>
      <c r="C1193" s="8" t="s">
        <v>3426</v>
      </c>
      <c r="D1193" s="8" t="s">
        <v>3427</v>
      </c>
      <c r="E1193" s="8" t="s">
        <v>3447</v>
      </c>
      <c r="F1193" s="8" t="s">
        <v>3427</v>
      </c>
      <c r="G1193" s="8" t="s">
        <v>3749</v>
      </c>
      <c r="H1193" s="8" t="s">
        <v>3750</v>
      </c>
      <c r="I1193" s="8" t="s">
        <v>3751</v>
      </c>
      <c r="J1193" t="str">
        <f t="shared" si="18"/>
        <v>Nordeste</v>
      </c>
    </row>
    <row r="1194" spans="1:10" ht="14.65" customHeight="1" x14ac:dyDescent="0.25">
      <c r="A1194" s="8" t="s">
        <v>3383</v>
      </c>
      <c r="B1194" s="8" t="s">
        <v>3384</v>
      </c>
      <c r="C1194" s="8" t="s">
        <v>3392</v>
      </c>
      <c r="D1194" s="8" t="s">
        <v>3393</v>
      </c>
      <c r="E1194" s="8" t="s">
        <v>3419</v>
      </c>
      <c r="F1194" s="8" t="s">
        <v>3393</v>
      </c>
      <c r="G1194" s="8" t="s">
        <v>3752</v>
      </c>
      <c r="H1194" s="8" t="s">
        <v>3753</v>
      </c>
      <c r="I1194" s="8" t="s">
        <v>3754</v>
      </c>
      <c r="J1194" t="str">
        <f t="shared" si="18"/>
        <v>Nordeste</v>
      </c>
    </row>
    <row r="1195" spans="1:10" ht="14.65" customHeight="1" x14ac:dyDescent="0.25">
      <c r="A1195" s="8" t="s">
        <v>3383</v>
      </c>
      <c r="B1195" s="8" t="s">
        <v>3384</v>
      </c>
      <c r="C1195" s="8" t="s">
        <v>3426</v>
      </c>
      <c r="D1195" s="8" t="s">
        <v>3427</v>
      </c>
      <c r="E1195" s="8" t="s">
        <v>3442</v>
      </c>
      <c r="F1195" s="8" t="s">
        <v>3443</v>
      </c>
      <c r="G1195" s="8" t="s">
        <v>3755</v>
      </c>
      <c r="H1195" s="8" t="s">
        <v>3756</v>
      </c>
      <c r="I1195" s="8" t="s">
        <v>3757</v>
      </c>
      <c r="J1195" t="str">
        <f t="shared" si="18"/>
        <v>Nordeste</v>
      </c>
    </row>
    <row r="1196" spans="1:10" ht="14.65" customHeight="1" x14ac:dyDescent="0.25">
      <c r="A1196" s="8" t="s">
        <v>3383</v>
      </c>
      <c r="B1196" s="8" t="s">
        <v>3384</v>
      </c>
      <c r="C1196" s="8" t="s">
        <v>3426</v>
      </c>
      <c r="D1196" s="8" t="s">
        <v>3427</v>
      </c>
      <c r="E1196" s="8" t="s">
        <v>3473</v>
      </c>
      <c r="F1196" s="8" t="s">
        <v>3474</v>
      </c>
      <c r="G1196" s="8" t="s">
        <v>3758</v>
      </c>
      <c r="H1196" s="8" t="s">
        <v>3759</v>
      </c>
      <c r="I1196" s="8" t="s">
        <v>3474</v>
      </c>
      <c r="J1196" t="str">
        <f t="shared" si="18"/>
        <v>Nordeste</v>
      </c>
    </row>
    <row r="1197" spans="1:10" ht="14.65" customHeight="1" x14ac:dyDescent="0.25">
      <c r="A1197" s="8" t="s">
        <v>3383</v>
      </c>
      <c r="B1197" s="8" t="s">
        <v>3384</v>
      </c>
      <c r="C1197" s="8" t="s">
        <v>3426</v>
      </c>
      <c r="D1197" s="8" t="s">
        <v>3427</v>
      </c>
      <c r="E1197" s="8" t="s">
        <v>3442</v>
      </c>
      <c r="F1197" s="8" t="s">
        <v>3443</v>
      </c>
      <c r="G1197" s="8" t="s">
        <v>3760</v>
      </c>
      <c r="H1197" s="8" t="s">
        <v>3761</v>
      </c>
      <c r="I1197" s="8" t="s">
        <v>3762</v>
      </c>
      <c r="J1197" t="str">
        <f t="shared" si="18"/>
        <v>Nordeste</v>
      </c>
    </row>
    <row r="1198" spans="1:10" ht="14.65" customHeight="1" x14ac:dyDescent="0.25">
      <c r="A1198" s="8" t="s">
        <v>3383</v>
      </c>
      <c r="B1198" s="8" t="s">
        <v>3384</v>
      </c>
      <c r="C1198" s="8" t="s">
        <v>3392</v>
      </c>
      <c r="D1198" s="8" t="s">
        <v>3393</v>
      </c>
      <c r="E1198" s="8" t="s">
        <v>3394</v>
      </c>
      <c r="F1198" s="8" t="s">
        <v>3395</v>
      </c>
      <c r="G1198" s="8" t="s">
        <v>3763</v>
      </c>
      <c r="H1198" s="8" t="s">
        <v>3764</v>
      </c>
      <c r="I1198" s="8" t="s">
        <v>3765</v>
      </c>
      <c r="J1198" t="str">
        <f t="shared" si="18"/>
        <v>Nordeste</v>
      </c>
    </row>
    <row r="1199" spans="1:10" ht="14.65" customHeight="1" x14ac:dyDescent="0.25">
      <c r="A1199" s="8" t="s">
        <v>3383</v>
      </c>
      <c r="B1199" s="8" t="s">
        <v>3384</v>
      </c>
      <c r="C1199" s="8" t="s">
        <v>3385</v>
      </c>
      <c r="D1199" s="8" t="s">
        <v>3386</v>
      </c>
      <c r="E1199" s="8" t="s">
        <v>3467</v>
      </c>
      <c r="F1199" s="8" t="s">
        <v>3386</v>
      </c>
      <c r="G1199" s="8" t="s">
        <v>3766</v>
      </c>
      <c r="H1199" s="8" t="s">
        <v>3767</v>
      </c>
      <c r="I1199" s="8" t="s">
        <v>3768</v>
      </c>
      <c r="J1199" t="str">
        <f t="shared" si="18"/>
        <v>Nordeste</v>
      </c>
    </row>
    <row r="1200" spans="1:10" ht="14.65" customHeight="1" x14ac:dyDescent="0.25">
      <c r="A1200" s="8" t="s">
        <v>3383</v>
      </c>
      <c r="B1200" s="8" t="s">
        <v>3384</v>
      </c>
      <c r="C1200" s="8" t="s">
        <v>3426</v>
      </c>
      <c r="D1200" s="8" t="s">
        <v>3427</v>
      </c>
      <c r="E1200" s="8" t="s">
        <v>3575</v>
      </c>
      <c r="F1200" s="8" t="s">
        <v>3576</v>
      </c>
      <c r="G1200" s="8" t="s">
        <v>3769</v>
      </c>
      <c r="H1200" s="8" t="s">
        <v>3770</v>
      </c>
      <c r="I1200" s="8" t="s">
        <v>3771</v>
      </c>
      <c r="J1200" t="str">
        <f t="shared" si="18"/>
        <v>Nordeste</v>
      </c>
    </row>
    <row r="1201" spans="1:10" ht="14.65" customHeight="1" x14ac:dyDescent="0.25">
      <c r="A1201" s="8" t="s">
        <v>3383</v>
      </c>
      <c r="B1201" s="8" t="s">
        <v>3384</v>
      </c>
      <c r="C1201" s="8" t="s">
        <v>3426</v>
      </c>
      <c r="D1201" s="8" t="s">
        <v>3427</v>
      </c>
      <c r="E1201" s="8" t="s">
        <v>3459</v>
      </c>
      <c r="F1201" s="8" t="s">
        <v>3460</v>
      </c>
      <c r="G1201" s="8" t="s">
        <v>3772</v>
      </c>
      <c r="H1201" s="8" t="s">
        <v>3773</v>
      </c>
      <c r="I1201" s="8" t="s">
        <v>3774</v>
      </c>
      <c r="J1201" t="str">
        <f t="shared" si="18"/>
        <v>Nordeste</v>
      </c>
    </row>
    <row r="1202" spans="1:10" ht="14.65" customHeight="1" x14ac:dyDescent="0.25">
      <c r="A1202" s="8" t="s">
        <v>3383</v>
      </c>
      <c r="B1202" s="8" t="s">
        <v>3384</v>
      </c>
      <c r="C1202" s="8" t="s">
        <v>3426</v>
      </c>
      <c r="D1202" s="8" t="s">
        <v>3427</v>
      </c>
      <c r="E1202" s="8" t="s">
        <v>3473</v>
      </c>
      <c r="F1202" s="8" t="s">
        <v>3474</v>
      </c>
      <c r="G1202" s="8" t="s">
        <v>3775</v>
      </c>
      <c r="H1202" s="8" t="s">
        <v>3776</v>
      </c>
      <c r="I1202" s="8" t="s">
        <v>3777</v>
      </c>
      <c r="J1202" t="str">
        <f t="shared" si="18"/>
        <v>Nordeste</v>
      </c>
    </row>
    <row r="1203" spans="1:10" ht="14.65" customHeight="1" x14ac:dyDescent="0.25">
      <c r="A1203" s="8" t="s">
        <v>3383</v>
      </c>
      <c r="B1203" s="8" t="s">
        <v>3384</v>
      </c>
      <c r="C1203" s="8" t="s">
        <v>3385</v>
      </c>
      <c r="D1203" s="8" t="s">
        <v>3386</v>
      </c>
      <c r="E1203" s="8" t="s">
        <v>3467</v>
      </c>
      <c r="F1203" s="8" t="s">
        <v>3386</v>
      </c>
      <c r="G1203" s="8" t="s">
        <v>3778</v>
      </c>
      <c r="H1203" s="8" t="s">
        <v>3779</v>
      </c>
      <c r="I1203" s="8" t="s">
        <v>3780</v>
      </c>
      <c r="J1203" t="str">
        <f t="shared" si="18"/>
        <v>Nordeste</v>
      </c>
    </row>
    <row r="1204" spans="1:10" ht="14.65" customHeight="1" x14ac:dyDescent="0.25">
      <c r="A1204" s="8" t="s">
        <v>3383</v>
      </c>
      <c r="B1204" s="8" t="s">
        <v>3384</v>
      </c>
      <c r="C1204" s="8" t="s">
        <v>3392</v>
      </c>
      <c r="D1204" s="8" t="s">
        <v>3393</v>
      </c>
      <c r="E1204" s="8" t="s">
        <v>3399</v>
      </c>
      <c r="F1204" s="8" t="s">
        <v>3400</v>
      </c>
      <c r="G1204" s="8" t="s">
        <v>3781</v>
      </c>
      <c r="H1204" s="8" t="s">
        <v>3782</v>
      </c>
      <c r="I1204" s="8" t="s">
        <v>3783</v>
      </c>
      <c r="J1204" t="str">
        <f t="shared" si="18"/>
        <v>Nordeste</v>
      </c>
    </row>
    <row r="1205" spans="1:10" ht="14.65" customHeight="1" x14ac:dyDescent="0.25">
      <c r="A1205" s="8" t="s">
        <v>3383</v>
      </c>
      <c r="B1205" s="8" t="s">
        <v>3384</v>
      </c>
      <c r="C1205" s="8" t="s">
        <v>3426</v>
      </c>
      <c r="D1205" s="8" t="s">
        <v>3427</v>
      </c>
      <c r="E1205" s="8" t="s">
        <v>3447</v>
      </c>
      <c r="F1205" s="8" t="s">
        <v>3427</v>
      </c>
      <c r="G1205" s="8" t="s">
        <v>3784</v>
      </c>
      <c r="H1205" s="8" t="s">
        <v>3785</v>
      </c>
      <c r="I1205" s="8" t="s">
        <v>3318</v>
      </c>
      <c r="J1205" t="str">
        <f t="shared" si="18"/>
        <v>Nordeste</v>
      </c>
    </row>
    <row r="1206" spans="1:10" ht="14.65" customHeight="1" x14ac:dyDescent="0.25">
      <c r="A1206" s="8" t="s">
        <v>3383</v>
      </c>
      <c r="B1206" s="8" t="s">
        <v>3384</v>
      </c>
      <c r="C1206" s="8" t="s">
        <v>3385</v>
      </c>
      <c r="D1206" s="8" t="s">
        <v>3386</v>
      </c>
      <c r="E1206" s="8" t="s">
        <v>3467</v>
      </c>
      <c r="F1206" s="8" t="s">
        <v>3386</v>
      </c>
      <c r="G1206" s="8" t="s">
        <v>3786</v>
      </c>
      <c r="H1206" s="8" t="s">
        <v>3787</v>
      </c>
      <c r="I1206" s="8" t="s">
        <v>3788</v>
      </c>
      <c r="J1206" t="str">
        <f t="shared" si="18"/>
        <v>Nordeste</v>
      </c>
    </row>
    <row r="1207" spans="1:10" ht="14.65" customHeight="1" x14ac:dyDescent="0.25">
      <c r="A1207" s="8" t="s">
        <v>3383</v>
      </c>
      <c r="B1207" s="8" t="s">
        <v>3384</v>
      </c>
      <c r="C1207" s="8" t="s">
        <v>3426</v>
      </c>
      <c r="D1207" s="8" t="s">
        <v>3427</v>
      </c>
      <c r="E1207" s="8" t="s">
        <v>3447</v>
      </c>
      <c r="F1207" s="8" t="s">
        <v>3427</v>
      </c>
      <c r="G1207" s="8" t="s">
        <v>3789</v>
      </c>
      <c r="H1207" s="8" t="s">
        <v>3790</v>
      </c>
      <c r="I1207" s="8" t="s">
        <v>3791</v>
      </c>
      <c r="J1207" t="str">
        <f t="shared" si="18"/>
        <v>Nordeste</v>
      </c>
    </row>
    <row r="1208" spans="1:10" ht="14.65" customHeight="1" x14ac:dyDescent="0.25">
      <c r="A1208" s="8" t="s">
        <v>3383</v>
      </c>
      <c r="B1208" s="8" t="s">
        <v>3384</v>
      </c>
      <c r="C1208" s="8" t="s">
        <v>3426</v>
      </c>
      <c r="D1208" s="8" t="s">
        <v>3427</v>
      </c>
      <c r="E1208" s="8" t="s">
        <v>3575</v>
      </c>
      <c r="F1208" s="8" t="s">
        <v>3576</v>
      </c>
      <c r="G1208" s="8" t="s">
        <v>3792</v>
      </c>
      <c r="H1208" s="8" t="s">
        <v>3793</v>
      </c>
      <c r="I1208" s="8" t="s">
        <v>3794</v>
      </c>
      <c r="J1208" t="str">
        <f t="shared" si="18"/>
        <v>Nordeste</v>
      </c>
    </row>
    <row r="1209" spans="1:10" ht="14.65" customHeight="1" x14ac:dyDescent="0.25">
      <c r="A1209" s="8" t="s">
        <v>3383</v>
      </c>
      <c r="B1209" s="8" t="s">
        <v>3384</v>
      </c>
      <c r="C1209" s="8" t="s">
        <v>3385</v>
      </c>
      <c r="D1209" s="8" t="s">
        <v>3386</v>
      </c>
      <c r="E1209" s="8" t="s">
        <v>3467</v>
      </c>
      <c r="F1209" s="8" t="s">
        <v>3386</v>
      </c>
      <c r="G1209" s="8" t="s">
        <v>3795</v>
      </c>
      <c r="H1209" s="8" t="s">
        <v>3796</v>
      </c>
      <c r="I1209" s="8" t="s">
        <v>3797</v>
      </c>
      <c r="J1209" t="str">
        <f t="shared" si="18"/>
        <v>Nordeste</v>
      </c>
    </row>
    <row r="1210" spans="1:10" ht="14.65" customHeight="1" x14ac:dyDescent="0.25">
      <c r="A1210" s="8" t="s">
        <v>3383</v>
      </c>
      <c r="B1210" s="8" t="s">
        <v>3384</v>
      </c>
      <c r="C1210" s="8" t="s">
        <v>3392</v>
      </c>
      <c r="D1210" s="8" t="s">
        <v>3393</v>
      </c>
      <c r="E1210" s="8" t="s">
        <v>3399</v>
      </c>
      <c r="F1210" s="8" t="s">
        <v>3400</v>
      </c>
      <c r="G1210" s="8" t="s">
        <v>3798</v>
      </c>
      <c r="H1210" s="8" t="s">
        <v>3799</v>
      </c>
      <c r="I1210" s="8" t="s">
        <v>3800</v>
      </c>
      <c r="J1210" t="str">
        <f t="shared" si="18"/>
        <v>Nordeste</v>
      </c>
    </row>
    <row r="1211" spans="1:10" ht="14.65" customHeight="1" x14ac:dyDescent="0.25">
      <c r="A1211" s="8" t="s">
        <v>3383</v>
      </c>
      <c r="B1211" s="8" t="s">
        <v>3384</v>
      </c>
      <c r="C1211" s="8" t="s">
        <v>3426</v>
      </c>
      <c r="D1211" s="8" t="s">
        <v>3427</v>
      </c>
      <c r="E1211" s="8" t="s">
        <v>3447</v>
      </c>
      <c r="F1211" s="8" t="s">
        <v>3427</v>
      </c>
      <c r="G1211" s="8" t="s">
        <v>3801</v>
      </c>
      <c r="H1211" s="8" t="s">
        <v>3802</v>
      </c>
      <c r="I1211" s="8" t="s">
        <v>3803</v>
      </c>
      <c r="J1211" t="str">
        <f t="shared" si="18"/>
        <v>Nordeste</v>
      </c>
    </row>
    <row r="1212" spans="1:10" ht="14.65" customHeight="1" x14ac:dyDescent="0.25">
      <c r="A1212" s="8" t="s">
        <v>3383</v>
      </c>
      <c r="B1212" s="8" t="s">
        <v>3384</v>
      </c>
      <c r="C1212" s="8" t="s">
        <v>3426</v>
      </c>
      <c r="D1212" s="8" t="s">
        <v>3427</v>
      </c>
      <c r="E1212" s="8" t="s">
        <v>3442</v>
      </c>
      <c r="F1212" s="8" t="s">
        <v>3443</v>
      </c>
      <c r="G1212" s="8" t="s">
        <v>3804</v>
      </c>
      <c r="H1212" s="8" t="s">
        <v>3805</v>
      </c>
      <c r="I1212" s="8" t="s">
        <v>3443</v>
      </c>
      <c r="J1212" t="str">
        <f t="shared" si="18"/>
        <v>Nordeste</v>
      </c>
    </row>
    <row r="1213" spans="1:10" ht="14.65" customHeight="1" x14ac:dyDescent="0.25">
      <c r="A1213" s="8" t="s">
        <v>3383</v>
      </c>
      <c r="B1213" s="8" t="s">
        <v>3384</v>
      </c>
      <c r="C1213" s="8" t="s">
        <v>3426</v>
      </c>
      <c r="D1213" s="8" t="s">
        <v>3427</v>
      </c>
      <c r="E1213" s="8" t="s">
        <v>3442</v>
      </c>
      <c r="F1213" s="8" t="s">
        <v>3443</v>
      </c>
      <c r="G1213" s="8" t="s">
        <v>3806</v>
      </c>
      <c r="H1213" s="8" t="s">
        <v>3807</v>
      </c>
      <c r="I1213" s="8" t="s">
        <v>3808</v>
      </c>
      <c r="J1213" t="str">
        <f t="shared" si="18"/>
        <v>Nordeste</v>
      </c>
    </row>
    <row r="1214" spans="1:10" ht="14.65" customHeight="1" x14ac:dyDescent="0.25">
      <c r="A1214" s="8" t="s">
        <v>3383</v>
      </c>
      <c r="B1214" s="8" t="s">
        <v>3384</v>
      </c>
      <c r="C1214" s="8" t="s">
        <v>3392</v>
      </c>
      <c r="D1214" s="8" t="s">
        <v>3393</v>
      </c>
      <c r="E1214" s="8" t="s">
        <v>3394</v>
      </c>
      <c r="F1214" s="8" t="s">
        <v>3395</v>
      </c>
      <c r="G1214" s="8" t="s">
        <v>3809</v>
      </c>
      <c r="H1214" s="8" t="s">
        <v>3810</v>
      </c>
      <c r="I1214" s="8" t="s">
        <v>3811</v>
      </c>
      <c r="J1214" t="str">
        <f t="shared" si="18"/>
        <v>Nordeste</v>
      </c>
    </row>
    <row r="1215" spans="1:10" ht="14.65" customHeight="1" x14ac:dyDescent="0.25">
      <c r="A1215" s="8" t="s">
        <v>3383</v>
      </c>
      <c r="B1215" s="8" t="s">
        <v>3384</v>
      </c>
      <c r="C1215" s="8" t="s">
        <v>3426</v>
      </c>
      <c r="D1215" s="8" t="s">
        <v>3427</v>
      </c>
      <c r="E1215" s="8" t="s">
        <v>3442</v>
      </c>
      <c r="F1215" s="8" t="s">
        <v>3443</v>
      </c>
      <c r="G1215" s="8" t="s">
        <v>3812</v>
      </c>
      <c r="H1215" s="8" t="s">
        <v>3813</v>
      </c>
      <c r="I1215" s="8" t="s">
        <v>3814</v>
      </c>
      <c r="J1215" t="str">
        <f t="shared" si="18"/>
        <v>Nordeste</v>
      </c>
    </row>
    <row r="1216" spans="1:10" ht="14.65" customHeight="1" x14ac:dyDescent="0.25">
      <c r="A1216" s="8" t="s">
        <v>3383</v>
      </c>
      <c r="B1216" s="8" t="s">
        <v>3384</v>
      </c>
      <c r="C1216" s="8" t="s">
        <v>3385</v>
      </c>
      <c r="D1216" s="8" t="s">
        <v>3386</v>
      </c>
      <c r="E1216" s="8" t="s">
        <v>3387</v>
      </c>
      <c r="F1216" s="8" t="s">
        <v>3388</v>
      </c>
      <c r="G1216" s="8" t="s">
        <v>3815</v>
      </c>
      <c r="H1216" s="8" t="s">
        <v>3816</v>
      </c>
      <c r="I1216" s="8" t="s">
        <v>3817</v>
      </c>
      <c r="J1216" t="str">
        <f t="shared" si="18"/>
        <v>Nordeste</v>
      </c>
    </row>
    <row r="1217" spans="1:10" ht="14.65" customHeight="1" x14ac:dyDescent="0.25">
      <c r="A1217" s="8" t="s">
        <v>3383</v>
      </c>
      <c r="B1217" s="8" t="s">
        <v>3384</v>
      </c>
      <c r="C1217" s="8" t="s">
        <v>3426</v>
      </c>
      <c r="D1217" s="8" t="s">
        <v>3427</v>
      </c>
      <c r="E1217" s="8" t="s">
        <v>3442</v>
      </c>
      <c r="F1217" s="8" t="s">
        <v>3443</v>
      </c>
      <c r="G1217" s="8" t="s">
        <v>3818</v>
      </c>
      <c r="H1217" s="8" t="s">
        <v>3819</v>
      </c>
      <c r="I1217" s="8" t="s">
        <v>3820</v>
      </c>
      <c r="J1217" t="str">
        <f t="shared" si="18"/>
        <v>Nordeste</v>
      </c>
    </row>
    <row r="1218" spans="1:10" ht="14.65" customHeight="1" x14ac:dyDescent="0.25">
      <c r="A1218" s="8" t="s">
        <v>3383</v>
      </c>
      <c r="B1218" s="8" t="s">
        <v>3384</v>
      </c>
      <c r="C1218" s="8" t="s">
        <v>3426</v>
      </c>
      <c r="D1218" s="8" t="s">
        <v>3427</v>
      </c>
      <c r="E1218" s="8" t="s">
        <v>3447</v>
      </c>
      <c r="F1218" s="8" t="s">
        <v>3427</v>
      </c>
      <c r="G1218" s="8" t="s">
        <v>3821</v>
      </c>
      <c r="H1218" s="8" t="s">
        <v>3822</v>
      </c>
      <c r="I1218" s="8" t="s">
        <v>3823</v>
      </c>
      <c r="J1218" t="str">
        <f t="shared" si="18"/>
        <v>Nordeste</v>
      </c>
    </row>
    <row r="1219" spans="1:10" ht="14.65" customHeight="1" x14ac:dyDescent="0.25">
      <c r="A1219" s="8" t="s">
        <v>3383</v>
      </c>
      <c r="B1219" s="8" t="s">
        <v>3384</v>
      </c>
      <c r="C1219" s="8" t="s">
        <v>3426</v>
      </c>
      <c r="D1219" s="8" t="s">
        <v>3427</v>
      </c>
      <c r="E1219" s="8" t="s">
        <v>3575</v>
      </c>
      <c r="F1219" s="8" t="s">
        <v>3576</v>
      </c>
      <c r="G1219" s="8" t="s">
        <v>3824</v>
      </c>
      <c r="H1219" s="8" t="s">
        <v>3825</v>
      </c>
      <c r="I1219" s="8" t="s">
        <v>3826</v>
      </c>
      <c r="J1219" t="str">
        <f t="shared" ref="J1219:J1282" si="19">IF(AND(VALUE(LEFT(H1219,2))&gt;=11,VALUE(LEFT(H1219,2))&lt;=17),"Norte",IF(AND(VALUE(LEFT(H1219,2))&gt;=21,VALUE(LEFT(H1219,2))&lt;=29),"Nordeste",IF(AND(VALUE(LEFT(H1219,2))&gt;=31,VALUE(LEFT(H1219,2))&lt;=35),"Sudeste",IF(AND(VALUE(LEFT(H1219,2))&gt;=41,VALUE(LEFT(H1219,2))&lt;=43),"Sul",IF(AND(VALUE(LEFT(H1219,2))&gt;=50,VALUE(LEFT(H1219,2))&lt;=53),"Centro-Oeste","Verificar")))))</f>
        <v>Nordeste</v>
      </c>
    </row>
    <row r="1220" spans="1:10" ht="14.65" customHeight="1" x14ac:dyDescent="0.25">
      <c r="A1220" s="8" t="s">
        <v>3383</v>
      </c>
      <c r="B1220" s="8" t="s">
        <v>3384</v>
      </c>
      <c r="C1220" s="8" t="s">
        <v>3426</v>
      </c>
      <c r="D1220" s="8" t="s">
        <v>3427</v>
      </c>
      <c r="E1220" s="8" t="s">
        <v>3575</v>
      </c>
      <c r="F1220" s="8" t="s">
        <v>3576</v>
      </c>
      <c r="G1220" s="8" t="s">
        <v>3827</v>
      </c>
      <c r="H1220" s="8" t="s">
        <v>3828</v>
      </c>
      <c r="I1220" s="8" t="s">
        <v>3829</v>
      </c>
      <c r="J1220" t="str">
        <f t="shared" si="19"/>
        <v>Nordeste</v>
      </c>
    </row>
    <row r="1221" spans="1:10" ht="14.65" customHeight="1" x14ac:dyDescent="0.25">
      <c r="A1221" s="8" t="s">
        <v>3383</v>
      </c>
      <c r="B1221" s="8" t="s">
        <v>3384</v>
      </c>
      <c r="C1221" s="8" t="s">
        <v>3392</v>
      </c>
      <c r="D1221" s="8" t="s">
        <v>3393</v>
      </c>
      <c r="E1221" s="8" t="s">
        <v>3419</v>
      </c>
      <c r="F1221" s="8" t="s">
        <v>3393</v>
      </c>
      <c r="G1221" s="8" t="s">
        <v>3830</v>
      </c>
      <c r="H1221" s="8" t="s">
        <v>3831</v>
      </c>
      <c r="I1221" s="8" t="s">
        <v>3832</v>
      </c>
      <c r="J1221" t="str">
        <f t="shared" si="19"/>
        <v>Nordeste</v>
      </c>
    </row>
    <row r="1222" spans="1:10" ht="14.65" customHeight="1" x14ac:dyDescent="0.25">
      <c r="A1222" s="8" t="s">
        <v>3383</v>
      </c>
      <c r="B1222" s="8" t="s">
        <v>3384</v>
      </c>
      <c r="C1222" s="8" t="s">
        <v>3385</v>
      </c>
      <c r="D1222" s="8" t="s">
        <v>3386</v>
      </c>
      <c r="E1222" s="8" t="s">
        <v>3467</v>
      </c>
      <c r="F1222" s="8" t="s">
        <v>3386</v>
      </c>
      <c r="G1222" s="8" t="s">
        <v>3833</v>
      </c>
      <c r="H1222" s="8" t="s">
        <v>3834</v>
      </c>
      <c r="I1222" s="8" t="s">
        <v>3835</v>
      </c>
      <c r="J1222" t="str">
        <f t="shared" si="19"/>
        <v>Nordeste</v>
      </c>
    </row>
    <row r="1223" spans="1:10" ht="14.65" customHeight="1" x14ac:dyDescent="0.25">
      <c r="A1223" s="8" t="s">
        <v>3383</v>
      </c>
      <c r="B1223" s="8" t="s">
        <v>3384</v>
      </c>
      <c r="C1223" s="8" t="s">
        <v>3426</v>
      </c>
      <c r="D1223" s="8" t="s">
        <v>3427</v>
      </c>
      <c r="E1223" s="8" t="s">
        <v>3575</v>
      </c>
      <c r="F1223" s="8" t="s">
        <v>3576</v>
      </c>
      <c r="G1223" s="8" t="s">
        <v>3836</v>
      </c>
      <c r="H1223" s="8" t="s">
        <v>3837</v>
      </c>
      <c r="I1223" s="8" t="s">
        <v>3838</v>
      </c>
      <c r="J1223" t="str">
        <f t="shared" si="19"/>
        <v>Nordeste</v>
      </c>
    </row>
    <row r="1224" spans="1:10" ht="14.65" customHeight="1" x14ac:dyDescent="0.25">
      <c r="A1224" s="8" t="s">
        <v>3383</v>
      </c>
      <c r="B1224" s="8" t="s">
        <v>3384</v>
      </c>
      <c r="C1224" s="8" t="s">
        <v>3392</v>
      </c>
      <c r="D1224" s="8" t="s">
        <v>3393</v>
      </c>
      <c r="E1224" s="8" t="s">
        <v>3399</v>
      </c>
      <c r="F1224" s="8" t="s">
        <v>3400</v>
      </c>
      <c r="G1224" s="8" t="s">
        <v>3839</v>
      </c>
      <c r="H1224" s="8" t="s">
        <v>3840</v>
      </c>
      <c r="I1224" s="8" t="s">
        <v>3841</v>
      </c>
      <c r="J1224" t="str">
        <f t="shared" si="19"/>
        <v>Nordeste</v>
      </c>
    </row>
    <row r="1225" spans="1:10" ht="14.65" customHeight="1" x14ac:dyDescent="0.25">
      <c r="A1225" s="8" t="s">
        <v>3383</v>
      </c>
      <c r="B1225" s="8" t="s">
        <v>3384</v>
      </c>
      <c r="C1225" s="8" t="s">
        <v>3392</v>
      </c>
      <c r="D1225" s="8" t="s">
        <v>3393</v>
      </c>
      <c r="E1225" s="8" t="s">
        <v>3419</v>
      </c>
      <c r="F1225" s="8" t="s">
        <v>3393</v>
      </c>
      <c r="G1225" s="8" t="s">
        <v>3842</v>
      </c>
      <c r="H1225" s="8" t="s">
        <v>3843</v>
      </c>
      <c r="I1225" s="8" t="s">
        <v>3844</v>
      </c>
      <c r="J1225" t="str">
        <f t="shared" si="19"/>
        <v>Nordeste</v>
      </c>
    </row>
    <row r="1226" spans="1:10" ht="14.65" customHeight="1" x14ac:dyDescent="0.25">
      <c r="A1226" s="8" t="s">
        <v>3383</v>
      </c>
      <c r="B1226" s="8" t="s">
        <v>3384</v>
      </c>
      <c r="C1226" s="8" t="s">
        <v>3426</v>
      </c>
      <c r="D1226" s="8" t="s">
        <v>3427</v>
      </c>
      <c r="E1226" s="8" t="s">
        <v>3473</v>
      </c>
      <c r="F1226" s="8" t="s">
        <v>3474</v>
      </c>
      <c r="G1226" s="8" t="s">
        <v>3845</v>
      </c>
      <c r="H1226" s="8" t="s">
        <v>3846</v>
      </c>
      <c r="I1226" s="8" t="s">
        <v>2104</v>
      </c>
      <c r="J1226" t="str">
        <f t="shared" si="19"/>
        <v>Nordeste</v>
      </c>
    </row>
    <row r="1227" spans="1:10" ht="14.65" customHeight="1" x14ac:dyDescent="0.25">
      <c r="A1227" s="8" t="s">
        <v>3383</v>
      </c>
      <c r="B1227" s="8" t="s">
        <v>3384</v>
      </c>
      <c r="C1227" s="8" t="s">
        <v>3392</v>
      </c>
      <c r="D1227" s="8" t="s">
        <v>3393</v>
      </c>
      <c r="E1227" s="8" t="s">
        <v>3399</v>
      </c>
      <c r="F1227" s="8" t="s">
        <v>3400</v>
      </c>
      <c r="G1227" s="8" t="s">
        <v>3847</v>
      </c>
      <c r="H1227" s="8" t="s">
        <v>3848</v>
      </c>
      <c r="I1227" s="8" t="s">
        <v>3849</v>
      </c>
      <c r="J1227" t="str">
        <f t="shared" si="19"/>
        <v>Nordeste</v>
      </c>
    </row>
    <row r="1228" spans="1:10" ht="14.65" customHeight="1" x14ac:dyDescent="0.25">
      <c r="A1228" s="8" t="s">
        <v>3383</v>
      </c>
      <c r="B1228" s="8" t="s">
        <v>3384</v>
      </c>
      <c r="C1228" s="8" t="s">
        <v>3426</v>
      </c>
      <c r="D1228" s="8" t="s">
        <v>3427</v>
      </c>
      <c r="E1228" s="8" t="s">
        <v>3447</v>
      </c>
      <c r="F1228" s="8" t="s">
        <v>3427</v>
      </c>
      <c r="G1228" s="8" t="s">
        <v>3850</v>
      </c>
      <c r="H1228" s="8" t="s">
        <v>3851</v>
      </c>
      <c r="I1228" s="8" t="s">
        <v>3852</v>
      </c>
      <c r="J1228" t="str">
        <f t="shared" si="19"/>
        <v>Nordeste</v>
      </c>
    </row>
    <row r="1229" spans="1:10" ht="14.65" customHeight="1" x14ac:dyDescent="0.25">
      <c r="A1229" s="8" t="s">
        <v>3383</v>
      </c>
      <c r="B1229" s="8" t="s">
        <v>3384</v>
      </c>
      <c r="C1229" s="8" t="s">
        <v>3426</v>
      </c>
      <c r="D1229" s="8" t="s">
        <v>3427</v>
      </c>
      <c r="E1229" s="8" t="s">
        <v>3473</v>
      </c>
      <c r="F1229" s="8" t="s">
        <v>3474</v>
      </c>
      <c r="G1229" s="8" t="s">
        <v>3853</v>
      </c>
      <c r="H1229" s="8" t="s">
        <v>3854</v>
      </c>
      <c r="I1229" s="8" t="s">
        <v>3855</v>
      </c>
      <c r="J1229" t="str">
        <f t="shared" si="19"/>
        <v>Nordeste</v>
      </c>
    </row>
    <row r="1230" spans="1:10" ht="14.65" customHeight="1" x14ac:dyDescent="0.25">
      <c r="A1230" s="8" t="s">
        <v>3383</v>
      </c>
      <c r="B1230" s="8" t="s">
        <v>3384</v>
      </c>
      <c r="C1230" s="8" t="s">
        <v>3392</v>
      </c>
      <c r="D1230" s="8" t="s">
        <v>3393</v>
      </c>
      <c r="E1230" s="8" t="s">
        <v>3399</v>
      </c>
      <c r="F1230" s="8" t="s">
        <v>3400</v>
      </c>
      <c r="G1230" s="8" t="s">
        <v>3856</v>
      </c>
      <c r="H1230" s="8" t="s">
        <v>3857</v>
      </c>
      <c r="I1230" s="8" t="s">
        <v>3858</v>
      </c>
      <c r="J1230" t="str">
        <f t="shared" si="19"/>
        <v>Nordeste</v>
      </c>
    </row>
    <row r="1231" spans="1:10" ht="14.65" customHeight="1" x14ac:dyDescent="0.25">
      <c r="A1231" s="8" t="s">
        <v>3383</v>
      </c>
      <c r="B1231" s="8" t="s">
        <v>3384</v>
      </c>
      <c r="C1231" s="8" t="s">
        <v>3385</v>
      </c>
      <c r="D1231" s="8" t="s">
        <v>3386</v>
      </c>
      <c r="E1231" s="8" t="s">
        <v>3387</v>
      </c>
      <c r="F1231" s="8" t="s">
        <v>3388</v>
      </c>
      <c r="G1231" s="8" t="s">
        <v>3859</v>
      </c>
      <c r="H1231" s="8" t="s">
        <v>3860</v>
      </c>
      <c r="I1231" s="8" t="s">
        <v>3861</v>
      </c>
      <c r="J1231" t="str">
        <f t="shared" si="19"/>
        <v>Nordeste</v>
      </c>
    </row>
    <row r="1232" spans="1:10" ht="14.65" customHeight="1" x14ac:dyDescent="0.25">
      <c r="A1232" s="8" t="s">
        <v>3383</v>
      </c>
      <c r="B1232" s="8" t="s">
        <v>3384</v>
      </c>
      <c r="C1232" s="8" t="s">
        <v>3392</v>
      </c>
      <c r="D1232" s="8" t="s">
        <v>3393</v>
      </c>
      <c r="E1232" s="8" t="s">
        <v>3419</v>
      </c>
      <c r="F1232" s="8" t="s">
        <v>3393</v>
      </c>
      <c r="G1232" s="8" t="s">
        <v>3862</v>
      </c>
      <c r="H1232" s="8" t="s">
        <v>3863</v>
      </c>
      <c r="I1232" s="8" t="s">
        <v>3864</v>
      </c>
      <c r="J1232" t="str">
        <f t="shared" si="19"/>
        <v>Nordeste</v>
      </c>
    </row>
    <row r="1233" spans="1:10" ht="14.65" customHeight="1" x14ac:dyDescent="0.25">
      <c r="A1233" s="8" t="s">
        <v>3383</v>
      </c>
      <c r="B1233" s="8" t="s">
        <v>3384</v>
      </c>
      <c r="C1233" s="8" t="s">
        <v>3426</v>
      </c>
      <c r="D1233" s="8" t="s">
        <v>3427</v>
      </c>
      <c r="E1233" s="8" t="s">
        <v>3428</v>
      </c>
      <c r="F1233" s="8" t="s">
        <v>3429</v>
      </c>
      <c r="G1233" s="8" t="s">
        <v>3865</v>
      </c>
      <c r="H1233" s="8" t="s">
        <v>3866</v>
      </c>
      <c r="I1233" s="8" t="s">
        <v>3867</v>
      </c>
      <c r="J1233" t="str">
        <f t="shared" si="19"/>
        <v>Nordeste</v>
      </c>
    </row>
    <row r="1234" spans="1:10" ht="14.65" customHeight="1" x14ac:dyDescent="0.25">
      <c r="A1234" s="8" t="s">
        <v>3383</v>
      </c>
      <c r="B1234" s="8" t="s">
        <v>3384</v>
      </c>
      <c r="C1234" s="8" t="s">
        <v>3385</v>
      </c>
      <c r="D1234" s="8" t="s">
        <v>3386</v>
      </c>
      <c r="E1234" s="8" t="s">
        <v>3467</v>
      </c>
      <c r="F1234" s="8" t="s">
        <v>3386</v>
      </c>
      <c r="G1234" s="8" t="s">
        <v>3868</v>
      </c>
      <c r="H1234" s="8" t="s">
        <v>3869</v>
      </c>
      <c r="I1234" s="8" t="s">
        <v>3870</v>
      </c>
      <c r="J1234" t="str">
        <f t="shared" si="19"/>
        <v>Nordeste</v>
      </c>
    </row>
    <row r="1235" spans="1:10" ht="14.65" customHeight="1" x14ac:dyDescent="0.25">
      <c r="A1235" s="8" t="s">
        <v>3383</v>
      </c>
      <c r="B1235" s="8" t="s">
        <v>3384</v>
      </c>
      <c r="C1235" s="8" t="s">
        <v>3426</v>
      </c>
      <c r="D1235" s="8" t="s">
        <v>3427</v>
      </c>
      <c r="E1235" s="8" t="s">
        <v>3447</v>
      </c>
      <c r="F1235" s="8" t="s">
        <v>3427</v>
      </c>
      <c r="G1235" s="8" t="s">
        <v>3871</v>
      </c>
      <c r="H1235" s="8" t="s">
        <v>3872</v>
      </c>
      <c r="I1235" s="8" t="s">
        <v>3873</v>
      </c>
      <c r="J1235" t="str">
        <f t="shared" si="19"/>
        <v>Nordeste</v>
      </c>
    </row>
    <row r="1236" spans="1:10" ht="14.65" customHeight="1" x14ac:dyDescent="0.25">
      <c r="A1236" s="8" t="s">
        <v>3383</v>
      </c>
      <c r="B1236" s="8" t="s">
        <v>3384</v>
      </c>
      <c r="C1236" s="8" t="s">
        <v>3392</v>
      </c>
      <c r="D1236" s="8" t="s">
        <v>3393</v>
      </c>
      <c r="E1236" s="8" t="s">
        <v>3394</v>
      </c>
      <c r="F1236" s="8" t="s">
        <v>3395</v>
      </c>
      <c r="G1236" s="8" t="s">
        <v>3874</v>
      </c>
      <c r="H1236" s="8" t="s">
        <v>3875</v>
      </c>
      <c r="I1236" s="8" t="s">
        <v>3876</v>
      </c>
      <c r="J1236" t="str">
        <f t="shared" si="19"/>
        <v>Nordeste</v>
      </c>
    </row>
    <row r="1237" spans="1:10" ht="14.65" customHeight="1" x14ac:dyDescent="0.25">
      <c r="A1237" s="8" t="s">
        <v>3383</v>
      </c>
      <c r="B1237" s="8" t="s">
        <v>3384</v>
      </c>
      <c r="C1237" s="8" t="s">
        <v>3392</v>
      </c>
      <c r="D1237" s="8" t="s">
        <v>3393</v>
      </c>
      <c r="E1237" s="8" t="s">
        <v>3399</v>
      </c>
      <c r="F1237" s="8" t="s">
        <v>3400</v>
      </c>
      <c r="G1237" s="8" t="s">
        <v>3877</v>
      </c>
      <c r="H1237" s="8" t="s">
        <v>3878</v>
      </c>
      <c r="I1237" s="8" t="s">
        <v>3879</v>
      </c>
      <c r="J1237" t="str">
        <f t="shared" si="19"/>
        <v>Nordeste</v>
      </c>
    </row>
    <row r="1238" spans="1:10" ht="14.65" customHeight="1" x14ac:dyDescent="0.25">
      <c r="A1238" s="8" t="s">
        <v>3383</v>
      </c>
      <c r="B1238" s="8" t="s">
        <v>3384</v>
      </c>
      <c r="C1238" s="8" t="s">
        <v>3392</v>
      </c>
      <c r="D1238" s="8" t="s">
        <v>3393</v>
      </c>
      <c r="E1238" s="8" t="s">
        <v>3419</v>
      </c>
      <c r="F1238" s="8" t="s">
        <v>3393</v>
      </c>
      <c r="G1238" s="8" t="s">
        <v>3880</v>
      </c>
      <c r="H1238" s="8" t="s">
        <v>3881</v>
      </c>
      <c r="I1238" s="8" t="s">
        <v>3882</v>
      </c>
      <c r="J1238" t="str">
        <f t="shared" si="19"/>
        <v>Nordeste</v>
      </c>
    </row>
    <row r="1239" spans="1:10" ht="14.65" customHeight="1" x14ac:dyDescent="0.25">
      <c r="A1239" s="8" t="s">
        <v>3383</v>
      </c>
      <c r="B1239" s="8" t="s">
        <v>3384</v>
      </c>
      <c r="C1239" s="8" t="s">
        <v>3426</v>
      </c>
      <c r="D1239" s="8" t="s">
        <v>3427</v>
      </c>
      <c r="E1239" s="8" t="s">
        <v>3575</v>
      </c>
      <c r="F1239" s="8" t="s">
        <v>3576</v>
      </c>
      <c r="G1239" s="8" t="s">
        <v>3883</v>
      </c>
      <c r="H1239" s="8" t="s">
        <v>3884</v>
      </c>
      <c r="I1239" s="8" t="s">
        <v>3885</v>
      </c>
      <c r="J1239" t="str">
        <f t="shared" si="19"/>
        <v>Nordeste</v>
      </c>
    </row>
    <row r="1240" spans="1:10" ht="14.65" customHeight="1" x14ac:dyDescent="0.25">
      <c r="A1240" s="8" t="s">
        <v>3383</v>
      </c>
      <c r="B1240" s="8" t="s">
        <v>3384</v>
      </c>
      <c r="C1240" s="8" t="s">
        <v>3392</v>
      </c>
      <c r="D1240" s="8" t="s">
        <v>3393</v>
      </c>
      <c r="E1240" s="8" t="s">
        <v>3399</v>
      </c>
      <c r="F1240" s="8" t="s">
        <v>3400</v>
      </c>
      <c r="G1240" s="8" t="s">
        <v>3886</v>
      </c>
      <c r="H1240" s="8" t="s">
        <v>3887</v>
      </c>
      <c r="I1240" s="8" t="s">
        <v>3888</v>
      </c>
      <c r="J1240" t="str">
        <f t="shared" si="19"/>
        <v>Nordeste</v>
      </c>
    </row>
    <row r="1241" spans="1:10" ht="14.65" customHeight="1" x14ac:dyDescent="0.25">
      <c r="A1241" s="8" t="s">
        <v>3383</v>
      </c>
      <c r="B1241" s="8" t="s">
        <v>3384</v>
      </c>
      <c r="C1241" s="8" t="s">
        <v>3426</v>
      </c>
      <c r="D1241" s="8" t="s">
        <v>3427</v>
      </c>
      <c r="E1241" s="8" t="s">
        <v>3447</v>
      </c>
      <c r="F1241" s="8" t="s">
        <v>3427</v>
      </c>
      <c r="G1241" s="8" t="s">
        <v>3889</v>
      </c>
      <c r="H1241" s="8" t="s">
        <v>3890</v>
      </c>
      <c r="I1241" s="8" t="s">
        <v>3891</v>
      </c>
      <c r="J1241" t="str">
        <f t="shared" si="19"/>
        <v>Nordeste</v>
      </c>
    </row>
    <row r="1242" spans="1:10" ht="14.65" customHeight="1" x14ac:dyDescent="0.25">
      <c r="A1242" s="8" t="s">
        <v>3383</v>
      </c>
      <c r="B1242" s="8" t="s">
        <v>3384</v>
      </c>
      <c r="C1242" s="8" t="s">
        <v>3392</v>
      </c>
      <c r="D1242" s="8" t="s">
        <v>3393</v>
      </c>
      <c r="E1242" s="8" t="s">
        <v>3399</v>
      </c>
      <c r="F1242" s="8" t="s">
        <v>3400</v>
      </c>
      <c r="G1242" s="8" t="s">
        <v>3892</v>
      </c>
      <c r="H1242" s="8" t="s">
        <v>3893</v>
      </c>
      <c r="I1242" s="8" t="s">
        <v>3894</v>
      </c>
      <c r="J1242" t="str">
        <f t="shared" si="19"/>
        <v>Nordeste</v>
      </c>
    </row>
    <row r="1243" spans="1:10" ht="14.65" customHeight="1" x14ac:dyDescent="0.25">
      <c r="A1243" s="8" t="s">
        <v>3383</v>
      </c>
      <c r="B1243" s="8" t="s">
        <v>3384</v>
      </c>
      <c r="C1243" s="8" t="s">
        <v>3426</v>
      </c>
      <c r="D1243" s="8" t="s">
        <v>3427</v>
      </c>
      <c r="E1243" s="8" t="s">
        <v>3428</v>
      </c>
      <c r="F1243" s="8" t="s">
        <v>3429</v>
      </c>
      <c r="G1243" s="8" t="s">
        <v>3895</v>
      </c>
      <c r="H1243" s="8" t="s">
        <v>3896</v>
      </c>
      <c r="I1243" s="8" t="s">
        <v>3897</v>
      </c>
      <c r="J1243" t="str">
        <f t="shared" si="19"/>
        <v>Nordeste</v>
      </c>
    </row>
    <row r="1244" spans="1:10" ht="14.65" customHeight="1" x14ac:dyDescent="0.25">
      <c r="A1244" s="8" t="s">
        <v>3898</v>
      </c>
      <c r="B1244" s="8" t="s">
        <v>3899</v>
      </c>
      <c r="C1244" s="8" t="s">
        <v>3900</v>
      </c>
      <c r="D1244" s="8" t="s">
        <v>3901</v>
      </c>
      <c r="E1244" s="8" t="s">
        <v>3902</v>
      </c>
      <c r="F1244" s="8" t="s">
        <v>3901</v>
      </c>
      <c r="G1244" s="8" t="s">
        <v>112</v>
      </c>
      <c r="H1244" s="8" t="s">
        <v>3903</v>
      </c>
      <c r="I1244" s="8" t="s">
        <v>2175</v>
      </c>
      <c r="J1244" t="str">
        <f t="shared" si="19"/>
        <v>Nordeste</v>
      </c>
    </row>
    <row r="1245" spans="1:10" ht="14.65" customHeight="1" x14ac:dyDescent="0.25">
      <c r="A1245" s="8" t="s">
        <v>3898</v>
      </c>
      <c r="B1245" s="8" t="s">
        <v>3899</v>
      </c>
      <c r="C1245" s="8" t="s">
        <v>3900</v>
      </c>
      <c r="D1245" s="8" t="s">
        <v>3901</v>
      </c>
      <c r="E1245" s="8" t="s">
        <v>3904</v>
      </c>
      <c r="F1245" s="8" t="s">
        <v>3905</v>
      </c>
      <c r="G1245" s="8" t="s">
        <v>158</v>
      </c>
      <c r="H1245" s="8" t="s">
        <v>3906</v>
      </c>
      <c r="I1245" s="8" t="s">
        <v>3907</v>
      </c>
      <c r="J1245" t="str">
        <f t="shared" si="19"/>
        <v>Nordeste</v>
      </c>
    </row>
    <row r="1246" spans="1:10" ht="14.65" customHeight="1" x14ac:dyDescent="0.25">
      <c r="A1246" s="8" t="s">
        <v>3898</v>
      </c>
      <c r="B1246" s="8" t="s">
        <v>3899</v>
      </c>
      <c r="C1246" s="8" t="s">
        <v>3908</v>
      </c>
      <c r="D1246" s="8" t="s">
        <v>3909</v>
      </c>
      <c r="E1246" s="8" t="s">
        <v>3910</v>
      </c>
      <c r="F1246" s="8" t="s">
        <v>3909</v>
      </c>
      <c r="G1246" s="8" t="s">
        <v>202</v>
      </c>
      <c r="H1246" s="8" t="s">
        <v>3911</v>
      </c>
      <c r="I1246" s="8" t="s">
        <v>3912</v>
      </c>
      <c r="J1246" t="str">
        <f t="shared" si="19"/>
        <v>Nordeste</v>
      </c>
    </row>
    <row r="1247" spans="1:10" ht="14.65" customHeight="1" x14ac:dyDescent="0.25">
      <c r="A1247" s="8" t="s">
        <v>3898</v>
      </c>
      <c r="B1247" s="8" t="s">
        <v>3899</v>
      </c>
      <c r="C1247" s="8" t="s">
        <v>3908</v>
      </c>
      <c r="D1247" s="8" t="s">
        <v>3909</v>
      </c>
      <c r="E1247" s="8" t="s">
        <v>3910</v>
      </c>
      <c r="F1247" s="8" t="s">
        <v>3909</v>
      </c>
      <c r="G1247" s="8" t="s">
        <v>54</v>
      </c>
      <c r="H1247" s="8" t="s">
        <v>3913</v>
      </c>
      <c r="I1247" s="8" t="s">
        <v>3914</v>
      </c>
      <c r="J1247" t="str">
        <f t="shared" si="19"/>
        <v>Nordeste</v>
      </c>
    </row>
    <row r="1248" spans="1:10" ht="14.65" customHeight="1" x14ac:dyDescent="0.25">
      <c r="A1248" s="8" t="s">
        <v>3898</v>
      </c>
      <c r="B1248" s="8" t="s">
        <v>3899</v>
      </c>
      <c r="C1248" s="8" t="s">
        <v>3915</v>
      </c>
      <c r="D1248" s="8" t="s">
        <v>3916</v>
      </c>
      <c r="E1248" s="8" t="s">
        <v>3917</v>
      </c>
      <c r="F1248" s="8" t="s">
        <v>3918</v>
      </c>
      <c r="G1248" s="8" t="s">
        <v>143</v>
      </c>
      <c r="H1248" s="8" t="s">
        <v>3919</v>
      </c>
      <c r="I1248" s="8" t="s">
        <v>3920</v>
      </c>
      <c r="J1248" t="str">
        <f t="shared" si="19"/>
        <v>Nordeste</v>
      </c>
    </row>
    <row r="1249" spans="1:10" ht="14.65" customHeight="1" x14ac:dyDescent="0.25">
      <c r="A1249" s="8" t="s">
        <v>3898</v>
      </c>
      <c r="B1249" s="8" t="s">
        <v>3899</v>
      </c>
      <c r="C1249" s="8" t="s">
        <v>3908</v>
      </c>
      <c r="D1249" s="8" t="s">
        <v>3909</v>
      </c>
      <c r="E1249" s="8" t="s">
        <v>3910</v>
      </c>
      <c r="F1249" s="8" t="s">
        <v>3909</v>
      </c>
      <c r="G1249" s="8" t="s">
        <v>3921</v>
      </c>
      <c r="H1249" s="8" t="s">
        <v>3922</v>
      </c>
      <c r="I1249" s="8" t="s">
        <v>3923</v>
      </c>
      <c r="J1249" t="str">
        <f t="shared" si="19"/>
        <v>Nordeste</v>
      </c>
    </row>
    <row r="1250" spans="1:10" ht="14.65" customHeight="1" x14ac:dyDescent="0.25">
      <c r="A1250" s="8" t="s">
        <v>3898</v>
      </c>
      <c r="B1250" s="8" t="s">
        <v>3899</v>
      </c>
      <c r="C1250" s="8" t="s">
        <v>3908</v>
      </c>
      <c r="D1250" s="8" t="s">
        <v>3909</v>
      </c>
      <c r="E1250" s="8" t="s">
        <v>3910</v>
      </c>
      <c r="F1250" s="8" t="s">
        <v>3909</v>
      </c>
      <c r="G1250" s="8" t="s">
        <v>3924</v>
      </c>
      <c r="H1250" s="8" t="s">
        <v>3925</v>
      </c>
      <c r="I1250" s="8" t="s">
        <v>3926</v>
      </c>
      <c r="J1250" t="str">
        <f t="shared" si="19"/>
        <v>Nordeste</v>
      </c>
    </row>
    <row r="1251" spans="1:10" ht="14.65" customHeight="1" x14ac:dyDescent="0.25">
      <c r="A1251" s="8" t="s">
        <v>3898</v>
      </c>
      <c r="B1251" s="8" t="s">
        <v>3899</v>
      </c>
      <c r="C1251" s="8" t="s">
        <v>3915</v>
      </c>
      <c r="D1251" s="8" t="s">
        <v>3916</v>
      </c>
      <c r="E1251" s="8" t="s">
        <v>3927</v>
      </c>
      <c r="F1251" s="8" t="s">
        <v>3916</v>
      </c>
      <c r="G1251" s="8" t="s">
        <v>71</v>
      </c>
      <c r="H1251" s="8" t="s">
        <v>3928</v>
      </c>
      <c r="I1251" s="8" t="s">
        <v>3929</v>
      </c>
      <c r="J1251" t="str">
        <f t="shared" si="19"/>
        <v>Nordeste</v>
      </c>
    </row>
    <row r="1252" spans="1:10" ht="14.65" customHeight="1" x14ac:dyDescent="0.25">
      <c r="A1252" s="8" t="s">
        <v>3898</v>
      </c>
      <c r="B1252" s="8" t="s">
        <v>3899</v>
      </c>
      <c r="C1252" s="8" t="s">
        <v>3908</v>
      </c>
      <c r="D1252" s="8" t="s">
        <v>3909</v>
      </c>
      <c r="E1252" s="8" t="s">
        <v>3930</v>
      </c>
      <c r="F1252" s="8" t="s">
        <v>3931</v>
      </c>
      <c r="G1252" s="8" t="s">
        <v>3932</v>
      </c>
      <c r="H1252" s="8" t="s">
        <v>3933</v>
      </c>
      <c r="I1252" s="8" t="s">
        <v>3934</v>
      </c>
      <c r="J1252" t="str">
        <f t="shared" si="19"/>
        <v>Nordeste</v>
      </c>
    </row>
    <row r="1253" spans="1:10" ht="14.65" customHeight="1" x14ac:dyDescent="0.25">
      <c r="A1253" s="8" t="s">
        <v>3898</v>
      </c>
      <c r="B1253" s="8" t="s">
        <v>3899</v>
      </c>
      <c r="C1253" s="8" t="s">
        <v>3935</v>
      </c>
      <c r="D1253" s="8" t="s">
        <v>3936</v>
      </c>
      <c r="E1253" s="8" t="s">
        <v>3937</v>
      </c>
      <c r="F1253" s="8" t="s">
        <v>3938</v>
      </c>
      <c r="G1253" s="8" t="s">
        <v>3939</v>
      </c>
      <c r="H1253" s="8" t="s">
        <v>3940</v>
      </c>
      <c r="I1253" s="8" t="s">
        <v>3941</v>
      </c>
      <c r="J1253" t="str">
        <f t="shared" si="19"/>
        <v>Nordeste</v>
      </c>
    </row>
    <row r="1254" spans="1:10" ht="14.65" customHeight="1" x14ac:dyDescent="0.25">
      <c r="A1254" s="8" t="s">
        <v>3898</v>
      </c>
      <c r="B1254" s="8" t="s">
        <v>3899</v>
      </c>
      <c r="C1254" s="8" t="s">
        <v>3915</v>
      </c>
      <c r="D1254" s="8" t="s">
        <v>3916</v>
      </c>
      <c r="E1254" s="8" t="s">
        <v>3917</v>
      </c>
      <c r="F1254" s="8" t="s">
        <v>3918</v>
      </c>
      <c r="G1254" s="8" t="s">
        <v>80</v>
      </c>
      <c r="H1254" s="8" t="s">
        <v>3942</v>
      </c>
      <c r="I1254" s="8" t="s">
        <v>3943</v>
      </c>
      <c r="J1254" t="str">
        <f t="shared" si="19"/>
        <v>Nordeste</v>
      </c>
    </row>
    <row r="1255" spans="1:10" ht="14.65" customHeight="1" x14ac:dyDescent="0.25">
      <c r="A1255" s="8" t="s">
        <v>3898</v>
      </c>
      <c r="B1255" s="8" t="s">
        <v>3899</v>
      </c>
      <c r="C1255" s="8" t="s">
        <v>3915</v>
      </c>
      <c r="D1255" s="8" t="s">
        <v>3916</v>
      </c>
      <c r="E1255" s="8" t="s">
        <v>3917</v>
      </c>
      <c r="F1255" s="8" t="s">
        <v>3918</v>
      </c>
      <c r="G1255" s="8" t="s">
        <v>83</v>
      </c>
      <c r="H1255" s="8" t="s">
        <v>3944</v>
      </c>
      <c r="I1255" s="8" t="s">
        <v>3945</v>
      </c>
      <c r="J1255" t="str">
        <f t="shared" si="19"/>
        <v>Nordeste</v>
      </c>
    </row>
    <row r="1256" spans="1:10" ht="14.65" customHeight="1" x14ac:dyDescent="0.25">
      <c r="A1256" s="8" t="s">
        <v>3898</v>
      </c>
      <c r="B1256" s="8" t="s">
        <v>3899</v>
      </c>
      <c r="C1256" s="8" t="s">
        <v>3915</v>
      </c>
      <c r="D1256" s="8" t="s">
        <v>3916</v>
      </c>
      <c r="E1256" s="8" t="s">
        <v>3917</v>
      </c>
      <c r="F1256" s="8" t="s">
        <v>3918</v>
      </c>
      <c r="G1256" s="8" t="s">
        <v>109</v>
      </c>
      <c r="H1256" s="8" t="s">
        <v>3946</v>
      </c>
      <c r="I1256" s="8" t="s">
        <v>3947</v>
      </c>
      <c r="J1256" t="str">
        <f t="shared" si="19"/>
        <v>Nordeste</v>
      </c>
    </row>
    <row r="1257" spans="1:10" ht="14.65" customHeight="1" x14ac:dyDescent="0.25">
      <c r="A1257" s="8" t="s">
        <v>3898</v>
      </c>
      <c r="B1257" s="8" t="s">
        <v>3899</v>
      </c>
      <c r="C1257" s="8" t="s">
        <v>3908</v>
      </c>
      <c r="D1257" s="8" t="s">
        <v>3909</v>
      </c>
      <c r="E1257" s="8" t="s">
        <v>3910</v>
      </c>
      <c r="F1257" s="8" t="s">
        <v>3909</v>
      </c>
      <c r="G1257" s="8" t="s">
        <v>115</v>
      </c>
      <c r="H1257" s="8" t="s">
        <v>3948</v>
      </c>
      <c r="I1257" s="8" t="s">
        <v>3949</v>
      </c>
      <c r="J1257" t="str">
        <f t="shared" si="19"/>
        <v>Nordeste</v>
      </c>
    </row>
    <row r="1258" spans="1:10" ht="14.65" customHeight="1" x14ac:dyDescent="0.25">
      <c r="A1258" s="8" t="s">
        <v>3898</v>
      </c>
      <c r="B1258" s="8" t="s">
        <v>3899</v>
      </c>
      <c r="C1258" s="8" t="s">
        <v>3900</v>
      </c>
      <c r="D1258" s="8" t="s">
        <v>3901</v>
      </c>
      <c r="E1258" s="8" t="s">
        <v>3902</v>
      </c>
      <c r="F1258" s="8" t="s">
        <v>3901</v>
      </c>
      <c r="G1258" s="8" t="s">
        <v>3950</v>
      </c>
      <c r="H1258" s="8" t="s">
        <v>3951</v>
      </c>
      <c r="I1258" s="8" t="s">
        <v>3952</v>
      </c>
      <c r="J1258" t="str">
        <f t="shared" si="19"/>
        <v>Nordeste</v>
      </c>
    </row>
    <row r="1259" spans="1:10" ht="14.65" customHeight="1" x14ac:dyDescent="0.25">
      <c r="A1259" s="8" t="s">
        <v>3898</v>
      </c>
      <c r="B1259" s="8" t="s">
        <v>3899</v>
      </c>
      <c r="C1259" s="8" t="s">
        <v>3908</v>
      </c>
      <c r="D1259" s="8" t="s">
        <v>3909</v>
      </c>
      <c r="E1259" s="8" t="s">
        <v>3910</v>
      </c>
      <c r="F1259" s="8" t="s">
        <v>3909</v>
      </c>
      <c r="G1259" s="8" t="s">
        <v>125</v>
      </c>
      <c r="H1259" s="8" t="s">
        <v>3953</v>
      </c>
      <c r="I1259" s="8" t="s">
        <v>3954</v>
      </c>
      <c r="J1259" t="str">
        <f t="shared" si="19"/>
        <v>Nordeste</v>
      </c>
    </row>
    <row r="1260" spans="1:10" ht="14.65" customHeight="1" x14ac:dyDescent="0.25">
      <c r="A1260" s="8" t="s">
        <v>3898</v>
      </c>
      <c r="B1260" s="8" t="s">
        <v>3899</v>
      </c>
      <c r="C1260" s="8" t="s">
        <v>3908</v>
      </c>
      <c r="D1260" s="8" t="s">
        <v>3909</v>
      </c>
      <c r="E1260" s="8" t="s">
        <v>3910</v>
      </c>
      <c r="F1260" s="8" t="s">
        <v>3909</v>
      </c>
      <c r="G1260" s="8" t="s">
        <v>128</v>
      </c>
      <c r="H1260" s="8" t="s">
        <v>3955</v>
      </c>
      <c r="I1260" s="8" t="s">
        <v>3956</v>
      </c>
      <c r="J1260" t="str">
        <f t="shared" si="19"/>
        <v>Nordeste</v>
      </c>
    </row>
    <row r="1261" spans="1:10" ht="14.65" customHeight="1" x14ac:dyDescent="0.25">
      <c r="A1261" s="8" t="s">
        <v>3898</v>
      </c>
      <c r="B1261" s="8" t="s">
        <v>3899</v>
      </c>
      <c r="C1261" s="8" t="s">
        <v>3908</v>
      </c>
      <c r="D1261" s="8" t="s">
        <v>3909</v>
      </c>
      <c r="E1261" s="8" t="s">
        <v>3910</v>
      </c>
      <c r="F1261" s="8" t="s">
        <v>3909</v>
      </c>
      <c r="G1261" s="8" t="s">
        <v>3957</v>
      </c>
      <c r="H1261" s="8" t="s">
        <v>3958</v>
      </c>
      <c r="I1261" s="8" t="s">
        <v>3959</v>
      </c>
      <c r="J1261" t="str">
        <f t="shared" si="19"/>
        <v>Nordeste</v>
      </c>
    </row>
    <row r="1262" spans="1:10" ht="14.65" customHeight="1" x14ac:dyDescent="0.25">
      <c r="A1262" s="8" t="s">
        <v>3898</v>
      </c>
      <c r="B1262" s="8" t="s">
        <v>3899</v>
      </c>
      <c r="C1262" s="8" t="s">
        <v>3915</v>
      </c>
      <c r="D1262" s="8" t="s">
        <v>3916</v>
      </c>
      <c r="E1262" s="8" t="s">
        <v>3960</v>
      </c>
      <c r="F1262" s="8" t="s">
        <v>3961</v>
      </c>
      <c r="G1262" s="8" t="s">
        <v>131</v>
      </c>
      <c r="H1262" s="8" t="s">
        <v>3962</v>
      </c>
      <c r="I1262" s="8" t="s">
        <v>3963</v>
      </c>
      <c r="J1262" t="str">
        <f t="shared" si="19"/>
        <v>Nordeste</v>
      </c>
    </row>
    <row r="1263" spans="1:10" ht="14.65" customHeight="1" x14ac:dyDescent="0.25">
      <c r="A1263" s="8" t="s">
        <v>3898</v>
      </c>
      <c r="B1263" s="8" t="s">
        <v>3899</v>
      </c>
      <c r="C1263" s="8" t="s">
        <v>3915</v>
      </c>
      <c r="D1263" s="8" t="s">
        <v>3916</v>
      </c>
      <c r="E1263" s="8" t="s">
        <v>3917</v>
      </c>
      <c r="F1263" s="8" t="s">
        <v>3918</v>
      </c>
      <c r="G1263" s="8" t="s">
        <v>184</v>
      </c>
      <c r="H1263" s="8" t="s">
        <v>3964</v>
      </c>
      <c r="I1263" s="8" t="s">
        <v>3965</v>
      </c>
      <c r="J1263" t="str">
        <f t="shared" si="19"/>
        <v>Nordeste</v>
      </c>
    </row>
    <row r="1264" spans="1:10" ht="14.65" customHeight="1" x14ac:dyDescent="0.25">
      <c r="A1264" s="8" t="s">
        <v>3898</v>
      </c>
      <c r="B1264" s="8" t="s">
        <v>3899</v>
      </c>
      <c r="C1264" s="8" t="s">
        <v>3908</v>
      </c>
      <c r="D1264" s="8" t="s">
        <v>3909</v>
      </c>
      <c r="E1264" s="8" t="s">
        <v>3966</v>
      </c>
      <c r="F1264" s="8" t="s">
        <v>3967</v>
      </c>
      <c r="G1264" s="8" t="s">
        <v>3968</v>
      </c>
      <c r="H1264" s="8" t="s">
        <v>3969</v>
      </c>
      <c r="I1264" s="8" t="s">
        <v>3441</v>
      </c>
      <c r="J1264" t="str">
        <f t="shared" si="19"/>
        <v>Nordeste</v>
      </c>
    </row>
    <row r="1265" spans="1:10" ht="14.65" customHeight="1" x14ac:dyDescent="0.25">
      <c r="A1265" s="8" t="s">
        <v>3898</v>
      </c>
      <c r="B1265" s="8" t="s">
        <v>3899</v>
      </c>
      <c r="C1265" s="8" t="s">
        <v>3908</v>
      </c>
      <c r="D1265" s="8" t="s">
        <v>3909</v>
      </c>
      <c r="E1265" s="8" t="s">
        <v>3966</v>
      </c>
      <c r="F1265" s="8" t="s">
        <v>3967</v>
      </c>
      <c r="G1265" s="8" t="s">
        <v>190</v>
      </c>
      <c r="H1265" s="8" t="s">
        <v>3970</v>
      </c>
      <c r="I1265" s="8" t="s">
        <v>3971</v>
      </c>
      <c r="J1265" t="str">
        <f t="shared" si="19"/>
        <v>Nordeste</v>
      </c>
    </row>
    <row r="1266" spans="1:10" ht="14.65" customHeight="1" x14ac:dyDescent="0.25">
      <c r="A1266" s="8" t="s">
        <v>3898</v>
      </c>
      <c r="B1266" s="8" t="s">
        <v>3899</v>
      </c>
      <c r="C1266" s="8" t="s">
        <v>3908</v>
      </c>
      <c r="D1266" s="8" t="s">
        <v>3909</v>
      </c>
      <c r="E1266" s="8" t="s">
        <v>3910</v>
      </c>
      <c r="F1266" s="8" t="s">
        <v>3909</v>
      </c>
      <c r="G1266" s="8" t="s">
        <v>3972</v>
      </c>
      <c r="H1266" s="8" t="s">
        <v>3973</v>
      </c>
      <c r="I1266" s="8" t="s">
        <v>3974</v>
      </c>
      <c r="J1266" t="str">
        <f t="shared" si="19"/>
        <v>Nordeste</v>
      </c>
    </row>
    <row r="1267" spans="1:10" ht="14.65" customHeight="1" x14ac:dyDescent="0.25">
      <c r="A1267" s="8" t="s">
        <v>3898</v>
      </c>
      <c r="B1267" s="8" t="s">
        <v>3899</v>
      </c>
      <c r="C1267" s="8" t="s">
        <v>3908</v>
      </c>
      <c r="D1267" s="8" t="s">
        <v>3909</v>
      </c>
      <c r="E1267" s="8" t="s">
        <v>3910</v>
      </c>
      <c r="F1267" s="8" t="s">
        <v>3909</v>
      </c>
      <c r="G1267" s="8" t="s">
        <v>193</v>
      </c>
      <c r="H1267" s="8" t="s">
        <v>3975</v>
      </c>
      <c r="I1267" s="8" t="s">
        <v>3976</v>
      </c>
      <c r="J1267" t="str">
        <f t="shared" si="19"/>
        <v>Nordeste</v>
      </c>
    </row>
    <row r="1268" spans="1:10" ht="14.65" customHeight="1" x14ac:dyDescent="0.25">
      <c r="A1268" s="8" t="s">
        <v>3898</v>
      </c>
      <c r="B1268" s="8" t="s">
        <v>3899</v>
      </c>
      <c r="C1268" s="8" t="s">
        <v>3915</v>
      </c>
      <c r="D1268" s="8" t="s">
        <v>3916</v>
      </c>
      <c r="E1268" s="8" t="s">
        <v>3927</v>
      </c>
      <c r="F1268" s="8" t="s">
        <v>3916</v>
      </c>
      <c r="G1268" s="8" t="s">
        <v>199</v>
      </c>
      <c r="H1268" s="8" t="s">
        <v>3977</v>
      </c>
      <c r="I1268" s="8" t="s">
        <v>3978</v>
      </c>
      <c r="J1268" t="str">
        <f t="shared" si="19"/>
        <v>Nordeste</v>
      </c>
    </row>
    <row r="1269" spans="1:10" ht="14.65" customHeight="1" x14ac:dyDescent="0.25">
      <c r="A1269" s="8" t="s">
        <v>3898</v>
      </c>
      <c r="B1269" s="8" t="s">
        <v>3899</v>
      </c>
      <c r="C1269" s="8" t="s">
        <v>3915</v>
      </c>
      <c r="D1269" s="8" t="s">
        <v>3916</v>
      </c>
      <c r="E1269" s="8" t="s">
        <v>3917</v>
      </c>
      <c r="F1269" s="8" t="s">
        <v>3918</v>
      </c>
      <c r="G1269" s="8" t="s">
        <v>3979</v>
      </c>
      <c r="H1269" s="8" t="s">
        <v>3980</v>
      </c>
      <c r="I1269" s="8" t="s">
        <v>539</v>
      </c>
      <c r="J1269" t="str">
        <f t="shared" si="19"/>
        <v>Nordeste</v>
      </c>
    </row>
    <row r="1270" spans="1:10" ht="14.65" customHeight="1" x14ac:dyDescent="0.25">
      <c r="A1270" s="8" t="s">
        <v>3898</v>
      </c>
      <c r="B1270" s="8" t="s">
        <v>3899</v>
      </c>
      <c r="C1270" s="8" t="s">
        <v>3900</v>
      </c>
      <c r="D1270" s="8" t="s">
        <v>3901</v>
      </c>
      <c r="E1270" s="8" t="s">
        <v>3981</v>
      </c>
      <c r="F1270" s="8" t="s">
        <v>3982</v>
      </c>
      <c r="G1270" s="8" t="s">
        <v>3983</v>
      </c>
      <c r="H1270" s="8" t="s">
        <v>3984</v>
      </c>
      <c r="I1270" s="8" t="s">
        <v>3985</v>
      </c>
      <c r="J1270" t="str">
        <f t="shared" si="19"/>
        <v>Nordeste</v>
      </c>
    </row>
    <row r="1271" spans="1:10" ht="14.65" customHeight="1" x14ac:dyDescent="0.25">
      <c r="A1271" s="8" t="s">
        <v>3898</v>
      </c>
      <c r="B1271" s="8" t="s">
        <v>3899</v>
      </c>
      <c r="C1271" s="8" t="s">
        <v>3935</v>
      </c>
      <c r="D1271" s="8" t="s">
        <v>3936</v>
      </c>
      <c r="E1271" s="8" t="s">
        <v>3937</v>
      </c>
      <c r="F1271" s="8" t="s">
        <v>3938</v>
      </c>
      <c r="G1271" s="8" t="s">
        <v>3986</v>
      </c>
      <c r="H1271" s="8" t="s">
        <v>3987</v>
      </c>
      <c r="I1271" s="8" t="s">
        <v>3988</v>
      </c>
      <c r="J1271" t="str">
        <f t="shared" si="19"/>
        <v>Nordeste</v>
      </c>
    </row>
    <row r="1272" spans="1:10" ht="14.65" customHeight="1" x14ac:dyDescent="0.25">
      <c r="A1272" s="8" t="s">
        <v>3898</v>
      </c>
      <c r="B1272" s="8" t="s">
        <v>3899</v>
      </c>
      <c r="C1272" s="8" t="s">
        <v>3900</v>
      </c>
      <c r="D1272" s="8" t="s">
        <v>3901</v>
      </c>
      <c r="E1272" s="8" t="s">
        <v>3904</v>
      </c>
      <c r="F1272" s="8" t="s">
        <v>3905</v>
      </c>
      <c r="G1272" s="8" t="s">
        <v>3989</v>
      </c>
      <c r="H1272" s="8" t="s">
        <v>3990</v>
      </c>
      <c r="I1272" s="8" t="s">
        <v>3991</v>
      </c>
      <c r="J1272" t="str">
        <f t="shared" si="19"/>
        <v>Nordeste</v>
      </c>
    </row>
    <row r="1273" spans="1:10" ht="14.65" customHeight="1" x14ac:dyDescent="0.25">
      <c r="A1273" s="8" t="s">
        <v>3898</v>
      </c>
      <c r="B1273" s="8" t="s">
        <v>3899</v>
      </c>
      <c r="C1273" s="8" t="s">
        <v>3908</v>
      </c>
      <c r="D1273" s="8" t="s">
        <v>3909</v>
      </c>
      <c r="E1273" s="8" t="s">
        <v>3910</v>
      </c>
      <c r="F1273" s="8" t="s">
        <v>3909</v>
      </c>
      <c r="G1273" s="8" t="s">
        <v>3992</v>
      </c>
      <c r="H1273" s="8" t="s">
        <v>3993</v>
      </c>
      <c r="I1273" s="8" t="s">
        <v>485</v>
      </c>
      <c r="J1273" t="str">
        <f t="shared" si="19"/>
        <v>Nordeste</v>
      </c>
    </row>
    <row r="1274" spans="1:10" ht="14.65" customHeight="1" x14ac:dyDescent="0.25">
      <c r="A1274" s="8" t="s">
        <v>3898</v>
      </c>
      <c r="B1274" s="8" t="s">
        <v>3899</v>
      </c>
      <c r="C1274" s="8" t="s">
        <v>3935</v>
      </c>
      <c r="D1274" s="8" t="s">
        <v>3936</v>
      </c>
      <c r="E1274" s="8" t="s">
        <v>3994</v>
      </c>
      <c r="F1274" s="8" t="s">
        <v>3995</v>
      </c>
      <c r="G1274" s="8" t="s">
        <v>3996</v>
      </c>
      <c r="H1274" s="8" t="s">
        <v>3997</v>
      </c>
      <c r="I1274" s="8" t="s">
        <v>2190</v>
      </c>
      <c r="J1274" t="str">
        <f t="shared" si="19"/>
        <v>Nordeste</v>
      </c>
    </row>
    <row r="1275" spans="1:10" ht="14.65" customHeight="1" x14ac:dyDescent="0.25">
      <c r="A1275" s="8" t="s">
        <v>3898</v>
      </c>
      <c r="B1275" s="8" t="s">
        <v>3899</v>
      </c>
      <c r="C1275" s="8" t="s">
        <v>3900</v>
      </c>
      <c r="D1275" s="8" t="s">
        <v>3901</v>
      </c>
      <c r="E1275" s="8" t="s">
        <v>3981</v>
      </c>
      <c r="F1275" s="8" t="s">
        <v>3982</v>
      </c>
      <c r="G1275" s="8" t="s">
        <v>3998</v>
      </c>
      <c r="H1275" s="8" t="s">
        <v>3999</v>
      </c>
      <c r="I1275" s="8" t="s">
        <v>4000</v>
      </c>
      <c r="J1275" t="str">
        <f t="shared" si="19"/>
        <v>Nordeste</v>
      </c>
    </row>
    <row r="1276" spans="1:10" ht="14.65" customHeight="1" x14ac:dyDescent="0.25">
      <c r="A1276" s="8" t="s">
        <v>3898</v>
      </c>
      <c r="B1276" s="8" t="s">
        <v>3899</v>
      </c>
      <c r="C1276" s="8" t="s">
        <v>3935</v>
      </c>
      <c r="D1276" s="8" t="s">
        <v>3936</v>
      </c>
      <c r="E1276" s="8" t="s">
        <v>3994</v>
      </c>
      <c r="F1276" s="8" t="s">
        <v>3995</v>
      </c>
      <c r="G1276" s="8" t="s">
        <v>4001</v>
      </c>
      <c r="H1276" s="8" t="s">
        <v>4002</v>
      </c>
      <c r="I1276" s="8" t="s">
        <v>4003</v>
      </c>
      <c r="J1276" t="str">
        <f t="shared" si="19"/>
        <v>Nordeste</v>
      </c>
    </row>
    <row r="1277" spans="1:10" ht="14.65" customHeight="1" x14ac:dyDescent="0.25">
      <c r="A1277" s="8" t="s">
        <v>3898</v>
      </c>
      <c r="B1277" s="8" t="s">
        <v>3899</v>
      </c>
      <c r="C1277" s="8" t="s">
        <v>3908</v>
      </c>
      <c r="D1277" s="8" t="s">
        <v>3909</v>
      </c>
      <c r="E1277" s="8" t="s">
        <v>3910</v>
      </c>
      <c r="F1277" s="8" t="s">
        <v>3909</v>
      </c>
      <c r="G1277" s="8" t="s">
        <v>4004</v>
      </c>
      <c r="H1277" s="8" t="s">
        <v>4005</v>
      </c>
      <c r="I1277" s="8" t="s">
        <v>4006</v>
      </c>
      <c r="J1277" t="str">
        <f t="shared" si="19"/>
        <v>Nordeste</v>
      </c>
    </row>
    <row r="1278" spans="1:10" ht="14.65" customHeight="1" x14ac:dyDescent="0.25">
      <c r="A1278" s="8" t="s">
        <v>3898</v>
      </c>
      <c r="B1278" s="8" t="s">
        <v>3899</v>
      </c>
      <c r="C1278" s="8" t="s">
        <v>3915</v>
      </c>
      <c r="D1278" s="8" t="s">
        <v>3916</v>
      </c>
      <c r="E1278" s="8" t="s">
        <v>3917</v>
      </c>
      <c r="F1278" s="8" t="s">
        <v>3918</v>
      </c>
      <c r="G1278" s="8" t="s">
        <v>4007</v>
      </c>
      <c r="H1278" s="8" t="s">
        <v>4008</v>
      </c>
      <c r="I1278" s="8" t="s">
        <v>4009</v>
      </c>
      <c r="J1278" t="str">
        <f t="shared" si="19"/>
        <v>Nordeste</v>
      </c>
    </row>
    <row r="1279" spans="1:10" ht="14.65" customHeight="1" x14ac:dyDescent="0.25">
      <c r="A1279" s="8" t="s">
        <v>3898</v>
      </c>
      <c r="B1279" s="8" t="s">
        <v>3899</v>
      </c>
      <c r="C1279" s="8" t="s">
        <v>3900</v>
      </c>
      <c r="D1279" s="8" t="s">
        <v>3901</v>
      </c>
      <c r="E1279" s="8" t="s">
        <v>3981</v>
      </c>
      <c r="F1279" s="8" t="s">
        <v>3982</v>
      </c>
      <c r="G1279" s="8" t="s">
        <v>4010</v>
      </c>
      <c r="H1279" s="8" t="s">
        <v>4011</v>
      </c>
      <c r="I1279" s="8" t="s">
        <v>4012</v>
      </c>
      <c r="J1279" t="str">
        <f t="shared" si="19"/>
        <v>Nordeste</v>
      </c>
    </row>
    <row r="1280" spans="1:10" ht="14.65" customHeight="1" x14ac:dyDescent="0.25">
      <c r="A1280" s="8" t="s">
        <v>3898</v>
      </c>
      <c r="B1280" s="8" t="s">
        <v>3899</v>
      </c>
      <c r="C1280" s="8" t="s">
        <v>3900</v>
      </c>
      <c r="D1280" s="8" t="s">
        <v>3901</v>
      </c>
      <c r="E1280" s="8" t="s">
        <v>3981</v>
      </c>
      <c r="F1280" s="8" t="s">
        <v>3982</v>
      </c>
      <c r="G1280" s="8" t="s">
        <v>4013</v>
      </c>
      <c r="H1280" s="8" t="s">
        <v>4014</v>
      </c>
      <c r="I1280" s="8" t="s">
        <v>4015</v>
      </c>
      <c r="J1280" t="str">
        <f t="shared" si="19"/>
        <v>Nordeste</v>
      </c>
    </row>
    <row r="1281" spans="1:10" ht="14.65" customHeight="1" x14ac:dyDescent="0.25">
      <c r="A1281" s="8" t="s">
        <v>3898</v>
      </c>
      <c r="B1281" s="8" t="s">
        <v>3899</v>
      </c>
      <c r="C1281" s="8" t="s">
        <v>3915</v>
      </c>
      <c r="D1281" s="8" t="s">
        <v>3916</v>
      </c>
      <c r="E1281" s="8" t="s">
        <v>3927</v>
      </c>
      <c r="F1281" s="8" t="s">
        <v>3916</v>
      </c>
      <c r="G1281" s="8" t="s">
        <v>4016</v>
      </c>
      <c r="H1281" s="8" t="s">
        <v>4017</v>
      </c>
      <c r="I1281" s="8" t="s">
        <v>4018</v>
      </c>
      <c r="J1281" t="str">
        <f t="shared" si="19"/>
        <v>Nordeste</v>
      </c>
    </row>
    <row r="1282" spans="1:10" ht="14.65" customHeight="1" x14ac:dyDescent="0.25">
      <c r="A1282" s="8" t="s">
        <v>3898</v>
      </c>
      <c r="B1282" s="8" t="s">
        <v>3899</v>
      </c>
      <c r="C1282" s="8" t="s">
        <v>3908</v>
      </c>
      <c r="D1282" s="8" t="s">
        <v>3909</v>
      </c>
      <c r="E1282" s="8" t="s">
        <v>3910</v>
      </c>
      <c r="F1282" s="8" t="s">
        <v>3909</v>
      </c>
      <c r="G1282" s="8" t="s">
        <v>4019</v>
      </c>
      <c r="H1282" s="8" t="s">
        <v>4020</v>
      </c>
      <c r="I1282" s="8" t="s">
        <v>4021</v>
      </c>
      <c r="J1282" t="str">
        <f t="shared" si="19"/>
        <v>Nordeste</v>
      </c>
    </row>
    <row r="1283" spans="1:10" ht="14.65" customHeight="1" x14ac:dyDescent="0.25">
      <c r="A1283" s="8" t="s">
        <v>3898</v>
      </c>
      <c r="B1283" s="8" t="s">
        <v>3899</v>
      </c>
      <c r="C1283" s="8" t="s">
        <v>3915</v>
      </c>
      <c r="D1283" s="8" t="s">
        <v>3916</v>
      </c>
      <c r="E1283" s="8" t="s">
        <v>3927</v>
      </c>
      <c r="F1283" s="8" t="s">
        <v>3916</v>
      </c>
      <c r="G1283" s="8" t="s">
        <v>4022</v>
      </c>
      <c r="H1283" s="8" t="s">
        <v>4023</v>
      </c>
      <c r="I1283" s="8" t="s">
        <v>4024</v>
      </c>
      <c r="J1283" t="str">
        <f t="shared" ref="J1283:J1346" si="20">IF(AND(VALUE(LEFT(H1283,2))&gt;=11,VALUE(LEFT(H1283,2))&lt;=17),"Norte",IF(AND(VALUE(LEFT(H1283,2))&gt;=21,VALUE(LEFT(H1283,2))&lt;=29),"Nordeste",IF(AND(VALUE(LEFT(H1283,2))&gt;=31,VALUE(LEFT(H1283,2))&lt;=35),"Sudeste",IF(AND(VALUE(LEFT(H1283,2))&gt;=41,VALUE(LEFT(H1283,2))&lt;=43),"Sul",IF(AND(VALUE(LEFT(H1283,2))&gt;=50,VALUE(LEFT(H1283,2))&lt;=53),"Centro-Oeste","Verificar")))))</f>
        <v>Nordeste</v>
      </c>
    </row>
    <row r="1284" spans="1:10" ht="14.65" customHeight="1" x14ac:dyDescent="0.25">
      <c r="A1284" s="8" t="s">
        <v>3898</v>
      </c>
      <c r="B1284" s="8" t="s">
        <v>3899</v>
      </c>
      <c r="C1284" s="8" t="s">
        <v>3935</v>
      </c>
      <c r="D1284" s="8" t="s">
        <v>3936</v>
      </c>
      <c r="E1284" s="8" t="s">
        <v>3994</v>
      </c>
      <c r="F1284" s="8" t="s">
        <v>3995</v>
      </c>
      <c r="G1284" s="8" t="s">
        <v>4025</v>
      </c>
      <c r="H1284" s="8" t="s">
        <v>4026</v>
      </c>
      <c r="I1284" s="8" t="s">
        <v>4027</v>
      </c>
      <c r="J1284" t="str">
        <f t="shared" si="20"/>
        <v>Nordeste</v>
      </c>
    </row>
    <row r="1285" spans="1:10" ht="14.65" customHeight="1" x14ac:dyDescent="0.25">
      <c r="A1285" s="8" t="s">
        <v>3898</v>
      </c>
      <c r="B1285" s="8" t="s">
        <v>3899</v>
      </c>
      <c r="C1285" s="8" t="s">
        <v>3900</v>
      </c>
      <c r="D1285" s="8" t="s">
        <v>3901</v>
      </c>
      <c r="E1285" s="8" t="s">
        <v>3902</v>
      </c>
      <c r="F1285" s="8" t="s">
        <v>3901</v>
      </c>
      <c r="G1285" s="8" t="s">
        <v>4028</v>
      </c>
      <c r="H1285" s="8" t="s">
        <v>4029</v>
      </c>
      <c r="I1285" s="8" t="s">
        <v>4030</v>
      </c>
      <c r="J1285" t="str">
        <f t="shared" si="20"/>
        <v>Nordeste</v>
      </c>
    </row>
    <row r="1286" spans="1:10" ht="14.65" customHeight="1" x14ac:dyDescent="0.25">
      <c r="A1286" s="8" t="s">
        <v>3898</v>
      </c>
      <c r="B1286" s="8" t="s">
        <v>3899</v>
      </c>
      <c r="C1286" s="8" t="s">
        <v>3915</v>
      </c>
      <c r="D1286" s="8" t="s">
        <v>3916</v>
      </c>
      <c r="E1286" s="8" t="s">
        <v>3917</v>
      </c>
      <c r="F1286" s="8" t="s">
        <v>3918</v>
      </c>
      <c r="G1286" s="8" t="s">
        <v>4031</v>
      </c>
      <c r="H1286" s="8" t="s">
        <v>4032</v>
      </c>
      <c r="I1286" s="8" t="s">
        <v>4033</v>
      </c>
      <c r="J1286" t="str">
        <f t="shared" si="20"/>
        <v>Nordeste</v>
      </c>
    </row>
    <row r="1287" spans="1:10" ht="14.65" customHeight="1" x14ac:dyDescent="0.25">
      <c r="A1287" s="8" t="s">
        <v>3898</v>
      </c>
      <c r="B1287" s="8" t="s">
        <v>3899</v>
      </c>
      <c r="C1287" s="8" t="s">
        <v>3900</v>
      </c>
      <c r="D1287" s="8" t="s">
        <v>3901</v>
      </c>
      <c r="E1287" s="8" t="s">
        <v>3902</v>
      </c>
      <c r="F1287" s="8" t="s">
        <v>3901</v>
      </c>
      <c r="G1287" s="8" t="s">
        <v>4034</v>
      </c>
      <c r="H1287" s="8" t="s">
        <v>4035</v>
      </c>
      <c r="I1287" s="8" t="s">
        <v>4036</v>
      </c>
      <c r="J1287" t="str">
        <f t="shared" si="20"/>
        <v>Nordeste</v>
      </c>
    </row>
    <row r="1288" spans="1:10" ht="14.65" customHeight="1" x14ac:dyDescent="0.25">
      <c r="A1288" s="8" t="s">
        <v>3898</v>
      </c>
      <c r="B1288" s="8" t="s">
        <v>3899</v>
      </c>
      <c r="C1288" s="8" t="s">
        <v>3915</v>
      </c>
      <c r="D1288" s="8" t="s">
        <v>3916</v>
      </c>
      <c r="E1288" s="8" t="s">
        <v>3917</v>
      </c>
      <c r="F1288" s="8" t="s">
        <v>3918</v>
      </c>
      <c r="G1288" s="8" t="s">
        <v>4037</v>
      </c>
      <c r="H1288" s="8" t="s">
        <v>4038</v>
      </c>
      <c r="I1288" s="8" t="s">
        <v>4039</v>
      </c>
      <c r="J1288" t="str">
        <f t="shared" si="20"/>
        <v>Nordeste</v>
      </c>
    </row>
    <row r="1289" spans="1:10" ht="14.65" customHeight="1" x14ac:dyDescent="0.25">
      <c r="A1289" s="8" t="s">
        <v>3898</v>
      </c>
      <c r="B1289" s="8" t="s">
        <v>3899</v>
      </c>
      <c r="C1289" s="8" t="s">
        <v>3935</v>
      </c>
      <c r="D1289" s="8" t="s">
        <v>3936</v>
      </c>
      <c r="E1289" s="8" t="s">
        <v>3994</v>
      </c>
      <c r="F1289" s="8" t="s">
        <v>3995</v>
      </c>
      <c r="G1289" s="8" t="s">
        <v>4040</v>
      </c>
      <c r="H1289" s="8" t="s">
        <v>4041</v>
      </c>
      <c r="I1289" s="8" t="s">
        <v>3995</v>
      </c>
      <c r="J1289" t="str">
        <f t="shared" si="20"/>
        <v>Nordeste</v>
      </c>
    </row>
    <row r="1290" spans="1:10" ht="14.65" customHeight="1" x14ac:dyDescent="0.25">
      <c r="A1290" s="8" t="s">
        <v>3898</v>
      </c>
      <c r="B1290" s="8" t="s">
        <v>3899</v>
      </c>
      <c r="C1290" s="8" t="s">
        <v>3900</v>
      </c>
      <c r="D1290" s="8" t="s">
        <v>3901</v>
      </c>
      <c r="E1290" s="8" t="s">
        <v>4042</v>
      </c>
      <c r="F1290" s="8" t="s">
        <v>4043</v>
      </c>
      <c r="G1290" s="8" t="s">
        <v>4044</v>
      </c>
      <c r="H1290" s="8" t="s">
        <v>4045</v>
      </c>
      <c r="I1290" s="8" t="s">
        <v>4046</v>
      </c>
      <c r="J1290" t="str">
        <f t="shared" si="20"/>
        <v>Nordeste</v>
      </c>
    </row>
    <row r="1291" spans="1:10" ht="14.65" customHeight="1" x14ac:dyDescent="0.25">
      <c r="A1291" s="8" t="s">
        <v>3898</v>
      </c>
      <c r="B1291" s="8" t="s">
        <v>3899</v>
      </c>
      <c r="C1291" s="8" t="s">
        <v>3915</v>
      </c>
      <c r="D1291" s="8" t="s">
        <v>3916</v>
      </c>
      <c r="E1291" s="8" t="s">
        <v>3927</v>
      </c>
      <c r="F1291" s="8" t="s">
        <v>3916</v>
      </c>
      <c r="G1291" s="8" t="s">
        <v>4047</v>
      </c>
      <c r="H1291" s="8" t="s">
        <v>4048</v>
      </c>
      <c r="I1291" s="8" t="s">
        <v>4049</v>
      </c>
      <c r="J1291" t="str">
        <f t="shared" si="20"/>
        <v>Nordeste</v>
      </c>
    </row>
    <row r="1292" spans="1:10" ht="14.65" customHeight="1" x14ac:dyDescent="0.25">
      <c r="A1292" s="8" t="s">
        <v>3898</v>
      </c>
      <c r="B1292" s="8" t="s">
        <v>3899</v>
      </c>
      <c r="C1292" s="8" t="s">
        <v>3908</v>
      </c>
      <c r="D1292" s="8" t="s">
        <v>3909</v>
      </c>
      <c r="E1292" s="8" t="s">
        <v>4050</v>
      </c>
      <c r="F1292" s="8" t="s">
        <v>4051</v>
      </c>
      <c r="G1292" s="8" t="s">
        <v>4052</v>
      </c>
      <c r="H1292" s="8" t="s">
        <v>4053</v>
      </c>
      <c r="I1292" s="8" t="s">
        <v>4054</v>
      </c>
      <c r="J1292" t="str">
        <f t="shared" si="20"/>
        <v>Nordeste</v>
      </c>
    </row>
    <row r="1293" spans="1:10" ht="14.65" customHeight="1" x14ac:dyDescent="0.25">
      <c r="A1293" s="8" t="s">
        <v>3898</v>
      </c>
      <c r="B1293" s="8" t="s">
        <v>3899</v>
      </c>
      <c r="C1293" s="8" t="s">
        <v>3908</v>
      </c>
      <c r="D1293" s="8" t="s">
        <v>3909</v>
      </c>
      <c r="E1293" s="8" t="s">
        <v>3910</v>
      </c>
      <c r="F1293" s="8" t="s">
        <v>3909</v>
      </c>
      <c r="G1293" s="8" t="s">
        <v>4055</v>
      </c>
      <c r="H1293" s="8" t="s">
        <v>4056</v>
      </c>
      <c r="I1293" s="8" t="s">
        <v>3909</v>
      </c>
      <c r="J1293" t="str">
        <f t="shared" si="20"/>
        <v>Nordeste</v>
      </c>
    </row>
    <row r="1294" spans="1:10" ht="14.65" customHeight="1" x14ac:dyDescent="0.25">
      <c r="A1294" s="8" t="s">
        <v>3898</v>
      </c>
      <c r="B1294" s="8" t="s">
        <v>3899</v>
      </c>
      <c r="C1294" s="8" t="s">
        <v>3915</v>
      </c>
      <c r="D1294" s="8" t="s">
        <v>3916</v>
      </c>
      <c r="E1294" s="8" t="s">
        <v>3960</v>
      </c>
      <c r="F1294" s="8" t="s">
        <v>3961</v>
      </c>
      <c r="G1294" s="8" t="s">
        <v>4057</v>
      </c>
      <c r="H1294" s="8" t="s">
        <v>4058</v>
      </c>
      <c r="I1294" s="8" t="s">
        <v>4059</v>
      </c>
      <c r="J1294" t="str">
        <f t="shared" si="20"/>
        <v>Nordeste</v>
      </c>
    </row>
    <row r="1295" spans="1:10" ht="14.65" customHeight="1" x14ac:dyDescent="0.25">
      <c r="A1295" s="8" t="s">
        <v>3898</v>
      </c>
      <c r="B1295" s="8" t="s">
        <v>3899</v>
      </c>
      <c r="C1295" s="8" t="s">
        <v>3908</v>
      </c>
      <c r="D1295" s="8" t="s">
        <v>3909</v>
      </c>
      <c r="E1295" s="8" t="s">
        <v>3910</v>
      </c>
      <c r="F1295" s="8" t="s">
        <v>3909</v>
      </c>
      <c r="G1295" s="8" t="s">
        <v>4060</v>
      </c>
      <c r="H1295" s="8" t="s">
        <v>4061</v>
      </c>
      <c r="I1295" s="8" t="s">
        <v>3482</v>
      </c>
      <c r="J1295" t="str">
        <f t="shared" si="20"/>
        <v>Nordeste</v>
      </c>
    </row>
    <row r="1296" spans="1:10" ht="14.65" customHeight="1" x14ac:dyDescent="0.25">
      <c r="A1296" s="8" t="s">
        <v>3898</v>
      </c>
      <c r="B1296" s="8" t="s">
        <v>3899</v>
      </c>
      <c r="C1296" s="8" t="s">
        <v>3935</v>
      </c>
      <c r="D1296" s="8" t="s">
        <v>3936</v>
      </c>
      <c r="E1296" s="8" t="s">
        <v>3994</v>
      </c>
      <c r="F1296" s="8" t="s">
        <v>3995</v>
      </c>
      <c r="G1296" s="8" t="s">
        <v>4062</v>
      </c>
      <c r="H1296" s="8" t="s">
        <v>4063</v>
      </c>
      <c r="I1296" s="8" t="s">
        <v>4064</v>
      </c>
      <c r="J1296" t="str">
        <f t="shared" si="20"/>
        <v>Nordeste</v>
      </c>
    </row>
    <row r="1297" spans="1:10" ht="14.65" customHeight="1" x14ac:dyDescent="0.25">
      <c r="A1297" s="8" t="s">
        <v>3898</v>
      </c>
      <c r="B1297" s="8" t="s">
        <v>3899</v>
      </c>
      <c r="C1297" s="8" t="s">
        <v>3915</v>
      </c>
      <c r="D1297" s="8" t="s">
        <v>3916</v>
      </c>
      <c r="E1297" s="8" t="s">
        <v>3917</v>
      </c>
      <c r="F1297" s="8" t="s">
        <v>3918</v>
      </c>
      <c r="G1297" s="8" t="s">
        <v>4065</v>
      </c>
      <c r="H1297" s="8" t="s">
        <v>4066</v>
      </c>
      <c r="I1297" s="8" t="s">
        <v>4067</v>
      </c>
      <c r="J1297" t="str">
        <f t="shared" si="20"/>
        <v>Nordeste</v>
      </c>
    </row>
    <row r="1298" spans="1:10" ht="14.65" customHeight="1" x14ac:dyDescent="0.25">
      <c r="A1298" s="8" t="s">
        <v>3898</v>
      </c>
      <c r="B1298" s="8" t="s">
        <v>3899</v>
      </c>
      <c r="C1298" s="8" t="s">
        <v>3900</v>
      </c>
      <c r="D1298" s="8" t="s">
        <v>3901</v>
      </c>
      <c r="E1298" s="8" t="s">
        <v>3902</v>
      </c>
      <c r="F1298" s="8" t="s">
        <v>3901</v>
      </c>
      <c r="G1298" s="8" t="s">
        <v>4068</v>
      </c>
      <c r="H1298" s="8" t="s">
        <v>4069</v>
      </c>
      <c r="I1298" s="8" t="s">
        <v>4070</v>
      </c>
      <c r="J1298" t="str">
        <f t="shared" si="20"/>
        <v>Nordeste</v>
      </c>
    </row>
    <row r="1299" spans="1:10" ht="14.65" customHeight="1" x14ac:dyDescent="0.25">
      <c r="A1299" s="8" t="s">
        <v>3898</v>
      </c>
      <c r="B1299" s="8" t="s">
        <v>3899</v>
      </c>
      <c r="C1299" s="8" t="s">
        <v>3900</v>
      </c>
      <c r="D1299" s="8" t="s">
        <v>3901</v>
      </c>
      <c r="E1299" s="8" t="s">
        <v>3981</v>
      </c>
      <c r="F1299" s="8" t="s">
        <v>3982</v>
      </c>
      <c r="G1299" s="8" t="s">
        <v>4071</v>
      </c>
      <c r="H1299" s="8" t="s">
        <v>4072</v>
      </c>
      <c r="I1299" s="8" t="s">
        <v>4073</v>
      </c>
      <c r="J1299" t="str">
        <f t="shared" si="20"/>
        <v>Nordeste</v>
      </c>
    </row>
    <row r="1300" spans="1:10" ht="14.65" customHeight="1" x14ac:dyDescent="0.25">
      <c r="A1300" s="8" t="s">
        <v>3898</v>
      </c>
      <c r="B1300" s="8" t="s">
        <v>3899</v>
      </c>
      <c r="C1300" s="8" t="s">
        <v>3908</v>
      </c>
      <c r="D1300" s="8" t="s">
        <v>3909</v>
      </c>
      <c r="E1300" s="8" t="s">
        <v>3910</v>
      </c>
      <c r="F1300" s="8" t="s">
        <v>3909</v>
      </c>
      <c r="G1300" s="8" t="s">
        <v>4074</v>
      </c>
      <c r="H1300" s="8" t="s">
        <v>4075</v>
      </c>
      <c r="I1300" s="8" t="s">
        <v>4076</v>
      </c>
      <c r="J1300" t="str">
        <f t="shared" si="20"/>
        <v>Nordeste</v>
      </c>
    </row>
    <row r="1301" spans="1:10" ht="14.65" customHeight="1" x14ac:dyDescent="0.25">
      <c r="A1301" s="8" t="s">
        <v>3898</v>
      </c>
      <c r="B1301" s="8" t="s">
        <v>3899</v>
      </c>
      <c r="C1301" s="8" t="s">
        <v>3900</v>
      </c>
      <c r="D1301" s="8" t="s">
        <v>3901</v>
      </c>
      <c r="E1301" s="8" t="s">
        <v>3904</v>
      </c>
      <c r="F1301" s="8" t="s">
        <v>3905</v>
      </c>
      <c r="G1301" s="8" t="s">
        <v>4077</v>
      </c>
      <c r="H1301" s="8" t="s">
        <v>4078</v>
      </c>
      <c r="I1301" s="8" t="s">
        <v>4079</v>
      </c>
      <c r="J1301" t="str">
        <f t="shared" si="20"/>
        <v>Nordeste</v>
      </c>
    </row>
    <row r="1302" spans="1:10" ht="14.65" customHeight="1" x14ac:dyDescent="0.25">
      <c r="A1302" s="8" t="s">
        <v>3898</v>
      </c>
      <c r="B1302" s="8" t="s">
        <v>3899</v>
      </c>
      <c r="C1302" s="8" t="s">
        <v>3900</v>
      </c>
      <c r="D1302" s="8" t="s">
        <v>3901</v>
      </c>
      <c r="E1302" s="8" t="s">
        <v>4042</v>
      </c>
      <c r="F1302" s="8" t="s">
        <v>4043</v>
      </c>
      <c r="G1302" s="8" t="s">
        <v>4080</v>
      </c>
      <c r="H1302" s="8" t="s">
        <v>4081</v>
      </c>
      <c r="I1302" s="8" t="s">
        <v>4082</v>
      </c>
      <c r="J1302" t="str">
        <f t="shared" si="20"/>
        <v>Nordeste</v>
      </c>
    </row>
    <row r="1303" spans="1:10" ht="14.65" customHeight="1" x14ac:dyDescent="0.25">
      <c r="A1303" s="8" t="s">
        <v>3898</v>
      </c>
      <c r="B1303" s="8" t="s">
        <v>3899</v>
      </c>
      <c r="C1303" s="8" t="s">
        <v>3915</v>
      </c>
      <c r="D1303" s="8" t="s">
        <v>3916</v>
      </c>
      <c r="E1303" s="8" t="s">
        <v>3927</v>
      </c>
      <c r="F1303" s="8" t="s">
        <v>3916</v>
      </c>
      <c r="G1303" s="8" t="s">
        <v>4083</v>
      </c>
      <c r="H1303" s="8" t="s">
        <v>4084</v>
      </c>
      <c r="I1303" s="8" t="s">
        <v>4085</v>
      </c>
      <c r="J1303" t="str">
        <f t="shared" si="20"/>
        <v>Nordeste</v>
      </c>
    </row>
    <row r="1304" spans="1:10" ht="14.65" customHeight="1" x14ac:dyDescent="0.25">
      <c r="A1304" s="8" t="s">
        <v>3898</v>
      </c>
      <c r="B1304" s="8" t="s">
        <v>3899</v>
      </c>
      <c r="C1304" s="8" t="s">
        <v>3908</v>
      </c>
      <c r="D1304" s="8" t="s">
        <v>3909</v>
      </c>
      <c r="E1304" s="8" t="s">
        <v>3930</v>
      </c>
      <c r="F1304" s="8" t="s">
        <v>3931</v>
      </c>
      <c r="G1304" s="8" t="s">
        <v>4086</v>
      </c>
      <c r="H1304" s="8" t="s">
        <v>4087</v>
      </c>
      <c r="I1304" s="8" t="s">
        <v>4088</v>
      </c>
      <c r="J1304" t="str">
        <f t="shared" si="20"/>
        <v>Nordeste</v>
      </c>
    </row>
    <row r="1305" spans="1:10" ht="14.65" customHeight="1" x14ac:dyDescent="0.25">
      <c r="A1305" s="8" t="s">
        <v>3898</v>
      </c>
      <c r="B1305" s="8" t="s">
        <v>3899</v>
      </c>
      <c r="C1305" s="8" t="s">
        <v>3900</v>
      </c>
      <c r="D1305" s="8" t="s">
        <v>3901</v>
      </c>
      <c r="E1305" s="8" t="s">
        <v>3902</v>
      </c>
      <c r="F1305" s="8" t="s">
        <v>3901</v>
      </c>
      <c r="G1305" s="8" t="s">
        <v>4089</v>
      </c>
      <c r="H1305" s="8" t="s">
        <v>4090</v>
      </c>
      <c r="I1305" s="8" t="s">
        <v>4091</v>
      </c>
      <c r="J1305" t="str">
        <f t="shared" si="20"/>
        <v>Nordeste</v>
      </c>
    </row>
    <row r="1306" spans="1:10" ht="14.65" customHeight="1" x14ac:dyDescent="0.25">
      <c r="A1306" s="8" t="s">
        <v>3898</v>
      </c>
      <c r="B1306" s="8" t="s">
        <v>3899</v>
      </c>
      <c r="C1306" s="8" t="s">
        <v>3908</v>
      </c>
      <c r="D1306" s="8" t="s">
        <v>3909</v>
      </c>
      <c r="E1306" s="8" t="s">
        <v>3930</v>
      </c>
      <c r="F1306" s="8" t="s">
        <v>3931</v>
      </c>
      <c r="G1306" s="8" t="s">
        <v>4092</v>
      </c>
      <c r="H1306" s="8" t="s">
        <v>4093</v>
      </c>
      <c r="I1306" s="8" t="s">
        <v>4094</v>
      </c>
      <c r="J1306" t="str">
        <f t="shared" si="20"/>
        <v>Nordeste</v>
      </c>
    </row>
    <row r="1307" spans="1:10" ht="14.65" customHeight="1" x14ac:dyDescent="0.25">
      <c r="A1307" s="8" t="s">
        <v>3898</v>
      </c>
      <c r="B1307" s="8" t="s">
        <v>3899</v>
      </c>
      <c r="C1307" s="8" t="s">
        <v>3915</v>
      </c>
      <c r="D1307" s="8" t="s">
        <v>3916</v>
      </c>
      <c r="E1307" s="8" t="s">
        <v>3927</v>
      </c>
      <c r="F1307" s="8" t="s">
        <v>3916</v>
      </c>
      <c r="G1307" s="8" t="s">
        <v>4095</v>
      </c>
      <c r="H1307" s="8" t="s">
        <v>4096</v>
      </c>
      <c r="I1307" s="8" t="s">
        <v>4097</v>
      </c>
      <c r="J1307" t="str">
        <f t="shared" si="20"/>
        <v>Nordeste</v>
      </c>
    </row>
    <row r="1308" spans="1:10" ht="14.65" customHeight="1" x14ac:dyDescent="0.25">
      <c r="A1308" s="8" t="s">
        <v>3898</v>
      </c>
      <c r="B1308" s="8" t="s">
        <v>3899</v>
      </c>
      <c r="C1308" s="8" t="s">
        <v>3908</v>
      </c>
      <c r="D1308" s="8" t="s">
        <v>3909</v>
      </c>
      <c r="E1308" s="8" t="s">
        <v>3910</v>
      </c>
      <c r="F1308" s="8" t="s">
        <v>3909</v>
      </c>
      <c r="G1308" s="8" t="s">
        <v>4098</v>
      </c>
      <c r="H1308" s="8" t="s">
        <v>4099</v>
      </c>
      <c r="I1308" s="8" t="s">
        <v>4100</v>
      </c>
      <c r="J1308" t="str">
        <f t="shared" si="20"/>
        <v>Nordeste</v>
      </c>
    </row>
    <row r="1309" spans="1:10" ht="14.65" customHeight="1" x14ac:dyDescent="0.25">
      <c r="A1309" s="8" t="s">
        <v>3898</v>
      </c>
      <c r="B1309" s="8" t="s">
        <v>3899</v>
      </c>
      <c r="C1309" s="8" t="s">
        <v>3908</v>
      </c>
      <c r="D1309" s="8" t="s">
        <v>3909</v>
      </c>
      <c r="E1309" s="8" t="s">
        <v>3966</v>
      </c>
      <c r="F1309" s="8" t="s">
        <v>3967</v>
      </c>
      <c r="G1309" s="8" t="s">
        <v>4101</v>
      </c>
      <c r="H1309" s="8" t="s">
        <v>4102</v>
      </c>
      <c r="I1309" s="8" t="s">
        <v>4103</v>
      </c>
      <c r="J1309" t="str">
        <f t="shared" si="20"/>
        <v>Nordeste</v>
      </c>
    </row>
    <row r="1310" spans="1:10" ht="14.65" customHeight="1" x14ac:dyDescent="0.25">
      <c r="A1310" s="8" t="s">
        <v>3898</v>
      </c>
      <c r="B1310" s="8" t="s">
        <v>3899</v>
      </c>
      <c r="C1310" s="8" t="s">
        <v>3915</v>
      </c>
      <c r="D1310" s="8" t="s">
        <v>3916</v>
      </c>
      <c r="E1310" s="8" t="s">
        <v>3927</v>
      </c>
      <c r="F1310" s="8" t="s">
        <v>3916</v>
      </c>
      <c r="G1310" s="8" t="s">
        <v>4104</v>
      </c>
      <c r="H1310" s="8" t="s">
        <v>4105</v>
      </c>
      <c r="I1310" s="8" t="s">
        <v>4106</v>
      </c>
      <c r="J1310" t="str">
        <f t="shared" si="20"/>
        <v>Nordeste</v>
      </c>
    </row>
    <row r="1311" spans="1:10" ht="14.65" customHeight="1" x14ac:dyDescent="0.25">
      <c r="A1311" s="8" t="s">
        <v>3898</v>
      </c>
      <c r="B1311" s="8" t="s">
        <v>3899</v>
      </c>
      <c r="C1311" s="8" t="s">
        <v>3915</v>
      </c>
      <c r="D1311" s="8" t="s">
        <v>3916</v>
      </c>
      <c r="E1311" s="8" t="s">
        <v>3917</v>
      </c>
      <c r="F1311" s="8" t="s">
        <v>3918</v>
      </c>
      <c r="G1311" s="8" t="s">
        <v>4107</v>
      </c>
      <c r="H1311" s="8" t="s">
        <v>4108</v>
      </c>
      <c r="I1311" s="8" t="s">
        <v>4109</v>
      </c>
      <c r="J1311" t="str">
        <f t="shared" si="20"/>
        <v>Nordeste</v>
      </c>
    </row>
    <row r="1312" spans="1:10" ht="14.65" customHeight="1" x14ac:dyDescent="0.25">
      <c r="A1312" s="8" t="s">
        <v>3898</v>
      </c>
      <c r="B1312" s="8" t="s">
        <v>3899</v>
      </c>
      <c r="C1312" s="8" t="s">
        <v>3915</v>
      </c>
      <c r="D1312" s="8" t="s">
        <v>3916</v>
      </c>
      <c r="E1312" s="8" t="s">
        <v>3960</v>
      </c>
      <c r="F1312" s="8" t="s">
        <v>3961</v>
      </c>
      <c r="G1312" s="8" t="s">
        <v>4110</v>
      </c>
      <c r="H1312" s="8" t="s">
        <v>4111</v>
      </c>
      <c r="I1312" s="8" t="s">
        <v>4112</v>
      </c>
      <c r="J1312" t="str">
        <f t="shared" si="20"/>
        <v>Nordeste</v>
      </c>
    </row>
    <row r="1313" spans="1:10" ht="14.65" customHeight="1" x14ac:dyDescent="0.25">
      <c r="A1313" s="8" t="s">
        <v>3898</v>
      </c>
      <c r="B1313" s="8" t="s">
        <v>3899</v>
      </c>
      <c r="C1313" s="8" t="s">
        <v>3900</v>
      </c>
      <c r="D1313" s="8" t="s">
        <v>3901</v>
      </c>
      <c r="E1313" s="8" t="s">
        <v>3904</v>
      </c>
      <c r="F1313" s="8" t="s">
        <v>3905</v>
      </c>
      <c r="G1313" s="8" t="s">
        <v>4113</v>
      </c>
      <c r="H1313" s="8" t="s">
        <v>4114</v>
      </c>
      <c r="I1313" s="8" t="s">
        <v>4115</v>
      </c>
      <c r="J1313" t="str">
        <f t="shared" si="20"/>
        <v>Nordeste</v>
      </c>
    </row>
    <row r="1314" spans="1:10" ht="14.65" customHeight="1" x14ac:dyDescent="0.25">
      <c r="A1314" s="8" t="s">
        <v>3898</v>
      </c>
      <c r="B1314" s="8" t="s">
        <v>3899</v>
      </c>
      <c r="C1314" s="8" t="s">
        <v>3908</v>
      </c>
      <c r="D1314" s="8" t="s">
        <v>3909</v>
      </c>
      <c r="E1314" s="8" t="s">
        <v>3966</v>
      </c>
      <c r="F1314" s="8" t="s">
        <v>3967</v>
      </c>
      <c r="G1314" s="8" t="s">
        <v>4116</v>
      </c>
      <c r="H1314" s="8" t="s">
        <v>4117</v>
      </c>
      <c r="I1314" s="8" t="s">
        <v>4118</v>
      </c>
      <c r="J1314" t="str">
        <f t="shared" si="20"/>
        <v>Nordeste</v>
      </c>
    </row>
    <row r="1315" spans="1:10" ht="14.65" customHeight="1" x14ac:dyDescent="0.25">
      <c r="A1315" s="8" t="s">
        <v>3898</v>
      </c>
      <c r="B1315" s="8" t="s">
        <v>3899</v>
      </c>
      <c r="C1315" s="8" t="s">
        <v>3900</v>
      </c>
      <c r="D1315" s="8" t="s">
        <v>3901</v>
      </c>
      <c r="E1315" s="8" t="s">
        <v>3902</v>
      </c>
      <c r="F1315" s="8" t="s">
        <v>3901</v>
      </c>
      <c r="G1315" s="8" t="s">
        <v>4119</v>
      </c>
      <c r="H1315" s="8" t="s">
        <v>4120</v>
      </c>
      <c r="I1315" s="8" t="s">
        <v>4121</v>
      </c>
      <c r="J1315" t="str">
        <f t="shared" si="20"/>
        <v>Nordeste</v>
      </c>
    </row>
    <row r="1316" spans="1:10" ht="14.65" customHeight="1" x14ac:dyDescent="0.25">
      <c r="A1316" s="8" t="s">
        <v>3898</v>
      </c>
      <c r="B1316" s="8" t="s">
        <v>3899</v>
      </c>
      <c r="C1316" s="8" t="s">
        <v>3900</v>
      </c>
      <c r="D1316" s="8" t="s">
        <v>3901</v>
      </c>
      <c r="E1316" s="8" t="s">
        <v>3904</v>
      </c>
      <c r="F1316" s="8" t="s">
        <v>3905</v>
      </c>
      <c r="G1316" s="8" t="s">
        <v>4122</v>
      </c>
      <c r="H1316" s="8" t="s">
        <v>4123</v>
      </c>
      <c r="I1316" s="8" t="s">
        <v>4124</v>
      </c>
      <c r="J1316" t="str">
        <f t="shared" si="20"/>
        <v>Nordeste</v>
      </c>
    </row>
    <row r="1317" spans="1:10" ht="14.65" customHeight="1" x14ac:dyDescent="0.25">
      <c r="A1317" s="8" t="s">
        <v>3898</v>
      </c>
      <c r="B1317" s="8" t="s">
        <v>3899</v>
      </c>
      <c r="C1317" s="8" t="s">
        <v>3915</v>
      </c>
      <c r="D1317" s="8" t="s">
        <v>3916</v>
      </c>
      <c r="E1317" s="8" t="s">
        <v>3917</v>
      </c>
      <c r="F1317" s="8" t="s">
        <v>3918</v>
      </c>
      <c r="G1317" s="8" t="s">
        <v>4125</v>
      </c>
      <c r="H1317" s="8" t="s">
        <v>4126</v>
      </c>
      <c r="I1317" s="8" t="s">
        <v>4127</v>
      </c>
      <c r="J1317" t="str">
        <f t="shared" si="20"/>
        <v>Nordeste</v>
      </c>
    </row>
    <row r="1318" spans="1:10" ht="14.65" customHeight="1" x14ac:dyDescent="0.25">
      <c r="A1318" s="8" t="s">
        <v>3898</v>
      </c>
      <c r="B1318" s="8" t="s">
        <v>3899</v>
      </c>
      <c r="C1318" s="8" t="s">
        <v>3915</v>
      </c>
      <c r="D1318" s="8" t="s">
        <v>3916</v>
      </c>
      <c r="E1318" s="8" t="s">
        <v>3917</v>
      </c>
      <c r="F1318" s="8" t="s">
        <v>3918</v>
      </c>
      <c r="G1318" s="8" t="s">
        <v>4128</v>
      </c>
      <c r="H1318" s="8" t="s">
        <v>4129</v>
      </c>
      <c r="I1318" s="8" t="s">
        <v>4130</v>
      </c>
      <c r="J1318" t="str">
        <f t="shared" si="20"/>
        <v>Nordeste</v>
      </c>
    </row>
    <row r="1319" spans="1:10" ht="14.65" customHeight="1" x14ac:dyDescent="0.25">
      <c r="A1319" s="8" t="s">
        <v>3898</v>
      </c>
      <c r="B1319" s="8" t="s">
        <v>3899</v>
      </c>
      <c r="C1319" s="8" t="s">
        <v>3900</v>
      </c>
      <c r="D1319" s="8" t="s">
        <v>3901</v>
      </c>
      <c r="E1319" s="8" t="s">
        <v>3902</v>
      </c>
      <c r="F1319" s="8" t="s">
        <v>3901</v>
      </c>
      <c r="G1319" s="8" t="s">
        <v>4131</v>
      </c>
      <c r="H1319" s="8" t="s">
        <v>4132</v>
      </c>
      <c r="I1319" s="8" t="s">
        <v>4133</v>
      </c>
      <c r="J1319" t="str">
        <f t="shared" si="20"/>
        <v>Nordeste</v>
      </c>
    </row>
    <row r="1320" spans="1:10" ht="14.65" customHeight="1" x14ac:dyDescent="0.25">
      <c r="A1320" s="8" t="s">
        <v>3898</v>
      </c>
      <c r="B1320" s="8" t="s">
        <v>3899</v>
      </c>
      <c r="C1320" s="8" t="s">
        <v>3908</v>
      </c>
      <c r="D1320" s="8" t="s">
        <v>3909</v>
      </c>
      <c r="E1320" s="8" t="s">
        <v>3910</v>
      </c>
      <c r="F1320" s="8" t="s">
        <v>3909</v>
      </c>
      <c r="G1320" s="8" t="s">
        <v>4134</v>
      </c>
      <c r="H1320" s="8" t="s">
        <v>4135</v>
      </c>
      <c r="I1320" s="8" t="s">
        <v>4136</v>
      </c>
      <c r="J1320" t="str">
        <f t="shared" si="20"/>
        <v>Nordeste</v>
      </c>
    </row>
    <row r="1321" spans="1:10" ht="14.65" customHeight="1" x14ac:dyDescent="0.25">
      <c r="A1321" s="8" t="s">
        <v>3898</v>
      </c>
      <c r="B1321" s="8" t="s">
        <v>3899</v>
      </c>
      <c r="C1321" s="8" t="s">
        <v>3908</v>
      </c>
      <c r="D1321" s="8" t="s">
        <v>3909</v>
      </c>
      <c r="E1321" s="8" t="s">
        <v>3910</v>
      </c>
      <c r="F1321" s="8" t="s">
        <v>3909</v>
      </c>
      <c r="G1321" s="8" t="s">
        <v>4137</v>
      </c>
      <c r="H1321" s="8" t="s">
        <v>4138</v>
      </c>
      <c r="I1321" s="8" t="s">
        <v>4139</v>
      </c>
      <c r="J1321" t="str">
        <f t="shared" si="20"/>
        <v>Nordeste</v>
      </c>
    </row>
    <row r="1322" spans="1:10" ht="14.65" customHeight="1" x14ac:dyDescent="0.25">
      <c r="A1322" s="8" t="s">
        <v>3898</v>
      </c>
      <c r="B1322" s="8" t="s">
        <v>3899</v>
      </c>
      <c r="C1322" s="8" t="s">
        <v>3908</v>
      </c>
      <c r="D1322" s="8" t="s">
        <v>3909</v>
      </c>
      <c r="E1322" s="8" t="s">
        <v>3966</v>
      </c>
      <c r="F1322" s="8" t="s">
        <v>3967</v>
      </c>
      <c r="G1322" s="8" t="s">
        <v>4140</v>
      </c>
      <c r="H1322" s="8" t="s">
        <v>4141</v>
      </c>
      <c r="I1322" s="8" t="s">
        <v>4142</v>
      </c>
      <c r="J1322" t="str">
        <f t="shared" si="20"/>
        <v>Nordeste</v>
      </c>
    </row>
    <row r="1323" spans="1:10" ht="14.65" customHeight="1" x14ac:dyDescent="0.25">
      <c r="A1323" s="8" t="s">
        <v>3898</v>
      </c>
      <c r="B1323" s="8" t="s">
        <v>3899</v>
      </c>
      <c r="C1323" s="8" t="s">
        <v>3908</v>
      </c>
      <c r="D1323" s="8" t="s">
        <v>3909</v>
      </c>
      <c r="E1323" s="8" t="s">
        <v>3910</v>
      </c>
      <c r="F1323" s="8" t="s">
        <v>3909</v>
      </c>
      <c r="G1323" s="8" t="s">
        <v>4143</v>
      </c>
      <c r="H1323" s="8" t="s">
        <v>4144</v>
      </c>
      <c r="I1323" s="8" t="s">
        <v>4145</v>
      </c>
      <c r="J1323" t="str">
        <f t="shared" si="20"/>
        <v>Nordeste</v>
      </c>
    </row>
    <row r="1324" spans="1:10" ht="14.65" customHeight="1" x14ac:dyDescent="0.25">
      <c r="A1324" s="8" t="s">
        <v>3898</v>
      </c>
      <c r="B1324" s="8" t="s">
        <v>3899</v>
      </c>
      <c r="C1324" s="8" t="s">
        <v>3915</v>
      </c>
      <c r="D1324" s="8" t="s">
        <v>3916</v>
      </c>
      <c r="E1324" s="8" t="s">
        <v>3917</v>
      </c>
      <c r="F1324" s="8" t="s">
        <v>3918</v>
      </c>
      <c r="G1324" s="8" t="s">
        <v>4146</v>
      </c>
      <c r="H1324" s="8" t="s">
        <v>4147</v>
      </c>
      <c r="I1324" s="8" t="s">
        <v>3918</v>
      </c>
      <c r="J1324" t="str">
        <f t="shared" si="20"/>
        <v>Nordeste</v>
      </c>
    </row>
    <row r="1325" spans="1:10" ht="14.65" customHeight="1" x14ac:dyDescent="0.25">
      <c r="A1325" s="8" t="s">
        <v>3898</v>
      </c>
      <c r="B1325" s="8" t="s">
        <v>3899</v>
      </c>
      <c r="C1325" s="8" t="s">
        <v>3915</v>
      </c>
      <c r="D1325" s="8" t="s">
        <v>3916</v>
      </c>
      <c r="E1325" s="8" t="s">
        <v>3927</v>
      </c>
      <c r="F1325" s="8" t="s">
        <v>3916</v>
      </c>
      <c r="G1325" s="8" t="s">
        <v>4148</v>
      </c>
      <c r="H1325" s="8" t="s">
        <v>4149</v>
      </c>
      <c r="I1325" s="8" t="s">
        <v>4150</v>
      </c>
      <c r="J1325" t="str">
        <f t="shared" si="20"/>
        <v>Nordeste</v>
      </c>
    </row>
    <row r="1326" spans="1:10" ht="14.65" customHeight="1" x14ac:dyDescent="0.25">
      <c r="A1326" s="8" t="s">
        <v>3898</v>
      </c>
      <c r="B1326" s="8" t="s">
        <v>3899</v>
      </c>
      <c r="C1326" s="8" t="s">
        <v>3908</v>
      </c>
      <c r="D1326" s="8" t="s">
        <v>3909</v>
      </c>
      <c r="E1326" s="8" t="s">
        <v>3910</v>
      </c>
      <c r="F1326" s="8" t="s">
        <v>3909</v>
      </c>
      <c r="G1326" s="8" t="s">
        <v>4151</v>
      </c>
      <c r="H1326" s="8" t="s">
        <v>4152</v>
      </c>
      <c r="I1326" s="8" t="s">
        <v>4153</v>
      </c>
      <c r="J1326" t="str">
        <f t="shared" si="20"/>
        <v>Nordeste</v>
      </c>
    </row>
    <row r="1327" spans="1:10" ht="14.65" customHeight="1" x14ac:dyDescent="0.25">
      <c r="A1327" s="8" t="s">
        <v>3898</v>
      </c>
      <c r="B1327" s="8" t="s">
        <v>3899</v>
      </c>
      <c r="C1327" s="8" t="s">
        <v>3900</v>
      </c>
      <c r="D1327" s="8" t="s">
        <v>3901</v>
      </c>
      <c r="E1327" s="8" t="s">
        <v>3904</v>
      </c>
      <c r="F1327" s="8" t="s">
        <v>3905</v>
      </c>
      <c r="G1327" s="8" t="s">
        <v>4154</v>
      </c>
      <c r="H1327" s="8" t="s">
        <v>4155</v>
      </c>
      <c r="I1327" s="8" t="s">
        <v>4156</v>
      </c>
      <c r="J1327" t="str">
        <f t="shared" si="20"/>
        <v>Nordeste</v>
      </c>
    </row>
    <row r="1328" spans="1:10" ht="14.65" customHeight="1" x14ac:dyDescent="0.25">
      <c r="A1328" s="8" t="s">
        <v>3898</v>
      </c>
      <c r="B1328" s="8" t="s">
        <v>3899</v>
      </c>
      <c r="C1328" s="8" t="s">
        <v>3900</v>
      </c>
      <c r="D1328" s="8" t="s">
        <v>3901</v>
      </c>
      <c r="E1328" s="8" t="s">
        <v>3904</v>
      </c>
      <c r="F1328" s="8" t="s">
        <v>3905</v>
      </c>
      <c r="G1328" s="8" t="s">
        <v>4157</v>
      </c>
      <c r="H1328" s="8" t="s">
        <v>4158</v>
      </c>
      <c r="I1328" s="8" t="s">
        <v>4159</v>
      </c>
      <c r="J1328" t="str">
        <f t="shared" si="20"/>
        <v>Nordeste</v>
      </c>
    </row>
    <row r="1329" spans="1:10" ht="14.65" customHeight="1" x14ac:dyDescent="0.25">
      <c r="A1329" s="8" t="s">
        <v>3898</v>
      </c>
      <c r="B1329" s="8" t="s">
        <v>3899</v>
      </c>
      <c r="C1329" s="8" t="s">
        <v>3900</v>
      </c>
      <c r="D1329" s="8" t="s">
        <v>3901</v>
      </c>
      <c r="E1329" s="8" t="s">
        <v>3902</v>
      </c>
      <c r="F1329" s="8" t="s">
        <v>3901</v>
      </c>
      <c r="G1329" s="8" t="s">
        <v>4160</v>
      </c>
      <c r="H1329" s="8" t="s">
        <v>4161</v>
      </c>
      <c r="I1329" s="8" t="s">
        <v>4162</v>
      </c>
      <c r="J1329" t="str">
        <f t="shared" si="20"/>
        <v>Nordeste</v>
      </c>
    </row>
    <row r="1330" spans="1:10" ht="14.65" customHeight="1" x14ac:dyDescent="0.25">
      <c r="A1330" s="8" t="s">
        <v>3898</v>
      </c>
      <c r="B1330" s="8" t="s">
        <v>3899</v>
      </c>
      <c r="C1330" s="8" t="s">
        <v>3908</v>
      </c>
      <c r="D1330" s="8" t="s">
        <v>3909</v>
      </c>
      <c r="E1330" s="8" t="s">
        <v>3910</v>
      </c>
      <c r="F1330" s="8" t="s">
        <v>3909</v>
      </c>
      <c r="G1330" s="8" t="s">
        <v>4163</v>
      </c>
      <c r="H1330" s="8" t="s">
        <v>4164</v>
      </c>
      <c r="I1330" s="8" t="s">
        <v>4165</v>
      </c>
      <c r="J1330" t="str">
        <f t="shared" si="20"/>
        <v>Nordeste</v>
      </c>
    </row>
    <row r="1331" spans="1:10" ht="14.65" customHeight="1" x14ac:dyDescent="0.25">
      <c r="A1331" s="8" t="s">
        <v>3898</v>
      </c>
      <c r="B1331" s="8" t="s">
        <v>3899</v>
      </c>
      <c r="C1331" s="8" t="s">
        <v>3915</v>
      </c>
      <c r="D1331" s="8" t="s">
        <v>3916</v>
      </c>
      <c r="E1331" s="8" t="s">
        <v>4166</v>
      </c>
      <c r="F1331" s="8" t="s">
        <v>4167</v>
      </c>
      <c r="G1331" s="8" t="s">
        <v>4168</v>
      </c>
      <c r="H1331" s="8" t="s">
        <v>4169</v>
      </c>
      <c r="I1331" s="8" t="s">
        <v>4167</v>
      </c>
      <c r="J1331" t="str">
        <f t="shared" si="20"/>
        <v>Nordeste</v>
      </c>
    </row>
    <row r="1332" spans="1:10" ht="14.65" customHeight="1" x14ac:dyDescent="0.25">
      <c r="A1332" s="8" t="s">
        <v>3898</v>
      </c>
      <c r="B1332" s="8" t="s">
        <v>3899</v>
      </c>
      <c r="C1332" s="8" t="s">
        <v>3900</v>
      </c>
      <c r="D1332" s="8" t="s">
        <v>3901</v>
      </c>
      <c r="E1332" s="8" t="s">
        <v>3904</v>
      </c>
      <c r="F1332" s="8" t="s">
        <v>3905</v>
      </c>
      <c r="G1332" s="8" t="s">
        <v>4170</v>
      </c>
      <c r="H1332" s="8" t="s">
        <v>4171</v>
      </c>
      <c r="I1332" s="8" t="s">
        <v>3905</v>
      </c>
      <c r="J1332" t="str">
        <f t="shared" si="20"/>
        <v>Nordeste</v>
      </c>
    </row>
    <row r="1333" spans="1:10" ht="14.65" customHeight="1" x14ac:dyDescent="0.25">
      <c r="A1333" s="8" t="s">
        <v>3898</v>
      </c>
      <c r="B1333" s="8" t="s">
        <v>3899</v>
      </c>
      <c r="C1333" s="8" t="s">
        <v>3915</v>
      </c>
      <c r="D1333" s="8" t="s">
        <v>3916</v>
      </c>
      <c r="E1333" s="8" t="s">
        <v>3960</v>
      </c>
      <c r="F1333" s="8" t="s">
        <v>3961</v>
      </c>
      <c r="G1333" s="8" t="s">
        <v>4172</v>
      </c>
      <c r="H1333" s="8" t="s">
        <v>4173</v>
      </c>
      <c r="I1333" s="8" t="s">
        <v>4174</v>
      </c>
      <c r="J1333" t="str">
        <f t="shared" si="20"/>
        <v>Nordeste</v>
      </c>
    </row>
    <row r="1334" spans="1:10" ht="14.65" customHeight="1" x14ac:dyDescent="0.25">
      <c r="A1334" s="8" t="s">
        <v>3898</v>
      </c>
      <c r="B1334" s="8" t="s">
        <v>3899</v>
      </c>
      <c r="C1334" s="8" t="s">
        <v>3908</v>
      </c>
      <c r="D1334" s="8" t="s">
        <v>3909</v>
      </c>
      <c r="E1334" s="8" t="s">
        <v>3910</v>
      </c>
      <c r="F1334" s="8" t="s">
        <v>3909</v>
      </c>
      <c r="G1334" s="8" t="s">
        <v>4175</v>
      </c>
      <c r="H1334" s="8" t="s">
        <v>4176</v>
      </c>
      <c r="I1334" s="8" t="s">
        <v>4177</v>
      </c>
      <c r="J1334" t="str">
        <f t="shared" si="20"/>
        <v>Nordeste</v>
      </c>
    </row>
    <row r="1335" spans="1:10" ht="14.65" customHeight="1" x14ac:dyDescent="0.25">
      <c r="A1335" s="8" t="s">
        <v>3898</v>
      </c>
      <c r="B1335" s="8" t="s">
        <v>3899</v>
      </c>
      <c r="C1335" s="8" t="s">
        <v>3915</v>
      </c>
      <c r="D1335" s="8" t="s">
        <v>3916</v>
      </c>
      <c r="E1335" s="8" t="s">
        <v>3960</v>
      </c>
      <c r="F1335" s="8" t="s">
        <v>3961</v>
      </c>
      <c r="G1335" s="8" t="s">
        <v>4178</v>
      </c>
      <c r="H1335" s="8" t="s">
        <v>4179</v>
      </c>
      <c r="I1335" s="8" t="s">
        <v>4180</v>
      </c>
      <c r="J1335" t="str">
        <f t="shared" si="20"/>
        <v>Nordeste</v>
      </c>
    </row>
    <row r="1336" spans="1:10" ht="14.65" customHeight="1" x14ac:dyDescent="0.25">
      <c r="A1336" s="8" t="s">
        <v>3898</v>
      </c>
      <c r="B1336" s="8" t="s">
        <v>3899</v>
      </c>
      <c r="C1336" s="8" t="s">
        <v>3900</v>
      </c>
      <c r="D1336" s="8" t="s">
        <v>3901</v>
      </c>
      <c r="E1336" s="8" t="s">
        <v>3981</v>
      </c>
      <c r="F1336" s="8" t="s">
        <v>3982</v>
      </c>
      <c r="G1336" s="8" t="s">
        <v>4181</v>
      </c>
      <c r="H1336" s="8" t="s">
        <v>4182</v>
      </c>
      <c r="I1336" s="8" t="s">
        <v>4183</v>
      </c>
      <c r="J1336" t="str">
        <f t="shared" si="20"/>
        <v>Nordeste</v>
      </c>
    </row>
    <row r="1337" spans="1:10" ht="14.65" customHeight="1" x14ac:dyDescent="0.25">
      <c r="A1337" s="8" t="s">
        <v>3898</v>
      </c>
      <c r="B1337" s="8" t="s">
        <v>3899</v>
      </c>
      <c r="C1337" s="8" t="s">
        <v>3915</v>
      </c>
      <c r="D1337" s="8" t="s">
        <v>3916</v>
      </c>
      <c r="E1337" s="8" t="s">
        <v>3927</v>
      </c>
      <c r="F1337" s="8" t="s">
        <v>3916</v>
      </c>
      <c r="G1337" s="8" t="s">
        <v>4184</v>
      </c>
      <c r="H1337" s="8" t="s">
        <v>4185</v>
      </c>
      <c r="I1337" s="8" t="s">
        <v>3916</v>
      </c>
      <c r="J1337" t="str">
        <f t="shared" si="20"/>
        <v>Nordeste</v>
      </c>
    </row>
    <row r="1338" spans="1:10" ht="14.65" customHeight="1" x14ac:dyDescent="0.25">
      <c r="A1338" s="8" t="s">
        <v>3898</v>
      </c>
      <c r="B1338" s="8" t="s">
        <v>3899</v>
      </c>
      <c r="C1338" s="8" t="s">
        <v>3935</v>
      </c>
      <c r="D1338" s="8" t="s">
        <v>3936</v>
      </c>
      <c r="E1338" s="8" t="s">
        <v>3937</v>
      </c>
      <c r="F1338" s="8" t="s">
        <v>3938</v>
      </c>
      <c r="G1338" s="8" t="s">
        <v>4186</v>
      </c>
      <c r="H1338" s="8" t="s">
        <v>4187</v>
      </c>
      <c r="I1338" s="8" t="s">
        <v>4188</v>
      </c>
      <c r="J1338" t="str">
        <f t="shared" si="20"/>
        <v>Nordeste</v>
      </c>
    </row>
    <row r="1339" spans="1:10" ht="14.65" customHeight="1" x14ac:dyDescent="0.25">
      <c r="A1339" s="8" t="s">
        <v>3898</v>
      </c>
      <c r="B1339" s="8" t="s">
        <v>3899</v>
      </c>
      <c r="C1339" s="8" t="s">
        <v>3915</v>
      </c>
      <c r="D1339" s="8" t="s">
        <v>3916</v>
      </c>
      <c r="E1339" s="8" t="s">
        <v>3927</v>
      </c>
      <c r="F1339" s="8" t="s">
        <v>3916</v>
      </c>
      <c r="G1339" s="8" t="s">
        <v>4189</v>
      </c>
      <c r="H1339" s="8" t="s">
        <v>4190</v>
      </c>
      <c r="I1339" s="8" t="s">
        <v>4191</v>
      </c>
      <c r="J1339" t="str">
        <f t="shared" si="20"/>
        <v>Nordeste</v>
      </c>
    </row>
    <row r="1340" spans="1:10" ht="14.65" customHeight="1" x14ac:dyDescent="0.25">
      <c r="A1340" s="8" t="s">
        <v>3898</v>
      </c>
      <c r="B1340" s="8" t="s">
        <v>3899</v>
      </c>
      <c r="C1340" s="8" t="s">
        <v>3908</v>
      </c>
      <c r="D1340" s="8" t="s">
        <v>3909</v>
      </c>
      <c r="E1340" s="8" t="s">
        <v>3910</v>
      </c>
      <c r="F1340" s="8" t="s">
        <v>3909</v>
      </c>
      <c r="G1340" s="8" t="s">
        <v>4192</v>
      </c>
      <c r="H1340" s="8" t="s">
        <v>4193</v>
      </c>
      <c r="I1340" s="8" t="s">
        <v>4194</v>
      </c>
      <c r="J1340" t="str">
        <f t="shared" si="20"/>
        <v>Nordeste</v>
      </c>
    </row>
    <row r="1341" spans="1:10" ht="14.65" customHeight="1" x14ac:dyDescent="0.25">
      <c r="A1341" s="8" t="s">
        <v>3898</v>
      </c>
      <c r="B1341" s="8" t="s">
        <v>3899</v>
      </c>
      <c r="C1341" s="8" t="s">
        <v>3908</v>
      </c>
      <c r="D1341" s="8" t="s">
        <v>3909</v>
      </c>
      <c r="E1341" s="8" t="s">
        <v>3910</v>
      </c>
      <c r="F1341" s="8" t="s">
        <v>3909</v>
      </c>
      <c r="G1341" s="8" t="s">
        <v>4195</v>
      </c>
      <c r="H1341" s="8" t="s">
        <v>4196</v>
      </c>
      <c r="I1341" s="8" t="s">
        <v>4197</v>
      </c>
      <c r="J1341" t="str">
        <f t="shared" si="20"/>
        <v>Nordeste</v>
      </c>
    </row>
    <row r="1342" spans="1:10" ht="14.65" customHeight="1" x14ac:dyDescent="0.25">
      <c r="A1342" s="8" t="s">
        <v>3898</v>
      </c>
      <c r="B1342" s="8" t="s">
        <v>3899</v>
      </c>
      <c r="C1342" s="8" t="s">
        <v>3915</v>
      </c>
      <c r="D1342" s="8" t="s">
        <v>3916</v>
      </c>
      <c r="E1342" s="8" t="s">
        <v>3927</v>
      </c>
      <c r="F1342" s="8" t="s">
        <v>3916</v>
      </c>
      <c r="G1342" s="8" t="s">
        <v>4198</v>
      </c>
      <c r="H1342" s="8" t="s">
        <v>4199</v>
      </c>
      <c r="I1342" s="8" t="s">
        <v>4200</v>
      </c>
      <c r="J1342" t="str">
        <f t="shared" si="20"/>
        <v>Nordeste</v>
      </c>
    </row>
    <row r="1343" spans="1:10" ht="14.65" customHeight="1" x14ac:dyDescent="0.25">
      <c r="A1343" s="8" t="s">
        <v>3898</v>
      </c>
      <c r="B1343" s="8" t="s">
        <v>3899</v>
      </c>
      <c r="C1343" s="8" t="s">
        <v>3900</v>
      </c>
      <c r="D1343" s="8" t="s">
        <v>3901</v>
      </c>
      <c r="E1343" s="8" t="s">
        <v>4201</v>
      </c>
      <c r="F1343" s="8" t="s">
        <v>4202</v>
      </c>
      <c r="G1343" s="8" t="s">
        <v>4203</v>
      </c>
      <c r="H1343" s="8" t="s">
        <v>4204</v>
      </c>
      <c r="I1343" s="8" t="s">
        <v>4205</v>
      </c>
      <c r="J1343" t="str">
        <f t="shared" si="20"/>
        <v>Nordeste</v>
      </c>
    </row>
    <row r="1344" spans="1:10" ht="14.65" customHeight="1" x14ac:dyDescent="0.25">
      <c r="A1344" s="8" t="s">
        <v>3898</v>
      </c>
      <c r="B1344" s="8" t="s">
        <v>3899</v>
      </c>
      <c r="C1344" s="8" t="s">
        <v>3900</v>
      </c>
      <c r="D1344" s="8" t="s">
        <v>3901</v>
      </c>
      <c r="E1344" s="8" t="s">
        <v>4042</v>
      </c>
      <c r="F1344" s="8" t="s">
        <v>4043</v>
      </c>
      <c r="G1344" s="8" t="s">
        <v>4206</v>
      </c>
      <c r="H1344" s="8" t="s">
        <v>4207</v>
      </c>
      <c r="I1344" s="8" t="s">
        <v>4208</v>
      </c>
      <c r="J1344" t="str">
        <f t="shared" si="20"/>
        <v>Nordeste</v>
      </c>
    </row>
    <row r="1345" spans="1:10" ht="14.65" customHeight="1" x14ac:dyDescent="0.25">
      <c r="A1345" s="8" t="s">
        <v>3898</v>
      </c>
      <c r="B1345" s="8" t="s">
        <v>3899</v>
      </c>
      <c r="C1345" s="8" t="s">
        <v>3915</v>
      </c>
      <c r="D1345" s="8" t="s">
        <v>3916</v>
      </c>
      <c r="E1345" s="8" t="s">
        <v>3917</v>
      </c>
      <c r="F1345" s="8" t="s">
        <v>3918</v>
      </c>
      <c r="G1345" s="8" t="s">
        <v>4209</v>
      </c>
      <c r="H1345" s="8" t="s">
        <v>4210</v>
      </c>
      <c r="I1345" s="8" t="s">
        <v>4211</v>
      </c>
      <c r="J1345" t="str">
        <f t="shared" si="20"/>
        <v>Nordeste</v>
      </c>
    </row>
    <row r="1346" spans="1:10" ht="14.65" customHeight="1" x14ac:dyDescent="0.25">
      <c r="A1346" s="8" t="s">
        <v>3898</v>
      </c>
      <c r="B1346" s="8" t="s">
        <v>3899</v>
      </c>
      <c r="C1346" s="8" t="s">
        <v>3908</v>
      </c>
      <c r="D1346" s="8" t="s">
        <v>3909</v>
      </c>
      <c r="E1346" s="8" t="s">
        <v>3910</v>
      </c>
      <c r="F1346" s="8" t="s">
        <v>3909</v>
      </c>
      <c r="G1346" s="8" t="s">
        <v>4212</v>
      </c>
      <c r="H1346" s="8" t="s">
        <v>4213</v>
      </c>
      <c r="I1346" s="8" t="s">
        <v>4214</v>
      </c>
      <c r="J1346" t="str">
        <f t="shared" si="20"/>
        <v>Nordeste</v>
      </c>
    </row>
    <row r="1347" spans="1:10" ht="14.65" customHeight="1" x14ac:dyDescent="0.25">
      <c r="A1347" s="8" t="s">
        <v>3898</v>
      </c>
      <c r="B1347" s="8" t="s">
        <v>3899</v>
      </c>
      <c r="C1347" s="8" t="s">
        <v>3935</v>
      </c>
      <c r="D1347" s="8" t="s">
        <v>3936</v>
      </c>
      <c r="E1347" s="8" t="s">
        <v>3937</v>
      </c>
      <c r="F1347" s="8" t="s">
        <v>3938</v>
      </c>
      <c r="G1347" s="8" t="s">
        <v>4215</v>
      </c>
      <c r="H1347" s="8" t="s">
        <v>4216</v>
      </c>
      <c r="I1347" s="8" t="s">
        <v>4217</v>
      </c>
      <c r="J1347" t="str">
        <f t="shared" ref="J1347:J1410" si="21">IF(AND(VALUE(LEFT(H1347,2))&gt;=11,VALUE(LEFT(H1347,2))&lt;=17),"Norte",IF(AND(VALUE(LEFT(H1347,2))&gt;=21,VALUE(LEFT(H1347,2))&lt;=29),"Nordeste",IF(AND(VALUE(LEFT(H1347,2))&gt;=31,VALUE(LEFT(H1347,2))&lt;=35),"Sudeste",IF(AND(VALUE(LEFT(H1347,2))&gt;=41,VALUE(LEFT(H1347,2))&lt;=43),"Sul",IF(AND(VALUE(LEFT(H1347,2))&gt;=50,VALUE(LEFT(H1347,2))&lt;=53),"Centro-Oeste","Verificar")))))</f>
        <v>Nordeste</v>
      </c>
    </row>
    <row r="1348" spans="1:10" ht="14.65" customHeight="1" x14ac:dyDescent="0.25">
      <c r="A1348" s="8" t="s">
        <v>3898</v>
      </c>
      <c r="B1348" s="8" t="s">
        <v>3899</v>
      </c>
      <c r="C1348" s="8" t="s">
        <v>3908</v>
      </c>
      <c r="D1348" s="8" t="s">
        <v>3909</v>
      </c>
      <c r="E1348" s="8" t="s">
        <v>3930</v>
      </c>
      <c r="F1348" s="8" t="s">
        <v>3931</v>
      </c>
      <c r="G1348" s="8" t="s">
        <v>4218</v>
      </c>
      <c r="H1348" s="8" t="s">
        <v>4219</v>
      </c>
      <c r="I1348" s="8" t="s">
        <v>4220</v>
      </c>
      <c r="J1348" t="str">
        <f t="shared" si="21"/>
        <v>Nordeste</v>
      </c>
    </row>
    <row r="1349" spans="1:10" ht="14.65" customHeight="1" x14ac:dyDescent="0.25">
      <c r="A1349" s="8" t="s">
        <v>3898</v>
      </c>
      <c r="B1349" s="8" t="s">
        <v>3899</v>
      </c>
      <c r="C1349" s="8" t="s">
        <v>3915</v>
      </c>
      <c r="D1349" s="8" t="s">
        <v>3916</v>
      </c>
      <c r="E1349" s="8" t="s">
        <v>3917</v>
      </c>
      <c r="F1349" s="8" t="s">
        <v>3918</v>
      </c>
      <c r="G1349" s="8" t="s">
        <v>4221</v>
      </c>
      <c r="H1349" s="8" t="s">
        <v>4222</v>
      </c>
      <c r="I1349" s="8" t="s">
        <v>4223</v>
      </c>
      <c r="J1349" t="str">
        <f t="shared" si="21"/>
        <v>Nordeste</v>
      </c>
    </row>
    <row r="1350" spans="1:10" ht="14.65" customHeight="1" x14ac:dyDescent="0.25">
      <c r="A1350" s="8" t="s">
        <v>3898</v>
      </c>
      <c r="B1350" s="8" t="s">
        <v>3899</v>
      </c>
      <c r="C1350" s="8" t="s">
        <v>3915</v>
      </c>
      <c r="D1350" s="8" t="s">
        <v>3916</v>
      </c>
      <c r="E1350" s="8" t="s">
        <v>3927</v>
      </c>
      <c r="F1350" s="8" t="s">
        <v>3916</v>
      </c>
      <c r="G1350" s="8" t="s">
        <v>4224</v>
      </c>
      <c r="H1350" s="8" t="s">
        <v>4225</v>
      </c>
      <c r="I1350" s="8" t="s">
        <v>4226</v>
      </c>
      <c r="J1350" t="str">
        <f t="shared" si="21"/>
        <v>Nordeste</v>
      </c>
    </row>
    <row r="1351" spans="1:10" ht="14.65" customHeight="1" x14ac:dyDescent="0.25">
      <c r="A1351" s="8" t="s">
        <v>3898</v>
      </c>
      <c r="B1351" s="8" t="s">
        <v>3899</v>
      </c>
      <c r="C1351" s="8" t="s">
        <v>3900</v>
      </c>
      <c r="D1351" s="8" t="s">
        <v>3901</v>
      </c>
      <c r="E1351" s="8" t="s">
        <v>3902</v>
      </c>
      <c r="F1351" s="8" t="s">
        <v>3901</v>
      </c>
      <c r="G1351" s="8" t="s">
        <v>4227</v>
      </c>
      <c r="H1351" s="8" t="s">
        <v>4228</v>
      </c>
      <c r="I1351" s="8" t="s">
        <v>4229</v>
      </c>
      <c r="J1351" t="str">
        <f t="shared" si="21"/>
        <v>Nordeste</v>
      </c>
    </row>
    <row r="1352" spans="1:10" ht="14.65" customHeight="1" x14ac:dyDescent="0.25">
      <c r="A1352" s="8" t="s">
        <v>3898</v>
      </c>
      <c r="B1352" s="8" t="s">
        <v>3899</v>
      </c>
      <c r="C1352" s="8" t="s">
        <v>3900</v>
      </c>
      <c r="D1352" s="8" t="s">
        <v>3901</v>
      </c>
      <c r="E1352" s="8" t="s">
        <v>3902</v>
      </c>
      <c r="F1352" s="8" t="s">
        <v>3901</v>
      </c>
      <c r="G1352" s="8" t="s">
        <v>4230</v>
      </c>
      <c r="H1352" s="8" t="s">
        <v>4231</v>
      </c>
      <c r="I1352" s="8" t="s">
        <v>4232</v>
      </c>
      <c r="J1352" t="str">
        <f t="shared" si="21"/>
        <v>Nordeste</v>
      </c>
    </row>
    <row r="1353" spans="1:10" ht="14.65" customHeight="1" x14ac:dyDescent="0.25">
      <c r="A1353" s="8" t="s">
        <v>3898</v>
      </c>
      <c r="B1353" s="8" t="s">
        <v>3899</v>
      </c>
      <c r="C1353" s="8" t="s">
        <v>3915</v>
      </c>
      <c r="D1353" s="8" t="s">
        <v>3916</v>
      </c>
      <c r="E1353" s="8" t="s">
        <v>3960</v>
      </c>
      <c r="F1353" s="8" t="s">
        <v>3961</v>
      </c>
      <c r="G1353" s="8" t="s">
        <v>4233</v>
      </c>
      <c r="H1353" s="8" t="s">
        <v>4234</v>
      </c>
      <c r="I1353" s="8" t="s">
        <v>4235</v>
      </c>
      <c r="J1353" t="str">
        <f t="shared" si="21"/>
        <v>Nordeste</v>
      </c>
    </row>
    <row r="1354" spans="1:10" ht="14.65" customHeight="1" x14ac:dyDescent="0.25">
      <c r="A1354" s="8" t="s">
        <v>3898</v>
      </c>
      <c r="B1354" s="8" t="s">
        <v>3899</v>
      </c>
      <c r="C1354" s="8" t="s">
        <v>3900</v>
      </c>
      <c r="D1354" s="8" t="s">
        <v>3901</v>
      </c>
      <c r="E1354" s="8" t="s">
        <v>4201</v>
      </c>
      <c r="F1354" s="8" t="s">
        <v>4202</v>
      </c>
      <c r="G1354" s="8" t="s">
        <v>4236</v>
      </c>
      <c r="H1354" s="8" t="s">
        <v>4237</v>
      </c>
      <c r="I1354" s="8" t="s">
        <v>4238</v>
      </c>
      <c r="J1354" t="str">
        <f t="shared" si="21"/>
        <v>Nordeste</v>
      </c>
    </row>
    <row r="1355" spans="1:10" ht="14.65" customHeight="1" x14ac:dyDescent="0.25">
      <c r="A1355" s="8" t="s">
        <v>3898</v>
      </c>
      <c r="B1355" s="8" t="s">
        <v>3899</v>
      </c>
      <c r="C1355" s="8" t="s">
        <v>3915</v>
      </c>
      <c r="D1355" s="8" t="s">
        <v>3916</v>
      </c>
      <c r="E1355" s="8" t="s">
        <v>3960</v>
      </c>
      <c r="F1355" s="8" t="s">
        <v>3961</v>
      </c>
      <c r="G1355" s="8" t="s">
        <v>4239</v>
      </c>
      <c r="H1355" s="8" t="s">
        <v>4240</v>
      </c>
      <c r="I1355" s="8" t="s">
        <v>4241</v>
      </c>
      <c r="J1355" t="str">
        <f t="shared" si="21"/>
        <v>Nordeste</v>
      </c>
    </row>
    <row r="1356" spans="1:10" ht="14.65" customHeight="1" x14ac:dyDescent="0.25">
      <c r="A1356" s="8" t="s">
        <v>3898</v>
      </c>
      <c r="B1356" s="8" t="s">
        <v>3899</v>
      </c>
      <c r="C1356" s="8" t="s">
        <v>3915</v>
      </c>
      <c r="D1356" s="8" t="s">
        <v>3916</v>
      </c>
      <c r="E1356" s="8" t="s">
        <v>3927</v>
      </c>
      <c r="F1356" s="8" t="s">
        <v>3916</v>
      </c>
      <c r="G1356" s="8" t="s">
        <v>4242</v>
      </c>
      <c r="H1356" s="8" t="s">
        <v>4243</v>
      </c>
      <c r="I1356" s="8" t="s">
        <v>4244</v>
      </c>
      <c r="J1356" t="str">
        <f t="shared" si="21"/>
        <v>Nordeste</v>
      </c>
    </row>
    <row r="1357" spans="1:10" ht="14.65" customHeight="1" x14ac:dyDescent="0.25">
      <c r="A1357" s="8" t="s">
        <v>3898</v>
      </c>
      <c r="B1357" s="8" t="s">
        <v>3899</v>
      </c>
      <c r="C1357" s="8" t="s">
        <v>3935</v>
      </c>
      <c r="D1357" s="8" t="s">
        <v>3936</v>
      </c>
      <c r="E1357" s="8" t="s">
        <v>3937</v>
      </c>
      <c r="F1357" s="8" t="s">
        <v>3938</v>
      </c>
      <c r="G1357" s="8" t="s">
        <v>4245</v>
      </c>
      <c r="H1357" s="8" t="s">
        <v>4246</v>
      </c>
      <c r="I1357" s="8" t="s">
        <v>4247</v>
      </c>
      <c r="J1357" t="str">
        <f t="shared" si="21"/>
        <v>Nordeste</v>
      </c>
    </row>
    <row r="1358" spans="1:10" ht="14.65" customHeight="1" x14ac:dyDescent="0.25">
      <c r="A1358" s="8" t="s">
        <v>3898</v>
      </c>
      <c r="B1358" s="8" t="s">
        <v>3899</v>
      </c>
      <c r="C1358" s="8" t="s">
        <v>3908</v>
      </c>
      <c r="D1358" s="8" t="s">
        <v>3909</v>
      </c>
      <c r="E1358" s="8" t="s">
        <v>3910</v>
      </c>
      <c r="F1358" s="8" t="s">
        <v>3909</v>
      </c>
      <c r="G1358" s="8" t="s">
        <v>4248</v>
      </c>
      <c r="H1358" s="8" t="s">
        <v>4249</v>
      </c>
      <c r="I1358" s="8" t="s">
        <v>4250</v>
      </c>
      <c r="J1358" t="str">
        <f t="shared" si="21"/>
        <v>Nordeste</v>
      </c>
    </row>
    <row r="1359" spans="1:10" ht="14.65" customHeight="1" x14ac:dyDescent="0.25">
      <c r="A1359" s="8" t="s">
        <v>3898</v>
      </c>
      <c r="B1359" s="8" t="s">
        <v>3899</v>
      </c>
      <c r="C1359" s="8" t="s">
        <v>3915</v>
      </c>
      <c r="D1359" s="8" t="s">
        <v>3916</v>
      </c>
      <c r="E1359" s="8" t="s">
        <v>3960</v>
      </c>
      <c r="F1359" s="8" t="s">
        <v>3961</v>
      </c>
      <c r="G1359" s="8" t="s">
        <v>4251</v>
      </c>
      <c r="H1359" s="8" t="s">
        <v>4252</v>
      </c>
      <c r="I1359" s="8" t="s">
        <v>4253</v>
      </c>
      <c r="J1359" t="str">
        <f t="shared" si="21"/>
        <v>Nordeste</v>
      </c>
    </row>
    <row r="1360" spans="1:10" ht="14.65" customHeight="1" x14ac:dyDescent="0.25">
      <c r="A1360" s="8" t="s">
        <v>3898</v>
      </c>
      <c r="B1360" s="8" t="s">
        <v>3899</v>
      </c>
      <c r="C1360" s="8" t="s">
        <v>3908</v>
      </c>
      <c r="D1360" s="8" t="s">
        <v>3909</v>
      </c>
      <c r="E1360" s="8" t="s">
        <v>3910</v>
      </c>
      <c r="F1360" s="8" t="s">
        <v>3909</v>
      </c>
      <c r="G1360" s="8" t="s">
        <v>4254</v>
      </c>
      <c r="H1360" s="8" t="s">
        <v>4255</v>
      </c>
      <c r="I1360" s="8" t="s">
        <v>4256</v>
      </c>
      <c r="J1360" t="str">
        <f t="shared" si="21"/>
        <v>Nordeste</v>
      </c>
    </row>
    <row r="1361" spans="1:10" ht="14.65" customHeight="1" x14ac:dyDescent="0.25">
      <c r="A1361" s="8" t="s">
        <v>3898</v>
      </c>
      <c r="B1361" s="8" t="s">
        <v>3899</v>
      </c>
      <c r="C1361" s="8" t="s">
        <v>3900</v>
      </c>
      <c r="D1361" s="8" t="s">
        <v>3901</v>
      </c>
      <c r="E1361" s="8" t="s">
        <v>3981</v>
      </c>
      <c r="F1361" s="8" t="s">
        <v>3982</v>
      </c>
      <c r="G1361" s="8" t="s">
        <v>4257</v>
      </c>
      <c r="H1361" s="8" t="s">
        <v>4258</v>
      </c>
      <c r="I1361" s="8" t="s">
        <v>4259</v>
      </c>
      <c r="J1361" t="str">
        <f t="shared" si="21"/>
        <v>Nordeste</v>
      </c>
    </row>
    <row r="1362" spans="1:10" ht="14.65" customHeight="1" x14ac:dyDescent="0.25">
      <c r="A1362" s="8" t="s">
        <v>3898</v>
      </c>
      <c r="B1362" s="8" t="s">
        <v>3899</v>
      </c>
      <c r="C1362" s="8" t="s">
        <v>3900</v>
      </c>
      <c r="D1362" s="8" t="s">
        <v>3901</v>
      </c>
      <c r="E1362" s="8" t="s">
        <v>3902</v>
      </c>
      <c r="F1362" s="8" t="s">
        <v>3901</v>
      </c>
      <c r="G1362" s="8" t="s">
        <v>4260</v>
      </c>
      <c r="H1362" s="8" t="s">
        <v>4261</v>
      </c>
      <c r="I1362" s="8" t="s">
        <v>4262</v>
      </c>
      <c r="J1362" t="str">
        <f t="shared" si="21"/>
        <v>Nordeste</v>
      </c>
    </row>
    <row r="1363" spans="1:10" ht="14.65" customHeight="1" x14ac:dyDescent="0.25">
      <c r="A1363" s="8" t="s">
        <v>3898</v>
      </c>
      <c r="B1363" s="8" t="s">
        <v>3899</v>
      </c>
      <c r="C1363" s="8" t="s">
        <v>3915</v>
      </c>
      <c r="D1363" s="8" t="s">
        <v>3916</v>
      </c>
      <c r="E1363" s="8" t="s">
        <v>4166</v>
      </c>
      <c r="F1363" s="8" t="s">
        <v>4167</v>
      </c>
      <c r="G1363" s="8" t="s">
        <v>4263</v>
      </c>
      <c r="H1363" s="8" t="s">
        <v>4264</v>
      </c>
      <c r="I1363" s="8" t="s">
        <v>4265</v>
      </c>
      <c r="J1363" t="str">
        <f t="shared" si="21"/>
        <v>Nordeste</v>
      </c>
    </row>
    <row r="1364" spans="1:10" ht="14.65" customHeight="1" x14ac:dyDescent="0.25">
      <c r="A1364" s="8" t="s">
        <v>3898</v>
      </c>
      <c r="B1364" s="8" t="s">
        <v>3899</v>
      </c>
      <c r="C1364" s="8" t="s">
        <v>3908</v>
      </c>
      <c r="D1364" s="8" t="s">
        <v>3909</v>
      </c>
      <c r="E1364" s="8" t="s">
        <v>3910</v>
      </c>
      <c r="F1364" s="8" t="s">
        <v>3909</v>
      </c>
      <c r="G1364" s="8" t="s">
        <v>4266</v>
      </c>
      <c r="H1364" s="8" t="s">
        <v>4267</v>
      </c>
      <c r="I1364" s="8" t="s">
        <v>4268</v>
      </c>
      <c r="J1364" t="str">
        <f t="shared" si="21"/>
        <v>Nordeste</v>
      </c>
    </row>
    <row r="1365" spans="1:10" ht="14.65" customHeight="1" x14ac:dyDescent="0.25">
      <c r="A1365" s="8" t="s">
        <v>3898</v>
      </c>
      <c r="B1365" s="8" t="s">
        <v>3899</v>
      </c>
      <c r="C1365" s="8" t="s">
        <v>3935</v>
      </c>
      <c r="D1365" s="8" t="s">
        <v>3936</v>
      </c>
      <c r="E1365" s="8" t="s">
        <v>3994</v>
      </c>
      <c r="F1365" s="8" t="s">
        <v>3995</v>
      </c>
      <c r="G1365" s="8" t="s">
        <v>4269</v>
      </c>
      <c r="H1365" s="8" t="s">
        <v>4270</v>
      </c>
      <c r="I1365" s="8" t="s">
        <v>4271</v>
      </c>
      <c r="J1365" t="str">
        <f t="shared" si="21"/>
        <v>Nordeste</v>
      </c>
    </row>
    <row r="1366" spans="1:10" ht="14.65" customHeight="1" x14ac:dyDescent="0.25">
      <c r="A1366" s="8" t="s">
        <v>3898</v>
      </c>
      <c r="B1366" s="8" t="s">
        <v>3899</v>
      </c>
      <c r="C1366" s="8" t="s">
        <v>3908</v>
      </c>
      <c r="D1366" s="8" t="s">
        <v>3909</v>
      </c>
      <c r="E1366" s="8" t="s">
        <v>4050</v>
      </c>
      <c r="F1366" s="8" t="s">
        <v>4051</v>
      </c>
      <c r="G1366" s="8" t="s">
        <v>4272</v>
      </c>
      <c r="H1366" s="8" t="s">
        <v>4273</v>
      </c>
      <c r="I1366" s="8" t="s">
        <v>4051</v>
      </c>
      <c r="J1366" t="str">
        <f t="shared" si="21"/>
        <v>Nordeste</v>
      </c>
    </row>
    <row r="1367" spans="1:10" ht="14.65" customHeight="1" x14ac:dyDescent="0.25">
      <c r="A1367" s="8" t="s">
        <v>3898</v>
      </c>
      <c r="B1367" s="8" t="s">
        <v>3899</v>
      </c>
      <c r="C1367" s="8" t="s">
        <v>3915</v>
      </c>
      <c r="D1367" s="8" t="s">
        <v>3916</v>
      </c>
      <c r="E1367" s="8" t="s">
        <v>3917</v>
      </c>
      <c r="F1367" s="8" t="s">
        <v>3918</v>
      </c>
      <c r="G1367" s="8" t="s">
        <v>4274</v>
      </c>
      <c r="H1367" s="8" t="s">
        <v>4275</v>
      </c>
      <c r="I1367" s="8" t="s">
        <v>3198</v>
      </c>
      <c r="J1367" t="str">
        <f t="shared" si="21"/>
        <v>Nordeste</v>
      </c>
    </row>
    <row r="1368" spans="1:10" ht="14.65" customHeight="1" x14ac:dyDescent="0.25">
      <c r="A1368" s="8" t="s">
        <v>3898</v>
      </c>
      <c r="B1368" s="8" t="s">
        <v>3899</v>
      </c>
      <c r="C1368" s="8" t="s">
        <v>3915</v>
      </c>
      <c r="D1368" s="8" t="s">
        <v>3916</v>
      </c>
      <c r="E1368" s="8" t="s">
        <v>4166</v>
      </c>
      <c r="F1368" s="8" t="s">
        <v>4167</v>
      </c>
      <c r="G1368" s="8" t="s">
        <v>4276</v>
      </c>
      <c r="H1368" s="8" t="s">
        <v>4277</v>
      </c>
      <c r="I1368" s="8" t="s">
        <v>4278</v>
      </c>
      <c r="J1368" t="str">
        <f t="shared" si="21"/>
        <v>Nordeste</v>
      </c>
    </row>
    <row r="1369" spans="1:10" ht="14.65" customHeight="1" x14ac:dyDescent="0.25">
      <c r="A1369" s="8" t="s">
        <v>3898</v>
      </c>
      <c r="B1369" s="8" t="s">
        <v>3899</v>
      </c>
      <c r="C1369" s="8" t="s">
        <v>3935</v>
      </c>
      <c r="D1369" s="8" t="s">
        <v>3936</v>
      </c>
      <c r="E1369" s="8" t="s">
        <v>3937</v>
      </c>
      <c r="F1369" s="8" t="s">
        <v>3938</v>
      </c>
      <c r="G1369" s="8" t="s">
        <v>4279</v>
      </c>
      <c r="H1369" s="8" t="s">
        <v>4280</v>
      </c>
      <c r="I1369" s="8" t="s">
        <v>4281</v>
      </c>
      <c r="J1369" t="str">
        <f t="shared" si="21"/>
        <v>Nordeste</v>
      </c>
    </row>
    <row r="1370" spans="1:10" ht="14.65" customHeight="1" x14ac:dyDescent="0.25">
      <c r="A1370" s="8" t="s">
        <v>3898</v>
      </c>
      <c r="B1370" s="8" t="s">
        <v>3899</v>
      </c>
      <c r="C1370" s="8" t="s">
        <v>3908</v>
      </c>
      <c r="D1370" s="8" t="s">
        <v>3909</v>
      </c>
      <c r="E1370" s="8" t="s">
        <v>3966</v>
      </c>
      <c r="F1370" s="8" t="s">
        <v>3967</v>
      </c>
      <c r="G1370" s="8" t="s">
        <v>4282</v>
      </c>
      <c r="H1370" s="8" t="s">
        <v>4283</v>
      </c>
      <c r="I1370" s="8" t="s">
        <v>4284</v>
      </c>
      <c r="J1370" t="str">
        <f t="shared" si="21"/>
        <v>Nordeste</v>
      </c>
    </row>
    <row r="1371" spans="1:10" ht="14.65" customHeight="1" x14ac:dyDescent="0.25">
      <c r="A1371" s="8" t="s">
        <v>3898</v>
      </c>
      <c r="B1371" s="8" t="s">
        <v>3899</v>
      </c>
      <c r="C1371" s="8" t="s">
        <v>3900</v>
      </c>
      <c r="D1371" s="8" t="s">
        <v>3901</v>
      </c>
      <c r="E1371" s="8" t="s">
        <v>3904</v>
      </c>
      <c r="F1371" s="8" t="s">
        <v>3905</v>
      </c>
      <c r="G1371" s="8" t="s">
        <v>4285</v>
      </c>
      <c r="H1371" s="8" t="s">
        <v>4286</v>
      </c>
      <c r="I1371" s="8" t="s">
        <v>1321</v>
      </c>
      <c r="J1371" t="str">
        <f t="shared" si="21"/>
        <v>Nordeste</v>
      </c>
    </row>
    <row r="1372" spans="1:10" ht="14.65" customHeight="1" x14ac:dyDescent="0.25">
      <c r="A1372" s="8" t="s">
        <v>3898</v>
      </c>
      <c r="B1372" s="8" t="s">
        <v>3899</v>
      </c>
      <c r="C1372" s="8" t="s">
        <v>3908</v>
      </c>
      <c r="D1372" s="8" t="s">
        <v>3909</v>
      </c>
      <c r="E1372" s="8" t="s">
        <v>3966</v>
      </c>
      <c r="F1372" s="8" t="s">
        <v>3967</v>
      </c>
      <c r="G1372" s="8" t="s">
        <v>4287</v>
      </c>
      <c r="H1372" s="8" t="s">
        <v>4288</v>
      </c>
      <c r="I1372" s="8" t="s">
        <v>4289</v>
      </c>
      <c r="J1372" t="str">
        <f t="shared" si="21"/>
        <v>Nordeste</v>
      </c>
    </row>
    <row r="1373" spans="1:10" ht="14.65" customHeight="1" x14ac:dyDescent="0.25">
      <c r="A1373" s="8" t="s">
        <v>3898</v>
      </c>
      <c r="B1373" s="8" t="s">
        <v>3899</v>
      </c>
      <c r="C1373" s="8" t="s">
        <v>3900</v>
      </c>
      <c r="D1373" s="8" t="s">
        <v>3901</v>
      </c>
      <c r="E1373" s="8" t="s">
        <v>3902</v>
      </c>
      <c r="F1373" s="8" t="s">
        <v>3901</v>
      </c>
      <c r="G1373" s="8" t="s">
        <v>4290</v>
      </c>
      <c r="H1373" s="8" t="s">
        <v>4291</v>
      </c>
      <c r="I1373" s="8" t="s">
        <v>4292</v>
      </c>
      <c r="J1373" t="str">
        <f t="shared" si="21"/>
        <v>Nordeste</v>
      </c>
    </row>
    <row r="1374" spans="1:10" ht="14.65" customHeight="1" x14ac:dyDescent="0.25">
      <c r="A1374" s="8" t="s">
        <v>3898</v>
      </c>
      <c r="B1374" s="8" t="s">
        <v>3899</v>
      </c>
      <c r="C1374" s="8" t="s">
        <v>3908</v>
      </c>
      <c r="D1374" s="8" t="s">
        <v>3909</v>
      </c>
      <c r="E1374" s="8" t="s">
        <v>3910</v>
      </c>
      <c r="F1374" s="8" t="s">
        <v>3909</v>
      </c>
      <c r="G1374" s="8" t="s">
        <v>4293</v>
      </c>
      <c r="H1374" s="8" t="s">
        <v>4294</v>
      </c>
      <c r="I1374" s="8" t="s">
        <v>4295</v>
      </c>
      <c r="J1374" t="str">
        <f t="shared" si="21"/>
        <v>Nordeste</v>
      </c>
    </row>
    <row r="1375" spans="1:10" ht="14.65" customHeight="1" x14ac:dyDescent="0.25">
      <c r="A1375" s="8" t="s">
        <v>3898</v>
      </c>
      <c r="B1375" s="8" t="s">
        <v>3899</v>
      </c>
      <c r="C1375" s="8" t="s">
        <v>3908</v>
      </c>
      <c r="D1375" s="8" t="s">
        <v>3909</v>
      </c>
      <c r="E1375" s="8" t="s">
        <v>4050</v>
      </c>
      <c r="F1375" s="8" t="s">
        <v>4051</v>
      </c>
      <c r="G1375" s="8" t="s">
        <v>4296</v>
      </c>
      <c r="H1375" s="8" t="s">
        <v>4297</v>
      </c>
      <c r="I1375" s="8" t="s">
        <v>4298</v>
      </c>
      <c r="J1375" t="str">
        <f t="shared" si="21"/>
        <v>Nordeste</v>
      </c>
    </row>
    <row r="1376" spans="1:10" ht="14.65" customHeight="1" x14ac:dyDescent="0.25">
      <c r="A1376" s="8" t="s">
        <v>3898</v>
      </c>
      <c r="B1376" s="8" t="s">
        <v>3899</v>
      </c>
      <c r="C1376" s="8" t="s">
        <v>3908</v>
      </c>
      <c r="D1376" s="8" t="s">
        <v>3909</v>
      </c>
      <c r="E1376" s="8" t="s">
        <v>3930</v>
      </c>
      <c r="F1376" s="8" t="s">
        <v>3931</v>
      </c>
      <c r="G1376" s="8" t="s">
        <v>4299</v>
      </c>
      <c r="H1376" s="8" t="s">
        <v>4300</v>
      </c>
      <c r="I1376" s="8" t="s">
        <v>4301</v>
      </c>
      <c r="J1376" t="str">
        <f t="shared" si="21"/>
        <v>Nordeste</v>
      </c>
    </row>
    <row r="1377" spans="1:10" ht="14.65" customHeight="1" x14ac:dyDescent="0.25">
      <c r="A1377" s="8" t="s">
        <v>3898</v>
      </c>
      <c r="B1377" s="8" t="s">
        <v>3899</v>
      </c>
      <c r="C1377" s="8" t="s">
        <v>3900</v>
      </c>
      <c r="D1377" s="8" t="s">
        <v>3901</v>
      </c>
      <c r="E1377" s="8" t="s">
        <v>3902</v>
      </c>
      <c r="F1377" s="8" t="s">
        <v>3901</v>
      </c>
      <c r="G1377" s="8" t="s">
        <v>4302</v>
      </c>
      <c r="H1377" s="8" t="s">
        <v>4303</v>
      </c>
      <c r="I1377" s="8" t="s">
        <v>3698</v>
      </c>
      <c r="J1377" t="str">
        <f t="shared" si="21"/>
        <v>Nordeste</v>
      </c>
    </row>
    <row r="1378" spans="1:10" ht="14.65" customHeight="1" x14ac:dyDescent="0.25">
      <c r="A1378" s="8" t="s">
        <v>3898</v>
      </c>
      <c r="B1378" s="8" t="s">
        <v>3899</v>
      </c>
      <c r="C1378" s="8" t="s">
        <v>3900</v>
      </c>
      <c r="D1378" s="8" t="s">
        <v>3901</v>
      </c>
      <c r="E1378" s="8" t="s">
        <v>3902</v>
      </c>
      <c r="F1378" s="8" t="s">
        <v>3901</v>
      </c>
      <c r="G1378" s="8" t="s">
        <v>4304</v>
      </c>
      <c r="H1378" s="8" t="s">
        <v>4305</v>
      </c>
      <c r="I1378" s="8" t="s">
        <v>3901</v>
      </c>
      <c r="J1378" t="str">
        <f t="shared" si="21"/>
        <v>Nordeste</v>
      </c>
    </row>
    <row r="1379" spans="1:10" ht="14.65" customHeight="1" x14ac:dyDescent="0.25">
      <c r="A1379" s="8" t="s">
        <v>3898</v>
      </c>
      <c r="B1379" s="8" t="s">
        <v>3899</v>
      </c>
      <c r="C1379" s="8" t="s">
        <v>3900</v>
      </c>
      <c r="D1379" s="8" t="s">
        <v>3901</v>
      </c>
      <c r="E1379" s="8" t="s">
        <v>4042</v>
      </c>
      <c r="F1379" s="8" t="s">
        <v>4043</v>
      </c>
      <c r="G1379" s="8" t="s">
        <v>4306</v>
      </c>
      <c r="H1379" s="8" t="s">
        <v>4307</v>
      </c>
      <c r="I1379" s="8" t="s">
        <v>4308</v>
      </c>
      <c r="J1379" t="str">
        <f t="shared" si="21"/>
        <v>Nordeste</v>
      </c>
    </row>
    <row r="1380" spans="1:10" ht="14.65" customHeight="1" x14ac:dyDescent="0.25">
      <c r="A1380" s="8" t="s">
        <v>3898</v>
      </c>
      <c r="B1380" s="8" t="s">
        <v>3899</v>
      </c>
      <c r="C1380" s="8" t="s">
        <v>3900</v>
      </c>
      <c r="D1380" s="8" t="s">
        <v>3901</v>
      </c>
      <c r="E1380" s="8" t="s">
        <v>3904</v>
      </c>
      <c r="F1380" s="8" t="s">
        <v>3905</v>
      </c>
      <c r="G1380" s="8" t="s">
        <v>4309</v>
      </c>
      <c r="H1380" s="8" t="s">
        <v>4310</v>
      </c>
      <c r="I1380" s="8" t="s">
        <v>3245</v>
      </c>
      <c r="J1380" t="str">
        <f t="shared" si="21"/>
        <v>Nordeste</v>
      </c>
    </row>
    <row r="1381" spans="1:10" ht="14.65" customHeight="1" x14ac:dyDescent="0.25">
      <c r="A1381" s="8" t="s">
        <v>3898</v>
      </c>
      <c r="B1381" s="8" t="s">
        <v>3899</v>
      </c>
      <c r="C1381" s="8" t="s">
        <v>3908</v>
      </c>
      <c r="D1381" s="8" t="s">
        <v>3909</v>
      </c>
      <c r="E1381" s="8" t="s">
        <v>3966</v>
      </c>
      <c r="F1381" s="8" t="s">
        <v>3967</v>
      </c>
      <c r="G1381" s="8" t="s">
        <v>4311</v>
      </c>
      <c r="H1381" s="8" t="s">
        <v>4312</v>
      </c>
      <c r="I1381" s="8" t="s">
        <v>4313</v>
      </c>
      <c r="J1381" t="str">
        <f t="shared" si="21"/>
        <v>Nordeste</v>
      </c>
    </row>
    <row r="1382" spans="1:10" ht="14.65" customHeight="1" x14ac:dyDescent="0.25">
      <c r="A1382" s="8" t="s">
        <v>3898</v>
      </c>
      <c r="B1382" s="8" t="s">
        <v>3899</v>
      </c>
      <c r="C1382" s="8" t="s">
        <v>3915</v>
      </c>
      <c r="D1382" s="8" t="s">
        <v>3916</v>
      </c>
      <c r="E1382" s="8" t="s">
        <v>3927</v>
      </c>
      <c r="F1382" s="8" t="s">
        <v>3916</v>
      </c>
      <c r="G1382" s="8" t="s">
        <v>4314</v>
      </c>
      <c r="H1382" s="8" t="s">
        <v>4315</v>
      </c>
      <c r="I1382" s="8" t="s">
        <v>4316</v>
      </c>
      <c r="J1382" t="str">
        <f t="shared" si="21"/>
        <v>Nordeste</v>
      </c>
    </row>
    <row r="1383" spans="1:10" ht="14.65" customHeight="1" x14ac:dyDescent="0.25">
      <c r="A1383" s="8" t="s">
        <v>3898</v>
      </c>
      <c r="B1383" s="8" t="s">
        <v>3899</v>
      </c>
      <c r="C1383" s="8" t="s">
        <v>3915</v>
      </c>
      <c r="D1383" s="8" t="s">
        <v>3916</v>
      </c>
      <c r="E1383" s="8" t="s">
        <v>3960</v>
      </c>
      <c r="F1383" s="8" t="s">
        <v>3961</v>
      </c>
      <c r="G1383" s="8" t="s">
        <v>4317</v>
      </c>
      <c r="H1383" s="8" t="s">
        <v>4318</v>
      </c>
      <c r="I1383" s="8" t="s">
        <v>4319</v>
      </c>
      <c r="J1383" t="str">
        <f t="shared" si="21"/>
        <v>Nordeste</v>
      </c>
    </row>
    <row r="1384" spans="1:10" ht="14.65" customHeight="1" x14ac:dyDescent="0.25">
      <c r="A1384" s="8" t="s">
        <v>3898</v>
      </c>
      <c r="B1384" s="8" t="s">
        <v>3899</v>
      </c>
      <c r="C1384" s="8" t="s">
        <v>3900</v>
      </c>
      <c r="D1384" s="8" t="s">
        <v>3901</v>
      </c>
      <c r="E1384" s="8" t="s">
        <v>3904</v>
      </c>
      <c r="F1384" s="8" t="s">
        <v>3905</v>
      </c>
      <c r="G1384" s="8" t="s">
        <v>4320</v>
      </c>
      <c r="H1384" s="8" t="s">
        <v>4321</v>
      </c>
      <c r="I1384" s="8" t="s">
        <v>4322</v>
      </c>
      <c r="J1384" t="str">
        <f t="shared" si="21"/>
        <v>Nordeste</v>
      </c>
    </row>
    <row r="1385" spans="1:10" ht="14.65" customHeight="1" x14ac:dyDescent="0.25">
      <c r="A1385" s="8" t="s">
        <v>3898</v>
      </c>
      <c r="B1385" s="8" t="s">
        <v>3899</v>
      </c>
      <c r="C1385" s="8" t="s">
        <v>3908</v>
      </c>
      <c r="D1385" s="8" t="s">
        <v>3909</v>
      </c>
      <c r="E1385" s="8" t="s">
        <v>3966</v>
      </c>
      <c r="F1385" s="8" t="s">
        <v>3967</v>
      </c>
      <c r="G1385" s="8" t="s">
        <v>4323</v>
      </c>
      <c r="H1385" s="8" t="s">
        <v>4324</v>
      </c>
      <c r="I1385" s="8" t="s">
        <v>4325</v>
      </c>
      <c r="J1385" t="str">
        <f t="shared" si="21"/>
        <v>Nordeste</v>
      </c>
    </row>
    <row r="1386" spans="1:10" ht="14.65" customHeight="1" x14ac:dyDescent="0.25">
      <c r="A1386" s="8" t="s">
        <v>3898</v>
      </c>
      <c r="B1386" s="8" t="s">
        <v>3899</v>
      </c>
      <c r="C1386" s="8" t="s">
        <v>3915</v>
      </c>
      <c r="D1386" s="8" t="s">
        <v>3916</v>
      </c>
      <c r="E1386" s="8" t="s">
        <v>3927</v>
      </c>
      <c r="F1386" s="8" t="s">
        <v>3916</v>
      </c>
      <c r="G1386" s="8" t="s">
        <v>4326</v>
      </c>
      <c r="H1386" s="8" t="s">
        <v>4327</v>
      </c>
      <c r="I1386" s="8" t="s">
        <v>4328</v>
      </c>
      <c r="J1386" t="str">
        <f t="shared" si="21"/>
        <v>Nordeste</v>
      </c>
    </row>
    <row r="1387" spans="1:10" ht="14.65" customHeight="1" x14ac:dyDescent="0.25">
      <c r="A1387" s="8" t="s">
        <v>3898</v>
      </c>
      <c r="B1387" s="8" t="s">
        <v>3899</v>
      </c>
      <c r="C1387" s="8" t="s">
        <v>3915</v>
      </c>
      <c r="D1387" s="8" t="s">
        <v>3916</v>
      </c>
      <c r="E1387" s="8" t="s">
        <v>3917</v>
      </c>
      <c r="F1387" s="8" t="s">
        <v>3918</v>
      </c>
      <c r="G1387" s="8" t="s">
        <v>4329</v>
      </c>
      <c r="H1387" s="8" t="s">
        <v>4330</v>
      </c>
      <c r="I1387" s="8" t="s">
        <v>3721</v>
      </c>
      <c r="J1387" t="str">
        <f t="shared" si="21"/>
        <v>Nordeste</v>
      </c>
    </row>
    <row r="1388" spans="1:10" ht="14.65" customHeight="1" x14ac:dyDescent="0.25">
      <c r="A1388" s="8" t="s">
        <v>3898</v>
      </c>
      <c r="B1388" s="8" t="s">
        <v>3899</v>
      </c>
      <c r="C1388" s="8" t="s">
        <v>3915</v>
      </c>
      <c r="D1388" s="8" t="s">
        <v>3916</v>
      </c>
      <c r="E1388" s="8" t="s">
        <v>3917</v>
      </c>
      <c r="F1388" s="8" t="s">
        <v>3918</v>
      </c>
      <c r="G1388" s="8" t="s">
        <v>4331</v>
      </c>
      <c r="H1388" s="8" t="s">
        <v>4332</v>
      </c>
      <c r="I1388" s="8" t="s">
        <v>4333</v>
      </c>
      <c r="J1388" t="str">
        <f t="shared" si="21"/>
        <v>Nordeste</v>
      </c>
    </row>
    <row r="1389" spans="1:10" ht="14.65" customHeight="1" x14ac:dyDescent="0.25">
      <c r="A1389" s="8" t="s">
        <v>3898</v>
      </c>
      <c r="B1389" s="8" t="s">
        <v>3899</v>
      </c>
      <c r="C1389" s="8" t="s">
        <v>3915</v>
      </c>
      <c r="D1389" s="8" t="s">
        <v>3916</v>
      </c>
      <c r="E1389" s="8" t="s">
        <v>3917</v>
      </c>
      <c r="F1389" s="8" t="s">
        <v>3918</v>
      </c>
      <c r="G1389" s="8" t="s">
        <v>4334</v>
      </c>
      <c r="H1389" s="8" t="s">
        <v>4335</v>
      </c>
      <c r="I1389" s="8" t="s">
        <v>4336</v>
      </c>
      <c r="J1389" t="str">
        <f t="shared" si="21"/>
        <v>Nordeste</v>
      </c>
    </row>
    <row r="1390" spans="1:10" ht="14.65" customHeight="1" x14ac:dyDescent="0.25">
      <c r="A1390" s="8" t="s">
        <v>3898</v>
      </c>
      <c r="B1390" s="8" t="s">
        <v>3899</v>
      </c>
      <c r="C1390" s="8" t="s">
        <v>3915</v>
      </c>
      <c r="D1390" s="8" t="s">
        <v>3916</v>
      </c>
      <c r="E1390" s="8" t="s">
        <v>3927</v>
      </c>
      <c r="F1390" s="8" t="s">
        <v>3916</v>
      </c>
      <c r="G1390" s="8" t="s">
        <v>4337</v>
      </c>
      <c r="H1390" s="8" t="s">
        <v>4338</v>
      </c>
      <c r="I1390" s="8" t="s">
        <v>4339</v>
      </c>
      <c r="J1390" t="str">
        <f t="shared" si="21"/>
        <v>Nordeste</v>
      </c>
    </row>
    <row r="1391" spans="1:10" ht="14.65" customHeight="1" x14ac:dyDescent="0.25">
      <c r="A1391" s="8" t="s">
        <v>3898</v>
      </c>
      <c r="B1391" s="8" t="s">
        <v>3899</v>
      </c>
      <c r="C1391" s="8" t="s">
        <v>3908</v>
      </c>
      <c r="D1391" s="8" t="s">
        <v>3909</v>
      </c>
      <c r="E1391" s="8" t="s">
        <v>3910</v>
      </c>
      <c r="F1391" s="8" t="s">
        <v>3909</v>
      </c>
      <c r="G1391" s="8" t="s">
        <v>4340</v>
      </c>
      <c r="H1391" s="8" t="s">
        <v>4341</v>
      </c>
      <c r="I1391" s="8" t="s">
        <v>4342</v>
      </c>
      <c r="J1391" t="str">
        <f t="shared" si="21"/>
        <v>Nordeste</v>
      </c>
    </row>
    <row r="1392" spans="1:10" ht="14.65" customHeight="1" x14ac:dyDescent="0.25">
      <c r="A1392" s="8" t="s">
        <v>3898</v>
      </c>
      <c r="B1392" s="8" t="s">
        <v>3899</v>
      </c>
      <c r="C1392" s="8" t="s">
        <v>3935</v>
      </c>
      <c r="D1392" s="8" t="s">
        <v>3936</v>
      </c>
      <c r="E1392" s="8" t="s">
        <v>3937</v>
      </c>
      <c r="F1392" s="8" t="s">
        <v>3938</v>
      </c>
      <c r="G1392" s="8" t="s">
        <v>4343</v>
      </c>
      <c r="H1392" s="8" t="s">
        <v>4344</v>
      </c>
      <c r="I1392" s="8" t="s">
        <v>4345</v>
      </c>
      <c r="J1392" t="str">
        <f t="shared" si="21"/>
        <v>Nordeste</v>
      </c>
    </row>
    <row r="1393" spans="1:10" ht="14.65" customHeight="1" x14ac:dyDescent="0.25">
      <c r="A1393" s="8" t="s">
        <v>3898</v>
      </c>
      <c r="B1393" s="8" t="s">
        <v>3899</v>
      </c>
      <c r="C1393" s="8" t="s">
        <v>3935</v>
      </c>
      <c r="D1393" s="8" t="s">
        <v>3936</v>
      </c>
      <c r="E1393" s="8" t="s">
        <v>3994</v>
      </c>
      <c r="F1393" s="8" t="s">
        <v>3995</v>
      </c>
      <c r="G1393" s="8" t="s">
        <v>4346</v>
      </c>
      <c r="H1393" s="8" t="s">
        <v>4347</v>
      </c>
      <c r="I1393" s="8" t="s">
        <v>4348</v>
      </c>
      <c r="J1393" t="str">
        <f t="shared" si="21"/>
        <v>Nordeste</v>
      </c>
    </row>
    <row r="1394" spans="1:10" ht="14.65" customHeight="1" x14ac:dyDescent="0.25">
      <c r="A1394" s="8" t="s">
        <v>3898</v>
      </c>
      <c r="B1394" s="8" t="s">
        <v>3899</v>
      </c>
      <c r="C1394" s="8" t="s">
        <v>3900</v>
      </c>
      <c r="D1394" s="8" t="s">
        <v>3901</v>
      </c>
      <c r="E1394" s="8" t="s">
        <v>4042</v>
      </c>
      <c r="F1394" s="8" t="s">
        <v>4043</v>
      </c>
      <c r="G1394" s="8" t="s">
        <v>4349</v>
      </c>
      <c r="H1394" s="8" t="s">
        <v>4350</v>
      </c>
      <c r="I1394" s="8" t="s">
        <v>4043</v>
      </c>
      <c r="J1394" t="str">
        <f t="shared" si="21"/>
        <v>Nordeste</v>
      </c>
    </row>
    <row r="1395" spans="1:10" ht="14.65" customHeight="1" x14ac:dyDescent="0.25">
      <c r="A1395" s="8" t="s">
        <v>3898</v>
      </c>
      <c r="B1395" s="8" t="s">
        <v>3899</v>
      </c>
      <c r="C1395" s="8" t="s">
        <v>3908</v>
      </c>
      <c r="D1395" s="8" t="s">
        <v>3909</v>
      </c>
      <c r="E1395" s="8" t="s">
        <v>4050</v>
      </c>
      <c r="F1395" s="8" t="s">
        <v>4051</v>
      </c>
      <c r="G1395" s="8" t="s">
        <v>4351</v>
      </c>
      <c r="H1395" s="8" t="s">
        <v>4352</v>
      </c>
      <c r="I1395" s="8" t="s">
        <v>4353</v>
      </c>
      <c r="J1395" t="str">
        <f t="shared" si="21"/>
        <v>Nordeste</v>
      </c>
    </row>
    <row r="1396" spans="1:10" ht="14.65" customHeight="1" x14ac:dyDescent="0.25">
      <c r="A1396" s="8" t="s">
        <v>3898</v>
      </c>
      <c r="B1396" s="8" t="s">
        <v>3899</v>
      </c>
      <c r="C1396" s="8" t="s">
        <v>3900</v>
      </c>
      <c r="D1396" s="8" t="s">
        <v>3901</v>
      </c>
      <c r="E1396" s="8" t="s">
        <v>4201</v>
      </c>
      <c r="F1396" s="8" t="s">
        <v>4202</v>
      </c>
      <c r="G1396" s="8" t="s">
        <v>4354</v>
      </c>
      <c r="H1396" s="8" t="s">
        <v>4355</v>
      </c>
      <c r="I1396" s="8" t="s">
        <v>4202</v>
      </c>
      <c r="J1396" t="str">
        <f t="shared" si="21"/>
        <v>Nordeste</v>
      </c>
    </row>
    <row r="1397" spans="1:10" ht="14.65" customHeight="1" x14ac:dyDescent="0.25">
      <c r="A1397" s="8" t="s">
        <v>3898</v>
      </c>
      <c r="B1397" s="8" t="s">
        <v>3899</v>
      </c>
      <c r="C1397" s="8" t="s">
        <v>3908</v>
      </c>
      <c r="D1397" s="8" t="s">
        <v>3909</v>
      </c>
      <c r="E1397" s="8" t="s">
        <v>3910</v>
      </c>
      <c r="F1397" s="8" t="s">
        <v>3909</v>
      </c>
      <c r="G1397" s="8" t="s">
        <v>4356</v>
      </c>
      <c r="H1397" s="8" t="s">
        <v>4357</v>
      </c>
      <c r="I1397" s="8" t="s">
        <v>4358</v>
      </c>
      <c r="J1397" t="str">
        <f t="shared" si="21"/>
        <v>Nordeste</v>
      </c>
    </row>
    <row r="1398" spans="1:10" ht="14.65" customHeight="1" x14ac:dyDescent="0.25">
      <c r="A1398" s="8" t="s">
        <v>3898</v>
      </c>
      <c r="B1398" s="8" t="s">
        <v>3899</v>
      </c>
      <c r="C1398" s="8" t="s">
        <v>3908</v>
      </c>
      <c r="D1398" s="8" t="s">
        <v>3909</v>
      </c>
      <c r="E1398" s="8" t="s">
        <v>3910</v>
      </c>
      <c r="F1398" s="8" t="s">
        <v>3909</v>
      </c>
      <c r="G1398" s="8" t="s">
        <v>4359</v>
      </c>
      <c r="H1398" s="8" t="s">
        <v>4360</v>
      </c>
      <c r="I1398" s="8" t="s">
        <v>4361</v>
      </c>
      <c r="J1398" t="str">
        <f t="shared" si="21"/>
        <v>Nordeste</v>
      </c>
    </row>
    <row r="1399" spans="1:10" ht="14.65" customHeight="1" x14ac:dyDescent="0.25">
      <c r="A1399" s="8" t="s">
        <v>3898</v>
      </c>
      <c r="B1399" s="8" t="s">
        <v>3899</v>
      </c>
      <c r="C1399" s="8" t="s">
        <v>3900</v>
      </c>
      <c r="D1399" s="8" t="s">
        <v>3901</v>
      </c>
      <c r="E1399" s="8" t="s">
        <v>3902</v>
      </c>
      <c r="F1399" s="8" t="s">
        <v>3901</v>
      </c>
      <c r="G1399" s="8" t="s">
        <v>4362</v>
      </c>
      <c r="H1399" s="8" t="s">
        <v>4363</v>
      </c>
      <c r="I1399" s="8" t="s">
        <v>4364</v>
      </c>
      <c r="J1399" t="str">
        <f t="shared" si="21"/>
        <v>Nordeste</v>
      </c>
    </row>
    <row r="1400" spans="1:10" ht="14.65" customHeight="1" x14ac:dyDescent="0.25">
      <c r="A1400" s="8" t="s">
        <v>3898</v>
      </c>
      <c r="B1400" s="8" t="s">
        <v>3899</v>
      </c>
      <c r="C1400" s="8" t="s">
        <v>3908</v>
      </c>
      <c r="D1400" s="8" t="s">
        <v>3909</v>
      </c>
      <c r="E1400" s="8" t="s">
        <v>3910</v>
      </c>
      <c r="F1400" s="8" t="s">
        <v>3909</v>
      </c>
      <c r="G1400" s="8" t="s">
        <v>4365</v>
      </c>
      <c r="H1400" s="8" t="s">
        <v>4366</v>
      </c>
      <c r="I1400" s="8" t="s">
        <v>4367</v>
      </c>
      <c r="J1400" t="str">
        <f t="shared" si="21"/>
        <v>Nordeste</v>
      </c>
    </row>
    <row r="1401" spans="1:10" ht="14.65" customHeight="1" x14ac:dyDescent="0.25">
      <c r="A1401" s="8" t="s">
        <v>3898</v>
      </c>
      <c r="B1401" s="8" t="s">
        <v>3899</v>
      </c>
      <c r="C1401" s="8" t="s">
        <v>3915</v>
      </c>
      <c r="D1401" s="8" t="s">
        <v>3916</v>
      </c>
      <c r="E1401" s="8" t="s">
        <v>3917</v>
      </c>
      <c r="F1401" s="8" t="s">
        <v>3918</v>
      </c>
      <c r="G1401" s="8" t="s">
        <v>4368</v>
      </c>
      <c r="H1401" s="8" t="s">
        <v>4369</v>
      </c>
      <c r="I1401" s="8" t="s">
        <v>1981</v>
      </c>
      <c r="J1401" t="str">
        <f t="shared" si="21"/>
        <v>Nordeste</v>
      </c>
    </row>
    <row r="1402" spans="1:10" ht="14.65" customHeight="1" x14ac:dyDescent="0.25">
      <c r="A1402" s="8" t="s">
        <v>3898</v>
      </c>
      <c r="B1402" s="8" t="s">
        <v>3899</v>
      </c>
      <c r="C1402" s="8" t="s">
        <v>3908</v>
      </c>
      <c r="D1402" s="8" t="s">
        <v>3909</v>
      </c>
      <c r="E1402" s="8" t="s">
        <v>3910</v>
      </c>
      <c r="F1402" s="8" t="s">
        <v>3909</v>
      </c>
      <c r="G1402" s="8" t="s">
        <v>4370</v>
      </c>
      <c r="H1402" s="8" t="s">
        <v>4371</v>
      </c>
      <c r="I1402" s="8" t="s">
        <v>4372</v>
      </c>
      <c r="J1402" t="str">
        <f t="shared" si="21"/>
        <v>Nordeste</v>
      </c>
    </row>
    <row r="1403" spans="1:10" ht="14.65" customHeight="1" x14ac:dyDescent="0.25">
      <c r="A1403" s="8" t="s">
        <v>3898</v>
      </c>
      <c r="B1403" s="8" t="s">
        <v>3899</v>
      </c>
      <c r="C1403" s="8" t="s">
        <v>3915</v>
      </c>
      <c r="D1403" s="8" t="s">
        <v>3916</v>
      </c>
      <c r="E1403" s="8" t="s">
        <v>3927</v>
      </c>
      <c r="F1403" s="8" t="s">
        <v>3916</v>
      </c>
      <c r="G1403" s="8" t="s">
        <v>4373</v>
      </c>
      <c r="H1403" s="8" t="s">
        <v>4374</v>
      </c>
      <c r="I1403" s="8" t="s">
        <v>4375</v>
      </c>
      <c r="J1403" t="str">
        <f t="shared" si="21"/>
        <v>Nordeste</v>
      </c>
    </row>
    <row r="1404" spans="1:10" ht="14.65" customHeight="1" x14ac:dyDescent="0.25">
      <c r="A1404" s="8" t="s">
        <v>3898</v>
      </c>
      <c r="B1404" s="8" t="s">
        <v>3899</v>
      </c>
      <c r="C1404" s="8" t="s">
        <v>3908</v>
      </c>
      <c r="D1404" s="8" t="s">
        <v>3909</v>
      </c>
      <c r="E1404" s="8" t="s">
        <v>3910</v>
      </c>
      <c r="F1404" s="8" t="s">
        <v>3909</v>
      </c>
      <c r="G1404" s="8" t="s">
        <v>4376</v>
      </c>
      <c r="H1404" s="8" t="s">
        <v>4377</v>
      </c>
      <c r="I1404" s="8" t="s">
        <v>4378</v>
      </c>
      <c r="J1404" t="str">
        <f t="shared" si="21"/>
        <v>Nordeste</v>
      </c>
    </row>
    <row r="1405" spans="1:10" ht="14.65" customHeight="1" x14ac:dyDescent="0.25">
      <c r="A1405" s="8" t="s">
        <v>3898</v>
      </c>
      <c r="B1405" s="8" t="s">
        <v>3899</v>
      </c>
      <c r="C1405" s="8" t="s">
        <v>3900</v>
      </c>
      <c r="D1405" s="8" t="s">
        <v>3901</v>
      </c>
      <c r="E1405" s="8" t="s">
        <v>3981</v>
      </c>
      <c r="F1405" s="8" t="s">
        <v>3982</v>
      </c>
      <c r="G1405" s="8" t="s">
        <v>4379</v>
      </c>
      <c r="H1405" s="8" t="s">
        <v>4380</v>
      </c>
      <c r="I1405" s="8" t="s">
        <v>4381</v>
      </c>
      <c r="J1405" t="str">
        <f t="shared" si="21"/>
        <v>Nordeste</v>
      </c>
    </row>
    <row r="1406" spans="1:10" ht="14.65" customHeight="1" x14ac:dyDescent="0.25">
      <c r="A1406" s="8" t="s">
        <v>3898</v>
      </c>
      <c r="B1406" s="8" t="s">
        <v>3899</v>
      </c>
      <c r="C1406" s="8" t="s">
        <v>3915</v>
      </c>
      <c r="D1406" s="8" t="s">
        <v>3916</v>
      </c>
      <c r="E1406" s="8" t="s">
        <v>3960</v>
      </c>
      <c r="F1406" s="8" t="s">
        <v>3961</v>
      </c>
      <c r="G1406" s="8" t="s">
        <v>4382</v>
      </c>
      <c r="H1406" s="8" t="s">
        <v>4383</v>
      </c>
      <c r="I1406" s="8" t="s">
        <v>4384</v>
      </c>
      <c r="J1406" t="str">
        <f t="shared" si="21"/>
        <v>Nordeste</v>
      </c>
    </row>
    <row r="1407" spans="1:10" ht="14.65" customHeight="1" x14ac:dyDescent="0.25">
      <c r="A1407" s="8" t="s">
        <v>3898</v>
      </c>
      <c r="B1407" s="8" t="s">
        <v>3899</v>
      </c>
      <c r="C1407" s="8" t="s">
        <v>3900</v>
      </c>
      <c r="D1407" s="8" t="s">
        <v>3901</v>
      </c>
      <c r="E1407" s="8" t="s">
        <v>3902</v>
      </c>
      <c r="F1407" s="8" t="s">
        <v>3901</v>
      </c>
      <c r="G1407" s="8" t="s">
        <v>4385</v>
      </c>
      <c r="H1407" s="8" t="s">
        <v>4386</v>
      </c>
      <c r="I1407" s="8" t="s">
        <v>4387</v>
      </c>
      <c r="J1407" t="str">
        <f t="shared" si="21"/>
        <v>Nordeste</v>
      </c>
    </row>
    <row r="1408" spans="1:10" ht="14.65" customHeight="1" x14ac:dyDescent="0.25">
      <c r="A1408" s="8" t="s">
        <v>3898</v>
      </c>
      <c r="B1408" s="8" t="s">
        <v>3899</v>
      </c>
      <c r="C1408" s="8" t="s">
        <v>3915</v>
      </c>
      <c r="D1408" s="8" t="s">
        <v>3916</v>
      </c>
      <c r="E1408" s="8" t="s">
        <v>4166</v>
      </c>
      <c r="F1408" s="8" t="s">
        <v>4167</v>
      </c>
      <c r="G1408" s="8" t="s">
        <v>4388</v>
      </c>
      <c r="H1408" s="8" t="s">
        <v>4389</v>
      </c>
      <c r="I1408" s="8" t="s">
        <v>4390</v>
      </c>
      <c r="J1408" t="str">
        <f t="shared" si="21"/>
        <v>Nordeste</v>
      </c>
    </row>
    <row r="1409" spans="1:10" ht="14.65" customHeight="1" x14ac:dyDescent="0.25">
      <c r="A1409" s="8" t="s">
        <v>3898</v>
      </c>
      <c r="B1409" s="8" t="s">
        <v>3899</v>
      </c>
      <c r="C1409" s="8" t="s">
        <v>3908</v>
      </c>
      <c r="D1409" s="8" t="s">
        <v>3909</v>
      </c>
      <c r="E1409" s="8" t="s">
        <v>3910</v>
      </c>
      <c r="F1409" s="8" t="s">
        <v>3909</v>
      </c>
      <c r="G1409" s="8" t="s">
        <v>4391</v>
      </c>
      <c r="H1409" s="8" t="s">
        <v>4392</v>
      </c>
      <c r="I1409" s="8" t="s">
        <v>4393</v>
      </c>
      <c r="J1409" t="str">
        <f t="shared" si="21"/>
        <v>Nordeste</v>
      </c>
    </row>
    <row r="1410" spans="1:10" ht="14.65" customHeight="1" x14ac:dyDescent="0.25">
      <c r="A1410" s="8" t="s">
        <v>3898</v>
      </c>
      <c r="B1410" s="8" t="s">
        <v>3899</v>
      </c>
      <c r="C1410" s="8" t="s">
        <v>3935</v>
      </c>
      <c r="D1410" s="8" t="s">
        <v>3936</v>
      </c>
      <c r="E1410" s="8" t="s">
        <v>3937</v>
      </c>
      <c r="F1410" s="8" t="s">
        <v>3938</v>
      </c>
      <c r="G1410" s="8" t="s">
        <v>4394</v>
      </c>
      <c r="H1410" s="8" t="s">
        <v>4395</v>
      </c>
      <c r="I1410" s="8" t="s">
        <v>3474</v>
      </c>
      <c r="J1410" t="str">
        <f t="shared" si="21"/>
        <v>Nordeste</v>
      </c>
    </row>
    <row r="1411" spans="1:10" ht="14.65" customHeight="1" x14ac:dyDescent="0.25">
      <c r="A1411" s="8" t="s">
        <v>3898</v>
      </c>
      <c r="B1411" s="8" t="s">
        <v>3899</v>
      </c>
      <c r="C1411" s="8" t="s">
        <v>3935</v>
      </c>
      <c r="D1411" s="8" t="s">
        <v>3936</v>
      </c>
      <c r="E1411" s="8" t="s">
        <v>3994</v>
      </c>
      <c r="F1411" s="8" t="s">
        <v>3995</v>
      </c>
      <c r="G1411" s="8" t="s">
        <v>4396</v>
      </c>
      <c r="H1411" s="8" t="s">
        <v>4397</v>
      </c>
      <c r="I1411" s="8" t="s">
        <v>1996</v>
      </c>
      <c r="J1411" t="str">
        <f t="shared" ref="J1411:J1474" si="22">IF(AND(VALUE(LEFT(H1411,2))&gt;=11,VALUE(LEFT(H1411,2))&lt;=17),"Norte",IF(AND(VALUE(LEFT(H1411,2))&gt;=21,VALUE(LEFT(H1411,2))&lt;=29),"Nordeste",IF(AND(VALUE(LEFT(H1411,2))&gt;=31,VALUE(LEFT(H1411,2))&lt;=35),"Sudeste",IF(AND(VALUE(LEFT(H1411,2))&gt;=41,VALUE(LEFT(H1411,2))&lt;=43),"Sul",IF(AND(VALUE(LEFT(H1411,2))&gt;=50,VALUE(LEFT(H1411,2))&lt;=53),"Centro-Oeste","Verificar")))))</f>
        <v>Nordeste</v>
      </c>
    </row>
    <row r="1412" spans="1:10" ht="14.65" customHeight="1" x14ac:dyDescent="0.25">
      <c r="A1412" s="8" t="s">
        <v>3898</v>
      </c>
      <c r="B1412" s="8" t="s">
        <v>3899</v>
      </c>
      <c r="C1412" s="8" t="s">
        <v>3900</v>
      </c>
      <c r="D1412" s="8" t="s">
        <v>3901</v>
      </c>
      <c r="E1412" s="8" t="s">
        <v>3904</v>
      </c>
      <c r="F1412" s="8" t="s">
        <v>3905</v>
      </c>
      <c r="G1412" s="8" t="s">
        <v>4398</v>
      </c>
      <c r="H1412" s="8" t="s">
        <v>4399</v>
      </c>
      <c r="I1412" s="8" t="s">
        <v>1521</v>
      </c>
      <c r="J1412" t="str">
        <f t="shared" si="22"/>
        <v>Nordeste</v>
      </c>
    </row>
    <row r="1413" spans="1:10" ht="14.65" customHeight="1" x14ac:dyDescent="0.25">
      <c r="A1413" s="8" t="s">
        <v>3898</v>
      </c>
      <c r="B1413" s="8" t="s">
        <v>3899</v>
      </c>
      <c r="C1413" s="8" t="s">
        <v>3900</v>
      </c>
      <c r="D1413" s="8" t="s">
        <v>3901</v>
      </c>
      <c r="E1413" s="8" t="s">
        <v>3902</v>
      </c>
      <c r="F1413" s="8" t="s">
        <v>3901</v>
      </c>
      <c r="G1413" s="8" t="s">
        <v>4400</v>
      </c>
      <c r="H1413" s="8" t="s">
        <v>4401</v>
      </c>
      <c r="I1413" s="8" t="s">
        <v>2001</v>
      </c>
      <c r="J1413" t="str">
        <f t="shared" si="22"/>
        <v>Nordeste</v>
      </c>
    </row>
    <row r="1414" spans="1:10" ht="14.65" customHeight="1" x14ac:dyDescent="0.25">
      <c r="A1414" s="8" t="s">
        <v>3898</v>
      </c>
      <c r="B1414" s="8" t="s">
        <v>3899</v>
      </c>
      <c r="C1414" s="8" t="s">
        <v>3915</v>
      </c>
      <c r="D1414" s="8" t="s">
        <v>3916</v>
      </c>
      <c r="E1414" s="8" t="s">
        <v>3927</v>
      </c>
      <c r="F1414" s="8" t="s">
        <v>3916</v>
      </c>
      <c r="G1414" s="8" t="s">
        <v>4402</v>
      </c>
      <c r="H1414" s="8" t="s">
        <v>4403</v>
      </c>
      <c r="I1414" s="8" t="s">
        <v>2010</v>
      </c>
      <c r="J1414" t="str">
        <f t="shared" si="22"/>
        <v>Nordeste</v>
      </c>
    </row>
    <row r="1415" spans="1:10" ht="14.65" customHeight="1" x14ac:dyDescent="0.25">
      <c r="A1415" s="8" t="s">
        <v>3898</v>
      </c>
      <c r="B1415" s="8" t="s">
        <v>3899</v>
      </c>
      <c r="C1415" s="8" t="s">
        <v>3900</v>
      </c>
      <c r="D1415" s="8" t="s">
        <v>3901</v>
      </c>
      <c r="E1415" s="8" t="s">
        <v>3902</v>
      </c>
      <c r="F1415" s="8" t="s">
        <v>3901</v>
      </c>
      <c r="G1415" s="8" t="s">
        <v>4404</v>
      </c>
      <c r="H1415" s="8" t="s">
        <v>4405</v>
      </c>
      <c r="I1415" s="8" t="s">
        <v>4406</v>
      </c>
      <c r="J1415" t="str">
        <f t="shared" si="22"/>
        <v>Nordeste</v>
      </c>
    </row>
    <row r="1416" spans="1:10" ht="14.65" customHeight="1" x14ac:dyDescent="0.25">
      <c r="A1416" s="8" t="s">
        <v>3898</v>
      </c>
      <c r="B1416" s="8" t="s">
        <v>3899</v>
      </c>
      <c r="C1416" s="8" t="s">
        <v>3900</v>
      </c>
      <c r="D1416" s="8" t="s">
        <v>3901</v>
      </c>
      <c r="E1416" s="8" t="s">
        <v>3904</v>
      </c>
      <c r="F1416" s="8" t="s">
        <v>3905</v>
      </c>
      <c r="G1416" s="8" t="s">
        <v>4407</v>
      </c>
      <c r="H1416" s="8" t="s">
        <v>4408</v>
      </c>
      <c r="I1416" s="8" t="s">
        <v>4409</v>
      </c>
      <c r="J1416" t="str">
        <f t="shared" si="22"/>
        <v>Nordeste</v>
      </c>
    </row>
    <row r="1417" spans="1:10" ht="14.65" customHeight="1" x14ac:dyDescent="0.25">
      <c r="A1417" s="8" t="s">
        <v>3898</v>
      </c>
      <c r="B1417" s="8" t="s">
        <v>3899</v>
      </c>
      <c r="C1417" s="8" t="s">
        <v>3900</v>
      </c>
      <c r="D1417" s="8" t="s">
        <v>3901</v>
      </c>
      <c r="E1417" s="8" t="s">
        <v>3904</v>
      </c>
      <c r="F1417" s="8" t="s">
        <v>3905</v>
      </c>
      <c r="G1417" s="8" t="s">
        <v>4410</v>
      </c>
      <c r="H1417" s="8" t="s">
        <v>4411</v>
      </c>
      <c r="I1417" s="8" t="s">
        <v>4412</v>
      </c>
      <c r="J1417" t="str">
        <f t="shared" si="22"/>
        <v>Nordeste</v>
      </c>
    </row>
    <row r="1418" spans="1:10" ht="14.65" customHeight="1" x14ac:dyDescent="0.25">
      <c r="A1418" s="8" t="s">
        <v>3898</v>
      </c>
      <c r="B1418" s="8" t="s">
        <v>3899</v>
      </c>
      <c r="C1418" s="8" t="s">
        <v>3908</v>
      </c>
      <c r="D1418" s="8" t="s">
        <v>3909</v>
      </c>
      <c r="E1418" s="8" t="s">
        <v>3910</v>
      </c>
      <c r="F1418" s="8" t="s">
        <v>3909</v>
      </c>
      <c r="G1418" s="8" t="s">
        <v>4413</v>
      </c>
      <c r="H1418" s="8" t="s">
        <v>4414</v>
      </c>
      <c r="I1418" s="8" t="s">
        <v>4415</v>
      </c>
      <c r="J1418" t="str">
        <f t="shared" si="22"/>
        <v>Nordeste</v>
      </c>
    </row>
    <row r="1419" spans="1:10" ht="14.65" customHeight="1" x14ac:dyDescent="0.25">
      <c r="A1419" s="8" t="s">
        <v>3898</v>
      </c>
      <c r="B1419" s="8" t="s">
        <v>3899</v>
      </c>
      <c r="C1419" s="8" t="s">
        <v>3900</v>
      </c>
      <c r="D1419" s="8" t="s">
        <v>3901</v>
      </c>
      <c r="E1419" s="8" t="s">
        <v>4042</v>
      </c>
      <c r="F1419" s="8" t="s">
        <v>4043</v>
      </c>
      <c r="G1419" s="8" t="s">
        <v>4416</v>
      </c>
      <c r="H1419" s="8" t="s">
        <v>4417</v>
      </c>
      <c r="I1419" s="8" t="s">
        <v>4418</v>
      </c>
      <c r="J1419" t="str">
        <f t="shared" si="22"/>
        <v>Nordeste</v>
      </c>
    </row>
    <row r="1420" spans="1:10" ht="14.65" customHeight="1" x14ac:dyDescent="0.25">
      <c r="A1420" s="8" t="s">
        <v>3898</v>
      </c>
      <c r="B1420" s="8" t="s">
        <v>3899</v>
      </c>
      <c r="C1420" s="8" t="s">
        <v>3900</v>
      </c>
      <c r="D1420" s="8" t="s">
        <v>3901</v>
      </c>
      <c r="E1420" s="8" t="s">
        <v>3981</v>
      </c>
      <c r="F1420" s="8" t="s">
        <v>3982</v>
      </c>
      <c r="G1420" s="8" t="s">
        <v>4419</v>
      </c>
      <c r="H1420" s="8" t="s">
        <v>4420</v>
      </c>
      <c r="I1420" s="8" t="s">
        <v>2025</v>
      </c>
      <c r="J1420" t="str">
        <f t="shared" si="22"/>
        <v>Nordeste</v>
      </c>
    </row>
    <row r="1421" spans="1:10" ht="14.65" customHeight="1" x14ac:dyDescent="0.25">
      <c r="A1421" s="8" t="s">
        <v>3898</v>
      </c>
      <c r="B1421" s="8" t="s">
        <v>3899</v>
      </c>
      <c r="C1421" s="8" t="s">
        <v>3900</v>
      </c>
      <c r="D1421" s="8" t="s">
        <v>3901</v>
      </c>
      <c r="E1421" s="8" t="s">
        <v>4042</v>
      </c>
      <c r="F1421" s="8" t="s">
        <v>4043</v>
      </c>
      <c r="G1421" s="8" t="s">
        <v>4421</v>
      </c>
      <c r="H1421" s="8" t="s">
        <v>4422</v>
      </c>
      <c r="I1421" s="8" t="s">
        <v>4423</v>
      </c>
      <c r="J1421" t="str">
        <f t="shared" si="22"/>
        <v>Nordeste</v>
      </c>
    </row>
    <row r="1422" spans="1:10" ht="14.65" customHeight="1" x14ac:dyDescent="0.25">
      <c r="A1422" s="8" t="s">
        <v>3898</v>
      </c>
      <c r="B1422" s="8" t="s">
        <v>3899</v>
      </c>
      <c r="C1422" s="8" t="s">
        <v>3908</v>
      </c>
      <c r="D1422" s="8" t="s">
        <v>3909</v>
      </c>
      <c r="E1422" s="8" t="s">
        <v>3910</v>
      </c>
      <c r="F1422" s="8" t="s">
        <v>3909</v>
      </c>
      <c r="G1422" s="8" t="s">
        <v>4424</v>
      </c>
      <c r="H1422" s="8" t="s">
        <v>4425</v>
      </c>
      <c r="I1422" s="8" t="s">
        <v>4426</v>
      </c>
      <c r="J1422" t="str">
        <f t="shared" si="22"/>
        <v>Nordeste</v>
      </c>
    </row>
    <row r="1423" spans="1:10" ht="14.65" customHeight="1" x14ac:dyDescent="0.25">
      <c r="A1423" s="8" t="s">
        <v>3898</v>
      </c>
      <c r="B1423" s="8" t="s">
        <v>3899</v>
      </c>
      <c r="C1423" s="8" t="s">
        <v>3935</v>
      </c>
      <c r="D1423" s="8" t="s">
        <v>3936</v>
      </c>
      <c r="E1423" s="8" t="s">
        <v>3937</v>
      </c>
      <c r="F1423" s="8" t="s">
        <v>3938</v>
      </c>
      <c r="G1423" s="8" t="s">
        <v>4427</v>
      </c>
      <c r="H1423" s="8" t="s">
        <v>4428</v>
      </c>
      <c r="I1423" s="8" t="s">
        <v>4429</v>
      </c>
      <c r="J1423" t="str">
        <f t="shared" si="22"/>
        <v>Nordeste</v>
      </c>
    </row>
    <row r="1424" spans="1:10" ht="14.65" customHeight="1" x14ac:dyDescent="0.25">
      <c r="A1424" s="8" t="s">
        <v>3898</v>
      </c>
      <c r="B1424" s="8" t="s">
        <v>3899</v>
      </c>
      <c r="C1424" s="8" t="s">
        <v>3908</v>
      </c>
      <c r="D1424" s="8" t="s">
        <v>3909</v>
      </c>
      <c r="E1424" s="8" t="s">
        <v>3910</v>
      </c>
      <c r="F1424" s="8" t="s">
        <v>3909</v>
      </c>
      <c r="G1424" s="8" t="s">
        <v>4430</v>
      </c>
      <c r="H1424" s="8" t="s">
        <v>4431</v>
      </c>
      <c r="I1424" s="8" t="s">
        <v>4432</v>
      </c>
      <c r="J1424" t="str">
        <f t="shared" si="22"/>
        <v>Nordeste</v>
      </c>
    </row>
    <row r="1425" spans="1:10" ht="14.65" customHeight="1" x14ac:dyDescent="0.25">
      <c r="A1425" s="8" t="s">
        <v>3898</v>
      </c>
      <c r="B1425" s="8" t="s">
        <v>3899</v>
      </c>
      <c r="C1425" s="8" t="s">
        <v>3935</v>
      </c>
      <c r="D1425" s="8" t="s">
        <v>3936</v>
      </c>
      <c r="E1425" s="8" t="s">
        <v>3994</v>
      </c>
      <c r="F1425" s="8" t="s">
        <v>3995</v>
      </c>
      <c r="G1425" s="8" t="s">
        <v>76</v>
      </c>
      <c r="H1425" s="8" t="s">
        <v>4433</v>
      </c>
      <c r="I1425" s="8" t="s">
        <v>4434</v>
      </c>
      <c r="J1425" t="str">
        <f t="shared" si="22"/>
        <v>Nordeste</v>
      </c>
    </row>
    <row r="1426" spans="1:10" ht="14.65" customHeight="1" x14ac:dyDescent="0.25">
      <c r="A1426" s="8" t="s">
        <v>3898</v>
      </c>
      <c r="B1426" s="8" t="s">
        <v>3899</v>
      </c>
      <c r="C1426" s="8" t="s">
        <v>3908</v>
      </c>
      <c r="D1426" s="8" t="s">
        <v>3909</v>
      </c>
      <c r="E1426" s="8" t="s">
        <v>4050</v>
      </c>
      <c r="F1426" s="8" t="s">
        <v>4051</v>
      </c>
      <c r="G1426" s="8" t="s">
        <v>4435</v>
      </c>
      <c r="H1426" s="8" t="s">
        <v>4436</v>
      </c>
      <c r="I1426" s="8" t="s">
        <v>4437</v>
      </c>
      <c r="J1426" t="str">
        <f t="shared" si="22"/>
        <v>Nordeste</v>
      </c>
    </row>
    <row r="1427" spans="1:10" ht="14.65" customHeight="1" x14ac:dyDescent="0.25">
      <c r="A1427" s="8" t="s">
        <v>3898</v>
      </c>
      <c r="B1427" s="8" t="s">
        <v>3899</v>
      </c>
      <c r="C1427" s="8" t="s">
        <v>3935</v>
      </c>
      <c r="D1427" s="8" t="s">
        <v>3936</v>
      </c>
      <c r="E1427" s="8" t="s">
        <v>3937</v>
      </c>
      <c r="F1427" s="8" t="s">
        <v>3938</v>
      </c>
      <c r="G1427" s="8" t="s">
        <v>4438</v>
      </c>
      <c r="H1427" s="8" t="s">
        <v>4439</v>
      </c>
      <c r="I1427" s="8" t="s">
        <v>4440</v>
      </c>
      <c r="J1427" t="str">
        <f t="shared" si="22"/>
        <v>Nordeste</v>
      </c>
    </row>
    <row r="1428" spans="1:10" ht="14.65" customHeight="1" x14ac:dyDescent="0.25">
      <c r="A1428" s="8" t="s">
        <v>3898</v>
      </c>
      <c r="B1428" s="8" t="s">
        <v>3899</v>
      </c>
      <c r="C1428" s="8" t="s">
        <v>3900</v>
      </c>
      <c r="D1428" s="8" t="s">
        <v>3901</v>
      </c>
      <c r="E1428" s="8" t="s">
        <v>3904</v>
      </c>
      <c r="F1428" s="8" t="s">
        <v>3905</v>
      </c>
      <c r="G1428" s="8" t="s">
        <v>4441</v>
      </c>
      <c r="H1428" s="8" t="s">
        <v>4442</v>
      </c>
      <c r="I1428" s="8" t="s">
        <v>4443</v>
      </c>
      <c r="J1428" t="str">
        <f t="shared" si="22"/>
        <v>Nordeste</v>
      </c>
    </row>
    <row r="1429" spans="1:10" ht="14.65" customHeight="1" x14ac:dyDescent="0.25">
      <c r="A1429" s="8" t="s">
        <v>3898</v>
      </c>
      <c r="B1429" s="8" t="s">
        <v>3899</v>
      </c>
      <c r="C1429" s="8" t="s">
        <v>3900</v>
      </c>
      <c r="D1429" s="8" t="s">
        <v>3901</v>
      </c>
      <c r="E1429" s="8" t="s">
        <v>3902</v>
      </c>
      <c r="F1429" s="8" t="s">
        <v>3901</v>
      </c>
      <c r="G1429" s="8" t="s">
        <v>4444</v>
      </c>
      <c r="H1429" s="8" t="s">
        <v>4445</v>
      </c>
      <c r="I1429" s="8" t="s">
        <v>4446</v>
      </c>
      <c r="J1429" t="str">
        <f t="shared" si="22"/>
        <v>Nordeste</v>
      </c>
    </row>
    <row r="1430" spans="1:10" ht="14.65" customHeight="1" x14ac:dyDescent="0.25">
      <c r="A1430" s="8" t="s">
        <v>3898</v>
      </c>
      <c r="B1430" s="8" t="s">
        <v>3899</v>
      </c>
      <c r="C1430" s="8" t="s">
        <v>3935</v>
      </c>
      <c r="D1430" s="8" t="s">
        <v>3936</v>
      </c>
      <c r="E1430" s="8" t="s">
        <v>3994</v>
      </c>
      <c r="F1430" s="8" t="s">
        <v>3995</v>
      </c>
      <c r="G1430" s="8" t="s">
        <v>4447</v>
      </c>
      <c r="H1430" s="8" t="s">
        <v>4448</v>
      </c>
      <c r="I1430" s="8" t="s">
        <v>4449</v>
      </c>
      <c r="J1430" t="str">
        <f t="shared" si="22"/>
        <v>Nordeste</v>
      </c>
    </row>
    <row r="1431" spans="1:10" ht="14.65" customHeight="1" x14ac:dyDescent="0.25">
      <c r="A1431" s="8" t="s">
        <v>3898</v>
      </c>
      <c r="B1431" s="8" t="s">
        <v>3899</v>
      </c>
      <c r="C1431" s="8" t="s">
        <v>3900</v>
      </c>
      <c r="D1431" s="8" t="s">
        <v>3901</v>
      </c>
      <c r="E1431" s="8" t="s">
        <v>4201</v>
      </c>
      <c r="F1431" s="8" t="s">
        <v>4202</v>
      </c>
      <c r="G1431" s="8" t="s">
        <v>4450</v>
      </c>
      <c r="H1431" s="8" t="s">
        <v>4451</v>
      </c>
      <c r="I1431" s="8" t="s">
        <v>4452</v>
      </c>
      <c r="J1431" t="str">
        <f t="shared" si="22"/>
        <v>Nordeste</v>
      </c>
    </row>
    <row r="1432" spans="1:10" ht="14.65" customHeight="1" x14ac:dyDescent="0.25">
      <c r="A1432" s="8" t="s">
        <v>3898</v>
      </c>
      <c r="B1432" s="8" t="s">
        <v>3899</v>
      </c>
      <c r="C1432" s="8" t="s">
        <v>3900</v>
      </c>
      <c r="D1432" s="8" t="s">
        <v>3901</v>
      </c>
      <c r="E1432" s="8" t="s">
        <v>3902</v>
      </c>
      <c r="F1432" s="8" t="s">
        <v>3901</v>
      </c>
      <c r="G1432" s="8" t="s">
        <v>4453</v>
      </c>
      <c r="H1432" s="8" t="s">
        <v>4454</v>
      </c>
      <c r="I1432" s="8" t="s">
        <v>4455</v>
      </c>
      <c r="J1432" t="str">
        <f t="shared" si="22"/>
        <v>Nordeste</v>
      </c>
    </row>
    <row r="1433" spans="1:10" ht="14.65" customHeight="1" x14ac:dyDescent="0.25">
      <c r="A1433" s="8" t="s">
        <v>3898</v>
      </c>
      <c r="B1433" s="8" t="s">
        <v>3899</v>
      </c>
      <c r="C1433" s="8" t="s">
        <v>3900</v>
      </c>
      <c r="D1433" s="8" t="s">
        <v>3901</v>
      </c>
      <c r="E1433" s="8" t="s">
        <v>3981</v>
      </c>
      <c r="F1433" s="8" t="s">
        <v>3982</v>
      </c>
      <c r="G1433" s="8" t="s">
        <v>4456</v>
      </c>
      <c r="H1433" s="8" t="s">
        <v>4457</v>
      </c>
      <c r="I1433" s="8" t="s">
        <v>4458</v>
      </c>
      <c r="J1433" t="str">
        <f t="shared" si="22"/>
        <v>Nordeste</v>
      </c>
    </row>
    <row r="1434" spans="1:10" ht="14.65" customHeight="1" x14ac:dyDescent="0.25">
      <c r="A1434" s="8" t="s">
        <v>3898</v>
      </c>
      <c r="B1434" s="8" t="s">
        <v>3899</v>
      </c>
      <c r="C1434" s="8" t="s">
        <v>3900</v>
      </c>
      <c r="D1434" s="8" t="s">
        <v>3901</v>
      </c>
      <c r="E1434" s="8" t="s">
        <v>3902</v>
      </c>
      <c r="F1434" s="8" t="s">
        <v>3901</v>
      </c>
      <c r="G1434" s="8" t="s">
        <v>4459</v>
      </c>
      <c r="H1434" s="8" t="s">
        <v>4460</v>
      </c>
      <c r="I1434" s="8" t="s">
        <v>4461</v>
      </c>
      <c r="J1434" t="str">
        <f t="shared" si="22"/>
        <v>Nordeste</v>
      </c>
    </row>
    <row r="1435" spans="1:10" ht="14.65" customHeight="1" x14ac:dyDescent="0.25">
      <c r="A1435" s="8" t="s">
        <v>3898</v>
      </c>
      <c r="B1435" s="8" t="s">
        <v>3899</v>
      </c>
      <c r="C1435" s="8" t="s">
        <v>3908</v>
      </c>
      <c r="D1435" s="8" t="s">
        <v>3909</v>
      </c>
      <c r="E1435" s="8" t="s">
        <v>3930</v>
      </c>
      <c r="F1435" s="8" t="s">
        <v>3931</v>
      </c>
      <c r="G1435" s="8" t="s">
        <v>4462</v>
      </c>
      <c r="H1435" s="8" t="s">
        <v>4463</v>
      </c>
      <c r="I1435" s="8" t="s">
        <v>4464</v>
      </c>
      <c r="J1435" t="str">
        <f t="shared" si="22"/>
        <v>Nordeste</v>
      </c>
    </row>
    <row r="1436" spans="1:10" ht="14.65" customHeight="1" x14ac:dyDescent="0.25">
      <c r="A1436" s="8" t="s">
        <v>3898</v>
      </c>
      <c r="B1436" s="8" t="s">
        <v>3899</v>
      </c>
      <c r="C1436" s="8" t="s">
        <v>3915</v>
      </c>
      <c r="D1436" s="8" t="s">
        <v>3916</v>
      </c>
      <c r="E1436" s="8" t="s">
        <v>4166</v>
      </c>
      <c r="F1436" s="8" t="s">
        <v>4167</v>
      </c>
      <c r="G1436" s="8" t="s">
        <v>4465</v>
      </c>
      <c r="H1436" s="8" t="s">
        <v>4466</v>
      </c>
      <c r="I1436" s="8" t="s">
        <v>4467</v>
      </c>
      <c r="J1436" t="str">
        <f t="shared" si="22"/>
        <v>Nordeste</v>
      </c>
    </row>
    <row r="1437" spans="1:10" ht="14.65" customHeight="1" x14ac:dyDescent="0.25">
      <c r="A1437" s="8" t="s">
        <v>3898</v>
      </c>
      <c r="B1437" s="8" t="s">
        <v>3899</v>
      </c>
      <c r="C1437" s="8" t="s">
        <v>3900</v>
      </c>
      <c r="D1437" s="8" t="s">
        <v>3901</v>
      </c>
      <c r="E1437" s="8" t="s">
        <v>3902</v>
      </c>
      <c r="F1437" s="8" t="s">
        <v>3901</v>
      </c>
      <c r="G1437" s="8" t="s">
        <v>4468</v>
      </c>
      <c r="H1437" s="8" t="s">
        <v>4469</v>
      </c>
      <c r="I1437" s="8" t="s">
        <v>4470</v>
      </c>
      <c r="J1437" t="str">
        <f t="shared" si="22"/>
        <v>Nordeste</v>
      </c>
    </row>
    <row r="1438" spans="1:10" ht="14.65" customHeight="1" x14ac:dyDescent="0.25">
      <c r="A1438" s="8" t="s">
        <v>3898</v>
      </c>
      <c r="B1438" s="8" t="s">
        <v>3899</v>
      </c>
      <c r="C1438" s="8" t="s">
        <v>3915</v>
      </c>
      <c r="D1438" s="8" t="s">
        <v>3916</v>
      </c>
      <c r="E1438" s="8" t="s">
        <v>3927</v>
      </c>
      <c r="F1438" s="8" t="s">
        <v>3916</v>
      </c>
      <c r="G1438" s="8" t="s">
        <v>4471</v>
      </c>
      <c r="H1438" s="8" t="s">
        <v>4472</v>
      </c>
      <c r="I1438" s="8" t="s">
        <v>4473</v>
      </c>
      <c r="J1438" t="str">
        <f t="shared" si="22"/>
        <v>Nordeste</v>
      </c>
    </row>
    <row r="1439" spans="1:10" ht="14.65" customHeight="1" x14ac:dyDescent="0.25">
      <c r="A1439" s="8" t="s">
        <v>3898</v>
      </c>
      <c r="B1439" s="8" t="s">
        <v>3899</v>
      </c>
      <c r="C1439" s="8" t="s">
        <v>3908</v>
      </c>
      <c r="D1439" s="8" t="s">
        <v>3909</v>
      </c>
      <c r="E1439" s="8" t="s">
        <v>3910</v>
      </c>
      <c r="F1439" s="8" t="s">
        <v>3909</v>
      </c>
      <c r="G1439" s="8" t="s">
        <v>4474</v>
      </c>
      <c r="H1439" s="8" t="s">
        <v>4475</v>
      </c>
      <c r="I1439" s="8" t="s">
        <v>4476</v>
      </c>
      <c r="J1439" t="str">
        <f t="shared" si="22"/>
        <v>Nordeste</v>
      </c>
    </row>
    <row r="1440" spans="1:10" ht="14.65" customHeight="1" x14ac:dyDescent="0.25">
      <c r="A1440" s="8" t="s">
        <v>3898</v>
      </c>
      <c r="B1440" s="8" t="s">
        <v>3899</v>
      </c>
      <c r="C1440" s="8" t="s">
        <v>3908</v>
      </c>
      <c r="D1440" s="8" t="s">
        <v>3909</v>
      </c>
      <c r="E1440" s="8" t="s">
        <v>4050</v>
      </c>
      <c r="F1440" s="8" t="s">
        <v>4051</v>
      </c>
      <c r="G1440" s="8" t="s">
        <v>4477</v>
      </c>
      <c r="H1440" s="8" t="s">
        <v>4478</v>
      </c>
      <c r="I1440" s="8" t="s">
        <v>4479</v>
      </c>
      <c r="J1440" t="str">
        <f t="shared" si="22"/>
        <v>Nordeste</v>
      </c>
    </row>
    <row r="1441" spans="1:10" ht="14.65" customHeight="1" x14ac:dyDescent="0.25">
      <c r="A1441" s="8" t="s">
        <v>3898</v>
      </c>
      <c r="B1441" s="8" t="s">
        <v>3899</v>
      </c>
      <c r="C1441" s="8" t="s">
        <v>3908</v>
      </c>
      <c r="D1441" s="8" t="s">
        <v>3909</v>
      </c>
      <c r="E1441" s="8" t="s">
        <v>3910</v>
      </c>
      <c r="F1441" s="8" t="s">
        <v>3909</v>
      </c>
      <c r="G1441" s="8" t="s">
        <v>4480</v>
      </c>
      <c r="H1441" s="8" t="s">
        <v>4481</v>
      </c>
      <c r="I1441" s="8" t="s">
        <v>4482</v>
      </c>
      <c r="J1441" t="str">
        <f t="shared" si="22"/>
        <v>Nordeste</v>
      </c>
    </row>
    <row r="1442" spans="1:10" ht="14.65" customHeight="1" x14ac:dyDescent="0.25">
      <c r="A1442" s="8" t="s">
        <v>3898</v>
      </c>
      <c r="B1442" s="8" t="s">
        <v>3899</v>
      </c>
      <c r="C1442" s="8" t="s">
        <v>3915</v>
      </c>
      <c r="D1442" s="8" t="s">
        <v>3916</v>
      </c>
      <c r="E1442" s="8" t="s">
        <v>3927</v>
      </c>
      <c r="F1442" s="8" t="s">
        <v>3916</v>
      </c>
      <c r="G1442" s="8" t="s">
        <v>4483</v>
      </c>
      <c r="H1442" s="8" t="s">
        <v>4484</v>
      </c>
      <c r="I1442" s="8" t="s">
        <v>4485</v>
      </c>
      <c r="J1442" t="str">
        <f t="shared" si="22"/>
        <v>Nordeste</v>
      </c>
    </row>
    <row r="1443" spans="1:10" ht="14.65" customHeight="1" x14ac:dyDescent="0.25">
      <c r="A1443" s="8" t="s">
        <v>3898</v>
      </c>
      <c r="B1443" s="8" t="s">
        <v>3899</v>
      </c>
      <c r="C1443" s="8" t="s">
        <v>3908</v>
      </c>
      <c r="D1443" s="8" t="s">
        <v>3909</v>
      </c>
      <c r="E1443" s="8" t="s">
        <v>3930</v>
      </c>
      <c r="F1443" s="8" t="s">
        <v>3931</v>
      </c>
      <c r="G1443" s="8" t="s">
        <v>4486</v>
      </c>
      <c r="H1443" s="8" t="s">
        <v>4487</v>
      </c>
      <c r="I1443" s="8" t="s">
        <v>4488</v>
      </c>
      <c r="J1443" t="str">
        <f t="shared" si="22"/>
        <v>Nordeste</v>
      </c>
    </row>
    <row r="1444" spans="1:10" ht="14.65" customHeight="1" x14ac:dyDescent="0.25">
      <c r="A1444" s="8" t="s">
        <v>3898</v>
      </c>
      <c r="B1444" s="8" t="s">
        <v>3899</v>
      </c>
      <c r="C1444" s="8" t="s">
        <v>3915</v>
      </c>
      <c r="D1444" s="8" t="s">
        <v>3916</v>
      </c>
      <c r="E1444" s="8" t="s">
        <v>3917</v>
      </c>
      <c r="F1444" s="8" t="s">
        <v>3918</v>
      </c>
      <c r="G1444" s="8" t="s">
        <v>4489</v>
      </c>
      <c r="H1444" s="8" t="s">
        <v>4490</v>
      </c>
      <c r="I1444" s="8" t="s">
        <v>4491</v>
      </c>
      <c r="J1444" t="str">
        <f t="shared" si="22"/>
        <v>Nordeste</v>
      </c>
    </row>
    <row r="1445" spans="1:10" ht="14.65" customHeight="1" x14ac:dyDescent="0.25">
      <c r="A1445" s="8" t="s">
        <v>3898</v>
      </c>
      <c r="B1445" s="8" t="s">
        <v>3899</v>
      </c>
      <c r="C1445" s="8" t="s">
        <v>3935</v>
      </c>
      <c r="D1445" s="8" t="s">
        <v>3936</v>
      </c>
      <c r="E1445" s="8" t="s">
        <v>3994</v>
      </c>
      <c r="F1445" s="8" t="s">
        <v>3995</v>
      </c>
      <c r="G1445" s="8" t="s">
        <v>4492</v>
      </c>
      <c r="H1445" s="8" t="s">
        <v>4493</v>
      </c>
      <c r="I1445" s="8" t="s">
        <v>4494</v>
      </c>
      <c r="J1445" t="str">
        <f t="shared" si="22"/>
        <v>Nordeste</v>
      </c>
    </row>
    <row r="1446" spans="1:10" ht="14.65" customHeight="1" x14ac:dyDescent="0.25">
      <c r="A1446" s="8" t="s">
        <v>3898</v>
      </c>
      <c r="B1446" s="8" t="s">
        <v>3899</v>
      </c>
      <c r="C1446" s="8" t="s">
        <v>3908</v>
      </c>
      <c r="D1446" s="8" t="s">
        <v>3909</v>
      </c>
      <c r="E1446" s="8" t="s">
        <v>3910</v>
      </c>
      <c r="F1446" s="8" t="s">
        <v>3909</v>
      </c>
      <c r="G1446" s="8" t="s">
        <v>4495</v>
      </c>
      <c r="H1446" s="8" t="s">
        <v>4496</v>
      </c>
      <c r="I1446" s="8" t="s">
        <v>4497</v>
      </c>
      <c r="J1446" t="str">
        <f t="shared" si="22"/>
        <v>Nordeste</v>
      </c>
    </row>
    <row r="1447" spans="1:10" ht="14.65" customHeight="1" x14ac:dyDescent="0.25">
      <c r="A1447" s="8" t="s">
        <v>3898</v>
      </c>
      <c r="B1447" s="8" t="s">
        <v>3899</v>
      </c>
      <c r="C1447" s="8" t="s">
        <v>3915</v>
      </c>
      <c r="D1447" s="8" t="s">
        <v>3916</v>
      </c>
      <c r="E1447" s="8" t="s">
        <v>3917</v>
      </c>
      <c r="F1447" s="8" t="s">
        <v>3918</v>
      </c>
      <c r="G1447" s="8" t="s">
        <v>4498</v>
      </c>
      <c r="H1447" s="8" t="s">
        <v>4499</v>
      </c>
      <c r="I1447" s="8" t="s">
        <v>4500</v>
      </c>
      <c r="J1447" t="str">
        <f t="shared" si="22"/>
        <v>Nordeste</v>
      </c>
    </row>
    <row r="1448" spans="1:10" ht="14.65" customHeight="1" x14ac:dyDescent="0.25">
      <c r="A1448" s="8" t="s">
        <v>3898</v>
      </c>
      <c r="B1448" s="8" t="s">
        <v>3899</v>
      </c>
      <c r="C1448" s="8" t="s">
        <v>3915</v>
      </c>
      <c r="D1448" s="8" t="s">
        <v>3916</v>
      </c>
      <c r="E1448" s="8" t="s">
        <v>3917</v>
      </c>
      <c r="F1448" s="8" t="s">
        <v>3918</v>
      </c>
      <c r="G1448" s="8" t="s">
        <v>4501</v>
      </c>
      <c r="H1448" s="8" t="s">
        <v>4502</v>
      </c>
      <c r="I1448" s="8" t="s">
        <v>4503</v>
      </c>
      <c r="J1448" t="str">
        <f t="shared" si="22"/>
        <v>Nordeste</v>
      </c>
    </row>
    <row r="1449" spans="1:10" ht="14.65" customHeight="1" x14ac:dyDescent="0.25">
      <c r="A1449" s="8" t="s">
        <v>3898</v>
      </c>
      <c r="B1449" s="8" t="s">
        <v>3899</v>
      </c>
      <c r="C1449" s="8" t="s">
        <v>3915</v>
      </c>
      <c r="D1449" s="8" t="s">
        <v>3916</v>
      </c>
      <c r="E1449" s="8" t="s">
        <v>3927</v>
      </c>
      <c r="F1449" s="8" t="s">
        <v>3916</v>
      </c>
      <c r="G1449" s="8" t="s">
        <v>4504</v>
      </c>
      <c r="H1449" s="8" t="s">
        <v>4505</v>
      </c>
      <c r="I1449" s="8" t="s">
        <v>4506</v>
      </c>
      <c r="J1449" t="str">
        <f t="shared" si="22"/>
        <v>Nordeste</v>
      </c>
    </row>
    <row r="1450" spans="1:10" ht="14.65" customHeight="1" x14ac:dyDescent="0.25">
      <c r="A1450" s="8" t="s">
        <v>3898</v>
      </c>
      <c r="B1450" s="8" t="s">
        <v>3899</v>
      </c>
      <c r="C1450" s="8" t="s">
        <v>3915</v>
      </c>
      <c r="D1450" s="8" t="s">
        <v>3916</v>
      </c>
      <c r="E1450" s="8" t="s">
        <v>3917</v>
      </c>
      <c r="F1450" s="8" t="s">
        <v>3918</v>
      </c>
      <c r="G1450" s="8" t="s">
        <v>4507</v>
      </c>
      <c r="H1450" s="8" t="s">
        <v>4508</v>
      </c>
      <c r="I1450" s="8" t="s">
        <v>4509</v>
      </c>
      <c r="J1450" t="str">
        <f t="shared" si="22"/>
        <v>Nordeste</v>
      </c>
    </row>
    <row r="1451" spans="1:10" ht="14.65" customHeight="1" x14ac:dyDescent="0.25">
      <c r="A1451" s="8" t="s">
        <v>3898</v>
      </c>
      <c r="B1451" s="8" t="s">
        <v>3899</v>
      </c>
      <c r="C1451" s="8" t="s">
        <v>3908</v>
      </c>
      <c r="D1451" s="8" t="s">
        <v>3909</v>
      </c>
      <c r="E1451" s="8" t="s">
        <v>3910</v>
      </c>
      <c r="F1451" s="8" t="s">
        <v>3909</v>
      </c>
      <c r="G1451" s="8" t="s">
        <v>4510</v>
      </c>
      <c r="H1451" s="8" t="s">
        <v>4511</v>
      </c>
      <c r="I1451" s="8" t="s">
        <v>4512</v>
      </c>
      <c r="J1451" t="str">
        <f t="shared" si="22"/>
        <v>Nordeste</v>
      </c>
    </row>
    <row r="1452" spans="1:10" ht="14.65" customHeight="1" x14ac:dyDescent="0.25">
      <c r="A1452" s="8" t="s">
        <v>3898</v>
      </c>
      <c r="B1452" s="8" t="s">
        <v>3899</v>
      </c>
      <c r="C1452" s="8" t="s">
        <v>3908</v>
      </c>
      <c r="D1452" s="8" t="s">
        <v>3909</v>
      </c>
      <c r="E1452" s="8" t="s">
        <v>3966</v>
      </c>
      <c r="F1452" s="8" t="s">
        <v>3967</v>
      </c>
      <c r="G1452" s="8" t="s">
        <v>4513</v>
      </c>
      <c r="H1452" s="8" t="s">
        <v>4514</v>
      </c>
      <c r="I1452" s="8" t="s">
        <v>4515</v>
      </c>
      <c r="J1452" t="str">
        <f t="shared" si="22"/>
        <v>Nordeste</v>
      </c>
    </row>
    <row r="1453" spans="1:10" ht="14.65" customHeight="1" x14ac:dyDescent="0.25">
      <c r="A1453" s="8" t="s">
        <v>3898</v>
      </c>
      <c r="B1453" s="8" t="s">
        <v>3899</v>
      </c>
      <c r="C1453" s="8" t="s">
        <v>3935</v>
      </c>
      <c r="D1453" s="8" t="s">
        <v>3936</v>
      </c>
      <c r="E1453" s="8" t="s">
        <v>3937</v>
      </c>
      <c r="F1453" s="8" t="s">
        <v>3938</v>
      </c>
      <c r="G1453" s="8" t="s">
        <v>4516</v>
      </c>
      <c r="H1453" s="8" t="s">
        <v>4517</v>
      </c>
      <c r="I1453" s="8" t="s">
        <v>3938</v>
      </c>
      <c r="J1453" t="str">
        <f t="shared" si="22"/>
        <v>Nordeste</v>
      </c>
    </row>
    <row r="1454" spans="1:10" ht="14.65" customHeight="1" x14ac:dyDescent="0.25">
      <c r="A1454" s="8" t="s">
        <v>3898</v>
      </c>
      <c r="B1454" s="8" t="s">
        <v>3899</v>
      </c>
      <c r="C1454" s="8" t="s">
        <v>3908</v>
      </c>
      <c r="D1454" s="8" t="s">
        <v>3909</v>
      </c>
      <c r="E1454" s="8" t="s">
        <v>3930</v>
      </c>
      <c r="F1454" s="8" t="s">
        <v>3931</v>
      </c>
      <c r="G1454" s="8" t="s">
        <v>4518</v>
      </c>
      <c r="H1454" s="8" t="s">
        <v>4519</v>
      </c>
      <c r="I1454" s="8" t="s">
        <v>3931</v>
      </c>
      <c r="J1454" t="str">
        <f t="shared" si="22"/>
        <v>Nordeste</v>
      </c>
    </row>
    <row r="1455" spans="1:10" ht="14.65" customHeight="1" x14ac:dyDescent="0.25">
      <c r="A1455" s="8" t="s">
        <v>3898</v>
      </c>
      <c r="B1455" s="8" t="s">
        <v>3899</v>
      </c>
      <c r="C1455" s="8" t="s">
        <v>3915</v>
      </c>
      <c r="D1455" s="8" t="s">
        <v>3916</v>
      </c>
      <c r="E1455" s="8" t="s">
        <v>3917</v>
      </c>
      <c r="F1455" s="8" t="s">
        <v>3918</v>
      </c>
      <c r="G1455" s="8" t="s">
        <v>4520</v>
      </c>
      <c r="H1455" s="8" t="s">
        <v>4521</v>
      </c>
      <c r="I1455" s="8" t="s">
        <v>4522</v>
      </c>
      <c r="J1455" t="str">
        <f t="shared" si="22"/>
        <v>Nordeste</v>
      </c>
    </row>
    <row r="1456" spans="1:10" ht="14.65" customHeight="1" x14ac:dyDescent="0.25">
      <c r="A1456" s="8" t="s">
        <v>3898</v>
      </c>
      <c r="B1456" s="8" t="s">
        <v>3899</v>
      </c>
      <c r="C1456" s="8" t="s">
        <v>3908</v>
      </c>
      <c r="D1456" s="8" t="s">
        <v>3909</v>
      </c>
      <c r="E1456" s="8" t="s">
        <v>3910</v>
      </c>
      <c r="F1456" s="8" t="s">
        <v>3909</v>
      </c>
      <c r="G1456" s="8" t="s">
        <v>4523</v>
      </c>
      <c r="H1456" s="8" t="s">
        <v>4524</v>
      </c>
      <c r="I1456" s="8" t="s">
        <v>4525</v>
      </c>
      <c r="J1456" t="str">
        <f t="shared" si="22"/>
        <v>Nordeste</v>
      </c>
    </row>
    <row r="1457" spans="1:10" ht="14.65" customHeight="1" x14ac:dyDescent="0.25">
      <c r="A1457" s="8" t="s">
        <v>3898</v>
      </c>
      <c r="B1457" s="8" t="s">
        <v>3899</v>
      </c>
      <c r="C1457" s="8" t="s">
        <v>3900</v>
      </c>
      <c r="D1457" s="8" t="s">
        <v>3901</v>
      </c>
      <c r="E1457" s="8" t="s">
        <v>4201</v>
      </c>
      <c r="F1457" s="8" t="s">
        <v>4202</v>
      </c>
      <c r="G1457" s="8" t="s">
        <v>4526</v>
      </c>
      <c r="H1457" s="8" t="s">
        <v>4527</v>
      </c>
      <c r="I1457" s="8" t="s">
        <v>4528</v>
      </c>
      <c r="J1457" t="str">
        <f t="shared" si="22"/>
        <v>Nordeste</v>
      </c>
    </row>
    <row r="1458" spans="1:10" ht="14.65" customHeight="1" x14ac:dyDescent="0.25">
      <c r="A1458" s="8" t="s">
        <v>3898</v>
      </c>
      <c r="B1458" s="8" t="s">
        <v>3899</v>
      </c>
      <c r="C1458" s="8" t="s">
        <v>3900</v>
      </c>
      <c r="D1458" s="8" t="s">
        <v>3901</v>
      </c>
      <c r="E1458" s="8" t="s">
        <v>3902</v>
      </c>
      <c r="F1458" s="8" t="s">
        <v>3901</v>
      </c>
      <c r="G1458" s="8" t="s">
        <v>4529</v>
      </c>
      <c r="H1458" s="8" t="s">
        <v>4530</v>
      </c>
      <c r="I1458" s="8" t="s">
        <v>4531</v>
      </c>
      <c r="J1458" t="str">
        <f t="shared" si="22"/>
        <v>Nordeste</v>
      </c>
    </row>
    <row r="1459" spans="1:10" ht="14.65" customHeight="1" x14ac:dyDescent="0.25">
      <c r="A1459" s="8" t="s">
        <v>3898</v>
      </c>
      <c r="B1459" s="8" t="s">
        <v>3899</v>
      </c>
      <c r="C1459" s="8" t="s">
        <v>3908</v>
      </c>
      <c r="D1459" s="8" t="s">
        <v>3909</v>
      </c>
      <c r="E1459" s="8" t="s">
        <v>3910</v>
      </c>
      <c r="F1459" s="8" t="s">
        <v>3909</v>
      </c>
      <c r="G1459" s="8" t="s">
        <v>4532</v>
      </c>
      <c r="H1459" s="8" t="s">
        <v>4533</v>
      </c>
      <c r="I1459" s="8" t="s">
        <v>4534</v>
      </c>
      <c r="J1459" t="str">
        <f t="shared" si="22"/>
        <v>Nordeste</v>
      </c>
    </row>
    <row r="1460" spans="1:10" ht="14.65" customHeight="1" x14ac:dyDescent="0.25">
      <c r="A1460" s="8" t="s">
        <v>3898</v>
      </c>
      <c r="B1460" s="8" t="s">
        <v>3899</v>
      </c>
      <c r="C1460" s="8" t="s">
        <v>3935</v>
      </c>
      <c r="D1460" s="8" t="s">
        <v>3936</v>
      </c>
      <c r="E1460" s="8" t="s">
        <v>3994</v>
      </c>
      <c r="F1460" s="8" t="s">
        <v>3995</v>
      </c>
      <c r="G1460" s="8" t="s">
        <v>4535</v>
      </c>
      <c r="H1460" s="8" t="s">
        <v>4536</v>
      </c>
      <c r="I1460" s="8" t="s">
        <v>4537</v>
      </c>
      <c r="J1460" t="str">
        <f t="shared" si="22"/>
        <v>Nordeste</v>
      </c>
    </row>
    <row r="1461" spans="1:10" ht="14.65" customHeight="1" x14ac:dyDescent="0.25">
      <c r="A1461" s="8" t="s">
        <v>3898</v>
      </c>
      <c r="B1461" s="8" t="s">
        <v>3899</v>
      </c>
      <c r="C1461" s="8" t="s">
        <v>3935</v>
      </c>
      <c r="D1461" s="8" t="s">
        <v>3936</v>
      </c>
      <c r="E1461" s="8" t="s">
        <v>3937</v>
      </c>
      <c r="F1461" s="8" t="s">
        <v>3938</v>
      </c>
      <c r="G1461" s="8" t="s">
        <v>4538</v>
      </c>
      <c r="H1461" s="8" t="s">
        <v>4539</v>
      </c>
      <c r="I1461" s="8" t="s">
        <v>4540</v>
      </c>
      <c r="J1461" t="str">
        <f t="shared" si="22"/>
        <v>Nordeste</v>
      </c>
    </row>
    <row r="1462" spans="1:10" ht="14.65" customHeight="1" x14ac:dyDescent="0.25">
      <c r="A1462" s="8" t="s">
        <v>3898</v>
      </c>
      <c r="B1462" s="8" t="s">
        <v>3899</v>
      </c>
      <c r="C1462" s="8" t="s">
        <v>3908</v>
      </c>
      <c r="D1462" s="8" t="s">
        <v>3909</v>
      </c>
      <c r="E1462" s="8" t="s">
        <v>3910</v>
      </c>
      <c r="F1462" s="8" t="s">
        <v>3909</v>
      </c>
      <c r="G1462" s="8" t="s">
        <v>4541</v>
      </c>
      <c r="H1462" s="8" t="s">
        <v>4542</v>
      </c>
      <c r="I1462" s="8" t="s">
        <v>4543</v>
      </c>
      <c r="J1462" t="str">
        <f t="shared" si="22"/>
        <v>Nordeste</v>
      </c>
    </row>
    <row r="1463" spans="1:10" ht="14.65" customHeight="1" x14ac:dyDescent="0.25">
      <c r="A1463" s="8" t="s">
        <v>3898</v>
      </c>
      <c r="B1463" s="8" t="s">
        <v>3899</v>
      </c>
      <c r="C1463" s="8" t="s">
        <v>3900</v>
      </c>
      <c r="D1463" s="8" t="s">
        <v>3901</v>
      </c>
      <c r="E1463" s="8" t="s">
        <v>3902</v>
      </c>
      <c r="F1463" s="8" t="s">
        <v>3901</v>
      </c>
      <c r="G1463" s="8" t="s">
        <v>4544</v>
      </c>
      <c r="H1463" s="8" t="s">
        <v>4545</v>
      </c>
      <c r="I1463" s="8" t="s">
        <v>3885</v>
      </c>
      <c r="J1463" t="str">
        <f t="shared" si="22"/>
        <v>Nordeste</v>
      </c>
    </row>
    <row r="1464" spans="1:10" ht="14.65" customHeight="1" x14ac:dyDescent="0.25">
      <c r="A1464" s="8" t="s">
        <v>3898</v>
      </c>
      <c r="B1464" s="8" t="s">
        <v>3899</v>
      </c>
      <c r="C1464" s="8" t="s">
        <v>3935</v>
      </c>
      <c r="D1464" s="8" t="s">
        <v>3936</v>
      </c>
      <c r="E1464" s="8" t="s">
        <v>3937</v>
      </c>
      <c r="F1464" s="8" t="s">
        <v>3938</v>
      </c>
      <c r="G1464" s="8" t="s">
        <v>4546</v>
      </c>
      <c r="H1464" s="8" t="s">
        <v>4547</v>
      </c>
      <c r="I1464" s="8" t="s">
        <v>4548</v>
      </c>
      <c r="J1464" t="str">
        <f t="shared" si="22"/>
        <v>Nordeste</v>
      </c>
    </row>
    <row r="1465" spans="1:10" ht="14.65" customHeight="1" x14ac:dyDescent="0.25">
      <c r="A1465" s="8" t="s">
        <v>3898</v>
      </c>
      <c r="B1465" s="8" t="s">
        <v>3899</v>
      </c>
      <c r="C1465" s="8" t="s">
        <v>3900</v>
      </c>
      <c r="D1465" s="8" t="s">
        <v>3901</v>
      </c>
      <c r="E1465" s="8" t="s">
        <v>3902</v>
      </c>
      <c r="F1465" s="8" t="s">
        <v>3901</v>
      </c>
      <c r="G1465" s="8" t="s">
        <v>4549</v>
      </c>
      <c r="H1465" s="8" t="s">
        <v>4550</v>
      </c>
      <c r="I1465" s="8" t="s">
        <v>4551</v>
      </c>
      <c r="J1465" t="str">
        <f t="shared" si="22"/>
        <v>Nordeste</v>
      </c>
    </row>
    <row r="1466" spans="1:10" ht="14.65" customHeight="1" x14ac:dyDescent="0.25">
      <c r="A1466" s="8" t="s">
        <v>3898</v>
      </c>
      <c r="B1466" s="8" t="s">
        <v>3899</v>
      </c>
      <c r="C1466" s="8" t="s">
        <v>3908</v>
      </c>
      <c r="D1466" s="8" t="s">
        <v>3909</v>
      </c>
      <c r="E1466" s="8" t="s">
        <v>4050</v>
      </c>
      <c r="F1466" s="8" t="s">
        <v>4051</v>
      </c>
      <c r="G1466" s="8" t="s">
        <v>4552</v>
      </c>
      <c r="H1466" s="8" t="s">
        <v>4553</v>
      </c>
      <c r="I1466" s="8" t="s">
        <v>4554</v>
      </c>
      <c r="J1466" t="str">
        <f t="shared" si="22"/>
        <v>Nordeste</v>
      </c>
    </row>
    <row r="1467" spans="1:10" ht="14.65" customHeight="1" x14ac:dyDescent="0.25">
      <c r="A1467" s="8" t="s">
        <v>4555</v>
      </c>
      <c r="B1467" s="8" t="s">
        <v>4556</v>
      </c>
      <c r="C1467" s="8" t="s">
        <v>4557</v>
      </c>
      <c r="D1467" s="8" t="s">
        <v>4558</v>
      </c>
      <c r="E1467" s="8" t="s">
        <v>4559</v>
      </c>
      <c r="F1467" s="8" t="s">
        <v>4558</v>
      </c>
      <c r="G1467" s="8" t="s">
        <v>214</v>
      </c>
      <c r="H1467" s="8" t="s">
        <v>4560</v>
      </c>
      <c r="I1467" s="8" t="s">
        <v>4561</v>
      </c>
      <c r="J1467" t="str">
        <f t="shared" si="22"/>
        <v>Nordeste</v>
      </c>
    </row>
    <row r="1468" spans="1:10" ht="14.65" customHeight="1" x14ac:dyDescent="0.25">
      <c r="A1468" s="8" t="s">
        <v>4555</v>
      </c>
      <c r="B1468" s="8" t="s">
        <v>4556</v>
      </c>
      <c r="C1468" s="8" t="s">
        <v>4562</v>
      </c>
      <c r="D1468" s="8" t="s">
        <v>4563</v>
      </c>
      <c r="E1468" s="8" t="s">
        <v>4564</v>
      </c>
      <c r="F1468" s="8" t="s">
        <v>4565</v>
      </c>
      <c r="G1468" s="8" t="s">
        <v>217</v>
      </c>
      <c r="H1468" s="8" t="s">
        <v>4566</v>
      </c>
      <c r="I1468" s="8" t="s">
        <v>4565</v>
      </c>
      <c r="J1468" t="str">
        <f t="shared" si="22"/>
        <v>Nordeste</v>
      </c>
    </row>
    <row r="1469" spans="1:10" ht="14.65" customHeight="1" x14ac:dyDescent="0.25">
      <c r="A1469" s="8" t="s">
        <v>4555</v>
      </c>
      <c r="B1469" s="8" t="s">
        <v>4556</v>
      </c>
      <c r="C1469" s="8" t="s">
        <v>4567</v>
      </c>
      <c r="D1469" s="8" t="s">
        <v>4568</v>
      </c>
      <c r="E1469" s="8" t="s">
        <v>4569</v>
      </c>
      <c r="F1469" s="8" t="s">
        <v>4568</v>
      </c>
      <c r="G1469" s="8" t="s">
        <v>228</v>
      </c>
      <c r="H1469" s="8" t="s">
        <v>4570</v>
      </c>
      <c r="I1469" s="8" t="s">
        <v>4571</v>
      </c>
      <c r="J1469" t="str">
        <f t="shared" si="22"/>
        <v>Nordeste</v>
      </c>
    </row>
    <row r="1470" spans="1:10" ht="14.65" customHeight="1" x14ac:dyDescent="0.25">
      <c r="A1470" s="8" t="s">
        <v>4555</v>
      </c>
      <c r="B1470" s="8" t="s">
        <v>4556</v>
      </c>
      <c r="C1470" s="8" t="s">
        <v>4572</v>
      </c>
      <c r="D1470" s="8" t="s">
        <v>4573</v>
      </c>
      <c r="E1470" s="8" t="s">
        <v>4574</v>
      </c>
      <c r="F1470" s="8" t="s">
        <v>4573</v>
      </c>
      <c r="G1470" s="8" t="s">
        <v>235</v>
      </c>
      <c r="H1470" s="8" t="s">
        <v>4575</v>
      </c>
      <c r="I1470" s="8" t="s">
        <v>4576</v>
      </c>
      <c r="J1470" t="str">
        <f t="shared" si="22"/>
        <v>Nordeste</v>
      </c>
    </row>
    <row r="1471" spans="1:10" ht="14.65" customHeight="1" x14ac:dyDescent="0.25">
      <c r="A1471" s="8" t="s">
        <v>4555</v>
      </c>
      <c r="B1471" s="8" t="s">
        <v>4556</v>
      </c>
      <c r="C1471" s="8" t="s">
        <v>4557</v>
      </c>
      <c r="D1471" s="8" t="s">
        <v>4558</v>
      </c>
      <c r="E1471" s="8" t="s">
        <v>4577</v>
      </c>
      <c r="F1471" s="8" t="s">
        <v>4578</v>
      </c>
      <c r="G1471" s="8" t="s">
        <v>261</v>
      </c>
      <c r="H1471" s="8" t="s">
        <v>4579</v>
      </c>
      <c r="I1471" s="8" t="s">
        <v>4580</v>
      </c>
      <c r="J1471" t="str">
        <f t="shared" si="22"/>
        <v>Nordeste</v>
      </c>
    </row>
    <row r="1472" spans="1:10" ht="14.65" customHeight="1" x14ac:dyDescent="0.25">
      <c r="A1472" s="8" t="s">
        <v>4555</v>
      </c>
      <c r="B1472" s="8" t="s">
        <v>4556</v>
      </c>
      <c r="C1472" s="8" t="s">
        <v>4572</v>
      </c>
      <c r="D1472" s="8" t="s">
        <v>4573</v>
      </c>
      <c r="E1472" s="8" t="s">
        <v>4581</v>
      </c>
      <c r="F1472" s="8" t="s">
        <v>4582</v>
      </c>
      <c r="G1472" s="8" t="s">
        <v>269</v>
      </c>
      <c r="H1472" s="8" t="s">
        <v>4583</v>
      </c>
      <c r="I1472" s="8" t="s">
        <v>4584</v>
      </c>
      <c r="J1472" t="str">
        <f t="shared" si="22"/>
        <v>Nordeste</v>
      </c>
    </row>
    <row r="1473" spans="1:10" ht="14.65" customHeight="1" x14ac:dyDescent="0.25">
      <c r="A1473" s="8" t="s">
        <v>4555</v>
      </c>
      <c r="B1473" s="8" t="s">
        <v>4556</v>
      </c>
      <c r="C1473" s="8" t="s">
        <v>4572</v>
      </c>
      <c r="D1473" s="8" t="s">
        <v>4573</v>
      </c>
      <c r="E1473" s="8" t="s">
        <v>4585</v>
      </c>
      <c r="F1473" s="8" t="s">
        <v>4586</v>
      </c>
      <c r="G1473" s="8" t="s">
        <v>274</v>
      </c>
      <c r="H1473" s="8" t="s">
        <v>4587</v>
      </c>
      <c r="I1473" s="8" t="s">
        <v>3920</v>
      </c>
      <c r="J1473" t="str">
        <f t="shared" si="22"/>
        <v>Nordeste</v>
      </c>
    </row>
    <row r="1474" spans="1:10" ht="14.65" customHeight="1" x14ac:dyDescent="0.25">
      <c r="A1474" s="8" t="s">
        <v>4555</v>
      </c>
      <c r="B1474" s="8" t="s">
        <v>4556</v>
      </c>
      <c r="C1474" s="8" t="s">
        <v>4557</v>
      </c>
      <c r="D1474" s="8" t="s">
        <v>4558</v>
      </c>
      <c r="E1474" s="8" t="s">
        <v>4588</v>
      </c>
      <c r="F1474" s="8" t="s">
        <v>4589</v>
      </c>
      <c r="G1474" s="8" t="s">
        <v>276</v>
      </c>
      <c r="H1474" s="8" t="s">
        <v>4590</v>
      </c>
      <c r="I1474" s="8" t="s">
        <v>4591</v>
      </c>
      <c r="J1474" t="str">
        <f t="shared" si="22"/>
        <v>Nordeste</v>
      </c>
    </row>
    <row r="1475" spans="1:10" ht="14.65" customHeight="1" x14ac:dyDescent="0.25">
      <c r="A1475" s="8" t="s">
        <v>4555</v>
      </c>
      <c r="B1475" s="8" t="s">
        <v>4556</v>
      </c>
      <c r="C1475" s="8" t="s">
        <v>4572</v>
      </c>
      <c r="D1475" s="8" t="s">
        <v>4573</v>
      </c>
      <c r="E1475" s="8" t="s">
        <v>4574</v>
      </c>
      <c r="F1475" s="8" t="s">
        <v>4573</v>
      </c>
      <c r="G1475" s="8" t="s">
        <v>255</v>
      </c>
      <c r="H1475" s="8" t="s">
        <v>4592</v>
      </c>
      <c r="I1475" s="8" t="s">
        <v>4593</v>
      </c>
      <c r="J1475" t="str">
        <f t="shared" ref="J1475:J1538" si="23">IF(AND(VALUE(LEFT(H1475,2))&gt;=11,VALUE(LEFT(H1475,2))&lt;=17),"Norte",IF(AND(VALUE(LEFT(H1475,2))&gt;=21,VALUE(LEFT(H1475,2))&lt;=29),"Nordeste",IF(AND(VALUE(LEFT(H1475,2))&gt;=31,VALUE(LEFT(H1475,2))&lt;=35),"Sudeste",IF(AND(VALUE(LEFT(H1475,2))&gt;=41,VALUE(LEFT(H1475,2))&lt;=43),"Sul",IF(AND(VALUE(LEFT(H1475,2))&gt;=50,VALUE(LEFT(H1475,2))&lt;=53),"Centro-Oeste","Verificar")))))</f>
        <v>Nordeste</v>
      </c>
    </row>
    <row r="1476" spans="1:10" ht="14.65" customHeight="1" x14ac:dyDescent="0.25">
      <c r="A1476" s="8" t="s">
        <v>4555</v>
      </c>
      <c r="B1476" s="8" t="s">
        <v>4556</v>
      </c>
      <c r="C1476" s="8" t="s">
        <v>4557</v>
      </c>
      <c r="D1476" s="8" t="s">
        <v>4558</v>
      </c>
      <c r="E1476" s="8" t="s">
        <v>4594</v>
      </c>
      <c r="F1476" s="8" t="s">
        <v>4595</v>
      </c>
      <c r="G1476" s="8" t="s">
        <v>4596</v>
      </c>
      <c r="H1476" s="8" t="s">
        <v>4597</v>
      </c>
      <c r="I1476" s="8" t="s">
        <v>4598</v>
      </c>
      <c r="J1476" t="str">
        <f t="shared" si="23"/>
        <v>Nordeste</v>
      </c>
    </row>
    <row r="1477" spans="1:10" ht="14.65" customHeight="1" x14ac:dyDescent="0.25">
      <c r="A1477" s="8" t="s">
        <v>4555</v>
      </c>
      <c r="B1477" s="8" t="s">
        <v>4556</v>
      </c>
      <c r="C1477" s="8" t="s">
        <v>4572</v>
      </c>
      <c r="D1477" s="8" t="s">
        <v>4573</v>
      </c>
      <c r="E1477" s="8" t="s">
        <v>4581</v>
      </c>
      <c r="F1477" s="8" t="s">
        <v>4582</v>
      </c>
      <c r="G1477" s="8" t="s">
        <v>4599</v>
      </c>
      <c r="H1477" s="8" t="s">
        <v>4600</v>
      </c>
      <c r="I1477" s="8" t="s">
        <v>4601</v>
      </c>
      <c r="J1477" t="str">
        <f t="shared" si="23"/>
        <v>Nordeste</v>
      </c>
    </row>
    <row r="1478" spans="1:10" ht="14.65" customHeight="1" x14ac:dyDescent="0.25">
      <c r="A1478" s="8" t="s">
        <v>4555</v>
      </c>
      <c r="B1478" s="8" t="s">
        <v>4556</v>
      </c>
      <c r="C1478" s="8" t="s">
        <v>4557</v>
      </c>
      <c r="D1478" s="8" t="s">
        <v>4558</v>
      </c>
      <c r="E1478" s="8" t="s">
        <v>4559</v>
      </c>
      <c r="F1478" s="8" t="s">
        <v>4558</v>
      </c>
      <c r="G1478" s="8" t="s">
        <v>4602</v>
      </c>
      <c r="H1478" s="8" t="s">
        <v>4603</v>
      </c>
      <c r="I1478" s="8" t="s">
        <v>4604</v>
      </c>
      <c r="J1478" t="str">
        <f t="shared" si="23"/>
        <v>Nordeste</v>
      </c>
    </row>
    <row r="1479" spans="1:10" ht="14.65" customHeight="1" x14ac:dyDescent="0.25">
      <c r="A1479" s="8" t="s">
        <v>4555</v>
      </c>
      <c r="B1479" s="8" t="s">
        <v>4556</v>
      </c>
      <c r="C1479" s="8" t="s">
        <v>4567</v>
      </c>
      <c r="D1479" s="8" t="s">
        <v>4568</v>
      </c>
      <c r="E1479" s="8" t="s">
        <v>4605</v>
      </c>
      <c r="F1479" s="8" t="s">
        <v>4606</v>
      </c>
      <c r="G1479" s="8" t="s">
        <v>4607</v>
      </c>
      <c r="H1479" s="8" t="s">
        <v>4608</v>
      </c>
      <c r="I1479" s="8" t="s">
        <v>4606</v>
      </c>
      <c r="J1479" t="str">
        <f t="shared" si="23"/>
        <v>Nordeste</v>
      </c>
    </row>
    <row r="1480" spans="1:10" ht="14.65" customHeight="1" x14ac:dyDescent="0.25">
      <c r="A1480" s="8" t="s">
        <v>4555</v>
      </c>
      <c r="B1480" s="8" t="s">
        <v>4556</v>
      </c>
      <c r="C1480" s="8" t="s">
        <v>4572</v>
      </c>
      <c r="D1480" s="8" t="s">
        <v>4573</v>
      </c>
      <c r="E1480" s="8" t="s">
        <v>4609</v>
      </c>
      <c r="F1480" s="8" t="s">
        <v>4610</v>
      </c>
      <c r="G1480" s="8" t="s">
        <v>4611</v>
      </c>
      <c r="H1480" s="8" t="s">
        <v>4612</v>
      </c>
      <c r="I1480" s="8" t="s">
        <v>4610</v>
      </c>
      <c r="J1480" t="str">
        <f t="shared" si="23"/>
        <v>Nordeste</v>
      </c>
    </row>
    <row r="1481" spans="1:10" ht="14.65" customHeight="1" x14ac:dyDescent="0.25">
      <c r="A1481" s="8" t="s">
        <v>4555</v>
      </c>
      <c r="B1481" s="8" t="s">
        <v>4556</v>
      </c>
      <c r="C1481" s="8" t="s">
        <v>4572</v>
      </c>
      <c r="D1481" s="8" t="s">
        <v>4573</v>
      </c>
      <c r="E1481" s="8" t="s">
        <v>4574</v>
      </c>
      <c r="F1481" s="8" t="s">
        <v>4573</v>
      </c>
      <c r="G1481" s="8" t="s">
        <v>4613</v>
      </c>
      <c r="H1481" s="8" t="s">
        <v>4614</v>
      </c>
      <c r="I1481" s="8" t="s">
        <v>4615</v>
      </c>
      <c r="J1481" t="str">
        <f t="shared" si="23"/>
        <v>Nordeste</v>
      </c>
    </row>
    <row r="1482" spans="1:10" ht="14.65" customHeight="1" x14ac:dyDescent="0.25">
      <c r="A1482" s="8" t="s">
        <v>4555</v>
      </c>
      <c r="B1482" s="8" t="s">
        <v>4556</v>
      </c>
      <c r="C1482" s="8" t="s">
        <v>4557</v>
      </c>
      <c r="D1482" s="8" t="s">
        <v>4558</v>
      </c>
      <c r="E1482" s="8" t="s">
        <v>4616</v>
      </c>
      <c r="F1482" s="8" t="s">
        <v>4617</v>
      </c>
      <c r="G1482" s="8" t="s">
        <v>4618</v>
      </c>
      <c r="H1482" s="8" t="s">
        <v>4619</v>
      </c>
      <c r="I1482" s="8" t="s">
        <v>4620</v>
      </c>
      <c r="J1482" t="str">
        <f t="shared" si="23"/>
        <v>Nordeste</v>
      </c>
    </row>
    <row r="1483" spans="1:10" ht="14.65" customHeight="1" x14ac:dyDescent="0.25">
      <c r="A1483" s="8" t="s">
        <v>4555</v>
      </c>
      <c r="B1483" s="8" t="s">
        <v>4556</v>
      </c>
      <c r="C1483" s="8" t="s">
        <v>4557</v>
      </c>
      <c r="D1483" s="8" t="s">
        <v>4558</v>
      </c>
      <c r="E1483" s="8" t="s">
        <v>4577</v>
      </c>
      <c r="F1483" s="8" t="s">
        <v>4578</v>
      </c>
      <c r="G1483" s="8" t="s">
        <v>4621</v>
      </c>
      <c r="H1483" s="8" t="s">
        <v>4622</v>
      </c>
      <c r="I1483" s="8" t="s">
        <v>4623</v>
      </c>
      <c r="J1483" t="str">
        <f t="shared" si="23"/>
        <v>Nordeste</v>
      </c>
    </row>
    <row r="1484" spans="1:10" ht="14.65" customHeight="1" x14ac:dyDescent="0.25">
      <c r="A1484" s="8" t="s">
        <v>4555</v>
      </c>
      <c r="B1484" s="8" t="s">
        <v>4556</v>
      </c>
      <c r="C1484" s="8" t="s">
        <v>4567</v>
      </c>
      <c r="D1484" s="8" t="s">
        <v>4568</v>
      </c>
      <c r="E1484" s="8" t="s">
        <v>4624</v>
      </c>
      <c r="F1484" s="8" t="s">
        <v>4625</v>
      </c>
      <c r="G1484" s="8" t="s">
        <v>4626</v>
      </c>
      <c r="H1484" s="8" t="s">
        <v>4627</v>
      </c>
      <c r="I1484" s="8" t="s">
        <v>4628</v>
      </c>
      <c r="J1484" t="str">
        <f t="shared" si="23"/>
        <v>Nordeste</v>
      </c>
    </row>
    <row r="1485" spans="1:10" ht="14.65" customHeight="1" x14ac:dyDescent="0.25">
      <c r="A1485" s="8" t="s">
        <v>4555</v>
      </c>
      <c r="B1485" s="8" t="s">
        <v>4556</v>
      </c>
      <c r="C1485" s="8" t="s">
        <v>4572</v>
      </c>
      <c r="D1485" s="8" t="s">
        <v>4573</v>
      </c>
      <c r="E1485" s="8" t="s">
        <v>4585</v>
      </c>
      <c r="F1485" s="8" t="s">
        <v>4586</v>
      </c>
      <c r="G1485" s="8" t="s">
        <v>4629</v>
      </c>
      <c r="H1485" s="8" t="s">
        <v>4630</v>
      </c>
      <c r="I1485" s="8" t="s">
        <v>4631</v>
      </c>
      <c r="J1485" t="str">
        <f t="shared" si="23"/>
        <v>Nordeste</v>
      </c>
    </row>
    <row r="1486" spans="1:10" ht="14.65" customHeight="1" x14ac:dyDescent="0.25">
      <c r="A1486" s="8" t="s">
        <v>4555</v>
      </c>
      <c r="B1486" s="8" t="s">
        <v>4556</v>
      </c>
      <c r="C1486" s="8" t="s">
        <v>4562</v>
      </c>
      <c r="D1486" s="8" t="s">
        <v>4563</v>
      </c>
      <c r="E1486" s="8" t="s">
        <v>4632</v>
      </c>
      <c r="F1486" s="8" t="s">
        <v>4563</v>
      </c>
      <c r="G1486" s="8" t="s">
        <v>4633</v>
      </c>
      <c r="H1486" s="8" t="s">
        <v>4634</v>
      </c>
      <c r="I1486" s="8" t="s">
        <v>4635</v>
      </c>
      <c r="J1486" t="str">
        <f t="shared" si="23"/>
        <v>Nordeste</v>
      </c>
    </row>
    <row r="1487" spans="1:10" ht="14.65" customHeight="1" x14ac:dyDescent="0.25">
      <c r="A1487" s="8" t="s">
        <v>4555</v>
      </c>
      <c r="B1487" s="8" t="s">
        <v>4556</v>
      </c>
      <c r="C1487" s="8" t="s">
        <v>4572</v>
      </c>
      <c r="D1487" s="8" t="s">
        <v>4573</v>
      </c>
      <c r="E1487" s="8" t="s">
        <v>4574</v>
      </c>
      <c r="F1487" s="8" t="s">
        <v>4573</v>
      </c>
      <c r="G1487" s="8" t="s">
        <v>4636</v>
      </c>
      <c r="H1487" s="8" t="s">
        <v>4637</v>
      </c>
      <c r="I1487" s="8" t="s">
        <v>4638</v>
      </c>
      <c r="J1487" t="str">
        <f t="shared" si="23"/>
        <v>Nordeste</v>
      </c>
    </row>
    <row r="1488" spans="1:10" ht="14.65" customHeight="1" x14ac:dyDescent="0.25">
      <c r="A1488" s="8" t="s">
        <v>4555</v>
      </c>
      <c r="B1488" s="8" t="s">
        <v>4556</v>
      </c>
      <c r="C1488" s="8" t="s">
        <v>4567</v>
      </c>
      <c r="D1488" s="8" t="s">
        <v>4568</v>
      </c>
      <c r="E1488" s="8" t="s">
        <v>4605</v>
      </c>
      <c r="F1488" s="8" t="s">
        <v>4606</v>
      </c>
      <c r="G1488" s="8" t="s">
        <v>4639</v>
      </c>
      <c r="H1488" s="8" t="s">
        <v>4640</v>
      </c>
      <c r="I1488" s="8" t="s">
        <v>4641</v>
      </c>
      <c r="J1488" t="str">
        <f t="shared" si="23"/>
        <v>Nordeste</v>
      </c>
    </row>
    <row r="1489" spans="1:10" ht="14.65" customHeight="1" x14ac:dyDescent="0.25">
      <c r="A1489" s="8" t="s">
        <v>4555</v>
      </c>
      <c r="B1489" s="8" t="s">
        <v>4556</v>
      </c>
      <c r="C1489" s="8" t="s">
        <v>4572</v>
      </c>
      <c r="D1489" s="8" t="s">
        <v>4573</v>
      </c>
      <c r="E1489" s="8" t="s">
        <v>4581</v>
      </c>
      <c r="F1489" s="8" t="s">
        <v>4582</v>
      </c>
      <c r="G1489" s="8" t="s">
        <v>4642</v>
      </c>
      <c r="H1489" s="8" t="s">
        <v>4643</v>
      </c>
      <c r="I1489" s="8" t="s">
        <v>4644</v>
      </c>
      <c r="J1489" t="str">
        <f t="shared" si="23"/>
        <v>Nordeste</v>
      </c>
    </row>
    <row r="1490" spans="1:10" ht="14.65" customHeight="1" x14ac:dyDescent="0.25">
      <c r="A1490" s="8" t="s">
        <v>4555</v>
      </c>
      <c r="B1490" s="8" t="s">
        <v>4556</v>
      </c>
      <c r="C1490" s="8" t="s">
        <v>4557</v>
      </c>
      <c r="D1490" s="8" t="s">
        <v>4558</v>
      </c>
      <c r="E1490" s="8" t="s">
        <v>4645</v>
      </c>
      <c r="F1490" s="8" t="s">
        <v>4646</v>
      </c>
      <c r="G1490" s="8" t="s">
        <v>4647</v>
      </c>
      <c r="H1490" s="8" t="s">
        <v>4648</v>
      </c>
      <c r="I1490" s="8" t="s">
        <v>1617</v>
      </c>
      <c r="J1490" t="str">
        <f t="shared" si="23"/>
        <v>Nordeste</v>
      </c>
    </row>
    <row r="1491" spans="1:10" ht="14.65" customHeight="1" x14ac:dyDescent="0.25">
      <c r="A1491" s="8" t="s">
        <v>4555</v>
      </c>
      <c r="B1491" s="8" t="s">
        <v>4556</v>
      </c>
      <c r="C1491" s="8" t="s">
        <v>4572</v>
      </c>
      <c r="D1491" s="8" t="s">
        <v>4573</v>
      </c>
      <c r="E1491" s="8" t="s">
        <v>4574</v>
      </c>
      <c r="F1491" s="8" t="s">
        <v>4573</v>
      </c>
      <c r="G1491" s="8" t="s">
        <v>4649</v>
      </c>
      <c r="H1491" s="8" t="s">
        <v>4650</v>
      </c>
      <c r="I1491" s="8" t="s">
        <v>639</v>
      </c>
      <c r="J1491" t="str">
        <f t="shared" si="23"/>
        <v>Nordeste</v>
      </c>
    </row>
    <row r="1492" spans="1:10" ht="14.65" customHeight="1" x14ac:dyDescent="0.25">
      <c r="A1492" s="8" t="s">
        <v>4555</v>
      </c>
      <c r="B1492" s="8" t="s">
        <v>4556</v>
      </c>
      <c r="C1492" s="8" t="s">
        <v>4572</v>
      </c>
      <c r="D1492" s="8" t="s">
        <v>4573</v>
      </c>
      <c r="E1492" s="8" t="s">
        <v>4581</v>
      </c>
      <c r="F1492" s="8" t="s">
        <v>4582</v>
      </c>
      <c r="G1492" s="8" t="s">
        <v>4651</v>
      </c>
      <c r="H1492" s="8" t="s">
        <v>4652</v>
      </c>
      <c r="I1492" s="8" t="s">
        <v>4653</v>
      </c>
      <c r="J1492" t="str">
        <f t="shared" si="23"/>
        <v>Nordeste</v>
      </c>
    </row>
    <row r="1493" spans="1:10" ht="14.65" customHeight="1" x14ac:dyDescent="0.25">
      <c r="A1493" s="8" t="s">
        <v>4555</v>
      </c>
      <c r="B1493" s="8" t="s">
        <v>4556</v>
      </c>
      <c r="C1493" s="8" t="s">
        <v>4562</v>
      </c>
      <c r="D1493" s="8" t="s">
        <v>4563</v>
      </c>
      <c r="E1493" s="8" t="s">
        <v>4564</v>
      </c>
      <c r="F1493" s="8" t="s">
        <v>4565</v>
      </c>
      <c r="G1493" s="8" t="s">
        <v>4654</v>
      </c>
      <c r="H1493" s="8" t="s">
        <v>4655</v>
      </c>
      <c r="I1493" s="8" t="s">
        <v>3458</v>
      </c>
      <c r="J1493" t="str">
        <f t="shared" si="23"/>
        <v>Nordeste</v>
      </c>
    </row>
    <row r="1494" spans="1:10" ht="14.65" customHeight="1" x14ac:dyDescent="0.25">
      <c r="A1494" s="8" t="s">
        <v>4555</v>
      </c>
      <c r="B1494" s="8" t="s">
        <v>4556</v>
      </c>
      <c r="C1494" s="8" t="s">
        <v>4572</v>
      </c>
      <c r="D1494" s="8" t="s">
        <v>4573</v>
      </c>
      <c r="E1494" s="8" t="s">
        <v>4574</v>
      </c>
      <c r="F1494" s="8" t="s">
        <v>4573</v>
      </c>
      <c r="G1494" s="8" t="s">
        <v>4656</v>
      </c>
      <c r="H1494" s="8" t="s">
        <v>4657</v>
      </c>
      <c r="I1494" s="8" t="s">
        <v>4658</v>
      </c>
      <c r="J1494" t="str">
        <f t="shared" si="23"/>
        <v>Nordeste</v>
      </c>
    </row>
    <row r="1495" spans="1:10" ht="14.65" customHeight="1" x14ac:dyDescent="0.25">
      <c r="A1495" s="8" t="s">
        <v>4555</v>
      </c>
      <c r="B1495" s="8" t="s">
        <v>4556</v>
      </c>
      <c r="C1495" s="8" t="s">
        <v>4557</v>
      </c>
      <c r="D1495" s="8" t="s">
        <v>4558</v>
      </c>
      <c r="E1495" s="8" t="s">
        <v>4659</v>
      </c>
      <c r="F1495" s="8" t="s">
        <v>4660</v>
      </c>
      <c r="G1495" s="8" t="s">
        <v>4661</v>
      </c>
      <c r="H1495" s="8" t="s">
        <v>4662</v>
      </c>
      <c r="I1495" s="8" t="s">
        <v>4663</v>
      </c>
      <c r="J1495" t="str">
        <f t="shared" si="23"/>
        <v>Nordeste</v>
      </c>
    </row>
    <row r="1496" spans="1:10" ht="14.65" customHeight="1" x14ac:dyDescent="0.25">
      <c r="A1496" s="8" t="s">
        <v>4555</v>
      </c>
      <c r="B1496" s="8" t="s">
        <v>4556</v>
      </c>
      <c r="C1496" s="8" t="s">
        <v>4572</v>
      </c>
      <c r="D1496" s="8" t="s">
        <v>4573</v>
      </c>
      <c r="E1496" s="8" t="s">
        <v>4609</v>
      </c>
      <c r="F1496" s="8" t="s">
        <v>4610</v>
      </c>
      <c r="G1496" s="8" t="s">
        <v>4664</v>
      </c>
      <c r="H1496" s="8" t="s">
        <v>4665</v>
      </c>
      <c r="I1496" s="8" t="s">
        <v>4666</v>
      </c>
      <c r="J1496" t="str">
        <f t="shared" si="23"/>
        <v>Nordeste</v>
      </c>
    </row>
    <row r="1497" spans="1:10" ht="14.65" customHeight="1" x14ac:dyDescent="0.25">
      <c r="A1497" s="8" t="s">
        <v>4555</v>
      </c>
      <c r="B1497" s="8" t="s">
        <v>4556</v>
      </c>
      <c r="C1497" s="8" t="s">
        <v>4557</v>
      </c>
      <c r="D1497" s="8" t="s">
        <v>4558</v>
      </c>
      <c r="E1497" s="8" t="s">
        <v>4559</v>
      </c>
      <c r="F1497" s="8" t="s">
        <v>4558</v>
      </c>
      <c r="G1497" s="8" t="s">
        <v>4667</v>
      </c>
      <c r="H1497" s="8" t="s">
        <v>4668</v>
      </c>
      <c r="I1497" s="8" t="s">
        <v>4669</v>
      </c>
      <c r="J1497" t="str">
        <f t="shared" si="23"/>
        <v>Nordeste</v>
      </c>
    </row>
    <row r="1498" spans="1:10" ht="14.65" customHeight="1" x14ac:dyDescent="0.25">
      <c r="A1498" s="8" t="s">
        <v>4555</v>
      </c>
      <c r="B1498" s="8" t="s">
        <v>4556</v>
      </c>
      <c r="C1498" s="8" t="s">
        <v>4567</v>
      </c>
      <c r="D1498" s="8" t="s">
        <v>4568</v>
      </c>
      <c r="E1498" s="8" t="s">
        <v>4624</v>
      </c>
      <c r="F1498" s="8" t="s">
        <v>4625</v>
      </c>
      <c r="G1498" s="8" t="s">
        <v>4670</v>
      </c>
      <c r="H1498" s="8" t="s">
        <v>4671</v>
      </c>
      <c r="I1498" s="8" t="s">
        <v>4672</v>
      </c>
      <c r="J1498" t="str">
        <f t="shared" si="23"/>
        <v>Nordeste</v>
      </c>
    </row>
    <row r="1499" spans="1:10" ht="14.65" customHeight="1" x14ac:dyDescent="0.25">
      <c r="A1499" s="8" t="s">
        <v>4555</v>
      </c>
      <c r="B1499" s="8" t="s">
        <v>4556</v>
      </c>
      <c r="C1499" s="8" t="s">
        <v>4572</v>
      </c>
      <c r="D1499" s="8" t="s">
        <v>4573</v>
      </c>
      <c r="E1499" s="8" t="s">
        <v>4574</v>
      </c>
      <c r="F1499" s="8" t="s">
        <v>4573</v>
      </c>
      <c r="G1499" s="8" t="s">
        <v>4673</v>
      </c>
      <c r="H1499" s="8" t="s">
        <v>4674</v>
      </c>
      <c r="I1499" s="8" t="s">
        <v>1165</v>
      </c>
      <c r="J1499" t="str">
        <f t="shared" si="23"/>
        <v>Nordeste</v>
      </c>
    </row>
    <row r="1500" spans="1:10" ht="14.65" customHeight="1" x14ac:dyDescent="0.25">
      <c r="A1500" s="8" t="s">
        <v>4555</v>
      </c>
      <c r="B1500" s="8" t="s">
        <v>4556</v>
      </c>
      <c r="C1500" s="8" t="s">
        <v>4572</v>
      </c>
      <c r="D1500" s="8" t="s">
        <v>4573</v>
      </c>
      <c r="E1500" s="8" t="s">
        <v>4581</v>
      </c>
      <c r="F1500" s="8" t="s">
        <v>4582</v>
      </c>
      <c r="G1500" s="8" t="s">
        <v>4675</v>
      </c>
      <c r="H1500" s="8" t="s">
        <v>4676</v>
      </c>
      <c r="I1500" s="8" t="s">
        <v>4677</v>
      </c>
      <c r="J1500" t="str">
        <f t="shared" si="23"/>
        <v>Nordeste</v>
      </c>
    </row>
    <row r="1501" spans="1:10" ht="14.65" customHeight="1" x14ac:dyDescent="0.25">
      <c r="A1501" s="8" t="s">
        <v>4555</v>
      </c>
      <c r="B1501" s="8" t="s">
        <v>4556</v>
      </c>
      <c r="C1501" s="8" t="s">
        <v>4572</v>
      </c>
      <c r="D1501" s="8" t="s">
        <v>4573</v>
      </c>
      <c r="E1501" s="8" t="s">
        <v>4581</v>
      </c>
      <c r="F1501" s="8" t="s">
        <v>4582</v>
      </c>
      <c r="G1501" s="8" t="s">
        <v>4678</v>
      </c>
      <c r="H1501" s="8" t="s">
        <v>4679</v>
      </c>
      <c r="I1501" s="8" t="s">
        <v>4680</v>
      </c>
      <c r="J1501" t="str">
        <f t="shared" si="23"/>
        <v>Nordeste</v>
      </c>
    </row>
    <row r="1502" spans="1:10" ht="14.65" customHeight="1" x14ac:dyDescent="0.25">
      <c r="A1502" s="8" t="s">
        <v>4555</v>
      </c>
      <c r="B1502" s="8" t="s">
        <v>4556</v>
      </c>
      <c r="C1502" s="8" t="s">
        <v>4562</v>
      </c>
      <c r="D1502" s="8" t="s">
        <v>4563</v>
      </c>
      <c r="E1502" s="8" t="s">
        <v>4632</v>
      </c>
      <c r="F1502" s="8" t="s">
        <v>4563</v>
      </c>
      <c r="G1502" s="8" t="s">
        <v>4681</v>
      </c>
      <c r="H1502" s="8" t="s">
        <v>4682</v>
      </c>
      <c r="I1502" s="8" t="s">
        <v>4683</v>
      </c>
      <c r="J1502" t="str">
        <f t="shared" si="23"/>
        <v>Nordeste</v>
      </c>
    </row>
    <row r="1503" spans="1:10" ht="14.65" customHeight="1" x14ac:dyDescent="0.25">
      <c r="A1503" s="8" t="s">
        <v>4555</v>
      </c>
      <c r="B1503" s="8" t="s">
        <v>4556</v>
      </c>
      <c r="C1503" s="8" t="s">
        <v>4557</v>
      </c>
      <c r="D1503" s="8" t="s">
        <v>4558</v>
      </c>
      <c r="E1503" s="8" t="s">
        <v>4559</v>
      </c>
      <c r="F1503" s="8" t="s">
        <v>4558</v>
      </c>
      <c r="G1503" s="8" t="s">
        <v>4684</v>
      </c>
      <c r="H1503" s="8" t="s">
        <v>4685</v>
      </c>
      <c r="I1503" s="8" t="s">
        <v>4686</v>
      </c>
      <c r="J1503" t="str">
        <f t="shared" si="23"/>
        <v>Nordeste</v>
      </c>
    </row>
    <row r="1504" spans="1:10" ht="14.65" customHeight="1" x14ac:dyDescent="0.25">
      <c r="A1504" s="8" t="s">
        <v>4555</v>
      </c>
      <c r="B1504" s="8" t="s">
        <v>4556</v>
      </c>
      <c r="C1504" s="8" t="s">
        <v>4572</v>
      </c>
      <c r="D1504" s="8" t="s">
        <v>4573</v>
      </c>
      <c r="E1504" s="8" t="s">
        <v>4574</v>
      </c>
      <c r="F1504" s="8" t="s">
        <v>4573</v>
      </c>
      <c r="G1504" s="8" t="s">
        <v>4687</v>
      </c>
      <c r="H1504" s="8" t="s">
        <v>4688</v>
      </c>
      <c r="I1504" s="8" t="s">
        <v>4689</v>
      </c>
      <c r="J1504" t="str">
        <f t="shared" si="23"/>
        <v>Nordeste</v>
      </c>
    </row>
    <row r="1505" spans="1:10" ht="14.65" customHeight="1" x14ac:dyDescent="0.25">
      <c r="A1505" s="8" t="s">
        <v>4555</v>
      </c>
      <c r="B1505" s="8" t="s">
        <v>4556</v>
      </c>
      <c r="C1505" s="8" t="s">
        <v>4557</v>
      </c>
      <c r="D1505" s="8" t="s">
        <v>4558</v>
      </c>
      <c r="E1505" s="8" t="s">
        <v>4588</v>
      </c>
      <c r="F1505" s="8" t="s">
        <v>4589</v>
      </c>
      <c r="G1505" s="8" t="s">
        <v>4690</v>
      </c>
      <c r="H1505" s="8" t="s">
        <v>4691</v>
      </c>
      <c r="I1505" s="8" t="s">
        <v>4692</v>
      </c>
      <c r="J1505" t="str">
        <f t="shared" si="23"/>
        <v>Nordeste</v>
      </c>
    </row>
    <row r="1506" spans="1:10" ht="14.65" customHeight="1" x14ac:dyDescent="0.25">
      <c r="A1506" s="8" t="s">
        <v>4555</v>
      </c>
      <c r="B1506" s="8" t="s">
        <v>4556</v>
      </c>
      <c r="C1506" s="8" t="s">
        <v>4572</v>
      </c>
      <c r="D1506" s="8" t="s">
        <v>4573</v>
      </c>
      <c r="E1506" s="8" t="s">
        <v>4581</v>
      </c>
      <c r="F1506" s="8" t="s">
        <v>4582</v>
      </c>
      <c r="G1506" s="8" t="s">
        <v>4693</v>
      </c>
      <c r="H1506" s="8" t="s">
        <v>4694</v>
      </c>
      <c r="I1506" s="8" t="s">
        <v>4695</v>
      </c>
      <c r="J1506" t="str">
        <f t="shared" si="23"/>
        <v>Nordeste</v>
      </c>
    </row>
    <row r="1507" spans="1:10" ht="14.65" customHeight="1" x14ac:dyDescent="0.25">
      <c r="A1507" s="8" t="s">
        <v>4555</v>
      </c>
      <c r="B1507" s="8" t="s">
        <v>4556</v>
      </c>
      <c r="C1507" s="8" t="s">
        <v>4572</v>
      </c>
      <c r="D1507" s="8" t="s">
        <v>4573</v>
      </c>
      <c r="E1507" s="8" t="s">
        <v>4581</v>
      </c>
      <c r="F1507" s="8" t="s">
        <v>4582</v>
      </c>
      <c r="G1507" s="8" t="s">
        <v>4696</v>
      </c>
      <c r="H1507" s="8" t="s">
        <v>4697</v>
      </c>
      <c r="I1507" s="8" t="s">
        <v>4698</v>
      </c>
      <c r="J1507" t="str">
        <f t="shared" si="23"/>
        <v>Nordeste</v>
      </c>
    </row>
    <row r="1508" spans="1:10" ht="14.65" customHeight="1" x14ac:dyDescent="0.25">
      <c r="A1508" s="8" t="s">
        <v>4555</v>
      </c>
      <c r="B1508" s="8" t="s">
        <v>4556</v>
      </c>
      <c r="C1508" s="8" t="s">
        <v>4562</v>
      </c>
      <c r="D1508" s="8" t="s">
        <v>4563</v>
      </c>
      <c r="E1508" s="8" t="s">
        <v>4564</v>
      </c>
      <c r="F1508" s="8" t="s">
        <v>4565</v>
      </c>
      <c r="G1508" s="8" t="s">
        <v>4699</v>
      </c>
      <c r="H1508" s="8" t="s">
        <v>4700</v>
      </c>
      <c r="I1508" s="8" t="s">
        <v>4701</v>
      </c>
      <c r="J1508" t="str">
        <f t="shared" si="23"/>
        <v>Nordeste</v>
      </c>
    </row>
    <row r="1509" spans="1:10" ht="14.65" customHeight="1" x14ac:dyDescent="0.25">
      <c r="A1509" s="8" t="s">
        <v>4555</v>
      </c>
      <c r="B1509" s="8" t="s">
        <v>4556</v>
      </c>
      <c r="C1509" s="8" t="s">
        <v>4562</v>
      </c>
      <c r="D1509" s="8" t="s">
        <v>4563</v>
      </c>
      <c r="E1509" s="8" t="s">
        <v>4632</v>
      </c>
      <c r="F1509" s="8" t="s">
        <v>4563</v>
      </c>
      <c r="G1509" s="8" t="s">
        <v>4702</v>
      </c>
      <c r="H1509" s="8" t="s">
        <v>4703</v>
      </c>
      <c r="I1509" s="8" t="s">
        <v>4704</v>
      </c>
      <c r="J1509" t="str">
        <f t="shared" si="23"/>
        <v>Nordeste</v>
      </c>
    </row>
    <row r="1510" spans="1:10" ht="14.65" customHeight="1" x14ac:dyDescent="0.25">
      <c r="A1510" s="8" t="s">
        <v>4555</v>
      </c>
      <c r="B1510" s="8" t="s">
        <v>4556</v>
      </c>
      <c r="C1510" s="8" t="s">
        <v>4557</v>
      </c>
      <c r="D1510" s="8" t="s">
        <v>4558</v>
      </c>
      <c r="E1510" s="8" t="s">
        <v>4659</v>
      </c>
      <c r="F1510" s="8" t="s">
        <v>4660</v>
      </c>
      <c r="G1510" s="8" t="s">
        <v>4705</v>
      </c>
      <c r="H1510" s="8" t="s">
        <v>4706</v>
      </c>
      <c r="I1510" s="8" t="s">
        <v>4660</v>
      </c>
      <c r="J1510" t="str">
        <f t="shared" si="23"/>
        <v>Nordeste</v>
      </c>
    </row>
    <row r="1511" spans="1:10" ht="14.65" customHeight="1" x14ac:dyDescent="0.25">
      <c r="A1511" s="8" t="s">
        <v>4555</v>
      </c>
      <c r="B1511" s="8" t="s">
        <v>4556</v>
      </c>
      <c r="C1511" s="8" t="s">
        <v>4572</v>
      </c>
      <c r="D1511" s="8" t="s">
        <v>4573</v>
      </c>
      <c r="E1511" s="8" t="s">
        <v>4574</v>
      </c>
      <c r="F1511" s="8" t="s">
        <v>4573</v>
      </c>
      <c r="G1511" s="8" t="s">
        <v>4707</v>
      </c>
      <c r="H1511" s="8" t="s">
        <v>4708</v>
      </c>
      <c r="I1511" s="8" t="s">
        <v>4573</v>
      </c>
      <c r="J1511" t="str">
        <f t="shared" si="23"/>
        <v>Nordeste</v>
      </c>
    </row>
    <row r="1512" spans="1:10" ht="14.65" customHeight="1" x14ac:dyDescent="0.25">
      <c r="A1512" s="8" t="s">
        <v>4555</v>
      </c>
      <c r="B1512" s="8" t="s">
        <v>4556</v>
      </c>
      <c r="C1512" s="8" t="s">
        <v>4557</v>
      </c>
      <c r="D1512" s="8" t="s">
        <v>4558</v>
      </c>
      <c r="E1512" s="8" t="s">
        <v>4709</v>
      </c>
      <c r="F1512" s="8" t="s">
        <v>4710</v>
      </c>
      <c r="G1512" s="8" t="s">
        <v>4711</v>
      </c>
      <c r="H1512" s="8" t="s">
        <v>4712</v>
      </c>
      <c r="I1512" s="8" t="s">
        <v>4713</v>
      </c>
      <c r="J1512" t="str">
        <f t="shared" si="23"/>
        <v>Nordeste</v>
      </c>
    </row>
    <row r="1513" spans="1:10" ht="14.65" customHeight="1" x14ac:dyDescent="0.25">
      <c r="A1513" s="8" t="s">
        <v>4555</v>
      </c>
      <c r="B1513" s="8" t="s">
        <v>4556</v>
      </c>
      <c r="C1513" s="8" t="s">
        <v>4557</v>
      </c>
      <c r="D1513" s="8" t="s">
        <v>4558</v>
      </c>
      <c r="E1513" s="8" t="s">
        <v>4577</v>
      </c>
      <c r="F1513" s="8" t="s">
        <v>4578</v>
      </c>
      <c r="G1513" s="8" t="s">
        <v>4714</v>
      </c>
      <c r="H1513" s="8" t="s">
        <v>4715</v>
      </c>
      <c r="I1513" s="8" t="s">
        <v>4716</v>
      </c>
      <c r="J1513" t="str">
        <f t="shared" si="23"/>
        <v>Nordeste</v>
      </c>
    </row>
    <row r="1514" spans="1:10" ht="14.65" customHeight="1" x14ac:dyDescent="0.25">
      <c r="A1514" s="8" t="s">
        <v>4555</v>
      </c>
      <c r="B1514" s="8" t="s">
        <v>4556</v>
      </c>
      <c r="C1514" s="8" t="s">
        <v>4567</v>
      </c>
      <c r="D1514" s="8" t="s">
        <v>4568</v>
      </c>
      <c r="E1514" s="8" t="s">
        <v>4624</v>
      </c>
      <c r="F1514" s="8" t="s">
        <v>4625</v>
      </c>
      <c r="G1514" s="8" t="s">
        <v>4717</v>
      </c>
      <c r="H1514" s="8" t="s">
        <v>4718</v>
      </c>
      <c r="I1514" s="8" t="s">
        <v>2978</v>
      </c>
      <c r="J1514" t="str">
        <f t="shared" si="23"/>
        <v>Nordeste</v>
      </c>
    </row>
    <row r="1515" spans="1:10" ht="14.65" customHeight="1" x14ac:dyDescent="0.25">
      <c r="A1515" s="8" t="s">
        <v>4555</v>
      </c>
      <c r="B1515" s="8" t="s">
        <v>4556</v>
      </c>
      <c r="C1515" s="8" t="s">
        <v>4557</v>
      </c>
      <c r="D1515" s="8" t="s">
        <v>4558</v>
      </c>
      <c r="E1515" s="8" t="s">
        <v>4719</v>
      </c>
      <c r="F1515" s="8" t="s">
        <v>4720</v>
      </c>
      <c r="G1515" s="8" t="s">
        <v>4721</v>
      </c>
      <c r="H1515" s="8" t="s">
        <v>4722</v>
      </c>
      <c r="I1515" s="8" t="s">
        <v>4723</v>
      </c>
      <c r="J1515" t="str">
        <f t="shared" si="23"/>
        <v>Nordeste</v>
      </c>
    </row>
    <row r="1516" spans="1:10" ht="14.65" customHeight="1" x14ac:dyDescent="0.25">
      <c r="A1516" s="8" t="s">
        <v>4555</v>
      </c>
      <c r="B1516" s="8" t="s">
        <v>4556</v>
      </c>
      <c r="C1516" s="8" t="s">
        <v>4572</v>
      </c>
      <c r="D1516" s="8" t="s">
        <v>4573</v>
      </c>
      <c r="E1516" s="8" t="s">
        <v>4574</v>
      </c>
      <c r="F1516" s="8" t="s">
        <v>4573</v>
      </c>
      <c r="G1516" s="8" t="s">
        <v>4724</v>
      </c>
      <c r="H1516" s="8" t="s">
        <v>4725</v>
      </c>
      <c r="I1516" s="8" t="s">
        <v>4726</v>
      </c>
      <c r="J1516" t="str">
        <f t="shared" si="23"/>
        <v>Nordeste</v>
      </c>
    </row>
    <row r="1517" spans="1:10" ht="14.65" customHeight="1" x14ac:dyDescent="0.25">
      <c r="A1517" s="8" t="s">
        <v>4555</v>
      </c>
      <c r="B1517" s="8" t="s">
        <v>4556</v>
      </c>
      <c r="C1517" s="8" t="s">
        <v>4557</v>
      </c>
      <c r="D1517" s="8" t="s">
        <v>4558</v>
      </c>
      <c r="E1517" s="8" t="s">
        <v>4588</v>
      </c>
      <c r="F1517" s="8" t="s">
        <v>4589</v>
      </c>
      <c r="G1517" s="8" t="s">
        <v>4727</v>
      </c>
      <c r="H1517" s="8" t="s">
        <v>4728</v>
      </c>
      <c r="I1517" s="8" t="s">
        <v>4082</v>
      </c>
      <c r="J1517" t="str">
        <f t="shared" si="23"/>
        <v>Nordeste</v>
      </c>
    </row>
    <row r="1518" spans="1:10" ht="14.65" customHeight="1" x14ac:dyDescent="0.25">
      <c r="A1518" s="8" t="s">
        <v>4555</v>
      </c>
      <c r="B1518" s="8" t="s">
        <v>4556</v>
      </c>
      <c r="C1518" s="8" t="s">
        <v>4572</v>
      </c>
      <c r="D1518" s="8" t="s">
        <v>4573</v>
      </c>
      <c r="E1518" s="8" t="s">
        <v>4581</v>
      </c>
      <c r="F1518" s="8" t="s">
        <v>4582</v>
      </c>
      <c r="G1518" s="8" t="s">
        <v>4729</v>
      </c>
      <c r="H1518" s="8" t="s">
        <v>4730</v>
      </c>
      <c r="I1518" s="8" t="s">
        <v>4731</v>
      </c>
      <c r="J1518" t="str">
        <f t="shared" si="23"/>
        <v>Nordeste</v>
      </c>
    </row>
    <row r="1519" spans="1:10" ht="14.65" customHeight="1" x14ac:dyDescent="0.25">
      <c r="A1519" s="8" t="s">
        <v>4555</v>
      </c>
      <c r="B1519" s="8" t="s">
        <v>4556</v>
      </c>
      <c r="C1519" s="8" t="s">
        <v>4557</v>
      </c>
      <c r="D1519" s="8" t="s">
        <v>4558</v>
      </c>
      <c r="E1519" s="8" t="s">
        <v>4594</v>
      </c>
      <c r="F1519" s="8" t="s">
        <v>4595</v>
      </c>
      <c r="G1519" s="8" t="s">
        <v>4732</v>
      </c>
      <c r="H1519" s="8" t="s">
        <v>4733</v>
      </c>
      <c r="I1519" s="8" t="s">
        <v>4734</v>
      </c>
      <c r="J1519" t="str">
        <f t="shared" si="23"/>
        <v>Nordeste</v>
      </c>
    </row>
    <row r="1520" spans="1:10" ht="14.65" customHeight="1" x14ac:dyDescent="0.25">
      <c r="A1520" s="8" t="s">
        <v>4555</v>
      </c>
      <c r="B1520" s="8" t="s">
        <v>4556</v>
      </c>
      <c r="C1520" s="8" t="s">
        <v>4572</v>
      </c>
      <c r="D1520" s="8" t="s">
        <v>4573</v>
      </c>
      <c r="E1520" s="8" t="s">
        <v>4574</v>
      </c>
      <c r="F1520" s="8" t="s">
        <v>4573</v>
      </c>
      <c r="G1520" s="8" t="s">
        <v>4735</v>
      </c>
      <c r="H1520" s="8" t="s">
        <v>4736</v>
      </c>
      <c r="I1520" s="8" t="s">
        <v>4737</v>
      </c>
      <c r="J1520" t="str">
        <f t="shared" si="23"/>
        <v>Nordeste</v>
      </c>
    </row>
    <row r="1521" spans="1:10" ht="14.65" customHeight="1" x14ac:dyDescent="0.25">
      <c r="A1521" s="8" t="s">
        <v>4555</v>
      </c>
      <c r="B1521" s="8" t="s">
        <v>4556</v>
      </c>
      <c r="C1521" s="8" t="s">
        <v>4572</v>
      </c>
      <c r="D1521" s="8" t="s">
        <v>4573</v>
      </c>
      <c r="E1521" s="8" t="s">
        <v>4574</v>
      </c>
      <c r="F1521" s="8" t="s">
        <v>4573</v>
      </c>
      <c r="G1521" s="8" t="s">
        <v>4738</v>
      </c>
      <c r="H1521" s="8" t="s">
        <v>4739</v>
      </c>
      <c r="I1521" s="8" t="s">
        <v>4740</v>
      </c>
      <c r="J1521" t="str">
        <f t="shared" si="23"/>
        <v>Nordeste</v>
      </c>
    </row>
    <row r="1522" spans="1:10" ht="14.65" customHeight="1" x14ac:dyDescent="0.25">
      <c r="A1522" s="8" t="s">
        <v>4555</v>
      </c>
      <c r="B1522" s="8" t="s">
        <v>4556</v>
      </c>
      <c r="C1522" s="8" t="s">
        <v>4572</v>
      </c>
      <c r="D1522" s="8" t="s">
        <v>4573</v>
      </c>
      <c r="E1522" s="8" t="s">
        <v>4609</v>
      </c>
      <c r="F1522" s="8" t="s">
        <v>4610</v>
      </c>
      <c r="G1522" s="8" t="s">
        <v>4741</v>
      </c>
      <c r="H1522" s="8" t="s">
        <v>4742</v>
      </c>
      <c r="I1522" s="8" t="s">
        <v>4743</v>
      </c>
      <c r="J1522" t="str">
        <f t="shared" si="23"/>
        <v>Nordeste</v>
      </c>
    </row>
    <row r="1523" spans="1:10" ht="14.65" customHeight="1" x14ac:dyDescent="0.25">
      <c r="A1523" s="8" t="s">
        <v>4555</v>
      </c>
      <c r="B1523" s="8" t="s">
        <v>4556</v>
      </c>
      <c r="C1523" s="8" t="s">
        <v>4567</v>
      </c>
      <c r="D1523" s="8" t="s">
        <v>4568</v>
      </c>
      <c r="E1523" s="8" t="s">
        <v>4569</v>
      </c>
      <c r="F1523" s="8" t="s">
        <v>4568</v>
      </c>
      <c r="G1523" s="8" t="s">
        <v>4744</v>
      </c>
      <c r="H1523" s="8" t="s">
        <v>4745</v>
      </c>
      <c r="I1523" s="8" t="s">
        <v>4746</v>
      </c>
      <c r="J1523" t="str">
        <f t="shared" si="23"/>
        <v>Nordeste</v>
      </c>
    </row>
    <row r="1524" spans="1:10" ht="14.65" customHeight="1" x14ac:dyDescent="0.25">
      <c r="A1524" s="8" t="s">
        <v>4555</v>
      </c>
      <c r="B1524" s="8" t="s">
        <v>4556</v>
      </c>
      <c r="C1524" s="8" t="s">
        <v>4557</v>
      </c>
      <c r="D1524" s="8" t="s">
        <v>4558</v>
      </c>
      <c r="E1524" s="8" t="s">
        <v>4594</v>
      </c>
      <c r="F1524" s="8" t="s">
        <v>4595</v>
      </c>
      <c r="G1524" s="8" t="s">
        <v>4747</v>
      </c>
      <c r="H1524" s="8" t="s">
        <v>4748</v>
      </c>
      <c r="I1524" s="8" t="s">
        <v>4749</v>
      </c>
      <c r="J1524" t="str">
        <f t="shared" si="23"/>
        <v>Nordeste</v>
      </c>
    </row>
    <row r="1525" spans="1:10" ht="14.65" customHeight="1" x14ac:dyDescent="0.25">
      <c r="A1525" s="8" t="s">
        <v>4555</v>
      </c>
      <c r="B1525" s="8" t="s">
        <v>4556</v>
      </c>
      <c r="C1525" s="8" t="s">
        <v>4567</v>
      </c>
      <c r="D1525" s="8" t="s">
        <v>4568</v>
      </c>
      <c r="E1525" s="8" t="s">
        <v>4605</v>
      </c>
      <c r="F1525" s="8" t="s">
        <v>4606</v>
      </c>
      <c r="G1525" s="8" t="s">
        <v>4750</v>
      </c>
      <c r="H1525" s="8" t="s">
        <v>4751</v>
      </c>
      <c r="I1525" s="8" t="s">
        <v>4752</v>
      </c>
      <c r="J1525" t="str">
        <f t="shared" si="23"/>
        <v>Nordeste</v>
      </c>
    </row>
    <row r="1526" spans="1:10" ht="14.65" customHeight="1" x14ac:dyDescent="0.25">
      <c r="A1526" s="8" t="s">
        <v>4555</v>
      </c>
      <c r="B1526" s="8" t="s">
        <v>4556</v>
      </c>
      <c r="C1526" s="8" t="s">
        <v>4557</v>
      </c>
      <c r="D1526" s="8" t="s">
        <v>4558</v>
      </c>
      <c r="E1526" s="8" t="s">
        <v>4645</v>
      </c>
      <c r="F1526" s="8" t="s">
        <v>4646</v>
      </c>
      <c r="G1526" s="8" t="s">
        <v>4753</v>
      </c>
      <c r="H1526" s="8" t="s">
        <v>4754</v>
      </c>
      <c r="I1526" s="8" t="s">
        <v>4755</v>
      </c>
      <c r="J1526" t="str">
        <f t="shared" si="23"/>
        <v>Nordeste</v>
      </c>
    </row>
    <row r="1527" spans="1:10" ht="14.65" customHeight="1" x14ac:dyDescent="0.25">
      <c r="A1527" s="8" t="s">
        <v>4555</v>
      </c>
      <c r="B1527" s="8" t="s">
        <v>4556</v>
      </c>
      <c r="C1527" s="8" t="s">
        <v>4557</v>
      </c>
      <c r="D1527" s="8" t="s">
        <v>4558</v>
      </c>
      <c r="E1527" s="8" t="s">
        <v>4559</v>
      </c>
      <c r="F1527" s="8" t="s">
        <v>4558</v>
      </c>
      <c r="G1527" s="8" t="s">
        <v>4756</v>
      </c>
      <c r="H1527" s="8" t="s">
        <v>4757</v>
      </c>
      <c r="I1527" s="8" t="s">
        <v>4758</v>
      </c>
      <c r="J1527" t="str">
        <f t="shared" si="23"/>
        <v>Nordeste</v>
      </c>
    </row>
    <row r="1528" spans="1:10" ht="14.65" customHeight="1" x14ac:dyDescent="0.25">
      <c r="A1528" s="8" t="s">
        <v>4555</v>
      </c>
      <c r="B1528" s="8" t="s">
        <v>4556</v>
      </c>
      <c r="C1528" s="8" t="s">
        <v>4557</v>
      </c>
      <c r="D1528" s="8" t="s">
        <v>4558</v>
      </c>
      <c r="E1528" s="8" t="s">
        <v>4588</v>
      </c>
      <c r="F1528" s="8" t="s">
        <v>4589</v>
      </c>
      <c r="G1528" s="8" t="s">
        <v>4759</v>
      </c>
      <c r="H1528" s="8" t="s">
        <v>4760</v>
      </c>
      <c r="I1528" s="8" t="s">
        <v>4761</v>
      </c>
      <c r="J1528" t="str">
        <f t="shared" si="23"/>
        <v>Nordeste</v>
      </c>
    </row>
    <row r="1529" spans="1:10" ht="14.65" customHeight="1" x14ac:dyDescent="0.25">
      <c r="A1529" s="8" t="s">
        <v>4555</v>
      </c>
      <c r="B1529" s="8" t="s">
        <v>4556</v>
      </c>
      <c r="C1529" s="8" t="s">
        <v>4562</v>
      </c>
      <c r="D1529" s="8" t="s">
        <v>4563</v>
      </c>
      <c r="E1529" s="8" t="s">
        <v>4632</v>
      </c>
      <c r="F1529" s="8" t="s">
        <v>4563</v>
      </c>
      <c r="G1529" s="8" t="s">
        <v>4762</v>
      </c>
      <c r="H1529" s="8" t="s">
        <v>4763</v>
      </c>
      <c r="I1529" s="8" t="s">
        <v>4764</v>
      </c>
      <c r="J1529" t="str">
        <f t="shared" si="23"/>
        <v>Nordeste</v>
      </c>
    </row>
    <row r="1530" spans="1:10" ht="14.65" customHeight="1" x14ac:dyDescent="0.25">
      <c r="A1530" s="8" t="s">
        <v>4555</v>
      </c>
      <c r="B1530" s="8" t="s">
        <v>4556</v>
      </c>
      <c r="C1530" s="8" t="s">
        <v>4562</v>
      </c>
      <c r="D1530" s="8" t="s">
        <v>4563</v>
      </c>
      <c r="E1530" s="8" t="s">
        <v>4632</v>
      </c>
      <c r="F1530" s="8" t="s">
        <v>4563</v>
      </c>
      <c r="G1530" s="8" t="s">
        <v>4765</v>
      </c>
      <c r="H1530" s="8" t="s">
        <v>4766</v>
      </c>
      <c r="I1530" s="8" t="s">
        <v>4767</v>
      </c>
      <c r="J1530" t="str">
        <f t="shared" si="23"/>
        <v>Nordeste</v>
      </c>
    </row>
    <row r="1531" spans="1:10" ht="14.65" customHeight="1" x14ac:dyDescent="0.25">
      <c r="A1531" s="8" t="s">
        <v>4555</v>
      </c>
      <c r="B1531" s="8" t="s">
        <v>4556</v>
      </c>
      <c r="C1531" s="8" t="s">
        <v>4557</v>
      </c>
      <c r="D1531" s="8" t="s">
        <v>4558</v>
      </c>
      <c r="E1531" s="8" t="s">
        <v>4709</v>
      </c>
      <c r="F1531" s="8" t="s">
        <v>4710</v>
      </c>
      <c r="G1531" s="8" t="s">
        <v>4768</v>
      </c>
      <c r="H1531" s="8" t="s">
        <v>4769</v>
      </c>
      <c r="I1531" s="8" t="s">
        <v>4770</v>
      </c>
      <c r="J1531" t="str">
        <f t="shared" si="23"/>
        <v>Nordeste</v>
      </c>
    </row>
    <row r="1532" spans="1:10" ht="14.65" customHeight="1" x14ac:dyDescent="0.25">
      <c r="A1532" s="8" t="s">
        <v>4555</v>
      </c>
      <c r="B1532" s="8" t="s">
        <v>4556</v>
      </c>
      <c r="C1532" s="8" t="s">
        <v>4557</v>
      </c>
      <c r="D1532" s="8" t="s">
        <v>4558</v>
      </c>
      <c r="E1532" s="8" t="s">
        <v>4577</v>
      </c>
      <c r="F1532" s="8" t="s">
        <v>4578</v>
      </c>
      <c r="G1532" s="8" t="s">
        <v>4771</v>
      </c>
      <c r="H1532" s="8" t="s">
        <v>4772</v>
      </c>
      <c r="I1532" s="8" t="s">
        <v>4773</v>
      </c>
      <c r="J1532" t="str">
        <f t="shared" si="23"/>
        <v>Nordeste</v>
      </c>
    </row>
    <row r="1533" spans="1:10" ht="14.65" customHeight="1" x14ac:dyDescent="0.25">
      <c r="A1533" s="8" t="s">
        <v>4555</v>
      </c>
      <c r="B1533" s="8" t="s">
        <v>4556</v>
      </c>
      <c r="C1533" s="8" t="s">
        <v>4572</v>
      </c>
      <c r="D1533" s="8" t="s">
        <v>4573</v>
      </c>
      <c r="E1533" s="8" t="s">
        <v>4581</v>
      </c>
      <c r="F1533" s="8" t="s">
        <v>4582</v>
      </c>
      <c r="G1533" s="8" t="s">
        <v>4774</v>
      </c>
      <c r="H1533" s="8" t="s">
        <v>4775</v>
      </c>
      <c r="I1533" s="8" t="s">
        <v>4582</v>
      </c>
      <c r="J1533" t="str">
        <f t="shared" si="23"/>
        <v>Nordeste</v>
      </c>
    </row>
    <row r="1534" spans="1:10" ht="14.65" customHeight="1" x14ac:dyDescent="0.25">
      <c r="A1534" s="8" t="s">
        <v>4555</v>
      </c>
      <c r="B1534" s="8" t="s">
        <v>4556</v>
      </c>
      <c r="C1534" s="8" t="s">
        <v>4557</v>
      </c>
      <c r="D1534" s="8" t="s">
        <v>4558</v>
      </c>
      <c r="E1534" s="8" t="s">
        <v>4719</v>
      </c>
      <c r="F1534" s="8" t="s">
        <v>4720</v>
      </c>
      <c r="G1534" s="8" t="s">
        <v>4776</v>
      </c>
      <c r="H1534" s="8" t="s">
        <v>4777</v>
      </c>
      <c r="I1534" s="8" t="s">
        <v>4778</v>
      </c>
      <c r="J1534" t="str">
        <f t="shared" si="23"/>
        <v>Nordeste</v>
      </c>
    </row>
    <row r="1535" spans="1:10" ht="14.65" customHeight="1" x14ac:dyDescent="0.25">
      <c r="A1535" s="8" t="s">
        <v>4555</v>
      </c>
      <c r="B1535" s="8" t="s">
        <v>4556</v>
      </c>
      <c r="C1535" s="8" t="s">
        <v>4557</v>
      </c>
      <c r="D1535" s="8" t="s">
        <v>4558</v>
      </c>
      <c r="E1535" s="8" t="s">
        <v>4588</v>
      </c>
      <c r="F1535" s="8" t="s">
        <v>4589</v>
      </c>
      <c r="G1535" s="8" t="s">
        <v>4779</v>
      </c>
      <c r="H1535" s="8" t="s">
        <v>4780</v>
      </c>
      <c r="I1535" s="8" t="s">
        <v>4781</v>
      </c>
      <c r="J1535" t="str">
        <f t="shared" si="23"/>
        <v>Nordeste</v>
      </c>
    </row>
    <row r="1536" spans="1:10" ht="14.65" customHeight="1" x14ac:dyDescent="0.25">
      <c r="A1536" s="8" t="s">
        <v>4555</v>
      </c>
      <c r="B1536" s="8" t="s">
        <v>4556</v>
      </c>
      <c r="C1536" s="8" t="s">
        <v>4567</v>
      </c>
      <c r="D1536" s="8" t="s">
        <v>4568</v>
      </c>
      <c r="E1536" s="8" t="s">
        <v>4605</v>
      </c>
      <c r="F1536" s="8" t="s">
        <v>4606</v>
      </c>
      <c r="G1536" s="8" t="s">
        <v>4782</v>
      </c>
      <c r="H1536" s="8" t="s">
        <v>4783</v>
      </c>
      <c r="I1536" s="8" t="s">
        <v>4784</v>
      </c>
      <c r="J1536" t="str">
        <f t="shared" si="23"/>
        <v>Nordeste</v>
      </c>
    </row>
    <row r="1537" spans="1:10" ht="14.65" customHeight="1" x14ac:dyDescent="0.25">
      <c r="A1537" s="8" t="s">
        <v>4555</v>
      </c>
      <c r="B1537" s="8" t="s">
        <v>4556</v>
      </c>
      <c r="C1537" s="8" t="s">
        <v>4572</v>
      </c>
      <c r="D1537" s="8" t="s">
        <v>4573</v>
      </c>
      <c r="E1537" s="8" t="s">
        <v>4574</v>
      </c>
      <c r="F1537" s="8" t="s">
        <v>4573</v>
      </c>
      <c r="G1537" s="8" t="s">
        <v>4785</v>
      </c>
      <c r="H1537" s="8" t="s">
        <v>4786</v>
      </c>
      <c r="I1537" s="8" t="s">
        <v>4787</v>
      </c>
      <c r="J1537" t="str">
        <f t="shared" si="23"/>
        <v>Nordeste</v>
      </c>
    </row>
    <row r="1538" spans="1:10" ht="14.65" customHeight="1" x14ac:dyDescent="0.25">
      <c r="A1538" s="8" t="s">
        <v>4555</v>
      </c>
      <c r="B1538" s="8" t="s">
        <v>4556</v>
      </c>
      <c r="C1538" s="8" t="s">
        <v>4572</v>
      </c>
      <c r="D1538" s="8" t="s">
        <v>4573</v>
      </c>
      <c r="E1538" s="8" t="s">
        <v>4581</v>
      </c>
      <c r="F1538" s="8" t="s">
        <v>4582</v>
      </c>
      <c r="G1538" s="8" t="s">
        <v>4788</v>
      </c>
      <c r="H1538" s="8" t="s">
        <v>4789</v>
      </c>
      <c r="I1538" s="8" t="s">
        <v>4790</v>
      </c>
      <c r="J1538" t="str">
        <f t="shared" si="23"/>
        <v>Nordeste</v>
      </c>
    </row>
    <row r="1539" spans="1:10" ht="14.65" customHeight="1" x14ac:dyDescent="0.25">
      <c r="A1539" s="8" t="s">
        <v>4555</v>
      </c>
      <c r="B1539" s="8" t="s">
        <v>4556</v>
      </c>
      <c r="C1539" s="8" t="s">
        <v>4572</v>
      </c>
      <c r="D1539" s="8" t="s">
        <v>4573</v>
      </c>
      <c r="E1539" s="8" t="s">
        <v>4609</v>
      </c>
      <c r="F1539" s="8" t="s">
        <v>4610</v>
      </c>
      <c r="G1539" s="8" t="s">
        <v>4791</v>
      </c>
      <c r="H1539" s="8" t="s">
        <v>4792</v>
      </c>
      <c r="I1539" s="8" t="s">
        <v>4793</v>
      </c>
      <c r="J1539" t="str">
        <f t="shared" ref="J1539:J1602" si="24">IF(AND(VALUE(LEFT(H1539,2))&gt;=11,VALUE(LEFT(H1539,2))&lt;=17),"Norte",IF(AND(VALUE(LEFT(H1539,2))&gt;=21,VALUE(LEFT(H1539,2))&lt;=29),"Nordeste",IF(AND(VALUE(LEFT(H1539,2))&gt;=31,VALUE(LEFT(H1539,2))&lt;=35),"Sudeste",IF(AND(VALUE(LEFT(H1539,2))&gt;=41,VALUE(LEFT(H1539,2))&lt;=43),"Sul",IF(AND(VALUE(LEFT(H1539,2))&gt;=50,VALUE(LEFT(H1539,2))&lt;=53),"Centro-Oeste","Verificar")))))</f>
        <v>Nordeste</v>
      </c>
    </row>
    <row r="1540" spans="1:10" ht="14.65" customHeight="1" x14ac:dyDescent="0.25">
      <c r="A1540" s="8" t="s">
        <v>4555</v>
      </c>
      <c r="B1540" s="8" t="s">
        <v>4556</v>
      </c>
      <c r="C1540" s="8" t="s">
        <v>4572</v>
      </c>
      <c r="D1540" s="8" t="s">
        <v>4573</v>
      </c>
      <c r="E1540" s="8" t="s">
        <v>4574</v>
      </c>
      <c r="F1540" s="8" t="s">
        <v>4573</v>
      </c>
      <c r="G1540" s="8" t="s">
        <v>4794</v>
      </c>
      <c r="H1540" s="8" t="s">
        <v>4795</v>
      </c>
      <c r="I1540" s="8" t="s">
        <v>4796</v>
      </c>
      <c r="J1540" t="str">
        <f t="shared" si="24"/>
        <v>Nordeste</v>
      </c>
    </row>
    <row r="1541" spans="1:10" ht="14.65" customHeight="1" x14ac:dyDescent="0.25">
      <c r="A1541" s="8" t="s">
        <v>4555</v>
      </c>
      <c r="B1541" s="8" t="s">
        <v>4556</v>
      </c>
      <c r="C1541" s="8" t="s">
        <v>4557</v>
      </c>
      <c r="D1541" s="8" t="s">
        <v>4558</v>
      </c>
      <c r="E1541" s="8" t="s">
        <v>4559</v>
      </c>
      <c r="F1541" s="8" t="s">
        <v>4558</v>
      </c>
      <c r="G1541" s="8" t="s">
        <v>4797</v>
      </c>
      <c r="H1541" s="8" t="s">
        <v>4798</v>
      </c>
      <c r="I1541" s="8" t="s">
        <v>4799</v>
      </c>
      <c r="J1541" t="str">
        <f t="shared" si="24"/>
        <v>Nordeste</v>
      </c>
    </row>
    <row r="1542" spans="1:10" ht="14.65" customHeight="1" x14ac:dyDescent="0.25">
      <c r="A1542" s="8" t="s">
        <v>4555</v>
      </c>
      <c r="B1542" s="8" t="s">
        <v>4556</v>
      </c>
      <c r="C1542" s="8" t="s">
        <v>4562</v>
      </c>
      <c r="D1542" s="8" t="s">
        <v>4563</v>
      </c>
      <c r="E1542" s="8" t="s">
        <v>4564</v>
      </c>
      <c r="F1542" s="8" t="s">
        <v>4565</v>
      </c>
      <c r="G1542" s="8" t="s">
        <v>4800</v>
      </c>
      <c r="H1542" s="8" t="s">
        <v>4801</v>
      </c>
      <c r="I1542" s="8" t="s">
        <v>4802</v>
      </c>
      <c r="J1542" t="str">
        <f t="shared" si="24"/>
        <v>Nordeste</v>
      </c>
    </row>
    <row r="1543" spans="1:10" ht="14.65" customHeight="1" x14ac:dyDescent="0.25">
      <c r="A1543" s="8" t="s">
        <v>4555</v>
      </c>
      <c r="B1543" s="8" t="s">
        <v>4556</v>
      </c>
      <c r="C1543" s="8" t="s">
        <v>4557</v>
      </c>
      <c r="D1543" s="8" t="s">
        <v>4558</v>
      </c>
      <c r="E1543" s="8" t="s">
        <v>4559</v>
      </c>
      <c r="F1543" s="8" t="s">
        <v>4558</v>
      </c>
      <c r="G1543" s="8" t="s">
        <v>4803</v>
      </c>
      <c r="H1543" s="8" t="s">
        <v>4804</v>
      </c>
      <c r="I1543" s="8" t="s">
        <v>4805</v>
      </c>
      <c r="J1543" t="str">
        <f t="shared" si="24"/>
        <v>Nordeste</v>
      </c>
    </row>
    <row r="1544" spans="1:10" ht="14.65" customHeight="1" x14ac:dyDescent="0.25">
      <c r="A1544" s="8" t="s">
        <v>4555</v>
      </c>
      <c r="B1544" s="8" t="s">
        <v>4556</v>
      </c>
      <c r="C1544" s="8" t="s">
        <v>4572</v>
      </c>
      <c r="D1544" s="8" t="s">
        <v>4573</v>
      </c>
      <c r="E1544" s="8" t="s">
        <v>4609</v>
      </c>
      <c r="F1544" s="8" t="s">
        <v>4610</v>
      </c>
      <c r="G1544" s="8" t="s">
        <v>4806</v>
      </c>
      <c r="H1544" s="8" t="s">
        <v>4807</v>
      </c>
      <c r="I1544" s="8" t="s">
        <v>4808</v>
      </c>
      <c r="J1544" t="str">
        <f t="shared" si="24"/>
        <v>Nordeste</v>
      </c>
    </row>
    <row r="1545" spans="1:10" ht="14.65" customHeight="1" x14ac:dyDescent="0.25">
      <c r="A1545" s="8" t="s">
        <v>4555</v>
      </c>
      <c r="B1545" s="8" t="s">
        <v>4556</v>
      </c>
      <c r="C1545" s="8" t="s">
        <v>4562</v>
      </c>
      <c r="D1545" s="8" t="s">
        <v>4563</v>
      </c>
      <c r="E1545" s="8" t="s">
        <v>4564</v>
      </c>
      <c r="F1545" s="8" t="s">
        <v>4565</v>
      </c>
      <c r="G1545" s="8" t="s">
        <v>4809</v>
      </c>
      <c r="H1545" s="8" t="s">
        <v>4810</v>
      </c>
      <c r="I1545" s="8" t="s">
        <v>4811</v>
      </c>
      <c r="J1545" t="str">
        <f t="shared" si="24"/>
        <v>Nordeste</v>
      </c>
    </row>
    <row r="1546" spans="1:10" ht="14.65" customHeight="1" x14ac:dyDescent="0.25">
      <c r="A1546" s="8" t="s">
        <v>4555</v>
      </c>
      <c r="B1546" s="8" t="s">
        <v>4556</v>
      </c>
      <c r="C1546" s="8" t="s">
        <v>4557</v>
      </c>
      <c r="D1546" s="8" t="s">
        <v>4558</v>
      </c>
      <c r="E1546" s="8" t="s">
        <v>4559</v>
      </c>
      <c r="F1546" s="8" t="s">
        <v>4558</v>
      </c>
      <c r="G1546" s="8" t="s">
        <v>4812</v>
      </c>
      <c r="H1546" s="8" t="s">
        <v>4813</v>
      </c>
      <c r="I1546" s="8" t="s">
        <v>4814</v>
      </c>
      <c r="J1546" t="str">
        <f t="shared" si="24"/>
        <v>Nordeste</v>
      </c>
    </row>
    <row r="1547" spans="1:10" ht="14.65" customHeight="1" x14ac:dyDescent="0.25">
      <c r="A1547" s="8" t="s">
        <v>4555</v>
      </c>
      <c r="B1547" s="8" t="s">
        <v>4556</v>
      </c>
      <c r="C1547" s="8" t="s">
        <v>4567</v>
      </c>
      <c r="D1547" s="8" t="s">
        <v>4568</v>
      </c>
      <c r="E1547" s="8" t="s">
        <v>4605</v>
      </c>
      <c r="F1547" s="8" t="s">
        <v>4606</v>
      </c>
      <c r="G1547" s="8" t="s">
        <v>4815</v>
      </c>
      <c r="H1547" s="8" t="s">
        <v>4816</v>
      </c>
      <c r="I1547" s="8" t="s">
        <v>4817</v>
      </c>
      <c r="J1547" t="str">
        <f t="shared" si="24"/>
        <v>Nordeste</v>
      </c>
    </row>
    <row r="1548" spans="1:10" ht="14.65" customHeight="1" x14ac:dyDescent="0.25">
      <c r="A1548" s="8" t="s">
        <v>4555</v>
      </c>
      <c r="B1548" s="8" t="s">
        <v>4556</v>
      </c>
      <c r="C1548" s="8" t="s">
        <v>4567</v>
      </c>
      <c r="D1548" s="8" t="s">
        <v>4568</v>
      </c>
      <c r="E1548" s="8" t="s">
        <v>4624</v>
      </c>
      <c r="F1548" s="8" t="s">
        <v>4625</v>
      </c>
      <c r="G1548" s="8" t="s">
        <v>4818</v>
      </c>
      <c r="H1548" s="8" t="s">
        <v>4819</v>
      </c>
      <c r="I1548" s="8" t="s">
        <v>4820</v>
      </c>
      <c r="J1548" t="str">
        <f t="shared" si="24"/>
        <v>Nordeste</v>
      </c>
    </row>
    <row r="1549" spans="1:10" ht="14.65" customHeight="1" x14ac:dyDescent="0.25">
      <c r="A1549" s="8" t="s">
        <v>4555</v>
      </c>
      <c r="B1549" s="8" t="s">
        <v>4556</v>
      </c>
      <c r="C1549" s="8" t="s">
        <v>4572</v>
      </c>
      <c r="D1549" s="8" t="s">
        <v>4573</v>
      </c>
      <c r="E1549" s="8" t="s">
        <v>4609</v>
      </c>
      <c r="F1549" s="8" t="s">
        <v>4610</v>
      </c>
      <c r="G1549" s="8" t="s">
        <v>4821</v>
      </c>
      <c r="H1549" s="8" t="s">
        <v>4822</v>
      </c>
      <c r="I1549" s="8" t="s">
        <v>4823</v>
      </c>
      <c r="J1549" t="str">
        <f t="shared" si="24"/>
        <v>Nordeste</v>
      </c>
    </row>
    <row r="1550" spans="1:10" ht="14.65" customHeight="1" x14ac:dyDescent="0.25">
      <c r="A1550" s="8" t="s">
        <v>4555</v>
      </c>
      <c r="B1550" s="8" t="s">
        <v>4556</v>
      </c>
      <c r="C1550" s="8" t="s">
        <v>4557</v>
      </c>
      <c r="D1550" s="8" t="s">
        <v>4558</v>
      </c>
      <c r="E1550" s="8" t="s">
        <v>4588</v>
      </c>
      <c r="F1550" s="8" t="s">
        <v>4589</v>
      </c>
      <c r="G1550" s="8" t="s">
        <v>4824</v>
      </c>
      <c r="H1550" s="8" t="s">
        <v>4825</v>
      </c>
      <c r="I1550" s="8" t="s">
        <v>4826</v>
      </c>
      <c r="J1550" t="str">
        <f t="shared" si="24"/>
        <v>Nordeste</v>
      </c>
    </row>
    <row r="1551" spans="1:10" ht="14.65" customHeight="1" x14ac:dyDescent="0.25">
      <c r="A1551" s="8" t="s">
        <v>4555</v>
      </c>
      <c r="B1551" s="8" t="s">
        <v>4556</v>
      </c>
      <c r="C1551" s="8" t="s">
        <v>4562</v>
      </c>
      <c r="D1551" s="8" t="s">
        <v>4563</v>
      </c>
      <c r="E1551" s="8" t="s">
        <v>4564</v>
      </c>
      <c r="F1551" s="8" t="s">
        <v>4565</v>
      </c>
      <c r="G1551" s="8" t="s">
        <v>4827</v>
      </c>
      <c r="H1551" s="8" t="s">
        <v>4828</v>
      </c>
      <c r="I1551" s="8" t="s">
        <v>4829</v>
      </c>
      <c r="J1551" t="str">
        <f t="shared" si="24"/>
        <v>Nordeste</v>
      </c>
    </row>
    <row r="1552" spans="1:10" ht="14.65" customHeight="1" x14ac:dyDescent="0.25">
      <c r="A1552" s="8" t="s">
        <v>4555</v>
      </c>
      <c r="B1552" s="8" t="s">
        <v>4556</v>
      </c>
      <c r="C1552" s="8" t="s">
        <v>4557</v>
      </c>
      <c r="D1552" s="8" t="s">
        <v>4558</v>
      </c>
      <c r="E1552" s="8" t="s">
        <v>4559</v>
      </c>
      <c r="F1552" s="8" t="s">
        <v>4558</v>
      </c>
      <c r="G1552" s="8" t="s">
        <v>4830</v>
      </c>
      <c r="H1552" s="8" t="s">
        <v>4831</v>
      </c>
      <c r="I1552" s="8" t="s">
        <v>4832</v>
      </c>
      <c r="J1552" t="str">
        <f t="shared" si="24"/>
        <v>Nordeste</v>
      </c>
    </row>
    <row r="1553" spans="1:10" ht="14.65" customHeight="1" x14ac:dyDescent="0.25">
      <c r="A1553" s="8" t="s">
        <v>4555</v>
      </c>
      <c r="B1553" s="8" t="s">
        <v>4556</v>
      </c>
      <c r="C1553" s="8" t="s">
        <v>4557</v>
      </c>
      <c r="D1553" s="8" t="s">
        <v>4558</v>
      </c>
      <c r="E1553" s="8" t="s">
        <v>4588</v>
      </c>
      <c r="F1553" s="8" t="s">
        <v>4589</v>
      </c>
      <c r="G1553" s="8" t="s">
        <v>4833</v>
      </c>
      <c r="H1553" s="8" t="s">
        <v>4834</v>
      </c>
      <c r="I1553" s="8" t="s">
        <v>4835</v>
      </c>
      <c r="J1553" t="str">
        <f t="shared" si="24"/>
        <v>Nordeste</v>
      </c>
    </row>
    <row r="1554" spans="1:10" ht="14.65" customHeight="1" x14ac:dyDescent="0.25">
      <c r="A1554" s="8" t="s">
        <v>4555</v>
      </c>
      <c r="B1554" s="8" t="s">
        <v>4556</v>
      </c>
      <c r="C1554" s="8" t="s">
        <v>4557</v>
      </c>
      <c r="D1554" s="8" t="s">
        <v>4558</v>
      </c>
      <c r="E1554" s="8" t="s">
        <v>4559</v>
      </c>
      <c r="F1554" s="8" t="s">
        <v>4558</v>
      </c>
      <c r="G1554" s="8" t="s">
        <v>4836</v>
      </c>
      <c r="H1554" s="8" t="s">
        <v>4837</v>
      </c>
      <c r="I1554" s="8" t="s">
        <v>4838</v>
      </c>
      <c r="J1554" t="str">
        <f t="shared" si="24"/>
        <v>Nordeste</v>
      </c>
    </row>
    <row r="1555" spans="1:10" ht="14.65" customHeight="1" x14ac:dyDescent="0.25">
      <c r="A1555" s="8" t="s">
        <v>4555</v>
      </c>
      <c r="B1555" s="8" t="s">
        <v>4556</v>
      </c>
      <c r="C1555" s="8" t="s">
        <v>4557</v>
      </c>
      <c r="D1555" s="8" t="s">
        <v>4558</v>
      </c>
      <c r="E1555" s="8" t="s">
        <v>4577</v>
      </c>
      <c r="F1555" s="8" t="s">
        <v>4578</v>
      </c>
      <c r="G1555" s="8" t="s">
        <v>4839</v>
      </c>
      <c r="H1555" s="8" t="s">
        <v>4840</v>
      </c>
      <c r="I1555" s="8" t="s">
        <v>4841</v>
      </c>
      <c r="J1555" t="str">
        <f t="shared" si="24"/>
        <v>Nordeste</v>
      </c>
    </row>
    <row r="1556" spans="1:10" ht="14.65" customHeight="1" x14ac:dyDescent="0.25">
      <c r="A1556" s="8" t="s">
        <v>4555</v>
      </c>
      <c r="B1556" s="8" t="s">
        <v>4556</v>
      </c>
      <c r="C1556" s="8" t="s">
        <v>4572</v>
      </c>
      <c r="D1556" s="8" t="s">
        <v>4573</v>
      </c>
      <c r="E1556" s="8" t="s">
        <v>4574</v>
      </c>
      <c r="F1556" s="8" t="s">
        <v>4573</v>
      </c>
      <c r="G1556" s="8" t="s">
        <v>4842</v>
      </c>
      <c r="H1556" s="8" t="s">
        <v>4843</v>
      </c>
      <c r="I1556" s="8" t="s">
        <v>4844</v>
      </c>
      <c r="J1556" t="str">
        <f t="shared" si="24"/>
        <v>Nordeste</v>
      </c>
    </row>
    <row r="1557" spans="1:10" ht="14.65" customHeight="1" x14ac:dyDescent="0.25">
      <c r="A1557" s="8" t="s">
        <v>4555</v>
      </c>
      <c r="B1557" s="8" t="s">
        <v>4556</v>
      </c>
      <c r="C1557" s="8" t="s">
        <v>4562</v>
      </c>
      <c r="D1557" s="8" t="s">
        <v>4563</v>
      </c>
      <c r="E1557" s="8" t="s">
        <v>4632</v>
      </c>
      <c r="F1557" s="8" t="s">
        <v>4563</v>
      </c>
      <c r="G1557" s="8" t="s">
        <v>4845</v>
      </c>
      <c r="H1557" s="8" t="s">
        <v>4846</v>
      </c>
      <c r="I1557" s="8" t="s">
        <v>1796</v>
      </c>
      <c r="J1557" t="str">
        <f t="shared" si="24"/>
        <v>Nordeste</v>
      </c>
    </row>
    <row r="1558" spans="1:10" ht="14.65" customHeight="1" x14ac:dyDescent="0.25">
      <c r="A1558" s="8" t="s">
        <v>4555</v>
      </c>
      <c r="B1558" s="8" t="s">
        <v>4556</v>
      </c>
      <c r="C1558" s="8" t="s">
        <v>4557</v>
      </c>
      <c r="D1558" s="8" t="s">
        <v>4558</v>
      </c>
      <c r="E1558" s="8" t="s">
        <v>4645</v>
      </c>
      <c r="F1558" s="8" t="s">
        <v>4646</v>
      </c>
      <c r="G1558" s="8" t="s">
        <v>4847</v>
      </c>
      <c r="H1558" s="8" t="s">
        <v>4848</v>
      </c>
      <c r="I1558" s="8" t="s">
        <v>4849</v>
      </c>
      <c r="J1558" t="str">
        <f t="shared" si="24"/>
        <v>Nordeste</v>
      </c>
    </row>
    <row r="1559" spans="1:10" ht="14.65" customHeight="1" x14ac:dyDescent="0.25">
      <c r="A1559" s="8" t="s">
        <v>4555</v>
      </c>
      <c r="B1559" s="8" t="s">
        <v>4556</v>
      </c>
      <c r="C1559" s="8" t="s">
        <v>4557</v>
      </c>
      <c r="D1559" s="8" t="s">
        <v>4558</v>
      </c>
      <c r="E1559" s="8" t="s">
        <v>4577</v>
      </c>
      <c r="F1559" s="8" t="s">
        <v>4578</v>
      </c>
      <c r="G1559" s="8" t="s">
        <v>4850</v>
      </c>
      <c r="H1559" s="8" t="s">
        <v>4851</v>
      </c>
      <c r="I1559" s="8" t="s">
        <v>4852</v>
      </c>
      <c r="J1559" t="str">
        <f t="shared" si="24"/>
        <v>Nordeste</v>
      </c>
    </row>
    <row r="1560" spans="1:10" ht="14.65" customHeight="1" x14ac:dyDescent="0.25">
      <c r="A1560" s="8" t="s">
        <v>4555</v>
      </c>
      <c r="B1560" s="8" t="s">
        <v>4556</v>
      </c>
      <c r="C1560" s="8" t="s">
        <v>4572</v>
      </c>
      <c r="D1560" s="8" t="s">
        <v>4573</v>
      </c>
      <c r="E1560" s="8" t="s">
        <v>4581</v>
      </c>
      <c r="F1560" s="8" t="s">
        <v>4582</v>
      </c>
      <c r="G1560" s="8" t="s">
        <v>4853</v>
      </c>
      <c r="H1560" s="8" t="s">
        <v>4854</v>
      </c>
      <c r="I1560" s="8" t="s">
        <v>4855</v>
      </c>
      <c r="J1560" t="str">
        <f t="shared" si="24"/>
        <v>Nordeste</v>
      </c>
    </row>
    <row r="1561" spans="1:10" ht="14.65" customHeight="1" x14ac:dyDescent="0.25">
      <c r="A1561" s="8" t="s">
        <v>4555</v>
      </c>
      <c r="B1561" s="8" t="s">
        <v>4556</v>
      </c>
      <c r="C1561" s="8" t="s">
        <v>4572</v>
      </c>
      <c r="D1561" s="8" t="s">
        <v>4573</v>
      </c>
      <c r="E1561" s="8" t="s">
        <v>4581</v>
      </c>
      <c r="F1561" s="8" t="s">
        <v>4582</v>
      </c>
      <c r="G1561" s="8" t="s">
        <v>4856</v>
      </c>
      <c r="H1561" s="8" t="s">
        <v>4857</v>
      </c>
      <c r="I1561" s="8" t="s">
        <v>4858</v>
      </c>
      <c r="J1561" t="str">
        <f t="shared" si="24"/>
        <v>Nordeste</v>
      </c>
    </row>
    <row r="1562" spans="1:10" ht="14.65" customHeight="1" x14ac:dyDescent="0.25">
      <c r="A1562" s="8" t="s">
        <v>4555</v>
      </c>
      <c r="B1562" s="8" t="s">
        <v>4556</v>
      </c>
      <c r="C1562" s="8" t="s">
        <v>4572</v>
      </c>
      <c r="D1562" s="8" t="s">
        <v>4573</v>
      </c>
      <c r="E1562" s="8" t="s">
        <v>4581</v>
      </c>
      <c r="F1562" s="8" t="s">
        <v>4582</v>
      </c>
      <c r="G1562" s="8" t="s">
        <v>4859</v>
      </c>
      <c r="H1562" s="8" t="s">
        <v>4860</v>
      </c>
      <c r="I1562" s="8" t="s">
        <v>2499</v>
      </c>
      <c r="J1562" t="str">
        <f t="shared" si="24"/>
        <v>Nordeste</v>
      </c>
    </row>
    <row r="1563" spans="1:10" ht="14.65" customHeight="1" x14ac:dyDescent="0.25">
      <c r="A1563" s="8" t="s">
        <v>4555</v>
      </c>
      <c r="B1563" s="8" t="s">
        <v>4556</v>
      </c>
      <c r="C1563" s="8" t="s">
        <v>4557</v>
      </c>
      <c r="D1563" s="8" t="s">
        <v>4558</v>
      </c>
      <c r="E1563" s="8" t="s">
        <v>4659</v>
      </c>
      <c r="F1563" s="8" t="s">
        <v>4660</v>
      </c>
      <c r="G1563" s="8" t="s">
        <v>4861</v>
      </c>
      <c r="H1563" s="8" t="s">
        <v>4862</v>
      </c>
      <c r="I1563" s="8" t="s">
        <v>4863</v>
      </c>
      <c r="J1563" t="str">
        <f t="shared" si="24"/>
        <v>Nordeste</v>
      </c>
    </row>
    <row r="1564" spans="1:10" ht="14.65" customHeight="1" x14ac:dyDescent="0.25">
      <c r="A1564" s="8" t="s">
        <v>4555</v>
      </c>
      <c r="B1564" s="8" t="s">
        <v>4556</v>
      </c>
      <c r="C1564" s="8" t="s">
        <v>4557</v>
      </c>
      <c r="D1564" s="8" t="s">
        <v>4558</v>
      </c>
      <c r="E1564" s="8" t="s">
        <v>4659</v>
      </c>
      <c r="F1564" s="8" t="s">
        <v>4660</v>
      </c>
      <c r="G1564" s="8" t="s">
        <v>4864</v>
      </c>
      <c r="H1564" s="8" t="s">
        <v>4865</v>
      </c>
      <c r="I1564" s="8" t="s">
        <v>4866</v>
      </c>
      <c r="J1564" t="str">
        <f t="shared" si="24"/>
        <v>Nordeste</v>
      </c>
    </row>
    <row r="1565" spans="1:10" ht="14.65" customHeight="1" x14ac:dyDescent="0.25">
      <c r="A1565" s="8" t="s">
        <v>4555</v>
      </c>
      <c r="B1565" s="8" t="s">
        <v>4556</v>
      </c>
      <c r="C1565" s="8" t="s">
        <v>4572</v>
      </c>
      <c r="D1565" s="8" t="s">
        <v>4573</v>
      </c>
      <c r="E1565" s="8" t="s">
        <v>4581</v>
      </c>
      <c r="F1565" s="8" t="s">
        <v>4582</v>
      </c>
      <c r="G1565" s="8" t="s">
        <v>4867</v>
      </c>
      <c r="H1565" s="8" t="s">
        <v>4868</v>
      </c>
      <c r="I1565" s="8" t="s">
        <v>4869</v>
      </c>
      <c r="J1565" t="str">
        <f t="shared" si="24"/>
        <v>Nordeste</v>
      </c>
    </row>
    <row r="1566" spans="1:10" ht="14.65" customHeight="1" x14ac:dyDescent="0.25">
      <c r="A1566" s="8" t="s">
        <v>4555</v>
      </c>
      <c r="B1566" s="8" t="s">
        <v>4556</v>
      </c>
      <c r="C1566" s="8" t="s">
        <v>4572</v>
      </c>
      <c r="D1566" s="8" t="s">
        <v>4573</v>
      </c>
      <c r="E1566" s="8" t="s">
        <v>4574</v>
      </c>
      <c r="F1566" s="8" t="s">
        <v>4573</v>
      </c>
      <c r="G1566" s="8" t="s">
        <v>4870</v>
      </c>
      <c r="H1566" s="8" t="s">
        <v>4871</v>
      </c>
      <c r="I1566" s="8" t="s">
        <v>4872</v>
      </c>
      <c r="J1566" t="str">
        <f t="shared" si="24"/>
        <v>Nordeste</v>
      </c>
    </row>
    <row r="1567" spans="1:10" ht="14.65" customHeight="1" x14ac:dyDescent="0.25">
      <c r="A1567" s="8" t="s">
        <v>4555</v>
      </c>
      <c r="B1567" s="8" t="s">
        <v>4556</v>
      </c>
      <c r="C1567" s="8" t="s">
        <v>4567</v>
      </c>
      <c r="D1567" s="8" t="s">
        <v>4568</v>
      </c>
      <c r="E1567" s="8" t="s">
        <v>4569</v>
      </c>
      <c r="F1567" s="8" t="s">
        <v>4568</v>
      </c>
      <c r="G1567" s="8" t="s">
        <v>4873</v>
      </c>
      <c r="H1567" s="8" t="s">
        <v>4874</v>
      </c>
      <c r="I1567" s="8" t="s">
        <v>4875</v>
      </c>
      <c r="J1567" t="str">
        <f t="shared" si="24"/>
        <v>Nordeste</v>
      </c>
    </row>
    <row r="1568" spans="1:10" ht="14.65" customHeight="1" x14ac:dyDescent="0.25">
      <c r="A1568" s="8" t="s">
        <v>4555</v>
      </c>
      <c r="B1568" s="8" t="s">
        <v>4556</v>
      </c>
      <c r="C1568" s="8" t="s">
        <v>4572</v>
      </c>
      <c r="D1568" s="8" t="s">
        <v>4573</v>
      </c>
      <c r="E1568" s="8" t="s">
        <v>4581</v>
      </c>
      <c r="F1568" s="8" t="s">
        <v>4582</v>
      </c>
      <c r="G1568" s="8" t="s">
        <v>4876</v>
      </c>
      <c r="H1568" s="8" t="s">
        <v>4877</v>
      </c>
      <c r="I1568" s="8" t="s">
        <v>4878</v>
      </c>
      <c r="J1568" t="str">
        <f t="shared" si="24"/>
        <v>Nordeste</v>
      </c>
    </row>
    <row r="1569" spans="1:10" ht="14.65" customHeight="1" x14ac:dyDescent="0.25">
      <c r="A1569" s="8" t="s">
        <v>4555</v>
      </c>
      <c r="B1569" s="8" t="s">
        <v>4556</v>
      </c>
      <c r="C1569" s="8" t="s">
        <v>4557</v>
      </c>
      <c r="D1569" s="8" t="s">
        <v>4558</v>
      </c>
      <c r="E1569" s="8" t="s">
        <v>4645</v>
      </c>
      <c r="F1569" s="8" t="s">
        <v>4646</v>
      </c>
      <c r="G1569" s="8" t="s">
        <v>4879</v>
      </c>
      <c r="H1569" s="8" t="s">
        <v>4880</v>
      </c>
      <c r="I1569" s="8" t="s">
        <v>4646</v>
      </c>
      <c r="J1569" t="str">
        <f t="shared" si="24"/>
        <v>Nordeste</v>
      </c>
    </row>
    <row r="1570" spans="1:10" ht="14.65" customHeight="1" x14ac:dyDescent="0.25">
      <c r="A1570" s="8" t="s">
        <v>4555</v>
      </c>
      <c r="B1570" s="8" t="s">
        <v>4556</v>
      </c>
      <c r="C1570" s="8" t="s">
        <v>4557</v>
      </c>
      <c r="D1570" s="8" t="s">
        <v>4558</v>
      </c>
      <c r="E1570" s="8" t="s">
        <v>4588</v>
      </c>
      <c r="F1570" s="8" t="s">
        <v>4589</v>
      </c>
      <c r="G1570" s="8" t="s">
        <v>4881</v>
      </c>
      <c r="H1570" s="8" t="s">
        <v>4882</v>
      </c>
      <c r="I1570" s="8" t="s">
        <v>4883</v>
      </c>
      <c r="J1570" t="str">
        <f t="shared" si="24"/>
        <v>Nordeste</v>
      </c>
    </row>
    <row r="1571" spans="1:10" ht="14.65" customHeight="1" x14ac:dyDescent="0.25">
      <c r="A1571" s="8" t="s">
        <v>4555</v>
      </c>
      <c r="B1571" s="8" t="s">
        <v>4556</v>
      </c>
      <c r="C1571" s="8" t="s">
        <v>4557</v>
      </c>
      <c r="D1571" s="8" t="s">
        <v>4558</v>
      </c>
      <c r="E1571" s="8" t="s">
        <v>4645</v>
      </c>
      <c r="F1571" s="8" t="s">
        <v>4646</v>
      </c>
      <c r="G1571" s="8" t="s">
        <v>4884</v>
      </c>
      <c r="H1571" s="8" t="s">
        <v>4885</v>
      </c>
      <c r="I1571" s="8" t="s">
        <v>4886</v>
      </c>
      <c r="J1571" t="str">
        <f t="shared" si="24"/>
        <v>Nordeste</v>
      </c>
    </row>
    <row r="1572" spans="1:10" ht="14.65" customHeight="1" x14ac:dyDescent="0.25">
      <c r="A1572" s="8" t="s">
        <v>4555</v>
      </c>
      <c r="B1572" s="8" t="s">
        <v>4556</v>
      </c>
      <c r="C1572" s="8" t="s">
        <v>4572</v>
      </c>
      <c r="D1572" s="8" t="s">
        <v>4573</v>
      </c>
      <c r="E1572" s="8" t="s">
        <v>4609</v>
      </c>
      <c r="F1572" s="8" t="s">
        <v>4610</v>
      </c>
      <c r="G1572" s="8" t="s">
        <v>4887</v>
      </c>
      <c r="H1572" s="8" t="s">
        <v>4888</v>
      </c>
      <c r="I1572" s="8" t="s">
        <v>4889</v>
      </c>
      <c r="J1572" t="str">
        <f t="shared" si="24"/>
        <v>Nordeste</v>
      </c>
    </row>
    <row r="1573" spans="1:10" ht="14.65" customHeight="1" x14ac:dyDescent="0.25">
      <c r="A1573" s="8" t="s">
        <v>4555</v>
      </c>
      <c r="B1573" s="8" t="s">
        <v>4556</v>
      </c>
      <c r="C1573" s="8" t="s">
        <v>4557</v>
      </c>
      <c r="D1573" s="8" t="s">
        <v>4558</v>
      </c>
      <c r="E1573" s="8" t="s">
        <v>4577</v>
      </c>
      <c r="F1573" s="8" t="s">
        <v>4578</v>
      </c>
      <c r="G1573" s="8" t="s">
        <v>4890</v>
      </c>
      <c r="H1573" s="8" t="s">
        <v>4891</v>
      </c>
      <c r="I1573" s="8" t="s">
        <v>4892</v>
      </c>
      <c r="J1573" t="str">
        <f t="shared" si="24"/>
        <v>Nordeste</v>
      </c>
    </row>
    <row r="1574" spans="1:10" ht="14.65" customHeight="1" x14ac:dyDescent="0.25">
      <c r="A1574" s="8" t="s">
        <v>4555</v>
      </c>
      <c r="B1574" s="8" t="s">
        <v>4556</v>
      </c>
      <c r="C1574" s="8" t="s">
        <v>4562</v>
      </c>
      <c r="D1574" s="8" t="s">
        <v>4563</v>
      </c>
      <c r="E1574" s="8" t="s">
        <v>4632</v>
      </c>
      <c r="F1574" s="8" t="s">
        <v>4563</v>
      </c>
      <c r="G1574" s="8" t="s">
        <v>4893</v>
      </c>
      <c r="H1574" s="8" t="s">
        <v>4894</v>
      </c>
      <c r="I1574" s="8" t="s">
        <v>4895</v>
      </c>
      <c r="J1574" t="str">
        <f t="shared" si="24"/>
        <v>Nordeste</v>
      </c>
    </row>
    <row r="1575" spans="1:10" ht="14.65" customHeight="1" x14ac:dyDescent="0.25">
      <c r="A1575" s="8" t="s">
        <v>4555</v>
      </c>
      <c r="B1575" s="8" t="s">
        <v>4556</v>
      </c>
      <c r="C1575" s="8" t="s">
        <v>4567</v>
      </c>
      <c r="D1575" s="8" t="s">
        <v>4568</v>
      </c>
      <c r="E1575" s="8" t="s">
        <v>4605</v>
      </c>
      <c r="F1575" s="8" t="s">
        <v>4606</v>
      </c>
      <c r="G1575" s="8" t="s">
        <v>4896</v>
      </c>
      <c r="H1575" s="8" t="s">
        <v>4897</v>
      </c>
      <c r="I1575" s="8" t="s">
        <v>4898</v>
      </c>
      <c r="J1575" t="str">
        <f t="shared" si="24"/>
        <v>Nordeste</v>
      </c>
    </row>
    <row r="1576" spans="1:10" ht="14.65" customHeight="1" x14ac:dyDescent="0.25">
      <c r="A1576" s="8" t="s">
        <v>4555</v>
      </c>
      <c r="B1576" s="8" t="s">
        <v>4556</v>
      </c>
      <c r="C1576" s="8" t="s">
        <v>4557</v>
      </c>
      <c r="D1576" s="8" t="s">
        <v>4558</v>
      </c>
      <c r="E1576" s="8" t="s">
        <v>4559</v>
      </c>
      <c r="F1576" s="8" t="s">
        <v>4558</v>
      </c>
      <c r="G1576" s="8" t="s">
        <v>4899</v>
      </c>
      <c r="H1576" s="8" t="s">
        <v>4900</v>
      </c>
      <c r="I1576" s="8" t="s">
        <v>4901</v>
      </c>
      <c r="J1576" t="str">
        <f t="shared" si="24"/>
        <v>Nordeste</v>
      </c>
    </row>
    <row r="1577" spans="1:10" ht="14.65" customHeight="1" x14ac:dyDescent="0.25">
      <c r="A1577" s="8" t="s">
        <v>4555</v>
      </c>
      <c r="B1577" s="8" t="s">
        <v>4556</v>
      </c>
      <c r="C1577" s="8" t="s">
        <v>4557</v>
      </c>
      <c r="D1577" s="8" t="s">
        <v>4558</v>
      </c>
      <c r="E1577" s="8" t="s">
        <v>4659</v>
      </c>
      <c r="F1577" s="8" t="s">
        <v>4660</v>
      </c>
      <c r="G1577" s="8" t="s">
        <v>4902</v>
      </c>
      <c r="H1577" s="8" t="s">
        <v>4903</v>
      </c>
      <c r="I1577" s="8" t="s">
        <v>4904</v>
      </c>
      <c r="J1577" t="str">
        <f t="shared" si="24"/>
        <v>Nordeste</v>
      </c>
    </row>
    <row r="1578" spans="1:10" ht="14.65" customHeight="1" x14ac:dyDescent="0.25">
      <c r="A1578" s="8" t="s">
        <v>4555</v>
      </c>
      <c r="B1578" s="8" t="s">
        <v>4556</v>
      </c>
      <c r="C1578" s="8" t="s">
        <v>4557</v>
      </c>
      <c r="D1578" s="8" t="s">
        <v>4558</v>
      </c>
      <c r="E1578" s="8" t="s">
        <v>4559</v>
      </c>
      <c r="F1578" s="8" t="s">
        <v>4558</v>
      </c>
      <c r="G1578" s="8" t="s">
        <v>4905</v>
      </c>
      <c r="H1578" s="8" t="s">
        <v>4906</v>
      </c>
      <c r="I1578" s="8" t="s">
        <v>4907</v>
      </c>
      <c r="J1578" t="str">
        <f t="shared" si="24"/>
        <v>Nordeste</v>
      </c>
    </row>
    <row r="1579" spans="1:10" ht="14.65" customHeight="1" x14ac:dyDescent="0.25">
      <c r="A1579" s="8" t="s">
        <v>4555</v>
      </c>
      <c r="B1579" s="8" t="s">
        <v>4556</v>
      </c>
      <c r="C1579" s="8" t="s">
        <v>4557</v>
      </c>
      <c r="D1579" s="8" t="s">
        <v>4558</v>
      </c>
      <c r="E1579" s="8" t="s">
        <v>4645</v>
      </c>
      <c r="F1579" s="8" t="s">
        <v>4646</v>
      </c>
      <c r="G1579" s="8" t="s">
        <v>4908</v>
      </c>
      <c r="H1579" s="8" t="s">
        <v>4909</v>
      </c>
      <c r="I1579" s="8" t="s">
        <v>4910</v>
      </c>
      <c r="J1579" t="str">
        <f t="shared" si="24"/>
        <v>Nordeste</v>
      </c>
    </row>
    <row r="1580" spans="1:10" ht="14.65" customHeight="1" x14ac:dyDescent="0.25">
      <c r="A1580" s="8" t="s">
        <v>4555</v>
      </c>
      <c r="B1580" s="8" t="s">
        <v>4556</v>
      </c>
      <c r="C1580" s="8" t="s">
        <v>4567</v>
      </c>
      <c r="D1580" s="8" t="s">
        <v>4568</v>
      </c>
      <c r="E1580" s="8" t="s">
        <v>4569</v>
      </c>
      <c r="F1580" s="8" t="s">
        <v>4568</v>
      </c>
      <c r="G1580" s="8" t="s">
        <v>4911</v>
      </c>
      <c r="H1580" s="8" t="s">
        <v>4912</v>
      </c>
      <c r="I1580" s="8" t="s">
        <v>4913</v>
      </c>
      <c r="J1580" t="str">
        <f t="shared" si="24"/>
        <v>Nordeste</v>
      </c>
    </row>
    <row r="1581" spans="1:10" ht="14.65" customHeight="1" x14ac:dyDescent="0.25">
      <c r="A1581" s="8" t="s">
        <v>4555</v>
      </c>
      <c r="B1581" s="8" t="s">
        <v>4556</v>
      </c>
      <c r="C1581" s="8" t="s">
        <v>4567</v>
      </c>
      <c r="D1581" s="8" t="s">
        <v>4568</v>
      </c>
      <c r="E1581" s="8" t="s">
        <v>4605</v>
      </c>
      <c r="F1581" s="8" t="s">
        <v>4606</v>
      </c>
      <c r="G1581" s="8" t="s">
        <v>4914</v>
      </c>
      <c r="H1581" s="8" t="s">
        <v>4915</v>
      </c>
      <c r="I1581" s="8" t="s">
        <v>4916</v>
      </c>
      <c r="J1581" t="str">
        <f t="shared" si="24"/>
        <v>Nordeste</v>
      </c>
    </row>
    <row r="1582" spans="1:10" ht="14.65" customHeight="1" x14ac:dyDescent="0.25">
      <c r="A1582" s="8" t="s">
        <v>4555</v>
      </c>
      <c r="B1582" s="8" t="s">
        <v>4556</v>
      </c>
      <c r="C1582" s="8" t="s">
        <v>4557</v>
      </c>
      <c r="D1582" s="8" t="s">
        <v>4558</v>
      </c>
      <c r="E1582" s="8" t="s">
        <v>4577</v>
      </c>
      <c r="F1582" s="8" t="s">
        <v>4578</v>
      </c>
      <c r="G1582" s="8" t="s">
        <v>4917</v>
      </c>
      <c r="H1582" s="8" t="s">
        <v>4918</v>
      </c>
      <c r="I1582" s="8" t="s">
        <v>4578</v>
      </c>
      <c r="J1582" t="str">
        <f t="shared" si="24"/>
        <v>Nordeste</v>
      </c>
    </row>
    <row r="1583" spans="1:10" ht="14.65" customHeight="1" x14ac:dyDescent="0.25">
      <c r="A1583" s="8" t="s">
        <v>4555</v>
      </c>
      <c r="B1583" s="8" t="s">
        <v>4556</v>
      </c>
      <c r="C1583" s="8" t="s">
        <v>4572</v>
      </c>
      <c r="D1583" s="8" t="s">
        <v>4573</v>
      </c>
      <c r="E1583" s="8" t="s">
        <v>4581</v>
      </c>
      <c r="F1583" s="8" t="s">
        <v>4582</v>
      </c>
      <c r="G1583" s="8" t="s">
        <v>4919</v>
      </c>
      <c r="H1583" s="8" t="s">
        <v>4920</v>
      </c>
      <c r="I1583" s="8" t="s">
        <v>4921</v>
      </c>
      <c r="J1583" t="str">
        <f t="shared" si="24"/>
        <v>Nordeste</v>
      </c>
    </row>
    <row r="1584" spans="1:10" ht="14.65" customHeight="1" x14ac:dyDescent="0.25">
      <c r="A1584" s="8" t="s">
        <v>4555</v>
      </c>
      <c r="B1584" s="8" t="s">
        <v>4556</v>
      </c>
      <c r="C1584" s="8" t="s">
        <v>4572</v>
      </c>
      <c r="D1584" s="8" t="s">
        <v>4573</v>
      </c>
      <c r="E1584" s="8" t="s">
        <v>4574</v>
      </c>
      <c r="F1584" s="8" t="s">
        <v>4573</v>
      </c>
      <c r="G1584" s="8" t="s">
        <v>4922</v>
      </c>
      <c r="H1584" s="8" t="s">
        <v>4923</v>
      </c>
      <c r="I1584" s="8" t="s">
        <v>4924</v>
      </c>
      <c r="J1584" t="str">
        <f t="shared" si="24"/>
        <v>Nordeste</v>
      </c>
    </row>
    <row r="1585" spans="1:10" ht="14.65" customHeight="1" x14ac:dyDescent="0.25">
      <c r="A1585" s="8" t="s">
        <v>4555</v>
      </c>
      <c r="B1585" s="8" t="s">
        <v>4556</v>
      </c>
      <c r="C1585" s="8" t="s">
        <v>4572</v>
      </c>
      <c r="D1585" s="8" t="s">
        <v>4573</v>
      </c>
      <c r="E1585" s="8" t="s">
        <v>4581</v>
      </c>
      <c r="F1585" s="8" t="s">
        <v>4582</v>
      </c>
      <c r="G1585" s="8" t="s">
        <v>4925</v>
      </c>
      <c r="H1585" s="8" t="s">
        <v>4926</v>
      </c>
      <c r="I1585" s="8" t="s">
        <v>4927</v>
      </c>
      <c r="J1585" t="str">
        <f t="shared" si="24"/>
        <v>Nordeste</v>
      </c>
    </row>
    <row r="1586" spans="1:10" ht="14.65" customHeight="1" x14ac:dyDescent="0.25">
      <c r="A1586" s="8" t="s">
        <v>4555</v>
      </c>
      <c r="B1586" s="8" t="s">
        <v>4556</v>
      </c>
      <c r="C1586" s="8" t="s">
        <v>4567</v>
      </c>
      <c r="D1586" s="8" t="s">
        <v>4568</v>
      </c>
      <c r="E1586" s="8" t="s">
        <v>4624</v>
      </c>
      <c r="F1586" s="8" t="s">
        <v>4625</v>
      </c>
      <c r="G1586" s="8" t="s">
        <v>4928</v>
      </c>
      <c r="H1586" s="8" t="s">
        <v>4929</v>
      </c>
      <c r="I1586" s="8" t="s">
        <v>3692</v>
      </c>
      <c r="J1586" t="str">
        <f t="shared" si="24"/>
        <v>Nordeste</v>
      </c>
    </row>
    <row r="1587" spans="1:10" ht="14.65" customHeight="1" x14ac:dyDescent="0.25">
      <c r="A1587" s="8" t="s">
        <v>4555</v>
      </c>
      <c r="B1587" s="8" t="s">
        <v>4556</v>
      </c>
      <c r="C1587" s="8" t="s">
        <v>4557</v>
      </c>
      <c r="D1587" s="8" t="s">
        <v>4558</v>
      </c>
      <c r="E1587" s="8" t="s">
        <v>4645</v>
      </c>
      <c r="F1587" s="8" t="s">
        <v>4646</v>
      </c>
      <c r="G1587" s="8" t="s">
        <v>4930</v>
      </c>
      <c r="H1587" s="8" t="s">
        <v>4931</v>
      </c>
      <c r="I1587" s="8" t="s">
        <v>4932</v>
      </c>
      <c r="J1587" t="str">
        <f t="shared" si="24"/>
        <v>Nordeste</v>
      </c>
    </row>
    <row r="1588" spans="1:10" ht="14.65" customHeight="1" x14ac:dyDescent="0.25">
      <c r="A1588" s="8" t="s">
        <v>4555</v>
      </c>
      <c r="B1588" s="8" t="s">
        <v>4556</v>
      </c>
      <c r="C1588" s="8" t="s">
        <v>4557</v>
      </c>
      <c r="D1588" s="8" t="s">
        <v>4558</v>
      </c>
      <c r="E1588" s="8" t="s">
        <v>4559</v>
      </c>
      <c r="F1588" s="8" t="s">
        <v>4558</v>
      </c>
      <c r="G1588" s="8" t="s">
        <v>4933</v>
      </c>
      <c r="H1588" s="8" t="s">
        <v>4934</v>
      </c>
      <c r="I1588" s="8" t="s">
        <v>4935</v>
      </c>
      <c r="J1588" t="str">
        <f t="shared" si="24"/>
        <v>Nordeste</v>
      </c>
    </row>
    <row r="1589" spans="1:10" ht="14.65" customHeight="1" x14ac:dyDescent="0.25">
      <c r="A1589" s="8" t="s">
        <v>4555</v>
      </c>
      <c r="B1589" s="8" t="s">
        <v>4556</v>
      </c>
      <c r="C1589" s="8" t="s">
        <v>4557</v>
      </c>
      <c r="D1589" s="8" t="s">
        <v>4558</v>
      </c>
      <c r="E1589" s="8" t="s">
        <v>4559</v>
      </c>
      <c r="F1589" s="8" t="s">
        <v>4558</v>
      </c>
      <c r="G1589" s="8" t="s">
        <v>4936</v>
      </c>
      <c r="H1589" s="8" t="s">
        <v>4937</v>
      </c>
      <c r="I1589" s="8" t="s">
        <v>4308</v>
      </c>
      <c r="J1589" t="str">
        <f t="shared" si="24"/>
        <v>Nordeste</v>
      </c>
    </row>
    <row r="1590" spans="1:10" ht="14.65" customHeight="1" x14ac:dyDescent="0.25">
      <c r="A1590" s="8" t="s">
        <v>4555</v>
      </c>
      <c r="B1590" s="8" t="s">
        <v>4556</v>
      </c>
      <c r="C1590" s="8" t="s">
        <v>4572</v>
      </c>
      <c r="D1590" s="8" t="s">
        <v>4573</v>
      </c>
      <c r="E1590" s="8" t="s">
        <v>4609</v>
      </c>
      <c r="F1590" s="8" t="s">
        <v>4610</v>
      </c>
      <c r="G1590" s="8" t="s">
        <v>4938</v>
      </c>
      <c r="H1590" s="8" t="s">
        <v>4939</v>
      </c>
      <c r="I1590" s="8" t="s">
        <v>4940</v>
      </c>
      <c r="J1590" t="str">
        <f t="shared" si="24"/>
        <v>Nordeste</v>
      </c>
    </row>
    <row r="1591" spans="1:10" ht="14.65" customHeight="1" x14ac:dyDescent="0.25">
      <c r="A1591" s="8" t="s">
        <v>4555</v>
      </c>
      <c r="B1591" s="8" t="s">
        <v>4556</v>
      </c>
      <c r="C1591" s="8" t="s">
        <v>4572</v>
      </c>
      <c r="D1591" s="8" t="s">
        <v>4573</v>
      </c>
      <c r="E1591" s="8" t="s">
        <v>4585</v>
      </c>
      <c r="F1591" s="8" t="s">
        <v>4586</v>
      </c>
      <c r="G1591" s="8" t="s">
        <v>4941</v>
      </c>
      <c r="H1591" s="8" t="s">
        <v>4942</v>
      </c>
      <c r="I1591" s="8" t="s">
        <v>4943</v>
      </c>
      <c r="J1591" t="str">
        <f t="shared" si="24"/>
        <v>Nordeste</v>
      </c>
    </row>
    <row r="1592" spans="1:10" ht="14.65" customHeight="1" x14ac:dyDescent="0.25">
      <c r="A1592" s="8" t="s">
        <v>4555</v>
      </c>
      <c r="B1592" s="8" t="s">
        <v>4556</v>
      </c>
      <c r="C1592" s="8" t="s">
        <v>4562</v>
      </c>
      <c r="D1592" s="8" t="s">
        <v>4563</v>
      </c>
      <c r="E1592" s="8" t="s">
        <v>4632</v>
      </c>
      <c r="F1592" s="8" t="s">
        <v>4563</v>
      </c>
      <c r="G1592" s="8" t="s">
        <v>4944</v>
      </c>
      <c r="H1592" s="8" t="s">
        <v>4945</v>
      </c>
      <c r="I1592" s="8" t="s">
        <v>4946</v>
      </c>
      <c r="J1592" t="str">
        <f t="shared" si="24"/>
        <v>Nordeste</v>
      </c>
    </row>
    <row r="1593" spans="1:10" ht="14.65" customHeight="1" x14ac:dyDescent="0.25">
      <c r="A1593" s="8" t="s">
        <v>4555</v>
      </c>
      <c r="B1593" s="8" t="s">
        <v>4556</v>
      </c>
      <c r="C1593" s="8" t="s">
        <v>4567</v>
      </c>
      <c r="D1593" s="8" t="s">
        <v>4568</v>
      </c>
      <c r="E1593" s="8" t="s">
        <v>4569</v>
      </c>
      <c r="F1593" s="8" t="s">
        <v>4568</v>
      </c>
      <c r="G1593" s="8" t="s">
        <v>4947</v>
      </c>
      <c r="H1593" s="8" t="s">
        <v>4948</v>
      </c>
      <c r="I1593" s="8" t="s">
        <v>4568</v>
      </c>
      <c r="J1593" t="str">
        <f t="shared" si="24"/>
        <v>Nordeste</v>
      </c>
    </row>
    <row r="1594" spans="1:10" ht="14.65" customHeight="1" x14ac:dyDescent="0.25">
      <c r="A1594" s="8" t="s">
        <v>4555</v>
      </c>
      <c r="B1594" s="8" t="s">
        <v>4556</v>
      </c>
      <c r="C1594" s="8" t="s">
        <v>4572</v>
      </c>
      <c r="D1594" s="8" t="s">
        <v>4573</v>
      </c>
      <c r="E1594" s="8" t="s">
        <v>4585</v>
      </c>
      <c r="F1594" s="8" t="s">
        <v>4586</v>
      </c>
      <c r="G1594" s="8" t="s">
        <v>4949</v>
      </c>
      <c r="H1594" s="8" t="s">
        <v>4950</v>
      </c>
      <c r="I1594" s="8" t="s">
        <v>4951</v>
      </c>
      <c r="J1594" t="str">
        <f t="shared" si="24"/>
        <v>Nordeste</v>
      </c>
    </row>
    <row r="1595" spans="1:10" ht="14.65" customHeight="1" x14ac:dyDescent="0.25">
      <c r="A1595" s="8" t="s">
        <v>4555</v>
      </c>
      <c r="B1595" s="8" t="s">
        <v>4556</v>
      </c>
      <c r="C1595" s="8" t="s">
        <v>4557</v>
      </c>
      <c r="D1595" s="8" t="s">
        <v>4558</v>
      </c>
      <c r="E1595" s="8" t="s">
        <v>4719</v>
      </c>
      <c r="F1595" s="8" t="s">
        <v>4720</v>
      </c>
      <c r="G1595" s="8" t="s">
        <v>4952</v>
      </c>
      <c r="H1595" s="8" t="s">
        <v>4953</v>
      </c>
      <c r="I1595" s="8" t="s">
        <v>4954</v>
      </c>
      <c r="J1595" t="str">
        <f t="shared" si="24"/>
        <v>Nordeste</v>
      </c>
    </row>
    <row r="1596" spans="1:10" ht="14.65" customHeight="1" x14ac:dyDescent="0.25">
      <c r="A1596" s="8" t="s">
        <v>4555</v>
      </c>
      <c r="B1596" s="8" t="s">
        <v>4556</v>
      </c>
      <c r="C1596" s="8" t="s">
        <v>4557</v>
      </c>
      <c r="D1596" s="8" t="s">
        <v>4558</v>
      </c>
      <c r="E1596" s="8" t="s">
        <v>4594</v>
      </c>
      <c r="F1596" s="8" t="s">
        <v>4595</v>
      </c>
      <c r="G1596" s="8" t="s">
        <v>4955</v>
      </c>
      <c r="H1596" s="8" t="s">
        <v>4956</v>
      </c>
      <c r="I1596" s="8" t="s">
        <v>869</v>
      </c>
      <c r="J1596" t="str">
        <f t="shared" si="24"/>
        <v>Nordeste</v>
      </c>
    </row>
    <row r="1597" spans="1:10" ht="14.65" customHeight="1" x14ac:dyDescent="0.25">
      <c r="A1597" s="8" t="s">
        <v>4555</v>
      </c>
      <c r="B1597" s="8" t="s">
        <v>4556</v>
      </c>
      <c r="C1597" s="8" t="s">
        <v>4572</v>
      </c>
      <c r="D1597" s="8" t="s">
        <v>4573</v>
      </c>
      <c r="E1597" s="8" t="s">
        <v>4581</v>
      </c>
      <c r="F1597" s="8" t="s">
        <v>4582</v>
      </c>
      <c r="G1597" s="8" t="s">
        <v>4957</v>
      </c>
      <c r="H1597" s="8" t="s">
        <v>4958</v>
      </c>
      <c r="I1597" s="8" t="s">
        <v>4959</v>
      </c>
      <c r="J1597" t="str">
        <f t="shared" si="24"/>
        <v>Nordeste</v>
      </c>
    </row>
    <row r="1598" spans="1:10" ht="14.65" customHeight="1" x14ac:dyDescent="0.25">
      <c r="A1598" s="8" t="s">
        <v>4555</v>
      </c>
      <c r="B1598" s="8" t="s">
        <v>4556</v>
      </c>
      <c r="C1598" s="8" t="s">
        <v>4562</v>
      </c>
      <c r="D1598" s="8" t="s">
        <v>4563</v>
      </c>
      <c r="E1598" s="8" t="s">
        <v>4564</v>
      </c>
      <c r="F1598" s="8" t="s">
        <v>4565</v>
      </c>
      <c r="G1598" s="8" t="s">
        <v>4960</v>
      </c>
      <c r="H1598" s="8" t="s">
        <v>4961</v>
      </c>
      <c r="I1598" s="8" t="s">
        <v>4364</v>
      </c>
      <c r="J1598" t="str">
        <f t="shared" si="24"/>
        <v>Nordeste</v>
      </c>
    </row>
    <row r="1599" spans="1:10" ht="14.65" customHeight="1" x14ac:dyDescent="0.25">
      <c r="A1599" s="8" t="s">
        <v>4555</v>
      </c>
      <c r="B1599" s="8" t="s">
        <v>4556</v>
      </c>
      <c r="C1599" s="8" t="s">
        <v>4557</v>
      </c>
      <c r="D1599" s="8" t="s">
        <v>4558</v>
      </c>
      <c r="E1599" s="8" t="s">
        <v>4559</v>
      </c>
      <c r="F1599" s="8" t="s">
        <v>4558</v>
      </c>
      <c r="G1599" s="8" t="s">
        <v>4962</v>
      </c>
      <c r="H1599" s="8" t="s">
        <v>4963</v>
      </c>
      <c r="I1599" s="8" t="s">
        <v>4558</v>
      </c>
      <c r="J1599" t="str">
        <f t="shared" si="24"/>
        <v>Nordeste</v>
      </c>
    </row>
    <row r="1600" spans="1:10" ht="14.65" customHeight="1" x14ac:dyDescent="0.25">
      <c r="A1600" s="8" t="s">
        <v>4555</v>
      </c>
      <c r="B1600" s="8" t="s">
        <v>4556</v>
      </c>
      <c r="C1600" s="8" t="s">
        <v>4572</v>
      </c>
      <c r="D1600" s="8" t="s">
        <v>4573</v>
      </c>
      <c r="E1600" s="8" t="s">
        <v>4574</v>
      </c>
      <c r="F1600" s="8" t="s">
        <v>4573</v>
      </c>
      <c r="G1600" s="8" t="s">
        <v>4964</v>
      </c>
      <c r="H1600" s="8" t="s">
        <v>4965</v>
      </c>
      <c r="I1600" s="8" t="s">
        <v>4966</v>
      </c>
      <c r="J1600" t="str">
        <f t="shared" si="24"/>
        <v>Nordeste</v>
      </c>
    </row>
    <row r="1601" spans="1:10" ht="14.65" customHeight="1" x14ac:dyDescent="0.25">
      <c r="A1601" s="8" t="s">
        <v>4555</v>
      </c>
      <c r="B1601" s="8" t="s">
        <v>4556</v>
      </c>
      <c r="C1601" s="8" t="s">
        <v>4557</v>
      </c>
      <c r="D1601" s="8" t="s">
        <v>4558</v>
      </c>
      <c r="E1601" s="8" t="s">
        <v>4594</v>
      </c>
      <c r="F1601" s="8" t="s">
        <v>4595</v>
      </c>
      <c r="G1601" s="8" t="s">
        <v>4967</v>
      </c>
      <c r="H1601" s="8" t="s">
        <v>4968</v>
      </c>
      <c r="I1601" s="8" t="s">
        <v>4969</v>
      </c>
      <c r="J1601" t="str">
        <f t="shared" si="24"/>
        <v>Nordeste</v>
      </c>
    </row>
    <row r="1602" spans="1:10" ht="14.65" customHeight="1" x14ac:dyDescent="0.25">
      <c r="A1602" s="8" t="s">
        <v>4555</v>
      </c>
      <c r="B1602" s="8" t="s">
        <v>4556</v>
      </c>
      <c r="C1602" s="8" t="s">
        <v>4557</v>
      </c>
      <c r="D1602" s="8" t="s">
        <v>4558</v>
      </c>
      <c r="E1602" s="8" t="s">
        <v>4616</v>
      </c>
      <c r="F1602" s="8" t="s">
        <v>4617</v>
      </c>
      <c r="G1602" s="8" t="s">
        <v>4970</v>
      </c>
      <c r="H1602" s="8" t="s">
        <v>4971</v>
      </c>
      <c r="I1602" s="8" t="s">
        <v>4972</v>
      </c>
      <c r="J1602" t="str">
        <f t="shared" si="24"/>
        <v>Nordeste</v>
      </c>
    </row>
    <row r="1603" spans="1:10" ht="14.65" customHeight="1" x14ac:dyDescent="0.25">
      <c r="A1603" s="8" t="s">
        <v>4555</v>
      </c>
      <c r="B1603" s="8" t="s">
        <v>4556</v>
      </c>
      <c r="C1603" s="8" t="s">
        <v>4572</v>
      </c>
      <c r="D1603" s="8" t="s">
        <v>4573</v>
      </c>
      <c r="E1603" s="8" t="s">
        <v>4574</v>
      </c>
      <c r="F1603" s="8" t="s">
        <v>4573</v>
      </c>
      <c r="G1603" s="8" t="s">
        <v>4973</v>
      </c>
      <c r="H1603" s="8" t="s">
        <v>4974</v>
      </c>
      <c r="I1603" s="8" t="s">
        <v>4975</v>
      </c>
      <c r="J1603" t="str">
        <f t="shared" ref="J1603:J1666" si="25">IF(AND(VALUE(LEFT(H1603,2))&gt;=11,VALUE(LEFT(H1603,2))&lt;=17),"Norte",IF(AND(VALUE(LEFT(H1603,2))&gt;=21,VALUE(LEFT(H1603,2))&lt;=29),"Nordeste",IF(AND(VALUE(LEFT(H1603,2))&gt;=31,VALUE(LEFT(H1603,2))&lt;=35),"Sudeste",IF(AND(VALUE(LEFT(H1603,2))&gt;=41,VALUE(LEFT(H1603,2))&lt;=43),"Sul",IF(AND(VALUE(LEFT(H1603,2))&gt;=50,VALUE(LEFT(H1603,2))&lt;=53),"Centro-Oeste","Verificar")))))</f>
        <v>Nordeste</v>
      </c>
    </row>
    <row r="1604" spans="1:10" ht="14.65" customHeight="1" x14ac:dyDescent="0.25">
      <c r="A1604" s="8" t="s">
        <v>4555</v>
      </c>
      <c r="B1604" s="8" t="s">
        <v>4556</v>
      </c>
      <c r="C1604" s="8" t="s">
        <v>4557</v>
      </c>
      <c r="D1604" s="8" t="s">
        <v>4558</v>
      </c>
      <c r="E1604" s="8" t="s">
        <v>4645</v>
      </c>
      <c r="F1604" s="8" t="s">
        <v>4646</v>
      </c>
      <c r="G1604" s="8" t="s">
        <v>4976</v>
      </c>
      <c r="H1604" s="8" t="s">
        <v>4977</v>
      </c>
      <c r="I1604" s="8" t="s">
        <v>4387</v>
      </c>
      <c r="J1604" t="str">
        <f t="shared" si="25"/>
        <v>Nordeste</v>
      </c>
    </row>
    <row r="1605" spans="1:10" ht="14.65" customHeight="1" x14ac:dyDescent="0.25">
      <c r="A1605" s="8" t="s">
        <v>4555</v>
      </c>
      <c r="B1605" s="8" t="s">
        <v>4556</v>
      </c>
      <c r="C1605" s="8" t="s">
        <v>4567</v>
      </c>
      <c r="D1605" s="8" t="s">
        <v>4568</v>
      </c>
      <c r="E1605" s="8" t="s">
        <v>4624</v>
      </c>
      <c r="F1605" s="8" t="s">
        <v>4625</v>
      </c>
      <c r="G1605" s="8" t="s">
        <v>4978</v>
      </c>
      <c r="H1605" s="8" t="s">
        <v>4979</v>
      </c>
      <c r="I1605" s="8" t="s">
        <v>4625</v>
      </c>
      <c r="J1605" t="str">
        <f t="shared" si="25"/>
        <v>Nordeste</v>
      </c>
    </row>
    <row r="1606" spans="1:10" ht="14.65" customHeight="1" x14ac:dyDescent="0.25">
      <c r="A1606" s="8" t="s">
        <v>4555</v>
      </c>
      <c r="B1606" s="8" t="s">
        <v>4556</v>
      </c>
      <c r="C1606" s="8" t="s">
        <v>4572</v>
      </c>
      <c r="D1606" s="8" t="s">
        <v>4573</v>
      </c>
      <c r="E1606" s="8" t="s">
        <v>4581</v>
      </c>
      <c r="F1606" s="8" t="s">
        <v>4582</v>
      </c>
      <c r="G1606" s="8" t="s">
        <v>4980</v>
      </c>
      <c r="H1606" s="8" t="s">
        <v>4981</v>
      </c>
      <c r="I1606" s="8" t="s">
        <v>4982</v>
      </c>
      <c r="J1606" t="str">
        <f t="shared" si="25"/>
        <v>Nordeste</v>
      </c>
    </row>
    <row r="1607" spans="1:10" ht="14.65" customHeight="1" x14ac:dyDescent="0.25">
      <c r="A1607" s="8" t="s">
        <v>4555</v>
      </c>
      <c r="B1607" s="8" t="s">
        <v>4556</v>
      </c>
      <c r="C1607" s="8" t="s">
        <v>4572</v>
      </c>
      <c r="D1607" s="8" t="s">
        <v>4573</v>
      </c>
      <c r="E1607" s="8" t="s">
        <v>4585</v>
      </c>
      <c r="F1607" s="8" t="s">
        <v>4586</v>
      </c>
      <c r="G1607" s="8" t="s">
        <v>4983</v>
      </c>
      <c r="H1607" s="8" t="s">
        <v>4984</v>
      </c>
      <c r="I1607" s="8" t="s">
        <v>4985</v>
      </c>
      <c r="J1607" t="str">
        <f t="shared" si="25"/>
        <v>Nordeste</v>
      </c>
    </row>
    <row r="1608" spans="1:10" ht="14.65" customHeight="1" x14ac:dyDescent="0.25">
      <c r="A1608" s="8" t="s">
        <v>4555</v>
      </c>
      <c r="B1608" s="8" t="s">
        <v>4556</v>
      </c>
      <c r="C1608" s="8" t="s">
        <v>4567</v>
      </c>
      <c r="D1608" s="8" t="s">
        <v>4568</v>
      </c>
      <c r="E1608" s="8" t="s">
        <v>4605</v>
      </c>
      <c r="F1608" s="8" t="s">
        <v>4606</v>
      </c>
      <c r="G1608" s="8" t="s">
        <v>4986</v>
      </c>
      <c r="H1608" s="8" t="s">
        <v>4987</v>
      </c>
      <c r="I1608" s="8" t="s">
        <v>3474</v>
      </c>
      <c r="J1608" t="str">
        <f t="shared" si="25"/>
        <v>Nordeste</v>
      </c>
    </row>
    <row r="1609" spans="1:10" ht="14.65" customHeight="1" x14ac:dyDescent="0.25">
      <c r="A1609" s="8" t="s">
        <v>4555</v>
      </c>
      <c r="B1609" s="8" t="s">
        <v>4556</v>
      </c>
      <c r="C1609" s="8" t="s">
        <v>4562</v>
      </c>
      <c r="D1609" s="8" t="s">
        <v>4563</v>
      </c>
      <c r="E1609" s="8" t="s">
        <v>4632</v>
      </c>
      <c r="F1609" s="8" t="s">
        <v>4563</v>
      </c>
      <c r="G1609" s="8" t="s">
        <v>4988</v>
      </c>
      <c r="H1609" s="8" t="s">
        <v>4989</v>
      </c>
      <c r="I1609" s="8" t="s">
        <v>4990</v>
      </c>
      <c r="J1609" t="str">
        <f t="shared" si="25"/>
        <v>Nordeste</v>
      </c>
    </row>
    <row r="1610" spans="1:10" ht="14.65" customHeight="1" x14ac:dyDescent="0.25">
      <c r="A1610" s="8" t="s">
        <v>4555</v>
      </c>
      <c r="B1610" s="8" t="s">
        <v>4556</v>
      </c>
      <c r="C1610" s="8" t="s">
        <v>4572</v>
      </c>
      <c r="D1610" s="8" t="s">
        <v>4573</v>
      </c>
      <c r="E1610" s="8" t="s">
        <v>4574</v>
      </c>
      <c r="F1610" s="8" t="s">
        <v>4573</v>
      </c>
      <c r="G1610" s="8" t="s">
        <v>4991</v>
      </c>
      <c r="H1610" s="8" t="s">
        <v>4992</v>
      </c>
      <c r="I1610" s="8" t="s">
        <v>4993</v>
      </c>
      <c r="J1610" t="str">
        <f t="shared" si="25"/>
        <v>Nordeste</v>
      </c>
    </row>
    <row r="1611" spans="1:10" ht="14.65" customHeight="1" x14ac:dyDescent="0.25">
      <c r="A1611" s="8" t="s">
        <v>4555</v>
      </c>
      <c r="B1611" s="8" t="s">
        <v>4556</v>
      </c>
      <c r="C1611" s="8" t="s">
        <v>4567</v>
      </c>
      <c r="D1611" s="8" t="s">
        <v>4568</v>
      </c>
      <c r="E1611" s="8" t="s">
        <v>4605</v>
      </c>
      <c r="F1611" s="8" t="s">
        <v>4606</v>
      </c>
      <c r="G1611" s="8" t="s">
        <v>4994</v>
      </c>
      <c r="H1611" s="8" t="s">
        <v>4995</v>
      </c>
      <c r="I1611" s="8" t="s">
        <v>2677</v>
      </c>
      <c r="J1611" t="str">
        <f t="shared" si="25"/>
        <v>Nordeste</v>
      </c>
    </row>
    <row r="1612" spans="1:10" ht="14.65" customHeight="1" x14ac:dyDescent="0.25">
      <c r="A1612" s="8" t="s">
        <v>4555</v>
      </c>
      <c r="B1612" s="8" t="s">
        <v>4556</v>
      </c>
      <c r="C1612" s="8" t="s">
        <v>4567</v>
      </c>
      <c r="D1612" s="8" t="s">
        <v>4568</v>
      </c>
      <c r="E1612" s="8" t="s">
        <v>4569</v>
      </c>
      <c r="F1612" s="8" t="s">
        <v>4568</v>
      </c>
      <c r="G1612" s="8" t="s">
        <v>4996</v>
      </c>
      <c r="H1612" s="8" t="s">
        <v>4997</v>
      </c>
      <c r="I1612" s="8" t="s">
        <v>4998</v>
      </c>
      <c r="J1612" t="str">
        <f t="shared" si="25"/>
        <v>Nordeste</v>
      </c>
    </row>
    <row r="1613" spans="1:10" ht="14.65" customHeight="1" x14ac:dyDescent="0.25">
      <c r="A1613" s="8" t="s">
        <v>4555</v>
      </c>
      <c r="B1613" s="8" t="s">
        <v>4556</v>
      </c>
      <c r="C1613" s="8" t="s">
        <v>4557</v>
      </c>
      <c r="D1613" s="8" t="s">
        <v>4558</v>
      </c>
      <c r="E1613" s="8" t="s">
        <v>4709</v>
      </c>
      <c r="F1613" s="8" t="s">
        <v>4710</v>
      </c>
      <c r="G1613" s="8" t="s">
        <v>4999</v>
      </c>
      <c r="H1613" s="8" t="s">
        <v>5000</v>
      </c>
      <c r="I1613" s="8" t="s">
        <v>5001</v>
      </c>
      <c r="J1613" t="str">
        <f t="shared" si="25"/>
        <v>Nordeste</v>
      </c>
    </row>
    <row r="1614" spans="1:10" ht="14.65" customHeight="1" x14ac:dyDescent="0.25">
      <c r="A1614" s="8" t="s">
        <v>4555</v>
      </c>
      <c r="B1614" s="8" t="s">
        <v>4556</v>
      </c>
      <c r="C1614" s="8" t="s">
        <v>4562</v>
      </c>
      <c r="D1614" s="8" t="s">
        <v>4563</v>
      </c>
      <c r="E1614" s="8" t="s">
        <v>4564</v>
      </c>
      <c r="F1614" s="8" t="s">
        <v>4565</v>
      </c>
      <c r="G1614" s="8" t="s">
        <v>5002</v>
      </c>
      <c r="H1614" s="8" t="s">
        <v>5003</v>
      </c>
      <c r="I1614" s="8" t="s">
        <v>5004</v>
      </c>
      <c r="J1614" t="str">
        <f t="shared" si="25"/>
        <v>Nordeste</v>
      </c>
    </row>
    <row r="1615" spans="1:10" ht="14.65" customHeight="1" x14ac:dyDescent="0.25">
      <c r="A1615" s="8" t="s">
        <v>4555</v>
      </c>
      <c r="B1615" s="8" t="s">
        <v>4556</v>
      </c>
      <c r="C1615" s="8" t="s">
        <v>4557</v>
      </c>
      <c r="D1615" s="8" t="s">
        <v>4558</v>
      </c>
      <c r="E1615" s="8" t="s">
        <v>4577</v>
      </c>
      <c r="F1615" s="8" t="s">
        <v>4578</v>
      </c>
      <c r="G1615" s="8" t="s">
        <v>5005</v>
      </c>
      <c r="H1615" s="8" t="s">
        <v>5006</v>
      </c>
      <c r="I1615" s="8" t="s">
        <v>5007</v>
      </c>
      <c r="J1615" t="str">
        <f t="shared" si="25"/>
        <v>Nordeste</v>
      </c>
    </row>
    <row r="1616" spans="1:10" ht="14.65" customHeight="1" x14ac:dyDescent="0.25">
      <c r="A1616" s="8" t="s">
        <v>4555</v>
      </c>
      <c r="B1616" s="8" t="s">
        <v>4556</v>
      </c>
      <c r="C1616" s="8" t="s">
        <v>4572</v>
      </c>
      <c r="D1616" s="8" t="s">
        <v>4573</v>
      </c>
      <c r="E1616" s="8" t="s">
        <v>4585</v>
      </c>
      <c r="F1616" s="8" t="s">
        <v>4586</v>
      </c>
      <c r="G1616" s="8" t="s">
        <v>5008</v>
      </c>
      <c r="H1616" s="8" t="s">
        <v>5009</v>
      </c>
      <c r="I1616" s="8" t="s">
        <v>5010</v>
      </c>
      <c r="J1616" t="str">
        <f t="shared" si="25"/>
        <v>Nordeste</v>
      </c>
    </row>
    <row r="1617" spans="1:10" ht="14.65" customHeight="1" x14ac:dyDescent="0.25">
      <c r="A1617" s="8" t="s">
        <v>4555</v>
      </c>
      <c r="B1617" s="8" t="s">
        <v>4556</v>
      </c>
      <c r="C1617" s="8" t="s">
        <v>4572</v>
      </c>
      <c r="D1617" s="8" t="s">
        <v>4573</v>
      </c>
      <c r="E1617" s="8" t="s">
        <v>4574</v>
      </c>
      <c r="F1617" s="8" t="s">
        <v>4573</v>
      </c>
      <c r="G1617" s="8" t="s">
        <v>5011</v>
      </c>
      <c r="H1617" s="8" t="s">
        <v>5012</v>
      </c>
      <c r="I1617" s="8" t="s">
        <v>5013</v>
      </c>
      <c r="J1617" t="str">
        <f t="shared" si="25"/>
        <v>Nordeste</v>
      </c>
    </row>
    <row r="1618" spans="1:10" ht="14.65" customHeight="1" x14ac:dyDescent="0.25">
      <c r="A1618" s="8" t="s">
        <v>4555</v>
      </c>
      <c r="B1618" s="8" t="s">
        <v>4556</v>
      </c>
      <c r="C1618" s="8" t="s">
        <v>4572</v>
      </c>
      <c r="D1618" s="8" t="s">
        <v>4573</v>
      </c>
      <c r="E1618" s="8" t="s">
        <v>4581</v>
      </c>
      <c r="F1618" s="8" t="s">
        <v>4582</v>
      </c>
      <c r="G1618" s="8" t="s">
        <v>5014</v>
      </c>
      <c r="H1618" s="8" t="s">
        <v>5015</v>
      </c>
      <c r="I1618" s="8" t="s">
        <v>5016</v>
      </c>
      <c r="J1618" t="str">
        <f t="shared" si="25"/>
        <v>Nordeste</v>
      </c>
    </row>
    <row r="1619" spans="1:10" ht="14.65" customHeight="1" x14ac:dyDescent="0.25">
      <c r="A1619" s="8" t="s">
        <v>4555</v>
      </c>
      <c r="B1619" s="8" t="s">
        <v>4556</v>
      </c>
      <c r="C1619" s="8" t="s">
        <v>4572</v>
      </c>
      <c r="D1619" s="8" t="s">
        <v>4573</v>
      </c>
      <c r="E1619" s="8" t="s">
        <v>4574</v>
      </c>
      <c r="F1619" s="8" t="s">
        <v>4573</v>
      </c>
      <c r="G1619" s="8" t="s">
        <v>5017</v>
      </c>
      <c r="H1619" s="8" t="s">
        <v>5018</v>
      </c>
      <c r="I1619" s="8" t="s">
        <v>5019</v>
      </c>
      <c r="J1619" t="str">
        <f t="shared" si="25"/>
        <v>Nordeste</v>
      </c>
    </row>
    <row r="1620" spans="1:10" ht="14.65" customHeight="1" x14ac:dyDescent="0.25">
      <c r="A1620" s="8" t="s">
        <v>4555</v>
      </c>
      <c r="B1620" s="8" t="s">
        <v>4556</v>
      </c>
      <c r="C1620" s="8" t="s">
        <v>4557</v>
      </c>
      <c r="D1620" s="8" t="s">
        <v>4558</v>
      </c>
      <c r="E1620" s="8" t="s">
        <v>4616</v>
      </c>
      <c r="F1620" s="8" t="s">
        <v>4617</v>
      </c>
      <c r="G1620" s="8" t="s">
        <v>5020</v>
      </c>
      <c r="H1620" s="8" t="s">
        <v>5021</v>
      </c>
      <c r="I1620" s="8" t="s">
        <v>5022</v>
      </c>
      <c r="J1620" t="str">
        <f t="shared" si="25"/>
        <v>Nordeste</v>
      </c>
    </row>
    <row r="1621" spans="1:10" ht="14.65" customHeight="1" x14ac:dyDescent="0.25">
      <c r="A1621" s="8" t="s">
        <v>4555</v>
      </c>
      <c r="B1621" s="8" t="s">
        <v>4556</v>
      </c>
      <c r="C1621" s="8" t="s">
        <v>4562</v>
      </c>
      <c r="D1621" s="8" t="s">
        <v>4563</v>
      </c>
      <c r="E1621" s="8" t="s">
        <v>4632</v>
      </c>
      <c r="F1621" s="8" t="s">
        <v>4563</v>
      </c>
      <c r="G1621" s="8" t="s">
        <v>5023</v>
      </c>
      <c r="H1621" s="8" t="s">
        <v>5024</v>
      </c>
      <c r="I1621" s="8" t="s">
        <v>5025</v>
      </c>
      <c r="J1621" t="str">
        <f t="shared" si="25"/>
        <v>Nordeste</v>
      </c>
    </row>
    <row r="1622" spans="1:10" ht="14.65" customHeight="1" x14ac:dyDescent="0.25">
      <c r="A1622" s="8" t="s">
        <v>4555</v>
      </c>
      <c r="B1622" s="8" t="s">
        <v>4556</v>
      </c>
      <c r="C1622" s="8" t="s">
        <v>4562</v>
      </c>
      <c r="D1622" s="8" t="s">
        <v>4563</v>
      </c>
      <c r="E1622" s="8" t="s">
        <v>4564</v>
      </c>
      <c r="F1622" s="8" t="s">
        <v>4565</v>
      </c>
      <c r="G1622" s="8" t="s">
        <v>5026</v>
      </c>
      <c r="H1622" s="8" t="s">
        <v>5027</v>
      </c>
      <c r="I1622" s="8" t="s">
        <v>5028</v>
      </c>
      <c r="J1622" t="str">
        <f t="shared" si="25"/>
        <v>Nordeste</v>
      </c>
    </row>
    <row r="1623" spans="1:10" ht="14.65" customHeight="1" x14ac:dyDescent="0.25">
      <c r="A1623" s="8" t="s">
        <v>4555</v>
      </c>
      <c r="B1623" s="8" t="s">
        <v>4556</v>
      </c>
      <c r="C1623" s="8" t="s">
        <v>4557</v>
      </c>
      <c r="D1623" s="8" t="s">
        <v>4558</v>
      </c>
      <c r="E1623" s="8" t="s">
        <v>4559</v>
      </c>
      <c r="F1623" s="8" t="s">
        <v>4558</v>
      </c>
      <c r="G1623" s="8" t="s">
        <v>5029</v>
      </c>
      <c r="H1623" s="8" t="s">
        <v>5030</v>
      </c>
      <c r="I1623" s="8" t="s">
        <v>5031</v>
      </c>
      <c r="J1623" t="str">
        <f t="shared" si="25"/>
        <v>Nordeste</v>
      </c>
    </row>
    <row r="1624" spans="1:10" ht="14.65" customHeight="1" x14ac:dyDescent="0.25">
      <c r="A1624" s="8" t="s">
        <v>4555</v>
      </c>
      <c r="B1624" s="8" t="s">
        <v>4556</v>
      </c>
      <c r="C1624" s="8" t="s">
        <v>4557</v>
      </c>
      <c r="D1624" s="8" t="s">
        <v>4558</v>
      </c>
      <c r="E1624" s="8" t="s">
        <v>4588</v>
      </c>
      <c r="F1624" s="8" t="s">
        <v>4589</v>
      </c>
      <c r="G1624" s="8" t="s">
        <v>5032</v>
      </c>
      <c r="H1624" s="8" t="s">
        <v>5033</v>
      </c>
      <c r="I1624" s="8" t="s">
        <v>5034</v>
      </c>
      <c r="J1624" t="str">
        <f t="shared" si="25"/>
        <v>Nordeste</v>
      </c>
    </row>
    <row r="1625" spans="1:10" ht="14.65" customHeight="1" x14ac:dyDescent="0.25">
      <c r="A1625" s="8" t="s">
        <v>4555</v>
      </c>
      <c r="B1625" s="8" t="s">
        <v>4556</v>
      </c>
      <c r="C1625" s="8" t="s">
        <v>4562</v>
      </c>
      <c r="D1625" s="8" t="s">
        <v>4563</v>
      </c>
      <c r="E1625" s="8" t="s">
        <v>4632</v>
      </c>
      <c r="F1625" s="8" t="s">
        <v>4563</v>
      </c>
      <c r="G1625" s="8" t="s">
        <v>5035</v>
      </c>
      <c r="H1625" s="8" t="s">
        <v>5036</v>
      </c>
      <c r="I1625" s="8" t="s">
        <v>4563</v>
      </c>
      <c r="J1625" t="str">
        <f t="shared" si="25"/>
        <v>Nordeste</v>
      </c>
    </row>
    <row r="1626" spans="1:10" ht="14.65" customHeight="1" x14ac:dyDescent="0.25">
      <c r="A1626" s="8" t="s">
        <v>4555</v>
      </c>
      <c r="B1626" s="8" t="s">
        <v>4556</v>
      </c>
      <c r="C1626" s="8" t="s">
        <v>4567</v>
      </c>
      <c r="D1626" s="8" t="s">
        <v>4568</v>
      </c>
      <c r="E1626" s="8" t="s">
        <v>4624</v>
      </c>
      <c r="F1626" s="8" t="s">
        <v>4625</v>
      </c>
      <c r="G1626" s="8" t="s">
        <v>5037</v>
      </c>
      <c r="H1626" s="8" t="s">
        <v>5038</v>
      </c>
      <c r="I1626" s="8" t="s">
        <v>5039</v>
      </c>
      <c r="J1626" t="str">
        <f t="shared" si="25"/>
        <v>Nordeste</v>
      </c>
    </row>
    <row r="1627" spans="1:10" ht="14.65" customHeight="1" x14ac:dyDescent="0.25">
      <c r="A1627" s="8" t="s">
        <v>4555</v>
      </c>
      <c r="B1627" s="8" t="s">
        <v>4556</v>
      </c>
      <c r="C1627" s="8" t="s">
        <v>4572</v>
      </c>
      <c r="D1627" s="8" t="s">
        <v>4573</v>
      </c>
      <c r="E1627" s="8" t="s">
        <v>4609</v>
      </c>
      <c r="F1627" s="8" t="s">
        <v>4610</v>
      </c>
      <c r="G1627" s="8" t="s">
        <v>5040</v>
      </c>
      <c r="H1627" s="8" t="s">
        <v>5041</v>
      </c>
      <c r="I1627" s="8" t="s">
        <v>5042</v>
      </c>
      <c r="J1627" t="str">
        <f t="shared" si="25"/>
        <v>Nordeste</v>
      </c>
    </row>
    <row r="1628" spans="1:10" ht="14.65" customHeight="1" x14ac:dyDescent="0.25">
      <c r="A1628" s="8" t="s">
        <v>4555</v>
      </c>
      <c r="B1628" s="8" t="s">
        <v>4556</v>
      </c>
      <c r="C1628" s="8" t="s">
        <v>4557</v>
      </c>
      <c r="D1628" s="8" t="s">
        <v>4558</v>
      </c>
      <c r="E1628" s="8" t="s">
        <v>4616</v>
      </c>
      <c r="F1628" s="8" t="s">
        <v>4617</v>
      </c>
      <c r="G1628" s="8" t="s">
        <v>5043</v>
      </c>
      <c r="H1628" s="8" t="s">
        <v>5044</v>
      </c>
      <c r="I1628" s="8" t="s">
        <v>5045</v>
      </c>
      <c r="J1628" t="str">
        <f t="shared" si="25"/>
        <v>Nordeste</v>
      </c>
    </row>
    <row r="1629" spans="1:10" ht="14.65" customHeight="1" x14ac:dyDescent="0.25">
      <c r="A1629" s="8" t="s">
        <v>4555</v>
      </c>
      <c r="B1629" s="8" t="s">
        <v>4556</v>
      </c>
      <c r="C1629" s="8" t="s">
        <v>4562</v>
      </c>
      <c r="D1629" s="8" t="s">
        <v>4563</v>
      </c>
      <c r="E1629" s="8" t="s">
        <v>4564</v>
      </c>
      <c r="F1629" s="8" t="s">
        <v>4565</v>
      </c>
      <c r="G1629" s="8" t="s">
        <v>5046</v>
      </c>
      <c r="H1629" s="8" t="s">
        <v>5047</v>
      </c>
      <c r="I1629" s="8" t="s">
        <v>5048</v>
      </c>
      <c r="J1629" t="str">
        <f t="shared" si="25"/>
        <v>Nordeste</v>
      </c>
    </row>
    <row r="1630" spans="1:10" ht="14.65" customHeight="1" x14ac:dyDescent="0.25">
      <c r="A1630" s="8" t="s">
        <v>4555</v>
      </c>
      <c r="B1630" s="8" t="s">
        <v>4556</v>
      </c>
      <c r="C1630" s="8" t="s">
        <v>4557</v>
      </c>
      <c r="D1630" s="8" t="s">
        <v>4558</v>
      </c>
      <c r="E1630" s="8" t="s">
        <v>4709</v>
      </c>
      <c r="F1630" s="8" t="s">
        <v>4710</v>
      </c>
      <c r="G1630" s="8" t="s">
        <v>5049</v>
      </c>
      <c r="H1630" s="8" t="s">
        <v>5050</v>
      </c>
      <c r="I1630" s="8" t="s">
        <v>4710</v>
      </c>
      <c r="J1630" t="str">
        <f t="shared" si="25"/>
        <v>Nordeste</v>
      </c>
    </row>
    <row r="1631" spans="1:10" ht="14.65" customHeight="1" x14ac:dyDescent="0.25">
      <c r="A1631" s="8" t="s">
        <v>4555</v>
      </c>
      <c r="B1631" s="8" t="s">
        <v>4556</v>
      </c>
      <c r="C1631" s="8" t="s">
        <v>4562</v>
      </c>
      <c r="D1631" s="8" t="s">
        <v>4563</v>
      </c>
      <c r="E1631" s="8" t="s">
        <v>4564</v>
      </c>
      <c r="F1631" s="8" t="s">
        <v>4565</v>
      </c>
      <c r="G1631" s="8" t="s">
        <v>5051</v>
      </c>
      <c r="H1631" s="8" t="s">
        <v>5052</v>
      </c>
      <c r="I1631" s="8" t="s">
        <v>5053</v>
      </c>
      <c r="J1631" t="str">
        <f t="shared" si="25"/>
        <v>Nordeste</v>
      </c>
    </row>
    <row r="1632" spans="1:10" ht="14.65" customHeight="1" x14ac:dyDescent="0.25">
      <c r="A1632" s="8" t="s">
        <v>4555</v>
      </c>
      <c r="B1632" s="8" t="s">
        <v>4556</v>
      </c>
      <c r="C1632" s="8" t="s">
        <v>4572</v>
      </c>
      <c r="D1632" s="8" t="s">
        <v>4573</v>
      </c>
      <c r="E1632" s="8" t="s">
        <v>4585</v>
      </c>
      <c r="F1632" s="8" t="s">
        <v>4586</v>
      </c>
      <c r="G1632" s="8" t="s">
        <v>5054</v>
      </c>
      <c r="H1632" s="8" t="s">
        <v>5055</v>
      </c>
      <c r="I1632" s="8" t="s">
        <v>5056</v>
      </c>
      <c r="J1632" t="str">
        <f t="shared" si="25"/>
        <v>Nordeste</v>
      </c>
    </row>
    <row r="1633" spans="1:10" ht="14.65" customHeight="1" x14ac:dyDescent="0.25">
      <c r="A1633" s="8" t="s">
        <v>4555</v>
      </c>
      <c r="B1633" s="8" t="s">
        <v>4556</v>
      </c>
      <c r="C1633" s="8" t="s">
        <v>4562</v>
      </c>
      <c r="D1633" s="8" t="s">
        <v>4563</v>
      </c>
      <c r="E1633" s="8" t="s">
        <v>4632</v>
      </c>
      <c r="F1633" s="8" t="s">
        <v>4563</v>
      </c>
      <c r="G1633" s="8" t="s">
        <v>5057</v>
      </c>
      <c r="H1633" s="8" t="s">
        <v>5058</v>
      </c>
      <c r="I1633" s="8" t="s">
        <v>5059</v>
      </c>
      <c r="J1633" t="str">
        <f t="shared" si="25"/>
        <v>Nordeste</v>
      </c>
    </row>
    <row r="1634" spans="1:10" ht="14.65" customHeight="1" x14ac:dyDescent="0.25">
      <c r="A1634" s="8" t="s">
        <v>4555</v>
      </c>
      <c r="B1634" s="8" t="s">
        <v>4556</v>
      </c>
      <c r="C1634" s="8" t="s">
        <v>4557</v>
      </c>
      <c r="D1634" s="8" t="s">
        <v>4558</v>
      </c>
      <c r="E1634" s="8" t="s">
        <v>4616</v>
      </c>
      <c r="F1634" s="8" t="s">
        <v>4617</v>
      </c>
      <c r="G1634" s="8" t="s">
        <v>5060</v>
      </c>
      <c r="H1634" s="8" t="s">
        <v>5061</v>
      </c>
      <c r="I1634" s="8" t="s">
        <v>5062</v>
      </c>
      <c r="J1634" t="str">
        <f t="shared" si="25"/>
        <v>Nordeste</v>
      </c>
    </row>
    <row r="1635" spans="1:10" ht="14.65" customHeight="1" x14ac:dyDescent="0.25">
      <c r="A1635" s="8" t="s">
        <v>4555</v>
      </c>
      <c r="B1635" s="8" t="s">
        <v>4556</v>
      </c>
      <c r="C1635" s="8" t="s">
        <v>4572</v>
      </c>
      <c r="D1635" s="8" t="s">
        <v>4573</v>
      </c>
      <c r="E1635" s="8" t="s">
        <v>4574</v>
      </c>
      <c r="F1635" s="8" t="s">
        <v>4573</v>
      </c>
      <c r="G1635" s="8" t="s">
        <v>5063</v>
      </c>
      <c r="H1635" s="8" t="s">
        <v>5064</v>
      </c>
      <c r="I1635" s="8" t="s">
        <v>5065</v>
      </c>
      <c r="J1635" t="str">
        <f t="shared" si="25"/>
        <v>Nordeste</v>
      </c>
    </row>
    <row r="1636" spans="1:10" ht="14.65" customHeight="1" x14ac:dyDescent="0.25">
      <c r="A1636" s="8" t="s">
        <v>4555</v>
      </c>
      <c r="B1636" s="8" t="s">
        <v>4556</v>
      </c>
      <c r="C1636" s="8" t="s">
        <v>4572</v>
      </c>
      <c r="D1636" s="8" t="s">
        <v>4573</v>
      </c>
      <c r="E1636" s="8" t="s">
        <v>4581</v>
      </c>
      <c r="F1636" s="8" t="s">
        <v>4582</v>
      </c>
      <c r="G1636" s="8" t="s">
        <v>5066</v>
      </c>
      <c r="H1636" s="8" t="s">
        <v>5067</v>
      </c>
      <c r="I1636" s="8" t="s">
        <v>5068</v>
      </c>
      <c r="J1636" t="str">
        <f t="shared" si="25"/>
        <v>Nordeste</v>
      </c>
    </row>
    <row r="1637" spans="1:10" ht="14.65" customHeight="1" x14ac:dyDescent="0.25">
      <c r="A1637" s="8" t="s">
        <v>4555</v>
      </c>
      <c r="B1637" s="8" t="s">
        <v>4556</v>
      </c>
      <c r="C1637" s="8" t="s">
        <v>4567</v>
      </c>
      <c r="D1637" s="8" t="s">
        <v>4568</v>
      </c>
      <c r="E1637" s="8" t="s">
        <v>4624</v>
      </c>
      <c r="F1637" s="8" t="s">
        <v>4625</v>
      </c>
      <c r="G1637" s="8" t="s">
        <v>5069</v>
      </c>
      <c r="H1637" s="8" t="s">
        <v>5070</v>
      </c>
      <c r="I1637" s="8" t="s">
        <v>5071</v>
      </c>
      <c r="J1637" t="str">
        <f t="shared" si="25"/>
        <v>Nordeste</v>
      </c>
    </row>
    <row r="1638" spans="1:10" ht="14.65" customHeight="1" x14ac:dyDescent="0.25">
      <c r="A1638" s="8" t="s">
        <v>4555</v>
      </c>
      <c r="B1638" s="8" t="s">
        <v>4556</v>
      </c>
      <c r="C1638" s="8" t="s">
        <v>4557</v>
      </c>
      <c r="D1638" s="8" t="s">
        <v>4558</v>
      </c>
      <c r="E1638" s="8" t="s">
        <v>4588</v>
      </c>
      <c r="F1638" s="8" t="s">
        <v>4589</v>
      </c>
      <c r="G1638" s="8" t="s">
        <v>5072</v>
      </c>
      <c r="H1638" s="8" t="s">
        <v>5073</v>
      </c>
      <c r="I1638" s="8" t="s">
        <v>5074</v>
      </c>
      <c r="J1638" t="str">
        <f t="shared" si="25"/>
        <v>Nordeste</v>
      </c>
    </row>
    <row r="1639" spans="1:10" ht="14.65" customHeight="1" x14ac:dyDescent="0.25">
      <c r="A1639" s="8" t="s">
        <v>4555</v>
      </c>
      <c r="B1639" s="8" t="s">
        <v>4556</v>
      </c>
      <c r="C1639" s="8" t="s">
        <v>4572</v>
      </c>
      <c r="D1639" s="8" t="s">
        <v>4573</v>
      </c>
      <c r="E1639" s="8" t="s">
        <v>4574</v>
      </c>
      <c r="F1639" s="8" t="s">
        <v>4573</v>
      </c>
      <c r="G1639" s="8" t="s">
        <v>5075</v>
      </c>
      <c r="H1639" s="8" t="s">
        <v>5076</v>
      </c>
      <c r="I1639" s="8" t="s">
        <v>5077</v>
      </c>
      <c r="J1639" t="str">
        <f t="shared" si="25"/>
        <v>Nordeste</v>
      </c>
    </row>
    <row r="1640" spans="1:10" ht="14.65" customHeight="1" x14ac:dyDescent="0.25">
      <c r="A1640" s="8" t="s">
        <v>4555</v>
      </c>
      <c r="B1640" s="8" t="s">
        <v>4556</v>
      </c>
      <c r="C1640" s="8" t="s">
        <v>4557</v>
      </c>
      <c r="D1640" s="8" t="s">
        <v>4558</v>
      </c>
      <c r="E1640" s="8" t="s">
        <v>4659</v>
      </c>
      <c r="F1640" s="8" t="s">
        <v>4660</v>
      </c>
      <c r="G1640" s="8" t="s">
        <v>5078</v>
      </c>
      <c r="H1640" s="8" t="s">
        <v>5079</v>
      </c>
      <c r="I1640" s="8" t="s">
        <v>5080</v>
      </c>
      <c r="J1640" t="str">
        <f t="shared" si="25"/>
        <v>Nordeste</v>
      </c>
    </row>
    <row r="1641" spans="1:10" ht="14.65" customHeight="1" x14ac:dyDescent="0.25">
      <c r="A1641" s="8" t="s">
        <v>4555</v>
      </c>
      <c r="B1641" s="8" t="s">
        <v>4556</v>
      </c>
      <c r="C1641" s="8" t="s">
        <v>4567</v>
      </c>
      <c r="D1641" s="8" t="s">
        <v>4568</v>
      </c>
      <c r="E1641" s="8" t="s">
        <v>4605</v>
      </c>
      <c r="F1641" s="8" t="s">
        <v>4606</v>
      </c>
      <c r="G1641" s="8" t="s">
        <v>5081</v>
      </c>
      <c r="H1641" s="8" t="s">
        <v>5082</v>
      </c>
      <c r="I1641" s="8" t="s">
        <v>5083</v>
      </c>
      <c r="J1641" t="str">
        <f t="shared" si="25"/>
        <v>Nordeste</v>
      </c>
    </row>
    <row r="1642" spans="1:10" ht="14.65" customHeight="1" x14ac:dyDescent="0.25">
      <c r="A1642" s="8" t="s">
        <v>4555</v>
      </c>
      <c r="B1642" s="8" t="s">
        <v>4556</v>
      </c>
      <c r="C1642" s="8" t="s">
        <v>4562</v>
      </c>
      <c r="D1642" s="8" t="s">
        <v>4563</v>
      </c>
      <c r="E1642" s="8" t="s">
        <v>4632</v>
      </c>
      <c r="F1642" s="8" t="s">
        <v>4563</v>
      </c>
      <c r="G1642" s="8" t="s">
        <v>5084</v>
      </c>
      <c r="H1642" s="8" t="s">
        <v>5085</v>
      </c>
      <c r="I1642" s="8" t="s">
        <v>4537</v>
      </c>
      <c r="J1642" t="str">
        <f t="shared" si="25"/>
        <v>Nordeste</v>
      </c>
    </row>
    <row r="1643" spans="1:10" ht="14.65" customHeight="1" x14ac:dyDescent="0.25">
      <c r="A1643" s="8" t="s">
        <v>4555</v>
      </c>
      <c r="B1643" s="8" t="s">
        <v>4556</v>
      </c>
      <c r="C1643" s="8" t="s">
        <v>4572</v>
      </c>
      <c r="D1643" s="8" t="s">
        <v>4573</v>
      </c>
      <c r="E1643" s="8" t="s">
        <v>4609</v>
      </c>
      <c r="F1643" s="8" t="s">
        <v>4610</v>
      </c>
      <c r="G1643" s="8" t="s">
        <v>5086</v>
      </c>
      <c r="H1643" s="8" t="s">
        <v>5087</v>
      </c>
      <c r="I1643" s="8" t="s">
        <v>5088</v>
      </c>
      <c r="J1643" t="str">
        <f t="shared" si="25"/>
        <v>Nordeste</v>
      </c>
    </row>
    <row r="1644" spans="1:10" ht="14.65" customHeight="1" x14ac:dyDescent="0.25">
      <c r="A1644" s="8" t="s">
        <v>4555</v>
      </c>
      <c r="B1644" s="8" t="s">
        <v>4556</v>
      </c>
      <c r="C1644" s="8" t="s">
        <v>4562</v>
      </c>
      <c r="D1644" s="8" t="s">
        <v>4563</v>
      </c>
      <c r="E1644" s="8" t="s">
        <v>4564</v>
      </c>
      <c r="F1644" s="8" t="s">
        <v>4565</v>
      </c>
      <c r="G1644" s="8" t="s">
        <v>5089</v>
      </c>
      <c r="H1644" s="8" t="s">
        <v>5090</v>
      </c>
      <c r="I1644" s="8" t="s">
        <v>5091</v>
      </c>
      <c r="J1644" t="str">
        <f t="shared" si="25"/>
        <v>Nordeste</v>
      </c>
    </row>
    <row r="1645" spans="1:10" ht="14.65" customHeight="1" x14ac:dyDescent="0.25">
      <c r="A1645" s="8" t="s">
        <v>4555</v>
      </c>
      <c r="B1645" s="8" t="s">
        <v>4556</v>
      </c>
      <c r="C1645" s="8" t="s">
        <v>4572</v>
      </c>
      <c r="D1645" s="8" t="s">
        <v>4573</v>
      </c>
      <c r="E1645" s="8" t="s">
        <v>4609</v>
      </c>
      <c r="F1645" s="8" t="s">
        <v>4610</v>
      </c>
      <c r="G1645" s="8" t="s">
        <v>5092</v>
      </c>
      <c r="H1645" s="8" t="s">
        <v>5093</v>
      </c>
      <c r="I1645" s="8" t="s">
        <v>5094</v>
      </c>
      <c r="J1645" t="str">
        <f t="shared" si="25"/>
        <v>Nordeste</v>
      </c>
    </row>
    <row r="1646" spans="1:10" ht="14.65" customHeight="1" x14ac:dyDescent="0.25">
      <c r="A1646" s="8" t="s">
        <v>4555</v>
      </c>
      <c r="B1646" s="8" t="s">
        <v>4556</v>
      </c>
      <c r="C1646" s="8" t="s">
        <v>4567</v>
      </c>
      <c r="D1646" s="8" t="s">
        <v>4568</v>
      </c>
      <c r="E1646" s="8" t="s">
        <v>4624</v>
      </c>
      <c r="F1646" s="8" t="s">
        <v>4625</v>
      </c>
      <c r="G1646" s="8" t="s">
        <v>5095</v>
      </c>
      <c r="H1646" s="8" t="s">
        <v>5096</v>
      </c>
      <c r="I1646" s="8" t="s">
        <v>5097</v>
      </c>
      <c r="J1646" t="str">
        <f t="shared" si="25"/>
        <v>Nordeste</v>
      </c>
    </row>
    <row r="1647" spans="1:10" ht="14.65" customHeight="1" x14ac:dyDescent="0.25">
      <c r="A1647" s="8" t="s">
        <v>4555</v>
      </c>
      <c r="B1647" s="8" t="s">
        <v>4556</v>
      </c>
      <c r="C1647" s="8" t="s">
        <v>4557</v>
      </c>
      <c r="D1647" s="8" t="s">
        <v>4558</v>
      </c>
      <c r="E1647" s="8" t="s">
        <v>4709</v>
      </c>
      <c r="F1647" s="8" t="s">
        <v>4710</v>
      </c>
      <c r="G1647" s="8" t="s">
        <v>5098</v>
      </c>
      <c r="H1647" s="8" t="s">
        <v>5099</v>
      </c>
      <c r="I1647" s="8" t="s">
        <v>5100</v>
      </c>
      <c r="J1647" t="str">
        <f t="shared" si="25"/>
        <v>Nordeste</v>
      </c>
    </row>
    <row r="1648" spans="1:10" ht="14.65" customHeight="1" x14ac:dyDescent="0.25">
      <c r="A1648" s="8" t="s">
        <v>4555</v>
      </c>
      <c r="B1648" s="8" t="s">
        <v>4556</v>
      </c>
      <c r="C1648" s="8" t="s">
        <v>4557</v>
      </c>
      <c r="D1648" s="8" t="s">
        <v>4558</v>
      </c>
      <c r="E1648" s="8" t="s">
        <v>4709</v>
      </c>
      <c r="F1648" s="8" t="s">
        <v>4710</v>
      </c>
      <c r="G1648" s="8" t="s">
        <v>5101</v>
      </c>
      <c r="H1648" s="8" t="s">
        <v>5102</v>
      </c>
      <c r="I1648" s="8" t="s">
        <v>5103</v>
      </c>
      <c r="J1648" t="str">
        <f t="shared" si="25"/>
        <v>Nordeste</v>
      </c>
    </row>
    <row r="1649" spans="1:10" ht="14.65" customHeight="1" x14ac:dyDescent="0.25">
      <c r="A1649" s="8" t="s">
        <v>4555</v>
      </c>
      <c r="B1649" s="8" t="s">
        <v>4556</v>
      </c>
      <c r="C1649" s="8" t="s">
        <v>4557</v>
      </c>
      <c r="D1649" s="8" t="s">
        <v>4558</v>
      </c>
      <c r="E1649" s="8" t="s">
        <v>4588</v>
      </c>
      <c r="F1649" s="8" t="s">
        <v>4589</v>
      </c>
      <c r="G1649" s="8" t="s">
        <v>5104</v>
      </c>
      <c r="H1649" s="8" t="s">
        <v>5105</v>
      </c>
      <c r="I1649" s="8" t="s">
        <v>5106</v>
      </c>
      <c r="J1649" t="str">
        <f t="shared" si="25"/>
        <v>Nordeste</v>
      </c>
    </row>
    <row r="1650" spans="1:10" ht="14.65" customHeight="1" x14ac:dyDescent="0.25">
      <c r="A1650" s="8" t="s">
        <v>4555</v>
      </c>
      <c r="B1650" s="8" t="s">
        <v>4556</v>
      </c>
      <c r="C1650" s="8" t="s">
        <v>4557</v>
      </c>
      <c r="D1650" s="8" t="s">
        <v>4558</v>
      </c>
      <c r="E1650" s="8" t="s">
        <v>4719</v>
      </c>
      <c r="F1650" s="8" t="s">
        <v>4720</v>
      </c>
      <c r="G1650" s="8" t="s">
        <v>5107</v>
      </c>
      <c r="H1650" s="8" t="s">
        <v>5108</v>
      </c>
      <c r="I1650" s="8" t="s">
        <v>4720</v>
      </c>
      <c r="J1650" t="str">
        <f t="shared" si="25"/>
        <v>Nordeste</v>
      </c>
    </row>
    <row r="1651" spans="1:10" ht="14.65" customHeight="1" x14ac:dyDescent="0.25">
      <c r="A1651" s="8" t="s">
        <v>4555</v>
      </c>
      <c r="B1651" s="8" t="s">
        <v>4556</v>
      </c>
      <c r="C1651" s="8" t="s">
        <v>4557</v>
      </c>
      <c r="D1651" s="8" t="s">
        <v>4558</v>
      </c>
      <c r="E1651" s="8" t="s">
        <v>4577</v>
      </c>
      <c r="F1651" s="8" t="s">
        <v>4578</v>
      </c>
      <c r="G1651" s="8" t="s">
        <v>5109</v>
      </c>
      <c r="H1651" s="8" t="s">
        <v>5110</v>
      </c>
      <c r="I1651" s="8" t="s">
        <v>5111</v>
      </c>
      <c r="J1651" t="str">
        <f t="shared" si="25"/>
        <v>Nordeste</v>
      </c>
    </row>
    <row r="1652" spans="1:10" ht="14.65" customHeight="1" x14ac:dyDescent="0.25">
      <c r="A1652" s="8" t="s">
        <v>5112</v>
      </c>
      <c r="B1652" s="8" t="s">
        <v>5113</v>
      </c>
      <c r="C1652" s="8" t="s">
        <v>5114</v>
      </c>
      <c r="D1652" s="8" t="s">
        <v>5115</v>
      </c>
      <c r="E1652" s="8" t="s">
        <v>5116</v>
      </c>
      <c r="F1652" s="8" t="s">
        <v>5117</v>
      </c>
      <c r="G1652" s="8" t="s">
        <v>301</v>
      </c>
      <c r="H1652" s="8" t="s">
        <v>5118</v>
      </c>
      <c r="I1652" s="8" t="s">
        <v>2175</v>
      </c>
      <c r="J1652" t="str">
        <f t="shared" si="25"/>
        <v>Nordeste</v>
      </c>
    </row>
    <row r="1653" spans="1:10" ht="14.65" customHeight="1" x14ac:dyDescent="0.25">
      <c r="A1653" s="8" t="s">
        <v>5112</v>
      </c>
      <c r="B1653" s="8" t="s">
        <v>5113</v>
      </c>
      <c r="C1653" s="8" t="s">
        <v>5119</v>
      </c>
      <c r="D1653" s="8" t="s">
        <v>5120</v>
      </c>
      <c r="E1653" s="8" t="s">
        <v>5121</v>
      </c>
      <c r="F1653" s="8" t="s">
        <v>5122</v>
      </c>
      <c r="G1653" s="8" t="s">
        <v>311</v>
      </c>
      <c r="H1653" s="8" t="s">
        <v>5123</v>
      </c>
      <c r="I1653" s="8" t="s">
        <v>5124</v>
      </c>
      <c r="J1653" t="str">
        <f t="shared" si="25"/>
        <v>Nordeste</v>
      </c>
    </row>
    <row r="1654" spans="1:10" ht="14.65" customHeight="1" x14ac:dyDescent="0.25">
      <c r="A1654" s="8" t="s">
        <v>5112</v>
      </c>
      <c r="B1654" s="8" t="s">
        <v>5113</v>
      </c>
      <c r="C1654" s="8" t="s">
        <v>5114</v>
      </c>
      <c r="D1654" s="8" t="s">
        <v>5115</v>
      </c>
      <c r="E1654" s="8" t="s">
        <v>5125</v>
      </c>
      <c r="F1654" s="8" t="s">
        <v>5115</v>
      </c>
      <c r="G1654" s="8" t="s">
        <v>315</v>
      </c>
      <c r="H1654" s="8" t="s">
        <v>5126</v>
      </c>
      <c r="I1654" s="8" t="s">
        <v>5115</v>
      </c>
      <c r="J1654" t="str">
        <f t="shared" si="25"/>
        <v>Nordeste</v>
      </c>
    </row>
    <row r="1655" spans="1:10" ht="14.65" customHeight="1" x14ac:dyDescent="0.25">
      <c r="A1655" s="8" t="s">
        <v>5112</v>
      </c>
      <c r="B1655" s="8" t="s">
        <v>5113</v>
      </c>
      <c r="C1655" s="8" t="s">
        <v>5119</v>
      </c>
      <c r="D1655" s="8" t="s">
        <v>5120</v>
      </c>
      <c r="E1655" s="8" t="s">
        <v>5127</v>
      </c>
      <c r="F1655" s="8" t="s">
        <v>5128</v>
      </c>
      <c r="G1655" s="8" t="s">
        <v>320</v>
      </c>
      <c r="H1655" s="8" t="s">
        <v>5129</v>
      </c>
      <c r="I1655" s="8" t="s">
        <v>5128</v>
      </c>
      <c r="J1655" t="str">
        <f t="shared" si="25"/>
        <v>Nordeste</v>
      </c>
    </row>
    <row r="1656" spans="1:10" ht="14.65" customHeight="1" x14ac:dyDescent="0.25">
      <c r="A1656" s="8" t="s">
        <v>5112</v>
      </c>
      <c r="B1656" s="8" t="s">
        <v>5113</v>
      </c>
      <c r="C1656" s="8" t="s">
        <v>5119</v>
      </c>
      <c r="D1656" s="8" t="s">
        <v>5120</v>
      </c>
      <c r="E1656" s="8" t="s">
        <v>5130</v>
      </c>
      <c r="F1656" s="8" t="s">
        <v>5120</v>
      </c>
      <c r="G1656" s="8" t="s">
        <v>326</v>
      </c>
      <c r="H1656" s="8" t="s">
        <v>5131</v>
      </c>
      <c r="I1656" s="8" t="s">
        <v>5132</v>
      </c>
      <c r="J1656" t="str">
        <f t="shared" si="25"/>
        <v>Nordeste</v>
      </c>
    </row>
    <row r="1657" spans="1:10" ht="14.65" customHeight="1" x14ac:dyDescent="0.25">
      <c r="A1657" s="8" t="s">
        <v>5112</v>
      </c>
      <c r="B1657" s="8" t="s">
        <v>5113</v>
      </c>
      <c r="C1657" s="8" t="s">
        <v>5119</v>
      </c>
      <c r="D1657" s="8" t="s">
        <v>5120</v>
      </c>
      <c r="E1657" s="8" t="s">
        <v>5130</v>
      </c>
      <c r="F1657" s="8" t="s">
        <v>5120</v>
      </c>
      <c r="G1657" s="8" t="s">
        <v>329</v>
      </c>
      <c r="H1657" s="8" t="s">
        <v>5133</v>
      </c>
      <c r="I1657" s="8" t="s">
        <v>3976</v>
      </c>
      <c r="J1657" t="str">
        <f t="shared" si="25"/>
        <v>Nordeste</v>
      </c>
    </row>
    <row r="1658" spans="1:10" ht="14.65" customHeight="1" x14ac:dyDescent="0.25">
      <c r="A1658" s="8" t="s">
        <v>5112</v>
      </c>
      <c r="B1658" s="8" t="s">
        <v>5113</v>
      </c>
      <c r="C1658" s="8" t="s">
        <v>5114</v>
      </c>
      <c r="D1658" s="8" t="s">
        <v>5115</v>
      </c>
      <c r="E1658" s="8" t="s">
        <v>5134</v>
      </c>
      <c r="F1658" s="8" t="s">
        <v>5135</v>
      </c>
      <c r="G1658" s="8" t="s">
        <v>339</v>
      </c>
      <c r="H1658" s="8" t="s">
        <v>5136</v>
      </c>
      <c r="I1658" s="8" t="s">
        <v>2251</v>
      </c>
      <c r="J1658" t="str">
        <f t="shared" si="25"/>
        <v>Nordeste</v>
      </c>
    </row>
    <row r="1659" spans="1:10" ht="14.65" customHeight="1" x14ac:dyDescent="0.25">
      <c r="A1659" s="8" t="s">
        <v>5112</v>
      </c>
      <c r="B1659" s="8" t="s">
        <v>5113</v>
      </c>
      <c r="C1659" s="8" t="s">
        <v>5114</v>
      </c>
      <c r="D1659" s="8" t="s">
        <v>5115</v>
      </c>
      <c r="E1659" s="8" t="s">
        <v>5137</v>
      </c>
      <c r="F1659" s="8" t="s">
        <v>5138</v>
      </c>
      <c r="G1659" s="8" t="s">
        <v>342</v>
      </c>
      <c r="H1659" s="8" t="s">
        <v>5139</v>
      </c>
      <c r="I1659" s="8" t="s">
        <v>539</v>
      </c>
      <c r="J1659" t="str">
        <f t="shared" si="25"/>
        <v>Nordeste</v>
      </c>
    </row>
    <row r="1660" spans="1:10" ht="14.65" customHeight="1" x14ac:dyDescent="0.25">
      <c r="A1660" s="8" t="s">
        <v>5112</v>
      </c>
      <c r="B1660" s="8" t="s">
        <v>5113</v>
      </c>
      <c r="C1660" s="8" t="s">
        <v>5114</v>
      </c>
      <c r="D1660" s="8" t="s">
        <v>5115</v>
      </c>
      <c r="E1660" s="8" t="s">
        <v>5134</v>
      </c>
      <c r="F1660" s="8" t="s">
        <v>5135</v>
      </c>
      <c r="G1660" s="8" t="s">
        <v>348</v>
      </c>
      <c r="H1660" s="8" t="s">
        <v>5140</v>
      </c>
      <c r="I1660" s="8" t="s">
        <v>5141</v>
      </c>
      <c r="J1660" t="str">
        <f t="shared" si="25"/>
        <v>Nordeste</v>
      </c>
    </row>
    <row r="1661" spans="1:10" ht="14.65" customHeight="1" x14ac:dyDescent="0.25">
      <c r="A1661" s="8" t="s">
        <v>5112</v>
      </c>
      <c r="B1661" s="8" t="s">
        <v>5113</v>
      </c>
      <c r="C1661" s="8" t="s">
        <v>5119</v>
      </c>
      <c r="D1661" s="8" t="s">
        <v>5120</v>
      </c>
      <c r="E1661" s="8" t="s">
        <v>5121</v>
      </c>
      <c r="F1661" s="8" t="s">
        <v>5122</v>
      </c>
      <c r="G1661" s="8" t="s">
        <v>351</v>
      </c>
      <c r="H1661" s="8" t="s">
        <v>5142</v>
      </c>
      <c r="I1661" s="8" t="s">
        <v>5143</v>
      </c>
      <c r="J1661" t="str">
        <f t="shared" si="25"/>
        <v>Nordeste</v>
      </c>
    </row>
    <row r="1662" spans="1:10" ht="14.65" customHeight="1" x14ac:dyDescent="0.25">
      <c r="A1662" s="8" t="s">
        <v>5112</v>
      </c>
      <c r="B1662" s="8" t="s">
        <v>5113</v>
      </c>
      <c r="C1662" s="8" t="s">
        <v>5119</v>
      </c>
      <c r="D1662" s="8" t="s">
        <v>5120</v>
      </c>
      <c r="E1662" s="8" t="s">
        <v>5144</v>
      </c>
      <c r="F1662" s="8" t="s">
        <v>5145</v>
      </c>
      <c r="G1662" s="8" t="s">
        <v>354</v>
      </c>
      <c r="H1662" s="8" t="s">
        <v>5146</v>
      </c>
      <c r="I1662" s="8" t="s">
        <v>5147</v>
      </c>
      <c r="J1662" t="str">
        <f t="shared" si="25"/>
        <v>Nordeste</v>
      </c>
    </row>
    <row r="1663" spans="1:10" ht="14.65" customHeight="1" x14ac:dyDescent="0.25">
      <c r="A1663" s="8" t="s">
        <v>5112</v>
      </c>
      <c r="B1663" s="8" t="s">
        <v>5113</v>
      </c>
      <c r="C1663" s="8" t="s">
        <v>5114</v>
      </c>
      <c r="D1663" s="8" t="s">
        <v>5115</v>
      </c>
      <c r="E1663" s="8" t="s">
        <v>5137</v>
      </c>
      <c r="F1663" s="8" t="s">
        <v>5138</v>
      </c>
      <c r="G1663" s="8" t="s">
        <v>360</v>
      </c>
      <c r="H1663" s="8" t="s">
        <v>5148</v>
      </c>
      <c r="I1663" s="8" t="s">
        <v>5149</v>
      </c>
      <c r="J1663" t="str">
        <f t="shared" si="25"/>
        <v>Nordeste</v>
      </c>
    </row>
    <row r="1664" spans="1:10" ht="14.65" customHeight="1" x14ac:dyDescent="0.25">
      <c r="A1664" s="8" t="s">
        <v>5112</v>
      </c>
      <c r="B1664" s="8" t="s">
        <v>5113</v>
      </c>
      <c r="C1664" s="8" t="s">
        <v>5119</v>
      </c>
      <c r="D1664" s="8" t="s">
        <v>5120</v>
      </c>
      <c r="E1664" s="8" t="s">
        <v>5127</v>
      </c>
      <c r="F1664" s="8" t="s">
        <v>5128</v>
      </c>
      <c r="G1664" s="8" t="s">
        <v>362</v>
      </c>
      <c r="H1664" s="8" t="s">
        <v>5150</v>
      </c>
      <c r="I1664" s="8" t="s">
        <v>5151</v>
      </c>
      <c r="J1664" t="str">
        <f t="shared" si="25"/>
        <v>Nordeste</v>
      </c>
    </row>
    <row r="1665" spans="1:10" ht="14.65" customHeight="1" x14ac:dyDescent="0.25">
      <c r="A1665" s="8" t="s">
        <v>5112</v>
      </c>
      <c r="B1665" s="8" t="s">
        <v>5113</v>
      </c>
      <c r="C1665" s="8" t="s">
        <v>5119</v>
      </c>
      <c r="D1665" s="8" t="s">
        <v>5120</v>
      </c>
      <c r="E1665" s="8" t="s">
        <v>5152</v>
      </c>
      <c r="F1665" s="8" t="s">
        <v>5153</v>
      </c>
      <c r="G1665" s="8" t="s">
        <v>5154</v>
      </c>
      <c r="H1665" s="8" t="s">
        <v>5155</v>
      </c>
      <c r="I1665" s="8" t="s">
        <v>5156</v>
      </c>
      <c r="J1665" t="str">
        <f t="shared" si="25"/>
        <v>Nordeste</v>
      </c>
    </row>
    <row r="1666" spans="1:10" ht="14.65" customHeight="1" x14ac:dyDescent="0.25">
      <c r="A1666" s="8" t="s">
        <v>5112</v>
      </c>
      <c r="B1666" s="8" t="s">
        <v>5113</v>
      </c>
      <c r="C1666" s="8" t="s">
        <v>5119</v>
      </c>
      <c r="D1666" s="8" t="s">
        <v>5120</v>
      </c>
      <c r="E1666" s="8" t="s">
        <v>5121</v>
      </c>
      <c r="F1666" s="8" t="s">
        <v>5122</v>
      </c>
      <c r="G1666" s="8" t="s">
        <v>367</v>
      </c>
      <c r="H1666" s="8" t="s">
        <v>5157</v>
      </c>
      <c r="I1666" s="8" t="s">
        <v>5158</v>
      </c>
      <c r="J1666" t="str">
        <f t="shared" si="25"/>
        <v>Nordeste</v>
      </c>
    </row>
    <row r="1667" spans="1:10" ht="14.65" customHeight="1" x14ac:dyDescent="0.25">
      <c r="A1667" s="8" t="s">
        <v>5112</v>
      </c>
      <c r="B1667" s="8" t="s">
        <v>5113</v>
      </c>
      <c r="C1667" s="8" t="s">
        <v>5114</v>
      </c>
      <c r="D1667" s="8" t="s">
        <v>5115</v>
      </c>
      <c r="E1667" s="8" t="s">
        <v>5125</v>
      </c>
      <c r="F1667" s="8" t="s">
        <v>5115</v>
      </c>
      <c r="G1667" s="8" t="s">
        <v>369</v>
      </c>
      <c r="H1667" s="8" t="s">
        <v>5159</v>
      </c>
      <c r="I1667" s="8" t="s">
        <v>3472</v>
      </c>
      <c r="J1667" t="str">
        <f t="shared" ref="J1667:J1730" si="26">IF(AND(VALUE(LEFT(H1667,2))&gt;=11,VALUE(LEFT(H1667,2))&lt;=17),"Norte",IF(AND(VALUE(LEFT(H1667,2))&gt;=21,VALUE(LEFT(H1667,2))&lt;=29),"Nordeste",IF(AND(VALUE(LEFT(H1667,2))&gt;=31,VALUE(LEFT(H1667,2))&lt;=35),"Sudeste",IF(AND(VALUE(LEFT(H1667,2))&gt;=41,VALUE(LEFT(H1667,2))&lt;=43),"Sul",IF(AND(VALUE(LEFT(H1667,2))&gt;=50,VALUE(LEFT(H1667,2))&lt;=53),"Centro-Oeste","Verificar")))))</f>
        <v>Nordeste</v>
      </c>
    </row>
    <row r="1668" spans="1:10" ht="14.65" customHeight="1" x14ac:dyDescent="0.25">
      <c r="A1668" s="8" t="s">
        <v>5112</v>
      </c>
      <c r="B1668" s="8" t="s">
        <v>5113</v>
      </c>
      <c r="C1668" s="8" t="s">
        <v>5114</v>
      </c>
      <c r="D1668" s="8" t="s">
        <v>5115</v>
      </c>
      <c r="E1668" s="8" t="s">
        <v>5160</v>
      </c>
      <c r="F1668" s="8" t="s">
        <v>5161</v>
      </c>
      <c r="G1668" s="8" t="s">
        <v>372</v>
      </c>
      <c r="H1668" s="8" t="s">
        <v>5162</v>
      </c>
      <c r="I1668" s="8" t="s">
        <v>5163</v>
      </c>
      <c r="J1668" t="str">
        <f t="shared" si="26"/>
        <v>Nordeste</v>
      </c>
    </row>
    <row r="1669" spans="1:10" ht="14.65" customHeight="1" x14ac:dyDescent="0.25">
      <c r="A1669" s="8" t="s">
        <v>5112</v>
      </c>
      <c r="B1669" s="8" t="s">
        <v>5113</v>
      </c>
      <c r="C1669" s="8" t="s">
        <v>5119</v>
      </c>
      <c r="D1669" s="8" t="s">
        <v>5120</v>
      </c>
      <c r="E1669" s="8" t="s">
        <v>5127</v>
      </c>
      <c r="F1669" s="8" t="s">
        <v>5128</v>
      </c>
      <c r="G1669" s="8" t="s">
        <v>378</v>
      </c>
      <c r="H1669" s="8" t="s">
        <v>5164</v>
      </c>
      <c r="I1669" s="8" t="s">
        <v>5165</v>
      </c>
      <c r="J1669" t="str">
        <f t="shared" si="26"/>
        <v>Nordeste</v>
      </c>
    </row>
    <row r="1670" spans="1:10" ht="14.65" customHeight="1" x14ac:dyDescent="0.25">
      <c r="A1670" s="8" t="s">
        <v>5112</v>
      </c>
      <c r="B1670" s="8" t="s">
        <v>5113</v>
      </c>
      <c r="C1670" s="8" t="s">
        <v>5114</v>
      </c>
      <c r="D1670" s="8" t="s">
        <v>5115</v>
      </c>
      <c r="E1670" s="8" t="s">
        <v>5160</v>
      </c>
      <c r="F1670" s="8" t="s">
        <v>5161</v>
      </c>
      <c r="G1670" s="8" t="s">
        <v>381</v>
      </c>
      <c r="H1670" s="8" t="s">
        <v>5166</v>
      </c>
      <c r="I1670" s="8" t="s">
        <v>5167</v>
      </c>
      <c r="J1670" t="str">
        <f t="shared" si="26"/>
        <v>Nordeste</v>
      </c>
    </row>
    <row r="1671" spans="1:10" ht="14.65" customHeight="1" x14ac:dyDescent="0.25">
      <c r="A1671" s="8" t="s">
        <v>5112</v>
      </c>
      <c r="B1671" s="8" t="s">
        <v>5113</v>
      </c>
      <c r="C1671" s="8" t="s">
        <v>5119</v>
      </c>
      <c r="D1671" s="8" t="s">
        <v>5120</v>
      </c>
      <c r="E1671" s="8" t="s">
        <v>5127</v>
      </c>
      <c r="F1671" s="8" t="s">
        <v>5128</v>
      </c>
      <c r="G1671" s="8" t="s">
        <v>389</v>
      </c>
      <c r="H1671" s="8" t="s">
        <v>5168</v>
      </c>
      <c r="I1671" s="8" t="s">
        <v>5169</v>
      </c>
      <c r="J1671" t="str">
        <f t="shared" si="26"/>
        <v>Nordeste</v>
      </c>
    </row>
    <row r="1672" spans="1:10" ht="14.65" customHeight="1" x14ac:dyDescent="0.25">
      <c r="A1672" s="8" t="s">
        <v>5112</v>
      </c>
      <c r="B1672" s="8" t="s">
        <v>5113</v>
      </c>
      <c r="C1672" s="8" t="s">
        <v>5114</v>
      </c>
      <c r="D1672" s="8" t="s">
        <v>5115</v>
      </c>
      <c r="E1672" s="8" t="s">
        <v>5125</v>
      </c>
      <c r="F1672" s="8" t="s">
        <v>5115</v>
      </c>
      <c r="G1672" s="8" t="s">
        <v>394</v>
      </c>
      <c r="H1672" s="8" t="s">
        <v>5170</v>
      </c>
      <c r="I1672" s="8" t="s">
        <v>5171</v>
      </c>
      <c r="J1672" t="str">
        <f t="shared" si="26"/>
        <v>Nordeste</v>
      </c>
    </row>
    <row r="1673" spans="1:10" ht="14.65" customHeight="1" x14ac:dyDescent="0.25">
      <c r="A1673" s="8" t="s">
        <v>5112</v>
      </c>
      <c r="B1673" s="8" t="s">
        <v>5113</v>
      </c>
      <c r="C1673" s="8" t="s">
        <v>5119</v>
      </c>
      <c r="D1673" s="8" t="s">
        <v>5120</v>
      </c>
      <c r="E1673" s="8" t="s">
        <v>5152</v>
      </c>
      <c r="F1673" s="8" t="s">
        <v>5153</v>
      </c>
      <c r="G1673" s="8" t="s">
        <v>397</v>
      </c>
      <c r="H1673" s="8" t="s">
        <v>5172</v>
      </c>
      <c r="I1673" s="8" t="s">
        <v>5173</v>
      </c>
      <c r="J1673" t="str">
        <f t="shared" si="26"/>
        <v>Nordeste</v>
      </c>
    </row>
    <row r="1674" spans="1:10" ht="14.65" customHeight="1" x14ac:dyDescent="0.25">
      <c r="A1674" s="8" t="s">
        <v>5112</v>
      </c>
      <c r="B1674" s="8" t="s">
        <v>5113</v>
      </c>
      <c r="C1674" s="8" t="s">
        <v>5119</v>
      </c>
      <c r="D1674" s="8" t="s">
        <v>5120</v>
      </c>
      <c r="E1674" s="8" t="s">
        <v>5130</v>
      </c>
      <c r="F1674" s="8" t="s">
        <v>5120</v>
      </c>
      <c r="G1674" s="8" t="s">
        <v>400</v>
      </c>
      <c r="H1674" s="8" t="s">
        <v>5174</v>
      </c>
      <c r="I1674" s="8" t="s">
        <v>5175</v>
      </c>
      <c r="J1674" t="str">
        <f t="shared" si="26"/>
        <v>Nordeste</v>
      </c>
    </row>
    <row r="1675" spans="1:10" ht="14.65" customHeight="1" x14ac:dyDescent="0.25">
      <c r="A1675" s="8" t="s">
        <v>5112</v>
      </c>
      <c r="B1675" s="8" t="s">
        <v>5113</v>
      </c>
      <c r="C1675" s="8" t="s">
        <v>5119</v>
      </c>
      <c r="D1675" s="8" t="s">
        <v>5120</v>
      </c>
      <c r="E1675" s="8" t="s">
        <v>5176</v>
      </c>
      <c r="F1675" s="8" t="s">
        <v>5177</v>
      </c>
      <c r="G1675" s="8" t="s">
        <v>403</v>
      </c>
      <c r="H1675" s="8" t="s">
        <v>5178</v>
      </c>
      <c r="I1675" s="8" t="s">
        <v>5179</v>
      </c>
      <c r="J1675" t="str">
        <f t="shared" si="26"/>
        <v>Nordeste</v>
      </c>
    </row>
    <row r="1676" spans="1:10" ht="14.65" customHeight="1" x14ac:dyDescent="0.25">
      <c r="A1676" s="8" t="s">
        <v>5112</v>
      </c>
      <c r="B1676" s="8" t="s">
        <v>5113</v>
      </c>
      <c r="C1676" s="8" t="s">
        <v>5114</v>
      </c>
      <c r="D1676" s="8" t="s">
        <v>5115</v>
      </c>
      <c r="E1676" s="8" t="s">
        <v>5125</v>
      </c>
      <c r="F1676" s="8" t="s">
        <v>5115</v>
      </c>
      <c r="G1676" s="8" t="s">
        <v>5180</v>
      </c>
      <c r="H1676" s="8" t="s">
        <v>5181</v>
      </c>
      <c r="I1676" s="8" t="s">
        <v>5182</v>
      </c>
      <c r="J1676" t="str">
        <f t="shared" si="26"/>
        <v>Nordeste</v>
      </c>
    </row>
    <row r="1677" spans="1:10" ht="14.65" customHeight="1" x14ac:dyDescent="0.25">
      <c r="A1677" s="8" t="s">
        <v>5112</v>
      </c>
      <c r="B1677" s="8" t="s">
        <v>5113</v>
      </c>
      <c r="C1677" s="8" t="s">
        <v>5114</v>
      </c>
      <c r="D1677" s="8" t="s">
        <v>5115</v>
      </c>
      <c r="E1677" s="8" t="s">
        <v>5116</v>
      </c>
      <c r="F1677" s="8" t="s">
        <v>5117</v>
      </c>
      <c r="G1677" s="8" t="s">
        <v>406</v>
      </c>
      <c r="H1677" s="8" t="s">
        <v>5183</v>
      </c>
      <c r="I1677" s="8" t="s">
        <v>5117</v>
      </c>
      <c r="J1677" t="str">
        <f t="shared" si="26"/>
        <v>Nordeste</v>
      </c>
    </row>
    <row r="1678" spans="1:10" ht="14.65" customHeight="1" x14ac:dyDescent="0.25">
      <c r="A1678" s="8" t="s">
        <v>5112</v>
      </c>
      <c r="B1678" s="8" t="s">
        <v>5113</v>
      </c>
      <c r="C1678" s="8" t="s">
        <v>5114</v>
      </c>
      <c r="D1678" s="8" t="s">
        <v>5115</v>
      </c>
      <c r="E1678" s="8" t="s">
        <v>5160</v>
      </c>
      <c r="F1678" s="8" t="s">
        <v>5161</v>
      </c>
      <c r="G1678" s="8" t="s">
        <v>408</v>
      </c>
      <c r="H1678" s="8" t="s">
        <v>5184</v>
      </c>
      <c r="I1678" s="8" t="s">
        <v>5185</v>
      </c>
      <c r="J1678" t="str">
        <f t="shared" si="26"/>
        <v>Nordeste</v>
      </c>
    </row>
    <row r="1679" spans="1:10" ht="14.65" customHeight="1" x14ac:dyDescent="0.25">
      <c r="A1679" s="8" t="s">
        <v>5112</v>
      </c>
      <c r="B1679" s="8" t="s">
        <v>5113</v>
      </c>
      <c r="C1679" s="8" t="s">
        <v>5114</v>
      </c>
      <c r="D1679" s="8" t="s">
        <v>5115</v>
      </c>
      <c r="E1679" s="8" t="s">
        <v>5137</v>
      </c>
      <c r="F1679" s="8" t="s">
        <v>5138</v>
      </c>
      <c r="G1679" s="8" t="s">
        <v>410</v>
      </c>
      <c r="H1679" s="8" t="s">
        <v>5186</v>
      </c>
      <c r="I1679" s="8" t="s">
        <v>5187</v>
      </c>
      <c r="J1679" t="str">
        <f t="shared" si="26"/>
        <v>Nordeste</v>
      </c>
    </row>
    <row r="1680" spans="1:10" ht="14.65" customHeight="1" x14ac:dyDescent="0.25">
      <c r="A1680" s="8" t="s">
        <v>5112</v>
      </c>
      <c r="B1680" s="8" t="s">
        <v>5113</v>
      </c>
      <c r="C1680" s="8" t="s">
        <v>5114</v>
      </c>
      <c r="D1680" s="8" t="s">
        <v>5115</v>
      </c>
      <c r="E1680" s="8" t="s">
        <v>5125</v>
      </c>
      <c r="F1680" s="8" t="s">
        <v>5115</v>
      </c>
      <c r="G1680" s="8" t="s">
        <v>413</v>
      </c>
      <c r="H1680" s="8" t="s">
        <v>5188</v>
      </c>
      <c r="I1680" s="8" t="s">
        <v>5189</v>
      </c>
      <c r="J1680" t="str">
        <f t="shared" si="26"/>
        <v>Nordeste</v>
      </c>
    </row>
    <row r="1681" spans="1:10" ht="14.65" customHeight="1" x14ac:dyDescent="0.25">
      <c r="A1681" s="8" t="s">
        <v>5112</v>
      </c>
      <c r="B1681" s="8" t="s">
        <v>5113</v>
      </c>
      <c r="C1681" s="8" t="s">
        <v>5119</v>
      </c>
      <c r="D1681" s="8" t="s">
        <v>5120</v>
      </c>
      <c r="E1681" s="8" t="s">
        <v>5176</v>
      </c>
      <c r="F1681" s="8" t="s">
        <v>5177</v>
      </c>
      <c r="G1681" s="8" t="s">
        <v>415</v>
      </c>
      <c r="H1681" s="8" t="s">
        <v>5190</v>
      </c>
      <c r="I1681" s="8" t="s">
        <v>5191</v>
      </c>
      <c r="J1681" t="str">
        <f t="shared" si="26"/>
        <v>Nordeste</v>
      </c>
    </row>
    <row r="1682" spans="1:10" ht="14.65" customHeight="1" x14ac:dyDescent="0.25">
      <c r="A1682" s="8" t="s">
        <v>5112</v>
      </c>
      <c r="B1682" s="8" t="s">
        <v>5113</v>
      </c>
      <c r="C1682" s="8" t="s">
        <v>5119</v>
      </c>
      <c r="D1682" s="8" t="s">
        <v>5120</v>
      </c>
      <c r="E1682" s="8" t="s">
        <v>5130</v>
      </c>
      <c r="F1682" s="8" t="s">
        <v>5120</v>
      </c>
      <c r="G1682" s="8" t="s">
        <v>417</v>
      </c>
      <c r="H1682" s="8" t="s">
        <v>5192</v>
      </c>
      <c r="I1682" s="8" t="s">
        <v>5193</v>
      </c>
      <c r="J1682" t="str">
        <f t="shared" si="26"/>
        <v>Nordeste</v>
      </c>
    </row>
    <row r="1683" spans="1:10" ht="14.65" customHeight="1" x14ac:dyDescent="0.25">
      <c r="A1683" s="8" t="s">
        <v>5112</v>
      </c>
      <c r="B1683" s="8" t="s">
        <v>5113</v>
      </c>
      <c r="C1683" s="8" t="s">
        <v>5114</v>
      </c>
      <c r="D1683" s="8" t="s">
        <v>5115</v>
      </c>
      <c r="E1683" s="8" t="s">
        <v>5125</v>
      </c>
      <c r="F1683" s="8" t="s">
        <v>5115</v>
      </c>
      <c r="G1683" s="8" t="s">
        <v>420</v>
      </c>
      <c r="H1683" s="8" t="s">
        <v>5194</v>
      </c>
      <c r="I1683" s="8" t="s">
        <v>5195</v>
      </c>
      <c r="J1683" t="str">
        <f t="shared" si="26"/>
        <v>Nordeste</v>
      </c>
    </row>
    <row r="1684" spans="1:10" ht="14.65" customHeight="1" x14ac:dyDescent="0.25">
      <c r="A1684" s="8" t="s">
        <v>5112</v>
      </c>
      <c r="B1684" s="8" t="s">
        <v>5113</v>
      </c>
      <c r="C1684" s="8" t="s">
        <v>5119</v>
      </c>
      <c r="D1684" s="8" t="s">
        <v>5120</v>
      </c>
      <c r="E1684" s="8" t="s">
        <v>5144</v>
      </c>
      <c r="F1684" s="8" t="s">
        <v>5145</v>
      </c>
      <c r="G1684" s="8" t="s">
        <v>423</v>
      </c>
      <c r="H1684" s="8" t="s">
        <v>5196</v>
      </c>
      <c r="I1684" s="8" t="s">
        <v>5197</v>
      </c>
      <c r="J1684" t="str">
        <f t="shared" si="26"/>
        <v>Nordeste</v>
      </c>
    </row>
    <row r="1685" spans="1:10" ht="14.65" customHeight="1" x14ac:dyDescent="0.25">
      <c r="A1685" s="8" t="s">
        <v>5112</v>
      </c>
      <c r="B1685" s="8" t="s">
        <v>5113</v>
      </c>
      <c r="C1685" s="8" t="s">
        <v>5114</v>
      </c>
      <c r="D1685" s="8" t="s">
        <v>5115</v>
      </c>
      <c r="E1685" s="8" t="s">
        <v>5137</v>
      </c>
      <c r="F1685" s="8" t="s">
        <v>5138</v>
      </c>
      <c r="G1685" s="8" t="s">
        <v>426</v>
      </c>
      <c r="H1685" s="8" t="s">
        <v>5198</v>
      </c>
      <c r="I1685" s="8" t="s">
        <v>5199</v>
      </c>
      <c r="J1685" t="str">
        <f t="shared" si="26"/>
        <v>Nordeste</v>
      </c>
    </row>
    <row r="1686" spans="1:10" ht="14.65" customHeight="1" x14ac:dyDescent="0.25">
      <c r="A1686" s="8" t="s">
        <v>5112</v>
      </c>
      <c r="B1686" s="8" t="s">
        <v>5113</v>
      </c>
      <c r="C1686" s="8" t="s">
        <v>5119</v>
      </c>
      <c r="D1686" s="8" t="s">
        <v>5120</v>
      </c>
      <c r="E1686" s="8" t="s">
        <v>5176</v>
      </c>
      <c r="F1686" s="8" t="s">
        <v>5177</v>
      </c>
      <c r="G1686" s="8" t="s">
        <v>429</v>
      </c>
      <c r="H1686" s="8" t="s">
        <v>5200</v>
      </c>
      <c r="I1686" s="8" t="s">
        <v>5201</v>
      </c>
      <c r="J1686" t="str">
        <f t="shared" si="26"/>
        <v>Nordeste</v>
      </c>
    </row>
    <row r="1687" spans="1:10" ht="14.65" customHeight="1" x14ac:dyDescent="0.25">
      <c r="A1687" s="8" t="s">
        <v>5112</v>
      </c>
      <c r="B1687" s="8" t="s">
        <v>5113</v>
      </c>
      <c r="C1687" s="8" t="s">
        <v>5114</v>
      </c>
      <c r="D1687" s="8" t="s">
        <v>5115</v>
      </c>
      <c r="E1687" s="8" t="s">
        <v>5116</v>
      </c>
      <c r="F1687" s="8" t="s">
        <v>5117</v>
      </c>
      <c r="G1687" s="8" t="s">
        <v>432</v>
      </c>
      <c r="H1687" s="8" t="s">
        <v>5202</v>
      </c>
      <c r="I1687" s="8" t="s">
        <v>5203</v>
      </c>
      <c r="J1687" t="str">
        <f t="shared" si="26"/>
        <v>Nordeste</v>
      </c>
    </row>
    <row r="1688" spans="1:10" ht="14.65" customHeight="1" x14ac:dyDescent="0.25">
      <c r="A1688" s="8" t="s">
        <v>5112</v>
      </c>
      <c r="B1688" s="8" t="s">
        <v>5113</v>
      </c>
      <c r="C1688" s="8" t="s">
        <v>5114</v>
      </c>
      <c r="D1688" s="8" t="s">
        <v>5115</v>
      </c>
      <c r="E1688" s="8" t="s">
        <v>5134</v>
      </c>
      <c r="F1688" s="8" t="s">
        <v>5135</v>
      </c>
      <c r="G1688" s="8" t="s">
        <v>435</v>
      </c>
      <c r="H1688" s="8" t="s">
        <v>5204</v>
      </c>
      <c r="I1688" s="8" t="s">
        <v>5205</v>
      </c>
      <c r="J1688" t="str">
        <f t="shared" si="26"/>
        <v>Nordeste</v>
      </c>
    </row>
    <row r="1689" spans="1:10" ht="14.65" customHeight="1" x14ac:dyDescent="0.25">
      <c r="A1689" s="8" t="s">
        <v>5112</v>
      </c>
      <c r="B1689" s="8" t="s">
        <v>5113</v>
      </c>
      <c r="C1689" s="8" t="s">
        <v>5119</v>
      </c>
      <c r="D1689" s="8" t="s">
        <v>5120</v>
      </c>
      <c r="E1689" s="8" t="s">
        <v>5152</v>
      </c>
      <c r="F1689" s="8" t="s">
        <v>5153</v>
      </c>
      <c r="G1689" s="8" t="s">
        <v>437</v>
      </c>
      <c r="H1689" s="8" t="s">
        <v>5206</v>
      </c>
      <c r="I1689" s="8" t="s">
        <v>5207</v>
      </c>
      <c r="J1689" t="str">
        <f t="shared" si="26"/>
        <v>Nordeste</v>
      </c>
    </row>
    <row r="1690" spans="1:10" ht="14.65" customHeight="1" x14ac:dyDescent="0.25">
      <c r="A1690" s="8" t="s">
        <v>5112</v>
      </c>
      <c r="B1690" s="8" t="s">
        <v>5113</v>
      </c>
      <c r="C1690" s="8" t="s">
        <v>5119</v>
      </c>
      <c r="D1690" s="8" t="s">
        <v>5120</v>
      </c>
      <c r="E1690" s="8" t="s">
        <v>5152</v>
      </c>
      <c r="F1690" s="8" t="s">
        <v>5153</v>
      </c>
      <c r="G1690" s="8" t="s">
        <v>446</v>
      </c>
      <c r="H1690" s="8" t="s">
        <v>5208</v>
      </c>
      <c r="I1690" s="8" t="s">
        <v>5209</v>
      </c>
      <c r="J1690" t="str">
        <f t="shared" si="26"/>
        <v>Nordeste</v>
      </c>
    </row>
    <row r="1691" spans="1:10" ht="14.65" customHeight="1" x14ac:dyDescent="0.25">
      <c r="A1691" s="8" t="s">
        <v>5112</v>
      </c>
      <c r="B1691" s="8" t="s">
        <v>5113</v>
      </c>
      <c r="C1691" s="8" t="s">
        <v>5114</v>
      </c>
      <c r="D1691" s="8" t="s">
        <v>5115</v>
      </c>
      <c r="E1691" s="8" t="s">
        <v>5125</v>
      </c>
      <c r="F1691" s="8" t="s">
        <v>5115</v>
      </c>
      <c r="G1691" s="8" t="s">
        <v>449</v>
      </c>
      <c r="H1691" s="8" t="s">
        <v>5210</v>
      </c>
      <c r="I1691" s="8" t="s">
        <v>5211</v>
      </c>
      <c r="J1691" t="str">
        <f t="shared" si="26"/>
        <v>Nordeste</v>
      </c>
    </row>
    <row r="1692" spans="1:10" ht="14.65" customHeight="1" x14ac:dyDescent="0.25">
      <c r="A1692" s="8" t="s">
        <v>5112</v>
      </c>
      <c r="B1692" s="8" t="s">
        <v>5113</v>
      </c>
      <c r="C1692" s="8" t="s">
        <v>5119</v>
      </c>
      <c r="D1692" s="8" t="s">
        <v>5120</v>
      </c>
      <c r="E1692" s="8" t="s">
        <v>5121</v>
      </c>
      <c r="F1692" s="8" t="s">
        <v>5122</v>
      </c>
      <c r="G1692" s="8" t="s">
        <v>5212</v>
      </c>
      <c r="H1692" s="8" t="s">
        <v>5213</v>
      </c>
      <c r="I1692" s="8" t="s">
        <v>5214</v>
      </c>
      <c r="J1692" t="str">
        <f t="shared" si="26"/>
        <v>Nordeste</v>
      </c>
    </row>
    <row r="1693" spans="1:10" ht="14.65" customHeight="1" x14ac:dyDescent="0.25">
      <c r="A1693" s="8" t="s">
        <v>5112</v>
      </c>
      <c r="B1693" s="8" t="s">
        <v>5113</v>
      </c>
      <c r="C1693" s="8" t="s">
        <v>5119</v>
      </c>
      <c r="D1693" s="8" t="s">
        <v>5120</v>
      </c>
      <c r="E1693" s="8" t="s">
        <v>5130</v>
      </c>
      <c r="F1693" s="8" t="s">
        <v>5120</v>
      </c>
      <c r="G1693" s="8" t="s">
        <v>452</v>
      </c>
      <c r="H1693" s="8" t="s">
        <v>5215</v>
      </c>
      <c r="I1693" s="8" t="s">
        <v>5216</v>
      </c>
      <c r="J1693" t="str">
        <f t="shared" si="26"/>
        <v>Nordeste</v>
      </c>
    </row>
    <row r="1694" spans="1:10" ht="14.65" customHeight="1" x14ac:dyDescent="0.25">
      <c r="A1694" s="8" t="s">
        <v>5112</v>
      </c>
      <c r="B1694" s="8" t="s">
        <v>5113</v>
      </c>
      <c r="C1694" s="8" t="s">
        <v>5119</v>
      </c>
      <c r="D1694" s="8" t="s">
        <v>5120</v>
      </c>
      <c r="E1694" s="8" t="s">
        <v>5152</v>
      </c>
      <c r="F1694" s="8" t="s">
        <v>5153</v>
      </c>
      <c r="G1694" s="8" t="s">
        <v>454</v>
      </c>
      <c r="H1694" s="8" t="s">
        <v>5217</v>
      </c>
      <c r="I1694" s="8" t="s">
        <v>3605</v>
      </c>
      <c r="J1694" t="str">
        <f t="shared" si="26"/>
        <v>Nordeste</v>
      </c>
    </row>
    <row r="1695" spans="1:10" ht="14.65" customHeight="1" x14ac:dyDescent="0.25">
      <c r="A1695" s="8" t="s">
        <v>5112</v>
      </c>
      <c r="B1695" s="8" t="s">
        <v>5113</v>
      </c>
      <c r="C1695" s="8" t="s">
        <v>5114</v>
      </c>
      <c r="D1695" s="8" t="s">
        <v>5115</v>
      </c>
      <c r="E1695" s="8" t="s">
        <v>5125</v>
      </c>
      <c r="F1695" s="8" t="s">
        <v>5115</v>
      </c>
      <c r="G1695" s="8" t="s">
        <v>460</v>
      </c>
      <c r="H1695" s="8" t="s">
        <v>5218</v>
      </c>
      <c r="I1695" s="8" t="s">
        <v>5219</v>
      </c>
      <c r="J1695" t="str">
        <f t="shared" si="26"/>
        <v>Nordeste</v>
      </c>
    </row>
    <row r="1696" spans="1:10" ht="14.65" customHeight="1" x14ac:dyDescent="0.25">
      <c r="A1696" s="8" t="s">
        <v>5112</v>
      </c>
      <c r="B1696" s="8" t="s">
        <v>5113</v>
      </c>
      <c r="C1696" s="8" t="s">
        <v>5114</v>
      </c>
      <c r="D1696" s="8" t="s">
        <v>5115</v>
      </c>
      <c r="E1696" s="8" t="s">
        <v>5125</v>
      </c>
      <c r="F1696" s="8" t="s">
        <v>5115</v>
      </c>
      <c r="G1696" s="8" t="s">
        <v>465</v>
      </c>
      <c r="H1696" s="8" t="s">
        <v>5220</v>
      </c>
      <c r="I1696" s="8" t="s">
        <v>5221</v>
      </c>
      <c r="J1696" t="str">
        <f t="shared" si="26"/>
        <v>Nordeste</v>
      </c>
    </row>
    <row r="1697" spans="1:10" ht="14.65" customHeight="1" x14ac:dyDescent="0.25">
      <c r="A1697" s="8" t="s">
        <v>5112</v>
      </c>
      <c r="B1697" s="8" t="s">
        <v>5113</v>
      </c>
      <c r="C1697" s="8" t="s">
        <v>5114</v>
      </c>
      <c r="D1697" s="8" t="s">
        <v>5115</v>
      </c>
      <c r="E1697" s="8" t="s">
        <v>5125</v>
      </c>
      <c r="F1697" s="8" t="s">
        <v>5115</v>
      </c>
      <c r="G1697" s="8" t="s">
        <v>468</v>
      </c>
      <c r="H1697" s="8" t="s">
        <v>5222</v>
      </c>
      <c r="I1697" s="8" t="s">
        <v>5223</v>
      </c>
      <c r="J1697" t="str">
        <f t="shared" si="26"/>
        <v>Nordeste</v>
      </c>
    </row>
    <row r="1698" spans="1:10" ht="14.65" customHeight="1" x14ac:dyDescent="0.25">
      <c r="A1698" s="8" t="s">
        <v>5112</v>
      </c>
      <c r="B1698" s="8" t="s">
        <v>5113</v>
      </c>
      <c r="C1698" s="8" t="s">
        <v>5119</v>
      </c>
      <c r="D1698" s="8" t="s">
        <v>5120</v>
      </c>
      <c r="E1698" s="8" t="s">
        <v>5130</v>
      </c>
      <c r="F1698" s="8" t="s">
        <v>5120</v>
      </c>
      <c r="G1698" s="8" t="s">
        <v>476</v>
      </c>
      <c r="H1698" s="8" t="s">
        <v>5224</v>
      </c>
      <c r="I1698" s="8" t="s">
        <v>5120</v>
      </c>
      <c r="J1698" t="str">
        <f t="shared" si="26"/>
        <v>Nordeste</v>
      </c>
    </row>
    <row r="1699" spans="1:10" ht="14.65" customHeight="1" x14ac:dyDescent="0.25">
      <c r="A1699" s="8" t="s">
        <v>5112</v>
      </c>
      <c r="B1699" s="8" t="s">
        <v>5113</v>
      </c>
      <c r="C1699" s="8" t="s">
        <v>5114</v>
      </c>
      <c r="D1699" s="8" t="s">
        <v>5115</v>
      </c>
      <c r="E1699" s="8" t="s">
        <v>5137</v>
      </c>
      <c r="F1699" s="8" t="s">
        <v>5138</v>
      </c>
      <c r="G1699" s="8" t="s">
        <v>479</v>
      </c>
      <c r="H1699" s="8" t="s">
        <v>5225</v>
      </c>
      <c r="I1699" s="8" t="s">
        <v>5226</v>
      </c>
      <c r="J1699" t="str">
        <f t="shared" si="26"/>
        <v>Nordeste</v>
      </c>
    </row>
    <row r="1700" spans="1:10" ht="14.65" customHeight="1" x14ac:dyDescent="0.25">
      <c r="A1700" s="8" t="s">
        <v>5112</v>
      </c>
      <c r="B1700" s="8" t="s">
        <v>5113</v>
      </c>
      <c r="C1700" s="8" t="s">
        <v>5119</v>
      </c>
      <c r="D1700" s="8" t="s">
        <v>5120</v>
      </c>
      <c r="E1700" s="8" t="s">
        <v>5127</v>
      </c>
      <c r="F1700" s="8" t="s">
        <v>5128</v>
      </c>
      <c r="G1700" s="8" t="s">
        <v>5227</v>
      </c>
      <c r="H1700" s="8" t="s">
        <v>5228</v>
      </c>
      <c r="I1700" s="8" t="s">
        <v>5229</v>
      </c>
      <c r="J1700" t="str">
        <f t="shared" si="26"/>
        <v>Nordeste</v>
      </c>
    </row>
    <row r="1701" spans="1:10" ht="14.65" customHeight="1" x14ac:dyDescent="0.25">
      <c r="A1701" s="8" t="s">
        <v>5112</v>
      </c>
      <c r="B1701" s="8" t="s">
        <v>5113</v>
      </c>
      <c r="C1701" s="8" t="s">
        <v>5119</v>
      </c>
      <c r="D1701" s="8" t="s">
        <v>5120</v>
      </c>
      <c r="E1701" s="8" t="s">
        <v>5152</v>
      </c>
      <c r="F1701" s="8" t="s">
        <v>5153</v>
      </c>
      <c r="G1701" s="8" t="s">
        <v>5230</v>
      </c>
      <c r="H1701" s="8" t="s">
        <v>5231</v>
      </c>
      <c r="I1701" s="8" t="s">
        <v>5232</v>
      </c>
      <c r="J1701" t="str">
        <f t="shared" si="26"/>
        <v>Nordeste</v>
      </c>
    </row>
    <row r="1702" spans="1:10" ht="14.65" customHeight="1" x14ac:dyDescent="0.25">
      <c r="A1702" s="8" t="s">
        <v>5112</v>
      </c>
      <c r="B1702" s="8" t="s">
        <v>5113</v>
      </c>
      <c r="C1702" s="8" t="s">
        <v>5114</v>
      </c>
      <c r="D1702" s="8" t="s">
        <v>5115</v>
      </c>
      <c r="E1702" s="8" t="s">
        <v>5160</v>
      </c>
      <c r="F1702" s="8" t="s">
        <v>5161</v>
      </c>
      <c r="G1702" s="8" t="s">
        <v>5233</v>
      </c>
      <c r="H1702" s="8" t="s">
        <v>5234</v>
      </c>
      <c r="I1702" s="8" t="s">
        <v>5235</v>
      </c>
      <c r="J1702" t="str">
        <f t="shared" si="26"/>
        <v>Nordeste</v>
      </c>
    </row>
    <row r="1703" spans="1:10" ht="14.65" customHeight="1" x14ac:dyDescent="0.25">
      <c r="A1703" s="8" t="s">
        <v>5112</v>
      </c>
      <c r="B1703" s="8" t="s">
        <v>5113</v>
      </c>
      <c r="C1703" s="8" t="s">
        <v>5119</v>
      </c>
      <c r="D1703" s="8" t="s">
        <v>5120</v>
      </c>
      <c r="E1703" s="8" t="s">
        <v>5130</v>
      </c>
      <c r="F1703" s="8" t="s">
        <v>5120</v>
      </c>
      <c r="G1703" s="8" t="s">
        <v>5236</v>
      </c>
      <c r="H1703" s="8" t="s">
        <v>5237</v>
      </c>
      <c r="I1703" s="8" t="s">
        <v>5238</v>
      </c>
      <c r="J1703" t="str">
        <f t="shared" si="26"/>
        <v>Nordeste</v>
      </c>
    </row>
    <row r="1704" spans="1:10" ht="14.65" customHeight="1" x14ac:dyDescent="0.25">
      <c r="A1704" s="8" t="s">
        <v>5112</v>
      </c>
      <c r="B1704" s="8" t="s">
        <v>5113</v>
      </c>
      <c r="C1704" s="8" t="s">
        <v>5114</v>
      </c>
      <c r="D1704" s="8" t="s">
        <v>5115</v>
      </c>
      <c r="E1704" s="8" t="s">
        <v>5125</v>
      </c>
      <c r="F1704" s="8" t="s">
        <v>5115</v>
      </c>
      <c r="G1704" s="8" t="s">
        <v>5239</v>
      </c>
      <c r="H1704" s="8" t="s">
        <v>5240</v>
      </c>
      <c r="I1704" s="8" t="s">
        <v>5241</v>
      </c>
      <c r="J1704" t="str">
        <f t="shared" si="26"/>
        <v>Nordeste</v>
      </c>
    </row>
    <row r="1705" spans="1:10" ht="14.65" customHeight="1" x14ac:dyDescent="0.25">
      <c r="A1705" s="8" t="s">
        <v>5112</v>
      </c>
      <c r="B1705" s="8" t="s">
        <v>5113</v>
      </c>
      <c r="C1705" s="8" t="s">
        <v>5114</v>
      </c>
      <c r="D1705" s="8" t="s">
        <v>5115</v>
      </c>
      <c r="E1705" s="8" t="s">
        <v>5116</v>
      </c>
      <c r="F1705" s="8" t="s">
        <v>5117</v>
      </c>
      <c r="G1705" s="8" t="s">
        <v>5242</v>
      </c>
      <c r="H1705" s="8" t="s">
        <v>5243</v>
      </c>
      <c r="I1705" s="8" t="s">
        <v>5244</v>
      </c>
      <c r="J1705" t="str">
        <f t="shared" si="26"/>
        <v>Nordeste</v>
      </c>
    </row>
    <row r="1706" spans="1:10" ht="14.65" customHeight="1" x14ac:dyDescent="0.25">
      <c r="A1706" s="8" t="s">
        <v>5112</v>
      </c>
      <c r="B1706" s="8" t="s">
        <v>5113</v>
      </c>
      <c r="C1706" s="8" t="s">
        <v>5119</v>
      </c>
      <c r="D1706" s="8" t="s">
        <v>5120</v>
      </c>
      <c r="E1706" s="8" t="s">
        <v>5152</v>
      </c>
      <c r="F1706" s="8" t="s">
        <v>5153</v>
      </c>
      <c r="G1706" s="8" t="s">
        <v>5245</v>
      </c>
      <c r="H1706" s="8" t="s">
        <v>5246</v>
      </c>
      <c r="I1706" s="8" t="s">
        <v>5247</v>
      </c>
      <c r="J1706" t="str">
        <f t="shared" si="26"/>
        <v>Nordeste</v>
      </c>
    </row>
    <row r="1707" spans="1:10" ht="14.65" customHeight="1" x14ac:dyDescent="0.25">
      <c r="A1707" s="8" t="s">
        <v>5112</v>
      </c>
      <c r="B1707" s="8" t="s">
        <v>5113</v>
      </c>
      <c r="C1707" s="8" t="s">
        <v>5119</v>
      </c>
      <c r="D1707" s="8" t="s">
        <v>5120</v>
      </c>
      <c r="E1707" s="8" t="s">
        <v>5130</v>
      </c>
      <c r="F1707" s="8" t="s">
        <v>5120</v>
      </c>
      <c r="G1707" s="8" t="s">
        <v>5248</v>
      </c>
      <c r="H1707" s="8" t="s">
        <v>5249</v>
      </c>
      <c r="I1707" s="8" t="s">
        <v>5250</v>
      </c>
      <c r="J1707" t="str">
        <f t="shared" si="26"/>
        <v>Nordeste</v>
      </c>
    </row>
    <row r="1708" spans="1:10" ht="14.65" customHeight="1" x14ac:dyDescent="0.25">
      <c r="A1708" s="8" t="s">
        <v>5112</v>
      </c>
      <c r="B1708" s="8" t="s">
        <v>5113</v>
      </c>
      <c r="C1708" s="8" t="s">
        <v>5114</v>
      </c>
      <c r="D1708" s="8" t="s">
        <v>5115</v>
      </c>
      <c r="E1708" s="8" t="s">
        <v>5137</v>
      </c>
      <c r="F1708" s="8" t="s">
        <v>5138</v>
      </c>
      <c r="G1708" s="8" t="s">
        <v>5251</v>
      </c>
      <c r="H1708" s="8" t="s">
        <v>5252</v>
      </c>
      <c r="I1708" s="8" t="s">
        <v>5253</v>
      </c>
      <c r="J1708" t="str">
        <f t="shared" si="26"/>
        <v>Nordeste</v>
      </c>
    </row>
    <row r="1709" spans="1:10" ht="14.65" customHeight="1" x14ac:dyDescent="0.25">
      <c r="A1709" s="8" t="s">
        <v>5112</v>
      </c>
      <c r="B1709" s="8" t="s">
        <v>5113</v>
      </c>
      <c r="C1709" s="8" t="s">
        <v>5114</v>
      </c>
      <c r="D1709" s="8" t="s">
        <v>5115</v>
      </c>
      <c r="E1709" s="8" t="s">
        <v>5134</v>
      </c>
      <c r="F1709" s="8" t="s">
        <v>5135</v>
      </c>
      <c r="G1709" s="8" t="s">
        <v>5254</v>
      </c>
      <c r="H1709" s="8" t="s">
        <v>5255</v>
      </c>
      <c r="I1709" s="8" t="s">
        <v>5256</v>
      </c>
      <c r="J1709" t="str">
        <f t="shared" si="26"/>
        <v>Nordeste</v>
      </c>
    </row>
    <row r="1710" spans="1:10" ht="14.65" customHeight="1" x14ac:dyDescent="0.25">
      <c r="A1710" s="8" t="s">
        <v>5112</v>
      </c>
      <c r="B1710" s="8" t="s">
        <v>5113</v>
      </c>
      <c r="C1710" s="8" t="s">
        <v>5119</v>
      </c>
      <c r="D1710" s="8" t="s">
        <v>5120</v>
      </c>
      <c r="E1710" s="8" t="s">
        <v>5144</v>
      </c>
      <c r="F1710" s="8" t="s">
        <v>5145</v>
      </c>
      <c r="G1710" s="8" t="s">
        <v>5257</v>
      </c>
      <c r="H1710" s="8" t="s">
        <v>5258</v>
      </c>
      <c r="I1710" s="8" t="s">
        <v>5259</v>
      </c>
      <c r="J1710" t="str">
        <f t="shared" si="26"/>
        <v>Nordeste</v>
      </c>
    </row>
    <row r="1711" spans="1:10" ht="14.65" customHeight="1" x14ac:dyDescent="0.25">
      <c r="A1711" s="8" t="s">
        <v>5112</v>
      </c>
      <c r="B1711" s="8" t="s">
        <v>5113</v>
      </c>
      <c r="C1711" s="8" t="s">
        <v>5119</v>
      </c>
      <c r="D1711" s="8" t="s">
        <v>5120</v>
      </c>
      <c r="E1711" s="8" t="s">
        <v>5152</v>
      </c>
      <c r="F1711" s="8" t="s">
        <v>5153</v>
      </c>
      <c r="G1711" s="8" t="s">
        <v>5260</v>
      </c>
      <c r="H1711" s="8" t="s">
        <v>5261</v>
      </c>
      <c r="I1711" s="8" t="s">
        <v>5262</v>
      </c>
      <c r="J1711" t="str">
        <f t="shared" si="26"/>
        <v>Nordeste</v>
      </c>
    </row>
    <row r="1712" spans="1:10" ht="14.65" customHeight="1" x14ac:dyDescent="0.25">
      <c r="A1712" s="8" t="s">
        <v>5112</v>
      </c>
      <c r="B1712" s="8" t="s">
        <v>5113</v>
      </c>
      <c r="C1712" s="8" t="s">
        <v>5114</v>
      </c>
      <c r="D1712" s="8" t="s">
        <v>5115</v>
      </c>
      <c r="E1712" s="8" t="s">
        <v>5134</v>
      </c>
      <c r="F1712" s="8" t="s">
        <v>5135</v>
      </c>
      <c r="G1712" s="8" t="s">
        <v>5263</v>
      </c>
      <c r="H1712" s="8" t="s">
        <v>5264</v>
      </c>
      <c r="I1712" s="8" t="s">
        <v>5265</v>
      </c>
      <c r="J1712" t="str">
        <f t="shared" si="26"/>
        <v>Nordeste</v>
      </c>
    </row>
    <row r="1713" spans="1:10" ht="14.65" customHeight="1" x14ac:dyDescent="0.25">
      <c r="A1713" s="8" t="s">
        <v>5112</v>
      </c>
      <c r="B1713" s="8" t="s">
        <v>5113</v>
      </c>
      <c r="C1713" s="8" t="s">
        <v>5114</v>
      </c>
      <c r="D1713" s="8" t="s">
        <v>5115</v>
      </c>
      <c r="E1713" s="8" t="s">
        <v>5116</v>
      </c>
      <c r="F1713" s="8" t="s">
        <v>5117</v>
      </c>
      <c r="G1713" s="8" t="s">
        <v>5266</v>
      </c>
      <c r="H1713" s="8" t="s">
        <v>5267</v>
      </c>
      <c r="I1713" s="8" t="s">
        <v>5268</v>
      </c>
      <c r="J1713" t="str">
        <f t="shared" si="26"/>
        <v>Nordeste</v>
      </c>
    </row>
    <row r="1714" spans="1:10" ht="14.65" customHeight="1" x14ac:dyDescent="0.25">
      <c r="A1714" s="8" t="s">
        <v>5112</v>
      </c>
      <c r="B1714" s="8" t="s">
        <v>5113</v>
      </c>
      <c r="C1714" s="8" t="s">
        <v>5114</v>
      </c>
      <c r="D1714" s="8" t="s">
        <v>5115</v>
      </c>
      <c r="E1714" s="8" t="s">
        <v>5125</v>
      </c>
      <c r="F1714" s="8" t="s">
        <v>5115</v>
      </c>
      <c r="G1714" s="8" t="s">
        <v>5269</v>
      </c>
      <c r="H1714" s="8" t="s">
        <v>5270</v>
      </c>
      <c r="I1714" s="8" t="s">
        <v>5271</v>
      </c>
      <c r="J1714" t="str">
        <f t="shared" si="26"/>
        <v>Nordeste</v>
      </c>
    </row>
    <row r="1715" spans="1:10" ht="14.65" customHeight="1" x14ac:dyDescent="0.25">
      <c r="A1715" s="8" t="s">
        <v>5112</v>
      </c>
      <c r="B1715" s="8" t="s">
        <v>5113</v>
      </c>
      <c r="C1715" s="8" t="s">
        <v>5114</v>
      </c>
      <c r="D1715" s="8" t="s">
        <v>5115</v>
      </c>
      <c r="E1715" s="8" t="s">
        <v>5160</v>
      </c>
      <c r="F1715" s="8" t="s">
        <v>5161</v>
      </c>
      <c r="G1715" s="8" t="s">
        <v>5272</v>
      </c>
      <c r="H1715" s="8" t="s">
        <v>5273</v>
      </c>
      <c r="I1715" s="8" t="s">
        <v>5274</v>
      </c>
      <c r="J1715" t="str">
        <f t="shared" si="26"/>
        <v>Nordeste</v>
      </c>
    </row>
    <row r="1716" spans="1:10" ht="14.65" customHeight="1" x14ac:dyDescent="0.25">
      <c r="A1716" s="8" t="s">
        <v>5112</v>
      </c>
      <c r="B1716" s="8" t="s">
        <v>5113</v>
      </c>
      <c r="C1716" s="8" t="s">
        <v>5114</v>
      </c>
      <c r="D1716" s="8" t="s">
        <v>5115</v>
      </c>
      <c r="E1716" s="8" t="s">
        <v>5160</v>
      </c>
      <c r="F1716" s="8" t="s">
        <v>5161</v>
      </c>
      <c r="G1716" s="8" t="s">
        <v>5275</v>
      </c>
      <c r="H1716" s="8" t="s">
        <v>5276</v>
      </c>
      <c r="I1716" s="8" t="s">
        <v>3677</v>
      </c>
      <c r="J1716" t="str">
        <f t="shared" si="26"/>
        <v>Nordeste</v>
      </c>
    </row>
    <row r="1717" spans="1:10" ht="14.65" customHeight="1" x14ac:dyDescent="0.25">
      <c r="A1717" s="8" t="s">
        <v>5112</v>
      </c>
      <c r="B1717" s="8" t="s">
        <v>5113</v>
      </c>
      <c r="C1717" s="8" t="s">
        <v>5114</v>
      </c>
      <c r="D1717" s="8" t="s">
        <v>5115</v>
      </c>
      <c r="E1717" s="8" t="s">
        <v>5134</v>
      </c>
      <c r="F1717" s="8" t="s">
        <v>5135</v>
      </c>
      <c r="G1717" s="8" t="s">
        <v>5277</v>
      </c>
      <c r="H1717" s="8" t="s">
        <v>5278</v>
      </c>
      <c r="I1717" s="8" t="s">
        <v>5279</v>
      </c>
      <c r="J1717" t="str">
        <f t="shared" si="26"/>
        <v>Nordeste</v>
      </c>
    </row>
    <row r="1718" spans="1:10" ht="14.65" customHeight="1" x14ac:dyDescent="0.25">
      <c r="A1718" s="8" t="s">
        <v>5112</v>
      </c>
      <c r="B1718" s="8" t="s">
        <v>5113</v>
      </c>
      <c r="C1718" s="8" t="s">
        <v>5114</v>
      </c>
      <c r="D1718" s="8" t="s">
        <v>5115</v>
      </c>
      <c r="E1718" s="8" t="s">
        <v>5137</v>
      </c>
      <c r="F1718" s="8" t="s">
        <v>5138</v>
      </c>
      <c r="G1718" s="8" t="s">
        <v>5280</v>
      </c>
      <c r="H1718" s="8" t="s">
        <v>5281</v>
      </c>
      <c r="I1718" s="8" t="s">
        <v>5138</v>
      </c>
      <c r="J1718" t="str">
        <f t="shared" si="26"/>
        <v>Nordeste</v>
      </c>
    </row>
    <row r="1719" spans="1:10" ht="14.65" customHeight="1" x14ac:dyDescent="0.25">
      <c r="A1719" s="8" t="s">
        <v>5112</v>
      </c>
      <c r="B1719" s="8" t="s">
        <v>5113</v>
      </c>
      <c r="C1719" s="8" t="s">
        <v>5114</v>
      </c>
      <c r="D1719" s="8" t="s">
        <v>5115</v>
      </c>
      <c r="E1719" s="8" t="s">
        <v>5134</v>
      </c>
      <c r="F1719" s="8" t="s">
        <v>5135</v>
      </c>
      <c r="G1719" s="8" t="s">
        <v>5282</v>
      </c>
      <c r="H1719" s="8" t="s">
        <v>5283</v>
      </c>
      <c r="I1719" s="8" t="s">
        <v>5284</v>
      </c>
      <c r="J1719" t="str">
        <f t="shared" si="26"/>
        <v>Nordeste</v>
      </c>
    </row>
    <row r="1720" spans="1:10" ht="14.65" customHeight="1" x14ac:dyDescent="0.25">
      <c r="A1720" s="8" t="s">
        <v>5112</v>
      </c>
      <c r="B1720" s="8" t="s">
        <v>5113</v>
      </c>
      <c r="C1720" s="8" t="s">
        <v>5114</v>
      </c>
      <c r="D1720" s="8" t="s">
        <v>5115</v>
      </c>
      <c r="E1720" s="8" t="s">
        <v>5116</v>
      </c>
      <c r="F1720" s="8" t="s">
        <v>5117</v>
      </c>
      <c r="G1720" s="8" t="s">
        <v>5285</v>
      </c>
      <c r="H1720" s="8" t="s">
        <v>5286</v>
      </c>
      <c r="I1720" s="8" t="s">
        <v>5287</v>
      </c>
      <c r="J1720" t="str">
        <f t="shared" si="26"/>
        <v>Nordeste</v>
      </c>
    </row>
    <row r="1721" spans="1:10" ht="14.65" customHeight="1" x14ac:dyDescent="0.25">
      <c r="A1721" s="8" t="s">
        <v>5112</v>
      </c>
      <c r="B1721" s="8" t="s">
        <v>5113</v>
      </c>
      <c r="C1721" s="8" t="s">
        <v>5119</v>
      </c>
      <c r="D1721" s="8" t="s">
        <v>5120</v>
      </c>
      <c r="E1721" s="8" t="s">
        <v>5130</v>
      </c>
      <c r="F1721" s="8" t="s">
        <v>5120</v>
      </c>
      <c r="G1721" s="8" t="s">
        <v>5288</v>
      </c>
      <c r="H1721" s="8" t="s">
        <v>5289</v>
      </c>
      <c r="I1721" s="8" t="s">
        <v>5290</v>
      </c>
      <c r="J1721" t="str">
        <f t="shared" si="26"/>
        <v>Nordeste</v>
      </c>
    </row>
    <row r="1722" spans="1:10" ht="14.65" customHeight="1" x14ac:dyDescent="0.25">
      <c r="A1722" s="8" t="s">
        <v>5112</v>
      </c>
      <c r="B1722" s="8" t="s">
        <v>5113</v>
      </c>
      <c r="C1722" s="8" t="s">
        <v>5119</v>
      </c>
      <c r="D1722" s="8" t="s">
        <v>5120</v>
      </c>
      <c r="E1722" s="8" t="s">
        <v>5152</v>
      </c>
      <c r="F1722" s="8" t="s">
        <v>5153</v>
      </c>
      <c r="G1722" s="8" t="s">
        <v>5291</v>
      </c>
      <c r="H1722" s="8" t="s">
        <v>5292</v>
      </c>
      <c r="I1722" s="8" t="s">
        <v>5293</v>
      </c>
      <c r="J1722" t="str">
        <f t="shared" si="26"/>
        <v>Nordeste</v>
      </c>
    </row>
    <row r="1723" spans="1:10" ht="14.65" customHeight="1" x14ac:dyDescent="0.25">
      <c r="A1723" s="8" t="s">
        <v>5112</v>
      </c>
      <c r="B1723" s="8" t="s">
        <v>5113</v>
      </c>
      <c r="C1723" s="8" t="s">
        <v>5114</v>
      </c>
      <c r="D1723" s="8" t="s">
        <v>5115</v>
      </c>
      <c r="E1723" s="8" t="s">
        <v>5137</v>
      </c>
      <c r="F1723" s="8" t="s">
        <v>5138</v>
      </c>
      <c r="G1723" s="8" t="s">
        <v>5294</v>
      </c>
      <c r="H1723" s="8" t="s">
        <v>5295</v>
      </c>
      <c r="I1723" s="8" t="s">
        <v>5296</v>
      </c>
      <c r="J1723" t="str">
        <f t="shared" si="26"/>
        <v>Nordeste</v>
      </c>
    </row>
    <row r="1724" spans="1:10" ht="14.65" customHeight="1" x14ac:dyDescent="0.25">
      <c r="A1724" s="8" t="s">
        <v>5112</v>
      </c>
      <c r="B1724" s="8" t="s">
        <v>5113</v>
      </c>
      <c r="C1724" s="8" t="s">
        <v>5119</v>
      </c>
      <c r="D1724" s="8" t="s">
        <v>5120</v>
      </c>
      <c r="E1724" s="8" t="s">
        <v>5176</v>
      </c>
      <c r="F1724" s="8" t="s">
        <v>5177</v>
      </c>
      <c r="G1724" s="8" t="s">
        <v>5297</v>
      </c>
      <c r="H1724" s="8" t="s">
        <v>5298</v>
      </c>
      <c r="I1724" s="8" t="s">
        <v>5177</v>
      </c>
      <c r="J1724" t="str">
        <f t="shared" si="26"/>
        <v>Nordeste</v>
      </c>
    </row>
    <row r="1725" spans="1:10" ht="14.65" customHeight="1" x14ac:dyDescent="0.25">
      <c r="A1725" s="8" t="s">
        <v>5112</v>
      </c>
      <c r="B1725" s="8" t="s">
        <v>5113</v>
      </c>
      <c r="C1725" s="8" t="s">
        <v>5119</v>
      </c>
      <c r="D1725" s="8" t="s">
        <v>5120</v>
      </c>
      <c r="E1725" s="8" t="s">
        <v>5176</v>
      </c>
      <c r="F1725" s="8" t="s">
        <v>5177</v>
      </c>
      <c r="G1725" s="8" t="s">
        <v>5299</v>
      </c>
      <c r="H1725" s="8" t="s">
        <v>5300</v>
      </c>
      <c r="I1725" s="8" t="s">
        <v>5301</v>
      </c>
      <c r="J1725" t="str">
        <f t="shared" si="26"/>
        <v>Nordeste</v>
      </c>
    </row>
    <row r="1726" spans="1:10" ht="14.65" customHeight="1" x14ac:dyDescent="0.25">
      <c r="A1726" s="8" t="s">
        <v>5112</v>
      </c>
      <c r="B1726" s="8" t="s">
        <v>5113</v>
      </c>
      <c r="C1726" s="8" t="s">
        <v>5119</v>
      </c>
      <c r="D1726" s="8" t="s">
        <v>5120</v>
      </c>
      <c r="E1726" s="8" t="s">
        <v>5130</v>
      </c>
      <c r="F1726" s="8" t="s">
        <v>5120</v>
      </c>
      <c r="G1726" s="8" t="s">
        <v>5302</v>
      </c>
      <c r="H1726" s="8" t="s">
        <v>5303</v>
      </c>
      <c r="I1726" s="8" t="s">
        <v>4328</v>
      </c>
      <c r="J1726" t="str">
        <f t="shared" si="26"/>
        <v>Nordeste</v>
      </c>
    </row>
    <row r="1727" spans="1:10" ht="14.65" customHeight="1" x14ac:dyDescent="0.25">
      <c r="A1727" s="8" t="s">
        <v>5112</v>
      </c>
      <c r="B1727" s="8" t="s">
        <v>5113</v>
      </c>
      <c r="C1727" s="8" t="s">
        <v>5119</v>
      </c>
      <c r="D1727" s="8" t="s">
        <v>5120</v>
      </c>
      <c r="E1727" s="8" t="s">
        <v>5127</v>
      </c>
      <c r="F1727" s="8" t="s">
        <v>5128</v>
      </c>
      <c r="G1727" s="8" t="s">
        <v>5304</v>
      </c>
      <c r="H1727" s="8" t="s">
        <v>5305</v>
      </c>
      <c r="I1727" s="8" t="s">
        <v>5306</v>
      </c>
      <c r="J1727" t="str">
        <f t="shared" si="26"/>
        <v>Nordeste</v>
      </c>
    </row>
    <row r="1728" spans="1:10" ht="14.65" customHeight="1" x14ac:dyDescent="0.25">
      <c r="A1728" s="8" t="s">
        <v>5112</v>
      </c>
      <c r="B1728" s="8" t="s">
        <v>5113</v>
      </c>
      <c r="C1728" s="8" t="s">
        <v>5114</v>
      </c>
      <c r="D1728" s="8" t="s">
        <v>5115</v>
      </c>
      <c r="E1728" s="8" t="s">
        <v>5116</v>
      </c>
      <c r="F1728" s="8" t="s">
        <v>5117</v>
      </c>
      <c r="G1728" s="8" t="s">
        <v>5307</v>
      </c>
      <c r="H1728" s="8" t="s">
        <v>5308</v>
      </c>
      <c r="I1728" s="8" t="s">
        <v>5309</v>
      </c>
      <c r="J1728" t="str">
        <f t="shared" si="26"/>
        <v>Nordeste</v>
      </c>
    </row>
    <row r="1729" spans="1:10" ht="14.65" customHeight="1" x14ac:dyDescent="0.25">
      <c r="A1729" s="8" t="s">
        <v>5112</v>
      </c>
      <c r="B1729" s="8" t="s">
        <v>5113</v>
      </c>
      <c r="C1729" s="8" t="s">
        <v>5114</v>
      </c>
      <c r="D1729" s="8" t="s">
        <v>5115</v>
      </c>
      <c r="E1729" s="8" t="s">
        <v>5160</v>
      </c>
      <c r="F1729" s="8" t="s">
        <v>5161</v>
      </c>
      <c r="G1729" s="8" t="s">
        <v>5310</v>
      </c>
      <c r="H1729" s="8" t="s">
        <v>5311</v>
      </c>
      <c r="I1729" s="8" t="s">
        <v>5312</v>
      </c>
      <c r="J1729" t="str">
        <f t="shared" si="26"/>
        <v>Nordeste</v>
      </c>
    </row>
    <row r="1730" spans="1:10" ht="14.65" customHeight="1" x14ac:dyDescent="0.25">
      <c r="A1730" s="8" t="s">
        <v>5112</v>
      </c>
      <c r="B1730" s="8" t="s">
        <v>5113</v>
      </c>
      <c r="C1730" s="8" t="s">
        <v>5119</v>
      </c>
      <c r="D1730" s="8" t="s">
        <v>5120</v>
      </c>
      <c r="E1730" s="8" t="s">
        <v>5152</v>
      </c>
      <c r="F1730" s="8" t="s">
        <v>5153</v>
      </c>
      <c r="G1730" s="8" t="s">
        <v>5313</v>
      </c>
      <c r="H1730" s="8" t="s">
        <v>5314</v>
      </c>
      <c r="I1730" s="8" t="s">
        <v>5315</v>
      </c>
      <c r="J1730" t="str">
        <f t="shared" si="26"/>
        <v>Nordeste</v>
      </c>
    </row>
    <row r="1731" spans="1:10" ht="14.65" customHeight="1" x14ac:dyDescent="0.25">
      <c r="A1731" s="8" t="s">
        <v>5112</v>
      </c>
      <c r="B1731" s="8" t="s">
        <v>5113</v>
      </c>
      <c r="C1731" s="8" t="s">
        <v>5119</v>
      </c>
      <c r="D1731" s="8" t="s">
        <v>5120</v>
      </c>
      <c r="E1731" s="8" t="s">
        <v>5152</v>
      </c>
      <c r="F1731" s="8" t="s">
        <v>5153</v>
      </c>
      <c r="G1731" s="8" t="s">
        <v>5316</v>
      </c>
      <c r="H1731" s="8" t="s">
        <v>5317</v>
      </c>
      <c r="I1731" s="8" t="s">
        <v>5318</v>
      </c>
      <c r="J1731" t="str">
        <f t="shared" ref="J1731:J1794" si="27">IF(AND(VALUE(LEFT(H1731,2))&gt;=11,VALUE(LEFT(H1731,2))&lt;=17),"Norte",IF(AND(VALUE(LEFT(H1731,2))&gt;=21,VALUE(LEFT(H1731,2))&lt;=29),"Nordeste",IF(AND(VALUE(LEFT(H1731,2))&gt;=31,VALUE(LEFT(H1731,2))&lt;=35),"Sudeste",IF(AND(VALUE(LEFT(H1731,2))&gt;=41,VALUE(LEFT(H1731,2))&lt;=43),"Sul",IF(AND(VALUE(LEFT(H1731,2))&gt;=50,VALUE(LEFT(H1731,2))&lt;=53),"Centro-Oeste","Verificar")))))</f>
        <v>Nordeste</v>
      </c>
    </row>
    <row r="1732" spans="1:10" ht="14.65" customHeight="1" x14ac:dyDescent="0.25">
      <c r="A1732" s="8" t="s">
        <v>5112</v>
      </c>
      <c r="B1732" s="8" t="s">
        <v>5113</v>
      </c>
      <c r="C1732" s="8" t="s">
        <v>5119</v>
      </c>
      <c r="D1732" s="8" t="s">
        <v>5120</v>
      </c>
      <c r="E1732" s="8" t="s">
        <v>5176</v>
      </c>
      <c r="F1732" s="8" t="s">
        <v>5177</v>
      </c>
      <c r="G1732" s="8" t="s">
        <v>5319</v>
      </c>
      <c r="H1732" s="8" t="s">
        <v>5320</v>
      </c>
      <c r="I1732" s="8" t="s">
        <v>5321</v>
      </c>
      <c r="J1732" t="str">
        <f t="shared" si="27"/>
        <v>Nordeste</v>
      </c>
    </row>
    <row r="1733" spans="1:10" ht="14.65" customHeight="1" x14ac:dyDescent="0.25">
      <c r="A1733" s="8" t="s">
        <v>5112</v>
      </c>
      <c r="B1733" s="8" t="s">
        <v>5113</v>
      </c>
      <c r="C1733" s="8" t="s">
        <v>5114</v>
      </c>
      <c r="D1733" s="8" t="s">
        <v>5115</v>
      </c>
      <c r="E1733" s="8" t="s">
        <v>5137</v>
      </c>
      <c r="F1733" s="8" t="s">
        <v>5138</v>
      </c>
      <c r="G1733" s="8" t="s">
        <v>5322</v>
      </c>
      <c r="H1733" s="8" t="s">
        <v>5323</v>
      </c>
      <c r="I1733" s="8" t="s">
        <v>5324</v>
      </c>
      <c r="J1733" t="str">
        <f t="shared" si="27"/>
        <v>Nordeste</v>
      </c>
    </row>
    <row r="1734" spans="1:10" ht="14.65" customHeight="1" x14ac:dyDescent="0.25">
      <c r="A1734" s="8" t="s">
        <v>5112</v>
      </c>
      <c r="B1734" s="8" t="s">
        <v>5113</v>
      </c>
      <c r="C1734" s="8" t="s">
        <v>5119</v>
      </c>
      <c r="D1734" s="8" t="s">
        <v>5120</v>
      </c>
      <c r="E1734" s="8" t="s">
        <v>5130</v>
      </c>
      <c r="F1734" s="8" t="s">
        <v>5120</v>
      </c>
      <c r="G1734" s="8" t="s">
        <v>5325</v>
      </c>
      <c r="H1734" s="8" t="s">
        <v>5326</v>
      </c>
      <c r="I1734" s="8" t="s">
        <v>5327</v>
      </c>
      <c r="J1734" t="str">
        <f t="shared" si="27"/>
        <v>Nordeste</v>
      </c>
    </row>
    <row r="1735" spans="1:10" ht="14.65" customHeight="1" x14ac:dyDescent="0.25">
      <c r="A1735" s="8" t="s">
        <v>5112</v>
      </c>
      <c r="B1735" s="8" t="s">
        <v>5113</v>
      </c>
      <c r="C1735" s="8" t="s">
        <v>5119</v>
      </c>
      <c r="D1735" s="8" t="s">
        <v>5120</v>
      </c>
      <c r="E1735" s="8" t="s">
        <v>5121</v>
      </c>
      <c r="F1735" s="8" t="s">
        <v>5122</v>
      </c>
      <c r="G1735" s="8" t="s">
        <v>5328</v>
      </c>
      <c r="H1735" s="8" t="s">
        <v>5329</v>
      </c>
      <c r="I1735" s="8" t="s">
        <v>5330</v>
      </c>
      <c r="J1735" t="str">
        <f t="shared" si="27"/>
        <v>Nordeste</v>
      </c>
    </row>
    <row r="1736" spans="1:10" ht="14.65" customHeight="1" x14ac:dyDescent="0.25">
      <c r="A1736" s="8" t="s">
        <v>5112</v>
      </c>
      <c r="B1736" s="8" t="s">
        <v>5113</v>
      </c>
      <c r="C1736" s="8" t="s">
        <v>5119</v>
      </c>
      <c r="D1736" s="8" t="s">
        <v>5120</v>
      </c>
      <c r="E1736" s="8" t="s">
        <v>5130</v>
      </c>
      <c r="F1736" s="8" t="s">
        <v>5120</v>
      </c>
      <c r="G1736" s="8" t="s">
        <v>5331</v>
      </c>
      <c r="H1736" s="8" t="s">
        <v>5332</v>
      </c>
      <c r="I1736" s="8" t="s">
        <v>5333</v>
      </c>
      <c r="J1736" t="str">
        <f t="shared" si="27"/>
        <v>Nordeste</v>
      </c>
    </row>
    <row r="1737" spans="1:10" ht="14.65" customHeight="1" x14ac:dyDescent="0.25">
      <c r="A1737" s="8" t="s">
        <v>5112</v>
      </c>
      <c r="B1737" s="8" t="s">
        <v>5113</v>
      </c>
      <c r="C1737" s="8" t="s">
        <v>5114</v>
      </c>
      <c r="D1737" s="8" t="s">
        <v>5115</v>
      </c>
      <c r="E1737" s="8" t="s">
        <v>5160</v>
      </c>
      <c r="F1737" s="8" t="s">
        <v>5161</v>
      </c>
      <c r="G1737" s="8" t="s">
        <v>5334</v>
      </c>
      <c r="H1737" s="8" t="s">
        <v>5335</v>
      </c>
      <c r="I1737" s="8" t="s">
        <v>5161</v>
      </c>
      <c r="J1737" t="str">
        <f t="shared" si="27"/>
        <v>Nordeste</v>
      </c>
    </row>
    <row r="1738" spans="1:10" ht="14.65" customHeight="1" x14ac:dyDescent="0.25">
      <c r="A1738" s="8" t="s">
        <v>5112</v>
      </c>
      <c r="B1738" s="8" t="s">
        <v>5113</v>
      </c>
      <c r="C1738" s="8" t="s">
        <v>5119</v>
      </c>
      <c r="D1738" s="8" t="s">
        <v>5120</v>
      </c>
      <c r="E1738" s="8" t="s">
        <v>5144</v>
      </c>
      <c r="F1738" s="8" t="s">
        <v>5145</v>
      </c>
      <c r="G1738" s="8" t="s">
        <v>5336</v>
      </c>
      <c r="H1738" s="8" t="s">
        <v>5337</v>
      </c>
      <c r="I1738" s="8" t="s">
        <v>5338</v>
      </c>
      <c r="J1738" t="str">
        <f t="shared" si="27"/>
        <v>Nordeste</v>
      </c>
    </row>
    <row r="1739" spans="1:10" ht="14.65" customHeight="1" x14ac:dyDescent="0.25">
      <c r="A1739" s="8" t="s">
        <v>5112</v>
      </c>
      <c r="B1739" s="8" t="s">
        <v>5113</v>
      </c>
      <c r="C1739" s="8" t="s">
        <v>5119</v>
      </c>
      <c r="D1739" s="8" t="s">
        <v>5120</v>
      </c>
      <c r="E1739" s="8" t="s">
        <v>5176</v>
      </c>
      <c r="F1739" s="8" t="s">
        <v>5177</v>
      </c>
      <c r="G1739" s="8" t="s">
        <v>5339</v>
      </c>
      <c r="H1739" s="8" t="s">
        <v>5340</v>
      </c>
      <c r="I1739" s="8" t="s">
        <v>5341</v>
      </c>
      <c r="J1739" t="str">
        <f t="shared" si="27"/>
        <v>Nordeste</v>
      </c>
    </row>
    <row r="1740" spans="1:10" ht="14.65" customHeight="1" x14ac:dyDescent="0.25">
      <c r="A1740" s="8" t="s">
        <v>5112</v>
      </c>
      <c r="B1740" s="8" t="s">
        <v>5113</v>
      </c>
      <c r="C1740" s="8" t="s">
        <v>5119</v>
      </c>
      <c r="D1740" s="8" t="s">
        <v>5120</v>
      </c>
      <c r="E1740" s="8" t="s">
        <v>5144</v>
      </c>
      <c r="F1740" s="8" t="s">
        <v>5145</v>
      </c>
      <c r="G1740" s="8" t="s">
        <v>5342</v>
      </c>
      <c r="H1740" s="8" t="s">
        <v>5343</v>
      </c>
      <c r="I1740" s="8" t="s">
        <v>5344</v>
      </c>
      <c r="J1740" t="str">
        <f t="shared" si="27"/>
        <v>Nordeste</v>
      </c>
    </row>
    <row r="1741" spans="1:10" ht="14.65" customHeight="1" x14ac:dyDescent="0.25">
      <c r="A1741" s="8" t="s">
        <v>5112</v>
      </c>
      <c r="B1741" s="8" t="s">
        <v>5113</v>
      </c>
      <c r="C1741" s="8" t="s">
        <v>5114</v>
      </c>
      <c r="D1741" s="8" t="s">
        <v>5115</v>
      </c>
      <c r="E1741" s="8" t="s">
        <v>5134</v>
      </c>
      <c r="F1741" s="8" t="s">
        <v>5135</v>
      </c>
      <c r="G1741" s="8" t="s">
        <v>5345</v>
      </c>
      <c r="H1741" s="8" t="s">
        <v>5346</v>
      </c>
      <c r="I1741" s="8" t="s">
        <v>5347</v>
      </c>
      <c r="J1741" t="str">
        <f t="shared" si="27"/>
        <v>Nordeste</v>
      </c>
    </row>
    <row r="1742" spans="1:10" ht="14.65" customHeight="1" x14ac:dyDescent="0.25">
      <c r="A1742" s="8" t="s">
        <v>5112</v>
      </c>
      <c r="B1742" s="8" t="s">
        <v>5113</v>
      </c>
      <c r="C1742" s="8" t="s">
        <v>5119</v>
      </c>
      <c r="D1742" s="8" t="s">
        <v>5120</v>
      </c>
      <c r="E1742" s="8" t="s">
        <v>5152</v>
      </c>
      <c r="F1742" s="8" t="s">
        <v>5153</v>
      </c>
      <c r="G1742" s="8" t="s">
        <v>5348</v>
      </c>
      <c r="H1742" s="8" t="s">
        <v>5349</v>
      </c>
      <c r="I1742" s="8" t="s">
        <v>5350</v>
      </c>
      <c r="J1742" t="str">
        <f t="shared" si="27"/>
        <v>Nordeste</v>
      </c>
    </row>
    <row r="1743" spans="1:10" ht="14.65" customHeight="1" x14ac:dyDescent="0.25">
      <c r="A1743" s="8" t="s">
        <v>5112</v>
      </c>
      <c r="B1743" s="8" t="s">
        <v>5113</v>
      </c>
      <c r="C1743" s="8" t="s">
        <v>5119</v>
      </c>
      <c r="D1743" s="8" t="s">
        <v>5120</v>
      </c>
      <c r="E1743" s="8" t="s">
        <v>5121</v>
      </c>
      <c r="F1743" s="8" t="s">
        <v>5122</v>
      </c>
      <c r="G1743" s="8" t="s">
        <v>5351</v>
      </c>
      <c r="H1743" s="8" t="s">
        <v>5352</v>
      </c>
      <c r="I1743" s="8" t="s">
        <v>5122</v>
      </c>
      <c r="J1743" t="str">
        <f t="shared" si="27"/>
        <v>Nordeste</v>
      </c>
    </row>
    <row r="1744" spans="1:10" ht="14.65" customHeight="1" x14ac:dyDescent="0.25">
      <c r="A1744" s="8" t="s">
        <v>5112</v>
      </c>
      <c r="B1744" s="8" t="s">
        <v>5113</v>
      </c>
      <c r="C1744" s="8" t="s">
        <v>5119</v>
      </c>
      <c r="D1744" s="8" t="s">
        <v>5120</v>
      </c>
      <c r="E1744" s="8" t="s">
        <v>5152</v>
      </c>
      <c r="F1744" s="8" t="s">
        <v>5153</v>
      </c>
      <c r="G1744" s="8" t="s">
        <v>5353</v>
      </c>
      <c r="H1744" s="8" t="s">
        <v>5354</v>
      </c>
      <c r="I1744" s="8" t="s">
        <v>5355</v>
      </c>
      <c r="J1744" t="str">
        <f t="shared" si="27"/>
        <v>Nordeste</v>
      </c>
    </row>
    <row r="1745" spans="1:10" ht="14.65" customHeight="1" x14ac:dyDescent="0.25">
      <c r="A1745" s="8" t="s">
        <v>5112</v>
      </c>
      <c r="B1745" s="8" t="s">
        <v>5113</v>
      </c>
      <c r="C1745" s="8" t="s">
        <v>5114</v>
      </c>
      <c r="D1745" s="8" t="s">
        <v>5115</v>
      </c>
      <c r="E1745" s="8" t="s">
        <v>5125</v>
      </c>
      <c r="F1745" s="8" t="s">
        <v>5115</v>
      </c>
      <c r="G1745" s="8" t="s">
        <v>5356</v>
      </c>
      <c r="H1745" s="8" t="s">
        <v>5357</v>
      </c>
      <c r="I1745" s="8" t="s">
        <v>5358</v>
      </c>
      <c r="J1745" t="str">
        <f t="shared" si="27"/>
        <v>Nordeste</v>
      </c>
    </row>
    <row r="1746" spans="1:10" ht="14.65" customHeight="1" x14ac:dyDescent="0.25">
      <c r="A1746" s="8" t="s">
        <v>5112</v>
      </c>
      <c r="B1746" s="8" t="s">
        <v>5113</v>
      </c>
      <c r="C1746" s="8" t="s">
        <v>5119</v>
      </c>
      <c r="D1746" s="8" t="s">
        <v>5120</v>
      </c>
      <c r="E1746" s="8" t="s">
        <v>5130</v>
      </c>
      <c r="F1746" s="8" t="s">
        <v>5120</v>
      </c>
      <c r="G1746" s="8" t="s">
        <v>5359</v>
      </c>
      <c r="H1746" s="8" t="s">
        <v>5360</v>
      </c>
      <c r="I1746" s="8" t="s">
        <v>5361</v>
      </c>
      <c r="J1746" t="str">
        <f t="shared" si="27"/>
        <v>Nordeste</v>
      </c>
    </row>
    <row r="1747" spans="1:10" ht="14.65" customHeight="1" x14ac:dyDescent="0.25">
      <c r="A1747" s="8" t="s">
        <v>5112</v>
      </c>
      <c r="B1747" s="8" t="s">
        <v>5113</v>
      </c>
      <c r="C1747" s="8" t="s">
        <v>5114</v>
      </c>
      <c r="D1747" s="8" t="s">
        <v>5115</v>
      </c>
      <c r="E1747" s="8" t="s">
        <v>5160</v>
      </c>
      <c r="F1747" s="8" t="s">
        <v>5161</v>
      </c>
      <c r="G1747" s="8" t="s">
        <v>5362</v>
      </c>
      <c r="H1747" s="8" t="s">
        <v>5363</v>
      </c>
      <c r="I1747" s="8" t="s">
        <v>5364</v>
      </c>
      <c r="J1747" t="str">
        <f t="shared" si="27"/>
        <v>Nordeste</v>
      </c>
    </row>
    <row r="1748" spans="1:10" ht="14.65" customHeight="1" x14ac:dyDescent="0.25">
      <c r="A1748" s="8" t="s">
        <v>5112</v>
      </c>
      <c r="B1748" s="8" t="s">
        <v>5113</v>
      </c>
      <c r="C1748" s="8" t="s">
        <v>5114</v>
      </c>
      <c r="D1748" s="8" t="s">
        <v>5115</v>
      </c>
      <c r="E1748" s="8" t="s">
        <v>5125</v>
      </c>
      <c r="F1748" s="8" t="s">
        <v>5115</v>
      </c>
      <c r="G1748" s="8" t="s">
        <v>5365</v>
      </c>
      <c r="H1748" s="8" t="s">
        <v>5366</v>
      </c>
      <c r="I1748" s="8" t="s">
        <v>5367</v>
      </c>
      <c r="J1748" t="str">
        <f t="shared" si="27"/>
        <v>Nordeste</v>
      </c>
    </row>
    <row r="1749" spans="1:10" ht="14.65" customHeight="1" x14ac:dyDescent="0.25">
      <c r="A1749" s="8" t="s">
        <v>5112</v>
      </c>
      <c r="B1749" s="8" t="s">
        <v>5113</v>
      </c>
      <c r="C1749" s="8" t="s">
        <v>5114</v>
      </c>
      <c r="D1749" s="8" t="s">
        <v>5115</v>
      </c>
      <c r="E1749" s="8" t="s">
        <v>5125</v>
      </c>
      <c r="F1749" s="8" t="s">
        <v>5115</v>
      </c>
      <c r="G1749" s="8" t="s">
        <v>5368</v>
      </c>
      <c r="H1749" s="8" t="s">
        <v>5369</v>
      </c>
      <c r="I1749" s="8" t="s">
        <v>5370</v>
      </c>
      <c r="J1749" t="str">
        <f t="shared" si="27"/>
        <v>Nordeste</v>
      </c>
    </row>
    <row r="1750" spans="1:10" ht="14.65" customHeight="1" x14ac:dyDescent="0.25">
      <c r="A1750" s="8" t="s">
        <v>5112</v>
      </c>
      <c r="B1750" s="8" t="s">
        <v>5113</v>
      </c>
      <c r="C1750" s="8" t="s">
        <v>5114</v>
      </c>
      <c r="D1750" s="8" t="s">
        <v>5115</v>
      </c>
      <c r="E1750" s="8" t="s">
        <v>5125</v>
      </c>
      <c r="F1750" s="8" t="s">
        <v>5115</v>
      </c>
      <c r="G1750" s="8" t="s">
        <v>5371</v>
      </c>
      <c r="H1750" s="8" t="s">
        <v>5372</v>
      </c>
      <c r="I1750" s="8" t="s">
        <v>5373</v>
      </c>
      <c r="J1750" t="str">
        <f t="shared" si="27"/>
        <v>Nordeste</v>
      </c>
    </row>
    <row r="1751" spans="1:10" ht="14.65" customHeight="1" x14ac:dyDescent="0.25">
      <c r="A1751" s="8" t="s">
        <v>5112</v>
      </c>
      <c r="B1751" s="8" t="s">
        <v>5113</v>
      </c>
      <c r="C1751" s="8" t="s">
        <v>5114</v>
      </c>
      <c r="D1751" s="8" t="s">
        <v>5115</v>
      </c>
      <c r="E1751" s="8" t="s">
        <v>5125</v>
      </c>
      <c r="F1751" s="8" t="s">
        <v>5115</v>
      </c>
      <c r="G1751" s="8" t="s">
        <v>5374</v>
      </c>
      <c r="H1751" s="8" t="s">
        <v>5375</v>
      </c>
      <c r="I1751" s="8" t="s">
        <v>5376</v>
      </c>
      <c r="J1751" t="str">
        <f t="shared" si="27"/>
        <v>Nordeste</v>
      </c>
    </row>
    <row r="1752" spans="1:10" ht="14.65" customHeight="1" x14ac:dyDescent="0.25">
      <c r="A1752" s="8" t="s">
        <v>5112</v>
      </c>
      <c r="B1752" s="8" t="s">
        <v>5113</v>
      </c>
      <c r="C1752" s="8" t="s">
        <v>5119</v>
      </c>
      <c r="D1752" s="8" t="s">
        <v>5120</v>
      </c>
      <c r="E1752" s="8" t="s">
        <v>5144</v>
      </c>
      <c r="F1752" s="8" t="s">
        <v>5145</v>
      </c>
      <c r="G1752" s="8" t="s">
        <v>5377</v>
      </c>
      <c r="H1752" s="8" t="s">
        <v>5378</v>
      </c>
      <c r="I1752" s="8" t="s">
        <v>5145</v>
      </c>
      <c r="J1752" t="str">
        <f t="shared" si="27"/>
        <v>Nordeste</v>
      </c>
    </row>
    <row r="1753" spans="1:10" ht="14.65" customHeight="1" x14ac:dyDescent="0.25">
      <c r="A1753" s="8" t="s">
        <v>5112</v>
      </c>
      <c r="B1753" s="8" t="s">
        <v>5113</v>
      </c>
      <c r="C1753" s="8" t="s">
        <v>5119</v>
      </c>
      <c r="D1753" s="8" t="s">
        <v>5120</v>
      </c>
      <c r="E1753" s="8" t="s">
        <v>5127</v>
      </c>
      <c r="F1753" s="8" t="s">
        <v>5128</v>
      </c>
      <c r="G1753" s="8" t="s">
        <v>5379</v>
      </c>
      <c r="H1753" s="8" t="s">
        <v>5380</v>
      </c>
      <c r="I1753" s="8" t="s">
        <v>3894</v>
      </c>
      <c r="J1753" t="str">
        <f t="shared" si="27"/>
        <v>Nordeste</v>
      </c>
    </row>
    <row r="1754" spans="1:10" ht="14.65" customHeight="1" x14ac:dyDescent="0.25">
      <c r="A1754" s="8" t="s">
        <v>5381</v>
      </c>
      <c r="B1754" s="8" t="s">
        <v>5382</v>
      </c>
      <c r="C1754" s="8" t="s">
        <v>5383</v>
      </c>
      <c r="D1754" s="8" t="s">
        <v>5384</v>
      </c>
      <c r="E1754" s="8" t="s">
        <v>5385</v>
      </c>
      <c r="F1754" s="8" t="s">
        <v>5386</v>
      </c>
      <c r="G1754" s="8" t="s">
        <v>495</v>
      </c>
      <c r="H1754" s="8" t="s">
        <v>5387</v>
      </c>
      <c r="I1754" s="8" t="s">
        <v>5388</v>
      </c>
      <c r="J1754" t="str">
        <f t="shared" si="27"/>
        <v>Nordeste</v>
      </c>
    </row>
    <row r="1755" spans="1:10" ht="14.65" customHeight="1" x14ac:dyDescent="0.25">
      <c r="A1755" s="8" t="s">
        <v>5381</v>
      </c>
      <c r="B1755" s="8" t="s">
        <v>5382</v>
      </c>
      <c r="C1755" s="8" t="s">
        <v>5383</v>
      </c>
      <c r="D1755" s="8" t="s">
        <v>5384</v>
      </c>
      <c r="E1755" s="8" t="s">
        <v>5385</v>
      </c>
      <c r="F1755" s="8" t="s">
        <v>5386</v>
      </c>
      <c r="G1755" s="8" t="s">
        <v>507</v>
      </c>
      <c r="H1755" s="8" t="s">
        <v>5389</v>
      </c>
      <c r="I1755" s="8" t="s">
        <v>5390</v>
      </c>
      <c r="J1755" t="str">
        <f t="shared" si="27"/>
        <v>Nordeste</v>
      </c>
    </row>
    <row r="1756" spans="1:10" ht="14.65" customHeight="1" x14ac:dyDescent="0.25">
      <c r="A1756" s="8" t="s">
        <v>5381</v>
      </c>
      <c r="B1756" s="8" t="s">
        <v>5382</v>
      </c>
      <c r="C1756" s="8" t="s">
        <v>5383</v>
      </c>
      <c r="D1756" s="8" t="s">
        <v>5384</v>
      </c>
      <c r="E1756" s="8" t="s">
        <v>5391</v>
      </c>
      <c r="F1756" s="8" t="s">
        <v>5384</v>
      </c>
      <c r="G1756" s="8" t="s">
        <v>517</v>
      </c>
      <c r="H1756" s="8" t="s">
        <v>5392</v>
      </c>
      <c r="I1756" s="8" t="s">
        <v>5384</v>
      </c>
      <c r="J1756" t="str">
        <f t="shared" si="27"/>
        <v>Nordeste</v>
      </c>
    </row>
    <row r="1757" spans="1:10" ht="14.65" customHeight="1" x14ac:dyDescent="0.25">
      <c r="A1757" s="8" t="s">
        <v>5381</v>
      </c>
      <c r="B1757" s="8" t="s">
        <v>5382</v>
      </c>
      <c r="C1757" s="8" t="s">
        <v>5383</v>
      </c>
      <c r="D1757" s="8" t="s">
        <v>5384</v>
      </c>
      <c r="E1757" s="8" t="s">
        <v>5393</v>
      </c>
      <c r="F1757" s="8" t="s">
        <v>5394</v>
      </c>
      <c r="G1757" s="8" t="s">
        <v>520</v>
      </c>
      <c r="H1757" s="8" t="s">
        <v>5395</v>
      </c>
      <c r="I1757" s="8" t="s">
        <v>5396</v>
      </c>
      <c r="J1757" t="str">
        <f t="shared" si="27"/>
        <v>Nordeste</v>
      </c>
    </row>
    <row r="1758" spans="1:10" ht="14.65" customHeight="1" x14ac:dyDescent="0.25">
      <c r="A1758" s="8" t="s">
        <v>5381</v>
      </c>
      <c r="B1758" s="8" t="s">
        <v>5382</v>
      </c>
      <c r="C1758" s="8" t="s">
        <v>5397</v>
      </c>
      <c r="D1758" s="8" t="s">
        <v>4167</v>
      </c>
      <c r="E1758" s="8" t="s">
        <v>5398</v>
      </c>
      <c r="F1758" s="8" t="s">
        <v>4167</v>
      </c>
      <c r="G1758" s="8" t="s">
        <v>527</v>
      </c>
      <c r="H1758" s="8" t="s">
        <v>5399</v>
      </c>
      <c r="I1758" s="8" t="s">
        <v>3425</v>
      </c>
      <c r="J1758" t="str">
        <f t="shared" si="27"/>
        <v>Nordeste</v>
      </c>
    </row>
    <row r="1759" spans="1:10" ht="14.65" customHeight="1" x14ac:dyDescent="0.25">
      <c r="A1759" s="8" t="s">
        <v>5381</v>
      </c>
      <c r="B1759" s="8" t="s">
        <v>5382</v>
      </c>
      <c r="C1759" s="8" t="s">
        <v>5383</v>
      </c>
      <c r="D1759" s="8" t="s">
        <v>5384</v>
      </c>
      <c r="E1759" s="8" t="s">
        <v>5391</v>
      </c>
      <c r="F1759" s="8" t="s">
        <v>5384</v>
      </c>
      <c r="G1759" s="8" t="s">
        <v>530</v>
      </c>
      <c r="H1759" s="8" t="s">
        <v>5400</v>
      </c>
      <c r="I1759" s="8" t="s">
        <v>5401</v>
      </c>
      <c r="J1759" t="str">
        <f t="shared" si="27"/>
        <v>Nordeste</v>
      </c>
    </row>
    <row r="1760" spans="1:10" ht="14.65" customHeight="1" x14ac:dyDescent="0.25">
      <c r="A1760" s="8" t="s">
        <v>5381</v>
      </c>
      <c r="B1760" s="8" t="s">
        <v>5382</v>
      </c>
      <c r="C1760" s="8" t="s">
        <v>5383</v>
      </c>
      <c r="D1760" s="8" t="s">
        <v>5384</v>
      </c>
      <c r="E1760" s="8" t="s">
        <v>5393</v>
      </c>
      <c r="F1760" s="8" t="s">
        <v>5394</v>
      </c>
      <c r="G1760" s="8" t="s">
        <v>5402</v>
      </c>
      <c r="H1760" s="8" t="s">
        <v>5403</v>
      </c>
      <c r="I1760" s="8" t="s">
        <v>5404</v>
      </c>
      <c r="J1760" t="str">
        <f t="shared" si="27"/>
        <v>Nordeste</v>
      </c>
    </row>
    <row r="1761" spans="1:10" ht="14.65" customHeight="1" x14ac:dyDescent="0.25">
      <c r="A1761" s="8" t="s">
        <v>5381</v>
      </c>
      <c r="B1761" s="8" t="s">
        <v>5382</v>
      </c>
      <c r="C1761" s="8" t="s">
        <v>5383</v>
      </c>
      <c r="D1761" s="8" t="s">
        <v>5384</v>
      </c>
      <c r="E1761" s="8" t="s">
        <v>5385</v>
      </c>
      <c r="F1761" s="8" t="s">
        <v>5386</v>
      </c>
      <c r="G1761" s="8" t="s">
        <v>533</v>
      </c>
      <c r="H1761" s="8" t="s">
        <v>5405</v>
      </c>
      <c r="I1761" s="8" t="s">
        <v>5406</v>
      </c>
      <c r="J1761" t="str">
        <f t="shared" si="27"/>
        <v>Nordeste</v>
      </c>
    </row>
    <row r="1762" spans="1:10" ht="14.65" customHeight="1" x14ac:dyDescent="0.25">
      <c r="A1762" s="8" t="s">
        <v>5381</v>
      </c>
      <c r="B1762" s="8" t="s">
        <v>5382</v>
      </c>
      <c r="C1762" s="8" t="s">
        <v>5397</v>
      </c>
      <c r="D1762" s="8" t="s">
        <v>4167</v>
      </c>
      <c r="E1762" s="8" t="s">
        <v>5398</v>
      </c>
      <c r="F1762" s="8" t="s">
        <v>4167</v>
      </c>
      <c r="G1762" s="8" t="s">
        <v>5407</v>
      </c>
      <c r="H1762" s="8" t="s">
        <v>5408</v>
      </c>
      <c r="I1762" s="8" t="s">
        <v>5409</v>
      </c>
      <c r="J1762" t="str">
        <f t="shared" si="27"/>
        <v>Nordeste</v>
      </c>
    </row>
    <row r="1763" spans="1:10" ht="14.65" customHeight="1" x14ac:dyDescent="0.25">
      <c r="A1763" s="8" t="s">
        <v>5381</v>
      </c>
      <c r="B1763" s="8" t="s">
        <v>5382</v>
      </c>
      <c r="C1763" s="8" t="s">
        <v>5383</v>
      </c>
      <c r="D1763" s="8" t="s">
        <v>5384</v>
      </c>
      <c r="E1763" s="8" t="s">
        <v>5385</v>
      </c>
      <c r="F1763" s="8" t="s">
        <v>5386</v>
      </c>
      <c r="G1763" s="8" t="s">
        <v>5410</v>
      </c>
      <c r="H1763" s="8" t="s">
        <v>5411</v>
      </c>
      <c r="I1763" s="8" t="s">
        <v>5412</v>
      </c>
      <c r="J1763" t="str">
        <f t="shared" si="27"/>
        <v>Nordeste</v>
      </c>
    </row>
    <row r="1764" spans="1:10" ht="14.65" customHeight="1" x14ac:dyDescent="0.25">
      <c r="A1764" s="8" t="s">
        <v>5381</v>
      </c>
      <c r="B1764" s="8" t="s">
        <v>5382</v>
      </c>
      <c r="C1764" s="8" t="s">
        <v>5397</v>
      </c>
      <c r="D1764" s="8" t="s">
        <v>4167</v>
      </c>
      <c r="E1764" s="8" t="s">
        <v>5413</v>
      </c>
      <c r="F1764" s="8" t="s">
        <v>5414</v>
      </c>
      <c r="G1764" s="8" t="s">
        <v>5415</v>
      </c>
      <c r="H1764" s="8" t="s">
        <v>5416</v>
      </c>
      <c r="I1764" s="8" t="s">
        <v>5417</v>
      </c>
      <c r="J1764" t="str">
        <f t="shared" si="27"/>
        <v>Nordeste</v>
      </c>
    </row>
    <row r="1765" spans="1:10" ht="14.65" customHeight="1" x14ac:dyDescent="0.25">
      <c r="A1765" s="8" t="s">
        <v>5381</v>
      </c>
      <c r="B1765" s="8" t="s">
        <v>5382</v>
      </c>
      <c r="C1765" s="8" t="s">
        <v>5383</v>
      </c>
      <c r="D1765" s="8" t="s">
        <v>5384</v>
      </c>
      <c r="E1765" s="8" t="s">
        <v>5391</v>
      </c>
      <c r="F1765" s="8" t="s">
        <v>5384</v>
      </c>
      <c r="G1765" s="8" t="s">
        <v>5418</v>
      </c>
      <c r="H1765" s="8" t="s">
        <v>5419</v>
      </c>
      <c r="I1765" s="8" t="s">
        <v>5165</v>
      </c>
      <c r="J1765" t="str">
        <f t="shared" si="27"/>
        <v>Nordeste</v>
      </c>
    </row>
    <row r="1766" spans="1:10" ht="14.65" customHeight="1" x14ac:dyDescent="0.25">
      <c r="A1766" s="8" t="s">
        <v>5381</v>
      </c>
      <c r="B1766" s="8" t="s">
        <v>5382</v>
      </c>
      <c r="C1766" s="8" t="s">
        <v>5397</v>
      </c>
      <c r="D1766" s="8" t="s">
        <v>4167</v>
      </c>
      <c r="E1766" s="8" t="s">
        <v>5398</v>
      </c>
      <c r="F1766" s="8" t="s">
        <v>4167</v>
      </c>
      <c r="G1766" s="8" t="s">
        <v>5420</v>
      </c>
      <c r="H1766" s="8" t="s">
        <v>5421</v>
      </c>
      <c r="I1766" s="8" t="s">
        <v>5422</v>
      </c>
      <c r="J1766" t="str">
        <f t="shared" si="27"/>
        <v>Nordeste</v>
      </c>
    </row>
    <row r="1767" spans="1:10" ht="14.65" customHeight="1" x14ac:dyDescent="0.25">
      <c r="A1767" s="8" t="s">
        <v>5381</v>
      </c>
      <c r="B1767" s="8" t="s">
        <v>5382</v>
      </c>
      <c r="C1767" s="8" t="s">
        <v>5383</v>
      </c>
      <c r="D1767" s="8" t="s">
        <v>5384</v>
      </c>
      <c r="E1767" s="8" t="s">
        <v>5391</v>
      </c>
      <c r="F1767" s="8" t="s">
        <v>5384</v>
      </c>
      <c r="G1767" s="8" t="s">
        <v>5423</v>
      </c>
      <c r="H1767" s="8" t="s">
        <v>5424</v>
      </c>
      <c r="I1767" s="8" t="s">
        <v>5425</v>
      </c>
      <c r="J1767" t="str">
        <f t="shared" si="27"/>
        <v>Nordeste</v>
      </c>
    </row>
    <row r="1768" spans="1:10" ht="14.65" customHeight="1" x14ac:dyDescent="0.25">
      <c r="A1768" s="8" t="s">
        <v>5381</v>
      </c>
      <c r="B1768" s="8" t="s">
        <v>5382</v>
      </c>
      <c r="C1768" s="8" t="s">
        <v>5383</v>
      </c>
      <c r="D1768" s="8" t="s">
        <v>5384</v>
      </c>
      <c r="E1768" s="8" t="s">
        <v>5385</v>
      </c>
      <c r="F1768" s="8" t="s">
        <v>5386</v>
      </c>
      <c r="G1768" s="8" t="s">
        <v>5426</v>
      </c>
      <c r="H1768" s="8" t="s">
        <v>5427</v>
      </c>
      <c r="I1768" s="8" t="s">
        <v>5428</v>
      </c>
      <c r="J1768" t="str">
        <f t="shared" si="27"/>
        <v>Nordeste</v>
      </c>
    </row>
    <row r="1769" spans="1:10" ht="14.65" customHeight="1" x14ac:dyDescent="0.25">
      <c r="A1769" s="8" t="s">
        <v>5381</v>
      </c>
      <c r="B1769" s="8" t="s">
        <v>5382</v>
      </c>
      <c r="C1769" s="8" t="s">
        <v>5383</v>
      </c>
      <c r="D1769" s="8" t="s">
        <v>5384</v>
      </c>
      <c r="E1769" s="8" t="s">
        <v>5393</v>
      </c>
      <c r="F1769" s="8" t="s">
        <v>5394</v>
      </c>
      <c r="G1769" s="8" t="s">
        <v>5429</v>
      </c>
      <c r="H1769" s="8" t="s">
        <v>5430</v>
      </c>
      <c r="I1769" s="8" t="s">
        <v>5431</v>
      </c>
      <c r="J1769" t="str">
        <f t="shared" si="27"/>
        <v>Nordeste</v>
      </c>
    </row>
    <row r="1770" spans="1:10" ht="14.65" customHeight="1" x14ac:dyDescent="0.25">
      <c r="A1770" s="8" t="s">
        <v>5381</v>
      </c>
      <c r="B1770" s="8" t="s">
        <v>5382</v>
      </c>
      <c r="C1770" s="8" t="s">
        <v>5383</v>
      </c>
      <c r="D1770" s="8" t="s">
        <v>5384</v>
      </c>
      <c r="E1770" s="8" t="s">
        <v>5391</v>
      </c>
      <c r="F1770" s="8" t="s">
        <v>5384</v>
      </c>
      <c r="G1770" s="8" t="s">
        <v>5432</v>
      </c>
      <c r="H1770" s="8" t="s">
        <v>5433</v>
      </c>
      <c r="I1770" s="8" t="s">
        <v>5434</v>
      </c>
      <c r="J1770" t="str">
        <f t="shared" si="27"/>
        <v>Nordeste</v>
      </c>
    </row>
    <row r="1771" spans="1:10" ht="14.65" customHeight="1" x14ac:dyDescent="0.25">
      <c r="A1771" s="8" t="s">
        <v>5381</v>
      </c>
      <c r="B1771" s="8" t="s">
        <v>5382</v>
      </c>
      <c r="C1771" s="8" t="s">
        <v>5383</v>
      </c>
      <c r="D1771" s="8" t="s">
        <v>5384</v>
      </c>
      <c r="E1771" s="8" t="s">
        <v>5391</v>
      </c>
      <c r="F1771" s="8" t="s">
        <v>5384</v>
      </c>
      <c r="G1771" s="8" t="s">
        <v>5435</v>
      </c>
      <c r="H1771" s="8" t="s">
        <v>5436</v>
      </c>
      <c r="I1771" s="8" t="s">
        <v>5437</v>
      </c>
      <c r="J1771" t="str">
        <f t="shared" si="27"/>
        <v>Nordeste</v>
      </c>
    </row>
    <row r="1772" spans="1:10" ht="14.65" customHeight="1" x14ac:dyDescent="0.25">
      <c r="A1772" s="8" t="s">
        <v>5381</v>
      </c>
      <c r="B1772" s="8" t="s">
        <v>5382</v>
      </c>
      <c r="C1772" s="8" t="s">
        <v>5383</v>
      </c>
      <c r="D1772" s="8" t="s">
        <v>5384</v>
      </c>
      <c r="E1772" s="8" t="s">
        <v>5393</v>
      </c>
      <c r="F1772" s="8" t="s">
        <v>5394</v>
      </c>
      <c r="G1772" s="8" t="s">
        <v>5438</v>
      </c>
      <c r="H1772" s="8" t="s">
        <v>5439</v>
      </c>
      <c r="I1772" s="8" t="s">
        <v>5394</v>
      </c>
      <c r="J1772" t="str">
        <f t="shared" si="27"/>
        <v>Nordeste</v>
      </c>
    </row>
    <row r="1773" spans="1:10" ht="14.65" customHeight="1" x14ac:dyDescent="0.25">
      <c r="A1773" s="8" t="s">
        <v>5381</v>
      </c>
      <c r="B1773" s="8" t="s">
        <v>5382</v>
      </c>
      <c r="C1773" s="8" t="s">
        <v>5397</v>
      </c>
      <c r="D1773" s="8" t="s">
        <v>4167</v>
      </c>
      <c r="E1773" s="8" t="s">
        <v>5413</v>
      </c>
      <c r="F1773" s="8" t="s">
        <v>5414</v>
      </c>
      <c r="G1773" s="8" t="s">
        <v>5440</v>
      </c>
      <c r="H1773" s="8" t="s">
        <v>5441</v>
      </c>
      <c r="I1773" s="8" t="s">
        <v>4755</v>
      </c>
      <c r="J1773" t="str">
        <f t="shared" si="27"/>
        <v>Nordeste</v>
      </c>
    </row>
    <row r="1774" spans="1:10" ht="14.65" customHeight="1" x14ac:dyDescent="0.25">
      <c r="A1774" s="8" t="s">
        <v>5381</v>
      </c>
      <c r="B1774" s="8" t="s">
        <v>5382</v>
      </c>
      <c r="C1774" s="8" t="s">
        <v>5397</v>
      </c>
      <c r="D1774" s="8" t="s">
        <v>4167</v>
      </c>
      <c r="E1774" s="8" t="s">
        <v>5398</v>
      </c>
      <c r="F1774" s="8" t="s">
        <v>4167</v>
      </c>
      <c r="G1774" s="8" t="s">
        <v>5442</v>
      </c>
      <c r="H1774" s="8" t="s">
        <v>5443</v>
      </c>
      <c r="I1774" s="8" t="s">
        <v>5444</v>
      </c>
      <c r="J1774" t="str">
        <f t="shared" si="27"/>
        <v>Nordeste</v>
      </c>
    </row>
    <row r="1775" spans="1:10" ht="14.65" customHeight="1" x14ac:dyDescent="0.25">
      <c r="A1775" s="8" t="s">
        <v>5381</v>
      </c>
      <c r="B1775" s="8" t="s">
        <v>5382</v>
      </c>
      <c r="C1775" s="8" t="s">
        <v>5397</v>
      </c>
      <c r="D1775" s="8" t="s">
        <v>4167</v>
      </c>
      <c r="E1775" s="8" t="s">
        <v>5413</v>
      </c>
      <c r="F1775" s="8" t="s">
        <v>5414</v>
      </c>
      <c r="G1775" s="8" t="s">
        <v>5445</v>
      </c>
      <c r="H1775" s="8" t="s">
        <v>5446</v>
      </c>
      <c r="I1775" s="8" t="s">
        <v>5447</v>
      </c>
      <c r="J1775" t="str">
        <f t="shared" si="27"/>
        <v>Nordeste</v>
      </c>
    </row>
    <row r="1776" spans="1:10" ht="14.65" customHeight="1" x14ac:dyDescent="0.25">
      <c r="A1776" s="8" t="s">
        <v>5381</v>
      </c>
      <c r="B1776" s="8" t="s">
        <v>5382</v>
      </c>
      <c r="C1776" s="8" t="s">
        <v>5383</v>
      </c>
      <c r="D1776" s="8" t="s">
        <v>5384</v>
      </c>
      <c r="E1776" s="8" t="s">
        <v>5391</v>
      </c>
      <c r="F1776" s="8" t="s">
        <v>5384</v>
      </c>
      <c r="G1776" s="8" t="s">
        <v>5448</v>
      </c>
      <c r="H1776" s="8" t="s">
        <v>5449</v>
      </c>
      <c r="I1776" s="8" t="s">
        <v>5450</v>
      </c>
      <c r="J1776" t="str">
        <f t="shared" si="27"/>
        <v>Nordeste</v>
      </c>
    </row>
    <row r="1777" spans="1:10" ht="14.65" customHeight="1" x14ac:dyDescent="0.25">
      <c r="A1777" s="8" t="s">
        <v>5381</v>
      </c>
      <c r="B1777" s="8" t="s">
        <v>5382</v>
      </c>
      <c r="C1777" s="8" t="s">
        <v>5397</v>
      </c>
      <c r="D1777" s="8" t="s">
        <v>4167</v>
      </c>
      <c r="E1777" s="8" t="s">
        <v>5413</v>
      </c>
      <c r="F1777" s="8" t="s">
        <v>5414</v>
      </c>
      <c r="G1777" s="8" t="s">
        <v>5451</v>
      </c>
      <c r="H1777" s="8" t="s">
        <v>5452</v>
      </c>
      <c r="I1777" s="8" t="s">
        <v>5453</v>
      </c>
      <c r="J1777" t="str">
        <f t="shared" si="27"/>
        <v>Nordeste</v>
      </c>
    </row>
    <row r="1778" spans="1:10" ht="14.65" customHeight="1" x14ac:dyDescent="0.25">
      <c r="A1778" s="8" t="s">
        <v>5381</v>
      </c>
      <c r="B1778" s="8" t="s">
        <v>5382</v>
      </c>
      <c r="C1778" s="8" t="s">
        <v>5383</v>
      </c>
      <c r="D1778" s="8" t="s">
        <v>5384</v>
      </c>
      <c r="E1778" s="8" t="s">
        <v>5385</v>
      </c>
      <c r="F1778" s="8" t="s">
        <v>5386</v>
      </c>
      <c r="G1778" s="8" t="s">
        <v>5454</v>
      </c>
      <c r="H1778" s="8" t="s">
        <v>5455</v>
      </c>
      <c r="I1778" s="8" t="s">
        <v>5456</v>
      </c>
      <c r="J1778" t="str">
        <f t="shared" si="27"/>
        <v>Nordeste</v>
      </c>
    </row>
    <row r="1779" spans="1:10" ht="14.65" customHeight="1" x14ac:dyDescent="0.25">
      <c r="A1779" s="8" t="s">
        <v>5381</v>
      </c>
      <c r="B1779" s="8" t="s">
        <v>5382</v>
      </c>
      <c r="C1779" s="8" t="s">
        <v>5383</v>
      </c>
      <c r="D1779" s="8" t="s">
        <v>5384</v>
      </c>
      <c r="E1779" s="8" t="s">
        <v>5393</v>
      </c>
      <c r="F1779" s="8" t="s">
        <v>5394</v>
      </c>
      <c r="G1779" s="8" t="s">
        <v>5457</v>
      </c>
      <c r="H1779" s="8" t="s">
        <v>5458</v>
      </c>
      <c r="I1779" s="8" t="s">
        <v>5459</v>
      </c>
      <c r="J1779" t="str">
        <f t="shared" si="27"/>
        <v>Nordeste</v>
      </c>
    </row>
    <row r="1780" spans="1:10" ht="14.65" customHeight="1" x14ac:dyDescent="0.25">
      <c r="A1780" s="8" t="s">
        <v>5381</v>
      </c>
      <c r="B1780" s="8" t="s">
        <v>5382</v>
      </c>
      <c r="C1780" s="8" t="s">
        <v>5397</v>
      </c>
      <c r="D1780" s="8" t="s">
        <v>4167</v>
      </c>
      <c r="E1780" s="8" t="s">
        <v>5398</v>
      </c>
      <c r="F1780" s="8" t="s">
        <v>4167</v>
      </c>
      <c r="G1780" s="8" t="s">
        <v>5460</v>
      </c>
      <c r="H1780" s="8" t="s">
        <v>5461</v>
      </c>
      <c r="I1780" s="8" t="s">
        <v>4167</v>
      </c>
      <c r="J1780" t="str">
        <f t="shared" si="27"/>
        <v>Nordeste</v>
      </c>
    </row>
    <row r="1781" spans="1:10" ht="14.65" customHeight="1" x14ac:dyDescent="0.25">
      <c r="A1781" s="8" t="s">
        <v>5381</v>
      </c>
      <c r="B1781" s="8" t="s">
        <v>5382</v>
      </c>
      <c r="C1781" s="8" t="s">
        <v>5383</v>
      </c>
      <c r="D1781" s="8" t="s">
        <v>5384</v>
      </c>
      <c r="E1781" s="8" t="s">
        <v>5393</v>
      </c>
      <c r="F1781" s="8" t="s">
        <v>5394</v>
      </c>
      <c r="G1781" s="8" t="s">
        <v>5462</v>
      </c>
      <c r="H1781" s="8" t="s">
        <v>5463</v>
      </c>
      <c r="I1781" s="8" t="s">
        <v>5464</v>
      </c>
      <c r="J1781" t="str">
        <f t="shared" si="27"/>
        <v>Nordeste</v>
      </c>
    </row>
    <row r="1782" spans="1:10" ht="14.65" customHeight="1" x14ac:dyDescent="0.25">
      <c r="A1782" s="8" t="s">
        <v>5381</v>
      </c>
      <c r="B1782" s="8" t="s">
        <v>5382</v>
      </c>
      <c r="C1782" s="8" t="s">
        <v>5397</v>
      </c>
      <c r="D1782" s="8" t="s">
        <v>4167</v>
      </c>
      <c r="E1782" s="8" t="s">
        <v>5413</v>
      </c>
      <c r="F1782" s="8" t="s">
        <v>5414</v>
      </c>
      <c r="G1782" s="8" t="s">
        <v>5465</v>
      </c>
      <c r="H1782" s="8" t="s">
        <v>5466</v>
      </c>
      <c r="I1782" s="8" t="s">
        <v>5467</v>
      </c>
      <c r="J1782" t="str">
        <f t="shared" si="27"/>
        <v>Nordeste</v>
      </c>
    </row>
    <row r="1783" spans="1:10" ht="14.65" customHeight="1" x14ac:dyDescent="0.25">
      <c r="A1783" s="8" t="s">
        <v>5381</v>
      </c>
      <c r="B1783" s="8" t="s">
        <v>5382</v>
      </c>
      <c r="C1783" s="8" t="s">
        <v>5383</v>
      </c>
      <c r="D1783" s="8" t="s">
        <v>5384</v>
      </c>
      <c r="E1783" s="8" t="s">
        <v>5391</v>
      </c>
      <c r="F1783" s="8" t="s">
        <v>5384</v>
      </c>
      <c r="G1783" s="8" t="s">
        <v>5468</v>
      </c>
      <c r="H1783" s="8" t="s">
        <v>5469</v>
      </c>
      <c r="I1783" s="8" t="s">
        <v>5470</v>
      </c>
      <c r="J1783" t="str">
        <f t="shared" si="27"/>
        <v>Nordeste</v>
      </c>
    </row>
    <row r="1784" spans="1:10" ht="14.65" customHeight="1" x14ac:dyDescent="0.25">
      <c r="A1784" s="8" t="s">
        <v>5381</v>
      </c>
      <c r="B1784" s="8" t="s">
        <v>5382</v>
      </c>
      <c r="C1784" s="8" t="s">
        <v>5383</v>
      </c>
      <c r="D1784" s="8" t="s">
        <v>5384</v>
      </c>
      <c r="E1784" s="8" t="s">
        <v>5391</v>
      </c>
      <c r="F1784" s="8" t="s">
        <v>5384</v>
      </c>
      <c r="G1784" s="8" t="s">
        <v>5471</v>
      </c>
      <c r="H1784" s="8" t="s">
        <v>5472</v>
      </c>
      <c r="I1784" s="8" t="s">
        <v>5473</v>
      </c>
      <c r="J1784" t="str">
        <f t="shared" si="27"/>
        <v>Nordeste</v>
      </c>
    </row>
    <row r="1785" spans="1:10" ht="14.65" customHeight="1" x14ac:dyDescent="0.25">
      <c r="A1785" s="8" t="s">
        <v>5381</v>
      </c>
      <c r="B1785" s="8" t="s">
        <v>5382</v>
      </c>
      <c r="C1785" s="8" t="s">
        <v>5383</v>
      </c>
      <c r="D1785" s="8" t="s">
        <v>5384</v>
      </c>
      <c r="E1785" s="8" t="s">
        <v>5385</v>
      </c>
      <c r="F1785" s="8" t="s">
        <v>5386</v>
      </c>
      <c r="G1785" s="8" t="s">
        <v>5474</v>
      </c>
      <c r="H1785" s="8" t="s">
        <v>5475</v>
      </c>
      <c r="I1785" s="8" t="s">
        <v>5476</v>
      </c>
      <c r="J1785" t="str">
        <f t="shared" si="27"/>
        <v>Nordeste</v>
      </c>
    </row>
    <row r="1786" spans="1:10" ht="14.65" customHeight="1" x14ac:dyDescent="0.25">
      <c r="A1786" s="8" t="s">
        <v>5381</v>
      </c>
      <c r="B1786" s="8" t="s">
        <v>5382</v>
      </c>
      <c r="C1786" s="8" t="s">
        <v>5397</v>
      </c>
      <c r="D1786" s="8" t="s">
        <v>4167</v>
      </c>
      <c r="E1786" s="8" t="s">
        <v>5477</v>
      </c>
      <c r="F1786" s="8" t="s">
        <v>5478</v>
      </c>
      <c r="G1786" s="8" t="s">
        <v>5479</v>
      </c>
      <c r="H1786" s="8" t="s">
        <v>5480</v>
      </c>
      <c r="I1786" s="8" t="s">
        <v>5478</v>
      </c>
      <c r="J1786" t="str">
        <f t="shared" si="27"/>
        <v>Nordeste</v>
      </c>
    </row>
    <row r="1787" spans="1:10" ht="14.65" customHeight="1" x14ac:dyDescent="0.25">
      <c r="A1787" s="8" t="s">
        <v>5381</v>
      </c>
      <c r="B1787" s="8" t="s">
        <v>5382</v>
      </c>
      <c r="C1787" s="8" t="s">
        <v>5383</v>
      </c>
      <c r="D1787" s="8" t="s">
        <v>5384</v>
      </c>
      <c r="E1787" s="8" t="s">
        <v>5391</v>
      </c>
      <c r="F1787" s="8" t="s">
        <v>5384</v>
      </c>
      <c r="G1787" s="8" t="s">
        <v>5481</v>
      </c>
      <c r="H1787" s="8" t="s">
        <v>5482</v>
      </c>
      <c r="I1787" s="8" t="s">
        <v>5483</v>
      </c>
      <c r="J1787" t="str">
        <f t="shared" si="27"/>
        <v>Nordeste</v>
      </c>
    </row>
    <row r="1788" spans="1:10" ht="14.65" customHeight="1" x14ac:dyDescent="0.25">
      <c r="A1788" s="8" t="s">
        <v>5381</v>
      </c>
      <c r="B1788" s="8" t="s">
        <v>5382</v>
      </c>
      <c r="C1788" s="8" t="s">
        <v>5397</v>
      </c>
      <c r="D1788" s="8" t="s">
        <v>4167</v>
      </c>
      <c r="E1788" s="8" t="s">
        <v>5398</v>
      </c>
      <c r="F1788" s="8" t="s">
        <v>4167</v>
      </c>
      <c r="G1788" s="8" t="s">
        <v>5484</v>
      </c>
      <c r="H1788" s="8" t="s">
        <v>5485</v>
      </c>
      <c r="I1788" s="8" t="s">
        <v>5486</v>
      </c>
      <c r="J1788" t="str">
        <f t="shared" si="27"/>
        <v>Nordeste</v>
      </c>
    </row>
    <row r="1789" spans="1:10" ht="14.65" customHeight="1" x14ac:dyDescent="0.25">
      <c r="A1789" s="8" t="s">
        <v>5381</v>
      </c>
      <c r="B1789" s="8" t="s">
        <v>5382</v>
      </c>
      <c r="C1789" s="8" t="s">
        <v>5383</v>
      </c>
      <c r="D1789" s="8" t="s">
        <v>5384</v>
      </c>
      <c r="E1789" s="8" t="s">
        <v>5385</v>
      </c>
      <c r="F1789" s="8" t="s">
        <v>5386</v>
      </c>
      <c r="G1789" s="8" t="s">
        <v>5487</v>
      </c>
      <c r="H1789" s="8" t="s">
        <v>5488</v>
      </c>
      <c r="I1789" s="8" t="s">
        <v>5489</v>
      </c>
      <c r="J1789" t="str">
        <f t="shared" si="27"/>
        <v>Nordeste</v>
      </c>
    </row>
    <row r="1790" spans="1:10" ht="14.65" customHeight="1" x14ac:dyDescent="0.25">
      <c r="A1790" s="8" t="s">
        <v>5381</v>
      </c>
      <c r="B1790" s="8" t="s">
        <v>5382</v>
      </c>
      <c r="C1790" s="8" t="s">
        <v>5397</v>
      </c>
      <c r="D1790" s="8" t="s">
        <v>4167</v>
      </c>
      <c r="E1790" s="8" t="s">
        <v>5398</v>
      </c>
      <c r="F1790" s="8" t="s">
        <v>4167</v>
      </c>
      <c r="G1790" s="8" t="s">
        <v>5490</v>
      </c>
      <c r="H1790" s="8" t="s">
        <v>5491</v>
      </c>
      <c r="I1790" s="8" t="s">
        <v>5492</v>
      </c>
      <c r="J1790" t="str">
        <f t="shared" si="27"/>
        <v>Nordeste</v>
      </c>
    </row>
    <row r="1791" spans="1:10" ht="14.65" customHeight="1" x14ac:dyDescent="0.25">
      <c r="A1791" s="8" t="s">
        <v>5381</v>
      </c>
      <c r="B1791" s="8" t="s">
        <v>5382</v>
      </c>
      <c r="C1791" s="8" t="s">
        <v>5383</v>
      </c>
      <c r="D1791" s="8" t="s">
        <v>5384</v>
      </c>
      <c r="E1791" s="8" t="s">
        <v>5391</v>
      </c>
      <c r="F1791" s="8" t="s">
        <v>5384</v>
      </c>
      <c r="G1791" s="8" t="s">
        <v>5493</v>
      </c>
      <c r="H1791" s="8" t="s">
        <v>5494</v>
      </c>
      <c r="I1791" s="8" t="s">
        <v>5495</v>
      </c>
      <c r="J1791" t="str">
        <f t="shared" si="27"/>
        <v>Nordeste</v>
      </c>
    </row>
    <row r="1792" spans="1:10" ht="14.65" customHeight="1" x14ac:dyDescent="0.25">
      <c r="A1792" s="8" t="s">
        <v>5381</v>
      </c>
      <c r="B1792" s="8" t="s">
        <v>5382</v>
      </c>
      <c r="C1792" s="8" t="s">
        <v>5397</v>
      </c>
      <c r="D1792" s="8" t="s">
        <v>4167</v>
      </c>
      <c r="E1792" s="8" t="s">
        <v>5398</v>
      </c>
      <c r="F1792" s="8" t="s">
        <v>4167</v>
      </c>
      <c r="G1792" s="8" t="s">
        <v>5496</v>
      </c>
      <c r="H1792" s="8" t="s">
        <v>5497</v>
      </c>
      <c r="I1792" s="8" t="s">
        <v>5498</v>
      </c>
      <c r="J1792" t="str">
        <f t="shared" si="27"/>
        <v>Nordeste</v>
      </c>
    </row>
    <row r="1793" spans="1:10" ht="14.65" customHeight="1" x14ac:dyDescent="0.25">
      <c r="A1793" s="8" t="s">
        <v>5381</v>
      </c>
      <c r="B1793" s="8" t="s">
        <v>5382</v>
      </c>
      <c r="C1793" s="8" t="s">
        <v>5397</v>
      </c>
      <c r="D1793" s="8" t="s">
        <v>4167</v>
      </c>
      <c r="E1793" s="8" t="s">
        <v>5413</v>
      </c>
      <c r="F1793" s="8" t="s">
        <v>5414</v>
      </c>
      <c r="G1793" s="8" t="s">
        <v>5499</v>
      </c>
      <c r="H1793" s="8" t="s">
        <v>5500</v>
      </c>
      <c r="I1793" s="8" t="s">
        <v>5501</v>
      </c>
      <c r="J1793" t="str">
        <f t="shared" si="27"/>
        <v>Nordeste</v>
      </c>
    </row>
    <row r="1794" spans="1:10" ht="14.65" customHeight="1" x14ac:dyDescent="0.25">
      <c r="A1794" s="8" t="s">
        <v>5381</v>
      </c>
      <c r="B1794" s="8" t="s">
        <v>5382</v>
      </c>
      <c r="C1794" s="8" t="s">
        <v>5383</v>
      </c>
      <c r="D1794" s="8" t="s">
        <v>5384</v>
      </c>
      <c r="E1794" s="8" t="s">
        <v>5385</v>
      </c>
      <c r="F1794" s="8" t="s">
        <v>5386</v>
      </c>
      <c r="G1794" s="8" t="s">
        <v>5502</v>
      </c>
      <c r="H1794" s="8" t="s">
        <v>5503</v>
      </c>
      <c r="I1794" s="8" t="s">
        <v>5504</v>
      </c>
      <c r="J1794" t="str">
        <f t="shared" si="27"/>
        <v>Nordeste</v>
      </c>
    </row>
    <row r="1795" spans="1:10" ht="14.65" customHeight="1" x14ac:dyDescent="0.25">
      <c r="A1795" s="8" t="s">
        <v>5381</v>
      </c>
      <c r="B1795" s="8" t="s">
        <v>5382</v>
      </c>
      <c r="C1795" s="8" t="s">
        <v>5383</v>
      </c>
      <c r="D1795" s="8" t="s">
        <v>5384</v>
      </c>
      <c r="E1795" s="8" t="s">
        <v>5385</v>
      </c>
      <c r="F1795" s="8" t="s">
        <v>5386</v>
      </c>
      <c r="G1795" s="8" t="s">
        <v>5505</v>
      </c>
      <c r="H1795" s="8" t="s">
        <v>5506</v>
      </c>
      <c r="I1795" s="8" t="s">
        <v>5507</v>
      </c>
      <c r="J1795" t="str">
        <f t="shared" ref="J1795:J1858" si="28">IF(AND(VALUE(LEFT(H1795,2))&gt;=11,VALUE(LEFT(H1795,2))&lt;=17),"Norte",IF(AND(VALUE(LEFT(H1795,2))&gt;=21,VALUE(LEFT(H1795,2))&lt;=29),"Nordeste",IF(AND(VALUE(LEFT(H1795,2))&gt;=31,VALUE(LEFT(H1795,2))&lt;=35),"Sudeste",IF(AND(VALUE(LEFT(H1795,2))&gt;=41,VALUE(LEFT(H1795,2))&lt;=43),"Sul",IF(AND(VALUE(LEFT(H1795,2))&gt;=50,VALUE(LEFT(H1795,2))&lt;=53),"Centro-Oeste","Verificar")))))</f>
        <v>Nordeste</v>
      </c>
    </row>
    <row r="1796" spans="1:10" ht="14.65" customHeight="1" x14ac:dyDescent="0.25">
      <c r="A1796" s="8" t="s">
        <v>5381</v>
      </c>
      <c r="B1796" s="8" t="s">
        <v>5382</v>
      </c>
      <c r="C1796" s="8" t="s">
        <v>5397</v>
      </c>
      <c r="D1796" s="8" t="s">
        <v>4167</v>
      </c>
      <c r="E1796" s="8" t="s">
        <v>5398</v>
      </c>
      <c r="F1796" s="8" t="s">
        <v>4167</v>
      </c>
      <c r="G1796" s="8" t="s">
        <v>5508</v>
      </c>
      <c r="H1796" s="8" t="s">
        <v>5509</v>
      </c>
      <c r="I1796" s="8" t="s">
        <v>5510</v>
      </c>
      <c r="J1796" t="str">
        <f t="shared" si="28"/>
        <v>Nordeste</v>
      </c>
    </row>
    <row r="1797" spans="1:10" ht="14.65" customHeight="1" x14ac:dyDescent="0.25">
      <c r="A1797" s="8" t="s">
        <v>5381</v>
      </c>
      <c r="B1797" s="8" t="s">
        <v>5382</v>
      </c>
      <c r="C1797" s="8" t="s">
        <v>5397</v>
      </c>
      <c r="D1797" s="8" t="s">
        <v>4167</v>
      </c>
      <c r="E1797" s="8" t="s">
        <v>5413</v>
      </c>
      <c r="F1797" s="8" t="s">
        <v>5414</v>
      </c>
      <c r="G1797" s="8" t="s">
        <v>5511</v>
      </c>
      <c r="H1797" s="8" t="s">
        <v>5512</v>
      </c>
      <c r="I1797" s="8" t="s">
        <v>5414</v>
      </c>
      <c r="J1797" t="str">
        <f t="shared" si="28"/>
        <v>Nordeste</v>
      </c>
    </row>
    <row r="1798" spans="1:10" ht="14.65" customHeight="1" x14ac:dyDescent="0.25">
      <c r="A1798" s="8" t="s">
        <v>5381</v>
      </c>
      <c r="B1798" s="8" t="s">
        <v>5382</v>
      </c>
      <c r="C1798" s="8" t="s">
        <v>5383</v>
      </c>
      <c r="D1798" s="8" t="s">
        <v>5384</v>
      </c>
      <c r="E1798" s="8" t="s">
        <v>5391</v>
      </c>
      <c r="F1798" s="8" t="s">
        <v>5384</v>
      </c>
      <c r="G1798" s="8" t="s">
        <v>5513</v>
      </c>
      <c r="H1798" s="8" t="s">
        <v>5514</v>
      </c>
      <c r="I1798" s="8" t="s">
        <v>5515</v>
      </c>
      <c r="J1798" t="str">
        <f t="shared" si="28"/>
        <v>Nordeste</v>
      </c>
    </row>
    <row r="1799" spans="1:10" ht="14.65" customHeight="1" x14ac:dyDescent="0.25">
      <c r="A1799" s="8" t="s">
        <v>5381</v>
      </c>
      <c r="B1799" s="8" t="s">
        <v>5382</v>
      </c>
      <c r="C1799" s="8" t="s">
        <v>5383</v>
      </c>
      <c r="D1799" s="8" t="s">
        <v>5384</v>
      </c>
      <c r="E1799" s="8" t="s">
        <v>5385</v>
      </c>
      <c r="F1799" s="8" t="s">
        <v>5386</v>
      </c>
      <c r="G1799" s="8" t="s">
        <v>5516</v>
      </c>
      <c r="H1799" s="8" t="s">
        <v>5517</v>
      </c>
      <c r="I1799" s="8" t="s">
        <v>5518</v>
      </c>
      <c r="J1799" t="str">
        <f t="shared" si="28"/>
        <v>Nordeste</v>
      </c>
    </row>
    <row r="1800" spans="1:10" ht="14.65" customHeight="1" x14ac:dyDescent="0.25">
      <c r="A1800" s="8" t="s">
        <v>5381</v>
      </c>
      <c r="B1800" s="8" t="s">
        <v>5382</v>
      </c>
      <c r="C1800" s="8" t="s">
        <v>5383</v>
      </c>
      <c r="D1800" s="8" t="s">
        <v>5384</v>
      </c>
      <c r="E1800" s="8" t="s">
        <v>5391</v>
      </c>
      <c r="F1800" s="8" t="s">
        <v>5384</v>
      </c>
      <c r="G1800" s="8" t="s">
        <v>5519</v>
      </c>
      <c r="H1800" s="8" t="s">
        <v>5520</v>
      </c>
      <c r="I1800" s="8" t="s">
        <v>5521</v>
      </c>
      <c r="J1800" t="str">
        <f t="shared" si="28"/>
        <v>Nordeste</v>
      </c>
    </row>
    <row r="1801" spans="1:10" ht="14.65" customHeight="1" x14ac:dyDescent="0.25">
      <c r="A1801" s="8" t="s">
        <v>5381</v>
      </c>
      <c r="B1801" s="8" t="s">
        <v>5382</v>
      </c>
      <c r="C1801" s="8" t="s">
        <v>5383</v>
      </c>
      <c r="D1801" s="8" t="s">
        <v>5384</v>
      </c>
      <c r="E1801" s="8" t="s">
        <v>5385</v>
      </c>
      <c r="F1801" s="8" t="s">
        <v>5386</v>
      </c>
      <c r="G1801" s="8" t="s">
        <v>5522</v>
      </c>
      <c r="H1801" s="8" t="s">
        <v>5523</v>
      </c>
      <c r="I1801" s="8" t="s">
        <v>3218</v>
      </c>
      <c r="J1801" t="str">
        <f t="shared" si="28"/>
        <v>Nordeste</v>
      </c>
    </row>
    <row r="1802" spans="1:10" ht="14.65" customHeight="1" x14ac:dyDescent="0.25">
      <c r="A1802" s="8" t="s">
        <v>5381</v>
      </c>
      <c r="B1802" s="8" t="s">
        <v>5382</v>
      </c>
      <c r="C1802" s="8" t="s">
        <v>5397</v>
      </c>
      <c r="D1802" s="8" t="s">
        <v>4167</v>
      </c>
      <c r="E1802" s="8" t="s">
        <v>5398</v>
      </c>
      <c r="F1802" s="8" t="s">
        <v>4167</v>
      </c>
      <c r="G1802" s="8" t="s">
        <v>5524</v>
      </c>
      <c r="H1802" s="8" t="s">
        <v>5525</v>
      </c>
      <c r="I1802" s="8" t="s">
        <v>5526</v>
      </c>
      <c r="J1802" t="str">
        <f t="shared" si="28"/>
        <v>Nordeste</v>
      </c>
    </row>
    <row r="1803" spans="1:10" ht="14.65" customHeight="1" x14ac:dyDescent="0.25">
      <c r="A1803" s="8" t="s">
        <v>5381</v>
      </c>
      <c r="B1803" s="8" t="s">
        <v>5382</v>
      </c>
      <c r="C1803" s="8" t="s">
        <v>5383</v>
      </c>
      <c r="D1803" s="8" t="s">
        <v>5384</v>
      </c>
      <c r="E1803" s="8" t="s">
        <v>5393</v>
      </c>
      <c r="F1803" s="8" t="s">
        <v>5394</v>
      </c>
      <c r="G1803" s="8" t="s">
        <v>5527</v>
      </c>
      <c r="H1803" s="8" t="s">
        <v>5528</v>
      </c>
      <c r="I1803" s="8" t="s">
        <v>5529</v>
      </c>
      <c r="J1803" t="str">
        <f t="shared" si="28"/>
        <v>Nordeste</v>
      </c>
    </row>
    <row r="1804" spans="1:10" ht="14.65" customHeight="1" x14ac:dyDescent="0.25">
      <c r="A1804" s="8" t="s">
        <v>5381</v>
      </c>
      <c r="B1804" s="8" t="s">
        <v>5382</v>
      </c>
      <c r="C1804" s="8" t="s">
        <v>5397</v>
      </c>
      <c r="D1804" s="8" t="s">
        <v>4167</v>
      </c>
      <c r="E1804" s="8" t="s">
        <v>5398</v>
      </c>
      <c r="F1804" s="8" t="s">
        <v>4167</v>
      </c>
      <c r="G1804" s="8" t="s">
        <v>5530</v>
      </c>
      <c r="H1804" s="8" t="s">
        <v>5531</v>
      </c>
      <c r="I1804" s="8" t="s">
        <v>5532</v>
      </c>
      <c r="J1804" t="str">
        <f t="shared" si="28"/>
        <v>Nordeste</v>
      </c>
    </row>
    <row r="1805" spans="1:10" ht="14.65" customHeight="1" x14ac:dyDescent="0.25">
      <c r="A1805" s="8" t="s">
        <v>5381</v>
      </c>
      <c r="B1805" s="8" t="s">
        <v>5382</v>
      </c>
      <c r="C1805" s="8" t="s">
        <v>5383</v>
      </c>
      <c r="D1805" s="8" t="s">
        <v>5384</v>
      </c>
      <c r="E1805" s="8" t="s">
        <v>5391</v>
      </c>
      <c r="F1805" s="8" t="s">
        <v>5384</v>
      </c>
      <c r="G1805" s="8" t="s">
        <v>5533</v>
      </c>
      <c r="H1805" s="8" t="s">
        <v>5534</v>
      </c>
      <c r="I1805" s="8" t="s">
        <v>5535</v>
      </c>
      <c r="J1805" t="str">
        <f t="shared" si="28"/>
        <v>Nordeste</v>
      </c>
    </row>
    <row r="1806" spans="1:10" ht="14.65" customHeight="1" x14ac:dyDescent="0.25">
      <c r="A1806" s="8" t="s">
        <v>5381</v>
      </c>
      <c r="B1806" s="8" t="s">
        <v>5382</v>
      </c>
      <c r="C1806" s="8" t="s">
        <v>5397</v>
      </c>
      <c r="D1806" s="8" t="s">
        <v>4167</v>
      </c>
      <c r="E1806" s="8" t="s">
        <v>5413</v>
      </c>
      <c r="F1806" s="8" t="s">
        <v>5414</v>
      </c>
      <c r="G1806" s="8" t="s">
        <v>5536</v>
      </c>
      <c r="H1806" s="8" t="s">
        <v>5537</v>
      </c>
      <c r="I1806" s="8" t="s">
        <v>5538</v>
      </c>
      <c r="J1806" t="str">
        <f t="shared" si="28"/>
        <v>Nordeste</v>
      </c>
    </row>
    <row r="1807" spans="1:10" ht="14.65" customHeight="1" x14ac:dyDescent="0.25">
      <c r="A1807" s="8" t="s">
        <v>5381</v>
      </c>
      <c r="B1807" s="8" t="s">
        <v>5382</v>
      </c>
      <c r="C1807" s="8" t="s">
        <v>5397</v>
      </c>
      <c r="D1807" s="8" t="s">
        <v>4167</v>
      </c>
      <c r="E1807" s="8" t="s">
        <v>5477</v>
      </c>
      <c r="F1807" s="8" t="s">
        <v>5478</v>
      </c>
      <c r="G1807" s="8" t="s">
        <v>5539</v>
      </c>
      <c r="H1807" s="8" t="s">
        <v>5540</v>
      </c>
      <c r="I1807" s="8" t="s">
        <v>5541</v>
      </c>
      <c r="J1807" t="str">
        <f t="shared" si="28"/>
        <v>Nordeste</v>
      </c>
    </row>
    <row r="1808" spans="1:10" ht="14.65" customHeight="1" x14ac:dyDescent="0.25">
      <c r="A1808" s="8" t="s">
        <v>5381</v>
      </c>
      <c r="B1808" s="8" t="s">
        <v>5382</v>
      </c>
      <c r="C1808" s="8" t="s">
        <v>5397</v>
      </c>
      <c r="D1808" s="8" t="s">
        <v>4167</v>
      </c>
      <c r="E1808" s="8" t="s">
        <v>5413</v>
      </c>
      <c r="F1808" s="8" t="s">
        <v>5414</v>
      </c>
      <c r="G1808" s="8" t="s">
        <v>5542</v>
      </c>
      <c r="H1808" s="8" t="s">
        <v>5543</v>
      </c>
      <c r="I1808" s="8" t="s">
        <v>5544</v>
      </c>
      <c r="J1808" t="str">
        <f t="shared" si="28"/>
        <v>Nordeste</v>
      </c>
    </row>
    <row r="1809" spans="1:10" ht="14.65" customHeight="1" x14ac:dyDescent="0.25">
      <c r="A1809" s="8" t="s">
        <v>5381</v>
      </c>
      <c r="B1809" s="8" t="s">
        <v>5382</v>
      </c>
      <c r="C1809" s="8" t="s">
        <v>5383</v>
      </c>
      <c r="D1809" s="8" t="s">
        <v>5384</v>
      </c>
      <c r="E1809" s="8" t="s">
        <v>5385</v>
      </c>
      <c r="F1809" s="8" t="s">
        <v>5386</v>
      </c>
      <c r="G1809" s="8" t="s">
        <v>5545</v>
      </c>
      <c r="H1809" s="8" t="s">
        <v>5546</v>
      </c>
      <c r="I1809" s="8" t="s">
        <v>5386</v>
      </c>
      <c r="J1809" t="str">
        <f t="shared" si="28"/>
        <v>Nordeste</v>
      </c>
    </row>
    <row r="1810" spans="1:10" ht="14.65" customHeight="1" x14ac:dyDescent="0.25">
      <c r="A1810" s="8" t="s">
        <v>5381</v>
      </c>
      <c r="B1810" s="8" t="s">
        <v>5382</v>
      </c>
      <c r="C1810" s="8" t="s">
        <v>5397</v>
      </c>
      <c r="D1810" s="8" t="s">
        <v>4167</v>
      </c>
      <c r="E1810" s="8" t="s">
        <v>5477</v>
      </c>
      <c r="F1810" s="8" t="s">
        <v>5478</v>
      </c>
      <c r="G1810" s="8" t="s">
        <v>5547</v>
      </c>
      <c r="H1810" s="8" t="s">
        <v>5548</v>
      </c>
      <c r="I1810" s="8" t="s">
        <v>5549</v>
      </c>
      <c r="J1810" t="str">
        <f t="shared" si="28"/>
        <v>Nordeste</v>
      </c>
    </row>
    <row r="1811" spans="1:10" ht="14.65" customHeight="1" x14ac:dyDescent="0.25">
      <c r="A1811" s="8" t="s">
        <v>5381</v>
      </c>
      <c r="B1811" s="8" t="s">
        <v>5382</v>
      </c>
      <c r="C1811" s="8" t="s">
        <v>5383</v>
      </c>
      <c r="D1811" s="8" t="s">
        <v>5384</v>
      </c>
      <c r="E1811" s="8" t="s">
        <v>5391</v>
      </c>
      <c r="F1811" s="8" t="s">
        <v>5384</v>
      </c>
      <c r="G1811" s="8" t="s">
        <v>5550</v>
      </c>
      <c r="H1811" s="8" t="s">
        <v>5551</v>
      </c>
      <c r="I1811" s="8" t="s">
        <v>3748</v>
      </c>
      <c r="J1811" t="str">
        <f t="shared" si="28"/>
        <v>Nordeste</v>
      </c>
    </row>
    <row r="1812" spans="1:10" ht="14.65" customHeight="1" x14ac:dyDescent="0.25">
      <c r="A1812" s="8" t="s">
        <v>5381</v>
      </c>
      <c r="B1812" s="8" t="s">
        <v>5382</v>
      </c>
      <c r="C1812" s="8" t="s">
        <v>5397</v>
      </c>
      <c r="D1812" s="8" t="s">
        <v>4167</v>
      </c>
      <c r="E1812" s="8" t="s">
        <v>5398</v>
      </c>
      <c r="F1812" s="8" t="s">
        <v>4167</v>
      </c>
      <c r="G1812" s="8" t="s">
        <v>5552</v>
      </c>
      <c r="H1812" s="8" t="s">
        <v>5553</v>
      </c>
      <c r="I1812" s="8" t="s">
        <v>5554</v>
      </c>
      <c r="J1812" t="str">
        <f t="shared" si="28"/>
        <v>Nordeste</v>
      </c>
    </row>
    <row r="1813" spans="1:10" ht="14.65" customHeight="1" x14ac:dyDescent="0.25">
      <c r="A1813" s="8" t="s">
        <v>5381</v>
      </c>
      <c r="B1813" s="8" t="s">
        <v>5382</v>
      </c>
      <c r="C1813" s="8" t="s">
        <v>5383</v>
      </c>
      <c r="D1813" s="8" t="s">
        <v>5384</v>
      </c>
      <c r="E1813" s="8" t="s">
        <v>5391</v>
      </c>
      <c r="F1813" s="8" t="s">
        <v>5384</v>
      </c>
      <c r="G1813" s="8" t="s">
        <v>5555</v>
      </c>
      <c r="H1813" s="8" t="s">
        <v>5556</v>
      </c>
      <c r="I1813" s="8" t="s">
        <v>5557</v>
      </c>
      <c r="J1813" t="str">
        <f t="shared" si="28"/>
        <v>Nordeste</v>
      </c>
    </row>
    <row r="1814" spans="1:10" ht="14.65" customHeight="1" x14ac:dyDescent="0.25">
      <c r="A1814" s="8" t="s">
        <v>5381</v>
      </c>
      <c r="B1814" s="8" t="s">
        <v>5382</v>
      </c>
      <c r="C1814" s="8" t="s">
        <v>5397</v>
      </c>
      <c r="D1814" s="8" t="s">
        <v>4167</v>
      </c>
      <c r="E1814" s="8" t="s">
        <v>5477</v>
      </c>
      <c r="F1814" s="8" t="s">
        <v>5478</v>
      </c>
      <c r="G1814" s="8" t="s">
        <v>5558</v>
      </c>
      <c r="H1814" s="8" t="s">
        <v>5559</v>
      </c>
      <c r="I1814" s="8" t="s">
        <v>5560</v>
      </c>
      <c r="J1814" t="str">
        <f t="shared" si="28"/>
        <v>Nordeste</v>
      </c>
    </row>
    <row r="1815" spans="1:10" ht="14.65" customHeight="1" x14ac:dyDescent="0.25">
      <c r="A1815" s="8" t="s">
        <v>5381</v>
      </c>
      <c r="B1815" s="8" t="s">
        <v>5382</v>
      </c>
      <c r="C1815" s="8" t="s">
        <v>5383</v>
      </c>
      <c r="D1815" s="8" t="s">
        <v>5384</v>
      </c>
      <c r="E1815" s="8" t="s">
        <v>5393</v>
      </c>
      <c r="F1815" s="8" t="s">
        <v>5394</v>
      </c>
      <c r="G1815" s="8" t="s">
        <v>5561</v>
      </c>
      <c r="H1815" s="8" t="s">
        <v>5562</v>
      </c>
      <c r="I1815" s="8" t="s">
        <v>5563</v>
      </c>
      <c r="J1815" t="str">
        <f t="shared" si="28"/>
        <v>Nordeste</v>
      </c>
    </row>
    <row r="1816" spans="1:10" ht="14.65" customHeight="1" x14ac:dyDescent="0.25">
      <c r="A1816" s="8" t="s">
        <v>5381</v>
      </c>
      <c r="B1816" s="8" t="s">
        <v>5382</v>
      </c>
      <c r="C1816" s="8" t="s">
        <v>5383</v>
      </c>
      <c r="D1816" s="8" t="s">
        <v>5384</v>
      </c>
      <c r="E1816" s="8" t="s">
        <v>5391</v>
      </c>
      <c r="F1816" s="8" t="s">
        <v>5384</v>
      </c>
      <c r="G1816" s="8" t="s">
        <v>5564</v>
      </c>
      <c r="H1816" s="8" t="s">
        <v>5565</v>
      </c>
      <c r="I1816" s="8" t="s">
        <v>5566</v>
      </c>
      <c r="J1816" t="str">
        <f t="shared" si="28"/>
        <v>Nordeste</v>
      </c>
    </row>
    <row r="1817" spans="1:10" ht="14.65" customHeight="1" x14ac:dyDescent="0.25">
      <c r="A1817" s="8" t="s">
        <v>5381</v>
      </c>
      <c r="B1817" s="8" t="s">
        <v>5382</v>
      </c>
      <c r="C1817" s="8" t="s">
        <v>5383</v>
      </c>
      <c r="D1817" s="8" t="s">
        <v>5384</v>
      </c>
      <c r="E1817" s="8" t="s">
        <v>5385</v>
      </c>
      <c r="F1817" s="8" t="s">
        <v>5386</v>
      </c>
      <c r="G1817" s="8" t="s">
        <v>5567</v>
      </c>
      <c r="H1817" s="8" t="s">
        <v>5568</v>
      </c>
      <c r="I1817" s="8" t="s">
        <v>5569</v>
      </c>
      <c r="J1817" t="str">
        <f t="shared" si="28"/>
        <v>Nordeste</v>
      </c>
    </row>
    <row r="1818" spans="1:10" ht="14.65" customHeight="1" x14ac:dyDescent="0.25">
      <c r="A1818" s="8" t="s">
        <v>5381</v>
      </c>
      <c r="B1818" s="8" t="s">
        <v>5382</v>
      </c>
      <c r="C1818" s="8" t="s">
        <v>5383</v>
      </c>
      <c r="D1818" s="8" t="s">
        <v>5384</v>
      </c>
      <c r="E1818" s="8" t="s">
        <v>5391</v>
      </c>
      <c r="F1818" s="8" t="s">
        <v>5384</v>
      </c>
      <c r="G1818" s="8" t="s">
        <v>5570</v>
      </c>
      <c r="H1818" s="8" t="s">
        <v>5571</v>
      </c>
      <c r="I1818" s="8" t="s">
        <v>5572</v>
      </c>
      <c r="J1818" t="str">
        <f t="shared" si="28"/>
        <v>Nordeste</v>
      </c>
    </row>
    <row r="1819" spans="1:10" ht="14.65" customHeight="1" x14ac:dyDescent="0.25">
      <c r="A1819" s="8" t="s">
        <v>5381</v>
      </c>
      <c r="B1819" s="8" t="s">
        <v>5382</v>
      </c>
      <c r="C1819" s="8" t="s">
        <v>5383</v>
      </c>
      <c r="D1819" s="8" t="s">
        <v>5384</v>
      </c>
      <c r="E1819" s="8" t="s">
        <v>5391</v>
      </c>
      <c r="F1819" s="8" t="s">
        <v>5384</v>
      </c>
      <c r="G1819" s="8" t="s">
        <v>5573</v>
      </c>
      <c r="H1819" s="8" t="s">
        <v>5574</v>
      </c>
      <c r="I1819" s="8" t="s">
        <v>5575</v>
      </c>
      <c r="J1819" t="str">
        <f t="shared" si="28"/>
        <v>Nordeste</v>
      </c>
    </row>
    <row r="1820" spans="1:10" ht="14.65" customHeight="1" x14ac:dyDescent="0.25">
      <c r="A1820" s="8" t="s">
        <v>5381</v>
      </c>
      <c r="B1820" s="8" t="s">
        <v>5382</v>
      </c>
      <c r="C1820" s="8" t="s">
        <v>5397</v>
      </c>
      <c r="D1820" s="8" t="s">
        <v>4167</v>
      </c>
      <c r="E1820" s="8" t="s">
        <v>5398</v>
      </c>
      <c r="F1820" s="8" t="s">
        <v>4167</v>
      </c>
      <c r="G1820" s="8" t="s">
        <v>5576</v>
      </c>
      <c r="H1820" s="8" t="s">
        <v>5577</v>
      </c>
      <c r="I1820" s="8" t="s">
        <v>4423</v>
      </c>
      <c r="J1820" t="str">
        <f t="shared" si="28"/>
        <v>Nordeste</v>
      </c>
    </row>
    <row r="1821" spans="1:10" ht="14.65" customHeight="1" x14ac:dyDescent="0.25">
      <c r="A1821" s="8" t="s">
        <v>5381</v>
      </c>
      <c r="B1821" s="8" t="s">
        <v>5382</v>
      </c>
      <c r="C1821" s="8" t="s">
        <v>5383</v>
      </c>
      <c r="D1821" s="8" t="s">
        <v>5384</v>
      </c>
      <c r="E1821" s="8" t="s">
        <v>5385</v>
      </c>
      <c r="F1821" s="8" t="s">
        <v>5386</v>
      </c>
      <c r="G1821" s="8" t="s">
        <v>5578</v>
      </c>
      <c r="H1821" s="8" t="s">
        <v>5579</v>
      </c>
      <c r="I1821" s="8" t="s">
        <v>4429</v>
      </c>
      <c r="J1821" t="str">
        <f t="shared" si="28"/>
        <v>Nordeste</v>
      </c>
    </row>
    <row r="1822" spans="1:10" ht="14.65" customHeight="1" x14ac:dyDescent="0.25">
      <c r="A1822" s="8" t="s">
        <v>5381</v>
      </c>
      <c r="B1822" s="8" t="s">
        <v>5382</v>
      </c>
      <c r="C1822" s="8" t="s">
        <v>5397</v>
      </c>
      <c r="D1822" s="8" t="s">
        <v>4167</v>
      </c>
      <c r="E1822" s="8" t="s">
        <v>5398</v>
      </c>
      <c r="F1822" s="8" t="s">
        <v>4167</v>
      </c>
      <c r="G1822" s="8" t="s">
        <v>5580</v>
      </c>
      <c r="H1822" s="8" t="s">
        <v>5581</v>
      </c>
      <c r="I1822" s="8" t="s">
        <v>5582</v>
      </c>
      <c r="J1822" t="str">
        <f t="shared" si="28"/>
        <v>Nordeste</v>
      </c>
    </row>
    <row r="1823" spans="1:10" ht="14.65" customHeight="1" x14ac:dyDescent="0.25">
      <c r="A1823" s="8" t="s">
        <v>5381</v>
      </c>
      <c r="B1823" s="8" t="s">
        <v>5382</v>
      </c>
      <c r="C1823" s="8" t="s">
        <v>5397</v>
      </c>
      <c r="D1823" s="8" t="s">
        <v>4167</v>
      </c>
      <c r="E1823" s="8" t="s">
        <v>5477</v>
      </c>
      <c r="F1823" s="8" t="s">
        <v>5478</v>
      </c>
      <c r="G1823" s="8" t="s">
        <v>5583</v>
      </c>
      <c r="H1823" s="8" t="s">
        <v>5584</v>
      </c>
      <c r="I1823" s="8" t="s">
        <v>5585</v>
      </c>
      <c r="J1823" t="str">
        <f t="shared" si="28"/>
        <v>Nordeste</v>
      </c>
    </row>
    <row r="1824" spans="1:10" ht="14.65" customHeight="1" x14ac:dyDescent="0.25">
      <c r="A1824" s="8" t="s">
        <v>5381</v>
      </c>
      <c r="B1824" s="8" t="s">
        <v>5382</v>
      </c>
      <c r="C1824" s="8" t="s">
        <v>5383</v>
      </c>
      <c r="D1824" s="8" t="s">
        <v>5384</v>
      </c>
      <c r="E1824" s="8" t="s">
        <v>5391</v>
      </c>
      <c r="F1824" s="8" t="s">
        <v>5384</v>
      </c>
      <c r="G1824" s="8" t="s">
        <v>5586</v>
      </c>
      <c r="H1824" s="8" t="s">
        <v>5587</v>
      </c>
      <c r="I1824" s="8" t="s">
        <v>5588</v>
      </c>
      <c r="J1824" t="str">
        <f t="shared" si="28"/>
        <v>Nordeste</v>
      </c>
    </row>
    <row r="1825" spans="1:10" ht="14.65" customHeight="1" x14ac:dyDescent="0.25">
      <c r="A1825" s="8" t="s">
        <v>5381</v>
      </c>
      <c r="B1825" s="8" t="s">
        <v>5382</v>
      </c>
      <c r="C1825" s="8" t="s">
        <v>5383</v>
      </c>
      <c r="D1825" s="8" t="s">
        <v>5384</v>
      </c>
      <c r="E1825" s="8" t="s">
        <v>5385</v>
      </c>
      <c r="F1825" s="8" t="s">
        <v>5386</v>
      </c>
      <c r="G1825" s="8" t="s">
        <v>5589</v>
      </c>
      <c r="H1825" s="8" t="s">
        <v>5590</v>
      </c>
      <c r="I1825" s="8" t="s">
        <v>5591</v>
      </c>
      <c r="J1825" t="str">
        <f t="shared" si="28"/>
        <v>Nordeste</v>
      </c>
    </row>
    <row r="1826" spans="1:10" ht="14.65" customHeight="1" x14ac:dyDescent="0.25">
      <c r="A1826" s="8" t="s">
        <v>5381</v>
      </c>
      <c r="B1826" s="8" t="s">
        <v>5382</v>
      </c>
      <c r="C1826" s="8" t="s">
        <v>5397</v>
      </c>
      <c r="D1826" s="8" t="s">
        <v>4167</v>
      </c>
      <c r="E1826" s="8" t="s">
        <v>5477</v>
      </c>
      <c r="F1826" s="8" t="s">
        <v>5478</v>
      </c>
      <c r="G1826" s="8" t="s">
        <v>5592</v>
      </c>
      <c r="H1826" s="8" t="s">
        <v>5593</v>
      </c>
      <c r="I1826" s="8" t="s">
        <v>5594</v>
      </c>
      <c r="J1826" t="str">
        <f t="shared" si="28"/>
        <v>Nordeste</v>
      </c>
    </row>
    <row r="1827" spans="1:10" ht="14.65" customHeight="1" x14ac:dyDescent="0.25">
      <c r="A1827" s="8" t="s">
        <v>5381</v>
      </c>
      <c r="B1827" s="8" t="s">
        <v>5382</v>
      </c>
      <c r="C1827" s="8" t="s">
        <v>5383</v>
      </c>
      <c r="D1827" s="8" t="s">
        <v>5384</v>
      </c>
      <c r="E1827" s="8" t="s">
        <v>5393</v>
      </c>
      <c r="F1827" s="8" t="s">
        <v>5394</v>
      </c>
      <c r="G1827" s="8" t="s">
        <v>5595</v>
      </c>
      <c r="H1827" s="8" t="s">
        <v>5596</v>
      </c>
      <c r="I1827" s="8" t="s">
        <v>5597</v>
      </c>
      <c r="J1827" t="str">
        <f t="shared" si="28"/>
        <v>Nordeste</v>
      </c>
    </row>
    <row r="1828" spans="1:10" ht="14.65" customHeight="1" x14ac:dyDescent="0.25">
      <c r="A1828" s="8" t="s">
        <v>5381</v>
      </c>
      <c r="B1828" s="8" t="s">
        <v>5382</v>
      </c>
      <c r="C1828" s="8" t="s">
        <v>5383</v>
      </c>
      <c r="D1828" s="8" t="s">
        <v>5384</v>
      </c>
      <c r="E1828" s="8" t="s">
        <v>5393</v>
      </c>
      <c r="F1828" s="8" t="s">
        <v>5394</v>
      </c>
      <c r="G1828" s="8" t="s">
        <v>5598</v>
      </c>
      <c r="H1828" s="8" t="s">
        <v>5599</v>
      </c>
      <c r="I1828" s="8" t="s">
        <v>5600</v>
      </c>
      <c r="J1828" t="str">
        <f t="shared" si="28"/>
        <v>Nordeste</v>
      </c>
    </row>
    <row r="1829" spans="1:10" ht="14.65" customHeight="1" x14ac:dyDescent="0.25">
      <c r="A1829" s="8" t="s">
        <v>5601</v>
      </c>
      <c r="B1829" s="8" t="s">
        <v>5602</v>
      </c>
      <c r="C1829" s="8" t="s">
        <v>5603</v>
      </c>
      <c r="D1829" s="8" t="s">
        <v>5604</v>
      </c>
      <c r="E1829" s="8" t="s">
        <v>5605</v>
      </c>
      <c r="F1829" s="8" t="s">
        <v>5606</v>
      </c>
      <c r="G1829" s="8" t="s">
        <v>5607</v>
      </c>
      <c r="H1829" s="8" t="s">
        <v>5608</v>
      </c>
      <c r="I1829" s="8" t="s">
        <v>5609</v>
      </c>
      <c r="J1829" t="str">
        <f t="shared" si="28"/>
        <v>Nordeste</v>
      </c>
    </row>
    <row r="1830" spans="1:10" ht="14.65" customHeight="1" x14ac:dyDescent="0.25">
      <c r="A1830" s="8" t="s">
        <v>5601</v>
      </c>
      <c r="B1830" s="8" t="s">
        <v>5602</v>
      </c>
      <c r="C1830" s="8" t="s">
        <v>5610</v>
      </c>
      <c r="D1830" s="8" t="s">
        <v>5611</v>
      </c>
      <c r="E1830" s="8" t="s">
        <v>5612</v>
      </c>
      <c r="F1830" s="8" t="s">
        <v>5611</v>
      </c>
      <c r="G1830" s="8" t="s">
        <v>5613</v>
      </c>
      <c r="H1830" s="8" t="s">
        <v>5614</v>
      </c>
      <c r="I1830" s="8" t="s">
        <v>5615</v>
      </c>
      <c r="J1830" t="str">
        <f t="shared" si="28"/>
        <v>Nordeste</v>
      </c>
    </row>
    <row r="1831" spans="1:10" ht="14.65" customHeight="1" x14ac:dyDescent="0.25">
      <c r="A1831" s="8" t="s">
        <v>5601</v>
      </c>
      <c r="B1831" s="8" t="s">
        <v>5602</v>
      </c>
      <c r="C1831" s="8" t="s">
        <v>5616</v>
      </c>
      <c r="D1831" s="8" t="s">
        <v>5617</v>
      </c>
      <c r="E1831" s="8" t="s">
        <v>5618</v>
      </c>
      <c r="F1831" s="8" t="s">
        <v>5619</v>
      </c>
      <c r="G1831" s="8" t="s">
        <v>5620</v>
      </c>
      <c r="H1831" s="8" t="s">
        <v>5621</v>
      </c>
      <c r="I1831" s="8" t="s">
        <v>5622</v>
      </c>
      <c r="J1831" t="str">
        <f t="shared" si="28"/>
        <v>Nordeste</v>
      </c>
    </row>
    <row r="1832" spans="1:10" ht="14.65" customHeight="1" x14ac:dyDescent="0.25">
      <c r="A1832" s="8" t="s">
        <v>5601</v>
      </c>
      <c r="B1832" s="8" t="s">
        <v>5602</v>
      </c>
      <c r="C1832" s="8" t="s">
        <v>5610</v>
      </c>
      <c r="D1832" s="8" t="s">
        <v>5611</v>
      </c>
      <c r="E1832" s="8" t="s">
        <v>5623</v>
      </c>
      <c r="F1832" s="8" t="s">
        <v>5624</v>
      </c>
      <c r="G1832" s="8" t="s">
        <v>5625</v>
      </c>
      <c r="H1832" s="8" t="s">
        <v>5626</v>
      </c>
      <c r="I1832" s="8" t="s">
        <v>5627</v>
      </c>
      <c r="J1832" t="str">
        <f t="shared" si="28"/>
        <v>Nordeste</v>
      </c>
    </row>
    <row r="1833" spans="1:10" ht="14.65" customHeight="1" x14ac:dyDescent="0.25">
      <c r="A1833" s="8" t="s">
        <v>5601</v>
      </c>
      <c r="B1833" s="8" t="s">
        <v>5602</v>
      </c>
      <c r="C1833" s="8" t="s">
        <v>5628</v>
      </c>
      <c r="D1833" s="8" t="s">
        <v>5629</v>
      </c>
      <c r="E1833" s="8" t="s">
        <v>5630</v>
      </c>
      <c r="F1833" s="8" t="s">
        <v>5629</v>
      </c>
      <c r="G1833" s="8" t="s">
        <v>5631</v>
      </c>
      <c r="H1833" s="8" t="s">
        <v>5632</v>
      </c>
      <c r="I1833" s="8" t="s">
        <v>5633</v>
      </c>
      <c r="J1833" t="str">
        <f t="shared" si="28"/>
        <v>Nordeste</v>
      </c>
    </row>
    <row r="1834" spans="1:10" ht="14.65" customHeight="1" x14ac:dyDescent="0.25">
      <c r="A1834" s="8" t="s">
        <v>5601</v>
      </c>
      <c r="B1834" s="8" t="s">
        <v>5602</v>
      </c>
      <c r="C1834" s="8" t="s">
        <v>5603</v>
      </c>
      <c r="D1834" s="8" t="s">
        <v>5604</v>
      </c>
      <c r="E1834" s="8" t="s">
        <v>5634</v>
      </c>
      <c r="F1834" s="8" t="s">
        <v>5635</v>
      </c>
      <c r="G1834" s="8" t="s">
        <v>5636</v>
      </c>
      <c r="H1834" s="8" t="s">
        <v>5637</v>
      </c>
      <c r="I1834" s="8" t="s">
        <v>5638</v>
      </c>
      <c r="J1834" t="str">
        <f t="shared" si="28"/>
        <v>Nordeste</v>
      </c>
    </row>
    <row r="1835" spans="1:10" ht="14.65" customHeight="1" x14ac:dyDescent="0.25">
      <c r="A1835" s="8" t="s">
        <v>5601</v>
      </c>
      <c r="B1835" s="8" t="s">
        <v>5602</v>
      </c>
      <c r="C1835" s="8" t="s">
        <v>5616</v>
      </c>
      <c r="D1835" s="8" t="s">
        <v>5617</v>
      </c>
      <c r="E1835" s="8" t="s">
        <v>5618</v>
      </c>
      <c r="F1835" s="8" t="s">
        <v>5619</v>
      </c>
      <c r="G1835" s="8" t="s">
        <v>5639</v>
      </c>
      <c r="H1835" s="8" t="s">
        <v>5640</v>
      </c>
      <c r="I1835" s="8" t="s">
        <v>5619</v>
      </c>
      <c r="J1835" t="str">
        <f t="shared" si="28"/>
        <v>Nordeste</v>
      </c>
    </row>
    <row r="1836" spans="1:10" ht="14.65" customHeight="1" x14ac:dyDescent="0.25">
      <c r="A1836" s="8" t="s">
        <v>5601</v>
      </c>
      <c r="B1836" s="8" t="s">
        <v>5602</v>
      </c>
      <c r="C1836" s="8" t="s">
        <v>5641</v>
      </c>
      <c r="D1836" s="8" t="s">
        <v>5642</v>
      </c>
      <c r="E1836" s="8" t="s">
        <v>5643</v>
      </c>
      <c r="F1836" s="8" t="s">
        <v>5644</v>
      </c>
      <c r="G1836" s="8" t="s">
        <v>5645</v>
      </c>
      <c r="H1836" s="8" t="s">
        <v>5646</v>
      </c>
      <c r="I1836" s="8" t="s">
        <v>5647</v>
      </c>
      <c r="J1836" t="str">
        <f t="shared" si="28"/>
        <v>Nordeste</v>
      </c>
    </row>
    <row r="1837" spans="1:10" ht="14.65" customHeight="1" x14ac:dyDescent="0.25">
      <c r="A1837" s="8" t="s">
        <v>5601</v>
      </c>
      <c r="B1837" s="8" t="s">
        <v>5602</v>
      </c>
      <c r="C1837" s="8" t="s">
        <v>5641</v>
      </c>
      <c r="D1837" s="8" t="s">
        <v>5642</v>
      </c>
      <c r="E1837" s="8" t="s">
        <v>5648</v>
      </c>
      <c r="F1837" s="8" t="s">
        <v>5642</v>
      </c>
      <c r="G1837" s="8" t="s">
        <v>5649</v>
      </c>
      <c r="H1837" s="8" t="s">
        <v>5650</v>
      </c>
      <c r="I1837" s="8" t="s">
        <v>5651</v>
      </c>
      <c r="J1837" t="str">
        <f t="shared" si="28"/>
        <v>Nordeste</v>
      </c>
    </row>
    <row r="1838" spans="1:10" ht="14.65" customHeight="1" x14ac:dyDescent="0.25">
      <c r="A1838" s="8" t="s">
        <v>5601</v>
      </c>
      <c r="B1838" s="8" t="s">
        <v>5602</v>
      </c>
      <c r="C1838" s="8" t="s">
        <v>5652</v>
      </c>
      <c r="D1838" s="8" t="s">
        <v>5653</v>
      </c>
      <c r="E1838" s="8" t="s">
        <v>5654</v>
      </c>
      <c r="F1838" s="8" t="s">
        <v>5653</v>
      </c>
      <c r="G1838" s="8" t="s">
        <v>5655</v>
      </c>
      <c r="H1838" s="8" t="s">
        <v>5656</v>
      </c>
      <c r="I1838" s="8" t="s">
        <v>5657</v>
      </c>
      <c r="J1838" t="str">
        <f t="shared" si="28"/>
        <v>Nordeste</v>
      </c>
    </row>
    <row r="1839" spans="1:10" ht="14.65" customHeight="1" x14ac:dyDescent="0.25">
      <c r="A1839" s="8" t="s">
        <v>5601</v>
      </c>
      <c r="B1839" s="8" t="s">
        <v>5602</v>
      </c>
      <c r="C1839" s="8" t="s">
        <v>5628</v>
      </c>
      <c r="D1839" s="8" t="s">
        <v>5629</v>
      </c>
      <c r="E1839" s="8" t="s">
        <v>5630</v>
      </c>
      <c r="F1839" s="8" t="s">
        <v>5629</v>
      </c>
      <c r="G1839" s="8" t="s">
        <v>5658</v>
      </c>
      <c r="H1839" s="8" t="s">
        <v>5659</v>
      </c>
      <c r="I1839" s="8" t="s">
        <v>5660</v>
      </c>
      <c r="J1839" t="str">
        <f t="shared" si="28"/>
        <v>Nordeste</v>
      </c>
    </row>
    <row r="1840" spans="1:10" ht="14.65" customHeight="1" x14ac:dyDescent="0.25">
      <c r="A1840" s="8" t="s">
        <v>5601</v>
      </c>
      <c r="B1840" s="8" t="s">
        <v>5602</v>
      </c>
      <c r="C1840" s="8" t="s">
        <v>5661</v>
      </c>
      <c r="D1840" s="8" t="s">
        <v>5662</v>
      </c>
      <c r="E1840" s="8" t="s">
        <v>5663</v>
      </c>
      <c r="F1840" s="8" t="s">
        <v>5662</v>
      </c>
      <c r="G1840" s="8" t="s">
        <v>5664</v>
      </c>
      <c r="H1840" s="8" t="s">
        <v>5665</v>
      </c>
      <c r="I1840" s="8" t="s">
        <v>5666</v>
      </c>
      <c r="J1840" t="str">
        <f t="shared" si="28"/>
        <v>Nordeste</v>
      </c>
    </row>
    <row r="1841" spans="1:10" ht="14.65" customHeight="1" x14ac:dyDescent="0.25">
      <c r="A1841" s="8" t="s">
        <v>5601</v>
      </c>
      <c r="B1841" s="8" t="s">
        <v>5602</v>
      </c>
      <c r="C1841" s="8" t="s">
        <v>5603</v>
      </c>
      <c r="D1841" s="8" t="s">
        <v>5604</v>
      </c>
      <c r="E1841" s="8" t="s">
        <v>5667</v>
      </c>
      <c r="F1841" s="8" t="s">
        <v>5604</v>
      </c>
      <c r="G1841" s="8" t="s">
        <v>5668</v>
      </c>
      <c r="H1841" s="8" t="s">
        <v>5669</v>
      </c>
      <c r="I1841" s="8" t="s">
        <v>5670</v>
      </c>
      <c r="J1841" t="str">
        <f t="shared" si="28"/>
        <v>Nordeste</v>
      </c>
    </row>
    <row r="1842" spans="1:10" ht="14.65" customHeight="1" x14ac:dyDescent="0.25">
      <c r="A1842" s="8" t="s">
        <v>5601</v>
      </c>
      <c r="B1842" s="8" t="s">
        <v>5602</v>
      </c>
      <c r="C1842" s="8" t="s">
        <v>5628</v>
      </c>
      <c r="D1842" s="8" t="s">
        <v>5629</v>
      </c>
      <c r="E1842" s="8" t="s">
        <v>5671</v>
      </c>
      <c r="F1842" s="8" t="s">
        <v>5672</v>
      </c>
      <c r="G1842" s="8" t="s">
        <v>5673</v>
      </c>
      <c r="H1842" s="8" t="s">
        <v>5674</v>
      </c>
      <c r="I1842" s="8" t="s">
        <v>5675</v>
      </c>
      <c r="J1842" t="str">
        <f t="shared" si="28"/>
        <v>Nordeste</v>
      </c>
    </row>
    <row r="1843" spans="1:10" ht="14.65" customHeight="1" x14ac:dyDescent="0.25">
      <c r="A1843" s="8" t="s">
        <v>5601</v>
      </c>
      <c r="B1843" s="8" t="s">
        <v>5602</v>
      </c>
      <c r="C1843" s="8" t="s">
        <v>5676</v>
      </c>
      <c r="D1843" s="8" t="s">
        <v>5677</v>
      </c>
      <c r="E1843" s="8" t="s">
        <v>5678</v>
      </c>
      <c r="F1843" s="8" t="s">
        <v>5679</v>
      </c>
      <c r="G1843" s="8" t="s">
        <v>5680</v>
      </c>
      <c r="H1843" s="8" t="s">
        <v>5681</v>
      </c>
      <c r="I1843" s="8" t="s">
        <v>5682</v>
      </c>
      <c r="J1843" t="str">
        <f t="shared" si="28"/>
        <v>Nordeste</v>
      </c>
    </row>
    <row r="1844" spans="1:10" ht="14.65" customHeight="1" x14ac:dyDescent="0.25">
      <c r="A1844" s="8" t="s">
        <v>5601</v>
      </c>
      <c r="B1844" s="8" t="s">
        <v>5602</v>
      </c>
      <c r="C1844" s="8" t="s">
        <v>5683</v>
      </c>
      <c r="D1844" s="8" t="s">
        <v>5684</v>
      </c>
      <c r="E1844" s="8" t="s">
        <v>5685</v>
      </c>
      <c r="F1844" s="8" t="s">
        <v>5684</v>
      </c>
      <c r="G1844" s="8" t="s">
        <v>5686</v>
      </c>
      <c r="H1844" s="8" t="s">
        <v>5687</v>
      </c>
      <c r="I1844" s="8" t="s">
        <v>5688</v>
      </c>
      <c r="J1844" t="str">
        <f t="shared" si="28"/>
        <v>Nordeste</v>
      </c>
    </row>
    <row r="1845" spans="1:10" ht="14.65" customHeight="1" x14ac:dyDescent="0.25">
      <c r="A1845" s="8" t="s">
        <v>5601</v>
      </c>
      <c r="B1845" s="8" t="s">
        <v>5602</v>
      </c>
      <c r="C1845" s="8" t="s">
        <v>5628</v>
      </c>
      <c r="D1845" s="8" t="s">
        <v>5629</v>
      </c>
      <c r="E1845" s="8" t="s">
        <v>5630</v>
      </c>
      <c r="F1845" s="8" t="s">
        <v>5629</v>
      </c>
      <c r="G1845" s="8" t="s">
        <v>5689</v>
      </c>
      <c r="H1845" s="8" t="s">
        <v>5690</v>
      </c>
      <c r="I1845" s="8" t="s">
        <v>5691</v>
      </c>
      <c r="J1845" t="str">
        <f t="shared" si="28"/>
        <v>Nordeste</v>
      </c>
    </row>
    <row r="1846" spans="1:10" ht="14.65" customHeight="1" x14ac:dyDescent="0.25">
      <c r="A1846" s="8" t="s">
        <v>5601</v>
      </c>
      <c r="B1846" s="8" t="s">
        <v>5602</v>
      </c>
      <c r="C1846" s="8" t="s">
        <v>5610</v>
      </c>
      <c r="D1846" s="8" t="s">
        <v>5611</v>
      </c>
      <c r="E1846" s="8" t="s">
        <v>5623</v>
      </c>
      <c r="F1846" s="8" t="s">
        <v>5624</v>
      </c>
      <c r="G1846" s="8" t="s">
        <v>5692</v>
      </c>
      <c r="H1846" s="8" t="s">
        <v>5693</v>
      </c>
      <c r="I1846" s="8" t="s">
        <v>5694</v>
      </c>
      <c r="J1846" t="str">
        <f t="shared" si="28"/>
        <v>Nordeste</v>
      </c>
    </row>
    <row r="1847" spans="1:10" ht="14.65" customHeight="1" x14ac:dyDescent="0.25">
      <c r="A1847" s="8" t="s">
        <v>5601</v>
      </c>
      <c r="B1847" s="8" t="s">
        <v>5602</v>
      </c>
      <c r="C1847" s="8" t="s">
        <v>5628</v>
      </c>
      <c r="D1847" s="8" t="s">
        <v>5629</v>
      </c>
      <c r="E1847" s="8" t="s">
        <v>5630</v>
      </c>
      <c r="F1847" s="8" t="s">
        <v>5629</v>
      </c>
      <c r="G1847" s="8" t="s">
        <v>5695</v>
      </c>
      <c r="H1847" s="8" t="s">
        <v>5696</v>
      </c>
      <c r="I1847" s="8" t="s">
        <v>5697</v>
      </c>
      <c r="J1847" t="str">
        <f t="shared" si="28"/>
        <v>Nordeste</v>
      </c>
    </row>
    <row r="1848" spans="1:10" ht="14.65" customHeight="1" x14ac:dyDescent="0.25">
      <c r="A1848" s="8" t="s">
        <v>5601</v>
      </c>
      <c r="B1848" s="8" t="s">
        <v>5602</v>
      </c>
      <c r="C1848" s="8" t="s">
        <v>5676</v>
      </c>
      <c r="D1848" s="8" t="s">
        <v>5677</v>
      </c>
      <c r="E1848" s="8" t="s">
        <v>5678</v>
      </c>
      <c r="F1848" s="8" t="s">
        <v>5679</v>
      </c>
      <c r="G1848" s="8" t="s">
        <v>5698</v>
      </c>
      <c r="H1848" s="8" t="s">
        <v>5699</v>
      </c>
      <c r="I1848" s="8" t="s">
        <v>5700</v>
      </c>
      <c r="J1848" t="str">
        <f t="shared" si="28"/>
        <v>Nordeste</v>
      </c>
    </row>
    <row r="1849" spans="1:10" ht="14.65" customHeight="1" x14ac:dyDescent="0.25">
      <c r="A1849" s="8" t="s">
        <v>5601</v>
      </c>
      <c r="B1849" s="8" t="s">
        <v>5602</v>
      </c>
      <c r="C1849" s="8" t="s">
        <v>5616</v>
      </c>
      <c r="D1849" s="8" t="s">
        <v>5617</v>
      </c>
      <c r="E1849" s="8" t="s">
        <v>5618</v>
      </c>
      <c r="F1849" s="8" t="s">
        <v>5619</v>
      </c>
      <c r="G1849" s="8" t="s">
        <v>5701</v>
      </c>
      <c r="H1849" s="8" t="s">
        <v>5702</v>
      </c>
      <c r="I1849" s="8" t="s">
        <v>5703</v>
      </c>
      <c r="J1849" t="str">
        <f t="shared" si="28"/>
        <v>Nordeste</v>
      </c>
    </row>
    <row r="1850" spans="1:10" ht="14.65" customHeight="1" x14ac:dyDescent="0.25">
      <c r="A1850" s="8" t="s">
        <v>5601</v>
      </c>
      <c r="B1850" s="8" t="s">
        <v>5602</v>
      </c>
      <c r="C1850" s="8" t="s">
        <v>5603</v>
      </c>
      <c r="D1850" s="8" t="s">
        <v>5604</v>
      </c>
      <c r="E1850" s="8" t="s">
        <v>5634</v>
      </c>
      <c r="F1850" s="8" t="s">
        <v>5635</v>
      </c>
      <c r="G1850" s="8" t="s">
        <v>5704</v>
      </c>
      <c r="H1850" s="8" t="s">
        <v>5705</v>
      </c>
      <c r="I1850" s="8" t="s">
        <v>5706</v>
      </c>
      <c r="J1850" t="str">
        <f t="shared" si="28"/>
        <v>Nordeste</v>
      </c>
    </row>
    <row r="1851" spans="1:10" ht="14.65" customHeight="1" x14ac:dyDescent="0.25">
      <c r="A1851" s="8" t="s">
        <v>5601</v>
      </c>
      <c r="B1851" s="8" t="s">
        <v>5602</v>
      </c>
      <c r="C1851" s="8" t="s">
        <v>5616</v>
      </c>
      <c r="D1851" s="8" t="s">
        <v>5617</v>
      </c>
      <c r="E1851" s="8" t="s">
        <v>5618</v>
      </c>
      <c r="F1851" s="8" t="s">
        <v>5619</v>
      </c>
      <c r="G1851" s="8" t="s">
        <v>5707</v>
      </c>
      <c r="H1851" s="8" t="s">
        <v>5708</v>
      </c>
      <c r="I1851" s="8" t="s">
        <v>5709</v>
      </c>
      <c r="J1851" t="str">
        <f t="shared" si="28"/>
        <v>Nordeste</v>
      </c>
    </row>
    <row r="1852" spans="1:10" ht="14.65" customHeight="1" x14ac:dyDescent="0.25">
      <c r="A1852" s="8" t="s">
        <v>5601</v>
      </c>
      <c r="B1852" s="8" t="s">
        <v>5602</v>
      </c>
      <c r="C1852" s="8" t="s">
        <v>5603</v>
      </c>
      <c r="D1852" s="8" t="s">
        <v>5604</v>
      </c>
      <c r="E1852" s="8" t="s">
        <v>5605</v>
      </c>
      <c r="F1852" s="8" t="s">
        <v>5606</v>
      </c>
      <c r="G1852" s="8" t="s">
        <v>5710</v>
      </c>
      <c r="H1852" s="8" t="s">
        <v>5711</v>
      </c>
      <c r="I1852" s="8" t="s">
        <v>5712</v>
      </c>
      <c r="J1852" t="str">
        <f t="shared" si="28"/>
        <v>Nordeste</v>
      </c>
    </row>
    <row r="1853" spans="1:10" ht="14.65" customHeight="1" x14ac:dyDescent="0.25">
      <c r="A1853" s="8" t="s">
        <v>5601</v>
      </c>
      <c r="B1853" s="8" t="s">
        <v>5602</v>
      </c>
      <c r="C1853" s="8" t="s">
        <v>5628</v>
      </c>
      <c r="D1853" s="8" t="s">
        <v>5629</v>
      </c>
      <c r="E1853" s="8" t="s">
        <v>5713</v>
      </c>
      <c r="F1853" s="8" t="s">
        <v>3838</v>
      </c>
      <c r="G1853" s="8" t="s">
        <v>5714</v>
      </c>
      <c r="H1853" s="8" t="s">
        <v>5715</v>
      </c>
      <c r="I1853" s="8" t="s">
        <v>5716</v>
      </c>
      <c r="J1853" t="str">
        <f t="shared" si="28"/>
        <v>Nordeste</v>
      </c>
    </row>
    <row r="1854" spans="1:10" ht="14.65" customHeight="1" x14ac:dyDescent="0.25">
      <c r="A1854" s="8" t="s">
        <v>5601</v>
      </c>
      <c r="B1854" s="8" t="s">
        <v>5602</v>
      </c>
      <c r="C1854" s="8" t="s">
        <v>5616</v>
      </c>
      <c r="D1854" s="8" t="s">
        <v>5617</v>
      </c>
      <c r="E1854" s="8" t="s">
        <v>5618</v>
      </c>
      <c r="F1854" s="8" t="s">
        <v>5619</v>
      </c>
      <c r="G1854" s="8" t="s">
        <v>5717</v>
      </c>
      <c r="H1854" s="8" t="s">
        <v>5718</v>
      </c>
      <c r="I1854" s="8" t="s">
        <v>5719</v>
      </c>
      <c r="J1854" t="str">
        <f t="shared" si="28"/>
        <v>Nordeste</v>
      </c>
    </row>
    <row r="1855" spans="1:10" ht="14.65" customHeight="1" x14ac:dyDescent="0.25">
      <c r="A1855" s="8" t="s">
        <v>5601</v>
      </c>
      <c r="B1855" s="8" t="s">
        <v>5602</v>
      </c>
      <c r="C1855" s="8" t="s">
        <v>5641</v>
      </c>
      <c r="D1855" s="8" t="s">
        <v>5642</v>
      </c>
      <c r="E1855" s="8" t="s">
        <v>5720</v>
      </c>
      <c r="F1855" s="8" t="s">
        <v>5721</v>
      </c>
      <c r="G1855" s="8" t="s">
        <v>5722</v>
      </c>
      <c r="H1855" s="8" t="s">
        <v>5723</v>
      </c>
      <c r="I1855" s="8" t="s">
        <v>5724</v>
      </c>
      <c r="J1855" t="str">
        <f t="shared" si="28"/>
        <v>Nordeste</v>
      </c>
    </row>
    <row r="1856" spans="1:10" ht="14.65" customHeight="1" x14ac:dyDescent="0.25">
      <c r="A1856" s="8" t="s">
        <v>5601</v>
      </c>
      <c r="B1856" s="8" t="s">
        <v>5602</v>
      </c>
      <c r="C1856" s="8" t="s">
        <v>5652</v>
      </c>
      <c r="D1856" s="8" t="s">
        <v>5653</v>
      </c>
      <c r="E1856" s="8" t="s">
        <v>5725</v>
      </c>
      <c r="F1856" s="8" t="s">
        <v>5726</v>
      </c>
      <c r="G1856" s="8" t="s">
        <v>5727</v>
      </c>
      <c r="H1856" s="8" t="s">
        <v>5728</v>
      </c>
      <c r="I1856" s="8" t="s">
        <v>5729</v>
      </c>
      <c r="J1856" t="str">
        <f t="shared" si="28"/>
        <v>Nordeste</v>
      </c>
    </row>
    <row r="1857" spans="1:10" ht="14.65" customHeight="1" x14ac:dyDescent="0.25">
      <c r="A1857" s="8" t="s">
        <v>5601</v>
      </c>
      <c r="B1857" s="8" t="s">
        <v>5602</v>
      </c>
      <c r="C1857" s="8" t="s">
        <v>5641</v>
      </c>
      <c r="D1857" s="8" t="s">
        <v>5642</v>
      </c>
      <c r="E1857" s="8" t="s">
        <v>5648</v>
      </c>
      <c r="F1857" s="8" t="s">
        <v>5642</v>
      </c>
      <c r="G1857" s="8" t="s">
        <v>5730</v>
      </c>
      <c r="H1857" s="8" t="s">
        <v>5731</v>
      </c>
      <c r="I1857" s="8" t="s">
        <v>5732</v>
      </c>
      <c r="J1857" t="str">
        <f t="shared" si="28"/>
        <v>Nordeste</v>
      </c>
    </row>
    <row r="1858" spans="1:10" ht="14.65" customHeight="1" x14ac:dyDescent="0.25">
      <c r="A1858" s="8" t="s">
        <v>5601</v>
      </c>
      <c r="B1858" s="8" t="s">
        <v>5602</v>
      </c>
      <c r="C1858" s="8" t="s">
        <v>5683</v>
      </c>
      <c r="D1858" s="8" t="s">
        <v>5684</v>
      </c>
      <c r="E1858" s="8" t="s">
        <v>5685</v>
      </c>
      <c r="F1858" s="8" t="s">
        <v>5684</v>
      </c>
      <c r="G1858" s="8" t="s">
        <v>5733</v>
      </c>
      <c r="H1858" s="8" t="s">
        <v>5734</v>
      </c>
      <c r="I1858" s="8" t="s">
        <v>5735</v>
      </c>
      <c r="J1858" t="str">
        <f t="shared" si="28"/>
        <v>Nordeste</v>
      </c>
    </row>
    <row r="1859" spans="1:10" ht="14.65" customHeight="1" x14ac:dyDescent="0.25">
      <c r="A1859" s="8" t="s">
        <v>5601</v>
      </c>
      <c r="B1859" s="8" t="s">
        <v>5602</v>
      </c>
      <c r="C1859" s="8" t="s">
        <v>5628</v>
      </c>
      <c r="D1859" s="8" t="s">
        <v>5629</v>
      </c>
      <c r="E1859" s="8" t="s">
        <v>5630</v>
      </c>
      <c r="F1859" s="8" t="s">
        <v>5629</v>
      </c>
      <c r="G1859" s="8" t="s">
        <v>5736</v>
      </c>
      <c r="H1859" s="8" t="s">
        <v>5737</v>
      </c>
      <c r="I1859" s="8" t="s">
        <v>5738</v>
      </c>
      <c r="J1859" t="str">
        <f t="shared" ref="J1859:J1922" si="29">IF(AND(VALUE(LEFT(H1859,2))&gt;=11,VALUE(LEFT(H1859,2))&lt;=17),"Norte",IF(AND(VALUE(LEFT(H1859,2))&gt;=21,VALUE(LEFT(H1859,2))&lt;=29),"Nordeste",IF(AND(VALUE(LEFT(H1859,2))&gt;=31,VALUE(LEFT(H1859,2))&lt;=35),"Sudeste",IF(AND(VALUE(LEFT(H1859,2))&gt;=41,VALUE(LEFT(H1859,2))&lt;=43),"Sul",IF(AND(VALUE(LEFT(H1859,2))&gt;=50,VALUE(LEFT(H1859,2))&lt;=53),"Centro-Oeste","Verificar")))))</f>
        <v>Nordeste</v>
      </c>
    </row>
    <row r="1860" spans="1:10" ht="14.65" customHeight="1" x14ac:dyDescent="0.25">
      <c r="A1860" s="8" t="s">
        <v>5601</v>
      </c>
      <c r="B1860" s="8" t="s">
        <v>5602</v>
      </c>
      <c r="C1860" s="8" t="s">
        <v>5610</v>
      </c>
      <c r="D1860" s="8" t="s">
        <v>5611</v>
      </c>
      <c r="E1860" s="8" t="s">
        <v>5739</v>
      </c>
      <c r="F1860" s="8" t="s">
        <v>5740</v>
      </c>
      <c r="G1860" s="8" t="s">
        <v>5741</v>
      </c>
      <c r="H1860" s="8" t="s">
        <v>5742</v>
      </c>
      <c r="I1860" s="8" t="s">
        <v>5743</v>
      </c>
      <c r="J1860" t="str">
        <f t="shared" si="29"/>
        <v>Nordeste</v>
      </c>
    </row>
    <row r="1861" spans="1:10" ht="14.65" customHeight="1" x14ac:dyDescent="0.25">
      <c r="A1861" s="8" t="s">
        <v>5601</v>
      </c>
      <c r="B1861" s="8" t="s">
        <v>5602</v>
      </c>
      <c r="C1861" s="8" t="s">
        <v>5661</v>
      </c>
      <c r="D1861" s="8" t="s">
        <v>5662</v>
      </c>
      <c r="E1861" s="8" t="s">
        <v>5744</v>
      </c>
      <c r="F1861" s="8" t="s">
        <v>5745</v>
      </c>
      <c r="G1861" s="8" t="s">
        <v>5746</v>
      </c>
      <c r="H1861" s="8" t="s">
        <v>5747</v>
      </c>
      <c r="I1861" s="8" t="s">
        <v>5748</v>
      </c>
      <c r="J1861" t="str">
        <f t="shared" si="29"/>
        <v>Nordeste</v>
      </c>
    </row>
    <row r="1862" spans="1:10" ht="14.65" customHeight="1" x14ac:dyDescent="0.25">
      <c r="A1862" s="8" t="s">
        <v>5601</v>
      </c>
      <c r="B1862" s="8" t="s">
        <v>5602</v>
      </c>
      <c r="C1862" s="8" t="s">
        <v>5603</v>
      </c>
      <c r="D1862" s="8" t="s">
        <v>5604</v>
      </c>
      <c r="E1862" s="8" t="s">
        <v>5667</v>
      </c>
      <c r="F1862" s="8" t="s">
        <v>5604</v>
      </c>
      <c r="G1862" s="8" t="s">
        <v>5749</v>
      </c>
      <c r="H1862" s="8" t="s">
        <v>5750</v>
      </c>
      <c r="I1862" s="8" t="s">
        <v>5751</v>
      </c>
      <c r="J1862" t="str">
        <f t="shared" si="29"/>
        <v>Nordeste</v>
      </c>
    </row>
    <row r="1863" spans="1:10" ht="14.65" customHeight="1" x14ac:dyDescent="0.25">
      <c r="A1863" s="8" t="s">
        <v>5601</v>
      </c>
      <c r="B1863" s="8" t="s">
        <v>5602</v>
      </c>
      <c r="C1863" s="8" t="s">
        <v>5603</v>
      </c>
      <c r="D1863" s="8" t="s">
        <v>5604</v>
      </c>
      <c r="E1863" s="8" t="s">
        <v>5667</v>
      </c>
      <c r="F1863" s="8" t="s">
        <v>5604</v>
      </c>
      <c r="G1863" s="8" t="s">
        <v>5752</v>
      </c>
      <c r="H1863" s="8" t="s">
        <v>5753</v>
      </c>
      <c r="I1863" s="8" t="s">
        <v>5754</v>
      </c>
      <c r="J1863" t="str">
        <f t="shared" si="29"/>
        <v>Nordeste</v>
      </c>
    </row>
    <row r="1864" spans="1:10" ht="14.65" customHeight="1" x14ac:dyDescent="0.25">
      <c r="A1864" s="8" t="s">
        <v>5601</v>
      </c>
      <c r="B1864" s="8" t="s">
        <v>5602</v>
      </c>
      <c r="C1864" s="8" t="s">
        <v>5661</v>
      </c>
      <c r="D1864" s="8" t="s">
        <v>5662</v>
      </c>
      <c r="E1864" s="8" t="s">
        <v>5663</v>
      </c>
      <c r="F1864" s="8" t="s">
        <v>5662</v>
      </c>
      <c r="G1864" s="8" t="s">
        <v>5755</v>
      </c>
      <c r="H1864" s="8" t="s">
        <v>5756</v>
      </c>
      <c r="I1864" s="8" t="s">
        <v>5757</v>
      </c>
      <c r="J1864" t="str">
        <f t="shared" si="29"/>
        <v>Nordeste</v>
      </c>
    </row>
    <row r="1865" spans="1:10" ht="14.65" customHeight="1" x14ac:dyDescent="0.25">
      <c r="A1865" s="8" t="s">
        <v>5601</v>
      </c>
      <c r="B1865" s="8" t="s">
        <v>5602</v>
      </c>
      <c r="C1865" s="8" t="s">
        <v>5603</v>
      </c>
      <c r="D1865" s="8" t="s">
        <v>5604</v>
      </c>
      <c r="E1865" s="8" t="s">
        <v>5758</v>
      </c>
      <c r="F1865" s="8" t="s">
        <v>5759</v>
      </c>
      <c r="G1865" s="8" t="s">
        <v>5760</v>
      </c>
      <c r="H1865" s="8" t="s">
        <v>5761</v>
      </c>
      <c r="I1865" s="8" t="s">
        <v>5762</v>
      </c>
      <c r="J1865" t="str">
        <f t="shared" si="29"/>
        <v>Nordeste</v>
      </c>
    </row>
    <row r="1866" spans="1:10" ht="14.65" customHeight="1" x14ac:dyDescent="0.25">
      <c r="A1866" s="8" t="s">
        <v>5601</v>
      </c>
      <c r="B1866" s="8" t="s">
        <v>5602</v>
      </c>
      <c r="C1866" s="8" t="s">
        <v>5683</v>
      </c>
      <c r="D1866" s="8" t="s">
        <v>5684</v>
      </c>
      <c r="E1866" s="8" t="s">
        <v>5685</v>
      </c>
      <c r="F1866" s="8" t="s">
        <v>5684</v>
      </c>
      <c r="G1866" s="8" t="s">
        <v>5763</v>
      </c>
      <c r="H1866" s="8" t="s">
        <v>5764</v>
      </c>
      <c r="I1866" s="8" t="s">
        <v>5684</v>
      </c>
      <c r="J1866" t="str">
        <f t="shared" si="29"/>
        <v>Nordeste</v>
      </c>
    </row>
    <row r="1867" spans="1:10" ht="14.65" customHeight="1" x14ac:dyDescent="0.25">
      <c r="A1867" s="8" t="s">
        <v>5601</v>
      </c>
      <c r="B1867" s="8" t="s">
        <v>5602</v>
      </c>
      <c r="C1867" s="8" t="s">
        <v>5661</v>
      </c>
      <c r="D1867" s="8" t="s">
        <v>5662</v>
      </c>
      <c r="E1867" s="8" t="s">
        <v>5663</v>
      </c>
      <c r="F1867" s="8" t="s">
        <v>5662</v>
      </c>
      <c r="G1867" s="8" t="s">
        <v>5765</v>
      </c>
      <c r="H1867" s="8" t="s">
        <v>5766</v>
      </c>
      <c r="I1867" s="8" t="s">
        <v>5767</v>
      </c>
      <c r="J1867" t="str">
        <f t="shared" si="29"/>
        <v>Nordeste</v>
      </c>
    </row>
    <row r="1868" spans="1:10" ht="14.65" customHeight="1" x14ac:dyDescent="0.25">
      <c r="A1868" s="8" t="s">
        <v>5601</v>
      </c>
      <c r="B1868" s="8" t="s">
        <v>5602</v>
      </c>
      <c r="C1868" s="8" t="s">
        <v>5641</v>
      </c>
      <c r="D1868" s="8" t="s">
        <v>5642</v>
      </c>
      <c r="E1868" s="8" t="s">
        <v>5648</v>
      </c>
      <c r="F1868" s="8" t="s">
        <v>5642</v>
      </c>
      <c r="G1868" s="8" t="s">
        <v>5768</v>
      </c>
      <c r="H1868" s="8" t="s">
        <v>5769</v>
      </c>
      <c r="I1868" s="8" t="s">
        <v>5770</v>
      </c>
      <c r="J1868" t="str">
        <f t="shared" si="29"/>
        <v>Nordeste</v>
      </c>
    </row>
    <row r="1869" spans="1:10" ht="14.65" customHeight="1" x14ac:dyDescent="0.25">
      <c r="A1869" s="8" t="s">
        <v>5601</v>
      </c>
      <c r="B1869" s="8" t="s">
        <v>5602</v>
      </c>
      <c r="C1869" s="8" t="s">
        <v>5628</v>
      </c>
      <c r="D1869" s="8" t="s">
        <v>5629</v>
      </c>
      <c r="E1869" s="8" t="s">
        <v>5713</v>
      </c>
      <c r="F1869" s="8" t="s">
        <v>3838</v>
      </c>
      <c r="G1869" s="8" t="s">
        <v>5771</v>
      </c>
      <c r="H1869" s="8" t="s">
        <v>5772</v>
      </c>
      <c r="I1869" s="8" t="s">
        <v>5773</v>
      </c>
      <c r="J1869" t="str">
        <f t="shared" si="29"/>
        <v>Nordeste</v>
      </c>
    </row>
    <row r="1870" spans="1:10" ht="14.65" customHeight="1" x14ac:dyDescent="0.25">
      <c r="A1870" s="8" t="s">
        <v>5601</v>
      </c>
      <c r="B1870" s="8" t="s">
        <v>5602</v>
      </c>
      <c r="C1870" s="8" t="s">
        <v>5641</v>
      </c>
      <c r="D1870" s="8" t="s">
        <v>5642</v>
      </c>
      <c r="E1870" s="8" t="s">
        <v>5774</v>
      </c>
      <c r="F1870" s="8" t="s">
        <v>5775</v>
      </c>
      <c r="G1870" s="8" t="s">
        <v>5776</v>
      </c>
      <c r="H1870" s="8" t="s">
        <v>5777</v>
      </c>
      <c r="I1870" s="8" t="s">
        <v>5778</v>
      </c>
      <c r="J1870" t="str">
        <f t="shared" si="29"/>
        <v>Nordeste</v>
      </c>
    </row>
    <row r="1871" spans="1:10" ht="14.65" customHeight="1" x14ac:dyDescent="0.25">
      <c r="A1871" s="8" t="s">
        <v>5601</v>
      </c>
      <c r="B1871" s="8" t="s">
        <v>5602</v>
      </c>
      <c r="C1871" s="8" t="s">
        <v>5603</v>
      </c>
      <c r="D1871" s="8" t="s">
        <v>5604</v>
      </c>
      <c r="E1871" s="8" t="s">
        <v>5667</v>
      </c>
      <c r="F1871" s="8" t="s">
        <v>5604</v>
      </c>
      <c r="G1871" s="8" t="s">
        <v>5779</v>
      </c>
      <c r="H1871" s="8" t="s">
        <v>5780</v>
      </c>
      <c r="I1871" s="8" t="s">
        <v>5781</v>
      </c>
      <c r="J1871" t="str">
        <f t="shared" si="29"/>
        <v>Nordeste</v>
      </c>
    </row>
    <row r="1872" spans="1:10" ht="14.65" customHeight="1" x14ac:dyDescent="0.25">
      <c r="A1872" s="8" t="s">
        <v>5601</v>
      </c>
      <c r="B1872" s="8" t="s">
        <v>5602</v>
      </c>
      <c r="C1872" s="8" t="s">
        <v>5628</v>
      </c>
      <c r="D1872" s="8" t="s">
        <v>5629</v>
      </c>
      <c r="E1872" s="8" t="s">
        <v>5713</v>
      </c>
      <c r="F1872" s="8" t="s">
        <v>3838</v>
      </c>
      <c r="G1872" s="8" t="s">
        <v>5782</v>
      </c>
      <c r="H1872" s="8" t="s">
        <v>5783</v>
      </c>
      <c r="I1872" s="8" t="s">
        <v>5784</v>
      </c>
      <c r="J1872" t="str">
        <f t="shared" si="29"/>
        <v>Nordeste</v>
      </c>
    </row>
    <row r="1873" spans="1:10" ht="14.65" customHeight="1" x14ac:dyDescent="0.25">
      <c r="A1873" s="8" t="s">
        <v>5601</v>
      </c>
      <c r="B1873" s="8" t="s">
        <v>5602</v>
      </c>
      <c r="C1873" s="8" t="s">
        <v>5603</v>
      </c>
      <c r="D1873" s="8" t="s">
        <v>5604</v>
      </c>
      <c r="E1873" s="8" t="s">
        <v>5667</v>
      </c>
      <c r="F1873" s="8" t="s">
        <v>5604</v>
      </c>
      <c r="G1873" s="8" t="s">
        <v>5785</v>
      </c>
      <c r="H1873" s="8" t="s">
        <v>5786</v>
      </c>
      <c r="I1873" s="8" t="s">
        <v>5787</v>
      </c>
      <c r="J1873" t="str">
        <f t="shared" si="29"/>
        <v>Nordeste</v>
      </c>
    </row>
    <row r="1874" spans="1:10" ht="14.65" customHeight="1" x14ac:dyDescent="0.25">
      <c r="A1874" s="8" t="s">
        <v>5601</v>
      </c>
      <c r="B1874" s="8" t="s">
        <v>5602</v>
      </c>
      <c r="C1874" s="8" t="s">
        <v>5628</v>
      </c>
      <c r="D1874" s="8" t="s">
        <v>5629</v>
      </c>
      <c r="E1874" s="8" t="s">
        <v>5671</v>
      </c>
      <c r="F1874" s="8" t="s">
        <v>5672</v>
      </c>
      <c r="G1874" s="8" t="s">
        <v>5788</v>
      </c>
      <c r="H1874" s="8" t="s">
        <v>5789</v>
      </c>
      <c r="I1874" s="8" t="s">
        <v>5790</v>
      </c>
      <c r="J1874" t="str">
        <f t="shared" si="29"/>
        <v>Nordeste</v>
      </c>
    </row>
    <row r="1875" spans="1:10" ht="14.65" customHeight="1" x14ac:dyDescent="0.25">
      <c r="A1875" s="8" t="s">
        <v>5601</v>
      </c>
      <c r="B1875" s="8" t="s">
        <v>5602</v>
      </c>
      <c r="C1875" s="8" t="s">
        <v>5791</v>
      </c>
      <c r="D1875" s="8" t="s">
        <v>5792</v>
      </c>
      <c r="E1875" s="8" t="s">
        <v>5793</v>
      </c>
      <c r="F1875" s="8" t="s">
        <v>5794</v>
      </c>
      <c r="G1875" s="8" t="s">
        <v>5795</v>
      </c>
      <c r="H1875" s="8" t="s">
        <v>5796</v>
      </c>
      <c r="I1875" s="8" t="s">
        <v>5794</v>
      </c>
      <c r="J1875" t="str">
        <f t="shared" si="29"/>
        <v>Nordeste</v>
      </c>
    </row>
    <row r="1876" spans="1:10" ht="14.65" customHeight="1" x14ac:dyDescent="0.25">
      <c r="A1876" s="8" t="s">
        <v>5601</v>
      </c>
      <c r="B1876" s="8" t="s">
        <v>5602</v>
      </c>
      <c r="C1876" s="8" t="s">
        <v>5603</v>
      </c>
      <c r="D1876" s="8" t="s">
        <v>5604</v>
      </c>
      <c r="E1876" s="8" t="s">
        <v>5667</v>
      </c>
      <c r="F1876" s="8" t="s">
        <v>5604</v>
      </c>
      <c r="G1876" s="8" t="s">
        <v>5797</v>
      </c>
      <c r="H1876" s="8" t="s">
        <v>5798</v>
      </c>
      <c r="I1876" s="8" t="s">
        <v>5799</v>
      </c>
      <c r="J1876" t="str">
        <f t="shared" si="29"/>
        <v>Nordeste</v>
      </c>
    </row>
    <row r="1877" spans="1:10" ht="14.65" customHeight="1" x14ac:dyDescent="0.25">
      <c r="A1877" s="8" t="s">
        <v>5601</v>
      </c>
      <c r="B1877" s="8" t="s">
        <v>5602</v>
      </c>
      <c r="C1877" s="8" t="s">
        <v>5628</v>
      </c>
      <c r="D1877" s="8" t="s">
        <v>5629</v>
      </c>
      <c r="E1877" s="8" t="s">
        <v>5800</v>
      </c>
      <c r="F1877" s="8" t="s">
        <v>5801</v>
      </c>
      <c r="G1877" s="8" t="s">
        <v>5802</v>
      </c>
      <c r="H1877" s="8" t="s">
        <v>5803</v>
      </c>
      <c r="I1877" s="8" t="s">
        <v>5804</v>
      </c>
      <c r="J1877" t="str">
        <f t="shared" si="29"/>
        <v>Nordeste</v>
      </c>
    </row>
    <row r="1878" spans="1:10" ht="14.65" customHeight="1" x14ac:dyDescent="0.25">
      <c r="A1878" s="8" t="s">
        <v>5601</v>
      </c>
      <c r="B1878" s="8" t="s">
        <v>5602</v>
      </c>
      <c r="C1878" s="8" t="s">
        <v>5661</v>
      </c>
      <c r="D1878" s="8" t="s">
        <v>5662</v>
      </c>
      <c r="E1878" s="8" t="s">
        <v>5663</v>
      </c>
      <c r="F1878" s="8" t="s">
        <v>5662</v>
      </c>
      <c r="G1878" s="8" t="s">
        <v>5805</v>
      </c>
      <c r="H1878" s="8" t="s">
        <v>5806</v>
      </c>
      <c r="I1878" s="8" t="s">
        <v>639</v>
      </c>
      <c r="J1878" t="str">
        <f t="shared" si="29"/>
        <v>Nordeste</v>
      </c>
    </row>
    <row r="1879" spans="1:10" ht="14.65" customHeight="1" x14ac:dyDescent="0.25">
      <c r="A1879" s="8" t="s">
        <v>5601</v>
      </c>
      <c r="B1879" s="8" t="s">
        <v>5602</v>
      </c>
      <c r="C1879" s="8" t="s">
        <v>5791</v>
      </c>
      <c r="D1879" s="8" t="s">
        <v>5792</v>
      </c>
      <c r="E1879" s="8" t="s">
        <v>5793</v>
      </c>
      <c r="F1879" s="8" t="s">
        <v>5794</v>
      </c>
      <c r="G1879" s="8" t="s">
        <v>5807</v>
      </c>
      <c r="H1879" s="8" t="s">
        <v>5808</v>
      </c>
      <c r="I1879" s="8" t="s">
        <v>5809</v>
      </c>
      <c r="J1879" t="str">
        <f t="shared" si="29"/>
        <v>Nordeste</v>
      </c>
    </row>
    <row r="1880" spans="1:10" ht="14.65" customHeight="1" x14ac:dyDescent="0.25">
      <c r="A1880" s="8" t="s">
        <v>5601</v>
      </c>
      <c r="B1880" s="8" t="s">
        <v>5602</v>
      </c>
      <c r="C1880" s="8" t="s">
        <v>5791</v>
      </c>
      <c r="D1880" s="8" t="s">
        <v>5792</v>
      </c>
      <c r="E1880" s="8" t="s">
        <v>5810</v>
      </c>
      <c r="F1880" s="8" t="s">
        <v>5792</v>
      </c>
      <c r="G1880" s="8" t="s">
        <v>5811</v>
      </c>
      <c r="H1880" s="8" t="s">
        <v>5812</v>
      </c>
      <c r="I1880" s="8" t="s">
        <v>5813</v>
      </c>
      <c r="J1880" t="str">
        <f t="shared" si="29"/>
        <v>Nordeste</v>
      </c>
    </row>
    <row r="1881" spans="1:10" ht="14.65" customHeight="1" x14ac:dyDescent="0.25">
      <c r="A1881" s="8" t="s">
        <v>5601</v>
      </c>
      <c r="B1881" s="8" t="s">
        <v>5602</v>
      </c>
      <c r="C1881" s="8" t="s">
        <v>5652</v>
      </c>
      <c r="D1881" s="8" t="s">
        <v>5653</v>
      </c>
      <c r="E1881" s="8" t="s">
        <v>5654</v>
      </c>
      <c r="F1881" s="8" t="s">
        <v>5653</v>
      </c>
      <c r="G1881" s="8" t="s">
        <v>5814</v>
      </c>
      <c r="H1881" s="8" t="s">
        <v>5815</v>
      </c>
      <c r="I1881" s="8" t="s">
        <v>5816</v>
      </c>
      <c r="J1881" t="str">
        <f t="shared" si="29"/>
        <v>Nordeste</v>
      </c>
    </row>
    <row r="1882" spans="1:10" ht="14.65" customHeight="1" x14ac:dyDescent="0.25">
      <c r="A1882" s="8" t="s">
        <v>5601</v>
      </c>
      <c r="B1882" s="8" t="s">
        <v>5602</v>
      </c>
      <c r="C1882" s="8" t="s">
        <v>5683</v>
      </c>
      <c r="D1882" s="8" t="s">
        <v>5684</v>
      </c>
      <c r="E1882" s="8" t="s">
        <v>5685</v>
      </c>
      <c r="F1882" s="8" t="s">
        <v>5684</v>
      </c>
      <c r="G1882" s="8" t="s">
        <v>5817</v>
      </c>
      <c r="H1882" s="8" t="s">
        <v>5818</v>
      </c>
      <c r="I1882" s="8" t="s">
        <v>5819</v>
      </c>
      <c r="J1882" t="str">
        <f t="shared" si="29"/>
        <v>Nordeste</v>
      </c>
    </row>
    <row r="1883" spans="1:10" ht="14.65" customHeight="1" x14ac:dyDescent="0.25">
      <c r="A1883" s="8" t="s">
        <v>5601</v>
      </c>
      <c r="B1883" s="8" t="s">
        <v>5602</v>
      </c>
      <c r="C1883" s="8" t="s">
        <v>5661</v>
      </c>
      <c r="D1883" s="8" t="s">
        <v>5662</v>
      </c>
      <c r="E1883" s="8" t="s">
        <v>5744</v>
      </c>
      <c r="F1883" s="8" t="s">
        <v>5745</v>
      </c>
      <c r="G1883" s="8" t="s">
        <v>5820</v>
      </c>
      <c r="H1883" s="8" t="s">
        <v>5821</v>
      </c>
      <c r="I1883" s="8" t="s">
        <v>5822</v>
      </c>
      <c r="J1883" t="str">
        <f t="shared" si="29"/>
        <v>Nordeste</v>
      </c>
    </row>
    <row r="1884" spans="1:10" ht="14.65" customHeight="1" x14ac:dyDescent="0.25">
      <c r="A1884" s="8" t="s">
        <v>5601</v>
      </c>
      <c r="B1884" s="8" t="s">
        <v>5602</v>
      </c>
      <c r="C1884" s="8" t="s">
        <v>5603</v>
      </c>
      <c r="D1884" s="8" t="s">
        <v>5604</v>
      </c>
      <c r="E1884" s="8" t="s">
        <v>5605</v>
      </c>
      <c r="F1884" s="8" t="s">
        <v>5606</v>
      </c>
      <c r="G1884" s="8" t="s">
        <v>5823</v>
      </c>
      <c r="H1884" s="8" t="s">
        <v>5824</v>
      </c>
      <c r="I1884" s="8" t="s">
        <v>5606</v>
      </c>
      <c r="J1884" t="str">
        <f t="shared" si="29"/>
        <v>Nordeste</v>
      </c>
    </row>
    <row r="1885" spans="1:10" ht="14.65" customHeight="1" x14ac:dyDescent="0.25">
      <c r="A1885" s="8" t="s">
        <v>5601</v>
      </c>
      <c r="B1885" s="8" t="s">
        <v>5602</v>
      </c>
      <c r="C1885" s="8" t="s">
        <v>5641</v>
      </c>
      <c r="D1885" s="8" t="s">
        <v>5642</v>
      </c>
      <c r="E1885" s="8" t="s">
        <v>5648</v>
      </c>
      <c r="F1885" s="8" t="s">
        <v>5642</v>
      </c>
      <c r="G1885" s="8" t="s">
        <v>5825</v>
      </c>
      <c r="H1885" s="8" t="s">
        <v>5826</v>
      </c>
      <c r="I1885" s="8" t="s">
        <v>5827</v>
      </c>
      <c r="J1885" t="str">
        <f t="shared" si="29"/>
        <v>Nordeste</v>
      </c>
    </row>
    <row r="1886" spans="1:10" ht="14.65" customHeight="1" x14ac:dyDescent="0.25">
      <c r="A1886" s="8" t="s">
        <v>5601</v>
      </c>
      <c r="B1886" s="8" t="s">
        <v>5602</v>
      </c>
      <c r="C1886" s="8" t="s">
        <v>5661</v>
      </c>
      <c r="D1886" s="8" t="s">
        <v>5662</v>
      </c>
      <c r="E1886" s="8" t="s">
        <v>5744</v>
      </c>
      <c r="F1886" s="8" t="s">
        <v>5745</v>
      </c>
      <c r="G1886" s="8" t="s">
        <v>5828</v>
      </c>
      <c r="H1886" s="8" t="s">
        <v>5829</v>
      </c>
      <c r="I1886" s="8" t="s">
        <v>5830</v>
      </c>
      <c r="J1886" t="str">
        <f t="shared" si="29"/>
        <v>Nordeste</v>
      </c>
    </row>
    <row r="1887" spans="1:10" ht="14.65" customHeight="1" x14ac:dyDescent="0.25">
      <c r="A1887" s="8" t="s">
        <v>5601</v>
      </c>
      <c r="B1887" s="8" t="s">
        <v>5602</v>
      </c>
      <c r="C1887" s="8" t="s">
        <v>5603</v>
      </c>
      <c r="D1887" s="8" t="s">
        <v>5604</v>
      </c>
      <c r="E1887" s="8" t="s">
        <v>5667</v>
      </c>
      <c r="F1887" s="8" t="s">
        <v>5604</v>
      </c>
      <c r="G1887" s="8" t="s">
        <v>5831</v>
      </c>
      <c r="H1887" s="8" t="s">
        <v>5832</v>
      </c>
      <c r="I1887" s="8" t="s">
        <v>5833</v>
      </c>
      <c r="J1887" t="str">
        <f t="shared" si="29"/>
        <v>Nordeste</v>
      </c>
    </row>
    <row r="1888" spans="1:10" ht="14.65" customHeight="1" x14ac:dyDescent="0.25">
      <c r="A1888" s="8" t="s">
        <v>5601</v>
      </c>
      <c r="B1888" s="8" t="s">
        <v>5602</v>
      </c>
      <c r="C1888" s="8" t="s">
        <v>5652</v>
      </c>
      <c r="D1888" s="8" t="s">
        <v>5653</v>
      </c>
      <c r="E1888" s="8" t="s">
        <v>5834</v>
      </c>
      <c r="F1888" s="8" t="s">
        <v>5835</v>
      </c>
      <c r="G1888" s="8" t="s">
        <v>5836</v>
      </c>
      <c r="H1888" s="8" t="s">
        <v>5837</v>
      </c>
      <c r="I1888" s="8" t="s">
        <v>5838</v>
      </c>
      <c r="J1888" t="str">
        <f t="shared" si="29"/>
        <v>Nordeste</v>
      </c>
    </row>
    <row r="1889" spans="1:10" ht="14.65" customHeight="1" x14ac:dyDescent="0.25">
      <c r="A1889" s="8" t="s">
        <v>5601</v>
      </c>
      <c r="B1889" s="8" t="s">
        <v>5602</v>
      </c>
      <c r="C1889" s="8" t="s">
        <v>5652</v>
      </c>
      <c r="D1889" s="8" t="s">
        <v>5653</v>
      </c>
      <c r="E1889" s="8" t="s">
        <v>5834</v>
      </c>
      <c r="F1889" s="8" t="s">
        <v>5835</v>
      </c>
      <c r="G1889" s="8" t="s">
        <v>5839</v>
      </c>
      <c r="H1889" s="8" t="s">
        <v>5840</v>
      </c>
      <c r="I1889" s="8" t="s">
        <v>5841</v>
      </c>
      <c r="J1889" t="str">
        <f t="shared" si="29"/>
        <v>Nordeste</v>
      </c>
    </row>
    <row r="1890" spans="1:10" ht="14.65" customHeight="1" x14ac:dyDescent="0.25">
      <c r="A1890" s="8" t="s">
        <v>5601</v>
      </c>
      <c r="B1890" s="8" t="s">
        <v>5602</v>
      </c>
      <c r="C1890" s="8" t="s">
        <v>5791</v>
      </c>
      <c r="D1890" s="8" t="s">
        <v>5792</v>
      </c>
      <c r="E1890" s="8" t="s">
        <v>5810</v>
      </c>
      <c r="F1890" s="8" t="s">
        <v>5792</v>
      </c>
      <c r="G1890" s="8" t="s">
        <v>5842</v>
      </c>
      <c r="H1890" s="8" t="s">
        <v>5843</v>
      </c>
      <c r="I1890" s="8" t="s">
        <v>5844</v>
      </c>
      <c r="J1890" t="str">
        <f t="shared" si="29"/>
        <v>Nordeste</v>
      </c>
    </row>
    <row r="1891" spans="1:10" ht="14.65" customHeight="1" x14ac:dyDescent="0.25">
      <c r="A1891" s="8" t="s">
        <v>5601</v>
      </c>
      <c r="B1891" s="8" t="s">
        <v>5602</v>
      </c>
      <c r="C1891" s="8" t="s">
        <v>5628</v>
      </c>
      <c r="D1891" s="8" t="s">
        <v>5629</v>
      </c>
      <c r="E1891" s="8" t="s">
        <v>5845</v>
      </c>
      <c r="F1891" s="8" t="s">
        <v>5846</v>
      </c>
      <c r="G1891" s="8" t="s">
        <v>5847</v>
      </c>
      <c r="H1891" s="8" t="s">
        <v>5848</v>
      </c>
      <c r="I1891" s="8" t="s">
        <v>5849</v>
      </c>
      <c r="J1891" t="str">
        <f t="shared" si="29"/>
        <v>Nordeste</v>
      </c>
    </row>
    <row r="1892" spans="1:10" ht="14.65" customHeight="1" x14ac:dyDescent="0.25">
      <c r="A1892" s="8" t="s">
        <v>5601</v>
      </c>
      <c r="B1892" s="8" t="s">
        <v>5602</v>
      </c>
      <c r="C1892" s="8" t="s">
        <v>5603</v>
      </c>
      <c r="D1892" s="8" t="s">
        <v>5604</v>
      </c>
      <c r="E1892" s="8" t="s">
        <v>5667</v>
      </c>
      <c r="F1892" s="8" t="s">
        <v>5604</v>
      </c>
      <c r="G1892" s="8" t="s">
        <v>5850</v>
      </c>
      <c r="H1892" s="8" t="s">
        <v>5851</v>
      </c>
      <c r="I1892" s="8" t="s">
        <v>5852</v>
      </c>
      <c r="J1892" t="str">
        <f t="shared" si="29"/>
        <v>Nordeste</v>
      </c>
    </row>
    <row r="1893" spans="1:10" ht="14.65" customHeight="1" x14ac:dyDescent="0.25">
      <c r="A1893" s="8" t="s">
        <v>5601</v>
      </c>
      <c r="B1893" s="8" t="s">
        <v>5602</v>
      </c>
      <c r="C1893" s="8" t="s">
        <v>5791</v>
      </c>
      <c r="D1893" s="8" t="s">
        <v>5792</v>
      </c>
      <c r="E1893" s="8" t="s">
        <v>5810</v>
      </c>
      <c r="F1893" s="8" t="s">
        <v>5792</v>
      </c>
      <c r="G1893" s="8" t="s">
        <v>5853</v>
      </c>
      <c r="H1893" s="8" t="s">
        <v>5854</v>
      </c>
      <c r="I1893" s="8" t="s">
        <v>5855</v>
      </c>
      <c r="J1893" t="str">
        <f t="shared" si="29"/>
        <v>Nordeste</v>
      </c>
    </row>
    <row r="1894" spans="1:10" ht="14.65" customHeight="1" x14ac:dyDescent="0.25">
      <c r="A1894" s="8" t="s">
        <v>5601</v>
      </c>
      <c r="B1894" s="8" t="s">
        <v>5602</v>
      </c>
      <c r="C1894" s="8" t="s">
        <v>5661</v>
      </c>
      <c r="D1894" s="8" t="s">
        <v>5662</v>
      </c>
      <c r="E1894" s="8" t="s">
        <v>5663</v>
      </c>
      <c r="F1894" s="8" t="s">
        <v>5662</v>
      </c>
      <c r="G1894" s="8" t="s">
        <v>5856</v>
      </c>
      <c r="H1894" s="8" t="s">
        <v>5857</v>
      </c>
      <c r="I1894" s="8" t="s">
        <v>5858</v>
      </c>
      <c r="J1894" t="str">
        <f t="shared" si="29"/>
        <v>Nordeste</v>
      </c>
    </row>
    <row r="1895" spans="1:10" ht="14.65" customHeight="1" x14ac:dyDescent="0.25">
      <c r="A1895" s="8" t="s">
        <v>5601</v>
      </c>
      <c r="B1895" s="8" t="s">
        <v>5602</v>
      </c>
      <c r="C1895" s="8" t="s">
        <v>5652</v>
      </c>
      <c r="D1895" s="8" t="s">
        <v>5653</v>
      </c>
      <c r="E1895" s="8" t="s">
        <v>5859</v>
      </c>
      <c r="F1895" s="8" t="s">
        <v>5860</v>
      </c>
      <c r="G1895" s="8" t="s">
        <v>5861</v>
      </c>
      <c r="H1895" s="8" t="s">
        <v>5862</v>
      </c>
      <c r="I1895" s="8" t="s">
        <v>5863</v>
      </c>
      <c r="J1895" t="str">
        <f t="shared" si="29"/>
        <v>Nordeste</v>
      </c>
    </row>
    <row r="1896" spans="1:10" ht="14.65" customHeight="1" x14ac:dyDescent="0.25">
      <c r="A1896" s="8" t="s">
        <v>5601</v>
      </c>
      <c r="B1896" s="8" t="s">
        <v>5602</v>
      </c>
      <c r="C1896" s="8" t="s">
        <v>5628</v>
      </c>
      <c r="D1896" s="8" t="s">
        <v>5629</v>
      </c>
      <c r="E1896" s="8" t="s">
        <v>5845</v>
      </c>
      <c r="F1896" s="8" t="s">
        <v>5846</v>
      </c>
      <c r="G1896" s="8" t="s">
        <v>5864</v>
      </c>
      <c r="H1896" s="8" t="s">
        <v>5865</v>
      </c>
      <c r="I1896" s="8" t="s">
        <v>5866</v>
      </c>
      <c r="J1896" t="str">
        <f t="shared" si="29"/>
        <v>Nordeste</v>
      </c>
    </row>
    <row r="1897" spans="1:10" ht="14.65" customHeight="1" x14ac:dyDescent="0.25">
      <c r="A1897" s="8" t="s">
        <v>5601</v>
      </c>
      <c r="B1897" s="8" t="s">
        <v>5602</v>
      </c>
      <c r="C1897" s="8" t="s">
        <v>5641</v>
      </c>
      <c r="D1897" s="8" t="s">
        <v>5642</v>
      </c>
      <c r="E1897" s="8" t="s">
        <v>5720</v>
      </c>
      <c r="F1897" s="8" t="s">
        <v>5721</v>
      </c>
      <c r="G1897" s="8" t="s">
        <v>5867</v>
      </c>
      <c r="H1897" s="8" t="s">
        <v>5868</v>
      </c>
      <c r="I1897" s="8" t="s">
        <v>5721</v>
      </c>
      <c r="J1897" t="str">
        <f t="shared" si="29"/>
        <v>Nordeste</v>
      </c>
    </row>
    <row r="1898" spans="1:10" ht="14.65" customHeight="1" x14ac:dyDescent="0.25">
      <c r="A1898" s="8" t="s">
        <v>5601</v>
      </c>
      <c r="B1898" s="8" t="s">
        <v>5602</v>
      </c>
      <c r="C1898" s="8" t="s">
        <v>5616</v>
      </c>
      <c r="D1898" s="8" t="s">
        <v>5617</v>
      </c>
      <c r="E1898" s="8" t="s">
        <v>5869</v>
      </c>
      <c r="F1898" s="8" t="s">
        <v>5617</v>
      </c>
      <c r="G1898" s="8" t="s">
        <v>5870</v>
      </c>
      <c r="H1898" s="8" t="s">
        <v>5871</v>
      </c>
      <c r="I1898" s="8" t="s">
        <v>5872</v>
      </c>
      <c r="J1898" t="str">
        <f t="shared" si="29"/>
        <v>Nordeste</v>
      </c>
    </row>
    <row r="1899" spans="1:10" ht="14.65" customHeight="1" x14ac:dyDescent="0.25">
      <c r="A1899" s="8" t="s">
        <v>5601</v>
      </c>
      <c r="B1899" s="8" t="s">
        <v>5602</v>
      </c>
      <c r="C1899" s="8" t="s">
        <v>5652</v>
      </c>
      <c r="D1899" s="8" t="s">
        <v>5653</v>
      </c>
      <c r="E1899" s="8" t="s">
        <v>5859</v>
      </c>
      <c r="F1899" s="8" t="s">
        <v>5860</v>
      </c>
      <c r="G1899" s="8" t="s">
        <v>5873</v>
      </c>
      <c r="H1899" s="8" t="s">
        <v>5874</v>
      </c>
      <c r="I1899" s="8" t="s">
        <v>5875</v>
      </c>
      <c r="J1899" t="str">
        <f t="shared" si="29"/>
        <v>Nordeste</v>
      </c>
    </row>
    <row r="1900" spans="1:10" ht="14.65" customHeight="1" x14ac:dyDescent="0.25">
      <c r="A1900" s="8" t="s">
        <v>5601</v>
      </c>
      <c r="B1900" s="8" t="s">
        <v>5602</v>
      </c>
      <c r="C1900" s="8" t="s">
        <v>5676</v>
      </c>
      <c r="D1900" s="8" t="s">
        <v>5677</v>
      </c>
      <c r="E1900" s="8" t="s">
        <v>5876</v>
      </c>
      <c r="F1900" s="8" t="s">
        <v>5677</v>
      </c>
      <c r="G1900" s="8" t="s">
        <v>5877</v>
      </c>
      <c r="H1900" s="8" t="s">
        <v>5878</v>
      </c>
      <c r="I1900" s="8" t="s">
        <v>5879</v>
      </c>
      <c r="J1900" t="str">
        <f t="shared" si="29"/>
        <v>Nordeste</v>
      </c>
    </row>
    <row r="1901" spans="1:10" ht="14.65" customHeight="1" x14ac:dyDescent="0.25">
      <c r="A1901" s="8" t="s">
        <v>5601</v>
      </c>
      <c r="B1901" s="8" t="s">
        <v>5602</v>
      </c>
      <c r="C1901" s="8" t="s">
        <v>5676</v>
      </c>
      <c r="D1901" s="8" t="s">
        <v>5677</v>
      </c>
      <c r="E1901" s="8" t="s">
        <v>5678</v>
      </c>
      <c r="F1901" s="8" t="s">
        <v>5679</v>
      </c>
      <c r="G1901" s="8" t="s">
        <v>5880</v>
      </c>
      <c r="H1901" s="8" t="s">
        <v>5881</v>
      </c>
      <c r="I1901" s="8" t="s">
        <v>5882</v>
      </c>
      <c r="J1901" t="str">
        <f t="shared" si="29"/>
        <v>Nordeste</v>
      </c>
    </row>
    <row r="1902" spans="1:10" ht="14.65" customHeight="1" x14ac:dyDescent="0.25">
      <c r="A1902" s="8" t="s">
        <v>5601</v>
      </c>
      <c r="B1902" s="8" t="s">
        <v>5602</v>
      </c>
      <c r="C1902" s="8" t="s">
        <v>5683</v>
      </c>
      <c r="D1902" s="8" t="s">
        <v>5684</v>
      </c>
      <c r="E1902" s="8" t="s">
        <v>5883</v>
      </c>
      <c r="F1902" s="8" t="s">
        <v>5884</v>
      </c>
      <c r="G1902" s="8" t="s">
        <v>5885</v>
      </c>
      <c r="H1902" s="8" t="s">
        <v>5886</v>
      </c>
      <c r="I1902" s="8" t="s">
        <v>5887</v>
      </c>
      <c r="J1902" t="str">
        <f t="shared" si="29"/>
        <v>Nordeste</v>
      </c>
    </row>
    <row r="1903" spans="1:10" ht="14.65" customHeight="1" x14ac:dyDescent="0.25">
      <c r="A1903" s="8" t="s">
        <v>5601</v>
      </c>
      <c r="B1903" s="8" t="s">
        <v>5602</v>
      </c>
      <c r="C1903" s="8" t="s">
        <v>5661</v>
      </c>
      <c r="D1903" s="8" t="s">
        <v>5662</v>
      </c>
      <c r="E1903" s="8" t="s">
        <v>5663</v>
      </c>
      <c r="F1903" s="8" t="s">
        <v>5662</v>
      </c>
      <c r="G1903" s="8" t="s">
        <v>5888</v>
      </c>
      <c r="H1903" s="8" t="s">
        <v>5889</v>
      </c>
      <c r="I1903" s="8" t="s">
        <v>5890</v>
      </c>
      <c r="J1903" t="str">
        <f t="shared" si="29"/>
        <v>Nordeste</v>
      </c>
    </row>
    <row r="1904" spans="1:10" ht="14.65" customHeight="1" x14ac:dyDescent="0.25">
      <c r="A1904" s="8" t="s">
        <v>5601</v>
      </c>
      <c r="B1904" s="8" t="s">
        <v>5602</v>
      </c>
      <c r="C1904" s="8" t="s">
        <v>5641</v>
      </c>
      <c r="D1904" s="8" t="s">
        <v>5642</v>
      </c>
      <c r="E1904" s="8" t="s">
        <v>5720</v>
      </c>
      <c r="F1904" s="8" t="s">
        <v>5721</v>
      </c>
      <c r="G1904" s="8" t="s">
        <v>5891</v>
      </c>
      <c r="H1904" s="8" t="s">
        <v>5892</v>
      </c>
      <c r="I1904" s="8" t="s">
        <v>5893</v>
      </c>
      <c r="J1904" t="str">
        <f t="shared" si="29"/>
        <v>Nordeste</v>
      </c>
    </row>
    <row r="1905" spans="1:10" ht="14.65" customHeight="1" x14ac:dyDescent="0.25">
      <c r="A1905" s="8" t="s">
        <v>5601</v>
      </c>
      <c r="B1905" s="8" t="s">
        <v>5602</v>
      </c>
      <c r="C1905" s="8" t="s">
        <v>5628</v>
      </c>
      <c r="D1905" s="8" t="s">
        <v>5629</v>
      </c>
      <c r="E1905" s="8" t="s">
        <v>5630</v>
      </c>
      <c r="F1905" s="8" t="s">
        <v>5629</v>
      </c>
      <c r="G1905" s="8" t="s">
        <v>5894</v>
      </c>
      <c r="H1905" s="8" t="s">
        <v>5895</v>
      </c>
      <c r="I1905" s="8" t="s">
        <v>5896</v>
      </c>
      <c r="J1905" t="str">
        <f t="shared" si="29"/>
        <v>Nordeste</v>
      </c>
    </row>
    <row r="1906" spans="1:10" ht="14.65" customHeight="1" x14ac:dyDescent="0.25">
      <c r="A1906" s="8" t="s">
        <v>5601</v>
      </c>
      <c r="B1906" s="8" t="s">
        <v>5602</v>
      </c>
      <c r="C1906" s="8" t="s">
        <v>5616</v>
      </c>
      <c r="D1906" s="8" t="s">
        <v>5617</v>
      </c>
      <c r="E1906" s="8" t="s">
        <v>5869</v>
      </c>
      <c r="F1906" s="8" t="s">
        <v>5617</v>
      </c>
      <c r="G1906" s="8" t="s">
        <v>5897</v>
      </c>
      <c r="H1906" s="8" t="s">
        <v>5898</v>
      </c>
      <c r="I1906" s="8" t="s">
        <v>5899</v>
      </c>
      <c r="J1906" t="str">
        <f t="shared" si="29"/>
        <v>Nordeste</v>
      </c>
    </row>
    <row r="1907" spans="1:10" ht="14.65" customHeight="1" x14ac:dyDescent="0.25">
      <c r="A1907" s="8" t="s">
        <v>5601</v>
      </c>
      <c r="B1907" s="8" t="s">
        <v>5602</v>
      </c>
      <c r="C1907" s="8" t="s">
        <v>5791</v>
      </c>
      <c r="D1907" s="8" t="s">
        <v>5792</v>
      </c>
      <c r="E1907" s="8" t="s">
        <v>5810</v>
      </c>
      <c r="F1907" s="8" t="s">
        <v>5792</v>
      </c>
      <c r="G1907" s="8" t="s">
        <v>5900</v>
      </c>
      <c r="H1907" s="8" t="s">
        <v>5901</v>
      </c>
      <c r="I1907" s="8" t="s">
        <v>5902</v>
      </c>
      <c r="J1907" t="str">
        <f t="shared" si="29"/>
        <v>Nordeste</v>
      </c>
    </row>
    <row r="1908" spans="1:10" ht="14.65" customHeight="1" x14ac:dyDescent="0.25">
      <c r="A1908" s="8" t="s">
        <v>5601</v>
      </c>
      <c r="B1908" s="8" t="s">
        <v>5602</v>
      </c>
      <c r="C1908" s="8" t="s">
        <v>5603</v>
      </c>
      <c r="D1908" s="8" t="s">
        <v>5604</v>
      </c>
      <c r="E1908" s="8" t="s">
        <v>5667</v>
      </c>
      <c r="F1908" s="8" t="s">
        <v>5604</v>
      </c>
      <c r="G1908" s="8" t="s">
        <v>5903</v>
      </c>
      <c r="H1908" s="8" t="s">
        <v>5904</v>
      </c>
      <c r="I1908" s="8" t="s">
        <v>5905</v>
      </c>
      <c r="J1908" t="str">
        <f t="shared" si="29"/>
        <v>Nordeste</v>
      </c>
    </row>
    <row r="1909" spans="1:10" ht="14.65" customHeight="1" x14ac:dyDescent="0.25">
      <c r="A1909" s="8" t="s">
        <v>5601</v>
      </c>
      <c r="B1909" s="8" t="s">
        <v>5602</v>
      </c>
      <c r="C1909" s="8" t="s">
        <v>5610</v>
      </c>
      <c r="D1909" s="8" t="s">
        <v>5611</v>
      </c>
      <c r="E1909" s="8" t="s">
        <v>5906</v>
      </c>
      <c r="F1909" s="8" t="s">
        <v>5907</v>
      </c>
      <c r="G1909" s="8" t="s">
        <v>5908</v>
      </c>
      <c r="H1909" s="8" t="s">
        <v>5909</v>
      </c>
      <c r="I1909" s="8" t="s">
        <v>5910</v>
      </c>
      <c r="J1909" t="str">
        <f t="shared" si="29"/>
        <v>Nordeste</v>
      </c>
    </row>
    <row r="1910" spans="1:10" ht="14.65" customHeight="1" x14ac:dyDescent="0.25">
      <c r="A1910" s="8" t="s">
        <v>5601</v>
      </c>
      <c r="B1910" s="8" t="s">
        <v>5602</v>
      </c>
      <c r="C1910" s="8" t="s">
        <v>5610</v>
      </c>
      <c r="D1910" s="8" t="s">
        <v>5611</v>
      </c>
      <c r="E1910" s="8" t="s">
        <v>5906</v>
      </c>
      <c r="F1910" s="8" t="s">
        <v>5907</v>
      </c>
      <c r="G1910" s="8" t="s">
        <v>5911</v>
      </c>
      <c r="H1910" s="8" t="s">
        <v>5912</v>
      </c>
      <c r="I1910" s="8" t="s">
        <v>5913</v>
      </c>
      <c r="J1910" t="str">
        <f t="shared" si="29"/>
        <v>Nordeste</v>
      </c>
    </row>
    <row r="1911" spans="1:10" ht="14.65" customHeight="1" x14ac:dyDescent="0.25">
      <c r="A1911" s="8" t="s">
        <v>5601</v>
      </c>
      <c r="B1911" s="8" t="s">
        <v>5602</v>
      </c>
      <c r="C1911" s="8" t="s">
        <v>5628</v>
      </c>
      <c r="D1911" s="8" t="s">
        <v>5629</v>
      </c>
      <c r="E1911" s="8" t="s">
        <v>5630</v>
      </c>
      <c r="F1911" s="8" t="s">
        <v>5629</v>
      </c>
      <c r="G1911" s="8" t="s">
        <v>5914</v>
      </c>
      <c r="H1911" s="8" t="s">
        <v>5915</v>
      </c>
      <c r="I1911" s="8" t="s">
        <v>5916</v>
      </c>
      <c r="J1911" t="str">
        <f t="shared" si="29"/>
        <v>Nordeste</v>
      </c>
    </row>
    <row r="1912" spans="1:10" ht="14.65" customHeight="1" x14ac:dyDescent="0.25">
      <c r="A1912" s="8" t="s">
        <v>5601</v>
      </c>
      <c r="B1912" s="8" t="s">
        <v>5602</v>
      </c>
      <c r="C1912" s="8" t="s">
        <v>5628</v>
      </c>
      <c r="D1912" s="8" t="s">
        <v>5629</v>
      </c>
      <c r="E1912" s="8" t="s">
        <v>5845</v>
      </c>
      <c r="F1912" s="8" t="s">
        <v>5846</v>
      </c>
      <c r="G1912" s="8" t="s">
        <v>5917</v>
      </c>
      <c r="H1912" s="8" t="s">
        <v>5918</v>
      </c>
      <c r="I1912" s="8" t="s">
        <v>5919</v>
      </c>
      <c r="J1912" t="str">
        <f t="shared" si="29"/>
        <v>Nordeste</v>
      </c>
    </row>
    <row r="1913" spans="1:10" ht="14.65" customHeight="1" x14ac:dyDescent="0.25">
      <c r="A1913" s="8" t="s">
        <v>5601</v>
      </c>
      <c r="B1913" s="8" t="s">
        <v>5602</v>
      </c>
      <c r="C1913" s="8" t="s">
        <v>5603</v>
      </c>
      <c r="D1913" s="8" t="s">
        <v>5604</v>
      </c>
      <c r="E1913" s="8" t="s">
        <v>5667</v>
      </c>
      <c r="F1913" s="8" t="s">
        <v>5604</v>
      </c>
      <c r="G1913" s="8" t="s">
        <v>5920</v>
      </c>
      <c r="H1913" s="8" t="s">
        <v>5921</v>
      </c>
      <c r="I1913" s="8" t="s">
        <v>5922</v>
      </c>
      <c r="J1913" t="str">
        <f t="shared" si="29"/>
        <v>Nordeste</v>
      </c>
    </row>
    <row r="1914" spans="1:10" ht="14.65" customHeight="1" x14ac:dyDescent="0.25">
      <c r="A1914" s="8" t="s">
        <v>5601</v>
      </c>
      <c r="B1914" s="8" t="s">
        <v>5602</v>
      </c>
      <c r="C1914" s="8" t="s">
        <v>5641</v>
      </c>
      <c r="D1914" s="8" t="s">
        <v>5642</v>
      </c>
      <c r="E1914" s="8" t="s">
        <v>5643</v>
      </c>
      <c r="F1914" s="8" t="s">
        <v>5644</v>
      </c>
      <c r="G1914" s="8" t="s">
        <v>5923</v>
      </c>
      <c r="H1914" s="8" t="s">
        <v>5924</v>
      </c>
      <c r="I1914" s="8" t="s">
        <v>5925</v>
      </c>
      <c r="J1914" t="str">
        <f t="shared" si="29"/>
        <v>Nordeste</v>
      </c>
    </row>
    <row r="1915" spans="1:10" ht="14.65" customHeight="1" x14ac:dyDescent="0.25">
      <c r="A1915" s="8" t="s">
        <v>5601</v>
      </c>
      <c r="B1915" s="8" t="s">
        <v>5602</v>
      </c>
      <c r="C1915" s="8" t="s">
        <v>5616</v>
      </c>
      <c r="D1915" s="8" t="s">
        <v>5617</v>
      </c>
      <c r="E1915" s="8" t="s">
        <v>5618</v>
      </c>
      <c r="F1915" s="8" t="s">
        <v>5619</v>
      </c>
      <c r="G1915" s="8" t="s">
        <v>5926</v>
      </c>
      <c r="H1915" s="8" t="s">
        <v>5927</v>
      </c>
      <c r="I1915" s="8" t="s">
        <v>5928</v>
      </c>
      <c r="J1915" t="str">
        <f t="shared" si="29"/>
        <v>Nordeste</v>
      </c>
    </row>
    <row r="1916" spans="1:10" ht="14.65" customHeight="1" x14ac:dyDescent="0.25">
      <c r="A1916" s="8" t="s">
        <v>5601</v>
      </c>
      <c r="B1916" s="8" t="s">
        <v>5602</v>
      </c>
      <c r="C1916" s="8" t="s">
        <v>5791</v>
      </c>
      <c r="D1916" s="8" t="s">
        <v>5792</v>
      </c>
      <c r="E1916" s="8" t="s">
        <v>5810</v>
      </c>
      <c r="F1916" s="8" t="s">
        <v>5792</v>
      </c>
      <c r="G1916" s="8" t="s">
        <v>5929</v>
      </c>
      <c r="H1916" s="8" t="s">
        <v>5930</v>
      </c>
      <c r="I1916" s="8" t="s">
        <v>5931</v>
      </c>
      <c r="J1916" t="str">
        <f t="shared" si="29"/>
        <v>Nordeste</v>
      </c>
    </row>
    <row r="1917" spans="1:10" ht="14.65" customHeight="1" x14ac:dyDescent="0.25">
      <c r="A1917" s="8" t="s">
        <v>5601</v>
      </c>
      <c r="B1917" s="8" t="s">
        <v>5602</v>
      </c>
      <c r="C1917" s="8" t="s">
        <v>5676</v>
      </c>
      <c r="D1917" s="8" t="s">
        <v>5677</v>
      </c>
      <c r="E1917" s="8" t="s">
        <v>5876</v>
      </c>
      <c r="F1917" s="8" t="s">
        <v>5677</v>
      </c>
      <c r="G1917" s="8" t="s">
        <v>5932</v>
      </c>
      <c r="H1917" s="8" t="s">
        <v>5933</v>
      </c>
      <c r="I1917" s="8" t="s">
        <v>5934</v>
      </c>
      <c r="J1917" t="str">
        <f t="shared" si="29"/>
        <v>Nordeste</v>
      </c>
    </row>
    <row r="1918" spans="1:10" ht="14.65" customHeight="1" x14ac:dyDescent="0.25">
      <c r="A1918" s="8" t="s">
        <v>5601</v>
      </c>
      <c r="B1918" s="8" t="s">
        <v>5602</v>
      </c>
      <c r="C1918" s="8" t="s">
        <v>5652</v>
      </c>
      <c r="D1918" s="8" t="s">
        <v>5653</v>
      </c>
      <c r="E1918" s="8" t="s">
        <v>5834</v>
      </c>
      <c r="F1918" s="8" t="s">
        <v>5835</v>
      </c>
      <c r="G1918" s="8" t="s">
        <v>5935</v>
      </c>
      <c r="H1918" s="8" t="s">
        <v>5936</v>
      </c>
      <c r="I1918" s="8" t="s">
        <v>5937</v>
      </c>
      <c r="J1918" t="str">
        <f t="shared" si="29"/>
        <v>Nordeste</v>
      </c>
    </row>
    <row r="1919" spans="1:10" ht="14.65" customHeight="1" x14ac:dyDescent="0.25">
      <c r="A1919" s="8" t="s">
        <v>5601</v>
      </c>
      <c r="B1919" s="8" t="s">
        <v>5602</v>
      </c>
      <c r="C1919" s="8" t="s">
        <v>5683</v>
      </c>
      <c r="D1919" s="8" t="s">
        <v>5684</v>
      </c>
      <c r="E1919" s="8" t="s">
        <v>5685</v>
      </c>
      <c r="F1919" s="8" t="s">
        <v>5684</v>
      </c>
      <c r="G1919" s="8" t="s">
        <v>5938</v>
      </c>
      <c r="H1919" s="8" t="s">
        <v>5939</v>
      </c>
      <c r="I1919" s="8" t="s">
        <v>5940</v>
      </c>
      <c r="J1919" t="str">
        <f t="shared" si="29"/>
        <v>Nordeste</v>
      </c>
    </row>
    <row r="1920" spans="1:10" ht="14.65" customHeight="1" x14ac:dyDescent="0.25">
      <c r="A1920" s="8" t="s">
        <v>5601</v>
      </c>
      <c r="B1920" s="8" t="s">
        <v>5602</v>
      </c>
      <c r="C1920" s="8" t="s">
        <v>5616</v>
      </c>
      <c r="D1920" s="8" t="s">
        <v>5617</v>
      </c>
      <c r="E1920" s="8" t="s">
        <v>5869</v>
      </c>
      <c r="F1920" s="8" t="s">
        <v>5617</v>
      </c>
      <c r="G1920" s="8" t="s">
        <v>5941</v>
      </c>
      <c r="H1920" s="8" t="s">
        <v>5942</v>
      </c>
      <c r="I1920" s="8" t="s">
        <v>5943</v>
      </c>
      <c r="J1920" t="str">
        <f t="shared" si="29"/>
        <v>Nordeste</v>
      </c>
    </row>
    <row r="1921" spans="1:10" ht="14.65" customHeight="1" x14ac:dyDescent="0.25">
      <c r="A1921" s="8" t="s">
        <v>5601</v>
      </c>
      <c r="B1921" s="8" t="s">
        <v>5602</v>
      </c>
      <c r="C1921" s="8" t="s">
        <v>5603</v>
      </c>
      <c r="D1921" s="8" t="s">
        <v>5604</v>
      </c>
      <c r="E1921" s="8" t="s">
        <v>5605</v>
      </c>
      <c r="F1921" s="8" t="s">
        <v>5606</v>
      </c>
      <c r="G1921" s="8" t="s">
        <v>5944</v>
      </c>
      <c r="H1921" s="8" t="s">
        <v>5945</v>
      </c>
      <c r="I1921" s="8" t="s">
        <v>5946</v>
      </c>
      <c r="J1921" t="str">
        <f t="shared" si="29"/>
        <v>Nordeste</v>
      </c>
    </row>
    <row r="1922" spans="1:10" ht="14.65" customHeight="1" x14ac:dyDescent="0.25">
      <c r="A1922" s="8" t="s">
        <v>5601</v>
      </c>
      <c r="B1922" s="8" t="s">
        <v>5602</v>
      </c>
      <c r="C1922" s="8" t="s">
        <v>5661</v>
      </c>
      <c r="D1922" s="8" t="s">
        <v>5662</v>
      </c>
      <c r="E1922" s="8" t="s">
        <v>5663</v>
      </c>
      <c r="F1922" s="8" t="s">
        <v>5662</v>
      </c>
      <c r="G1922" s="8" t="s">
        <v>5947</v>
      </c>
      <c r="H1922" s="8" t="s">
        <v>5948</v>
      </c>
      <c r="I1922" s="8" t="s">
        <v>5949</v>
      </c>
      <c r="J1922" t="str">
        <f t="shared" si="29"/>
        <v>Nordeste</v>
      </c>
    </row>
    <row r="1923" spans="1:10" ht="14.65" customHeight="1" x14ac:dyDescent="0.25">
      <c r="A1923" s="8" t="s">
        <v>5601</v>
      </c>
      <c r="B1923" s="8" t="s">
        <v>5602</v>
      </c>
      <c r="C1923" s="8" t="s">
        <v>5610</v>
      </c>
      <c r="D1923" s="8" t="s">
        <v>5611</v>
      </c>
      <c r="E1923" s="8" t="s">
        <v>5612</v>
      </c>
      <c r="F1923" s="8" t="s">
        <v>5611</v>
      </c>
      <c r="G1923" s="8" t="s">
        <v>5950</v>
      </c>
      <c r="H1923" s="8" t="s">
        <v>5951</v>
      </c>
      <c r="I1923" s="8" t="s">
        <v>5952</v>
      </c>
      <c r="J1923" t="str">
        <f t="shared" ref="J1923:J1986" si="30">IF(AND(VALUE(LEFT(H1923,2))&gt;=11,VALUE(LEFT(H1923,2))&lt;=17),"Norte",IF(AND(VALUE(LEFT(H1923,2))&gt;=21,VALUE(LEFT(H1923,2))&lt;=29),"Nordeste",IF(AND(VALUE(LEFT(H1923,2))&gt;=31,VALUE(LEFT(H1923,2))&lt;=35),"Sudeste",IF(AND(VALUE(LEFT(H1923,2))&gt;=41,VALUE(LEFT(H1923,2))&lt;=43),"Sul",IF(AND(VALUE(LEFT(H1923,2))&gt;=50,VALUE(LEFT(H1923,2))&lt;=53),"Centro-Oeste","Verificar")))))</f>
        <v>Nordeste</v>
      </c>
    </row>
    <row r="1924" spans="1:10" ht="14.65" customHeight="1" x14ac:dyDescent="0.25">
      <c r="A1924" s="8" t="s">
        <v>5601</v>
      </c>
      <c r="B1924" s="8" t="s">
        <v>5602</v>
      </c>
      <c r="C1924" s="8" t="s">
        <v>5610</v>
      </c>
      <c r="D1924" s="8" t="s">
        <v>5611</v>
      </c>
      <c r="E1924" s="8" t="s">
        <v>5623</v>
      </c>
      <c r="F1924" s="8" t="s">
        <v>5624</v>
      </c>
      <c r="G1924" s="8" t="s">
        <v>5953</v>
      </c>
      <c r="H1924" s="8" t="s">
        <v>5954</v>
      </c>
      <c r="I1924" s="8" t="s">
        <v>5624</v>
      </c>
      <c r="J1924" t="str">
        <f t="shared" si="30"/>
        <v>Nordeste</v>
      </c>
    </row>
    <row r="1925" spans="1:10" ht="14.65" customHeight="1" x14ac:dyDescent="0.25">
      <c r="A1925" s="8" t="s">
        <v>5601</v>
      </c>
      <c r="B1925" s="8" t="s">
        <v>5602</v>
      </c>
      <c r="C1925" s="8" t="s">
        <v>5610</v>
      </c>
      <c r="D1925" s="8" t="s">
        <v>5611</v>
      </c>
      <c r="E1925" s="8" t="s">
        <v>5739</v>
      </c>
      <c r="F1925" s="8" t="s">
        <v>5740</v>
      </c>
      <c r="G1925" s="8" t="s">
        <v>5955</v>
      </c>
      <c r="H1925" s="8" t="s">
        <v>5956</v>
      </c>
      <c r="I1925" s="8" t="s">
        <v>5957</v>
      </c>
      <c r="J1925" t="str">
        <f t="shared" si="30"/>
        <v>Nordeste</v>
      </c>
    </row>
    <row r="1926" spans="1:10" ht="14.65" customHeight="1" x14ac:dyDescent="0.25">
      <c r="A1926" s="8" t="s">
        <v>5601</v>
      </c>
      <c r="B1926" s="8" t="s">
        <v>5602</v>
      </c>
      <c r="C1926" s="8" t="s">
        <v>5641</v>
      </c>
      <c r="D1926" s="8" t="s">
        <v>5642</v>
      </c>
      <c r="E1926" s="8" t="s">
        <v>5648</v>
      </c>
      <c r="F1926" s="8" t="s">
        <v>5642</v>
      </c>
      <c r="G1926" s="8" t="s">
        <v>5958</v>
      </c>
      <c r="H1926" s="8" t="s">
        <v>5959</v>
      </c>
      <c r="I1926" s="8" t="s">
        <v>5960</v>
      </c>
      <c r="J1926" t="str">
        <f t="shared" si="30"/>
        <v>Nordeste</v>
      </c>
    </row>
    <row r="1927" spans="1:10" ht="14.65" customHeight="1" x14ac:dyDescent="0.25">
      <c r="A1927" s="8" t="s">
        <v>5601</v>
      </c>
      <c r="B1927" s="8" t="s">
        <v>5602</v>
      </c>
      <c r="C1927" s="8" t="s">
        <v>5683</v>
      </c>
      <c r="D1927" s="8" t="s">
        <v>5684</v>
      </c>
      <c r="E1927" s="8" t="s">
        <v>5883</v>
      </c>
      <c r="F1927" s="8" t="s">
        <v>5884</v>
      </c>
      <c r="G1927" s="8" t="s">
        <v>5961</v>
      </c>
      <c r="H1927" s="8" t="s">
        <v>5962</v>
      </c>
      <c r="I1927" s="8" t="s">
        <v>5963</v>
      </c>
      <c r="J1927" t="str">
        <f t="shared" si="30"/>
        <v>Nordeste</v>
      </c>
    </row>
    <row r="1928" spans="1:10" ht="14.65" customHeight="1" x14ac:dyDescent="0.25">
      <c r="A1928" s="8" t="s">
        <v>5601</v>
      </c>
      <c r="B1928" s="8" t="s">
        <v>5602</v>
      </c>
      <c r="C1928" s="8" t="s">
        <v>5628</v>
      </c>
      <c r="D1928" s="8" t="s">
        <v>5629</v>
      </c>
      <c r="E1928" s="8" t="s">
        <v>5630</v>
      </c>
      <c r="F1928" s="8" t="s">
        <v>5629</v>
      </c>
      <c r="G1928" s="8" t="s">
        <v>5964</v>
      </c>
      <c r="H1928" s="8" t="s">
        <v>5965</v>
      </c>
      <c r="I1928" s="8" t="s">
        <v>5966</v>
      </c>
      <c r="J1928" t="str">
        <f t="shared" si="30"/>
        <v>Nordeste</v>
      </c>
    </row>
    <row r="1929" spans="1:10" ht="14.65" customHeight="1" x14ac:dyDescent="0.25">
      <c r="A1929" s="8" t="s">
        <v>5601</v>
      </c>
      <c r="B1929" s="8" t="s">
        <v>5602</v>
      </c>
      <c r="C1929" s="8" t="s">
        <v>5652</v>
      </c>
      <c r="D1929" s="8" t="s">
        <v>5653</v>
      </c>
      <c r="E1929" s="8" t="s">
        <v>5834</v>
      </c>
      <c r="F1929" s="8" t="s">
        <v>5835</v>
      </c>
      <c r="G1929" s="8" t="s">
        <v>5967</v>
      </c>
      <c r="H1929" s="8" t="s">
        <v>5968</v>
      </c>
      <c r="I1929" s="8" t="s">
        <v>5969</v>
      </c>
      <c r="J1929" t="str">
        <f t="shared" si="30"/>
        <v>Nordeste</v>
      </c>
    </row>
    <row r="1930" spans="1:10" ht="14.65" customHeight="1" x14ac:dyDescent="0.25">
      <c r="A1930" s="8" t="s">
        <v>5601</v>
      </c>
      <c r="B1930" s="8" t="s">
        <v>5602</v>
      </c>
      <c r="C1930" s="8" t="s">
        <v>5628</v>
      </c>
      <c r="D1930" s="8" t="s">
        <v>5629</v>
      </c>
      <c r="E1930" s="8" t="s">
        <v>5970</v>
      </c>
      <c r="F1930" s="8" t="s">
        <v>5971</v>
      </c>
      <c r="G1930" s="8" t="s">
        <v>5972</v>
      </c>
      <c r="H1930" s="8" t="s">
        <v>5973</v>
      </c>
      <c r="I1930" s="8" t="s">
        <v>5971</v>
      </c>
      <c r="J1930" t="str">
        <f t="shared" si="30"/>
        <v>Nordeste</v>
      </c>
    </row>
    <row r="1931" spans="1:10" ht="14.65" customHeight="1" x14ac:dyDescent="0.25">
      <c r="A1931" s="8" t="s">
        <v>5601</v>
      </c>
      <c r="B1931" s="8" t="s">
        <v>5602</v>
      </c>
      <c r="C1931" s="8" t="s">
        <v>5628</v>
      </c>
      <c r="D1931" s="8" t="s">
        <v>5629</v>
      </c>
      <c r="E1931" s="8" t="s">
        <v>5630</v>
      </c>
      <c r="F1931" s="8" t="s">
        <v>5629</v>
      </c>
      <c r="G1931" s="8" t="s">
        <v>5974</v>
      </c>
      <c r="H1931" s="8" t="s">
        <v>5975</v>
      </c>
      <c r="I1931" s="8" t="s">
        <v>5976</v>
      </c>
      <c r="J1931" t="str">
        <f t="shared" si="30"/>
        <v>Nordeste</v>
      </c>
    </row>
    <row r="1932" spans="1:10" ht="14.65" customHeight="1" x14ac:dyDescent="0.25">
      <c r="A1932" s="8" t="s">
        <v>5601</v>
      </c>
      <c r="B1932" s="8" t="s">
        <v>5602</v>
      </c>
      <c r="C1932" s="8" t="s">
        <v>5616</v>
      </c>
      <c r="D1932" s="8" t="s">
        <v>5617</v>
      </c>
      <c r="E1932" s="8" t="s">
        <v>5618</v>
      </c>
      <c r="F1932" s="8" t="s">
        <v>5619</v>
      </c>
      <c r="G1932" s="8" t="s">
        <v>5977</v>
      </c>
      <c r="H1932" s="8" t="s">
        <v>5978</v>
      </c>
      <c r="I1932" s="8" t="s">
        <v>4085</v>
      </c>
      <c r="J1932" t="str">
        <f t="shared" si="30"/>
        <v>Nordeste</v>
      </c>
    </row>
    <row r="1933" spans="1:10" ht="14.65" customHeight="1" x14ac:dyDescent="0.25">
      <c r="A1933" s="8" t="s">
        <v>5601</v>
      </c>
      <c r="B1933" s="8" t="s">
        <v>5602</v>
      </c>
      <c r="C1933" s="8" t="s">
        <v>5603</v>
      </c>
      <c r="D1933" s="8" t="s">
        <v>5604</v>
      </c>
      <c r="E1933" s="8" t="s">
        <v>5667</v>
      </c>
      <c r="F1933" s="8" t="s">
        <v>5604</v>
      </c>
      <c r="G1933" s="8" t="s">
        <v>5979</v>
      </c>
      <c r="H1933" s="8" t="s">
        <v>5980</v>
      </c>
      <c r="I1933" s="8" t="s">
        <v>5981</v>
      </c>
      <c r="J1933" t="str">
        <f t="shared" si="30"/>
        <v>Nordeste</v>
      </c>
    </row>
    <row r="1934" spans="1:10" ht="14.65" customHeight="1" x14ac:dyDescent="0.25">
      <c r="A1934" s="8" t="s">
        <v>5601</v>
      </c>
      <c r="B1934" s="8" t="s">
        <v>5602</v>
      </c>
      <c r="C1934" s="8" t="s">
        <v>5603</v>
      </c>
      <c r="D1934" s="8" t="s">
        <v>5604</v>
      </c>
      <c r="E1934" s="8" t="s">
        <v>5667</v>
      </c>
      <c r="F1934" s="8" t="s">
        <v>5604</v>
      </c>
      <c r="G1934" s="8" t="s">
        <v>5982</v>
      </c>
      <c r="H1934" s="8" t="s">
        <v>5983</v>
      </c>
      <c r="I1934" s="8" t="s">
        <v>5984</v>
      </c>
      <c r="J1934" t="str">
        <f t="shared" si="30"/>
        <v>Nordeste</v>
      </c>
    </row>
    <row r="1935" spans="1:10" ht="14.65" customHeight="1" x14ac:dyDescent="0.25">
      <c r="A1935" s="8" t="s">
        <v>5601</v>
      </c>
      <c r="B1935" s="8" t="s">
        <v>5602</v>
      </c>
      <c r="C1935" s="8" t="s">
        <v>5628</v>
      </c>
      <c r="D1935" s="8" t="s">
        <v>5629</v>
      </c>
      <c r="E1935" s="8" t="s">
        <v>5630</v>
      </c>
      <c r="F1935" s="8" t="s">
        <v>5629</v>
      </c>
      <c r="G1935" s="8" t="s">
        <v>5985</v>
      </c>
      <c r="H1935" s="8" t="s">
        <v>5986</v>
      </c>
      <c r="I1935" s="8" t="s">
        <v>5987</v>
      </c>
      <c r="J1935" t="str">
        <f t="shared" si="30"/>
        <v>Nordeste</v>
      </c>
    </row>
    <row r="1936" spans="1:10" ht="14.65" customHeight="1" x14ac:dyDescent="0.25">
      <c r="A1936" s="8" t="s">
        <v>5601</v>
      </c>
      <c r="B1936" s="8" t="s">
        <v>5602</v>
      </c>
      <c r="C1936" s="8" t="s">
        <v>5603</v>
      </c>
      <c r="D1936" s="8" t="s">
        <v>5604</v>
      </c>
      <c r="E1936" s="8" t="s">
        <v>5667</v>
      </c>
      <c r="F1936" s="8" t="s">
        <v>5604</v>
      </c>
      <c r="G1936" s="8" t="s">
        <v>5988</v>
      </c>
      <c r="H1936" s="8" t="s">
        <v>5989</v>
      </c>
      <c r="I1936" s="8" t="s">
        <v>5990</v>
      </c>
      <c r="J1936" t="str">
        <f t="shared" si="30"/>
        <v>Nordeste</v>
      </c>
    </row>
    <row r="1937" spans="1:10" ht="14.65" customHeight="1" x14ac:dyDescent="0.25">
      <c r="A1937" s="8" t="s">
        <v>5601</v>
      </c>
      <c r="B1937" s="8" t="s">
        <v>5602</v>
      </c>
      <c r="C1937" s="8" t="s">
        <v>5683</v>
      </c>
      <c r="D1937" s="8" t="s">
        <v>5684</v>
      </c>
      <c r="E1937" s="8" t="s">
        <v>5883</v>
      </c>
      <c r="F1937" s="8" t="s">
        <v>5884</v>
      </c>
      <c r="G1937" s="8" t="s">
        <v>5991</v>
      </c>
      <c r="H1937" s="8" t="s">
        <v>5992</v>
      </c>
      <c r="I1937" s="8" t="s">
        <v>5993</v>
      </c>
      <c r="J1937" t="str">
        <f t="shared" si="30"/>
        <v>Nordeste</v>
      </c>
    </row>
    <row r="1938" spans="1:10" ht="14.65" customHeight="1" x14ac:dyDescent="0.25">
      <c r="A1938" s="8" t="s">
        <v>5601</v>
      </c>
      <c r="B1938" s="8" t="s">
        <v>5602</v>
      </c>
      <c r="C1938" s="8" t="s">
        <v>5610</v>
      </c>
      <c r="D1938" s="8" t="s">
        <v>5611</v>
      </c>
      <c r="E1938" s="8" t="s">
        <v>5994</v>
      </c>
      <c r="F1938" s="8" t="s">
        <v>5995</v>
      </c>
      <c r="G1938" s="8" t="s">
        <v>5996</v>
      </c>
      <c r="H1938" s="8" t="s">
        <v>5997</v>
      </c>
      <c r="I1938" s="8" t="s">
        <v>5998</v>
      </c>
      <c r="J1938" t="str">
        <f t="shared" si="30"/>
        <v>Nordeste</v>
      </c>
    </row>
    <row r="1939" spans="1:10" ht="14.65" customHeight="1" x14ac:dyDescent="0.25">
      <c r="A1939" s="8" t="s">
        <v>5601</v>
      </c>
      <c r="B1939" s="8" t="s">
        <v>5602</v>
      </c>
      <c r="C1939" s="8" t="s">
        <v>5683</v>
      </c>
      <c r="D1939" s="8" t="s">
        <v>5684</v>
      </c>
      <c r="E1939" s="8" t="s">
        <v>5883</v>
      </c>
      <c r="F1939" s="8" t="s">
        <v>5884</v>
      </c>
      <c r="G1939" s="8" t="s">
        <v>5999</v>
      </c>
      <c r="H1939" s="8" t="s">
        <v>6000</v>
      </c>
      <c r="I1939" s="8" t="s">
        <v>6001</v>
      </c>
      <c r="J1939" t="str">
        <f t="shared" si="30"/>
        <v>Nordeste</v>
      </c>
    </row>
    <row r="1940" spans="1:10" ht="14.65" customHeight="1" x14ac:dyDescent="0.25">
      <c r="A1940" s="8" t="s">
        <v>5601</v>
      </c>
      <c r="B1940" s="8" t="s">
        <v>5602</v>
      </c>
      <c r="C1940" s="8" t="s">
        <v>5683</v>
      </c>
      <c r="D1940" s="8" t="s">
        <v>5684</v>
      </c>
      <c r="E1940" s="8" t="s">
        <v>5685</v>
      </c>
      <c r="F1940" s="8" t="s">
        <v>5684</v>
      </c>
      <c r="G1940" s="8" t="s">
        <v>6002</v>
      </c>
      <c r="H1940" s="8" t="s">
        <v>6003</v>
      </c>
      <c r="I1940" s="8" t="s">
        <v>6004</v>
      </c>
      <c r="J1940" t="str">
        <f t="shared" si="30"/>
        <v>Nordeste</v>
      </c>
    </row>
    <row r="1941" spans="1:10" ht="14.65" customHeight="1" x14ac:dyDescent="0.25">
      <c r="A1941" s="8" t="s">
        <v>5601</v>
      </c>
      <c r="B1941" s="8" t="s">
        <v>5602</v>
      </c>
      <c r="C1941" s="8" t="s">
        <v>5603</v>
      </c>
      <c r="D1941" s="8" t="s">
        <v>5604</v>
      </c>
      <c r="E1941" s="8" t="s">
        <v>5634</v>
      </c>
      <c r="F1941" s="8" t="s">
        <v>5635</v>
      </c>
      <c r="G1941" s="8" t="s">
        <v>6005</v>
      </c>
      <c r="H1941" s="8" t="s">
        <v>6006</v>
      </c>
      <c r="I1941" s="8" t="s">
        <v>6007</v>
      </c>
      <c r="J1941" t="str">
        <f t="shared" si="30"/>
        <v>Nordeste</v>
      </c>
    </row>
    <row r="1942" spans="1:10" ht="14.65" customHeight="1" x14ac:dyDescent="0.25">
      <c r="A1942" s="8" t="s">
        <v>5601</v>
      </c>
      <c r="B1942" s="8" t="s">
        <v>5602</v>
      </c>
      <c r="C1942" s="8" t="s">
        <v>5616</v>
      </c>
      <c r="D1942" s="8" t="s">
        <v>5617</v>
      </c>
      <c r="E1942" s="8" t="s">
        <v>5618</v>
      </c>
      <c r="F1942" s="8" t="s">
        <v>5619</v>
      </c>
      <c r="G1942" s="8" t="s">
        <v>6008</v>
      </c>
      <c r="H1942" s="8" t="s">
        <v>6009</v>
      </c>
      <c r="I1942" s="8" t="s">
        <v>6010</v>
      </c>
      <c r="J1942" t="str">
        <f t="shared" si="30"/>
        <v>Nordeste</v>
      </c>
    </row>
    <row r="1943" spans="1:10" ht="14.65" customHeight="1" x14ac:dyDescent="0.25">
      <c r="A1943" s="8" t="s">
        <v>5601</v>
      </c>
      <c r="B1943" s="8" t="s">
        <v>5602</v>
      </c>
      <c r="C1943" s="8" t="s">
        <v>5683</v>
      </c>
      <c r="D1943" s="8" t="s">
        <v>5684</v>
      </c>
      <c r="E1943" s="8" t="s">
        <v>5685</v>
      </c>
      <c r="F1943" s="8" t="s">
        <v>5684</v>
      </c>
      <c r="G1943" s="8" t="s">
        <v>6011</v>
      </c>
      <c r="H1943" s="8" t="s">
        <v>6012</v>
      </c>
      <c r="I1943" s="8" t="s">
        <v>6013</v>
      </c>
      <c r="J1943" t="str">
        <f t="shared" si="30"/>
        <v>Nordeste</v>
      </c>
    </row>
    <row r="1944" spans="1:10" ht="14.65" customHeight="1" x14ac:dyDescent="0.25">
      <c r="A1944" s="8" t="s">
        <v>5601</v>
      </c>
      <c r="B1944" s="8" t="s">
        <v>5602</v>
      </c>
      <c r="C1944" s="8" t="s">
        <v>5652</v>
      </c>
      <c r="D1944" s="8" t="s">
        <v>5653</v>
      </c>
      <c r="E1944" s="8" t="s">
        <v>5834</v>
      </c>
      <c r="F1944" s="8" t="s">
        <v>5835</v>
      </c>
      <c r="G1944" s="8" t="s">
        <v>6014</v>
      </c>
      <c r="H1944" s="8" t="s">
        <v>6015</v>
      </c>
      <c r="I1944" s="8" t="s">
        <v>5835</v>
      </c>
      <c r="J1944" t="str">
        <f t="shared" si="30"/>
        <v>Nordeste</v>
      </c>
    </row>
    <row r="1945" spans="1:10" ht="14.65" customHeight="1" x14ac:dyDescent="0.25">
      <c r="A1945" s="8" t="s">
        <v>5601</v>
      </c>
      <c r="B1945" s="8" t="s">
        <v>5602</v>
      </c>
      <c r="C1945" s="8" t="s">
        <v>5676</v>
      </c>
      <c r="D1945" s="8" t="s">
        <v>5677</v>
      </c>
      <c r="E1945" s="8" t="s">
        <v>5876</v>
      </c>
      <c r="F1945" s="8" t="s">
        <v>5677</v>
      </c>
      <c r="G1945" s="8" t="s">
        <v>6016</v>
      </c>
      <c r="H1945" s="8" t="s">
        <v>6017</v>
      </c>
      <c r="I1945" s="8" t="s">
        <v>6018</v>
      </c>
      <c r="J1945" t="str">
        <f t="shared" si="30"/>
        <v>Nordeste</v>
      </c>
    </row>
    <row r="1946" spans="1:10" ht="14.65" customHeight="1" x14ac:dyDescent="0.25">
      <c r="A1946" s="8" t="s">
        <v>5601</v>
      </c>
      <c r="B1946" s="8" t="s">
        <v>5602</v>
      </c>
      <c r="C1946" s="8" t="s">
        <v>5603</v>
      </c>
      <c r="D1946" s="8" t="s">
        <v>5604</v>
      </c>
      <c r="E1946" s="8" t="s">
        <v>5758</v>
      </c>
      <c r="F1946" s="8" t="s">
        <v>5759</v>
      </c>
      <c r="G1946" s="8" t="s">
        <v>6019</v>
      </c>
      <c r="H1946" s="8" t="s">
        <v>6020</v>
      </c>
      <c r="I1946" s="8" t="s">
        <v>6021</v>
      </c>
      <c r="J1946" t="str">
        <f t="shared" si="30"/>
        <v>Nordeste</v>
      </c>
    </row>
    <row r="1947" spans="1:10" ht="14.65" customHeight="1" x14ac:dyDescent="0.25">
      <c r="A1947" s="8" t="s">
        <v>5601</v>
      </c>
      <c r="B1947" s="8" t="s">
        <v>5602</v>
      </c>
      <c r="C1947" s="8" t="s">
        <v>5616</v>
      </c>
      <c r="D1947" s="8" t="s">
        <v>5617</v>
      </c>
      <c r="E1947" s="8" t="s">
        <v>5869</v>
      </c>
      <c r="F1947" s="8" t="s">
        <v>5617</v>
      </c>
      <c r="G1947" s="8" t="s">
        <v>6022</v>
      </c>
      <c r="H1947" s="8" t="s">
        <v>6023</v>
      </c>
      <c r="I1947" s="8" t="s">
        <v>6024</v>
      </c>
      <c r="J1947" t="str">
        <f t="shared" si="30"/>
        <v>Nordeste</v>
      </c>
    </row>
    <row r="1948" spans="1:10" ht="14.65" customHeight="1" x14ac:dyDescent="0.25">
      <c r="A1948" s="8" t="s">
        <v>5601</v>
      </c>
      <c r="B1948" s="8" t="s">
        <v>5602</v>
      </c>
      <c r="C1948" s="8" t="s">
        <v>5603</v>
      </c>
      <c r="D1948" s="8" t="s">
        <v>5604</v>
      </c>
      <c r="E1948" s="8" t="s">
        <v>5605</v>
      </c>
      <c r="F1948" s="8" t="s">
        <v>5606</v>
      </c>
      <c r="G1948" s="8" t="s">
        <v>6025</v>
      </c>
      <c r="H1948" s="8" t="s">
        <v>6026</v>
      </c>
      <c r="I1948" s="8" t="s">
        <v>6027</v>
      </c>
      <c r="J1948" t="str">
        <f t="shared" si="30"/>
        <v>Nordeste</v>
      </c>
    </row>
    <row r="1949" spans="1:10" ht="14.65" customHeight="1" x14ac:dyDescent="0.25">
      <c r="A1949" s="8" t="s">
        <v>5601</v>
      </c>
      <c r="B1949" s="8" t="s">
        <v>5602</v>
      </c>
      <c r="C1949" s="8" t="s">
        <v>5652</v>
      </c>
      <c r="D1949" s="8" t="s">
        <v>5653</v>
      </c>
      <c r="E1949" s="8" t="s">
        <v>5654</v>
      </c>
      <c r="F1949" s="8" t="s">
        <v>5653</v>
      </c>
      <c r="G1949" s="8" t="s">
        <v>6028</v>
      </c>
      <c r="H1949" s="8" t="s">
        <v>6029</v>
      </c>
      <c r="I1949" s="8" t="s">
        <v>6030</v>
      </c>
      <c r="J1949" t="str">
        <f t="shared" si="30"/>
        <v>Nordeste</v>
      </c>
    </row>
    <row r="1950" spans="1:10" ht="14.65" customHeight="1" x14ac:dyDescent="0.25">
      <c r="A1950" s="8" t="s">
        <v>5601</v>
      </c>
      <c r="B1950" s="8" t="s">
        <v>5602</v>
      </c>
      <c r="C1950" s="8" t="s">
        <v>5652</v>
      </c>
      <c r="D1950" s="8" t="s">
        <v>5653</v>
      </c>
      <c r="E1950" s="8" t="s">
        <v>5654</v>
      </c>
      <c r="F1950" s="8" t="s">
        <v>5653</v>
      </c>
      <c r="G1950" s="8" t="s">
        <v>6031</v>
      </c>
      <c r="H1950" s="8" t="s">
        <v>6032</v>
      </c>
      <c r="I1950" s="8" t="s">
        <v>6033</v>
      </c>
      <c r="J1950" t="str">
        <f t="shared" si="30"/>
        <v>Nordeste</v>
      </c>
    </row>
    <row r="1951" spans="1:10" ht="14.65" customHeight="1" x14ac:dyDescent="0.25">
      <c r="A1951" s="8" t="s">
        <v>5601</v>
      </c>
      <c r="B1951" s="8" t="s">
        <v>5602</v>
      </c>
      <c r="C1951" s="8" t="s">
        <v>5603</v>
      </c>
      <c r="D1951" s="8" t="s">
        <v>5604</v>
      </c>
      <c r="E1951" s="8" t="s">
        <v>5667</v>
      </c>
      <c r="F1951" s="8" t="s">
        <v>5604</v>
      </c>
      <c r="G1951" s="8" t="s">
        <v>6034</v>
      </c>
      <c r="H1951" s="8" t="s">
        <v>6035</v>
      </c>
      <c r="I1951" s="8" t="s">
        <v>6036</v>
      </c>
      <c r="J1951" t="str">
        <f t="shared" si="30"/>
        <v>Nordeste</v>
      </c>
    </row>
    <row r="1952" spans="1:10" ht="14.65" customHeight="1" x14ac:dyDescent="0.25">
      <c r="A1952" s="8" t="s">
        <v>5601</v>
      </c>
      <c r="B1952" s="8" t="s">
        <v>5602</v>
      </c>
      <c r="C1952" s="8" t="s">
        <v>5616</v>
      </c>
      <c r="D1952" s="8" t="s">
        <v>5617</v>
      </c>
      <c r="E1952" s="8" t="s">
        <v>5618</v>
      </c>
      <c r="F1952" s="8" t="s">
        <v>5619</v>
      </c>
      <c r="G1952" s="8" t="s">
        <v>6037</v>
      </c>
      <c r="H1952" s="8" t="s">
        <v>6038</v>
      </c>
      <c r="I1952" s="8" t="s">
        <v>6039</v>
      </c>
      <c r="J1952" t="str">
        <f t="shared" si="30"/>
        <v>Nordeste</v>
      </c>
    </row>
    <row r="1953" spans="1:10" ht="14.65" customHeight="1" x14ac:dyDescent="0.25">
      <c r="A1953" s="8" t="s">
        <v>5601</v>
      </c>
      <c r="B1953" s="8" t="s">
        <v>5602</v>
      </c>
      <c r="C1953" s="8" t="s">
        <v>5603</v>
      </c>
      <c r="D1953" s="8" t="s">
        <v>5604</v>
      </c>
      <c r="E1953" s="8" t="s">
        <v>5605</v>
      </c>
      <c r="F1953" s="8" t="s">
        <v>5606</v>
      </c>
      <c r="G1953" s="8" t="s">
        <v>6040</v>
      </c>
      <c r="H1953" s="8" t="s">
        <v>6041</v>
      </c>
      <c r="I1953" s="8" t="s">
        <v>6042</v>
      </c>
      <c r="J1953" t="str">
        <f t="shared" si="30"/>
        <v>Nordeste</v>
      </c>
    </row>
    <row r="1954" spans="1:10" ht="14.65" customHeight="1" x14ac:dyDescent="0.25">
      <c r="A1954" s="8" t="s">
        <v>5601</v>
      </c>
      <c r="B1954" s="8" t="s">
        <v>5602</v>
      </c>
      <c r="C1954" s="8" t="s">
        <v>5616</v>
      </c>
      <c r="D1954" s="8" t="s">
        <v>5617</v>
      </c>
      <c r="E1954" s="8" t="s">
        <v>5618</v>
      </c>
      <c r="F1954" s="8" t="s">
        <v>5619</v>
      </c>
      <c r="G1954" s="8" t="s">
        <v>6043</v>
      </c>
      <c r="H1954" s="8" t="s">
        <v>6044</v>
      </c>
      <c r="I1954" s="8" t="s">
        <v>6045</v>
      </c>
      <c r="J1954" t="str">
        <f t="shared" si="30"/>
        <v>Nordeste</v>
      </c>
    </row>
    <row r="1955" spans="1:10" ht="14.65" customHeight="1" x14ac:dyDescent="0.25">
      <c r="A1955" s="8" t="s">
        <v>5601</v>
      </c>
      <c r="B1955" s="8" t="s">
        <v>5602</v>
      </c>
      <c r="C1955" s="8" t="s">
        <v>5610</v>
      </c>
      <c r="D1955" s="8" t="s">
        <v>5611</v>
      </c>
      <c r="E1955" s="8" t="s">
        <v>5906</v>
      </c>
      <c r="F1955" s="8" t="s">
        <v>5907</v>
      </c>
      <c r="G1955" s="8" t="s">
        <v>6046</v>
      </c>
      <c r="H1955" s="8" t="s">
        <v>6047</v>
      </c>
      <c r="I1955" s="8" t="s">
        <v>5907</v>
      </c>
      <c r="J1955" t="str">
        <f t="shared" si="30"/>
        <v>Nordeste</v>
      </c>
    </row>
    <row r="1956" spans="1:10" ht="14.65" customHeight="1" x14ac:dyDescent="0.25">
      <c r="A1956" s="8" t="s">
        <v>5601</v>
      </c>
      <c r="B1956" s="8" t="s">
        <v>5602</v>
      </c>
      <c r="C1956" s="8" t="s">
        <v>5641</v>
      </c>
      <c r="D1956" s="8" t="s">
        <v>5642</v>
      </c>
      <c r="E1956" s="8" t="s">
        <v>5774</v>
      </c>
      <c r="F1956" s="8" t="s">
        <v>5775</v>
      </c>
      <c r="G1956" s="8" t="s">
        <v>6048</v>
      </c>
      <c r="H1956" s="8" t="s">
        <v>6049</v>
      </c>
      <c r="I1956" s="8" t="s">
        <v>6050</v>
      </c>
      <c r="J1956" t="str">
        <f t="shared" si="30"/>
        <v>Nordeste</v>
      </c>
    </row>
    <row r="1957" spans="1:10" ht="14.65" customHeight="1" x14ac:dyDescent="0.25">
      <c r="A1957" s="8" t="s">
        <v>5601</v>
      </c>
      <c r="B1957" s="8" t="s">
        <v>5602</v>
      </c>
      <c r="C1957" s="8" t="s">
        <v>5610</v>
      </c>
      <c r="D1957" s="8" t="s">
        <v>5611</v>
      </c>
      <c r="E1957" s="8" t="s">
        <v>5623</v>
      </c>
      <c r="F1957" s="8" t="s">
        <v>5624</v>
      </c>
      <c r="G1957" s="8" t="s">
        <v>6051</v>
      </c>
      <c r="H1957" s="8" t="s">
        <v>6052</v>
      </c>
      <c r="I1957" s="8" t="s">
        <v>1231</v>
      </c>
      <c r="J1957" t="str">
        <f t="shared" si="30"/>
        <v>Nordeste</v>
      </c>
    </row>
    <row r="1958" spans="1:10" ht="14.65" customHeight="1" x14ac:dyDescent="0.25">
      <c r="A1958" s="8" t="s">
        <v>5601</v>
      </c>
      <c r="B1958" s="8" t="s">
        <v>5602</v>
      </c>
      <c r="C1958" s="8" t="s">
        <v>5791</v>
      </c>
      <c r="D1958" s="8" t="s">
        <v>5792</v>
      </c>
      <c r="E1958" s="8" t="s">
        <v>5810</v>
      </c>
      <c r="F1958" s="8" t="s">
        <v>5792</v>
      </c>
      <c r="G1958" s="8" t="s">
        <v>6053</v>
      </c>
      <c r="H1958" s="8" t="s">
        <v>6054</v>
      </c>
      <c r="I1958" s="8" t="s">
        <v>6055</v>
      </c>
      <c r="J1958" t="str">
        <f t="shared" si="30"/>
        <v>Nordeste</v>
      </c>
    </row>
    <row r="1959" spans="1:10" ht="14.65" customHeight="1" x14ac:dyDescent="0.25">
      <c r="A1959" s="8" t="s">
        <v>5601</v>
      </c>
      <c r="B1959" s="8" t="s">
        <v>5602</v>
      </c>
      <c r="C1959" s="8" t="s">
        <v>5628</v>
      </c>
      <c r="D1959" s="8" t="s">
        <v>5629</v>
      </c>
      <c r="E1959" s="8" t="s">
        <v>5630</v>
      </c>
      <c r="F1959" s="8" t="s">
        <v>5629</v>
      </c>
      <c r="G1959" s="8" t="s">
        <v>6056</v>
      </c>
      <c r="H1959" s="8" t="s">
        <v>6057</v>
      </c>
      <c r="I1959" s="8" t="s">
        <v>5629</v>
      </c>
      <c r="J1959" t="str">
        <f t="shared" si="30"/>
        <v>Nordeste</v>
      </c>
    </row>
    <row r="1960" spans="1:10" ht="14.65" customHeight="1" x14ac:dyDescent="0.25">
      <c r="A1960" s="8" t="s">
        <v>5601</v>
      </c>
      <c r="B1960" s="8" t="s">
        <v>5602</v>
      </c>
      <c r="C1960" s="8" t="s">
        <v>5676</v>
      </c>
      <c r="D1960" s="8" t="s">
        <v>5677</v>
      </c>
      <c r="E1960" s="8" t="s">
        <v>5678</v>
      </c>
      <c r="F1960" s="8" t="s">
        <v>5679</v>
      </c>
      <c r="G1960" s="8" t="s">
        <v>6058</v>
      </c>
      <c r="H1960" s="8" t="s">
        <v>6059</v>
      </c>
      <c r="I1960" s="8" t="s">
        <v>1237</v>
      </c>
      <c r="J1960" t="str">
        <f t="shared" si="30"/>
        <v>Nordeste</v>
      </c>
    </row>
    <row r="1961" spans="1:10" ht="14.65" customHeight="1" x14ac:dyDescent="0.25">
      <c r="A1961" s="8" t="s">
        <v>5601</v>
      </c>
      <c r="B1961" s="8" t="s">
        <v>5602</v>
      </c>
      <c r="C1961" s="8" t="s">
        <v>5641</v>
      </c>
      <c r="D1961" s="8" t="s">
        <v>5642</v>
      </c>
      <c r="E1961" s="8" t="s">
        <v>5648</v>
      </c>
      <c r="F1961" s="8" t="s">
        <v>5642</v>
      </c>
      <c r="G1961" s="8" t="s">
        <v>6060</v>
      </c>
      <c r="H1961" s="8" t="s">
        <v>6061</v>
      </c>
      <c r="I1961" s="8" t="s">
        <v>6062</v>
      </c>
      <c r="J1961" t="str">
        <f t="shared" si="30"/>
        <v>Nordeste</v>
      </c>
    </row>
    <row r="1962" spans="1:10" ht="14.65" customHeight="1" x14ac:dyDescent="0.25">
      <c r="A1962" s="8" t="s">
        <v>5601</v>
      </c>
      <c r="B1962" s="8" t="s">
        <v>5602</v>
      </c>
      <c r="C1962" s="8" t="s">
        <v>5641</v>
      </c>
      <c r="D1962" s="8" t="s">
        <v>5642</v>
      </c>
      <c r="E1962" s="8" t="s">
        <v>5648</v>
      </c>
      <c r="F1962" s="8" t="s">
        <v>5642</v>
      </c>
      <c r="G1962" s="8" t="s">
        <v>6063</v>
      </c>
      <c r="H1962" s="8" t="s">
        <v>6064</v>
      </c>
      <c r="I1962" s="8" t="s">
        <v>6065</v>
      </c>
      <c r="J1962" t="str">
        <f t="shared" si="30"/>
        <v>Nordeste</v>
      </c>
    </row>
    <row r="1963" spans="1:10" ht="14.65" customHeight="1" x14ac:dyDescent="0.25">
      <c r="A1963" s="8" t="s">
        <v>5601</v>
      </c>
      <c r="B1963" s="8" t="s">
        <v>5602</v>
      </c>
      <c r="C1963" s="8" t="s">
        <v>5683</v>
      </c>
      <c r="D1963" s="8" t="s">
        <v>5684</v>
      </c>
      <c r="E1963" s="8" t="s">
        <v>5685</v>
      </c>
      <c r="F1963" s="8" t="s">
        <v>5684</v>
      </c>
      <c r="G1963" s="8" t="s">
        <v>6066</v>
      </c>
      <c r="H1963" s="8" t="s">
        <v>6067</v>
      </c>
      <c r="I1963" s="8" t="s">
        <v>6068</v>
      </c>
      <c r="J1963" t="str">
        <f t="shared" si="30"/>
        <v>Nordeste</v>
      </c>
    </row>
    <row r="1964" spans="1:10" ht="14.65" customHeight="1" x14ac:dyDescent="0.25">
      <c r="A1964" s="8" t="s">
        <v>5601</v>
      </c>
      <c r="B1964" s="8" t="s">
        <v>5602</v>
      </c>
      <c r="C1964" s="8" t="s">
        <v>5603</v>
      </c>
      <c r="D1964" s="8" t="s">
        <v>5604</v>
      </c>
      <c r="E1964" s="8" t="s">
        <v>5758</v>
      </c>
      <c r="F1964" s="8" t="s">
        <v>5759</v>
      </c>
      <c r="G1964" s="8" t="s">
        <v>6069</v>
      </c>
      <c r="H1964" s="8" t="s">
        <v>6070</v>
      </c>
      <c r="I1964" s="8" t="s">
        <v>6071</v>
      </c>
      <c r="J1964" t="str">
        <f t="shared" si="30"/>
        <v>Nordeste</v>
      </c>
    </row>
    <row r="1965" spans="1:10" ht="14.65" customHeight="1" x14ac:dyDescent="0.25">
      <c r="A1965" s="8" t="s">
        <v>5601</v>
      </c>
      <c r="B1965" s="8" t="s">
        <v>5602</v>
      </c>
      <c r="C1965" s="8" t="s">
        <v>5628</v>
      </c>
      <c r="D1965" s="8" t="s">
        <v>5629</v>
      </c>
      <c r="E1965" s="8" t="s">
        <v>5630</v>
      </c>
      <c r="F1965" s="8" t="s">
        <v>5629</v>
      </c>
      <c r="G1965" s="8" t="s">
        <v>6072</v>
      </c>
      <c r="H1965" s="8" t="s">
        <v>6073</v>
      </c>
      <c r="I1965" s="8" t="s">
        <v>6074</v>
      </c>
      <c r="J1965" t="str">
        <f t="shared" si="30"/>
        <v>Nordeste</v>
      </c>
    </row>
    <row r="1966" spans="1:10" ht="14.65" customHeight="1" x14ac:dyDescent="0.25">
      <c r="A1966" s="8" t="s">
        <v>5601</v>
      </c>
      <c r="B1966" s="8" t="s">
        <v>5602</v>
      </c>
      <c r="C1966" s="8" t="s">
        <v>5661</v>
      </c>
      <c r="D1966" s="8" t="s">
        <v>5662</v>
      </c>
      <c r="E1966" s="8" t="s">
        <v>5744</v>
      </c>
      <c r="F1966" s="8" t="s">
        <v>5745</v>
      </c>
      <c r="G1966" s="8" t="s">
        <v>6075</v>
      </c>
      <c r="H1966" s="8" t="s">
        <v>6076</v>
      </c>
      <c r="I1966" s="8" t="s">
        <v>6077</v>
      </c>
      <c r="J1966" t="str">
        <f t="shared" si="30"/>
        <v>Nordeste</v>
      </c>
    </row>
    <row r="1967" spans="1:10" ht="14.65" customHeight="1" x14ac:dyDescent="0.25">
      <c r="A1967" s="8" t="s">
        <v>5601</v>
      </c>
      <c r="B1967" s="8" t="s">
        <v>5602</v>
      </c>
      <c r="C1967" s="8" t="s">
        <v>5610</v>
      </c>
      <c r="D1967" s="8" t="s">
        <v>5611</v>
      </c>
      <c r="E1967" s="8" t="s">
        <v>5612</v>
      </c>
      <c r="F1967" s="8" t="s">
        <v>5611</v>
      </c>
      <c r="G1967" s="8" t="s">
        <v>6078</v>
      </c>
      <c r="H1967" s="8" t="s">
        <v>6079</v>
      </c>
      <c r="I1967" s="8" t="s">
        <v>6080</v>
      </c>
      <c r="J1967" t="str">
        <f t="shared" si="30"/>
        <v>Nordeste</v>
      </c>
    </row>
    <row r="1968" spans="1:10" ht="14.65" customHeight="1" x14ac:dyDescent="0.25">
      <c r="A1968" s="8" t="s">
        <v>5601</v>
      </c>
      <c r="B1968" s="8" t="s">
        <v>5602</v>
      </c>
      <c r="C1968" s="8" t="s">
        <v>5603</v>
      </c>
      <c r="D1968" s="8" t="s">
        <v>5604</v>
      </c>
      <c r="E1968" s="8" t="s">
        <v>5758</v>
      </c>
      <c r="F1968" s="8" t="s">
        <v>5759</v>
      </c>
      <c r="G1968" s="8" t="s">
        <v>6081</v>
      </c>
      <c r="H1968" s="8" t="s">
        <v>6082</v>
      </c>
      <c r="I1968" s="8" t="s">
        <v>6083</v>
      </c>
      <c r="J1968" t="str">
        <f t="shared" si="30"/>
        <v>Nordeste</v>
      </c>
    </row>
    <row r="1969" spans="1:10" ht="14.65" customHeight="1" x14ac:dyDescent="0.25">
      <c r="A1969" s="8" t="s">
        <v>5601</v>
      </c>
      <c r="B1969" s="8" t="s">
        <v>5602</v>
      </c>
      <c r="C1969" s="8" t="s">
        <v>5652</v>
      </c>
      <c r="D1969" s="8" t="s">
        <v>5653</v>
      </c>
      <c r="E1969" s="8" t="s">
        <v>5834</v>
      </c>
      <c r="F1969" s="8" t="s">
        <v>5835</v>
      </c>
      <c r="G1969" s="8" t="s">
        <v>6084</v>
      </c>
      <c r="H1969" s="8" t="s">
        <v>6085</v>
      </c>
      <c r="I1969" s="8" t="s">
        <v>6086</v>
      </c>
      <c r="J1969" t="str">
        <f t="shared" si="30"/>
        <v>Nordeste</v>
      </c>
    </row>
    <row r="1970" spans="1:10" ht="14.65" customHeight="1" x14ac:dyDescent="0.25">
      <c r="A1970" s="8" t="s">
        <v>5601</v>
      </c>
      <c r="B1970" s="8" t="s">
        <v>5602</v>
      </c>
      <c r="C1970" s="8" t="s">
        <v>5791</v>
      </c>
      <c r="D1970" s="8" t="s">
        <v>5792</v>
      </c>
      <c r="E1970" s="8" t="s">
        <v>5810</v>
      </c>
      <c r="F1970" s="8" t="s">
        <v>5792</v>
      </c>
      <c r="G1970" s="8" t="s">
        <v>6087</v>
      </c>
      <c r="H1970" s="8" t="s">
        <v>6088</v>
      </c>
      <c r="I1970" s="8" t="s">
        <v>6089</v>
      </c>
      <c r="J1970" t="str">
        <f t="shared" si="30"/>
        <v>Nordeste</v>
      </c>
    </row>
    <row r="1971" spans="1:10" ht="14.65" customHeight="1" x14ac:dyDescent="0.25">
      <c r="A1971" s="8" t="s">
        <v>5601</v>
      </c>
      <c r="B1971" s="8" t="s">
        <v>5602</v>
      </c>
      <c r="C1971" s="8" t="s">
        <v>5791</v>
      </c>
      <c r="D1971" s="8" t="s">
        <v>5792</v>
      </c>
      <c r="E1971" s="8" t="s">
        <v>5810</v>
      </c>
      <c r="F1971" s="8" t="s">
        <v>5792</v>
      </c>
      <c r="G1971" s="8" t="s">
        <v>6090</v>
      </c>
      <c r="H1971" s="8" t="s">
        <v>6091</v>
      </c>
      <c r="I1971" s="8" t="s">
        <v>5792</v>
      </c>
      <c r="J1971" t="str">
        <f t="shared" si="30"/>
        <v>Nordeste</v>
      </c>
    </row>
    <row r="1972" spans="1:10" ht="14.65" customHeight="1" x14ac:dyDescent="0.25">
      <c r="A1972" s="8" t="s">
        <v>5601</v>
      </c>
      <c r="B1972" s="8" t="s">
        <v>5602</v>
      </c>
      <c r="C1972" s="8" t="s">
        <v>5641</v>
      </c>
      <c r="D1972" s="8" t="s">
        <v>5642</v>
      </c>
      <c r="E1972" s="8" t="s">
        <v>5774</v>
      </c>
      <c r="F1972" s="8" t="s">
        <v>5775</v>
      </c>
      <c r="G1972" s="8" t="s">
        <v>6092</v>
      </c>
      <c r="H1972" s="8" t="s">
        <v>6093</v>
      </c>
      <c r="I1972" s="8" t="s">
        <v>6094</v>
      </c>
      <c r="J1972" t="str">
        <f t="shared" si="30"/>
        <v>Nordeste</v>
      </c>
    </row>
    <row r="1973" spans="1:10" ht="14.65" customHeight="1" x14ac:dyDescent="0.25">
      <c r="A1973" s="8" t="s">
        <v>5601</v>
      </c>
      <c r="B1973" s="8" t="s">
        <v>5602</v>
      </c>
      <c r="C1973" s="8" t="s">
        <v>5610</v>
      </c>
      <c r="D1973" s="8" t="s">
        <v>5611</v>
      </c>
      <c r="E1973" s="8" t="s">
        <v>5623</v>
      </c>
      <c r="F1973" s="8" t="s">
        <v>5624</v>
      </c>
      <c r="G1973" s="8" t="s">
        <v>6095</v>
      </c>
      <c r="H1973" s="8" t="s">
        <v>6096</v>
      </c>
      <c r="I1973" s="8" t="s">
        <v>6097</v>
      </c>
      <c r="J1973" t="str">
        <f t="shared" si="30"/>
        <v>Nordeste</v>
      </c>
    </row>
    <row r="1974" spans="1:10" ht="14.65" customHeight="1" x14ac:dyDescent="0.25">
      <c r="A1974" s="8" t="s">
        <v>5601</v>
      </c>
      <c r="B1974" s="8" t="s">
        <v>5602</v>
      </c>
      <c r="C1974" s="8" t="s">
        <v>5628</v>
      </c>
      <c r="D1974" s="8" t="s">
        <v>5629</v>
      </c>
      <c r="E1974" s="8" t="s">
        <v>5671</v>
      </c>
      <c r="F1974" s="8" t="s">
        <v>5672</v>
      </c>
      <c r="G1974" s="8" t="s">
        <v>6098</v>
      </c>
      <c r="H1974" s="8" t="s">
        <v>6099</v>
      </c>
      <c r="I1974" s="8" t="s">
        <v>6100</v>
      </c>
      <c r="J1974" t="str">
        <f t="shared" si="30"/>
        <v>Nordeste</v>
      </c>
    </row>
    <row r="1975" spans="1:10" ht="14.65" customHeight="1" x14ac:dyDescent="0.25">
      <c r="A1975" s="8" t="s">
        <v>5601</v>
      </c>
      <c r="B1975" s="8" t="s">
        <v>5602</v>
      </c>
      <c r="C1975" s="8" t="s">
        <v>5791</v>
      </c>
      <c r="D1975" s="8" t="s">
        <v>5792</v>
      </c>
      <c r="E1975" s="8" t="s">
        <v>5810</v>
      </c>
      <c r="F1975" s="8" t="s">
        <v>5792</v>
      </c>
      <c r="G1975" s="8" t="s">
        <v>6101</v>
      </c>
      <c r="H1975" s="8" t="s">
        <v>6102</v>
      </c>
      <c r="I1975" s="8" t="s">
        <v>6103</v>
      </c>
      <c r="J1975" t="str">
        <f t="shared" si="30"/>
        <v>Nordeste</v>
      </c>
    </row>
    <row r="1976" spans="1:10" ht="14.65" customHeight="1" x14ac:dyDescent="0.25">
      <c r="A1976" s="8" t="s">
        <v>5601</v>
      </c>
      <c r="B1976" s="8" t="s">
        <v>5602</v>
      </c>
      <c r="C1976" s="8" t="s">
        <v>5641</v>
      </c>
      <c r="D1976" s="8" t="s">
        <v>5642</v>
      </c>
      <c r="E1976" s="8" t="s">
        <v>5648</v>
      </c>
      <c r="F1976" s="8" t="s">
        <v>5642</v>
      </c>
      <c r="G1976" s="8" t="s">
        <v>6104</v>
      </c>
      <c r="H1976" s="8" t="s">
        <v>6105</v>
      </c>
      <c r="I1976" s="8" t="s">
        <v>6106</v>
      </c>
      <c r="J1976" t="str">
        <f t="shared" si="30"/>
        <v>Nordeste</v>
      </c>
    </row>
    <row r="1977" spans="1:10" ht="14.65" customHeight="1" x14ac:dyDescent="0.25">
      <c r="A1977" s="8" t="s">
        <v>5601</v>
      </c>
      <c r="B1977" s="8" t="s">
        <v>5602</v>
      </c>
      <c r="C1977" s="8" t="s">
        <v>5603</v>
      </c>
      <c r="D1977" s="8" t="s">
        <v>5604</v>
      </c>
      <c r="E1977" s="8" t="s">
        <v>5667</v>
      </c>
      <c r="F1977" s="8" t="s">
        <v>5604</v>
      </c>
      <c r="G1977" s="8" t="s">
        <v>6107</v>
      </c>
      <c r="H1977" s="8" t="s">
        <v>6108</v>
      </c>
      <c r="I1977" s="8" t="s">
        <v>6109</v>
      </c>
      <c r="J1977" t="str">
        <f t="shared" si="30"/>
        <v>Nordeste</v>
      </c>
    </row>
    <row r="1978" spans="1:10" ht="14.65" customHeight="1" x14ac:dyDescent="0.25">
      <c r="A1978" s="8" t="s">
        <v>5601</v>
      </c>
      <c r="B1978" s="8" t="s">
        <v>5602</v>
      </c>
      <c r="C1978" s="8" t="s">
        <v>5641</v>
      </c>
      <c r="D1978" s="8" t="s">
        <v>5642</v>
      </c>
      <c r="E1978" s="8" t="s">
        <v>5648</v>
      </c>
      <c r="F1978" s="8" t="s">
        <v>5642</v>
      </c>
      <c r="G1978" s="8" t="s">
        <v>6110</v>
      </c>
      <c r="H1978" s="8" t="s">
        <v>6111</v>
      </c>
      <c r="I1978" s="8" t="s">
        <v>6112</v>
      </c>
      <c r="J1978" t="str">
        <f t="shared" si="30"/>
        <v>Nordeste</v>
      </c>
    </row>
    <row r="1979" spans="1:10" ht="14.65" customHeight="1" x14ac:dyDescent="0.25">
      <c r="A1979" s="8" t="s">
        <v>5601</v>
      </c>
      <c r="B1979" s="8" t="s">
        <v>5602</v>
      </c>
      <c r="C1979" s="8" t="s">
        <v>5661</v>
      </c>
      <c r="D1979" s="8" t="s">
        <v>5662</v>
      </c>
      <c r="E1979" s="8" t="s">
        <v>5663</v>
      </c>
      <c r="F1979" s="8" t="s">
        <v>5662</v>
      </c>
      <c r="G1979" s="8" t="s">
        <v>6113</v>
      </c>
      <c r="H1979" s="8" t="s">
        <v>6114</v>
      </c>
      <c r="I1979" s="8" t="s">
        <v>6115</v>
      </c>
      <c r="J1979" t="str">
        <f t="shared" si="30"/>
        <v>Nordeste</v>
      </c>
    </row>
    <row r="1980" spans="1:10" ht="14.65" customHeight="1" x14ac:dyDescent="0.25">
      <c r="A1980" s="8" t="s">
        <v>5601</v>
      </c>
      <c r="B1980" s="8" t="s">
        <v>5602</v>
      </c>
      <c r="C1980" s="8" t="s">
        <v>5791</v>
      </c>
      <c r="D1980" s="8" t="s">
        <v>5792</v>
      </c>
      <c r="E1980" s="8" t="s">
        <v>5793</v>
      </c>
      <c r="F1980" s="8" t="s">
        <v>5794</v>
      </c>
      <c r="G1980" s="8" t="s">
        <v>6116</v>
      </c>
      <c r="H1980" s="8" t="s">
        <v>6117</v>
      </c>
      <c r="I1980" s="8" t="s">
        <v>6118</v>
      </c>
      <c r="J1980" t="str">
        <f t="shared" si="30"/>
        <v>Nordeste</v>
      </c>
    </row>
    <row r="1981" spans="1:10" ht="14.65" customHeight="1" x14ac:dyDescent="0.25">
      <c r="A1981" s="8" t="s">
        <v>5601</v>
      </c>
      <c r="B1981" s="8" t="s">
        <v>5602</v>
      </c>
      <c r="C1981" s="8" t="s">
        <v>5628</v>
      </c>
      <c r="D1981" s="8" t="s">
        <v>5629</v>
      </c>
      <c r="E1981" s="8" t="s">
        <v>5671</v>
      </c>
      <c r="F1981" s="8" t="s">
        <v>5672</v>
      </c>
      <c r="G1981" s="8" t="s">
        <v>6119</v>
      </c>
      <c r="H1981" s="8" t="s">
        <v>6120</v>
      </c>
      <c r="I1981" s="8" t="s">
        <v>6121</v>
      </c>
      <c r="J1981" t="str">
        <f t="shared" si="30"/>
        <v>Nordeste</v>
      </c>
    </row>
    <row r="1982" spans="1:10" ht="14.65" customHeight="1" x14ac:dyDescent="0.25">
      <c r="A1982" s="8" t="s">
        <v>5601</v>
      </c>
      <c r="B1982" s="8" t="s">
        <v>5602</v>
      </c>
      <c r="C1982" s="8" t="s">
        <v>5641</v>
      </c>
      <c r="D1982" s="8" t="s">
        <v>5642</v>
      </c>
      <c r="E1982" s="8" t="s">
        <v>5648</v>
      </c>
      <c r="F1982" s="8" t="s">
        <v>5642</v>
      </c>
      <c r="G1982" s="8" t="s">
        <v>6122</v>
      </c>
      <c r="H1982" s="8" t="s">
        <v>6123</v>
      </c>
      <c r="I1982" s="8" t="s">
        <v>6124</v>
      </c>
      <c r="J1982" t="str">
        <f t="shared" si="30"/>
        <v>Nordeste</v>
      </c>
    </row>
    <row r="1983" spans="1:10" ht="14.65" customHeight="1" x14ac:dyDescent="0.25">
      <c r="A1983" s="8" t="s">
        <v>5601</v>
      </c>
      <c r="B1983" s="8" t="s">
        <v>5602</v>
      </c>
      <c r="C1983" s="8" t="s">
        <v>5641</v>
      </c>
      <c r="D1983" s="8" t="s">
        <v>5642</v>
      </c>
      <c r="E1983" s="8" t="s">
        <v>5643</v>
      </c>
      <c r="F1983" s="8" t="s">
        <v>5644</v>
      </c>
      <c r="G1983" s="8" t="s">
        <v>6125</v>
      </c>
      <c r="H1983" s="8" t="s">
        <v>6126</v>
      </c>
      <c r="I1983" s="8" t="s">
        <v>6127</v>
      </c>
      <c r="J1983" t="str">
        <f t="shared" si="30"/>
        <v>Nordeste</v>
      </c>
    </row>
    <row r="1984" spans="1:10" ht="14.65" customHeight="1" x14ac:dyDescent="0.25">
      <c r="A1984" s="8" t="s">
        <v>5601</v>
      </c>
      <c r="B1984" s="8" t="s">
        <v>5602</v>
      </c>
      <c r="C1984" s="8" t="s">
        <v>5603</v>
      </c>
      <c r="D1984" s="8" t="s">
        <v>5604</v>
      </c>
      <c r="E1984" s="8" t="s">
        <v>5758</v>
      </c>
      <c r="F1984" s="8" t="s">
        <v>5759</v>
      </c>
      <c r="G1984" s="8" t="s">
        <v>6128</v>
      </c>
      <c r="H1984" s="8" t="s">
        <v>6129</v>
      </c>
      <c r="I1984" s="8" t="s">
        <v>6130</v>
      </c>
      <c r="J1984" t="str">
        <f t="shared" si="30"/>
        <v>Nordeste</v>
      </c>
    </row>
    <row r="1985" spans="1:10" ht="14.65" customHeight="1" x14ac:dyDescent="0.25">
      <c r="A1985" s="8" t="s">
        <v>5601</v>
      </c>
      <c r="B1985" s="8" t="s">
        <v>5602</v>
      </c>
      <c r="C1985" s="8" t="s">
        <v>5628</v>
      </c>
      <c r="D1985" s="8" t="s">
        <v>5629</v>
      </c>
      <c r="E1985" s="8" t="s">
        <v>5800</v>
      </c>
      <c r="F1985" s="8" t="s">
        <v>5801</v>
      </c>
      <c r="G1985" s="8" t="s">
        <v>6131</v>
      </c>
      <c r="H1985" s="8" t="s">
        <v>6132</v>
      </c>
      <c r="I1985" s="8" t="s">
        <v>6133</v>
      </c>
      <c r="J1985" t="str">
        <f t="shared" si="30"/>
        <v>Nordeste</v>
      </c>
    </row>
    <row r="1986" spans="1:10" ht="14.65" customHeight="1" x14ac:dyDescent="0.25">
      <c r="A1986" s="8" t="s">
        <v>5601</v>
      </c>
      <c r="B1986" s="8" t="s">
        <v>5602</v>
      </c>
      <c r="C1986" s="8" t="s">
        <v>5661</v>
      </c>
      <c r="D1986" s="8" t="s">
        <v>5662</v>
      </c>
      <c r="E1986" s="8" t="s">
        <v>5663</v>
      </c>
      <c r="F1986" s="8" t="s">
        <v>5662</v>
      </c>
      <c r="G1986" s="8" t="s">
        <v>6134</v>
      </c>
      <c r="H1986" s="8" t="s">
        <v>6135</v>
      </c>
      <c r="I1986" s="8" t="s">
        <v>6136</v>
      </c>
      <c r="J1986" t="str">
        <f t="shared" si="30"/>
        <v>Nordeste</v>
      </c>
    </row>
    <row r="1987" spans="1:10" ht="14.65" customHeight="1" x14ac:dyDescent="0.25">
      <c r="A1987" s="8" t="s">
        <v>5601</v>
      </c>
      <c r="B1987" s="8" t="s">
        <v>5602</v>
      </c>
      <c r="C1987" s="8" t="s">
        <v>5661</v>
      </c>
      <c r="D1987" s="8" t="s">
        <v>5662</v>
      </c>
      <c r="E1987" s="8" t="s">
        <v>5744</v>
      </c>
      <c r="F1987" s="8" t="s">
        <v>5745</v>
      </c>
      <c r="G1987" s="8" t="s">
        <v>6137</v>
      </c>
      <c r="H1987" s="8" t="s">
        <v>6138</v>
      </c>
      <c r="I1987" s="8" t="s">
        <v>6139</v>
      </c>
      <c r="J1987" t="str">
        <f t="shared" ref="J1987:J2050" si="31">IF(AND(VALUE(LEFT(H1987,2))&gt;=11,VALUE(LEFT(H1987,2))&lt;=17),"Norte",IF(AND(VALUE(LEFT(H1987,2))&gt;=21,VALUE(LEFT(H1987,2))&lt;=29),"Nordeste",IF(AND(VALUE(LEFT(H1987,2))&gt;=31,VALUE(LEFT(H1987,2))&lt;=35),"Sudeste",IF(AND(VALUE(LEFT(H1987,2))&gt;=41,VALUE(LEFT(H1987,2))&lt;=43),"Sul",IF(AND(VALUE(LEFT(H1987,2))&gt;=50,VALUE(LEFT(H1987,2))&lt;=53),"Centro-Oeste","Verificar")))))</f>
        <v>Nordeste</v>
      </c>
    </row>
    <row r="1988" spans="1:10" ht="14.65" customHeight="1" x14ac:dyDescent="0.25">
      <c r="A1988" s="8" t="s">
        <v>5601</v>
      </c>
      <c r="B1988" s="8" t="s">
        <v>5602</v>
      </c>
      <c r="C1988" s="8" t="s">
        <v>5628</v>
      </c>
      <c r="D1988" s="8" t="s">
        <v>5629</v>
      </c>
      <c r="E1988" s="8" t="s">
        <v>5630</v>
      </c>
      <c r="F1988" s="8" t="s">
        <v>5629</v>
      </c>
      <c r="G1988" s="8" t="s">
        <v>6140</v>
      </c>
      <c r="H1988" s="8" t="s">
        <v>6141</v>
      </c>
      <c r="I1988" s="8" t="s">
        <v>6142</v>
      </c>
      <c r="J1988" t="str">
        <f t="shared" si="31"/>
        <v>Nordeste</v>
      </c>
    </row>
    <row r="1989" spans="1:10" ht="14.65" customHeight="1" x14ac:dyDescent="0.25">
      <c r="A1989" s="8" t="s">
        <v>5601</v>
      </c>
      <c r="B1989" s="8" t="s">
        <v>5602</v>
      </c>
      <c r="C1989" s="8" t="s">
        <v>5791</v>
      </c>
      <c r="D1989" s="8" t="s">
        <v>5792</v>
      </c>
      <c r="E1989" s="8" t="s">
        <v>5810</v>
      </c>
      <c r="F1989" s="8" t="s">
        <v>5792</v>
      </c>
      <c r="G1989" s="8" t="s">
        <v>6143</v>
      </c>
      <c r="H1989" s="8" t="s">
        <v>6144</v>
      </c>
      <c r="I1989" s="8" t="s">
        <v>6145</v>
      </c>
      <c r="J1989" t="str">
        <f t="shared" si="31"/>
        <v>Nordeste</v>
      </c>
    </row>
    <row r="1990" spans="1:10" ht="14.65" customHeight="1" x14ac:dyDescent="0.25">
      <c r="A1990" s="8" t="s">
        <v>5601</v>
      </c>
      <c r="B1990" s="8" t="s">
        <v>5602</v>
      </c>
      <c r="C1990" s="8" t="s">
        <v>5652</v>
      </c>
      <c r="D1990" s="8" t="s">
        <v>5653</v>
      </c>
      <c r="E1990" s="8" t="s">
        <v>5859</v>
      </c>
      <c r="F1990" s="8" t="s">
        <v>5860</v>
      </c>
      <c r="G1990" s="8" t="s">
        <v>6146</v>
      </c>
      <c r="H1990" s="8" t="s">
        <v>6147</v>
      </c>
      <c r="I1990" s="8" t="s">
        <v>6148</v>
      </c>
      <c r="J1990" t="str">
        <f t="shared" si="31"/>
        <v>Nordeste</v>
      </c>
    </row>
    <row r="1991" spans="1:10" ht="14.65" customHeight="1" x14ac:dyDescent="0.25">
      <c r="A1991" s="8" t="s">
        <v>5601</v>
      </c>
      <c r="B1991" s="8" t="s">
        <v>5602</v>
      </c>
      <c r="C1991" s="8" t="s">
        <v>5603</v>
      </c>
      <c r="D1991" s="8" t="s">
        <v>5604</v>
      </c>
      <c r="E1991" s="8" t="s">
        <v>5667</v>
      </c>
      <c r="F1991" s="8" t="s">
        <v>5604</v>
      </c>
      <c r="G1991" s="8" t="s">
        <v>6149</v>
      </c>
      <c r="H1991" s="8" t="s">
        <v>6150</v>
      </c>
      <c r="I1991" s="8" t="s">
        <v>6151</v>
      </c>
      <c r="J1991" t="str">
        <f t="shared" si="31"/>
        <v>Nordeste</v>
      </c>
    </row>
    <row r="1992" spans="1:10" ht="14.65" customHeight="1" x14ac:dyDescent="0.25">
      <c r="A1992" s="8" t="s">
        <v>5601</v>
      </c>
      <c r="B1992" s="8" t="s">
        <v>5602</v>
      </c>
      <c r="C1992" s="8" t="s">
        <v>5641</v>
      </c>
      <c r="D1992" s="8" t="s">
        <v>5642</v>
      </c>
      <c r="E1992" s="8" t="s">
        <v>5648</v>
      </c>
      <c r="F1992" s="8" t="s">
        <v>5642</v>
      </c>
      <c r="G1992" s="8" t="s">
        <v>6152</v>
      </c>
      <c r="H1992" s="8" t="s">
        <v>6153</v>
      </c>
      <c r="I1992" s="8" t="s">
        <v>6154</v>
      </c>
      <c r="J1992" t="str">
        <f t="shared" si="31"/>
        <v>Nordeste</v>
      </c>
    </row>
    <row r="1993" spans="1:10" ht="14.65" customHeight="1" x14ac:dyDescent="0.25">
      <c r="A1993" s="8" t="s">
        <v>5601</v>
      </c>
      <c r="B1993" s="8" t="s">
        <v>5602</v>
      </c>
      <c r="C1993" s="8" t="s">
        <v>5616</v>
      </c>
      <c r="D1993" s="8" t="s">
        <v>5617</v>
      </c>
      <c r="E1993" s="8" t="s">
        <v>5618</v>
      </c>
      <c r="F1993" s="8" t="s">
        <v>5619</v>
      </c>
      <c r="G1993" s="8" t="s">
        <v>6155</v>
      </c>
      <c r="H1993" s="8" t="s">
        <v>6156</v>
      </c>
      <c r="I1993" s="8" t="s">
        <v>6157</v>
      </c>
      <c r="J1993" t="str">
        <f t="shared" si="31"/>
        <v>Nordeste</v>
      </c>
    </row>
    <row r="1994" spans="1:10" ht="14.65" customHeight="1" x14ac:dyDescent="0.25">
      <c r="A1994" s="8" t="s">
        <v>5601</v>
      </c>
      <c r="B1994" s="8" t="s">
        <v>5602</v>
      </c>
      <c r="C1994" s="8" t="s">
        <v>5628</v>
      </c>
      <c r="D1994" s="8" t="s">
        <v>5629</v>
      </c>
      <c r="E1994" s="8" t="s">
        <v>5630</v>
      </c>
      <c r="F1994" s="8" t="s">
        <v>5629</v>
      </c>
      <c r="G1994" s="8" t="s">
        <v>6158</v>
      </c>
      <c r="H1994" s="8" t="s">
        <v>6159</v>
      </c>
      <c r="I1994" s="8" t="s">
        <v>6160</v>
      </c>
      <c r="J1994" t="str">
        <f t="shared" si="31"/>
        <v>Nordeste</v>
      </c>
    </row>
    <row r="1995" spans="1:10" ht="14.65" customHeight="1" x14ac:dyDescent="0.25">
      <c r="A1995" s="8" t="s">
        <v>5601</v>
      </c>
      <c r="B1995" s="8" t="s">
        <v>5602</v>
      </c>
      <c r="C1995" s="8" t="s">
        <v>5603</v>
      </c>
      <c r="D1995" s="8" t="s">
        <v>5604</v>
      </c>
      <c r="E1995" s="8" t="s">
        <v>5758</v>
      </c>
      <c r="F1995" s="8" t="s">
        <v>5759</v>
      </c>
      <c r="G1995" s="8" t="s">
        <v>6161</v>
      </c>
      <c r="H1995" s="8" t="s">
        <v>6162</v>
      </c>
      <c r="I1995" s="8" t="s">
        <v>5759</v>
      </c>
      <c r="J1995" t="str">
        <f t="shared" si="31"/>
        <v>Nordeste</v>
      </c>
    </row>
    <row r="1996" spans="1:10" ht="14.65" customHeight="1" x14ac:dyDescent="0.25">
      <c r="A1996" s="8" t="s">
        <v>5601</v>
      </c>
      <c r="B1996" s="8" t="s">
        <v>5602</v>
      </c>
      <c r="C1996" s="8" t="s">
        <v>5628</v>
      </c>
      <c r="D1996" s="8" t="s">
        <v>5629</v>
      </c>
      <c r="E1996" s="8" t="s">
        <v>5630</v>
      </c>
      <c r="F1996" s="8" t="s">
        <v>5629</v>
      </c>
      <c r="G1996" s="8" t="s">
        <v>6163</v>
      </c>
      <c r="H1996" s="8" t="s">
        <v>6164</v>
      </c>
      <c r="I1996" s="8" t="s">
        <v>6165</v>
      </c>
      <c r="J1996" t="str">
        <f t="shared" si="31"/>
        <v>Nordeste</v>
      </c>
    </row>
    <row r="1997" spans="1:10" ht="14.65" customHeight="1" x14ac:dyDescent="0.25">
      <c r="A1997" s="8" t="s">
        <v>5601</v>
      </c>
      <c r="B1997" s="8" t="s">
        <v>5602</v>
      </c>
      <c r="C1997" s="8" t="s">
        <v>5661</v>
      </c>
      <c r="D1997" s="8" t="s">
        <v>5662</v>
      </c>
      <c r="E1997" s="8" t="s">
        <v>5744</v>
      </c>
      <c r="F1997" s="8" t="s">
        <v>5745</v>
      </c>
      <c r="G1997" s="8" t="s">
        <v>6166</v>
      </c>
      <c r="H1997" s="8" t="s">
        <v>6167</v>
      </c>
      <c r="I1997" s="8" t="s">
        <v>6168</v>
      </c>
      <c r="J1997" t="str">
        <f t="shared" si="31"/>
        <v>Nordeste</v>
      </c>
    </row>
    <row r="1998" spans="1:10" ht="14.65" customHeight="1" x14ac:dyDescent="0.25">
      <c r="A1998" s="8" t="s">
        <v>5601</v>
      </c>
      <c r="B1998" s="8" t="s">
        <v>5602</v>
      </c>
      <c r="C1998" s="8" t="s">
        <v>5603</v>
      </c>
      <c r="D1998" s="8" t="s">
        <v>5604</v>
      </c>
      <c r="E1998" s="8" t="s">
        <v>5634</v>
      </c>
      <c r="F1998" s="8" t="s">
        <v>5635</v>
      </c>
      <c r="G1998" s="8" t="s">
        <v>6169</v>
      </c>
      <c r="H1998" s="8" t="s">
        <v>6170</v>
      </c>
      <c r="I1998" s="8" t="s">
        <v>6171</v>
      </c>
      <c r="J1998" t="str">
        <f t="shared" si="31"/>
        <v>Nordeste</v>
      </c>
    </row>
    <row r="1999" spans="1:10" ht="14.65" customHeight="1" x14ac:dyDescent="0.25">
      <c r="A1999" s="8" t="s">
        <v>5601</v>
      </c>
      <c r="B1999" s="8" t="s">
        <v>5602</v>
      </c>
      <c r="C1999" s="8" t="s">
        <v>5603</v>
      </c>
      <c r="D1999" s="8" t="s">
        <v>5604</v>
      </c>
      <c r="E1999" s="8" t="s">
        <v>5667</v>
      </c>
      <c r="F1999" s="8" t="s">
        <v>5604</v>
      </c>
      <c r="G1999" s="8" t="s">
        <v>6172</v>
      </c>
      <c r="H1999" s="8" t="s">
        <v>6173</v>
      </c>
      <c r="I1999" s="8" t="s">
        <v>6174</v>
      </c>
      <c r="J1999" t="str">
        <f t="shared" si="31"/>
        <v>Nordeste</v>
      </c>
    </row>
    <row r="2000" spans="1:10" ht="14.65" customHeight="1" x14ac:dyDescent="0.25">
      <c r="A2000" s="8" t="s">
        <v>5601</v>
      </c>
      <c r="B2000" s="8" t="s">
        <v>5602</v>
      </c>
      <c r="C2000" s="8" t="s">
        <v>5628</v>
      </c>
      <c r="D2000" s="8" t="s">
        <v>5629</v>
      </c>
      <c r="E2000" s="8" t="s">
        <v>5800</v>
      </c>
      <c r="F2000" s="8" t="s">
        <v>5801</v>
      </c>
      <c r="G2000" s="8" t="s">
        <v>6175</v>
      </c>
      <c r="H2000" s="8" t="s">
        <v>6176</v>
      </c>
      <c r="I2000" s="8" t="s">
        <v>6177</v>
      </c>
      <c r="J2000" t="str">
        <f t="shared" si="31"/>
        <v>Nordeste</v>
      </c>
    </row>
    <row r="2001" spans="1:10" ht="14.65" customHeight="1" x14ac:dyDescent="0.25">
      <c r="A2001" s="8" t="s">
        <v>5601</v>
      </c>
      <c r="B2001" s="8" t="s">
        <v>5602</v>
      </c>
      <c r="C2001" s="8" t="s">
        <v>5628</v>
      </c>
      <c r="D2001" s="8" t="s">
        <v>5629</v>
      </c>
      <c r="E2001" s="8" t="s">
        <v>5630</v>
      </c>
      <c r="F2001" s="8" t="s">
        <v>5629</v>
      </c>
      <c r="G2001" s="8" t="s">
        <v>6178</v>
      </c>
      <c r="H2001" s="8" t="s">
        <v>6179</v>
      </c>
      <c r="I2001" s="8" t="s">
        <v>6180</v>
      </c>
      <c r="J2001" t="str">
        <f t="shared" si="31"/>
        <v>Nordeste</v>
      </c>
    </row>
    <row r="2002" spans="1:10" ht="14.65" customHeight="1" x14ac:dyDescent="0.25">
      <c r="A2002" s="8" t="s">
        <v>5601</v>
      </c>
      <c r="B2002" s="8" t="s">
        <v>5602</v>
      </c>
      <c r="C2002" s="8" t="s">
        <v>5661</v>
      </c>
      <c r="D2002" s="8" t="s">
        <v>5662</v>
      </c>
      <c r="E2002" s="8" t="s">
        <v>5663</v>
      </c>
      <c r="F2002" s="8" t="s">
        <v>5662</v>
      </c>
      <c r="G2002" s="8" t="s">
        <v>6181</v>
      </c>
      <c r="H2002" s="8" t="s">
        <v>6182</v>
      </c>
      <c r="I2002" s="8" t="s">
        <v>5662</v>
      </c>
      <c r="J2002" t="str">
        <f t="shared" si="31"/>
        <v>Nordeste</v>
      </c>
    </row>
    <row r="2003" spans="1:10" ht="14.65" customHeight="1" x14ac:dyDescent="0.25">
      <c r="A2003" s="8" t="s">
        <v>5601</v>
      </c>
      <c r="B2003" s="8" t="s">
        <v>5602</v>
      </c>
      <c r="C2003" s="8" t="s">
        <v>5641</v>
      </c>
      <c r="D2003" s="8" t="s">
        <v>5642</v>
      </c>
      <c r="E2003" s="8" t="s">
        <v>5774</v>
      </c>
      <c r="F2003" s="8" t="s">
        <v>5775</v>
      </c>
      <c r="G2003" s="8" t="s">
        <v>6183</v>
      </c>
      <c r="H2003" s="8" t="s">
        <v>6184</v>
      </c>
      <c r="I2003" s="8" t="s">
        <v>6185</v>
      </c>
      <c r="J2003" t="str">
        <f t="shared" si="31"/>
        <v>Nordeste</v>
      </c>
    </row>
    <row r="2004" spans="1:10" ht="14.65" customHeight="1" x14ac:dyDescent="0.25">
      <c r="A2004" s="8" t="s">
        <v>5601</v>
      </c>
      <c r="B2004" s="8" t="s">
        <v>5602</v>
      </c>
      <c r="C2004" s="8" t="s">
        <v>5628</v>
      </c>
      <c r="D2004" s="8" t="s">
        <v>5629</v>
      </c>
      <c r="E2004" s="8" t="s">
        <v>5671</v>
      </c>
      <c r="F2004" s="8" t="s">
        <v>5672</v>
      </c>
      <c r="G2004" s="8" t="s">
        <v>6186</v>
      </c>
      <c r="H2004" s="8" t="s">
        <v>6187</v>
      </c>
      <c r="I2004" s="8" t="s">
        <v>5672</v>
      </c>
      <c r="J2004" t="str">
        <f t="shared" si="31"/>
        <v>Nordeste</v>
      </c>
    </row>
    <row r="2005" spans="1:10" ht="14.65" customHeight="1" x14ac:dyDescent="0.25">
      <c r="A2005" s="8" t="s">
        <v>5601</v>
      </c>
      <c r="B2005" s="8" t="s">
        <v>5602</v>
      </c>
      <c r="C2005" s="8" t="s">
        <v>5641</v>
      </c>
      <c r="D2005" s="8" t="s">
        <v>5642</v>
      </c>
      <c r="E2005" s="8" t="s">
        <v>5648</v>
      </c>
      <c r="F2005" s="8" t="s">
        <v>5642</v>
      </c>
      <c r="G2005" s="8" t="s">
        <v>6188</v>
      </c>
      <c r="H2005" s="8" t="s">
        <v>6189</v>
      </c>
      <c r="I2005" s="8" t="s">
        <v>6190</v>
      </c>
      <c r="J2005" t="str">
        <f t="shared" si="31"/>
        <v>Nordeste</v>
      </c>
    </row>
    <row r="2006" spans="1:10" ht="14.65" customHeight="1" x14ac:dyDescent="0.25">
      <c r="A2006" s="8" t="s">
        <v>5601</v>
      </c>
      <c r="B2006" s="8" t="s">
        <v>5602</v>
      </c>
      <c r="C2006" s="8" t="s">
        <v>5641</v>
      </c>
      <c r="D2006" s="8" t="s">
        <v>5642</v>
      </c>
      <c r="E2006" s="8" t="s">
        <v>5648</v>
      </c>
      <c r="F2006" s="8" t="s">
        <v>5642</v>
      </c>
      <c r="G2006" s="8" t="s">
        <v>6191</v>
      </c>
      <c r="H2006" s="8" t="s">
        <v>6192</v>
      </c>
      <c r="I2006" s="8" t="s">
        <v>6193</v>
      </c>
      <c r="J2006" t="str">
        <f t="shared" si="31"/>
        <v>Nordeste</v>
      </c>
    </row>
    <row r="2007" spans="1:10" ht="14.65" customHeight="1" x14ac:dyDescent="0.25">
      <c r="A2007" s="8" t="s">
        <v>5601</v>
      </c>
      <c r="B2007" s="8" t="s">
        <v>5602</v>
      </c>
      <c r="C2007" s="8" t="s">
        <v>5628</v>
      </c>
      <c r="D2007" s="8" t="s">
        <v>5629</v>
      </c>
      <c r="E2007" s="8" t="s">
        <v>5671</v>
      </c>
      <c r="F2007" s="8" t="s">
        <v>5672</v>
      </c>
      <c r="G2007" s="8" t="s">
        <v>6194</v>
      </c>
      <c r="H2007" s="8" t="s">
        <v>6195</v>
      </c>
      <c r="I2007" s="8" t="s">
        <v>6196</v>
      </c>
      <c r="J2007" t="str">
        <f t="shared" si="31"/>
        <v>Nordeste</v>
      </c>
    </row>
    <row r="2008" spans="1:10" ht="14.65" customHeight="1" x14ac:dyDescent="0.25">
      <c r="A2008" s="8" t="s">
        <v>5601</v>
      </c>
      <c r="B2008" s="8" t="s">
        <v>5602</v>
      </c>
      <c r="C2008" s="8" t="s">
        <v>5603</v>
      </c>
      <c r="D2008" s="8" t="s">
        <v>5604</v>
      </c>
      <c r="E2008" s="8" t="s">
        <v>5634</v>
      </c>
      <c r="F2008" s="8" t="s">
        <v>5635</v>
      </c>
      <c r="G2008" s="8" t="s">
        <v>6197</v>
      </c>
      <c r="H2008" s="8" t="s">
        <v>6198</v>
      </c>
      <c r="I2008" s="8" t="s">
        <v>6199</v>
      </c>
      <c r="J2008" t="str">
        <f t="shared" si="31"/>
        <v>Nordeste</v>
      </c>
    </row>
    <row r="2009" spans="1:10" ht="14.65" customHeight="1" x14ac:dyDescent="0.25">
      <c r="A2009" s="8" t="s">
        <v>5601</v>
      </c>
      <c r="B2009" s="8" t="s">
        <v>5602</v>
      </c>
      <c r="C2009" s="8" t="s">
        <v>5603</v>
      </c>
      <c r="D2009" s="8" t="s">
        <v>5604</v>
      </c>
      <c r="E2009" s="8" t="s">
        <v>5758</v>
      </c>
      <c r="F2009" s="8" t="s">
        <v>5759</v>
      </c>
      <c r="G2009" s="8" t="s">
        <v>6200</v>
      </c>
      <c r="H2009" s="8" t="s">
        <v>6201</v>
      </c>
      <c r="I2009" s="8" t="s">
        <v>6202</v>
      </c>
      <c r="J2009" t="str">
        <f t="shared" si="31"/>
        <v>Nordeste</v>
      </c>
    </row>
    <row r="2010" spans="1:10" ht="14.65" customHeight="1" x14ac:dyDescent="0.25">
      <c r="A2010" s="8" t="s">
        <v>5601</v>
      </c>
      <c r="B2010" s="8" t="s">
        <v>5602</v>
      </c>
      <c r="C2010" s="8" t="s">
        <v>5641</v>
      </c>
      <c r="D2010" s="8" t="s">
        <v>5642</v>
      </c>
      <c r="E2010" s="8" t="s">
        <v>5774</v>
      </c>
      <c r="F2010" s="8" t="s">
        <v>5775</v>
      </c>
      <c r="G2010" s="8" t="s">
        <v>6203</v>
      </c>
      <c r="H2010" s="8" t="s">
        <v>6204</v>
      </c>
      <c r="I2010" s="8" t="s">
        <v>6205</v>
      </c>
      <c r="J2010" t="str">
        <f t="shared" si="31"/>
        <v>Nordeste</v>
      </c>
    </row>
    <row r="2011" spans="1:10" ht="14.65" customHeight="1" x14ac:dyDescent="0.25">
      <c r="A2011" s="8" t="s">
        <v>5601</v>
      </c>
      <c r="B2011" s="8" t="s">
        <v>5602</v>
      </c>
      <c r="C2011" s="8" t="s">
        <v>5661</v>
      </c>
      <c r="D2011" s="8" t="s">
        <v>5662</v>
      </c>
      <c r="E2011" s="8" t="s">
        <v>5663</v>
      </c>
      <c r="F2011" s="8" t="s">
        <v>5662</v>
      </c>
      <c r="G2011" s="8" t="s">
        <v>6206</v>
      </c>
      <c r="H2011" s="8" t="s">
        <v>6207</v>
      </c>
      <c r="I2011" s="8" t="s">
        <v>6208</v>
      </c>
      <c r="J2011" t="str">
        <f t="shared" si="31"/>
        <v>Nordeste</v>
      </c>
    </row>
    <row r="2012" spans="1:10" ht="14.65" customHeight="1" x14ac:dyDescent="0.25">
      <c r="A2012" s="8" t="s">
        <v>5601</v>
      </c>
      <c r="B2012" s="8" t="s">
        <v>5602</v>
      </c>
      <c r="C2012" s="8" t="s">
        <v>5641</v>
      </c>
      <c r="D2012" s="8" t="s">
        <v>5642</v>
      </c>
      <c r="E2012" s="8" t="s">
        <v>5648</v>
      </c>
      <c r="F2012" s="8" t="s">
        <v>5642</v>
      </c>
      <c r="G2012" s="8" t="s">
        <v>6209</v>
      </c>
      <c r="H2012" s="8" t="s">
        <v>6210</v>
      </c>
      <c r="I2012" s="8" t="s">
        <v>6211</v>
      </c>
      <c r="J2012" t="str">
        <f t="shared" si="31"/>
        <v>Nordeste</v>
      </c>
    </row>
    <row r="2013" spans="1:10" ht="14.65" customHeight="1" x14ac:dyDescent="0.25">
      <c r="A2013" s="8" t="s">
        <v>5601</v>
      </c>
      <c r="B2013" s="8" t="s">
        <v>5602</v>
      </c>
      <c r="C2013" s="8" t="s">
        <v>5641</v>
      </c>
      <c r="D2013" s="8" t="s">
        <v>5642</v>
      </c>
      <c r="E2013" s="8" t="s">
        <v>5648</v>
      </c>
      <c r="F2013" s="8" t="s">
        <v>5642</v>
      </c>
      <c r="G2013" s="8" t="s">
        <v>6212</v>
      </c>
      <c r="H2013" s="8" t="s">
        <v>6213</v>
      </c>
      <c r="I2013" s="8" t="s">
        <v>6214</v>
      </c>
      <c r="J2013" t="str">
        <f t="shared" si="31"/>
        <v>Nordeste</v>
      </c>
    </row>
    <row r="2014" spans="1:10" ht="14.65" customHeight="1" x14ac:dyDescent="0.25">
      <c r="A2014" s="8" t="s">
        <v>5601</v>
      </c>
      <c r="B2014" s="8" t="s">
        <v>5602</v>
      </c>
      <c r="C2014" s="8" t="s">
        <v>5641</v>
      </c>
      <c r="D2014" s="8" t="s">
        <v>5642</v>
      </c>
      <c r="E2014" s="8" t="s">
        <v>5643</v>
      </c>
      <c r="F2014" s="8" t="s">
        <v>5644</v>
      </c>
      <c r="G2014" s="8" t="s">
        <v>6215</v>
      </c>
      <c r="H2014" s="8" t="s">
        <v>6216</v>
      </c>
      <c r="I2014" s="8" t="s">
        <v>6217</v>
      </c>
      <c r="J2014" t="str">
        <f t="shared" si="31"/>
        <v>Nordeste</v>
      </c>
    </row>
    <row r="2015" spans="1:10" ht="14.65" customHeight="1" x14ac:dyDescent="0.25">
      <c r="A2015" s="8" t="s">
        <v>5601</v>
      </c>
      <c r="B2015" s="8" t="s">
        <v>5602</v>
      </c>
      <c r="C2015" s="8" t="s">
        <v>5603</v>
      </c>
      <c r="D2015" s="8" t="s">
        <v>5604</v>
      </c>
      <c r="E2015" s="8" t="s">
        <v>5758</v>
      </c>
      <c r="F2015" s="8" t="s">
        <v>5759</v>
      </c>
      <c r="G2015" s="8" t="s">
        <v>6218</v>
      </c>
      <c r="H2015" s="8" t="s">
        <v>6219</v>
      </c>
      <c r="I2015" s="8" t="s">
        <v>6220</v>
      </c>
      <c r="J2015" t="str">
        <f t="shared" si="31"/>
        <v>Nordeste</v>
      </c>
    </row>
    <row r="2016" spans="1:10" ht="14.65" customHeight="1" x14ac:dyDescent="0.25">
      <c r="A2016" s="8" t="s">
        <v>5601</v>
      </c>
      <c r="B2016" s="8" t="s">
        <v>5602</v>
      </c>
      <c r="C2016" s="8" t="s">
        <v>5603</v>
      </c>
      <c r="D2016" s="8" t="s">
        <v>5604</v>
      </c>
      <c r="E2016" s="8" t="s">
        <v>5667</v>
      </c>
      <c r="F2016" s="8" t="s">
        <v>5604</v>
      </c>
      <c r="G2016" s="8" t="s">
        <v>6221</v>
      </c>
      <c r="H2016" s="8" t="s">
        <v>6222</v>
      </c>
      <c r="I2016" s="8" t="s">
        <v>4826</v>
      </c>
      <c r="J2016" t="str">
        <f t="shared" si="31"/>
        <v>Nordeste</v>
      </c>
    </row>
    <row r="2017" spans="1:10" ht="14.65" customHeight="1" x14ac:dyDescent="0.25">
      <c r="A2017" s="8" t="s">
        <v>5601</v>
      </c>
      <c r="B2017" s="8" t="s">
        <v>5602</v>
      </c>
      <c r="C2017" s="8" t="s">
        <v>5616</v>
      </c>
      <c r="D2017" s="8" t="s">
        <v>5617</v>
      </c>
      <c r="E2017" s="8" t="s">
        <v>5869</v>
      </c>
      <c r="F2017" s="8" t="s">
        <v>5617</v>
      </c>
      <c r="G2017" s="8" t="s">
        <v>6223</v>
      </c>
      <c r="H2017" s="8" t="s">
        <v>6224</v>
      </c>
      <c r="I2017" s="8" t="s">
        <v>6225</v>
      </c>
      <c r="J2017" t="str">
        <f t="shared" si="31"/>
        <v>Nordeste</v>
      </c>
    </row>
    <row r="2018" spans="1:10" ht="14.65" customHeight="1" x14ac:dyDescent="0.25">
      <c r="A2018" s="8" t="s">
        <v>5601</v>
      </c>
      <c r="B2018" s="8" t="s">
        <v>5602</v>
      </c>
      <c r="C2018" s="8" t="s">
        <v>5641</v>
      </c>
      <c r="D2018" s="8" t="s">
        <v>5642</v>
      </c>
      <c r="E2018" s="8" t="s">
        <v>5643</v>
      </c>
      <c r="F2018" s="8" t="s">
        <v>5644</v>
      </c>
      <c r="G2018" s="8" t="s">
        <v>6226</v>
      </c>
      <c r="H2018" s="8" t="s">
        <v>6227</v>
      </c>
      <c r="I2018" s="8" t="s">
        <v>6228</v>
      </c>
      <c r="J2018" t="str">
        <f t="shared" si="31"/>
        <v>Nordeste</v>
      </c>
    </row>
    <row r="2019" spans="1:10" ht="14.65" customHeight="1" x14ac:dyDescent="0.25">
      <c r="A2019" s="8" t="s">
        <v>5601</v>
      </c>
      <c r="B2019" s="8" t="s">
        <v>5602</v>
      </c>
      <c r="C2019" s="8" t="s">
        <v>5652</v>
      </c>
      <c r="D2019" s="8" t="s">
        <v>5653</v>
      </c>
      <c r="E2019" s="8" t="s">
        <v>5725</v>
      </c>
      <c r="F2019" s="8" t="s">
        <v>5726</v>
      </c>
      <c r="G2019" s="8" t="s">
        <v>6229</v>
      </c>
      <c r="H2019" s="8" t="s">
        <v>6230</v>
      </c>
      <c r="I2019" s="8" t="s">
        <v>6231</v>
      </c>
      <c r="J2019" t="str">
        <f t="shared" si="31"/>
        <v>Nordeste</v>
      </c>
    </row>
    <row r="2020" spans="1:10" ht="14.65" customHeight="1" x14ac:dyDescent="0.25">
      <c r="A2020" s="8" t="s">
        <v>5601</v>
      </c>
      <c r="B2020" s="8" t="s">
        <v>5602</v>
      </c>
      <c r="C2020" s="8" t="s">
        <v>5641</v>
      </c>
      <c r="D2020" s="8" t="s">
        <v>5642</v>
      </c>
      <c r="E2020" s="8" t="s">
        <v>5648</v>
      </c>
      <c r="F2020" s="8" t="s">
        <v>5642</v>
      </c>
      <c r="G2020" s="8" t="s">
        <v>6232</v>
      </c>
      <c r="H2020" s="8" t="s">
        <v>6233</v>
      </c>
      <c r="I2020" s="8" t="s">
        <v>6234</v>
      </c>
      <c r="J2020" t="str">
        <f t="shared" si="31"/>
        <v>Nordeste</v>
      </c>
    </row>
    <row r="2021" spans="1:10" ht="14.65" customHeight="1" x14ac:dyDescent="0.25">
      <c r="A2021" s="8" t="s">
        <v>5601</v>
      </c>
      <c r="B2021" s="8" t="s">
        <v>5602</v>
      </c>
      <c r="C2021" s="8" t="s">
        <v>5641</v>
      </c>
      <c r="D2021" s="8" t="s">
        <v>5642</v>
      </c>
      <c r="E2021" s="8" t="s">
        <v>5774</v>
      </c>
      <c r="F2021" s="8" t="s">
        <v>5775</v>
      </c>
      <c r="G2021" s="8" t="s">
        <v>6235</v>
      </c>
      <c r="H2021" s="8" t="s">
        <v>6236</v>
      </c>
      <c r="I2021" s="8" t="s">
        <v>6237</v>
      </c>
      <c r="J2021" t="str">
        <f t="shared" si="31"/>
        <v>Nordeste</v>
      </c>
    </row>
    <row r="2022" spans="1:10" ht="14.65" customHeight="1" x14ac:dyDescent="0.25">
      <c r="A2022" s="8" t="s">
        <v>5601</v>
      </c>
      <c r="B2022" s="8" t="s">
        <v>5602</v>
      </c>
      <c r="C2022" s="8" t="s">
        <v>5603</v>
      </c>
      <c r="D2022" s="8" t="s">
        <v>5604</v>
      </c>
      <c r="E2022" s="8" t="s">
        <v>6238</v>
      </c>
      <c r="F2022" s="8" t="s">
        <v>6239</v>
      </c>
      <c r="G2022" s="8" t="s">
        <v>6240</v>
      </c>
      <c r="H2022" s="8" t="s">
        <v>6241</v>
      </c>
      <c r="I2022" s="8" t="s">
        <v>6239</v>
      </c>
      <c r="J2022" t="str">
        <f t="shared" si="31"/>
        <v>Nordeste</v>
      </c>
    </row>
    <row r="2023" spans="1:10" ht="14.65" customHeight="1" x14ac:dyDescent="0.25">
      <c r="A2023" s="8" t="s">
        <v>5601</v>
      </c>
      <c r="B2023" s="8" t="s">
        <v>5602</v>
      </c>
      <c r="C2023" s="8" t="s">
        <v>5616</v>
      </c>
      <c r="D2023" s="8" t="s">
        <v>5617</v>
      </c>
      <c r="E2023" s="8" t="s">
        <v>5618</v>
      </c>
      <c r="F2023" s="8" t="s">
        <v>5619</v>
      </c>
      <c r="G2023" s="8" t="s">
        <v>6242</v>
      </c>
      <c r="H2023" s="8" t="s">
        <v>6243</v>
      </c>
      <c r="I2023" s="8" t="s">
        <v>6244</v>
      </c>
      <c r="J2023" t="str">
        <f t="shared" si="31"/>
        <v>Nordeste</v>
      </c>
    </row>
    <row r="2024" spans="1:10" ht="14.65" customHeight="1" x14ac:dyDescent="0.25">
      <c r="A2024" s="8" t="s">
        <v>5601</v>
      </c>
      <c r="B2024" s="8" t="s">
        <v>5602</v>
      </c>
      <c r="C2024" s="8" t="s">
        <v>5641</v>
      </c>
      <c r="D2024" s="8" t="s">
        <v>5642</v>
      </c>
      <c r="E2024" s="8" t="s">
        <v>5648</v>
      </c>
      <c r="F2024" s="8" t="s">
        <v>5642</v>
      </c>
      <c r="G2024" s="8" t="s">
        <v>6245</v>
      </c>
      <c r="H2024" s="8" t="s">
        <v>6246</v>
      </c>
      <c r="I2024" s="8" t="s">
        <v>6247</v>
      </c>
      <c r="J2024" t="str">
        <f t="shared" si="31"/>
        <v>Nordeste</v>
      </c>
    </row>
    <row r="2025" spans="1:10" ht="14.65" customHeight="1" x14ac:dyDescent="0.25">
      <c r="A2025" s="8" t="s">
        <v>5601</v>
      </c>
      <c r="B2025" s="8" t="s">
        <v>5602</v>
      </c>
      <c r="C2025" s="8" t="s">
        <v>5603</v>
      </c>
      <c r="D2025" s="8" t="s">
        <v>5604</v>
      </c>
      <c r="E2025" s="8" t="s">
        <v>5634</v>
      </c>
      <c r="F2025" s="8" t="s">
        <v>5635</v>
      </c>
      <c r="G2025" s="8" t="s">
        <v>6248</v>
      </c>
      <c r="H2025" s="8" t="s">
        <v>6249</v>
      </c>
      <c r="I2025" s="8" t="s">
        <v>6250</v>
      </c>
      <c r="J2025" t="str">
        <f t="shared" si="31"/>
        <v>Nordeste</v>
      </c>
    </row>
    <row r="2026" spans="1:10" ht="14.65" customHeight="1" x14ac:dyDescent="0.25">
      <c r="A2026" s="8" t="s">
        <v>5601</v>
      </c>
      <c r="B2026" s="8" t="s">
        <v>5602</v>
      </c>
      <c r="C2026" s="8" t="s">
        <v>5603</v>
      </c>
      <c r="D2026" s="8" t="s">
        <v>5604</v>
      </c>
      <c r="E2026" s="8" t="s">
        <v>6238</v>
      </c>
      <c r="F2026" s="8" t="s">
        <v>6239</v>
      </c>
      <c r="G2026" s="8" t="s">
        <v>6251</v>
      </c>
      <c r="H2026" s="8" t="s">
        <v>6252</v>
      </c>
      <c r="I2026" s="8" t="s">
        <v>6253</v>
      </c>
      <c r="J2026" t="str">
        <f t="shared" si="31"/>
        <v>Nordeste</v>
      </c>
    </row>
    <row r="2027" spans="1:10" ht="14.65" customHeight="1" x14ac:dyDescent="0.25">
      <c r="A2027" s="8" t="s">
        <v>5601</v>
      </c>
      <c r="B2027" s="8" t="s">
        <v>5602</v>
      </c>
      <c r="C2027" s="8" t="s">
        <v>5652</v>
      </c>
      <c r="D2027" s="8" t="s">
        <v>5653</v>
      </c>
      <c r="E2027" s="8" t="s">
        <v>5834</v>
      </c>
      <c r="F2027" s="8" t="s">
        <v>5835</v>
      </c>
      <c r="G2027" s="8" t="s">
        <v>6254</v>
      </c>
      <c r="H2027" s="8" t="s">
        <v>6255</v>
      </c>
      <c r="I2027" s="8" t="s">
        <v>6256</v>
      </c>
      <c r="J2027" t="str">
        <f t="shared" si="31"/>
        <v>Nordeste</v>
      </c>
    </row>
    <row r="2028" spans="1:10" ht="14.65" customHeight="1" x14ac:dyDescent="0.25">
      <c r="A2028" s="8" t="s">
        <v>5601</v>
      </c>
      <c r="B2028" s="8" t="s">
        <v>5602</v>
      </c>
      <c r="C2028" s="8" t="s">
        <v>5603</v>
      </c>
      <c r="D2028" s="8" t="s">
        <v>5604</v>
      </c>
      <c r="E2028" s="8" t="s">
        <v>5634</v>
      </c>
      <c r="F2028" s="8" t="s">
        <v>5635</v>
      </c>
      <c r="G2028" s="8" t="s">
        <v>6257</v>
      </c>
      <c r="H2028" s="8" t="s">
        <v>6258</v>
      </c>
      <c r="I2028" s="8" t="s">
        <v>6259</v>
      </c>
      <c r="J2028" t="str">
        <f t="shared" si="31"/>
        <v>Nordeste</v>
      </c>
    </row>
    <row r="2029" spans="1:10" ht="14.65" customHeight="1" x14ac:dyDescent="0.25">
      <c r="A2029" s="8" t="s">
        <v>5601</v>
      </c>
      <c r="B2029" s="8" t="s">
        <v>5602</v>
      </c>
      <c r="C2029" s="8" t="s">
        <v>5676</v>
      </c>
      <c r="D2029" s="8" t="s">
        <v>5677</v>
      </c>
      <c r="E2029" s="8" t="s">
        <v>5678</v>
      </c>
      <c r="F2029" s="8" t="s">
        <v>5679</v>
      </c>
      <c r="G2029" s="8" t="s">
        <v>6260</v>
      </c>
      <c r="H2029" s="8" t="s">
        <v>6261</v>
      </c>
      <c r="I2029" s="8" t="s">
        <v>6262</v>
      </c>
      <c r="J2029" t="str">
        <f t="shared" si="31"/>
        <v>Nordeste</v>
      </c>
    </row>
    <row r="2030" spans="1:10" ht="14.65" customHeight="1" x14ac:dyDescent="0.25">
      <c r="A2030" s="8" t="s">
        <v>5601</v>
      </c>
      <c r="B2030" s="8" t="s">
        <v>5602</v>
      </c>
      <c r="C2030" s="8" t="s">
        <v>5603</v>
      </c>
      <c r="D2030" s="8" t="s">
        <v>5604</v>
      </c>
      <c r="E2030" s="8" t="s">
        <v>6238</v>
      </c>
      <c r="F2030" s="8" t="s">
        <v>6239</v>
      </c>
      <c r="G2030" s="8" t="s">
        <v>6263</v>
      </c>
      <c r="H2030" s="8" t="s">
        <v>6264</v>
      </c>
      <c r="I2030" s="8" t="s">
        <v>6265</v>
      </c>
      <c r="J2030" t="str">
        <f t="shared" si="31"/>
        <v>Nordeste</v>
      </c>
    </row>
    <row r="2031" spans="1:10" ht="14.65" customHeight="1" x14ac:dyDescent="0.25">
      <c r="A2031" s="8" t="s">
        <v>5601</v>
      </c>
      <c r="B2031" s="8" t="s">
        <v>5602</v>
      </c>
      <c r="C2031" s="8" t="s">
        <v>5603</v>
      </c>
      <c r="D2031" s="8" t="s">
        <v>5604</v>
      </c>
      <c r="E2031" s="8" t="s">
        <v>5667</v>
      </c>
      <c r="F2031" s="8" t="s">
        <v>5604</v>
      </c>
      <c r="G2031" s="8" t="s">
        <v>6266</v>
      </c>
      <c r="H2031" s="8" t="s">
        <v>6267</v>
      </c>
      <c r="I2031" s="8" t="s">
        <v>6268</v>
      </c>
      <c r="J2031" t="str">
        <f t="shared" si="31"/>
        <v>Nordeste</v>
      </c>
    </row>
    <row r="2032" spans="1:10" ht="14.65" customHeight="1" x14ac:dyDescent="0.25">
      <c r="A2032" s="8" t="s">
        <v>5601</v>
      </c>
      <c r="B2032" s="8" t="s">
        <v>5602</v>
      </c>
      <c r="C2032" s="8" t="s">
        <v>5652</v>
      </c>
      <c r="D2032" s="8" t="s">
        <v>5653</v>
      </c>
      <c r="E2032" s="8" t="s">
        <v>5859</v>
      </c>
      <c r="F2032" s="8" t="s">
        <v>5860</v>
      </c>
      <c r="G2032" s="8" t="s">
        <v>6269</v>
      </c>
      <c r="H2032" s="8" t="s">
        <v>6270</v>
      </c>
      <c r="I2032" s="8" t="s">
        <v>6271</v>
      </c>
      <c r="J2032" t="str">
        <f t="shared" si="31"/>
        <v>Nordeste</v>
      </c>
    </row>
    <row r="2033" spans="1:10" ht="14.65" customHeight="1" x14ac:dyDescent="0.25">
      <c r="A2033" s="8" t="s">
        <v>5601</v>
      </c>
      <c r="B2033" s="8" t="s">
        <v>5602</v>
      </c>
      <c r="C2033" s="8" t="s">
        <v>5791</v>
      </c>
      <c r="D2033" s="8" t="s">
        <v>5792</v>
      </c>
      <c r="E2033" s="8" t="s">
        <v>5810</v>
      </c>
      <c r="F2033" s="8" t="s">
        <v>5792</v>
      </c>
      <c r="G2033" s="8" t="s">
        <v>6272</v>
      </c>
      <c r="H2033" s="8" t="s">
        <v>6273</v>
      </c>
      <c r="I2033" s="8" t="s">
        <v>6274</v>
      </c>
      <c r="J2033" t="str">
        <f t="shared" si="31"/>
        <v>Nordeste</v>
      </c>
    </row>
    <row r="2034" spans="1:10" ht="14.65" customHeight="1" x14ac:dyDescent="0.25">
      <c r="A2034" s="8" t="s">
        <v>5601</v>
      </c>
      <c r="B2034" s="8" t="s">
        <v>5602</v>
      </c>
      <c r="C2034" s="8" t="s">
        <v>5683</v>
      </c>
      <c r="D2034" s="8" t="s">
        <v>5684</v>
      </c>
      <c r="E2034" s="8" t="s">
        <v>5883</v>
      </c>
      <c r="F2034" s="8" t="s">
        <v>5884</v>
      </c>
      <c r="G2034" s="8" t="s">
        <v>6275</v>
      </c>
      <c r="H2034" s="8" t="s">
        <v>6276</v>
      </c>
      <c r="I2034" s="8" t="s">
        <v>6277</v>
      </c>
      <c r="J2034" t="str">
        <f t="shared" si="31"/>
        <v>Nordeste</v>
      </c>
    </row>
    <row r="2035" spans="1:10" ht="14.65" customHeight="1" x14ac:dyDescent="0.25">
      <c r="A2035" s="8" t="s">
        <v>5601</v>
      </c>
      <c r="B2035" s="8" t="s">
        <v>5602</v>
      </c>
      <c r="C2035" s="8" t="s">
        <v>5791</v>
      </c>
      <c r="D2035" s="8" t="s">
        <v>5792</v>
      </c>
      <c r="E2035" s="8" t="s">
        <v>5810</v>
      </c>
      <c r="F2035" s="8" t="s">
        <v>5792</v>
      </c>
      <c r="G2035" s="8" t="s">
        <v>6278</v>
      </c>
      <c r="H2035" s="8" t="s">
        <v>6279</v>
      </c>
      <c r="I2035" s="8" t="s">
        <v>6280</v>
      </c>
      <c r="J2035" t="str">
        <f t="shared" si="31"/>
        <v>Nordeste</v>
      </c>
    </row>
    <row r="2036" spans="1:10" ht="14.65" customHeight="1" x14ac:dyDescent="0.25">
      <c r="A2036" s="8" t="s">
        <v>5601</v>
      </c>
      <c r="B2036" s="8" t="s">
        <v>5602</v>
      </c>
      <c r="C2036" s="8" t="s">
        <v>5628</v>
      </c>
      <c r="D2036" s="8" t="s">
        <v>5629</v>
      </c>
      <c r="E2036" s="8" t="s">
        <v>5845</v>
      </c>
      <c r="F2036" s="8" t="s">
        <v>5846</v>
      </c>
      <c r="G2036" s="8" t="s">
        <v>6281</v>
      </c>
      <c r="H2036" s="8" t="s">
        <v>6282</v>
      </c>
      <c r="I2036" s="8" t="s">
        <v>5846</v>
      </c>
      <c r="J2036" t="str">
        <f t="shared" si="31"/>
        <v>Nordeste</v>
      </c>
    </row>
    <row r="2037" spans="1:10" ht="14.65" customHeight="1" x14ac:dyDescent="0.25">
      <c r="A2037" s="8" t="s">
        <v>5601</v>
      </c>
      <c r="B2037" s="8" t="s">
        <v>5602</v>
      </c>
      <c r="C2037" s="8" t="s">
        <v>5603</v>
      </c>
      <c r="D2037" s="8" t="s">
        <v>5604</v>
      </c>
      <c r="E2037" s="8" t="s">
        <v>5634</v>
      </c>
      <c r="F2037" s="8" t="s">
        <v>5635</v>
      </c>
      <c r="G2037" s="8" t="s">
        <v>6283</v>
      </c>
      <c r="H2037" s="8" t="s">
        <v>6284</v>
      </c>
      <c r="I2037" s="8" t="s">
        <v>6285</v>
      </c>
      <c r="J2037" t="str">
        <f t="shared" si="31"/>
        <v>Nordeste</v>
      </c>
    </row>
    <row r="2038" spans="1:10" ht="14.65" customHeight="1" x14ac:dyDescent="0.25">
      <c r="A2038" s="8" t="s">
        <v>5601</v>
      </c>
      <c r="B2038" s="8" t="s">
        <v>5602</v>
      </c>
      <c r="C2038" s="8" t="s">
        <v>5676</v>
      </c>
      <c r="D2038" s="8" t="s">
        <v>5677</v>
      </c>
      <c r="E2038" s="8" t="s">
        <v>5678</v>
      </c>
      <c r="F2038" s="8" t="s">
        <v>5679</v>
      </c>
      <c r="G2038" s="8" t="s">
        <v>6286</v>
      </c>
      <c r="H2038" s="8" t="s">
        <v>6287</v>
      </c>
      <c r="I2038" s="8" t="s">
        <v>6288</v>
      </c>
      <c r="J2038" t="str">
        <f t="shared" si="31"/>
        <v>Nordeste</v>
      </c>
    </row>
    <row r="2039" spans="1:10" ht="14.65" customHeight="1" x14ac:dyDescent="0.25">
      <c r="A2039" s="8" t="s">
        <v>5601</v>
      </c>
      <c r="B2039" s="8" t="s">
        <v>5602</v>
      </c>
      <c r="C2039" s="8" t="s">
        <v>5652</v>
      </c>
      <c r="D2039" s="8" t="s">
        <v>5653</v>
      </c>
      <c r="E2039" s="8" t="s">
        <v>5725</v>
      </c>
      <c r="F2039" s="8" t="s">
        <v>5726</v>
      </c>
      <c r="G2039" s="8" t="s">
        <v>6289</v>
      </c>
      <c r="H2039" s="8" t="s">
        <v>6290</v>
      </c>
      <c r="I2039" s="8" t="s">
        <v>6291</v>
      </c>
      <c r="J2039" t="str">
        <f t="shared" si="31"/>
        <v>Nordeste</v>
      </c>
    </row>
    <row r="2040" spans="1:10" ht="14.65" customHeight="1" x14ac:dyDescent="0.25">
      <c r="A2040" s="8" t="s">
        <v>5601</v>
      </c>
      <c r="B2040" s="8" t="s">
        <v>5602</v>
      </c>
      <c r="C2040" s="8" t="s">
        <v>5616</v>
      </c>
      <c r="D2040" s="8" t="s">
        <v>5617</v>
      </c>
      <c r="E2040" s="8" t="s">
        <v>5618</v>
      </c>
      <c r="F2040" s="8" t="s">
        <v>5619</v>
      </c>
      <c r="G2040" s="8" t="s">
        <v>6292</v>
      </c>
      <c r="H2040" s="8" t="s">
        <v>6293</v>
      </c>
      <c r="I2040" s="8" t="s">
        <v>3571</v>
      </c>
      <c r="J2040" t="str">
        <f t="shared" si="31"/>
        <v>Nordeste</v>
      </c>
    </row>
    <row r="2041" spans="1:10" ht="14.65" customHeight="1" x14ac:dyDescent="0.25">
      <c r="A2041" s="8" t="s">
        <v>5601</v>
      </c>
      <c r="B2041" s="8" t="s">
        <v>5602</v>
      </c>
      <c r="C2041" s="8" t="s">
        <v>5603</v>
      </c>
      <c r="D2041" s="8" t="s">
        <v>5604</v>
      </c>
      <c r="E2041" s="8" t="s">
        <v>5634</v>
      </c>
      <c r="F2041" s="8" t="s">
        <v>5635</v>
      </c>
      <c r="G2041" s="8" t="s">
        <v>6294</v>
      </c>
      <c r="H2041" s="8" t="s">
        <v>6295</v>
      </c>
      <c r="I2041" s="8" t="s">
        <v>5635</v>
      </c>
      <c r="J2041" t="str">
        <f t="shared" si="31"/>
        <v>Nordeste</v>
      </c>
    </row>
    <row r="2042" spans="1:10" ht="14.65" customHeight="1" x14ac:dyDescent="0.25">
      <c r="A2042" s="8" t="s">
        <v>5601</v>
      </c>
      <c r="B2042" s="8" t="s">
        <v>5602</v>
      </c>
      <c r="C2042" s="8" t="s">
        <v>5610</v>
      </c>
      <c r="D2042" s="8" t="s">
        <v>5611</v>
      </c>
      <c r="E2042" s="8" t="s">
        <v>5994</v>
      </c>
      <c r="F2042" s="8" t="s">
        <v>5995</v>
      </c>
      <c r="G2042" s="8" t="s">
        <v>6296</v>
      </c>
      <c r="H2042" s="8" t="s">
        <v>6297</v>
      </c>
      <c r="I2042" s="8" t="s">
        <v>5995</v>
      </c>
      <c r="J2042" t="str">
        <f t="shared" si="31"/>
        <v>Nordeste</v>
      </c>
    </row>
    <row r="2043" spans="1:10" ht="14.65" customHeight="1" x14ac:dyDescent="0.25">
      <c r="A2043" s="8" t="s">
        <v>5601</v>
      </c>
      <c r="B2043" s="8" t="s">
        <v>5602</v>
      </c>
      <c r="C2043" s="8" t="s">
        <v>5652</v>
      </c>
      <c r="D2043" s="8" t="s">
        <v>5653</v>
      </c>
      <c r="E2043" s="8" t="s">
        <v>5654</v>
      </c>
      <c r="F2043" s="8" t="s">
        <v>5653</v>
      </c>
      <c r="G2043" s="8" t="s">
        <v>6298</v>
      </c>
      <c r="H2043" s="8" t="s">
        <v>6299</v>
      </c>
      <c r="I2043" s="8" t="s">
        <v>6300</v>
      </c>
      <c r="J2043" t="str">
        <f t="shared" si="31"/>
        <v>Nordeste</v>
      </c>
    </row>
    <row r="2044" spans="1:10" ht="14.65" customHeight="1" x14ac:dyDescent="0.25">
      <c r="A2044" s="8" t="s">
        <v>5601</v>
      </c>
      <c r="B2044" s="8" t="s">
        <v>5602</v>
      </c>
      <c r="C2044" s="8" t="s">
        <v>5603</v>
      </c>
      <c r="D2044" s="8" t="s">
        <v>5604</v>
      </c>
      <c r="E2044" s="8" t="s">
        <v>5634</v>
      </c>
      <c r="F2044" s="8" t="s">
        <v>5635</v>
      </c>
      <c r="G2044" s="8" t="s">
        <v>6301</v>
      </c>
      <c r="H2044" s="8" t="s">
        <v>6302</v>
      </c>
      <c r="I2044" s="8" t="s">
        <v>6303</v>
      </c>
      <c r="J2044" t="str">
        <f t="shared" si="31"/>
        <v>Nordeste</v>
      </c>
    </row>
    <row r="2045" spans="1:10" ht="14.65" customHeight="1" x14ac:dyDescent="0.25">
      <c r="A2045" s="8" t="s">
        <v>5601</v>
      </c>
      <c r="B2045" s="8" t="s">
        <v>5602</v>
      </c>
      <c r="C2045" s="8" t="s">
        <v>5661</v>
      </c>
      <c r="D2045" s="8" t="s">
        <v>5662</v>
      </c>
      <c r="E2045" s="8" t="s">
        <v>5663</v>
      </c>
      <c r="F2045" s="8" t="s">
        <v>5662</v>
      </c>
      <c r="G2045" s="8" t="s">
        <v>6304</v>
      </c>
      <c r="H2045" s="8" t="s">
        <v>6305</v>
      </c>
      <c r="I2045" s="8" t="s">
        <v>6306</v>
      </c>
      <c r="J2045" t="str">
        <f t="shared" si="31"/>
        <v>Nordeste</v>
      </c>
    </row>
    <row r="2046" spans="1:10" ht="14.65" customHeight="1" x14ac:dyDescent="0.25">
      <c r="A2046" s="8" t="s">
        <v>5601</v>
      </c>
      <c r="B2046" s="8" t="s">
        <v>5602</v>
      </c>
      <c r="C2046" s="8" t="s">
        <v>5676</v>
      </c>
      <c r="D2046" s="8" t="s">
        <v>5677</v>
      </c>
      <c r="E2046" s="8" t="s">
        <v>5876</v>
      </c>
      <c r="F2046" s="8" t="s">
        <v>5677</v>
      </c>
      <c r="G2046" s="8" t="s">
        <v>6307</v>
      </c>
      <c r="H2046" s="8" t="s">
        <v>6308</v>
      </c>
      <c r="I2046" s="8" t="s">
        <v>5677</v>
      </c>
      <c r="J2046" t="str">
        <f t="shared" si="31"/>
        <v>Nordeste</v>
      </c>
    </row>
    <row r="2047" spans="1:10" ht="14.65" customHeight="1" x14ac:dyDescent="0.25">
      <c r="A2047" s="8" t="s">
        <v>5601</v>
      </c>
      <c r="B2047" s="8" t="s">
        <v>5602</v>
      </c>
      <c r="C2047" s="8" t="s">
        <v>5641</v>
      </c>
      <c r="D2047" s="8" t="s">
        <v>5642</v>
      </c>
      <c r="E2047" s="8" t="s">
        <v>5643</v>
      </c>
      <c r="F2047" s="8" t="s">
        <v>5644</v>
      </c>
      <c r="G2047" s="8" t="s">
        <v>6309</v>
      </c>
      <c r="H2047" s="8" t="s">
        <v>6310</v>
      </c>
      <c r="I2047" s="8" t="s">
        <v>6311</v>
      </c>
      <c r="J2047" t="str">
        <f t="shared" si="31"/>
        <v>Nordeste</v>
      </c>
    </row>
    <row r="2048" spans="1:10" ht="14.65" customHeight="1" x14ac:dyDescent="0.25">
      <c r="A2048" s="8" t="s">
        <v>5601</v>
      </c>
      <c r="B2048" s="8" t="s">
        <v>5602</v>
      </c>
      <c r="C2048" s="8" t="s">
        <v>5661</v>
      </c>
      <c r="D2048" s="8" t="s">
        <v>5662</v>
      </c>
      <c r="E2048" s="8" t="s">
        <v>5663</v>
      </c>
      <c r="F2048" s="8" t="s">
        <v>5662</v>
      </c>
      <c r="G2048" s="8" t="s">
        <v>6312</v>
      </c>
      <c r="H2048" s="8" t="s">
        <v>6313</v>
      </c>
      <c r="I2048" s="8" t="s">
        <v>6314</v>
      </c>
      <c r="J2048" t="str">
        <f t="shared" si="31"/>
        <v>Nordeste</v>
      </c>
    </row>
    <row r="2049" spans="1:10" ht="14.65" customHeight="1" x14ac:dyDescent="0.25">
      <c r="A2049" s="8" t="s">
        <v>5601</v>
      </c>
      <c r="B2049" s="8" t="s">
        <v>5602</v>
      </c>
      <c r="C2049" s="8" t="s">
        <v>5641</v>
      </c>
      <c r="D2049" s="8" t="s">
        <v>5642</v>
      </c>
      <c r="E2049" s="8" t="s">
        <v>5720</v>
      </c>
      <c r="F2049" s="8" t="s">
        <v>5721</v>
      </c>
      <c r="G2049" s="8" t="s">
        <v>6315</v>
      </c>
      <c r="H2049" s="8" t="s">
        <v>6316</v>
      </c>
      <c r="I2049" s="8" t="s">
        <v>6317</v>
      </c>
      <c r="J2049" t="str">
        <f t="shared" si="31"/>
        <v>Nordeste</v>
      </c>
    </row>
    <row r="2050" spans="1:10" ht="14.65" customHeight="1" x14ac:dyDescent="0.25">
      <c r="A2050" s="8" t="s">
        <v>5601</v>
      </c>
      <c r="B2050" s="8" t="s">
        <v>5602</v>
      </c>
      <c r="C2050" s="8" t="s">
        <v>5603</v>
      </c>
      <c r="D2050" s="8" t="s">
        <v>5604</v>
      </c>
      <c r="E2050" s="8" t="s">
        <v>5605</v>
      </c>
      <c r="F2050" s="8" t="s">
        <v>5606</v>
      </c>
      <c r="G2050" s="8" t="s">
        <v>6318</v>
      </c>
      <c r="H2050" s="8" t="s">
        <v>6319</v>
      </c>
      <c r="I2050" s="8" t="s">
        <v>6320</v>
      </c>
      <c r="J2050" t="str">
        <f t="shared" si="31"/>
        <v>Nordeste</v>
      </c>
    </row>
    <row r="2051" spans="1:10" ht="14.65" customHeight="1" x14ac:dyDescent="0.25">
      <c r="A2051" s="8" t="s">
        <v>5601</v>
      </c>
      <c r="B2051" s="8" t="s">
        <v>5602</v>
      </c>
      <c r="C2051" s="8" t="s">
        <v>5603</v>
      </c>
      <c r="D2051" s="8" t="s">
        <v>5604</v>
      </c>
      <c r="E2051" s="8" t="s">
        <v>5634</v>
      </c>
      <c r="F2051" s="8" t="s">
        <v>5635</v>
      </c>
      <c r="G2051" s="8" t="s">
        <v>6321</v>
      </c>
      <c r="H2051" s="8" t="s">
        <v>6322</v>
      </c>
      <c r="I2051" s="8" t="s">
        <v>6323</v>
      </c>
      <c r="J2051" t="str">
        <f t="shared" ref="J2051:J2114" si="32">IF(AND(VALUE(LEFT(H2051,2))&gt;=11,VALUE(LEFT(H2051,2))&lt;=17),"Norte",IF(AND(VALUE(LEFT(H2051,2))&gt;=21,VALUE(LEFT(H2051,2))&lt;=29),"Nordeste",IF(AND(VALUE(LEFT(H2051,2))&gt;=31,VALUE(LEFT(H2051,2))&lt;=35),"Sudeste",IF(AND(VALUE(LEFT(H2051,2))&gt;=41,VALUE(LEFT(H2051,2))&lt;=43),"Sul",IF(AND(VALUE(LEFT(H2051,2))&gt;=50,VALUE(LEFT(H2051,2))&lt;=53),"Centro-Oeste","Verificar")))))</f>
        <v>Nordeste</v>
      </c>
    </row>
    <row r="2052" spans="1:10" ht="14.65" customHeight="1" x14ac:dyDescent="0.25">
      <c r="A2052" s="8" t="s">
        <v>5601</v>
      </c>
      <c r="B2052" s="8" t="s">
        <v>5602</v>
      </c>
      <c r="C2052" s="8" t="s">
        <v>5791</v>
      </c>
      <c r="D2052" s="8" t="s">
        <v>5792</v>
      </c>
      <c r="E2052" s="8" t="s">
        <v>5810</v>
      </c>
      <c r="F2052" s="8" t="s">
        <v>5792</v>
      </c>
      <c r="G2052" s="8" t="s">
        <v>6324</v>
      </c>
      <c r="H2052" s="8" t="s">
        <v>6325</v>
      </c>
      <c r="I2052" s="8" t="s">
        <v>6326</v>
      </c>
      <c r="J2052" t="str">
        <f t="shared" si="32"/>
        <v>Nordeste</v>
      </c>
    </row>
    <row r="2053" spans="1:10" ht="14.65" customHeight="1" x14ac:dyDescent="0.25">
      <c r="A2053" s="8" t="s">
        <v>5601</v>
      </c>
      <c r="B2053" s="8" t="s">
        <v>5602</v>
      </c>
      <c r="C2053" s="8" t="s">
        <v>5652</v>
      </c>
      <c r="D2053" s="8" t="s">
        <v>5653</v>
      </c>
      <c r="E2053" s="8" t="s">
        <v>5654</v>
      </c>
      <c r="F2053" s="8" t="s">
        <v>5653</v>
      </c>
      <c r="G2053" s="8" t="s">
        <v>6327</v>
      </c>
      <c r="H2053" s="8" t="s">
        <v>6328</v>
      </c>
      <c r="I2053" s="8" t="s">
        <v>6329</v>
      </c>
      <c r="J2053" t="str">
        <f t="shared" si="32"/>
        <v>Nordeste</v>
      </c>
    </row>
    <row r="2054" spans="1:10" ht="14.65" customHeight="1" x14ac:dyDescent="0.25">
      <c r="A2054" s="8" t="s">
        <v>5601</v>
      </c>
      <c r="B2054" s="8" t="s">
        <v>5602</v>
      </c>
      <c r="C2054" s="8" t="s">
        <v>5641</v>
      </c>
      <c r="D2054" s="8" t="s">
        <v>5642</v>
      </c>
      <c r="E2054" s="8" t="s">
        <v>5643</v>
      </c>
      <c r="F2054" s="8" t="s">
        <v>5644</v>
      </c>
      <c r="G2054" s="8" t="s">
        <v>6330</v>
      </c>
      <c r="H2054" s="8" t="s">
        <v>6331</v>
      </c>
      <c r="I2054" s="8" t="s">
        <v>6332</v>
      </c>
      <c r="J2054" t="str">
        <f t="shared" si="32"/>
        <v>Nordeste</v>
      </c>
    </row>
    <row r="2055" spans="1:10" ht="14.65" customHeight="1" x14ac:dyDescent="0.25">
      <c r="A2055" s="8" t="s">
        <v>5601</v>
      </c>
      <c r="B2055" s="8" t="s">
        <v>5602</v>
      </c>
      <c r="C2055" s="8" t="s">
        <v>5628</v>
      </c>
      <c r="D2055" s="8" t="s">
        <v>5629</v>
      </c>
      <c r="E2055" s="8" t="s">
        <v>5671</v>
      </c>
      <c r="F2055" s="8" t="s">
        <v>5672</v>
      </c>
      <c r="G2055" s="8" t="s">
        <v>6333</v>
      </c>
      <c r="H2055" s="8" t="s">
        <v>6334</v>
      </c>
      <c r="I2055" s="8" t="s">
        <v>6335</v>
      </c>
      <c r="J2055" t="str">
        <f t="shared" si="32"/>
        <v>Nordeste</v>
      </c>
    </row>
    <row r="2056" spans="1:10" ht="14.65" customHeight="1" x14ac:dyDescent="0.25">
      <c r="A2056" s="8" t="s">
        <v>5601</v>
      </c>
      <c r="B2056" s="8" t="s">
        <v>5602</v>
      </c>
      <c r="C2056" s="8" t="s">
        <v>5603</v>
      </c>
      <c r="D2056" s="8" t="s">
        <v>5604</v>
      </c>
      <c r="E2056" s="8" t="s">
        <v>5634</v>
      </c>
      <c r="F2056" s="8" t="s">
        <v>5635</v>
      </c>
      <c r="G2056" s="8" t="s">
        <v>6336</v>
      </c>
      <c r="H2056" s="8" t="s">
        <v>6337</v>
      </c>
      <c r="I2056" s="8" t="s">
        <v>6338</v>
      </c>
      <c r="J2056" t="str">
        <f t="shared" si="32"/>
        <v>Nordeste</v>
      </c>
    </row>
    <row r="2057" spans="1:10" ht="14.65" customHeight="1" x14ac:dyDescent="0.25">
      <c r="A2057" s="8" t="s">
        <v>5601</v>
      </c>
      <c r="B2057" s="8" t="s">
        <v>5602</v>
      </c>
      <c r="C2057" s="8" t="s">
        <v>5628</v>
      </c>
      <c r="D2057" s="8" t="s">
        <v>5629</v>
      </c>
      <c r="E2057" s="8" t="s">
        <v>5630</v>
      </c>
      <c r="F2057" s="8" t="s">
        <v>5629</v>
      </c>
      <c r="G2057" s="8" t="s">
        <v>6339</v>
      </c>
      <c r="H2057" s="8" t="s">
        <v>6340</v>
      </c>
      <c r="I2057" s="8" t="s">
        <v>6341</v>
      </c>
      <c r="J2057" t="str">
        <f t="shared" si="32"/>
        <v>Nordeste</v>
      </c>
    </row>
    <row r="2058" spans="1:10" ht="14.65" customHeight="1" x14ac:dyDescent="0.25">
      <c r="A2058" s="8" t="s">
        <v>5601</v>
      </c>
      <c r="B2058" s="8" t="s">
        <v>5602</v>
      </c>
      <c r="C2058" s="8" t="s">
        <v>5661</v>
      </c>
      <c r="D2058" s="8" t="s">
        <v>5662</v>
      </c>
      <c r="E2058" s="8" t="s">
        <v>5663</v>
      </c>
      <c r="F2058" s="8" t="s">
        <v>5662</v>
      </c>
      <c r="G2058" s="8" t="s">
        <v>6342</v>
      </c>
      <c r="H2058" s="8" t="s">
        <v>6343</v>
      </c>
      <c r="I2058" s="8" t="s">
        <v>6344</v>
      </c>
      <c r="J2058" t="str">
        <f t="shared" si="32"/>
        <v>Nordeste</v>
      </c>
    </row>
    <row r="2059" spans="1:10" ht="14.65" customHeight="1" x14ac:dyDescent="0.25">
      <c r="A2059" s="8" t="s">
        <v>5601</v>
      </c>
      <c r="B2059" s="8" t="s">
        <v>5602</v>
      </c>
      <c r="C2059" s="8" t="s">
        <v>5616</v>
      </c>
      <c r="D2059" s="8" t="s">
        <v>5617</v>
      </c>
      <c r="E2059" s="8" t="s">
        <v>5869</v>
      </c>
      <c r="F2059" s="8" t="s">
        <v>5617</v>
      </c>
      <c r="G2059" s="8" t="s">
        <v>6345</v>
      </c>
      <c r="H2059" s="8" t="s">
        <v>6346</v>
      </c>
      <c r="I2059" s="8" t="s">
        <v>6347</v>
      </c>
      <c r="J2059" t="str">
        <f t="shared" si="32"/>
        <v>Nordeste</v>
      </c>
    </row>
    <row r="2060" spans="1:10" ht="14.65" customHeight="1" x14ac:dyDescent="0.25">
      <c r="A2060" s="8" t="s">
        <v>5601</v>
      </c>
      <c r="B2060" s="8" t="s">
        <v>5602</v>
      </c>
      <c r="C2060" s="8" t="s">
        <v>5628</v>
      </c>
      <c r="D2060" s="8" t="s">
        <v>5629</v>
      </c>
      <c r="E2060" s="8" t="s">
        <v>5800</v>
      </c>
      <c r="F2060" s="8" t="s">
        <v>5801</v>
      </c>
      <c r="G2060" s="8" t="s">
        <v>6348</v>
      </c>
      <c r="H2060" s="8" t="s">
        <v>6349</v>
      </c>
      <c r="I2060" s="8" t="s">
        <v>6350</v>
      </c>
      <c r="J2060" t="str">
        <f t="shared" si="32"/>
        <v>Nordeste</v>
      </c>
    </row>
    <row r="2061" spans="1:10" ht="14.65" customHeight="1" x14ac:dyDescent="0.25">
      <c r="A2061" s="8" t="s">
        <v>5601</v>
      </c>
      <c r="B2061" s="8" t="s">
        <v>5602</v>
      </c>
      <c r="C2061" s="8" t="s">
        <v>5791</v>
      </c>
      <c r="D2061" s="8" t="s">
        <v>5792</v>
      </c>
      <c r="E2061" s="8" t="s">
        <v>5810</v>
      </c>
      <c r="F2061" s="8" t="s">
        <v>5792</v>
      </c>
      <c r="G2061" s="8" t="s">
        <v>6351</v>
      </c>
      <c r="H2061" s="8" t="s">
        <v>6352</v>
      </c>
      <c r="I2061" s="8" t="s">
        <v>6353</v>
      </c>
      <c r="J2061" t="str">
        <f t="shared" si="32"/>
        <v>Nordeste</v>
      </c>
    </row>
    <row r="2062" spans="1:10" ht="14.65" customHeight="1" x14ac:dyDescent="0.25">
      <c r="A2062" s="8" t="s">
        <v>5601</v>
      </c>
      <c r="B2062" s="8" t="s">
        <v>5602</v>
      </c>
      <c r="C2062" s="8" t="s">
        <v>5603</v>
      </c>
      <c r="D2062" s="8" t="s">
        <v>5604</v>
      </c>
      <c r="E2062" s="8" t="s">
        <v>5605</v>
      </c>
      <c r="F2062" s="8" t="s">
        <v>5606</v>
      </c>
      <c r="G2062" s="8" t="s">
        <v>6354</v>
      </c>
      <c r="H2062" s="8" t="s">
        <v>6355</v>
      </c>
      <c r="I2062" s="8" t="s">
        <v>6356</v>
      </c>
      <c r="J2062" t="str">
        <f t="shared" si="32"/>
        <v>Nordeste</v>
      </c>
    </row>
    <row r="2063" spans="1:10" ht="14.65" customHeight="1" x14ac:dyDescent="0.25">
      <c r="A2063" s="8" t="s">
        <v>5601</v>
      </c>
      <c r="B2063" s="8" t="s">
        <v>5602</v>
      </c>
      <c r="C2063" s="8" t="s">
        <v>5683</v>
      </c>
      <c r="D2063" s="8" t="s">
        <v>5684</v>
      </c>
      <c r="E2063" s="8" t="s">
        <v>5685</v>
      </c>
      <c r="F2063" s="8" t="s">
        <v>5684</v>
      </c>
      <c r="G2063" s="8" t="s">
        <v>6357</v>
      </c>
      <c r="H2063" s="8" t="s">
        <v>6358</v>
      </c>
      <c r="I2063" s="8" t="s">
        <v>6359</v>
      </c>
      <c r="J2063" t="str">
        <f t="shared" si="32"/>
        <v>Nordeste</v>
      </c>
    </row>
    <row r="2064" spans="1:10" ht="14.65" customHeight="1" x14ac:dyDescent="0.25">
      <c r="A2064" s="8" t="s">
        <v>5601</v>
      </c>
      <c r="B2064" s="8" t="s">
        <v>5602</v>
      </c>
      <c r="C2064" s="8" t="s">
        <v>5628</v>
      </c>
      <c r="D2064" s="8" t="s">
        <v>5629</v>
      </c>
      <c r="E2064" s="8" t="s">
        <v>5630</v>
      </c>
      <c r="F2064" s="8" t="s">
        <v>5629</v>
      </c>
      <c r="G2064" s="8" t="s">
        <v>6360</v>
      </c>
      <c r="H2064" s="8" t="s">
        <v>6361</v>
      </c>
      <c r="I2064" s="8" t="s">
        <v>6362</v>
      </c>
      <c r="J2064" t="str">
        <f t="shared" si="32"/>
        <v>Nordeste</v>
      </c>
    </row>
    <row r="2065" spans="1:10" ht="14.65" customHeight="1" x14ac:dyDescent="0.25">
      <c r="A2065" s="8" t="s">
        <v>5601</v>
      </c>
      <c r="B2065" s="8" t="s">
        <v>5602</v>
      </c>
      <c r="C2065" s="8" t="s">
        <v>5603</v>
      </c>
      <c r="D2065" s="8" t="s">
        <v>5604</v>
      </c>
      <c r="E2065" s="8" t="s">
        <v>6238</v>
      </c>
      <c r="F2065" s="8" t="s">
        <v>6239</v>
      </c>
      <c r="G2065" s="8" t="s">
        <v>6363</v>
      </c>
      <c r="H2065" s="8" t="s">
        <v>6364</v>
      </c>
      <c r="I2065" s="8" t="s">
        <v>6365</v>
      </c>
      <c r="J2065" t="str">
        <f t="shared" si="32"/>
        <v>Nordeste</v>
      </c>
    </row>
    <row r="2066" spans="1:10" ht="14.65" customHeight="1" x14ac:dyDescent="0.25">
      <c r="A2066" s="8" t="s">
        <v>5601</v>
      </c>
      <c r="B2066" s="8" t="s">
        <v>5602</v>
      </c>
      <c r="C2066" s="8" t="s">
        <v>5791</v>
      </c>
      <c r="D2066" s="8" t="s">
        <v>5792</v>
      </c>
      <c r="E2066" s="8" t="s">
        <v>5793</v>
      </c>
      <c r="F2066" s="8" t="s">
        <v>5794</v>
      </c>
      <c r="G2066" s="8" t="s">
        <v>6366</v>
      </c>
      <c r="H2066" s="8" t="s">
        <v>6367</v>
      </c>
      <c r="I2066" s="8" t="s">
        <v>6368</v>
      </c>
      <c r="J2066" t="str">
        <f t="shared" si="32"/>
        <v>Nordeste</v>
      </c>
    </row>
    <row r="2067" spans="1:10" ht="14.65" customHeight="1" x14ac:dyDescent="0.25">
      <c r="A2067" s="8" t="s">
        <v>5601</v>
      </c>
      <c r="B2067" s="8" t="s">
        <v>5602</v>
      </c>
      <c r="C2067" s="8" t="s">
        <v>5610</v>
      </c>
      <c r="D2067" s="8" t="s">
        <v>5611</v>
      </c>
      <c r="E2067" s="8" t="s">
        <v>5612</v>
      </c>
      <c r="F2067" s="8" t="s">
        <v>5611</v>
      </c>
      <c r="G2067" s="8" t="s">
        <v>6369</v>
      </c>
      <c r="H2067" s="8" t="s">
        <v>6370</v>
      </c>
      <c r="I2067" s="8" t="s">
        <v>6371</v>
      </c>
      <c r="J2067" t="str">
        <f t="shared" si="32"/>
        <v>Nordeste</v>
      </c>
    </row>
    <row r="2068" spans="1:10" ht="14.65" customHeight="1" x14ac:dyDescent="0.25">
      <c r="A2068" s="8" t="s">
        <v>5601</v>
      </c>
      <c r="B2068" s="8" t="s">
        <v>5602</v>
      </c>
      <c r="C2068" s="8" t="s">
        <v>5616</v>
      </c>
      <c r="D2068" s="8" t="s">
        <v>5617</v>
      </c>
      <c r="E2068" s="8" t="s">
        <v>5869</v>
      </c>
      <c r="F2068" s="8" t="s">
        <v>5617</v>
      </c>
      <c r="G2068" s="8" t="s">
        <v>6372</v>
      </c>
      <c r="H2068" s="8" t="s">
        <v>6373</v>
      </c>
      <c r="I2068" s="8" t="s">
        <v>6374</v>
      </c>
      <c r="J2068" t="str">
        <f t="shared" si="32"/>
        <v>Nordeste</v>
      </c>
    </row>
    <row r="2069" spans="1:10" ht="14.65" customHeight="1" x14ac:dyDescent="0.25">
      <c r="A2069" s="8" t="s">
        <v>5601</v>
      </c>
      <c r="B2069" s="8" t="s">
        <v>5602</v>
      </c>
      <c r="C2069" s="8" t="s">
        <v>5603</v>
      </c>
      <c r="D2069" s="8" t="s">
        <v>5604</v>
      </c>
      <c r="E2069" s="8" t="s">
        <v>5667</v>
      </c>
      <c r="F2069" s="8" t="s">
        <v>5604</v>
      </c>
      <c r="G2069" s="8" t="s">
        <v>6375</v>
      </c>
      <c r="H2069" s="8" t="s">
        <v>6376</v>
      </c>
      <c r="I2069" s="8" t="s">
        <v>6377</v>
      </c>
      <c r="J2069" t="str">
        <f t="shared" si="32"/>
        <v>Nordeste</v>
      </c>
    </row>
    <row r="2070" spans="1:10" ht="14.65" customHeight="1" x14ac:dyDescent="0.25">
      <c r="A2070" s="8" t="s">
        <v>5601</v>
      </c>
      <c r="B2070" s="8" t="s">
        <v>5602</v>
      </c>
      <c r="C2070" s="8" t="s">
        <v>5603</v>
      </c>
      <c r="D2070" s="8" t="s">
        <v>5604</v>
      </c>
      <c r="E2070" s="8" t="s">
        <v>6238</v>
      </c>
      <c r="F2070" s="8" t="s">
        <v>6239</v>
      </c>
      <c r="G2070" s="8" t="s">
        <v>6378</v>
      </c>
      <c r="H2070" s="8" t="s">
        <v>6379</v>
      </c>
      <c r="I2070" s="8" t="s">
        <v>6380</v>
      </c>
      <c r="J2070" t="str">
        <f t="shared" si="32"/>
        <v>Nordeste</v>
      </c>
    </row>
    <row r="2071" spans="1:10" ht="14.65" customHeight="1" x14ac:dyDescent="0.25">
      <c r="A2071" s="8" t="s">
        <v>5601</v>
      </c>
      <c r="B2071" s="8" t="s">
        <v>5602</v>
      </c>
      <c r="C2071" s="8" t="s">
        <v>5628</v>
      </c>
      <c r="D2071" s="8" t="s">
        <v>5629</v>
      </c>
      <c r="E2071" s="8" t="s">
        <v>5630</v>
      </c>
      <c r="F2071" s="8" t="s">
        <v>5629</v>
      </c>
      <c r="G2071" s="8" t="s">
        <v>6381</v>
      </c>
      <c r="H2071" s="8" t="s">
        <v>6382</v>
      </c>
      <c r="I2071" s="8" t="s">
        <v>6383</v>
      </c>
      <c r="J2071" t="str">
        <f t="shared" si="32"/>
        <v>Nordeste</v>
      </c>
    </row>
    <row r="2072" spans="1:10" ht="14.65" customHeight="1" x14ac:dyDescent="0.25">
      <c r="A2072" s="8" t="s">
        <v>5601</v>
      </c>
      <c r="B2072" s="8" t="s">
        <v>5602</v>
      </c>
      <c r="C2072" s="8" t="s">
        <v>5791</v>
      </c>
      <c r="D2072" s="8" t="s">
        <v>5792</v>
      </c>
      <c r="E2072" s="8" t="s">
        <v>5810</v>
      </c>
      <c r="F2072" s="8" t="s">
        <v>5792</v>
      </c>
      <c r="G2072" s="8" t="s">
        <v>6384</v>
      </c>
      <c r="H2072" s="8" t="s">
        <v>6385</v>
      </c>
      <c r="I2072" s="8" t="s">
        <v>6386</v>
      </c>
      <c r="J2072" t="str">
        <f t="shared" si="32"/>
        <v>Nordeste</v>
      </c>
    </row>
    <row r="2073" spans="1:10" ht="14.65" customHeight="1" x14ac:dyDescent="0.25">
      <c r="A2073" s="8" t="s">
        <v>5601</v>
      </c>
      <c r="B2073" s="8" t="s">
        <v>5602</v>
      </c>
      <c r="C2073" s="8" t="s">
        <v>5603</v>
      </c>
      <c r="D2073" s="8" t="s">
        <v>5604</v>
      </c>
      <c r="E2073" s="8" t="s">
        <v>5605</v>
      </c>
      <c r="F2073" s="8" t="s">
        <v>5606</v>
      </c>
      <c r="G2073" s="8" t="s">
        <v>6387</v>
      </c>
      <c r="H2073" s="8" t="s">
        <v>6388</v>
      </c>
      <c r="I2073" s="8" t="s">
        <v>6389</v>
      </c>
      <c r="J2073" t="str">
        <f t="shared" si="32"/>
        <v>Nordeste</v>
      </c>
    </row>
    <row r="2074" spans="1:10" ht="14.65" customHeight="1" x14ac:dyDescent="0.25">
      <c r="A2074" s="8" t="s">
        <v>5601</v>
      </c>
      <c r="B2074" s="8" t="s">
        <v>5602</v>
      </c>
      <c r="C2074" s="8" t="s">
        <v>5603</v>
      </c>
      <c r="D2074" s="8" t="s">
        <v>5604</v>
      </c>
      <c r="E2074" s="8" t="s">
        <v>5634</v>
      </c>
      <c r="F2074" s="8" t="s">
        <v>5635</v>
      </c>
      <c r="G2074" s="8" t="s">
        <v>6390</v>
      </c>
      <c r="H2074" s="8" t="s">
        <v>6391</v>
      </c>
      <c r="I2074" s="8" t="s">
        <v>6392</v>
      </c>
      <c r="J2074" t="str">
        <f t="shared" si="32"/>
        <v>Nordeste</v>
      </c>
    </row>
    <row r="2075" spans="1:10" ht="14.65" customHeight="1" x14ac:dyDescent="0.25">
      <c r="A2075" s="8" t="s">
        <v>5601</v>
      </c>
      <c r="B2075" s="8" t="s">
        <v>5602</v>
      </c>
      <c r="C2075" s="8" t="s">
        <v>5683</v>
      </c>
      <c r="D2075" s="8" t="s">
        <v>5684</v>
      </c>
      <c r="E2075" s="8" t="s">
        <v>5685</v>
      </c>
      <c r="F2075" s="8" t="s">
        <v>5684</v>
      </c>
      <c r="G2075" s="8" t="s">
        <v>6393</v>
      </c>
      <c r="H2075" s="8" t="s">
        <v>6394</v>
      </c>
      <c r="I2075" s="8" t="s">
        <v>6395</v>
      </c>
      <c r="J2075" t="str">
        <f t="shared" si="32"/>
        <v>Nordeste</v>
      </c>
    </row>
    <row r="2076" spans="1:10" ht="14.65" customHeight="1" x14ac:dyDescent="0.25">
      <c r="A2076" s="8" t="s">
        <v>5601</v>
      </c>
      <c r="B2076" s="8" t="s">
        <v>5602</v>
      </c>
      <c r="C2076" s="8" t="s">
        <v>5603</v>
      </c>
      <c r="D2076" s="8" t="s">
        <v>5604</v>
      </c>
      <c r="E2076" s="8" t="s">
        <v>5634</v>
      </c>
      <c r="F2076" s="8" t="s">
        <v>5635</v>
      </c>
      <c r="G2076" s="8" t="s">
        <v>6396</v>
      </c>
      <c r="H2076" s="8" t="s">
        <v>6397</v>
      </c>
      <c r="I2076" s="8" t="s">
        <v>6398</v>
      </c>
      <c r="J2076" t="str">
        <f t="shared" si="32"/>
        <v>Nordeste</v>
      </c>
    </row>
    <row r="2077" spans="1:10" ht="14.65" customHeight="1" x14ac:dyDescent="0.25">
      <c r="A2077" s="8" t="s">
        <v>5601</v>
      </c>
      <c r="B2077" s="8" t="s">
        <v>5602</v>
      </c>
      <c r="C2077" s="8" t="s">
        <v>5652</v>
      </c>
      <c r="D2077" s="8" t="s">
        <v>5653</v>
      </c>
      <c r="E2077" s="8" t="s">
        <v>5725</v>
      </c>
      <c r="F2077" s="8" t="s">
        <v>5726</v>
      </c>
      <c r="G2077" s="8" t="s">
        <v>6399</v>
      </c>
      <c r="H2077" s="8" t="s">
        <v>6400</v>
      </c>
      <c r="I2077" s="8" t="s">
        <v>6401</v>
      </c>
      <c r="J2077" t="str">
        <f t="shared" si="32"/>
        <v>Nordeste</v>
      </c>
    </row>
    <row r="2078" spans="1:10" ht="14.65" customHeight="1" x14ac:dyDescent="0.25">
      <c r="A2078" s="8" t="s">
        <v>5601</v>
      </c>
      <c r="B2078" s="8" t="s">
        <v>5602</v>
      </c>
      <c r="C2078" s="8" t="s">
        <v>5641</v>
      </c>
      <c r="D2078" s="8" t="s">
        <v>5642</v>
      </c>
      <c r="E2078" s="8" t="s">
        <v>5648</v>
      </c>
      <c r="F2078" s="8" t="s">
        <v>5642</v>
      </c>
      <c r="G2078" s="8" t="s">
        <v>6402</v>
      </c>
      <c r="H2078" s="8" t="s">
        <v>6403</v>
      </c>
      <c r="I2078" s="8" t="s">
        <v>6404</v>
      </c>
      <c r="J2078" t="str">
        <f t="shared" si="32"/>
        <v>Nordeste</v>
      </c>
    </row>
    <row r="2079" spans="1:10" ht="14.65" customHeight="1" x14ac:dyDescent="0.25">
      <c r="A2079" s="8" t="s">
        <v>5601</v>
      </c>
      <c r="B2079" s="8" t="s">
        <v>5602</v>
      </c>
      <c r="C2079" s="8" t="s">
        <v>5628</v>
      </c>
      <c r="D2079" s="8" t="s">
        <v>5629</v>
      </c>
      <c r="E2079" s="8" t="s">
        <v>5671</v>
      </c>
      <c r="F2079" s="8" t="s">
        <v>5672</v>
      </c>
      <c r="G2079" s="8" t="s">
        <v>6405</v>
      </c>
      <c r="H2079" s="8" t="s">
        <v>6406</v>
      </c>
      <c r="I2079" s="8" t="s">
        <v>6407</v>
      </c>
      <c r="J2079" t="str">
        <f t="shared" si="32"/>
        <v>Nordeste</v>
      </c>
    </row>
    <row r="2080" spans="1:10" ht="14.65" customHeight="1" x14ac:dyDescent="0.25">
      <c r="A2080" s="8" t="s">
        <v>5601</v>
      </c>
      <c r="B2080" s="8" t="s">
        <v>5602</v>
      </c>
      <c r="C2080" s="8" t="s">
        <v>5641</v>
      </c>
      <c r="D2080" s="8" t="s">
        <v>5642</v>
      </c>
      <c r="E2080" s="8" t="s">
        <v>5720</v>
      </c>
      <c r="F2080" s="8" t="s">
        <v>5721</v>
      </c>
      <c r="G2080" s="8" t="s">
        <v>6408</v>
      </c>
      <c r="H2080" s="8" t="s">
        <v>6409</v>
      </c>
      <c r="I2080" s="8" t="s">
        <v>6410</v>
      </c>
      <c r="J2080" t="str">
        <f t="shared" si="32"/>
        <v>Nordeste</v>
      </c>
    </row>
    <row r="2081" spans="1:10" ht="14.65" customHeight="1" x14ac:dyDescent="0.25">
      <c r="A2081" s="8" t="s">
        <v>5601</v>
      </c>
      <c r="B2081" s="8" t="s">
        <v>5602</v>
      </c>
      <c r="C2081" s="8" t="s">
        <v>5616</v>
      </c>
      <c r="D2081" s="8" t="s">
        <v>5617</v>
      </c>
      <c r="E2081" s="8" t="s">
        <v>5869</v>
      </c>
      <c r="F2081" s="8" t="s">
        <v>5617</v>
      </c>
      <c r="G2081" s="8" t="s">
        <v>6411</v>
      </c>
      <c r="H2081" s="8" t="s">
        <v>6412</v>
      </c>
      <c r="I2081" s="8" t="s">
        <v>6413</v>
      </c>
      <c r="J2081" t="str">
        <f t="shared" si="32"/>
        <v>Nordeste</v>
      </c>
    </row>
    <row r="2082" spans="1:10" ht="14.65" customHeight="1" x14ac:dyDescent="0.25">
      <c r="A2082" s="8" t="s">
        <v>5601</v>
      </c>
      <c r="B2082" s="8" t="s">
        <v>5602</v>
      </c>
      <c r="C2082" s="8" t="s">
        <v>5791</v>
      </c>
      <c r="D2082" s="8" t="s">
        <v>5792</v>
      </c>
      <c r="E2082" s="8" t="s">
        <v>5810</v>
      </c>
      <c r="F2082" s="8" t="s">
        <v>5792</v>
      </c>
      <c r="G2082" s="8" t="s">
        <v>6414</v>
      </c>
      <c r="H2082" s="8" t="s">
        <v>6415</v>
      </c>
      <c r="I2082" s="8" t="s">
        <v>6416</v>
      </c>
      <c r="J2082" t="str">
        <f t="shared" si="32"/>
        <v>Nordeste</v>
      </c>
    </row>
    <row r="2083" spans="1:10" ht="14.65" customHeight="1" x14ac:dyDescent="0.25">
      <c r="A2083" s="8" t="s">
        <v>5601</v>
      </c>
      <c r="B2083" s="8" t="s">
        <v>5602</v>
      </c>
      <c r="C2083" s="8" t="s">
        <v>5641</v>
      </c>
      <c r="D2083" s="8" t="s">
        <v>5642</v>
      </c>
      <c r="E2083" s="8" t="s">
        <v>5643</v>
      </c>
      <c r="F2083" s="8" t="s">
        <v>5644</v>
      </c>
      <c r="G2083" s="8" t="s">
        <v>6417</v>
      </c>
      <c r="H2083" s="8" t="s">
        <v>6418</v>
      </c>
      <c r="I2083" s="8" t="s">
        <v>6419</v>
      </c>
      <c r="J2083" t="str">
        <f t="shared" si="32"/>
        <v>Nordeste</v>
      </c>
    </row>
    <row r="2084" spans="1:10" ht="14.65" customHeight="1" x14ac:dyDescent="0.25">
      <c r="A2084" s="8" t="s">
        <v>5601</v>
      </c>
      <c r="B2084" s="8" t="s">
        <v>5602</v>
      </c>
      <c r="C2084" s="8" t="s">
        <v>5628</v>
      </c>
      <c r="D2084" s="8" t="s">
        <v>5629</v>
      </c>
      <c r="E2084" s="8" t="s">
        <v>5845</v>
      </c>
      <c r="F2084" s="8" t="s">
        <v>5846</v>
      </c>
      <c r="G2084" s="8" t="s">
        <v>6420</v>
      </c>
      <c r="H2084" s="8" t="s">
        <v>6421</v>
      </c>
      <c r="I2084" s="8" t="s">
        <v>6422</v>
      </c>
      <c r="J2084" t="str">
        <f t="shared" si="32"/>
        <v>Nordeste</v>
      </c>
    </row>
    <row r="2085" spans="1:10" ht="14.65" customHeight="1" x14ac:dyDescent="0.25">
      <c r="A2085" s="8" t="s">
        <v>5601</v>
      </c>
      <c r="B2085" s="8" t="s">
        <v>5602</v>
      </c>
      <c r="C2085" s="8" t="s">
        <v>5652</v>
      </c>
      <c r="D2085" s="8" t="s">
        <v>5653</v>
      </c>
      <c r="E2085" s="8" t="s">
        <v>5654</v>
      </c>
      <c r="F2085" s="8" t="s">
        <v>5653</v>
      </c>
      <c r="G2085" s="8" t="s">
        <v>6423</v>
      </c>
      <c r="H2085" s="8" t="s">
        <v>6424</v>
      </c>
      <c r="I2085" s="8" t="s">
        <v>3168</v>
      </c>
      <c r="J2085" t="str">
        <f t="shared" si="32"/>
        <v>Nordeste</v>
      </c>
    </row>
    <row r="2086" spans="1:10" ht="14.65" customHeight="1" x14ac:dyDescent="0.25">
      <c r="A2086" s="8" t="s">
        <v>5601</v>
      </c>
      <c r="B2086" s="8" t="s">
        <v>5602</v>
      </c>
      <c r="C2086" s="8" t="s">
        <v>5628</v>
      </c>
      <c r="D2086" s="8" t="s">
        <v>5629</v>
      </c>
      <c r="E2086" s="8" t="s">
        <v>5845</v>
      </c>
      <c r="F2086" s="8" t="s">
        <v>5846</v>
      </c>
      <c r="G2086" s="8" t="s">
        <v>6425</v>
      </c>
      <c r="H2086" s="8" t="s">
        <v>6426</v>
      </c>
      <c r="I2086" s="8" t="s">
        <v>6427</v>
      </c>
      <c r="J2086" t="str">
        <f t="shared" si="32"/>
        <v>Nordeste</v>
      </c>
    </row>
    <row r="2087" spans="1:10" ht="14.65" customHeight="1" x14ac:dyDescent="0.25">
      <c r="A2087" s="8" t="s">
        <v>5601</v>
      </c>
      <c r="B2087" s="8" t="s">
        <v>5602</v>
      </c>
      <c r="C2087" s="8" t="s">
        <v>5603</v>
      </c>
      <c r="D2087" s="8" t="s">
        <v>5604</v>
      </c>
      <c r="E2087" s="8" t="s">
        <v>5667</v>
      </c>
      <c r="F2087" s="8" t="s">
        <v>5604</v>
      </c>
      <c r="G2087" s="8" t="s">
        <v>6428</v>
      </c>
      <c r="H2087" s="8" t="s">
        <v>6429</v>
      </c>
      <c r="I2087" s="8" t="s">
        <v>6430</v>
      </c>
      <c r="J2087" t="str">
        <f t="shared" si="32"/>
        <v>Nordeste</v>
      </c>
    </row>
    <row r="2088" spans="1:10" ht="14.65" customHeight="1" x14ac:dyDescent="0.25">
      <c r="A2088" s="8" t="s">
        <v>5601</v>
      </c>
      <c r="B2088" s="8" t="s">
        <v>5602</v>
      </c>
      <c r="C2088" s="8" t="s">
        <v>5610</v>
      </c>
      <c r="D2088" s="8" t="s">
        <v>5611</v>
      </c>
      <c r="E2088" s="8" t="s">
        <v>5906</v>
      </c>
      <c r="F2088" s="8" t="s">
        <v>5907</v>
      </c>
      <c r="G2088" s="8" t="s">
        <v>6431</v>
      </c>
      <c r="H2088" s="8" t="s">
        <v>6432</v>
      </c>
      <c r="I2088" s="8" t="s">
        <v>6433</v>
      </c>
      <c r="J2088" t="str">
        <f t="shared" si="32"/>
        <v>Nordeste</v>
      </c>
    </row>
    <row r="2089" spans="1:10" ht="14.65" customHeight="1" x14ac:dyDescent="0.25">
      <c r="A2089" s="8" t="s">
        <v>5601</v>
      </c>
      <c r="B2089" s="8" t="s">
        <v>5602</v>
      </c>
      <c r="C2089" s="8" t="s">
        <v>5661</v>
      </c>
      <c r="D2089" s="8" t="s">
        <v>5662</v>
      </c>
      <c r="E2089" s="8" t="s">
        <v>5744</v>
      </c>
      <c r="F2089" s="8" t="s">
        <v>5745</v>
      </c>
      <c r="G2089" s="8" t="s">
        <v>6434</v>
      </c>
      <c r="H2089" s="8" t="s">
        <v>6435</v>
      </c>
      <c r="I2089" s="8" t="s">
        <v>6436</v>
      </c>
      <c r="J2089" t="str">
        <f t="shared" si="32"/>
        <v>Nordeste</v>
      </c>
    </row>
    <row r="2090" spans="1:10" ht="14.65" customHeight="1" x14ac:dyDescent="0.25">
      <c r="A2090" s="8" t="s">
        <v>5601</v>
      </c>
      <c r="B2090" s="8" t="s">
        <v>5602</v>
      </c>
      <c r="C2090" s="8" t="s">
        <v>5661</v>
      </c>
      <c r="D2090" s="8" t="s">
        <v>5662</v>
      </c>
      <c r="E2090" s="8" t="s">
        <v>5663</v>
      </c>
      <c r="F2090" s="8" t="s">
        <v>5662</v>
      </c>
      <c r="G2090" s="8" t="s">
        <v>6437</v>
      </c>
      <c r="H2090" s="8" t="s">
        <v>6438</v>
      </c>
      <c r="I2090" s="8" t="s">
        <v>6439</v>
      </c>
      <c r="J2090" t="str">
        <f t="shared" si="32"/>
        <v>Nordeste</v>
      </c>
    </row>
    <row r="2091" spans="1:10" ht="14.65" customHeight="1" x14ac:dyDescent="0.25">
      <c r="A2091" s="8" t="s">
        <v>5601</v>
      </c>
      <c r="B2091" s="8" t="s">
        <v>5602</v>
      </c>
      <c r="C2091" s="8" t="s">
        <v>5791</v>
      </c>
      <c r="D2091" s="8" t="s">
        <v>5792</v>
      </c>
      <c r="E2091" s="8" t="s">
        <v>5810</v>
      </c>
      <c r="F2091" s="8" t="s">
        <v>5792</v>
      </c>
      <c r="G2091" s="8" t="s">
        <v>6440</v>
      </c>
      <c r="H2091" s="8" t="s">
        <v>6441</v>
      </c>
      <c r="I2091" s="8" t="s">
        <v>6442</v>
      </c>
      <c r="J2091" t="str">
        <f t="shared" si="32"/>
        <v>Nordeste</v>
      </c>
    </row>
    <row r="2092" spans="1:10" ht="14.65" customHeight="1" x14ac:dyDescent="0.25">
      <c r="A2092" s="8" t="s">
        <v>5601</v>
      </c>
      <c r="B2092" s="8" t="s">
        <v>5602</v>
      </c>
      <c r="C2092" s="8" t="s">
        <v>5628</v>
      </c>
      <c r="D2092" s="8" t="s">
        <v>5629</v>
      </c>
      <c r="E2092" s="8" t="s">
        <v>5800</v>
      </c>
      <c r="F2092" s="8" t="s">
        <v>5801</v>
      </c>
      <c r="G2092" s="8" t="s">
        <v>6443</v>
      </c>
      <c r="H2092" s="8" t="s">
        <v>6444</v>
      </c>
      <c r="I2092" s="8" t="s">
        <v>6445</v>
      </c>
      <c r="J2092" t="str">
        <f t="shared" si="32"/>
        <v>Nordeste</v>
      </c>
    </row>
    <row r="2093" spans="1:10" ht="14.65" customHeight="1" x14ac:dyDescent="0.25">
      <c r="A2093" s="8" t="s">
        <v>5601</v>
      </c>
      <c r="B2093" s="8" t="s">
        <v>5602</v>
      </c>
      <c r="C2093" s="8" t="s">
        <v>5641</v>
      </c>
      <c r="D2093" s="8" t="s">
        <v>5642</v>
      </c>
      <c r="E2093" s="8" t="s">
        <v>5643</v>
      </c>
      <c r="F2093" s="8" t="s">
        <v>5644</v>
      </c>
      <c r="G2093" s="8" t="s">
        <v>6446</v>
      </c>
      <c r="H2093" s="8" t="s">
        <v>6447</v>
      </c>
      <c r="I2093" s="8" t="s">
        <v>6448</v>
      </c>
      <c r="J2093" t="str">
        <f t="shared" si="32"/>
        <v>Nordeste</v>
      </c>
    </row>
    <row r="2094" spans="1:10" ht="14.65" customHeight="1" x14ac:dyDescent="0.25">
      <c r="A2094" s="8" t="s">
        <v>5601</v>
      </c>
      <c r="B2094" s="8" t="s">
        <v>5602</v>
      </c>
      <c r="C2094" s="8" t="s">
        <v>5661</v>
      </c>
      <c r="D2094" s="8" t="s">
        <v>5662</v>
      </c>
      <c r="E2094" s="8" t="s">
        <v>5663</v>
      </c>
      <c r="F2094" s="8" t="s">
        <v>5662</v>
      </c>
      <c r="G2094" s="8" t="s">
        <v>6449</v>
      </c>
      <c r="H2094" s="8" t="s">
        <v>6450</v>
      </c>
      <c r="I2094" s="8" t="s">
        <v>6451</v>
      </c>
      <c r="J2094" t="str">
        <f t="shared" si="32"/>
        <v>Nordeste</v>
      </c>
    </row>
    <row r="2095" spans="1:10" ht="14.65" customHeight="1" x14ac:dyDescent="0.25">
      <c r="A2095" s="8" t="s">
        <v>5601</v>
      </c>
      <c r="B2095" s="8" t="s">
        <v>5602</v>
      </c>
      <c r="C2095" s="8" t="s">
        <v>5628</v>
      </c>
      <c r="D2095" s="8" t="s">
        <v>5629</v>
      </c>
      <c r="E2095" s="8" t="s">
        <v>5630</v>
      </c>
      <c r="F2095" s="8" t="s">
        <v>5629</v>
      </c>
      <c r="G2095" s="8" t="s">
        <v>6452</v>
      </c>
      <c r="H2095" s="8" t="s">
        <v>6453</v>
      </c>
      <c r="I2095" s="8" t="s">
        <v>6454</v>
      </c>
      <c r="J2095" t="str">
        <f t="shared" si="32"/>
        <v>Nordeste</v>
      </c>
    </row>
    <row r="2096" spans="1:10" ht="14.65" customHeight="1" x14ac:dyDescent="0.25">
      <c r="A2096" s="8" t="s">
        <v>5601</v>
      </c>
      <c r="B2096" s="8" t="s">
        <v>5602</v>
      </c>
      <c r="C2096" s="8" t="s">
        <v>5652</v>
      </c>
      <c r="D2096" s="8" t="s">
        <v>5653</v>
      </c>
      <c r="E2096" s="8" t="s">
        <v>5654</v>
      </c>
      <c r="F2096" s="8" t="s">
        <v>5653</v>
      </c>
      <c r="G2096" s="8" t="s">
        <v>6455</v>
      </c>
      <c r="H2096" s="8" t="s">
        <v>6456</v>
      </c>
      <c r="I2096" s="8" t="s">
        <v>6457</v>
      </c>
      <c r="J2096" t="str">
        <f t="shared" si="32"/>
        <v>Nordeste</v>
      </c>
    </row>
    <row r="2097" spans="1:10" ht="14.65" customHeight="1" x14ac:dyDescent="0.25">
      <c r="A2097" s="8" t="s">
        <v>5601</v>
      </c>
      <c r="B2097" s="8" t="s">
        <v>5602</v>
      </c>
      <c r="C2097" s="8" t="s">
        <v>5661</v>
      </c>
      <c r="D2097" s="8" t="s">
        <v>5662</v>
      </c>
      <c r="E2097" s="8" t="s">
        <v>5744</v>
      </c>
      <c r="F2097" s="8" t="s">
        <v>5745</v>
      </c>
      <c r="G2097" s="8" t="s">
        <v>6458</v>
      </c>
      <c r="H2097" s="8" t="s">
        <v>6459</v>
      </c>
      <c r="I2097" s="8" t="s">
        <v>6460</v>
      </c>
      <c r="J2097" t="str">
        <f t="shared" si="32"/>
        <v>Nordeste</v>
      </c>
    </row>
    <row r="2098" spans="1:10" ht="14.65" customHeight="1" x14ac:dyDescent="0.25">
      <c r="A2098" s="8" t="s">
        <v>5601</v>
      </c>
      <c r="B2098" s="8" t="s">
        <v>5602</v>
      </c>
      <c r="C2098" s="8" t="s">
        <v>5652</v>
      </c>
      <c r="D2098" s="8" t="s">
        <v>5653</v>
      </c>
      <c r="E2098" s="8" t="s">
        <v>5834</v>
      </c>
      <c r="F2098" s="8" t="s">
        <v>5835</v>
      </c>
      <c r="G2098" s="8" t="s">
        <v>6461</v>
      </c>
      <c r="H2098" s="8" t="s">
        <v>6462</v>
      </c>
      <c r="I2098" s="8" t="s">
        <v>6463</v>
      </c>
      <c r="J2098" t="str">
        <f t="shared" si="32"/>
        <v>Nordeste</v>
      </c>
    </row>
    <row r="2099" spans="1:10" ht="14.65" customHeight="1" x14ac:dyDescent="0.25">
      <c r="A2099" s="8" t="s">
        <v>5601</v>
      </c>
      <c r="B2099" s="8" t="s">
        <v>5602</v>
      </c>
      <c r="C2099" s="8" t="s">
        <v>5652</v>
      </c>
      <c r="D2099" s="8" t="s">
        <v>5653</v>
      </c>
      <c r="E2099" s="8" t="s">
        <v>5654</v>
      </c>
      <c r="F2099" s="8" t="s">
        <v>5653</v>
      </c>
      <c r="G2099" s="8" t="s">
        <v>6464</v>
      </c>
      <c r="H2099" s="8" t="s">
        <v>6465</v>
      </c>
      <c r="I2099" s="8" t="s">
        <v>6466</v>
      </c>
      <c r="J2099" t="str">
        <f t="shared" si="32"/>
        <v>Nordeste</v>
      </c>
    </row>
    <row r="2100" spans="1:10" ht="14.65" customHeight="1" x14ac:dyDescent="0.25">
      <c r="A2100" s="8" t="s">
        <v>5601</v>
      </c>
      <c r="B2100" s="8" t="s">
        <v>5602</v>
      </c>
      <c r="C2100" s="8" t="s">
        <v>5652</v>
      </c>
      <c r="D2100" s="8" t="s">
        <v>5653</v>
      </c>
      <c r="E2100" s="8" t="s">
        <v>5725</v>
      </c>
      <c r="F2100" s="8" t="s">
        <v>5726</v>
      </c>
      <c r="G2100" s="8" t="s">
        <v>6467</v>
      </c>
      <c r="H2100" s="8" t="s">
        <v>6468</v>
      </c>
      <c r="I2100" s="8" t="s">
        <v>1318</v>
      </c>
      <c r="J2100" t="str">
        <f t="shared" si="32"/>
        <v>Nordeste</v>
      </c>
    </row>
    <row r="2101" spans="1:10" ht="14.65" customHeight="1" x14ac:dyDescent="0.25">
      <c r="A2101" s="8" t="s">
        <v>5601</v>
      </c>
      <c r="B2101" s="8" t="s">
        <v>5602</v>
      </c>
      <c r="C2101" s="8" t="s">
        <v>5652</v>
      </c>
      <c r="D2101" s="8" t="s">
        <v>5653</v>
      </c>
      <c r="E2101" s="8" t="s">
        <v>5859</v>
      </c>
      <c r="F2101" s="8" t="s">
        <v>5860</v>
      </c>
      <c r="G2101" s="8" t="s">
        <v>6469</v>
      </c>
      <c r="H2101" s="8" t="s">
        <v>6470</v>
      </c>
      <c r="I2101" s="8" t="s">
        <v>6471</v>
      </c>
      <c r="J2101" t="str">
        <f t="shared" si="32"/>
        <v>Nordeste</v>
      </c>
    </row>
    <row r="2102" spans="1:10" ht="14.65" customHeight="1" x14ac:dyDescent="0.25">
      <c r="A2102" s="8" t="s">
        <v>5601</v>
      </c>
      <c r="B2102" s="8" t="s">
        <v>5602</v>
      </c>
      <c r="C2102" s="8" t="s">
        <v>5628</v>
      </c>
      <c r="D2102" s="8" t="s">
        <v>5629</v>
      </c>
      <c r="E2102" s="8" t="s">
        <v>5970</v>
      </c>
      <c r="F2102" s="8" t="s">
        <v>5971</v>
      </c>
      <c r="G2102" s="8" t="s">
        <v>6472</v>
      </c>
      <c r="H2102" s="8" t="s">
        <v>6473</v>
      </c>
      <c r="I2102" s="8" t="s">
        <v>6474</v>
      </c>
      <c r="J2102" t="str">
        <f t="shared" si="32"/>
        <v>Nordeste</v>
      </c>
    </row>
    <row r="2103" spans="1:10" ht="14.65" customHeight="1" x14ac:dyDescent="0.25">
      <c r="A2103" s="8" t="s">
        <v>5601</v>
      </c>
      <c r="B2103" s="8" t="s">
        <v>5602</v>
      </c>
      <c r="C2103" s="8" t="s">
        <v>5603</v>
      </c>
      <c r="D2103" s="8" t="s">
        <v>5604</v>
      </c>
      <c r="E2103" s="8" t="s">
        <v>5667</v>
      </c>
      <c r="F2103" s="8" t="s">
        <v>5604</v>
      </c>
      <c r="G2103" s="8" t="s">
        <v>6475</v>
      </c>
      <c r="H2103" s="8" t="s">
        <v>6476</v>
      </c>
      <c r="I2103" s="8" t="s">
        <v>6477</v>
      </c>
      <c r="J2103" t="str">
        <f t="shared" si="32"/>
        <v>Nordeste</v>
      </c>
    </row>
    <row r="2104" spans="1:10" ht="14.65" customHeight="1" x14ac:dyDescent="0.25">
      <c r="A2104" s="8" t="s">
        <v>5601</v>
      </c>
      <c r="B2104" s="8" t="s">
        <v>5602</v>
      </c>
      <c r="C2104" s="8" t="s">
        <v>5628</v>
      </c>
      <c r="D2104" s="8" t="s">
        <v>5629</v>
      </c>
      <c r="E2104" s="8" t="s">
        <v>5630</v>
      </c>
      <c r="F2104" s="8" t="s">
        <v>5629</v>
      </c>
      <c r="G2104" s="8" t="s">
        <v>6478</v>
      </c>
      <c r="H2104" s="8" t="s">
        <v>6479</v>
      </c>
      <c r="I2104" s="8" t="s">
        <v>6480</v>
      </c>
      <c r="J2104" t="str">
        <f t="shared" si="32"/>
        <v>Nordeste</v>
      </c>
    </row>
    <row r="2105" spans="1:10" ht="14.65" customHeight="1" x14ac:dyDescent="0.25">
      <c r="A2105" s="8" t="s">
        <v>5601</v>
      </c>
      <c r="B2105" s="8" t="s">
        <v>5602</v>
      </c>
      <c r="C2105" s="8" t="s">
        <v>5603</v>
      </c>
      <c r="D2105" s="8" t="s">
        <v>5604</v>
      </c>
      <c r="E2105" s="8" t="s">
        <v>5758</v>
      </c>
      <c r="F2105" s="8" t="s">
        <v>5759</v>
      </c>
      <c r="G2105" s="8" t="s">
        <v>6481</v>
      </c>
      <c r="H2105" s="8" t="s">
        <v>6482</v>
      </c>
      <c r="I2105" s="8" t="s">
        <v>6483</v>
      </c>
      <c r="J2105" t="str">
        <f t="shared" si="32"/>
        <v>Nordeste</v>
      </c>
    </row>
    <row r="2106" spans="1:10" ht="14.65" customHeight="1" x14ac:dyDescent="0.25">
      <c r="A2106" s="8" t="s">
        <v>5601</v>
      </c>
      <c r="B2106" s="8" t="s">
        <v>5602</v>
      </c>
      <c r="C2106" s="8" t="s">
        <v>5652</v>
      </c>
      <c r="D2106" s="8" t="s">
        <v>5653</v>
      </c>
      <c r="E2106" s="8" t="s">
        <v>5654</v>
      </c>
      <c r="F2106" s="8" t="s">
        <v>5653</v>
      </c>
      <c r="G2106" s="8" t="s">
        <v>6484</v>
      </c>
      <c r="H2106" s="8" t="s">
        <v>6485</v>
      </c>
      <c r="I2106" s="8" t="s">
        <v>6486</v>
      </c>
      <c r="J2106" t="str">
        <f t="shared" si="32"/>
        <v>Nordeste</v>
      </c>
    </row>
    <row r="2107" spans="1:10" ht="14.65" customHeight="1" x14ac:dyDescent="0.25">
      <c r="A2107" s="8" t="s">
        <v>5601</v>
      </c>
      <c r="B2107" s="8" t="s">
        <v>5602</v>
      </c>
      <c r="C2107" s="8" t="s">
        <v>5628</v>
      </c>
      <c r="D2107" s="8" t="s">
        <v>5629</v>
      </c>
      <c r="E2107" s="8" t="s">
        <v>5671</v>
      </c>
      <c r="F2107" s="8" t="s">
        <v>5672</v>
      </c>
      <c r="G2107" s="8" t="s">
        <v>6487</v>
      </c>
      <c r="H2107" s="8" t="s">
        <v>6488</v>
      </c>
      <c r="I2107" s="8" t="s">
        <v>6489</v>
      </c>
      <c r="J2107" t="str">
        <f t="shared" si="32"/>
        <v>Nordeste</v>
      </c>
    </row>
    <row r="2108" spans="1:10" ht="14.65" customHeight="1" x14ac:dyDescent="0.25">
      <c r="A2108" s="8" t="s">
        <v>5601</v>
      </c>
      <c r="B2108" s="8" t="s">
        <v>5602</v>
      </c>
      <c r="C2108" s="8" t="s">
        <v>5610</v>
      </c>
      <c r="D2108" s="8" t="s">
        <v>5611</v>
      </c>
      <c r="E2108" s="8" t="s">
        <v>5739</v>
      </c>
      <c r="F2108" s="8" t="s">
        <v>5740</v>
      </c>
      <c r="G2108" s="8" t="s">
        <v>6490</v>
      </c>
      <c r="H2108" s="8" t="s">
        <v>6491</v>
      </c>
      <c r="I2108" s="8" t="s">
        <v>6492</v>
      </c>
      <c r="J2108" t="str">
        <f t="shared" si="32"/>
        <v>Nordeste</v>
      </c>
    </row>
    <row r="2109" spans="1:10" ht="14.65" customHeight="1" x14ac:dyDescent="0.25">
      <c r="A2109" s="8" t="s">
        <v>5601</v>
      </c>
      <c r="B2109" s="8" t="s">
        <v>5602</v>
      </c>
      <c r="C2109" s="8" t="s">
        <v>5641</v>
      </c>
      <c r="D2109" s="8" t="s">
        <v>5642</v>
      </c>
      <c r="E2109" s="8" t="s">
        <v>5643</v>
      </c>
      <c r="F2109" s="8" t="s">
        <v>5644</v>
      </c>
      <c r="G2109" s="8" t="s">
        <v>6493</v>
      </c>
      <c r="H2109" s="8" t="s">
        <v>6494</v>
      </c>
      <c r="I2109" s="8" t="s">
        <v>6495</v>
      </c>
      <c r="J2109" t="str">
        <f t="shared" si="32"/>
        <v>Nordeste</v>
      </c>
    </row>
    <row r="2110" spans="1:10" ht="14.65" customHeight="1" x14ac:dyDescent="0.25">
      <c r="A2110" s="8" t="s">
        <v>5601</v>
      </c>
      <c r="B2110" s="8" t="s">
        <v>5602</v>
      </c>
      <c r="C2110" s="8" t="s">
        <v>5628</v>
      </c>
      <c r="D2110" s="8" t="s">
        <v>5629</v>
      </c>
      <c r="E2110" s="8" t="s">
        <v>5800</v>
      </c>
      <c r="F2110" s="8" t="s">
        <v>5801</v>
      </c>
      <c r="G2110" s="8" t="s">
        <v>6496</v>
      </c>
      <c r="H2110" s="8" t="s">
        <v>6497</v>
      </c>
      <c r="I2110" s="8" t="s">
        <v>6498</v>
      </c>
      <c r="J2110" t="str">
        <f t="shared" si="32"/>
        <v>Nordeste</v>
      </c>
    </row>
    <row r="2111" spans="1:10" ht="14.65" customHeight="1" x14ac:dyDescent="0.25">
      <c r="A2111" s="8" t="s">
        <v>5601</v>
      </c>
      <c r="B2111" s="8" t="s">
        <v>5602</v>
      </c>
      <c r="C2111" s="8" t="s">
        <v>5610</v>
      </c>
      <c r="D2111" s="8" t="s">
        <v>5611</v>
      </c>
      <c r="E2111" s="8" t="s">
        <v>5994</v>
      </c>
      <c r="F2111" s="8" t="s">
        <v>5995</v>
      </c>
      <c r="G2111" s="8" t="s">
        <v>6499</v>
      </c>
      <c r="H2111" s="8" t="s">
        <v>6500</v>
      </c>
      <c r="I2111" s="8" t="s">
        <v>6501</v>
      </c>
      <c r="J2111" t="str">
        <f t="shared" si="32"/>
        <v>Nordeste</v>
      </c>
    </row>
    <row r="2112" spans="1:10" ht="14.65" customHeight="1" x14ac:dyDescent="0.25">
      <c r="A2112" s="8" t="s">
        <v>5601</v>
      </c>
      <c r="B2112" s="8" t="s">
        <v>5602</v>
      </c>
      <c r="C2112" s="8" t="s">
        <v>5610</v>
      </c>
      <c r="D2112" s="8" t="s">
        <v>5611</v>
      </c>
      <c r="E2112" s="8" t="s">
        <v>5739</v>
      </c>
      <c r="F2112" s="8" t="s">
        <v>5740</v>
      </c>
      <c r="G2112" s="8" t="s">
        <v>6502</v>
      </c>
      <c r="H2112" s="8" t="s">
        <v>6503</v>
      </c>
      <c r="I2112" s="8" t="s">
        <v>6504</v>
      </c>
      <c r="J2112" t="str">
        <f t="shared" si="32"/>
        <v>Nordeste</v>
      </c>
    </row>
    <row r="2113" spans="1:10" ht="14.65" customHeight="1" x14ac:dyDescent="0.25">
      <c r="A2113" s="8" t="s">
        <v>5601</v>
      </c>
      <c r="B2113" s="8" t="s">
        <v>5602</v>
      </c>
      <c r="C2113" s="8" t="s">
        <v>5661</v>
      </c>
      <c r="D2113" s="8" t="s">
        <v>5662</v>
      </c>
      <c r="E2113" s="8" t="s">
        <v>5744</v>
      </c>
      <c r="F2113" s="8" t="s">
        <v>5745</v>
      </c>
      <c r="G2113" s="8" t="s">
        <v>6505</v>
      </c>
      <c r="H2113" s="8" t="s">
        <v>6506</v>
      </c>
      <c r="I2113" s="8" t="s">
        <v>6507</v>
      </c>
      <c r="J2113" t="str">
        <f t="shared" si="32"/>
        <v>Nordeste</v>
      </c>
    </row>
    <row r="2114" spans="1:10" ht="14.65" customHeight="1" x14ac:dyDescent="0.25">
      <c r="A2114" s="8" t="s">
        <v>5601</v>
      </c>
      <c r="B2114" s="8" t="s">
        <v>5602</v>
      </c>
      <c r="C2114" s="8" t="s">
        <v>5628</v>
      </c>
      <c r="D2114" s="8" t="s">
        <v>5629</v>
      </c>
      <c r="E2114" s="8" t="s">
        <v>5630</v>
      </c>
      <c r="F2114" s="8" t="s">
        <v>5629</v>
      </c>
      <c r="G2114" s="8" t="s">
        <v>6508</v>
      </c>
      <c r="H2114" s="8" t="s">
        <v>6509</v>
      </c>
      <c r="I2114" s="8" t="s">
        <v>6510</v>
      </c>
      <c r="J2114" t="str">
        <f t="shared" si="32"/>
        <v>Nordeste</v>
      </c>
    </row>
    <row r="2115" spans="1:10" ht="14.65" customHeight="1" x14ac:dyDescent="0.25">
      <c r="A2115" s="8" t="s">
        <v>5601</v>
      </c>
      <c r="B2115" s="8" t="s">
        <v>5602</v>
      </c>
      <c r="C2115" s="8" t="s">
        <v>5628</v>
      </c>
      <c r="D2115" s="8" t="s">
        <v>5629</v>
      </c>
      <c r="E2115" s="8" t="s">
        <v>5845</v>
      </c>
      <c r="F2115" s="8" t="s">
        <v>5846</v>
      </c>
      <c r="G2115" s="8" t="s">
        <v>6511</v>
      </c>
      <c r="H2115" s="8" t="s">
        <v>6512</v>
      </c>
      <c r="I2115" s="8" t="s">
        <v>6513</v>
      </c>
      <c r="J2115" t="str">
        <f t="shared" ref="J2115:J2178" si="33">IF(AND(VALUE(LEFT(H2115,2))&gt;=11,VALUE(LEFT(H2115,2))&lt;=17),"Norte",IF(AND(VALUE(LEFT(H2115,2))&gt;=21,VALUE(LEFT(H2115,2))&lt;=29),"Nordeste",IF(AND(VALUE(LEFT(H2115,2))&gt;=31,VALUE(LEFT(H2115,2))&lt;=35),"Sudeste",IF(AND(VALUE(LEFT(H2115,2))&gt;=41,VALUE(LEFT(H2115,2))&lt;=43),"Sul",IF(AND(VALUE(LEFT(H2115,2))&gt;=50,VALUE(LEFT(H2115,2))&lt;=53),"Centro-Oeste","Verificar")))))</f>
        <v>Nordeste</v>
      </c>
    </row>
    <row r="2116" spans="1:10" ht="14.65" customHeight="1" x14ac:dyDescent="0.25">
      <c r="A2116" s="8" t="s">
        <v>5601</v>
      </c>
      <c r="B2116" s="8" t="s">
        <v>5602</v>
      </c>
      <c r="C2116" s="8" t="s">
        <v>5791</v>
      </c>
      <c r="D2116" s="8" t="s">
        <v>5792</v>
      </c>
      <c r="E2116" s="8" t="s">
        <v>5810</v>
      </c>
      <c r="F2116" s="8" t="s">
        <v>5792</v>
      </c>
      <c r="G2116" s="8" t="s">
        <v>6514</v>
      </c>
      <c r="H2116" s="8" t="s">
        <v>6515</v>
      </c>
      <c r="I2116" s="8" t="s">
        <v>6516</v>
      </c>
      <c r="J2116" t="str">
        <f t="shared" si="33"/>
        <v>Nordeste</v>
      </c>
    </row>
    <row r="2117" spans="1:10" ht="14.65" customHeight="1" x14ac:dyDescent="0.25">
      <c r="A2117" s="8" t="s">
        <v>5601</v>
      </c>
      <c r="B2117" s="8" t="s">
        <v>5602</v>
      </c>
      <c r="C2117" s="8" t="s">
        <v>5628</v>
      </c>
      <c r="D2117" s="8" t="s">
        <v>5629</v>
      </c>
      <c r="E2117" s="8" t="s">
        <v>5800</v>
      </c>
      <c r="F2117" s="8" t="s">
        <v>5801</v>
      </c>
      <c r="G2117" s="8" t="s">
        <v>6517</v>
      </c>
      <c r="H2117" s="8" t="s">
        <v>6518</v>
      </c>
      <c r="I2117" s="8" t="s">
        <v>6519</v>
      </c>
      <c r="J2117" t="str">
        <f t="shared" si="33"/>
        <v>Nordeste</v>
      </c>
    </row>
    <row r="2118" spans="1:10" ht="14.65" customHeight="1" x14ac:dyDescent="0.25">
      <c r="A2118" s="8" t="s">
        <v>5601</v>
      </c>
      <c r="B2118" s="8" t="s">
        <v>5602</v>
      </c>
      <c r="C2118" s="8" t="s">
        <v>5603</v>
      </c>
      <c r="D2118" s="8" t="s">
        <v>5604</v>
      </c>
      <c r="E2118" s="8" t="s">
        <v>5605</v>
      </c>
      <c r="F2118" s="8" t="s">
        <v>5606</v>
      </c>
      <c r="G2118" s="8" t="s">
        <v>6520</v>
      </c>
      <c r="H2118" s="8" t="s">
        <v>6521</v>
      </c>
      <c r="I2118" s="8" t="s">
        <v>6522</v>
      </c>
      <c r="J2118" t="str">
        <f t="shared" si="33"/>
        <v>Nordeste</v>
      </c>
    </row>
    <row r="2119" spans="1:10" ht="14.65" customHeight="1" x14ac:dyDescent="0.25">
      <c r="A2119" s="8" t="s">
        <v>5601</v>
      </c>
      <c r="B2119" s="8" t="s">
        <v>5602</v>
      </c>
      <c r="C2119" s="8" t="s">
        <v>5791</v>
      </c>
      <c r="D2119" s="8" t="s">
        <v>5792</v>
      </c>
      <c r="E2119" s="8" t="s">
        <v>5793</v>
      </c>
      <c r="F2119" s="8" t="s">
        <v>5794</v>
      </c>
      <c r="G2119" s="8" t="s">
        <v>6523</v>
      </c>
      <c r="H2119" s="8" t="s">
        <v>6524</v>
      </c>
      <c r="I2119" s="8" t="s">
        <v>6525</v>
      </c>
      <c r="J2119" t="str">
        <f t="shared" si="33"/>
        <v>Nordeste</v>
      </c>
    </row>
    <row r="2120" spans="1:10" ht="14.65" customHeight="1" x14ac:dyDescent="0.25">
      <c r="A2120" s="8" t="s">
        <v>5601</v>
      </c>
      <c r="B2120" s="8" t="s">
        <v>5602</v>
      </c>
      <c r="C2120" s="8" t="s">
        <v>5610</v>
      </c>
      <c r="D2120" s="8" t="s">
        <v>5611</v>
      </c>
      <c r="E2120" s="8" t="s">
        <v>5623</v>
      </c>
      <c r="F2120" s="8" t="s">
        <v>5624</v>
      </c>
      <c r="G2120" s="8" t="s">
        <v>6526</v>
      </c>
      <c r="H2120" s="8" t="s">
        <v>6527</v>
      </c>
      <c r="I2120" s="8" t="s">
        <v>6528</v>
      </c>
      <c r="J2120" t="str">
        <f t="shared" si="33"/>
        <v>Nordeste</v>
      </c>
    </row>
    <row r="2121" spans="1:10" ht="14.65" customHeight="1" x14ac:dyDescent="0.25">
      <c r="A2121" s="8" t="s">
        <v>5601</v>
      </c>
      <c r="B2121" s="8" t="s">
        <v>5602</v>
      </c>
      <c r="C2121" s="8" t="s">
        <v>5641</v>
      </c>
      <c r="D2121" s="8" t="s">
        <v>5642</v>
      </c>
      <c r="E2121" s="8" t="s">
        <v>5720</v>
      </c>
      <c r="F2121" s="8" t="s">
        <v>5721</v>
      </c>
      <c r="G2121" s="8" t="s">
        <v>6529</v>
      </c>
      <c r="H2121" s="8" t="s">
        <v>6530</v>
      </c>
      <c r="I2121" s="8" t="s">
        <v>6531</v>
      </c>
      <c r="J2121" t="str">
        <f t="shared" si="33"/>
        <v>Nordeste</v>
      </c>
    </row>
    <row r="2122" spans="1:10" ht="14.65" customHeight="1" x14ac:dyDescent="0.25">
      <c r="A2122" s="8" t="s">
        <v>5601</v>
      </c>
      <c r="B2122" s="8" t="s">
        <v>5602</v>
      </c>
      <c r="C2122" s="8" t="s">
        <v>5610</v>
      </c>
      <c r="D2122" s="8" t="s">
        <v>5611</v>
      </c>
      <c r="E2122" s="8" t="s">
        <v>5612</v>
      </c>
      <c r="F2122" s="8" t="s">
        <v>5611</v>
      </c>
      <c r="G2122" s="8" t="s">
        <v>6532</v>
      </c>
      <c r="H2122" s="8" t="s">
        <v>6533</v>
      </c>
      <c r="I2122" s="8" t="s">
        <v>5611</v>
      </c>
      <c r="J2122" t="str">
        <f t="shared" si="33"/>
        <v>Nordeste</v>
      </c>
    </row>
    <row r="2123" spans="1:10" ht="14.65" customHeight="1" x14ac:dyDescent="0.25">
      <c r="A2123" s="8" t="s">
        <v>5601</v>
      </c>
      <c r="B2123" s="8" t="s">
        <v>5602</v>
      </c>
      <c r="C2123" s="8" t="s">
        <v>5628</v>
      </c>
      <c r="D2123" s="8" t="s">
        <v>5629</v>
      </c>
      <c r="E2123" s="8" t="s">
        <v>5630</v>
      </c>
      <c r="F2123" s="8" t="s">
        <v>5629</v>
      </c>
      <c r="G2123" s="8" t="s">
        <v>6534</v>
      </c>
      <c r="H2123" s="8" t="s">
        <v>6535</v>
      </c>
      <c r="I2123" s="8" t="s">
        <v>6536</v>
      </c>
      <c r="J2123" t="str">
        <f t="shared" si="33"/>
        <v>Nordeste</v>
      </c>
    </row>
    <row r="2124" spans="1:10" ht="14.65" customHeight="1" x14ac:dyDescent="0.25">
      <c r="A2124" s="8" t="s">
        <v>5601</v>
      </c>
      <c r="B2124" s="8" t="s">
        <v>5602</v>
      </c>
      <c r="C2124" s="8" t="s">
        <v>5616</v>
      </c>
      <c r="D2124" s="8" t="s">
        <v>5617</v>
      </c>
      <c r="E2124" s="8" t="s">
        <v>5618</v>
      </c>
      <c r="F2124" s="8" t="s">
        <v>5619</v>
      </c>
      <c r="G2124" s="8" t="s">
        <v>6537</v>
      </c>
      <c r="H2124" s="8" t="s">
        <v>6538</v>
      </c>
      <c r="I2124" s="8" t="s">
        <v>6539</v>
      </c>
      <c r="J2124" t="str">
        <f t="shared" si="33"/>
        <v>Nordeste</v>
      </c>
    </row>
    <row r="2125" spans="1:10" ht="14.65" customHeight="1" x14ac:dyDescent="0.25">
      <c r="A2125" s="8" t="s">
        <v>5601</v>
      </c>
      <c r="B2125" s="8" t="s">
        <v>5602</v>
      </c>
      <c r="C2125" s="8" t="s">
        <v>5610</v>
      </c>
      <c r="D2125" s="8" t="s">
        <v>5611</v>
      </c>
      <c r="E2125" s="8" t="s">
        <v>5994</v>
      </c>
      <c r="F2125" s="8" t="s">
        <v>5995</v>
      </c>
      <c r="G2125" s="8" t="s">
        <v>6540</v>
      </c>
      <c r="H2125" s="8" t="s">
        <v>6541</v>
      </c>
      <c r="I2125" s="8" t="s">
        <v>6542</v>
      </c>
      <c r="J2125" t="str">
        <f t="shared" si="33"/>
        <v>Nordeste</v>
      </c>
    </row>
    <row r="2126" spans="1:10" ht="14.65" customHeight="1" x14ac:dyDescent="0.25">
      <c r="A2126" s="8" t="s">
        <v>5601</v>
      </c>
      <c r="B2126" s="8" t="s">
        <v>5602</v>
      </c>
      <c r="C2126" s="8" t="s">
        <v>5628</v>
      </c>
      <c r="D2126" s="8" t="s">
        <v>5629</v>
      </c>
      <c r="E2126" s="8" t="s">
        <v>5800</v>
      </c>
      <c r="F2126" s="8" t="s">
        <v>5801</v>
      </c>
      <c r="G2126" s="8" t="s">
        <v>6543</v>
      </c>
      <c r="H2126" s="8" t="s">
        <v>6544</v>
      </c>
      <c r="I2126" s="8" t="s">
        <v>6545</v>
      </c>
      <c r="J2126" t="str">
        <f t="shared" si="33"/>
        <v>Nordeste</v>
      </c>
    </row>
    <row r="2127" spans="1:10" ht="14.65" customHeight="1" x14ac:dyDescent="0.25">
      <c r="A2127" s="8" t="s">
        <v>5601</v>
      </c>
      <c r="B2127" s="8" t="s">
        <v>5602</v>
      </c>
      <c r="C2127" s="8" t="s">
        <v>5676</v>
      </c>
      <c r="D2127" s="8" t="s">
        <v>5677</v>
      </c>
      <c r="E2127" s="8" t="s">
        <v>5876</v>
      </c>
      <c r="F2127" s="8" t="s">
        <v>5677</v>
      </c>
      <c r="G2127" s="8" t="s">
        <v>6546</v>
      </c>
      <c r="H2127" s="8" t="s">
        <v>6547</v>
      </c>
      <c r="I2127" s="8" t="s">
        <v>6548</v>
      </c>
      <c r="J2127" t="str">
        <f t="shared" si="33"/>
        <v>Nordeste</v>
      </c>
    </row>
    <row r="2128" spans="1:10" ht="14.65" customHeight="1" x14ac:dyDescent="0.25">
      <c r="A2128" s="8" t="s">
        <v>5601</v>
      </c>
      <c r="B2128" s="8" t="s">
        <v>5602</v>
      </c>
      <c r="C2128" s="8" t="s">
        <v>5791</v>
      </c>
      <c r="D2128" s="8" t="s">
        <v>5792</v>
      </c>
      <c r="E2128" s="8" t="s">
        <v>5810</v>
      </c>
      <c r="F2128" s="8" t="s">
        <v>5792</v>
      </c>
      <c r="G2128" s="8" t="s">
        <v>6549</v>
      </c>
      <c r="H2128" s="8" t="s">
        <v>6550</v>
      </c>
      <c r="I2128" s="8" t="s">
        <v>6551</v>
      </c>
      <c r="J2128" t="str">
        <f t="shared" si="33"/>
        <v>Nordeste</v>
      </c>
    </row>
    <row r="2129" spans="1:10" ht="14.65" customHeight="1" x14ac:dyDescent="0.25">
      <c r="A2129" s="8" t="s">
        <v>5601</v>
      </c>
      <c r="B2129" s="8" t="s">
        <v>5602</v>
      </c>
      <c r="C2129" s="8" t="s">
        <v>5676</v>
      </c>
      <c r="D2129" s="8" t="s">
        <v>5677</v>
      </c>
      <c r="E2129" s="8" t="s">
        <v>5678</v>
      </c>
      <c r="F2129" s="8" t="s">
        <v>5679</v>
      </c>
      <c r="G2129" s="8" t="s">
        <v>6552</v>
      </c>
      <c r="H2129" s="8" t="s">
        <v>6553</v>
      </c>
      <c r="I2129" s="8" t="s">
        <v>6554</v>
      </c>
      <c r="J2129" t="str">
        <f t="shared" si="33"/>
        <v>Nordeste</v>
      </c>
    </row>
    <row r="2130" spans="1:10" ht="14.65" customHeight="1" x14ac:dyDescent="0.25">
      <c r="A2130" s="8" t="s">
        <v>5601</v>
      </c>
      <c r="B2130" s="8" t="s">
        <v>5602</v>
      </c>
      <c r="C2130" s="8" t="s">
        <v>5628</v>
      </c>
      <c r="D2130" s="8" t="s">
        <v>5629</v>
      </c>
      <c r="E2130" s="8" t="s">
        <v>5630</v>
      </c>
      <c r="F2130" s="8" t="s">
        <v>5629</v>
      </c>
      <c r="G2130" s="8" t="s">
        <v>6555</v>
      </c>
      <c r="H2130" s="8" t="s">
        <v>6556</v>
      </c>
      <c r="I2130" s="8" t="s">
        <v>6557</v>
      </c>
      <c r="J2130" t="str">
        <f t="shared" si="33"/>
        <v>Nordeste</v>
      </c>
    </row>
    <row r="2131" spans="1:10" ht="14.65" customHeight="1" x14ac:dyDescent="0.25">
      <c r="A2131" s="8" t="s">
        <v>5601</v>
      </c>
      <c r="B2131" s="8" t="s">
        <v>5602</v>
      </c>
      <c r="C2131" s="8" t="s">
        <v>5603</v>
      </c>
      <c r="D2131" s="8" t="s">
        <v>5604</v>
      </c>
      <c r="E2131" s="8" t="s">
        <v>5758</v>
      </c>
      <c r="F2131" s="8" t="s">
        <v>5759</v>
      </c>
      <c r="G2131" s="8" t="s">
        <v>6558</v>
      </c>
      <c r="H2131" s="8" t="s">
        <v>6559</v>
      </c>
      <c r="I2131" s="8" t="s">
        <v>6560</v>
      </c>
      <c r="J2131" t="str">
        <f t="shared" si="33"/>
        <v>Nordeste</v>
      </c>
    </row>
    <row r="2132" spans="1:10" ht="14.65" customHeight="1" x14ac:dyDescent="0.25">
      <c r="A2132" s="8" t="s">
        <v>5601</v>
      </c>
      <c r="B2132" s="8" t="s">
        <v>5602</v>
      </c>
      <c r="C2132" s="8" t="s">
        <v>5603</v>
      </c>
      <c r="D2132" s="8" t="s">
        <v>5604</v>
      </c>
      <c r="E2132" s="8" t="s">
        <v>5667</v>
      </c>
      <c r="F2132" s="8" t="s">
        <v>5604</v>
      </c>
      <c r="G2132" s="8" t="s">
        <v>6561</v>
      </c>
      <c r="H2132" s="8" t="s">
        <v>6562</v>
      </c>
      <c r="I2132" s="8" t="s">
        <v>6563</v>
      </c>
      <c r="J2132" t="str">
        <f t="shared" si="33"/>
        <v>Nordeste</v>
      </c>
    </row>
    <row r="2133" spans="1:10" ht="14.65" customHeight="1" x14ac:dyDescent="0.25">
      <c r="A2133" s="8" t="s">
        <v>5601</v>
      </c>
      <c r="B2133" s="8" t="s">
        <v>5602</v>
      </c>
      <c r="C2133" s="8" t="s">
        <v>5628</v>
      </c>
      <c r="D2133" s="8" t="s">
        <v>5629</v>
      </c>
      <c r="E2133" s="8" t="s">
        <v>5845</v>
      </c>
      <c r="F2133" s="8" t="s">
        <v>5846</v>
      </c>
      <c r="G2133" s="8" t="s">
        <v>6564</v>
      </c>
      <c r="H2133" s="8" t="s">
        <v>6565</v>
      </c>
      <c r="I2133" s="8" t="s">
        <v>6566</v>
      </c>
      <c r="J2133" t="str">
        <f t="shared" si="33"/>
        <v>Nordeste</v>
      </c>
    </row>
    <row r="2134" spans="1:10" ht="14.65" customHeight="1" x14ac:dyDescent="0.25">
      <c r="A2134" s="8" t="s">
        <v>5601</v>
      </c>
      <c r="B2134" s="8" t="s">
        <v>5602</v>
      </c>
      <c r="C2134" s="8" t="s">
        <v>5603</v>
      </c>
      <c r="D2134" s="8" t="s">
        <v>5604</v>
      </c>
      <c r="E2134" s="8" t="s">
        <v>5634</v>
      </c>
      <c r="F2134" s="8" t="s">
        <v>5635</v>
      </c>
      <c r="G2134" s="8" t="s">
        <v>6567</v>
      </c>
      <c r="H2134" s="8" t="s">
        <v>6568</v>
      </c>
      <c r="I2134" s="8" t="s">
        <v>6569</v>
      </c>
      <c r="J2134" t="str">
        <f t="shared" si="33"/>
        <v>Nordeste</v>
      </c>
    </row>
    <row r="2135" spans="1:10" ht="14.65" customHeight="1" x14ac:dyDescent="0.25">
      <c r="A2135" s="8" t="s">
        <v>5601</v>
      </c>
      <c r="B2135" s="8" t="s">
        <v>5602</v>
      </c>
      <c r="C2135" s="8" t="s">
        <v>5603</v>
      </c>
      <c r="D2135" s="8" t="s">
        <v>5604</v>
      </c>
      <c r="E2135" s="8" t="s">
        <v>5667</v>
      </c>
      <c r="F2135" s="8" t="s">
        <v>5604</v>
      </c>
      <c r="G2135" s="8" t="s">
        <v>6570</v>
      </c>
      <c r="H2135" s="8" t="s">
        <v>6571</v>
      </c>
      <c r="I2135" s="8" t="s">
        <v>6572</v>
      </c>
      <c r="J2135" t="str">
        <f t="shared" si="33"/>
        <v>Nordeste</v>
      </c>
    </row>
    <row r="2136" spans="1:10" ht="14.65" customHeight="1" x14ac:dyDescent="0.25">
      <c r="A2136" s="8" t="s">
        <v>5601</v>
      </c>
      <c r="B2136" s="8" t="s">
        <v>5602</v>
      </c>
      <c r="C2136" s="8" t="s">
        <v>5603</v>
      </c>
      <c r="D2136" s="8" t="s">
        <v>5604</v>
      </c>
      <c r="E2136" s="8" t="s">
        <v>5667</v>
      </c>
      <c r="F2136" s="8" t="s">
        <v>5604</v>
      </c>
      <c r="G2136" s="8" t="s">
        <v>6573</v>
      </c>
      <c r="H2136" s="8" t="s">
        <v>6574</v>
      </c>
      <c r="I2136" s="8" t="s">
        <v>6575</v>
      </c>
      <c r="J2136" t="str">
        <f t="shared" si="33"/>
        <v>Nordeste</v>
      </c>
    </row>
    <row r="2137" spans="1:10" ht="14.65" customHeight="1" x14ac:dyDescent="0.25">
      <c r="A2137" s="8" t="s">
        <v>5601</v>
      </c>
      <c r="B2137" s="8" t="s">
        <v>5602</v>
      </c>
      <c r="C2137" s="8" t="s">
        <v>5616</v>
      </c>
      <c r="D2137" s="8" t="s">
        <v>5617</v>
      </c>
      <c r="E2137" s="8" t="s">
        <v>5869</v>
      </c>
      <c r="F2137" s="8" t="s">
        <v>5617</v>
      </c>
      <c r="G2137" s="8" t="s">
        <v>6576</v>
      </c>
      <c r="H2137" s="8" t="s">
        <v>6577</v>
      </c>
      <c r="I2137" s="8" t="s">
        <v>6578</v>
      </c>
      <c r="J2137" t="str">
        <f t="shared" si="33"/>
        <v>Nordeste</v>
      </c>
    </row>
    <row r="2138" spans="1:10" ht="14.65" customHeight="1" x14ac:dyDescent="0.25">
      <c r="A2138" s="8" t="s">
        <v>5601</v>
      </c>
      <c r="B2138" s="8" t="s">
        <v>5602</v>
      </c>
      <c r="C2138" s="8" t="s">
        <v>5676</v>
      </c>
      <c r="D2138" s="8" t="s">
        <v>5677</v>
      </c>
      <c r="E2138" s="8" t="s">
        <v>5678</v>
      </c>
      <c r="F2138" s="8" t="s">
        <v>5679</v>
      </c>
      <c r="G2138" s="8" t="s">
        <v>6579</v>
      </c>
      <c r="H2138" s="8" t="s">
        <v>6580</v>
      </c>
      <c r="I2138" s="8" t="s">
        <v>6581</v>
      </c>
      <c r="J2138" t="str">
        <f t="shared" si="33"/>
        <v>Nordeste</v>
      </c>
    </row>
    <row r="2139" spans="1:10" ht="14.65" customHeight="1" x14ac:dyDescent="0.25">
      <c r="A2139" s="8" t="s">
        <v>5601</v>
      </c>
      <c r="B2139" s="8" t="s">
        <v>5602</v>
      </c>
      <c r="C2139" s="8" t="s">
        <v>5641</v>
      </c>
      <c r="D2139" s="8" t="s">
        <v>5642</v>
      </c>
      <c r="E2139" s="8" t="s">
        <v>5774</v>
      </c>
      <c r="F2139" s="8" t="s">
        <v>5775</v>
      </c>
      <c r="G2139" s="8" t="s">
        <v>6582</v>
      </c>
      <c r="H2139" s="8" t="s">
        <v>6583</v>
      </c>
      <c r="I2139" s="8" t="s">
        <v>6584</v>
      </c>
      <c r="J2139" t="str">
        <f t="shared" si="33"/>
        <v>Nordeste</v>
      </c>
    </row>
    <row r="2140" spans="1:10" ht="14.65" customHeight="1" x14ac:dyDescent="0.25">
      <c r="A2140" s="8" t="s">
        <v>5601</v>
      </c>
      <c r="B2140" s="8" t="s">
        <v>5602</v>
      </c>
      <c r="C2140" s="8" t="s">
        <v>5603</v>
      </c>
      <c r="D2140" s="8" t="s">
        <v>5604</v>
      </c>
      <c r="E2140" s="8" t="s">
        <v>6238</v>
      </c>
      <c r="F2140" s="8" t="s">
        <v>6239</v>
      </c>
      <c r="G2140" s="8" t="s">
        <v>6585</v>
      </c>
      <c r="H2140" s="8" t="s">
        <v>6586</v>
      </c>
      <c r="I2140" s="8" t="s">
        <v>6587</v>
      </c>
      <c r="J2140" t="str">
        <f t="shared" si="33"/>
        <v>Nordeste</v>
      </c>
    </row>
    <row r="2141" spans="1:10" ht="14.65" customHeight="1" x14ac:dyDescent="0.25">
      <c r="A2141" s="8" t="s">
        <v>5601</v>
      </c>
      <c r="B2141" s="8" t="s">
        <v>5602</v>
      </c>
      <c r="C2141" s="8" t="s">
        <v>5641</v>
      </c>
      <c r="D2141" s="8" t="s">
        <v>5642</v>
      </c>
      <c r="E2141" s="8" t="s">
        <v>5643</v>
      </c>
      <c r="F2141" s="8" t="s">
        <v>5644</v>
      </c>
      <c r="G2141" s="8" t="s">
        <v>6588</v>
      </c>
      <c r="H2141" s="8" t="s">
        <v>6589</v>
      </c>
      <c r="I2141" s="8" t="s">
        <v>6590</v>
      </c>
      <c r="J2141" t="str">
        <f t="shared" si="33"/>
        <v>Nordeste</v>
      </c>
    </row>
    <row r="2142" spans="1:10" ht="14.65" customHeight="1" x14ac:dyDescent="0.25">
      <c r="A2142" s="8" t="s">
        <v>5601</v>
      </c>
      <c r="B2142" s="8" t="s">
        <v>5602</v>
      </c>
      <c r="C2142" s="8" t="s">
        <v>5661</v>
      </c>
      <c r="D2142" s="8" t="s">
        <v>5662</v>
      </c>
      <c r="E2142" s="8" t="s">
        <v>5663</v>
      </c>
      <c r="F2142" s="8" t="s">
        <v>5662</v>
      </c>
      <c r="G2142" s="8" t="s">
        <v>6591</v>
      </c>
      <c r="H2142" s="8" t="s">
        <v>6592</v>
      </c>
      <c r="I2142" s="8" t="s">
        <v>1583</v>
      </c>
      <c r="J2142" t="str">
        <f t="shared" si="33"/>
        <v>Nordeste</v>
      </c>
    </row>
    <row r="2143" spans="1:10" ht="14.65" customHeight="1" x14ac:dyDescent="0.25">
      <c r="A2143" s="8" t="s">
        <v>5601</v>
      </c>
      <c r="B2143" s="8" t="s">
        <v>5602</v>
      </c>
      <c r="C2143" s="8" t="s">
        <v>5603</v>
      </c>
      <c r="D2143" s="8" t="s">
        <v>5604</v>
      </c>
      <c r="E2143" s="8" t="s">
        <v>5667</v>
      </c>
      <c r="F2143" s="8" t="s">
        <v>5604</v>
      </c>
      <c r="G2143" s="8" t="s">
        <v>6593</v>
      </c>
      <c r="H2143" s="8" t="s">
        <v>6594</v>
      </c>
      <c r="I2143" s="8" t="s">
        <v>6595</v>
      </c>
      <c r="J2143" t="str">
        <f t="shared" si="33"/>
        <v>Nordeste</v>
      </c>
    </row>
    <row r="2144" spans="1:10" ht="14.65" customHeight="1" x14ac:dyDescent="0.25">
      <c r="A2144" s="8" t="s">
        <v>5601</v>
      </c>
      <c r="B2144" s="8" t="s">
        <v>5602</v>
      </c>
      <c r="C2144" s="8" t="s">
        <v>5652</v>
      </c>
      <c r="D2144" s="8" t="s">
        <v>5653</v>
      </c>
      <c r="E2144" s="8" t="s">
        <v>5859</v>
      </c>
      <c r="F2144" s="8" t="s">
        <v>5860</v>
      </c>
      <c r="G2144" s="8" t="s">
        <v>6596</v>
      </c>
      <c r="H2144" s="8" t="s">
        <v>6597</v>
      </c>
      <c r="I2144" s="8" t="s">
        <v>6598</v>
      </c>
      <c r="J2144" t="str">
        <f t="shared" si="33"/>
        <v>Nordeste</v>
      </c>
    </row>
    <row r="2145" spans="1:10" ht="14.65" customHeight="1" x14ac:dyDescent="0.25">
      <c r="A2145" s="8" t="s">
        <v>5601</v>
      </c>
      <c r="B2145" s="8" t="s">
        <v>5602</v>
      </c>
      <c r="C2145" s="8" t="s">
        <v>5628</v>
      </c>
      <c r="D2145" s="8" t="s">
        <v>5629</v>
      </c>
      <c r="E2145" s="8" t="s">
        <v>5970</v>
      </c>
      <c r="F2145" s="8" t="s">
        <v>5971</v>
      </c>
      <c r="G2145" s="8" t="s">
        <v>6599</v>
      </c>
      <c r="H2145" s="8" t="s">
        <v>6600</v>
      </c>
      <c r="I2145" s="8" t="s">
        <v>4361</v>
      </c>
      <c r="J2145" t="str">
        <f t="shared" si="33"/>
        <v>Nordeste</v>
      </c>
    </row>
    <row r="2146" spans="1:10" ht="14.65" customHeight="1" x14ac:dyDescent="0.25">
      <c r="A2146" s="8" t="s">
        <v>5601</v>
      </c>
      <c r="B2146" s="8" t="s">
        <v>5602</v>
      </c>
      <c r="C2146" s="8" t="s">
        <v>5610</v>
      </c>
      <c r="D2146" s="8" t="s">
        <v>5611</v>
      </c>
      <c r="E2146" s="8" t="s">
        <v>5906</v>
      </c>
      <c r="F2146" s="8" t="s">
        <v>5907</v>
      </c>
      <c r="G2146" s="8" t="s">
        <v>6601</v>
      </c>
      <c r="H2146" s="8" t="s">
        <v>6602</v>
      </c>
      <c r="I2146" s="8" t="s">
        <v>6603</v>
      </c>
      <c r="J2146" t="str">
        <f t="shared" si="33"/>
        <v>Nordeste</v>
      </c>
    </row>
    <row r="2147" spans="1:10" ht="14.65" customHeight="1" x14ac:dyDescent="0.25">
      <c r="A2147" s="8" t="s">
        <v>5601</v>
      </c>
      <c r="B2147" s="8" t="s">
        <v>5602</v>
      </c>
      <c r="C2147" s="8" t="s">
        <v>5628</v>
      </c>
      <c r="D2147" s="8" t="s">
        <v>5629</v>
      </c>
      <c r="E2147" s="8" t="s">
        <v>5845</v>
      </c>
      <c r="F2147" s="8" t="s">
        <v>5846</v>
      </c>
      <c r="G2147" s="8" t="s">
        <v>6604</v>
      </c>
      <c r="H2147" s="8" t="s">
        <v>6605</v>
      </c>
      <c r="I2147" s="8" t="s">
        <v>6606</v>
      </c>
      <c r="J2147" t="str">
        <f t="shared" si="33"/>
        <v>Nordeste</v>
      </c>
    </row>
    <row r="2148" spans="1:10" ht="14.65" customHeight="1" x14ac:dyDescent="0.25">
      <c r="A2148" s="8" t="s">
        <v>5601</v>
      </c>
      <c r="B2148" s="8" t="s">
        <v>5602</v>
      </c>
      <c r="C2148" s="8" t="s">
        <v>5628</v>
      </c>
      <c r="D2148" s="8" t="s">
        <v>5629</v>
      </c>
      <c r="E2148" s="8" t="s">
        <v>5630</v>
      </c>
      <c r="F2148" s="8" t="s">
        <v>5629</v>
      </c>
      <c r="G2148" s="8" t="s">
        <v>6607</v>
      </c>
      <c r="H2148" s="8" t="s">
        <v>6608</v>
      </c>
      <c r="I2148" s="8" t="s">
        <v>6609</v>
      </c>
      <c r="J2148" t="str">
        <f t="shared" si="33"/>
        <v>Nordeste</v>
      </c>
    </row>
    <row r="2149" spans="1:10" ht="14.65" customHeight="1" x14ac:dyDescent="0.25">
      <c r="A2149" s="8" t="s">
        <v>5601</v>
      </c>
      <c r="B2149" s="8" t="s">
        <v>5602</v>
      </c>
      <c r="C2149" s="8" t="s">
        <v>5676</v>
      </c>
      <c r="D2149" s="8" t="s">
        <v>5677</v>
      </c>
      <c r="E2149" s="8" t="s">
        <v>5876</v>
      </c>
      <c r="F2149" s="8" t="s">
        <v>5677</v>
      </c>
      <c r="G2149" s="8" t="s">
        <v>6610</v>
      </c>
      <c r="H2149" s="8" t="s">
        <v>6611</v>
      </c>
      <c r="I2149" s="8" t="s">
        <v>6612</v>
      </c>
      <c r="J2149" t="str">
        <f t="shared" si="33"/>
        <v>Nordeste</v>
      </c>
    </row>
    <row r="2150" spans="1:10" ht="14.65" customHeight="1" x14ac:dyDescent="0.25">
      <c r="A2150" s="8" t="s">
        <v>5601</v>
      </c>
      <c r="B2150" s="8" t="s">
        <v>5602</v>
      </c>
      <c r="C2150" s="8" t="s">
        <v>5628</v>
      </c>
      <c r="D2150" s="8" t="s">
        <v>5629</v>
      </c>
      <c r="E2150" s="8" t="s">
        <v>5970</v>
      </c>
      <c r="F2150" s="8" t="s">
        <v>5971</v>
      </c>
      <c r="G2150" s="8" t="s">
        <v>6613</v>
      </c>
      <c r="H2150" s="8" t="s">
        <v>6614</v>
      </c>
      <c r="I2150" s="8" t="s">
        <v>6615</v>
      </c>
      <c r="J2150" t="str">
        <f t="shared" si="33"/>
        <v>Nordeste</v>
      </c>
    </row>
    <row r="2151" spans="1:10" ht="14.65" customHeight="1" x14ac:dyDescent="0.25">
      <c r="A2151" s="8" t="s">
        <v>5601</v>
      </c>
      <c r="B2151" s="8" t="s">
        <v>5602</v>
      </c>
      <c r="C2151" s="8" t="s">
        <v>5683</v>
      </c>
      <c r="D2151" s="8" t="s">
        <v>5684</v>
      </c>
      <c r="E2151" s="8" t="s">
        <v>5685</v>
      </c>
      <c r="F2151" s="8" t="s">
        <v>5684</v>
      </c>
      <c r="G2151" s="8" t="s">
        <v>6616</v>
      </c>
      <c r="H2151" s="8" t="s">
        <v>6617</v>
      </c>
      <c r="I2151" s="8" t="s">
        <v>6618</v>
      </c>
      <c r="J2151" t="str">
        <f t="shared" si="33"/>
        <v>Nordeste</v>
      </c>
    </row>
    <row r="2152" spans="1:10" ht="14.65" customHeight="1" x14ac:dyDescent="0.25">
      <c r="A2152" s="8" t="s">
        <v>5601</v>
      </c>
      <c r="B2152" s="8" t="s">
        <v>5602</v>
      </c>
      <c r="C2152" s="8" t="s">
        <v>5628</v>
      </c>
      <c r="D2152" s="8" t="s">
        <v>5629</v>
      </c>
      <c r="E2152" s="8" t="s">
        <v>5630</v>
      </c>
      <c r="F2152" s="8" t="s">
        <v>5629</v>
      </c>
      <c r="G2152" s="8" t="s">
        <v>6619</v>
      </c>
      <c r="H2152" s="8" t="s">
        <v>6620</v>
      </c>
      <c r="I2152" s="8" t="s">
        <v>6621</v>
      </c>
      <c r="J2152" t="str">
        <f t="shared" si="33"/>
        <v>Nordeste</v>
      </c>
    </row>
    <row r="2153" spans="1:10" ht="14.65" customHeight="1" x14ac:dyDescent="0.25">
      <c r="A2153" s="8" t="s">
        <v>5601</v>
      </c>
      <c r="B2153" s="8" t="s">
        <v>5602</v>
      </c>
      <c r="C2153" s="8" t="s">
        <v>5791</v>
      </c>
      <c r="D2153" s="8" t="s">
        <v>5792</v>
      </c>
      <c r="E2153" s="8" t="s">
        <v>5810</v>
      </c>
      <c r="F2153" s="8" t="s">
        <v>5792</v>
      </c>
      <c r="G2153" s="8" t="s">
        <v>6622</v>
      </c>
      <c r="H2153" s="8" t="s">
        <v>6623</v>
      </c>
      <c r="I2153" s="8" t="s">
        <v>3745</v>
      </c>
      <c r="J2153" t="str">
        <f t="shared" si="33"/>
        <v>Nordeste</v>
      </c>
    </row>
    <row r="2154" spans="1:10" ht="14.65" customHeight="1" x14ac:dyDescent="0.25">
      <c r="A2154" s="8" t="s">
        <v>5601</v>
      </c>
      <c r="B2154" s="8" t="s">
        <v>5602</v>
      </c>
      <c r="C2154" s="8" t="s">
        <v>5610</v>
      </c>
      <c r="D2154" s="8" t="s">
        <v>5611</v>
      </c>
      <c r="E2154" s="8" t="s">
        <v>5739</v>
      </c>
      <c r="F2154" s="8" t="s">
        <v>5740</v>
      </c>
      <c r="G2154" s="8" t="s">
        <v>6624</v>
      </c>
      <c r="H2154" s="8" t="s">
        <v>6625</v>
      </c>
      <c r="I2154" s="8" t="s">
        <v>6626</v>
      </c>
      <c r="J2154" t="str">
        <f t="shared" si="33"/>
        <v>Nordeste</v>
      </c>
    </row>
    <row r="2155" spans="1:10" ht="14.65" customHeight="1" x14ac:dyDescent="0.25">
      <c r="A2155" s="8" t="s">
        <v>5601</v>
      </c>
      <c r="B2155" s="8" t="s">
        <v>5602</v>
      </c>
      <c r="C2155" s="8" t="s">
        <v>5610</v>
      </c>
      <c r="D2155" s="8" t="s">
        <v>5611</v>
      </c>
      <c r="E2155" s="8" t="s">
        <v>5739</v>
      </c>
      <c r="F2155" s="8" t="s">
        <v>5740</v>
      </c>
      <c r="G2155" s="8" t="s">
        <v>6627</v>
      </c>
      <c r="H2155" s="8" t="s">
        <v>6628</v>
      </c>
      <c r="I2155" s="8" t="s">
        <v>5740</v>
      </c>
      <c r="J2155" t="str">
        <f t="shared" si="33"/>
        <v>Nordeste</v>
      </c>
    </row>
    <row r="2156" spans="1:10" ht="14.65" customHeight="1" x14ac:dyDescent="0.25">
      <c r="A2156" s="8" t="s">
        <v>5601</v>
      </c>
      <c r="B2156" s="8" t="s">
        <v>5602</v>
      </c>
      <c r="C2156" s="8" t="s">
        <v>5603</v>
      </c>
      <c r="D2156" s="8" t="s">
        <v>5604</v>
      </c>
      <c r="E2156" s="8" t="s">
        <v>5667</v>
      </c>
      <c r="F2156" s="8" t="s">
        <v>5604</v>
      </c>
      <c r="G2156" s="8" t="s">
        <v>6629</v>
      </c>
      <c r="H2156" s="8" t="s">
        <v>6630</v>
      </c>
      <c r="I2156" s="8" t="s">
        <v>6631</v>
      </c>
      <c r="J2156" t="str">
        <f t="shared" si="33"/>
        <v>Nordeste</v>
      </c>
    </row>
    <row r="2157" spans="1:10" ht="14.65" customHeight="1" x14ac:dyDescent="0.25">
      <c r="A2157" s="8" t="s">
        <v>5601</v>
      </c>
      <c r="B2157" s="8" t="s">
        <v>5602</v>
      </c>
      <c r="C2157" s="8" t="s">
        <v>5603</v>
      </c>
      <c r="D2157" s="8" t="s">
        <v>5604</v>
      </c>
      <c r="E2157" s="8" t="s">
        <v>5605</v>
      </c>
      <c r="F2157" s="8" t="s">
        <v>5606</v>
      </c>
      <c r="G2157" s="8" t="s">
        <v>6632</v>
      </c>
      <c r="H2157" s="8" t="s">
        <v>6633</v>
      </c>
      <c r="I2157" s="8" t="s">
        <v>6634</v>
      </c>
      <c r="J2157" t="str">
        <f t="shared" si="33"/>
        <v>Nordeste</v>
      </c>
    </row>
    <row r="2158" spans="1:10" ht="14.65" customHeight="1" x14ac:dyDescent="0.25">
      <c r="A2158" s="8" t="s">
        <v>5601</v>
      </c>
      <c r="B2158" s="8" t="s">
        <v>5602</v>
      </c>
      <c r="C2158" s="8" t="s">
        <v>5791</v>
      </c>
      <c r="D2158" s="8" t="s">
        <v>5792</v>
      </c>
      <c r="E2158" s="8" t="s">
        <v>5810</v>
      </c>
      <c r="F2158" s="8" t="s">
        <v>5792</v>
      </c>
      <c r="G2158" s="8" t="s">
        <v>6635</v>
      </c>
      <c r="H2158" s="8" t="s">
        <v>6636</v>
      </c>
      <c r="I2158" s="8" t="s">
        <v>6637</v>
      </c>
      <c r="J2158" t="str">
        <f t="shared" si="33"/>
        <v>Nordeste</v>
      </c>
    </row>
    <row r="2159" spans="1:10" ht="14.65" customHeight="1" x14ac:dyDescent="0.25">
      <c r="A2159" s="8" t="s">
        <v>5601</v>
      </c>
      <c r="B2159" s="8" t="s">
        <v>5602</v>
      </c>
      <c r="C2159" s="8" t="s">
        <v>5603</v>
      </c>
      <c r="D2159" s="8" t="s">
        <v>5604</v>
      </c>
      <c r="E2159" s="8" t="s">
        <v>5605</v>
      </c>
      <c r="F2159" s="8" t="s">
        <v>5606</v>
      </c>
      <c r="G2159" s="8" t="s">
        <v>6638</v>
      </c>
      <c r="H2159" s="8" t="s">
        <v>6639</v>
      </c>
      <c r="I2159" s="8" t="s">
        <v>6640</v>
      </c>
      <c r="J2159" t="str">
        <f t="shared" si="33"/>
        <v>Nordeste</v>
      </c>
    </row>
    <row r="2160" spans="1:10" ht="14.65" customHeight="1" x14ac:dyDescent="0.25">
      <c r="A2160" s="8" t="s">
        <v>5601</v>
      </c>
      <c r="B2160" s="8" t="s">
        <v>5602</v>
      </c>
      <c r="C2160" s="8" t="s">
        <v>5616</v>
      </c>
      <c r="D2160" s="8" t="s">
        <v>5617</v>
      </c>
      <c r="E2160" s="8" t="s">
        <v>5618</v>
      </c>
      <c r="F2160" s="8" t="s">
        <v>5619</v>
      </c>
      <c r="G2160" s="8" t="s">
        <v>6641</v>
      </c>
      <c r="H2160" s="8" t="s">
        <v>6642</v>
      </c>
      <c r="I2160" s="8" t="s">
        <v>6643</v>
      </c>
      <c r="J2160" t="str">
        <f t="shared" si="33"/>
        <v>Nordeste</v>
      </c>
    </row>
    <row r="2161" spans="1:10" ht="14.65" customHeight="1" x14ac:dyDescent="0.25">
      <c r="A2161" s="8" t="s">
        <v>5601</v>
      </c>
      <c r="B2161" s="8" t="s">
        <v>5602</v>
      </c>
      <c r="C2161" s="8" t="s">
        <v>5610</v>
      </c>
      <c r="D2161" s="8" t="s">
        <v>5611</v>
      </c>
      <c r="E2161" s="8" t="s">
        <v>5612</v>
      </c>
      <c r="F2161" s="8" t="s">
        <v>5611</v>
      </c>
      <c r="G2161" s="8" t="s">
        <v>6644</v>
      </c>
      <c r="H2161" s="8" t="s">
        <v>6645</v>
      </c>
      <c r="I2161" s="8" t="s">
        <v>6646</v>
      </c>
      <c r="J2161" t="str">
        <f t="shared" si="33"/>
        <v>Nordeste</v>
      </c>
    </row>
    <row r="2162" spans="1:10" ht="14.65" customHeight="1" x14ac:dyDescent="0.25">
      <c r="A2162" s="8" t="s">
        <v>5601</v>
      </c>
      <c r="B2162" s="8" t="s">
        <v>5602</v>
      </c>
      <c r="C2162" s="8" t="s">
        <v>5628</v>
      </c>
      <c r="D2162" s="8" t="s">
        <v>5629</v>
      </c>
      <c r="E2162" s="8" t="s">
        <v>5671</v>
      </c>
      <c r="F2162" s="8" t="s">
        <v>5672</v>
      </c>
      <c r="G2162" s="8" t="s">
        <v>6647</v>
      </c>
      <c r="H2162" s="8" t="s">
        <v>6648</v>
      </c>
      <c r="I2162" s="8" t="s">
        <v>3757</v>
      </c>
      <c r="J2162" t="str">
        <f t="shared" si="33"/>
        <v>Nordeste</v>
      </c>
    </row>
    <row r="2163" spans="1:10" ht="14.65" customHeight="1" x14ac:dyDescent="0.25">
      <c r="A2163" s="8" t="s">
        <v>5601</v>
      </c>
      <c r="B2163" s="8" t="s">
        <v>5602</v>
      </c>
      <c r="C2163" s="8" t="s">
        <v>5652</v>
      </c>
      <c r="D2163" s="8" t="s">
        <v>5653</v>
      </c>
      <c r="E2163" s="8" t="s">
        <v>5725</v>
      </c>
      <c r="F2163" s="8" t="s">
        <v>5726</v>
      </c>
      <c r="G2163" s="8" t="s">
        <v>6649</v>
      </c>
      <c r="H2163" s="8" t="s">
        <v>6650</v>
      </c>
      <c r="I2163" s="8" t="s">
        <v>6651</v>
      </c>
      <c r="J2163" t="str">
        <f t="shared" si="33"/>
        <v>Nordeste</v>
      </c>
    </row>
    <row r="2164" spans="1:10" ht="14.65" customHeight="1" x14ac:dyDescent="0.25">
      <c r="A2164" s="8" t="s">
        <v>5601</v>
      </c>
      <c r="B2164" s="8" t="s">
        <v>5602</v>
      </c>
      <c r="C2164" s="8" t="s">
        <v>5616</v>
      </c>
      <c r="D2164" s="8" t="s">
        <v>5617</v>
      </c>
      <c r="E2164" s="8" t="s">
        <v>5869</v>
      </c>
      <c r="F2164" s="8" t="s">
        <v>5617</v>
      </c>
      <c r="G2164" s="8" t="s">
        <v>6652</v>
      </c>
      <c r="H2164" s="8" t="s">
        <v>6653</v>
      </c>
      <c r="I2164" s="8" t="s">
        <v>5617</v>
      </c>
      <c r="J2164" t="str">
        <f t="shared" si="33"/>
        <v>Nordeste</v>
      </c>
    </row>
    <row r="2165" spans="1:10" ht="14.65" customHeight="1" x14ac:dyDescent="0.25">
      <c r="A2165" s="8" t="s">
        <v>5601</v>
      </c>
      <c r="B2165" s="8" t="s">
        <v>5602</v>
      </c>
      <c r="C2165" s="8" t="s">
        <v>5628</v>
      </c>
      <c r="D2165" s="8" t="s">
        <v>5629</v>
      </c>
      <c r="E2165" s="8" t="s">
        <v>5630</v>
      </c>
      <c r="F2165" s="8" t="s">
        <v>5629</v>
      </c>
      <c r="G2165" s="8" t="s">
        <v>6654</v>
      </c>
      <c r="H2165" s="8" t="s">
        <v>6655</v>
      </c>
      <c r="I2165" s="8" t="s">
        <v>6656</v>
      </c>
      <c r="J2165" t="str">
        <f t="shared" si="33"/>
        <v>Nordeste</v>
      </c>
    </row>
    <row r="2166" spans="1:10" ht="14.65" customHeight="1" x14ac:dyDescent="0.25">
      <c r="A2166" s="8" t="s">
        <v>5601</v>
      </c>
      <c r="B2166" s="8" t="s">
        <v>5602</v>
      </c>
      <c r="C2166" s="8" t="s">
        <v>5610</v>
      </c>
      <c r="D2166" s="8" t="s">
        <v>5611</v>
      </c>
      <c r="E2166" s="8" t="s">
        <v>5612</v>
      </c>
      <c r="F2166" s="8" t="s">
        <v>5611</v>
      </c>
      <c r="G2166" s="8" t="s">
        <v>6657</v>
      </c>
      <c r="H2166" s="8" t="s">
        <v>6658</v>
      </c>
      <c r="I2166" s="8" t="s">
        <v>6659</v>
      </c>
      <c r="J2166" t="str">
        <f t="shared" si="33"/>
        <v>Nordeste</v>
      </c>
    </row>
    <row r="2167" spans="1:10" ht="14.65" customHeight="1" x14ac:dyDescent="0.25">
      <c r="A2167" s="8" t="s">
        <v>5601</v>
      </c>
      <c r="B2167" s="8" t="s">
        <v>5602</v>
      </c>
      <c r="C2167" s="8" t="s">
        <v>5641</v>
      </c>
      <c r="D2167" s="8" t="s">
        <v>5642</v>
      </c>
      <c r="E2167" s="8" t="s">
        <v>5774</v>
      </c>
      <c r="F2167" s="8" t="s">
        <v>5775</v>
      </c>
      <c r="G2167" s="8" t="s">
        <v>6660</v>
      </c>
      <c r="H2167" s="8" t="s">
        <v>6661</v>
      </c>
      <c r="I2167" s="8" t="s">
        <v>6662</v>
      </c>
      <c r="J2167" t="str">
        <f t="shared" si="33"/>
        <v>Nordeste</v>
      </c>
    </row>
    <row r="2168" spans="1:10" ht="14.65" customHeight="1" x14ac:dyDescent="0.25">
      <c r="A2168" s="8" t="s">
        <v>5601</v>
      </c>
      <c r="B2168" s="8" t="s">
        <v>5602</v>
      </c>
      <c r="C2168" s="8" t="s">
        <v>5641</v>
      </c>
      <c r="D2168" s="8" t="s">
        <v>5642</v>
      </c>
      <c r="E2168" s="8" t="s">
        <v>5648</v>
      </c>
      <c r="F2168" s="8" t="s">
        <v>5642</v>
      </c>
      <c r="G2168" s="8" t="s">
        <v>6663</v>
      </c>
      <c r="H2168" s="8" t="s">
        <v>6664</v>
      </c>
      <c r="I2168" s="8" t="s">
        <v>6665</v>
      </c>
      <c r="J2168" t="str">
        <f t="shared" si="33"/>
        <v>Nordeste</v>
      </c>
    </row>
    <row r="2169" spans="1:10" ht="14.65" customHeight="1" x14ac:dyDescent="0.25">
      <c r="A2169" s="8" t="s">
        <v>5601</v>
      </c>
      <c r="B2169" s="8" t="s">
        <v>5602</v>
      </c>
      <c r="C2169" s="8" t="s">
        <v>5603</v>
      </c>
      <c r="D2169" s="8" t="s">
        <v>5604</v>
      </c>
      <c r="E2169" s="8" t="s">
        <v>5634</v>
      </c>
      <c r="F2169" s="8" t="s">
        <v>5635</v>
      </c>
      <c r="G2169" s="8" t="s">
        <v>6666</v>
      </c>
      <c r="H2169" s="8" t="s">
        <v>6667</v>
      </c>
      <c r="I2169" s="8" t="s">
        <v>1521</v>
      </c>
      <c r="J2169" t="str">
        <f t="shared" si="33"/>
        <v>Nordeste</v>
      </c>
    </row>
    <row r="2170" spans="1:10" ht="14.65" customHeight="1" x14ac:dyDescent="0.25">
      <c r="A2170" s="8" t="s">
        <v>5601</v>
      </c>
      <c r="B2170" s="8" t="s">
        <v>5602</v>
      </c>
      <c r="C2170" s="8" t="s">
        <v>5641</v>
      </c>
      <c r="D2170" s="8" t="s">
        <v>5642</v>
      </c>
      <c r="E2170" s="8" t="s">
        <v>5720</v>
      </c>
      <c r="F2170" s="8" t="s">
        <v>5721</v>
      </c>
      <c r="G2170" s="8" t="s">
        <v>6668</v>
      </c>
      <c r="H2170" s="8" t="s">
        <v>6669</v>
      </c>
      <c r="I2170" s="8" t="s">
        <v>2001</v>
      </c>
      <c r="J2170" t="str">
        <f t="shared" si="33"/>
        <v>Nordeste</v>
      </c>
    </row>
    <row r="2171" spans="1:10" ht="14.65" customHeight="1" x14ac:dyDescent="0.25">
      <c r="A2171" s="8" t="s">
        <v>5601</v>
      </c>
      <c r="B2171" s="8" t="s">
        <v>5602</v>
      </c>
      <c r="C2171" s="8" t="s">
        <v>5683</v>
      </c>
      <c r="D2171" s="8" t="s">
        <v>5684</v>
      </c>
      <c r="E2171" s="8" t="s">
        <v>5883</v>
      </c>
      <c r="F2171" s="8" t="s">
        <v>5884</v>
      </c>
      <c r="G2171" s="8" t="s">
        <v>6670</v>
      </c>
      <c r="H2171" s="8" t="s">
        <v>6671</v>
      </c>
      <c r="I2171" s="8" t="s">
        <v>6672</v>
      </c>
      <c r="J2171" t="str">
        <f t="shared" si="33"/>
        <v>Nordeste</v>
      </c>
    </row>
    <row r="2172" spans="1:10" ht="14.65" customHeight="1" x14ac:dyDescent="0.25">
      <c r="A2172" s="8" t="s">
        <v>5601</v>
      </c>
      <c r="B2172" s="8" t="s">
        <v>5602</v>
      </c>
      <c r="C2172" s="8" t="s">
        <v>5683</v>
      </c>
      <c r="D2172" s="8" t="s">
        <v>5684</v>
      </c>
      <c r="E2172" s="8" t="s">
        <v>5685</v>
      </c>
      <c r="F2172" s="8" t="s">
        <v>5684</v>
      </c>
      <c r="G2172" s="8" t="s">
        <v>6673</v>
      </c>
      <c r="H2172" s="8" t="s">
        <v>6674</v>
      </c>
      <c r="I2172" s="8" t="s">
        <v>6675</v>
      </c>
      <c r="J2172" t="str">
        <f t="shared" si="33"/>
        <v>Nordeste</v>
      </c>
    </row>
    <row r="2173" spans="1:10" ht="14.65" customHeight="1" x14ac:dyDescent="0.25">
      <c r="A2173" s="8" t="s">
        <v>5601</v>
      </c>
      <c r="B2173" s="8" t="s">
        <v>5602</v>
      </c>
      <c r="C2173" s="8" t="s">
        <v>5652</v>
      </c>
      <c r="D2173" s="8" t="s">
        <v>5653</v>
      </c>
      <c r="E2173" s="8" t="s">
        <v>5834</v>
      </c>
      <c r="F2173" s="8" t="s">
        <v>5835</v>
      </c>
      <c r="G2173" s="8" t="s">
        <v>6676</v>
      </c>
      <c r="H2173" s="8" t="s">
        <v>6677</v>
      </c>
      <c r="I2173" s="8" t="s">
        <v>5004</v>
      </c>
      <c r="J2173" t="str">
        <f t="shared" si="33"/>
        <v>Nordeste</v>
      </c>
    </row>
    <row r="2174" spans="1:10" ht="14.65" customHeight="1" x14ac:dyDescent="0.25">
      <c r="A2174" s="8" t="s">
        <v>5601</v>
      </c>
      <c r="B2174" s="8" t="s">
        <v>5602</v>
      </c>
      <c r="C2174" s="8" t="s">
        <v>5628</v>
      </c>
      <c r="D2174" s="8" t="s">
        <v>5629</v>
      </c>
      <c r="E2174" s="8" t="s">
        <v>5970</v>
      </c>
      <c r="F2174" s="8" t="s">
        <v>5971</v>
      </c>
      <c r="G2174" s="8" t="s">
        <v>6678</v>
      </c>
      <c r="H2174" s="8" t="s">
        <v>6679</v>
      </c>
      <c r="I2174" s="8" t="s">
        <v>6680</v>
      </c>
      <c r="J2174" t="str">
        <f t="shared" si="33"/>
        <v>Nordeste</v>
      </c>
    </row>
    <row r="2175" spans="1:10" ht="14.65" customHeight="1" x14ac:dyDescent="0.25">
      <c r="A2175" s="8" t="s">
        <v>5601</v>
      </c>
      <c r="B2175" s="8" t="s">
        <v>5602</v>
      </c>
      <c r="C2175" s="8" t="s">
        <v>5683</v>
      </c>
      <c r="D2175" s="8" t="s">
        <v>5684</v>
      </c>
      <c r="E2175" s="8" t="s">
        <v>5685</v>
      </c>
      <c r="F2175" s="8" t="s">
        <v>5684</v>
      </c>
      <c r="G2175" s="8" t="s">
        <v>6681</v>
      </c>
      <c r="H2175" s="8" t="s">
        <v>6682</v>
      </c>
      <c r="I2175" s="8" t="s">
        <v>1047</v>
      </c>
      <c r="J2175" t="str">
        <f t="shared" si="33"/>
        <v>Nordeste</v>
      </c>
    </row>
    <row r="2176" spans="1:10" ht="14.65" customHeight="1" x14ac:dyDescent="0.25">
      <c r="A2176" s="8" t="s">
        <v>5601</v>
      </c>
      <c r="B2176" s="8" t="s">
        <v>5602</v>
      </c>
      <c r="C2176" s="8" t="s">
        <v>5628</v>
      </c>
      <c r="D2176" s="8" t="s">
        <v>5629</v>
      </c>
      <c r="E2176" s="8" t="s">
        <v>5630</v>
      </c>
      <c r="F2176" s="8" t="s">
        <v>5629</v>
      </c>
      <c r="G2176" s="8" t="s">
        <v>6683</v>
      </c>
      <c r="H2176" s="8" t="s">
        <v>6684</v>
      </c>
      <c r="I2176" s="8" t="s">
        <v>6685</v>
      </c>
      <c r="J2176" t="str">
        <f t="shared" si="33"/>
        <v>Nordeste</v>
      </c>
    </row>
    <row r="2177" spans="1:10" ht="14.65" customHeight="1" x14ac:dyDescent="0.25">
      <c r="A2177" s="8" t="s">
        <v>5601</v>
      </c>
      <c r="B2177" s="8" t="s">
        <v>5602</v>
      </c>
      <c r="C2177" s="8" t="s">
        <v>5616</v>
      </c>
      <c r="D2177" s="8" t="s">
        <v>5617</v>
      </c>
      <c r="E2177" s="8" t="s">
        <v>5869</v>
      </c>
      <c r="F2177" s="8" t="s">
        <v>5617</v>
      </c>
      <c r="G2177" s="8" t="s">
        <v>6686</v>
      </c>
      <c r="H2177" s="8" t="s">
        <v>6687</v>
      </c>
      <c r="I2177" s="8" t="s">
        <v>6688</v>
      </c>
      <c r="J2177" t="str">
        <f t="shared" si="33"/>
        <v>Nordeste</v>
      </c>
    </row>
    <row r="2178" spans="1:10" ht="14.65" customHeight="1" x14ac:dyDescent="0.25">
      <c r="A2178" s="8" t="s">
        <v>5601</v>
      </c>
      <c r="B2178" s="8" t="s">
        <v>5602</v>
      </c>
      <c r="C2178" s="8" t="s">
        <v>5652</v>
      </c>
      <c r="D2178" s="8" t="s">
        <v>5653</v>
      </c>
      <c r="E2178" s="8" t="s">
        <v>5654</v>
      </c>
      <c r="F2178" s="8" t="s">
        <v>5653</v>
      </c>
      <c r="G2178" s="8" t="s">
        <v>6689</v>
      </c>
      <c r="H2178" s="8" t="s">
        <v>6690</v>
      </c>
      <c r="I2178" s="8" t="s">
        <v>5653</v>
      </c>
      <c r="J2178" t="str">
        <f t="shared" si="33"/>
        <v>Nordeste</v>
      </c>
    </row>
    <row r="2179" spans="1:10" ht="14.65" customHeight="1" x14ac:dyDescent="0.25">
      <c r="A2179" s="8" t="s">
        <v>5601</v>
      </c>
      <c r="B2179" s="8" t="s">
        <v>5602</v>
      </c>
      <c r="C2179" s="8" t="s">
        <v>5628</v>
      </c>
      <c r="D2179" s="8" t="s">
        <v>5629</v>
      </c>
      <c r="E2179" s="8" t="s">
        <v>5630</v>
      </c>
      <c r="F2179" s="8" t="s">
        <v>5629</v>
      </c>
      <c r="G2179" s="8" t="s">
        <v>6691</v>
      </c>
      <c r="H2179" s="8" t="s">
        <v>6692</v>
      </c>
      <c r="I2179" s="8" t="s">
        <v>6693</v>
      </c>
      <c r="J2179" t="str">
        <f t="shared" ref="J2179:J2242" si="34">IF(AND(VALUE(LEFT(H2179,2))&gt;=11,VALUE(LEFT(H2179,2))&lt;=17),"Norte",IF(AND(VALUE(LEFT(H2179,2))&gt;=21,VALUE(LEFT(H2179,2))&lt;=29),"Nordeste",IF(AND(VALUE(LEFT(H2179,2))&gt;=31,VALUE(LEFT(H2179,2))&lt;=35),"Sudeste",IF(AND(VALUE(LEFT(H2179,2))&gt;=41,VALUE(LEFT(H2179,2))&lt;=43),"Sul",IF(AND(VALUE(LEFT(H2179,2))&gt;=50,VALUE(LEFT(H2179,2))&lt;=53),"Centro-Oeste","Verificar")))))</f>
        <v>Nordeste</v>
      </c>
    </row>
    <row r="2180" spans="1:10" ht="14.65" customHeight="1" x14ac:dyDescent="0.25">
      <c r="A2180" s="8" t="s">
        <v>5601</v>
      </c>
      <c r="B2180" s="8" t="s">
        <v>5602</v>
      </c>
      <c r="C2180" s="8" t="s">
        <v>5683</v>
      </c>
      <c r="D2180" s="8" t="s">
        <v>5684</v>
      </c>
      <c r="E2180" s="8" t="s">
        <v>5685</v>
      </c>
      <c r="F2180" s="8" t="s">
        <v>5684</v>
      </c>
      <c r="G2180" s="8" t="s">
        <v>6694</v>
      </c>
      <c r="H2180" s="8" t="s">
        <v>6695</v>
      </c>
      <c r="I2180" s="8" t="s">
        <v>6696</v>
      </c>
      <c r="J2180" t="str">
        <f t="shared" si="34"/>
        <v>Nordeste</v>
      </c>
    </row>
    <row r="2181" spans="1:10" ht="14.65" customHeight="1" x14ac:dyDescent="0.25">
      <c r="A2181" s="8" t="s">
        <v>5601</v>
      </c>
      <c r="B2181" s="8" t="s">
        <v>5602</v>
      </c>
      <c r="C2181" s="8" t="s">
        <v>5628</v>
      </c>
      <c r="D2181" s="8" t="s">
        <v>5629</v>
      </c>
      <c r="E2181" s="8" t="s">
        <v>5970</v>
      </c>
      <c r="F2181" s="8" t="s">
        <v>5971</v>
      </c>
      <c r="G2181" s="8" t="s">
        <v>6697</v>
      </c>
      <c r="H2181" s="8" t="s">
        <v>6698</v>
      </c>
      <c r="I2181" s="8" t="s">
        <v>4423</v>
      </c>
      <c r="J2181" t="str">
        <f t="shared" si="34"/>
        <v>Nordeste</v>
      </c>
    </row>
    <row r="2182" spans="1:10" ht="14.65" customHeight="1" x14ac:dyDescent="0.25">
      <c r="A2182" s="8" t="s">
        <v>5601</v>
      </c>
      <c r="B2182" s="8" t="s">
        <v>5602</v>
      </c>
      <c r="C2182" s="8" t="s">
        <v>5652</v>
      </c>
      <c r="D2182" s="8" t="s">
        <v>5653</v>
      </c>
      <c r="E2182" s="8" t="s">
        <v>5834</v>
      </c>
      <c r="F2182" s="8" t="s">
        <v>5835</v>
      </c>
      <c r="G2182" s="8" t="s">
        <v>6699</v>
      </c>
      <c r="H2182" s="8" t="s">
        <v>6700</v>
      </c>
      <c r="I2182" s="8" t="s">
        <v>6701</v>
      </c>
      <c r="J2182" t="str">
        <f t="shared" si="34"/>
        <v>Nordeste</v>
      </c>
    </row>
    <row r="2183" spans="1:10" ht="14.65" customHeight="1" x14ac:dyDescent="0.25">
      <c r="A2183" s="8" t="s">
        <v>5601</v>
      </c>
      <c r="B2183" s="8" t="s">
        <v>5602</v>
      </c>
      <c r="C2183" s="8" t="s">
        <v>5652</v>
      </c>
      <c r="D2183" s="8" t="s">
        <v>5653</v>
      </c>
      <c r="E2183" s="8" t="s">
        <v>5834</v>
      </c>
      <c r="F2183" s="8" t="s">
        <v>5835</v>
      </c>
      <c r="G2183" s="8" t="s">
        <v>6702</v>
      </c>
      <c r="H2183" s="8" t="s">
        <v>6703</v>
      </c>
      <c r="I2183" s="8" t="s">
        <v>6704</v>
      </c>
      <c r="J2183" t="str">
        <f t="shared" si="34"/>
        <v>Nordeste</v>
      </c>
    </row>
    <row r="2184" spans="1:10" ht="14.65" customHeight="1" x14ac:dyDescent="0.25">
      <c r="A2184" s="8" t="s">
        <v>5601</v>
      </c>
      <c r="B2184" s="8" t="s">
        <v>5602</v>
      </c>
      <c r="C2184" s="8" t="s">
        <v>5683</v>
      </c>
      <c r="D2184" s="8" t="s">
        <v>5684</v>
      </c>
      <c r="E2184" s="8" t="s">
        <v>5883</v>
      </c>
      <c r="F2184" s="8" t="s">
        <v>5884</v>
      </c>
      <c r="G2184" s="8" t="s">
        <v>6705</v>
      </c>
      <c r="H2184" s="8" t="s">
        <v>6706</v>
      </c>
      <c r="I2184" s="8" t="s">
        <v>6707</v>
      </c>
      <c r="J2184" t="str">
        <f t="shared" si="34"/>
        <v>Nordeste</v>
      </c>
    </row>
    <row r="2185" spans="1:10" ht="14.65" customHeight="1" x14ac:dyDescent="0.25">
      <c r="A2185" s="8" t="s">
        <v>5601</v>
      </c>
      <c r="B2185" s="8" t="s">
        <v>5602</v>
      </c>
      <c r="C2185" s="8" t="s">
        <v>5616</v>
      </c>
      <c r="D2185" s="8" t="s">
        <v>5617</v>
      </c>
      <c r="E2185" s="8" t="s">
        <v>5869</v>
      </c>
      <c r="F2185" s="8" t="s">
        <v>5617</v>
      </c>
      <c r="G2185" s="8" t="s">
        <v>6708</v>
      </c>
      <c r="H2185" s="8" t="s">
        <v>6709</v>
      </c>
      <c r="I2185" s="8" t="s">
        <v>6710</v>
      </c>
      <c r="J2185" t="str">
        <f t="shared" si="34"/>
        <v>Nordeste</v>
      </c>
    </row>
    <row r="2186" spans="1:10" ht="14.65" customHeight="1" x14ac:dyDescent="0.25">
      <c r="A2186" s="8" t="s">
        <v>5601</v>
      </c>
      <c r="B2186" s="8" t="s">
        <v>5602</v>
      </c>
      <c r="C2186" s="8" t="s">
        <v>5661</v>
      </c>
      <c r="D2186" s="8" t="s">
        <v>5662</v>
      </c>
      <c r="E2186" s="8" t="s">
        <v>5663</v>
      </c>
      <c r="F2186" s="8" t="s">
        <v>5662</v>
      </c>
      <c r="G2186" s="8" t="s">
        <v>6711</v>
      </c>
      <c r="H2186" s="8" t="s">
        <v>6712</v>
      </c>
      <c r="I2186" s="8" t="s">
        <v>6713</v>
      </c>
      <c r="J2186" t="str">
        <f t="shared" si="34"/>
        <v>Nordeste</v>
      </c>
    </row>
    <row r="2187" spans="1:10" ht="14.65" customHeight="1" x14ac:dyDescent="0.25">
      <c r="A2187" s="8" t="s">
        <v>5601</v>
      </c>
      <c r="B2187" s="8" t="s">
        <v>5602</v>
      </c>
      <c r="C2187" s="8" t="s">
        <v>5628</v>
      </c>
      <c r="D2187" s="8" t="s">
        <v>5629</v>
      </c>
      <c r="E2187" s="8" t="s">
        <v>5630</v>
      </c>
      <c r="F2187" s="8" t="s">
        <v>5629</v>
      </c>
      <c r="G2187" s="8" t="s">
        <v>6714</v>
      </c>
      <c r="H2187" s="8" t="s">
        <v>6715</v>
      </c>
      <c r="I2187" s="8" t="s">
        <v>6716</v>
      </c>
      <c r="J2187" t="str">
        <f t="shared" si="34"/>
        <v>Nordeste</v>
      </c>
    </row>
    <row r="2188" spans="1:10" ht="14.65" customHeight="1" x14ac:dyDescent="0.25">
      <c r="A2188" s="8" t="s">
        <v>5601</v>
      </c>
      <c r="B2188" s="8" t="s">
        <v>5602</v>
      </c>
      <c r="C2188" s="8" t="s">
        <v>5641</v>
      </c>
      <c r="D2188" s="8" t="s">
        <v>5642</v>
      </c>
      <c r="E2188" s="8" t="s">
        <v>5648</v>
      </c>
      <c r="F2188" s="8" t="s">
        <v>5642</v>
      </c>
      <c r="G2188" s="8" t="s">
        <v>6717</v>
      </c>
      <c r="H2188" s="8" t="s">
        <v>6718</v>
      </c>
      <c r="I2188" s="8" t="s">
        <v>6719</v>
      </c>
      <c r="J2188" t="str">
        <f t="shared" si="34"/>
        <v>Nordeste</v>
      </c>
    </row>
    <row r="2189" spans="1:10" ht="14.65" customHeight="1" x14ac:dyDescent="0.25">
      <c r="A2189" s="8" t="s">
        <v>5601</v>
      </c>
      <c r="B2189" s="8" t="s">
        <v>5602</v>
      </c>
      <c r="C2189" s="8" t="s">
        <v>5628</v>
      </c>
      <c r="D2189" s="8" t="s">
        <v>5629</v>
      </c>
      <c r="E2189" s="8" t="s">
        <v>5845</v>
      </c>
      <c r="F2189" s="8" t="s">
        <v>5846</v>
      </c>
      <c r="G2189" s="8" t="s">
        <v>6720</v>
      </c>
      <c r="H2189" s="8" t="s">
        <v>6721</v>
      </c>
      <c r="I2189" s="8" t="s">
        <v>6722</v>
      </c>
      <c r="J2189" t="str">
        <f t="shared" si="34"/>
        <v>Nordeste</v>
      </c>
    </row>
    <row r="2190" spans="1:10" ht="14.65" customHeight="1" x14ac:dyDescent="0.25">
      <c r="A2190" s="8" t="s">
        <v>5601</v>
      </c>
      <c r="B2190" s="8" t="s">
        <v>5602</v>
      </c>
      <c r="C2190" s="8" t="s">
        <v>5652</v>
      </c>
      <c r="D2190" s="8" t="s">
        <v>5653</v>
      </c>
      <c r="E2190" s="8" t="s">
        <v>5654</v>
      </c>
      <c r="F2190" s="8" t="s">
        <v>5653</v>
      </c>
      <c r="G2190" s="8" t="s">
        <v>6723</v>
      </c>
      <c r="H2190" s="8" t="s">
        <v>6724</v>
      </c>
      <c r="I2190" s="8" t="s">
        <v>6725</v>
      </c>
      <c r="J2190" t="str">
        <f t="shared" si="34"/>
        <v>Nordeste</v>
      </c>
    </row>
    <row r="2191" spans="1:10" ht="14.65" customHeight="1" x14ac:dyDescent="0.25">
      <c r="A2191" s="8" t="s">
        <v>5601</v>
      </c>
      <c r="B2191" s="8" t="s">
        <v>5602</v>
      </c>
      <c r="C2191" s="8" t="s">
        <v>5616</v>
      </c>
      <c r="D2191" s="8" t="s">
        <v>5617</v>
      </c>
      <c r="E2191" s="8" t="s">
        <v>5869</v>
      </c>
      <c r="F2191" s="8" t="s">
        <v>5617</v>
      </c>
      <c r="G2191" s="8" t="s">
        <v>6726</v>
      </c>
      <c r="H2191" s="8" t="s">
        <v>6727</v>
      </c>
      <c r="I2191" s="8" t="s">
        <v>6728</v>
      </c>
      <c r="J2191" t="str">
        <f t="shared" si="34"/>
        <v>Nordeste</v>
      </c>
    </row>
    <row r="2192" spans="1:10" ht="14.65" customHeight="1" x14ac:dyDescent="0.25">
      <c r="A2192" s="8" t="s">
        <v>5601</v>
      </c>
      <c r="B2192" s="8" t="s">
        <v>5602</v>
      </c>
      <c r="C2192" s="8" t="s">
        <v>5652</v>
      </c>
      <c r="D2192" s="8" t="s">
        <v>5653</v>
      </c>
      <c r="E2192" s="8" t="s">
        <v>5834</v>
      </c>
      <c r="F2192" s="8" t="s">
        <v>5835</v>
      </c>
      <c r="G2192" s="8" t="s">
        <v>6729</v>
      </c>
      <c r="H2192" s="8" t="s">
        <v>6730</v>
      </c>
      <c r="I2192" s="8" t="s">
        <v>6731</v>
      </c>
      <c r="J2192" t="str">
        <f t="shared" si="34"/>
        <v>Nordeste</v>
      </c>
    </row>
    <row r="2193" spans="1:10" ht="14.65" customHeight="1" x14ac:dyDescent="0.25">
      <c r="A2193" s="8" t="s">
        <v>5601</v>
      </c>
      <c r="B2193" s="8" t="s">
        <v>5602</v>
      </c>
      <c r="C2193" s="8" t="s">
        <v>5616</v>
      </c>
      <c r="D2193" s="8" t="s">
        <v>5617</v>
      </c>
      <c r="E2193" s="8" t="s">
        <v>5618</v>
      </c>
      <c r="F2193" s="8" t="s">
        <v>5619</v>
      </c>
      <c r="G2193" s="8" t="s">
        <v>6732</v>
      </c>
      <c r="H2193" s="8" t="s">
        <v>6733</v>
      </c>
      <c r="I2193" s="8" t="s">
        <v>6734</v>
      </c>
      <c r="J2193" t="str">
        <f t="shared" si="34"/>
        <v>Nordeste</v>
      </c>
    </row>
    <row r="2194" spans="1:10" ht="14.65" customHeight="1" x14ac:dyDescent="0.25">
      <c r="A2194" s="8" t="s">
        <v>5601</v>
      </c>
      <c r="B2194" s="8" t="s">
        <v>5602</v>
      </c>
      <c r="C2194" s="8" t="s">
        <v>5616</v>
      </c>
      <c r="D2194" s="8" t="s">
        <v>5617</v>
      </c>
      <c r="E2194" s="8" t="s">
        <v>5869</v>
      </c>
      <c r="F2194" s="8" t="s">
        <v>5617</v>
      </c>
      <c r="G2194" s="8" t="s">
        <v>6735</v>
      </c>
      <c r="H2194" s="8" t="s">
        <v>6736</v>
      </c>
      <c r="I2194" s="8" t="s">
        <v>6737</v>
      </c>
      <c r="J2194" t="str">
        <f t="shared" si="34"/>
        <v>Nordeste</v>
      </c>
    </row>
    <row r="2195" spans="1:10" ht="14.65" customHeight="1" x14ac:dyDescent="0.25">
      <c r="A2195" s="8" t="s">
        <v>5601</v>
      </c>
      <c r="B2195" s="8" t="s">
        <v>5602</v>
      </c>
      <c r="C2195" s="8" t="s">
        <v>5628</v>
      </c>
      <c r="D2195" s="8" t="s">
        <v>5629</v>
      </c>
      <c r="E2195" s="8" t="s">
        <v>5845</v>
      </c>
      <c r="F2195" s="8" t="s">
        <v>5846</v>
      </c>
      <c r="G2195" s="8" t="s">
        <v>6738</v>
      </c>
      <c r="H2195" s="8" t="s">
        <v>6739</v>
      </c>
      <c r="I2195" s="8" t="s">
        <v>6740</v>
      </c>
      <c r="J2195" t="str">
        <f t="shared" si="34"/>
        <v>Nordeste</v>
      </c>
    </row>
    <row r="2196" spans="1:10" ht="14.65" customHeight="1" x14ac:dyDescent="0.25">
      <c r="A2196" s="8" t="s">
        <v>5601</v>
      </c>
      <c r="B2196" s="8" t="s">
        <v>5602</v>
      </c>
      <c r="C2196" s="8" t="s">
        <v>5628</v>
      </c>
      <c r="D2196" s="8" t="s">
        <v>5629</v>
      </c>
      <c r="E2196" s="8" t="s">
        <v>5800</v>
      </c>
      <c r="F2196" s="8" t="s">
        <v>5801</v>
      </c>
      <c r="G2196" s="8" t="s">
        <v>6741</v>
      </c>
      <c r="H2196" s="8" t="s">
        <v>6742</v>
      </c>
      <c r="I2196" s="8" t="s">
        <v>5801</v>
      </c>
      <c r="J2196" t="str">
        <f t="shared" si="34"/>
        <v>Nordeste</v>
      </c>
    </row>
    <row r="2197" spans="1:10" ht="14.65" customHeight="1" x14ac:dyDescent="0.25">
      <c r="A2197" s="8" t="s">
        <v>5601</v>
      </c>
      <c r="B2197" s="8" t="s">
        <v>5602</v>
      </c>
      <c r="C2197" s="8" t="s">
        <v>5791</v>
      </c>
      <c r="D2197" s="8" t="s">
        <v>5792</v>
      </c>
      <c r="E2197" s="8" t="s">
        <v>5810</v>
      </c>
      <c r="F2197" s="8" t="s">
        <v>5792</v>
      </c>
      <c r="G2197" s="8" t="s">
        <v>6743</v>
      </c>
      <c r="H2197" s="8" t="s">
        <v>6744</v>
      </c>
      <c r="I2197" s="8" t="s">
        <v>6745</v>
      </c>
      <c r="J2197" t="str">
        <f t="shared" si="34"/>
        <v>Nordeste</v>
      </c>
    </row>
    <row r="2198" spans="1:10" ht="14.65" customHeight="1" x14ac:dyDescent="0.25">
      <c r="A2198" s="8" t="s">
        <v>5601</v>
      </c>
      <c r="B2198" s="8" t="s">
        <v>5602</v>
      </c>
      <c r="C2198" s="8" t="s">
        <v>5676</v>
      </c>
      <c r="D2198" s="8" t="s">
        <v>5677</v>
      </c>
      <c r="E2198" s="8" t="s">
        <v>5678</v>
      </c>
      <c r="F2198" s="8" t="s">
        <v>5679</v>
      </c>
      <c r="G2198" s="8" t="s">
        <v>6746</v>
      </c>
      <c r="H2198" s="8" t="s">
        <v>6747</v>
      </c>
      <c r="I2198" s="8" t="s">
        <v>5679</v>
      </c>
      <c r="J2198" t="str">
        <f t="shared" si="34"/>
        <v>Nordeste</v>
      </c>
    </row>
    <row r="2199" spans="1:10" ht="14.65" customHeight="1" x14ac:dyDescent="0.25">
      <c r="A2199" s="8" t="s">
        <v>5601</v>
      </c>
      <c r="B2199" s="8" t="s">
        <v>5602</v>
      </c>
      <c r="C2199" s="8" t="s">
        <v>5676</v>
      </c>
      <c r="D2199" s="8" t="s">
        <v>5677</v>
      </c>
      <c r="E2199" s="8" t="s">
        <v>5876</v>
      </c>
      <c r="F2199" s="8" t="s">
        <v>5677</v>
      </c>
      <c r="G2199" s="8" t="s">
        <v>6748</v>
      </c>
      <c r="H2199" s="8" t="s">
        <v>6749</v>
      </c>
      <c r="I2199" s="8" t="s">
        <v>6750</v>
      </c>
      <c r="J2199" t="str">
        <f t="shared" si="34"/>
        <v>Nordeste</v>
      </c>
    </row>
    <row r="2200" spans="1:10" ht="14.65" customHeight="1" x14ac:dyDescent="0.25">
      <c r="A2200" s="8" t="s">
        <v>5601</v>
      </c>
      <c r="B2200" s="8" t="s">
        <v>5602</v>
      </c>
      <c r="C2200" s="8" t="s">
        <v>5791</v>
      </c>
      <c r="D2200" s="8" t="s">
        <v>5792</v>
      </c>
      <c r="E2200" s="8" t="s">
        <v>5793</v>
      </c>
      <c r="F2200" s="8" t="s">
        <v>5794</v>
      </c>
      <c r="G2200" s="8" t="s">
        <v>6751</v>
      </c>
      <c r="H2200" s="8" t="s">
        <v>6752</v>
      </c>
      <c r="I2200" s="8" t="s">
        <v>6753</v>
      </c>
      <c r="J2200" t="str">
        <f t="shared" si="34"/>
        <v>Nordeste</v>
      </c>
    </row>
    <row r="2201" spans="1:10" ht="14.65" customHeight="1" x14ac:dyDescent="0.25">
      <c r="A2201" s="8" t="s">
        <v>5601</v>
      </c>
      <c r="B2201" s="8" t="s">
        <v>5602</v>
      </c>
      <c r="C2201" s="8" t="s">
        <v>5683</v>
      </c>
      <c r="D2201" s="8" t="s">
        <v>5684</v>
      </c>
      <c r="E2201" s="8" t="s">
        <v>5685</v>
      </c>
      <c r="F2201" s="8" t="s">
        <v>5684</v>
      </c>
      <c r="G2201" s="8" t="s">
        <v>6754</v>
      </c>
      <c r="H2201" s="8" t="s">
        <v>6755</v>
      </c>
      <c r="I2201" s="8" t="s">
        <v>6756</v>
      </c>
      <c r="J2201" t="str">
        <f t="shared" si="34"/>
        <v>Nordeste</v>
      </c>
    </row>
    <row r="2202" spans="1:10" ht="14.65" customHeight="1" x14ac:dyDescent="0.25">
      <c r="A2202" s="8" t="s">
        <v>5601</v>
      </c>
      <c r="B2202" s="8" t="s">
        <v>5602</v>
      </c>
      <c r="C2202" s="8" t="s">
        <v>5628</v>
      </c>
      <c r="D2202" s="8" t="s">
        <v>5629</v>
      </c>
      <c r="E2202" s="8" t="s">
        <v>5630</v>
      </c>
      <c r="F2202" s="8" t="s">
        <v>5629</v>
      </c>
      <c r="G2202" s="8" t="s">
        <v>6757</v>
      </c>
      <c r="H2202" s="8" t="s">
        <v>6758</v>
      </c>
      <c r="I2202" s="8" t="s">
        <v>6759</v>
      </c>
      <c r="J2202" t="str">
        <f t="shared" si="34"/>
        <v>Nordeste</v>
      </c>
    </row>
    <row r="2203" spans="1:10" ht="14.65" customHeight="1" x14ac:dyDescent="0.25">
      <c r="A2203" s="8" t="s">
        <v>5601</v>
      </c>
      <c r="B2203" s="8" t="s">
        <v>5602</v>
      </c>
      <c r="C2203" s="8" t="s">
        <v>5628</v>
      </c>
      <c r="D2203" s="8" t="s">
        <v>5629</v>
      </c>
      <c r="E2203" s="8" t="s">
        <v>5713</v>
      </c>
      <c r="F2203" s="8" t="s">
        <v>3838</v>
      </c>
      <c r="G2203" s="8" t="s">
        <v>6760</v>
      </c>
      <c r="H2203" s="8" t="s">
        <v>6761</v>
      </c>
      <c r="I2203" s="8" t="s">
        <v>3838</v>
      </c>
      <c r="J2203" t="str">
        <f t="shared" si="34"/>
        <v>Nordeste</v>
      </c>
    </row>
    <row r="2204" spans="1:10" ht="14.65" customHeight="1" x14ac:dyDescent="0.25">
      <c r="A2204" s="8" t="s">
        <v>5601</v>
      </c>
      <c r="B2204" s="8" t="s">
        <v>5602</v>
      </c>
      <c r="C2204" s="8" t="s">
        <v>5628</v>
      </c>
      <c r="D2204" s="8" t="s">
        <v>5629</v>
      </c>
      <c r="E2204" s="8" t="s">
        <v>5845</v>
      </c>
      <c r="F2204" s="8" t="s">
        <v>5846</v>
      </c>
      <c r="G2204" s="8" t="s">
        <v>6762</v>
      </c>
      <c r="H2204" s="8" t="s">
        <v>6763</v>
      </c>
      <c r="I2204" s="8" t="s">
        <v>6764</v>
      </c>
      <c r="J2204" t="str">
        <f t="shared" si="34"/>
        <v>Nordeste</v>
      </c>
    </row>
    <row r="2205" spans="1:10" ht="14.65" customHeight="1" x14ac:dyDescent="0.25">
      <c r="A2205" s="8" t="s">
        <v>5601</v>
      </c>
      <c r="B2205" s="8" t="s">
        <v>5602</v>
      </c>
      <c r="C2205" s="8" t="s">
        <v>5616</v>
      </c>
      <c r="D2205" s="8" t="s">
        <v>5617</v>
      </c>
      <c r="E2205" s="8" t="s">
        <v>5869</v>
      </c>
      <c r="F2205" s="8" t="s">
        <v>5617</v>
      </c>
      <c r="G2205" s="8" t="s">
        <v>6765</v>
      </c>
      <c r="H2205" s="8" t="s">
        <v>6766</v>
      </c>
      <c r="I2205" s="8" t="s">
        <v>6767</v>
      </c>
      <c r="J2205" t="str">
        <f t="shared" si="34"/>
        <v>Nordeste</v>
      </c>
    </row>
    <row r="2206" spans="1:10" ht="14.65" customHeight="1" x14ac:dyDescent="0.25">
      <c r="A2206" s="8" t="s">
        <v>5601</v>
      </c>
      <c r="B2206" s="8" t="s">
        <v>5602</v>
      </c>
      <c r="C2206" s="8" t="s">
        <v>5791</v>
      </c>
      <c r="D2206" s="8" t="s">
        <v>5792</v>
      </c>
      <c r="E2206" s="8" t="s">
        <v>5793</v>
      </c>
      <c r="F2206" s="8" t="s">
        <v>5794</v>
      </c>
      <c r="G2206" s="8" t="s">
        <v>6768</v>
      </c>
      <c r="H2206" s="8" t="s">
        <v>6769</v>
      </c>
      <c r="I2206" s="8" t="s">
        <v>6770</v>
      </c>
      <c r="J2206" t="str">
        <f t="shared" si="34"/>
        <v>Nordeste</v>
      </c>
    </row>
    <row r="2207" spans="1:10" ht="14.65" customHeight="1" x14ac:dyDescent="0.25">
      <c r="A2207" s="8" t="s">
        <v>5601</v>
      </c>
      <c r="B2207" s="8" t="s">
        <v>5602</v>
      </c>
      <c r="C2207" s="8" t="s">
        <v>5610</v>
      </c>
      <c r="D2207" s="8" t="s">
        <v>5611</v>
      </c>
      <c r="E2207" s="8" t="s">
        <v>5994</v>
      </c>
      <c r="F2207" s="8" t="s">
        <v>5995</v>
      </c>
      <c r="G2207" s="8" t="s">
        <v>6771</v>
      </c>
      <c r="H2207" s="8" t="s">
        <v>6772</v>
      </c>
      <c r="I2207" s="8" t="s">
        <v>6773</v>
      </c>
      <c r="J2207" t="str">
        <f t="shared" si="34"/>
        <v>Nordeste</v>
      </c>
    </row>
    <row r="2208" spans="1:10" ht="14.65" customHeight="1" x14ac:dyDescent="0.25">
      <c r="A2208" s="8" t="s">
        <v>5601</v>
      </c>
      <c r="B2208" s="8" t="s">
        <v>5602</v>
      </c>
      <c r="C2208" s="8" t="s">
        <v>5676</v>
      </c>
      <c r="D2208" s="8" t="s">
        <v>5677</v>
      </c>
      <c r="E2208" s="8" t="s">
        <v>5876</v>
      </c>
      <c r="F2208" s="8" t="s">
        <v>5677</v>
      </c>
      <c r="G2208" s="8" t="s">
        <v>6774</v>
      </c>
      <c r="H2208" s="8" t="s">
        <v>6775</v>
      </c>
      <c r="I2208" s="8" t="s">
        <v>6776</v>
      </c>
      <c r="J2208" t="str">
        <f t="shared" si="34"/>
        <v>Nordeste</v>
      </c>
    </row>
    <row r="2209" spans="1:10" ht="14.65" customHeight="1" x14ac:dyDescent="0.25">
      <c r="A2209" s="8" t="s">
        <v>5601</v>
      </c>
      <c r="B2209" s="8" t="s">
        <v>5602</v>
      </c>
      <c r="C2209" s="8" t="s">
        <v>5628</v>
      </c>
      <c r="D2209" s="8" t="s">
        <v>5629</v>
      </c>
      <c r="E2209" s="8" t="s">
        <v>5800</v>
      </c>
      <c r="F2209" s="8" t="s">
        <v>5801</v>
      </c>
      <c r="G2209" s="8" t="s">
        <v>6777</v>
      </c>
      <c r="H2209" s="8" t="s">
        <v>6778</v>
      </c>
      <c r="I2209" s="8" t="s">
        <v>6779</v>
      </c>
      <c r="J2209" t="str">
        <f t="shared" si="34"/>
        <v>Nordeste</v>
      </c>
    </row>
    <row r="2210" spans="1:10" ht="14.65" customHeight="1" x14ac:dyDescent="0.25">
      <c r="A2210" s="8" t="s">
        <v>5601</v>
      </c>
      <c r="B2210" s="8" t="s">
        <v>5602</v>
      </c>
      <c r="C2210" s="8" t="s">
        <v>5683</v>
      </c>
      <c r="D2210" s="8" t="s">
        <v>5684</v>
      </c>
      <c r="E2210" s="8" t="s">
        <v>5685</v>
      </c>
      <c r="F2210" s="8" t="s">
        <v>5684</v>
      </c>
      <c r="G2210" s="8" t="s">
        <v>6780</v>
      </c>
      <c r="H2210" s="8" t="s">
        <v>6781</v>
      </c>
      <c r="I2210" s="8" t="s">
        <v>6782</v>
      </c>
      <c r="J2210" t="str">
        <f t="shared" si="34"/>
        <v>Nordeste</v>
      </c>
    </row>
    <row r="2211" spans="1:10" ht="14.65" customHeight="1" x14ac:dyDescent="0.25">
      <c r="A2211" s="8" t="s">
        <v>5601</v>
      </c>
      <c r="B2211" s="8" t="s">
        <v>5602</v>
      </c>
      <c r="C2211" s="8" t="s">
        <v>5603</v>
      </c>
      <c r="D2211" s="8" t="s">
        <v>5604</v>
      </c>
      <c r="E2211" s="8" t="s">
        <v>5667</v>
      </c>
      <c r="F2211" s="8" t="s">
        <v>5604</v>
      </c>
      <c r="G2211" s="8" t="s">
        <v>6783</v>
      </c>
      <c r="H2211" s="8" t="s">
        <v>6784</v>
      </c>
      <c r="I2211" s="8" t="s">
        <v>6785</v>
      </c>
      <c r="J2211" t="str">
        <f t="shared" si="34"/>
        <v>Nordeste</v>
      </c>
    </row>
    <row r="2212" spans="1:10" ht="14.65" customHeight="1" x14ac:dyDescent="0.25">
      <c r="A2212" s="8" t="s">
        <v>5601</v>
      </c>
      <c r="B2212" s="8" t="s">
        <v>5602</v>
      </c>
      <c r="C2212" s="8" t="s">
        <v>5791</v>
      </c>
      <c r="D2212" s="8" t="s">
        <v>5792</v>
      </c>
      <c r="E2212" s="8" t="s">
        <v>5810</v>
      </c>
      <c r="F2212" s="8" t="s">
        <v>5792</v>
      </c>
      <c r="G2212" s="8" t="s">
        <v>6786</v>
      </c>
      <c r="H2212" s="8" t="s">
        <v>6787</v>
      </c>
      <c r="I2212" s="8" t="s">
        <v>6788</v>
      </c>
      <c r="J2212" t="str">
        <f t="shared" si="34"/>
        <v>Nordeste</v>
      </c>
    </row>
    <row r="2213" spans="1:10" ht="14.65" customHeight="1" x14ac:dyDescent="0.25">
      <c r="A2213" s="8" t="s">
        <v>5601</v>
      </c>
      <c r="B2213" s="8" t="s">
        <v>5602</v>
      </c>
      <c r="C2213" s="8" t="s">
        <v>5628</v>
      </c>
      <c r="D2213" s="8" t="s">
        <v>5629</v>
      </c>
      <c r="E2213" s="8" t="s">
        <v>5630</v>
      </c>
      <c r="F2213" s="8" t="s">
        <v>5629</v>
      </c>
      <c r="G2213" s="8" t="s">
        <v>6789</v>
      </c>
      <c r="H2213" s="8" t="s">
        <v>6790</v>
      </c>
      <c r="I2213" s="8" t="s">
        <v>6791</v>
      </c>
      <c r="J2213" t="str">
        <f t="shared" si="34"/>
        <v>Nordeste</v>
      </c>
    </row>
    <row r="2214" spans="1:10" ht="14.65" customHeight="1" x14ac:dyDescent="0.25">
      <c r="A2214" s="8" t="s">
        <v>5601</v>
      </c>
      <c r="B2214" s="8" t="s">
        <v>5602</v>
      </c>
      <c r="C2214" s="8" t="s">
        <v>5652</v>
      </c>
      <c r="D2214" s="8" t="s">
        <v>5653</v>
      </c>
      <c r="E2214" s="8" t="s">
        <v>5859</v>
      </c>
      <c r="F2214" s="8" t="s">
        <v>5860</v>
      </c>
      <c r="G2214" s="8" t="s">
        <v>6792</v>
      </c>
      <c r="H2214" s="8" t="s">
        <v>6793</v>
      </c>
      <c r="I2214" s="8" t="s">
        <v>4525</v>
      </c>
      <c r="J2214" t="str">
        <f t="shared" si="34"/>
        <v>Nordeste</v>
      </c>
    </row>
    <row r="2215" spans="1:10" ht="14.65" customHeight="1" x14ac:dyDescent="0.25">
      <c r="A2215" s="8" t="s">
        <v>5601</v>
      </c>
      <c r="B2215" s="8" t="s">
        <v>5602</v>
      </c>
      <c r="C2215" s="8" t="s">
        <v>5628</v>
      </c>
      <c r="D2215" s="8" t="s">
        <v>5629</v>
      </c>
      <c r="E2215" s="8" t="s">
        <v>5845</v>
      </c>
      <c r="F2215" s="8" t="s">
        <v>5846</v>
      </c>
      <c r="G2215" s="8" t="s">
        <v>6794</v>
      </c>
      <c r="H2215" s="8" t="s">
        <v>6795</v>
      </c>
      <c r="I2215" s="8" t="s">
        <v>6796</v>
      </c>
      <c r="J2215" t="str">
        <f t="shared" si="34"/>
        <v>Nordeste</v>
      </c>
    </row>
    <row r="2216" spans="1:10" ht="14.65" customHeight="1" x14ac:dyDescent="0.25">
      <c r="A2216" s="8" t="s">
        <v>5601</v>
      </c>
      <c r="B2216" s="8" t="s">
        <v>5602</v>
      </c>
      <c r="C2216" s="8" t="s">
        <v>5641</v>
      </c>
      <c r="D2216" s="8" t="s">
        <v>5642</v>
      </c>
      <c r="E2216" s="8" t="s">
        <v>5643</v>
      </c>
      <c r="F2216" s="8" t="s">
        <v>5644</v>
      </c>
      <c r="G2216" s="8" t="s">
        <v>6797</v>
      </c>
      <c r="H2216" s="8" t="s">
        <v>6798</v>
      </c>
      <c r="I2216" s="8" t="s">
        <v>5644</v>
      </c>
      <c r="J2216" t="str">
        <f t="shared" si="34"/>
        <v>Nordeste</v>
      </c>
    </row>
    <row r="2217" spans="1:10" ht="14.65" customHeight="1" x14ac:dyDescent="0.25">
      <c r="A2217" s="8" t="s">
        <v>5601</v>
      </c>
      <c r="B2217" s="8" t="s">
        <v>5602</v>
      </c>
      <c r="C2217" s="8" t="s">
        <v>5616</v>
      </c>
      <c r="D2217" s="8" t="s">
        <v>5617</v>
      </c>
      <c r="E2217" s="8" t="s">
        <v>5618</v>
      </c>
      <c r="F2217" s="8" t="s">
        <v>5619</v>
      </c>
      <c r="G2217" s="8" t="s">
        <v>6799</v>
      </c>
      <c r="H2217" s="8" t="s">
        <v>6800</v>
      </c>
      <c r="I2217" s="8" t="s">
        <v>6801</v>
      </c>
      <c r="J2217" t="str">
        <f t="shared" si="34"/>
        <v>Nordeste</v>
      </c>
    </row>
    <row r="2218" spans="1:10" ht="14.65" customHeight="1" x14ac:dyDescent="0.25">
      <c r="A2218" s="8" t="s">
        <v>5601</v>
      </c>
      <c r="B2218" s="8" t="s">
        <v>5602</v>
      </c>
      <c r="C2218" s="8" t="s">
        <v>5628</v>
      </c>
      <c r="D2218" s="8" t="s">
        <v>5629</v>
      </c>
      <c r="E2218" s="8" t="s">
        <v>5713</v>
      </c>
      <c r="F2218" s="8" t="s">
        <v>3838</v>
      </c>
      <c r="G2218" s="8" t="s">
        <v>6802</v>
      </c>
      <c r="H2218" s="8" t="s">
        <v>6803</v>
      </c>
      <c r="I2218" s="8" t="s">
        <v>6804</v>
      </c>
      <c r="J2218" t="str">
        <f t="shared" si="34"/>
        <v>Nordeste</v>
      </c>
    </row>
    <row r="2219" spans="1:10" ht="14.65" customHeight="1" x14ac:dyDescent="0.25">
      <c r="A2219" s="8" t="s">
        <v>5601</v>
      </c>
      <c r="B2219" s="8" t="s">
        <v>5602</v>
      </c>
      <c r="C2219" s="8" t="s">
        <v>5603</v>
      </c>
      <c r="D2219" s="8" t="s">
        <v>5604</v>
      </c>
      <c r="E2219" s="8" t="s">
        <v>5758</v>
      </c>
      <c r="F2219" s="8" t="s">
        <v>5759</v>
      </c>
      <c r="G2219" s="8" t="s">
        <v>6805</v>
      </c>
      <c r="H2219" s="8" t="s">
        <v>6806</v>
      </c>
      <c r="I2219" s="8" t="s">
        <v>6807</v>
      </c>
      <c r="J2219" t="str">
        <f t="shared" si="34"/>
        <v>Nordeste</v>
      </c>
    </row>
    <row r="2220" spans="1:10" ht="14.65" customHeight="1" x14ac:dyDescent="0.25">
      <c r="A2220" s="8" t="s">
        <v>5601</v>
      </c>
      <c r="B2220" s="8" t="s">
        <v>5602</v>
      </c>
      <c r="C2220" s="8" t="s">
        <v>5616</v>
      </c>
      <c r="D2220" s="8" t="s">
        <v>5617</v>
      </c>
      <c r="E2220" s="8" t="s">
        <v>5869</v>
      </c>
      <c r="F2220" s="8" t="s">
        <v>5617</v>
      </c>
      <c r="G2220" s="8" t="s">
        <v>6808</v>
      </c>
      <c r="H2220" s="8" t="s">
        <v>6809</v>
      </c>
      <c r="I2220" s="8" t="s">
        <v>5071</v>
      </c>
      <c r="J2220" t="str">
        <f t="shared" si="34"/>
        <v>Nordeste</v>
      </c>
    </row>
    <row r="2221" spans="1:10" ht="14.65" customHeight="1" x14ac:dyDescent="0.25">
      <c r="A2221" s="8" t="s">
        <v>5601</v>
      </c>
      <c r="B2221" s="8" t="s">
        <v>5602</v>
      </c>
      <c r="C2221" s="8" t="s">
        <v>5603</v>
      </c>
      <c r="D2221" s="8" t="s">
        <v>5604</v>
      </c>
      <c r="E2221" s="8" t="s">
        <v>5667</v>
      </c>
      <c r="F2221" s="8" t="s">
        <v>5604</v>
      </c>
      <c r="G2221" s="8" t="s">
        <v>6810</v>
      </c>
      <c r="H2221" s="8" t="s">
        <v>6811</v>
      </c>
      <c r="I2221" s="8" t="s">
        <v>6812</v>
      </c>
      <c r="J2221" t="str">
        <f t="shared" si="34"/>
        <v>Nordeste</v>
      </c>
    </row>
    <row r="2222" spans="1:10" ht="14.65" customHeight="1" x14ac:dyDescent="0.25">
      <c r="A2222" s="8" t="s">
        <v>5601</v>
      </c>
      <c r="B2222" s="8" t="s">
        <v>5602</v>
      </c>
      <c r="C2222" s="8" t="s">
        <v>5610</v>
      </c>
      <c r="D2222" s="8" t="s">
        <v>5611</v>
      </c>
      <c r="E2222" s="8" t="s">
        <v>5739</v>
      </c>
      <c r="F2222" s="8" t="s">
        <v>5740</v>
      </c>
      <c r="G2222" s="8" t="s">
        <v>6813</v>
      </c>
      <c r="H2222" s="8" t="s">
        <v>6814</v>
      </c>
      <c r="I2222" s="8" t="s">
        <v>6815</v>
      </c>
      <c r="J2222" t="str">
        <f t="shared" si="34"/>
        <v>Nordeste</v>
      </c>
    </row>
    <row r="2223" spans="1:10" ht="14.65" customHeight="1" x14ac:dyDescent="0.25">
      <c r="A2223" s="8" t="s">
        <v>5601</v>
      </c>
      <c r="B2223" s="8" t="s">
        <v>5602</v>
      </c>
      <c r="C2223" s="8" t="s">
        <v>5676</v>
      </c>
      <c r="D2223" s="8" t="s">
        <v>5677</v>
      </c>
      <c r="E2223" s="8" t="s">
        <v>5876</v>
      </c>
      <c r="F2223" s="8" t="s">
        <v>5677</v>
      </c>
      <c r="G2223" s="8" t="s">
        <v>6816</v>
      </c>
      <c r="H2223" s="8" t="s">
        <v>6817</v>
      </c>
      <c r="I2223" s="8" t="s">
        <v>6818</v>
      </c>
      <c r="J2223" t="str">
        <f t="shared" si="34"/>
        <v>Nordeste</v>
      </c>
    </row>
    <row r="2224" spans="1:10" ht="14.65" customHeight="1" x14ac:dyDescent="0.25">
      <c r="A2224" s="8" t="s">
        <v>5601</v>
      </c>
      <c r="B2224" s="8" t="s">
        <v>5602</v>
      </c>
      <c r="C2224" s="8" t="s">
        <v>5652</v>
      </c>
      <c r="D2224" s="8" t="s">
        <v>5653</v>
      </c>
      <c r="E2224" s="8" t="s">
        <v>5654</v>
      </c>
      <c r="F2224" s="8" t="s">
        <v>5653</v>
      </c>
      <c r="G2224" s="8" t="s">
        <v>6819</v>
      </c>
      <c r="H2224" s="8" t="s">
        <v>6820</v>
      </c>
      <c r="I2224" s="8" t="s">
        <v>6821</v>
      </c>
      <c r="J2224" t="str">
        <f t="shared" si="34"/>
        <v>Nordeste</v>
      </c>
    </row>
    <row r="2225" spans="1:10" ht="14.65" customHeight="1" x14ac:dyDescent="0.25">
      <c r="A2225" s="8" t="s">
        <v>5601</v>
      </c>
      <c r="B2225" s="8" t="s">
        <v>5602</v>
      </c>
      <c r="C2225" s="8" t="s">
        <v>5641</v>
      </c>
      <c r="D2225" s="8" t="s">
        <v>5642</v>
      </c>
      <c r="E2225" s="8" t="s">
        <v>5648</v>
      </c>
      <c r="F2225" s="8" t="s">
        <v>5642</v>
      </c>
      <c r="G2225" s="8" t="s">
        <v>6822</v>
      </c>
      <c r="H2225" s="8" t="s">
        <v>6823</v>
      </c>
      <c r="I2225" s="8" t="s">
        <v>6824</v>
      </c>
      <c r="J2225" t="str">
        <f t="shared" si="34"/>
        <v>Nordeste</v>
      </c>
    </row>
    <row r="2226" spans="1:10" ht="14.65" customHeight="1" x14ac:dyDescent="0.25">
      <c r="A2226" s="8" t="s">
        <v>5601</v>
      </c>
      <c r="B2226" s="8" t="s">
        <v>5602</v>
      </c>
      <c r="C2226" s="8" t="s">
        <v>5603</v>
      </c>
      <c r="D2226" s="8" t="s">
        <v>5604</v>
      </c>
      <c r="E2226" s="8" t="s">
        <v>5758</v>
      </c>
      <c r="F2226" s="8" t="s">
        <v>5759</v>
      </c>
      <c r="G2226" s="8" t="s">
        <v>6825</v>
      </c>
      <c r="H2226" s="8" t="s">
        <v>6826</v>
      </c>
      <c r="I2226" s="8" t="s">
        <v>6827</v>
      </c>
      <c r="J2226" t="str">
        <f t="shared" si="34"/>
        <v>Nordeste</v>
      </c>
    </row>
    <row r="2227" spans="1:10" ht="14.65" customHeight="1" x14ac:dyDescent="0.25">
      <c r="A2227" s="8" t="s">
        <v>5601</v>
      </c>
      <c r="B2227" s="8" t="s">
        <v>5602</v>
      </c>
      <c r="C2227" s="8" t="s">
        <v>5661</v>
      </c>
      <c r="D2227" s="8" t="s">
        <v>5662</v>
      </c>
      <c r="E2227" s="8" t="s">
        <v>5663</v>
      </c>
      <c r="F2227" s="8" t="s">
        <v>5662</v>
      </c>
      <c r="G2227" s="8" t="s">
        <v>6828</v>
      </c>
      <c r="H2227" s="8" t="s">
        <v>6829</v>
      </c>
      <c r="I2227" s="8" t="s">
        <v>6830</v>
      </c>
      <c r="J2227" t="str">
        <f t="shared" si="34"/>
        <v>Nordeste</v>
      </c>
    </row>
    <row r="2228" spans="1:10" ht="14.65" customHeight="1" x14ac:dyDescent="0.25">
      <c r="A2228" s="8" t="s">
        <v>5601</v>
      </c>
      <c r="B2228" s="8" t="s">
        <v>5602</v>
      </c>
      <c r="C2228" s="8" t="s">
        <v>5628</v>
      </c>
      <c r="D2228" s="8" t="s">
        <v>5629</v>
      </c>
      <c r="E2228" s="8" t="s">
        <v>5845</v>
      </c>
      <c r="F2228" s="8" t="s">
        <v>5846</v>
      </c>
      <c r="G2228" s="8" t="s">
        <v>6831</v>
      </c>
      <c r="H2228" s="8" t="s">
        <v>6832</v>
      </c>
      <c r="I2228" s="8" t="s">
        <v>6833</v>
      </c>
      <c r="J2228" t="str">
        <f t="shared" si="34"/>
        <v>Nordeste</v>
      </c>
    </row>
    <row r="2229" spans="1:10" ht="14.65" customHeight="1" x14ac:dyDescent="0.25">
      <c r="A2229" s="8" t="s">
        <v>5601</v>
      </c>
      <c r="B2229" s="8" t="s">
        <v>5602</v>
      </c>
      <c r="C2229" s="8" t="s">
        <v>5641</v>
      </c>
      <c r="D2229" s="8" t="s">
        <v>5642</v>
      </c>
      <c r="E2229" s="8" t="s">
        <v>5720</v>
      </c>
      <c r="F2229" s="8" t="s">
        <v>5721</v>
      </c>
      <c r="G2229" s="8" t="s">
        <v>6834</v>
      </c>
      <c r="H2229" s="8" t="s">
        <v>6835</v>
      </c>
      <c r="I2229" s="8" t="s">
        <v>6836</v>
      </c>
      <c r="J2229" t="str">
        <f t="shared" si="34"/>
        <v>Nordeste</v>
      </c>
    </row>
    <row r="2230" spans="1:10" ht="14.65" customHeight="1" x14ac:dyDescent="0.25">
      <c r="A2230" s="8" t="s">
        <v>5601</v>
      </c>
      <c r="B2230" s="8" t="s">
        <v>5602</v>
      </c>
      <c r="C2230" s="8" t="s">
        <v>5791</v>
      </c>
      <c r="D2230" s="8" t="s">
        <v>5792</v>
      </c>
      <c r="E2230" s="8" t="s">
        <v>5810</v>
      </c>
      <c r="F2230" s="8" t="s">
        <v>5792</v>
      </c>
      <c r="G2230" s="8" t="s">
        <v>6837</v>
      </c>
      <c r="H2230" s="8" t="s">
        <v>6838</v>
      </c>
      <c r="I2230" s="8" t="s">
        <v>6839</v>
      </c>
      <c r="J2230" t="str">
        <f t="shared" si="34"/>
        <v>Nordeste</v>
      </c>
    </row>
    <row r="2231" spans="1:10" ht="14.65" customHeight="1" x14ac:dyDescent="0.25">
      <c r="A2231" s="8" t="s">
        <v>5601</v>
      </c>
      <c r="B2231" s="8" t="s">
        <v>5602</v>
      </c>
      <c r="C2231" s="8" t="s">
        <v>5641</v>
      </c>
      <c r="D2231" s="8" t="s">
        <v>5642</v>
      </c>
      <c r="E2231" s="8" t="s">
        <v>5648</v>
      </c>
      <c r="F2231" s="8" t="s">
        <v>5642</v>
      </c>
      <c r="G2231" s="8" t="s">
        <v>6840</v>
      </c>
      <c r="H2231" s="8" t="s">
        <v>6841</v>
      </c>
      <c r="I2231" s="8" t="s">
        <v>6842</v>
      </c>
      <c r="J2231" t="str">
        <f t="shared" si="34"/>
        <v>Nordeste</v>
      </c>
    </row>
    <row r="2232" spans="1:10" ht="14.65" customHeight="1" x14ac:dyDescent="0.25">
      <c r="A2232" s="8" t="s">
        <v>5601</v>
      </c>
      <c r="B2232" s="8" t="s">
        <v>5602</v>
      </c>
      <c r="C2232" s="8" t="s">
        <v>5628</v>
      </c>
      <c r="D2232" s="8" t="s">
        <v>5629</v>
      </c>
      <c r="E2232" s="8" t="s">
        <v>5671</v>
      </c>
      <c r="F2232" s="8" t="s">
        <v>5672</v>
      </c>
      <c r="G2232" s="8" t="s">
        <v>6843</v>
      </c>
      <c r="H2232" s="8" t="s">
        <v>6844</v>
      </c>
      <c r="I2232" s="8" t="s">
        <v>6845</v>
      </c>
      <c r="J2232" t="str">
        <f t="shared" si="34"/>
        <v>Nordeste</v>
      </c>
    </row>
    <row r="2233" spans="1:10" ht="14.65" customHeight="1" x14ac:dyDescent="0.25">
      <c r="A2233" s="8" t="s">
        <v>5601</v>
      </c>
      <c r="B2233" s="8" t="s">
        <v>5602</v>
      </c>
      <c r="C2233" s="8" t="s">
        <v>5652</v>
      </c>
      <c r="D2233" s="8" t="s">
        <v>5653</v>
      </c>
      <c r="E2233" s="8" t="s">
        <v>5859</v>
      </c>
      <c r="F2233" s="8" t="s">
        <v>5860</v>
      </c>
      <c r="G2233" s="8" t="s">
        <v>6846</v>
      </c>
      <c r="H2233" s="8" t="s">
        <v>6847</v>
      </c>
      <c r="I2233" s="8" t="s">
        <v>5860</v>
      </c>
      <c r="J2233" t="str">
        <f t="shared" si="34"/>
        <v>Nordeste</v>
      </c>
    </row>
    <row r="2234" spans="1:10" ht="14.65" customHeight="1" x14ac:dyDescent="0.25">
      <c r="A2234" s="8" t="s">
        <v>5601</v>
      </c>
      <c r="B2234" s="8" t="s">
        <v>5602</v>
      </c>
      <c r="C2234" s="8" t="s">
        <v>5628</v>
      </c>
      <c r="D2234" s="8" t="s">
        <v>5629</v>
      </c>
      <c r="E2234" s="8" t="s">
        <v>5970</v>
      </c>
      <c r="F2234" s="8" t="s">
        <v>5971</v>
      </c>
      <c r="G2234" s="8" t="s">
        <v>6848</v>
      </c>
      <c r="H2234" s="8" t="s">
        <v>6849</v>
      </c>
      <c r="I2234" s="8" t="s">
        <v>6850</v>
      </c>
      <c r="J2234" t="str">
        <f t="shared" si="34"/>
        <v>Nordeste</v>
      </c>
    </row>
    <row r="2235" spans="1:10" ht="14.65" customHeight="1" x14ac:dyDescent="0.25">
      <c r="A2235" s="8" t="s">
        <v>5601</v>
      </c>
      <c r="B2235" s="8" t="s">
        <v>5602</v>
      </c>
      <c r="C2235" s="8" t="s">
        <v>5628</v>
      </c>
      <c r="D2235" s="8" t="s">
        <v>5629</v>
      </c>
      <c r="E2235" s="8" t="s">
        <v>5630</v>
      </c>
      <c r="F2235" s="8" t="s">
        <v>5629</v>
      </c>
      <c r="G2235" s="8" t="s">
        <v>6851</v>
      </c>
      <c r="H2235" s="8" t="s">
        <v>6852</v>
      </c>
      <c r="I2235" s="8" t="s">
        <v>6853</v>
      </c>
      <c r="J2235" t="str">
        <f t="shared" si="34"/>
        <v>Nordeste</v>
      </c>
    </row>
    <row r="2236" spans="1:10" ht="14.65" customHeight="1" x14ac:dyDescent="0.25">
      <c r="A2236" s="8" t="s">
        <v>5601</v>
      </c>
      <c r="B2236" s="8" t="s">
        <v>5602</v>
      </c>
      <c r="C2236" s="8" t="s">
        <v>5628</v>
      </c>
      <c r="D2236" s="8" t="s">
        <v>5629</v>
      </c>
      <c r="E2236" s="8" t="s">
        <v>5845</v>
      </c>
      <c r="F2236" s="8" t="s">
        <v>5846</v>
      </c>
      <c r="G2236" s="8" t="s">
        <v>6854</v>
      </c>
      <c r="H2236" s="8" t="s">
        <v>6855</v>
      </c>
      <c r="I2236" s="8" t="s">
        <v>6856</v>
      </c>
      <c r="J2236" t="str">
        <f t="shared" si="34"/>
        <v>Nordeste</v>
      </c>
    </row>
    <row r="2237" spans="1:10" ht="14.65" customHeight="1" x14ac:dyDescent="0.25">
      <c r="A2237" s="8" t="s">
        <v>5601</v>
      </c>
      <c r="B2237" s="8" t="s">
        <v>5602</v>
      </c>
      <c r="C2237" s="8" t="s">
        <v>5628</v>
      </c>
      <c r="D2237" s="8" t="s">
        <v>5629</v>
      </c>
      <c r="E2237" s="8" t="s">
        <v>5845</v>
      </c>
      <c r="F2237" s="8" t="s">
        <v>5846</v>
      </c>
      <c r="G2237" s="8" t="s">
        <v>6857</v>
      </c>
      <c r="H2237" s="8" t="s">
        <v>6858</v>
      </c>
      <c r="I2237" s="8" t="s">
        <v>6859</v>
      </c>
      <c r="J2237" t="str">
        <f t="shared" si="34"/>
        <v>Nordeste</v>
      </c>
    </row>
    <row r="2238" spans="1:10" ht="14.65" customHeight="1" x14ac:dyDescent="0.25">
      <c r="A2238" s="8" t="s">
        <v>5601</v>
      </c>
      <c r="B2238" s="8" t="s">
        <v>5602</v>
      </c>
      <c r="C2238" s="8" t="s">
        <v>5652</v>
      </c>
      <c r="D2238" s="8" t="s">
        <v>5653</v>
      </c>
      <c r="E2238" s="8" t="s">
        <v>5654</v>
      </c>
      <c r="F2238" s="8" t="s">
        <v>5653</v>
      </c>
      <c r="G2238" s="8" t="s">
        <v>6860</v>
      </c>
      <c r="H2238" s="8" t="s">
        <v>6861</v>
      </c>
      <c r="I2238" s="8" t="s">
        <v>6862</v>
      </c>
      <c r="J2238" t="str">
        <f t="shared" si="34"/>
        <v>Nordeste</v>
      </c>
    </row>
    <row r="2239" spans="1:10" ht="14.65" customHeight="1" x14ac:dyDescent="0.25">
      <c r="A2239" s="8" t="s">
        <v>5601</v>
      </c>
      <c r="B2239" s="8" t="s">
        <v>5602</v>
      </c>
      <c r="C2239" s="8" t="s">
        <v>5652</v>
      </c>
      <c r="D2239" s="8" t="s">
        <v>5653</v>
      </c>
      <c r="E2239" s="8" t="s">
        <v>5725</v>
      </c>
      <c r="F2239" s="8" t="s">
        <v>5726</v>
      </c>
      <c r="G2239" s="8" t="s">
        <v>6863</v>
      </c>
      <c r="H2239" s="8" t="s">
        <v>6864</v>
      </c>
      <c r="I2239" s="8" t="s">
        <v>3891</v>
      </c>
      <c r="J2239" t="str">
        <f t="shared" si="34"/>
        <v>Nordeste</v>
      </c>
    </row>
    <row r="2240" spans="1:10" ht="14.65" customHeight="1" x14ac:dyDescent="0.25">
      <c r="A2240" s="8" t="s">
        <v>5601</v>
      </c>
      <c r="B2240" s="8" t="s">
        <v>5602</v>
      </c>
      <c r="C2240" s="8" t="s">
        <v>5641</v>
      </c>
      <c r="D2240" s="8" t="s">
        <v>5642</v>
      </c>
      <c r="E2240" s="8" t="s">
        <v>5643</v>
      </c>
      <c r="F2240" s="8" t="s">
        <v>5644</v>
      </c>
      <c r="G2240" s="8" t="s">
        <v>6865</v>
      </c>
      <c r="H2240" s="8" t="s">
        <v>6866</v>
      </c>
      <c r="I2240" s="8" t="s">
        <v>6867</v>
      </c>
      <c r="J2240" t="str">
        <f t="shared" si="34"/>
        <v>Nordeste</v>
      </c>
    </row>
    <row r="2241" spans="1:10" ht="14.65" customHeight="1" x14ac:dyDescent="0.25">
      <c r="A2241" s="8" t="s">
        <v>5601</v>
      </c>
      <c r="B2241" s="8" t="s">
        <v>5602</v>
      </c>
      <c r="C2241" s="8" t="s">
        <v>5603</v>
      </c>
      <c r="D2241" s="8" t="s">
        <v>5604</v>
      </c>
      <c r="E2241" s="8" t="s">
        <v>5667</v>
      </c>
      <c r="F2241" s="8" t="s">
        <v>5604</v>
      </c>
      <c r="G2241" s="8" t="s">
        <v>6868</v>
      </c>
      <c r="H2241" s="8" t="s">
        <v>6869</v>
      </c>
      <c r="I2241" s="8" t="s">
        <v>5604</v>
      </c>
      <c r="J2241" t="str">
        <f t="shared" si="34"/>
        <v>Nordeste</v>
      </c>
    </row>
    <row r="2242" spans="1:10" ht="14.65" customHeight="1" x14ac:dyDescent="0.25">
      <c r="A2242" s="8" t="s">
        <v>5601</v>
      </c>
      <c r="B2242" s="8" t="s">
        <v>5602</v>
      </c>
      <c r="C2242" s="8" t="s">
        <v>5628</v>
      </c>
      <c r="D2242" s="8" t="s">
        <v>5629</v>
      </c>
      <c r="E2242" s="8" t="s">
        <v>5671</v>
      </c>
      <c r="F2242" s="8" t="s">
        <v>5672</v>
      </c>
      <c r="G2242" s="8" t="s">
        <v>6870</v>
      </c>
      <c r="H2242" s="8" t="s">
        <v>6871</v>
      </c>
      <c r="I2242" s="8" t="s">
        <v>6872</v>
      </c>
      <c r="J2242" t="str">
        <f t="shared" si="34"/>
        <v>Nordeste</v>
      </c>
    </row>
    <row r="2243" spans="1:10" ht="14.65" customHeight="1" x14ac:dyDescent="0.25">
      <c r="A2243" s="8" t="s">
        <v>5601</v>
      </c>
      <c r="B2243" s="8" t="s">
        <v>5602</v>
      </c>
      <c r="C2243" s="8" t="s">
        <v>5683</v>
      </c>
      <c r="D2243" s="8" t="s">
        <v>5684</v>
      </c>
      <c r="E2243" s="8" t="s">
        <v>5685</v>
      </c>
      <c r="F2243" s="8" t="s">
        <v>5684</v>
      </c>
      <c r="G2243" s="8" t="s">
        <v>6873</v>
      </c>
      <c r="H2243" s="8" t="s">
        <v>6874</v>
      </c>
      <c r="I2243" s="8" t="s">
        <v>6875</v>
      </c>
      <c r="J2243" t="str">
        <f t="shared" ref="J2243:J2306" si="35">IF(AND(VALUE(LEFT(H2243,2))&gt;=11,VALUE(LEFT(H2243,2))&lt;=17),"Norte",IF(AND(VALUE(LEFT(H2243,2))&gt;=21,VALUE(LEFT(H2243,2))&lt;=29),"Nordeste",IF(AND(VALUE(LEFT(H2243,2))&gt;=31,VALUE(LEFT(H2243,2))&lt;=35),"Sudeste",IF(AND(VALUE(LEFT(H2243,2))&gt;=41,VALUE(LEFT(H2243,2))&lt;=43),"Sul",IF(AND(VALUE(LEFT(H2243,2))&gt;=50,VALUE(LEFT(H2243,2))&lt;=53),"Centro-Oeste","Verificar")))))</f>
        <v>Nordeste</v>
      </c>
    </row>
    <row r="2244" spans="1:10" ht="14.65" customHeight="1" x14ac:dyDescent="0.25">
      <c r="A2244" s="8" t="s">
        <v>5601</v>
      </c>
      <c r="B2244" s="8" t="s">
        <v>5602</v>
      </c>
      <c r="C2244" s="8" t="s">
        <v>5603</v>
      </c>
      <c r="D2244" s="8" t="s">
        <v>5604</v>
      </c>
      <c r="E2244" s="8" t="s">
        <v>5758</v>
      </c>
      <c r="F2244" s="8" t="s">
        <v>5759</v>
      </c>
      <c r="G2244" s="8" t="s">
        <v>6876</v>
      </c>
      <c r="H2244" s="8" t="s">
        <v>6877</v>
      </c>
      <c r="I2244" s="8" t="s">
        <v>6878</v>
      </c>
      <c r="J2244" t="str">
        <f t="shared" si="35"/>
        <v>Nordeste</v>
      </c>
    </row>
    <row r="2245" spans="1:10" ht="14.65" customHeight="1" x14ac:dyDescent="0.25">
      <c r="A2245" s="8" t="s">
        <v>5601</v>
      </c>
      <c r="B2245" s="8" t="s">
        <v>5602</v>
      </c>
      <c r="C2245" s="8" t="s">
        <v>5661</v>
      </c>
      <c r="D2245" s="8" t="s">
        <v>5662</v>
      </c>
      <c r="E2245" s="8" t="s">
        <v>5744</v>
      </c>
      <c r="F2245" s="8" t="s">
        <v>5745</v>
      </c>
      <c r="G2245" s="8" t="s">
        <v>6879</v>
      </c>
      <c r="H2245" s="8" t="s">
        <v>6880</v>
      </c>
      <c r="I2245" s="8" t="s">
        <v>6881</v>
      </c>
      <c r="J2245" t="str">
        <f t="shared" si="35"/>
        <v>Nordeste</v>
      </c>
    </row>
    <row r="2246" spans="1:10" ht="14.65" customHeight="1" x14ac:dyDescent="0.25">
      <c r="A2246" s="8" t="s">
        <v>6882</v>
      </c>
      <c r="B2246" s="8" t="s">
        <v>6883</v>
      </c>
      <c r="C2246" s="8" t="s">
        <v>6884</v>
      </c>
      <c r="D2246" s="8" t="s">
        <v>6885</v>
      </c>
      <c r="E2246" s="8" t="s">
        <v>6886</v>
      </c>
      <c r="F2246" s="8" t="s">
        <v>6887</v>
      </c>
      <c r="G2246" s="8" t="s">
        <v>217</v>
      </c>
      <c r="H2246" s="8" t="s">
        <v>6888</v>
      </c>
      <c r="I2246" s="8" t="s">
        <v>6889</v>
      </c>
      <c r="J2246" t="str">
        <f t="shared" si="35"/>
        <v>Sudeste</v>
      </c>
    </row>
    <row r="2247" spans="1:10" ht="14.65" customHeight="1" x14ac:dyDescent="0.25">
      <c r="A2247" s="8" t="s">
        <v>6882</v>
      </c>
      <c r="B2247" s="8" t="s">
        <v>6883</v>
      </c>
      <c r="C2247" s="8" t="s">
        <v>6890</v>
      </c>
      <c r="D2247" s="8" t="s">
        <v>6891</v>
      </c>
      <c r="E2247" s="8" t="s">
        <v>6892</v>
      </c>
      <c r="F2247" s="8" t="s">
        <v>6893</v>
      </c>
      <c r="G2247" s="8" t="s">
        <v>228</v>
      </c>
      <c r="H2247" s="8" t="s">
        <v>6894</v>
      </c>
      <c r="I2247" s="8" t="s">
        <v>6893</v>
      </c>
      <c r="J2247" t="str">
        <f t="shared" si="35"/>
        <v>Sudeste</v>
      </c>
    </row>
    <row r="2248" spans="1:10" ht="14.65" customHeight="1" x14ac:dyDescent="0.25">
      <c r="A2248" s="8" t="s">
        <v>6882</v>
      </c>
      <c r="B2248" s="8" t="s">
        <v>6883</v>
      </c>
      <c r="C2248" s="8" t="s">
        <v>6895</v>
      </c>
      <c r="D2248" s="8" t="s">
        <v>6896</v>
      </c>
      <c r="E2248" s="8" t="s">
        <v>6897</v>
      </c>
      <c r="F2248" s="8" t="s">
        <v>6898</v>
      </c>
      <c r="G2248" s="8" t="s">
        <v>235</v>
      </c>
      <c r="H2248" s="8" t="s">
        <v>6899</v>
      </c>
      <c r="I2248" s="8" t="s">
        <v>6900</v>
      </c>
      <c r="J2248" t="str">
        <f t="shared" si="35"/>
        <v>Sudeste</v>
      </c>
    </row>
    <row r="2249" spans="1:10" ht="14.65" customHeight="1" x14ac:dyDescent="0.25">
      <c r="A2249" s="8" t="s">
        <v>6882</v>
      </c>
      <c r="B2249" s="8" t="s">
        <v>6883</v>
      </c>
      <c r="C2249" s="8" t="s">
        <v>6895</v>
      </c>
      <c r="D2249" s="8" t="s">
        <v>6896</v>
      </c>
      <c r="E2249" s="8" t="s">
        <v>6901</v>
      </c>
      <c r="F2249" s="8" t="s">
        <v>6902</v>
      </c>
      <c r="G2249" s="8" t="s">
        <v>261</v>
      </c>
      <c r="H2249" s="8" t="s">
        <v>6903</v>
      </c>
      <c r="I2249" s="8" t="s">
        <v>6904</v>
      </c>
      <c r="J2249" t="str">
        <f t="shared" si="35"/>
        <v>Sudeste</v>
      </c>
    </row>
    <row r="2250" spans="1:10" ht="14.65" customHeight="1" x14ac:dyDescent="0.25">
      <c r="A2250" s="8" t="s">
        <v>6882</v>
      </c>
      <c r="B2250" s="8" t="s">
        <v>6883</v>
      </c>
      <c r="C2250" s="8" t="s">
        <v>6905</v>
      </c>
      <c r="D2250" s="8" t="s">
        <v>6906</v>
      </c>
      <c r="E2250" s="8" t="s">
        <v>6907</v>
      </c>
      <c r="F2250" s="8" t="s">
        <v>6906</v>
      </c>
      <c r="G2250" s="8" t="s">
        <v>269</v>
      </c>
      <c r="H2250" s="8" t="s">
        <v>6908</v>
      </c>
      <c r="I2250" s="8" t="s">
        <v>6909</v>
      </c>
      <c r="J2250" t="str">
        <f t="shared" si="35"/>
        <v>Sudeste</v>
      </c>
    </row>
    <row r="2251" spans="1:10" ht="14.65" customHeight="1" x14ac:dyDescent="0.25">
      <c r="A2251" s="8" t="s">
        <v>6882</v>
      </c>
      <c r="B2251" s="8" t="s">
        <v>6883</v>
      </c>
      <c r="C2251" s="8" t="s">
        <v>6910</v>
      </c>
      <c r="D2251" s="8" t="s">
        <v>6911</v>
      </c>
      <c r="E2251" s="8" t="s">
        <v>6912</v>
      </c>
      <c r="F2251" s="8" t="s">
        <v>6913</v>
      </c>
      <c r="G2251" s="8" t="s">
        <v>274</v>
      </c>
      <c r="H2251" s="8" t="s">
        <v>6914</v>
      </c>
      <c r="I2251" s="8" t="s">
        <v>6915</v>
      </c>
      <c r="J2251" t="str">
        <f t="shared" si="35"/>
        <v>Sudeste</v>
      </c>
    </row>
    <row r="2252" spans="1:10" ht="14.65" customHeight="1" x14ac:dyDescent="0.25">
      <c r="A2252" s="8" t="s">
        <v>6882</v>
      </c>
      <c r="B2252" s="8" t="s">
        <v>6883</v>
      </c>
      <c r="C2252" s="8" t="s">
        <v>6916</v>
      </c>
      <c r="D2252" s="8" t="s">
        <v>6917</v>
      </c>
      <c r="E2252" s="8" t="s">
        <v>6918</v>
      </c>
      <c r="F2252" s="8" t="s">
        <v>6917</v>
      </c>
      <c r="G2252" s="8" t="s">
        <v>276</v>
      </c>
      <c r="H2252" s="8" t="s">
        <v>6919</v>
      </c>
      <c r="I2252" s="8" t="s">
        <v>6920</v>
      </c>
      <c r="J2252" t="str">
        <f t="shared" si="35"/>
        <v>Sudeste</v>
      </c>
    </row>
    <row r="2253" spans="1:10" ht="14.65" customHeight="1" x14ac:dyDescent="0.25">
      <c r="A2253" s="8" t="s">
        <v>6882</v>
      </c>
      <c r="B2253" s="8" t="s">
        <v>6883</v>
      </c>
      <c r="C2253" s="8" t="s">
        <v>6921</v>
      </c>
      <c r="D2253" s="8" t="s">
        <v>6922</v>
      </c>
      <c r="E2253" s="8" t="s">
        <v>6923</v>
      </c>
      <c r="F2253" s="8" t="s">
        <v>6924</v>
      </c>
      <c r="G2253" s="8" t="s">
        <v>255</v>
      </c>
      <c r="H2253" s="8" t="s">
        <v>6925</v>
      </c>
      <c r="I2253" s="8" t="s">
        <v>6926</v>
      </c>
      <c r="J2253" t="str">
        <f t="shared" si="35"/>
        <v>Sudeste</v>
      </c>
    </row>
    <row r="2254" spans="1:10" ht="14.65" customHeight="1" x14ac:dyDescent="0.25">
      <c r="A2254" s="8" t="s">
        <v>6882</v>
      </c>
      <c r="B2254" s="8" t="s">
        <v>6883</v>
      </c>
      <c r="C2254" s="8" t="s">
        <v>6910</v>
      </c>
      <c r="D2254" s="8" t="s">
        <v>6911</v>
      </c>
      <c r="E2254" s="8" t="s">
        <v>6927</v>
      </c>
      <c r="F2254" s="8" t="s">
        <v>6928</v>
      </c>
      <c r="G2254" s="8" t="s">
        <v>4596</v>
      </c>
      <c r="H2254" s="8" t="s">
        <v>6929</v>
      </c>
      <c r="I2254" s="8" t="s">
        <v>6928</v>
      </c>
      <c r="J2254" t="str">
        <f t="shared" si="35"/>
        <v>Sudeste</v>
      </c>
    </row>
    <row r="2255" spans="1:10" ht="14.65" customHeight="1" x14ac:dyDescent="0.25">
      <c r="A2255" s="8" t="s">
        <v>6882</v>
      </c>
      <c r="B2255" s="8" t="s">
        <v>6883</v>
      </c>
      <c r="C2255" s="8" t="s">
        <v>6910</v>
      </c>
      <c r="D2255" s="8" t="s">
        <v>6911</v>
      </c>
      <c r="E2255" s="8" t="s">
        <v>6930</v>
      </c>
      <c r="F2255" s="8" t="s">
        <v>6931</v>
      </c>
      <c r="G2255" s="8" t="s">
        <v>4599</v>
      </c>
      <c r="H2255" s="8" t="s">
        <v>6932</v>
      </c>
      <c r="I2255" s="8" t="s">
        <v>6933</v>
      </c>
      <c r="J2255" t="str">
        <f t="shared" si="35"/>
        <v>Sudeste</v>
      </c>
    </row>
    <row r="2256" spans="1:10" ht="14.65" customHeight="1" x14ac:dyDescent="0.25">
      <c r="A2256" s="8" t="s">
        <v>6882</v>
      </c>
      <c r="B2256" s="8" t="s">
        <v>6883</v>
      </c>
      <c r="C2256" s="8" t="s">
        <v>6934</v>
      </c>
      <c r="D2256" s="8" t="s">
        <v>6935</v>
      </c>
      <c r="E2256" s="8" t="s">
        <v>6936</v>
      </c>
      <c r="F2256" s="8" t="s">
        <v>6937</v>
      </c>
      <c r="G2256" s="8" t="s">
        <v>4607</v>
      </c>
      <c r="H2256" s="8" t="s">
        <v>6938</v>
      </c>
      <c r="I2256" s="8" t="s">
        <v>6939</v>
      </c>
      <c r="J2256" t="str">
        <f t="shared" si="35"/>
        <v>Sudeste</v>
      </c>
    </row>
    <row r="2257" spans="1:10" ht="14.65" customHeight="1" x14ac:dyDescent="0.25">
      <c r="A2257" s="8" t="s">
        <v>6882</v>
      </c>
      <c r="B2257" s="8" t="s">
        <v>6883</v>
      </c>
      <c r="C2257" s="8" t="s">
        <v>6940</v>
      </c>
      <c r="D2257" s="8" t="s">
        <v>6941</v>
      </c>
      <c r="E2257" s="8" t="s">
        <v>6942</v>
      </c>
      <c r="F2257" s="8" t="s">
        <v>6943</v>
      </c>
      <c r="G2257" s="8" t="s">
        <v>4611</v>
      </c>
      <c r="H2257" s="8" t="s">
        <v>6944</v>
      </c>
      <c r="I2257" s="8" t="s">
        <v>6945</v>
      </c>
      <c r="J2257" t="str">
        <f t="shared" si="35"/>
        <v>Sudeste</v>
      </c>
    </row>
    <row r="2258" spans="1:10" ht="14.65" customHeight="1" x14ac:dyDescent="0.25">
      <c r="A2258" s="8" t="s">
        <v>6882</v>
      </c>
      <c r="B2258" s="8" t="s">
        <v>6883</v>
      </c>
      <c r="C2258" s="8" t="s">
        <v>6940</v>
      </c>
      <c r="D2258" s="8" t="s">
        <v>6941</v>
      </c>
      <c r="E2258" s="8" t="s">
        <v>6946</v>
      </c>
      <c r="F2258" s="8" t="s">
        <v>6947</v>
      </c>
      <c r="G2258" s="8" t="s">
        <v>4613</v>
      </c>
      <c r="H2258" s="8" t="s">
        <v>6948</v>
      </c>
      <c r="I2258" s="8" t="s">
        <v>6949</v>
      </c>
      <c r="J2258" t="str">
        <f t="shared" si="35"/>
        <v>Sudeste</v>
      </c>
    </row>
    <row r="2259" spans="1:10" ht="14.65" customHeight="1" x14ac:dyDescent="0.25">
      <c r="A2259" s="8" t="s">
        <v>6882</v>
      </c>
      <c r="B2259" s="8" t="s">
        <v>6883</v>
      </c>
      <c r="C2259" s="8" t="s">
        <v>6940</v>
      </c>
      <c r="D2259" s="8" t="s">
        <v>6941</v>
      </c>
      <c r="E2259" s="8" t="s">
        <v>6950</v>
      </c>
      <c r="F2259" s="8" t="s">
        <v>6941</v>
      </c>
      <c r="G2259" s="8" t="s">
        <v>4618</v>
      </c>
      <c r="H2259" s="8" t="s">
        <v>6951</v>
      </c>
      <c r="I2259" s="8" t="s">
        <v>6952</v>
      </c>
      <c r="J2259" t="str">
        <f t="shared" si="35"/>
        <v>Sudeste</v>
      </c>
    </row>
    <row r="2260" spans="1:10" ht="14.65" customHeight="1" x14ac:dyDescent="0.25">
      <c r="A2260" s="8" t="s">
        <v>6882</v>
      </c>
      <c r="B2260" s="8" t="s">
        <v>6883</v>
      </c>
      <c r="C2260" s="8" t="s">
        <v>6895</v>
      </c>
      <c r="D2260" s="8" t="s">
        <v>6896</v>
      </c>
      <c r="E2260" s="8" t="s">
        <v>6953</v>
      </c>
      <c r="F2260" s="8" t="s">
        <v>6954</v>
      </c>
      <c r="G2260" s="8" t="s">
        <v>4621</v>
      </c>
      <c r="H2260" s="8" t="s">
        <v>6955</v>
      </c>
      <c r="I2260" s="8" t="s">
        <v>6954</v>
      </c>
      <c r="J2260" t="str">
        <f t="shared" si="35"/>
        <v>Sudeste</v>
      </c>
    </row>
    <row r="2261" spans="1:10" ht="14.65" customHeight="1" x14ac:dyDescent="0.25">
      <c r="A2261" s="8" t="s">
        <v>6882</v>
      </c>
      <c r="B2261" s="8" t="s">
        <v>6883</v>
      </c>
      <c r="C2261" s="8" t="s">
        <v>6921</v>
      </c>
      <c r="D2261" s="8" t="s">
        <v>6922</v>
      </c>
      <c r="E2261" s="8" t="s">
        <v>6956</v>
      </c>
      <c r="F2261" s="8" t="s">
        <v>6957</v>
      </c>
      <c r="G2261" s="8" t="s">
        <v>4626</v>
      </c>
      <c r="H2261" s="8" t="s">
        <v>6958</v>
      </c>
      <c r="I2261" s="8" t="s">
        <v>6957</v>
      </c>
      <c r="J2261" t="str">
        <f t="shared" si="35"/>
        <v>Sudeste</v>
      </c>
    </row>
    <row r="2262" spans="1:10" ht="14.65" customHeight="1" x14ac:dyDescent="0.25">
      <c r="A2262" s="8" t="s">
        <v>6882</v>
      </c>
      <c r="B2262" s="8" t="s">
        <v>6883</v>
      </c>
      <c r="C2262" s="8" t="s">
        <v>6959</v>
      </c>
      <c r="D2262" s="8" t="s">
        <v>6960</v>
      </c>
      <c r="E2262" s="8" t="s">
        <v>6961</v>
      </c>
      <c r="F2262" s="8" t="s">
        <v>6960</v>
      </c>
      <c r="G2262" s="8" t="s">
        <v>6962</v>
      </c>
      <c r="H2262" s="8" t="s">
        <v>6963</v>
      </c>
      <c r="I2262" s="8" t="s">
        <v>6964</v>
      </c>
      <c r="J2262" t="str">
        <f t="shared" si="35"/>
        <v>Sudeste</v>
      </c>
    </row>
    <row r="2263" spans="1:10" ht="14.65" customHeight="1" x14ac:dyDescent="0.25">
      <c r="A2263" s="8" t="s">
        <v>6882</v>
      </c>
      <c r="B2263" s="8" t="s">
        <v>6883</v>
      </c>
      <c r="C2263" s="8" t="s">
        <v>6910</v>
      </c>
      <c r="D2263" s="8" t="s">
        <v>6911</v>
      </c>
      <c r="E2263" s="8" t="s">
        <v>6965</v>
      </c>
      <c r="F2263" s="8" t="s">
        <v>6966</v>
      </c>
      <c r="G2263" s="8" t="s">
        <v>4629</v>
      </c>
      <c r="H2263" s="8" t="s">
        <v>6967</v>
      </c>
      <c r="I2263" s="8" t="s">
        <v>6966</v>
      </c>
      <c r="J2263" t="str">
        <f t="shared" si="35"/>
        <v>Sudeste</v>
      </c>
    </row>
    <row r="2264" spans="1:10" ht="14.65" customHeight="1" x14ac:dyDescent="0.25">
      <c r="A2264" s="8" t="s">
        <v>6882</v>
      </c>
      <c r="B2264" s="8" t="s">
        <v>6883</v>
      </c>
      <c r="C2264" s="8" t="s">
        <v>6934</v>
      </c>
      <c r="D2264" s="8" t="s">
        <v>6935</v>
      </c>
      <c r="E2264" s="8" t="s">
        <v>6968</v>
      </c>
      <c r="F2264" s="8" t="s">
        <v>6935</v>
      </c>
      <c r="G2264" s="8" t="s">
        <v>4633</v>
      </c>
      <c r="H2264" s="8" t="s">
        <v>6969</v>
      </c>
      <c r="I2264" s="8" t="s">
        <v>6970</v>
      </c>
      <c r="J2264" t="str">
        <f t="shared" si="35"/>
        <v>Sudeste</v>
      </c>
    </row>
    <row r="2265" spans="1:10" ht="14.65" customHeight="1" x14ac:dyDescent="0.25">
      <c r="A2265" s="8" t="s">
        <v>6882</v>
      </c>
      <c r="B2265" s="8" t="s">
        <v>6883</v>
      </c>
      <c r="C2265" s="8" t="s">
        <v>6921</v>
      </c>
      <c r="D2265" s="8" t="s">
        <v>6922</v>
      </c>
      <c r="E2265" s="8" t="s">
        <v>6971</v>
      </c>
      <c r="F2265" s="8" t="s">
        <v>6972</v>
      </c>
      <c r="G2265" s="8" t="s">
        <v>4636</v>
      </c>
      <c r="H2265" s="8" t="s">
        <v>6973</v>
      </c>
      <c r="I2265" s="8" t="s">
        <v>6974</v>
      </c>
      <c r="J2265" t="str">
        <f t="shared" si="35"/>
        <v>Sudeste</v>
      </c>
    </row>
    <row r="2266" spans="1:10" ht="14.65" customHeight="1" x14ac:dyDescent="0.25">
      <c r="A2266" s="8" t="s">
        <v>6882</v>
      </c>
      <c r="B2266" s="8" t="s">
        <v>6883</v>
      </c>
      <c r="C2266" s="8" t="s">
        <v>6921</v>
      </c>
      <c r="D2266" s="8" t="s">
        <v>6922</v>
      </c>
      <c r="E2266" s="8" t="s">
        <v>6956</v>
      </c>
      <c r="F2266" s="8" t="s">
        <v>6957</v>
      </c>
      <c r="G2266" s="8" t="s">
        <v>4639</v>
      </c>
      <c r="H2266" s="8" t="s">
        <v>6975</v>
      </c>
      <c r="I2266" s="8" t="s">
        <v>6976</v>
      </c>
      <c r="J2266" t="str">
        <f t="shared" si="35"/>
        <v>Sudeste</v>
      </c>
    </row>
    <row r="2267" spans="1:10" ht="14.65" customHeight="1" x14ac:dyDescent="0.25">
      <c r="A2267" s="8" t="s">
        <v>6882</v>
      </c>
      <c r="B2267" s="8" t="s">
        <v>6883</v>
      </c>
      <c r="C2267" s="8" t="s">
        <v>6895</v>
      </c>
      <c r="D2267" s="8" t="s">
        <v>6896</v>
      </c>
      <c r="E2267" s="8" t="s">
        <v>6897</v>
      </c>
      <c r="F2267" s="8" t="s">
        <v>6898</v>
      </c>
      <c r="G2267" s="8" t="s">
        <v>6977</v>
      </c>
      <c r="H2267" s="8" t="s">
        <v>6978</v>
      </c>
      <c r="I2267" s="8" t="s">
        <v>6979</v>
      </c>
      <c r="J2267" t="str">
        <f t="shared" si="35"/>
        <v>Sudeste</v>
      </c>
    </row>
    <row r="2268" spans="1:10" ht="14.65" customHeight="1" x14ac:dyDescent="0.25">
      <c r="A2268" s="8" t="s">
        <v>6882</v>
      </c>
      <c r="B2268" s="8" t="s">
        <v>6883</v>
      </c>
      <c r="C2268" s="8" t="s">
        <v>6895</v>
      </c>
      <c r="D2268" s="8" t="s">
        <v>6896</v>
      </c>
      <c r="E2268" s="8" t="s">
        <v>6897</v>
      </c>
      <c r="F2268" s="8" t="s">
        <v>6898</v>
      </c>
      <c r="G2268" s="8" t="s">
        <v>6980</v>
      </c>
      <c r="H2268" s="8" t="s">
        <v>6981</v>
      </c>
      <c r="I2268" s="8" t="s">
        <v>6982</v>
      </c>
      <c r="J2268" t="str">
        <f t="shared" si="35"/>
        <v>Sudeste</v>
      </c>
    </row>
    <row r="2269" spans="1:10" ht="14.65" customHeight="1" x14ac:dyDescent="0.25">
      <c r="A2269" s="8" t="s">
        <v>6882</v>
      </c>
      <c r="B2269" s="8" t="s">
        <v>6883</v>
      </c>
      <c r="C2269" s="8" t="s">
        <v>6959</v>
      </c>
      <c r="D2269" s="8" t="s">
        <v>6960</v>
      </c>
      <c r="E2269" s="8" t="s">
        <v>6961</v>
      </c>
      <c r="F2269" s="8" t="s">
        <v>6960</v>
      </c>
      <c r="G2269" s="8" t="s">
        <v>4642</v>
      </c>
      <c r="H2269" s="8" t="s">
        <v>6983</v>
      </c>
      <c r="I2269" s="8" t="s">
        <v>6984</v>
      </c>
      <c r="J2269" t="str">
        <f t="shared" si="35"/>
        <v>Sudeste</v>
      </c>
    </row>
    <row r="2270" spans="1:10" ht="14.65" customHeight="1" x14ac:dyDescent="0.25">
      <c r="A2270" s="8" t="s">
        <v>6882</v>
      </c>
      <c r="B2270" s="8" t="s">
        <v>6883</v>
      </c>
      <c r="C2270" s="8" t="s">
        <v>6905</v>
      </c>
      <c r="D2270" s="8" t="s">
        <v>6906</v>
      </c>
      <c r="E2270" s="8" t="s">
        <v>6985</v>
      </c>
      <c r="F2270" s="8" t="s">
        <v>6986</v>
      </c>
      <c r="G2270" s="8" t="s">
        <v>4647</v>
      </c>
      <c r="H2270" s="8" t="s">
        <v>6987</v>
      </c>
      <c r="I2270" s="8" t="s">
        <v>6988</v>
      </c>
      <c r="J2270" t="str">
        <f t="shared" si="35"/>
        <v>Sudeste</v>
      </c>
    </row>
    <row r="2271" spans="1:10" ht="14.65" customHeight="1" x14ac:dyDescent="0.25">
      <c r="A2271" s="8" t="s">
        <v>6882</v>
      </c>
      <c r="B2271" s="8" t="s">
        <v>6883</v>
      </c>
      <c r="C2271" s="8" t="s">
        <v>6895</v>
      </c>
      <c r="D2271" s="8" t="s">
        <v>6896</v>
      </c>
      <c r="E2271" s="8" t="s">
        <v>6901</v>
      </c>
      <c r="F2271" s="8" t="s">
        <v>6902</v>
      </c>
      <c r="G2271" s="8" t="s">
        <v>4649</v>
      </c>
      <c r="H2271" s="8" t="s">
        <v>6989</v>
      </c>
      <c r="I2271" s="8" t="s">
        <v>6990</v>
      </c>
      <c r="J2271" t="str">
        <f t="shared" si="35"/>
        <v>Sudeste</v>
      </c>
    </row>
    <row r="2272" spans="1:10" ht="14.65" customHeight="1" x14ac:dyDescent="0.25">
      <c r="A2272" s="8" t="s">
        <v>6882</v>
      </c>
      <c r="B2272" s="8" t="s">
        <v>6883</v>
      </c>
      <c r="C2272" s="8" t="s">
        <v>6910</v>
      </c>
      <c r="D2272" s="8" t="s">
        <v>6911</v>
      </c>
      <c r="E2272" s="8" t="s">
        <v>6991</v>
      </c>
      <c r="F2272" s="8" t="s">
        <v>6992</v>
      </c>
      <c r="G2272" s="8" t="s">
        <v>4651</v>
      </c>
      <c r="H2272" s="8" t="s">
        <v>6993</v>
      </c>
      <c r="I2272" s="8" t="s">
        <v>6994</v>
      </c>
      <c r="J2272" t="str">
        <f t="shared" si="35"/>
        <v>Sudeste</v>
      </c>
    </row>
    <row r="2273" spans="1:10" ht="14.65" customHeight="1" x14ac:dyDescent="0.25">
      <c r="A2273" s="8" t="s">
        <v>6882</v>
      </c>
      <c r="B2273" s="8" t="s">
        <v>6883</v>
      </c>
      <c r="C2273" s="8" t="s">
        <v>6895</v>
      </c>
      <c r="D2273" s="8" t="s">
        <v>6896</v>
      </c>
      <c r="E2273" s="8" t="s">
        <v>6901</v>
      </c>
      <c r="F2273" s="8" t="s">
        <v>6902</v>
      </c>
      <c r="G2273" s="8" t="s">
        <v>4654</v>
      </c>
      <c r="H2273" s="8" t="s">
        <v>6995</v>
      </c>
      <c r="I2273" s="8" t="s">
        <v>6996</v>
      </c>
      <c r="J2273" t="str">
        <f t="shared" si="35"/>
        <v>Sudeste</v>
      </c>
    </row>
    <row r="2274" spans="1:10" ht="14.65" customHeight="1" x14ac:dyDescent="0.25">
      <c r="A2274" s="8" t="s">
        <v>6882</v>
      </c>
      <c r="B2274" s="8" t="s">
        <v>6883</v>
      </c>
      <c r="C2274" s="8" t="s">
        <v>6940</v>
      </c>
      <c r="D2274" s="8" t="s">
        <v>6941</v>
      </c>
      <c r="E2274" s="8" t="s">
        <v>6997</v>
      </c>
      <c r="F2274" s="8" t="s">
        <v>6998</v>
      </c>
      <c r="G2274" s="8" t="s">
        <v>4656</v>
      </c>
      <c r="H2274" s="8" t="s">
        <v>6999</v>
      </c>
      <c r="I2274" s="8" t="s">
        <v>7000</v>
      </c>
      <c r="J2274" t="str">
        <f t="shared" si="35"/>
        <v>Sudeste</v>
      </c>
    </row>
    <row r="2275" spans="1:10" ht="14.65" customHeight="1" x14ac:dyDescent="0.25">
      <c r="A2275" s="8" t="s">
        <v>6882</v>
      </c>
      <c r="B2275" s="8" t="s">
        <v>6883</v>
      </c>
      <c r="C2275" s="8" t="s">
        <v>6895</v>
      </c>
      <c r="D2275" s="8" t="s">
        <v>6896</v>
      </c>
      <c r="E2275" s="8" t="s">
        <v>7001</v>
      </c>
      <c r="F2275" s="8" t="s">
        <v>7002</v>
      </c>
      <c r="G2275" s="8" t="s">
        <v>4664</v>
      </c>
      <c r="H2275" s="8" t="s">
        <v>7003</v>
      </c>
      <c r="I2275" s="8" t="s">
        <v>7004</v>
      </c>
      <c r="J2275" t="str">
        <f t="shared" si="35"/>
        <v>Sudeste</v>
      </c>
    </row>
    <row r="2276" spans="1:10" ht="14.65" customHeight="1" x14ac:dyDescent="0.25">
      <c r="A2276" s="8" t="s">
        <v>6882</v>
      </c>
      <c r="B2276" s="8" t="s">
        <v>6883</v>
      </c>
      <c r="C2276" s="8" t="s">
        <v>6910</v>
      </c>
      <c r="D2276" s="8" t="s">
        <v>6911</v>
      </c>
      <c r="E2276" s="8" t="s">
        <v>6912</v>
      </c>
      <c r="F2276" s="8" t="s">
        <v>6913</v>
      </c>
      <c r="G2276" s="8" t="s">
        <v>7005</v>
      </c>
      <c r="H2276" s="8" t="s">
        <v>7006</v>
      </c>
      <c r="I2276" s="8" t="s">
        <v>7007</v>
      </c>
      <c r="J2276" t="str">
        <f t="shared" si="35"/>
        <v>Sudeste</v>
      </c>
    </row>
    <row r="2277" spans="1:10" ht="14.65" customHeight="1" x14ac:dyDescent="0.25">
      <c r="A2277" s="8" t="s">
        <v>6882</v>
      </c>
      <c r="B2277" s="8" t="s">
        <v>6883</v>
      </c>
      <c r="C2277" s="8" t="s">
        <v>6959</v>
      </c>
      <c r="D2277" s="8" t="s">
        <v>6960</v>
      </c>
      <c r="E2277" s="8" t="s">
        <v>6961</v>
      </c>
      <c r="F2277" s="8" t="s">
        <v>6960</v>
      </c>
      <c r="G2277" s="8" t="s">
        <v>4667</v>
      </c>
      <c r="H2277" s="8" t="s">
        <v>7008</v>
      </c>
      <c r="I2277" s="8" t="s">
        <v>7009</v>
      </c>
      <c r="J2277" t="str">
        <f t="shared" si="35"/>
        <v>Sudeste</v>
      </c>
    </row>
    <row r="2278" spans="1:10" ht="14.65" customHeight="1" x14ac:dyDescent="0.25">
      <c r="A2278" s="8" t="s">
        <v>6882</v>
      </c>
      <c r="B2278" s="8" t="s">
        <v>6883</v>
      </c>
      <c r="C2278" s="8" t="s">
        <v>6905</v>
      </c>
      <c r="D2278" s="8" t="s">
        <v>6906</v>
      </c>
      <c r="E2278" s="8" t="s">
        <v>6907</v>
      </c>
      <c r="F2278" s="8" t="s">
        <v>6906</v>
      </c>
      <c r="G2278" s="8" t="s">
        <v>4670</v>
      </c>
      <c r="H2278" s="8" t="s">
        <v>7010</v>
      </c>
      <c r="I2278" s="8" t="s">
        <v>7011</v>
      </c>
      <c r="J2278" t="str">
        <f t="shared" si="35"/>
        <v>Sudeste</v>
      </c>
    </row>
    <row r="2279" spans="1:10" ht="14.65" customHeight="1" x14ac:dyDescent="0.25">
      <c r="A2279" s="8" t="s">
        <v>6882</v>
      </c>
      <c r="B2279" s="8" t="s">
        <v>6883</v>
      </c>
      <c r="C2279" s="8" t="s">
        <v>6895</v>
      </c>
      <c r="D2279" s="8" t="s">
        <v>6896</v>
      </c>
      <c r="E2279" s="8" t="s">
        <v>7012</v>
      </c>
      <c r="F2279" s="8" t="s">
        <v>7013</v>
      </c>
      <c r="G2279" s="8" t="s">
        <v>4673</v>
      </c>
      <c r="H2279" s="8" t="s">
        <v>7014</v>
      </c>
      <c r="I2279" s="8" t="s">
        <v>7015</v>
      </c>
      <c r="J2279" t="str">
        <f t="shared" si="35"/>
        <v>Sudeste</v>
      </c>
    </row>
    <row r="2280" spans="1:10" ht="14.65" customHeight="1" x14ac:dyDescent="0.25">
      <c r="A2280" s="8" t="s">
        <v>6882</v>
      </c>
      <c r="B2280" s="8" t="s">
        <v>6883</v>
      </c>
      <c r="C2280" s="8" t="s">
        <v>7016</v>
      </c>
      <c r="D2280" s="8" t="s">
        <v>7017</v>
      </c>
      <c r="E2280" s="8" t="s">
        <v>7018</v>
      </c>
      <c r="F2280" s="8" t="s">
        <v>7019</v>
      </c>
      <c r="G2280" s="8" t="s">
        <v>4675</v>
      </c>
      <c r="H2280" s="8" t="s">
        <v>7020</v>
      </c>
      <c r="I2280" s="8" t="s">
        <v>7021</v>
      </c>
      <c r="J2280" t="str">
        <f t="shared" si="35"/>
        <v>Sudeste</v>
      </c>
    </row>
    <row r="2281" spans="1:10" ht="14.65" customHeight="1" x14ac:dyDescent="0.25">
      <c r="A2281" s="8" t="s">
        <v>6882</v>
      </c>
      <c r="B2281" s="8" t="s">
        <v>6883</v>
      </c>
      <c r="C2281" s="8" t="s">
        <v>6895</v>
      </c>
      <c r="D2281" s="8" t="s">
        <v>6896</v>
      </c>
      <c r="E2281" s="8" t="s">
        <v>7001</v>
      </c>
      <c r="F2281" s="8" t="s">
        <v>7002</v>
      </c>
      <c r="G2281" s="8" t="s">
        <v>4678</v>
      </c>
      <c r="H2281" s="8" t="s">
        <v>7022</v>
      </c>
      <c r="I2281" s="8" t="s">
        <v>7023</v>
      </c>
      <c r="J2281" t="str">
        <f t="shared" si="35"/>
        <v>Sudeste</v>
      </c>
    </row>
    <row r="2282" spans="1:10" ht="14.65" customHeight="1" x14ac:dyDescent="0.25">
      <c r="A2282" s="8" t="s">
        <v>6882</v>
      </c>
      <c r="B2282" s="8" t="s">
        <v>6883</v>
      </c>
      <c r="C2282" s="8" t="s">
        <v>6910</v>
      </c>
      <c r="D2282" s="8" t="s">
        <v>6911</v>
      </c>
      <c r="E2282" s="8" t="s">
        <v>7024</v>
      </c>
      <c r="F2282" s="8" t="s">
        <v>7025</v>
      </c>
      <c r="G2282" s="8" t="s">
        <v>4681</v>
      </c>
      <c r="H2282" s="8" t="s">
        <v>7026</v>
      </c>
      <c r="I2282" s="8" t="s">
        <v>7025</v>
      </c>
      <c r="J2282" t="str">
        <f t="shared" si="35"/>
        <v>Sudeste</v>
      </c>
    </row>
    <row r="2283" spans="1:10" ht="14.65" customHeight="1" x14ac:dyDescent="0.25">
      <c r="A2283" s="8" t="s">
        <v>6882</v>
      </c>
      <c r="B2283" s="8" t="s">
        <v>6883</v>
      </c>
      <c r="C2283" s="8" t="s">
        <v>6884</v>
      </c>
      <c r="D2283" s="8" t="s">
        <v>6885</v>
      </c>
      <c r="E2283" s="8" t="s">
        <v>7027</v>
      </c>
      <c r="F2283" s="8" t="s">
        <v>6885</v>
      </c>
      <c r="G2283" s="8" t="s">
        <v>4687</v>
      </c>
      <c r="H2283" s="8" t="s">
        <v>7028</v>
      </c>
      <c r="I2283" s="8" t="s">
        <v>7029</v>
      </c>
      <c r="J2283" t="str">
        <f t="shared" si="35"/>
        <v>Sudeste</v>
      </c>
    </row>
    <row r="2284" spans="1:10" ht="14.65" customHeight="1" x14ac:dyDescent="0.25">
      <c r="A2284" s="8" t="s">
        <v>6882</v>
      </c>
      <c r="B2284" s="8" t="s">
        <v>6883</v>
      </c>
      <c r="C2284" s="8" t="s">
        <v>6895</v>
      </c>
      <c r="D2284" s="8" t="s">
        <v>6896</v>
      </c>
      <c r="E2284" s="8" t="s">
        <v>7001</v>
      </c>
      <c r="F2284" s="8" t="s">
        <v>7002</v>
      </c>
      <c r="G2284" s="8" t="s">
        <v>4690</v>
      </c>
      <c r="H2284" s="8" t="s">
        <v>7030</v>
      </c>
      <c r="I2284" s="8" t="s">
        <v>7031</v>
      </c>
      <c r="J2284" t="str">
        <f t="shared" si="35"/>
        <v>Sudeste</v>
      </c>
    </row>
    <row r="2285" spans="1:10" ht="14.65" customHeight="1" x14ac:dyDescent="0.25">
      <c r="A2285" s="8" t="s">
        <v>6882</v>
      </c>
      <c r="B2285" s="8" t="s">
        <v>6883</v>
      </c>
      <c r="C2285" s="8" t="s">
        <v>6895</v>
      </c>
      <c r="D2285" s="8" t="s">
        <v>6896</v>
      </c>
      <c r="E2285" s="8" t="s">
        <v>7032</v>
      </c>
      <c r="F2285" s="8" t="s">
        <v>3894</v>
      </c>
      <c r="G2285" s="8" t="s">
        <v>4693</v>
      </c>
      <c r="H2285" s="8" t="s">
        <v>7033</v>
      </c>
      <c r="I2285" s="8" t="s">
        <v>7034</v>
      </c>
      <c r="J2285" t="str">
        <f t="shared" si="35"/>
        <v>Sudeste</v>
      </c>
    </row>
    <row r="2286" spans="1:10" ht="14.65" customHeight="1" x14ac:dyDescent="0.25">
      <c r="A2286" s="8" t="s">
        <v>6882</v>
      </c>
      <c r="B2286" s="8" t="s">
        <v>6883</v>
      </c>
      <c r="C2286" s="8" t="s">
        <v>6884</v>
      </c>
      <c r="D2286" s="8" t="s">
        <v>6885</v>
      </c>
      <c r="E2286" s="8" t="s">
        <v>7027</v>
      </c>
      <c r="F2286" s="8" t="s">
        <v>6885</v>
      </c>
      <c r="G2286" s="8" t="s">
        <v>7035</v>
      </c>
      <c r="H2286" s="8" t="s">
        <v>7036</v>
      </c>
      <c r="I2286" s="8" t="s">
        <v>7037</v>
      </c>
      <c r="J2286" t="str">
        <f t="shared" si="35"/>
        <v>Sudeste</v>
      </c>
    </row>
    <row r="2287" spans="1:10" ht="14.65" customHeight="1" x14ac:dyDescent="0.25">
      <c r="A2287" s="8" t="s">
        <v>6882</v>
      </c>
      <c r="B2287" s="8" t="s">
        <v>6883</v>
      </c>
      <c r="C2287" s="8" t="s">
        <v>7038</v>
      </c>
      <c r="D2287" s="8" t="s">
        <v>7039</v>
      </c>
      <c r="E2287" s="8" t="s">
        <v>7040</v>
      </c>
      <c r="F2287" s="8" t="s">
        <v>7039</v>
      </c>
      <c r="G2287" s="8" t="s">
        <v>4696</v>
      </c>
      <c r="H2287" s="8" t="s">
        <v>7041</v>
      </c>
      <c r="I2287" s="8" t="s">
        <v>7042</v>
      </c>
      <c r="J2287" t="str">
        <f t="shared" si="35"/>
        <v>Sudeste</v>
      </c>
    </row>
    <row r="2288" spans="1:10" ht="14.65" customHeight="1" x14ac:dyDescent="0.25">
      <c r="A2288" s="8" t="s">
        <v>6882</v>
      </c>
      <c r="B2288" s="8" t="s">
        <v>6883</v>
      </c>
      <c r="C2288" s="8" t="s">
        <v>6890</v>
      </c>
      <c r="D2288" s="8" t="s">
        <v>6891</v>
      </c>
      <c r="E2288" s="8" t="s">
        <v>7043</v>
      </c>
      <c r="F2288" s="8" t="s">
        <v>6891</v>
      </c>
      <c r="G2288" s="8" t="s">
        <v>4699</v>
      </c>
      <c r="H2288" s="8" t="s">
        <v>7044</v>
      </c>
      <c r="I2288" s="8" t="s">
        <v>7045</v>
      </c>
      <c r="J2288" t="str">
        <f t="shared" si="35"/>
        <v>Sudeste</v>
      </c>
    </row>
    <row r="2289" spans="1:10" ht="14.65" customHeight="1" x14ac:dyDescent="0.25">
      <c r="A2289" s="8" t="s">
        <v>6882</v>
      </c>
      <c r="B2289" s="8" t="s">
        <v>6883</v>
      </c>
      <c r="C2289" s="8" t="s">
        <v>6916</v>
      </c>
      <c r="D2289" s="8" t="s">
        <v>6917</v>
      </c>
      <c r="E2289" s="8" t="s">
        <v>7046</v>
      </c>
      <c r="F2289" s="8" t="s">
        <v>7047</v>
      </c>
      <c r="G2289" s="8" t="s">
        <v>4705</v>
      </c>
      <c r="H2289" s="8" t="s">
        <v>7048</v>
      </c>
      <c r="I2289" s="8" t="s">
        <v>7047</v>
      </c>
      <c r="J2289" t="str">
        <f t="shared" si="35"/>
        <v>Sudeste</v>
      </c>
    </row>
    <row r="2290" spans="1:10" ht="14.65" customHeight="1" x14ac:dyDescent="0.25">
      <c r="A2290" s="8" t="s">
        <v>6882</v>
      </c>
      <c r="B2290" s="8" t="s">
        <v>6883</v>
      </c>
      <c r="C2290" s="8" t="s">
        <v>6921</v>
      </c>
      <c r="D2290" s="8" t="s">
        <v>6922</v>
      </c>
      <c r="E2290" s="8" t="s">
        <v>7049</v>
      </c>
      <c r="F2290" s="8" t="s">
        <v>7050</v>
      </c>
      <c r="G2290" s="8" t="s">
        <v>4707</v>
      </c>
      <c r="H2290" s="8" t="s">
        <v>7051</v>
      </c>
      <c r="I2290" s="8" t="s">
        <v>7052</v>
      </c>
      <c r="J2290" t="str">
        <f t="shared" si="35"/>
        <v>Sudeste</v>
      </c>
    </row>
    <row r="2291" spans="1:10" ht="14.65" customHeight="1" x14ac:dyDescent="0.25">
      <c r="A2291" s="8" t="s">
        <v>6882</v>
      </c>
      <c r="B2291" s="8" t="s">
        <v>6883</v>
      </c>
      <c r="C2291" s="8" t="s">
        <v>6890</v>
      </c>
      <c r="D2291" s="8" t="s">
        <v>6891</v>
      </c>
      <c r="E2291" s="8" t="s">
        <v>7053</v>
      </c>
      <c r="F2291" s="8" t="s">
        <v>7054</v>
      </c>
      <c r="G2291" s="8" t="s">
        <v>4714</v>
      </c>
      <c r="H2291" s="8" t="s">
        <v>7055</v>
      </c>
      <c r="I2291" s="8" t="s">
        <v>7056</v>
      </c>
      <c r="J2291" t="str">
        <f t="shared" si="35"/>
        <v>Sudeste</v>
      </c>
    </row>
    <row r="2292" spans="1:10" ht="14.65" customHeight="1" x14ac:dyDescent="0.25">
      <c r="A2292" s="8" t="s">
        <v>6882</v>
      </c>
      <c r="B2292" s="8" t="s">
        <v>6883</v>
      </c>
      <c r="C2292" s="8" t="s">
        <v>6921</v>
      </c>
      <c r="D2292" s="8" t="s">
        <v>6922</v>
      </c>
      <c r="E2292" s="8" t="s">
        <v>6956</v>
      </c>
      <c r="F2292" s="8" t="s">
        <v>6957</v>
      </c>
      <c r="G2292" s="8" t="s">
        <v>4717</v>
      </c>
      <c r="H2292" s="8" t="s">
        <v>7057</v>
      </c>
      <c r="I2292" s="8" t="s">
        <v>7058</v>
      </c>
      <c r="J2292" t="str">
        <f t="shared" si="35"/>
        <v>Sudeste</v>
      </c>
    </row>
    <row r="2293" spans="1:10" ht="14.65" customHeight="1" x14ac:dyDescent="0.25">
      <c r="A2293" s="8" t="s">
        <v>6882</v>
      </c>
      <c r="B2293" s="8" t="s">
        <v>6883</v>
      </c>
      <c r="C2293" s="8" t="s">
        <v>6895</v>
      </c>
      <c r="D2293" s="8" t="s">
        <v>6896</v>
      </c>
      <c r="E2293" s="8" t="s">
        <v>7059</v>
      </c>
      <c r="F2293" s="8" t="s">
        <v>7060</v>
      </c>
      <c r="G2293" s="8" t="s">
        <v>4721</v>
      </c>
      <c r="H2293" s="8" t="s">
        <v>7061</v>
      </c>
      <c r="I2293" s="8" t="s">
        <v>7062</v>
      </c>
      <c r="J2293" t="str">
        <f t="shared" si="35"/>
        <v>Sudeste</v>
      </c>
    </row>
    <row r="2294" spans="1:10" ht="14.65" customHeight="1" x14ac:dyDescent="0.25">
      <c r="A2294" s="8" t="s">
        <v>6882</v>
      </c>
      <c r="B2294" s="8" t="s">
        <v>6883</v>
      </c>
      <c r="C2294" s="8" t="s">
        <v>6910</v>
      </c>
      <c r="D2294" s="8" t="s">
        <v>6911</v>
      </c>
      <c r="E2294" s="8" t="s">
        <v>6912</v>
      </c>
      <c r="F2294" s="8" t="s">
        <v>6913</v>
      </c>
      <c r="G2294" s="8" t="s">
        <v>7063</v>
      </c>
      <c r="H2294" s="8" t="s">
        <v>7064</v>
      </c>
      <c r="I2294" s="8" t="s">
        <v>7065</v>
      </c>
      <c r="J2294" t="str">
        <f t="shared" si="35"/>
        <v>Sudeste</v>
      </c>
    </row>
    <row r="2295" spans="1:10" ht="14.65" customHeight="1" x14ac:dyDescent="0.25">
      <c r="A2295" s="8" t="s">
        <v>6882</v>
      </c>
      <c r="B2295" s="8" t="s">
        <v>6883</v>
      </c>
      <c r="C2295" s="8" t="s">
        <v>7038</v>
      </c>
      <c r="D2295" s="8" t="s">
        <v>7039</v>
      </c>
      <c r="E2295" s="8" t="s">
        <v>7066</v>
      </c>
      <c r="F2295" s="8" t="s">
        <v>7067</v>
      </c>
      <c r="G2295" s="8" t="s">
        <v>4724</v>
      </c>
      <c r="H2295" s="8" t="s">
        <v>7068</v>
      </c>
      <c r="I2295" s="8" t="s">
        <v>7069</v>
      </c>
      <c r="J2295" t="str">
        <f t="shared" si="35"/>
        <v>Sudeste</v>
      </c>
    </row>
    <row r="2296" spans="1:10" ht="14.65" customHeight="1" x14ac:dyDescent="0.25">
      <c r="A2296" s="8" t="s">
        <v>6882</v>
      </c>
      <c r="B2296" s="8" t="s">
        <v>6883</v>
      </c>
      <c r="C2296" s="8" t="s">
        <v>6895</v>
      </c>
      <c r="D2296" s="8" t="s">
        <v>6896</v>
      </c>
      <c r="E2296" s="8" t="s">
        <v>7059</v>
      </c>
      <c r="F2296" s="8" t="s">
        <v>7060</v>
      </c>
      <c r="G2296" s="8" t="s">
        <v>4727</v>
      </c>
      <c r="H2296" s="8" t="s">
        <v>7070</v>
      </c>
      <c r="I2296" s="8" t="s">
        <v>7071</v>
      </c>
      <c r="J2296" t="str">
        <f t="shared" si="35"/>
        <v>Sudeste</v>
      </c>
    </row>
    <row r="2297" spans="1:10" ht="14.65" customHeight="1" x14ac:dyDescent="0.25">
      <c r="A2297" s="8" t="s">
        <v>6882</v>
      </c>
      <c r="B2297" s="8" t="s">
        <v>6883</v>
      </c>
      <c r="C2297" s="8" t="s">
        <v>6910</v>
      </c>
      <c r="D2297" s="8" t="s">
        <v>6911</v>
      </c>
      <c r="E2297" s="8" t="s">
        <v>7072</v>
      </c>
      <c r="F2297" s="8" t="s">
        <v>6911</v>
      </c>
      <c r="G2297" s="8" t="s">
        <v>4729</v>
      </c>
      <c r="H2297" s="8" t="s">
        <v>7073</v>
      </c>
      <c r="I2297" s="8" t="s">
        <v>7074</v>
      </c>
      <c r="J2297" t="str">
        <f t="shared" si="35"/>
        <v>Sudeste</v>
      </c>
    </row>
    <row r="2298" spans="1:10" ht="14.65" customHeight="1" x14ac:dyDescent="0.25">
      <c r="A2298" s="8" t="s">
        <v>6882</v>
      </c>
      <c r="B2298" s="8" t="s">
        <v>6883</v>
      </c>
      <c r="C2298" s="8" t="s">
        <v>7016</v>
      </c>
      <c r="D2298" s="8" t="s">
        <v>7017</v>
      </c>
      <c r="E2298" s="8" t="s">
        <v>7075</v>
      </c>
      <c r="F2298" s="8" t="s">
        <v>7076</v>
      </c>
      <c r="G2298" s="8" t="s">
        <v>4732</v>
      </c>
      <c r="H2298" s="8" t="s">
        <v>7077</v>
      </c>
      <c r="I2298" s="8" t="s">
        <v>7078</v>
      </c>
      <c r="J2298" t="str">
        <f t="shared" si="35"/>
        <v>Sudeste</v>
      </c>
    </row>
    <row r="2299" spans="1:10" ht="14.65" customHeight="1" x14ac:dyDescent="0.25">
      <c r="A2299" s="8" t="s">
        <v>6882</v>
      </c>
      <c r="B2299" s="8" t="s">
        <v>6883</v>
      </c>
      <c r="C2299" s="8" t="s">
        <v>6940</v>
      </c>
      <c r="D2299" s="8" t="s">
        <v>6941</v>
      </c>
      <c r="E2299" s="8" t="s">
        <v>6942</v>
      </c>
      <c r="F2299" s="8" t="s">
        <v>6943</v>
      </c>
      <c r="G2299" s="8" t="s">
        <v>4735</v>
      </c>
      <c r="H2299" s="8" t="s">
        <v>7079</v>
      </c>
      <c r="I2299" s="8" t="s">
        <v>7080</v>
      </c>
      <c r="J2299" t="str">
        <f t="shared" si="35"/>
        <v>Sudeste</v>
      </c>
    </row>
    <row r="2300" spans="1:10" ht="14.65" customHeight="1" x14ac:dyDescent="0.25">
      <c r="A2300" s="8" t="s">
        <v>6882</v>
      </c>
      <c r="B2300" s="8" t="s">
        <v>6883</v>
      </c>
      <c r="C2300" s="8" t="s">
        <v>7016</v>
      </c>
      <c r="D2300" s="8" t="s">
        <v>7017</v>
      </c>
      <c r="E2300" s="8" t="s">
        <v>7018</v>
      </c>
      <c r="F2300" s="8" t="s">
        <v>7019</v>
      </c>
      <c r="G2300" s="8" t="s">
        <v>4738</v>
      </c>
      <c r="H2300" s="8" t="s">
        <v>7081</v>
      </c>
      <c r="I2300" s="8" t="s">
        <v>7082</v>
      </c>
      <c r="J2300" t="str">
        <f t="shared" si="35"/>
        <v>Sudeste</v>
      </c>
    </row>
    <row r="2301" spans="1:10" ht="14.65" customHeight="1" x14ac:dyDescent="0.25">
      <c r="A2301" s="8" t="s">
        <v>6882</v>
      </c>
      <c r="B2301" s="8" t="s">
        <v>6883</v>
      </c>
      <c r="C2301" s="8" t="s">
        <v>6890</v>
      </c>
      <c r="D2301" s="8" t="s">
        <v>6891</v>
      </c>
      <c r="E2301" s="8" t="s">
        <v>7053</v>
      </c>
      <c r="F2301" s="8" t="s">
        <v>7054</v>
      </c>
      <c r="G2301" s="8" t="s">
        <v>4741</v>
      </c>
      <c r="H2301" s="8" t="s">
        <v>7083</v>
      </c>
      <c r="I2301" s="8" t="s">
        <v>7084</v>
      </c>
      <c r="J2301" t="str">
        <f t="shared" si="35"/>
        <v>Sudeste</v>
      </c>
    </row>
    <row r="2302" spans="1:10" ht="14.65" customHeight="1" x14ac:dyDescent="0.25">
      <c r="A2302" s="8" t="s">
        <v>6882</v>
      </c>
      <c r="B2302" s="8" t="s">
        <v>6883</v>
      </c>
      <c r="C2302" s="8" t="s">
        <v>6910</v>
      </c>
      <c r="D2302" s="8" t="s">
        <v>6911</v>
      </c>
      <c r="E2302" s="8" t="s">
        <v>6965</v>
      </c>
      <c r="F2302" s="8" t="s">
        <v>6966</v>
      </c>
      <c r="G2302" s="8" t="s">
        <v>4747</v>
      </c>
      <c r="H2302" s="8" t="s">
        <v>7085</v>
      </c>
      <c r="I2302" s="8" t="s">
        <v>7086</v>
      </c>
      <c r="J2302" t="str">
        <f t="shared" si="35"/>
        <v>Sudeste</v>
      </c>
    </row>
    <row r="2303" spans="1:10" ht="14.65" customHeight="1" x14ac:dyDescent="0.25">
      <c r="A2303" s="8" t="s">
        <v>6882</v>
      </c>
      <c r="B2303" s="8" t="s">
        <v>6883</v>
      </c>
      <c r="C2303" s="8" t="s">
        <v>6940</v>
      </c>
      <c r="D2303" s="8" t="s">
        <v>6941</v>
      </c>
      <c r="E2303" s="8" t="s">
        <v>6997</v>
      </c>
      <c r="F2303" s="8" t="s">
        <v>6998</v>
      </c>
      <c r="G2303" s="8" t="s">
        <v>4750</v>
      </c>
      <c r="H2303" s="8" t="s">
        <v>7087</v>
      </c>
      <c r="I2303" s="8" t="s">
        <v>7088</v>
      </c>
      <c r="J2303" t="str">
        <f t="shared" si="35"/>
        <v>Sudeste</v>
      </c>
    </row>
    <row r="2304" spans="1:10" ht="14.65" customHeight="1" x14ac:dyDescent="0.25">
      <c r="A2304" s="8" t="s">
        <v>6882</v>
      </c>
      <c r="B2304" s="8" t="s">
        <v>6883</v>
      </c>
      <c r="C2304" s="8" t="s">
        <v>7016</v>
      </c>
      <c r="D2304" s="8" t="s">
        <v>7017</v>
      </c>
      <c r="E2304" s="8" t="s">
        <v>7089</v>
      </c>
      <c r="F2304" s="8" t="s">
        <v>7090</v>
      </c>
      <c r="G2304" s="8" t="s">
        <v>4753</v>
      </c>
      <c r="H2304" s="8" t="s">
        <v>7091</v>
      </c>
      <c r="I2304" s="8" t="s">
        <v>7092</v>
      </c>
      <c r="J2304" t="str">
        <f t="shared" si="35"/>
        <v>Sudeste</v>
      </c>
    </row>
    <row r="2305" spans="1:10" ht="14.65" customHeight="1" x14ac:dyDescent="0.25">
      <c r="A2305" s="8" t="s">
        <v>6882</v>
      </c>
      <c r="B2305" s="8" t="s">
        <v>6883</v>
      </c>
      <c r="C2305" s="8" t="s">
        <v>6895</v>
      </c>
      <c r="D2305" s="8" t="s">
        <v>6896</v>
      </c>
      <c r="E2305" s="8" t="s">
        <v>7012</v>
      </c>
      <c r="F2305" s="8" t="s">
        <v>7013</v>
      </c>
      <c r="G2305" s="8" t="s">
        <v>4759</v>
      </c>
      <c r="H2305" s="8" t="s">
        <v>7093</v>
      </c>
      <c r="I2305" s="8" t="s">
        <v>7094</v>
      </c>
      <c r="J2305" t="str">
        <f t="shared" si="35"/>
        <v>Sudeste</v>
      </c>
    </row>
    <row r="2306" spans="1:10" ht="14.65" customHeight="1" x14ac:dyDescent="0.25">
      <c r="A2306" s="8" t="s">
        <v>6882</v>
      </c>
      <c r="B2306" s="8" t="s">
        <v>6883</v>
      </c>
      <c r="C2306" s="8" t="s">
        <v>6959</v>
      </c>
      <c r="D2306" s="8" t="s">
        <v>6960</v>
      </c>
      <c r="E2306" s="8" t="s">
        <v>6961</v>
      </c>
      <c r="F2306" s="8" t="s">
        <v>6960</v>
      </c>
      <c r="G2306" s="8" t="s">
        <v>4762</v>
      </c>
      <c r="H2306" s="8" t="s">
        <v>7095</v>
      </c>
      <c r="I2306" s="8" t="s">
        <v>6960</v>
      </c>
      <c r="J2306" t="str">
        <f t="shared" si="35"/>
        <v>Sudeste</v>
      </c>
    </row>
    <row r="2307" spans="1:10" ht="14.65" customHeight="1" x14ac:dyDescent="0.25">
      <c r="A2307" s="8" t="s">
        <v>6882</v>
      </c>
      <c r="B2307" s="8" t="s">
        <v>6883</v>
      </c>
      <c r="C2307" s="8" t="s">
        <v>6895</v>
      </c>
      <c r="D2307" s="8" t="s">
        <v>6896</v>
      </c>
      <c r="E2307" s="8" t="s">
        <v>6901</v>
      </c>
      <c r="F2307" s="8" t="s">
        <v>6902</v>
      </c>
      <c r="G2307" s="8" t="s">
        <v>4765</v>
      </c>
      <c r="H2307" s="8" t="s">
        <v>7096</v>
      </c>
      <c r="I2307" s="8" t="s">
        <v>7097</v>
      </c>
      <c r="J2307" t="str">
        <f t="shared" ref="J2307:J2370" si="36">IF(AND(VALUE(LEFT(H2307,2))&gt;=11,VALUE(LEFT(H2307,2))&lt;=17),"Norte",IF(AND(VALUE(LEFT(H2307,2))&gt;=21,VALUE(LEFT(H2307,2))&lt;=29),"Nordeste",IF(AND(VALUE(LEFT(H2307,2))&gt;=31,VALUE(LEFT(H2307,2))&lt;=35),"Sudeste",IF(AND(VALUE(LEFT(H2307,2))&gt;=41,VALUE(LEFT(H2307,2))&lt;=43),"Sul",IF(AND(VALUE(LEFT(H2307,2))&gt;=50,VALUE(LEFT(H2307,2))&lt;=53),"Centro-Oeste","Verificar")))))</f>
        <v>Sudeste</v>
      </c>
    </row>
    <row r="2308" spans="1:10" ht="14.65" customHeight="1" x14ac:dyDescent="0.25">
      <c r="A2308" s="8" t="s">
        <v>6882</v>
      </c>
      <c r="B2308" s="8" t="s">
        <v>6883</v>
      </c>
      <c r="C2308" s="8" t="s">
        <v>6959</v>
      </c>
      <c r="D2308" s="8" t="s">
        <v>6960</v>
      </c>
      <c r="E2308" s="8" t="s">
        <v>6961</v>
      </c>
      <c r="F2308" s="8" t="s">
        <v>6960</v>
      </c>
      <c r="G2308" s="8" t="s">
        <v>4771</v>
      </c>
      <c r="H2308" s="8" t="s">
        <v>7098</v>
      </c>
      <c r="I2308" s="8" t="s">
        <v>7099</v>
      </c>
      <c r="J2308" t="str">
        <f t="shared" si="36"/>
        <v>Sudeste</v>
      </c>
    </row>
    <row r="2309" spans="1:10" ht="14.65" customHeight="1" x14ac:dyDescent="0.25">
      <c r="A2309" s="8" t="s">
        <v>6882</v>
      </c>
      <c r="B2309" s="8" t="s">
        <v>6883</v>
      </c>
      <c r="C2309" s="8" t="s">
        <v>6905</v>
      </c>
      <c r="D2309" s="8" t="s">
        <v>6906</v>
      </c>
      <c r="E2309" s="8" t="s">
        <v>7100</v>
      </c>
      <c r="F2309" s="8" t="s">
        <v>7101</v>
      </c>
      <c r="G2309" s="8" t="s">
        <v>4774</v>
      </c>
      <c r="H2309" s="8" t="s">
        <v>7102</v>
      </c>
      <c r="I2309" s="8" t="s">
        <v>7103</v>
      </c>
      <c r="J2309" t="str">
        <f t="shared" si="36"/>
        <v>Sudeste</v>
      </c>
    </row>
    <row r="2310" spans="1:10" ht="14.65" customHeight="1" x14ac:dyDescent="0.25">
      <c r="A2310" s="8" t="s">
        <v>6882</v>
      </c>
      <c r="B2310" s="8" t="s">
        <v>6883</v>
      </c>
      <c r="C2310" s="8" t="s">
        <v>6895</v>
      </c>
      <c r="D2310" s="8" t="s">
        <v>6896</v>
      </c>
      <c r="E2310" s="8" t="s">
        <v>7001</v>
      </c>
      <c r="F2310" s="8" t="s">
        <v>7002</v>
      </c>
      <c r="G2310" s="8" t="s">
        <v>4776</v>
      </c>
      <c r="H2310" s="8" t="s">
        <v>7104</v>
      </c>
      <c r="I2310" s="8" t="s">
        <v>7105</v>
      </c>
      <c r="J2310" t="str">
        <f t="shared" si="36"/>
        <v>Sudeste</v>
      </c>
    </row>
    <row r="2311" spans="1:10" ht="14.65" customHeight="1" x14ac:dyDescent="0.25">
      <c r="A2311" s="8" t="s">
        <v>6882</v>
      </c>
      <c r="B2311" s="8" t="s">
        <v>6883</v>
      </c>
      <c r="C2311" s="8" t="s">
        <v>7016</v>
      </c>
      <c r="D2311" s="8" t="s">
        <v>7017</v>
      </c>
      <c r="E2311" s="8" t="s">
        <v>7106</v>
      </c>
      <c r="F2311" s="8" t="s">
        <v>7017</v>
      </c>
      <c r="G2311" s="8" t="s">
        <v>4779</v>
      </c>
      <c r="H2311" s="8" t="s">
        <v>7107</v>
      </c>
      <c r="I2311" s="8" t="s">
        <v>7017</v>
      </c>
      <c r="J2311" t="str">
        <f t="shared" si="36"/>
        <v>Sudeste</v>
      </c>
    </row>
    <row r="2312" spans="1:10" ht="14.65" customHeight="1" x14ac:dyDescent="0.25">
      <c r="A2312" s="8" t="s">
        <v>6882</v>
      </c>
      <c r="B2312" s="8" t="s">
        <v>6883</v>
      </c>
      <c r="C2312" s="8" t="s">
        <v>6905</v>
      </c>
      <c r="D2312" s="8" t="s">
        <v>6906</v>
      </c>
      <c r="E2312" s="8" t="s">
        <v>6907</v>
      </c>
      <c r="F2312" s="8" t="s">
        <v>6906</v>
      </c>
      <c r="G2312" s="8" t="s">
        <v>4782</v>
      </c>
      <c r="H2312" s="8" t="s">
        <v>7108</v>
      </c>
      <c r="I2312" s="8" t="s">
        <v>7109</v>
      </c>
      <c r="J2312" t="str">
        <f t="shared" si="36"/>
        <v>Sudeste</v>
      </c>
    </row>
    <row r="2313" spans="1:10" ht="14.65" customHeight="1" x14ac:dyDescent="0.25">
      <c r="A2313" s="8" t="s">
        <v>6882</v>
      </c>
      <c r="B2313" s="8" t="s">
        <v>6883</v>
      </c>
      <c r="C2313" s="8" t="s">
        <v>6959</v>
      </c>
      <c r="D2313" s="8" t="s">
        <v>6960</v>
      </c>
      <c r="E2313" s="8" t="s">
        <v>7110</v>
      </c>
      <c r="F2313" s="8" t="s">
        <v>7111</v>
      </c>
      <c r="G2313" s="8" t="s">
        <v>4785</v>
      </c>
      <c r="H2313" s="8" t="s">
        <v>7112</v>
      </c>
      <c r="I2313" s="8" t="s">
        <v>7113</v>
      </c>
      <c r="J2313" t="str">
        <f t="shared" si="36"/>
        <v>Sudeste</v>
      </c>
    </row>
    <row r="2314" spans="1:10" ht="14.65" customHeight="1" x14ac:dyDescent="0.25">
      <c r="A2314" s="8" t="s">
        <v>6882</v>
      </c>
      <c r="B2314" s="8" t="s">
        <v>6883</v>
      </c>
      <c r="C2314" s="8" t="s">
        <v>6910</v>
      </c>
      <c r="D2314" s="8" t="s">
        <v>6911</v>
      </c>
      <c r="E2314" s="8" t="s">
        <v>7024</v>
      </c>
      <c r="F2314" s="8" t="s">
        <v>7025</v>
      </c>
      <c r="G2314" s="8" t="s">
        <v>4788</v>
      </c>
      <c r="H2314" s="8" t="s">
        <v>7114</v>
      </c>
      <c r="I2314" s="8" t="s">
        <v>7115</v>
      </c>
      <c r="J2314" t="str">
        <f t="shared" si="36"/>
        <v>Sudeste</v>
      </c>
    </row>
    <row r="2315" spans="1:10" ht="14.65" customHeight="1" x14ac:dyDescent="0.25">
      <c r="A2315" s="8" t="s">
        <v>6882</v>
      </c>
      <c r="B2315" s="8" t="s">
        <v>6883</v>
      </c>
      <c r="C2315" s="8" t="s">
        <v>7116</v>
      </c>
      <c r="D2315" s="8" t="s">
        <v>7117</v>
      </c>
      <c r="E2315" s="8" t="s">
        <v>7118</v>
      </c>
      <c r="F2315" s="8" t="s">
        <v>7119</v>
      </c>
      <c r="G2315" s="8" t="s">
        <v>7120</v>
      </c>
      <c r="H2315" s="8" t="s">
        <v>7121</v>
      </c>
      <c r="I2315" s="8" t="s">
        <v>7122</v>
      </c>
      <c r="J2315" t="str">
        <f t="shared" si="36"/>
        <v>Sudeste</v>
      </c>
    </row>
    <row r="2316" spans="1:10" ht="14.65" customHeight="1" x14ac:dyDescent="0.25">
      <c r="A2316" s="8" t="s">
        <v>6882</v>
      </c>
      <c r="B2316" s="8" t="s">
        <v>6883</v>
      </c>
      <c r="C2316" s="8" t="s">
        <v>6910</v>
      </c>
      <c r="D2316" s="8" t="s">
        <v>6911</v>
      </c>
      <c r="E2316" s="8" t="s">
        <v>6927</v>
      </c>
      <c r="F2316" s="8" t="s">
        <v>6928</v>
      </c>
      <c r="G2316" s="8" t="s">
        <v>4791</v>
      </c>
      <c r="H2316" s="8" t="s">
        <v>7123</v>
      </c>
      <c r="I2316" s="8" t="s">
        <v>7124</v>
      </c>
      <c r="J2316" t="str">
        <f t="shared" si="36"/>
        <v>Sudeste</v>
      </c>
    </row>
    <row r="2317" spans="1:10" ht="14.65" customHeight="1" x14ac:dyDescent="0.25">
      <c r="A2317" s="8" t="s">
        <v>6882</v>
      </c>
      <c r="B2317" s="8" t="s">
        <v>6883</v>
      </c>
      <c r="C2317" s="8" t="s">
        <v>7016</v>
      </c>
      <c r="D2317" s="8" t="s">
        <v>7017</v>
      </c>
      <c r="E2317" s="8" t="s">
        <v>7106</v>
      </c>
      <c r="F2317" s="8" t="s">
        <v>7017</v>
      </c>
      <c r="G2317" s="8" t="s">
        <v>4794</v>
      </c>
      <c r="H2317" s="8" t="s">
        <v>7125</v>
      </c>
      <c r="I2317" s="8" t="s">
        <v>7126</v>
      </c>
      <c r="J2317" t="str">
        <f t="shared" si="36"/>
        <v>Sudeste</v>
      </c>
    </row>
    <row r="2318" spans="1:10" ht="14.65" customHeight="1" x14ac:dyDescent="0.25">
      <c r="A2318" s="8" t="s">
        <v>6882</v>
      </c>
      <c r="B2318" s="8" t="s">
        <v>6883</v>
      </c>
      <c r="C2318" s="8" t="s">
        <v>6895</v>
      </c>
      <c r="D2318" s="8" t="s">
        <v>6896</v>
      </c>
      <c r="E2318" s="8" t="s">
        <v>7001</v>
      </c>
      <c r="F2318" s="8" t="s">
        <v>7002</v>
      </c>
      <c r="G2318" s="8" t="s">
        <v>4797</v>
      </c>
      <c r="H2318" s="8" t="s">
        <v>7127</v>
      </c>
      <c r="I2318" s="8" t="s">
        <v>7128</v>
      </c>
      <c r="J2318" t="str">
        <f t="shared" si="36"/>
        <v>Sudeste</v>
      </c>
    </row>
    <row r="2319" spans="1:10" ht="14.65" customHeight="1" x14ac:dyDescent="0.25">
      <c r="A2319" s="8" t="s">
        <v>6882</v>
      </c>
      <c r="B2319" s="8" t="s">
        <v>6883</v>
      </c>
      <c r="C2319" s="8" t="s">
        <v>6895</v>
      </c>
      <c r="D2319" s="8" t="s">
        <v>6896</v>
      </c>
      <c r="E2319" s="8" t="s">
        <v>7129</v>
      </c>
      <c r="F2319" s="8" t="s">
        <v>7130</v>
      </c>
      <c r="G2319" s="8" t="s">
        <v>4800</v>
      </c>
      <c r="H2319" s="8" t="s">
        <v>7131</v>
      </c>
      <c r="I2319" s="8" t="s">
        <v>7132</v>
      </c>
      <c r="J2319" t="str">
        <f t="shared" si="36"/>
        <v>Sudeste</v>
      </c>
    </row>
    <row r="2320" spans="1:10" ht="14.65" customHeight="1" x14ac:dyDescent="0.25">
      <c r="A2320" s="8" t="s">
        <v>6882</v>
      </c>
      <c r="B2320" s="8" t="s">
        <v>6883</v>
      </c>
      <c r="C2320" s="8" t="s">
        <v>6890</v>
      </c>
      <c r="D2320" s="8" t="s">
        <v>6891</v>
      </c>
      <c r="E2320" s="8" t="s">
        <v>6892</v>
      </c>
      <c r="F2320" s="8" t="s">
        <v>6893</v>
      </c>
      <c r="G2320" s="8" t="s">
        <v>4806</v>
      </c>
      <c r="H2320" s="8" t="s">
        <v>7133</v>
      </c>
      <c r="I2320" s="8" t="s">
        <v>7134</v>
      </c>
      <c r="J2320" t="str">
        <f t="shared" si="36"/>
        <v>Sudeste</v>
      </c>
    </row>
    <row r="2321" spans="1:10" ht="14.65" customHeight="1" x14ac:dyDescent="0.25">
      <c r="A2321" s="8" t="s">
        <v>6882</v>
      </c>
      <c r="B2321" s="8" t="s">
        <v>6883</v>
      </c>
      <c r="C2321" s="8" t="s">
        <v>6921</v>
      </c>
      <c r="D2321" s="8" t="s">
        <v>6922</v>
      </c>
      <c r="E2321" s="8" t="s">
        <v>7135</v>
      </c>
      <c r="F2321" s="8" t="s">
        <v>7136</v>
      </c>
      <c r="G2321" s="8" t="s">
        <v>4809</v>
      </c>
      <c r="H2321" s="8" t="s">
        <v>7137</v>
      </c>
      <c r="I2321" s="8" t="s">
        <v>7138</v>
      </c>
      <c r="J2321" t="str">
        <f t="shared" si="36"/>
        <v>Sudeste</v>
      </c>
    </row>
    <row r="2322" spans="1:10" ht="14.65" customHeight="1" x14ac:dyDescent="0.25">
      <c r="A2322" s="8" t="s">
        <v>6882</v>
      </c>
      <c r="B2322" s="8" t="s">
        <v>6883</v>
      </c>
      <c r="C2322" s="8" t="s">
        <v>6895</v>
      </c>
      <c r="D2322" s="8" t="s">
        <v>6896</v>
      </c>
      <c r="E2322" s="8" t="s">
        <v>7001</v>
      </c>
      <c r="F2322" s="8" t="s">
        <v>7002</v>
      </c>
      <c r="G2322" s="8" t="s">
        <v>4812</v>
      </c>
      <c r="H2322" s="8" t="s">
        <v>7139</v>
      </c>
      <c r="I2322" s="8" t="s">
        <v>7140</v>
      </c>
      <c r="J2322" t="str">
        <f t="shared" si="36"/>
        <v>Sudeste</v>
      </c>
    </row>
    <row r="2323" spans="1:10" ht="14.65" customHeight="1" x14ac:dyDescent="0.25">
      <c r="A2323" s="8" t="s">
        <v>6882</v>
      </c>
      <c r="B2323" s="8" t="s">
        <v>6883</v>
      </c>
      <c r="C2323" s="8" t="s">
        <v>7116</v>
      </c>
      <c r="D2323" s="8" t="s">
        <v>7117</v>
      </c>
      <c r="E2323" s="8" t="s">
        <v>7141</v>
      </c>
      <c r="F2323" s="8" t="s">
        <v>7117</v>
      </c>
      <c r="G2323" s="8" t="s">
        <v>4815</v>
      </c>
      <c r="H2323" s="8" t="s">
        <v>7142</v>
      </c>
      <c r="I2323" s="8" t="s">
        <v>7143</v>
      </c>
      <c r="J2323" t="str">
        <f t="shared" si="36"/>
        <v>Sudeste</v>
      </c>
    </row>
    <row r="2324" spans="1:10" ht="14.65" customHeight="1" x14ac:dyDescent="0.25">
      <c r="A2324" s="8" t="s">
        <v>6882</v>
      </c>
      <c r="B2324" s="8" t="s">
        <v>6883</v>
      </c>
      <c r="C2324" s="8" t="s">
        <v>6890</v>
      </c>
      <c r="D2324" s="8" t="s">
        <v>6891</v>
      </c>
      <c r="E2324" s="8" t="s">
        <v>7144</v>
      </c>
      <c r="F2324" s="8" t="s">
        <v>7145</v>
      </c>
      <c r="G2324" s="8" t="s">
        <v>4818</v>
      </c>
      <c r="H2324" s="8" t="s">
        <v>7146</v>
      </c>
      <c r="I2324" s="8" t="s">
        <v>7147</v>
      </c>
      <c r="J2324" t="str">
        <f t="shared" si="36"/>
        <v>Sudeste</v>
      </c>
    </row>
    <row r="2325" spans="1:10" ht="14.65" customHeight="1" x14ac:dyDescent="0.25">
      <c r="A2325" s="8" t="s">
        <v>6882</v>
      </c>
      <c r="B2325" s="8" t="s">
        <v>6883</v>
      </c>
      <c r="C2325" s="8" t="s">
        <v>6895</v>
      </c>
      <c r="D2325" s="8" t="s">
        <v>6896</v>
      </c>
      <c r="E2325" s="8" t="s">
        <v>7001</v>
      </c>
      <c r="F2325" s="8" t="s">
        <v>7002</v>
      </c>
      <c r="G2325" s="8" t="s">
        <v>4821</v>
      </c>
      <c r="H2325" s="8" t="s">
        <v>7148</v>
      </c>
      <c r="I2325" s="8" t="s">
        <v>7149</v>
      </c>
      <c r="J2325" t="str">
        <f t="shared" si="36"/>
        <v>Sudeste</v>
      </c>
    </row>
    <row r="2326" spans="1:10" ht="14.65" customHeight="1" x14ac:dyDescent="0.25">
      <c r="A2326" s="8" t="s">
        <v>6882</v>
      </c>
      <c r="B2326" s="8" t="s">
        <v>6883</v>
      </c>
      <c r="C2326" s="8" t="s">
        <v>6921</v>
      </c>
      <c r="D2326" s="8" t="s">
        <v>6922</v>
      </c>
      <c r="E2326" s="8" t="s">
        <v>6971</v>
      </c>
      <c r="F2326" s="8" t="s">
        <v>6972</v>
      </c>
      <c r="G2326" s="8" t="s">
        <v>4803</v>
      </c>
      <c r="H2326" s="8" t="s">
        <v>7150</v>
      </c>
      <c r="I2326" s="8" t="s">
        <v>7151</v>
      </c>
      <c r="J2326" t="str">
        <f t="shared" si="36"/>
        <v>Sudeste</v>
      </c>
    </row>
    <row r="2327" spans="1:10" ht="14.65" customHeight="1" x14ac:dyDescent="0.25">
      <c r="A2327" s="8" t="s">
        <v>6882</v>
      </c>
      <c r="B2327" s="8" t="s">
        <v>6883</v>
      </c>
      <c r="C2327" s="8" t="s">
        <v>7016</v>
      </c>
      <c r="D2327" s="8" t="s">
        <v>7017</v>
      </c>
      <c r="E2327" s="8" t="s">
        <v>7152</v>
      </c>
      <c r="F2327" s="8" t="s">
        <v>7153</v>
      </c>
      <c r="G2327" s="8" t="s">
        <v>4827</v>
      </c>
      <c r="H2327" s="8" t="s">
        <v>7154</v>
      </c>
      <c r="I2327" s="8" t="s">
        <v>7155</v>
      </c>
      <c r="J2327" t="str">
        <f t="shared" si="36"/>
        <v>Sudeste</v>
      </c>
    </row>
    <row r="2328" spans="1:10" ht="14.65" customHeight="1" x14ac:dyDescent="0.25">
      <c r="A2328" s="8" t="s">
        <v>6882</v>
      </c>
      <c r="B2328" s="8" t="s">
        <v>6883</v>
      </c>
      <c r="C2328" s="8" t="s">
        <v>6905</v>
      </c>
      <c r="D2328" s="8" t="s">
        <v>6906</v>
      </c>
      <c r="E2328" s="8" t="s">
        <v>6985</v>
      </c>
      <c r="F2328" s="8" t="s">
        <v>6986</v>
      </c>
      <c r="G2328" s="8" t="s">
        <v>4833</v>
      </c>
      <c r="H2328" s="8" t="s">
        <v>7156</v>
      </c>
      <c r="I2328" s="8" t="s">
        <v>7157</v>
      </c>
      <c r="J2328" t="str">
        <f t="shared" si="36"/>
        <v>Sudeste</v>
      </c>
    </row>
    <row r="2329" spans="1:10" ht="14.65" customHeight="1" x14ac:dyDescent="0.25">
      <c r="A2329" s="8" t="s">
        <v>6882</v>
      </c>
      <c r="B2329" s="8" t="s">
        <v>6883</v>
      </c>
      <c r="C2329" s="8" t="s">
        <v>6940</v>
      </c>
      <c r="D2329" s="8" t="s">
        <v>6941</v>
      </c>
      <c r="E2329" s="8" t="s">
        <v>6950</v>
      </c>
      <c r="F2329" s="8" t="s">
        <v>6941</v>
      </c>
      <c r="G2329" s="8" t="s">
        <v>4836</v>
      </c>
      <c r="H2329" s="8" t="s">
        <v>7158</v>
      </c>
      <c r="I2329" s="8" t="s">
        <v>7159</v>
      </c>
      <c r="J2329" t="str">
        <f t="shared" si="36"/>
        <v>Sudeste</v>
      </c>
    </row>
    <row r="2330" spans="1:10" ht="14.65" customHeight="1" x14ac:dyDescent="0.25">
      <c r="A2330" s="8" t="s">
        <v>6882</v>
      </c>
      <c r="B2330" s="8" t="s">
        <v>6883</v>
      </c>
      <c r="C2330" s="8" t="s">
        <v>6921</v>
      </c>
      <c r="D2330" s="8" t="s">
        <v>6922</v>
      </c>
      <c r="E2330" s="8" t="s">
        <v>7160</v>
      </c>
      <c r="F2330" s="8" t="s">
        <v>7161</v>
      </c>
      <c r="G2330" s="8" t="s">
        <v>4842</v>
      </c>
      <c r="H2330" s="8" t="s">
        <v>7162</v>
      </c>
      <c r="I2330" s="8" t="s">
        <v>4000</v>
      </c>
      <c r="J2330" t="str">
        <f t="shared" si="36"/>
        <v>Sudeste</v>
      </c>
    </row>
    <row r="2331" spans="1:10" ht="14.65" customHeight="1" x14ac:dyDescent="0.25">
      <c r="A2331" s="8" t="s">
        <v>6882</v>
      </c>
      <c r="B2331" s="8" t="s">
        <v>6883</v>
      </c>
      <c r="C2331" s="8" t="s">
        <v>6890</v>
      </c>
      <c r="D2331" s="8" t="s">
        <v>6891</v>
      </c>
      <c r="E2331" s="8" t="s">
        <v>7163</v>
      </c>
      <c r="F2331" s="8" t="s">
        <v>7164</v>
      </c>
      <c r="G2331" s="8" t="s">
        <v>4847</v>
      </c>
      <c r="H2331" s="8" t="s">
        <v>7165</v>
      </c>
      <c r="I2331" s="8" t="s">
        <v>499</v>
      </c>
      <c r="J2331" t="str">
        <f t="shared" si="36"/>
        <v>Sudeste</v>
      </c>
    </row>
    <row r="2332" spans="1:10" ht="14.65" customHeight="1" x14ac:dyDescent="0.25">
      <c r="A2332" s="8" t="s">
        <v>6882</v>
      </c>
      <c r="B2332" s="8" t="s">
        <v>6883</v>
      </c>
      <c r="C2332" s="8" t="s">
        <v>7038</v>
      </c>
      <c r="D2332" s="8" t="s">
        <v>7039</v>
      </c>
      <c r="E2332" s="8" t="s">
        <v>7066</v>
      </c>
      <c r="F2332" s="8" t="s">
        <v>7067</v>
      </c>
      <c r="G2332" s="8" t="s">
        <v>4850</v>
      </c>
      <c r="H2332" s="8" t="s">
        <v>7166</v>
      </c>
      <c r="I2332" s="8" t="s">
        <v>7167</v>
      </c>
      <c r="J2332" t="str">
        <f t="shared" si="36"/>
        <v>Sudeste</v>
      </c>
    </row>
    <row r="2333" spans="1:10" ht="14.65" customHeight="1" x14ac:dyDescent="0.25">
      <c r="A2333" s="8" t="s">
        <v>6882</v>
      </c>
      <c r="B2333" s="8" t="s">
        <v>6883</v>
      </c>
      <c r="C2333" s="8" t="s">
        <v>7116</v>
      </c>
      <c r="D2333" s="8" t="s">
        <v>7117</v>
      </c>
      <c r="E2333" s="8" t="s">
        <v>7168</v>
      </c>
      <c r="F2333" s="8" t="s">
        <v>7169</v>
      </c>
      <c r="G2333" s="8" t="s">
        <v>4853</v>
      </c>
      <c r="H2333" s="8" t="s">
        <v>7170</v>
      </c>
      <c r="I2333" s="8" t="s">
        <v>7171</v>
      </c>
      <c r="J2333" t="str">
        <f t="shared" si="36"/>
        <v>Sudeste</v>
      </c>
    </row>
    <row r="2334" spans="1:10" ht="14.65" customHeight="1" x14ac:dyDescent="0.25">
      <c r="A2334" s="8" t="s">
        <v>6882</v>
      </c>
      <c r="B2334" s="8" t="s">
        <v>6883</v>
      </c>
      <c r="C2334" s="8" t="s">
        <v>6940</v>
      </c>
      <c r="D2334" s="8" t="s">
        <v>6941</v>
      </c>
      <c r="E2334" s="8" t="s">
        <v>6950</v>
      </c>
      <c r="F2334" s="8" t="s">
        <v>6941</v>
      </c>
      <c r="G2334" s="8" t="s">
        <v>4856</v>
      </c>
      <c r="H2334" s="8" t="s">
        <v>7172</v>
      </c>
      <c r="I2334" s="8" t="s">
        <v>7173</v>
      </c>
      <c r="J2334" t="str">
        <f t="shared" si="36"/>
        <v>Sudeste</v>
      </c>
    </row>
    <row r="2335" spans="1:10" ht="14.65" customHeight="1" x14ac:dyDescent="0.25">
      <c r="A2335" s="8" t="s">
        <v>6882</v>
      </c>
      <c r="B2335" s="8" t="s">
        <v>6883</v>
      </c>
      <c r="C2335" s="8" t="s">
        <v>6940</v>
      </c>
      <c r="D2335" s="8" t="s">
        <v>6941</v>
      </c>
      <c r="E2335" s="8" t="s">
        <v>6997</v>
      </c>
      <c r="F2335" s="8" t="s">
        <v>6998</v>
      </c>
      <c r="G2335" s="8" t="s">
        <v>4859</v>
      </c>
      <c r="H2335" s="8" t="s">
        <v>7174</v>
      </c>
      <c r="I2335" s="8" t="s">
        <v>7175</v>
      </c>
      <c r="J2335" t="str">
        <f t="shared" si="36"/>
        <v>Sudeste</v>
      </c>
    </row>
    <row r="2336" spans="1:10" ht="14.65" customHeight="1" x14ac:dyDescent="0.25">
      <c r="A2336" s="8" t="s">
        <v>6882</v>
      </c>
      <c r="B2336" s="8" t="s">
        <v>6883</v>
      </c>
      <c r="C2336" s="8" t="s">
        <v>7116</v>
      </c>
      <c r="D2336" s="8" t="s">
        <v>7117</v>
      </c>
      <c r="E2336" s="8" t="s">
        <v>7141</v>
      </c>
      <c r="F2336" s="8" t="s">
        <v>7117</v>
      </c>
      <c r="G2336" s="8" t="s">
        <v>4861</v>
      </c>
      <c r="H2336" s="8" t="s">
        <v>7176</v>
      </c>
      <c r="I2336" s="8" t="s">
        <v>7177</v>
      </c>
      <c r="J2336" t="str">
        <f t="shared" si="36"/>
        <v>Sudeste</v>
      </c>
    </row>
    <row r="2337" spans="1:10" ht="14.65" customHeight="1" x14ac:dyDescent="0.25">
      <c r="A2337" s="8" t="s">
        <v>6882</v>
      </c>
      <c r="B2337" s="8" t="s">
        <v>6883</v>
      </c>
      <c r="C2337" s="8" t="s">
        <v>6895</v>
      </c>
      <c r="D2337" s="8" t="s">
        <v>6896</v>
      </c>
      <c r="E2337" s="8" t="s">
        <v>7178</v>
      </c>
      <c r="F2337" s="8" t="s">
        <v>7179</v>
      </c>
      <c r="G2337" s="8" t="s">
        <v>4870</v>
      </c>
      <c r="H2337" s="8" t="s">
        <v>7180</v>
      </c>
      <c r="I2337" s="8" t="s">
        <v>7181</v>
      </c>
      <c r="J2337" t="str">
        <f t="shared" si="36"/>
        <v>Sudeste</v>
      </c>
    </row>
    <row r="2338" spans="1:10" ht="14.65" customHeight="1" x14ac:dyDescent="0.25">
      <c r="A2338" s="8" t="s">
        <v>6882</v>
      </c>
      <c r="B2338" s="8" t="s">
        <v>6883</v>
      </c>
      <c r="C2338" s="8" t="s">
        <v>7038</v>
      </c>
      <c r="D2338" s="8" t="s">
        <v>7039</v>
      </c>
      <c r="E2338" s="8" t="s">
        <v>7040</v>
      </c>
      <c r="F2338" s="8" t="s">
        <v>7039</v>
      </c>
      <c r="G2338" s="8" t="s">
        <v>7182</v>
      </c>
      <c r="H2338" s="8" t="s">
        <v>7183</v>
      </c>
      <c r="I2338" s="8" t="s">
        <v>7184</v>
      </c>
      <c r="J2338" t="str">
        <f t="shared" si="36"/>
        <v>Sudeste</v>
      </c>
    </row>
    <row r="2339" spans="1:10" ht="14.65" customHeight="1" x14ac:dyDescent="0.25">
      <c r="A2339" s="8" t="s">
        <v>6882</v>
      </c>
      <c r="B2339" s="8" t="s">
        <v>6883</v>
      </c>
      <c r="C2339" s="8" t="s">
        <v>7116</v>
      </c>
      <c r="D2339" s="8" t="s">
        <v>7117</v>
      </c>
      <c r="E2339" s="8" t="s">
        <v>7141</v>
      </c>
      <c r="F2339" s="8" t="s">
        <v>7117</v>
      </c>
      <c r="G2339" s="8" t="s">
        <v>4867</v>
      </c>
      <c r="H2339" s="8" t="s">
        <v>7185</v>
      </c>
      <c r="I2339" s="8" t="s">
        <v>7186</v>
      </c>
      <c r="J2339" t="str">
        <f t="shared" si="36"/>
        <v>Sudeste</v>
      </c>
    </row>
    <row r="2340" spans="1:10" ht="14.65" customHeight="1" x14ac:dyDescent="0.25">
      <c r="A2340" s="8" t="s">
        <v>6882</v>
      </c>
      <c r="B2340" s="8" t="s">
        <v>6883</v>
      </c>
      <c r="C2340" s="8" t="s">
        <v>6905</v>
      </c>
      <c r="D2340" s="8" t="s">
        <v>6906</v>
      </c>
      <c r="E2340" s="8" t="s">
        <v>6907</v>
      </c>
      <c r="F2340" s="8" t="s">
        <v>6906</v>
      </c>
      <c r="G2340" s="8" t="s">
        <v>4876</v>
      </c>
      <c r="H2340" s="8" t="s">
        <v>7187</v>
      </c>
      <c r="I2340" s="8" t="s">
        <v>7188</v>
      </c>
      <c r="J2340" t="str">
        <f t="shared" si="36"/>
        <v>Sudeste</v>
      </c>
    </row>
    <row r="2341" spans="1:10" ht="14.65" customHeight="1" x14ac:dyDescent="0.25">
      <c r="A2341" s="8" t="s">
        <v>6882</v>
      </c>
      <c r="B2341" s="8" t="s">
        <v>6883</v>
      </c>
      <c r="C2341" s="8" t="s">
        <v>6940</v>
      </c>
      <c r="D2341" s="8" t="s">
        <v>6941</v>
      </c>
      <c r="E2341" s="8" t="s">
        <v>7189</v>
      </c>
      <c r="F2341" s="8" t="s">
        <v>7190</v>
      </c>
      <c r="G2341" s="8" t="s">
        <v>4879</v>
      </c>
      <c r="H2341" s="8" t="s">
        <v>7191</v>
      </c>
      <c r="I2341" s="8" t="s">
        <v>7192</v>
      </c>
      <c r="J2341" t="str">
        <f t="shared" si="36"/>
        <v>Sudeste</v>
      </c>
    </row>
    <row r="2342" spans="1:10" ht="14.65" customHeight="1" x14ac:dyDescent="0.25">
      <c r="A2342" s="8" t="s">
        <v>6882</v>
      </c>
      <c r="B2342" s="8" t="s">
        <v>6883</v>
      </c>
      <c r="C2342" s="8" t="s">
        <v>7016</v>
      </c>
      <c r="D2342" s="8" t="s">
        <v>7017</v>
      </c>
      <c r="E2342" s="8" t="s">
        <v>7106</v>
      </c>
      <c r="F2342" s="8" t="s">
        <v>7017</v>
      </c>
      <c r="G2342" s="8" t="s">
        <v>4881</v>
      </c>
      <c r="H2342" s="8" t="s">
        <v>7193</v>
      </c>
      <c r="I2342" s="8" t="s">
        <v>7194</v>
      </c>
      <c r="J2342" t="str">
        <f t="shared" si="36"/>
        <v>Sudeste</v>
      </c>
    </row>
    <row r="2343" spans="1:10" ht="14.65" customHeight="1" x14ac:dyDescent="0.25">
      <c r="A2343" s="8" t="s">
        <v>6882</v>
      </c>
      <c r="B2343" s="8" t="s">
        <v>6883</v>
      </c>
      <c r="C2343" s="8" t="s">
        <v>6940</v>
      </c>
      <c r="D2343" s="8" t="s">
        <v>6941</v>
      </c>
      <c r="E2343" s="8" t="s">
        <v>6950</v>
      </c>
      <c r="F2343" s="8" t="s">
        <v>6941</v>
      </c>
      <c r="G2343" s="8" t="s">
        <v>4884</v>
      </c>
      <c r="H2343" s="8" t="s">
        <v>7195</v>
      </c>
      <c r="I2343" s="8" t="s">
        <v>7196</v>
      </c>
      <c r="J2343" t="str">
        <f t="shared" si="36"/>
        <v>Sudeste</v>
      </c>
    </row>
    <row r="2344" spans="1:10" ht="14.65" customHeight="1" x14ac:dyDescent="0.25">
      <c r="A2344" s="8" t="s">
        <v>6882</v>
      </c>
      <c r="B2344" s="8" t="s">
        <v>6883</v>
      </c>
      <c r="C2344" s="8" t="s">
        <v>7016</v>
      </c>
      <c r="D2344" s="8" t="s">
        <v>7017</v>
      </c>
      <c r="E2344" s="8" t="s">
        <v>7075</v>
      </c>
      <c r="F2344" s="8" t="s">
        <v>7076</v>
      </c>
      <c r="G2344" s="8" t="s">
        <v>4890</v>
      </c>
      <c r="H2344" s="8" t="s">
        <v>7197</v>
      </c>
      <c r="I2344" s="8" t="s">
        <v>7198</v>
      </c>
      <c r="J2344" t="str">
        <f t="shared" si="36"/>
        <v>Sudeste</v>
      </c>
    </row>
    <row r="2345" spans="1:10" ht="14.65" customHeight="1" x14ac:dyDescent="0.25">
      <c r="A2345" s="8" t="s">
        <v>6882</v>
      </c>
      <c r="B2345" s="8" t="s">
        <v>6883</v>
      </c>
      <c r="C2345" s="8" t="s">
        <v>6905</v>
      </c>
      <c r="D2345" s="8" t="s">
        <v>6906</v>
      </c>
      <c r="E2345" s="8" t="s">
        <v>6907</v>
      </c>
      <c r="F2345" s="8" t="s">
        <v>6906</v>
      </c>
      <c r="G2345" s="8" t="s">
        <v>7199</v>
      </c>
      <c r="H2345" s="8" t="s">
        <v>7200</v>
      </c>
      <c r="I2345" s="8" t="s">
        <v>7201</v>
      </c>
      <c r="J2345" t="str">
        <f t="shared" si="36"/>
        <v>Sudeste</v>
      </c>
    </row>
    <row r="2346" spans="1:10" ht="14.65" customHeight="1" x14ac:dyDescent="0.25">
      <c r="A2346" s="8" t="s">
        <v>6882</v>
      </c>
      <c r="B2346" s="8" t="s">
        <v>6883</v>
      </c>
      <c r="C2346" s="8" t="s">
        <v>7038</v>
      </c>
      <c r="D2346" s="8" t="s">
        <v>7039</v>
      </c>
      <c r="E2346" s="8" t="s">
        <v>7066</v>
      </c>
      <c r="F2346" s="8" t="s">
        <v>7067</v>
      </c>
      <c r="G2346" s="8" t="s">
        <v>4893</v>
      </c>
      <c r="H2346" s="8" t="s">
        <v>7202</v>
      </c>
      <c r="I2346" s="8" t="s">
        <v>65</v>
      </c>
      <c r="J2346" t="str">
        <f t="shared" si="36"/>
        <v>Sudeste</v>
      </c>
    </row>
    <row r="2347" spans="1:10" ht="14.65" customHeight="1" x14ac:dyDescent="0.25">
      <c r="A2347" s="8" t="s">
        <v>6882</v>
      </c>
      <c r="B2347" s="8" t="s">
        <v>6883</v>
      </c>
      <c r="C2347" s="8" t="s">
        <v>7116</v>
      </c>
      <c r="D2347" s="8" t="s">
        <v>7117</v>
      </c>
      <c r="E2347" s="8" t="s">
        <v>7203</v>
      </c>
      <c r="F2347" s="8" t="s">
        <v>7204</v>
      </c>
      <c r="G2347" s="8" t="s">
        <v>4899</v>
      </c>
      <c r="H2347" s="8" t="s">
        <v>7205</v>
      </c>
      <c r="I2347" s="8" t="s">
        <v>7206</v>
      </c>
      <c r="J2347" t="str">
        <f t="shared" si="36"/>
        <v>Sudeste</v>
      </c>
    </row>
    <row r="2348" spans="1:10" ht="14.65" customHeight="1" x14ac:dyDescent="0.25">
      <c r="A2348" s="8" t="s">
        <v>6882</v>
      </c>
      <c r="B2348" s="8" t="s">
        <v>6883</v>
      </c>
      <c r="C2348" s="8" t="s">
        <v>7038</v>
      </c>
      <c r="D2348" s="8" t="s">
        <v>7039</v>
      </c>
      <c r="E2348" s="8" t="s">
        <v>7066</v>
      </c>
      <c r="F2348" s="8" t="s">
        <v>7067</v>
      </c>
      <c r="G2348" s="8" t="s">
        <v>7207</v>
      </c>
      <c r="H2348" s="8" t="s">
        <v>7208</v>
      </c>
      <c r="I2348" s="8" t="s">
        <v>7209</v>
      </c>
      <c r="J2348" t="str">
        <f t="shared" si="36"/>
        <v>Sudeste</v>
      </c>
    </row>
    <row r="2349" spans="1:10" ht="14.65" customHeight="1" x14ac:dyDescent="0.25">
      <c r="A2349" s="8" t="s">
        <v>6882</v>
      </c>
      <c r="B2349" s="8" t="s">
        <v>6883</v>
      </c>
      <c r="C2349" s="8" t="s">
        <v>6921</v>
      </c>
      <c r="D2349" s="8" t="s">
        <v>6922</v>
      </c>
      <c r="E2349" s="8" t="s">
        <v>7049</v>
      </c>
      <c r="F2349" s="8" t="s">
        <v>7050</v>
      </c>
      <c r="G2349" s="8" t="s">
        <v>4902</v>
      </c>
      <c r="H2349" s="8" t="s">
        <v>7210</v>
      </c>
      <c r="I2349" s="8" t="s">
        <v>7211</v>
      </c>
      <c r="J2349" t="str">
        <f t="shared" si="36"/>
        <v>Sudeste</v>
      </c>
    </row>
    <row r="2350" spans="1:10" ht="14.65" customHeight="1" x14ac:dyDescent="0.25">
      <c r="A2350" s="8" t="s">
        <v>6882</v>
      </c>
      <c r="B2350" s="8" t="s">
        <v>6883</v>
      </c>
      <c r="C2350" s="8" t="s">
        <v>7016</v>
      </c>
      <c r="D2350" s="8" t="s">
        <v>7017</v>
      </c>
      <c r="E2350" s="8" t="s">
        <v>7018</v>
      </c>
      <c r="F2350" s="8" t="s">
        <v>7019</v>
      </c>
      <c r="G2350" s="8" t="s">
        <v>4905</v>
      </c>
      <c r="H2350" s="8" t="s">
        <v>7212</v>
      </c>
      <c r="I2350" s="8" t="s">
        <v>7213</v>
      </c>
      <c r="J2350" t="str">
        <f t="shared" si="36"/>
        <v>Sudeste</v>
      </c>
    </row>
    <row r="2351" spans="1:10" ht="14.65" customHeight="1" x14ac:dyDescent="0.25">
      <c r="A2351" s="8" t="s">
        <v>6882</v>
      </c>
      <c r="B2351" s="8" t="s">
        <v>6883</v>
      </c>
      <c r="C2351" s="8" t="s">
        <v>6940</v>
      </c>
      <c r="D2351" s="8" t="s">
        <v>6941</v>
      </c>
      <c r="E2351" s="8" t="s">
        <v>6950</v>
      </c>
      <c r="F2351" s="8" t="s">
        <v>6941</v>
      </c>
      <c r="G2351" s="8" t="s">
        <v>4908</v>
      </c>
      <c r="H2351" s="8" t="s">
        <v>7214</v>
      </c>
      <c r="I2351" s="8" t="s">
        <v>7215</v>
      </c>
      <c r="J2351" t="str">
        <f t="shared" si="36"/>
        <v>Sudeste</v>
      </c>
    </row>
    <row r="2352" spans="1:10" ht="14.65" customHeight="1" x14ac:dyDescent="0.25">
      <c r="A2352" s="8" t="s">
        <v>6882</v>
      </c>
      <c r="B2352" s="8" t="s">
        <v>6883</v>
      </c>
      <c r="C2352" s="8" t="s">
        <v>6910</v>
      </c>
      <c r="D2352" s="8" t="s">
        <v>6911</v>
      </c>
      <c r="E2352" s="8" t="s">
        <v>6930</v>
      </c>
      <c r="F2352" s="8" t="s">
        <v>6931</v>
      </c>
      <c r="G2352" s="8" t="s">
        <v>4661</v>
      </c>
      <c r="H2352" s="8" t="s">
        <v>7216</v>
      </c>
      <c r="I2352" s="8" t="s">
        <v>7217</v>
      </c>
      <c r="J2352" t="str">
        <f t="shared" si="36"/>
        <v>Sudeste</v>
      </c>
    </row>
    <row r="2353" spans="1:10" ht="14.65" customHeight="1" x14ac:dyDescent="0.25">
      <c r="A2353" s="8" t="s">
        <v>6882</v>
      </c>
      <c r="B2353" s="8" t="s">
        <v>6883</v>
      </c>
      <c r="C2353" s="8" t="s">
        <v>6884</v>
      </c>
      <c r="D2353" s="8" t="s">
        <v>6885</v>
      </c>
      <c r="E2353" s="8" t="s">
        <v>7218</v>
      </c>
      <c r="F2353" s="8" t="s">
        <v>7219</v>
      </c>
      <c r="G2353" s="8" t="s">
        <v>4911</v>
      </c>
      <c r="H2353" s="8" t="s">
        <v>7220</v>
      </c>
      <c r="I2353" s="8" t="s">
        <v>7221</v>
      </c>
      <c r="J2353" t="str">
        <f t="shared" si="36"/>
        <v>Sudeste</v>
      </c>
    </row>
    <row r="2354" spans="1:10" ht="14.65" customHeight="1" x14ac:dyDescent="0.25">
      <c r="A2354" s="8" t="s">
        <v>6882</v>
      </c>
      <c r="B2354" s="8" t="s">
        <v>6883</v>
      </c>
      <c r="C2354" s="8" t="s">
        <v>7016</v>
      </c>
      <c r="D2354" s="8" t="s">
        <v>7017</v>
      </c>
      <c r="E2354" s="8" t="s">
        <v>7018</v>
      </c>
      <c r="F2354" s="8" t="s">
        <v>7019</v>
      </c>
      <c r="G2354" s="8" t="s">
        <v>4914</v>
      </c>
      <c r="H2354" s="8" t="s">
        <v>7222</v>
      </c>
      <c r="I2354" s="8" t="s">
        <v>7223</v>
      </c>
      <c r="J2354" t="str">
        <f t="shared" si="36"/>
        <v>Sudeste</v>
      </c>
    </row>
    <row r="2355" spans="1:10" ht="14.65" customHeight="1" x14ac:dyDescent="0.25">
      <c r="A2355" s="8" t="s">
        <v>6882</v>
      </c>
      <c r="B2355" s="8" t="s">
        <v>6883</v>
      </c>
      <c r="C2355" s="8" t="s">
        <v>7016</v>
      </c>
      <c r="D2355" s="8" t="s">
        <v>7017</v>
      </c>
      <c r="E2355" s="8" t="s">
        <v>7106</v>
      </c>
      <c r="F2355" s="8" t="s">
        <v>7017</v>
      </c>
      <c r="G2355" s="8" t="s">
        <v>4917</v>
      </c>
      <c r="H2355" s="8" t="s">
        <v>7224</v>
      </c>
      <c r="I2355" s="8" t="s">
        <v>7225</v>
      </c>
      <c r="J2355" t="str">
        <f t="shared" si="36"/>
        <v>Sudeste</v>
      </c>
    </row>
    <row r="2356" spans="1:10" ht="14.65" customHeight="1" x14ac:dyDescent="0.25">
      <c r="A2356" s="8" t="s">
        <v>6882</v>
      </c>
      <c r="B2356" s="8" t="s">
        <v>6883</v>
      </c>
      <c r="C2356" s="8" t="s">
        <v>6895</v>
      </c>
      <c r="D2356" s="8" t="s">
        <v>6896</v>
      </c>
      <c r="E2356" s="8" t="s">
        <v>7226</v>
      </c>
      <c r="F2356" s="8" t="s">
        <v>7227</v>
      </c>
      <c r="G2356" s="8" t="s">
        <v>4919</v>
      </c>
      <c r="H2356" s="8" t="s">
        <v>7228</v>
      </c>
      <c r="I2356" s="8" t="s">
        <v>7229</v>
      </c>
      <c r="J2356" t="str">
        <f t="shared" si="36"/>
        <v>Sudeste</v>
      </c>
    </row>
    <row r="2357" spans="1:10" ht="14.65" customHeight="1" x14ac:dyDescent="0.25">
      <c r="A2357" s="8" t="s">
        <v>6882</v>
      </c>
      <c r="B2357" s="8" t="s">
        <v>6883</v>
      </c>
      <c r="C2357" s="8" t="s">
        <v>6895</v>
      </c>
      <c r="D2357" s="8" t="s">
        <v>6896</v>
      </c>
      <c r="E2357" s="8" t="s">
        <v>7032</v>
      </c>
      <c r="F2357" s="8" t="s">
        <v>3894</v>
      </c>
      <c r="G2357" s="8" t="s">
        <v>4922</v>
      </c>
      <c r="H2357" s="8" t="s">
        <v>7230</v>
      </c>
      <c r="I2357" s="8" t="s">
        <v>7231</v>
      </c>
      <c r="J2357" t="str">
        <f t="shared" si="36"/>
        <v>Sudeste</v>
      </c>
    </row>
    <row r="2358" spans="1:10" ht="14.65" customHeight="1" x14ac:dyDescent="0.25">
      <c r="A2358" s="8" t="s">
        <v>6882</v>
      </c>
      <c r="B2358" s="8" t="s">
        <v>6883</v>
      </c>
      <c r="C2358" s="8" t="s">
        <v>6940</v>
      </c>
      <c r="D2358" s="8" t="s">
        <v>6941</v>
      </c>
      <c r="E2358" s="8" t="s">
        <v>6997</v>
      </c>
      <c r="F2358" s="8" t="s">
        <v>6998</v>
      </c>
      <c r="G2358" s="8" t="s">
        <v>4925</v>
      </c>
      <c r="H2358" s="8" t="s">
        <v>7232</v>
      </c>
      <c r="I2358" s="8" t="s">
        <v>7233</v>
      </c>
      <c r="J2358" t="str">
        <f t="shared" si="36"/>
        <v>Sudeste</v>
      </c>
    </row>
    <row r="2359" spans="1:10" ht="14.65" customHeight="1" x14ac:dyDescent="0.25">
      <c r="A2359" s="8" t="s">
        <v>6882</v>
      </c>
      <c r="B2359" s="8" t="s">
        <v>6883</v>
      </c>
      <c r="C2359" s="8" t="s">
        <v>6890</v>
      </c>
      <c r="D2359" s="8" t="s">
        <v>6891</v>
      </c>
      <c r="E2359" s="8" t="s">
        <v>7043</v>
      </c>
      <c r="F2359" s="8" t="s">
        <v>6891</v>
      </c>
      <c r="G2359" s="8" t="s">
        <v>4928</v>
      </c>
      <c r="H2359" s="8" t="s">
        <v>7234</v>
      </c>
      <c r="I2359" s="8" t="s">
        <v>7235</v>
      </c>
      <c r="J2359" t="str">
        <f t="shared" si="36"/>
        <v>Sudeste</v>
      </c>
    </row>
    <row r="2360" spans="1:10" ht="14.65" customHeight="1" x14ac:dyDescent="0.25">
      <c r="A2360" s="8" t="s">
        <v>6882</v>
      </c>
      <c r="B2360" s="8" t="s">
        <v>6883</v>
      </c>
      <c r="C2360" s="8" t="s">
        <v>6940</v>
      </c>
      <c r="D2360" s="8" t="s">
        <v>6941</v>
      </c>
      <c r="E2360" s="8" t="s">
        <v>6950</v>
      </c>
      <c r="F2360" s="8" t="s">
        <v>6941</v>
      </c>
      <c r="G2360" s="8" t="s">
        <v>4930</v>
      </c>
      <c r="H2360" s="8" t="s">
        <v>7236</v>
      </c>
      <c r="I2360" s="8" t="s">
        <v>7237</v>
      </c>
      <c r="J2360" t="str">
        <f t="shared" si="36"/>
        <v>Sudeste</v>
      </c>
    </row>
    <row r="2361" spans="1:10" ht="14.65" customHeight="1" x14ac:dyDescent="0.25">
      <c r="A2361" s="8" t="s">
        <v>6882</v>
      </c>
      <c r="B2361" s="8" t="s">
        <v>6883</v>
      </c>
      <c r="C2361" s="8" t="s">
        <v>6940</v>
      </c>
      <c r="D2361" s="8" t="s">
        <v>6941</v>
      </c>
      <c r="E2361" s="8" t="s">
        <v>6950</v>
      </c>
      <c r="F2361" s="8" t="s">
        <v>6941</v>
      </c>
      <c r="G2361" s="8" t="s">
        <v>4933</v>
      </c>
      <c r="H2361" s="8" t="s">
        <v>7238</v>
      </c>
      <c r="I2361" s="8" t="s">
        <v>7239</v>
      </c>
      <c r="J2361" t="str">
        <f t="shared" si="36"/>
        <v>Sudeste</v>
      </c>
    </row>
    <row r="2362" spans="1:10" ht="14.65" customHeight="1" x14ac:dyDescent="0.25">
      <c r="A2362" s="8" t="s">
        <v>6882</v>
      </c>
      <c r="B2362" s="8" t="s">
        <v>6883</v>
      </c>
      <c r="C2362" s="8" t="s">
        <v>6921</v>
      </c>
      <c r="D2362" s="8" t="s">
        <v>6922</v>
      </c>
      <c r="E2362" s="8" t="s">
        <v>7240</v>
      </c>
      <c r="F2362" s="8" t="s">
        <v>7241</v>
      </c>
      <c r="G2362" s="8" t="s">
        <v>4936</v>
      </c>
      <c r="H2362" s="8" t="s">
        <v>7242</v>
      </c>
      <c r="I2362" s="8" t="s">
        <v>7243</v>
      </c>
      <c r="J2362" t="str">
        <f t="shared" si="36"/>
        <v>Sudeste</v>
      </c>
    </row>
    <row r="2363" spans="1:10" ht="14.65" customHeight="1" x14ac:dyDescent="0.25">
      <c r="A2363" s="8" t="s">
        <v>6882</v>
      </c>
      <c r="B2363" s="8" t="s">
        <v>6883</v>
      </c>
      <c r="C2363" s="8" t="s">
        <v>6910</v>
      </c>
      <c r="D2363" s="8" t="s">
        <v>6911</v>
      </c>
      <c r="E2363" s="8" t="s">
        <v>7072</v>
      </c>
      <c r="F2363" s="8" t="s">
        <v>6911</v>
      </c>
      <c r="G2363" s="8" t="s">
        <v>4938</v>
      </c>
      <c r="H2363" s="8" t="s">
        <v>7244</v>
      </c>
      <c r="I2363" s="8" t="s">
        <v>7245</v>
      </c>
      <c r="J2363" t="str">
        <f t="shared" si="36"/>
        <v>Sudeste</v>
      </c>
    </row>
    <row r="2364" spans="1:10" ht="14.65" customHeight="1" x14ac:dyDescent="0.25">
      <c r="A2364" s="8" t="s">
        <v>6882</v>
      </c>
      <c r="B2364" s="8" t="s">
        <v>6883</v>
      </c>
      <c r="C2364" s="8" t="s">
        <v>6921</v>
      </c>
      <c r="D2364" s="8" t="s">
        <v>6922</v>
      </c>
      <c r="E2364" s="8" t="s">
        <v>7240</v>
      </c>
      <c r="F2364" s="8" t="s">
        <v>7241</v>
      </c>
      <c r="G2364" s="8" t="s">
        <v>4941</v>
      </c>
      <c r="H2364" s="8" t="s">
        <v>7246</v>
      </c>
      <c r="I2364" s="8" t="s">
        <v>7247</v>
      </c>
      <c r="J2364" t="str">
        <f t="shared" si="36"/>
        <v>Sudeste</v>
      </c>
    </row>
    <row r="2365" spans="1:10" ht="14.65" customHeight="1" x14ac:dyDescent="0.25">
      <c r="A2365" s="8" t="s">
        <v>6882</v>
      </c>
      <c r="B2365" s="8" t="s">
        <v>6883</v>
      </c>
      <c r="C2365" s="8" t="s">
        <v>6940</v>
      </c>
      <c r="D2365" s="8" t="s">
        <v>6941</v>
      </c>
      <c r="E2365" s="8" t="s">
        <v>6997</v>
      </c>
      <c r="F2365" s="8" t="s">
        <v>6998</v>
      </c>
      <c r="G2365" s="8" t="s">
        <v>4944</v>
      </c>
      <c r="H2365" s="8" t="s">
        <v>7248</v>
      </c>
      <c r="I2365" s="8" t="s">
        <v>5156</v>
      </c>
      <c r="J2365" t="str">
        <f t="shared" si="36"/>
        <v>Sudeste</v>
      </c>
    </row>
    <row r="2366" spans="1:10" ht="14.65" customHeight="1" x14ac:dyDescent="0.25">
      <c r="A2366" s="8" t="s">
        <v>6882</v>
      </c>
      <c r="B2366" s="8" t="s">
        <v>6883</v>
      </c>
      <c r="C2366" s="8" t="s">
        <v>6884</v>
      </c>
      <c r="D2366" s="8" t="s">
        <v>6885</v>
      </c>
      <c r="E2366" s="8" t="s">
        <v>7027</v>
      </c>
      <c r="F2366" s="8" t="s">
        <v>6885</v>
      </c>
      <c r="G2366" s="8" t="s">
        <v>4947</v>
      </c>
      <c r="H2366" s="8" t="s">
        <v>7249</v>
      </c>
      <c r="I2366" s="8" t="s">
        <v>7250</v>
      </c>
      <c r="J2366" t="str">
        <f t="shared" si="36"/>
        <v>Sudeste</v>
      </c>
    </row>
    <row r="2367" spans="1:10" ht="14.65" customHeight="1" x14ac:dyDescent="0.25">
      <c r="A2367" s="8" t="s">
        <v>6882</v>
      </c>
      <c r="B2367" s="8" t="s">
        <v>6883</v>
      </c>
      <c r="C2367" s="8" t="s">
        <v>7116</v>
      </c>
      <c r="D2367" s="8" t="s">
        <v>7117</v>
      </c>
      <c r="E2367" s="8" t="s">
        <v>7141</v>
      </c>
      <c r="F2367" s="8" t="s">
        <v>7117</v>
      </c>
      <c r="G2367" s="8" t="s">
        <v>7251</v>
      </c>
      <c r="H2367" s="8" t="s">
        <v>7252</v>
      </c>
      <c r="I2367" s="8" t="s">
        <v>7253</v>
      </c>
      <c r="J2367" t="str">
        <f t="shared" si="36"/>
        <v>Sudeste</v>
      </c>
    </row>
    <row r="2368" spans="1:10" ht="14.65" customHeight="1" x14ac:dyDescent="0.25">
      <c r="A2368" s="8" t="s">
        <v>6882</v>
      </c>
      <c r="B2368" s="8" t="s">
        <v>6883</v>
      </c>
      <c r="C2368" s="8" t="s">
        <v>6921</v>
      </c>
      <c r="D2368" s="8" t="s">
        <v>6922</v>
      </c>
      <c r="E2368" s="8" t="s">
        <v>6923</v>
      </c>
      <c r="F2368" s="8" t="s">
        <v>6924</v>
      </c>
      <c r="G2368" s="8" t="s">
        <v>4949</v>
      </c>
      <c r="H2368" s="8" t="s">
        <v>7254</v>
      </c>
      <c r="I2368" s="8" t="s">
        <v>6924</v>
      </c>
      <c r="J2368" t="str">
        <f t="shared" si="36"/>
        <v>Sudeste</v>
      </c>
    </row>
    <row r="2369" spans="1:10" ht="14.65" customHeight="1" x14ac:dyDescent="0.25">
      <c r="A2369" s="8" t="s">
        <v>6882</v>
      </c>
      <c r="B2369" s="8" t="s">
        <v>6883</v>
      </c>
      <c r="C2369" s="8" t="s">
        <v>6921</v>
      </c>
      <c r="D2369" s="8" t="s">
        <v>6922</v>
      </c>
      <c r="E2369" s="8" t="s">
        <v>6956</v>
      </c>
      <c r="F2369" s="8" t="s">
        <v>6957</v>
      </c>
      <c r="G2369" s="8" t="s">
        <v>4952</v>
      </c>
      <c r="H2369" s="8" t="s">
        <v>7255</v>
      </c>
      <c r="I2369" s="8" t="s">
        <v>7256</v>
      </c>
      <c r="J2369" t="str">
        <f t="shared" si="36"/>
        <v>Sudeste</v>
      </c>
    </row>
    <row r="2370" spans="1:10" ht="14.65" customHeight="1" x14ac:dyDescent="0.25">
      <c r="A2370" s="8" t="s">
        <v>6882</v>
      </c>
      <c r="B2370" s="8" t="s">
        <v>6883</v>
      </c>
      <c r="C2370" s="8" t="s">
        <v>6916</v>
      </c>
      <c r="D2370" s="8" t="s">
        <v>6917</v>
      </c>
      <c r="E2370" s="8" t="s">
        <v>6918</v>
      </c>
      <c r="F2370" s="8" t="s">
        <v>6917</v>
      </c>
      <c r="G2370" s="8" t="s">
        <v>4955</v>
      </c>
      <c r="H2370" s="8" t="s">
        <v>7257</v>
      </c>
      <c r="I2370" s="8" t="s">
        <v>7258</v>
      </c>
      <c r="J2370" t="str">
        <f t="shared" si="36"/>
        <v>Sudeste</v>
      </c>
    </row>
    <row r="2371" spans="1:10" ht="14.65" customHeight="1" x14ac:dyDescent="0.25">
      <c r="A2371" s="8" t="s">
        <v>6882</v>
      </c>
      <c r="B2371" s="8" t="s">
        <v>6883</v>
      </c>
      <c r="C2371" s="8" t="s">
        <v>6916</v>
      </c>
      <c r="D2371" s="8" t="s">
        <v>6917</v>
      </c>
      <c r="E2371" s="8" t="s">
        <v>7046</v>
      </c>
      <c r="F2371" s="8" t="s">
        <v>7047</v>
      </c>
      <c r="G2371" s="8" t="s">
        <v>4957</v>
      </c>
      <c r="H2371" s="8" t="s">
        <v>7259</v>
      </c>
      <c r="I2371" s="8" t="s">
        <v>7260</v>
      </c>
      <c r="J2371" t="str">
        <f t="shared" ref="J2371:J2434" si="37">IF(AND(VALUE(LEFT(H2371,2))&gt;=11,VALUE(LEFT(H2371,2))&lt;=17),"Norte",IF(AND(VALUE(LEFT(H2371,2))&gt;=21,VALUE(LEFT(H2371,2))&lt;=29),"Nordeste",IF(AND(VALUE(LEFT(H2371,2))&gt;=31,VALUE(LEFT(H2371,2))&lt;=35),"Sudeste",IF(AND(VALUE(LEFT(H2371,2))&gt;=41,VALUE(LEFT(H2371,2))&lt;=43),"Sul",IF(AND(VALUE(LEFT(H2371,2))&gt;=50,VALUE(LEFT(H2371,2))&lt;=53),"Centro-Oeste","Verificar")))))</f>
        <v>Sudeste</v>
      </c>
    </row>
    <row r="2372" spans="1:10" ht="14.65" customHeight="1" x14ac:dyDescent="0.25">
      <c r="A2372" s="8" t="s">
        <v>6882</v>
      </c>
      <c r="B2372" s="8" t="s">
        <v>6883</v>
      </c>
      <c r="C2372" s="8" t="s">
        <v>6921</v>
      </c>
      <c r="D2372" s="8" t="s">
        <v>6922</v>
      </c>
      <c r="E2372" s="8" t="s">
        <v>6956</v>
      </c>
      <c r="F2372" s="8" t="s">
        <v>6957</v>
      </c>
      <c r="G2372" s="8" t="s">
        <v>4962</v>
      </c>
      <c r="H2372" s="8" t="s">
        <v>7261</v>
      </c>
      <c r="I2372" s="8" t="s">
        <v>7262</v>
      </c>
      <c r="J2372" t="str">
        <f t="shared" si="37"/>
        <v>Sudeste</v>
      </c>
    </row>
    <row r="2373" spans="1:10" ht="14.65" customHeight="1" x14ac:dyDescent="0.25">
      <c r="A2373" s="8" t="s">
        <v>6882</v>
      </c>
      <c r="B2373" s="8" t="s">
        <v>6883</v>
      </c>
      <c r="C2373" s="8" t="s">
        <v>6921</v>
      </c>
      <c r="D2373" s="8" t="s">
        <v>6922</v>
      </c>
      <c r="E2373" s="8" t="s">
        <v>7160</v>
      </c>
      <c r="F2373" s="8" t="s">
        <v>7161</v>
      </c>
      <c r="G2373" s="8" t="s">
        <v>4970</v>
      </c>
      <c r="H2373" s="8" t="s">
        <v>7263</v>
      </c>
      <c r="I2373" s="8" t="s">
        <v>7264</v>
      </c>
      <c r="J2373" t="str">
        <f t="shared" si="37"/>
        <v>Sudeste</v>
      </c>
    </row>
    <row r="2374" spans="1:10" ht="14.65" customHeight="1" x14ac:dyDescent="0.25">
      <c r="A2374" s="8" t="s">
        <v>6882</v>
      </c>
      <c r="B2374" s="8" t="s">
        <v>6883</v>
      </c>
      <c r="C2374" s="8" t="s">
        <v>6895</v>
      </c>
      <c r="D2374" s="8" t="s">
        <v>6896</v>
      </c>
      <c r="E2374" s="8" t="s">
        <v>7032</v>
      </c>
      <c r="F2374" s="8" t="s">
        <v>3894</v>
      </c>
      <c r="G2374" s="8" t="s">
        <v>4964</v>
      </c>
      <c r="H2374" s="8" t="s">
        <v>7265</v>
      </c>
      <c r="I2374" s="8" t="s">
        <v>7266</v>
      </c>
      <c r="J2374" t="str">
        <f t="shared" si="37"/>
        <v>Sudeste</v>
      </c>
    </row>
    <row r="2375" spans="1:10" ht="14.65" customHeight="1" x14ac:dyDescent="0.25">
      <c r="A2375" s="8" t="s">
        <v>6882</v>
      </c>
      <c r="B2375" s="8" t="s">
        <v>6883</v>
      </c>
      <c r="C2375" s="8" t="s">
        <v>6884</v>
      </c>
      <c r="D2375" s="8" t="s">
        <v>6885</v>
      </c>
      <c r="E2375" s="8" t="s">
        <v>7027</v>
      </c>
      <c r="F2375" s="8" t="s">
        <v>6885</v>
      </c>
      <c r="G2375" s="8" t="s">
        <v>4967</v>
      </c>
      <c r="H2375" s="8" t="s">
        <v>7267</v>
      </c>
      <c r="I2375" s="8" t="s">
        <v>5887</v>
      </c>
      <c r="J2375" t="str">
        <f t="shared" si="37"/>
        <v>Sudeste</v>
      </c>
    </row>
    <row r="2376" spans="1:10" ht="14.65" customHeight="1" x14ac:dyDescent="0.25">
      <c r="A2376" s="8" t="s">
        <v>6882</v>
      </c>
      <c r="B2376" s="8" t="s">
        <v>6883</v>
      </c>
      <c r="C2376" s="8" t="s">
        <v>6921</v>
      </c>
      <c r="D2376" s="8" t="s">
        <v>6922</v>
      </c>
      <c r="E2376" s="8" t="s">
        <v>6923</v>
      </c>
      <c r="F2376" s="8" t="s">
        <v>6924</v>
      </c>
      <c r="G2376" s="8" t="s">
        <v>4973</v>
      </c>
      <c r="H2376" s="8" t="s">
        <v>7268</v>
      </c>
      <c r="I2376" s="8" t="s">
        <v>5899</v>
      </c>
      <c r="J2376" t="str">
        <f t="shared" si="37"/>
        <v>Sudeste</v>
      </c>
    </row>
    <row r="2377" spans="1:10" ht="14.65" customHeight="1" x14ac:dyDescent="0.25">
      <c r="A2377" s="8" t="s">
        <v>6882</v>
      </c>
      <c r="B2377" s="8" t="s">
        <v>6883</v>
      </c>
      <c r="C2377" s="8" t="s">
        <v>6934</v>
      </c>
      <c r="D2377" s="8" t="s">
        <v>6935</v>
      </c>
      <c r="E2377" s="8" t="s">
        <v>7269</v>
      </c>
      <c r="F2377" s="8" t="s">
        <v>7270</v>
      </c>
      <c r="G2377" s="8" t="s">
        <v>7271</v>
      </c>
      <c r="H2377" s="8" t="s">
        <v>7272</v>
      </c>
      <c r="I2377" s="8" t="s">
        <v>7273</v>
      </c>
      <c r="J2377" t="str">
        <f t="shared" si="37"/>
        <v>Sudeste</v>
      </c>
    </row>
    <row r="2378" spans="1:10" ht="14.65" customHeight="1" x14ac:dyDescent="0.25">
      <c r="A2378" s="8" t="s">
        <v>6882</v>
      </c>
      <c r="B2378" s="8" t="s">
        <v>6883</v>
      </c>
      <c r="C2378" s="8" t="s">
        <v>6895</v>
      </c>
      <c r="D2378" s="8" t="s">
        <v>6896</v>
      </c>
      <c r="E2378" s="8" t="s">
        <v>6897</v>
      </c>
      <c r="F2378" s="8" t="s">
        <v>6898</v>
      </c>
      <c r="G2378" s="8" t="s">
        <v>4976</v>
      </c>
      <c r="H2378" s="8" t="s">
        <v>7274</v>
      </c>
      <c r="I2378" s="8" t="s">
        <v>7275</v>
      </c>
      <c r="J2378" t="str">
        <f t="shared" si="37"/>
        <v>Sudeste</v>
      </c>
    </row>
    <row r="2379" spans="1:10" ht="14.65" customHeight="1" x14ac:dyDescent="0.25">
      <c r="A2379" s="8" t="s">
        <v>6882</v>
      </c>
      <c r="B2379" s="8" t="s">
        <v>6883</v>
      </c>
      <c r="C2379" s="8" t="s">
        <v>6959</v>
      </c>
      <c r="D2379" s="8" t="s">
        <v>6960</v>
      </c>
      <c r="E2379" s="8" t="s">
        <v>7110</v>
      </c>
      <c r="F2379" s="8" t="s">
        <v>7111</v>
      </c>
      <c r="G2379" s="8" t="s">
        <v>4978</v>
      </c>
      <c r="H2379" s="8" t="s">
        <v>7276</v>
      </c>
      <c r="I2379" s="8" t="s">
        <v>7277</v>
      </c>
      <c r="J2379" t="str">
        <f t="shared" si="37"/>
        <v>Sudeste</v>
      </c>
    </row>
    <row r="2380" spans="1:10" ht="14.65" customHeight="1" x14ac:dyDescent="0.25">
      <c r="A2380" s="8" t="s">
        <v>6882</v>
      </c>
      <c r="B2380" s="8" t="s">
        <v>6883</v>
      </c>
      <c r="C2380" s="8" t="s">
        <v>6910</v>
      </c>
      <c r="D2380" s="8" t="s">
        <v>6911</v>
      </c>
      <c r="E2380" s="8" t="s">
        <v>6912</v>
      </c>
      <c r="F2380" s="8" t="s">
        <v>6913</v>
      </c>
      <c r="G2380" s="8" t="s">
        <v>4980</v>
      </c>
      <c r="H2380" s="8" t="s">
        <v>7278</v>
      </c>
      <c r="I2380" s="8" t="s">
        <v>6913</v>
      </c>
      <c r="J2380" t="str">
        <f t="shared" si="37"/>
        <v>Sudeste</v>
      </c>
    </row>
    <row r="2381" spans="1:10" ht="14.65" customHeight="1" x14ac:dyDescent="0.25">
      <c r="A2381" s="8" t="s">
        <v>6882</v>
      </c>
      <c r="B2381" s="8" t="s">
        <v>6883</v>
      </c>
      <c r="C2381" s="8" t="s">
        <v>6921</v>
      </c>
      <c r="D2381" s="8" t="s">
        <v>6922</v>
      </c>
      <c r="E2381" s="8" t="s">
        <v>6971</v>
      </c>
      <c r="F2381" s="8" t="s">
        <v>6972</v>
      </c>
      <c r="G2381" s="8" t="s">
        <v>4983</v>
      </c>
      <c r="H2381" s="8" t="s">
        <v>7279</v>
      </c>
      <c r="I2381" s="8" t="s">
        <v>7280</v>
      </c>
      <c r="J2381" t="str">
        <f t="shared" si="37"/>
        <v>Sudeste</v>
      </c>
    </row>
    <row r="2382" spans="1:10" ht="14.65" customHeight="1" x14ac:dyDescent="0.25">
      <c r="A2382" s="8" t="s">
        <v>6882</v>
      </c>
      <c r="B2382" s="8" t="s">
        <v>6883</v>
      </c>
      <c r="C2382" s="8" t="s">
        <v>7016</v>
      </c>
      <c r="D2382" s="8" t="s">
        <v>7017</v>
      </c>
      <c r="E2382" s="8" t="s">
        <v>7018</v>
      </c>
      <c r="F2382" s="8" t="s">
        <v>7019</v>
      </c>
      <c r="G2382" s="8" t="s">
        <v>4991</v>
      </c>
      <c r="H2382" s="8" t="s">
        <v>7281</v>
      </c>
      <c r="I2382" s="8" t="s">
        <v>7282</v>
      </c>
      <c r="J2382" t="str">
        <f t="shared" si="37"/>
        <v>Sudeste</v>
      </c>
    </row>
    <row r="2383" spans="1:10" ht="14.65" customHeight="1" x14ac:dyDescent="0.25">
      <c r="A2383" s="8" t="s">
        <v>6882</v>
      </c>
      <c r="B2383" s="8" t="s">
        <v>6883</v>
      </c>
      <c r="C2383" s="8" t="s">
        <v>6884</v>
      </c>
      <c r="D2383" s="8" t="s">
        <v>6885</v>
      </c>
      <c r="E2383" s="8" t="s">
        <v>7218</v>
      </c>
      <c r="F2383" s="8" t="s">
        <v>7219</v>
      </c>
      <c r="G2383" s="8" t="s">
        <v>4996</v>
      </c>
      <c r="H2383" s="8" t="s">
        <v>7283</v>
      </c>
      <c r="I2383" s="8" t="s">
        <v>7284</v>
      </c>
      <c r="J2383" t="str">
        <f t="shared" si="37"/>
        <v>Sudeste</v>
      </c>
    </row>
    <row r="2384" spans="1:10" ht="14.65" customHeight="1" x14ac:dyDescent="0.25">
      <c r="A2384" s="8" t="s">
        <v>6882</v>
      </c>
      <c r="B2384" s="8" t="s">
        <v>6883</v>
      </c>
      <c r="C2384" s="8" t="s">
        <v>6934</v>
      </c>
      <c r="D2384" s="8" t="s">
        <v>6935</v>
      </c>
      <c r="E2384" s="8" t="s">
        <v>6968</v>
      </c>
      <c r="F2384" s="8" t="s">
        <v>6935</v>
      </c>
      <c r="G2384" s="8" t="s">
        <v>7285</v>
      </c>
      <c r="H2384" s="8" t="s">
        <v>7286</v>
      </c>
      <c r="I2384" s="8" t="s">
        <v>7287</v>
      </c>
      <c r="J2384" t="str">
        <f t="shared" si="37"/>
        <v>Sudeste</v>
      </c>
    </row>
    <row r="2385" spans="1:10" ht="14.65" customHeight="1" x14ac:dyDescent="0.25">
      <c r="A2385" s="8" t="s">
        <v>6882</v>
      </c>
      <c r="B2385" s="8" t="s">
        <v>6883</v>
      </c>
      <c r="C2385" s="8" t="s">
        <v>7116</v>
      </c>
      <c r="D2385" s="8" t="s">
        <v>7117</v>
      </c>
      <c r="E2385" s="8" t="s">
        <v>7141</v>
      </c>
      <c r="F2385" s="8" t="s">
        <v>7117</v>
      </c>
      <c r="G2385" s="8" t="s">
        <v>4999</v>
      </c>
      <c r="H2385" s="8" t="s">
        <v>7288</v>
      </c>
      <c r="I2385" s="8" t="s">
        <v>7289</v>
      </c>
      <c r="J2385" t="str">
        <f t="shared" si="37"/>
        <v>Sudeste</v>
      </c>
    </row>
    <row r="2386" spans="1:10" ht="14.65" customHeight="1" x14ac:dyDescent="0.25">
      <c r="A2386" s="8" t="s">
        <v>6882</v>
      </c>
      <c r="B2386" s="8" t="s">
        <v>6883</v>
      </c>
      <c r="C2386" s="8" t="s">
        <v>6921</v>
      </c>
      <c r="D2386" s="8" t="s">
        <v>6922</v>
      </c>
      <c r="E2386" s="8" t="s">
        <v>7290</v>
      </c>
      <c r="F2386" s="8" t="s">
        <v>7291</v>
      </c>
      <c r="G2386" s="8" t="s">
        <v>5002</v>
      </c>
      <c r="H2386" s="8" t="s">
        <v>7292</v>
      </c>
      <c r="I2386" s="8" t="s">
        <v>7293</v>
      </c>
      <c r="J2386" t="str">
        <f t="shared" si="37"/>
        <v>Sudeste</v>
      </c>
    </row>
    <row r="2387" spans="1:10" ht="14.65" customHeight="1" x14ac:dyDescent="0.25">
      <c r="A2387" s="8" t="s">
        <v>6882</v>
      </c>
      <c r="B2387" s="8" t="s">
        <v>6883</v>
      </c>
      <c r="C2387" s="8" t="s">
        <v>6895</v>
      </c>
      <c r="D2387" s="8" t="s">
        <v>6896</v>
      </c>
      <c r="E2387" s="8" t="s">
        <v>6897</v>
      </c>
      <c r="F2387" s="8" t="s">
        <v>6898</v>
      </c>
      <c r="G2387" s="8" t="s">
        <v>5005</v>
      </c>
      <c r="H2387" s="8" t="s">
        <v>7294</v>
      </c>
      <c r="I2387" s="8" t="s">
        <v>7295</v>
      </c>
      <c r="J2387" t="str">
        <f t="shared" si="37"/>
        <v>Sudeste</v>
      </c>
    </row>
    <row r="2388" spans="1:10" ht="14.65" customHeight="1" x14ac:dyDescent="0.25">
      <c r="A2388" s="8" t="s">
        <v>6882</v>
      </c>
      <c r="B2388" s="8" t="s">
        <v>6883</v>
      </c>
      <c r="C2388" s="8" t="s">
        <v>6910</v>
      </c>
      <c r="D2388" s="8" t="s">
        <v>6911</v>
      </c>
      <c r="E2388" s="8" t="s">
        <v>7072</v>
      </c>
      <c r="F2388" s="8" t="s">
        <v>6911</v>
      </c>
      <c r="G2388" s="8" t="s">
        <v>5008</v>
      </c>
      <c r="H2388" s="8" t="s">
        <v>7296</v>
      </c>
      <c r="I2388" s="8" t="s">
        <v>7297</v>
      </c>
      <c r="J2388" t="str">
        <f t="shared" si="37"/>
        <v>Sudeste</v>
      </c>
    </row>
    <row r="2389" spans="1:10" ht="14.65" customHeight="1" x14ac:dyDescent="0.25">
      <c r="A2389" s="8" t="s">
        <v>6882</v>
      </c>
      <c r="B2389" s="8" t="s">
        <v>6883</v>
      </c>
      <c r="C2389" s="8" t="s">
        <v>6959</v>
      </c>
      <c r="D2389" s="8" t="s">
        <v>6960</v>
      </c>
      <c r="E2389" s="8" t="s">
        <v>7110</v>
      </c>
      <c r="F2389" s="8" t="s">
        <v>7111</v>
      </c>
      <c r="G2389" s="8" t="s">
        <v>5011</v>
      </c>
      <c r="H2389" s="8" t="s">
        <v>7298</v>
      </c>
      <c r="I2389" s="8" t="s">
        <v>7299</v>
      </c>
      <c r="J2389" t="str">
        <f t="shared" si="37"/>
        <v>Sudeste</v>
      </c>
    </row>
    <row r="2390" spans="1:10" ht="14.65" customHeight="1" x14ac:dyDescent="0.25">
      <c r="A2390" s="8" t="s">
        <v>6882</v>
      </c>
      <c r="B2390" s="8" t="s">
        <v>6883</v>
      </c>
      <c r="C2390" s="8" t="s">
        <v>6959</v>
      </c>
      <c r="D2390" s="8" t="s">
        <v>6960</v>
      </c>
      <c r="E2390" s="8" t="s">
        <v>7110</v>
      </c>
      <c r="F2390" s="8" t="s">
        <v>7111</v>
      </c>
      <c r="G2390" s="8" t="s">
        <v>5014</v>
      </c>
      <c r="H2390" s="8" t="s">
        <v>7300</v>
      </c>
      <c r="I2390" s="8" t="s">
        <v>7301</v>
      </c>
      <c r="J2390" t="str">
        <f t="shared" si="37"/>
        <v>Sudeste</v>
      </c>
    </row>
    <row r="2391" spans="1:10" ht="14.65" customHeight="1" x14ac:dyDescent="0.25">
      <c r="A2391" s="8" t="s">
        <v>6882</v>
      </c>
      <c r="B2391" s="8" t="s">
        <v>6883</v>
      </c>
      <c r="C2391" s="8" t="s">
        <v>6895</v>
      </c>
      <c r="D2391" s="8" t="s">
        <v>6896</v>
      </c>
      <c r="E2391" s="8" t="s">
        <v>7226</v>
      </c>
      <c r="F2391" s="8" t="s">
        <v>7227</v>
      </c>
      <c r="G2391" s="8" t="s">
        <v>5017</v>
      </c>
      <c r="H2391" s="8" t="s">
        <v>7302</v>
      </c>
      <c r="I2391" s="8" t="s">
        <v>7227</v>
      </c>
      <c r="J2391" t="str">
        <f t="shared" si="37"/>
        <v>Sudeste</v>
      </c>
    </row>
    <row r="2392" spans="1:10" ht="14.65" customHeight="1" x14ac:dyDescent="0.25">
      <c r="A2392" s="8" t="s">
        <v>6882</v>
      </c>
      <c r="B2392" s="8" t="s">
        <v>6883</v>
      </c>
      <c r="C2392" s="8" t="s">
        <v>6905</v>
      </c>
      <c r="D2392" s="8" t="s">
        <v>6906</v>
      </c>
      <c r="E2392" s="8" t="s">
        <v>6985</v>
      </c>
      <c r="F2392" s="8" t="s">
        <v>6986</v>
      </c>
      <c r="G2392" s="8" t="s">
        <v>5020</v>
      </c>
      <c r="H2392" s="8" t="s">
        <v>7303</v>
      </c>
      <c r="I2392" s="8" t="s">
        <v>6986</v>
      </c>
      <c r="J2392" t="str">
        <f t="shared" si="37"/>
        <v>Sudeste</v>
      </c>
    </row>
    <row r="2393" spans="1:10" ht="14.65" customHeight="1" x14ac:dyDescent="0.25">
      <c r="A2393" s="8" t="s">
        <v>6882</v>
      </c>
      <c r="B2393" s="8" t="s">
        <v>6883</v>
      </c>
      <c r="C2393" s="8" t="s">
        <v>6910</v>
      </c>
      <c r="D2393" s="8" t="s">
        <v>6911</v>
      </c>
      <c r="E2393" s="8" t="s">
        <v>6991</v>
      </c>
      <c r="F2393" s="8" t="s">
        <v>6992</v>
      </c>
      <c r="G2393" s="8" t="s">
        <v>5023</v>
      </c>
      <c r="H2393" s="8" t="s">
        <v>7304</v>
      </c>
      <c r="I2393" s="8" t="s">
        <v>7305</v>
      </c>
      <c r="J2393" t="str">
        <f t="shared" si="37"/>
        <v>Sudeste</v>
      </c>
    </row>
    <row r="2394" spans="1:10" ht="14.65" customHeight="1" x14ac:dyDescent="0.25">
      <c r="A2394" s="8" t="s">
        <v>6882</v>
      </c>
      <c r="B2394" s="8" t="s">
        <v>6883</v>
      </c>
      <c r="C2394" s="8" t="s">
        <v>6940</v>
      </c>
      <c r="D2394" s="8" t="s">
        <v>6941</v>
      </c>
      <c r="E2394" s="8" t="s">
        <v>6950</v>
      </c>
      <c r="F2394" s="8" t="s">
        <v>6941</v>
      </c>
      <c r="G2394" s="8" t="s">
        <v>5026</v>
      </c>
      <c r="H2394" s="8" t="s">
        <v>7306</v>
      </c>
      <c r="I2394" s="8" t="s">
        <v>7307</v>
      </c>
      <c r="J2394" t="str">
        <f t="shared" si="37"/>
        <v>Sudeste</v>
      </c>
    </row>
    <row r="2395" spans="1:10" ht="14.65" customHeight="1" x14ac:dyDescent="0.25">
      <c r="A2395" s="8" t="s">
        <v>6882</v>
      </c>
      <c r="B2395" s="8" t="s">
        <v>6883</v>
      </c>
      <c r="C2395" s="8" t="s">
        <v>6910</v>
      </c>
      <c r="D2395" s="8" t="s">
        <v>6911</v>
      </c>
      <c r="E2395" s="8" t="s">
        <v>7072</v>
      </c>
      <c r="F2395" s="8" t="s">
        <v>6911</v>
      </c>
      <c r="G2395" s="8" t="s">
        <v>5029</v>
      </c>
      <c r="H2395" s="8" t="s">
        <v>7308</v>
      </c>
      <c r="I2395" s="8" t="s">
        <v>7309</v>
      </c>
      <c r="J2395" t="str">
        <f t="shared" si="37"/>
        <v>Sudeste</v>
      </c>
    </row>
    <row r="2396" spans="1:10" ht="14.65" customHeight="1" x14ac:dyDescent="0.25">
      <c r="A2396" s="8" t="s">
        <v>6882</v>
      </c>
      <c r="B2396" s="8" t="s">
        <v>6883</v>
      </c>
      <c r="C2396" s="8" t="s">
        <v>7016</v>
      </c>
      <c r="D2396" s="8" t="s">
        <v>7017</v>
      </c>
      <c r="E2396" s="8" t="s">
        <v>7152</v>
      </c>
      <c r="F2396" s="8" t="s">
        <v>7153</v>
      </c>
      <c r="G2396" s="8" t="s">
        <v>5032</v>
      </c>
      <c r="H2396" s="8" t="s">
        <v>7310</v>
      </c>
      <c r="I2396" s="8" t="s">
        <v>7311</v>
      </c>
      <c r="J2396" t="str">
        <f t="shared" si="37"/>
        <v>Sudeste</v>
      </c>
    </row>
    <row r="2397" spans="1:10" ht="14.65" customHeight="1" x14ac:dyDescent="0.25">
      <c r="A2397" s="8" t="s">
        <v>6882</v>
      </c>
      <c r="B2397" s="8" t="s">
        <v>6883</v>
      </c>
      <c r="C2397" s="8" t="s">
        <v>6921</v>
      </c>
      <c r="D2397" s="8" t="s">
        <v>6922</v>
      </c>
      <c r="E2397" s="8" t="s">
        <v>7240</v>
      </c>
      <c r="F2397" s="8" t="s">
        <v>7241</v>
      </c>
      <c r="G2397" s="8" t="s">
        <v>5035</v>
      </c>
      <c r="H2397" s="8" t="s">
        <v>7312</v>
      </c>
      <c r="I2397" s="8" t="s">
        <v>7313</v>
      </c>
      <c r="J2397" t="str">
        <f t="shared" si="37"/>
        <v>Sudeste</v>
      </c>
    </row>
    <row r="2398" spans="1:10" ht="14.65" customHeight="1" x14ac:dyDescent="0.25">
      <c r="A2398" s="8" t="s">
        <v>6882</v>
      </c>
      <c r="B2398" s="8" t="s">
        <v>6883</v>
      </c>
      <c r="C2398" s="8" t="s">
        <v>6890</v>
      </c>
      <c r="D2398" s="8" t="s">
        <v>6891</v>
      </c>
      <c r="E2398" s="8" t="s">
        <v>7043</v>
      </c>
      <c r="F2398" s="8" t="s">
        <v>6891</v>
      </c>
      <c r="G2398" s="8" t="s">
        <v>5037</v>
      </c>
      <c r="H2398" s="8" t="s">
        <v>7314</v>
      </c>
      <c r="I2398" s="8" t="s">
        <v>7315</v>
      </c>
      <c r="J2398" t="str">
        <f t="shared" si="37"/>
        <v>Sudeste</v>
      </c>
    </row>
    <row r="2399" spans="1:10" ht="14.65" customHeight="1" x14ac:dyDescent="0.25">
      <c r="A2399" s="8" t="s">
        <v>6882</v>
      </c>
      <c r="B2399" s="8" t="s">
        <v>6883</v>
      </c>
      <c r="C2399" s="8" t="s">
        <v>6940</v>
      </c>
      <c r="D2399" s="8" t="s">
        <v>6941</v>
      </c>
      <c r="E2399" s="8" t="s">
        <v>6946</v>
      </c>
      <c r="F2399" s="8" t="s">
        <v>6947</v>
      </c>
      <c r="G2399" s="8" t="s">
        <v>5040</v>
      </c>
      <c r="H2399" s="8" t="s">
        <v>7316</v>
      </c>
      <c r="I2399" s="8" t="s">
        <v>7317</v>
      </c>
      <c r="J2399" t="str">
        <f t="shared" si="37"/>
        <v>Sudeste</v>
      </c>
    </row>
    <row r="2400" spans="1:10" ht="14.65" customHeight="1" x14ac:dyDescent="0.25">
      <c r="A2400" s="8" t="s">
        <v>6882</v>
      </c>
      <c r="B2400" s="8" t="s">
        <v>6883</v>
      </c>
      <c r="C2400" s="8" t="s">
        <v>6890</v>
      </c>
      <c r="D2400" s="8" t="s">
        <v>6891</v>
      </c>
      <c r="E2400" s="8" t="s">
        <v>7043</v>
      </c>
      <c r="F2400" s="8" t="s">
        <v>6891</v>
      </c>
      <c r="G2400" s="8" t="s">
        <v>5043</v>
      </c>
      <c r="H2400" s="8" t="s">
        <v>7318</v>
      </c>
      <c r="I2400" s="8" t="s">
        <v>7319</v>
      </c>
      <c r="J2400" t="str">
        <f t="shared" si="37"/>
        <v>Sudeste</v>
      </c>
    </row>
    <row r="2401" spans="1:10" ht="14.65" customHeight="1" x14ac:dyDescent="0.25">
      <c r="A2401" s="8" t="s">
        <v>6882</v>
      </c>
      <c r="B2401" s="8" t="s">
        <v>6883</v>
      </c>
      <c r="C2401" s="8" t="s">
        <v>7038</v>
      </c>
      <c r="D2401" s="8" t="s">
        <v>7039</v>
      </c>
      <c r="E2401" s="8" t="s">
        <v>7040</v>
      </c>
      <c r="F2401" s="8" t="s">
        <v>7039</v>
      </c>
      <c r="G2401" s="8" t="s">
        <v>4896</v>
      </c>
      <c r="H2401" s="8" t="s">
        <v>7320</v>
      </c>
      <c r="I2401" s="8" t="s">
        <v>7321</v>
      </c>
      <c r="J2401" t="str">
        <f t="shared" si="37"/>
        <v>Sudeste</v>
      </c>
    </row>
    <row r="2402" spans="1:10" ht="14.65" customHeight="1" x14ac:dyDescent="0.25">
      <c r="A2402" s="8" t="s">
        <v>6882</v>
      </c>
      <c r="B2402" s="8" t="s">
        <v>6883</v>
      </c>
      <c r="C2402" s="8" t="s">
        <v>6921</v>
      </c>
      <c r="D2402" s="8" t="s">
        <v>6922</v>
      </c>
      <c r="E2402" s="8" t="s">
        <v>6971</v>
      </c>
      <c r="F2402" s="8" t="s">
        <v>6972</v>
      </c>
      <c r="G2402" s="8" t="s">
        <v>5046</v>
      </c>
      <c r="H2402" s="8" t="s">
        <v>7322</v>
      </c>
      <c r="I2402" s="8" t="s">
        <v>7323</v>
      </c>
      <c r="J2402" t="str">
        <f t="shared" si="37"/>
        <v>Sudeste</v>
      </c>
    </row>
    <row r="2403" spans="1:10" ht="14.65" customHeight="1" x14ac:dyDescent="0.25">
      <c r="A2403" s="8" t="s">
        <v>6882</v>
      </c>
      <c r="B2403" s="8" t="s">
        <v>6883</v>
      </c>
      <c r="C2403" s="8" t="s">
        <v>6890</v>
      </c>
      <c r="D2403" s="8" t="s">
        <v>6891</v>
      </c>
      <c r="E2403" s="8" t="s">
        <v>7163</v>
      </c>
      <c r="F2403" s="8" t="s">
        <v>7164</v>
      </c>
      <c r="G2403" s="8" t="s">
        <v>5049</v>
      </c>
      <c r="H2403" s="8" t="s">
        <v>7324</v>
      </c>
      <c r="I2403" s="8" t="s">
        <v>7325</v>
      </c>
      <c r="J2403" t="str">
        <f t="shared" si="37"/>
        <v>Sudeste</v>
      </c>
    </row>
    <row r="2404" spans="1:10" ht="14.65" customHeight="1" x14ac:dyDescent="0.25">
      <c r="A2404" s="8" t="s">
        <v>6882</v>
      </c>
      <c r="B2404" s="8" t="s">
        <v>6883</v>
      </c>
      <c r="C2404" s="8" t="s">
        <v>6916</v>
      </c>
      <c r="D2404" s="8" t="s">
        <v>6917</v>
      </c>
      <c r="E2404" s="8" t="s">
        <v>7326</v>
      </c>
      <c r="F2404" s="8" t="s">
        <v>7327</v>
      </c>
      <c r="G2404" s="8" t="s">
        <v>7328</v>
      </c>
      <c r="H2404" s="8" t="s">
        <v>7329</v>
      </c>
      <c r="I2404" s="8" t="s">
        <v>7330</v>
      </c>
      <c r="J2404" t="str">
        <f t="shared" si="37"/>
        <v>Sudeste</v>
      </c>
    </row>
    <row r="2405" spans="1:10" ht="14.65" customHeight="1" x14ac:dyDescent="0.25">
      <c r="A2405" s="8" t="s">
        <v>6882</v>
      </c>
      <c r="B2405" s="8" t="s">
        <v>6883</v>
      </c>
      <c r="C2405" s="8" t="s">
        <v>6921</v>
      </c>
      <c r="D2405" s="8" t="s">
        <v>6922</v>
      </c>
      <c r="E2405" s="8" t="s">
        <v>7160</v>
      </c>
      <c r="F2405" s="8" t="s">
        <v>7161</v>
      </c>
      <c r="G2405" s="8" t="s">
        <v>5051</v>
      </c>
      <c r="H2405" s="8" t="s">
        <v>7331</v>
      </c>
      <c r="I2405" s="8" t="s">
        <v>7332</v>
      </c>
      <c r="J2405" t="str">
        <f t="shared" si="37"/>
        <v>Sudeste</v>
      </c>
    </row>
    <row r="2406" spans="1:10" ht="14.65" customHeight="1" x14ac:dyDescent="0.25">
      <c r="A2406" s="8" t="s">
        <v>6882</v>
      </c>
      <c r="B2406" s="8" t="s">
        <v>6883</v>
      </c>
      <c r="C2406" s="8" t="s">
        <v>6921</v>
      </c>
      <c r="D2406" s="8" t="s">
        <v>6922</v>
      </c>
      <c r="E2406" s="8" t="s">
        <v>6956</v>
      </c>
      <c r="F2406" s="8" t="s">
        <v>6957</v>
      </c>
      <c r="G2406" s="8" t="s">
        <v>5054</v>
      </c>
      <c r="H2406" s="8" t="s">
        <v>7333</v>
      </c>
      <c r="I2406" s="8" t="s">
        <v>7334</v>
      </c>
      <c r="J2406" t="str">
        <f t="shared" si="37"/>
        <v>Sudeste</v>
      </c>
    </row>
    <row r="2407" spans="1:10" ht="14.65" customHeight="1" x14ac:dyDescent="0.25">
      <c r="A2407" s="8" t="s">
        <v>6882</v>
      </c>
      <c r="B2407" s="8" t="s">
        <v>6883</v>
      </c>
      <c r="C2407" s="8" t="s">
        <v>6940</v>
      </c>
      <c r="D2407" s="8" t="s">
        <v>6941</v>
      </c>
      <c r="E2407" s="8" t="s">
        <v>6942</v>
      </c>
      <c r="F2407" s="8" t="s">
        <v>6943</v>
      </c>
      <c r="G2407" s="8" t="s">
        <v>5057</v>
      </c>
      <c r="H2407" s="8" t="s">
        <v>7335</v>
      </c>
      <c r="I2407" s="8" t="s">
        <v>7336</v>
      </c>
      <c r="J2407" t="str">
        <f t="shared" si="37"/>
        <v>Sudeste</v>
      </c>
    </row>
    <row r="2408" spans="1:10" ht="14.65" customHeight="1" x14ac:dyDescent="0.25">
      <c r="A2408" s="8" t="s">
        <v>6882</v>
      </c>
      <c r="B2408" s="8" t="s">
        <v>6883</v>
      </c>
      <c r="C2408" s="8" t="s">
        <v>6959</v>
      </c>
      <c r="D2408" s="8" t="s">
        <v>6960</v>
      </c>
      <c r="E2408" s="8" t="s">
        <v>7110</v>
      </c>
      <c r="F2408" s="8" t="s">
        <v>7111</v>
      </c>
      <c r="G2408" s="8" t="s">
        <v>7337</v>
      </c>
      <c r="H2408" s="8" t="s">
        <v>7338</v>
      </c>
      <c r="I2408" s="8" t="s">
        <v>7339</v>
      </c>
      <c r="J2408" t="str">
        <f t="shared" si="37"/>
        <v>Sudeste</v>
      </c>
    </row>
    <row r="2409" spans="1:10" ht="14.65" customHeight="1" x14ac:dyDescent="0.25">
      <c r="A2409" s="8" t="s">
        <v>6882</v>
      </c>
      <c r="B2409" s="8" t="s">
        <v>6883</v>
      </c>
      <c r="C2409" s="8" t="s">
        <v>6884</v>
      </c>
      <c r="D2409" s="8" t="s">
        <v>6885</v>
      </c>
      <c r="E2409" s="8" t="s">
        <v>7027</v>
      </c>
      <c r="F2409" s="8" t="s">
        <v>6885</v>
      </c>
      <c r="G2409" s="8" t="s">
        <v>5063</v>
      </c>
      <c r="H2409" s="8" t="s">
        <v>7340</v>
      </c>
      <c r="I2409" s="8" t="s">
        <v>7341</v>
      </c>
      <c r="J2409" t="str">
        <f t="shared" si="37"/>
        <v>Sudeste</v>
      </c>
    </row>
    <row r="2410" spans="1:10" ht="14.65" customHeight="1" x14ac:dyDescent="0.25">
      <c r="A2410" s="8" t="s">
        <v>6882</v>
      </c>
      <c r="B2410" s="8" t="s">
        <v>6883</v>
      </c>
      <c r="C2410" s="8" t="s">
        <v>6921</v>
      </c>
      <c r="D2410" s="8" t="s">
        <v>6922</v>
      </c>
      <c r="E2410" s="8" t="s">
        <v>6971</v>
      </c>
      <c r="F2410" s="8" t="s">
        <v>6972</v>
      </c>
      <c r="G2410" s="8" t="s">
        <v>5066</v>
      </c>
      <c r="H2410" s="8" t="s">
        <v>7342</v>
      </c>
      <c r="I2410" s="8" t="s">
        <v>7343</v>
      </c>
      <c r="J2410" t="str">
        <f t="shared" si="37"/>
        <v>Sudeste</v>
      </c>
    </row>
    <row r="2411" spans="1:10" ht="14.65" customHeight="1" x14ac:dyDescent="0.25">
      <c r="A2411" s="8" t="s">
        <v>6882</v>
      </c>
      <c r="B2411" s="8" t="s">
        <v>6883</v>
      </c>
      <c r="C2411" s="8" t="s">
        <v>6895</v>
      </c>
      <c r="D2411" s="8" t="s">
        <v>6896</v>
      </c>
      <c r="E2411" s="8" t="s">
        <v>7059</v>
      </c>
      <c r="F2411" s="8" t="s">
        <v>7060</v>
      </c>
      <c r="G2411" s="8" t="s">
        <v>5072</v>
      </c>
      <c r="H2411" s="8" t="s">
        <v>7344</v>
      </c>
      <c r="I2411" s="8" t="s">
        <v>7060</v>
      </c>
      <c r="J2411" t="str">
        <f t="shared" si="37"/>
        <v>Sudeste</v>
      </c>
    </row>
    <row r="2412" spans="1:10" ht="14.65" customHeight="1" x14ac:dyDescent="0.25">
      <c r="A2412" s="8" t="s">
        <v>6882</v>
      </c>
      <c r="B2412" s="8" t="s">
        <v>6883</v>
      </c>
      <c r="C2412" s="8" t="s">
        <v>7016</v>
      </c>
      <c r="D2412" s="8" t="s">
        <v>7017</v>
      </c>
      <c r="E2412" s="8" t="s">
        <v>7089</v>
      </c>
      <c r="F2412" s="8" t="s">
        <v>7090</v>
      </c>
      <c r="G2412" s="8" t="s">
        <v>7345</v>
      </c>
      <c r="H2412" s="8" t="s">
        <v>7346</v>
      </c>
      <c r="I2412" s="8" t="s">
        <v>7347</v>
      </c>
      <c r="J2412" t="str">
        <f t="shared" si="37"/>
        <v>Sudeste</v>
      </c>
    </row>
    <row r="2413" spans="1:10" ht="14.65" customHeight="1" x14ac:dyDescent="0.25">
      <c r="A2413" s="8" t="s">
        <v>6882</v>
      </c>
      <c r="B2413" s="8" t="s">
        <v>6883</v>
      </c>
      <c r="C2413" s="8" t="s">
        <v>6959</v>
      </c>
      <c r="D2413" s="8" t="s">
        <v>6960</v>
      </c>
      <c r="E2413" s="8" t="s">
        <v>7110</v>
      </c>
      <c r="F2413" s="8" t="s">
        <v>7111</v>
      </c>
      <c r="G2413" s="8" t="s">
        <v>5075</v>
      </c>
      <c r="H2413" s="8" t="s">
        <v>7348</v>
      </c>
      <c r="I2413" s="8" t="s">
        <v>7349</v>
      </c>
      <c r="J2413" t="str">
        <f t="shared" si="37"/>
        <v>Sudeste</v>
      </c>
    </row>
    <row r="2414" spans="1:10" ht="14.65" customHeight="1" x14ac:dyDescent="0.25">
      <c r="A2414" s="8" t="s">
        <v>6882</v>
      </c>
      <c r="B2414" s="8" t="s">
        <v>6883</v>
      </c>
      <c r="C2414" s="8" t="s">
        <v>6910</v>
      </c>
      <c r="D2414" s="8" t="s">
        <v>6911</v>
      </c>
      <c r="E2414" s="8" t="s">
        <v>7072</v>
      </c>
      <c r="F2414" s="8" t="s">
        <v>6911</v>
      </c>
      <c r="G2414" s="8" t="s">
        <v>7350</v>
      </c>
      <c r="H2414" s="8" t="s">
        <v>7351</v>
      </c>
      <c r="I2414" s="8" t="s">
        <v>7352</v>
      </c>
      <c r="J2414" t="str">
        <f t="shared" si="37"/>
        <v>Sudeste</v>
      </c>
    </row>
    <row r="2415" spans="1:10" ht="14.65" customHeight="1" x14ac:dyDescent="0.25">
      <c r="A2415" s="8" t="s">
        <v>6882</v>
      </c>
      <c r="B2415" s="8" t="s">
        <v>6883</v>
      </c>
      <c r="C2415" s="8" t="s">
        <v>7116</v>
      </c>
      <c r="D2415" s="8" t="s">
        <v>7117</v>
      </c>
      <c r="E2415" s="8" t="s">
        <v>7353</v>
      </c>
      <c r="F2415" s="8" t="s">
        <v>7354</v>
      </c>
      <c r="G2415" s="8" t="s">
        <v>7355</v>
      </c>
      <c r="H2415" s="8" t="s">
        <v>7356</v>
      </c>
      <c r="I2415" s="8" t="s">
        <v>7357</v>
      </c>
      <c r="J2415" t="str">
        <f t="shared" si="37"/>
        <v>Sudeste</v>
      </c>
    </row>
    <row r="2416" spans="1:10" ht="14.65" customHeight="1" x14ac:dyDescent="0.25">
      <c r="A2416" s="8" t="s">
        <v>6882</v>
      </c>
      <c r="B2416" s="8" t="s">
        <v>6883</v>
      </c>
      <c r="C2416" s="8" t="s">
        <v>6940</v>
      </c>
      <c r="D2416" s="8" t="s">
        <v>6941</v>
      </c>
      <c r="E2416" s="8" t="s">
        <v>6942</v>
      </c>
      <c r="F2416" s="8" t="s">
        <v>6943</v>
      </c>
      <c r="G2416" s="8" t="s">
        <v>5078</v>
      </c>
      <c r="H2416" s="8" t="s">
        <v>7358</v>
      </c>
      <c r="I2416" s="8" t="s">
        <v>7359</v>
      </c>
      <c r="J2416" t="str">
        <f t="shared" si="37"/>
        <v>Sudeste</v>
      </c>
    </row>
    <row r="2417" spans="1:10" ht="14.65" customHeight="1" x14ac:dyDescent="0.25">
      <c r="A2417" s="8" t="s">
        <v>6882</v>
      </c>
      <c r="B2417" s="8" t="s">
        <v>6883</v>
      </c>
      <c r="C2417" s="8" t="s">
        <v>6890</v>
      </c>
      <c r="D2417" s="8" t="s">
        <v>6891</v>
      </c>
      <c r="E2417" s="8" t="s">
        <v>6892</v>
      </c>
      <c r="F2417" s="8" t="s">
        <v>6893</v>
      </c>
      <c r="G2417" s="8" t="s">
        <v>5081</v>
      </c>
      <c r="H2417" s="8" t="s">
        <v>7360</v>
      </c>
      <c r="I2417" s="8" t="s">
        <v>7361</v>
      </c>
      <c r="J2417" t="str">
        <f t="shared" si="37"/>
        <v>Sudeste</v>
      </c>
    </row>
    <row r="2418" spans="1:10" ht="14.65" customHeight="1" x14ac:dyDescent="0.25">
      <c r="A2418" s="8" t="s">
        <v>6882</v>
      </c>
      <c r="B2418" s="8" t="s">
        <v>6883</v>
      </c>
      <c r="C2418" s="8" t="s">
        <v>6934</v>
      </c>
      <c r="D2418" s="8" t="s">
        <v>6935</v>
      </c>
      <c r="E2418" s="8" t="s">
        <v>7362</v>
      </c>
      <c r="F2418" s="8" t="s">
        <v>7363</v>
      </c>
      <c r="G2418" s="8" t="s">
        <v>5084</v>
      </c>
      <c r="H2418" s="8" t="s">
        <v>7364</v>
      </c>
      <c r="I2418" s="8" t="s">
        <v>7365</v>
      </c>
      <c r="J2418" t="str">
        <f t="shared" si="37"/>
        <v>Sudeste</v>
      </c>
    </row>
    <row r="2419" spans="1:10" ht="14.65" customHeight="1" x14ac:dyDescent="0.25">
      <c r="A2419" s="8" t="s">
        <v>6882</v>
      </c>
      <c r="B2419" s="8" t="s">
        <v>6883</v>
      </c>
      <c r="C2419" s="8" t="s">
        <v>6884</v>
      </c>
      <c r="D2419" s="8" t="s">
        <v>6885</v>
      </c>
      <c r="E2419" s="8" t="s">
        <v>7027</v>
      </c>
      <c r="F2419" s="8" t="s">
        <v>6885</v>
      </c>
      <c r="G2419" s="8" t="s">
        <v>5086</v>
      </c>
      <c r="H2419" s="8" t="s">
        <v>7366</v>
      </c>
      <c r="I2419" s="8" t="s">
        <v>7367</v>
      </c>
      <c r="J2419" t="str">
        <f t="shared" si="37"/>
        <v>Sudeste</v>
      </c>
    </row>
    <row r="2420" spans="1:10" ht="14.65" customHeight="1" x14ac:dyDescent="0.25">
      <c r="A2420" s="8" t="s">
        <v>6882</v>
      </c>
      <c r="B2420" s="8" t="s">
        <v>6883</v>
      </c>
      <c r="C2420" s="8" t="s">
        <v>6895</v>
      </c>
      <c r="D2420" s="8" t="s">
        <v>6896</v>
      </c>
      <c r="E2420" s="8" t="s">
        <v>7001</v>
      </c>
      <c r="F2420" s="8" t="s">
        <v>7002</v>
      </c>
      <c r="G2420" s="8" t="s">
        <v>5089</v>
      </c>
      <c r="H2420" s="8" t="s">
        <v>7368</v>
      </c>
      <c r="I2420" s="8" t="s">
        <v>7369</v>
      </c>
      <c r="J2420" t="str">
        <f t="shared" si="37"/>
        <v>Sudeste</v>
      </c>
    </row>
    <row r="2421" spans="1:10" ht="14.65" customHeight="1" x14ac:dyDescent="0.25">
      <c r="A2421" s="8" t="s">
        <v>6882</v>
      </c>
      <c r="B2421" s="8" t="s">
        <v>6883</v>
      </c>
      <c r="C2421" s="8" t="s">
        <v>6895</v>
      </c>
      <c r="D2421" s="8" t="s">
        <v>6896</v>
      </c>
      <c r="E2421" s="8" t="s">
        <v>6897</v>
      </c>
      <c r="F2421" s="8" t="s">
        <v>6898</v>
      </c>
      <c r="G2421" s="8" t="s">
        <v>5092</v>
      </c>
      <c r="H2421" s="8" t="s">
        <v>7370</v>
      </c>
      <c r="I2421" s="8" t="s">
        <v>7371</v>
      </c>
      <c r="J2421" t="str">
        <f t="shared" si="37"/>
        <v>Sudeste</v>
      </c>
    </row>
    <row r="2422" spans="1:10" ht="14.65" customHeight="1" x14ac:dyDescent="0.25">
      <c r="A2422" s="8" t="s">
        <v>6882</v>
      </c>
      <c r="B2422" s="8" t="s">
        <v>6883</v>
      </c>
      <c r="C2422" s="8" t="s">
        <v>6910</v>
      </c>
      <c r="D2422" s="8" t="s">
        <v>6911</v>
      </c>
      <c r="E2422" s="8" t="s">
        <v>6912</v>
      </c>
      <c r="F2422" s="8" t="s">
        <v>6913</v>
      </c>
      <c r="G2422" s="8" t="s">
        <v>5095</v>
      </c>
      <c r="H2422" s="8" t="s">
        <v>7372</v>
      </c>
      <c r="I2422" s="8" t="s">
        <v>7373</v>
      </c>
      <c r="J2422" t="str">
        <f t="shared" si="37"/>
        <v>Sudeste</v>
      </c>
    </row>
    <row r="2423" spans="1:10" ht="14.65" customHeight="1" x14ac:dyDescent="0.25">
      <c r="A2423" s="8" t="s">
        <v>6882</v>
      </c>
      <c r="B2423" s="8" t="s">
        <v>6883</v>
      </c>
      <c r="C2423" s="8" t="s">
        <v>7116</v>
      </c>
      <c r="D2423" s="8" t="s">
        <v>7117</v>
      </c>
      <c r="E2423" s="8" t="s">
        <v>7374</v>
      </c>
      <c r="F2423" s="8" t="s">
        <v>4429</v>
      </c>
      <c r="G2423" s="8" t="s">
        <v>7375</v>
      </c>
      <c r="H2423" s="8" t="s">
        <v>7376</v>
      </c>
      <c r="I2423" s="8" t="s">
        <v>7377</v>
      </c>
      <c r="J2423" t="str">
        <f t="shared" si="37"/>
        <v>Sudeste</v>
      </c>
    </row>
    <row r="2424" spans="1:10" ht="14.65" customHeight="1" x14ac:dyDescent="0.25">
      <c r="A2424" s="8" t="s">
        <v>6882</v>
      </c>
      <c r="B2424" s="8" t="s">
        <v>6883</v>
      </c>
      <c r="C2424" s="8" t="s">
        <v>6895</v>
      </c>
      <c r="D2424" s="8" t="s">
        <v>6896</v>
      </c>
      <c r="E2424" s="8" t="s">
        <v>7001</v>
      </c>
      <c r="F2424" s="8" t="s">
        <v>7002</v>
      </c>
      <c r="G2424" s="8" t="s">
        <v>5101</v>
      </c>
      <c r="H2424" s="8" t="s">
        <v>7378</v>
      </c>
      <c r="I2424" s="8" t="s">
        <v>7379</v>
      </c>
      <c r="J2424" t="str">
        <f t="shared" si="37"/>
        <v>Sudeste</v>
      </c>
    </row>
    <row r="2425" spans="1:10" ht="14.65" customHeight="1" x14ac:dyDescent="0.25">
      <c r="A2425" s="8" t="s">
        <v>6882</v>
      </c>
      <c r="B2425" s="8" t="s">
        <v>6883</v>
      </c>
      <c r="C2425" s="8" t="s">
        <v>6959</v>
      </c>
      <c r="D2425" s="8" t="s">
        <v>6960</v>
      </c>
      <c r="E2425" s="8" t="s">
        <v>6961</v>
      </c>
      <c r="F2425" s="8" t="s">
        <v>6960</v>
      </c>
      <c r="G2425" s="8" t="s">
        <v>5104</v>
      </c>
      <c r="H2425" s="8" t="s">
        <v>7380</v>
      </c>
      <c r="I2425" s="8" t="s">
        <v>7381</v>
      </c>
      <c r="J2425" t="str">
        <f t="shared" si="37"/>
        <v>Sudeste</v>
      </c>
    </row>
    <row r="2426" spans="1:10" ht="14.65" customHeight="1" x14ac:dyDescent="0.25">
      <c r="A2426" s="8" t="s">
        <v>6882</v>
      </c>
      <c r="B2426" s="8" t="s">
        <v>6883</v>
      </c>
      <c r="C2426" s="8" t="s">
        <v>6921</v>
      </c>
      <c r="D2426" s="8" t="s">
        <v>6922</v>
      </c>
      <c r="E2426" s="8" t="s">
        <v>6971</v>
      </c>
      <c r="F2426" s="8" t="s">
        <v>6972</v>
      </c>
      <c r="G2426" s="8" t="s">
        <v>5107</v>
      </c>
      <c r="H2426" s="8" t="s">
        <v>7382</v>
      </c>
      <c r="I2426" s="8" t="s">
        <v>7383</v>
      </c>
      <c r="J2426" t="str">
        <f t="shared" si="37"/>
        <v>Sudeste</v>
      </c>
    </row>
    <row r="2427" spans="1:10" ht="14.65" customHeight="1" x14ac:dyDescent="0.25">
      <c r="A2427" s="8" t="s">
        <v>6882</v>
      </c>
      <c r="B2427" s="8" t="s">
        <v>6883</v>
      </c>
      <c r="C2427" s="8" t="s">
        <v>7116</v>
      </c>
      <c r="D2427" s="8" t="s">
        <v>7117</v>
      </c>
      <c r="E2427" s="8" t="s">
        <v>7141</v>
      </c>
      <c r="F2427" s="8" t="s">
        <v>7117</v>
      </c>
      <c r="G2427" s="8" t="s">
        <v>5109</v>
      </c>
      <c r="H2427" s="8" t="s">
        <v>7384</v>
      </c>
      <c r="I2427" s="8" t="s">
        <v>7385</v>
      </c>
      <c r="J2427" t="str">
        <f t="shared" si="37"/>
        <v>Sudeste</v>
      </c>
    </row>
    <row r="2428" spans="1:10" ht="14.65" customHeight="1" x14ac:dyDescent="0.25">
      <c r="A2428" s="8" t="s">
        <v>6882</v>
      </c>
      <c r="B2428" s="8" t="s">
        <v>6883</v>
      </c>
      <c r="C2428" s="8" t="s">
        <v>6890</v>
      </c>
      <c r="D2428" s="8" t="s">
        <v>6891</v>
      </c>
      <c r="E2428" s="8" t="s">
        <v>7043</v>
      </c>
      <c r="F2428" s="8" t="s">
        <v>6891</v>
      </c>
      <c r="G2428" s="8" t="s">
        <v>7386</v>
      </c>
      <c r="H2428" s="8" t="s">
        <v>7387</v>
      </c>
      <c r="I2428" s="8" t="s">
        <v>7388</v>
      </c>
      <c r="J2428" t="str">
        <f t="shared" si="37"/>
        <v>Sudeste</v>
      </c>
    </row>
    <row r="2429" spans="1:10" ht="14.65" customHeight="1" x14ac:dyDescent="0.25">
      <c r="A2429" s="8" t="s">
        <v>6882</v>
      </c>
      <c r="B2429" s="8" t="s">
        <v>6883</v>
      </c>
      <c r="C2429" s="8" t="s">
        <v>6895</v>
      </c>
      <c r="D2429" s="8" t="s">
        <v>6896</v>
      </c>
      <c r="E2429" s="8" t="s">
        <v>7032</v>
      </c>
      <c r="F2429" s="8" t="s">
        <v>3894</v>
      </c>
      <c r="G2429" s="8" t="s">
        <v>7389</v>
      </c>
      <c r="H2429" s="8" t="s">
        <v>7390</v>
      </c>
      <c r="I2429" s="8" t="s">
        <v>7391</v>
      </c>
      <c r="J2429" t="str">
        <f t="shared" si="37"/>
        <v>Sudeste</v>
      </c>
    </row>
    <row r="2430" spans="1:10" ht="14.65" customHeight="1" x14ac:dyDescent="0.25">
      <c r="A2430" s="8" t="s">
        <v>6882</v>
      </c>
      <c r="B2430" s="8" t="s">
        <v>6883</v>
      </c>
      <c r="C2430" s="8" t="s">
        <v>6934</v>
      </c>
      <c r="D2430" s="8" t="s">
        <v>6935</v>
      </c>
      <c r="E2430" s="8" t="s">
        <v>7269</v>
      </c>
      <c r="F2430" s="8" t="s">
        <v>7270</v>
      </c>
      <c r="G2430" s="8" t="s">
        <v>7392</v>
      </c>
      <c r="H2430" s="8" t="s">
        <v>7393</v>
      </c>
      <c r="I2430" s="8" t="s">
        <v>7394</v>
      </c>
      <c r="J2430" t="str">
        <f t="shared" si="37"/>
        <v>Sudeste</v>
      </c>
    </row>
    <row r="2431" spans="1:10" ht="14.65" customHeight="1" x14ac:dyDescent="0.25">
      <c r="A2431" s="8" t="s">
        <v>6882</v>
      </c>
      <c r="B2431" s="8" t="s">
        <v>6883</v>
      </c>
      <c r="C2431" s="8" t="s">
        <v>6916</v>
      </c>
      <c r="D2431" s="8" t="s">
        <v>6917</v>
      </c>
      <c r="E2431" s="8" t="s">
        <v>7395</v>
      </c>
      <c r="F2431" s="8" t="s">
        <v>7396</v>
      </c>
      <c r="G2431" s="8" t="s">
        <v>7397</v>
      </c>
      <c r="H2431" s="8" t="s">
        <v>7398</v>
      </c>
      <c r="I2431" s="8" t="s">
        <v>7399</v>
      </c>
      <c r="J2431" t="str">
        <f t="shared" si="37"/>
        <v>Sudeste</v>
      </c>
    </row>
    <row r="2432" spans="1:10" ht="14.65" customHeight="1" x14ac:dyDescent="0.25">
      <c r="A2432" s="8" t="s">
        <v>6882</v>
      </c>
      <c r="B2432" s="8" t="s">
        <v>6883</v>
      </c>
      <c r="C2432" s="8" t="s">
        <v>6910</v>
      </c>
      <c r="D2432" s="8" t="s">
        <v>6911</v>
      </c>
      <c r="E2432" s="8" t="s">
        <v>6930</v>
      </c>
      <c r="F2432" s="8" t="s">
        <v>6931</v>
      </c>
      <c r="G2432" s="8" t="s">
        <v>7400</v>
      </c>
      <c r="H2432" s="8" t="s">
        <v>7401</v>
      </c>
      <c r="I2432" s="8" t="s">
        <v>7402</v>
      </c>
      <c r="J2432" t="str">
        <f t="shared" si="37"/>
        <v>Sudeste</v>
      </c>
    </row>
    <row r="2433" spans="1:10" ht="14.65" customHeight="1" x14ac:dyDescent="0.25">
      <c r="A2433" s="8" t="s">
        <v>6882</v>
      </c>
      <c r="B2433" s="8" t="s">
        <v>6883</v>
      </c>
      <c r="C2433" s="8" t="s">
        <v>6921</v>
      </c>
      <c r="D2433" s="8" t="s">
        <v>6922</v>
      </c>
      <c r="E2433" s="8" t="s">
        <v>6956</v>
      </c>
      <c r="F2433" s="8" t="s">
        <v>6957</v>
      </c>
      <c r="G2433" s="8" t="s">
        <v>7403</v>
      </c>
      <c r="H2433" s="8" t="s">
        <v>7404</v>
      </c>
      <c r="I2433" s="8" t="s">
        <v>7405</v>
      </c>
      <c r="J2433" t="str">
        <f t="shared" si="37"/>
        <v>Sudeste</v>
      </c>
    </row>
    <row r="2434" spans="1:10" ht="14.65" customHeight="1" x14ac:dyDescent="0.25">
      <c r="A2434" s="8" t="s">
        <v>6882</v>
      </c>
      <c r="B2434" s="8" t="s">
        <v>6883</v>
      </c>
      <c r="C2434" s="8" t="s">
        <v>6959</v>
      </c>
      <c r="D2434" s="8" t="s">
        <v>6960</v>
      </c>
      <c r="E2434" s="8" t="s">
        <v>7406</v>
      </c>
      <c r="F2434" s="8" t="s">
        <v>7407</v>
      </c>
      <c r="G2434" s="8" t="s">
        <v>5069</v>
      </c>
      <c r="H2434" s="8" t="s">
        <v>7408</v>
      </c>
      <c r="I2434" s="8" t="s">
        <v>7409</v>
      </c>
      <c r="J2434" t="str">
        <f t="shared" si="37"/>
        <v>Sudeste</v>
      </c>
    </row>
    <row r="2435" spans="1:10" ht="14.65" customHeight="1" x14ac:dyDescent="0.25">
      <c r="A2435" s="8" t="s">
        <v>6882</v>
      </c>
      <c r="B2435" s="8" t="s">
        <v>6883</v>
      </c>
      <c r="C2435" s="8" t="s">
        <v>6916</v>
      </c>
      <c r="D2435" s="8" t="s">
        <v>6917</v>
      </c>
      <c r="E2435" s="8" t="s">
        <v>6918</v>
      </c>
      <c r="F2435" s="8" t="s">
        <v>6917</v>
      </c>
      <c r="G2435" s="8" t="s">
        <v>7410</v>
      </c>
      <c r="H2435" s="8" t="s">
        <v>7411</v>
      </c>
      <c r="I2435" s="8" t="s">
        <v>7412</v>
      </c>
      <c r="J2435" t="str">
        <f t="shared" ref="J2435:J2498" si="38">IF(AND(VALUE(LEFT(H2435,2))&gt;=11,VALUE(LEFT(H2435,2))&lt;=17),"Norte",IF(AND(VALUE(LEFT(H2435,2))&gt;=21,VALUE(LEFT(H2435,2))&lt;=29),"Nordeste",IF(AND(VALUE(LEFT(H2435,2))&gt;=31,VALUE(LEFT(H2435,2))&lt;=35),"Sudeste",IF(AND(VALUE(LEFT(H2435,2))&gt;=41,VALUE(LEFT(H2435,2))&lt;=43),"Sul",IF(AND(VALUE(LEFT(H2435,2))&gt;=50,VALUE(LEFT(H2435,2))&lt;=53),"Centro-Oeste","Verificar")))))</f>
        <v>Sudeste</v>
      </c>
    </row>
    <row r="2436" spans="1:10" ht="14.65" customHeight="1" x14ac:dyDescent="0.25">
      <c r="A2436" s="8" t="s">
        <v>6882</v>
      </c>
      <c r="B2436" s="8" t="s">
        <v>6883</v>
      </c>
      <c r="C2436" s="8" t="s">
        <v>6940</v>
      </c>
      <c r="D2436" s="8" t="s">
        <v>6941</v>
      </c>
      <c r="E2436" s="8" t="s">
        <v>7189</v>
      </c>
      <c r="F2436" s="8" t="s">
        <v>7190</v>
      </c>
      <c r="G2436" s="8" t="s">
        <v>7413</v>
      </c>
      <c r="H2436" s="8" t="s">
        <v>7414</v>
      </c>
      <c r="I2436" s="8" t="s">
        <v>7415</v>
      </c>
      <c r="J2436" t="str">
        <f t="shared" si="38"/>
        <v>Sudeste</v>
      </c>
    </row>
    <row r="2437" spans="1:10" ht="14.65" customHeight="1" x14ac:dyDescent="0.25">
      <c r="A2437" s="8" t="s">
        <v>6882</v>
      </c>
      <c r="B2437" s="8" t="s">
        <v>6883</v>
      </c>
      <c r="C2437" s="8" t="s">
        <v>6895</v>
      </c>
      <c r="D2437" s="8" t="s">
        <v>6896</v>
      </c>
      <c r="E2437" s="8" t="s">
        <v>6897</v>
      </c>
      <c r="F2437" s="8" t="s">
        <v>6898</v>
      </c>
      <c r="G2437" s="8" t="s">
        <v>7416</v>
      </c>
      <c r="H2437" s="8" t="s">
        <v>7417</v>
      </c>
      <c r="I2437" s="8" t="s">
        <v>7418</v>
      </c>
      <c r="J2437" t="str">
        <f t="shared" si="38"/>
        <v>Sudeste</v>
      </c>
    </row>
    <row r="2438" spans="1:10" ht="14.65" customHeight="1" x14ac:dyDescent="0.25">
      <c r="A2438" s="8" t="s">
        <v>6882</v>
      </c>
      <c r="B2438" s="8" t="s">
        <v>6883</v>
      </c>
      <c r="C2438" s="8" t="s">
        <v>7016</v>
      </c>
      <c r="D2438" s="8" t="s">
        <v>7017</v>
      </c>
      <c r="E2438" s="8" t="s">
        <v>7018</v>
      </c>
      <c r="F2438" s="8" t="s">
        <v>7019</v>
      </c>
      <c r="G2438" s="8" t="s">
        <v>7419</v>
      </c>
      <c r="H2438" s="8" t="s">
        <v>7420</v>
      </c>
      <c r="I2438" s="8" t="s">
        <v>7421</v>
      </c>
      <c r="J2438" t="str">
        <f t="shared" si="38"/>
        <v>Sudeste</v>
      </c>
    </row>
    <row r="2439" spans="1:10" ht="14.65" customHeight="1" x14ac:dyDescent="0.25">
      <c r="A2439" s="8" t="s">
        <v>6882</v>
      </c>
      <c r="B2439" s="8" t="s">
        <v>6883</v>
      </c>
      <c r="C2439" s="8" t="s">
        <v>6890</v>
      </c>
      <c r="D2439" s="8" t="s">
        <v>6891</v>
      </c>
      <c r="E2439" s="8" t="s">
        <v>7043</v>
      </c>
      <c r="F2439" s="8" t="s">
        <v>6891</v>
      </c>
      <c r="G2439" s="8" t="s">
        <v>7422</v>
      </c>
      <c r="H2439" s="8" t="s">
        <v>7423</v>
      </c>
      <c r="I2439" s="8" t="s">
        <v>7424</v>
      </c>
      <c r="J2439" t="str">
        <f t="shared" si="38"/>
        <v>Sudeste</v>
      </c>
    </row>
    <row r="2440" spans="1:10" ht="14.65" customHeight="1" x14ac:dyDescent="0.25">
      <c r="A2440" s="8" t="s">
        <v>6882</v>
      </c>
      <c r="B2440" s="8" t="s">
        <v>6883</v>
      </c>
      <c r="C2440" s="8" t="s">
        <v>6940</v>
      </c>
      <c r="D2440" s="8" t="s">
        <v>6941</v>
      </c>
      <c r="E2440" s="8" t="s">
        <v>6946</v>
      </c>
      <c r="F2440" s="8" t="s">
        <v>6947</v>
      </c>
      <c r="G2440" s="8" t="s">
        <v>7425</v>
      </c>
      <c r="H2440" s="8" t="s">
        <v>7426</v>
      </c>
      <c r="I2440" s="8" t="s">
        <v>7427</v>
      </c>
      <c r="J2440" t="str">
        <f t="shared" si="38"/>
        <v>Sudeste</v>
      </c>
    </row>
    <row r="2441" spans="1:10" ht="14.65" customHeight="1" x14ac:dyDescent="0.25">
      <c r="A2441" s="8" t="s">
        <v>6882</v>
      </c>
      <c r="B2441" s="8" t="s">
        <v>6883</v>
      </c>
      <c r="C2441" s="8" t="s">
        <v>6940</v>
      </c>
      <c r="D2441" s="8" t="s">
        <v>6941</v>
      </c>
      <c r="E2441" s="8" t="s">
        <v>6950</v>
      </c>
      <c r="F2441" s="8" t="s">
        <v>6941</v>
      </c>
      <c r="G2441" s="8" t="s">
        <v>7428</v>
      </c>
      <c r="H2441" s="8" t="s">
        <v>7429</v>
      </c>
      <c r="I2441" s="8" t="s">
        <v>7430</v>
      </c>
      <c r="J2441" t="str">
        <f t="shared" si="38"/>
        <v>Sudeste</v>
      </c>
    </row>
    <row r="2442" spans="1:10" ht="14.65" customHeight="1" x14ac:dyDescent="0.25">
      <c r="A2442" s="8" t="s">
        <v>6882</v>
      </c>
      <c r="B2442" s="8" t="s">
        <v>6883</v>
      </c>
      <c r="C2442" s="8" t="s">
        <v>7116</v>
      </c>
      <c r="D2442" s="8" t="s">
        <v>7117</v>
      </c>
      <c r="E2442" s="8" t="s">
        <v>7168</v>
      </c>
      <c r="F2442" s="8" t="s">
        <v>7169</v>
      </c>
      <c r="G2442" s="8" t="s">
        <v>7431</v>
      </c>
      <c r="H2442" s="8" t="s">
        <v>7432</v>
      </c>
      <c r="I2442" s="8" t="s">
        <v>7433</v>
      </c>
      <c r="J2442" t="str">
        <f t="shared" si="38"/>
        <v>Sudeste</v>
      </c>
    </row>
    <row r="2443" spans="1:10" ht="14.65" customHeight="1" x14ac:dyDescent="0.25">
      <c r="A2443" s="8" t="s">
        <v>6882</v>
      </c>
      <c r="B2443" s="8" t="s">
        <v>6883</v>
      </c>
      <c r="C2443" s="8" t="s">
        <v>7016</v>
      </c>
      <c r="D2443" s="8" t="s">
        <v>7017</v>
      </c>
      <c r="E2443" s="8" t="s">
        <v>7106</v>
      </c>
      <c r="F2443" s="8" t="s">
        <v>7017</v>
      </c>
      <c r="G2443" s="8" t="s">
        <v>7434</v>
      </c>
      <c r="H2443" s="8" t="s">
        <v>7435</v>
      </c>
      <c r="I2443" s="8" t="s">
        <v>7436</v>
      </c>
      <c r="J2443" t="str">
        <f t="shared" si="38"/>
        <v>Sudeste</v>
      </c>
    </row>
    <row r="2444" spans="1:10" ht="14.65" customHeight="1" x14ac:dyDescent="0.25">
      <c r="A2444" s="8" t="s">
        <v>6882</v>
      </c>
      <c r="B2444" s="8" t="s">
        <v>6883</v>
      </c>
      <c r="C2444" s="8" t="s">
        <v>6940</v>
      </c>
      <c r="D2444" s="8" t="s">
        <v>6941</v>
      </c>
      <c r="E2444" s="8" t="s">
        <v>6950</v>
      </c>
      <c r="F2444" s="8" t="s">
        <v>6941</v>
      </c>
      <c r="G2444" s="8" t="s">
        <v>7437</v>
      </c>
      <c r="H2444" s="8" t="s">
        <v>7438</v>
      </c>
      <c r="I2444" s="8" t="s">
        <v>7439</v>
      </c>
      <c r="J2444" t="str">
        <f t="shared" si="38"/>
        <v>Sudeste</v>
      </c>
    </row>
    <row r="2445" spans="1:10" ht="14.65" customHeight="1" x14ac:dyDescent="0.25">
      <c r="A2445" s="8" t="s">
        <v>6882</v>
      </c>
      <c r="B2445" s="8" t="s">
        <v>6883</v>
      </c>
      <c r="C2445" s="8" t="s">
        <v>6959</v>
      </c>
      <c r="D2445" s="8" t="s">
        <v>6960</v>
      </c>
      <c r="E2445" s="8" t="s">
        <v>7110</v>
      </c>
      <c r="F2445" s="8" t="s">
        <v>7111</v>
      </c>
      <c r="G2445" s="8" t="s">
        <v>7440</v>
      </c>
      <c r="H2445" s="8" t="s">
        <v>7441</v>
      </c>
      <c r="I2445" s="8" t="s">
        <v>7442</v>
      </c>
      <c r="J2445" t="str">
        <f t="shared" si="38"/>
        <v>Sudeste</v>
      </c>
    </row>
    <row r="2446" spans="1:10" ht="14.65" customHeight="1" x14ac:dyDescent="0.25">
      <c r="A2446" s="8" t="s">
        <v>6882</v>
      </c>
      <c r="B2446" s="8" t="s">
        <v>6883</v>
      </c>
      <c r="C2446" s="8" t="s">
        <v>7016</v>
      </c>
      <c r="D2446" s="8" t="s">
        <v>7017</v>
      </c>
      <c r="E2446" s="8" t="s">
        <v>7018</v>
      </c>
      <c r="F2446" s="8" t="s">
        <v>7019</v>
      </c>
      <c r="G2446" s="8" t="s">
        <v>7443</v>
      </c>
      <c r="H2446" s="8" t="s">
        <v>7444</v>
      </c>
      <c r="I2446" s="8" t="s">
        <v>7445</v>
      </c>
      <c r="J2446" t="str">
        <f t="shared" si="38"/>
        <v>Sudeste</v>
      </c>
    </row>
    <row r="2447" spans="1:10" ht="14.65" customHeight="1" x14ac:dyDescent="0.25">
      <c r="A2447" s="8" t="s">
        <v>6882</v>
      </c>
      <c r="B2447" s="8" t="s">
        <v>6883</v>
      </c>
      <c r="C2447" s="8" t="s">
        <v>6916</v>
      </c>
      <c r="D2447" s="8" t="s">
        <v>6917</v>
      </c>
      <c r="E2447" s="8" t="s">
        <v>6918</v>
      </c>
      <c r="F2447" s="8" t="s">
        <v>6917</v>
      </c>
      <c r="G2447" s="8" t="s">
        <v>7446</v>
      </c>
      <c r="H2447" s="8" t="s">
        <v>7447</v>
      </c>
      <c r="I2447" s="8" t="s">
        <v>7448</v>
      </c>
      <c r="J2447" t="str">
        <f t="shared" si="38"/>
        <v>Sudeste</v>
      </c>
    </row>
    <row r="2448" spans="1:10" ht="14.65" customHeight="1" x14ac:dyDescent="0.25">
      <c r="A2448" s="8" t="s">
        <v>6882</v>
      </c>
      <c r="B2448" s="8" t="s">
        <v>6883</v>
      </c>
      <c r="C2448" s="8" t="s">
        <v>6959</v>
      </c>
      <c r="D2448" s="8" t="s">
        <v>6960</v>
      </c>
      <c r="E2448" s="8" t="s">
        <v>7110</v>
      </c>
      <c r="F2448" s="8" t="s">
        <v>7111</v>
      </c>
      <c r="G2448" s="8" t="s">
        <v>7449</v>
      </c>
      <c r="H2448" s="8" t="s">
        <v>7450</v>
      </c>
      <c r="I2448" s="8" t="s">
        <v>7111</v>
      </c>
      <c r="J2448" t="str">
        <f t="shared" si="38"/>
        <v>Sudeste</v>
      </c>
    </row>
    <row r="2449" spans="1:10" ht="14.65" customHeight="1" x14ac:dyDescent="0.25">
      <c r="A2449" s="8" t="s">
        <v>6882</v>
      </c>
      <c r="B2449" s="8" t="s">
        <v>6883</v>
      </c>
      <c r="C2449" s="8" t="s">
        <v>6934</v>
      </c>
      <c r="D2449" s="8" t="s">
        <v>6935</v>
      </c>
      <c r="E2449" s="8" t="s">
        <v>6968</v>
      </c>
      <c r="F2449" s="8" t="s">
        <v>6935</v>
      </c>
      <c r="G2449" s="8" t="s">
        <v>7451</v>
      </c>
      <c r="H2449" s="8" t="s">
        <v>7452</v>
      </c>
      <c r="I2449" s="8" t="s">
        <v>7453</v>
      </c>
      <c r="J2449" t="str">
        <f t="shared" si="38"/>
        <v>Sudeste</v>
      </c>
    </row>
    <row r="2450" spans="1:10" ht="14.65" customHeight="1" x14ac:dyDescent="0.25">
      <c r="A2450" s="8" t="s">
        <v>6882</v>
      </c>
      <c r="B2450" s="8" t="s">
        <v>6883</v>
      </c>
      <c r="C2450" s="8" t="s">
        <v>6940</v>
      </c>
      <c r="D2450" s="8" t="s">
        <v>6941</v>
      </c>
      <c r="E2450" s="8" t="s">
        <v>6950</v>
      </c>
      <c r="F2450" s="8" t="s">
        <v>6941</v>
      </c>
      <c r="G2450" s="8" t="s">
        <v>7454</v>
      </c>
      <c r="H2450" s="8" t="s">
        <v>7455</v>
      </c>
      <c r="I2450" s="8" t="s">
        <v>7456</v>
      </c>
      <c r="J2450" t="str">
        <f t="shared" si="38"/>
        <v>Sudeste</v>
      </c>
    </row>
    <row r="2451" spans="1:10" ht="14.65" customHeight="1" x14ac:dyDescent="0.25">
      <c r="A2451" s="8" t="s">
        <v>6882</v>
      </c>
      <c r="B2451" s="8" t="s">
        <v>6883</v>
      </c>
      <c r="C2451" s="8" t="s">
        <v>7016</v>
      </c>
      <c r="D2451" s="8" t="s">
        <v>7017</v>
      </c>
      <c r="E2451" s="8" t="s">
        <v>7106</v>
      </c>
      <c r="F2451" s="8" t="s">
        <v>7017</v>
      </c>
      <c r="G2451" s="8" t="s">
        <v>7457</v>
      </c>
      <c r="H2451" s="8" t="s">
        <v>7458</v>
      </c>
      <c r="I2451" s="8" t="s">
        <v>7459</v>
      </c>
      <c r="J2451" t="str">
        <f t="shared" si="38"/>
        <v>Sudeste</v>
      </c>
    </row>
    <row r="2452" spans="1:10" ht="14.65" customHeight="1" x14ac:dyDescent="0.25">
      <c r="A2452" s="8" t="s">
        <v>6882</v>
      </c>
      <c r="B2452" s="8" t="s">
        <v>6883</v>
      </c>
      <c r="C2452" s="8" t="s">
        <v>6921</v>
      </c>
      <c r="D2452" s="8" t="s">
        <v>6922</v>
      </c>
      <c r="E2452" s="8" t="s">
        <v>7135</v>
      </c>
      <c r="F2452" s="8" t="s">
        <v>7136</v>
      </c>
      <c r="G2452" s="8" t="s">
        <v>7460</v>
      </c>
      <c r="H2452" s="8" t="s">
        <v>7461</v>
      </c>
      <c r="I2452" s="8" t="s">
        <v>7462</v>
      </c>
      <c r="J2452" t="str">
        <f t="shared" si="38"/>
        <v>Sudeste</v>
      </c>
    </row>
    <row r="2453" spans="1:10" ht="14.65" customHeight="1" x14ac:dyDescent="0.25">
      <c r="A2453" s="8" t="s">
        <v>6882</v>
      </c>
      <c r="B2453" s="8" t="s">
        <v>6883</v>
      </c>
      <c r="C2453" s="8" t="s">
        <v>7116</v>
      </c>
      <c r="D2453" s="8" t="s">
        <v>7117</v>
      </c>
      <c r="E2453" s="8" t="s">
        <v>7141</v>
      </c>
      <c r="F2453" s="8" t="s">
        <v>7117</v>
      </c>
      <c r="G2453" s="8" t="s">
        <v>7463</v>
      </c>
      <c r="H2453" s="8" t="s">
        <v>7464</v>
      </c>
      <c r="I2453" s="8" t="s">
        <v>7465</v>
      </c>
      <c r="J2453" t="str">
        <f t="shared" si="38"/>
        <v>Sudeste</v>
      </c>
    </row>
    <row r="2454" spans="1:10" ht="14.65" customHeight="1" x14ac:dyDescent="0.25">
      <c r="A2454" s="8" t="s">
        <v>6882</v>
      </c>
      <c r="B2454" s="8" t="s">
        <v>6883</v>
      </c>
      <c r="C2454" s="8" t="s">
        <v>7016</v>
      </c>
      <c r="D2454" s="8" t="s">
        <v>7017</v>
      </c>
      <c r="E2454" s="8" t="s">
        <v>7018</v>
      </c>
      <c r="F2454" s="8" t="s">
        <v>7019</v>
      </c>
      <c r="G2454" s="8" t="s">
        <v>7466</v>
      </c>
      <c r="H2454" s="8" t="s">
        <v>7467</v>
      </c>
      <c r="I2454" s="8" t="s">
        <v>7468</v>
      </c>
      <c r="J2454" t="str">
        <f t="shared" si="38"/>
        <v>Sudeste</v>
      </c>
    </row>
    <row r="2455" spans="1:10" ht="14.65" customHeight="1" x14ac:dyDescent="0.25">
      <c r="A2455" s="8" t="s">
        <v>6882</v>
      </c>
      <c r="B2455" s="8" t="s">
        <v>6883</v>
      </c>
      <c r="C2455" s="8" t="s">
        <v>6921</v>
      </c>
      <c r="D2455" s="8" t="s">
        <v>6922</v>
      </c>
      <c r="E2455" s="8" t="s">
        <v>7469</v>
      </c>
      <c r="F2455" s="8" t="s">
        <v>6922</v>
      </c>
      <c r="G2455" s="8" t="s">
        <v>7470</v>
      </c>
      <c r="H2455" s="8" t="s">
        <v>7471</v>
      </c>
      <c r="I2455" s="8" t="s">
        <v>7472</v>
      </c>
      <c r="J2455" t="str">
        <f t="shared" si="38"/>
        <v>Sudeste</v>
      </c>
    </row>
    <row r="2456" spans="1:10" ht="14.65" customHeight="1" x14ac:dyDescent="0.25">
      <c r="A2456" s="8" t="s">
        <v>6882</v>
      </c>
      <c r="B2456" s="8" t="s">
        <v>6883</v>
      </c>
      <c r="C2456" s="8" t="s">
        <v>7016</v>
      </c>
      <c r="D2456" s="8" t="s">
        <v>7017</v>
      </c>
      <c r="E2456" s="8" t="s">
        <v>7075</v>
      </c>
      <c r="F2456" s="8" t="s">
        <v>7076</v>
      </c>
      <c r="G2456" s="8" t="s">
        <v>7473</v>
      </c>
      <c r="H2456" s="8" t="s">
        <v>7474</v>
      </c>
      <c r="I2456" s="8" t="s">
        <v>7475</v>
      </c>
      <c r="J2456" t="str">
        <f t="shared" si="38"/>
        <v>Sudeste</v>
      </c>
    </row>
    <row r="2457" spans="1:10" ht="14.65" customHeight="1" x14ac:dyDescent="0.25">
      <c r="A2457" s="8" t="s">
        <v>6882</v>
      </c>
      <c r="B2457" s="8" t="s">
        <v>6883</v>
      </c>
      <c r="C2457" s="8" t="s">
        <v>6934</v>
      </c>
      <c r="D2457" s="8" t="s">
        <v>6935</v>
      </c>
      <c r="E2457" s="8" t="s">
        <v>6968</v>
      </c>
      <c r="F2457" s="8" t="s">
        <v>6935</v>
      </c>
      <c r="G2457" s="8" t="s">
        <v>7476</v>
      </c>
      <c r="H2457" s="8" t="s">
        <v>7477</v>
      </c>
      <c r="I2457" s="8" t="s">
        <v>7478</v>
      </c>
      <c r="J2457" t="str">
        <f t="shared" si="38"/>
        <v>Sudeste</v>
      </c>
    </row>
    <row r="2458" spans="1:10" ht="14.65" customHeight="1" x14ac:dyDescent="0.25">
      <c r="A2458" s="8" t="s">
        <v>6882</v>
      </c>
      <c r="B2458" s="8" t="s">
        <v>6883</v>
      </c>
      <c r="C2458" s="8" t="s">
        <v>7038</v>
      </c>
      <c r="D2458" s="8" t="s">
        <v>7039</v>
      </c>
      <c r="E2458" s="8" t="s">
        <v>7479</v>
      </c>
      <c r="F2458" s="8" t="s">
        <v>7480</v>
      </c>
      <c r="G2458" s="8" t="s">
        <v>7481</v>
      </c>
      <c r="H2458" s="8" t="s">
        <v>7482</v>
      </c>
      <c r="I2458" s="8" t="s">
        <v>7483</v>
      </c>
      <c r="J2458" t="str">
        <f t="shared" si="38"/>
        <v>Sudeste</v>
      </c>
    </row>
    <row r="2459" spans="1:10" ht="14.65" customHeight="1" x14ac:dyDescent="0.25">
      <c r="A2459" s="8" t="s">
        <v>6882</v>
      </c>
      <c r="B2459" s="8" t="s">
        <v>6883</v>
      </c>
      <c r="C2459" s="8" t="s">
        <v>6905</v>
      </c>
      <c r="D2459" s="8" t="s">
        <v>6906</v>
      </c>
      <c r="E2459" s="8" t="s">
        <v>6907</v>
      </c>
      <c r="F2459" s="8" t="s">
        <v>6906</v>
      </c>
      <c r="G2459" s="8" t="s">
        <v>7484</v>
      </c>
      <c r="H2459" s="8" t="s">
        <v>7485</v>
      </c>
      <c r="I2459" s="8" t="s">
        <v>7486</v>
      </c>
      <c r="J2459" t="str">
        <f t="shared" si="38"/>
        <v>Sudeste</v>
      </c>
    </row>
    <row r="2460" spans="1:10" ht="14.65" customHeight="1" x14ac:dyDescent="0.25">
      <c r="A2460" s="8" t="s">
        <v>6882</v>
      </c>
      <c r="B2460" s="8" t="s">
        <v>6883</v>
      </c>
      <c r="C2460" s="8" t="s">
        <v>6910</v>
      </c>
      <c r="D2460" s="8" t="s">
        <v>6911</v>
      </c>
      <c r="E2460" s="8" t="s">
        <v>7024</v>
      </c>
      <c r="F2460" s="8" t="s">
        <v>7025</v>
      </c>
      <c r="G2460" s="8" t="s">
        <v>7487</v>
      </c>
      <c r="H2460" s="8" t="s">
        <v>7488</v>
      </c>
      <c r="I2460" s="8" t="s">
        <v>7489</v>
      </c>
      <c r="J2460" t="str">
        <f t="shared" si="38"/>
        <v>Sudeste</v>
      </c>
    </row>
    <row r="2461" spans="1:10" ht="14.65" customHeight="1" x14ac:dyDescent="0.25">
      <c r="A2461" s="8" t="s">
        <v>6882</v>
      </c>
      <c r="B2461" s="8" t="s">
        <v>6883</v>
      </c>
      <c r="C2461" s="8" t="s">
        <v>6895</v>
      </c>
      <c r="D2461" s="8" t="s">
        <v>6896</v>
      </c>
      <c r="E2461" s="8" t="s">
        <v>7001</v>
      </c>
      <c r="F2461" s="8" t="s">
        <v>7002</v>
      </c>
      <c r="G2461" s="8" t="s">
        <v>7490</v>
      </c>
      <c r="H2461" s="8" t="s">
        <v>7491</v>
      </c>
      <c r="I2461" s="8" t="s">
        <v>7492</v>
      </c>
      <c r="J2461" t="str">
        <f t="shared" si="38"/>
        <v>Sudeste</v>
      </c>
    </row>
    <row r="2462" spans="1:10" ht="14.65" customHeight="1" x14ac:dyDescent="0.25">
      <c r="A2462" s="8" t="s">
        <v>6882</v>
      </c>
      <c r="B2462" s="8" t="s">
        <v>6883</v>
      </c>
      <c r="C2462" s="8" t="s">
        <v>6959</v>
      </c>
      <c r="D2462" s="8" t="s">
        <v>6960</v>
      </c>
      <c r="E2462" s="8" t="s">
        <v>7406</v>
      </c>
      <c r="F2462" s="8" t="s">
        <v>7407</v>
      </c>
      <c r="G2462" s="8" t="s">
        <v>7493</v>
      </c>
      <c r="H2462" s="8" t="s">
        <v>7494</v>
      </c>
      <c r="I2462" s="8" t="s">
        <v>7495</v>
      </c>
      <c r="J2462" t="str">
        <f t="shared" si="38"/>
        <v>Sudeste</v>
      </c>
    </row>
    <row r="2463" spans="1:10" ht="14.65" customHeight="1" x14ac:dyDescent="0.25">
      <c r="A2463" s="8" t="s">
        <v>6882</v>
      </c>
      <c r="B2463" s="8" t="s">
        <v>6883</v>
      </c>
      <c r="C2463" s="8" t="s">
        <v>6890</v>
      </c>
      <c r="D2463" s="8" t="s">
        <v>6891</v>
      </c>
      <c r="E2463" s="8" t="s">
        <v>7053</v>
      </c>
      <c r="F2463" s="8" t="s">
        <v>7054</v>
      </c>
      <c r="G2463" s="8" t="s">
        <v>7496</v>
      </c>
      <c r="H2463" s="8" t="s">
        <v>7497</v>
      </c>
      <c r="I2463" s="8" t="s">
        <v>7498</v>
      </c>
      <c r="J2463" t="str">
        <f t="shared" si="38"/>
        <v>Sudeste</v>
      </c>
    </row>
    <row r="2464" spans="1:10" ht="14.65" customHeight="1" x14ac:dyDescent="0.25">
      <c r="A2464" s="8" t="s">
        <v>6882</v>
      </c>
      <c r="B2464" s="8" t="s">
        <v>6883</v>
      </c>
      <c r="C2464" s="8" t="s">
        <v>6940</v>
      </c>
      <c r="D2464" s="8" t="s">
        <v>6941</v>
      </c>
      <c r="E2464" s="8" t="s">
        <v>6950</v>
      </c>
      <c r="F2464" s="8" t="s">
        <v>6941</v>
      </c>
      <c r="G2464" s="8" t="s">
        <v>7499</v>
      </c>
      <c r="H2464" s="8" t="s">
        <v>7500</v>
      </c>
      <c r="I2464" s="8" t="s">
        <v>7501</v>
      </c>
      <c r="J2464" t="str">
        <f t="shared" si="38"/>
        <v>Sudeste</v>
      </c>
    </row>
    <row r="2465" spans="1:10" ht="14.65" customHeight="1" x14ac:dyDescent="0.25">
      <c r="A2465" s="8" t="s">
        <v>6882</v>
      </c>
      <c r="B2465" s="8" t="s">
        <v>6883</v>
      </c>
      <c r="C2465" s="8" t="s">
        <v>6890</v>
      </c>
      <c r="D2465" s="8" t="s">
        <v>6891</v>
      </c>
      <c r="E2465" s="8" t="s">
        <v>7053</v>
      </c>
      <c r="F2465" s="8" t="s">
        <v>7054</v>
      </c>
      <c r="G2465" s="8" t="s">
        <v>7502</v>
      </c>
      <c r="H2465" s="8" t="s">
        <v>7503</v>
      </c>
      <c r="I2465" s="8" t="s">
        <v>7504</v>
      </c>
      <c r="J2465" t="str">
        <f t="shared" si="38"/>
        <v>Sudeste</v>
      </c>
    </row>
    <row r="2466" spans="1:10" ht="14.65" customHeight="1" x14ac:dyDescent="0.25">
      <c r="A2466" s="8" t="s">
        <v>6882</v>
      </c>
      <c r="B2466" s="8" t="s">
        <v>6883</v>
      </c>
      <c r="C2466" s="8" t="s">
        <v>6905</v>
      </c>
      <c r="D2466" s="8" t="s">
        <v>6906</v>
      </c>
      <c r="E2466" s="8" t="s">
        <v>6985</v>
      </c>
      <c r="F2466" s="8" t="s">
        <v>6986</v>
      </c>
      <c r="G2466" s="8" t="s">
        <v>7505</v>
      </c>
      <c r="H2466" s="8" t="s">
        <v>7506</v>
      </c>
      <c r="I2466" s="8" t="s">
        <v>7507</v>
      </c>
      <c r="J2466" t="str">
        <f t="shared" si="38"/>
        <v>Sudeste</v>
      </c>
    </row>
    <row r="2467" spans="1:10" ht="14.65" customHeight="1" x14ac:dyDescent="0.25">
      <c r="A2467" s="8" t="s">
        <v>6882</v>
      </c>
      <c r="B2467" s="8" t="s">
        <v>6883</v>
      </c>
      <c r="C2467" s="8" t="s">
        <v>6910</v>
      </c>
      <c r="D2467" s="8" t="s">
        <v>6911</v>
      </c>
      <c r="E2467" s="8" t="s">
        <v>6991</v>
      </c>
      <c r="F2467" s="8" t="s">
        <v>6992</v>
      </c>
      <c r="G2467" s="8" t="s">
        <v>7508</v>
      </c>
      <c r="H2467" s="8" t="s">
        <v>7509</v>
      </c>
      <c r="I2467" s="8" t="s">
        <v>7510</v>
      </c>
      <c r="J2467" t="str">
        <f t="shared" si="38"/>
        <v>Sudeste</v>
      </c>
    </row>
    <row r="2468" spans="1:10" ht="14.65" customHeight="1" x14ac:dyDescent="0.25">
      <c r="A2468" s="8" t="s">
        <v>6882</v>
      </c>
      <c r="B2468" s="8" t="s">
        <v>6883</v>
      </c>
      <c r="C2468" s="8" t="s">
        <v>6910</v>
      </c>
      <c r="D2468" s="8" t="s">
        <v>6911</v>
      </c>
      <c r="E2468" s="8" t="s">
        <v>6927</v>
      </c>
      <c r="F2468" s="8" t="s">
        <v>6928</v>
      </c>
      <c r="G2468" s="8" t="s">
        <v>7511</v>
      </c>
      <c r="H2468" s="8" t="s">
        <v>7512</v>
      </c>
      <c r="I2468" s="8" t="s">
        <v>7513</v>
      </c>
      <c r="J2468" t="str">
        <f t="shared" si="38"/>
        <v>Sudeste</v>
      </c>
    </row>
    <row r="2469" spans="1:10" ht="14.65" customHeight="1" x14ac:dyDescent="0.25">
      <c r="A2469" s="8" t="s">
        <v>6882</v>
      </c>
      <c r="B2469" s="8" t="s">
        <v>6883</v>
      </c>
      <c r="C2469" s="8" t="s">
        <v>6921</v>
      </c>
      <c r="D2469" s="8" t="s">
        <v>6922</v>
      </c>
      <c r="E2469" s="8" t="s">
        <v>6923</v>
      </c>
      <c r="F2469" s="8" t="s">
        <v>6924</v>
      </c>
      <c r="G2469" s="8" t="s">
        <v>7514</v>
      </c>
      <c r="H2469" s="8" t="s">
        <v>7515</v>
      </c>
      <c r="I2469" s="8" t="s">
        <v>7516</v>
      </c>
      <c r="J2469" t="str">
        <f t="shared" si="38"/>
        <v>Sudeste</v>
      </c>
    </row>
    <row r="2470" spans="1:10" ht="14.65" customHeight="1" x14ac:dyDescent="0.25">
      <c r="A2470" s="8" t="s">
        <v>6882</v>
      </c>
      <c r="B2470" s="8" t="s">
        <v>6883</v>
      </c>
      <c r="C2470" s="8" t="s">
        <v>7116</v>
      </c>
      <c r="D2470" s="8" t="s">
        <v>7117</v>
      </c>
      <c r="E2470" s="8" t="s">
        <v>7141</v>
      </c>
      <c r="F2470" s="8" t="s">
        <v>7117</v>
      </c>
      <c r="G2470" s="8" t="s">
        <v>7517</v>
      </c>
      <c r="H2470" s="8" t="s">
        <v>7518</v>
      </c>
      <c r="I2470" s="8" t="s">
        <v>7519</v>
      </c>
      <c r="J2470" t="str">
        <f t="shared" si="38"/>
        <v>Sudeste</v>
      </c>
    </row>
    <row r="2471" spans="1:10" ht="14.65" customHeight="1" x14ac:dyDescent="0.25">
      <c r="A2471" s="8" t="s">
        <v>6882</v>
      </c>
      <c r="B2471" s="8" t="s">
        <v>6883</v>
      </c>
      <c r="C2471" s="8" t="s">
        <v>6959</v>
      </c>
      <c r="D2471" s="8" t="s">
        <v>6960</v>
      </c>
      <c r="E2471" s="8" t="s">
        <v>7110</v>
      </c>
      <c r="F2471" s="8" t="s">
        <v>7111</v>
      </c>
      <c r="G2471" s="8" t="s">
        <v>7520</v>
      </c>
      <c r="H2471" s="8" t="s">
        <v>7521</v>
      </c>
      <c r="I2471" s="8" t="s">
        <v>7522</v>
      </c>
      <c r="J2471" t="str">
        <f t="shared" si="38"/>
        <v>Sudeste</v>
      </c>
    </row>
    <row r="2472" spans="1:10" ht="14.65" customHeight="1" x14ac:dyDescent="0.25">
      <c r="A2472" s="8" t="s">
        <v>6882</v>
      </c>
      <c r="B2472" s="8" t="s">
        <v>6883</v>
      </c>
      <c r="C2472" s="8" t="s">
        <v>6940</v>
      </c>
      <c r="D2472" s="8" t="s">
        <v>6941</v>
      </c>
      <c r="E2472" s="8" t="s">
        <v>6946</v>
      </c>
      <c r="F2472" s="8" t="s">
        <v>6947</v>
      </c>
      <c r="G2472" s="8" t="s">
        <v>7523</v>
      </c>
      <c r="H2472" s="8" t="s">
        <v>7524</v>
      </c>
      <c r="I2472" s="8" t="s">
        <v>7525</v>
      </c>
      <c r="J2472" t="str">
        <f t="shared" si="38"/>
        <v>Sudeste</v>
      </c>
    </row>
    <row r="2473" spans="1:10" ht="14.65" customHeight="1" x14ac:dyDescent="0.25">
      <c r="A2473" s="8" t="s">
        <v>6882</v>
      </c>
      <c r="B2473" s="8" t="s">
        <v>6883</v>
      </c>
      <c r="C2473" s="8" t="s">
        <v>6890</v>
      </c>
      <c r="D2473" s="8" t="s">
        <v>6891</v>
      </c>
      <c r="E2473" s="8" t="s">
        <v>7163</v>
      </c>
      <c r="F2473" s="8" t="s">
        <v>7164</v>
      </c>
      <c r="G2473" s="8" t="s">
        <v>7526</v>
      </c>
      <c r="H2473" s="8" t="s">
        <v>7527</v>
      </c>
      <c r="I2473" s="8" t="s">
        <v>7528</v>
      </c>
      <c r="J2473" t="str">
        <f t="shared" si="38"/>
        <v>Sudeste</v>
      </c>
    </row>
    <row r="2474" spans="1:10" ht="14.65" customHeight="1" x14ac:dyDescent="0.25">
      <c r="A2474" s="8" t="s">
        <v>6882</v>
      </c>
      <c r="B2474" s="8" t="s">
        <v>6883</v>
      </c>
      <c r="C2474" s="8" t="s">
        <v>7038</v>
      </c>
      <c r="D2474" s="8" t="s">
        <v>7039</v>
      </c>
      <c r="E2474" s="8" t="s">
        <v>7479</v>
      </c>
      <c r="F2474" s="8" t="s">
        <v>7480</v>
      </c>
      <c r="G2474" s="8" t="s">
        <v>7529</v>
      </c>
      <c r="H2474" s="8" t="s">
        <v>7530</v>
      </c>
      <c r="I2474" s="8" t="s">
        <v>7531</v>
      </c>
      <c r="J2474" t="str">
        <f t="shared" si="38"/>
        <v>Sudeste</v>
      </c>
    </row>
    <row r="2475" spans="1:10" ht="14.65" customHeight="1" x14ac:dyDescent="0.25">
      <c r="A2475" s="8" t="s">
        <v>6882</v>
      </c>
      <c r="B2475" s="8" t="s">
        <v>6883</v>
      </c>
      <c r="C2475" s="8" t="s">
        <v>6940</v>
      </c>
      <c r="D2475" s="8" t="s">
        <v>6941</v>
      </c>
      <c r="E2475" s="8" t="s">
        <v>6942</v>
      </c>
      <c r="F2475" s="8" t="s">
        <v>6943</v>
      </c>
      <c r="G2475" s="8" t="s">
        <v>7532</v>
      </c>
      <c r="H2475" s="8" t="s">
        <v>7533</v>
      </c>
      <c r="I2475" s="8" t="s">
        <v>7534</v>
      </c>
      <c r="J2475" t="str">
        <f t="shared" si="38"/>
        <v>Sudeste</v>
      </c>
    </row>
    <row r="2476" spans="1:10" ht="14.65" customHeight="1" x14ac:dyDescent="0.25">
      <c r="A2476" s="8" t="s">
        <v>6882</v>
      </c>
      <c r="B2476" s="8" t="s">
        <v>6883</v>
      </c>
      <c r="C2476" s="8" t="s">
        <v>6934</v>
      </c>
      <c r="D2476" s="8" t="s">
        <v>6935</v>
      </c>
      <c r="E2476" s="8" t="s">
        <v>6936</v>
      </c>
      <c r="F2476" s="8" t="s">
        <v>6937</v>
      </c>
      <c r="G2476" s="8" t="s">
        <v>7535</v>
      </c>
      <c r="H2476" s="8" t="s">
        <v>7536</v>
      </c>
      <c r="I2476" s="8" t="s">
        <v>7537</v>
      </c>
      <c r="J2476" t="str">
        <f t="shared" si="38"/>
        <v>Sudeste</v>
      </c>
    </row>
    <row r="2477" spans="1:10" ht="14.65" customHeight="1" x14ac:dyDescent="0.25">
      <c r="A2477" s="8" t="s">
        <v>6882</v>
      </c>
      <c r="B2477" s="8" t="s">
        <v>6883</v>
      </c>
      <c r="C2477" s="8" t="s">
        <v>7116</v>
      </c>
      <c r="D2477" s="8" t="s">
        <v>7117</v>
      </c>
      <c r="E2477" s="8" t="s">
        <v>7118</v>
      </c>
      <c r="F2477" s="8" t="s">
        <v>7119</v>
      </c>
      <c r="G2477" s="8" t="s">
        <v>7538</v>
      </c>
      <c r="H2477" s="8" t="s">
        <v>7539</v>
      </c>
      <c r="I2477" s="8" t="s">
        <v>7540</v>
      </c>
      <c r="J2477" t="str">
        <f t="shared" si="38"/>
        <v>Sudeste</v>
      </c>
    </row>
    <row r="2478" spans="1:10" ht="14.65" customHeight="1" x14ac:dyDescent="0.25">
      <c r="A2478" s="8" t="s">
        <v>6882</v>
      </c>
      <c r="B2478" s="8" t="s">
        <v>6883</v>
      </c>
      <c r="C2478" s="8" t="s">
        <v>7016</v>
      </c>
      <c r="D2478" s="8" t="s">
        <v>7017</v>
      </c>
      <c r="E2478" s="8" t="s">
        <v>7075</v>
      </c>
      <c r="F2478" s="8" t="s">
        <v>7076</v>
      </c>
      <c r="G2478" s="8" t="s">
        <v>7541</v>
      </c>
      <c r="H2478" s="8" t="s">
        <v>7542</v>
      </c>
      <c r="I2478" s="8" t="s">
        <v>7076</v>
      </c>
      <c r="J2478" t="str">
        <f t="shared" si="38"/>
        <v>Sudeste</v>
      </c>
    </row>
    <row r="2479" spans="1:10" ht="14.65" customHeight="1" x14ac:dyDescent="0.25">
      <c r="A2479" s="8" t="s">
        <v>6882</v>
      </c>
      <c r="B2479" s="8" t="s">
        <v>6883</v>
      </c>
      <c r="C2479" s="8" t="s">
        <v>6910</v>
      </c>
      <c r="D2479" s="8" t="s">
        <v>6911</v>
      </c>
      <c r="E2479" s="8" t="s">
        <v>6991</v>
      </c>
      <c r="F2479" s="8" t="s">
        <v>6992</v>
      </c>
      <c r="G2479" s="8" t="s">
        <v>7543</v>
      </c>
      <c r="H2479" s="8" t="s">
        <v>7544</v>
      </c>
      <c r="I2479" s="8" t="s">
        <v>7545</v>
      </c>
      <c r="J2479" t="str">
        <f t="shared" si="38"/>
        <v>Sudeste</v>
      </c>
    </row>
    <row r="2480" spans="1:10" ht="14.65" customHeight="1" x14ac:dyDescent="0.25">
      <c r="A2480" s="8" t="s">
        <v>6882</v>
      </c>
      <c r="B2480" s="8" t="s">
        <v>6883</v>
      </c>
      <c r="C2480" s="8" t="s">
        <v>6940</v>
      </c>
      <c r="D2480" s="8" t="s">
        <v>6941</v>
      </c>
      <c r="E2480" s="8" t="s">
        <v>7189</v>
      </c>
      <c r="F2480" s="8" t="s">
        <v>7190</v>
      </c>
      <c r="G2480" s="8" t="s">
        <v>7546</v>
      </c>
      <c r="H2480" s="8" t="s">
        <v>7547</v>
      </c>
      <c r="I2480" s="8" t="s">
        <v>7548</v>
      </c>
      <c r="J2480" t="str">
        <f t="shared" si="38"/>
        <v>Sudeste</v>
      </c>
    </row>
    <row r="2481" spans="1:10" ht="14.65" customHeight="1" x14ac:dyDescent="0.25">
      <c r="A2481" s="8" t="s">
        <v>6882</v>
      </c>
      <c r="B2481" s="8" t="s">
        <v>6883</v>
      </c>
      <c r="C2481" s="8" t="s">
        <v>6921</v>
      </c>
      <c r="D2481" s="8" t="s">
        <v>6922</v>
      </c>
      <c r="E2481" s="8" t="s">
        <v>6971</v>
      </c>
      <c r="F2481" s="8" t="s">
        <v>6972</v>
      </c>
      <c r="G2481" s="8" t="s">
        <v>7549</v>
      </c>
      <c r="H2481" s="8" t="s">
        <v>7550</v>
      </c>
      <c r="I2481" s="8" t="s">
        <v>7551</v>
      </c>
      <c r="J2481" t="str">
        <f t="shared" si="38"/>
        <v>Sudeste</v>
      </c>
    </row>
    <row r="2482" spans="1:10" ht="14.65" customHeight="1" x14ac:dyDescent="0.25">
      <c r="A2482" s="8" t="s">
        <v>6882</v>
      </c>
      <c r="B2482" s="8" t="s">
        <v>6883</v>
      </c>
      <c r="C2482" s="8" t="s">
        <v>6916</v>
      </c>
      <c r="D2482" s="8" t="s">
        <v>6917</v>
      </c>
      <c r="E2482" s="8" t="s">
        <v>6918</v>
      </c>
      <c r="F2482" s="8" t="s">
        <v>6917</v>
      </c>
      <c r="G2482" s="8" t="s">
        <v>7552</v>
      </c>
      <c r="H2482" s="8" t="s">
        <v>7553</v>
      </c>
      <c r="I2482" s="8" t="s">
        <v>7554</v>
      </c>
      <c r="J2482" t="str">
        <f t="shared" si="38"/>
        <v>Sudeste</v>
      </c>
    </row>
    <row r="2483" spans="1:10" ht="14.65" customHeight="1" x14ac:dyDescent="0.25">
      <c r="A2483" s="8" t="s">
        <v>6882</v>
      </c>
      <c r="B2483" s="8" t="s">
        <v>6883</v>
      </c>
      <c r="C2483" s="8" t="s">
        <v>6895</v>
      </c>
      <c r="D2483" s="8" t="s">
        <v>6896</v>
      </c>
      <c r="E2483" s="8" t="s">
        <v>7129</v>
      </c>
      <c r="F2483" s="8" t="s">
        <v>7130</v>
      </c>
      <c r="G2483" s="8" t="s">
        <v>7555</v>
      </c>
      <c r="H2483" s="8" t="s">
        <v>7556</v>
      </c>
      <c r="I2483" s="8" t="s">
        <v>7557</v>
      </c>
      <c r="J2483" t="str">
        <f t="shared" si="38"/>
        <v>Sudeste</v>
      </c>
    </row>
    <row r="2484" spans="1:10" ht="14.65" customHeight="1" x14ac:dyDescent="0.25">
      <c r="A2484" s="8" t="s">
        <v>6882</v>
      </c>
      <c r="B2484" s="8" t="s">
        <v>6883</v>
      </c>
      <c r="C2484" s="8" t="s">
        <v>6959</v>
      </c>
      <c r="D2484" s="8" t="s">
        <v>6960</v>
      </c>
      <c r="E2484" s="8" t="s">
        <v>7110</v>
      </c>
      <c r="F2484" s="8" t="s">
        <v>7111</v>
      </c>
      <c r="G2484" s="8" t="s">
        <v>7558</v>
      </c>
      <c r="H2484" s="8" t="s">
        <v>7559</v>
      </c>
      <c r="I2484" s="8" t="s">
        <v>7560</v>
      </c>
      <c r="J2484" t="str">
        <f t="shared" si="38"/>
        <v>Sudeste</v>
      </c>
    </row>
    <row r="2485" spans="1:10" ht="14.65" customHeight="1" x14ac:dyDescent="0.25">
      <c r="A2485" s="8" t="s">
        <v>6882</v>
      </c>
      <c r="B2485" s="8" t="s">
        <v>6883</v>
      </c>
      <c r="C2485" s="8" t="s">
        <v>6959</v>
      </c>
      <c r="D2485" s="8" t="s">
        <v>6960</v>
      </c>
      <c r="E2485" s="8" t="s">
        <v>6961</v>
      </c>
      <c r="F2485" s="8" t="s">
        <v>6960</v>
      </c>
      <c r="G2485" s="8" t="s">
        <v>7561</v>
      </c>
      <c r="H2485" s="8" t="s">
        <v>7562</v>
      </c>
      <c r="I2485" s="8" t="s">
        <v>7563</v>
      </c>
      <c r="J2485" t="str">
        <f t="shared" si="38"/>
        <v>Sudeste</v>
      </c>
    </row>
    <row r="2486" spans="1:10" ht="14.65" customHeight="1" x14ac:dyDescent="0.25">
      <c r="A2486" s="8" t="s">
        <v>6882</v>
      </c>
      <c r="B2486" s="8" t="s">
        <v>6883</v>
      </c>
      <c r="C2486" s="8" t="s">
        <v>6910</v>
      </c>
      <c r="D2486" s="8" t="s">
        <v>6911</v>
      </c>
      <c r="E2486" s="8" t="s">
        <v>6991</v>
      </c>
      <c r="F2486" s="8" t="s">
        <v>6992</v>
      </c>
      <c r="G2486" s="8" t="s">
        <v>7564</v>
      </c>
      <c r="H2486" s="8" t="s">
        <v>7565</v>
      </c>
      <c r="I2486" s="8" t="s">
        <v>6992</v>
      </c>
      <c r="J2486" t="str">
        <f t="shared" si="38"/>
        <v>Sudeste</v>
      </c>
    </row>
    <row r="2487" spans="1:10" ht="14.65" customHeight="1" x14ac:dyDescent="0.25">
      <c r="A2487" s="8" t="s">
        <v>6882</v>
      </c>
      <c r="B2487" s="8" t="s">
        <v>6883</v>
      </c>
      <c r="C2487" s="8" t="s">
        <v>6895</v>
      </c>
      <c r="D2487" s="8" t="s">
        <v>6896</v>
      </c>
      <c r="E2487" s="8" t="s">
        <v>6901</v>
      </c>
      <c r="F2487" s="8" t="s">
        <v>6902</v>
      </c>
      <c r="G2487" s="8" t="s">
        <v>7566</v>
      </c>
      <c r="H2487" s="8" t="s">
        <v>7567</v>
      </c>
      <c r="I2487" s="8" t="s">
        <v>7568</v>
      </c>
      <c r="J2487" t="str">
        <f t="shared" si="38"/>
        <v>Sudeste</v>
      </c>
    </row>
    <row r="2488" spans="1:10" ht="14.65" customHeight="1" x14ac:dyDescent="0.25">
      <c r="A2488" s="8" t="s">
        <v>6882</v>
      </c>
      <c r="B2488" s="8" t="s">
        <v>6883</v>
      </c>
      <c r="C2488" s="8" t="s">
        <v>6905</v>
      </c>
      <c r="D2488" s="8" t="s">
        <v>6906</v>
      </c>
      <c r="E2488" s="8" t="s">
        <v>6907</v>
      </c>
      <c r="F2488" s="8" t="s">
        <v>6906</v>
      </c>
      <c r="G2488" s="8" t="s">
        <v>7569</v>
      </c>
      <c r="H2488" s="8" t="s">
        <v>7570</v>
      </c>
      <c r="I2488" s="8" t="s">
        <v>7571</v>
      </c>
      <c r="J2488" t="str">
        <f t="shared" si="38"/>
        <v>Sudeste</v>
      </c>
    </row>
    <row r="2489" spans="1:10" ht="14.65" customHeight="1" x14ac:dyDescent="0.25">
      <c r="A2489" s="8" t="s">
        <v>6882</v>
      </c>
      <c r="B2489" s="8" t="s">
        <v>6883</v>
      </c>
      <c r="C2489" s="8" t="s">
        <v>6895</v>
      </c>
      <c r="D2489" s="8" t="s">
        <v>6896</v>
      </c>
      <c r="E2489" s="8" t="s">
        <v>7178</v>
      </c>
      <c r="F2489" s="8" t="s">
        <v>7179</v>
      </c>
      <c r="G2489" s="8" t="s">
        <v>7572</v>
      </c>
      <c r="H2489" s="8" t="s">
        <v>7573</v>
      </c>
      <c r="I2489" s="8" t="s">
        <v>7574</v>
      </c>
      <c r="J2489" t="str">
        <f t="shared" si="38"/>
        <v>Sudeste</v>
      </c>
    </row>
    <row r="2490" spans="1:10" ht="14.65" customHeight="1" x14ac:dyDescent="0.25">
      <c r="A2490" s="8" t="s">
        <v>6882</v>
      </c>
      <c r="B2490" s="8" t="s">
        <v>6883</v>
      </c>
      <c r="C2490" s="8" t="s">
        <v>6895</v>
      </c>
      <c r="D2490" s="8" t="s">
        <v>6896</v>
      </c>
      <c r="E2490" s="8" t="s">
        <v>7226</v>
      </c>
      <c r="F2490" s="8" t="s">
        <v>7227</v>
      </c>
      <c r="G2490" s="8" t="s">
        <v>7575</v>
      </c>
      <c r="H2490" s="8" t="s">
        <v>7576</v>
      </c>
      <c r="I2490" s="8" t="s">
        <v>7577</v>
      </c>
      <c r="J2490" t="str">
        <f t="shared" si="38"/>
        <v>Sudeste</v>
      </c>
    </row>
    <row r="2491" spans="1:10" ht="14.65" customHeight="1" x14ac:dyDescent="0.25">
      <c r="A2491" s="8" t="s">
        <v>6882</v>
      </c>
      <c r="B2491" s="8" t="s">
        <v>6883</v>
      </c>
      <c r="C2491" s="8" t="s">
        <v>6934</v>
      </c>
      <c r="D2491" s="8" t="s">
        <v>6935</v>
      </c>
      <c r="E2491" s="8" t="s">
        <v>6968</v>
      </c>
      <c r="F2491" s="8" t="s">
        <v>6935</v>
      </c>
      <c r="G2491" s="8" t="s">
        <v>7578</v>
      </c>
      <c r="H2491" s="8" t="s">
        <v>7579</v>
      </c>
      <c r="I2491" s="8" t="s">
        <v>7580</v>
      </c>
      <c r="J2491" t="str">
        <f t="shared" si="38"/>
        <v>Sudeste</v>
      </c>
    </row>
    <row r="2492" spans="1:10" ht="14.65" customHeight="1" x14ac:dyDescent="0.25">
      <c r="A2492" s="8" t="s">
        <v>6882</v>
      </c>
      <c r="B2492" s="8" t="s">
        <v>6883</v>
      </c>
      <c r="C2492" s="8" t="s">
        <v>6934</v>
      </c>
      <c r="D2492" s="8" t="s">
        <v>6935</v>
      </c>
      <c r="E2492" s="8" t="s">
        <v>7269</v>
      </c>
      <c r="F2492" s="8" t="s">
        <v>7270</v>
      </c>
      <c r="G2492" s="8" t="s">
        <v>7581</v>
      </c>
      <c r="H2492" s="8" t="s">
        <v>7582</v>
      </c>
      <c r="I2492" s="8" t="s">
        <v>7583</v>
      </c>
      <c r="J2492" t="str">
        <f t="shared" si="38"/>
        <v>Sudeste</v>
      </c>
    </row>
    <row r="2493" spans="1:10" ht="14.65" customHeight="1" x14ac:dyDescent="0.25">
      <c r="A2493" s="8" t="s">
        <v>6882</v>
      </c>
      <c r="B2493" s="8" t="s">
        <v>6883</v>
      </c>
      <c r="C2493" s="8" t="s">
        <v>6890</v>
      </c>
      <c r="D2493" s="8" t="s">
        <v>6891</v>
      </c>
      <c r="E2493" s="8" t="s">
        <v>7043</v>
      </c>
      <c r="F2493" s="8" t="s">
        <v>6891</v>
      </c>
      <c r="G2493" s="8" t="s">
        <v>7584</v>
      </c>
      <c r="H2493" s="8" t="s">
        <v>7585</v>
      </c>
      <c r="I2493" s="8" t="s">
        <v>6891</v>
      </c>
      <c r="J2493" t="str">
        <f t="shared" si="38"/>
        <v>Sudeste</v>
      </c>
    </row>
    <row r="2494" spans="1:10" ht="14.65" customHeight="1" x14ac:dyDescent="0.25">
      <c r="A2494" s="8" t="s">
        <v>6882</v>
      </c>
      <c r="B2494" s="8" t="s">
        <v>6883</v>
      </c>
      <c r="C2494" s="8" t="s">
        <v>6910</v>
      </c>
      <c r="D2494" s="8" t="s">
        <v>6911</v>
      </c>
      <c r="E2494" s="8" t="s">
        <v>6930</v>
      </c>
      <c r="F2494" s="8" t="s">
        <v>6931</v>
      </c>
      <c r="G2494" s="8" t="s">
        <v>7586</v>
      </c>
      <c r="H2494" s="8" t="s">
        <v>7587</v>
      </c>
      <c r="I2494" s="8" t="s">
        <v>7588</v>
      </c>
      <c r="J2494" t="str">
        <f t="shared" si="38"/>
        <v>Sudeste</v>
      </c>
    </row>
    <row r="2495" spans="1:10" ht="14.65" customHeight="1" x14ac:dyDescent="0.25">
      <c r="A2495" s="8" t="s">
        <v>6882</v>
      </c>
      <c r="B2495" s="8" t="s">
        <v>6883</v>
      </c>
      <c r="C2495" s="8" t="s">
        <v>6921</v>
      </c>
      <c r="D2495" s="8" t="s">
        <v>6922</v>
      </c>
      <c r="E2495" s="8" t="s">
        <v>6956</v>
      </c>
      <c r="F2495" s="8" t="s">
        <v>6957</v>
      </c>
      <c r="G2495" s="8" t="s">
        <v>7589</v>
      </c>
      <c r="H2495" s="8" t="s">
        <v>7590</v>
      </c>
      <c r="I2495" s="8" t="s">
        <v>7591</v>
      </c>
      <c r="J2495" t="str">
        <f t="shared" si="38"/>
        <v>Sudeste</v>
      </c>
    </row>
    <row r="2496" spans="1:10" ht="14.65" customHeight="1" x14ac:dyDescent="0.25">
      <c r="A2496" s="8" t="s">
        <v>6882</v>
      </c>
      <c r="B2496" s="8" t="s">
        <v>6883</v>
      </c>
      <c r="C2496" s="8" t="s">
        <v>6910</v>
      </c>
      <c r="D2496" s="8" t="s">
        <v>6911</v>
      </c>
      <c r="E2496" s="8" t="s">
        <v>6930</v>
      </c>
      <c r="F2496" s="8" t="s">
        <v>6931</v>
      </c>
      <c r="G2496" s="8" t="s">
        <v>7592</v>
      </c>
      <c r="H2496" s="8" t="s">
        <v>7593</v>
      </c>
      <c r="I2496" s="8" t="s">
        <v>7594</v>
      </c>
      <c r="J2496" t="str">
        <f t="shared" si="38"/>
        <v>Sudeste</v>
      </c>
    </row>
    <row r="2497" spans="1:10" ht="14.65" customHeight="1" x14ac:dyDescent="0.25">
      <c r="A2497" s="8" t="s">
        <v>6882</v>
      </c>
      <c r="B2497" s="8" t="s">
        <v>6883</v>
      </c>
      <c r="C2497" s="8" t="s">
        <v>7038</v>
      </c>
      <c r="D2497" s="8" t="s">
        <v>7039</v>
      </c>
      <c r="E2497" s="8" t="s">
        <v>7066</v>
      </c>
      <c r="F2497" s="8" t="s">
        <v>7067</v>
      </c>
      <c r="G2497" s="8" t="s">
        <v>7595</v>
      </c>
      <c r="H2497" s="8" t="s">
        <v>7596</v>
      </c>
      <c r="I2497" s="8" t="s">
        <v>7597</v>
      </c>
      <c r="J2497" t="str">
        <f t="shared" si="38"/>
        <v>Sudeste</v>
      </c>
    </row>
    <row r="2498" spans="1:10" ht="14.65" customHeight="1" x14ac:dyDescent="0.25">
      <c r="A2498" s="8" t="s">
        <v>6882</v>
      </c>
      <c r="B2498" s="8" t="s">
        <v>6883</v>
      </c>
      <c r="C2498" s="8" t="s">
        <v>6905</v>
      </c>
      <c r="D2498" s="8" t="s">
        <v>6906</v>
      </c>
      <c r="E2498" s="8" t="s">
        <v>6907</v>
      </c>
      <c r="F2498" s="8" t="s">
        <v>6906</v>
      </c>
      <c r="G2498" s="8" t="s">
        <v>7598</v>
      </c>
      <c r="H2498" s="8" t="s">
        <v>7599</v>
      </c>
      <c r="I2498" s="8" t="s">
        <v>7600</v>
      </c>
      <c r="J2498" t="str">
        <f t="shared" si="38"/>
        <v>Sudeste</v>
      </c>
    </row>
    <row r="2499" spans="1:10" ht="14.65" customHeight="1" x14ac:dyDescent="0.25">
      <c r="A2499" s="8" t="s">
        <v>6882</v>
      </c>
      <c r="B2499" s="8" t="s">
        <v>6883</v>
      </c>
      <c r="C2499" s="8" t="s">
        <v>6934</v>
      </c>
      <c r="D2499" s="8" t="s">
        <v>6935</v>
      </c>
      <c r="E2499" s="8" t="s">
        <v>7269</v>
      </c>
      <c r="F2499" s="8" t="s">
        <v>7270</v>
      </c>
      <c r="G2499" s="8" t="s">
        <v>7601</v>
      </c>
      <c r="H2499" s="8" t="s">
        <v>7602</v>
      </c>
      <c r="I2499" s="8" t="s">
        <v>7603</v>
      </c>
      <c r="J2499" t="str">
        <f t="shared" ref="J2499:J2562" si="39">IF(AND(VALUE(LEFT(H2499,2))&gt;=11,VALUE(LEFT(H2499,2))&lt;=17),"Norte",IF(AND(VALUE(LEFT(H2499,2))&gt;=21,VALUE(LEFT(H2499,2))&lt;=29),"Nordeste",IF(AND(VALUE(LEFT(H2499,2))&gt;=31,VALUE(LEFT(H2499,2))&lt;=35),"Sudeste",IF(AND(VALUE(LEFT(H2499,2))&gt;=41,VALUE(LEFT(H2499,2))&lt;=43),"Sul",IF(AND(VALUE(LEFT(H2499,2))&gt;=50,VALUE(LEFT(H2499,2))&lt;=53),"Centro-Oeste","Verificar")))))</f>
        <v>Sudeste</v>
      </c>
    </row>
    <row r="2500" spans="1:10" ht="14.65" customHeight="1" x14ac:dyDescent="0.25">
      <c r="A2500" s="8" t="s">
        <v>6882</v>
      </c>
      <c r="B2500" s="8" t="s">
        <v>6883</v>
      </c>
      <c r="C2500" s="8" t="s">
        <v>6895</v>
      </c>
      <c r="D2500" s="8" t="s">
        <v>6896</v>
      </c>
      <c r="E2500" s="8" t="s">
        <v>6901</v>
      </c>
      <c r="F2500" s="8" t="s">
        <v>6902</v>
      </c>
      <c r="G2500" s="8" t="s">
        <v>7604</v>
      </c>
      <c r="H2500" s="8" t="s">
        <v>7605</v>
      </c>
      <c r="I2500" s="8" t="s">
        <v>7606</v>
      </c>
      <c r="J2500" t="str">
        <f t="shared" si="39"/>
        <v>Sudeste</v>
      </c>
    </row>
    <row r="2501" spans="1:10" ht="14.65" customHeight="1" x14ac:dyDescent="0.25">
      <c r="A2501" s="8" t="s">
        <v>6882</v>
      </c>
      <c r="B2501" s="8" t="s">
        <v>6883</v>
      </c>
      <c r="C2501" s="8" t="s">
        <v>6940</v>
      </c>
      <c r="D2501" s="8" t="s">
        <v>6941</v>
      </c>
      <c r="E2501" s="8" t="s">
        <v>6946</v>
      </c>
      <c r="F2501" s="8" t="s">
        <v>6947</v>
      </c>
      <c r="G2501" s="8" t="s">
        <v>7607</v>
      </c>
      <c r="H2501" s="8" t="s">
        <v>7608</v>
      </c>
      <c r="I2501" s="8" t="s">
        <v>7609</v>
      </c>
      <c r="J2501" t="str">
        <f t="shared" si="39"/>
        <v>Sudeste</v>
      </c>
    </row>
    <row r="2502" spans="1:10" ht="14.65" customHeight="1" x14ac:dyDescent="0.25">
      <c r="A2502" s="8" t="s">
        <v>6882</v>
      </c>
      <c r="B2502" s="8" t="s">
        <v>6883</v>
      </c>
      <c r="C2502" s="8" t="s">
        <v>6895</v>
      </c>
      <c r="D2502" s="8" t="s">
        <v>6896</v>
      </c>
      <c r="E2502" s="8" t="s">
        <v>7059</v>
      </c>
      <c r="F2502" s="8" t="s">
        <v>7060</v>
      </c>
      <c r="G2502" s="8" t="s">
        <v>7610</v>
      </c>
      <c r="H2502" s="8" t="s">
        <v>7611</v>
      </c>
      <c r="I2502" s="8" t="s">
        <v>7612</v>
      </c>
      <c r="J2502" t="str">
        <f t="shared" si="39"/>
        <v>Sudeste</v>
      </c>
    </row>
    <row r="2503" spans="1:10" ht="14.65" customHeight="1" x14ac:dyDescent="0.25">
      <c r="A2503" s="8" t="s">
        <v>6882</v>
      </c>
      <c r="B2503" s="8" t="s">
        <v>6883</v>
      </c>
      <c r="C2503" s="8" t="s">
        <v>6959</v>
      </c>
      <c r="D2503" s="8" t="s">
        <v>6960</v>
      </c>
      <c r="E2503" s="8" t="s">
        <v>6961</v>
      </c>
      <c r="F2503" s="8" t="s">
        <v>6960</v>
      </c>
      <c r="G2503" s="8" t="s">
        <v>7613</v>
      </c>
      <c r="H2503" s="8" t="s">
        <v>7614</v>
      </c>
      <c r="I2503" s="8" t="s">
        <v>7615</v>
      </c>
      <c r="J2503" t="str">
        <f t="shared" si="39"/>
        <v>Sudeste</v>
      </c>
    </row>
    <row r="2504" spans="1:10" ht="14.65" customHeight="1" x14ac:dyDescent="0.25">
      <c r="A2504" s="8" t="s">
        <v>6882</v>
      </c>
      <c r="B2504" s="8" t="s">
        <v>6883</v>
      </c>
      <c r="C2504" s="8" t="s">
        <v>6934</v>
      </c>
      <c r="D2504" s="8" t="s">
        <v>6935</v>
      </c>
      <c r="E2504" s="8" t="s">
        <v>7269</v>
      </c>
      <c r="F2504" s="8" t="s">
        <v>7270</v>
      </c>
      <c r="G2504" s="8" t="s">
        <v>7616</v>
      </c>
      <c r="H2504" s="8" t="s">
        <v>7617</v>
      </c>
      <c r="I2504" s="8" t="s">
        <v>7618</v>
      </c>
      <c r="J2504" t="str">
        <f t="shared" si="39"/>
        <v>Sudeste</v>
      </c>
    </row>
    <row r="2505" spans="1:10" ht="14.65" customHeight="1" x14ac:dyDescent="0.25">
      <c r="A2505" s="8" t="s">
        <v>6882</v>
      </c>
      <c r="B2505" s="8" t="s">
        <v>6883</v>
      </c>
      <c r="C2505" s="8" t="s">
        <v>6890</v>
      </c>
      <c r="D2505" s="8" t="s">
        <v>6891</v>
      </c>
      <c r="E2505" s="8" t="s">
        <v>7144</v>
      </c>
      <c r="F2505" s="8" t="s">
        <v>7145</v>
      </c>
      <c r="G2505" s="8" t="s">
        <v>7619</v>
      </c>
      <c r="H2505" s="8" t="s">
        <v>7620</v>
      </c>
      <c r="I2505" s="8" t="s">
        <v>7145</v>
      </c>
      <c r="J2505" t="str">
        <f t="shared" si="39"/>
        <v>Sudeste</v>
      </c>
    </row>
    <row r="2506" spans="1:10" ht="14.65" customHeight="1" x14ac:dyDescent="0.25">
      <c r="A2506" s="8" t="s">
        <v>6882</v>
      </c>
      <c r="B2506" s="8" t="s">
        <v>6883</v>
      </c>
      <c r="C2506" s="8" t="s">
        <v>6895</v>
      </c>
      <c r="D2506" s="8" t="s">
        <v>6896</v>
      </c>
      <c r="E2506" s="8" t="s">
        <v>7178</v>
      </c>
      <c r="F2506" s="8" t="s">
        <v>7179</v>
      </c>
      <c r="G2506" s="8" t="s">
        <v>7621</v>
      </c>
      <c r="H2506" s="8" t="s">
        <v>7622</v>
      </c>
      <c r="I2506" s="8" t="s">
        <v>7623</v>
      </c>
      <c r="J2506" t="str">
        <f t="shared" si="39"/>
        <v>Sudeste</v>
      </c>
    </row>
    <row r="2507" spans="1:10" ht="14.65" customHeight="1" x14ac:dyDescent="0.25">
      <c r="A2507" s="8" t="s">
        <v>6882</v>
      </c>
      <c r="B2507" s="8" t="s">
        <v>6883</v>
      </c>
      <c r="C2507" s="8" t="s">
        <v>6921</v>
      </c>
      <c r="D2507" s="8" t="s">
        <v>6922</v>
      </c>
      <c r="E2507" s="8" t="s">
        <v>7290</v>
      </c>
      <c r="F2507" s="8" t="s">
        <v>7291</v>
      </c>
      <c r="G2507" s="8" t="s">
        <v>7624</v>
      </c>
      <c r="H2507" s="8" t="s">
        <v>7625</v>
      </c>
      <c r="I2507" s="8" t="s">
        <v>7626</v>
      </c>
      <c r="J2507" t="str">
        <f t="shared" si="39"/>
        <v>Sudeste</v>
      </c>
    </row>
    <row r="2508" spans="1:10" ht="14.65" customHeight="1" x14ac:dyDescent="0.25">
      <c r="A2508" s="8" t="s">
        <v>6882</v>
      </c>
      <c r="B2508" s="8" t="s">
        <v>6883</v>
      </c>
      <c r="C2508" s="8" t="s">
        <v>6884</v>
      </c>
      <c r="D2508" s="8" t="s">
        <v>6885</v>
      </c>
      <c r="E2508" s="8" t="s">
        <v>6886</v>
      </c>
      <c r="F2508" s="8" t="s">
        <v>6887</v>
      </c>
      <c r="G2508" s="8" t="s">
        <v>7627</v>
      </c>
      <c r="H2508" s="8" t="s">
        <v>7628</v>
      </c>
      <c r="I2508" s="8" t="s">
        <v>7629</v>
      </c>
      <c r="J2508" t="str">
        <f t="shared" si="39"/>
        <v>Sudeste</v>
      </c>
    </row>
    <row r="2509" spans="1:10" ht="14.65" customHeight="1" x14ac:dyDescent="0.25">
      <c r="A2509" s="8" t="s">
        <v>6882</v>
      </c>
      <c r="B2509" s="8" t="s">
        <v>6883</v>
      </c>
      <c r="C2509" s="8" t="s">
        <v>6895</v>
      </c>
      <c r="D2509" s="8" t="s">
        <v>6896</v>
      </c>
      <c r="E2509" s="8" t="s">
        <v>6897</v>
      </c>
      <c r="F2509" s="8" t="s">
        <v>6898</v>
      </c>
      <c r="G2509" s="8" t="s">
        <v>7630</v>
      </c>
      <c r="H2509" s="8" t="s">
        <v>7631</v>
      </c>
      <c r="I2509" s="8" t="s">
        <v>7632</v>
      </c>
      <c r="J2509" t="str">
        <f t="shared" si="39"/>
        <v>Sudeste</v>
      </c>
    </row>
    <row r="2510" spans="1:10" ht="14.65" customHeight="1" x14ac:dyDescent="0.25">
      <c r="A2510" s="8" t="s">
        <v>6882</v>
      </c>
      <c r="B2510" s="8" t="s">
        <v>6883</v>
      </c>
      <c r="C2510" s="8" t="s">
        <v>6921</v>
      </c>
      <c r="D2510" s="8" t="s">
        <v>6922</v>
      </c>
      <c r="E2510" s="8" t="s">
        <v>7469</v>
      </c>
      <c r="F2510" s="8" t="s">
        <v>6922</v>
      </c>
      <c r="G2510" s="8" t="s">
        <v>7633</v>
      </c>
      <c r="H2510" s="8" t="s">
        <v>7634</v>
      </c>
      <c r="I2510" s="8" t="s">
        <v>7635</v>
      </c>
      <c r="J2510" t="str">
        <f t="shared" si="39"/>
        <v>Sudeste</v>
      </c>
    </row>
    <row r="2511" spans="1:10" ht="14.65" customHeight="1" x14ac:dyDescent="0.25">
      <c r="A2511" s="8" t="s">
        <v>6882</v>
      </c>
      <c r="B2511" s="8" t="s">
        <v>6883</v>
      </c>
      <c r="C2511" s="8" t="s">
        <v>6934</v>
      </c>
      <c r="D2511" s="8" t="s">
        <v>6935</v>
      </c>
      <c r="E2511" s="8" t="s">
        <v>6968</v>
      </c>
      <c r="F2511" s="8" t="s">
        <v>6935</v>
      </c>
      <c r="G2511" s="8" t="s">
        <v>7636</v>
      </c>
      <c r="H2511" s="8" t="s">
        <v>7637</v>
      </c>
      <c r="I2511" s="8" t="s">
        <v>7638</v>
      </c>
      <c r="J2511" t="str">
        <f t="shared" si="39"/>
        <v>Sudeste</v>
      </c>
    </row>
    <row r="2512" spans="1:10" ht="14.65" customHeight="1" x14ac:dyDescent="0.25">
      <c r="A2512" s="8" t="s">
        <v>6882</v>
      </c>
      <c r="B2512" s="8" t="s">
        <v>6883</v>
      </c>
      <c r="C2512" s="8" t="s">
        <v>7116</v>
      </c>
      <c r="D2512" s="8" t="s">
        <v>7117</v>
      </c>
      <c r="E2512" s="8" t="s">
        <v>7141</v>
      </c>
      <c r="F2512" s="8" t="s">
        <v>7117</v>
      </c>
      <c r="G2512" s="8" t="s">
        <v>7639</v>
      </c>
      <c r="H2512" s="8" t="s">
        <v>7640</v>
      </c>
      <c r="I2512" s="8" t="s">
        <v>7641</v>
      </c>
      <c r="J2512" t="str">
        <f t="shared" si="39"/>
        <v>Sudeste</v>
      </c>
    </row>
    <row r="2513" spans="1:10" ht="14.65" customHeight="1" x14ac:dyDescent="0.25">
      <c r="A2513" s="8" t="s">
        <v>6882</v>
      </c>
      <c r="B2513" s="8" t="s">
        <v>6883</v>
      </c>
      <c r="C2513" s="8" t="s">
        <v>6905</v>
      </c>
      <c r="D2513" s="8" t="s">
        <v>6906</v>
      </c>
      <c r="E2513" s="8" t="s">
        <v>6985</v>
      </c>
      <c r="F2513" s="8" t="s">
        <v>6986</v>
      </c>
      <c r="G2513" s="8" t="s">
        <v>7642</v>
      </c>
      <c r="H2513" s="8" t="s">
        <v>7643</v>
      </c>
      <c r="I2513" s="8" t="s">
        <v>7644</v>
      </c>
      <c r="J2513" t="str">
        <f t="shared" si="39"/>
        <v>Sudeste</v>
      </c>
    </row>
    <row r="2514" spans="1:10" ht="14.65" customHeight="1" x14ac:dyDescent="0.25">
      <c r="A2514" s="8" t="s">
        <v>6882</v>
      </c>
      <c r="B2514" s="8" t="s">
        <v>6883</v>
      </c>
      <c r="C2514" s="8" t="s">
        <v>6959</v>
      </c>
      <c r="D2514" s="8" t="s">
        <v>6960</v>
      </c>
      <c r="E2514" s="8" t="s">
        <v>7110</v>
      </c>
      <c r="F2514" s="8" t="s">
        <v>7111</v>
      </c>
      <c r="G2514" s="8" t="s">
        <v>7645</v>
      </c>
      <c r="H2514" s="8" t="s">
        <v>7646</v>
      </c>
      <c r="I2514" s="8" t="s">
        <v>7647</v>
      </c>
      <c r="J2514" t="str">
        <f t="shared" si="39"/>
        <v>Sudeste</v>
      </c>
    </row>
    <row r="2515" spans="1:10" ht="14.65" customHeight="1" x14ac:dyDescent="0.25">
      <c r="A2515" s="8" t="s">
        <v>6882</v>
      </c>
      <c r="B2515" s="8" t="s">
        <v>6883</v>
      </c>
      <c r="C2515" s="8" t="s">
        <v>6895</v>
      </c>
      <c r="D2515" s="8" t="s">
        <v>6896</v>
      </c>
      <c r="E2515" s="8" t="s">
        <v>7032</v>
      </c>
      <c r="F2515" s="8" t="s">
        <v>3894</v>
      </c>
      <c r="G2515" s="8" t="s">
        <v>7648</v>
      </c>
      <c r="H2515" s="8" t="s">
        <v>7649</v>
      </c>
      <c r="I2515" s="8" t="s">
        <v>7650</v>
      </c>
      <c r="J2515" t="str">
        <f t="shared" si="39"/>
        <v>Sudeste</v>
      </c>
    </row>
    <row r="2516" spans="1:10" ht="14.65" customHeight="1" x14ac:dyDescent="0.25">
      <c r="A2516" s="8" t="s">
        <v>6882</v>
      </c>
      <c r="B2516" s="8" t="s">
        <v>6883</v>
      </c>
      <c r="C2516" s="8" t="s">
        <v>7016</v>
      </c>
      <c r="D2516" s="8" t="s">
        <v>7017</v>
      </c>
      <c r="E2516" s="8" t="s">
        <v>7106</v>
      </c>
      <c r="F2516" s="8" t="s">
        <v>7017</v>
      </c>
      <c r="G2516" s="8" t="s">
        <v>7651</v>
      </c>
      <c r="H2516" s="8" t="s">
        <v>7652</v>
      </c>
      <c r="I2516" s="8" t="s">
        <v>7653</v>
      </c>
      <c r="J2516" t="str">
        <f t="shared" si="39"/>
        <v>Sudeste</v>
      </c>
    </row>
    <row r="2517" spans="1:10" ht="14.65" customHeight="1" x14ac:dyDescent="0.25">
      <c r="A2517" s="8" t="s">
        <v>6882</v>
      </c>
      <c r="B2517" s="8" t="s">
        <v>6883</v>
      </c>
      <c r="C2517" s="8" t="s">
        <v>6895</v>
      </c>
      <c r="D2517" s="8" t="s">
        <v>6896</v>
      </c>
      <c r="E2517" s="8" t="s">
        <v>7226</v>
      </c>
      <c r="F2517" s="8" t="s">
        <v>7227</v>
      </c>
      <c r="G2517" s="8" t="s">
        <v>7654</v>
      </c>
      <c r="H2517" s="8" t="s">
        <v>7655</v>
      </c>
      <c r="I2517" s="8" t="s">
        <v>7656</v>
      </c>
      <c r="J2517" t="str">
        <f t="shared" si="39"/>
        <v>Sudeste</v>
      </c>
    </row>
    <row r="2518" spans="1:10" ht="14.65" customHeight="1" x14ac:dyDescent="0.25">
      <c r="A2518" s="8" t="s">
        <v>6882</v>
      </c>
      <c r="B2518" s="8" t="s">
        <v>6883</v>
      </c>
      <c r="C2518" s="8" t="s">
        <v>7116</v>
      </c>
      <c r="D2518" s="8" t="s">
        <v>7117</v>
      </c>
      <c r="E2518" s="8" t="s">
        <v>7353</v>
      </c>
      <c r="F2518" s="8" t="s">
        <v>7354</v>
      </c>
      <c r="G2518" s="8" t="s">
        <v>7657</v>
      </c>
      <c r="H2518" s="8" t="s">
        <v>7658</v>
      </c>
      <c r="I2518" s="8" t="s">
        <v>7354</v>
      </c>
      <c r="J2518" t="str">
        <f t="shared" si="39"/>
        <v>Sudeste</v>
      </c>
    </row>
    <row r="2519" spans="1:10" ht="14.65" customHeight="1" x14ac:dyDescent="0.25">
      <c r="A2519" s="8" t="s">
        <v>6882</v>
      </c>
      <c r="B2519" s="8" t="s">
        <v>6883</v>
      </c>
      <c r="C2519" s="8" t="s">
        <v>6940</v>
      </c>
      <c r="D2519" s="8" t="s">
        <v>6941</v>
      </c>
      <c r="E2519" s="8" t="s">
        <v>6950</v>
      </c>
      <c r="F2519" s="8" t="s">
        <v>6941</v>
      </c>
      <c r="G2519" s="8" t="s">
        <v>7659</v>
      </c>
      <c r="H2519" s="8" t="s">
        <v>7660</v>
      </c>
      <c r="I2519" s="8" t="s">
        <v>7661</v>
      </c>
      <c r="J2519" t="str">
        <f t="shared" si="39"/>
        <v>Sudeste</v>
      </c>
    </row>
    <row r="2520" spans="1:10" ht="14.65" customHeight="1" x14ac:dyDescent="0.25">
      <c r="A2520" s="8" t="s">
        <v>6882</v>
      </c>
      <c r="B2520" s="8" t="s">
        <v>6883</v>
      </c>
      <c r="C2520" s="8" t="s">
        <v>6940</v>
      </c>
      <c r="D2520" s="8" t="s">
        <v>6941</v>
      </c>
      <c r="E2520" s="8" t="s">
        <v>6950</v>
      </c>
      <c r="F2520" s="8" t="s">
        <v>6941</v>
      </c>
      <c r="G2520" s="8" t="s">
        <v>7662</v>
      </c>
      <c r="H2520" s="8" t="s">
        <v>7663</v>
      </c>
      <c r="I2520" s="8" t="s">
        <v>7664</v>
      </c>
      <c r="J2520" t="str">
        <f t="shared" si="39"/>
        <v>Sudeste</v>
      </c>
    </row>
    <row r="2521" spans="1:10" ht="14.65" customHeight="1" x14ac:dyDescent="0.25">
      <c r="A2521" s="8" t="s">
        <v>6882</v>
      </c>
      <c r="B2521" s="8" t="s">
        <v>6883</v>
      </c>
      <c r="C2521" s="8" t="s">
        <v>6895</v>
      </c>
      <c r="D2521" s="8" t="s">
        <v>6896</v>
      </c>
      <c r="E2521" s="8" t="s">
        <v>6953</v>
      </c>
      <c r="F2521" s="8" t="s">
        <v>6954</v>
      </c>
      <c r="G2521" s="8" t="s">
        <v>7665</v>
      </c>
      <c r="H2521" s="8" t="s">
        <v>7666</v>
      </c>
      <c r="I2521" s="8" t="s">
        <v>7667</v>
      </c>
      <c r="J2521" t="str">
        <f t="shared" si="39"/>
        <v>Sudeste</v>
      </c>
    </row>
    <row r="2522" spans="1:10" ht="14.65" customHeight="1" x14ac:dyDescent="0.25">
      <c r="A2522" s="8" t="s">
        <v>6882</v>
      </c>
      <c r="B2522" s="8" t="s">
        <v>6883</v>
      </c>
      <c r="C2522" s="8" t="s">
        <v>6890</v>
      </c>
      <c r="D2522" s="8" t="s">
        <v>6891</v>
      </c>
      <c r="E2522" s="8" t="s">
        <v>7144</v>
      </c>
      <c r="F2522" s="8" t="s">
        <v>7145</v>
      </c>
      <c r="G2522" s="8" t="s">
        <v>7668</v>
      </c>
      <c r="H2522" s="8" t="s">
        <v>7669</v>
      </c>
      <c r="I2522" s="8" t="s">
        <v>7670</v>
      </c>
      <c r="J2522" t="str">
        <f t="shared" si="39"/>
        <v>Sudeste</v>
      </c>
    </row>
    <row r="2523" spans="1:10" ht="14.65" customHeight="1" x14ac:dyDescent="0.25">
      <c r="A2523" s="8" t="s">
        <v>6882</v>
      </c>
      <c r="B2523" s="8" t="s">
        <v>6883</v>
      </c>
      <c r="C2523" s="8" t="s">
        <v>6884</v>
      </c>
      <c r="D2523" s="8" t="s">
        <v>6885</v>
      </c>
      <c r="E2523" s="8" t="s">
        <v>6886</v>
      </c>
      <c r="F2523" s="8" t="s">
        <v>6887</v>
      </c>
      <c r="G2523" s="8" t="s">
        <v>7671</v>
      </c>
      <c r="H2523" s="8" t="s">
        <v>7672</v>
      </c>
      <c r="I2523" s="8" t="s">
        <v>7673</v>
      </c>
      <c r="J2523" t="str">
        <f t="shared" si="39"/>
        <v>Sudeste</v>
      </c>
    </row>
    <row r="2524" spans="1:10" ht="14.65" customHeight="1" x14ac:dyDescent="0.25">
      <c r="A2524" s="8" t="s">
        <v>6882</v>
      </c>
      <c r="B2524" s="8" t="s">
        <v>6883</v>
      </c>
      <c r="C2524" s="8" t="s">
        <v>6895</v>
      </c>
      <c r="D2524" s="8" t="s">
        <v>6896</v>
      </c>
      <c r="E2524" s="8" t="s">
        <v>7012</v>
      </c>
      <c r="F2524" s="8" t="s">
        <v>7013</v>
      </c>
      <c r="G2524" s="8" t="s">
        <v>7674</v>
      </c>
      <c r="H2524" s="8" t="s">
        <v>7675</v>
      </c>
      <c r="I2524" s="8" t="s">
        <v>7676</v>
      </c>
      <c r="J2524" t="str">
        <f t="shared" si="39"/>
        <v>Sudeste</v>
      </c>
    </row>
    <row r="2525" spans="1:10" ht="14.65" customHeight="1" x14ac:dyDescent="0.25">
      <c r="A2525" s="8" t="s">
        <v>6882</v>
      </c>
      <c r="B2525" s="8" t="s">
        <v>6883</v>
      </c>
      <c r="C2525" s="8" t="s">
        <v>6895</v>
      </c>
      <c r="D2525" s="8" t="s">
        <v>6896</v>
      </c>
      <c r="E2525" s="8" t="s">
        <v>7001</v>
      </c>
      <c r="F2525" s="8" t="s">
        <v>7002</v>
      </c>
      <c r="G2525" s="8" t="s">
        <v>7677</v>
      </c>
      <c r="H2525" s="8" t="s">
        <v>7678</v>
      </c>
      <c r="I2525" s="8" t="s">
        <v>7679</v>
      </c>
      <c r="J2525" t="str">
        <f t="shared" si="39"/>
        <v>Sudeste</v>
      </c>
    </row>
    <row r="2526" spans="1:10" ht="14.65" customHeight="1" x14ac:dyDescent="0.25">
      <c r="A2526" s="8" t="s">
        <v>6882</v>
      </c>
      <c r="B2526" s="8" t="s">
        <v>6883</v>
      </c>
      <c r="C2526" s="8" t="s">
        <v>6940</v>
      </c>
      <c r="D2526" s="8" t="s">
        <v>6941</v>
      </c>
      <c r="E2526" s="8" t="s">
        <v>6950</v>
      </c>
      <c r="F2526" s="8" t="s">
        <v>6941</v>
      </c>
      <c r="G2526" s="8" t="s">
        <v>7680</v>
      </c>
      <c r="H2526" s="8" t="s">
        <v>7681</v>
      </c>
      <c r="I2526" s="8" t="s">
        <v>7682</v>
      </c>
      <c r="J2526" t="str">
        <f t="shared" si="39"/>
        <v>Sudeste</v>
      </c>
    </row>
    <row r="2527" spans="1:10" ht="14.65" customHeight="1" x14ac:dyDescent="0.25">
      <c r="A2527" s="8" t="s">
        <v>6882</v>
      </c>
      <c r="B2527" s="8" t="s">
        <v>6883</v>
      </c>
      <c r="C2527" s="8" t="s">
        <v>6921</v>
      </c>
      <c r="D2527" s="8" t="s">
        <v>6922</v>
      </c>
      <c r="E2527" s="8" t="s">
        <v>6956</v>
      </c>
      <c r="F2527" s="8" t="s">
        <v>6957</v>
      </c>
      <c r="G2527" s="8" t="s">
        <v>7683</v>
      </c>
      <c r="H2527" s="8" t="s">
        <v>7684</v>
      </c>
      <c r="I2527" s="8" t="s">
        <v>7685</v>
      </c>
      <c r="J2527" t="str">
        <f t="shared" si="39"/>
        <v>Sudeste</v>
      </c>
    </row>
    <row r="2528" spans="1:10" ht="14.65" customHeight="1" x14ac:dyDescent="0.25">
      <c r="A2528" s="8" t="s">
        <v>6882</v>
      </c>
      <c r="B2528" s="8" t="s">
        <v>6883</v>
      </c>
      <c r="C2528" s="8" t="s">
        <v>6895</v>
      </c>
      <c r="D2528" s="8" t="s">
        <v>6896</v>
      </c>
      <c r="E2528" s="8" t="s">
        <v>7226</v>
      </c>
      <c r="F2528" s="8" t="s">
        <v>7227</v>
      </c>
      <c r="G2528" s="8" t="s">
        <v>7686</v>
      </c>
      <c r="H2528" s="8" t="s">
        <v>7687</v>
      </c>
      <c r="I2528" s="8" t="s">
        <v>7688</v>
      </c>
      <c r="J2528" t="str">
        <f t="shared" si="39"/>
        <v>Sudeste</v>
      </c>
    </row>
    <row r="2529" spans="1:10" ht="14.65" customHeight="1" x14ac:dyDescent="0.25">
      <c r="A2529" s="8" t="s">
        <v>6882</v>
      </c>
      <c r="B2529" s="8" t="s">
        <v>6883</v>
      </c>
      <c r="C2529" s="8" t="s">
        <v>6910</v>
      </c>
      <c r="D2529" s="8" t="s">
        <v>6911</v>
      </c>
      <c r="E2529" s="8" t="s">
        <v>6991</v>
      </c>
      <c r="F2529" s="8" t="s">
        <v>6992</v>
      </c>
      <c r="G2529" s="8" t="s">
        <v>7689</v>
      </c>
      <c r="H2529" s="8" t="s">
        <v>7690</v>
      </c>
      <c r="I2529" s="8" t="s">
        <v>7691</v>
      </c>
      <c r="J2529" t="str">
        <f t="shared" si="39"/>
        <v>Sudeste</v>
      </c>
    </row>
    <row r="2530" spans="1:10" ht="14.65" customHeight="1" x14ac:dyDescent="0.25">
      <c r="A2530" s="8" t="s">
        <v>6882</v>
      </c>
      <c r="B2530" s="8" t="s">
        <v>6883</v>
      </c>
      <c r="C2530" s="8" t="s">
        <v>6910</v>
      </c>
      <c r="D2530" s="8" t="s">
        <v>6911</v>
      </c>
      <c r="E2530" s="8" t="s">
        <v>6965</v>
      </c>
      <c r="F2530" s="8" t="s">
        <v>6966</v>
      </c>
      <c r="G2530" s="8" t="s">
        <v>7692</v>
      </c>
      <c r="H2530" s="8" t="s">
        <v>7693</v>
      </c>
      <c r="I2530" s="8" t="s">
        <v>7694</v>
      </c>
      <c r="J2530" t="str">
        <f t="shared" si="39"/>
        <v>Sudeste</v>
      </c>
    </row>
    <row r="2531" spans="1:10" ht="14.65" customHeight="1" x14ac:dyDescent="0.25">
      <c r="A2531" s="8" t="s">
        <v>6882</v>
      </c>
      <c r="B2531" s="8" t="s">
        <v>6883</v>
      </c>
      <c r="C2531" s="8" t="s">
        <v>7016</v>
      </c>
      <c r="D2531" s="8" t="s">
        <v>7017</v>
      </c>
      <c r="E2531" s="8" t="s">
        <v>7075</v>
      </c>
      <c r="F2531" s="8" t="s">
        <v>7076</v>
      </c>
      <c r="G2531" s="8" t="s">
        <v>7695</v>
      </c>
      <c r="H2531" s="8" t="s">
        <v>7696</v>
      </c>
      <c r="I2531" s="8" t="s">
        <v>7697</v>
      </c>
      <c r="J2531" t="str">
        <f t="shared" si="39"/>
        <v>Sudeste</v>
      </c>
    </row>
    <row r="2532" spans="1:10" ht="14.65" customHeight="1" x14ac:dyDescent="0.25">
      <c r="A2532" s="8" t="s">
        <v>6882</v>
      </c>
      <c r="B2532" s="8" t="s">
        <v>6883</v>
      </c>
      <c r="C2532" s="8" t="s">
        <v>6934</v>
      </c>
      <c r="D2532" s="8" t="s">
        <v>6935</v>
      </c>
      <c r="E2532" s="8" t="s">
        <v>6968</v>
      </c>
      <c r="F2532" s="8" t="s">
        <v>6935</v>
      </c>
      <c r="G2532" s="8" t="s">
        <v>7698</v>
      </c>
      <c r="H2532" s="8" t="s">
        <v>7699</v>
      </c>
      <c r="I2532" s="8" t="s">
        <v>7700</v>
      </c>
      <c r="J2532" t="str">
        <f t="shared" si="39"/>
        <v>Sudeste</v>
      </c>
    </row>
    <row r="2533" spans="1:10" ht="14.65" customHeight="1" x14ac:dyDescent="0.25">
      <c r="A2533" s="8" t="s">
        <v>6882</v>
      </c>
      <c r="B2533" s="8" t="s">
        <v>6883</v>
      </c>
      <c r="C2533" s="8" t="s">
        <v>7016</v>
      </c>
      <c r="D2533" s="8" t="s">
        <v>7017</v>
      </c>
      <c r="E2533" s="8" t="s">
        <v>7152</v>
      </c>
      <c r="F2533" s="8" t="s">
        <v>7153</v>
      </c>
      <c r="G2533" s="8" t="s">
        <v>7701</v>
      </c>
      <c r="H2533" s="8" t="s">
        <v>7702</v>
      </c>
      <c r="I2533" s="8" t="s">
        <v>7703</v>
      </c>
      <c r="J2533" t="str">
        <f t="shared" si="39"/>
        <v>Sudeste</v>
      </c>
    </row>
    <row r="2534" spans="1:10" ht="14.65" customHeight="1" x14ac:dyDescent="0.25">
      <c r="A2534" s="8" t="s">
        <v>6882</v>
      </c>
      <c r="B2534" s="8" t="s">
        <v>6883</v>
      </c>
      <c r="C2534" s="8" t="s">
        <v>6895</v>
      </c>
      <c r="D2534" s="8" t="s">
        <v>6896</v>
      </c>
      <c r="E2534" s="8" t="s">
        <v>7012</v>
      </c>
      <c r="F2534" s="8" t="s">
        <v>7013</v>
      </c>
      <c r="G2534" s="8" t="s">
        <v>7704</v>
      </c>
      <c r="H2534" s="8" t="s">
        <v>7705</v>
      </c>
      <c r="I2534" s="8" t="s">
        <v>7706</v>
      </c>
      <c r="J2534" t="str">
        <f t="shared" si="39"/>
        <v>Sudeste</v>
      </c>
    </row>
    <row r="2535" spans="1:10" ht="14.65" customHeight="1" x14ac:dyDescent="0.25">
      <c r="A2535" s="8" t="s">
        <v>6882</v>
      </c>
      <c r="B2535" s="8" t="s">
        <v>6883</v>
      </c>
      <c r="C2535" s="8" t="s">
        <v>7016</v>
      </c>
      <c r="D2535" s="8" t="s">
        <v>7017</v>
      </c>
      <c r="E2535" s="8" t="s">
        <v>7106</v>
      </c>
      <c r="F2535" s="8" t="s">
        <v>7017</v>
      </c>
      <c r="G2535" s="8" t="s">
        <v>7707</v>
      </c>
      <c r="H2535" s="8" t="s">
        <v>7708</v>
      </c>
      <c r="I2535" s="8" t="s">
        <v>7709</v>
      </c>
      <c r="J2535" t="str">
        <f t="shared" si="39"/>
        <v>Sudeste</v>
      </c>
    </row>
    <row r="2536" spans="1:10" ht="14.65" customHeight="1" x14ac:dyDescent="0.25">
      <c r="A2536" s="8" t="s">
        <v>6882</v>
      </c>
      <c r="B2536" s="8" t="s">
        <v>6883</v>
      </c>
      <c r="C2536" s="8" t="s">
        <v>6890</v>
      </c>
      <c r="D2536" s="8" t="s">
        <v>6891</v>
      </c>
      <c r="E2536" s="8" t="s">
        <v>7053</v>
      </c>
      <c r="F2536" s="8" t="s">
        <v>7054</v>
      </c>
      <c r="G2536" s="8" t="s">
        <v>7710</v>
      </c>
      <c r="H2536" s="8" t="s">
        <v>7711</v>
      </c>
      <c r="I2536" s="8" t="s">
        <v>7054</v>
      </c>
      <c r="J2536" t="str">
        <f t="shared" si="39"/>
        <v>Sudeste</v>
      </c>
    </row>
    <row r="2537" spans="1:10" ht="14.65" customHeight="1" x14ac:dyDescent="0.25">
      <c r="A2537" s="8" t="s">
        <v>6882</v>
      </c>
      <c r="B2537" s="8" t="s">
        <v>6883</v>
      </c>
      <c r="C2537" s="8" t="s">
        <v>7038</v>
      </c>
      <c r="D2537" s="8" t="s">
        <v>7039</v>
      </c>
      <c r="E2537" s="8" t="s">
        <v>7066</v>
      </c>
      <c r="F2537" s="8" t="s">
        <v>7067</v>
      </c>
      <c r="G2537" s="8" t="s">
        <v>7712</v>
      </c>
      <c r="H2537" s="8" t="s">
        <v>7713</v>
      </c>
      <c r="I2537" s="8" t="s">
        <v>7714</v>
      </c>
      <c r="J2537" t="str">
        <f t="shared" si="39"/>
        <v>Sudeste</v>
      </c>
    </row>
    <row r="2538" spans="1:10" ht="14.65" customHeight="1" x14ac:dyDescent="0.25">
      <c r="A2538" s="8" t="s">
        <v>6882</v>
      </c>
      <c r="B2538" s="8" t="s">
        <v>6883</v>
      </c>
      <c r="C2538" s="8" t="s">
        <v>6921</v>
      </c>
      <c r="D2538" s="8" t="s">
        <v>6922</v>
      </c>
      <c r="E2538" s="8" t="s">
        <v>6971</v>
      </c>
      <c r="F2538" s="8" t="s">
        <v>6972</v>
      </c>
      <c r="G2538" s="8" t="s">
        <v>7715</v>
      </c>
      <c r="H2538" s="8" t="s">
        <v>7716</v>
      </c>
      <c r="I2538" s="8" t="s">
        <v>7717</v>
      </c>
      <c r="J2538" t="str">
        <f t="shared" si="39"/>
        <v>Sudeste</v>
      </c>
    </row>
    <row r="2539" spans="1:10" ht="14.65" customHeight="1" x14ac:dyDescent="0.25">
      <c r="A2539" s="8" t="s">
        <v>6882</v>
      </c>
      <c r="B2539" s="8" t="s">
        <v>6883</v>
      </c>
      <c r="C2539" s="8" t="s">
        <v>7016</v>
      </c>
      <c r="D2539" s="8" t="s">
        <v>7017</v>
      </c>
      <c r="E2539" s="8" t="s">
        <v>7018</v>
      </c>
      <c r="F2539" s="8" t="s">
        <v>7019</v>
      </c>
      <c r="G2539" s="8" t="s">
        <v>7718</v>
      </c>
      <c r="H2539" s="8" t="s">
        <v>7719</v>
      </c>
      <c r="I2539" s="8" t="s">
        <v>7720</v>
      </c>
      <c r="J2539" t="str">
        <f t="shared" si="39"/>
        <v>Sudeste</v>
      </c>
    </row>
    <row r="2540" spans="1:10" ht="14.65" customHeight="1" x14ac:dyDescent="0.25">
      <c r="A2540" s="8" t="s">
        <v>6882</v>
      </c>
      <c r="B2540" s="8" t="s">
        <v>6883</v>
      </c>
      <c r="C2540" s="8" t="s">
        <v>6910</v>
      </c>
      <c r="D2540" s="8" t="s">
        <v>6911</v>
      </c>
      <c r="E2540" s="8" t="s">
        <v>7024</v>
      </c>
      <c r="F2540" s="8" t="s">
        <v>7025</v>
      </c>
      <c r="G2540" s="8" t="s">
        <v>7721</v>
      </c>
      <c r="H2540" s="8" t="s">
        <v>7722</v>
      </c>
      <c r="I2540" s="8" t="s">
        <v>7723</v>
      </c>
      <c r="J2540" t="str">
        <f t="shared" si="39"/>
        <v>Sudeste</v>
      </c>
    </row>
    <row r="2541" spans="1:10" ht="14.65" customHeight="1" x14ac:dyDescent="0.25">
      <c r="A2541" s="8" t="s">
        <v>6882</v>
      </c>
      <c r="B2541" s="8" t="s">
        <v>6883</v>
      </c>
      <c r="C2541" s="8" t="s">
        <v>7116</v>
      </c>
      <c r="D2541" s="8" t="s">
        <v>7117</v>
      </c>
      <c r="E2541" s="8" t="s">
        <v>7141</v>
      </c>
      <c r="F2541" s="8" t="s">
        <v>7117</v>
      </c>
      <c r="G2541" s="8" t="s">
        <v>7724</v>
      </c>
      <c r="H2541" s="8" t="s">
        <v>7725</v>
      </c>
      <c r="I2541" s="8" t="s">
        <v>7726</v>
      </c>
      <c r="J2541" t="str">
        <f t="shared" si="39"/>
        <v>Sudeste</v>
      </c>
    </row>
    <row r="2542" spans="1:10" ht="14.65" customHeight="1" x14ac:dyDescent="0.25">
      <c r="A2542" s="8" t="s">
        <v>6882</v>
      </c>
      <c r="B2542" s="8" t="s">
        <v>6883</v>
      </c>
      <c r="C2542" s="8" t="s">
        <v>7116</v>
      </c>
      <c r="D2542" s="8" t="s">
        <v>7117</v>
      </c>
      <c r="E2542" s="8" t="s">
        <v>7141</v>
      </c>
      <c r="F2542" s="8" t="s">
        <v>7117</v>
      </c>
      <c r="G2542" s="8" t="s">
        <v>7727</v>
      </c>
      <c r="H2542" s="8" t="s">
        <v>7728</v>
      </c>
      <c r="I2542" s="8" t="s">
        <v>7729</v>
      </c>
      <c r="J2542" t="str">
        <f t="shared" si="39"/>
        <v>Sudeste</v>
      </c>
    </row>
    <row r="2543" spans="1:10" ht="14.65" customHeight="1" x14ac:dyDescent="0.25">
      <c r="A2543" s="8" t="s">
        <v>6882</v>
      </c>
      <c r="B2543" s="8" t="s">
        <v>6883</v>
      </c>
      <c r="C2543" s="8" t="s">
        <v>6910</v>
      </c>
      <c r="D2543" s="8" t="s">
        <v>6911</v>
      </c>
      <c r="E2543" s="8" t="s">
        <v>7072</v>
      </c>
      <c r="F2543" s="8" t="s">
        <v>6911</v>
      </c>
      <c r="G2543" s="8" t="s">
        <v>7730</v>
      </c>
      <c r="H2543" s="8" t="s">
        <v>7731</v>
      </c>
      <c r="I2543" s="8" t="s">
        <v>7732</v>
      </c>
      <c r="J2543" t="str">
        <f t="shared" si="39"/>
        <v>Sudeste</v>
      </c>
    </row>
    <row r="2544" spans="1:10" ht="14.65" customHeight="1" x14ac:dyDescent="0.25">
      <c r="A2544" s="8" t="s">
        <v>6882</v>
      </c>
      <c r="B2544" s="8" t="s">
        <v>6883</v>
      </c>
      <c r="C2544" s="8" t="s">
        <v>6910</v>
      </c>
      <c r="D2544" s="8" t="s">
        <v>6911</v>
      </c>
      <c r="E2544" s="8" t="s">
        <v>7072</v>
      </c>
      <c r="F2544" s="8" t="s">
        <v>6911</v>
      </c>
      <c r="G2544" s="8" t="s">
        <v>7733</v>
      </c>
      <c r="H2544" s="8" t="s">
        <v>7734</v>
      </c>
      <c r="I2544" s="8" t="s">
        <v>7735</v>
      </c>
      <c r="J2544" t="str">
        <f t="shared" si="39"/>
        <v>Sudeste</v>
      </c>
    </row>
    <row r="2545" spans="1:10" ht="14.65" customHeight="1" x14ac:dyDescent="0.25">
      <c r="A2545" s="8" t="s">
        <v>6882</v>
      </c>
      <c r="B2545" s="8" t="s">
        <v>6883</v>
      </c>
      <c r="C2545" s="8" t="s">
        <v>6934</v>
      </c>
      <c r="D2545" s="8" t="s">
        <v>6935</v>
      </c>
      <c r="E2545" s="8" t="s">
        <v>6968</v>
      </c>
      <c r="F2545" s="8" t="s">
        <v>6935</v>
      </c>
      <c r="G2545" s="8" t="s">
        <v>7736</v>
      </c>
      <c r="H2545" s="8" t="s">
        <v>7737</v>
      </c>
      <c r="I2545" s="8" t="s">
        <v>7738</v>
      </c>
      <c r="J2545" t="str">
        <f t="shared" si="39"/>
        <v>Sudeste</v>
      </c>
    </row>
    <row r="2546" spans="1:10" ht="14.65" customHeight="1" x14ac:dyDescent="0.25">
      <c r="A2546" s="8" t="s">
        <v>6882</v>
      </c>
      <c r="B2546" s="8" t="s">
        <v>6883</v>
      </c>
      <c r="C2546" s="8" t="s">
        <v>6934</v>
      </c>
      <c r="D2546" s="8" t="s">
        <v>6935</v>
      </c>
      <c r="E2546" s="8" t="s">
        <v>7269</v>
      </c>
      <c r="F2546" s="8" t="s">
        <v>7270</v>
      </c>
      <c r="G2546" s="8" t="s">
        <v>7739</v>
      </c>
      <c r="H2546" s="8" t="s">
        <v>7740</v>
      </c>
      <c r="I2546" s="8" t="s">
        <v>7741</v>
      </c>
      <c r="J2546" t="str">
        <f t="shared" si="39"/>
        <v>Sudeste</v>
      </c>
    </row>
    <row r="2547" spans="1:10" ht="14.65" customHeight="1" x14ac:dyDescent="0.25">
      <c r="A2547" s="8" t="s">
        <v>6882</v>
      </c>
      <c r="B2547" s="8" t="s">
        <v>6883</v>
      </c>
      <c r="C2547" s="8" t="s">
        <v>6916</v>
      </c>
      <c r="D2547" s="8" t="s">
        <v>6917</v>
      </c>
      <c r="E2547" s="8" t="s">
        <v>7395</v>
      </c>
      <c r="F2547" s="8" t="s">
        <v>7396</v>
      </c>
      <c r="G2547" s="8" t="s">
        <v>7742</v>
      </c>
      <c r="H2547" s="8" t="s">
        <v>7743</v>
      </c>
      <c r="I2547" s="8" t="s">
        <v>7744</v>
      </c>
      <c r="J2547" t="str">
        <f t="shared" si="39"/>
        <v>Sudeste</v>
      </c>
    </row>
    <row r="2548" spans="1:10" ht="14.65" customHeight="1" x14ac:dyDescent="0.25">
      <c r="A2548" s="8" t="s">
        <v>6882</v>
      </c>
      <c r="B2548" s="8" t="s">
        <v>6883</v>
      </c>
      <c r="C2548" s="8" t="s">
        <v>6910</v>
      </c>
      <c r="D2548" s="8" t="s">
        <v>6911</v>
      </c>
      <c r="E2548" s="8" t="s">
        <v>6927</v>
      </c>
      <c r="F2548" s="8" t="s">
        <v>6928</v>
      </c>
      <c r="G2548" s="8" t="s">
        <v>7745</v>
      </c>
      <c r="H2548" s="8" t="s">
        <v>7746</v>
      </c>
      <c r="I2548" s="8" t="s">
        <v>7747</v>
      </c>
      <c r="J2548" t="str">
        <f t="shared" si="39"/>
        <v>Sudeste</v>
      </c>
    </row>
    <row r="2549" spans="1:10" ht="14.65" customHeight="1" x14ac:dyDescent="0.25">
      <c r="A2549" s="8" t="s">
        <v>6882</v>
      </c>
      <c r="B2549" s="8" t="s">
        <v>6883</v>
      </c>
      <c r="C2549" s="8" t="s">
        <v>7116</v>
      </c>
      <c r="D2549" s="8" t="s">
        <v>7117</v>
      </c>
      <c r="E2549" s="8" t="s">
        <v>7118</v>
      </c>
      <c r="F2549" s="8" t="s">
        <v>7119</v>
      </c>
      <c r="G2549" s="8" t="s">
        <v>7748</v>
      </c>
      <c r="H2549" s="8" t="s">
        <v>7749</v>
      </c>
      <c r="I2549" s="8" t="s">
        <v>7750</v>
      </c>
      <c r="J2549" t="str">
        <f t="shared" si="39"/>
        <v>Sudeste</v>
      </c>
    </row>
    <row r="2550" spans="1:10" ht="14.65" customHeight="1" x14ac:dyDescent="0.25">
      <c r="A2550" s="8" t="s">
        <v>6882</v>
      </c>
      <c r="B2550" s="8" t="s">
        <v>6883</v>
      </c>
      <c r="C2550" s="8" t="s">
        <v>6916</v>
      </c>
      <c r="D2550" s="8" t="s">
        <v>6917</v>
      </c>
      <c r="E2550" s="8" t="s">
        <v>7395</v>
      </c>
      <c r="F2550" s="8" t="s">
        <v>7396</v>
      </c>
      <c r="G2550" s="8" t="s">
        <v>7751</v>
      </c>
      <c r="H2550" s="8" t="s">
        <v>7752</v>
      </c>
      <c r="I2550" s="8" t="s">
        <v>7396</v>
      </c>
      <c r="J2550" t="str">
        <f t="shared" si="39"/>
        <v>Sudeste</v>
      </c>
    </row>
    <row r="2551" spans="1:10" ht="14.65" customHeight="1" x14ac:dyDescent="0.25">
      <c r="A2551" s="8" t="s">
        <v>6882</v>
      </c>
      <c r="B2551" s="8" t="s">
        <v>6883</v>
      </c>
      <c r="C2551" s="8" t="s">
        <v>7016</v>
      </c>
      <c r="D2551" s="8" t="s">
        <v>7017</v>
      </c>
      <c r="E2551" s="8" t="s">
        <v>7018</v>
      </c>
      <c r="F2551" s="8" t="s">
        <v>7019</v>
      </c>
      <c r="G2551" s="8" t="s">
        <v>7753</v>
      </c>
      <c r="H2551" s="8" t="s">
        <v>7754</v>
      </c>
      <c r="I2551" s="8" t="s">
        <v>7755</v>
      </c>
      <c r="J2551" t="str">
        <f t="shared" si="39"/>
        <v>Sudeste</v>
      </c>
    </row>
    <row r="2552" spans="1:10" ht="14.65" customHeight="1" x14ac:dyDescent="0.25">
      <c r="A2552" s="8" t="s">
        <v>6882</v>
      </c>
      <c r="B2552" s="8" t="s">
        <v>6883</v>
      </c>
      <c r="C2552" s="8" t="s">
        <v>6934</v>
      </c>
      <c r="D2552" s="8" t="s">
        <v>6935</v>
      </c>
      <c r="E2552" s="8" t="s">
        <v>6968</v>
      </c>
      <c r="F2552" s="8" t="s">
        <v>6935</v>
      </c>
      <c r="G2552" s="8" t="s">
        <v>7756</v>
      </c>
      <c r="H2552" s="8" t="s">
        <v>7757</v>
      </c>
      <c r="I2552" s="8" t="s">
        <v>7758</v>
      </c>
      <c r="J2552" t="str">
        <f t="shared" si="39"/>
        <v>Sudeste</v>
      </c>
    </row>
    <row r="2553" spans="1:10" ht="14.65" customHeight="1" x14ac:dyDescent="0.25">
      <c r="A2553" s="8" t="s">
        <v>6882</v>
      </c>
      <c r="B2553" s="8" t="s">
        <v>6883</v>
      </c>
      <c r="C2553" s="8" t="s">
        <v>7116</v>
      </c>
      <c r="D2553" s="8" t="s">
        <v>7117</v>
      </c>
      <c r="E2553" s="8" t="s">
        <v>7353</v>
      </c>
      <c r="F2553" s="8" t="s">
        <v>7354</v>
      </c>
      <c r="G2553" s="8" t="s">
        <v>7759</v>
      </c>
      <c r="H2553" s="8" t="s">
        <v>7760</v>
      </c>
      <c r="I2553" s="8" t="s">
        <v>7761</v>
      </c>
      <c r="J2553" t="str">
        <f t="shared" si="39"/>
        <v>Sudeste</v>
      </c>
    </row>
    <row r="2554" spans="1:10" ht="14.65" customHeight="1" x14ac:dyDescent="0.25">
      <c r="A2554" s="8" t="s">
        <v>6882</v>
      </c>
      <c r="B2554" s="8" t="s">
        <v>6883</v>
      </c>
      <c r="C2554" s="8" t="s">
        <v>7116</v>
      </c>
      <c r="D2554" s="8" t="s">
        <v>7117</v>
      </c>
      <c r="E2554" s="8" t="s">
        <v>7141</v>
      </c>
      <c r="F2554" s="8" t="s">
        <v>7117</v>
      </c>
      <c r="G2554" s="8" t="s">
        <v>7762</v>
      </c>
      <c r="H2554" s="8" t="s">
        <v>7763</v>
      </c>
      <c r="I2554" s="8" t="s">
        <v>7764</v>
      </c>
      <c r="J2554" t="str">
        <f t="shared" si="39"/>
        <v>Sudeste</v>
      </c>
    </row>
    <row r="2555" spans="1:10" ht="14.65" customHeight="1" x14ac:dyDescent="0.25">
      <c r="A2555" s="8" t="s">
        <v>6882</v>
      </c>
      <c r="B2555" s="8" t="s">
        <v>6883</v>
      </c>
      <c r="C2555" s="8" t="s">
        <v>6934</v>
      </c>
      <c r="D2555" s="8" t="s">
        <v>6935</v>
      </c>
      <c r="E2555" s="8" t="s">
        <v>6968</v>
      </c>
      <c r="F2555" s="8" t="s">
        <v>6935</v>
      </c>
      <c r="G2555" s="8" t="s">
        <v>7765</v>
      </c>
      <c r="H2555" s="8" t="s">
        <v>7766</v>
      </c>
      <c r="I2555" s="8" t="s">
        <v>7767</v>
      </c>
      <c r="J2555" t="str">
        <f t="shared" si="39"/>
        <v>Sudeste</v>
      </c>
    </row>
    <row r="2556" spans="1:10" ht="14.65" customHeight="1" x14ac:dyDescent="0.25">
      <c r="A2556" s="8" t="s">
        <v>6882</v>
      </c>
      <c r="B2556" s="8" t="s">
        <v>6883</v>
      </c>
      <c r="C2556" s="8" t="s">
        <v>6895</v>
      </c>
      <c r="D2556" s="8" t="s">
        <v>6896</v>
      </c>
      <c r="E2556" s="8" t="s">
        <v>7001</v>
      </c>
      <c r="F2556" s="8" t="s">
        <v>7002</v>
      </c>
      <c r="G2556" s="8" t="s">
        <v>7768</v>
      </c>
      <c r="H2556" s="8" t="s">
        <v>7769</v>
      </c>
      <c r="I2556" s="8" t="s">
        <v>7770</v>
      </c>
      <c r="J2556" t="str">
        <f t="shared" si="39"/>
        <v>Sudeste</v>
      </c>
    </row>
    <row r="2557" spans="1:10" ht="14.65" customHeight="1" x14ac:dyDescent="0.25">
      <c r="A2557" s="8" t="s">
        <v>6882</v>
      </c>
      <c r="B2557" s="8" t="s">
        <v>6883</v>
      </c>
      <c r="C2557" s="8" t="s">
        <v>6940</v>
      </c>
      <c r="D2557" s="8" t="s">
        <v>6941</v>
      </c>
      <c r="E2557" s="8" t="s">
        <v>7189</v>
      </c>
      <c r="F2557" s="8" t="s">
        <v>7190</v>
      </c>
      <c r="G2557" s="8" t="s">
        <v>7771</v>
      </c>
      <c r="H2557" s="8" t="s">
        <v>7772</v>
      </c>
      <c r="I2557" s="8" t="s">
        <v>7773</v>
      </c>
      <c r="J2557" t="str">
        <f t="shared" si="39"/>
        <v>Sudeste</v>
      </c>
    </row>
    <row r="2558" spans="1:10" ht="14.65" customHeight="1" x14ac:dyDescent="0.25">
      <c r="A2558" s="8" t="s">
        <v>6882</v>
      </c>
      <c r="B2558" s="8" t="s">
        <v>6883</v>
      </c>
      <c r="C2558" s="8" t="s">
        <v>6934</v>
      </c>
      <c r="D2558" s="8" t="s">
        <v>6935</v>
      </c>
      <c r="E2558" s="8" t="s">
        <v>6968</v>
      </c>
      <c r="F2558" s="8" t="s">
        <v>6935</v>
      </c>
      <c r="G2558" s="8" t="s">
        <v>7774</v>
      </c>
      <c r="H2558" s="8" t="s">
        <v>7775</v>
      </c>
      <c r="I2558" s="8" t="s">
        <v>7776</v>
      </c>
      <c r="J2558" t="str">
        <f t="shared" si="39"/>
        <v>Sudeste</v>
      </c>
    </row>
    <row r="2559" spans="1:10" ht="14.65" customHeight="1" x14ac:dyDescent="0.25">
      <c r="A2559" s="8" t="s">
        <v>6882</v>
      </c>
      <c r="B2559" s="8" t="s">
        <v>6883</v>
      </c>
      <c r="C2559" s="8" t="s">
        <v>6910</v>
      </c>
      <c r="D2559" s="8" t="s">
        <v>6911</v>
      </c>
      <c r="E2559" s="8" t="s">
        <v>6991</v>
      </c>
      <c r="F2559" s="8" t="s">
        <v>6992</v>
      </c>
      <c r="G2559" s="8" t="s">
        <v>7777</v>
      </c>
      <c r="H2559" s="8" t="s">
        <v>7778</v>
      </c>
      <c r="I2559" s="8" t="s">
        <v>7779</v>
      </c>
      <c r="J2559" t="str">
        <f t="shared" si="39"/>
        <v>Sudeste</v>
      </c>
    </row>
    <row r="2560" spans="1:10" ht="14.65" customHeight="1" x14ac:dyDescent="0.25">
      <c r="A2560" s="8" t="s">
        <v>6882</v>
      </c>
      <c r="B2560" s="8" t="s">
        <v>6883</v>
      </c>
      <c r="C2560" s="8" t="s">
        <v>6934</v>
      </c>
      <c r="D2560" s="8" t="s">
        <v>6935</v>
      </c>
      <c r="E2560" s="8" t="s">
        <v>6968</v>
      </c>
      <c r="F2560" s="8" t="s">
        <v>6935</v>
      </c>
      <c r="G2560" s="8" t="s">
        <v>7780</v>
      </c>
      <c r="H2560" s="8" t="s">
        <v>7781</v>
      </c>
      <c r="I2560" s="8" t="s">
        <v>6935</v>
      </c>
      <c r="J2560" t="str">
        <f t="shared" si="39"/>
        <v>Sudeste</v>
      </c>
    </row>
    <row r="2561" spans="1:10" ht="14.65" customHeight="1" x14ac:dyDescent="0.25">
      <c r="A2561" s="8" t="s">
        <v>6882</v>
      </c>
      <c r="B2561" s="8" t="s">
        <v>6883</v>
      </c>
      <c r="C2561" s="8" t="s">
        <v>7116</v>
      </c>
      <c r="D2561" s="8" t="s">
        <v>7117</v>
      </c>
      <c r="E2561" s="8" t="s">
        <v>7141</v>
      </c>
      <c r="F2561" s="8" t="s">
        <v>7117</v>
      </c>
      <c r="G2561" s="8" t="s">
        <v>7782</v>
      </c>
      <c r="H2561" s="8" t="s">
        <v>7783</v>
      </c>
      <c r="I2561" s="8" t="s">
        <v>7784</v>
      </c>
      <c r="J2561" t="str">
        <f t="shared" si="39"/>
        <v>Sudeste</v>
      </c>
    </row>
    <row r="2562" spans="1:10" ht="14.65" customHeight="1" x14ac:dyDescent="0.25">
      <c r="A2562" s="8" t="s">
        <v>6882</v>
      </c>
      <c r="B2562" s="8" t="s">
        <v>6883</v>
      </c>
      <c r="C2562" s="8" t="s">
        <v>6884</v>
      </c>
      <c r="D2562" s="8" t="s">
        <v>6885</v>
      </c>
      <c r="E2562" s="8" t="s">
        <v>6886</v>
      </c>
      <c r="F2562" s="8" t="s">
        <v>6887</v>
      </c>
      <c r="G2562" s="8" t="s">
        <v>7785</v>
      </c>
      <c r="H2562" s="8" t="s">
        <v>7786</v>
      </c>
      <c r="I2562" s="8" t="s">
        <v>7787</v>
      </c>
      <c r="J2562" t="str">
        <f t="shared" si="39"/>
        <v>Sudeste</v>
      </c>
    </row>
    <row r="2563" spans="1:10" ht="14.65" customHeight="1" x14ac:dyDescent="0.25">
      <c r="A2563" s="8" t="s">
        <v>6882</v>
      </c>
      <c r="B2563" s="8" t="s">
        <v>6883</v>
      </c>
      <c r="C2563" s="8" t="s">
        <v>6934</v>
      </c>
      <c r="D2563" s="8" t="s">
        <v>6935</v>
      </c>
      <c r="E2563" s="8" t="s">
        <v>7269</v>
      </c>
      <c r="F2563" s="8" t="s">
        <v>7270</v>
      </c>
      <c r="G2563" s="8" t="s">
        <v>7788</v>
      </c>
      <c r="H2563" s="8" t="s">
        <v>7789</v>
      </c>
      <c r="I2563" s="8" t="s">
        <v>7270</v>
      </c>
      <c r="J2563" t="str">
        <f t="shared" ref="J2563:J2626" si="40">IF(AND(VALUE(LEFT(H2563,2))&gt;=11,VALUE(LEFT(H2563,2))&lt;=17),"Norte",IF(AND(VALUE(LEFT(H2563,2))&gt;=21,VALUE(LEFT(H2563,2))&lt;=29),"Nordeste",IF(AND(VALUE(LEFT(H2563,2))&gt;=31,VALUE(LEFT(H2563,2))&lt;=35),"Sudeste",IF(AND(VALUE(LEFT(H2563,2))&gt;=41,VALUE(LEFT(H2563,2))&lt;=43),"Sul",IF(AND(VALUE(LEFT(H2563,2))&gt;=50,VALUE(LEFT(H2563,2))&lt;=53),"Centro-Oeste","Verificar")))))</f>
        <v>Sudeste</v>
      </c>
    </row>
    <row r="2564" spans="1:10" ht="14.65" customHeight="1" x14ac:dyDescent="0.25">
      <c r="A2564" s="8" t="s">
        <v>6882</v>
      </c>
      <c r="B2564" s="8" t="s">
        <v>6883</v>
      </c>
      <c r="C2564" s="8" t="s">
        <v>6921</v>
      </c>
      <c r="D2564" s="8" t="s">
        <v>6922</v>
      </c>
      <c r="E2564" s="8" t="s">
        <v>6971</v>
      </c>
      <c r="F2564" s="8" t="s">
        <v>6972</v>
      </c>
      <c r="G2564" s="8" t="s">
        <v>7790</v>
      </c>
      <c r="H2564" s="8" t="s">
        <v>7791</v>
      </c>
      <c r="I2564" s="8" t="s">
        <v>7792</v>
      </c>
      <c r="J2564" t="str">
        <f t="shared" si="40"/>
        <v>Sudeste</v>
      </c>
    </row>
    <row r="2565" spans="1:10" ht="14.65" customHeight="1" x14ac:dyDescent="0.25">
      <c r="A2565" s="8" t="s">
        <v>6882</v>
      </c>
      <c r="B2565" s="8" t="s">
        <v>6883</v>
      </c>
      <c r="C2565" s="8" t="s">
        <v>6895</v>
      </c>
      <c r="D2565" s="8" t="s">
        <v>6896</v>
      </c>
      <c r="E2565" s="8" t="s">
        <v>6901</v>
      </c>
      <c r="F2565" s="8" t="s">
        <v>6902</v>
      </c>
      <c r="G2565" s="8" t="s">
        <v>7793</v>
      </c>
      <c r="H2565" s="8" t="s">
        <v>7794</v>
      </c>
      <c r="I2565" s="8" t="s">
        <v>7795</v>
      </c>
      <c r="J2565" t="str">
        <f t="shared" si="40"/>
        <v>Sudeste</v>
      </c>
    </row>
    <row r="2566" spans="1:10" ht="14.65" customHeight="1" x14ac:dyDescent="0.25">
      <c r="A2566" s="8" t="s">
        <v>6882</v>
      </c>
      <c r="B2566" s="8" t="s">
        <v>6883</v>
      </c>
      <c r="C2566" s="8" t="s">
        <v>7116</v>
      </c>
      <c r="D2566" s="8" t="s">
        <v>7117</v>
      </c>
      <c r="E2566" s="8" t="s">
        <v>7141</v>
      </c>
      <c r="F2566" s="8" t="s">
        <v>7117</v>
      </c>
      <c r="G2566" s="8" t="s">
        <v>7796</v>
      </c>
      <c r="H2566" s="8" t="s">
        <v>7797</v>
      </c>
      <c r="I2566" s="8" t="s">
        <v>7798</v>
      </c>
      <c r="J2566" t="str">
        <f t="shared" si="40"/>
        <v>Sudeste</v>
      </c>
    </row>
    <row r="2567" spans="1:10" ht="14.65" customHeight="1" x14ac:dyDescent="0.25">
      <c r="A2567" s="8" t="s">
        <v>6882</v>
      </c>
      <c r="B2567" s="8" t="s">
        <v>6883</v>
      </c>
      <c r="C2567" s="8" t="s">
        <v>6921</v>
      </c>
      <c r="D2567" s="8" t="s">
        <v>6922</v>
      </c>
      <c r="E2567" s="8" t="s">
        <v>7049</v>
      </c>
      <c r="F2567" s="8" t="s">
        <v>7050</v>
      </c>
      <c r="G2567" s="8" t="s">
        <v>7799</v>
      </c>
      <c r="H2567" s="8" t="s">
        <v>7800</v>
      </c>
      <c r="I2567" s="8" t="s">
        <v>7801</v>
      </c>
      <c r="J2567" t="str">
        <f t="shared" si="40"/>
        <v>Sudeste</v>
      </c>
    </row>
    <row r="2568" spans="1:10" ht="14.65" customHeight="1" x14ac:dyDescent="0.25">
      <c r="A2568" s="8" t="s">
        <v>6882</v>
      </c>
      <c r="B2568" s="8" t="s">
        <v>6883</v>
      </c>
      <c r="C2568" s="8" t="s">
        <v>6895</v>
      </c>
      <c r="D2568" s="8" t="s">
        <v>6896</v>
      </c>
      <c r="E2568" s="8" t="s">
        <v>7178</v>
      </c>
      <c r="F2568" s="8" t="s">
        <v>7179</v>
      </c>
      <c r="G2568" s="8" t="s">
        <v>7802</v>
      </c>
      <c r="H2568" s="8" t="s">
        <v>7803</v>
      </c>
      <c r="I2568" s="8" t="s">
        <v>7804</v>
      </c>
      <c r="J2568" t="str">
        <f t="shared" si="40"/>
        <v>Sudeste</v>
      </c>
    </row>
    <row r="2569" spans="1:10" ht="14.65" customHeight="1" x14ac:dyDescent="0.25">
      <c r="A2569" s="8" t="s">
        <v>6882</v>
      </c>
      <c r="B2569" s="8" t="s">
        <v>6883</v>
      </c>
      <c r="C2569" s="8" t="s">
        <v>6895</v>
      </c>
      <c r="D2569" s="8" t="s">
        <v>6896</v>
      </c>
      <c r="E2569" s="8" t="s">
        <v>7129</v>
      </c>
      <c r="F2569" s="8" t="s">
        <v>7130</v>
      </c>
      <c r="G2569" s="8" t="s">
        <v>7805</v>
      </c>
      <c r="H2569" s="8" t="s">
        <v>7806</v>
      </c>
      <c r="I2569" s="8" t="s">
        <v>7807</v>
      </c>
      <c r="J2569" t="str">
        <f t="shared" si="40"/>
        <v>Sudeste</v>
      </c>
    </row>
    <row r="2570" spans="1:10" ht="14.65" customHeight="1" x14ac:dyDescent="0.25">
      <c r="A2570" s="8" t="s">
        <v>6882</v>
      </c>
      <c r="B2570" s="8" t="s">
        <v>6883</v>
      </c>
      <c r="C2570" s="8" t="s">
        <v>7038</v>
      </c>
      <c r="D2570" s="8" t="s">
        <v>7039</v>
      </c>
      <c r="E2570" s="8" t="s">
        <v>7040</v>
      </c>
      <c r="F2570" s="8" t="s">
        <v>7039</v>
      </c>
      <c r="G2570" s="8" t="s">
        <v>7808</v>
      </c>
      <c r="H2570" s="8" t="s">
        <v>7809</v>
      </c>
      <c r="I2570" s="8" t="s">
        <v>7810</v>
      </c>
      <c r="J2570" t="str">
        <f t="shared" si="40"/>
        <v>Sudeste</v>
      </c>
    </row>
    <row r="2571" spans="1:10" ht="14.65" customHeight="1" x14ac:dyDescent="0.25">
      <c r="A2571" s="8" t="s">
        <v>6882</v>
      </c>
      <c r="B2571" s="8" t="s">
        <v>6883</v>
      </c>
      <c r="C2571" s="8" t="s">
        <v>6921</v>
      </c>
      <c r="D2571" s="8" t="s">
        <v>6922</v>
      </c>
      <c r="E2571" s="8" t="s">
        <v>7049</v>
      </c>
      <c r="F2571" s="8" t="s">
        <v>7050</v>
      </c>
      <c r="G2571" s="8" t="s">
        <v>7811</v>
      </c>
      <c r="H2571" s="8" t="s">
        <v>7812</v>
      </c>
      <c r="I2571" s="8" t="s">
        <v>7050</v>
      </c>
      <c r="J2571" t="str">
        <f t="shared" si="40"/>
        <v>Sudeste</v>
      </c>
    </row>
    <row r="2572" spans="1:10" ht="14.65" customHeight="1" x14ac:dyDescent="0.25">
      <c r="A2572" s="8" t="s">
        <v>6882</v>
      </c>
      <c r="B2572" s="8" t="s">
        <v>6883</v>
      </c>
      <c r="C2572" s="8" t="s">
        <v>6895</v>
      </c>
      <c r="D2572" s="8" t="s">
        <v>6896</v>
      </c>
      <c r="E2572" s="8" t="s">
        <v>7178</v>
      </c>
      <c r="F2572" s="8" t="s">
        <v>7179</v>
      </c>
      <c r="G2572" s="8" t="s">
        <v>7813</v>
      </c>
      <c r="H2572" s="8" t="s">
        <v>7814</v>
      </c>
      <c r="I2572" s="8" t="s">
        <v>7815</v>
      </c>
      <c r="J2572" t="str">
        <f t="shared" si="40"/>
        <v>Sudeste</v>
      </c>
    </row>
    <row r="2573" spans="1:10" ht="14.65" customHeight="1" x14ac:dyDescent="0.25">
      <c r="A2573" s="8" t="s">
        <v>6882</v>
      </c>
      <c r="B2573" s="8" t="s">
        <v>6883</v>
      </c>
      <c r="C2573" s="8" t="s">
        <v>7038</v>
      </c>
      <c r="D2573" s="8" t="s">
        <v>7039</v>
      </c>
      <c r="E2573" s="8" t="s">
        <v>7479</v>
      </c>
      <c r="F2573" s="8" t="s">
        <v>7480</v>
      </c>
      <c r="G2573" s="8" t="s">
        <v>7816</v>
      </c>
      <c r="H2573" s="8" t="s">
        <v>7817</v>
      </c>
      <c r="I2573" s="8" t="s">
        <v>7818</v>
      </c>
      <c r="J2573" t="str">
        <f t="shared" si="40"/>
        <v>Sudeste</v>
      </c>
    </row>
    <row r="2574" spans="1:10" ht="14.65" customHeight="1" x14ac:dyDescent="0.25">
      <c r="A2574" s="8" t="s">
        <v>6882</v>
      </c>
      <c r="B2574" s="8" t="s">
        <v>6883</v>
      </c>
      <c r="C2574" s="8" t="s">
        <v>6895</v>
      </c>
      <c r="D2574" s="8" t="s">
        <v>6896</v>
      </c>
      <c r="E2574" s="8" t="s">
        <v>7178</v>
      </c>
      <c r="F2574" s="8" t="s">
        <v>7179</v>
      </c>
      <c r="G2574" s="8" t="s">
        <v>7819</v>
      </c>
      <c r="H2574" s="8" t="s">
        <v>7820</v>
      </c>
      <c r="I2574" s="8" t="s">
        <v>7821</v>
      </c>
      <c r="J2574" t="str">
        <f t="shared" si="40"/>
        <v>Sudeste</v>
      </c>
    </row>
    <row r="2575" spans="1:10" ht="14.65" customHeight="1" x14ac:dyDescent="0.25">
      <c r="A2575" s="8" t="s">
        <v>6882</v>
      </c>
      <c r="B2575" s="8" t="s">
        <v>6883</v>
      </c>
      <c r="C2575" s="8" t="s">
        <v>6884</v>
      </c>
      <c r="D2575" s="8" t="s">
        <v>6885</v>
      </c>
      <c r="E2575" s="8" t="s">
        <v>7218</v>
      </c>
      <c r="F2575" s="8" t="s">
        <v>7219</v>
      </c>
      <c r="G2575" s="8" t="s">
        <v>7822</v>
      </c>
      <c r="H2575" s="8" t="s">
        <v>7823</v>
      </c>
      <c r="I2575" s="8" t="s">
        <v>7824</v>
      </c>
      <c r="J2575" t="str">
        <f t="shared" si="40"/>
        <v>Sudeste</v>
      </c>
    </row>
    <row r="2576" spans="1:10" ht="14.65" customHeight="1" x14ac:dyDescent="0.25">
      <c r="A2576" s="8" t="s">
        <v>6882</v>
      </c>
      <c r="B2576" s="8" t="s">
        <v>6883</v>
      </c>
      <c r="C2576" s="8" t="s">
        <v>6940</v>
      </c>
      <c r="D2576" s="8" t="s">
        <v>6941</v>
      </c>
      <c r="E2576" s="8" t="s">
        <v>6950</v>
      </c>
      <c r="F2576" s="8" t="s">
        <v>6941</v>
      </c>
      <c r="G2576" s="8" t="s">
        <v>7825</v>
      </c>
      <c r="H2576" s="8" t="s">
        <v>7826</v>
      </c>
      <c r="I2576" s="8" t="s">
        <v>7827</v>
      </c>
      <c r="J2576" t="str">
        <f t="shared" si="40"/>
        <v>Sudeste</v>
      </c>
    </row>
    <row r="2577" spans="1:10" ht="14.65" customHeight="1" x14ac:dyDescent="0.25">
      <c r="A2577" s="8" t="s">
        <v>6882</v>
      </c>
      <c r="B2577" s="8" t="s">
        <v>6883</v>
      </c>
      <c r="C2577" s="8" t="s">
        <v>6905</v>
      </c>
      <c r="D2577" s="8" t="s">
        <v>6906</v>
      </c>
      <c r="E2577" s="8" t="s">
        <v>6907</v>
      </c>
      <c r="F2577" s="8" t="s">
        <v>6906</v>
      </c>
      <c r="G2577" s="8" t="s">
        <v>7828</v>
      </c>
      <c r="H2577" s="8" t="s">
        <v>7829</v>
      </c>
      <c r="I2577" s="8" t="s">
        <v>7830</v>
      </c>
      <c r="J2577" t="str">
        <f t="shared" si="40"/>
        <v>Sudeste</v>
      </c>
    </row>
    <row r="2578" spans="1:10" ht="14.65" customHeight="1" x14ac:dyDescent="0.25">
      <c r="A2578" s="8" t="s">
        <v>6882</v>
      </c>
      <c r="B2578" s="8" t="s">
        <v>6883</v>
      </c>
      <c r="C2578" s="8" t="s">
        <v>6959</v>
      </c>
      <c r="D2578" s="8" t="s">
        <v>6960</v>
      </c>
      <c r="E2578" s="8" t="s">
        <v>6961</v>
      </c>
      <c r="F2578" s="8" t="s">
        <v>6960</v>
      </c>
      <c r="G2578" s="8" t="s">
        <v>7831</v>
      </c>
      <c r="H2578" s="8" t="s">
        <v>7832</v>
      </c>
      <c r="I2578" s="8" t="s">
        <v>7833</v>
      </c>
      <c r="J2578" t="str">
        <f t="shared" si="40"/>
        <v>Sudeste</v>
      </c>
    </row>
    <row r="2579" spans="1:10" ht="14.65" customHeight="1" x14ac:dyDescent="0.25">
      <c r="A2579" s="8" t="s">
        <v>6882</v>
      </c>
      <c r="B2579" s="8" t="s">
        <v>6883</v>
      </c>
      <c r="C2579" s="8" t="s">
        <v>6916</v>
      </c>
      <c r="D2579" s="8" t="s">
        <v>6917</v>
      </c>
      <c r="E2579" s="8" t="s">
        <v>7046</v>
      </c>
      <c r="F2579" s="8" t="s">
        <v>7047</v>
      </c>
      <c r="G2579" s="8" t="s">
        <v>7834</v>
      </c>
      <c r="H2579" s="8" t="s">
        <v>7835</v>
      </c>
      <c r="I2579" s="8" t="s">
        <v>7836</v>
      </c>
      <c r="J2579" t="str">
        <f t="shared" si="40"/>
        <v>Sudeste</v>
      </c>
    </row>
    <row r="2580" spans="1:10" ht="14.65" customHeight="1" x14ac:dyDescent="0.25">
      <c r="A2580" s="8" t="s">
        <v>6882</v>
      </c>
      <c r="B2580" s="8" t="s">
        <v>6883</v>
      </c>
      <c r="C2580" s="8" t="s">
        <v>7116</v>
      </c>
      <c r="D2580" s="8" t="s">
        <v>7117</v>
      </c>
      <c r="E2580" s="8" t="s">
        <v>7203</v>
      </c>
      <c r="F2580" s="8" t="s">
        <v>7204</v>
      </c>
      <c r="G2580" s="8" t="s">
        <v>7837</v>
      </c>
      <c r="H2580" s="8" t="s">
        <v>7838</v>
      </c>
      <c r="I2580" s="8" t="s">
        <v>7839</v>
      </c>
      <c r="J2580" t="str">
        <f t="shared" si="40"/>
        <v>Sudeste</v>
      </c>
    </row>
    <row r="2581" spans="1:10" ht="14.65" customHeight="1" x14ac:dyDescent="0.25">
      <c r="A2581" s="8" t="s">
        <v>6882</v>
      </c>
      <c r="B2581" s="8" t="s">
        <v>6883</v>
      </c>
      <c r="C2581" s="8" t="s">
        <v>7116</v>
      </c>
      <c r="D2581" s="8" t="s">
        <v>7117</v>
      </c>
      <c r="E2581" s="8" t="s">
        <v>7141</v>
      </c>
      <c r="F2581" s="8" t="s">
        <v>7117</v>
      </c>
      <c r="G2581" s="8" t="s">
        <v>7840</v>
      </c>
      <c r="H2581" s="8" t="s">
        <v>7841</v>
      </c>
      <c r="I2581" s="8" t="s">
        <v>7842</v>
      </c>
      <c r="J2581" t="str">
        <f t="shared" si="40"/>
        <v>Sudeste</v>
      </c>
    </row>
    <row r="2582" spans="1:10" ht="14.65" customHeight="1" x14ac:dyDescent="0.25">
      <c r="A2582" s="8" t="s">
        <v>6882</v>
      </c>
      <c r="B2582" s="8" t="s">
        <v>6883</v>
      </c>
      <c r="C2582" s="8" t="s">
        <v>6921</v>
      </c>
      <c r="D2582" s="8" t="s">
        <v>6922</v>
      </c>
      <c r="E2582" s="8" t="s">
        <v>6971</v>
      </c>
      <c r="F2582" s="8" t="s">
        <v>6972</v>
      </c>
      <c r="G2582" s="8" t="s">
        <v>7843</v>
      </c>
      <c r="H2582" s="8" t="s">
        <v>7844</v>
      </c>
      <c r="I2582" s="8" t="s">
        <v>7845</v>
      </c>
      <c r="J2582" t="str">
        <f t="shared" si="40"/>
        <v>Sudeste</v>
      </c>
    </row>
    <row r="2583" spans="1:10" ht="14.65" customHeight="1" x14ac:dyDescent="0.25">
      <c r="A2583" s="8" t="s">
        <v>6882</v>
      </c>
      <c r="B2583" s="8" t="s">
        <v>6883</v>
      </c>
      <c r="C2583" s="8" t="s">
        <v>7016</v>
      </c>
      <c r="D2583" s="8" t="s">
        <v>7017</v>
      </c>
      <c r="E2583" s="8" t="s">
        <v>7106</v>
      </c>
      <c r="F2583" s="8" t="s">
        <v>7017</v>
      </c>
      <c r="G2583" s="8" t="s">
        <v>7846</v>
      </c>
      <c r="H2583" s="8" t="s">
        <v>7847</v>
      </c>
      <c r="I2583" s="8" t="s">
        <v>7848</v>
      </c>
      <c r="J2583" t="str">
        <f t="shared" si="40"/>
        <v>Sudeste</v>
      </c>
    </row>
    <row r="2584" spans="1:10" ht="14.65" customHeight="1" x14ac:dyDescent="0.25">
      <c r="A2584" s="8" t="s">
        <v>6882</v>
      </c>
      <c r="B2584" s="8" t="s">
        <v>6883</v>
      </c>
      <c r="C2584" s="8" t="s">
        <v>6940</v>
      </c>
      <c r="D2584" s="8" t="s">
        <v>6941</v>
      </c>
      <c r="E2584" s="8" t="s">
        <v>6997</v>
      </c>
      <c r="F2584" s="8" t="s">
        <v>6998</v>
      </c>
      <c r="G2584" s="8" t="s">
        <v>7849</v>
      </c>
      <c r="H2584" s="8" t="s">
        <v>7850</v>
      </c>
      <c r="I2584" s="8" t="s">
        <v>7851</v>
      </c>
      <c r="J2584" t="str">
        <f t="shared" si="40"/>
        <v>Sudeste</v>
      </c>
    </row>
    <row r="2585" spans="1:10" ht="14.65" customHeight="1" x14ac:dyDescent="0.25">
      <c r="A2585" s="8" t="s">
        <v>6882</v>
      </c>
      <c r="B2585" s="8" t="s">
        <v>6883</v>
      </c>
      <c r="C2585" s="8" t="s">
        <v>6921</v>
      </c>
      <c r="D2585" s="8" t="s">
        <v>6922</v>
      </c>
      <c r="E2585" s="8" t="s">
        <v>7160</v>
      </c>
      <c r="F2585" s="8" t="s">
        <v>7161</v>
      </c>
      <c r="G2585" s="8" t="s">
        <v>7852</v>
      </c>
      <c r="H2585" s="8" t="s">
        <v>7853</v>
      </c>
      <c r="I2585" s="8" t="s">
        <v>7854</v>
      </c>
      <c r="J2585" t="str">
        <f t="shared" si="40"/>
        <v>Sudeste</v>
      </c>
    </row>
    <row r="2586" spans="1:10" ht="14.65" customHeight="1" x14ac:dyDescent="0.25">
      <c r="A2586" s="8" t="s">
        <v>6882</v>
      </c>
      <c r="B2586" s="8" t="s">
        <v>6883</v>
      </c>
      <c r="C2586" s="8" t="s">
        <v>7116</v>
      </c>
      <c r="D2586" s="8" t="s">
        <v>7117</v>
      </c>
      <c r="E2586" s="8" t="s">
        <v>7374</v>
      </c>
      <c r="F2586" s="8" t="s">
        <v>4429</v>
      </c>
      <c r="G2586" s="8" t="s">
        <v>7855</v>
      </c>
      <c r="H2586" s="8" t="s">
        <v>7856</v>
      </c>
      <c r="I2586" s="8" t="s">
        <v>7857</v>
      </c>
      <c r="J2586" t="str">
        <f t="shared" si="40"/>
        <v>Sudeste</v>
      </c>
    </row>
    <row r="2587" spans="1:10" ht="14.65" customHeight="1" x14ac:dyDescent="0.25">
      <c r="A2587" s="8" t="s">
        <v>6882</v>
      </c>
      <c r="B2587" s="8" t="s">
        <v>6883</v>
      </c>
      <c r="C2587" s="8" t="s">
        <v>7016</v>
      </c>
      <c r="D2587" s="8" t="s">
        <v>7017</v>
      </c>
      <c r="E2587" s="8" t="s">
        <v>7106</v>
      </c>
      <c r="F2587" s="8" t="s">
        <v>7017</v>
      </c>
      <c r="G2587" s="8" t="s">
        <v>7858</v>
      </c>
      <c r="H2587" s="8" t="s">
        <v>7859</v>
      </c>
      <c r="I2587" s="8" t="s">
        <v>7860</v>
      </c>
      <c r="J2587" t="str">
        <f t="shared" si="40"/>
        <v>Sudeste</v>
      </c>
    </row>
    <row r="2588" spans="1:10" ht="14.65" customHeight="1" x14ac:dyDescent="0.25">
      <c r="A2588" s="8" t="s">
        <v>6882</v>
      </c>
      <c r="B2588" s="8" t="s">
        <v>6883</v>
      </c>
      <c r="C2588" s="8" t="s">
        <v>6890</v>
      </c>
      <c r="D2588" s="8" t="s">
        <v>6891</v>
      </c>
      <c r="E2588" s="8" t="s">
        <v>7861</v>
      </c>
      <c r="F2588" s="8" t="s">
        <v>7862</v>
      </c>
      <c r="G2588" s="8" t="s">
        <v>7863</v>
      </c>
      <c r="H2588" s="8" t="s">
        <v>7864</v>
      </c>
      <c r="I2588" s="8" t="s">
        <v>7865</v>
      </c>
      <c r="J2588" t="str">
        <f t="shared" si="40"/>
        <v>Sudeste</v>
      </c>
    </row>
    <row r="2589" spans="1:10" ht="14.65" customHeight="1" x14ac:dyDescent="0.25">
      <c r="A2589" s="8" t="s">
        <v>6882</v>
      </c>
      <c r="B2589" s="8" t="s">
        <v>6883</v>
      </c>
      <c r="C2589" s="8" t="s">
        <v>6890</v>
      </c>
      <c r="D2589" s="8" t="s">
        <v>6891</v>
      </c>
      <c r="E2589" s="8" t="s">
        <v>7053</v>
      </c>
      <c r="F2589" s="8" t="s">
        <v>7054</v>
      </c>
      <c r="G2589" s="8" t="s">
        <v>7866</v>
      </c>
      <c r="H2589" s="8" t="s">
        <v>7867</v>
      </c>
      <c r="I2589" s="8" t="s">
        <v>7868</v>
      </c>
      <c r="J2589" t="str">
        <f t="shared" si="40"/>
        <v>Sudeste</v>
      </c>
    </row>
    <row r="2590" spans="1:10" ht="14.65" customHeight="1" x14ac:dyDescent="0.25">
      <c r="A2590" s="8" t="s">
        <v>6882</v>
      </c>
      <c r="B2590" s="8" t="s">
        <v>6883</v>
      </c>
      <c r="C2590" s="8" t="s">
        <v>6921</v>
      </c>
      <c r="D2590" s="8" t="s">
        <v>6922</v>
      </c>
      <c r="E2590" s="8" t="s">
        <v>7160</v>
      </c>
      <c r="F2590" s="8" t="s">
        <v>7161</v>
      </c>
      <c r="G2590" s="8" t="s">
        <v>7869</v>
      </c>
      <c r="H2590" s="8" t="s">
        <v>7870</v>
      </c>
      <c r="I2590" s="8" t="s">
        <v>7871</v>
      </c>
      <c r="J2590" t="str">
        <f t="shared" si="40"/>
        <v>Sudeste</v>
      </c>
    </row>
    <row r="2591" spans="1:10" ht="14.65" customHeight="1" x14ac:dyDescent="0.25">
      <c r="A2591" s="8" t="s">
        <v>6882</v>
      </c>
      <c r="B2591" s="8" t="s">
        <v>6883</v>
      </c>
      <c r="C2591" s="8" t="s">
        <v>6921</v>
      </c>
      <c r="D2591" s="8" t="s">
        <v>6922</v>
      </c>
      <c r="E2591" s="8" t="s">
        <v>7135</v>
      </c>
      <c r="F2591" s="8" t="s">
        <v>7136</v>
      </c>
      <c r="G2591" s="8" t="s">
        <v>7872</v>
      </c>
      <c r="H2591" s="8" t="s">
        <v>7873</v>
      </c>
      <c r="I2591" s="8" t="s">
        <v>7874</v>
      </c>
      <c r="J2591" t="str">
        <f t="shared" si="40"/>
        <v>Sudeste</v>
      </c>
    </row>
    <row r="2592" spans="1:10" ht="14.65" customHeight="1" x14ac:dyDescent="0.25">
      <c r="A2592" s="8" t="s">
        <v>6882</v>
      </c>
      <c r="B2592" s="8" t="s">
        <v>6883</v>
      </c>
      <c r="C2592" s="8" t="s">
        <v>6905</v>
      </c>
      <c r="D2592" s="8" t="s">
        <v>6906</v>
      </c>
      <c r="E2592" s="8" t="s">
        <v>6985</v>
      </c>
      <c r="F2592" s="8" t="s">
        <v>6986</v>
      </c>
      <c r="G2592" s="8" t="s">
        <v>7875</v>
      </c>
      <c r="H2592" s="8" t="s">
        <v>7876</v>
      </c>
      <c r="I2592" s="8" t="s">
        <v>7877</v>
      </c>
      <c r="J2592" t="str">
        <f t="shared" si="40"/>
        <v>Sudeste</v>
      </c>
    </row>
    <row r="2593" spans="1:10" ht="14.65" customHeight="1" x14ac:dyDescent="0.25">
      <c r="A2593" s="8" t="s">
        <v>6882</v>
      </c>
      <c r="B2593" s="8" t="s">
        <v>6883</v>
      </c>
      <c r="C2593" s="8" t="s">
        <v>6940</v>
      </c>
      <c r="D2593" s="8" t="s">
        <v>6941</v>
      </c>
      <c r="E2593" s="8" t="s">
        <v>6950</v>
      </c>
      <c r="F2593" s="8" t="s">
        <v>6941</v>
      </c>
      <c r="G2593" s="8" t="s">
        <v>7878</v>
      </c>
      <c r="H2593" s="8" t="s">
        <v>7879</v>
      </c>
      <c r="I2593" s="8" t="s">
        <v>7880</v>
      </c>
      <c r="J2593" t="str">
        <f t="shared" si="40"/>
        <v>Sudeste</v>
      </c>
    </row>
    <row r="2594" spans="1:10" ht="14.65" customHeight="1" x14ac:dyDescent="0.25">
      <c r="A2594" s="8" t="s">
        <v>6882</v>
      </c>
      <c r="B2594" s="8" t="s">
        <v>6883</v>
      </c>
      <c r="C2594" s="8" t="s">
        <v>7116</v>
      </c>
      <c r="D2594" s="8" t="s">
        <v>7117</v>
      </c>
      <c r="E2594" s="8" t="s">
        <v>7118</v>
      </c>
      <c r="F2594" s="8" t="s">
        <v>7119</v>
      </c>
      <c r="G2594" s="8" t="s">
        <v>7881</v>
      </c>
      <c r="H2594" s="8" t="s">
        <v>7882</v>
      </c>
      <c r="I2594" s="8" t="s">
        <v>7883</v>
      </c>
      <c r="J2594" t="str">
        <f t="shared" si="40"/>
        <v>Sudeste</v>
      </c>
    </row>
    <row r="2595" spans="1:10" ht="14.65" customHeight="1" x14ac:dyDescent="0.25">
      <c r="A2595" s="8" t="s">
        <v>6882</v>
      </c>
      <c r="B2595" s="8" t="s">
        <v>6883</v>
      </c>
      <c r="C2595" s="8" t="s">
        <v>6884</v>
      </c>
      <c r="D2595" s="8" t="s">
        <v>6885</v>
      </c>
      <c r="E2595" s="8" t="s">
        <v>7027</v>
      </c>
      <c r="F2595" s="8" t="s">
        <v>6885</v>
      </c>
      <c r="G2595" s="8" t="s">
        <v>7884</v>
      </c>
      <c r="H2595" s="8" t="s">
        <v>7885</v>
      </c>
      <c r="I2595" s="8" t="s">
        <v>7886</v>
      </c>
      <c r="J2595" t="str">
        <f t="shared" si="40"/>
        <v>Sudeste</v>
      </c>
    </row>
    <row r="2596" spans="1:10" ht="14.65" customHeight="1" x14ac:dyDescent="0.25">
      <c r="A2596" s="8" t="s">
        <v>6882</v>
      </c>
      <c r="B2596" s="8" t="s">
        <v>6883</v>
      </c>
      <c r="C2596" s="8" t="s">
        <v>6921</v>
      </c>
      <c r="D2596" s="8" t="s">
        <v>6922</v>
      </c>
      <c r="E2596" s="8" t="s">
        <v>7160</v>
      </c>
      <c r="F2596" s="8" t="s">
        <v>7161</v>
      </c>
      <c r="G2596" s="8" t="s">
        <v>7887</v>
      </c>
      <c r="H2596" s="8" t="s">
        <v>7888</v>
      </c>
      <c r="I2596" s="8" t="s">
        <v>7889</v>
      </c>
      <c r="J2596" t="str">
        <f t="shared" si="40"/>
        <v>Sudeste</v>
      </c>
    </row>
    <row r="2597" spans="1:10" ht="14.65" customHeight="1" x14ac:dyDescent="0.25">
      <c r="A2597" s="8" t="s">
        <v>6882</v>
      </c>
      <c r="B2597" s="8" t="s">
        <v>6883</v>
      </c>
      <c r="C2597" s="8" t="s">
        <v>6905</v>
      </c>
      <c r="D2597" s="8" t="s">
        <v>6906</v>
      </c>
      <c r="E2597" s="8" t="s">
        <v>6985</v>
      </c>
      <c r="F2597" s="8" t="s">
        <v>6986</v>
      </c>
      <c r="G2597" s="8" t="s">
        <v>7890</v>
      </c>
      <c r="H2597" s="8" t="s">
        <v>7891</v>
      </c>
      <c r="I2597" s="8" t="s">
        <v>7892</v>
      </c>
      <c r="J2597" t="str">
        <f t="shared" si="40"/>
        <v>Sudeste</v>
      </c>
    </row>
    <row r="2598" spans="1:10" ht="14.65" customHeight="1" x14ac:dyDescent="0.25">
      <c r="A2598" s="8" t="s">
        <v>6882</v>
      </c>
      <c r="B2598" s="8" t="s">
        <v>6883</v>
      </c>
      <c r="C2598" s="8" t="s">
        <v>7016</v>
      </c>
      <c r="D2598" s="8" t="s">
        <v>7017</v>
      </c>
      <c r="E2598" s="8" t="s">
        <v>7018</v>
      </c>
      <c r="F2598" s="8" t="s">
        <v>7019</v>
      </c>
      <c r="G2598" s="8" t="s">
        <v>7893</v>
      </c>
      <c r="H2598" s="8" t="s">
        <v>7894</v>
      </c>
      <c r="I2598" s="8" t="s">
        <v>7895</v>
      </c>
      <c r="J2598" t="str">
        <f t="shared" si="40"/>
        <v>Sudeste</v>
      </c>
    </row>
    <row r="2599" spans="1:10" ht="14.65" customHeight="1" x14ac:dyDescent="0.25">
      <c r="A2599" s="8" t="s">
        <v>6882</v>
      </c>
      <c r="B2599" s="8" t="s">
        <v>6883</v>
      </c>
      <c r="C2599" s="8" t="s">
        <v>7016</v>
      </c>
      <c r="D2599" s="8" t="s">
        <v>7017</v>
      </c>
      <c r="E2599" s="8" t="s">
        <v>7075</v>
      </c>
      <c r="F2599" s="8" t="s">
        <v>7076</v>
      </c>
      <c r="G2599" s="8" t="s">
        <v>7896</v>
      </c>
      <c r="H2599" s="8" t="s">
        <v>7897</v>
      </c>
      <c r="I2599" s="8" t="s">
        <v>7898</v>
      </c>
      <c r="J2599" t="str">
        <f t="shared" si="40"/>
        <v>Sudeste</v>
      </c>
    </row>
    <row r="2600" spans="1:10" ht="14.65" customHeight="1" x14ac:dyDescent="0.25">
      <c r="A2600" s="8" t="s">
        <v>6882</v>
      </c>
      <c r="B2600" s="8" t="s">
        <v>6883</v>
      </c>
      <c r="C2600" s="8" t="s">
        <v>6905</v>
      </c>
      <c r="D2600" s="8" t="s">
        <v>6906</v>
      </c>
      <c r="E2600" s="8" t="s">
        <v>6907</v>
      </c>
      <c r="F2600" s="8" t="s">
        <v>6906</v>
      </c>
      <c r="G2600" s="8" t="s">
        <v>7899</v>
      </c>
      <c r="H2600" s="8" t="s">
        <v>7900</v>
      </c>
      <c r="I2600" s="8" t="s">
        <v>7901</v>
      </c>
      <c r="J2600" t="str">
        <f t="shared" si="40"/>
        <v>Sudeste</v>
      </c>
    </row>
    <row r="2601" spans="1:10" ht="14.65" customHeight="1" x14ac:dyDescent="0.25">
      <c r="A2601" s="8" t="s">
        <v>6882</v>
      </c>
      <c r="B2601" s="8" t="s">
        <v>6883</v>
      </c>
      <c r="C2601" s="8" t="s">
        <v>6895</v>
      </c>
      <c r="D2601" s="8" t="s">
        <v>6896</v>
      </c>
      <c r="E2601" s="8" t="s">
        <v>6897</v>
      </c>
      <c r="F2601" s="8" t="s">
        <v>6898</v>
      </c>
      <c r="G2601" s="8" t="s">
        <v>7902</v>
      </c>
      <c r="H2601" s="8" t="s">
        <v>7903</v>
      </c>
      <c r="I2601" s="8" t="s">
        <v>7904</v>
      </c>
      <c r="J2601" t="str">
        <f t="shared" si="40"/>
        <v>Sudeste</v>
      </c>
    </row>
    <row r="2602" spans="1:10" ht="14.65" customHeight="1" x14ac:dyDescent="0.25">
      <c r="A2602" s="8" t="s">
        <v>6882</v>
      </c>
      <c r="B2602" s="8" t="s">
        <v>6883</v>
      </c>
      <c r="C2602" s="8" t="s">
        <v>6905</v>
      </c>
      <c r="D2602" s="8" t="s">
        <v>6906</v>
      </c>
      <c r="E2602" s="8" t="s">
        <v>6907</v>
      </c>
      <c r="F2602" s="8" t="s">
        <v>6906</v>
      </c>
      <c r="G2602" s="8" t="s">
        <v>7905</v>
      </c>
      <c r="H2602" s="8" t="s">
        <v>7906</v>
      </c>
      <c r="I2602" s="8" t="s">
        <v>6906</v>
      </c>
      <c r="J2602" t="str">
        <f t="shared" si="40"/>
        <v>Sudeste</v>
      </c>
    </row>
    <row r="2603" spans="1:10" ht="14.65" customHeight="1" x14ac:dyDescent="0.25">
      <c r="A2603" s="8" t="s">
        <v>6882</v>
      </c>
      <c r="B2603" s="8" t="s">
        <v>6883</v>
      </c>
      <c r="C2603" s="8" t="s">
        <v>6884</v>
      </c>
      <c r="D2603" s="8" t="s">
        <v>6885</v>
      </c>
      <c r="E2603" s="8" t="s">
        <v>7218</v>
      </c>
      <c r="F2603" s="8" t="s">
        <v>7219</v>
      </c>
      <c r="G2603" s="8" t="s">
        <v>7907</v>
      </c>
      <c r="H2603" s="8" t="s">
        <v>7908</v>
      </c>
      <c r="I2603" s="8" t="s">
        <v>7909</v>
      </c>
      <c r="J2603" t="str">
        <f t="shared" si="40"/>
        <v>Sudeste</v>
      </c>
    </row>
    <row r="2604" spans="1:10" ht="14.65" customHeight="1" x14ac:dyDescent="0.25">
      <c r="A2604" s="8" t="s">
        <v>6882</v>
      </c>
      <c r="B2604" s="8" t="s">
        <v>6883</v>
      </c>
      <c r="C2604" s="8" t="s">
        <v>6940</v>
      </c>
      <c r="D2604" s="8" t="s">
        <v>6941</v>
      </c>
      <c r="E2604" s="8" t="s">
        <v>6950</v>
      </c>
      <c r="F2604" s="8" t="s">
        <v>6941</v>
      </c>
      <c r="G2604" s="8" t="s">
        <v>7910</v>
      </c>
      <c r="H2604" s="8" t="s">
        <v>7911</v>
      </c>
      <c r="I2604" s="8" t="s">
        <v>7912</v>
      </c>
      <c r="J2604" t="str">
        <f t="shared" si="40"/>
        <v>Sudeste</v>
      </c>
    </row>
    <row r="2605" spans="1:10" ht="14.65" customHeight="1" x14ac:dyDescent="0.25">
      <c r="A2605" s="8" t="s">
        <v>6882</v>
      </c>
      <c r="B2605" s="8" t="s">
        <v>6883</v>
      </c>
      <c r="C2605" s="8" t="s">
        <v>6884</v>
      </c>
      <c r="D2605" s="8" t="s">
        <v>6885</v>
      </c>
      <c r="E2605" s="8" t="s">
        <v>6886</v>
      </c>
      <c r="F2605" s="8" t="s">
        <v>6887</v>
      </c>
      <c r="G2605" s="8" t="s">
        <v>7913</v>
      </c>
      <c r="H2605" s="8" t="s">
        <v>7914</v>
      </c>
      <c r="I2605" s="8" t="s">
        <v>7915</v>
      </c>
      <c r="J2605" t="str">
        <f t="shared" si="40"/>
        <v>Sudeste</v>
      </c>
    </row>
    <row r="2606" spans="1:10" ht="14.65" customHeight="1" x14ac:dyDescent="0.25">
      <c r="A2606" s="8" t="s">
        <v>6882</v>
      </c>
      <c r="B2606" s="8" t="s">
        <v>6883</v>
      </c>
      <c r="C2606" s="8" t="s">
        <v>7016</v>
      </c>
      <c r="D2606" s="8" t="s">
        <v>7017</v>
      </c>
      <c r="E2606" s="8" t="s">
        <v>7152</v>
      </c>
      <c r="F2606" s="8" t="s">
        <v>7153</v>
      </c>
      <c r="G2606" s="8" t="s">
        <v>7916</v>
      </c>
      <c r="H2606" s="8" t="s">
        <v>7917</v>
      </c>
      <c r="I2606" s="8" t="s">
        <v>7153</v>
      </c>
      <c r="J2606" t="str">
        <f t="shared" si="40"/>
        <v>Sudeste</v>
      </c>
    </row>
    <row r="2607" spans="1:10" ht="14.65" customHeight="1" x14ac:dyDescent="0.25">
      <c r="A2607" s="8" t="s">
        <v>6882</v>
      </c>
      <c r="B2607" s="8" t="s">
        <v>6883</v>
      </c>
      <c r="C2607" s="8" t="s">
        <v>6934</v>
      </c>
      <c r="D2607" s="8" t="s">
        <v>6935</v>
      </c>
      <c r="E2607" s="8" t="s">
        <v>7362</v>
      </c>
      <c r="F2607" s="8" t="s">
        <v>7363</v>
      </c>
      <c r="G2607" s="8" t="s">
        <v>7918</v>
      </c>
      <c r="H2607" s="8" t="s">
        <v>7919</v>
      </c>
      <c r="I2607" s="8" t="s">
        <v>7920</v>
      </c>
      <c r="J2607" t="str">
        <f t="shared" si="40"/>
        <v>Sudeste</v>
      </c>
    </row>
    <row r="2608" spans="1:10" ht="14.65" customHeight="1" x14ac:dyDescent="0.25">
      <c r="A2608" s="8" t="s">
        <v>6882</v>
      </c>
      <c r="B2608" s="8" t="s">
        <v>6883</v>
      </c>
      <c r="C2608" s="8" t="s">
        <v>7016</v>
      </c>
      <c r="D2608" s="8" t="s">
        <v>7017</v>
      </c>
      <c r="E2608" s="8" t="s">
        <v>7089</v>
      </c>
      <c r="F2608" s="8" t="s">
        <v>7090</v>
      </c>
      <c r="G2608" s="8" t="s">
        <v>7921</v>
      </c>
      <c r="H2608" s="8" t="s">
        <v>7922</v>
      </c>
      <c r="I2608" s="8" t="s">
        <v>7923</v>
      </c>
      <c r="J2608" t="str">
        <f t="shared" si="40"/>
        <v>Sudeste</v>
      </c>
    </row>
    <row r="2609" spans="1:10" ht="14.65" customHeight="1" x14ac:dyDescent="0.25">
      <c r="A2609" s="8" t="s">
        <v>6882</v>
      </c>
      <c r="B2609" s="8" t="s">
        <v>6883</v>
      </c>
      <c r="C2609" s="8" t="s">
        <v>7116</v>
      </c>
      <c r="D2609" s="8" t="s">
        <v>7117</v>
      </c>
      <c r="E2609" s="8" t="s">
        <v>7141</v>
      </c>
      <c r="F2609" s="8" t="s">
        <v>7117</v>
      </c>
      <c r="G2609" s="8" t="s">
        <v>7924</v>
      </c>
      <c r="H2609" s="8" t="s">
        <v>7925</v>
      </c>
      <c r="I2609" s="8" t="s">
        <v>7926</v>
      </c>
      <c r="J2609" t="str">
        <f t="shared" si="40"/>
        <v>Sudeste</v>
      </c>
    </row>
    <row r="2610" spans="1:10" ht="14.65" customHeight="1" x14ac:dyDescent="0.25">
      <c r="A2610" s="8" t="s">
        <v>6882</v>
      </c>
      <c r="B2610" s="8" t="s">
        <v>6883</v>
      </c>
      <c r="C2610" s="8" t="s">
        <v>7116</v>
      </c>
      <c r="D2610" s="8" t="s">
        <v>7117</v>
      </c>
      <c r="E2610" s="8" t="s">
        <v>7168</v>
      </c>
      <c r="F2610" s="8" t="s">
        <v>7169</v>
      </c>
      <c r="G2610" s="8" t="s">
        <v>7927</v>
      </c>
      <c r="H2610" s="8" t="s">
        <v>7928</v>
      </c>
      <c r="I2610" s="8" t="s">
        <v>7929</v>
      </c>
      <c r="J2610" t="str">
        <f t="shared" si="40"/>
        <v>Sudeste</v>
      </c>
    </row>
    <row r="2611" spans="1:10" ht="14.65" customHeight="1" x14ac:dyDescent="0.25">
      <c r="A2611" s="8" t="s">
        <v>6882</v>
      </c>
      <c r="B2611" s="8" t="s">
        <v>6883</v>
      </c>
      <c r="C2611" s="8" t="s">
        <v>6890</v>
      </c>
      <c r="D2611" s="8" t="s">
        <v>6891</v>
      </c>
      <c r="E2611" s="8" t="s">
        <v>7163</v>
      </c>
      <c r="F2611" s="8" t="s">
        <v>7164</v>
      </c>
      <c r="G2611" s="8" t="s">
        <v>7930</v>
      </c>
      <c r="H2611" s="8" t="s">
        <v>7931</v>
      </c>
      <c r="I2611" s="8" t="s">
        <v>7932</v>
      </c>
      <c r="J2611" t="str">
        <f t="shared" si="40"/>
        <v>Sudeste</v>
      </c>
    </row>
    <row r="2612" spans="1:10" ht="14.65" customHeight="1" x14ac:dyDescent="0.25">
      <c r="A2612" s="8" t="s">
        <v>6882</v>
      </c>
      <c r="B2612" s="8" t="s">
        <v>6883</v>
      </c>
      <c r="C2612" s="8" t="s">
        <v>6910</v>
      </c>
      <c r="D2612" s="8" t="s">
        <v>6911</v>
      </c>
      <c r="E2612" s="8" t="s">
        <v>7072</v>
      </c>
      <c r="F2612" s="8" t="s">
        <v>6911</v>
      </c>
      <c r="G2612" s="8" t="s">
        <v>7933</v>
      </c>
      <c r="H2612" s="8" t="s">
        <v>7934</v>
      </c>
      <c r="I2612" s="8" t="s">
        <v>7935</v>
      </c>
      <c r="J2612" t="str">
        <f t="shared" si="40"/>
        <v>Sudeste</v>
      </c>
    </row>
    <row r="2613" spans="1:10" ht="14.65" customHeight="1" x14ac:dyDescent="0.25">
      <c r="A2613" s="8" t="s">
        <v>6882</v>
      </c>
      <c r="B2613" s="8" t="s">
        <v>6883</v>
      </c>
      <c r="C2613" s="8" t="s">
        <v>6940</v>
      </c>
      <c r="D2613" s="8" t="s">
        <v>6941</v>
      </c>
      <c r="E2613" s="8" t="s">
        <v>7189</v>
      </c>
      <c r="F2613" s="8" t="s">
        <v>7190</v>
      </c>
      <c r="G2613" s="8" t="s">
        <v>7936</v>
      </c>
      <c r="H2613" s="8" t="s">
        <v>7937</v>
      </c>
      <c r="I2613" s="8" t="s">
        <v>7190</v>
      </c>
      <c r="J2613" t="str">
        <f t="shared" si="40"/>
        <v>Sudeste</v>
      </c>
    </row>
    <row r="2614" spans="1:10" ht="14.65" customHeight="1" x14ac:dyDescent="0.25">
      <c r="A2614" s="8" t="s">
        <v>6882</v>
      </c>
      <c r="B2614" s="8" t="s">
        <v>6883</v>
      </c>
      <c r="C2614" s="8" t="s">
        <v>6910</v>
      </c>
      <c r="D2614" s="8" t="s">
        <v>6911</v>
      </c>
      <c r="E2614" s="8" t="s">
        <v>6912</v>
      </c>
      <c r="F2614" s="8" t="s">
        <v>6913</v>
      </c>
      <c r="G2614" s="8" t="s">
        <v>7938</v>
      </c>
      <c r="H2614" s="8" t="s">
        <v>7939</v>
      </c>
      <c r="I2614" s="8" t="s">
        <v>7940</v>
      </c>
      <c r="J2614" t="str">
        <f t="shared" si="40"/>
        <v>Sudeste</v>
      </c>
    </row>
    <row r="2615" spans="1:10" ht="14.65" customHeight="1" x14ac:dyDescent="0.25">
      <c r="A2615" s="8" t="s">
        <v>6882</v>
      </c>
      <c r="B2615" s="8" t="s">
        <v>6883</v>
      </c>
      <c r="C2615" s="8" t="s">
        <v>6895</v>
      </c>
      <c r="D2615" s="8" t="s">
        <v>6896</v>
      </c>
      <c r="E2615" s="8" t="s">
        <v>7059</v>
      </c>
      <c r="F2615" s="8" t="s">
        <v>7060</v>
      </c>
      <c r="G2615" s="8" t="s">
        <v>7941</v>
      </c>
      <c r="H2615" s="8" t="s">
        <v>7942</v>
      </c>
      <c r="I2615" s="8" t="s">
        <v>7943</v>
      </c>
      <c r="J2615" t="str">
        <f t="shared" si="40"/>
        <v>Sudeste</v>
      </c>
    </row>
    <row r="2616" spans="1:10" ht="14.65" customHeight="1" x14ac:dyDescent="0.25">
      <c r="A2616" s="8" t="s">
        <v>6882</v>
      </c>
      <c r="B2616" s="8" t="s">
        <v>6883</v>
      </c>
      <c r="C2616" s="8" t="s">
        <v>6910</v>
      </c>
      <c r="D2616" s="8" t="s">
        <v>6911</v>
      </c>
      <c r="E2616" s="8" t="s">
        <v>7072</v>
      </c>
      <c r="F2616" s="8" t="s">
        <v>6911</v>
      </c>
      <c r="G2616" s="8" t="s">
        <v>7944</v>
      </c>
      <c r="H2616" s="8" t="s">
        <v>7945</v>
      </c>
      <c r="I2616" s="8" t="s">
        <v>7946</v>
      </c>
      <c r="J2616" t="str">
        <f t="shared" si="40"/>
        <v>Sudeste</v>
      </c>
    </row>
    <row r="2617" spans="1:10" ht="14.65" customHeight="1" x14ac:dyDescent="0.25">
      <c r="A2617" s="8" t="s">
        <v>6882</v>
      </c>
      <c r="B2617" s="8" t="s">
        <v>6883</v>
      </c>
      <c r="C2617" s="8" t="s">
        <v>7016</v>
      </c>
      <c r="D2617" s="8" t="s">
        <v>7017</v>
      </c>
      <c r="E2617" s="8" t="s">
        <v>7152</v>
      </c>
      <c r="F2617" s="8" t="s">
        <v>7153</v>
      </c>
      <c r="G2617" s="8" t="s">
        <v>7947</v>
      </c>
      <c r="H2617" s="8" t="s">
        <v>7948</v>
      </c>
      <c r="I2617" s="8" t="s">
        <v>7949</v>
      </c>
      <c r="J2617" t="str">
        <f t="shared" si="40"/>
        <v>Sudeste</v>
      </c>
    </row>
    <row r="2618" spans="1:10" ht="14.65" customHeight="1" x14ac:dyDescent="0.25">
      <c r="A2618" s="8" t="s">
        <v>6882</v>
      </c>
      <c r="B2618" s="8" t="s">
        <v>6883</v>
      </c>
      <c r="C2618" s="8" t="s">
        <v>6921</v>
      </c>
      <c r="D2618" s="8" t="s">
        <v>6922</v>
      </c>
      <c r="E2618" s="8" t="s">
        <v>7950</v>
      </c>
      <c r="F2618" s="8" t="s">
        <v>7951</v>
      </c>
      <c r="G2618" s="8" t="s">
        <v>7952</v>
      </c>
      <c r="H2618" s="8" t="s">
        <v>7953</v>
      </c>
      <c r="I2618" s="8" t="s">
        <v>7954</v>
      </c>
      <c r="J2618" t="str">
        <f t="shared" si="40"/>
        <v>Sudeste</v>
      </c>
    </row>
    <row r="2619" spans="1:10" ht="14.65" customHeight="1" x14ac:dyDescent="0.25">
      <c r="A2619" s="8" t="s">
        <v>6882</v>
      </c>
      <c r="B2619" s="8" t="s">
        <v>6883</v>
      </c>
      <c r="C2619" s="8" t="s">
        <v>6940</v>
      </c>
      <c r="D2619" s="8" t="s">
        <v>6941</v>
      </c>
      <c r="E2619" s="8" t="s">
        <v>6946</v>
      </c>
      <c r="F2619" s="8" t="s">
        <v>6947</v>
      </c>
      <c r="G2619" s="8" t="s">
        <v>7955</v>
      </c>
      <c r="H2619" s="8" t="s">
        <v>7956</v>
      </c>
      <c r="I2619" s="8" t="s">
        <v>7957</v>
      </c>
      <c r="J2619" t="str">
        <f t="shared" si="40"/>
        <v>Sudeste</v>
      </c>
    </row>
    <row r="2620" spans="1:10" ht="14.65" customHeight="1" x14ac:dyDescent="0.25">
      <c r="A2620" s="8" t="s">
        <v>6882</v>
      </c>
      <c r="B2620" s="8" t="s">
        <v>6883</v>
      </c>
      <c r="C2620" s="8" t="s">
        <v>6940</v>
      </c>
      <c r="D2620" s="8" t="s">
        <v>6941</v>
      </c>
      <c r="E2620" s="8" t="s">
        <v>6946</v>
      </c>
      <c r="F2620" s="8" t="s">
        <v>6947</v>
      </c>
      <c r="G2620" s="8" t="s">
        <v>7958</v>
      </c>
      <c r="H2620" s="8" t="s">
        <v>7959</v>
      </c>
      <c r="I2620" s="8" t="s">
        <v>7960</v>
      </c>
      <c r="J2620" t="str">
        <f t="shared" si="40"/>
        <v>Sudeste</v>
      </c>
    </row>
    <row r="2621" spans="1:10" ht="14.65" customHeight="1" x14ac:dyDescent="0.25">
      <c r="A2621" s="8" t="s">
        <v>6882</v>
      </c>
      <c r="B2621" s="8" t="s">
        <v>6883</v>
      </c>
      <c r="C2621" s="8" t="s">
        <v>6934</v>
      </c>
      <c r="D2621" s="8" t="s">
        <v>6935</v>
      </c>
      <c r="E2621" s="8" t="s">
        <v>6968</v>
      </c>
      <c r="F2621" s="8" t="s">
        <v>6935</v>
      </c>
      <c r="G2621" s="8" t="s">
        <v>7961</v>
      </c>
      <c r="H2621" s="8" t="s">
        <v>7962</v>
      </c>
      <c r="I2621" s="8" t="s">
        <v>7963</v>
      </c>
      <c r="J2621" t="str">
        <f t="shared" si="40"/>
        <v>Sudeste</v>
      </c>
    </row>
    <row r="2622" spans="1:10" ht="14.65" customHeight="1" x14ac:dyDescent="0.25">
      <c r="A2622" s="8" t="s">
        <v>6882</v>
      </c>
      <c r="B2622" s="8" t="s">
        <v>6883</v>
      </c>
      <c r="C2622" s="8" t="s">
        <v>6910</v>
      </c>
      <c r="D2622" s="8" t="s">
        <v>6911</v>
      </c>
      <c r="E2622" s="8" t="s">
        <v>7072</v>
      </c>
      <c r="F2622" s="8" t="s">
        <v>6911</v>
      </c>
      <c r="G2622" s="8" t="s">
        <v>7964</v>
      </c>
      <c r="H2622" s="8" t="s">
        <v>7965</v>
      </c>
      <c r="I2622" s="8" t="s">
        <v>7966</v>
      </c>
      <c r="J2622" t="str">
        <f t="shared" si="40"/>
        <v>Sudeste</v>
      </c>
    </row>
    <row r="2623" spans="1:10" ht="14.65" customHeight="1" x14ac:dyDescent="0.25">
      <c r="A2623" s="8" t="s">
        <v>6882</v>
      </c>
      <c r="B2623" s="8" t="s">
        <v>6883</v>
      </c>
      <c r="C2623" s="8" t="s">
        <v>6916</v>
      </c>
      <c r="D2623" s="8" t="s">
        <v>6917</v>
      </c>
      <c r="E2623" s="8" t="s">
        <v>7395</v>
      </c>
      <c r="F2623" s="8" t="s">
        <v>7396</v>
      </c>
      <c r="G2623" s="8" t="s">
        <v>7967</v>
      </c>
      <c r="H2623" s="8" t="s">
        <v>7968</v>
      </c>
      <c r="I2623" s="8" t="s">
        <v>7969</v>
      </c>
      <c r="J2623" t="str">
        <f t="shared" si="40"/>
        <v>Sudeste</v>
      </c>
    </row>
    <row r="2624" spans="1:10" ht="14.65" customHeight="1" x14ac:dyDescent="0.25">
      <c r="A2624" s="8" t="s">
        <v>6882</v>
      </c>
      <c r="B2624" s="8" t="s">
        <v>6883</v>
      </c>
      <c r="C2624" s="8" t="s">
        <v>6890</v>
      </c>
      <c r="D2624" s="8" t="s">
        <v>6891</v>
      </c>
      <c r="E2624" s="8" t="s">
        <v>7043</v>
      </c>
      <c r="F2624" s="8" t="s">
        <v>6891</v>
      </c>
      <c r="G2624" s="8" t="s">
        <v>7970</v>
      </c>
      <c r="H2624" s="8" t="s">
        <v>7971</v>
      </c>
      <c r="I2624" s="8" t="s">
        <v>7972</v>
      </c>
      <c r="J2624" t="str">
        <f t="shared" si="40"/>
        <v>Sudeste</v>
      </c>
    </row>
    <row r="2625" spans="1:10" ht="14.65" customHeight="1" x14ac:dyDescent="0.25">
      <c r="A2625" s="8" t="s">
        <v>6882</v>
      </c>
      <c r="B2625" s="8" t="s">
        <v>6883</v>
      </c>
      <c r="C2625" s="8" t="s">
        <v>6940</v>
      </c>
      <c r="D2625" s="8" t="s">
        <v>6941</v>
      </c>
      <c r="E2625" s="8" t="s">
        <v>6950</v>
      </c>
      <c r="F2625" s="8" t="s">
        <v>6941</v>
      </c>
      <c r="G2625" s="8" t="s">
        <v>7973</v>
      </c>
      <c r="H2625" s="8" t="s">
        <v>7974</v>
      </c>
      <c r="I2625" s="8" t="s">
        <v>7975</v>
      </c>
      <c r="J2625" t="str">
        <f t="shared" si="40"/>
        <v>Sudeste</v>
      </c>
    </row>
    <row r="2626" spans="1:10" ht="14.65" customHeight="1" x14ac:dyDescent="0.25">
      <c r="A2626" s="8" t="s">
        <v>6882</v>
      </c>
      <c r="B2626" s="8" t="s">
        <v>6883</v>
      </c>
      <c r="C2626" s="8" t="s">
        <v>6890</v>
      </c>
      <c r="D2626" s="8" t="s">
        <v>6891</v>
      </c>
      <c r="E2626" s="8" t="s">
        <v>7043</v>
      </c>
      <c r="F2626" s="8" t="s">
        <v>6891</v>
      </c>
      <c r="G2626" s="8" t="s">
        <v>7976</v>
      </c>
      <c r="H2626" s="8" t="s">
        <v>7977</v>
      </c>
      <c r="I2626" s="8" t="s">
        <v>7978</v>
      </c>
      <c r="J2626" t="str">
        <f t="shared" si="40"/>
        <v>Sudeste</v>
      </c>
    </row>
    <row r="2627" spans="1:10" ht="14.65" customHeight="1" x14ac:dyDescent="0.25">
      <c r="A2627" s="8" t="s">
        <v>6882</v>
      </c>
      <c r="B2627" s="8" t="s">
        <v>6883</v>
      </c>
      <c r="C2627" s="8" t="s">
        <v>6921</v>
      </c>
      <c r="D2627" s="8" t="s">
        <v>6922</v>
      </c>
      <c r="E2627" s="8" t="s">
        <v>6971</v>
      </c>
      <c r="F2627" s="8" t="s">
        <v>6972</v>
      </c>
      <c r="G2627" s="8" t="s">
        <v>7979</v>
      </c>
      <c r="H2627" s="8" t="s">
        <v>7980</v>
      </c>
      <c r="I2627" s="8" t="s">
        <v>7981</v>
      </c>
      <c r="J2627" t="str">
        <f t="shared" ref="J2627:J2690" si="41">IF(AND(VALUE(LEFT(H2627,2))&gt;=11,VALUE(LEFT(H2627,2))&lt;=17),"Norte",IF(AND(VALUE(LEFT(H2627,2))&gt;=21,VALUE(LEFT(H2627,2))&lt;=29),"Nordeste",IF(AND(VALUE(LEFT(H2627,2))&gt;=31,VALUE(LEFT(H2627,2))&lt;=35),"Sudeste",IF(AND(VALUE(LEFT(H2627,2))&gt;=41,VALUE(LEFT(H2627,2))&lt;=43),"Sul",IF(AND(VALUE(LEFT(H2627,2))&gt;=50,VALUE(LEFT(H2627,2))&lt;=53),"Centro-Oeste","Verificar")))))</f>
        <v>Sudeste</v>
      </c>
    </row>
    <row r="2628" spans="1:10" ht="14.65" customHeight="1" x14ac:dyDescent="0.25">
      <c r="A2628" s="8" t="s">
        <v>6882</v>
      </c>
      <c r="B2628" s="8" t="s">
        <v>6883</v>
      </c>
      <c r="C2628" s="8" t="s">
        <v>6890</v>
      </c>
      <c r="D2628" s="8" t="s">
        <v>6891</v>
      </c>
      <c r="E2628" s="8" t="s">
        <v>7043</v>
      </c>
      <c r="F2628" s="8" t="s">
        <v>6891</v>
      </c>
      <c r="G2628" s="8" t="s">
        <v>7982</v>
      </c>
      <c r="H2628" s="8" t="s">
        <v>7983</v>
      </c>
      <c r="I2628" s="8" t="s">
        <v>7984</v>
      </c>
      <c r="J2628" t="str">
        <f t="shared" si="41"/>
        <v>Sudeste</v>
      </c>
    </row>
    <row r="2629" spans="1:10" ht="14.65" customHeight="1" x14ac:dyDescent="0.25">
      <c r="A2629" s="8" t="s">
        <v>6882</v>
      </c>
      <c r="B2629" s="8" t="s">
        <v>6883</v>
      </c>
      <c r="C2629" s="8" t="s">
        <v>6959</v>
      </c>
      <c r="D2629" s="8" t="s">
        <v>6960</v>
      </c>
      <c r="E2629" s="8" t="s">
        <v>7110</v>
      </c>
      <c r="F2629" s="8" t="s">
        <v>7111</v>
      </c>
      <c r="G2629" s="8" t="s">
        <v>7985</v>
      </c>
      <c r="H2629" s="8" t="s">
        <v>7986</v>
      </c>
      <c r="I2629" s="8" t="s">
        <v>7987</v>
      </c>
      <c r="J2629" t="str">
        <f t="shared" si="41"/>
        <v>Sudeste</v>
      </c>
    </row>
    <row r="2630" spans="1:10" ht="14.65" customHeight="1" x14ac:dyDescent="0.25">
      <c r="A2630" s="8" t="s">
        <v>6882</v>
      </c>
      <c r="B2630" s="8" t="s">
        <v>6883</v>
      </c>
      <c r="C2630" s="8" t="s">
        <v>6910</v>
      </c>
      <c r="D2630" s="8" t="s">
        <v>6911</v>
      </c>
      <c r="E2630" s="8" t="s">
        <v>7024</v>
      </c>
      <c r="F2630" s="8" t="s">
        <v>7025</v>
      </c>
      <c r="G2630" s="8" t="s">
        <v>7988</v>
      </c>
      <c r="H2630" s="8" t="s">
        <v>7989</v>
      </c>
      <c r="I2630" s="8" t="s">
        <v>7990</v>
      </c>
      <c r="J2630" t="str">
        <f t="shared" si="41"/>
        <v>Sudeste</v>
      </c>
    </row>
    <row r="2631" spans="1:10" ht="14.65" customHeight="1" x14ac:dyDescent="0.25">
      <c r="A2631" s="8" t="s">
        <v>6882</v>
      </c>
      <c r="B2631" s="8" t="s">
        <v>6883</v>
      </c>
      <c r="C2631" s="8" t="s">
        <v>6934</v>
      </c>
      <c r="D2631" s="8" t="s">
        <v>6935</v>
      </c>
      <c r="E2631" s="8" t="s">
        <v>6936</v>
      </c>
      <c r="F2631" s="8" t="s">
        <v>6937</v>
      </c>
      <c r="G2631" s="8" t="s">
        <v>7991</v>
      </c>
      <c r="H2631" s="8" t="s">
        <v>7992</v>
      </c>
      <c r="I2631" s="8" t="s">
        <v>7993</v>
      </c>
      <c r="J2631" t="str">
        <f t="shared" si="41"/>
        <v>Sudeste</v>
      </c>
    </row>
    <row r="2632" spans="1:10" ht="14.65" customHeight="1" x14ac:dyDescent="0.25">
      <c r="A2632" s="8" t="s">
        <v>6882</v>
      </c>
      <c r="B2632" s="8" t="s">
        <v>6883</v>
      </c>
      <c r="C2632" s="8" t="s">
        <v>6884</v>
      </c>
      <c r="D2632" s="8" t="s">
        <v>6885</v>
      </c>
      <c r="E2632" s="8" t="s">
        <v>7218</v>
      </c>
      <c r="F2632" s="8" t="s">
        <v>7219</v>
      </c>
      <c r="G2632" s="8" t="s">
        <v>7994</v>
      </c>
      <c r="H2632" s="8" t="s">
        <v>7995</v>
      </c>
      <c r="I2632" s="8" t="s">
        <v>7219</v>
      </c>
      <c r="J2632" t="str">
        <f t="shared" si="41"/>
        <v>Sudeste</v>
      </c>
    </row>
    <row r="2633" spans="1:10" ht="14.65" customHeight="1" x14ac:dyDescent="0.25">
      <c r="A2633" s="8" t="s">
        <v>6882</v>
      </c>
      <c r="B2633" s="8" t="s">
        <v>6883</v>
      </c>
      <c r="C2633" s="8" t="s">
        <v>6921</v>
      </c>
      <c r="D2633" s="8" t="s">
        <v>6922</v>
      </c>
      <c r="E2633" s="8" t="s">
        <v>7160</v>
      </c>
      <c r="F2633" s="8" t="s">
        <v>7161</v>
      </c>
      <c r="G2633" s="8" t="s">
        <v>7996</v>
      </c>
      <c r="H2633" s="8" t="s">
        <v>7997</v>
      </c>
      <c r="I2633" s="8" t="s">
        <v>7998</v>
      </c>
      <c r="J2633" t="str">
        <f t="shared" si="41"/>
        <v>Sudeste</v>
      </c>
    </row>
    <row r="2634" spans="1:10" ht="14.65" customHeight="1" x14ac:dyDescent="0.25">
      <c r="A2634" s="8" t="s">
        <v>6882</v>
      </c>
      <c r="B2634" s="8" t="s">
        <v>6883</v>
      </c>
      <c r="C2634" s="8" t="s">
        <v>6916</v>
      </c>
      <c r="D2634" s="8" t="s">
        <v>6917</v>
      </c>
      <c r="E2634" s="8" t="s">
        <v>7326</v>
      </c>
      <c r="F2634" s="8" t="s">
        <v>7327</v>
      </c>
      <c r="G2634" s="8" t="s">
        <v>7999</v>
      </c>
      <c r="H2634" s="8" t="s">
        <v>8000</v>
      </c>
      <c r="I2634" s="8" t="s">
        <v>7327</v>
      </c>
      <c r="J2634" t="str">
        <f t="shared" si="41"/>
        <v>Sudeste</v>
      </c>
    </row>
    <row r="2635" spans="1:10" ht="14.65" customHeight="1" x14ac:dyDescent="0.25">
      <c r="A2635" s="8" t="s">
        <v>6882</v>
      </c>
      <c r="B2635" s="8" t="s">
        <v>6883</v>
      </c>
      <c r="C2635" s="8" t="s">
        <v>6921</v>
      </c>
      <c r="D2635" s="8" t="s">
        <v>6922</v>
      </c>
      <c r="E2635" s="8" t="s">
        <v>7160</v>
      </c>
      <c r="F2635" s="8" t="s">
        <v>7161</v>
      </c>
      <c r="G2635" s="8" t="s">
        <v>8001</v>
      </c>
      <c r="H2635" s="8" t="s">
        <v>8002</v>
      </c>
      <c r="I2635" s="8" t="s">
        <v>8003</v>
      </c>
      <c r="J2635" t="str">
        <f t="shared" si="41"/>
        <v>Sudeste</v>
      </c>
    </row>
    <row r="2636" spans="1:10" ht="14.65" customHeight="1" x14ac:dyDescent="0.25">
      <c r="A2636" s="8" t="s">
        <v>6882</v>
      </c>
      <c r="B2636" s="8" t="s">
        <v>6883</v>
      </c>
      <c r="C2636" s="8" t="s">
        <v>7016</v>
      </c>
      <c r="D2636" s="8" t="s">
        <v>7017</v>
      </c>
      <c r="E2636" s="8" t="s">
        <v>7106</v>
      </c>
      <c r="F2636" s="8" t="s">
        <v>7017</v>
      </c>
      <c r="G2636" s="8" t="s">
        <v>8004</v>
      </c>
      <c r="H2636" s="8" t="s">
        <v>8005</v>
      </c>
      <c r="I2636" s="8" t="s">
        <v>8006</v>
      </c>
      <c r="J2636" t="str">
        <f t="shared" si="41"/>
        <v>Sudeste</v>
      </c>
    </row>
    <row r="2637" spans="1:10" ht="14.65" customHeight="1" x14ac:dyDescent="0.25">
      <c r="A2637" s="8" t="s">
        <v>6882</v>
      </c>
      <c r="B2637" s="8" t="s">
        <v>6883</v>
      </c>
      <c r="C2637" s="8" t="s">
        <v>6910</v>
      </c>
      <c r="D2637" s="8" t="s">
        <v>6911</v>
      </c>
      <c r="E2637" s="8" t="s">
        <v>6965</v>
      </c>
      <c r="F2637" s="8" t="s">
        <v>6966</v>
      </c>
      <c r="G2637" s="8" t="s">
        <v>8007</v>
      </c>
      <c r="H2637" s="8" t="s">
        <v>8008</v>
      </c>
      <c r="I2637" s="8" t="s">
        <v>8009</v>
      </c>
      <c r="J2637" t="str">
        <f t="shared" si="41"/>
        <v>Sudeste</v>
      </c>
    </row>
    <row r="2638" spans="1:10" ht="14.65" customHeight="1" x14ac:dyDescent="0.25">
      <c r="A2638" s="8" t="s">
        <v>6882</v>
      </c>
      <c r="B2638" s="8" t="s">
        <v>6883</v>
      </c>
      <c r="C2638" s="8" t="s">
        <v>6921</v>
      </c>
      <c r="D2638" s="8" t="s">
        <v>6922</v>
      </c>
      <c r="E2638" s="8" t="s">
        <v>7950</v>
      </c>
      <c r="F2638" s="8" t="s">
        <v>7951</v>
      </c>
      <c r="G2638" s="8" t="s">
        <v>8010</v>
      </c>
      <c r="H2638" s="8" t="s">
        <v>8011</v>
      </c>
      <c r="I2638" s="8" t="s">
        <v>8012</v>
      </c>
      <c r="J2638" t="str">
        <f t="shared" si="41"/>
        <v>Sudeste</v>
      </c>
    </row>
    <row r="2639" spans="1:10" ht="14.65" customHeight="1" x14ac:dyDescent="0.25">
      <c r="A2639" s="8" t="s">
        <v>6882</v>
      </c>
      <c r="B2639" s="8" t="s">
        <v>6883</v>
      </c>
      <c r="C2639" s="8" t="s">
        <v>6940</v>
      </c>
      <c r="D2639" s="8" t="s">
        <v>6941</v>
      </c>
      <c r="E2639" s="8" t="s">
        <v>6950</v>
      </c>
      <c r="F2639" s="8" t="s">
        <v>6941</v>
      </c>
      <c r="G2639" s="8" t="s">
        <v>8013</v>
      </c>
      <c r="H2639" s="8" t="s">
        <v>8014</v>
      </c>
      <c r="I2639" s="8" t="s">
        <v>8015</v>
      </c>
      <c r="J2639" t="str">
        <f t="shared" si="41"/>
        <v>Sudeste</v>
      </c>
    </row>
    <row r="2640" spans="1:10" ht="14.65" customHeight="1" x14ac:dyDescent="0.25">
      <c r="A2640" s="8" t="s">
        <v>6882</v>
      </c>
      <c r="B2640" s="8" t="s">
        <v>6883</v>
      </c>
      <c r="C2640" s="8" t="s">
        <v>6905</v>
      </c>
      <c r="D2640" s="8" t="s">
        <v>6906</v>
      </c>
      <c r="E2640" s="8" t="s">
        <v>6907</v>
      </c>
      <c r="F2640" s="8" t="s">
        <v>6906</v>
      </c>
      <c r="G2640" s="8" t="s">
        <v>8016</v>
      </c>
      <c r="H2640" s="8" t="s">
        <v>8017</v>
      </c>
      <c r="I2640" s="8" t="s">
        <v>8018</v>
      </c>
      <c r="J2640" t="str">
        <f t="shared" si="41"/>
        <v>Sudeste</v>
      </c>
    </row>
    <row r="2641" spans="1:10" ht="14.65" customHeight="1" x14ac:dyDescent="0.25">
      <c r="A2641" s="8" t="s">
        <v>6882</v>
      </c>
      <c r="B2641" s="8" t="s">
        <v>6883</v>
      </c>
      <c r="C2641" s="8" t="s">
        <v>7116</v>
      </c>
      <c r="D2641" s="8" t="s">
        <v>7117</v>
      </c>
      <c r="E2641" s="8" t="s">
        <v>8019</v>
      </c>
      <c r="F2641" s="8" t="s">
        <v>8020</v>
      </c>
      <c r="G2641" s="8" t="s">
        <v>8021</v>
      </c>
      <c r="H2641" s="8" t="s">
        <v>8022</v>
      </c>
      <c r="I2641" s="8" t="s">
        <v>8023</v>
      </c>
      <c r="J2641" t="str">
        <f t="shared" si="41"/>
        <v>Sudeste</v>
      </c>
    </row>
    <row r="2642" spans="1:10" ht="14.65" customHeight="1" x14ac:dyDescent="0.25">
      <c r="A2642" s="8" t="s">
        <v>6882</v>
      </c>
      <c r="B2642" s="8" t="s">
        <v>6883</v>
      </c>
      <c r="C2642" s="8" t="s">
        <v>6934</v>
      </c>
      <c r="D2642" s="8" t="s">
        <v>6935</v>
      </c>
      <c r="E2642" s="8" t="s">
        <v>6968</v>
      </c>
      <c r="F2642" s="8" t="s">
        <v>6935</v>
      </c>
      <c r="G2642" s="8" t="s">
        <v>8024</v>
      </c>
      <c r="H2642" s="8" t="s">
        <v>8025</v>
      </c>
      <c r="I2642" s="8" t="s">
        <v>8026</v>
      </c>
      <c r="J2642" t="str">
        <f t="shared" si="41"/>
        <v>Sudeste</v>
      </c>
    </row>
    <row r="2643" spans="1:10" ht="14.65" customHeight="1" x14ac:dyDescent="0.25">
      <c r="A2643" s="8" t="s">
        <v>6882</v>
      </c>
      <c r="B2643" s="8" t="s">
        <v>6883</v>
      </c>
      <c r="C2643" s="8" t="s">
        <v>7116</v>
      </c>
      <c r="D2643" s="8" t="s">
        <v>7117</v>
      </c>
      <c r="E2643" s="8" t="s">
        <v>8019</v>
      </c>
      <c r="F2643" s="8" t="s">
        <v>8020</v>
      </c>
      <c r="G2643" s="8" t="s">
        <v>8027</v>
      </c>
      <c r="H2643" s="8" t="s">
        <v>8028</v>
      </c>
      <c r="I2643" s="8" t="s">
        <v>8020</v>
      </c>
      <c r="J2643" t="str">
        <f t="shared" si="41"/>
        <v>Sudeste</v>
      </c>
    </row>
    <row r="2644" spans="1:10" ht="14.65" customHeight="1" x14ac:dyDescent="0.25">
      <c r="A2644" s="8" t="s">
        <v>6882</v>
      </c>
      <c r="B2644" s="8" t="s">
        <v>6883</v>
      </c>
      <c r="C2644" s="8" t="s">
        <v>7116</v>
      </c>
      <c r="D2644" s="8" t="s">
        <v>7117</v>
      </c>
      <c r="E2644" s="8" t="s">
        <v>7168</v>
      </c>
      <c r="F2644" s="8" t="s">
        <v>7169</v>
      </c>
      <c r="G2644" s="8" t="s">
        <v>8029</v>
      </c>
      <c r="H2644" s="8" t="s">
        <v>8030</v>
      </c>
      <c r="I2644" s="8" t="s">
        <v>7169</v>
      </c>
      <c r="J2644" t="str">
        <f t="shared" si="41"/>
        <v>Sudeste</v>
      </c>
    </row>
    <row r="2645" spans="1:10" ht="14.65" customHeight="1" x14ac:dyDescent="0.25">
      <c r="A2645" s="8" t="s">
        <v>6882</v>
      </c>
      <c r="B2645" s="8" t="s">
        <v>6883</v>
      </c>
      <c r="C2645" s="8" t="s">
        <v>6890</v>
      </c>
      <c r="D2645" s="8" t="s">
        <v>6891</v>
      </c>
      <c r="E2645" s="8" t="s">
        <v>7043</v>
      </c>
      <c r="F2645" s="8" t="s">
        <v>6891</v>
      </c>
      <c r="G2645" s="8" t="s">
        <v>8031</v>
      </c>
      <c r="H2645" s="8" t="s">
        <v>8032</v>
      </c>
      <c r="I2645" s="8" t="s">
        <v>8033</v>
      </c>
      <c r="J2645" t="str">
        <f t="shared" si="41"/>
        <v>Sudeste</v>
      </c>
    </row>
    <row r="2646" spans="1:10" ht="14.65" customHeight="1" x14ac:dyDescent="0.25">
      <c r="A2646" s="8" t="s">
        <v>6882</v>
      </c>
      <c r="B2646" s="8" t="s">
        <v>6883</v>
      </c>
      <c r="C2646" s="8" t="s">
        <v>7116</v>
      </c>
      <c r="D2646" s="8" t="s">
        <v>7117</v>
      </c>
      <c r="E2646" s="8" t="s">
        <v>7141</v>
      </c>
      <c r="F2646" s="8" t="s">
        <v>7117</v>
      </c>
      <c r="G2646" s="8" t="s">
        <v>8034</v>
      </c>
      <c r="H2646" s="8" t="s">
        <v>8035</v>
      </c>
      <c r="I2646" s="8" t="s">
        <v>8036</v>
      </c>
      <c r="J2646" t="str">
        <f t="shared" si="41"/>
        <v>Sudeste</v>
      </c>
    </row>
    <row r="2647" spans="1:10" ht="14.65" customHeight="1" x14ac:dyDescent="0.25">
      <c r="A2647" s="8" t="s">
        <v>6882</v>
      </c>
      <c r="B2647" s="8" t="s">
        <v>6883</v>
      </c>
      <c r="C2647" s="8" t="s">
        <v>6959</v>
      </c>
      <c r="D2647" s="8" t="s">
        <v>6960</v>
      </c>
      <c r="E2647" s="8" t="s">
        <v>7110</v>
      </c>
      <c r="F2647" s="8" t="s">
        <v>7111</v>
      </c>
      <c r="G2647" s="8" t="s">
        <v>8037</v>
      </c>
      <c r="H2647" s="8" t="s">
        <v>8038</v>
      </c>
      <c r="I2647" s="8" t="s">
        <v>8039</v>
      </c>
      <c r="J2647" t="str">
        <f t="shared" si="41"/>
        <v>Sudeste</v>
      </c>
    </row>
    <row r="2648" spans="1:10" ht="14.65" customHeight="1" x14ac:dyDescent="0.25">
      <c r="A2648" s="8" t="s">
        <v>6882</v>
      </c>
      <c r="B2648" s="8" t="s">
        <v>6883</v>
      </c>
      <c r="C2648" s="8" t="s">
        <v>6910</v>
      </c>
      <c r="D2648" s="8" t="s">
        <v>6911</v>
      </c>
      <c r="E2648" s="8" t="s">
        <v>7024</v>
      </c>
      <c r="F2648" s="8" t="s">
        <v>7025</v>
      </c>
      <c r="G2648" s="8" t="s">
        <v>8040</v>
      </c>
      <c r="H2648" s="8" t="s">
        <v>8041</v>
      </c>
      <c r="I2648" s="8" t="s">
        <v>8042</v>
      </c>
      <c r="J2648" t="str">
        <f t="shared" si="41"/>
        <v>Sudeste</v>
      </c>
    </row>
    <row r="2649" spans="1:10" ht="14.65" customHeight="1" x14ac:dyDescent="0.25">
      <c r="A2649" s="8" t="s">
        <v>6882</v>
      </c>
      <c r="B2649" s="8" t="s">
        <v>6883</v>
      </c>
      <c r="C2649" s="8" t="s">
        <v>6895</v>
      </c>
      <c r="D2649" s="8" t="s">
        <v>6896</v>
      </c>
      <c r="E2649" s="8" t="s">
        <v>6901</v>
      </c>
      <c r="F2649" s="8" t="s">
        <v>6902</v>
      </c>
      <c r="G2649" s="8" t="s">
        <v>8043</v>
      </c>
      <c r="H2649" s="8" t="s">
        <v>8044</v>
      </c>
      <c r="I2649" s="8" t="s">
        <v>8045</v>
      </c>
      <c r="J2649" t="str">
        <f t="shared" si="41"/>
        <v>Sudeste</v>
      </c>
    </row>
    <row r="2650" spans="1:10" ht="14.65" customHeight="1" x14ac:dyDescent="0.25">
      <c r="A2650" s="8" t="s">
        <v>6882</v>
      </c>
      <c r="B2650" s="8" t="s">
        <v>6883</v>
      </c>
      <c r="C2650" s="8" t="s">
        <v>7116</v>
      </c>
      <c r="D2650" s="8" t="s">
        <v>7117</v>
      </c>
      <c r="E2650" s="8" t="s">
        <v>7141</v>
      </c>
      <c r="F2650" s="8" t="s">
        <v>7117</v>
      </c>
      <c r="G2650" s="8" t="s">
        <v>8046</v>
      </c>
      <c r="H2650" s="8" t="s">
        <v>8047</v>
      </c>
      <c r="I2650" s="8" t="s">
        <v>8048</v>
      </c>
      <c r="J2650" t="str">
        <f t="shared" si="41"/>
        <v>Sudeste</v>
      </c>
    </row>
    <row r="2651" spans="1:10" ht="14.65" customHeight="1" x14ac:dyDescent="0.25">
      <c r="A2651" s="8" t="s">
        <v>6882</v>
      </c>
      <c r="B2651" s="8" t="s">
        <v>6883</v>
      </c>
      <c r="C2651" s="8" t="s">
        <v>7016</v>
      </c>
      <c r="D2651" s="8" t="s">
        <v>7017</v>
      </c>
      <c r="E2651" s="8" t="s">
        <v>7018</v>
      </c>
      <c r="F2651" s="8" t="s">
        <v>7019</v>
      </c>
      <c r="G2651" s="8" t="s">
        <v>8049</v>
      </c>
      <c r="H2651" s="8" t="s">
        <v>8050</v>
      </c>
      <c r="I2651" s="8" t="s">
        <v>8051</v>
      </c>
      <c r="J2651" t="str">
        <f t="shared" si="41"/>
        <v>Sudeste</v>
      </c>
    </row>
    <row r="2652" spans="1:10" ht="14.65" customHeight="1" x14ac:dyDescent="0.25">
      <c r="A2652" s="8" t="s">
        <v>6882</v>
      </c>
      <c r="B2652" s="8" t="s">
        <v>6883</v>
      </c>
      <c r="C2652" s="8" t="s">
        <v>6910</v>
      </c>
      <c r="D2652" s="8" t="s">
        <v>6911</v>
      </c>
      <c r="E2652" s="8" t="s">
        <v>6965</v>
      </c>
      <c r="F2652" s="8" t="s">
        <v>6966</v>
      </c>
      <c r="G2652" s="8" t="s">
        <v>8052</v>
      </c>
      <c r="H2652" s="8" t="s">
        <v>8053</v>
      </c>
      <c r="I2652" s="8" t="s">
        <v>8054</v>
      </c>
      <c r="J2652" t="str">
        <f t="shared" si="41"/>
        <v>Sudeste</v>
      </c>
    </row>
    <row r="2653" spans="1:10" ht="14.65" customHeight="1" x14ac:dyDescent="0.25">
      <c r="A2653" s="8" t="s">
        <v>6882</v>
      </c>
      <c r="B2653" s="8" t="s">
        <v>6883</v>
      </c>
      <c r="C2653" s="8" t="s">
        <v>6940</v>
      </c>
      <c r="D2653" s="8" t="s">
        <v>6941</v>
      </c>
      <c r="E2653" s="8" t="s">
        <v>6946</v>
      </c>
      <c r="F2653" s="8" t="s">
        <v>6947</v>
      </c>
      <c r="G2653" s="8" t="s">
        <v>8055</v>
      </c>
      <c r="H2653" s="8" t="s">
        <v>8056</v>
      </c>
      <c r="I2653" s="8" t="s">
        <v>8057</v>
      </c>
      <c r="J2653" t="str">
        <f t="shared" si="41"/>
        <v>Sudeste</v>
      </c>
    </row>
    <row r="2654" spans="1:10" ht="14.65" customHeight="1" x14ac:dyDescent="0.25">
      <c r="A2654" s="8" t="s">
        <v>6882</v>
      </c>
      <c r="B2654" s="8" t="s">
        <v>6883</v>
      </c>
      <c r="C2654" s="8" t="s">
        <v>6910</v>
      </c>
      <c r="D2654" s="8" t="s">
        <v>6911</v>
      </c>
      <c r="E2654" s="8" t="s">
        <v>6965</v>
      </c>
      <c r="F2654" s="8" t="s">
        <v>6966</v>
      </c>
      <c r="G2654" s="8" t="s">
        <v>8058</v>
      </c>
      <c r="H2654" s="8" t="s">
        <v>8059</v>
      </c>
      <c r="I2654" s="8" t="s">
        <v>8060</v>
      </c>
      <c r="J2654" t="str">
        <f t="shared" si="41"/>
        <v>Sudeste</v>
      </c>
    </row>
    <row r="2655" spans="1:10" ht="14.65" customHeight="1" x14ac:dyDescent="0.25">
      <c r="A2655" s="8" t="s">
        <v>6882</v>
      </c>
      <c r="B2655" s="8" t="s">
        <v>6883</v>
      </c>
      <c r="C2655" s="8" t="s">
        <v>6905</v>
      </c>
      <c r="D2655" s="8" t="s">
        <v>6906</v>
      </c>
      <c r="E2655" s="8" t="s">
        <v>6907</v>
      </c>
      <c r="F2655" s="8" t="s">
        <v>6906</v>
      </c>
      <c r="G2655" s="8" t="s">
        <v>8061</v>
      </c>
      <c r="H2655" s="8" t="s">
        <v>8062</v>
      </c>
      <c r="I2655" s="8" t="s">
        <v>8063</v>
      </c>
      <c r="J2655" t="str">
        <f t="shared" si="41"/>
        <v>Sudeste</v>
      </c>
    </row>
    <row r="2656" spans="1:10" ht="14.65" customHeight="1" x14ac:dyDescent="0.25">
      <c r="A2656" s="8" t="s">
        <v>6882</v>
      </c>
      <c r="B2656" s="8" t="s">
        <v>6883</v>
      </c>
      <c r="C2656" s="8" t="s">
        <v>6905</v>
      </c>
      <c r="D2656" s="8" t="s">
        <v>6906</v>
      </c>
      <c r="E2656" s="8" t="s">
        <v>7100</v>
      </c>
      <c r="F2656" s="8" t="s">
        <v>7101</v>
      </c>
      <c r="G2656" s="8" t="s">
        <v>8064</v>
      </c>
      <c r="H2656" s="8" t="s">
        <v>8065</v>
      </c>
      <c r="I2656" s="8" t="s">
        <v>7101</v>
      </c>
      <c r="J2656" t="str">
        <f t="shared" si="41"/>
        <v>Sudeste</v>
      </c>
    </row>
    <row r="2657" spans="1:10" ht="14.65" customHeight="1" x14ac:dyDescent="0.25">
      <c r="A2657" s="8" t="s">
        <v>6882</v>
      </c>
      <c r="B2657" s="8" t="s">
        <v>6883</v>
      </c>
      <c r="C2657" s="8" t="s">
        <v>7038</v>
      </c>
      <c r="D2657" s="8" t="s">
        <v>7039</v>
      </c>
      <c r="E2657" s="8" t="s">
        <v>7040</v>
      </c>
      <c r="F2657" s="8" t="s">
        <v>7039</v>
      </c>
      <c r="G2657" s="8" t="s">
        <v>8066</v>
      </c>
      <c r="H2657" s="8" t="s">
        <v>8067</v>
      </c>
      <c r="I2657" s="8" t="s">
        <v>8068</v>
      </c>
      <c r="J2657" t="str">
        <f t="shared" si="41"/>
        <v>Sudeste</v>
      </c>
    </row>
    <row r="2658" spans="1:10" ht="14.65" customHeight="1" x14ac:dyDescent="0.25">
      <c r="A2658" s="8" t="s">
        <v>6882</v>
      </c>
      <c r="B2658" s="8" t="s">
        <v>6883</v>
      </c>
      <c r="C2658" s="8" t="s">
        <v>7116</v>
      </c>
      <c r="D2658" s="8" t="s">
        <v>7117</v>
      </c>
      <c r="E2658" s="8" t="s">
        <v>7141</v>
      </c>
      <c r="F2658" s="8" t="s">
        <v>7117</v>
      </c>
      <c r="G2658" s="8" t="s">
        <v>8069</v>
      </c>
      <c r="H2658" s="8" t="s">
        <v>8070</v>
      </c>
      <c r="I2658" s="8" t="s">
        <v>8071</v>
      </c>
      <c r="J2658" t="str">
        <f t="shared" si="41"/>
        <v>Sudeste</v>
      </c>
    </row>
    <row r="2659" spans="1:10" ht="14.65" customHeight="1" x14ac:dyDescent="0.25">
      <c r="A2659" s="8" t="s">
        <v>6882</v>
      </c>
      <c r="B2659" s="8" t="s">
        <v>6883</v>
      </c>
      <c r="C2659" s="8" t="s">
        <v>6910</v>
      </c>
      <c r="D2659" s="8" t="s">
        <v>6911</v>
      </c>
      <c r="E2659" s="8" t="s">
        <v>6965</v>
      </c>
      <c r="F2659" s="8" t="s">
        <v>6966</v>
      </c>
      <c r="G2659" s="8" t="s">
        <v>8072</v>
      </c>
      <c r="H2659" s="8" t="s">
        <v>8073</v>
      </c>
      <c r="I2659" s="8" t="s">
        <v>8074</v>
      </c>
      <c r="J2659" t="str">
        <f t="shared" si="41"/>
        <v>Sudeste</v>
      </c>
    </row>
    <row r="2660" spans="1:10" ht="14.65" customHeight="1" x14ac:dyDescent="0.25">
      <c r="A2660" s="8" t="s">
        <v>6882</v>
      </c>
      <c r="B2660" s="8" t="s">
        <v>6883</v>
      </c>
      <c r="C2660" s="8" t="s">
        <v>6910</v>
      </c>
      <c r="D2660" s="8" t="s">
        <v>6911</v>
      </c>
      <c r="E2660" s="8" t="s">
        <v>7024</v>
      </c>
      <c r="F2660" s="8" t="s">
        <v>7025</v>
      </c>
      <c r="G2660" s="8" t="s">
        <v>8075</v>
      </c>
      <c r="H2660" s="8" t="s">
        <v>8076</v>
      </c>
      <c r="I2660" s="8" t="s">
        <v>8077</v>
      </c>
      <c r="J2660" t="str">
        <f t="shared" si="41"/>
        <v>Sudeste</v>
      </c>
    </row>
    <row r="2661" spans="1:10" ht="14.65" customHeight="1" x14ac:dyDescent="0.25">
      <c r="A2661" s="8" t="s">
        <v>6882</v>
      </c>
      <c r="B2661" s="8" t="s">
        <v>6883</v>
      </c>
      <c r="C2661" s="8" t="s">
        <v>6934</v>
      </c>
      <c r="D2661" s="8" t="s">
        <v>6935</v>
      </c>
      <c r="E2661" s="8" t="s">
        <v>7269</v>
      </c>
      <c r="F2661" s="8" t="s">
        <v>7270</v>
      </c>
      <c r="G2661" s="8" t="s">
        <v>8078</v>
      </c>
      <c r="H2661" s="8" t="s">
        <v>8079</v>
      </c>
      <c r="I2661" s="8" t="s">
        <v>8080</v>
      </c>
      <c r="J2661" t="str">
        <f t="shared" si="41"/>
        <v>Sudeste</v>
      </c>
    </row>
    <row r="2662" spans="1:10" ht="14.65" customHeight="1" x14ac:dyDescent="0.25">
      <c r="A2662" s="8" t="s">
        <v>6882</v>
      </c>
      <c r="B2662" s="8" t="s">
        <v>6883</v>
      </c>
      <c r="C2662" s="8" t="s">
        <v>7116</v>
      </c>
      <c r="D2662" s="8" t="s">
        <v>7117</v>
      </c>
      <c r="E2662" s="8" t="s">
        <v>7141</v>
      </c>
      <c r="F2662" s="8" t="s">
        <v>7117</v>
      </c>
      <c r="G2662" s="8" t="s">
        <v>8081</v>
      </c>
      <c r="H2662" s="8" t="s">
        <v>8082</v>
      </c>
      <c r="I2662" s="8" t="s">
        <v>8083</v>
      </c>
      <c r="J2662" t="str">
        <f t="shared" si="41"/>
        <v>Sudeste</v>
      </c>
    </row>
    <row r="2663" spans="1:10" ht="14.65" customHeight="1" x14ac:dyDescent="0.25">
      <c r="A2663" s="8" t="s">
        <v>6882</v>
      </c>
      <c r="B2663" s="8" t="s">
        <v>6883</v>
      </c>
      <c r="C2663" s="8" t="s">
        <v>7016</v>
      </c>
      <c r="D2663" s="8" t="s">
        <v>7017</v>
      </c>
      <c r="E2663" s="8" t="s">
        <v>7106</v>
      </c>
      <c r="F2663" s="8" t="s">
        <v>7017</v>
      </c>
      <c r="G2663" s="8" t="s">
        <v>8084</v>
      </c>
      <c r="H2663" s="8" t="s">
        <v>8085</v>
      </c>
      <c r="I2663" s="8" t="s">
        <v>8086</v>
      </c>
      <c r="J2663" t="str">
        <f t="shared" si="41"/>
        <v>Sudeste</v>
      </c>
    </row>
    <row r="2664" spans="1:10" ht="14.65" customHeight="1" x14ac:dyDescent="0.25">
      <c r="A2664" s="8" t="s">
        <v>6882</v>
      </c>
      <c r="B2664" s="8" t="s">
        <v>6883</v>
      </c>
      <c r="C2664" s="8" t="s">
        <v>6895</v>
      </c>
      <c r="D2664" s="8" t="s">
        <v>6896</v>
      </c>
      <c r="E2664" s="8" t="s">
        <v>7001</v>
      </c>
      <c r="F2664" s="8" t="s">
        <v>7002</v>
      </c>
      <c r="G2664" s="8" t="s">
        <v>8087</v>
      </c>
      <c r="H2664" s="8" t="s">
        <v>8088</v>
      </c>
      <c r="I2664" s="8" t="s">
        <v>7002</v>
      </c>
      <c r="J2664" t="str">
        <f t="shared" si="41"/>
        <v>Sudeste</v>
      </c>
    </row>
    <row r="2665" spans="1:10" ht="14.65" customHeight="1" x14ac:dyDescent="0.25">
      <c r="A2665" s="8" t="s">
        <v>6882</v>
      </c>
      <c r="B2665" s="8" t="s">
        <v>6883</v>
      </c>
      <c r="C2665" s="8" t="s">
        <v>7116</v>
      </c>
      <c r="D2665" s="8" t="s">
        <v>7117</v>
      </c>
      <c r="E2665" s="8" t="s">
        <v>7141</v>
      </c>
      <c r="F2665" s="8" t="s">
        <v>7117</v>
      </c>
      <c r="G2665" s="8" t="s">
        <v>8089</v>
      </c>
      <c r="H2665" s="8" t="s">
        <v>8090</v>
      </c>
      <c r="I2665" s="8" t="s">
        <v>8091</v>
      </c>
      <c r="J2665" t="str">
        <f t="shared" si="41"/>
        <v>Sudeste</v>
      </c>
    </row>
    <row r="2666" spans="1:10" ht="14.65" customHeight="1" x14ac:dyDescent="0.25">
      <c r="A2666" s="8" t="s">
        <v>6882</v>
      </c>
      <c r="B2666" s="8" t="s">
        <v>6883</v>
      </c>
      <c r="C2666" s="8" t="s">
        <v>6921</v>
      </c>
      <c r="D2666" s="8" t="s">
        <v>6922</v>
      </c>
      <c r="E2666" s="8" t="s">
        <v>7049</v>
      </c>
      <c r="F2666" s="8" t="s">
        <v>7050</v>
      </c>
      <c r="G2666" s="8" t="s">
        <v>8092</v>
      </c>
      <c r="H2666" s="8" t="s">
        <v>8093</v>
      </c>
      <c r="I2666" s="8" t="s">
        <v>8094</v>
      </c>
      <c r="J2666" t="str">
        <f t="shared" si="41"/>
        <v>Sudeste</v>
      </c>
    </row>
    <row r="2667" spans="1:10" ht="14.65" customHeight="1" x14ac:dyDescent="0.25">
      <c r="A2667" s="8" t="s">
        <v>6882</v>
      </c>
      <c r="B2667" s="8" t="s">
        <v>6883</v>
      </c>
      <c r="C2667" s="8" t="s">
        <v>7116</v>
      </c>
      <c r="D2667" s="8" t="s">
        <v>7117</v>
      </c>
      <c r="E2667" s="8" t="s">
        <v>7168</v>
      </c>
      <c r="F2667" s="8" t="s">
        <v>7169</v>
      </c>
      <c r="G2667" s="8" t="s">
        <v>8095</v>
      </c>
      <c r="H2667" s="8" t="s">
        <v>8096</v>
      </c>
      <c r="I2667" s="8" t="s">
        <v>8097</v>
      </c>
      <c r="J2667" t="str">
        <f t="shared" si="41"/>
        <v>Sudeste</v>
      </c>
    </row>
    <row r="2668" spans="1:10" ht="14.65" customHeight="1" x14ac:dyDescent="0.25">
      <c r="A2668" s="8" t="s">
        <v>6882</v>
      </c>
      <c r="B2668" s="8" t="s">
        <v>6883</v>
      </c>
      <c r="C2668" s="8" t="s">
        <v>6910</v>
      </c>
      <c r="D2668" s="8" t="s">
        <v>6911</v>
      </c>
      <c r="E2668" s="8" t="s">
        <v>7072</v>
      </c>
      <c r="F2668" s="8" t="s">
        <v>6911</v>
      </c>
      <c r="G2668" s="8" t="s">
        <v>8098</v>
      </c>
      <c r="H2668" s="8" t="s">
        <v>8099</v>
      </c>
      <c r="I2668" s="8" t="s">
        <v>8100</v>
      </c>
      <c r="J2668" t="str">
        <f t="shared" si="41"/>
        <v>Sudeste</v>
      </c>
    </row>
    <row r="2669" spans="1:10" ht="14.65" customHeight="1" x14ac:dyDescent="0.25">
      <c r="A2669" s="8" t="s">
        <v>6882</v>
      </c>
      <c r="B2669" s="8" t="s">
        <v>6883</v>
      </c>
      <c r="C2669" s="8" t="s">
        <v>7038</v>
      </c>
      <c r="D2669" s="8" t="s">
        <v>7039</v>
      </c>
      <c r="E2669" s="8" t="s">
        <v>7040</v>
      </c>
      <c r="F2669" s="8" t="s">
        <v>7039</v>
      </c>
      <c r="G2669" s="8" t="s">
        <v>8101</v>
      </c>
      <c r="H2669" s="8" t="s">
        <v>8102</v>
      </c>
      <c r="I2669" s="8" t="s">
        <v>8103</v>
      </c>
      <c r="J2669" t="str">
        <f t="shared" si="41"/>
        <v>Sudeste</v>
      </c>
    </row>
    <row r="2670" spans="1:10" ht="14.65" customHeight="1" x14ac:dyDescent="0.25">
      <c r="A2670" s="8" t="s">
        <v>6882</v>
      </c>
      <c r="B2670" s="8" t="s">
        <v>6883</v>
      </c>
      <c r="C2670" s="8" t="s">
        <v>6890</v>
      </c>
      <c r="D2670" s="8" t="s">
        <v>6891</v>
      </c>
      <c r="E2670" s="8" t="s">
        <v>7043</v>
      </c>
      <c r="F2670" s="8" t="s">
        <v>6891</v>
      </c>
      <c r="G2670" s="8" t="s">
        <v>8104</v>
      </c>
      <c r="H2670" s="8" t="s">
        <v>8105</v>
      </c>
      <c r="I2670" s="8" t="s">
        <v>8106</v>
      </c>
      <c r="J2670" t="str">
        <f t="shared" si="41"/>
        <v>Sudeste</v>
      </c>
    </row>
    <row r="2671" spans="1:10" ht="14.65" customHeight="1" x14ac:dyDescent="0.25">
      <c r="A2671" s="8" t="s">
        <v>6882</v>
      </c>
      <c r="B2671" s="8" t="s">
        <v>6883</v>
      </c>
      <c r="C2671" s="8" t="s">
        <v>7116</v>
      </c>
      <c r="D2671" s="8" t="s">
        <v>7117</v>
      </c>
      <c r="E2671" s="8" t="s">
        <v>7141</v>
      </c>
      <c r="F2671" s="8" t="s">
        <v>7117</v>
      </c>
      <c r="G2671" s="8" t="s">
        <v>8107</v>
      </c>
      <c r="H2671" s="8" t="s">
        <v>8108</v>
      </c>
      <c r="I2671" s="8" t="s">
        <v>8109</v>
      </c>
      <c r="J2671" t="str">
        <f t="shared" si="41"/>
        <v>Sudeste</v>
      </c>
    </row>
    <row r="2672" spans="1:10" ht="14.65" customHeight="1" x14ac:dyDescent="0.25">
      <c r="A2672" s="8" t="s">
        <v>6882</v>
      </c>
      <c r="B2672" s="8" t="s">
        <v>6883</v>
      </c>
      <c r="C2672" s="8" t="s">
        <v>6959</v>
      </c>
      <c r="D2672" s="8" t="s">
        <v>6960</v>
      </c>
      <c r="E2672" s="8" t="s">
        <v>7406</v>
      </c>
      <c r="F2672" s="8" t="s">
        <v>7407</v>
      </c>
      <c r="G2672" s="8" t="s">
        <v>8110</v>
      </c>
      <c r="H2672" s="8" t="s">
        <v>8111</v>
      </c>
      <c r="I2672" s="8" t="s">
        <v>8112</v>
      </c>
      <c r="J2672" t="str">
        <f t="shared" si="41"/>
        <v>Sudeste</v>
      </c>
    </row>
    <row r="2673" spans="1:10" ht="14.65" customHeight="1" x14ac:dyDescent="0.25">
      <c r="A2673" s="8" t="s">
        <v>6882</v>
      </c>
      <c r="B2673" s="8" t="s">
        <v>6883</v>
      </c>
      <c r="C2673" s="8" t="s">
        <v>7038</v>
      </c>
      <c r="D2673" s="8" t="s">
        <v>7039</v>
      </c>
      <c r="E2673" s="8" t="s">
        <v>7040</v>
      </c>
      <c r="F2673" s="8" t="s">
        <v>7039</v>
      </c>
      <c r="G2673" s="8" t="s">
        <v>8113</v>
      </c>
      <c r="H2673" s="8" t="s">
        <v>8114</v>
      </c>
      <c r="I2673" s="8" t="s">
        <v>8115</v>
      </c>
      <c r="J2673" t="str">
        <f t="shared" si="41"/>
        <v>Sudeste</v>
      </c>
    </row>
    <row r="2674" spans="1:10" ht="14.65" customHeight="1" x14ac:dyDescent="0.25">
      <c r="A2674" s="8" t="s">
        <v>6882</v>
      </c>
      <c r="B2674" s="8" t="s">
        <v>6883</v>
      </c>
      <c r="C2674" s="8" t="s">
        <v>7038</v>
      </c>
      <c r="D2674" s="8" t="s">
        <v>7039</v>
      </c>
      <c r="E2674" s="8" t="s">
        <v>7040</v>
      </c>
      <c r="F2674" s="8" t="s">
        <v>7039</v>
      </c>
      <c r="G2674" s="8" t="s">
        <v>8116</v>
      </c>
      <c r="H2674" s="8" t="s">
        <v>8117</v>
      </c>
      <c r="I2674" s="8" t="s">
        <v>4875</v>
      </c>
      <c r="J2674" t="str">
        <f t="shared" si="41"/>
        <v>Sudeste</v>
      </c>
    </row>
    <row r="2675" spans="1:10" ht="14.65" customHeight="1" x14ac:dyDescent="0.25">
      <c r="A2675" s="8" t="s">
        <v>6882</v>
      </c>
      <c r="B2675" s="8" t="s">
        <v>6883</v>
      </c>
      <c r="C2675" s="8" t="s">
        <v>7016</v>
      </c>
      <c r="D2675" s="8" t="s">
        <v>7017</v>
      </c>
      <c r="E2675" s="8" t="s">
        <v>7106</v>
      </c>
      <c r="F2675" s="8" t="s">
        <v>7017</v>
      </c>
      <c r="G2675" s="8" t="s">
        <v>8118</v>
      </c>
      <c r="H2675" s="8" t="s">
        <v>8119</v>
      </c>
      <c r="I2675" s="8" t="s">
        <v>8120</v>
      </c>
      <c r="J2675" t="str">
        <f t="shared" si="41"/>
        <v>Sudeste</v>
      </c>
    </row>
    <row r="2676" spans="1:10" ht="14.65" customHeight="1" x14ac:dyDescent="0.25">
      <c r="A2676" s="8" t="s">
        <v>6882</v>
      </c>
      <c r="B2676" s="8" t="s">
        <v>6883</v>
      </c>
      <c r="C2676" s="8" t="s">
        <v>6895</v>
      </c>
      <c r="D2676" s="8" t="s">
        <v>6896</v>
      </c>
      <c r="E2676" s="8" t="s">
        <v>6897</v>
      </c>
      <c r="F2676" s="8" t="s">
        <v>6898</v>
      </c>
      <c r="G2676" s="8" t="s">
        <v>8121</v>
      </c>
      <c r="H2676" s="8" t="s">
        <v>8122</v>
      </c>
      <c r="I2676" s="8" t="s">
        <v>8123</v>
      </c>
      <c r="J2676" t="str">
        <f t="shared" si="41"/>
        <v>Sudeste</v>
      </c>
    </row>
    <row r="2677" spans="1:10" ht="14.65" customHeight="1" x14ac:dyDescent="0.25">
      <c r="A2677" s="8" t="s">
        <v>6882</v>
      </c>
      <c r="B2677" s="8" t="s">
        <v>6883</v>
      </c>
      <c r="C2677" s="8" t="s">
        <v>6940</v>
      </c>
      <c r="D2677" s="8" t="s">
        <v>6941</v>
      </c>
      <c r="E2677" s="8" t="s">
        <v>6946</v>
      </c>
      <c r="F2677" s="8" t="s">
        <v>6947</v>
      </c>
      <c r="G2677" s="8" t="s">
        <v>8124</v>
      </c>
      <c r="H2677" s="8" t="s">
        <v>8125</v>
      </c>
      <c r="I2677" s="8" t="s">
        <v>8126</v>
      </c>
      <c r="J2677" t="str">
        <f t="shared" si="41"/>
        <v>Sudeste</v>
      </c>
    </row>
    <row r="2678" spans="1:10" ht="14.65" customHeight="1" x14ac:dyDescent="0.25">
      <c r="A2678" s="8" t="s">
        <v>6882</v>
      </c>
      <c r="B2678" s="8" t="s">
        <v>6883</v>
      </c>
      <c r="C2678" s="8" t="s">
        <v>6959</v>
      </c>
      <c r="D2678" s="8" t="s">
        <v>6960</v>
      </c>
      <c r="E2678" s="8" t="s">
        <v>7110</v>
      </c>
      <c r="F2678" s="8" t="s">
        <v>7111</v>
      </c>
      <c r="G2678" s="8" t="s">
        <v>8127</v>
      </c>
      <c r="H2678" s="8" t="s">
        <v>8128</v>
      </c>
      <c r="I2678" s="8" t="s">
        <v>8129</v>
      </c>
      <c r="J2678" t="str">
        <f t="shared" si="41"/>
        <v>Sudeste</v>
      </c>
    </row>
    <row r="2679" spans="1:10" ht="14.65" customHeight="1" x14ac:dyDescent="0.25">
      <c r="A2679" s="8" t="s">
        <v>6882</v>
      </c>
      <c r="B2679" s="8" t="s">
        <v>6883</v>
      </c>
      <c r="C2679" s="8" t="s">
        <v>6895</v>
      </c>
      <c r="D2679" s="8" t="s">
        <v>6896</v>
      </c>
      <c r="E2679" s="8" t="s">
        <v>7059</v>
      </c>
      <c r="F2679" s="8" t="s">
        <v>7060</v>
      </c>
      <c r="G2679" s="8" t="s">
        <v>8130</v>
      </c>
      <c r="H2679" s="8" t="s">
        <v>8131</v>
      </c>
      <c r="I2679" s="8" t="s">
        <v>8132</v>
      </c>
      <c r="J2679" t="str">
        <f t="shared" si="41"/>
        <v>Sudeste</v>
      </c>
    </row>
    <row r="2680" spans="1:10" ht="14.65" customHeight="1" x14ac:dyDescent="0.25">
      <c r="A2680" s="8" t="s">
        <v>6882</v>
      </c>
      <c r="B2680" s="8" t="s">
        <v>6883</v>
      </c>
      <c r="C2680" s="8" t="s">
        <v>7116</v>
      </c>
      <c r="D2680" s="8" t="s">
        <v>7117</v>
      </c>
      <c r="E2680" s="8" t="s">
        <v>7203</v>
      </c>
      <c r="F2680" s="8" t="s">
        <v>7204</v>
      </c>
      <c r="G2680" s="8" t="s">
        <v>8133</v>
      </c>
      <c r="H2680" s="8" t="s">
        <v>8134</v>
      </c>
      <c r="I2680" s="8" t="s">
        <v>8135</v>
      </c>
      <c r="J2680" t="str">
        <f t="shared" si="41"/>
        <v>Sudeste</v>
      </c>
    </row>
    <row r="2681" spans="1:10" ht="14.65" customHeight="1" x14ac:dyDescent="0.25">
      <c r="A2681" s="8" t="s">
        <v>6882</v>
      </c>
      <c r="B2681" s="8" t="s">
        <v>6883</v>
      </c>
      <c r="C2681" s="8" t="s">
        <v>6921</v>
      </c>
      <c r="D2681" s="8" t="s">
        <v>6922</v>
      </c>
      <c r="E2681" s="8" t="s">
        <v>7160</v>
      </c>
      <c r="F2681" s="8" t="s">
        <v>7161</v>
      </c>
      <c r="G2681" s="8" t="s">
        <v>8136</v>
      </c>
      <c r="H2681" s="8" t="s">
        <v>8137</v>
      </c>
      <c r="I2681" s="8" t="s">
        <v>7161</v>
      </c>
      <c r="J2681" t="str">
        <f t="shared" si="41"/>
        <v>Sudeste</v>
      </c>
    </row>
    <row r="2682" spans="1:10" ht="14.65" customHeight="1" x14ac:dyDescent="0.25">
      <c r="A2682" s="8" t="s">
        <v>6882</v>
      </c>
      <c r="B2682" s="8" t="s">
        <v>6883</v>
      </c>
      <c r="C2682" s="8" t="s">
        <v>6890</v>
      </c>
      <c r="D2682" s="8" t="s">
        <v>6891</v>
      </c>
      <c r="E2682" s="8" t="s">
        <v>7043</v>
      </c>
      <c r="F2682" s="8" t="s">
        <v>6891</v>
      </c>
      <c r="G2682" s="8" t="s">
        <v>8138</v>
      </c>
      <c r="H2682" s="8" t="s">
        <v>8139</v>
      </c>
      <c r="I2682" s="8" t="s">
        <v>8140</v>
      </c>
      <c r="J2682" t="str">
        <f t="shared" si="41"/>
        <v>Sudeste</v>
      </c>
    </row>
    <row r="2683" spans="1:10" ht="14.65" customHeight="1" x14ac:dyDescent="0.25">
      <c r="A2683" s="8" t="s">
        <v>6882</v>
      </c>
      <c r="B2683" s="8" t="s">
        <v>6883</v>
      </c>
      <c r="C2683" s="8" t="s">
        <v>6910</v>
      </c>
      <c r="D2683" s="8" t="s">
        <v>6911</v>
      </c>
      <c r="E2683" s="8" t="s">
        <v>6912</v>
      </c>
      <c r="F2683" s="8" t="s">
        <v>6913</v>
      </c>
      <c r="G2683" s="8" t="s">
        <v>8141</v>
      </c>
      <c r="H2683" s="8" t="s">
        <v>8142</v>
      </c>
      <c r="I2683" s="8" t="s">
        <v>8143</v>
      </c>
      <c r="J2683" t="str">
        <f t="shared" si="41"/>
        <v>Sudeste</v>
      </c>
    </row>
    <row r="2684" spans="1:10" ht="14.65" customHeight="1" x14ac:dyDescent="0.25">
      <c r="A2684" s="8" t="s">
        <v>6882</v>
      </c>
      <c r="B2684" s="8" t="s">
        <v>6883</v>
      </c>
      <c r="C2684" s="8" t="s">
        <v>6895</v>
      </c>
      <c r="D2684" s="8" t="s">
        <v>6896</v>
      </c>
      <c r="E2684" s="8" t="s">
        <v>7059</v>
      </c>
      <c r="F2684" s="8" t="s">
        <v>7060</v>
      </c>
      <c r="G2684" s="8" t="s">
        <v>8144</v>
      </c>
      <c r="H2684" s="8" t="s">
        <v>8145</v>
      </c>
      <c r="I2684" s="8" t="s">
        <v>8146</v>
      </c>
      <c r="J2684" t="str">
        <f t="shared" si="41"/>
        <v>Sudeste</v>
      </c>
    </row>
    <row r="2685" spans="1:10" ht="14.65" customHeight="1" x14ac:dyDescent="0.25">
      <c r="A2685" s="8" t="s">
        <v>6882</v>
      </c>
      <c r="B2685" s="8" t="s">
        <v>6883</v>
      </c>
      <c r="C2685" s="8" t="s">
        <v>6895</v>
      </c>
      <c r="D2685" s="8" t="s">
        <v>6896</v>
      </c>
      <c r="E2685" s="8" t="s">
        <v>7001</v>
      </c>
      <c r="F2685" s="8" t="s">
        <v>7002</v>
      </c>
      <c r="G2685" s="8" t="s">
        <v>8147</v>
      </c>
      <c r="H2685" s="8" t="s">
        <v>8148</v>
      </c>
      <c r="I2685" s="8" t="s">
        <v>8149</v>
      </c>
      <c r="J2685" t="str">
        <f t="shared" si="41"/>
        <v>Sudeste</v>
      </c>
    </row>
    <row r="2686" spans="1:10" ht="14.65" customHeight="1" x14ac:dyDescent="0.25">
      <c r="A2686" s="8" t="s">
        <v>6882</v>
      </c>
      <c r="B2686" s="8" t="s">
        <v>6883</v>
      </c>
      <c r="C2686" s="8" t="s">
        <v>6895</v>
      </c>
      <c r="D2686" s="8" t="s">
        <v>6896</v>
      </c>
      <c r="E2686" s="8" t="s">
        <v>7001</v>
      </c>
      <c r="F2686" s="8" t="s">
        <v>7002</v>
      </c>
      <c r="G2686" s="8" t="s">
        <v>8150</v>
      </c>
      <c r="H2686" s="8" t="s">
        <v>8151</v>
      </c>
      <c r="I2686" s="8" t="s">
        <v>8152</v>
      </c>
      <c r="J2686" t="str">
        <f t="shared" si="41"/>
        <v>Sudeste</v>
      </c>
    </row>
    <row r="2687" spans="1:10" ht="14.65" customHeight="1" x14ac:dyDescent="0.25">
      <c r="A2687" s="8" t="s">
        <v>6882</v>
      </c>
      <c r="B2687" s="8" t="s">
        <v>6883</v>
      </c>
      <c r="C2687" s="8" t="s">
        <v>6916</v>
      </c>
      <c r="D2687" s="8" t="s">
        <v>6917</v>
      </c>
      <c r="E2687" s="8" t="s">
        <v>7326</v>
      </c>
      <c r="F2687" s="8" t="s">
        <v>7327</v>
      </c>
      <c r="G2687" s="8" t="s">
        <v>8153</v>
      </c>
      <c r="H2687" s="8" t="s">
        <v>8154</v>
      </c>
      <c r="I2687" s="8" t="s">
        <v>8155</v>
      </c>
      <c r="J2687" t="str">
        <f t="shared" si="41"/>
        <v>Sudeste</v>
      </c>
    </row>
    <row r="2688" spans="1:10" ht="14.65" customHeight="1" x14ac:dyDescent="0.25">
      <c r="A2688" s="8" t="s">
        <v>6882</v>
      </c>
      <c r="B2688" s="8" t="s">
        <v>6883</v>
      </c>
      <c r="C2688" s="8" t="s">
        <v>7116</v>
      </c>
      <c r="D2688" s="8" t="s">
        <v>7117</v>
      </c>
      <c r="E2688" s="8" t="s">
        <v>7141</v>
      </c>
      <c r="F2688" s="8" t="s">
        <v>7117</v>
      </c>
      <c r="G2688" s="8" t="s">
        <v>8156</v>
      </c>
      <c r="H2688" s="8" t="s">
        <v>8157</v>
      </c>
      <c r="I2688" s="8" t="s">
        <v>8158</v>
      </c>
      <c r="J2688" t="str">
        <f t="shared" si="41"/>
        <v>Sudeste</v>
      </c>
    </row>
    <row r="2689" spans="1:10" ht="14.65" customHeight="1" x14ac:dyDescent="0.25">
      <c r="A2689" s="8" t="s">
        <v>6882</v>
      </c>
      <c r="B2689" s="8" t="s">
        <v>6883</v>
      </c>
      <c r="C2689" s="8" t="s">
        <v>6895</v>
      </c>
      <c r="D2689" s="8" t="s">
        <v>6896</v>
      </c>
      <c r="E2689" s="8" t="s">
        <v>6897</v>
      </c>
      <c r="F2689" s="8" t="s">
        <v>6898</v>
      </c>
      <c r="G2689" s="8" t="s">
        <v>8159</v>
      </c>
      <c r="H2689" s="8" t="s">
        <v>8160</v>
      </c>
      <c r="I2689" s="8" t="s">
        <v>8161</v>
      </c>
      <c r="J2689" t="str">
        <f t="shared" si="41"/>
        <v>Sudeste</v>
      </c>
    </row>
    <row r="2690" spans="1:10" ht="14.65" customHeight="1" x14ac:dyDescent="0.25">
      <c r="A2690" s="8" t="s">
        <v>6882</v>
      </c>
      <c r="B2690" s="8" t="s">
        <v>6883</v>
      </c>
      <c r="C2690" s="8" t="s">
        <v>7116</v>
      </c>
      <c r="D2690" s="8" t="s">
        <v>7117</v>
      </c>
      <c r="E2690" s="8" t="s">
        <v>7141</v>
      </c>
      <c r="F2690" s="8" t="s">
        <v>7117</v>
      </c>
      <c r="G2690" s="8" t="s">
        <v>8162</v>
      </c>
      <c r="H2690" s="8" t="s">
        <v>8163</v>
      </c>
      <c r="I2690" s="8" t="s">
        <v>8164</v>
      </c>
      <c r="J2690" t="str">
        <f t="shared" si="41"/>
        <v>Sudeste</v>
      </c>
    </row>
    <row r="2691" spans="1:10" ht="14.65" customHeight="1" x14ac:dyDescent="0.25">
      <c r="A2691" s="8" t="s">
        <v>6882</v>
      </c>
      <c r="B2691" s="8" t="s">
        <v>6883</v>
      </c>
      <c r="C2691" s="8" t="s">
        <v>6921</v>
      </c>
      <c r="D2691" s="8" t="s">
        <v>6922</v>
      </c>
      <c r="E2691" s="8" t="s">
        <v>7160</v>
      </c>
      <c r="F2691" s="8" t="s">
        <v>7161</v>
      </c>
      <c r="G2691" s="8" t="s">
        <v>8165</v>
      </c>
      <c r="H2691" s="8" t="s">
        <v>8166</v>
      </c>
      <c r="I2691" s="8" t="s">
        <v>8167</v>
      </c>
      <c r="J2691" t="str">
        <f t="shared" ref="J2691:J2754" si="42">IF(AND(VALUE(LEFT(H2691,2))&gt;=11,VALUE(LEFT(H2691,2))&lt;=17),"Norte",IF(AND(VALUE(LEFT(H2691,2))&gt;=21,VALUE(LEFT(H2691,2))&lt;=29),"Nordeste",IF(AND(VALUE(LEFT(H2691,2))&gt;=31,VALUE(LEFT(H2691,2))&lt;=35),"Sudeste",IF(AND(VALUE(LEFT(H2691,2))&gt;=41,VALUE(LEFT(H2691,2))&lt;=43),"Sul",IF(AND(VALUE(LEFT(H2691,2))&gt;=50,VALUE(LEFT(H2691,2))&lt;=53),"Centro-Oeste","Verificar")))))</f>
        <v>Sudeste</v>
      </c>
    </row>
    <row r="2692" spans="1:10" ht="14.65" customHeight="1" x14ac:dyDescent="0.25">
      <c r="A2692" s="8" t="s">
        <v>6882</v>
      </c>
      <c r="B2692" s="8" t="s">
        <v>6883</v>
      </c>
      <c r="C2692" s="8" t="s">
        <v>6890</v>
      </c>
      <c r="D2692" s="8" t="s">
        <v>6891</v>
      </c>
      <c r="E2692" s="8" t="s">
        <v>7144</v>
      </c>
      <c r="F2692" s="8" t="s">
        <v>7145</v>
      </c>
      <c r="G2692" s="8" t="s">
        <v>8168</v>
      </c>
      <c r="H2692" s="8" t="s">
        <v>8169</v>
      </c>
      <c r="I2692" s="8" t="s">
        <v>8170</v>
      </c>
      <c r="J2692" t="str">
        <f t="shared" si="42"/>
        <v>Sudeste</v>
      </c>
    </row>
    <row r="2693" spans="1:10" ht="14.65" customHeight="1" x14ac:dyDescent="0.25">
      <c r="A2693" s="8" t="s">
        <v>6882</v>
      </c>
      <c r="B2693" s="8" t="s">
        <v>6883</v>
      </c>
      <c r="C2693" s="8" t="s">
        <v>6910</v>
      </c>
      <c r="D2693" s="8" t="s">
        <v>6911</v>
      </c>
      <c r="E2693" s="8" t="s">
        <v>6927</v>
      </c>
      <c r="F2693" s="8" t="s">
        <v>6928</v>
      </c>
      <c r="G2693" s="8" t="s">
        <v>8171</v>
      </c>
      <c r="H2693" s="8" t="s">
        <v>8172</v>
      </c>
      <c r="I2693" s="8" t="s">
        <v>8173</v>
      </c>
      <c r="J2693" t="str">
        <f t="shared" si="42"/>
        <v>Sudeste</v>
      </c>
    </row>
    <row r="2694" spans="1:10" ht="14.65" customHeight="1" x14ac:dyDescent="0.25">
      <c r="A2694" s="8" t="s">
        <v>6882</v>
      </c>
      <c r="B2694" s="8" t="s">
        <v>6883</v>
      </c>
      <c r="C2694" s="8" t="s">
        <v>6921</v>
      </c>
      <c r="D2694" s="8" t="s">
        <v>6922</v>
      </c>
      <c r="E2694" s="8" t="s">
        <v>6956</v>
      </c>
      <c r="F2694" s="8" t="s">
        <v>6957</v>
      </c>
      <c r="G2694" s="8" t="s">
        <v>8174</v>
      </c>
      <c r="H2694" s="8" t="s">
        <v>8175</v>
      </c>
      <c r="I2694" s="8" t="s">
        <v>8176</v>
      </c>
      <c r="J2694" t="str">
        <f t="shared" si="42"/>
        <v>Sudeste</v>
      </c>
    </row>
    <row r="2695" spans="1:10" ht="14.65" customHeight="1" x14ac:dyDescent="0.25">
      <c r="A2695" s="8" t="s">
        <v>6882</v>
      </c>
      <c r="B2695" s="8" t="s">
        <v>6883</v>
      </c>
      <c r="C2695" s="8" t="s">
        <v>6959</v>
      </c>
      <c r="D2695" s="8" t="s">
        <v>6960</v>
      </c>
      <c r="E2695" s="8" t="s">
        <v>7406</v>
      </c>
      <c r="F2695" s="8" t="s">
        <v>7407</v>
      </c>
      <c r="G2695" s="8" t="s">
        <v>8177</v>
      </c>
      <c r="H2695" s="8" t="s">
        <v>8178</v>
      </c>
      <c r="I2695" s="8" t="s">
        <v>8179</v>
      </c>
      <c r="J2695" t="str">
        <f t="shared" si="42"/>
        <v>Sudeste</v>
      </c>
    </row>
    <row r="2696" spans="1:10" ht="14.65" customHeight="1" x14ac:dyDescent="0.25">
      <c r="A2696" s="8" t="s">
        <v>6882</v>
      </c>
      <c r="B2696" s="8" t="s">
        <v>6883</v>
      </c>
      <c r="C2696" s="8" t="s">
        <v>6910</v>
      </c>
      <c r="D2696" s="8" t="s">
        <v>6911</v>
      </c>
      <c r="E2696" s="8" t="s">
        <v>7072</v>
      </c>
      <c r="F2696" s="8" t="s">
        <v>6911</v>
      </c>
      <c r="G2696" s="8" t="s">
        <v>8180</v>
      </c>
      <c r="H2696" s="8" t="s">
        <v>8181</v>
      </c>
      <c r="I2696" s="8" t="s">
        <v>8182</v>
      </c>
      <c r="J2696" t="str">
        <f t="shared" si="42"/>
        <v>Sudeste</v>
      </c>
    </row>
    <row r="2697" spans="1:10" ht="14.65" customHeight="1" x14ac:dyDescent="0.25">
      <c r="A2697" s="8" t="s">
        <v>6882</v>
      </c>
      <c r="B2697" s="8" t="s">
        <v>6883</v>
      </c>
      <c r="C2697" s="8" t="s">
        <v>7116</v>
      </c>
      <c r="D2697" s="8" t="s">
        <v>7117</v>
      </c>
      <c r="E2697" s="8" t="s">
        <v>7353</v>
      </c>
      <c r="F2697" s="8" t="s">
        <v>7354</v>
      </c>
      <c r="G2697" s="8" t="s">
        <v>8183</v>
      </c>
      <c r="H2697" s="8" t="s">
        <v>8184</v>
      </c>
      <c r="I2697" s="8" t="s">
        <v>8185</v>
      </c>
      <c r="J2697" t="str">
        <f t="shared" si="42"/>
        <v>Sudeste</v>
      </c>
    </row>
    <row r="2698" spans="1:10" ht="14.65" customHeight="1" x14ac:dyDescent="0.25">
      <c r="A2698" s="8" t="s">
        <v>6882</v>
      </c>
      <c r="B2698" s="8" t="s">
        <v>6883</v>
      </c>
      <c r="C2698" s="8" t="s">
        <v>7116</v>
      </c>
      <c r="D2698" s="8" t="s">
        <v>7117</v>
      </c>
      <c r="E2698" s="8" t="s">
        <v>8019</v>
      </c>
      <c r="F2698" s="8" t="s">
        <v>8020</v>
      </c>
      <c r="G2698" s="8" t="s">
        <v>8186</v>
      </c>
      <c r="H2698" s="8" t="s">
        <v>8187</v>
      </c>
      <c r="I2698" s="8" t="s">
        <v>8188</v>
      </c>
      <c r="J2698" t="str">
        <f t="shared" si="42"/>
        <v>Sudeste</v>
      </c>
    </row>
    <row r="2699" spans="1:10" ht="14.65" customHeight="1" x14ac:dyDescent="0.25">
      <c r="A2699" s="8" t="s">
        <v>6882</v>
      </c>
      <c r="B2699" s="8" t="s">
        <v>6883</v>
      </c>
      <c r="C2699" s="8" t="s">
        <v>6895</v>
      </c>
      <c r="D2699" s="8" t="s">
        <v>6896</v>
      </c>
      <c r="E2699" s="8" t="s">
        <v>6897</v>
      </c>
      <c r="F2699" s="8" t="s">
        <v>6898</v>
      </c>
      <c r="G2699" s="8" t="s">
        <v>8189</v>
      </c>
      <c r="H2699" s="8" t="s">
        <v>8190</v>
      </c>
      <c r="I2699" s="8" t="s">
        <v>6898</v>
      </c>
      <c r="J2699" t="str">
        <f t="shared" si="42"/>
        <v>Sudeste</v>
      </c>
    </row>
    <row r="2700" spans="1:10" ht="14.65" customHeight="1" x14ac:dyDescent="0.25">
      <c r="A2700" s="8" t="s">
        <v>6882</v>
      </c>
      <c r="B2700" s="8" t="s">
        <v>6883</v>
      </c>
      <c r="C2700" s="8" t="s">
        <v>6895</v>
      </c>
      <c r="D2700" s="8" t="s">
        <v>6896</v>
      </c>
      <c r="E2700" s="8" t="s">
        <v>6897</v>
      </c>
      <c r="F2700" s="8" t="s">
        <v>6898</v>
      </c>
      <c r="G2700" s="8" t="s">
        <v>8191</v>
      </c>
      <c r="H2700" s="8" t="s">
        <v>8192</v>
      </c>
      <c r="I2700" s="8" t="s">
        <v>8193</v>
      </c>
      <c r="J2700" t="str">
        <f t="shared" si="42"/>
        <v>Sudeste</v>
      </c>
    </row>
    <row r="2701" spans="1:10" ht="14.65" customHeight="1" x14ac:dyDescent="0.25">
      <c r="A2701" s="8" t="s">
        <v>6882</v>
      </c>
      <c r="B2701" s="8" t="s">
        <v>6883</v>
      </c>
      <c r="C2701" s="8" t="s">
        <v>6934</v>
      </c>
      <c r="D2701" s="8" t="s">
        <v>6935</v>
      </c>
      <c r="E2701" s="8" t="s">
        <v>7362</v>
      </c>
      <c r="F2701" s="8" t="s">
        <v>7363</v>
      </c>
      <c r="G2701" s="8" t="s">
        <v>8194</v>
      </c>
      <c r="H2701" s="8" t="s">
        <v>8195</v>
      </c>
      <c r="I2701" s="8" t="s">
        <v>7363</v>
      </c>
      <c r="J2701" t="str">
        <f t="shared" si="42"/>
        <v>Sudeste</v>
      </c>
    </row>
    <row r="2702" spans="1:10" ht="14.65" customHeight="1" x14ac:dyDescent="0.25">
      <c r="A2702" s="8" t="s">
        <v>6882</v>
      </c>
      <c r="B2702" s="8" t="s">
        <v>6883</v>
      </c>
      <c r="C2702" s="8" t="s">
        <v>6895</v>
      </c>
      <c r="D2702" s="8" t="s">
        <v>6896</v>
      </c>
      <c r="E2702" s="8" t="s">
        <v>7129</v>
      </c>
      <c r="F2702" s="8" t="s">
        <v>7130</v>
      </c>
      <c r="G2702" s="8" t="s">
        <v>8196</v>
      </c>
      <c r="H2702" s="8" t="s">
        <v>8197</v>
      </c>
      <c r="I2702" s="8" t="s">
        <v>8198</v>
      </c>
      <c r="J2702" t="str">
        <f t="shared" si="42"/>
        <v>Sudeste</v>
      </c>
    </row>
    <row r="2703" spans="1:10" ht="14.65" customHeight="1" x14ac:dyDescent="0.25">
      <c r="A2703" s="8" t="s">
        <v>6882</v>
      </c>
      <c r="B2703" s="8" t="s">
        <v>6883</v>
      </c>
      <c r="C2703" s="8" t="s">
        <v>6890</v>
      </c>
      <c r="D2703" s="8" t="s">
        <v>6891</v>
      </c>
      <c r="E2703" s="8" t="s">
        <v>7861</v>
      </c>
      <c r="F2703" s="8" t="s">
        <v>7862</v>
      </c>
      <c r="G2703" s="8" t="s">
        <v>8199</v>
      </c>
      <c r="H2703" s="8" t="s">
        <v>8200</v>
      </c>
      <c r="I2703" s="8" t="s">
        <v>8201</v>
      </c>
      <c r="J2703" t="str">
        <f t="shared" si="42"/>
        <v>Sudeste</v>
      </c>
    </row>
    <row r="2704" spans="1:10" ht="14.65" customHeight="1" x14ac:dyDescent="0.25">
      <c r="A2704" s="8" t="s">
        <v>6882</v>
      </c>
      <c r="B2704" s="8" t="s">
        <v>6883</v>
      </c>
      <c r="C2704" s="8" t="s">
        <v>6940</v>
      </c>
      <c r="D2704" s="8" t="s">
        <v>6941</v>
      </c>
      <c r="E2704" s="8" t="s">
        <v>7189</v>
      </c>
      <c r="F2704" s="8" t="s">
        <v>7190</v>
      </c>
      <c r="G2704" s="8" t="s">
        <v>8202</v>
      </c>
      <c r="H2704" s="8" t="s">
        <v>8203</v>
      </c>
      <c r="I2704" s="8" t="s">
        <v>8204</v>
      </c>
      <c r="J2704" t="str">
        <f t="shared" si="42"/>
        <v>Sudeste</v>
      </c>
    </row>
    <row r="2705" spans="1:10" ht="14.65" customHeight="1" x14ac:dyDescent="0.25">
      <c r="A2705" s="8" t="s">
        <v>6882</v>
      </c>
      <c r="B2705" s="8" t="s">
        <v>6883</v>
      </c>
      <c r="C2705" s="8" t="s">
        <v>7016</v>
      </c>
      <c r="D2705" s="8" t="s">
        <v>7017</v>
      </c>
      <c r="E2705" s="8" t="s">
        <v>7089</v>
      </c>
      <c r="F2705" s="8" t="s">
        <v>7090</v>
      </c>
      <c r="G2705" s="8" t="s">
        <v>8205</v>
      </c>
      <c r="H2705" s="8" t="s">
        <v>8206</v>
      </c>
      <c r="I2705" s="8" t="s">
        <v>8207</v>
      </c>
      <c r="J2705" t="str">
        <f t="shared" si="42"/>
        <v>Sudeste</v>
      </c>
    </row>
    <row r="2706" spans="1:10" ht="14.65" customHeight="1" x14ac:dyDescent="0.25">
      <c r="A2706" s="8" t="s">
        <v>6882</v>
      </c>
      <c r="B2706" s="8" t="s">
        <v>6883</v>
      </c>
      <c r="C2706" s="8" t="s">
        <v>6934</v>
      </c>
      <c r="D2706" s="8" t="s">
        <v>6935</v>
      </c>
      <c r="E2706" s="8" t="s">
        <v>6968</v>
      </c>
      <c r="F2706" s="8" t="s">
        <v>6935</v>
      </c>
      <c r="G2706" s="8" t="s">
        <v>8208</v>
      </c>
      <c r="H2706" s="8" t="s">
        <v>8209</v>
      </c>
      <c r="I2706" s="8" t="s">
        <v>8210</v>
      </c>
      <c r="J2706" t="str">
        <f t="shared" si="42"/>
        <v>Sudeste</v>
      </c>
    </row>
    <row r="2707" spans="1:10" ht="14.65" customHeight="1" x14ac:dyDescent="0.25">
      <c r="A2707" s="8" t="s">
        <v>6882</v>
      </c>
      <c r="B2707" s="8" t="s">
        <v>6883</v>
      </c>
      <c r="C2707" s="8" t="s">
        <v>7016</v>
      </c>
      <c r="D2707" s="8" t="s">
        <v>7017</v>
      </c>
      <c r="E2707" s="8" t="s">
        <v>7106</v>
      </c>
      <c r="F2707" s="8" t="s">
        <v>7017</v>
      </c>
      <c r="G2707" s="8" t="s">
        <v>8211</v>
      </c>
      <c r="H2707" s="8" t="s">
        <v>8212</v>
      </c>
      <c r="I2707" s="8" t="s">
        <v>8213</v>
      </c>
      <c r="J2707" t="str">
        <f t="shared" si="42"/>
        <v>Sudeste</v>
      </c>
    </row>
    <row r="2708" spans="1:10" ht="14.65" customHeight="1" x14ac:dyDescent="0.25">
      <c r="A2708" s="8" t="s">
        <v>6882</v>
      </c>
      <c r="B2708" s="8" t="s">
        <v>6883</v>
      </c>
      <c r="C2708" s="8" t="s">
        <v>6895</v>
      </c>
      <c r="D2708" s="8" t="s">
        <v>6896</v>
      </c>
      <c r="E2708" s="8" t="s">
        <v>7129</v>
      </c>
      <c r="F2708" s="8" t="s">
        <v>7130</v>
      </c>
      <c r="G2708" s="8" t="s">
        <v>8214</v>
      </c>
      <c r="H2708" s="8" t="s">
        <v>8215</v>
      </c>
      <c r="I2708" s="8" t="s">
        <v>8216</v>
      </c>
      <c r="J2708" t="str">
        <f t="shared" si="42"/>
        <v>Sudeste</v>
      </c>
    </row>
    <row r="2709" spans="1:10" ht="14.65" customHeight="1" x14ac:dyDescent="0.25">
      <c r="A2709" s="8" t="s">
        <v>6882</v>
      </c>
      <c r="B2709" s="8" t="s">
        <v>6883</v>
      </c>
      <c r="C2709" s="8" t="s">
        <v>6905</v>
      </c>
      <c r="D2709" s="8" t="s">
        <v>6906</v>
      </c>
      <c r="E2709" s="8" t="s">
        <v>6907</v>
      </c>
      <c r="F2709" s="8" t="s">
        <v>6906</v>
      </c>
      <c r="G2709" s="8" t="s">
        <v>8217</v>
      </c>
      <c r="H2709" s="8" t="s">
        <v>8218</v>
      </c>
      <c r="I2709" s="8" t="s">
        <v>8219</v>
      </c>
      <c r="J2709" t="str">
        <f t="shared" si="42"/>
        <v>Sudeste</v>
      </c>
    </row>
    <row r="2710" spans="1:10" ht="14.65" customHeight="1" x14ac:dyDescent="0.25">
      <c r="A2710" s="8" t="s">
        <v>6882</v>
      </c>
      <c r="B2710" s="8" t="s">
        <v>6883</v>
      </c>
      <c r="C2710" s="8" t="s">
        <v>6940</v>
      </c>
      <c r="D2710" s="8" t="s">
        <v>6941</v>
      </c>
      <c r="E2710" s="8" t="s">
        <v>7189</v>
      </c>
      <c r="F2710" s="8" t="s">
        <v>7190</v>
      </c>
      <c r="G2710" s="8" t="s">
        <v>8220</v>
      </c>
      <c r="H2710" s="8" t="s">
        <v>8221</v>
      </c>
      <c r="I2710" s="8" t="s">
        <v>8222</v>
      </c>
      <c r="J2710" t="str">
        <f t="shared" si="42"/>
        <v>Sudeste</v>
      </c>
    </row>
    <row r="2711" spans="1:10" ht="14.65" customHeight="1" x14ac:dyDescent="0.25">
      <c r="A2711" s="8" t="s">
        <v>6882</v>
      </c>
      <c r="B2711" s="8" t="s">
        <v>6883</v>
      </c>
      <c r="C2711" s="8" t="s">
        <v>6890</v>
      </c>
      <c r="D2711" s="8" t="s">
        <v>6891</v>
      </c>
      <c r="E2711" s="8" t="s">
        <v>7144</v>
      </c>
      <c r="F2711" s="8" t="s">
        <v>7145</v>
      </c>
      <c r="G2711" s="8" t="s">
        <v>8223</v>
      </c>
      <c r="H2711" s="8" t="s">
        <v>8224</v>
      </c>
      <c r="I2711" s="8" t="s">
        <v>8225</v>
      </c>
      <c r="J2711" t="str">
        <f t="shared" si="42"/>
        <v>Sudeste</v>
      </c>
    </row>
    <row r="2712" spans="1:10" ht="14.65" customHeight="1" x14ac:dyDescent="0.25">
      <c r="A2712" s="8" t="s">
        <v>6882</v>
      </c>
      <c r="B2712" s="8" t="s">
        <v>6883</v>
      </c>
      <c r="C2712" s="8" t="s">
        <v>6895</v>
      </c>
      <c r="D2712" s="8" t="s">
        <v>6896</v>
      </c>
      <c r="E2712" s="8" t="s">
        <v>6897</v>
      </c>
      <c r="F2712" s="8" t="s">
        <v>6898</v>
      </c>
      <c r="G2712" s="8" t="s">
        <v>8226</v>
      </c>
      <c r="H2712" s="8" t="s">
        <v>8227</v>
      </c>
      <c r="I2712" s="8" t="s">
        <v>8228</v>
      </c>
      <c r="J2712" t="str">
        <f t="shared" si="42"/>
        <v>Sudeste</v>
      </c>
    </row>
    <row r="2713" spans="1:10" ht="14.65" customHeight="1" x14ac:dyDescent="0.25">
      <c r="A2713" s="8" t="s">
        <v>6882</v>
      </c>
      <c r="B2713" s="8" t="s">
        <v>6883</v>
      </c>
      <c r="C2713" s="8" t="s">
        <v>6910</v>
      </c>
      <c r="D2713" s="8" t="s">
        <v>6911</v>
      </c>
      <c r="E2713" s="8" t="s">
        <v>6965</v>
      </c>
      <c r="F2713" s="8" t="s">
        <v>6966</v>
      </c>
      <c r="G2713" s="8" t="s">
        <v>8229</v>
      </c>
      <c r="H2713" s="8" t="s">
        <v>8230</v>
      </c>
      <c r="I2713" s="8" t="s">
        <v>8231</v>
      </c>
      <c r="J2713" t="str">
        <f t="shared" si="42"/>
        <v>Sudeste</v>
      </c>
    </row>
    <row r="2714" spans="1:10" ht="14.65" customHeight="1" x14ac:dyDescent="0.25">
      <c r="A2714" s="8" t="s">
        <v>6882</v>
      </c>
      <c r="B2714" s="8" t="s">
        <v>6883</v>
      </c>
      <c r="C2714" s="8" t="s">
        <v>6934</v>
      </c>
      <c r="D2714" s="8" t="s">
        <v>6935</v>
      </c>
      <c r="E2714" s="8" t="s">
        <v>7269</v>
      </c>
      <c r="F2714" s="8" t="s">
        <v>7270</v>
      </c>
      <c r="G2714" s="8" t="s">
        <v>8232</v>
      </c>
      <c r="H2714" s="8" t="s">
        <v>8233</v>
      </c>
      <c r="I2714" s="8" t="s">
        <v>8234</v>
      </c>
      <c r="J2714" t="str">
        <f t="shared" si="42"/>
        <v>Sudeste</v>
      </c>
    </row>
    <row r="2715" spans="1:10" ht="14.65" customHeight="1" x14ac:dyDescent="0.25">
      <c r="A2715" s="8" t="s">
        <v>6882</v>
      </c>
      <c r="B2715" s="8" t="s">
        <v>6883</v>
      </c>
      <c r="C2715" s="8" t="s">
        <v>7016</v>
      </c>
      <c r="D2715" s="8" t="s">
        <v>7017</v>
      </c>
      <c r="E2715" s="8" t="s">
        <v>7106</v>
      </c>
      <c r="F2715" s="8" t="s">
        <v>7017</v>
      </c>
      <c r="G2715" s="8" t="s">
        <v>8235</v>
      </c>
      <c r="H2715" s="8" t="s">
        <v>8236</v>
      </c>
      <c r="I2715" s="8" t="s">
        <v>8237</v>
      </c>
      <c r="J2715" t="str">
        <f t="shared" si="42"/>
        <v>Sudeste</v>
      </c>
    </row>
    <row r="2716" spans="1:10" ht="14.65" customHeight="1" x14ac:dyDescent="0.25">
      <c r="A2716" s="8" t="s">
        <v>6882</v>
      </c>
      <c r="B2716" s="8" t="s">
        <v>6883</v>
      </c>
      <c r="C2716" s="8" t="s">
        <v>6934</v>
      </c>
      <c r="D2716" s="8" t="s">
        <v>6935</v>
      </c>
      <c r="E2716" s="8" t="s">
        <v>6968</v>
      </c>
      <c r="F2716" s="8" t="s">
        <v>6935</v>
      </c>
      <c r="G2716" s="8" t="s">
        <v>8238</v>
      </c>
      <c r="H2716" s="8" t="s">
        <v>8239</v>
      </c>
      <c r="I2716" s="8" t="s">
        <v>8240</v>
      </c>
      <c r="J2716" t="str">
        <f t="shared" si="42"/>
        <v>Sudeste</v>
      </c>
    </row>
    <row r="2717" spans="1:10" ht="14.65" customHeight="1" x14ac:dyDescent="0.25">
      <c r="A2717" s="8" t="s">
        <v>6882</v>
      </c>
      <c r="B2717" s="8" t="s">
        <v>6883</v>
      </c>
      <c r="C2717" s="8" t="s">
        <v>6895</v>
      </c>
      <c r="D2717" s="8" t="s">
        <v>6896</v>
      </c>
      <c r="E2717" s="8" t="s">
        <v>7001</v>
      </c>
      <c r="F2717" s="8" t="s">
        <v>7002</v>
      </c>
      <c r="G2717" s="8" t="s">
        <v>8241</v>
      </c>
      <c r="H2717" s="8" t="s">
        <v>8242</v>
      </c>
      <c r="I2717" s="8" t="s">
        <v>8243</v>
      </c>
      <c r="J2717" t="str">
        <f t="shared" si="42"/>
        <v>Sudeste</v>
      </c>
    </row>
    <row r="2718" spans="1:10" ht="14.65" customHeight="1" x14ac:dyDescent="0.25">
      <c r="A2718" s="8" t="s">
        <v>6882</v>
      </c>
      <c r="B2718" s="8" t="s">
        <v>6883</v>
      </c>
      <c r="C2718" s="8" t="s">
        <v>7116</v>
      </c>
      <c r="D2718" s="8" t="s">
        <v>7117</v>
      </c>
      <c r="E2718" s="8" t="s">
        <v>8019</v>
      </c>
      <c r="F2718" s="8" t="s">
        <v>8020</v>
      </c>
      <c r="G2718" s="8" t="s">
        <v>8244</v>
      </c>
      <c r="H2718" s="8" t="s">
        <v>8245</v>
      </c>
      <c r="I2718" s="8" t="s">
        <v>8246</v>
      </c>
      <c r="J2718" t="str">
        <f t="shared" si="42"/>
        <v>Sudeste</v>
      </c>
    </row>
    <row r="2719" spans="1:10" ht="14.65" customHeight="1" x14ac:dyDescent="0.25">
      <c r="A2719" s="8" t="s">
        <v>6882</v>
      </c>
      <c r="B2719" s="8" t="s">
        <v>6883</v>
      </c>
      <c r="C2719" s="8" t="s">
        <v>6895</v>
      </c>
      <c r="D2719" s="8" t="s">
        <v>6896</v>
      </c>
      <c r="E2719" s="8" t="s">
        <v>6897</v>
      </c>
      <c r="F2719" s="8" t="s">
        <v>6898</v>
      </c>
      <c r="G2719" s="8" t="s">
        <v>8247</v>
      </c>
      <c r="H2719" s="8" t="s">
        <v>8248</v>
      </c>
      <c r="I2719" s="8" t="s">
        <v>8249</v>
      </c>
      <c r="J2719" t="str">
        <f t="shared" si="42"/>
        <v>Sudeste</v>
      </c>
    </row>
    <row r="2720" spans="1:10" ht="14.65" customHeight="1" x14ac:dyDescent="0.25">
      <c r="A2720" s="8" t="s">
        <v>6882</v>
      </c>
      <c r="B2720" s="8" t="s">
        <v>6883</v>
      </c>
      <c r="C2720" s="8" t="s">
        <v>7116</v>
      </c>
      <c r="D2720" s="8" t="s">
        <v>7117</v>
      </c>
      <c r="E2720" s="8" t="s">
        <v>7353</v>
      </c>
      <c r="F2720" s="8" t="s">
        <v>7354</v>
      </c>
      <c r="G2720" s="8" t="s">
        <v>8250</v>
      </c>
      <c r="H2720" s="8" t="s">
        <v>8251</v>
      </c>
      <c r="I2720" s="8" t="s">
        <v>8252</v>
      </c>
      <c r="J2720" t="str">
        <f t="shared" si="42"/>
        <v>Sudeste</v>
      </c>
    </row>
    <row r="2721" spans="1:10" ht="14.65" customHeight="1" x14ac:dyDescent="0.25">
      <c r="A2721" s="8" t="s">
        <v>6882</v>
      </c>
      <c r="B2721" s="8" t="s">
        <v>6883</v>
      </c>
      <c r="C2721" s="8" t="s">
        <v>7016</v>
      </c>
      <c r="D2721" s="8" t="s">
        <v>7017</v>
      </c>
      <c r="E2721" s="8" t="s">
        <v>7018</v>
      </c>
      <c r="F2721" s="8" t="s">
        <v>7019</v>
      </c>
      <c r="G2721" s="8" t="s">
        <v>8253</v>
      </c>
      <c r="H2721" s="8" t="s">
        <v>8254</v>
      </c>
      <c r="I2721" s="8" t="s">
        <v>8255</v>
      </c>
      <c r="J2721" t="str">
        <f t="shared" si="42"/>
        <v>Sudeste</v>
      </c>
    </row>
    <row r="2722" spans="1:10" ht="14.65" customHeight="1" x14ac:dyDescent="0.25">
      <c r="A2722" s="8" t="s">
        <v>6882</v>
      </c>
      <c r="B2722" s="8" t="s">
        <v>6883</v>
      </c>
      <c r="C2722" s="8" t="s">
        <v>7038</v>
      </c>
      <c r="D2722" s="8" t="s">
        <v>7039</v>
      </c>
      <c r="E2722" s="8" t="s">
        <v>7040</v>
      </c>
      <c r="F2722" s="8" t="s">
        <v>7039</v>
      </c>
      <c r="G2722" s="8" t="s">
        <v>8256</v>
      </c>
      <c r="H2722" s="8" t="s">
        <v>8257</v>
      </c>
      <c r="I2722" s="8" t="s">
        <v>8258</v>
      </c>
      <c r="J2722" t="str">
        <f t="shared" si="42"/>
        <v>Sudeste</v>
      </c>
    </row>
    <row r="2723" spans="1:10" ht="14.65" customHeight="1" x14ac:dyDescent="0.25">
      <c r="A2723" s="8" t="s">
        <v>6882</v>
      </c>
      <c r="B2723" s="8" t="s">
        <v>6883</v>
      </c>
      <c r="C2723" s="8" t="s">
        <v>6890</v>
      </c>
      <c r="D2723" s="8" t="s">
        <v>6891</v>
      </c>
      <c r="E2723" s="8" t="s">
        <v>7053</v>
      </c>
      <c r="F2723" s="8" t="s">
        <v>7054</v>
      </c>
      <c r="G2723" s="8" t="s">
        <v>8259</v>
      </c>
      <c r="H2723" s="8" t="s">
        <v>8260</v>
      </c>
      <c r="I2723" s="8" t="s">
        <v>8261</v>
      </c>
      <c r="J2723" t="str">
        <f t="shared" si="42"/>
        <v>Sudeste</v>
      </c>
    </row>
    <row r="2724" spans="1:10" ht="14.65" customHeight="1" x14ac:dyDescent="0.25">
      <c r="A2724" s="8" t="s">
        <v>6882</v>
      </c>
      <c r="B2724" s="8" t="s">
        <v>6883</v>
      </c>
      <c r="C2724" s="8" t="s">
        <v>6910</v>
      </c>
      <c r="D2724" s="8" t="s">
        <v>6911</v>
      </c>
      <c r="E2724" s="8" t="s">
        <v>6930</v>
      </c>
      <c r="F2724" s="8" t="s">
        <v>6931</v>
      </c>
      <c r="G2724" s="8" t="s">
        <v>8262</v>
      </c>
      <c r="H2724" s="8" t="s">
        <v>8263</v>
      </c>
      <c r="I2724" s="8" t="s">
        <v>8264</v>
      </c>
      <c r="J2724" t="str">
        <f t="shared" si="42"/>
        <v>Sudeste</v>
      </c>
    </row>
    <row r="2725" spans="1:10" ht="14.65" customHeight="1" x14ac:dyDescent="0.25">
      <c r="A2725" s="8" t="s">
        <v>6882</v>
      </c>
      <c r="B2725" s="8" t="s">
        <v>6883</v>
      </c>
      <c r="C2725" s="8" t="s">
        <v>6934</v>
      </c>
      <c r="D2725" s="8" t="s">
        <v>6935</v>
      </c>
      <c r="E2725" s="8" t="s">
        <v>7362</v>
      </c>
      <c r="F2725" s="8" t="s">
        <v>7363</v>
      </c>
      <c r="G2725" s="8" t="s">
        <v>8265</v>
      </c>
      <c r="H2725" s="8" t="s">
        <v>8266</v>
      </c>
      <c r="I2725" s="8" t="s">
        <v>8267</v>
      </c>
      <c r="J2725" t="str">
        <f t="shared" si="42"/>
        <v>Sudeste</v>
      </c>
    </row>
    <row r="2726" spans="1:10" ht="14.65" customHeight="1" x14ac:dyDescent="0.25">
      <c r="A2726" s="8" t="s">
        <v>6882</v>
      </c>
      <c r="B2726" s="8" t="s">
        <v>6883</v>
      </c>
      <c r="C2726" s="8" t="s">
        <v>6895</v>
      </c>
      <c r="D2726" s="8" t="s">
        <v>6896</v>
      </c>
      <c r="E2726" s="8" t="s">
        <v>7178</v>
      </c>
      <c r="F2726" s="8" t="s">
        <v>7179</v>
      </c>
      <c r="G2726" s="8" t="s">
        <v>8268</v>
      </c>
      <c r="H2726" s="8" t="s">
        <v>8269</v>
      </c>
      <c r="I2726" s="8" t="s">
        <v>8270</v>
      </c>
      <c r="J2726" t="str">
        <f t="shared" si="42"/>
        <v>Sudeste</v>
      </c>
    </row>
    <row r="2727" spans="1:10" ht="14.65" customHeight="1" x14ac:dyDescent="0.25">
      <c r="A2727" s="8" t="s">
        <v>6882</v>
      </c>
      <c r="B2727" s="8" t="s">
        <v>6883</v>
      </c>
      <c r="C2727" s="8" t="s">
        <v>6905</v>
      </c>
      <c r="D2727" s="8" t="s">
        <v>6906</v>
      </c>
      <c r="E2727" s="8" t="s">
        <v>6907</v>
      </c>
      <c r="F2727" s="8" t="s">
        <v>6906</v>
      </c>
      <c r="G2727" s="8" t="s">
        <v>8271</v>
      </c>
      <c r="H2727" s="8" t="s">
        <v>8272</v>
      </c>
      <c r="I2727" s="8" t="s">
        <v>8273</v>
      </c>
      <c r="J2727" t="str">
        <f t="shared" si="42"/>
        <v>Sudeste</v>
      </c>
    </row>
    <row r="2728" spans="1:10" ht="14.65" customHeight="1" x14ac:dyDescent="0.25">
      <c r="A2728" s="8" t="s">
        <v>6882</v>
      </c>
      <c r="B2728" s="8" t="s">
        <v>6883</v>
      </c>
      <c r="C2728" s="8" t="s">
        <v>6910</v>
      </c>
      <c r="D2728" s="8" t="s">
        <v>6911</v>
      </c>
      <c r="E2728" s="8" t="s">
        <v>6912</v>
      </c>
      <c r="F2728" s="8" t="s">
        <v>6913</v>
      </c>
      <c r="G2728" s="8" t="s">
        <v>8274</v>
      </c>
      <c r="H2728" s="8" t="s">
        <v>8275</v>
      </c>
      <c r="I2728" s="8" t="s">
        <v>8276</v>
      </c>
      <c r="J2728" t="str">
        <f t="shared" si="42"/>
        <v>Sudeste</v>
      </c>
    </row>
    <row r="2729" spans="1:10" ht="14.65" customHeight="1" x14ac:dyDescent="0.25">
      <c r="A2729" s="8" t="s">
        <v>6882</v>
      </c>
      <c r="B2729" s="8" t="s">
        <v>6883</v>
      </c>
      <c r="C2729" s="8" t="s">
        <v>6940</v>
      </c>
      <c r="D2729" s="8" t="s">
        <v>6941</v>
      </c>
      <c r="E2729" s="8" t="s">
        <v>6942</v>
      </c>
      <c r="F2729" s="8" t="s">
        <v>6943</v>
      </c>
      <c r="G2729" s="8" t="s">
        <v>8277</v>
      </c>
      <c r="H2729" s="8" t="s">
        <v>8278</v>
      </c>
      <c r="I2729" s="8" t="s">
        <v>8279</v>
      </c>
      <c r="J2729" t="str">
        <f t="shared" si="42"/>
        <v>Sudeste</v>
      </c>
    </row>
    <row r="2730" spans="1:10" ht="14.65" customHeight="1" x14ac:dyDescent="0.25">
      <c r="A2730" s="8" t="s">
        <v>6882</v>
      </c>
      <c r="B2730" s="8" t="s">
        <v>6883</v>
      </c>
      <c r="C2730" s="8" t="s">
        <v>7116</v>
      </c>
      <c r="D2730" s="8" t="s">
        <v>7117</v>
      </c>
      <c r="E2730" s="8" t="s">
        <v>7141</v>
      </c>
      <c r="F2730" s="8" t="s">
        <v>7117</v>
      </c>
      <c r="G2730" s="8" t="s">
        <v>8280</v>
      </c>
      <c r="H2730" s="8" t="s">
        <v>8281</v>
      </c>
      <c r="I2730" s="8" t="s">
        <v>8282</v>
      </c>
      <c r="J2730" t="str">
        <f t="shared" si="42"/>
        <v>Sudeste</v>
      </c>
    </row>
    <row r="2731" spans="1:10" ht="14.65" customHeight="1" x14ac:dyDescent="0.25">
      <c r="A2731" s="8" t="s">
        <v>6882</v>
      </c>
      <c r="B2731" s="8" t="s">
        <v>6883</v>
      </c>
      <c r="C2731" s="8" t="s">
        <v>6895</v>
      </c>
      <c r="D2731" s="8" t="s">
        <v>6896</v>
      </c>
      <c r="E2731" s="8" t="s">
        <v>7012</v>
      </c>
      <c r="F2731" s="8" t="s">
        <v>7013</v>
      </c>
      <c r="G2731" s="8" t="s">
        <v>8283</v>
      </c>
      <c r="H2731" s="8" t="s">
        <v>8284</v>
      </c>
      <c r="I2731" s="8" t="s">
        <v>8285</v>
      </c>
      <c r="J2731" t="str">
        <f t="shared" si="42"/>
        <v>Sudeste</v>
      </c>
    </row>
    <row r="2732" spans="1:10" ht="14.65" customHeight="1" x14ac:dyDescent="0.25">
      <c r="A2732" s="8" t="s">
        <v>6882</v>
      </c>
      <c r="B2732" s="8" t="s">
        <v>6883</v>
      </c>
      <c r="C2732" s="8" t="s">
        <v>6895</v>
      </c>
      <c r="D2732" s="8" t="s">
        <v>6896</v>
      </c>
      <c r="E2732" s="8" t="s">
        <v>7012</v>
      </c>
      <c r="F2732" s="8" t="s">
        <v>7013</v>
      </c>
      <c r="G2732" s="8" t="s">
        <v>8286</v>
      </c>
      <c r="H2732" s="8" t="s">
        <v>8287</v>
      </c>
      <c r="I2732" s="8" t="s">
        <v>8288</v>
      </c>
      <c r="J2732" t="str">
        <f t="shared" si="42"/>
        <v>Sudeste</v>
      </c>
    </row>
    <row r="2733" spans="1:10" ht="14.65" customHeight="1" x14ac:dyDescent="0.25">
      <c r="A2733" s="8" t="s">
        <v>6882</v>
      </c>
      <c r="B2733" s="8" t="s">
        <v>6883</v>
      </c>
      <c r="C2733" s="8" t="s">
        <v>7116</v>
      </c>
      <c r="D2733" s="8" t="s">
        <v>7117</v>
      </c>
      <c r="E2733" s="8" t="s">
        <v>8019</v>
      </c>
      <c r="F2733" s="8" t="s">
        <v>8020</v>
      </c>
      <c r="G2733" s="8" t="s">
        <v>8289</v>
      </c>
      <c r="H2733" s="8" t="s">
        <v>8290</v>
      </c>
      <c r="I2733" s="8" t="s">
        <v>8291</v>
      </c>
      <c r="J2733" t="str">
        <f t="shared" si="42"/>
        <v>Sudeste</v>
      </c>
    </row>
    <row r="2734" spans="1:10" ht="14.65" customHeight="1" x14ac:dyDescent="0.25">
      <c r="A2734" s="8" t="s">
        <v>6882</v>
      </c>
      <c r="B2734" s="8" t="s">
        <v>6883</v>
      </c>
      <c r="C2734" s="8" t="s">
        <v>7016</v>
      </c>
      <c r="D2734" s="8" t="s">
        <v>7017</v>
      </c>
      <c r="E2734" s="8" t="s">
        <v>7106</v>
      </c>
      <c r="F2734" s="8" t="s">
        <v>7017</v>
      </c>
      <c r="G2734" s="8" t="s">
        <v>8292</v>
      </c>
      <c r="H2734" s="8" t="s">
        <v>8293</v>
      </c>
      <c r="I2734" s="8" t="s">
        <v>8294</v>
      </c>
      <c r="J2734" t="str">
        <f t="shared" si="42"/>
        <v>Sudeste</v>
      </c>
    </row>
    <row r="2735" spans="1:10" ht="14.65" customHeight="1" x14ac:dyDescent="0.25">
      <c r="A2735" s="8" t="s">
        <v>6882</v>
      </c>
      <c r="B2735" s="8" t="s">
        <v>6883</v>
      </c>
      <c r="C2735" s="8" t="s">
        <v>6890</v>
      </c>
      <c r="D2735" s="8" t="s">
        <v>6891</v>
      </c>
      <c r="E2735" s="8" t="s">
        <v>7144</v>
      </c>
      <c r="F2735" s="8" t="s">
        <v>7145</v>
      </c>
      <c r="G2735" s="8" t="s">
        <v>8295</v>
      </c>
      <c r="H2735" s="8" t="s">
        <v>8296</v>
      </c>
      <c r="I2735" s="8" t="s">
        <v>8297</v>
      </c>
      <c r="J2735" t="str">
        <f t="shared" si="42"/>
        <v>Sudeste</v>
      </c>
    </row>
    <row r="2736" spans="1:10" ht="14.65" customHeight="1" x14ac:dyDescent="0.25">
      <c r="A2736" s="8" t="s">
        <v>6882</v>
      </c>
      <c r="B2736" s="8" t="s">
        <v>6883</v>
      </c>
      <c r="C2736" s="8" t="s">
        <v>7016</v>
      </c>
      <c r="D2736" s="8" t="s">
        <v>7017</v>
      </c>
      <c r="E2736" s="8" t="s">
        <v>7075</v>
      </c>
      <c r="F2736" s="8" t="s">
        <v>7076</v>
      </c>
      <c r="G2736" s="8" t="s">
        <v>8298</v>
      </c>
      <c r="H2736" s="8" t="s">
        <v>8299</v>
      </c>
      <c r="I2736" s="8" t="s">
        <v>8300</v>
      </c>
      <c r="J2736" t="str">
        <f t="shared" si="42"/>
        <v>Sudeste</v>
      </c>
    </row>
    <row r="2737" spans="1:10" ht="14.65" customHeight="1" x14ac:dyDescent="0.25">
      <c r="A2737" s="8" t="s">
        <v>6882</v>
      </c>
      <c r="B2737" s="8" t="s">
        <v>6883</v>
      </c>
      <c r="C2737" s="8" t="s">
        <v>6921</v>
      </c>
      <c r="D2737" s="8" t="s">
        <v>6922</v>
      </c>
      <c r="E2737" s="8" t="s">
        <v>7469</v>
      </c>
      <c r="F2737" s="8" t="s">
        <v>6922</v>
      </c>
      <c r="G2737" s="8" t="s">
        <v>8301</v>
      </c>
      <c r="H2737" s="8" t="s">
        <v>8302</v>
      </c>
      <c r="I2737" s="8" t="s">
        <v>8303</v>
      </c>
      <c r="J2737" t="str">
        <f t="shared" si="42"/>
        <v>Sudeste</v>
      </c>
    </row>
    <row r="2738" spans="1:10" ht="14.65" customHeight="1" x14ac:dyDescent="0.25">
      <c r="A2738" s="8" t="s">
        <v>6882</v>
      </c>
      <c r="B2738" s="8" t="s">
        <v>6883</v>
      </c>
      <c r="C2738" s="8" t="s">
        <v>7116</v>
      </c>
      <c r="D2738" s="8" t="s">
        <v>7117</v>
      </c>
      <c r="E2738" s="8" t="s">
        <v>7168</v>
      </c>
      <c r="F2738" s="8" t="s">
        <v>7169</v>
      </c>
      <c r="G2738" s="8" t="s">
        <v>8304</v>
      </c>
      <c r="H2738" s="8" t="s">
        <v>8305</v>
      </c>
      <c r="I2738" s="8" t="s">
        <v>8306</v>
      </c>
      <c r="J2738" t="str">
        <f t="shared" si="42"/>
        <v>Sudeste</v>
      </c>
    </row>
    <row r="2739" spans="1:10" ht="14.65" customHeight="1" x14ac:dyDescent="0.25">
      <c r="A2739" s="8" t="s">
        <v>6882</v>
      </c>
      <c r="B2739" s="8" t="s">
        <v>6883</v>
      </c>
      <c r="C2739" s="8" t="s">
        <v>6884</v>
      </c>
      <c r="D2739" s="8" t="s">
        <v>6885</v>
      </c>
      <c r="E2739" s="8" t="s">
        <v>7027</v>
      </c>
      <c r="F2739" s="8" t="s">
        <v>6885</v>
      </c>
      <c r="G2739" s="8" t="s">
        <v>8307</v>
      </c>
      <c r="H2739" s="8" t="s">
        <v>8308</v>
      </c>
      <c r="I2739" s="8" t="s">
        <v>8309</v>
      </c>
      <c r="J2739" t="str">
        <f t="shared" si="42"/>
        <v>Sudeste</v>
      </c>
    </row>
    <row r="2740" spans="1:10" ht="14.65" customHeight="1" x14ac:dyDescent="0.25">
      <c r="A2740" s="8" t="s">
        <v>6882</v>
      </c>
      <c r="B2740" s="8" t="s">
        <v>6883</v>
      </c>
      <c r="C2740" s="8" t="s">
        <v>7116</v>
      </c>
      <c r="D2740" s="8" t="s">
        <v>7117</v>
      </c>
      <c r="E2740" s="8" t="s">
        <v>7353</v>
      </c>
      <c r="F2740" s="8" t="s">
        <v>7354</v>
      </c>
      <c r="G2740" s="8" t="s">
        <v>8310</v>
      </c>
      <c r="H2740" s="8" t="s">
        <v>8311</v>
      </c>
      <c r="I2740" s="8" t="s">
        <v>8312</v>
      </c>
      <c r="J2740" t="str">
        <f t="shared" si="42"/>
        <v>Sudeste</v>
      </c>
    </row>
    <row r="2741" spans="1:10" ht="14.65" customHeight="1" x14ac:dyDescent="0.25">
      <c r="A2741" s="8" t="s">
        <v>6882</v>
      </c>
      <c r="B2741" s="8" t="s">
        <v>6883</v>
      </c>
      <c r="C2741" s="8" t="s">
        <v>6921</v>
      </c>
      <c r="D2741" s="8" t="s">
        <v>6922</v>
      </c>
      <c r="E2741" s="8" t="s">
        <v>7049</v>
      </c>
      <c r="F2741" s="8" t="s">
        <v>7050</v>
      </c>
      <c r="G2741" s="8" t="s">
        <v>8313</v>
      </c>
      <c r="H2741" s="8" t="s">
        <v>8314</v>
      </c>
      <c r="I2741" s="8" t="s">
        <v>8315</v>
      </c>
      <c r="J2741" t="str">
        <f t="shared" si="42"/>
        <v>Sudeste</v>
      </c>
    </row>
    <row r="2742" spans="1:10" ht="14.65" customHeight="1" x14ac:dyDescent="0.25">
      <c r="A2742" s="8" t="s">
        <v>6882</v>
      </c>
      <c r="B2742" s="8" t="s">
        <v>6883</v>
      </c>
      <c r="C2742" s="8" t="s">
        <v>6884</v>
      </c>
      <c r="D2742" s="8" t="s">
        <v>6885</v>
      </c>
      <c r="E2742" s="8" t="s">
        <v>6886</v>
      </c>
      <c r="F2742" s="8" t="s">
        <v>6887</v>
      </c>
      <c r="G2742" s="8" t="s">
        <v>8316</v>
      </c>
      <c r="H2742" s="8" t="s">
        <v>8317</v>
      </c>
      <c r="I2742" s="8" t="s">
        <v>6887</v>
      </c>
      <c r="J2742" t="str">
        <f t="shared" si="42"/>
        <v>Sudeste</v>
      </c>
    </row>
    <row r="2743" spans="1:10" ht="14.65" customHeight="1" x14ac:dyDescent="0.25">
      <c r="A2743" s="8" t="s">
        <v>6882</v>
      </c>
      <c r="B2743" s="8" t="s">
        <v>6883</v>
      </c>
      <c r="C2743" s="8" t="s">
        <v>6910</v>
      </c>
      <c r="D2743" s="8" t="s">
        <v>6911</v>
      </c>
      <c r="E2743" s="8" t="s">
        <v>7072</v>
      </c>
      <c r="F2743" s="8" t="s">
        <v>6911</v>
      </c>
      <c r="G2743" s="8" t="s">
        <v>8318</v>
      </c>
      <c r="H2743" s="8" t="s">
        <v>8319</v>
      </c>
      <c r="I2743" s="8" t="s">
        <v>8320</v>
      </c>
      <c r="J2743" t="str">
        <f t="shared" si="42"/>
        <v>Sudeste</v>
      </c>
    </row>
    <row r="2744" spans="1:10" ht="14.65" customHeight="1" x14ac:dyDescent="0.25">
      <c r="A2744" s="8" t="s">
        <v>6882</v>
      </c>
      <c r="B2744" s="8" t="s">
        <v>6883</v>
      </c>
      <c r="C2744" s="8" t="s">
        <v>6921</v>
      </c>
      <c r="D2744" s="8" t="s">
        <v>6922</v>
      </c>
      <c r="E2744" s="8" t="s">
        <v>7950</v>
      </c>
      <c r="F2744" s="8" t="s">
        <v>7951</v>
      </c>
      <c r="G2744" s="8" t="s">
        <v>8321</v>
      </c>
      <c r="H2744" s="8" t="s">
        <v>8322</v>
      </c>
      <c r="I2744" s="8" t="s">
        <v>8323</v>
      </c>
      <c r="J2744" t="str">
        <f t="shared" si="42"/>
        <v>Sudeste</v>
      </c>
    </row>
    <row r="2745" spans="1:10" ht="14.65" customHeight="1" x14ac:dyDescent="0.25">
      <c r="A2745" s="8" t="s">
        <v>6882</v>
      </c>
      <c r="B2745" s="8" t="s">
        <v>6883</v>
      </c>
      <c r="C2745" s="8" t="s">
        <v>6940</v>
      </c>
      <c r="D2745" s="8" t="s">
        <v>6941</v>
      </c>
      <c r="E2745" s="8" t="s">
        <v>6950</v>
      </c>
      <c r="F2745" s="8" t="s">
        <v>6941</v>
      </c>
      <c r="G2745" s="8" t="s">
        <v>8324</v>
      </c>
      <c r="H2745" s="8" t="s">
        <v>8325</v>
      </c>
      <c r="I2745" s="8" t="s">
        <v>8326</v>
      </c>
      <c r="J2745" t="str">
        <f t="shared" si="42"/>
        <v>Sudeste</v>
      </c>
    </row>
    <row r="2746" spans="1:10" ht="14.65" customHeight="1" x14ac:dyDescent="0.25">
      <c r="A2746" s="8" t="s">
        <v>6882</v>
      </c>
      <c r="B2746" s="8" t="s">
        <v>6883</v>
      </c>
      <c r="C2746" s="8" t="s">
        <v>7116</v>
      </c>
      <c r="D2746" s="8" t="s">
        <v>7117</v>
      </c>
      <c r="E2746" s="8" t="s">
        <v>7141</v>
      </c>
      <c r="F2746" s="8" t="s">
        <v>7117</v>
      </c>
      <c r="G2746" s="8" t="s">
        <v>8327</v>
      </c>
      <c r="H2746" s="8" t="s">
        <v>8328</v>
      </c>
      <c r="I2746" s="8" t="s">
        <v>7117</v>
      </c>
      <c r="J2746" t="str">
        <f t="shared" si="42"/>
        <v>Sudeste</v>
      </c>
    </row>
    <row r="2747" spans="1:10" ht="14.65" customHeight="1" x14ac:dyDescent="0.25">
      <c r="A2747" s="8" t="s">
        <v>6882</v>
      </c>
      <c r="B2747" s="8" t="s">
        <v>6883</v>
      </c>
      <c r="C2747" s="8" t="s">
        <v>7116</v>
      </c>
      <c r="D2747" s="8" t="s">
        <v>7117</v>
      </c>
      <c r="E2747" s="8" t="s">
        <v>7353</v>
      </c>
      <c r="F2747" s="8" t="s">
        <v>7354</v>
      </c>
      <c r="G2747" s="8" t="s">
        <v>8329</v>
      </c>
      <c r="H2747" s="8" t="s">
        <v>8330</v>
      </c>
      <c r="I2747" s="8" t="s">
        <v>8331</v>
      </c>
      <c r="J2747" t="str">
        <f t="shared" si="42"/>
        <v>Sudeste</v>
      </c>
    </row>
    <row r="2748" spans="1:10" ht="14.65" customHeight="1" x14ac:dyDescent="0.25">
      <c r="A2748" s="8" t="s">
        <v>6882</v>
      </c>
      <c r="B2748" s="8" t="s">
        <v>6883</v>
      </c>
      <c r="C2748" s="8" t="s">
        <v>6890</v>
      </c>
      <c r="D2748" s="8" t="s">
        <v>6891</v>
      </c>
      <c r="E2748" s="8" t="s">
        <v>6892</v>
      </c>
      <c r="F2748" s="8" t="s">
        <v>6893</v>
      </c>
      <c r="G2748" s="8" t="s">
        <v>8332</v>
      </c>
      <c r="H2748" s="8" t="s">
        <v>8333</v>
      </c>
      <c r="I2748" s="8" t="s">
        <v>8334</v>
      </c>
      <c r="J2748" t="str">
        <f t="shared" si="42"/>
        <v>Sudeste</v>
      </c>
    </row>
    <row r="2749" spans="1:10" ht="14.65" customHeight="1" x14ac:dyDescent="0.25">
      <c r="A2749" s="8" t="s">
        <v>6882</v>
      </c>
      <c r="B2749" s="8" t="s">
        <v>6883</v>
      </c>
      <c r="C2749" s="8" t="s">
        <v>7016</v>
      </c>
      <c r="D2749" s="8" t="s">
        <v>7017</v>
      </c>
      <c r="E2749" s="8" t="s">
        <v>7075</v>
      </c>
      <c r="F2749" s="8" t="s">
        <v>7076</v>
      </c>
      <c r="G2749" s="8" t="s">
        <v>8335</v>
      </c>
      <c r="H2749" s="8" t="s">
        <v>8336</v>
      </c>
      <c r="I2749" s="8" t="s">
        <v>8337</v>
      </c>
      <c r="J2749" t="str">
        <f t="shared" si="42"/>
        <v>Sudeste</v>
      </c>
    </row>
    <row r="2750" spans="1:10" ht="14.65" customHeight="1" x14ac:dyDescent="0.25">
      <c r="A2750" s="8" t="s">
        <v>6882</v>
      </c>
      <c r="B2750" s="8" t="s">
        <v>6883</v>
      </c>
      <c r="C2750" s="8" t="s">
        <v>7016</v>
      </c>
      <c r="D2750" s="8" t="s">
        <v>7017</v>
      </c>
      <c r="E2750" s="8" t="s">
        <v>7018</v>
      </c>
      <c r="F2750" s="8" t="s">
        <v>7019</v>
      </c>
      <c r="G2750" s="8" t="s">
        <v>8338</v>
      </c>
      <c r="H2750" s="8" t="s">
        <v>8339</v>
      </c>
      <c r="I2750" s="8" t="s">
        <v>8340</v>
      </c>
      <c r="J2750" t="str">
        <f t="shared" si="42"/>
        <v>Sudeste</v>
      </c>
    </row>
    <row r="2751" spans="1:10" ht="14.65" customHeight="1" x14ac:dyDescent="0.25">
      <c r="A2751" s="8" t="s">
        <v>6882</v>
      </c>
      <c r="B2751" s="8" t="s">
        <v>6883</v>
      </c>
      <c r="C2751" s="8" t="s">
        <v>6940</v>
      </c>
      <c r="D2751" s="8" t="s">
        <v>6941</v>
      </c>
      <c r="E2751" s="8" t="s">
        <v>6950</v>
      </c>
      <c r="F2751" s="8" t="s">
        <v>6941</v>
      </c>
      <c r="G2751" s="8" t="s">
        <v>8341</v>
      </c>
      <c r="H2751" s="8" t="s">
        <v>8342</v>
      </c>
      <c r="I2751" s="8" t="s">
        <v>8343</v>
      </c>
      <c r="J2751" t="str">
        <f t="shared" si="42"/>
        <v>Sudeste</v>
      </c>
    </row>
    <row r="2752" spans="1:10" ht="14.65" customHeight="1" x14ac:dyDescent="0.25">
      <c r="A2752" s="8" t="s">
        <v>6882</v>
      </c>
      <c r="B2752" s="8" t="s">
        <v>6883</v>
      </c>
      <c r="C2752" s="8" t="s">
        <v>6895</v>
      </c>
      <c r="D2752" s="8" t="s">
        <v>6896</v>
      </c>
      <c r="E2752" s="8" t="s">
        <v>7012</v>
      </c>
      <c r="F2752" s="8" t="s">
        <v>7013</v>
      </c>
      <c r="G2752" s="8" t="s">
        <v>8344</v>
      </c>
      <c r="H2752" s="8" t="s">
        <v>8345</v>
      </c>
      <c r="I2752" s="8" t="s">
        <v>7013</v>
      </c>
      <c r="J2752" t="str">
        <f t="shared" si="42"/>
        <v>Sudeste</v>
      </c>
    </row>
    <row r="2753" spans="1:10" ht="14.65" customHeight="1" x14ac:dyDescent="0.25">
      <c r="A2753" s="8" t="s">
        <v>6882</v>
      </c>
      <c r="B2753" s="8" t="s">
        <v>6883</v>
      </c>
      <c r="C2753" s="8" t="s">
        <v>6895</v>
      </c>
      <c r="D2753" s="8" t="s">
        <v>6896</v>
      </c>
      <c r="E2753" s="8" t="s">
        <v>6897</v>
      </c>
      <c r="F2753" s="8" t="s">
        <v>6898</v>
      </c>
      <c r="G2753" s="8" t="s">
        <v>8346</v>
      </c>
      <c r="H2753" s="8" t="s">
        <v>8347</v>
      </c>
      <c r="I2753" s="8" t="s">
        <v>8348</v>
      </c>
      <c r="J2753" t="str">
        <f t="shared" si="42"/>
        <v>Sudeste</v>
      </c>
    </row>
    <row r="2754" spans="1:10" ht="14.65" customHeight="1" x14ac:dyDescent="0.25">
      <c r="A2754" s="8" t="s">
        <v>6882</v>
      </c>
      <c r="B2754" s="8" t="s">
        <v>6883</v>
      </c>
      <c r="C2754" s="8" t="s">
        <v>6921</v>
      </c>
      <c r="D2754" s="8" t="s">
        <v>6922</v>
      </c>
      <c r="E2754" s="8" t="s">
        <v>7049</v>
      </c>
      <c r="F2754" s="8" t="s">
        <v>7050</v>
      </c>
      <c r="G2754" s="8" t="s">
        <v>8349</v>
      </c>
      <c r="H2754" s="8" t="s">
        <v>8350</v>
      </c>
      <c r="I2754" s="8" t="s">
        <v>8351</v>
      </c>
      <c r="J2754" t="str">
        <f t="shared" si="42"/>
        <v>Sudeste</v>
      </c>
    </row>
    <row r="2755" spans="1:10" ht="14.65" customHeight="1" x14ac:dyDescent="0.25">
      <c r="A2755" s="8" t="s">
        <v>6882</v>
      </c>
      <c r="B2755" s="8" t="s">
        <v>6883</v>
      </c>
      <c r="C2755" s="8" t="s">
        <v>6934</v>
      </c>
      <c r="D2755" s="8" t="s">
        <v>6935</v>
      </c>
      <c r="E2755" s="8" t="s">
        <v>6968</v>
      </c>
      <c r="F2755" s="8" t="s">
        <v>6935</v>
      </c>
      <c r="G2755" s="8" t="s">
        <v>8352</v>
      </c>
      <c r="H2755" s="8" t="s">
        <v>8353</v>
      </c>
      <c r="I2755" s="8" t="s">
        <v>8354</v>
      </c>
      <c r="J2755" t="str">
        <f t="shared" ref="J2755:J2818" si="43">IF(AND(VALUE(LEFT(H2755,2))&gt;=11,VALUE(LEFT(H2755,2))&lt;=17),"Norte",IF(AND(VALUE(LEFT(H2755,2))&gt;=21,VALUE(LEFT(H2755,2))&lt;=29),"Nordeste",IF(AND(VALUE(LEFT(H2755,2))&gt;=31,VALUE(LEFT(H2755,2))&lt;=35),"Sudeste",IF(AND(VALUE(LEFT(H2755,2))&gt;=41,VALUE(LEFT(H2755,2))&lt;=43),"Sul",IF(AND(VALUE(LEFT(H2755,2))&gt;=50,VALUE(LEFT(H2755,2))&lt;=53),"Centro-Oeste","Verificar")))))</f>
        <v>Sudeste</v>
      </c>
    </row>
    <row r="2756" spans="1:10" ht="14.65" customHeight="1" x14ac:dyDescent="0.25">
      <c r="A2756" s="8" t="s">
        <v>6882</v>
      </c>
      <c r="B2756" s="8" t="s">
        <v>6883</v>
      </c>
      <c r="C2756" s="8" t="s">
        <v>6910</v>
      </c>
      <c r="D2756" s="8" t="s">
        <v>6911</v>
      </c>
      <c r="E2756" s="8" t="s">
        <v>7072</v>
      </c>
      <c r="F2756" s="8" t="s">
        <v>6911</v>
      </c>
      <c r="G2756" s="8" t="s">
        <v>8355</v>
      </c>
      <c r="H2756" s="8" t="s">
        <v>8356</v>
      </c>
      <c r="I2756" s="8" t="s">
        <v>8357</v>
      </c>
      <c r="J2756" t="str">
        <f t="shared" si="43"/>
        <v>Sudeste</v>
      </c>
    </row>
    <row r="2757" spans="1:10" ht="14.65" customHeight="1" x14ac:dyDescent="0.25">
      <c r="A2757" s="8" t="s">
        <v>6882</v>
      </c>
      <c r="B2757" s="8" t="s">
        <v>6883</v>
      </c>
      <c r="C2757" s="8" t="s">
        <v>6905</v>
      </c>
      <c r="D2757" s="8" t="s">
        <v>6906</v>
      </c>
      <c r="E2757" s="8" t="s">
        <v>6907</v>
      </c>
      <c r="F2757" s="8" t="s">
        <v>6906</v>
      </c>
      <c r="G2757" s="8" t="s">
        <v>8358</v>
      </c>
      <c r="H2757" s="8" t="s">
        <v>8359</v>
      </c>
      <c r="I2757" s="8" t="s">
        <v>8360</v>
      </c>
      <c r="J2757" t="str">
        <f t="shared" si="43"/>
        <v>Sudeste</v>
      </c>
    </row>
    <row r="2758" spans="1:10" ht="14.65" customHeight="1" x14ac:dyDescent="0.25">
      <c r="A2758" s="8" t="s">
        <v>6882</v>
      </c>
      <c r="B2758" s="8" t="s">
        <v>6883</v>
      </c>
      <c r="C2758" s="8" t="s">
        <v>7038</v>
      </c>
      <c r="D2758" s="8" t="s">
        <v>7039</v>
      </c>
      <c r="E2758" s="8" t="s">
        <v>7066</v>
      </c>
      <c r="F2758" s="8" t="s">
        <v>7067</v>
      </c>
      <c r="G2758" s="8" t="s">
        <v>8361</v>
      </c>
      <c r="H2758" s="8" t="s">
        <v>8362</v>
      </c>
      <c r="I2758" s="8" t="s">
        <v>8363</v>
      </c>
      <c r="J2758" t="str">
        <f t="shared" si="43"/>
        <v>Sudeste</v>
      </c>
    </row>
    <row r="2759" spans="1:10" ht="14.65" customHeight="1" x14ac:dyDescent="0.25">
      <c r="A2759" s="8" t="s">
        <v>6882</v>
      </c>
      <c r="B2759" s="8" t="s">
        <v>6883</v>
      </c>
      <c r="C2759" s="8" t="s">
        <v>6940</v>
      </c>
      <c r="D2759" s="8" t="s">
        <v>6941</v>
      </c>
      <c r="E2759" s="8" t="s">
        <v>6950</v>
      </c>
      <c r="F2759" s="8" t="s">
        <v>6941</v>
      </c>
      <c r="G2759" s="8" t="s">
        <v>8364</v>
      </c>
      <c r="H2759" s="8" t="s">
        <v>8365</v>
      </c>
      <c r="I2759" s="8" t="s">
        <v>8366</v>
      </c>
      <c r="J2759" t="str">
        <f t="shared" si="43"/>
        <v>Sudeste</v>
      </c>
    </row>
    <row r="2760" spans="1:10" ht="14.65" customHeight="1" x14ac:dyDescent="0.25">
      <c r="A2760" s="8" t="s">
        <v>6882</v>
      </c>
      <c r="B2760" s="8" t="s">
        <v>6883</v>
      </c>
      <c r="C2760" s="8" t="s">
        <v>6959</v>
      </c>
      <c r="D2760" s="8" t="s">
        <v>6960</v>
      </c>
      <c r="E2760" s="8" t="s">
        <v>7406</v>
      </c>
      <c r="F2760" s="8" t="s">
        <v>7407</v>
      </c>
      <c r="G2760" s="8" t="s">
        <v>8367</v>
      </c>
      <c r="H2760" s="8" t="s">
        <v>8368</v>
      </c>
      <c r="I2760" s="8" t="s">
        <v>8369</v>
      </c>
      <c r="J2760" t="str">
        <f t="shared" si="43"/>
        <v>Sudeste</v>
      </c>
    </row>
    <row r="2761" spans="1:10" ht="14.65" customHeight="1" x14ac:dyDescent="0.25">
      <c r="A2761" s="8" t="s">
        <v>6882</v>
      </c>
      <c r="B2761" s="8" t="s">
        <v>6883</v>
      </c>
      <c r="C2761" s="8" t="s">
        <v>6921</v>
      </c>
      <c r="D2761" s="8" t="s">
        <v>6922</v>
      </c>
      <c r="E2761" s="8" t="s">
        <v>7160</v>
      </c>
      <c r="F2761" s="8" t="s">
        <v>7161</v>
      </c>
      <c r="G2761" s="8" t="s">
        <v>8370</v>
      </c>
      <c r="H2761" s="8" t="s">
        <v>8371</v>
      </c>
      <c r="I2761" s="8" t="s">
        <v>8372</v>
      </c>
      <c r="J2761" t="str">
        <f t="shared" si="43"/>
        <v>Sudeste</v>
      </c>
    </row>
    <row r="2762" spans="1:10" ht="14.65" customHeight="1" x14ac:dyDescent="0.25">
      <c r="A2762" s="8" t="s">
        <v>6882</v>
      </c>
      <c r="B2762" s="8" t="s">
        <v>6883</v>
      </c>
      <c r="C2762" s="8" t="s">
        <v>7116</v>
      </c>
      <c r="D2762" s="8" t="s">
        <v>7117</v>
      </c>
      <c r="E2762" s="8" t="s">
        <v>7118</v>
      </c>
      <c r="F2762" s="8" t="s">
        <v>7119</v>
      </c>
      <c r="G2762" s="8" t="s">
        <v>8373</v>
      </c>
      <c r="H2762" s="8" t="s">
        <v>8374</v>
      </c>
      <c r="I2762" s="8" t="s">
        <v>8375</v>
      </c>
      <c r="J2762" t="str">
        <f t="shared" si="43"/>
        <v>Sudeste</v>
      </c>
    </row>
    <row r="2763" spans="1:10" ht="14.65" customHeight="1" x14ac:dyDescent="0.25">
      <c r="A2763" s="8" t="s">
        <v>6882</v>
      </c>
      <c r="B2763" s="8" t="s">
        <v>6883</v>
      </c>
      <c r="C2763" s="8" t="s">
        <v>6934</v>
      </c>
      <c r="D2763" s="8" t="s">
        <v>6935</v>
      </c>
      <c r="E2763" s="8" t="s">
        <v>7362</v>
      </c>
      <c r="F2763" s="8" t="s">
        <v>7363</v>
      </c>
      <c r="G2763" s="8" t="s">
        <v>8376</v>
      </c>
      <c r="H2763" s="8" t="s">
        <v>8377</v>
      </c>
      <c r="I2763" s="8" t="s">
        <v>8378</v>
      </c>
      <c r="J2763" t="str">
        <f t="shared" si="43"/>
        <v>Sudeste</v>
      </c>
    </row>
    <row r="2764" spans="1:10" ht="14.65" customHeight="1" x14ac:dyDescent="0.25">
      <c r="A2764" s="8" t="s">
        <v>6882</v>
      </c>
      <c r="B2764" s="8" t="s">
        <v>6883</v>
      </c>
      <c r="C2764" s="8" t="s">
        <v>6905</v>
      </c>
      <c r="D2764" s="8" t="s">
        <v>6906</v>
      </c>
      <c r="E2764" s="8" t="s">
        <v>7100</v>
      </c>
      <c r="F2764" s="8" t="s">
        <v>7101</v>
      </c>
      <c r="G2764" s="8" t="s">
        <v>8379</v>
      </c>
      <c r="H2764" s="8" t="s">
        <v>8380</v>
      </c>
      <c r="I2764" s="8" t="s">
        <v>8381</v>
      </c>
      <c r="J2764" t="str">
        <f t="shared" si="43"/>
        <v>Sudeste</v>
      </c>
    </row>
    <row r="2765" spans="1:10" ht="14.65" customHeight="1" x14ac:dyDescent="0.25">
      <c r="A2765" s="8" t="s">
        <v>6882</v>
      </c>
      <c r="B2765" s="8" t="s">
        <v>6883</v>
      </c>
      <c r="C2765" s="8" t="s">
        <v>7016</v>
      </c>
      <c r="D2765" s="8" t="s">
        <v>7017</v>
      </c>
      <c r="E2765" s="8" t="s">
        <v>7106</v>
      </c>
      <c r="F2765" s="8" t="s">
        <v>7017</v>
      </c>
      <c r="G2765" s="8" t="s">
        <v>8382</v>
      </c>
      <c r="H2765" s="8" t="s">
        <v>8383</v>
      </c>
      <c r="I2765" s="8" t="s">
        <v>8384</v>
      </c>
      <c r="J2765" t="str">
        <f t="shared" si="43"/>
        <v>Sudeste</v>
      </c>
    </row>
    <row r="2766" spans="1:10" ht="14.65" customHeight="1" x14ac:dyDescent="0.25">
      <c r="A2766" s="8" t="s">
        <v>6882</v>
      </c>
      <c r="B2766" s="8" t="s">
        <v>6883</v>
      </c>
      <c r="C2766" s="8" t="s">
        <v>6910</v>
      </c>
      <c r="D2766" s="8" t="s">
        <v>6911</v>
      </c>
      <c r="E2766" s="8" t="s">
        <v>7072</v>
      </c>
      <c r="F2766" s="8" t="s">
        <v>6911</v>
      </c>
      <c r="G2766" s="8" t="s">
        <v>8385</v>
      </c>
      <c r="H2766" s="8" t="s">
        <v>8386</v>
      </c>
      <c r="I2766" s="8" t="s">
        <v>8387</v>
      </c>
      <c r="J2766" t="str">
        <f t="shared" si="43"/>
        <v>Sudeste</v>
      </c>
    </row>
    <row r="2767" spans="1:10" ht="14.65" customHeight="1" x14ac:dyDescent="0.25">
      <c r="A2767" s="8" t="s">
        <v>6882</v>
      </c>
      <c r="B2767" s="8" t="s">
        <v>6883</v>
      </c>
      <c r="C2767" s="8" t="s">
        <v>6916</v>
      </c>
      <c r="D2767" s="8" t="s">
        <v>6917</v>
      </c>
      <c r="E2767" s="8" t="s">
        <v>6918</v>
      </c>
      <c r="F2767" s="8" t="s">
        <v>6917</v>
      </c>
      <c r="G2767" s="8" t="s">
        <v>8388</v>
      </c>
      <c r="H2767" s="8" t="s">
        <v>8389</v>
      </c>
      <c r="I2767" s="8" t="s">
        <v>8390</v>
      </c>
      <c r="J2767" t="str">
        <f t="shared" si="43"/>
        <v>Sudeste</v>
      </c>
    </row>
    <row r="2768" spans="1:10" ht="14.65" customHeight="1" x14ac:dyDescent="0.25">
      <c r="A2768" s="8" t="s">
        <v>6882</v>
      </c>
      <c r="B2768" s="8" t="s">
        <v>6883</v>
      </c>
      <c r="C2768" s="8" t="s">
        <v>7116</v>
      </c>
      <c r="D2768" s="8" t="s">
        <v>7117</v>
      </c>
      <c r="E2768" s="8" t="s">
        <v>8019</v>
      </c>
      <c r="F2768" s="8" t="s">
        <v>8020</v>
      </c>
      <c r="G2768" s="8" t="s">
        <v>8391</v>
      </c>
      <c r="H2768" s="8" t="s">
        <v>8392</v>
      </c>
      <c r="I2768" s="8" t="s">
        <v>8393</v>
      </c>
      <c r="J2768" t="str">
        <f t="shared" si="43"/>
        <v>Sudeste</v>
      </c>
    </row>
    <row r="2769" spans="1:10" ht="14.65" customHeight="1" x14ac:dyDescent="0.25">
      <c r="A2769" s="8" t="s">
        <v>6882</v>
      </c>
      <c r="B2769" s="8" t="s">
        <v>6883</v>
      </c>
      <c r="C2769" s="8" t="s">
        <v>6921</v>
      </c>
      <c r="D2769" s="8" t="s">
        <v>6922</v>
      </c>
      <c r="E2769" s="8" t="s">
        <v>7049</v>
      </c>
      <c r="F2769" s="8" t="s">
        <v>7050</v>
      </c>
      <c r="G2769" s="8" t="s">
        <v>8394</v>
      </c>
      <c r="H2769" s="8" t="s">
        <v>8395</v>
      </c>
      <c r="I2769" s="8" t="s">
        <v>8396</v>
      </c>
      <c r="J2769" t="str">
        <f t="shared" si="43"/>
        <v>Sudeste</v>
      </c>
    </row>
    <row r="2770" spans="1:10" ht="14.65" customHeight="1" x14ac:dyDescent="0.25">
      <c r="A2770" s="8" t="s">
        <v>6882</v>
      </c>
      <c r="B2770" s="8" t="s">
        <v>6883</v>
      </c>
      <c r="C2770" s="8" t="s">
        <v>6890</v>
      </c>
      <c r="D2770" s="8" t="s">
        <v>6891</v>
      </c>
      <c r="E2770" s="8" t="s">
        <v>7043</v>
      </c>
      <c r="F2770" s="8" t="s">
        <v>6891</v>
      </c>
      <c r="G2770" s="8" t="s">
        <v>8397</v>
      </c>
      <c r="H2770" s="8" t="s">
        <v>8398</v>
      </c>
      <c r="I2770" s="8" t="s">
        <v>8399</v>
      </c>
      <c r="J2770" t="str">
        <f t="shared" si="43"/>
        <v>Sudeste</v>
      </c>
    </row>
    <row r="2771" spans="1:10" ht="14.65" customHeight="1" x14ac:dyDescent="0.25">
      <c r="A2771" s="8" t="s">
        <v>6882</v>
      </c>
      <c r="B2771" s="8" t="s">
        <v>6883</v>
      </c>
      <c r="C2771" s="8" t="s">
        <v>7016</v>
      </c>
      <c r="D2771" s="8" t="s">
        <v>7017</v>
      </c>
      <c r="E2771" s="8" t="s">
        <v>7106</v>
      </c>
      <c r="F2771" s="8" t="s">
        <v>7017</v>
      </c>
      <c r="G2771" s="8" t="s">
        <v>8400</v>
      </c>
      <c r="H2771" s="8" t="s">
        <v>8401</v>
      </c>
      <c r="I2771" s="8" t="s">
        <v>142</v>
      </c>
      <c r="J2771" t="str">
        <f t="shared" si="43"/>
        <v>Sudeste</v>
      </c>
    </row>
    <row r="2772" spans="1:10" ht="14.65" customHeight="1" x14ac:dyDescent="0.25">
      <c r="A2772" s="8" t="s">
        <v>6882</v>
      </c>
      <c r="B2772" s="8" t="s">
        <v>6883</v>
      </c>
      <c r="C2772" s="8" t="s">
        <v>6910</v>
      </c>
      <c r="D2772" s="8" t="s">
        <v>6911</v>
      </c>
      <c r="E2772" s="8" t="s">
        <v>7072</v>
      </c>
      <c r="F2772" s="8" t="s">
        <v>6911</v>
      </c>
      <c r="G2772" s="8" t="s">
        <v>8402</v>
      </c>
      <c r="H2772" s="8" t="s">
        <v>8403</v>
      </c>
      <c r="I2772" s="8" t="s">
        <v>8404</v>
      </c>
      <c r="J2772" t="str">
        <f t="shared" si="43"/>
        <v>Sudeste</v>
      </c>
    </row>
    <row r="2773" spans="1:10" ht="14.65" customHeight="1" x14ac:dyDescent="0.25">
      <c r="A2773" s="8" t="s">
        <v>6882</v>
      </c>
      <c r="B2773" s="8" t="s">
        <v>6883</v>
      </c>
      <c r="C2773" s="8" t="s">
        <v>6910</v>
      </c>
      <c r="D2773" s="8" t="s">
        <v>6911</v>
      </c>
      <c r="E2773" s="8" t="s">
        <v>7072</v>
      </c>
      <c r="F2773" s="8" t="s">
        <v>6911</v>
      </c>
      <c r="G2773" s="8" t="s">
        <v>8405</v>
      </c>
      <c r="H2773" s="8" t="s">
        <v>8406</v>
      </c>
      <c r="I2773" s="8" t="s">
        <v>8407</v>
      </c>
      <c r="J2773" t="str">
        <f t="shared" si="43"/>
        <v>Sudeste</v>
      </c>
    </row>
    <row r="2774" spans="1:10" ht="14.65" customHeight="1" x14ac:dyDescent="0.25">
      <c r="A2774" s="8" t="s">
        <v>6882</v>
      </c>
      <c r="B2774" s="8" t="s">
        <v>6883</v>
      </c>
      <c r="C2774" s="8" t="s">
        <v>7116</v>
      </c>
      <c r="D2774" s="8" t="s">
        <v>7117</v>
      </c>
      <c r="E2774" s="8" t="s">
        <v>7118</v>
      </c>
      <c r="F2774" s="8" t="s">
        <v>7119</v>
      </c>
      <c r="G2774" s="8" t="s">
        <v>8408</v>
      </c>
      <c r="H2774" s="8" t="s">
        <v>8409</v>
      </c>
      <c r="I2774" s="8" t="s">
        <v>8410</v>
      </c>
      <c r="J2774" t="str">
        <f t="shared" si="43"/>
        <v>Sudeste</v>
      </c>
    </row>
    <row r="2775" spans="1:10" ht="14.65" customHeight="1" x14ac:dyDescent="0.25">
      <c r="A2775" s="8" t="s">
        <v>6882</v>
      </c>
      <c r="B2775" s="8" t="s">
        <v>6883</v>
      </c>
      <c r="C2775" s="8" t="s">
        <v>6895</v>
      </c>
      <c r="D2775" s="8" t="s">
        <v>6896</v>
      </c>
      <c r="E2775" s="8" t="s">
        <v>7001</v>
      </c>
      <c r="F2775" s="8" t="s">
        <v>7002</v>
      </c>
      <c r="G2775" s="8" t="s">
        <v>8411</v>
      </c>
      <c r="H2775" s="8" t="s">
        <v>8412</v>
      </c>
      <c r="I2775" s="8" t="s">
        <v>8413</v>
      </c>
      <c r="J2775" t="str">
        <f t="shared" si="43"/>
        <v>Sudeste</v>
      </c>
    </row>
    <row r="2776" spans="1:10" ht="14.65" customHeight="1" x14ac:dyDescent="0.25">
      <c r="A2776" s="8" t="s">
        <v>6882</v>
      </c>
      <c r="B2776" s="8" t="s">
        <v>6883</v>
      </c>
      <c r="C2776" s="8" t="s">
        <v>7116</v>
      </c>
      <c r="D2776" s="8" t="s">
        <v>7117</v>
      </c>
      <c r="E2776" s="8" t="s">
        <v>7141</v>
      </c>
      <c r="F2776" s="8" t="s">
        <v>7117</v>
      </c>
      <c r="G2776" s="8" t="s">
        <v>8414</v>
      </c>
      <c r="H2776" s="8" t="s">
        <v>8415</v>
      </c>
      <c r="I2776" s="8" t="s">
        <v>8416</v>
      </c>
      <c r="J2776" t="str">
        <f t="shared" si="43"/>
        <v>Sudeste</v>
      </c>
    </row>
    <row r="2777" spans="1:10" ht="14.65" customHeight="1" x14ac:dyDescent="0.25">
      <c r="A2777" s="8" t="s">
        <v>6882</v>
      </c>
      <c r="B2777" s="8" t="s">
        <v>6883</v>
      </c>
      <c r="C2777" s="8" t="s">
        <v>6940</v>
      </c>
      <c r="D2777" s="8" t="s">
        <v>6941</v>
      </c>
      <c r="E2777" s="8" t="s">
        <v>6946</v>
      </c>
      <c r="F2777" s="8" t="s">
        <v>6947</v>
      </c>
      <c r="G2777" s="8" t="s">
        <v>8417</v>
      </c>
      <c r="H2777" s="8" t="s">
        <v>8418</v>
      </c>
      <c r="I2777" s="8" t="s">
        <v>8419</v>
      </c>
      <c r="J2777" t="str">
        <f t="shared" si="43"/>
        <v>Sudeste</v>
      </c>
    </row>
    <row r="2778" spans="1:10" ht="14.65" customHeight="1" x14ac:dyDescent="0.25">
      <c r="A2778" s="8" t="s">
        <v>6882</v>
      </c>
      <c r="B2778" s="8" t="s">
        <v>6883</v>
      </c>
      <c r="C2778" s="8" t="s">
        <v>6890</v>
      </c>
      <c r="D2778" s="8" t="s">
        <v>6891</v>
      </c>
      <c r="E2778" s="8" t="s">
        <v>7163</v>
      </c>
      <c r="F2778" s="8" t="s">
        <v>7164</v>
      </c>
      <c r="G2778" s="8" t="s">
        <v>8420</v>
      </c>
      <c r="H2778" s="8" t="s">
        <v>8421</v>
      </c>
      <c r="I2778" s="8" t="s">
        <v>7164</v>
      </c>
      <c r="J2778" t="str">
        <f t="shared" si="43"/>
        <v>Sudeste</v>
      </c>
    </row>
    <row r="2779" spans="1:10" ht="14.65" customHeight="1" x14ac:dyDescent="0.25">
      <c r="A2779" s="8" t="s">
        <v>6882</v>
      </c>
      <c r="B2779" s="8" t="s">
        <v>6883</v>
      </c>
      <c r="C2779" s="8" t="s">
        <v>6895</v>
      </c>
      <c r="D2779" s="8" t="s">
        <v>6896</v>
      </c>
      <c r="E2779" s="8" t="s">
        <v>7001</v>
      </c>
      <c r="F2779" s="8" t="s">
        <v>7002</v>
      </c>
      <c r="G2779" s="8" t="s">
        <v>8422</v>
      </c>
      <c r="H2779" s="8" t="s">
        <v>8423</v>
      </c>
      <c r="I2779" s="8" t="s">
        <v>8424</v>
      </c>
      <c r="J2779" t="str">
        <f t="shared" si="43"/>
        <v>Sudeste</v>
      </c>
    </row>
    <row r="2780" spans="1:10" ht="14.65" customHeight="1" x14ac:dyDescent="0.25">
      <c r="A2780" s="8" t="s">
        <v>6882</v>
      </c>
      <c r="B2780" s="8" t="s">
        <v>6883</v>
      </c>
      <c r="C2780" s="8" t="s">
        <v>6890</v>
      </c>
      <c r="D2780" s="8" t="s">
        <v>6891</v>
      </c>
      <c r="E2780" s="8" t="s">
        <v>7861</v>
      </c>
      <c r="F2780" s="8" t="s">
        <v>7862</v>
      </c>
      <c r="G2780" s="8" t="s">
        <v>8425</v>
      </c>
      <c r="H2780" s="8" t="s">
        <v>8426</v>
      </c>
      <c r="I2780" s="8" t="s">
        <v>8427</v>
      </c>
      <c r="J2780" t="str">
        <f t="shared" si="43"/>
        <v>Sudeste</v>
      </c>
    </row>
    <row r="2781" spans="1:10" ht="14.65" customHeight="1" x14ac:dyDescent="0.25">
      <c r="A2781" s="8" t="s">
        <v>6882</v>
      </c>
      <c r="B2781" s="8" t="s">
        <v>6883</v>
      </c>
      <c r="C2781" s="8" t="s">
        <v>6895</v>
      </c>
      <c r="D2781" s="8" t="s">
        <v>6896</v>
      </c>
      <c r="E2781" s="8" t="s">
        <v>6901</v>
      </c>
      <c r="F2781" s="8" t="s">
        <v>6902</v>
      </c>
      <c r="G2781" s="8" t="s">
        <v>8428</v>
      </c>
      <c r="H2781" s="8" t="s">
        <v>8429</v>
      </c>
      <c r="I2781" s="8" t="s">
        <v>8430</v>
      </c>
      <c r="J2781" t="str">
        <f t="shared" si="43"/>
        <v>Sudeste</v>
      </c>
    </row>
    <row r="2782" spans="1:10" ht="14.65" customHeight="1" x14ac:dyDescent="0.25">
      <c r="A2782" s="8" t="s">
        <v>6882</v>
      </c>
      <c r="B2782" s="8" t="s">
        <v>6883</v>
      </c>
      <c r="C2782" s="8" t="s">
        <v>6895</v>
      </c>
      <c r="D2782" s="8" t="s">
        <v>6896</v>
      </c>
      <c r="E2782" s="8" t="s">
        <v>7226</v>
      </c>
      <c r="F2782" s="8" t="s">
        <v>7227</v>
      </c>
      <c r="G2782" s="8" t="s">
        <v>8431</v>
      </c>
      <c r="H2782" s="8" t="s">
        <v>8432</v>
      </c>
      <c r="I2782" s="8" t="s">
        <v>8433</v>
      </c>
      <c r="J2782" t="str">
        <f t="shared" si="43"/>
        <v>Sudeste</v>
      </c>
    </row>
    <row r="2783" spans="1:10" ht="14.65" customHeight="1" x14ac:dyDescent="0.25">
      <c r="A2783" s="8" t="s">
        <v>6882</v>
      </c>
      <c r="B2783" s="8" t="s">
        <v>6883</v>
      </c>
      <c r="C2783" s="8" t="s">
        <v>6959</v>
      </c>
      <c r="D2783" s="8" t="s">
        <v>6960</v>
      </c>
      <c r="E2783" s="8" t="s">
        <v>7110</v>
      </c>
      <c r="F2783" s="8" t="s">
        <v>7111</v>
      </c>
      <c r="G2783" s="8" t="s">
        <v>8434</v>
      </c>
      <c r="H2783" s="8" t="s">
        <v>8435</v>
      </c>
      <c r="I2783" s="8" t="s">
        <v>3677</v>
      </c>
      <c r="J2783" t="str">
        <f t="shared" si="43"/>
        <v>Sudeste</v>
      </c>
    </row>
    <row r="2784" spans="1:10" ht="14.65" customHeight="1" x14ac:dyDescent="0.25">
      <c r="A2784" s="8" t="s">
        <v>6882</v>
      </c>
      <c r="B2784" s="8" t="s">
        <v>6883</v>
      </c>
      <c r="C2784" s="8" t="s">
        <v>6940</v>
      </c>
      <c r="D2784" s="8" t="s">
        <v>6941</v>
      </c>
      <c r="E2784" s="8" t="s">
        <v>6950</v>
      </c>
      <c r="F2784" s="8" t="s">
        <v>6941</v>
      </c>
      <c r="G2784" s="8" t="s">
        <v>8436</v>
      </c>
      <c r="H2784" s="8" t="s">
        <v>8437</v>
      </c>
      <c r="I2784" s="8" t="s">
        <v>8438</v>
      </c>
      <c r="J2784" t="str">
        <f t="shared" si="43"/>
        <v>Sudeste</v>
      </c>
    </row>
    <row r="2785" spans="1:10" ht="14.65" customHeight="1" x14ac:dyDescent="0.25">
      <c r="A2785" s="8" t="s">
        <v>6882</v>
      </c>
      <c r="B2785" s="8" t="s">
        <v>6883</v>
      </c>
      <c r="C2785" s="8" t="s">
        <v>7016</v>
      </c>
      <c r="D2785" s="8" t="s">
        <v>7017</v>
      </c>
      <c r="E2785" s="8" t="s">
        <v>7089</v>
      </c>
      <c r="F2785" s="8" t="s">
        <v>7090</v>
      </c>
      <c r="G2785" s="8" t="s">
        <v>8439</v>
      </c>
      <c r="H2785" s="8" t="s">
        <v>8440</v>
      </c>
      <c r="I2785" s="8" t="s">
        <v>8441</v>
      </c>
      <c r="J2785" t="str">
        <f t="shared" si="43"/>
        <v>Sudeste</v>
      </c>
    </row>
    <row r="2786" spans="1:10" ht="14.65" customHeight="1" x14ac:dyDescent="0.25">
      <c r="A2786" s="8" t="s">
        <v>6882</v>
      </c>
      <c r="B2786" s="8" t="s">
        <v>6883</v>
      </c>
      <c r="C2786" s="8" t="s">
        <v>6910</v>
      </c>
      <c r="D2786" s="8" t="s">
        <v>6911</v>
      </c>
      <c r="E2786" s="8" t="s">
        <v>7072</v>
      </c>
      <c r="F2786" s="8" t="s">
        <v>6911</v>
      </c>
      <c r="G2786" s="8" t="s">
        <v>8442</v>
      </c>
      <c r="H2786" s="8" t="s">
        <v>8443</v>
      </c>
      <c r="I2786" s="8" t="s">
        <v>8444</v>
      </c>
      <c r="J2786" t="str">
        <f t="shared" si="43"/>
        <v>Sudeste</v>
      </c>
    </row>
    <row r="2787" spans="1:10" ht="14.65" customHeight="1" x14ac:dyDescent="0.25">
      <c r="A2787" s="8" t="s">
        <v>6882</v>
      </c>
      <c r="B2787" s="8" t="s">
        <v>6883</v>
      </c>
      <c r="C2787" s="8" t="s">
        <v>7116</v>
      </c>
      <c r="D2787" s="8" t="s">
        <v>7117</v>
      </c>
      <c r="E2787" s="8" t="s">
        <v>7118</v>
      </c>
      <c r="F2787" s="8" t="s">
        <v>7119</v>
      </c>
      <c r="G2787" s="8" t="s">
        <v>8445</v>
      </c>
      <c r="H2787" s="8" t="s">
        <v>8446</v>
      </c>
      <c r="I2787" s="8" t="s">
        <v>8447</v>
      </c>
      <c r="J2787" t="str">
        <f t="shared" si="43"/>
        <v>Sudeste</v>
      </c>
    </row>
    <row r="2788" spans="1:10" ht="14.65" customHeight="1" x14ac:dyDescent="0.25">
      <c r="A2788" s="8" t="s">
        <v>6882</v>
      </c>
      <c r="B2788" s="8" t="s">
        <v>6883</v>
      </c>
      <c r="C2788" s="8" t="s">
        <v>6910</v>
      </c>
      <c r="D2788" s="8" t="s">
        <v>6911</v>
      </c>
      <c r="E2788" s="8" t="s">
        <v>7072</v>
      </c>
      <c r="F2788" s="8" t="s">
        <v>6911</v>
      </c>
      <c r="G2788" s="8" t="s">
        <v>8448</v>
      </c>
      <c r="H2788" s="8" t="s">
        <v>8449</v>
      </c>
      <c r="I2788" s="8" t="s">
        <v>8450</v>
      </c>
      <c r="J2788" t="str">
        <f t="shared" si="43"/>
        <v>Sudeste</v>
      </c>
    </row>
    <row r="2789" spans="1:10" ht="14.65" customHeight="1" x14ac:dyDescent="0.25">
      <c r="A2789" s="8" t="s">
        <v>6882</v>
      </c>
      <c r="B2789" s="8" t="s">
        <v>6883</v>
      </c>
      <c r="C2789" s="8" t="s">
        <v>7116</v>
      </c>
      <c r="D2789" s="8" t="s">
        <v>7117</v>
      </c>
      <c r="E2789" s="8" t="s">
        <v>8019</v>
      </c>
      <c r="F2789" s="8" t="s">
        <v>8020</v>
      </c>
      <c r="G2789" s="8" t="s">
        <v>8451</v>
      </c>
      <c r="H2789" s="8" t="s">
        <v>8452</v>
      </c>
      <c r="I2789" s="8" t="s">
        <v>8453</v>
      </c>
      <c r="J2789" t="str">
        <f t="shared" si="43"/>
        <v>Sudeste</v>
      </c>
    </row>
    <row r="2790" spans="1:10" ht="14.65" customHeight="1" x14ac:dyDescent="0.25">
      <c r="A2790" s="8" t="s">
        <v>6882</v>
      </c>
      <c r="B2790" s="8" t="s">
        <v>6883</v>
      </c>
      <c r="C2790" s="8" t="s">
        <v>6890</v>
      </c>
      <c r="D2790" s="8" t="s">
        <v>6891</v>
      </c>
      <c r="E2790" s="8" t="s">
        <v>6892</v>
      </c>
      <c r="F2790" s="8" t="s">
        <v>6893</v>
      </c>
      <c r="G2790" s="8" t="s">
        <v>8454</v>
      </c>
      <c r="H2790" s="8" t="s">
        <v>8455</v>
      </c>
      <c r="I2790" s="8" t="s">
        <v>8456</v>
      </c>
      <c r="J2790" t="str">
        <f t="shared" si="43"/>
        <v>Sudeste</v>
      </c>
    </row>
    <row r="2791" spans="1:10" ht="14.65" customHeight="1" x14ac:dyDescent="0.25">
      <c r="A2791" s="8" t="s">
        <v>6882</v>
      </c>
      <c r="B2791" s="8" t="s">
        <v>6883</v>
      </c>
      <c r="C2791" s="8" t="s">
        <v>6890</v>
      </c>
      <c r="D2791" s="8" t="s">
        <v>6891</v>
      </c>
      <c r="E2791" s="8" t="s">
        <v>7053</v>
      </c>
      <c r="F2791" s="8" t="s">
        <v>7054</v>
      </c>
      <c r="G2791" s="8" t="s">
        <v>8457</v>
      </c>
      <c r="H2791" s="8" t="s">
        <v>8458</v>
      </c>
      <c r="I2791" s="8" t="s">
        <v>8459</v>
      </c>
      <c r="J2791" t="str">
        <f t="shared" si="43"/>
        <v>Sudeste</v>
      </c>
    </row>
    <row r="2792" spans="1:10" ht="14.65" customHeight="1" x14ac:dyDescent="0.25">
      <c r="A2792" s="8" t="s">
        <v>6882</v>
      </c>
      <c r="B2792" s="8" t="s">
        <v>6883</v>
      </c>
      <c r="C2792" s="8" t="s">
        <v>6895</v>
      </c>
      <c r="D2792" s="8" t="s">
        <v>6896</v>
      </c>
      <c r="E2792" s="8" t="s">
        <v>7001</v>
      </c>
      <c r="F2792" s="8" t="s">
        <v>7002</v>
      </c>
      <c r="G2792" s="8" t="s">
        <v>8460</v>
      </c>
      <c r="H2792" s="8" t="s">
        <v>8461</v>
      </c>
      <c r="I2792" s="8" t="s">
        <v>8462</v>
      </c>
      <c r="J2792" t="str">
        <f t="shared" si="43"/>
        <v>Sudeste</v>
      </c>
    </row>
    <row r="2793" spans="1:10" ht="14.65" customHeight="1" x14ac:dyDescent="0.25">
      <c r="A2793" s="8" t="s">
        <v>6882</v>
      </c>
      <c r="B2793" s="8" t="s">
        <v>6883</v>
      </c>
      <c r="C2793" s="8" t="s">
        <v>6895</v>
      </c>
      <c r="D2793" s="8" t="s">
        <v>6896</v>
      </c>
      <c r="E2793" s="8" t="s">
        <v>7059</v>
      </c>
      <c r="F2793" s="8" t="s">
        <v>7060</v>
      </c>
      <c r="G2793" s="8" t="s">
        <v>8463</v>
      </c>
      <c r="H2793" s="8" t="s">
        <v>8464</v>
      </c>
      <c r="I2793" s="8" t="s">
        <v>8465</v>
      </c>
      <c r="J2793" t="str">
        <f t="shared" si="43"/>
        <v>Sudeste</v>
      </c>
    </row>
    <row r="2794" spans="1:10" ht="14.65" customHeight="1" x14ac:dyDescent="0.25">
      <c r="A2794" s="8" t="s">
        <v>6882</v>
      </c>
      <c r="B2794" s="8" t="s">
        <v>6883</v>
      </c>
      <c r="C2794" s="8" t="s">
        <v>6910</v>
      </c>
      <c r="D2794" s="8" t="s">
        <v>6911</v>
      </c>
      <c r="E2794" s="8" t="s">
        <v>6965</v>
      </c>
      <c r="F2794" s="8" t="s">
        <v>6966</v>
      </c>
      <c r="G2794" s="8" t="s">
        <v>8466</v>
      </c>
      <c r="H2794" s="8" t="s">
        <v>8467</v>
      </c>
      <c r="I2794" s="8" t="s">
        <v>8468</v>
      </c>
      <c r="J2794" t="str">
        <f t="shared" si="43"/>
        <v>Sudeste</v>
      </c>
    </row>
    <row r="2795" spans="1:10" ht="14.65" customHeight="1" x14ac:dyDescent="0.25">
      <c r="A2795" s="8" t="s">
        <v>6882</v>
      </c>
      <c r="B2795" s="8" t="s">
        <v>6883</v>
      </c>
      <c r="C2795" s="8" t="s">
        <v>6890</v>
      </c>
      <c r="D2795" s="8" t="s">
        <v>6891</v>
      </c>
      <c r="E2795" s="8" t="s">
        <v>7861</v>
      </c>
      <c r="F2795" s="8" t="s">
        <v>7862</v>
      </c>
      <c r="G2795" s="8" t="s">
        <v>8469</v>
      </c>
      <c r="H2795" s="8" t="s">
        <v>8470</v>
      </c>
      <c r="I2795" s="8" t="s">
        <v>8471</v>
      </c>
      <c r="J2795" t="str">
        <f t="shared" si="43"/>
        <v>Sudeste</v>
      </c>
    </row>
    <row r="2796" spans="1:10" ht="14.65" customHeight="1" x14ac:dyDescent="0.25">
      <c r="A2796" s="8" t="s">
        <v>6882</v>
      </c>
      <c r="B2796" s="8" t="s">
        <v>6883</v>
      </c>
      <c r="C2796" s="8" t="s">
        <v>6890</v>
      </c>
      <c r="D2796" s="8" t="s">
        <v>6891</v>
      </c>
      <c r="E2796" s="8" t="s">
        <v>7861</v>
      </c>
      <c r="F2796" s="8" t="s">
        <v>7862</v>
      </c>
      <c r="G2796" s="8" t="s">
        <v>8472</v>
      </c>
      <c r="H2796" s="8" t="s">
        <v>8473</v>
      </c>
      <c r="I2796" s="8" t="s">
        <v>7862</v>
      </c>
      <c r="J2796" t="str">
        <f t="shared" si="43"/>
        <v>Sudeste</v>
      </c>
    </row>
    <row r="2797" spans="1:10" ht="14.65" customHeight="1" x14ac:dyDescent="0.25">
      <c r="A2797" s="8" t="s">
        <v>6882</v>
      </c>
      <c r="B2797" s="8" t="s">
        <v>6883</v>
      </c>
      <c r="C2797" s="8" t="s">
        <v>7038</v>
      </c>
      <c r="D2797" s="8" t="s">
        <v>7039</v>
      </c>
      <c r="E2797" s="8" t="s">
        <v>7040</v>
      </c>
      <c r="F2797" s="8" t="s">
        <v>7039</v>
      </c>
      <c r="G2797" s="8" t="s">
        <v>8474</v>
      </c>
      <c r="H2797" s="8" t="s">
        <v>8475</v>
      </c>
      <c r="I2797" s="8" t="s">
        <v>8476</v>
      </c>
      <c r="J2797" t="str">
        <f t="shared" si="43"/>
        <v>Sudeste</v>
      </c>
    </row>
    <row r="2798" spans="1:10" ht="14.65" customHeight="1" x14ac:dyDescent="0.25">
      <c r="A2798" s="8" t="s">
        <v>6882</v>
      </c>
      <c r="B2798" s="8" t="s">
        <v>6883</v>
      </c>
      <c r="C2798" s="8" t="s">
        <v>6921</v>
      </c>
      <c r="D2798" s="8" t="s">
        <v>6922</v>
      </c>
      <c r="E2798" s="8" t="s">
        <v>6956</v>
      </c>
      <c r="F2798" s="8" t="s">
        <v>6957</v>
      </c>
      <c r="G2798" s="8" t="s">
        <v>8477</v>
      </c>
      <c r="H2798" s="8" t="s">
        <v>8478</v>
      </c>
      <c r="I2798" s="8" t="s">
        <v>8479</v>
      </c>
      <c r="J2798" t="str">
        <f t="shared" si="43"/>
        <v>Sudeste</v>
      </c>
    </row>
    <row r="2799" spans="1:10" ht="14.65" customHeight="1" x14ac:dyDescent="0.25">
      <c r="A2799" s="8" t="s">
        <v>6882</v>
      </c>
      <c r="B2799" s="8" t="s">
        <v>6883</v>
      </c>
      <c r="C2799" s="8" t="s">
        <v>6940</v>
      </c>
      <c r="D2799" s="8" t="s">
        <v>6941</v>
      </c>
      <c r="E2799" s="8" t="s">
        <v>7189</v>
      </c>
      <c r="F2799" s="8" t="s">
        <v>7190</v>
      </c>
      <c r="G2799" s="8" t="s">
        <v>8480</v>
      </c>
      <c r="H2799" s="8" t="s">
        <v>8481</v>
      </c>
      <c r="I2799" s="8" t="s">
        <v>8482</v>
      </c>
      <c r="J2799" t="str">
        <f t="shared" si="43"/>
        <v>Sudeste</v>
      </c>
    </row>
    <row r="2800" spans="1:10" ht="14.65" customHeight="1" x14ac:dyDescent="0.25">
      <c r="A2800" s="8" t="s">
        <v>6882</v>
      </c>
      <c r="B2800" s="8" t="s">
        <v>6883</v>
      </c>
      <c r="C2800" s="8" t="s">
        <v>7016</v>
      </c>
      <c r="D2800" s="8" t="s">
        <v>7017</v>
      </c>
      <c r="E2800" s="8" t="s">
        <v>7018</v>
      </c>
      <c r="F2800" s="8" t="s">
        <v>7019</v>
      </c>
      <c r="G2800" s="8" t="s">
        <v>8483</v>
      </c>
      <c r="H2800" s="8" t="s">
        <v>8484</v>
      </c>
      <c r="I2800" s="8" t="s">
        <v>8485</v>
      </c>
      <c r="J2800" t="str">
        <f t="shared" si="43"/>
        <v>Sudeste</v>
      </c>
    </row>
    <row r="2801" spans="1:10" ht="14.65" customHeight="1" x14ac:dyDescent="0.25">
      <c r="A2801" s="8" t="s">
        <v>6882</v>
      </c>
      <c r="B2801" s="8" t="s">
        <v>6883</v>
      </c>
      <c r="C2801" s="8" t="s">
        <v>6940</v>
      </c>
      <c r="D2801" s="8" t="s">
        <v>6941</v>
      </c>
      <c r="E2801" s="8" t="s">
        <v>6946</v>
      </c>
      <c r="F2801" s="8" t="s">
        <v>6947</v>
      </c>
      <c r="G2801" s="8" t="s">
        <v>8486</v>
      </c>
      <c r="H2801" s="8" t="s">
        <v>8487</v>
      </c>
      <c r="I2801" s="8" t="s">
        <v>8488</v>
      </c>
      <c r="J2801" t="str">
        <f t="shared" si="43"/>
        <v>Sudeste</v>
      </c>
    </row>
    <row r="2802" spans="1:10" ht="14.65" customHeight="1" x14ac:dyDescent="0.25">
      <c r="A2802" s="8" t="s">
        <v>6882</v>
      </c>
      <c r="B2802" s="8" t="s">
        <v>6883</v>
      </c>
      <c r="C2802" s="8" t="s">
        <v>6890</v>
      </c>
      <c r="D2802" s="8" t="s">
        <v>6891</v>
      </c>
      <c r="E2802" s="8" t="s">
        <v>7163</v>
      </c>
      <c r="F2802" s="8" t="s">
        <v>7164</v>
      </c>
      <c r="G2802" s="8" t="s">
        <v>8489</v>
      </c>
      <c r="H2802" s="8" t="s">
        <v>8490</v>
      </c>
      <c r="I2802" s="8" t="s">
        <v>8491</v>
      </c>
      <c r="J2802" t="str">
        <f t="shared" si="43"/>
        <v>Sudeste</v>
      </c>
    </row>
    <row r="2803" spans="1:10" ht="14.65" customHeight="1" x14ac:dyDescent="0.25">
      <c r="A2803" s="8" t="s">
        <v>6882</v>
      </c>
      <c r="B2803" s="8" t="s">
        <v>6883</v>
      </c>
      <c r="C2803" s="8" t="s">
        <v>6895</v>
      </c>
      <c r="D2803" s="8" t="s">
        <v>6896</v>
      </c>
      <c r="E2803" s="8" t="s">
        <v>7001</v>
      </c>
      <c r="F2803" s="8" t="s">
        <v>7002</v>
      </c>
      <c r="G2803" s="8" t="s">
        <v>8492</v>
      </c>
      <c r="H2803" s="8" t="s">
        <v>8493</v>
      </c>
      <c r="I2803" s="8" t="s">
        <v>8494</v>
      </c>
      <c r="J2803" t="str">
        <f t="shared" si="43"/>
        <v>Sudeste</v>
      </c>
    </row>
    <row r="2804" spans="1:10" ht="14.65" customHeight="1" x14ac:dyDescent="0.25">
      <c r="A2804" s="8" t="s">
        <v>6882</v>
      </c>
      <c r="B2804" s="8" t="s">
        <v>6883</v>
      </c>
      <c r="C2804" s="8" t="s">
        <v>7016</v>
      </c>
      <c r="D2804" s="8" t="s">
        <v>7017</v>
      </c>
      <c r="E2804" s="8" t="s">
        <v>7152</v>
      </c>
      <c r="F2804" s="8" t="s">
        <v>7153</v>
      </c>
      <c r="G2804" s="8" t="s">
        <v>8495</v>
      </c>
      <c r="H2804" s="8" t="s">
        <v>8496</v>
      </c>
      <c r="I2804" s="8" t="s">
        <v>8497</v>
      </c>
      <c r="J2804" t="str">
        <f t="shared" si="43"/>
        <v>Sudeste</v>
      </c>
    </row>
    <row r="2805" spans="1:10" ht="14.65" customHeight="1" x14ac:dyDescent="0.25">
      <c r="A2805" s="8" t="s">
        <v>6882</v>
      </c>
      <c r="B2805" s="8" t="s">
        <v>6883</v>
      </c>
      <c r="C2805" s="8" t="s">
        <v>6921</v>
      </c>
      <c r="D2805" s="8" t="s">
        <v>6922</v>
      </c>
      <c r="E2805" s="8" t="s">
        <v>6971</v>
      </c>
      <c r="F2805" s="8" t="s">
        <v>6972</v>
      </c>
      <c r="G2805" s="8" t="s">
        <v>8498</v>
      </c>
      <c r="H2805" s="8" t="s">
        <v>8499</v>
      </c>
      <c r="I2805" s="8" t="s">
        <v>6972</v>
      </c>
      <c r="J2805" t="str">
        <f t="shared" si="43"/>
        <v>Sudeste</v>
      </c>
    </row>
    <row r="2806" spans="1:10" ht="14.65" customHeight="1" x14ac:dyDescent="0.25">
      <c r="A2806" s="8" t="s">
        <v>6882</v>
      </c>
      <c r="B2806" s="8" t="s">
        <v>6883</v>
      </c>
      <c r="C2806" s="8" t="s">
        <v>7116</v>
      </c>
      <c r="D2806" s="8" t="s">
        <v>7117</v>
      </c>
      <c r="E2806" s="8" t="s">
        <v>7141</v>
      </c>
      <c r="F2806" s="8" t="s">
        <v>7117</v>
      </c>
      <c r="G2806" s="8" t="s">
        <v>8500</v>
      </c>
      <c r="H2806" s="8" t="s">
        <v>8501</v>
      </c>
      <c r="I2806" s="8" t="s">
        <v>8502</v>
      </c>
      <c r="J2806" t="str">
        <f t="shared" si="43"/>
        <v>Sudeste</v>
      </c>
    </row>
    <row r="2807" spans="1:10" ht="14.65" customHeight="1" x14ac:dyDescent="0.25">
      <c r="A2807" s="8" t="s">
        <v>6882</v>
      </c>
      <c r="B2807" s="8" t="s">
        <v>6883</v>
      </c>
      <c r="C2807" s="8" t="s">
        <v>7038</v>
      </c>
      <c r="D2807" s="8" t="s">
        <v>7039</v>
      </c>
      <c r="E2807" s="8" t="s">
        <v>7040</v>
      </c>
      <c r="F2807" s="8" t="s">
        <v>7039</v>
      </c>
      <c r="G2807" s="8" t="s">
        <v>8503</v>
      </c>
      <c r="H2807" s="8" t="s">
        <v>8504</v>
      </c>
      <c r="I2807" s="8" t="s">
        <v>7039</v>
      </c>
      <c r="J2807" t="str">
        <f t="shared" si="43"/>
        <v>Sudeste</v>
      </c>
    </row>
    <row r="2808" spans="1:10" ht="14.65" customHeight="1" x14ac:dyDescent="0.25">
      <c r="A2808" s="8" t="s">
        <v>6882</v>
      </c>
      <c r="B2808" s="8" t="s">
        <v>6883</v>
      </c>
      <c r="C2808" s="8" t="s">
        <v>7038</v>
      </c>
      <c r="D2808" s="8" t="s">
        <v>7039</v>
      </c>
      <c r="E2808" s="8" t="s">
        <v>7479</v>
      </c>
      <c r="F2808" s="8" t="s">
        <v>7480</v>
      </c>
      <c r="G2808" s="8" t="s">
        <v>8505</v>
      </c>
      <c r="H2808" s="8" t="s">
        <v>8506</v>
      </c>
      <c r="I2808" s="8" t="s">
        <v>7480</v>
      </c>
      <c r="J2808" t="str">
        <f t="shared" si="43"/>
        <v>Sudeste</v>
      </c>
    </row>
    <row r="2809" spans="1:10" ht="14.65" customHeight="1" x14ac:dyDescent="0.25">
      <c r="A2809" s="8" t="s">
        <v>6882</v>
      </c>
      <c r="B2809" s="8" t="s">
        <v>6883</v>
      </c>
      <c r="C2809" s="8" t="s">
        <v>6895</v>
      </c>
      <c r="D2809" s="8" t="s">
        <v>6896</v>
      </c>
      <c r="E2809" s="8" t="s">
        <v>7012</v>
      </c>
      <c r="F2809" s="8" t="s">
        <v>7013</v>
      </c>
      <c r="G2809" s="8" t="s">
        <v>8507</v>
      </c>
      <c r="H2809" s="8" t="s">
        <v>8508</v>
      </c>
      <c r="I2809" s="8" t="s">
        <v>8509</v>
      </c>
      <c r="J2809" t="str">
        <f t="shared" si="43"/>
        <v>Sudeste</v>
      </c>
    </row>
    <row r="2810" spans="1:10" ht="14.65" customHeight="1" x14ac:dyDescent="0.25">
      <c r="A2810" s="8" t="s">
        <v>6882</v>
      </c>
      <c r="B2810" s="8" t="s">
        <v>6883</v>
      </c>
      <c r="C2810" s="8" t="s">
        <v>6895</v>
      </c>
      <c r="D2810" s="8" t="s">
        <v>6896</v>
      </c>
      <c r="E2810" s="8" t="s">
        <v>7032</v>
      </c>
      <c r="F2810" s="8" t="s">
        <v>3894</v>
      </c>
      <c r="G2810" s="8" t="s">
        <v>8510</v>
      </c>
      <c r="H2810" s="8" t="s">
        <v>8511</v>
      </c>
      <c r="I2810" s="8" t="s">
        <v>8512</v>
      </c>
      <c r="J2810" t="str">
        <f t="shared" si="43"/>
        <v>Sudeste</v>
      </c>
    </row>
    <row r="2811" spans="1:10" ht="14.65" customHeight="1" x14ac:dyDescent="0.25">
      <c r="A2811" s="8" t="s">
        <v>6882</v>
      </c>
      <c r="B2811" s="8" t="s">
        <v>6883</v>
      </c>
      <c r="C2811" s="8" t="s">
        <v>6934</v>
      </c>
      <c r="D2811" s="8" t="s">
        <v>6935</v>
      </c>
      <c r="E2811" s="8" t="s">
        <v>7269</v>
      </c>
      <c r="F2811" s="8" t="s">
        <v>7270</v>
      </c>
      <c r="G2811" s="8" t="s">
        <v>8513</v>
      </c>
      <c r="H2811" s="8" t="s">
        <v>8514</v>
      </c>
      <c r="I2811" s="8" t="s">
        <v>8515</v>
      </c>
      <c r="J2811" t="str">
        <f t="shared" si="43"/>
        <v>Sudeste</v>
      </c>
    </row>
    <row r="2812" spans="1:10" ht="14.65" customHeight="1" x14ac:dyDescent="0.25">
      <c r="A2812" s="8" t="s">
        <v>6882</v>
      </c>
      <c r="B2812" s="8" t="s">
        <v>6883</v>
      </c>
      <c r="C2812" s="8" t="s">
        <v>6910</v>
      </c>
      <c r="D2812" s="8" t="s">
        <v>6911</v>
      </c>
      <c r="E2812" s="8" t="s">
        <v>7072</v>
      </c>
      <c r="F2812" s="8" t="s">
        <v>6911</v>
      </c>
      <c r="G2812" s="8" t="s">
        <v>8516</v>
      </c>
      <c r="H2812" s="8" t="s">
        <v>8517</v>
      </c>
      <c r="I2812" s="8" t="s">
        <v>8518</v>
      </c>
      <c r="J2812" t="str">
        <f t="shared" si="43"/>
        <v>Sudeste</v>
      </c>
    </row>
    <row r="2813" spans="1:10" ht="14.65" customHeight="1" x14ac:dyDescent="0.25">
      <c r="A2813" s="8" t="s">
        <v>6882</v>
      </c>
      <c r="B2813" s="8" t="s">
        <v>6883</v>
      </c>
      <c r="C2813" s="8" t="s">
        <v>6934</v>
      </c>
      <c r="D2813" s="8" t="s">
        <v>6935</v>
      </c>
      <c r="E2813" s="8" t="s">
        <v>7269</v>
      </c>
      <c r="F2813" s="8" t="s">
        <v>7270</v>
      </c>
      <c r="G2813" s="8" t="s">
        <v>8519</v>
      </c>
      <c r="H2813" s="8" t="s">
        <v>8520</v>
      </c>
      <c r="I2813" s="8" t="s">
        <v>8521</v>
      </c>
      <c r="J2813" t="str">
        <f t="shared" si="43"/>
        <v>Sudeste</v>
      </c>
    </row>
    <row r="2814" spans="1:10" ht="14.65" customHeight="1" x14ac:dyDescent="0.25">
      <c r="A2814" s="8" t="s">
        <v>6882</v>
      </c>
      <c r="B2814" s="8" t="s">
        <v>6883</v>
      </c>
      <c r="C2814" s="8" t="s">
        <v>6910</v>
      </c>
      <c r="D2814" s="8" t="s">
        <v>6911</v>
      </c>
      <c r="E2814" s="8" t="s">
        <v>6930</v>
      </c>
      <c r="F2814" s="8" t="s">
        <v>6931</v>
      </c>
      <c r="G2814" s="8" t="s">
        <v>8522</v>
      </c>
      <c r="H2814" s="8" t="s">
        <v>8523</v>
      </c>
      <c r="I2814" s="8" t="s">
        <v>6931</v>
      </c>
      <c r="J2814" t="str">
        <f t="shared" si="43"/>
        <v>Sudeste</v>
      </c>
    </row>
    <row r="2815" spans="1:10" ht="14.65" customHeight="1" x14ac:dyDescent="0.25">
      <c r="A2815" s="8" t="s">
        <v>6882</v>
      </c>
      <c r="B2815" s="8" t="s">
        <v>6883</v>
      </c>
      <c r="C2815" s="8" t="s">
        <v>6895</v>
      </c>
      <c r="D2815" s="8" t="s">
        <v>6896</v>
      </c>
      <c r="E2815" s="8" t="s">
        <v>7226</v>
      </c>
      <c r="F2815" s="8" t="s">
        <v>7227</v>
      </c>
      <c r="G2815" s="8" t="s">
        <v>8524</v>
      </c>
      <c r="H2815" s="8" t="s">
        <v>8525</v>
      </c>
      <c r="I2815" s="8" t="s">
        <v>8526</v>
      </c>
      <c r="J2815" t="str">
        <f t="shared" si="43"/>
        <v>Sudeste</v>
      </c>
    </row>
    <row r="2816" spans="1:10" ht="14.65" customHeight="1" x14ac:dyDescent="0.25">
      <c r="A2816" s="8" t="s">
        <v>6882</v>
      </c>
      <c r="B2816" s="8" t="s">
        <v>6883</v>
      </c>
      <c r="C2816" s="8" t="s">
        <v>6895</v>
      </c>
      <c r="D2816" s="8" t="s">
        <v>6896</v>
      </c>
      <c r="E2816" s="8" t="s">
        <v>7032</v>
      </c>
      <c r="F2816" s="8" t="s">
        <v>3894</v>
      </c>
      <c r="G2816" s="8" t="s">
        <v>8527</v>
      </c>
      <c r="H2816" s="8" t="s">
        <v>8528</v>
      </c>
      <c r="I2816" s="8" t="s">
        <v>8529</v>
      </c>
      <c r="J2816" t="str">
        <f t="shared" si="43"/>
        <v>Sudeste</v>
      </c>
    </row>
    <row r="2817" spans="1:10" ht="14.65" customHeight="1" x14ac:dyDescent="0.25">
      <c r="A2817" s="8" t="s">
        <v>6882</v>
      </c>
      <c r="B2817" s="8" t="s">
        <v>6883</v>
      </c>
      <c r="C2817" s="8" t="s">
        <v>6890</v>
      </c>
      <c r="D2817" s="8" t="s">
        <v>6891</v>
      </c>
      <c r="E2817" s="8" t="s">
        <v>7043</v>
      </c>
      <c r="F2817" s="8" t="s">
        <v>6891</v>
      </c>
      <c r="G2817" s="8" t="s">
        <v>8530</v>
      </c>
      <c r="H2817" s="8" t="s">
        <v>8531</v>
      </c>
      <c r="I2817" s="8" t="s">
        <v>8532</v>
      </c>
      <c r="J2817" t="str">
        <f t="shared" si="43"/>
        <v>Sudeste</v>
      </c>
    </row>
    <row r="2818" spans="1:10" ht="14.65" customHeight="1" x14ac:dyDescent="0.25">
      <c r="A2818" s="8" t="s">
        <v>6882</v>
      </c>
      <c r="B2818" s="8" t="s">
        <v>6883</v>
      </c>
      <c r="C2818" s="8" t="s">
        <v>6895</v>
      </c>
      <c r="D2818" s="8" t="s">
        <v>6896</v>
      </c>
      <c r="E2818" s="8" t="s">
        <v>7226</v>
      </c>
      <c r="F2818" s="8" t="s">
        <v>7227</v>
      </c>
      <c r="G2818" s="8" t="s">
        <v>8533</v>
      </c>
      <c r="H2818" s="8" t="s">
        <v>8534</v>
      </c>
      <c r="I2818" s="8" t="s">
        <v>8535</v>
      </c>
      <c r="J2818" t="str">
        <f t="shared" si="43"/>
        <v>Sudeste</v>
      </c>
    </row>
    <row r="2819" spans="1:10" ht="14.65" customHeight="1" x14ac:dyDescent="0.25">
      <c r="A2819" s="8" t="s">
        <v>6882</v>
      </c>
      <c r="B2819" s="8" t="s">
        <v>6883</v>
      </c>
      <c r="C2819" s="8" t="s">
        <v>6940</v>
      </c>
      <c r="D2819" s="8" t="s">
        <v>6941</v>
      </c>
      <c r="E2819" s="8" t="s">
        <v>7189</v>
      </c>
      <c r="F2819" s="8" t="s">
        <v>7190</v>
      </c>
      <c r="G2819" s="8" t="s">
        <v>8536</v>
      </c>
      <c r="H2819" s="8" t="s">
        <v>8537</v>
      </c>
      <c r="I2819" s="8" t="s">
        <v>8538</v>
      </c>
      <c r="J2819" t="str">
        <f t="shared" ref="J2819:J2882" si="44">IF(AND(VALUE(LEFT(H2819,2))&gt;=11,VALUE(LEFT(H2819,2))&lt;=17),"Norte",IF(AND(VALUE(LEFT(H2819,2))&gt;=21,VALUE(LEFT(H2819,2))&lt;=29),"Nordeste",IF(AND(VALUE(LEFT(H2819,2))&gt;=31,VALUE(LEFT(H2819,2))&lt;=35),"Sudeste",IF(AND(VALUE(LEFT(H2819,2))&gt;=41,VALUE(LEFT(H2819,2))&lt;=43),"Sul",IF(AND(VALUE(LEFT(H2819,2))&gt;=50,VALUE(LEFT(H2819,2))&lt;=53),"Centro-Oeste","Verificar")))))</f>
        <v>Sudeste</v>
      </c>
    </row>
    <row r="2820" spans="1:10" ht="14.65" customHeight="1" x14ac:dyDescent="0.25">
      <c r="A2820" s="8" t="s">
        <v>6882</v>
      </c>
      <c r="B2820" s="8" t="s">
        <v>6883</v>
      </c>
      <c r="C2820" s="8" t="s">
        <v>7116</v>
      </c>
      <c r="D2820" s="8" t="s">
        <v>7117</v>
      </c>
      <c r="E2820" s="8" t="s">
        <v>7168</v>
      </c>
      <c r="F2820" s="8" t="s">
        <v>7169</v>
      </c>
      <c r="G2820" s="8" t="s">
        <v>8539</v>
      </c>
      <c r="H2820" s="8" t="s">
        <v>8540</v>
      </c>
      <c r="I2820" s="8" t="s">
        <v>8541</v>
      </c>
      <c r="J2820" t="str">
        <f t="shared" si="44"/>
        <v>Sudeste</v>
      </c>
    </row>
    <row r="2821" spans="1:10" ht="14.65" customHeight="1" x14ac:dyDescent="0.25">
      <c r="A2821" s="8" t="s">
        <v>6882</v>
      </c>
      <c r="B2821" s="8" t="s">
        <v>6883</v>
      </c>
      <c r="C2821" s="8" t="s">
        <v>6916</v>
      </c>
      <c r="D2821" s="8" t="s">
        <v>6917</v>
      </c>
      <c r="E2821" s="8" t="s">
        <v>7046</v>
      </c>
      <c r="F2821" s="8" t="s">
        <v>7047</v>
      </c>
      <c r="G2821" s="8" t="s">
        <v>8542</v>
      </c>
      <c r="H2821" s="8" t="s">
        <v>8543</v>
      </c>
      <c r="I2821" s="8" t="s">
        <v>8544</v>
      </c>
      <c r="J2821" t="str">
        <f t="shared" si="44"/>
        <v>Sudeste</v>
      </c>
    </row>
    <row r="2822" spans="1:10" ht="14.65" customHeight="1" x14ac:dyDescent="0.25">
      <c r="A2822" s="8" t="s">
        <v>6882</v>
      </c>
      <c r="B2822" s="8" t="s">
        <v>6883</v>
      </c>
      <c r="C2822" s="8" t="s">
        <v>7016</v>
      </c>
      <c r="D2822" s="8" t="s">
        <v>7017</v>
      </c>
      <c r="E2822" s="8" t="s">
        <v>7106</v>
      </c>
      <c r="F2822" s="8" t="s">
        <v>7017</v>
      </c>
      <c r="G2822" s="8" t="s">
        <v>8545</v>
      </c>
      <c r="H2822" s="8" t="s">
        <v>8546</v>
      </c>
      <c r="I2822" s="8" t="s">
        <v>8547</v>
      </c>
      <c r="J2822" t="str">
        <f t="shared" si="44"/>
        <v>Sudeste</v>
      </c>
    </row>
    <row r="2823" spans="1:10" ht="14.65" customHeight="1" x14ac:dyDescent="0.25">
      <c r="A2823" s="8" t="s">
        <v>6882</v>
      </c>
      <c r="B2823" s="8" t="s">
        <v>6883</v>
      </c>
      <c r="C2823" s="8" t="s">
        <v>6895</v>
      </c>
      <c r="D2823" s="8" t="s">
        <v>6896</v>
      </c>
      <c r="E2823" s="8" t="s">
        <v>7001</v>
      </c>
      <c r="F2823" s="8" t="s">
        <v>7002</v>
      </c>
      <c r="G2823" s="8" t="s">
        <v>8548</v>
      </c>
      <c r="H2823" s="8" t="s">
        <v>8549</v>
      </c>
      <c r="I2823" s="8" t="s">
        <v>8550</v>
      </c>
      <c r="J2823" t="str">
        <f t="shared" si="44"/>
        <v>Sudeste</v>
      </c>
    </row>
    <row r="2824" spans="1:10" ht="14.65" customHeight="1" x14ac:dyDescent="0.25">
      <c r="A2824" s="8" t="s">
        <v>6882</v>
      </c>
      <c r="B2824" s="8" t="s">
        <v>6883</v>
      </c>
      <c r="C2824" s="8" t="s">
        <v>6895</v>
      </c>
      <c r="D2824" s="8" t="s">
        <v>6896</v>
      </c>
      <c r="E2824" s="8" t="s">
        <v>7129</v>
      </c>
      <c r="F2824" s="8" t="s">
        <v>7130</v>
      </c>
      <c r="G2824" s="8" t="s">
        <v>8551</v>
      </c>
      <c r="H2824" s="8" t="s">
        <v>8552</v>
      </c>
      <c r="I2824" s="8" t="s">
        <v>8553</v>
      </c>
      <c r="J2824" t="str">
        <f t="shared" si="44"/>
        <v>Sudeste</v>
      </c>
    </row>
    <row r="2825" spans="1:10" ht="14.65" customHeight="1" x14ac:dyDescent="0.25">
      <c r="A2825" s="8" t="s">
        <v>6882</v>
      </c>
      <c r="B2825" s="8" t="s">
        <v>6883</v>
      </c>
      <c r="C2825" s="8" t="s">
        <v>6890</v>
      </c>
      <c r="D2825" s="8" t="s">
        <v>6891</v>
      </c>
      <c r="E2825" s="8" t="s">
        <v>7861</v>
      </c>
      <c r="F2825" s="8" t="s">
        <v>7862</v>
      </c>
      <c r="G2825" s="8" t="s">
        <v>8554</v>
      </c>
      <c r="H2825" s="8" t="s">
        <v>8555</v>
      </c>
      <c r="I2825" s="8" t="s">
        <v>8556</v>
      </c>
      <c r="J2825" t="str">
        <f t="shared" si="44"/>
        <v>Sudeste</v>
      </c>
    </row>
    <row r="2826" spans="1:10" ht="14.65" customHeight="1" x14ac:dyDescent="0.25">
      <c r="A2826" s="8" t="s">
        <v>6882</v>
      </c>
      <c r="B2826" s="8" t="s">
        <v>6883</v>
      </c>
      <c r="C2826" s="8" t="s">
        <v>6890</v>
      </c>
      <c r="D2826" s="8" t="s">
        <v>6891</v>
      </c>
      <c r="E2826" s="8" t="s">
        <v>7043</v>
      </c>
      <c r="F2826" s="8" t="s">
        <v>6891</v>
      </c>
      <c r="G2826" s="8" t="s">
        <v>8557</v>
      </c>
      <c r="H2826" s="8" t="s">
        <v>8558</v>
      </c>
      <c r="I2826" s="8" t="s">
        <v>8559</v>
      </c>
      <c r="J2826" t="str">
        <f t="shared" si="44"/>
        <v>Sudeste</v>
      </c>
    </row>
    <row r="2827" spans="1:10" ht="14.65" customHeight="1" x14ac:dyDescent="0.25">
      <c r="A2827" s="8" t="s">
        <v>6882</v>
      </c>
      <c r="B2827" s="8" t="s">
        <v>6883</v>
      </c>
      <c r="C2827" s="8" t="s">
        <v>6916</v>
      </c>
      <c r="D2827" s="8" t="s">
        <v>6917</v>
      </c>
      <c r="E2827" s="8" t="s">
        <v>7046</v>
      </c>
      <c r="F2827" s="8" t="s">
        <v>7047</v>
      </c>
      <c r="G2827" s="8" t="s">
        <v>8560</v>
      </c>
      <c r="H2827" s="8" t="s">
        <v>8561</v>
      </c>
      <c r="I2827" s="8" t="s">
        <v>8562</v>
      </c>
      <c r="J2827" t="str">
        <f t="shared" si="44"/>
        <v>Sudeste</v>
      </c>
    </row>
    <row r="2828" spans="1:10" ht="14.65" customHeight="1" x14ac:dyDescent="0.25">
      <c r="A2828" s="8" t="s">
        <v>6882</v>
      </c>
      <c r="B2828" s="8" t="s">
        <v>6883</v>
      </c>
      <c r="C2828" s="8" t="s">
        <v>6921</v>
      </c>
      <c r="D2828" s="8" t="s">
        <v>6922</v>
      </c>
      <c r="E2828" s="8" t="s">
        <v>7160</v>
      </c>
      <c r="F2828" s="8" t="s">
        <v>7161</v>
      </c>
      <c r="G2828" s="8" t="s">
        <v>8563</v>
      </c>
      <c r="H2828" s="8" t="s">
        <v>8564</v>
      </c>
      <c r="I2828" s="8" t="s">
        <v>8565</v>
      </c>
      <c r="J2828" t="str">
        <f t="shared" si="44"/>
        <v>Sudeste</v>
      </c>
    </row>
    <row r="2829" spans="1:10" ht="14.65" customHeight="1" x14ac:dyDescent="0.25">
      <c r="A2829" s="8" t="s">
        <v>6882</v>
      </c>
      <c r="B2829" s="8" t="s">
        <v>6883</v>
      </c>
      <c r="C2829" s="8" t="s">
        <v>6905</v>
      </c>
      <c r="D2829" s="8" t="s">
        <v>6906</v>
      </c>
      <c r="E2829" s="8" t="s">
        <v>6907</v>
      </c>
      <c r="F2829" s="8" t="s">
        <v>6906</v>
      </c>
      <c r="G2829" s="8" t="s">
        <v>8566</v>
      </c>
      <c r="H2829" s="8" t="s">
        <v>8567</v>
      </c>
      <c r="I2829" s="8" t="s">
        <v>8568</v>
      </c>
      <c r="J2829" t="str">
        <f t="shared" si="44"/>
        <v>Sudeste</v>
      </c>
    </row>
    <row r="2830" spans="1:10" ht="14.65" customHeight="1" x14ac:dyDescent="0.25">
      <c r="A2830" s="8" t="s">
        <v>6882</v>
      </c>
      <c r="B2830" s="8" t="s">
        <v>6883</v>
      </c>
      <c r="C2830" s="8" t="s">
        <v>6910</v>
      </c>
      <c r="D2830" s="8" t="s">
        <v>6911</v>
      </c>
      <c r="E2830" s="8" t="s">
        <v>7072</v>
      </c>
      <c r="F2830" s="8" t="s">
        <v>6911</v>
      </c>
      <c r="G2830" s="8" t="s">
        <v>8569</v>
      </c>
      <c r="H2830" s="8" t="s">
        <v>8570</v>
      </c>
      <c r="I2830" s="8" t="s">
        <v>8571</v>
      </c>
      <c r="J2830" t="str">
        <f t="shared" si="44"/>
        <v>Sudeste</v>
      </c>
    </row>
    <row r="2831" spans="1:10" ht="14.65" customHeight="1" x14ac:dyDescent="0.25">
      <c r="A2831" s="8" t="s">
        <v>6882</v>
      </c>
      <c r="B2831" s="8" t="s">
        <v>6883</v>
      </c>
      <c r="C2831" s="8" t="s">
        <v>6895</v>
      </c>
      <c r="D2831" s="8" t="s">
        <v>6896</v>
      </c>
      <c r="E2831" s="8" t="s">
        <v>7001</v>
      </c>
      <c r="F2831" s="8" t="s">
        <v>7002</v>
      </c>
      <c r="G2831" s="8" t="s">
        <v>8572</v>
      </c>
      <c r="H2831" s="8" t="s">
        <v>8573</v>
      </c>
      <c r="I2831" s="8" t="s">
        <v>8574</v>
      </c>
      <c r="J2831" t="str">
        <f t="shared" si="44"/>
        <v>Sudeste</v>
      </c>
    </row>
    <row r="2832" spans="1:10" ht="14.65" customHeight="1" x14ac:dyDescent="0.25">
      <c r="A2832" s="8" t="s">
        <v>6882</v>
      </c>
      <c r="B2832" s="8" t="s">
        <v>6883</v>
      </c>
      <c r="C2832" s="8" t="s">
        <v>6905</v>
      </c>
      <c r="D2832" s="8" t="s">
        <v>6906</v>
      </c>
      <c r="E2832" s="8" t="s">
        <v>6985</v>
      </c>
      <c r="F2832" s="8" t="s">
        <v>6986</v>
      </c>
      <c r="G2832" s="8" t="s">
        <v>8575</v>
      </c>
      <c r="H2832" s="8" t="s">
        <v>8576</v>
      </c>
      <c r="I2832" s="8" t="s">
        <v>8577</v>
      </c>
      <c r="J2832" t="str">
        <f t="shared" si="44"/>
        <v>Sudeste</v>
      </c>
    </row>
    <row r="2833" spans="1:10" ht="14.65" customHeight="1" x14ac:dyDescent="0.25">
      <c r="A2833" s="8" t="s">
        <v>6882</v>
      </c>
      <c r="B2833" s="8" t="s">
        <v>6883</v>
      </c>
      <c r="C2833" s="8" t="s">
        <v>6895</v>
      </c>
      <c r="D2833" s="8" t="s">
        <v>6896</v>
      </c>
      <c r="E2833" s="8" t="s">
        <v>6901</v>
      </c>
      <c r="F2833" s="8" t="s">
        <v>6902</v>
      </c>
      <c r="G2833" s="8" t="s">
        <v>8578</v>
      </c>
      <c r="H2833" s="8" t="s">
        <v>8579</v>
      </c>
      <c r="I2833" s="8" t="s">
        <v>8580</v>
      </c>
      <c r="J2833" t="str">
        <f t="shared" si="44"/>
        <v>Sudeste</v>
      </c>
    </row>
    <row r="2834" spans="1:10" ht="14.65" customHeight="1" x14ac:dyDescent="0.25">
      <c r="A2834" s="8" t="s">
        <v>6882</v>
      </c>
      <c r="B2834" s="8" t="s">
        <v>6883</v>
      </c>
      <c r="C2834" s="8" t="s">
        <v>6959</v>
      </c>
      <c r="D2834" s="8" t="s">
        <v>6960</v>
      </c>
      <c r="E2834" s="8" t="s">
        <v>7406</v>
      </c>
      <c r="F2834" s="8" t="s">
        <v>7407</v>
      </c>
      <c r="G2834" s="8" t="s">
        <v>8581</v>
      </c>
      <c r="H2834" s="8" t="s">
        <v>8582</v>
      </c>
      <c r="I2834" s="8" t="s">
        <v>8583</v>
      </c>
      <c r="J2834" t="str">
        <f t="shared" si="44"/>
        <v>Sudeste</v>
      </c>
    </row>
    <row r="2835" spans="1:10" ht="14.65" customHeight="1" x14ac:dyDescent="0.25">
      <c r="A2835" s="8" t="s">
        <v>6882</v>
      </c>
      <c r="B2835" s="8" t="s">
        <v>6883</v>
      </c>
      <c r="C2835" s="8" t="s">
        <v>6890</v>
      </c>
      <c r="D2835" s="8" t="s">
        <v>6891</v>
      </c>
      <c r="E2835" s="8" t="s">
        <v>7163</v>
      </c>
      <c r="F2835" s="8" t="s">
        <v>7164</v>
      </c>
      <c r="G2835" s="8" t="s">
        <v>8584</v>
      </c>
      <c r="H2835" s="8" t="s">
        <v>8585</v>
      </c>
      <c r="I2835" s="8" t="s">
        <v>8586</v>
      </c>
      <c r="J2835" t="str">
        <f t="shared" si="44"/>
        <v>Sudeste</v>
      </c>
    </row>
    <row r="2836" spans="1:10" ht="14.65" customHeight="1" x14ac:dyDescent="0.25">
      <c r="A2836" s="8" t="s">
        <v>6882</v>
      </c>
      <c r="B2836" s="8" t="s">
        <v>6883</v>
      </c>
      <c r="C2836" s="8" t="s">
        <v>6890</v>
      </c>
      <c r="D2836" s="8" t="s">
        <v>6891</v>
      </c>
      <c r="E2836" s="8" t="s">
        <v>7053</v>
      </c>
      <c r="F2836" s="8" t="s">
        <v>7054</v>
      </c>
      <c r="G2836" s="8" t="s">
        <v>8587</v>
      </c>
      <c r="H2836" s="8" t="s">
        <v>8588</v>
      </c>
      <c r="I2836" s="8" t="s">
        <v>8589</v>
      </c>
      <c r="J2836" t="str">
        <f t="shared" si="44"/>
        <v>Sudeste</v>
      </c>
    </row>
    <row r="2837" spans="1:10" ht="14.65" customHeight="1" x14ac:dyDescent="0.25">
      <c r="A2837" s="8" t="s">
        <v>6882</v>
      </c>
      <c r="B2837" s="8" t="s">
        <v>6883</v>
      </c>
      <c r="C2837" s="8" t="s">
        <v>6905</v>
      </c>
      <c r="D2837" s="8" t="s">
        <v>6906</v>
      </c>
      <c r="E2837" s="8" t="s">
        <v>6907</v>
      </c>
      <c r="F2837" s="8" t="s">
        <v>6906</v>
      </c>
      <c r="G2837" s="8" t="s">
        <v>8590</v>
      </c>
      <c r="H2837" s="8" t="s">
        <v>8591</v>
      </c>
      <c r="I2837" s="8" t="s">
        <v>8592</v>
      </c>
      <c r="J2837" t="str">
        <f t="shared" si="44"/>
        <v>Sudeste</v>
      </c>
    </row>
    <row r="2838" spans="1:10" ht="14.65" customHeight="1" x14ac:dyDescent="0.25">
      <c r="A2838" s="8" t="s">
        <v>6882</v>
      </c>
      <c r="B2838" s="8" t="s">
        <v>6883</v>
      </c>
      <c r="C2838" s="8" t="s">
        <v>7116</v>
      </c>
      <c r="D2838" s="8" t="s">
        <v>7117</v>
      </c>
      <c r="E2838" s="8" t="s">
        <v>7374</v>
      </c>
      <c r="F2838" s="8" t="s">
        <v>4429</v>
      </c>
      <c r="G2838" s="8" t="s">
        <v>8593</v>
      </c>
      <c r="H2838" s="8" t="s">
        <v>8594</v>
      </c>
      <c r="I2838" s="8" t="s">
        <v>8595</v>
      </c>
      <c r="J2838" t="str">
        <f t="shared" si="44"/>
        <v>Sudeste</v>
      </c>
    </row>
    <row r="2839" spans="1:10" ht="14.65" customHeight="1" x14ac:dyDescent="0.25">
      <c r="A2839" s="8" t="s">
        <v>6882</v>
      </c>
      <c r="B2839" s="8" t="s">
        <v>6883</v>
      </c>
      <c r="C2839" s="8" t="s">
        <v>6890</v>
      </c>
      <c r="D2839" s="8" t="s">
        <v>6891</v>
      </c>
      <c r="E2839" s="8" t="s">
        <v>7163</v>
      </c>
      <c r="F2839" s="8" t="s">
        <v>7164</v>
      </c>
      <c r="G2839" s="8" t="s">
        <v>8596</v>
      </c>
      <c r="H2839" s="8" t="s">
        <v>8597</v>
      </c>
      <c r="I2839" s="8" t="s">
        <v>8598</v>
      </c>
      <c r="J2839" t="str">
        <f t="shared" si="44"/>
        <v>Sudeste</v>
      </c>
    </row>
    <row r="2840" spans="1:10" ht="14.65" customHeight="1" x14ac:dyDescent="0.25">
      <c r="A2840" s="8" t="s">
        <v>6882</v>
      </c>
      <c r="B2840" s="8" t="s">
        <v>6883</v>
      </c>
      <c r="C2840" s="8" t="s">
        <v>6916</v>
      </c>
      <c r="D2840" s="8" t="s">
        <v>6917</v>
      </c>
      <c r="E2840" s="8" t="s">
        <v>7395</v>
      </c>
      <c r="F2840" s="8" t="s">
        <v>7396</v>
      </c>
      <c r="G2840" s="8" t="s">
        <v>8599</v>
      </c>
      <c r="H2840" s="8" t="s">
        <v>8600</v>
      </c>
      <c r="I2840" s="8" t="s">
        <v>8601</v>
      </c>
      <c r="J2840" t="str">
        <f t="shared" si="44"/>
        <v>Sudeste</v>
      </c>
    </row>
    <row r="2841" spans="1:10" ht="14.65" customHeight="1" x14ac:dyDescent="0.25">
      <c r="A2841" s="8" t="s">
        <v>6882</v>
      </c>
      <c r="B2841" s="8" t="s">
        <v>6883</v>
      </c>
      <c r="C2841" s="8" t="s">
        <v>6959</v>
      </c>
      <c r="D2841" s="8" t="s">
        <v>6960</v>
      </c>
      <c r="E2841" s="8" t="s">
        <v>7110</v>
      </c>
      <c r="F2841" s="8" t="s">
        <v>7111</v>
      </c>
      <c r="G2841" s="8" t="s">
        <v>8602</v>
      </c>
      <c r="H2841" s="8" t="s">
        <v>8603</v>
      </c>
      <c r="I2841" s="8" t="s">
        <v>8604</v>
      </c>
      <c r="J2841" t="str">
        <f t="shared" si="44"/>
        <v>Sudeste</v>
      </c>
    </row>
    <row r="2842" spans="1:10" ht="14.65" customHeight="1" x14ac:dyDescent="0.25">
      <c r="A2842" s="8" t="s">
        <v>6882</v>
      </c>
      <c r="B2842" s="8" t="s">
        <v>6883</v>
      </c>
      <c r="C2842" s="8" t="s">
        <v>6940</v>
      </c>
      <c r="D2842" s="8" t="s">
        <v>6941</v>
      </c>
      <c r="E2842" s="8" t="s">
        <v>7189</v>
      </c>
      <c r="F2842" s="8" t="s">
        <v>7190</v>
      </c>
      <c r="G2842" s="8" t="s">
        <v>8605</v>
      </c>
      <c r="H2842" s="8" t="s">
        <v>8606</v>
      </c>
      <c r="I2842" s="8" t="s">
        <v>8607</v>
      </c>
      <c r="J2842" t="str">
        <f t="shared" si="44"/>
        <v>Sudeste</v>
      </c>
    </row>
    <row r="2843" spans="1:10" ht="14.65" customHeight="1" x14ac:dyDescent="0.25">
      <c r="A2843" s="8" t="s">
        <v>6882</v>
      </c>
      <c r="B2843" s="8" t="s">
        <v>6883</v>
      </c>
      <c r="C2843" s="8" t="s">
        <v>6940</v>
      </c>
      <c r="D2843" s="8" t="s">
        <v>6941</v>
      </c>
      <c r="E2843" s="8" t="s">
        <v>7189</v>
      </c>
      <c r="F2843" s="8" t="s">
        <v>7190</v>
      </c>
      <c r="G2843" s="8" t="s">
        <v>8608</v>
      </c>
      <c r="H2843" s="8" t="s">
        <v>8609</v>
      </c>
      <c r="I2843" s="8" t="s">
        <v>8610</v>
      </c>
      <c r="J2843" t="str">
        <f t="shared" si="44"/>
        <v>Sudeste</v>
      </c>
    </row>
    <row r="2844" spans="1:10" ht="14.65" customHeight="1" x14ac:dyDescent="0.25">
      <c r="A2844" s="8" t="s">
        <v>6882</v>
      </c>
      <c r="B2844" s="8" t="s">
        <v>6883</v>
      </c>
      <c r="C2844" s="8" t="s">
        <v>6895</v>
      </c>
      <c r="D2844" s="8" t="s">
        <v>6896</v>
      </c>
      <c r="E2844" s="8" t="s">
        <v>6953</v>
      </c>
      <c r="F2844" s="8" t="s">
        <v>6954</v>
      </c>
      <c r="G2844" s="8" t="s">
        <v>8611</v>
      </c>
      <c r="H2844" s="8" t="s">
        <v>8612</v>
      </c>
      <c r="I2844" s="8" t="s">
        <v>8613</v>
      </c>
      <c r="J2844" t="str">
        <f t="shared" si="44"/>
        <v>Sudeste</v>
      </c>
    </row>
    <row r="2845" spans="1:10" ht="14.65" customHeight="1" x14ac:dyDescent="0.25">
      <c r="A2845" s="8" t="s">
        <v>6882</v>
      </c>
      <c r="B2845" s="8" t="s">
        <v>6883</v>
      </c>
      <c r="C2845" s="8" t="s">
        <v>7116</v>
      </c>
      <c r="D2845" s="8" t="s">
        <v>7117</v>
      </c>
      <c r="E2845" s="8" t="s">
        <v>7203</v>
      </c>
      <c r="F2845" s="8" t="s">
        <v>7204</v>
      </c>
      <c r="G2845" s="8" t="s">
        <v>8614</v>
      </c>
      <c r="H2845" s="8" t="s">
        <v>8615</v>
      </c>
      <c r="I2845" s="8" t="s">
        <v>7204</v>
      </c>
      <c r="J2845" t="str">
        <f t="shared" si="44"/>
        <v>Sudeste</v>
      </c>
    </row>
    <row r="2846" spans="1:10" ht="14.65" customHeight="1" x14ac:dyDescent="0.25">
      <c r="A2846" s="8" t="s">
        <v>6882</v>
      </c>
      <c r="B2846" s="8" t="s">
        <v>6883</v>
      </c>
      <c r="C2846" s="8" t="s">
        <v>6895</v>
      </c>
      <c r="D2846" s="8" t="s">
        <v>6896</v>
      </c>
      <c r="E2846" s="8" t="s">
        <v>7178</v>
      </c>
      <c r="F2846" s="8" t="s">
        <v>7179</v>
      </c>
      <c r="G2846" s="8" t="s">
        <v>8616</v>
      </c>
      <c r="H2846" s="8" t="s">
        <v>8617</v>
      </c>
      <c r="I2846" s="8" t="s">
        <v>8618</v>
      </c>
      <c r="J2846" t="str">
        <f t="shared" si="44"/>
        <v>Sudeste</v>
      </c>
    </row>
    <row r="2847" spans="1:10" ht="14.65" customHeight="1" x14ac:dyDescent="0.25">
      <c r="A2847" s="8" t="s">
        <v>6882</v>
      </c>
      <c r="B2847" s="8" t="s">
        <v>6883</v>
      </c>
      <c r="C2847" s="8" t="s">
        <v>6890</v>
      </c>
      <c r="D2847" s="8" t="s">
        <v>6891</v>
      </c>
      <c r="E2847" s="8" t="s">
        <v>7043</v>
      </c>
      <c r="F2847" s="8" t="s">
        <v>6891</v>
      </c>
      <c r="G2847" s="8" t="s">
        <v>8619</v>
      </c>
      <c r="H2847" s="8" t="s">
        <v>8620</v>
      </c>
      <c r="I2847" s="8" t="s">
        <v>8621</v>
      </c>
      <c r="J2847" t="str">
        <f t="shared" si="44"/>
        <v>Sudeste</v>
      </c>
    </row>
    <row r="2848" spans="1:10" ht="14.65" customHeight="1" x14ac:dyDescent="0.25">
      <c r="A2848" s="8" t="s">
        <v>6882</v>
      </c>
      <c r="B2848" s="8" t="s">
        <v>6883</v>
      </c>
      <c r="C2848" s="8" t="s">
        <v>6921</v>
      </c>
      <c r="D2848" s="8" t="s">
        <v>6922</v>
      </c>
      <c r="E2848" s="8" t="s">
        <v>7290</v>
      </c>
      <c r="F2848" s="8" t="s">
        <v>7291</v>
      </c>
      <c r="G2848" s="8" t="s">
        <v>8622</v>
      </c>
      <c r="H2848" s="8" t="s">
        <v>8623</v>
      </c>
      <c r="I2848" s="8" t="s">
        <v>7291</v>
      </c>
      <c r="J2848" t="str">
        <f t="shared" si="44"/>
        <v>Sudeste</v>
      </c>
    </row>
    <row r="2849" spans="1:10" ht="14.65" customHeight="1" x14ac:dyDescent="0.25">
      <c r="A2849" s="8" t="s">
        <v>6882</v>
      </c>
      <c r="B2849" s="8" t="s">
        <v>6883</v>
      </c>
      <c r="C2849" s="8" t="s">
        <v>6916</v>
      </c>
      <c r="D2849" s="8" t="s">
        <v>6917</v>
      </c>
      <c r="E2849" s="8" t="s">
        <v>7395</v>
      </c>
      <c r="F2849" s="8" t="s">
        <v>7396</v>
      </c>
      <c r="G2849" s="8" t="s">
        <v>8624</v>
      </c>
      <c r="H2849" s="8" t="s">
        <v>8625</v>
      </c>
      <c r="I2849" s="8" t="s">
        <v>8626</v>
      </c>
      <c r="J2849" t="str">
        <f t="shared" si="44"/>
        <v>Sudeste</v>
      </c>
    </row>
    <row r="2850" spans="1:10" ht="14.65" customHeight="1" x14ac:dyDescent="0.25">
      <c r="A2850" s="8" t="s">
        <v>6882</v>
      </c>
      <c r="B2850" s="8" t="s">
        <v>6883</v>
      </c>
      <c r="C2850" s="8" t="s">
        <v>6921</v>
      </c>
      <c r="D2850" s="8" t="s">
        <v>6922</v>
      </c>
      <c r="E2850" s="8" t="s">
        <v>6956</v>
      </c>
      <c r="F2850" s="8" t="s">
        <v>6957</v>
      </c>
      <c r="G2850" s="8" t="s">
        <v>8627</v>
      </c>
      <c r="H2850" s="8" t="s">
        <v>8628</v>
      </c>
      <c r="I2850" s="8" t="s">
        <v>8629</v>
      </c>
      <c r="J2850" t="str">
        <f t="shared" si="44"/>
        <v>Sudeste</v>
      </c>
    </row>
    <row r="2851" spans="1:10" ht="14.65" customHeight="1" x14ac:dyDescent="0.25">
      <c r="A2851" s="8" t="s">
        <v>6882</v>
      </c>
      <c r="B2851" s="8" t="s">
        <v>6883</v>
      </c>
      <c r="C2851" s="8" t="s">
        <v>6940</v>
      </c>
      <c r="D2851" s="8" t="s">
        <v>6941</v>
      </c>
      <c r="E2851" s="8" t="s">
        <v>6997</v>
      </c>
      <c r="F2851" s="8" t="s">
        <v>6998</v>
      </c>
      <c r="G2851" s="8" t="s">
        <v>8630</v>
      </c>
      <c r="H2851" s="8" t="s">
        <v>8631</v>
      </c>
      <c r="I2851" s="8" t="s">
        <v>6998</v>
      </c>
      <c r="J2851" t="str">
        <f t="shared" si="44"/>
        <v>Sudeste</v>
      </c>
    </row>
    <row r="2852" spans="1:10" ht="14.65" customHeight="1" x14ac:dyDescent="0.25">
      <c r="A2852" s="8" t="s">
        <v>6882</v>
      </c>
      <c r="B2852" s="8" t="s">
        <v>6883</v>
      </c>
      <c r="C2852" s="8" t="s">
        <v>6895</v>
      </c>
      <c r="D2852" s="8" t="s">
        <v>6896</v>
      </c>
      <c r="E2852" s="8" t="s">
        <v>6897</v>
      </c>
      <c r="F2852" s="8" t="s">
        <v>6898</v>
      </c>
      <c r="G2852" s="8" t="s">
        <v>8632</v>
      </c>
      <c r="H2852" s="8" t="s">
        <v>8633</v>
      </c>
      <c r="I2852" s="8" t="s">
        <v>8634</v>
      </c>
      <c r="J2852" t="str">
        <f t="shared" si="44"/>
        <v>Sudeste</v>
      </c>
    </row>
    <row r="2853" spans="1:10" ht="14.65" customHeight="1" x14ac:dyDescent="0.25">
      <c r="A2853" s="8" t="s">
        <v>6882</v>
      </c>
      <c r="B2853" s="8" t="s">
        <v>6883</v>
      </c>
      <c r="C2853" s="8" t="s">
        <v>6890</v>
      </c>
      <c r="D2853" s="8" t="s">
        <v>6891</v>
      </c>
      <c r="E2853" s="8" t="s">
        <v>7144</v>
      </c>
      <c r="F2853" s="8" t="s">
        <v>7145</v>
      </c>
      <c r="G2853" s="8" t="s">
        <v>8635</v>
      </c>
      <c r="H2853" s="8" t="s">
        <v>8636</v>
      </c>
      <c r="I2853" s="8" t="s">
        <v>8637</v>
      </c>
      <c r="J2853" t="str">
        <f t="shared" si="44"/>
        <v>Sudeste</v>
      </c>
    </row>
    <row r="2854" spans="1:10" ht="14.65" customHeight="1" x14ac:dyDescent="0.25">
      <c r="A2854" s="8" t="s">
        <v>6882</v>
      </c>
      <c r="B2854" s="8" t="s">
        <v>6883</v>
      </c>
      <c r="C2854" s="8" t="s">
        <v>6895</v>
      </c>
      <c r="D2854" s="8" t="s">
        <v>6896</v>
      </c>
      <c r="E2854" s="8" t="s">
        <v>6901</v>
      </c>
      <c r="F2854" s="8" t="s">
        <v>6902</v>
      </c>
      <c r="G2854" s="8" t="s">
        <v>8638</v>
      </c>
      <c r="H2854" s="8" t="s">
        <v>8639</v>
      </c>
      <c r="I2854" s="8" t="s">
        <v>6902</v>
      </c>
      <c r="J2854" t="str">
        <f t="shared" si="44"/>
        <v>Sudeste</v>
      </c>
    </row>
    <row r="2855" spans="1:10" ht="14.65" customHeight="1" x14ac:dyDescent="0.25">
      <c r="A2855" s="8" t="s">
        <v>6882</v>
      </c>
      <c r="B2855" s="8" t="s">
        <v>6883</v>
      </c>
      <c r="C2855" s="8" t="s">
        <v>7116</v>
      </c>
      <c r="D2855" s="8" t="s">
        <v>7117</v>
      </c>
      <c r="E2855" s="8" t="s">
        <v>7203</v>
      </c>
      <c r="F2855" s="8" t="s">
        <v>7204</v>
      </c>
      <c r="G2855" s="8" t="s">
        <v>8640</v>
      </c>
      <c r="H2855" s="8" t="s">
        <v>8641</v>
      </c>
      <c r="I2855" s="8" t="s">
        <v>8642</v>
      </c>
      <c r="J2855" t="str">
        <f t="shared" si="44"/>
        <v>Sudeste</v>
      </c>
    </row>
    <row r="2856" spans="1:10" ht="14.65" customHeight="1" x14ac:dyDescent="0.25">
      <c r="A2856" s="8" t="s">
        <v>6882</v>
      </c>
      <c r="B2856" s="8" t="s">
        <v>6883</v>
      </c>
      <c r="C2856" s="8" t="s">
        <v>6910</v>
      </c>
      <c r="D2856" s="8" t="s">
        <v>6911</v>
      </c>
      <c r="E2856" s="8" t="s">
        <v>7072</v>
      </c>
      <c r="F2856" s="8" t="s">
        <v>6911</v>
      </c>
      <c r="G2856" s="8" t="s">
        <v>8643</v>
      </c>
      <c r="H2856" s="8" t="s">
        <v>8644</v>
      </c>
      <c r="I2856" s="8" t="s">
        <v>8645</v>
      </c>
      <c r="J2856" t="str">
        <f t="shared" si="44"/>
        <v>Sudeste</v>
      </c>
    </row>
    <row r="2857" spans="1:10" ht="14.65" customHeight="1" x14ac:dyDescent="0.25">
      <c r="A2857" s="8" t="s">
        <v>6882</v>
      </c>
      <c r="B2857" s="8" t="s">
        <v>6883</v>
      </c>
      <c r="C2857" s="8" t="s">
        <v>7116</v>
      </c>
      <c r="D2857" s="8" t="s">
        <v>7117</v>
      </c>
      <c r="E2857" s="8" t="s">
        <v>8019</v>
      </c>
      <c r="F2857" s="8" t="s">
        <v>8020</v>
      </c>
      <c r="G2857" s="8" t="s">
        <v>8646</v>
      </c>
      <c r="H2857" s="8" t="s">
        <v>8647</v>
      </c>
      <c r="I2857" s="8" t="s">
        <v>8648</v>
      </c>
      <c r="J2857" t="str">
        <f t="shared" si="44"/>
        <v>Sudeste</v>
      </c>
    </row>
    <row r="2858" spans="1:10" ht="14.65" customHeight="1" x14ac:dyDescent="0.25">
      <c r="A2858" s="8" t="s">
        <v>6882</v>
      </c>
      <c r="B2858" s="8" t="s">
        <v>6883</v>
      </c>
      <c r="C2858" s="8" t="s">
        <v>6895</v>
      </c>
      <c r="D2858" s="8" t="s">
        <v>6896</v>
      </c>
      <c r="E2858" s="8" t="s">
        <v>7032</v>
      </c>
      <c r="F2858" s="8" t="s">
        <v>3894</v>
      </c>
      <c r="G2858" s="8" t="s">
        <v>8649</v>
      </c>
      <c r="H2858" s="8" t="s">
        <v>8650</v>
      </c>
      <c r="I2858" s="8" t="s">
        <v>8651</v>
      </c>
      <c r="J2858" t="str">
        <f t="shared" si="44"/>
        <v>Sudeste</v>
      </c>
    </row>
    <row r="2859" spans="1:10" ht="14.65" customHeight="1" x14ac:dyDescent="0.25">
      <c r="A2859" s="8" t="s">
        <v>6882</v>
      </c>
      <c r="B2859" s="8" t="s">
        <v>6883</v>
      </c>
      <c r="C2859" s="8" t="s">
        <v>6910</v>
      </c>
      <c r="D2859" s="8" t="s">
        <v>6911</v>
      </c>
      <c r="E2859" s="8" t="s">
        <v>7072</v>
      </c>
      <c r="F2859" s="8" t="s">
        <v>6911</v>
      </c>
      <c r="G2859" s="8" t="s">
        <v>8652</v>
      </c>
      <c r="H2859" s="8" t="s">
        <v>8653</v>
      </c>
      <c r="I2859" s="8" t="s">
        <v>8654</v>
      </c>
      <c r="J2859" t="str">
        <f t="shared" si="44"/>
        <v>Sudeste</v>
      </c>
    </row>
    <row r="2860" spans="1:10" ht="14.65" customHeight="1" x14ac:dyDescent="0.25">
      <c r="A2860" s="8" t="s">
        <v>6882</v>
      </c>
      <c r="B2860" s="8" t="s">
        <v>6883</v>
      </c>
      <c r="C2860" s="8" t="s">
        <v>6940</v>
      </c>
      <c r="D2860" s="8" t="s">
        <v>6941</v>
      </c>
      <c r="E2860" s="8" t="s">
        <v>6950</v>
      </c>
      <c r="F2860" s="8" t="s">
        <v>6941</v>
      </c>
      <c r="G2860" s="8" t="s">
        <v>8655</v>
      </c>
      <c r="H2860" s="8" t="s">
        <v>8656</v>
      </c>
      <c r="I2860" s="8" t="s">
        <v>6941</v>
      </c>
      <c r="J2860" t="str">
        <f t="shared" si="44"/>
        <v>Sudeste</v>
      </c>
    </row>
    <row r="2861" spans="1:10" ht="14.65" customHeight="1" x14ac:dyDescent="0.25">
      <c r="A2861" s="8" t="s">
        <v>6882</v>
      </c>
      <c r="B2861" s="8" t="s">
        <v>6883</v>
      </c>
      <c r="C2861" s="8" t="s">
        <v>6940</v>
      </c>
      <c r="D2861" s="8" t="s">
        <v>6941</v>
      </c>
      <c r="E2861" s="8" t="s">
        <v>6946</v>
      </c>
      <c r="F2861" s="8" t="s">
        <v>6947</v>
      </c>
      <c r="G2861" s="8" t="s">
        <v>8657</v>
      </c>
      <c r="H2861" s="8" t="s">
        <v>8658</v>
      </c>
      <c r="I2861" s="8" t="s">
        <v>8659</v>
      </c>
      <c r="J2861" t="str">
        <f t="shared" si="44"/>
        <v>Sudeste</v>
      </c>
    </row>
    <row r="2862" spans="1:10" ht="14.65" customHeight="1" x14ac:dyDescent="0.25">
      <c r="A2862" s="8" t="s">
        <v>6882</v>
      </c>
      <c r="B2862" s="8" t="s">
        <v>6883</v>
      </c>
      <c r="C2862" s="8" t="s">
        <v>6959</v>
      </c>
      <c r="D2862" s="8" t="s">
        <v>6960</v>
      </c>
      <c r="E2862" s="8" t="s">
        <v>7406</v>
      </c>
      <c r="F2862" s="8" t="s">
        <v>7407</v>
      </c>
      <c r="G2862" s="8" t="s">
        <v>8660</v>
      </c>
      <c r="H2862" s="8" t="s">
        <v>8661</v>
      </c>
      <c r="I2862" s="8" t="s">
        <v>8662</v>
      </c>
      <c r="J2862" t="str">
        <f t="shared" si="44"/>
        <v>Sudeste</v>
      </c>
    </row>
    <row r="2863" spans="1:10" ht="14.65" customHeight="1" x14ac:dyDescent="0.25">
      <c r="A2863" s="8" t="s">
        <v>6882</v>
      </c>
      <c r="B2863" s="8" t="s">
        <v>6883</v>
      </c>
      <c r="C2863" s="8" t="s">
        <v>6884</v>
      </c>
      <c r="D2863" s="8" t="s">
        <v>6885</v>
      </c>
      <c r="E2863" s="8" t="s">
        <v>7027</v>
      </c>
      <c r="F2863" s="8" t="s">
        <v>6885</v>
      </c>
      <c r="G2863" s="8" t="s">
        <v>8663</v>
      </c>
      <c r="H2863" s="8" t="s">
        <v>8664</v>
      </c>
      <c r="I2863" s="8" t="s">
        <v>4353</v>
      </c>
      <c r="J2863" t="str">
        <f t="shared" si="44"/>
        <v>Sudeste</v>
      </c>
    </row>
    <row r="2864" spans="1:10" ht="14.65" customHeight="1" x14ac:dyDescent="0.25">
      <c r="A2864" s="8" t="s">
        <v>6882</v>
      </c>
      <c r="B2864" s="8" t="s">
        <v>6883</v>
      </c>
      <c r="C2864" s="8" t="s">
        <v>6921</v>
      </c>
      <c r="D2864" s="8" t="s">
        <v>6922</v>
      </c>
      <c r="E2864" s="8" t="s">
        <v>6971</v>
      </c>
      <c r="F2864" s="8" t="s">
        <v>6972</v>
      </c>
      <c r="G2864" s="8" t="s">
        <v>8665</v>
      </c>
      <c r="H2864" s="8" t="s">
        <v>8666</v>
      </c>
      <c r="I2864" s="8" t="s">
        <v>8667</v>
      </c>
      <c r="J2864" t="str">
        <f t="shared" si="44"/>
        <v>Sudeste</v>
      </c>
    </row>
    <row r="2865" spans="1:10" ht="14.65" customHeight="1" x14ac:dyDescent="0.25">
      <c r="A2865" s="8" t="s">
        <v>6882</v>
      </c>
      <c r="B2865" s="8" t="s">
        <v>6883</v>
      </c>
      <c r="C2865" s="8" t="s">
        <v>6916</v>
      </c>
      <c r="D2865" s="8" t="s">
        <v>6917</v>
      </c>
      <c r="E2865" s="8" t="s">
        <v>7046</v>
      </c>
      <c r="F2865" s="8" t="s">
        <v>7047</v>
      </c>
      <c r="G2865" s="8" t="s">
        <v>8668</v>
      </c>
      <c r="H2865" s="8" t="s">
        <v>8669</v>
      </c>
      <c r="I2865" s="8" t="s">
        <v>8670</v>
      </c>
      <c r="J2865" t="str">
        <f t="shared" si="44"/>
        <v>Sudeste</v>
      </c>
    </row>
    <row r="2866" spans="1:10" ht="14.65" customHeight="1" x14ac:dyDescent="0.25">
      <c r="A2866" s="8" t="s">
        <v>6882</v>
      </c>
      <c r="B2866" s="8" t="s">
        <v>6883</v>
      </c>
      <c r="C2866" s="8" t="s">
        <v>6895</v>
      </c>
      <c r="D2866" s="8" t="s">
        <v>6896</v>
      </c>
      <c r="E2866" s="8" t="s">
        <v>7032</v>
      </c>
      <c r="F2866" s="8" t="s">
        <v>3894</v>
      </c>
      <c r="G2866" s="8" t="s">
        <v>8671</v>
      </c>
      <c r="H2866" s="8" t="s">
        <v>8672</v>
      </c>
      <c r="I2866" s="8" t="s">
        <v>8673</v>
      </c>
      <c r="J2866" t="str">
        <f t="shared" si="44"/>
        <v>Sudeste</v>
      </c>
    </row>
    <row r="2867" spans="1:10" ht="14.65" customHeight="1" x14ac:dyDescent="0.25">
      <c r="A2867" s="8" t="s">
        <v>6882</v>
      </c>
      <c r="B2867" s="8" t="s">
        <v>6883</v>
      </c>
      <c r="C2867" s="8" t="s">
        <v>7016</v>
      </c>
      <c r="D2867" s="8" t="s">
        <v>7017</v>
      </c>
      <c r="E2867" s="8" t="s">
        <v>7075</v>
      </c>
      <c r="F2867" s="8" t="s">
        <v>7076</v>
      </c>
      <c r="G2867" s="8" t="s">
        <v>8674</v>
      </c>
      <c r="H2867" s="8" t="s">
        <v>8675</v>
      </c>
      <c r="I2867" s="8" t="s">
        <v>1964</v>
      </c>
      <c r="J2867" t="str">
        <f t="shared" si="44"/>
        <v>Sudeste</v>
      </c>
    </row>
    <row r="2868" spans="1:10" ht="14.65" customHeight="1" x14ac:dyDescent="0.25">
      <c r="A2868" s="8" t="s">
        <v>6882</v>
      </c>
      <c r="B2868" s="8" t="s">
        <v>6883</v>
      </c>
      <c r="C2868" s="8" t="s">
        <v>6910</v>
      </c>
      <c r="D2868" s="8" t="s">
        <v>6911</v>
      </c>
      <c r="E2868" s="8" t="s">
        <v>6991</v>
      </c>
      <c r="F2868" s="8" t="s">
        <v>6992</v>
      </c>
      <c r="G2868" s="8" t="s">
        <v>8676</v>
      </c>
      <c r="H2868" s="8" t="s">
        <v>8677</v>
      </c>
      <c r="I2868" s="8" t="s">
        <v>8678</v>
      </c>
      <c r="J2868" t="str">
        <f t="shared" si="44"/>
        <v>Sudeste</v>
      </c>
    </row>
    <row r="2869" spans="1:10" ht="14.65" customHeight="1" x14ac:dyDescent="0.25">
      <c r="A2869" s="8" t="s">
        <v>6882</v>
      </c>
      <c r="B2869" s="8" t="s">
        <v>6883</v>
      </c>
      <c r="C2869" s="8" t="s">
        <v>7038</v>
      </c>
      <c r="D2869" s="8" t="s">
        <v>7039</v>
      </c>
      <c r="E2869" s="8" t="s">
        <v>7040</v>
      </c>
      <c r="F2869" s="8" t="s">
        <v>7039</v>
      </c>
      <c r="G2869" s="8" t="s">
        <v>8679</v>
      </c>
      <c r="H2869" s="8" t="s">
        <v>8680</v>
      </c>
      <c r="I2869" s="8" t="s">
        <v>8681</v>
      </c>
      <c r="J2869" t="str">
        <f t="shared" si="44"/>
        <v>Sudeste</v>
      </c>
    </row>
    <row r="2870" spans="1:10" ht="14.65" customHeight="1" x14ac:dyDescent="0.25">
      <c r="A2870" s="8" t="s">
        <v>6882</v>
      </c>
      <c r="B2870" s="8" t="s">
        <v>6883</v>
      </c>
      <c r="C2870" s="8" t="s">
        <v>7016</v>
      </c>
      <c r="D2870" s="8" t="s">
        <v>7017</v>
      </c>
      <c r="E2870" s="8" t="s">
        <v>7018</v>
      </c>
      <c r="F2870" s="8" t="s">
        <v>7019</v>
      </c>
      <c r="G2870" s="8" t="s">
        <v>8682</v>
      </c>
      <c r="H2870" s="8" t="s">
        <v>8683</v>
      </c>
      <c r="I2870" s="8" t="s">
        <v>8684</v>
      </c>
      <c r="J2870" t="str">
        <f t="shared" si="44"/>
        <v>Sudeste</v>
      </c>
    </row>
    <row r="2871" spans="1:10" ht="14.65" customHeight="1" x14ac:dyDescent="0.25">
      <c r="A2871" s="8" t="s">
        <v>6882</v>
      </c>
      <c r="B2871" s="8" t="s">
        <v>6883</v>
      </c>
      <c r="C2871" s="8" t="s">
        <v>6890</v>
      </c>
      <c r="D2871" s="8" t="s">
        <v>6891</v>
      </c>
      <c r="E2871" s="8" t="s">
        <v>7144</v>
      </c>
      <c r="F2871" s="8" t="s">
        <v>7145</v>
      </c>
      <c r="G2871" s="8" t="s">
        <v>8685</v>
      </c>
      <c r="H2871" s="8" t="s">
        <v>8686</v>
      </c>
      <c r="I2871" s="8" t="s">
        <v>8687</v>
      </c>
      <c r="J2871" t="str">
        <f t="shared" si="44"/>
        <v>Sudeste</v>
      </c>
    </row>
    <row r="2872" spans="1:10" ht="14.65" customHeight="1" x14ac:dyDescent="0.25">
      <c r="A2872" s="8" t="s">
        <v>6882</v>
      </c>
      <c r="B2872" s="8" t="s">
        <v>6883</v>
      </c>
      <c r="C2872" s="8" t="s">
        <v>6959</v>
      </c>
      <c r="D2872" s="8" t="s">
        <v>6960</v>
      </c>
      <c r="E2872" s="8" t="s">
        <v>7110</v>
      </c>
      <c r="F2872" s="8" t="s">
        <v>7111</v>
      </c>
      <c r="G2872" s="8" t="s">
        <v>8688</v>
      </c>
      <c r="H2872" s="8" t="s">
        <v>8689</v>
      </c>
      <c r="I2872" s="8" t="s">
        <v>8690</v>
      </c>
      <c r="J2872" t="str">
        <f t="shared" si="44"/>
        <v>Sudeste</v>
      </c>
    </row>
    <row r="2873" spans="1:10" ht="14.65" customHeight="1" x14ac:dyDescent="0.25">
      <c r="A2873" s="8" t="s">
        <v>6882</v>
      </c>
      <c r="B2873" s="8" t="s">
        <v>6883</v>
      </c>
      <c r="C2873" s="8" t="s">
        <v>7016</v>
      </c>
      <c r="D2873" s="8" t="s">
        <v>7017</v>
      </c>
      <c r="E2873" s="8" t="s">
        <v>7106</v>
      </c>
      <c r="F2873" s="8" t="s">
        <v>7017</v>
      </c>
      <c r="G2873" s="8" t="s">
        <v>8691</v>
      </c>
      <c r="H2873" s="8" t="s">
        <v>8692</v>
      </c>
      <c r="I2873" s="8" t="s">
        <v>8693</v>
      </c>
      <c r="J2873" t="str">
        <f t="shared" si="44"/>
        <v>Sudeste</v>
      </c>
    </row>
    <row r="2874" spans="1:10" ht="14.65" customHeight="1" x14ac:dyDescent="0.25">
      <c r="A2874" s="8" t="s">
        <v>6882</v>
      </c>
      <c r="B2874" s="8" t="s">
        <v>6883</v>
      </c>
      <c r="C2874" s="8" t="s">
        <v>6905</v>
      </c>
      <c r="D2874" s="8" t="s">
        <v>6906</v>
      </c>
      <c r="E2874" s="8" t="s">
        <v>6985</v>
      </c>
      <c r="F2874" s="8" t="s">
        <v>6986</v>
      </c>
      <c r="G2874" s="8" t="s">
        <v>8694</v>
      </c>
      <c r="H2874" s="8" t="s">
        <v>8695</v>
      </c>
      <c r="I2874" s="8" t="s">
        <v>8696</v>
      </c>
      <c r="J2874" t="str">
        <f t="shared" si="44"/>
        <v>Sudeste</v>
      </c>
    </row>
    <row r="2875" spans="1:10" ht="14.65" customHeight="1" x14ac:dyDescent="0.25">
      <c r="A2875" s="8" t="s">
        <v>6882</v>
      </c>
      <c r="B2875" s="8" t="s">
        <v>6883</v>
      </c>
      <c r="C2875" s="8" t="s">
        <v>6895</v>
      </c>
      <c r="D2875" s="8" t="s">
        <v>6896</v>
      </c>
      <c r="E2875" s="8" t="s">
        <v>7059</v>
      </c>
      <c r="F2875" s="8" t="s">
        <v>7060</v>
      </c>
      <c r="G2875" s="8" t="s">
        <v>8697</v>
      </c>
      <c r="H2875" s="8" t="s">
        <v>8698</v>
      </c>
      <c r="I2875" s="8" t="s">
        <v>8699</v>
      </c>
      <c r="J2875" t="str">
        <f t="shared" si="44"/>
        <v>Sudeste</v>
      </c>
    </row>
    <row r="2876" spans="1:10" ht="14.65" customHeight="1" x14ac:dyDescent="0.25">
      <c r="A2876" s="8" t="s">
        <v>6882</v>
      </c>
      <c r="B2876" s="8" t="s">
        <v>6883</v>
      </c>
      <c r="C2876" s="8" t="s">
        <v>6895</v>
      </c>
      <c r="D2876" s="8" t="s">
        <v>6896</v>
      </c>
      <c r="E2876" s="8" t="s">
        <v>6897</v>
      </c>
      <c r="F2876" s="8" t="s">
        <v>6898</v>
      </c>
      <c r="G2876" s="8" t="s">
        <v>8700</v>
      </c>
      <c r="H2876" s="8" t="s">
        <v>8701</v>
      </c>
      <c r="I2876" s="8" t="s">
        <v>8702</v>
      </c>
      <c r="J2876" t="str">
        <f t="shared" si="44"/>
        <v>Sudeste</v>
      </c>
    </row>
    <row r="2877" spans="1:10" ht="14.65" customHeight="1" x14ac:dyDescent="0.25">
      <c r="A2877" s="8" t="s">
        <v>6882</v>
      </c>
      <c r="B2877" s="8" t="s">
        <v>6883</v>
      </c>
      <c r="C2877" s="8" t="s">
        <v>6959</v>
      </c>
      <c r="D2877" s="8" t="s">
        <v>6960</v>
      </c>
      <c r="E2877" s="8" t="s">
        <v>7406</v>
      </c>
      <c r="F2877" s="8" t="s">
        <v>7407</v>
      </c>
      <c r="G2877" s="8" t="s">
        <v>8703</v>
      </c>
      <c r="H2877" s="8" t="s">
        <v>8704</v>
      </c>
      <c r="I2877" s="8" t="s">
        <v>8705</v>
      </c>
      <c r="J2877" t="str">
        <f t="shared" si="44"/>
        <v>Sudeste</v>
      </c>
    </row>
    <row r="2878" spans="1:10" ht="14.65" customHeight="1" x14ac:dyDescent="0.25">
      <c r="A2878" s="8" t="s">
        <v>6882</v>
      </c>
      <c r="B2878" s="8" t="s">
        <v>6883</v>
      </c>
      <c r="C2878" s="8" t="s">
        <v>6934</v>
      </c>
      <c r="D2878" s="8" t="s">
        <v>6935</v>
      </c>
      <c r="E2878" s="8" t="s">
        <v>6936</v>
      </c>
      <c r="F2878" s="8" t="s">
        <v>6937</v>
      </c>
      <c r="G2878" s="8" t="s">
        <v>8706</v>
      </c>
      <c r="H2878" s="8" t="s">
        <v>8707</v>
      </c>
      <c r="I2878" s="8" t="s">
        <v>8708</v>
      </c>
      <c r="J2878" t="str">
        <f t="shared" si="44"/>
        <v>Sudeste</v>
      </c>
    </row>
    <row r="2879" spans="1:10" ht="14.65" customHeight="1" x14ac:dyDescent="0.25">
      <c r="A2879" s="8" t="s">
        <v>6882</v>
      </c>
      <c r="B2879" s="8" t="s">
        <v>6883</v>
      </c>
      <c r="C2879" s="8" t="s">
        <v>6959</v>
      </c>
      <c r="D2879" s="8" t="s">
        <v>6960</v>
      </c>
      <c r="E2879" s="8" t="s">
        <v>6961</v>
      </c>
      <c r="F2879" s="8" t="s">
        <v>6960</v>
      </c>
      <c r="G2879" s="8" t="s">
        <v>8709</v>
      </c>
      <c r="H2879" s="8" t="s">
        <v>8710</v>
      </c>
      <c r="I2879" s="8" t="s">
        <v>8711</v>
      </c>
      <c r="J2879" t="str">
        <f t="shared" si="44"/>
        <v>Sudeste</v>
      </c>
    </row>
    <row r="2880" spans="1:10" ht="14.65" customHeight="1" x14ac:dyDescent="0.25">
      <c r="A2880" s="8" t="s">
        <v>6882</v>
      </c>
      <c r="B2880" s="8" t="s">
        <v>6883</v>
      </c>
      <c r="C2880" s="8" t="s">
        <v>7038</v>
      </c>
      <c r="D2880" s="8" t="s">
        <v>7039</v>
      </c>
      <c r="E2880" s="8" t="s">
        <v>7066</v>
      </c>
      <c r="F2880" s="8" t="s">
        <v>7067</v>
      </c>
      <c r="G2880" s="8" t="s">
        <v>8712</v>
      </c>
      <c r="H2880" s="8" t="s">
        <v>8713</v>
      </c>
      <c r="I2880" s="8" t="s">
        <v>1398</v>
      </c>
      <c r="J2880" t="str">
        <f t="shared" si="44"/>
        <v>Sudeste</v>
      </c>
    </row>
    <row r="2881" spans="1:10" ht="14.65" customHeight="1" x14ac:dyDescent="0.25">
      <c r="A2881" s="8" t="s">
        <v>6882</v>
      </c>
      <c r="B2881" s="8" t="s">
        <v>6883</v>
      </c>
      <c r="C2881" s="8" t="s">
        <v>7116</v>
      </c>
      <c r="D2881" s="8" t="s">
        <v>7117</v>
      </c>
      <c r="E2881" s="8" t="s">
        <v>8019</v>
      </c>
      <c r="F2881" s="8" t="s">
        <v>8020</v>
      </c>
      <c r="G2881" s="8" t="s">
        <v>8714</v>
      </c>
      <c r="H2881" s="8" t="s">
        <v>8715</v>
      </c>
      <c r="I2881" s="8" t="s">
        <v>8716</v>
      </c>
      <c r="J2881" t="str">
        <f t="shared" si="44"/>
        <v>Sudeste</v>
      </c>
    </row>
    <row r="2882" spans="1:10" ht="14.65" customHeight="1" x14ac:dyDescent="0.25">
      <c r="A2882" s="8" t="s">
        <v>6882</v>
      </c>
      <c r="B2882" s="8" t="s">
        <v>6883</v>
      </c>
      <c r="C2882" s="8" t="s">
        <v>7016</v>
      </c>
      <c r="D2882" s="8" t="s">
        <v>7017</v>
      </c>
      <c r="E2882" s="8" t="s">
        <v>7106</v>
      </c>
      <c r="F2882" s="8" t="s">
        <v>7017</v>
      </c>
      <c r="G2882" s="8" t="s">
        <v>8717</v>
      </c>
      <c r="H2882" s="8" t="s">
        <v>8718</v>
      </c>
      <c r="I2882" s="8" t="s">
        <v>8719</v>
      </c>
      <c r="J2882" t="str">
        <f t="shared" si="44"/>
        <v>Sudeste</v>
      </c>
    </row>
    <row r="2883" spans="1:10" ht="14.65" customHeight="1" x14ac:dyDescent="0.25">
      <c r="A2883" s="8" t="s">
        <v>6882</v>
      </c>
      <c r="B2883" s="8" t="s">
        <v>6883</v>
      </c>
      <c r="C2883" s="8" t="s">
        <v>6921</v>
      </c>
      <c r="D2883" s="8" t="s">
        <v>6922</v>
      </c>
      <c r="E2883" s="8" t="s">
        <v>7160</v>
      </c>
      <c r="F2883" s="8" t="s">
        <v>7161</v>
      </c>
      <c r="G2883" s="8" t="s">
        <v>8720</v>
      </c>
      <c r="H2883" s="8" t="s">
        <v>8721</v>
      </c>
      <c r="I2883" s="8" t="s">
        <v>8722</v>
      </c>
      <c r="J2883" t="str">
        <f t="shared" ref="J2883:J2946" si="45">IF(AND(VALUE(LEFT(H2883,2))&gt;=11,VALUE(LEFT(H2883,2))&lt;=17),"Norte",IF(AND(VALUE(LEFT(H2883,2))&gt;=21,VALUE(LEFT(H2883,2))&lt;=29),"Nordeste",IF(AND(VALUE(LEFT(H2883,2))&gt;=31,VALUE(LEFT(H2883,2))&lt;=35),"Sudeste",IF(AND(VALUE(LEFT(H2883,2))&gt;=41,VALUE(LEFT(H2883,2))&lt;=43),"Sul",IF(AND(VALUE(LEFT(H2883,2))&gt;=50,VALUE(LEFT(H2883,2))&lt;=53),"Centro-Oeste","Verificar")))))</f>
        <v>Sudeste</v>
      </c>
    </row>
    <row r="2884" spans="1:10" ht="14.65" customHeight="1" x14ac:dyDescent="0.25">
      <c r="A2884" s="8" t="s">
        <v>6882</v>
      </c>
      <c r="B2884" s="8" t="s">
        <v>6883</v>
      </c>
      <c r="C2884" s="8" t="s">
        <v>7016</v>
      </c>
      <c r="D2884" s="8" t="s">
        <v>7017</v>
      </c>
      <c r="E2884" s="8" t="s">
        <v>7106</v>
      </c>
      <c r="F2884" s="8" t="s">
        <v>7017</v>
      </c>
      <c r="G2884" s="8" t="s">
        <v>8723</v>
      </c>
      <c r="H2884" s="8" t="s">
        <v>8724</v>
      </c>
      <c r="I2884" s="8" t="s">
        <v>8725</v>
      </c>
      <c r="J2884" t="str">
        <f t="shared" si="45"/>
        <v>Sudeste</v>
      </c>
    </row>
    <row r="2885" spans="1:10" ht="14.65" customHeight="1" x14ac:dyDescent="0.25">
      <c r="A2885" s="8" t="s">
        <v>6882</v>
      </c>
      <c r="B2885" s="8" t="s">
        <v>6883</v>
      </c>
      <c r="C2885" s="8" t="s">
        <v>6895</v>
      </c>
      <c r="D2885" s="8" t="s">
        <v>6896</v>
      </c>
      <c r="E2885" s="8" t="s">
        <v>6901</v>
      </c>
      <c r="F2885" s="8" t="s">
        <v>6902</v>
      </c>
      <c r="G2885" s="8" t="s">
        <v>8726</v>
      </c>
      <c r="H2885" s="8" t="s">
        <v>8727</v>
      </c>
      <c r="I2885" s="8" t="s">
        <v>8728</v>
      </c>
      <c r="J2885" t="str">
        <f t="shared" si="45"/>
        <v>Sudeste</v>
      </c>
    </row>
    <row r="2886" spans="1:10" ht="14.65" customHeight="1" x14ac:dyDescent="0.25">
      <c r="A2886" s="8" t="s">
        <v>6882</v>
      </c>
      <c r="B2886" s="8" t="s">
        <v>6883</v>
      </c>
      <c r="C2886" s="8" t="s">
        <v>6910</v>
      </c>
      <c r="D2886" s="8" t="s">
        <v>6911</v>
      </c>
      <c r="E2886" s="8" t="s">
        <v>6965</v>
      </c>
      <c r="F2886" s="8" t="s">
        <v>6966</v>
      </c>
      <c r="G2886" s="8" t="s">
        <v>8729</v>
      </c>
      <c r="H2886" s="8" t="s">
        <v>8730</v>
      </c>
      <c r="I2886" s="8" t="s">
        <v>8731</v>
      </c>
      <c r="J2886" t="str">
        <f t="shared" si="45"/>
        <v>Sudeste</v>
      </c>
    </row>
    <row r="2887" spans="1:10" ht="14.65" customHeight="1" x14ac:dyDescent="0.25">
      <c r="A2887" s="8" t="s">
        <v>6882</v>
      </c>
      <c r="B2887" s="8" t="s">
        <v>6883</v>
      </c>
      <c r="C2887" s="8" t="s">
        <v>6895</v>
      </c>
      <c r="D2887" s="8" t="s">
        <v>6896</v>
      </c>
      <c r="E2887" s="8" t="s">
        <v>6901</v>
      </c>
      <c r="F2887" s="8" t="s">
        <v>6902</v>
      </c>
      <c r="G2887" s="8" t="s">
        <v>8732</v>
      </c>
      <c r="H2887" s="8" t="s">
        <v>8733</v>
      </c>
      <c r="I2887" s="8" t="s">
        <v>8734</v>
      </c>
      <c r="J2887" t="str">
        <f t="shared" si="45"/>
        <v>Sudeste</v>
      </c>
    </row>
    <row r="2888" spans="1:10" ht="14.65" customHeight="1" x14ac:dyDescent="0.25">
      <c r="A2888" s="8" t="s">
        <v>6882</v>
      </c>
      <c r="B2888" s="8" t="s">
        <v>6883</v>
      </c>
      <c r="C2888" s="8" t="s">
        <v>6959</v>
      </c>
      <c r="D2888" s="8" t="s">
        <v>6960</v>
      </c>
      <c r="E2888" s="8" t="s">
        <v>7110</v>
      </c>
      <c r="F2888" s="8" t="s">
        <v>7111</v>
      </c>
      <c r="G2888" s="8" t="s">
        <v>8735</v>
      </c>
      <c r="H2888" s="8" t="s">
        <v>8736</v>
      </c>
      <c r="I2888" s="8" t="s">
        <v>8737</v>
      </c>
      <c r="J2888" t="str">
        <f t="shared" si="45"/>
        <v>Sudeste</v>
      </c>
    </row>
    <row r="2889" spans="1:10" ht="14.65" customHeight="1" x14ac:dyDescent="0.25">
      <c r="A2889" s="8" t="s">
        <v>6882</v>
      </c>
      <c r="B2889" s="8" t="s">
        <v>6883</v>
      </c>
      <c r="C2889" s="8" t="s">
        <v>6890</v>
      </c>
      <c r="D2889" s="8" t="s">
        <v>6891</v>
      </c>
      <c r="E2889" s="8" t="s">
        <v>7163</v>
      </c>
      <c r="F2889" s="8" t="s">
        <v>7164</v>
      </c>
      <c r="G2889" s="8" t="s">
        <v>8738</v>
      </c>
      <c r="H2889" s="8" t="s">
        <v>8739</v>
      </c>
      <c r="I2889" s="8" t="s">
        <v>8740</v>
      </c>
      <c r="J2889" t="str">
        <f t="shared" si="45"/>
        <v>Sudeste</v>
      </c>
    </row>
    <row r="2890" spans="1:10" ht="14.65" customHeight="1" x14ac:dyDescent="0.25">
      <c r="A2890" s="8" t="s">
        <v>6882</v>
      </c>
      <c r="B2890" s="8" t="s">
        <v>6883</v>
      </c>
      <c r="C2890" s="8" t="s">
        <v>6895</v>
      </c>
      <c r="D2890" s="8" t="s">
        <v>6896</v>
      </c>
      <c r="E2890" s="8" t="s">
        <v>7001</v>
      </c>
      <c r="F2890" s="8" t="s">
        <v>7002</v>
      </c>
      <c r="G2890" s="8" t="s">
        <v>8741</v>
      </c>
      <c r="H2890" s="8" t="s">
        <v>8742</v>
      </c>
      <c r="I2890" s="8" t="s">
        <v>8743</v>
      </c>
      <c r="J2890" t="str">
        <f t="shared" si="45"/>
        <v>Sudeste</v>
      </c>
    </row>
    <row r="2891" spans="1:10" ht="14.65" customHeight="1" x14ac:dyDescent="0.25">
      <c r="A2891" s="8" t="s">
        <v>6882</v>
      </c>
      <c r="B2891" s="8" t="s">
        <v>6883</v>
      </c>
      <c r="C2891" s="8" t="s">
        <v>7038</v>
      </c>
      <c r="D2891" s="8" t="s">
        <v>7039</v>
      </c>
      <c r="E2891" s="8" t="s">
        <v>7040</v>
      </c>
      <c r="F2891" s="8" t="s">
        <v>7039</v>
      </c>
      <c r="G2891" s="8" t="s">
        <v>8744</v>
      </c>
      <c r="H2891" s="8" t="s">
        <v>8745</v>
      </c>
      <c r="I2891" s="8" t="s">
        <v>8746</v>
      </c>
      <c r="J2891" t="str">
        <f t="shared" si="45"/>
        <v>Sudeste</v>
      </c>
    </row>
    <row r="2892" spans="1:10" ht="14.65" customHeight="1" x14ac:dyDescent="0.25">
      <c r="A2892" s="8" t="s">
        <v>6882</v>
      </c>
      <c r="B2892" s="8" t="s">
        <v>6883</v>
      </c>
      <c r="C2892" s="8" t="s">
        <v>7116</v>
      </c>
      <c r="D2892" s="8" t="s">
        <v>7117</v>
      </c>
      <c r="E2892" s="8" t="s">
        <v>7118</v>
      </c>
      <c r="F2892" s="8" t="s">
        <v>7119</v>
      </c>
      <c r="G2892" s="8" t="s">
        <v>8747</v>
      </c>
      <c r="H2892" s="8" t="s">
        <v>8748</v>
      </c>
      <c r="I2892" s="8" t="s">
        <v>8749</v>
      </c>
      <c r="J2892" t="str">
        <f t="shared" si="45"/>
        <v>Sudeste</v>
      </c>
    </row>
    <row r="2893" spans="1:10" ht="14.65" customHeight="1" x14ac:dyDescent="0.25">
      <c r="A2893" s="8" t="s">
        <v>6882</v>
      </c>
      <c r="B2893" s="8" t="s">
        <v>6883</v>
      </c>
      <c r="C2893" s="8" t="s">
        <v>6905</v>
      </c>
      <c r="D2893" s="8" t="s">
        <v>6906</v>
      </c>
      <c r="E2893" s="8" t="s">
        <v>7100</v>
      </c>
      <c r="F2893" s="8" t="s">
        <v>7101</v>
      </c>
      <c r="G2893" s="8" t="s">
        <v>8750</v>
      </c>
      <c r="H2893" s="8" t="s">
        <v>8751</v>
      </c>
      <c r="I2893" s="8" t="s">
        <v>8752</v>
      </c>
      <c r="J2893" t="str">
        <f t="shared" si="45"/>
        <v>Sudeste</v>
      </c>
    </row>
    <row r="2894" spans="1:10" ht="14.65" customHeight="1" x14ac:dyDescent="0.25">
      <c r="A2894" s="8" t="s">
        <v>6882</v>
      </c>
      <c r="B2894" s="8" t="s">
        <v>6883</v>
      </c>
      <c r="C2894" s="8" t="s">
        <v>6895</v>
      </c>
      <c r="D2894" s="8" t="s">
        <v>6896</v>
      </c>
      <c r="E2894" s="8" t="s">
        <v>7178</v>
      </c>
      <c r="F2894" s="8" t="s">
        <v>7179</v>
      </c>
      <c r="G2894" s="8" t="s">
        <v>8753</v>
      </c>
      <c r="H2894" s="8" t="s">
        <v>8754</v>
      </c>
      <c r="I2894" s="8" t="s">
        <v>8755</v>
      </c>
      <c r="J2894" t="str">
        <f t="shared" si="45"/>
        <v>Sudeste</v>
      </c>
    </row>
    <row r="2895" spans="1:10" ht="14.65" customHeight="1" x14ac:dyDescent="0.25">
      <c r="A2895" s="8" t="s">
        <v>6882</v>
      </c>
      <c r="B2895" s="8" t="s">
        <v>6883</v>
      </c>
      <c r="C2895" s="8" t="s">
        <v>6895</v>
      </c>
      <c r="D2895" s="8" t="s">
        <v>6896</v>
      </c>
      <c r="E2895" s="8" t="s">
        <v>7001</v>
      </c>
      <c r="F2895" s="8" t="s">
        <v>7002</v>
      </c>
      <c r="G2895" s="8" t="s">
        <v>8756</v>
      </c>
      <c r="H2895" s="8" t="s">
        <v>8757</v>
      </c>
      <c r="I2895" s="8" t="s">
        <v>8758</v>
      </c>
      <c r="J2895" t="str">
        <f t="shared" si="45"/>
        <v>Sudeste</v>
      </c>
    </row>
    <row r="2896" spans="1:10" ht="14.65" customHeight="1" x14ac:dyDescent="0.25">
      <c r="A2896" s="8" t="s">
        <v>6882</v>
      </c>
      <c r="B2896" s="8" t="s">
        <v>6883</v>
      </c>
      <c r="C2896" s="8" t="s">
        <v>6934</v>
      </c>
      <c r="D2896" s="8" t="s">
        <v>6935</v>
      </c>
      <c r="E2896" s="8" t="s">
        <v>7269</v>
      </c>
      <c r="F2896" s="8" t="s">
        <v>7270</v>
      </c>
      <c r="G2896" s="8" t="s">
        <v>8759</v>
      </c>
      <c r="H2896" s="8" t="s">
        <v>8760</v>
      </c>
      <c r="I2896" s="8" t="s">
        <v>8761</v>
      </c>
      <c r="J2896" t="str">
        <f t="shared" si="45"/>
        <v>Sudeste</v>
      </c>
    </row>
    <row r="2897" spans="1:10" ht="14.65" customHeight="1" x14ac:dyDescent="0.25">
      <c r="A2897" s="8" t="s">
        <v>6882</v>
      </c>
      <c r="B2897" s="8" t="s">
        <v>6883</v>
      </c>
      <c r="C2897" s="8" t="s">
        <v>6959</v>
      </c>
      <c r="D2897" s="8" t="s">
        <v>6960</v>
      </c>
      <c r="E2897" s="8" t="s">
        <v>7406</v>
      </c>
      <c r="F2897" s="8" t="s">
        <v>7407</v>
      </c>
      <c r="G2897" s="8" t="s">
        <v>8762</v>
      </c>
      <c r="H2897" s="8" t="s">
        <v>8763</v>
      </c>
      <c r="I2897" s="8" t="s">
        <v>8764</v>
      </c>
      <c r="J2897" t="str">
        <f t="shared" si="45"/>
        <v>Sudeste</v>
      </c>
    </row>
    <row r="2898" spans="1:10" ht="14.65" customHeight="1" x14ac:dyDescent="0.25">
      <c r="A2898" s="8" t="s">
        <v>6882</v>
      </c>
      <c r="B2898" s="8" t="s">
        <v>6883</v>
      </c>
      <c r="C2898" s="8" t="s">
        <v>6895</v>
      </c>
      <c r="D2898" s="8" t="s">
        <v>6896</v>
      </c>
      <c r="E2898" s="8" t="s">
        <v>7129</v>
      </c>
      <c r="F2898" s="8" t="s">
        <v>7130</v>
      </c>
      <c r="G2898" s="8" t="s">
        <v>8765</v>
      </c>
      <c r="H2898" s="8" t="s">
        <v>8766</v>
      </c>
      <c r="I2898" s="8" t="s">
        <v>8767</v>
      </c>
      <c r="J2898" t="str">
        <f t="shared" si="45"/>
        <v>Sudeste</v>
      </c>
    </row>
    <row r="2899" spans="1:10" ht="14.65" customHeight="1" x14ac:dyDescent="0.25">
      <c r="A2899" s="8" t="s">
        <v>6882</v>
      </c>
      <c r="B2899" s="8" t="s">
        <v>6883</v>
      </c>
      <c r="C2899" s="8" t="s">
        <v>6895</v>
      </c>
      <c r="D2899" s="8" t="s">
        <v>6896</v>
      </c>
      <c r="E2899" s="8" t="s">
        <v>7178</v>
      </c>
      <c r="F2899" s="8" t="s">
        <v>7179</v>
      </c>
      <c r="G2899" s="8" t="s">
        <v>8768</v>
      </c>
      <c r="H2899" s="8" t="s">
        <v>8769</v>
      </c>
      <c r="I2899" s="8" t="s">
        <v>8770</v>
      </c>
      <c r="J2899" t="str">
        <f t="shared" si="45"/>
        <v>Sudeste</v>
      </c>
    </row>
    <row r="2900" spans="1:10" ht="14.65" customHeight="1" x14ac:dyDescent="0.25">
      <c r="A2900" s="8" t="s">
        <v>6882</v>
      </c>
      <c r="B2900" s="8" t="s">
        <v>6883</v>
      </c>
      <c r="C2900" s="8" t="s">
        <v>6884</v>
      </c>
      <c r="D2900" s="8" t="s">
        <v>6885</v>
      </c>
      <c r="E2900" s="8" t="s">
        <v>6886</v>
      </c>
      <c r="F2900" s="8" t="s">
        <v>6887</v>
      </c>
      <c r="G2900" s="8" t="s">
        <v>8771</v>
      </c>
      <c r="H2900" s="8" t="s">
        <v>8772</v>
      </c>
      <c r="I2900" s="8" t="s">
        <v>8773</v>
      </c>
      <c r="J2900" t="str">
        <f t="shared" si="45"/>
        <v>Sudeste</v>
      </c>
    </row>
    <row r="2901" spans="1:10" ht="14.65" customHeight="1" x14ac:dyDescent="0.25">
      <c r="A2901" s="8" t="s">
        <v>6882</v>
      </c>
      <c r="B2901" s="8" t="s">
        <v>6883</v>
      </c>
      <c r="C2901" s="8" t="s">
        <v>6895</v>
      </c>
      <c r="D2901" s="8" t="s">
        <v>6896</v>
      </c>
      <c r="E2901" s="8" t="s">
        <v>7012</v>
      </c>
      <c r="F2901" s="8" t="s">
        <v>7013</v>
      </c>
      <c r="G2901" s="8" t="s">
        <v>8774</v>
      </c>
      <c r="H2901" s="8" t="s">
        <v>8775</v>
      </c>
      <c r="I2901" s="8" t="s">
        <v>8776</v>
      </c>
      <c r="J2901" t="str">
        <f t="shared" si="45"/>
        <v>Sudeste</v>
      </c>
    </row>
    <row r="2902" spans="1:10" ht="14.65" customHeight="1" x14ac:dyDescent="0.25">
      <c r="A2902" s="8" t="s">
        <v>6882</v>
      </c>
      <c r="B2902" s="8" t="s">
        <v>6883</v>
      </c>
      <c r="C2902" s="8" t="s">
        <v>7116</v>
      </c>
      <c r="D2902" s="8" t="s">
        <v>7117</v>
      </c>
      <c r="E2902" s="8" t="s">
        <v>7118</v>
      </c>
      <c r="F2902" s="8" t="s">
        <v>7119</v>
      </c>
      <c r="G2902" s="8" t="s">
        <v>8777</v>
      </c>
      <c r="H2902" s="8" t="s">
        <v>8778</v>
      </c>
      <c r="I2902" s="8" t="s">
        <v>8779</v>
      </c>
      <c r="J2902" t="str">
        <f t="shared" si="45"/>
        <v>Sudeste</v>
      </c>
    </row>
    <row r="2903" spans="1:10" ht="14.65" customHeight="1" x14ac:dyDescent="0.25">
      <c r="A2903" s="8" t="s">
        <v>6882</v>
      </c>
      <c r="B2903" s="8" t="s">
        <v>6883</v>
      </c>
      <c r="C2903" s="8" t="s">
        <v>6910</v>
      </c>
      <c r="D2903" s="8" t="s">
        <v>6911</v>
      </c>
      <c r="E2903" s="8" t="s">
        <v>6965</v>
      </c>
      <c r="F2903" s="8" t="s">
        <v>6966</v>
      </c>
      <c r="G2903" s="8" t="s">
        <v>8780</v>
      </c>
      <c r="H2903" s="8" t="s">
        <v>8781</v>
      </c>
      <c r="I2903" s="8" t="s">
        <v>8782</v>
      </c>
      <c r="J2903" t="str">
        <f t="shared" si="45"/>
        <v>Sudeste</v>
      </c>
    </row>
    <row r="2904" spans="1:10" ht="14.65" customHeight="1" x14ac:dyDescent="0.25">
      <c r="A2904" s="8" t="s">
        <v>6882</v>
      </c>
      <c r="B2904" s="8" t="s">
        <v>6883</v>
      </c>
      <c r="C2904" s="8" t="s">
        <v>7016</v>
      </c>
      <c r="D2904" s="8" t="s">
        <v>7017</v>
      </c>
      <c r="E2904" s="8" t="s">
        <v>7106</v>
      </c>
      <c r="F2904" s="8" t="s">
        <v>7017</v>
      </c>
      <c r="G2904" s="8" t="s">
        <v>8783</v>
      </c>
      <c r="H2904" s="8" t="s">
        <v>8784</v>
      </c>
      <c r="I2904" s="8" t="s">
        <v>8785</v>
      </c>
      <c r="J2904" t="str">
        <f t="shared" si="45"/>
        <v>Sudeste</v>
      </c>
    </row>
    <row r="2905" spans="1:10" ht="14.65" customHeight="1" x14ac:dyDescent="0.25">
      <c r="A2905" s="8" t="s">
        <v>6882</v>
      </c>
      <c r="B2905" s="8" t="s">
        <v>6883</v>
      </c>
      <c r="C2905" s="8" t="s">
        <v>6934</v>
      </c>
      <c r="D2905" s="8" t="s">
        <v>6935</v>
      </c>
      <c r="E2905" s="8" t="s">
        <v>7269</v>
      </c>
      <c r="F2905" s="8" t="s">
        <v>7270</v>
      </c>
      <c r="G2905" s="8" t="s">
        <v>8786</v>
      </c>
      <c r="H2905" s="8" t="s">
        <v>8787</v>
      </c>
      <c r="I2905" s="8" t="s">
        <v>8788</v>
      </c>
      <c r="J2905" t="str">
        <f t="shared" si="45"/>
        <v>Sudeste</v>
      </c>
    </row>
    <row r="2906" spans="1:10" ht="14.65" customHeight="1" x14ac:dyDescent="0.25">
      <c r="A2906" s="8" t="s">
        <v>6882</v>
      </c>
      <c r="B2906" s="8" t="s">
        <v>6883</v>
      </c>
      <c r="C2906" s="8" t="s">
        <v>6916</v>
      </c>
      <c r="D2906" s="8" t="s">
        <v>6917</v>
      </c>
      <c r="E2906" s="8" t="s">
        <v>6918</v>
      </c>
      <c r="F2906" s="8" t="s">
        <v>6917</v>
      </c>
      <c r="G2906" s="8" t="s">
        <v>8789</v>
      </c>
      <c r="H2906" s="8" t="s">
        <v>8790</v>
      </c>
      <c r="I2906" s="8" t="s">
        <v>8791</v>
      </c>
      <c r="J2906" t="str">
        <f t="shared" si="45"/>
        <v>Sudeste</v>
      </c>
    </row>
    <row r="2907" spans="1:10" ht="14.65" customHeight="1" x14ac:dyDescent="0.25">
      <c r="A2907" s="8" t="s">
        <v>6882</v>
      </c>
      <c r="B2907" s="8" t="s">
        <v>6883</v>
      </c>
      <c r="C2907" s="8" t="s">
        <v>7116</v>
      </c>
      <c r="D2907" s="8" t="s">
        <v>7117</v>
      </c>
      <c r="E2907" s="8" t="s">
        <v>7118</v>
      </c>
      <c r="F2907" s="8" t="s">
        <v>7119</v>
      </c>
      <c r="G2907" s="8" t="s">
        <v>8792</v>
      </c>
      <c r="H2907" s="8" t="s">
        <v>8793</v>
      </c>
      <c r="I2907" s="8" t="s">
        <v>7119</v>
      </c>
      <c r="J2907" t="str">
        <f t="shared" si="45"/>
        <v>Sudeste</v>
      </c>
    </row>
    <row r="2908" spans="1:10" ht="14.65" customHeight="1" x14ac:dyDescent="0.25">
      <c r="A2908" s="8" t="s">
        <v>6882</v>
      </c>
      <c r="B2908" s="8" t="s">
        <v>6883</v>
      </c>
      <c r="C2908" s="8" t="s">
        <v>6910</v>
      </c>
      <c r="D2908" s="8" t="s">
        <v>6911</v>
      </c>
      <c r="E2908" s="8" t="s">
        <v>6965</v>
      </c>
      <c r="F2908" s="8" t="s">
        <v>6966</v>
      </c>
      <c r="G2908" s="8" t="s">
        <v>8794</v>
      </c>
      <c r="H2908" s="8" t="s">
        <v>8795</v>
      </c>
      <c r="I2908" s="8" t="s">
        <v>8796</v>
      </c>
      <c r="J2908" t="str">
        <f t="shared" si="45"/>
        <v>Sudeste</v>
      </c>
    </row>
    <row r="2909" spans="1:10" ht="14.65" customHeight="1" x14ac:dyDescent="0.25">
      <c r="A2909" s="8" t="s">
        <v>6882</v>
      </c>
      <c r="B2909" s="8" t="s">
        <v>6883</v>
      </c>
      <c r="C2909" s="8" t="s">
        <v>7016</v>
      </c>
      <c r="D2909" s="8" t="s">
        <v>7017</v>
      </c>
      <c r="E2909" s="8" t="s">
        <v>7089</v>
      </c>
      <c r="F2909" s="8" t="s">
        <v>7090</v>
      </c>
      <c r="G2909" s="8" t="s">
        <v>8797</v>
      </c>
      <c r="H2909" s="8" t="s">
        <v>8798</v>
      </c>
      <c r="I2909" s="8" t="s">
        <v>6656</v>
      </c>
      <c r="J2909" t="str">
        <f t="shared" si="45"/>
        <v>Sudeste</v>
      </c>
    </row>
    <row r="2910" spans="1:10" ht="14.65" customHeight="1" x14ac:dyDescent="0.25">
      <c r="A2910" s="8" t="s">
        <v>6882</v>
      </c>
      <c r="B2910" s="8" t="s">
        <v>6883</v>
      </c>
      <c r="C2910" s="8" t="s">
        <v>6905</v>
      </c>
      <c r="D2910" s="8" t="s">
        <v>6906</v>
      </c>
      <c r="E2910" s="8" t="s">
        <v>6985</v>
      </c>
      <c r="F2910" s="8" t="s">
        <v>6986</v>
      </c>
      <c r="G2910" s="8" t="s">
        <v>8799</v>
      </c>
      <c r="H2910" s="8" t="s">
        <v>8800</v>
      </c>
      <c r="I2910" s="8" t="s">
        <v>8801</v>
      </c>
      <c r="J2910" t="str">
        <f t="shared" si="45"/>
        <v>Sudeste</v>
      </c>
    </row>
    <row r="2911" spans="1:10" ht="14.65" customHeight="1" x14ac:dyDescent="0.25">
      <c r="A2911" s="8" t="s">
        <v>6882</v>
      </c>
      <c r="B2911" s="8" t="s">
        <v>6883</v>
      </c>
      <c r="C2911" s="8" t="s">
        <v>6895</v>
      </c>
      <c r="D2911" s="8" t="s">
        <v>6896</v>
      </c>
      <c r="E2911" s="8" t="s">
        <v>7001</v>
      </c>
      <c r="F2911" s="8" t="s">
        <v>7002</v>
      </c>
      <c r="G2911" s="8" t="s">
        <v>8802</v>
      </c>
      <c r="H2911" s="8" t="s">
        <v>8803</v>
      </c>
      <c r="I2911" s="8" t="s">
        <v>8804</v>
      </c>
      <c r="J2911" t="str">
        <f t="shared" si="45"/>
        <v>Sudeste</v>
      </c>
    </row>
    <row r="2912" spans="1:10" ht="14.65" customHeight="1" x14ac:dyDescent="0.25">
      <c r="A2912" s="8" t="s">
        <v>6882</v>
      </c>
      <c r="B2912" s="8" t="s">
        <v>6883</v>
      </c>
      <c r="C2912" s="8" t="s">
        <v>6959</v>
      </c>
      <c r="D2912" s="8" t="s">
        <v>6960</v>
      </c>
      <c r="E2912" s="8" t="s">
        <v>6961</v>
      </c>
      <c r="F2912" s="8" t="s">
        <v>6960</v>
      </c>
      <c r="G2912" s="8" t="s">
        <v>8805</v>
      </c>
      <c r="H2912" s="8" t="s">
        <v>8806</v>
      </c>
      <c r="I2912" s="8" t="s">
        <v>8807</v>
      </c>
      <c r="J2912" t="str">
        <f t="shared" si="45"/>
        <v>Sudeste</v>
      </c>
    </row>
    <row r="2913" spans="1:10" ht="14.65" customHeight="1" x14ac:dyDescent="0.25">
      <c r="A2913" s="8" t="s">
        <v>6882</v>
      </c>
      <c r="B2913" s="8" t="s">
        <v>6883</v>
      </c>
      <c r="C2913" s="8" t="s">
        <v>6959</v>
      </c>
      <c r="D2913" s="8" t="s">
        <v>6960</v>
      </c>
      <c r="E2913" s="8" t="s">
        <v>7406</v>
      </c>
      <c r="F2913" s="8" t="s">
        <v>7407</v>
      </c>
      <c r="G2913" s="8" t="s">
        <v>8808</v>
      </c>
      <c r="H2913" s="8" t="s">
        <v>8809</v>
      </c>
      <c r="I2913" s="8" t="s">
        <v>8810</v>
      </c>
      <c r="J2913" t="str">
        <f t="shared" si="45"/>
        <v>Sudeste</v>
      </c>
    </row>
    <row r="2914" spans="1:10" ht="14.65" customHeight="1" x14ac:dyDescent="0.25">
      <c r="A2914" s="8" t="s">
        <v>6882</v>
      </c>
      <c r="B2914" s="8" t="s">
        <v>6883</v>
      </c>
      <c r="C2914" s="8" t="s">
        <v>7116</v>
      </c>
      <c r="D2914" s="8" t="s">
        <v>7117</v>
      </c>
      <c r="E2914" s="8" t="s">
        <v>7118</v>
      </c>
      <c r="F2914" s="8" t="s">
        <v>7119</v>
      </c>
      <c r="G2914" s="8" t="s">
        <v>8811</v>
      </c>
      <c r="H2914" s="8" t="s">
        <v>8812</v>
      </c>
      <c r="I2914" s="8" t="s">
        <v>8813</v>
      </c>
      <c r="J2914" t="str">
        <f t="shared" si="45"/>
        <v>Sudeste</v>
      </c>
    </row>
    <row r="2915" spans="1:10" ht="14.65" customHeight="1" x14ac:dyDescent="0.25">
      <c r="A2915" s="8" t="s">
        <v>6882</v>
      </c>
      <c r="B2915" s="8" t="s">
        <v>6883</v>
      </c>
      <c r="C2915" s="8" t="s">
        <v>6895</v>
      </c>
      <c r="D2915" s="8" t="s">
        <v>6896</v>
      </c>
      <c r="E2915" s="8" t="s">
        <v>6901</v>
      </c>
      <c r="F2915" s="8" t="s">
        <v>6902</v>
      </c>
      <c r="G2915" s="8" t="s">
        <v>8814</v>
      </c>
      <c r="H2915" s="8" t="s">
        <v>8815</v>
      </c>
      <c r="I2915" s="8" t="s">
        <v>8816</v>
      </c>
      <c r="J2915" t="str">
        <f t="shared" si="45"/>
        <v>Sudeste</v>
      </c>
    </row>
    <row r="2916" spans="1:10" ht="14.65" customHeight="1" x14ac:dyDescent="0.25">
      <c r="A2916" s="8" t="s">
        <v>6882</v>
      </c>
      <c r="B2916" s="8" t="s">
        <v>6883</v>
      </c>
      <c r="C2916" s="8" t="s">
        <v>6934</v>
      </c>
      <c r="D2916" s="8" t="s">
        <v>6935</v>
      </c>
      <c r="E2916" s="8" t="s">
        <v>6968</v>
      </c>
      <c r="F2916" s="8" t="s">
        <v>6935</v>
      </c>
      <c r="G2916" s="8" t="s">
        <v>8817</v>
      </c>
      <c r="H2916" s="8" t="s">
        <v>8818</v>
      </c>
      <c r="I2916" s="8" t="s">
        <v>8819</v>
      </c>
      <c r="J2916" t="str">
        <f t="shared" si="45"/>
        <v>Sudeste</v>
      </c>
    </row>
    <row r="2917" spans="1:10" ht="14.65" customHeight="1" x14ac:dyDescent="0.25">
      <c r="A2917" s="8" t="s">
        <v>6882</v>
      </c>
      <c r="B2917" s="8" t="s">
        <v>6883</v>
      </c>
      <c r="C2917" s="8" t="s">
        <v>7116</v>
      </c>
      <c r="D2917" s="8" t="s">
        <v>7117</v>
      </c>
      <c r="E2917" s="8" t="s">
        <v>7203</v>
      </c>
      <c r="F2917" s="8" t="s">
        <v>7204</v>
      </c>
      <c r="G2917" s="8" t="s">
        <v>8820</v>
      </c>
      <c r="H2917" s="8" t="s">
        <v>8821</v>
      </c>
      <c r="I2917" s="8" t="s">
        <v>8822</v>
      </c>
      <c r="J2917" t="str">
        <f t="shared" si="45"/>
        <v>Sudeste</v>
      </c>
    </row>
    <row r="2918" spans="1:10" ht="14.65" customHeight="1" x14ac:dyDescent="0.25">
      <c r="A2918" s="8" t="s">
        <v>6882</v>
      </c>
      <c r="B2918" s="8" t="s">
        <v>6883</v>
      </c>
      <c r="C2918" s="8" t="s">
        <v>6910</v>
      </c>
      <c r="D2918" s="8" t="s">
        <v>6911</v>
      </c>
      <c r="E2918" s="8" t="s">
        <v>6927</v>
      </c>
      <c r="F2918" s="8" t="s">
        <v>6928</v>
      </c>
      <c r="G2918" s="8" t="s">
        <v>8823</v>
      </c>
      <c r="H2918" s="8" t="s">
        <v>8824</v>
      </c>
      <c r="I2918" s="8" t="s">
        <v>8825</v>
      </c>
      <c r="J2918" t="str">
        <f t="shared" si="45"/>
        <v>Sudeste</v>
      </c>
    </row>
    <row r="2919" spans="1:10" ht="14.65" customHeight="1" x14ac:dyDescent="0.25">
      <c r="A2919" s="8" t="s">
        <v>6882</v>
      </c>
      <c r="B2919" s="8" t="s">
        <v>6883</v>
      </c>
      <c r="C2919" s="8" t="s">
        <v>6916</v>
      </c>
      <c r="D2919" s="8" t="s">
        <v>6917</v>
      </c>
      <c r="E2919" s="8" t="s">
        <v>6918</v>
      </c>
      <c r="F2919" s="8" t="s">
        <v>6917</v>
      </c>
      <c r="G2919" s="8" t="s">
        <v>8826</v>
      </c>
      <c r="H2919" s="8" t="s">
        <v>8827</v>
      </c>
      <c r="I2919" s="8" t="s">
        <v>8828</v>
      </c>
      <c r="J2919" t="str">
        <f t="shared" si="45"/>
        <v>Sudeste</v>
      </c>
    </row>
    <row r="2920" spans="1:10" ht="14.65" customHeight="1" x14ac:dyDescent="0.25">
      <c r="A2920" s="8" t="s">
        <v>6882</v>
      </c>
      <c r="B2920" s="8" t="s">
        <v>6883</v>
      </c>
      <c r="C2920" s="8" t="s">
        <v>7016</v>
      </c>
      <c r="D2920" s="8" t="s">
        <v>7017</v>
      </c>
      <c r="E2920" s="8" t="s">
        <v>7106</v>
      </c>
      <c r="F2920" s="8" t="s">
        <v>7017</v>
      </c>
      <c r="G2920" s="8" t="s">
        <v>8829</v>
      </c>
      <c r="H2920" s="8" t="s">
        <v>8830</v>
      </c>
      <c r="I2920" s="8" t="s">
        <v>2001</v>
      </c>
      <c r="J2920" t="str">
        <f t="shared" si="45"/>
        <v>Sudeste</v>
      </c>
    </row>
    <row r="2921" spans="1:10" ht="14.65" customHeight="1" x14ac:dyDescent="0.25">
      <c r="A2921" s="8" t="s">
        <v>6882</v>
      </c>
      <c r="B2921" s="8" t="s">
        <v>6883</v>
      </c>
      <c r="C2921" s="8" t="s">
        <v>6895</v>
      </c>
      <c r="D2921" s="8" t="s">
        <v>6896</v>
      </c>
      <c r="E2921" s="8" t="s">
        <v>6897</v>
      </c>
      <c r="F2921" s="8" t="s">
        <v>6898</v>
      </c>
      <c r="G2921" s="8" t="s">
        <v>8831</v>
      </c>
      <c r="H2921" s="8" t="s">
        <v>8832</v>
      </c>
      <c r="I2921" s="8" t="s">
        <v>8833</v>
      </c>
      <c r="J2921" t="str">
        <f t="shared" si="45"/>
        <v>Sudeste</v>
      </c>
    </row>
    <row r="2922" spans="1:10" ht="14.65" customHeight="1" x14ac:dyDescent="0.25">
      <c r="A2922" s="8" t="s">
        <v>6882</v>
      </c>
      <c r="B2922" s="8" t="s">
        <v>6883</v>
      </c>
      <c r="C2922" s="8" t="s">
        <v>7016</v>
      </c>
      <c r="D2922" s="8" t="s">
        <v>7017</v>
      </c>
      <c r="E2922" s="8" t="s">
        <v>7152</v>
      </c>
      <c r="F2922" s="8" t="s">
        <v>7153</v>
      </c>
      <c r="G2922" s="8" t="s">
        <v>8834</v>
      </c>
      <c r="H2922" s="8" t="s">
        <v>8835</v>
      </c>
      <c r="I2922" s="8" t="s">
        <v>8836</v>
      </c>
      <c r="J2922" t="str">
        <f t="shared" si="45"/>
        <v>Sudeste</v>
      </c>
    </row>
    <row r="2923" spans="1:10" ht="14.65" customHeight="1" x14ac:dyDescent="0.25">
      <c r="A2923" s="8" t="s">
        <v>6882</v>
      </c>
      <c r="B2923" s="8" t="s">
        <v>6883</v>
      </c>
      <c r="C2923" s="8" t="s">
        <v>6910</v>
      </c>
      <c r="D2923" s="8" t="s">
        <v>6911</v>
      </c>
      <c r="E2923" s="8" t="s">
        <v>6965</v>
      </c>
      <c r="F2923" s="8" t="s">
        <v>6966</v>
      </c>
      <c r="G2923" s="8" t="s">
        <v>8837</v>
      </c>
      <c r="H2923" s="8" t="s">
        <v>8838</v>
      </c>
      <c r="I2923" s="8" t="s">
        <v>8839</v>
      </c>
      <c r="J2923" t="str">
        <f t="shared" si="45"/>
        <v>Sudeste</v>
      </c>
    </row>
    <row r="2924" spans="1:10" ht="14.65" customHeight="1" x14ac:dyDescent="0.25">
      <c r="A2924" s="8" t="s">
        <v>6882</v>
      </c>
      <c r="B2924" s="8" t="s">
        <v>6883</v>
      </c>
      <c r="C2924" s="8" t="s">
        <v>6934</v>
      </c>
      <c r="D2924" s="8" t="s">
        <v>6935</v>
      </c>
      <c r="E2924" s="8" t="s">
        <v>7269</v>
      </c>
      <c r="F2924" s="8" t="s">
        <v>7270</v>
      </c>
      <c r="G2924" s="8" t="s">
        <v>8840</v>
      </c>
      <c r="H2924" s="8" t="s">
        <v>8841</v>
      </c>
      <c r="I2924" s="8" t="s">
        <v>8842</v>
      </c>
      <c r="J2924" t="str">
        <f t="shared" si="45"/>
        <v>Sudeste</v>
      </c>
    </row>
    <row r="2925" spans="1:10" ht="14.65" customHeight="1" x14ac:dyDescent="0.25">
      <c r="A2925" s="8" t="s">
        <v>6882</v>
      </c>
      <c r="B2925" s="8" t="s">
        <v>6883</v>
      </c>
      <c r="C2925" s="8" t="s">
        <v>6940</v>
      </c>
      <c r="D2925" s="8" t="s">
        <v>6941</v>
      </c>
      <c r="E2925" s="8" t="s">
        <v>6997</v>
      </c>
      <c r="F2925" s="8" t="s">
        <v>6998</v>
      </c>
      <c r="G2925" s="8" t="s">
        <v>8843</v>
      </c>
      <c r="H2925" s="8" t="s">
        <v>8844</v>
      </c>
      <c r="I2925" s="8" t="s">
        <v>8845</v>
      </c>
      <c r="J2925" t="str">
        <f t="shared" si="45"/>
        <v>Sudeste</v>
      </c>
    </row>
    <row r="2926" spans="1:10" ht="14.65" customHeight="1" x14ac:dyDescent="0.25">
      <c r="A2926" s="8" t="s">
        <v>6882</v>
      </c>
      <c r="B2926" s="8" t="s">
        <v>6883</v>
      </c>
      <c r="C2926" s="8" t="s">
        <v>6959</v>
      </c>
      <c r="D2926" s="8" t="s">
        <v>6960</v>
      </c>
      <c r="E2926" s="8" t="s">
        <v>6961</v>
      </c>
      <c r="F2926" s="8" t="s">
        <v>6960</v>
      </c>
      <c r="G2926" s="8" t="s">
        <v>8846</v>
      </c>
      <c r="H2926" s="8" t="s">
        <v>8847</v>
      </c>
      <c r="I2926" s="8" t="s">
        <v>8848</v>
      </c>
      <c r="J2926" t="str">
        <f t="shared" si="45"/>
        <v>Sudeste</v>
      </c>
    </row>
    <row r="2927" spans="1:10" ht="14.65" customHeight="1" x14ac:dyDescent="0.25">
      <c r="A2927" s="8" t="s">
        <v>6882</v>
      </c>
      <c r="B2927" s="8" t="s">
        <v>6883</v>
      </c>
      <c r="C2927" s="8" t="s">
        <v>6895</v>
      </c>
      <c r="D2927" s="8" t="s">
        <v>6896</v>
      </c>
      <c r="E2927" s="8" t="s">
        <v>7001</v>
      </c>
      <c r="F2927" s="8" t="s">
        <v>7002</v>
      </c>
      <c r="G2927" s="8" t="s">
        <v>8849</v>
      </c>
      <c r="H2927" s="8" t="s">
        <v>8850</v>
      </c>
      <c r="I2927" s="8" t="s">
        <v>8851</v>
      </c>
      <c r="J2927" t="str">
        <f t="shared" si="45"/>
        <v>Sudeste</v>
      </c>
    </row>
    <row r="2928" spans="1:10" ht="14.65" customHeight="1" x14ac:dyDescent="0.25">
      <c r="A2928" s="8" t="s">
        <v>6882</v>
      </c>
      <c r="B2928" s="8" t="s">
        <v>6883</v>
      </c>
      <c r="C2928" s="8" t="s">
        <v>6905</v>
      </c>
      <c r="D2928" s="8" t="s">
        <v>6906</v>
      </c>
      <c r="E2928" s="8" t="s">
        <v>6985</v>
      </c>
      <c r="F2928" s="8" t="s">
        <v>6986</v>
      </c>
      <c r="G2928" s="8" t="s">
        <v>8852</v>
      </c>
      <c r="H2928" s="8" t="s">
        <v>8853</v>
      </c>
      <c r="I2928" s="8" t="s">
        <v>8854</v>
      </c>
      <c r="J2928" t="str">
        <f t="shared" si="45"/>
        <v>Sudeste</v>
      </c>
    </row>
    <row r="2929" spans="1:10" ht="14.65" customHeight="1" x14ac:dyDescent="0.25">
      <c r="A2929" s="8" t="s">
        <v>6882</v>
      </c>
      <c r="B2929" s="8" t="s">
        <v>6883</v>
      </c>
      <c r="C2929" s="8" t="s">
        <v>6934</v>
      </c>
      <c r="D2929" s="8" t="s">
        <v>6935</v>
      </c>
      <c r="E2929" s="8" t="s">
        <v>6936</v>
      </c>
      <c r="F2929" s="8" t="s">
        <v>6937</v>
      </c>
      <c r="G2929" s="8" t="s">
        <v>8855</v>
      </c>
      <c r="H2929" s="8" t="s">
        <v>8856</v>
      </c>
      <c r="I2929" s="8" t="s">
        <v>8857</v>
      </c>
      <c r="J2929" t="str">
        <f t="shared" si="45"/>
        <v>Sudeste</v>
      </c>
    </row>
    <row r="2930" spans="1:10" ht="14.65" customHeight="1" x14ac:dyDescent="0.25">
      <c r="A2930" s="8" t="s">
        <v>6882</v>
      </c>
      <c r="B2930" s="8" t="s">
        <v>6883</v>
      </c>
      <c r="C2930" s="8" t="s">
        <v>6940</v>
      </c>
      <c r="D2930" s="8" t="s">
        <v>6941</v>
      </c>
      <c r="E2930" s="8" t="s">
        <v>6950</v>
      </c>
      <c r="F2930" s="8" t="s">
        <v>6941</v>
      </c>
      <c r="G2930" s="8" t="s">
        <v>8858</v>
      </c>
      <c r="H2930" s="8" t="s">
        <v>8859</v>
      </c>
      <c r="I2930" s="8" t="s">
        <v>8860</v>
      </c>
      <c r="J2930" t="str">
        <f t="shared" si="45"/>
        <v>Sudeste</v>
      </c>
    </row>
    <row r="2931" spans="1:10" ht="14.65" customHeight="1" x14ac:dyDescent="0.25">
      <c r="A2931" s="8" t="s">
        <v>6882</v>
      </c>
      <c r="B2931" s="8" t="s">
        <v>6883</v>
      </c>
      <c r="C2931" s="8" t="s">
        <v>6916</v>
      </c>
      <c r="D2931" s="8" t="s">
        <v>6917</v>
      </c>
      <c r="E2931" s="8" t="s">
        <v>7046</v>
      </c>
      <c r="F2931" s="8" t="s">
        <v>7047</v>
      </c>
      <c r="G2931" s="8" t="s">
        <v>8861</v>
      </c>
      <c r="H2931" s="8" t="s">
        <v>8862</v>
      </c>
      <c r="I2931" s="8" t="s">
        <v>8863</v>
      </c>
      <c r="J2931" t="str">
        <f t="shared" si="45"/>
        <v>Sudeste</v>
      </c>
    </row>
    <row r="2932" spans="1:10" ht="14.65" customHeight="1" x14ac:dyDescent="0.25">
      <c r="A2932" s="8" t="s">
        <v>6882</v>
      </c>
      <c r="B2932" s="8" t="s">
        <v>6883</v>
      </c>
      <c r="C2932" s="8" t="s">
        <v>6884</v>
      </c>
      <c r="D2932" s="8" t="s">
        <v>6885</v>
      </c>
      <c r="E2932" s="8" t="s">
        <v>7218</v>
      </c>
      <c r="F2932" s="8" t="s">
        <v>7219</v>
      </c>
      <c r="G2932" s="8" t="s">
        <v>8864</v>
      </c>
      <c r="H2932" s="8" t="s">
        <v>8865</v>
      </c>
      <c r="I2932" s="8" t="s">
        <v>8866</v>
      </c>
      <c r="J2932" t="str">
        <f t="shared" si="45"/>
        <v>Sudeste</v>
      </c>
    </row>
    <row r="2933" spans="1:10" ht="14.65" customHeight="1" x14ac:dyDescent="0.25">
      <c r="A2933" s="8" t="s">
        <v>6882</v>
      </c>
      <c r="B2933" s="8" t="s">
        <v>6883</v>
      </c>
      <c r="C2933" s="8" t="s">
        <v>6921</v>
      </c>
      <c r="D2933" s="8" t="s">
        <v>6922</v>
      </c>
      <c r="E2933" s="8" t="s">
        <v>7135</v>
      </c>
      <c r="F2933" s="8" t="s">
        <v>7136</v>
      </c>
      <c r="G2933" s="8" t="s">
        <v>8867</v>
      </c>
      <c r="H2933" s="8" t="s">
        <v>8868</v>
      </c>
      <c r="I2933" s="8" t="s">
        <v>8869</v>
      </c>
      <c r="J2933" t="str">
        <f t="shared" si="45"/>
        <v>Sudeste</v>
      </c>
    </row>
    <row r="2934" spans="1:10" ht="14.65" customHeight="1" x14ac:dyDescent="0.25">
      <c r="A2934" s="8" t="s">
        <v>6882</v>
      </c>
      <c r="B2934" s="8" t="s">
        <v>6883</v>
      </c>
      <c r="C2934" s="8" t="s">
        <v>6895</v>
      </c>
      <c r="D2934" s="8" t="s">
        <v>6896</v>
      </c>
      <c r="E2934" s="8" t="s">
        <v>7059</v>
      </c>
      <c r="F2934" s="8" t="s">
        <v>7060</v>
      </c>
      <c r="G2934" s="8" t="s">
        <v>8870</v>
      </c>
      <c r="H2934" s="8" t="s">
        <v>8871</v>
      </c>
      <c r="I2934" s="8" t="s">
        <v>8872</v>
      </c>
      <c r="J2934" t="str">
        <f t="shared" si="45"/>
        <v>Sudeste</v>
      </c>
    </row>
    <row r="2935" spans="1:10" ht="14.65" customHeight="1" x14ac:dyDescent="0.25">
      <c r="A2935" s="8" t="s">
        <v>6882</v>
      </c>
      <c r="B2935" s="8" t="s">
        <v>6883</v>
      </c>
      <c r="C2935" s="8" t="s">
        <v>7016</v>
      </c>
      <c r="D2935" s="8" t="s">
        <v>7017</v>
      </c>
      <c r="E2935" s="8" t="s">
        <v>7018</v>
      </c>
      <c r="F2935" s="8" t="s">
        <v>7019</v>
      </c>
      <c r="G2935" s="8" t="s">
        <v>8873</v>
      </c>
      <c r="H2935" s="8" t="s">
        <v>8874</v>
      </c>
      <c r="I2935" s="8" t="s">
        <v>8875</v>
      </c>
      <c r="J2935" t="str">
        <f t="shared" si="45"/>
        <v>Sudeste</v>
      </c>
    </row>
    <row r="2936" spans="1:10" ht="14.65" customHeight="1" x14ac:dyDescent="0.25">
      <c r="A2936" s="8" t="s">
        <v>6882</v>
      </c>
      <c r="B2936" s="8" t="s">
        <v>6883</v>
      </c>
      <c r="C2936" s="8" t="s">
        <v>6895</v>
      </c>
      <c r="D2936" s="8" t="s">
        <v>6896</v>
      </c>
      <c r="E2936" s="8" t="s">
        <v>7001</v>
      </c>
      <c r="F2936" s="8" t="s">
        <v>7002</v>
      </c>
      <c r="G2936" s="8" t="s">
        <v>8876</v>
      </c>
      <c r="H2936" s="8" t="s">
        <v>8877</v>
      </c>
      <c r="I2936" s="8" t="s">
        <v>8878</v>
      </c>
      <c r="J2936" t="str">
        <f t="shared" si="45"/>
        <v>Sudeste</v>
      </c>
    </row>
    <row r="2937" spans="1:10" ht="14.65" customHeight="1" x14ac:dyDescent="0.25">
      <c r="A2937" s="8" t="s">
        <v>6882</v>
      </c>
      <c r="B2937" s="8" t="s">
        <v>6883</v>
      </c>
      <c r="C2937" s="8" t="s">
        <v>6959</v>
      </c>
      <c r="D2937" s="8" t="s">
        <v>6960</v>
      </c>
      <c r="E2937" s="8" t="s">
        <v>6961</v>
      </c>
      <c r="F2937" s="8" t="s">
        <v>6960</v>
      </c>
      <c r="G2937" s="8" t="s">
        <v>8879</v>
      </c>
      <c r="H2937" s="8" t="s">
        <v>8880</v>
      </c>
      <c r="I2937" s="8" t="s">
        <v>8881</v>
      </c>
      <c r="J2937" t="str">
        <f t="shared" si="45"/>
        <v>Sudeste</v>
      </c>
    </row>
    <row r="2938" spans="1:10" ht="14.65" customHeight="1" x14ac:dyDescent="0.25">
      <c r="A2938" s="8" t="s">
        <v>6882</v>
      </c>
      <c r="B2938" s="8" t="s">
        <v>6883</v>
      </c>
      <c r="C2938" s="8" t="s">
        <v>6921</v>
      </c>
      <c r="D2938" s="8" t="s">
        <v>6922</v>
      </c>
      <c r="E2938" s="8" t="s">
        <v>6923</v>
      </c>
      <c r="F2938" s="8" t="s">
        <v>6924</v>
      </c>
      <c r="G2938" s="8" t="s">
        <v>8882</v>
      </c>
      <c r="H2938" s="8" t="s">
        <v>8883</v>
      </c>
      <c r="I2938" s="8" t="s">
        <v>8884</v>
      </c>
      <c r="J2938" t="str">
        <f t="shared" si="45"/>
        <v>Sudeste</v>
      </c>
    </row>
    <row r="2939" spans="1:10" ht="14.65" customHeight="1" x14ac:dyDescent="0.25">
      <c r="A2939" s="8" t="s">
        <v>6882</v>
      </c>
      <c r="B2939" s="8" t="s">
        <v>6883</v>
      </c>
      <c r="C2939" s="8" t="s">
        <v>6895</v>
      </c>
      <c r="D2939" s="8" t="s">
        <v>6896</v>
      </c>
      <c r="E2939" s="8" t="s">
        <v>6897</v>
      </c>
      <c r="F2939" s="8" t="s">
        <v>6898</v>
      </c>
      <c r="G2939" s="8" t="s">
        <v>8885</v>
      </c>
      <c r="H2939" s="8" t="s">
        <v>8886</v>
      </c>
      <c r="I2939" s="8" t="s">
        <v>8887</v>
      </c>
      <c r="J2939" t="str">
        <f t="shared" si="45"/>
        <v>Sudeste</v>
      </c>
    </row>
    <row r="2940" spans="1:10" ht="14.65" customHeight="1" x14ac:dyDescent="0.25">
      <c r="A2940" s="8" t="s">
        <v>6882</v>
      </c>
      <c r="B2940" s="8" t="s">
        <v>6883</v>
      </c>
      <c r="C2940" s="8" t="s">
        <v>6905</v>
      </c>
      <c r="D2940" s="8" t="s">
        <v>6906</v>
      </c>
      <c r="E2940" s="8" t="s">
        <v>6907</v>
      </c>
      <c r="F2940" s="8" t="s">
        <v>6906</v>
      </c>
      <c r="G2940" s="8" t="s">
        <v>8888</v>
      </c>
      <c r="H2940" s="8" t="s">
        <v>8889</v>
      </c>
      <c r="I2940" s="8" t="s">
        <v>8890</v>
      </c>
      <c r="J2940" t="str">
        <f t="shared" si="45"/>
        <v>Sudeste</v>
      </c>
    </row>
    <row r="2941" spans="1:10" ht="14.65" customHeight="1" x14ac:dyDescent="0.25">
      <c r="A2941" s="8" t="s">
        <v>6882</v>
      </c>
      <c r="B2941" s="8" t="s">
        <v>6883</v>
      </c>
      <c r="C2941" s="8" t="s">
        <v>7016</v>
      </c>
      <c r="D2941" s="8" t="s">
        <v>7017</v>
      </c>
      <c r="E2941" s="8" t="s">
        <v>7018</v>
      </c>
      <c r="F2941" s="8" t="s">
        <v>7019</v>
      </c>
      <c r="G2941" s="8" t="s">
        <v>8891</v>
      </c>
      <c r="H2941" s="8" t="s">
        <v>8892</v>
      </c>
      <c r="I2941" s="8" t="s">
        <v>8893</v>
      </c>
      <c r="J2941" t="str">
        <f t="shared" si="45"/>
        <v>Sudeste</v>
      </c>
    </row>
    <row r="2942" spans="1:10" ht="14.65" customHeight="1" x14ac:dyDescent="0.25">
      <c r="A2942" s="8" t="s">
        <v>6882</v>
      </c>
      <c r="B2942" s="8" t="s">
        <v>6883</v>
      </c>
      <c r="C2942" s="8" t="s">
        <v>6959</v>
      </c>
      <c r="D2942" s="8" t="s">
        <v>6960</v>
      </c>
      <c r="E2942" s="8" t="s">
        <v>7110</v>
      </c>
      <c r="F2942" s="8" t="s">
        <v>7111</v>
      </c>
      <c r="G2942" s="8" t="s">
        <v>8894</v>
      </c>
      <c r="H2942" s="8" t="s">
        <v>8895</v>
      </c>
      <c r="I2942" s="8" t="s">
        <v>8896</v>
      </c>
      <c r="J2942" t="str">
        <f t="shared" si="45"/>
        <v>Sudeste</v>
      </c>
    </row>
    <row r="2943" spans="1:10" ht="14.65" customHeight="1" x14ac:dyDescent="0.25">
      <c r="A2943" s="8" t="s">
        <v>6882</v>
      </c>
      <c r="B2943" s="8" t="s">
        <v>6883</v>
      </c>
      <c r="C2943" s="8" t="s">
        <v>6921</v>
      </c>
      <c r="D2943" s="8" t="s">
        <v>6922</v>
      </c>
      <c r="E2943" s="8" t="s">
        <v>7160</v>
      </c>
      <c r="F2943" s="8" t="s">
        <v>7161</v>
      </c>
      <c r="G2943" s="8" t="s">
        <v>8897</v>
      </c>
      <c r="H2943" s="8" t="s">
        <v>8898</v>
      </c>
      <c r="I2943" s="8" t="s">
        <v>8899</v>
      </c>
      <c r="J2943" t="str">
        <f t="shared" si="45"/>
        <v>Sudeste</v>
      </c>
    </row>
    <row r="2944" spans="1:10" ht="14.65" customHeight="1" x14ac:dyDescent="0.25">
      <c r="A2944" s="8" t="s">
        <v>6882</v>
      </c>
      <c r="B2944" s="8" t="s">
        <v>6883</v>
      </c>
      <c r="C2944" s="8" t="s">
        <v>6895</v>
      </c>
      <c r="D2944" s="8" t="s">
        <v>6896</v>
      </c>
      <c r="E2944" s="8" t="s">
        <v>6953</v>
      </c>
      <c r="F2944" s="8" t="s">
        <v>6954</v>
      </c>
      <c r="G2944" s="8" t="s">
        <v>8900</v>
      </c>
      <c r="H2944" s="8" t="s">
        <v>8901</v>
      </c>
      <c r="I2944" s="8" t="s">
        <v>8902</v>
      </c>
      <c r="J2944" t="str">
        <f t="shared" si="45"/>
        <v>Sudeste</v>
      </c>
    </row>
    <row r="2945" spans="1:10" ht="14.65" customHeight="1" x14ac:dyDescent="0.25">
      <c r="A2945" s="8" t="s">
        <v>6882</v>
      </c>
      <c r="B2945" s="8" t="s">
        <v>6883</v>
      </c>
      <c r="C2945" s="8" t="s">
        <v>6895</v>
      </c>
      <c r="D2945" s="8" t="s">
        <v>6896</v>
      </c>
      <c r="E2945" s="8" t="s">
        <v>6901</v>
      </c>
      <c r="F2945" s="8" t="s">
        <v>6902</v>
      </c>
      <c r="G2945" s="8" t="s">
        <v>8903</v>
      </c>
      <c r="H2945" s="8" t="s">
        <v>8904</v>
      </c>
      <c r="I2945" s="8" t="s">
        <v>8905</v>
      </c>
      <c r="J2945" t="str">
        <f t="shared" si="45"/>
        <v>Sudeste</v>
      </c>
    </row>
    <row r="2946" spans="1:10" ht="14.65" customHeight="1" x14ac:dyDescent="0.25">
      <c r="A2946" s="8" t="s">
        <v>6882</v>
      </c>
      <c r="B2946" s="8" t="s">
        <v>6883</v>
      </c>
      <c r="C2946" s="8" t="s">
        <v>6910</v>
      </c>
      <c r="D2946" s="8" t="s">
        <v>6911</v>
      </c>
      <c r="E2946" s="8" t="s">
        <v>6991</v>
      </c>
      <c r="F2946" s="8" t="s">
        <v>6992</v>
      </c>
      <c r="G2946" s="8" t="s">
        <v>8906</v>
      </c>
      <c r="H2946" s="8" t="s">
        <v>8907</v>
      </c>
      <c r="I2946" s="8" t="s">
        <v>8908</v>
      </c>
      <c r="J2946" t="str">
        <f t="shared" si="45"/>
        <v>Sudeste</v>
      </c>
    </row>
    <row r="2947" spans="1:10" ht="14.65" customHeight="1" x14ac:dyDescent="0.25">
      <c r="A2947" s="8" t="s">
        <v>6882</v>
      </c>
      <c r="B2947" s="8" t="s">
        <v>6883</v>
      </c>
      <c r="C2947" s="8" t="s">
        <v>6910</v>
      </c>
      <c r="D2947" s="8" t="s">
        <v>6911</v>
      </c>
      <c r="E2947" s="8" t="s">
        <v>6965</v>
      </c>
      <c r="F2947" s="8" t="s">
        <v>6966</v>
      </c>
      <c r="G2947" s="8" t="s">
        <v>8909</v>
      </c>
      <c r="H2947" s="8" t="s">
        <v>8910</v>
      </c>
      <c r="I2947" s="8" t="s">
        <v>8911</v>
      </c>
      <c r="J2947" t="str">
        <f t="shared" ref="J2947:J3010" si="46">IF(AND(VALUE(LEFT(H2947,2))&gt;=11,VALUE(LEFT(H2947,2))&lt;=17),"Norte",IF(AND(VALUE(LEFT(H2947,2))&gt;=21,VALUE(LEFT(H2947,2))&lt;=29),"Nordeste",IF(AND(VALUE(LEFT(H2947,2))&gt;=31,VALUE(LEFT(H2947,2))&lt;=35),"Sudeste",IF(AND(VALUE(LEFT(H2947,2))&gt;=41,VALUE(LEFT(H2947,2))&lt;=43),"Sul",IF(AND(VALUE(LEFT(H2947,2))&gt;=50,VALUE(LEFT(H2947,2))&lt;=53),"Centro-Oeste","Verificar")))))</f>
        <v>Sudeste</v>
      </c>
    </row>
    <row r="2948" spans="1:10" ht="14.65" customHeight="1" x14ac:dyDescent="0.25">
      <c r="A2948" s="8" t="s">
        <v>6882</v>
      </c>
      <c r="B2948" s="8" t="s">
        <v>6883</v>
      </c>
      <c r="C2948" s="8" t="s">
        <v>6890</v>
      </c>
      <c r="D2948" s="8" t="s">
        <v>6891</v>
      </c>
      <c r="E2948" s="8" t="s">
        <v>7043</v>
      </c>
      <c r="F2948" s="8" t="s">
        <v>6891</v>
      </c>
      <c r="G2948" s="8" t="s">
        <v>8912</v>
      </c>
      <c r="H2948" s="8" t="s">
        <v>8913</v>
      </c>
      <c r="I2948" s="8" t="s">
        <v>8914</v>
      </c>
      <c r="J2948" t="str">
        <f t="shared" si="46"/>
        <v>Sudeste</v>
      </c>
    </row>
    <row r="2949" spans="1:10" ht="14.65" customHeight="1" x14ac:dyDescent="0.25">
      <c r="A2949" s="8" t="s">
        <v>6882</v>
      </c>
      <c r="B2949" s="8" t="s">
        <v>6883</v>
      </c>
      <c r="C2949" s="8" t="s">
        <v>7116</v>
      </c>
      <c r="D2949" s="8" t="s">
        <v>7117</v>
      </c>
      <c r="E2949" s="8" t="s">
        <v>7353</v>
      </c>
      <c r="F2949" s="8" t="s">
        <v>7354</v>
      </c>
      <c r="G2949" s="8" t="s">
        <v>8915</v>
      </c>
      <c r="H2949" s="8" t="s">
        <v>8916</v>
      </c>
      <c r="I2949" s="8" t="s">
        <v>8917</v>
      </c>
      <c r="J2949" t="str">
        <f t="shared" si="46"/>
        <v>Sudeste</v>
      </c>
    </row>
    <row r="2950" spans="1:10" ht="14.65" customHeight="1" x14ac:dyDescent="0.25">
      <c r="A2950" s="8" t="s">
        <v>6882</v>
      </c>
      <c r="B2950" s="8" t="s">
        <v>6883</v>
      </c>
      <c r="C2950" s="8" t="s">
        <v>7016</v>
      </c>
      <c r="D2950" s="8" t="s">
        <v>7017</v>
      </c>
      <c r="E2950" s="8" t="s">
        <v>7152</v>
      </c>
      <c r="F2950" s="8" t="s">
        <v>7153</v>
      </c>
      <c r="G2950" s="8" t="s">
        <v>8918</v>
      </c>
      <c r="H2950" s="8" t="s">
        <v>8919</v>
      </c>
      <c r="I2950" s="8" t="s">
        <v>8920</v>
      </c>
      <c r="J2950" t="str">
        <f t="shared" si="46"/>
        <v>Sudeste</v>
      </c>
    </row>
    <row r="2951" spans="1:10" ht="14.65" customHeight="1" x14ac:dyDescent="0.25">
      <c r="A2951" s="8" t="s">
        <v>6882</v>
      </c>
      <c r="B2951" s="8" t="s">
        <v>6883</v>
      </c>
      <c r="C2951" s="8" t="s">
        <v>7016</v>
      </c>
      <c r="D2951" s="8" t="s">
        <v>7017</v>
      </c>
      <c r="E2951" s="8" t="s">
        <v>7075</v>
      </c>
      <c r="F2951" s="8" t="s">
        <v>7076</v>
      </c>
      <c r="G2951" s="8" t="s">
        <v>8921</v>
      </c>
      <c r="H2951" s="8" t="s">
        <v>8922</v>
      </c>
      <c r="I2951" s="8" t="s">
        <v>8923</v>
      </c>
      <c r="J2951" t="str">
        <f t="shared" si="46"/>
        <v>Sudeste</v>
      </c>
    </row>
    <row r="2952" spans="1:10" ht="14.65" customHeight="1" x14ac:dyDescent="0.25">
      <c r="A2952" s="8" t="s">
        <v>6882</v>
      </c>
      <c r="B2952" s="8" t="s">
        <v>6883</v>
      </c>
      <c r="C2952" s="8" t="s">
        <v>6895</v>
      </c>
      <c r="D2952" s="8" t="s">
        <v>6896</v>
      </c>
      <c r="E2952" s="8" t="s">
        <v>7001</v>
      </c>
      <c r="F2952" s="8" t="s">
        <v>7002</v>
      </c>
      <c r="G2952" s="8" t="s">
        <v>8924</v>
      </c>
      <c r="H2952" s="8" t="s">
        <v>8925</v>
      </c>
      <c r="I2952" s="8" t="s">
        <v>8926</v>
      </c>
      <c r="J2952" t="str">
        <f t="shared" si="46"/>
        <v>Sudeste</v>
      </c>
    </row>
    <row r="2953" spans="1:10" ht="14.65" customHeight="1" x14ac:dyDescent="0.25">
      <c r="A2953" s="8" t="s">
        <v>6882</v>
      </c>
      <c r="B2953" s="8" t="s">
        <v>6883</v>
      </c>
      <c r="C2953" s="8" t="s">
        <v>6921</v>
      </c>
      <c r="D2953" s="8" t="s">
        <v>6922</v>
      </c>
      <c r="E2953" s="8" t="s">
        <v>7240</v>
      </c>
      <c r="F2953" s="8" t="s">
        <v>7241</v>
      </c>
      <c r="G2953" s="8" t="s">
        <v>8927</v>
      </c>
      <c r="H2953" s="8" t="s">
        <v>8928</v>
      </c>
      <c r="I2953" s="8" t="s">
        <v>8929</v>
      </c>
      <c r="J2953" t="str">
        <f t="shared" si="46"/>
        <v>Sudeste</v>
      </c>
    </row>
    <row r="2954" spans="1:10" ht="14.65" customHeight="1" x14ac:dyDescent="0.25">
      <c r="A2954" s="8" t="s">
        <v>6882</v>
      </c>
      <c r="B2954" s="8" t="s">
        <v>6883</v>
      </c>
      <c r="C2954" s="8" t="s">
        <v>6959</v>
      </c>
      <c r="D2954" s="8" t="s">
        <v>6960</v>
      </c>
      <c r="E2954" s="8" t="s">
        <v>7110</v>
      </c>
      <c r="F2954" s="8" t="s">
        <v>7111</v>
      </c>
      <c r="G2954" s="8" t="s">
        <v>8930</v>
      </c>
      <c r="H2954" s="8" t="s">
        <v>8931</v>
      </c>
      <c r="I2954" s="8" t="s">
        <v>8932</v>
      </c>
      <c r="J2954" t="str">
        <f t="shared" si="46"/>
        <v>Sudeste</v>
      </c>
    </row>
    <row r="2955" spans="1:10" ht="14.65" customHeight="1" x14ac:dyDescent="0.25">
      <c r="A2955" s="8" t="s">
        <v>6882</v>
      </c>
      <c r="B2955" s="8" t="s">
        <v>6883</v>
      </c>
      <c r="C2955" s="8" t="s">
        <v>6905</v>
      </c>
      <c r="D2955" s="8" t="s">
        <v>6906</v>
      </c>
      <c r="E2955" s="8" t="s">
        <v>6985</v>
      </c>
      <c r="F2955" s="8" t="s">
        <v>6986</v>
      </c>
      <c r="G2955" s="8" t="s">
        <v>8933</v>
      </c>
      <c r="H2955" s="8" t="s">
        <v>8934</v>
      </c>
      <c r="I2955" s="8" t="s">
        <v>8935</v>
      </c>
      <c r="J2955" t="str">
        <f t="shared" si="46"/>
        <v>Sudeste</v>
      </c>
    </row>
    <row r="2956" spans="1:10" ht="14.65" customHeight="1" x14ac:dyDescent="0.25">
      <c r="A2956" s="8" t="s">
        <v>6882</v>
      </c>
      <c r="B2956" s="8" t="s">
        <v>6883</v>
      </c>
      <c r="C2956" s="8" t="s">
        <v>6905</v>
      </c>
      <c r="D2956" s="8" t="s">
        <v>6906</v>
      </c>
      <c r="E2956" s="8" t="s">
        <v>7100</v>
      </c>
      <c r="F2956" s="8" t="s">
        <v>7101</v>
      </c>
      <c r="G2956" s="8" t="s">
        <v>8936</v>
      </c>
      <c r="H2956" s="8" t="s">
        <v>8937</v>
      </c>
      <c r="I2956" s="8" t="s">
        <v>8938</v>
      </c>
      <c r="J2956" t="str">
        <f t="shared" si="46"/>
        <v>Sudeste</v>
      </c>
    </row>
    <row r="2957" spans="1:10" ht="14.65" customHeight="1" x14ac:dyDescent="0.25">
      <c r="A2957" s="8" t="s">
        <v>6882</v>
      </c>
      <c r="B2957" s="8" t="s">
        <v>6883</v>
      </c>
      <c r="C2957" s="8" t="s">
        <v>6934</v>
      </c>
      <c r="D2957" s="8" t="s">
        <v>6935</v>
      </c>
      <c r="E2957" s="8" t="s">
        <v>7362</v>
      </c>
      <c r="F2957" s="8" t="s">
        <v>7363</v>
      </c>
      <c r="G2957" s="8" t="s">
        <v>8939</v>
      </c>
      <c r="H2957" s="8" t="s">
        <v>8940</v>
      </c>
      <c r="I2957" s="8" t="s">
        <v>8941</v>
      </c>
      <c r="J2957" t="str">
        <f t="shared" si="46"/>
        <v>Sudeste</v>
      </c>
    </row>
    <row r="2958" spans="1:10" ht="14.65" customHeight="1" x14ac:dyDescent="0.25">
      <c r="A2958" s="8" t="s">
        <v>6882</v>
      </c>
      <c r="B2958" s="8" t="s">
        <v>6883</v>
      </c>
      <c r="C2958" s="8" t="s">
        <v>7116</v>
      </c>
      <c r="D2958" s="8" t="s">
        <v>7117</v>
      </c>
      <c r="E2958" s="8" t="s">
        <v>7374</v>
      </c>
      <c r="F2958" s="8" t="s">
        <v>4429</v>
      </c>
      <c r="G2958" s="8" t="s">
        <v>8942</v>
      </c>
      <c r="H2958" s="8" t="s">
        <v>8943</v>
      </c>
      <c r="I2958" s="8" t="s">
        <v>4429</v>
      </c>
      <c r="J2958" t="str">
        <f t="shared" si="46"/>
        <v>Sudeste</v>
      </c>
    </row>
    <row r="2959" spans="1:10" ht="14.65" customHeight="1" x14ac:dyDescent="0.25">
      <c r="A2959" s="8" t="s">
        <v>6882</v>
      </c>
      <c r="B2959" s="8" t="s">
        <v>6883</v>
      </c>
      <c r="C2959" s="8" t="s">
        <v>6890</v>
      </c>
      <c r="D2959" s="8" t="s">
        <v>6891</v>
      </c>
      <c r="E2959" s="8" t="s">
        <v>7163</v>
      </c>
      <c r="F2959" s="8" t="s">
        <v>7164</v>
      </c>
      <c r="G2959" s="8" t="s">
        <v>8944</v>
      </c>
      <c r="H2959" s="8" t="s">
        <v>8945</v>
      </c>
      <c r="I2959" s="8" t="s">
        <v>8946</v>
      </c>
      <c r="J2959" t="str">
        <f t="shared" si="46"/>
        <v>Sudeste</v>
      </c>
    </row>
    <row r="2960" spans="1:10" ht="14.65" customHeight="1" x14ac:dyDescent="0.25">
      <c r="A2960" s="8" t="s">
        <v>6882</v>
      </c>
      <c r="B2960" s="8" t="s">
        <v>6883</v>
      </c>
      <c r="C2960" s="8" t="s">
        <v>6916</v>
      </c>
      <c r="D2960" s="8" t="s">
        <v>6917</v>
      </c>
      <c r="E2960" s="8" t="s">
        <v>7326</v>
      </c>
      <c r="F2960" s="8" t="s">
        <v>7327</v>
      </c>
      <c r="G2960" s="8" t="s">
        <v>8947</v>
      </c>
      <c r="H2960" s="8" t="s">
        <v>8948</v>
      </c>
      <c r="I2960" s="8" t="s">
        <v>8949</v>
      </c>
      <c r="J2960" t="str">
        <f t="shared" si="46"/>
        <v>Sudeste</v>
      </c>
    </row>
    <row r="2961" spans="1:10" ht="14.65" customHeight="1" x14ac:dyDescent="0.25">
      <c r="A2961" s="8" t="s">
        <v>6882</v>
      </c>
      <c r="B2961" s="8" t="s">
        <v>6883</v>
      </c>
      <c r="C2961" s="8" t="s">
        <v>6895</v>
      </c>
      <c r="D2961" s="8" t="s">
        <v>6896</v>
      </c>
      <c r="E2961" s="8" t="s">
        <v>7012</v>
      </c>
      <c r="F2961" s="8" t="s">
        <v>7013</v>
      </c>
      <c r="G2961" s="8" t="s">
        <v>8950</v>
      </c>
      <c r="H2961" s="8" t="s">
        <v>8951</v>
      </c>
      <c r="I2961" s="8" t="s">
        <v>8952</v>
      </c>
      <c r="J2961" t="str">
        <f t="shared" si="46"/>
        <v>Sudeste</v>
      </c>
    </row>
    <row r="2962" spans="1:10" ht="14.65" customHeight="1" x14ac:dyDescent="0.25">
      <c r="A2962" s="8" t="s">
        <v>6882</v>
      </c>
      <c r="B2962" s="8" t="s">
        <v>6883</v>
      </c>
      <c r="C2962" s="8" t="s">
        <v>6895</v>
      </c>
      <c r="D2962" s="8" t="s">
        <v>6896</v>
      </c>
      <c r="E2962" s="8" t="s">
        <v>7178</v>
      </c>
      <c r="F2962" s="8" t="s">
        <v>7179</v>
      </c>
      <c r="G2962" s="8" t="s">
        <v>8953</v>
      </c>
      <c r="H2962" s="8" t="s">
        <v>8954</v>
      </c>
      <c r="I2962" s="8" t="s">
        <v>8955</v>
      </c>
      <c r="J2962" t="str">
        <f t="shared" si="46"/>
        <v>Sudeste</v>
      </c>
    </row>
    <row r="2963" spans="1:10" ht="14.65" customHeight="1" x14ac:dyDescent="0.25">
      <c r="A2963" s="8" t="s">
        <v>6882</v>
      </c>
      <c r="B2963" s="8" t="s">
        <v>6883</v>
      </c>
      <c r="C2963" s="8" t="s">
        <v>6934</v>
      </c>
      <c r="D2963" s="8" t="s">
        <v>6935</v>
      </c>
      <c r="E2963" s="8" t="s">
        <v>6968</v>
      </c>
      <c r="F2963" s="8" t="s">
        <v>6935</v>
      </c>
      <c r="G2963" s="8" t="s">
        <v>8956</v>
      </c>
      <c r="H2963" s="8" t="s">
        <v>8957</v>
      </c>
      <c r="I2963" s="8" t="s">
        <v>8958</v>
      </c>
      <c r="J2963" t="str">
        <f t="shared" si="46"/>
        <v>Sudeste</v>
      </c>
    </row>
    <row r="2964" spans="1:10" ht="14.65" customHeight="1" x14ac:dyDescent="0.25">
      <c r="A2964" s="8" t="s">
        <v>6882</v>
      </c>
      <c r="B2964" s="8" t="s">
        <v>6883</v>
      </c>
      <c r="C2964" s="8" t="s">
        <v>6934</v>
      </c>
      <c r="D2964" s="8" t="s">
        <v>6935</v>
      </c>
      <c r="E2964" s="8" t="s">
        <v>6968</v>
      </c>
      <c r="F2964" s="8" t="s">
        <v>6935</v>
      </c>
      <c r="G2964" s="8" t="s">
        <v>8959</v>
      </c>
      <c r="H2964" s="8" t="s">
        <v>8960</v>
      </c>
      <c r="I2964" s="8" t="s">
        <v>8961</v>
      </c>
      <c r="J2964" t="str">
        <f t="shared" si="46"/>
        <v>Sudeste</v>
      </c>
    </row>
    <row r="2965" spans="1:10" ht="14.65" customHeight="1" x14ac:dyDescent="0.25">
      <c r="A2965" s="8" t="s">
        <v>6882</v>
      </c>
      <c r="B2965" s="8" t="s">
        <v>6883</v>
      </c>
      <c r="C2965" s="8" t="s">
        <v>7038</v>
      </c>
      <c r="D2965" s="8" t="s">
        <v>7039</v>
      </c>
      <c r="E2965" s="8" t="s">
        <v>7040</v>
      </c>
      <c r="F2965" s="8" t="s">
        <v>7039</v>
      </c>
      <c r="G2965" s="8" t="s">
        <v>8962</v>
      </c>
      <c r="H2965" s="8" t="s">
        <v>8963</v>
      </c>
      <c r="I2965" s="8" t="s">
        <v>8964</v>
      </c>
      <c r="J2965" t="str">
        <f t="shared" si="46"/>
        <v>Sudeste</v>
      </c>
    </row>
    <row r="2966" spans="1:10" ht="14.65" customHeight="1" x14ac:dyDescent="0.25">
      <c r="A2966" s="8" t="s">
        <v>6882</v>
      </c>
      <c r="B2966" s="8" t="s">
        <v>6883</v>
      </c>
      <c r="C2966" s="8" t="s">
        <v>6890</v>
      </c>
      <c r="D2966" s="8" t="s">
        <v>6891</v>
      </c>
      <c r="E2966" s="8" t="s">
        <v>7043</v>
      </c>
      <c r="F2966" s="8" t="s">
        <v>6891</v>
      </c>
      <c r="G2966" s="8" t="s">
        <v>8965</v>
      </c>
      <c r="H2966" s="8" t="s">
        <v>8966</v>
      </c>
      <c r="I2966" s="8" t="s">
        <v>8967</v>
      </c>
      <c r="J2966" t="str">
        <f t="shared" si="46"/>
        <v>Sudeste</v>
      </c>
    </row>
    <row r="2967" spans="1:10" ht="14.65" customHeight="1" x14ac:dyDescent="0.25">
      <c r="A2967" s="8" t="s">
        <v>6882</v>
      </c>
      <c r="B2967" s="8" t="s">
        <v>6883</v>
      </c>
      <c r="C2967" s="8" t="s">
        <v>6905</v>
      </c>
      <c r="D2967" s="8" t="s">
        <v>6906</v>
      </c>
      <c r="E2967" s="8" t="s">
        <v>7100</v>
      </c>
      <c r="F2967" s="8" t="s">
        <v>7101</v>
      </c>
      <c r="G2967" s="8" t="s">
        <v>8968</v>
      </c>
      <c r="H2967" s="8" t="s">
        <v>8969</v>
      </c>
      <c r="I2967" s="8" t="s">
        <v>8970</v>
      </c>
      <c r="J2967" t="str">
        <f t="shared" si="46"/>
        <v>Sudeste</v>
      </c>
    </row>
    <row r="2968" spans="1:10" ht="14.65" customHeight="1" x14ac:dyDescent="0.25">
      <c r="A2968" s="8" t="s">
        <v>6882</v>
      </c>
      <c r="B2968" s="8" t="s">
        <v>6883</v>
      </c>
      <c r="C2968" s="8" t="s">
        <v>6910</v>
      </c>
      <c r="D2968" s="8" t="s">
        <v>6911</v>
      </c>
      <c r="E2968" s="8" t="s">
        <v>6991</v>
      </c>
      <c r="F2968" s="8" t="s">
        <v>6992</v>
      </c>
      <c r="G2968" s="8" t="s">
        <v>8971</v>
      </c>
      <c r="H2968" s="8" t="s">
        <v>8972</v>
      </c>
      <c r="I2968" s="8" t="s">
        <v>8973</v>
      </c>
      <c r="J2968" t="str">
        <f t="shared" si="46"/>
        <v>Sudeste</v>
      </c>
    </row>
    <row r="2969" spans="1:10" ht="14.65" customHeight="1" x14ac:dyDescent="0.25">
      <c r="A2969" s="8" t="s">
        <v>6882</v>
      </c>
      <c r="B2969" s="8" t="s">
        <v>6883</v>
      </c>
      <c r="C2969" s="8" t="s">
        <v>6921</v>
      </c>
      <c r="D2969" s="8" t="s">
        <v>6922</v>
      </c>
      <c r="E2969" s="8" t="s">
        <v>7469</v>
      </c>
      <c r="F2969" s="8" t="s">
        <v>6922</v>
      </c>
      <c r="G2969" s="8" t="s">
        <v>8974</v>
      </c>
      <c r="H2969" s="8" t="s">
        <v>8975</v>
      </c>
      <c r="I2969" s="8" t="s">
        <v>8976</v>
      </c>
      <c r="J2969" t="str">
        <f t="shared" si="46"/>
        <v>Sudeste</v>
      </c>
    </row>
    <row r="2970" spans="1:10" ht="14.65" customHeight="1" x14ac:dyDescent="0.25">
      <c r="A2970" s="8" t="s">
        <v>6882</v>
      </c>
      <c r="B2970" s="8" t="s">
        <v>6883</v>
      </c>
      <c r="C2970" s="8" t="s">
        <v>7038</v>
      </c>
      <c r="D2970" s="8" t="s">
        <v>7039</v>
      </c>
      <c r="E2970" s="8" t="s">
        <v>7040</v>
      </c>
      <c r="F2970" s="8" t="s">
        <v>7039</v>
      </c>
      <c r="G2970" s="8" t="s">
        <v>8977</v>
      </c>
      <c r="H2970" s="8" t="s">
        <v>8978</v>
      </c>
      <c r="I2970" s="8" t="s">
        <v>8979</v>
      </c>
      <c r="J2970" t="str">
        <f t="shared" si="46"/>
        <v>Sudeste</v>
      </c>
    </row>
    <row r="2971" spans="1:10" ht="14.65" customHeight="1" x14ac:dyDescent="0.25">
      <c r="A2971" s="8" t="s">
        <v>6882</v>
      </c>
      <c r="B2971" s="8" t="s">
        <v>6883</v>
      </c>
      <c r="C2971" s="8" t="s">
        <v>6921</v>
      </c>
      <c r="D2971" s="8" t="s">
        <v>6922</v>
      </c>
      <c r="E2971" s="8" t="s">
        <v>6971</v>
      </c>
      <c r="F2971" s="8" t="s">
        <v>6972</v>
      </c>
      <c r="G2971" s="8" t="s">
        <v>8980</v>
      </c>
      <c r="H2971" s="8" t="s">
        <v>8981</v>
      </c>
      <c r="I2971" s="8" t="s">
        <v>8982</v>
      </c>
      <c r="J2971" t="str">
        <f t="shared" si="46"/>
        <v>Sudeste</v>
      </c>
    </row>
    <row r="2972" spans="1:10" ht="14.65" customHeight="1" x14ac:dyDescent="0.25">
      <c r="A2972" s="8" t="s">
        <v>6882</v>
      </c>
      <c r="B2972" s="8" t="s">
        <v>6883</v>
      </c>
      <c r="C2972" s="8" t="s">
        <v>7116</v>
      </c>
      <c r="D2972" s="8" t="s">
        <v>7117</v>
      </c>
      <c r="E2972" s="8" t="s">
        <v>7141</v>
      </c>
      <c r="F2972" s="8" t="s">
        <v>7117</v>
      </c>
      <c r="G2972" s="8" t="s">
        <v>8983</v>
      </c>
      <c r="H2972" s="8" t="s">
        <v>8984</v>
      </c>
      <c r="I2972" s="8" t="s">
        <v>8985</v>
      </c>
      <c r="J2972" t="str">
        <f t="shared" si="46"/>
        <v>Sudeste</v>
      </c>
    </row>
    <row r="2973" spans="1:10" ht="14.65" customHeight="1" x14ac:dyDescent="0.25">
      <c r="A2973" s="8" t="s">
        <v>6882</v>
      </c>
      <c r="B2973" s="8" t="s">
        <v>6883</v>
      </c>
      <c r="C2973" s="8" t="s">
        <v>6940</v>
      </c>
      <c r="D2973" s="8" t="s">
        <v>6941</v>
      </c>
      <c r="E2973" s="8" t="s">
        <v>6950</v>
      </c>
      <c r="F2973" s="8" t="s">
        <v>6941</v>
      </c>
      <c r="G2973" s="8" t="s">
        <v>8986</v>
      </c>
      <c r="H2973" s="8" t="s">
        <v>8987</v>
      </c>
      <c r="I2973" s="8" t="s">
        <v>8988</v>
      </c>
      <c r="J2973" t="str">
        <f t="shared" si="46"/>
        <v>Sudeste</v>
      </c>
    </row>
    <row r="2974" spans="1:10" ht="14.65" customHeight="1" x14ac:dyDescent="0.25">
      <c r="A2974" s="8" t="s">
        <v>6882</v>
      </c>
      <c r="B2974" s="8" t="s">
        <v>6883</v>
      </c>
      <c r="C2974" s="8" t="s">
        <v>7116</v>
      </c>
      <c r="D2974" s="8" t="s">
        <v>7117</v>
      </c>
      <c r="E2974" s="8" t="s">
        <v>7141</v>
      </c>
      <c r="F2974" s="8" t="s">
        <v>7117</v>
      </c>
      <c r="G2974" s="8" t="s">
        <v>8989</v>
      </c>
      <c r="H2974" s="8" t="s">
        <v>8990</v>
      </c>
      <c r="I2974" s="8" t="s">
        <v>8991</v>
      </c>
      <c r="J2974" t="str">
        <f t="shared" si="46"/>
        <v>Sudeste</v>
      </c>
    </row>
    <row r="2975" spans="1:10" ht="14.65" customHeight="1" x14ac:dyDescent="0.25">
      <c r="A2975" s="8" t="s">
        <v>6882</v>
      </c>
      <c r="B2975" s="8" t="s">
        <v>6883</v>
      </c>
      <c r="C2975" s="8" t="s">
        <v>7116</v>
      </c>
      <c r="D2975" s="8" t="s">
        <v>7117</v>
      </c>
      <c r="E2975" s="8" t="s">
        <v>7168</v>
      </c>
      <c r="F2975" s="8" t="s">
        <v>7169</v>
      </c>
      <c r="G2975" s="8" t="s">
        <v>8992</v>
      </c>
      <c r="H2975" s="8" t="s">
        <v>8993</v>
      </c>
      <c r="I2975" s="8" t="s">
        <v>8994</v>
      </c>
      <c r="J2975" t="str">
        <f t="shared" si="46"/>
        <v>Sudeste</v>
      </c>
    </row>
    <row r="2976" spans="1:10" ht="14.65" customHeight="1" x14ac:dyDescent="0.25">
      <c r="A2976" s="8" t="s">
        <v>6882</v>
      </c>
      <c r="B2976" s="8" t="s">
        <v>6883</v>
      </c>
      <c r="C2976" s="8" t="s">
        <v>6959</v>
      </c>
      <c r="D2976" s="8" t="s">
        <v>6960</v>
      </c>
      <c r="E2976" s="8" t="s">
        <v>7406</v>
      </c>
      <c r="F2976" s="8" t="s">
        <v>7407</v>
      </c>
      <c r="G2976" s="8" t="s">
        <v>8995</v>
      </c>
      <c r="H2976" s="8" t="s">
        <v>8996</v>
      </c>
      <c r="I2976" s="8" t="s">
        <v>7407</v>
      </c>
      <c r="J2976" t="str">
        <f t="shared" si="46"/>
        <v>Sudeste</v>
      </c>
    </row>
    <row r="2977" spans="1:10" ht="14.65" customHeight="1" x14ac:dyDescent="0.25">
      <c r="A2977" s="8" t="s">
        <v>6882</v>
      </c>
      <c r="B2977" s="8" t="s">
        <v>6883</v>
      </c>
      <c r="C2977" s="8" t="s">
        <v>6895</v>
      </c>
      <c r="D2977" s="8" t="s">
        <v>6896</v>
      </c>
      <c r="E2977" s="8" t="s">
        <v>6897</v>
      </c>
      <c r="F2977" s="8" t="s">
        <v>6898</v>
      </c>
      <c r="G2977" s="8" t="s">
        <v>8997</v>
      </c>
      <c r="H2977" s="8" t="s">
        <v>8998</v>
      </c>
      <c r="I2977" s="8" t="s">
        <v>8999</v>
      </c>
      <c r="J2977" t="str">
        <f t="shared" si="46"/>
        <v>Sudeste</v>
      </c>
    </row>
    <row r="2978" spans="1:10" ht="14.65" customHeight="1" x14ac:dyDescent="0.25">
      <c r="A2978" s="8" t="s">
        <v>6882</v>
      </c>
      <c r="B2978" s="8" t="s">
        <v>6883</v>
      </c>
      <c r="C2978" s="8" t="s">
        <v>6934</v>
      </c>
      <c r="D2978" s="8" t="s">
        <v>6935</v>
      </c>
      <c r="E2978" s="8" t="s">
        <v>7362</v>
      </c>
      <c r="F2978" s="8" t="s">
        <v>7363</v>
      </c>
      <c r="G2978" s="8" t="s">
        <v>9000</v>
      </c>
      <c r="H2978" s="8" t="s">
        <v>9001</v>
      </c>
      <c r="I2978" s="8" t="s">
        <v>9002</v>
      </c>
      <c r="J2978" t="str">
        <f t="shared" si="46"/>
        <v>Sudeste</v>
      </c>
    </row>
    <row r="2979" spans="1:10" ht="14.65" customHeight="1" x14ac:dyDescent="0.25">
      <c r="A2979" s="8" t="s">
        <v>6882</v>
      </c>
      <c r="B2979" s="8" t="s">
        <v>6883</v>
      </c>
      <c r="C2979" s="8" t="s">
        <v>6905</v>
      </c>
      <c r="D2979" s="8" t="s">
        <v>6906</v>
      </c>
      <c r="E2979" s="8" t="s">
        <v>6907</v>
      </c>
      <c r="F2979" s="8" t="s">
        <v>6906</v>
      </c>
      <c r="G2979" s="8" t="s">
        <v>9003</v>
      </c>
      <c r="H2979" s="8" t="s">
        <v>9004</v>
      </c>
      <c r="I2979" s="8" t="s">
        <v>9005</v>
      </c>
      <c r="J2979" t="str">
        <f t="shared" si="46"/>
        <v>Sudeste</v>
      </c>
    </row>
    <row r="2980" spans="1:10" ht="14.65" customHeight="1" x14ac:dyDescent="0.25">
      <c r="A2980" s="8" t="s">
        <v>6882</v>
      </c>
      <c r="B2980" s="8" t="s">
        <v>6883</v>
      </c>
      <c r="C2980" s="8" t="s">
        <v>7116</v>
      </c>
      <c r="D2980" s="8" t="s">
        <v>7117</v>
      </c>
      <c r="E2980" s="8" t="s">
        <v>7141</v>
      </c>
      <c r="F2980" s="8" t="s">
        <v>7117</v>
      </c>
      <c r="G2980" s="8" t="s">
        <v>9006</v>
      </c>
      <c r="H2980" s="8" t="s">
        <v>9007</v>
      </c>
      <c r="I2980" s="8" t="s">
        <v>9008</v>
      </c>
      <c r="J2980" t="str">
        <f t="shared" si="46"/>
        <v>Sudeste</v>
      </c>
    </row>
    <row r="2981" spans="1:10" ht="14.65" customHeight="1" x14ac:dyDescent="0.25">
      <c r="A2981" s="8" t="s">
        <v>6882</v>
      </c>
      <c r="B2981" s="8" t="s">
        <v>6883</v>
      </c>
      <c r="C2981" s="8" t="s">
        <v>7116</v>
      </c>
      <c r="D2981" s="8" t="s">
        <v>7117</v>
      </c>
      <c r="E2981" s="8" t="s">
        <v>7118</v>
      </c>
      <c r="F2981" s="8" t="s">
        <v>7119</v>
      </c>
      <c r="G2981" s="8" t="s">
        <v>9009</v>
      </c>
      <c r="H2981" s="8" t="s">
        <v>9010</v>
      </c>
      <c r="I2981" s="8" t="s">
        <v>2052</v>
      </c>
      <c r="J2981" t="str">
        <f t="shared" si="46"/>
        <v>Sudeste</v>
      </c>
    </row>
    <row r="2982" spans="1:10" ht="14.65" customHeight="1" x14ac:dyDescent="0.25">
      <c r="A2982" s="8" t="s">
        <v>6882</v>
      </c>
      <c r="B2982" s="8" t="s">
        <v>6883</v>
      </c>
      <c r="C2982" s="8" t="s">
        <v>6934</v>
      </c>
      <c r="D2982" s="8" t="s">
        <v>6935</v>
      </c>
      <c r="E2982" s="8" t="s">
        <v>7269</v>
      </c>
      <c r="F2982" s="8" t="s">
        <v>7270</v>
      </c>
      <c r="G2982" s="8" t="s">
        <v>9011</v>
      </c>
      <c r="H2982" s="8" t="s">
        <v>9012</v>
      </c>
      <c r="I2982" s="8" t="s">
        <v>9013</v>
      </c>
      <c r="J2982" t="str">
        <f t="shared" si="46"/>
        <v>Sudeste</v>
      </c>
    </row>
    <row r="2983" spans="1:10" ht="14.65" customHeight="1" x14ac:dyDescent="0.25">
      <c r="A2983" s="8" t="s">
        <v>6882</v>
      </c>
      <c r="B2983" s="8" t="s">
        <v>6883</v>
      </c>
      <c r="C2983" s="8" t="s">
        <v>6895</v>
      </c>
      <c r="D2983" s="8" t="s">
        <v>6896</v>
      </c>
      <c r="E2983" s="8" t="s">
        <v>7129</v>
      </c>
      <c r="F2983" s="8" t="s">
        <v>7130</v>
      </c>
      <c r="G2983" s="8" t="s">
        <v>9014</v>
      </c>
      <c r="H2983" s="8" t="s">
        <v>9015</v>
      </c>
      <c r="I2983" s="8" t="s">
        <v>9016</v>
      </c>
      <c r="J2983" t="str">
        <f t="shared" si="46"/>
        <v>Sudeste</v>
      </c>
    </row>
    <row r="2984" spans="1:10" ht="14.65" customHeight="1" x14ac:dyDescent="0.25">
      <c r="A2984" s="8" t="s">
        <v>6882</v>
      </c>
      <c r="B2984" s="8" t="s">
        <v>6883</v>
      </c>
      <c r="C2984" s="8" t="s">
        <v>7016</v>
      </c>
      <c r="D2984" s="8" t="s">
        <v>7017</v>
      </c>
      <c r="E2984" s="8" t="s">
        <v>7106</v>
      </c>
      <c r="F2984" s="8" t="s">
        <v>7017</v>
      </c>
      <c r="G2984" s="8" t="s">
        <v>9017</v>
      </c>
      <c r="H2984" s="8" t="s">
        <v>9018</v>
      </c>
      <c r="I2984" s="8" t="s">
        <v>9019</v>
      </c>
      <c r="J2984" t="str">
        <f t="shared" si="46"/>
        <v>Sudeste</v>
      </c>
    </row>
    <row r="2985" spans="1:10" ht="14.65" customHeight="1" x14ac:dyDescent="0.25">
      <c r="A2985" s="8" t="s">
        <v>6882</v>
      </c>
      <c r="B2985" s="8" t="s">
        <v>6883</v>
      </c>
      <c r="C2985" s="8" t="s">
        <v>6921</v>
      </c>
      <c r="D2985" s="8" t="s">
        <v>6922</v>
      </c>
      <c r="E2985" s="8" t="s">
        <v>6971</v>
      </c>
      <c r="F2985" s="8" t="s">
        <v>6972</v>
      </c>
      <c r="G2985" s="8" t="s">
        <v>9020</v>
      </c>
      <c r="H2985" s="8" t="s">
        <v>9021</v>
      </c>
      <c r="I2985" s="8" t="s">
        <v>9022</v>
      </c>
      <c r="J2985" t="str">
        <f t="shared" si="46"/>
        <v>Sudeste</v>
      </c>
    </row>
    <row r="2986" spans="1:10" ht="14.65" customHeight="1" x14ac:dyDescent="0.25">
      <c r="A2986" s="8" t="s">
        <v>6882</v>
      </c>
      <c r="B2986" s="8" t="s">
        <v>6883</v>
      </c>
      <c r="C2986" s="8" t="s">
        <v>7016</v>
      </c>
      <c r="D2986" s="8" t="s">
        <v>7017</v>
      </c>
      <c r="E2986" s="8" t="s">
        <v>7106</v>
      </c>
      <c r="F2986" s="8" t="s">
        <v>7017</v>
      </c>
      <c r="G2986" s="8" t="s">
        <v>9023</v>
      </c>
      <c r="H2986" s="8" t="s">
        <v>9024</v>
      </c>
      <c r="I2986" s="8" t="s">
        <v>9025</v>
      </c>
      <c r="J2986" t="str">
        <f t="shared" si="46"/>
        <v>Sudeste</v>
      </c>
    </row>
    <row r="2987" spans="1:10" ht="14.65" customHeight="1" x14ac:dyDescent="0.25">
      <c r="A2987" s="8" t="s">
        <v>6882</v>
      </c>
      <c r="B2987" s="8" t="s">
        <v>6883</v>
      </c>
      <c r="C2987" s="8" t="s">
        <v>6934</v>
      </c>
      <c r="D2987" s="8" t="s">
        <v>6935</v>
      </c>
      <c r="E2987" s="8" t="s">
        <v>6968</v>
      </c>
      <c r="F2987" s="8" t="s">
        <v>6935</v>
      </c>
      <c r="G2987" s="8" t="s">
        <v>9026</v>
      </c>
      <c r="H2987" s="8" t="s">
        <v>9027</v>
      </c>
      <c r="I2987" s="8" t="s">
        <v>9028</v>
      </c>
      <c r="J2987" t="str">
        <f t="shared" si="46"/>
        <v>Sudeste</v>
      </c>
    </row>
    <row r="2988" spans="1:10" ht="14.65" customHeight="1" x14ac:dyDescent="0.25">
      <c r="A2988" s="8" t="s">
        <v>6882</v>
      </c>
      <c r="B2988" s="8" t="s">
        <v>6883</v>
      </c>
      <c r="C2988" s="8" t="s">
        <v>6890</v>
      </c>
      <c r="D2988" s="8" t="s">
        <v>6891</v>
      </c>
      <c r="E2988" s="8" t="s">
        <v>7861</v>
      </c>
      <c r="F2988" s="8" t="s">
        <v>7862</v>
      </c>
      <c r="G2988" s="8" t="s">
        <v>9029</v>
      </c>
      <c r="H2988" s="8" t="s">
        <v>9030</v>
      </c>
      <c r="I2988" s="8" t="s">
        <v>9031</v>
      </c>
      <c r="J2988" t="str">
        <f t="shared" si="46"/>
        <v>Sudeste</v>
      </c>
    </row>
    <row r="2989" spans="1:10" ht="14.65" customHeight="1" x14ac:dyDescent="0.25">
      <c r="A2989" s="8" t="s">
        <v>6882</v>
      </c>
      <c r="B2989" s="8" t="s">
        <v>6883</v>
      </c>
      <c r="C2989" s="8" t="s">
        <v>6940</v>
      </c>
      <c r="D2989" s="8" t="s">
        <v>6941</v>
      </c>
      <c r="E2989" s="8" t="s">
        <v>7189</v>
      </c>
      <c r="F2989" s="8" t="s">
        <v>7190</v>
      </c>
      <c r="G2989" s="8" t="s">
        <v>9032</v>
      </c>
      <c r="H2989" s="8" t="s">
        <v>9033</v>
      </c>
      <c r="I2989" s="8" t="s">
        <v>9034</v>
      </c>
      <c r="J2989" t="str">
        <f t="shared" si="46"/>
        <v>Sudeste</v>
      </c>
    </row>
    <row r="2990" spans="1:10" ht="14.65" customHeight="1" x14ac:dyDescent="0.25">
      <c r="A2990" s="8" t="s">
        <v>6882</v>
      </c>
      <c r="B2990" s="8" t="s">
        <v>6883</v>
      </c>
      <c r="C2990" s="8" t="s">
        <v>6910</v>
      </c>
      <c r="D2990" s="8" t="s">
        <v>6911</v>
      </c>
      <c r="E2990" s="8" t="s">
        <v>7072</v>
      </c>
      <c r="F2990" s="8" t="s">
        <v>6911</v>
      </c>
      <c r="G2990" s="8" t="s">
        <v>9035</v>
      </c>
      <c r="H2990" s="8" t="s">
        <v>9036</v>
      </c>
      <c r="I2990" s="8" t="s">
        <v>2730</v>
      </c>
      <c r="J2990" t="str">
        <f t="shared" si="46"/>
        <v>Sudeste</v>
      </c>
    </row>
    <row r="2991" spans="1:10" ht="14.65" customHeight="1" x14ac:dyDescent="0.25">
      <c r="A2991" s="8" t="s">
        <v>6882</v>
      </c>
      <c r="B2991" s="8" t="s">
        <v>6883</v>
      </c>
      <c r="C2991" s="8" t="s">
        <v>6905</v>
      </c>
      <c r="D2991" s="8" t="s">
        <v>6906</v>
      </c>
      <c r="E2991" s="8" t="s">
        <v>6907</v>
      </c>
      <c r="F2991" s="8" t="s">
        <v>6906</v>
      </c>
      <c r="G2991" s="8" t="s">
        <v>9037</v>
      </c>
      <c r="H2991" s="8" t="s">
        <v>9038</v>
      </c>
      <c r="I2991" s="8" t="s">
        <v>9039</v>
      </c>
      <c r="J2991" t="str">
        <f t="shared" si="46"/>
        <v>Sudeste</v>
      </c>
    </row>
    <row r="2992" spans="1:10" ht="14.65" customHeight="1" x14ac:dyDescent="0.25">
      <c r="A2992" s="8" t="s">
        <v>6882</v>
      </c>
      <c r="B2992" s="8" t="s">
        <v>6883</v>
      </c>
      <c r="C2992" s="8" t="s">
        <v>6934</v>
      </c>
      <c r="D2992" s="8" t="s">
        <v>6935</v>
      </c>
      <c r="E2992" s="8" t="s">
        <v>7269</v>
      </c>
      <c r="F2992" s="8" t="s">
        <v>7270</v>
      </c>
      <c r="G2992" s="8" t="s">
        <v>9040</v>
      </c>
      <c r="H2992" s="8" t="s">
        <v>9041</v>
      </c>
      <c r="I2992" s="8" t="s">
        <v>9042</v>
      </c>
      <c r="J2992" t="str">
        <f t="shared" si="46"/>
        <v>Sudeste</v>
      </c>
    </row>
    <row r="2993" spans="1:10" ht="14.65" customHeight="1" x14ac:dyDescent="0.25">
      <c r="A2993" s="8" t="s">
        <v>6882</v>
      </c>
      <c r="B2993" s="8" t="s">
        <v>6883</v>
      </c>
      <c r="C2993" s="8" t="s">
        <v>6895</v>
      </c>
      <c r="D2993" s="8" t="s">
        <v>6896</v>
      </c>
      <c r="E2993" s="8" t="s">
        <v>6897</v>
      </c>
      <c r="F2993" s="8" t="s">
        <v>6898</v>
      </c>
      <c r="G2993" s="8" t="s">
        <v>9043</v>
      </c>
      <c r="H2993" s="8" t="s">
        <v>9044</v>
      </c>
      <c r="I2993" s="8" t="s">
        <v>9045</v>
      </c>
      <c r="J2993" t="str">
        <f t="shared" si="46"/>
        <v>Sudeste</v>
      </c>
    </row>
    <row r="2994" spans="1:10" ht="14.65" customHeight="1" x14ac:dyDescent="0.25">
      <c r="A2994" s="8" t="s">
        <v>6882</v>
      </c>
      <c r="B2994" s="8" t="s">
        <v>6883</v>
      </c>
      <c r="C2994" s="8" t="s">
        <v>6940</v>
      </c>
      <c r="D2994" s="8" t="s">
        <v>6941</v>
      </c>
      <c r="E2994" s="8" t="s">
        <v>6946</v>
      </c>
      <c r="F2994" s="8" t="s">
        <v>6947</v>
      </c>
      <c r="G2994" s="8" t="s">
        <v>9046</v>
      </c>
      <c r="H2994" s="8" t="s">
        <v>9047</v>
      </c>
      <c r="I2994" s="8" t="s">
        <v>6947</v>
      </c>
      <c r="J2994" t="str">
        <f t="shared" si="46"/>
        <v>Sudeste</v>
      </c>
    </row>
    <row r="2995" spans="1:10" ht="14.65" customHeight="1" x14ac:dyDescent="0.25">
      <c r="A2995" s="8" t="s">
        <v>6882</v>
      </c>
      <c r="B2995" s="8" t="s">
        <v>6883</v>
      </c>
      <c r="C2995" s="8" t="s">
        <v>6895</v>
      </c>
      <c r="D2995" s="8" t="s">
        <v>6896</v>
      </c>
      <c r="E2995" s="8" t="s">
        <v>7032</v>
      </c>
      <c r="F2995" s="8" t="s">
        <v>3894</v>
      </c>
      <c r="G2995" s="8" t="s">
        <v>9048</v>
      </c>
      <c r="H2995" s="8" t="s">
        <v>9049</v>
      </c>
      <c r="I2995" s="8" t="s">
        <v>9050</v>
      </c>
      <c r="J2995" t="str">
        <f t="shared" si="46"/>
        <v>Sudeste</v>
      </c>
    </row>
    <row r="2996" spans="1:10" ht="14.65" customHeight="1" x14ac:dyDescent="0.25">
      <c r="A2996" s="8" t="s">
        <v>6882</v>
      </c>
      <c r="B2996" s="8" t="s">
        <v>6883</v>
      </c>
      <c r="C2996" s="8" t="s">
        <v>6921</v>
      </c>
      <c r="D2996" s="8" t="s">
        <v>6922</v>
      </c>
      <c r="E2996" s="8" t="s">
        <v>7049</v>
      </c>
      <c r="F2996" s="8" t="s">
        <v>7050</v>
      </c>
      <c r="G2996" s="8" t="s">
        <v>9051</v>
      </c>
      <c r="H2996" s="8" t="s">
        <v>9052</v>
      </c>
      <c r="I2996" s="8" t="s">
        <v>9053</v>
      </c>
      <c r="J2996" t="str">
        <f t="shared" si="46"/>
        <v>Sudeste</v>
      </c>
    </row>
    <row r="2997" spans="1:10" ht="14.65" customHeight="1" x14ac:dyDescent="0.25">
      <c r="A2997" s="8" t="s">
        <v>6882</v>
      </c>
      <c r="B2997" s="8" t="s">
        <v>6883</v>
      </c>
      <c r="C2997" s="8" t="s">
        <v>6934</v>
      </c>
      <c r="D2997" s="8" t="s">
        <v>6935</v>
      </c>
      <c r="E2997" s="8" t="s">
        <v>7269</v>
      </c>
      <c r="F2997" s="8" t="s">
        <v>7270</v>
      </c>
      <c r="G2997" s="8" t="s">
        <v>9054</v>
      </c>
      <c r="H2997" s="8" t="s">
        <v>9055</v>
      </c>
      <c r="I2997" s="8" t="s">
        <v>9056</v>
      </c>
      <c r="J2997" t="str">
        <f t="shared" si="46"/>
        <v>Sudeste</v>
      </c>
    </row>
    <row r="2998" spans="1:10" ht="14.65" customHeight="1" x14ac:dyDescent="0.25">
      <c r="A2998" s="8" t="s">
        <v>6882</v>
      </c>
      <c r="B2998" s="8" t="s">
        <v>6883</v>
      </c>
      <c r="C2998" s="8" t="s">
        <v>6895</v>
      </c>
      <c r="D2998" s="8" t="s">
        <v>6896</v>
      </c>
      <c r="E2998" s="8" t="s">
        <v>6901</v>
      </c>
      <c r="F2998" s="8" t="s">
        <v>6902</v>
      </c>
      <c r="G2998" s="8" t="s">
        <v>9057</v>
      </c>
      <c r="H2998" s="8" t="s">
        <v>9058</v>
      </c>
      <c r="I2998" s="8" t="s">
        <v>9059</v>
      </c>
      <c r="J2998" t="str">
        <f t="shared" si="46"/>
        <v>Sudeste</v>
      </c>
    </row>
    <row r="2999" spans="1:10" ht="14.65" customHeight="1" x14ac:dyDescent="0.25">
      <c r="A2999" s="8" t="s">
        <v>6882</v>
      </c>
      <c r="B2999" s="8" t="s">
        <v>6883</v>
      </c>
      <c r="C2999" s="8" t="s">
        <v>7116</v>
      </c>
      <c r="D2999" s="8" t="s">
        <v>7117</v>
      </c>
      <c r="E2999" s="8" t="s">
        <v>7374</v>
      </c>
      <c r="F2999" s="8" t="s">
        <v>4429</v>
      </c>
      <c r="G2999" s="8" t="s">
        <v>9060</v>
      </c>
      <c r="H2999" s="8" t="s">
        <v>9061</v>
      </c>
      <c r="I2999" s="8" t="s">
        <v>9062</v>
      </c>
      <c r="J2999" t="str">
        <f t="shared" si="46"/>
        <v>Sudeste</v>
      </c>
    </row>
    <row r="3000" spans="1:10" ht="14.65" customHeight="1" x14ac:dyDescent="0.25">
      <c r="A3000" s="8" t="s">
        <v>6882</v>
      </c>
      <c r="B3000" s="8" t="s">
        <v>6883</v>
      </c>
      <c r="C3000" s="8" t="s">
        <v>6921</v>
      </c>
      <c r="D3000" s="8" t="s">
        <v>6922</v>
      </c>
      <c r="E3000" s="8" t="s">
        <v>7290</v>
      </c>
      <c r="F3000" s="8" t="s">
        <v>7291</v>
      </c>
      <c r="G3000" s="8" t="s">
        <v>9063</v>
      </c>
      <c r="H3000" s="8" t="s">
        <v>9064</v>
      </c>
      <c r="I3000" s="8" t="s">
        <v>9065</v>
      </c>
      <c r="J3000" t="str">
        <f t="shared" si="46"/>
        <v>Sudeste</v>
      </c>
    </row>
    <row r="3001" spans="1:10" ht="14.65" customHeight="1" x14ac:dyDescent="0.25">
      <c r="A3001" s="8" t="s">
        <v>6882</v>
      </c>
      <c r="B3001" s="8" t="s">
        <v>6883</v>
      </c>
      <c r="C3001" s="8" t="s">
        <v>6940</v>
      </c>
      <c r="D3001" s="8" t="s">
        <v>6941</v>
      </c>
      <c r="E3001" s="8" t="s">
        <v>6950</v>
      </c>
      <c r="F3001" s="8" t="s">
        <v>6941</v>
      </c>
      <c r="G3001" s="8" t="s">
        <v>9066</v>
      </c>
      <c r="H3001" s="8" t="s">
        <v>9067</v>
      </c>
      <c r="I3001" s="8" t="s">
        <v>9068</v>
      </c>
      <c r="J3001" t="str">
        <f t="shared" si="46"/>
        <v>Sudeste</v>
      </c>
    </row>
    <row r="3002" spans="1:10" ht="14.65" customHeight="1" x14ac:dyDescent="0.25">
      <c r="A3002" s="8" t="s">
        <v>6882</v>
      </c>
      <c r="B3002" s="8" t="s">
        <v>6883</v>
      </c>
      <c r="C3002" s="8" t="s">
        <v>6895</v>
      </c>
      <c r="D3002" s="8" t="s">
        <v>6896</v>
      </c>
      <c r="E3002" s="8" t="s">
        <v>7012</v>
      </c>
      <c r="F3002" s="8" t="s">
        <v>7013</v>
      </c>
      <c r="G3002" s="8" t="s">
        <v>9069</v>
      </c>
      <c r="H3002" s="8" t="s">
        <v>9070</v>
      </c>
      <c r="I3002" s="8" t="s">
        <v>9071</v>
      </c>
      <c r="J3002" t="str">
        <f t="shared" si="46"/>
        <v>Sudeste</v>
      </c>
    </row>
    <row r="3003" spans="1:10" ht="14.65" customHeight="1" x14ac:dyDescent="0.25">
      <c r="A3003" s="8" t="s">
        <v>6882</v>
      </c>
      <c r="B3003" s="8" t="s">
        <v>6883</v>
      </c>
      <c r="C3003" s="8" t="s">
        <v>6905</v>
      </c>
      <c r="D3003" s="8" t="s">
        <v>6906</v>
      </c>
      <c r="E3003" s="8" t="s">
        <v>6985</v>
      </c>
      <c r="F3003" s="8" t="s">
        <v>6986</v>
      </c>
      <c r="G3003" s="8" t="s">
        <v>9072</v>
      </c>
      <c r="H3003" s="8" t="s">
        <v>9073</v>
      </c>
      <c r="I3003" s="8" t="s">
        <v>9074</v>
      </c>
      <c r="J3003" t="str">
        <f t="shared" si="46"/>
        <v>Sudeste</v>
      </c>
    </row>
    <row r="3004" spans="1:10" ht="14.65" customHeight="1" x14ac:dyDescent="0.25">
      <c r="A3004" s="8" t="s">
        <v>6882</v>
      </c>
      <c r="B3004" s="8" t="s">
        <v>6883</v>
      </c>
      <c r="C3004" s="8" t="s">
        <v>6934</v>
      </c>
      <c r="D3004" s="8" t="s">
        <v>6935</v>
      </c>
      <c r="E3004" s="8" t="s">
        <v>7269</v>
      </c>
      <c r="F3004" s="8" t="s">
        <v>7270</v>
      </c>
      <c r="G3004" s="8" t="s">
        <v>9075</v>
      </c>
      <c r="H3004" s="8" t="s">
        <v>9076</v>
      </c>
      <c r="I3004" s="8" t="s">
        <v>9077</v>
      </c>
      <c r="J3004" t="str">
        <f t="shared" si="46"/>
        <v>Sudeste</v>
      </c>
    </row>
    <row r="3005" spans="1:10" ht="14.65" customHeight="1" x14ac:dyDescent="0.25">
      <c r="A3005" s="8" t="s">
        <v>6882</v>
      </c>
      <c r="B3005" s="8" t="s">
        <v>6883</v>
      </c>
      <c r="C3005" s="8" t="s">
        <v>6890</v>
      </c>
      <c r="D3005" s="8" t="s">
        <v>6891</v>
      </c>
      <c r="E3005" s="8" t="s">
        <v>7043</v>
      </c>
      <c r="F3005" s="8" t="s">
        <v>6891</v>
      </c>
      <c r="G3005" s="8" t="s">
        <v>9078</v>
      </c>
      <c r="H3005" s="8" t="s">
        <v>9079</v>
      </c>
      <c r="I3005" s="8" t="s">
        <v>9080</v>
      </c>
      <c r="J3005" t="str">
        <f t="shared" si="46"/>
        <v>Sudeste</v>
      </c>
    </row>
    <row r="3006" spans="1:10" ht="14.65" customHeight="1" x14ac:dyDescent="0.25">
      <c r="A3006" s="8" t="s">
        <v>6882</v>
      </c>
      <c r="B3006" s="8" t="s">
        <v>6883</v>
      </c>
      <c r="C3006" s="8" t="s">
        <v>6921</v>
      </c>
      <c r="D3006" s="8" t="s">
        <v>6922</v>
      </c>
      <c r="E3006" s="8" t="s">
        <v>7950</v>
      </c>
      <c r="F3006" s="8" t="s">
        <v>7951</v>
      </c>
      <c r="G3006" s="8" t="s">
        <v>9081</v>
      </c>
      <c r="H3006" s="8" t="s">
        <v>9082</v>
      </c>
      <c r="I3006" s="8" t="s">
        <v>7951</v>
      </c>
      <c r="J3006" t="str">
        <f t="shared" si="46"/>
        <v>Sudeste</v>
      </c>
    </row>
    <row r="3007" spans="1:10" ht="14.65" customHeight="1" x14ac:dyDescent="0.25">
      <c r="A3007" s="8" t="s">
        <v>6882</v>
      </c>
      <c r="B3007" s="8" t="s">
        <v>6883</v>
      </c>
      <c r="C3007" s="8" t="s">
        <v>7016</v>
      </c>
      <c r="D3007" s="8" t="s">
        <v>7017</v>
      </c>
      <c r="E3007" s="8" t="s">
        <v>7152</v>
      </c>
      <c r="F3007" s="8" t="s">
        <v>7153</v>
      </c>
      <c r="G3007" s="8" t="s">
        <v>9083</v>
      </c>
      <c r="H3007" s="8" t="s">
        <v>9084</v>
      </c>
      <c r="I3007" s="8" t="s">
        <v>9085</v>
      </c>
      <c r="J3007" t="str">
        <f t="shared" si="46"/>
        <v>Sudeste</v>
      </c>
    </row>
    <row r="3008" spans="1:10" ht="14.65" customHeight="1" x14ac:dyDescent="0.25">
      <c r="A3008" s="8" t="s">
        <v>6882</v>
      </c>
      <c r="B3008" s="8" t="s">
        <v>6883</v>
      </c>
      <c r="C3008" s="8" t="s">
        <v>6940</v>
      </c>
      <c r="D3008" s="8" t="s">
        <v>6941</v>
      </c>
      <c r="E3008" s="8" t="s">
        <v>6946</v>
      </c>
      <c r="F3008" s="8" t="s">
        <v>6947</v>
      </c>
      <c r="G3008" s="8" t="s">
        <v>9086</v>
      </c>
      <c r="H3008" s="8" t="s">
        <v>9087</v>
      </c>
      <c r="I3008" s="8" t="s">
        <v>9088</v>
      </c>
      <c r="J3008" t="str">
        <f t="shared" si="46"/>
        <v>Sudeste</v>
      </c>
    </row>
    <row r="3009" spans="1:10" ht="14.65" customHeight="1" x14ac:dyDescent="0.25">
      <c r="A3009" s="8" t="s">
        <v>6882</v>
      </c>
      <c r="B3009" s="8" t="s">
        <v>6883</v>
      </c>
      <c r="C3009" s="8" t="s">
        <v>6959</v>
      </c>
      <c r="D3009" s="8" t="s">
        <v>6960</v>
      </c>
      <c r="E3009" s="8" t="s">
        <v>7406</v>
      </c>
      <c r="F3009" s="8" t="s">
        <v>7407</v>
      </c>
      <c r="G3009" s="8" t="s">
        <v>9089</v>
      </c>
      <c r="H3009" s="8" t="s">
        <v>9090</v>
      </c>
      <c r="I3009" s="8" t="s">
        <v>9091</v>
      </c>
      <c r="J3009" t="str">
        <f t="shared" si="46"/>
        <v>Sudeste</v>
      </c>
    </row>
    <row r="3010" spans="1:10" ht="14.65" customHeight="1" x14ac:dyDescent="0.25">
      <c r="A3010" s="8" t="s">
        <v>6882</v>
      </c>
      <c r="B3010" s="8" t="s">
        <v>6883</v>
      </c>
      <c r="C3010" s="8" t="s">
        <v>6921</v>
      </c>
      <c r="D3010" s="8" t="s">
        <v>6922</v>
      </c>
      <c r="E3010" s="8" t="s">
        <v>7950</v>
      </c>
      <c r="F3010" s="8" t="s">
        <v>7951</v>
      </c>
      <c r="G3010" s="8" t="s">
        <v>9092</v>
      </c>
      <c r="H3010" s="8" t="s">
        <v>9093</v>
      </c>
      <c r="I3010" s="8" t="s">
        <v>9094</v>
      </c>
      <c r="J3010" t="str">
        <f t="shared" si="46"/>
        <v>Sudeste</v>
      </c>
    </row>
    <row r="3011" spans="1:10" ht="14.65" customHeight="1" x14ac:dyDescent="0.25">
      <c r="A3011" s="8" t="s">
        <v>6882</v>
      </c>
      <c r="B3011" s="8" t="s">
        <v>6883</v>
      </c>
      <c r="C3011" s="8" t="s">
        <v>6921</v>
      </c>
      <c r="D3011" s="8" t="s">
        <v>6922</v>
      </c>
      <c r="E3011" s="8" t="s">
        <v>7240</v>
      </c>
      <c r="F3011" s="8" t="s">
        <v>7241</v>
      </c>
      <c r="G3011" s="8" t="s">
        <v>9095</v>
      </c>
      <c r="H3011" s="8" t="s">
        <v>9096</v>
      </c>
      <c r="I3011" s="8" t="s">
        <v>9097</v>
      </c>
      <c r="J3011" t="str">
        <f t="shared" ref="J3011:J3074" si="47">IF(AND(VALUE(LEFT(H3011,2))&gt;=11,VALUE(LEFT(H3011,2))&lt;=17),"Norte",IF(AND(VALUE(LEFT(H3011,2))&gt;=21,VALUE(LEFT(H3011,2))&lt;=29),"Nordeste",IF(AND(VALUE(LEFT(H3011,2))&gt;=31,VALUE(LEFT(H3011,2))&lt;=35),"Sudeste",IF(AND(VALUE(LEFT(H3011,2))&gt;=41,VALUE(LEFT(H3011,2))&lt;=43),"Sul",IF(AND(VALUE(LEFT(H3011,2))&gt;=50,VALUE(LEFT(H3011,2))&lt;=53),"Centro-Oeste","Verificar")))))</f>
        <v>Sudeste</v>
      </c>
    </row>
    <row r="3012" spans="1:10" ht="14.65" customHeight="1" x14ac:dyDescent="0.25">
      <c r="A3012" s="8" t="s">
        <v>6882</v>
      </c>
      <c r="B3012" s="8" t="s">
        <v>6883</v>
      </c>
      <c r="C3012" s="8" t="s">
        <v>6959</v>
      </c>
      <c r="D3012" s="8" t="s">
        <v>6960</v>
      </c>
      <c r="E3012" s="8" t="s">
        <v>7406</v>
      </c>
      <c r="F3012" s="8" t="s">
        <v>7407</v>
      </c>
      <c r="G3012" s="8" t="s">
        <v>9098</v>
      </c>
      <c r="H3012" s="8" t="s">
        <v>9099</v>
      </c>
      <c r="I3012" s="8" t="s">
        <v>9100</v>
      </c>
      <c r="J3012" t="str">
        <f t="shared" si="47"/>
        <v>Sudeste</v>
      </c>
    </row>
    <row r="3013" spans="1:10" ht="14.65" customHeight="1" x14ac:dyDescent="0.25">
      <c r="A3013" s="8" t="s">
        <v>6882</v>
      </c>
      <c r="B3013" s="8" t="s">
        <v>6883</v>
      </c>
      <c r="C3013" s="8" t="s">
        <v>6940</v>
      </c>
      <c r="D3013" s="8" t="s">
        <v>6941</v>
      </c>
      <c r="E3013" s="8" t="s">
        <v>7189</v>
      </c>
      <c r="F3013" s="8" t="s">
        <v>7190</v>
      </c>
      <c r="G3013" s="8" t="s">
        <v>9101</v>
      </c>
      <c r="H3013" s="8" t="s">
        <v>9102</v>
      </c>
      <c r="I3013" s="8" t="s">
        <v>9103</v>
      </c>
      <c r="J3013" t="str">
        <f t="shared" si="47"/>
        <v>Sudeste</v>
      </c>
    </row>
    <row r="3014" spans="1:10" ht="14.65" customHeight="1" x14ac:dyDescent="0.25">
      <c r="A3014" s="8" t="s">
        <v>6882</v>
      </c>
      <c r="B3014" s="8" t="s">
        <v>6883</v>
      </c>
      <c r="C3014" s="8" t="s">
        <v>6934</v>
      </c>
      <c r="D3014" s="8" t="s">
        <v>6935</v>
      </c>
      <c r="E3014" s="8" t="s">
        <v>6968</v>
      </c>
      <c r="F3014" s="8" t="s">
        <v>6935</v>
      </c>
      <c r="G3014" s="8" t="s">
        <v>9104</v>
      </c>
      <c r="H3014" s="8" t="s">
        <v>9105</v>
      </c>
      <c r="I3014" s="8" t="s">
        <v>9106</v>
      </c>
      <c r="J3014" t="str">
        <f t="shared" si="47"/>
        <v>Sudeste</v>
      </c>
    </row>
    <row r="3015" spans="1:10" ht="14.65" customHeight="1" x14ac:dyDescent="0.25">
      <c r="A3015" s="8" t="s">
        <v>6882</v>
      </c>
      <c r="B3015" s="8" t="s">
        <v>6883</v>
      </c>
      <c r="C3015" s="8" t="s">
        <v>7016</v>
      </c>
      <c r="D3015" s="8" t="s">
        <v>7017</v>
      </c>
      <c r="E3015" s="8" t="s">
        <v>7106</v>
      </c>
      <c r="F3015" s="8" t="s">
        <v>7017</v>
      </c>
      <c r="G3015" s="8" t="s">
        <v>9107</v>
      </c>
      <c r="H3015" s="8" t="s">
        <v>9108</v>
      </c>
      <c r="I3015" s="8" t="s">
        <v>9109</v>
      </c>
      <c r="J3015" t="str">
        <f t="shared" si="47"/>
        <v>Sudeste</v>
      </c>
    </row>
    <row r="3016" spans="1:10" ht="14.65" customHeight="1" x14ac:dyDescent="0.25">
      <c r="A3016" s="8" t="s">
        <v>6882</v>
      </c>
      <c r="B3016" s="8" t="s">
        <v>6883</v>
      </c>
      <c r="C3016" s="8" t="s">
        <v>6895</v>
      </c>
      <c r="D3016" s="8" t="s">
        <v>6896</v>
      </c>
      <c r="E3016" s="8" t="s">
        <v>6901</v>
      </c>
      <c r="F3016" s="8" t="s">
        <v>6902</v>
      </c>
      <c r="G3016" s="8" t="s">
        <v>9110</v>
      </c>
      <c r="H3016" s="8" t="s">
        <v>9111</v>
      </c>
      <c r="I3016" s="8" t="s">
        <v>9112</v>
      </c>
      <c r="J3016" t="str">
        <f t="shared" si="47"/>
        <v>Sudeste</v>
      </c>
    </row>
    <row r="3017" spans="1:10" ht="14.65" customHeight="1" x14ac:dyDescent="0.25">
      <c r="A3017" s="8" t="s">
        <v>6882</v>
      </c>
      <c r="B3017" s="8" t="s">
        <v>6883</v>
      </c>
      <c r="C3017" s="8" t="s">
        <v>6940</v>
      </c>
      <c r="D3017" s="8" t="s">
        <v>6941</v>
      </c>
      <c r="E3017" s="8" t="s">
        <v>6950</v>
      </c>
      <c r="F3017" s="8" t="s">
        <v>6941</v>
      </c>
      <c r="G3017" s="8" t="s">
        <v>9113</v>
      </c>
      <c r="H3017" s="8" t="s">
        <v>9114</v>
      </c>
      <c r="I3017" s="8" t="s">
        <v>9115</v>
      </c>
      <c r="J3017" t="str">
        <f t="shared" si="47"/>
        <v>Sudeste</v>
      </c>
    </row>
    <row r="3018" spans="1:10" ht="14.65" customHeight="1" x14ac:dyDescent="0.25">
      <c r="A3018" s="8" t="s">
        <v>6882</v>
      </c>
      <c r="B3018" s="8" t="s">
        <v>6883</v>
      </c>
      <c r="C3018" s="8" t="s">
        <v>6895</v>
      </c>
      <c r="D3018" s="8" t="s">
        <v>6896</v>
      </c>
      <c r="E3018" s="8" t="s">
        <v>7129</v>
      </c>
      <c r="F3018" s="8" t="s">
        <v>7130</v>
      </c>
      <c r="G3018" s="8" t="s">
        <v>9116</v>
      </c>
      <c r="H3018" s="8" t="s">
        <v>9117</v>
      </c>
      <c r="I3018" s="8" t="s">
        <v>9118</v>
      </c>
      <c r="J3018" t="str">
        <f t="shared" si="47"/>
        <v>Sudeste</v>
      </c>
    </row>
    <row r="3019" spans="1:10" ht="14.65" customHeight="1" x14ac:dyDescent="0.25">
      <c r="A3019" s="8" t="s">
        <v>6882</v>
      </c>
      <c r="B3019" s="8" t="s">
        <v>6883</v>
      </c>
      <c r="C3019" s="8" t="s">
        <v>6895</v>
      </c>
      <c r="D3019" s="8" t="s">
        <v>6896</v>
      </c>
      <c r="E3019" s="8" t="s">
        <v>7178</v>
      </c>
      <c r="F3019" s="8" t="s">
        <v>7179</v>
      </c>
      <c r="G3019" s="8" t="s">
        <v>9119</v>
      </c>
      <c r="H3019" s="8" t="s">
        <v>9120</v>
      </c>
      <c r="I3019" s="8" t="s">
        <v>9121</v>
      </c>
      <c r="J3019" t="str">
        <f t="shared" si="47"/>
        <v>Sudeste</v>
      </c>
    </row>
    <row r="3020" spans="1:10" ht="14.65" customHeight="1" x14ac:dyDescent="0.25">
      <c r="A3020" s="8" t="s">
        <v>6882</v>
      </c>
      <c r="B3020" s="8" t="s">
        <v>6883</v>
      </c>
      <c r="C3020" s="8" t="s">
        <v>6940</v>
      </c>
      <c r="D3020" s="8" t="s">
        <v>6941</v>
      </c>
      <c r="E3020" s="8" t="s">
        <v>6950</v>
      </c>
      <c r="F3020" s="8" t="s">
        <v>6941</v>
      </c>
      <c r="G3020" s="8" t="s">
        <v>9122</v>
      </c>
      <c r="H3020" s="8" t="s">
        <v>9123</v>
      </c>
      <c r="I3020" s="8" t="s">
        <v>9124</v>
      </c>
      <c r="J3020" t="str">
        <f t="shared" si="47"/>
        <v>Sudeste</v>
      </c>
    </row>
    <row r="3021" spans="1:10" ht="14.65" customHeight="1" x14ac:dyDescent="0.25">
      <c r="A3021" s="8" t="s">
        <v>6882</v>
      </c>
      <c r="B3021" s="8" t="s">
        <v>6883</v>
      </c>
      <c r="C3021" s="8" t="s">
        <v>6910</v>
      </c>
      <c r="D3021" s="8" t="s">
        <v>6911</v>
      </c>
      <c r="E3021" s="8" t="s">
        <v>6991</v>
      </c>
      <c r="F3021" s="8" t="s">
        <v>6992</v>
      </c>
      <c r="G3021" s="8" t="s">
        <v>9125</v>
      </c>
      <c r="H3021" s="8" t="s">
        <v>9126</v>
      </c>
      <c r="I3021" s="8" t="s">
        <v>9127</v>
      </c>
      <c r="J3021" t="str">
        <f t="shared" si="47"/>
        <v>Sudeste</v>
      </c>
    </row>
    <row r="3022" spans="1:10" ht="14.65" customHeight="1" x14ac:dyDescent="0.25">
      <c r="A3022" s="8" t="s">
        <v>6882</v>
      </c>
      <c r="B3022" s="8" t="s">
        <v>6883</v>
      </c>
      <c r="C3022" s="8" t="s">
        <v>6959</v>
      </c>
      <c r="D3022" s="8" t="s">
        <v>6960</v>
      </c>
      <c r="E3022" s="8" t="s">
        <v>7110</v>
      </c>
      <c r="F3022" s="8" t="s">
        <v>7111</v>
      </c>
      <c r="G3022" s="8" t="s">
        <v>9128</v>
      </c>
      <c r="H3022" s="8" t="s">
        <v>9129</v>
      </c>
      <c r="I3022" s="8" t="s">
        <v>9130</v>
      </c>
      <c r="J3022" t="str">
        <f t="shared" si="47"/>
        <v>Sudeste</v>
      </c>
    </row>
    <row r="3023" spans="1:10" ht="14.65" customHeight="1" x14ac:dyDescent="0.25">
      <c r="A3023" s="8" t="s">
        <v>6882</v>
      </c>
      <c r="B3023" s="8" t="s">
        <v>6883</v>
      </c>
      <c r="C3023" s="8" t="s">
        <v>6934</v>
      </c>
      <c r="D3023" s="8" t="s">
        <v>6935</v>
      </c>
      <c r="E3023" s="8" t="s">
        <v>7269</v>
      </c>
      <c r="F3023" s="8" t="s">
        <v>7270</v>
      </c>
      <c r="G3023" s="8" t="s">
        <v>9131</v>
      </c>
      <c r="H3023" s="8" t="s">
        <v>9132</v>
      </c>
      <c r="I3023" s="8" t="s">
        <v>9133</v>
      </c>
      <c r="J3023" t="str">
        <f t="shared" si="47"/>
        <v>Sudeste</v>
      </c>
    </row>
    <row r="3024" spans="1:10" ht="14.65" customHeight="1" x14ac:dyDescent="0.25">
      <c r="A3024" s="8" t="s">
        <v>6882</v>
      </c>
      <c r="B3024" s="8" t="s">
        <v>6883</v>
      </c>
      <c r="C3024" s="8" t="s">
        <v>6959</v>
      </c>
      <c r="D3024" s="8" t="s">
        <v>6960</v>
      </c>
      <c r="E3024" s="8" t="s">
        <v>6961</v>
      </c>
      <c r="F3024" s="8" t="s">
        <v>6960</v>
      </c>
      <c r="G3024" s="8" t="s">
        <v>9134</v>
      </c>
      <c r="H3024" s="8" t="s">
        <v>9135</v>
      </c>
      <c r="I3024" s="8" t="s">
        <v>9136</v>
      </c>
      <c r="J3024" t="str">
        <f t="shared" si="47"/>
        <v>Sudeste</v>
      </c>
    </row>
    <row r="3025" spans="1:10" ht="14.65" customHeight="1" x14ac:dyDescent="0.25">
      <c r="A3025" s="8" t="s">
        <v>6882</v>
      </c>
      <c r="B3025" s="8" t="s">
        <v>6883</v>
      </c>
      <c r="C3025" s="8" t="s">
        <v>6895</v>
      </c>
      <c r="D3025" s="8" t="s">
        <v>6896</v>
      </c>
      <c r="E3025" s="8" t="s">
        <v>6901</v>
      </c>
      <c r="F3025" s="8" t="s">
        <v>6902</v>
      </c>
      <c r="G3025" s="8" t="s">
        <v>9137</v>
      </c>
      <c r="H3025" s="8" t="s">
        <v>9138</v>
      </c>
      <c r="I3025" s="8" t="s">
        <v>9139</v>
      </c>
      <c r="J3025" t="str">
        <f t="shared" si="47"/>
        <v>Sudeste</v>
      </c>
    </row>
    <row r="3026" spans="1:10" ht="14.65" customHeight="1" x14ac:dyDescent="0.25">
      <c r="A3026" s="8" t="s">
        <v>6882</v>
      </c>
      <c r="B3026" s="8" t="s">
        <v>6883</v>
      </c>
      <c r="C3026" s="8" t="s">
        <v>6940</v>
      </c>
      <c r="D3026" s="8" t="s">
        <v>6941</v>
      </c>
      <c r="E3026" s="8" t="s">
        <v>6942</v>
      </c>
      <c r="F3026" s="8" t="s">
        <v>6943</v>
      </c>
      <c r="G3026" s="8" t="s">
        <v>9140</v>
      </c>
      <c r="H3026" s="8" t="s">
        <v>9141</v>
      </c>
      <c r="I3026" s="8" t="s">
        <v>9142</v>
      </c>
      <c r="J3026" t="str">
        <f t="shared" si="47"/>
        <v>Sudeste</v>
      </c>
    </row>
    <row r="3027" spans="1:10" ht="14.65" customHeight="1" x14ac:dyDescent="0.25">
      <c r="A3027" s="8" t="s">
        <v>6882</v>
      </c>
      <c r="B3027" s="8" t="s">
        <v>6883</v>
      </c>
      <c r="C3027" s="8" t="s">
        <v>6910</v>
      </c>
      <c r="D3027" s="8" t="s">
        <v>6911</v>
      </c>
      <c r="E3027" s="8" t="s">
        <v>6991</v>
      </c>
      <c r="F3027" s="8" t="s">
        <v>6992</v>
      </c>
      <c r="G3027" s="8" t="s">
        <v>9143</v>
      </c>
      <c r="H3027" s="8" t="s">
        <v>9144</v>
      </c>
      <c r="I3027" s="8" t="s">
        <v>9145</v>
      </c>
      <c r="J3027" t="str">
        <f t="shared" si="47"/>
        <v>Sudeste</v>
      </c>
    </row>
    <row r="3028" spans="1:10" ht="14.65" customHeight="1" x14ac:dyDescent="0.25">
      <c r="A3028" s="8" t="s">
        <v>6882</v>
      </c>
      <c r="B3028" s="8" t="s">
        <v>6883</v>
      </c>
      <c r="C3028" s="8" t="s">
        <v>6890</v>
      </c>
      <c r="D3028" s="8" t="s">
        <v>6891</v>
      </c>
      <c r="E3028" s="8" t="s">
        <v>7144</v>
      </c>
      <c r="F3028" s="8" t="s">
        <v>7145</v>
      </c>
      <c r="G3028" s="8" t="s">
        <v>9146</v>
      </c>
      <c r="H3028" s="8" t="s">
        <v>9147</v>
      </c>
      <c r="I3028" s="8" t="s">
        <v>9148</v>
      </c>
      <c r="J3028" t="str">
        <f t="shared" si="47"/>
        <v>Sudeste</v>
      </c>
    </row>
    <row r="3029" spans="1:10" ht="14.65" customHeight="1" x14ac:dyDescent="0.25">
      <c r="A3029" s="8" t="s">
        <v>6882</v>
      </c>
      <c r="B3029" s="8" t="s">
        <v>6883</v>
      </c>
      <c r="C3029" s="8" t="s">
        <v>7038</v>
      </c>
      <c r="D3029" s="8" t="s">
        <v>7039</v>
      </c>
      <c r="E3029" s="8" t="s">
        <v>7479</v>
      </c>
      <c r="F3029" s="8" t="s">
        <v>7480</v>
      </c>
      <c r="G3029" s="8" t="s">
        <v>9149</v>
      </c>
      <c r="H3029" s="8" t="s">
        <v>9150</v>
      </c>
      <c r="I3029" s="8" t="s">
        <v>9151</v>
      </c>
      <c r="J3029" t="str">
        <f t="shared" si="47"/>
        <v>Sudeste</v>
      </c>
    </row>
    <row r="3030" spans="1:10" ht="14.65" customHeight="1" x14ac:dyDescent="0.25">
      <c r="A3030" s="8" t="s">
        <v>6882</v>
      </c>
      <c r="B3030" s="8" t="s">
        <v>6883</v>
      </c>
      <c r="C3030" s="8" t="s">
        <v>6910</v>
      </c>
      <c r="D3030" s="8" t="s">
        <v>6911</v>
      </c>
      <c r="E3030" s="8" t="s">
        <v>7072</v>
      </c>
      <c r="F3030" s="8" t="s">
        <v>6911</v>
      </c>
      <c r="G3030" s="8" t="s">
        <v>9152</v>
      </c>
      <c r="H3030" s="8" t="s">
        <v>9153</v>
      </c>
      <c r="I3030" s="8" t="s">
        <v>9154</v>
      </c>
      <c r="J3030" t="str">
        <f t="shared" si="47"/>
        <v>Sudeste</v>
      </c>
    </row>
    <row r="3031" spans="1:10" ht="14.65" customHeight="1" x14ac:dyDescent="0.25">
      <c r="A3031" s="8" t="s">
        <v>6882</v>
      </c>
      <c r="B3031" s="8" t="s">
        <v>6883</v>
      </c>
      <c r="C3031" s="8" t="s">
        <v>6921</v>
      </c>
      <c r="D3031" s="8" t="s">
        <v>6922</v>
      </c>
      <c r="E3031" s="8" t="s">
        <v>6956</v>
      </c>
      <c r="F3031" s="8" t="s">
        <v>6957</v>
      </c>
      <c r="G3031" s="8" t="s">
        <v>9155</v>
      </c>
      <c r="H3031" s="8" t="s">
        <v>9156</v>
      </c>
      <c r="I3031" s="8" t="s">
        <v>9157</v>
      </c>
      <c r="J3031" t="str">
        <f t="shared" si="47"/>
        <v>Sudeste</v>
      </c>
    </row>
    <row r="3032" spans="1:10" ht="14.65" customHeight="1" x14ac:dyDescent="0.25">
      <c r="A3032" s="8" t="s">
        <v>6882</v>
      </c>
      <c r="B3032" s="8" t="s">
        <v>6883</v>
      </c>
      <c r="C3032" s="8" t="s">
        <v>7116</v>
      </c>
      <c r="D3032" s="8" t="s">
        <v>7117</v>
      </c>
      <c r="E3032" s="8" t="s">
        <v>8019</v>
      </c>
      <c r="F3032" s="8" t="s">
        <v>8020</v>
      </c>
      <c r="G3032" s="8" t="s">
        <v>9158</v>
      </c>
      <c r="H3032" s="8" t="s">
        <v>9159</v>
      </c>
      <c r="I3032" s="8" t="s">
        <v>9160</v>
      </c>
      <c r="J3032" t="str">
        <f t="shared" si="47"/>
        <v>Sudeste</v>
      </c>
    </row>
    <row r="3033" spans="1:10" ht="14.65" customHeight="1" x14ac:dyDescent="0.25">
      <c r="A3033" s="8" t="s">
        <v>6882</v>
      </c>
      <c r="B3033" s="8" t="s">
        <v>6883</v>
      </c>
      <c r="C3033" s="8" t="s">
        <v>6940</v>
      </c>
      <c r="D3033" s="8" t="s">
        <v>6941</v>
      </c>
      <c r="E3033" s="8" t="s">
        <v>6942</v>
      </c>
      <c r="F3033" s="8" t="s">
        <v>6943</v>
      </c>
      <c r="G3033" s="8" t="s">
        <v>9161</v>
      </c>
      <c r="H3033" s="8" t="s">
        <v>9162</v>
      </c>
      <c r="I3033" s="8" t="s">
        <v>9163</v>
      </c>
      <c r="J3033" t="str">
        <f t="shared" si="47"/>
        <v>Sudeste</v>
      </c>
    </row>
    <row r="3034" spans="1:10" ht="14.65" customHeight="1" x14ac:dyDescent="0.25">
      <c r="A3034" s="8" t="s">
        <v>6882</v>
      </c>
      <c r="B3034" s="8" t="s">
        <v>6883</v>
      </c>
      <c r="C3034" s="8" t="s">
        <v>6910</v>
      </c>
      <c r="D3034" s="8" t="s">
        <v>6911</v>
      </c>
      <c r="E3034" s="8" t="s">
        <v>6991</v>
      </c>
      <c r="F3034" s="8" t="s">
        <v>6992</v>
      </c>
      <c r="G3034" s="8" t="s">
        <v>9164</v>
      </c>
      <c r="H3034" s="8" t="s">
        <v>9165</v>
      </c>
      <c r="I3034" s="8" t="s">
        <v>9166</v>
      </c>
      <c r="J3034" t="str">
        <f t="shared" si="47"/>
        <v>Sudeste</v>
      </c>
    </row>
    <row r="3035" spans="1:10" ht="14.65" customHeight="1" x14ac:dyDescent="0.25">
      <c r="A3035" s="8" t="s">
        <v>6882</v>
      </c>
      <c r="B3035" s="8" t="s">
        <v>6883</v>
      </c>
      <c r="C3035" s="8" t="s">
        <v>7016</v>
      </c>
      <c r="D3035" s="8" t="s">
        <v>7017</v>
      </c>
      <c r="E3035" s="8" t="s">
        <v>7018</v>
      </c>
      <c r="F3035" s="8" t="s">
        <v>7019</v>
      </c>
      <c r="G3035" s="8" t="s">
        <v>9167</v>
      </c>
      <c r="H3035" s="8" t="s">
        <v>9168</v>
      </c>
      <c r="I3035" s="8" t="s">
        <v>7019</v>
      </c>
      <c r="J3035" t="str">
        <f t="shared" si="47"/>
        <v>Sudeste</v>
      </c>
    </row>
    <row r="3036" spans="1:10" ht="14.65" customHeight="1" x14ac:dyDescent="0.25">
      <c r="A3036" s="8" t="s">
        <v>6882</v>
      </c>
      <c r="B3036" s="8" t="s">
        <v>6883</v>
      </c>
      <c r="C3036" s="8" t="s">
        <v>6910</v>
      </c>
      <c r="D3036" s="8" t="s">
        <v>6911</v>
      </c>
      <c r="E3036" s="8" t="s">
        <v>7072</v>
      </c>
      <c r="F3036" s="8" t="s">
        <v>6911</v>
      </c>
      <c r="G3036" s="8" t="s">
        <v>9169</v>
      </c>
      <c r="H3036" s="8" t="s">
        <v>9170</v>
      </c>
      <c r="I3036" s="8" t="s">
        <v>9171</v>
      </c>
      <c r="J3036" t="str">
        <f t="shared" si="47"/>
        <v>Sudeste</v>
      </c>
    </row>
    <row r="3037" spans="1:10" ht="14.65" customHeight="1" x14ac:dyDescent="0.25">
      <c r="A3037" s="8" t="s">
        <v>6882</v>
      </c>
      <c r="B3037" s="8" t="s">
        <v>6883</v>
      </c>
      <c r="C3037" s="8" t="s">
        <v>6895</v>
      </c>
      <c r="D3037" s="8" t="s">
        <v>6896</v>
      </c>
      <c r="E3037" s="8" t="s">
        <v>7178</v>
      </c>
      <c r="F3037" s="8" t="s">
        <v>7179</v>
      </c>
      <c r="G3037" s="8" t="s">
        <v>9172</v>
      </c>
      <c r="H3037" s="8" t="s">
        <v>9173</v>
      </c>
      <c r="I3037" s="8" t="s">
        <v>9174</v>
      </c>
      <c r="J3037" t="str">
        <f t="shared" si="47"/>
        <v>Sudeste</v>
      </c>
    </row>
    <row r="3038" spans="1:10" ht="14.65" customHeight="1" x14ac:dyDescent="0.25">
      <c r="A3038" s="8" t="s">
        <v>6882</v>
      </c>
      <c r="B3038" s="8" t="s">
        <v>6883</v>
      </c>
      <c r="C3038" s="8" t="s">
        <v>6940</v>
      </c>
      <c r="D3038" s="8" t="s">
        <v>6941</v>
      </c>
      <c r="E3038" s="8" t="s">
        <v>6950</v>
      </c>
      <c r="F3038" s="8" t="s">
        <v>6941</v>
      </c>
      <c r="G3038" s="8" t="s">
        <v>9175</v>
      </c>
      <c r="H3038" s="8" t="s">
        <v>9176</v>
      </c>
      <c r="I3038" s="8" t="s">
        <v>9177</v>
      </c>
      <c r="J3038" t="str">
        <f t="shared" si="47"/>
        <v>Sudeste</v>
      </c>
    </row>
    <row r="3039" spans="1:10" ht="14.65" customHeight="1" x14ac:dyDescent="0.25">
      <c r="A3039" s="8" t="s">
        <v>6882</v>
      </c>
      <c r="B3039" s="8" t="s">
        <v>6883</v>
      </c>
      <c r="C3039" s="8" t="s">
        <v>6895</v>
      </c>
      <c r="D3039" s="8" t="s">
        <v>6896</v>
      </c>
      <c r="E3039" s="8" t="s">
        <v>7001</v>
      </c>
      <c r="F3039" s="8" t="s">
        <v>7002</v>
      </c>
      <c r="G3039" s="8" t="s">
        <v>9178</v>
      </c>
      <c r="H3039" s="8" t="s">
        <v>9179</v>
      </c>
      <c r="I3039" s="8" t="s">
        <v>9180</v>
      </c>
      <c r="J3039" t="str">
        <f t="shared" si="47"/>
        <v>Sudeste</v>
      </c>
    </row>
    <row r="3040" spans="1:10" ht="14.65" customHeight="1" x14ac:dyDescent="0.25">
      <c r="A3040" s="8" t="s">
        <v>6882</v>
      </c>
      <c r="B3040" s="8" t="s">
        <v>6883</v>
      </c>
      <c r="C3040" s="8" t="s">
        <v>6895</v>
      </c>
      <c r="D3040" s="8" t="s">
        <v>6896</v>
      </c>
      <c r="E3040" s="8" t="s">
        <v>6897</v>
      </c>
      <c r="F3040" s="8" t="s">
        <v>6898</v>
      </c>
      <c r="G3040" s="8" t="s">
        <v>9181</v>
      </c>
      <c r="H3040" s="8" t="s">
        <v>9182</v>
      </c>
      <c r="I3040" s="8" t="s">
        <v>9183</v>
      </c>
      <c r="J3040" t="str">
        <f t="shared" si="47"/>
        <v>Sudeste</v>
      </c>
    </row>
    <row r="3041" spans="1:10" ht="14.65" customHeight="1" x14ac:dyDescent="0.25">
      <c r="A3041" s="8" t="s">
        <v>6882</v>
      </c>
      <c r="B3041" s="8" t="s">
        <v>6883</v>
      </c>
      <c r="C3041" s="8" t="s">
        <v>6934</v>
      </c>
      <c r="D3041" s="8" t="s">
        <v>6935</v>
      </c>
      <c r="E3041" s="8" t="s">
        <v>6968</v>
      </c>
      <c r="F3041" s="8" t="s">
        <v>6935</v>
      </c>
      <c r="G3041" s="8" t="s">
        <v>9184</v>
      </c>
      <c r="H3041" s="8" t="s">
        <v>9185</v>
      </c>
      <c r="I3041" s="8" t="s">
        <v>9186</v>
      </c>
      <c r="J3041" t="str">
        <f t="shared" si="47"/>
        <v>Sudeste</v>
      </c>
    </row>
    <row r="3042" spans="1:10" ht="14.65" customHeight="1" x14ac:dyDescent="0.25">
      <c r="A3042" s="8" t="s">
        <v>6882</v>
      </c>
      <c r="B3042" s="8" t="s">
        <v>6883</v>
      </c>
      <c r="C3042" s="8" t="s">
        <v>6940</v>
      </c>
      <c r="D3042" s="8" t="s">
        <v>6941</v>
      </c>
      <c r="E3042" s="8" t="s">
        <v>6946</v>
      </c>
      <c r="F3042" s="8" t="s">
        <v>6947</v>
      </c>
      <c r="G3042" s="8" t="s">
        <v>9187</v>
      </c>
      <c r="H3042" s="8" t="s">
        <v>9188</v>
      </c>
      <c r="I3042" s="8" t="s">
        <v>9189</v>
      </c>
      <c r="J3042" t="str">
        <f t="shared" si="47"/>
        <v>Sudeste</v>
      </c>
    </row>
    <row r="3043" spans="1:10" ht="14.65" customHeight="1" x14ac:dyDescent="0.25">
      <c r="A3043" s="8" t="s">
        <v>6882</v>
      </c>
      <c r="B3043" s="8" t="s">
        <v>6883</v>
      </c>
      <c r="C3043" s="8" t="s">
        <v>6895</v>
      </c>
      <c r="D3043" s="8" t="s">
        <v>6896</v>
      </c>
      <c r="E3043" s="8" t="s">
        <v>7178</v>
      </c>
      <c r="F3043" s="8" t="s">
        <v>7179</v>
      </c>
      <c r="G3043" s="8" t="s">
        <v>9190</v>
      </c>
      <c r="H3043" s="8" t="s">
        <v>9191</v>
      </c>
      <c r="I3043" s="8" t="s">
        <v>9192</v>
      </c>
      <c r="J3043" t="str">
        <f t="shared" si="47"/>
        <v>Sudeste</v>
      </c>
    </row>
    <row r="3044" spans="1:10" ht="14.65" customHeight="1" x14ac:dyDescent="0.25">
      <c r="A3044" s="8" t="s">
        <v>6882</v>
      </c>
      <c r="B3044" s="8" t="s">
        <v>6883</v>
      </c>
      <c r="C3044" s="8" t="s">
        <v>7116</v>
      </c>
      <c r="D3044" s="8" t="s">
        <v>7117</v>
      </c>
      <c r="E3044" s="8" t="s">
        <v>7118</v>
      </c>
      <c r="F3044" s="8" t="s">
        <v>7119</v>
      </c>
      <c r="G3044" s="8" t="s">
        <v>9193</v>
      </c>
      <c r="H3044" s="8" t="s">
        <v>9194</v>
      </c>
      <c r="I3044" s="8" t="s">
        <v>9195</v>
      </c>
      <c r="J3044" t="str">
        <f t="shared" si="47"/>
        <v>Sudeste</v>
      </c>
    </row>
    <row r="3045" spans="1:10" ht="14.65" customHeight="1" x14ac:dyDescent="0.25">
      <c r="A3045" s="8" t="s">
        <v>6882</v>
      </c>
      <c r="B3045" s="8" t="s">
        <v>6883</v>
      </c>
      <c r="C3045" s="8" t="s">
        <v>6895</v>
      </c>
      <c r="D3045" s="8" t="s">
        <v>6896</v>
      </c>
      <c r="E3045" s="8" t="s">
        <v>6897</v>
      </c>
      <c r="F3045" s="8" t="s">
        <v>6898</v>
      </c>
      <c r="G3045" s="8" t="s">
        <v>9196</v>
      </c>
      <c r="H3045" s="8" t="s">
        <v>9197</v>
      </c>
      <c r="I3045" s="8" t="s">
        <v>9198</v>
      </c>
      <c r="J3045" t="str">
        <f t="shared" si="47"/>
        <v>Sudeste</v>
      </c>
    </row>
    <row r="3046" spans="1:10" ht="14.65" customHeight="1" x14ac:dyDescent="0.25">
      <c r="A3046" s="8" t="s">
        <v>6882</v>
      </c>
      <c r="B3046" s="8" t="s">
        <v>6883</v>
      </c>
      <c r="C3046" s="8" t="s">
        <v>6916</v>
      </c>
      <c r="D3046" s="8" t="s">
        <v>6917</v>
      </c>
      <c r="E3046" s="8" t="s">
        <v>7046</v>
      </c>
      <c r="F3046" s="8" t="s">
        <v>7047</v>
      </c>
      <c r="G3046" s="8" t="s">
        <v>9199</v>
      </c>
      <c r="H3046" s="8" t="s">
        <v>9200</v>
      </c>
      <c r="I3046" s="8" t="s">
        <v>9201</v>
      </c>
      <c r="J3046" t="str">
        <f t="shared" si="47"/>
        <v>Sudeste</v>
      </c>
    </row>
    <row r="3047" spans="1:10" ht="14.65" customHeight="1" x14ac:dyDescent="0.25">
      <c r="A3047" s="8" t="s">
        <v>6882</v>
      </c>
      <c r="B3047" s="8" t="s">
        <v>6883</v>
      </c>
      <c r="C3047" s="8" t="s">
        <v>6890</v>
      </c>
      <c r="D3047" s="8" t="s">
        <v>6891</v>
      </c>
      <c r="E3047" s="8" t="s">
        <v>7053</v>
      </c>
      <c r="F3047" s="8" t="s">
        <v>7054</v>
      </c>
      <c r="G3047" s="8" t="s">
        <v>9202</v>
      </c>
      <c r="H3047" s="8" t="s">
        <v>9203</v>
      </c>
      <c r="I3047" s="8" t="s">
        <v>9204</v>
      </c>
      <c r="J3047" t="str">
        <f t="shared" si="47"/>
        <v>Sudeste</v>
      </c>
    </row>
    <row r="3048" spans="1:10" ht="14.65" customHeight="1" x14ac:dyDescent="0.25">
      <c r="A3048" s="8" t="s">
        <v>6882</v>
      </c>
      <c r="B3048" s="8" t="s">
        <v>6883</v>
      </c>
      <c r="C3048" s="8" t="s">
        <v>7016</v>
      </c>
      <c r="D3048" s="8" t="s">
        <v>7017</v>
      </c>
      <c r="E3048" s="8" t="s">
        <v>7106</v>
      </c>
      <c r="F3048" s="8" t="s">
        <v>7017</v>
      </c>
      <c r="G3048" s="8" t="s">
        <v>9205</v>
      </c>
      <c r="H3048" s="8" t="s">
        <v>9206</v>
      </c>
      <c r="I3048" s="8" t="s">
        <v>9207</v>
      </c>
      <c r="J3048" t="str">
        <f t="shared" si="47"/>
        <v>Sudeste</v>
      </c>
    </row>
    <row r="3049" spans="1:10" ht="14.65" customHeight="1" x14ac:dyDescent="0.25">
      <c r="A3049" s="8" t="s">
        <v>6882</v>
      </c>
      <c r="B3049" s="8" t="s">
        <v>6883</v>
      </c>
      <c r="C3049" s="8" t="s">
        <v>6934</v>
      </c>
      <c r="D3049" s="8" t="s">
        <v>6935</v>
      </c>
      <c r="E3049" s="8" t="s">
        <v>6968</v>
      </c>
      <c r="F3049" s="8" t="s">
        <v>6935</v>
      </c>
      <c r="G3049" s="8" t="s">
        <v>9208</v>
      </c>
      <c r="H3049" s="8" t="s">
        <v>9209</v>
      </c>
      <c r="I3049" s="8" t="s">
        <v>9210</v>
      </c>
      <c r="J3049" t="str">
        <f t="shared" si="47"/>
        <v>Sudeste</v>
      </c>
    </row>
    <row r="3050" spans="1:10" ht="14.65" customHeight="1" x14ac:dyDescent="0.25">
      <c r="A3050" s="8" t="s">
        <v>6882</v>
      </c>
      <c r="B3050" s="8" t="s">
        <v>6883</v>
      </c>
      <c r="C3050" s="8" t="s">
        <v>6895</v>
      </c>
      <c r="D3050" s="8" t="s">
        <v>6896</v>
      </c>
      <c r="E3050" s="8" t="s">
        <v>7032</v>
      </c>
      <c r="F3050" s="8" t="s">
        <v>3894</v>
      </c>
      <c r="G3050" s="8" t="s">
        <v>9211</v>
      </c>
      <c r="H3050" s="8" t="s">
        <v>9212</v>
      </c>
      <c r="I3050" s="8" t="s">
        <v>9213</v>
      </c>
      <c r="J3050" t="str">
        <f t="shared" si="47"/>
        <v>Sudeste</v>
      </c>
    </row>
    <row r="3051" spans="1:10" ht="14.65" customHeight="1" x14ac:dyDescent="0.25">
      <c r="A3051" s="8" t="s">
        <v>6882</v>
      </c>
      <c r="B3051" s="8" t="s">
        <v>6883</v>
      </c>
      <c r="C3051" s="8" t="s">
        <v>6910</v>
      </c>
      <c r="D3051" s="8" t="s">
        <v>6911</v>
      </c>
      <c r="E3051" s="8" t="s">
        <v>7072</v>
      </c>
      <c r="F3051" s="8" t="s">
        <v>6911</v>
      </c>
      <c r="G3051" s="8" t="s">
        <v>9214</v>
      </c>
      <c r="H3051" s="8" t="s">
        <v>9215</v>
      </c>
      <c r="I3051" s="8" t="s">
        <v>6911</v>
      </c>
      <c r="J3051" t="str">
        <f t="shared" si="47"/>
        <v>Sudeste</v>
      </c>
    </row>
    <row r="3052" spans="1:10" ht="14.65" customHeight="1" x14ac:dyDescent="0.25">
      <c r="A3052" s="8" t="s">
        <v>6882</v>
      </c>
      <c r="B3052" s="8" t="s">
        <v>6883</v>
      </c>
      <c r="C3052" s="8" t="s">
        <v>6905</v>
      </c>
      <c r="D3052" s="8" t="s">
        <v>6906</v>
      </c>
      <c r="E3052" s="8" t="s">
        <v>6907</v>
      </c>
      <c r="F3052" s="8" t="s">
        <v>6906</v>
      </c>
      <c r="G3052" s="8" t="s">
        <v>9216</v>
      </c>
      <c r="H3052" s="8" t="s">
        <v>9217</v>
      </c>
      <c r="I3052" s="8" t="s">
        <v>9218</v>
      </c>
      <c r="J3052" t="str">
        <f t="shared" si="47"/>
        <v>Sudeste</v>
      </c>
    </row>
    <row r="3053" spans="1:10" ht="14.65" customHeight="1" x14ac:dyDescent="0.25">
      <c r="A3053" s="8" t="s">
        <v>6882</v>
      </c>
      <c r="B3053" s="8" t="s">
        <v>6883</v>
      </c>
      <c r="C3053" s="8" t="s">
        <v>6959</v>
      </c>
      <c r="D3053" s="8" t="s">
        <v>6960</v>
      </c>
      <c r="E3053" s="8" t="s">
        <v>7406</v>
      </c>
      <c r="F3053" s="8" t="s">
        <v>7407</v>
      </c>
      <c r="G3053" s="8" t="s">
        <v>9219</v>
      </c>
      <c r="H3053" s="8" t="s">
        <v>9220</v>
      </c>
      <c r="I3053" s="8" t="s">
        <v>9221</v>
      </c>
      <c r="J3053" t="str">
        <f t="shared" si="47"/>
        <v>Sudeste</v>
      </c>
    </row>
    <row r="3054" spans="1:10" ht="14.65" customHeight="1" x14ac:dyDescent="0.25">
      <c r="A3054" s="8" t="s">
        <v>6882</v>
      </c>
      <c r="B3054" s="8" t="s">
        <v>6883</v>
      </c>
      <c r="C3054" s="8" t="s">
        <v>7038</v>
      </c>
      <c r="D3054" s="8" t="s">
        <v>7039</v>
      </c>
      <c r="E3054" s="8" t="s">
        <v>7040</v>
      </c>
      <c r="F3054" s="8" t="s">
        <v>7039</v>
      </c>
      <c r="G3054" s="8" t="s">
        <v>9222</v>
      </c>
      <c r="H3054" s="8" t="s">
        <v>9223</v>
      </c>
      <c r="I3054" s="8" t="s">
        <v>9224</v>
      </c>
      <c r="J3054" t="str">
        <f t="shared" si="47"/>
        <v>Sudeste</v>
      </c>
    </row>
    <row r="3055" spans="1:10" ht="14.65" customHeight="1" x14ac:dyDescent="0.25">
      <c r="A3055" s="8" t="s">
        <v>6882</v>
      </c>
      <c r="B3055" s="8" t="s">
        <v>6883</v>
      </c>
      <c r="C3055" s="8" t="s">
        <v>6895</v>
      </c>
      <c r="D3055" s="8" t="s">
        <v>6896</v>
      </c>
      <c r="E3055" s="8" t="s">
        <v>7178</v>
      </c>
      <c r="F3055" s="8" t="s">
        <v>7179</v>
      </c>
      <c r="G3055" s="8" t="s">
        <v>9225</v>
      </c>
      <c r="H3055" s="8" t="s">
        <v>9226</v>
      </c>
      <c r="I3055" s="8" t="s">
        <v>1058</v>
      </c>
      <c r="J3055" t="str">
        <f t="shared" si="47"/>
        <v>Sudeste</v>
      </c>
    </row>
    <row r="3056" spans="1:10" ht="14.65" customHeight="1" x14ac:dyDescent="0.25">
      <c r="A3056" s="8" t="s">
        <v>6882</v>
      </c>
      <c r="B3056" s="8" t="s">
        <v>6883</v>
      </c>
      <c r="C3056" s="8" t="s">
        <v>6940</v>
      </c>
      <c r="D3056" s="8" t="s">
        <v>6941</v>
      </c>
      <c r="E3056" s="8" t="s">
        <v>6950</v>
      </c>
      <c r="F3056" s="8" t="s">
        <v>6941</v>
      </c>
      <c r="G3056" s="8" t="s">
        <v>9227</v>
      </c>
      <c r="H3056" s="8" t="s">
        <v>9228</v>
      </c>
      <c r="I3056" s="8" t="s">
        <v>9229</v>
      </c>
      <c r="J3056" t="str">
        <f t="shared" si="47"/>
        <v>Sudeste</v>
      </c>
    </row>
    <row r="3057" spans="1:10" ht="14.65" customHeight="1" x14ac:dyDescent="0.25">
      <c r="A3057" s="8" t="s">
        <v>6882</v>
      </c>
      <c r="B3057" s="8" t="s">
        <v>6883</v>
      </c>
      <c r="C3057" s="8" t="s">
        <v>6940</v>
      </c>
      <c r="D3057" s="8" t="s">
        <v>6941</v>
      </c>
      <c r="E3057" s="8" t="s">
        <v>6950</v>
      </c>
      <c r="F3057" s="8" t="s">
        <v>6941</v>
      </c>
      <c r="G3057" s="8" t="s">
        <v>9230</v>
      </c>
      <c r="H3057" s="8" t="s">
        <v>9231</v>
      </c>
      <c r="I3057" s="8" t="s">
        <v>9232</v>
      </c>
      <c r="J3057" t="str">
        <f t="shared" si="47"/>
        <v>Sudeste</v>
      </c>
    </row>
    <row r="3058" spans="1:10" ht="14.65" customHeight="1" x14ac:dyDescent="0.25">
      <c r="A3058" s="8" t="s">
        <v>6882</v>
      </c>
      <c r="B3058" s="8" t="s">
        <v>6883</v>
      </c>
      <c r="C3058" s="8" t="s">
        <v>6895</v>
      </c>
      <c r="D3058" s="8" t="s">
        <v>6896</v>
      </c>
      <c r="E3058" s="8" t="s">
        <v>7226</v>
      </c>
      <c r="F3058" s="8" t="s">
        <v>7227</v>
      </c>
      <c r="G3058" s="8" t="s">
        <v>9233</v>
      </c>
      <c r="H3058" s="8" t="s">
        <v>9234</v>
      </c>
      <c r="I3058" s="8" t="s">
        <v>9235</v>
      </c>
      <c r="J3058" t="str">
        <f t="shared" si="47"/>
        <v>Sudeste</v>
      </c>
    </row>
    <row r="3059" spans="1:10" ht="14.65" customHeight="1" x14ac:dyDescent="0.25">
      <c r="A3059" s="8" t="s">
        <v>6882</v>
      </c>
      <c r="B3059" s="8" t="s">
        <v>6883</v>
      </c>
      <c r="C3059" s="8" t="s">
        <v>6921</v>
      </c>
      <c r="D3059" s="8" t="s">
        <v>6922</v>
      </c>
      <c r="E3059" s="8" t="s">
        <v>7240</v>
      </c>
      <c r="F3059" s="8" t="s">
        <v>7241</v>
      </c>
      <c r="G3059" s="8" t="s">
        <v>9236</v>
      </c>
      <c r="H3059" s="8" t="s">
        <v>9237</v>
      </c>
      <c r="I3059" s="8" t="s">
        <v>7241</v>
      </c>
      <c r="J3059" t="str">
        <f t="shared" si="47"/>
        <v>Sudeste</v>
      </c>
    </row>
    <row r="3060" spans="1:10" ht="14.65" customHeight="1" x14ac:dyDescent="0.25">
      <c r="A3060" s="8" t="s">
        <v>6882</v>
      </c>
      <c r="B3060" s="8" t="s">
        <v>6883</v>
      </c>
      <c r="C3060" s="8" t="s">
        <v>7016</v>
      </c>
      <c r="D3060" s="8" t="s">
        <v>7017</v>
      </c>
      <c r="E3060" s="8" t="s">
        <v>7075</v>
      </c>
      <c r="F3060" s="8" t="s">
        <v>7076</v>
      </c>
      <c r="G3060" s="8" t="s">
        <v>9238</v>
      </c>
      <c r="H3060" s="8" t="s">
        <v>9239</v>
      </c>
      <c r="I3060" s="8" t="s">
        <v>9240</v>
      </c>
      <c r="J3060" t="str">
        <f t="shared" si="47"/>
        <v>Sudeste</v>
      </c>
    </row>
    <row r="3061" spans="1:10" ht="14.65" customHeight="1" x14ac:dyDescent="0.25">
      <c r="A3061" s="8" t="s">
        <v>6882</v>
      </c>
      <c r="B3061" s="8" t="s">
        <v>6883</v>
      </c>
      <c r="C3061" s="8" t="s">
        <v>6921</v>
      </c>
      <c r="D3061" s="8" t="s">
        <v>6922</v>
      </c>
      <c r="E3061" s="8" t="s">
        <v>7135</v>
      </c>
      <c r="F3061" s="8" t="s">
        <v>7136</v>
      </c>
      <c r="G3061" s="8" t="s">
        <v>9241</v>
      </c>
      <c r="H3061" s="8" t="s">
        <v>9242</v>
      </c>
      <c r="I3061" s="8" t="s">
        <v>9243</v>
      </c>
      <c r="J3061" t="str">
        <f t="shared" si="47"/>
        <v>Sudeste</v>
      </c>
    </row>
    <row r="3062" spans="1:10" ht="14.65" customHeight="1" x14ac:dyDescent="0.25">
      <c r="A3062" s="8" t="s">
        <v>6882</v>
      </c>
      <c r="B3062" s="8" t="s">
        <v>6883</v>
      </c>
      <c r="C3062" s="8" t="s">
        <v>6934</v>
      </c>
      <c r="D3062" s="8" t="s">
        <v>6935</v>
      </c>
      <c r="E3062" s="8" t="s">
        <v>6968</v>
      </c>
      <c r="F3062" s="8" t="s">
        <v>6935</v>
      </c>
      <c r="G3062" s="8" t="s">
        <v>9244</v>
      </c>
      <c r="H3062" s="8" t="s">
        <v>9245</v>
      </c>
      <c r="I3062" s="8" t="s">
        <v>9246</v>
      </c>
      <c r="J3062" t="str">
        <f t="shared" si="47"/>
        <v>Sudeste</v>
      </c>
    </row>
    <row r="3063" spans="1:10" ht="14.65" customHeight="1" x14ac:dyDescent="0.25">
      <c r="A3063" s="8" t="s">
        <v>6882</v>
      </c>
      <c r="B3063" s="8" t="s">
        <v>6883</v>
      </c>
      <c r="C3063" s="8" t="s">
        <v>6884</v>
      </c>
      <c r="D3063" s="8" t="s">
        <v>6885</v>
      </c>
      <c r="E3063" s="8" t="s">
        <v>7027</v>
      </c>
      <c r="F3063" s="8" t="s">
        <v>6885</v>
      </c>
      <c r="G3063" s="8" t="s">
        <v>9247</v>
      </c>
      <c r="H3063" s="8" t="s">
        <v>9248</v>
      </c>
      <c r="I3063" s="8" t="s">
        <v>9249</v>
      </c>
      <c r="J3063" t="str">
        <f t="shared" si="47"/>
        <v>Sudeste</v>
      </c>
    </row>
    <row r="3064" spans="1:10" ht="14.65" customHeight="1" x14ac:dyDescent="0.25">
      <c r="A3064" s="8" t="s">
        <v>6882</v>
      </c>
      <c r="B3064" s="8" t="s">
        <v>6883</v>
      </c>
      <c r="C3064" s="8" t="s">
        <v>6910</v>
      </c>
      <c r="D3064" s="8" t="s">
        <v>6911</v>
      </c>
      <c r="E3064" s="8" t="s">
        <v>6912</v>
      </c>
      <c r="F3064" s="8" t="s">
        <v>6913</v>
      </c>
      <c r="G3064" s="8" t="s">
        <v>9250</v>
      </c>
      <c r="H3064" s="8" t="s">
        <v>9251</v>
      </c>
      <c r="I3064" s="8" t="s">
        <v>9252</v>
      </c>
      <c r="J3064" t="str">
        <f t="shared" si="47"/>
        <v>Sudeste</v>
      </c>
    </row>
    <row r="3065" spans="1:10" ht="14.65" customHeight="1" x14ac:dyDescent="0.25">
      <c r="A3065" s="8" t="s">
        <v>6882</v>
      </c>
      <c r="B3065" s="8" t="s">
        <v>6883</v>
      </c>
      <c r="C3065" s="8" t="s">
        <v>6940</v>
      </c>
      <c r="D3065" s="8" t="s">
        <v>6941</v>
      </c>
      <c r="E3065" s="8" t="s">
        <v>6950</v>
      </c>
      <c r="F3065" s="8" t="s">
        <v>6941</v>
      </c>
      <c r="G3065" s="8" t="s">
        <v>9253</v>
      </c>
      <c r="H3065" s="8" t="s">
        <v>9254</v>
      </c>
      <c r="I3065" s="8" t="s">
        <v>9255</v>
      </c>
      <c r="J3065" t="str">
        <f t="shared" si="47"/>
        <v>Sudeste</v>
      </c>
    </row>
    <row r="3066" spans="1:10" ht="14.65" customHeight="1" x14ac:dyDescent="0.25">
      <c r="A3066" s="8" t="s">
        <v>6882</v>
      </c>
      <c r="B3066" s="8" t="s">
        <v>6883</v>
      </c>
      <c r="C3066" s="8" t="s">
        <v>6895</v>
      </c>
      <c r="D3066" s="8" t="s">
        <v>6896</v>
      </c>
      <c r="E3066" s="8" t="s">
        <v>7178</v>
      </c>
      <c r="F3066" s="8" t="s">
        <v>7179</v>
      </c>
      <c r="G3066" s="8" t="s">
        <v>9256</v>
      </c>
      <c r="H3066" s="8" t="s">
        <v>9257</v>
      </c>
      <c r="I3066" s="8" t="s">
        <v>7179</v>
      </c>
      <c r="J3066" t="str">
        <f t="shared" si="47"/>
        <v>Sudeste</v>
      </c>
    </row>
    <row r="3067" spans="1:10" ht="14.65" customHeight="1" x14ac:dyDescent="0.25">
      <c r="A3067" s="8" t="s">
        <v>6882</v>
      </c>
      <c r="B3067" s="8" t="s">
        <v>6883</v>
      </c>
      <c r="C3067" s="8" t="s">
        <v>7116</v>
      </c>
      <c r="D3067" s="8" t="s">
        <v>7117</v>
      </c>
      <c r="E3067" s="8" t="s">
        <v>7374</v>
      </c>
      <c r="F3067" s="8" t="s">
        <v>4429</v>
      </c>
      <c r="G3067" s="8" t="s">
        <v>9258</v>
      </c>
      <c r="H3067" s="8" t="s">
        <v>9259</v>
      </c>
      <c r="I3067" s="8" t="s">
        <v>9260</v>
      </c>
      <c r="J3067" t="str">
        <f t="shared" si="47"/>
        <v>Sudeste</v>
      </c>
    </row>
    <row r="3068" spans="1:10" ht="14.65" customHeight="1" x14ac:dyDescent="0.25">
      <c r="A3068" s="8" t="s">
        <v>6882</v>
      </c>
      <c r="B3068" s="8" t="s">
        <v>6883</v>
      </c>
      <c r="C3068" s="8" t="s">
        <v>6905</v>
      </c>
      <c r="D3068" s="8" t="s">
        <v>6906</v>
      </c>
      <c r="E3068" s="8" t="s">
        <v>6985</v>
      </c>
      <c r="F3068" s="8" t="s">
        <v>6986</v>
      </c>
      <c r="G3068" s="8" t="s">
        <v>9261</v>
      </c>
      <c r="H3068" s="8" t="s">
        <v>9262</v>
      </c>
      <c r="I3068" s="8" t="s">
        <v>9263</v>
      </c>
      <c r="J3068" t="str">
        <f t="shared" si="47"/>
        <v>Sudeste</v>
      </c>
    </row>
    <row r="3069" spans="1:10" ht="14.65" customHeight="1" x14ac:dyDescent="0.25">
      <c r="A3069" s="8" t="s">
        <v>6882</v>
      </c>
      <c r="B3069" s="8" t="s">
        <v>6883</v>
      </c>
      <c r="C3069" s="8" t="s">
        <v>6916</v>
      </c>
      <c r="D3069" s="8" t="s">
        <v>6917</v>
      </c>
      <c r="E3069" s="8" t="s">
        <v>6918</v>
      </c>
      <c r="F3069" s="8" t="s">
        <v>6917</v>
      </c>
      <c r="G3069" s="8" t="s">
        <v>9264</v>
      </c>
      <c r="H3069" s="8" t="s">
        <v>9265</v>
      </c>
      <c r="I3069" s="8" t="s">
        <v>6917</v>
      </c>
      <c r="J3069" t="str">
        <f t="shared" si="47"/>
        <v>Sudeste</v>
      </c>
    </row>
    <row r="3070" spans="1:10" ht="14.65" customHeight="1" x14ac:dyDescent="0.25">
      <c r="A3070" s="8" t="s">
        <v>6882</v>
      </c>
      <c r="B3070" s="8" t="s">
        <v>6883</v>
      </c>
      <c r="C3070" s="8" t="s">
        <v>6884</v>
      </c>
      <c r="D3070" s="8" t="s">
        <v>6885</v>
      </c>
      <c r="E3070" s="8" t="s">
        <v>7027</v>
      </c>
      <c r="F3070" s="8" t="s">
        <v>6885</v>
      </c>
      <c r="G3070" s="8" t="s">
        <v>9266</v>
      </c>
      <c r="H3070" s="8" t="s">
        <v>9267</v>
      </c>
      <c r="I3070" s="8" t="s">
        <v>6885</v>
      </c>
      <c r="J3070" t="str">
        <f t="shared" si="47"/>
        <v>Sudeste</v>
      </c>
    </row>
    <row r="3071" spans="1:10" ht="14.65" customHeight="1" x14ac:dyDescent="0.25">
      <c r="A3071" s="8" t="s">
        <v>6882</v>
      </c>
      <c r="B3071" s="8" t="s">
        <v>6883</v>
      </c>
      <c r="C3071" s="8" t="s">
        <v>6910</v>
      </c>
      <c r="D3071" s="8" t="s">
        <v>6911</v>
      </c>
      <c r="E3071" s="8" t="s">
        <v>6927</v>
      </c>
      <c r="F3071" s="8" t="s">
        <v>6928</v>
      </c>
      <c r="G3071" s="8" t="s">
        <v>9268</v>
      </c>
      <c r="H3071" s="8" t="s">
        <v>9269</v>
      </c>
      <c r="I3071" s="8" t="s">
        <v>9270</v>
      </c>
      <c r="J3071" t="str">
        <f t="shared" si="47"/>
        <v>Sudeste</v>
      </c>
    </row>
    <row r="3072" spans="1:10" ht="14.65" customHeight="1" x14ac:dyDescent="0.25">
      <c r="A3072" s="8" t="s">
        <v>6882</v>
      </c>
      <c r="B3072" s="8" t="s">
        <v>6883</v>
      </c>
      <c r="C3072" s="8" t="s">
        <v>7038</v>
      </c>
      <c r="D3072" s="8" t="s">
        <v>7039</v>
      </c>
      <c r="E3072" s="8" t="s">
        <v>7066</v>
      </c>
      <c r="F3072" s="8" t="s">
        <v>7067</v>
      </c>
      <c r="G3072" s="8" t="s">
        <v>9271</v>
      </c>
      <c r="H3072" s="8" t="s">
        <v>9272</v>
      </c>
      <c r="I3072" s="8" t="s">
        <v>7067</v>
      </c>
      <c r="J3072" t="str">
        <f t="shared" si="47"/>
        <v>Sudeste</v>
      </c>
    </row>
    <row r="3073" spans="1:10" ht="14.65" customHeight="1" x14ac:dyDescent="0.25">
      <c r="A3073" s="8" t="s">
        <v>6882</v>
      </c>
      <c r="B3073" s="8" t="s">
        <v>6883</v>
      </c>
      <c r="C3073" s="8" t="s">
        <v>6916</v>
      </c>
      <c r="D3073" s="8" t="s">
        <v>6917</v>
      </c>
      <c r="E3073" s="8" t="s">
        <v>7326</v>
      </c>
      <c r="F3073" s="8" t="s">
        <v>7327</v>
      </c>
      <c r="G3073" s="8" t="s">
        <v>9273</v>
      </c>
      <c r="H3073" s="8" t="s">
        <v>9274</v>
      </c>
      <c r="I3073" s="8" t="s">
        <v>9275</v>
      </c>
      <c r="J3073" t="str">
        <f t="shared" si="47"/>
        <v>Sudeste</v>
      </c>
    </row>
    <row r="3074" spans="1:10" ht="14.65" customHeight="1" x14ac:dyDescent="0.25">
      <c r="A3074" s="8" t="s">
        <v>6882</v>
      </c>
      <c r="B3074" s="8" t="s">
        <v>6883</v>
      </c>
      <c r="C3074" s="8" t="s">
        <v>7038</v>
      </c>
      <c r="D3074" s="8" t="s">
        <v>7039</v>
      </c>
      <c r="E3074" s="8" t="s">
        <v>7066</v>
      </c>
      <c r="F3074" s="8" t="s">
        <v>7067</v>
      </c>
      <c r="G3074" s="8" t="s">
        <v>9276</v>
      </c>
      <c r="H3074" s="8" t="s">
        <v>9277</v>
      </c>
      <c r="I3074" s="8" t="s">
        <v>9278</v>
      </c>
      <c r="J3074" t="str">
        <f t="shared" si="47"/>
        <v>Sudeste</v>
      </c>
    </row>
    <row r="3075" spans="1:10" ht="14.65" customHeight="1" x14ac:dyDescent="0.25">
      <c r="A3075" s="8" t="s">
        <v>6882</v>
      </c>
      <c r="B3075" s="8" t="s">
        <v>6883</v>
      </c>
      <c r="C3075" s="8" t="s">
        <v>6895</v>
      </c>
      <c r="D3075" s="8" t="s">
        <v>6896</v>
      </c>
      <c r="E3075" s="8" t="s">
        <v>6901</v>
      </c>
      <c r="F3075" s="8" t="s">
        <v>6902</v>
      </c>
      <c r="G3075" s="8" t="s">
        <v>9279</v>
      </c>
      <c r="H3075" s="8" t="s">
        <v>9280</v>
      </c>
      <c r="I3075" s="8" t="s">
        <v>9281</v>
      </c>
      <c r="J3075" t="str">
        <f t="shared" ref="J3075:J3138" si="48">IF(AND(VALUE(LEFT(H3075,2))&gt;=11,VALUE(LEFT(H3075,2))&lt;=17),"Norte",IF(AND(VALUE(LEFT(H3075,2))&gt;=21,VALUE(LEFT(H3075,2))&lt;=29),"Nordeste",IF(AND(VALUE(LEFT(H3075,2))&gt;=31,VALUE(LEFT(H3075,2))&lt;=35),"Sudeste",IF(AND(VALUE(LEFT(H3075,2))&gt;=41,VALUE(LEFT(H3075,2))&lt;=43),"Sul",IF(AND(VALUE(LEFT(H3075,2))&gt;=50,VALUE(LEFT(H3075,2))&lt;=53),"Centro-Oeste","Verificar")))))</f>
        <v>Sudeste</v>
      </c>
    </row>
    <row r="3076" spans="1:10" ht="14.65" customHeight="1" x14ac:dyDescent="0.25">
      <c r="A3076" s="8" t="s">
        <v>6882</v>
      </c>
      <c r="B3076" s="8" t="s">
        <v>6883</v>
      </c>
      <c r="C3076" s="8" t="s">
        <v>7038</v>
      </c>
      <c r="D3076" s="8" t="s">
        <v>7039</v>
      </c>
      <c r="E3076" s="8" t="s">
        <v>7066</v>
      </c>
      <c r="F3076" s="8" t="s">
        <v>7067</v>
      </c>
      <c r="G3076" s="8" t="s">
        <v>9282</v>
      </c>
      <c r="H3076" s="8" t="s">
        <v>9283</v>
      </c>
      <c r="I3076" s="8" t="s">
        <v>9284</v>
      </c>
      <c r="J3076" t="str">
        <f t="shared" si="48"/>
        <v>Sudeste</v>
      </c>
    </row>
    <row r="3077" spans="1:10" ht="14.65" customHeight="1" x14ac:dyDescent="0.25">
      <c r="A3077" s="8" t="s">
        <v>6882</v>
      </c>
      <c r="B3077" s="8" t="s">
        <v>6883</v>
      </c>
      <c r="C3077" s="8" t="s">
        <v>6905</v>
      </c>
      <c r="D3077" s="8" t="s">
        <v>6906</v>
      </c>
      <c r="E3077" s="8" t="s">
        <v>6985</v>
      </c>
      <c r="F3077" s="8" t="s">
        <v>6986</v>
      </c>
      <c r="G3077" s="8" t="s">
        <v>9285</v>
      </c>
      <c r="H3077" s="8" t="s">
        <v>9286</v>
      </c>
      <c r="I3077" s="8" t="s">
        <v>9287</v>
      </c>
      <c r="J3077" t="str">
        <f t="shared" si="48"/>
        <v>Sudeste</v>
      </c>
    </row>
    <row r="3078" spans="1:10" ht="14.65" customHeight="1" x14ac:dyDescent="0.25">
      <c r="A3078" s="8" t="s">
        <v>6882</v>
      </c>
      <c r="B3078" s="8" t="s">
        <v>6883</v>
      </c>
      <c r="C3078" s="8" t="s">
        <v>6921</v>
      </c>
      <c r="D3078" s="8" t="s">
        <v>6922</v>
      </c>
      <c r="E3078" s="8" t="s">
        <v>7290</v>
      </c>
      <c r="F3078" s="8" t="s">
        <v>7291</v>
      </c>
      <c r="G3078" s="8" t="s">
        <v>9288</v>
      </c>
      <c r="H3078" s="8" t="s">
        <v>9289</v>
      </c>
      <c r="I3078" s="8" t="s">
        <v>9290</v>
      </c>
      <c r="J3078" t="str">
        <f t="shared" si="48"/>
        <v>Sudeste</v>
      </c>
    </row>
    <row r="3079" spans="1:10" ht="14.65" customHeight="1" x14ac:dyDescent="0.25">
      <c r="A3079" s="8" t="s">
        <v>6882</v>
      </c>
      <c r="B3079" s="8" t="s">
        <v>6883</v>
      </c>
      <c r="C3079" s="8" t="s">
        <v>7116</v>
      </c>
      <c r="D3079" s="8" t="s">
        <v>7117</v>
      </c>
      <c r="E3079" s="8" t="s">
        <v>7118</v>
      </c>
      <c r="F3079" s="8" t="s">
        <v>7119</v>
      </c>
      <c r="G3079" s="8" t="s">
        <v>9291</v>
      </c>
      <c r="H3079" s="8" t="s">
        <v>9292</v>
      </c>
      <c r="I3079" s="8" t="s">
        <v>9293</v>
      </c>
      <c r="J3079" t="str">
        <f t="shared" si="48"/>
        <v>Sudeste</v>
      </c>
    </row>
    <row r="3080" spans="1:10" ht="14.65" customHeight="1" x14ac:dyDescent="0.25">
      <c r="A3080" s="8" t="s">
        <v>6882</v>
      </c>
      <c r="B3080" s="8" t="s">
        <v>6883</v>
      </c>
      <c r="C3080" s="8" t="s">
        <v>6921</v>
      </c>
      <c r="D3080" s="8" t="s">
        <v>6922</v>
      </c>
      <c r="E3080" s="8" t="s">
        <v>7469</v>
      </c>
      <c r="F3080" s="8" t="s">
        <v>6922</v>
      </c>
      <c r="G3080" s="8" t="s">
        <v>9294</v>
      </c>
      <c r="H3080" s="8" t="s">
        <v>9295</v>
      </c>
      <c r="I3080" s="8" t="s">
        <v>6922</v>
      </c>
      <c r="J3080" t="str">
        <f t="shared" si="48"/>
        <v>Sudeste</v>
      </c>
    </row>
    <row r="3081" spans="1:10" ht="14.65" customHeight="1" x14ac:dyDescent="0.25">
      <c r="A3081" s="8" t="s">
        <v>6882</v>
      </c>
      <c r="B3081" s="8" t="s">
        <v>6883</v>
      </c>
      <c r="C3081" s="8" t="s">
        <v>7038</v>
      </c>
      <c r="D3081" s="8" t="s">
        <v>7039</v>
      </c>
      <c r="E3081" s="8" t="s">
        <v>7040</v>
      </c>
      <c r="F3081" s="8" t="s">
        <v>7039</v>
      </c>
      <c r="G3081" s="8" t="s">
        <v>9296</v>
      </c>
      <c r="H3081" s="8" t="s">
        <v>9297</v>
      </c>
      <c r="I3081" s="8" t="s">
        <v>9298</v>
      </c>
      <c r="J3081" t="str">
        <f t="shared" si="48"/>
        <v>Sudeste</v>
      </c>
    </row>
    <row r="3082" spans="1:10" ht="14.65" customHeight="1" x14ac:dyDescent="0.25">
      <c r="A3082" s="8" t="s">
        <v>6882</v>
      </c>
      <c r="B3082" s="8" t="s">
        <v>6883</v>
      </c>
      <c r="C3082" s="8" t="s">
        <v>7116</v>
      </c>
      <c r="D3082" s="8" t="s">
        <v>7117</v>
      </c>
      <c r="E3082" s="8" t="s">
        <v>7203</v>
      </c>
      <c r="F3082" s="8" t="s">
        <v>7204</v>
      </c>
      <c r="G3082" s="8" t="s">
        <v>9299</v>
      </c>
      <c r="H3082" s="8" t="s">
        <v>9300</v>
      </c>
      <c r="I3082" s="8" t="s">
        <v>9301</v>
      </c>
      <c r="J3082" t="str">
        <f t="shared" si="48"/>
        <v>Sudeste</v>
      </c>
    </row>
    <row r="3083" spans="1:10" ht="14.65" customHeight="1" x14ac:dyDescent="0.25">
      <c r="A3083" s="8" t="s">
        <v>6882</v>
      </c>
      <c r="B3083" s="8" t="s">
        <v>6883</v>
      </c>
      <c r="C3083" s="8" t="s">
        <v>7116</v>
      </c>
      <c r="D3083" s="8" t="s">
        <v>7117</v>
      </c>
      <c r="E3083" s="8" t="s">
        <v>7141</v>
      </c>
      <c r="F3083" s="8" t="s">
        <v>7117</v>
      </c>
      <c r="G3083" s="8" t="s">
        <v>9302</v>
      </c>
      <c r="H3083" s="8" t="s">
        <v>9303</v>
      </c>
      <c r="I3083" s="8" t="s">
        <v>9304</v>
      </c>
      <c r="J3083" t="str">
        <f t="shared" si="48"/>
        <v>Sudeste</v>
      </c>
    </row>
    <row r="3084" spans="1:10" ht="14.65" customHeight="1" x14ac:dyDescent="0.25">
      <c r="A3084" s="8" t="s">
        <v>6882</v>
      </c>
      <c r="B3084" s="8" t="s">
        <v>6883</v>
      </c>
      <c r="C3084" s="8" t="s">
        <v>7038</v>
      </c>
      <c r="D3084" s="8" t="s">
        <v>7039</v>
      </c>
      <c r="E3084" s="8" t="s">
        <v>7040</v>
      </c>
      <c r="F3084" s="8" t="s">
        <v>7039</v>
      </c>
      <c r="G3084" s="8" t="s">
        <v>9305</v>
      </c>
      <c r="H3084" s="8" t="s">
        <v>9306</v>
      </c>
      <c r="I3084" s="8" t="s">
        <v>9307</v>
      </c>
      <c r="J3084" t="str">
        <f t="shared" si="48"/>
        <v>Sudeste</v>
      </c>
    </row>
    <row r="3085" spans="1:10" ht="14.65" customHeight="1" x14ac:dyDescent="0.25">
      <c r="A3085" s="8" t="s">
        <v>6882</v>
      </c>
      <c r="B3085" s="8" t="s">
        <v>6883</v>
      </c>
      <c r="C3085" s="8" t="s">
        <v>7116</v>
      </c>
      <c r="D3085" s="8" t="s">
        <v>7117</v>
      </c>
      <c r="E3085" s="8" t="s">
        <v>8019</v>
      </c>
      <c r="F3085" s="8" t="s">
        <v>8020</v>
      </c>
      <c r="G3085" s="8" t="s">
        <v>9308</v>
      </c>
      <c r="H3085" s="8" t="s">
        <v>9309</v>
      </c>
      <c r="I3085" s="8" t="s">
        <v>9310</v>
      </c>
      <c r="J3085" t="str">
        <f t="shared" si="48"/>
        <v>Sudeste</v>
      </c>
    </row>
    <row r="3086" spans="1:10" ht="14.65" customHeight="1" x14ac:dyDescent="0.25">
      <c r="A3086" s="8" t="s">
        <v>6882</v>
      </c>
      <c r="B3086" s="8" t="s">
        <v>6883</v>
      </c>
      <c r="C3086" s="8" t="s">
        <v>6910</v>
      </c>
      <c r="D3086" s="8" t="s">
        <v>6911</v>
      </c>
      <c r="E3086" s="8" t="s">
        <v>6912</v>
      </c>
      <c r="F3086" s="8" t="s">
        <v>6913</v>
      </c>
      <c r="G3086" s="8" t="s">
        <v>9311</v>
      </c>
      <c r="H3086" s="8" t="s">
        <v>9312</v>
      </c>
      <c r="I3086" s="8" t="s">
        <v>9313</v>
      </c>
      <c r="J3086" t="str">
        <f t="shared" si="48"/>
        <v>Sudeste</v>
      </c>
    </row>
    <row r="3087" spans="1:10" ht="14.65" customHeight="1" x14ac:dyDescent="0.25">
      <c r="A3087" s="8" t="s">
        <v>6882</v>
      </c>
      <c r="B3087" s="8" t="s">
        <v>6883</v>
      </c>
      <c r="C3087" s="8" t="s">
        <v>6916</v>
      </c>
      <c r="D3087" s="8" t="s">
        <v>6917</v>
      </c>
      <c r="E3087" s="8" t="s">
        <v>6918</v>
      </c>
      <c r="F3087" s="8" t="s">
        <v>6917</v>
      </c>
      <c r="G3087" s="8" t="s">
        <v>9314</v>
      </c>
      <c r="H3087" s="8" t="s">
        <v>9315</v>
      </c>
      <c r="I3087" s="8" t="s">
        <v>9316</v>
      </c>
      <c r="J3087" t="str">
        <f t="shared" si="48"/>
        <v>Sudeste</v>
      </c>
    </row>
    <row r="3088" spans="1:10" ht="14.65" customHeight="1" x14ac:dyDescent="0.25">
      <c r="A3088" s="8" t="s">
        <v>6882</v>
      </c>
      <c r="B3088" s="8" t="s">
        <v>6883</v>
      </c>
      <c r="C3088" s="8" t="s">
        <v>6905</v>
      </c>
      <c r="D3088" s="8" t="s">
        <v>6906</v>
      </c>
      <c r="E3088" s="8" t="s">
        <v>6985</v>
      </c>
      <c r="F3088" s="8" t="s">
        <v>6986</v>
      </c>
      <c r="G3088" s="8" t="s">
        <v>9317</v>
      </c>
      <c r="H3088" s="8" t="s">
        <v>9318</v>
      </c>
      <c r="I3088" s="8" t="s">
        <v>9319</v>
      </c>
      <c r="J3088" t="str">
        <f t="shared" si="48"/>
        <v>Sudeste</v>
      </c>
    </row>
    <row r="3089" spans="1:10" ht="14.65" customHeight="1" x14ac:dyDescent="0.25">
      <c r="A3089" s="8" t="s">
        <v>6882</v>
      </c>
      <c r="B3089" s="8" t="s">
        <v>6883</v>
      </c>
      <c r="C3089" s="8" t="s">
        <v>7016</v>
      </c>
      <c r="D3089" s="8" t="s">
        <v>7017</v>
      </c>
      <c r="E3089" s="8" t="s">
        <v>7106</v>
      </c>
      <c r="F3089" s="8" t="s">
        <v>7017</v>
      </c>
      <c r="G3089" s="8" t="s">
        <v>9320</v>
      </c>
      <c r="H3089" s="8" t="s">
        <v>9321</v>
      </c>
      <c r="I3089" s="8" t="s">
        <v>9322</v>
      </c>
      <c r="J3089" t="str">
        <f t="shared" si="48"/>
        <v>Sudeste</v>
      </c>
    </row>
    <row r="3090" spans="1:10" ht="14.65" customHeight="1" x14ac:dyDescent="0.25">
      <c r="A3090" s="8" t="s">
        <v>6882</v>
      </c>
      <c r="B3090" s="8" t="s">
        <v>6883</v>
      </c>
      <c r="C3090" s="8" t="s">
        <v>6895</v>
      </c>
      <c r="D3090" s="8" t="s">
        <v>6896</v>
      </c>
      <c r="E3090" s="8" t="s">
        <v>7032</v>
      </c>
      <c r="F3090" s="8" t="s">
        <v>3894</v>
      </c>
      <c r="G3090" s="8" t="s">
        <v>9323</v>
      </c>
      <c r="H3090" s="8" t="s">
        <v>9324</v>
      </c>
      <c r="I3090" s="8" t="s">
        <v>3894</v>
      </c>
      <c r="J3090" t="str">
        <f t="shared" si="48"/>
        <v>Sudeste</v>
      </c>
    </row>
    <row r="3091" spans="1:10" ht="14.65" customHeight="1" x14ac:dyDescent="0.25">
      <c r="A3091" s="8" t="s">
        <v>6882</v>
      </c>
      <c r="B3091" s="8" t="s">
        <v>6883</v>
      </c>
      <c r="C3091" s="8" t="s">
        <v>6895</v>
      </c>
      <c r="D3091" s="8" t="s">
        <v>6896</v>
      </c>
      <c r="E3091" s="8" t="s">
        <v>7012</v>
      </c>
      <c r="F3091" s="8" t="s">
        <v>7013</v>
      </c>
      <c r="G3091" s="8" t="s">
        <v>9325</v>
      </c>
      <c r="H3091" s="8" t="s">
        <v>9326</v>
      </c>
      <c r="I3091" s="8" t="s">
        <v>9327</v>
      </c>
      <c r="J3091" t="str">
        <f t="shared" si="48"/>
        <v>Sudeste</v>
      </c>
    </row>
    <row r="3092" spans="1:10" ht="14.65" customHeight="1" x14ac:dyDescent="0.25">
      <c r="A3092" s="8" t="s">
        <v>6882</v>
      </c>
      <c r="B3092" s="8" t="s">
        <v>6883</v>
      </c>
      <c r="C3092" s="8" t="s">
        <v>6910</v>
      </c>
      <c r="D3092" s="8" t="s">
        <v>6911</v>
      </c>
      <c r="E3092" s="8" t="s">
        <v>7024</v>
      </c>
      <c r="F3092" s="8" t="s">
        <v>7025</v>
      </c>
      <c r="G3092" s="8" t="s">
        <v>9328</v>
      </c>
      <c r="H3092" s="8" t="s">
        <v>9329</v>
      </c>
      <c r="I3092" s="8" t="s">
        <v>9330</v>
      </c>
      <c r="J3092" t="str">
        <f t="shared" si="48"/>
        <v>Sudeste</v>
      </c>
    </row>
    <row r="3093" spans="1:10" ht="14.65" customHeight="1" x14ac:dyDescent="0.25">
      <c r="A3093" s="8" t="s">
        <v>6882</v>
      </c>
      <c r="B3093" s="8" t="s">
        <v>6883</v>
      </c>
      <c r="C3093" s="8" t="s">
        <v>6940</v>
      </c>
      <c r="D3093" s="8" t="s">
        <v>6941</v>
      </c>
      <c r="E3093" s="8" t="s">
        <v>6946</v>
      </c>
      <c r="F3093" s="8" t="s">
        <v>6947</v>
      </c>
      <c r="G3093" s="8" t="s">
        <v>9331</v>
      </c>
      <c r="H3093" s="8" t="s">
        <v>9332</v>
      </c>
      <c r="I3093" s="8" t="s">
        <v>9333</v>
      </c>
      <c r="J3093" t="str">
        <f t="shared" si="48"/>
        <v>Sudeste</v>
      </c>
    </row>
    <row r="3094" spans="1:10" ht="14.65" customHeight="1" x14ac:dyDescent="0.25">
      <c r="A3094" s="8" t="s">
        <v>6882</v>
      </c>
      <c r="B3094" s="8" t="s">
        <v>6883</v>
      </c>
      <c r="C3094" s="8" t="s">
        <v>6934</v>
      </c>
      <c r="D3094" s="8" t="s">
        <v>6935</v>
      </c>
      <c r="E3094" s="8" t="s">
        <v>7269</v>
      </c>
      <c r="F3094" s="8" t="s">
        <v>7270</v>
      </c>
      <c r="G3094" s="8" t="s">
        <v>9334</v>
      </c>
      <c r="H3094" s="8" t="s">
        <v>9335</v>
      </c>
      <c r="I3094" s="8" t="s">
        <v>9336</v>
      </c>
      <c r="J3094" t="str">
        <f t="shared" si="48"/>
        <v>Sudeste</v>
      </c>
    </row>
    <row r="3095" spans="1:10" ht="14.65" customHeight="1" x14ac:dyDescent="0.25">
      <c r="A3095" s="8" t="s">
        <v>6882</v>
      </c>
      <c r="B3095" s="8" t="s">
        <v>6883</v>
      </c>
      <c r="C3095" s="8" t="s">
        <v>6934</v>
      </c>
      <c r="D3095" s="8" t="s">
        <v>6935</v>
      </c>
      <c r="E3095" s="8" t="s">
        <v>6968</v>
      </c>
      <c r="F3095" s="8" t="s">
        <v>6935</v>
      </c>
      <c r="G3095" s="8" t="s">
        <v>9337</v>
      </c>
      <c r="H3095" s="8" t="s">
        <v>9338</v>
      </c>
      <c r="I3095" s="8" t="s">
        <v>9339</v>
      </c>
      <c r="J3095" t="str">
        <f t="shared" si="48"/>
        <v>Sudeste</v>
      </c>
    </row>
    <row r="3096" spans="1:10" ht="14.65" customHeight="1" x14ac:dyDescent="0.25">
      <c r="A3096" s="8" t="s">
        <v>6882</v>
      </c>
      <c r="B3096" s="8" t="s">
        <v>6883</v>
      </c>
      <c r="C3096" s="8" t="s">
        <v>6895</v>
      </c>
      <c r="D3096" s="8" t="s">
        <v>6896</v>
      </c>
      <c r="E3096" s="8" t="s">
        <v>7178</v>
      </c>
      <c r="F3096" s="8" t="s">
        <v>7179</v>
      </c>
      <c r="G3096" s="8" t="s">
        <v>9340</v>
      </c>
      <c r="H3096" s="8" t="s">
        <v>9341</v>
      </c>
      <c r="I3096" s="8" t="s">
        <v>9342</v>
      </c>
      <c r="J3096" t="str">
        <f t="shared" si="48"/>
        <v>Sudeste</v>
      </c>
    </row>
    <row r="3097" spans="1:10" ht="14.65" customHeight="1" x14ac:dyDescent="0.25">
      <c r="A3097" s="8" t="s">
        <v>6882</v>
      </c>
      <c r="B3097" s="8" t="s">
        <v>6883</v>
      </c>
      <c r="C3097" s="8" t="s">
        <v>6895</v>
      </c>
      <c r="D3097" s="8" t="s">
        <v>6896</v>
      </c>
      <c r="E3097" s="8" t="s">
        <v>6953</v>
      </c>
      <c r="F3097" s="8" t="s">
        <v>6954</v>
      </c>
      <c r="G3097" s="8" t="s">
        <v>9343</v>
      </c>
      <c r="H3097" s="8" t="s">
        <v>9344</v>
      </c>
      <c r="I3097" s="8" t="s">
        <v>9345</v>
      </c>
      <c r="J3097" t="str">
        <f t="shared" si="48"/>
        <v>Sudeste</v>
      </c>
    </row>
    <row r="3098" spans="1:10" ht="14.65" customHeight="1" x14ac:dyDescent="0.25">
      <c r="A3098" s="8" t="s">
        <v>6882</v>
      </c>
      <c r="B3098" s="8" t="s">
        <v>6883</v>
      </c>
      <c r="C3098" s="8" t="s">
        <v>6940</v>
      </c>
      <c r="D3098" s="8" t="s">
        <v>6941</v>
      </c>
      <c r="E3098" s="8" t="s">
        <v>7189</v>
      </c>
      <c r="F3098" s="8" t="s">
        <v>7190</v>
      </c>
      <c r="G3098" s="8" t="s">
        <v>9346</v>
      </c>
      <c r="H3098" s="8" t="s">
        <v>9347</v>
      </c>
      <c r="I3098" s="8" t="s">
        <v>9348</v>
      </c>
      <c r="J3098" t="str">
        <f t="shared" si="48"/>
        <v>Sudeste</v>
      </c>
    </row>
    <row r="3099" spans="1:10" ht="14.65" customHeight="1" x14ac:dyDescent="0.25">
      <c r="A3099" s="8" t="s">
        <v>9349</v>
      </c>
      <c r="B3099" s="8" t="s">
        <v>3517</v>
      </c>
      <c r="C3099" s="8" t="s">
        <v>9350</v>
      </c>
      <c r="D3099" s="8" t="s">
        <v>9351</v>
      </c>
      <c r="E3099" s="8" t="s">
        <v>9352</v>
      </c>
      <c r="F3099" s="8" t="s">
        <v>9353</v>
      </c>
      <c r="G3099" s="8" t="s">
        <v>301</v>
      </c>
      <c r="H3099" s="8" t="s">
        <v>9354</v>
      </c>
      <c r="I3099" s="8" t="s">
        <v>9355</v>
      </c>
      <c r="J3099" t="str">
        <f t="shared" si="48"/>
        <v>Sudeste</v>
      </c>
    </row>
    <row r="3100" spans="1:10" ht="14.65" customHeight="1" x14ac:dyDescent="0.25">
      <c r="A3100" s="8" t="s">
        <v>9349</v>
      </c>
      <c r="B3100" s="8" t="s">
        <v>3517</v>
      </c>
      <c r="C3100" s="8" t="s">
        <v>9356</v>
      </c>
      <c r="D3100" s="8" t="s">
        <v>9357</v>
      </c>
      <c r="E3100" s="8" t="s">
        <v>9358</v>
      </c>
      <c r="F3100" s="8" t="s">
        <v>9359</v>
      </c>
      <c r="G3100" s="8" t="s">
        <v>9360</v>
      </c>
      <c r="H3100" s="8" t="s">
        <v>9361</v>
      </c>
      <c r="I3100" s="8" t="s">
        <v>9362</v>
      </c>
      <c r="J3100" t="str">
        <f t="shared" si="48"/>
        <v>Sudeste</v>
      </c>
    </row>
    <row r="3101" spans="1:10" ht="14.65" customHeight="1" x14ac:dyDescent="0.25">
      <c r="A3101" s="8" t="s">
        <v>9349</v>
      </c>
      <c r="B3101" s="8" t="s">
        <v>3517</v>
      </c>
      <c r="C3101" s="8" t="s">
        <v>9356</v>
      </c>
      <c r="D3101" s="8" t="s">
        <v>9357</v>
      </c>
      <c r="E3101" s="8" t="s">
        <v>9363</v>
      </c>
      <c r="F3101" s="8" t="s">
        <v>9357</v>
      </c>
      <c r="G3101" s="8" t="s">
        <v>9364</v>
      </c>
      <c r="H3101" s="8" t="s">
        <v>9365</v>
      </c>
      <c r="I3101" s="8" t="s">
        <v>9366</v>
      </c>
      <c r="J3101" t="str">
        <f t="shared" si="48"/>
        <v>Sudeste</v>
      </c>
    </row>
    <row r="3102" spans="1:10" ht="14.65" customHeight="1" x14ac:dyDescent="0.25">
      <c r="A3102" s="8" t="s">
        <v>9349</v>
      </c>
      <c r="B3102" s="8" t="s">
        <v>3517</v>
      </c>
      <c r="C3102" s="8" t="s">
        <v>9367</v>
      </c>
      <c r="D3102" s="8" t="s">
        <v>9368</v>
      </c>
      <c r="E3102" s="8" t="s">
        <v>9369</v>
      </c>
      <c r="F3102" s="8" t="s">
        <v>9370</v>
      </c>
      <c r="G3102" s="8" t="s">
        <v>311</v>
      </c>
      <c r="H3102" s="8" t="s">
        <v>9371</v>
      </c>
      <c r="I3102" s="8" t="s">
        <v>9370</v>
      </c>
      <c r="J3102" t="str">
        <f t="shared" si="48"/>
        <v>Sudeste</v>
      </c>
    </row>
    <row r="3103" spans="1:10" ht="14.65" customHeight="1" x14ac:dyDescent="0.25">
      <c r="A3103" s="8" t="s">
        <v>9349</v>
      </c>
      <c r="B3103" s="8" t="s">
        <v>3517</v>
      </c>
      <c r="C3103" s="8" t="s">
        <v>9350</v>
      </c>
      <c r="D3103" s="8" t="s">
        <v>9351</v>
      </c>
      <c r="E3103" s="8" t="s">
        <v>9372</v>
      </c>
      <c r="F3103" s="8" t="s">
        <v>9351</v>
      </c>
      <c r="G3103" s="8" t="s">
        <v>315</v>
      </c>
      <c r="H3103" s="8" t="s">
        <v>9373</v>
      </c>
      <c r="I3103" s="8" t="s">
        <v>9374</v>
      </c>
      <c r="J3103" t="str">
        <f t="shared" si="48"/>
        <v>Sudeste</v>
      </c>
    </row>
    <row r="3104" spans="1:10" ht="14.65" customHeight="1" x14ac:dyDescent="0.25">
      <c r="A3104" s="8" t="s">
        <v>9349</v>
      </c>
      <c r="B3104" s="8" t="s">
        <v>3517</v>
      </c>
      <c r="C3104" s="8" t="s">
        <v>9356</v>
      </c>
      <c r="D3104" s="8" t="s">
        <v>9357</v>
      </c>
      <c r="E3104" s="8" t="s">
        <v>9363</v>
      </c>
      <c r="F3104" s="8" t="s">
        <v>9357</v>
      </c>
      <c r="G3104" s="8" t="s">
        <v>9375</v>
      </c>
      <c r="H3104" s="8" t="s">
        <v>9376</v>
      </c>
      <c r="I3104" s="8" t="s">
        <v>9377</v>
      </c>
      <c r="J3104" t="str">
        <f t="shared" si="48"/>
        <v>Sudeste</v>
      </c>
    </row>
    <row r="3105" spans="1:10" ht="14.65" customHeight="1" x14ac:dyDescent="0.25">
      <c r="A3105" s="8" t="s">
        <v>9349</v>
      </c>
      <c r="B3105" s="8" t="s">
        <v>3517</v>
      </c>
      <c r="C3105" s="8" t="s">
        <v>9350</v>
      </c>
      <c r="D3105" s="8" t="s">
        <v>9351</v>
      </c>
      <c r="E3105" s="8" t="s">
        <v>9372</v>
      </c>
      <c r="F3105" s="8" t="s">
        <v>9351</v>
      </c>
      <c r="G3105" s="8" t="s">
        <v>320</v>
      </c>
      <c r="H3105" s="8" t="s">
        <v>9378</v>
      </c>
      <c r="I3105" s="8" t="s">
        <v>9379</v>
      </c>
      <c r="J3105" t="str">
        <f t="shared" si="48"/>
        <v>Sudeste</v>
      </c>
    </row>
    <row r="3106" spans="1:10" ht="14.65" customHeight="1" x14ac:dyDescent="0.25">
      <c r="A3106" s="8" t="s">
        <v>9349</v>
      </c>
      <c r="B3106" s="8" t="s">
        <v>3517</v>
      </c>
      <c r="C3106" s="8" t="s">
        <v>9367</v>
      </c>
      <c r="D3106" s="8" t="s">
        <v>9368</v>
      </c>
      <c r="E3106" s="8" t="s">
        <v>9369</v>
      </c>
      <c r="F3106" s="8" t="s">
        <v>9370</v>
      </c>
      <c r="G3106" s="8" t="s">
        <v>326</v>
      </c>
      <c r="H3106" s="8" t="s">
        <v>9380</v>
      </c>
      <c r="I3106" s="8" t="s">
        <v>9381</v>
      </c>
      <c r="J3106" t="str">
        <f t="shared" si="48"/>
        <v>Sudeste</v>
      </c>
    </row>
    <row r="3107" spans="1:10" ht="14.65" customHeight="1" x14ac:dyDescent="0.25">
      <c r="A3107" s="8" t="s">
        <v>9349</v>
      </c>
      <c r="B3107" s="8" t="s">
        <v>3517</v>
      </c>
      <c r="C3107" s="8" t="s">
        <v>9382</v>
      </c>
      <c r="D3107" s="8" t="s">
        <v>9383</v>
      </c>
      <c r="E3107" s="8" t="s">
        <v>9384</v>
      </c>
      <c r="F3107" s="8" t="s">
        <v>9385</v>
      </c>
      <c r="G3107" s="8" t="s">
        <v>329</v>
      </c>
      <c r="H3107" s="8" t="s">
        <v>9386</v>
      </c>
      <c r="I3107" s="8" t="s">
        <v>9387</v>
      </c>
      <c r="J3107" t="str">
        <f t="shared" si="48"/>
        <v>Sudeste</v>
      </c>
    </row>
    <row r="3108" spans="1:10" ht="14.65" customHeight="1" x14ac:dyDescent="0.25">
      <c r="A3108" s="8" t="s">
        <v>9349</v>
      </c>
      <c r="B3108" s="8" t="s">
        <v>3517</v>
      </c>
      <c r="C3108" s="8" t="s">
        <v>9367</v>
      </c>
      <c r="D3108" s="8" t="s">
        <v>9368</v>
      </c>
      <c r="E3108" s="8" t="s">
        <v>9388</v>
      </c>
      <c r="F3108" s="8" t="s">
        <v>9389</v>
      </c>
      <c r="G3108" s="8" t="s">
        <v>339</v>
      </c>
      <c r="H3108" s="8" t="s">
        <v>9390</v>
      </c>
      <c r="I3108" s="8" t="s">
        <v>9391</v>
      </c>
      <c r="J3108" t="str">
        <f t="shared" si="48"/>
        <v>Sudeste</v>
      </c>
    </row>
    <row r="3109" spans="1:10" ht="14.65" customHeight="1" x14ac:dyDescent="0.25">
      <c r="A3109" s="8" t="s">
        <v>9349</v>
      </c>
      <c r="B3109" s="8" t="s">
        <v>3517</v>
      </c>
      <c r="C3109" s="8" t="s">
        <v>9356</v>
      </c>
      <c r="D3109" s="8" t="s">
        <v>9357</v>
      </c>
      <c r="E3109" s="8" t="s">
        <v>9363</v>
      </c>
      <c r="F3109" s="8" t="s">
        <v>9357</v>
      </c>
      <c r="G3109" s="8" t="s">
        <v>342</v>
      </c>
      <c r="H3109" s="8" t="s">
        <v>9392</v>
      </c>
      <c r="I3109" s="8" t="s">
        <v>9393</v>
      </c>
      <c r="J3109" t="str">
        <f t="shared" si="48"/>
        <v>Sudeste</v>
      </c>
    </row>
    <row r="3110" spans="1:10" ht="14.65" customHeight="1" x14ac:dyDescent="0.25">
      <c r="A3110" s="8" t="s">
        <v>9349</v>
      </c>
      <c r="B3110" s="8" t="s">
        <v>3517</v>
      </c>
      <c r="C3110" s="8" t="s">
        <v>9356</v>
      </c>
      <c r="D3110" s="8" t="s">
        <v>9357</v>
      </c>
      <c r="E3110" s="8" t="s">
        <v>9358</v>
      </c>
      <c r="F3110" s="8" t="s">
        <v>9359</v>
      </c>
      <c r="G3110" s="8" t="s">
        <v>348</v>
      </c>
      <c r="H3110" s="8" t="s">
        <v>9394</v>
      </c>
      <c r="I3110" s="8" t="s">
        <v>9395</v>
      </c>
      <c r="J3110" t="str">
        <f t="shared" si="48"/>
        <v>Sudeste</v>
      </c>
    </row>
    <row r="3111" spans="1:10" ht="14.65" customHeight="1" x14ac:dyDescent="0.25">
      <c r="A3111" s="8" t="s">
        <v>9349</v>
      </c>
      <c r="B3111" s="8" t="s">
        <v>3517</v>
      </c>
      <c r="C3111" s="8" t="s">
        <v>9382</v>
      </c>
      <c r="D3111" s="8" t="s">
        <v>9383</v>
      </c>
      <c r="E3111" s="8" t="s">
        <v>9396</v>
      </c>
      <c r="F3111" s="8" t="s">
        <v>9383</v>
      </c>
      <c r="G3111" s="8" t="s">
        <v>351</v>
      </c>
      <c r="H3111" s="8" t="s">
        <v>9397</v>
      </c>
      <c r="I3111" s="8" t="s">
        <v>7138</v>
      </c>
      <c r="J3111" t="str">
        <f t="shared" si="48"/>
        <v>Sudeste</v>
      </c>
    </row>
    <row r="3112" spans="1:10" ht="14.65" customHeight="1" x14ac:dyDescent="0.25">
      <c r="A3112" s="8" t="s">
        <v>9349</v>
      </c>
      <c r="B3112" s="8" t="s">
        <v>3517</v>
      </c>
      <c r="C3112" s="8" t="s">
        <v>9367</v>
      </c>
      <c r="D3112" s="8" t="s">
        <v>9368</v>
      </c>
      <c r="E3112" s="8" t="s">
        <v>9369</v>
      </c>
      <c r="F3112" s="8" t="s">
        <v>9370</v>
      </c>
      <c r="G3112" s="8" t="s">
        <v>354</v>
      </c>
      <c r="H3112" s="8" t="s">
        <v>9398</v>
      </c>
      <c r="I3112" s="8" t="s">
        <v>9399</v>
      </c>
      <c r="J3112" t="str">
        <f t="shared" si="48"/>
        <v>Sudeste</v>
      </c>
    </row>
    <row r="3113" spans="1:10" ht="14.65" customHeight="1" x14ac:dyDescent="0.25">
      <c r="A3113" s="8" t="s">
        <v>9349</v>
      </c>
      <c r="B3113" s="8" t="s">
        <v>3517</v>
      </c>
      <c r="C3113" s="8" t="s">
        <v>9350</v>
      </c>
      <c r="D3113" s="8" t="s">
        <v>9351</v>
      </c>
      <c r="E3113" s="8" t="s">
        <v>9352</v>
      </c>
      <c r="F3113" s="8" t="s">
        <v>9353</v>
      </c>
      <c r="G3113" s="8" t="s">
        <v>357</v>
      </c>
      <c r="H3113" s="8" t="s">
        <v>9400</v>
      </c>
      <c r="I3113" s="8" t="s">
        <v>9401</v>
      </c>
      <c r="J3113" t="str">
        <f t="shared" si="48"/>
        <v>Sudeste</v>
      </c>
    </row>
    <row r="3114" spans="1:10" ht="14.65" customHeight="1" x14ac:dyDescent="0.25">
      <c r="A3114" s="8" t="s">
        <v>9349</v>
      </c>
      <c r="B3114" s="8" t="s">
        <v>3517</v>
      </c>
      <c r="C3114" s="8" t="s">
        <v>9367</v>
      </c>
      <c r="D3114" s="8" t="s">
        <v>9368</v>
      </c>
      <c r="E3114" s="8" t="s">
        <v>9388</v>
      </c>
      <c r="F3114" s="8" t="s">
        <v>9389</v>
      </c>
      <c r="G3114" s="8" t="s">
        <v>360</v>
      </c>
      <c r="H3114" s="8" t="s">
        <v>9402</v>
      </c>
      <c r="I3114" s="8" t="s">
        <v>9389</v>
      </c>
      <c r="J3114" t="str">
        <f t="shared" si="48"/>
        <v>Sudeste</v>
      </c>
    </row>
    <row r="3115" spans="1:10" ht="14.65" customHeight="1" x14ac:dyDescent="0.25">
      <c r="A3115" s="8" t="s">
        <v>9349</v>
      </c>
      <c r="B3115" s="8" t="s">
        <v>3517</v>
      </c>
      <c r="C3115" s="8" t="s">
        <v>9350</v>
      </c>
      <c r="D3115" s="8" t="s">
        <v>9351</v>
      </c>
      <c r="E3115" s="8" t="s">
        <v>9372</v>
      </c>
      <c r="F3115" s="8" t="s">
        <v>9351</v>
      </c>
      <c r="G3115" s="8" t="s">
        <v>362</v>
      </c>
      <c r="H3115" s="8" t="s">
        <v>9403</v>
      </c>
      <c r="I3115" s="8" t="s">
        <v>9404</v>
      </c>
      <c r="J3115" t="str">
        <f t="shared" si="48"/>
        <v>Sudeste</v>
      </c>
    </row>
    <row r="3116" spans="1:10" ht="14.65" customHeight="1" x14ac:dyDescent="0.25">
      <c r="A3116" s="8" t="s">
        <v>9349</v>
      </c>
      <c r="B3116" s="8" t="s">
        <v>3517</v>
      </c>
      <c r="C3116" s="8" t="s">
        <v>9367</v>
      </c>
      <c r="D3116" s="8" t="s">
        <v>9368</v>
      </c>
      <c r="E3116" s="8" t="s">
        <v>9388</v>
      </c>
      <c r="F3116" s="8" t="s">
        <v>9389</v>
      </c>
      <c r="G3116" s="8" t="s">
        <v>367</v>
      </c>
      <c r="H3116" s="8" t="s">
        <v>9405</v>
      </c>
      <c r="I3116" s="8" t="s">
        <v>9406</v>
      </c>
      <c r="J3116" t="str">
        <f t="shared" si="48"/>
        <v>Sudeste</v>
      </c>
    </row>
    <row r="3117" spans="1:10" ht="14.65" customHeight="1" x14ac:dyDescent="0.25">
      <c r="A3117" s="8" t="s">
        <v>9349</v>
      </c>
      <c r="B3117" s="8" t="s">
        <v>3517</v>
      </c>
      <c r="C3117" s="8" t="s">
        <v>9356</v>
      </c>
      <c r="D3117" s="8" t="s">
        <v>9357</v>
      </c>
      <c r="E3117" s="8" t="s">
        <v>9363</v>
      </c>
      <c r="F3117" s="8" t="s">
        <v>9357</v>
      </c>
      <c r="G3117" s="8" t="s">
        <v>369</v>
      </c>
      <c r="H3117" s="8" t="s">
        <v>9407</v>
      </c>
      <c r="I3117" s="8" t="s">
        <v>9357</v>
      </c>
      <c r="J3117" t="str">
        <f t="shared" si="48"/>
        <v>Sudeste</v>
      </c>
    </row>
    <row r="3118" spans="1:10" ht="14.65" customHeight="1" x14ac:dyDescent="0.25">
      <c r="A3118" s="8" t="s">
        <v>9349</v>
      </c>
      <c r="B3118" s="8" t="s">
        <v>3517</v>
      </c>
      <c r="C3118" s="8" t="s">
        <v>9382</v>
      </c>
      <c r="D3118" s="8" t="s">
        <v>9383</v>
      </c>
      <c r="E3118" s="8" t="s">
        <v>9396</v>
      </c>
      <c r="F3118" s="8" t="s">
        <v>9383</v>
      </c>
      <c r="G3118" s="8" t="s">
        <v>372</v>
      </c>
      <c r="H3118" s="8" t="s">
        <v>9408</v>
      </c>
      <c r="I3118" s="8" t="s">
        <v>9409</v>
      </c>
      <c r="J3118" t="str">
        <f t="shared" si="48"/>
        <v>Sudeste</v>
      </c>
    </row>
    <row r="3119" spans="1:10" ht="14.65" customHeight="1" x14ac:dyDescent="0.25">
      <c r="A3119" s="8" t="s">
        <v>9349</v>
      </c>
      <c r="B3119" s="8" t="s">
        <v>3517</v>
      </c>
      <c r="C3119" s="8" t="s">
        <v>9350</v>
      </c>
      <c r="D3119" s="8" t="s">
        <v>9351</v>
      </c>
      <c r="E3119" s="8" t="s">
        <v>9352</v>
      </c>
      <c r="F3119" s="8" t="s">
        <v>9353</v>
      </c>
      <c r="G3119" s="8" t="s">
        <v>378</v>
      </c>
      <c r="H3119" s="8" t="s">
        <v>9410</v>
      </c>
      <c r="I3119" s="8" t="s">
        <v>9411</v>
      </c>
      <c r="J3119" t="str">
        <f t="shared" si="48"/>
        <v>Sudeste</v>
      </c>
    </row>
    <row r="3120" spans="1:10" ht="14.65" customHeight="1" x14ac:dyDescent="0.25">
      <c r="A3120" s="8" t="s">
        <v>9349</v>
      </c>
      <c r="B3120" s="8" t="s">
        <v>3517</v>
      </c>
      <c r="C3120" s="8" t="s">
        <v>9367</v>
      </c>
      <c r="D3120" s="8" t="s">
        <v>9368</v>
      </c>
      <c r="E3120" s="8" t="s">
        <v>9369</v>
      </c>
      <c r="F3120" s="8" t="s">
        <v>9370</v>
      </c>
      <c r="G3120" s="8" t="s">
        <v>381</v>
      </c>
      <c r="H3120" s="8" t="s">
        <v>9412</v>
      </c>
      <c r="I3120" s="8" t="s">
        <v>9413</v>
      </c>
      <c r="J3120" t="str">
        <f t="shared" si="48"/>
        <v>Sudeste</v>
      </c>
    </row>
    <row r="3121" spans="1:10" ht="14.65" customHeight="1" x14ac:dyDescent="0.25">
      <c r="A3121" s="8" t="s">
        <v>9349</v>
      </c>
      <c r="B3121" s="8" t="s">
        <v>3517</v>
      </c>
      <c r="C3121" s="8" t="s">
        <v>9350</v>
      </c>
      <c r="D3121" s="8" t="s">
        <v>9351</v>
      </c>
      <c r="E3121" s="8" t="s">
        <v>9352</v>
      </c>
      <c r="F3121" s="8" t="s">
        <v>9353</v>
      </c>
      <c r="G3121" s="8" t="s">
        <v>389</v>
      </c>
      <c r="H3121" s="8" t="s">
        <v>9414</v>
      </c>
      <c r="I3121" s="8" t="s">
        <v>9415</v>
      </c>
      <c r="J3121" t="str">
        <f t="shared" si="48"/>
        <v>Sudeste</v>
      </c>
    </row>
    <row r="3122" spans="1:10" ht="14.65" customHeight="1" x14ac:dyDescent="0.25">
      <c r="A3122" s="8" t="s">
        <v>9349</v>
      </c>
      <c r="B3122" s="8" t="s">
        <v>3517</v>
      </c>
      <c r="C3122" s="8" t="s">
        <v>9367</v>
      </c>
      <c r="D3122" s="8" t="s">
        <v>9368</v>
      </c>
      <c r="E3122" s="8" t="s">
        <v>9369</v>
      </c>
      <c r="F3122" s="8" t="s">
        <v>9370</v>
      </c>
      <c r="G3122" s="8" t="s">
        <v>394</v>
      </c>
      <c r="H3122" s="8" t="s">
        <v>9416</v>
      </c>
      <c r="I3122" s="8" t="s">
        <v>9417</v>
      </c>
      <c r="J3122" t="str">
        <f t="shared" si="48"/>
        <v>Sudeste</v>
      </c>
    </row>
    <row r="3123" spans="1:10" ht="14.65" customHeight="1" x14ac:dyDescent="0.25">
      <c r="A3123" s="8" t="s">
        <v>9349</v>
      </c>
      <c r="B3123" s="8" t="s">
        <v>3517</v>
      </c>
      <c r="C3123" s="8" t="s">
        <v>9356</v>
      </c>
      <c r="D3123" s="8" t="s">
        <v>9357</v>
      </c>
      <c r="E3123" s="8" t="s">
        <v>9358</v>
      </c>
      <c r="F3123" s="8" t="s">
        <v>9359</v>
      </c>
      <c r="G3123" s="8" t="s">
        <v>397</v>
      </c>
      <c r="H3123" s="8" t="s">
        <v>9418</v>
      </c>
      <c r="I3123" s="8" t="s">
        <v>9419</v>
      </c>
      <c r="J3123" t="str">
        <f t="shared" si="48"/>
        <v>Sudeste</v>
      </c>
    </row>
    <row r="3124" spans="1:10" ht="14.65" customHeight="1" x14ac:dyDescent="0.25">
      <c r="A3124" s="8" t="s">
        <v>9349</v>
      </c>
      <c r="B3124" s="8" t="s">
        <v>3517</v>
      </c>
      <c r="C3124" s="8" t="s">
        <v>9350</v>
      </c>
      <c r="D3124" s="8" t="s">
        <v>9351</v>
      </c>
      <c r="E3124" s="8" t="s">
        <v>9372</v>
      </c>
      <c r="F3124" s="8" t="s">
        <v>9351</v>
      </c>
      <c r="G3124" s="8" t="s">
        <v>400</v>
      </c>
      <c r="H3124" s="8" t="s">
        <v>9420</v>
      </c>
      <c r="I3124" s="8" t="s">
        <v>9421</v>
      </c>
      <c r="J3124" t="str">
        <f t="shared" si="48"/>
        <v>Sudeste</v>
      </c>
    </row>
    <row r="3125" spans="1:10" ht="14.65" customHeight="1" x14ac:dyDescent="0.25">
      <c r="A3125" s="8" t="s">
        <v>9349</v>
      </c>
      <c r="B3125" s="8" t="s">
        <v>3517</v>
      </c>
      <c r="C3125" s="8" t="s">
        <v>9356</v>
      </c>
      <c r="D3125" s="8" t="s">
        <v>9357</v>
      </c>
      <c r="E3125" s="8" t="s">
        <v>9363</v>
      </c>
      <c r="F3125" s="8" t="s">
        <v>9357</v>
      </c>
      <c r="G3125" s="8" t="s">
        <v>9422</v>
      </c>
      <c r="H3125" s="8" t="s">
        <v>9423</v>
      </c>
      <c r="I3125" s="8" t="s">
        <v>9424</v>
      </c>
      <c r="J3125" t="str">
        <f t="shared" si="48"/>
        <v>Sudeste</v>
      </c>
    </row>
    <row r="3126" spans="1:10" ht="14.65" customHeight="1" x14ac:dyDescent="0.25">
      <c r="A3126" s="8" t="s">
        <v>9349</v>
      </c>
      <c r="B3126" s="8" t="s">
        <v>3517</v>
      </c>
      <c r="C3126" s="8" t="s">
        <v>9367</v>
      </c>
      <c r="D3126" s="8" t="s">
        <v>9368</v>
      </c>
      <c r="E3126" s="8" t="s">
        <v>9369</v>
      </c>
      <c r="F3126" s="8" t="s">
        <v>9370</v>
      </c>
      <c r="G3126" s="8" t="s">
        <v>403</v>
      </c>
      <c r="H3126" s="8" t="s">
        <v>9425</v>
      </c>
      <c r="I3126" s="8" t="s">
        <v>9426</v>
      </c>
      <c r="J3126" t="str">
        <f t="shared" si="48"/>
        <v>Sudeste</v>
      </c>
    </row>
    <row r="3127" spans="1:10" ht="14.65" customHeight="1" x14ac:dyDescent="0.25">
      <c r="A3127" s="8" t="s">
        <v>9349</v>
      </c>
      <c r="B3127" s="8" t="s">
        <v>3517</v>
      </c>
      <c r="C3127" s="8" t="s">
        <v>9350</v>
      </c>
      <c r="D3127" s="8" t="s">
        <v>9351</v>
      </c>
      <c r="E3127" s="8" t="s">
        <v>9372</v>
      </c>
      <c r="F3127" s="8" t="s">
        <v>9351</v>
      </c>
      <c r="G3127" s="8" t="s">
        <v>406</v>
      </c>
      <c r="H3127" s="8" t="s">
        <v>9427</v>
      </c>
      <c r="I3127" s="8" t="s">
        <v>9428</v>
      </c>
      <c r="J3127" t="str">
        <f t="shared" si="48"/>
        <v>Sudeste</v>
      </c>
    </row>
    <row r="3128" spans="1:10" ht="14.65" customHeight="1" x14ac:dyDescent="0.25">
      <c r="A3128" s="8" t="s">
        <v>9349</v>
      </c>
      <c r="B3128" s="8" t="s">
        <v>3517</v>
      </c>
      <c r="C3128" s="8" t="s">
        <v>9367</v>
      </c>
      <c r="D3128" s="8" t="s">
        <v>9368</v>
      </c>
      <c r="E3128" s="8" t="s">
        <v>9369</v>
      </c>
      <c r="F3128" s="8" t="s">
        <v>9370</v>
      </c>
      <c r="G3128" s="8" t="s">
        <v>9429</v>
      </c>
      <c r="H3128" s="8" t="s">
        <v>9430</v>
      </c>
      <c r="I3128" s="8" t="s">
        <v>9431</v>
      </c>
      <c r="J3128" t="str">
        <f t="shared" si="48"/>
        <v>Sudeste</v>
      </c>
    </row>
    <row r="3129" spans="1:10" ht="14.65" customHeight="1" x14ac:dyDescent="0.25">
      <c r="A3129" s="8" t="s">
        <v>9349</v>
      </c>
      <c r="B3129" s="8" t="s">
        <v>3517</v>
      </c>
      <c r="C3129" s="8" t="s">
        <v>9382</v>
      </c>
      <c r="D3129" s="8" t="s">
        <v>9383</v>
      </c>
      <c r="E3129" s="8" t="s">
        <v>9384</v>
      </c>
      <c r="F3129" s="8" t="s">
        <v>9385</v>
      </c>
      <c r="G3129" s="8" t="s">
        <v>408</v>
      </c>
      <c r="H3129" s="8" t="s">
        <v>9432</v>
      </c>
      <c r="I3129" s="8" t="s">
        <v>9433</v>
      </c>
      <c r="J3129" t="str">
        <f t="shared" si="48"/>
        <v>Sudeste</v>
      </c>
    </row>
    <row r="3130" spans="1:10" ht="14.65" customHeight="1" x14ac:dyDescent="0.25">
      <c r="A3130" s="8" t="s">
        <v>9349</v>
      </c>
      <c r="B3130" s="8" t="s">
        <v>3517</v>
      </c>
      <c r="C3130" s="8" t="s">
        <v>9367</v>
      </c>
      <c r="D3130" s="8" t="s">
        <v>9368</v>
      </c>
      <c r="E3130" s="8" t="s">
        <v>9369</v>
      </c>
      <c r="F3130" s="8" t="s">
        <v>9370</v>
      </c>
      <c r="G3130" s="8" t="s">
        <v>410</v>
      </c>
      <c r="H3130" s="8" t="s">
        <v>9434</v>
      </c>
      <c r="I3130" s="8" t="s">
        <v>9435</v>
      </c>
      <c r="J3130" t="str">
        <f t="shared" si="48"/>
        <v>Sudeste</v>
      </c>
    </row>
    <row r="3131" spans="1:10" ht="14.65" customHeight="1" x14ac:dyDescent="0.25">
      <c r="A3131" s="8" t="s">
        <v>9349</v>
      </c>
      <c r="B3131" s="8" t="s">
        <v>3517</v>
      </c>
      <c r="C3131" s="8" t="s">
        <v>9367</v>
      </c>
      <c r="D3131" s="8" t="s">
        <v>9368</v>
      </c>
      <c r="E3131" s="8" t="s">
        <v>9388</v>
      </c>
      <c r="F3131" s="8" t="s">
        <v>9389</v>
      </c>
      <c r="G3131" s="8" t="s">
        <v>413</v>
      </c>
      <c r="H3131" s="8" t="s">
        <v>9436</v>
      </c>
      <c r="I3131" s="8" t="s">
        <v>9437</v>
      </c>
      <c r="J3131" t="str">
        <f t="shared" si="48"/>
        <v>Sudeste</v>
      </c>
    </row>
    <row r="3132" spans="1:10" ht="14.65" customHeight="1" x14ac:dyDescent="0.25">
      <c r="A3132" s="8" t="s">
        <v>9349</v>
      </c>
      <c r="B3132" s="8" t="s">
        <v>3517</v>
      </c>
      <c r="C3132" s="8" t="s">
        <v>9367</v>
      </c>
      <c r="D3132" s="8" t="s">
        <v>9368</v>
      </c>
      <c r="E3132" s="8" t="s">
        <v>9369</v>
      </c>
      <c r="F3132" s="8" t="s">
        <v>9370</v>
      </c>
      <c r="G3132" s="8" t="s">
        <v>9438</v>
      </c>
      <c r="H3132" s="8" t="s">
        <v>9439</v>
      </c>
      <c r="I3132" s="8" t="s">
        <v>9440</v>
      </c>
      <c r="J3132" t="str">
        <f t="shared" si="48"/>
        <v>Sudeste</v>
      </c>
    </row>
    <row r="3133" spans="1:10" ht="14.65" customHeight="1" x14ac:dyDescent="0.25">
      <c r="A3133" s="8" t="s">
        <v>9349</v>
      </c>
      <c r="B3133" s="8" t="s">
        <v>3517</v>
      </c>
      <c r="C3133" s="8" t="s">
        <v>9356</v>
      </c>
      <c r="D3133" s="8" t="s">
        <v>9357</v>
      </c>
      <c r="E3133" s="8" t="s">
        <v>9363</v>
      </c>
      <c r="F3133" s="8" t="s">
        <v>9357</v>
      </c>
      <c r="G3133" s="8" t="s">
        <v>415</v>
      </c>
      <c r="H3133" s="8" t="s">
        <v>9441</v>
      </c>
      <c r="I3133" s="8" t="s">
        <v>9442</v>
      </c>
      <c r="J3133" t="str">
        <f t="shared" si="48"/>
        <v>Sudeste</v>
      </c>
    </row>
    <row r="3134" spans="1:10" ht="14.65" customHeight="1" x14ac:dyDescent="0.25">
      <c r="A3134" s="8" t="s">
        <v>9349</v>
      </c>
      <c r="B3134" s="8" t="s">
        <v>3517</v>
      </c>
      <c r="C3134" s="8" t="s">
        <v>9367</v>
      </c>
      <c r="D3134" s="8" t="s">
        <v>9368</v>
      </c>
      <c r="E3134" s="8" t="s">
        <v>9388</v>
      </c>
      <c r="F3134" s="8" t="s">
        <v>9389</v>
      </c>
      <c r="G3134" s="8" t="s">
        <v>417</v>
      </c>
      <c r="H3134" s="8" t="s">
        <v>9443</v>
      </c>
      <c r="I3134" s="8" t="s">
        <v>9444</v>
      </c>
      <c r="J3134" t="str">
        <f t="shared" si="48"/>
        <v>Sudeste</v>
      </c>
    </row>
    <row r="3135" spans="1:10" ht="14.65" customHeight="1" x14ac:dyDescent="0.25">
      <c r="A3135" s="8" t="s">
        <v>9349</v>
      </c>
      <c r="B3135" s="8" t="s">
        <v>3517</v>
      </c>
      <c r="C3135" s="8" t="s">
        <v>9350</v>
      </c>
      <c r="D3135" s="8" t="s">
        <v>9351</v>
      </c>
      <c r="E3135" s="8" t="s">
        <v>9352</v>
      </c>
      <c r="F3135" s="8" t="s">
        <v>9353</v>
      </c>
      <c r="G3135" s="8" t="s">
        <v>420</v>
      </c>
      <c r="H3135" s="8" t="s">
        <v>9445</v>
      </c>
      <c r="I3135" s="8" t="s">
        <v>9446</v>
      </c>
      <c r="J3135" t="str">
        <f t="shared" si="48"/>
        <v>Sudeste</v>
      </c>
    </row>
    <row r="3136" spans="1:10" ht="14.65" customHeight="1" x14ac:dyDescent="0.25">
      <c r="A3136" s="8" t="s">
        <v>9349</v>
      </c>
      <c r="B3136" s="8" t="s">
        <v>3517</v>
      </c>
      <c r="C3136" s="8" t="s">
        <v>9367</v>
      </c>
      <c r="D3136" s="8" t="s">
        <v>9368</v>
      </c>
      <c r="E3136" s="8" t="s">
        <v>9369</v>
      </c>
      <c r="F3136" s="8" t="s">
        <v>9370</v>
      </c>
      <c r="G3136" s="8" t="s">
        <v>423</v>
      </c>
      <c r="H3136" s="8" t="s">
        <v>9447</v>
      </c>
      <c r="I3136" s="8" t="s">
        <v>9448</v>
      </c>
      <c r="J3136" t="str">
        <f t="shared" si="48"/>
        <v>Sudeste</v>
      </c>
    </row>
    <row r="3137" spans="1:10" ht="14.65" customHeight="1" x14ac:dyDescent="0.25">
      <c r="A3137" s="8" t="s">
        <v>9349</v>
      </c>
      <c r="B3137" s="8" t="s">
        <v>3517</v>
      </c>
      <c r="C3137" s="8" t="s">
        <v>9382</v>
      </c>
      <c r="D3137" s="8" t="s">
        <v>9383</v>
      </c>
      <c r="E3137" s="8" t="s">
        <v>9396</v>
      </c>
      <c r="F3137" s="8" t="s">
        <v>9383</v>
      </c>
      <c r="G3137" s="8" t="s">
        <v>9449</v>
      </c>
      <c r="H3137" s="8" t="s">
        <v>9450</v>
      </c>
      <c r="I3137" s="8" t="s">
        <v>9451</v>
      </c>
      <c r="J3137" t="str">
        <f t="shared" si="48"/>
        <v>Sudeste</v>
      </c>
    </row>
    <row r="3138" spans="1:10" ht="14.65" customHeight="1" x14ac:dyDescent="0.25">
      <c r="A3138" s="8" t="s">
        <v>9349</v>
      </c>
      <c r="B3138" s="8" t="s">
        <v>3517</v>
      </c>
      <c r="C3138" s="8" t="s">
        <v>9367</v>
      </c>
      <c r="D3138" s="8" t="s">
        <v>9368</v>
      </c>
      <c r="E3138" s="8" t="s">
        <v>9388</v>
      </c>
      <c r="F3138" s="8" t="s">
        <v>9389</v>
      </c>
      <c r="G3138" s="8" t="s">
        <v>426</v>
      </c>
      <c r="H3138" s="8" t="s">
        <v>9452</v>
      </c>
      <c r="I3138" s="8" t="s">
        <v>9453</v>
      </c>
      <c r="J3138" t="str">
        <f t="shared" si="48"/>
        <v>Sudeste</v>
      </c>
    </row>
    <row r="3139" spans="1:10" ht="14.65" customHeight="1" x14ac:dyDescent="0.25">
      <c r="A3139" s="8" t="s">
        <v>9349</v>
      </c>
      <c r="B3139" s="8" t="s">
        <v>3517</v>
      </c>
      <c r="C3139" s="8" t="s">
        <v>9382</v>
      </c>
      <c r="D3139" s="8" t="s">
        <v>9383</v>
      </c>
      <c r="E3139" s="8" t="s">
        <v>9384</v>
      </c>
      <c r="F3139" s="8" t="s">
        <v>9385</v>
      </c>
      <c r="G3139" s="8" t="s">
        <v>9454</v>
      </c>
      <c r="H3139" s="8" t="s">
        <v>9455</v>
      </c>
      <c r="I3139" s="8" t="s">
        <v>9456</v>
      </c>
      <c r="J3139" t="str">
        <f t="shared" ref="J3139:J3202" si="49">IF(AND(VALUE(LEFT(H3139,2))&gt;=11,VALUE(LEFT(H3139,2))&lt;=17),"Norte",IF(AND(VALUE(LEFT(H3139,2))&gt;=21,VALUE(LEFT(H3139,2))&lt;=29),"Nordeste",IF(AND(VALUE(LEFT(H3139,2))&gt;=31,VALUE(LEFT(H3139,2))&lt;=35),"Sudeste",IF(AND(VALUE(LEFT(H3139,2))&gt;=41,VALUE(LEFT(H3139,2))&lt;=43),"Sul",IF(AND(VALUE(LEFT(H3139,2))&gt;=50,VALUE(LEFT(H3139,2))&lt;=53),"Centro-Oeste","Verificar")))))</f>
        <v>Sudeste</v>
      </c>
    </row>
    <row r="3140" spans="1:10" ht="14.65" customHeight="1" x14ac:dyDescent="0.25">
      <c r="A3140" s="8" t="s">
        <v>9349</v>
      </c>
      <c r="B3140" s="8" t="s">
        <v>3517</v>
      </c>
      <c r="C3140" s="8" t="s">
        <v>9350</v>
      </c>
      <c r="D3140" s="8" t="s">
        <v>9351</v>
      </c>
      <c r="E3140" s="8" t="s">
        <v>9352</v>
      </c>
      <c r="F3140" s="8" t="s">
        <v>9353</v>
      </c>
      <c r="G3140" s="8" t="s">
        <v>9457</v>
      </c>
      <c r="H3140" s="8" t="s">
        <v>9458</v>
      </c>
      <c r="I3140" s="8" t="s">
        <v>9459</v>
      </c>
      <c r="J3140" t="str">
        <f t="shared" si="49"/>
        <v>Sudeste</v>
      </c>
    </row>
    <row r="3141" spans="1:10" ht="14.65" customHeight="1" x14ac:dyDescent="0.25">
      <c r="A3141" s="8" t="s">
        <v>9349</v>
      </c>
      <c r="B3141" s="8" t="s">
        <v>3517</v>
      </c>
      <c r="C3141" s="8" t="s">
        <v>9382</v>
      </c>
      <c r="D3141" s="8" t="s">
        <v>9383</v>
      </c>
      <c r="E3141" s="8" t="s">
        <v>9384</v>
      </c>
      <c r="F3141" s="8" t="s">
        <v>9385</v>
      </c>
      <c r="G3141" s="8" t="s">
        <v>429</v>
      </c>
      <c r="H3141" s="8" t="s">
        <v>9460</v>
      </c>
      <c r="I3141" s="8" t="s">
        <v>9385</v>
      </c>
      <c r="J3141" t="str">
        <f t="shared" si="49"/>
        <v>Sudeste</v>
      </c>
    </row>
    <row r="3142" spans="1:10" ht="14.65" customHeight="1" x14ac:dyDescent="0.25">
      <c r="A3142" s="8" t="s">
        <v>9349</v>
      </c>
      <c r="B3142" s="8" t="s">
        <v>3517</v>
      </c>
      <c r="C3142" s="8" t="s">
        <v>9356</v>
      </c>
      <c r="D3142" s="8" t="s">
        <v>9357</v>
      </c>
      <c r="E3142" s="8" t="s">
        <v>9363</v>
      </c>
      <c r="F3142" s="8" t="s">
        <v>9357</v>
      </c>
      <c r="G3142" s="8" t="s">
        <v>432</v>
      </c>
      <c r="H3142" s="8" t="s">
        <v>9461</v>
      </c>
      <c r="I3142" s="8" t="s">
        <v>9462</v>
      </c>
      <c r="J3142" t="str">
        <f t="shared" si="49"/>
        <v>Sudeste</v>
      </c>
    </row>
    <row r="3143" spans="1:10" ht="14.65" customHeight="1" x14ac:dyDescent="0.25">
      <c r="A3143" s="8" t="s">
        <v>9349</v>
      </c>
      <c r="B3143" s="8" t="s">
        <v>3517</v>
      </c>
      <c r="C3143" s="8" t="s">
        <v>9367</v>
      </c>
      <c r="D3143" s="8" t="s">
        <v>9368</v>
      </c>
      <c r="E3143" s="8" t="s">
        <v>9388</v>
      </c>
      <c r="F3143" s="8" t="s">
        <v>9389</v>
      </c>
      <c r="G3143" s="8" t="s">
        <v>9463</v>
      </c>
      <c r="H3143" s="8" t="s">
        <v>9464</v>
      </c>
      <c r="I3143" s="8" t="s">
        <v>9465</v>
      </c>
      <c r="J3143" t="str">
        <f t="shared" si="49"/>
        <v>Sudeste</v>
      </c>
    </row>
    <row r="3144" spans="1:10" ht="14.65" customHeight="1" x14ac:dyDescent="0.25">
      <c r="A3144" s="8" t="s">
        <v>9349</v>
      </c>
      <c r="B3144" s="8" t="s">
        <v>3517</v>
      </c>
      <c r="C3144" s="8" t="s">
        <v>9350</v>
      </c>
      <c r="D3144" s="8" t="s">
        <v>9351</v>
      </c>
      <c r="E3144" s="8" t="s">
        <v>9352</v>
      </c>
      <c r="F3144" s="8" t="s">
        <v>9353</v>
      </c>
      <c r="G3144" s="8" t="s">
        <v>9466</v>
      </c>
      <c r="H3144" s="8" t="s">
        <v>9467</v>
      </c>
      <c r="I3144" s="8" t="s">
        <v>9468</v>
      </c>
      <c r="J3144" t="str">
        <f t="shared" si="49"/>
        <v>Sudeste</v>
      </c>
    </row>
    <row r="3145" spans="1:10" ht="14.65" customHeight="1" x14ac:dyDescent="0.25">
      <c r="A3145" s="8" t="s">
        <v>9349</v>
      </c>
      <c r="B3145" s="8" t="s">
        <v>3517</v>
      </c>
      <c r="C3145" s="8" t="s">
        <v>9356</v>
      </c>
      <c r="D3145" s="8" t="s">
        <v>9357</v>
      </c>
      <c r="E3145" s="8" t="s">
        <v>9363</v>
      </c>
      <c r="F3145" s="8" t="s">
        <v>9357</v>
      </c>
      <c r="G3145" s="8" t="s">
        <v>9469</v>
      </c>
      <c r="H3145" s="8" t="s">
        <v>9470</v>
      </c>
      <c r="I3145" s="8" t="s">
        <v>9471</v>
      </c>
      <c r="J3145" t="str">
        <f t="shared" si="49"/>
        <v>Sudeste</v>
      </c>
    </row>
    <row r="3146" spans="1:10" ht="14.65" customHeight="1" x14ac:dyDescent="0.25">
      <c r="A3146" s="8" t="s">
        <v>9349</v>
      </c>
      <c r="B3146" s="8" t="s">
        <v>3517</v>
      </c>
      <c r="C3146" s="8" t="s">
        <v>9367</v>
      </c>
      <c r="D3146" s="8" t="s">
        <v>9368</v>
      </c>
      <c r="E3146" s="8" t="s">
        <v>9388</v>
      </c>
      <c r="F3146" s="8" t="s">
        <v>9389</v>
      </c>
      <c r="G3146" s="8" t="s">
        <v>435</v>
      </c>
      <c r="H3146" s="8" t="s">
        <v>9472</v>
      </c>
      <c r="I3146" s="8" t="s">
        <v>9473</v>
      </c>
      <c r="J3146" t="str">
        <f t="shared" si="49"/>
        <v>Sudeste</v>
      </c>
    </row>
    <row r="3147" spans="1:10" ht="14.65" customHeight="1" x14ac:dyDescent="0.25">
      <c r="A3147" s="8" t="s">
        <v>9349</v>
      </c>
      <c r="B3147" s="8" t="s">
        <v>3517</v>
      </c>
      <c r="C3147" s="8" t="s">
        <v>9382</v>
      </c>
      <c r="D3147" s="8" t="s">
        <v>9383</v>
      </c>
      <c r="E3147" s="8" t="s">
        <v>9396</v>
      </c>
      <c r="F3147" s="8" t="s">
        <v>9383</v>
      </c>
      <c r="G3147" s="8" t="s">
        <v>437</v>
      </c>
      <c r="H3147" s="8" t="s">
        <v>9474</v>
      </c>
      <c r="I3147" s="8" t="s">
        <v>9475</v>
      </c>
      <c r="J3147" t="str">
        <f t="shared" si="49"/>
        <v>Sudeste</v>
      </c>
    </row>
    <row r="3148" spans="1:10" ht="14.65" customHeight="1" x14ac:dyDescent="0.25">
      <c r="A3148" s="8" t="s">
        <v>9349</v>
      </c>
      <c r="B3148" s="8" t="s">
        <v>3517</v>
      </c>
      <c r="C3148" s="8" t="s">
        <v>9382</v>
      </c>
      <c r="D3148" s="8" t="s">
        <v>9383</v>
      </c>
      <c r="E3148" s="8" t="s">
        <v>9396</v>
      </c>
      <c r="F3148" s="8" t="s">
        <v>9383</v>
      </c>
      <c r="G3148" s="8" t="s">
        <v>446</v>
      </c>
      <c r="H3148" s="8" t="s">
        <v>9476</v>
      </c>
      <c r="I3148" s="8" t="s">
        <v>9477</v>
      </c>
      <c r="J3148" t="str">
        <f t="shared" si="49"/>
        <v>Sudeste</v>
      </c>
    </row>
    <row r="3149" spans="1:10" ht="14.65" customHeight="1" x14ac:dyDescent="0.25">
      <c r="A3149" s="8" t="s">
        <v>9349</v>
      </c>
      <c r="B3149" s="8" t="s">
        <v>3517</v>
      </c>
      <c r="C3149" s="8" t="s">
        <v>9367</v>
      </c>
      <c r="D3149" s="8" t="s">
        <v>9368</v>
      </c>
      <c r="E3149" s="8" t="s">
        <v>9369</v>
      </c>
      <c r="F3149" s="8" t="s">
        <v>9370</v>
      </c>
      <c r="G3149" s="8" t="s">
        <v>449</v>
      </c>
      <c r="H3149" s="8" t="s">
        <v>9478</v>
      </c>
      <c r="I3149" s="8" t="s">
        <v>9479</v>
      </c>
      <c r="J3149" t="str">
        <f t="shared" si="49"/>
        <v>Sudeste</v>
      </c>
    </row>
    <row r="3150" spans="1:10" ht="14.65" customHeight="1" x14ac:dyDescent="0.25">
      <c r="A3150" s="8" t="s">
        <v>9349</v>
      </c>
      <c r="B3150" s="8" t="s">
        <v>3517</v>
      </c>
      <c r="C3150" s="8" t="s">
        <v>9367</v>
      </c>
      <c r="D3150" s="8" t="s">
        <v>9368</v>
      </c>
      <c r="E3150" s="8" t="s">
        <v>9388</v>
      </c>
      <c r="F3150" s="8" t="s">
        <v>9389</v>
      </c>
      <c r="G3150" s="8" t="s">
        <v>452</v>
      </c>
      <c r="H3150" s="8" t="s">
        <v>9480</v>
      </c>
      <c r="I3150" s="8" t="s">
        <v>9481</v>
      </c>
      <c r="J3150" t="str">
        <f t="shared" si="49"/>
        <v>Sudeste</v>
      </c>
    </row>
    <row r="3151" spans="1:10" ht="14.65" customHeight="1" x14ac:dyDescent="0.25">
      <c r="A3151" s="8" t="s">
        <v>9349</v>
      </c>
      <c r="B3151" s="8" t="s">
        <v>3517</v>
      </c>
      <c r="C3151" s="8" t="s">
        <v>9356</v>
      </c>
      <c r="D3151" s="8" t="s">
        <v>9357</v>
      </c>
      <c r="E3151" s="8" t="s">
        <v>9358</v>
      </c>
      <c r="F3151" s="8" t="s">
        <v>9359</v>
      </c>
      <c r="G3151" s="8" t="s">
        <v>454</v>
      </c>
      <c r="H3151" s="8" t="s">
        <v>9482</v>
      </c>
      <c r="I3151" s="8" t="s">
        <v>9359</v>
      </c>
      <c r="J3151" t="str">
        <f t="shared" si="49"/>
        <v>Sudeste</v>
      </c>
    </row>
    <row r="3152" spans="1:10" ht="14.65" customHeight="1" x14ac:dyDescent="0.25">
      <c r="A3152" s="8" t="s">
        <v>9349</v>
      </c>
      <c r="B3152" s="8" t="s">
        <v>3517</v>
      </c>
      <c r="C3152" s="8" t="s">
        <v>9356</v>
      </c>
      <c r="D3152" s="8" t="s">
        <v>9357</v>
      </c>
      <c r="E3152" s="8" t="s">
        <v>9363</v>
      </c>
      <c r="F3152" s="8" t="s">
        <v>9357</v>
      </c>
      <c r="G3152" s="8" t="s">
        <v>460</v>
      </c>
      <c r="H3152" s="8" t="s">
        <v>9483</v>
      </c>
      <c r="I3152" s="8" t="s">
        <v>9484</v>
      </c>
      <c r="J3152" t="str">
        <f t="shared" si="49"/>
        <v>Sudeste</v>
      </c>
    </row>
    <row r="3153" spans="1:10" ht="14.65" customHeight="1" x14ac:dyDescent="0.25">
      <c r="A3153" s="8" t="s">
        <v>9349</v>
      </c>
      <c r="B3153" s="8" t="s">
        <v>3517</v>
      </c>
      <c r="C3153" s="8" t="s">
        <v>9382</v>
      </c>
      <c r="D3153" s="8" t="s">
        <v>9383</v>
      </c>
      <c r="E3153" s="8" t="s">
        <v>9396</v>
      </c>
      <c r="F3153" s="8" t="s">
        <v>9383</v>
      </c>
      <c r="G3153" s="8" t="s">
        <v>9485</v>
      </c>
      <c r="H3153" s="8" t="s">
        <v>9486</v>
      </c>
      <c r="I3153" s="8" t="s">
        <v>9487</v>
      </c>
      <c r="J3153" t="str">
        <f t="shared" si="49"/>
        <v>Sudeste</v>
      </c>
    </row>
    <row r="3154" spans="1:10" ht="14.65" customHeight="1" x14ac:dyDescent="0.25">
      <c r="A3154" s="8" t="s">
        <v>9349</v>
      </c>
      <c r="B3154" s="8" t="s">
        <v>3517</v>
      </c>
      <c r="C3154" s="8" t="s">
        <v>9382</v>
      </c>
      <c r="D3154" s="8" t="s">
        <v>9383</v>
      </c>
      <c r="E3154" s="8" t="s">
        <v>9396</v>
      </c>
      <c r="F3154" s="8" t="s">
        <v>9383</v>
      </c>
      <c r="G3154" s="8" t="s">
        <v>465</v>
      </c>
      <c r="H3154" s="8" t="s">
        <v>9488</v>
      </c>
      <c r="I3154" s="8" t="s">
        <v>9489</v>
      </c>
      <c r="J3154" t="str">
        <f t="shared" si="49"/>
        <v>Sudeste</v>
      </c>
    </row>
    <row r="3155" spans="1:10" ht="14.65" customHeight="1" x14ac:dyDescent="0.25">
      <c r="A3155" s="8" t="s">
        <v>9349</v>
      </c>
      <c r="B3155" s="8" t="s">
        <v>3517</v>
      </c>
      <c r="C3155" s="8" t="s">
        <v>9350</v>
      </c>
      <c r="D3155" s="8" t="s">
        <v>9351</v>
      </c>
      <c r="E3155" s="8" t="s">
        <v>9372</v>
      </c>
      <c r="F3155" s="8" t="s">
        <v>9351</v>
      </c>
      <c r="G3155" s="8" t="s">
        <v>468</v>
      </c>
      <c r="H3155" s="8" t="s">
        <v>9490</v>
      </c>
      <c r="I3155" s="8" t="s">
        <v>9491</v>
      </c>
      <c r="J3155" t="str">
        <f t="shared" si="49"/>
        <v>Sudeste</v>
      </c>
    </row>
    <row r="3156" spans="1:10" ht="14.65" customHeight="1" x14ac:dyDescent="0.25">
      <c r="A3156" s="8" t="s">
        <v>9349</v>
      </c>
      <c r="B3156" s="8" t="s">
        <v>3517</v>
      </c>
      <c r="C3156" s="8" t="s">
        <v>9382</v>
      </c>
      <c r="D3156" s="8" t="s">
        <v>9383</v>
      </c>
      <c r="E3156" s="8" t="s">
        <v>9396</v>
      </c>
      <c r="F3156" s="8" t="s">
        <v>9383</v>
      </c>
      <c r="G3156" s="8" t="s">
        <v>9492</v>
      </c>
      <c r="H3156" s="8" t="s">
        <v>9493</v>
      </c>
      <c r="I3156" s="8" t="s">
        <v>9494</v>
      </c>
      <c r="J3156" t="str">
        <f t="shared" si="49"/>
        <v>Sudeste</v>
      </c>
    </row>
    <row r="3157" spans="1:10" ht="14.65" customHeight="1" x14ac:dyDescent="0.25">
      <c r="A3157" s="8" t="s">
        <v>9349</v>
      </c>
      <c r="B3157" s="8" t="s">
        <v>3517</v>
      </c>
      <c r="C3157" s="8" t="s">
        <v>9367</v>
      </c>
      <c r="D3157" s="8" t="s">
        <v>9368</v>
      </c>
      <c r="E3157" s="8" t="s">
        <v>9388</v>
      </c>
      <c r="F3157" s="8" t="s">
        <v>9389</v>
      </c>
      <c r="G3157" s="8" t="s">
        <v>476</v>
      </c>
      <c r="H3157" s="8" t="s">
        <v>9495</v>
      </c>
      <c r="I3157" s="8" t="s">
        <v>1389</v>
      </c>
      <c r="J3157" t="str">
        <f t="shared" si="49"/>
        <v>Sudeste</v>
      </c>
    </row>
    <row r="3158" spans="1:10" ht="14.65" customHeight="1" x14ac:dyDescent="0.25">
      <c r="A3158" s="8" t="s">
        <v>9349</v>
      </c>
      <c r="B3158" s="8" t="s">
        <v>3517</v>
      </c>
      <c r="C3158" s="8" t="s">
        <v>9382</v>
      </c>
      <c r="D3158" s="8" t="s">
        <v>9383</v>
      </c>
      <c r="E3158" s="8" t="s">
        <v>9384</v>
      </c>
      <c r="F3158" s="8" t="s">
        <v>9385</v>
      </c>
      <c r="G3158" s="8" t="s">
        <v>9496</v>
      </c>
      <c r="H3158" s="8" t="s">
        <v>9497</v>
      </c>
      <c r="I3158" s="8" t="s">
        <v>9498</v>
      </c>
      <c r="J3158" t="str">
        <f t="shared" si="49"/>
        <v>Sudeste</v>
      </c>
    </row>
    <row r="3159" spans="1:10" ht="14.65" customHeight="1" x14ac:dyDescent="0.25">
      <c r="A3159" s="8" t="s">
        <v>9349</v>
      </c>
      <c r="B3159" s="8" t="s">
        <v>3517</v>
      </c>
      <c r="C3159" s="8" t="s">
        <v>9367</v>
      </c>
      <c r="D3159" s="8" t="s">
        <v>9368</v>
      </c>
      <c r="E3159" s="8" t="s">
        <v>9388</v>
      </c>
      <c r="F3159" s="8" t="s">
        <v>9389</v>
      </c>
      <c r="G3159" s="8" t="s">
        <v>479</v>
      </c>
      <c r="H3159" s="8" t="s">
        <v>9499</v>
      </c>
      <c r="I3159" s="8" t="s">
        <v>9500</v>
      </c>
      <c r="J3159" t="str">
        <f t="shared" si="49"/>
        <v>Sudeste</v>
      </c>
    </row>
    <row r="3160" spans="1:10" ht="14.65" customHeight="1" x14ac:dyDescent="0.25">
      <c r="A3160" s="8" t="s">
        <v>9349</v>
      </c>
      <c r="B3160" s="8" t="s">
        <v>3517</v>
      </c>
      <c r="C3160" s="8" t="s">
        <v>9350</v>
      </c>
      <c r="D3160" s="8" t="s">
        <v>9351</v>
      </c>
      <c r="E3160" s="8" t="s">
        <v>9352</v>
      </c>
      <c r="F3160" s="8" t="s">
        <v>9353</v>
      </c>
      <c r="G3160" s="8" t="s">
        <v>5230</v>
      </c>
      <c r="H3160" s="8" t="s">
        <v>9501</v>
      </c>
      <c r="I3160" s="8" t="s">
        <v>9502</v>
      </c>
      <c r="J3160" t="str">
        <f t="shared" si="49"/>
        <v>Sudeste</v>
      </c>
    </row>
    <row r="3161" spans="1:10" ht="14.65" customHeight="1" x14ac:dyDescent="0.25">
      <c r="A3161" s="8" t="s">
        <v>9349</v>
      </c>
      <c r="B3161" s="8" t="s">
        <v>3517</v>
      </c>
      <c r="C3161" s="8" t="s">
        <v>9350</v>
      </c>
      <c r="D3161" s="8" t="s">
        <v>9351</v>
      </c>
      <c r="E3161" s="8" t="s">
        <v>9352</v>
      </c>
      <c r="F3161" s="8" t="s">
        <v>9353</v>
      </c>
      <c r="G3161" s="8" t="s">
        <v>9503</v>
      </c>
      <c r="H3161" s="8" t="s">
        <v>9504</v>
      </c>
      <c r="I3161" s="8" t="s">
        <v>9505</v>
      </c>
      <c r="J3161" t="str">
        <f t="shared" si="49"/>
        <v>Sudeste</v>
      </c>
    </row>
    <row r="3162" spans="1:10" ht="14.65" customHeight="1" x14ac:dyDescent="0.25">
      <c r="A3162" s="8" t="s">
        <v>9349</v>
      </c>
      <c r="B3162" s="8" t="s">
        <v>3517</v>
      </c>
      <c r="C3162" s="8" t="s">
        <v>9350</v>
      </c>
      <c r="D3162" s="8" t="s">
        <v>9351</v>
      </c>
      <c r="E3162" s="8" t="s">
        <v>9352</v>
      </c>
      <c r="F3162" s="8" t="s">
        <v>9353</v>
      </c>
      <c r="G3162" s="8" t="s">
        <v>5233</v>
      </c>
      <c r="H3162" s="8" t="s">
        <v>9506</v>
      </c>
      <c r="I3162" s="8" t="s">
        <v>9507</v>
      </c>
      <c r="J3162" t="str">
        <f t="shared" si="49"/>
        <v>Sudeste</v>
      </c>
    </row>
    <row r="3163" spans="1:10" ht="14.65" customHeight="1" x14ac:dyDescent="0.25">
      <c r="A3163" s="8" t="s">
        <v>9349</v>
      </c>
      <c r="B3163" s="8" t="s">
        <v>3517</v>
      </c>
      <c r="C3163" s="8" t="s">
        <v>9356</v>
      </c>
      <c r="D3163" s="8" t="s">
        <v>9357</v>
      </c>
      <c r="E3163" s="8" t="s">
        <v>9363</v>
      </c>
      <c r="F3163" s="8" t="s">
        <v>9357</v>
      </c>
      <c r="G3163" s="8" t="s">
        <v>9508</v>
      </c>
      <c r="H3163" s="8" t="s">
        <v>9509</v>
      </c>
      <c r="I3163" s="8" t="s">
        <v>9510</v>
      </c>
      <c r="J3163" t="str">
        <f t="shared" si="49"/>
        <v>Sudeste</v>
      </c>
    </row>
    <row r="3164" spans="1:10" ht="14.65" customHeight="1" x14ac:dyDescent="0.25">
      <c r="A3164" s="8" t="s">
        <v>9349</v>
      </c>
      <c r="B3164" s="8" t="s">
        <v>3517</v>
      </c>
      <c r="C3164" s="8" t="s">
        <v>9356</v>
      </c>
      <c r="D3164" s="8" t="s">
        <v>9357</v>
      </c>
      <c r="E3164" s="8" t="s">
        <v>9363</v>
      </c>
      <c r="F3164" s="8" t="s">
        <v>9357</v>
      </c>
      <c r="G3164" s="8" t="s">
        <v>5236</v>
      </c>
      <c r="H3164" s="8" t="s">
        <v>9511</v>
      </c>
      <c r="I3164" s="8" t="s">
        <v>9512</v>
      </c>
      <c r="J3164" t="str">
        <f t="shared" si="49"/>
        <v>Sudeste</v>
      </c>
    </row>
    <row r="3165" spans="1:10" ht="14.65" customHeight="1" x14ac:dyDescent="0.25">
      <c r="A3165" s="8" t="s">
        <v>9349</v>
      </c>
      <c r="B3165" s="8" t="s">
        <v>3517</v>
      </c>
      <c r="C3165" s="8" t="s">
        <v>9367</v>
      </c>
      <c r="D3165" s="8" t="s">
        <v>9368</v>
      </c>
      <c r="E3165" s="8" t="s">
        <v>9369</v>
      </c>
      <c r="F3165" s="8" t="s">
        <v>9370</v>
      </c>
      <c r="G3165" s="8" t="s">
        <v>5239</v>
      </c>
      <c r="H3165" s="8" t="s">
        <v>9513</v>
      </c>
      <c r="I3165" s="8" t="s">
        <v>9514</v>
      </c>
      <c r="J3165" t="str">
        <f t="shared" si="49"/>
        <v>Sudeste</v>
      </c>
    </row>
    <row r="3166" spans="1:10" ht="14.65" customHeight="1" x14ac:dyDescent="0.25">
      <c r="A3166" s="8" t="s">
        <v>9349</v>
      </c>
      <c r="B3166" s="8" t="s">
        <v>3517</v>
      </c>
      <c r="C3166" s="8" t="s">
        <v>9382</v>
      </c>
      <c r="D3166" s="8" t="s">
        <v>9383</v>
      </c>
      <c r="E3166" s="8" t="s">
        <v>9396</v>
      </c>
      <c r="F3166" s="8" t="s">
        <v>9383</v>
      </c>
      <c r="G3166" s="8" t="s">
        <v>5227</v>
      </c>
      <c r="H3166" s="8" t="s">
        <v>9515</v>
      </c>
      <c r="I3166" s="8" t="s">
        <v>9383</v>
      </c>
      <c r="J3166" t="str">
        <f t="shared" si="49"/>
        <v>Sudeste</v>
      </c>
    </row>
    <row r="3167" spans="1:10" ht="14.65" customHeight="1" x14ac:dyDescent="0.25">
      <c r="A3167" s="8" t="s">
        <v>9349</v>
      </c>
      <c r="B3167" s="8" t="s">
        <v>3517</v>
      </c>
      <c r="C3167" s="8" t="s">
        <v>9356</v>
      </c>
      <c r="D3167" s="8" t="s">
        <v>9357</v>
      </c>
      <c r="E3167" s="8" t="s">
        <v>9363</v>
      </c>
      <c r="F3167" s="8" t="s">
        <v>9357</v>
      </c>
      <c r="G3167" s="8" t="s">
        <v>9516</v>
      </c>
      <c r="H3167" s="8" t="s">
        <v>9517</v>
      </c>
      <c r="I3167" s="8" t="s">
        <v>9518</v>
      </c>
      <c r="J3167" t="str">
        <f t="shared" si="49"/>
        <v>Sudeste</v>
      </c>
    </row>
    <row r="3168" spans="1:10" ht="14.65" customHeight="1" x14ac:dyDescent="0.25">
      <c r="A3168" s="8" t="s">
        <v>9349</v>
      </c>
      <c r="B3168" s="8" t="s">
        <v>3517</v>
      </c>
      <c r="C3168" s="8" t="s">
        <v>9350</v>
      </c>
      <c r="D3168" s="8" t="s">
        <v>9351</v>
      </c>
      <c r="E3168" s="8" t="s">
        <v>9372</v>
      </c>
      <c r="F3168" s="8" t="s">
        <v>9351</v>
      </c>
      <c r="G3168" s="8" t="s">
        <v>5242</v>
      </c>
      <c r="H3168" s="8" t="s">
        <v>9519</v>
      </c>
      <c r="I3168" s="8" t="s">
        <v>9520</v>
      </c>
      <c r="J3168" t="str">
        <f t="shared" si="49"/>
        <v>Sudeste</v>
      </c>
    </row>
    <row r="3169" spans="1:10" ht="14.65" customHeight="1" x14ac:dyDescent="0.25">
      <c r="A3169" s="8" t="s">
        <v>9349</v>
      </c>
      <c r="B3169" s="8" t="s">
        <v>3517</v>
      </c>
      <c r="C3169" s="8" t="s">
        <v>9382</v>
      </c>
      <c r="D3169" s="8" t="s">
        <v>9383</v>
      </c>
      <c r="E3169" s="8" t="s">
        <v>9384</v>
      </c>
      <c r="F3169" s="8" t="s">
        <v>9385</v>
      </c>
      <c r="G3169" s="8" t="s">
        <v>9521</v>
      </c>
      <c r="H3169" s="8" t="s">
        <v>9522</v>
      </c>
      <c r="I3169" s="8" t="s">
        <v>9523</v>
      </c>
      <c r="J3169" t="str">
        <f t="shared" si="49"/>
        <v>Sudeste</v>
      </c>
    </row>
    <row r="3170" spans="1:10" ht="14.65" customHeight="1" x14ac:dyDescent="0.25">
      <c r="A3170" s="8" t="s">
        <v>9349</v>
      </c>
      <c r="B3170" s="8" t="s">
        <v>3517</v>
      </c>
      <c r="C3170" s="8" t="s">
        <v>9367</v>
      </c>
      <c r="D3170" s="8" t="s">
        <v>9368</v>
      </c>
      <c r="E3170" s="8" t="s">
        <v>9388</v>
      </c>
      <c r="F3170" s="8" t="s">
        <v>9389</v>
      </c>
      <c r="G3170" s="8" t="s">
        <v>9524</v>
      </c>
      <c r="H3170" s="8" t="s">
        <v>9525</v>
      </c>
      <c r="I3170" s="8" t="s">
        <v>9526</v>
      </c>
      <c r="J3170" t="str">
        <f t="shared" si="49"/>
        <v>Sudeste</v>
      </c>
    </row>
    <row r="3171" spans="1:10" ht="14.65" customHeight="1" x14ac:dyDescent="0.25">
      <c r="A3171" s="8" t="s">
        <v>9349</v>
      </c>
      <c r="B3171" s="8" t="s">
        <v>3517</v>
      </c>
      <c r="C3171" s="8" t="s">
        <v>9350</v>
      </c>
      <c r="D3171" s="8" t="s">
        <v>9351</v>
      </c>
      <c r="E3171" s="8" t="s">
        <v>9352</v>
      </c>
      <c r="F3171" s="8" t="s">
        <v>9353</v>
      </c>
      <c r="G3171" s="8" t="s">
        <v>9527</v>
      </c>
      <c r="H3171" s="8" t="s">
        <v>9528</v>
      </c>
      <c r="I3171" s="8" t="s">
        <v>9529</v>
      </c>
      <c r="J3171" t="str">
        <f t="shared" si="49"/>
        <v>Sudeste</v>
      </c>
    </row>
    <row r="3172" spans="1:10" ht="14.65" customHeight="1" x14ac:dyDescent="0.25">
      <c r="A3172" s="8" t="s">
        <v>9349</v>
      </c>
      <c r="B3172" s="8" t="s">
        <v>3517</v>
      </c>
      <c r="C3172" s="8" t="s">
        <v>9350</v>
      </c>
      <c r="D3172" s="8" t="s">
        <v>9351</v>
      </c>
      <c r="E3172" s="8" t="s">
        <v>9372</v>
      </c>
      <c r="F3172" s="8" t="s">
        <v>9351</v>
      </c>
      <c r="G3172" s="8" t="s">
        <v>5245</v>
      </c>
      <c r="H3172" s="8" t="s">
        <v>9530</v>
      </c>
      <c r="I3172" s="8" t="s">
        <v>1560</v>
      </c>
      <c r="J3172" t="str">
        <f t="shared" si="49"/>
        <v>Sudeste</v>
      </c>
    </row>
    <row r="3173" spans="1:10" ht="14.65" customHeight="1" x14ac:dyDescent="0.25">
      <c r="A3173" s="8" t="s">
        <v>9349</v>
      </c>
      <c r="B3173" s="8" t="s">
        <v>3517</v>
      </c>
      <c r="C3173" s="8" t="s">
        <v>9356</v>
      </c>
      <c r="D3173" s="8" t="s">
        <v>9357</v>
      </c>
      <c r="E3173" s="8" t="s">
        <v>9358</v>
      </c>
      <c r="F3173" s="8" t="s">
        <v>9359</v>
      </c>
      <c r="G3173" s="8" t="s">
        <v>9531</v>
      </c>
      <c r="H3173" s="8" t="s">
        <v>9532</v>
      </c>
      <c r="I3173" s="8" t="s">
        <v>9533</v>
      </c>
      <c r="J3173" t="str">
        <f t="shared" si="49"/>
        <v>Sudeste</v>
      </c>
    </row>
    <row r="3174" spans="1:10" ht="14.65" customHeight="1" x14ac:dyDescent="0.25">
      <c r="A3174" s="8" t="s">
        <v>9349</v>
      </c>
      <c r="B3174" s="8" t="s">
        <v>3517</v>
      </c>
      <c r="C3174" s="8" t="s">
        <v>9356</v>
      </c>
      <c r="D3174" s="8" t="s">
        <v>9357</v>
      </c>
      <c r="E3174" s="8" t="s">
        <v>9363</v>
      </c>
      <c r="F3174" s="8" t="s">
        <v>9357</v>
      </c>
      <c r="G3174" s="8" t="s">
        <v>9534</v>
      </c>
      <c r="H3174" s="8" t="s">
        <v>9535</v>
      </c>
      <c r="I3174" s="8" t="s">
        <v>9536</v>
      </c>
      <c r="J3174" t="str">
        <f t="shared" si="49"/>
        <v>Sudeste</v>
      </c>
    </row>
    <row r="3175" spans="1:10" ht="14.65" customHeight="1" x14ac:dyDescent="0.25">
      <c r="A3175" s="8" t="s">
        <v>9349</v>
      </c>
      <c r="B3175" s="8" t="s">
        <v>3517</v>
      </c>
      <c r="C3175" s="8" t="s">
        <v>9350</v>
      </c>
      <c r="D3175" s="8" t="s">
        <v>9351</v>
      </c>
      <c r="E3175" s="8" t="s">
        <v>9372</v>
      </c>
      <c r="F3175" s="8" t="s">
        <v>9351</v>
      </c>
      <c r="G3175" s="8" t="s">
        <v>5248</v>
      </c>
      <c r="H3175" s="8" t="s">
        <v>9537</v>
      </c>
      <c r="I3175" s="8" t="s">
        <v>9538</v>
      </c>
      <c r="J3175" t="str">
        <f t="shared" si="49"/>
        <v>Sudeste</v>
      </c>
    </row>
    <row r="3176" spans="1:10" ht="14.65" customHeight="1" x14ac:dyDescent="0.25">
      <c r="A3176" s="8" t="s">
        <v>9349</v>
      </c>
      <c r="B3176" s="8" t="s">
        <v>3517</v>
      </c>
      <c r="C3176" s="8" t="s">
        <v>9350</v>
      </c>
      <c r="D3176" s="8" t="s">
        <v>9351</v>
      </c>
      <c r="E3176" s="8" t="s">
        <v>9372</v>
      </c>
      <c r="F3176" s="8" t="s">
        <v>9351</v>
      </c>
      <c r="G3176" s="8" t="s">
        <v>5251</v>
      </c>
      <c r="H3176" s="8" t="s">
        <v>9539</v>
      </c>
      <c r="I3176" s="8" t="s">
        <v>9351</v>
      </c>
      <c r="J3176" t="str">
        <f t="shared" si="49"/>
        <v>Sudeste</v>
      </c>
    </row>
    <row r="3177" spans="1:10" ht="14.65" customHeight="1" x14ac:dyDescent="0.25">
      <c r="A3177" s="8" t="s">
        <v>9540</v>
      </c>
      <c r="B3177" s="8" t="s">
        <v>9541</v>
      </c>
      <c r="C3177" s="8" t="s">
        <v>9542</v>
      </c>
      <c r="D3177" s="8" t="s">
        <v>9541</v>
      </c>
      <c r="E3177" s="8" t="s">
        <v>9543</v>
      </c>
      <c r="F3177" s="8" t="s">
        <v>9544</v>
      </c>
      <c r="G3177" s="8" t="s">
        <v>495</v>
      </c>
      <c r="H3177" s="8" t="s">
        <v>9545</v>
      </c>
      <c r="I3177" s="8" t="s">
        <v>9544</v>
      </c>
      <c r="J3177" t="str">
        <f t="shared" si="49"/>
        <v>Sudeste</v>
      </c>
    </row>
    <row r="3178" spans="1:10" ht="14.65" customHeight="1" x14ac:dyDescent="0.25">
      <c r="A3178" s="8" t="s">
        <v>9540</v>
      </c>
      <c r="B3178" s="8" t="s">
        <v>9541</v>
      </c>
      <c r="C3178" s="8" t="s">
        <v>9546</v>
      </c>
      <c r="D3178" s="8" t="s">
        <v>9547</v>
      </c>
      <c r="E3178" s="8" t="s">
        <v>9548</v>
      </c>
      <c r="F3178" s="8" t="s">
        <v>9549</v>
      </c>
      <c r="G3178" s="8" t="s">
        <v>497</v>
      </c>
      <c r="H3178" s="8" t="s">
        <v>9550</v>
      </c>
      <c r="I3178" s="8" t="s">
        <v>9551</v>
      </c>
      <c r="J3178" t="str">
        <f t="shared" si="49"/>
        <v>Sudeste</v>
      </c>
    </row>
    <row r="3179" spans="1:10" ht="14.65" customHeight="1" x14ac:dyDescent="0.25">
      <c r="A3179" s="8" t="s">
        <v>9540</v>
      </c>
      <c r="B3179" s="8" t="s">
        <v>9541</v>
      </c>
      <c r="C3179" s="8" t="s">
        <v>9552</v>
      </c>
      <c r="D3179" s="8" t="s">
        <v>9553</v>
      </c>
      <c r="E3179" s="8" t="s">
        <v>9554</v>
      </c>
      <c r="F3179" s="8" t="s">
        <v>9555</v>
      </c>
      <c r="G3179" s="8" t="s">
        <v>507</v>
      </c>
      <c r="H3179" s="8" t="s">
        <v>9556</v>
      </c>
      <c r="I3179" s="8" t="s">
        <v>9557</v>
      </c>
      <c r="J3179" t="str">
        <f t="shared" si="49"/>
        <v>Sudeste</v>
      </c>
    </row>
    <row r="3180" spans="1:10" ht="14.65" customHeight="1" x14ac:dyDescent="0.25">
      <c r="A3180" s="8" t="s">
        <v>9540</v>
      </c>
      <c r="B3180" s="8" t="s">
        <v>9541</v>
      </c>
      <c r="C3180" s="8" t="s">
        <v>9558</v>
      </c>
      <c r="D3180" s="8" t="s">
        <v>9559</v>
      </c>
      <c r="E3180" s="8" t="s">
        <v>9560</v>
      </c>
      <c r="F3180" s="8" t="s">
        <v>9559</v>
      </c>
      <c r="G3180" s="8" t="s">
        <v>9561</v>
      </c>
      <c r="H3180" s="8" t="s">
        <v>9562</v>
      </c>
      <c r="I3180" s="8" t="s">
        <v>9563</v>
      </c>
      <c r="J3180" t="str">
        <f t="shared" si="49"/>
        <v>Sudeste</v>
      </c>
    </row>
    <row r="3181" spans="1:10" ht="14.65" customHeight="1" x14ac:dyDescent="0.25">
      <c r="A3181" s="8" t="s">
        <v>9540</v>
      </c>
      <c r="B3181" s="8" t="s">
        <v>9541</v>
      </c>
      <c r="C3181" s="8" t="s">
        <v>9552</v>
      </c>
      <c r="D3181" s="8" t="s">
        <v>9553</v>
      </c>
      <c r="E3181" s="8" t="s">
        <v>9554</v>
      </c>
      <c r="F3181" s="8" t="s">
        <v>9555</v>
      </c>
      <c r="G3181" s="8" t="s">
        <v>511</v>
      </c>
      <c r="H3181" s="8" t="s">
        <v>9564</v>
      </c>
      <c r="I3181" s="8" t="s">
        <v>9565</v>
      </c>
      <c r="J3181" t="str">
        <f t="shared" si="49"/>
        <v>Sudeste</v>
      </c>
    </row>
    <row r="3182" spans="1:10" ht="14.65" customHeight="1" x14ac:dyDescent="0.25">
      <c r="A3182" s="8" t="s">
        <v>9540</v>
      </c>
      <c r="B3182" s="8" t="s">
        <v>9541</v>
      </c>
      <c r="C3182" s="8" t="s">
        <v>9552</v>
      </c>
      <c r="D3182" s="8" t="s">
        <v>9553</v>
      </c>
      <c r="E3182" s="8" t="s">
        <v>9554</v>
      </c>
      <c r="F3182" s="8" t="s">
        <v>9555</v>
      </c>
      <c r="G3182" s="8" t="s">
        <v>9566</v>
      </c>
      <c r="H3182" s="8" t="s">
        <v>9567</v>
      </c>
      <c r="I3182" s="8" t="s">
        <v>9568</v>
      </c>
      <c r="J3182" t="str">
        <f t="shared" si="49"/>
        <v>Sudeste</v>
      </c>
    </row>
    <row r="3183" spans="1:10" ht="14.65" customHeight="1" x14ac:dyDescent="0.25">
      <c r="A3183" s="8" t="s">
        <v>9540</v>
      </c>
      <c r="B3183" s="8" t="s">
        <v>9541</v>
      </c>
      <c r="C3183" s="8" t="s">
        <v>9569</v>
      </c>
      <c r="D3183" s="8" t="s">
        <v>9570</v>
      </c>
      <c r="E3183" s="8" t="s">
        <v>9571</v>
      </c>
      <c r="F3183" s="8" t="s">
        <v>9570</v>
      </c>
      <c r="G3183" s="8" t="s">
        <v>517</v>
      </c>
      <c r="H3183" s="8" t="s">
        <v>9572</v>
      </c>
      <c r="I3183" s="8" t="s">
        <v>9573</v>
      </c>
      <c r="J3183" t="str">
        <f t="shared" si="49"/>
        <v>Sudeste</v>
      </c>
    </row>
    <row r="3184" spans="1:10" ht="14.65" customHeight="1" x14ac:dyDescent="0.25">
      <c r="A3184" s="8" t="s">
        <v>9540</v>
      </c>
      <c r="B3184" s="8" t="s">
        <v>9541</v>
      </c>
      <c r="C3184" s="8" t="s">
        <v>9569</v>
      </c>
      <c r="D3184" s="8" t="s">
        <v>9570</v>
      </c>
      <c r="E3184" s="8" t="s">
        <v>9571</v>
      </c>
      <c r="F3184" s="8" t="s">
        <v>9570</v>
      </c>
      <c r="G3184" s="8" t="s">
        <v>520</v>
      </c>
      <c r="H3184" s="8" t="s">
        <v>9574</v>
      </c>
      <c r="I3184" s="8" t="s">
        <v>9575</v>
      </c>
      <c r="J3184" t="str">
        <f t="shared" si="49"/>
        <v>Sudeste</v>
      </c>
    </row>
    <row r="3185" spans="1:10" ht="14.65" customHeight="1" x14ac:dyDescent="0.25">
      <c r="A3185" s="8" t="s">
        <v>9540</v>
      </c>
      <c r="B3185" s="8" t="s">
        <v>9541</v>
      </c>
      <c r="C3185" s="8" t="s">
        <v>9542</v>
      </c>
      <c r="D3185" s="8" t="s">
        <v>9541</v>
      </c>
      <c r="E3185" s="8" t="s">
        <v>9576</v>
      </c>
      <c r="F3185" s="8" t="s">
        <v>9541</v>
      </c>
      <c r="G3185" s="8" t="s">
        <v>523</v>
      </c>
      <c r="H3185" s="8" t="s">
        <v>9577</v>
      </c>
      <c r="I3185" s="8" t="s">
        <v>9578</v>
      </c>
      <c r="J3185" t="str">
        <f t="shared" si="49"/>
        <v>Sudeste</v>
      </c>
    </row>
    <row r="3186" spans="1:10" ht="14.65" customHeight="1" x14ac:dyDescent="0.25">
      <c r="A3186" s="8" t="s">
        <v>9540</v>
      </c>
      <c r="B3186" s="8" t="s">
        <v>9541</v>
      </c>
      <c r="C3186" s="8" t="s">
        <v>9558</v>
      </c>
      <c r="D3186" s="8" t="s">
        <v>9559</v>
      </c>
      <c r="E3186" s="8" t="s">
        <v>9579</v>
      </c>
      <c r="F3186" s="8" t="s">
        <v>9580</v>
      </c>
      <c r="G3186" s="8" t="s">
        <v>527</v>
      </c>
      <c r="H3186" s="8" t="s">
        <v>9581</v>
      </c>
      <c r="I3186" s="8" t="s">
        <v>1617</v>
      </c>
      <c r="J3186" t="str">
        <f t="shared" si="49"/>
        <v>Sudeste</v>
      </c>
    </row>
    <row r="3187" spans="1:10" ht="14.65" customHeight="1" x14ac:dyDescent="0.25">
      <c r="A3187" s="8" t="s">
        <v>9540</v>
      </c>
      <c r="B3187" s="8" t="s">
        <v>9541</v>
      </c>
      <c r="C3187" s="8" t="s">
        <v>9546</v>
      </c>
      <c r="D3187" s="8" t="s">
        <v>9547</v>
      </c>
      <c r="E3187" s="8" t="s">
        <v>9582</v>
      </c>
      <c r="F3187" s="8" t="s">
        <v>9583</v>
      </c>
      <c r="G3187" s="8" t="s">
        <v>530</v>
      </c>
      <c r="H3187" s="8" t="s">
        <v>9584</v>
      </c>
      <c r="I3187" s="8" t="s">
        <v>9585</v>
      </c>
      <c r="J3187" t="str">
        <f t="shared" si="49"/>
        <v>Sudeste</v>
      </c>
    </row>
    <row r="3188" spans="1:10" ht="14.65" customHeight="1" x14ac:dyDescent="0.25">
      <c r="A3188" s="8" t="s">
        <v>9540</v>
      </c>
      <c r="B3188" s="8" t="s">
        <v>9541</v>
      </c>
      <c r="C3188" s="8" t="s">
        <v>9552</v>
      </c>
      <c r="D3188" s="8" t="s">
        <v>9553</v>
      </c>
      <c r="E3188" s="8" t="s">
        <v>9554</v>
      </c>
      <c r="F3188" s="8" t="s">
        <v>9555</v>
      </c>
      <c r="G3188" s="8" t="s">
        <v>533</v>
      </c>
      <c r="H3188" s="8" t="s">
        <v>9586</v>
      </c>
      <c r="I3188" s="8" t="s">
        <v>9555</v>
      </c>
      <c r="J3188" t="str">
        <f t="shared" si="49"/>
        <v>Sudeste</v>
      </c>
    </row>
    <row r="3189" spans="1:10" ht="14.65" customHeight="1" x14ac:dyDescent="0.25">
      <c r="A3189" s="8" t="s">
        <v>9540</v>
      </c>
      <c r="B3189" s="8" t="s">
        <v>9541</v>
      </c>
      <c r="C3189" s="8" t="s">
        <v>9542</v>
      </c>
      <c r="D3189" s="8" t="s">
        <v>9541</v>
      </c>
      <c r="E3189" s="8" t="s">
        <v>9587</v>
      </c>
      <c r="F3189" s="8" t="s">
        <v>9588</v>
      </c>
      <c r="G3189" s="8" t="s">
        <v>9589</v>
      </c>
      <c r="H3189" s="8" t="s">
        <v>9590</v>
      </c>
      <c r="I3189" s="8" t="s">
        <v>9591</v>
      </c>
      <c r="J3189" t="str">
        <f t="shared" si="49"/>
        <v>Sudeste</v>
      </c>
    </row>
    <row r="3190" spans="1:10" ht="14.65" customHeight="1" x14ac:dyDescent="0.25">
      <c r="A3190" s="8" t="s">
        <v>9540</v>
      </c>
      <c r="B3190" s="8" t="s">
        <v>9541</v>
      </c>
      <c r="C3190" s="8" t="s">
        <v>9546</v>
      </c>
      <c r="D3190" s="8" t="s">
        <v>9547</v>
      </c>
      <c r="E3190" s="8" t="s">
        <v>9548</v>
      </c>
      <c r="F3190" s="8" t="s">
        <v>9549</v>
      </c>
      <c r="G3190" s="8" t="s">
        <v>9592</v>
      </c>
      <c r="H3190" s="8" t="s">
        <v>9593</v>
      </c>
      <c r="I3190" s="8" t="s">
        <v>9594</v>
      </c>
      <c r="J3190" t="str">
        <f t="shared" si="49"/>
        <v>Sudeste</v>
      </c>
    </row>
    <row r="3191" spans="1:10" ht="14.65" customHeight="1" x14ac:dyDescent="0.25">
      <c r="A3191" s="8" t="s">
        <v>9540</v>
      </c>
      <c r="B3191" s="8" t="s">
        <v>9541</v>
      </c>
      <c r="C3191" s="8" t="s">
        <v>9546</v>
      </c>
      <c r="D3191" s="8" t="s">
        <v>9547</v>
      </c>
      <c r="E3191" s="8" t="s">
        <v>9595</v>
      </c>
      <c r="F3191" s="8" t="s">
        <v>9547</v>
      </c>
      <c r="G3191" s="8" t="s">
        <v>5407</v>
      </c>
      <c r="H3191" s="8" t="s">
        <v>9596</v>
      </c>
      <c r="I3191" s="8" t="s">
        <v>9547</v>
      </c>
      <c r="J3191" t="str">
        <f t="shared" si="49"/>
        <v>Sudeste</v>
      </c>
    </row>
    <row r="3192" spans="1:10" ht="14.65" customHeight="1" x14ac:dyDescent="0.25">
      <c r="A3192" s="8" t="s">
        <v>9540</v>
      </c>
      <c r="B3192" s="8" t="s">
        <v>9541</v>
      </c>
      <c r="C3192" s="8" t="s">
        <v>9558</v>
      </c>
      <c r="D3192" s="8" t="s">
        <v>9559</v>
      </c>
      <c r="E3192" s="8" t="s">
        <v>9579</v>
      </c>
      <c r="F3192" s="8" t="s">
        <v>9580</v>
      </c>
      <c r="G3192" s="8" t="s">
        <v>5410</v>
      </c>
      <c r="H3192" s="8" t="s">
        <v>9597</v>
      </c>
      <c r="I3192" s="8" t="s">
        <v>7273</v>
      </c>
      <c r="J3192" t="str">
        <f t="shared" si="49"/>
        <v>Sudeste</v>
      </c>
    </row>
    <row r="3193" spans="1:10" ht="14.65" customHeight="1" x14ac:dyDescent="0.25">
      <c r="A3193" s="8" t="s">
        <v>9540</v>
      </c>
      <c r="B3193" s="8" t="s">
        <v>9541</v>
      </c>
      <c r="C3193" s="8" t="s">
        <v>9552</v>
      </c>
      <c r="D3193" s="8" t="s">
        <v>9553</v>
      </c>
      <c r="E3193" s="8" t="s">
        <v>9598</v>
      </c>
      <c r="F3193" s="8" t="s">
        <v>9599</v>
      </c>
      <c r="G3193" s="8" t="s">
        <v>9600</v>
      </c>
      <c r="H3193" s="8" t="s">
        <v>9601</v>
      </c>
      <c r="I3193" s="8" t="s">
        <v>9602</v>
      </c>
      <c r="J3193" t="str">
        <f t="shared" si="49"/>
        <v>Sudeste</v>
      </c>
    </row>
    <row r="3194" spans="1:10" ht="14.65" customHeight="1" x14ac:dyDescent="0.25">
      <c r="A3194" s="8" t="s">
        <v>9540</v>
      </c>
      <c r="B3194" s="8" t="s">
        <v>9541</v>
      </c>
      <c r="C3194" s="8" t="s">
        <v>9546</v>
      </c>
      <c r="D3194" s="8" t="s">
        <v>9547</v>
      </c>
      <c r="E3194" s="8" t="s">
        <v>9595</v>
      </c>
      <c r="F3194" s="8" t="s">
        <v>9547</v>
      </c>
      <c r="G3194" s="8" t="s">
        <v>9603</v>
      </c>
      <c r="H3194" s="8" t="s">
        <v>9604</v>
      </c>
      <c r="I3194" s="8" t="s">
        <v>9605</v>
      </c>
      <c r="J3194" t="str">
        <f t="shared" si="49"/>
        <v>Sudeste</v>
      </c>
    </row>
    <row r="3195" spans="1:10" ht="14.65" customHeight="1" x14ac:dyDescent="0.25">
      <c r="A3195" s="8" t="s">
        <v>9540</v>
      </c>
      <c r="B3195" s="8" t="s">
        <v>9541</v>
      </c>
      <c r="C3195" s="8" t="s">
        <v>9558</v>
      </c>
      <c r="D3195" s="8" t="s">
        <v>9559</v>
      </c>
      <c r="E3195" s="8" t="s">
        <v>9579</v>
      </c>
      <c r="F3195" s="8" t="s">
        <v>9580</v>
      </c>
      <c r="G3195" s="8" t="s">
        <v>5415</v>
      </c>
      <c r="H3195" s="8" t="s">
        <v>9606</v>
      </c>
      <c r="I3195" s="8" t="s">
        <v>9607</v>
      </c>
      <c r="J3195" t="str">
        <f t="shared" si="49"/>
        <v>Sudeste</v>
      </c>
    </row>
    <row r="3196" spans="1:10" ht="14.65" customHeight="1" x14ac:dyDescent="0.25">
      <c r="A3196" s="8" t="s">
        <v>9540</v>
      </c>
      <c r="B3196" s="8" t="s">
        <v>9541</v>
      </c>
      <c r="C3196" s="8" t="s">
        <v>9552</v>
      </c>
      <c r="D3196" s="8" t="s">
        <v>9553</v>
      </c>
      <c r="E3196" s="8" t="s">
        <v>9598</v>
      </c>
      <c r="F3196" s="8" t="s">
        <v>9599</v>
      </c>
      <c r="G3196" s="8" t="s">
        <v>5418</v>
      </c>
      <c r="H3196" s="8" t="s">
        <v>9608</v>
      </c>
      <c r="I3196" s="8" t="s">
        <v>9609</v>
      </c>
      <c r="J3196" t="str">
        <f t="shared" si="49"/>
        <v>Sudeste</v>
      </c>
    </row>
    <row r="3197" spans="1:10" ht="14.65" customHeight="1" x14ac:dyDescent="0.25">
      <c r="A3197" s="8" t="s">
        <v>9540</v>
      </c>
      <c r="B3197" s="8" t="s">
        <v>9541</v>
      </c>
      <c r="C3197" s="8" t="s">
        <v>9558</v>
      </c>
      <c r="D3197" s="8" t="s">
        <v>9559</v>
      </c>
      <c r="E3197" s="8" t="s">
        <v>9610</v>
      </c>
      <c r="F3197" s="8" t="s">
        <v>9611</v>
      </c>
      <c r="G3197" s="8" t="s">
        <v>9612</v>
      </c>
      <c r="H3197" s="8" t="s">
        <v>9613</v>
      </c>
      <c r="I3197" s="8" t="s">
        <v>9614</v>
      </c>
      <c r="J3197" t="str">
        <f t="shared" si="49"/>
        <v>Sudeste</v>
      </c>
    </row>
    <row r="3198" spans="1:10" ht="14.65" customHeight="1" x14ac:dyDescent="0.25">
      <c r="A3198" s="8" t="s">
        <v>9540</v>
      </c>
      <c r="B3198" s="8" t="s">
        <v>9541</v>
      </c>
      <c r="C3198" s="8" t="s">
        <v>9552</v>
      </c>
      <c r="D3198" s="8" t="s">
        <v>9553</v>
      </c>
      <c r="E3198" s="8" t="s">
        <v>9598</v>
      </c>
      <c r="F3198" s="8" t="s">
        <v>9599</v>
      </c>
      <c r="G3198" s="8" t="s">
        <v>5420</v>
      </c>
      <c r="H3198" s="8" t="s">
        <v>9615</v>
      </c>
      <c r="I3198" s="8" t="s">
        <v>9616</v>
      </c>
      <c r="J3198" t="str">
        <f t="shared" si="49"/>
        <v>Sudeste</v>
      </c>
    </row>
    <row r="3199" spans="1:10" ht="14.65" customHeight="1" x14ac:dyDescent="0.25">
      <c r="A3199" s="8" t="s">
        <v>9540</v>
      </c>
      <c r="B3199" s="8" t="s">
        <v>9541</v>
      </c>
      <c r="C3199" s="8" t="s">
        <v>9558</v>
      </c>
      <c r="D3199" s="8" t="s">
        <v>9559</v>
      </c>
      <c r="E3199" s="8" t="s">
        <v>9579</v>
      </c>
      <c r="F3199" s="8" t="s">
        <v>9580</v>
      </c>
      <c r="G3199" s="8" t="s">
        <v>5423</v>
      </c>
      <c r="H3199" s="8" t="s">
        <v>9617</v>
      </c>
      <c r="I3199" s="8" t="s">
        <v>9618</v>
      </c>
      <c r="J3199" t="str">
        <f t="shared" si="49"/>
        <v>Sudeste</v>
      </c>
    </row>
    <row r="3200" spans="1:10" ht="14.65" customHeight="1" x14ac:dyDescent="0.25">
      <c r="A3200" s="8" t="s">
        <v>9540</v>
      </c>
      <c r="B3200" s="8" t="s">
        <v>9541</v>
      </c>
      <c r="C3200" s="8" t="s">
        <v>9558</v>
      </c>
      <c r="D3200" s="8" t="s">
        <v>9559</v>
      </c>
      <c r="E3200" s="8" t="s">
        <v>9579</v>
      </c>
      <c r="F3200" s="8" t="s">
        <v>9580</v>
      </c>
      <c r="G3200" s="8" t="s">
        <v>5426</v>
      </c>
      <c r="H3200" s="8" t="s">
        <v>9619</v>
      </c>
      <c r="I3200" s="8" t="s">
        <v>9620</v>
      </c>
      <c r="J3200" t="str">
        <f t="shared" si="49"/>
        <v>Sudeste</v>
      </c>
    </row>
    <row r="3201" spans="1:10" ht="14.65" customHeight="1" x14ac:dyDescent="0.25">
      <c r="A3201" s="8" t="s">
        <v>9540</v>
      </c>
      <c r="B3201" s="8" t="s">
        <v>9541</v>
      </c>
      <c r="C3201" s="8" t="s">
        <v>9542</v>
      </c>
      <c r="D3201" s="8" t="s">
        <v>9541</v>
      </c>
      <c r="E3201" s="8" t="s">
        <v>9576</v>
      </c>
      <c r="F3201" s="8" t="s">
        <v>9541</v>
      </c>
      <c r="G3201" s="8" t="s">
        <v>5429</v>
      </c>
      <c r="H3201" s="8" t="s">
        <v>9621</v>
      </c>
      <c r="I3201" s="8" t="s">
        <v>9622</v>
      </c>
      <c r="J3201" t="str">
        <f t="shared" si="49"/>
        <v>Sudeste</v>
      </c>
    </row>
    <row r="3202" spans="1:10" ht="14.65" customHeight="1" x14ac:dyDescent="0.25">
      <c r="A3202" s="8" t="s">
        <v>9540</v>
      </c>
      <c r="B3202" s="8" t="s">
        <v>9541</v>
      </c>
      <c r="C3202" s="8" t="s">
        <v>9569</v>
      </c>
      <c r="D3202" s="8" t="s">
        <v>9570</v>
      </c>
      <c r="E3202" s="8" t="s">
        <v>9571</v>
      </c>
      <c r="F3202" s="8" t="s">
        <v>9570</v>
      </c>
      <c r="G3202" s="8" t="s">
        <v>9623</v>
      </c>
      <c r="H3202" s="8" t="s">
        <v>9624</v>
      </c>
      <c r="I3202" s="8" t="s">
        <v>9625</v>
      </c>
      <c r="J3202" t="str">
        <f t="shared" si="49"/>
        <v>Sudeste</v>
      </c>
    </row>
    <row r="3203" spans="1:10" ht="14.65" customHeight="1" x14ac:dyDescent="0.25">
      <c r="A3203" s="8" t="s">
        <v>9540</v>
      </c>
      <c r="B3203" s="8" t="s">
        <v>9541</v>
      </c>
      <c r="C3203" s="8" t="s">
        <v>9542</v>
      </c>
      <c r="D3203" s="8" t="s">
        <v>9541</v>
      </c>
      <c r="E3203" s="8" t="s">
        <v>9576</v>
      </c>
      <c r="F3203" s="8" t="s">
        <v>9541</v>
      </c>
      <c r="G3203" s="8" t="s">
        <v>9626</v>
      </c>
      <c r="H3203" s="8" t="s">
        <v>9627</v>
      </c>
      <c r="I3203" s="8" t="s">
        <v>9628</v>
      </c>
      <c r="J3203" t="str">
        <f t="shared" ref="J3203:J3266" si="50">IF(AND(VALUE(LEFT(H3203,2))&gt;=11,VALUE(LEFT(H3203,2))&lt;=17),"Norte",IF(AND(VALUE(LEFT(H3203,2))&gt;=21,VALUE(LEFT(H3203,2))&lt;=29),"Nordeste",IF(AND(VALUE(LEFT(H3203,2))&gt;=31,VALUE(LEFT(H3203,2))&lt;=35),"Sudeste",IF(AND(VALUE(LEFT(H3203,2))&gt;=41,VALUE(LEFT(H3203,2))&lt;=43),"Sul",IF(AND(VALUE(LEFT(H3203,2))&gt;=50,VALUE(LEFT(H3203,2))&lt;=53),"Centro-Oeste","Verificar")))))</f>
        <v>Sudeste</v>
      </c>
    </row>
    <row r="3204" spans="1:10" ht="14.65" customHeight="1" x14ac:dyDescent="0.25">
      <c r="A3204" s="8" t="s">
        <v>9540</v>
      </c>
      <c r="B3204" s="8" t="s">
        <v>9541</v>
      </c>
      <c r="C3204" s="8" t="s">
        <v>9552</v>
      </c>
      <c r="D3204" s="8" t="s">
        <v>9553</v>
      </c>
      <c r="E3204" s="8" t="s">
        <v>9554</v>
      </c>
      <c r="F3204" s="8" t="s">
        <v>9555</v>
      </c>
      <c r="G3204" s="8" t="s">
        <v>9629</v>
      </c>
      <c r="H3204" s="8" t="s">
        <v>9630</v>
      </c>
      <c r="I3204" s="8" t="s">
        <v>9631</v>
      </c>
      <c r="J3204" t="str">
        <f t="shared" si="50"/>
        <v>Sudeste</v>
      </c>
    </row>
    <row r="3205" spans="1:10" ht="14.65" customHeight="1" x14ac:dyDescent="0.25">
      <c r="A3205" s="8" t="s">
        <v>9540</v>
      </c>
      <c r="B3205" s="8" t="s">
        <v>9541</v>
      </c>
      <c r="C3205" s="8" t="s">
        <v>9542</v>
      </c>
      <c r="D3205" s="8" t="s">
        <v>9541</v>
      </c>
      <c r="E3205" s="8" t="s">
        <v>9576</v>
      </c>
      <c r="F3205" s="8" t="s">
        <v>9541</v>
      </c>
      <c r="G3205" s="8" t="s">
        <v>5432</v>
      </c>
      <c r="H3205" s="8" t="s">
        <v>9632</v>
      </c>
      <c r="I3205" s="8" t="s">
        <v>9633</v>
      </c>
      <c r="J3205" t="str">
        <f t="shared" si="50"/>
        <v>Sudeste</v>
      </c>
    </row>
    <row r="3206" spans="1:10" ht="14.65" customHeight="1" x14ac:dyDescent="0.25">
      <c r="A3206" s="8" t="s">
        <v>9540</v>
      </c>
      <c r="B3206" s="8" t="s">
        <v>9541</v>
      </c>
      <c r="C3206" s="8" t="s">
        <v>9542</v>
      </c>
      <c r="D3206" s="8" t="s">
        <v>9541</v>
      </c>
      <c r="E3206" s="8" t="s">
        <v>9576</v>
      </c>
      <c r="F3206" s="8" t="s">
        <v>9541</v>
      </c>
      <c r="G3206" s="8" t="s">
        <v>5435</v>
      </c>
      <c r="H3206" s="8" t="s">
        <v>9634</v>
      </c>
      <c r="I3206" s="8" t="s">
        <v>9635</v>
      </c>
      <c r="J3206" t="str">
        <f t="shared" si="50"/>
        <v>Sudeste</v>
      </c>
    </row>
    <row r="3207" spans="1:10" ht="14.65" customHeight="1" x14ac:dyDescent="0.25">
      <c r="A3207" s="8" t="s">
        <v>9540</v>
      </c>
      <c r="B3207" s="8" t="s">
        <v>9541</v>
      </c>
      <c r="C3207" s="8" t="s">
        <v>9546</v>
      </c>
      <c r="D3207" s="8" t="s">
        <v>9547</v>
      </c>
      <c r="E3207" s="8" t="s">
        <v>9595</v>
      </c>
      <c r="F3207" s="8" t="s">
        <v>9547</v>
      </c>
      <c r="G3207" s="8" t="s">
        <v>9636</v>
      </c>
      <c r="H3207" s="8" t="s">
        <v>9637</v>
      </c>
      <c r="I3207" s="8" t="s">
        <v>9638</v>
      </c>
      <c r="J3207" t="str">
        <f t="shared" si="50"/>
        <v>Sudeste</v>
      </c>
    </row>
    <row r="3208" spans="1:10" ht="14.65" customHeight="1" x14ac:dyDescent="0.25">
      <c r="A3208" s="8" t="s">
        <v>9540</v>
      </c>
      <c r="B3208" s="8" t="s">
        <v>9541</v>
      </c>
      <c r="C3208" s="8" t="s">
        <v>9546</v>
      </c>
      <c r="D3208" s="8" t="s">
        <v>9547</v>
      </c>
      <c r="E3208" s="8" t="s">
        <v>9548</v>
      </c>
      <c r="F3208" s="8" t="s">
        <v>9549</v>
      </c>
      <c r="G3208" s="8" t="s">
        <v>5438</v>
      </c>
      <c r="H3208" s="8" t="s">
        <v>9639</v>
      </c>
      <c r="I3208" s="8" t="s">
        <v>9640</v>
      </c>
      <c r="J3208" t="str">
        <f t="shared" si="50"/>
        <v>Sudeste</v>
      </c>
    </row>
    <row r="3209" spans="1:10" ht="14.65" customHeight="1" x14ac:dyDescent="0.25">
      <c r="A3209" s="8" t="s">
        <v>9540</v>
      </c>
      <c r="B3209" s="8" t="s">
        <v>9541</v>
      </c>
      <c r="C3209" s="8" t="s">
        <v>9546</v>
      </c>
      <c r="D3209" s="8" t="s">
        <v>9547</v>
      </c>
      <c r="E3209" s="8" t="s">
        <v>9582</v>
      </c>
      <c r="F3209" s="8" t="s">
        <v>9583</v>
      </c>
      <c r="G3209" s="8" t="s">
        <v>5440</v>
      </c>
      <c r="H3209" s="8" t="s">
        <v>9641</v>
      </c>
      <c r="I3209" s="8" t="s">
        <v>9583</v>
      </c>
      <c r="J3209" t="str">
        <f t="shared" si="50"/>
        <v>Sudeste</v>
      </c>
    </row>
    <row r="3210" spans="1:10" ht="14.65" customHeight="1" x14ac:dyDescent="0.25">
      <c r="A3210" s="8" t="s">
        <v>9540</v>
      </c>
      <c r="B3210" s="8" t="s">
        <v>9541</v>
      </c>
      <c r="C3210" s="8" t="s">
        <v>9569</v>
      </c>
      <c r="D3210" s="8" t="s">
        <v>9570</v>
      </c>
      <c r="E3210" s="8" t="s">
        <v>9642</v>
      </c>
      <c r="F3210" s="8" t="s">
        <v>9643</v>
      </c>
      <c r="G3210" s="8" t="s">
        <v>9644</v>
      </c>
      <c r="H3210" s="8" t="s">
        <v>9645</v>
      </c>
      <c r="I3210" s="8" t="s">
        <v>9646</v>
      </c>
      <c r="J3210" t="str">
        <f t="shared" si="50"/>
        <v>Sudeste</v>
      </c>
    </row>
    <row r="3211" spans="1:10" ht="14.65" customHeight="1" x14ac:dyDescent="0.25">
      <c r="A3211" s="8" t="s">
        <v>9540</v>
      </c>
      <c r="B3211" s="8" t="s">
        <v>9541</v>
      </c>
      <c r="C3211" s="8" t="s">
        <v>9542</v>
      </c>
      <c r="D3211" s="8" t="s">
        <v>9541</v>
      </c>
      <c r="E3211" s="8" t="s">
        <v>9576</v>
      </c>
      <c r="F3211" s="8" t="s">
        <v>9541</v>
      </c>
      <c r="G3211" s="8" t="s">
        <v>9647</v>
      </c>
      <c r="H3211" s="8" t="s">
        <v>9648</v>
      </c>
      <c r="I3211" s="8" t="s">
        <v>9649</v>
      </c>
      <c r="J3211" t="str">
        <f t="shared" si="50"/>
        <v>Sudeste</v>
      </c>
    </row>
    <row r="3212" spans="1:10" ht="14.65" customHeight="1" x14ac:dyDescent="0.25">
      <c r="A3212" s="8" t="s">
        <v>9540</v>
      </c>
      <c r="B3212" s="8" t="s">
        <v>9541</v>
      </c>
      <c r="C3212" s="8" t="s">
        <v>9546</v>
      </c>
      <c r="D3212" s="8" t="s">
        <v>9547</v>
      </c>
      <c r="E3212" s="8" t="s">
        <v>9582</v>
      </c>
      <c r="F3212" s="8" t="s">
        <v>9583</v>
      </c>
      <c r="G3212" s="8" t="s">
        <v>5442</v>
      </c>
      <c r="H3212" s="8" t="s">
        <v>9650</v>
      </c>
      <c r="I3212" s="8" t="s">
        <v>9651</v>
      </c>
      <c r="J3212" t="str">
        <f t="shared" si="50"/>
        <v>Sudeste</v>
      </c>
    </row>
    <row r="3213" spans="1:10" ht="14.65" customHeight="1" x14ac:dyDescent="0.25">
      <c r="A3213" s="8" t="s">
        <v>9540</v>
      </c>
      <c r="B3213" s="8" t="s">
        <v>9541</v>
      </c>
      <c r="C3213" s="8" t="s">
        <v>9552</v>
      </c>
      <c r="D3213" s="8" t="s">
        <v>9553</v>
      </c>
      <c r="E3213" s="8" t="s">
        <v>9598</v>
      </c>
      <c r="F3213" s="8" t="s">
        <v>9599</v>
      </c>
      <c r="G3213" s="8" t="s">
        <v>5445</v>
      </c>
      <c r="H3213" s="8" t="s">
        <v>9652</v>
      </c>
      <c r="I3213" s="8" t="s">
        <v>9653</v>
      </c>
      <c r="J3213" t="str">
        <f t="shared" si="50"/>
        <v>Sudeste</v>
      </c>
    </row>
    <row r="3214" spans="1:10" ht="14.65" customHeight="1" x14ac:dyDescent="0.25">
      <c r="A3214" s="8" t="s">
        <v>9540</v>
      </c>
      <c r="B3214" s="8" t="s">
        <v>9541</v>
      </c>
      <c r="C3214" s="8" t="s">
        <v>9558</v>
      </c>
      <c r="D3214" s="8" t="s">
        <v>9559</v>
      </c>
      <c r="E3214" s="8" t="s">
        <v>9579</v>
      </c>
      <c r="F3214" s="8" t="s">
        <v>9580</v>
      </c>
      <c r="G3214" s="8" t="s">
        <v>9654</v>
      </c>
      <c r="H3214" s="8" t="s">
        <v>9655</v>
      </c>
      <c r="I3214" s="8" t="s">
        <v>9656</v>
      </c>
      <c r="J3214" t="str">
        <f t="shared" si="50"/>
        <v>Sudeste</v>
      </c>
    </row>
    <row r="3215" spans="1:10" ht="14.65" customHeight="1" x14ac:dyDescent="0.25">
      <c r="A3215" s="8" t="s">
        <v>9540</v>
      </c>
      <c r="B3215" s="8" t="s">
        <v>9541</v>
      </c>
      <c r="C3215" s="8" t="s">
        <v>9542</v>
      </c>
      <c r="D3215" s="8" t="s">
        <v>9541</v>
      </c>
      <c r="E3215" s="8" t="s">
        <v>9576</v>
      </c>
      <c r="F3215" s="8" t="s">
        <v>9541</v>
      </c>
      <c r="G3215" s="8" t="s">
        <v>5448</v>
      </c>
      <c r="H3215" s="8" t="s">
        <v>9657</v>
      </c>
      <c r="I3215" s="8" t="s">
        <v>9658</v>
      </c>
      <c r="J3215" t="str">
        <f t="shared" si="50"/>
        <v>Sudeste</v>
      </c>
    </row>
    <row r="3216" spans="1:10" ht="14.65" customHeight="1" x14ac:dyDescent="0.25">
      <c r="A3216" s="8" t="s">
        <v>9540</v>
      </c>
      <c r="B3216" s="8" t="s">
        <v>9541</v>
      </c>
      <c r="C3216" s="8" t="s">
        <v>9542</v>
      </c>
      <c r="D3216" s="8" t="s">
        <v>9541</v>
      </c>
      <c r="E3216" s="8" t="s">
        <v>9576</v>
      </c>
      <c r="F3216" s="8" t="s">
        <v>9541</v>
      </c>
      <c r="G3216" s="8" t="s">
        <v>5451</v>
      </c>
      <c r="H3216" s="8" t="s">
        <v>9659</v>
      </c>
      <c r="I3216" s="8" t="s">
        <v>9660</v>
      </c>
      <c r="J3216" t="str">
        <f t="shared" si="50"/>
        <v>Sudeste</v>
      </c>
    </row>
    <row r="3217" spans="1:10" ht="14.65" customHeight="1" x14ac:dyDescent="0.25">
      <c r="A3217" s="8" t="s">
        <v>9540</v>
      </c>
      <c r="B3217" s="8" t="s">
        <v>9541</v>
      </c>
      <c r="C3217" s="8" t="s">
        <v>9542</v>
      </c>
      <c r="D3217" s="8" t="s">
        <v>9541</v>
      </c>
      <c r="E3217" s="8" t="s">
        <v>9576</v>
      </c>
      <c r="F3217" s="8" t="s">
        <v>9541</v>
      </c>
      <c r="G3217" s="8" t="s">
        <v>5454</v>
      </c>
      <c r="H3217" s="8" t="s">
        <v>9661</v>
      </c>
      <c r="I3217" s="8" t="s">
        <v>9662</v>
      </c>
      <c r="J3217" t="str">
        <f t="shared" si="50"/>
        <v>Sudeste</v>
      </c>
    </row>
    <row r="3218" spans="1:10" ht="14.65" customHeight="1" x14ac:dyDescent="0.25">
      <c r="A3218" s="8" t="s">
        <v>9540</v>
      </c>
      <c r="B3218" s="8" t="s">
        <v>9541</v>
      </c>
      <c r="C3218" s="8" t="s">
        <v>9569</v>
      </c>
      <c r="D3218" s="8" t="s">
        <v>9570</v>
      </c>
      <c r="E3218" s="8" t="s">
        <v>9571</v>
      </c>
      <c r="F3218" s="8" t="s">
        <v>9570</v>
      </c>
      <c r="G3218" s="8" t="s">
        <v>5457</v>
      </c>
      <c r="H3218" s="8" t="s">
        <v>9663</v>
      </c>
      <c r="I3218" s="8" t="s">
        <v>9664</v>
      </c>
      <c r="J3218" t="str">
        <f t="shared" si="50"/>
        <v>Sudeste</v>
      </c>
    </row>
    <row r="3219" spans="1:10" ht="14.65" customHeight="1" x14ac:dyDescent="0.25">
      <c r="A3219" s="8" t="s">
        <v>9540</v>
      </c>
      <c r="B3219" s="8" t="s">
        <v>9541</v>
      </c>
      <c r="C3219" s="8" t="s">
        <v>9542</v>
      </c>
      <c r="D3219" s="8" t="s">
        <v>9541</v>
      </c>
      <c r="E3219" s="8" t="s">
        <v>9576</v>
      </c>
      <c r="F3219" s="8" t="s">
        <v>9541</v>
      </c>
      <c r="G3219" s="8" t="s">
        <v>9665</v>
      </c>
      <c r="H3219" s="8" t="s">
        <v>9666</v>
      </c>
      <c r="I3219" s="8" t="s">
        <v>8273</v>
      </c>
      <c r="J3219" t="str">
        <f t="shared" si="50"/>
        <v>Sudeste</v>
      </c>
    </row>
    <row r="3220" spans="1:10" ht="14.65" customHeight="1" x14ac:dyDescent="0.25">
      <c r="A3220" s="8" t="s">
        <v>9540</v>
      </c>
      <c r="B3220" s="8" t="s">
        <v>9541</v>
      </c>
      <c r="C3220" s="8" t="s">
        <v>9569</v>
      </c>
      <c r="D3220" s="8" t="s">
        <v>9570</v>
      </c>
      <c r="E3220" s="8" t="s">
        <v>9667</v>
      </c>
      <c r="F3220" s="8" t="s">
        <v>5860</v>
      </c>
      <c r="G3220" s="8" t="s">
        <v>5460</v>
      </c>
      <c r="H3220" s="8" t="s">
        <v>9668</v>
      </c>
      <c r="I3220" s="8" t="s">
        <v>9669</v>
      </c>
      <c r="J3220" t="str">
        <f t="shared" si="50"/>
        <v>Sudeste</v>
      </c>
    </row>
    <row r="3221" spans="1:10" ht="14.65" customHeight="1" x14ac:dyDescent="0.25">
      <c r="A3221" s="8" t="s">
        <v>9540</v>
      </c>
      <c r="B3221" s="8" t="s">
        <v>9541</v>
      </c>
      <c r="C3221" s="8" t="s">
        <v>9546</v>
      </c>
      <c r="D3221" s="8" t="s">
        <v>9547</v>
      </c>
      <c r="E3221" s="8" t="s">
        <v>9548</v>
      </c>
      <c r="F3221" s="8" t="s">
        <v>9549</v>
      </c>
      <c r="G3221" s="8" t="s">
        <v>5462</v>
      </c>
      <c r="H3221" s="8" t="s">
        <v>9670</v>
      </c>
      <c r="I3221" s="8" t="s">
        <v>9671</v>
      </c>
      <c r="J3221" t="str">
        <f t="shared" si="50"/>
        <v>Sudeste</v>
      </c>
    </row>
    <row r="3222" spans="1:10" ht="14.65" customHeight="1" x14ac:dyDescent="0.25">
      <c r="A3222" s="8" t="s">
        <v>9540</v>
      </c>
      <c r="B3222" s="8" t="s">
        <v>9541</v>
      </c>
      <c r="C3222" s="8" t="s">
        <v>9546</v>
      </c>
      <c r="D3222" s="8" t="s">
        <v>9547</v>
      </c>
      <c r="E3222" s="8" t="s">
        <v>9582</v>
      </c>
      <c r="F3222" s="8" t="s">
        <v>9583</v>
      </c>
      <c r="G3222" s="8" t="s">
        <v>5465</v>
      </c>
      <c r="H3222" s="8" t="s">
        <v>9672</v>
      </c>
      <c r="I3222" s="8" t="s">
        <v>1315</v>
      </c>
      <c r="J3222" t="str">
        <f t="shared" si="50"/>
        <v>Sudeste</v>
      </c>
    </row>
    <row r="3223" spans="1:10" ht="14.65" customHeight="1" x14ac:dyDescent="0.25">
      <c r="A3223" s="8" t="s">
        <v>9540</v>
      </c>
      <c r="B3223" s="8" t="s">
        <v>9541</v>
      </c>
      <c r="C3223" s="8" t="s">
        <v>9542</v>
      </c>
      <c r="D3223" s="8" t="s">
        <v>9541</v>
      </c>
      <c r="E3223" s="8" t="s">
        <v>9576</v>
      </c>
      <c r="F3223" s="8" t="s">
        <v>9541</v>
      </c>
      <c r="G3223" s="8" t="s">
        <v>5468</v>
      </c>
      <c r="H3223" s="8" t="s">
        <v>9673</v>
      </c>
      <c r="I3223" s="8" t="s">
        <v>9674</v>
      </c>
      <c r="J3223" t="str">
        <f t="shared" si="50"/>
        <v>Sudeste</v>
      </c>
    </row>
    <row r="3224" spans="1:10" ht="14.65" customHeight="1" x14ac:dyDescent="0.25">
      <c r="A3224" s="8" t="s">
        <v>9540</v>
      </c>
      <c r="B3224" s="8" t="s">
        <v>9541</v>
      </c>
      <c r="C3224" s="8" t="s">
        <v>9542</v>
      </c>
      <c r="D3224" s="8" t="s">
        <v>9541</v>
      </c>
      <c r="E3224" s="8" t="s">
        <v>9576</v>
      </c>
      <c r="F3224" s="8" t="s">
        <v>9541</v>
      </c>
      <c r="G3224" s="8" t="s">
        <v>5471</v>
      </c>
      <c r="H3224" s="8" t="s">
        <v>9675</v>
      </c>
      <c r="I3224" s="8" t="s">
        <v>9676</v>
      </c>
      <c r="J3224" t="str">
        <f t="shared" si="50"/>
        <v>Sudeste</v>
      </c>
    </row>
    <row r="3225" spans="1:10" ht="14.65" customHeight="1" x14ac:dyDescent="0.25">
      <c r="A3225" s="8" t="s">
        <v>9540</v>
      </c>
      <c r="B3225" s="8" t="s">
        <v>9541</v>
      </c>
      <c r="C3225" s="8" t="s">
        <v>9558</v>
      </c>
      <c r="D3225" s="8" t="s">
        <v>9559</v>
      </c>
      <c r="E3225" s="8" t="s">
        <v>9579</v>
      </c>
      <c r="F3225" s="8" t="s">
        <v>9580</v>
      </c>
      <c r="G3225" s="8" t="s">
        <v>5474</v>
      </c>
      <c r="H3225" s="8" t="s">
        <v>9677</v>
      </c>
      <c r="I3225" s="8" t="s">
        <v>9580</v>
      </c>
      <c r="J3225" t="str">
        <f t="shared" si="50"/>
        <v>Sudeste</v>
      </c>
    </row>
    <row r="3226" spans="1:10" ht="14.65" customHeight="1" x14ac:dyDescent="0.25">
      <c r="A3226" s="8" t="s">
        <v>9540</v>
      </c>
      <c r="B3226" s="8" t="s">
        <v>9541</v>
      </c>
      <c r="C3226" s="8" t="s">
        <v>9542</v>
      </c>
      <c r="D3226" s="8" t="s">
        <v>9541</v>
      </c>
      <c r="E3226" s="8" t="s">
        <v>9576</v>
      </c>
      <c r="F3226" s="8" t="s">
        <v>9541</v>
      </c>
      <c r="G3226" s="8" t="s">
        <v>5479</v>
      </c>
      <c r="H3226" s="8" t="s">
        <v>9678</v>
      </c>
      <c r="I3226" s="8" t="s">
        <v>9679</v>
      </c>
      <c r="J3226" t="str">
        <f t="shared" si="50"/>
        <v>Sudeste</v>
      </c>
    </row>
    <row r="3227" spans="1:10" ht="14.65" customHeight="1" x14ac:dyDescent="0.25">
      <c r="A3227" s="8" t="s">
        <v>9540</v>
      </c>
      <c r="B3227" s="8" t="s">
        <v>9541</v>
      </c>
      <c r="C3227" s="8" t="s">
        <v>9542</v>
      </c>
      <c r="D3227" s="8" t="s">
        <v>9541</v>
      </c>
      <c r="E3227" s="8" t="s">
        <v>9576</v>
      </c>
      <c r="F3227" s="8" t="s">
        <v>9541</v>
      </c>
      <c r="G3227" s="8" t="s">
        <v>5481</v>
      </c>
      <c r="H3227" s="8" t="s">
        <v>9680</v>
      </c>
      <c r="I3227" s="8" t="s">
        <v>9681</v>
      </c>
      <c r="J3227" t="str">
        <f t="shared" si="50"/>
        <v>Sudeste</v>
      </c>
    </row>
    <row r="3228" spans="1:10" ht="14.65" customHeight="1" x14ac:dyDescent="0.25">
      <c r="A3228" s="8" t="s">
        <v>9540</v>
      </c>
      <c r="B3228" s="8" t="s">
        <v>9541</v>
      </c>
      <c r="C3228" s="8" t="s">
        <v>9558</v>
      </c>
      <c r="D3228" s="8" t="s">
        <v>9559</v>
      </c>
      <c r="E3228" s="8" t="s">
        <v>9610</v>
      </c>
      <c r="F3228" s="8" t="s">
        <v>9611</v>
      </c>
      <c r="G3228" s="8" t="s">
        <v>5484</v>
      </c>
      <c r="H3228" s="8" t="s">
        <v>9682</v>
      </c>
      <c r="I3228" s="8" t="s">
        <v>9683</v>
      </c>
      <c r="J3228" t="str">
        <f t="shared" si="50"/>
        <v>Sudeste</v>
      </c>
    </row>
    <row r="3229" spans="1:10" ht="14.65" customHeight="1" x14ac:dyDescent="0.25">
      <c r="A3229" s="8" t="s">
        <v>9540</v>
      </c>
      <c r="B3229" s="8" t="s">
        <v>9541</v>
      </c>
      <c r="C3229" s="8" t="s">
        <v>9542</v>
      </c>
      <c r="D3229" s="8" t="s">
        <v>9541</v>
      </c>
      <c r="E3229" s="8" t="s">
        <v>9543</v>
      </c>
      <c r="F3229" s="8" t="s">
        <v>9544</v>
      </c>
      <c r="G3229" s="8" t="s">
        <v>5487</v>
      </c>
      <c r="H3229" s="8" t="s">
        <v>9684</v>
      </c>
      <c r="I3229" s="8" t="s">
        <v>9685</v>
      </c>
      <c r="J3229" t="str">
        <f t="shared" si="50"/>
        <v>Sudeste</v>
      </c>
    </row>
    <row r="3230" spans="1:10" ht="14.65" customHeight="1" x14ac:dyDescent="0.25">
      <c r="A3230" s="8" t="s">
        <v>9540</v>
      </c>
      <c r="B3230" s="8" t="s">
        <v>9541</v>
      </c>
      <c r="C3230" s="8" t="s">
        <v>9569</v>
      </c>
      <c r="D3230" s="8" t="s">
        <v>9570</v>
      </c>
      <c r="E3230" s="8" t="s">
        <v>9667</v>
      </c>
      <c r="F3230" s="8" t="s">
        <v>5860</v>
      </c>
      <c r="G3230" s="8" t="s">
        <v>9686</v>
      </c>
      <c r="H3230" s="8" t="s">
        <v>9687</v>
      </c>
      <c r="I3230" s="8" t="s">
        <v>9688</v>
      </c>
      <c r="J3230" t="str">
        <f t="shared" si="50"/>
        <v>Sudeste</v>
      </c>
    </row>
    <row r="3231" spans="1:10" ht="14.65" customHeight="1" x14ac:dyDescent="0.25">
      <c r="A3231" s="8" t="s">
        <v>9540</v>
      </c>
      <c r="B3231" s="8" t="s">
        <v>9541</v>
      </c>
      <c r="C3231" s="8" t="s">
        <v>9558</v>
      </c>
      <c r="D3231" s="8" t="s">
        <v>9559</v>
      </c>
      <c r="E3231" s="8" t="s">
        <v>9560</v>
      </c>
      <c r="F3231" s="8" t="s">
        <v>9559</v>
      </c>
      <c r="G3231" s="8" t="s">
        <v>5490</v>
      </c>
      <c r="H3231" s="8" t="s">
        <v>9689</v>
      </c>
      <c r="I3231" s="8" t="s">
        <v>9559</v>
      </c>
      <c r="J3231" t="str">
        <f t="shared" si="50"/>
        <v>Sudeste</v>
      </c>
    </row>
    <row r="3232" spans="1:10" ht="14.65" customHeight="1" x14ac:dyDescent="0.25">
      <c r="A3232" s="8" t="s">
        <v>9540</v>
      </c>
      <c r="B3232" s="8" t="s">
        <v>9541</v>
      </c>
      <c r="C3232" s="8" t="s">
        <v>9569</v>
      </c>
      <c r="D3232" s="8" t="s">
        <v>9570</v>
      </c>
      <c r="E3232" s="8" t="s">
        <v>9571</v>
      </c>
      <c r="F3232" s="8" t="s">
        <v>9570</v>
      </c>
      <c r="G3232" s="8" t="s">
        <v>9690</v>
      </c>
      <c r="H3232" s="8" t="s">
        <v>9691</v>
      </c>
      <c r="I3232" s="8" t="s">
        <v>9692</v>
      </c>
      <c r="J3232" t="str">
        <f t="shared" si="50"/>
        <v>Sudeste</v>
      </c>
    </row>
    <row r="3233" spans="1:10" ht="14.65" customHeight="1" x14ac:dyDescent="0.25">
      <c r="A3233" s="8" t="s">
        <v>9540</v>
      </c>
      <c r="B3233" s="8" t="s">
        <v>9541</v>
      </c>
      <c r="C3233" s="8" t="s">
        <v>9569</v>
      </c>
      <c r="D3233" s="8" t="s">
        <v>9570</v>
      </c>
      <c r="E3233" s="8" t="s">
        <v>9571</v>
      </c>
      <c r="F3233" s="8" t="s">
        <v>9570</v>
      </c>
      <c r="G3233" s="8" t="s">
        <v>5493</v>
      </c>
      <c r="H3233" s="8" t="s">
        <v>9693</v>
      </c>
      <c r="I3233" s="8" t="s">
        <v>9694</v>
      </c>
      <c r="J3233" t="str">
        <f t="shared" si="50"/>
        <v>Sudeste</v>
      </c>
    </row>
    <row r="3234" spans="1:10" ht="14.65" customHeight="1" x14ac:dyDescent="0.25">
      <c r="A3234" s="8" t="s">
        <v>9540</v>
      </c>
      <c r="B3234" s="8" t="s">
        <v>9541</v>
      </c>
      <c r="C3234" s="8" t="s">
        <v>9546</v>
      </c>
      <c r="D3234" s="8" t="s">
        <v>9547</v>
      </c>
      <c r="E3234" s="8" t="s">
        <v>9582</v>
      </c>
      <c r="F3234" s="8" t="s">
        <v>9583</v>
      </c>
      <c r="G3234" s="8" t="s">
        <v>5496</v>
      </c>
      <c r="H3234" s="8" t="s">
        <v>9695</v>
      </c>
      <c r="I3234" s="8" t="s">
        <v>9696</v>
      </c>
      <c r="J3234" t="str">
        <f t="shared" si="50"/>
        <v>Sudeste</v>
      </c>
    </row>
    <row r="3235" spans="1:10" ht="14.65" customHeight="1" x14ac:dyDescent="0.25">
      <c r="A3235" s="8" t="s">
        <v>9540</v>
      </c>
      <c r="B3235" s="8" t="s">
        <v>9541</v>
      </c>
      <c r="C3235" s="8" t="s">
        <v>9569</v>
      </c>
      <c r="D3235" s="8" t="s">
        <v>9570</v>
      </c>
      <c r="E3235" s="8" t="s">
        <v>9642</v>
      </c>
      <c r="F3235" s="8" t="s">
        <v>9643</v>
      </c>
      <c r="G3235" s="8" t="s">
        <v>9697</v>
      </c>
      <c r="H3235" s="8" t="s">
        <v>9698</v>
      </c>
      <c r="I3235" s="8" t="s">
        <v>9699</v>
      </c>
      <c r="J3235" t="str">
        <f t="shared" si="50"/>
        <v>Sudeste</v>
      </c>
    </row>
    <row r="3236" spans="1:10" ht="14.65" customHeight="1" x14ac:dyDescent="0.25">
      <c r="A3236" s="8" t="s">
        <v>9540</v>
      </c>
      <c r="B3236" s="8" t="s">
        <v>9541</v>
      </c>
      <c r="C3236" s="8" t="s">
        <v>9569</v>
      </c>
      <c r="D3236" s="8" t="s">
        <v>9570</v>
      </c>
      <c r="E3236" s="8" t="s">
        <v>9642</v>
      </c>
      <c r="F3236" s="8" t="s">
        <v>9643</v>
      </c>
      <c r="G3236" s="8" t="s">
        <v>9700</v>
      </c>
      <c r="H3236" s="8" t="s">
        <v>9701</v>
      </c>
      <c r="I3236" s="8" t="s">
        <v>9702</v>
      </c>
      <c r="J3236" t="str">
        <f t="shared" si="50"/>
        <v>Sudeste</v>
      </c>
    </row>
    <row r="3237" spans="1:10" ht="14.65" customHeight="1" x14ac:dyDescent="0.25">
      <c r="A3237" s="8" t="s">
        <v>9540</v>
      </c>
      <c r="B3237" s="8" t="s">
        <v>9541</v>
      </c>
      <c r="C3237" s="8" t="s">
        <v>9542</v>
      </c>
      <c r="D3237" s="8" t="s">
        <v>9541</v>
      </c>
      <c r="E3237" s="8" t="s">
        <v>9576</v>
      </c>
      <c r="F3237" s="8" t="s">
        <v>9541</v>
      </c>
      <c r="G3237" s="8" t="s">
        <v>9703</v>
      </c>
      <c r="H3237" s="8" t="s">
        <v>9704</v>
      </c>
      <c r="I3237" s="8" t="s">
        <v>9705</v>
      </c>
      <c r="J3237" t="str">
        <f t="shared" si="50"/>
        <v>Sudeste</v>
      </c>
    </row>
    <row r="3238" spans="1:10" ht="14.65" customHeight="1" x14ac:dyDescent="0.25">
      <c r="A3238" s="8" t="s">
        <v>9540</v>
      </c>
      <c r="B3238" s="8" t="s">
        <v>9541</v>
      </c>
      <c r="C3238" s="8" t="s">
        <v>9552</v>
      </c>
      <c r="D3238" s="8" t="s">
        <v>9553</v>
      </c>
      <c r="E3238" s="8" t="s">
        <v>9598</v>
      </c>
      <c r="F3238" s="8" t="s">
        <v>9599</v>
      </c>
      <c r="G3238" s="8" t="s">
        <v>9706</v>
      </c>
      <c r="H3238" s="8" t="s">
        <v>9707</v>
      </c>
      <c r="I3238" s="8" t="s">
        <v>9708</v>
      </c>
      <c r="J3238" t="str">
        <f t="shared" si="50"/>
        <v>Sudeste</v>
      </c>
    </row>
    <row r="3239" spans="1:10" ht="14.65" customHeight="1" x14ac:dyDescent="0.25">
      <c r="A3239" s="8" t="s">
        <v>9540</v>
      </c>
      <c r="B3239" s="8" t="s">
        <v>9541</v>
      </c>
      <c r="C3239" s="8" t="s">
        <v>9569</v>
      </c>
      <c r="D3239" s="8" t="s">
        <v>9570</v>
      </c>
      <c r="E3239" s="8" t="s">
        <v>9642</v>
      </c>
      <c r="F3239" s="8" t="s">
        <v>9643</v>
      </c>
      <c r="G3239" s="8" t="s">
        <v>5499</v>
      </c>
      <c r="H3239" s="8" t="s">
        <v>9709</v>
      </c>
      <c r="I3239" s="8" t="s">
        <v>9643</v>
      </c>
      <c r="J3239" t="str">
        <f t="shared" si="50"/>
        <v>Sudeste</v>
      </c>
    </row>
    <row r="3240" spans="1:10" ht="14.65" customHeight="1" x14ac:dyDescent="0.25">
      <c r="A3240" s="8" t="s">
        <v>9540</v>
      </c>
      <c r="B3240" s="8" t="s">
        <v>9541</v>
      </c>
      <c r="C3240" s="8" t="s">
        <v>9542</v>
      </c>
      <c r="D3240" s="8" t="s">
        <v>9541</v>
      </c>
      <c r="E3240" s="8" t="s">
        <v>9587</v>
      </c>
      <c r="F3240" s="8" t="s">
        <v>9588</v>
      </c>
      <c r="G3240" s="8" t="s">
        <v>5502</v>
      </c>
      <c r="H3240" s="8" t="s">
        <v>9710</v>
      </c>
      <c r="I3240" s="8" t="s">
        <v>9588</v>
      </c>
      <c r="J3240" t="str">
        <f t="shared" si="50"/>
        <v>Sudeste</v>
      </c>
    </row>
    <row r="3241" spans="1:10" ht="14.65" customHeight="1" x14ac:dyDescent="0.25">
      <c r="A3241" s="8" t="s">
        <v>9540</v>
      </c>
      <c r="B3241" s="8" t="s">
        <v>9541</v>
      </c>
      <c r="C3241" s="8" t="s">
        <v>9569</v>
      </c>
      <c r="D3241" s="8" t="s">
        <v>9570</v>
      </c>
      <c r="E3241" s="8" t="s">
        <v>9571</v>
      </c>
      <c r="F3241" s="8" t="s">
        <v>9570</v>
      </c>
      <c r="G3241" s="8" t="s">
        <v>5505</v>
      </c>
      <c r="H3241" s="8" t="s">
        <v>9711</v>
      </c>
      <c r="I3241" s="8" t="s">
        <v>9712</v>
      </c>
      <c r="J3241" t="str">
        <f t="shared" si="50"/>
        <v>Sudeste</v>
      </c>
    </row>
    <row r="3242" spans="1:10" ht="14.65" customHeight="1" x14ac:dyDescent="0.25">
      <c r="A3242" s="8" t="s">
        <v>9540</v>
      </c>
      <c r="B3242" s="8" t="s">
        <v>9541</v>
      </c>
      <c r="C3242" s="8" t="s">
        <v>9569</v>
      </c>
      <c r="D3242" s="8" t="s">
        <v>9570</v>
      </c>
      <c r="E3242" s="8" t="s">
        <v>9667</v>
      </c>
      <c r="F3242" s="8" t="s">
        <v>5860</v>
      </c>
      <c r="G3242" s="8" t="s">
        <v>5511</v>
      </c>
      <c r="H3242" s="8" t="s">
        <v>9713</v>
      </c>
      <c r="I3242" s="8" t="s">
        <v>9714</v>
      </c>
      <c r="J3242" t="str">
        <f t="shared" si="50"/>
        <v>Sudeste</v>
      </c>
    </row>
    <row r="3243" spans="1:10" ht="14.65" customHeight="1" x14ac:dyDescent="0.25">
      <c r="A3243" s="8" t="s">
        <v>9540</v>
      </c>
      <c r="B3243" s="8" t="s">
        <v>9541</v>
      </c>
      <c r="C3243" s="8" t="s">
        <v>9552</v>
      </c>
      <c r="D3243" s="8" t="s">
        <v>9553</v>
      </c>
      <c r="E3243" s="8" t="s">
        <v>9598</v>
      </c>
      <c r="F3243" s="8" t="s">
        <v>9599</v>
      </c>
      <c r="G3243" s="8" t="s">
        <v>9715</v>
      </c>
      <c r="H3243" s="8" t="s">
        <v>9716</v>
      </c>
      <c r="I3243" s="8" t="s">
        <v>9717</v>
      </c>
      <c r="J3243" t="str">
        <f t="shared" si="50"/>
        <v>Sudeste</v>
      </c>
    </row>
    <row r="3244" spans="1:10" ht="14.65" customHeight="1" x14ac:dyDescent="0.25">
      <c r="A3244" s="8" t="s">
        <v>9540</v>
      </c>
      <c r="B3244" s="8" t="s">
        <v>9541</v>
      </c>
      <c r="C3244" s="8" t="s">
        <v>9542</v>
      </c>
      <c r="D3244" s="8" t="s">
        <v>9541</v>
      </c>
      <c r="E3244" s="8" t="s">
        <v>9576</v>
      </c>
      <c r="F3244" s="8" t="s">
        <v>9541</v>
      </c>
      <c r="G3244" s="8" t="s">
        <v>9718</v>
      </c>
      <c r="H3244" s="8" t="s">
        <v>9719</v>
      </c>
      <c r="I3244" s="8" t="s">
        <v>9541</v>
      </c>
      <c r="J3244" t="str">
        <f t="shared" si="50"/>
        <v>Sudeste</v>
      </c>
    </row>
    <row r="3245" spans="1:10" ht="14.65" customHeight="1" x14ac:dyDescent="0.25">
      <c r="A3245" s="8" t="s">
        <v>9540</v>
      </c>
      <c r="B3245" s="8" t="s">
        <v>9541</v>
      </c>
      <c r="C3245" s="8" t="s">
        <v>9558</v>
      </c>
      <c r="D3245" s="8" t="s">
        <v>9559</v>
      </c>
      <c r="E3245" s="8" t="s">
        <v>9579</v>
      </c>
      <c r="F3245" s="8" t="s">
        <v>9580</v>
      </c>
      <c r="G3245" s="8" t="s">
        <v>5513</v>
      </c>
      <c r="H3245" s="8" t="s">
        <v>9720</v>
      </c>
      <c r="I3245" s="8" t="s">
        <v>9721</v>
      </c>
      <c r="J3245" t="str">
        <f t="shared" si="50"/>
        <v>Sudeste</v>
      </c>
    </row>
    <row r="3246" spans="1:10" ht="14.65" customHeight="1" x14ac:dyDescent="0.25">
      <c r="A3246" s="8" t="s">
        <v>9540</v>
      </c>
      <c r="B3246" s="8" t="s">
        <v>9541</v>
      </c>
      <c r="C3246" s="8" t="s">
        <v>9546</v>
      </c>
      <c r="D3246" s="8" t="s">
        <v>9547</v>
      </c>
      <c r="E3246" s="8" t="s">
        <v>9548</v>
      </c>
      <c r="F3246" s="8" t="s">
        <v>9549</v>
      </c>
      <c r="G3246" s="8" t="s">
        <v>5516</v>
      </c>
      <c r="H3246" s="8" t="s">
        <v>9722</v>
      </c>
      <c r="I3246" s="8" t="s">
        <v>9549</v>
      </c>
      <c r="J3246" t="str">
        <f t="shared" si="50"/>
        <v>Sudeste</v>
      </c>
    </row>
    <row r="3247" spans="1:10" ht="14.65" customHeight="1" x14ac:dyDescent="0.25">
      <c r="A3247" s="8" t="s">
        <v>9540</v>
      </c>
      <c r="B3247" s="8" t="s">
        <v>9541</v>
      </c>
      <c r="C3247" s="8" t="s">
        <v>9546</v>
      </c>
      <c r="D3247" s="8" t="s">
        <v>9547</v>
      </c>
      <c r="E3247" s="8" t="s">
        <v>9595</v>
      </c>
      <c r="F3247" s="8" t="s">
        <v>9547</v>
      </c>
      <c r="G3247" s="8" t="s">
        <v>5519</v>
      </c>
      <c r="H3247" s="8" t="s">
        <v>9723</v>
      </c>
      <c r="I3247" s="8" t="s">
        <v>9724</v>
      </c>
      <c r="J3247" t="str">
        <f t="shared" si="50"/>
        <v>Sudeste</v>
      </c>
    </row>
    <row r="3248" spans="1:10" ht="14.65" customHeight="1" x14ac:dyDescent="0.25">
      <c r="A3248" s="8" t="s">
        <v>9540</v>
      </c>
      <c r="B3248" s="8" t="s">
        <v>9541</v>
      </c>
      <c r="C3248" s="8" t="s">
        <v>9546</v>
      </c>
      <c r="D3248" s="8" t="s">
        <v>9547</v>
      </c>
      <c r="E3248" s="8" t="s">
        <v>9595</v>
      </c>
      <c r="F3248" s="8" t="s">
        <v>9547</v>
      </c>
      <c r="G3248" s="8" t="s">
        <v>9725</v>
      </c>
      <c r="H3248" s="8" t="s">
        <v>9726</v>
      </c>
      <c r="I3248" s="8" t="s">
        <v>9727</v>
      </c>
      <c r="J3248" t="str">
        <f t="shared" si="50"/>
        <v>Sudeste</v>
      </c>
    </row>
    <row r="3249" spans="1:10" ht="14.65" customHeight="1" x14ac:dyDescent="0.25">
      <c r="A3249" s="8" t="s">
        <v>9540</v>
      </c>
      <c r="B3249" s="8" t="s">
        <v>9541</v>
      </c>
      <c r="C3249" s="8" t="s">
        <v>9542</v>
      </c>
      <c r="D3249" s="8" t="s">
        <v>9541</v>
      </c>
      <c r="E3249" s="8" t="s">
        <v>9576</v>
      </c>
      <c r="F3249" s="8" t="s">
        <v>9541</v>
      </c>
      <c r="G3249" s="8" t="s">
        <v>5522</v>
      </c>
      <c r="H3249" s="8" t="s">
        <v>9728</v>
      </c>
      <c r="I3249" s="8" t="s">
        <v>9729</v>
      </c>
      <c r="J3249" t="str">
        <f t="shared" si="50"/>
        <v>Sudeste</v>
      </c>
    </row>
    <row r="3250" spans="1:10" ht="14.65" customHeight="1" x14ac:dyDescent="0.25">
      <c r="A3250" s="8" t="s">
        <v>9540</v>
      </c>
      <c r="B3250" s="8" t="s">
        <v>9541</v>
      </c>
      <c r="C3250" s="8" t="s">
        <v>9546</v>
      </c>
      <c r="D3250" s="8" t="s">
        <v>9547</v>
      </c>
      <c r="E3250" s="8" t="s">
        <v>9595</v>
      </c>
      <c r="F3250" s="8" t="s">
        <v>9547</v>
      </c>
      <c r="G3250" s="8" t="s">
        <v>5524</v>
      </c>
      <c r="H3250" s="8" t="s">
        <v>9730</v>
      </c>
      <c r="I3250" s="8" t="s">
        <v>9731</v>
      </c>
      <c r="J3250" t="str">
        <f t="shared" si="50"/>
        <v>Sudeste</v>
      </c>
    </row>
    <row r="3251" spans="1:10" ht="14.65" customHeight="1" x14ac:dyDescent="0.25">
      <c r="A3251" s="8" t="s">
        <v>9540</v>
      </c>
      <c r="B3251" s="8" t="s">
        <v>9541</v>
      </c>
      <c r="C3251" s="8" t="s">
        <v>9542</v>
      </c>
      <c r="D3251" s="8" t="s">
        <v>9541</v>
      </c>
      <c r="E3251" s="8" t="s">
        <v>9576</v>
      </c>
      <c r="F3251" s="8" t="s">
        <v>9541</v>
      </c>
      <c r="G3251" s="8" t="s">
        <v>5527</v>
      </c>
      <c r="H3251" s="8" t="s">
        <v>9732</v>
      </c>
      <c r="I3251" s="8" t="s">
        <v>9733</v>
      </c>
      <c r="J3251" t="str">
        <f t="shared" si="50"/>
        <v>Sudeste</v>
      </c>
    </row>
    <row r="3252" spans="1:10" ht="14.65" customHeight="1" x14ac:dyDescent="0.25">
      <c r="A3252" s="8" t="s">
        <v>9540</v>
      </c>
      <c r="B3252" s="8" t="s">
        <v>9541</v>
      </c>
      <c r="C3252" s="8" t="s">
        <v>9546</v>
      </c>
      <c r="D3252" s="8" t="s">
        <v>9547</v>
      </c>
      <c r="E3252" s="8" t="s">
        <v>9582</v>
      </c>
      <c r="F3252" s="8" t="s">
        <v>9583</v>
      </c>
      <c r="G3252" s="8" t="s">
        <v>9734</v>
      </c>
      <c r="H3252" s="8" t="s">
        <v>9735</v>
      </c>
      <c r="I3252" s="8" t="s">
        <v>9736</v>
      </c>
      <c r="J3252" t="str">
        <f t="shared" si="50"/>
        <v>Sudeste</v>
      </c>
    </row>
    <row r="3253" spans="1:10" ht="14.65" customHeight="1" x14ac:dyDescent="0.25">
      <c r="A3253" s="8" t="s">
        <v>9540</v>
      </c>
      <c r="B3253" s="8" t="s">
        <v>9541</v>
      </c>
      <c r="C3253" s="8" t="s">
        <v>9558</v>
      </c>
      <c r="D3253" s="8" t="s">
        <v>9559</v>
      </c>
      <c r="E3253" s="8" t="s">
        <v>9560</v>
      </c>
      <c r="F3253" s="8" t="s">
        <v>9559</v>
      </c>
      <c r="G3253" s="8" t="s">
        <v>9737</v>
      </c>
      <c r="H3253" s="8" t="s">
        <v>9738</v>
      </c>
      <c r="I3253" s="8" t="s">
        <v>9739</v>
      </c>
      <c r="J3253" t="str">
        <f t="shared" si="50"/>
        <v>Sudeste</v>
      </c>
    </row>
    <row r="3254" spans="1:10" ht="14.65" customHeight="1" x14ac:dyDescent="0.25">
      <c r="A3254" s="8" t="s">
        <v>9540</v>
      </c>
      <c r="B3254" s="8" t="s">
        <v>9541</v>
      </c>
      <c r="C3254" s="8" t="s">
        <v>9552</v>
      </c>
      <c r="D3254" s="8" t="s">
        <v>9553</v>
      </c>
      <c r="E3254" s="8" t="s">
        <v>9554</v>
      </c>
      <c r="F3254" s="8" t="s">
        <v>9555</v>
      </c>
      <c r="G3254" s="8" t="s">
        <v>5530</v>
      </c>
      <c r="H3254" s="8" t="s">
        <v>9740</v>
      </c>
      <c r="I3254" s="8" t="s">
        <v>9741</v>
      </c>
      <c r="J3254" t="str">
        <f t="shared" si="50"/>
        <v>Sudeste</v>
      </c>
    </row>
    <row r="3255" spans="1:10" ht="14.65" customHeight="1" x14ac:dyDescent="0.25">
      <c r="A3255" s="8" t="s">
        <v>9540</v>
      </c>
      <c r="B3255" s="8" t="s">
        <v>9541</v>
      </c>
      <c r="C3255" s="8" t="s">
        <v>9558</v>
      </c>
      <c r="D3255" s="8" t="s">
        <v>9559</v>
      </c>
      <c r="E3255" s="8" t="s">
        <v>9579</v>
      </c>
      <c r="F3255" s="8" t="s">
        <v>9580</v>
      </c>
      <c r="G3255" s="8" t="s">
        <v>5533</v>
      </c>
      <c r="H3255" s="8" t="s">
        <v>9742</v>
      </c>
      <c r="I3255" s="8" t="s">
        <v>9743</v>
      </c>
      <c r="J3255" t="str">
        <f t="shared" si="50"/>
        <v>Sudeste</v>
      </c>
    </row>
    <row r="3256" spans="1:10" ht="14.65" customHeight="1" x14ac:dyDescent="0.25">
      <c r="A3256" s="8" t="s">
        <v>9540</v>
      </c>
      <c r="B3256" s="8" t="s">
        <v>9541</v>
      </c>
      <c r="C3256" s="8" t="s">
        <v>9558</v>
      </c>
      <c r="D3256" s="8" t="s">
        <v>9559</v>
      </c>
      <c r="E3256" s="8" t="s">
        <v>9610</v>
      </c>
      <c r="F3256" s="8" t="s">
        <v>9611</v>
      </c>
      <c r="G3256" s="8" t="s">
        <v>5536</v>
      </c>
      <c r="H3256" s="8" t="s">
        <v>9744</v>
      </c>
      <c r="I3256" s="8" t="s">
        <v>954</v>
      </c>
      <c r="J3256" t="str">
        <f t="shared" si="50"/>
        <v>Sudeste</v>
      </c>
    </row>
    <row r="3257" spans="1:10" ht="14.65" customHeight="1" x14ac:dyDescent="0.25">
      <c r="A3257" s="8" t="s">
        <v>9540</v>
      </c>
      <c r="B3257" s="8" t="s">
        <v>9541</v>
      </c>
      <c r="C3257" s="8" t="s">
        <v>9542</v>
      </c>
      <c r="D3257" s="8" t="s">
        <v>9541</v>
      </c>
      <c r="E3257" s="8" t="s">
        <v>9576</v>
      </c>
      <c r="F3257" s="8" t="s">
        <v>9541</v>
      </c>
      <c r="G3257" s="8" t="s">
        <v>5539</v>
      </c>
      <c r="H3257" s="8" t="s">
        <v>9745</v>
      </c>
      <c r="I3257" s="8" t="s">
        <v>9746</v>
      </c>
      <c r="J3257" t="str">
        <f t="shared" si="50"/>
        <v>Sudeste</v>
      </c>
    </row>
    <row r="3258" spans="1:10" ht="14.65" customHeight="1" x14ac:dyDescent="0.25">
      <c r="A3258" s="8" t="s">
        <v>9540</v>
      </c>
      <c r="B3258" s="8" t="s">
        <v>9541</v>
      </c>
      <c r="C3258" s="8" t="s">
        <v>9542</v>
      </c>
      <c r="D3258" s="8" t="s">
        <v>9541</v>
      </c>
      <c r="E3258" s="8" t="s">
        <v>9576</v>
      </c>
      <c r="F3258" s="8" t="s">
        <v>9541</v>
      </c>
      <c r="G3258" s="8" t="s">
        <v>9747</v>
      </c>
      <c r="H3258" s="8" t="s">
        <v>9748</v>
      </c>
      <c r="I3258" s="8" t="s">
        <v>9749</v>
      </c>
      <c r="J3258" t="str">
        <f t="shared" si="50"/>
        <v>Sudeste</v>
      </c>
    </row>
    <row r="3259" spans="1:10" ht="14.65" customHeight="1" x14ac:dyDescent="0.25">
      <c r="A3259" s="8" t="s">
        <v>9540</v>
      </c>
      <c r="B3259" s="8" t="s">
        <v>9541</v>
      </c>
      <c r="C3259" s="8" t="s">
        <v>9542</v>
      </c>
      <c r="D3259" s="8" t="s">
        <v>9541</v>
      </c>
      <c r="E3259" s="8" t="s">
        <v>9587</v>
      </c>
      <c r="F3259" s="8" t="s">
        <v>9588</v>
      </c>
      <c r="G3259" s="8" t="s">
        <v>5542</v>
      </c>
      <c r="H3259" s="8" t="s">
        <v>9750</v>
      </c>
      <c r="I3259" s="8" t="s">
        <v>9751</v>
      </c>
      <c r="J3259" t="str">
        <f t="shared" si="50"/>
        <v>Sudeste</v>
      </c>
    </row>
    <row r="3260" spans="1:10" ht="14.65" customHeight="1" x14ac:dyDescent="0.25">
      <c r="A3260" s="8" t="s">
        <v>9540</v>
      </c>
      <c r="B3260" s="8" t="s">
        <v>9541</v>
      </c>
      <c r="C3260" s="8" t="s">
        <v>9558</v>
      </c>
      <c r="D3260" s="8" t="s">
        <v>9559</v>
      </c>
      <c r="E3260" s="8" t="s">
        <v>9579</v>
      </c>
      <c r="F3260" s="8" t="s">
        <v>9580</v>
      </c>
      <c r="G3260" s="8" t="s">
        <v>5545</v>
      </c>
      <c r="H3260" s="8" t="s">
        <v>9752</v>
      </c>
      <c r="I3260" s="8" t="s">
        <v>9753</v>
      </c>
      <c r="J3260" t="str">
        <f t="shared" si="50"/>
        <v>Sudeste</v>
      </c>
    </row>
    <row r="3261" spans="1:10" ht="14.65" customHeight="1" x14ac:dyDescent="0.25">
      <c r="A3261" s="8" t="s">
        <v>9540</v>
      </c>
      <c r="B3261" s="8" t="s">
        <v>9541</v>
      </c>
      <c r="C3261" s="8" t="s">
        <v>9542</v>
      </c>
      <c r="D3261" s="8" t="s">
        <v>9541</v>
      </c>
      <c r="E3261" s="8" t="s">
        <v>9576</v>
      </c>
      <c r="F3261" s="8" t="s">
        <v>9541</v>
      </c>
      <c r="G3261" s="8" t="s">
        <v>9754</v>
      </c>
      <c r="H3261" s="8" t="s">
        <v>9755</v>
      </c>
      <c r="I3261" s="8" t="s">
        <v>9756</v>
      </c>
      <c r="J3261" t="str">
        <f t="shared" si="50"/>
        <v>Sudeste</v>
      </c>
    </row>
    <row r="3262" spans="1:10" ht="14.65" customHeight="1" x14ac:dyDescent="0.25">
      <c r="A3262" s="8" t="s">
        <v>9540</v>
      </c>
      <c r="B3262" s="8" t="s">
        <v>9541</v>
      </c>
      <c r="C3262" s="8" t="s">
        <v>9558</v>
      </c>
      <c r="D3262" s="8" t="s">
        <v>9559</v>
      </c>
      <c r="E3262" s="8" t="s">
        <v>9560</v>
      </c>
      <c r="F3262" s="8" t="s">
        <v>9559</v>
      </c>
      <c r="G3262" s="8" t="s">
        <v>5547</v>
      </c>
      <c r="H3262" s="8" t="s">
        <v>9757</v>
      </c>
      <c r="I3262" s="8" t="s">
        <v>9758</v>
      </c>
      <c r="J3262" t="str">
        <f t="shared" si="50"/>
        <v>Sudeste</v>
      </c>
    </row>
    <row r="3263" spans="1:10" ht="14.65" customHeight="1" x14ac:dyDescent="0.25">
      <c r="A3263" s="8" t="s">
        <v>9540</v>
      </c>
      <c r="B3263" s="8" t="s">
        <v>9541</v>
      </c>
      <c r="C3263" s="8" t="s">
        <v>9558</v>
      </c>
      <c r="D3263" s="8" t="s">
        <v>9559</v>
      </c>
      <c r="E3263" s="8" t="s">
        <v>9579</v>
      </c>
      <c r="F3263" s="8" t="s">
        <v>9580</v>
      </c>
      <c r="G3263" s="8" t="s">
        <v>5550</v>
      </c>
      <c r="H3263" s="8" t="s">
        <v>9759</v>
      </c>
      <c r="I3263" s="8" t="s">
        <v>9760</v>
      </c>
      <c r="J3263" t="str">
        <f t="shared" si="50"/>
        <v>Sudeste</v>
      </c>
    </row>
    <row r="3264" spans="1:10" ht="14.65" customHeight="1" x14ac:dyDescent="0.25">
      <c r="A3264" s="8" t="s">
        <v>9540</v>
      </c>
      <c r="B3264" s="8" t="s">
        <v>9541</v>
      </c>
      <c r="C3264" s="8" t="s">
        <v>9558</v>
      </c>
      <c r="D3264" s="8" t="s">
        <v>9559</v>
      </c>
      <c r="E3264" s="8" t="s">
        <v>9610</v>
      </c>
      <c r="F3264" s="8" t="s">
        <v>9611</v>
      </c>
      <c r="G3264" s="8" t="s">
        <v>5552</v>
      </c>
      <c r="H3264" s="8" t="s">
        <v>9761</v>
      </c>
      <c r="I3264" s="8" t="s">
        <v>9762</v>
      </c>
      <c r="J3264" t="str">
        <f t="shared" si="50"/>
        <v>Sudeste</v>
      </c>
    </row>
    <row r="3265" spans="1:10" ht="14.65" customHeight="1" x14ac:dyDescent="0.25">
      <c r="A3265" s="8" t="s">
        <v>9540</v>
      </c>
      <c r="B3265" s="8" t="s">
        <v>9541</v>
      </c>
      <c r="C3265" s="8" t="s">
        <v>9569</v>
      </c>
      <c r="D3265" s="8" t="s">
        <v>9570</v>
      </c>
      <c r="E3265" s="8" t="s">
        <v>9667</v>
      </c>
      <c r="F3265" s="8" t="s">
        <v>5860</v>
      </c>
      <c r="G3265" s="8" t="s">
        <v>5555</v>
      </c>
      <c r="H3265" s="8" t="s">
        <v>9763</v>
      </c>
      <c r="I3265" s="8" t="s">
        <v>5860</v>
      </c>
      <c r="J3265" t="str">
        <f t="shared" si="50"/>
        <v>Sudeste</v>
      </c>
    </row>
    <row r="3266" spans="1:10" ht="14.65" customHeight="1" x14ac:dyDescent="0.25">
      <c r="A3266" s="8" t="s">
        <v>9540</v>
      </c>
      <c r="B3266" s="8" t="s">
        <v>9541</v>
      </c>
      <c r="C3266" s="8" t="s">
        <v>9546</v>
      </c>
      <c r="D3266" s="8" t="s">
        <v>9547</v>
      </c>
      <c r="E3266" s="8" t="s">
        <v>9582</v>
      </c>
      <c r="F3266" s="8" t="s">
        <v>9583</v>
      </c>
      <c r="G3266" s="8" t="s">
        <v>9764</v>
      </c>
      <c r="H3266" s="8" t="s">
        <v>9765</v>
      </c>
      <c r="I3266" s="8" t="s">
        <v>9766</v>
      </c>
      <c r="J3266" t="str">
        <f t="shared" si="50"/>
        <v>Sudeste</v>
      </c>
    </row>
    <row r="3267" spans="1:10" ht="14.65" customHeight="1" x14ac:dyDescent="0.25">
      <c r="A3267" s="8" t="s">
        <v>9540</v>
      </c>
      <c r="B3267" s="8" t="s">
        <v>9541</v>
      </c>
      <c r="C3267" s="8" t="s">
        <v>9569</v>
      </c>
      <c r="D3267" s="8" t="s">
        <v>9570</v>
      </c>
      <c r="E3267" s="8" t="s">
        <v>9667</v>
      </c>
      <c r="F3267" s="8" t="s">
        <v>5860</v>
      </c>
      <c r="G3267" s="8" t="s">
        <v>5558</v>
      </c>
      <c r="H3267" s="8" t="s">
        <v>9767</v>
      </c>
      <c r="I3267" s="8" t="s">
        <v>9768</v>
      </c>
      <c r="J3267" t="str">
        <f t="shared" ref="J3267:J3330" si="51">IF(AND(VALUE(LEFT(H3267,2))&gt;=11,VALUE(LEFT(H3267,2))&lt;=17),"Norte",IF(AND(VALUE(LEFT(H3267,2))&gt;=21,VALUE(LEFT(H3267,2))&lt;=29),"Nordeste",IF(AND(VALUE(LEFT(H3267,2))&gt;=31,VALUE(LEFT(H3267,2))&lt;=35),"Sudeste",IF(AND(VALUE(LEFT(H3267,2))&gt;=41,VALUE(LEFT(H3267,2))&lt;=43),"Sul",IF(AND(VALUE(LEFT(H3267,2))&gt;=50,VALUE(LEFT(H3267,2))&lt;=53),"Centro-Oeste","Verificar")))))</f>
        <v>Sudeste</v>
      </c>
    </row>
    <row r="3268" spans="1:10" ht="14.65" customHeight="1" x14ac:dyDescent="0.25">
      <c r="A3268" s="8" t="s">
        <v>9540</v>
      </c>
      <c r="B3268" s="8" t="s">
        <v>9541</v>
      </c>
      <c r="C3268" s="8" t="s">
        <v>9569</v>
      </c>
      <c r="D3268" s="8" t="s">
        <v>9570</v>
      </c>
      <c r="E3268" s="8" t="s">
        <v>9571</v>
      </c>
      <c r="F3268" s="8" t="s">
        <v>9570</v>
      </c>
      <c r="G3268" s="8" t="s">
        <v>5561</v>
      </c>
      <c r="H3268" s="8" t="s">
        <v>9769</v>
      </c>
      <c r="I3268" s="8" t="s">
        <v>9770</v>
      </c>
      <c r="J3268" t="str">
        <f t="shared" si="51"/>
        <v>Sudeste</v>
      </c>
    </row>
    <row r="3269" spans="1:10" ht="14.65" customHeight="1" x14ac:dyDescent="0.25">
      <c r="A3269" s="8" t="s">
        <v>9771</v>
      </c>
      <c r="B3269" s="8" t="s">
        <v>9772</v>
      </c>
      <c r="C3269" s="8" t="s">
        <v>9773</v>
      </c>
      <c r="D3269" s="8" t="s">
        <v>9774</v>
      </c>
      <c r="E3269" s="8" t="s">
        <v>9775</v>
      </c>
      <c r="F3269" s="8" t="s">
        <v>9776</v>
      </c>
      <c r="G3269" s="8" t="s">
        <v>1007</v>
      </c>
      <c r="H3269" s="8" t="s">
        <v>9777</v>
      </c>
      <c r="I3269" s="8" t="s">
        <v>9778</v>
      </c>
      <c r="J3269" t="str">
        <f t="shared" si="51"/>
        <v>Sudeste</v>
      </c>
    </row>
    <row r="3270" spans="1:10" ht="14.65" customHeight="1" x14ac:dyDescent="0.25">
      <c r="A3270" s="8" t="s">
        <v>9771</v>
      </c>
      <c r="B3270" s="8" t="s">
        <v>9772</v>
      </c>
      <c r="C3270" s="8" t="s">
        <v>9779</v>
      </c>
      <c r="D3270" s="8" t="s">
        <v>9780</v>
      </c>
      <c r="E3270" s="8" t="s">
        <v>9781</v>
      </c>
      <c r="F3270" s="8" t="s">
        <v>9780</v>
      </c>
      <c r="G3270" s="8" t="s">
        <v>1009</v>
      </c>
      <c r="H3270" s="8" t="s">
        <v>9782</v>
      </c>
      <c r="I3270" s="8" t="s">
        <v>9783</v>
      </c>
      <c r="J3270" t="str">
        <f t="shared" si="51"/>
        <v>Sudeste</v>
      </c>
    </row>
    <row r="3271" spans="1:10" ht="14.65" customHeight="1" x14ac:dyDescent="0.25">
      <c r="A3271" s="8" t="s">
        <v>9771</v>
      </c>
      <c r="B3271" s="8" t="s">
        <v>9772</v>
      </c>
      <c r="C3271" s="8" t="s">
        <v>9784</v>
      </c>
      <c r="D3271" s="8" t="s">
        <v>9785</v>
      </c>
      <c r="E3271" s="8" t="s">
        <v>9786</v>
      </c>
      <c r="F3271" s="8" t="s">
        <v>9787</v>
      </c>
      <c r="G3271" s="8" t="s">
        <v>1030</v>
      </c>
      <c r="H3271" s="8" t="s">
        <v>9788</v>
      </c>
      <c r="I3271" s="8" t="s">
        <v>9789</v>
      </c>
      <c r="J3271" t="str">
        <f t="shared" si="51"/>
        <v>Sudeste</v>
      </c>
    </row>
    <row r="3272" spans="1:10" ht="14.65" customHeight="1" x14ac:dyDescent="0.25">
      <c r="A3272" s="8" t="s">
        <v>9771</v>
      </c>
      <c r="B3272" s="8" t="s">
        <v>9772</v>
      </c>
      <c r="C3272" s="8" t="s">
        <v>9784</v>
      </c>
      <c r="D3272" s="8" t="s">
        <v>9785</v>
      </c>
      <c r="E3272" s="8" t="s">
        <v>9786</v>
      </c>
      <c r="F3272" s="8" t="s">
        <v>9787</v>
      </c>
      <c r="G3272" s="8" t="s">
        <v>1032</v>
      </c>
      <c r="H3272" s="8" t="s">
        <v>9790</v>
      </c>
      <c r="I3272" s="8" t="s">
        <v>9791</v>
      </c>
      <c r="J3272" t="str">
        <f t="shared" si="51"/>
        <v>Sudeste</v>
      </c>
    </row>
    <row r="3273" spans="1:10" ht="14.65" customHeight="1" x14ac:dyDescent="0.25">
      <c r="A3273" s="8" t="s">
        <v>9771</v>
      </c>
      <c r="B3273" s="8" t="s">
        <v>9772</v>
      </c>
      <c r="C3273" s="8" t="s">
        <v>9784</v>
      </c>
      <c r="D3273" s="8" t="s">
        <v>9785</v>
      </c>
      <c r="E3273" s="8" t="s">
        <v>9792</v>
      </c>
      <c r="F3273" s="8" t="s">
        <v>3934</v>
      </c>
      <c r="G3273" s="8" t="s">
        <v>1035</v>
      </c>
      <c r="H3273" s="8" t="s">
        <v>9793</v>
      </c>
      <c r="I3273" s="8" t="s">
        <v>9794</v>
      </c>
      <c r="J3273" t="str">
        <f t="shared" si="51"/>
        <v>Sudeste</v>
      </c>
    </row>
    <row r="3274" spans="1:10" ht="14.65" customHeight="1" x14ac:dyDescent="0.25">
      <c r="A3274" s="8" t="s">
        <v>9771</v>
      </c>
      <c r="B3274" s="8" t="s">
        <v>9772</v>
      </c>
      <c r="C3274" s="8" t="s">
        <v>9795</v>
      </c>
      <c r="D3274" s="8" t="s">
        <v>9796</v>
      </c>
      <c r="E3274" s="8" t="s">
        <v>9797</v>
      </c>
      <c r="F3274" s="8" t="s">
        <v>9798</v>
      </c>
      <c r="G3274" s="8" t="s">
        <v>1042</v>
      </c>
      <c r="H3274" s="8" t="s">
        <v>9799</v>
      </c>
      <c r="I3274" s="8" t="s">
        <v>9800</v>
      </c>
      <c r="J3274" t="str">
        <f t="shared" si="51"/>
        <v>Sudeste</v>
      </c>
    </row>
    <row r="3275" spans="1:10" ht="14.65" customHeight="1" x14ac:dyDescent="0.25">
      <c r="A3275" s="8" t="s">
        <v>9771</v>
      </c>
      <c r="B3275" s="8" t="s">
        <v>9772</v>
      </c>
      <c r="C3275" s="8" t="s">
        <v>9784</v>
      </c>
      <c r="D3275" s="8" t="s">
        <v>9785</v>
      </c>
      <c r="E3275" s="8" t="s">
        <v>9801</v>
      </c>
      <c r="F3275" s="8" t="s">
        <v>9802</v>
      </c>
      <c r="G3275" s="8" t="s">
        <v>1045</v>
      </c>
      <c r="H3275" s="8" t="s">
        <v>9803</v>
      </c>
      <c r="I3275" s="8" t="s">
        <v>9804</v>
      </c>
      <c r="J3275" t="str">
        <f t="shared" si="51"/>
        <v>Sudeste</v>
      </c>
    </row>
    <row r="3276" spans="1:10" ht="14.65" customHeight="1" x14ac:dyDescent="0.25">
      <c r="A3276" s="8" t="s">
        <v>9771</v>
      </c>
      <c r="B3276" s="8" t="s">
        <v>9772</v>
      </c>
      <c r="C3276" s="8" t="s">
        <v>9805</v>
      </c>
      <c r="D3276" s="8" t="s">
        <v>9806</v>
      </c>
      <c r="E3276" s="8" t="s">
        <v>9807</v>
      </c>
      <c r="F3276" s="8" t="s">
        <v>9806</v>
      </c>
      <c r="G3276" s="8" t="s">
        <v>1051</v>
      </c>
      <c r="H3276" s="8" t="s">
        <v>9808</v>
      </c>
      <c r="I3276" s="8" t="s">
        <v>9809</v>
      </c>
      <c r="J3276" t="str">
        <f t="shared" si="51"/>
        <v>Sudeste</v>
      </c>
    </row>
    <row r="3277" spans="1:10" ht="14.65" customHeight="1" x14ac:dyDescent="0.25">
      <c r="A3277" s="8" t="s">
        <v>9771</v>
      </c>
      <c r="B3277" s="8" t="s">
        <v>9772</v>
      </c>
      <c r="C3277" s="8" t="s">
        <v>9795</v>
      </c>
      <c r="D3277" s="8" t="s">
        <v>9796</v>
      </c>
      <c r="E3277" s="8" t="s">
        <v>9810</v>
      </c>
      <c r="F3277" s="8" t="s">
        <v>9811</v>
      </c>
      <c r="G3277" s="8" t="s">
        <v>9812</v>
      </c>
      <c r="H3277" s="8" t="s">
        <v>9813</v>
      </c>
      <c r="I3277" s="8" t="s">
        <v>9814</v>
      </c>
      <c r="J3277" t="str">
        <f t="shared" si="51"/>
        <v>Sudeste</v>
      </c>
    </row>
    <row r="3278" spans="1:10" ht="14.65" customHeight="1" x14ac:dyDescent="0.25">
      <c r="A3278" s="8" t="s">
        <v>9771</v>
      </c>
      <c r="B3278" s="8" t="s">
        <v>9772</v>
      </c>
      <c r="C3278" s="8" t="s">
        <v>9773</v>
      </c>
      <c r="D3278" s="8" t="s">
        <v>9774</v>
      </c>
      <c r="E3278" s="8" t="s">
        <v>9815</v>
      </c>
      <c r="F3278" s="8" t="s">
        <v>9774</v>
      </c>
      <c r="G3278" s="8" t="s">
        <v>1054</v>
      </c>
      <c r="H3278" s="8" t="s">
        <v>9816</v>
      </c>
      <c r="I3278" s="8" t="s">
        <v>9817</v>
      </c>
      <c r="J3278" t="str">
        <f t="shared" si="51"/>
        <v>Sudeste</v>
      </c>
    </row>
    <row r="3279" spans="1:10" ht="14.65" customHeight="1" x14ac:dyDescent="0.25">
      <c r="A3279" s="8" t="s">
        <v>9771</v>
      </c>
      <c r="B3279" s="8" t="s">
        <v>9772</v>
      </c>
      <c r="C3279" s="8" t="s">
        <v>9779</v>
      </c>
      <c r="D3279" s="8" t="s">
        <v>9780</v>
      </c>
      <c r="E3279" s="8" t="s">
        <v>9781</v>
      </c>
      <c r="F3279" s="8" t="s">
        <v>9780</v>
      </c>
      <c r="G3279" s="8" t="s">
        <v>1551</v>
      </c>
      <c r="H3279" s="8" t="s">
        <v>9818</v>
      </c>
      <c r="I3279" s="8" t="s">
        <v>9819</v>
      </c>
      <c r="J3279" t="str">
        <f t="shared" si="51"/>
        <v>Sudeste</v>
      </c>
    </row>
    <row r="3280" spans="1:10" ht="14.65" customHeight="1" x14ac:dyDescent="0.25">
      <c r="A3280" s="8" t="s">
        <v>9771</v>
      </c>
      <c r="B3280" s="8" t="s">
        <v>9772</v>
      </c>
      <c r="C3280" s="8" t="s">
        <v>9820</v>
      </c>
      <c r="D3280" s="8" t="s">
        <v>9821</v>
      </c>
      <c r="E3280" s="8" t="s">
        <v>9822</v>
      </c>
      <c r="F3280" s="8" t="s">
        <v>9821</v>
      </c>
      <c r="G3280" s="8" t="s">
        <v>1561</v>
      </c>
      <c r="H3280" s="8" t="s">
        <v>9823</v>
      </c>
      <c r="I3280" s="8" t="s">
        <v>9824</v>
      </c>
      <c r="J3280" t="str">
        <f t="shared" si="51"/>
        <v>Sudeste</v>
      </c>
    </row>
    <row r="3281" spans="1:10" ht="14.65" customHeight="1" x14ac:dyDescent="0.25">
      <c r="A3281" s="8" t="s">
        <v>9771</v>
      </c>
      <c r="B3281" s="8" t="s">
        <v>9772</v>
      </c>
      <c r="C3281" s="8" t="s">
        <v>9825</v>
      </c>
      <c r="D3281" s="8" t="s">
        <v>9826</v>
      </c>
      <c r="E3281" s="8" t="s">
        <v>9827</v>
      </c>
      <c r="F3281" s="8" t="s">
        <v>9828</v>
      </c>
      <c r="G3281" s="8" t="s">
        <v>1564</v>
      </c>
      <c r="H3281" s="8" t="s">
        <v>9829</v>
      </c>
      <c r="I3281" s="8" t="s">
        <v>489</v>
      </c>
      <c r="J3281" t="str">
        <f t="shared" si="51"/>
        <v>Sudeste</v>
      </c>
    </row>
    <row r="3282" spans="1:10" ht="14.65" customHeight="1" x14ac:dyDescent="0.25">
      <c r="A3282" s="8" t="s">
        <v>9771</v>
      </c>
      <c r="B3282" s="8" t="s">
        <v>9772</v>
      </c>
      <c r="C3282" s="8" t="s">
        <v>9795</v>
      </c>
      <c r="D3282" s="8" t="s">
        <v>9796</v>
      </c>
      <c r="E3282" s="8" t="s">
        <v>9830</v>
      </c>
      <c r="F3282" s="8" t="s">
        <v>9796</v>
      </c>
      <c r="G3282" s="8" t="s">
        <v>9831</v>
      </c>
      <c r="H3282" s="8" t="s">
        <v>9832</v>
      </c>
      <c r="I3282" s="8" t="s">
        <v>9833</v>
      </c>
      <c r="J3282" t="str">
        <f t="shared" si="51"/>
        <v>Sudeste</v>
      </c>
    </row>
    <row r="3283" spans="1:10" ht="14.65" customHeight="1" x14ac:dyDescent="0.25">
      <c r="A3283" s="8" t="s">
        <v>9771</v>
      </c>
      <c r="B3283" s="8" t="s">
        <v>9772</v>
      </c>
      <c r="C3283" s="8" t="s">
        <v>9779</v>
      </c>
      <c r="D3283" s="8" t="s">
        <v>9780</v>
      </c>
      <c r="E3283" s="8" t="s">
        <v>9834</v>
      </c>
      <c r="F3283" s="8" t="s">
        <v>9835</v>
      </c>
      <c r="G3283" s="8" t="s">
        <v>1567</v>
      </c>
      <c r="H3283" s="8" t="s">
        <v>9836</v>
      </c>
      <c r="I3283" s="8" t="s">
        <v>9837</v>
      </c>
      <c r="J3283" t="str">
        <f t="shared" si="51"/>
        <v>Sudeste</v>
      </c>
    </row>
    <row r="3284" spans="1:10" ht="14.65" customHeight="1" x14ac:dyDescent="0.25">
      <c r="A3284" s="8" t="s">
        <v>9771</v>
      </c>
      <c r="B3284" s="8" t="s">
        <v>9772</v>
      </c>
      <c r="C3284" s="8" t="s">
        <v>9773</v>
      </c>
      <c r="D3284" s="8" t="s">
        <v>9774</v>
      </c>
      <c r="E3284" s="8" t="s">
        <v>9815</v>
      </c>
      <c r="F3284" s="8" t="s">
        <v>9774</v>
      </c>
      <c r="G3284" s="8" t="s">
        <v>1572</v>
      </c>
      <c r="H3284" s="8" t="s">
        <v>9838</v>
      </c>
      <c r="I3284" s="8" t="s">
        <v>9839</v>
      </c>
      <c r="J3284" t="str">
        <f t="shared" si="51"/>
        <v>Sudeste</v>
      </c>
    </row>
    <row r="3285" spans="1:10" ht="14.65" customHeight="1" x14ac:dyDescent="0.25">
      <c r="A3285" s="8" t="s">
        <v>9771</v>
      </c>
      <c r="B3285" s="8" t="s">
        <v>9772</v>
      </c>
      <c r="C3285" s="8" t="s">
        <v>9840</v>
      </c>
      <c r="D3285" s="8" t="s">
        <v>9841</v>
      </c>
      <c r="E3285" s="8" t="s">
        <v>9842</v>
      </c>
      <c r="F3285" s="8" t="s">
        <v>9841</v>
      </c>
      <c r="G3285" s="8" t="s">
        <v>1580</v>
      </c>
      <c r="H3285" s="8" t="s">
        <v>9843</v>
      </c>
      <c r="I3285" s="8" t="s">
        <v>9844</v>
      </c>
      <c r="J3285" t="str">
        <f t="shared" si="51"/>
        <v>Sudeste</v>
      </c>
    </row>
    <row r="3286" spans="1:10" ht="14.65" customHeight="1" x14ac:dyDescent="0.25">
      <c r="A3286" s="8" t="s">
        <v>9771</v>
      </c>
      <c r="B3286" s="8" t="s">
        <v>9772</v>
      </c>
      <c r="C3286" s="8" t="s">
        <v>9840</v>
      </c>
      <c r="D3286" s="8" t="s">
        <v>9841</v>
      </c>
      <c r="E3286" s="8" t="s">
        <v>9842</v>
      </c>
      <c r="F3286" s="8" t="s">
        <v>9841</v>
      </c>
      <c r="G3286" s="8" t="s">
        <v>1586</v>
      </c>
      <c r="H3286" s="8" t="s">
        <v>9845</v>
      </c>
      <c r="I3286" s="8" t="s">
        <v>9846</v>
      </c>
      <c r="J3286" t="str">
        <f t="shared" si="51"/>
        <v>Sudeste</v>
      </c>
    </row>
    <row r="3287" spans="1:10" ht="14.65" customHeight="1" x14ac:dyDescent="0.25">
      <c r="A3287" s="8" t="s">
        <v>9771</v>
      </c>
      <c r="B3287" s="8" t="s">
        <v>9772</v>
      </c>
      <c r="C3287" s="8" t="s">
        <v>9784</v>
      </c>
      <c r="D3287" s="8" t="s">
        <v>9785</v>
      </c>
      <c r="E3287" s="8" t="s">
        <v>9847</v>
      </c>
      <c r="F3287" s="8" t="s">
        <v>9785</v>
      </c>
      <c r="G3287" s="8" t="s">
        <v>1589</v>
      </c>
      <c r="H3287" s="8" t="s">
        <v>9848</v>
      </c>
      <c r="I3287" s="8" t="s">
        <v>9849</v>
      </c>
      <c r="J3287" t="str">
        <f t="shared" si="51"/>
        <v>Sudeste</v>
      </c>
    </row>
    <row r="3288" spans="1:10" ht="14.65" customHeight="1" x14ac:dyDescent="0.25">
      <c r="A3288" s="8" t="s">
        <v>9771</v>
      </c>
      <c r="B3288" s="8" t="s">
        <v>9772</v>
      </c>
      <c r="C3288" s="8" t="s">
        <v>9850</v>
      </c>
      <c r="D3288" s="8" t="s">
        <v>9851</v>
      </c>
      <c r="E3288" s="8" t="s">
        <v>9852</v>
      </c>
      <c r="F3288" s="8" t="s">
        <v>9851</v>
      </c>
      <c r="G3288" s="8" t="s">
        <v>1593</v>
      </c>
      <c r="H3288" s="8" t="s">
        <v>9853</v>
      </c>
      <c r="I3288" s="8" t="s">
        <v>9854</v>
      </c>
      <c r="J3288" t="str">
        <f t="shared" si="51"/>
        <v>Sudeste</v>
      </c>
    </row>
    <row r="3289" spans="1:10" ht="14.65" customHeight="1" x14ac:dyDescent="0.25">
      <c r="A3289" s="8" t="s">
        <v>9771</v>
      </c>
      <c r="B3289" s="8" t="s">
        <v>9772</v>
      </c>
      <c r="C3289" s="8" t="s">
        <v>9779</v>
      </c>
      <c r="D3289" s="8" t="s">
        <v>9780</v>
      </c>
      <c r="E3289" s="8" t="s">
        <v>9834</v>
      </c>
      <c r="F3289" s="8" t="s">
        <v>9835</v>
      </c>
      <c r="G3289" s="8" t="s">
        <v>1601</v>
      </c>
      <c r="H3289" s="8" t="s">
        <v>9855</v>
      </c>
      <c r="I3289" s="8" t="s">
        <v>9856</v>
      </c>
      <c r="J3289" t="str">
        <f t="shared" si="51"/>
        <v>Sudeste</v>
      </c>
    </row>
    <row r="3290" spans="1:10" ht="14.65" customHeight="1" x14ac:dyDescent="0.25">
      <c r="A3290" s="8" t="s">
        <v>9771</v>
      </c>
      <c r="B3290" s="8" t="s">
        <v>9772</v>
      </c>
      <c r="C3290" s="8" t="s">
        <v>9784</v>
      </c>
      <c r="D3290" s="8" t="s">
        <v>9785</v>
      </c>
      <c r="E3290" s="8" t="s">
        <v>9792</v>
      </c>
      <c r="F3290" s="8" t="s">
        <v>3934</v>
      </c>
      <c r="G3290" s="8" t="s">
        <v>1604</v>
      </c>
      <c r="H3290" s="8" t="s">
        <v>9857</v>
      </c>
      <c r="I3290" s="8" t="s">
        <v>3934</v>
      </c>
      <c r="J3290" t="str">
        <f t="shared" si="51"/>
        <v>Sudeste</v>
      </c>
    </row>
    <row r="3291" spans="1:10" ht="14.65" customHeight="1" x14ac:dyDescent="0.25">
      <c r="A3291" s="8" t="s">
        <v>9771</v>
      </c>
      <c r="B3291" s="8" t="s">
        <v>9772</v>
      </c>
      <c r="C3291" s="8" t="s">
        <v>9784</v>
      </c>
      <c r="D3291" s="8" t="s">
        <v>9785</v>
      </c>
      <c r="E3291" s="8" t="s">
        <v>9858</v>
      </c>
      <c r="F3291" s="8" t="s">
        <v>9712</v>
      </c>
      <c r="G3291" s="8" t="s">
        <v>1615</v>
      </c>
      <c r="H3291" s="8" t="s">
        <v>9859</v>
      </c>
      <c r="I3291" s="8" t="s">
        <v>9860</v>
      </c>
      <c r="J3291" t="str">
        <f t="shared" si="51"/>
        <v>Sudeste</v>
      </c>
    </row>
    <row r="3292" spans="1:10" ht="14.65" customHeight="1" x14ac:dyDescent="0.25">
      <c r="A3292" s="8" t="s">
        <v>9771</v>
      </c>
      <c r="B3292" s="8" t="s">
        <v>9772</v>
      </c>
      <c r="C3292" s="8" t="s">
        <v>9825</v>
      </c>
      <c r="D3292" s="8" t="s">
        <v>9826</v>
      </c>
      <c r="E3292" s="8" t="s">
        <v>9861</v>
      </c>
      <c r="F3292" s="8" t="s">
        <v>9862</v>
      </c>
      <c r="G3292" s="8" t="s">
        <v>1624</v>
      </c>
      <c r="H3292" s="8" t="s">
        <v>9863</v>
      </c>
      <c r="I3292" s="8" t="s">
        <v>9862</v>
      </c>
      <c r="J3292" t="str">
        <f t="shared" si="51"/>
        <v>Sudeste</v>
      </c>
    </row>
    <row r="3293" spans="1:10" ht="14.65" customHeight="1" x14ac:dyDescent="0.25">
      <c r="A3293" s="8" t="s">
        <v>9771</v>
      </c>
      <c r="B3293" s="8" t="s">
        <v>9772</v>
      </c>
      <c r="C3293" s="8" t="s">
        <v>9795</v>
      </c>
      <c r="D3293" s="8" t="s">
        <v>9796</v>
      </c>
      <c r="E3293" s="8" t="s">
        <v>9810</v>
      </c>
      <c r="F3293" s="8" t="s">
        <v>9811</v>
      </c>
      <c r="G3293" s="8" t="s">
        <v>1630</v>
      </c>
      <c r="H3293" s="8" t="s">
        <v>9864</v>
      </c>
      <c r="I3293" s="8" t="s">
        <v>9865</v>
      </c>
      <c r="J3293" t="str">
        <f t="shared" si="51"/>
        <v>Sudeste</v>
      </c>
    </row>
    <row r="3294" spans="1:10" ht="14.65" customHeight="1" x14ac:dyDescent="0.25">
      <c r="A3294" s="8" t="s">
        <v>9771</v>
      </c>
      <c r="B3294" s="8" t="s">
        <v>9772</v>
      </c>
      <c r="C3294" s="8" t="s">
        <v>9805</v>
      </c>
      <c r="D3294" s="8" t="s">
        <v>9806</v>
      </c>
      <c r="E3294" s="8" t="s">
        <v>9866</v>
      </c>
      <c r="F3294" s="8" t="s">
        <v>9867</v>
      </c>
      <c r="G3294" s="8" t="s">
        <v>1635</v>
      </c>
      <c r="H3294" s="8" t="s">
        <v>9868</v>
      </c>
      <c r="I3294" s="8" t="s">
        <v>9869</v>
      </c>
      <c r="J3294" t="str">
        <f t="shared" si="51"/>
        <v>Sudeste</v>
      </c>
    </row>
    <row r="3295" spans="1:10" ht="14.65" customHeight="1" x14ac:dyDescent="0.25">
      <c r="A3295" s="8" t="s">
        <v>9771</v>
      </c>
      <c r="B3295" s="8" t="s">
        <v>9772</v>
      </c>
      <c r="C3295" s="8" t="s">
        <v>9773</v>
      </c>
      <c r="D3295" s="8" t="s">
        <v>9774</v>
      </c>
      <c r="E3295" s="8" t="s">
        <v>9815</v>
      </c>
      <c r="F3295" s="8" t="s">
        <v>9774</v>
      </c>
      <c r="G3295" s="8" t="s">
        <v>1647</v>
      </c>
      <c r="H3295" s="8" t="s">
        <v>9870</v>
      </c>
      <c r="I3295" s="8" t="s">
        <v>9871</v>
      </c>
      <c r="J3295" t="str">
        <f t="shared" si="51"/>
        <v>Sudeste</v>
      </c>
    </row>
    <row r="3296" spans="1:10" ht="14.65" customHeight="1" x14ac:dyDescent="0.25">
      <c r="A3296" s="8" t="s">
        <v>9771</v>
      </c>
      <c r="B3296" s="8" t="s">
        <v>9772</v>
      </c>
      <c r="C3296" s="8" t="s">
        <v>9872</v>
      </c>
      <c r="D3296" s="8" t="s">
        <v>9873</v>
      </c>
      <c r="E3296" s="8" t="s">
        <v>9874</v>
      </c>
      <c r="F3296" s="8" t="s">
        <v>9875</v>
      </c>
      <c r="G3296" s="8" t="s">
        <v>1650</v>
      </c>
      <c r="H3296" s="8" t="s">
        <v>9876</v>
      </c>
      <c r="I3296" s="8" t="s">
        <v>3941</v>
      </c>
      <c r="J3296" t="str">
        <f t="shared" si="51"/>
        <v>Sudeste</v>
      </c>
    </row>
    <row r="3297" spans="1:10" ht="14.65" customHeight="1" x14ac:dyDescent="0.25">
      <c r="A3297" s="8" t="s">
        <v>9771</v>
      </c>
      <c r="B3297" s="8" t="s">
        <v>9772</v>
      </c>
      <c r="C3297" s="8" t="s">
        <v>9779</v>
      </c>
      <c r="D3297" s="8" t="s">
        <v>9780</v>
      </c>
      <c r="E3297" s="8" t="s">
        <v>9877</v>
      </c>
      <c r="F3297" s="8" t="s">
        <v>9878</v>
      </c>
      <c r="G3297" s="8" t="s">
        <v>1656</v>
      </c>
      <c r="H3297" s="8" t="s">
        <v>9879</v>
      </c>
      <c r="I3297" s="8" t="s">
        <v>9880</v>
      </c>
      <c r="J3297" t="str">
        <f t="shared" si="51"/>
        <v>Sudeste</v>
      </c>
    </row>
    <row r="3298" spans="1:10" ht="14.65" customHeight="1" x14ac:dyDescent="0.25">
      <c r="A3298" s="8" t="s">
        <v>9771</v>
      </c>
      <c r="B3298" s="8" t="s">
        <v>9772</v>
      </c>
      <c r="C3298" s="8" t="s">
        <v>9795</v>
      </c>
      <c r="D3298" s="8" t="s">
        <v>9796</v>
      </c>
      <c r="E3298" s="8" t="s">
        <v>9881</v>
      </c>
      <c r="F3298" s="8" t="s">
        <v>7975</v>
      </c>
      <c r="G3298" s="8" t="s">
        <v>1659</v>
      </c>
      <c r="H3298" s="8" t="s">
        <v>9882</v>
      </c>
      <c r="I3298" s="8" t="s">
        <v>9883</v>
      </c>
      <c r="J3298" t="str">
        <f t="shared" si="51"/>
        <v>Sudeste</v>
      </c>
    </row>
    <row r="3299" spans="1:10" ht="14.65" customHeight="1" x14ac:dyDescent="0.25">
      <c r="A3299" s="8" t="s">
        <v>9771</v>
      </c>
      <c r="B3299" s="8" t="s">
        <v>9772</v>
      </c>
      <c r="C3299" s="8" t="s">
        <v>9795</v>
      </c>
      <c r="D3299" s="8" t="s">
        <v>9796</v>
      </c>
      <c r="E3299" s="8" t="s">
        <v>9830</v>
      </c>
      <c r="F3299" s="8" t="s">
        <v>9796</v>
      </c>
      <c r="G3299" s="8" t="s">
        <v>1662</v>
      </c>
      <c r="H3299" s="8" t="s">
        <v>9884</v>
      </c>
      <c r="I3299" s="8" t="s">
        <v>9885</v>
      </c>
      <c r="J3299" t="str">
        <f t="shared" si="51"/>
        <v>Sudeste</v>
      </c>
    </row>
    <row r="3300" spans="1:10" ht="14.65" customHeight="1" x14ac:dyDescent="0.25">
      <c r="A3300" s="8" t="s">
        <v>9771</v>
      </c>
      <c r="B3300" s="8" t="s">
        <v>9772</v>
      </c>
      <c r="C3300" s="8" t="s">
        <v>9825</v>
      </c>
      <c r="D3300" s="8" t="s">
        <v>9826</v>
      </c>
      <c r="E3300" s="8" t="s">
        <v>9886</v>
      </c>
      <c r="F3300" s="8" t="s">
        <v>9826</v>
      </c>
      <c r="G3300" s="8" t="s">
        <v>1665</v>
      </c>
      <c r="H3300" s="8" t="s">
        <v>9887</v>
      </c>
      <c r="I3300" s="8" t="s">
        <v>9826</v>
      </c>
      <c r="J3300" t="str">
        <f t="shared" si="51"/>
        <v>Sudeste</v>
      </c>
    </row>
    <row r="3301" spans="1:10" ht="14.65" customHeight="1" x14ac:dyDescent="0.25">
      <c r="A3301" s="8" t="s">
        <v>9771</v>
      </c>
      <c r="B3301" s="8" t="s">
        <v>9772</v>
      </c>
      <c r="C3301" s="8" t="s">
        <v>9795</v>
      </c>
      <c r="D3301" s="8" t="s">
        <v>9796</v>
      </c>
      <c r="E3301" s="8" t="s">
        <v>9830</v>
      </c>
      <c r="F3301" s="8" t="s">
        <v>9796</v>
      </c>
      <c r="G3301" s="8" t="s">
        <v>1668</v>
      </c>
      <c r="H3301" s="8" t="s">
        <v>9888</v>
      </c>
      <c r="I3301" s="8" t="s">
        <v>9889</v>
      </c>
      <c r="J3301" t="str">
        <f t="shared" si="51"/>
        <v>Sudeste</v>
      </c>
    </row>
    <row r="3302" spans="1:10" ht="14.65" customHeight="1" x14ac:dyDescent="0.25">
      <c r="A3302" s="8" t="s">
        <v>9771</v>
      </c>
      <c r="B3302" s="8" t="s">
        <v>9772</v>
      </c>
      <c r="C3302" s="8" t="s">
        <v>9820</v>
      </c>
      <c r="D3302" s="8" t="s">
        <v>9821</v>
      </c>
      <c r="E3302" s="8" t="s">
        <v>9890</v>
      </c>
      <c r="F3302" s="8" t="s">
        <v>9891</v>
      </c>
      <c r="G3302" s="8" t="s">
        <v>1671</v>
      </c>
      <c r="H3302" s="8" t="s">
        <v>9892</v>
      </c>
      <c r="I3302" s="8" t="s">
        <v>9893</v>
      </c>
      <c r="J3302" t="str">
        <f t="shared" si="51"/>
        <v>Sudeste</v>
      </c>
    </row>
    <row r="3303" spans="1:10" ht="14.65" customHeight="1" x14ac:dyDescent="0.25">
      <c r="A3303" s="8" t="s">
        <v>9771</v>
      </c>
      <c r="B3303" s="8" t="s">
        <v>9772</v>
      </c>
      <c r="C3303" s="8" t="s">
        <v>9795</v>
      </c>
      <c r="D3303" s="8" t="s">
        <v>9796</v>
      </c>
      <c r="E3303" s="8" t="s">
        <v>9797</v>
      </c>
      <c r="F3303" s="8" t="s">
        <v>9798</v>
      </c>
      <c r="G3303" s="8" t="s">
        <v>1673</v>
      </c>
      <c r="H3303" s="8" t="s">
        <v>9894</v>
      </c>
      <c r="I3303" s="8" t="s">
        <v>9895</v>
      </c>
      <c r="J3303" t="str">
        <f t="shared" si="51"/>
        <v>Sudeste</v>
      </c>
    </row>
    <row r="3304" spans="1:10" ht="14.65" customHeight="1" x14ac:dyDescent="0.25">
      <c r="A3304" s="8" t="s">
        <v>9771</v>
      </c>
      <c r="B3304" s="8" t="s">
        <v>9772</v>
      </c>
      <c r="C3304" s="8" t="s">
        <v>9872</v>
      </c>
      <c r="D3304" s="8" t="s">
        <v>9873</v>
      </c>
      <c r="E3304" s="8" t="s">
        <v>9896</v>
      </c>
      <c r="F3304" s="8" t="s">
        <v>9897</v>
      </c>
      <c r="G3304" s="8" t="s">
        <v>1679</v>
      </c>
      <c r="H3304" s="8" t="s">
        <v>9898</v>
      </c>
      <c r="I3304" s="8" t="s">
        <v>9899</v>
      </c>
      <c r="J3304" t="str">
        <f t="shared" si="51"/>
        <v>Sudeste</v>
      </c>
    </row>
    <row r="3305" spans="1:10" ht="14.65" customHeight="1" x14ac:dyDescent="0.25">
      <c r="A3305" s="8" t="s">
        <v>9771</v>
      </c>
      <c r="B3305" s="8" t="s">
        <v>9772</v>
      </c>
      <c r="C3305" s="8" t="s">
        <v>9850</v>
      </c>
      <c r="D3305" s="8" t="s">
        <v>9851</v>
      </c>
      <c r="E3305" s="8" t="s">
        <v>9852</v>
      </c>
      <c r="F3305" s="8" t="s">
        <v>9851</v>
      </c>
      <c r="G3305" s="8" t="s">
        <v>1685</v>
      </c>
      <c r="H3305" s="8" t="s">
        <v>9900</v>
      </c>
      <c r="I3305" s="8" t="s">
        <v>9851</v>
      </c>
      <c r="J3305" t="str">
        <f t="shared" si="51"/>
        <v>Sudeste</v>
      </c>
    </row>
    <row r="3306" spans="1:10" ht="14.65" customHeight="1" x14ac:dyDescent="0.25">
      <c r="A3306" s="8" t="s">
        <v>9771</v>
      </c>
      <c r="B3306" s="8" t="s">
        <v>9772</v>
      </c>
      <c r="C3306" s="8" t="s">
        <v>9784</v>
      </c>
      <c r="D3306" s="8" t="s">
        <v>9785</v>
      </c>
      <c r="E3306" s="8" t="s">
        <v>9901</v>
      </c>
      <c r="F3306" s="8" t="s">
        <v>9902</v>
      </c>
      <c r="G3306" s="8" t="s">
        <v>1692</v>
      </c>
      <c r="H3306" s="8" t="s">
        <v>9903</v>
      </c>
      <c r="I3306" s="8" t="s">
        <v>9902</v>
      </c>
      <c r="J3306" t="str">
        <f t="shared" si="51"/>
        <v>Sudeste</v>
      </c>
    </row>
    <row r="3307" spans="1:10" ht="14.65" customHeight="1" x14ac:dyDescent="0.25">
      <c r="A3307" s="8" t="s">
        <v>9771</v>
      </c>
      <c r="B3307" s="8" t="s">
        <v>9772</v>
      </c>
      <c r="C3307" s="8" t="s">
        <v>9840</v>
      </c>
      <c r="D3307" s="8" t="s">
        <v>9841</v>
      </c>
      <c r="E3307" s="8" t="s">
        <v>9904</v>
      </c>
      <c r="F3307" s="8" t="s">
        <v>9905</v>
      </c>
      <c r="G3307" s="8" t="s">
        <v>9906</v>
      </c>
      <c r="H3307" s="8" t="s">
        <v>9907</v>
      </c>
      <c r="I3307" s="8" t="s">
        <v>9908</v>
      </c>
      <c r="J3307" t="str">
        <f t="shared" si="51"/>
        <v>Sudeste</v>
      </c>
    </row>
    <row r="3308" spans="1:10" ht="14.65" customHeight="1" x14ac:dyDescent="0.25">
      <c r="A3308" s="8" t="s">
        <v>9771</v>
      </c>
      <c r="B3308" s="8" t="s">
        <v>9772</v>
      </c>
      <c r="C3308" s="8" t="s">
        <v>9805</v>
      </c>
      <c r="D3308" s="8" t="s">
        <v>9806</v>
      </c>
      <c r="E3308" s="8" t="s">
        <v>9807</v>
      </c>
      <c r="F3308" s="8" t="s">
        <v>9806</v>
      </c>
      <c r="G3308" s="8" t="s">
        <v>1694</v>
      </c>
      <c r="H3308" s="8" t="s">
        <v>9909</v>
      </c>
      <c r="I3308" s="8" t="s">
        <v>9910</v>
      </c>
      <c r="J3308" t="str">
        <f t="shared" si="51"/>
        <v>Sudeste</v>
      </c>
    </row>
    <row r="3309" spans="1:10" ht="14.65" customHeight="1" x14ac:dyDescent="0.25">
      <c r="A3309" s="8" t="s">
        <v>9771</v>
      </c>
      <c r="B3309" s="8" t="s">
        <v>9772</v>
      </c>
      <c r="C3309" s="8" t="s">
        <v>9872</v>
      </c>
      <c r="D3309" s="8" t="s">
        <v>9873</v>
      </c>
      <c r="E3309" s="8" t="s">
        <v>9896</v>
      </c>
      <c r="F3309" s="8" t="s">
        <v>9897</v>
      </c>
      <c r="G3309" s="8" t="s">
        <v>1699</v>
      </c>
      <c r="H3309" s="8" t="s">
        <v>9911</v>
      </c>
      <c r="I3309" s="8" t="s">
        <v>9912</v>
      </c>
      <c r="J3309" t="str">
        <f t="shared" si="51"/>
        <v>Sudeste</v>
      </c>
    </row>
    <row r="3310" spans="1:10" ht="14.65" customHeight="1" x14ac:dyDescent="0.25">
      <c r="A3310" s="8" t="s">
        <v>9771</v>
      </c>
      <c r="B3310" s="8" t="s">
        <v>9772</v>
      </c>
      <c r="C3310" s="8" t="s">
        <v>9805</v>
      </c>
      <c r="D3310" s="8" t="s">
        <v>9806</v>
      </c>
      <c r="E3310" s="8" t="s">
        <v>9866</v>
      </c>
      <c r="F3310" s="8" t="s">
        <v>9867</v>
      </c>
      <c r="G3310" s="8" t="s">
        <v>1704</v>
      </c>
      <c r="H3310" s="8" t="s">
        <v>9913</v>
      </c>
      <c r="I3310" s="8" t="s">
        <v>9914</v>
      </c>
      <c r="J3310" t="str">
        <f t="shared" si="51"/>
        <v>Sudeste</v>
      </c>
    </row>
    <row r="3311" spans="1:10" ht="14.65" customHeight="1" x14ac:dyDescent="0.25">
      <c r="A3311" s="8" t="s">
        <v>9771</v>
      </c>
      <c r="B3311" s="8" t="s">
        <v>9772</v>
      </c>
      <c r="C3311" s="8" t="s">
        <v>9779</v>
      </c>
      <c r="D3311" s="8" t="s">
        <v>9780</v>
      </c>
      <c r="E3311" s="8" t="s">
        <v>9915</v>
      </c>
      <c r="F3311" s="8" t="s">
        <v>9916</v>
      </c>
      <c r="G3311" s="8" t="s">
        <v>1707</v>
      </c>
      <c r="H3311" s="8" t="s">
        <v>9917</v>
      </c>
      <c r="I3311" s="8" t="s">
        <v>9918</v>
      </c>
      <c r="J3311" t="str">
        <f t="shared" si="51"/>
        <v>Sudeste</v>
      </c>
    </row>
    <row r="3312" spans="1:10" ht="14.65" customHeight="1" x14ac:dyDescent="0.25">
      <c r="A3312" s="8" t="s">
        <v>9771</v>
      </c>
      <c r="B3312" s="8" t="s">
        <v>9772</v>
      </c>
      <c r="C3312" s="8" t="s">
        <v>9784</v>
      </c>
      <c r="D3312" s="8" t="s">
        <v>9785</v>
      </c>
      <c r="E3312" s="8" t="s">
        <v>9847</v>
      </c>
      <c r="F3312" s="8" t="s">
        <v>9785</v>
      </c>
      <c r="G3312" s="8" t="s">
        <v>1713</v>
      </c>
      <c r="H3312" s="8" t="s">
        <v>9919</v>
      </c>
      <c r="I3312" s="8" t="s">
        <v>9920</v>
      </c>
      <c r="J3312" t="str">
        <f t="shared" si="51"/>
        <v>Sudeste</v>
      </c>
    </row>
    <row r="3313" spans="1:10" ht="14.65" customHeight="1" x14ac:dyDescent="0.25">
      <c r="A3313" s="8" t="s">
        <v>9771</v>
      </c>
      <c r="B3313" s="8" t="s">
        <v>9772</v>
      </c>
      <c r="C3313" s="8" t="s">
        <v>9921</v>
      </c>
      <c r="D3313" s="8" t="s">
        <v>9772</v>
      </c>
      <c r="E3313" s="8" t="s">
        <v>9922</v>
      </c>
      <c r="F3313" s="8" t="s">
        <v>9772</v>
      </c>
      <c r="G3313" s="8" t="s">
        <v>1716</v>
      </c>
      <c r="H3313" s="8" t="s">
        <v>9923</v>
      </c>
      <c r="I3313" s="8" t="s">
        <v>9924</v>
      </c>
      <c r="J3313" t="str">
        <f t="shared" si="51"/>
        <v>Sudeste</v>
      </c>
    </row>
    <row r="3314" spans="1:10" ht="14.65" customHeight="1" x14ac:dyDescent="0.25">
      <c r="A3314" s="8" t="s">
        <v>9771</v>
      </c>
      <c r="B3314" s="8" t="s">
        <v>9772</v>
      </c>
      <c r="C3314" s="8" t="s">
        <v>9779</v>
      </c>
      <c r="D3314" s="8" t="s">
        <v>9780</v>
      </c>
      <c r="E3314" s="8" t="s">
        <v>9877</v>
      </c>
      <c r="F3314" s="8" t="s">
        <v>9878</v>
      </c>
      <c r="G3314" s="8" t="s">
        <v>9925</v>
      </c>
      <c r="H3314" s="8" t="s">
        <v>9926</v>
      </c>
      <c r="I3314" s="8" t="s">
        <v>9927</v>
      </c>
      <c r="J3314" t="str">
        <f t="shared" si="51"/>
        <v>Sudeste</v>
      </c>
    </row>
    <row r="3315" spans="1:10" ht="14.65" customHeight="1" x14ac:dyDescent="0.25">
      <c r="A3315" s="8" t="s">
        <v>9771</v>
      </c>
      <c r="B3315" s="8" t="s">
        <v>9772</v>
      </c>
      <c r="C3315" s="8" t="s">
        <v>9840</v>
      </c>
      <c r="D3315" s="8" t="s">
        <v>9841</v>
      </c>
      <c r="E3315" s="8" t="s">
        <v>9928</v>
      </c>
      <c r="F3315" s="8" t="s">
        <v>9929</v>
      </c>
      <c r="G3315" s="8" t="s">
        <v>1719</v>
      </c>
      <c r="H3315" s="8" t="s">
        <v>9930</v>
      </c>
      <c r="I3315" s="8" t="s">
        <v>9929</v>
      </c>
      <c r="J3315" t="str">
        <f t="shared" si="51"/>
        <v>Sudeste</v>
      </c>
    </row>
    <row r="3316" spans="1:10" ht="14.65" customHeight="1" x14ac:dyDescent="0.25">
      <c r="A3316" s="8" t="s">
        <v>9771</v>
      </c>
      <c r="B3316" s="8" t="s">
        <v>9772</v>
      </c>
      <c r="C3316" s="8" t="s">
        <v>9784</v>
      </c>
      <c r="D3316" s="8" t="s">
        <v>9785</v>
      </c>
      <c r="E3316" s="8" t="s">
        <v>9931</v>
      </c>
      <c r="F3316" s="8" t="s">
        <v>9932</v>
      </c>
      <c r="G3316" s="8" t="s">
        <v>1734</v>
      </c>
      <c r="H3316" s="8" t="s">
        <v>9933</v>
      </c>
      <c r="I3316" s="8" t="s">
        <v>9934</v>
      </c>
      <c r="J3316" t="str">
        <f t="shared" si="51"/>
        <v>Sudeste</v>
      </c>
    </row>
    <row r="3317" spans="1:10" ht="14.65" customHeight="1" x14ac:dyDescent="0.25">
      <c r="A3317" s="8" t="s">
        <v>9771</v>
      </c>
      <c r="B3317" s="8" t="s">
        <v>9772</v>
      </c>
      <c r="C3317" s="8" t="s">
        <v>9825</v>
      </c>
      <c r="D3317" s="8" t="s">
        <v>9826</v>
      </c>
      <c r="E3317" s="8" t="s">
        <v>9886</v>
      </c>
      <c r="F3317" s="8" t="s">
        <v>9826</v>
      </c>
      <c r="G3317" s="8" t="s">
        <v>1737</v>
      </c>
      <c r="H3317" s="8" t="s">
        <v>9935</v>
      </c>
      <c r="I3317" s="8" t="s">
        <v>9936</v>
      </c>
      <c r="J3317" t="str">
        <f t="shared" si="51"/>
        <v>Sudeste</v>
      </c>
    </row>
    <row r="3318" spans="1:10" ht="14.65" customHeight="1" x14ac:dyDescent="0.25">
      <c r="A3318" s="8" t="s">
        <v>9771</v>
      </c>
      <c r="B3318" s="8" t="s">
        <v>9772</v>
      </c>
      <c r="C3318" s="8" t="s">
        <v>9805</v>
      </c>
      <c r="D3318" s="8" t="s">
        <v>9806</v>
      </c>
      <c r="E3318" s="8" t="s">
        <v>9807</v>
      </c>
      <c r="F3318" s="8" t="s">
        <v>9806</v>
      </c>
      <c r="G3318" s="8" t="s">
        <v>1740</v>
      </c>
      <c r="H3318" s="8" t="s">
        <v>9937</v>
      </c>
      <c r="I3318" s="8" t="s">
        <v>9938</v>
      </c>
      <c r="J3318" t="str">
        <f t="shared" si="51"/>
        <v>Sudeste</v>
      </c>
    </row>
    <row r="3319" spans="1:10" ht="14.65" customHeight="1" x14ac:dyDescent="0.25">
      <c r="A3319" s="8" t="s">
        <v>9771</v>
      </c>
      <c r="B3319" s="8" t="s">
        <v>9772</v>
      </c>
      <c r="C3319" s="8" t="s">
        <v>9825</v>
      </c>
      <c r="D3319" s="8" t="s">
        <v>9826</v>
      </c>
      <c r="E3319" s="8" t="s">
        <v>9827</v>
      </c>
      <c r="F3319" s="8" t="s">
        <v>9828</v>
      </c>
      <c r="G3319" s="8" t="s">
        <v>1743</v>
      </c>
      <c r="H3319" s="8" t="s">
        <v>9939</v>
      </c>
      <c r="I3319" s="8" t="s">
        <v>9940</v>
      </c>
      <c r="J3319" t="str">
        <f t="shared" si="51"/>
        <v>Sudeste</v>
      </c>
    </row>
    <row r="3320" spans="1:10" ht="14.65" customHeight="1" x14ac:dyDescent="0.25">
      <c r="A3320" s="8" t="s">
        <v>9771</v>
      </c>
      <c r="B3320" s="8" t="s">
        <v>9772</v>
      </c>
      <c r="C3320" s="8" t="s">
        <v>9795</v>
      </c>
      <c r="D3320" s="8" t="s">
        <v>9796</v>
      </c>
      <c r="E3320" s="8" t="s">
        <v>9797</v>
      </c>
      <c r="F3320" s="8" t="s">
        <v>9798</v>
      </c>
      <c r="G3320" s="8" t="s">
        <v>1746</v>
      </c>
      <c r="H3320" s="8" t="s">
        <v>9941</v>
      </c>
      <c r="I3320" s="8" t="s">
        <v>9798</v>
      </c>
      <c r="J3320" t="str">
        <f t="shared" si="51"/>
        <v>Sudeste</v>
      </c>
    </row>
    <row r="3321" spans="1:10" ht="14.65" customHeight="1" x14ac:dyDescent="0.25">
      <c r="A3321" s="8" t="s">
        <v>9771</v>
      </c>
      <c r="B3321" s="8" t="s">
        <v>9772</v>
      </c>
      <c r="C3321" s="8" t="s">
        <v>9779</v>
      </c>
      <c r="D3321" s="8" t="s">
        <v>9780</v>
      </c>
      <c r="E3321" s="8" t="s">
        <v>9781</v>
      </c>
      <c r="F3321" s="8" t="s">
        <v>9780</v>
      </c>
      <c r="G3321" s="8" t="s">
        <v>1752</v>
      </c>
      <c r="H3321" s="8" t="s">
        <v>9942</v>
      </c>
      <c r="I3321" s="8" t="s">
        <v>9943</v>
      </c>
      <c r="J3321" t="str">
        <f t="shared" si="51"/>
        <v>Sudeste</v>
      </c>
    </row>
    <row r="3322" spans="1:10" ht="14.65" customHeight="1" x14ac:dyDescent="0.25">
      <c r="A3322" s="8" t="s">
        <v>9771</v>
      </c>
      <c r="B3322" s="8" t="s">
        <v>9772</v>
      </c>
      <c r="C3322" s="8" t="s">
        <v>9805</v>
      </c>
      <c r="D3322" s="8" t="s">
        <v>9806</v>
      </c>
      <c r="E3322" s="8" t="s">
        <v>9807</v>
      </c>
      <c r="F3322" s="8" t="s">
        <v>9806</v>
      </c>
      <c r="G3322" s="8" t="s">
        <v>1763</v>
      </c>
      <c r="H3322" s="8" t="s">
        <v>9944</v>
      </c>
      <c r="I3322" s="8" t="s">
        <v>9945</v>
      </c>
      <c r="J3322" t="str">
        <f t="shared" si="51"/>
        <v>Sudeste</v>
      </c>
    </row>
    <row r="3323" spans="1:10" ht="14.65" customHeight="1" x14ac:dyDescent="0.25">
      <c r="A3323" s="8" t="s">
        <v>9771</v>
      </c>
      <c r="B3323" s="8" t="s">
        <v>9772</v>
      </c>
      <c r="C3323" s="8" t="s">
        <v>9779</v>
      </c>
      <c r="D3323" s="8" t="s">
        <v>9780</v>
      </c>
      <c r="E3323" s="8" t="s">
        <v>9781</v>
      </c>
      <c r="F3323" s="8" t="s">
        <v>9780</v>
      </c>
      <c r="G3323" s="8" t="s">
        <v>1766</v>
      </c>
      <c r="H3323" s="8" t="s">
        <v>9946</v>
      </c>
      <c r="I3323" s="8" t="s">
        <v>9947</v>
      </c>
      <c r="J3323" t="str">
        <f t="shared" si="51"/>
        <v>Sudeste</v>
      </c>
    </row>
    <row r="3324" spans="1:10" ht="14.65" customHeight="1" x14ac:dyDescent="0.25">
      <c r="A3324" s="8" t="s">
        <v>9771</v>
      </c>
      <c r="B3324" s="8" t="s">
        <v>9772</v>
      </c>
      <c r="C3324" s="8" t="s">
        <v>9872</v>
      </c>
      <c r="D3324" s="8" t="s">
        <v>9873</v>
      </c>
      <c r="E3324" s="8" t="s">
        <v>9896</v>
      </c>
      <c r="F3324" s="8" t="s">
        <v>9897</v>
      </c>
      <c r="G3324" s="8" t="s">
        <v>1769</v>
      </c>
      <c r="H3324" s="8" t="s">
        <v>9948</v>
      </c>
      <c r="I3324" s="8" t="s">
        <v>9949</v>
      </c>
      <c r="J3324" t="str">
        <f t="shared" si="51"/>
        <v>Sudeste</v>
      </c>
    </row>
    <row r="3325" spans="1:10" ht="14.65" customHeight="1" x14ac:dyDescent="0.25">
      <c r="A3325" s="8" t="s">
        <v>9771</v>
      </c>
      <c r="B3325" s="8" t="s">
        <v>9772</v>
      </c>
      <c r="C3325" s="8" t="s">
        <v>9795</v>
      </c>
      <c r="D3325" s="8" t="s">
        <v>9796</v>
      </c>
      <c r="E3325" s="8" t="s">
        <v>9881</v>
      </c>
      <c r="F3325" s="8" t="s">
        <v>7975</v>
      </c>
      <c r="G3325" s="8" t="s">
        <v>1772</v>
      </c>
      <c r="H3325" s="8" t="s">
        <v>9950</v>
      </c>
      <c r="I3325" s="8" t="s">
        <v>9951</v>
      </c>
      <c r="J3325" t="str">
        <f t="shared" si="51"/>
        <v>Sudeste</v>
      </c>
    </row>
    <row r="3326" spans="1:10" ht="14.65" customHeight="1" x14ac:dyDescent="0.25">
      <c r="A3326" s="8" t="s">
        <v>9771</v>
      </c>
      <c r="B3326" s="8" t="s">
        <v>9772</v>
      </c>
      <c r="C3326" s="8" t="s">
        <v>9825</v>
      </c>
      <c r="D3326" s="8" t="s">
        <v>9826</v>
      </c>
      <c r="E3326" s="8" t="s">
        <v>9827</v>
      </c>
      <c r="F3326" s="8" t="s">
        <v>9828</v>
      </c>
      <c r="G3326" s="8" t="s">
        <v>1775</v>
      </c>
      <c r="H3326" s="8" t="s">
        <v>9952</v>
      </c>
      <c r="I3326" s="8" t="s">
        <v>9953</v>
      </c>
      <c r="J3326" t="str">
        <f t="shared" si="51"/>
        <v>Sudeste</v>
      </c>
    </row>
    <row r="3327" spans="1:10" ht="14.65" customHeight="1" x14ac:dyDescent="0.25">
      <c r="A3327" s="8" t="s">
        <v>9771</v>
      </c>
      <c r="B3327" s="8" t="s">
        <v>9772</v>
      </c>
      <c r="C3327" s="8" t="s">
        <v>9805</v>
      </c>
      <c r="D3327" s="8" t="s">
        <v>9806</v>
      </c>
      <c r="E3327" s="8" t="s">
        <v>9954</v>
      </c>
      <c r="F3327" s="8" t="s">
        <v>9955</v>
      </c>
      <c r="G3327" s="8" t="s">
        <v>1781</v>
      </c>
      <c r="H3327" s="8" t="s">
        <v>9956</v>
      </c>
      <c r="I3327" s="8" t="s">
        <v>9957</v>
      </c>
      <c r="J3327" t="str">
        <f t="shared" si="51"/>
        <v>Sudeste</v>
      </c>
    </row>
    <row r="3328" spans="1:10" ht="14.65" customHeight="1" x14ac:dyDescent="0.25">
      <c r="A3328" s="8" t="s">
        <v>9771</v>
      </c>
      <c r="B3328" s="8" t="s">
        <v>9772</v>
      </c>
      <c r="C3328" s="8" t="s">
        <v>9805</v>
      </c>
      <c r="D3328" s="8" t="s">
        <v>9806</v>
      </c>
      <c r="E3328" s="8" t="s">
        <v>9954</v>
      </c>
      <c r="F3328" s="8" t="s">
        <v>9955</v>
      </c>
      <c r="G3328" s="8" t="s">
        <v>1784</v>
      </c>
      <c r="H3328" s="8" t="s">
        <v>9958</v>
      </c>
      <c r="I3328" s="8" t="s">
        <v>9959</v>
      </c>
      <c r="J3328" t="str">
        <f t="shared" si="51"/>
        <v>Sudeste</v>
      </c>
    </row>
    <row r="3329" spans="1:10" ht="14.65" customHeight="1" x14ac:dyDescent="0.25">
      <c r="A3329" s="8" t="s">
        <v>9771</v>
      </c>
      <c r="B3329" s="8" t="s">
        <v>9772</v>
      </c>
      <c r="C3329" s="8" t="s">
        <v>9795</v>
      </c>
      <c r="D3329" s="8" t="s">
        <v>9796</v>
      </c>
      <c r="E3329" s="8" t="s">
        <v>9881</v>
      </c>
      <c r="F3329" s="8" t="s">
        <v>7975</v>
      </c>
      <c r="G3329" s="8" t="s">
        <v>1786</v>
      </c>
      <c r="H3329" s="8" t="s">
        <v>9960</v>
      </c>
      <c r="I3329" s="8" t="s">
        <v>9961</v>
      </c>
      <c r="J3329" t="str">
        <f t="shared" si="51"/>
        <v>Sudeste</v>
      </c>
    </row>
    <row r="3330" spans="1:10" ht="14.65" customHeight="1" x14ac:dyDescent="0.25">
      <c r="A3330" s="8" t="s">
        <v>9771</v>
      </c>
      <c r="B3330" s="8" t="s">
        <v>9772</v>
      </c>
      <c r="C3330" s="8" t="s">
        <v>9795</v>
      </c>
      <c r="D3330" s="8" t="s">
        <v>9796</v>
      </c>
      <c r="E3330" s="8" t="s">
        <v>9962</v>
      </c>
      <c r="F3330" s="8" t="s">
        <v>9963</v>
      </c>
      <c r="G3330" s="8" t="s">
        <v>1789</v>
      </c>
      <c r="H3330" s="8" t="s">
        <v>9964</v>
      </c>
      <c r="I3330" s="8" t="s">
        <v>9965</v>
      </c>
      <c r="J3330" t="str">
        <f t="shared" si="51"/>
        <v>Sudeste</v>
      </c>
    </row>
    <row r="3331" spans="1:10" ht="14.65" customHeight="1" x14ac:dyDescent="0.25">
      <c r="A3331" s="8" t="s">
        <v>9771</v>
      </c>
      <c r="B3331" s="8" t="s">
        <v>9772</v>
      </c>
      <c r="C3331" s="8" t="s">
        <v>9820</v>
      </c>
      <c r="D3331" s="8" t="s">
        <v>9821</v>
      </c>
      <c r="E3331" s="8" t="s">
        <v>9966</v>
      </c>
      <c r="F3331" s="8" t="s">
        <v>9967</v>
      </c>
      <c r="G3331" s="8" t="s">
        <v>1800</v>
      </c>
      <c r="H3331" s="8" t="s">
        <v>9968</v>
      </c>
      <c r="I3331" s="8" t="s">
        <v>9967</v>
      </c>
      <c r="J3331" t="str">
        <f t="shared" ref="J3331:J3394" si="52">IF(AND(VALUE(LEFT(H3331,2))&gt;=11,VALUE(LEFT(H3331,2))&lt;=17),"Norte",IF(AND(VALUE(LEFT(H3331,2))&gt;=21,VALUE(LEFT(H3331,2))&lt;=29),"Nordeste",IF(AND(VALUE(LEFT(H3331,2))&gt;=31,VALUE(LEFT(H3331,2))&lt;=35),"Sudeste",IF(AND(VALUE(LEFT(H3331,2))&gt;=41,VALUE(LEFT(H3331,2))&lt;=43),"Sul",IF(AND(VALUE(LEFT(H3331,2))&gt;=50,VALUE(LEFT(H3331,2))&lt;=53),"Centro-Oeste","Verificar")))))</f>
        <v>Sudeste</v>
      </c>
    </row>
    <row r="3332" spans="1:10" ht="14.65" customHeight="1" x14ac:dyDescent="0.25">
      <c r="A3332" s="8" t="s">
        <v>9771</v>
      </c>
      <c r="B3332" s="8" t="s">
        <v>9772</v>
      </c>
      <c r="C3332" s="8" t="s">
        <v>9820</v>
      </c>
      <c r="D3332" s="8" t="s">
        <v>9821</v>
      </c>
      <c r="E3332" s="8" t="s">
        <v>9822</v>
      </c>
      <c r="F3332" s="8" t="s">
        <v>9821</v>
      </c>
      <c r="G3332" s="8" t="s">
        <v>1803</v>
      </c>
      <c r="H3332" s="8" t="s">
        <v>9969</v>
      </c>
      <c r="I3332" s="8" t="s">
        <v>9970</v>
      </c>
      <c r="J3332" t="str">
        <f t="shared" si="52"/>
        <v>Sudeste</v>
      </c>
    </row>
    <row r="3333" spans="1:10" ht="14.65" customHeight="1" x14ac:dyDescent="0.25">
      <c r="A3333" s="8" t="s">
        <v>9771</v>
      </c>
      <c r="B3333" s="8" t="s">
        <v>9772</v>
      </c>
      <c r="C3333" s="8" t="s">
        <v>9921</v>
      </c>
      <c r="D3333" s="8" t="s">
        <v>9772</v>
      </c>
      <c r="E3333" s="8" t="s">
        <v>9922</v>
      </c>
      <c r="F3333" s="8" t="s">
        <v>9772</v>
      </c>
      <c r="G3333" s="8" t="s">
        <v>1809</v>
      </c>
      <c r="H3333" s="8" t="s">
        <v>9971</v>
      </c>
      <c r="I3333" s="8" t="s">
        <v>9972</v>
      </c>
      <c r="J3333" t="str">
        <f t="shared" si="52"/>
        <v>Sudeste</v>
      </c>
    </row>
    <row r="3334" spans="1:10" ht="14.65" customHeight="1" x14ac:dyDescent="0.25">
      <c r="A3334" s="8" t="s">
        <v>9771</v>
      </c>
      <c r="B3334" s="8" t="s">
        <v>9772</v>
      </c>
      <c r="C3334" s="8" t="s">
        <v>9840</v>
      </c>
      <c r="D3334" s="8" t="s">
        <v>9841</v>
      </c>
      <c r="E3334" s="8" t="s">
        <v>9904</v>
      </c>
      <c r="F3334" s="8" t="s">
        <v>9905</v>
      </c>
      <c r="G3334" s="8" t="s">
        <v>1812</v>
      </c>
      <c r="H3334" s="8" t="s">
        <v>9973</v>
      </c>
      <c r="I3334" s="8" t="s">
        <v>9974</v>
      </c>
      <c r="J3334" t="str">
        <f t="shared" si="52"/>
        <v>Sudeste</v>
      </c>
    </row>
    <row r="3335" spans="1:10" ht="14.65" customHeight="1" x14ac:dyDescent="0.25">
      <c r="A3335" s="8" t="s">
        <v>9771</v>
      </c>
      <c r="B3335" s="8" t="s">
        <v>9772</v>
      </c>
      <c r="C3335" s="8" t="s">
        <v>9820</v>
      </c>
      <c r="D3335" s="8" t="s">
        <v>9821</v>
      </c>
      <c r="E3335" s="8" t="s">
        <v>9822</v>
      </c>
      <c r="F3335" s="8" t="s">
        <v>9821</v>
      </c>
      <c r="G3335" s="8" t="s">
        <v>1818</v>
      </c>
      <c r="H3335" s="8" t="s">
        <v>9975</v>
      </c>
      <c r="I3335" s="8" t="s">
        <v>9976</v>
      </c>
      <c r="J3335" t="str">
        <f t="shared" si="52"/>
        <v>Sudeste</v>
      </c>
    </row>
    <row r="3336" spans="1:10" ht="14.65" customHeight="1" x14ac:dyDescent="0.25">
      <c r="A3336" s="8" t="s">
        <v>9771</v>
      </c>
      <c r="B3336" s="8" t="s">
        <v>9772</v>
      </c>
      <c r="C3336" s="8" t="s">
        <v>9805</v>
      </c>
      <c r="D3336" s="8" t="s">
        <v>9806</v>
      </c>
      <c r="E3336" s="8" t="s">
        <v>9807</v>
      </c>
      <c r="F3336" s="8" t="s">
        <v>9806</v>
      </c>
      <c r="G3336" s="8" t="s">
        <v>1830</v>
      </c>
      <c r="H3336" s="8" t="s">
        <v>9977</v>
      </c>
      <c r="I3336" s="8" t="s">
        <v>9806</v>
      </c>
      <c r="J3336" t="str">
        <f t="shared" si="52"/>
        <v>Sudeste</v>
      </c>
    </row>
    <row r="3337" spans="1:10" ht="14.65" customHeight="1" x14ac:dyDescent="0.25">
      <c r="A3337" s="8" t="s">
        <v>9771</v>
      </c>
      <c r="B3337" s="8" t="s">
        <v>9772</v>
      </c>
      <c r="C3337" s="8" t="s">
        <v>9820</v>
      </c>
      <c r="D3337" s="8" t="s">
        <v>9821</v>
      </c>
      <c r="E3337" s="8" t="s">
        <v>9966</v>
      </c>
      <c r="F3337" s="8" t="s">
        <v>9967</v>
      </c>
      <c r="G3337" s="8" t="s">
        <v>1833</v>
      </c>
      <c r="H3337" s="8" t="s">
        <v>9978</v>
      </c>
      <c r="I3337" s="8" t="s">
        <v>9979</v>
      </c>
      <c r="J3337" t="str">
        <f t="shared" si="52"/>
        <v>Sudeste</v>
      </c>
    </row>
    <row r="3338" spans="1:10" ht="14.65" customHeight="1" x14ac:dyDescent="0.25">
      <c r="A3338" s="8" t="s">
        <v>9771</v>
      </c>
      <c r="B3338" s="8" t="s">
        <v>9772</v>
      </c>
      <c r="C3338" s="8" t="s">
        <v>9825</v>
      </c>
      <c r="D3338" s="8" t="s">
        <v>9826</v>
      </c>
      <c r="E3338" s="8" t="s">
        <v>9886</v>
      </c>
      <c r="F3338" s="8" t="s">
        <v>9826</v>
      </c>
      <c r="G3338" s="8" t="s">
        <v>1836</v>
      </c>
      <c r="H3338" s="8" t="s">
        <v>9980</v>
      </c>
      <c r="I3338" s="8" t="s">
        <v>9981</v>
      </c>
      <c r="J3338" t="str">
        <f t="shared" si="52"/>
        <v>Sudeste</v>
      </c>
    </row>
    <row r="3339" spans="1:10" ht="14.65" customHeight="1" x14ac:dyDescent="0.25">
      <c r="A3339" s="8" t="s">
        <v>9771</v>
      </c>
      <c r="B3339" s="8" t="s">
        <v>9772</v>
      </c>
      <c r="C3339" s="8" t="s">
        <v>9840</v>
      </c>
      <c r="D3339" s="8" t="s">
        <v>9841</v>
      </c>
      <c r="E3339" s="8" t="s">
        <v>9982</v>
      </c>
      <c r="F3339" s="8" t="s">
        <v>9983</v>
      </c>
      <c r="G3339" s="8" t="s">
        <v>1839</v>
      </c>
      <c r="H3339" s="8" t="s">
        <v>9984</v>
      </c>
      <c r="I3339" s="8" t="s">
        <v>9985</v>
      </c>
      <c r="J3339" t="str">
        <f t="shared" si="52"/>
        <v>Sudeste</v>
      </c>
    </row>
    <row r="3340" spans="1:10" ht="14.65" customHeight="1" x14ac:dyDescent="0.25">
      <c r="A3340" s="8" t="s">
        <v>9771</v>
      </c>
      <c r="B3340" s="8" t="s">
        <v>9772</v>
      </c>
      <c r="C3340" s="8" t="s">
        <v>9921</v>
      </c>
      <c r="D3340" s="8" t="s">
        <v>9772</v>
      </c>
      <c r="E3340" s="8" t="s">
        <v>9986</v>
      </c>
      <c r="F3340" s="8" t="s">
        <v>9987</v>
      </c>
      <c r="G3340" s="8" t="s">
        <v>1845</v>
      </c>
      <c r="H3340" s="8" t="s">
        <v>9988</v>
      </c>
      <c r="I3340" s="8" t="s">
        <v>9989</v>
      </c>
      <c r="J3340" t="str">
        <f t="shared" si="52"/>
        <v>Sudeste</v>
      </c>
    </row>
    <row r="3341" spans="1:10" ht="14.65" customHeight="1" x14ac:dyDescent="0.25">
      <c r="A3341" s="8" t="s">
        <v>9771</v>
      </c>
      <c r="B3341" s="8" t="s">
        <v>9772</v>
      </c>
      <c r="C3341" s="8" t="s">
        <v>9825</v>
      </c>
      <c r="D3341" s="8" t="s">
        <v>9826</v>
      </c>
      <c r="E3341" s="8" t="s">
        <v>9827</v>
      </c>
      <c r="F3341" s="8" t="s">
        <v>9828</v>
      </c>
      <c r="G3341" s="8" t="s">
        <v>1851</v>
      </c>
      <c r="H3341" s="8" t="s">
        <v>9990</v>
      </c>
      <c r="I3341" s="8" t="s">
        <v>9991</v>
      </c>
      <c r="J3341" t="str">
        <f t="shared" si="52"/>
        <v>Sudeste</v>
      </c>
    </row>
    <row r="3342" spans="1:10" ht="14.65" customHeight="1" x14ac:dyDescent="0.25">
      <c r="A3342" s="8" t="s">
        <v>9771</v>
      </c>
      <c r="B3342" s="8" t="s">
        <v>9772</v>
      </c>
      <c r="C3342" s="8" t="s">
        <v>9825</v>
      </c>
      <c r="D3342" s="8" t="s">
        <v>9826</v>
      </c>
      <c r="E3342" s="8" t="s">
        <v>9827</v>
      </c>
      <c r="F3342" s="8" t="s">
        <v>9828</v>
      </c>
      <c r="G3342" s="8" t="s">
        <v>1854</v>
      </c>
      <c r="H3342" s="8" t="s">
        <v>9992</v>
      </c>
      <c r="I3342" s="8" t="s">
        <v>9993</v>
      </c>
      <c r="J3342" t="str">
        <f t="shared" si="52"/>
        <v>Sudeste</v>
      </c>
    </row>
    <row r="3343" spans="1:10" ht="14.65" customHeight="1" x14ac:dyDescent="0.25">
      <c r="A3343" s="8" t="s">
        <v>9771</v>
      </c>
      <c r="B3343" s="8" t="s">
        <v>9772</v>
      </c>
      <c r="C3343" s="8" t="s">
        <v>9921</v>
      </c>
      <c r="D3343" s="8" t="s">
        <v>9772</v>
      </c>
      <c r="E3343" s="8" t="s">
        <v>9922</v>
      </c>
      <c r="F3343" s="8" t="s">
        <v>9772</v>
      </c>
      <c r="G3343" s="8" t="s">
        <v>1857</v>
      </c>
      <c r="H3343" s="8" t="s">
        <v>9994</v>
      </c>
      <c r="I3343" s="8" t="s">
        <v>9995</v>
      </c>
      <c r="J3343" t="str">
        <f t="shared" si="52"/>
        <v>Sudeste</v>
      </c>
    </row>
    <row r="3344" spans="1:10" ht="14.65" customHeight="1" x14ac:dyDescent="0.25">
      <c r="A3344" s="8" t="s">
        <v>9771</v>
      </c>
      <c r="B3344" s="8" t="s">
        <v>9772</v>
      </c>
      <c r="C3344" s="8" t="s">
        <v>9850</v>
      </c>
      <c r="D3344" s="8" t="s">
        <v>9851</v>
      </c>
      <c r="E3344" s="8" t="s">
        <v>9852</v>
      </c>
      <c r="F3344" s="8" t="s">
        <v>9851</v>
      </c>
      <c r="G3344" s="8" t="s">
        <v>1866</v>
      </c>
      <c r="H3344" s="8" t="s">
        <v>9996</v>
      </c>
      <c r="I3344" s="8" t="s">
        <v>9997</v>
      </c>
      <c r="J3344" t="str">
        <f t="shared" si="52"/>
        <v>Sudeste</v>
      </c>
    </row>
    <row r="3345" spans="1:10" ht="14.65" customHeight="1" x14ac:dyDescent="0.25">
      <c r="A3345" s="8" t="s">
        <v>9771</v>
      </c>
      <c r="B3345" s="8" t="s">
        <v>9772</v>
      </c>
      <c r="C3345" s="8" t="s">
        <v>9805</v>
      </c>
      <c r="D3345" s="8" t="s">
        <v>9806</v>
      </c>
      <c r="E3345" s="8" t="s">
        <v>9954</v>
      </c>
      <c r="F3345" s="8" t="s">
        <v>9955</v>
      </c>
      <c r="G3345" s="8" t="s">
        <v>1872</v>
      </c>
      <c r="H3345" s="8" t="s">
        <v>9998</v>
      </c>
      <c r="I3345" s="8" t="s">
        <v>2274</v>
      </c>
      <c r="J3345" t="str">
        <f t="shared" si="52"/>
        <v>Sudeste</v>
      </c>
    </row>
    <row r="3346" spans="1:10" ht="14.65" customHeight="1" x14ac:dyDescent="0.25">
      <c r="A3346" s="8" t="s">
        <v>9771</v>
      </c>
      <c r="B3346" s="8" t="s">
        <v>9772</v>
      </c>
      <c r="C3346" s="8" t="s">
        <v>9805</v>
      </c>
      <c r="D3346" s="8" t="s">
        <v>9806</v>
      </c>
      <c r="E3346" s="8" t="s">
        <v>9866</v>
      </c>
      <c r="F3346" s="8" t="s">
        <v>9867</v>
      </c>
      <c r="G3346" s="8" t="s">
        <v>1875</v>
      </c>
      <c r="H3346" s="8" t="s">
        <v>9999</v>
      </c>
      <c r="I3346" s="8" t="s">
        <v>10000</v>
      </c>
      <c r="J3346" t="str">
        <f t="shared" si="52"/>
        <v>Sudeste</v>
      </c>
    </row>
    <row r="3347" spans="1:10" ht="14.65" customHeight="1" x14ac:dyDescent="0.25">
      <c r="A3347" s="8" t="s">
        <v>9771</v>
      </c>
      <c r="B3347" s="8" t="s">
        <v>9772</v>
      </c>
      <c r="C3347" s="8" t="s">
        <v>9795</v>
      </c>
      <c r="D3347" s="8" t="s">
        <v>9796</v>
      </c>
      <c r="E3347" s="8" t="s">
        <v>9830</v>
      </c>
      <c r="F3347" s="8" t="s">
        <v>9796</v>
      </c>
      <c r="G3347" s="8" t="s">
        <v>1878</v>
      </c>
      <c r="H3347" s="8" t="s">
        <v>10001</v>
      </c>
      <c r="I3347" s="8" t="s">
        <v>10002</v>
      </c>
      <c r="J3347" t="str">
        <f t="shared" si="52"/>
        <v>Sudeste</v>
      </c>
    </row>
    <row r="3348" spans="1:10" ht="14.65" customHeight="1" x14ac:dyDescent="0.25">
      <c r="A3348" s="8" t="s">
        <v>9771</v>
      </c>
      <c r="B3348" s="8" t="s">
        <v>9772</v>
      </c>
      <c r="C3348" s="8" t="s">
        <v>9784</v>
      </c>
      <c r="D3348" s="8" t="s">
        <v>9785</v>
      </c>
      <c r="E3348" s="8" t="s">
        <v>9931</v>
      </c>
      <c r="F3348" s="8" t="s">
        <v>9932</v>
      </c>
      <c r="G3348" s="8" t="s">
        <v>1881</v>
      </c>
      <c r="H3348" s="8" t="s">
        <v>10003</v>
      </c>
      <c r="I3348" s="8" t="s">
        <v>10004</v>
      </c>
      <c r="J3348" t="str">
        <f t="shared" si="52"/>
        <v>Sudeste</v>
      </c>
    </row>
    <row r="3349" spans="1:10" ht="14.65" customHeight="1" x14ac:dyDescent="0.25">
      <c r="A3349" s="8" t="s">
        <v>9771</v>
      </c>
      <c r="B3349" s="8" t="s">
        <v>9772</v>
      </c>
      <c r="C3349" s="8" t="s">
        <v>9795</v>
      </c>
      <c r="D3349" s="8" t="s">
        <v>9796</v>
      </c>
      <c r="E3349" s="8" t="s">
        <v>9881</v>
      </c>
      <c r="F3349" s="8" t="s">
        <v>7975</v>
      </c>
      <c r="G3349" s="8" t="s">
        <v>10005</v>
      </c>
      <c r="H3349" s="8" t="s">
        <v>10006</v>
      </c>
      <c r="I3349" s="8" t="s">
        <v>10007</v>
      </c>
      <c r="J3349" t="str">
        <f t="shared" si="52"/>
        <v>Sudeste</v>
      </c>
    </row>
    <row r="3350" spans="1:10" ht="14.65" customHeight="1" x14ac:dyDescent="0.25">
      <c r="A3350" s="8" t="s">
        <v>9771</v>
      </c>
      <c r="B3350" s="8" t="s">
        <v>9772</v>
      </c>
      <c r="C3350" s="8" t="s">
        <v>9840</v>
      </c>
      <c r="D3350" s="8" t="s">
        <v>9841</v>
      </c>
      <c r="E3350" s="8" t="s">
        <v>9928</v>
      </c>
      <c r="F3350" s="8" t="s">
        <v>9929</v>
      </c>
      <c r="G3350" s="8" t="s">
        <v>1884</v>
      </c>
      <c r="H3350" s="8" t="s">
        <v>10008</v>
      </c>
      <c r="I3350" s="8" t="s">
        <v>10009</v>
      </c>
      <c r="J3350" t="str">
        <f t="shared" si="52"/>
        <v>Sudeste</v>
      </c>
    </row>
    <row r="3351" spans="1:10" ht="14.65" customHeight="1" x14ac:dyDescent="0.25">
      <c r="A3351" s="8" t="s">
        <v>9771</v>
      </c>
      <c r="B3351" s="8" t="s">
        <v>9772</v>
      </c>
      <c r="C3351" s="8" t="s">
        <v>9805</v>
      </c>
      <c r="D3351" s="8" t="s">
        <v>9806</v>
      </c>
      <c r="E3351" s="8" t="s">
        <v>9954</v>
      </c>
      <c r="F3351" s="8" t="s">
        <v>9955</v>
      </c>
      <c r="G3351" s="8" t="s">
        <v>1890</v>
      </c>
      <c r="H3351" s="8" t="s">
        <v>10010</v>
      </c>
      <c r="I3351" s="8" t="s">
        <v>10011</v>
      </c>
      <c r="J3351" t="str">
        <f t="shared" si="52"/>
        <v>Sudeste</v>
      </c>
    </row>
    <row r="3352" spans="1:10" ht="14.65" customHeight="1" x14ac:dyDescent="0.25">
      <c r="A3352" s="8" t="s">
        <v>9771</v>
      </c>
      <c r="B3352" s="8" t="s">
        <v>9772</v>
      </c>
      <c r="C3352" s="8" t="s">
        <v>9850</v>
      </c>
      <c r="D3352" s="8" t="s">
        <v>9851</v>
      </c>
      <c r="E3352" s="8" t="s">
        <v>9852</v>
      </c>
      <c r="F3352" s="8" t="s">
        <v>9851</v>
      </c>
      <c r="G3352" s="8" t="s">
        <v>1896</v>
      </c>
      <c r="H3352" s="8" t="s">
        <v>10012</v>
      </c>
      <c r="I3352" s="8" t="s">
        <v>4009</v>
      </c>
      <c r="J3352" t="str">
        <f t="shared" si="52"/>
        <v>Sudeste</v>
      </c>
    </row>
    <row r="3353" spans="1:10" ht="14.65" customHeight="1" x14ac:dyDescent="0.25">
      <c r="A3353" s="8" t="s">
        <v>9771</v>
      </c>
      <c r="B3353" s="8" t="s">
        <v>9772</v>
      </c>
      <c r="C3353" s="8" t="s">
        <v>9805</v>
      </c>
      <c r="D3353" s="8" t="s">
        <v>9806</v>
      </c>
      <c r="E3353" s="8" t="s">
        <v>9807</v>
      </c>
      <c r="F3353" s="8" t="s">
        <v>9806</v>
      </c>
      <c r="G3353" s="8" t="s">
        <v>1899</v>
      </c>
      <c r="H3353" s="8" t="s">
        <v>10013</v>
      </c>
      <c r="I3353" s="8" t="s">
        <v>10014</v>
      </c>
      <c r="J3353" t="str">
        <f t="shared" si="52"/>
        <v>Sudeste</v>
      </c>
    </row>
    <row r="3354" spans="1:10" ht="14.65" customHeight="1" x14ac:dyDescent="0.25">
      <c r="A3354" s="8" t="s">
        <v>9771</v>
      </c>
      <c r="B3354" s="8" t="s">
        <v>9772</v>
      </c>
      <c r="C3354" s="8" t="s">
        <v>9805</v>
      </c>
      <c r="D3354" s="8" t="s">
        <v>9806</v>
      </c>
      <c r="E3354" s="8" t="s">
        <v>9866</v>
      </c>
      <c r="F3354" s="8" t="s">
        <v>9867</v>
      </c>
      <c r="G3354" s="8" t="s">
        <v>1902</v>
      </c>
      <c r="H3354" s="8" t="s">
        <v>10015</v>
      </c>
      <c r="I3354" s="8" t="s">
        <v>9867</v>
      </c>
      <c r="J3354" t="str">
        <f t="shared" si="52"/>
        <v>Sudeste</v>
      </c>
    </row>
    <row r="3355" spans="1:10" ht="14.65" customHeight="1" x14ac:dyDescent="0.25">
      <c r="A3355" s="8" t="s">
        <v>9771</v>
      </c>
      <c r="B3355" s="8" t="s">
        <v>9772</v>
      </c>
      <c r="C3355" s="8" t="s">
        <v>9784</v>
      </c>
      <c r="D3355" s="8" t="s">
        <v>9785</v>
      </c>
      <c r="E3355" s="8" t="s">
        <v>9931</v>
      </c>
      <c r="F3355" s="8" t="s">
        <v>9932</v>
      </c>
      <c r="G3355" s="8" t="s">
        <v>1905</v>
      </c>
      <c r="H3355" s="8" t="s">
        <v>10016</v>
      </c>
      <c r="I3355" s="8" t="s">
        <v>9932</v>
      </c>
      <c r="J3355" t="str">
        <f t="shared" si="52"/>
        <v>Sudeste</v>
      </c>
    </row>
    <row r="3356" spans="1:10" ht="14.65" customHeight="1" x14ac:dyDescent="0.25">
      <c r="A3356" s="8" t="s">
        <v>9771</v>
      </c>
      <c r="B3356" s="8" t="s">
        <v>9772</v>
      </c>
      <c r="C3356" s="8" t="s">
        <v>9825</v>
      </c>
      <c r="D3356" s="8" t="s">
        <v>9826</v>
      </c>
      <c r="E3356" s="8" t="s">
        <v>9827</v>
      </c>
      <c r="F3356" s="8" t="s">
        <v>9828</v>
      </c>
      <c r="G3356" s="8" t="s">
        <v>1908</v>
      </c>
      <c r="H3356" s="8" t="s">
        <v>10017</v>
      </c>
      <c r="I3356" s="8" t="s">
        <v>10018</v>
      </c>
      <c r="J3356" t="str">
        <f t="shared" si="52"/>
        <v>Sudeste</v>
      </c>
    </row>
    <row r="3357" spans="1:10" ht="14.65" customHeight="1" x14ac:dyDescent="0.25">
      <c r="A3357" s="8" t="s">
        <v>9771</v>
      </c>
      <c r="B3357" s="8" t="s">
        <v>9772</v>
      </c>
      <c r="C3357" s="8" t="s">
        <v>9825</v>
      </c>
      <c r="D3357" s="8" t="s">
        <v>9826</v>
      </c>
      <c r="E3357" s="8" t="s">
        <v>9827</v>
      </c>
      <c r="F3357" s="8" t="s">
        <v>9828</v>
      </c>
      <c r="G3357" s="8" t="s">
        <v>10019</v>
      </c>
      <c r="H3357" s="8" t="s">
        <v>10020</v>
      </c>
      <c r="I3357" s="8" t="s">
        <v>10021</v>
      </c>
      <c r="J3357" t="str">
        <f t="shared" si="52"/>
        <v>Sudeste</v>
      </c>
    </row>
    <row r="3358" spans="1:10" ht="14.65" customHeight="1" x14ac:dyDescent="0.25">
      <c r="A3358" s="8" t="s">
        <v>9771</v>
      </c>
      <c r="B3358" s="8" t="s">
        <v>9772</v>
      </c>
      <c r="C3358" s="8" t="s">
        <v>9820</v>
      </c>
      <c r="D3358" s="8" t="s">
        <v>9821</v>
      </c>
      <c r="E3358" s="8" t="s">
        <v>9822</v>
      </c>
      <c r="F3358" s="8" t="s">
        <v>9821</v>
      </c>
      <c r="G3358" s="8" t="s">
        <v>1911</v>
      </c>
      <c r="H3358" s="8" t="s">
        <v>10022</v>
      </c>
      <c r="I3358" s="8" t="s">
        <v>10023</v>
      </c>
      <c r="J3358" t="str">
        <f t="shared" si="52"/>
        <v>Sudeste</v>
      </c>
    </row>
    <row r="3359" spans="1:10" ht="14.65" customHeight="1" x14ac:dyDescent="0.25">
      <c r="A3359" s="8" t="s">
        <v>9771</v>
      </c>
      <c r="B3359" s="8" t="s">
        <v>9772</v>
      </c>
      <c r="C3359" s="8" t="s">
        <v>9805</v>
      </c>
      <c r="D3359" s="8" t="s">
        <v>9806</v>
      </c>
      <c r="E3359" s="8" t="s">
        <v>9954</v>
      </c>
      <c r="F3359" s="8" t="s">
        <v>9955</v>
      </c>
      <c r="G3359" s="8" t="s">
        <v>1914</v>
      </c>
      <c r="H3359" s="8" t="s">
        <v>10024</v>
      </c>
      <c r="I3359" s="8" t="s">
        <v>10025</v>
      </c>
      <c r="J3359" t="str">
        <f t="shared" si="52"/>
        <v>Sudeste</v>
      </c>
    </row>
    <row r="3360" spans="1:10" ht="14.65" customHeight="1" x14ac:dyDescent="0.25">
      <c r="A3360" s="8" t="s">
        <v>9771</v>
      </c>
      <c r="B3360" s="8" t="s">
        <v>9772</v>
      </c>
      <c r="C3360" s="8" t="s">
        <v>9795</v>
      </c>
      <c r="D3360" s="8" t="s">
        <v>9796</v>
      </c>
      <c r="E3360" s="8" t="s">
        <v>9881</v>
      </c>
      <c r="F3360" s="8" t="s">
        <v>7975</v>
      </c>
      <c r="G3360" s="8" t="s">
        <v>1917</v>
      </c>
      <c r="H3360" s="8" t="s">
        <v>10026</v>
      </c>
      <c r="I3360" s="8" t="s">
        <v>10027</v>
      </c>
      <c r="J3360" t="str">
        <f t="shared" si="52"/>
        <v>Sudeste</v>
      </c>
    </row>
    <row r="3361" spans="1:10" ht="14.65" customHeight="1" x14ac:dyDescent="0.25">
      <c r="A3361" s="8" t="s">
        <v>9771</v>
      </c>
      <c r="B3361" s="8" t="s">
        <v>9772</v>
      </c>
      <c r="C3361" s="8" t="s">
        <v>9825</v>
      </c>
      <c r="D3361" s="8" t="s">
        <v>9826</v>
      </c>
      <c r="E3361" s="8" t="s">
        <v>9827</v>
      </c>
      <c r="F3361" s="8" t="s">
        <v>9828</v>
      </c>
      <c r="G3361" s="8" t="s">
        <v>1923</v>
      </c>
      <c r="H3361" s="8" t="s">
        <v>10028</v>
      </c>
      <c r="I3361" s="8" t="s">
        <v>10029</v>
      </c>
      <c r="J3361" t="str">
        <f t="shared" si="52"/>
        <v>Sudeste</v>
      </c>
    </row>
    <row r="3362" spans="1:10" ht="14.65" customHeight="1" x14ac:dyDescent="0.25">
      <c r="A3362" s="8" t="s">
        <v>9771</v>
      </c>
      <c r="B3362" s="8" t="s">
        <v>9772</v>
      </c>
      <c r="C3362" s="8" t="s">
        <v>9820</v>
      </c>
      <c r="D3362" s="8" t="s">
        <v>9821</v>
      </c>
      <c r="E3362" s="8" t="s">
        <v>9890</v>
      </c>
      <c r="F3362" s="8" t="s">
        <v>9891</v>
      </c>
      <c r="G3362" s="8" t="s">
        <v>1926</v>
      </c>
      <c r="H3362" s="8" t="s">
        <v>10030</v>
      </c>
      <c r="I3362" s="8" t="s">
        <v>10031</v>
      </c>
      <c r="J3362" t="str">
        <f t="shared" si="52"/>
        <v>Sudeste</v>
      </c>
    </row>
    <row r="3363" spans="1:10" ht="14.65" customHeight="1" x14ac:dyDescent="0.25">
      <c r="A3363" s="8" t="s">
        <v>9771</v>
      </c>
      <c r="B3363" s="8" t="s">
        <v>9772</v>
      </c>
      <c r="C3363" s="8" t="s">
        <v>9805</v>
      </c>
      <c r="D3363" s="8" t="s">
        <v>9806</v>
      </c>
      <c r="E3363" s="8" t="s">
        <v>9807</v>
      </c>
      <c r="F3363" s="8" t="s">
        <v>9806</v>
      </c>
      <c r="G3363" s="8" t="s">
        <v>1931</v>
      </c>
      <c r="H3363" s="8" t="s">
        <v>10032</v>
      </c>
      <c r="I3363" s="8" t="s">
        <v>10033</v>
      </c>
      <c r="J3363" t="str">
        <f t="shared" si="52"/>
        <v>Sudeste</v>
      </c>
    </row>
    <row r="3364" spans="1:10" ht="14.65" customHeight="1" x14ac:dyDescent="0.25">
      <c r="A3364" s="8" t="s">
        <v>9771</v>
      </c>
      <c r="B3364" s="8" t="s">
        <v>9772</v>
      </c>
      <c r="C3364" s="8" t="s">
        <v>9784</v>
      </c>
      <c r="D3364" s="8" t="s">
        <v>9785</v>
      </c>
      <c r="E3364" s="8" t="s">
        <v>10034</v>
      </c>
      <c r="F3364" s="8" t="s">
        <v>10035</v>
      </c>
      <c r="G3364" s="8" t="s">
        <v>1934</v>
      </c>
      <c r="H3364" s="8" t="s">
        <v>10036</v>
      </c>
      <c r="I3364" s="8" t="s">
        <v>10037</v>
      </c>
      <c r="J3364" t="str">
        <f t="shared" si="52"/>
        <v>Sudeste</v>
      </c>
    </row>
    <row r="3365" spans="1:10" ht="14.65" customHeight="1" x14ac:dyDescent="0.25">
      <c r="A3365" s="8" t="s">
        <v>9771</v>
      </c>
      <c r="B3365" s="8" t="s">
        <v>9772</v>
      </c>
      <c r="C3365" s="8" t="s">
        <v>9872</v>
      </c>
      <c r="D3365" s="8" t="s">
        <v>9873</v>
      </c>
      <c r="E3365" s="8" t="s">
        <v>10038</v>
      </c>
      <c r="F3365" s="8" t="s">
        <v>9873</v>
      </c>
      <c r="G3365" s="8" t="s">
        <v>1940</v>
      </c>
      <c r="H3365" s="8" t="s">
        <v>10039</v>
      </c>
      <c r="I3365" s="8" t="s">
        <v>10040</v>
      </c>
      <c r="J3365" t="str">
        <f t="shared" si="52"/>
        <v>Sudeste</v>
      </c>
    </row>
    <row r="3366" spans="1:10" ht="14.65" customHeight="1" x14ac:dyDescent="0.25">
      <c r="A3366" s="8" t="s">
        <v>9771</v>
      </c>
      <c r="B3366" s="8" t="s">
        <v>9772</v>
      </c>
      <c r="C3366" s="8" t="s">
        <v>9872</v>
      </c>
      <c r="D3366" s="8" t="s">
        <v>9873</v>
      </c>
      <c r="E3366" s="8" t="s">
        <v>9896</v>
      </c>
      <c r="F3366" s="8" t="s">
        <v>9897</v>
      </c>
      <c r="G3366" s="8" t="s">
        <v>1943</v>
      </c>
      <c r="H3366" s="8" t="s">
        <v>10041</v>
      </c>
      <c r="I3366" s="8" t="s">
        <v>10042</v>
      </c>
      <c r="J3366" t="str">
        <f t="shared" si="52"/>
        <v>Sudeste</v>
      </c>
    </row>
    <row r="3367" spans="1:10" ht="14.65" customHeight="1" x14ac:dyDescent="0.25">
      <c r="A3367" s="8" t="s">
        <v>9771</v>
      </c>
      <c r="B3367" s="8" t="s">
        <v>9772</v>
      </c>
      <c r="C3367" s="8" t="s">
        <v>9784</v>
      </c>
      <c r="D3367" s="8" t="s">
        <v>9785</v>
      </c>
      <c r="E3367" s="8" t="s">
        <v>10043</v>
      </c>
      <c r="F3367" s="8" t="s">
        <v>10044</v>
      </c>
      <c r="G3367" s="8" t="s">
        <v>1945</v>
      </c>
      <c r="H3367" s="8" t="s">
        <v>10045</v>
      </c>
      <c r="I3367" s="8" t="s">
        <v>10046</v>
      </c>
      <c r="J3367" t="str">
        <f t="shared" si="52"/>
        <v>Sudeste</v>
      </c>
    </row>
    <row r="3368" spans="1:10" ht="14.65" customHeight="1" x14ac:dyDescent="0.25">
      <c r="A3368" s="8" t="s">
        <v>9771</v>
      </c>
      <c r="B3368" s="8" t="s">
        <v>9772</v>
      </c>
      <c r="C3368" s="8" t="s">
        <v>9805</v>
      </c>
      <c r="D3368" s="8" t="s">
        <v>9806</v>
      </c>
      <c r="E3368" s="8" t="s">
        <v>10047</v>
      </c>
      <c r="F3368" s="8" t="s">
        <v>10048</v>
      </c>
      <c r="G3368" s="8" t="s">
        <v>1948</v>
      </c>
      <c r="H3368" s="8" t="s">
        <v>10049</v>
      </c>
      <c r="I3368" s="8" t="s">
        <v>10050</v>
      </c>
      <c r="J3368" t="str">
        <f t="shared" si="52"/>
        <v>Sudeste</v>
      </c>
    </row>
    <row r="3369" spans="1:10" ht="14.65" customHeight="1" x14ac:dyDescent="0.25">
      <c r="A3369" s="8" t="s">
        <v>9771</v>
      </c>
      <c r="B3369" s="8" t="s">
        <v>9772</v>
      </c>
      <c r="C3369" s="8" t="s">
        <v>9773</v>
      </c>
      <c r="D3369" s="8" t="s">
        <v>9774</v>
      </c>
      <c r="E3369" s="8" t="s">
        <v>9815</v>
      </c>
      <c r="F3369" s="8" t="s">
        <v>9774</v>
      </c>
      <c r="G3369" s="8" t="s">
        <v>1951</v>
      </c>
      <c r="H3369" s="8" t="s">
        <v>10051</v>
      </c>
      <c r="I3369" s="8" t="s">
        <v>10052</v>
      </c>
      <c r="J3369" t="str">
        <f t="shared" si="52"/>
        <v>Sudeste</v>
      </c>
    </row>
    <row r="3370" spans="1:10" ht="14.65" customHeight="1" x14ac:dyDescent="0.25">
      <c r="A3370" s="8" t="s">
        <v>9771</v>
      </c>
      <c r="B3370" s="8" t="s">
        <v>9772</v>
      </c>
      <c r="C3370" s="8" t="s">
        <v>9921</v>
      </c>
      <c r="D3370" s="8" t="s">
        <v>9772</v>
      </c>
      <c r="E3370" s="8" t="s">
        <v>9922</v>
      </c>
      <c r="F3370" s="8" t="s">
        <v>9772</v>
      </c>
      <c r="G3370" s="8" t="s">
        <v>1954</v>
      </c>
      <c r="H3370" s="8" t="s">
        <v>10053</v>
      </c>
      <c r="I3370" s="8" t="s">
        <v>10054</v>
      </c>
      <c r="J3370" t="str">
        <f t="shared" si="52"/>
        <v>Sudeste</v>
      </c>
    </row>
    <row r="3371" spans="1:10" ht="14.65" customHeight="1" x14ac:dyDescent="0.25">
      <c r="A3371" s="8" t="s">
        <v>9771</v>
      </c>
      <c r="B3371" s="8" t="s">
        <v>9772</v>
      </c>
      <c r="C3371" s="8" t="s">
        <v>9773</v>
      </c>
      <c r="D3371" s="8" t="s">
        <v>9774</v>
      </c>
      <c r="E3371" s="8" t="s">
        <v>10055</v>
      </c>
      <c r="F3371" s="8" t="s">
        <v>10056</v>
      </c>
      <c r="G3371" s="8" t="s">
        <v>1960</v>
      </c>
      <c r="H3371" s="8" t="s">
        <v>10057</v>
      </c>
      <c r="I3371" s="8" t="s">
        <v>10058</v>
      </c>
      <c r="J3371" t="str">
        <f t="shared" si="52"/>
        <v>Sudeste</v>
      </c>
    </row>
    <row r="3372" spans="1:10" ht="14.65" customHeight="1" x14ac:dyDescent="0.25">
      <c r="A3372" s="8" t="s">
        <v>9771</v>
      </c>
      <c r="B3372" s="8" t="s">
        <v>9772</v>
      </c>
      <c r="C3372" s="8" t="s">
        <v>9921</v>
      </c>
      <c r="D3372" s="8" t="s">
        <v>9772</v>
      </c>
      <c r="E3372" s="8" t="s">
        <v>9922</v>
      </c>
      <c r="F3372" s="8" t="s">
        <v>9772</v>
      </c>
      <c r="G3372" s="8" t="s">
        <v>1962</v>
      </c>
      <c r="H3372" s="8" t="s">
        <v>10059</v>
      </c>
      <c r="I3372" s="8" t="s">
        <v>10060</v>
      </c>
      <c r="J3372" t="str">
        <f t="shared" si="52"/>
        <v>Sudeste</v>
      </c>
    </row>
    <row r="3373" spans="1:10" ht="14.65" customHeight="1" x14ac:dyDescent="0.25">
      <c r="A3373" s="8" t="s">
        <v>9771</v>
      </c>
      <c r="B3373" s="8" t="s">
        <v>9772</v>
      </c>
      <c r="C3373" s="8" t="s">
        <v>9795</v>
      </c>
      <c r="D3373" s="8" t="s">
        <v>9796</v>
      </c>
      <c r="E3373" s="8" t="s">
        <v>9962</v>
      </c>
      <c r="F3373" s="8" t="s">
        <v>9963</v>
      </c>
      <c r="G3373" s="8" t="s">
        <v>10061</v>
      </c>
      <c r="H3373" s="8" t="s">
        <v>10062</v>
      </c>
      <c r="I3373" s="8" t="s">
        <v>10063</v>
      </c>
      <c r="J3373" t="str">
        <f t="shared" si="52"/>
        <v>Sudeste</v>
      </c>
    </row>
    <row r="3374" spans="1:10" ht="14.65" customHeight="1" x14ac:dyDescent="0.25">
      <c r="A3374" s="8" t="s">
        <v>9771</v>
      </c>
      <c r="B3374" s="8" t="s">
        <v>9772</v>
      </c>
      <c r="C3374" s="8" t="s">
        <v>9820</v>
      </c>
      <c r="D3374" s="8" t="s">
        <v>9821</v>
      </c>
      <c r="E3374" s="8" t="s">
        <v>9966</v>
      </c>
      <c r="F3374" s="8" t="s">
        <v>9967</v>
      </c>
      <c r="G3374" s="8" t="s">
        <v>1970</v>
      </c>
      <c r="H3374" s="8" t="s">
        <v>10064</v>
      </c>
      <c r="I3374" s="8" t="s">
        <v>10065</v>
      </c>
      <c r="J3374" t="str">
        <f t="shared" si="52"/>
        <v>Sudeste</v>
      </c>
    </row>
    <row r="3375" spans="1:10" ht="14.65" customHeight="1" x14ac:dyDescent="0.25">
      <c r="A3375" s="8" t="s">
        <v>9771</v>
      </c>
      <c r="B3375" s="8" t="s">
        <v>9772</v>
      </c>
      <c r="C3375" s="8" t="s">
        <v>9820</v>
      </c>
      <c r="D3375" s="8" t="s">
        <v>9821</v>
      </c>
      <c r="E3375" s="8" t="s">
        <v>9822</v>
      </c>
      <c r="F3375" s="8" t="s">
        <v>9821</v>
      </c>
      <c r="G3375" s="8" t="s">
        <v>1973</v>
      </c>
      <c r="H3375" s="8" t="s">
        <v>10066</v>
      </c>
      <c r="I3375" s="8" t="s">
        <v>10067</v>
      </c>
      <c r="J3375" t="str">
        <f t="shared" si="52"/>
        <v>Sudeste</v>
      </c>
    </row>
    <row r="3376" spans="1:10" ht="14.65" customHeight="1" x14ac:dyDescent="0.25">
      <c r="A3376" s="8" t="s">
        <v>9771</v>
      </c>
      <c r="B3376" s="8" t="s">
        <v>9772</v>
      </c>
      <c r="C3376" s="8" t="s">
        <v>9795</v>
      </c>
      <c r="D3376" s="8" t="s">
        <v>9796</v>
      </c>
      <c r="E3376" s="8" t="s">
        <v>9810</v>
      </c>
      <c r="F3376" s="8" t="s">
        <v>9811</v>
      </c>
      <c r="G3376" s="8" t="s">
        <v>1976</v>
      </c>
      <c r="H3376" s="8" t="s">
        <v>10068</v>
      </c>
      <c r="I3376" s="8" t="s">
        <v>10069</v>
      </c>
      <c r="J3376" t="str">
        <f t="shared" si="52"/>
        <v>Sudeste</v>
      </c>
    </row>
    <row r="3377" spans="1:10" ht="14.65" customHeight="1" x14ac:dyDescent="0.25">
      <c r="A3377" s="8" t="s">
        <v>9771</v>
      </c>
      <c r="B3377" s="8" t="s">
        <v>9772</v>
      </c>
      <c r="C3377" s="8" t="s">
        <v>9784</v>
      </c>
      <c r="D3377" s="8" t="s">
        <v>9785</v>
      </c>
      <c r="E3377" s="8" t="s">
        <v>9847</v>
      </c>
      <c r="F3377" s="8" t="s">
        <v>9785</v>
      </c>
      <c r="G3377" s="8" t="s">
        <v>1979</v>
      </c>
      <c r="H3377" s="8" t="s">
        <v>10070</v>
      </c>
      <c r="I3377" s="8" t="s">
        <v>9785</v>
      </c>
      <c r="J3377" t="str">
        <f t="shared" si="52"/>
        <v>Sudeste</v>
      </c>
    </row>
    <row r="3378" spans="1:10" ht="14.65" customHeight="1" x14ac:dyDescent="0.25">
      <c r="A3378" s="8" t="s">
        <v>9771</v>
      </c>
      <c r="B3378" s="8" t="s">
        <v>9772</v>
      </c>
      <c r="C3378" s="8" t="s">
        <v>9784</v>
      </c>
      <c r="D3378" s="8" t="s">
        <v>9785</v>
      </c>
      <c r="E3378" s="8" t="s">
        <v>10034</v>
      </c>
      <c r="F3378" s="8" t="s">
        <v>10035</v>
      </c>
      <c r="G3378" s="8" t="s">
        <v>1985</v>
      </c>
      <c r="H3378" s="8" t="s">
        <v>10071</v>
      </c>
      <c r="I3378" s="8" t="s">
        <v>10072</v>
      </c>
      <c r="J3378" t="str">
        <f t="shared" si="52"/>
        <v>Sudeste</v>
      </c>
    </row>
    <row r="3379" spans="1:10" ht="14.65" customHeight="1" x14ac:dyDescent="0.25">
      <c r="A3379" s="8" t="s">
        <v>9771</v>
      </c>
      <c r="B3379" s="8" t="s">
        <v>9772</v>
      </c>
      <c r="C3379" s="8" t="s">
        <v>9872</v>
      </c>
      <c r="D3379" s="8" t="s">
        <v>9873</v>
      </c>
      <c r="E3379" s="8" t="s">
        <v>10073</v>
      </c>
      <c r="F3379" s="8" t="s">
        <v>10074</v>
      </c>
      <c r="G3379" s="8" t="s">
        <v>1988</v>
      </c>
      <c r="H3379" s="8" t="s">
        <v>10075</v>
      </c>
      <c r="I3379" s="8" t="s">
        <v>10076</v>
      </c>
      <c r="J3379" t="str">
        <f t="shared" si="52"/>
        <v>Sudeste</v>
      </c>
    </row>
    <row r="3380" spans="1:10" ht="14.65" customHeight="1" x14ac:dyDescent="0.25">
      <c r="A3380" s="8" t="s">
        <v>9771</v>
      </c>
      <c r="B3380" s="8" t="s">
        <v>9772</v>
      </c>
      <c r="C3380" s="8" t="s">
        <v>9840</v>
      </c>
      <c r="D3380" s="8" t="s">
        <v>9841</v>
      </c>
      <c r="E3380" s="8" t="s">
        <v>9842</v>
      </c>
      <c r="F3380" s="8" t="s">
        <v>9841</v>
      </c>
      <c r="G3380" s="8" t="s">
        <v>1994</v>
      </c>
      <c r="H3380" s="8" t="s">
        <v>10077</v>
      </c>
      <c r="I3380" s="8" t="s">
        <v>10078</v>
      </c>
      <c r="J3380" t="str">
        <f t="shared" si="52"/>
        <v>Sudeste</v>
      </c>
    </row>
    <row r="3381" spans="1:10" ht="14.65" customHeight="1" x14ac:dyDescent="0.25">
      <c r="A3381" s="8" t="s">
        <v>9771</v>
      </c>
      <c r="B3381" s="8" t="s">
        <v>9772</v>
      </c>
      <c r="C3381" s="8" t="s">
        <v>9795</v>
      </c>
      <c r="D3381" s="8" t="s">
        <v>9796</v>
      </c>
      <c r="E3381" s="8" t="s">
        <v>9962</v>
      </c>
      <c r="F3381" s="8" t="s">
        <v>9963</v>
      </c>
      <c r="G3381" s="8" t="s">
        <v>1997</v>
      </c>
      <c r="H3381" s="8" t="s">
        <v>10079</v>
      </c>
      <c r="I3381" s="8" t="s">
        <v>10080</v>
      </c>
      <c r="J3381" t="str">
        <f t="shared" si="52"/>
        <v>Sudeste</v>
      </c>
    </row>
    <row r="3382" spans="1:10" ht="14.65" customHeight="1" x14ac:dyDescent="0.25">
      <c r="A3382" s="8" t="s">
        <v>9771</v>
      </c>
      <c r="B3382" s="8" t="s">
        <v>9772</v>
      </c>
      <c r="C3382" s="8" t="s">
        <v>9872</v>
      </c>
      <c r="D3382" s="8" t="s">
        <v>9873</v>
      </c>
      <c r="E3382" s="8" t="s">
        <v>9874</v>
      </c>
      <c r="F3382" s="8" t="s">
        <v>9875</v>
      </c>
      <c r="G3382" s="8" t="s">
        <v>10081</v>
      </c>
      <c r="H3382" s="8" t="s">
        <v>10082</v>
      </c>
      <c r="I3382" s="8" t="s">
        <v>10083</v>
      </c>
      <c r="J3382" t="str">
        <f t="shared" si="52"/>
        <v>Sudeste</v>
      </c>
    </row>
    <row r="3383" spans="1:10" ht="14.65" customHeight="1" x14ac:dyDescent="0.25">
      <c r="A3383" s="8" t="s">
        <v>9771</v>
      </c>
      <c r="B3383" s="8" t="s">
        <v>9772</v>
      </c>
      <c r="C3383" s="8" t="s">
        <v>9840</v>
      </c>
      <c r="D3383" s="8" t="s">
        <v>9841</v>
      </c>
      <c r="E3383" s="8" t="s">
        <v>9928</v>
      </c>
      <c r="F3383" s="8" t="s">
        <v>9929</v>
      </c>
      <c r="G3383" s="8" t="s">
        <v>1999</v>
      </c>
      <c r="H3383" s="8" t="s">
        <v>10084</v>
      </c>
      <c r="I3383" s="8" t="s">
        <v>10085</v>
      </c>
      <c r="J3383" t="str">
        <f t="shared" si="52"/>
        <v>Sudeste</v>
      </c>
    </row>
    <row r="3384" spans="1:10" ht="14.65" customHeight="1" x14ac:dyDescent="0.25">
      <c r="A3384" s="8" t="s">
        <v>9771</v>
      </c>
      <c r="B3384" s="8" t="s">
        <v>9772</v>
      </c>
      <c r="C3384" s="8" t="s">
        <v>9850</v>
      </c>
      <c r="D3384" s="8" t="s">
        <v>9851</v>
      </c>
      <c r="E3384" s="8" t="s">
        <v>9852</v>
      </c>
      <c r="F3384" s="8" t="s">
        <v>9851</v>
      </c>
      <c r="G3384" s="8" t="s">
        <v>2005</v>
      </c>
      <c r="H3384" s="8" t="s">
        <v>10086</v>
      </c>
      <c r="I3384" s="8" t="s">
        <v>10087</v>
      </c>
      <c r="J3384" t="str">
        <f t="shared" si="52"/>
        <v>Sudeste</v>
      </c>
    </row>
    <row r="3385" spans="1:10" ht="14.65" customHeight="1" x14ac:dyDescent="0.25">
      <c r="A3385" s="8" t="s">
        <v>9771</v>
      </c>
      <c r="B3385" s="8" t="s">
        <v>9772</v>
      </c>
      <c r="C3385" s="8" t="s">
        <v>9840</v>
      </c>
      <c r="D3385" s="8" t="s">
        <v>9841</v>
      </c>
      <c r="E3385" s="8" t="s">
        <v>9982</v>
      </c>
      <c r="F3385" s="8" t="s">
        <v>9983</v>
      </c>
      <c r="G3385" s="8" t="s">
        <v>10088</v>
      </c>
      <c r="H3385" s="8" t="s">
        <v>10089</v>
      </c>
      <c r="I3385" s="8" t="s">
        <v>10090</v>
      </c>
      <c r="J3385" t="str">
        <f t="shared" si="52"/>
        <v>Sudeste</v>
      </c>
    </row>
    <row r="3386" spans="1:10" ht="14.65" customHeight="1" x14ac:dyDescent="0.25">
      <c r="A3386" s="8" t="s">
        <v>9771</v>
      </c>
      <c r="B3386" s="8" t="s">
        <v>9772</v>
      </c>
      <c r="C3386" s="8" t="s">
        <v>9795</v>
      </c>
      <c r="D3386" s="8" t="s">
        <v>9796</v>
      </c>
      <c r="E3386" s="8" t="s">
        <v>9881</v>
      </c>
      <c r="F3386" s="8" t="s">
        <v>7975</v>
      </c>
      <c r="G3386" s="8" t="s">
        <v>2008</v>
      </c>
      <c r="H3386" s="8" t="s">
        <v>10091</v>
      </c>
      <c r="I3386" s="8" t="s">
        <v>10092</v>
      </c>
      <c r="J3386" t="str">
        <f t="shared" si="52"/>
        <v>Sudeste</v>
      </c>
    </row>
    <row r="3387" spans="1:10" ht="14.65" customHeight="1" x14ac:dyDescent="0.25">
      <c r="A3387" s="8" t="s">
        <v>9771</v>
      </c>
      <c r="B3387" s="8" t="s">
        <v>9772</v>
      </c>
      <c r="C3387" s="8" t="s">
        <v>9795</v>
      </c>
      <c r="D3387" s="8" t="s">
        <v>9796</v>
      </c>
      <c r="E3387" s="8" t="s">
        <v>9830</v>
      </c>
      <c r="F3387" s="8" t="s">
        <v>9796</v>
      </c>
      <c r="G3387" s="8" t="s">
        <v>2017</v>
      </c>
      <c r="H3387" s="8" t="s">
        <v>10093</v>
      </c>
      <c r="I3387" s="8" t="s">
        <v>10094</v>
      </c>
      <c r="J3387" t="str">
        <f t="shared" si="52"/>
        <v>Sudeste</v>
      </c>
    </row>
    <row r="3388" spans="1:10" ht="14.65" customHeight="1" x14ac:dyDescent="0.25">
      <c r="A3388" s="8" t="s">
        <v>9771</v>
      </c>
      <c r="B3388" s="8" t="s">
        <v>9772</v>
      </c>
      <c r="C3388" s="8" t="s">
        <v>9784</v>
      </c>
      <c r="D3388" s="8" t="s">
        <v>9785</v>
      </c>
      <c r="E3388" s="8" t="s">
        <v>9801</v>
      </c>
      <c r="F3388" s="8" t="s">
        <v>9802</v>
      </c>
      <c r="G3388" s="8" t="s">
        <v>2020</v>
      </c>
      <c r="H3388" s="8" t="s">
        <v>10095</v>
      </c>
      <c r="I3388" s="8" t="s">
        <v>10096</v>
      </c>
      <c r="J3388" t="str">
        <f t="shared" si="52"/>
        <v>Sudeste</v>
      </c>
    </row>
    <row r="3389" spans="1:10" ht="14.65" customHeight="1" x14ac:dyDescent="0.25">
      <c r="A3389" s="8" t="s">
        <v>9771</v>
      </c>
      <c r="B3389" s="8" t="s">
        <v>9772</v>
      </c>
      <c r="C3389" s="8" t="s">
        <v>9872</v>
      </c>
      <c r="D3389" s="8" t="s">
        <v>9873</v>
      </c>
      <c r="E3389" s="8" t="s">
        <v>10097</v>
      </c>
      <c r="F3389" s="8" t="s">
        <v>10098</v>
      </c>
      <c r="G3389" s="8" t="s">
        <v>2023</v>
      </c>
      <c r="H3389" s="8" t="s">
        <v>10099</v>
      </c>
      <c r="I3389" s="8" t="s">
        <v>10100</v>
      </c>
      <c r="J3389" t="str">
        <f t="shared" si="52"/>
        <v>Sudeste</v>
      </c>
    </row>
    <row r="3390" spans="1:10" ht="14.65" customHeight="1" x14ac:dyDescent="0.25">
      <c r="A3390" s="8" t="s">
        <v>9771</v>
      </c>
      <c r="B3390" s="8" t="s">
        <v>9772</v>
      </c>
      <c r="C3390" s="8" t="s">
        <v>9921</v>
      </c>
      <c r="D3390" s="8" t="s">
        <v>9772</v>
      </c>
      <c r="E3390" s="8" t="s">
        <v>9922</v>
      </c>
      <c r="F3390" s="8" t="s">
        <v>9772</v>
      </c>
      <c r="G3390" s="8" t="s">
        <v>2026</v>
      </c>
      <c r="H3390" s="8" t="s">
        <v>10101</v>
      </c>
      <c r="I3390" s="8" t="s">
        <v>10102</v>
      </c>
      <c r="J3390" t="str">
        <f t="shared" si="52"/>
        <v>Sudeste</v>
      </c>
    </row>
    <row r="3391" spans="1:10" ht="14.65" customHeight="1" x14ac:dyDescent="0.25">
      <c r="A3391" s="8" t="s">
        <v>9771</v>
      </c>
      <c r="B3391" s="8" t="s">
        <v>9772</v>
      </c>
      <c r="C3391" s="8" t="s">
        <v>9779</v>
      </c>
      <c r="D3391" s="8" t="s">
        <v>9780</v>
      </c>
      <c r="E3391" s="8" t="s">
        <v>9834</v>
      </c>
      <c r="F3391" s="8" t="s">
        <v>9835</v>
      </c>
      <c r="G3391" s="8" t="s">
        <v>2032</v>
      </c>
      <c r="H3391" s="8" t="s">
        <v>10103</v>
      </c>
      <c r="I3391" s="8" t="s">
        <v>10104</v>
      </c>
      <c r="J3391" t="str">
        <f t="shared" si="52"/>
        <v>Sudeste</v>
      </c>
    </row>
    <row r="3392" spans="1:10" ht="14.65" customHeight="1" x14ac:dyDescent="0.25">
      <c r="A3392" s="8" t="s">
        <v>9771</v>
      </c>
      <c r="B3392" s="8" t="s">
        <v>9772</v>
      </c>
      <c r="C3392" s="8" t="s">
        <v>9784</v>
      </c>
      <c r="D3392" s="8" t="s">
        <v>9785</v>
      </c>
      <c r="E3392" s="8" t="s">
        <v>9786</v>
      </c>
      <c r="F3392" s="8" t="s">
        <v>9787</v>
      </c>
      <c r="G3392" s="8" t="s">
        <v>2035</v>
      </c>
      <c r="H3392" s="8" t="s">
        <v>10105</v>
      </c>
      <c r="I3392" s="8" t="s">
        <v>10106</v>
      </c>
      <c r="J3392" t="str">
        <f t="shared" si="52"/>
        <v>Sudeste</v>
      </c>
    </row>
    <row r="3393" spans="1:10" ht="14.65" customHeight="1" x14ac:dyDescent="0.25">
      <c r="A3393" s="8" t="s">
        <v>9771</v>
      </c>
      <c r="B3393" s="8" t="s">
        <v>9772</v>
      </c>
      <c r="C3393" s="8" t="s">
        <v>9820</v>
      </c>
      <c r="D3393" s="8" t="s">
        <v>9821</v>
      </c>
      <c r="E3393" s="8" t="s">
        <v>9822</v>
      </c>
      <c r="F3393" s="8" t="s">
        <v>9821</v>
      </c>
      <c r="G3393" s="8" t="s">
        <v>2041</v>
      </c>
      <c r="H3393" s="8" t="s">
        <v>10107</v>
      </c>
      <c r="I3393" s="8" t="s">
        <v>10108</v>
      </c>
      <c r="J3393" t="str">
        <f t="shared" si="52"/>
        <v>Sudeste</v>
      </c>
    </row>
    <row r="3394" spans="1:10" ht="14.65" customHeight="1" x14ac:dyDescent="0.25">
      <c r="A3394" s="8" t="s">
        <v>9771</v>
      </c>
      <c r="B3394" s="8" t="s">
        <v>9772</v>
      </c>
      <c r="C3394" s="8" t="s">
        <v>9825</v>
      </c>
      <c r="D3394" s="8" t="s">
        <v>9826</v>
      </c>
      <c r="E3394" s="8" t="s">
        <v>9861</v>
      </c>
      <c r="F3394" s="8" t="s">
        <v>9862</v>
      </c>
      <c r="G3394" s="8" t="s">
        <v>2044</v>
      </c>
      <c r="H3394" s="8" t="s">
        <v>10109</v>
      </c>
      <c r="I3394" s="8" t="s">
        <v>10110</v>
      </c>
      <c r="J3394" t="str">
        <f t="shared" si="52"/>
        <v>Sudeste</v>
      </c>
    </row>
    <row r="3395" spans="1:10" ht="14.65" customHeight="1" x14ac:dyDescent="0.25">
      <c r="A3395" s="8" t="s">
        <v>9771</v>
      </c>
      <c r="B3395" s="8" t="s">
        <v>9772</v>
      </c>
      <c r="C3395" s="8" t="s">
        <v>9779</v>
      </c>
      <c r="D3395" s="8" t="s">
        <v>9780</v>
      </c>
      <c r="E3395" s="8" t="s">
        <v>9915</v>
      </c>
      <c r="F3395" s="8" t="s">
        <v>9916</v>
      </c>
      <c r="G3395" s="8" t="s">
        <v>2056</v>
      </c>
      <c r="H3395" s="8" t="s">
        <v>10111</v>
      </c>
      <c r="I3395" s="8" t="s">
        <v>9916</v>
      </c>
      <c r="J3395" t="str">
        <f t="shared" ref="J3395:J3458" si="53">IF(AND(VALUE(LEFT(H3395,2))&gt;=11,VALUE(LEFT(H3395,2))&lt;=17),"Norte",IF(AND(VALUE(LEFT(H3395,2))&gt;=21,VALUE(LEFT(H3395,2))&lt;=29),"Nordeste",IF(AND(VALUE(LEFT(H3395,2))&gt;=31,VALUE(LEFT(H3395,2))&lt;=35),"Sudeste",IF(AND(VALUE(LEFT(H3395,2))&gt;=41,VALUE(LEFT(H3395,2))&lt;=43),"Sul",IF(AND(VALUE(LEFT(H3395,2))&gt;=50,VALUE(LEFT(H3395,2))&lt;=53),"Centro-Oeste","Verificar")))))</f>
        <v>Sudeste</v>
      </c>
    </row>
    <row r="3396" spans="1:10" ht="14.65" customHeight="1" x14ac:dyDescent="0.25">
      <c r="A3396" s="8" t="s">
        <v>9771</v>
      </c>
      <c r="B3396" s="8" t="s">
        <v>9772</v>
      </c>
      <c r="C3396" s="8" t="s">
        <v>9779</v>
      </c>
      <c r="D3396" s="8" t="s">
        <v>9780</v>
      </c>
      <c r="E3396" s="8" t="s">
        <v>9915</v>
      </c>
      <c r="F3396" s="8" t="s">
        <v>9916</v>
      </c>
      <c r="G3396" s="8" t="s">
        <v>2058</v>
      </c>
      <c r="H3396" s="8" t="s">
        <v>10112</v>
      </c>
      <c r="I3396" s="8" t="s">
        <v>10113</v>
      </c>
      <c r="J3396" t="str">
        <f t="shared" si="53"/>
        <v>Sudeste</v>
      </c>
    </row>
    <row r="3397" spans="1:10" ht="14.65" customHeight="1" x14ac:dyDescent="0.25">
      <c r="A3397" s="8" t="s">
        <v>9771</v>
      </c>
      <c r="B3397" s="8" t="s">
        <v>9772</v>
      </c>
      <c r="C3397" s="8" t="s">
        <v>9779</v>
      </c>
      <c r="D3397" s="8" t="s">
        <v>9780</v>
      </c>
      <c r="E3397" s="8" t="s">
        <v>9781</v>
      </c>
      <c r="F3397" s="8" t="s">
        <v>9780</v>
      </c>
      <c r="G3397" s="8" t="s">
        <v>2064</v>
      </c>
      <c r="H3397" s="8" t="s">
        <v>10114</v>
      </c>
      <c r="I3397" s="8" t="s">
        <v>1675</v>
      </c>
      <c r="J3397" t="str">
        <f t="shared" si="53"/>
        <v>Sudeste</v>
      </c>
    </row>
    <row r="3398" spans="1:10" ht="14.65" customHeight="1" x14ac:dyDescent="0.25">
      <c r="A3398" s="8" t="s">
        <v>9771</v>
      </c>
      <c r="B3398" s="8" t="s">
        <v>9772</v>
      </c>
      <c r="C3398" s="8" t="s">
        <v>9795</v>
      </c>
      <c r="D3398" s="8" t="s">
        <v>9796</v>
      </c>
      <c r="E3398" s="8" t="s">
        <v>9797</v>
      </c>
      <c r="F3398" s="8" t="s">
        <v>9798</v>
      </c>
      <c r="G3398" s="8" t="s">
        <v>2066</v>
      </c>
      <c r="H3398" s="8" t="s">
        <v>10115</v>
      </c>
      <c r="I3398" s="8" t="s">
        <v>10116</v>
      </c>
      <c r="J3398" t="str">
        <f t="shared" si="53"/>
        <v>Sudeste</v>
      </c>
    </row>
    <row r="3399" spans="1:10" ht="14.65" customHeight="1" x14ac:dyDescent="0.25">
      <c r="A3399" s="8" t="s">
        <v>9771</v>
      </c>
      <c r="B3399" s="8" t="s">
        <v>9772</v>
      </c>
      <c r="C3399" s="8" t="s">
        <v>9795</v>
      </c>
      <c r="D3399" s="8" t="s">
        <v>9796</v>
      </c>
      <c r="E3399" s="8" t="s">
        <v>9830</v>
      </c>
      <c r="F3399" s="8" t="s">
        <v>9796</v>
      </c>
      <c r="G3399" s="8" t="s">
        <v>2069</v>
      </c>
      <c r="H3399" s="8" t="s">
        <v>10117</v>
      </c>
      <c r="I3399" s="8" t="s">
        <v>10118</v>
      </c>
      <c r="J3399" t="str">
        <f t="shared" si="53"/>
        <v>Sudeste</v>
      </c>
    </row>
    <row r="3400" spans="1:10" ht="14.65" customHeight="1" x14ac:dyDescent="0.25">
      <c r="A3400" s="8" t="s">
        <v>9771</v>
      </c>
      <c r="B3400" s="8" t="s">
        <v>9772</v>
      </c>
      <c r="C3400" s="8" t="s">
        <v>9795</v>
      </c>
      <c r="D3400" s="8" t="s">
        <v>9796</v>
      </c>
      <c r="E3400" s="8" t="s">
        <v>10119</v>
      </c>
      <c r="F3400" s="8" t="s">
        <v>10120</v>
      </c>
      <c r="G3400" s="8" t="s">
        <v>2078</v>
      </c>
      <c r="H3400" s="8" t="s">
        <v>10121</v>
      </c>
      <c r="I3400" s="8" t="s">
        <v>10122</v>
      </c>
      <c r="J3400" t="str">
        <f t="shared" si="53"/>
        <v>Sudeste</v>
      </c>
    </row>
    <row r="3401" spans="1:10" ht="14.65" customHeight="1" x14ac:dyDescent="0.25">
      <c r="A3401" s="8" t="s">
        <v>9771</v>
      </c>
      <c r="B3401" s="8" t="s">
        <v>9772</v>
      </c>
      <c r="C3401" s="8" t="s">
        <v>9784</v>
      </c>
      <c r="D3401" s="8" t="s">
        <v>9785</v>
      </c>
      <c r="E3401" s="8" t="s">
        <v>9801</v>
      </c>
      <c r="F3401" s="8" t="s">
        <v>9802</v>
      </c>
      <c r="G3401" s="8" t="s">
        <v>2087</v>
      </c>
      <c r="H3401" s="8" t="s">
        <v>10123</v>
      </c>
      <c r="I3401" s="8" t="s">
        <v>10124</v>
      </c>
      <c r="J3401" t="str">
        <f t="shared" si="53"/>
        <v>Sudeste</v>
      </c>
    </row>
    <row r="3402" spans="1:10" ht="14.65" customHeight="1" x14ac:dyDescent="0.25">
      <c r="A3402" s="8" t="s">
        <v>9771</v>
      </c>
      <c r="B3402" s="8" t="s">
        <v>9772</v>
      </c>
      <c r="C3402" s="8" t="s">
        <v>9840</v>
      </c>
      <c r="D3402" s="8" t="s">
        <v>9841</v>
      </c>
      <c r="E3402" s="8" t="s">
        <v>9982</v>
      </c>
      <c r="F3402" s="8" t="s">
        <v>9983</v>
      </c>
      <c r="G3402" s="8" t="s">
        <v>10125</v>
      </c>
      <c r="H3402" s="8" t="s">
        <v>10126</v>
      </c>
      <c r="I3402" s="8" t="s">
        <v>10127</v>
      </c>
      <c r="J3402" t="str">
        <f t="shared" si="53"/>
        <v>Sudeste</v>
      </c>
    </row>
    <row r="3403" spans="1:10" ht="14.65" customHeight="1" x14ac:dyDescent="0.25">
      <c r="A3403" s="8" t="s">
        <v>9771</v>
      </c>
      <c r="B3403" s="8" t="s">
        <v>9772</v>
      </c>
      <c r="C3403" s="8" t="s">
        <v>9825</v>
      </c>
      <c r="D3403" s="8" t="s">
        <v>9826</v>
      </c>
      <c r="E3403" s="8" t="s">
        <v>9827</v>
      </c>
      <c r="F3403" s="8" t="s">
        <v>9828</v>
      </c>
      <c r="G3403" s="8" t="s">
        <v>2105</v>
      </c>
      <c r="H3403" s="8" t="s">
        <v>10128</v>
      </c>
      <c r="I3403" s="8" t="s">
        <v>10129</v>
      </c>
      <c r="J3403" t="str">
        <f t="shared" si="53"/>
        <v>Sudeste</v>
      </c>
    </row>
    <row r="3404" spans="1:10" ht="14.65" customHeight="1" x14ac:dyDescent="0.25">
      <c r="A3404" s="8" t="s">
        <v>9771</v>
      </c>
      <c r="B3404" s="8" t="s">
        <v>9772</v>
      </c>
      <c r="C3404" s="8" t="s">
        <v>9820</v>
      </c>
      <c r="D3404" s="8" t="s">
        <v>9821</v>
      </c>
      <c r="E3404" s="8" t="s">
        <v>9966</v>
      </c>
      <c r="F3404" s="8" t="s">
        <v>9967</v>
      </c>
      <c r="G3404" s="8" t="s">
        <v>2111</v>
      </c>
      <c r="H3404" s="8" t="s">
        <v>10130</v>
      </c>
      <c r="I3404" s="8" t="s">
        <v>10131</v>
      </c>
      <c r="J3404" t="str">
        <f t="shared" si="53"/>
        <v>Sudeste</v>
      </c>
    </row>
    <row r="3405" spans="1:10" ht="14.65" customHeight="1" x14ac:dyDescent="0.25">
      <c r="A3405" s="8" t="s">
        <v>9771</v>
      </c>
      <c r="B3405" s="8" t="s">
        <v>9772</v>
      </c>
      <c r="C3405" s="8" t="s">
        <v>9820</v>
      </c>
      <c r="D3405" s="8" t="s">
        <v>9821</v>
      </c>
      <c r="E3405" s="8" t="s">
        <v>9966</v>
      </c>
      <c r="F3405" s="8" t="s">
        <v>9967</v>
      </c>
      <c r="G3405" s="8" t="s">
        <v>2114</v>
      </c>
      <c r="H3405" s="8" t="s">
        <v>10132</v>
      </c>
      <c r="I3405" s="8" t="s">
        <v>10133</v>
      </c>
      <c r="J3405" t="str">
        <f t="shared" si="53"/>
        <v>Sudeste</v>
      </c>
    </row>
    <row r="3406" spans="1:10" ht="14.65" customHeight="1" x14ac:dyDescent="0.25">
      <c r="A3406" s="8" t="s">
        <v>9771</v>
      </c>
      <c r="B3406" s="8" t="s">
        <v>9772</v>
      </c>
      <c r="C3406" s="8" t="s">
        <v>9784</v>
      </c>
      <c r="D3406" s="8" t="s">
        <v>9785</v>
      </c>
      <c r="E3406" s="8" t="s">
        <v>9901</v>
      </c>
      <c r="F3406" s="8" t="s">
        <v>9902</v>
      </c>
      <c r="G3406" s="8" t="s">
        <v>2117</v>
      </c>
      <c r="H3406" s="8" t="s">
        <v>10134</v>
      </c>
      <c r="I3406" s="8" t="s">
        <v>10135</v>
      </c>
      <c r="J3406" t="str">
        <f t="shared" si="53"/>
        <v>Sudeste</v>
      </c>
    </row>
    <row r="3407" spans="1:10" ht="14.65" customHeight="1" x14ac:dyDescent="0.25">
      <c r="A3407" s="8" t="s">
        <v>9771</v>
      </c>
      <c r="B3407" s="8" t="s">
        <v>9772</v>
      </c>
      <c r="C3407" s="8" t="s">
        <v>9805</v>
      </c>
      <c r="D3407" s="8" t="s">
        <v>9806</v>
      </c>
      <c r="E3407" s="8" t="s">
        <v>9866</v>
      </c>
      <c r="F3407" s="8" t="s">
        <v>9867</v>
      </c>
      <c r="G3407" s="8" t="s">
        <v>2125</v>
      </c>
      <c r="H3407" s="8" t="s">
        <v>10136</v>
      </c>
      <c r="I3407" s="8" t="s">
        <v>10137</v>
      </c>
      <c r="J3407" t="str">
        <f t="shared" si="53"/>
        <v>Sudeste</v>
      </c>
    </row>
    <row r="3408" spans="1:10" ht="14.65" customHeight="1" x14ac:dyDescent="0.25">
      <c r="A3408" s="8" t="s">
        <v>9771</v>
      </c>
      <c r="B3408" s="8" t="s">
        <v>9772</v>
      </c>
      <c r="C3408" s="8" t="s">
        <v>9784</v>
      </c>
      <c r="D3408" s="8" t="s">
        <v>9785</v>
      </c>
      <c r="E3408" s="8" t="s">
        <v>10138</v>
      </c>
      <c r="F3408" s="8" t="s">
        <v>10139</v>
      </c>
      <c r="G3408" s="8" t="s">
        <v>2128</v>
      </c>
      <c r="H3408" s="8" t="s">
        <v>10140</v>
      </c>
      <c r="I3408" s="8" t="s">
        <v>10141</v>
      </c>
      <c r="J3408" t="str">
        <f t="shared" si="53"/>
        <v>Sudeste</v>
      </c>
    </row>
    <row r="3409" spans="1:10" ht="14.65" customHeight="1" x14ac:dyDescent="0.25">
      <c r="A3409" s="8" t="s">
        <v>9771</v>
      </c>
      <c r="B3409" s="8" t="s">
        <v>9772</v>
      </c>
      <c r="C3409" s="8" t="s">
        <v>9825</v>
      </c>
      <c r="D3409" s="8" t="s">
        <v>9826</v>
      </c>
      <c r="E3409" s="8" t="s">
        <v>9827</v>
      </c>
      <c r="F3409" s="8" t="s">
        <v>9828</v>
      </c>
      <c r="G3409" s="8" t="s">
        <v>2134</v>
      </c>
      <c r="H3409" s="8" t="s">
        <v>10142</v>
      </c>
      <c r="I3409" s="8" t="s">
        <v>10143</v>
      </c>
      <c r="J3409" t="str">
        <f t="shared" si="53"/>
        <v>Sudeste</v>
      </c>
    </row>
    <row r="3410" spans="1:10" ht="14.65" customHeight="1" x14ac:dyDescent="0.25">
      <c r="A3410" s="8" t="s">
        <v>9771</v>
      </c>
      <c r="B3410" s="8" t="s">
        <v>9772</v>
      </c>
      <c r="C3410" s="8" t="s">
        <v>9795</v>
      </c>
      <c r="D3410" s="8" t="s">
        <v>9796</v>
      </c>
      <c r="E3410" s="8" t="s">
        <v>9797</v>
      </c>
      <c r="F3410" s="8" t="s">
        <v>9798</v>
      </c>
      <c r="G3410" s="8" t="s">
        <v>2137</v>
      </c>
      <c r="H3410" s="8" t="s">
        <v>10144</v>
      </c>
      <c r="I3410" s="8" t="s">
        <v>10145</v>
      </c>
      <c r="J3410" t="str">
        <f t="shared" si="53"/>
        <v>Sudeste</v>
      </c>
    </row>
    <row r="3411" spans="1:10" ht="14.65" customHeight="1" x14ac:dyDescent="0.25">
      <c r="A3411" s="8" t="s">
        <v>9771</v>
      </c>
      <c r="B3411" s="8" t="s">
        <v>9772</v>
      </c>
      <c r="C3411" s="8" t="s">
        <v>9784</v>
      </c>
      <c r="D3411" s="8" t="s">
        <v>9785</v>
      </c>
      <c r="E3411" s="8" t="s">
        <v>9858</v>
      </c>
      <c r="F3411" s="8" t="s">
        <v>9712</v>
      </c>
      <c r="G3411" s="8" t="s">
        <v>2140</v>
      </c>
      <c r="H3411" s="8" t="s">
        <v>10146</v>
      </c>
      <c r="I3411" s="8" t="s">
        <v>10147</v>
      </c>
      <c r="J3411" t="str">
        <f t="shared" si="53"/>
        <v>Sudeste</v>
      </c>
    </row>
    <row r="3412" spans="1:10" ht="14.65" customHeight="1" x14ac:dyDescent="0.25">
      <c r="A3412" s="8" t="s">
        <v>9771</v>
      </c>
      <c r="B3412" s="8" t="s">
        <v>9772</v>
      </c>
      <c r="C3412" s="8" t="s">
        <v>9784</v>
      </c>
      <c r="D3412" s="8" t="s">
        <v>9785</v>
      </c>
      <c r="E3412" s="8" t="s">
        <v>9847</v>
      </c>
      <c r="F3412" s="8" t="s">
        <v>9785</v>
      </c>
      <c r="G3412" s="8" t="s">
        <v>2143</v>
      </c>
      <c r="H3412" s="8" t="s">
        <v>10148</v>
      </c>
      <c r="I3412" s="8" t="s">
        <v>10149</v>
      </c>
      <c r="J3412" t="str">
        <f t="shared" si="53"/>
        <v>Sudeste</v>
      </c>
    </row>
    <row r="3413" spans="1:10" ht="14.65" customHeight="1" x14ac:dyDescent="0.25">
      <c r="A3413" s="8" t="s">
        <v>9771</v>
      </c>
      <c r="B3413" s="8" t="s">
        <v>9772</v>
      </c>
      <c r="C3413" s="8" t="s">
        <v>9779</v>
      </c>
      <c r="D3413" s="8" t="s">
        <v>9780</v>
      </c>
      <c r="E3413" s="8" t="s">
        <v>9834</v>
      </c>
      <c r="F3413" s="8" t="s">
        <v>9835</v>
      </c>
      <c r="G3413" s="8" t="s">
        <v>2148</v>
      </c>
      <c r="H3413" s="8" t="s">
        <v>10150</v>
      </c>
      <c r="I3413" s="8" t="s">
        <v>10151</v>
      </c>
      <c r="J3413" t="str">
        <f t="shared" si="53"/>
        <v>Sudeste</v>
      </c>
    </row>
    <row r="3414" spans="1:10" ht="14.65" customHeight="1" x14ac:dyDescent="0.25">
      <c r="A3414" s="8" t="s">
        <v>9771</v>
      </c>
      <c r="B3414" s="8" t="s">
        <v>9772</v>
      </c>
      <c r="C3414" s="8" t="s">
        <v>9921</v>
      </c>
      <c r="D3414" s="8" t="s">
        <v>9772</v>
      </c>
      <c r="E3414" s="8" t="s">
        <v>9922</v>
      </c>
      <c r="F3414" s="8" t="s">
        <v>9772</v>
      </c>
      <c r="G3414" s="8" t="s">
        <v>2151</v>
      </c>
      <c r="H3414" s="8" t="s">
        <v>10152</v>
      </c>
      <c r="I3414" s="8" t="s">
        <v>10153</v>
      </c>
      <c r="J3414" t="str">
        <f t="shared" si="53"/>
        <v>Sudeste</v>
      </c>
    </row>
    <row r="3415" spans="1:10" ht="14.65" customHeight="1" x14ac:dyDescent="0.25">
      <c r="A3415" s="8" t="s">
        <v>9771</v>
      </c>
      <c r="B3415" s="8" t="s">
        <v>9772</v>
      </c>
      <c r="C3415" s="8" t="s">
        <v>9820</v>
      </c>
      <c r="D3415" s="8" t="s">
        <v>9821</v>
      </c>
      <c r="E3415" s="8" t="s">
        <v>9822</v>
      </c>
      <c r="F3415" s="8" t="s">
        <v>9821</v>
      </c>
      <c r="G3415" s="8" t="s">
        <v>10154</v>
      </c>
      <c r="H3415" s="8" t="s">
        <v>10155</v>
      </c>
      <c r="I3415" s="8" t="s">
        <v>10156</v>
      </c>
      <c r="J3415" t="str">
        <f t="shared" si="53"/>
        <v>Sudeste</v>
      </c>
    </row>
    <row r="3416" spans="1:10" ht="14.65" customHeight="1" x14ac:dyDescent="0.25">
      <c r="A3416" s="8" t="s">
        <v>9771</v>
      </c>
      <c r="B3416" s="8" t="s">
        <v>9772</v>
      </c>
      <c r="C3416" s="8" t="s">
        <v>9820</v>
      </c>
      <c r="D3416" s="8" t="s">
        <v>9821</v>
      </c>
      <c r="E3416" s="8" t="s">
        <v>10157</v>
      </c>
      <c r="F3416" s="8" t="s">
        <v>10158</v>
      </c>
      <c r="G3416" s="8" t="s">
        <v>10159</v>
      </c>
      <c r="H3416" s="8" t="s">
        <v>10160</v>
      </c>
      <c r="I3416" s="8" t="s">
        <v>10161</v>
      </c>
      <c r="J3416" t="str">
        <f t="shared" si="53"/>
        <v>Sudeste</v>
      </c>
    </row>
    <row r="3417" spans="1:10" ht="14.65" customHeight="1" x14ac:dyDescent="0.25">
      <c r="A3417" s="8" t="s">
        <v>9771</v>
      </c>
      <c r="B3417" s="8" t="s">
        <v>9772</v>
      </c>
      <c r="C3417" s="8" t="s">
        <v>9840</v>
      </c>
      <c r="D3417" s="8" t="s">
        <v>9841</v>
      </c>
      <c r="E3417" s="8" t="s">
        <v>9928</v>
      </c>
      <c r="F3417" s="8" t="s">
        <v>9929</v>
      </c>
      <c r="G3417" s="8" t="s">
        <v>10162</v>
      </c>
      <c r="H3417" s="8" t="s">
        <v>10163</v>
      </c>
      <c r="I3417" s="8" t="s">
        <v>10164</v>
      </c>
      <c r="J3417" t="str">
        <f t="shared" si="53"/>
        <v>Sudeste</v>
      </c>
    </row>
    <row r="3418" spans="1:10" ht="14.65" customHeight="1" x14ac:dyDescent="0.25">
      <c r="A3418" s="8" t="s">
        <v>9771</v>
      </c>
      <c r="B3418" s="8" t="s">
        <v>9772</v>
      </c>
      <c r="C3418" s="8" t="s">
        <v>9872</v>
      </c>
      <c r="D3418" s="8" t="s">
        <v>9873</v>
      </c>
      <c r="E3418" s="8" t="s">
        <v>9896</v>
      </c>
      <c r="F3418" s="8" t="s">
        <v>9897</v>
      </c>
      <c r="G3418" s="8" t="s">
        <v>10165</v>
      </c>
      <c r="H3418" s="8" t="s">
        <v>10166</v>
      </c>
      <c r="I3418" s="8" t="s">
        <v>9897</v>
      </c>
      <c r="J3418" t="str">
        <f t="shared" si="53"/>
        <v>Sudeste</v>
      </c>
    </row>
    <row r="3419" spans="1:10" ht="14.65" customHeight="1" x14ac:dyDescent="0.25">
      <c r="A3419" s="8" t="s">
        <v>9771</v>
      </c>
      <c r="B3419" s="8" t="s">
        <v>9772</v>
      </c>
      <c r="C3419" s="8" t="s">
        <v>9921</v>
      </c>
      <c r="D3419" s="8" t="s">
        <v>9772</v>
      </c>
      <c r="E3419" s="8" t="s">
        <v>9986</v>
      </c>
      <c r="F3419" s="8" t="s">
        <v>9987</v>
      </c>
      <c r="G3419" s="8" t="s">
        <v>10167</v>
      </c>
      <c r="H3419" s="8" t="s">
        <v>10168</v>
      </c>
      <c r="I3419" s="8" t="s">
        <v>10169</v>
      </c>
      <c r="J3419" t="str">
        <f t="shared" si="53"/>
        <v>Sudeste</v>
      </c>
    </row>
    <row r="3420" spans="1:10" ht="14.65" customHeight="1" x14ac:dyDescent="0.25">
      <c r="A3420" s="8" t="s">
        <v>9771</v>
      </c>
      <c r="B3420" s="8" t="s">
        <v>9772</v>
      </c>
      <c r="C3420" s="8" t="s">
        <v>9872</v>
      </c>
      <c r="D3420" s="8" t="s">
        <v>9873</v>
      </c>
      <c r="E3420" s="8" t="s">
        <v>9874</v>
      </c>
      <c r="F3420" s="8" t="s">
        <v>9875</v>
      </c>
      <c r="G3420" s="8" t="s">
        <v>10170</v>
      </c>
      <c r="H3420" s="8" t="s">
        <v>10171</v>
      </c>
      <c r="I3420" s="8" t="s">
        <v>10172</v>
      </c>
      <c r="J3420" t="str">
        <f t="shared" si="53"/>
        <v>Sudeste</v>
      </c>
    </row>
    <row r="3421" spans="1:10" ht="14.65" customHeight="1" x14ac:dyDescent="0.25">
      <c r="A3421" s="8" t="s">
        <v>9771</v>
      </c>
      <c r="B3421" s="8" t="s">
        <v>9772</v>
      </c>
      <c r="C3421" s="8" t="s">
        <v>9850</v>
      </c>
      <c r="D3421" s="8" t="s">
        <v>9851</v>
      </c>
      <c r="E3421" s="8" t="s">
        <v>10173</v>
      </c>
      <c r="F3421" s="8" t="s">
        <v>10174</v>
      </c>
      <c r="G3421" s="8" t="s">
        <v>10175</v>
      </c>
      <c r="H3421" s="8" t="s">
        <v>10176</v>
      </c>
      <c r="I3421" s="8" t="s">
        <v>10177</v>
      </c>
      <c r="J3421" t="str">
        <f t="shared" si="53"/>
        <v>Sudeste</v>
      </c>
    </row>
    <row r="3422" spans="1:10" ht="14.65" customHeight="1" x14ac:dyDescent="0.25">
      <c r="A3422" s="8" t="s">
        <v>9771</v>
      </c>
      <c r="B3422" s="8" t="s">
        <v>9772</v>
      </c>
      <c r="C3422" s="8" t="s">
        <v>9921</v>
      </c>
      <c r="D3422" s="8" t="s">
        <v>9772</v>
      </c>
      <c r="E3422" s="8" t="s">
        <v>9922</v>
      </c>
      <c r="F3422" s="8" t="s">
        <v>9772</v>
      </c>
      <c r="G3422" s="8" t="s">
        <v>10178</v>
      </c>
      <c r="H3422" s="8" t="s">
        <v>10179</v>
      </c>
      <c r="I3422" s="8" t="s">
        <v>10180</v>
      </c>
      <c r="J3422" t="str">
        <f t="shared" si="53"/>
        <v>Sudeste</v>
      </c>
    </row>
    <row r="3423" spans="1:10" ht="14.65" customHeight="1" x14ac:dyDescent="0.25">
      <c r="A3423" s="8" t="s">
        <v>9771</v>
      </c>
      <c r="B3423" s="8" t="s">
        <v>9772</v>
      </c>
      <c r="C3423" s="8" t="s">
        <v>9779</v>
      </c>
      <c r="D3423" s="8" t="s">
        <v>9780</v>
      </c>
      <c r="E3423" s="8" t="s">
        <v>9877</v>
      </c>
      <c r="F3423" s="8" t="s">
        <v>9878</v>
      </c>
      <c r="G3423" s="8" t="s">
        <v>10181</v>
      </c>
      <c r="H3423" s="8" t="s">
        <v>10182</v>
      </c>
      <c r="I3423" s="8" t="s">
        <v>10183</v>
      </c>
      <c r="J3423" t="str">
        <f t="shared" si="53"/>
        <v>Sudeste</v>
      </c>
    </row>
    <row r="3424" spans="1:10" ht="14.65" customHeight="1" x14ac:dyDescent="0.25">
      <c r="A3424" s="8" t="s">
        <v>9771</v>
      </c>
      <c r="B3424" s="8" t="s">
        <v>9772</v>
      </c>
      <c r="C3424" s="8" t="s">
        <v>9784</v>
      </c>
      <c r="D3424" s="8" t="s">
        <v>9785</v>
      </c>
      <c r="E3424" s="8" t="s">
        <v>10043</v>
      </c>
      <c r="F3424" s="8" t="s">
        <v>10044</v>
      </c>
      <c r="G3424" s="8" t="s">
        <v>10184</v>
      </c>
      <c r="H3424" s="8" t="s">
        <v>10185</v>
      </c>
      <c r="I3424" s="8" t="s">
        <v>10186</v>
      </c>
      <c r="J3424" t="str">
        <f t="shared" si="53"/>
        <v>Sudeste</v>
      </c>
    </row>
    <row r="3425" spans="1:10" ht="14.65" customHeight="1" x14ac:dyDescent="0.25">
      <c r="A3425" s="8" t="s">
        <v>9771</v>
      </c>
      <c r="B3425" s="8" t="s">
        <v>9772</v>
      </c>
      <c r="C3425" s="8" t="s">
        <v>9850</v>
      </c>
      <c r="D3425" s="8" t="s">
        <v>9851</v>
      </c>
      <c r="E3425" s="8" t="s">
        <v>9852</v>
      </c>
      <c r="F3425" s="8" t="s">
        <v>9851</v>
      </c>
      <c r="G3425" s="8" t="s">
        <v>2154</v>
      </c>
      <c r="H3425" s="8" t="s">
        <v>10187</v>
      </c>
      <c r="I3425" s="8" t="s">
        <v>10188</v>
      </c>
      <c r="J3425" t="str">
        <f t="shared" si="53"/>
        <v>Sudeste</v>
      </c>
    </row>
    <row r="3426" spans="1:10" ht="14.65" customHeight="1" x14ac:dyDescent="0.25">
      <c r="A3426" s="8" t="s">
        <v>9771</v>
      </c>
      <c r="B3426" s="8" t="s">
        <v>9772</v>
      </c>
      <c r="C3426" s="8" t="s">
        <v>9805</v>
      </c>
      <c r="D3426" s="8" t="s">
        <v>9806</v>
      </c>
      <c r="E3426" s="8" t="s">
        <v>9954</v>
      </c>
      <c r="F3426" s="8" t="s">
        <v>9955</v>
      </c>
      <c r="G3426" s="8" t="s">
        <v>10189</v>
      </c>
      <c r="H3426" s="8" t="s">
        <v>10190</v>
      </c>
      <c r="I3426" s="8" t="s">
        <v>10191</v>
      </c>
      <c r="J3426" t="str">
        <f t="shared" si="53"/>
        <v>Sudeste</v>
      </c>
    </row>
    <row r="3427" spans="1:10" ht="14.65" customHeight="1" x14ac:dyDescent="0.25">
      <c r="A3427" s="8" t="s">
        <v>9771</v>
      </c>
      <c r="B3427" s="8" t="s">
        <v>9772</v>
      </c>
      <c r="C3427" s="8" t="s">
        <v>9779</v>
      </c>
      <c r="D3427" s="8" t="s">
        <v>9780</v>
      </c>
      <c r="E3427" s="8" t="s">
        <v>9877</v>
      </c>
      <c r="F3427" s="8" t="s">
        <v>9878</v>
      </c>
      <c r="G3427" s="8" t="s">
        <v>10192</v>
      </c>
      <c r="H3427" s="8" t="s">
        <v>10193</v>
      </c>
      <c r="I3427" s="8" t="s">
        <v>10194</v>
      </c>
      <c r="J3427" t="str">
        <f t="shared" si="53"/>
        <v>Sudeste</v>
      </c>
    </row>
    <row r="3428" spans="1:10" ht="14.65" customHeight="1" x14ac:dyDescent="0.25">
      <c r="A3428" s="8" t="s">
        <v>9771</v>
      </c>
      <c r="B3428" s="8" t="s">
        <v>9772</v>
      </c>
      <c r="C3428" s="8" t="s">
        <v>9850</v>
      </c>
      <c r="D3428" s="8" t="s">
        <v>9851</v>
      </c>
      <c r="E3428" s="8" t="s">
        <v>10173</v>
      </c>
      <c r="F3428" s="8" t="s">
        <v>10174</v>
      </c>
      <c r="G3428" s="8" t="s">
        <v>10195</v>
      </c>
      <c r="H3428" s="8" t="s">
        <v>10196</v>
      </c>
      <c r="I3428" s="8" t="s">
        <v>10197</v>
      </c>
      <c r="J3428" t="str">
        <f t="shared" si="53"/>
        <v>Sudeste</v>
      </c>
    </row>
    <row r="3429" spans="1:10" ht="14.65" customHeight="1" x14ac:dyDescent="0.25">
      <c r="A3429" s="8" t="s">
        <v>9771</v>
      </c>
      <c r="B3429" s="8" t="s">
        <v>9772</v>
      </c>
      <c r="C3429" s="8" t="s">
        <v>9773</v>
      </c>
      <c r="D3429" s="8" t="s">
        <v>9774</v>
      </c>
      <c r="E3429" s="8" t="s">
        <v>10198</v>
      </c>
      <c r="F3429" s="8" t="s">
        <v>10199</v>
      </c>
      <c r="G3429" s="8" t="s">
        <v>10200</v>
      </c>
      <c r="H3429" s="8" t="s">
        <v>10201</v>
      </c>
      <c r="I3429" s="8" t="s">
        <v>10199</v>
      </c>
      <c r="J3429" t="str">
        <f t="shared" si="53"/>
        <v>Sudeste</v>
      </c>
    </row>
    <row r="3430" spans="1:10" ht="14.65" customHeight="1" x14ac:dyDescent="0.25">
      <c r="A3430" s="8" t="s">
        <v>9771</v>
      </c>
      <c r="B3430" s="8" t="s">
        <v>9772</v>
      </c>
      <c r="C3430" s="8" t="s">
        <v>9805</v>
      </c>
      <c r="D3430" s="8" t="s">
        <v>9806</v>
      </c>
      <c r="E3430" s="8" t="s">
        <v>9807</v>
      </c>
      <c r="F3430" s="8" t="s">
        <v>9806</v>
      </c>
      <c r="G3430" s="8" t="s">
        <v>10202</v>
      </c>
      <c r="H3430" s="8" t="s">
        <v>10203</v>
      </c>
      <c r="I3430" s="8" t="s">
        <v>10204</v>
      </c>
      <c r="J3430" t="str">
        <f t="shared" si="53"/>
        <v>Sudeste</v>
      </c>
    </row>
    <row r="3431" spans="1:10" ht="14.65" customHeight="1" x14ac:dyDescent="0.25">
      <c r="A3431" s="8" t="s">
        <v>9771</v>
      </c>
      <c r="B3431" s="8" t="s">
        <v>9772</v>
      </c>
      <c r="C3431" s="8" t="s">
        <v>9820</v>
      </c>
      <c r="D3431" s="8" t="s">
        <v>9821</v>
      </c>
      <c r="E3431" s="8" t="s">
        <v>9822</v>
      </c>
      <c r="F3431" s="8" t="s">
        <v>9821</v>
      </c>
      <c r="G3431" s="8" t="s">
        <v>10205</v>
      </c>
      <c r="H3431" s="8" t="s">
        <v>10206</v>
      </c>
      <c r="I3431" s="8" t="s">
        <v>10207</v>
      </c>
      <c r="J3431" t="str">
        <f t="shared" si="53"/>
        <v>Sudeste</v>
      </c>
    </row>
    <row r="3432" spans="1:10" ht="14.65" customHeight="1" x14ac:dyDescent="0.25">
      <c r="A3432" s="8" t="s">
        <v>9771</v>
      </c>
      <c r="B3432" s="8" t="s">
        <v>9772</v>
      </c>
      <c r="C3432" s="8" t="s">
        <v>9840</v>
      </c>
      <c r="D3432" s="8" t="s">
        <v>9841</v>
      </c>
      <c r="E3432" s="8" t="s">
        <v>9842</v>
      </c>
      <c r="F3432" s="8" t="s">
        <v>9841</v>
      </c>
      <c r="G3432" s="8" t="s">
        <v>10208</v>
      </c>
      <c r="H3432" s="8" t="s">
        <v>10209</v>
      </c>
      <c r="I3432" s="8" t="s">
        <v>10210</v>
      </c>
      <c r="J3432" t="str">
        <f t="shared" si="53"/>
        <v>Sudeste</v>
      </c>
    </row>
    <row r="3433" spans="1:10" ht="14.65" customHeight="1" x14ac:dyDescent="0.25">
      <c r="A3433" s="8" t="s">
        <v>9771</v>
      </c>
      <c r="B3433" s="8" t="s">
        <v>9772</v>
      </c>
      <c r="C3433" s="8" t="s">
        <v>9795</v>
      </c>
      <c r="D3433" s="8" t="s">
        <v>9796</v>
      </c>
      <c r="E3433" s="8" t="s">
        <v>9962</v>
      </c>
      <c r="F3433" s="8" t="s">
        <v>9963</v>
      </c>
      <c r="G3433" s="8" t="s">
        <v>10211</v>
      </c>
      <c r="H3433" s="8" t="s">
        <v>10212</v>
      </c>
      <c r="I3433" s="8" t="s">
        <v>10213</v>
      </c>
      <c r="J3433" t="str">
        <f t="shared" si="53"/>
        <v>Sudeste</v>
      </c>
    </row>
    <row r="3434" spans="1:10" ht="14.65" customHeight="1" x14ac:dyDescent="0.25">
      <c r="A3434" s="8" t="s">
        <v>9771</v>
      </c>
      <c r="B3434" s="8" t="s">
        <v>9772</v>
      </c>
      <c r="C3434" s="8" t="s">
        <v>9784</v>
      </c>
      <c r="D3434" s="8" t="s">
        <v>9785</v>
      </c>
      <c r="E3434" s="8" t="s">
        <v>9847</v>
      </c>
      <c r="F3434" s="8" t="s">
        <v>9785</v>
      </c>
      <c r="G3434" s="8" t="s">
        <v>10214</v>
      </c>
      <c r="H3434" s="8" t="s">
        <v>10215</v>
      </c>
      <c r="I3434" s="8" t="s">
        <v>10216</v>
      </c>
      <c r="J3434" t="str">
        <f t="shared" si="53"/>
        <v>Sudeste</v>
      </c>
    </row>
    <row r="3435" spans="1:10" ht="14.65" customHeight="1" x14ac:dyDescent="0.25">
      <c r="A3435" s="8" t="s">
        <v>9771</v>
      </c>
      <c r="B3435" s="8" t="s">
        <v>9772</v>
      </c>
      <c r="C3435" s="8" t="s">
        <v>9779</v>
      </c>
      <c r="D3435" s="8" t="s">
        <v>9780</v>
      </c>
      <c r="E3435" s="8" t="s">
        <v>9915</v>
      </c>
      <c r="F3435" s="8" t="s">
        <v>9916</v>
      </c>
      <c r="G3435" s="8" t="s">
        <v>10217</v>
      </c>
      <c r="H3435" s="8" t="s">
        <v>10218</v>
      </c>
      <c r="I3435" s="8" t="s">
        <v>10219</v>
      </c>
      <c r="J3435" t="str">
        <f t="shared" si="53"/>
        <v>Sudeste</v>
      </c>
    </row>
    <row r="3436" spans="1:10" ht="14.65" customHeight="1" x14ac:dyDescent="0.25">
      <c r="A3436" s="8" t="s">
        <v>9771</v>
      </c>
      <c r="B3436" s="8" t="s">
        <v>9772</v>
      </c>
      <c r="C3436" s="8" t="s">
        <v>9779</v>
      </c>
      <c r="D3436" s="8" t="s">
        <v>9780</v>
      </c>
      <c r="E3436" s="8" t="s">
        <v>9915</v>
      </c>
      <c r="F3436" s="8" t="s">
        <v>9916</v>
      </c>
      <c r="G3436" s="8" t="s">
        <v>10220</v>
      </c>
      <c r="H3436" s="8" t="s">
        <v>10221</v>
      </c>
      <c r="I3436" s="8" t="s">
        <v>10222</v>
      </c>
      <c r="J3436" t="str">
        <f t="shared" si="53"/>
        <v>Sudeste</v>
      </c>
    </row>
    <row r="3437" spans="1:10" ht="14.65" customHeight="1" x14ac:dyDescent="0.25">
      <c r="A3437" s="8" t="s">
        <v>9771</v>
      </c>
      <c r="B3437" s="8" t="s">
        <v>9772</v>
      </c>
      <c r="C3437" s="8" t="s">
        <v>9921</v>
      </c>
      <c r="D3437" s="8" t="s">
        <v>9772</v>
      </c>
      <c r="E3437" s="8" t="s">
        <v>9922</v>
      </c>
      <c r="F3437" s="8" t="s">
        <v>9772</v>
      </c>
      <c r="G3437" s="8" t="s">
        <v>10223</v>
      </c>
      <c r="H3437" s="8" t="s">
        <v>10224</v>
      </c>
      <c r="I3437" s="8" t="s">
        <v>10225</v>
      </c>
      <c r="J3437" t="str">
        <f t="shared" si="53"/>
        <v>Sudeste</v>
      </c>
    </row>
    <row r="3438" spans="1:10" ht="14.65" customHeight="1" x14ac:dyDescent="0.25">
      <c r="A3438" s="8" t="s">
        <v>9771</v>
      </c>
      <c r="B3438" s="8" t="s">
        <v>9772</v>
      </c>
      <c r="C3438" s="8" t="s">
        <v>9921</v>
      </c>
      <c r="D3438" s="8" t="s">
        <v>9772</v>
      </c>
      <c r="E3438" s="8" t="s">
        <v>9922</v>
      </c>
      <c r="F3438" s="8" t="s">
        <v>9772</v>
      </c>
      <c r="G3438" s="8" t="s">
        <v>10226</v>
      </c>
      <c r="H3438" s="8" t="s">
        <v>10227</v>
      </c>
      <c r="I3438" s="8" t="s">
        <v>10228</v>
      </c>
      <c r="J3438" t="str">
        <f t="shared" si="53"/>
        <v>Sudeste</v>
      </c>
    </row>
    <row r="3439" spans="1:10" ht="14.65" customHeight="1" x14ac:dyDescent="0.25">
      <c r="A3439" s="8" t="s">
        <v>9771</v>
      </c>
      <c r="B3439" s="8" t="s">
        <v>9772</v>
      </c>
      <c r="C3439" s="8" t="s">
        <v>9773</v>
      </c>
      <c r="D3439" s="8" t="s">
        <v>9774</v>
      </c>
      <c r="E3439" s="8" t="s">
        <v>9815</v>
      </c>
      <c r="F3439" s="8" t="s">
        <v>9774</v>
      </c>
      <c r="G3439" s="8" t="s">
        <v>10229</v>
      </c>
      <c r="H3439" s="8" t="s">
        <v>10230</v>
      </c>
      <c r="I3439" s="8" t="s">
        <v>10231</v>
      </c>
      <c r="J3439" t="str">
        <f t="shared" si="53"/>
        <v>Sudeste</v>
      </c>
    </row>
    <row r="3440" spans="1:10" ht="14.65" customHeight="1" x14ac:dyDescent="0.25">
      <c r="A3440" s="8" t="s">
        <v>9771</v>
      </c>
      <c r="B3440" s="8" t="s">
        <v>9772</v>
      </c>
      <c r="C3440" s="8" t="s">
        <v>9784</v>
      </c>
      <c r="D3440" s="8" t="s">
        <v>9785</v>
      </c>
      <c r="E3440" s="8" t="s">
        <v>10138</v>
      </c>
      <c r="F3440" s="8" t="s">
        <v>10139</v>
      </c>
      <c r="G3440" s="8" t="s">
        <v>10232</v>
      </c>
      <c r="H3440" s="8" t="s">
        <v>10233</v>
      </c>
      <c r="I3440" s="8" t="s">
        <v>10234</v>
      </c>
      <c r="J3440" t="str">
        <f t="shared" si="53"/>
        <v>Sudeste</v>
      </c>
    </row>
    <row r="3441" spans="1:10" ht="14.65" customHeight="1" x14ac:dyDescent="0.25">
      <c r="A3441" s="8" t="s">
        <v>9771</v>
      </c>
      <c r="B3441" s="8" t="s">
        <v>9772</v>
      </c>
      <c r="C3441" s="8" t="s">
        <v>9784</v>
      </c>
      <c r="D3441" s="8" t="s">
        <v>9785</v>
      </c>
      <c r="E3441" s="8" t="s">
        <v>9786</v>
      </c>
      <c r="F3441" s="8" t="s">
        <v>9787</v>
      </c>
      <c r="G3441" s="8" t="s">
        <v>10235</v>
      </c>
      <c r="H3441" s="8" t="s">
        <v>10236</v>
      </c>
      <c r="I3441" s="8" t="s">
        <v>10237</v>
      </c>
      <c r="J3441" t="str">
        <f t="shared" si="53"/>
        <v>Sudeste</v>
      </c>
    </row>
    <row r="3442" spans="1:10" ht="14.65" customHeight="1" x14ac:dyDescent="0.25">
      <c r="A3442" s="8" t="s">
        <v>9771</v>
      </c>
      <c r="B3442" s="8" t="s">
        <v>9772</v>
      </c>
      <c r="C3442" s="8" t="s">
        <v>9840</v>
      </c>
      <c r="D3442" s="8" t="s">
        <v>9841</v>
      </c>
      <c r="E3442" s="8" t="s">
        <v>9982</v>
      </c>
      <c r="F3442" s="8" t="s">
        <v>9983</v>
      </c>
      <c r="G3442" s="8" t="s">
        <v>10238</v>
      </c>
      <c r="H3442" s="8" t="s">
        <v>10239</v>
      </c>
      <c r="I3442" s="8" t="s">
        <v>10240</v>
      </c>
      <c r="J3442" t="str">
        <f t="shared" si="53"/>
        <v>Sudeste</v>
      </c>
    </row>
    <row r="3443" spans="1:10" ht="14.65" customHeight="1" x14ac:dyDescent="0.25">
      <c r="A3443" s="8" t="s">
        <v>9771</v>
      </c>
      <c r="B3443" s="8" t="s">
        <v>9772</v>
      </c>
      <c r="C3443" s="8" t="s">
        <v>9784</v>
      </c>
      <c r="D3443" s="8" t="s">
        <v>9785</v>
      </c>
      <c r="E3443" s="8" t="s">
        <v>10241</v>
      </c>
      <c r="F3443" s="8" t="s">
        <v>10242</v>
      </c>
      <c r="G3443" s="8" t="s">
        <v>10243</v>
      </c>
      <c r="H3443" s="8" t="s">
        <v>10244</v>
      </c>
      <c r="I3443" s="8" t="s">
        <v>10245</v>
      </c>
      <c r="J3443" t="str">
        <f t="shared" si="53"/>
        <v>Sudeste</v>
      </c>
    </row>
    <row r="3444" spans="1:10" ht="14.65" customHeight="1" x14ac:dyDescent="0.25">
      <c r="A3444" s="8" t="s">
        <v>9771</v>
      </c>
      <c r="B3444" s="8" t="s">
        <v>9772</v>
      </c>
      <c r="C3444" s="8" t="s">
        <v>9773</v>
      </c>
      <c r="D3444" s="8" t="s">
        <v>9774</v>
      </c>
      <c r="E3444" s="8" t="s">
        <v>9815</v>
      </c>
      <c r="F3444" s="8" t="s">
        <v>9774</v>
      </c>
      <c r="G3444" s="8" t="s">
        <v>10246</v>
      </c>
      <c r="H3444" s="8" t="s">
        <v>10247</v>
      </c>
      <c r="I3444" s="8" t="s">
        <v>10248</v>
      </c>
      <c r="J3444" t="str">
        <f t="shared" si="53"/>
        <v>Sudeste</v>
      </c>
    </row>
    <row r="3445" spans="1:10" ht="14.65" customHeight="1" x14ac:dyDescent="0.25">
      <c r="A3445" s="8" t="s">
        <v>9771</v>
      </c>
      <c r="B3445" s="8" t="s">
        <v>9772</v>
      </c>
      <c r="C3445" s="8" t="s">
        <v>9779</v>
      </c>
      <c r="D3445" s="8" t="s">
        <v>9780</v>
      </c>
      <c r="E3445" s="8" t="s">
        <v>10249</v>
      </c>
      <c r="F3445" s="8" t="s">
        <v>10250</v>
      </c>
      <c r="G3445" s="8" t="s">
        <v>10251</v>
      </c>
      <c r="H3445" s="8" t="s">
        <v>10252</v>
      </c>
      <c r="I3445" s="8" t="s">
        <v>10253</v>
      </c>
      <c r="J3445" t="str">
        <f t="shared" si="53"/>
        <v>Sudeste</v>
      </c>
    </row>
    <row r="3446" spans="1:10" ht="14.65" customHeight="1" x14ac:dyDescent="0.25">
      <c r="A3446" s="8" t="s">
        <v>9771</v>
      </c>
      <c r="B3446" s="8" t="s">
        <v>9772</v>
      </c>
      <c r="C3446" s="8" t="s">
        <v>9773</v>
      </c>
      <c r="D3446" s="8" t="s">
        <v>9774</v>
      </c>
      <c r="E3446" s="8" t="s">
        <v>9815</v>
      </c>
      <c r="F3446" s="8" t="s">
        <v>9774</v>
      </c>
      <c r="G3446" s="8" t="s">
        <v>10254</v>
      </c>
      <c r="H3446" s="8" t="s">
        <v>10255</v>
      </c>
      <c r="I3446" s="8" t="s">
        <v>10256</v>
      </c>
      <c r="J3446" t="str">
        <f t="shared" si="53"/>
        <v>Sudeste</v>
      </c>
    </row>
    <row r="3447" spans="1:10" ht="14.65" customHeight="1" x14ac:dyDescent="0.25">
      <c r="A3447" s="8" t="s">
        <v>9771</v>
      </c>
      <c r="B3447" s="8" t="s">
        <v>9772</v>
      </c>
      <c r="C3447" s="8" t="s">
        <v>9840</v>
      </c>
      <c r="D3447" s="8" t="s">
        <v>9841</v>
      </c>
      <c r="E3447" s="8" t="s">
        <v>10257</v>
      </c>
      <c r="F3447" s="8" t="s">
        <v>10258</v>
      </c>
      <c r="G3447" s="8" t="s">
        <v>10259</v>
      </c>
      <c r="H3447" s="8" t="s">
        <v>10260</v>
      </c>
      <c r="I3447" s="8" t="s">
        <v>10261</v>
      </c>
      <c r="J3447" t="str">
        <f t="shared" si="53"/>
        <v>Sudeste</v>
      </c>
    </row>
    <row r="3448" spans="1:10" ht="14.65" customHeight="1" x14ac:dyDescent="0.25">
      <c r="A3448" s="8" t="s">
        <v>9771</v>
      </c>
      <c r="B3448" s="8" t="s">
        <v>9772</v>
      </c>
      <c r="C3448" s="8" t="s">
        <v>9779</v>
      </c>
      <c r="D3448" s="8" t="s">
        <v>9780</v>
      </c>
      <c r="E3448" s="8" t="s">
        <v>9915</v>
      </c>
      <c r="F3448" s="8" t="s">
        <v>9916</v>
      </c>
      <c r="G3448" s="8" t="s">
        <v>10262</v>
      </c>
      <c r="H3448" s="8" t="s">
        <v>10263</v>
      </c>
      <c r="I3448" s="8" t="s">
        <v>10264</v>
      </c>
      <c r="J3448" t="str">
        <f t="shared" si="53"/>
        <v>Sudeste</v>
      </c>
    </row>
    <row r="3449" spans="1:10" ht="14.65" customHeight="1" x14ac:dyDescent="0.25">
      <c r="A3449" s="8" t="s">
        <v>9771</v>
      </c>
      <c r="B3449" s="8" t="s">
        <v>9772</v>
      </c>
      <c r="C3449" s="8" t="s">
        <v>9779</v>
      </c>
      <c r="D3449" s="8" t="s">
        <v>9780</v>
      </c>
      <c r="E3449" s="8" t="s">
        <v>10249</v>
      </c>
      <c r="F3449" s="8" t="s">
        <v>10250</v>
      </c>
      <c r="G3449" s="8" t="s">
        <v>10265</v>
      </c>
      <c r="H3449" s="8" t="s">
        <v>10266</v>
      </c>
      <c r="I3449" s="8" t="s">
        <v>10250</v>
      </c>
      <c r="J3449" t="str">
        <f t="shared" si="53"/>
        <v>Sudeste</v>
      </c>
    </row>
    <row r="3450" spans="1:10" ht="14.65" customHeight="1" x14ac:dyDescent="0.25">
      <c r="A3450" s="8" t="s">
        <v>9771</v>
      </c>
      <c r="B3450" s="8" t="s">
        <v>9772</v>
      </c>
      <c r="C3450" s="8" t="s">
        <v>9840</v>
      </c>
      <c r="D3450" s="8" t="s">
        <v>9841</v>
      </c>
      <c r="E3450" s="8" t="s">
        <v>9842</v>
      </c>
      <c r="F3450" s="8" t="s">
        <v>9841</v>
      </c>
      <c r="G3450" s="8" t="s">
        <v>10267</v>
      </c>
      <c r="H3450" s="8" t="s">
        <v>10268</v>
      </c>
      <c r="I3450" s="8" t="s">
        <v>10269</v>
      </c>
      <c r="J3450" t="str">
        <f t="shared" si="53"/>
        <v>Sudeste</v>
      </c>
    </row>
    <row r="3451" spans="1:10" ht="14.65" customHeight="1" x14ac:dyDescent="0.25">
      <c r="A3451" s="8" t="s">
        <v>9771</v>
      </c>
      <c r="B3451" s="8" t="s">
        <v>9772</v>
      </c>
      <c r="C3451" s="8" t="s">
        <v>9921</v>
      </c>
      <c r="D3451" s="8" t="s">
        <v>9772</v>
      </c>
      <c r="E3451" s="8" t="s">
        <v>9922</v>
      </c>
      <c r="F3451" s="8" t="s">
        <v>9772</v>
      </c>
      <c r="G3451" s="8" t="s">
        <v>10270</v>
      </c>
      <c r="H3451" s="8" t="s">
        <v>10271</v>
      </c>
      <c r="I3451" s="8" t="s">
        <v>10272</v>
      </c>
      <c r="J3451" t="str">
        <f t="shared" si="53"/>
        <v>Sudeste</v>
      </c>
    </row>
    <row r="3452" spans="1:10" ht="14.65" customHeight="1" x14ac:dyDescent="0.25">
      <c r="A3452" s="8" t="s">
        <v>9771</v>
      </c>
      <c r="B3452" s="8" t="s">
        <v>9772</v>
      </c>
      <c r="C3452" s="8" t="s">
        <v>9773</v>
      </c>
      <c r="D3452" s="8" t="s">
        <v>9774</v>
      </c>
      <c r="E3452" s="8" t="s">
        <v>10198</v>
      </c>
      <c r="F3452" s="8" t="s">
        <v>10199</v>
      </c>
      <c r="G3452" s="8" t="s">
        <v>10273</v>
      </c>
      <c r="H3452" s="8" t="s">
        <v>10274</v>
      </c>
      <c r="I3452" s="8" t="s">
        <v>10275</v>
      </c>
      <c r="J3452" t="str">
        <f t="shared" si="53"/>
        <v>Sudeste</v>
      </c>
    </row>
    <row r="3453" spans="1:10" ht="14.65" customHeight="1" x14ac:dyDescent="0.25">
      <c r="A3453" s="8" t="s">
        <v>9771</v>
      </c>
      <c r="B3453" s="8" t="s">
        <v>9772</v>
      </c>
      <c r="C3453" s="8" t="s">
        <v>9779</v>
      </c>
      <c r="D3453" s="8" t="s">
        <v>9780</v>
      </c>
      <c r="E3453" s="8" t="s">
        <v>9834</v>
      </c>
      <c r="F3453" s="8" t="s">
        <v>9835</v>
      </c>
      <c r="G3453" s="8" t="s">
        <v>10276</v>
      </c>
      <c r="H3453" s="8" t="s">
        <v>10277</v>
      </c>
      <c r="I3453" s="8" t="s">
        <v>10278</v>
      </c>
      <c r="J3453" t="str">
        <f t="shared" si="53"/>
        <v>Sudeste</v>
      </c>
    </row>
    <row r="3454" spans="1:10" ht="14.65" customHeight="1" x14ac:dyDescent="0.25">
      <c r="A3454" s="8" t="s">
        <v>9771</v>
      </c>
      <c r="B3454" s="8" t="s">
        <v>9772</v>
      </c>
      <c r="C3454" s="8" t="s">
        <v>9773</v>
      </c>
      <c r="D3454" s="8" t="s">
        <v>9774</v>
      </c>
      <c r="E3454" s="8" t="s">
        <v>9775</v>
      </c>
      <c r="F3454" s="8" t="s">
        <v>9776</v>
      </c>
      <c r="G3454" s="8" t="s">
        <v>10279</v>
      </c>
      <c r="H3454" s="8" t="s">
        <v>10280</v>
      </c>
      <c r="I3454" s="8" t="s">
        <v>10281</v>
      </c>
      <c r="J3454" t="str">
        <f t="shared" si="53"/>
        <v>Sudeste</v>
      </c>
    </row>
    <row r="3455" spans="1:10" ht="14.65" customHeight="1" x14ac:dyDescent="0.25">
      <c r="A3455" s="8" t="s">
        <v>9771</v>
      </c>
      <c r="B3455" s="8" t="s">
        <v>9772</v>
      </c>
      <c r="C3455" s="8" t="s">
        <v>9840</v>
      </c>
      <c r="D3455" s="8" t="s">
        <v>9841</v>
      </c>
      <c r="E3455" s="8" t="s">
        <v>9928</v>
      </c>
      <c r="F3455" s="8" t="s">
        <v>9929</v>
      </c>
      <c r="G3455" s="8" t="s">
        <v>10282</v>
      </c>
      <c r="H3455" s="8" t="s">
        <v>10283</v>
      </c>
      <c r="I3455" s="8" t="s">
        <v>10284</v>
      </c>
      <c r="J3455" t="str">
        <f t="shared" si="53"/>
        <v>Sudeste</v>
      </c>
    </row>
    <row r="3456" spans="1:10" ht="14.65" customHeight="1" x14ac:dyDescent="0.25">
      <c r="A3456" s="8" t="s">
        <v>9771</v>
      </c>
      <c r="B3456" s="8" t="s">
        <v>9772</v>
      </c>
      <c r="C3456" s="8" t="s">
        <v>9820</v>
      </c>
      <c r="D3456" s="8" t="s">
        <v>9821</v>
      </c>
      <c r="E3456" s="8" t="s">
        <v>10157</v>
      </c>
      <c r="F3456" s="8" t="s">
        <v>10158</v>
      </c>
      <c r="G3456" s="8" t="s">
        <v>10285</v>
      </c>
      <c r="H3456" s="8" t="s">
        <v>10286</v>
      </c>
      <c r="I3456" s="8" t="s">
        <v>10158</v>
      </c>
      <c r="J3456" t="str">
        <f t="shared" si="53"/>
        <v>Sudeste</v>
      </c>
    </row>
    <row r="3457" spans="1:10" ht="14.65" customHeight="1" x14ac:dyDescent="0.25">
      <c r="A3457" s="8" t="s">
        <v>9771</v>
      </c>
      <c r="B3457" s="8" t="s">
        <v>9772</v>
      </c>
      <c r="C3457" s="8" t="s">
        <v>9921</v>
      </c>
      <c r="D3457" s="8" t="s">
        <v>9772</v>
      </c>
      <c r="E3457" s="8" t="s">
        <v>9922</v>
      </c>
      <c r="F3457" s="8" t="s">
        <v>9772</v>
      </c>
      <c r="G3457" s="8" t="s">
        <v>10287</v>
      </c>
      <c r="H3457" s="8" t="s">
        <v>10288</v>
      </c>
      <c r="I3457" s="8" t="s">
        <v>10289</v>
      </c>
      <c r="J3457" t="str">
        <f t="shared" si="53"/>
        <v>Sudeste</v>
      </c>
    </row>
    <row r="3458" spans="1:10" ht="14.65" customHeight="1" x14ac:dyDescent="0.25">
      <c r="A3458" s="8" t="s">
        <v>9771</v>
      </c>
      <c r="B3458" s="8" t="s">
        <v>9772</v>
      </c>
      <c r="C3458" s="8" t="s">
        <v>9921</v>
      </c>
      <c r="D3458" s="8" t="s">
        <v>9772</v>
      </c>
      <c r="E3458" s="8" t="s">
        <v>9922</v>
      </c>
      <c r="F3458" s="8" t="s">
        <v>9772</v>
      </c>
      <c r="G3458" s="8" t="s">
        <v>10290</v>
      </c>
      <c r="H3458" s="8" t="s">
        <v>10291</v>
      </c>
      <c r="I3458" s="8" t="s">
        <v>10292</v>
      </c>
      <c r="J3458" t="str">
        <f t="shared" si="53"/>
        <v>Sudeste</v>
      </c>
    </row>
    <row r="3459" spans="1:10" ht="14.65" customHeight="1" x14ac:dyDescent="0.25">
      <c r="A3459" s="8" t="s">
        <v>9771</v>
      </c>
      <c r="B3459" s="8" t="s">
        <v>9772</v>
      </c>
      <c r="C3459" s="8" t="s">
        <v>9825</v>
      </c>
      <c r="D3459" s="8" t="s">
        <v>9826</v>
      </c>
      <c r="E3459" s="8" t="s">
        <v>9827</v>
      </c>
      <c r="F3459" s="8" t="s">
        <v>9828</v>
      </c>
      <c r="G3459" s="8" t="s">
        <v>10293</v>
      </c>
      <c r="H3459" s="8" t="s">
        <v>10294</v>
      </c>
      <c r="I3459" s="8" t="s">
        <v>10295</v>
      </c>
      <c r="J3459" t="str">
        <f t="shared" ref="J3459:J3522" si="54">IF(AND(VALUE(LEFT(H3459,2))&gt;=11,VALUE(LEFT(H3459,2))&lt;=17),"Norte",IF(AND(VALUE(LEFT(H3459,2))&gt;=21,VALUE(LEFT(H3459,2))&lt;=29),"Nordeste",IF(AND(VALUE(LEFT(H3459,2))&gt;=31,VALUE(LEFT(H3459,2))&lt;=35),"Sudeste",IF(AND(VALUE(LEFT(H3459,2))&gt;=41,VALUE(LEFT(H3459,2))&lt;=43),"Sul",IF(AND(VALUE(LEFT(H3459,2))&gt;=50,VALUE(LEFT(H3459,2))&lt;=53),"Centro-Oeste","Verificar")))))</f>
        <v>Sudeste</v>
      </c>
    </row>
    <row r="3460" spans="1:10" ht="14.65" customHeight="1" x14ac:dyDescent="0.25">
      <c r="A3460" s="8" t="s">
        <v>9771</v>
      </c>
      <c r="B3460" s="8" t="s">
        <v>9772</v>
      </c>
      <c r="C3460" s="8" t="s">
        <v>9840</v>
      </c>
      <c r="D3460" s="8" t="s">
        <v>9841</v>
      </c>
      <c r="E3460" s="8" t="s">
        <v>9842</v>
      </c>
      <c r="F3460" s="8" t="s">
        <v>9841</v>
      </c>
      <c r="G3460" s="8" t="s">
        <v>10296</v>
      </c>
      <c r="H3460" s="8" t="s">
        <v>10297</v>
      </c>
      <c r="I3460" s="8" t="s">
        <v>10298</v>
      </c>
      <c r="J3460" t="str">
        <f t="shared" si="54"/>
        <v>Sudeste</v>
      </c>
    </row>
    <row r="3461" spans="1:10" ht="14.65" customHeight="1" x14ac:dyDescent="0.25">
      <c r="A3461" s="8" t="s">
        <v>9771</v>
      </c>
      <c r="B3461" s="8" t="s">
        <v>9772</v>
      </c>
      <c r="C3461" s="8" t="s">
        <v>9840</v>
      </c>
      <c r="D3461" s="8" t="s">
        <v>9841</v>
      </c>
      <c r="E3461" s="8" t="s">
        <v>9842</v>
      </c>
      <c r="F3461" s="8" t="s">
        <v>9841</v>
      </c>
      <c r="G3461" s="8" t="s">
        <v>10299</v>
      </c>
      <c r="H3461" s="8" t="s">
        <v>10300</v>
      </c>
      <c r="I3461" s="8" t="s">
        <v>10301</v>
      </c>
      <c r="J3461" t="str">
        <f t="shared" si="54"/>
        <v>Sudeste</v>
      </c>
    </row>
    <row r="3462" spans="1:10" ht="14.65" customHeight="1" x14ac:dyDescent="0.25">
      <c r="A3462" s="8" t="s">
        <v>9771</v>
      </c>
      <c r="B3462" s="8" t="s">
        <v>9772</v>
      </c>
      <c r="C3462" s="8" t="s">
        <v>9825</v>
      </c>
      <c r="D3462" s="8" t="s">
        <v>9826</v>
      </c>
      <c r="E3462" s="8" t="s">
        <v>9886</v>
      </c>
      <c r="F3462" s="8" t="s">
        <v>9826</v>
      </c>
      <c r="G3462" s="8" t="s">
        <v>10302</v>
      </c>
      <c r="H3462" s="8" t="s">
        <v>10303</v>
      </c>
      <c r="I3462" s="8" t="s">
        <v>10304</v>
      </c>
      <c r="J3462" t="str">
        <f t="shared" si="54"/>
        <v>Sudeste</v>
      </c>
    </row>
    <row r="3463" spans="1:10" ht="14.65" customHeight="1" x14ac:dyDescent="0.25">
      <c r="A3463" s="8" t="s">
        <v>9771</v>
      </c>
      <c r="B3463" s="8" t="s">
        <v>9772</v>
      </c>
      <c r="C3463" s="8" t="s">
        <v>9850</v>
      </c>
      <c r="D3463" s="8" t="s">
        <v>9851</v>
      </c>
      <c r="E3463" s="8" t="s">
        <v>9852</v>
      </c>
      <c r="F3463" s="8" t="s">
        <v>9851</v>
      </c>
      <c r="G3463" s="8" t="s">
        <v>10305</v>
      </c>
      <c r="H3463" s="8" t="s">
        <v>10306</v>
      </c>
      <c r="I3463" s="8" t="s">
        <v>10307</v>
      </c>
      <c r="J3463" t="str">
        <f t="shared" si="54"/>
        <v>Sudeste</v>
      </c>
    </row>
    <row r="3464" spans="1:10" ht="14.65" customHeight="1" x14ac:dyDescent="0.25">
      <c r="A3464" s="8" t="s">
        <v>9771</v>
      </c>
      <c r="B3464" s="8" t="s">
        <v>9772</v>
      </c>
      <c r="C3464" s="8" t="s">
        <v>9825</v>
      </c>
      <c r="D3464" s="8" t="s">
        <v>9826</v>
      </c>
      <c r="E3464" s="8" t="s">
        <v>9886</v>
      </c>
      <c r="F3464" s="8" t="s">
        <v>9826</v>
      </c>
      <c r="G3464" s="8" t="s">
        <v>10308</v>
      </c>
      <c r="H3464" s="8" t="s">
        <v>10309</v>
      </c>
      <c r="I3464" s="8" t="s">
        <v>10310</v>
      </c>
      <c r="J3464" t="str">
        <f t="shared" si="54"/>
        <v>Sudeste</v>
      </c>
    </row>
    <row r="3465" spans="1:10" ht="14.65" customHeight="1" x14ac:dyDescent="0.25">
      <c r="A3465" s="8" t="s">
        <v>9771</v>
      </c>
      <c r="B3465" s="8" t="s">
        <v>9772</v>
      </c>
      <c r="C3465" s="8" t="s">
        <v>9840</v>
      </c>
      <c r="D3465" s="8" t="s">
        <v>9841</v>
      </c>
      <c r="E3465" s="8" t="s">
        <v>9842</v>
      </c>
      <c r="F3465" s="8" t="s">
        <v>9841</v>
      </c>
      <c r="G3465" s="8" t="s">
        <v>10311</v>
      </c>
      <c r="H3465" s="8" t="s">
        <v>10312</v>
      </c>
      <c r="I3465" s="8" t="s">
        <v>10313</v>
      </c>
      <c r="J3465" t="str">
        <f t="shared" si="54"/>
        <v>Sudeste</v>
      </c>
    </row>
    <row r="3466" spans="1:10" ht="14.65" customHeight="1" x14ac:dyDescent="0.25">
      <c r="A3466" s="8" t="s">
        <v>9771</v>
      </c>
      <c r="B3466" s="8" t="s">
        <v>9772</v>
      </c>
      <c r="C3466" s="8" t="s">
        <v>9825</v>
      </c>
      <c r="D3466" s="8" t="s">
        <v>9826</v>
      </c>
      <c r="E3466" s="8" t="s">
        <v>9827</v>
      </c>
      <c r="F3466" s="8" t="s">
        <v>9828</v>
      </c>
      <c r="G3466" s="8" t="s">
        <v>10314</v>
      </c>
      <c r="H3466" s="8" t="s">
        <v>10315</v>
      </c>
      <c r="I3466" s="8" t="s">
        <v>10316</v>
      </c>
      <c r="J3466" t="str">
        <f t="shared" si="54"/>
        <v>Sudeste</v>
      </c>
    </row>
    <row r="3467" spans="1:10" ht="14.65" customHeight="1" x14ac:dyDescent="0.25">
      <c r="A3467" s="8" t="s">
        <v>9771</v>
      </c>
      <c r="B3467" s="8" t="s">
        <v>9772</v>
      </c>
      <c r="C3467" s="8" t="s">
        <v>9805</v>
      </c>
      <c r="D3467" s="8" t="s">
        <v>9806</v>
      </c>
      <c r="E3467" s="8" t="s">
        <v>10047</v>
      </c>
      <c r="F3467" s="8" t="s">
        <v>10048</v>
      </c>
      <c r="G3467" s="8" t="s">
        <v>10317</v>
      </c>
      <c r="H3467" s="8" t="s">
        <v>10318</v>
      </c>
      <c r="I3467" s="8" t="s">
        <v>10319</v>
      </c>
      <c r="J3467" t="str">
        <f t="shared" si="54"/>
        <v>Sudeste</v>
      </c>
    </row>
    <row r="3468" spans="1:10" ht="14.65" customHeight="1" x14ac:dyDescent="0.25">
      <c r="A3468" s="8" t="s">
        <v>9771</v>
      </c>
      <c r="B3468" s="8" t="s">
        <v>9772</v>
      </c>
      <c r="C3468" s="8" t="s">
        <v>9840</v>
      </c>
      <c r="D3468" s="8" t="s">
        <v>9841</v>
      </c>
      <c r="E3468" s="8" t="s">
        <v>9842</v>
      </c>
      <c r="F3468" s="8" t="s">
        <v>9841</v>
      </c>
      <c r="G3468" s="8" t="s">
        <v>10320</v>
      </c>
      <c r="H3468" s="8" t="s">
        <v>10321</v>
      </c>
      <c r="I3468" s="8" t="s">
        <v>10322</v>
      </c>
      <c r="J3468" t="str">
        <f t="shared" si="54"/>
        <v>Sudeste</v>
      </c>
    </row>
    <row r="3469" spans="1:10" ht="14.65" customHeight="1" x14ac:dyDescent="0.25">
      <c r="A3469" s="8" t="s">
        <v>9771</v>
      </c>
      <c r="B3469" s="8" t="s">
        <v>9772</v>
      </c>
      <c r="C3469" s="8" t="s">
        <v>9820</v>
      </c>
      <c r="D3469" s="8" t="s">
        <v>9821</v>
      </c>
      <c r="E3469" s="8" t="s">
        <v>9966</v>
      </c>
      <c r="F3469" s="8" t="s">
        <v>9967</v>
      </c>
      <c r="G3469" s="8" t="s">
        <v>10323</v>
      </c>
      <c r="H3469" s="8" t="s">
        <v>10324</v>
      </c>
      <c r="I3469" s="8" t="s">
        <v>10325</v>
      </c>
      <c r="J3469" t="str">
        <f t="shared" si="54"/>
        <v>Sudeste</v>
      </c>
    </row>
    <row r="3470" spans="1:10" ht="14.65" customHeight="1" x14ac:dyDescent="0.25">
      <c r="A3470" s="8" t="s">
        <v>9771</v>
      </c>
      <c r="B3470" s="8" t="s">
        <v>9772</v>
      </c>
      <c r="C3470" s="8" t="s">
        <v>9779</v>
      </c>
      <c r="D3470" s="8" t="s">
        <v>9780</v>
      </c>
      <c r="E3470" s="8" t="s">
        <v>9781</v>
      </c>
      <c r="F3470" s="8" t="s">
        <v>9780</v>
      </c>
      <c r="G3470" s="8" t="s">
        <v>10326</v>
      </c>
      <c r="H3470" s="8" t="s">
        <v>10327</v>
      </c>
      <c r="I3470" s="8" t="s">
        <v>10328</v>
      </c>
      <c r="J3470" t="str">
        <f t="shared" si="54"/>
        <v>Sudeste</v>
      </c>
    </row>
    <row r="3471" spans="1:10" ht="14.65" customHeight="1" x14ac:dyDescent="0.25">
      <c r="A3471" s="8" t="s">
        <v>9771</v>
      </c>
      <c r="B3471" s="8" t="s">
        <v>9772</v>
      </c>
      <c r="C3471" s="8" t="s">
        <v>9795</v>
      </c>
      <c r="D3471" s="8" t="s">
        <v>9796</v>
      </c>
      <c r="E3471" s="8" t="s">
        <v>9881</v>
      </c>
      <c r="F3471" s="8" t="s">
        <v>7975</v>
      </c>
      <c r="G3471" s="8" t="s">
        <v>10329</v>
      </c>
      <c r="H3471" s="8" t="s">
        <v>10330</v>
      </c>
      <c r="I3471" s="8" t="s">
        <v>10331</v>
      </c>
      <c r="J3471" t="str">
        <f t="shared" si="54"/>
        <v>Sudeste</v>
      </c>
    </row>
    <row r="3472" spans="1:10" ht="14.65" customHeight="1" x14ac:dyDescent="0.25">
      <c r="A3472" s="8" t="s">
        <v>9771</v>
      </c>
      <c r="B3472" s="8" t="s">
        <v>9772</v>
      </c>
      <c r="C3472" s="8" t="s">
        <v>9820</v>
      </c>
      <c r="D3472" s="8" t="s">
        <v>9821</v>
      </c>
      <c r="E3472" s="8" t="s">
        <v>9890</v>
      </c>
      <c r="F3472" s="8" t="s">
        <v>9891</v>
      </c>
      <c r="G3472" s="8" t="s">
        <v>10332</v>
      </c>
      <c r="H3472" s="8" t="s">
        <v>10333</v>
      </c>
      <c r="I3472" s="8" t="s">
        <v>10334</v>
      </c>
      <c r="J3472" t="str">
        <f t="shared" si="54"/>
        <v>Sudeste</v>
      </c>
    </row>
    <row r="3473" spans="1:10" ht="14.65" customHeight="1" x14ac:dyDescent="0.25">
      <c r="A3473" s="8" t="s">
        <v>9771</v>
      </c>
      <c r="B3473" s="8" t="s">
        <v>9772</v>
      </c>
      <c r="C3473" s="8" t="s">
        <v>9825</v>
      </c>
      <c r="D3473" s="8" t="s">
        <v>9826</v>
      </c>
      <c r="E3473" s="8" t="s">
        <v>9861</v>
      </c>
      <c r="F3473" s="8" t="s">
        <v>9862</v>
      </c>
      <c r="G3473" s="8" t="s">
        <v>10335</v>
      </c>
      <c r="H3473" s="8" t="s">
        <v>10336</v>
      </c>
      <c r="I3473" s="8" t="s">
        <v>10337</v>
      </c>
      <c r="J3473" t="str">
        <f t="shared" si="54"/>
        <v>Sudeste</v>
      </c>
    </row>
    <row r="3474" spans="1:10" ht="14.65" customHeight="1" x14ac:dyDescent="0.25">
      <c r="A3474" s="8" t="s">
        <v>9771</v>
      </c>
      <c r="B3474" s="8" t="s">
        <v>9772</v>
      </c>
      <c r="C3474" s="8" t="s">
        <v>9820</v>
      </c>
      <c r="D3474" s="8" t="s">
        <v>9821</v>
      </c>
      <c r="E3474" s="8" t="s">
        <v>9966</v>
      </c>
      <c r="F3474" s="8" t="s">
        <v>9967</v>
      </c>
      <c r="G3474" s="8" t="s">
        <v>10338</v>
      </c>
      <c r="H3474" s="8" t="s">
        <v>10339</v>
      </c>
      <c r="I3474" s="8" t="s">
        <v>10340</v>
      </c>
      <c r="J3474" t="str">
        <f t="shared" si="54"/>
        <v>Sudeste</v>
      </c>
    </row>
    <row r="3475" spans="1:10" ht="14.65" customHeight="1" x14ac:dyDescent="0.25">
      <c r="A3475" s="8" t="s">
        <v>9771</v>
      </c>
      <c r="B3475" s="8" t="s">
        <v>9772</v>
      </c>
      <c r="C3475" s="8" t="s">
        <v>9779</v>
      </c>
      <c r="D3475" s="8" t="s">
        <v>9780</v>
      </c>
      <c r="E3475" s="8" t="s">
        <v>10249</v>
      </c>
      <c r="F3475" s="8" t="s">
        <v>10250</v>
      </c>
      <c r="G3475" s="8" t="s">
        <v>10341</v>
      </c>
      <c r="H3475" s="8" t="s">
        <v>10342</v>
      </c>
      <c r="I3475" s="8" t="s">
        <v>10343</v>
      </c>
      <c r="J3475" t="str">
        <f t="shared" si="54"/>
        <v>Sudeste</v>
      </c>
    </row>
    <row r="3476" spans="1:10" ht="14.65" customHeight="1" x14ac:dyDescent="0.25">
      <c r="A3476" s="8" t="s">
        <v>9771</v>
      </c>
      <c r="B3476" s="8" t="s">
        <v>9772</v>
      </c>
      <c r="C3476" s="8" t="s">
        <v>9805</v>
      </c>
      <c r="D3476" s="8" t="s">
        <v>9806</v>
      </c>
      <c r="E3476" s="8" t="s">
        <v>10047</v>
      </c>
      <c r="F3476" s="8" t="s">
        <v>10048</v>
      </c>
      <c r="G3476" s="8" t="s">
        <v>10344</v>
      </c>
      <c r="H3476" s="8" t="s">
        <v>10345</v>
      </c>
      <c r="I3476" s="8" t="s">
        <v>10346</v>
      </c>
      <c r="J3476" t="str">
        <f t="shared" si="54"/>
        <v>Sudeste</v>
      </c>
    </row>
    <row r="3477" spans="1:10" ht="14.65" customHeight="1" x14ac:dyDescent="0.25">
      <c r="A3477" s="8" t="s">
        <v>9771</v>
      </c>
      <c r="B3477" s="8" t="s">
        <v>9772</v>
      </c>
      <c r="C3477" s="8" t="s">
        <v>9825</v>
      </c>
      <c r="D3477" s="8" t="s">
        <v>9826</v>
      </c>
      <c r="E3477" s="8" t="s">
        <v>9886</v>
      </c>
      <c r="F3477" s="8" t="s">
        <v>9826</v>
      </c>
      <c r="G3477" s="8" t="s">
        <v>10347</v>
      </c>
      <c r="H3477" s="8" t="s">
        <v>10348</v>
      </c>
      <c r="I3477" s="8" t="s">
        <v>10349</v>
      </c>
      <c r="J3477" t="str">
        <f t="shared" si="54"/>
        <v>Sudeste</v>
      </c>
    </row>
    <row r="3478" spans="1:10" ht="14.65" customHeight="1" x14ac:dyDescent="0.25">
      <c r="A3478" s="8" t="s">
        <v>9771</v>
      </c>
      <c r="B3478" s="8" t="s">
        <v>9772</v>
      </c>
      <c r="C3478" s="8" t="s">
        <v>9921</v>
      </c>
      <c r="D3478" s="8" t="s">
        <v>9772</v>
      </c>
      <c r="E3478" s="8" t="s">
        <v>9922</v>
      </c>
      <c r="F3478" s="8" t="s">
        <v>9772</v>
      </c>
      <c r="G3478" s="8" t="s">
        <v>10350</v>
      </c>
      <c r="H3478" s="8" t="s">
        <v>10351</v>
      </c>
      <c r="I3478" s="8" t="s">
        <v>10352</v>
      </c>
      <c r="J3478" t="str">
        <f t="shared" si="54"/>
        <v>Sudeste</v>
      </c>
    </row>
    <row r="3479" spans="1:10" ht="14.65" customHeight="1" x14ac:dyDescent="0.25">
      <c r="A3479" s="8" t="s">
        <v>9771</v>
      </c>
      <c r="B3479" s="8" t="s">
        <v>9772</v>
      </c>
      <c r="C3479" s="8" t="s">
        <v>9872</v>
      </c>
      <c r="D3479" s="8" t="s">
        <v>9873</v>
      </c>
      <c r="E3479" s="8" t="s">
        <v>9874</v>
      </c>
      <c r="F3479" s="8" t="s">
        <v>9875</v>
      </c>
      <c r="G3479" s="8" t="s">
        <v>10353</v>
      </c>
      <c r="H3479" s="8" t="s">
        <v>10354</v>
      </c>
      <c r="I3479" s="8" t="s">
        <v>9875</v>
      </c>
      <c r="J3479" t="str">
        <f t="shared" si="54"/>
        <v>Sudeste</v>
      </c>
    </row>
    <row r="3480" spans="1:10" ht="14.65" customHeight="1" x14ac:dyDescent="0.25">
      <c r="A3480" s="8" t="s">
        <v>9771</v>
      </c>
      <c r="B3480" s="8" t="s">
        <v>9772</v>
      </c>
      <c r="C3480" s="8" t="s">
        <v>9795</v>
      </c>
      <c r="D3480" s="8" t="s">
        <v>9796</v>
      </c>
      <c r="E3480" s="8" t="s">
        <v>9810</v>
      </c>
      <c r="F3480" s="8" t="s">
        <v>9811</v>
      </c>
      <c r="G3480" s="8" t="s">
        <v>10355</v>
      </c>
      <c r="H3480" s="8" t="s">
        <v>10356</v>
      </c>
      <c r="I3480" s="8" t="s">
        <v>10357</v>
      </c>
      <c r="J3480" t="str">
        <f t="shared" si="54"/>
        <v>Sudeste</v>
      </c>
    </row>
    <row r="3481" spans="1:10" ht="14.65" customHeight="1" x14ac:dyDescent="0.25">
      <c r="A3481" s="8" t="s">
        <v>9771</v>
      </c>
      <c r="B3481" s="8" t="s">
        <v>9772</v>
      </c>
      <c r="C3481" s="8" t="s">
        <v>9820</v>
      </c>
      <c r="D3481" s="8" t="s">
        <v>9821</v>
      </c>
      <c r="E3481" s="8" t="s">
        <v>9822</v>
      </c>
      <c r="F3481" s="8" t="s">
        <v>9821</v>
      </c>
      <c r="G3481" s="8" t="s">
        <v>10358</v>
      </c>
      <c r="H3481" s="8" t="s">
        <v>10359</v>
      </c>
      <c r="I3481" s="8" t="s">
        <v>10360</v>
      </c>
      <c r="J3481" t="str">
        <f t="shared" si="54"/>
        <v>Sudeste</v>
      </c>
    </row>
    <row r="3482" spans="1:10" ht="14.65" customHeight="1" x14ac:dyDescent="0.25">
      <c r="A3482" s="8" t="s">
        <v>9771</v>
      </c>
      <c r="B3482" s="8" t="s">
        <v>9772</v>
      </c>
      <c r="C3482" s="8" t="s">
        <v>9921</v>
      </c>
      <c r="D3482" s="8" t="s">
        <v>9772</v>
      </c>
      <c r="E3482" s="8" t="s">
        <v>9986</v>
      </c>
      <c r="F3482" s="8" t="s">
        <v>9987</v>
      </c>
      <c r="G3482" s="8" t="s">
        <v>10361</v>
      </c>
      <c r="H3482" s="8" t="s">
        <v>10362</v>
      </c>
      <c r="I3482" s="8" t="s">
        <v>10363</v>
      </c>
      <c r="J3482" t="str">
        <f t="shared" si="54"/>
        <v>Sudeste</v>
      </c>
    </row>
    <row r="3483" spans="1:10" ht="14.65" customHeight="1" x14ac:dyDescent="0.25">
      <c r="A3483" s="8" t="s">
        <v>9771</v>
      </c>
      <c r="B3483" s="8" t="s">
        <v>9772</v>
      </c>
      <c r="C3483" s="8" t="s">
        <v>9921</v>
      </c>
      <c r="D3483" s="8" t="s">
        <v>9772</v>
      </c>
      <c r="E3483" s="8" t="s">
        <v>9922</v>
      </c>
      <c r="F3483" s="8" t="s">
        <v>9772</v>
      </c>
      <c r="G3483" s="8" t="s">
        <v>10364</v>
      </c>
      <c r="H3483" s="8" t="s">
        <v>10365</v>
      </c>
      <c r="I3483" s="8" t="s">
        <v>10366</v>
      </c>
      <c r="J3483" t="str">
        <f t="shared" si="54"/>
        <v>Sudeste</v>
      </c>
    </row>
    <row r="3484" spans="1:10" ht="14.65" customHeight="1" x14ac:dyDescent="0.25">
      <c r="A3484" s="8" t="s">
        <v>9771</v>
      </c>
      <c r="B3484" s="8" t="s">
        <v>9772</v>
      </c>
      <c r="C3484" s="8" t="s">
        <v>9820</v>
      </c>
      <c r="D3484" s="8" t="s">
        <v>9821</v>
      </c>
      <c r="E3484" s="8" t="s">
        <v>9822</v>
      </c>
      <c r="F3484" s="8" t="s">
        <v>9821</v>
      </c>
      <c r="G3484" s="8" t="s">
        <v>10367</v>
      </c>
      <c r="H3484" s="8" t="s">
        <v>10368</v>
      </c>
      <c r="I3484" s="8" t="s">
        <v>10369</v>
      </c>
      <c r="J3484" t="str">
        <f t="shared" si="54"/>
        <v>Sudeste</v>
      </c>
    </row>
    <row r="3485" spans="1:10" ht="14.65" customHeight="1" x14ac:dyDescent="0.25">
      <c r="A3485" s="8" t="s">
        <v>9771</v>
      </c>
      <c r="B3485" s="8" t="s">
        <v>9772</v>
      </c>
      <c r="C3485" s="8" t="s">
        <v>9825</v>
      </c>
      <c r="D3485" s="8" t="s">
        <v>9826</v>
      </c>
      <c r="E3485" s="8" t="s">
        <v>9886</v>
      </c>
      <c r="F3485" s="8" t="s">
        <v>9826</v>
      </c>
      <c r="G3485" s="8" t="s">
        <v>10370</v>
      </c>
      <c r="H3485" s="8" t="s">
        <v>10371</v>
      </c>
      <c r="I3485" s="8" t="s">
        <v>10372</v>
      </c>
      <c r="J3485" t="str">
        <f t="shared" si="54"/>
        <v>Sudeste</v>
      </c>
    </row>
    <row r="3486" spans="1:10" ht="14.65" customHeight="1" x14ac:dyDescent="0.25">
      <c r="A3486" s="8" t="s">
        <v>9771</v>
      </c>
      <c r="B3486" s="8" t="s">
        <v>9772</v>
      </c>
      <c r="C3486" s="8" t="s">
        <v>9840</v>
      </c>
      <c r="D3486" s="8" t="s">
        <v>9841</v>
      </c>
      <c r="E3486" s="8" t="s">
        <v>9904</v>
      </c>
      <c r="F3486" s="8" t="s">
        <v>9905</v>
      </c>
      <c r="G3486" s="8" t="s">
        <v>10373</v>
      </c>
      <c r="H3486" s="8" t="s">
        <v>10374</v>
      </c>
      <c r="I3486" s="8" t="s">
        <v>10375</v>
      </c>
      <c r="J3486" t="str">
        <f t="shared" si="54"/>
        <v>Sudeste</v>
      </c>
    </row>
    <row r="3487" spans="1:10" ht="14.65" customHeight="1" x14ac:dyDescent="0.25">
      <c r="A3487" s="8" t="s">
        <v>9771</v>
      </c>
      <c r="B3487" s="8" t="s">
        <v>9772</v>
      </c>
      <c r="C3487" s="8" t="s">
        <v>9784</v>
      </c>
      <c r="D3487" s="8" t="s">
        <v>9785</v>
      </c>
      <c r="E3487" s="8" t="s">
        <v>9847</v>
      </c>
      <c r="F3487" s="8" t="s">
        <v>9785</v>
      </c>
      <c r="G3487" s="8" t="s">
        <v>10376</v>
      </c>
      <c r="H3487" s="8" t="s">
        <v>10377</v>
      </c>
      <c r="I3487" s="8" t="s">
        <v>10378</v>
      </c>
      <c r="J3487" t="str">
        <f t="shared" si="54"/>
        <v>Sudeste</v>
      </c>
    </row>
    <row r="3488" spans="1:10" ht="14.65" customHeight="1" x14ac:dyDescent="0.25">
      <c r="A3488" s="8" t="s">
        <v>9771</v>
      </c>
      <c r="B3488" s="8" t="s">
        <v>9772</v>
      </c>
      <c r="C3488" s="8" t="s">
        <v>9784</v>
      </c>
      <c r="D3488" s="8" t="s">
        <v>9785</v>
      </c>
      <c r="E3488" s="8" t="s">
        <v>9847</v>
      </c>
      <c r="F3488" s="8" t="s">
        <v>9785</v>
      </c>
      <c r="G3488" s="8" t="s">
        <v>10379</v>
      </c>
      <c r="H3488" s="8" t="s">
        <v>10380</v>
      </c>
      <c r="I3488" s="8" t="s">
        <v>10381</v>
      </c>
      <c r="J3488" t="str">
        <f t="shared" si="54"/>
        <v>Sudeste</v>
      </c>
    </row>
    <row r="3489" spans="1:10" ht="14.65" customHeight="1" x14ac:dyDescent="0.25">
      <c r="A3489" s="8" t="s">
        <v>9771</v>
      </c>
      <c r="B3489" s="8" t="s">
        <v>9772</v>
      </c>
      <c r="C3489" s="8" t="s">
        <v>9805</v>
      </c>
      <c r="D3489" s="8" t="s">
        <v>9806</v>
      </c>
      <c r="E3489" s="8" t="s">
        <v>9807</v>
      </c>
      <c r="F3489" s="8" t="s">
        <v>9806</v>
      </c>
      <c r="G3489" s="8" t="s">
        <v>10382</v>
      </c>
      <c r="H3489" s="8" t="s">
        <v>10383</v>
      </c>
      <c r="I3489" s="8" t="s">
        <v>10384</v>
      </c>
      <c r="J3489" t="str">
        <f t="shared" si="54"/>
        <v>Sudeste</v>
      </c>
    </row>
    <row r="3490" spans="1:10" ht="14.65" customHeight="1" x14ac:dyDescent="0.25">
      <c r="A3490" s="8" t="s">
        <v>9771</v>
      </c>
      <c r="B3490" s="8" t="s">
        <v>9772</v>
      </c>
      <c r="C3490" s="8" t="s">
        <v>9840</v>
      </c>
      <c r="D3490" s="8" t="s">
        <v>9841</v>
      </c>
      <c r="E3490" s="8" t="s">
        <v>9904</v>
      </c>
      <c r="F3490" s="8" t="s">
        <v>9905</v>
      </c>
      <c r="G3490" s="8" t="s">
        <v>10385</v>
      </c>
      <c r="H3490" s="8" t="s">
        <v>10386</v>
      </c>
      <c r="I3490" s="8" t="s">
        <v>10387</v>
      </c>
      <c r="J3490" t="str">
        <f t="shared" si="54"/>
        <v>Sudeste</v>
      </c>
    </row>
    <row r="3491" spans="1:10" ht="14.65" customHeight="1" x14ac:dyDescent="0.25">
      <c r="A3491" s="8" t="s">
        <v>9771</v>
      </c>
      <c r="B3491" s="8" t="s">
        <v>9772</v>
      </c>
      <c r="C3491" s="8" t="s">
        <v>9795</v>
      </c>
      <c r="D3491" s="8" t="s">
        <v>9796</v>
      </c>
      <c r="E3491" s="8" t="s">
        <v>9797</v>
      </c>
      <c r="F3491" s="8" t="s">
        <v>9798</v>
      </c>
      <c r="G3491" s="8" t="s">
        <v>10388</v>
      </c>
      <c r="H3491" s="8" t="s">
        <v>10389</v>
      </c>
      <c r="I3491" s="8" t="s">
        <v>10390</v>
      </c>
      <c r="J3491" t="str">
        <f t="shared" si="54"/>
        <v>Sudeste</v>
      </c>
    </row>
    <row r="3492" spans="1:10" ht="14.65" customHeight="1" x14ac:dyDescent="0.25">
      <c r="A3492" s="8" t="s">
        <v>9771</v>
      </c>
      <c r="B3492" s="8" t="s">
        <v>9772</v>
      </c>
      <c r="C3492" s="8" t="s">
        <v>9850</v>
      </c>
      <c r="D3492" s="8" t="s">
        <v>9851</v>
      </c>
      <c r="E3492" s="8" t="s">
        <v>10173</v>
      </c>
      <c r="F3492" s="8" t="s">
        <v>10174</v>
      </c>
      <c r="G3492" s="8" t="s">
        <v>10391</v>
      </c>
      <c r="H3492" s="8" t="s">
        <v>10392</v>
      </c>
      <c r="I3492" s="8" t="s">
        <v>10393</v>
      </c>
      <c r="J3492" t="str">
        <f t="shared" si="54"/>
        <v>Sudeste</v>
      </c>
    </row>
    <row r="3493" spans="1:10" ht="14.65" customHeight="1" x14ac:dyDescent="0.25">
      <c r="A3493" s="8" t="s">
        <v>9771</v>
      </c>
      <c r="B3493" s="8" t="s">
        <v>9772</v>
      </c>
      <c r="C3493" s="8" t="s">
        <v>9779</v>
      </c>
      <c r="D3493" s="8" t="s">
        <v>9780</v>
      </c>
      <c r="E3493" s="8" t="s">
        <v>9781</v>
      </c>
      <c r="F3493" s="8" t="s">
        <v>9780</v>
      </c>
      <c r="G3493" s="8" t="s">
        <v>10394</v>
      </c>
      <c r="H3493" s="8" t="s">
        <v>10395</v>
      </c>
      <c r="I3493" s="8" t="s">
        <v>10396</v>
      </c>
      <c r="J3493" t="str">
        <f t="shared" si="54"/>
        <v>Sudeste</v>
      </c>
    </row>
    <row r="3494" spans="1:10" ht="14.65" customHeight="1" x14ac:dyDescent="0.25">
      <c r="A3494" s="8" t="s">
        <v>9771</v>
      </c>
      <c r="B3494" s="8" t="s">
        <v>9772</v>
      </c>
      <c r="C3494" s="8" t="s">
        <v>9840</v>
      </c>
      <c r="D3494" s="8" t="s">
        <v>9841</v>
      </c>
      <c r="E3494" s="8" t="s">
        <v>9982</v>
      </c>
      <c r="F3494" s="8" t="s">
        <v>9983</v>
      </c>
      <c r="G3494" s="8" t="s">
        <v>10397</v>
      </c>
      <c r="H3494" s="8" t="s">
        <v>10398</v>
      </c>
      <c r="I3494" s="8" t="s">
        <v>10399</v>
      </c>
      <c r="J3494" t="str">
        <f t="shared" si="54"/>
        <v>Sudeste</v>
      </c>
    </row>
    <row r="3495" spans="1:10" ht="14.65" customHeight="1" x14ac:dyDescent="0.25">
      <c r="A3495" s="8" t="s">
        <v>9771</v>
      </c>
      <c r="B3495" s="8" t="s">
        <v>9772</v>
      </c>
      <c r="C3495" s="8" t="s">
        <v>9850</v>
      </c>
      <c r="D3495" s="8" t="s">
        <v>9851</v>
      </c>
      <c r="E3495" s="8" t="s">
        <v>9852</v>
      </c>
      <c r="F3495" s="8" t="s">
        <v>9851</v>
      </c>
      <c r="G3495" s="8" t="s">
        <v>10400</v>
      </c>
      <c r="H3495" s="8" t="s">
        <v>10401</v>
      </c>
      <c r="I3495" s="8" t="s">
        <v>10402</v>
      </c>
      <c r="J3495" t="str">
        <f t="shared" si="54"/>
        <v>Sudeste</v>
      </c>
    </row>
    <row r="3496" spans="1:10" ht="14.65" customHeight="1" x14ac:dyDescent="0.25">
      <c r="A3496" s="8" t="s">
        <v>9771</v>
      </c>
      <c r="B3496" s="8" t="s">
        <v>9772</v>
      </c>
      <c r="C3496" s="8" t="s">
        <v>9795</v>
      </c>
      <c r="D3496" s="8" t="s">
        <v>9796</v>
      </c>
      <c r="E3496" s="8" t="s">
        <v>9830</v>
      </c>
      <c r="F3496" s="8" t="s">
        <v>9796</v>
      </c>
      <c r="G3496" s="8" t="s">
        <v>10403</v>
      </c>
      <c r="H3496" s="8" t="s">
        <v>10404</v>
      </c>
      <c r="I3496" s="8" t="s">
        <v>10405</v>
      </c>
      <c r="J3496" t="str">
        <f t="shared" si="54"/>
        <v>Sudeste</v>
      </c>
    </row>
    <row r="3497" spans="1:10" ht="14.65" customHeight="1" x14ac:dyDescent="0.25">
      <c r="A3497" s="8" t="s">
        <v>9771</v>
      </c>
      <c r="B3497" s="8" t="s">
        <v>9772</v>
      </c>
      <c r="C3497" s="8" t="s">
        <v>9779</v>
      </c>
      <c r="D3497" s="8" t="s">
        <v>9780</v>
      </c>
      <c r="E3497" s="8" t="s">
        <v>9781</v>
      </c>
      <c r="F3497" s="8" t="s">
        <v>9780</v>
      </c>
      <c r="G3497" s="8" t="s">
        <v>10406</v>
      </c>
      <c r="H3497" s="8" t="s">
        <v>10407</v>
      </c>
      <c r="I3497" s="8" t="s">
        <v>10408</v>
      </c>
      <c r="J3497" t="str">
        <f t="shared" si="54"/>
        <v>Sudeste</v>
      </c>
    </row>
    <row r="3498" spans="1:10" ht="14.65" customHeight="1" x14ac:dyDescent="0.25">
      <c r="A3498" s="8" t="s">
        <v>9771</v>
      </c>
      <c r="B3498" s="8" t="s">
        <v>9772</v>
      </c>
      <c r="C3498" s="8" t="s">
        <v>9773</v>
      </c>
      <c r="D3498" s="8" t="s">
        <v>9774</v>
      </c>
      <c r="E3498" s="8" t="s">
        <v>9815</v>
      </c>
      <c r="F3498" s="8" t="s">
        <v>9774</v>
      </c>
      <c r="G3498" s="8" t="s">
        <v>10409</v>
      </c>
      <c r="H3498" s="8" t="s">
        <v>10410</v>
      </c>
      <c r="I3498" s="8" t="s">
        <v>10411</v>
      </c>
      <c r="J3498" t="str">
        <f t="shared" si="54"/>
        <v>Sudeste</v>
      </c>
    </row>
    <row r="3499" spans="1:10" ht="14.65" customHeight="1" x14ac:dyDescent="0.25">
      <c r="A3499" s="8" t="s">
        <v>9771</v>
      </c>
      <c r="B3499" s="8" t="s">
        <v>9772</v>
      </c>
      <c r="C3499" s="8" t="s">
        <v>9805</v>
      </c>
      <c r="D3499" s="8" t="s">
        <v>9806</v>
      </c>
      <c r="E3499" s="8" t="s">
        <v>9954</v>
      </c>
      <c r="F3499" s="8" t="s">
        <v>9955</v>
      </c>
      <c r="G3499" s="8" t="s">
        <v>10412</v>
      </c>
      <c r="H3499" s="8" t="s">
        <v>10413</v>
      </c>
      <c r="I3499" s="8" t="s">
        <v>10414</v>
      </c>
      <c r="J3499" t="str">
        <f t="shared" si="54"/>
        <v>Sudeste</v>
      </c>
    </row>
    <row r="3500" spans="1:10" ht="14.65" customHeight="1" x14ac:dyDescent="0.25">
      <c r="A3500" s="8" t="s">
        <v>9771</v>
      </c>
      <c r="B3500" s="8" t="s">
        <v>9772</v>
      </c>
      <c r="C3500" s="8" t="s">
        <v>9820</v>
      </c>
      <c r="D3500" s="8" t="s">
        <v>9821</v>
      </c>
      <c r="E3500" s="8" t="s">
        <v>9890</v>
      </c>
      <c r="F3500" s="8" t="s">
        <v>9891</v>
      </c>
      <c r="G3500" s="8" t="s">
        <v>10415</v>
      </c>
      <c r="H3500" s="8" t="s">
        <v>10416</v>
      </c>
      <c r="I3500" s="8" t="s">
        <v>10417</v>
      </c>
      <c r="J3500" t="str">
        <f t="shared" si="54"/>
        <v>Sudeste</v>
      </c>
    </row>
    <row r="3501" spans="1:10" ht="14.65" customHeight="1" x14ac:dyDescent="0.25">
      <c r="A3501" s="8" t="s">
        <v>9771</v>
      </c>
      <c r="B3501" s="8" t="s">
        <v>9772</v>
      </c>
      <c r="C3501" s="8" t="s">
        <v>9872</v>
      </c>
      <c r="D3501" s="8" t="s">
        <v>9873</v>
      </c>
      <c r="E3501" s="8" t="s">
        <v>10038</v>
      </c>
      <c r="F3501" s="8" t="s">
        <v>9873</v>
      </c>
      <c r="G3501" s="8" t="s">
        <v>10418</v>
      </c>
      <c r="H3501" s="8" t="s">
        <v>10419</v>
      </c>
      <c r="I3501" s="8" t="s">
        <v>10420</v>
      </c>
      <c r="J3501" t="str">
        <f t="shared" si="54"/>
        <v>Sudeste</v>
      </c>
    </row>
    <row r="3502" spans="1:10" ht="14.65" customHeight="1" x14ac:dyDescent="0.25">
      <c r="A3502" s="8" t="s">
        <v>9771</v>
      </c>
      <c r="B3502" s="8" t="s">
        <v>9772</v>
      </c>
      <c r="C3502" s="8" t="s">
        <v>9795</v>
      </c>
      <c r="D3502" s="8" t="s">
        <v>9796</v>
      </c>
      <c r="E3502" s="8" t="s">
        <v>9962</v>
      </c>
      <c r="F3502" s="8" t="s">
        <v>9963</v>
      </c>
      <c r="G3502" s="8" t="s">
        <v>10421</v>
      </c>
      <c r="H3502" s="8" t="s">
        <v>10422</v>
      </c>
      <c r="I3502" s="8" t="s">
        <v>10423</v>
      </c>
      <c r="J3502" t="str">
        <f t="shared" si="54"/>
        <v>Sudeste</v>
      </c>
    </row>
    <row r="3503" spans="1:10" ht="14.65" customHeight="1" x14ac:dyDescent="0.25">
      <c r="A3503" s="8" t="s">
        <v>9771</v>
      </c>
      <c r="B3503" s="8" t="s">
        <v>9772</v>
      </c>
      <c r="C3503" s="8" t="s">
        <v>9795</v>
      </c>
      <c r="D3503" s="8" t="s">
        <v>9796</v>
      </c>
      <c r="E3503" s="8" t="s">
        <v>9962</v>
      </c>
      <c r="F3503" s="8" t="s">
        <v>9963</v>
      </c>
      <c r="G3503" s="8" t="s">
        <v>10424</v>
      </c>
      <c r="H3503" s="8" t="s">
        <v>10425</v>
      </c>
      <c r="I3503" s="8" t="s">
        <v>10426</v>
      </c>
      <c r="J3503" t="str">
        <f t="shared" si="54"/>
        <v>Sudeste</v>
      </c>
    </row>
    <row r="3504" spans="1:10" ht="14.65" customHeight="1" x14ac:dyDescent="0.25">
      <c r="A3504" s="8" t="s">
        <v>9771</v>
      </c>
      <c r="B3504" s="8" t="s">
        <v>9772</v>
      </c>
      <c r="C3504" s="8" t="s">
        <v>9825</v>
      </c>
      <c r="D3504" s="8" t="s">
        <v>9826</v>
      </c>
      <c r="E3504" s="8" t="s">
        <v>9861</v>
      </c>
      <c r="F3504" s="8" t="s">
        <v>9862</v>
      </c>
      <c r="G3504" s="8" t="s">
        <v>10427</v>
      </c>
      <c r="H3504" s="8" t="s">
        <v>10428</v>
      </c>
      <c r="I3504" s="8" t="s">
        <v>10429</v>
      </c>
      <c r="J3504" t="str">
        <f t="shared" si="54"/>
        <v>Sudeste</v>
      </c>
    </row>
    <row r="3505" spans="1:10" ht="14.65" customHeight="1" x14ac:dyDescent="0.25">
      <c r="A3505" s="8" t="s">
        <v>9771</v>
      </c>
      <c r="B3505" s="8" t="s">
        <v>9772</v>
      </c>
      <c r="C3505" s="8" t="s">
        <v>9872</v>
      </c>
      <c r="D3505" s="8" t="s">
        <v>9873</v>
      </c>
      <c r="E3505" s="8" t="s">
        <v>10097</v>
      </c>
      <c r="F3505" s="8" t="s">
        <v>10098</v>
      </c>
      <c r="G3505" s="8" t="s">
        <v>10430</v>
      </c>
      <c r="H3505" s="8" t="s">
        <v>10431</v>
      </c>
      <c r="I3505" s="8" t="s">
        <v>10432</v>
      </c>
      <c r="J3505" t="str">
        <f t="shared" si="54"/>
        <v>Sudeste</v>
      </c>
    </row>
    <row r="3506" spans="1:10" ht="14.65" customHeight="1" x14ac:dyDescent="0.25">
      <c r="A3506" s="8" t="s">
        <v>9771</v>
      </c>
      <c r="B3506" s="8" t="s">
        <v>9772</v>
      </c>
      <c r="C3506" s="8" t="s">
        <v>9784</v>
      </c>
      <c r="D3506" s="8" t="s">
        <v>9785</v>
      </c>
      <c r="E3506" s="8" t="s">
        <v>9847</v>
      </c>
      <c r="F3506" s="8" t="s">
        <v>9785</v>
      </c>
      <c r="G3506" s="8" t="s">
        <v>10433</v>
      </c>
      <c r="H3506" s="8" t="s">
        <v>10434</v>
      </c>
      <c r="I3506" s="8" t="s">
        <v>10435</v>
      </c>
      <c r="J3506" t="str">
        <f t="shared" si="54"/>
        <v>Sudeste</v>
      </c>
    </row>
    <row r="3507" spans="1:10" ht="14.65" customHeight="1" x14ac:dyDescent="0.25">
      <c r="A3507" s="8" t="s">
        <v>9771</v>
      </c>
      <c r="B3507" s="8" t="s">
        <v>9772</v>
      </c>
      <c r="C3507" s="8" t="s">
        <v>9773</v>
      </c>
      <c r="D3507" s="8" t="s">
        <v>9774</v>
      </c>
      <c r="E3507" s="8" t="s">
        <v>9815</v>
      </c>
      <c r="F3507" s="8" t="s">
        <v>9774</v>
      </c>
      <c r="G3507" s="8" t="s">
        <v>10436</v>
      </c>
      <c r="H3507" s="8" t="s">
        <v>10437</v>
      </c>
      <c r="I3507" s="8" t="s">
        <v>10438</v>
      </c>
      <c r="J3507" t="str">
        <f t="shared" si="54"/>
        <v>Sudeste</v>
      </c>
    </row>
    <row r="3508" spans="1:10" ht="14.65" customHeight="1" x14ac:dyDescent="0.25">
      <c r="A3508" s="8" t="s">
        <v>9771</v>
      </c>
      <c r="B3508" s="8" t="s">
        <v>9772</v>
      </c>
      <c r="C3508" s="8" t="s">
        <v>9779</v>
      </c>
      <c r="D3508" s="8" t="s">
        <v>9780</v>
      </c>
      <c r="E3508" s="8" t="s">
        <v>10249</v>
      </c>
      <c r="F3508" s="8" t="s">
        <v>10250</v>
      </c>
      <c r="G3508" s="8" t="s">
        <v>10439</v>
      </c>
      <c r="H3508" s="8" t="s">
        <v>10440</v>
      </c>
      <c r="I3508" s="8" t="s">
        <v>10441</v>
      </c>
      <c r="J3508" t="str">
        <f t="shared" si="54"/>
        <v>Sudeste</v>
      </c>
    </row>
    <row r="3509" spans="1:10" ht="14.65" customHeight="1" x14ac:dyDescent="0.25">
      <c r="A3509" s="8" t="s">
        <v>9771</v>
      </c>
      <c r="B3509" s="8" t="s">
        <v>9772</v>
      </c>
      <c r="C3509" s="8" t="s">
        <v>9773</v>
      </c>
      <c r="D3509" s="8" t="s">
        <v>9774</v>
      </c>
      <c r="E3509" s="8" t="s">
        <v>9775</v>
      </c>
      <c r="F3509" s="8" t="s">
        <v>9776</v>
      </c>
      <c r="G3509" s="8" t="s">
        <v>10442</v>
      </c>
      <c r="H3509" s="8" t="s">
        <v>10443</v>
      </c>
      <c r="I3509" s="8" t="s">
        <v>10444</v>
      </c>
      <c r="J3509" t="str">
        <f t="shared" si="54"/>
        <v>Sudeste</v>
      </c>
    </row>
    <row r="3510" spans="1:10" ht="14.65" customHeight="1" x14ac:dyDescent="0.25">
      <c r="A3510" s="8" t="s">
        <v>9771</v>
      </c>
      <c r="B3510" s="8" t="s">
        <v>9772</v>
      </c>
      <c r="C3510" s="8" t="s">
        <v>9840</v>
      </c>
      <c r="D3510" s="8" t="s">
        <v>9841</v>
      </c>
      <c r="E3510" s="8" t="s">
        <v>9982</v>
      </c>
      <c r="F3510" s="8" t="s">
        <v>9983</v>
      </c>
      <c r="G3510" s="8" t="s">
        <v>10445</v>
      </c>
      <c r="H3510" s="8" t="s">
        <v>10446</v>
      </c>
      <c r="I3510" s="8" t="s">
        <v>10447</v>
      </c>
      <c r="J3510" t="str">
        <f t="shared" si="54"/>
        <v>Sudeste</v>
      </c>
    </row>
    <row r="3511" spans="1:10" ht="14.65" customHeight="1" x14ac:dyDescent="0.25">
      <c r="A3511" s="8" t="s">
        <v>9771</v>
      </c>
      <c r="B3511" s="8" t="s">
        <v>9772</v>
      </c>
      <c r="C3511" s="8" t="s">
        <v>9795</v>
      </c>
      <c r="D3511" s="8" t="s">
        <v>9796</v>
      </c>
      <c r="E3511" s="8" t="s">
        <v>9830</v>
      </c>
      <c r="F3511" s="8" t="s">
        <v>9796</v>
      </c>
      <c r="G3511" s="8" t="s">
        <v>10448</v>
      </c>
      <c r="H3511" s="8" t="s">
        <v>10449</v>
      </c>
      <c r="I3511" s="8" t="s">
        <v>10450</v>
      </c>
      <c r="J3511" t="str">
        <f t="shared" si="54"/>
        <v>Sudeste</v>
      </c>
    </row>
    <row r="3512" spans="1:10" ht="14.65" customHeight="1" x14ac:dyDescent="0.25">
      <c r="A3512" s="8" t="s">
        <v>9771</v>
      </c>
      <c r="B3512" s="8" t="s">
        <v>9772</v>
      </c>
      <c r="C3512" s="8" t="s">
        <v>9784</v>
      </c>
      <c r="D3512" s="8" t="s">
        <v>9785</v>
      </c>
      <c r="E3512" s="8" t="s">
        <v>9858</v>
      </c>
      <c r="F3512" s="8" t="s">
        <v>9712</v>
      </c>
      <c r="G3512" s="8" t="s">
        <v>10451</v>
      </c>
      <c r="H3512" s="8" t="s">
        <v>10452</v>
      </c>
      <c r="I3512" s="8" t="s">
        <v>10453</v>
      </c>
      <c r="J3512" t="str">
        <f t="shared" si="54"/>
        <v>Sudeste</v>
      </c>
    </row>
    <row r="3513" spans="1:10" ht="14.65" customHeight="1" x14ac:dyDescent="0.25">
      <c r="A3513" s="8" t="s">
        <v>9771</v>
      </c>
      <c r="B3513" s="8" t="s">
        <v>9772</v>
      </c>
      <c r="C3513" s="8" t="s">
        <v>9779</v>
      </c>
      <c r="D3513" s="8" t="s">
        <v>9780</v>
      </c>
      <c r="E3513" s="8" t="s">
        <v>9781</v>
      </c>
      <c r="F3513" s="8" t="s">
        <v>9780</v>
      </c>
      <c r="G3513" s="8" t="s">
        <v>10454</v>
      </c>
      <c r="H3513" s="8" t="s">
        <v>10455</v>
      </c>
      <c r="I3513" s="8" t="s">
        <v>10456</v>
      </c>
      <c r="J3513" t="str">
        <f t="shared" si="54"/>
        <v>Sudeste</v>
      </c>
    </row>
    <row r="3514" spans="1:10" ht="14.65" customHeight="1" x14ac:dyDescent="0.25">
      <c r="A3514" s="8" t="s">
        <v>9771</v>
      </c>
      <c r="B3514" s="8" t="s">
        <v>9772</v>
      </c>
      <c r="C3514" s="8" t="s">
        <v>9795</v>
      </c>
      <c r="D3514" s="8" t="s">
        <v>9796</v>
      </c>
      <c r="E3514" s="8" t="s">
        <v>9962</v>
      </c>
      <c r="F3514" s="8" t="s">
        <v>9963</v>
      </c>
      <c r="G3514" s="8" t="s">
        <v>10457</v>
      </c>
      <c r="H3514" s="8" t="s">
        <v>10458</v>
      </c>
      <c r="I3514" s="8" t="s">
        <v>10459</v>
      </c>
      <c r="J3514" t="str">
        <f t="shared" si="54"/>
        <v>Sudeste</v>
      </c>
    </row>
    <row r="3515" spans="1:10" ht="14.65" customHeight="1" x14ac:dyDescent="0.25">
      <c r="A3515" s="8" t="s">
        <v>9771</v>
      </c>
      <c r="B3515" s="8" t="s">
        <v>9772</v>
      </c>
      <c r="C3515" s="8" t="s">
        <v>9820</v>
      </c>
      <c r="D3515" s="8" t="s">
        <v>9821</v>
      </c>
      <c r="E3515" s="8" t="s">
        <v>10460</v>
      </c>
      <c r="F3515" s="8" t="s">
        <v>10461</v>
      </c>
      <c r="G3515" s="8" t="s">
        <v>10462</v>
      </c>
      <c r="H3515" s="8" t="s">
        <v>10463</v>
      </c>
      <c r="I3515" s="8" t="s">
        <v>10464</v>
      </c>
      <c r="J3515" t="str">
        <f t="shared" si="54"/>
        <v>Sudeste</v>
      </c>
    </row>
    <row r="3516" spans="1:10" ht="14.65" customHeight="1" x14ac:dyDescent="0.25">
      <c r="A3516" s="8" t="s">
        <v>9771</v>
      </c>
      <c r="B3516" s="8" t="s">
        <v>9772</v>
      </c>
      <c r="C3516" s="8" t="s">
        <v>9784</v>
      </c>
      <c r="D3516" s="8" t="s">
        <v>9785</v>
      </c>
      <c r="E3516" s="8" t="s">
        <v>10138</v>
      </c>
      <c r="F3516" s="8" t="s">
        <v>10139</v>
      </c>
      <c r="G3516" s="8" t="s">
        <v>10465</v>
      </c>
      <c r="H3516" s="8" t="s">
        <v>10466</v>
      </c>
      <c r="I3516" s="8" t="s">
        <v>10467</v>
      </c>
      <c r="J3516" t="str">
        <f t="shared" si="54"/>
        <v>Sudeste</v>
      </c>
    </row>
    <row r="3517" spans="1:10" ht="14.65" customHeight="1" x14ac:dyDescent="0.25">
      <c r="A3517" s="8" t="s">
        <v>9771</v>
      </c>
      <c r="B3517" s="8" t="s">
        <v>9772</v>
      </c>
      <c r="C3517" s="8" t="s">
        <v>9779</v>
      </c>
      <c r="D3517" s="8" t="s">
        <v>9780</v>
      </c>
      <c r="E3517" s="8" t="s">
        <v>9781</v>
      </c>
      <c r="F3517" s="8" t="s">
        <v>9780</v>
      </c>
      <c r="G3517" s="8" t="s">
        <v>10468</v>
      </c>
      <c r="H3517" s="8" t="s">
        <v>10469</v>
      </c>
      <c r="I3517" s="8" t="s">
        <v>10470</v>
      </c>
      <c r="J3517" t="str">
        <f t="shared" si="54"/>
        <v>Sudeste</v>
      </c>
    </row>
    <row r="3518" spans="1:10" ht="14.65" customHeight="1" x14ac:dyDescent="0.25">
      <c r="A3518" s="8" t="s">
        <v>9771</v>
      </c>
      <c r="B3518" s="8" t="s">
        <v>9772</v>
      </c>
      <c r="C3518" s="8" t="s">
        <v>9773</v>
      </c>
      <c r="D3518" s="8" t="s">
        <v>9774</v>
      </c>
      <c r="E3518" s="8" t="s">
        <v>10198</v>
      </c>
      <c r="F3518" s="8" t="s">
        <v>10199</v>
      </c>
      <c r="G3518" s="8" t="s">
        <v>10471</v>
      </c>
      <c r="H3518" s="8" t="s">
        <v>10472</v>
      </c>
      <c r="I3518" s="8" t="s">
        <v>10473</v>
      </c>
      <c r="J3518" t="str">
        <f t="shared" si="54"/>
        <v>Sudeste</v>
      </c>
    </row>
    <row r="3519" spans="1:10" ht="14.65" customHeight="1" x14ac:dyDescent="0.25">
      <c r="A3519" s="8" t="s">
        <v>9771</v>
      </c>
      <c r="B3519" s="8" t="s">
        <v>9772</v>
      </c>
      <c r="C3519" s="8" t="s">
        <v>9795</v>
      </c>
      <c r="D3519" s="8" t="s">
        <v>9796</v>
      </c>
      <c r="E3519" s="8" t="s">
        <v>9881</v>
      </c>
      <c r="F3519" s="8" t="s">
        <v>7975</v>
      </c>
      <c r="G3519" s="8" t="s">
        <v>10474</v>
      </c>
      <c r="H3519" s="8" t="s">
        <v>10475</v>
      </c>
      <c r="I3519" s="8" t="s">
        <v>10476</v>
      </c>
      <c r="J3519" t="str">
        <f t="shared" si="54"/>
        <v>Sudeste</v>
      </c>
    </row>
    <row r="3520" spans="1:10" ht="14.65" customHeight="1" x14ac:dyDescent="0.25">
      <c r="A3520" s="8" t="s">
        <v>9771</v>
      </c>
      <c r="B3520" s="8" t="s">
        <v>9772</v>
      </c>
      <c r="C3520" s="8" t="s">
        <v>9795</v>
      </c>
      <c r="D3520" s="8" t="s">
        <v>9796</v>
      </c>
      <c r="E3520" s="8" t="s">
        <v>9797</v>
      </c>
      <c r="F3520" s="8" t="s">
        <v>9798</v>
      </c>
      <c r="G3520" s="8" t="s">
        <v>10477</v>
      </c>
      <c r="H3520" s="8" t="s">
        <v>10478</v>
      </c>
      <c r="I3520" s="8" t="s">
        <v>10479</v>
      </c>
      <c r="J3520" t="str">
        <f t="shared" si="54"/>
        <v>Sudeste</v>
      </c>
    </row>
    <row r="3521" spans="1:10" ht="14.65" customHeight="1" x14ac:dyDescent="0.25">
      <c r="A3521" s="8" t="s">
        <v>9771</v>
      </c>
      <c r="B3521" s="8" t="s">
        <v>9772</v>
      </c>
      <c r="C3521" s="8" t="s">
        <v>9779</v>
      </c>
      <c r="D3521" s="8" t="s">
        <v>9780</v>
      </c>
      <c r="E3521" s="8" t="s">
        <v>9915</v>
      </c>
      <c r="F3521" s="8" t="s">
        <v>9916</v>
      </c>
      <c r="G3521" s="8" t="s">
        <v>10480</v>
      </c>
      <c r="H3521" s="8" t="s">
        <v>10481</v>
      </c>
      <c r="I3521" s="8" t="s">
        <v>10482</v>
      </c>
      <c r="J3521" t="str">
        <f t="shared" si="54"/>
        <v>Sudeste</v>
      </c>
    </row>
    <row r="3522" spans="1:10" ht="14.65" customHeight="1" x14ac:dyDescent="0.25">
      <c r="A3522" s="8" t="s">
        <v>9771</v>
      </c>
      <c r="B3522" s="8" t="s">
        <v>9772</v>
      </c>
      <c r="C3522" s="8" t="s">
        <v>9805</v>
      </c>
      <c r="D3522" s="8" t="s">
        <v>9806</v>
      </c>
      <c r="E3522" s="8" t="s">
        <v>9954</v>
      </c>
      <c r="F3522" s="8" t="s">
        <v>9955</v>
      </c>
      <c r="G3522" s="8" t="s">
        <v>10483</v>
      </c>
      <c r="H3522" s="8" t="s">
        <v>10484</v>
      </c>
      <c r="I3522" s="8" t="s">
        <v>10485</v>
      </c>
      <c r="J3522" t="str">
        <f t="shared" si="54"/>
        <v>Sudeste</v>
      </c>
    </row>
    <row r="3523" spans="1:10" ht="14.65" customHeight="1" x14ac:dyDescent="0.25">
      <c r="A3523" s="8" t="s">
        <v>9771</v>
      </c>
      <c r="B3523" s="8" t="s">
        <v>9772</v>
      </c>
      <c r="C3523" s="8" t="s">
        <v>9921</v>
      </c>
      <c r="D3523" s="8" t="s">
        <v>9772</v>
      </c>
      <c r="E3523" s="8" t="s">
        <v>9986</v>
      </c>
      <c r="F3523" s="8" t="s">
        <v>9987</v>
      </c>
      <c r="G3523" s="8" t="s">
        <v>10486</v>
      </c>
      <c r="H3523" s="8" t="s">
        <v>10487</v>
      </c>
      <c r="I3523" s="8" t="s">
        <v>10488</v>
      </c>
      <c r="J3523" t="str">
        <f t="shared" ref="J3523:J3586" si="55">IF(AND(VALUE(LEFT(H3523,2))&gt;=11,VALUE(LEFT(H3523,2))&lt;=17),"Norte",IF(AND(VALUE(LEFT(H3523,2))&gt;=21,VALUE(LEFT(H3523,2))&lt;=29),"Nordeste",IF(AND(VALUE(LEFT(H3523,2))&gt;=31,VALUE(LEFT(H3523,2))&lt;=35),"Sudeste",IF(AND(VALUE(LEFT(H3523,2))&gt;=41,VALUE(LEFT(H3523,2))&lt;=43),"Sul",IF(AND(VALUE(LEFT(H3523,2))&gt;=50,VALUE(LEFT(H3523,2))&lt;=53),"Centro-Oeste","Verificar")))))</f>
        <v>Sudeste</v>
      </c>
    </row>
    <row r="3524" spans="1:10" ht="14.65" customHeight="1" x14ac:dyDescent="0.25">
      <c r="A3524" s="8" t="s">
        <v>9771</v>
      </c>
      <c r="B3524" s="8" t="s">
        <v>9772</v>
      </c>
      <c r="C3524" s="8" t="s">
        <v>9795</v>
      </c>
      <c r="D3524" s="8" t="s">
        <v>9796</v>
      </c>
      <c r="E3524" s="8" t="s">
        <v>9881</v>
      </c>
      <c r="F3524" s="8" t="s">
        <v>7975</v>
      </c>
      <c r="G3524" s="8" t="s">
        <v>10489</v>
      </c>
      <c r="H3524" s="8" t="s">
        <v>10490</v>
      </c>
      <c r="I3524" s="8" t="s">
        <v>10491</v>
      </c>
      <c r="J3524" t="str">
        <f t="shared" si="55"/>
        <v>Sudeste</v>
      </c>
    </row>
    <row r="3525" spans="1:10" ht="14.65" customHeight="1" x14ac:dyDescent="0.25">
      <c r="A3525" s="8" t="s">
        <v>9771</v>
      </c>
      <c r="B3525" s="8" t="s">
        <v>9772</v>
      </c>
      <c r="C3525" s="8" t="s">
        <v>9921</v>
      </c>
      <c r="D3525" s="8" t="s">
        <v>9772</v>
      </c>
      <c r="E3525" s="8" t="s">
        <v>9922</v>
      </c>
      <c r="F3525" s="8" t="s">
        <v>9772</v>
      </c>
      <c r="G3525" s="8" t="s">
        <v>10492</v>
      </c>
      <c r="H3525" s="8" t="s">
        <v>10493</v>
      </c>
      <c r="I3525" s="8" t="s">
        <v>10494</v>
      </c>
      <c r="J3525" t="str">
        <f t="shared" si="55"/>
        <v>Sudeste</v>
      </c>
    </row>
    <row r="3526" spans="1:10" ht="14.65" customHeight="1" x14ac:dyDescent="0.25">
      <c r="A3526" s="8" t="s">
        <v>9771</v>
      </c>
      <c r="B3526" s="8" t="s">
        <v>9772</v>
      </c>
      <c r="C3526" s="8" t="s">
        <v>9795</v>
      </c>
      <c r="D3526" s="8" t="s">
        <v>9796</v>
      </c>
      <c r="E3526" s="8" t="s">
        <v>9810</v>
      </c>
      <c r="F3526" s="8" t="s">
        <v>9811</v>
      </c>
      <c r="G3526" s="8" t="s">
        <v>10495</v>
      </c>
      <c r="H3526" s="8" t="s">
        <v>10496</v>
      </c>
      <c r="I3526" s="8" t="s">
        <v>9811</v>
      </c>
      <c r="J3526" t="str">
        <f t="shared" si="55"/>
        <v>Sudeste</v>
      </c>
    </row>
    <row r="3527" spans="1:10" ht="14.65" customHeight="1" x14ac:dyDescent="0.25">
      <c r="A3527" s="8" t="s">
        <v>9771</v>
      </c>
      <c r="B3527" s="8" t="s">
        <v>9772</v>
      </c>
      <c r="C3527" s="8" t="s">
        <v>9795</v>
      </c>
      <c r="D3527" s="8" t="s">
        <v>9796</v>
      </c>
      <c r="E3527" s="8" t="s">
        <v>9881</v>
      </c>
      <c r="F3527" s="8" t="s">
        <v>7975</v>
      </c>
      <c r="G3527" s="8" t="s">
        <v>10497</v>
      </c>
      <c r="H3527" s="8" t="s">
        <v>10498</v>
      </c>
      <c r="I3527" s="8" t="s">
        <v>7975</v>
      </c>
      <c r="J3527" t="str">
        <f t="shared" si="55"/>
        <v>Sudeste</v>
      </c>
    </row>
    <row r="3528" spans="1:10" ht="14.65" customHeight="1" x14ac:dyDescent="0.25">
      <c r="A3528" s="8" t="s">
        <v>9771</v>
      </c>
      <c r="B3528" s="8" t="s">
        <v>9772</v>
      </c>
      <c r="C3528" s="8" t="s">
        <v>9921</v>
      </c>
      <c r="D3528" s="8" t="s">
        <v>9772</v>
      </c>
      <c r="E3528" s="8" t="s">
        <v>9922</v>
      </c>
      <c r="F3528" s="8" t="s">
        <v>9772</v>
      </c>
      <c r="G3528" s="8" t="s">
        <v>10499</v>
      </c>
      <c r="H3528" s="8" t="s">
        <v>10500</v>
      </c>
      <c r="I3528" s="8" t="s">
        <v>10501</v>
      </c>
      <c r="J3528" t="str">
        <f t="shared" si="55"/>
        <v>Sudeste</v>
      </c>
    </row>
    <row r="3529" spans="1:10" ht="14.65" customHeight="1" x14ac:dyDescent="0.25">
      <c r="A3529" s="8" t="s">
        <v>9771</v>
      </c>
      <c r="B3529" s="8" t="s">
        <v>9772</v>
      </c>
      <c r="C3529" s="8" t="s">
        <v>9784</v>
      </c>
      <c r="D3529" s="8" t="s">
        <v>9785</v>
      </c>
      <c r="E3529" s="8" t="s">
        <v>10241</v>
      </c>
      <c r="F3529" s="8" t="s">
        <v>10242</v>
      </c>
      <c r="G3529" s="8" t="s">
        <v>10502</v>
      </c>
      <c r="H3529" s="8" t="s">
        <v>10503</v>
      </c>
      <c r="I3529" s="8" t="s">
        <v>10504</v>
      </c>
      <c r="J3529" t="str">
        <f t="shared" si="55"/>
        <v>Sudeste</v>
      </c>
    </row>
    <row r="3530" spans="1:10" ht="14.65" customHeight="1" x14ac:dyDescent="0.25">
      <c r="A3530" s="8" t="s">
        <v>9771</v>
      </c>
      <c r="B3530" s="8" t="s">
        <v>9772</v>
      </c>
      <c r="C3530" s="8" t="s">
        <v>9795</v>
      </c>
      <c r="D3530" s="8" t="s">
        <v>9796</v>
      </c>
      <c r="E3530" s="8" t="s">
        <v>9881</v>
      </c>
      <c r="F3530" s="8" t="s">
        <v>7975</v>
      </c>
      <c r="G3530" s="8" t="s">
        <v>10505</v>
      </c>
      <c r="H3530" s="8" t="s">
        <v>10506</v>
      </c>
      <c r="I3530" s="8" t="s">
        <v>10507</v>
      </c>
      <c r="J3530" t="str">
        <f t="shared" si="55"/>
        <v>Sudeste</v>
      </c>
    </row>
    <row r="3531" spans="1:10" ht="14.65" customHeight="1" x14ac:dyDescent="0.25">
      <c r="A3531" s="8" t="s">
        <v>9771</v>
      </c>
      <c r="B3531" s="8" t="s">
        <v>9772</v>
      </c>
      <c r="C3531" s="8" t="s">
        <v>9850</v>
      </c>
      <c r="D3531" s="8" t="s">
        <v>9851</v>
      </c>
      <c r="E3531" s="8" t="s">
        <v>9852</v>
      </c>
      <c r="F3531" s="8" t="s">
        <v>9851</v>
      </c>
      <c r="G3531" s="8" t="s">
        <v>10508</v>
      </c>
      <c r="H3531" s="8" t="s">
        <v>10509</v>
      </c>
      <c r="I3531" s="8" t="s">
        <v>10510</v>
      </c>
      <c r="J3531" t="str">
        <f t="shared" si="55"/>
        <v>Sudeste</v>
      </c>
    </row>
    <row r="3532" spans="1:10" ht="14.65" customHeight="1" x14ac:dyDescent="0.25">
      <c r="A3532" s="8" t="s">
        <v>9771</v>
      </c>
      <c r="B3532" s="8" t="s">
        <v>9772</v>
      </c>
      <c r="C3532" s="8" t="s">
        <v>9795</v>
      </c>
      <c r="D3532" s="8" t="s">
        <v>9796</v>
      </c>
      <c r="E3532" s="8" t="s">
        <v>9881</v>
      </c>
      <c r="F3532" s="8" t="s">
        <v>7975</v>
      </c>
      <c r="G3532" s="8" t="s">
        <v>10511</v>
      </c>
      <c r="H3532" s="8" t="s">
        <v>10512</v>
      </c>
      <c r="I3532" s="8" t="s">
        <v>3905</v>
      </c>
      <c r="J3532" t="str">
        <f t="shared" si="55"/>
        <v>Sudeste</v>
      </c>
    </row>
    <row r="3533" spans="1:10" ht="14.65" customHeight="1" x14ac:dyDescent="0.25">
      <c r="A3533" s="8" t="s">
        <v>9771</v>
      </c>
      <c r="B3533" s="8" t="s">
        <v>9772</v>
      </c>
      <c r="C3533" s="8" t="s">
        <v>9805</v>
      </c>
      <c r="D3533" s="8" t="s">
        <v>9806</v>
      </c>
      <c r="E3533" s="8" t="s">
        <v>9954</v>
      </c>
      <c r="F3533" s="8" t="s">
        <v>9955</v>
      </c>
      <c r="G3533" s="8" t="s">
        <v>10513</v>
      </c>
      <c r="H3533" s="8" t="s">
        <v>10514</v>
      </c>
      <c r="I3533" s="8" t="s">
        <v>10515</v>
      </c>
      <c r="J3533" t="str">
        <f t="shared" si="55"/>
        <v>Sudeste</v>
      </c>
    </row>
    <row r="3534" spans="1:10" ht="14.65" customHeight="1" x14ac:dyDescent="0.25">
      <c r="A3534" s="8" t="s">
        <v>9771</v>
      </c>
      <c r="B3534" s="8" t="s">
        <v>9772</v>
      </c>
      <c r="C3534" s="8" t="s">
        <v>9825</v>
      </c>
      <c r="D3534" s="8" t="s">
        <v>9826</v>
      </c>
      <c r="E3534" s="8" t="s">
        <v>9861</v>
      </c>
      <c r="F3534" s="8" t="s">
        <v>9862</v>
      </c>
      <c r="G3534" s="8" t="s">
        <v>10516</v>
      </c>
      <c r="H3534" s="8" t="s">
        <v>10517</v>
      </c>
      <c r="I3534" s="8" t="s">
        <v>10518</v>
      </c>
      <c r="J3534" t="str">
        <f t="shared" si="55"/>
        <v>Sudeste</v>
      </c>
    </row>
    <row r="3535" spans="1:10" ht="14.65" customHeight="1" x14ac:dyDescent="0.25">
      <c r="A3535" s="8" t="s">
        <v>9771</v>
      </c>
      <c r="B3535" s="8" t="s">
        <v>9772</v>
      </c>
      <c r="C3535" s="8" t="s">
        <v>9921</v>
      </c>
      <c r="D3535" s="8" t="s">
        <v>9772</v>
      </c>
      <c r="E3535" s="8" t="s">
        <v>9922</v>
      </c>
      <c r="F3535" s="8" t="s">
        <v>9772</v>
      </c>
      <c r="G3535" s="8" t="s">
        <v>10519</v>
      </c>
      <c r="H3535" s="8" t="s">
        <v>10520</v>
      </c>
      <c r="I3535" s="8" t="s">
        <v>10521</v>
      </c>
      <c r="J3535" t="str">
        <f t="shared" si="55"/>
        <v>Sudeste</v>
      </c>
    </row>
    <row r="3536" spans="1:10" ht="14.65" customHeight="1" x14ac:dyDescent="0.25">
      <c r="A3536" s="8" t="s">
        <v>9771</v>
      </c>
      <c r="B3536" s="8" t="s">
        <v>9772</v>
      </c>
      <c r="C3536" s="8" t="s">
        <v>9795</v>
      </c>
      <c r="D3536" s="8" t="s">
        <v>9796</v>
      </c>
      <c r="E3536" s="8" t="s">
        <v>9881</v>
      </c>
      <c r="F3536" s="8" t="s">
        <v>7975</v>
      </c>
      <c r="G3536" s="8" t="s">
        <v>10522</v>
      </c>
      <c r="H3536" s="8" t="s">
        <v>10523</v>
      </c>
      <c r="I3536" s="8" t="s">
        <v>10524</v>
      </c>
      <c r="J3536" t="str">
        <f t="shared" si="55"/>
        <v>Sudeste</v>
      </c>
    </row>
    <row r="3537" spans="1:10" ht="14.65" customHeight="1" x14ac:dyDescent="0.25">
      <c r="A3537" s="8" t="s">
        <v>9771</v>
      </c>
      <c r="B3537" s="8" t="s">
        <v>9772</v>
      </c>
      <c r="C3537" s="8" t="s">
        <v>9921</v>
      </c>
      <c r="D3537" s="8" t="s">
        <v>9772</v>
      </c>
      <c r="E3537" s="8" t="s">
        <v>9986</v>
      </c>
      <c r="F3537" s="8" t="s">
        <v>9987</v>
      </c>
      <c r="G3537" s="8" t="s">
        <v>10525</v>
      </c>
      <c r="H3537" s="8" t="s">
        <v>10526</v>
      </c>
      <c r="I3537" s="8" t="s">
        <v>10527</v>
      </c>
      <c r="J3537" t="str">
        <f t="shared" si="55"/>
        <v>Sudeste</v>
      </c>
    </row>
    <row r="3538" spans="1:10" ht="14.65" customHeight="1" x14ac:dyDescent="0.25">
      <c r="A3538" s="8" t="s">
        <v>9771</v>
      </c>
      <c r="B3538" s="8" t="s">
        <v>9772</v>
      </c>
      <c r="C3538" s="8" t="s">
        <v>9784</v>
      </c>
      <c r="D3538" s="8" t="s">
        <v>9785</v>
      </c>
      <c r="E3538" s="8" t="s">
        <v>10034</v>
      </c>
      <c r="F3538" s="8" t="s">
        <v>10035</v>
      </c>
      <c r="G3538" s="8" t="s">
        <v>10528</v>
      </c>
      <c r="H3538" s="8" t="s">
        <v>10529</v>
      </c>
      <c r="I3538" s="8" t="s">
        <v>10530</v>
      </c>
      <c r="J3538" t="str">
        <f t="shared" si="55"/>
        <v>Sudeste</v>
      </c>
    </row>
    <row r="3539" spans="1:10" ht="14.65" customHeight="1" x14ac:dyDescent="0.25">
      <c r="A3539" s="8" t="s">
        <v>9771</v>
      </c>
      <c r="B3539" s="8" t="s">
        <v>9772</v>
      </c>
      <c r="C3539" s="8" t="s">
        <v>9805</v>
      </c>
      <c r="D3539" s="8" t="s">
        <v>9806</v>
      </c>
      <c r="E3539" s="8" t="s">
        <v>9866</v>
      </c>
      <c r="F3539" s="8" t="s">
        <v>9867</v>
      </c>
      <c r="G3539" s="8" t="s">
        <v>10531</v>
      </c>
      <c r="H3539" s="8" t="s">
        <v>10532</v>
      </c>
      <c r="I3539" s="8" t="s">
        <v>10533</v>
      </c>
      <c r="J3539" t="str">
        <f t="shared" si="55"/>
        <v>Sudeste</v>
      </c>
    </row>
    <row r="3540" spans="1:10" ht="14.65" customHeight="1" x14ac:dyDescent="0.25">
      <c r="A3540" s="8" t="s">
        <v>9771</v>
      </c>
      <c r="B3540" s="8" t="s">
        <v>9772</v>
      </c>
      <c r="C3540" s="8" t="s">
        <v>9850</v>
      </c>
      <c r="D3540" s="8" t="s">
        <v>9851</v>
      </c>
      <c r="E3540" s="8" t="s">
        <v>10173</v>
      </c>
      <c r="F3540" s="8" t="s">
        <v>10174</v>
      </c>
      <c r="G3540" s="8" t="s">
        <v>10534</v>
      </c>
      <c r="H3540" s="8" t="s">
        <v>10535</v>
      </c>
      <c r="I3540" s="8" t="s">
        <v>10536</v>
      </c>
      <c r="J3540" t="str">
        <f t="shared" si="55"/>
        <v>Sudeste</v>
      </c>
    </row>
    <row r="3541" spans="1:10" ht="14.65" customHeight="1" x14ac:dyDescent="0.25">
      <c r="A3541" s="8" t="s">
        <v>9771</v>
      </c>
      <c r="B3541" s="8" t="s">
        <v>9772</v>
      </c>
      <c r="C3541" s="8" t="s">
        <v>9820</v>
      </c>
      <c r="D3541" s="8" t="s">
        <v>9821</v>
      </c>
      <c r="E3541" s="8" t="s">
        <v>10157</v>
      </c>
      <c r="F3541" s="8" t="s">
        <v>10158</v>
      </c>
      <c r="G3541" s="8" t="s">
        <v>10537</v>
      </c>
      <c r="H3541" s="8" t="s">
        <v>10538</v>
      </c>
      <c r="I3541" s="8" t="s">
        <v>10539</v>
      </c>
      <c r="J3541" t="str">
        <f t="shared" si="55"/>
        <v>Sudeste</v>
      </c>
    </row>
    <row r="3542" spans="1:10" ht="14.65" customHeight="1" x14ac:dyDescent="0.25">
      <c r="A3542" s="8" t="s">
        <v>9771</v>
      </c>
      <c r="B3542" s="8" t="s">
        <v>9772</v>
      </c>
      <c r="C3542" s="8" t="s">
        <v>9784</v>
      </c>
      <c r="D3542" s="8" t="s">
        <v>9785</v>
      </c>
      <c r="E3542" s="8" t="s">
        <v>10043</v>
      </c>
      <c r="F3542" s="8" t="s">
        <v>10044</v>
      </c>
      <c r="G3542" s="8" t="s">
        <v>10540</v>
      </c>
      <c r="H3542" s="8" t="s">
        <v>10541</v>
      </c>
      <c r="I3542" s="8" t="s">
        <v>10542</v>
      </c>
      <c r="J3542" t="str">
        <f t="shared" si="55"/>
        <v>Sudeste</v>
      </c>
    </row>
    <row r="3543" spans="1:10" ht="14.65" customHeight="1" x14ac:dyDescent="0.25">
      <c r="A3543" s="8" t="s">
        <v>9771</v>
      </c>
      <c r="B3543" s="8" t="s">
        <v>9772</v>
      </c>
      <c r="C3543" s="8" t="s">
        <v>9795</v>
      </c>
      <c r="D3543" s="8" t="s">
        <v>9796</v>
      </c>
      <c r="E3543" s="8" t="s">
        <v>9830</v>
      </c>
      <c r="F3543" s="8" t="s">
        <v>9796</v>
      </c>
      <c r="G3543" s="8" t="s">
        <v>10543</v>
      </c>
      <c r="H3543" s="8" t="s">
        <v>10544</v>
      </c>
      <c r="I3543" s="8" t="s">
        <v>10545</v>
      </c>
      <c r="J3543" t="str">
        <f t="shared" si="55"/>
        <v>Sudeste</v>
      </c>
    </row>
    <row r="3544" spans="1:10" ht="14.65" customHeight="1" x14ac:dyDescent="0.25">
      <c r="A3544" s="8" t="s">
        <v>9771</v>
      </c>
      <c r="B3544" s="8" t="s">
        <v>9772</v>
      </c>
      <c r="C3544" s="8" t="s">
        <v>9784</v>
      </c>
      <c r="D3544" s="8" t="s">
        <v>9785</v>
      </c>
      <c r="E3544" s="8" t="s">
        <v>10034</v>
      </c>
      <c r="F3544" s="8" t="s">
        <v>10035</v>
      </c>
      <c r="G3544" s="8" t="s">
        <v>10546</v>
      </c>
      <c r="H3544" s="8" t="s">
        <v>10547</v>
      </c>
      <c r="I3544" s="8" t="s">
        <v>10548</v>
      </c>
      <c r="J3544" t="str">
        <f t="shared" si="55"/>
        <v>Sudeste</v>
      </c>
    </row>
    <row r="3545" spans="1:10" ht="14.65" customHeight="1" x14ac:dyDescent="0.25">
      <c r="A3545" s="8" t="s">
        <v>9771</v>
      </c>
      <c r="B3545" s="8" t="s">
        <v>9772</v>
      </c>
      <c r="C3545" s="8" t="s">
        <v>9820</v>
      </c>
      <c r="D3545" s="8" t="s">
        <v>9821</v>
      </c>
      <c r="E3545" s="8" t="s">
        <v>9890</v>
      </c>
      <c r="F3545" s="8" t="s">
        <v>9891</v>
      </c>
      <c r="G3545" s="8" t="s">
        <v>10549</v>
      </c>
      <c r="H3545" s="8" t="s">
        <v>10550</v>
      </c>
      <c r="I3545" s="8" t="s">
        <v>9891</v>
      </c>
      <c r="J3545" t="str">
        <f t="shared" si="55"/>
        <v>Sudeste</v>
      </c>
    </row>
    <row r="3546" spans="1:10" ht="14.65" customHeight="1" x14ac:dyDescent="0.25">
      <c r="A3546" s="8" t="s">
        <v>9771</v>
      </c>
      <c r="B3546" s="8" t="s">
        <v>9772</v>
      </c>
      <c r="C3546" s="8" t="s">
        <v>9820</v>
      </c>
      <c r="D3546" s="8" t="s">
        <v>9821</v>
      </c>
      <c r="E3546" s="8" t="s">
        <v>9966</v>
      </c>
      <c r="F3546" s="8" t="s">
        <v>9967</v>
      </c>
      <c r="G3546" s="8" t="s">
        <v>10551</v>
      </c>
      <c r="H3546" s="8" t="s">
        <v>10552</v>
      </c>
      <c r="I3546" s="8" t="s">
        <v>6277</v>
      </c>
      <c r="J3546" t="str">
        <f t="shared" si="55"/>
        <v>Sudeste</v>
      </c>
    </row>
    <row r="3547" spans="1:10" ht="14.65" customHeight="1" x14ac:dyDescent="0.25">
      <c r="A3547" s="8" t="s">
        <v>9771</v>
      </c>
      <c r="B3547" s="8" t="s">
        <v>9772</v>
      </c>
      <c r="C3547" s="8" t="s">
        <v>9820</v>
      </c>
      <c r="D3547" s="8" t="s">
        <v>9821</v>
      </c>
      <c r="E3547" s="8" t="s">
        <v>9822</v>
      </c>
      <c r="F3547" s="8" t="s">
        <v>9821</v>
      </c>
      <c r="G3547" s="8" t="s">
        <v>10553</v>
      </c>
      <c r="H3547" s="8" t="s">
        <v>10554</v>
      </c>
      <c r="I3547" s="8" t="s">
        <v>10555</v>
      </c>
      <c r="J3547" t="str">
        <f t="shared" si="55"/>
        <v>Sudeste</v>
      </c>
    </row>
    <row r="3548" spans="1:10" ht="14.65" customHeight="1" x14ac:dyDescent="0.25">
      <c r="A3548" s="8" t="s">
        <v>9771</v>
      </c>
      <c r="B3548" s="8" t="s">
        <v>9772</v>
      </c>
      <c r="C3548" s="8" t="s">
        <v>9872</v>
      </c>
      <c r="D3548" s="8" t="s">
        <v>9873</v>
      </c>
      <c r="E3548" s="8" t="s">
        <v>10038</v>
      </c>
      <c r="F3548" s="8" t="s">
        <v>9873</v>
      </c>
      <c r="G3548" s="8" t="s">
        <v>10556</v>
      </c>
      <c r="H3548" s="8" t="s">
        <v>10557</v>
      </c>
      <c r="I3548" s="8" t="s">
        <v>10558</v>
      </c>
      <c r="J3548" t="str">
        <f t="shared" si="55"/>
        <v>Sudeste</v>
      </c>
    </row>
    <row r="3549" spans="1:10" ht="14.65" customHeight="1" x14ac:dyDescent="0.25">
      <c r="A3549" s="8" t="s">
        <v>9771</v>
      </c>
      <c r="B3549" s="8" t="s">
        <v>9772</v>
      </c>
      <c r="C3549" s="8" t="s">
        <v>9779</v>
      </c>
      <c r="D3549" s="8" t="s">
        <v>9780</v>
      </c>
      <c r="E3549" s="8" t="s">
        <v>9781</v>
      </c>
      <c r="F3549" s="8" t="s">
        <v>9780</v>
      </c>
      <c r="G3549" s="8" t="s">
        <v>10559</v>
      </c>
      <c r="H3549" s="8" t="s">
        <v>10560</v>
      </c>
      <c r="I3549" s="8" t="s">
        <v>10561</v>
      </c>
      <c r="J3549" t="str">
        <f t="shared" si="55"/>
        <v>Sudeste</v>
      </c>
    </row>
    <row r="3550" spans="1:10" ht="14.65" customHeight="1" x14ac:dyDescent="0.25">
      <c r="A3550" s="8" t="s">
        <v>9771</v>
      </c>
      <c r="B3550" s="8" t="s">
        <v>9772</v>
      </c>
      <c r="C3550" s="8" t="s">
        <v>9795</v>
      </c>
      <c r="D3550" s="8" t="s">
        <v>9796</v>
      </c>
      <c r="E3550" s="8" t="s">
        <v>9962</v>
      </c>
      <c r="F3550" s="8" t="s">
        <v>9963</v>
      </c>
      <c r="G3550" s="8" t="s">
        <v>10562</v>
      </c>
      <c r="H3550" s="8" t="s">
        <v>10563</v>
      </c>
      <c r="I3550" s="8" t="s">
        <v>10564</v>
      </c>
      <c r="J3550" t="str">
        <f t="shared" si="55"/>
        <v>Sudeste</v>
      </c>
    </row>
    <row r="3551" spans="1:10" ht="14.65" customHeight="1" x14ac:dyDescent="0.25">
      <c r="A3551" s="8" t="s">
        <v>9771</v>
      </c>
      <c r="B3551" s="8" t="s">
        <v>9772</v>
      </c>
      <c r="C3551" s="8" t="s">
        <v>9784</v>
      </c>
      <c r="D3551" s="8" t="s">
        <v>9785</v>
      </c>
      <c r="E3551" s="8" t="s">
        <v>9847</v>
      </c>
      <c r="F3551" s="8" t="s">
        <v>9785</v>
      </c>
      <c r="G3551" s="8" t="s">
        <v>10565</v>
      </c>
      <c r="H3551" s="8" t="s">
        <v>10566</v>
      </c>
      <c r="I3551" s="8" t="s">
        <v>10567</v>
      </c>
      <c r="J3551" t="str">
        <f t="shared" si="55"/>
        <v>Sudeste</v>
      </c>
    </row>
    <row r="3552" spans="1:10" ht="14.65" customHeight="1" x14ac:dyDescent="0.25">
      <c r="A3552" s="8" t="s">
        <v>9771</v>
      </c>
      <c r="B3552" s="8" t="s">
        <v>9772</v>
      </c>
      <c r="C3552" s="8" t="s">
        <v>9779</v>
      </c>
      <c r="D3552" s="8" t="s">
        <v>9780</v>
      </c>
      <c r="E3552" s="8" t="s">
        <v>9877</v>
      </c>
      <c r="F3552" s="8" t="s">
        <v>9878</v>
      </c>
      <c r="G3552" s="8" t="s">
        <v>10568</v>
      </c>
      <c r="H3552" s="8" t="s">
        <v>10569</v>
      </c>
      <c r="I3552" s="8" t="s">
        <v>9878</v>
      </c>
      <c r="J3552" t="str">
        <f t="shared" si="55"/>
        <v>Sudeste</v>
      </c>
    </row>
    <row r="3553" spans="1:10" ht="14.65" customHeight="1" x14ac:dyDescent="0.25">
      <c r="A3553" s="8" t="s">
        <v>9771</v>
      </c>
      <c r="B3553" s="8" t="s">
        <v>9772</v>
      </c>
      <c r="C3553" s="8" t="s">
        <v>9872</v>
      </c>
      <c r="D3553" s="8" t="s">
        <v>9873</v>
      </c>
      <c r="E3553" s="8" t="s">
        <v>10038</v>
      </c>
      <c r="F3553" s="8" t="s">
        <v>9873</v>
      </c>
      <c r="G3553" s="8" t="s">
        <v>10570</v>
      </c>
      <c r="H3553" s="8" t="s">
        <v>10571</v>
      </c>
      <c r="I3553" s="8" t="s">
        <v>10572</v>
      </c>
      <c r="J3553" t="str">
        <f t="shared" si="55"/>
        <v>Sudeste</v>
      </c>
    </row>
    <row r="3554" spans="1:10" ht="14.65" customHeight="1" x14ac:dyDescent="0.25">
      <c r="A3554" s="8" t="s">
        <v>9771</v>
      </c>
      <c r="B3554" s="8" t="s">
        <v>9772</v>
      </c>
      <c r="C3554" s="8" t="s">
        <v>9921</v>
      </c>
      <c r="D3554" s="8" t="s">
        <v>9772</v>
      </c>
      <c r="E3554" s="8" t="s">
        <v>9922</v>
      </c>
      <c r="F3554" s="8" t="s">
        <v>9772</v>
      </c>
      <c r="G3554" s="8" t="s">
        <v>10573</v>
      </c>
      <c r="H3554" s="8" t="s">
        <v>10574</v>
      </c>
      <c r="I3554" s="8" t="s">
        <v>10575</v>
      </c>
      <c r="J3554" t="str">
        <f t="shared" si="55"/>
        <v>Sudeste</v>
      </c>
    </row>
    <row r="3555" spans="1:10" ht="14.65" customHeight="1" x14ac:dyDescent="0.25">
      <c r="A3555" s="8" t="s">
        <v>9771</v>
      </c>
      <c r="B3555" s="8" t="s">
        <v>9772</v>
      </c>
      <c r="C3555" s="8" t="s">
        <v>9820</v>
      </c>
      <c r="D3555" s="8" t="s">
        <v>9821</v>
      </c>
      <c r="E3555" s="8" t="s">
        <v>9822</v>
      </c>
      <c r="F3555" s="8" t="s">
        <v>9821</v>
      </c>
      <c r="G3555" s="8" t="s">
        <v>10576</v>
      </c>
      <c r="H3555" s="8" t="s">
        <v>10577</v>
      </c>
      <c r="I3555" s="8" t="s">
        <v>10578</v>
      </c>
      <c r="J3555" t="str">
        <f t="shared" si="55"/>
        <v>Sudeste</v>
      </c>
    </row>
    <row r="3556" spans="1:10" ht="14.65" customHeight="1" x14ac:dyDescent="0.25">
      <c r="A3556" s="8" t="s">
        <v>9771</v>
      </c>
      <c r="B3556" s="8" t="s">
        <v>9772</v>
      </c>
      <c r="C3556" s="8" t="s">
        <v>9784</v>
      </c>
      <c r="D3556" s="8" t="s">
        <v>9785</v>
      </c>
      <c r="E3556" s="8" t="s">
        <v>10034</v>
      </c>
      <c r="F3556" s="8" t="s">
        <v>10035</v>
      </c>
      <c r="G3556" s="8" t="s">
        <v>10579</v>
      </c>
      <c r="H3556" s="8" t="s">
        <v>10580</v>
      </c>
      <c r="I3556" s="8" t="s">
        <v>10581</v>
      </c>
      <c r="J3556" t="str">
        <f t="shared" si="55"/>
        <v>Sudeste</v>
      </c>
    </row>
    <row r="3557" spans="1:10" ht="14.65" customHeight="1" x14ac:dyDescent="0.25">
      <c r="A3557" s="8" t="s">
        <v>9771</v>
      </c>
      <c r="B3557" s="8" t="s">
        <v>9772</v>
      </c>
      <c r="C3557" s="8" t="s">
        <v>9805</v>
      </c>
      <c r="D3557" s="8" t="s">
        <v>9806</v>
      </c>
      <c r="E3557" s="8" t="s">
        <v>9954</v>
      </c>
      <c r="F3557" s="8" t="s">
        <v>9955</v>
      </c>
      <c r="G3557" s="8" t="s">
        <v>10582</v>
      </c>
      <c r="H3557" s="8" t="s">
        <v>10583</v>
      </c>
      <c r="I3557" s="8" t="s">
        <v>9955</v>
      </c>
      <c r="J3557" t="str">
        <f t="shared" si="55"/>
        <v>Sudeste</v>
      </c>
    </row>
    <row r="3558" spans="1:10" ht="14.65" customHeight="1" x14ac:dyDescent="0.25">
      <c r="A3558" s="8" t="s">
        <v>9771</v>
      </c>
      <c r="B3558" s="8" t="s">
        <v>9772</v>
      </c>
      <c r="C3558" s="8" t="s">
        <v>9820</v>
      </c>
      <c r="D3558" s="8" t="s">
        <v>9821</v>
      </c>
      <c r="E3558" s="8" t="s">
        <v>10157</v>
      </c>
      <c r="F3558" s="8" t="s">
        <v>10158</v>
      </c>
      <c r="G3558" s="8" t="s">
        <v>10584</v>
      </c>
      <c r="H3558" s="8" t="s">
        <v>10585</v>
      </c>
      <c r="I3558" s="8" t="s">
        <v>10586</v>
      </c>
      <c r="J3558" t="str">
        <f t="shared" si="55"/>
        <v>Sudeste</v>
      </c>
    </row>
    <row r="3559" spans="1:10" ht="14.65" customHeight="1" x14ac:dyDescent="0.25">
      <c r="A3559" s="8" t="s">
        <v>9771</v>
      </c>
      <c r="B3559" s="8" t="s">
        <v>9772</v>
      </c>
      <c r="C3559" s="8" t="s">
        <v>9784</v>
      </c>
      <c r="D3559" s="8" t="s">
        <v>9785</v>
      </c>
      <c r="E3559" s="8" t="s">
        <v>9931</v>
      </c>
      <c r="F3559" s="8" t="s">
        <v>9932</v>
      </c>
      <c r="G3559" s="8" t="s">
        <v>10587</v>
      </c>
      <c r="H3559" s="8" t="s">
        <v>10588</v>
      </c>
      <c r="I3559" s="8" t="s">
        <v>10589</v>
      </c>
      <c r="J3559" t="str">
        <f t="shared" si="55"/>
        <v>Sudeste</v>
      </c>
    </row>
    <row r="3560" spans="1:10" ht="14.65" customHeight="1" x14ac:dyDescent="0.25">
      <c r="A3560" s="8" t="s">
        <v>9771</v>
      </c>
      <c r="B3560" s="8" t="s">
        <v>9772</v>
      </c>
      <c r="C3560" s="8" t="s">
        <v>9773</v>
      </c>
      <c r="D3560" s="8" t="s">
        <v>9774</v>
      </c>
      <c r="E3560" s="8" t="s">
        <v>9815</v>
      </c>
      <c r="F3560" s="8" t="s">
        <v>9774</v>
      </c>
      <c r="G3560" s="8" t="s">
        <v>10590</v>
      </c>
      <c r="H3560" s="8" t="s">
        <v>10591</v>
      </c>
      <c r="I3560" s="8" t="s">
        <v>10592</v>
      </c>
      <c r="J3560" t="str">
        <f t="shared" si="55"/>
        <v>Sudeste</v>
      </c>
    </row>
    <row r="3561" spans="1:10" ht="14.65" customHeight="1" x14ac:dyDescent="0.25">
      <c r="A3561" s="8" t="s">
        <v>9771</v>
      </c>
      <c r="B3561" s="8" t="s">
        <v>9772</v>
      </c>
      <c r="C3561" s="8" t="s">
        <v>9779</v>
      </c>
      <c r="D3561" s="8" t="s">
        <v>9780</v>
      </c>
      <c r="E3561" s="8" t="s">
        <v>9781</v>
      </c>
      <c r="F3561" s="8" t="s">
        <v>9780</v>
      </c>
      <c r="G3561" s="8" t="s">
        <v>10593</v>
      </c>
      <c r="H3561" s="8" t="s">
        <v>10594</v>
      </c>
      <c r="I3561" s="8" t="s">
        <v>10595</v>
      </c>
      <c r="J3561" t="str">
        <f t="shared" si="55"/>
        <v>Sudeste</v>
      </c>
    </row>
    <row r="3562" spans="1:10" ht="14.65" customHeight="1" x14ac:dyDescent="0.25">
      <c r="A3562" s="8" t="s">
        <v>9771</v>
      </c>
      <c r="B3562" s="8" t="s">
        <v>9772</v>
      </c>
      <c r="C3562" s="8" t="s">
        <v>9840</v>
      </c>
      <c r="D3562" s="8" t="s">
        <v>9841</v>
      </c>
      <c r="E3562" s="8" t="s">
        <v>9842</v>
      </c>
      <c r="F3562" s="8" t="s">
        <v>9841</v>
      </c>
      <c r="G3562" s="8" t="s">
        <v>10596</v>
      </c>
      <c r="H3562" s="8" t="s">
        <v>10597</v>
      </c>
      <c r="I3562" s="8" t="s">
        <v>10598</v>
      </c>
      <c r="J3562" t="str">
        <f t="shared" si="55"/>
        <v>Sudeste</v>
      </c>
    </row>
    <row r="3563" spans="1:10" ht="14.65" customHeight="1" x14ac:dyDescent="0.25">
      <c r="A3563" s="8" t="s">
        <v>9771</v>
      </c>
      <c r="B3563" s="8" t="s">
        <v>9772</v>
      </c>
      <c r="C3563" s="8" t="s">
        <v>9795</v>
      </c>
      <c r="D3563" s="8" t="s">
        <v>9796</v>
      </c>
      <c r="E3563" s="8" t="s">
        <v>9830</v>
      </c>
      <c r="F3563" s="8" t="s">
        <v>9796</v>
      </c>
      <c r="G3563" s="8" t="s">
        <v>10599</v>
      </c>
      <c r="H3563" s="8" t="s">
        <v>10600</v>
      </c>
      <c r="I3563" s="8" t="s">
        <v>10601</v>
      </c>
      <c r="J3563" t="str">
        <f t="shared" si="55"/>
        <v>Sudeste</v>
      </c>
    </row>
    <row r="3564" spans="1:10" ht="14.65" customHeight="1" x14ac:dyDescent="0.25">
      <c r="A3564" s="8" t="s">
        <v>9771</v>
      </c>
      <c r="B3564" s="8" t="s">
        <v>9772</v>
      </c>
      <c r="C3564" s="8" t="s">
        <v>9784</v>
      </c>
      <c r="D3564" s="8" t="s">
        <v>9785</v>
      </c>
      <c r="E3564" s="8" t="s">
        <v>10034</v>
      </c>
      <c r="F3564" s="8" t="s">
        <v>10035</v>
      </c>
      <c r="G3564" s="8" t="s">
        <v>10602</v>
      </c>
      <c r="H3564" s="8" t="s">
        <v>10603</v>
      </c>
      <c r="I3564" s="8" t="s">
        <v>10035</v>
      </c>
      <c r="J3564" t="str">
        <f t="shared" si="55"/>
        <v>Sudeste</v>
      </c>
    </row>
    <row r="3565" spans="1:10" ht="14.65" customHeight="1" x14ac:dyDescent="0.25">
      <c r="A3565" s="8" t="s">
        <v>9771</v>
      </c>
      <c r="B3565" s="8" t="s">
        <v>9772</v>
      </c>
      <c r="C3565" s="8" t="s">
        <v>9773</v>
      </c>
      <c r="D3565" s="8" t="s">
        <v>9774</v>
      </c>
      <c r="E3565" s="8" t="s">
        <v>10198</v>
      </c>
      <c r="F3565" s="8" t="s">
        <v>10199</v>
      </c>
      <c r="G3565" s="8" t="s">
        <v>10604</v>
      </c>
      <c r="H3565" s="8" t="s">
        <v>10605</v>
      </c>
      <c r="I3565" s="8" t="s">
        <v>10606</v>
      </c>
      <c r="J3565" t="str">
        <f t="shared" si="55"/>
        <v>Sudeste</v>
      </c>
    </row>
    <row r="3566" spans="1:10" ht="14.65" customHeight="1" x14ac:dyDescent="0.25">
      <c r="A3566" s="8" t="s">
        <v>9771</v>
      </c>
      <c r="B3566" s="8" t="s">
        <v>9772</v>
      </c>
      <c r="C3566" s="8" t="s">
        <v>9795</v>
      </c>
      <c r="D3566" s="8" t="s">
        <v>9796</v>
      </c>
      <c r="E3566" s="8" t="s">
        <v>9962</v>
      </c>
      <c r="F3566" s="8" t="s">
        <v>9963</v>
      </c>
      <c r="G3566" s="8" t="s">
        <v>10607</v>
      </c>
      <c r="H3566" s="8" t="s">
        <v>10608</v>
      </c>
      <c r="I3566" s="8" t="s">
        <v>10609</v>
      </c>
      <c r="J3566" t="str">
        <f t="shared" si="55"/>
        <v>Sudeste</v>
      </c>
    </row>
    <row r="3567" spans="1:10" ht="14.65" customHeight="1" x14ac:dyDescent="0.25">
      <c r="A3567" s="8" t="s">
        <v>9771</v>
      </c>
      <c r="B3567" s="8" t="s">
        <v>9772</v>
      </c>
      <c r="C3567" s="8" t="s">
        <v>9921</v>
      </c>
      <c r="D3567" s="8" t="s">
        <v>9772</v>
      </c>
      <c r="E3567" s="8" t="s">
        <v>9922</v>
      </c>
      <c r="F3567" s="8" t="s">
        <v>9772</v>
      </c>
      <c r="G3567" s="8" t="s">
        <v>10610</v>
      </c>
      <c r="H3567" s="8" t="s">
        <v>10611</v>
      </c>
      <c r="I3567" s="8" t="s">
        <v>10612</v>
      </c>
      <c r="J3567" t="str">
        <f t="shared" si="55"/>
        <v>Sudeste</v>
      </c>
    </row>
    <row r="3568" spans="1:10" ht="14.65" customHeight="1" x14ac:dyDescent="0.25">
      <c r="A3568" s="8" t="s">
        <v>9771</v>
      </c>
      <c r="B3568" s="8" t="s">
        <v>9772</v>
      </c>
      <c r="C3568" s="8" t="s">
        <v>9872</v>
      </c>
      <c r="D3568" s="8" t="s">
        <v>9873</v>
      </c>
      <c r="E3568" s="8" t="s">
        <v>10073</v>
      </c>
      <c r="F3568" s="8" t="s">
        <v>10074</v>
      </c>
      <c r="G3568" s="8" t="s">
        <v>10613</v>
      </c>
      <c r="H3568" s="8" t="s">
        <v>10614</v>
      </c>
      <c r="I3568" s="8" t="s">
        <v>10615</v>
      </c>
      <c r="J3568" t="str">
        <f t="shared" si="55"/>
        <v>Sudeste</v>
      </c>
    </row>
    <row r="3569" spans="1:10" ht="14.65" customHeight="1" x14ac:dyDescent="0.25">
      <c r="A3569" s="8" t="s">
        <v>9771</v>
      </c>
      <c r="B3569" s="8" t="s">
        <v>9772</v>
      </c>
      <c r="C3569" s="8" t="s">
        <v>9784</v>
      </c>
      <c r="D3569" s="8" t="s">
        <v>9785</v>
      </c>
      <c r="E3569" s="8" t="s">
        <v>9801</v>
      </c>
      <c r="F3569" s="8" t="s">
        <v>9802</v>
      </c>
      <c r="G3569" s="8" t="s">
        <v>10616</v>
      </c>
      <c r="H3569" s="8" t="s">
        <v>10617</v>
      </c>
      <c r="I3569" s="8" t="s">
        <v>10618</v>
      </c>
      <c r="J3569" t="str">
        <f t="shared" si="55"/>
        <v>Sudeste</v>
      </c>
    </row>
    <row r="3570" spans="1:10" ht="14.65" customHeight="1" x14ac:dyDescent="0.25">
      <c r="A3570" s="8" t="s">
        <v>9771</v>
      </c>
      <c r="B3570" s="8" t="s">
        <v>9772</v>
      </c>
      <c r="C3570" s="8" t="s">
        <v>9825</v>
      </c>
      <c r="D3570" s="8" t="s">
        <v>9826</v>
      </c>
      <c r="E3570" s="8" t="s">
        <v>9861</v>
      </c>
      <c r="F3570" s="8" t="s">
        <v>9862</v>
      </c>
      <c r="G3570" s="8" t="s">
        <v>10619</v>
      </c>
      <c r="H3570" s="8" t="s">
        <v>10620</v>
      </c>
      <c r="I3570" s="8" t="s">
        <v>10621</v>
      </c>
      <c r="J3570" t="str">
        <f t="shared" si="55"/>
        <v>Sudeste</v>
      </c>
    </row>
    <row r="3571" spans="1:10" ht="14.65" customHeight="1" x14ac:dyDescent="0.25">
      <c r="A3571" s="8" t="s">
        <v>9771</v>
      </c>
      <c r="B3571" s="8" t="s">
        <v>9772</v>
      </c>
      <c r="C3571" s="8" t="s">
        <v>9872</v>
      </c>
      <c r="D3571" s="8" t="s">
        <v>9873</v>
      </c>
      <c r="E3571" s="8" t="s">
        <v>9896</v>
      </c>
      <c r="F3571" s="8" t="s">
        <v>9897</v>
      </c>
      <c r="G3571" s="8" t="s">
        <v>10622</v>
      </c>
      <c r="H3571" s="8" t="s">
        <v>10623</v>
      </c>
      <c r="I3571" s="8" t="s">
        <v>10624</v>
      </c>
      <c r="J3571" t="str">
        <f t="shared" si="55"/>
        <v>Sudeste</v>
      </c>
    </row>
    <row r="3572" spans="1:10" ht="14.65" customHeight="1" x14ac:dyDescent="0.25">
      <c r="A3572" s="8" t="s">
        <v>9771</v>
      </c>
      <c r="B3572" s="8" t="s">
        <v>9772</v>
      </c>
      <c r="C3572" s="8" t="s">
        <v>9784</v>
      </c>
      <c r="D3572" s="8" t="s">
        <v>9785</v>
      </c>
      <c r="E3572" s="8" t="s">
        <v>9901</v>
      </c>
      <c r="F3572" s="8" t="s">
        <v>9902</v>
      </c>
      <c r="G3572" s="8" t="s">
        <v>10625</v>
      </c>
      <c r="H3572" s="8" t="s">
        <v>10626</v>
      </c>
      <c r="I3572" s="8" t="s">
        <v>10627</v>
      </c>
      <c r="J3572" t="str">
        <f t="shared" si="55"/>
        <v>Sudeste</v>
      </c>
    </row>
    <row r="3573" spans="1:10" ht="14.65" customHeight="1" x14ac:dyDescent="0.25">
      <c r="A3573" s="8" t="s">
        <v>9771</v>
      </c>
      <c r="B3573" s="8" t="s">
        <v>9772</v>
      </c>
      <c r="C3573" s="8" t="s">
        <v>9805</v>
      </c>
      <c r="D3573" s="8" t="s">
        <v>9806</v>
      </c>
      <c r="E3573" s="8" t="s">
        <v>9807</v>
      </c>
      <c r="F3573" s="8" t="s">
        <v>9806</v>
      </c>
      <c r="G3573" s="8" t="s">
        <v>10628</v>
      </c>
      <c r="H3573" s="8" t="s">
        <v>10629</v>
      </c>
      <c r="I3573" s="8" t="s">
        <v>10630</v>
      </c>
      <c r="J3573" t="str">
        <f t="shared" si="55"/>
        <v>Sudeste</v>
      </c>
    </row>
    <row r="3574" spans="1:10" ht="14.65" customHeight="1" x14ac:dyDescent="0.25">
      <c r="A3574" s="8" t="s">
        <v>9771</v>
      </c>
      <c r="B3574" s="8" t="s">
        <v>9772</v>
      </c>
      <c r="C3574" s="8" t="s">
        <v>9784</v>
      </c>
      <c r="D3574" s="8" t="s">
        <v>9785</v>
      </c>
      <c r="E3574" s="8" t="s">
        <v>10138</v>
      </c>
      <c r="F3574" s="8" t="s">
        <v>10139</v>
      </c>
      <c r="G3574" s="8" t="s">
        <v>10631</v>
      </c>
      <c r="H3574" s="8" t="s">
        <v>10632</v>
      </c>
      <c r="I3574" s="8" t="s">
        <v>10139</v>
      </c>
      <c r="J3574" t="str">
        <f t="shared" si="55"/>
        <v>Sudeste</v>
      </c>
    </row>
    <row r="3575" spans="1:10" ht="14.65" customHeight="1" x14ac:dyDescent="0.25">
      <c r="A3575" s="8" t="s">
        <v>9771</v>
      </c>
      <c r="B3575" s="8" t="s">
        <v>9772</v>
      </c>
      <c r="C3575" s="8" t="s">
        <v>9784</v>
      </c>
      <c r="D3575" s="8" t="s">
        <v>9785</v>
      </c>
      <c r="E3575" s="8" t="s">
        <v>9792</v>
      </c>
      <c r="F3575" s="8" t="s">
        <v>3934</v>
      </c>
      <c r="G3575" s="8" t="s">
        <v>10633</v>
      </c>
      <c r="H3575" s="8" t="s">
        <v>10634</v>
      </c>
      <c r="I3575" s="8" t="s">
        <v>10635</v>
      </c>
      <c r="J3575" t="str">
        <f t="shared" si="55"/>
        <v>Sudeste</v>
      </c>
    </row>
    <row r="3576" spans="1:10" ht="14.65" customHeight="1" x14ac:dyDescent="0.25">
      <c r="A3576" s="8" t="s">
        <v>9771</v>
      </c>
      <c r="B3576" s="8" t="s">
        <v>9772</v>
      </c>
      <c r="C3576" s="8" t="s">
        <v>9805</v>
      </c>
      <c r="D3576" s="8" t="s">
        <v>9806</v>
      </c>
      <c r="E3576" s="8" t="s">
        <v>10047</v>
      </c>
      <c r="F3576" s="8" t="s">
        <v>10048</v>
      </c>
      <c r="G3576" s="8" t="s">
        <v>10636</v>
      </c>
      <c r="H3576" s="8" t="s">
        <v>10637</v>
      </c>
      <c r="I3576" s="8" t="s">
        <v>10048</v>
      </c>
      <c r="J3576" t="str">
        <f t="shared" si="55"/>
        <v>Sudeste</v>
      </c>
    </row>
    <row r="3577" spans="1:10" ht="14.65" customHeight="1" x14ac:dyDescent="0.25">
      <c r="A3577" s="8" t="s">
        <v>9771</v>
      </c>
      <c r="B3577" s="8" t="s">
        <v>9772</v>
      </c>
      <c r="C3577" s="8" t="s">
        <v>9872</v>
      </c>
      <c r="D3577" s="8" t="s">
        <v>9873</v>
      </c>
      <c r="E3577" s="8" t="s">
        <v>9874</v>
      </c>
      <c r="F3577" s="8" t="s">
        <v>9875</v>
      </c>
      <c r="G3577" s="8" t="s">
        <v>10638</v>
      </c>
      <c r="H3577" s="8" t="s">
        <v>10639</v>
      </c>
      <c r="I3577" s="8" t="s">
        <v>10640</v>
      </c>
      <c r="J3577" t="str">
        <f t="shared" si="55"/>
        <v>Sudeste</v>
      </c>
    </row>
    <row r="3578" spans="1:10" ht="14.65" customHeight="1" x14ac:dyDescent="0.25">
      <c r="A3578" s="8" t="s">
        <v>9771</v>
      </c>
      <c r="B3578" s="8" t="s">
        <v>9772</v>
      </c>
      <c r="C3578" s="8" t="s">
        <v>9825</v>
      </c>
      <c r="D3578" s="8" t="s">
        <v>9826</v>
      </c>
      <c r="E3578" s="8" t="s">
        <v>9827</v>
      </c>
      <c r="F3578" s="8" t="s">
        <v>9828</v>
      </c>
      <c r="G3578" s="8" t="s">
        <v>10641</v>
      </c>
      <c r="H3578" s="8" t="s">
        <v>10642</v>
      </c>
      <c r="I3578" s="8" t="s">
        <v>10643</v>
      </c>
      <c r="J3578" t="str">
        <f t="shared" si="55"/>
        <v>Sudeste</v>
      </c>
    </row>
    <row r="3579" spans="1:10" ht="14.65" customHeight="1" x14ac:dyDescent="0.25">
      <c r="A3579" s="8" t="s">
        <v>9771</v>
      </c>
      <c r="B3579" s="8" t="s">
        <v>9772</v>
      </c>
      <c r="C3579" s="8" t="s">
        <v>9784</v>
      </c>
      <c r="D3579" s="8" t="s">
        <v>9785</v>
      </c>
      <c r="E3579" s="8" t="s">
        <v>10034</v>
      </c>
      <c r="F3579" s="8" t="s">
        <v>10035</v>
      </c>
      <c r="G3579" s="8" t="s">
        <v>10644</v>
      </c>
      <c r="H3579" s="8" t="s">
        <v>10645</v>
      </c>
      <c r="I3579" s="8" t="s">
        <v>10646</v>
      </c>
      <c r="J3579" t="str">
        <f t="shared" si="55"/>
        <v>Sudeste</v>
      </c>
    </row>
    <row r="3580" spans="1:10" ht="14.65" customHeight="1" x14ac:dyDescent="0.25">
      <c r="A3580" s="8" t="s">
        <v>9771</v>
      </c>
      <c r="B3580" s="8" t="s">
        <v>9772</v>
      </c>
      <c r="C3580" s="8" t="s">
        <v>9773</v>
      </c>
      <c r="D3580" s="8" t="s">
        <v>9774</v>
      </c>
      <c r="E3580" s="8" t="s">
        <v>9775</v>
      </c>
      <c r="F3580" s="8" t="s">
        <v>9776</v>
      </c>
      <c r="G3580" s="8" t="s">
        <v>10647</v>
      </c>
      <c r="H3580" s="8" t="s">
        <v>10648</v>
      </c>
      <c r="I3580" s="8" t="s">
        <v>10649</v>
      </c>
      <c r="J3580" t="str">
        <f t="shared" si="55"/>
        <v>Sudeste</v>
      </c>
    </row>
    <row r="3581" spans="1:10" ht="14.65" customHeight="1" x14ac:dyDescent="0.25">
      <c r="A3581" s="8" t="s">
        <v>9771</v>
      </c>
      <c r="B3581" s="8" t="s">
        <v>9772</v>
      </c>
      <c r="C3581" s="8" t="s">
        <v>9805</v>
      </c>
      <c r="D3581" s="8" t="s">
        <v>9806</v>
      </c>
      <c r="E3581" s="8" t="s">
        <v>9807</v>
      </c>
      <c r="F3581" s="8" t="s">
        <v>9806</v>
      </c>
      <c r="G3581" s="8" t="s">
        <v>10650</v>
      </c>
      <c r="H3581" s="8" t="s">
        <v>10651</v>
      </c>
      <c r="I3581" s="8" t="s">
        <v>10652</v>
      </c>
      <c r="J3581" t="str">
        <f t="shared" si="55"/>
        <v>Sudeste</v>
      </c>
    </row>
    <row r="3582" spans="1:10" ht="14.65" customHeight="1" x14ac:dyDescent="0.25">
      <c r="A3582" s="8" t="s">
        <v>9771</v>
      </c>
      <c r="B3582" s="8" t="s">
        <v>9772</v>
      </c>
      <c r="C3582" s="8" t="s">
        <v>9820</v>
      </c>
      <c r="D3582" s="8" t="s">
        <v>9821</v>
      </c>
      <c r="E3582" s="8" t="s">
        <v>9822</v>
      </c>
      <c r="F3582" s="8" t="s">
        <v>9821</v>
      </c>
      <c r="G3582" s="8" t="s">
        <v>10653</v>
      </c>
      <c r="H3582" s="8" t="s">
        <v>10654</v>
      </c>
      <c r="I3582" s="8" t="s">
        <v>10655</v>
      </c>
      <c r="J3582" t="str">
        <f t="shared" si="55"/>
        <v>Sudeste</v>
      </c>
    </row>
    <row r="3583" spans="1:10" ht="14.65" customHeight="1" x14ac:dyDescent="0.25">
      <c r="A3583" s="8" t="s">
        <v>9771</v>
      </c>
      <c r="B3583" s="8" t="s">
        <v>9772</v>
      </c>
      <c r="C3583" s="8" t="s">
        <v>9825</v>
      </c>
      <c r="D3583" s="8" t="s">
        <v>9826</v>
      </c>
      <c r="E3583" s="8" t="s">
        <v>9827</v>
      </c>
      <c r="F3583" s="8" t="s">
        <v>9828</v>
      </c>
      <c r="G3583" s="8" t="s">
        <v>10656</v>
      </c>
      <c r="H3583" s="8" t="s">
        <v>10657</v>
      </c>
      <c r="I3583" s="8" t="s">
        <v>10658</v>
      </c>
      <c r="J3583" t="str">
        <f t="shared" si="55"/>
        <v>Sudeste</v>
      </c>
    </row>
    <row r="3584" spans="1:10" ht="14.65" customHeight="1" x14ac:dyDescent="0.25">
      <c r="A3584" s="8" t="s">
        <v>9771</v>
      </c>
      <c r="B3584" s="8" t="s">
        <v>9772</v>
      </c>
      <c r="C3584" s="8" t="s">
        <v>9840</v>
      </c>
      <c r="D3584" s="8" t="s">
        <v>9841</v>
      </c>
      <c r="E3584" s="8" t="s">
        <v>9842</v>
      </c>
      <c r="F3584" s="8" t="s">
        <v>9841</v>
      </c>
      <c r="G3584" s="8" t="s">
        <v>10659</v>
      </c>
      <c r="H3584" s="8" t="s">
        <v>10660</v>
      </c>
      <c r="I3584" s="8" t="s">
        <v>10661</v>
      </c>
      <c r="J3584" t="str">
        <f t="shared" si="55"/>
        <v>Sudeste</v>
      </c>
    </row>
    <row r="3585" spans="1:10" ht="14.65" customHeight="1" x14ac:dyDescent="0.25">
      <c r="A3585" s="8" t="s">
        <v>9771</v>
      </c>
      <c r="B3585" s="8" t="s">
        <v>9772</v>
      </c>
      <c r="C3585" s="8" t="s">
        <v>9840</v>
      </c>
      <c r="D3585" s="8" t="s">
        <v>9841</v>
      </c>
      <c r="E3585" s="8" t="s">
        <v>9928</v>
      </c>
      <c r="F3585" s="8" t="s">
        <v>9929</v>
      </c>
      <c r="G3585" s="8" t="s">
        <v>10662</v>
      </c>
      <c r="H3585" s="8" t="s">
        <v>10663</v>
      </c>
      <c r="I3585" s="8" t="s">
        <v>10664</v>
      </c>
      <c r="J3585" t="str">
        <f t="shared" si="55"/>
        <v>Sudeste</v>
      </c>
    </row>
    <row r="3586" spans="1:10" ht="14.65" customHeight="1" x14ac:dyDescent="0.25">
      <c r="A3586" s="8" t="s">
        <v>9771</v>
      </c>
      <c r="B3586" s="8" t="s">
        <v>9772</v>
      </c>
      <c r="C3586" s="8" t="s">
        <v>9805</v>
      </c>
      <c r="D3586" s="8" t="s">
        <v>9806</v>
      </c>
      <c r="E3586" s="8" t="s">
        <v>9807</v>
      </c>
      <c r="F3586" s="8" t="s">
        <v>9806</v>
      </c>
      <c r="G3586" s="8" t="s">
        <v>10665</v>
      </c>
      <c r="H3586" s="8" t="s">
        <v>10666</v>
      </c>
      <c r="I3586" s="8" t="s">
        <v>10667</v>
      </c>
      <c r="J3586" t="str">
        <f t="shared" si="55"/>
        <v>Sudeste</v>
      </c>
    </row>
    <row r="3587" spans="1:10" ht="14.65" customHeight="1" x14ac:dyDescent="0.25">
      <c r="A3587" s="8" t="s">
        <v>9771</v>
      </c>
      <c r="B3587" s="8" t="s">
        <v>9772</v>
      </c>
      <c r="C3587" s="8" t="s">
        <v>9779</v>
      </c>
      <c r="D3587" s="8" t="s">
        <v>9780</v>
      </c>
      <c r="E3587" s="8" t="s">
        <v>9781</v>
      </c>
      <c r="F3587" s="8" t="s">
        <v>9780</v>
      </c>
      <c r="G3587" s="8" t="s">
        <v>10668</v>
      </c>
      <c r="H3587" s="8" t="s">
        <v>10669</v>
      </c>
      <c r="I3587" s="8" t="s">
        <v>10670</v>
      </c>
      <c r="J3587" t="str">
        <f t="shared" ref="J3587:J3650" si="56">IF(AND(VALUE(LEFT(H3587,2))&gt;=11,VALUE(LEFT(H3587,2))&lt;=17),"Norte",IF(AND(VALUE(LEFT(H3587,2))&gt;=21,VALUE(LEFT(H3587,2))&lt;=29),"Nordeste",IF(AND(VALUE(LEFT(H3587,2))&gt;=31,VALUE(LEFT(H3587,2))&lt;=35),"Sudeste",IF(AND(VALUE(LEFT(H3587,2))&gt;=41,VALUE(LEFT(H3587,2))&lt;=43),"Sul",IF(AND(VALUE(LEFT(H3587,2))&gt;=50,VALUE(LEFT(H3587,2))&lt;=53),"Centro-Oeste","Verificar")))))</f>
        <v>Sudeste</v>
      </c>
    </row>
    <row r="3588" spans="1:10" ht="14.65" customHeight="1" x14ac:dyDescent="0.25">
      <c r="A3588" s="8" t="s">
        <v>9771</v>
      </c>
      <c r="B3588" s="8" t="s">
        <v>9772</v>
      </c>
      <c r="C3588" s="8" t="s">
        <v>9779</v>
      </c>
      <c r="D3588" s="8" t="s">
        <v>9780</v>
      </c>
      <c r="E3588" s="8" t="s">
        <v>10249</v>
      </c>
      <c r="F3588" s="8" t="s">
        <v>10250</v>
      </c>
      <c r="G3588" s="8" t="s">
        <v>10671</v>
      </c>
      <c r="H3588" s="8" t="s">
        <v>10672</v>
      </c>
      <c r="I3588" s="8" t="s">
        <v>10673</v>
      </c>
      <c r="J3588" t="str">
        <f t="shared" si="56"/>
        <v>Sudeste</v>
      </c>
    </row>
    <row r="3589" spans="1:10" ht="14.65" customHeight="1" x14ac:dyDescent="0.25">
      <c r="A3589" s="8" t="s">
        <v>9771</v>
      </c>
      <c r="B3589" s="8" t="s">
        <v>9772</v>
      </c>
      <c r="C3589" s="8" t="s">
        <v>9825</v>
      </c>
      <c r="D3589" s="8" t="s">
        <v>9826</v>
      </c>
      <c r="E3589" s="8" t="s">
        <v>9886</v>
      </c>
      <c r="F3589" s="8" t="s">
        <v>9826</v>
      </c>
      <c r="G3589" s="8" t="s">
        <v>10674</v>
      </c>
      <c r="H3589" s="8" t="s">
        <v>10675</v>
      </c>
      <c r="I3589" s="8" t="s">
        <v>10676</v>
      </c>
      <c r="J3589" t="str">
        <f t="shared" si="56"/>
        <v>Sudeste</v>
      </c>
    </row>
    <row r="3590" spans="1:10" ht="14.65" customHeight="1" x14ac:dyDescent="0.25">
      <c r="A3590" s="8" t="s">
        <v>9771</v>
      </c>
      <c r="B3590" s="8" t="s">
        <v>9772</v>
      </c>
      <c r="C3590" s="8" t="s">
        <v>9795</v>
      </c>
      <c r="D3590" s="8" t="s">
        <v>9796</v>
      </c>
      <c r="E3590" s="8" t="s">
        <v>9830</v>
      </c>
      <c r="F3590" s="8" t="s">
        <v>9796</v>
      </c>
      <c r="G3590" s="8" t="s">
        <v>10677</v>
      </c>
      <c r="H3590" s="8" t="s">
        <v>10678</v>
      </c>
      <c r="I3590" s="8" t="s">
        <v>10679</v>
      </c>
      <c r="J3590" t="str">
        <f t="shared" si="56"/>
        <v>Sudeste</v>
      </c>
    </row>
    <row r="3591" spans="1:10" ht="14.65" customHeight="1" x14ac:dyDescent="0.25">
      <c r="A3591" s="8" t="s">
        <v>9771</v>
      </c>
      <c r="B3591" s="8" t="s">
        <v>9772</v>
      </c>
      <c r="C3591" s="8" t="s">
        <v>9921</v>
      </c>
      <c r="D3591" s="8" t="s">
        <v>9772</v>
      </c>
      <c r="E3591" s="8" t="s">
        <v>9922</v>
      </c>
      <c r="F3591" s="8" t="s">
        <v>9772</v>
      </c>
      <c r="G3591" s="8" t="s">
        <v>10680</v>
      </c>
      <c r="H3591" s="8" t="s">
        <v>10681</v>
      </c>
      <c r="I3591" s="8" t="s">
        <v>10682</v>
      </c>
      <c r="J3591" t="str">
        <f t="shared" si="56"/>
        <v>Sudeste</v>
      </c>
    </row>
    <row r="3592" spans="1:10" ht="14.65" customHeight="1" x14ac:dyDescent="0.25">
      <c r="A3592" s="8" t="s">
        <v>9771</v>
      </c>
      <c r="B3592" s="8" t="s">
        <v>9772</v>
      </c>
      <c r="C3592" s="8" t="s">
        <v>9795</v>
      </c>
      <c r="D3592" s="8" t="s">
        <v>9796</v>
      </c>
      <c r="E3592" s="8" t="s">
        <v>9797</v>
      </c>
      <c r="F3592" s="8" t="s">
        <v>9798</v>
      </c>
      <c r="G3592" s="8" t="s">
        <v>10683</v>
      </c>
      <c r="H3592" s="8" t="s">
        <v>10684</v>
      </c>
      <c r="I3592" s="8" t="s">
        <v>10685</v>
      </c>
      <c r="J3592" t="str">
        <f t="shared" si="56"/>
        <v>Sudeste</v>
      </c>
    </row>
    <row r="3593" spans="1:10" ht="14.65" customHeight="1" x14ac:dyDescent="0.25">
      <c r="A3593" s="8" t="s">
        <v>9771</v>
      </c>
      <c r="B3593" s="8" t="s">
        <v>9772</v>
      </c>
      <c r="C3593" s="8" t="s">
        <v>9773</v>
      </c>
      <c r="D3593" s="8" t="s">
        <v>9774</v>
      </c>
      <c r="E3593" s="8" t="s">
        <v>10055</v>
      </c>
      <c r="F3593" s="8" t="s">
        <v>10056</v>
      </c>
      <c r="G3593" s="8" t="s">
        <v>10686</v>
      </c>
      <c r="H3593" s="8" t="s">
        <v>10687</v>
      </c>
      <c r="I3593" s="8" t="s">
        <v>10688</v>
      </c>
      <c r="J3593" t="str">
        <f t="shared" si="56"/>
        <v>Sudeste</v>
      </c>
    </row>
    <row r="3594" spans="1:10" ht="14.65" customHeight="1" x14ac:dyDescent="0.25">
      <c r="A3594" s="8" t="s">
        <v>9771</v>
      </c>
      <c r="B3594" s="8" t="s">
        <v>9772</v>
      </c>
      <c r="C3594" s="8" t="s">
        <v>9840</v>
      </c>
      <c r="D3594" s="8" t="s">
        <v>9841</v>
      </c>
      <c r="E3594" s="8" t="s">
        <v>9928</v>
      </c>
      <c r="F3594" s="8" t="s">
        <v>9929</v>
      </c>
      <c r="G3594" s="8" t="s">
        <v>10689</v>
      </c>
      <c r="H3594" s="8" t="s">
        <v>10690</v>
      </c>
      <c r="I3594" s="8" t="s">
        <v>10691</v>
      </c>
      <c r="J3594" t="str">
        <f t="shared" si="56"/>
        <v>Sudeste</v>
      </c>
    </row>
    <row r="3595" spans="1:10" ht="14.65" customHeight="1" x14ac:dyDescent="0.25">
      <c r="A3595" s="8" t="s">
        <v>9771</v>
      </c>
      <c r="B3595" s="8" t="s">
        <v>9772</v>
      </c>
      <c r="C3595" s="8" t="s">
        <v>9779</v>
      </c>
      <c r="D3595" s="8" t="s">
        <v>9780</v>
      </c>
      <c r="E3595" s="8" t="s">
        <v>9915</v>
      </c>
      <c r="F3595" s="8" t="s">
        <v>9916</v>
      </c>
      <c r="G3595" s="8" t="s">
        <v>10692</v>
      </c>
      <c r="H3595" s="8" t="s">
        <v>10693</v>
      </c>
      <c r="I3595" s="8" t="s">
        <v>10694</v>
      </c>
      <c r="J3595" t="str">
        <f t="shared" si="56"/>
        <v>Sudeste</v>
      </c>
    </row>
    <row r="3596" spans="1:10" ht="14.65" customHeight="1" x14ac:dyDescent="0.25">
      <c r="A3596" s="8" t="s">
        <v>9771</v>
      </c>
      <c r="B3596" s="8" t="s">
        <v>9772</v>
      </c>
      <c r="C3596" s="8" t="s">
        <v>9773</v>
      </c>
      <c r="D3596" s="8" t="s">
        <v>9774</v>
      </c>
      <c r="E3596" s="8" t="s">
        <v>9775</v>
      </c>
      <c r="F3596" s="8" t="s">
        <v>9776</v>
      </c>
      <c r="G3596" s="8" t="s">
        <v>10695</v>
      </c>
      <c r="H3596" s="8" t="s">
        <v>10696</v>
      </c>
      <c r="I3596" s="8" t="s">
        <v>10697</v>
      </c>
      <c r="J3596" t="str">
        <f t="shared" si="56"/>
        <v>Sudeste</v>
      </c>
    </row>
    <row r="3597" spans="1:10" ht="14.65" customHeight="1" x14ac:dyDescent="0.25">
      <c r="A3597" s="8" t="s">
        <v>9771</v>
      </c>
      <c r="B3597" s="8" t="s">
        <v>9772</v>
      </c>
      <c r="C3597" s="8" t="s">
        <v>9840</v>
      </c>
      <c r="D3597" s="8" t="s">
        <v>9841</v>
      </c>
      <c r="E3597" s="8" t="s">
        <v>9842</v>
      </c>
      <c r="F3597" s="8" t="s">
        <v>9841</v>
      </c>
      <c r="G3597" s="8" t="s">
        <v>10698</v>
      </c>
      <c r="H3597" s="8" t="s">
        <v>10699</v>
      </c>
      <c r="I3597" s="8" t="s">
        <v>9841</v>
      </c>
      <c r="J3597" t="str">
        <f t="shared" si="56"/>
        <v>Sudeste</v>
      </c>
    </row>
    <row r="3598" spans="1:10" ht="14.65" customHeight="1" x14ac:dyDescent="0.25">
      <c r="A3598" s="8" t="s">
        <v>9771</v>
      </c>
      <c r="B3598" s="8" t="s">
        <v>9772</v>
      </c>
      <c r="C3598" s="8" t="s">
        <v>9779</v>
      </c>
      <c r="D3598" s="8" t="s">
        <v>9780</v>
      </c>
      <c r="E3598" s="8" t="s">
        <v>9877</v>
      </c>
      <c r="F3598" s="8" t="s">
        <v>9878</v>
      </c>
      <c r="G3598" s="8" t="s">
        <v>10700</v>
      </c>
      <c r="H3598" s="8" t="s">
        <v>10701</v>
      </c>
      <c r="I3598" s="8" t="s">
        <v>10702</v>
      </c>
      <c r="J3598" t="str">
        <f t="shared" si="56"/>
        <v>Sudeste</v>
      </c>
    </row>
    <row r="3599" spans="1:10" ht="14.65" customHeight="1" x14ac:dyDescent="0.25">
      <c r="A3599" s="8" t="s">
        <v>9771</v>
      </c>
      <c r="B3599" s="8" t="s">
        <v>9772</v>
      </c>
      <c r="C3599" s="8" t="s">
        <v>9773</v>
      </c>
      <c r="D3599" s="8" t="s">
        <v>9774</v>
      </c>
      <c r="E3599" s="8" t="s">
        <v>9815</v>
      </c>
      <c r="F3599" s="8" t="s">
        <v>9774</v>
      </c>
      <c r="G3599" s="8" t="s">
        <v>10703</v>
      </c>
      <c r="H3599" s="8" t="s">
        <v>10704</v>
      </c>
      <c r="I3599" s="8" t="s">
        <v>10705</v>
      </c>
      <c r="J3599" t="str">
        <f t="shared" si="56"/>
        <v>Sudeste</v>
      </c>
    </row>
    <row r="3600" spans="1:10" ht="14.65" customHeight="1" x14ac:dyDescent="0.25">
      <c r="A3600" s="8" t="s">
        <v>9771</v>
      </c>
      <c r="B3600" s="8" t="s">
        <v>9772</v>
      </c>
      <c r="C3600" s="8" t="s">
        <v>9850</v>
      </c>
      <c r="D3600" s="8" t="s">
        <v>9851</v>
      </c>
      <c r="E3600" s="8" t="s">
        <v>9852</v>
      </c>
      <c r="F3600" s="8" t="s">
        <v>9851</v>
      </c>
      <c r="G3600" s="8" t="s">
        <v>10706</v>
      </c>
      <c r="H3600" s="8" t="s">
        <v>10707</v>
      </c>
      <c r="I3600" s="8" t="s">
        <v>10708</v>
      </c>
      <c r="J3600" t="str">
        <f t="shared" si="56"/>
        <v>Sudeste</v>
      </c>
    </row>
    <row r="3601" spans="1:10" ht="14.65" customHeight="1" x14ac:dyDescent="0.25">
      <c r="A3601" s="8" t="s">
        <v>9771</v>
      </c>
      <c r="B3601" s="8" t="s">
        <v>9772</v>
      </c>
      <c r="C3601" s="8" t="s">
        <v>9921</v>
      </c>
      <c r="D3601" s="8" t="s">
        <v>9772</v>
      </c>
      <c r="E3601" s="8" t="s">
        <v>9922</v>
      </c>
      <c r="F3601" s="8" t="s">
        <v>9772</v>
      </c>
      <c r="G3601" s="8" t="s">
        <v>10709</v>
      </c>
      <c r="H3601" s="8" t="s">
        <v>10710</v>
      </c>
      <c r="I3601" s="8" t="s">
        <v>10711</v>
      </c>
      <c r="J3601" t="str">
        <f t="shared" si="56"/>
        <v>Sudeste</v>
      </c>
    </row>
    <row r="3602" spans="1:10" ht="14.65" customHeight="1" x14ac:dyDescent="0.25">
      <c r="A3602" s="8" t="s">
        <v>9771</v>
      </c>
      <c r="B3602" s="8" t="s">
        <v>9772</v>
      </c>
      <c r="C3602" s="8" t="s">
        <v>9779</v>
      </c>
      <c r="D3602" s="8" t="s">
        <v>9780</v>
      </c>
      <c r="E3602" s="8" t="s">
        <v>9781</v>
      </c>
      <c r="F3602" s="8" t="s">
        <v>9780</v>
      </c>
      <c r="G3602" s="8" t="s">
        <v>10712</v>
      </c>
      <c r="H3602" s="8" t="s">
        <v>10713</v>
      </c>
      <c r="I3602" s="8" t="s">
        <v>10714</v>
      </c>
      <c r="J3602" t="str">
        <f t="shared" si="56"/>
        <v>Sudeste</v>
      </c>
    </row>
    <row r="3603" spans="1:10" ht="14.65" customHeight="1" x14ac:dyDescent="0.25">
      <c r="A3603" s="8" t="s">
        <v>9771</v>
      </c>
      <c r="B3603" s="8" t="s">
        <v>9772</v>
      </c>
      <c r="C3603" s="8" t="s">
        <v>9779</v>
      </c>
      <c r="D3603" s="8" t="s">
        <v>9780</v>
      </c>
      <c r="E3603" s="8" t="s">
        <v>10249</v>
      </c>
      <c r="F3603" s="8" t="s">
        <v>10250</v>
      </c>
      <c r="G3603" s="8" t="s">
        <v>10715</v>
      </c>
      <c r="H3603" s="8" t="s">
        <v>10716</v>
      </c>
      <c r="I3603" s="8" t="s">
        <v>10717</v>
      </c>
      <c r="J3603" t="str">
        <f t="shared" si="56"/>
        <v>Sudeste</v>
      </c>
    </row>
    <row r="3604" spans="1:10" ht="14.65" customHeight="1" x14ac:dyDescent="0.25">
      <c r="A3604" s="8" t="s">
        <v>9771</v>
      </c>
      <c r="B3604" s="8" t="s">
        <v>9772</v>
      </c>
      <c r="C3604" s="8" t="s">
        <v>9779</v>
      </c>
      <c r="D3604" s="8" t="s">
        <v>9780</v>
      </c>
      <c r="E3604" s="8" t="s">
        <v>9877</v>
      </c>
      <c r="F3604" s="8" t="s">
        <v>9878</v>
      </c>
      <c r="G3604" s="8" t="s">
        <v>10718</v>
      </c>
      <c r="H3604" s="8" t="s">
        <v>10719</v>
      </c>
      <c r="I3604" s="8" t="s">
        <v>10720</v>
      </c>
      <c r="J3604" t="str">
        <f t="shared" si="56"/>
        <v>Sudeste</v>
      </c>
    </row>
    <row r="3605" spans="1:10" ht="14.65" customHeight="1" x14ac:dyDescent="0.25">
      <c r="A3605" s="8" t="s">
        <v>9771</v>
      </c>
      <c r="B3605" s="8" t="s">
        <v>9772</v>
      </c>
      <c r="C3605" s="8" t="s">
        <v>9820</v>
      </c>
      <c r="D3605" s="8" t="s">
        <v>9821</v>
      </c>
      <c r="E3605" s="8" t="s">
        <v>9890</v>
      </c>
      <c r="F3605" s="8" t="s">
        <v>9891</v>
      </c>
      <c r="G3605" s="8" t="s">
        <v>10721</v>
      </c>
      <c r="H3605" s="8" t="s">
        <v>10722</v>
      </c>
      <c r="I3605" s="8" t="s">
        <v>10723</v>
      </c>
      <c r="J3605" t="str">
        <f t="shared" si="56"/>
        <v>Sudeste</v>
      </c>
    </row>
    <row r="3606" spans="1:10" ht="14.65" customHeight="1" x14ac:dyDescent="0.25">
      <c r="A3606" s="8" t="s">
        <v>9771</v>
      </c>
      <c r="B3606" s="8" t="s">
        <v>9772</v>
      </c>
      <c r="C3606" s="8" t="s">
        <v>9805</v>
      </c>
      <c r="D3606" s="8" t="s">
        <v>9806</v>
      </c>
      <c r="E3606" s="8" t="s">
        <v>9954</v>
      </c>
      <c r="F3606" s="8" t="s">
        <v>9955</v>
      </c>
      <c r="G3606" s="8" t="s">
        <v>10724</v>
      </c>
      <c r="H3606" s="8" t="s">
        <v>10725</v>
      </c>
      <c r="I3606" s="8" t="s">
        <v>10726</v>
      </c>
      <c r="J3606" t="str">
        <f t="shared" si="56"/>
        <v>Sudeste</v>
      </c>
    </row>
    <row r="3607" spans="1:10" ht="14.65" customHeight="1" x14ac:dyDescent="0.25">
      <c r="A3607" s="8" t="s">
        <v>9771</v>
      </c>
      <c r="B3607" s="8" t="s">
        <v>9772</v>
      </c>
      <c r="C3607" s="8" t="s">
        <v>9779</v>
      </c>
      <c r="D3607" s="8" t="s">
        <v>9780</v>
      </c>
      <c r="E3607" s="8" t="s">
        <v>10249</v>
      </c>
      <c r="F3607" s="8" t="s">
        <v>10250</v>
      </c>
      <c r="G3607" s="8" t="s">
        <v>10727</v>
      </c>
      <c r="H3607" s="8" t="s">
        <v>10728</v>
      </c>
      <c r="I3607" s="8" t="s">
        <v>10729</v>
      </c>
      <c r="J3607" t="str">
        <f t="shared" si="56"/>
        <v>Sudeste</v>
      </c>
    </row>
    <row r="3608" spans="1:10" ht="14.65" customHeight="1" x14ac:dyDescent="0.25">
      <c r="A3608" s="8" t="s">
        <v>9771</v>
      </c>
      <c r="B3608" s="8" t="s">
        <v>9772</v>
      </c>
      <c r="C3608" s="8" t="s">
        <v>9795</v>
      </c>
      <c r="D3608" s="8" t="s">
        <v>9796</v>
      </c>
      <c r="E3608" s="8" t="s">
        <v>9962</v>
      </c>
      <c r="F3608" s="8" t="s">
        <v>9963</v>
      </c>
      <c r="G3608" s="8" t="s">
        <v>10730</v>
      </c>
      <c r="H3608" s="8" t="s">
        <v>10731</v>
      </c>
      <c r="I3608" s="8" t="s">
        <v>10732</v>
      </c>
      <c r="J3608" t="str">
        <f t="shared" si="56"/>
        <v>Sudeste</v>
      </c>
    </row>
    <row r="3609" spans="1:10" ht="14.65" customHeight="1" x14ac:dyDescent="0.25">
      <c r="A3609" s="8" t="s">
        <v>9771</v>
      </c>
      <c r="B3609" s="8" t="s">
        <v>9772</v>
      </c>
      <c r="C3609" s="8" t="s">
        <v>9825</v>
      </c>
      <c r="D3609" s="8" t="s">
        <v>9826</v>
      </c>
      <c r="E3609" s="8" t="s">
        <v>9861</v>
      </c>
      <c r="F3609" s="8" t="s">
        <v>9862</v>
      </c>
      <c r="G3609" s="8" t="s">
        <v>10733</v>
      </c>
      <c r="H3609" s="8" t="s">
        <v>10734</v>
      </c>
      <c r="I3609" s="8" t="s">
        <v>10735</v>
      </c>
      <c r="J3609" t="str">
        <f t="shared" si="56"/>
        <v>Sudeste</v>
      </c>
    </row>
    <row r="3610" spans="1:10" ht="14.65" customHeight="1" x14ac:dyDescent="0.25">
      <c r="A3610" s="8" t="s">
        <v>9771</v>
      </c>
      <c r="B3610" s="8" t="s">
        <v>9772</v>
      </c>
      <c r="C3610" s="8" t="s">
        <v>9773</v>
      </c>
      <c r="D3610" s="8" t="s">
        <v>9774</v>
      </c>
      <c r="E3610" s="8" t="s">
        <v>9815</v>
      </c>
      <c r="F3610" s="8" t="s">
        <v>9774</v>
      </c>
      <c r="G3610" s="8" t="s">
        <v>10736</v>
      </c>
      <c r="H3610" s="8" t="s">
        <v>10737</v>
      </c>
      <c r="I3610" s="8" t="s">
        <v>10738</v>
      </c>
      <c r="J3610" t="str">
        <f t="shared" si="56"/>
        <v>Sudeste</v>
      </c>
    </row>
    <row r="3611" spans="1:10" ht="14.65" customHeight="1" x14ac:dyDescent="0.25">
      <c r="A3611" s="8" t="s">
        <v>9771</v>
      </c>
      <c r="B3611" s="8" t="s">
        <v>9772</v>
      </c>
      <c r="C3611" s="8" t="s">
        <v>9779</v>
      </c>
      <c r="D3611" s="8" t="s">
        <v>9780</v>
      </c>
      <c r="E3611" s="8" t="s">
        <v>9781</v>
      </c>
      <c r="F3611" s="8" t="s">
        <v>9780</v>
      </c>
      <c r="G3611" s="8" t="s">
        <v>10739</v>
      </c>
      <c r="H3611" s="8" t="s">
        <v>10740</v>
      </c>
      <c r="I3611" s="8" t="s">
        <v>10741</v>
      </c>
      <c r="J3611" t="str">
        <f t="shared" si="56"/>
        <v>Sudeste</v>
      </c>
    </row>
    <row r="3612" spans="1:10" ht="14.65" customHeight="1" x14ac:dyDescent="0.25">
      <c r="A3612" s="8" t="s">
        <v>9771</v>
      </c>
      <c r="B3612" s="8" t="s">
        <v>9772</v>
      </c>
      <c r="C3612" s="8" t="s">
        <v>9779</v>
      </c>
      <c r="D3612" s="8" t="s">
        <v>9780</v>
      </c>
      <c r="E3612" s="8" t="s">
        <v>9781</v>
      </c>
      <c r="F3612" s="8" t="s">
        <v>9780</v>
      </c>
      <c r="G3612" s="8" t="s">
        <v>10742</v>
      </c>
      <c r="H3612" s="8" t="s">
        <v>10743</v>
      </c>
      <c r="I3612" s="8" t="s">
        <v>10744</v>
      </c>
      <c r="J3612" t="str">
        <f t="shared" si="56"/>
        <v>Sudeste</v>
      </c>
    </row>
    <row r="3613" spans="1:10" ht="14.65" customHeight="1" x14ac:dyDescent="0.25">
      <c r="A3613" s="8" t="s">
        <v>9771</v>
      </c>
      <c r="B3613" s="8" t="s">
        <v>9772</v>
      </c>
      <c r="C3613" s="8" t="s">
        <v>9784</v>
      </c>
      <c r="D3613" s="8" t="s">
        <v>9785</v>
      </c>
      <c r="E3613" s="8" t="s">
        <v>10043</v>
      </c>
      <c r="F3613" s="8" t="s">
        <v>10044</v>
      </c>
      <c r="G3613" s="8" t="s">
        <v>10745</v>
      </c>
      <c r="H3613" s="8" t="s">
        <v>10746</v>
      </c>
      <c r="I3613" s="8" t="s">
        <v>10747</v>
      </c>
      <c r="J3613" t="str">
        <f t="shared" si="56"/>
        <v>Sudeste</v>
      </c>
    </row>
    <row r="3614" spans="1:10" ht="14.65" customHeight="1" x14ac:dyDescent="0.25">
      <c r="A3614" s="8" t="s">
        <v>9771</v>
      </c>
      <c r="B3614" s="8" t="s">
        <v>9772</v>
      </c>
      <c r="C3614" s="8" t="s">
        <v>9921</v>
      </c>
      <c r="D3614" s="8" t="s">
        <v>9772</v>
      </c>
      <c r="E3614" s="8" t="s">
        <v>9922</v>
      </c>
      <c r="F3614" s="8" t="s">
        <v>9772</v>
      </c>
      <c r="G3614" s="8" t="s">
        <v>10748</v>
      </c>
      <c r="H3614" s="8" t="s">
        <v>10749</v>
      </c>
      <c r="I3614" s="8" t="s">
        <v>10750</v>
      </c>
      <c r="J3614" t="str">
        <f t="shared" si="56"/>
        <v>Sudeste</v>
      </c>
    </row>
    <row r="3615" spans="1:10" ht="14.65" customHeight="1" x14ac:dyDescent="0.25">
      <c r="A3615" s="8" t="s">
        <v>9771</v>
      </c>
      <c r="B3615" s="8" t="s">
        <v>9772</v>
      </c>
      <c r="C3615" s="8" t="s">
        <v>9784</v>
      </c>
      <c r="D3615" s="8" t="s">
        <v>9785</v>
      </c>
      <c r="E3615" s="8" t="s">
        <v>10241</v>
      </c>
      <c r="F3615" s="8" t="s">
        <v>10242</v>
      </c>
      <c r="G3615" s="8" t="s">
        <v>10751</v>
      </c>
      <c r="H3615" s="8" t="s">
        <v>10752</v>
      </c>
      <c r="I3615" s="8" t="s">
        <v>10242</v>
      </c>
      <c r="J3615" t="str">
        <f t="shared" si="56"/>
        <v>Sudeste</v>
      </c>
    </row>
    <row r="3616" spans="1:10" ht="14.65" customHeight="1" x14ac:dyDescent="0.25">
      <c r="A3616" s="8" t="s">
        <v>9771</v>
      </c>
      <c r="B3616" s="8" t="s">
        <v>9772</v>
      </c>
      <c r="C3616" s="8" t="s">
        <v>9784</v>
      </c>
      <c r="D3616" s="8" t="s">
        <v>9785</v>
      </c>
      <c r="E3616" s="8" t="s">
        <v>10241</v>
      </c>
      <c r="F3616" s="8" t="s">
        <v>10242</v>
      </c>
      <c r="G3616" s="8" t="s">
        <v>10753</v>
      </c>
      <c r="H3616" s="8" t="s">
        <v>10754</v>
      </c>
      <c r="I3616" s="8" t="s">
        <v>10755</v>
      </c>
      <c r="J3616" t="str">
        <f t="shared" si="56"/>
        <v>Sudeste</v>
      </c>
    </row>
    <row r="3617" spans="1:10" ht="14.65" customHeight="1" x14ac:dyDescent="0.25">
      <c r="A3617" s="8" t="s">
        <v>9771</v>
      </c>
      <c r="B3617" s="8" t="s">
        <v>9772</v>
      </c>
      <c r="C3617" s="8" t="s">
        <v>9784</v>
      </c>
      <c r="D3617" s="8" t="s">
        <v>9785</v>
      </c>
      <c r="E3617" s="8" t="s">
        <v>9801</v>
      </c>
      <c r="F3617" s="8" t="s">
        <v>9802</v>
      </c>
      <c r="G3617" s="8" t="s">
        <v>10756</v>
      </c>
      <c r="H3617" s="8" t="s">
        <v>10757</v>
      </c>
      <c r="I3617" s="8" t="s">
        <v>10758</v>
      </c>
      <c r="J3617" t="str">
        <f t="shared" si="56"/>
        <v>Sudeste</v>
      </c>
    </row>
    <row r="3618" spans="1:10" ht="14.65" customHeight="1" x14ac:dyDescent="0.25">
      <c r="A3618" s="8" t="s">
        <v>9771</v>
      </c>
      <c r="B3618" s="8" t="s">
        <v>9772</v>
      </c>
      <c r="C3618" s="8" t="s">
        <v>9825</v>
      </c>
      <c r="D3618" s="8" t="s">
        <v>9826</v>
      </c>
      <c r="E3618" s="8" t="s">
        <v>9886</v>
      </c>
      <c r="F3618" s="8" t="s">
        <v>9826</v>
      </c>
      <c r="G3618" s="8" t="s">
        <v>10759</v>
      </c>
      <c r="H3618" s="8" t="s">
        <v>10760</v>
      </c>
      <c r="I3618" s="8" t="s">
        <v>10761</v>
      </c>
      <c r="J3618" t="str">
        <f t="shared" si="56"/>
        <v>Sudeste</v>
      </c>
    </row>
    <row r="3619" spans="1:10" ht="14.65" customHeight="1" x14ac:dyDescent="0.25">
      <c r="A3619" s="8" t="s">
        <v>9771</v>
      </c>
      <c r="B3619" s="8" t="s">
        <v>9772</v>
      </c>
      <c r="C3619" s="8" t="s">
        <v>9921</v>
      </c>
      <c r="D3619" s="8" t="s">
        <v>9772</v>
      </c>
      <c r="E3619" s="8" t="s">
        <v>9986</v>
      </c>
      <c r="F3619" s="8" t="s">
        <v>9987</v>
      </c>
      <c r="G3619" s="8" t="s">
        <v>10762</v>
      </c>
      <c r="H3619" s="8" t="s">
        <v>10763</v>
      </c>
      <c r="I3619" s="8" t="s">
        <v>10764</v>
      </c>
      <c r="J3619" t="str">
        <f t="shared" si="56"/>
        <v>Sudeste</v>
      </c>
    </row>
    <row r="3620" spans="1:10" ht="14.65" customHeight="1" x14ac:dyDescent="0.25">
      <c r="A3620" s="8" t="s">
        <v>9771</v>
      </c>
      <c r="B3620" s="8" t="s">
        <v>9772</v>
      </c>
      <c r="C3620" s="8" t="s">
        <v>9784</v>
      </c>
      <c r="D3620" s="8" t="s">
        <v>9785</v>
      </c>
      <c r="E3620" s="8" t="s">
        <v>9792</v>
      </c>
      <c r="F3620" s="8" t="s">
        <v>3934</v>
      </c>
      <c r="G3620" s="8" t="s">
        <v>10765</v>
      </c>
      <c r="H3620" s="8" t="s">
        <v>10766</v>
      </c>
      <c r="I3620" s="8" t="s">
        <v>10767</v>
      </c>
      <c r="J3620" t="str">
        <f t="shared" si="56"/>
        <v>Sudeste</v>
      </c>
    </row>
    <row r="3621" spans="1:10" ht="14.65" customHeight="1" x14ac:dyDescent="0.25">
      <c r="A3621" s="8" t="s">
        <v>9771</v>
      </c>
      <c r="B3621" s="8" t="s">
        <v>9772</v>
      </c>
      <c r="C3621" s="8" t="s">
        <v>9820</v>
      </c>
      <c r="D3621" s="8" t="s">
        <v>9821</v>
      </c>
      <c r="E3621" s="8" t="s">
        <v>9822</v>
      </c>
      <c r="F3621" s="8" t="s">
        <v>9821</v>
      </c>
      <c r="G3621" s="8" t="s">
        <v>10768</v>
      </c>
      <c r="H3621" s="8" t="s">
        <v>10769</v>
      </c>
      <c r="I3621" s="8" t="s">
        <v>10770</v>
      </c>
      <c r="J3621" t="str">
        <f t="shared" si="56"/>
        <v>Sudeste</v>
      </c>
    </row>
    <row r="3622" spans="1:10" ht="14.65" customHeight="1" x14ac:dyDescent="0.25">
      <c r="A3622" s="8" t="s">
        <v>9771</v>
      </c>
      <c r="B3622" s="8" t="s">
        <v>9772</v>
      </c>
      <c r="C3622" s="8" t="s">
        <v>9779</v>
      </c>
      <c r="D3622" s="8" t="s">
        <v>9780</v>
      </c>
      <c r="E3622" s="8" t="s">
        <v>9781</v>
      </c>
      <c r="F3622" s="8" t="s">
        <v>9780</v>
      </c>
      <c r="G3622" s="8" t="s">
        <v>10771</v>
      </c>
      <c r="H3622" s="8" t="s">
        <v>10772</v>
      </c>
      <c r="I3622" s="8" t="s">
        <v>10773</v>
      </c>
      <c r="J3622" t="str">
        <f t="shared" si="56"/>
        <v>Sudeste</v>
      </c>
    </row>
    <row r="3623" spans="1:10" ht="14.65" customHeight="1" x14ac:dyDescent="0.25">
      <c r="A3623" s="8" t="s">
        <v>9771</v>
      </c>
      <c r="B3623" s="8" t="s">
        <v>9772</v>
      </c>
      <c r="C3623" s="8" t="s">
        <v>9820</v>
      </c>
      <c r="D3623" s="8" t="s">
        <v>9821</v>
      </c>
      <c r="E3623" s="8" t="s">
        <v>9966</v>
      </c>
      <c r="F3623" s="8" t="s">
        <v>9967</v>
      </c>
      <c r="G3623" s="8" t="s">
        <v>10774</v>
      </c>
      <c r="H3623" s="8" t="s">
        <v>10775</v>
      </c>
      <c r="I3623" s="8" t="s">
        <v>10776</v>
      </c>
      <c r="J3623" t="str">
        <f t="shared" si="56"/>
        <v>Sudeste</v>
      </c>
    </row>
    <row r="3624" spans="1:10" ht="14.65" customHeight="1" x14ac:dyDescent="0.25">
      <c r="A3624" s="8" t="s">
        <v>9771</v>
      </c>
      <c r="B3624" s="8" t="s">
        <v>9772</v>
      </c>
      <c r="C3624" s="8" t="s">
        <v>9773</v>
      </c>
      <c r="D3624" s="8" t="s">
        <v>9774</v>
      </c>
      <c r="E3624" s="8" t="s">
        <v>10198</v>
      </c>
      <c r="F3624" s="8" t="s">
        <v>10199</v>
      </c>
      <c r="G3624" s="8" t="s">
        <v>10777</v>
      </c>
      <c r="H3624" s="8" t="s">
        <v>10778</v>
      </c>
      <c r="I3624" s="8" t="s">
        <v>10779</v>
      </c>
      <c r="J3624" t="str">
        <f t="shared" si="56"/>
        <v>Sudeste</v>
      </c>
    </row>
    <row r="3625" spans="1:10" ht="14.65" customHeight="1" x14ac:dyDescent="0.25">
      <c r="A3625" s="8" t="s">
        <v>9771</v>
      </c>
      <c r="B3625" s="8" t="s">
        <v>9772</v>
      </c>
      <c r="C3625" s="8" t="s">
        <v>9784</v>
      </c>
      <c r="D3625" s="8" t="s">
        <v>9785</v>
      </c>
      <c r="E3625" s="8" t="s">
        <v>9847</v>
      </c>
      <c r="F3625" s="8" t="s">
        <v>9785</v>
      </c>
      <c r="G3625" s="8" t="s">
        <v>10780</v>
      </c>
      <c r="H3625" s="8" t="s">
        <v>10781</v>
      </c>
      <c r="I3625" s="8" t="s">
        <v>10782</v>
      </c>
      <c r="J3625" t="str">
        <f t="shared" si="56"/>
        <v>Sudeste</v>
      </c>
    </row>
    <row r="3626" spans="1:10" ht="14.65" customHeight="1" x14ac:dyDescent="0.25">
      <c r="A3626" s="8" t="s">
        <v>9771</v>
      </c>
      <c r="B3626" s="8" t="s">
        <v>9772</v>
      </c>
      <c r="C3626" s="8" t="s">
        <v>9872</v>
      </c>
      <c r="D3626" s="8" t="s">
        <v>9873</v>
      </c>
      <c r="E3626" s="8" t="s">
        <v>10038</v>
      </c>
      <c r="F3626" s="8" t="s">
        <v>9873</v>
      </c>
      <c r="G3626" s="8" t="s">
        <v>10783</v>
      </c>
      <c r="H3626" s="8" t="s">
        <v>10784</v>
      </c>
      <c r="I3626" s="8" t="s">
        <v>10785</v>
      </c>
      <c r="J3626" t="str">
        <f t="shared" si="56"/>
        <v>Sudeste</v>
      </c>
    </row>
    <row r="3627" spans="1:10" ht="14.65" customHeight="1" x14ac:dyDescent="0.25">
      <c r="A3627" s="8" t="s">
        <v>9771</v>
      </c>
      <c r="B3627" s="8" t="s">
        <v>9772</v>
      </c>
      <c r="C3627" s="8" t="s">
        <v>9820</v>
      </c>
      <c r="D3627" s="8" t="s">
        <v>9821</v>
      </c>
      <c r="E3627" s="8" t="s">
        <v>10460</v>
      </c>
      <c r="F3627" s="8" t="s">
        <v>10461</v>
      </c>
      <c r="G3627" s="8" t="s">
        <v>10786</v>
      </c>
      <c r="H3627" s="8" t="s">
        <v>10787</v>
      </c>
      <c r="I3627" s="8" t="s">
        <v>10788</v>
      </c>
      <c r="J3627" t="str">
        <f t="shared" si="56"/>
        <v>Sudeste</v>
      </c>
    </row>
    <row r="3628" spans="1:10" ht="14.65" customHeight="1" x14ac:dyDescent="0.25">
      <c r="A3628" s="8" t="s">
        <v>9771</v>
      </c>
      <c r="B3628" s="8" t="s">
        <v>9772</v>
      </c>
      <c r="C3628" s="8" t="s">
        <v>9784</v>
      </c>
      <c r="D3628" s="8" t="s">
        <v>9785</v>
      </c>
      <c r="E3628" s="8" t="s">
        <v>10034</v>
      </c>
      <c r="F3628" s="8" t="s">
        <v>10035</v>
      </c>
      <c r="G3628" s="8" t="s">
        <v>10789</v>
      </c>
      <c r="H3628" s="8" t="s">
        <v>10790</v>
      </c>
      <c r="I3628" s="8" t="s">
        <v>10791</v>
      </c>
      <c r="J3628" t="str">
        <f t="shared" si="56"/>
        <v>Sudeste</v>
      </c>
    </row>
    <row r="3629" spans="1:10" ht="14.65" customHeight="1" x14ac:dyDescent="0.25">
      <c r="A3629" s="8" t="s">
        <v>9771</v>
      </c>
      <c r="B3629" s="8" t="s">
        <v>9772</v>
      </c>
      <c r="C3629" s="8" t="s">
        <v>9850</v>
      </c>
      <c r="D3629" s="8" t="s">
        <v>9851</v>
      </c>
      <c r="E3629" s="8" t="s">
        <v>9852</v>
      </c>
      <c r="F3629" s="8" t="s">
        <v>9851</v>
      </c>
      <c r="G3629" s="8" t="s">
        <v>10792</v>
      </c>
      <c r="H3629" s="8" t="s">
        <v>10793</v>
      </c>
      <c r="I3629" s="8" t="s">
        <v>10794</v>
      </c>
      <c r="J3629" t="str">
        <f t="shared" si="56"/>
        <v>Sudeste</v>
      </c>
    </row>
    <row r="3630" spans="1:10" ht="14.65" customHeight="1" x14ac:dyDescent="0.25">
      <c r="A3630" s="8" t="s">
        <v>9771</v>
      </c>
      <c r="B3630" s="8" t="s">
        <v>9772</v>
      </c>
      <c r="C3630" s="8" t="s">
        <v>9825</v>
      </c>
      <c r="D3630" s="8" t="s">
        <v>9826</v>
      </c>
      <c r="E3630" s="8" t="s">
        <v>9861</v>
      </c>
      <c r="F3630" s="8" t="s">
        <v>9862</v>
      </c>
      <c r="G3630" s="8" t="s">
        <v>10795</v>
      </c>
      <c r="H3630" s="8" t="s">
        <v>10796</v>
      </c>
      <c r="I3630" s="8" t="s">
        <v>10797</v>
      </c>
      <c r="J3630" t="str">
        <f t="shared" si="56"/>
        <v>Sudeste</v>
      </c>
    </row>
    <row r="3631" spans="1:10" ht="14.65" customHeight="1" x14ac:dyDescent="0.25">
      <c r="A3631" s="8" t="s">
        <v>9771</v>
      </c>
      <c r="B3631" s="8" t="s">
        <v>9772</v>
      </c>
      <c r="C3631" s="8" t="s">
        <v>9773</v>
      </c>
      <c r="D3631" s="8" t="s">
        <v>9774</v>
      </c>
      <c r="E3631" s="8" t="s">
        <v>9815</v>
      </c>
      <c r="F3631" s="8" t="s">
        <v>9774</v>
      </c>
      <c r="G3631" s="8" t="s">
        <v>10798</v>
      </c>
      <c r="H3631" s="8" t="s">
        <v>10799</v>
      </c>
      <c r="I3631" s="8" t="s">
        <v>10800</v>
      </c>
      <c r="J3631" t="str">
        <f t="shared" si="56"/>
        <v>Sudeste</v>
      </c>
    </row>
    <row r="3632" spans="1:10" ht="14.65" customHeight="1" x14ac:dyDescent="0.25">
      <c r="A3632" s="8" t="s">
        <v>9771</v>
      </c>
      <c r="B3632" s="8" t="s">
        <v>9772</v>
      </c>
      <c r="C3632" s="8" t="s">
        <v>9773</v>
      </c>
      <c r="D3632" s="8" t="s">
        <v>9774</v>
      </c>
      <c r="E3632" s="8" t="s">
        <v>9815</v>
      </c>
      <c r="F3632" s="8" t="s">
        <v>9774</v>
      </c>
      <c r="G3632" s="8" t="s">
        <v>10801</v>
      </c>
      <c r="H3632" s="8" t="s">
        <v>10802</v>
      </c>
      <c r="I3632" s="8" t="s">
        <v>10803</v>
      </c>
      <c r="J3632" t="str">
        <f t="shared" si="56"/>
        <v>Sudeste</v>
      </c>
    </row>
    <row r="3633" spans="1:10" ht="14.65" customHeight="1" x14ac:dyDescent="0.25">
      <c r="A3633" s="8" t="s">
        <v>9771</v>
      </c>
      <c r="B3633" s="8" t="s">
        <v>9772</v>
      </c>
      <c r="C3633" s="8" t="s">
        <v>9872</v>
      </c>
      <c r="D3633" s="8" t="s">
        <v>9873</v>
      </c>
      <c r="E3633" s="8" t="s">
        <v>10073</v>
      </c>
      <c r="F3633" s="8" t="s">
        <v>10074</v>
      </c>
      <c r="G3633" s="8" t="s">
        <v>10804</v>
      </c>
      <c r="H3633" s="8" t="s">
        <v>10805</v>
      </c>
      <c r="I3633" s="8" t="s">
        <v>10806</v>
      </c>
      <c r="J3633" t="str">
        <f t="shared" si="56"/>
        <v>Sudeste</v>
      </c>
    </row>
    <row r="3634" spans="1:10" ht="14.65" customHeight="1" x14ac:dyDescent="0.25">
      <c r="A3634" s="8" t="s">
        <v>9771</v>
      </c>
      <c r="B3634" s="8" t="s">
        <v>9772</v>
      </c>
      <c r="C3634" s="8" t="s">
        <v>9784</v>
      </c>
      <c r="D3634" s="8" t="s">
        <v>9785</v>
      </c>
      <c r="E3634" s="8" t="s">
        <v>9931</v>
      </c>
      <c r="F3634" s="8" t="s">
        <v>9932</v>
      </c>
      <c r="G3634" s="8" t="s">
        <v>10807</v>
      </c>
      <c r="H3634" s="8" t="s">
        <v>10808</v>
      </c>
      <c r="I3634" s="8" t="s">
        <v>10809</v>
      </c>
      <c r="J3634" t="str">
        <f t="shared" si="56"/>
        <v>Sudeste</v>
      </c>
    </row>
    <row r="3635" spans="1:10" ht="14.65" customHeight="1" x14ac:dyDescent="0.25">
      <c r="A3635" s="8" t="s">
        <v>9771</v>
      </c>
      <c r="B3635" s="8" t="s">
        <v>9772</v>
      </c>
      <c r="C3635" s="8" t="s">
        <v>9779</v>
      </c>
      <c r="D3635" s="8" t="s">
        <v>9780</v>
      </c>
      <c r="E3635" s="8" t="s">
        <v>9781</v>
      </c>
      <c r="F3635" s="8" t="s">
        <v>9780</v>
      </c>
      <c r="G3635" s="8" t="s">
        <v>10810</v>
      </c>
      <c r="H3635" s="8" t="s">
        <v>10811</v>
      </c>
      <c r="I3635" s="8" t="s">
        <v>10812</v>
      </c>
      <c r="J3635" t="str">
        <f t="shared" si="56"/>
        <v>Sudeste</v>
      </c>
    </row>
    <row r="3636" spans="1:10" ht="14.65" customHeight="1" x14ac:dyDescent="0.25">
      <c r="A3636" s="8" t="s">
        <v>9771</v>
      </c>
      <c r="B3636" s="8" t="s">
        <v>9772</v>
      </c>
      <c r="C3636" s="8" t="s">
        <v>9779</v>
      </c>
      <c r="D3636" s="8" t="s">
        <v>9780</v>
      </c>
      <c r="E3636" s="8" t="s">
        <v>9834</v>
      </c>
      <c r="F3636" s="8" t="s">
        <v>9835</v>
      </c>
      <c r="G3636" s="8" t="s">
        <v>10813</v>
      </c>
      <c r="H3636" s="8" t="s">
        <v>10814</v>
      </c>
      <c r="I3636" s="8" t="s">
        <v>10815</v>
      </c>
      <c r="J3636" t="str">
        <f t="shared" si="56"/>
        <v>Sudeste</v>
      </c>
    </row>
    <row r="3637" spans="1:10" ht="14.65" customHeight="1" x14ac:dyDescent="0.25">
      <c r="A3637" s="8" t="s">
        <v>9771</v>
      </c>
      <c r="B3637" s="8" t="s">
        <v>9772</v>
      </c>
      <c r="C3637" s="8" t="s">
        <v>9779</v>
      </c>
      <c r="D3637" s="8" t="s">
        <v>9780</v>
      </c>
      <c r="E3637" s="8" t="s">
        <v>9781</v>
      </c>
      <c r="F3637" s="8" t="s">
        <v>9780</v>
      </c>
      <c r="G3637" s="8" t="s">
        <v>10816</v>
      </c>
      <c r="H3637" s="8" t="s">
        <v>10817</v>
      </c>
      <c r="I3637" s="8" t="s">
        <v>10818</v>
      </c>
      <c r="J3637" t="str">
        <f t="shared" si="56"/>
        <v>Sudeste</v>
      </c>
    </row>
    <row r="3638" spans="1:10" ht="14.65" customHeight="1" x14ac:dyDescent="0.25">
      <c r="A3638" s="8" t="s">
        <v>9771</v>
      </c>
      <c r="B3638" s="8" t="s">
        <v>9772</v>
      </c>
      <c r="C3638" s="8" t="s">
        <v>9779</v>
      </c>
      <c r="D3638" s="8" t="s">
        <v>9780</v>
      </c>
      <c r="E3638" s="8" t="s">
        <v>9781</v>
      </c>
      <c r="F3638" s="8" t="s">
        <v>9780</v>
      </c>
      <c r="G3638" s="8" t="s">
        <v>10819</v>
      </c>
      <c r="H3638" s="8" t="s">
        <v>10820</v>
      </c>
      <c r="I3638" s="8" t="s">
        <v>10821</v>
      </c>
      <c r="J3638" t="str">
        <f t="shared" si="56"/>
        <v>Sudeste</v>
      </c>
    </row>
    <row r="3639" spans="1:10" ht="14.65" customHeight="1" x14ac:dyDescent="0.25">
      <c r="A3639" s="8" t="s">
        <v>9771</v>
      </c>
      <c r="B3639" s="8" t="s">
        <v>9772</v>
      </c>
      <c r="C3639" s="8" t="s">
        <v>9795</v>
      </c>
      <c r="D3639" s="8" t="s">
        <v>9796</v>
      </c>
      <c r="E3639" s="8" t="s">
        <v>9881</v>
      </c>
      <c r="F3639" s="8" t="s">
        <v>7975</v>
      </c>
      <c r="G3639" s="8" t="s">
        <v>10822</v>
      </c>
      <c r="H3639" s="8" t="s">
        <v>10823</v>
      </c>
      <c r="I3639" s="8" t="s">
        <v>10824</v>
      </c>
      <c r="J3639" t="str">
        <f t="shared" si="56"/>
        <v>Sudeste</v>
      </c>
    </row>
    <row r="3640" spans="1:10" ht="14.65" customHeight="1" x14ac:dyDescent="0.25">
      <c r="A3640" s="8" t="s">
        <v>9771</v>
      </c>
      <c r="B3640" s="8" t="s">
        <v>9772</v>
      </c>
      <c r="C3640" s="8" t="s">
        <v>9779</v>
      </c>
      <c r="D3640" s="8" t="s">
        <v>9780</v>
      </c>
      <c r="E3640" s="8" t="s">
        <v>10825</v>
      </c>
      <c r="F3640" s="8" t="s">
        <v>10826</v>
      </c>
      <c r="G3640" s="8" t="s">
        <v>10827</v>
      </c>
      <c r="H3640" s="8" t="s">
        <v>10828</v>
      </c>
      <c r="I3640" s="8" t="s">
        <v>10829</v>
      </c>
      <c r="J3640" t="str">
        <f t="shared" si="56"/>
        <v>Sudeste</v>
      </c>
    </row>
    <row r="3641" spans="1:10" ht="14.65" customHeight="1" x14ac:dyDescent="0.25">
      <c r="A3641" s="8" t="s">
        <v>9771</v>
      </c>
      <c r="B3641" s="8" t="s">
        <v>9772</v>
      </c>
      <c r="C3641" s="8" t="s">
        <v>9825</v>
      </c>
      <c r="D3641" s="8" t="s">
        <v>9826</v>
      </c>
      <c r="E3641" s="8" t="s">
        <v>9886</v>
      </c>
      <c r="F3641" s="8" t="s">
        <v>9826</v>
      </c>
      <c r="G3641" s="8" t="s">
        <v>10830</v>
      </c>
      <c r="H3641" s="8" t="s">
        <v>10831</v>
      </c>
      <c r="I3641" s="8" t="s">
        <v>10832</v>
      </c>
      <c r="J3641" t="str">
        <f t="shared" si="56"/>
        <v>Sudeste</v>
      </c>
    </row>
    <row r="3642" spans="1:10" ht="14.65" customHeight="1" x14ac:dyDescent="0.25">
      <c r="A3642" s="8" t="s">
        <v>9771</v>
      </c>
      <c r="B3642" s="8" t="s">
        <v>9772</v>
      </c>
      <c r="C3642" s="8" t="s">
        <v>9850</v>
      </c>
      <c r="D3642" s="8" t="s">
        <v>9851</v>
      </c>
      <c r="E3642" s="8" t="s">
        <v>9852</v>
      </c>
      <c r="F3642" s="8" t="s">
        <v>9851</v>
      </c>
      <c r="G3642" s="8" t="s">
        <v>10833</v>
      </c>
      <c r="H3642" s="8" t="s">
        <v>10834</v>
      </c>
      <c r="I3642" s="8" t="s">
        <v>10835</v>
      </c>
      <c r="J3642" t="str">
        <f t="shared" si="56"/>
        <v>Sudeste</v>
      </c>
    </row>
    <row r="3643" spans="1:10" ht="14.65" customHeight="1" x14ac:dyDescent="0.25">
      <c r="A3643" s="8" t="s">
        <v>9771</v>
      </c>
      <c r="B3643" s="8" t="s">
        <v>9772</v>
      </c>
      <c r="C3643" s="8" t="s">
        <v>9779</v>
      </c>
      <c r="D3643" s="8" t="s">
        <v>9780</v>
      </c>
      <c r="E3643" s="8" t="s">
        <v>9781</v>
      </c>
      <c r="F3643" s="8" t="s">
        <v>9780</v>
      </c>
      <c r="G3643" s="8" t="s">
        <v>10836</v>
      </c>
      <c r="H3643" s="8" t="s">
        <v>10837</v>
      </c>
      <c r="I3643" s="8" t="s">
        <v>10838</v>
      </c>
      <c r="J3643" t="str">
        <f t="shared" si="56"/>
        <v>Sudeste</v>
      </c>
    </row>
    <row r="3644" spans="1:10" ht="14.65" customHeight="1" x14ac:dyDescent="0.25">
      <c r="A3644" s="8" t="s">
        <v>9771</v>
      </c>
      <c r="B3644" s="8" t="s">
        <v>9772</v>
      </c>
      <c r="C3644" s="8" t="s">
        <v>9773</v>
      </c>
      <c r="D3644" s="8" t="s">
        <v>9774</v>
      </c>
      <c r="E3644" s="8" t="s">
        <v>10198</v>
      </c>
      <c r="F3644" s="8" t="s">
        <v>10199</v>
      </c>
      <c r="G3644" s="8" t="s">
        <v>10839</v>
      </c>
      <c r="H3644" s="8" t="s">
        <v>10840</v>
      </c>
      <c r="I3644" s="8" t="s">
        <v>10841</v>
      </c>
      <c r="J3644" t="str">
        <f t="shared" si="56"/>
        <v>Sudeste</v>
      </c>
    </row>
    <row r="3645" spans="1:10" ht="14.65" customHeight="1" x14ac:dyDescent="0.25">
      <c r="A3645" s="8" t="s">
        <v>9771</v>
      </c>
      <c r="B3645" s="8" t="s">
        <v>9772</v>
      </c>
      <c r="C3645" s="8" t="s">
        <v>9825</v>
      </c>
      <c r="D3645" s="8" t="s">
        <v>9826</v>
      </c>
      <c r="E3645" s="8" t="s">
        <v>9861</v>
      </c>
      <c r="F3645" s="8" t="s">
        <v>9862</v>
      </c>
      <c r="G3645" s="8" t="s">
        <v>10842</v>
      </c>
      <c r="H3645" s="8" t="s">
        <v>10843</v>
      </c>
      <c r="I3645" s="8" t="s">
        <v>10844</v>
      </c>
      <c r="J3645" t="str">
        <f t="shared" si="56"/>
        <v>Sudeste</v>
      </c>
    </row>
    <row r="3646" spans="1:10" ht="14.65" customHeight="1" x14ac:dyDescent="0.25">
      <c r="A3646" s="8" t="s">
        <v>9771</v>
      </c>
      <c r="B3646" s="8" t="s">
        <v>9772</v>
      </c>
      <c r="C3646" s="8" t="s">
        <v>9825</v>
      </c>
      <c r="D3646" s="8" t="s">
        <v>9826</v>
      </c>
      <c r="E3646" s="8" t="s">
        <v>9886</v>
      </c>
      <c r="F3646" s="8" t="s">
        <v>9826</v>
      </c>
      <c r="G3646" s="8" t="s">
        <v>10845</v>
      </c>
      <c r="H3646" s="8" t="s">
        <v>10846</v>
      </c>
      <c r="I3646" s="8" t="s">
        <v>10847</v>
      </c>
      <c r="J3646" t="str">
        <f t="shared" si="56"/>
        <v>Sudeste</v>
      </c>
    </row>
    <row r="3647" spans="1:10" ht="14.65" customHeight="1" x14ac:dyDescent="0.25">
      <c r="A3647" s="8" t="s">
        <v>9771</v>
      </c>
      <c r="B3647" s="8" t="s">
        <v>9772</v>
      </c>
      <c r="C3647" s="8" t="s">
        <v>9784</v>
      </c>
      <c r="D3647" s="8" t="s">
        <v>9785</v>
      </c>
      <c r="E3647" s="8" t="s">
        <v>9847</v>
      </c>
      <c r="F3647" s="8" t="s">
        <v>9785</v>
      </c>
      <c r="G3647" s="8" t="s">
        <v>10848</v>
      </c>
      <c r="H3647" s="8" t="s">
        <v>10849</v>
      </c>
      <c r="I3647" s="8" t="s">
        <v>10850</v>
      </c>
      <c r="J3647" t="str">
        <f t="shared" si="56"/>
        <v>Sudeste</v>
      </c>
    </row>
    <row r="3648" spans="1:10" ht="14.65" customHeight="1" x14ac:dyDescent="0.25">
      <c r="A3648" s="8" t="s">
        <v>9771</v>
      </c>
      <c r="B3648" s="8" t="s">
        <v>9772</v>
      </c>
      <c r="C3648" s="8" t="s">
        <v>9779</v>
      </c>
      <c r="D3648" s="8" t="s">
        <v>9780</v>
      </c>
      <c r="E3648" s="8" t="s">
        <v>9915</v>
      </c>
      <c r="F3648" s="8" t="s">
        <v>9916</v>
      </c>
      <c r="G3648" s="8" t="s">
        <v>10851</v>
      </c>
      <c r="H3648" s="8" t="s">
        <v>10852</v>
      </c>
      <c r="I3648" s="8" t="s">
        <v>10853</v>
      </c>
      <c r="J3648" t="str">
        <f t="shared" si="56"/>
        <v>Sudeste</v>
      </c>
    </row>
    <row r="3649" spans="1:10" ht="14.65" customHeight="1" x14ac:dyDescent="0.25">
      <c r="A3649" s="8" t="s">
        <v>9771</v>
      </c>
      <c r="B3649" s="8" t="s">
        <v>9772</v>
      </c>
      <c r="C3649" s="8" t="s">
        <v>9779</v>
      </c>
      <c r="D3649" s="8" t="s">
        <v>9780</v>
      </c>
      <c r="E3649" s="8" t="s">
        <v>9781</v>
      </c>
      <c r="F3649" s="8" t="s">
        <v>9780</v>
      </c>
      <c r="G3649" s="8" t="s">
        <v>10854</v>
      </c>
      <c r="H3649" s="8" t="s">
        <v>10855</v>
      </c>
      <c r="I3649" s="8" t="s">
        <v>6498</v>
      </c>
      <c r="J3649" t="str">
        <f t="shared" si="56"/>
        <v>Sudeste</v>
      </c>
    </row>
    <row r="3650" spans="1:10" ht="14.65" customHeight="1" x14ac:dyDescent="0.25">
      <c r="A3650" s="8" t="s">
        <v>9771</v>
      </c>
      <c r="B3650" s="8" t="s">
        <v>9772</v>
      </c>
      <c r="C3650" s="8" t="s">
        <v>9820</v>
      </c>
      <c r="D3650" s="8" t="s">
        <v>9821</v>
      </c>
      <c r="E3650" s="8" t="s">
        <v>10460</v>
      </c>
      <c r="F3650" s="8" t="s">
        <v>10461</v>
      </c>
      <c r="G3650" s="8" t="s">
        <v>10856</v>
      </c>
      <c r="H3650" s="8" t="s">
        <v>10857</v>
      </c>
      <c r="I3650" s="8" t="s">
        <v>10858</v>
      </c>
      <c r="J3650" t="str">
        <f t="shared" si="56"/>
        <v>Sudeste</v>
      </c>
    </row>
    <row r="3651" spans="1:10" ht="14.65" customHeight="1" x14ac:dyDescent="0.25">
      <c r="A3651" s="8" t="s">
        <v>9771</v>
      </c>
      <c r="B3651" s="8" t="s">
        <v>9772</v>
      </c>
      <c r="C3651" s="8" t="s">
        <v>9840</v>
      </c>
      <c r="D3651" s="8" t="s">
        <v>9841</v>
      </c>
      <c r="E3651" s="8" t="s">
        <v>9842</v>
      </c>
      <c r="F3651" s="8" t="s">
        <v>9841</v>
      </c>
      <c r="G3651" s="8" t="s">
        <v>10859</v>
      </c>
      <c r="H3651" s="8" t="s">
        <v>10860</v>
      </c>
      <c r="I3651" s="8" t="s">
        <v>10861</v>
      </c>
      <c r="J3651" t="str">
        <f t="shared" ref="J3651:J3714" si="57">IF(AND(VALUE(LEFT(H3651,2))&gt;=11,VALUE(LEFT(H3651,2))&lt;=17),"Norte",IF(AND(VALUE(LEFT(H3651,2))&gt;=21,VALUE(LEFT(H3651,2))&lt;=29),"Nordeste",IF(AND(VALUE(LEFT(H3651,2))&gt;=31,VALUE(LEFT(H3651,2))&lt;=35),"Sudeste",IF(AND(VALUE(LEFT(H3651,2))&gt;=41,VALUE(LEFT(H3651,2))&lt;=43),"Sul",IF(AND(VALUE(LEFT(H3651,2))&gt;=50,VALUE(LEFT(H3651,2))&lt;=53),"Centro-Oeste","Verificar")))))</f>
        <v>Sudeste</v>
      </c>
    </row>
    <row r="3652" spans="1:10" ht="14.65" customHeight="1" x14ac:dyDescent="0.25">
      <c r="A3652" s="8" t="s">
        <v>9771</v>
      </c>
      <c r="B3652" s="8" t="s">
        <v>9772</v>
      </c>
      <c r="C3652" s="8" t="s">
        <v>9795</v>
      </c>
      <c r="D3652" s="8" t="s">
        <v>9796</v>
      </c>
      <c r="E3652" s="8" t="s">
        <v>9797</v>
      </c>
      <c r="F3652" s="8" t="s">
        <v>9798</v>
      </c>
      <c r="G3652" s="8" t="s">
        <v>10862</v>
      </c>
      <c r="H3652" s="8" t="s">
        <v>10863</v>
      </c>
      <c r="I3652" s="8" t="s">
        <v>10864</v>
      </c>
      <c r="J3652" t="str">
        <f t="shared" si="57"/>
        <v>Sudeste</v>
      </c>
    </row>
    <row r="3653" spans="1:10" ht="14.65" customHeight="1" x14ac:dyDescent="0.25">
      <c r="A3653" s="8" t="s">
        <v>9771</v>
      </c>
      <c r="B3653" s="8" t="s">
        <v>9772</v>
      </c>
      <c r="C3653" s="8" t="s">
        <v>9820</v>
      </c>
      <c r="D3653" s="8" t="s">
        <v>9821</v>
      </c>
      <c r="E3653" s="8" t="s">
        <v>9966</v>
      </c>
      <c r="F3653" s="8" t="s">
        <v>9967</v>
      </c>
      <c r="G3653" s="8" t="s">
        <v>10865</v>
      </c>
      <c r="H3653" s="8" t="s">
        <v>10866</v>
      </c>
      <c r="I3653" s="8" t="s">
        <v>10867</v>
      </c>
      <c r="J3653" t="str">
        <f t="shared" si="57"/>
        <v>Sudeste</v>
      </c>
    </row>
    <row r="3654" spans="1:10" ht="14.65" customHeight="1" x14ac:dyDescent="0.25">
      <c r="A3654" s="8" t="s">
        <v>9771</v>
      </c>
      <c r="B3654" s="8" t="s">
        <v>9772</v>
      </c>
      <c r="C3654" s="8" t="s">
        <v>9779</v>
      </c>
      <c r="D3654" s="8" t="s">
        <v>9780</v>
      </c>
      <c r="E3654" s="8" t="s">
        <v>9781</v>
      </c>
      <c r="F3654" s="8" t="s">
        <v>9780</v>
      </c>
      <c r="G3654" s="8" t="s">
        <v>10868</v>
      </c>
      <c r="H3654" s="8" t="s">
        <v>10869</v>
      </c>
      <c r="I3654" s="8" t="s">
        <v>10870</v>
      </c>
      <c r="J3654" t="str">
        <f t="shared" si="57"/>
        <v>Sudeste</v>
      </c>
    </row>
    <row r="3655" spans="1:10" ht="14.65" customHeight="1" x14ac:dyDescent="0.25">
      <c r="A3655" s="8" t="s">
        <v>9771</v>
      </c>
      <c r="B3655" s="8" t="s">
        <v>9772</v>
      </c>
      <c r="C3655" s="8" t="s">
        <v>9840</v>
      </c>
      <c r="D3655" s="8" t="s">
        <v>9841</v>
      </c>
      <c r="E3655" s="8" t="s">
        <v>9842</v>
      </c>
      <c r="F3655" s="8" t="s">
        <v>9841</v>
      </c>
      <c r="G3655" s="8" t="s">
        <v>10871</v>
      </c>
      <c r="H3655" s="8" t="s">
        <v>10872</v>
      </c>
      <c r="I3655" s="8" t="s">
        <v>10873</v>
      </c>
      <c r="J3655" t="str">
        <f t="shared" si="57"/>
        <v>Sudeste</v>
      </c>
    </row>
    <row r="3656" spans="1:10" ht="14.65" customHeight="1" x14ac:dyDescent="0.25">
      <c r="A3656" s="8" t="s">
        <v>9771</v>
      </c>
      <c r="B3656" s="8" t="s">
        <v>9772</v>
      </c>
      <c r="C3656" s="8" t="s">
        <v>9779</v>
      </c>
      <c r="D3656" s="8" t="s">
        <v>9780</v>
      </c>
      <c r="E3656" s="8" t="s">
        <v>9781</v>
      </c>
      <c r="F3656" s="8" t="s">
        <v>9780</v>
      </c>
      <c r="G3656" s="8" t="s">
        <v>10874</v>
      </c>
      <c r="H3656" s="8" t="s">
        <v>10875</v>
      </c>
      <c r="I3656" s="8" t="s">
        <v>10876</v>
      </c>
      <c r="J3656" t="str">
        <f t="shared" si="57"/>
        <v>Sudeste</v>
      </c>
    </row>
    <row r="3657" spans="1:10" ht="14.65" customHeight="1" x14ac:dyDescent="0.25">
      <c r="A3657" s="8" t="s">
        <v>9771</v>
      </c>
      <c r="B3657" s="8" t="s">
        <v>9772</v>
      </c>
      <c r="C3657" s="8" t="s">
        <v>9820</v>
      </c>
      <c r="D3657" s="8" t="s">
        <v>9821</v>
      </c>
      <c r="E3657" s="8" t="s">
        <v>10460</v>
      </c>
      <c r="F3657" s="8" t="s">
        <v>10461</v>
      </c>
      <c r="G3657" s="8" t="s">
        <v>10877</v>
      </c>
      <c r="H3657" s="8" t="s">
        <v>10878</v>
      </c>
      <c r="I3657" s="8" t="s">
        <v>10879</v>
      </c>
      <c r="J3657" t="str">
        <f t="shared" si="57"/>
        <v>Sudeste</v>
      </c>
    </row>
    <row r="3658" spans="1:10" ht="14.65" customHeight="1" x14ac:dyDescent="0.25">
      <c r="A3658" s="8" t="s">
        <v>9771</v>
      </c>
      <c r="B3658" s="8" t="s">
        <v>9772</v>
      </c>
      <c r="C3658" s="8" t="s">
        <v>9921</v>
      </c>
      <c r="D3658" s="8" t="s">
        <v>9772</v>
      </c>
      <c r="E3658" s="8" t="s">
        <v>9922</v>
      </c>
      <c r="F3658" s="8" t="s">
        <v>9772</v>
      </c>
      <c r="G3658" s="8" t="s">
        <v>10880</v>
      </c>
      <c r="H3658" s="8" t="s">
        <v>10881</v>
      </c>
      <c r="I3658" s="8" t="s">
        <v>10882</v>
      </c>
      <c r="J3658" t="str">
        <f t="shared" si="57"/>
        <v>Sudeste</v>
      </c>
    </row>
    <row r="3659" spans="1:10" ht="14.65" customHeight="1" x14ac:dyDescent="0.25">
      <c r="A3659" s="8" t="s">
        <v>9771</v>
      </c>
      <c r="B3659" s="8" t="s">
        <v>9772</v>
      </c>
      <c r="C3659" s="8" t="s">
        <v>9840</v>
      </c>
      <c r="D3659" s="8" t="s">
        <v>9841</v>
      </c>
      <c r="E3659" s="8" t="s">
        <v>9842</v>
      </c>
      <c r="F3659" s="8" t="s">
        <v>9841</v>
      </c>
      <c r="G3659" s="8" t="s">
        <v>10883</v>
      </c>
      <c r="H3659" s="8" t="s">
        <v>10884</v>
      </c>
      <c r="I3659" s="8" t="s">
        <v>10885</v>
      </c>
      <c r="J3659" t="str">
        <f t="shared" si="57"/>
        <v>Sudeste</v>
      </c>
    </row>
    <row r="3660" spans="1:10" ht="14.65" customHeight="1" x14ac:dyDescent="0.25">
      <c r="A3660" s="8" t="s">
        <v>9771</v>
      </c>
      <c r="B3660" s="8" t="s">
        <v>9772</v>
      </c>
      <c r="C3660" s="8" t="s">
        <v>9773</v>
      </c>
      <c r="D3660" s="8" t="s">
        <v>9774</v>
      </c>
      <c r="E3660" s="8" t="s">
        <v>9775</v>
      </c>
      <c r="F3660" s="8" t="s">
        <v>9776</v>
      </c>
      <c r="G3660" s="8" t="s">
        <v>10886</v>
      </c>
      <c r="H3660" s="8" t="s">
        <v>10887</v>
      </c>
      <c r="I3660" s="8" t="s">
        <v>10888</v>
      </c>
      <c r="J3660" t="str">
        <f t="shared" si="57"/>
        <v>Sudeste</v>
      </c>
    </row>
    <row r="3661" spans="1:10" ht="14.65" customHeight="1" x14ac:dyDescent="0.25">
      <c r="A3661" s="8" t="s">
        <v>9771</v>
      </c>
      <c r="B3661" s="8" t="s">
        <v>9772</v>
      </c>
      <c r="C3661" s="8" t="s">
        <v>9840</v>
      </c>
      <c r="D3661" s="8" t="s">
        <v>9841</v>
      </c>
      <c r="E3661" s="8" t="s">
        <v>9982</v>
      </c>
      <c r="F3661" s="8" t="s">
        <v>9983</v>
      </c>
      <c r="G3661" s="8" t="s">
        <v>10889</v>
      </c>
      <c r="H3661" s="8" t="s">
        <v>10890</v>
      </c>
      <c r="I3661" s="8" t="s">
        <v>9983</v>
      </c>
      <c r="J3661" t="str">
        <f t="shared" si="57"/>
        <v>Sudeste</v>
      </c>
    </row>
    <row r="3662" spans="1:10" ht="14.65" customHeight="1" x14ac:dyDescent="0.25">
      <c r="A3662" s="8" t="s">
        <v>9771</v>
      </c>
      <c r="B3662" s="8" t="s">
        <v>9772</v>
      </c>
      <c r="C3662" s="8" t="s">
        <v>9773</v>
      </c>
      <c r="D3662" s="8" t="s">
        <v>9774</v>
      </c>
      <c r="E3662" s="8" t="s">
        <v>10198</v>
      </c>
      <c r="F3662" s="8" t="s">
        <v>10199</v>
      </c>
      <c r="G3662" s="8" t="s">
        <v>10891</v>
      </c>
      <c r="H3662" s="8" t="s">
        <v>10892</v>
      </c>
      <c r="I3662" s="8" t="s">
        <v>10893</v>
      </c>
      <c r="J3662" t="str">
        <f t="shared" si="57"/>
        <v>Sudeste</v>
      </c>
    </row>
    <row r="3663" spans="1:10" ht="14.65" customHeight="1" x14ac:dyDescent="0.25">
      <c r="A3663" s="8" t="s">
        <v>9771</v>
      </c>
      <c r="B3663" s="8" t="s">
        <v>9772</v>
      </c>
      <c r="C3663" s="8" t="s">
        <v>9779</v>
      </c>
      <c r="D3663" s="8" t="s">
        <v>9780</v>
      </c>
      <c r="E3663" s="8" t="s">
        <v>10249</v>
      </c>
      <c r="F3663" s="8" t="s">
        <v>10250</v>
      </c>
      <c r="G3663" s="8" t="s">
        <v>10894</v>
      </c>
      <c r="H3663" s="8" t="s">
        <v>10895</v>
      </c>
      <c r="I3663" s="8" t="s">
        <v>10896</v>
      </c>
      <c r="J3663" t="str">
        <f t="shared" si="57"/>
        <v>Sudeste</v>
      </c>
    </row>
    <row r="3664" spans="1:10" ht="14.65" customHeight="1" x14ac:dyDescent="0.25">
      <c r="A3664" s="8" t="s">
        <v>9771</v>
      </c>
      <c r="B3664" s="8" t="s">
        <v>9772</v>
      </c>
      <c r="C3664" s="8" t="s">
        <v>9773</v>
      </c>
      <c r="D3664" s="8" t="s">
        <v>9774</v>
      </c>
      <c r="E3664" s="8" t="s">
        <v>9775</v>
      </c>
      <c r="F3664" s="8" t="s">
        <v>9776</v>
      </c>
      <c r="G3664" s="8" t="s">
        <v>10897</v>
      </c>
      <c r="H3664" s="8" t="s">
        <v>10898</v>
      </c>
      <c r="I3664" s="8" t="s">
        <v>10899</v>
      </c>
      <c r="J3664" t="str">
        <f t="shared" si="57"/>
        <v>Sudeste</v>
      </c>
    </row>
    <row r="3665" spans="1:10" ht="14.65" customHeight="1" x14ac:dyDescent="0.25">
      <c r="A3665" s="8" t="s">
        <v>9771</v>
      </c>
      <c r="B3665" s="8" t="s">
        <v>9772</v>
      </c>
      <c r="C3665" s="8" t="s">
        <v>9779</v>
      </c>
      <c r="D3665" s="8" t="s">
        <v>9780</v>
      </c>
      <c r="E3665" s="8" t="s">
        <v>9781</v>
      </c>
      <c r="F3665" s="8" t="s">
        <v>9780</v>
      </c>
      <c r="G3665" s="8" t="s">
        <v>10900</v>
      </c>
      <c r="H3665" s="8" t="s">
        <v>10901</v>
      </c>
      <c r="I3665" s="8" t="s">
        <v>5279</v>
      </c>
      <c r="J3665" t="str">
        <f t="shared" si="57"/>
        <v>Sudeste</v>
      </c>
    </row>
    <row r="3666" spans="1:10" ht="14.65" customHeight="1" x14ac:dyDescent="0.25">
      <c r="A3666" s="8" t="s">
        <v>9771</v>
      </c>
      <c r="B3666" s="8" t="s">
        <v>9772</v>
      </c>
      <c r="C3666" s="8" t="s">
        <v>9779</v>
      </c>
      <c r="D3666" s="8" t="s">
        <v>9780</v>
      </c>
      <c r="E3666" s="8" t="s">
        <v>9915</v>
      </c>
      <c r="F3666" s="8" t="s">
        <v>9916</v>
      </c>
      <c r="G3666" s="8" t="s">
        <v>10902</v>
      </c>
      <c r="H3666" s="8" t="s">
        <v>10903</v>
      </c>
      <c r="I3666" s="8" t="s">
        <v>10904</v>
      </c>
      <c r="J3666" t="str">
        <f t="shared" si="57"/>
        <v>Sudeste</v>
      </c>
    </row>
    <row r="3667" spans="1:10" ht="14.65" customHeight="1" x14ac:dyDescent="0.25">
      <c r="A3667" s="8" t="s">
        <v>9771</v>
      </c>
      <c r="B3667" s="8" t="s">
        <v>9772</v>
      </c>
      <c r="C3667" s="8" t="s">
        <v>9779</v>
      </c>
      <c r="D3667" s="8" t="s">
        <v>9780</v>
      </c>
      <c r="E3667" s="8" t="s">
        <v>9877</v>
      </c>
      <c r="F3667" s="8" t="s">
        <v>9878</v>
      </c>
      <c r="G3667" s="8" t="s">
        <v>10905</v>
      </c>
      <c r="H3667" s="8" t="s">
        <v>10906</v>
      </c>
      <c r="I3667" s="8" t="s">
        <v>10907</v>
      </c>
      <c r="J3667" t="str">
        <f t="shared" si="57"/>
        <v>Sudeste</v>
      </c>
    </row>
    <row r="3668" spans="1:10" ht="14.65" customHeight="1" x14ac:dyDescent="0.25">
      <c r="A3668" s="8" t="s">
        <v>9771</v>
      </c>
      <c r="B3668" s="8" t="s">
        <v>9772</v>
      </c>
      <c r="C3668" s="8" t="s">
        <v>9840</v>
      </c>
      <c r="D3668" s="8" t="s">
        <v>9841</v>
      </c>
      <c r="E3668" s="8" t="s">
        <v>9928</v>
      </c>
      <c r="F3668" s="8" t="s">
        <v>9929</v>
      </c>
      <c r="G3668" s="8" t="s">
        <v>10908</v>
      </c>
      <c r="H3668" s="8" t="s">
        <v>10909</v>
      </c>
      <c r="I3668" s="8" t="s">
        <v>10910</v>
      </c>
      <c r="J3668" t="str">
        <f t="shared" si="57"/>
        <v>Sudeste</v>
      </c>
    </row>
    <row r="3669" spans="1:10" ht="14.65" customHeight="1" x14ac:dyDescent="0.25">
      <c r="A3669" s="8" t="s">
        <v>9771</v>
      </c>
      <c r="B3669" s="8" t="s">
        <v>9772</v>
      </c>
      <c r="C3669" s="8" t="s">
        <v>9773</v>
      </c>
      <c r="D3669" s="8" t="s">
        <v>9774</v>
      </c>
      <c r="E3669" s="8" t="s">
        <v>10198</v>
      </c>
      <c r="F3669" s="8" t="s">
        <v>10199</v>
      </c>
      <c r="G3669" s="8" t="s">
        <v>10911</v>
      </c>
      <c r="H3669" s="8" t="s">
        <v>10912</v>
      </c>
      <c r="I3669" s="8" t="s">
        <v>10913</v>
      </c>
      <c r="J3669" t="str">
        <f t="shared" si="57"/>
        <v>Sudeste</v>
      </c>
    </row>
    <row r="3670" spans="1:10" ht="14.65" customHeight="1" x14ac:dyDescent="0.25">
      <c r="A3670" s="8" t="s">
        <v>9771</v>
      </c>
      <c r="B3670" s="8" t="s">
        <v>9772</v>
      </c>
      <c r="C3670" s="8" t="s">
        <v>9840</v>
      </c>
      <c r="D3670" s="8" t="s">
        <v>9841</v>
      </c>
      <c r="E3670" s="8" t="s">
        <v>9928</v>
      </c>
      <c r="F3670" s="8" t="s">
        <v>9929</v>
      </c>
      <c r="G3670" s="8" t="s">
        <v>10914</v>
      </c>
      <c r="H3670" s="8" t="s">
        <v>10915</v>
      </c>
      <c r="I3670" s="8" t="s">
        <v>10916</v>
      </c>
      <c r="J3670" t="str">
        <f t="shared" si="57"/>
        <v>Sudeste</v>
      </c>
    </row>
    <row r="3671" spans="1:10" ht="14.65" customHeight="1" x14ac:dyDescent="0.25">
      <c r="A3671" s="8" t="s">
        <v>9771</v>
      </c>
      <c r="B3671" s="8" t="s">
        <v>9772</v>
      </c>
      <c r="C3671" s="8" t="s">
        <v>9872</v>
      </c>
      <c r="D3671" s="8" t="s">
        <v>9873</v>
      </c>
      <c r="E3671" s="8" t="s">
        <v>10038</v>
      </c>
      <c r="F3671" s="8" t="s">
        <v>9873</v>
      </c>
      <c r="G3671" s="8" t="s">
        <v>10917</v>
      </c>
      <c r="H3671" s="8" t="s">
        <v>10918</v>
      </c>
      <c r="I3671" s="8" t="s">
        <v>10919</v>
      </c>
      <c r="J3671" t="str">
        <f t="shared" si="57"/>
        <v>Sudeste</v>
      </c>
    </row>
    <row r="3672" spans="1:10" ht="14.65" customHeight="1" x14ac:dyDescent="0.25">
      <c r="A3672" s="8" t="s">
        <v>9771</v>
      </c>
      <c r="B3672" s="8" t="s">
        <v>9772</v>
      </c>
      <c r="C3672" s="8" t="s">
        <v>9779</v>
      </c>
      <c r="D3672" s="8" t="s">
        <v>9780</v>
      </c>
      <c r="E3672" s="8" t="s">
        <v>9915</v>
      </c>
      <c r="F3672" s="8" t="s">
        <v>9916</v>
      </c>
      <c r="G3672" s="8" t="s">
        <v>10920</v>
      </c>
      <c r="H3672" s="8" t="s">
        <v>10921</v>
      </c>
      <c r="I3672" s="8" t="s">
        <v>10922</v>
      </c>
      <c r="J3672" t="str">
        <f t="shared" si="57"/>
        <v>Sudeste</v>
      </c>
    </row>
    <row r="3673" spans="1:10" ht="14.65" customHeight="1" x14ac:dyDescent="0.25">
      <c r="A3673" s="8" t="s">
        <v>9771</v>
      </c>
      <c r="B3673" s="8" t="s">
        <v>9772</v>
      </c>
      <c r="C3673" s="8" t="s">
        <v>9795</v>
      </c>
      <c r="D3673" s="8" t="s">
        <v>9796</v>
      </c>
      <c r="E3673" s="8" t="s">
        <v>9797</v>
      </c>
      <c r="F3673" s="8" t="s">
        <v>9798</v>
      </c>
      <c r="G3673" s="8" t="s">
        <v>10923</v>
      </c>
      <c r="H3673" s="8" t="s">
        <v>10924</v>
      </c>
      <c r="I3673" s="8" t="s">
        <v>10925</v>
      </c>
      <c r="J3673" t="str">
        <f t="shared" si="57"/>
        <v>Sudeste</v>
      </c>
    </row>
    <row r="3674" spans="1:10" ht="14.65" customHeight="1" x14ac:dyDescent="0.25">
      <c r="A3674" s="8" t="s">
        <v>9771</v>
      </c>
      <c r="B3674" s="8" t="s">
        <v>9772</v>
      </c>
      <c r="C3674" s="8" t="s">
        <v>9779</v>
      </c>
      <c r="D3674" s="8" t="s">
        <v>9780</v>
      </c>
      <c r="E3674" s="8" t="s">
        <v>9877</v>
      </c>
      <c r="F3674" s="8" t="s">
        <v>9878</v>
      </c>
      <c r="G3674" s="8" t="s">
        <v>10926</v>
      </c>
      <c r="H3674" s="8" t="s">
        <v>10927</v>
      </c>
      <c r="I3674" s="8" t="s">
        <v>10928</v>
      </c>
      <c r="J3674" t="str">
        <f t="shared" si="57"/>
        <v>Sudeste</v>
      </c>
    </row>
    <row r="3675" spans="1:10" ht="14.65" customHeight="1" x14ac:dyDescent="0.25">
      <c r="A3675" s="8" t="s">
        <v>9771</v>
      </c>
      <c r="B3675" s="8" t="s">
        <v>9772</v>
      </c>
      <c r="C3675" s="8" t="s">
        <v>9840</v>
      </c>
      <c r="D3675" s="8" t="s">
        <v>9841</v>
      </c>
      <c r="E3675" s="8" t="s">
        <v>9904</v>
      </c>
      <c r="F3675" s="8" t="s">
        <v>9905</v>
      </c>
      <c r="G3675" s="8" t="s">
        <v>10929</v>
      </c>
      <c r="H3675" s="8" t="s">
        <v>10930</v>
      </c>
      <c r="I3675" s="8" t="s">
        <v>10931</v>
      </c>
      <c r="J3675" t="str">
        <f t="shared" si="57"/>
        <v>Sudeste</v>
      </c>
    </row>
    <row r="3676" spans="1:10" ht="14.65" customHeight="1" x14ac:dyDescent="0.25">
      <c r="A3676" s="8" t="s">
        <v>9771</v>
      </c>
      <c r="B3676" s="8" t="s">
        <v>9772</v>
      </c>
      <c r="C3676" s="8" t="s">
        <v>9805</v>
      </c>
      <c r="D3676" s="8" t="s">
        <v>9806</v>
      </c>
      <c r="E3676" s="8" t="s">
        <v>9866</v>
      </c>
      <c r="F3676" s="8" t="s">
        <v>9867</v>
      </c>
      <c r="G3676" s="8" t="s">
        <v>10932</v>
      </c>
      <c r="H3676" s="8" t="s">
        <v>10933</v>
      </c>
      <c r="I3676" s="8" t="s">
        <v>10934</v>
      </c>
      <c r="J3676" t="str">
        <f t="shared" si="57"/>
        <v>Sudeste</v>
      </c>
    </row>
    <row r="3677" spans="1:10" ht="14.65" customHeight="1" x14ac:dyDescent="0.25">
      <c r="A3677" s="8" t="s">
        <v>9771</v>
      </c>
      <c r="B3677" s="8" t="s">
        <v>9772</v>
      </c>
      <c r="C3677" s="8" t="s">
        <v>9795</v>
      </c>
      <c r="D3677" s="8" t="s">
        <v>9796</v>
      </c>
      <c r="E3677" s="8" t="s">
        <v>9962</v>
      </c>
      <c r="F3677" s="8" t="s">
        <v>9963</v>
      </c>
      <c r="G3677" s="8" t="s">
        <v>10935</v>
      </c>
      <c r="H3677" s="8" t="s">
        <v>10936</v>
      </c>
      <c r="I3677" s="8" t="s">
        <v>10937</v>
      </c>
      <c r="J3677" t="str">
        <f t="shared" si="57"/>
        <v>Sudeste</v>
      </c>
    </row>
    <row r="3678" spans="1:10" ht="14.65" customHeight="1" x14ac:dyDescent="0.25">
      <c r="A3678" s="8" t="s">
        <v>9771</v>
      </c>
      <c r="B3678" s="8" t="s">
        <v>9772</v>
      </c>
      <c r="C3678" s="8" t="s">
        <v>9779</v>
      </c>
      <c r="D3678" s="8" t="s">
        <v>9780</v>
      </c>
      <c r="E3678" s="8" t="s">
        <v>9834</v>
      </c>
      <c r="F3678" s="8" t="s">
        <v>9835</v>
      </c>
      <c r="G3678" s="8" t="s">
        <v>10938</v>
      </c>
      <c r="H3678" s="8" t="s">
        <v>10939</v>
      </c>
      <c r="I3678" s="8" t="s">
        <v>10940</v>
      </c>
      <c r="J3678" t="str">
        <f t="shared" si="57"/>
        <v>Sudeste</v>
      </c>
    </row>
    <row r="3679" spans="1:10" ht="14.65" customHeight="1" x14ac:dyDescent="0.25">
      <c r="A3679" s="8" t="s">
        <v>9771</v>
      </c>
      <c r="B3679" s="8" t="s">
        <v>9772</v>
      </c>
      <c r="C3679" s="8" t="s">
        <v>9820</v>
      </c>
      <c r="D3679" s="8" t="s">
        <v>9821</v>
      </c>
      <c r="E3679" s="8" t="s">
        <v>10157</v>
      </c>
      <c r="F3679" s="8" t="s">
        <v>10158</v>
      </c>
      <c r="G3679" s="8" t="s">
        <v>10941</v>
      </c>
      <c r="H3679" s="8" t="s">
        <v>10942</v>
      </c>
      <c r="I3679" s="8" t="s">
        <v>10943</v>
      </c>
      <c r="J3679" t="str">
        <f t="shared" si="57"/>
        <v>Sudeste</v>
      </c>
    </row>
    <row r="3680" spans="1:10" ht="14.65" customHeight="1" x14ac:dyDescent="0.25">
      <c r="A3680" s="8" t="s">
        <v>9771</v>
      </c>
      <c r="B3680" s="8" t="s">
        <v>9772</v>
      </c>
      <c r="C3680" s="8" t="s">
        <v>9773</v>
      </c>
      <c r="D3680" s="8" t="s">
        <v>9774</v>
      </c>
      <c r="E3680" s="8" t="s">
        <v>10198</v>
      </c>
      <c r="F3680" s="8" t="s">
        <v>10199</v>
      </c>
      <c r="G3680" s="8" t="s">
        <v>10944</v>
      </c>
      <c r="H3680" s="8" t="s">
        <v>10945</v>
      </c>
      <c r="I3680" s="8" t="s">
        <v>10946</v>
      </c>
      <c r="J3680" t="str">
        <f t="shared" si="57"/>
        <v>Sudeste</v>
      </c>
    </row>
    <row r="3681" spans="1:10" ht="14.65" customHeight="1" x14ac:dyDescent="0.25">
      <c r="A3681" s="8" t="s">
        <v>9771</v>
      </c>
      <c r="B3681" s="8" t="s">
        <v>9772</v>
      </c>
      <c r="C3681" s="8" t="s">
        <v>9784</v>
      </c>
      <c r="D3681" s="8" t="s">
        <v>9785</v>
      </c>
      <c r="E3681" s="8" t="s">
        <v>9847</v>
      </c>
      <c r="F3681" s="8" t="s">
        <v>9785</v>
      </c>
      <c r="G3681" s="8" t="s">
        <v>10947</v>
      </c>
      <c r="H3681" s="8" t="s">
        <v>10948</v>
      </c>
      <c r="I3681" s="8" t="s">
        <v>10949</v>
      </c>
      <c r="J3681" t="str">
        <f t="shared" si="57"/>
        <v>Sudeste</v>
      </c>
    </row>
    <row r="3682" spans="1:10" ht="14.65" customHeight="1" x14ac:dyDescent="0.25">
      <c r="A3682" s="8" t="s">
        <v>9771</v>
      </c>
      <c r="B3682" s="8" t="s">
        <v>9772</v>
      </c>
      <c r="C3682" s="8" t="s">
        <v>9805</v>
      </c>
      <c r="D3682" s="8" t="s">
        <v>9806</v>
      </c>
      <c r="E3682" s="8" t="s">
        <v>9807</v>
      </c>
      <c r="F3682" s="8" t="s">
        <v>9806</v>
      </c>
      <c r="G3682" s="8" t="s">
        <v>10950</v>
      </c>
      <c r="H3682" s="8" t="s">
        <v>10951</v>
      </c>
      <c r="I3682" s="8" t="s">
        <v>10952</v>
      </c>
      <c r="J3682" t="str">
        <f t="shared" si="57"/>
        <v>Sudeste</v>
      </c>
    </row>
    <row r="3683" spans="1:10" ht="14.65" customHeight="1" x14ac:dyDescent="0.25">
      <c r="A3683" s="8" t="s">
        <v>9771</v>
      </c>
      <c r="B3683" s="8" t="s">
        <v>9772</v>
      </c>
      <c r="C3683" s="8" t="s">
        <v>9779</v>
      </c>
      <c r="D3683" s="8" t="s">
        <v>9780</v>
      </c>
      <c r="E3683" s="8" t="s">
        <v>9781</v>
      </c>
      <c r="F3683" s="8" t="s">
        <v>9780</v>
      </c>
      <c r="G3683" s="8" t="s">
        <v>10953</v>
      </c>
      <c r="H3683" s="8" t="s">
        <v>10954</v>
      </c>
      <c r="I3683" s="8" t="s">
        <v>10955</v>
      </c>
      <c r="J3683" t="str">
        <f t="shared" si="57"/>
        <v>Sudeste</v>
      </c>
    </row>
    <row r="3684" spans="1:10" ht="14.65" customHeight="1" x14ac:dyDescent="0.25">
      <c r="A3684" s="8" t="s">
        <v>9771</v>
      </c>
      <c r="B3684" s="8" t="s">
        <v>9772</v>
      </c>
      <c r="C3684" s="8" t="s">
        <v>9805</v>
      </c>
      <c r="D3684" s="8" t="s">
        <v>9806</v>
      </c>
      <c r="E3684" s="8" t="s">
        <v>9807</v>
      </c>
      <c r="F3684" s="8" t="s">
        <v>9806</v>
      </c>
      <c r="G3684" s="8" t="s">
        <v>10956</v>
      </c>
      <c r="H3684" s="8" t="s">
        <v>10957</v>
      </c>
      <c r="I3684" s="8" t="s">
        <v>10958</v>
      </c>
      <c r="J3684" t="str">
        <f t="shared" si="57"/>
        <v>Sudeste</v>
      </c>
    </row>
    <row r="3685" spans="1:10" ht="14.65" customHeight="1" x14ac:dyDescent="0.25">
      <c r="A3685" s="8" t="s">
        <v>9771</v>
      </c>
      <c r="B3685" s="8" t="s">
        <v>9772</v>
      </c>
      <c r="C3685" s="8" t="s">
        <v>9784</v>
      </c>
      <c r="D3685" s="8" t="s">
        <v>9785</v>
      </c>
      <c r="E3685" s="8" t="s">
        <v>9931</v>
      </c>
      <c r="F3685" s="8" t="s">
        <v>9932</v>
      </c>
      <c r="G3685" s="8" t="s">
        <v>10959</v>
      </c>
      <c r="H3685" s="8" t="s">
        <v>10960</v>
      </c>
      <c r="I3685" s="8" t="s">
        <v>10961</v>
      </c>
      <c r="J3685" t="str">
        <f t="shared" si="57"/>
        <v>Sudeste</v>
      </c>
    </row>
    <row r="3686" spans="1:10" ht="14.65" customHeight="1" x14ac:dyDescent="0.25">
      <c r="A3686" s="8" t="s">
        <v>9771</v>
      </c>
      <c r="B3686" s="8" t="s">
        <v>9772</v>
      </c>
      <c r="C3686" s="8" t="s">
        <v>9779</v>
      </c>
      <c r="D3686" s="8" t="s">
        <v>9780</v>
      </c>
      <c r="E3686" s="8" t="s">
        <v>10249</v>
      </c>
      <c r="F3686" s="8" t="s">
        <v>10250</v>
      </c>
      <c r="G3686" s="8" t="s">
        <v>10962</v>
      </c>
      <c r="H3686" s="8" t="s">
        <v>10963</v>
      </c>
      <c r="I3686" s="8" t="s">
        <v>10964</v>
      </c>
      <c r="J3686" t="str">
        <f t="shared" si="57"/>
        <v>Sudeste</v>
      </c>
    </row>
    <row r="3687" spans="1:10" ht="14.65" customHeight="1" x14ac:dyDescent="0.25">
      <c r="A3687" s="8" t="s">
        <v>9771</v>
      </c>
      <c r="B3687" s="8" t="s">
        <v>9772</v>
      </c>
      <c r="C3687" s="8" t="s">
        <v>9820</v>
      </c>
      <c r="D3687" s="8" t="s">
        <v>9821</v>
      </c>
      <c r="E3687" s="8" t="s">
        <v>10157</v>
      </c>
      <c r="F3687" s="8" t="s">
        <v>10158</v>
      </c>
      <c r="G3687" s="8" t="s">
        <v>10965</v>
      </c>
      <c r="H3687" s="8" t="s">
        <v>10966</v>
      </c>
      <c r="I3687" s="8" t="s">
        <v>10967</v>
      </c>
      <c r="J3687" t="str">
        <f t="shared" si="57"/>
        <v>Sudeste</v>
      </c>
    </row>
    <row r="3688" spans="1:10" ht="14.65" customHeight="1" x14ac:dyDescent="0.25">
      <c r="A3688" s="8" t="s">
        <v>9771</v>
      </c>
      <c r="B3688" s="8" t="s">
        <v>9772</v>
      </c>
      <c r="C3688" s="8" t="s">
        <v>9784</v>
      </c>
      <c r="D3688" s="8" t="s">
        <v>9785</v>
      </c>
      <c r="E3688" s="8" t="s">
        <v>9847</v>
      </c>
      <c r="F3688" s="8" t="s">
        <v>9785</v>
      </c>
      <c r="G3688" s="8" t="s">
        <v>10968</v>
      </c>
      <c r="H3688" s="8" t="s">
        <v>10969</v>
      </c>
      <c r="I3688" s="8" t="s">
        <v>10970</v>
      </c>
      <c r="J3688" t="str">
        <f t="shared" si="57"/>
        <v>Sudeste</v>
      </c>
    </row>
    <row r="3689" spans="1:10" ht="14.65" customHeight="1" x14ac:dyDescent="0.25">
      <c r="A3689" s="8" t="s">
        <v>9771</v>
      </c>
      <c r="B3689" s="8" t="s">
        <v>9772</v>
      </c>
      <c r="C3689" s="8" t="s">
        <v>9840</v>
      </c>
      <c r="D3689" s="8" t="s">
        <v>9841</v>
      </c>
      <c r="E3689" s="8" t="s">
        <v>9928</v>
      </c>
      <c r="F3689" s="8" t="s">
        <v>9929</v>
      </c>
      <c r="G3689" s="8" t="s">
        <v>10971</v>
      </c>
      <c r="H3689" s="8" t="s">
        <v>10972</v>
      </c>
      <c r="I3689" s="8" t="s">
        <v>10973</v>
      </c>
      <c r="J3689" t="str">
        <f t="shared" si="57"/>
        <v>Sudeste</v>
      </c>
    </row>
    <row r="3690" spans="1:10" ht="14.65" customHeight="1" x14ac:dyDescent="0.25">
      <c r="A3690" s="8" t="s">
        <v>9771</v>
      </c>
      <c r="B3690" s="8" t="s">
        <v>9772</v>
      </c>
      <c r="C3690" s="8" t="s">
        <v>9921</v>
      </c>
      <c r="D3690" s="8" t="s">
        <v>9772</v>
      </c>
      <c r="E3690" s="8" t="s">
        <v>9986</v>
      </c>
      <c r="F3690" s="8" t="s">
        <v>9987</v>
      </c>
      <c r="G3690" s="8" t="s">
        <v>10974</v>
      </c>
      <c r="H3690" s="8" t="s">
        <v>10975</v>
      </c>
      <c r="I3690" s="8" t="s">
        <v>10976</v>
      </c>
      <c r="J3690" t="str">
        <f t="shared" si="57"/>
        <v>Sudeste</v>
      </c>
    </row>
    <row r="3691" spans="1:10" ht="14.65" customHeight="1" x14ac:dyDescent="0.25">
      <c r="A3691" s="8" t="s">
        <v>9771</v>
      </c>
      <c r="B3691" s="8" t="s">
        <v>9772</v>
      </c>
      <c r="C3691" s="8" t="s">
        <v>9825</v>
      </c>
      <c r="D3691" s="8" t="s">
        <v>9826</v>
      </c>
      <c r="E3691" s="8" t="s">
        <v>9827</v>
      </c>
      <c r="F3691" s="8" t="s">
        <v>9828</v>
      </c>
      <c r="G3691" s="8" t="s">
        <v>10977</v>
      </c>
      <c r="H3691" s="8" t="s">
        <v>10978</v>
      </c>
      <c r="I3691" s="8" t="s">
        <v>10979</v>
      </c>
      <c r="J3691" t="str">
        <f t="shared" si="57"/>
        <v>Sudeste</v>
      </c>
    </row>
    <row r="3692" spans="1:10" ht="14.65" customHeight="1" x14ac:dyDescent="0.25">
      <c r="A3692" s="8" t="s">
        <v>9771</v>
      </c>
      <c r="B3692" s="8" t="s">
        <v>9772</v>
      </c>
      <c r="C3692" s="8" t="s">
        <v>9825</v>
      </c>
      <c r="D3692" s="8" t="s">
        <v>9826</v>
      </c>
      <c r="E3692" s="8" t="s">
        <v>9861</v>
      </c>
      <c r="F3692" s="8" t="s">
        <v>9862</v>
      </c>
      <c r="G3692" s="8" t="s">
        <v>10980</v>
      </c>
      <c r="H3692" s="8" t="s">
        <v>10981</v>
      </c>
      <c r="I3692" s="8" t="s">
        <v>10982</v>
      </c>
      <c r="J3692" t="str">
        <f t="shared" si="57"/>
        <v>Sudeste</v>
      </c>
    </row>
    <row r="3693" spans="1:10" ht="14.65" customHeight="1" x14ac:dyDescent="0.25">
      <c r="A3693" s="8" t="s">
        <v>9771</v>
      </c>
      <c r="B3693" s="8" t="s">
        <v>9772</v>
      </c>
      <c r="C3693" s="8" t="s">
        <v>9795</v>
      </c>
      <c r="D3693" s="8" t="s">
        <v>9796</v>
      </c>
      <c r="E3693" s="8" t="s">
        <v>10119</v>
      </c>
      <c r="F3693" s="8" t="s">
        <v>10120</v>
      </c>
      <c r="G3693" s="8" t="s">
        <v>10983</v>
      </c>
      <c r="H3693" s="8" t="s">
        <v>10984</v>
      </c>
      <c r="I3693" s="8" t="s">
        <v>10985</v>
      </c>
      <c r="J3693" t="str">
        <f t="shared" si="57"/>
        <v>Sudeste</v>
      </c>
    </row>
    <row r="3694" spans="1:10" ht="14.65" customHeight="1" x14ac:dyDescent="0.25">
      <c r="A3694" s="8" t="s">
        <v>9771</v>
      </c>
      <c r="B3694" s="8" t="s">
        <v>9772</v>
      </c>
      <c r="C3694" s="8" t="s">
        <v>9921</v>
      </c>
      <c r="D3694" s="8" t="s">
        <v>9772</v>
      </c>
      <c r="E3694" s="8" t="s">
        <v>9986</v>
      </c>
      <c r="F3694" s="8" t="s">
        <v>9987</v>
      </c>
      <c r="G3694" s="8" t="s">
        <v>10986</v>
      </c>
      <c r="H3694" s="8" t="s">
        <v>10987</v>
      </c>
      <c r="I3694" s="8" t="s">
        <v>10988</v>
      </c>
      <c r="J3694" t="str">
        <f t="shared" si="57"/>
        <v>Sudeste</v>
      </c>
    </row>
    <row r="3695" spans="1:10" ht="14.65" customHeight="1" x14ac:dyDescent="0.25">
      <c r="A3695" s="8" t="s">
        <v>9771</v>
      </c>
      <c r="B3695" s="8" t="s">
        <v>9772</v>
      </c>
      <c r="C3695" s="8" t="s">
        <v>9825</v>
      </c>
      <c r="D3695" s="8" t="s">
        <v>9826</v>
      </c>
      <c r="E3695" s="8" t="s">
        <v>9827</v>
      </c>
      <c r="F3695" s="8" t="s">
        <v>9828</v>
      </c>
      <c r="G3695" s="8" t="s">
        <v>10989</v>
      </c>
      <c r="H3695" s="8" t="s">
        <v>10990</v>
      </c>
      <c r="I3695" s="8" t="s">
        <v>10991</v>
      </c>
      <c r="J3695" t="str">
        <f t="shared" si="57"/>
        <v>Sudeste</v>
      </c>
    </row>
    <row r="3696" spans="1:10" ht="14.65" customHeight="1" x14ac:dyDescent="0.25">
      <c r="A3696" s="8" t="s">
        <v>9771</v>
      </c>
      <c r="B3696" s="8" t="s">
        <v>9772</v>
      </c>
      <c r="C3696" s="8" t="s">
        <v>9795</v>
      </c>
      <c r="D3696" s="8" t="s">
        <v>9796</v>
      </c>
      <c r="E3696" s="8" t="s">
        <v>9830</v>
      </c>
      <c r="F3696" s="8" t="s">
        <v>9796</v>
      </c>
      <c r="G3696" s="8" t="s">
        <v>10992</v>
      </c>
      <c r="H3696" s="8" t="s">
        <v>10993</v>
      </c>
      <c r="I3696" s="8" t="s">
        <v>10994</v>
      </c>
      <c r="J3696" t="str">
        <f t="shared" si="57"/>
        <v>Sudeste</v>
      </c>
    </row>
    <row r="3697" spans="1:10" ht="14.65" customHeight="1" x14ac:dyDescent="0.25">
      <c r="A3697" s="8" t="s">
        <v>9771</v>
      </c>
      <c r="B3697" s="8" t="s">
        <v>9772</v>
      </c>
      <c r="C3697" s="8" t="s">
        <v>9795</v>
      </c>
      <c r="D3697" s="8" t="s">
        <v>9796</v>
      </c>
      <c r="E3697" s="8" t="s">
        <v>9830</v>
      </c>
      <c r="F3697" s="8" t="s">
        <v>9796</v>
      </c>
      <c r="G3697" s="8" t="s">
        <v>10995</v>
      </c>
      <c r="H3697" s="8" t="s">
        <v>10996</v>
      </c>
      <c r="I3697" s="8" t="s">
        <v>10997</v>
      </c>
      <c r="J3697" t="str">
        <f t="shared" si="57"/>
        <v>Sudeste</v>
      </c>
    </row>
    <row r="3698" spans="1:10" ht="14.65" customHeight="1" x14ac:dyDescent="0.25">
      <c r="A3698" s="8" t="s">
        <v>9771</v>
      </c>
      <c r="B3698" s="8" t="s">
        <v>9772</v>
      </c>
      <c r="C3698" s="8" t="s">
        <v>9872</v>
      </c>
      <c r="D3698" s="8" t="s">
        <v>9873</v>
      </c>
      <c r="E3698" s="8" t="s">
        <v>10073</v>
      </c>
      <c r="F3698" s="8" t="s">
        <v>10074</v>
      </c>
      <c r="G3698" s="8" t="s">
        <v>10998</v>
      </c>
      <c r="H3698" s="8" t="s">
        <v>10999</v>
      </c>
      <c r="I3698" s="8" t="s">
        <v>11000</v>
      </c>
      <c r="J3698" t="str">
        <f t="shared" si="57"/>
        <v>Sudeste</v>
      </c>
    </row>
    <row r="3699" spans="1:10" ht="14.65" customHeight="1" x14ac:dyDescent="0.25">
      <c r="A3699" s="8" t="s">
        <v>9771</v>
      </c>
      <c r="B3699" s="8" t="s">
        <v>9772</v>
      </c>
      <c r="C3699" s="8" t="s">
        <v>9779</v>
      </c>
      <c r="D3699" s="8" t="s">
        <v>9780</v>
      </c>
      <c r="E3699" s="8" t="s">
        <v>9915</v>
      </c>
      <c r="F3699" s="8" t="s">
        <v>9916</v>
      </c>
      <c r="G3699" s="8" t="s">
        <v>11001</v>
      </c>
      <c r="H3699" s="8" t="s">
        <v>11002</v>
      </c>
      <c r="I3699" s="8" t="s">
        <v>11003</v>
      </c>
      <c r="J3699" t="str">
        <f t="shared" si="57"/>
        <v>Sudeste</v>
      </c>
    </row>
    <row r="3700" spans="1:10" ht="14.65" customHeight="1" x14ac:dyDescent="0.25">
      <c r="A3700" s="8" t="s">
        <v>9771</v>
      </c>
      <c r="B3700" s="8" t="s">
        <v>9772</v>
      </c>
      <c r="C3700" s="8" t="s">
        <v>9784</v>
      </c>
      <c r="D3700" s="8" t="s">
        <v>9785</v>
      </c>
      <c r="E3700" s="8" t="s">
        <v>9931</v>
      </c>
      <c r="F3700" s="8" t="s">
        <v>9932</v>
      </c>
      <c r="G3700" s="8" t="s">
        <v>11004</v>
      </c>
      <c r="H3700" s="8" t="s">
        <v>11005</v>
      </c>
      <c r="I3700" s="8" t="s">
        <v>11006</v>
      </c>
      <c r="J3700" t="str">
        <f t="shared" si="57"/>
        <v>Sudeste</v>
      </c>
    </row>
    <row r="3701" spans="1:10" ht="14.65" customHeight="1" x14ac:dyDescent="0.25">
      <c r="A3701" s="8" t="s">
        <v>9771</v>
      </c>
      <c r="B3701" s="8" t="s">
        <v>9772</v>
      </c>
      <c r="C3701" s="8" t="s">
        <v>9773</v>
      </c>
      <c r="D3701" s="8" t="s">
        <v>9774</v>
      </c>
      <c r="E3701" s="8" t="s">
        <v>10055</v>
      </c>
      <c r="F3701" s="8" t="s">
        <v>10056</v>
      </c>
      <c r="G3701" s="8" t="s">
        <v>11007</v>
      </c>
      <c r="H3701" s="8" t="s">
        <v>11008</v>
      </c>
      <c r="I3701" s="8" t="s">
        <v>11009</v>
      </c>
      <c r="J3701" t="str">
        <f t="shared" si="57"/>
        <v>Sudeste</v>
      </c>
    </row>
    <row r="3702" spans="1:10" ht="14.65" customHeight="1" x14ac:dyDescent="0.25">
      <c r="A3702" s="8" t="s">
        <v>9771</v>
      </c>
      <c r="B3702" s="8" t="s">
        <v>9772</v>
      </c>
      <c r="C3702" s="8" t="s">
        <v>9872</v>
      </c>
      <c r="D3702" s="8" t="s">
        <v>9873</v>
      </c>
      <c r="E3702" s="8" t="s">
        <v>9874</v>
      </c>
      <c r="F3702" s="8" t="s">
        <v>9875</v>
      </c>
      <c r="G3702" s="8" t="s">
        <v>11010</v>
      </c>
      <c r="H3702" s="8" t="s">
        <v>11011</v>
      </c>
      <c r="I3702" s="8" t="s">
        <v>11012</v>
      </c>
      <c r="J3702" t="str">
        <f t="shared" si="57"/>
        <v>Sudeste</v>
      </c>
    </row>
    <row r="3703" spans="1:10" ht="14.65" customHeight="1" x14ac:dyDescent="0.25">
      <c r="A3703" s="8" t="s">
        <v>9771</v>
      </c>
      <c r="B3703" s="8" t="s">
        <v>9772</v>
      </c>
      <c r="C3703" s="8" t="s">
        <v>9784</v>
      </c>
      <c r="D3703" s="8" t="s">
        <v>9785</v>
      </c>
      <c r="E3703" s="8" t="s">
        <v>9931</v>
      </c>
      <c r="F3703" s="8" t="s">
        <v>9932</v>
      </c>
      <c r="G3703" s="8" t="s">
        <v>11013</v>
      </c>
      <c r="H3703" s="8" t="s">
        <v>11014</v>
      </c>
      <c r="I3703" s="8" t="s">
        <v>11015</v>
      </c>
      <c r="J3703" t="str">
        <f t="shared" si="57"/>
        <v>Sudeste</v>
      </c>
    </row>
    <row r="3704" spans="1:10" ht="14.65" customHeight="1" x14ac:dyDescent="0.25">
      <c r="A3704" s="8" t="s">
        <v>9771</v>
      </c>
      <c r="B3704" s="8" t="s">
        <v>9772</v>
      </c>
      <c r="C3704" s="8" t="s">
        <v>9784</v>
      </c>
      <c r="D3704" s="8" t="s">
        <v>9785</v>
      </c>
      <c r="E3704" s="8" t="s">
        <v>9801</v>
      </c>
      <c r="F3704" s="8" t="s">
        <v>9802</v>
      </c>
      <c r="G3704" s="8" t="s">
        <v>11016</v>
      </c>
      <c r="H3704" s="8" t="s">
        <v>11017</v>
      </c>
      <c r="I3704" s="8" t="s">
        <v>9802</v>
      </c>
      <c r="J3704" t="str">
        <f t="shared" si="57"/>
        <v>Sudeste</v>
      </c>
    </row>
    <row r="3705" spans="1:10" ht="14.65" customHeight="1" x14ac:dyDescent="0.25">
      <c r="A3705" s="8" t="s">
        <v>9771</v>
      </c>
      <c r="B3705" s="8" t="s">
        <v>9772</v>
      </c>
      <c r="C3705" s="8" t="s">
        <v>9840</v>
      </c>
      <c r="D3705" s="8" t="s">
        <v>9841</v>
      </c>
      <c r="E3705" s="8" t="s">
        <v>10257</v>
      </c>
      <c r="F3705" s="8" t="s">
        <v>10258</v>
      </c>
      <c r="G3705" s="8" t="s">
        <v>11018</v>
      </c>
      <c r="H3705" s="8" t="s">
        <v>11019</v>
      </c>
      <c r="I3705" s="8" t="s">
        <v>10258</v>
      </c>
      <c r="J3705" t="str">
        <f t="shared" si="57"/>
        <v>Sudeste</v>
      </c>
    </row>
    <row r="3706" spans="1:10" ht="14.65" customHeight="1" x14ac:dyDescent="0.25">
      <c r="A3706" s="8" t="s">
        <v>9771</v>
      </c>
      <c r="B3706" s="8" t="s">
        <v>9772</v>
      </c>
      <c r="C3706" s="8" t="s">
        <v>9805</v>
      </c>
      <c r="D3706" s="8" t="s">
        <v>9806</v>
      </c>
      <c r="E3706" s="8" t="s">
        <v>9807</v>
      </c>
      <c r="F3706" s="8" t="s">
        <v>9806</v>
      </c>
      <c r="G3706" s="8" t="s">
        <v>11020</v>
      </c>
      <c r="H3706" s="8" t="s">
        <v>11021</v>
      </c>
      <c r="I3706" s="8" t="s">
        <v>11022</v>
      </c>
      <c r="J3706" t="str">
        <f t="shared" si="57"/>
        <v>Sudeste</v>
      </c>
    </row>
    <row r="3707" spans="1:10" ht="14.65" customHeight="1" x14ac:dyDescent="0.25">
      <c r="A3707" s="8" t="s">
        <v>9771</v>
      </c>
      <c r="B3707" s="8" t="s">
        <v>9772</v>
      </c>
      <c r="C3707" s="8" t="s">
        <v>9779</v>
      </c>
      <c r="D3707" s="8" t="s">
        <v>9780</v>
      </c>
      <c r="E3707" s="8" t="s">
        <v>9915</v>
      </c>
      <c r="F3707" s="8" t="s">
        <v>9916</v>
      </c>
      <c r="G3707" s="8" t="s">
        <v>11023</v>
      </c>
      <c r="H3707" s="8" t="s">
        <v>11024</v>
      </c>
      <c r="I3707" s="8" t="s">
        <v>11025</v>
      </c>
      <c r="J3707" t="str">
        <f t="shared" si="57"/>
        <v>Sudeste</v>
      </c>
    </row>
    <row r="3708" spans="1:10" ht="14.65" customHeight="1" x14ac:dyDescent="0.25">
      <c r="A3708" s="8" t="s">
        <v>9771</v>
      </c>
      <c r="B3708" s="8" t="s">
        <v>9772</v>
      </c>
      <c r="C3708" s="8" t="s">
        <v>9921</v>
      </c>
      <c r="D3708" s="8" t="s">
        <v>9772</v>
      </c>
      <c r="E3708" s="8" t="s">
        <v>9922</v>
      </c>
      <c r="F3708" s="8" t="s">
        <v>9772</v>
      </c>
      <c r="G3708" s="8" t="s">
        <v>11026</v>
      </c>
      <c r="H3708" s="8" t="s">
        <v>11027</v>
      </c>
      <c r="I3708" s="8" t="s">
        <v>11028</v>
      </c>
      <c r="J3708" t="str">
        <f t="shared" si="57"/>
        <v>Sudeste</v>
      </c>
    </row>
    <row r="3709" spans="1:10" ht="14.65" customHeight="1" x14ac:dyDescent="0.25">
      <c r="A3709" s="8" t="s">
        <v>9771</v>
      </c>
      <c r="B3709" s="8" t="s">
        <v>9772</v>
      </c>
      <c r="C3709" s="8" t="s">
        <v>9773</v>
      </c>
      <c r="D3709" s="8" t="s">
        <v>9774</v>
      </c>
      <c r="E3709" s="8" t="s">
        <v>9815</v>
      </c>
      <c r="F3709" s="8" t="s">
        <v>9774</v>
      </c>
      <c r="G3709" s="8" t="s">
        <v>11029</v>
      </c>
      <c r="H3709" s="8" t="s">
        <v>11030</v>
      </c>
      <c r="I3709" s="8" t="s">
        <v>11031</v>
      </c>
      <c r="J3709" t="str">
        <f t="shared" si="57"/>
        <v>Sudeste</v>
      </c>
    </row>
    <row r="3710" spans="1:10" ht="14.65" customHeight="1" x14ac:dyDescent="0.25">
      <c r="A3710" s="8" t="s">
        <v>9771</v>
      </c>
      <c r="B3710" s="8" t="s">
        <v>9772</v>
      </c>
      <c r="C3710" s="8" t="s">
        <v>9850</v>
      </c>
      <c r="D3710" s="8" t="s">
        <v>9851</v>
      </c>
      <c r="E3710" s="8" t="s">
        <v>10173</v>
      </c>
      <c r="F3710" s="8" t="s">
        <v>10174</v>
      </c>
      <c r="G3710" s="8" t="s">
        <v>11032</v>
      </c>
      <c r="H3710" s="8" t="s">
        <v>11033</v>
      </c>
      <c r="I3710" s="8" t="s">
        <v>11034</v>
      </c>
      <c r="J3710" t="str">
        <f t="shared" si="57"/>
        <v>Sudeste</v>
      </c>
    </row>
    <row r="3711" spans="1:10" ht="14.65" customHeight="1" x14ac:dyDescent="0.25">
      <c r="A3711" s="8" t="s">
        <v>9771</v>
      </c>
      <c r="B3711" s="8" t="s">
        <v>9772</v>
      </c>
      <c r="C3711" s="8" t="s">
        <v>9805</v>
      </c>
      <c r="D3711" s="8" t="s">
        <v>9806</v>
      </c>
      <c r="E3711" s="8" t="s">
        <v>9807</v>
      </c>
      <c r="F3711" s="8" t="s">
        <v>9806</v>
      </c>
      <c r="G3711" s="8" t="s">
        <v>11035</v>
      </c>
      <c r="H3711" s="8" t="s">
        <v>11036</v>
      </c>
      <c r="I3711" s="8" t="s">
        <v>11037</v>
      </c>
      <c r="J3711" t="str">
        <f t="shared" si="57"/>
        <v>Sudeste</v>
      </c>
    </row>
    <row r="3712" spans="1:10" ht="14.65" customHeight="1" x14ac:dyDescent="0.25">
      <c r="A3712" s="8" t="s">
        <v>9771</v>
      </c>
      <c r="B3712" s="8" t="s">
        <v>9772</v>
      </c>
      <c r="C3712" s="8" t="s">
        <v>9820</v>
      </c>
      <c r="D3712" s="8" t="s">
        <v>9821</v>
      </c>
      <c r="E3712" s="8" t="s">
        <v>9822</v>
      </c>
      <c r="F3712" s="8" t="s">
        <v>9821</v>
      </c>
      <c r="G3712" s="8" t="s">
        <v>11038</v>
      </c>
      <c r="H3712" s="8" t="s">
        <v>11039</v>
      </c>
      <c r="I3712" s="8" t="s">
        <v>11040</v>
      </c>
      <c r="J3712" t="str">
        <f t="shared" si="57"/>
        <v>Sudeste</v>
      </c>
    </row>
    <row r="3713" spans="1:10" ht="14.65" customHeight="1" x14ac:dyDescent="0.25">
      <c r="A3713" s="8" t="s">
        <v>9771</v>
      </c>
      <c r="B3713" s="8" t="s">
        <v>9772</v>
      </c>
      <c r="C3713" s="8" t="s">
        <v>9779</v>
      </c>
      <c r="D3713" s="8" t="s">
        <v>9780</v>
      </c>
      <c r="E3713" s="8" t="s">
        <v>9781</v>
      </c>
      <c r="F3713" s="8" t="s">
        <v>9780</v>
      </c>
      <c r="G3713" s="8" t="s">
        <v>11041</v>
      </c>
      <c r="H3713" s="8" t="s">
        <v>11042</v>
      </c>
      <c r="I3713" s="8" t="s">
        <v>6572</v>
      </c>
      <c r="J3713" t="str">
        <f t="shared" si="57"/>
        <v>Sudeste</v>
      </c>
    </row>
    <row r="3714" spans="1:10" ht="14.65" customHeight="1" x14ac:dyDescent="0.25">
      <c r="A3714" s="8" t="s">
        <v>9771</v>
      </c>
      <c r="B3714" s="8" t="s">
        <v>9772</v>
      </c>
      <c r="C3714" s="8" t="s">
        <v>9840</v>
      </c>
      <c r="D3714" s="8" t="s">
        <v>9841</v>
      </c>
      <c r="E3714" s="8" t="s">
        <v>9928</v>
      </c>
      <c r="F3714" s="8" t="s">
        <v>9929</v>
      </c>
      <c r="G3714" s="8" t="s">
        <v>11043</v>
      </c>
      <c r="H3714" s="8" t="s">
        <v>11044</v>
      </c>
      <c r="I3714" s="8" t="s">
        <v>11045</v>
      </c>
      <c r="J3714" t="str">
        <f t="shared" si="57"/>
        <v>Sudeste</v>
      </c>
    </row>
    <row r="3715" spans="1:10" ht="14.65" customHeight="1" x14ac:dyDescent="0.25">
      <c r="A3715" s="8" t="s">
        <v>9771</v>
      </c>
      <c r="B3715" s="8" t="s">
        <v>9772</v>
      </c>
      <c r="C3715" s="8" t="s">
        <v>9921</v>
      </c>
      <c r="D3715" s="8" t="s">
        <v>9772</v>
      </c>
      <c r="E3715" s="8" t="s">
        <v>9922</v>
      </c>
      <c r="F3715" s="8" t="s">
        <v>9772</v>
      </c>
      <c r="G3715" s="8" t="s">
        <v>11046</v>
      </c>
      <c r="H3715" s="8" t="s">
        <v>11047</v>
      </c>
      <c r="I3715" s="8" t="s">
        <v>11048</v>
      </c>
      <c r="J3715" t="str">
        <f t="shared" ref="J3715:J3778" si="58">IF(AND(VALUE(LEFT(H3715,2))&gt;=11,VALUE(LEFT(H3715,2))&lt;=17),"Norte",IF(AND(VALUE(LEFT(H3715,2))&gt;=21,VALUE(LEFT(H3715,2))&lt;=29),"Nordeste",IF(AND(VALUE(LEFT(H3715,2))&gt;=31,VALUE(LEFT(H3715,2))&lt;=35),"Sudeste",IF(AND(VALUE(LEFT(H3715,2))&gt;=41,VALUE(LEFT(H3715,2))&lt;=43),"Sul",IF(AND(VALUE(LEFT(H3715,2))&gt;=50,VALUE(LEFT(H3715,2))&lt;=53),"Centro-Oeste","Verificar")))))</f>
        <v>Sudeste</v>
      </c>
    </row>
    <row r="3716" spans="1:10" ht="14.65" customHeight="1" x14ac:dyDescent="0.25">
      <c r="A3716" s="8" t="s">
        <v>9771</v>
      </c>
      <c r="B3716" s="8" t="s">
        <v>9772</v>
      </c>
      <c r="C3716" s="8" t="s">
        <v>9779</v>
      </c>
      <c r="D3716" s="8" t="s">
        <v>9780</v>
      </c>
      <c r="E3716" s="8" t="s">
        <v>9781</v>
      </c>
      <c r="F3716" s="8" t="s">
        <v>9780</v>
      </c>
      <c r="G3716" s="8" t="s">
        <v>11049</v>
      </c>
      <c r="H3716" s="8" t="s">
        <v>11050</v>
      </c>
      <c r="I3716" s="8" t="s">
        <v>11051</v>
      </c>
      <c r="J3716" t="str">
        <f t="shared" si="58"/>
        <v>Sudeste</v>
      </c>
    </row>
    <row r="3717" spans="1:10" ht="14.65" customHeight="1" x14ac:dyDescent="0.25">
      <c r="A3717" s="8" t="s">
        <v>9771</v>
      </c>
      <c r="B3717" s="8" t="s">
        <v>9772</v>
      </c>
      <c r="C3717" s="8" t="s">
        <v>9840</v>
      </c>
      <c r="D3717" s="8" t="s">
        <v>9841</v>
      </c>
      <c r="E3717" s="8" t="s">
        <v>9842</v>
      </c>
      <c r="F3717" s="8" t="s">
        <v>9841</v>
      </c>
      <c r="G3717" s="8" t="s">
        <v>11052</v>
      </c>
      <c r="H3717" s="8" t="s">
        <v>11053</v>
      </c>
      <c r="I3717" s="8" t="s">
        <v>11054</v>
      </c>
      <c r="J3717" t="str">
        <f t="shared" si="58"/>
        <v>Sudeste</v>
      </c>
    </row>
    <row r="3718" spans="1:10" ht="14.65" customHeight="1" x14ac:dyDescent="0.25">
      <c r="A3718" s="8" t="s">
        <v>9771</v>
      </c>
      <c r="B3718" s="8" t="s">
        <v>9772</v>
      </c>
      <c r="C3718" s="8" t="s">
        <v>9805</v>
      </c>
      <c r="D3718" s="8" t="s">
        <v>9806</v>
      </c>
      <c r="E3718" s="8" t="s">
        <v>10047</v>
      </c>
      <c r="F3718" s="8" t="s">
        <v>10048</v>
      </c>
      <c r="G3718" s="8" t="s">
        <v>11055</v>
      </c>
      <c r="H3718" s="8" t="s">
        <v>11056</v>
      </c>
      <c r="I3718" s="8" t="s">
        <v>11057</v>
      </c>
      <c r="J3718" t="str">
        <f t="shared" si="58"/>
        <v>Sudeste</v>
      </c>
    </row>
    <row r="3719" spans="1:10" ht="14.65" customHeight="1" x14ac:dyDescent="0.25">
      <c r="A3719" s="8" t="s">
        <v>9771</v>
      </c>
      <c r="B3719" s="8" t="s">
        <v>9772</v>
      </c>
      <c r="C3719" s="8" t="s">
        <v>9820</v>
      </c>
      <c r="D3719" s="8" t="s">
        <v>9821</v>
      </c>
      <c r="E3719" s="8" t="s">
        <v>9822</v>
      </c>
      <c r="F3719" s="8" t="s">
        <v>9821</v>
      </c>
      <c r="G3719" s="8" t="s">
        <v>11058</v>
      </c>
      <c r="H3719" s="8" t="s">
        <v>11059</v>
      </c>
      <c r="I3719" s="8" t="s">
        <v>11060</v>
      </c>
      <c r="J3719" t="str">
        <f t="shared" si="58"/>
        <v>Sudeste</v>
      </c>
    </row>
    <row r="3720" spans="1:10" ht="14.65" customHeight="1" x14ac:dyDescent="0.25">
      <c r="A3720" s="8" t="s">
        <v>9771</v>
      </c>
      <c r="B3720" s="8" t="s">
        <v>9772</v>
      </c>
      <c r="C3720" s="8" t="s">
        <v>9779</v>
      </c>
      <c r="D3720" s="8" t="s">
        <v>9780</v>
      </c>
      <c r="E3720" s="8" t="s">
        <v>9877</v>
      </c>
      <c r="F3720" s="8" t="s">
        <v>9878</v>
      </c>
      <c r="G3720" s="8" t="s">
        <v>11061</v>
      </c>
      <c r="H3720" s="8" t="s">
        <v>11062</v>
      </c>
      <c r="I3720" s="8" t="s">
        <v>11063</v>
      </c>
      <c r="J3720" t="str">
        <f t="shared" si="58"/>
        <v>Sudeste</v>
      </c>
    </row>
    <row r="3721" spans="1:10" ht="14.65" customHeight="1" x14ac:dyDescent="0.25">
      <c r="A3721" s="8" t="s">
        <v>9771</v>
      </c>
      <c r="B3721" s="8" t="s">
        <v>9772</v>
      </c>
      <c r="C3721" s="8" t="s">
        <v>9779</v>
      </c>
      <c r="D3721" s="8" t="s">
        <v>9780</v>
      </c>
      <c r="E3721" s="8" t="s">
        <v>9834</v>
      </c>
      <c r="F3721" s="8" t="s">
        <v>9835</v>
      </c>
      <c r="G3721" s="8" t="s">
        <v>11064</v>
      </c>
      <c r="H3721" s="8" t="s">
        <v>11065</v>
      </c>
      <c r="I3721" s="8" t="s">
        <v>11066</v>
      </c>
      <c r="J3721" t="str">
        <f t="shared" si="58"/>
        <v>Sudeste</v>
      </c>
    </row>
    <row r="3722" spans="1:10" ht="14.65" customHeight="1" x14ac:dyDescent="0.25">
      <c r="A3722" s="8" t="s">
        <v>9771</v>
      </c>
      <c r="B3722" s="8" t="s">
        <v>9772</v>
      </c>
      <c r="C3722" s="8" t="s">
        <v>9779</v>
      </c>
      <c r="D3722" s="8" t="s">
        <v>9780</v>
      </c>
      <c r="E3722" s="8" t="s">
        <v>9877</v>
      </c>
      <c r="F3722" s="8" t="s">
        <v>9878</v>
      </c>
      <c r="G3722" s="8" t="s">
        <v>11067</v>
      </c>
      <c r="H3722" s="8" t="s">
        <v>11068</v>
      </c>
      <c r="I3722" s="8" t="s">
        <v>11069</v>
      </c>
      <c r="J3722" t="str">
        <f t="shared" si="58"/>
        <v>Sudeste</v>
      </c>
    </row>
    <row r="3723" spans="1:10" ht="14.65" customHeight="1" x14ac:dyDescent="0.25">
      <c r="A3723" s="8" t="s">
        <v>9771</v>
      </c>
      <c r="B3723" s="8" t="s">
        <v>9772</v>
      </c>
      <c r="C3723" s="8" t="s">
        <v>9795</v>
      </c>
      <c r="D3723" s="8" t="s">
        <v>9796</v>
      </c>
      <c r="E3723" s="8" t="s">
        <v>10119</v>
      </c>
      <c r="F3723" s="8" t="s">
        <v>10120</v>
      </c>
      <c r="G3723" s="8" t="s">
        <v>11070</v>
      </c>
      <c r="H3723" s="8" t="s">
        <v>11071</v>
      </c>
      <c r="I3723" s="8" t="s">
        <v>11072</v>
      </c>
      <c r="J3723" t="str">
        <f t="shared" si="58"/>
        <v>Sudeste</v>
      </c>
    </row>
    <row r="3724" spans="1:10" ht="14.65" customHeight="1" x14ac:dyDescent="0.25">
      <c r="A3724" s="8" t="s">
        <v>9771</v>
      </c>
      <c r="B3724" s="8" t="s">
        <v>9772</v>
      </c>
      <c r="C3724" s="8" t="s">
        <v>9795</v>
      </c>
      <c r="D3724" s="8" t="s">
        <v>9796</v>
      </c>
      <c r="E3724" s="8" t="s">
        <v>9830</v>
      </c>
      <c r="F3724" s="8" t="s">
        <v>9796</v>
      </c>
      <c r="G3724" s="8" t="s">
        <v>11073</v>
      </c>
      <c r="H3724" s="8" t="s">
        <v>11074</v>
      </c>
      <c r="I3724" s="8" t="s">
        <v>11075</v>
      </c>
      <c r="J3724" t="str">
        <f t="shared" si="58"/>
        <v>Sudeste</v>
      </c>
    </row>
    <row r="3725" spans="1:10" ht="14.65" customHeight="1" x14ac:dyDescent="0.25">
      <c r="A3725" s="8" t="s">
        <v>9771</v>
      </c>
      <c r="B3725" s="8" t="s">
        <v>9772</v>
      </c>
      <c r="C3725" s="8" t="s">
        <v>9850</v>
      </c>
      <c r="D3725" s="8" t="s">
        <v>9851</v>
      </c>
      <c r="E3725" s="8" t="s">
        <v>10173</v>
      </c>
      <c r="F3725" s="8" t="s">
        <v>10174</v>
      </c>
      <c r="G3725" s="8" t="s">
        <v>11076</v>
      </c>
      <c r="H3725" s="8" t="s">
        <v>11077</v>
      </c>
      <c r="I3725" s="8" t="s">
        <v>11078</v>
      </c>
      <c r="J3725" t="str">
        <f t="shared" si="58"/>
        <v>Sudeste</v>
      </c>
    </row>
    <row r="3726" spans="1:10" ht="14.65" customHeight="1" x14ac:dyDescent="0.25">
      <c r="A3726" s="8" t="s">
        <v>9771</v>
      </c>
      <c r="B3726" s="8" t="s">
        <v>9772</v>
      </c>
      <c r="C3726" s="8" t="s">
        <v>9872</v>
      </c>
      <c r="D3726" s="8" t="s">
        <v>9873</v>
      </c>
      <c r="E3726" s="8" t="s">
        <v>9874</v>
      </c>
      <c r="F3726" s="8" t="s">
        <v>9875</v>
      </c>
      <c r="G3726" s="8" t="s">
        <v>11079</v>
      </c>
      <c r="H3726" s="8" t="s">
        <v>11080</v>
      </c>
      <c r="I3726" s="8" t="s">
        <v>11081</v>
      </c>
      <c r="J3726" t="str">
        <f t="shared" si="58"/>
        <v>Sudeste</v>
      </c>
    </row>
    <row r="3727" spans="1:10" ht="14.65" customHeight="1" x14ac:dyDescent="0.25">
      <c r="A3727" s="8" t="s">
        <v>9771</v>
      </c>
      <c r="B3727" s="8" t="s">
        <v>9772</v>
      </c>
      <c r="C3727" s="8" t="s">
        <v>9779</v>
      </c>
      <c r="D3727" s="8" t="s">
        <v>9780</v>
      </c>
      <c r="E3727" s="8" t="s">
        <v>9781</v>
      </c>
      <c r="F3727" s="8" t="s">
        <v>9780</v>
      </c>
      <c r="G3727" s="8" t="s">
        <v>11082</v>
      </c>
      <c r="H3727" s="8" t="s">
        <v>11083</v>
      </c>
      <c r="I3727" s="8" t="s">
        <v>11084</v>
      </c>
      <c r="J3727" t="str">
        <f t="shared" si="58"/>
        <v>Sudeste</v>
      </c>
    </row>
    <row r="3728" spans="1:10" ht="14.65" customHeight="1" x14ac:dyDescent="0.25">
      <c r="A3728" s="8" t="s">
        <v>9771</v>
      </c>
      <c r="B3728" s="8" t="s">
        <v>9772</v>
      </c>
      <c r="C3728" s="8" t="s">
        <v>9773</v>
      </c>
      <c r="D3728" s="8" t="s">
        <v>9774</v>
      </c>
      <c r="E3728" s="8" t="s">
        <v>9775</v>
      </c>
      <c r="F3728" s="8" t="s">
        <v>9776</v>
      </c>
      <c r="G3728" s="8" t="s">
        <v>11085</v>
      </c>
      <c r="H3728" s="8" t="s">
        <v>11086</v>
      </c>
      <c r="I3728" s="8" t="s">
        <v>11087</v>
      </c>
      <c r="J3728" t="str">
        <f t="shared" si="58"/>
        <v>Sudeste</v>
      </c>
    </row>
    <row r="3729" spans="1:10" ht="14.65" customHeight="1" x14ac:dyDescent="0.25">
      <c r="A3729" s="8" t="s">
        <v>9771</v>
      </c>
      <c r="B3729" s="8" t="s">
        <v>9772</v>
      </c>
      <c r="C3729" s="8" t="s">
        <v>9820</v>
      </c>
      <c r="D3729" s="8" t="s">
        <v>9821</v>
      </c>
      <c r="E3729" s="8" t="s">
        <v>9822</v>
      </c>
      <c r="F3729" s="8" t="s">
        <v>9821</v>
      </c>
      <c r="G3729" s="8" t="s">
        <v>11088</v>
      </c>
      <c r="H3729" s="8" t="s">
        <v>11089</v>
      </c>
      <c r="I3729" s="8" t="s">
        <v>11090</v>
      </c>
      <c r="J3729" t="str">
        <f t="shared" si="58"/>
        <v>Sudeste</v>
      </c>
    </row>
    <row r="3730" spans="1:10" ht="14.65" customHeight="1" x14ac:dyDescent="0.25">
      <c r="A3730" s="8" t="s">
        <v>9771</v>
      </c>
      <c r="B3730" s="8" t="s">
        <v>9772</v>
      </c>
      <c r="C3730" s="8" t="s">
        <v>9921</v>
      </c>
      <c r="D3730" s="8" t="s">
        <v>9772</v>
      </c>
      <c r="E3730" s="8" t="s">
        <v>9986</v>
      </c>
      <c r="F3730" s="8" t="s">
        <v>9987</v>
      </c>
      <c r="G3730" s="8" t="s">
        <v>11091</v>
      </c>
      <c r="H3730" s="8" t="s">
        <v>11092</v>
      </c>
      <c r="I3730" s="8" t="s">
        <v>11093</v>
      </c>
      <c r="J3730" t="str">
        <f t="shared" si="58"/>
        <v>Sudeste</v>
      </c>
    </row>
    <row r="3731" spans="1:10" ht="14.65" customHeight="1" x14ac:dyDescent="0.25">
      <c r="A3731" s="8" t="s">
        <v>9771</v>
      </c>
      <c r="B3731" s="8" t="s">
        <v>9772</v>
      </c>
      <c r="C3731" s="8" t="s">
        <v>9805</v>
      </c>
      <c r="D3731" s="8" t="s">
        <v>9806</v>
      </c>
      <c r="E3731" s="8" t="s">
        <v>9866</v>
      </c>
      <c r="F3731" s="8" t="s">
        <v>9867</v>
      </c>
      <c r="G3731" s="8" t="s">
        <v>11094</v>
      </c>
      <c r="H3731" s="8" t="s">
        <v>11095</v>
      </c>
      <c r="I3731" s="8" t="s">
        <v>11096</v>
      </c>
      <c r="J3731" t="str">
        <f t="shared" si="58"/>
        <v>Sudeste</v>
      </c>
    </row>
    <row r="3732" spans="1:10" ht="14.65" customHeight="1" x14ac:dyDescent="0.25">
      <c r="A3732" s="8" t="s">
        <v>9771</v>
      </c>
      <c r="B3732" s="8" t="s">
        <v>9772</v>
      </c>
      <c r="C3732" s="8" t="s">
        <v>9805</v>
      </c>
      <c r="D3732" s="8" t="s">
        <v>9806</v>
      </c>
      <c r="E3732" s="8" t="s">
        <v>9807</v>
      </c>
      <c r="F3732" s="8" t="s">
        <v>9806</v>
      </c>
      <c r="G3732" s="8" t="s">
        <v>11097</v>
      </c>
      <c r="H3732" s="8" t="s">
        <v>11098</v>
      </c>
      <c r="I3732" s="8" t="s">
        <v>11099</v>
      </c>
      <c r="J3732" t="str">
        <f t="shared" si="58"/>
        <v>Sudeste</v>
      </c>
    </row>
    <row r="3733" spans="1:10" ht="14.65" customHeight="1" x14ac:dyDescent="0.25">
      <c r="A3733" s="8" t="s">
        <v>9771</v>
      </c>
      <c r="B3733" s="8" t="s">
        <v>9772</v>
      </c>
      <c r="C3733" s="8" t="s">
        <v>9773</v>
      </c>
      <c r="D3733" s="8" t="s">
        <v>9774</v>
      </c>
      <c r="E3733" s="8" t="s">
        <v>9815</v>
      </c>
      <c r="F3733" s="8" t="s">
        <v>9774</v>
      </c>
      <c r="G3733" s="8" t="s">
        <v>11100</v>
      </c>
      <c r="H3733" s="8" t="s">
        <v>11101</v>
      </c>
      <c r="I3733" s="8" t="s">
        <v>8673</v>
      </c>
      <c r="J3733" t="str">
        <f t="shared" si="58"/>
        <v>Sudeste</v>
      </c>
    </row>
    <row r="3734" spans="1:10" ht="14.65" customHeight="1" x14ac:dyDescent="0.25">
      <c r="A3734" s="8" t="s">
        <v>9771</v>
      </c>
      <c r="B3734" s="8" t="s">
        <v>9772</v>
      </c>
      <c r="C3734" s="8" t="s">
        <v>9773</v>
      </c>
      <c r="D3734" s="8" t="s">
        <v>9774</v>
      </c>
      <c r="E3734" s="8" t="s">
        <v>10055</v>
      </c>
      <c r="F3734" s="8" t="s">
        <v>10056</v>
      </c>
      <c r="G3734" s="8" t="s">
        <v>11102</v>
      </c>
      <c r="H3734" s="8" t="s">
        <v>11103</v>
      </c>
      <c r="I3734" s="8" t="s">
        <v>11104</v>
      </c>
      <c r="J3734" t="str">
        <f t="shared" si="58"/>
        <v>Sudeste</v>
      </c>
    </row>
    <row r="3735" spans="1:10" ht="14.65" customHeight="1" x14ac:dyDescent="0.25">
      <c r="A3735" s="8" t="s">
        <v>9771</v>
      </c>
      <c r="B3735" s="8" t="s">
        <v>9772</v>
      </c>
      <c r="C3735" s="8" t="s">
        <v>9773</v>
      </c>
      <c r="D3735" s="8" t="s">
        <v>9774</v>
      </c>
      <c r="E3735" s="8" t="s">
        <v>9815</v>
      </c>
      <c r="F3735" s="8" t="s">
        <v>9774</v>
      </c>
      <c r="G3735" s="8" t="s">
        <v>11105</v>
      </c>
      <c r="H3735" s="8" t="s">
        <v>11106</v>
      </c>
      <c r="I3735" s="8" t="s">
        <v>9774</v>
      </c>
      <c r="J3735" t="str">
        <f t="shared" si="58"/>
        <v>Sudeste</v>
      </c>
    </row>
    <row r="3736" spans="1:10" ht="14.65" customHeight="1" x14ac:dyDescent="0.25">
      <c r="A3736" s="8" t="s">
        <v>9771</v>
      </c>
      <c r="B3736" s="8" t="s">
        <v>9772</v>
      </c>
      <c r="C3736" s="8" t="s">
        <v>9773</v>
      </c>
      <c r="D3736" s="8" t="s">
        <v>9774</v>
      </c>
      <c r="E3736" s="8" t="s">
        <v>10055</v>
      </c>
      <c r="F3736" s="8" t="s">
        <v>10056</v>
      </c>
      <c r="G3736" s="8" t="s">
        <v>11107</v>
      </c>
      <c r="H3736" s="8" t="s">
        <v>11108</v>
      </c>
      <c r="I3736" s="8" t="s">
        <v>11109</v>
      </c>
      <c r="J3736" t="str">
        <f t="shared" si="58"/>
        <v>Sudeste</v>
      </c>
    </row>
    <row r="3737" spans="1:10" ht="14.65" customHeight="1" x14ac:dyDescent="0.25">
      <c r="A3737" s="8" t="s">
        <v>9771</v>
      </c>
      <c r="B3737" s="8" t="s">
        <v>9772</v>
      </c>
      <c r="C3737" s="8" t="s">
        <v>9805</v>
      </c>
      <c r="D3737" s="8" t="s">
        <v>9806</v>
      </c>
      <c r="E3737" s="8" t="s">
        <v>10047</v>
      </c>
      <c r="F3737" s="8" t="s">
        <v>10048</v>
      </c>
      <c r="G3737" s="8" t="s">
        <v>11110</v>
      </c>
      <c r="H3737" s="8" t="s">
        <v>11111</v>
      </c>
      <c r="I3737" s="8" t="s">
        <v>11112</v>
      </c>
      <c r="J3737" t="str">
        <f t="shared" si="58"/>
        <v>Sudeste</v>
      </c>
    </row>
    <row r="3738" spans="1:10" ht="14.65" customHeight="1" x14ac:dyDescent="0.25">
      <c r="A3738" s="8" t="s">
        <v>9771</v>
      </c>
      <c r="B3738" s="8" t="s">
        <v>9772</v>
      </c>
      <c r="C3738" s="8" t="s">
        <v>9795</v>
      </c>
      <c r="D3738" s="8" t="s">
        <v>9796</v>
      </c>
      <c r="E3738" s="8" t="s">
        <v>10119</v>
      </c>
      <c r="F3738" s="8" t="s">
        <v>10120</v>
      </c>
      <c r="G3738" s="8" t="s">
        <v>11113</v>
      </c>
      <c r="H3738" s="8" t="s">
        <v>11114</v>
      </c>
      <c r="I3738" s="8" t="s">
        <v>11115</v>
      </c>
      <c r="J3738" t="str">
        <f t="shared" si="58"/>
        <v>Sudeste</v>
      </c>
    </row>
    <row r="3739" spans="1:10" ht="14.65" customHeight="1" x14ac:dyDescent="0.25">
      <c r="A3739" s="8" t="s">
        <v>9771</v>
      </c>
      <c r="B3739" s="8" t="s">
        <v>9772</v>
      </c>
      <c r="C3739" s="8" t="s">
        <v>9773</v>
      </c>
      <c r="D3739" s="8" t="s">
        <v>9774</v>
      </c>
      <c r="E3739" s="8" t="s">
        <v>9815</v>
      </c>
      <c r="F3739" s="8" t="s">
        <v>9774</v>
      </c>
      <c r="G3739" s="8" t="s">
        <v>11116</v>
      </c>
      <c r="H3739" s="8" t="s">
        <v>11117</v>
      </c>
      <c r="I3739" s="8" t="s">
        <v>11118</v>
      </c>
      <c r="J3739" t="str">
        <f t="shared" si="58"/>
        <v>Sudeste</v>
      </c>
    </row>
    <row r="3740" spans="1:10" ht="14.65" customHeight="1" x14ac:dyDescent="0.25">
      <c r="A3740" s="8" t="s">
        <v>9771</v>
      </c>
      <c r="B3740" s="8" t="s">
        <v>9772</v>
      </c>
      <c r="C3740" s="8" t="s">
        <v>9840</v>
      </c>
      <c r="D3740" s="8" t="s">
        <v>9841</v>
      </c>
      <c r="E3740" s="8" t="s">
        <v>9904</v>
      </c>
      <c r="F3740" s="8" t="s">
        <v>9905</v>
      </c>
      <c r="G3740" s="8" t="s">
        <v>11119</v>
      </c>
      <c r="H3740" s="8" t="s">
        <v>11120</v>
      </c>
      <c r="I3740" s="8" t="s">
        <v>11121</v>
      </c>
      <c r="J3740" t="str">
        <f t="shared" si="58"/>
        <v>Sudeste</v>
      </c>
    </row>
    <row r="3741" spans="1:10" ht="14.65" customHeight="1" x14ac:dyDescent="0.25">
      <c r="A3741" s="8" t="s">
        <v>9771</v>
      </c>
      <c r="B3741" s="8" t="s">
        <v>9772</v>
      </c>
      <c r="C3741" s="8" t="s">
        <v>9872</v>
      </c>
      <c r="D3741" s="8" t="s">
        <v>9873</v>
      </c>
      <c r="E3741" s="8" t="s">
        <v>9896</v>
      </c>
      <c r="F3741" s="8" t="s">
        <v>9897</v>
      </c>
      <c r="G3741" s="8" t="s">
        <v>11122</v>
      </c>
      <c r="H3741" s="8" t="s">
        <v>11123</v>
      </c>
      <c r="I3741" s="8" t="s">
        <v>11124</v>
      </c>
      <c r="J3741" t="str">
        <f t="shared" si="58"/>
        <v>Sudeste</v>
      </c>
    </row>
    <row r="3742" spans="1:10" ht="14.65" customHeight="1" x14ac:dyDescent="0.25">
      <c r="A3742" s="8" t="s">
        <v>9771</v>
      </c>
      <c r="B3742" s="8" t="s">
        <v>9772</v>
      </c>
      <c r="C3742" s="8" t="s">
        <v>9840</v>
      </c>
      <c r="D3742" s="8" t="s">
        <v>9841</v>
      </c>
      <c r="E3742" s="8" t="s">
        <v>9842</v>
      </c>
      <c r="F3742" s="8" t="s">
        <v>9841</v>
      </c>
      <c r="G3742" s="8" t="s">
        <v>11125</v>
      </c>
      <c r="H3742" s="8" t="s">
        <v>11126</v>
      </c>
      <c r="I3742" s="8" t="s">
        <v>11127</v>
      </c>
      <c r="J3742" t="str">
        <f t="shared" si="58"/>
        <v>Sudeste</v>
      </c>
    </row>
    <row r="3743" spans="1:10" ht="14.65" customHeight="1" x14ac:dyDescent="0.25">
      <c r="A3743" s="8" t="s">
        <v>9771</v>
      </c>
      <c r="B3743" s="8" t="s">
        <v>9772</v>
      </c>
      <c r="C3743" s="8" t="s">
        <v>9784</v>
      </c>
      <c r="D3743" s="8" t="s">
        <v>9785</v>
      </c>
      <c r="E3743" s="8" t="s">
        <v>9801</v>
      </c>
      <c r="F3743" s="8" t="s">
        <v>9802</v>
      </c>
      <c r="G3743" s="8" t="s">
        <v>11128</v>
      </c>
      <c r="H3743" s="8" t="s">
        <v>11129</v>
      </c>
      <c r="I3743" s="8" t="s">
        <v>11130</v>
      </c>
      <c r="J3743" t="str">
        <f t="shared" si="58"/>
        <v>Sudeste</v>
      </c>
    </row>
    <row r="3744" spans="1:10" ht="14.65" customHeight="1" x14ac:dyDescent="0.25">
      <c r="A3744" s="8" t="s">
        <v>9771</v>
      </c>
      <c r="B3744" s="8" t="s">
        <v>9772</v>
      </c>
      <c r="C3744" s="8" t="s">
        <v>9773</v>
      </c>
      <c r="D3744" s="8" t="s">
        <v>9774</v>
      </c>
      <c r="E3744" s="8" t="s">
        <v>9815</v>
      </c>
      <c r="F3744" s="8" t="s">
        <v>9774</v>
      </c>
      <c r="G3744" s="8" t="s">
        <v>11131</v>
      </c>
      <c r="H3744" s="8" t="s">
        <v>11132</v>
      </c>
      <c r="I3744" s="8" t="s">
        <v>11133</v>
      </c>
      <c r="J3744" t="str">
        <f t="shared" si="58"/>
        <v>Sudeste</v>
      </c>
    </row>
    <row r="3745" spans="1:10" ht="14.65" customHeight="1" x14ac:dyDescent="0.25">
      <c r="A3745" s="8" t="s">
        <v>9771</v>
      </c>
      <c r="B3745" s="8" t="s">
        <v>9772</v>
      </c>
      <c r="C3745" s="8" t="s">
        <v>9872</v>
      </c>
      <c r="D3745" s="8" t="s">
        <v>9873</v>
      </c>
      <c r="E3745" s="8" t="s">
        <v>10073</v>
      </c>
      <c r="F3745" s="8" t="s">
        <v>10074</v>
      </c>
      <c r="G3745" s="8" t="s">
        <v>11134</v>
      </c>
      <c r="H3745" s="8" t="s">
        <v>11135</v>
      </c>
      <c r="I3745" s="8" t="s">
        <v>11136</v>
      </c>
      <c r="J3745" t="str">
        <f t="shared" si="58"/>
        <v>Sudeste</v>
      </c>
    </row>
    <row r="3746" spans="1:10" ht="14.65" customHeight="1" x14ac:dyDescent="0.25">
      <c r="A3746" s="8" t="s">
        <v>9771</v>
      </c>
      <c r="B3746" s="8" t="s">
        <v>9772</v>
      </c>
      <c r="C3746" s="8" t="s">
        <v>9773</v>
      </c>
      <c r="D3746" s="8" t="s">
        <v>9774</v>
      </c>
      <c r="E3746" s="8" t="s">
        <v>9815</v>
      </c>
      <c r="F3746" s="8" t="s">
        <v>9774</v>
      </c>
      <c r="G3746" s="8" t="s">
        <v>11137</v>
      </c>
      <c r="H3746" s="8" t="s">
        <v>11138</v>
      </c>
      <c r="I3746" s="8" t="s">
        <v>11139</v>
      </c>
      <c r="J3746" t="str">
        <f t="shared" si="58"/>
        <v>Sudeste</v>
      </c>
    </row>
    <row r="3747" spans="1:10" ht="14.65" customHeight="1" x14ac:dyDescent="0.25">
      <c r="A3747" s="8" t="s">
        <v>9771</v>
      </c>
      <c r="B3747" s="8" t="s">
        <v>9772</v>
      </c>
      <c r="C3747" s="8" t="s">
        <v>9805</v>
      </c>
      <c r="D3747" s="8" t="s">
        <v>9806</v>
      </c>
      <c r="E3747" s="8" t="s">
        <v>9807</v>
      </c>
      <c r="F3747" s="8" t="s">
        <v>9806</v>
      </c>
      <c r="G3747" s="8" t="s">
        <v>11140</v>
      </c>
      <c r="H3747" s="8" t="s">
        <v>11141</v>
      </c>
      <c r="I3747" s="8" t="s">
        <v>11142</v>
      </c>
      <c r="J3747" t="str">
        <f t="shared" si="58"/>
        <v>Sudeste</v>
      </c>
    </row>
    <row r="3748" spans="1:10" ht="14.65" customHeight="1" x14ac:dyDescent="0.25">
      <c r="A3748" s="8" t="s">
        <v>9771</v>
      </c>
      <c r="B3748" s="8" t="s">
        <v>9772</v>
      </c>
      <c r="C3748" s="8" t="s">
        <v>9795</v>
      </c>
      <c r="D3748" s="8" t="s">
        <v>9796</v>
      </c>
      <c r="E3748" s="8" t="s">
        <v>9962</v>
      </c>
      <c r="F3748" s="8" t="s">
        <v>9963</v>
      </c>
      <c r="G3748" s="8" t="s">
        <v>11143</v>
      </c>
      <c r="H3748" s="8" t="s">
        <v>11144</v>
      </c>
      <c r="I3748" s="8" t="s">
        <v>9963</v>
      </c>
      <c r="J3748" t="str">
        <f t="shared" si="58"/>
        <v>Sudeste</v>
      </c>
    </row>
    <row r="3749" spans="1:10" ht="14.65" customHeight="1" x14ac:dyDescent="0.25">
      <c r="A3749" s="8" t="s">
        <v>9771</v>
      </c>
      <c r="B3749" s="8" t="s">
        <v>9772</v>
      </c>
      <c r="C3749" s="8" t="s">
        <v>9820</v>
      </c>
      <c r="D3749" s="8" t="s">
        <v>9821</v>
      </c>
      <c r="E3749" s="8" t="s">
        <v>10157</v>
      </c>
      <c r="F3749" s="8" t="s">
        <v>10158</v>
      </c>
      <c r="G3749" s="8" t="s">
        <v>11145</v>
      </c>
      <c r="H3749" s="8" t="s">
        <v>11146</v>
      </c>
      <c r="I3749" s="8" t="s">
        <v>11147</v>
      </c>
      <c r="J3749" t="str">
        <f t="shared" si="58"/>
        <v>Sudeste</v>
      </c>
    </row>
    <row r="3750" spans="1:10" ht="14.65" customHeight="1" x14ac:dyDescent="0.25">
      <c r="A3750" s="8" t="s">
        <v>9771</v>
      </c>
      <c r="B3750" s="8" t="s">
        <v>9772</v>
      </c>
      <c r="C3750" s="8" t="s">
        <v>9795</v>
      </c>
      <c r="D3750" s="8" t="s">
        <v>9796</v>
      </c>
      <c r="E3750" s="8" t="s">
        <v>9881</v>
      </c>
      <c r="F3750" s="8" t="s">
        <v>7975</v>
      </c>
      <c r="G3750" s="8" t="s">
        <v>11148</v>
      </c>
      <c r="H3750" s="8" t="s">
        <v>11149</v>
      </c>
      <c r="I3750" s="8" t="s">
        <v>11150</v>
      </c>
      <c r="J3750" t="str">
        <f t="shared" si="58"/>
        <v>Sudeste</v>
      </c>
    </row>
    <row r="3751" spans="1:10" ht="14.65" customHeight="1" x14ac:dyDescent="0.25">
      <c r="A3751" s="8" t="s">
        <v>9771</v>
      </c>
      <c r="B3751" s="8" t="s">
        <v>9772</v>
      </c>
      <c r="C3751" s="8" t="s">
        <v>9850</v>
      </c>
      <c r="D3751" s="8" t="s">
        <v>9851</v>
      </c>
      <c r="E3751" s="8" t="s">
        <v>10173</v>
      </c>
      <c r="F3751" s="8" t="s">
        <v>10174</v>
      </c>
      <c r="G3751" s="8" t="s">
        <v>11151</v>
      </c>
      <c r="H3751" s="8" t="s">
        <v>11152</v>
      </c>
      <c r="I3751" s="8" t="s">
        <v>11153</v>
      </c>
      <c r="J3751" t="str">
        <f t="shared" si="58"/>
        <v>Sudeste</v>
      </c>
    </row>
    <row r="3752" spans="1:10" ht="14.65" customHeight="1" x14ac:dyDescent="0.25">
      <c r="A3752" s="8" t="s">
        <v>9771</v>
      </c>
      <c r="B3752" s="8" t="s">
        <v>9772</v>
      </c>
      <c r="C3752" s="8" t="s">
        <v>9795</v>
      </c>
      <c r="D3752" s="8" t="s">
        <v>9796</v>
      </c>
      <c r="E3752" s="8" t="s">
        <v>9881</v>
      </c>
      <c r="F3752" s="8" t="s">
        <v>7975</v>
      </c>
      <c r="G3752" s="8" t="s">
        <v>11154</v>
      </c>
      <c r="H3752" s="8" t="s">
        <v>11155</v>
      </c>
      <c r="I3752" s="8" t="s">
        <v>11156</v>
      </c>
      <c r="J3752" t="str">
        <f t="shared" si="58"/>
        <v>Sudeste</v>
      </c>
    </row>
    <row r="3753" spans="1:10" ht="14.65" customHeight="1" x14ac:dyDescent="0.25">
      <c r="A3753" s="8" t="s">
        <v>9771</v>
      </c>
      <c r="B3753" s="8" t="s">
        <v>9772</v>
      </c>
      <c r="C3753" s="8" t="s">
        <v>9820</v>
      </c>
      <c r="D3753" s="8" t="s">
        <v>9821</v>
      </c>
      <c r="E3753" s="8" t="s">
        <v>10157</v>
      </c>
      <c r="F3753" s="8" t="s">
        <v>10158</v>
      </c>
      <c r="G3753" s="8" t="s">
        <v>11157</v>
      </c>
      <c r="H3753" s="8" t="s">
        <v>11158</v>
      </c>
      <c r="I3753" s="8" t="s">
        <v>11159</v>
      </c>
      <c r="J3753" t="str">
        <f t="shared" si="58"/>
        <v>Sudeste</v>
      </c>
    </row>
    <row r="3754" spans="1:10" ht="14.65" customHeight="1" x14ac:dyDescent="0.25">
      <c r="A3754" s="8" t="s">
        <v>9771</v>
      </c>
      <c r="B3754" s="8" t="s">
        <v>9772</v>
      </c>
      <c r="C3754" s="8" t="s">
        <v>9840</v>
      </c>
      <c r="D3754" s="8" t="s">
        <v>9841</v>
      </c>
      <c r="E3754" s="8" t="s">
        <v>9982</v>
      </c>
      <c r="F3754" s="8" t="s">
        <v>9983</v>
      </c>
      <c r="G3754" s="8" t="s">
        <v>11160</v>
      </c>
      <c r="H3754" s="8" t="s">
        <v>11161</v>
      </c>
      <c r="I3754" s="8" t="s">
        <v>11162</v>
      </c>
      <c r="J3754" t="str">
        <f t="shared" si="58"/>
        <v>Sudeste</v>
      </c>
    </row>
    <row r="3755" spans="1:10" ht="14.65" customHeight="1" x14ac:dyDescent="0.25">
      <c r="A3755" s="8" t="s">
        <v>9771</v>
      </c>
      <c r="B3755" s="8" t="s">
        <v>9772</v>
      </c>
      <c r="C3755" s="8" t="s">
        <v>9773</v>
      </c>
      <c r="D3755" s="8" t="s">
        <v>9774</v>
      </c>
      <c r="E3755" s="8" t="s">
        <v>9815</v>
      </c>
      <c r="F3755" s="8" t="s">
        <v>9774</v>
      </c>
      <c r="G3755" s="8" t="s">
        <v>11163</v>
      </c>
      <c r="H3755" s="8" t="s">
        <v>11164</v>
      </c>
      <c r="I3755" s="8" t="s">
        <v>11165</v>
      </c>
      <c r="J3755" t="str">
        <f t="shared" si="58"/>
        <v>Sudeste</v>
      </c>
    </row>
    <row r="3756" spans="1:10" ht="14.65" customHeight="1" x14ac:dyDescent="0.25">
      <c r="A3756" s="8" t="s">
        <v>9771</v>
      </c>
      <c r="B3756" s="8" t="s">
        <v>9772</v>
      </c>
      <c r="C3756" s="8" t="s">
        <v>9795</v>
      </c>
      <c r="D3756" s="8" t="s">
        <v>9796</v>
      </c>
      <c r="E3756" s="8" t="s">
        <v>9881</v>
      </c>
      <c r="F3756" s="8" t="s">
        <v>7975</v>
      </c>
      <c r="G3756" s="8" t="s">
        <v>11166</v>
      </c>
      <c r="H3756" s="8" t="s">
        <v>11167</v>
      </c>
      <c r="I3756" s="8" t="s">
        <v>11168</v>
      </c>
      <c r="J3756" t="str">
        <f t="shared" si="58"/>
        <v>Sudeste</v>
      </c>
    </row>
    <row r="3757" spans="1:10" ht="14.65" customHeight="1" x14ac:dyDescent="0.25">
      <c r="A3757" s="8" t="s">
        <v>9771</v>
      </c>
      <c r="B3757" s="8" t="s">
        <v>9772</v>
      </c>
      <c r="C3757" s="8" t="s">
        <v>9921</v>
      </c>
      <c r="D3757" s="8" t="s">
        <v>9772</v>
      </c>
      <c r="E3757" s="8" t="s">
        <v>9922</v>
      </c>
      <c r="F3757" s="8" t="s">
        <v>9772</v>
      </c>
      <c r="G3757" s="8" t="s">
        <v>11169</v>
      </c>
      <c r="H3757" s="8" t="s">
        <v>11170</v>
      </c>
      <c r="I3757" s="8" t="s">
        <v>11171</v>
      </c>
      <c r="J3757" t="str">
        <f t="shared" si="58"/>
        <v>Sudeste</v>
      </c>
    </row>
    <row r="3758" spans="1:10" ht="14.65" customHeight="1" x14ac:dyDescent="0.25">
      <c r="A3758" s="8" t="s">
        <v>9771</v>
      </c>
      <c r="B3758" s="8" t="s">
        <v>9772</v>
      </c>
      <c r="C3758" s="8" t="s">
        <v>9820</v>
      </c>
      <c r="D3758" s="8" t="s">
        <v>9821</v>
      </c>
      <c r="E3758" s="8" t="s">
        <v>9822</v>
      </c>
      <c r="F3758" s="8" t="s">
        <v>9821</v>
      </c>
      <c r="G3758" s="8" t="s">
        <v>11172</v>
      </c>
      <c r="H3758" s="8" t="s">
        <v>11173</v>
      </c>
      <c r="I3758" s="8" t="s">
        <v>9821</v>
      </c>
      <c r="J3758" t="str">
        <f t="shared" si="58"/>
        <v>Sudeste</v>
      </c>
    </row>
    <row r="3759" spans="1:10" ht="14.65" customHeight="1" x14ac:dyDescent="0.25">
      <c r="A3759" s="8" t="s">
        <v>9771</v>
      </c>
      <c r="B3759" s="8" t="s">
        <v>9772</v>
      </c>
      <c r="C3759" s="8" t="s">
        <v>9820</v>
      </c>
      <c r="D3759" s="8" t="s">
        <v>9821</v>
      </c>
      <c r="E3759" s="8" t="s">
        <v>10157</v>
      </c>
      <c r="F3759" s="8" t="s">
        <v>10158</v>
      </c>
      <c r="G3759" s="8" t="s">
        <v>11174</v>
      </c>
      <c r="H3759" s="8" t="s">
        <v>11175</v>
      </c>
      <c r="I3759" s="8" t="s">
        <v>11176</v>
      </c>
      <c r="J3759" t="str">
        <f t="shared" si="58"/>
        <v>Sudeste</v>
      </c>
    </row>
    <row r="3760" spans="1:10" ht="14.65" customHeight="1" x14ac:dyDescent="0.25">
      <c r="A3760" s="8" t="s">
        <v>9771</v>
      </c>
      <c r="B3760" s="8" t="s">
        <v>9772</v>
      </c>
      <c r="C3760" s="8" t="s">
        <v>9850</v>
      </c>
      <c r="D3760" s="8" t="s">
        <v>9851</v>
      </c>
      <c r="E3760" s="8" t="s">
        <v>9852</v>
      </c>
      <c r="F3760" s="8" t="s">
        <v>9851</v>
      </c>
      <c r="G3760" s="8" t="s">
        <v>11177</v>
      </c>
      <c r="H3760" s="8" t="s">
        <v>11178</v>
      </c>
      <c r="I3760" s="8" t="s">
        <v>11179</v>
      </c>
      <c r="J3760" t="str">
        <f t="shared" si="58"/>
        <v>Sudeste</v>
      </c>
    </row>
    <row r="3761" spans="1:10" ht="14.65" customHeight="1" x14ac:dyDescent="0.25">
      <c r="A3761" s="8" t="s">
        <v>9771</v>
      </c>
      <c r="B3761" s="8" t="s">
        <v>9772</v>
      </c>
      <c r="C3761" s="8" t="s">
        <v>9840</v>
      </c>
      <c r="D3761" s="8" t="s">
        <v>9841</v>
      </c>
      <c r="E3761" s="8" t="s">
        <v>9904</v>
      </c>
      <c r="F3761" s="8" t="s">
        <v>9905</v>
      </c>
      <c r="G3761" s="8" t="s">
        <v>11180</v>
      </c>
      <c r="H3761" s="8" t="s">
        <v>11181</v>
      </c>
      <c r="I3761" s="8" t="s">
        <v>11182</v>
      </c>
      <c r="J3761" t="str">
        <f t="shared" si="58"/>
        <v>Sudeste</v>
      </c>
    </row>
    <row r="3762" spans="1:10" ht="14.65" customHeight="1" x14ac:dyDescent="0.25">
      <c r="A3762" s="8" t="s">
        <v>9771</v>
      </c>
      <c r="B3762" s="8" t="s">
        <v>9772</v>
      </c>
      <c r="C3762" s="8" t="s">
        <v>9784</v>
      </c>
      <c r="D3762" s="8" t="s">
        <v>9785</v>
      </c>
      <c r="E3762" s="8" t="s">
        <v>9858</v>
      </c>
      <c r="F3762" s="8" t="s">
        <v>9712</v>
      </c>
      <c r="G3762" s="8" t="s">
        <v>11183</v>
      </c>
      <c r="H3762" s="8" t="s">
        <v>11184</v>
      </c>
      <c r="I3762" s="8" t="s">
        <v>9712</v>
      </c>
      <c r="J3762" t="str">
        <f t="shared" si="58"/>
        <v>Sudeste</v>
      </c>
    </row>
    <row r="3763" spans="1:10" ht="14.65" customHeight="1" x14ac:dyDescent="0.25">
      <c r="A3763" s="8" t="s">
        <v>9771</v>
      </c>
      <c r="B3763" s="8" t="s">
        <v>9772</v>
      </c>
      <c r="C3763" s="8" t="s">
        <v>9784</v>
      </c>
      <c r="D3763" s="8" t="s">
        <v>9785</v>
      </c>
      <c r="E3763" s="8" t="s">
        <v>9801</v>
      </c>
      <c r="F3763" s="8" t="s">
        <v>9802</v>
      </c>
      <c r="G3763" s="8" t="s">
        <v>11185</v>
      </c>
      <c r="H3763" s="8" t="s">
        <v>11186</v>
      </c>
      <c r="I3763" s="8" t="s">
        <v>11187</v>
      </c>
      <c r="J3763" t="str">
        <f t="shared" si="58"/>
        <v>Sudeste</v>
      </c>
    </row>
    <row r="3764" spans="1:10" ht="14.65" customHeight="1" x14ac:dyDescent="0.25">
      <c r="A3764" s="8" t="s">
        <v>9771</v>
      </c>
      <c r="B3764" s="8" t="s">
        <v>9772</v>
      </c>
      <c r="C3764" s="8" t="s">
        <v>9921</v>
      </c>
      <c r="D3764" s="8" t="s">
        <v>9772</v>
      </c>
      <c r="E3764" s="8" t="s">
        <v>9922</v>
      </c>
      <c r="F3764" s="8" t="s">
        <v>9772</v>
      </c>
      <c r="G3764" s="8" t="s">
        <v>11188</v>
      </c>
      <c r="H3764" s="8" t="s">
        <v>11189</v>
      </c>
      <c r="I3764" s="8" t="s">
        <v>11190</v>
      </c>
      <c r="J3764" t="str">
        <f t="shared" si="58"/>
        <v>Sudeste</v>
      </c>
    </row>
    <row r="3765" spans="1:10" ht="14.65" customHeight="1" x14ac:dyDescent="0.25">
      <c r="A3765" s="8" t="s">
        <v>9771</v>
      </c>
      <c r="B3765" s="8" t="s">
        <v>9772</v>
      </c>
      <c r="C3765" s="8" t="s">
        <v>9779</v>
      </c>
      <c r="D3765" s="8" t="s">
        <v>9780</v>
      </c>
      <c r="E3765" s="8" t="s">
        <v>9834</v>
      </c>
      <c r="F3765" s="8" t="s">
        <v>9835</v>
      </c>
      <c r="G3765" s="8" t="s">
        <v>11191</v>
      </c>
      <c r="H3765" s="8" t="s">
        <v>11192</v>
      </c>
      <c r="I3765" s="8" t="s">
        <v>11193</v>
      </c>
      <c r="J3765" t="str">
        <f t="shared" si="58"/>
        <v>Sudeste</v>
      </c>
    </row>
    <row r="3766" spans="1:10" ht="14.65" customHeight="1" x14ac:dyDescent="0.25">
      <c r="A3766" s="8" t="s">
        <v>9771</v>
      </c>
      <c r="B3766" s="8" t="s">
        <v>9772</v>
      </c>
      <c r="C3766" s="8" t="s">
        <v>9795</v>
      </c>
      <c r="D3766" s="8" t="s">
        <v>9796</v>
      </c>
      <c r="E3766" s="8" t="s">
        <v>9881</v>
      </c>
      <c r="F3766" s="8" t="s">
        <v>7975</v>
      </c>
      <c r="G3766" s="8" t="s">
        <v>11194</v>
      </c>
      <c r="H3766" s="8" t="s">
        <v>11195</v>
      </c>
      <c r="I3766" s="8" t="s">
        <v>11196</v>
      </c>
      <c r="J3766" t="str">
        <f t="shared" si="58"/>
        <v>Sudeste</v>
      </c>
    </row>
    <row r="3767" spans="1:10" ht="14.65" customHeight="1" x14ac:dyDescent="0.25">
      <c r="A3767" s="8" t="s">
        <v>9771</v>
      </c>
      <c r="B3767" s="8" t="s">
        <v>9772</v>
      </c>
      <c r="C3767" s="8" t="s">
        <v>9773</v>
      </c>
      <c r="D3767" s="8" t="s">
        <v>9774</v>
      </c>
      <c r="E3767" s="8" t="s">
        <v>9815</v>
      </c>
      <c r="F3767" s="8" t="s">
        <v>9774</v>
      </c>
      <c r="G3767" s="8" t="s">
        <v>11197</v>
      </c>
      <c r="H3767" s="8" t="s">
        <v>11198</v>
      </c>
      <c r="I3767" s="8" t="s">
        <v>11199</v>
      </c>
      <c r="J3767" t="str">
        <f t="shared" si="58"/>
        <v>Sudeste</v>
      </c>
    </row>
    <row r="3768" spans="1:10" ht="14.65" customHeight="1" x14ac:dyDescent="0.25">
      <c r="A3768" s="8" t="s">
        <v>9771</v>
      </c>
      <c r="B3768" s="8" t="s">
        <v>9772</v>
      </c>
      <c r="C3768" s="8" t="s">
        <v>9872</v>
      </c>
      <c r="D3768" s="8" t="s">
        <v>9873</v>
      </c>
      <c r="E3768" s="8" t="s">
        <v>9874</v>
      </c>
      <c r="F3768" s="8" t="s">
        <v>9875</v>
      </c>
      <c r="G3768" s="8" t="s">
        <v>11200</v>
      </c>
      <c r="H3768" s="8" t="s">
        <v>11201</v>
      </c>
      <c r="I3768" s="8" t="s">
        <v>11202</v>
      </c>
      <c r="J3768" t="str">
        <f t="shared" si="58"/>
        <v>Sudeste</v>
      </c>
    </row>
    <row r="3769" spans="1:10" ht="14.65" customHeight="1" x14ac:dyDescent="0.25">
      <c r="A3769" s="8" t="s">
        <v>9771</v>
      </c>
      <c r="B3769" s="8" t="s">
        <v>9772</v>
      </c>
      <c r="C3769" s="8" t="s">
        <v>9825</v>
      </c>
      <c r="D3769" s="8" t="s">
        <v>9826</v>
      </c>
      <c r="E3769" s="8" t="s">
        <v>9886</v>
      </c>
      <c r="F3769" s="8" t="s">
        <v>9826</v>
      </c>
      <c r="G3769" s="8" t="s">
        <v>11203</v>
      </c>
      <c r="H3769" s="8" t="s">
        <v>11204</v>
      </c>
      <c r="I3769" s="8" t="s">
        <v>11205</v>
      </c>
      <c r="J3769" t="str">
        <f t="shared" si="58"/>
        <v>Sudeste</v>
      </c>
    </row>
    <row r="3770" spans="1:10" ht="14.65" customHeight="1" x14ac:dyDescent="0.25">
      <c r="A3770" s="8" t="s">
        <v>9771</v>
      </c>
      <c r="B3770" s="8" t="s">
        <v>9772</v>
      </c>
      <c r="C3770" s="8" t="s">
        <v>9779</v>
      </c>
      <c r="D3770" s="8" t="s">
        <v>9780</v>
      </c>
      <c r="E3770" s="8" t="s">
        <v>10825</v>
      </c>
      <c r="F3770" s="8" t="s">
        <v>10826</v>
      </c>
      <c r="G3770" s="8" t="s">
        <v>11206</v>
      </c>
      <c r="H3770" s="8" t="s">
        <v>11207</v>
      </c>
      <c r="I3770" s="8" t="s">
        <v>11208</v>
      </c>
      <c r="J3770" t="str">
        <f t="shared" si="58"/>
        <v>Sudeste</v>
      </c>
    </row>
    <row r="3771" spans="1:10" ht="14.65" customHeight="1" x14ac:dyDescent="0.25">
      <c r="A3771" s="8" t="s">
        <v>9771</v>
      </c>
      <c r="B3771" s="8" t="s">
        <v>9772</v>
      </c>
      <c r="C3771" s="8" t="s">
        <v>9805</v>
      </c>
      <c r="D3771" s="8" t="s">
        <v>9806</v>
      </c>
      <c r="E3771" s="8" t="s">
        <v>10047</v>
      </c>
      <c r="F3771" s="8" t="s">
        <v>10048</v>
      </c>
      <c r="G3771" s="8" t="s">
        <v>11209</v>
      </c>
      <c r="H3771" s="8" t="s">
        <v>11210</v>
      </c>
      <c r="I3771" s="8" t="s">
        <v>11211</v>
      </c>
      <c r="J3771" t="str">
        <f t="shared" si="58"/>
        <v>Sudeste</v>
      </c>
    </row>
    <row r="3772" spans="1:10" ht="14.65" customHeight="1" x14ac:dyDescent="0.25">
      <c r="A3772" s="8" t="s">
        <v>9771</v>
      </c>
      <c r="B3772" s="8" t="s">
        <v>9772</v>
      </c>
      <c r="C3772" s="8" t="s">
        <v>9773</v>
      </c>
      <c r="D3772" s="8" t="s">
        <v>9774</v>
      </c>
      <c r="E3772" s="8" t="s">
        <v>9775</v>
      </c>
      <c r="F3772" s="8" t="s">
        <v>9776</v>
      </c>
      <c r="G3772" s="8" t="s">
        <v>11212</v>
      </c>
      <c r="H3772" s="8" t="s">
        <v>11213</v>
      </c>
      <c r="I3772" s="8" t="s">
        <v>11214</v>
      </c>
      <c r="J3772" t="str">
        <f t="shared" si="58"/>
        <v>Sudeste</v>
      </c>
    </row>
    <row r="3773" spans="1:10" ht="14.65" customHeight="1" x14ac:dyDescent="0.25">
      <c r="A3773" s="8" t="s">
        <v>9771</v>
      </c>
      <c r="B3773" s="8" t="s">
        <v>9772</v>
      </c>
      <c r="C3773" s="8" t="s">
        <v>9779</v>
      </c>
      <c r="D3773" s="8" t="s">
        <v>9780</v>
      </c>
      <c r="E3773" s="8" t="s">
        <v>9781</v>
      </c>
      <c r="F3773" s="8" t="s">
        <v>9780</v>
      </c>
      <c r="G3773" s="8" t="s">
        <v>11215</v>
      </c>
      <c r="H3773" s="8" t="s">
        <v>11216</v>
      </c>
      <c r="I3773" s="8" t="s">
        <v>11217</v>
      </c>
      <c r="J3773" t="str">
        <f t="shared" si="58"/>
        <v>Sudeste</v>
      </c>
    </row>
    <row r="3774" spans="1:10" ht="14.65" customHeight="1" x14ac:dyDescent="0.25">
      <c r="A3774" s="8" t="s">
        <v>9771</v>
      </c>
      <c r="B3774" s="8" t="s">
        <v>9772</v>
      </c>
      <c r="C3774" s="8" t="s">
        <v>9820</v>
      </c>
      <c r="D3774" s="8" t="s">
        <v>9821</v>
      </c>
      <c r="E3774" s="8" t="s">
        <v>10460</v>
      </c>
      <c r="F3774" s="8" t="s">
        <v>10461</v>
      </c>
      <c r="G3774" s="8" t="s">
        <v>11218</v>
      </c>
      <c r="H3774" s="8" t="s">
        <v>11219</v>
      </c>
      <c r="I3774" s="8" t="s">
        <v>11220</v>
      </c>
      <c r="J3774" t="str">
        <f t="shared" si="58"/>
        <v>Sudeste</v>
      </c>
    </row>
    <row r="3775" spans="1:10" ht="14.65" customHeight="1" x14ac:dyDescent="0.25">
      <c r="A3775" s="8" t="s">
        <v>9771</v>
      </c>
      <c r="B3775" s="8" t="s">
        <v>9772</v>
      </c>
      <c r="C3775" s="8" t="s">
        <v>9921</v>
      </c>
      <c r="D3775" s="8" t="s">
        <v>9772</v>
      </c>
      <c r="E3775" s="8" t="s">
        <v>9922</v>
      </c>
      <c r="F3775" s="8" t="s">
        <v>9772</v>
      </c>
      <c r="G3775" s="8" t="s">
        <v>11221</v>
      </c>
      <c r="H3775" s="8" t="s">
        <v>11222</v>
      </c>
      <c r="I3775" s="8" t="s">
        <v>11223</v>
      </c>
      <c r="J3775" t="str">
        <f t="shared" si="58"/>
        <v>Sudeste</v>
      </c>
    </row>
    <row r="3776" spans="1:10" ht="14.65" customHeight="1" x14ac:dyDescent="0.25">
      <c r="A3776" s="8" t="s">
        <v>9771</v>
      </c>
      <c r="B3776" s="8" t="s">
        <v>9772</v>
      </c>
      <c r="C3776" s="8" t="s">
        <v>9773</v>
      </c>
      <c r="D3776" s="8" t="s">
        <v>9774</v>
      </c>
      <c r="E3776" s="8" t="s">
        <v>9775</v>
      </c>
      <c r="F3776" s="8" t="s">
        <v>9776</v>
      </c>
      <c r="G3776" s="8" t="s">
        <v>11224</v>
      </c>
      <c r="H3776" s="8" t="s">
        <v>11225</v>
      </c>
      <c r="I3776" s="8" t="s">
        <v>11226</v>
      </c>
      <c r="J3776" t="str">
        <f t="shared" si="58"/>
        <v>Sudeste</v>
      </c>
    </row>
    <row r="3777" spans="1:10" ht="14.65" customHeight="1" x14ac:dyDescent="0.25">
      <c r="A3777" s="8" t="s">
        <v>9771</v>
      </c>
      <c r="B3777" s="8" t="s">
        <v>9772</v>
      </c>
      <c r="C3777" s="8" t="s">
        <v>9784</v>
      </c>
      <c r="D3777" s="8" t="s">
        <v>9785</v>
      </c>
      <c r="E3777" s="8" t="s">
        <v>9801</v>
      </c>
      <c r="F3777" s="8" t="s">
        <v>9802</v>
      </c>
      <c r="G3777" s="8" t="s">
        <v>11227</v>
      </c>
      <c r="H3777" s="8" t="s">
        <v>11228</v>
      </c>
      <c r="I3777" s="8" t="s">
        <v>11229</v>
      </c>
      <c r="J3777" t="str">
        <f t="shared" si="58"/>
        <v>Sudeste</v>
      </c>
    </row>
    <row r="3778" spans="1:10" ht="14.65" customHeight="1" x14ac:dyDescent="0.25">
      <c r="A3778" s="8" t="s">
        <v>9771</v>
      </c>
      <c r="B3778" s="8" t="s">
        <v>9772</v>
      </c>
      <c r="C3778" s="8" t="s">
        <v>9795</v>
      </c>
      <c r="D3778" s="8" t="s">
        <v>9796</v>
      </c>
      <c r="E3778" s="8" t="s">
        <v>9830</v>
      </c>
      <c r="F3778" s="8" t="s">
        <v>9796</v>
      </c>
      <c r="G3778" s="8" t="s">
        <v>11230</v>
      </c>
      <c r="H3778" s="8" t="s">
        <v>11231</v>
      </c>
      <c r="I3778" s="8" t="s">
        <v>11232</v>
      </c>
      <c r="J3778" t="str">
        <f t="shared" si="58"/>
        <v>Sudeste</v>
      </c>
    </row>
    <row r="3779" spans="1:10" ht="14.65" customHeight="1" x14ac:dyDescent="0.25">
      <c r="A3779" s="8" t="s">
        <v>9771</v>
      </c>
      <c r="B3779" s="8" t="s">
        <v>9772</v>
      </c>
      <c r="C3779" s="8" t="s">
        <v>9795</v>
      </c>
      <c r="D3779" s="8" t="s">
        <v>9796</v>
      </c>
      <c r="E3779" s="8" t="s">
        <v>9830</v>
      </c>
      <c r="F3779" s="8" t="s">
        <v>9796</v>
      </c>
      <c r="G3779" s="8" t="s">
        <v>11233</v>
      </c>
      <c r="H3779" s="8" t="s">
        <v>11234</v>
      </c>
      <c r="I3779" s="8" t="s">
        <v>11235</v>
      </c>
      <c r="J3779" t="str">
        <f t="shared" ref="J3779:J3842" si="59">IF(AND(VALUE(LEFT(H3779,2))&gt;=11,VALUE(LEFT(H3779,2))&lt;=17),"Norte",IF(AND(VALUE(LEFT(H3779,2))&gt;=21,VALUE(LEFT(H3779,2))&lt;=29),"Nordeste",IF(AND(VALUE(LEFT(H3779,2))&gt;=31,VALUE(LEFT(H3779,2))&lt;=35),"Sudeste",IF(AND(VALUE(LEFT(H3779,2))&gt;=41,VALUE(LEFT(H3779,2))&lt;=43),"Sul",IF(AND(VALUE(LEFT(H3779,2))&gt;=50,VALUE(LEFT(H3779,2))&lt;=53),"Centro-Oeste","Verificar")))))</f>
        <v>Sudeste</v>
      </c>
    </row>
    <row r="3780" spans="1:10" ht="14.65" customHeight="1" x14ac:dyDescent="0.25">
      <c r="A3780" s="8" t="s">
        <v>9771</v>
      </c>
      <c r="B3780" s="8" t="s">
        <v>9772</v>
      </c>
      <c r="C3780" s="8" t="s">
        <v>9840</v>
      </c>
      <c r="D3780" s="8" t="s">
        <v>9841</v>
      </c>
      <c r="E3780" s="8" t="s">
        <v>9982</v>
      </c>
      <c r="F3780" s="8" t="s">
        <v>9983</v>
      </c>
      <c r="G3780" s="8" t="s">
        <v>11236</v>
      </c>
      <c r="H3780" s="8" t="s">
        <v>11237</v>
      </c>
      <c r="I3780" s="8" t="s">
        <v>11238</v>
      </c>
      <c r="J3780" t="str">
        <f t="shared" si="59"/>
        <v>Sudeste</v>
      </c>
    </row>
    <row r="3781" spans="1:10" ht="14.65" customHeight="1" x14ac:dyDescent="0.25">
      <c r="A3781" s="8" t="s">
        <v>9771</v>
      </c>
      <c r="B3781" s="8" t="s">
        <v>9772</v>
      </c>
      <c r="C3781" s="8" t="s">
        <v>9773</v>
      </c>
      <c r="D3781" s="8" t="s">
        <v>9774</v>
      </c>
      <c r="E3781" s="8" t="s">
        <v>9815</v>
      </c>
      <c r="F3781" s="8" t="s">
        <v>9774</v>
      </c>
      <c r="G3781" s="8" t="s">
        <v>11239</v>
      </c>
      <c r="H3781" s="8" t="s">
        <v>11240</v>
      </c>
      <c r="I3781" s="8" t="s">
        <v>11241</v>
      </c>
      <c r="J3781" t="str">
        <f t="shared" si="59"/>
        <v>Sudeste</v>
      </c>
    </row>
    <row r="3782" spans="1:10" ht="14.65" customHeight="1" x14ac:dyDescent="0.25">
      <c r="A3782" s="8" t="s">
        <v>9771</v>
      </c>
      <c r="B3782" s="8" t="s">
        <v>9772</v>
      </c>
      <c r="C3782" s="8" t="s">
        <v>9779</v>
      </c>
      <c r="D3782" s="8" t="s">
        <v>9780</v>
      </c>
      <c r="E3782" s="8" t="s">
        <v>9915</v>
      </c>
      <c r="F3782" s="8" t="s">
        <v>9916</v>
      </c>
      <c r="G3782" s="8" t="s">
        <v>11242</v>
      </c>
      <c r="H3782" s="8" t="s">
        <v>11243</v>
      </c>
      <c r="I3782" s="8" t="s">
        <v>11244</v>
      </c>
      <c r="J3782" t="str">
        <f t="shared" si="59"/>
        <v>Sudeste</v>
      </c>
    </row>
    <row r="3783" spans="1:10" ht="14.65" customHeight="1" x14ac:dyDescent="0.25">
      <c r="A3783" s="8" t="s">
        <v>9771</v>
      </c>
      <c r="B3783" s="8" t="s">
        <v>9772</v>
      </c>
      <c r="C3783" s="8" t="s">
        <v>9779</v>
      </c>
      <c r="D3783" s="8" t="s">
        <v>9780</v>
      </c>
      <c r="E3783" s="8" t="s">
        <v>9877</v>
      </c>
      <c r="F3783" s="8" t="s">
        <v>9878</v>
      </c>
      <c r="G3783" s="8" t="s">
        <v>11245</v>
      </c>
      <c r="H3783" s="8" t="s">
        <v>11246</v>
      </c>
      <c r="I3783" s="8" t="s">
        <v>11247</v>
      </c>
      <c r="J3783" t="str">
        <f t="shared" si="59"/>
        <v>Sudeste</v>
      </c>
    </row>
    <row r="3784" spans="1:10" ht="14.65" customHeight="1" x14ac:dyDescent="0.25">
      <c r="A3784" s="8" t="s">
        <v>9771</v>
      </c>
      <c r="B3784" s="8" t="s">
        <v>9772</v>
      </c>
      <c r="C3784" s="8" t="s">
        <v>9784</v>
      </c>
      <c r="D3784" s="8" t="s">
        <v>9785</v>
      </c>
      <c r="E3784" s="8" t="s">
        <v>9847</v>
      </c>
      <c r="F3784" s="8" t="s">
        <v>9785</v>
      </c>
      <c r="G3784" s="8" t="s">
        <v>11248</v>
      </c>
      <c r="H3784" s="8" t="s">
        <v>11249</v>
      </c>
      <c r="I3784" s="8" t="s">
        <v>11250</v>
      </c>
      <c r="J3784" t="str">
        <f t="shared" si="59"/>
        <v>Sudeste</v>
      </c>
    </row>
    <row r="3785" spans="1:10" ht="14.65" customHeight="1" x14ac:dyDescent="0.25">
      <c r="A3785" s="8" t="s">
        <v>9771</v>
      </c>
      <c r="B3785" s="8" t="s">
        <v>9772</v>
      </c>
      <c r="C3785" s="8" t="s">
        <v>9872</v>
      </c>
      <c r="D3785" s="8" t="s">
        <v>9873</v>
      </c>
      <c r="E3785" s="8" t="s">
        <v>10038</v>
      </c>
      <c r="F3785" s="8" t="s">
        <v>9873</v>
      </c>
      <c r="G3785" s="8" t="s">
        <v>11251</v>
      </c>
      <c r="H3785" s="8" t="s">
        <v>11252</v>
      </c>
      <c r="I3785" s="8" t="s">
        <v>11253</v>
      </c>
      <c r="J3785" t="str">
        <f t="shared" si="59"/>
        <v>Sudeste</v>
      </c>
    </row>
    <row r="3786" spans="1:10" ht="14.65" customHeight="1" x14ac:dyDescent="0.25">
      <c r="A3786" s="8" t="s">
        <v>9771</v>
      </c>
      <c r="B3786" s="8" t="s">
        <v>9772</v>
      </c>
      <c r="C3786" s="8" t="s">
        <v>9779</v>
      </c>
      <c r="D3786" s="8" t="s">
        <v>9780</v>
      </c>
      <c r="E3786" s="8" t="s">
        <v>10825</v>
      </c>
      <c r="F3786" s="8" t="s">
        <v>10826</v>
      </c>
      <c r="G3786" s="8" t="s">
        <v>11254</v>
      </c>
      <c r="H3786" s="8" t="s">
        <v>11255</v>
      </c>
      <c r="I3786" s="8" t="s">
        <v>11256</v>
      </c>
      <c r="J3786" t="str">
        <f t="shared" si="59"/>
        <v>Sudeste</v>
      </c>
    </row>
    <row r="3787" spans="1:10" ht="14.65" customHeight="1" x14ac:dyDescent="0.25">
      <c r="A3787" s="8" t="s">
        <v>9771</v>
      </c>
      <c r="B3787" s="8" t="s">
        <v>9772</v>
      </c>
      <c r="C3787" s="8" t="s">
        <v>9784</v>
      </c>
      <c r="D3787" s="8" t="s">
        <v>9785</v>
      </c>
      <c r="E3787" s="8" t="s">
        <v>9901</v>
      </c>
      <c r="F3787" s="8" t="s">
        <v>9902</v>
      </c>
      <c r="G3787" s="8" t="s">
        <v>11257</v>
      </c>
      <c r="H3787" s="8" t="s">
        <v>11258</v>
      </c>
      <c r="I3787" s="8" t="s">
        <v>11259</v>
      </c>
      <c r="J3787" t="str">
        <f t="shared" si="59"/>
        <v>Sudeste</v>
      </c>
    </row>
    <row r="3788" spans="1:10" ht="14.65" customHeight="1" x14ac:dyDescent="0.25">
      <c r="A3788" s="8" t="s">
        <v>9771</v>
      </c>
      <c r="B3788" s="8" t="s">
        <v>9772</v>
      </c>
      <c r="C3788" s="8" t="s">
        <v>9820</v>
      </c>
      <c r="D3788" s="8" t="s">
        <v>9821</v>
      </c>
      <c r="E3788" s="8" t="s">
        <v>9822</v>
      </c>
      <c r="F3788" s="8" t="s">
        <v>9821</v>
      </c>
      <c r="G3788" s="8" t="s">
        <v>11260</v>
      </c>
      <c r="H3788" s="8" t="s">
        <v>11261</v>
      </c>
      <c r="I3788" s="8" t="s">
        <v>11262</v>
      </c>
      <c r="J3788" t="str">
        <f t="shared" si="59"/>
        <v>Sudeste</v>
      </c>
    </row>
    <row r="3789" spans="1:10" ht="14.65" customHeight="1" x14ac:dyDescent="0.25">
      <c r="A3789" s="8" t="s">
        <v>9771</v>
      </c>
      <c r="B3789" s="8" t="s">
        <v>9772</v>
      </c>
      <c r="C3789" s="8" t="s">
        <v>9784</v>
      </c>
      <c r="D3789" s="8" t="s">
        <v>9785</v>
      </c>
      <c r="E3789" s="8" t="s">
        <v>9786</v>
      </c>
      <c r="F3789" s="8" t="s">
        <v>9787</v>
      </c>
      <c r="G3789" s="8" t="s">
        <v>11263</v>
      </c>
      <c r="H3789" s="8" t="s">
        <v>11264</v>
      </c>
      <c r="I3789" s="8" t="s">
        <v>11265</v>
      </c>
      <c r="J3789" t="str">
        <f t="shared" si="59"/>
        <v>Sudeste</v>
      </c>
    </row>
    <row r="3790" spans="1:10" ht="14.65" customHeight="1" x14ac:dyDescent="0.25">
      <c r="A3790" s="8" t="s">
        <v>9771</v>
      </c>
      <c r="B3790" s="8" t="s">
        <v>9772</v>
      </c>
      <c r="C3790" s="8" t="s">
        <v>9840</v>
      </c>
      <c r="D3790" s="8" t="s">
        <v>9841</v>
      </c>
      <c r="E3790" s="8" t="s">
        <v>9982</v>
      </c>
      <c r="F3790" s="8" t="s">
        <v>9983</v>
      </c>
      <c r="G3790" s="8" t="s">
        <v>11266</v>
      </c>
      <c r="H3790" s="8" t="s">
        <v>11267</v>
      </c>
      <c r="I3790" s="8" t="s">
        <v>11268</v>
      </c>
      <c r="J3790" t="str">
        <f t="shared" si="59"/>
        <v>Sudeste</v>
      </c>
    </row>
    <row r="3791" spans="1:10" ht="14.65" customHeight="1" x14ac:dyDescent="0.25">
      <c r="A3791" s="8" t="s">
        <v>9771</v>
      </c>
      <c r="B3791" s="8" t="s">
        <v>9772</v>
      </c>
      <c r="C3791" s="8" t="s">
        <v>9820</v>
      </c>
      <c r="D3791" s="8" t="s">
        <v>9821</v>
      </c>
      <c r="E3791" s="8" t="s">
        <v>9822</v>
      </c>
      <c r="F3791" s="8" t="s">
        <v>9821</v>
      </c>
      <c r="G3791" s="8" t="s">
        <v>11269</v>
      </c>
      <c r="H3791" s="8" t="s">
        <v>11270</v>
      </c>
      <c r="I3791" s="8" t="s">
        <v>11271</v>
      </c>
      <c r="J3791" t="str">
        <f t="shared" si="59"/>
        <v>Sudeste</v>
      </c>
    </row>
    <row r="3792" spans="1:10" ht="14.65" customHeight="1" x14ac:dyDescent="0.25">
      <c r="A3792" s="8" t="s">
        <v>9771</v>
      </c>
      <c r="B3792" s="8" t="s">
        <v>9772</v>
      </c>
      <c r="C3792" s="8" t="s">
        <v>9779</v>
      </c>
      <c r="D3792" s="8" t="s">
        <v>9780</v>
      </c>
      <c r="E3792" s="8" t="s">
        <v>10825</v>
      </c>
      <c r="F3792" s="8" t="s">
        <v>10826</v>
      </c>
      <c r="G3792" s="8" t="s">
        <v>11272</v>
      </c>
      <c r="H3792" s="8" t="s">
        <v>11273</v>
      </c>
      <c r="I3792" s="8" t="s">
        <v>10826</v>
      </c>
      <c r="J3792" t="str">
        <f t="shared" si="59"/>
        <v>Sudeste</v>
      </c>
    </row>
    <row r="3793" spans="1:10" ht="14.65" customHeight="1" x14ac:dyDescent="0.25">
      <c r="A3793" s="8" t="s">
        <v>9771</v>
      </c>
      <c r="B3793" s="8" t="s">
        <v>9772</v>
      </c>
      <c r="C3793" s="8" t="s">
        <v>9784</v>
      </c>
      <c r="D3793" s="8" t="s">
        <v>9785</v>
      </c>
      <c r="E3793" s="8" t="s">
        <v>9858</v>
      </c>
      <c r="F3793" s="8" t="s">
        <v>9712</v>
      </c>
      <c r="G3793" s="8" t="s">
        <v>11274</v>
      </c>
      <c r="H3793" s="8" t="s">
        <v>11275</v>
      </c>
      <c r="I3793" s="8" t="s">
        <v>11276</v>
      </c>
      <c r="J3793" t="str">
        <f t="shared" si="59"/>
        <v>Sudeste</v>
      </c>
    </row>
    <row r="3794" spans="1:10" ht="14.65" customHeight="1" x14ac:dyDescent="0.25">
      <c r="A3794" s="8" t="s">
        <v>9771</v>
      </c>
      <c r="B3794" s="8" t="s">
        <v>9772</v>
      </c>
      <c r="C3794" s="8" t="s">
        <v>9921</v>
      </c>
      <c r="D3794" s="8" t="s">
        <v>9772</v>
      </c>
      <c r="E3794" s="8" t="s">
        <v>9922</v>
      </c>
      <c r="F3794" s="8" t="s">
        <v>9772</v>
      </c>
      <c r="G3794" s="8" t="s">
        <v>11277</v>
      </c>
      <c r="H3794" s="8" t="s">
        <v>11278</v>
      </c>
      <c r="I3794" s="8" t="s">
        <v>11279</v>
      </c>
      <c r="J3794" t="str">
        <f t="shared" si="59"/>
        <v>Sudeste</v>
      </c>
    </row>
    <row r="3795" spans="1:10" ht="14.65" customHeight="1" x14ac:dyDescent="0.25">
      <c r="A3795" s="8" t="s">
        <v>9771</v>
      </c>
      <c r="B3795" s="8" t="s">
        <v>9772</v>
      </c>
      <c r="C3795" s="8" t="s">
        <v>9850</v>
      </c>
      <c r="D3795" s="8" t="s">
        <v>9851</v>
      </c>
      <c r="E3795" s="8" t="s">
        <v>9852</v>
      </c>
      <c r="F3795" s="8" t="s">
        <v>9851</v>
      </c>
      <c r="G3795" s="8" t="s">
        <v>11280</v>
      </c>
      <c r="H3795" s="8" t="s">
        <v>11281</v>
      </c>
      <c r="I3795" s="8" t="s">
        <v>11282</v>
      </c>
      <c r="J3795" t="str">
        <f t="shared" si="59"/>
        <v>Sudeste</v>
      </c>
    </row>
    <row r="3796" spans="1:10" ht="14.65" customHeight="1" x14ac:dyDescent="0.25">
      <c r="A3796" s="8" t="s">
        <v>9771</v>
      </c>
      <c r="B3796" s="8" t="s">
        <v>9772</v>
      </c>
      <c r="C3796" s="8" t="s">
        <v>9784</v>
      </c>
      <c r="D3796" s="8" t="s">
        <v>9785</v>
      </c>
      <c r="E3796" s="8" t="s">
        <v>9801</v>
      </c>
      <c r="F3796" s="8" t="s">
        <v>9802</v>
      </c>
      <c r="G3796" s="8" t="s">
        <v>11283</v>
      </c>
      <c r="H3796" s="8" t="s">
        <v>11284</v>
      </c>
      <c r="I3796" s="8" t="s">
        <v>11285</v>
      </c>
      <c r="J3796" t="str">
        <f t="shared" si="59"/>
        <v>Sudeste</v>
      </c>
    </row>
    <row r="3797" spans="1:10" ht="14.65" customHeight="1" x14ac:dyDescent="0.25">
      <c r="A3797" s="8" t="s">
        <v>9771</v>
      </c>
      <c r="B3797" s="8" t="s">
        <v>9772</v>
      </c>
      <c r="C3797" s="8" t="s">
        <v>9773</v>
      </c>
      <c r="D3797" s="8" t="s">
        <v>9774</v>
      </c>
      <c r="E3797" s="8" t="s">
        <v>10198</v>
      </c>
      <c r="F3797" s="8" t="s">
        <v>10199</v>
      </c>
      <c r="G3797" s="8" t="s">
        <v>11286</v>
      </c>
      <c r="H3797" s="8" t="s">
        <v>11287</v>
      </c>
      <c r="I3797" s="8" t="s">
        <v>11288</v>
      </c>
      <c r="J3797" t="str">
        <f t="shared" si="59"/>
        <v>Sudeste</v>
      </c>
    </row>
    <row r="3798" spans="1:10" ht="14.65" customHeight="1" x14ac:dyDescent="0.25">
      <c r="A3798" s="8" t="s">
        <v>9771</v>
      </c>
      <c r="B3798" s="8" t="s">
        <v>9772</v>
      </c>
      <c r="C3798" s="8" t="s">
        <v>9850</v>
      </c>
      <c r="D3798" s="8" t="s">
        <v>9851</v>
      </c>
      <c r="E3798" s="8" t="s">
        <v>10173</v>
      </c>
      <c r="F3798" s="8" t="s">
        <v>10174</v>
      </c>
      <c r="G3798" s="8" t="s">
        <v>11289</v>
      </c>
      <c r="H3798" s="8" t="s">
        <v>11290</v>
      </c>
      <c r="I3798" s="8" t="s">
        <v>11291</v>
      </c>
      <c r="J3798" t="str">
        <f t="shared" si="59"/>
        <v>Sudeste</v>
      </c>
    </row>
    <row r="3799" spans="1:10" ht="14.65" customHeight="1" x14ac:dyDescent="0.25">
      <c r="A3799" s="8" t="s">
        <v>9771</v>
      </c>
      <c r="B3799" s="8" t="s">
        <v>9772</v>
      </c>
      <c r="C3799" s="8" t="s">
        <v>9779</v>
      </c>
      <c r="D3799" s="8" t="s">
        <v>9780</v>
      </c>
      <c r="E3799" s="8" t="s">
        <v>10825</v>
      </c>
      <c r="F3799" s="8" t="s">
        <v>10826</v>
      </c>
      <c r="G3799" s="8" t="s">
        <v>11292</v>
      </c>
      <c r="H3799" s="8" t="s">
        <v>11293</v>
      </c>
      <c r="I3799" s="8" t="s">
        <v>11294</v>
      </c>
      <c r="J3799" t="str">
        <f t="shared" si="59"/>
        <v>Sudeste</v>
      </c>
    </row>
    <row r="3800" spans="1:10" ht="14.65" customHeight="1" x14ac:dyDescent="0.25">
      <c r="A3800" s="8" t="s">
        <v>9771</v>
      </c>
      <c r="B3800" s="8" t="s">
        <v>9772</v>
      </c>
      <c r="C3800" s="8" t="s">
        <v>9820</v>
      </c>
      <c r="D3800" s="8" t="s">
        <v>9821</v>
      </c>
      <c r="E3800" s="8" t="s">
        <v>9822</v>
      </c>
      <c r="F3800" s="8" t="s">
        <v>9821</v>
      </c>
      <c r="G3800" s="8" t="s">
        <v>11295</v>
      </c>
      <c r="H3800" s="8" t="s">
        <v>11296</v>
      </c>
      <c r="I3800" s="8" t="s">
        <v>11297</v>
      </c>
      <c r="J3800" t="str">
        <f t="shared" si="59"/>
        <v>Sudeste</v>
      </c>
    </row>
    <row r="3801" spans="1:10" ht="14.65" customHeight="1" x14ac:dyDescent="0.25">
      <c r="A3801" s="8" t="s">
        <v>9771</v>
      </c>
      <c r="B3801" s="8" t="s">
        <v>9772</v>
      </c>
      <c r="C3801" s="8" t="s">
        <v>9779</v>
      </c>
      <c r="D3801" s="8" t="s">
        <v>9780</v>
      </c>
      <c r="E3801" s="8" t="s">
        <v>9877</v>
      </c>
      <c r="F3801" s="8" t="s">
        <v>9878</v>
      </c>
      <c r="G3801" s="8" t="s">
        <v>11298</v>
      </c>
      <c r="H3801" s="8" t="s">
        <v>11299</v>
      </c>
      <c r="I3801" s="8" t="s">
        <v>11300</v>
      </c>
      <c r="J3801" t="str">
        <f t="shared" si="59"/>
        <v>Sudeste</v>
      </c>
    </row>
    <row r="3802" spans="1:10" ht="14.65" customHeight="1" x14ac:dyDescent="0.25">
      <c r="A3802" s="8" t="s">
        <v>9771</v>
      </c>
      <c r="B3802" s="8" t="s">
        <v>9772</v>
      </c>
      <c r="C3802" s="8" t="s">
        <v>9779</v>
      </c>
      <c r="D3802" s="8" t="s">
        <v>9780</v>
      </c>
      <c r="E3802" s="8" t="s">
        <v>10825</v>
      </c>
      <c r="F3802" s="8" t="s">
        <v>10826</v>
      </c>
      <c r="G3802" s="8" t="s">
        <v>11301</v>
      </c>
      <c r="H3802" s="8" t="s">
        <v>11302</v>
      </c>
      <c r="I3802" s="8" t="s">
        <v>11303</v>
      </c>
      <c r="J3802" t="str">
        <f t="shared" si="59"/>
        <v>Sudeste</v>
      </c>
    </row>
    <row r="3803" spans="1:10" ht="14.65" customHeight="1" x14ac:dyDescent="0.25">
      <c r="A3803" s="8" t="s">
        <v>9771</v>
      </c>
      <c r="B3803" s="8" t="s">
        <v>9772</v>
      </c>
      <c r="C3803" s="8" t="s">
        <v>9921</v>
      </c>
      <c r="D3803" s="8" t="s">
        <v>9772</v>
      </c>
      <c r="E3803" s="8" t="s">
        <v>9922</v>
      </c>
      <c r="F3803" s="8" t="s">
        <v>9772</v>
      </c>
      <c r="G3803" s="8" t="s">
        <v>11304</v>
      </c>
      <c r="H3803" s="8" t="s">
        <v>11305</v>
      </c>
      <c r="I3803" s="8" t="s">
        <v>11306</v>
      </c>
      <c r="J3803" t="str">
        <f t="shared" si="59"/>
        <v>Sudeste</v>
      </c>
    </row>
    <row r="3804" spans="1:10" ht="14.65" customHeight="1" x14ac:dyDescent="0.25">
      <c r="A3804" s="8" t="s">
        <v>9771</v>
      </c>
      <c r="B3804" s="8" t="s">
        <v>9772</v>
      </c>
      <c r="C3804" s="8" t="s">
        <v>9773</v>
      </c>
      <c r="D3804" s="8" t="s">
        <v>9774</v>
      </c>
      <c r="E3804" s="8" t="s">
        <v>9815</v>
      </c>
      <c r="F3804" s="8" t="s">
        <v>9774</v>
      </c>
      <c r="G3804" s="8" t="s">
        <v>11307</v>
      </c>
      <c r="H3804" s="8" t="s">
        <v>11308</v>
      </c>
      <c r="I3804" s="8" t="s">
        <v>11309</v>
      </c>
      <c r="J3804" t="str">
        <f t="shared" si="59"/>
        <v>Sudeste</v>
      </c>
    </row>
    <row r="3805" spans="1:10" ht="14.65" customHeight="1" x14ac:dyDescent="0.25">
      <c r="A3805" s="8" t="s">
        <v>9771</v>
      </c>
      <c r="B3805" s="8" t="s">
        <v>9772</v>
      </c>
      <c r="C3805" s="8" t="s">
        <v>9921</v>
      </c>
      <c r="D3805" s="8" t="s">
        <v>9772</v>
      </c>
      <c r="E3805" s="8" t="s">
        <v>9922</v>
      </c>
      <c r="F3805" s="8" t="s">
        <v>9772</v>
      </c>
      <c r="G3805" s="8" t="s">
        <v>11310</v>
      </c>
      <c r="H3805" s="8" t="s">
        <v>11311</v>
      </c>
      <c r="I3805" s="8" t="s">
        <v>4415</v>
      </c>
      <c r="J3805" t="str">
        <f t="shared" si="59"/>
        <v>Sudeste</v>
      </c>
    </row>
    <row r="3806" spans="1:10" ht="14.65" customHeight="1" x14ac:dyDescent="0.25">
      <c r="A3806" s="8" t="s">
        <v>9771</v>
      </c>
      <c r="B3806" s="8" t="s">
        <v>9772</v>
      </c>
      <c r="C3806" s="8" t="s">
        <v>9820</v>
      </c>
      <c r="D3806" s="8" t="s">
        <v>9821</v>
      </c>
      <c r="E3806" s="8" t="s">
        <v>9822</v>
      </c>
      <c r="F3806" s="8" t="s">
        <v>9821</v>
      </c>
      <c r="G3806" s="8" t="s">
        <v>11312</v>
      </c>
      <c r="H3806" s="8" t="s">
        <v>11313</v>
      </c>
      <c r="I3806" s="8" t="s">
        <v>11314</v>
      </c>
      <c r="J3806" t="str">
        <f t="shared" si="59"/>
        <v>Sudeste</v>
      </c>
    </row>
    <row r="3807" spans="1:10" ht="14.65" customHeight="1" x14ac:dyDescent="0.25">
      <c r="A3807" s="8" t="s">
        <v>9771</v>
      </c>
      <c r="B3807" s="8" t="s">
        <v>9772</v>
      </c>
      <c r="C3807" s="8" t="s">
        <v>9784</v>
      </c>
      <c r="D3807" s="8" t="s">
        <v>9785</v>
      </c>
      <c r="E3807" s="8" t="s">
        <v>9847</v>
      </c>
      <c r="F3807" s="8" t="s">
        <v>9785</v>
      </c>
      <c r="G3807" s="8" t="s">
        <v>11315</v>
      </c>
      <c r="H3807" s="8" t="s">
        <v>11316</v>
      </c>
      <c r="I3807" s="8" t="s">
        <v>11317</v>
      </c>
      <c r="J3807" t="str">
        <f t="shared" si="59"/>
        <v>Sudeste</v>
      </c>
    </row>
    <row r="3808" spans="1:10" ht="14.65" customHeight="1" x14ac:dyDescent="0.25">
      <c r="A3808" s="8" t="s">
        <v>9771</v>
      </c>
      <c r="B3808" s="8" t="s">
        <v>9772</v>
      </c>
      <c r="C3808" s="8" t="s">
        <v>9825</v>
      </c>
      <c r="D3808" s="8" t="s">
        <v>9826</v>
      </c>
      <c r="E3808" s="8" t="s">
        <v>9886</v>
      </c>
      <c r="F3808" s="8" t="s">
        <v>9826</v>
      </c>
      <c r="G3808" s="8" t="s">
        <v>11318</v>
      </c>
      <c r="H3808" s="8" t="s">
        <v>11319</v>
      </c>
      <c r="I3808" s="8" t="s">
        <v>11320</v>
      </c>
      <c r="J3808" t="str">
        <f t="shared" si="59"/>
        <v>Sudeste</v>
      </c>
    </row>
    <row r="3809" spans="1:10" ht="14.65" customHeight="1" x14ac:dyDescent="0.25">
      <c r="A3809" s="8" t="s">
        <v>9771</v>
      </c>
      <c r="B3809" s="8" t="s">
        <v>9772</v>
      </c>
      <c r="C3809" s="8" t="s">
        <v>9784</v>
      </c>
      <c r="D3809" s="8" t="s">
        <v>9785</v>
      </c>
      <c r="E3809" s="8" t="s">
        <v>9786</v>
      </c>
      <c r="F3809" s="8" t="s">
        <v>9787</v>
      </c>
      <c r="G3809" s="8" t="s">
        <v>11321</v>
      </c>
      <c r="H3809" s="8" t="s">
        <v>11322</v>
      </c>
      <c r="I3809" s="8" t="s">
        <v>11323</v>
      </c>
      <c r="J3809" t="str">
        <f t="shared" si="59"/>
        <v>Sudeste</v>
      </c>
    </row>
    <row r="3810" spans="1:10" ht="14.65" customHeight="1" x14ac:dyDescent="0.25">
      <c r="A3810" s="8" t="s">
        <v>9771</v>
      </c>
      <c r="B3810" s="8" t="s">
        <v>9772</v>
      </c>
      <c r="C3810" s="8" t="s">
        <v>9872</v>
      </c>
      <c r="D3810" s="8" t="s">
        <v>9873</v>
      </c>
      <c r="E3810" s="8" t="s">
        <v>10073</v>
      </c>
      <c r="F3810" s="8" t="s">
        <v>10074</v>
      </c>
      <c r="G3810" s="8" t="s">
        <v>11324</v>
      </c>
      <c r="H3810" s="8" t="s">
        <v>11325</v>
      </c>
      <c r="I3810" s="8" t="s">
        <v>11326</v>
      </c>
      <c r="J3810" t="str">
        <f t="shared" si="59"/>
        <v>Sudeste</v>
      </c>
    </row>
    <row r="3811" spans="1:10" ht="14.65" customHeight="1" x14ac:dyDescent="0.25">
      <c r="A3811" s="8" t="s">
        <v>9771</v>
      </c>
      <c r="B3811" s="8" t="s">
        <v>9772</v>
      </c>
      <c r="C3811" s="8" t="s">
        <v>9773</v>
      </c>
      <c r="D3811" s="8" t="s">
        <v>9774</v>
      </c>
      <c r="E3811" s="8" t="s">
        <v>9815</v>
      </c>
      <c r="F3811" s="8" t="s">
        <v>9774</v>
      </c>
      <c r="G3811" s="8" t="s">
        <v>11327</v>
      </c>
      <c r="H3811" s="8" t="s">
        <v>11328</v>
      </c>
      <c r="I3811" s="8" t="s">
        <v>11329</v>
      </c>
      <c r="J3811" t="str">
        <f t="shared" si="59"/>
        <v>Sudeste</v>
      </c>
    </row>
    <row r="3812" spans="1:10" ht="14.65" customHeight="1" x14ac:dyDescent="0.25">
      <c r="A3812" s="8" t="s">
        <v>9771</v>
      </c>
      <c r="B3812" s="8" t="s">
        <v>9772</v>
      </c>
      <c r="C3812" s="8" t="s">
        <v>9825</v>
      </c>
      <c r="D3812" s="8" t="s">
        <v>9826</v>
      </c>
      <c r="E3812" s="8" t="s">
        <v>9827</v>
      </c>
      <c r="F3812" s="8" t="s">
        <v>9828</v>
      </c>
      <c r="G3812" s="8" t="s">
        <v>11330</v>
      </c>
      <c r="H3812" s="8" t="s">
        <v>11331</v>
      </c>
      <c r="I3812" s="8" t="s">
        <v>11332</v>
      </c>
      <c r="J3812" t="str">
        <f t="shared" si="59"/>
        <v>Sudeste</v>
      </c>
    </row>
    <row r="3813" spans="1:10" ht="14.65" customHeight="1" x14ac:dyDescent="0.25">
      <c r="A3813" s="8" t="s">
        <v>9771</v>
      </c>
      <c r="B3813" s="8" t="s">
        <v>9772</v>
      </c>
      <c r="C3813" s="8" t="s">
        <v>9921</v>
      </c>
      <c r="D3813" s="8" t="s">
        <v>9772</v>
      </c>
      <c r="E3813" s="8" t="s">
        <v>9986</v>
      </c>
      <c r="F3813" s="8" t="s">
        <v>9987</v>
      </c>
      <c r="G3813" s="8" t="s">
        <v>11333</v>
      </c>
      <c r="H3813" s="8" t="s">
        <v>11334</v>
      </c>
      <c r="I3813" s="8" t="s">
        <v>9987</v>
      </c>
      <c r="J3813" t="str">
        <f t="shared" si="59"/>
        <v>Sudeste</v>
      </c>
    </row>
    <row r="3814" spans="1:10" ht="14.65" customHeight="1" x14ac:dyDescent="0.25">
      <c r="A3814" s="8" t="s">
        <v>9771</v>
      </c>
      <c r="B3814" s="8" t="s">
        <v>9772</v>
      </c>
      <c r="C3814" s="8" t="s">
        <v>9872</v>
      </c>
      <c r="D3814" s="8" t="s">
        <v>9873</v>
      </c>
      <c r="E3814" s="8" t="s">
        <v>10073</v>
      </c>
      <c r="F3814" s="8" t="s">
        <v>10074</v>
      </c>
      <c r="G3814" s="8" t="s">
        <v>11335</v>
      </c>
      <c r="H3814" s="8" t="s">
        <v>11336</v>
      </c>
      <c r="I3814" s="8" t="s">
        <v>11337</v>
      </c>
      <c r="J3814" t="str">
        <f t="shared" si="59"/>
        <v>Sudeste</v>
      </c>
    </row>
    <row r="3815" spans="1:10" ht="14.65" customHeight="1" x14ac:dyDescent="0.25">
      <c r="A3815" s="8" t="s">
        <v>9771</v>
      </c>
      <c r="B3815" s="8" t="s">
        <v>9772</v>
      </c>
      <c r="C3815" s="8" t="s">
        <v>9921</v>
      </c>
      <c r="D3815" s="8" t="s">
        <v>9772</v>
      </c>
      <c r="E3815" s="8" t="s">
        <v>9922</v>
      </c>
      <c r="F3815" s="8" t="s">
        <v>9772</v>
      </c>
      <c r="G3815" s="8" t="s">
        <v>11338</v>
      </c>
      <c r="H3815" s="8" t="s">
        <v>11339</v>
      </c>
      <c r="I3815" s="8" t="s">
        <v>11340</v>
      </c>
      <c r="J3815" t="str">
        <f t="shared" si="59"/>
        <v>Sudeste</v>
      </c>
    </row>
    <row r="3816" spans="1:10" ht="14.65" customHeight="1" x14ac:dyDescent="0.25">
      <c r="A3816" s="8" t="s">
        <v>9771</v>
      </c>
      <c r="B3816" s="8" t="s">
        <v>9772</v>
      </c>
      <c r="C3816" s="8" t="s">
        <v>9921</v>
      </c>
      <c r="D3816" s="8" t="s">
        <v>9772</v>
      </c>
      <c r="E3816" s="8" t="s">
        <v>9922</v>
      </c>
      <c r="F3816" s="8" t="s">
        <v>9772</v>
      </c>
      <c r="G3816" s="8" t="s">
        <v>11341</v>
      </c>
      <c r="H3816" s="8" t="s">
        <v>11342</v>
      </c>
      <c r="I3816" s="8" t="s">
        <v>11343</v>
      </c>
      <c r="J3816" t="str">
        <f t="shared" si="59"/>
        <v>Sudeste</v>
      </c>
    </row>
    <row r="3817" spans="1:10" ht="14.65" customHeight="1" x14ac:dyDescent="0.25">
      <c r="A3817" s="8" t="s">
        <v>9771</v>
      </c>
      <c r="B3817" s="8" t="s">
        <v>9772</v>
      </c>
      <c r="C3817" s="8" t="s">
        <v>9850</v>
      </c>
      <c r="D3817" s="8" t="s">
        <v>9851</v>
      </c>
      <c r="E3817" s="8" t="s">
        <v>10173</v>
      </c>
      <c r="F3817" s="8" t="s">
        <v>10174</v>
      </c>
      <c r="G3817" s="8" t="s">
        <v>11344</v>
      </c>
      <c r="H3817" s="8" t="s">
        <v>11345</v>
      </c>
      <c r="I3817" s="8" t="s">
        <v>10174</v>
      </c>
      <c r="J3817" t="str">
        <f t="shared" si="59"/>
        <v>Sudeste</v>
      </c>
    </row>
    <row r="3818" spans="1:10" ht="14.65" customHeight="1" x14ac:dyDescent="0.25">
      <c r="A3818" s="8" t="s">
        <v>9771</v>
      </c>
      <c r="B3818" s="8" t="s">
        <v>9772</v>
      </c>
      <c r="C3818" s="8" t="s">
        <v>9779</v>
      </c>
      <c r="D3818" s="8" t="s">
        <v>9780</v>
      </c>
      <c r="E3818" s="8" t="s">
        <v>9877</v>
      </c>
      <c r="F3818" s="8" t="s">
        <v>9878</v>
      </c>
      <c r="G3818" s="8" t="s">
        <v>11346</v>
      </c>
      <c r="H3818" s="8" t="s">
        <v>11347</v>
      </c>
      <c r="I3818" s="8" t="s">
        <v>4429</v>
      </c>
      <c r="J3818" t="str">
        <f t="shared" si="59"/>
        <v>Sudeste</v>
      </c>
    </row>
    <row r="3819" spans="1:10" ht="14.65" customHeight="1" x14ac:dyDescent="0.25">
      <c r="A3819" s="8" t="s">
        <v>9771</v>
      </c>
      <c r="B3819" s="8" t="s">
        <v>9772</v>
      </c>
      <c r="C3819" s="8" t="s">
        <v>9784</v>
      </c>
      <c r="D3819" s="8" t="s">
        <v>9785</v>
      </c>
      <c r="E3819" s="8" t="s">
        <v>9786</v>
      </c>
      <c r="F3819" s="8" t="s">
        <v>9787</v>
      </c>
      <c r="G3819" s="8" t="s">
        <v>11348</v>
      </c>
      <c r="H3819" s="8" t="s">
        <v>11349</v>
      </c>
      <c r="I3819" s="8" t="s">
        <v>9787</v>
      </c>
      <c r="J3819" t="str">
        <f t="shared" si="59"/>
        <v>Sudeste</v>
      </c>
    </row>
    <row r="3820" spans="1:10" ht="14.65" customHeight="1" x14ac:dyDescent="0.25">
      <c r="A3820" s="8" t="s">
        <v>9771</v>
      </c>
      <c r="B3820" s="8" t="s">
        <v>9772</v>
      </c>
      <c r="C3820" s="8" t="s">
        <v>9779</v>
      </c>
      <c r="D3820" s="8" t="s">
        <v>9780</v>
      </c>
      <c r="E3820" s="8" t="s">
        <v>10249</v>
      </c>
      <c r="F3820" s="8" t="s">
        <v>10250</v>
      </c>
      <c r="G3820" s="8" t="s">
        <v>11350</v>
      </c>
      <c r="H3820" s="8" t="s">
        <v>11351</v>
      </c>
      <c r="I3820" s="8" t="s">
        <v>11352</v>
      </c>
      <c r="J3820" t="str">
        <f t="shared" si="59"/>
        <v>Sudeste</v>
      </c>
    </row>
    <row r="3821" spans="1:10" ht="14.65" customHeight="1" x14ac:dyDescent="0.25">
      <c r="A3821" s="8" t="s">
        <v>9771</v>
      </c>
      <c r="B3821" s="8" t="s">
        <v>9772</v>
      </c>
      <c r="C3821" s="8" t="s">
        <v>9779</v>
      </c>
      <c r="D3821" s="8" t="s">
        <v>9780</v>
      </c>
      <c r="E3821" s="8" t="s">
        <v>10249</v>
      </c>
      <c r="F3821" s="8" t="s">
        <v>10250</v>
      </c>
      <c r="G3821" s="8" t="s">
        <v>11353</v>
      </c>
      <c r="H3821" s="8" t="s">
        <v>11354</v>
      </c>
      <c r="I3821" s="8" t="s">
        <v>11355</v>
      </c>
      <c r="J3821" t="str">
        <f t="shared" si="59"/>
        <v>Sudeste</v>
      </c>
    </row>
    <row r="3822" spans="1:10" ht="14.65" customHeight="1" x14ac:dyDescent="0.25">
      <c r="A3822" s="8" t="s">
        <v>9771</v>
      </c>
      <c r="B3822" s="8" t="s">
        <v>9772</v>
      </c>
      <c r="C3822" s="8" t="s">
        <v>9773</v>
      </c>
      <c r="D3822" s="8" t="s">
        <v>9774</v>
      </c>
      <c r="E3822" s="8" t="s">
        <v>10198</v>
      </c>
      <c r="F3822" s="8" t="s">
        <v>10199</v>
      </c>
      <c r="G3822" s="8" t="s">
        <v>11356</v>
      </c>
      <c r="H3822" s="8" t="s">
        <v>11357</v>
      </c>
      <c r="I3822" s="8" t="s">
        <v>11358</v>
      </c>
      <c r="J3822" t="str">
        <f t="shared" si="59"/>
        <v>Sudeste</v>
      </c>
    </row>
    <row r="3823" spans="1:10" ht="14.65" customHeight="1" x14ac:dyDescent="0.25">
      <c r="A3823" s="8" t="s">
        <v>9771</v>
      </c>
      <c r="B3823" s="8" t="s">
        <v>9772</v>
      </c>
      <c r="C3823" s="8" t="s">
        <v>9820</v>
      </c>
      <c r="D3823" s="8" t="s">
        <v>9821</v>
      </c>
      <c r="E3823" s="8" t="s">
        <v>10460</v>
      </c>
      <c r="F3823" s="8" t="s">
        <v>10461</v>
      </c>
      <c r="G3823" s="8" t="s">
        <v>11359</v>
      </c>
      <c r="H3823" s="8" t="s">
        <v>11360</v>
      </c>
      <c r="I3823" s="8" t="s">
        <v>11361</v>
      </c>
      <c r="J3823" t="str">
        <f t="shared" si="59"/>
        <v>Sudeste</v>
      </c>
    </row>
    <row r="3824" spans="1:10" ht="14.65" customHeight="1" x14ac:dyDescent="0.25">
      <c r="A3824" s="8" t="s">
        <v>9771</v>
      </c>
      <c r="B3824" s="8" t="s">
        <v>9772</v>
      </c>
      <c r="C3824" s="8" t="s">
        <v>9820</v>
      </c>
      <c r="D3824" s="8" t="s">
        <v>9821</v>
      </c>
      <c r="E3824" s="8" t="s">
        <v>10157</v>
      </c>
      <c r="F3824" s="8" t="s">
        <v>10158</v>
      </c>
      <c r="G3824" s="8" t="s">
        <v>11362</v>
      </c>
      <c r="H3824" s="8" t="s">
        <v>11363</v>
      </c>
      <c r="I3824" s="8" t="s">
        <v>11364</v>
      </c>
      <c r="J3824" t="str">
        <f t="shared" si="59"/>
        <v>Sudeste</v>
      </c>
    </row>
    <row r="3825" spans="1:10" ht="14.65" customHeight="1" x14ac:dyDescent="0.25">
      <c r="A3825" s="8" t="s">
        <v>9771</v>
      </c>
      <c r="B3825" s="8" t="s">
        <v>9772</v>
      </c>
      <c r="C3825" s="8" t="s">
        <v>9872</v>
      </c>
      <c r="D3825" s="8" t="s">
        <v>9873</v>
      </c>
      <c r="E3825" s="8" t="s">
        <v>9896</v>
      </c>
      <c r="F3825" s="8" t="s">
        <v>9897</v>
      </c>
      <c r="G3825" s="8" t="s">
        <v>11365</v>
      </c>
      <c r="H3825" s="8" t="s">
        <v>11366</v>
      </c>
      <c r="I3825" s="8" t="s">
        <v>11367</v>
      </c>
      <c r="J3825" t="str">
        <f t="shared" si="59"/>
        <v>Sudeste</v>
      </c>
    </row>
    <row r="3826" spans="1:10" ht="14.65" customHeight="1" x14ac:dyDescent="0.25">
      <c r="A3826" s="8" t="s">
        <v>9771</v>
      </c>
      <c r="B3826" s="8" t="s">
        <v>9772</v>
      </c>
      <c r="C3826" s="8" t="s">
        <v>9784</v>
      </c>
      <c r="D3826" s="8" t="s">
        <v>9785</v>
      </c>
      <c r="E3826" s="8" t="s">
        <v>10043</v>
      </c>
      <c r="F3826" s="8" t="s">
        <v>10044</v>
      </c>
      <c r="G3826" s="8" t="s">
        <v>11368</v>
      </c>
      <c r="H3826" s="8" t="s">
        <v>11369</v>
      </c>
      <c r="I3826" s="8" t="s">
        <v>11370</v>
      </c>
      <c r="J3826" t="str">
        <f t="shared" si="59"/>
        <v>Sudeste</v>
      </c>
    </row>
    <row r="3827" spans="1:10" ht="14.65" customHeight="1" x14ac:dyDescent="0.25">
      <c r="A3827" s="8" t="s">
        <v>9771</v>
      </c>
      <c r="B3827" s="8" t="s">
        <v>9772</v>
      </c>
      <c r="C3827" s="8" t="s">
        <v>9779</v>
      </c>
      <c r="D3827" s="8" t="s">
        <v>9780</v>
      </c>
      <c r="E3827" s="8" t="s">
        <v>9781</v>
      </c>
      <c r="F3827" s="8" t="s">
        <v>9780</v>
      </c>
      <c r="G3827" s="8" t="s">
        <v>11371</v>
      </c>
      <c r="H3827" s="8" t="s">
        <v>11372</v>
      </c>
      <c r="I3827" s="8" t="s">
        <v>9780</v>
      </c>
      <c r="J3827" t="str">
        <f t="shared" si="59"/>
        <v>Sudeste</v>
      </c>
    </row>
    <row r="3828" spans="1:10" ht="14.65" customHeight="1" x14ac:dyDescent="0.25">
      <c r="A3828" s="8" t="s">
        <v>9771</v>
      </c>
      <c r="B3828" s="8" t="s">
        <v>9772</v>
      </c>
      <c r="C3828" s="8" t="s">
        <v>9872</v>
      </c>
      <c r="D3828" s="8" t="s">
        <v>9873</v>
      </c>
      <c r="E3828" s="8" t="s">
        <v>10038</v>
      </c>
      <c r="F3828" s="8" t="s">
        <v>9873</v>
      </c>
      <c r="G3828" s="8" t="s">
        <v>11373</v>
      </c>
      <c r="H3828" s="8" t="s">
        <v>11374</v>
      </c>
      <c r="I3828" s="8" t="s">
        <v>9873</v>
      </c>
      <c r="J3828" t="str">
        <f t="shared" si="59"/>
        <v>Sudeste</v>
      </c>
    </row>
    <row r="3829" spans="1:10" ht="14.65" customHeight="1" x14ac:dyDescent="0.25">
      <c r="A3829" s="8" t="s">
        <v>9771</v>
      </c>
      <c r="B3829" s="8" t="s">
        <v>9772</v>
      </c>
      <c r="C3829" s="8" t="s">
        <v>9921</v>
      </c>
      <c r="D3829" s="8" t="s">
        <v>9772</v>
      </c>
      <c r="E3829" s="8" t="s">
        <v>9922</v>
      </c>
      <c r="F3829" s="8" t="s">
        <v>9772</v>
      </c>
      <c r="G3829" s="8" t="s">
        <v>11375</v>
      </c>
      <c r="H3829" s="8" t="s">
        <v>11376</v>
      </c>
      <c r="I3829" s="8" t="s">
        <v>11377</v>
      </c>
      <c r="J3829" t="str">
        <f t="shared" si="59"/>
        <v>Sudeste</v>
      </c>
    </row>
    <row r="3830" spans="1:10" ht="14.65" customHeight="1" x14ac:dyDescent="0.25">
      <c r="A3830" s="8" t="s">
        <v>9771</v>
      </c>
      <c r="B3830" s="8" t="s">
        <v>9772</v>
      </c>
      <c r="C3830" s="8" t="s">
        <v>9872</v>
      </c>
      <c r="D3830" s="8" t="s">
        <v>9873</v>
      </c>
      <c r="E3830" s="8" t="s">
        <v>10073</v>
      </c>
      <c r="F3830" s="8" t="s">
        <v>10074</v>
      </c>
      <c r="G3830" s="8" t="s">
        <v>11378</v>
      </c>
      <c r="H3830" s="8" t="s">
        <v>11379</v>
      </c>
      <c r="I3830" s="8" t="s">
        <v>11380</v>
      </c>
      <c r="J3830" t="str">
        <f t="shared" si="59"/>
        <v>Sudeste</v>
      </c>
    </row>
    <row r="3831" spans="1:10" ht="14.65" customHeight="1" x14ac:dyDescent="0.25">
      <c r="A3831" s="8" t="s">
        <v>9771</v>
      </c>
      <c r="B3831" s="8" t="s">
        <v>9772</v>
      </c>
      <c r="C3831" s="8" t="s">
        <v>9805</v>
      </c>
      <c r="D3831" s="8" t="s">
        <v>9806</v>
      </c>
      <c r="E3831" s="8" t="s">
        <v>9866</v>
      </c>
      <c r="F3831" s="8" t="s">
        <v>9867</v>
      </c>
      <c r="G3831" s="8" t="s">
        <v>11381</v>
      </c>
      <c r="H3831" s="8" t="s">
        <v>11382</v>
      </c>
      <c r="I3831" s="8" t="s">
        <v>11383</v>
      </c>
      <c r="J3831" t="str">
        <f t="shared" si="59"/>
        <v>Sudeste</v>
      </c>
    </row>
    <row r="3832" spans="1:10" ht="14.65" customHeight="1" x14ac:dyDescent="0.25">
      <c r="A3832" s="8" t="s">
        <v>9771</v>
      </c>
      <c r="B3832" s="8" t="s">
        <v>9772</v>
      </c>
      <c r="C3832" s="8" t="s">
        <v>9795</v>
      </c>
      <c r="D3832" s="8" t="s">
        <v>9796</v>
      </c>
      <c r="E3832" s="8" t="s">
        <v>9810</v>
      </c>
      <c r="F3832" s="8" t="s">
        <v>9811</v>
      </c>
      <c r="G3832" s="8" t="s">
        <v>11384</v>
      </c>
      <c r="H3832" s="8" t="s">
        <v>11385</v>
      </c>
      <c r="I3832" s="8" t="s">
        <v>11386</v>
      </c>
      <c r="J3832" t="str">
        <f t="shared" si="59"/>
        <v>Sudeste</v>
      </c>
    </row>
    <row r="3833" spans="1:10" ht="14.65" customHeight="1" x14ac:dyDescent="0.25">
      <c r="A3833" s="8" t="s">
        <v>9771</v>
      </c>
      <c r="B3833" s="8" t="s">
        <v>9772</v>
      </c>
      <c r="C3833" s="8" t="s">
        <v>9921</v>
      </c>
      <c r="D3833" s="8" t="s">
        <v>9772</v>
      </c>
      <c r="E3833" s="8" t="s">
        <v>9922</v>
      </c>
      <c r="F3833" s="8" t="s">
        <v>9772</v>
      </c>
      <c r="G3833" s="8" t="s">
        <v>11387</v>
      </c>
      <c r="H3833" s="8" t="s">
        <v>11388</v>
      </c>
      <c r="I3833" s="8" t="s">
        <v>9772</v>
      </c>
      <c r="J3833" t="str">
        <f t="shared" si="59"/>
        <v>Sudeste</v>
      </c>
    </row>
    <row r="3834" spans="1:10" ht="14.65" customHeight="1" x14ac:dyDescent="0.25">
      <c r="A3834" s="8" t="s">
        <v>9771</v>
      </c>
      <c r="B3834" s="8" t="s">
        <v>9772</v>
      </c>
      <c r="C3834" s="8" t="s">
        <v>9784</v>
      </c>
      <c r="D3834" s="8" t="s">
        <v>9785</v>
      </c>
      <c r="E3834" s="8" t="s">
        <v>9801</v>
      </c>
      <c r="F3834" s="8" t="s">
        <v>9802</v>
      </c>
      <c r="G3834" s="8" t="s">
        <v>11389</v>
      </c>
      <c r="H3834" s="8" t="s">
        <v>11390</v>
      </c>
      <c r="I3834" s="8" t="s">
        <v>3808</v>
      </c>
      <c r="J3834" t="str">
        <f t="shared" si="59"/>
        <v>Sudeste</v>
      </c>
    </row>
    <row r="3835" spans="1:10" ht="14.65" customHeight="1" x14ac:dyDescent="0.25">
      <c r="A3835" s="8" t="s">
        <v>9771</v>
      </c>
      <c r="B3835" s="8" t="s">
        <v>9772</v>
      </c>
      <c r="C3835" s="8" t="s">
        <v>9840</v>
      </c>
      <c r="D3835" s="8" t="s">
        <v>9841</v>
      </c>
      <c r="E3835" s="8" t="s">
        <v>9982</v>
      </c>
      <c r="F3835" s="8" t="s">
        <v>9983</v>
      </c>
      <c r="G3835" s="8" t="s">
        <v>11391</v>
      </c>
      <c r="H3835" s="8" t="s">
        <v>11392</v>
      </c>
      <c r="I3835" s="8" t="s">
        <v>11393</v>
      </c>
      <c r="J3835" t="str">
        <f t="shared" si="59"/>
        <v>Sudeste</v>
      </c>
    </row>
    <row r="3836" spans="1:10" ht="14.65" customHeight="1" x14ac:dyDescent="0.25">
      <c r="A3836" s="8" t="s">
        <v>9771</v>
      </c>
      <c r="B3836" s="8" t="s">
        <v>9772</v>
      </c>
      <c r="C3836" s="8" t="s">
        <v>9795</v>
      </c>
      <c r="D3836" s="8" t="s">
        <v>9796</v>
      </c>
      <c r="E3836" s="8" t="s">
        <v>9830</v>
      </c>
      <c r="F3836" s="8" t="s">
        <v>9796</v>
      </c>
      <c r="G3836" s="8" t="s">
        <v>11394</v>
      </c>
      <c r="H3836" s="8" t="s">
        <v>11395</v>
      </c>
      <c r="I3836" s="8" t="s">
        <v>11396</v>
      </c>
      <c r="J3836" t="str">
        <f t="shared" si="59"/>
        <v>Sudeste</v>
      </c>
    </row>
    <row r="3837" spans="1:10" ht="14.65" customHeight="1" x14ac:dyDescent="0.25">
      <c r="A3837" s="8" t="s">
        <v>9771</v>
      </c>
      <c r="B3837" s="8" t="s">
        <v>9772</v>
      </c>
      <c r="C3837" s="8" t="s">
        <v>9872</v>
      </c>
      <c r="D3837" s="8" t="s">
        <v>9873</v>
      </c>
      <c r="E3837" s="8" t="s">
        <v>10097</v>
      </c>
      <c r="F3837" s="8" t="s">
        <v>10098</v>
      </c>
      <c r="G3837" s="8" t="s">
        <v>11397</v>
      </c>
      <c r="H3837" s="8" t="s">
        <v>11398</v>
      </c>
      <c r="I3837" s="8" t="s">
        <v>5358</v>
      </c>
      <c r="J3837" t="str">
        <f t="shared" si="59"/>
        <v>Sudeste</v>
      </c>
    </row>
    <row r="3838" spans="1:10" ht="14.65" customHeight="1" x14ac:dyDescent="0.25">
      <c r="A3838" s="8" t="s">
        <v>9771</v>
      </c>
      <c r="B3838" s="8" t="s">
        <v>9772</v>
      </c>
      <c r="C3838" s="8" t="s">
        <v>9784</v>
      </c>
      <c r="D3838" s="8" t="s">
        <v>9785</v>
      </c>
      <c r="E3838" s="8" t="s">
        <v>10043</v>
      </c>
      <c r="F3838" s="8" t="s">
        <v>10044</v>
      </c>
      <c r="G3838" s="8" t="s">
        <v>11399</v>
      </c>
      <c r="H3838" s="8" t="s">
        <v>11400</v>
      </c>
      <c r="I3838" s="8" t="s">
        <v>11401</v>
      </c>
      <c r="J3838" t="str">
        <f t="shared" si="59"/>
        <v>Sudeste</v>
      </c>
    </row>
    <row r="3839" spans="1:10" ht="14.65" customHeight="1" x14ac:dyDescent="0.25">
      <c r="A3839" s="8" t="s">
        <v>9771</v>
      </c>
      <c r="B3839" s="8" t="s">
        <v>9772</v>
      </c>
      <c r="C3839" s="8" t="s">
        <v>9820</v>
      </c>
      <c r="D3839" s="8" t="s">
        <v>9821</v>
      </c>
      <c r="E3839" s="8" t="s">
        <v>9822</v>
      </c>
      <c r="F3839" s="8" t="s">
        <v>9821</v>
      </c>
      <c r="G3839" s="8" t="s">
        <v>11402</v>
      </c>
      <c r="H3839" s="8" t="s">
        <v>11403</v>
      </c>
      <c r="I3839" s="8" t="s">
        <v>11404</v>
      </c>
      <c r="J3839" t="str">
        <f t="shared" si="59"/>
        <v>Sudeste</v>
      </c>
    </row>
    <row r="3840" spans="1:10" ht="14.65" customHeight="1" x14ac:dyDescent="0.25">
      <c r="A3840" s="8" t="s">
        <v>9771</v>
      </c>
      <c r="B3840" s="8" t="s">
        <v>9772</v>
      </c>
      <c r="C3840" s="8" t="s">
        <v>9921</v>
      </c>
      <c r="D3840" s="8" t="s">
        <v>9772</v>
      </c>
      <c r="E3840" s="8" t="s">
        <v>9986</v>
      </c>
      <c r="F3840" s="8" t="s">
        <v>9987</v>
      </c>
      <c r="G3840" s="8" t="s">
        <v>11405</v>
      </c>
      <c r="H3840" s="8" t="s">
        <v>11406</v>
      </c>
      <c r="I3840" s="8" t="s">
        <v>3817</v>
      </c>
      <c r="J3840" t="str">
        <f t="shared" si="59"/>
        <v>Sudeste</v>
      </c>
    </row>
    <row r="3841" spans="1:10" ht="14.65" customHeight="1" x14ac:dyDescent="0.25">
      <c r="A3841" s="8" t="s">
        <v>9771</v>
      </c>
      <c r="B3841" s="8" t="s">
        <v>9772</v>
      </c>
      <c r="C3841" s="8" t="s">
        <v>9795</v>
      </c>
      <c r="D3841" s="8" t="s">
        <v>9796</v>
      </c>
      <c r="E3841" s="8" t="s">
        <v>9830</v>
      </c>
      <c r="F3841" s="8" t="s">
        <v>9796</v>
      </c>
      <c r="G3841" s="8" t="s">
        <v>11407</v>
      </c>
      <c r="H3841" s="8" t="s">
        <v>11408</v>
      </c>
      <c r="I3841" s="8" t="s">
        <v>11409</v>
      </c>
      <c r="J3841" t="str">
        <f t="shared" si="59"/>
        <v>Sudeste</v>
      </c>
    </row>
    <row r="3842" spans="1:10" ht="14.65" customHeight="1" x14ac:dyDescent="0.25">
      <c r="A3842" s="8" t="s">
        <v>9771</v>
      </c>
      <c r="B3842" s="8" t="s">
        <v>9772</v>
      </c>
      <c r="C3842" s="8" t="s">
        <v>9840</v>
      </c>
      <c r="D3842" s="8" t="s">
        <v>9841</v>
      </c>
      <c r="E3842" s="8" t="s">
        <v>10257</v>
      </c>
      <c r="F3842" s="8" t="s">
        <v>10258</v>
      </c>
      <c r="G3842" s="8" t="s">
        <v>11410</v>
      </c>
      <c r="H3842" s="8" t="s">
        <v>11411</v>
      </c>
      <c r="I3842" s="8" t="s">
        <v>11412</v>
      </c>
      <c r="J3842" t="str">
        <f t="shared" si="59"/>
        <v>Sudeste</v>
      </c>
    </row>
    <row r="3843" spans="1:10" ht="14.65" customHeight="1" x14ac:dyDescent="0.25">
      <c r="A3843" s="8" t="s">
        <v>9771</v>
      </c>
      <c r="B3843" s="8" t="s">
        <v>9772</v>
      </c>
      <c r="C3843" s="8" t="s">
        <v>9779</v>
      </c>
      <c r="D3843" s="8" t="s">
        <v>9780</v>
      </c>
      <c r="E3843" s="8" t="s">
        <v>9834</v>
      </c>
      <c r="F3843" s="8" t="s">
        <v>9835</v>
      </c>
      <c r="G3843" s="8" t="s">
        <v>11413</v>
      </c>
      <c r="H3843" s="8" t="s">
        <v>11414</v>
      </c>
      <c r="I3843" s="8" t="s">
        <v>11415</v>
      </c>
      <c r="J3843" t="str">
        <f t="shared" ref="J3843:J3906" si="60">IF(AND(VALUE(LEFT(H3843,2))&gt;=11,VALUE(LEFT(H3843,2))&lt;=17),"Norte",IF(AND(VALUE(LEFT(H3843,2))&gt;=21,VALUE(LEFT(H3843,2))&lt;=29),"Nordeste",IF(AND(VALUE(LEFT(H3843,2))&gt;=31,VALUE(LEFT(H3843,2))&lt;=35),"Sudeste",IF(AND(VALUE(LEFT(H3843,2))&gt;=41,VALUE(LEFT(H3843,2))&lt;=43),"Sul",IF(AND(VALUE(LEFT(H3843,2))&gt;=50,VALUE(LEFT(H3843,2))&lt;=53),"Centro-Oeste","Verificar")))))</f>
        <v>Sudeste</v>
      </c>
    </row>
    <row r="3844" spans="1:10" ht="14.65" customHeight="1" x14ac:dyDescent="0.25">
      <c r="A3844" s="8" t="s">
        <v>9771</v>
      </c>
      <c r="B3844" s="8" t="s">
        <v>9772</v>
      </c>
      <c r="C3844" s="8" t="s">
        <v>9820</v>
      </c>
      <c r="D3844" s="8" t="s">
        <v>9821</v>
      </c>
      <c r="E3844" s="8" t="s">
        <v>9822</v>
      </c>
      <c r="F3844" s="8" t="s">
        <v>9821</v>
      </c>
      <c r="G3844" s="8" t="s">
        <v>11416</v>
      </c>
      <c r="H3844" s="8" t="s">
        <v>11417</v>
      </c>
      <c r="I3844" s="8" t="s">
        <v>11418</v>
      </c>
      <c r="J3844" t="str">
        <f t="shared" si="60"/>
        <v>Sudeste</v>
      </c>
    </row>
    <row r="3845" spans="1:10" ht="14.65" customHeight="1" x14ac:dyDescent="0.25">
      <c r="A3845" s="8" t="s">
        <v>9771</v>
      </c>
      <c r="B3845" s="8" t="s">
        <v>9772</v>
      </c>
      <c r="C3845" s="8" t="s">
        <v>9784</v>
      </c>
      <c r="D3845" s="8" t="s">
        <v>9785</v>
      </c>
      <c r="E3845" s="8" t="s">
        <v>9792</v>
      </c>
      <c r="F3845" s="8" t="s">
        <v>3934</v>
      </c>
      <c r="G3845" s="8" t="s">
        <v>11419</v>
      </c>
      <c r="H3845" s="8" t="s">
        <v>11420</v>
      </c>
      <c r="I3845" s="8" t="s">
        <v>11421</v>
      </c>
      <c r="J3845" t="str">
        <f t="shared" si="60"/>
        <v>Sudeste</v>
      </c>
    </row>
    <row r="3846" spans="1:10" ht="14.65" customHeight="1" x14ac:dyDescent="0.25">
      <c r="A3846" s="8" t="s">
        <v>9771</v>
      </c>
      <c r="B3846" s="8" t="s">
        <v>9772</v>
      </c>
      <c r="C3846" s="8" t="s">
        <v>9820</v>
      </c>
      <c r="D3846" s="8" t="s">
        <v>9821</v>
      </c>
      <c r="E3846" s="8" t="s">
        <v>9822</v>
      </c>
      <c r="F3846" s="8" t="s">
        <v>9821</v>
      </c>
      <c r="G3846" s="8" t="s">
        <v>11422</v>
      </c>
      <c r="H3846" s="8" t="s">
        <v>11423</v>
      </c>
      <c r="I3846" s="8" t="s">
        <v>11424</v>
      </c>
      <c r="J3846" t="str">
        <f t="shared" si="60"/>
        <v>Sudeste</v>
      </c>
    </row>
    <row r="3847" spans="1:10" ht="14.65" customHeight="1" x14ac:dyDescent="0.25">
      <c r="A3847" s="8" t="s">
        <v>9771</v>
      </c>
      <c r="B3847" s="8" t="s">
        <v>9772</v>
      </c>
      <c r="C3847" s="8" t="s">
        <v>9820</v>
      </c>
      <c r="D3847" s="8" t="s">
        <v>9821</v>
      </c>
      <c r="E3847" s="8" t="s">
        <v>9822</v>
      </c>
      <c r="F3847" s="8" t="s">
        <v>9821</v>
      </c>
      <c r="G3847" s="8" t="s">
        <v>11425</v>
      </c>
      <c r="H3847" s="8" t="s">
        <v>11426</v>
      </c>
      <c r="I3847" s="8" t="s">
        <v>4503</v>
      </c>
      <c r="J3847" t="str">
        <f t="shared" si="60"/>
        <v>Sudeste</v>
      </c>
    </row>
    <row r="3848" spans="1:10" ht="14.65" customHeight="1" x14ac:dyDescent="0.25">
      <c r="A3848" s="8" t="s">
        <v>9771</v>
      </c>
      <c r="B3848" s="8" t="s">
        <v>9772</v>
      </c>
      <c r="C3848" s="8" t="s">
        <v>9795</v>
      </c>
      <c r="D3848" s="8" t="s">
        <v>9796</v>
      </c>
      <c r="E3848" s="8" t="s">
        <v>9962</v>
      </c>
      <c r="F3848" s="8" t="s">
        <v>9963</v>
      </c>
      <c r="G3848" s="8" t="s">
        <v>11427</v>
      </c>
      <c r="H3848" s="8" t="s">
        <v>11428</v>
      </c>
      <c r="I3848" s="8" t="s">
        <v>11429</v>
      </c>
      <c r="J3848" t="str">
        <f t="shared" si="60"/>
        <v>Sudeste</v>
      </c>
    </row>
    <row r="3849" spans="1:10" ht="14.65" customHeight="1" x14ac:dyDescent="0.25">
      <c r="A3849" s="8" t="s">
        <v>9771</v>
      </c>
      <c r="B3849" s="8" t="s">
        <v>9772</v>
      </c>
      <c r="C3849" s="8" t="s">
        <v>9820</v>
      </c>
      <c r="D3849" s="8" t="s">
        <v>9821</v>
      </c>
      <c r="E3849" s="8" t="s">
        <v>9966</v>
      </c>
      <c r="F3849" s="8" t="s">
        <v>9967</v>
      </c>
      <c r="G3849" s="8" t="s">
        <v>11430</v>
      </c>
      <c r="H3849" s="8" t="s">
        <v>11431</v>
      </c>
      <c r="I3849" s="8" t="s">
        <v>11432</v>
      </c>
      <c r="J3849" t="str">
        <f t="shared" si="60"/>
        <v>Sudeste</v>
      </c>
    </row>
    <row r="3850" spans="1:10" ht="14.65" customHeight="1" x14ac:dyDescent="0.25">
      <c r="A3850" s="8" t="s">
        <v>9771</v>
      </c>
      <c r="B3850" s="8" t="s">
        <v>9772</v>
      </c>
      <c r="C3850" s="8" t="s">
        <v>9872</v>
      </c>
      <c r="D3850" s="8" t="s">
        <v>9873</v>
      </c>
      <c r="E3850" s="8" t="s">
        <v>9896</v>
      </c>
      <c r="F3850" s="8" t="s">
        <v>9897</v>
      </c>
      <c r="G3850" s="8" t="s">
        <v>11433</v>
      </c>
      <c r="H3850" s="8" t="s">
        <v>11434</v>
      </c>
      <c r="I3850" s="8" t="s">
        <v>11435</v>
      </c>
      <c r="J3850" t="str">
        <f t="shared" si="60"/>
        <v>Sudeste</v>
      </c>
    </row>
    <row r="3851" spans="1:10" ht="14.65" customHeight="1" x14ac:dyDescent="0.25">
      <c r="A3851" s="8" t="s">
        <v>9771</v>
      </c>
      <c r="B3851" s="8" t="s">
        <v>9772</v>
      </c>
      <c r="C3851" s="8" t="s">
        <v>9784</v>
      </c>
      <c r="D3851" s="8" t="s">
        <v>9785</v>
      </c>
      <c r="E3851" s="8" t="s">
        <v>9931</v>
      </c>
      <c r="F3851" s="8" t="s">
        <v>9932</v>
      </c>
      <c r="G3851" s="8" t="s">
        <v>11436</v>
      </c>
      <c r="H3851" s="8" t="s">
        <v>11437</v>
      </c>
      <c r="I3851" s="8" t="s">
        <v>11438</v>
      </c>
      <c r="J3851" t="str">
        <f t="shared" si="60"/>
        <v>Sudeste</v>
      </c>
    </row>
    <row r="3852" spans="1:10" ht="14.65" customHeight="1" x14ac:dyDescent="0.25">
      <c r="A3852" s="8" t="s">
        <v>9771</v>
      </c>
      <c r="B3852" s="8" t="s">
        <v>9772</v>
      </c>
      <c r="C3852" s="8" t="s">
        <v>9795</v>
      </c>
      <c r="D3852" s="8" t="s">
        <v>9796</v>
      </c>
      <c r="E3852" s="8" t="s">
        <v>9830</v>
      </c>
      <c r="F3852" s="8" t="s">
        <v>9796</v>
      </c>
      <c r="G3852" s="8" t="s">
        <v>11439</v>
      </c>
      <c r="H3852" s="8" t="s">
        <v>11440</v>
      </c>
      <c r="I3852" s="8" t="s">
        <v>9796</v>
      </c>
      <c r="J3852" t="str">
        <f t="shared" si="60"/>
        <v>Sudeste</v>
      </c>
    </row>
    <row r="3853" spans="1:10" ht="14.65" customHeight="1" x14ac:dyDescent="0.25">
      <c r="A3853" s="8" t="s">
        <v>9771</v>
      </c>
      <c r="B3853" s="8" t="s">
        <v>9772</v>
      </c>
      <c r="C3853" s="8" t="s">
        <v>9825</v>
      </c>
      <c r="D3853" s="8" t="s">
        <v>9826</v>
      </c>
      <c r="E3853" s="8" t="s">
        <v>9861</v>
      </c>
      <c r="F3853" s="8" t="s">
        <v>9862</v>
      </c>
      <c r="G3853" s="8" t="s">
        <v>11441</v>
      </c>
      <c r="H3853" s="8" t="s">
        <v>11442</v>
      </c>
      <c r="I3853" s="8" t="s">
        <v>11443</v>
      </c>
      <c r="J3853" t="str">
        <f t="shared" si="60"/>
        <v>Sudeste</v>
      </c>
    </row>
    <row r="3854" spans="1:10" ht="14.65" customHeight="1" x14ac:dyDescent="0.25">
      <c r="A3854" s="8" t="s">
        <v>9771</v>
      </c>
      <c r="B3854" s="8" t="s">
        <v>9772</v>
      </c>
      <c r="C3854" s="8" t="s">
        <v>9784</v>
      </c>
      <c r="D3854" s="8" t="s">
        <v>9785</v>
      </c>
      <c r="E3854" s="8" t="s">
        <v>9847</v>
      </c>
      <c r="F3854" s="8" t="s">
        <v>9785</v>
      </c>
      <c r="G3854" s="8" t="s">
        <v>11444</v>
      </c>
      <c r="H3854" s="8" t="s">
        <v>11445</v>
      </c>
      <c r="I3854" s="8" t="s">
        <v>11446</v>
      </c>
      <c r="J3854" t="str">
        <f t="shared" si="60"/>
        <v>Sudeste</v>
      </c>
    </row>
    <row r="3855" spans="1:10" ht="14.65" customHeight="1" x14ac:dyDescent="0.25">
      <c r="A3855" s="8" t="s">
        <v>9771</v>
      </c>
      <c r="B3855" s="8" t="s">
        <v>9772</v>
      </c>
      <c r="C3855" s="8" t="s">
        <v>9779</v>
      </c>
      <c r="D3855" s="8" t="s">
        <v>9780</v>
      </c>
      <c r="E3855" s="8" t="s">
        <v>9877</v>
      </c>
      <c r="F3855" s="8" t="s">
        <v>9878</v>
      </c>
      <c r="G3855" s="8" t="s">
        <v>11447</v>
      </c>
      <c r="H3855" s="8" t="s">
        <v>11448</v>
      </c>
      <c r="I3855" s="8" t="s">
        <v>11449</v>
      </c>
      <c r="J3855" t="str">
        <f t="shared" si="60"/>
        <v>Sudeste</v>
      </c>
    </row>
    <row r="3856" spans="1:10" ht="14.65" customHeight="1" x14ac:dyDescent="0.25">
      <c r="A3856" s="8" t="s">
        <v>9771</v>
      </c>
      <c r="B3856" s="8" t="s">
        <v>9772</v>
      </c>
      <c r="C3856" s="8" t="s">
        <v>9921</v>
      </c>
      <c r="D3856" s="8" t="s">
        <v>9772</v>
      </c>
      <c r="E3856" s="8" t="s">
        <v>9922</v>
      </c>
      <c r="F3856" s="8" t="s">
        <v>9772</v>
      </c>
      <c r="G3856" s="8" t="s">
        <v>11450</v>
      </c>
      <c r="H3856" s="8" t="s">
        <v>11451</v>
      </c>
      <c r="I3856" s="8" t="s">
        <v>11452</v>
      </c>
      <c r="J3856" t="str">
        <f t="shared" si="60"/>
        <v>Sudeste</v>
      </c>
    </row>
    <row r="3857" spans="1:10" ht="14.65" customHeight="1" x14ac:dyDescent="0.25">
      <c r="A3857" s="8" t="s">
        <v>9771</v>
      </c>
      <c r="B3857" s="8" t="s">
        <v>9772</v>
      </c>
      <c r="C3857" s="8" t="s">
        <v>9779</v>
      </c>
      <c r="D3857" s="8" t="s">
        <v>9780</v>
      </c>
      <c r="E3857" s="8" t="s">
        <v>9915</v>
      </c>
      <c r="F3857" s="8" t="s">
        <v>9916</v>
      </c>
      <c r="G3857" s="8" t="s">
        <v>11453</v>
      </c>
      <c r="H3857" s="8" t="s">
        <v>11454</v>
      </c>
      <c r="I3857" s="8" t="s">
        <v>11455</v>
      </c>
      <c r="J3857" t="str">
        <f t="shared" si="60"/>
        <v>Sudeste</v>
      </c>
    </row>
    <row r="3858" spans="1:10" ht="14.65" customHeight="1" x14ac:dyDescent="0.25">
      <c r="A3858" s="8" t="s">
        <v>9771</v>
      </c>
      <c r="B3858" s="8" t="s">
        <v>9772</v>
      </c>
      <c r="C3858" s="8" t="s">
        <v>9850</v>
      </c>
      <c r="D3858" s="8" t="s">
        <v>9851</v>
      </c>
      <c r="E3858" s="8" t="s">
        <v>9852</v>
      </c>
      <c r="F3858" s="8" t="s">
        <v>9851</v>
      </c>
      <c r="G3858" s="8" t="s">
        <v>11456</v>
      </c>
      <c r="H3858" s="8" t="s">
        <v>11457</v>
      </c>
      <c r="I3858" s="8" t="s">
        <v>288</v>
      </c>
      <c r="J3858" t="str">
        <f t="shared" si="60"/>
        <v>Sudeste</v>
      </c>
    </row>
    <row r="3859" spans="1:10" ht="14.65" customHeight="1" x14ac:dyDescent="0.25">
      <c r="A3859" s="8" t="s">
        <v>9771</v>
      </c>
      <c r="B3859" s="8" t="s">
        <v>9772</v>
      </c>
      <c r="C3859" s="8" t="s">
        <v>9921</v>
      </c>
      <c r="D3859" s="8" t="s">
        <v>9772</v>
      </c>
      <c r="E3859" s="8" t="s">
        <v>9922</v>
      </c>
      <c r="F3859" s="8" t="s">
        <v>9772</v>
      </c>
      <c r="G3859" s="8" t="s">
        <v>11458</v>
      </c>
      <c r="H3859" s="8" t="s">
        <v>11459</v>
      </c>
      <c r="I3859" s="8" t="s">
        <v>11460</v>
      </c>
      <c r="J3859" t="str">
        <f t="shared" si="60"/>
        <v>Sudeste</v>
      </c>
    </row>
    <row r="3860" spans="1:10" ht="14.65" customHeight="1" x14ac:dyDescent="0.25">
      <c r="A3860" s="8" t="s">
        <v>9771</v>
      </c>
      <c r="B3860" s="8" t="s">
        <v>9772</v>
      </c>
      <c r="C3860" s="8" t="s">
        <v>9773</v>
      </c>
      <c r="D3860" s="8" t="s">
        <v>9774</v>
      </c>
      <c r="E3860" s="8" t="s">
        <v>9815</v>
      </c>
      <c r="F3860" s="8" t="s">
        <v>9774</v>
      </c>
      <c r="G3860" s="8" t="s">
        <v>11461</v>
      </c>
      <c r="H3860" s="8" t="s">
        <v>11462</v>
      </c>
      <c r="I3860" s="8" t="s">
        <v>11463</v>
      </c>
      <c r="J3860" t="str">
        <f t="shared" si="60"/>
        <v>Sudeste</v>
      </c>
    </row>
    <row r="3861" spans="1:10" ht="14.65" customHeight="1" x14ac:dyDescent="0.25">
      <c r="A3861" s="8" t="s">
        <v>9771</v>
      </c>
      <c r="B3861" s="8" t="s">
        <v>9772</v>
      </c>
      <c r="C3861" s="8" t="s">
        <v>9795</v>
      </c>
      <c r="D3861" s="8" t="s">
        <v>9796</v>
      </c>
      <c r="E3861" s="8" t="s">
        <v>9797</v>
      </c>
      <c r="F3861" s="8" t="s">
        <v>9798</v>
      </c>
      <c r="G3861" s="8" t="s">
        <v>11464</v>
      </c>
      <c r="H3861" s="8" t="s">
        <v>11465</v>
      </c>
      <c r="I3861" s="8" t="s">
        <v>11466</v>
      </c>
      <c r="J3861" t="str">
        <f t="shared" si="60"/>
        <v>Sudeste</v>
      </c>
    </row>
    <row r="3862" spans="1:10" ht="14.65" customHeight="1" x14ac:dyDescent="0.25">
      <c r="A3862" s="8" t="s">
        <v>9771</v>
      </c>
      <c r="B3862" s="8" t="s">
        <v>9772</v>
      </c>
      <c r="C3862" s="8" t="s">
        <v>9820</v>
      </c>
      <c r="D3862" s="8" t="s">
        <v>9821</v>
      </c>
      <c r="E3862" s="8" t="s">
        <v>9966</v>
      </c>
      <c r="F3862" s="8" t="s">
        <v>9967</v>
      </c>
      <c r="G3862" s="8" t="s">
        <v>11467</v>
      </c>
      <c r="H3862" s="8" t="s">
        <v>11468</v>
      </c>
      <c r="I3862" s="8" t="s">
        <v>11469</v>
      </c>
      <c r="J3862" t="str">
        <f t="shared" si="60"/>
        <v>Sudeste</v>
      </c>
    </row>
    <row r="3863" spans="1:10" ht="14.65" customHeight="1" x14ac:dyDescent="0.25">
      <c r="A3863" s="8" t="s">
        <v>9771</v>
      </c>
      <c r="B3863" s="8" t="s">
        <v>9772</v>
      </c>
      <c r="C3863" s="8" t="s">
        <v>9820</v>
      </c>
      <c r="D3863" s="8" t="s">
        <v>9821</v>
      </c>
      <c r="E3863" s="8" t="s">
        <v>9966</v>
      </c>
      <c r="F3863" s="8" t="s">
        <v>9967</v>
      </c>
      <c r="G3863" s="8" t="s">
        <v>11470</v>
      </c>
      <c r="H3863" s="8" t="s">
        <v>11471</v>
      </c>
      <c r="I3863" s="8" t="s">
        <v>11472</v>
      </c>
      <c r="J3863" t="str">
        <f t="shared" si="60"/>
        <v>Sudeste</v>
      </c>
    </row>
    <row r="3864" spans="1:10" ht="14.65" customHeight="1" x14ac:dyDescent="0.25">
      <c r="A3864" s="8" t="s">
        <v>9771</v>
      </c>
      <c r="B3864" s="8" t="s">
        <v>9772</v>
      </c>
      <c r="C3864" s="8" t="s">
        <v>9784</v>
      </c>
      <c r="D3864" s="8" t="s">
        <v>9785</v>
      </c>
      <c r="E3864" s="8" t="s">
        <v>9786</v>
      </c>
      <c r="F3864" s="8" t="s">
        <v>9787</v>
      </c>
      <c r="G3864" s="8" t="s">
        <v>11473</v>
      </c>
      <c r="H3864" s="8" t="s">
        <v>11474</v>
      </c>
      <c r="I3864" s="8" t="s">
        <v>11475</v>
      </c>
      <c r="J3864" t="str">
        <f t="shared" si="60"/>
        <v>Sudeste</v>
      </c>
    </row>
    <row r="3865" spans="1:10" ht="14.65" customHeight="1" x14ac:dyDescent="0.25">
      <c r="A3865" s="8" t="s">
        <v>9771</v>
      </c>
      <c r="B3865" s="8" t="s">
        <v>9772</v>
      </c>
      <c r="C3865" s="8" t="s">
        <v>9779</v>
      </c>
      <c r="D3865" s="8" t="s">
        <v>9780</v>
      </c>
      <c r="E3865" s="8" t="s">
        <v>9781</v>
      </c>
      <c r="F3865" s="8" t="s">
        <v>9780</v>
      </c>
      <c r="G3865" s="8" t="s">
        <v>11476</v>
      </c>
      <c r="H3865" s="8" t="s">
        <v>11477</v>
      </c>
      <c r="I3865" s="8" t="s">
        <v>11478</v>
      </c>
      <c r="J3865" t="str">
        <f t="shared" si="60"/>
        <v>Sudeste</v>
      </c>
    </row>
    <row r="3866" spans="1:10" ht="14.65" customHeight="1" x14ac:dyDescent="0.25">
      <c r="A3866" s="8" t="s">
        <v>9771</v>
      </c>
      <c r="B3866" s="8" t="s">
        <v>9772</v>
      </c>
      <c r="C3866" s="8" t="s">
        <v>9795</v>
      </c>
      <c r="D3866" s="8" t="s">
        <v>9796</v>
      </c>
      <c r="E3866" s="8" t="s">
        <v>9830</v>
      </c>
      <c r="F3866" s="8" t="s">
        <v>9796</v>
      </c>
      <c r="G3866" s="8" t="s">
        <v>11479</v>
      </c>
      <c r="H3866" s="8" t="s">
        <v>11480</v>
      </c>
      <c r="I3866" s="8" t="s">
        <v>9204</v>
      </c>
      <c r="J3866" t="str">
        <f t="shared" si="60"/>
        <v>Sudeste</v>
      </c>
    </row>
    <row r="3867" spans="1:10" ht="14.65" customHeight="1" x14ac:dyDescent="0.25">
      <c r="A3867" s="8" t="s">
        <v>9771</v>
      </c>
      <c r="B3867" s="8" t="s">
        <v>9772</v>
      </c>
      <c r="C3867" s="8" t="s">
        <v>9784</v>
      </c>
      <c r="D3867" s="8" t="s">
        <v>9785</v>
      </c>
      <c r="E3867" s="8" t="s">
        <v>10043</v>
      </c>
      <c r="F3867" s="8" t="s">
        <v>10044</v>
      </c>
      <c r="G3867" s="8" t="s">
        <v>11481</v>
      </c>
      <c r="H3867" s="8" t="s">
        <v>11482</v>
      </c>
      <c r="I3867" s="8" t="s">
        <v>11483</v>
      </c>
      <c r="J3867" t="str">
        <f t="shared" si="60"/>
        <v>Sudeste</v>
      </c>
    </row>
    <row r="3868" spans="1:10" ht="14.65" customHeight="1" x14ac:dyDescent="0.25">
      <c r="A3868" s="8" t="s">
        <v>9771</v>
      </c>
      <c r="B3868" s="8" t="s">
        <v>9772</v>
      </c>
      <c r="C3868" s="8" t="s">
        <v>9820</v>
      </c>
      <c r="D3868" s="8" t="s">
        <v>9821</v>
      </c>
      <c r="E3868" s="8" t="s">
        <v>9966</v>
      </c>
      <c r="F3868" s="8" t="s">
        <v>9967</v>
      </c>
      <c r="G3868" s="8" t="s">
        <v>11484</v>
      </c>
      <c r="H3868" s="8" t="s">
        <v>11485</v>
      </c>
      <c r="I3868" s="8" t="s">
        <v>11486</v>
      </c>
      <c r="J3868" t="str">
        <f t="shared" si="60"/>
        <v>Sudeste</v>
      </c>
    </row>
    <row r="3869" spans="1:10" ht="14.65" customHeight="1" x14ac:dyDescent="0.25">
      <c r="A3869" s="8" t="s">
        <v>9771</v>
      </c>
      <c r="B3869" s="8" t="s">
        <v>9772</v>
      </c>
      <c r="C3869" s="8" t="s">
        <v>9850</v>
      </c>
      <c r="D3869" s="8" t="s">
        <v>9851</v>
      </c>
      <c r="E3869" s="8" t="s">
        <v>9852</v>
      </c>
      <c r="F3869" s="8" t="s">
        <v>9851</v>
      </c>
      <c r="G3869" s="8" t="s">
        <v>11487</v>
      </c>
      <c r="H3869" s="8" t="s">
        <v>11488</v>
      </c>
      <c r="I3869" s="8" t="s">
        <v>11489</v>
      </c>
      <c r="J3869" t="str">
        <f t="shared" si="60"/>
        <v>Sudeste</v>
      </c>
    </row>
    <row r="3870" spans="1:10" ht="14.65" customHeight="1" x14ac:dyDescent="0.25">
      <c r="A3870" s="8" t="s">
        <v>9771</v>
      </c>
      <c r="B3870" s="8" t="s">
        <v>9772</v>
      </c>
      <c r="C3870" s="8" t="s">
        <v>9795</v>
      </c>
      <c r="D3870" s="8" t="s">
        <v>9796</v>
      </c>
      <c r="E3870" s="8" t="s">
        <v>9797</v>
      </c>
      <c r="F3870" s="8" t="s">
        <v>9798</v>
      </c>
      <c r="G3870" s="8" t="s">
        <v>11490</v>
      </c>
      <c r="H3870" s="8" t="s">
        <v>11491</v>
      </c>
      <c r="I3870" s="8" t="s">
        <v>11492</v>
      </c>
      <c r="J3870" t="str">
        <f t="shared" si="60"/>
        <v>Sudeste</v>
      </c>
    </row>
    <row r="3871" spans="1:10" ht="14.65" customHeight="1" x14ac:dyDescent="0.25">
      <c r="A3871" s="8" t="s">
        <v>9771</v>
      </c>
      <c r="B3871" s="8" t="s">
        <v>9772</v>
      </c>
      <c r="C3871" s="8" t="s">
        <v>9795</v>
      </c>
      <c r="D3871" s="8" t="s">
        <v>9796</v>
      </c>
      <c r="E3871" s="8" t="s">
        <v>9881</v>
      </c>
      <c r="F3871" s="8" t="s">
        <v>7975</v>
      </c>
      <c r="G3871" s="8" t="s">
        <v>11493</v>
      </c>
      <c r="H3871" s="8" t="s">
        <v>11494</v>
      </c>
      <c r="I3871" s="8" t="s">
        <v>11495</v>
      </c>
      <c r="J3871" t="str">
        <f t="shared" si="60"/>
        <v>Sudeste</v>
      </c>
    </row>
    <row r="3872" spans="1:10" ht="14.65" customHeight="1" x14ac:dyDescent="0.25">
      <c r="A3872" s="8" t="s">
        <v>9771</v>
      </c>
      <c r="B3872" s="8" t="s">
        <v>9772</v>
      </c>
      <c r="C3872" s="8" t="s">
        <v>9773</v>
      </c>
      <c r="D3872" s="8" t="s">
        <v>9774</v>
      </c>
      <c r="E3872" s="8" t="s">
        <v>9815</v>
      </c>
      <c r="F3872" s="8" t="s">
        <v>9774</v>
      </c>
      <c r="G3872" s="8" t="s">
        <v>11496</v>
      </c>
      <c r="H3872" s="8" t="s">
        <v>11497</v>
      </c>
      <c r="I3872" s="8" t="s">
        <v>11498</v>
      </c>
      <c r="J3872" t="str">
        <f t="shared" si="60"/>
        <v>Sudeste</v>
      </c>
    </row>
    <row r="3873" spans="1:10" ht="14.65" customHeight="1" x14ac:dyDescent="0.25">
      <c r="A3873" s="8" t="s">
        <v>9771</v>
      </c>
      <c r="B3873" s="8" t="s">
        <v>9772</v>
      </c>
      <c r="C3873" s="8" t="s">
        <v>9840</v>
      </c>
      <c r="D3873" s="8" t="s">
        <v>9841</v>
      </c>
      <c r="E3873" s="8" t="s">
        <v>9928</v>
      </c>
      <c r="F3873" s="8" t="s">
        <v>9929</v>
      </c>
      <c r="G3873" s="8" t="s">
        <v>11499</v>
      </c>
      <c r="H3873" s="8" t="s">
        <v>11500</v>
      </c>
      <c r="I3873" s="8" t="s">
        <v>11501</v>
      </c>
      <c r="J3873" t="str">
        <f t="shared" si="60"/>
        <v>Sudeste</v>
      </c>
    </row>
    <row r="3874" spans="1:10" ht="14.65" customHeight="1" x14ac:dyDescent="0.25">
      <c r="A3874" s="8" t="s">
        <v>9771</v>
      </c>
      <c r="B3874" s="8" t="s">
        <v>9772</v>
      </c>
      <c r="C3874" s="8" t="s">
        <v>9795</v>
      </c>
      <c r="D3874" s="8" t="s">
        <v>9796</v>
      </c>
      <c r="E3874" s="8" t="s">
        <v>10119</v>
      </c>
      <c r="F3874" s="8" t="s">
        <v>10120</v>
      </c>
      <c r="G3874" s="8" t="s">
        <v>11502</v>
      </c>
      <c r="H3874" s="8" t="s">
        <v>11503</v>
      </c>
      <c r="I3874" s="8" t="s">
        <v>10120</v>
      </c>
      <c r="J3874" t="str">
        <f t="shared" si="60"/>
        <v>Sudeste</v>
      </c>
    </row>
    <row r="3875" spans="1:10" ht="14.65" customHeight="1" x14ac:dyDescent="0.25">
      <c r="A3875" s="8" t="s">
        <v>9771</v>
      </c>
      <c r="B3875" s="8" t="s">
        <v>9772</v>
      </c>
      <c r="C3875" s="8" t="s">
        <v>9872</v>
      </c>
      <c r="D3875" s="8" t="s">
        <v>9873</v>
      </c>
      <c r="E3875" s="8" t="s">
        <v>10073</v>
      </c>
      <c r="F3875" s="8" t="s">
        <v>10074</v>
      </c>
      <c r="G3875" s="8" t="s">
        <v>11504</v>
      </c>
      <c r="H3875" s="8" t="s">
        <v>11505</v>
      </c>
      <c r="I3875" s="8" t="s">
        <v>11506</v>
      </c>
      <c r="J3875" t="str">
        <f t="shared" si="60"/>
        <v>Sudeste</v>
      </c>
    </row>
    <row r="3876" spans="1:10" ht="14.65" customHeight="1" x14ac:dyDescent="0.25">
      <c r="A3876" s="8" t="s">
        <v>9771</v>
      </c>
      <c r="B3876" s="8" t="s">
        <v>9772</v>
      </c>
      <c r="C3876" s="8" t="s">
        <v>9840</v>
      </c>
      <c r="D3876" s="8" t="s">
        <v>9841</v>
      </c>
      <c r="E3876" s="8" t="s">
        <v>10257</v>
      </c>
      <c r="F3876" s="8" t="s">
        <v>10258</v>
      </c>
      <c r="G3876" s="8" t="s">
        <v>11507</v>
      </c>
      <c r="H3876" s="8" t="s">
        <v>11508</v>
      </c>
      <c r="I3876" s="8" t="s">
        <v>11509</v>
      </c>
      <c r="J3876" t="str">
        <f t="shared" si="60"/>
        <v>Sudeste</v>
      </c>
    </row>
    <row r="3877" spans="1:10" ht="14.65" customHeight="1" x14ac:dyDescent="0.25">
      <c r="A3877" s="8" t="s">
        <v>9771</v>
      </c>
      <c r="B3877" s="8" t="s">
        <v>9772</v>
      </c>
      <c r="C3877" s="8" t="s">
        <v>9773</v>
      </c>
      <c r="D3877" s="8" t="s">
        <v>9774</v>
      </c>
      <c r="E3877" s="8" t="s">
        <v>9815</v>
      </c>
      <c r="F3877" s="8" t="s">
        <v>9774</v>
      </c>
      <c r="G3877" s="8" t="s">
        <v>11510</v>
      </c>
      <c r="H3877" s="8" t="s">
        <v>11511</v>
      </c>
      <c r="I3877" s="8" t="s">
        <v>6801</v>
      </c>
      <c r="J3877" t="str">
        <f t="shared" si="60"/>
        <v>Sudeste</v>
      </c>
    </row>
    <row r="3878" spans="1:10" ht="14.65" customHeight="1" x14ac:dyDescent="0.25">
      <c r="A3878" s="8" t="s">
        <v>9771</v>
      </c>
      <c r="B3878" s="8" t="s">
        <v>9772</v>
      </c>
      <c r="C3878" s="8" t="s">
        <v>9820</v>
      </c>
      <c r="D3878" s="8" t="s">
        <v>9821</v>
      </c>
      <c r="E3878" s="8" t="s">
        <v>9966</v>
      </c>
      <c r="F3878" s="8" t="s">
        <v>9967</v>
      </c>
      <c r="G3878" s="8" t="s">
        <v>11512</v>
      </c>
      <c r="H3878" s="8" t="s">
        <v>11513</v>
      </c>
      <c r="I3878" s="8" t="s">
        <v>11514</v>
      </c>
      <c r="J3878" t="str">
        <f t="shared" si="60"/>
        <v>Sudeste</v>
      </c>
    </row>
    <row r="3879" spans="1:10" ht="14.65" customHeight="1" x14ac:dyDescent="0.25">
      <c r="A3879" s="8" t="s">
        <v>9771</v>
      </c>
      <c r="B3879" s="8" t="s">
        <v>9772</v>
      </c>
      <c r="C3879" s="8" t="s">
        <v>9795</v>
      </c>
      <c r="D3879" s="8" t="s">
        <v>9796</v>
      </c>
      <c r="E3879" s="8" t="s">
        <v>9830</v>
      </c>
      <c r="F3879" s="8" t="s">
        <v>9796</v>
      </c>
      <c r="G3879" s="8" t="s">
        <v>11515</v>
      </c>
      <c r="H3879" s="8" t="s">
        <v>11516</v>
      </c>
      <c r="I3879" s="8" t="s">
        <v>11517</v>
      </c>
      <c r="J3879" t="str">
        <f t="shared" si="60"/>
        <v>Sudeste</v>
      </c>
    </row>
    <row r="3880" spans="1:10" ht="14.65" customHeight="1" x14ac:dyDescent="0.25">
      <c r="A3880" s="8" t="s">
        <v>9771</v>
      </c>
      <c r="B3880" s="8" t="s">
        <v>9772</v>
      </c>
      <c r="C3880" s="8" t="s">
        <v>9840</v>
      </c>
      <c r="D3880" s="8" t="s">
        <v>9841</v>
      </c>
      <c r="E3880" s="8" t="s">
        <v>10257</v>
      </c>
      <c r="F3880" s="8" t="s">
        <v>10258</v>
      </c>
      <c r="G3880" s="8" t="s">
        <v>11518</v>
      </c>
      <c r="H3880" s="8" t="s">
        <v>11519</v>
      </c>
      <c r="I3880" s="8" t="s">
        <v>11520</v>
      </c>
      <c r="J3880" t="str">
        <f t="shared" si="60"/>
        <v>Sudeste</v>
      </c>
    </row>
    <row r="3881" spans="1:10" ht="14.65" customHeight="1" x14ac:dyDescent="0.25">
      <c r="A3881" s="8" t="s">
        <v>9771</v>
      </c>
      <c r="B3881" s="8" t="s">
        <v>9772</v>
      </c>
      <c r="C3881" s="8" t="s">
        <v>9795</v>
      </c>
      <c r="D3881" s="8" t="s">
        <v>9796</v>
      </c>
      <c r="E3881" s="8" t="s">
        <v>10119</v>
      </c>
      <c r="F3881" s="8" t="s">
        <v>10120</v>
      </c>
      <c r="G3881" s="8" t="s">
        <v>11521</v>
      </c>
      <c r="H3881" s="8" t="s">
        <v>11522</v>
      </c>
      <c r="I3881" s="8" t="s">
        <v>11523</v>
      </c>
      <c r="J3881" t="str">
        <f t="shared" si="60"/>
        <v>Sudeste</v>
      </c>
    </row>
    <row r="3882" spans="1:10" ht="14.65" customHeight="1" x14ac:dyDescent="0.25">
      <c r="A3882" s="8" t="s">
        <v>9771</v>
      </c>
      <c r="B3882" s="8" t="s">
        <v>9772</v>
      </c>
      <c r="C3882" s="8" t="s">
        <v>9805</v>
      </c>
      <c r="D3882" s="8" t="s">
        <v>9806</v>
      </c>
      <c r="E3882" s="8" t="s">
        <v>9954</v>
      </c>
      <c r="F3882" s="8" t="s">
        <v>9955</v>
      </c>
      <c r="G3882" s="8" t="s">
        <v>11524</v>
      </c>
      <c r="H3882" s="8" t="s">
        <v>11525</v>
      </c>
      <c r="I3882" s="8" t="s">
        <v>11526</v>
      </c>
      <c r="J3882" t="str">
        <f t="shared" si="60"/>
        <v>Sudeste</v>
      </c>
    </row>
    <row r="3883" spans="1:10" ht="14.65" customHeight="1" x14ac:dyDescent="0.25">
      <c r="A3883" s="8" t="s">
        <v>9771</v>
      </c>
      <c r="B3883" s="8" t="s">
        <v>9772</v>
      </c>
      <c r="C3883" s="8" t="s">
        <v>9850</v>
      </c>
      <c r="D3883" s="8" t="s">
        <v>9851</v>
      </c>
      <c r="E3883" s="8" t="s">
        <v>9852</v>
      </c>
      <c r="F3883" s="8" t="s">
        <v>9851</v>
      </c>
      <c r="G3883" s="8" t="s">
        <v>11527</v>
      </c>
      <c r="H3883" s="8" t="s">
        <v>11528</v>
      </c>
      <c r="I3883" s="8" t="s">
        <v>11529</v>
      </c>
      <c r="J3883" t="str">
        <f t="shared" si="60"/>
        <v>Sudeste</v>
      </c>
    </row>
    <row r="3884" spans="1:10" ht="14.65" customHeight="1" x14ac:dyDescent="0.25">
      <c r="A3884" s="8" t="s">
        <v>9771</v>
      </c>
      <c r="B3884" s="8" t="s">
        <v>9772</v>
      </c>
      <c r="C3884" s="8" t="s">
        <v>9872</v>
      </c>
      <c r="D3884" s="8" t="s">
        <v>9873</v>
      </c>
      <c r="E3884" s="8" t="s">
        <v>10073</v>
      </c>
      <c r="F3884" s="8" t="s">
        <v>10074</v>
      </c>
      <c r="G3884" s="8" t="s">
        <v>11530</v>
      </c>
      <c r="H3884" s="8" t="s">
        <v>11531</v>
      </c>
      <c r="I3884" s="8" t="s">
        <v>11532</v>
      </c>
      <c r="J3884" t="str">
        <f t="shared" si="60"/>
        <v>Sudeste</v>
      </c>
    </row>
    <row r="3885" spans="1:10" ht="14.65" customHeight="1" x14ac:dyDescent="0.25">
      <c r="A3885" s="8" t="s">
        <v>9771</v>
      </c>
      <c r="B3885" s="8" t="s">
        <v>9772</v>
      </c>
      <c r="C3885" s="8" t="s">
        <v>9779</v>
      </c>
      <c r="D3885" s="8" t="s">
        <v>9780</v>
      </c>
      <c r="E3885" s="8" t="s">
        <v>10825</v>
      </c>
      <c r="F3885" s="8" t="s">
        <v>10826</v>
      </c>
      <c r="G3885" s="8" t="s">
        <v>11533</v>
      </c>
      <c r="H3885" s="8" t="s">
        <v>11534</v>
      </c>
      <c r="I3885" s="8" t="s">
        <v>11535</v>
      </c>
      <c r="J3885" t="str">
        <f t="shared" si="60"/>
        <v>Sudeste</v>
      </c>
    </row>
    <row r="3886" spans="1:10" ht="14.65" customHeight="1" x14ac:dyDescent="0.25">
      <c r="A3886" s="8" t="s">
        <v>9771</v>
      </c>
      <c r="B3886" s="8" t="s">
        <v>9772</v>
      </c>
      <c r="C3886" s="8" t="s">
        <v>9784</v>
      </c>
      <c r="D3886" s="8" t="s">
        <v>9785</v>
      </c>
      <c r="E3886" s="8" t="s">
        <v>9931</v>
      </c>
      <c r="F3886" s="8" t="s">
        <v>9932</v>
      </c>
      <c r="G3886" s="8" t="s">
        <v>11536</v>
      </c>
      <c r="H3886" s="8" t="s">
        <v>11537</v>
      </c>
      <c r="I3886" s="8" t="s">
        <v>11538</v>
      </c>
      <c r="J3886" t="str">
        <f t="shared" si="60"/>
        <v>Sudeste</v>
      </c>
    </row>
    <row r="3887" spans="1:10" ht="14.65" customHeight="1" x14ac:dyDescent="0.25">
      <c r="A3887" s="8" t="s">
        <v>9771</v>
      </c>
      <c r="B3887" s="8" t="s">
        <v>9772</v>
      </c>
      <c r="C3887" s="8" t="s">
        <v>9840</v>
      </c>
      <c r="D3887" s="8" t="s">
        <v>9841</v>
      </c>
      <c r="E3887" s="8" t="s">
        <v>9904</v>
      </c>
      <c r="F3887" s="8" t="s">
        <v>9905</v>
      </c>
      <c r="G3887" s="8" t="s">
        <v>11539</v>
      </c>
      <c r="H3887" s="8" t="s">
        <v>11540</v>
      </c>
      <c r="I3887" s="8" t="s">
        <v>9905</v>
      </c>
      <c r="J3887" t="str">
        <f t="shared" si="60"/>
        <v>Sudeste</v>
      </c>
    </row>
    <row r="3888" spans="1:10" ht="14.65" customHeight="1" x14ac:dyDescent="0.25">
      <c r="A3888" s="8" t="s">
        <v>9771</v>
      </c>
      <c r="B3888" s="8" t="s">
        <v>9772</v>
      </c>
      <c r="C3888" s="8" t="s">
        <v>9773</v>
      </c>
      <c r="D3888" s="8" t="s">
        <v>9774</v>
      </c>
      <c r="E3888" s="8" t="s">
        <v>10198</v>
      </c>
      <c r="F3888" s="8" t="s">
        <v>10199</v>
      </c>
      <c r="G3888" s="8" t="s">
        <v>11541</v>
      </c>
      <c r="H3888" s="8" t="s">
        <v>11542</v>
      </c>
      <c r="I3888" s="8" t="s">
        <v>11543</v>
      </c>
      <c r="J3888" t="str">
        <f t="shared" si="60"/>
        <v>Sudeste</v>
      </c>
    </row>
    <row r="3889" spans="1:10" ht="14.65" customHeight="1" x14ac:dyDescent="0.25">
      <c r="A3889" s="8" t="s">
        <v>9771</v>
      </c>
      <c r="B3889" s="8" t="s">
        <v>9772</v>
      </c>
      <c r="C3889" s="8" t="s">
        <v>9825</v>
      </c>
      <c r="D3889" s="8" t="s">
        <v>9826</v>
      </c>
      <c r="E3889" s="8" t="s">
        <v>9827</v>
      </c>
      <c r="F3889" s="8" t="s">
        <v>9828</v>
      </c>
      <c r="G3889" s="8" t="s">
        <v>11544</v>
      </c>
      <c r="H3889" s="8" t="s">
        <v>11545</v>
      </c>
      <c r="I3889" s="8" t="s">
        <v>11546</v>
      </c>
      <c r="J3889" t="str">
        <f t="shared" si="60"/>
        <v>Sudeste</v>
      </c>
    </row>
    <row r="3890" spans="1:10" ht="14.65" customHeight="1" x14ac:dyDescent="0.25">
      <c r="A3890" s="8" t="s">
        <v>9771</v>
      </c>
      <c r="B3890" s="8" t="s">
        <v>9772</v>
      </c>
      <c r="C3890" s="8" t="s">
        <v>9779</v>
      </c>
      <c r="D3890" s="8" t="s">
        <v>9780</v>
      </c>
      <c r="E3890" s="8" t="s">
        <v>9877</v>
      </c>
      <c r="F3890" s="8" t="s">
        <v>9878</v>
      </c>
      <c r="G3890" s="8" t="s">
        <v>11547</v>
      </c>
      <c r="H3890" s="8" t="s">
        <v>11548</v>
      </c>
      <c r="I3890" s="8" t="s">
        <v>9252</v>
      </c>
      <c r="J3890" t="str">
        <f t="shared" si="60"/>
        <v>Sudeste</v>
      </c>
    </row>
    <row r="3891" spans="1:10" ht="14.65" customHeight="1" x14ac:dyDescent="0.25">
      <c r="A3891" s="8" t="s">
        <v>9771</v>
      </c>
      <c r="B3891" s="8" t="s">
        <v>9772</v>
      </c>
      <c r="C3891" s="8" t="s">
        <v>9779</v>
      </c>
      <c r="D3891" s="8" t="s">
        <v>9780</v>
      </c>
      <c r="E3891" s="8" t="s">
        <v>9781</v>
      </c>
      <c r="F3891" s="8" t="s">
        <v>9780</v>
      </c>
      <c r="G3891" s="8" t="s">
        <v>11549</v>
      </c>
      <c r="H3891" s="8" t="s">
        <v>11550</v>
      </c>
      <c r="I3891" s="8" t="s">
        <v>11551</v>
      </c>
      <c r="J3891" t="str">
        <f t="shared" si="60"/>
        <v>Sudeste</v>
      </c>
    </row>
    <row r="3892" spans="1:10" ht="14.65" customHeight="1" x14ac:dyDescent="0.25">
      <c r="A3892" s="8" t="s">
        <v>9771</v>
      </c>
      <c r="B3892" s="8" t="s">
        <v>9772</v>
      </c>
      <c r="C3892" s="8" t="s">
        <v>9872</v>
      </c>
      <c r="D3892" s="8" t="s">
        <v>9873</v>
      </c>
      <c r="E3892" s="8" t="s">
        <v>10097</v>
      </c>
      <c r="F3892" s="8" t="s">
        <v>10098</v>
      </c>
      <c r="G3892" s="8" t="s">
        <v>11552</v>
      </c>
      <c r="H3892" s="8" t="s">
        <v>11553</v>
      </c>
      <c r="I3892" s="8" t="s">
        <v>11554</v>
      </c>
      <c r="J3892" t="str">
        <f t="shared" si="60"/>
        <v>Sudeste</v>
      </c>
    </row>
    <row r="3893" spans="1:10" ht="14.65" customHeight="1" x14ac:dyDescent="0.25">
      <c r="A3893" s="8" t="s">
        <v>9771</v>
      </c>
      <c r="B3893" s="8" t="s">
        <v>9772</v>
      </c>
      <c r="C3893" s="8" t="s">
        <v>9805</v>
      </c>
      <c r="D3893" s="8" t="s">
        <v>9806</v>
      </c>
      <c r="E3893" s="8" t="s">
        <v>9807</v>
      </c>
      <c r="F3893" s="8" t="s">
        <v>9806</v>
      </c>
      <c r="G3893" s="8" t="s">
        <v>11555</v>
      </c>
      <c r="H3893" s="8" t="s">
        <v>11556</v>
      </c>
      <c r="I3893" s="8" t="s">
        <v>11557</v>
      </c>
      <c r="J3893" t="str">
        <f t="shared" si="60"/>
        <v>Sudeste</v>
      </c>
    </row>
    <row r="3894" spans="1:10" ht="14.65" customHeight="1" x14ac:dyDescent="0.25">
      <c r="A3894" s="8" t="s">
        <v>9771</v>
      </c>
      <c r="B3894" s="8" t="s">
        <v>9772</v>
      </c>
      <c r="C3894" s="8" t="s">
        <v>9779</v>
      </c>
      <c r="D3894" s="8" t="s">
        <v>9780</v>
      </c>
      <c r="E3894" s="8" t="s">
        <v>9781</v>
      </c>
      <c r="F3894" s="8" t="s">
        <v>9780</v>
      </c>
      <c r="G3894" s="8" t="s">
        <v>11558</v>
      </c>
      <c r="H3894" s="8" t="s">
        <v>11559</v>
      </c>
      <c r="I3894" s="8" t="s">
        <v>11560</v>
      </c>
      <c r="J3894" t="str">
        <f t="shared" si="60"/>
        <v>Sudeste</v>
      </c>
    </row>
    <row r="3895" spans="1:10" ht="14.65" customHeight="1" x14ac:dyDescent="0.25">
      <c r="A3895" s="8" t="s">
        <v>9771</v>
      </c>
      <c r="B3895" s="8" t="s">
        <v>9772</v>
      </c>
      <c r="C3895" s="8" t="s">
        <v>9779</v>
      </c>
      <c r="D3895" s="8" t="s">
        <v>9780</v>
      </c>
      <c r="E3895" s="8" t="s">
        <v>9781</v>
      </c>
      <c r="F3895" s="8" t="s">
        <v>9780</v>
      </c>
      <c r="G3895" s="8" t="s">
        <v>11561</v>
      </c>
      <c r="H3895" s="8" t="s">
        <v>11562</v>
      </c>
      <c r="I3895" s="8" t="s">
        <v>11563</v>
      </c>
      <c r="J3895" t="str">
        <f t="shared" si="60"/>
        <v>Sudeste</v>
      </c>
    </row>
    <row r="3896" spans="1:10" ht="14.65" customHeight="1" x14ac:dyDescent="0.25">
      <c r="A3896" s="8" t="s">
        <v>9771</v>
      </c>
      <c r="B3896" s="8" t="s">
        <v>9772</v>
      </c>
      <c r="C3896" s="8" t="s">
        <v>9779</v>
      </c>
      <c r="D3896" s="8" t="s">
        <v>9780</v>
      </c>
      <c r="E3896" s="8" t="s">
        <v>9877</v>
      </c>
      <c r="F3896" s="8" t="s">
        <v>9878</v>
      </c>
      <c r="G3896" s="8" t="s">
        <v>11564</v>
      </c>
      <c r="H3896" s="8" t="s">
        <v>11565</v>
      </c>
      <c r="I3896" s="8" t="s">
        <v>11566</v>
      </c>
      <c r="J3896" t="str">
        <f t="shared" si="60"/>
        <v>Sudeste</v>
      </c>
    </row>
    <row r="3897" spans="1:10" ht="14.65" customHeight="1" x14ac:dyDescent="0.25">
      <c r="A3897" s="8" t="s">
        <v>9771</v>
      </c>
      <c r="B3897" s="8" t="s">
        <v>9772</v>
      </c>
      <c r="C3897" s="8" t="s">
        <v>9805</v>
      </c>
      <c r="D3897" s="8" t="s">
        <v>9806</v>
      </c>
      <c r="E3897" s="8" t="s">
        <v>10047</v>
      </c>
      <c r="F3897" s="8" t="s">
        <v>10048</v>
      </c>
      <c r="G3897" s="8" t="s">
        <v>11567</v>
      </c>
      <c r="H3897" s="8" t="s">
        <v>11568</v>
      </c>
      <c r="I3897" s="8" t="s">
        <v>11569</v>
      </c>
      <c r="J3897" t="str">
        <f t="shared" si="60"/>
        <v>Sudeste</v>
      </c>
    </row>
    <row r="3898" spans="1:10" ht="14.65" customHeight="1" x14ac:dyDescent="0.25">
      <c r="A3898" s="8" t="s">
        <v>9771</v>
      </c>
      <c r="B3898" s="8" t="s">
        <v>9772</v>
      </c>
      <c r="C3898" s="8" t="s">
        <v>9779</v>
      </c>
      <c r="D3898" s="8" t="s">
        <v>9780</v>
      </c>
      <c r="E3898" s="8" t="s">
        <v>9781</v>
      </c>
      <c r="F3898" s="8" t="s">
        <v>9780</v>
      </c>
      <c r="G3898" s="8" t="s">
        <v>11570</v>
      </c>
      <c r="H3898" s="8" t="s">
        <v>11571</v>
      </c>
      <c r="I3898" s="8" t="s">
        <v>11572</v>
      </c>
      <c r="J3898" t="str">
        <f t="shared" si="60"/>
        <v>Sudeste</v>
      </c>
    </row>
    <row r="3899" spans="1:10" ht="14.65" customHeight="1" x14ac:dyDescent="0.25">
      <c r="A3899" s="8" t="s">
        <v>9771</v>
      </c>
      <c r="B3899" s="8" t="s">
        <v>9772</v>
      </c>
      <c r="C3899" s="8" t="s">
        <v>9779</v>
      </c>
      <c r="D3899" s="8" t="s">
        <v>9780</v>
      </c>
      <c r="E3899" s="8" t="s">
        <v>9834</v>
      </c>
      <c r="F3899" s="8" t="s">
        <v>9835</v>
      </c>
      <c r="G3899" s="8" t="s">
        <v>11573</v>
      </c>
      <c r="H3899" s="8" t="s">
        <v>11574</v>
      </c>
      <c r="I3899" s="8" t="s">
        <v>11575</v>
      </c>
      <c r="J3899" t="str">
        <f t="shared" si="60"/>
        <v>Sudeste</v>
      </c>
    </row>
    <row r="3900" spans="1:10" ht="14.65" customHeight="1" x14ac:dyDescent="0.25">
      <c r="A3900" s="8" t="s">
        <v>9771</v>
      </c>
      <c r="B3900" s="8" t="s">
        <v>9772</v>
      </c>
      <c r="C3900" s="8" t="s">
        <v>9784</v>
      </c>
      <c r="D3900" s="8" t="s">
        <v>9785</v>
      </c>
      <c r="E3900" s="8" t="s">
        <v>9847</v>
      </c>
      <c r="F3900" s="8" t="s">
        <v>9785</v>
      </c>
      <c r="G3900" s="8" t="s">
        <v>11576</v>
      </c>
      <c r="H3900" s="8" t="s">
        <v>11577</v>
      </c>
      <c r="I3900" s="8" t="s">
        <v>11578</v>
      </c>
      <c r="J3900" t="str">
        <f t="shared" si="60"/>
        <v>Sudeste</v>
      </c>
    </row>
    <row r="3901" spans="1:10" ht="14.65" customHeight="1" x14ac:dyDescent="0.25">
      <c r="A3901" s="8" t="s">
        <v>9771</v>
      </c>
      <c r="B3901" s="8" t="s">
        <v>9772</v>
      </c>
      <c r="C3901" s="8" t="s">
        <v>9825</v>
      </c>
      <c r="D3901" s="8" t="s">
        <v>9826</v>
      </c>
      <c r="E3901" s="8" t="s">
        <v>9886</v>
      </c>
      <c r="F3901" s="8" t="s">
        <v>9826</v>
      </c>
      <c r="G3901" s="8" t="s">
        <v>11579</v>
      </c>
      <c r="H3901" s="8" t="s">
        <v>11580</v>
      </c>
      <c r="I3901" s="8" t="s">
        <v>11581</v>
      </c>
      <c r="J3901" t="str">
        <f t="shared" si="60"/>
        <v>Sudeste</v>
      </c>
    </row>
    <row r="3902" spans="1:10" ht="14.65" customHeight="1" x14ac:dyDescent="0.25">
      <c r="A3902" s="8" t="s">
        <v>9771</v>
      </c>
      <c r="B3902" s="8" t="s">
        <v>9772</v>
      </c>
      <c r="C3902" s="8" t="s">
        <v>9784</v>
      </c>
      <c r="D3902" s="8" t="s">
        <v>9785</v>
      </c>
      <c r="E3902" s="8" t="s">
        <v>9931</v>
      </c>
      <c r="F3902" s="8" t="s">
        <v>9932</v>
      </c>
      <c r="G3902" s="8" t="s">
        <v>11582</v>
      </c>
      <c r="H3902" s="8" t="s">
        <v>11583</v>
      </c>
      <c r="I3902" s="8" t="s">
        <v>11584</v>
      </c>
      <c r="J3902" t="str">
        <f t="shared" si="60"/>
        <v>Sudeste</v>
      </c>
    </row>
    <row r="3903" spans="1:10" ht="14.65" customHeight="1" x14ac:dyDescent="0.25">
      <c r="A3903" s="8" t="s">
        <v>9771</v>
      </c>
      <c r="B3903" s="8" t="s">
        <v>9772</v>
      </c>
      <c r="C3903" s="8" t="s">
        <v>9784</v>
      </c>
      <c r="D3903" s="8" t="s">
        <v>9785</v>
      </c>
      <c r="E3903" s="8" t="s">
        <v>9786</v>
      </c>
      <c r="F3903" s="8" t="s">
        <v>9787</v>
      </c>
      <c r="G3903" s="8" t="s">
        <v>11585</v>
      </c>
      <c r="H3903" s="8" t="s">
        <v>11586</v>
      </c>
      <c r="I3903" s="8" t="s">
        <v>11587</v>
      </c>
      <c r="J3903" t="str">
        <f t="shared" si="60"/>
        <v>Sudeste</v>
      </c>
    </row>
    <row r="3904" spans="1:10" ht="14.65" customHeight="1" x14ac:dyDescent="0.25">
      <c r="A3904" s="8" t="s">
        <v>9771</v>
      </c>
      <c r="B3904" s="8" t="s">
        <v>9772</v>
      </c>
      <c r="C3904" s="8" t="s">
        <v>9921</v>
      </c>
      <c r="D3904" s="8" t="s">
        <v>9772</v>
      </c>
      <c r="E3904" s="8" t="s">
        <v>9922</v>
      </c>
      <c r="F3904" s="8" t="s">
        <v>9772</v>
      </c>
      <c r="G3904" s="8" t="s">
        <v>11588</v>
      </c>
      <c r="H3904" s="8" t="s">
        <v>11589</v>
      </c>
      <c r="I3904" s="8" t="s">
        <v>11590</v>
      </c>
      <c r="J3904" t="str">
        <f t="shared" si="60"/>
        <v>Sudeste</v>
      </c>
    </row>
    <row r="3905" spans="1:10" ht="14.65" customHeight="1" x14ac:dyDescent="0.25">
      <c r="A3905" s="8" t="s">
        <v>9771</v>
      </c>
      <c r="B3905" s="8" t="s">
        <v>9772</v>
      </c>
      <c r="C3905" s="8" t="s">
        <v>9784</v>
      </c>
      <c r="D3905" s="8" t="s">
        <v>9785</v>
      </c>
      <c r="E3905" s="8" t="s">
        <v>10034</v>
      </c>
      <c r="F3905" s="8" t="s">
        <v>10035</v>
      </c>
      <c r="G3905" s="8" t="s">
        <v>11591</v>
      </c>
      <c r="H3905" s="8" t="s">
        <v>11592</v>
      </c>
      <c r="I3905" s="8" t="s">
        <v>11593</v>
      </c>
      <c r="J3905" t="str">
        <f t="shared" si="60"/>
        <v>Sudeste</v>
      </c>
    </row>
    <row r="3906" spans="1:10" ht="14.65" customHeight="1" x14ac:dyDescent="0.25">
      <c r="A3906" s="8" t="s">
        <v>9771</v>
      </c>
      <c r="B3906" s="8" t="s">
        <v>9772</v>
      </c>
      <c r="C3906" s="8" t="s">
        <v>9840</v>
      </c>
      <c r="D3906" s="8" t="s">
        <v>9841</v>
      </c>
      <c r="E3906" s="8" t="s">
        <v>9842</v>
      </c>
      <c r="F3906" s="8" t="s">
        <v>9841</v>
      </c>
      <c r="G3906" s="8" t="s">
        <v>11594</v>
      </c>
      <c r="H3906" s="8" t="s">
        <v>11595</v>
      </c>
      <c r="I3906" s="8" t="s">
        <v>3891</v>
      </c>
      <c r="J3906" t="str">
        <f t="shared" si="60"/>
        <v>Sudeste</v>
      </c>
    </row>
    <row r="3907" spans="1:10" ht="14.65" customHeight="1" x14ac:dyDescent="0.25">
      <c r="A3907" s="8" t="s">
        <v>9771</v>
      </c>
      <c r="B3907" s="8" t="s">
        <v>9772</v>
      </c>
      <c r="C3907" s="8" t="s">
        <v>9784</v>
      </c>
      <c r="D3907" s="8" t="s">
        <v>9785</v>
      </c>
      <c r="E3907" s="8" t="s">
        <v>9847</v>
      </c>
      <c r="F3907" s="8" t="s">
        <v>9785</v>
      </c>
      <c r="G3907" s="8" t="s">
        <v>11596</v>
      </c>
      <c r="H3907" s="8" t="s">
        <v>11597</v>
      </c>
      <c r="I3907" s="8" t="s">
        <v>11598</v>
      </c>
      <c r="J3907" t="str">
        <f t="shared" ref="J3907:J3970" si="61">IF(AND(VALUE(LEFT(H3907,2))&gt;=11,VALUE(LEFT(H3907,2))&lt;=17),"Norte",IF(AND(VALUE(LEFT(H3907,2))&gt;=21,VALUE(LEFT(H3907,2))&lt;=29),"Nordeste",IF(AND(VALUE(LEFT(H3907,2))&gt;=31,VALUE(LEFT(H3907,2))&lt;=35),"Sudeste",IF(AND(VALUE(LEFT(H3907,2))&gt;=41,VALUE(LEFT(H3907,2))&lt;=43),"Sul",IF(AND(VALUE(LEFT(H3907,2))&gt;=50,VALUE(LEFT(H3907,2))&lt;=53),"Centro-Oeste","Verificar")))))</f>
        <v>Sudeste</v>
      </c>
    </row>
    <row r="3908" spans="1:10" ht="14.65" customHeight="1" x14ac:dyDescent="0.25">
      <c r="A3908" s="8" t="s">
        <v>9771</v>
      </c>
      <c r="B3908" s="8" t="s">
        <v>9772</v>
      </c>
      <c r="C3908" s="8" t="s">
        <v>9820</v>
      </c>
      <c r="D3908" s="8" t="s">
        <v>9821</v>
      </c>
      <c r="E3908" s="8" t="s">
        <v>9966</v>
      </c>
      <c r="F3908" s="8" t="s">
        <v>9967</v>
      </c>
      <c r="G3908" s="8" t="s">
        <v>11599</v>
      </c>
      <c r="H3908" s="8" t="s">
        <v>11600</v>
      </c>
      <c r="I3908" s="8" t="s">
        <v>11601</v>
      </c>
      <c r="J3908" t="str">
        <f t="shared" si="61"/>
        <v>Sudeste</v>
      </c>
    </row>
    <row r="3909" spans="1:10" ht="14.65" customHeight="1" x14ac:dyDescent="0.25">
      <c r="A3909" s="8" t="s">
        <v>9771</v>
      </c>
      <c r="B3909" s="8" t="s">
        <v>9772</v>
      </c>
      <c r="C3909" s="8" t="s">
        <v>9779</v>
      </c>
      <c r="D3909" s="8" t="s">
        <v>9780</v>
      </c>
      <c r="E3909" s="8" t="s">
        <v>9915</v>
      </c>
      <c r="F3909" s="8" t="s">
        <v>9916</v>
      </c>
      <c r="G3909" s="8" t="s">
        <v>11602</v>
      </c>
      <c r="H3909" s="8" t="s">
        <v>11603</v>
      </c>
      <c r="I3909" s="8" t="s">
        <v>11604</v>
      </c>
      <c r="J3909" t="str">
        <f t="shared" si="61"/>
        <v>Sudeste</v>
      </c>
    </row>
    <row r="3910" spans="1:10" ht="14.65" customHeight="1" x14ac:dyDescent="0.25">
      <c r="A3910" s="8" t="s">
        <v>9771</v>
      </c>
      <c r="B3910" s="8" t="s">
        <v>9772</v>
      </c>
      <c r="C3910" s="8" t="s">
        <v>9779</v>
      </c>
      <c r="D3910" s="8" t="s">
        <v>9780</v>
      </c>
      <c r="E3910" s="8" t="s">
        <v>9877</v>
      </c>
      <c r="F3910" s="8" t="s">
        <v>9878</v>
      </c>
      <c r="G3910" s="8" t="s">
        <v>11605</v>
      </c>
      <c r="H3910" s="8" t="s">
        <v>11606</v>
      </c>
      <c r="I3910" s="8" t="s">
        <v>11607</v>
      </c>
      <c r="J3910" t="str">
        <f t="shared" si="61"/>
        <v>Sudeste</v>
      </c>
    </row>
    <row r="3911" spans="1:10" ht="14.65" customHeight="1" x14ac:dyDescent="0.25">
      <c r="A3911" s="8" t="s">
        <v>9771</v>
      </c>
      <c r="B3911" s="8" t="s">
        <v>9772</v>
      </c>
      <c r="C3911" s="8" t="s">
        <v>9795</v>
      </c>
      <c r="D3911" s="8" t="s">
        <v>9796</v>
      </c>
      <c r="E3911" s="8" t="s">
        <v>9830</v>
      </c>
      <c r="F3911" s="8" t="s">
        <v>9796</v>
      </c>
      <c r="G3911" s="8" t="s">
        <v>11608</v>
      </c>
      <c r="H3911" s="8" t="s">
        <v>11609</v>
      </c>
      <c r="I3911" s="8" t="s">
        <v>11610</v>
      </c>
      <c r="J3911" t="str">
        <f t="shared" si="61"/>
        <v>Sudeste</v>
      </c>
    </row>
    <row r="3912" spans="1:10" ht="14.65" customHeight="1" x14ac:dyDescent="0.25">
      <c r="A3912" s="8" t="s">
        <v>9771</v>
      </c>
      <c r="B3912" s="8" t="s">
        <v>9772</v>
      </c>
      <c r="C3912" s="8" t="s">
        <v>9779</v>
      </c>
      <c r="D3912" s="8" t="s">
        <v>9780</v>
      </c>
      <c r="E3912" s="8" t="s">
        <v>9834</v>
      </c>
      <c r="F3912" s="8" t="s">
        <v>9835</v>
      </c>
      <c r="G3912" s="8" t="s">
        <v>11611</v>
      </c>
      <c r="H3912" s="8" t="s">
        <v>11612</v>
      </c>
      <c r="I3912" s="8" t="s">
        <v>9835</v>
      </c>
      <c r="J3912" t="str">
        <f t="shared" si="61"/>
        <v>Sudeste</v>
      </c>
    </row>
    <row r="3913" spans="1:10" ht="14.65" customHeight="1" x14ac:dyDescent="0.25">
      <c r="A3913" s="8" t="s">
        <v>9771</v>
      </c>
      <c r="B3913" s="8" t="s">
        <v>9772</v>
      </c>
      <c r="C3913" s="8" t="s">
        <v>9825</v>
      </c>
      <c r="D3913" s="8" t="s">
        <v>9826</v>
      </c>
      <c r="E3913" s="8" t="s">
        <v>9827</v>
      </c>
      <c r="F3913" s="8" t="s">
        <v>9828</v>
      </c>
      <c r="G3913" s="8" t="s">
        <v>11613</v>
      </c>
      <c r="H3913" s="8" t="s">
        <v>11614</v>
      </c>
      <c r="I3913" s="8" t="s">
        <v>11615</v>
      </c>
      <c r="J3913" t="str">
        <f t="shared" si="61"/>
        <v>Sudeste</v>
      </c>
    </row>
    <row r="3914" spans="1:10" ht="14.65" customHeight="1" x14ac:dyDescent="0.25">
      <c r="A3914" s="8" t="s">
        <v>11616</v>
      </c>
      <c r="B3914" s="8" t="s">
        <v>3680</v>
      </c>
      <c r="C3914" s="8" t="s">
        <v>11617</v>
      </c>
      <c r="D3914" s="8" t="s">
        <v>11618</v>
      </c>
      <c r="E3914" s="8" t="s">
        <v>11619</v>
      </c>
      <c r="F3914" s="8" t="s">
        <v>11620</v>
      </c>
      <c r="G3914" s="8" t="s">
        <v>2170</v>
      </c>
      <c r="H3914" s="8" t="s">
        <v>11621</v>
      </c>
      <c r="I3914" s="8" t="s">
        <v>11622</v>
      </c>
      <c r="J3914" t="str">
        <f t="shared" si="61"/>
        <v>Sul</v>
      </c>
    </row>
    <row r="3915" spans="1:10" ht="14.65" customHeight="1" x14ac:dyDescent="0.25">
      <c r="A3915" s="8" t="s">
        <v>11616</v>
      </c>
      <c r="B3915" s="8" t="s">
        <v>3680</v>
      </c>
      <c r="C3915" s="8" t="s">
        <v>11623</v>
      </c>
      <c r="D3915" s="8" t="s">
        <v>11624</v>
      </c>
      <c r="E3915" s="8" t="s">
        <v>11625</v>
      </c>
      <c r="F3915" s="8" t="s">
        <v>11624</v>
      </c>
      <c r="G3915" s="8" t="s">
        <v>2173</v>
      </c>
      <c r="H3915" s="8" t="s">
        <v>11626</v>
      </c>
      <c r="I3915" s="8" t="s">
        <v>11627</v>
      </c>
      <c r="J3915" t="str">
        <f t="shared" si="61"/>
        <v>Sul</v>
      </c>
    </row>
    <row r="3916" spans="1:10" ht="14.65" customHeight="1" x14ac:dyDescent="0.25">
      <c r="A3916" s="8" t="s">
        <v>11616</v>
      </c>
      <c r="B3916" s="8" t="s">
        <v>3680</v>
      </c>
      <c r="C3916" s="8" t="s">
        <v>11623</v>
      </c>
      <c r="D3916" s="8" t="s">
        <v>11624</v>
      </c>
      <c r="E3916" s="8" t="s">
        <v>11625</v>
      </c>
      <c r="F3916" s="8" t="s">
        <v>11624</v>
      </c>
      <c r="G3916" s="8" t="s">
        <v>1070</v>
      </c>
      <c r="H3916" s="8" t="s">
        <v>11628</v>
      </c>
      <c r="I3916" s="8" t="s">
        <v>11629</v>
      </c>
      <c r="J3916" t="str">
        <f t="shared" si="61"/>
        <v>Sul</v>
      </c>
    </row>
    <row r="3917" spans="1:10" ht="14.65" customHeight="1" x14ac:dyDescent="0.25">
      <c r="A3917" s="8" t="s">
        <v>11616</v>
      </c>
      <c r="B3917" s="8" t="s">
        <v>3680</v>
      </c>
      <c r="C3917" s="8" t="s">
        <v>11623</v>
      </c>
      <c r="D3917" s="8" t="s">
        <v>11624</v>
      </c>
      <c r="E3917" s="8" t="s">
        <v>11625</v>
      </c>
      <c r="F3917" s="8" t="s">
        <v>11624</v>
      </c>
      <c r="G3917" s="8" t="s">
        <v>1081</v>
      </c>
      <c r="H3917" s="8" t="s">
        <v>11630</v>
      </c>
      <c r="I3917" s="8" t="s">
        <v>11631</v>
      </c>
      <c r="J3917" t="str">
        <f t="shared" si="61"/>
        <v>Sul</v>
      </c>
    </row>
    <row r="3918" spans="1:10" ht="14.65" customHeight="1" x14ac:dyDescent="0.25">
      <c r="A3918" s="8" t="s">
        <v>11616</v>
      </c>
      <c r="B3918" s="8" t="s">
        <v>3680</v>
      </c>
      <c r="C3918" s="8" t="s">
        <v>11632</v>
      </c>
      <c r="D3918" s="8" t="s">
        <v>11633</v>
      </c>
      <c r="E3918" s="8" t="s">
        <v>11634</v>
      </c>
      <c r="F3918" s="8" t="s">
        <v>11635</v>
      </c>
      <c r="G3918" s="8" t="s">
        <v>2191</v>
      </c>
      <c r="H3918" s="8" t="s">
        <v>11636</v>
      </c>
      <c r="I3918" s="8" t="s">
        <v>11637</v>
      </c>
      <c r="J3918" t="str">
        <f t="shared" si="61"/>
        <v>Sul</v>
      </c>
    </row>
    <row r="3919" spans="1:10" ht="14.65" customHeight="1" x14ac:dyDescent="0.25">
      <c r="A3919" s="8" t="s">
        <v>11616</v>
      </c>
      <c r="B3919" s="8" t="s">
        <v>3680</v>
      </c>
      <c r="C3919" s="8" t="s">
        <v>11632</v>
      </c>
      <c r="D3919" s="8" t="s">
        <v>11633</v>
      </c>
      <c r="E3919" s="8" t="s">
        <v>11638</v>
      </c>
      <c r="F3919" s="8" t="s">
        <v>11639</v>
      </c>
      <c r="G3919" s="8" t="s">
        <v>11640</v>
      </c>
      <c r="H3919" s="8" t="s">
        <v>11641</v>
      </c>
      <c r="I3919" s="8" t="s">
        <v>56</v>
      </c>
      <c r="J3919" t="str">
        <f t="shared" si="61"/>
        <v>Sul</v>
      </c>
    </row>
    <row r="3920" spans="1:10" ht="14.65" customHeight="1" x14ac:dyDescent="0.25">
      <c r="A3920" s="8" t="s">
        <v>11616</v>
      </c>
      <c r="B3920" s="8" t="s">
        <v>3680</v>
      </c>
      <c r="C3920" s="8" t="s">
        <v>11632</v>
      </c>
      <c r="D3920" s="8" t="s">
        <v>11633</v>
      </c>
      <c r="E3920" s="8" t="s">
        <v>11642</v>
      </c>
      <c r="F3920" s="8" t="s">
        <v>11643</v>
      </c>
      <c r="G3920" s="8" t="s">
        <v>2197</v>
      </c>
      <c r="H3920" s="8" t="s">
        <v>11644</v>
      </c>
      <c r="I3920" s="8" t="s">
        <v>11645</v>
      </c>
      <c r="J3920" t="str">
        <f t="shared" si="61"/>
        <v>Sul</v>
      </c>
    </row>
    <row r="3921" spans="1:10" ht="14.65" customHeight="1" x14ac:dyDescent="0.25">
      <c r="A3921" s="8" t="s">
        <v>11616</v>
      </c>
      <c r="B3921" s="8" t="s">
        <v>3680</v>
      </c>
      <c r="C3921" s="8" t="s">
        <v>11632</v>
      </c>
      <c r="D3921" s="8" t="s">
        <v>11633</v>
      </c>
      <c r="E3921" s="8" t="s">
        <v>11638</v>
      </c>
      <c r="F3921" s="8" t="s">
        <v>11639</v>
      </c>
      <c r="G3921" s="8" t="s">
        <v>1084</v>
      </c>
      <c r="H3921" s="8" t="s">
        <v>11646</v>
      </c>
      <c r="I3921" s="8" t="s">
        <v>11647</v>
      </c>
      <c r="J3921" t="str">
        <f t="shared" si="61"/>
        <v>Sul</v>
      </c>
    </row>
    <row r="3922" spans="1:10" ht="14.65" customHeight="1" x14ac:dyDescent="0.25">
      <c r="A3922" s="8" t="s">
        <v>11616</v>
      </c>
      <c r="B3922" s="8" t="s">
        <v>3680</v>
      </c>
      <c r="C3922" s="8" t="s">
        <v>11632</v>
      </c>
      <c r="D3922" s="8" t="s">
        <v>11633</v>
      </c>
      <c r="E3922" s="8" t="s">
        <v>11638</v>
      </c>
      <c r="F3922" s="8" t="s">
        <v>11639</v>
      </c>
      <c r="G3922" s="8" t="s">
        <v>2194</v>
      </c>
      <c r="H3922" s="8" t="s">
        <v>11648</v>
      </c>
      <c r="I3922" s="8" t="s">
        <v>11649</v>
      </c>
      <c r="J3922" t="str">
        <f t="shared" si="61"/>
        <v>Sul</v>
      </c>
    </row>
    <row r="3923" spans="1:10" ht="14.65" customHeight="1" x14ac:dyDescent="0.25">
      <c r="A3923" s="8" t="s">
        <v>11616</v>
      </c>
      <c r="B3923" s="8" t="s">
        <v>3680</v>
      </c>
      <c r="C3923" s="8" t="s">
        <v>11617</v>
      </c>
      <c r="D3923" s="8" t="s">
        <v>11618</v>
      </c>
      <c r="E3923" s="8" t="s">
        <v>11650</v>
      </c>
      <c r="F3923" s="8" t="s">
        <v>11618</v>
      </c>
      <c r="G3923" s="8" t="s">
        <v>2209</v>
      </c>
      <c r="H3923" s="8" t="s">
        <v>11651</v>
      </c>
      <c r="I3923" s="8" t="s">
        <v>11652</v>
      </c>
      <c r="J3923" t="str">
        <f t="shared" si="61"/>
        <v>Sul</v>
      </c>
    </row>
    <row r="3924" spans="1:10" ht="14.65" customHeight="1" x14ac:dyDescent="0.25">
      <c r="A3924" s="8" t="s">
        <v>11616</v>
      </c>
      <c r="B3924" s="8" t="s">
        <v>3680</v>
      </c>
      <c r="C3924" s="8" t="s">
        <v>11632</v>
      </c>
      <c r="D3924" s="8" t="s">
        <v>11633</v>
      </c>
      <c r="E3924" s="8" t="s">
        <v>11642</v>
      </c>
      <c r="F3924" s="8" t="s">
        <v>11643</v>
      </c>
      <c r="G3924" s="8" t="s">
        <v>2214</v>
      </c>
      <c r="H3924" s="8" t="s">
        <v>11653</v>
      </c>
      <c r="I3924" s="8" t="s">
        <v>11654</v>
      </c>
      <c r="J3924" t="str">
        <f t="shared" si="61"/>
        <v>Sul</v>
      </c>
    </row>
    <row r="3925" spans="1:10" ht="14.65" customHeight="1" x14ac:dyDescent="0.25">
      <c r="A3925" s="8" t="s">
        <v>11616</v>
      </c>
      <c r="B3925" s="8" t="s">
        <v>3680</v>
      </c>
      <c r="C3925" s="8" t="s">
        <v>11655</v>
      </c>
      <c r="D3925" s="8" t="s">
        <v>2966</v>
      </c>
      <c r="E3925" s="8" t="s">
        <v>11656</v>
      </c>
      <c r="F3925" s="8" t="s">
        <v>11657</v>
      </c>
      <c r="G3925" s="8" t="s">
        <v>1088</v>
      </c>
      <c r="H3925" s="8" t="s">
        <v>11658</v>
      </c>
      <c r="I3925" s="8" t="s">
        <v>11659</v>
      </c>
      <c r="J3925" t="str">
        <f t="shared" si="61"/>
        <v>Sul</v>
      </c>
    </row>
    <row r="3926" spans="1:10" ht="14.65" customHeight="1" x14ac:dyDescent="0.25">
      <c r="A3926" s="8" t="s">
        <v>11616</v>
      </c>
      <c r="B3926" s="8" t="s">
        <v>3680</v>
      </c>
      <c r="C3926" s="8" t="s">
        <v>11655</v>
      </c>
      <c r="D3926" s="8" t="s">
        <v>2966</v>
      </c>
      <c r="E3926" s="8" t="s">
        <v>11660</v>
      </c>
      <c r="F3926" s="8" t="s">
        <v>2966</v>
      </c>
      <c r="G3926" s="8" t="s">
        <v>1091</v>
      </c>
      <c r="H3926" s="8" t="s">
        <v>11661</v>
      </c>
      <c r="I3926" s="8" t="s">
        <v>11662</v>
      </c>
      <c r="J3926" t="str">
        <f t="shared" si="61"/>
        <v>Sul</v>
      </c>
    </row>
    <row r="3927" spans="1:10" ht="14.65" customHeight="1" x14ac:dyDescent="0.25">
      <c r="A3927" s="8" t="s">
        <v>11616</v>
      </c>
      <c r="B3927" s="8" t="s">
        <v>3680</v>
      </c>
      <c r="C3927" s="8" t="s">
        <v>11617</v>
      </c>
      <c r="D3927" s="8" t="s">
        <v>11618</v>
      </c>
      <c r="E3927" s="8" t="s">
        <v>11619</v>
      </c>
      <c r="F3927" s="8" t="s">
        <v>11620</v>
      </c>
      <c r="G3927" s="8" t="s">
        <v>1095</v>
      </c>
      <c r="H3927" s="8" t="s">
        <v>11663</v>
      </c>
      <c r="I3927" s="8" t="s">
        <v>11664</v>
      </c>
      <c r="J3927" t="str">
        <f t="shared" si="61"/>
        <v>Sul</v>
      </c>
    </row>
    <row r="3928" spans="1:10" ht="14.65" customHeight="1" x14ac:dyDescent="0.25">
      <c r="A3928" s="8" t="s">
        <v>11616</v>
      </c>
      <c r="B3928" s="8" t="s">
        <v>3680</v>
      </c>
      <c r="C3928" s="8" t="s">
        <v>11632</v>
      </c>
      <c r="D3928" s="8" t="s">
        <v>11633</v>
      </c>
      <c r="E3928" s="8" t="s">
        <v>11665</v>
      </c>
      <c r="F3928" s="8" t="s">
        <v>11633</v>
      </c>
      <c r="G3928" s="8" t="s">
        <v>2231</v>
      </c>
      <c r="H3928" s="8" t="s">
        <v>11666</v>
      </c>
      <c r="I3928" s="8" t="s">
        <v>11667</v>
      </c>
      <c r="J3928" t="str">
        <f t="shared" si="61"/>
        <v>Sul</v>
      </c>
    </row>
    <row r="3929" spans="1:10" ht="14.65" customHeight="1" x14ac:dyDescent="0.25">
      <c r="A3929" s="8" t="s">
        <v>11616</v>
      </c>
      <c r="B3929" s="8" t="s">
        <v>3680</v>
      </c>
      <c r="C3929" s="8" t="s">
        <v>11623</v>
      </c>
      <c r="D3929" s="8" t="s">
        <v>11624</v>
      </c>
      <c r="E3929" s="8" t="s">
        <v>11668</v>
      </c>
      <c r="F3929" s="8" t="s">
        <v>11669</v>
      </c>
      <c r="G3929" s="8" t="s">
        <v>2239</v>
      </c>
      <c r="H3929" s="8" t="s">
        <v>11670</v>
      </c>
      <c r="I3929" s="8" t="s">
        <v>11671</v>
      </c>
      <c r="J3929" t="str">
        <f t="shared" si="61"/>
        <v>Sul</v>
      </c>
    </row>
    <row r="3930" spans="1:10" ht="14.65" customHeight="1" x14ac:dyDescent="0.25">
      <c r="A3930" s="8" t="s">
        <v>11616</v>
      </c>
      <c r="B3930" s="8" t="s">
        <v>3680</v>
      </c>
      <c r="C3930" s="8" t="s">
        <v>11623</v>
      </c>
      <c r="D3930" s="8" t="s">
        <v>11624</v>
      </c>
      <c r="E3930" s="8" t="s">
        <v>11672</v>
      </c>
      <c r="F3930" s="8" t="s">
        <v>11673</v>
      </c>
      <c r="G3930" s="8" t="s">
        <v>1098</v>
      </c>
      <c r="H3930" s="8" t="s">
        <v>11674</v>
      </c>
      <c r="I3930" s="8" t="s">
        <v>11675</v>
      </c>
      <c r="J3930" t="str">
        <f t="shared" si="61"/>
        <v>Sul</v>
      </c>
    </row>
    <row r="3931" spans="1:10" ht="14.65" customHeight="1" x14ac:dyDescent="0.25">
      <c r="A3931" s="8" t="s">
        <v>11616</v>
      </c>
      <c r="B3931" s="8" t="s">
        <v>3680</v>
      </c>
      <c r="C3931" s="8" t="s">
        <v>11617</v>
      </c>
      <c r="D3931" s="8" t="s">
        <v>11618</v>
      </c>
      <c r="E3931" s="8" t="s">
        <v>11676</v>
      </c>
      <c r="F3931" s="8" t="s">
        <v>11677</v>
      </c>
      <c r="G3931" s="8" t="s">
        <v>2243</v>
      </c>
      <c r="H3931" s="8" t="s">
        <v>11678</v>
      </c>
      <c r="I3931" s="8" t="s">
        <v>11677</v>
      </c>
      <c r="J3931" t="str">
        <f t="shared" si="61"/>
        <v>Sul</v>
      </c>
    </row>
    <row r="3932" spans="1:10" ht="14.65" customHeight="1" x14ac:dyDescent="0.25">
      <c r="A3932" s="8" t="s">
        <v>11616</v>
      </c>
      <c r="B3932" s="8" t="s">
        <v>3680</v>
      </c>
      <c r="C3932" s="8" t="s">
        <v>11617</v>
      </c>
      <c r="D3932" s="8" t="s">
        <v>11618</v>
      </c>
      <c r="E3932" s="8" t="s">
        <v>11650</v>
      </c>
      <c r="F3932" s="8" t="s">
        <v>11618</v>
      </c>
      <c r="G3932" s="8" t="s">
        <v>2249</v>
      </c>
      <c r="H3932" s="8" t="s">
        <v>11679</v>
      </c>
      <c r="I3932" s="8" t="s">
        <v>11680</v>
      </c>
      <c r="J3932" t="str">
        <f t="shared" si="61"/>
        <v>Sul</v>
      </c>
    </row>
    <row r="3933" spans="1:10" ht="14.65" customHeight="1" x14ac:dyDescent="0.25">
      <c r="A3933" s="8" t="s">
        <v>11616</v>
      </c>
      <c r="B3933" s="8" t="s">
        <v>3680</v>
      </c>
      <c r="C3933" s="8" t="s">
        <v>11681</v>
      </c>
      <c r="D3933" s="8" t="s">
        <v>11682</v>
      </c>
      <c r="E3933" s="8" t="s">
        <v>11683</v>
      </c>
      <c r="F3933" s="8" t="s">
        <v>11682</v>
      </c>
      <c r="G3933" s="8" t="s">
        <v>2260</v>
      </c>
      <c r="H3933" s="8" t="s">
        <v>11684</v>
      </c>
      <c r="I3933" s="8" t="s">
        <v>11685</v>
      </c>
      <c r="J3933" t="str">
        <f t="shared" si="61"/>
        <v>Sul</v>
      </c>
    </row>
    <row r="3934" spans="1:10" ht="14.65" customHeight="1" x14ac:dyDescent="0.25">
      <c r="A3934" s="8" t="s">
        <v>11616</v>
      </c>
      <c r="B3934" s="8" t="s">
        <v>3680</v>
      </c>
      <c r="C3934" s="8" t="s">
        <v>11617</v>
      </c>
      <c r="D3934" s="8" t="s">
        <v>11618</v>
      </c>
      <c r="E3934" s="8" t="s">
        <v>11686</v>
      </c>
      <c r="F3934" s="8" t="s">
        <v>11687</v>
      </c>
      <c r="G3934" s="8" t="s">
        <v>11688</v>
      </c>
      <c r="H3934" s="8" t="s">
        <v>11689</v>
      </c>
      <c r="I3934" s="8" t="s">
        <v>11690</v>
      </c>
      <c r="J3934" t="str">
        <f t="shared" si="61"/>
        <v>Sul</v>
      </c>
    </row>
    <row r="3935" spans="1:10" ht="14.65" customHeight="1" x14ac:dyDescent="0.25">
      <c r="A3935" s="8" t="s">
        <v>11616</v>
      </c>
      <c r="B3935" s="8" t="s">
        <v>3680</v>
      </c>
      <c r="C3935" s="8" t="s">
        <v>11632</v>
      </c>
      <c r="D3935" s="8" t="s">
        <v>11633</v>
      </c>
      <c r="E3935" s="8" t="s">
        <v>11634</v>
      </c>
      <c r="F3935" s="8" t="s">
        <v>11635</v>
      </c>
      <c r="G3935" s="8" t="s">
        <v>2263</v>
      </c>
      <c r="H3935" s="8" t="s">
        <v>11691</v>
      </c>
      <c r="I3935" s="8" t="s">
        <v>3947</v>
      </c>
      <c r="J3935" t="str">
        <f t="shared" si="61"/>
        <v>Sul</v>
      </c>
    </row>
    <row r="3936" spans="1:10" ht="14.65" customHeight="1" x14ac:dyDescent="0.25">
      <c r="A3936" s="8" t="s">
        <v>11616</v>
      </c>
      <c r="B3936" s="8" t="s">
        <v>3680</v>
      </c>
      <c r="C3936" s="8" t="s">
        <v>11623</v>
      </c>
      <c r="D3936" s="8" t="s">
        <v>11624</v>
      </c>
      <c r="E3936" s="8" t="s">
        <v>11625</v>
      </c>
      <c r="F3936" s="8" t="s">
        <v>11624</v>
      </c>
      <c r="G3936" s="8" t="s">
        <v>2272</v>
      </c>
      <c r="H3936" s="8" t="s">
        <v>11692</v>
      </c>
      <c r="I3936" s="8" t="s">
        <v>11693</v>
      </c>
      <c r="J3936" t="str">
        <f t="shared" si="61"/>
        <v>Sul</v>
      </c>
    </row>
    <row r="3937" spans="1:10" ht="14.65" customHeight="1" x14ac:dyDescent="0.25">
      <c r="A3937" s="8" t="s">
        <v>11616</v>
      </c>
      <c r="B3937" s="8" t="s">
        <v>3680</v>
      </c>
      <c r="C3937" s="8" t="s">
        <v>11617</v>
      </c>
      <c r="D3937" s="8" t="s">
        <v>11618</v>
      </c>
      <c r="E3937" s="8" t="s">
        <v>11686</v>
      </c>
      <c r="F3937" s="8" t="s">
        <v>11687</v>
      </c>
      <c r="G3937" s="8" t="s">
        <v>11694</v>
      </c>
      <c r="H3937" s="8" t="s">
        <v>11695</v>
      </c>
      <c r="I3937" s="8" t="s">
        <v>11696</v>
      </c>
      <c r="J3937" t="str">
        <f t="shared" si="61"/>
        <v>Sul</v>
      </c>
    </row>
    <row r="3938" spans="1:10" ht="14.65" customHeight="1" x14ac:dyDescent="0.25">
      <c r="A3938" s="8" t="s">
        <v>11616</v>
      </c>
      <c r="B3938" s="8" t="s">
        <v>3680</v>
      </c>
      <c r="C3938" s="8" t="s">
        <v>11617</v>
      </c>
      <c r="D3938" s="8" t="s">
        <v>11618</v>
      </c>
      <c r="E3938" s="8" t="s">
        <v>11650</v>
      </c>
      <c r="F3938" s="8" t="s">
        <v>11618</v>
      </c>
      <c r="G3938" s="8" t="s">
        <v>1101</v>
      </c>
      <c r="H3938" s="8" t="s">
        <v>11697</v>
      </c>
      <c r="I3938" s="8" t="s">
        <v>11698</v>
      </c>
      <c r="J3938" t="str">
        <f t="shared" si="61"/>
        <v>Sul</v>
      </c>
    </row>
    <row r="3939" spans="1:10" ht="14.65" customHeight="1" x14ac:dyDescent="0.25">
      <c r="A3939" s="8" t="s">
        <v>11616</v>
      </c>
      <c r="B3939" s="8" t="s">
        <v>3680</v>
      </c>
      <c r="C3939" s="8" t="s">
        <v>11655</v>
      </c>
      <c r="D3939" s="8" t="s">
        <v>2966</v>
      </c>
      <c r="E3939" s="8" t="s">
        <v>11699</v>
      </c>
      <c r="F3939" s="8" t="s">
        <v>9232</v>
      </c>
      <c r="G3939" s="8" t="s">
        <v>1104</v>
      </c>
      <c r="H3939" s="8" t="s">
        <v>11700</v>
      </c>
      <c r="I3939" s="8" t="s">
        <v>11701</v>
      </c>
      <c r="J3939" t="str">
        <f t="shared" si="61"/>
        <v>Sul</v>
      </c>
    </row>
    <row r="3940" spans="1:10" ht="14.65" customHeight="1" x14ac:dyDescent="0.25">
      <c r="A3940" s="8" t="s">
        <v>11616</v>
      </c>
      <c r="B3940" s="8" t="s">
        <v>3680</v>
      </c>
      <c r="C3940" s="8" t="s">
        <v>11632</v>
      </c>
      <c r="D3940" s="8" t="s">
        <v>11633</v>
      </c>
      <c r="E3940" s="8" t="s">
        <v>11665</v>
      </c>
      <c r="F3940" s="8" t="s">
        <v>11633</v>
      </c>
      <c r="G3940" s="8" t="s">
        <v>1107</v>
      </c>
      <c r="H3940" s="8" t="s">
        <v>11702</v>
      </c>
      <c r="I3940" s="8" t="s">
        <v>11703</v>
      </c>
      <c r="J3940" t="str">
        <f t="shared" si="61"/>
        <v>Sul</v>
      </c>
    </row>
    <row r="3941" spans="1:10" ht="14.65" customHeight="1" x14ac:dyDescent="0.25">
      <c r="A3941" s="8" t="s">
        <v>11616</v>
      </c>
      <c r="B3941" s="8" t="s">
        <v>3680</v>
      </c>
      <c r="C3941" s="8" t="s">
        <v>11632</v>
      </c>
      <c r="D3941" s="8" t="s">
        <v>11633</v>
      </c>
      <c r="E3941" s="8" t="s">
        <v>11665</v>
      </c>
      <c r="F3941" s="8" t="s">
        <v>11633</v>
      </c>
      <c r="G3941" s="8" t="s">
        <v>1114</v>
      </c>
      <c r="H3941" s="8" t="s">
        <v>11704</v>
      </c>
      <c r="I3941" s="8" t="s">
        <v>5128</v>
      </c>
      <c r="J3941" t="str">
        <f t="shared" si="61"/>
        <v>Sul</v>
      </c>
    </row>
    <row r="3942" spans="1:10" ht="14.65" customHeight="1" x14ac:dyDescent="0.25">
      <c r="A3942" s="8" t="s">
        <v>11616</v>
      </c>
      <c r="B3942" s="8" t="s">
        <v>3680</v>
      </c>
      <c r="C3942" s="8" t="s">
        <v>11623</v>
      </c>
      <c r="D3942" s="8" t="s">
        <v>11624</v>
      </c>
      <c r="E3942" s="8" t="s">
        <v>11625</v>
      </c>
      <c r="F3942" s="8" t="s">
        <v>11624</v>
      </c>
      <c r="G3942" s="8" t="s">
        <v>1116</v>
      </c>
      <c r="H3942" s="8" t="s">
        <v>11705</v>
      </c>
      <c r="I3942" s="8" t="s">
        <v>11706</v>
      </c>
      <c r="J3942" t="str">
        <f t="shared" si="61"/>
        <v>Sul</v>
      </c>
    </row>
    <row r="3943" spans="1:10" ht="14.65" customHeight="1" x14ac:dyDescent="0.25">
      <c r="A3943" s="8" t="s">
        <v>11616</v>
      </c>
      <c r="B3943" s="8" t="s">
        <v>3680</v>
      </c>
      <c r="C3943" s="8" t="s">
        <v>11617</v>
      </c>
      <c r="D3943" s="8" t="s">
        <v>11618</v>
      </c>
      <c r="E3943" s="8" t="s">
        <v>11707</v>
      </c>
      <c r="F3943" s="8" t="s">
        <v>11708</v>
      </c>
      <c r="G3943" s="8" t="s">
        <v>1119</v>
      </c>
      <c r="H3943" s="8" t="s">
        <v>11709</v>
      </c>
      <c r="I3943" s="8" t="s">
        <v>11710</v>
      </c>
      <c r="J3943" t="str">
        <f t="shared" si="61"/>
        <v>Sul</v>
      </c>
    </row>
    <row r="3944" spans="1:10" ht="14.65" customHeight="1" x14ac:dyDescent="0.25">
      <c r="A3944" s="8" t="s">
        <v>11616</v>
      </c>
      <c r="B3944" s="8" t="s">
        <v>3680</v>
      </c>
      <c r="C3944" s="8" t="s">
        <v>11632</v>
      </c>
      <c r="D3944" s="8" t="s">
        <v>11633</v>
      </c>
      <c r="E3944" s="8" t="s">
        <v>11634</v>
      </c>
      <c r="F3944" s="8" t="s">
        <v>11635</v>
      </c>
      <c r="G3944" s="8" t="s">
        <v>2338</v>
      </c>
      <c r="H3944" s="8" t="s">
        <v>11711</v>
      </c>
      <c r="I3944" s="8" t="s">
        <v>11712</v>
      </c>
      <c r="J3944" t="str">
        <f t="shared" si="61"/>
        <v>Sul</v>
      </c>
    </row>
    <row r="3945" spans="1:10" ht="14.65" customHeight="1" x14ac:dyDescent="0.25">
      <c r="A3945" s="8" t="s">
        <v>11616</v>
      </c>
      <c r="B3945" s="8" t="s">
        <v>3680</v>
      </c>
      <c r="C3945" s="8" t="s">
        <v>11617</v>
      </c>
      <c r="D3945" s="8" t="s">
        <v>11618</v>
      </c>
      <c r="E3945" s="8" t="s">
        <v>11619</v>
      </c>
      <c r="F3945" s="8" t="s">
        <v>11620</v>
      </c>
      <c r="G3945" s="8" t="s">
        <v>1125</v>
      </c>
      <c r="H3945" s="8" t="s">
        <v>11713</v>
      </c>
      <c r="I3945" s="8" t="s">
        <v>11714</v>
      </c>
      <c r="J3945" t="str">
        <f t="shared" si="61"/>
        <v>Sul</v>
      </c>
    </row>
    <row r="3946" spans="1:10" ht="14.65" customHeight="1" x14ac:dyDescent="0.25">
      <c r="A3946" s="8" t="s">
        <v>11616</v>
      </c>
      <c r="B3946" s="8" t="s">
        <v>3680</v>
      </c>
      <c r="C3946" s="8" t="s">
        <v>11655</v>
      </c>
      <c r="D3946" s="8" t="s">
        <v>2966</v>
      </c>
      <c r="E3946" s="8" t="s">
        <v>11656</v>
      </c>
      <c r="F3946" s="8" t="s">
        <v>11657</v>
      </c>
      <c r="G3946" s="8" t="s">
        <v>2346</v>
      </c>
      <c r="H3946" s="8" t="s">
        <v>11715</v>
      </c>
      <c r="I3946" s="8" t="s">
        <v>11716</v>
      </c>
      <c r="J3946" t="str">
        <f t="shared" si="61"/>
        <v>Sul</v>
      </c>
    </row>
    <row r="3947" spans="1:10" ht="14.65" customHeight="1" x14ac:dyDescent="0.25">
      <c r="A3947" s="8" t="s">
        <v>11616</v>
      </c>
      <c r="B3947" s="8" t="s">
        <v>3680</v>
      </c>
      <c r="C3947" s="8" t="s">
        <v>11655</v>
      </c>
      <c r="D3947" s="8" t="s">
        <v>2966</v>
      </c>
      <c r="E3947" s="8" t="s">
        <v>11656</v>
      </c>
      <c r="F3947" s="8" t="s">
        <v>11657</v>
      </c>
      <c r="G3947" s="8" t="s">
        <v>2363</v>
      </c>
      <c r="H3947" s="8" t="s">
        <v>11717</v>
      </c>
      <c r="I3947" s="8" t="s">
        <v>11718</v>
      </c>
      <c r="J3947" t="str">
        <f t="shared" si="61"/>
        <v>Sul</v>
      </c>
    </row>
    <row r="3948" spans="1:10" ht="14.65" customHeight="1" x14ac:dyDescent="0.25">
      <c r="A3948" s="8" t="s">
        <v>11616</v>
      </c>
      <c r="B3948" s="8" t="s">
        <v>3680</v>
      </c>
      <c r="C3948" s="8" t="s">
        <v>11617</v>
      </c>
      <c r="D3948" s="8" t="s">
        <v>11618</v>
      </c>
      <c r="E3948" s="8" t="s">
        <v>11650</v>
      </c>
      <c r="F3948" s="8" t="s">
        <v>11618</v>
      </c>
      <c r="G3948" s="8" t="s">
        <v>2369</v>
      </c>
      <c r="H3948" s="8" t="s">
        <v>11719</v>
      </c>
      <c r="I3948" s="8" t="s">
        <v>11720</v>
      </c>
      <c r="J3948" t="str">
        <f t="shared" si="61"/>
        <v>Sul</v>
      </c>
    </row>
    <row r="3949" spans="1:10" ht="14.65" customHeight="1" x14ac:dyDescent="0.25">
      <c r="A3949" s="8" t="s">
        <v>11616</v>
      </c>
      <c r="B3949" s="8" t="s">
        <v>3680</v>
      </c>
      <c r="C3949" s="8" t="s">
        <v>11623</v>
      </c>
      <c r="D3949" s="8" t="s">
        <v>11624</v>
      </c>
      <c r="E3949" s="8" t="s">
        <v>11672</v>
      </c>
      <c r="F3949" s="8" t="s">
        <v>11673</v>
      </c>
      <c r="G3949" s="8" t="s">
        <v>1128</v>
      </c>
      <c r="H3949" s="8" t="s">
        <v>11721</v>
      </c>
      <c r="I3949" s="8" t="s">
        <v>11722</v>
      </c>
      <c r="J3949" t="str">
        <f t="shared" si="61"/>
        <v>Sul</v>
      </c>
    </row>
    <row r="3950" spans="1:10" ht="14.65" customHeight="1" x14ac:dyDescent="0.25">
      <c r="A3950" s="8" t="s">
        <v>11616</v>
      </c>
      <c r="B3950" s="8" t="s">
        <v>3680</v>
      </c>
      <c r="C3950" s="8" t="s">
        <v>11632</v>
      </c>
      <c r="D3950" s="8" t="s">
        <v>11633</v>
      </c>
      <c r="E3950" s="8" t="s">
        <v>11634</v>
      </c>
      <c r="F3950" s="8" t="s">
        <v>11635</v>
      </c>
      <c r="G3950" s="8" t="s">
        <v>1131</v>
      </c>
      <c r="H3950" s="8" t="s">
        <v>11723</v>
      </c>
      <c r="I3950" s="8" t="s">
        <v>7138</v>
      </c>
      <c r="J3950" t="str">
        <f t="shared" si="61"/>
        <v>Sul</v>
      </c>
    </row>
    <row r="3951" spans="1:10" ht="14.65" customHeight="1" x14ac:dyDescent="0.25">
      <c r="A3951" s="8" t="s">
        <v>11616</v>
      </c>
      <c r="B3951" s="8" t="s">
        <v>3680</v>
      </c>
      <c r="C3951" s="8" t="s">
        <v>11655</v>
      </c>
      <c r="D3951" s="8" t="s">
        <v>2966</v>
      </c>
      <c r="E3951" s="8" t="s">
        <v>11724</v>
      </c>
      <c r="F3951" s="8" t="s">
        <v>11725</v>
      </c>
      <c r="G3951" s="8" t="s">
        <v>11726</v>
      </c>
      <c r="H3951" s="8" t="s">
        <v>11727</v>
      </c>
      <c r="I3951" s="8" t="s">
        <v>11728</v>
      </c>
      <c r="J3951" t="str">
        <f t="shared" si="61"/>
        <v>Sul</v>
      </c>
    </row>
    <row r="3952" spans="1:10" ht="14.65" customHeight="1" x14ac:dyDescent="0.25">
      <c r="A3952" s="8" t="s">
        <v>11616</v>
      </c>
      <c r="B3952" s="8" t="s">
        <v>3680</v>
      </c>
      <c r="C3952" s="8" t="s">
        <v>11729</v>
      </c>
      <c r="D3952" s="8" t="s">
        <v>11730</v>
      </c>
      <c r="E3952" s="8" t="s">
        <v>11731</v>
      </c>
      <c r="F3952" s="8" t="s">
        <v>11732</v>
      </c>
      <c r="G3952" s="8" t="s">
        <v>11733</v>
      </c>
      <c r="H3952" s="8" t="s">
        <v>11734</v>
      </c>
      <c r="I3952" s="8" t="s">
        <v>11735</v>
      </c>
      <c r="J3952" t="str">
        <f t="shared" si="61"/>
        <v>Sul</v>
      </c>
    </row>
    <row r="3953" spans="1:10" ht="14.65" customHeight="1" x14ac:dyDescent="0.25">
      <c r="A3953" s="8" t="s">
        <v>11616</v>
      </c>
      <c r="B3953" s="8" t="s">
        <v>3680</v>
      </c>
      <c r="C3953" s="8" t="s">
        <v>11655</v>
      </c>
      <c r="D3953" s="8" t="s">
        <v>2966</v>
      </c>
      <c r="E3953" s="8" t="s">
        <v>11660</v>
      </c>
      <c r="F3953" s="8" t="s">
        <v>2966</v>
      </c>
      <c r="G3953" s="8" t="s">
        <v>1136</v>
      </c>
      <c r="H3953" s="8" t="s">
        <v>11736</v>
      </c>
      <c r="I3953" s="8" t="s">
        <v>11737</v>
      </c>
      <c r="J3953" t="str">
        <f t="shared" si="61"/>
        <v>Sul</v>
      </c>
    </row>
    <row r="3954" spans="1:10" ht="14.65" customHeight="1" x14ac:dyDescent="0.25">
      <c r="A3954" s="8" t="s">
        <v>11616</v>
      </c>
      <c r="B3954" s="8" t="s">
        <v>3680</v>
      </c>
      <c r="C3954" s="8" t="s">
        <v>11623</v>
      </c>
      <c r="D3954" s="8" t="s">
        <v>11624</v>
      </c>
      <c r="E3954" s="8" t="s">
        <v>11625</v>
      </c>
      <c r="F3954" s="8" t="s">
        <v>11624</v>
      </c>
      <c r="G3954" s="8" t="s">
        <v>1142</v>
      </c>
      <c r="H3954" s="8" t="s">
        <v>11738</v>
      </c>
      <c r="I3954" s="8" t="s">
        <v>11739</v>
      </c>
      <c r="J3954" t="str">
        <f t="shared" si="61"/>
        <v>Sul</v>
      </c>
    </row>
    <row r="3955" spans="1:10" ht="14.65" customHeight="1" x14ac:dyDescent="0.25">
      <c r="A3955" s="8" t="s">
        <v>11616</v>
      </c>
      <c r="B3955" s="8" t="s">
        <v>3680</v>
      </c>
      <c r="C3955" s="8" t="s">
        <v>11655</v>
      </c>
      <c r="D3955" s="8" t="s">
        <v>2966</v>
      </c>
      <c r="E3955" s="8" t="s">
        <v>11656</v>
      </c>
      <c r="F3955" s="8" t="s">
        <v>11657</v>
      </c>
      <c r="G3955" s="8" t="s">
        <v>11740</v>
      </c>
      <c r="H3955" s="8" t="s">
        <v>11741</v>
      </c>
      <c r="I3955" s="8" t="s">
        <v>11742</v>
      </c>
      <c r="J3955" t="str">
        <f t="shared" si="61"/>
        <v>Sul</v>
      </c>
    </row>
    <row r="3956" spans="1:10" ht="14.65" customHeight="1" x14ac:dyDescent="0.25">
      <c r="A3956" s="8" t="s">
        <v>11616</v>
      </c>
      <c r="B3956" s="8" t="s">
        <v>3680</v>
      </c>
      <c r="C3956" s="8" t="s">
        <v>11617</v>
      </c>
      <c r="D3956" s="8" t="s">
        <v>11618</v>
      </c>
      <c r="E3956" s="8" t="s">
        <v>11676</v>
      </c>
      <c r="F3956" s="8" t="s">
        <v>11677</v>
      </c>
      <c r="G3956" s="8" t="s">
        <v>1145</v>
      </c>
      <c r="H3956" s="8" t="s">
        <v>11743</v>
      </c>
      <c r="I3956" s="8" t="s">
        <v>4000</v>
      </c>
      <c r="J3956" t="str">
        <f t="shared" si="61"/>
        <v>Sul</v>
      </c>
    </row>
    <row r="3957" spans="1:10" ht="14.65" customHeight="1" x14ac:dyDescent="0.25">
      <c r="A3957" s="8" t="s">
        <v>11616</v>
      </c>
      <c r="B3957" s="8" t="s">
        <v>3680</v>
      </c>
      <c r="C3957" s="8" t="s">
        <v>11655</v>
      </c>
      <c r="D3957" s="8" t="s">
        <v>2966</v>
      </c>
      <c r="E3957" s="8" t="s">
        <v>11744</v>
      </c>
      <c r="F3957" s="8" t="s">
        <v>11745</v>
      </c>
      <c r="G3957" s="8" t="s">
        <v>11746</v>
      </c>
      <c r="H3957" s="8" t="s">
        <v>11747</v>
      </c>
      <c r="I3957" s="8" t="s">
        <v>11748</v>
      </c>
      <c r="J3957" t="str">
        <f t="shared" si="61"/>
        <v>Sul</v>
      </c>
    </row>
    <row r="3958" spans="1:10" ht="14.65" customHeight="1" x14ac:dyDescent="0.25">
      <c r="A3958" s="8" t="s">
        <v>11616</v>
      </c>
      <c r="B3958" s="8" t="s">
        <v>3680</v>
      </c>
      <c r="C3958" s="8" t="s">
        <v>11617</v>
      </c>
      <c r="D3958" s="8" t="s">
        <v>11618</v>
      </c>
      <c r="E3958" s="8" t="s">
        <v>11676</v>
      </c>
      <c r="F3958" s="8" t="s">
        <v>11677</v>
      </c>
      <c r="G3958" s="8" t="s">
        <v>1150</v>
      </c>
      <c r="H3958" s="8" t="s">
        <v>11749</v>
      </c>
      <c r="I3958" s="8" t="s">
        <v>11750</v>
      </c>
      <c r="J3958" t="str">
        <f t="shared" si="61"/>
        <v>Sul</v>
      </c>
    </row>
    <row r="3959" spans="1:10" ht="14.65" customHeight="1" x14ac:dyDescent="0.25">
      <c r="A3959" s="8" t="s">
        <v>11616</v>
      </c>
      <c r="B3959" s="8" t="s">
        <v>3680</v>
      </c>
      <c r="C3959" s="8" t="s">
        <v>11655</v>
      </c>
      <c r="D3959" s="8" t="s">
        <v>2966</v>
      </c>
      <c r="E3959" s="8" t="s">
        <v>11660</v>
      </c>
      <c r="F3959" s="8" t="s">
        <v>2966</v>
      </c>
      <c r="G3959" s="8" t="s">
        <v>2393</v>
      </c>
      <c r="H3959" s="8" t="s">
        <v>11751</v>
      </c>
      <c r="I3959" s="8" t="s">
        <v>11752</v>
      </c>
      <c r="J3959" t="str">
        <f t="shared" si="61"/>
        <v>Sul</v>
      </c>
    </row>
    <row r="3960" spans="1:10" ht="14.65" customHeight="1" x14ac:dyDescent="0.25">
      <c r="A3960" s="8" t="s">
        <v>11616</v>
      </c>
      <c r="B3960" s="8" t="s">
        <v>3680</v>
      </c>
      <c r="C3960" s="8" t="s">
        <v>11632</v>
      </c>
      <c r="D3960" s="8" t="s">
        <v>11633</v>
      </c>
      <c r="E3960" s="8" t="s">
        <v>11638</v>
      </c>
      <c r="F3960" s="8" t="s">
        <v>11639</v>
      </c>
      <c r="G3960" s="8" t="s">
        <v>11753</v>
      </c>
      <c r="H3960" s="8" t="s">
        <v>11754</v>
      </c>
      <c r="I3960" s="8" t="s">
        <v>11755</v>
      </c>
      <c r="J3960" t="str">
        <f t="shared" si="61"/>
        <v>Sul</v>
      </c>
    </row>
    <row r="3961" spans="1:10" ht="14.65" customHeight="1" x14ac:dyDescent="0.25">
      <c r="A3961" s="8" t="s">
        <v>11616</v>
      </c>
      <c r="B3961" s="8" t="s">
        <v>3680</v>
      </c>
      <c r="C3961" s="8" t="s">
        <v>11617</v>
      </c>
      <c r="D3961" s="8" t="s">
        <v>11618</v>
      </c>
      <c r="E3961" s="8" t="s">
        <v>11650</v>
      </c>
      <c r="F3961" s="8" t="s">
        <v>11618</v>
      </c>
      <c r="G3961" s="8" t="s">
        <v>2396</v>
      </c>
      <c r="H3961" s="8" t="s">
        <v>11756</v>
      </c>
      <c r="I3961" s="8" t="s">
        <v>11757</v>
      </c>
      <c r="J3961" t="str">
        <f t="shared" si="61"/>
        <v>Sul</v>
      </c>
    </row>
    <row r="3962" spans="1:10" ht="14.65" customHeight="1" x14ac:dyDescent="0.25">
      <c r="A3962" s="8" t="s">
        <v>11616</v>
      </c>
      <c r="B3962" s="8" t="s">
        <v>3680</v>
      </c>
      <c r="C3962" s="8" t="s">
        <v>11655</v>
      </c>
      <c r="D3962" s="8" t="s">
        <v>2966</v>
      </c>
      <c r="E3962" s="8" t="s">
        <v>11660</v>
      </c>
      <c r="F3962" s="8" t="s">
        <v>2966</v>
      </c>
      <c r="G3962" s="8" t="s">
        <v>2399</v>
      </c>
      <c r="H3962" s="8" t="s">
        <v>11758</v>
      </c>
      <c r="I3962" s="8" t="s">
        <v>10050</v>
      </c>
      <c r="J3962" t="str">
        <f t="shared" si="61"/>
        <v>Sul</v>
      </c>
    </row>
    <row r="3963" spans="1:10" ht="14.65" customHeight="1" x14ac:dyDescent="0.25">
      <c r="A3963" s="8" t="s">
        <v>11616</v>
      </c>
      <c r="B3963" s="8" t="s">
        <v>3680</v>
      </c>
      <c r="C3963" s="8" t="s">
        <v>11632</v>
      </c>
      <c r="D3963" s="8" t="s">
        <v>11633</v>
      </c>
      <c r="E3963" s="8" t="s">
        <v>11638</v>
      </c>
      <c r="F3963" s="8" t="s">
        <v>11639</v>
      </c>
      <c r="G3963" s="8" t="s">
        <v>11759</v>
      </c>
      <c r="H3963" s="8" t="s">
        <v>11760</v>
      </c>
      <c r="I3963" s="8" t="s">
        <v>11761</v>
      </c>
      <c r="J3963" t="str">
        <f t="shared" si="61"/>
        <v>Sul</v>
      </c>
    </row>
    <row r="3964" spans="1:10" ht="14.65" customHeight="1" x14ac:dyDescent="0.25">
      <c r="A3964" s="8" t="s">
        <v>11616</v>
      </c>
      <c r="B3964" s="8" t="s">
        <v>3680</v>
      </c>
      <c r="C3964" s="8" t="s">
        <v>11617</v>
      </c>
      <c r="D3964" s="8" t="s">
        <v>11618</v>
      </c>
      <c r="E3964" s="8" t="s">
        <v>11676</v>
      </c>
      <c r="F3964" s="8" t="s">
        <v>11677</v>
      </c>
      <c r="G3964" s="8" t="s">
        <v>2405</v>
      </c>
      <c r="H3964" s="8" t="s">
        <v>11762</v>
      </c>
      <c r="I3964" s="8" t="s">
        <v>11763</v>
      </c>
      <c r="J3964" t="str">
        <f t="shared" si="61"/>
        <v>Sul</v>
      </c>
    </row>
    <row r="3965" spans="1:10" ht="14.65" customHeight="1" x14ac:dyDescent="0.25">
      <c r="A3965" s="8" t="s">
        <v>11616</v>
      </c>
      <c r="B3965" s="8" t="s">
        <v>3680</v>
      </c>
      <c r="C3965" s="8" t="s">
        <v>11617</v>
      </c>
      <c r="D3965" s="8" t="s">
        <v>11618</v>
      </c>
      <c r="E3965" s="8" t="s">
        <v>11619</v>
      </c>
      <c r="F3965" s="8" t="s">
        <v>11620</v>
      </c>
      <c r="G3965" s="8" t="s">
        <v>1152</v>
      </c>
      <c r="H3965" s="8" t="s">
        <v>11764</v>
      </c>
      <c r="I3965" s="8" t="s">
        <v>11765</v>
      </c>
      <c r="J3965" t="str">
        <f t="shared" si="61"/>
        <v>Sul</v>
      </c>
    </row>
    <row r="3966" spans="1:10" ht="14.65" customHeight="1" x14ac:dyDescent="0.25">
      <c r="A3966" s="8" t="s">
        <v>11616</v>
      </c>
      <c r="B3966" s="8" t="s">
        <v>3680</v>
      </c>
      <c r="C3966" s="8" t="s">
        <v>11617</v>
      </c>
      <c r="D3966" s="8" t="s">
        <v>11618</v>
      </c>
      <c r="E3966" s="8" t="s">
        <v>11650</v>
      </c>
      <c r="F3966" s="8" t="s">
        <v>11618</v>
      </c>
      <c r="G3966" s="8" t="s">
        <v>1157</v>
      </c>
      <c r="H3966" s="8" t="s">
        <v>11766</v>
      </c>
      <c r="I3966" s="8" t="s">
        <v>11767</v>
      </c>
      <c r="J3966" t="str">
        <f t="shared" si="61"/>
        <v>Sul</v>
      </c>
    </row>
    <row r="3967" spans="1:10" ht="14.65" customHeight="1" x14ac:dyDescent="0.25">
      <c r="A3967" s="8" t="s">
        <v>11616</v>
      </c>
      <c r="B3967" s="8" t="s">
        <v>3680</v>
      </c>
      <c r="C3967" s="8" t="s">
        <v>11617</v>
      </c>
      <c r="D3967" s="8" t="s">
        <v>11618</v>
      </c>
      <c r="E3967" s="8" t="s">
        <v>11676</v>
      </c>
      <c r="F3967" s="8" t="s">
        <v>11677</v>
      </c>
      <c r="G3967" s="8" t="s">
        <v>1160</v>
      </c>
      <c r="H3967" s="8" t="s">
        <v>11768</v>
      </c>
      <c r="I3967" s="8" t="s">
        <v>11769</v>
      </c>
      <c r="J3967" t="str">
        <f t="shared" si="61"/>
        <v>Sul</v>
      </c>
    </row>
    <row r="3968" spans="1:10" ht="14.65" customHeight="1" x14ac:dyDescent="0.25">
      <c r="A3968" s="8" t="s">
        <v>11616</v>
      </c>
      <c r="B3968" s="8" t="s">
        <v>3680</v>
      </c>
      <c r="C3968" s="8" t="s">
        <v>11632</v>
      </c>
      <c r="D3968" s="8" t="s">
        <v>11633</v>
      </c>
      <c r="E3968" s="8" t="s">
        <v>11634</v>
      </c>
      <c r="F3968" s="8" t="s">
        <v>11635</v>
      </c>
      <c r="G3968" s="8" t="s">
        <v>1178</v>
      </c>
      <c r="H3968" s="8" t="s">
        <v>11770</v>
      </c>
      <c r="I3968" s="8" t="s">
        <v>11771</v>
      </c>
      <c r="J3968" t="str">
        <f t="shared" si="61"/>
        <v>Sul</v>
      </c>
    </row>
    <row r="3969" spans="1:10" ht="14.65" customHeight="1" x14ac:dyDescent="0.25">
      <c r="A3969" s="8" t="s">
        <v>11616</v>
      </c>
      <c r="B3969" s="8" t="s">
        <v>3680</v>
      </c>
      <c r="C3969" s="8" t="s">
        <v>11729</v>
      </c>
      <c r="D3969" s="8" t="s">
        <v>11730</v>
      </c>
      <c r="E3969" s="8" t="s">
        <v>11772</v>
      </c>
      <c r="F3969" s="8" t="s">
        <v>11730</v>
      </c>
      <c r="G3969" s="8" t="s">
        <v>11773</v>
      </c>
      <c r="H3969" s="8" t="s">
        <v>11774</v>
      </c>
      <c r="I3969" s="8" t="s">
        <v>11775</v>
      </c>
      <c r="J3969" t="str">
        <f t="shared" si="61"/>
        <v>Sul</v>
      </c>
    </row>
    <row r="3970" spans="1:10" ht="14.65" customHeight="1" x14ac:dyDescent="0.25">
      <c r="A3970" s="8" t="s">
        <v>11616</v>
      </c>
      <c r="B3970" s="8" t="s">
        <v>3680</v>
      </c>
      <c r="C3970" s="8" t="s">
        <v>11623</v>
      </c>
      <c r="D3970" s="8" t="s">
        <v>11624</v>
      </c>
      <c r="E3970" s="8" t="s">
        <v>11625</v>
      </c>
      <c r="F3970" s="8" t="s">
        <v>11624</v>
      </c>
      <c r="G3970" s="8" t="s">
        <v>2420</v>
      </c>
      <c r="H3970" s="8" t="s">
        <v>11776</v>
      </c>
      <c r="I3970" s="8" t="s">
        <v>11777</v>
      </c>
      <c r="J3970" t="str">
        <f t="shared" si="61"/>
        <v>Sul</v>
      </c>
    </row>
    <row r="3971" spans="1:10" ht="14.65" customHeight="1" x14ac:dyDescent="0.25">
      <c r="A3971" s="8" t="s">
        <v>11616</v>
      </c>
      <c r="B3971" s="8" t="s">
        <v>3680</v>
      </c>
      <c r="C3971" s="8" t="s">
        <v>11655</v>
      </c>
      <c r="D3971" s="8" t="s">
        <v>2966</v>
      </c>
      <c r="E3971" s="8" t="s">
        <v>11660</v>
      </c>
      <c r="F3971" s="8" t="s">
        <v>2966</v>
      </c>
      <c r="G3971" s="8" t="s">
        <v>11778</v>
      </c>
      <c r="H3971" s="8" t="s">
        <v>11779</v>
      </c>
      <c r="I3971" s="8" t="s">
        <v>11780</v>
      </c>
      <c r="J3971" t="str">
        <f t="shared" ref="J3971:J4034" si="62">IF(AND(VALUE(LEFT(H3971,2))&gt;=11,VALUE(LEFT(H3971,2))&lt;=17),"Norte",IF(AND(VALUE(LEFT(H3971,2))&gt;=21,VALUE(LEFT(H3971,2))&lt;=29),"Nordeste",IF(AND(VALUE(LEFT(H3971,2))&gt;=31,VALUE(LEFT(H3971,2))&lt;=35),"Sudeste",IF(AND(VALUE(LEFT(H3971,2))&gt;=41,VALUE(LEFT(H3971,2))&lt;=43),"Sul",IF(AND(VALUE(LEFT(H3971,2))&gt;=50,VALUE(LEFT(H3971,2))&lt;=53),"Centro-Oeste","Verificar")))))</f>
        <v>Sul</v>
      </c>
    </row>
    <row r="3972" spans="1:10" ht="14.65" customHeight="1" x14ac:dyDescent="0.25">
      <c r="A3972" s="8" t="s">
        <v>11616</v>
      </c>
      <c r="B3972" s="8" t="s">
        <v>3680</v>
      </c>
      <c r="C3972" s="8" t="s">
        <v>11623</v>
      </c>
      <c r="D3972" s="8" t="s">
        <v>11624</v>
      </c>
      <c r="E3972" s="8" t="s">
        <v>11625</v>
      </c>
      <c r="F3972" s="8" t="s">
        <v>11624</v>
      </c>
      <c r="G3972" s="8" t="s">
        <v>1181</v>
      </c>
      <c r="H3972" s="8" t="s">
        <v>11781</v>
      </c>
      <c r="I3972" s="8" t="s">
        <v>11782</v>
      </c>
      <c r="J3972" t="str">
        <f t="shared" si="62"/>
        <v>Sul</v>
      </c>
    </row>
    <row r="3973" spans="1:10" ht="14.65" customHeight="1" x14ac:dyDescent="0.25">
      <c r="A3973" s="8" t="s">
        <v>11616</v>
      </c>
      <c r="B3973" s="8" t="s">
        <v>3680</v>
      </c>
      <c r="C3973" s="8" t="s">
        <v>11623</v>
      </c>
      <c r="D3973" s="8" t="s">
        <v>11624</v>
      </c>
      <c r="E3973" s="8" t="s">
        <v>11625</v>
      </c>
      <c r="F3973" s="8" t="s">
        <v>11624</v>
      </c>
      <c r="G3973" s="8" t="s">
        <v>2428</v>
      </c>
      <c r="H3973" s="8" t="s">
        <v>11783</v>
      </c>
      <c r="I3973" s="8" t="s">
        <v>11784</v>
      </c>
      <c r="J3973" t="str">
        <f t="shared" si="62"/>
        <v>Sul</v>
      </c>
    </row>
    <row r="3974" spans="1:10" ht="14.65" customHeight="1" x14ac:dyDescent="0.25">
      <c r="A3974" s="8" t="s">
        <v>11616</v>
      </c>
      <c r="B3974" s="8" t="s">
        <v>3680</v>
      </c>
      <c r="C3974" s="8" t="s">
        <v>11623</v>
      </c>
      <c r="D3974" s="8" t="s">
        <v>11624</v>
      </c>
      <c r="E3974" s="8" t="s">
        <v>11625</v>
      </c>
      <c r="F3974" s="8" t="s">
        <v>11624</v>
      </c>
      <c r="G3974" s="8" t="s">
        <v>11785</v>
      </c>
      <c r="H3974" s="8" t="s">
        <v>11786</v>
      </c>
      <c r="I3974" s="8" t="s">
        <v>11787</v>
      </c>
      <c r="J3974" t="str">
        <f t="shared" si="62"/>
        <v>Sul</v>
      </c>
    </row>
    <row r="3975" spans="1:10" ht="14.65" customHeight="1" x14ac:dyDescent="0.25">
      <c r="A3975" s="8" t="s">
        <v>11616</v>
      </c>
      <c r="B3975" s="8" t="s">
        <v>3680</v>
      </c>
      <c r="C3975" s="8" t="s">
        <v>11632</v>
      </c>
      <c r="D3975" s="8" t="s">
        <v>11633</v>
      </c>
      <c r="E3975" s="8" t="s">
        <v>11634</v>
      </c>
      <c r="F3975" s="8" t="s">
        <v>11635</v>
      </c>
      <c r="G3975" s="8" t="s">
        <v>2431</v>
      </c>
      <c r="H3975" s="8" t="s">
        <v>11788</v>
      </c>
      <c r="I3975" s="8" t="s">
        <v>11635</v>
      </c>
      <c r="J3975" t="str">
        <f t="shared" si="62"/>
        <v>Sul</v>
      </c>
    </row>
    <row r="3976" spans="1:10" ht="14.65" customHeight="1" x14ac:dyDescent="0.25">
      <c r="A3976" s="8" t="s">
        <v>11616</v>
      </c>
      <c r="B3976" s="8" t="s">
        <v>3680</v>
      </c>
      <c r="C3976" s="8" t="s">
        <v>11617</v>
      </c>
      <c r="D3976" s="8" t="s">
        <v>11618</v>
      </c>
      <c r="E3976" s="8" t="s">
        <v>11686</v>
      </c>
      <c r="F3976" s="8" t="s">
        <v>11687</v>
      </c>
      <c r="G3976" s="8" t="s">
        <v>2437</v>
      </c>
      <c r="H3976" s="8" t="s">
        <v>11789</v>
      </c>
      <c r="I3976" s="8" t="s">
        <v>11790</v>
      </c>
      <c r="J3976" t="str">
        <f t="shared" si="62"/>
        <v>Sul</v>
      </c>
    </row>
    <row r="3977" spans="1:10" ht="14.65" customHeight="1" x14ac:dyDescent="0.25">
      <c r="A3977" s="8" t="s">
        <v>11616</v>
      </c>
      <c r="B3977" s="8" t="s">
        <v>3680</v>
      </c>
      <c r="C3977" s="8" t="s">
        <v>11729</v>
      </c>
      <c r="D3977" s="8" t="s">
        <v>11730</v>
      </c>
      <c r="E3977" s="8" t="s">
        <v>11772</v>
      </c>
      <c r="F3977" s="8" t="s">
        <v>11730</v>
      </c>
      <c r="G3977" s="8" t="s">
        <v>11791</v>
      </c>
      <c r="H3977" s="8" t="s">
        <v>11792</v>
      </c>
      <c r="I3977" s="8" t="s">
        <v>11793</v>
      </c>
      <c r="J3977" t="str">
        <f t="shared" si="62"/>
        <v>Sul</v>
      </c>
    </row>
    <row r="3978" spans="1:10" ht="14.65" customHeight="1" x14ac:dyDescent="0.25">
      <c r="A3978" s="8" t="s">
        <v>11616</v>
      </c>
      <c r="B3978" s="8" t="s">
        <v>3680</v>
      </c>
      <c r="C3978" s="8" t="s">
        <v>11729</v>
      </c>
      <c r="D3978" s="8" t="s">
        <v>11730</v>
      </c>
      <c r="E3978" s="8" t="s">
        <v>11772</v>
      </c>
      <c r="F3978" s="8" t="s">
        <v>11730</v>
      </c>
      <c r="G3978" s="8" t="s">
        <v>11794</v>
      </c>
      <c r="H3978" s="8" t="s">
        <v>11795</v>
      </c>
      <c r="I3978" s="8" t="s">
        <v>7273</v>
      </c>
      <c r="J3978" t="str">
        <f t="shared" si="62"/>
        <v>Sul</v>
      </c>
    </row>
    <row r="3979" spans="1:10" ht="14.65" customHeight="1" x14ac:dyDescent="0.25">
      <c r="A3979" s="8" t="s">
        <v>11616</v>
      </c>
      <c r="B3979" s="8" t="s">
        <v>3680</v>
      </c>
      <c r="C3979" s="8" t="s">
        <v>11655</v>
      </c>
      <c r="D3979" s="8" t="s">
        <v>2966</v>
      </c>
      <c r="E3979" s="8" t="s">
        <v>11656</v>
      </c>
      <c r="F3979" s="8" t="s">
        <v>11657</v>
      </c>
      <c r="G3979" s="8" t="s">
        <v>2440</v>
      </c>
      <c r="H3979" s="8" t="s">
        <v>11796</v>
      </c>
      <c r="I3979" s="8" t="s">
        <v>636</v>
      </c>
      <c r="J3979" t="str">
        <f t="shared" si="62"/>
        <v>Sul</v>
      </c>
    </row>
    <row r="3980" spans="1:10" ht="14.65" customHeight="1" x14ac:dyDescent="0.25">
      <c r="A3980" s="8" t="s">
        <v>11616</v>
      </c>
      <c r="B3980" s="8" t="s">
        <v>3680</v>
      </c>
      <c r="C3980" s="8" t="s">
        <v>11655</v>
      </c>
      <c r="D3980" s="8" t="s">
        <v>2966</v>
      </c>
      <c r="E3980" s="8" t="s">
        <v>11660</v>
      </c>
      <c r="F3980" s="8" t="s">
        <v>2966</v>
      </c>
      <c r="G3980" s="8" t="s">
        <v>1187</v>
      </c>
      <c r="H3980" s="8" t="s">
        <v>11797</v>
      </c>
      <c r="I3980" s="8" t="s">
        <v>11798</v>
      </c>
      <c r="J3980" t="str">
        <f t="shared" si="62"/>
        <v>Sul</v>
      </c>
    </row>
    <row r="3981" spans="1:10" ht="14.65" customHeight="1" x14ac:dyDescent="0.25">
      <c r="A3981" s="8" t="s">
        <v>11616</v>
      </c>
      <c r="B3981" s="8" t="s">
        <v>3680</v>
      </c>
      <c r="C3981" s="8" t="s">
        <v>11681</v>
      </c>
      <c r="D3981" s="8" t="s">
        <v>11682</v>
      </c>
      <c r="E3981" s="8" t="s">
        <v>11683</v>
      </c>
      <c r="F3981" s="8" t="s">
        <v>11682</v>
      </c>
      <c r="G3981" s="8" t="s">
        <v>2448</v>
      </c>
      <c r="H3981" s="8" t="s">
        <v>11799</v>
      </c>
      <c r="I3981" s="8" t="s">
        <v>11800</v>
      </c>
      <c r="J3981" t="str">
        <f t="shared" si="62"/>
        <v>Sul</v>
      </c>
    </row>
    <row r="3982" spans="1:10" ht="14.65" customHeight="1" x14ac:dyDescent="0.25">
      <c r="A3982" s="8" t="s">
        <v>11616</v>
      </c>
      <c r="B3982" s="8" t="s">
        <v>3680</v>
      </c>
      <c r="C3982" s="8" t="s">
        <v>11617</v>
      </c>
      <c r="D3982" s="8" t="s">
        <v>11618</v>
      </c>
      <c r="E3982" s="8" t="s">
        <v>11619</v>
      </c>
      <c r="F3982" s="8" t="s">
        <v>11620</v>
      </c>
      <c r="G3982" s="8" t="s">
        <v>2451</v>
      </c>
      <c r="H3982" s="8" t="s">
        <v>11801</v>
      </c>
      <c r="I3982" s="8" t="s">
        <v>11802</v>
      </c>
      <c r="J3982" t="str">
        <f t="shared" si="62"/>
        <v>Sul</v>
      </c>
    </row>
    <row r="3983" spans="1:10" ht="14.65" customHeight="1" x14ac:dyDescent="0.25">
      <c r="A3983" s="8" t="s">
        <v>11616</v>
      </c>
      <c r="B3983" s="8" t="s">
        <v>3680</v>
      </c>
      <c r="C3983" s="8" t="s">
        <v>11655</v>
      </c>
      <c r="D3983" s="8" t="s">
        <v>2966</v>
      </c>
      <c r="E3983" s="8" t="s">
        <v>11660</v>
      </c>
      <c r="F3983" s="8" t="s">
        <v>2966</v>
      </c>
      <c r="G3983" s="8" t="s">
        <v>2454</v>
      </c>
      <c r="H3983" s="8" t="s">
        <v>11803</v>
      </c>
      <c r="I3983" s="8" t="s">
        <v>2966</v>
      </c>
      <c r="J3983" t="str">
        <f t="shared" si="62"/>
        <v>Sul</v>
      </c>
    </row>
    <row r="3984" spans="1:10" ht="14.65" customHeight="1" x14ac:dyDescent="0.25">
      <c r="A3984" s="8" t="s">
        <v>11616</v>
      </c>
      <c r="B3984" s="8" t="s">
        <v>3680</v>
      </c>
      <c r="C3984" s="8" t="s">
        <v>11681</v>
      </c>
      <c r="D3984" s="8" t="s">
        <v>11682</v>
      </c>
      <c r="E3984" s="8" t="s">
        <v>11683</v>
      </c>
      <c r="F3984" s="8" t="s">
        <v>11682</v>
      </c>
      <c r="G3984" s="8" t="s">
        <v>2457</v>
      </c>
      <c r="H3984" s="8" t="s">
        <v>11804</v>
      </c>
      <c r="I3984" s="8" t="s">
        <v>11805</v>
      </c>
      <c r="J3984" t="str">
        <f t="shared" si="62"/>
        <v>Sul</v>
      </c>
    </row>
    <row r="3985" spans="1:10" ht="14.65" customHeight="1" x14ac:dyDescent="0.25">
      <c r="A3985" s="8" t="s">
        <v>11616</v>
      </c>
      <c r="B3985" s="8" t="s">
        <v>3680</v>
      </c>
      <c r="C3985" s="8" t="s">
        <v>11655</v>
      </c>
      <c r="D3985" s="8" t="s">
        <v>2966</v>
      </c>
      <c r="E3985" s="8" t="s">
        <v>11660</v>
      </c>
      <c r="F3985" s="8" t="s">
        <v>2966</v>
      </c>
      <c r="G3985" s="8" t="s">
        <v>2460</v>
      </c>
      <c r="H3985" s="8" t="s">
        <v>11806</v>
      </c>
      <c r="I3985" s="8" t="s">
        <v>11807</v>
      </c>
      <c r="J3985" t="str">
        <f t="shared" si="62"/>
        <v>Sul</v>
      </c>
    </row>
    <row r="3986" spans="1:10" ht="14.65" customHeight="1" x14ac:dyDescent="0.25">
      <c r="A3986" s="8" t="s">
        <v>11616</v>
      </c>
      <c r="B3986" s="8" t="s">
        <v>3680</v>
      </c>
      <c r="C3986" s="8" t="s">
        <v>11617</v>
      </c>
      <c r="D3986" s="8" t="s">
        <v>11618</v>
      </c>
      <c r="E3986" s="8" t="s">
        <v>11650</v>
      </c>
      <c r="F3986" s="8" t="s">
        <v>11618</v>
      </c>
      <c r="G3986" s="8" t="s">
        <v>1184</v>
      </c>
      <c r="H3986" s="8" t="s">
        <v>11808</v>
      </c>
      <c r="I3986" s="8" t="s">
        <v>11809</v>
      </c>
      <c r="J3986" t="str">
        <f t="shared" si="62"/>
        <v>Sul</v>
      </c>
    </row>
    <row r="3987" spans="1:10" ht="14.65" customHeight="1" x14ac:dyDescent="0.25">
      <c r="A3987" s="8" t="s">
        <v>11616</v>
      </c>
      <c r="B3987" s="8" t="s">
        <v>3680</v>
      </c>
      <c r="C3987" s="8" t="s">
        <v>11623</v>
      </c>
      <c r="D3987" s="8" t="s">
        <v>11624</v>
      </c>
      <c r="E3987" s="8" t="s">
        <v>11625</v>
      </c>
      <c r="F3987" s="8" t="s">
        <v>11624</v>
      </c>
      <c r="G3987" s="8" t="s">
        <v>2468</v>
      </c>
      <c r="H3987" s="8" t="s">
        <v>11810</v>
      </c>
      <c r="I3987" s="8" t="s">
        <v>11811</v>
      </c>
      <c r="J3987" t="str">
        <f t="shared" si="62"/>
        <v>Sul</v>
      </c>
    </row>
    <row r="3988" spans="1:10" ht="14.65" customHeight="1" x14ac:dyDescent="0.25">
      <c r="A3988" s="8" t="s">
        <v>11616</v>
      </c>
      <c r="B3988" s="8" t="s">
        <v>3680</v>
      </c>
      <c r="C3988" s="8" t="s">
        <v>11655</v>
      </c>
      <c r="D3988" s="8" t="s">
        <v>2966</v>
      </c>
      <c r="E3988" s="8" t="s">
        <v>11660</v>
      </c>
      <c r="F3988" s="8" t="s">
        <v>2966</v>
      </c>
      <c r="G3988" s="8" t="s">
        <v>2477</v>
      </c>
      <c r="H3988" s="8" t="s">
        <v>11812</v>
      </c>
      <c r="I3988" s="8" t="s">
        <v>11813</v>
      </c>
      <c r="J3988" t="str">
        <f t="shared" si="62"/>
        <v>Sul</v>
      </c>
    </row>
    <row r="3989" spans="1:10" ht="14.65" customHeight="1" x14ac:dyDescent="0.25">
      <c r="A3989" s="8" t="s">
        <v>11616</v>
      </c>
      <c r="B3989" s="8" t="s">
        <v>3680</v>
      </c>
      <c r="C3989" s="8" t="s">
        <v>11655</v>
      </c>
      <c r="D3989" s="8" t="s">
        <v>2966</v>
      </c>
      <c r="E3989" s="8" t="s">
        <v>11744</v>
      </c>
      <c r="F3989" s="8" t="s">
        <v>11745</v>
      </c>
      <c r="G3989" s="8" t="s">
        <v>2483</v>
      </c>
      <c r="H3989" s="8" t="s">
        <v>11814</v>
      </c>
      <c r="I3989" s="8" t="s">
        <v>11815</v>
      </c>
      <c r="J3989" t="str">
        <f t="shared" si="62"/>
        <v>Sul</v>
      </c>
    </row>
    <row r="3990" spans="1:10" ht="14.65" customHeight="1" x14ac:dyDescent="0.25">
      <c r="A3990" s="8" t="s">
        <v>11616</v>
      </c>
      <c r="B3990" s="8" t="s">
        <v>3680</v>
      </c>
      <c r="C3990" s="8" t="s">
        <v>11632</v>
      </c>
      <c r="D3990" s="8" t="s">
        <v>11633</v>
      </c>
      <c r="E3990" s="8" t="s">
        <v>11816</v>
      </c>
      <c r="F3990" s="8" t="s">
        <v>11817</v>
      </c>
      <c r="G3990" s="8" t="s">
        <v>1190</v>
      </c>
      <c r="H3990" s="8" t="s">
        <v>11818</v>
      </c>
      <c r="I3990" s="8" t="s">
        <v>11817</v>
      </c>
      <c r="J3990" t="str">
        <f t="shared" si="62"/>
        <v>Sul</v>
      </c>
    </row>
    <row r="3991" spans="1:10" ht="14.65" customHeight="1" x14ac:dyDescent="0.25">
      <c r="A3991" s="8" t="s">
        <v>11616</v>
      </c>
      <c r="B3991" s="8" t="s">
        <v>3680</v>
      </c>
      <c r="C3991" s="8" t="s">
        <v>11632</v>
      </c>
      <c r="D3991" s="8" t="s">
        <v>11633</v>
      </c>
      <c r="E3991" s="8" t="s">
        <v>11638</v>
      </c>
      <c r="F3991" s="8" t="s">
        <v>11639</v>
      </c>
      <c r="G3991" s="8" t="s">
        <v>1198</v>
      </c>
      <c r="H3991" s="8" t="s">
        <v>11819</v>
      </c>
      <c r="I3991" s="8" t="s">
        <v>11820</v>
      </c>
      <c r="J3991" t="str">
        <f t="shared" si="62"/>
        <v>Sul</v>
      </c>
    </row>
    <row r="3992" spans="1:10" ht="14.65" customHeight="1" x14ac:dyDescent="0.25">
      <c r="A3992" s="8" t="s">
        <v>11616</v>
      </c>
      <c r="B3992" s="8" t="s">
        <v>3680</v>
      </c>
      <c r="C3992" s="8" t="s">
        <v>11655</v>
      </c>
      <c r="D3992" s="8" t="s">
        <v>2966</v>
      </c>
      <c r="E3992" s="8" t="s">
        <v>11744</v>
      </c>
      <c r="F3992" s="8" t="s">
        <v>11745</v>
      </c>
      <c r="G3992" s="8" t="s">
        <v>2519</v>
      </c>
      <c r="H3992" s="8" t="s">
        <v>11821</v>
      </c>
      <c r="I3992" s="8" t="s">
        <v>11822</v>
      </c>
      <c r="J3992" t="str">
        <f t="shared" si="62"/>
        <v>Sul</v>
      </c>
    </row>
    <row r="3993" spans="1:10" ht="14.65" customHeight="1" x14ac:dyDescent="0.25">
      <c r="A3993" s="8" t="s">
        <v>11616</v>
      </c>
      <c r="B3993" s="8" t="s">
        <v>3680</v>
      </c>
      <c r="C3993" s="8" t="s">
        <v>11623</v>
      </c>
      <c r="D3993" s="8" t="s">
        <v>11624</v>
      </c>
      <c r="E3993" s="8" t="s">
        <v>11625</v>
      </c>
      <c r="F3993" s="8" t="s">
        <v>11624</v>
      </c>
      <c r="G3993" s="8" t="s">
        <v>2522</v>
      </c>
      <c r="H3993" s="8" t="s">
        <v>11823</v>
      </c>
      <c r="I3993" s="8" t="s">
        <v>11824</v>
      </c>
      <c r="J3993" t="str">
        <f t="shared" si="62"/>
        <v>Sul</v>
      </c>
    </row>
    <row r="3994" spans="1:10" ht="14.65" customHeight="1" x14ac:dyDescent="0.25">
      <c r="A3994" s="8" t="s">
        <v>11616</v>
      </c>
      <c r="B3994" s="8" t="s">
        <v>3680</v>
      </c>
      <c r="C3994" s="8" t="s">
        <v>11632</v>
      </c>
      <c r="D3994" s="8" t="s">
        <v>11633</v>
      </c>
      <c r="E3994" s="8" t="s">
        <v>11825</v>
      </c>
      <c r="F3994" s="8" t="s">
        <v>11826</v>
      </c>
      <c r="G3994" s="8" t="s">
        <v>2528</v>
      </c>
      <c r="H3994" s="8" t="s">
        <v>11827</v>
      </c>
      <c r="I3994" s="8" t="s">
        <v>11828</v>
      </c>
      <c r="J3994" t="str">
        <f t="shared" si="62"/>
        <v>Sul</v>
      </c>
    </row>
    <row r="3995" spans="1:10" ht="14.65" customHeight="1" x14ac:dyDescent="0.25">
      <c r="A3995" s="8" t="s">
        <v>11616</v>
      </c>
      <c r="B3995" s="8" t="s">
        <v>3680</v>
      </c>
      <c r="C3995" s="8" t="s">
        <v>11617</v>
      </c>
      <c r="D3995" s="8" t="s">
        <v>11618</v>
      </c>
      <c r="E3995" s="8" t="s">
        <v>11707</v>
      </c>
      <c r="F3995" s="8" t="s">
        <v>11708</v>
      </c>
      <c r="G3995" s="8" t="s">
        <v>1201</v>
      </c>
      <c r="H3995" s="8" t="s">
        <v>11829</v>
      </c>
      <c r="I3995" s="8" t="s">
        <v>11830</v>
      </c>
      <c r="J3995" t="str">
        <f t="shared" si="62"/>
        <v>Sul</v>
      </c>
    </row>
    <row r="3996" spans="1:10" ht="14.65" customHeight="1" x14ac:dyDescent="0.25">
      <c r="A3996" s="8" t="s">
        <v>11616</v>
      </c>
      <c r="B3996" s="8" t="s">
        <v>3680</v>
      </c>
      <c r="C3996" s="8" t="s">
        <v>11617</v>
      </c>
      <c r="D3996" s="8" t="s">
        <v>11618</v>
      </c>
      <c r="E3996" s="8" t="s">
        <v>11831</v>
      </c>
      <c r="F3996" s="8" t="s">
        <v>11832</v>
      </c>
      <c r="G3996" s="8" t="s">
        <v>1204</v>
      </c>
      <c r="H3996" s="8" t="s">
        <v>11833</v>
      </c>
      <c r="I3996" s="8" t="s">
        <v>11834</v>
      </c>
      <c r="J3996" t="str">
        <f t="shared" si="62"/>
        <v>Sul</v>
      </c>
    </row>
    <row r="3997" spans="1:10" ht="14.65" customHeight="1" x14ac:dyDescent="0.25">
      <c r="A3997" s="8" t="s">
        <v>11616</v>
      </c>
      <c r="B3997" s="8" t="s">
        <v>3680</v>
      </c>
      <c r="C3997" s="8" t="s">
        <v>11623</v>
      </c>
      <c r="D3997" s="8" t="s">
        <v>11624</v>
      </c>
      <c r="E3997" s="8" t="s">
        <v>11625</v>
      </c>
      <c r="F3997" s="8" t="s">
        <v>11624</v>
      </c>
      <c r="G3997" s="8" t="s">
        <v>2541</v>
      </c>
      <c r="H3997" s="8" t="s">
        <v>11835</v>
      </c>
      <c r="I3997" s="8" t="s">
        <v>11836</v>
      </c>
      <c r="J3997" t="str">
        <f t="shared" si="62"/>
        <v>Sul</v>
      </c>
    </row>
    <row r="3998" spans="1:10" ht="14.65" customHeight="1" x14ac:dyDescent="0.25">
      <c r="A3998" s="8" t="s">
        <v>11616</v>
      </c>
      <c r="B3998" s="8" t="s">
        <v>3680</v>
      </c>
      <c r="C3998" s="8" t="s">
        <v>11655</v>
      </c>
      <c r="D3998" s="8" t="s">
        <v>2966</v>
      </c>
      <c r="E3998" s="8" t="s">
        <v>11660</v>
      </c>
      <c r="F3998" s="8" t="s">
        <v>2966</v>
      </c>
      <c r="G3998" s="8" t="s">
        <v>2544</v>
      </c>
      <c r="H3998" s="8" t="s">
        <v>11837</v>
      </c>
      <c r="I3998" s="8" t="s">
        <v>11838</v>
      </c>
      <c r="J3998" t="str">
        <f t="shared" si="62"/>
        <v>Sul</v>
      </c>
    </row>
    <row r="3999" spans="1:10" ht="14.65" customHeight="1" x14ac:dyDescent="0.25">
      <c r="A3999" s="8" t="s">
        <v>11616</v>
      </c>
      <c r="B3999" s="8" t="s">
        <v>3680</v>
      </c>
      <c r="C3999" s="8" t="s">
        <v>11617</v>
      </c>
      <c r="D3999" s="8" t="s">
        <v>11618</v>
      </c>
      <c r="E3999" s="8" t="s">
        <v>11707</v>
      </c>
      <c r="F3999" s="8" t="s">
        <v>11708</v>
      </c>
      <c r="G3999" s="8" t="s">
        <v>2550</v>
      </c>
      <c r="H3999" s="8" t="s">
        <v>11839</v>
      </c>
      <c r="I3999" s="8" t="s">
        <v>11840</v>
      </c>
      <c r="J3999" t="str">
        <f t="shared" si="62"/>
        <v>Sul</v>
      </c>
    </row>
    <row r="4000" spans="1:10" ht="14.65" customHeight="1" x14ac:dyDescent="0.25">
      <c r="A4000" s="8" t="s">
        <v>11616</v>
      </c>
      <c r="B4000" s="8" t="s">
        <v>3680</v>
      </c>
      <c r="C4000" s="8" t="s">
        <v>11655</v>
      </c>
      <c r="D4000" s="8" t="s">
        <v>2966</v>
      </c>
      <c r="E4000" s="8" t="s">
        <v>11744</v>
      </c>
      <c r="F4000" s="8" t="s">
        <v>11745</v>
      </c>
      <c r="G4000" s="8" t="s">
        <v>11841</v>
      </c>
      <c r="H4000" s="8" t="s">
        <v>11842</v>
      </c>
      <c r="I4000" s="8" t="s">
        <v>11843</v>
      </c>
      <c r="J4000" t="str">
        <f t="shared" si="62"/>
        <v>Sul</v>
      </c>
    </row>
    <row r="4001" spans="1:10" ht="14.65" customHeight="1" x14ac:dyDescent="0.25">
      <c r="A4001" s="8" t="s">
        <v>11616</v>
      </c>
      <c r="B4001" s="8" t="s">
        <v>3680</v>
      </c>
      <c r="C4001" s="8" t="s">
        <v>11655</v>
      </c>
      <c r="D4001" s="8" t="s">
        <v>2966</v>
      </c>
      <c r="E4001" s="8" t="s">
        <v>11744</v>
      </c>
      <c r="F4001" s="8" t="s">
        <v>11745</v>
      </c>
      <c r="G4001" s="8" t="s">
        <v>1210</v>
      </c>
      <c r="H4001" s="8" t="s">
        <v>11844</v>
      </c>
      <c r="I4001" s="8" t="s">
        <v>11845</v>
      </c>
      <c r="J4001" t="str">
        <f t="shared" si="62"/>
        <v>Sul</v>
      </c>
    </row>
    <row r="4002" spans="1:10" ht="14.65" customHeight="1" x14ac:dyDescent="0.25">
      <c r="A4002" s="8" t="s">
        <v>11616</v>
      </c>
      <c r="B4002" s="8" t="s">
        <v>3680</v>
      </c>
      <c r="C4002" s="8" t="s">
        <v>11632</v>
      </c>
      <c r="D4002" s="8" t="s">
        <v>11633</v>
      </c>
      <c r="E4002" s="8" t="s">
        <v>11634</v>
      </c>
      <c r="F4002" s="8" t="s">
        <v>11635</v>
      </c>
      <c r="G4002" s="8" t="s">
        <v>11846</v>
      </c>
      <c r="H4002" s="8" t="s">
        <v>11847</v>
      </c>
      <c r="I4002" s="8" t="s">
        <v>11848</v>
      </c>
      <c r="J4002" t="str">
        <f t="shared" si="62"/>
        <v>Sul</v>
      </c>
    </row>
    <row r="4003" spans="1:10" ht="14.65" customHeight="1" x14ac:dyDescent="0.25">
      <c r="A4003" s="8" t="s">
        <v>11616</v>
      </c>
      <c r="B4003" s="8" t="s">
        <v>3680</v>
      </c>
      <c r="C4003" s="8" t="s">
        <v>11623</v>
      </c>
      <c r="D4003" s="8" t="s">
        <v>11624</v>
      </c>
      <c r="E4003" s="8" t="s">
        <v>11672</v>
      </c>
      <c r="F4003" s="8" t="s">
        <v>11673</v>
      </c>
      <c r="G4003" s="8" t="s">
        <v>2576</v>
      </c>
      <c r="H4003" s="8" t="s">
        <v>11849</v>
      </c>
      <c r="I4003" s="8" t="s">
        <v>11850</v>
      </c>
      <c r="J4003" t="str">
        <f t="shared" si="62"/>
        <v>Sul</v>
      </c>
    </row>
    <row r="4004" spans="1:10" ht="14.65" customHeight="1" x14ac:dyDescent="0.25">
      <c r="A4004" s="8" t="s">
        <v>11616</v>
      </c>
      <c r="B4004" s="8" t="s">
        <v>3680</v>
      </c>
      <c r="C4004" s="8" t="s">
        <v>11655</v>
      </c>
      <c r="D4004" s="8" t="s">
        <v>2966</v>
      </c>
      <c r="E4004" s="8" t="s">
        <v>11724</v>
      </c>
      <c r="F4004" s="8" t="s">
        <v>11725</v>
      </c>
      <c r="G4004" s="8" t="s">
        <v>11851</v>
      </c>
      <c r="H4004" s="8" t="s">
        <v>11852</v>
      </c>
      <c r="I4004" s="8" t="s">
        <v>11853</v>
      </c>
      <c r="J4004" t="str">
        <f t="shared" si="62"/>
        <v>Sul</v>
      </c>
    </row>
    <row r="4005" spans="1:10" ht="14.65" customHeight="1" x14ac:dyDescent="0.25">
      <c r="A4005" s="8" t="s">
        <v>11616</v>
      </c>
      <c r="B4005" s="8" t="s">
        <v>3680</v>
      </c>
      <c r="C4005" s="8" t="s">
        <v>11632</v>
      </c>
      <c r="D4005" s="8" t="s">
        <v>11633</v>
      </c>
      <c r="E4005" s="8" t="s">
        <v>11638</v>
      </c>
      <c r="F4005" s="8" t="s">
        <v>11639</v>
      </c>
      <c r="G4005" s="8" t="s">
        <v>2555</v>
      </c>
      <c r="H4005" s="8" t="s">
        <v>11854</v>
      </c>
      <c r="I4005" s="8" t="s">
        <v>11855</v>
      </c>
      <c r="J4005" t="str">
        <f t="shared" si="62"/>
        <v>Sul</v>
      </c>
    </row>
    <row r="4006" spans="1:10" ht="14.65" customHeight="1" x14ac:dyDescent="0.25">
      <c r="A4006" s="8" t="s">
        <v>11616</v>
      </c>
      <c r="B4006" s="8" t="s">
        <v>3680</v>
      </c>
      <c r="C4006" s="8" t="s">
        <v>11632</v>
      </c>
      <c r="D4006" s="8" t="s">
        <v>11633</v>
      </c>
      <c r="E4006" s="8" t="s">
        <v>11825</v>
      </c>
      <c r="F4006" s="8" t="s">
        <v>11826</v>
      </c>
      <c r="G4006" s="8" t="s">
        <v>2567</v>
      </c>
      <c r="H4006" s="8" t="s">
        <v>11856</v>
      </c>
      <c r="I4006" s="8" t="s">
        <v>226</v>
      </c>
      <c r="J4006" t="str">
        <f t="shared" si="62"/>
        <v>Sul</v>
      </c>
    </row>
    <row r="4007" spans="1:10" ht="14.65" customHeight="1" x14ac:dyDescent="0.25">
      <c r="A4007" s="8" t="s">
        <v>11616</v>
      </c>
      <c r="B4007" s="8" t="s">
        <v>3680</v>
      </c>
      <c r="C4007" s="8" t="s">
        <v>11617</v>
      </c>
      <c r="D4007" s="8" t="s">
        <v>11618</v>
      </c>
      <c r="E4007" s="8" t="s">
        <v>11686</v>
      </c>
      <c r="F4007" s="8" t="s">
        <v>11687</v>
      </c>
      <c r="G4007" s="8" t="s">
        <v>11857</v>
      </c>
      <c r="H4007" s="8" t="s">
        <v>11858</v>
      </c>
      <c r="I4007" s="8" t="s">
        <v>11859</v>
      </c>
      <c r="J4007" t="str">
        <f t="shared" si="62"/>
        <v>Sul</v>
      </c>
    </row>
    <row r="4008" spans="1:10" ht="14.65" customHeight="1" x14ac:dyDescent="0.25">
      <c r="A4008" s="8" t="s">
        <v>11616</v>
      </c>
      <c r="B4008" s="8" t="s">
        <v>3680</v>
      </c>
      <c r="C4008" s="8" t="s">
        <v>11623</v>
      </c>
      <c r="D4008" s="8" t="s">
        <v>11624</v>
      </c>
      <c r="E4008" s="8" t="s">
        <v>11625</v>
      </c>
      <c r="F4008" s="8" t="s">
        <v>11624</v>
      </c>
      <c r="G4008" s="8" t="s">
        <v>2582</v>
      </c>
      <c r="H4008" s="8" t="s">
        <v>11860</v>
      </c>
      <c r="I4008" s="8" t="s">
        <v>11624</v>
      </c>
      <c r="J4008" t="str">
        <f t="shared" si="62"/>
        <v>Sul</v>
      </c>
    </row>
    <row r="4009" spans="1:10" ht="14.65" customHeight="1" x14ac:dyDescent="0.25">
      <c r="A4009" s="8" t="s">
        <v>11616</v>
      </c>
      <c r="B4009" s="8" t="s">
        <v>3680</v>
      </c>
      <c r="C4009" s="8" t="s">
        <v>11681</v>
      </c>
      <c r="D4009" s="8" t="s">
        <v>11682</v>
      </c>
      <c r="E4009" s="8" t="s">
        <v>11861</v>
      </c>
      <c r="F4009" s="8" t="s">
        <v>11862</v>
      </c>
      <c r="G4009" s="8" t="s">
        <v>1213</v>
      </c>
      <c r="H4009" s="8" t="s">
        <v>11863</v>
      </c>
      <c r="I4009" s="8" t="s">
        <v>11864</v>
      </c>
      <c r="J4009" t="str">
        <f t="shared" si="62"/>
        <v>Sul</v>
      </c>
    </row>
    <row r="4010" spans="1:10" ht="14.65" customHeight="1" x14ac:dyDescent="0.25">
      <c r="A4010" s="8" t="s">
        <v>11616</v>
      </c>
      <c r="B4010" s="8" t="s">
        <v>3680</v>
      </c>
      <c r="C4010" s="8" t="s">
        <v>11632</v>
      </c>
      <c r="D4010" s="8" t="s">
        <v>11633</v>
      </c>
      <c r="E4010" s="8" t="s">
        <v>11642</v>
      </c>
      <c r="F4010" s="8" t="s">
        <v>11643</v>
      </c>
      <c r="G4010" s="8" t="s">
        <v>1215</v>
      </c>
      <c r="H4010" s="8" t="s">
        <v>11865</v>
      </c>
      <c r="I4010" s="8" t="s">
        <v>11866</v>
      </c>
      <c r="J4010" t="str">
        <f t="shared" si="62"/>
        <v>Sul</v>
      </c>
    </row>
    <row r="4011" spans="1:10" ht="14.65" customHeight="1" x14ac:dyDescent="0.25">
      <c r="A4011" s="8" t="s">
        <v>11616</v>
      </c>
      <c r="B4011" s="8" t="s">
        <v>3680</v>
      </c>
      <c r="C4011" s="8" t="s">
        <v>11655</v>
      </c>
      <c r="D4011" s="8" t="s">
        <v>2966</v>
      </c>
      <c r="E4011" s="8" t="s">
        <v>11660</v>
      </c>
      <c r="F4011" s="8" t="s">
        <v>2966</v>
      </c>
      <c r="G4011" s="8" t="s">
        <v>11867</v>
      </c>
      <c r="H4011" s="8" t="s">
        <v>11868</v>
      </c>
      <c r="I4011" s="8" t="s">
        <v>11869</v>
      </c>
      <c r="J4011" t="str">
        <f t="shared" si="62"/>
        <v>Sul</v>
      </c>
    </row>
    <row r="4012" spans="1:10" ht="14.65" customHeight="1" x14ac:dyDescent="0.25">
      <c r="A4012" s="8" t="s">
        <v>11616</v>
      </c>
      <c r="B4012" s="8" t="s">
        <v>3680</v>
      </c>
      <c r="C4012" s="8" t="s">
        <v>11655</v>
      </c>
      <c r="D4012" s="8" t="s">
        <v>2966</v>
      </c>
      <c r="E4012" s="8" t="s">
        <v>11660</v>
      </c>
      <c r="F4012" s="8" t="s">
        <v>2966</v>
      </c>
      <c r="G4012" s="8" t="s">
        <v>11870</v>
      </c>
      <c r="H4012" s="8" t="s">
        <v>11871</v>
      </c>
      <c r="I4012" s="8" t="s">
        <v>11872</v>
      </c>
      <c r="J4012" t="str">
        <f t="shared" si="62"/>
        <v>Sul</v>
      </c>
    </row>
    <row r="4013" spans="1:10" ht="14.65" customHeight="1" x14ac:dyDescent="0.25">
      <c r="A4013" s="8" t="s">
        <v>11616</v>
      </c>
      <c r="B4013" s="8" t="s">
        <v>3680</v>
      </c>
      <c r="C4013" s="8" t="s">
        <v>11655</v>
      </c>
      <c r="D4013" s="8" t="s">
        <v>2966</v>
      </c>
      <c r="E4013" s="8" t="s">
        <v>11724</v>
      </c>
      <c r="F4013" s="8" t="s">
        <v>11725</v>
      </c>
      <c r="G4013" s="8" t="s">
        <v>1220</v>
      </c>
      <c r="H4013" s="8" t="s">
        <v>11873</v>
      </c>
      <c r="I4013" s="8" t="s">
        <v>11725</v>
      </c>
      <c r="J4013" t="str">
        <f t="shared" si="62"/>
        <v>Sul</v>
      </c>
    </row>
    <row r="4014" spans="1:10" ht="14.65" customHeight="1" x14ac:dyDescent="0.25">
      <c r="A4014" s="8" t="s">
        <v>11616</v>
      </c>
      <c r="B4014" s="8" t="s">
        <v>3680</v>
      </c>
      <c r="C4014" s="8" t="s">
        <v>11632</v>
      </c>
      <c r="D4014" s="8" t="s">
        <v>11633</v>
      </c>
      <c r="E4014" s="8" t="s">
        <v>11638</v>
      </c>
      <c r="F4014" s="8" t="s">
        <v>11639</v>
      </c>
      <c r="G4014" s="8" t="s">
        <v>11874</v>
      </c>
      <c r="H4014" s="8" t="s">
        <v>11875</v>
      </c>
      <c r="I4014" s="8" t="s">
        <v>11876</v>
      </c>
      <c r="J4014" t="str">
        <f t="shared" si="62"/>
        <v>Sul</v>
      </c>
    </row>
    <row r="4015" spans="1:10" ht="14.65" customHeight="1" x14ac:dyDescent="0.25">
      <c r="A4015" s="8" t="s">
        <v>11616</v>
      </c>
      <c r="B4015" s="8" t="s">
        <v>3680</v>
      </c>
      <c r="C4015" s="8" t="s">
        <v>11632</v>
      </c>
      <c r="D4015" s="8" t="s">
        <v>11633</v>
      </c>
      <c r="E4015" s="8" t="s">
        <v>11665</v>
      </c>
      <c r="F4015" s="8" t="s">
        <v>11633</v>
      </c>
      <c r="G4015" s="8" t="s">
        <v>1223</v>
      </c>
      <c r="H4015" s="8" t="s">
        <v>11877</v>
      </c>
      <c r="I4015" s="8" t="s">
        <v>11878</v>
      </c>
      <c r="J4015" t="str">
        <f t="shared" si="62"/>
        <v>Sul</v>
      </c>
    </row>
    <row r="4016" spans="1:10" ht="14.65" customHeight="1" x14ac:dyDescent="0.25">
      <c r="A4016" s="8" t="s">
        <v>11616</v>
      </c>
      <c r="B4016" s="8" t="s">
        <v>3680</v>
      </c>
      <c r="C4016" s="8" t="s">
        <v>11623</v>
      </c>
      <c r="D4016" s="8" t="s">
        <v>11624</v>
      </c>
      <c r="E4016" s="8" t="s">
        <v>11625</v>
      </c>
      <c r="F4016" s="8" t="s">
        <v>11624</v>
      </c>
      <c r="G4016" s="8" t="s">
        <v>11879</v>
      </c>
      <c r="H4016" s="8" t="s">
        <v>11880</v>
      </c>
      <c r="I4016" s="8" t="s">
        <v>11881</v>
      </c>
      <c r="J4016" t="str">
        <f t="shared" si="62"/>
        <v>Sul</v>
      </c>
    </row>
    <row r="4017" spans="1:10" ht="14.65" customHeight="1" x14ac:dyDescent="0.25">
      <c r="A4017" s="8" t="s">
        <v>11616</v>
      </c>
      <c r="B4017" s="8" t="s">
        <v>3680</v>
      </c>
      <c r="C4017" s="8" t="s">
        <v>11655</v>
      </c>
      <c r="D4017" s="8" t="s">
        <v>2966</v>
      </c>
      <c r="E4017" s="8" t="s">
        <v>11656</v>
      </c>
      <c r="F4017" s="8" t="s">
        <v>11657</v>
      </c>
      <c r="G4017" s="8" t="s">
        <v>1226</v>
      </c>
      <c r="H4017" s="8" t="s">
        <v>11882</v>
      </c>
      <c r="I4017" s="8" t="s">
        <v>11883</v>
      </c>
      <c r="J4017" t="str">
        <f t="shared" si="62"/>
        <v>Sul</v>
      </c>
    </row>
    <row r="4018" spans="1:10" ht="14.65" customHeight="1" x14ac:dyDescent="0.25">
      <c r="A4018" s="8" t="s">
        <v>11616</v>
      </c>
      <c r="B4018" s="8" t="s">
        <v>3680</v>
      </c>
      <c r="C4018" s="8" t="s">
        <v>11632</v>
      </c>
      <c r="D4018" s="8" t="s">
        <v>11633</v>
      </c>
      <c r="E4018" s="8" t="s">
        <v>11634</v>
      </c>
      <c r="F4018" s="8" t="s">
        <v>11635</v>
      </c>
      <c r="G4018" s="8" t="s">
        <v>2600</v>
      </c>
      <c r="H4018" s="8" t="s">
        <v>11884</v>
      </c>
      <c r="I4018" s="8" t="s">
        <v>11885</v>
      </c>
      <c r="J4018" t="str">
        <f t="shared" si="62"/>
        <v>Sul</v>
      </c>
    </row>
    <row r="4019" spans="1:10" ht="14.65" customHeight="1" x14ac:dyDescent="0.25">
      <c r="A4019" s="8" t="s">
        <v>11616</v>
      </c>
      <c r="B4019" s="8" t="s">
        <v>3680</v>
      </c>
      <c r="C4019" s="8" t="s">
        <v>11655</v>
      </c>
      <c r="D4019" s="8" t="s">
        <v>2966</v>
      </c>
      <c r="E4019" s="8" t="s">
        <v>11886</v>
      </c>
      <c r="F4019" s="8" t="s">
        <v>11887</v>
      </c>
      <c r="G4019" s="8" t="s">
        <v>11888</v>
      </c>
      <c r="H4019" s="8" t="s">
        <v>11889</v>
      </c>
      <c r="I4019" s="8" t="s">
        <v>11890</v>
      </c>
      <c r="J4019" t="str">
        <f t="shared" si="62"/>
        <v>Sul</v>
      </c>
    </row>
    <row r="4020" spans="1:10" ht="14.65" customHeight="1" x14ac:dyDescent="0.25">
      <c r="A4020" s="8" t="s">
        <v>11616</v>
      </c>
      <c r="B4020" s="8" t="s">
        <v>3680</v>
      </c>
      <c r="C4020" s="8" t="s">
        <v>11632</v>
      </c>
      <c r="D4020" s="8" t="s">
        <v>11633</v>
      </c>
      <c r="E4020" s="8" t="s">
        <v>11638</v>
      </c>
      <c r="F4020" s="8" t="s">
        <v>11639</v>
      </c>
      <c r="G4020" s="8" t="s">
        <v>11891</v>
      </c>
      <c r="H4020" s="8" t="s">
        <v>11892</v>
      </c>
      <c r="I4020" s="8" t="s">
        <v>11893</v>
      </c>
      <c r="J4020" t="str">
        <f t="shared" si="62"/>
        <v>Sul</v>
      </c>
    </row>
    <row r="4021" spans="1:10" ht="14.65" customHeight="1" x14ac:dyDescent="0.25">
      <c r="A4021" s="8" t="s">
        <v>11616</v>
      </c>
      <c r="B4021" s="8" t="s">
        <v>3680</v>
      </c>
      <c r="C4021" s="8" t="s">
        <v>11655</v>
      </c>
      <c r="D4021" s="8" t="s">
        <v>2966</v>
      </c>
      <c r="E4021" s="8" t="s">
        <v>11894</v>
      </c>
      <c r="F4021" s="8" t="s">
        <v>11895</v>
      </c>
      <c r="G4021" s="8" t="s">
        <v>11896</v>
      </c>
      <c r="H4021" s="8" t="s">
        <v>11897</v>
      </c>
      <c r="I4021" s="8" t="s">
        <v>11898</v>
      </c>
      <c r="J4021" t="str">
        <f t="shared" si="62"/>
        <v>Sul</v>
      </c>
    </row>
    <row r="4022" spans="1:10" ht="14.65" customHeight="1" x14ac:dyDescent="0.25">
      <c r="A4022" s="8" t="s">
        <v>11616</v>
      </c>
      <c r="B4022" s="8" t="s">
        <v>3680</v>
      </c>
      <c r="C4022" s="8" t="s">
        <v>11632</v>
      </c>
      <c r="D4022" s="8" t="s">
        <v>11633</v>
      </c>
      <c r="E4022" s="8" t="s">
        <v>11634</v>
      </c>
      <c r="F4022" s="8" t="s">
        <v>11635</v>
      </c>
      <c r="G4022" s="8" t="s">
        <v>1229</v>
      </c>
      <c r="H4022" s="8" t="s">
        <v>11899</v>
      </c>
      <c r="I4022" s="8" t="s">
        <v>11900</v>
      </c>
      <c r="J4022" t="str">
        <f t="shared" si="62"/>
        <v>Sul</v>
      </c>
    </row>
    <row r="4023" spans="1:10" ht="14.65" customHeight="1" x14ac:dyDescent="0.25">
      <c r="A4023" s="8" t="s">
        <v>11616</v>
      </c>
      <c r="B4023" s="8" t="s">
        <v>3680</v>
      </c>
      <c r="C4023" s="8" t="s">
        <v>11617</v>
      </c>
      <c r="D4023" s="8" t="s">
        <v>11618</v>
      </c>
      <c r="E4023" s="8" t="s">
        <v>11686</v>
      </c>
      <c r="F4023" s="8" t="s">
        <v>11687</v>
      </c>
      <c r="G4023" s="8" t="s">
        <v>2605</v>
      </c>
      <c r="H4023" s="8" t="s">
        <v>11901</v>
      </c>
      <c r="I4023" s="8" t="s">
        <v>11902</v>
      </c>
      <c r="J4023" t="str">
        <f t="shared" si="62"/>
        <v>Sul</v>
      </c>
    </row>
    <row r="4024" spans="1:10" ht="14.65" customHeight="1" x14ac:dyDescent="0.25">
      <c r="A4024" s="8" t="s">
        <v>11616</v>
      </c>
      <c r="B4024" s="8" t="s">
        <v>3680</v>
      </c>
      <c r="C4024" s="8" t="s">
        <v>11623</v>
      </c>
      <c r="D4024" s="8" t="s">
        <v>11624</v>
      </c>
      <c r="E4024" s="8" t="s">
        <v>11625</v>
      </c>
      <c r="F4024" s="8" t="s">
        <v>11624</v>
      </c>
      <c r="G4024" s="8" t="s">
        <v>1232</v>
      </c>
      <c r="H4024" s="8" t="s">
        <v>11903</v>
      </c>
      <c r="I4024" s="8" t="s">
        <v>11904</v>
      </c>
      <c r="J4024" t="str">
        <f t="shared" si="62"/>
        <v>Sul</v>
      </c>
    </row>
    <row r="4025" spans="1:10" ht="14.65" customHeight="1" x14ac:dyDescent="0.25">
      <c r="A4025" s="8" t="s">
        <v>11616</v>
      </c>
      <c r="B4025" s="8" t="s">
        <v>3680</v>
      </c>
      <c r="C4025" s="8" t="s">
        <v>11632</v>
      </c>
      <c r="D4025" s="8" t="s">
        <v>11633</v>
      </c>
      <c r="E4025" s="8" t="s">
        <v>11634</v>
      </c>
      <c r="F4025" s="8" t="s">
        <v>11635</v>
      </c>
      <c r="G4025" s="8" t="s">
        <v>1235</v>
      </c>
      <c r="H4025" s="8" t="s">
        <v>11905</v>
      </c>
      <c r="I4025" s="8" t="s">
        <v>11906</v>
      </c>
      <c r="J4025" t="str">
        <f t="shared" si="62"/>
        <v>Sul</v>
      </c>
    </row>
    <row r="4026" spans="1:10" ht="14.65" customHeight="1" x14ac:dyDescent="0.25">
      <c r="A4026" s="8" t="s">
        <v>11616</v>
      </c>
      <c r="B4026" s="8" t="s">
        <v>3680</v>
      </c>
      <c r="C4026" s="8" t="s">
        <v>11681</v>
      </c>
      <c r="D4026" s="8" t="s">
        <v>11682</v>
      </c>
      <c r="E4026" s="8" t="s">
        <v>11907</v>
      </c>
      <c r="F4026" s="8" t="s">
        <v>11908</v>
      </c>
      <c r="G4026" s="8" t="s">
        <v>11909</v>
      </c>
      <c r="H4026" s="8" t="s">
        <v>11910</v>
      </c>
      <c r="I4026" s="8" t="s">
        <v>11911</v>
      </c>
      <c r="J4026" t="str">
        <f t="shared" si="62"/>
        <v>Sul</v>
      </c>
    </row>
    <row r="4027" spans="1:10" ht="14.65" customHeight="1" x14ac:dyDescent="0.25">
      <c r="A4027" s="8" t="s">
        <v>11616</v>
      </c>
      <c r="B4027" s="8" t="s">
        <v>3680</v>
      </c>
      <c r="C4027" s="8" t="s">
        <v>11617</v>
      </c>
      <c r="D4027" s="8" t="s">
        <v>11618</v>
      </c>
      <c r="E4027" s="8" t="s">
        <v>11831</v>
      </c>
      <c r="F4027" s="8" t="s">
        <v>11832</v>
      </c>
      <c r="G4027" s="8" t="s">
        <v>2609</v>
      </c>
      <c r="H4027" s="8" t="s">
        <v>11912</v>
      </c>
      <c r="I4027" s="8" t="s">
        <v>11913</v>
      </c>
      <c r="J4027" t="str">
        <f t="shared" si="62"/>
        <v>Sul</v>
      </c>
    </row>
    <row r="4028" spans="1:10" ht="14.65" customHeight="1" x14ac:dyDescent="0.25">
      <c r="A4028" s="8" t="s">
        <v>11616</v>
      </c>
      <c r="B4028" s="8" t="s">
        <v>3680</v>
      </c>
      <c r="C4028" s="8" t="s">
        <v>11655</v>
      </c>
      <c r="D4028" s="8" t="s">
        <v>2966</v>
      </c>
      <c r="E4028" s="8" t="s">
        <v>11656</v>
      </c>
      <c r="F4028" s="8" t="s">
        <v>11657</v>
      </c>
      <c r="G4028" s="8" t="s">
        <v>2620</v>
      </c>
      <c r="H4028" s="8" t="s">
        <v>11914</v>
      </c>
      <c r="I4028" s="8" t="s">
        <v>11915</v>
      </c>
      <c r="J4028" t="str">
        <f t="shared" si="62"/>
        <v>Sul</v>
      </c>
    </row>
    <row r="4029" spans="1:10" ht="14.65" customHeight="1" x14ac:dyDescent="0.25">
      <c r="A4029" s="8" t="s">
        <v>11616</v>
      </c>
      <c r="B4029" s="8" t="s">
        <v>3680</v>
      </c>
      <c r="C4029" s="8" t="s">
        <v>11632</v>
      </c>
      <c r="D4029" s="8" t="s">
        <v>11633</v>
      </c>
      <c r="E4029" s="8" t="s">
        <v>11665</v>
      </c>
      <c r="F4029" s="8" t="s">
        <v>11633</v>
      </c>
      <c r="G4029" s="8" t="s">
        <v>2618</v>
      </c>
      <c r="H4029" s="8" t="s">
        <v>11916</v>
      </c>
      <c r="I4029" s="8" t="s">
        <v>11917</v>
      </c>
      <c r="J4029" t="str">
        <f t="shared" si="62"/>
        <v>Sul</v>
      </c>
    </row>
    <row r="4030" spans="1:10" ht="14.65" customHeight="1" x14ac:dyDescent="0.25">
      <c r="A4030" s="8" t="s">
        <v>11616</v>
      </c>
      <c r="B4030" s="8" t="s">
        <v>3680</v>
      </c>
      <c r="C4030" s="8" t="s">
        <v>11632</v>
      </c>
      <c r="D4030" s="8" t="s">
        <v>11633</v>
      </c>
      <c r="E4030" s="8" t="s">
        <v>11665</v>
      </c>
      <c r="F4030" s="8" t="s">
        <v>11633</v>
      </c>
      <c r="G4030" s="8" t="s">
        <v>2623</v>
      </c>
      <c r="H4030" s="8" t="s">
        <v>11918</v>
      </c>
      <c r="I4030" s="8" t="s">
        <v>4767</v>
      </c>
      <c r="J4030" t="str">
        <f t="shared" si="62"/>
        <v>Sul</v>
      </c>
    </row>
    <row r="4031" spans="1:10" ht="14.65" customHeight="1" x14ac:dyDescent="0.25">
      <c r="A4031" s="8" t="s">
        <v>11616</v>
      </c>
      <c r="B4031" s="8" t="s">
        <v>3680</v>
      </c>
      <c r="C4031" s="8" t="s">
        <v>11617</v>
      </c>
      <c r="D4031" s="8" t="s">
        <v>11618</v>
      </c>
      <c r="E4031" s="8" t="s">
        <v>11650</v>
      </c>
      <c r="F4031" s="8" t="s">
        <v>11618</v>
      </c>
      <c r="G4031" s="8" t="s">
        <v>2629</v>
      </c>
      <c r="H4031" s="8" t="s">
        <v>11919</v>
      </c>
      <c r="I4031" s="8" t="s">
        <v>11920</v>
      </c>
      <c r="J4031" t="str">
        <f t="shared" si="62"/>
        <v>Sul</v>
      </c>
    </row>
    <row r="4032" spans="1:10" ht="14.65" customHeight="1" x14ac:dyDescent="0.25">
      <c r="A4032" s="8" t="s">
        <v>11616</v>
      </c>
      <c r="B4032" s="8" t="s">
        <v>3680</v>
      </c>
      <c r="C4032" s="8" t="s">
        <v>11632</v>
      </c>
      <c r="D4032" s="8" t="s">
        <v>11633</v>
      </c>
      <c r="E4032" s="8" t="s">
        <v>11665</v>
      </c>
      <c r="F4032" s="8" t="s">
        <v>11633</v>
      </c>
      <c r="G4032" s="8" t="s">
        <v>2631</v>
      </c>
      <c r="H4032" s="8" t="s">
        <v>11921</v>
      </c>
      <c r="I4032" s="8" t="s">
        <v>11922</v>
      </c>
      <c r="J4032" t="str">
        <f t="shared" si="62"/>
        <v>Sul</v>
      </c>
    </row>
    <row r="4033" spans="1:10" ht="14.65" customHeight="1" x14ac:dyDescent="0.25">
      <c r="A4033" s="8" t="s">
        <v>11616</v>
      </c>
      <c r="B4033" s="8" t="s">
        <v>3680</v>
      </c>
      <c r="C4033" s="8" t="s">
        <v>11655</v>
      </c>
      <c r="D4033" s="8" t="s">
        <v>2966</v>
      </c>
      <c r="E4033" s="8" t="s">
        <v>11699</v>
      </c>
      <c r="F4033" s="8" t="s">
        <v>9232</v>
      </c>
      <c r="G4033" s="8" t="s">
        <v>1238</v>
      </c>
      <c r="H4033" s="8" t="s">
        <v>11923</v>
      </c>
      <c r="I4033" s="8" t="s">
        <v>11924</v>
      </c>
      <c r="J4033" t="str">
        <f t="shared" si="62"/>
        <v>Sul</v>
      </c>
    </row>
    <row r="4034" spans="1:10" ht="14.65" customHeight="1" x14ac:dyDescent="0.25">
      <c r="A4034" s="8" t="s">
        <v>11616</v>
      </c>
      <c r="B4034" s="8" t="s">
        <v>3680</v>
      </c>
      <c r="C4034" s="8" t="s">
        <v>11655</v>
      </c>
      <c r="D4034" s="8" t="s">
        <v>2966</v>
      </c>
      <c r="E4034" s="8" t="s">
        <v>11925</v>
      </c>
      <c r="F4034" s="8" t="s">
        <v>11926</v>
      </c>
      <c r="G4034" s="8" t="s">
        <v>1241</v>
      </c>
      <c r="H4034" s="8" t="s">
        <v>11927</v>
      </c>
      <c r="I4034" s="8" t="s">
        <v>11926</v>
      </c>
      <c r="J4034" t="str">
        <f t="shared" si="62"/>
        <v>Sul</v>
      </c>
    </row>
    <row r="4035" spans="1:10" ht="14.65" customHeight="1" x14ac:dyDescent="0.25">
      <c r="A4035" s="8" t="s">
        <v>11616</v>
      </c>
      <c r="B4035" s="8" t="s">
        <v>3680</v>
      </c>
      <c r="C4035" s="8" t="s">
        <v>11729</v>
      </c>
      <c r="D4035" s="8" t="s">
        <v>11730</v>
      </c>
      <c r="E4035" s="8" t="s">
        <v>11772</v>
      </c>
      <c r="F4035" s="8" t="s">
        <v>11730</v>
      </c>
      <c r="G4035" s="8" t="s">
        <v>11928</v>
      </c>
      <c r="H4035" s="8" t="s">
        <v>11929</v>
      </c>
      <c r="I4035" s="8" t="s">
        <v>11930</v>
      </c>
      <c r="J4035" t="str">
        <f t="shared" ref="J4035:J4098" si="63">IF(AND(VALUE(LEFT(H4035,2))&gt;=11,VALUE(LEFT(H4035,2))&lt;=17),"Norte",IF(AND(VALUE(LEFT(H4035,2))&gt;=21,VALUE(LEFT(H4035,2))&lt;=29),"Nordeste",IF(AND(VALUE(LEFT(H4035,2))&gt;=31,VALUE(LEFT(H4035,2))&lt;=35),"Sudeste",IF(AND(VALUE(LEFT(H4035,2))&gt;=41,VALUE(LEFT(H4035,2))&lt;=43),"Sul",IF(AND(VALUE(LEFT(H4035,2))&gt;=50,VALUE(LEFT(H4035,2))&lt;=53),"Centro-Oeste","Verificar")))))</f>
        <v>Sul</v>
      </c>
    </row>
    <row r="4036" spans="1:10" ht="14.65" customHeight="1" x14ac:dyDescent="0.25">
      <c r="A4036" s="8" t="s">
        <v>11616</v>
      </c>
      <c r="B4036" s="8" t="s">
        <v>3680</v>
      </c>
      <c r="C4036" s="8" t="s">
        <v>11632</v>
      </c>
      <c r="D4036" s="8" t="s">
        <v>11633</v>
      </c>
      <c r="E4036" s="8" t="s">
        <v>11638</v>
      </c>
      <c r="F4036" s="8" t="s">
        <v>11639</v>
      </c>
      <c r="G4036" s="8" t="s">
        <v>11931</v>
      </c>
      <c r="H4036" s="8" t="s">
        <v>11932</v>
      </c>
      <c r="I4036" s="8" t="s">
        <v>11933</v>
      </c>
      <c r="J4036" t="str">
        <f t="shared" si="63"/>
        <v>Sul</v>
      </c>
    </row>
    <row r="4037" spans="1:10" ht="14.65" customHeight="1" x14ac:dyDescent="0.25">
      <c r="A4037" s="8" t="s">
        <v>11616</v>
      </c>
      <c r="B4037" s="8" t="s">
        <v>3680</v>
      </c>
      <c r="C4037" s="8" t="s">
        <v>11655</v>
      </c>
      <c r="D4037" s="8" t="s">
        <v>2966</v>
      </c>
      <c r="E4037" s="8" t="s">
        <v>11656</v>
      </c>
      <c r="F4037" s="8" t="s">
        <v>11657</v>
      </c>
      <c r="G4037" s="8" t="s">
        <v>2638</v>
      </c>
      <c r="H4037" s="8" t="s">
        <v>11934</v>
      </c>
      <c r="I4037" s="8" t="s">
        <v>11657</v>
      </c>
      <c r="J4037" t="str">
        <f t="shared" si="63"/>
        <v>Sul</v>
      </c>
    </row>
    <row r="4038" spans="1:10" ht="14.65" customHeight="1" x14ac:dyDescent="0.25">
      <c r="A4038" s="8" t="s">
        <v>11616</v>
      </c>
      <c r="B4038" s="8" t="s">
        <v>3680</v>
      </c>
      <c r="C4038" s="8" t="s">
        <v>11623</v>
      </c>
      <c r="D4038" s="8" t="s">
        <v>11624</v>
      </c>
      <c r="E4038" s="8" t="s">
        <v>11672</v>
      </c>
      <c r="F4038" s="8" t="s">
        <v>11673</v>
      </c>
      <c r="G4038" s="8" t="s">
        <v>2640</v>
      </c>
      <c r="H4038" s="8" t="s">
        <v>11935</v>
      </c>
      <c r="I4038" s="8" t="s">
        <v>11936</v>
      </c>
      <c r="J4038" t="str">
        <f t="shared" si="63"/>
        <v>Sul</v>
      </c>
    </row>
    <row r="4039" spans="1:10" ht="14.65" customHeight="1" x14ac:dyDescent="0.25">
      <c r="A4039" s="8" t="s">
        <v>11616</v>
      </c>
      <c r="B4039" s="8" t="s">
        <v>3680</v>
      </c>
      <c r="C4039" s="8" t="s">
        <v>11617</v>
      </c>
      <c r="D4039" s="8" t="s">
        <v>11618</v>
      </c>
      <c r="E4039" s="8" t="s">
        <v>11686</v>
      </c>
      <c r="F4039" s="8" t="s">
        <v>11687</v>
      </c>
      <c r="G4039" s="8" t="s">
        <v>2643</v>
      </c>
      <c r="H4039" s="8" t="s">
        <v>11937</v>
      </c>
      <c r="I4039" s="8" t="s">
        <v>11938</v>
      </c>
      <c r="J4039" t="str">
        <f t="shared" si="63"/>
        <v>Sul</v>
      </c>
    </row>
    <row r="4040" spans="1:10" ht="14.65" customHeight="1" x14ac:dyDescent="0.25">
      <c r="A4040" s="8" t="s">
        <v>11616</v>
      </c>
      <c r="B4040" s="8" t="s">
        <v>3680</v>
      </c>
      <c r="C4040" s="8" t="s">
        <v>11632</v>
      </c>
      <c r="D4040" s="8" t="s">
        <v>11633</v>
      </c>
      <c r="E4040" s="8" t="s">
        <v>11634</v>
      </c>
      <c r="F4040" s="8" t="s">
        <v>11635</v>
      </c>
      <c r="G4040" s="8" t="s">
        <v>2646</v>
      </c>
      <c r="H4040" s="8" t="s">
        <v>11939</v>
      </c>
      <c r="I4040" s="8" t="s">
        <v>11940</v>
      </c>
      <c r="J4040" t="str">
        <f t="shared" si="63"/>
        <v>Sul</v>
      </c>
    </row>
    <row r="4041" spans="1:10" ht="14.65" customHeight="1" x14ac:dyDescent="0.25">
      <c r="A4041" s="8" t="s">
        <v>11616</v>
      </c>
      <c r="B4041" s="8" t="s">
        <v>3680</v>
      </c>
      <c r="C4041" s="8" t="s">
        <v>11729</v>
      </c>
      <c r="D4041" s="8" t="s">
        <v>11730</v>
      </c>
      <c r="E4041" s="8" t="s">
        <v>11772</v>
      </c>
      <c r="F4041" s="8" t="s">
        <v>11730</v>
      </c>
      <c r="G4041" s="8" t="s">
        <v>2649</v>
      </c>
      <c r="H4041" s="8" t="s">
        <v>11941</v>
      </c>
      <c r="I4041" s="8" t="s">
        <v>11942</v>
      </c>
      <c r="J4041" t="str">
        <f t="shared" si="63"/>
        <v>Sul</v>
      </c>
    </row>
    <row r="4042" spans="1:10" ht="14.65" customHeight="1" x14ac:dyDescent="0.25">
      <c r="A4042" s="8" t="s">
        <v>11616</v>
      </c>
      <c r="B4042" s="8" t="s">
        <v>3680</v>
      </c>
      <c r="C4042" s="8" t="s">
        <v>11617</v>
      </c>
      <c r="D4042" s="8" t="s">
        <v>11618</v>
      </c>
      <c r="E4042" s="8" t="s">
        <v>11686</v>
      </c>
      <c r="F4042" s="8" t="s">
        <v>11687</v>
      </c>
      <c r="G4042" s="8" t="s">
        <v>2652</v>
      </c>
      <c r="H4042" s="8" t="s">
        <v>11943</v>
      </c>
      <c r="I4042" s="8" t="s">
        <v>11944</v>
      </c>
      <c r="J4042" t="str">
        <f t="shared" si="63"/>
        <v>Sul</v>
      </c>
    </row>
    <row r="4043" spans="1:10" ht="14.65" customHeight="1" x14ac:dyDescent="0.25">
      <c r="A4043" s="8" t="s">
        <v>11616</v>
      </c>
      <c r="B4043" s="8" t="s">
        <v>3680</v>
      </c>
      <c r="C4043" s="8" t="s">
        <v>11655</v>
      </c>
      <c r="D4043" s="8" t="s">
        <v>2966</v>
      </c>
      <c r="E4043" s="8" t="s">
        <v>11699</v>
      </c>
      <c r="F4043" s="8" t="s">
        <v>9232</v>
      </c>
      <c r="G4043" s="8" t="s">
        <v>2655</v>
      </c>
      <c r="H4043" s="8" t="s">
        <v>11945</v>
      </c>
      <c r="I4043" s="8" t="s">
        <v>10325</v>
      </c>
      <c r="J4043" t="str">
        <f t="shared" si="63"/>
        <v>Sul</v>
      </c>
    </row>
    <row r="4044" spans="1:10" ht="14.65" customHeight="1" x14ac:dyDescent="0.25">
      <c r="A4044" s="8" t="s">
        <v>11616</v>
      </c>
      <c r="B4044" s="8" t="s">
        <v>3680</v>
      </c>
      <c r="C4044" s="8" t="s">
        <v>11632</v>
      </c>
      <c r="D4044" s="8" t="s">
        <v>11633</v>
      </c>
      <c r="E4044" s="8" t="s">
        <v>11642</v>
      </c>
      <c r="F4044" s="8" t="s">
        <v>11643</v>
      </c>
      <c r="G4044" s="8" t="s">
        <v>2664</v>
      </c>
      <c r="H4044" s="8" t="s">
        <v>11946</v>
      </c>
      <c r="I4044" s="8" t="s">
        <v>11947</v>
      </c>
      <c r="J4044" t="str">
        <f t="shared" si="63"/>
        <v>Sul</v>
      </c>
    </row>
    <row r="4045" spans="1:10" ht="14.65" customHeight="1" x14ac:dyDescent="0.25">
      <c r="A4045" s="8" t="s">
        <v>11616</v>
      </c>
      <c r="B4045" s="8" t="s">
        <v>3680</v>
      </c>
      <c r="C4045" s="8" t="s">
        <v>11729</v>
      </c>
      <c r="D4045" s="8" t="s">
        <v>11730</v>
      </c>
      <c r="E4045" s="8" t="s">
        <v>11772</v>
      </c>
      <c r="F4045" s="8" t="s">
        <v>11730</v>
      </c>
      <c r="G4045" s="8" t="s">
        <v>11948</v>
      </c>
      <c r="H4045" s="8" t="s">
        <v>11949</v>
      </c>
      <c r="I4045" s="8" t="s">
        <v>11950</v>
      </c>
      <c r="J4045" t="str">
        <f t="shared" si="63"/>
        <v>Sul</v>
      </c>
    </row>
    <row r="4046" spans="1:10" ht="14.65" customHeight="1" x14ac:dyDescent="0.25">
      <c r="A4046" s="8" t="s">
        <v>11616</v>
      </c>
      <c r="B4046" s="8" t="s">
        <v>3680</v>
      </c>
      <c r="C4046" s="8" t="s">
        <v>11617</v>
      </c>
      <c r="D4046" s="8" t="s">
        <v>11618</v>
      </c>
      <c r="E4046" s="8" t="s">
        <v>11619</v>
      </c>
      <c r="F4046" s="8" t="s">
        <v>11620</v>
      </c>
      <c r="G4046" s="8" t="s">
        <v>1244</v>
      </c>
      <c r="H4046" s="8" t="s">
        <v>11951</v>
      </c>
      <c r="I4046" s="8" t="s">
        <v>11952</v>
      </c>
      <c r="J4046" t="str">
        <f t="shared" si="63"/>
        <v>Sul</v>
      </c>
    </row>
    <row r="4047" spans="1:10" ht="14.65" customHeight="1" x14ac:dyDescent="0.25">
      <c r="A4047" s="8" t="s">
        <v>11616</v>
      </c>
      <c r="B4047" s="8" t="s">
        <v>3680</v>
      </c>
      <c r="C4047" s="8" t="s">
        <v>11632</v>
      </c>
      <c r="D4047" s="8" t="s">
        <v>11633</v>
      </c>
      <c r="E4047" s="8" t="s">
        <v>11816</v>
      </c>
      <c r="F4047" s="8" t="s">
        <v>11817</v>
      </c>
      <c r="G4047" s="8" t="s">
        <v>2669</v>
      </c>
      <c r="H4047" s="8" t="s">
        <v>11953</v>
      </c>
      <c r="I4047" s="8" t="s">
        <v>11954</v>
      </c>
      <c r="J4047" t="str">
        <f t="shared" si="63"/>
        <v>Sul</v>
      </c>
    </row>
    <row r="4048" spans="1:10" ht="14.65" customHeight="1" x14ac:dyDescent="0.25">
      <c r="A4048" s="8" t="s">
        <v>11616</v>
      </c>
      <c r="B4048" s="8" t="s">
        <v>3680</v>
      </c>
      <c r="C4048" s="8" t="s">
        <v>11617</v>
      </c>
      <c r="D4048" s="8" t="s">
        <v>11618</v>
      </c>
      <c r="E4048" s="8" t="s">
        <v>11650</v>
      </c>
      <c r="F4048" s="8" t="s">
        <v>11618</v>
      </c>
      <c r="G4048" s="8" t="s">
        <v>2675</v>
      </c>
      <c r="H4048" s="8" t="s">
        <v>11955</v>
      </c>
      <c r="I4048" s="8" t="s">
        <v>10340</v>
      </c>
      <c r="J4048" t="str">
        <f t="shared" si="63"/>
        <v>Sul</v>
      </c>
    </row>
    <row r="4049" spans="1:10" ht="14.65" customHeight="1" x14ac:dyDescent="0.25">
      <c r="A4049" s="8" t="s">
        <v>11616</v>
      </c>
      <c r="B4049" s="8" t="s">
        <v>3680</v>
      </c>
      <c r="C4049" s="8" t="s">
        <v>11655</v>
      </c>
      <c r="D4049" s="8" t="s">
        <v>2966</v>
      </c>
      <c r="E4049" s="8" t="s">
        <v>11660</v>
      </c>
      <c r="F4049" s="8" t="s">
        <v>2966</v>
      </c>
      <c r="G4049" s="8" t="s">
        <v>1247</v>
      </c>
      <c r="H4049" s="8" t="s">
        <v>11956</v>
      </c>
      <c r="I4049" s="8" t="s">
        <v>11957</v>
      </c>
      <c r="J4049" t="str">
        <f t="shared" si="63"/>
        <v>Sul</v>
      </c>
    </row>
    <row r="4050" spans="1:10" ht="14.65" customHeight="1" x14ac:dyDescent="0.25">
      <c r="A4050" s="8" t="s">
        <v>11616</v>
      </c>
      <c r="B4050" s="8" t="s">
        <v>3680</v>
      </c>
      <c r="C4050" s="8" t="s">
        <v>11729</v>
      </c>
      <c r="D4050" s="8" t="s">
        <v>11730</v>
      </c>
      <c r="E4050" s="8" t="s">
        <v>11772</v>
      </c>
      <c r="F4050" s="8" t="s">
        <v>11730</v>
      </c>
      <c r="G4050" s="8" t="s">
        <v>2686</v>
      </c>
      <c r="H4050" s="8" t="s">
        <v>11958</v>
      </c>
      <c r="I4050" s="8" t="s">
        <v>11730</v>
      </c>
      <c r="J4050" t="str">
        <f t="shared" si="63"/>
        <v>Sul</v>
      </c>
    </row>
    <row r="4051" spans="1:10" ht="14.65" customHeight="1" x14ac:dyDescent="0.25">
      <c r="A4051" s="8" t="s">
        <v>11616</v>
      </c>
      <c r="B4051" s="8" t="s">
        <v>3680</v>
      </c>
      <c r="C4051" s="8" t="s">
        <v>11623</v>
      </c>
      <c r="D4051" s="8" t="s">
        <v>11624</v>
      </c>
      <c r="E4051" s="8" t="s">
        <v>11668</v>
      </c>
      <c r="F4051" s="8" t="s">
        <v>11669</v>
      </c>
      <c r="G4051" s="8" t="s">
        <v>1249</v>
      </c>
      <c r="H4051" s="8" t="s">
        <v>11959</v>
      </c>
      <c r="I4051" s="8" t="s">
        <v>11960</v>
      </c>
      <c r="J4051" t="str">
        <f t="shared" si="63"/>
        <v>Sul</v>
      </c>
    </row>
    <row r="4052" spans="1:10" ht="14.65" customHeight="1" x14ac:dyDescent="0.25">
      <c r="A4052" s="8" t="s">
        <v>11616</v>
      </c>
      <c r="B4052" s="8" t="s">
        <v>3680</v>
      </c>
      <c r="C4052" s="8" t="s">
        <v>11623</v>
      </c>
      <c r="D4052" s="8" t="s">
        <v>11624</v>
      </c>
      <c r="E4052" s="8" t="s">
        <v>11668</v>
      </c>
      <c r="F4052" s="8" t="s">
        <v>11669</v>
      </c>
      <c r="G4052" s="8" t="s">
        <v>2697</v>
      </c>
      <c r="H4052" s="8" t="s">
        <v>11961</v>
      </c>
      <c r="I4052" s="8" t="s">
        <v>11962</v>
      </c>
      <c r="J4052" t="str">
        <f t="shared" si="63"/>
        <v>Sul</v>
      </c>
    </row>
    <row r="4053" spans="1:10" ht="14.65" customHeight="1" x14ac:dyDescent="0.25">
      <c r="A4053" s="8" t="s">
        <v>11616</v>
      </c>
      <c r="B4053" s="8" t="s">
        <v>3680</v>
      </c>
      <c r="C4053" s="8" t="s">
        <v>11655</v>
      </c>
      <c r="D4053" s="8" t="s">
        <v>2966</v>
      </c>
      <c r="E4053" s="8" t="s">
        <v>11744</v>
      </c>
      <c r="F4053" s="8" t="s">
        <v>11745</v>
      </c>
      <c r="G4053" s="8" t="s">
        <v>2700</v>
      </c>
      <c r="H4053" s="8" t="s">
        <v>11963</v>
      </c>
      <c r="I4053" s="8" t="s">
        <v>11964</v>
      </c>
      <c r="J4053" t="str">
        <f t="shared" si="63"/>
        <v>Sul</v>
      </c>
    </row>
    <row r="4054" spans="1:10" ht="14.65" customHeight="1" x14ac:dyDescent="0.25">
      <c r="A4054" s="8" t="s">
        <v>11616</v>
      </c>
      <c r="B4054" s="8" t="s">
        <v>3680</v>
      </c>
      <c r="C4054" s="8" t="s">
        <v>11617</v>
      </c>
      <c r="D4054" s="8" t="s">
        <v>11618</v>
      </c>
      <c r="E4054" s="8" t="s">
        <v>11831</v>
      </c>
      <c r="F4054" s="8" t="s">
        <v>11832</v>
      </c>
      <c r="G4054" s="8" t="s">
        <v>2703</v>
      </c>
      <c r="H4054" s="8" t="s">
        <v>11965</v>
      </c>
      <c r="I4054" s="8" t="s">
        <v>11832</v>
      </c>
      <c r="J4054" t="str">
        <f t="shared" si="63"/>
        <v>Sul</v>
      </c>
    </row>
    <row r="4055" spans="1:10" ht="14.65" customHeight="1" x14ac:dyDescent="0.25">
      <c r="A4055" s="8" t="s">
        <v>11616</v>
      </c>
      <c r="B4055" s="8" t="s">
        <v>3680</v>
      </c>
      <c r="C4055" s="8" t="s">
        <v>11655</v>
      </c>
      <c r="D4055" s="8" t="s">
        <v>2966</v>
      </c>
      <c r="E4055" s="8" t="s">
        <v>11660</v>
      </c>
      <c r="F4055" s="8" t="s">
        <v>2966</v>
      </c>
      <c r="G4055" s="8" t="s">
        <v>2706</v>
      </c>
      <c r="H4055" s="8" t="s">
        <v>11966</v>
      </c>
      <c r="I4055" s="8" t="s">
        <v>11967</v>
      </c>
      <c r="J4055" t="str">
        <f t="shared" si="63"/>
        <v>Sul</v>
      </c>
    </row>
    <row r="4056" spans="1:10" ht="14.65" customHeight="1" x14ac:dyDescent="0.25">
      <c r="A4056" s="8" t="s">
        <v>11616</v>
      </c>
      <c r="B4056" s="8" t="s">
        <v>3680</v>
      </c>
      <c r="C4056" s="8" t="s">
        <v>11617</v>
      </c>
      <c r="D4056" s="8" t="s">
        <v>11618</v>
      </c>
      <c r="E4056" s="8" t="s">
        <v>11650</v>
      </c>
      <c r="F4056" s="8" t="s">
        <v>11618</v>
      </c>
      <c r="G4056" s="8" t="s">
        <v>1251</v>
      </c>
      <c r="H4056" s="8" t="s">
        <v>11968</v>
      </c>
      <c r="I4056" s="8" t="s">
        <v>11969</v>
      </c>
      <c r="J4056" t="str">
        <f t="shared" si="63"/>
        <v>Sul</v>
      </c>
    </row>
    <row r="4057" spans="1:10" ht="14.65" customHeight="1" x14ac:dyDescent="0.25">
      <c r="A4057" s="8" t="s">
        <v>11616</v>
      </c>
      <c r="B4057" s="8" t="s">
        <v>3680</v>
      </c>
      <c r="C4057" s="8" t="s">
        <v>11632</v>
      </c>
      <c r="D4057" s="8" t="s">
        <v>11633</v>
      </c>
      <c r="E4057" s="8" t="s">
        <v>11638</v>
      </c>
      <c r="F4057" s="8" t="s">
        <v>11639</v>
      </c>
      <c r="G4057" s="8" t="s">
        <v>2717</v>
      </c>
      <c r="H4057" s="8" t="s">
        <v>11970</v>
      </c>
      <c r="I4057" s="8" t="s">
        <v>11971</v>
      </c>
      <c r="J4057" t="str">
        <f t="shared" si="63"/>
        <v>Sul</v>
      </c>
    </row>
    <row r="4058" spans="1:10" ht="14.65" customHeight="1" x14ac:dyDescent="0.25">
      <c r="A4058" s="8" t="s">
        <v>11616</v>
      </c>
      <c r="B4058" s="8" t="s">
        <v>3680</v>
      </c>
      <c r="C4058" s="8" t="s">
        <v>11632</v>
      </c>
      <c r="D4058" s="8" t="s">
        <v>11633</v>
      </c>
      <c r="E4058" s="8" t="s">
        <v>11665</v>
      </c>
      <c r="F4058" s="8" t="s">
        <v>11633</v>
      </c>
      <c r="G4058" s="8" t="s">
        <v>2726</v>
      </c>
      <c r="H4058" s="8" t="s">
        <v>11972</v>
      </c>
      <c r="I4058" s="8" t="s">
        <v>11973</v>
      </c>
      <c r="J4058" t="str">
        <f t="shared" si="63"/>
        <v>Sul</v>
      </c>
    </row>
    <row r="4059" spans="1:10" ht="14.65" customHeight="1" x14ac:dyDescent="0.25">
      <c r="A4059" s="8" t="s">
        <v>11616</v>
      </c>
      <c r="B4059" s="8" t="s">
        <v>3680</v>
      </c>
      <c r="C4059" s="8" t="s">
        <v>11655</v>
      </c>
      <c r="D4059" s="8" t="s">
        <v>2966</v>
      </c>
      <c r="E4059" s="8" t="s">
        <v>11660</v>
      </c>
      <c r="F4059" s="8" t="s">
        <v>2966</v>
      </c>
      <c r="G4059" s="8" t="s">
        <v>2728</v>
      </c>
      <c r="H4059" s="8" t="s">
        <v>11974</v>
      </c>
      <c r="I4059" s="8" t="s">
        <v>2828</v>
      </c>
      <c r="J4059" t="str">
        <f t="shared" si="63"/>
        <v>Sul</v>
      </c>
    </row>
    <row r="4060" spans="1:10" ht="14.65" customHeight="1" x14ac:dyDescent="0.25">
      <c r="A4060" s="8" t="s">
        <v>11616</v>
      </c>
      <c r="B4060" s="8" t="s">
        <v>3680</v>
      </c>
      <c r="C4060" s="8" t="s">
        <v>11681</v>
      </c>
      <c r="D4060" s="8" t="s">
        <v>11682</v>
      </c>
      <c r="E4060" s="8" t="s">
        <v>11861</v>
      </c>
      <c r="F4060" s="8" t="s">
        <v>11862</v>
      </c>
      <c r="G4060" s="8" t="s">
        <v>11975</v>
      </c>
      <c r="H4060" s="8" t="s">
        <v>11976</v>
      </c>
      <c r="I4060" s="8" t="s">
        <v>11977</v>
      </c>
      <c r="J4060" t="str">
        <f t="shared" si="63"/>
        <v>Sul</v>
      </c>
    </row>
    <row r="4061" spans="1:10" ht="14.65" customHeight="1" x14ac:dyDescent="0.25">
      <c r="A4061" s="8" t="s">
        <v>11616</v>
      </c>
      <c r="B4061" s="8" t="s">
        <v>3680</v>
      </c>
      <c r="C4061" s="8" t="s">
        <v>11681</v>
      </c>
      <c r="D4061" s="8" t="s">
        <v>11682</v>
      </c>
      <c r="E4061" s="8" t="s">
        <v>11907</v>
      </c>
      <c r="F4061" s="8" t="s">
        <v>11908</v>
      </c>
      <c r="G4061" s="8" t="s">
        <v>2731</v>
      </c>
      <c r="H4061" s="8" t="s">
        <v>11978</v>
      </c>
      <c r="I4061" s="8" t="s">
        <v>11979</v>
      </c>
      <c r="J4061" t="str">
        <f t="shared" si="63"/>
        <v>Sul</v>
      </c>
    </row>
    <row r="4062" spans="1:10" ht="14.65" customHeight="1" x14ac:dyDescent="0.25">
      <c r="A4062" s="8" t="s">
        <v>11616</v>
      </c>
      <c r="B4062" s="8" t="s">
        <v>3680</v>
      </c>
      <c r="C4062" s="8" t="s">
        <v>11729</v>
      </c>
      <c r="D4062" s="8" t="s">
        <v>11730</v>
      </c>
      <c r="E4062" s="8" t="s">
        <v>11772</v>
      </c>
      <c r="F4062" s="8" t="s">
        <v>11730</v>
      </c>
      <c r="G4062" s="8" t="s">
        <v>2734</v>
      </c>
      <c r="H4062" s="8" t="s">
        <v>11980</v>
      </c>
      <c r="I4062" s="8" t="s">
        <v>11981</v>
      </c>
      <c r="J4062" t="str">
        <f t="shared" si="63"/>
        <v>Sul</v>
      </c>
    </row>
    <row r="4063" spans="1:10" ht="14.65" customHeight="1" x14ac:dyDescent="0.25">
      <c r="A4063" s="8" t="s">
        <v>11616</v>
      </c>
      <c r="B4063" s="8" t="s">
        <v>3680</v>
      </c>
      <c r="C4063" s="8" t="s">
        <v>11632</v>
      </c>
      <c r="D4063" s="8" t="s">
        <v>11633</v>
      </c>
      <c r="E4063" s="8" t="s">
        <v>11825</v>
      </c>
      <c r="F4063" s="8" t="s">
        <v>11826</v>
      </c>
      <c r="G4063" s="8" t="s">
        <v>2737</v>
      </c>
      <c r="H4063" s="8" t="s">
        <v>11982</v>
      </c>
      <c r="I4063" s="8" t="s">
        <v>4808</v>
      </c>
      <c r="J4063" t="str">
        <f t="shared" si="63"/>
        <v>Sul</v>
      </c>
    </row>
    <row r="4064" spans="1:10" ht="14.65" customHeight="1" x14ac:dyDescent="0.25">
      <c r="A4064" s="8" t="s">
        <v>11616</v>
      </c>
      <c r="B4064" s="8" t="s">
        <v>3680</v>
      </c>
      <c r="C4064" s="8" t="s">
        <v>11632</v>
      </c>
      <c r="D4064" s="8" t="s">
        <v>11633</v>
      </c>
      <c r="E4064" s="8" t="s">
        <v>11816</v>
      </c>
      <c r="F4064" s="8" t="s">
        <v>11817</v>
      </c>
      <c r="G4064" s="8" t="s">
        <v>2752</v>
      </c>
      <c r="H4064" s="8" t="s">
        <v>11983</v>
      </c>
      <c r="I4064" s="8" t="s">
        <v>7886</v>
      </c>
      <c r="J4064" t="str">
        <f t="shared" si="63"/>
        <v>Sul</v>
      </c>
    </row>
    <row r="4065" spans="1:10" ht="14.65" customHeight="1" x14ac:dyDescent="0.25">
      <c r="A4065" s="8" t="s">
        <v>11616</v>
      </c>
      <c r="B4065" s="8" t="s">
        <v>3680</v>
      </c>
      <c r="C4065" s="8" t="s">
        <v>11681</v>
      </c>
      <c r="D4065" s="8" t="s">
        <v>11682</v>
      </c>
      <c r="E4065" s="8" t="s">
        <v>11683</v>
      </c>
      <c r="F4065" s="8" t="s">
        <v>11682</v>
      </c>
      <c r="G4065" s="8" t="s">
        <v>1254</v>
      </c>
      <c r="H4065" s="8" t="s">
        <v>11984</v>
      </c>
      <c r="I4065" s="8" t="s">
        <v>11985</v>
      </c>
      <c r="J4065" t="str">
        <f t="shared" si="63"/>
        <v>Sul</v>
      </c>
    </row>
    <row r="4066" spans="1:10" ht="14.65" customHeight="1" x14ac:dyDescent="0.25">
      <c r="A4066" s="8" t="s">
        <v>11616</v>
      </c>
      <c r="B4066" s="8" t="s">
        <v>3680</v>
      </c>
      <c r="C4066" s="8" t="s">
        <v>11632</v>
      </c>
      <c r="D4066" s="8" t="s">
        <v>11633</v>
      </c>
      <c r="E4066" s="8" t="s">
        <v>11638</v>
      </c>
      <c r="F4066" s="8" t="s">
        <v>11639</v>
      </c>
      <c r="G4066" s="8" t="s">
        <v>2757</v>
      </c>
      <c r="H4066" s="8" t="s">
        <v>11986</v>
      </c>
      <c r="I4066" s="8" t="s">
        <v>11987</v>
      </c>
      <c r="J4066" t="str">
        <f t="shared" si="63"/>
        <v>Sul</v>
      </c>
    </row>
    <row r="4067" spans="1:10" ht="14.65" customHeight="1" x14ac:dyDescent="0.25">
      <c r="A4067" s="8" t="s">
        <v>11616</v>
      </c>
      <c r="B4067" s="8" t="s">
        <v>3680</v>
      </c>
      <c r="C4067" s="8" t="s">
        <v>11655</v>
      </c>
      <c r="D4067" s="8" t="s">
        <v>2966</v>
      </c>
      <c r="E4067" s="8" t="s">
        <v>11699</v>
      </c>
      <c r="F4067" s="8" t="s">
        <v>9232</v>
      </c>
      <c r="G4067" s="8" t="s">
        <v>2765</v>
      </c>
      <c r="H4067" s="8" t="s">
        <v>11988</v>
      </c>
      <c r="I4067" s="8" t="s">
        <v>11989</v>
      </c>
      <c r="J4067" t="str">
        <f t="shared" si="63"/>
        <v>Sul</v>
      </c>
    </row>
    <row r="4068" spans="1:10" ht="14.65" customHeight="1" x14ac:dyDescent="0.25">
      <c r="A4068" s="8" t="s">
        <v>11616</v>
      </c>
      <c r="B4068" s="8" t="s">
        <v>3680</v>
      </c>
      <c r="C4068" s="8" t="s">
        <v>11681</v>
      </c>
      <c r="D4068" s="8" t="s">
        <v>11682</v>
      </c>
      <c r="E4068" s="8" t="s">
        <v>11907</v>
      </c>
      <c r="F4068" s="8" t="s">
        <v>11908</v>
      </c>
      <c r="G4068" s="8" t="s">
        <v>1257</v>
      </c>
      <c r="H4068" s="8" t="s">
        <v>11990</v>
      </c>
      <c r="I4068" s="8" t="s">
        <v>11908</v>
      </c>
      <c r="J4068" t="str">
        <f t="shared" si="63"/>
        <v>Sul</v>
      </c>
    </row>
    <row r="4069" spans="1:10" ht="14.65" customHeight="1" x14ac:dyDescent="0.25">
      <c r="A4069" s="8" t="s">
        <v>11616</v>
      </c>
      <c r="B4069" s="8" t="s">
        <v>3680</v>
      </c>
      <c r="C4069" s="8" t="s">
        <v>11632</v>
      </c>
      <c r="D4069" s="8" t="s">
        <v>11633</v>
      </c>
      <c r="E4069" s="8" t="s">
        <v>11634</v>
      </c>
      <c r="F4069" s="8" t="s">
        <v>11635</v>
      </c>
      <c r="G4069" s="8" t="s">
        <v>2770</v>
      </c>
      <c r="H4069" s="8" t="s">
        <v>11991</v>
      </c>
      <c r="I4069" s="8" t="s">
        <v>11992</v>
      </c>
      <c r="J4069" t="str">
        <f t="shared" si="63"/>
        <v>Sul</v>
      </c>
    </row>
    <row r="4070" spans="1:10" ht="14.65" customHeight="1" x14ac:dyDescent="0.25">
      <c r="A4070" s="8" t="s">
        <v>11616</v>
      </c>
      <c r="B4070" s="8" t="s">
        <v>3680</v>
      </c>
      <c r="C4070" s="8" t="s">
        <v>11632</v>
      </c>
      <c r="D4070" s="8" t="s">
        <v>11633</v>
      </c>
      <c r="E4070" s="8" t="s">
        <v>11825</v>
      </c>
      <c r="F4070" s="8" t="s">
        <v>11826</v>
      </c>
      <c r="G4070" s="8" t="s">
        <v>1260</v>
      </c>
      <c r="H4070" s="8" t="s">
        <v>11993</v>
      </c>
      <c r="I4070" s="8" t="s">
        <v>11994</v>
      </c>
      <c r="J4070" t="str">
        <f t="shared" si="63"/>
        <v>Sul</v>
      </c>
    </row>
    <row r="4071" spans="1:10" ht="14.65" customHeight="1" x14ac:dyDescent="0.25">
      <c r="A4071" s="8" t="s">
        <v>11616</v>
      </c>
      <c r="B4071" s="8" t="s">
        <v>3680</v>
      </c>
      <c r="C4071" s="8" t="s">
        <v>11655</v>
      </c>
      <c r="D4071" s="8" t="s">
        <v>2966</v>
      </c>
      <c r="E4071" s="8" t="s">
        <v>11925</v>
      </c>
      <c r="F4071" s="8" t="s">
        <v>11926</v>
      </c>
      <c r="G4071" s="8" t="s">
        <v>2777</v>
      </c>
      <c r="H4071" s="8" t="s">
        <v>11995</v>
      </c>
      <c r="I4071" s="8" t="s">
        <v>11996</v>
      </c>
      <c r="J4071" t="str">
        <f t="shared" si="63"/>
        <v>Sul</v>
      </c>
    </row>
    <row r="4072" spans="1:10" ht="14.65" customHeight="1" x14ac:dyDescent="0.25">
      <c r="A4072" s="8" t="s">
        <v>11616</v>
      </c>
      <c r="B4072" s="8" t="s">
        <v>3680</v>
      </c>
      <c r="C4072" s="8" t="s">
        <v>11617</v>
      </c>
      <c r="D4072" s="8" t="s">
        <v>11618</v>
      </c>
      <c r="E4072" s="8" t="s">
        <v>11707</v>
      </c>
      <c r="F4072" s="8" t="s">
        <v>11708</v>
      </c>
      <c r="G4072" s="8" t="s">
        <v>2783</v>
      </c>
      <c r="H4072" s="8" t="s">
        <v>11997</v>
      </c>
      <c r="I4072" s="8" t="s">
        <v>11998</v>
      </c>
      <c r="J4072" t="str">
        <f t="shared" si="63"/>
        <v>Sul</v>
      </c>
    </row>
    <row r="4073" spans="1:10" ht="14.65" customHeight="1" x14ac:dyDescent="0.25">
      <c r="A4073" s="8" t="s">
        <v>11616</v>
      </c>
      <c r="B4073" s="8" t="s">
        <v>3680</v>
      </c>
      <c r="C4073" s="8" t="s">
        <v>11632</v>
      </c>
      <c r="D4073" s="8" t="s">
        <v>11633</v>
      </c>
      <c r="E4073" s="8" t="s">
        <v>11665</v>
      </c>
      <c r="F4073" s="8" t="s">
        <v>11633</v>
      </c>
      <c r="G4073" s="8" t="s">
        <v>1263</v>
      </c>
      <c r="H4073" s="8" t="s">
        <v>11999</v>
      </c>
      <c r="I4073" s="8" t="s">
        <v>4826</v>
      </c>
      <c r="J4073" t="str">
        <f t="shared" si="63"/>
        <v>Sul</v>
      </c>
    </row>
    <row r="4074" spans="1:10" ht="14.65" customHeight="1" x14ac:dyDescent="0.25">
      <c r="A4074" s="8" t="s">
        <v>11616</v>
      </c>
      <c r="B4074" s="8" t="s">
        <v>3680</v>
      </c>
      <c r="C4074" s="8" t="s">
        <v>11655</v>
      </c>
      <c r="D4074" s="8" t="s">
        <v>2966</v>
      </c>
      <c r="E4074" s="8" t="s">
        <v>11744</v>
      </c>
      <c r="F4074" s="8" t="s">
        <v>11745</v>
      </c>
      <c r="G4074" s="8" t="s">
        <v>2787</v>
      </c>
      <c r="H4074" s="8" t="s">
        <v>12000</v>
      </c>
      <c r="I4074" s="8" t="s">
        <v>12001</v>
      </c>
      <c r="J4074" t="str">
        <f t="shared" si="63"/>
        <v>Sul</v>
      </c>
    </row>
    <row r="4075" spans="1:10" ht="14.65" customHeight="1" x14ac:dyDescent="0.25">
      <c r="A4075" s="8" t="s">
        <v>11616</v>
      </c>
      <c r="B4075" s="8" t="s">
        <v>3680</v>
      </c>
      <c r="C4075" s="8" t="s">
        <v>11623</v>
      </c>
      <c r="D4075" s="8" t="s">
        <v>11624</v>
      </c>
      <c r="E4075" s="8" t="s">
        <v>11625</v>
      </c>
      <c r="F4075" s="8" t="s">
        <v>11624</v>
      </c>
      <c r="G4075" s="8" t="s">
        <v>12002</v>
      </c>
      <c r="H4075" s="8" t="s">
        <v>12003</v>
      </c>
      <c r="I4075" s="8" t="s">
        <v>12004</v>
      </c>
      <c r="J4075" t="str">
        <f t="shared" si="63"/>
        <v>Sul</v>
      </c>
    </row>
    <row r="4076" spans="1:10" ht="14.65" customHeight="1" x14ac:dyDescent="0.25">
      <c r="A4076" s="8" t="s">
        <v>11616</v>
      </c>
      <c r="B4076" s="8" t="s">
        <v>3680</v>
      </c>
      <c r="C4076" s="8" t="s">
        <v>11632</v>
      </c>
      <c r="D4076" s="8" t="s">
        <v>11633</v>
      </c>
      <c r="E4076" s="8" t="s">
        <v>11642</v>
      </c>
      <c r="F4076" s="8" t="s">
        <v>11643</v>
      </c>
      <c r="G4076" s="8" t="s">
        <v>2789</v>
      </c>
      <c r="H4076" s="8" t="s">
        <v>12005</v>
      </c>
      <c r="I4076" s="8" t="s">
        <v>12006</v>
      </c>
      <c r="J4076" t="str">
        <f t="shared" si="63"/>
        <v>Sul</v>
      </c>
    </row>
    <row r="4077" spans="1:10" ht="14.65" customHeight="1" x14ac:dyDescent="0.25">
      <c r="A4077" s="8" t="s">
        <v>11616</v>
      </c>
      <c r="B4077" s="8" t="s">
        <v>3680</v>
      </c>
      <c r="C4077" s="8" t="s">
        <v>11681</v>
      </c>
      <c r="D4077" s="8" t="s">
        <v>11682</v>
      </c>
      <c r="E4077" s="8" t="s">
        <v>11683</v>
      </c>
      <c r="F4077" s="8" t="s">
        <v>11682</v>
      </c>
      <c r="G4077" s="8" t="s">
        <v>2794</v>
      </c>
      <c r="H4077" s="8" t="s">
        <v>12007</v>
      </c>
      <c r="I4077" s="8" t="s">
        <v>12008</v>
      </c>
      <c r="J4077" t="str">
        <f t="shared" si="63"/>
        <v>Sul</v>
      </c>
    </row>
    <row r="4078" spans="1:10" ht="14.65" customHeight="1" x14ac:dyDescent="0.25">
      <c r="A4078" s="8" t="s">
        <v>11616</v>
      </c>
      <c r="B4078" s="8" t="s">
        <v>3680</v>
      </c>
      <c r="C4078" s="8" t="s">
        <v>11617</v>
      </c>
      <c r="D4078" s="8" t="s">
        <v>11618</v>
      </c>
      <c r="E4078" s="8" t="s">
        <v>11686</v>
      </c>
      <c r="F4078" s="8" t="s">
        <v>11687</v>
      </c>
      <c r="G4078" s="8" t="s">
        <v>1266</v>
      </c>
      <c r="H4078" s="8" t="s">
        <v>12009</v>
      </c>
      <c r="I4078" s="8" t="s">
        <v>11687</v>
      </c>
      <c r="J4078" t="str">
        <f t="shared" si="63"/>
        <v>Sul</v>
      </c>
    </row>
    <row r="4079" spans="1:10" ht="14.65" customHeight="1" x14ac:dyDescent="0.25">
      <c r="A4079" s="8" t="s">
        <v>11616</v>
      </c>
      <c r="B4079" s="8" t="s">
        <v>3680</v>
      </c>
      <c r="C4079" s="8" t="s">
        <v>11632</v>
      </c>
      <c r="D4079" s="8" t="s">
        <v>11633</v>
      </c>
      <c r="E4079" s="8" t="s">
        <v>11638</v>
      </c>
      <c r="F4079" s="8" t="s">
        <v>11639</v>
      </c>
      <c r="G4079" s="8" t="s">
        <v>12010</v>
      </c>
      <c r="H4079" s="8" t="s">
        <v>12011</v>
      </c>
      <c r="I4079" s="8" t="s">
        <v>12012</v>
      </c>
      <c r="J4079" t="str">
        <f t="shared" si="63"/>
        <v>Sul</v>
      </c>
    </row>
    <row r="4080" spans="1:10" ht="14.65" customHeight="1" x14ac:dyDescent="0.25">
      <c r="A4080" s="8" t="s">
        <v>11616</v>
      </c>
      <c r="B4080" s="8" t="s">
        <v>3680</v>
      </c>
      <c r="C4080" s="8" t="s">
        <v>11632</v>
      </c>
      <c r="D4080" s="8" t="s">
        <v>11633</v>
      </c>
      <c r="E4080" s="8" t="s">
        <v>11665</v>
      </c>
      <c r="F4080" s="8" t="s">
        <v>11633</v>
      </c>
      <c r="G4080" s="8" t="s">
        <v>2799</v>
      </c>
      <c r="H4080" s="8" t="s">
        <v>12013</v>
      </c>
      <c r="I4080" s="8" t="s">
        <v>12014</v>
      </c>
      <c r="J4080" t="str">
        <f t="shared" si="63"/>
        <v>Sul</v>
      </c>
    </row>
    <row r="4081" spans="1:10" ht="14.65" customHeight="1" x14ac:dyDescent="0.25">
      <c r="A4081" s="8" t="s">
        <v>11616</v>
      </c>
      <c r="B4081" s="8" t="s">
        <v>3680</v>
      </c>
      <c r="C4081" s="8" t="s">
        <v>11617</v>
      </c>
      <c r="D4081" s="8" t="s">
        <v>11618</v>
      </c>
      <c r="E4081" s="8" t="s">
        <v>11831</v>
      </c>
      <c r="F4081" s="8" t="s">
        <v>11832</v>
      </c>
      <c r="G4081" s="8" t="s">
        <v>2802</v>
      </c>
      <c r="H4081" s="8" t="s">
        <v>12015</v>
      </c>
      <c r="I4081" s="8" t="s">
        <v>12016</v>
      </c>
      <c r="J4081" t="str">
        <f t="shared" si="63"/>
        <v>Sul</v>
      </c>
    </row>
    <row r="4082" spans="1:10" ht="14.65" customHeight="1" x14ac:dyDescent="0.25">
      <c r="A4082" s="8" t="s">
        <v>11616</v>
      </c>
      <c r="B4082" s="8" t="s">
        <v>3680</v>
      </c>
      <c r="C4082" s="8" t="s">
        <v>11617</v>
      </c>
      <c r="D4082" s="8" t="s">
        <v>11618</v>
      </c>
      <c r="E4082" s="8" t="s">
        <v>11619</v>
      </c>
      <c r="F4082" s="8" t="s">
        <v>11620</v>
      </c>
      <c r="G4082" s="8" t="s">
        <v>1269</v>
      </c>
      <c r="H4082" s="8" t="s">
        <v>12017</v>
      </c>
      <c r="I4082" s="8" t="s">
        <v>12018</v>
      </c>
      <c r="J4082" t="str">
        <f t="shared" si="63"/>
        <v>Sul</v>
      </c>
    </row>
    <row r="4083" spans="1:10" ht="14.65" customHeight="1" x14ac:dyDescent="0.25">
      <c r="A4083" s="8" t="s">
        <v>11616</v>
      </c>
      <c r="B4083" s="8" t="s">
        <v>3680</v>
      </c>
      <c r="C4083" s="8" t="s">
        <v>11617</v>
      </c>
      <c r="D4083" s="8" t="s">
        <v>11618</v>
      </c>
      <c r="E4083" s="8" t="s">
        <v>11650</v>
      </c>
      <c r="F4083" s="8" t="s">
        <v>11618</v>
      </c>
      <c r="G4083" s="8" t="s">
        <v>1272</v>
      </c>
      <c r="H4083" s="8" t="s">
        <v>12019</v>
      </c>
      <c r="I4083" s="8" t="s">
        <v>12020</v>
      </c>
      <c r="J4083" t="str">
        <f t="shared" si="63"/>
        <v>Sul</v>
      </c>
    </row>
    <row r="4084" spans="1:10" ht="14.65" customHeight="1" x14ac:dyDescent="0.25">
      <c r="A4084" s="8" t="s">
        <v>11616</v>
      </c>
      <c r="B4084" s="8" t="s">
        <v>3680</v>
      </c>
      <c r="C4084" s="8" t="s">
        <v>11681</v>
      </c>
      <c r="D4084" s="8" t="s">
        <v>11682</v>
      </c>
      <c r="E4084" s="8" t="s">
        <v>11683</v>
      </c>
      <c r="F4084" s="8" t="s">
        <v>11682</v>
      </c>
      <c r="G4084" s="8" t="s">
        <v>1278</v>
      </c>
      <c r="H4084" s="8" t="s">
        <v>12021</v>
      </c>
      <c r="I4084" s="8" t="s">
        <v>12022</v>
      </c>
      <c r="J4084" t="str">
        <f t="shared" si="63"/>
        <v>Sul</v>
      </c>
    </row>
    <row r="4085" spans="1:10" ht="14.65" customHeight="1" x14ac:dyDescent="0.25">
      <c r="A4085" s="8" t="s">
        <v>11616</v>
      </c>
      <c r="B4085" s="8" t="s">
        <v>3680</v>
      </c>
      <c r="C4085" s="8" t="s">
        <v>11617</v>
      </c>
      <c r="D4085" s="8" t="s">
        <v>11618</v>
      </c>
      <c r="E4085" s="8" t="s">
        <v>11676</v>
      </c>
      <c r="F4085" s="8" t="s">
        <v>11677</v>
      </c>
      <c r="G4085" s="8" t="s">
        <v>12023</v>
      </c>
      <c r="H4085" s="8" t="s">
        <v>12024</v>
      </c>
      <c r="I4085" s="8" t="s">
        <v>12025</v>
      </c>
      <c r="J4085" t="str">
        <f t="shared" si="63"/>
        <v>Sul</v>
      </c>
    </row>
    <row r="4086" spans="1:10" ht="14.65" customHeight="1" x14ac:dyDescent="0.25">
      <c r="A4086" s="8" t="s">
        <v>11616</v>
      </c>
      <c r="B4086" s="8" t="s">
        <v>3680</v>
      </c>
      <c r="C4086" s="8" t="s">
        <v>11632</v>
      </c>
      <c r="D4086" s="8" t="s">
        <v>11633</v>
      </c>
      <c r="E4086" s="8" t="s">
        <v>11634</v>
      </c>
      <c r="F4086" s="8" t="s">
        <v>11635</v>
      </c>
      <c r="G4086" s="8" t="s">
        <v>12026</v>
      </c>
      <c r="H4086" s="8" t="s">
        <v>12027</v>
      </c>
      <c r="I4086" s="8" t="s">
        <v>12028</v>
      </c>
      <c r="J4086" t="str">
        <f t="shared" si="63"/>
        <v>Sul</v>
      </c>
    </row>
    <row r="4087" spans="1:10" ht="14.65" customHeight="1" x14ac:dyDescent="0.25">
      <c r="A4087" s="8" t="s">
        <v>11616</v>
      </c>
      <c r="B4087" s="8" t="s">
        <v>3680</v>
      </c>
      <c r="C4087" s="8" t="s">
        <v>11617</v>
      </c>
      <c r="D4087" s="8" t="s">
        <v>11618</v>
      </c>
      <c r="E4087" s="8" t="s">
        <v>11831</v>
      </c>
      <c r="F4087" s="8" t="s">
        <v>11832</v>
      </c>
      <c r="G4087" s="8" t="s">
        <v>12029</v>
      </c>
      <c r="H4087" s="8" t="s">
        <v>12030</v>
      </c>
      <c r="I4087" s="8" t="s">
        <v>12031</v>
      </c>
      <c r="J4087" t="str">
        <f t="shared" si="63"/>
        <v>Sul</v>
      </c>
    </row>
    <row r="4088" spans="1:10" ht="14.65" customHeight="1" x14ac:dyDescent="0.25">
      <c r="A4088" s="8" t="s">
        <v>11616</v>
      </c>
      <c r="B4088" s="8" t="s">
        <v>3680</v>
      </c>
      <c r="C4088" s="8" t="s">
        <v>11632</v>
      </c>
      <c r="D4088" s="8" t="s">
        <v>11633</v>
      </c>
      <c r="E4088" s="8" t="s">
        <v>11816</v>
      </c>
      <c r="F4088" s="8" t="s">
        <v>11817</v>
      </c>
      <c r="G4088" s="8" t="s">
        <v>1284</v>
      </c>
      <c r="H4088" s="8" t="s">
        <v>12032</v>
      </c>
      <c r="I4088" s="8" t="s">
        <v>399</v>
      </c>
      <c r="J4088" t="str">
        <f t="shared" si="63"/>
        <v>Sul</v>
      </c>
    </row>
    <row r="4089" spans="1:10" ht="14.65" customHeight="1" x14ac:dyDescent="0.25">
      <c r="A4089" s="8" t="s">
        <v>11616</v>
      </c>
      <c r="B4089" s="8" t="s">
        <v>3680</v>
      </c>
      <c r="C4089" s="8" t="s">
        <v>11617</v>
      </c>
      <c r="D4089" s="8" t="s">
        <v>11618</v>
      </c>
      <c r="E4089" s="8" t="s">
        <v>11686</v>
      </c>
      <c r="F4089" s="8" t="s">
        <v>11687</v>
      </c>
      <c r="G4089" s="8" t="s">
        <v>1290</v>
      </c>
      <c r="H4089" s="8" t="s">
        <v>12033</v>
      </c>
      <c r="I4089" s="8" t="s">
        <v>12034</v>
      </c>
      <c r="J4089" t="str">
        <f t="shared" si="63"/>
        <v>Sul</v>
      </c>
    </row>
    <row r="4090" spans="1:10" ht="14.65" customHeight="1" x14ac:dyDescent="0.25">
      <c r="A4090" s="8" t="s">
        <v>11616</v>
      </c>
      <c r="B4090" s="8" t="s">
        <v>3680</v>
      </c>
      <c r="C4090" s="8" t="s">
        <v>11632</v>
      </c>
      <c r="D4090" s="8" t="s">
        <v>11633</v>
      </c>
      <c r="E4090" s="8" t="s">
        <v>11825</v>
      </c>
      <c r="F4090" s="8" t="s">
        <v>11826</v>
      </c>
      <c r="G4090" s="8" t="s">
        <v>12035</v>
      </c>
      <c r="H4090" s="8" t="s">
        <v>12036</v>
      </c>
      <c r="I4090" s="8" t="s">
        <v>12037</v>
      </c>
      <c r="J4090" t="str">
        <f t="shared" si="63"/>
        <v>Sul</v>
      </c>
    </row>
    <row r="4091" spans="1:10" ht="14.65" customHeight="1" x14ac:dyDescent="0.25">
      <c r="A4091" s="8" t="s">
        <v>11616</v>
      </c>
      <c r="B4091" s="8" t="s">
        <v>3680</v>
      </c>
      <c r="C4091" s="8" t="s">
        <v>11617</v>
      </c>
      <c r="D4091" s="8" t="s">
        <v>11618</v>
      </c>
      <c r="E4091" s="8" t="s">
        <v>11650</v>
      </c>
      <c r="F4091" s="8" t="s">
        <v>11618</v>
      </c>
      <c r="G4091" s="8" t="s">
        <v>1293</v>
      </c>
      <c r="H4091" s="8" t="s">
        <v>12038</v>
      </c>
      <c r="I4091" s="8" t="s">
        <v>12039</v>
      </c>
      <c r="J4091" t="str">
        <f t="shared" si="63"/>
        <v>Sul</v>
      </c>
    </row>
    <row r="4092" spans="1:10" ht="14.65" customHeight="1" x14ac:dyDescent="0.25">
      <c r="A4092" s="8" t="s">
        <v>11616</v>
      </c>
      <c r="B4092" s="8" t="s">
        <v>3680</v>
      </c>
      <c r="C4092" s="8" t="s">
        <v>11655</v>
      </c>
      <c r="D4092" s="8" t="s">
        <v>2966</v>
      </c>
      <c r="E4092" s="8" t="s">
        <v>11699</v>
      </c>
      <c r="F4092" s="8" t="s">
        <v>9232</v>
      </c>
      <c r="G4092" s="8" t="s">
        <v>12040</v>
      </c>
      <c r="H4092" s="8" t="s">
        <v>12041</v>
      </c>
      <c r="I4092" s="8" t="s">
        <v>12042</v>
      </c>
      <c r="J4092" t="str">
        <f t="shared" si="63"/>
        <v>Sul</v>
      </c>
    </row>
    <row r="4093" spans="1:10" ht="14.65" customHeight="1" x14ac:dyDescent="0.25">
      <c r="A4093" s="8" t="s">
        <v>11616</v>
      </c>
      <c r="B4093" s="8" t="s">
        <v>3680</v>
      </c>
      <c r="C4093" s="8" t="s">
        <v>11617</v>
      </c>
      <c r="D4093" s="8" t="s">
        <v>11618</v>
      </c>
      <c r="E4093" s="8" t="s">
        <v>11619</v>
      </c>
      <c r="F4093" s="8" t="s">
        <v>11620</v>
      </c>
      <c r="G4093" s="8" t="s">
        <v>1296</v>
      </c>
      <c r="H4093" s="8" t="s">
        <v>12043</v>
      </c>
      <c r="I4093" s="8" t="s">
        <v>12044</v>
      </c>
      <c r="J4093" t="str">
        <f t="shared" si="63"/>
        <v>Sul</v>
      </c>
    </row>
    <row r="4094" spans="1:10" ht="14.65" customHeight="1" x14ac:dyDescent="0.25">
      <c r="A4094" s="8" t="s">
        <v>11616</v>
      </c>
      <c r="B4094" s="8" t="s">
        <v>3680</v>
      </c>
      <c r="C4094" s="8" t="s">
        <v>11617</v>
      </c>
      <c r="D4094" s="8" t="s">
        <v>11618</v>
      </c>
      <c r="E4094" s="8" t="s">
        <v>11619</v>
      </c>
      <c r="F4094" s="8" t="s">
        <v>11620</v>
      </c>
      <c r="G4094" s="8" t="s">
        <v>12045</v>
      </c>
      <c r="H4094" s="8" t="s">
        <v>12046</v>
      </c>
      <c r="I4094" s="8" t="s">
        <v>12047</v>
      </c>
      <c r="J4094" t="str">
        <f t="shared" si="63"/>
        <v>Sul</v>
      </c>
    </row>
    <row r="4095" spans="1:10" ht="14.65" customHeight="1" x14ac:dyDescent="0.25">
      <c r="A4095" s="8" t="s">
        <v>11616</v>
      </c>
      <c r="B4095" s="8" t="s">
        <v>3680</v>
      </c>
      <c r="C4095" s="8" t="s">
        <v>11632</v>
      </c>
      <c r="D4095" s="8" t="s">
        <v>11633</v>
      </c>
      <c r="E4095" s="8" t="s">
        <v>11634</v>
      </c>
      <c r="F4095" s="8" t="s">
        <v>11635</v>
      </c>
      <c r="G4095" s="8" t="s">
        <v>12048</v>
      </c>
      <c r="H4095" s="8" t="s">
        <v>12049</v>
      </c>
      <c r="I4095" s="8" t="s">
        <v>12050</v>
      </c>
      <c r="J4095" t="str">
        <f t="shared" si="63"/>
        <v>Sul</v>
      </c>
    </row>
    <row r="4096" spans="1:10" ht="14.65" customHeight="1" x14ac:dyDescent="0.25">
      <c r="A4096" s="8" t="s">
        <v>11616</v>
      </c>
      <c r="B4096" s="8" t="s">
        <v>3680</v>
      </c>
      <c r="C4096" s="8" t="s">
        <v>11632</v>
      </c>
      <c r="D4096" s="8" t="s">
        <v>11633</v>
      </c>
      <c r="E4096" s="8" t="s">
        <v>11816</v>
      </c>
      <c r="F4096" s="8" t="s">
        <v>11817</v>
      </c>
      <c r="G4096" s="8" t="s">
        <v>12051</v>
      </c>
      <c r="H4096" s="8" t="s">
        <v>12052</v>
      </c>
      <c r="I4096" s="8" t="s">
        <v>6314</v>
      </c>
      <c r="J4096" t="str">
        <f t="shared" si="63"/>
        <v>Sul</v>
      </c>
    </row>
    <row r="4097" spans="1:10" ht="14.65" customHeight="1" x14ac:dyDescent="0.25">
      <c r="A4097" s="8" t="s">
        <v>11616</v>
      </c>
      <c r="B4097" s="8" t="s">
        <v>3680</v>
      </c>
      <c r="C4097" s="8" t="s">
        <v>11617</v>
      </c>
      <c r="D4097" s="8" t="s">
        <v>11618</v>
      </c>
      <c r="E4097" s="8" t="s">
        <v>11676</v>
      </c>
      <c r="F4097" s="8" t="s">
        <v>11677</v>
      </c>
      <c r="G4097" s="8" t="s">
        <v>12053</v>
      </c>
      <c r="H4097" s="8" t="s">
        <v>12054</v>
      </c>
      <c r="I4097" s="8" t="s">
        <v>12055</v>
      </c>
      <c r="J4097" t="str">
        <f t="shared" si="63"/>
        <v>Sul</v>
      </c>
    </row>
    <row r="4098" spans="1:10" ht="14.65" customHeight="1" x14ac:dyDescent="0.25">
      <c r="A4098" s="8" t="s">
        <v>11616</v>
      </c>
      <c r="B4098" s="8" t="s">
        <v>3680</v>
      </c>
      <c r="C4098" s="8" t="s">
        <v>11623</v>
      </c>
      <c r="D4098" s="8" t="s">
        <v>11624</v>
      </c>
      <c r="E4098" s="8" t="s">
        <v>11625</v>
      </c>
      <c r="F4098" s="8" t="s">
        <v>11624</v>
      </c>
      <c r="G4098" s="8" t="s">
        <v>1299</v>
      </c>
      <c r="H4098" s="8" t="s">
        <v>12056</v>
      </c>
      <c r="I4098" s="8" t="s">
        <v>12057</v>
      </c>
      <c r="J4098" t="str">
        <f t="shared" si="63"/>
        <v>Sul</v>
      </c>
    </row>
    <row r="4099" spans="1:10" ht="14.65" customHeight="1" x14ac:dyDescent="0.25">
      <c r="A4099" s="8" t="s">
        <v>11616</v>
      </c>
      <c r="B4099" s="8" t="s">
        <v>3680</v>
      </c>
      <c r="C4099" s="8" t="s">
        <v>11729</v>
      </c>
      <c r="D4099" s="8" t="s">
        <v>11730</v>
      </c>
      <c r="E4099" s="8" t="s">
        <v>11731</v>
      </c>
      <c r="F4099" s="8" t="s">
        <v>11732</v>
      </c>
      <c r="G4099" s="8" t="s">
        <v>12058</v>
      </c>
      <c r="H4099" s="8" t="s">
        <v>12059</v>
      </c>
      <c r="I4099" s="8" t="s">
        <v>8132</v>
      </c>
      <c r="J4099" t="str">
        <f t="shared" ref="J4099:J4162" si="64">IF(AND(VALUE(LEFT(H4099,2))&gt;=11,VALUE(LEFT(H4099,2))&lt;=17),"Norte",IF(AND(VALUE(LEFT(H4099,2))&gt;=21,VALUE(LEFT(H4099,2))&lt;=29),"Nordeste",IF(AND(VALUE(LEFT(H4099,2))&gt;=31,VALUE(LEFT(H4099,2))&lt;=35),"Sudeste",IF(AND(VALUE(LEFT(H4099,2))&gt;=41,VALUE(LEFT(H4099,2))&lt;=43),"Sul",IF(AND(VALUE(LEFT(H4099,2))&gt;=50,VALUE(LEFT(H4099,2))&lt;=53),"Centro-Oeste","Verificar")))))</f>
        <v>Sul</v>
      </c>
    </row>
    <row r="4100" spans="1:10" ht="14.65" customHeight="1" x14ac:dyDescent="0.25">
      <c r="A4100" s="8" t="s">
        <v>11616</v>
      </c>
      <c r="B4100" s="8" t="s">
        <v>3680</v>
      </c>
      <c r="C4100" s="8" t="s">
        <v>11655</v>
      </c>
      <c r="D4100" s="8" t="s">
        <v>2966</v>
      </c>
      <c r="E4100" s="8" t="s">
        <v>11894</v>
      </c>
      <c r="F4100" s="8" t="s">
        <v>11895</v>
      </c>
      <c r="G4100" s="8" t="s">
        <v>1301</v>
      </c>
      <c r="H4100" s="8" t="s">
        <v>12060</v>
      </c>
      <c r="I4100" s="8" t="s">
        <v>12061</v>
      </c>
      <c r="J4100" t="str">
        <f t="shared" si="64"/>
        <v>Sul</v>
      </c>
    </row>
    <row r="4101" spans="1:10" ht="14.65" customHeight="1" x14ac:dyDescent="0.25">
      <c r="A4101" s="8" t="s">
        <v>11616</v>
      </c>
      <c r="B4101" s="8" t="s">
        <v>3680</v>
      </c>
      <c r="C4101" s="8" t="s">
        <v>11617</v>
      </c>
      <c r="D4101" s="8" t="s">
        <v>11618</v>
      </c>
      <c r="E4101" s="8" t="s">
        <v>11707</v>
      </c>
      <c r="F4101" s="8" t="s">
        <v>11708</v>
      </c>
      <c r="G4101" s="8" t="s">
        <v>12062</v>
      </c>
      <c r="H4101" s="8" t="s">
        <v>12063</v>
      </c>
      <c r="I4101" s="8" t="s">
        <v>12064</v>
      </c>
      <c r="J4101" t="str">
        <f t="shared" si="64"/>
        <v>Sul</v>
      </c>
    </row>
    <row r="4102" spans="1:10" ht="14.65" customHeight="1" x14ac:dyDescent="0.25">
      <c r="A4102" s="8" t="s">
        <v>11616</v>
      </c>
      <c r="B4102" s="8" t="s">
        <v>3680</v>
      </c>
      <c r="C4102" s="8" t="s">
        <v>11617</v>
      </c>
      <c r="D4102" s="8" t="s">
        <v>11618</v>
      </c>
      <c r="E4102" s="8" t="s">
        <v>11686</v>
      </c>
      <c r="F4102" s="8" t="s">
        <v>11687</v>
      </c>
      <c r="G4102" s="8" t="s">
        <v>12065</v>
      </c>
      <c r="H4102" s="8" t="s">
        <v>12066</v>
      </c>
      <c r="I4102" s="8" t="s">
        <v>12067</v>
      </c>
      <c r="J4102" t="str">
        <f t="shared" si="64"/>
        <v>Sul</v>
      </c>
    </row>
    <row r="4103" spans="1:10" ht="14.65" customHeight="1" x14ac:dyDescent="0.25">
      <c r="A4103" s="8" t="s">
        <v>11616</v>
      </c>
      <c r="B4103" s="8" t="s">
        <v>3680</v>
      </c>
      <c r="C4103" s="8" t="s">
        <v>11655</v>
      </c>
      <c r="D4103" s="8" t="s">
        <v>2966</v>
      </c>
      <c r="E4103" s="8" t="s">
        <v>11660</v>
      </c>
      <c r="F4103" s="8" t="s">
        <v>2966</v>
      </c>
      <c r="G4103" s="8" t="s">
        <v>12068</v>
      </c>
      <c r="H4103" s="8" t="s">
        <v>12069</v>
      </c>
      <c r="I4103" s="8" t="s">
        <v>12070</v>
      </c>
      <c r="J4103" t="str">
        <f t="shared" si="64"/>
        <v>Sul</v>
      </c>
    </row>
    <row r="4104" spans="1:10" ht="14.65" customHeight="1" x14ac:dyDescent="0.25">
      <c r="A4104" s="8" t="s">
        <v>11616</v>
      </c>
      <c r="B4104" s="8" t="s">
        <v>3680</v>
      </c>
      <c r="C4104" s="8" t="s">
        <v>11632</v>
      </c>
      <c r="D4104" s="8" t="s">
        <v>11633</v>
      </c>
      <c r="E4104" s="8" t="s">
        <v>12071</v>
      </c>
      <c r="F4104" s="8" t="s">
        <v>12072</v>
      </c>
      <c r="G4104" s="8" t="s">
        <v>12073</v>
      </c>
      <c r="H4104" s="8" t="s">
        <v>12074</v>
      </c>
      <c r="I4104" s="8" t="s">
        <v>12072</v>
      </c>
      <c r="J4104" t="str">
        <f t="shared" si="64"/>
        <v>Sul</v>
      </c>
    </row>
    <row r="4105" spans="1:10" ht="14.65" customHeight="1" x14ac:dyDescent="0.25">
      <c r="A4105" s="8" t="s">
        <v>11616</v>
      </c>
      <c r="B4105" s="8" t="s">
        <v>3680</v>
      </c>
      <c r="C4105" s="8" t="s">
        <v>11632</v>
      </c>
      <c r="D4105" s="8" t="s">
        <v>11633</v>
      </c>
      <c r="E4105" s="8" t="s">
        <v>11825</v>
      </c>
      <c r="F4105" s="8" t="s">
        <v>11826</v>
      </c>
      <c r="G4105" s="8" t="s">
        <v>1304</v>
      </c>
      <c r="H4105" s="8" t="s">
        <v>12075</v>
      </c>
      <c r="I4105" s="8" t="s">
        <v>12076</v>
      </c>
      <c r="J4105" t="str">
        <f t="shared" si="64"/>
        <v>Sul</v>
      </c>
    </row>
    <row r="4106" spans="1:10" ht="14.65" customHeight="1" x14ac:dyDescent="0.25">
      <c r="A4106" s="8" t="s">
        <v>11616</v>
      </c>
      <c r="B4106" s="8" t="s">
        <v>3680</v>
      </c>
      <c r="C4106" s="8" t="s">
        <v>11617</v>
      </c>
      <c r="D4106" s="8" t="s">
        <v>11618</v>
      </c>
      <c r="E4106" s="8" t="s">
        <v>11650</v>
      </c>
      <c r="F4106" s="8" t="s">
        <v>11618</v>
      </c>
      <c r="G4106" s="8" t="s">
        <v>1307</v>
      </c>
      <c r="H4106" s="8" t="s">
        <v>12077</v>
      </c>
      <c r="I4106" s="8" t="s">
        <v>11618</v>
      </c>
      <c r="J4106" t="str">
        <f t="shared" si="64"/>
        <v>Sul</v>
      </c>
    </row>
    <row r="4107" spans="1:10" ht="14.65" customHeight="1" x14ac:dyDescent="0.25">
      <c r="A4107" s="8" t="s">
        <v>11616</v>
      </c>
      <c r="B4107" s="8" t="s">
        <v>3680</v>
      </c>
      <c r="C4107" s="8" t="s">
        <v>11632</v>
      </c>
      <c r="D4107" s="8" t="s">
        <v>11633</v>
      </c>
      <c r="E4107" s="8" t="s">
        <v>11634</v>
      </c>
      <c r="F4107" s="8" t="s">
        <v>11635</v>
      </c>
      <c r="G4107" s="8" t="s">
        <v>12078</v>
      </c>
      <c r="H4107" s="8" t="s">
        <v>12079</v>
      </c>
      <c r="I4107" s="8" t="s">
        <v>12080</v>
      </c>
      <c r="J4107" t="str">
        <f t="shared" si="64"/>
        <v>Sul</v>
      </c>
    </row>
    <row r="4108" spans="1:10" ht="14.65" customHeight="1" x14ac:dyDescent="0.25">
      <c r="A4108" s="8" t="s">
        <v>11616</v>
      </c>
      <c r="B4108" s="8" t="s">
        <v>3680</v>
      </c>
      <c r="C4108" s="8" t="s">
        <v>11617</v>
      </c>
      <c r="D4108" s="8" t="s">
        <v>11618</v>
      </c>
      <c r="E4108" s="8" t="s">
        <v>11686</v>
      </c>
      <c r="F4108" s="8" t="s">
        <v>11687</v>
      </c>
      <c r="G4108" s="8" t="s">
        <v>12081</v>
      </c>
      <c r="H4108" s="8" t="s">
        <v>12082</v>
      </c>
      <c r="I4108" s="8" t="s">
        <v>12083</v>
      </c>
      <c r="J4108" t="str">
        <f t="shared" si="64"/>
        <v>Sul</v>
      </c>
    </row>
    <row r="4109" spans="1:10" ht="14.65" customHeight="1" x14ac:dyDescent="0.25">
      <c r="A4109" s="8" t="s">
        <v>11616</v>
      </c>
      <c r="B4109" s="8" t="s">
        <v>3680</v>
      </c>
      <c r="C4109" s="8" t="s">
        <v>11617</v>
      </c>
      <c r="D4109" s="8" t="s">
        <v>11618</v>
      </c>
      <c r="E4109" s="8" t="s">
        <v>11650</v>
      </c>
      <c r="F4109" s="8" t="s">
        <v>11618</v>
      </c>
      <c r="G4109" s="8" t="s">
        <v>1342</v>
      </c>
      <c r="H4109" s="8" t="s">
        <v>12084</v>
      </c>
      <c r="I4109" s="8" t="s">
        <v>12085</v>
      </c>
      <c r="J4109" t="str">
        <f t="shared" si="64"/>
        <v>Sul</v>
      </c>
    </row>
    <row r="4110" spans="1:10" ht="14.65" customHeight="1" x14ac:dyDescent="0.25">
      <c r="A4110" s="8" t="s">
        <v>11616</v>
      </c>
      <c r="B4110" s="8" t="s">
        <v>3680</v>
      </c>
      <c r="C4110" s="8" t="s">
        <v>11681</v>
      </c>
      <c r="D4110" s="8" t="s">
        <v>11682</v>
      </c>
      <c r="E4110" s="8" t="s">
        <v>11907</v>
      </c>
      <c r="F4110" s="8" t="s">
        <v>11908</v>
      </c>
      <c r="G4110" s="8" t="s">
        <v>12086</v>
      </c>
      <c r="H4110" s="8" t="s">
        <v>12087</v>
      </c>
      <c r="I4110" s="8" t="s">
        <v>12088</v>
      </c>
      <c r="J4110" t="str">
        <f t="shared" si="64"/>
        <v>Sul</v>
      </c>
    </row>
    <row r="4111" spans="1:10" ht="14.65" customHeight="1" x14ac:dyDescent="0.25">
      <c r="A4111" s="8" t="s">
        <v>11616</v>
      </c>
      <c r="B4111" s="8" t="s">
        <v>3680</v>
      </c>
      <c r="C4111" s="8" t="s">
        <v>11632</v>
      </c>
      <c r="D4111" s="8" t="s">
        <v>11633</v>
      </c>
      <c r="E4111" s="8" t="s">
        <v>11634</v>
      </c>
      <c r="F4111" s="8" t="s">
        <v>11635</v>
      </c>
      <c r="G4111" s="8" t="s">
        <v>12089</v>
      </c>
      <c r="H4111" s="8" t="s">
        <v>12090</v>
      </c>
      <c r="I4111" s="8" t="s">
        <v>12091</v>
      </c>
      <c r="J4111" t="str">
        <f t="shared" si="64"/>
        <v>Sul</v>
      </c>
    </row>
    <row r="4112" spans="1:10" ht="14.65" customHeight="1" x14ac:dyDescent="0.25">
      <c r="A4112" s="8" t="s">
        <v>11616</v>
      </c>
      <c r="B4112" s="8" t="s">
        <v>3680</v>
      </c>
      <c r="C4112" s="8" t="s">
        <v>11632</v>
      </c>
      <c r="D4112" s="8" t="s">
        <v>11633</v>
      </c>
      <c r="E4112" s="8" t="s">
        <v>11665</v>
      </c>
      <c r="F4112" s="8" t="s">
        <v>11633</v>
      </c>
      <c r="G4112" s="8" t="s">
        <v>12092</v>
      </c>
      <c r="H4112" s="8" t="s">
        <v>12093</v>
      </c>
      <c r="I4112" s="8" t="s">
        <v>12094</v>
      </c>
      <c r="J4112" t="str">
        <f t="shared" si="64"/>
        <v>Sul</v>
      </c>
    </row>
    <row r="4113" spans="1:10" ht="14.65" customHeight="1" x14ac:dyDescent="0.25">
      <c r="A4113" s="8" t="s">
        <v>11616</v>
      </c>
      <c r="B4113" s="8" t="s">
        <v>3680</v>
      </c>
      <c r="C4113" s="8" t="s">
        <v>11632</v>
      </c>
      <c r="D4113" s="8" t="s">
        <v>11633</v>
      </c>
      <c r="E4113" s="8" t="s">
        <v>11665</v>
      </c>
      <c r="F4113" s="8" t="s">
        <v>11633</v>
      </c>
      <c r="G4113" s="8" t="s">
        <v>1313</v>
      </c>
      <c r="H4113" s="8" t="s">
        <v>12095</v>
      </c>
      <c r="I4113" s="8" t="s">
        <v>12096</v>
      </c>
      <c r="J4113" t="str">
        <f t="shared" si="64"/>
        <v>Sul</v>
      </c>
    </row>
    <row r="4114" spans="1:10" ht="14.65" customHeight="1" x14ac:dyDescent="0.25">
      <c r="A4114" s="8" t="s">
        <v>11616</v>
      </c>
      <c r="B4114" s="8" t="s">
        <v>3680</v>
      </c>
      <c r="C4114" s="8" t="s">
        <v>11623</v>
      </c>
      <c r="D4114" s="8" t="s">
        <v>11624</v>
      </c>
      <c r="E4114" s="8" t="s">
        <v>11625</v>
      </c>
      <c r="F4114" s="8" t="s">
        <v>11624</v>
      </c>
      <c r="G4114" s="8" t="s">
        <v>1316</v>
      </c>
      <c r="H4114" s="8" t="s">
        <v>12097</v>
      </c>
      <c r="I4114" s="8" t="s">
        <v>12098</v>
      </c>
      <c r="J4114" t="str">
        <f t="shared" si="64"/>
        <v>Sul</v>
      </c>
    </row>
    <row r="4115" spans="1:10" ht="14.65" customHeight="1" x14ac:dyDescent="0.25">
      <c r="A4115" s="8" t="s">
        <v>11616</v>
      </c>
      <c r="B4115" s="8" t="s">
        <v>3680</v>
      </c>
      <c r="C4115" s="8" t="s">
        <v>11655</v>
      </c>
      <c r="D4115" s="8" t="s">
        <v>2966</v>
      </c>
      <c r="E4115" s="8" t="s">
        <v>11656</v>
      </c>
      <c r="F4115" s="8" t="s">
        <v>11657</v>
      </c>
      <c r="G4115" s="8" t="s">
        <v>12099</v>
      </c>
      <c r="H4115" s="8" t="s">
        <v>12100</v>
      </c>
      <c r="I4115" s="8" t="s">
        <v>12101</v>
      </c>
      <c r="J4115" t="str">
        <f t="shared" si="64"/>
        <v>Sul</v>
      </c>
    </row>
    <row r="4116" spans="1:10" ht="14.65" customHeight="1" x14ac:dyDescent="0.25">
      <c r="A4116" s="8" t="s">
        <v>11616</v>
      </c>
      <c r="B4116" s="8" t="s">
        <v>3680</v>
      </c>
      <c r="C4116" s="8" t="s">
        <v>11655</v>
      </c>
      <c r="D4116" s="8" t="s">
        <v>2966</v>
      </c>
      <c r="E4116" s="8" t="s">
        <v>11744</v>
      </c>
      <c r="F4116" s="8" t="s">
        <v>11745</v>
      </c>
      <c r="G4116" s="8" t="s">
        <v>12102</v>
      </c>
      <c r="H4116" s="8" t="s">
        <v>12103</v>
      </c>
      <c r="I4116" s="8" t="s">
        <v>12104</v>
      </c>
      <c r="J4116" t="str">
        <f t="shared" si="64"/>
        <v>Sul</v>
      </c>
    </row>
    <row r="4117" spans="1:10" ht="14.65" customHeight="1" x14ac:dyDescent="0.25">
      <c r="A4117" s="8" t="s">
        <v>11616</v>
      </c>
      <c r="B4117" s="8" t="s">
        <v>3680</v>
      </c>
      <c r="C4117" s="8" t="s">
        <v>11617</v>
      </c>
      <c r="D4117" s="8" t="s">
        <v>11618</v>
      </c>
      <c r="E4117" s="8" t="s">
        <v>11686</v>
      </c>
      <c r="F4117" s="8" t="s">
        <v>11687</v>
      </c>
      <c r="G4117" s="8" t="s">
        <v>12105</v>
      </c>
      <c r="H4117" s="8" t="s">
        <v>12106</v>
      </c>
      <c r="I4117" s="8" t="s">
        <v>12107</v>
      </c>
      <c r="J4117" t="str">
        <f t="shared" si="64"/>
        <v>Sul</v>
      </c>
    </row>
    <row r="4118" spans="1:10" ht="14.65" customHeight="1" x14ac:dyDescent="0.25">
      <c r="A4118" s="8" t="s">
        <v>11616</v>
      </c>
      <c r="B4118" s="8" t="s">
        <v>3680</v>
      </c>
      <c r="C4118" s="8" t="s">
        <v>11655</v>
      </c>
      <c r="D4118" s="8" t="s">
        <v>2966</v>
      </c>
      <c r="E4118" s="8" t="s">
        <v>11886</v>
      </c>
      <c r="F4118" s="8" t="s">
        <v>11887</v>
      </c>
      <c r="G4118" s="8" t="s">
        <v>12108</v>
      </c>
      <c r="H4118" s="8" t="s">
        <v>12109</v>
      </c>
      <c r="I4118" s="8" t="s">
        <v>11887</v>
      </c>
      <c r="J4118" t="str">
        <f t="shared" si="64"/>
        <v>Sul</v>
      </c>
    </row>
    <row r="4119" spans="1:10" ht="14.65" customHeight="1" x14ac:dyDescent="0.25">
      <c r="A4119" s="8" t="s">
        <v>11616</v>
      </c>
      <c r="B4119" s="8" t="s">
        <v>3680</v>
      </c>
      <c r="C4119" s="8" t="s">
        <v>11632</v>
      </c>
      <c r="D4119" s="8" t="s">
        <v>11633</v>
      </c>
      <c r="E4119" s="8" t="s">
        <v>11638</v>
      </c>
      <c r="F4119" s="8" t="s">
        <v>11639</v>
      </c>
      <c r="G4119" s="8" t="s">
        <v>12110</v>
      </c>
      <c r="H4119" s="8" t="s">
        <v>12111</v>
      </c>
      <c r="I4119" s="8" t="s">
        <v>12112</v>
      </c>
      <c r="J4119" t="str">
        <f t="shared" si="64"/>
        <v>Sul</v>
      </c>
    </row>
    <row r="4120" spans="1:10" ht="14.65" customHeight="1" x14ac:dyDescent="0.25">
      <c r="A4120" s="8" t="s">
        <v>11616</v>
      </c>
      <c r="B4120" s="8" t="s">
        <v>3680</v>
      </c>
      <c r="C4120" s="8" t="s">
        <v>11632</v>
      </c>
      <c r="D4120" s="8" t="s">
        <v>11633</v>
      </c>
      <c r="E4120" s="8" t="s">
        <v>11665</v>
      </c>
      <c r="F4120" s="8" t="s">
        <v>11633</v>
      </c>
      <c r="G4120" s="8" t="s">
        <v>12113</v>
      </c>
      <c r="H4120" s="8" t="s">
        <v>12114</v>
      </c>
      <c r="I4120" s="8" t="s">
        <v>12115</v>
      </c>
      <c r="J4120" t="str">
        <f t="shared" si="64"/>
        <v>Sul</v>
      </c>
    </row>
    <row r="4121" spans="1:10" ht="14.65" customHeight="1" x14ac:dyDescent="0.25">
      <c r="A4121" s="8" t="s">
        <v>11616</v>
      </c>
      <c r="B4121" s="8" t="s">
        <v>3680</v>
      </c>
      <c r="C4121" s="8" t="s">
        <v>11617</v>
      </c>
      <c r="D4121" s="8" t="s">
        <v>11618</v>
      </c>
      <c r="E4121" s="8" t="s">
        <v>11676</v>
      </c>
      <c r="F4121" s="8" t="s">
        <v>11677</v>
      </c>
      <c r="G4121" s="8" t="s">
        <v>12116</v>
      </c>
      <c r="H4121" s="8" t="s">
        <v>12117</v>
      </c>
      <c r="I4121" s="8" t="s">
        <v>12118</v>
      </c>
      <c r="J4121" t="str">
        <f t="shared" si="64"/>
        <v>Sul</v>
      </c>
    </row>
    <row r="4122" spans="1:10" ht="14.65" customHeight="1" x14ac:dyDescent="0.25">
      <c r="A4122" s="8" t="s">
        <v>11616</v>
      </c>
      <c r="B4122" s="8" t="s">
        <v>3680</v>
      </c>
      <c r="C4122" s="8" t="s">
        <v>11632</v>
      </c>
      <c r="D4122" s="8" t="s">
        <v>11633</v>
      </c>
      <c r="E4122" s="8" t="s">
        <v>11642</v>
      </c>
      <c r="F4122" s="8" t="s">
        <v>11643</v>
      </c>
      <c r="G4122" s="8" t="s">
        <v>1322</v>
      </c>
      <c r="H4122" s="8" t="s">
        <v>12119</v>
      </c>
      <c r="I4122" s="8" t="s">
        <v>12120</v>
      </c>
      <c r="J4122" t="str">
        <f t="shared" si="64"/>
        <v>Sul</v>
      </c>
    </row>
    <row r="4123" spans="1:10" ht="14.65" customHeight="1" x14ac:dyDescent="0.25">
      <c r="A4123" s="8" t="s">
        <v>11616</v>
      </c>
      <c r="B4123" s="8" t="s">
        <v>3680</v>
      </c>
      <c r="C4123" s="8" t="s">
        <v>11632</v>
      </c>
      <c r="D4123" s="8" t="s">
        <v>11633</v>
      </c>
      <c r="E4123" s="8" t="s">
        <v>11638</v>
      </c>
      <c r="F4123" s="8" t="s">
        <v>11639</v>
      </c>
      <c r="G4123" s="8" t="s">
        <v>1325</v>
      </c>
      <c r="H4123" s="8" t="s">
        <v>12121</v>
      </c>
      <c r="I4123" s="8" t="s">
        <v>12122</v>
      </c>
      <c r="J4123" t="str">
        <f t="shared" si="64"/>
        <v>Sul</v>
      </c>
    </row>
    <row r="4124" spans="1:10" ht="14.65" customHeight="1" x14ac:dyDescent="0.25">
      <c r="A4124" s="8" t="s">
        <v>11616</v>
      </c>
      <c r="B4124" s="8" t="s">
        <v>3680</v>
      </c>
      <c r="C4124" s="8" t="s">
        <v>11632</v>
      </c>
      <c r="D4124" s="8" t="s">
        <v>11633</v>
      </c>
      <c r="E4124" s="8" t="s">
        <v>11665</v>
      </c>
      <c r="F4124" s="8" t="s">
        <v>11633</v>
      </c>
      <c r="G4124" s="8" t="s">
        <v>12123</v>
      </c>
      <c r="H4124" s="8" t="s">
        <v>12124</v>
      </c>
      <c r="I4124" s="8" t="s">
        <v>11633</v>
      </c>
      <c r="J4124" t="str">
        <f t="shared" si="64"/>
        <v>Sul</v>
      </c>
    </row>
    <row r="4125" spans="1:10" ht="14.65" customHeight="1" x14ac:dyDescent="0.25">
      <c r="A4125" s="8" t="s">
        <v>11616</v>
      </c>
      <c r="B4125" s="8" t="s">
        <v>3680</v>
      </c>
      <c r="C4125" s="8" t="s">
        <v>11655</v>
      </c>
      <c r="D4125" s="8" t="s">
        <v>2966</v>
      </c>
      <c r="E4125" s="8" t="s">
        <v>11744</v>
      </c>
      <c r="F4125" s="8" t="s">
        <v>11745</v>
      </c>
      <c r="G4125" s="8" t="s">
        <v>12125</v>
      </c>
      <c r="H4125" s="8" t="s">
        <v>12126</v>
      </c>
      <c r="I4125" s="8" t="s">
        <v>12127</v>
      </c>
      <c r="J4125" t="str">
        <f t="shared" si="64"/>
        <v>Sul</v>
      </c>
    </row>
    <row r="4126" spans="1:10" ht="14.65" customHeight="1" x14ac:dyDescent="0.25">
      <c r="A4126" s="8" t="s">
        <v>11616</v>
      </c>
      <c r="B4126" s="8" t="s">
        <v>3680</v>
      </c>
      <c r="C4126" s="8" t="s">
        <v>11655</v>
      </c>
      <c r="D4126" s="8" t="s">
        <v>2966</v>
      </c>
      <c r="E4126" s="8" t="s">
        <v>11699</v>
      </c>
      <c r="F4126" s="8" t="s">
        <v>9232</v>
      </c>
      <c r="G4126" s="8" t="s">
        <v>12128</v>
      </c>
      <c r="H4126" s="8" t="s">
        <v>12129</v>
      </c>
      <c r="I4126" s="8" t="s">
        <v>12130</v>
      </c>
      <c r="J4126" t="str">
        <f t="shared" si="64"/>
        <v>Sul</v>
      </c>
    </row>
    <row r="4127" spans="1:10" ht="14.65" customHeight="1" x14ac:dyDescent="0.25">
      <c r="A4127" s="8" t="s">
        <v>11616</v>
      </c>
      <c r="B4127" s="8" t="s">
        <v>3680</v>
      </c>
      <c r="C4127" s="8" t="s">
        <v>11655</v>
      </c>
      <c r="D4127" s="8" t="s">
        <v>2966</v>
      </c>
      <c r="E4127" s="8" t="s">
        <v>11656</v>
      </c>
      <c r="F4127" s="8" t="s">
        <v>11657</v>
      </c>
      <c r="G4127" s="8" t="s">
        <v>12131</v>
      </c>
      <c r="H4127" s="8" t="s">
        <v>12132</v>
      </c>
      <c r="I4127" s="8" t="s">
        <v>12133</v>
      </c>
      <c r="J4127" t="str">
        <f t="shared" si="64"/>
        <v>Sul</v>
      </c>
    </row>
    <row r="4128" spans="1:10" ht="14.65" customHeight="1" x14ac:dyDescent="0.25">
      <c r="A4128" s="8" t="s">
        <v>11616</v>
      </c>
      <c r="B4128" s="8" t="s">
        <v>3680</v>
      </c>
      <c r="C4128" s="8" t="s">
        <v>11655</v>
      </c>
      <c r="D4128" s="8" t="s">
        <v>2966</v>
      </c>
      <c r="E4128" s="8" t="s">
        <v>11894</v>
      </c>
      <c r="F4128" s="8" t="s">
        <v>11895</v>
      </c>
      <c r="G4128" s="8" t="s">
        <v>12134</v>
      </c>
      <c r="H4128" s="8" t="s">
        <v>12135</v>
      </c>
      <c r="I4128" s="8" t="s">
        <v>12136</v>
      </c>
      <c r="J4128" t="str">
        <f t="shared" si="64"/>
        <v>Sul</v>
      </c>
    </row>
    <row r="4129" spans="1:10" ht="14.65" customHeight="1" x14ac:dyDescent="0.25">
      <c r="A4129" s="8" t="s">
        <v>11616</v>
      </c>
      <c r="B4129" s="8" t="s">
        <v>3680</v>
      </c>
      <c r="C4129" s="8" t="s">
        <v>11617</v>
      </c>
      <c r="D4129" s="8" t="s">
        <v>11618</v>
      </c>
      <c r="E4129" s="8" t="s">
        <v>11676</v>
      </c>
      <c r="F4129" s="8" t="s">
        <v>11677</v>
      </c>
      <c r="G4129" s="8" t="s">
        <v>1334</v>
      </c>
      <c r="H4129" s="8" t="s">
        <v>12137</v>
      </c>
      <c r="I4129" s="8" t="s">
        <v>12138</v>
      </c>
      <c r="J4129" t="str">
        <f t="shared" si="64"/>
        <v>Sul</v>
      </c>
    </row>
    <row r="4130" spans="1:10" ht="14.65" customHeight="1" x14ac:dyDescent="0.25">
      <c r="A4130" s="8" t="s">
        <v>11616</v>
      </c>
      <c r="B4130" s="8" t="s">
        <v>3680</v>
      </c>
      <c r="C4130" s="8" t="s">
        <v>11655</v>
      </c>
      <c r="D4130" s="8" t="s">
        <v>2966</v>
      </c>
      <c r="E4130" s="8" t="s">
        <v>11660</v>
      </c>
      <c r="F4130" s="8" t="s">
        <v>2966</v>
      </c>
      <c r="G4130" s="8" t="s">
        <v>12139</v>
      </c>
      <c r="H4130" s="8" t="s">
        <v>12140</v>
      </c>
      <c r="I4130" s="8" t="s">
        <v>12141</v>
      </c>
      <c r="J4130" t="str">
        <f t="shared" si="64"/>
        <v>Sul</v>
      </c>
    </row>
    <row r="4131" spans="1:10" ht="14.65" customHeight="1" x14ac:dyDescent="0.25">
      <c r="A4131" s="8" t="s">
        <v>11616</v>
      </c>
      <c r="B4131" s="8" t="s">
        <v>3680</v>
      </c>
      <c r="C4131" s="8" t="s">
        <v>11623</v>
      </c>
      <c r="D4131" s="8" t="s">
        <v>11624</v>
      </c>
      <c r="E4131" s="8" t="s">
        <v>11668</v>
      </c>
      <c r="F4131" s="8" t="s">
        <v>11669</v>
      </c>
      <c r="G4131" s="8" t="s">
        <v>1339</v>
      </c>
      <c r="H4131" s="8" t="s">
        <v>12142</v>
      </c>
      <c r="I4131" s="8" t="s">
        <v>12143</v>
      </c>
      <c r="J4131" t="str">
        <f t="shared" si="64"/>
        <v>Sul</v>
      </c>
    </row>
    <row r="4132" spans="1:10" ht="14.65" customHeight="1" x14ac:dyDescent="0.25">
      <c r="A4132" s="8" t="s">
        <v>11616</v>
      </c>
      <c r="B4132" s="8" t="s">
        <v>3680</v>
      </c>
      <c r="C4132" s="8" t="s">
        <v>11729</v>
      </c>
      <c r="D4132" s="8" t="s">
        <v>11730</v>
      </c>
      <c r="E4132" s="8" t="s">
        <v>11731</v>
      </c>
      <c r="F4132" s="8" t="s">
        <v>11732</v>
      </c>
      <c r="G4132" s="8" t="s">
        <v>12144</v>
      </c>
      <c r="H4132" s="8" t="s">
        <v>12145</v>
      </c>
      <c r="I4132" s="8" t="s">
        <v>12146</v>
      </c>
      <c r="J4132" t="str">
        <f t="shared" si="64"/>
        <v>Sul</v>
      </c>
    </row>
    <row r="4133" spans="1:10" ht="14.65" customHeight="1" x14ac:dyDescent="0.25">
      <c r="A4133" s="8" t="s">
        <v>11616</v>
      </c>
      <c r="B4133" s="8" t="s">
        <v>3680</v>
      </c>
      <c r="C4133" s="8" t="s">
        <v>11617</v>
      </c>
      <c r="D4133" s="8" t="s">
        <v>11618</v>
      </c>
      <c r="E4133" s="8" t="s">
        <v>11676</v>
      </c>
      <c r="F4133" s="8" t="s">
        <v>11677</v>
      </c>
      <c r="G4133" s="8" t="s">
        <v>1345</v>
      </c>
      <c r="H4133" s="8" t="s">
        <v>12147</v>
      </c>
      <c r="I4133" s="8" t="s">
        <v>12148</v>
      </c>
      <c r="J4133" t="str">
        <f t="shared" si="64"/>
        <v>Sul</v>
      </c>
    </row>
    <row r="4134" spans="1:10" ht="14.65" customHeight="1" x14ac:dyDescent="0.25">
      <c r="A4134" s="8" t="s">
        <v>11616</v>
      </c>
      <c r="B4134" s="8" t="s">
        <v>3680</v>
      </c>
      <c r="C4134" s="8" t="s">
        <v>11655</v>
      </c>
      <c r="D4134" s="8" t="s">
        <v>2966</v>
      </c>
      <c r="E4134" s="8" t="s">
        <v>11925</v>
      </c>
      <c r="F4134" s="8" t="s">
        <v>11926</v>
      </c>
      <c r="G4134" s="8" t="s">
        <v>12149</v>
      </c>
      <c r="H4134" s="8" t="s">
        <v>12150</v>
      </c>
      <c r="I4134" s="8" t="s">
        <v>12151</v>
      </c>
      <c r="J4134" t="str">
        <f t="shared" si="64"/>
        <v>Sul</v>
      </c>
    </row>
    <row r="4135" spans="1:10" ht="14.65" customHeight="1" x14ac:dyDescent="0.25">
      <c r="A4135" s="8" t="s">
        <v>11616</v>
      </c>
      <c r="B4135" s="8" t="s">
        <v>3680</v>
      </c>
      <c r="C4135" s="8" t="s">
        <v>11655</v>
      </c>
      <c r="D4135" s="8" t="s">
        <v>2966</v>
      </c>
      <c r="E4135" s="8" t="s">
        <v>11886</v>
      </c>
      <c r="F4135" s="8" t="s">
        <v>11887</v>
      </c>
      <c r="G4135" s="8" t="s">
        <v>12152</v>
      </c>
      <c r="H4135" s="8" t="s">
        <v>12153</v>
      </c>
      <c r="I4135" s="8" t="s">
        <v>12154</v>
      </c>
      <c r="J4135" t="str">
        <f t="shared" si="64"/>
        <v>Sul</v>
      </c>
    </row>
    <row r="4136" spans="1:10" ht="14.65" customHeight="1" x14ac:dyDescent="0.25">
      <c r="A4136" s="8" t="s">
        <v>11616</v>
      </c>
      <c r="B4136" s="8" t="s">
        <v>3680</v>
      </c>
      <c r="C4136" s="8" t="s">
        <v>11632</v>
      </c>
      <c r="D4136" s="8" t="s">
        <v>11633</v>
      </c>
      <c r="E4136" s="8" t="s">
        <v>11642</v>
      </c>
      <c r="F4136" s="8" t="s">
        <v>11643</v>
      </c>
      <c r="G4136" s="8" t="s">
        <v>12155</v>
      </c>
      <c r="H4136" s="8" t="s">
        <v>12156</v>
      </c>
      <c r="I4136" s="8" t="s">
        <v>1868</v>
      </c>
      <c r="J4136" t="str">
        <f t="shared" si="64"/>
        <v>Sul</v>
      </c>
    </row>
    <row r="4137" spans="1:10" ht="14.65" customHeight="1" x14ac:dyDescent="0.25">
      <c r="A4137" s="8" t="s">
        <v>11616</v>
      </c>
      <c r="B4137" s="8" t="s">
        <v>3680</v>
      </c>
      <c r="C4137" s="8" t="s">
        <v>11617</v>
      </c>
      <c r="D4137" s="8" t="s">
        <v>11618</v>
      </c>
      <c r="E4137" s="8" t="s">
        <v>11650</v>
      </c>
      <c r="F4137" s="8" t="s">
        <v>11618</v>
      </c>
      <c r="G4137" s="8" t="s">
        <v>12157</v>
      </c>
      <c r="H4137" s="8" t="s">
        <v>12158</v>
      </c>
      <c r="I4137" s="8" t="s">
        <v>12159</v>
      </c>
      <c r="J4137" t="str">
        <f t="shared" si="64"/>
        <v>Sul</v>
      </c>
    </row>
    <row r="4138" spans="1:10" ht="14.65" customHeight="1" x14ac:dyDescent="0.25">
      <c r="A4138" s="8" t="s">
        <v>11616</v>
      </c>
      <c r="B4138" s="8" t="s">
        <v>3680</v>
      </c>
      <c r="C4138" s="8" t="s">
        <v>11655</v>
      </c>
      <c r="D4138" s="8" t="s">
        <v>2966</v>
      </c>
      <c r="E4138" s="8" t="s">
        <v>11925</v>
      </c>
      <c r="F4138" s="8" t="s">
        <v>11926</v>
      </c>
      <c r="G4138" s="8" t="s">
        <v>12160</v>
      </c>
      <c r="H4138" s="8" t="s">
        <v>12161</v>
      </c>
      <c r="I4138" s="8" t="s">
        <v>12162</v>
      </c>
      <c r="J4138" t="str">
        <f t="shared" si="64"/>
        <v>Sul</v>
      </c>
    </row>
    <row r="4139" spans="1:10" ht="14.65" customHeight="1" x14ac:dyDescent="0.25">
      <c r="A4139" s="8" t="s">
        <v>11616</v>
      </c>
      <c r="B4139" s="8" t="s">
        <v>3680</v>
      </c>
      <c r="C4139" s="8" t="s">
        <v>11632</v>
      </c>
      <c r="D4139" s="8" t="s">
        <v>11633</v>
      </c>
      <c r="E4139" s="8" t="s">
        <v>11634</v>
      </c>
      <c r="F4139" s="8" t="s">
        <v>11635</v>
      </c>
      <c r="G4139" s="8" t="s">
        <v>1348</v>
      </c>
      <c r="H4139" s="8" t="s">
        <v>12163</v>
      </c>
      <c r="I4139" s="8" t="s">
        <v>12164</v>
      </c>
      <c r="J4139" t="str">
        <f t="shared" si="64"/>
        <v>Sul</v>
      </c>
    </row>
    <row r="4140" spans="1:10" ht="14.65" customHeight="1" x14ac:dyDescent="0.25">
      <c r="A4140" s="8" t="s">
        <v>11616</v>
      </c>
      <c r="B4140" s="8" t="s">
        <v>3680</v>
      </c>
      <c r="C4140" s="8" t="s">
        <v>11623</v>
      </c>
      <c r="D4140" s="8" t="s">
        <v>11624</v>
      </c>
      <c r="E4140" s="8" t="s">
        <v>11668</v>
      </c>
      <c r="F4140" s="8" t="s">
        <v>11669</v>
      </c>
      <c r="G4140" s="8" t="s">
        <v>1350</v>
      </c>
      <c r="H4140" s="8" t="s">
        <v>12165</v>
      </c>
      <c r="I4140" s="8" t="s">
        <v>12166</v>
      </c>
      <c r="J4140" t="str">
        <f t="shared" si="64"/>
        <v>Sul</v>
      </c>
    </row>
    <row r="4141" spans="1:10" ht="14.65" customHeight="1" x14ac:dyDescent="0.25">
      <c r="A4141" s="8" t="s">
        <v>11616</v>
      </c>
      <c r="B4141" s="8" t="s">
        <v>3680</v>
      </c>
      <c r="C4141" s="8" t="s">
        <v>11632</v>
      </c>
      <c r="D4141" s="8" t="s">
        <v>11633</v>
      </c>
      <c r="E4141" s="8" t="s">
        <v>11665</v>
      </c>
      <c r="F4141" s="8" t="s">
        <v>11633</v>
      </c>
      <c r="G4141" s="8" t="s">
        <v>1353</v>
      </c>
      <c r="H4141" s="8" t="s">
        <v>12167</v>
      </c>
      <c r="I4141" s="8" t="s">
        <v>12168</v>
      </c>
      <c r="J4141" t="str">
        <f t="shared" si="64"/>
        <v>Sul</v>
      </c>
    </row>
    <row r="4142" spans="1:10" ht="14.65" customHeight="1" x14ac:dyDescent="0.25">
      <c r="A4142" s="8" t="s">
        <v>11616</v>
      </c>
      <c r="B4142" s="8" t="s">
        <v>3680</v>
      </c>
      <c r="C4142" s="8" t="s">
        <v>11632</v>
      </c>
      <c r="D4142" s="8" t="s">
        <v>11633</v>
      </c>
      <c r="E4142" s="8" t="s">
        <v>11825</v>
      </c>
      <c r="F4142" s="8" t="s">
        <v>11826</v>
      </c>
      <c r="G4142" s="8" t="s">
        <v>12169</v>
      </c>
      <c r="H4142" s="8" t="s">
        <v>12170</v>
      </c>
      <c r="I4142" s="8" t="s">
        <v>12171</v>
      </c>
      <c r="J4142" t="str">
        <f t="shared" si="64"/>
        <v>Sul</v>
      </c>
    </row>
    <row r="4143" spans="1:10" ht="14.65" customHeight="1" x14ac:dyDescent="0.25">
      <c r="A4143" s="8" t="s">
        <v>11616</v>
      </c>
      <c r="B4143" s="8" t="s">
        <v>3680</v>
      </c>
      <c r="C4143" s="8" t="s">
        <v>11632</v>
      </c>
      <c r="D4143" s="8" t="s">
        <v>11633</v>
      </c>
      <c r="E4143" s="8" t="s">
        <v>11642</v>
      </c>
      <c r="F4143" s="8" t="s">
        <v>11643</v>
      </c>
      <c r="G4143" s="8" t="s">
        <v>1355</v>
      </c>
      <c r="H4143" s="8" t="s">
        <v>12172</v>
      </c>
      <c r="I4143" s="8" t="s">
        <v>12173</v>
      </c>
      <c r="J4143" t="str">
        <f t="shared" si="64"/>
        <v>Sul</v>
      </c>
    </row>
    <row r="4144" spans="1:10" ht="14.65" customHeight="1" x14ac:dyDescent="0.25">
      <c r="A4144" s="8" t="s">
        <v>11616</v>
      </c>
      <c r="B4144" s="8" t="s">
        <v>3680</v>
      </c>
      <c r="C4144" s="8" t="s">
        <v>11617</v>
      </c>
      <c r="D4144" s="8" t="s">
        <v>11618</v>
      </c>
      <c r="E4144" s="8" t="s">
        <v>11707</v>
      </c>
      <c r="F4144" s="8" t="s">
        <v>11708</v>
      </c>
      <c r="G4144" s="8" t="s">
        <v>1358</v>
      </c>
      <c r="H4144" s="8" t="s">
        <v>12174</v>
      </c>
      <c r="I4144" s="8" t="s">
        <v>12175</v>
      </c>
      <c r="J4144" t="str">
        <f t="shared" si="64"/>
        <v>Sul</v>
      </c>
    </row>
    <row r="4145" spans="1:10" ht="14.65" customHeight="1" x14ac:dyDescent="0.25">
      <c r="A4145" s="8" t="s">
        <v>11616</v>
      </c>
      <c r="B4145" s="8" t="s">
        <v>3680</v>
      </c>
      <c r="C4145" s="8" t="s">
        <v>11655</v>
      </c>
      <c r="D4145" s="8" t="s">
        <v>2966</v>
      </c>
      <c r="E4145" s="8" t="s">
        <v>11660</v>
      </c>
      <c r="F4145" s="8" t="s">
        <v>2966</v>
      </c>
      <c r="G4145" s="8" t="s">
        <v>1192</v>
      </c>
      <c r="H4145" s="8" t="s">
        <v>12176</v>
      </c>
      <c r="I4145" s="8" t="s">
        <v>12177</v>
      </c>
      <c r="J4145" t="str">
        <f t="shared" si="64"/>
        <v>Sul</v>
      </c>
    </row>
    <row r="4146" spans="1:10" ht="14.65" customHeight="1" x14ac:dyDescent="0.25">
      <c r="A4146" s="8" t="s">
        <v>11616</v>
      </c>
      <c r="B4146" s="8" t="s">
        <v>3680</v>
      </c>
      <c r="C4146" s="8" t="s">
        <v>11632</v>
      </c>
      <c r="D4146" s="8" t="s">
        <v>11633</v>
      </c>
      <c r="E4146" s="8" t="s">
        <v>11634</v>
      </c>
      <c r="F4146" s="8" t="s">
        <v>11635</v>
      </c>
      <c r="G4146" s="8" t="s">
        <v>12178</v>
      </c>
      <c r="H4146" s="8" t="s">
        <v>12179</v>
      </c>
      <c r="I4146" s="8" t="s">
        <v>12180</v>
      </c>
      <c r="J4146" t="str">
        <f t="shared" si="64"/>
        <v>Sul</v>
      </c>
    </row>
    <row r="4147" spans="1:10" ht="14.65" customHeight="1" x14ac:dyDescent="0.25">
      <c r="A4147" s="8" t="s">
        <v>11616</v>
      </c>
      <c r="B4147" s="8" t="s">
        <v>3680</v>
      </c>
      <c r="C4147" s="8" t="s">
        <v>11632</v>
      </c>
      <c r="D4147" s="8" t="s">
        <v>11633</v>
      </c>
      <c r="E4147" s="8" t="s">
        <v>11665</v>
      </c>
      <c r="F4147" s="8" t="s">
        <v>11633</v>
      </c>
      <c r="G4147" s="8" t="s">
        <v>12181</v>
      </c>
      <c r="H4147" s="8" t="s">
        <v>12182</v>
      </c>
      <c r="I4147" s="8" t="s">
        <v>12183</v>
      </c>
      <c r="J4147" t="str">
        <f t="shared" si="64"/>
        <v>Sul</v>
      </c>
    </row>
    <row r="4148" spans="1:10" ht="14.65" customHeight="1" x14ac:dyDescent="0.25">
      <c r="A4148" s="8" t="s">
        <v>11616</v>
      </c>
      <c r="B4148" s="8" t="s">
        <v>3680</v>
      </c>
      <c r="C4148" s="8" t="s">
        <v>11655</v>
      </c>
      <c r="D4148" s="8" t="s">
        <v>2966</v>
      </c>
      <c r="E4148" s="8" t="s">
        <v>11656</v>
      </c>
      <c r="F4148" s="8" t="s">
        <v>11657</v>
      </c>
      <c r="G4148" s="8" t="s">
        <v>12184</v>
      </c>
      <c r="H4148" s="8" t="s">
        <v>12185</v>
      </c>
      <c r="I4148" s="8" t="s">
        <v>12186</v>
      </c>
      <c r="J4148" t="str">
        <f t="shared" si="64"/>
        <v>Sul</v>
      </c>
    </row>
    <row r="4149" spans="1:10" ht="14.65" customHeight="1" x14ac:dyDescent="0.25">
      <c r="A4149" s="8" t="s">
        <v>11616</v>
      </c>
      <c r="B4149" s="8" t="s">
        <v>3680</v>
      </c>
      <c r="C4149" s="8" t="s">
        <v>11617</v>
      </c>
      <c r="D4149" s="8" t="s">
        <v>11618</v>
      </c>
      <c r="E4149" s="8" t="s">
        <v>11707</v>
      </c>
      <c r="F4149" s="8" t="s">
        <v>11708</v>
      </c>
      <c r="G4149" s="8" t="s">
        <v>1364</v>
      </c>
      <c r="H4149" s="8" t="s">
        <v>12187</v>
      </c>
      <c r="I4149" s="8" t="s">
        <v>6480</v>
      </c>
      <c r="J4149" t="str">
        <f t="shared" si="64"/>
        <v>Sul</v>
      </c>
    </row>
    <row r="4150" spans="1:10" ht="14.65" customHeight="1" x14ac:dyDescent="0.25">
      <c r="A4150" s="8" t="s">
        <v>11616</v>
      </c>
      <c r="B4150" s="8" t="s">
        <v>3680</v>
      </c>
      <c r="C4150" s="8" t="s">
        <v>11655</v>
      </c>
      <c r="D4150" s="8" t="s">
        <v>2966</v>
      </c>
      <c r="E4150" s="8" t="s">
        <v>11894</v>
      </c>
      <c r="F4150" s="8" t="s">
        <v>11895</v>
      </c>
      <c r="G4150" s="8" t="s">
        <v>12188</v>
      </c>
      <c r="H4150" s="8" t="s">
        <v>12189</v>
      </c>
      <c r="I4150" s="8" t="s">
        <v>12190</v>
      </c>
      <c r="J4150" t="str">
        <f t="shared" si="64"/>
        <v>Sul</v>
      </c>
    </row>
    <row r="4151" spans="1:10" ht="14.65" customHeight="1" x14ac:dyDescent="0.25">
      <c r="A4151" s="8" t="s">
        <v>11616</v>
      </c>
      <c r="B4151" s="8" t="s">
        <v>3680</v>
      </c>
      <c r="C4151" s="8" t="s">
        <v>11632</v>
      </c>
      <c r="D4151" s="8" t="s">
        <v>11633</v>
      </c>
      <c r="E4151" s="8" t="s">
        <v>11642</v>
      </c>
      <c r="F4151" s="8" t="s">
        <v>11643</v>
      </c>
      <c r="G4151" s="8" t="s">
        <v>12191</v>
      </c>
      <c r="H4151" s="8" t="s">
        <v>12192</v>
      </c>
      <c r="I4151" s="8" t="s">
        <v>12193</v>
      </c>
      <c r="J4151" t="str">
        <f t="shared" si="64"/>
        <v>Sul</v>
      </c>
    </row>
    <row r="4152" spans="1:10" ht="14.65" customHeight="1" x14ac:dyDescent="0.25">
      <c r="A4152" s="8" t="s">
        <v>11616</v>
      </c>
      <c r="B4152" s="8" t="s">
        <v>3680</v>
      </c>
      <c r="C4152" s="8" t="s">
        <v>11632</v>
      </c>
      <c r="D4152" s="8" t="s">
        <v>11633</v>
      </c>
      <c r="E4152" s="8" t="s">
        <v>11638</v>
      </c>
      <c r="F4152" s="8" t="s">
        <v>11639</v>
      </c>
      <c r="G4152" s="8" t="s">
        <v>1367</v>
      </c>
      <c r="H4152" s="8" t="s">
        <v>12194</v>
      </c>
      <c r="I4152" s="8" t="s">
        <v>12195</v>
      </c>
      <c r="J4152" t="str">
        <f t="shared" si="64"/>
        <v>Sul</v>
      </c>
    </row>
    <row r="4153" spans="1:10" ht="14.65" customHeight="1" x14ac:dyDescent="0.25">
      <c r="A4153" s="8" t="s">
        <v>11616</v>
      </c>
      <c r="B4153" s="8" t="s">
        <v>3680</v>
      </c>
      <c r="C4153" s="8" t="s">
        <v>11655</v>
      </c>
      <c r="D4153" s="8" t="s">
        <v>2966</v>
      </c>
      <c r="E4153" s="8" t="s">
        <v>11724</v>
      </c>
      <c r="F4153" s="8" t="s">
        <v>11725</v>
      </c>
      <c r="G4153" s="8" t="s">
        <v>12196</v>
      </c>
      <c r="H4153" s="8" t="s">
        <v>12197</v>
      </c>
      <c r="I4153" s="8" t="s">
        <v>12198</v>
      </c>
      <c r="J4153" t="str">
        <f t="shared" si="64"/>
        <v>Sul</v>
      </c>
    </row>
    <row r="4154" spans="1:10" ht="14.65" customHeight="1" x14ac:dyDescent="0.25">
      <c r="A4154" s="8" t="s">
        <v>11616</v>
      </c>
      <c r="B4154" s="8" t="s">
        <v>3680</v>
      </c>
      <c r="C4154" s="8" t="s">
        <v>11617</v>
      </c>
      <c r="D4154" s="8" t="s">
        <v>11618</v>
      </c>
      <c r="E4154" s="8" t="s">
        <v>11707</v>
      </c>
      <c r="F4154" s="8" t="s">
        <v>11708</v>
      </c>
      <c r="G4154" s="8" t="s">
        <v>12199</v>
      </c>
      <c r="H4154" s="8" t="s">
        <v>12200</v>
      </c>
      <c r="I4154" s="8" t="s">
        <v>12201</v>
      </c>
      <c r="J4154" t="str">
        <f t="shared" si="64"/>
        <v>Sul</v>
      </c>
    </row>
    <row r="4155" spans="1:10" ht="14.65" customHeight="1" x14ac:dyDescent="0.25">
      <c r="A4155" s="8" t="s">
        <v>11616</v>
      </c>
      <c r="B4155" s="8" t="s">
        <v>3680</v>
      </c>
      <c r="C4155" s="8" t="s">
        <v>11655</v>
      </c>
      <c r="D4155" s="8" t="s">
        <v>2966</v>
      </c>
      <c r="E4155" s="8" t="s">
        <v>11886</v>
      </c>
      <c r="F4155" s="8" t="s">
        <v>11887</v>
      </c>
      <c r="G4155" s="8" t="s">
        <v>12202</v>
      </c>
      <c r="H4155" s="8" t="s">
        <v>12203</v>
      </c>
      <c r="I4155" s="8" t="s">
        <v>12204</v>
      </c>
      <c r="J4155" t="str">
        <f t="shared" si="64"/>
        <v>Sul</v>
      </c>
    </row>
    <row r="4156" spans="1:10" ht="14.65" customHeight="1" x14ac:dyDescent="0.25">
      <c r="A4156" s="8" t="s">
        <v>11616</v>
      </c>
      <c r="B4156" s="8" t="s">
        <v>3680</v>
      </c>
      <c r="C4156" s="8" t="s">
        <v>11729</v>
      </c>
      <c r="D4156" s="8" t="s">
        <v>11730</v>
      </c>
      <c r="E4156" s="8" t="s">
        <v>11731</v>
      </c>
      <c r="F4156" s="8" t="s">
        <v>11732</v>
      </c>
      <c r="G4156" s="8" t="s">
        <v>12205</v>
      </c>
      <c r="H4156" s="8" t="s">
        <v>12206</v>
      </c>
      <c r="I4156" s="8" t="s">
        <v>12207</v>
      </c>
      <c r="J4156" t="str">
        <f t="shared" si="64"/>
        <v>Sul</v>
      </c>
    </row>
    <row r="4157" spans="1:10" ht="14.65" customHeight="1" x14ac:dyDescent="0.25">
      <c r="A4157" s="8" t="s">
        <v>11616</v>
      </c>
      <c r="B4157" s="8" t="s">
        <v>3680</v>
      </c>
      <c r="C4157" s="8" t="s">
        <v>11617</v>
      </c>
      <c r="D4157" s="8" t="s">
        <v>11618</v>
      </c>
      <c r="E4157" s="8" t="s">
        <v>11676</v>
      </c>
      <c r="F4157" s="8" t="s">
        <v>11677</v>
      </c>
      <c r="G4157" s="8" t="s">
        <v>12208</v>
      </c>
      <c r="H4157" s="8" t="s">
        <v>12209</v>
      </c>
      <c r="I4157" s="8" t="s">
        <v>12210</v>
      </c>
      <c r="J4157" t="str">
        <f t="shared" si="64"/>
        <v>Sul</v>
      </c>
    </row>
    <row r="4158" spans="1:10" ht="14.65" customHeight="1" x14ac:dyDescent="0.25">
      <c r="A4158" s="8" t="s">
        <v>11616</v>
      </c>
      <c r="B4158" s="8" t="s">
        <v>3680</v>
      </c>
      <c r="C4158" s="8" t="s">
        <v>11681</v>
      </c>
      <c r="D4158" s="8" t="s">
        <v>11682</v>
      </c>
      <c r="E4158" s="8" t="s">
        <v>11861</v>
      </c>
      <c r="F4158" s="8" t="s">
        <v>11862</v>
      </c>
      <c r="G4158" s="8" t="s">
        <v>12211</v>
      </c>
      <c r="H4158" s="8" t="s">
        <v>12212</v>
      </c>
      <c r="I4158" s="8" t="s">
        <v>12213</v>
      </c>
      <c r="J4158" t="str">
        <f t="shared" si="64"/>
        <v>Sul</v>
      </c>
    </row>
    <row r="4159" spans="1:10" ht="14.65" customHeight="1" x14ac:dyDescent="0.25">
      <c r="A4159" s="8" t="s">
        <v>11616</v>
      </c>
      <c r="B4159" s="8" t="s">
        <v>3680</v>
      </c>
      <c r="C4159" s="8" t="s">
        <v>11632</v>
      </c>
      <c r="D4159" s="8" t="s">
        <v>11633</v>
      </c>
      <c r="E4159" s="8" t="s">
        <v>11665</v>
      </c>
      <c r="F4159" s="8" t="s">
        <v>11633</v>
      </c>
      <c r="G4159" s="8" t="s">
        <v>12214</v>
      </c>
      <c r="H4159" s="8" t="s">
        <v>12215</v>
      </c>
      <c r="I4159" s="8" t="s">
        <v>12216</v>
      </c>
      <c r="J4159" t="str">
        <f t="shared" si="64"/>
        <v>Sul</v>
      </c>
    </row>
    <row r="4160" spans="1:10" ht="14.65" customHeight="1" x14ac:dyDescent="0.25">
      <c r="A4160" s="8" t="s">
        <v>11616</v>
      </c>
      <c r="B4160" s="8" t="s">
        <v>3680</v>
      </c>
      <c r="C4160" s="8" t="s">
        <v>11655</v>
      </c>
      <c r="D4160" s="8" t="s">
        <v>2966</v>
      </c>
      <c r="E4160" s="8" t="s">
        <v>11699</v>
      </c>
      <c r="F4160" s="8" t="s">
        <v>9232</v>
      </c>
      <c r="G4160" s="8" t="s">
        <v>12217</v>
      </c>
      <c r="H4160" s="8" t="s">
        <v>12218</v>
      </c>
      <c r="I4160" s="8" t="s">
        <v>12219</v>
      </c>
      <c r="J4160" t="str">
        <f t="shared" si="64"/>
        <v>Sul</v>
      </c>
    </row>
    <row r="4161" spans="1:10" ht="14.65" customHeight="1" x14ac:dyDescent="0.25">
      <c r="A4161" s="8" t="s">
        <v>11616</v>
      </c>
      <c r="B4161" s="8" t="s">
        <v>3680</v>
      </c>
      <c r="C4161" s="8" t="s">
        <v>11632</v>
      </c>
      <c r="D4161" s="8" t="s">
        <v>11633</v>
      </c>
      <c r="E4161" s="8" t="s">
        <v>11665</v>
      </c>
      <c r="F4161" s="8" t="s">
        <v>11633</v>
      </c>
      <c r="G4161" s="8" t="s">
        <v>1370</v>
      </c>
      <c r="H4161" s="8" t="s">
        <v>12220</v>
      </c>
      <c r="I4161" s="8" t="s">
        <v>12221</v>
      </c>
      <c r="J4161" t="str">
        <f t="shared" si="64"/>
        <v>Sul</v>
      </c>
    </row>
    <row r="4162" spans="1:10" ht="14.65" customHeight="1" x14ac:dyDescent="0.25">
      <c r="A4162" s="8" t="s">
        <v>11616</v>
      </c>
      <c r="B4162" s="8" t="s">
        <v>3680</v>
      </c>
      <c r="C4162" s="8" t="s">
        <v>11655</v>
      </c>
      <c r="D4162" s="8" t="s">
        <v>2966</v>
      </c>
      <c r="E4162" s="8" t="s">
        <v>11744</v>
      </c>
      <c r="F4162" s="8" t="s">
        <v>11745</v>
      </c>
      <c r="G4162" s="8" t="s">
        <v>12222</v>
      </c>
      <c r="H4162" s="8" t="s">
        <v>12223</v>
      </c>
      <c r="I4162" s="8" t="s">
        <v>1060</v>
      </c>
      <c r="J4162" t="str">
        <f t="shared" si="64"/>
        <v>Sul</v>
      </c>
    </row>
    <row r="4163" spans="1:10" ht="14.65" customHeight="1" x14ac:dyDescent="0.25">
      <c r="A4163" s="8" t="s">
        <v>11616</v>
      </c>
      <c r="B4163" s="8" t="s">
        <v>3680</v>
      </c>
      <c r="C4163" s="8" t="s">
        <v>11681</v>
      </c>
      <c r="D4163" s="8" t="s">
        <v>11682</v>
      </c>
      <c r="E4163" s="8" t="s">
        <v>11683</v>
      </c>
      <c r="F4163" s="8" t="s">
        <v>11682</v>
      </c>
      <c r="G4163" s="8" t="s">
        <v>12224</v>
      </c>
      <c r="H4163" s="8" t="s">
        <v>12225</v>
      </c>
      <c r="I4163" s="8" t="s">
        <v>12226</v>
      </c>
      <c r="J4163" t="str">
        <f t="shared" ref="J4163:J4226" si="65">IF(AND(VALUE(LEFT(H4163,2))&gt;=11,VALUE(LEFT(H4163,2))&lt;=17),"Norte",IF(AND(VALUE(LEFT(H4163,2))&gt;=21,VALUE(LEFT(H4163,2))&lt;=29),"Nordeste",IF(AND(VALUE(LEFT(H4163,2))&gt;=31,VALUE(LEFT(H4163,2))&lt;=35),"Sudeste",IF(AND(VALUE(LEFT(H4163,2))&gt;=41,VALUE(LEFT(H4163,2))&lt;=43),"Sul",IF(AND(VALUE(LEFT(H4163,2))&gt;=50,VALUE(LEFT(H4163,2))&lt;=53),"Centro-Oeste","Verificar")))))</f>
        <v>Sul</v>
      </c>
    </row>
    <row r="4164" spans="1:10" ht="14.65" customHeight="1" x14ac:dyDescent="0.25">
      <c r="A4164" s="8" t="s">
        <v>11616</v>
      </c>
      <c r="B4164" s="8" t="s">
        <v>3680</v>
      </c>
      <c r="C4164" s="8" t="s">
        <v>11729</v>
      </c>
      <c r="D4164" s="8" t="s">
        <v>11730</v>
      </c>
      <c r="E4164" s="8" t="s">
        <v>11731</v>
      </c>
      <c r="F4164" s="8" t="s">
        <v>11732</v>
      </c>
      <c r="G4164" s="8" t="s">
        <v>1373</v>
      </c>
      <c r="H4164" s="8" t="s">
        <v>12227</v>
      </c>
      <c r="I4164" s="8" t="s">
        <v>10910</v>
      </c>
      <c r="J4164" t="str">
        <f t="shared" si="65"/>
        <v>Sul</v>
      </c>
    </row>
    <row r="4165" spans="1:10" ht="14.65" customHeight="1" x14ac:dyDescent="0.25">
      <c r="A4165" s="8" t="s">
        <v>11616</v>
      </c>
      <c r="B4165" s="8" t="s">
        <v>3680</v>
      </c>
      <c r="C4165" s="8" t="s">
        <v>11655</v>
      </c>
      <c r="D4165" s="8" t="s">
        <v>2966</v>
      </c>
      <c r="E4165" s="8" t="s">
        <v>11699</v>
      </c>
      <c r="F4165" s="8" t="s">
        <v>9232</v>
      </c>
      <c r="G4165" s="8" t="s">
        <v>1376</v>
      </c>
      <c r="H4165" s="8" t="s">
        <v>12228</v>
      </c>
      <c r="I4165" s="8" t="s">
        <v>12229</v>
      </c>
      <c r="J4165" t="str">
        <f t="shared" si="65"/>
        <v>Sul</v>
      </c>
    </row>
    <row r="4166" spans="1:10" ht="14.65" customHeight="1" x14ac:dyDescent="0.25">
      <c r="A4166" s="8" t="s">
        <v>11616</v>
      </c>
      <c r="B4166" s="8" t="s">
        <v>3680</v>
      </c>
      <c r="C4166" s="8" t="s">
        <v>11632</v>
      </c>
      <c r="D4166" s="8" t="s">
        <v>11633</v>
      </c>
      <c r="E4166" s="8" t="s">
        <v>11642</v>
      </c>
      <c r="F4166" s="8" t="s">
        <v>11643</v>
      </c>
      <c r="G4166" s="8" t="s">
        <v>1379</v>
      </c>
      <c r="H4166" s="8" t="s">
        <v>12230</v>
      </c>
      <c r="I4166" s="8" t="s">
        <v>12231</v>
      </c>
      <c r="J4166" t="str">
        <f t="shared" si="65"/>
        <v>Sul</v>
      </c>
    </row>
    <row r="4167" spans="1:10" ht="14.65" customHeight="1" x14ac:dyDescent="0.25">
      <c r="A4167" s="8" t="s">
        <v>11616</v>
      </c>
      <c r="B4167" s="8" t="s">
        <v>3680</v>
      </c>
      <c r="C4167" s="8" t="s">
        <v>11632</v>
      </c>
      <c r="D4167" s="8" t="s">
        <v>11633</v>
      </c>
      <c r="E4167" s="8" t="s">
        <v>11825</v>
      </c>
      <c r="F4167" s="8" t="s">
        <v>11826</v>
      </c>
      <c r="G4167" s="8" t="s">
        <v>12232</v>
      </c>
      <c r="H4167" s="8" t="s">
        <v>12233</v>
      </c>
      <c r="I4167" s="8" t="s">
        <v>12234</v>
      </c>
      <c r="J4167" t="str">
        <f t="shared" si="65"/>
        <v>Sul</v>
      </c>
    </row>
    <row r="4168" spans="1:10" ht="14.65" customHeight="1" x14ac:dyDescent="0.25">
      <c r="A4168" s="8" t="s">
        <v>11616</v>
      </c>
      <c r="B4168" s="8" t="s">
        <v>3680</v>
      </c>
      <c r="C4168" s="8" t="s">
        <v>11623</v>
      </c>
      <c r="D4168" s="8" t="s">
        <v>11624</v>
      </c>
      <c r="E4168" s="8" t="s">
        <v>11668</v>
      </c>
      <c r="F4168" s="8" t="s">
        <v>11669</v>
      </c>
      <c r="G4168" s="8" t="s">
        <v>1382</v>
      </c>
      <c r="H4168" s="8" t="s">
        <v>12235</v>
      </c>
      <c r="I4168" s="8" t="s">
        <v>11669</v>
      </c>
      <c r="J4168" t="str">
        <f t="shared" si="65"/>
        <v>Sul</v>
      </c>
    </row>
    <row r="4169" spans="1:10" ht="14.65" customHeight="1" x14ac:dyDescent="0.25">
      <c r="A4169" s="8" t="s">
        <v>11616</v>
      </c>
      <c r="B4169" s="8" t="s">
        <v>3680</v>
      </c>
      <c r="C4169" s="8" t="s">
        <v>11632</v>
      </c>
      <c r="D4169" s="8" t="s">
        <v>11633</v>
      </c>
      <c r="E4169" s="8" t="s">
        <v>11825</v>
      </c>
      <c r="F4169" s="8" t="s">
        <v>11826</v>
      </c>
      <c r="G4169" s="8" t="s">
        <v>1384</v>
      </c>
      <c r="H4169" s="8" t="s">
        <v>12236</v>
      </c>
      <c r="I4169" s="8" t="s">
        <v>12237</v>
      </c>
      <c r="J4169" t="str">
        <f t="shared" si="65"/>
        <v>Sul</v>
      </c>
    </row>
    <row r="4170" spans="1:10" ht="14.65" customHeight="1" x14ac:dyDescent="0.25">
      <c r="A4170" s="8" t="s">
        <v>11616</v>
      </c>
      <c r="B4170" s="8" t="s">
        <v>3680</v>
      </c>
      <c r="C4170" s="8" t="s">
        <v>11632</v>
      </c>
      <c r="D4170" s="8" t="s">
        <v>11633</v>
      </c>
      <c r="E4170" s="8" t="s">
        <v>11642</v>
      </c>
      <c r="F4170" s="8" t="s">
        <v>11643</v>
      </c>
      <c r="G4170" s="8" t="s">
        <v>1387</v>
      </c>
      <c r="H4170" s="8" t="s">
        <v>12238</v>
      </c>
      <c r="I4170" s="8" t="s">
        <v>11643</v>
      </c>
      <c r="J4170" t="str">
        <f t="shared" si="65"/>
        <v>Sul</v>
      </c>
    </row>
    <row r="4171" spans="1:10" ht="14.65" customHeight="1" x14ac:dyDescent="0.25">
      <c r="A4171" s="8" t="s">
        <v>11616</v>
      </c>
      <c r="B4171" s="8" t="s">
        <v>3680</v>
      </c>
      <c r="C4171" s="8" t="s">
        <v>11655</v>
      </c>
      <c r="D4171" s="8" t="s">
        <v>2966</v>
      </c>
      <c r="E4171" s="8" t="s">
        <v>11886</v>
      </c>
      <c r="F4171" s="8" t="s">
        <v>11887</v>
      </c>
      <c r="G4171" s="8" t="s">
        <v>1390</v>
      </c>
      <c r="H4171" s="8" t="s">
        <v>12239</v>
      </c>
      <c r="I4171" s="8" t="s">
        <v>12240</v>
      </c>
      <c r="J4171" t="str">
        <f t="shared" si="65"/>
        <v>Sul</v>
      </c>
    </row>
    <row r="4172" spans="1:10" ht="14.65" customHeight="1" x14ac:dyDescent="0.25">
      <c r="A4172" s="8" t="s">
        <v>11616</v>
      </c>
      <c r="B4172" s="8" t="s">
        <v>3680</v>
      </c>
      <c r="C4172" s="8" t="s">
        <v>11655</v>
      </c>
      <c r="D4172" s="8" t="s">
        <v>2966</v>
      </c>
      <c r="E4172" s="8" t="s">
        <v>11744</v>
      </c>
      <c r="F4172" s="8" t="s">
        <v>11745</v>
      </c>
      <c r="G4172" s="8" t="s">
        <v>1393</v>
      </c>
      <c r="H4172" s="8" t="s">
        <v>12241</v>
      </c>
      <c r="I4172" s="8" t="s">
        <v>11745</v>
      </c>
      <c r="J4172" t="str">
        <f t="shared" si="65"/>
        <v>Sul</v>
      </c>
    </row>
    <row r="4173" spans="1:10" ht="14.65" customHeight="1" x14ac:dyDescent="0.25">
      <c r="A4173" s="8" t="s">
        <v>11616</v>
      </c>
      <c r="B4173" s="8" t="s">
        <v>3680</v>
      </c>
      <c r="C4173" s="8" t="s">
        <v>11623</v>
      </c>
      <c r="D4173" s="8" t="s">
        <v>11624</v>
      </c>
      <c r="E4173" s="8" t="s">
        <v>11672</v>
      </c>
      <c r="F4173" s="8" t="s">
        <v>11673</v>
      </c>
      <c r="G4173" s="8" t="s">
        <v>12242</v>
      </c>
      <c r="H4173" s="8" t="s">
        <v>12243</v>
      </c>
      <c r="I4173" s="8" t="s">
        <v>12244</v>
      </c>
      <c r="J4173" t="str">
        <f t="shared" si="65"/>
        <v>Sul</v>
      </c>
    </row>
    <row r="4174" spans="1:10" ht="14.65" customHeight="1" x14ac:dyDescent="0.25">
      <c r="A4174" s="8" t="s">
        <v>11616</v>
      </c>
      <c r="B4174" s="8" t="s">
        <v>3680</v>
      </c>
      <c r="C4174" s="8" t="s">
        <v>11623</v>
      </c>
      <c r="D4174" s="8" t="s">
        <v>11624</v>
      </c>
      <c r="E4174" s="8" t="s">
        <v>11672</v>
      </c>
      <c r="F4174" s="8" t="s">
        <v>11673</v>
      </c>
      <c r="G4174" s="8" t="s">
        <v>1402</v>
      </c>
      <c r="H4174" s="8" t="s">
        <v>12245</v>
      </c>
      <c r="I4174" s="8" t="s">
        <v>12246</v>
      </c>
      <c r="J4174" t="str">
        <f t="shared" si="65"/>
        <v>Sul</v>
      </c>
    </row>
    <row r="4175" spans="1:10" ht="14.65" customHeight="1" x14ac:dyDescent="0.25">
      <c r="A4175" s="8" t="s">
        <v>11616</v>
      </c>
      <c r="B4175" s="8" t="s">
        <v>3680</v>
      </c>
      <c r="C4175" s="8" t="s">
        <v>11632</v>
      </c>
      <c r="D4175" s="8" t="s">
        <v>11633</v>
      </c>
      <c r="E4175" s="8" t="s">
        <v>11634</v>
      </c>
      <c r="F4175" s="8" t="s">
        <v>11635</v>
      </c>
      <c r="G4175" s="8" t="s">
        <v>1408</v>
      </c>
      <c r="H4175" s="8" t="s">
        <v>12247</v>
      </c>
      <c r="I4175" s="8" t="s">
        <v>12248</v>
      </c>
      <c r="J4175" t="str">
        <f t="shared" si="65"/>
        <v>Sul</v>
      </c>
    </row>
    <row r="4176" spans="1:10" ht="14.65" customHeight="1" x14ac:dyDescent="0.25">
      <c r="A4176" s="8" t="s">
        <v>11616</v>
      </c>
      <c r="B4176" s="8" t="s">
        <v>3680</v>
      </c>
      <c r="C4176" s="8" t="s">
        <v>11632</v>
      </c>
      <c r="D4176" s="8" t="s">
        <v>11633</v>
      </c>
      <c r="E4176" s="8" t="s">
        <v>11638</v>
      </c>
      <c r="F4176" s="8" t="s">
        <v>11639</v>
      </c>
      <c r="G4176" s="8" t="s">
        <v>12249</v>
      </c>
      <c r="H4176" s="8" t="s">
        <v>12250</v>
      </c>
      <c r="I4176" s="8" t="s">
        <v>12251</v>
      </c>
      <c r="J4176" t="str">
        <f t="shared" si="65"/>
        <v>Sul</v>
      </c>
    </row>
    <row r="4177" spans="1:10" ht="14.65" customHeight="1" x14ac:dyDescent="0.25">
      <c r="A4177" s="8" t="s">
        <v>11616</v>
      </c>
      <c r="B4177" s="8" t="s">
        <v>3680</v>
      </c>
      <c r="C4177" s="8" t="s">
        <v>11632</v>
      </c>
      <c r="D4177" s="8" t="s">
        <v>11633</v>
      </c>
      <c r="E4177" s="8" t="s">
        <v>11638</v>
      </c>
      <c r="F4177" s="8" t="s">
        <v>11639</v>
      </c>
      <c r="G4177" s="8" t="s">
        <v>1423</v>
      </c>
      <c r="H4177" s="8" t="s">
        <v>12252</v>
      </c>
      <c r="I4177" s="8" t="s">
        <v>12253</v>
      </c>
      <c r="J4177" t="str">
        <f t="shared" si="65"/>
        <v>Sul</v>
      </c>
    </row>
    <row r="4178" spans="1:10" ht="14.65" customHeight="1" x14ac:dyDescent="0.25">
      <c r="A4178" s="8" t="s">
        <v>11616</v>
      </c>
      <c r="B4178" s="8" t="s">
        <v>3680</v>
      </c>
      <c r="C4178" s="8" t="s">
        <v>11655</v>
      </c>
      <c r="D4178" s="8" t="s">
        <v>2966</v>
      </c>
      <c r="E4178" s="8" t="s">
        <v>11656</v>
      </c>
      <c r="F4178" s="8" t="s">
        <v>11657</v>
      </c>
      <c r="G4178" s="8" t="s">
        <v>1426</v>
      </c>
      <c r="H4178" s="8" t="s">
        <v>12254</v>
      </c>
      <c r="I4178" s="8" t="s">
        <v>12255</v>
      </c>
      <c r="J4178" t="str">
        <f t="shared" si="65"/>
        <v>Sul</v>
      </c>
    </row>
    <row r="4179" spans="1:10" ht="14.65" customHeight="1" x14ac:dyDescent="0.25">
      <c r="A4179" s="8" t="s">
        <v>11616</v>
      </c>
      <c r="B4179" s="8" t="s">
        <v>3680</v>
      </c>
      <c r="C4179" s="8" t="s">
        <v>11623</v>
      </c>
      <c r="D4179" s="8" t="s">
        <v>11624</v>
      </c>
      <c r="E4179" s="8" t="s">
        <v>11625</v>
      </c>
      <c r="F4179" s="8" t="s">
        <v>11624</v>
      </c>
      <c r="G4179" s="8" t="s">
        <v>12256</v>
      </c>
      <c r="H4179" s="8" t="s">
        <v>12257</v>
      </c>
      <c r="I4179" s="8" t="s">
        <v>12258</v>
      </c>
      <c r="J4179" t="str">
        <f t="shared" si="65"/>
        <v>Sul</v>
      </c>
    </row>
    <row r="4180" spans="1:10" ht="14.65" customHeight="1" x14ac:dyDescent="0.25">
      <c r="A4180" s="8" t="s">
        <v>11616</v>
      </c>
      <c r="B4180" s="8" t="s">
        <v>3680</v>
      </c>
      <c r="C4180" s="8" t="s">
        <v>11623</v>
      </c>
      <c r="D4180" s="8" t="s">
        <v>11624</v>
      </c>
      <c r="E4180" s="8" t="s">
        <v>11625</v>
      </c>
      <c r="F4180" s="8" t="s">
        <v>11624</v>
      </c>
      <c r="G4180" s="8" t="s">
        <v>12259</v>
      </c>
      <c r="H4180" s="8" t="s">
        <v>12260</v>
      </c>
      <c r="I4180" s="8" t="s">
        <v>12261</v>
      </c>
      <c r="J4180" t="str">
        <f t="shared" si="65"/>
        <v>Sul</v>
      </c>
    </row>
    <row r="4181" spans="1:10" ht="14.65" customHeight="1" x14ac:dyDescent="0.25">
      <c r="A4181" s="8" t="s">
        <v>11616</v>
      </c>
      <c r="B4181" s="8" t="s">
        <v>3680</v>
      </c>
      <c r="C4181" s="8" t="s">
        <v>11655</v>
      </c>
      <c r="D4181" s="8" t="s">
        <v>2966</v>
      </c>
      <c r="E4181" s="8" t="s">
        <v>11656</v>
      </c>
      <c r="F4181" s="8" t="s">
        <v>11657</v>
      </c>
      <c r="G4181" s="8" t="s">
        <v>12262</v>
      </c>
      <c r="H4181" s="8" t="s">
        <v>12263</v>
      </c>
      <c r="I4181" s="8" t="s">
        <v>12264</v>
      </c>
      <c r="J4181" t="str">
        <f t="shared" si="65"/>
        <v>Sul</v>
      </c>
    </row>
    <row r="4182" spans="1:10" ht="14.65" customHeight="1" x14ac:dyDescent="0.25">
      <c r="A4182" s="8" t="s">
        <v>11616</v>
      </c>
      <c r="B4182" s="8" t="s">
        <v>3680</v>
      </c>
      <c r="C4182" s="8" t="s">
        <v>11617</v>
      </c>
      <c r="D4182" s="8" t="s">
        <v>11618</v>
      </c>
      <c r="E4182" s="8" t="s">
        <v>11831</v>
      </c>
      <c r="F4182" s="8" t="s">
        <v>11832</v>
      </c>
      <c r="G4182" s="8" t="s">
        <v>12265</v>
      </c>
      <c r="H4182" s="8" t="s">
        <v>12266</v>
      </c>
      <c r="I4182" s="8" t="s">
        <v>12267</v>
      </c>
      <c r="J4182" t="str">
        <f t="shared" si="65"/>
        <v>Sul</v>
      </c>
    </row>
    <row r="4183" spans="1:10" ht="14.65" customHeight="1" x14ac:dyDescent="0.25">
      <c r="A4183" s="8" t="s">
        <v>11616</v>
      </c>
      <c r="B4183" s="8" t="s">
        <v>3680</v>
      </c>
      <c r="C4183" s="8" t="s">
        <v>11729</v>
      </c>
      <c r="D4183" s="8" t="s">
        <v>11730</v>
      </c>
      <c r="E4183" s="8" t="s">
        <v>11772</v>
      </c>
      <c r="F4183" s="8" t="s">
        <v>11730</v>
      </c>
      <c r="G4183" s="8" t="s">
        <v>12268</v>
      </c>
      <c r="H4183" s="8" t="s">
        <v>12269</v>
      </c>
      <c r="I4183" s="8" t="s">
        <v>5532</v>
      </c>
      <c r="J4183" t="str">
        <f t="shared" si="65"/>
        <v>Sul</v>
      </c>
    </row>
    <row r="4184" spans="1:10" ht="14.65" customHeight="1" x14ac:dyDescent="0.25">
      <c r="A4184" s="8" t="s">
        <v>11616</v>
      </c>
      <c r="B4184" s="8" t="s">
        <v>3680</v>
      </c>
      <c r="C4184" s="8" t="s">
        <v>11681</v>
      </c>
      <c r="D4184" s="8" t="s">
        <v>11682</v>
      </c>
      <c r="E4184" s="8" t="s">
        <v>11683</v>
      </c>
      <c r="F4184" s="8" t="s">
        <v>11682</v>
      </c>
      <c r="G4184" s="8" t="s">
        <v>12270</v>
      </c>
      <c r="H4184" s="8" t="s">
        <v>12271</v>
      </c>
      <c r="I4184" s="8" t="s">
        <v>12272</v>
      </c>
      <c r="J4184" t="str">
        <f t="shared" si="65"/>
        <v>Sul</v>
      </c>
    </row>
    <row r="4185" spans="1:10" ht="14.65" customHeight="1" x14ac:dyDescent="0.25">
      <c r="A4185" s="8" t="s">
        <v>11616</v>
      </c>
      <c r="B4185" s="8" t="s">
        <v>3680</v>
      </c>
      <c r="C4185" s="8" t="s">
        <v>11623</v>
      </c>
      <c r="D4185" s="8" t="s">
        <v>11624</v>
      </c>
      <c r="E4185" s="8" t="s">
        <v>11625</v>
      </c>
      <c r="F4185" s="8" t="s">
        <v>11624</v>
      </c>
      <c r="G4185" s="8" t="s">
        <v>12273</v>
      </c>
      <c r="H4185" s="8" t="s">
        <v>12274</v>
      </c>
      <c r="I4185" s="8" t="s">
        <v>12275</v>
      </c>
      <c r="J4185" t="str">
        <f t="shared" si="65"/>
        <v>Sul</v>
      </c>
    </row>
    <row r="4186" spans="1:10" ht="14.65" customHeight="1" x14ac:dyDescent="0.25">
      <c r="A4186" s="8" t="s">
        <v>11616</v>
      </c>
      <c r="B4186" s="8" t="s">
        <v>3680</v>
      </c>
      <c r="C4186" s="8" t="s">
        <v>11729</v>
      </c>
      <c r="D4186" s="8" t="s">
        <v>11730</v>
      </c>
      <c r="E4186" s="8" t="s">
        <v>11731</v>
      </c>
      <c r="F4186" s="8" t="s">
        <v>11732</v>
      </c>
      <c r="G4186" s="8" t="s">
        <v>12276</v>
      </c>
      <c r="H4186" s="8" t="s">
        <v>12277</v>
      </c>
      <c r="I4186" s="8" t="s">
        <v>11732</v>
      </c>
      <c r="J4186" t="str">
        <f t="shared" si="65"/>
        <v>Sul</v>
      </c>
    </row>
    <row r="4187" spans="1:10" ht="14.65" customHeight="1" x14ac:dyDescent="0.25">
      <c r="A4187" s="8" t="s">
        <v>11616</v>
      </c>
      <c r="B4187" s="8" t="s">
        <v>3680</v>
      </c>
      <c r="C4187" s="8" t="s">
        <v>11617</v>
      </c>
      <c r="D4187" s="8" t="s">
        <v>11618</v>
      </c>
      <c r="E4187" s="8" t="s">
        <v>11650</v>
      </c>
      <c r="F4187" s="8" t="s">
        <v>11618</v>
      </c>
      <c r="G4187" s="8" t="s">
        <v>12278</v>
      </c>
      <c r="H4187" s="8" t="s">
        <v>12279</v>
      </c>
      <c r="I4187" s="8" t="s">
        <v>11040</v>
      </c>
      <c r="J4187" t="str">
        <f t="shared" si="65"/>
        <v>Sul</v>
      </c>
    </row>
    <row r="4188" spans="1:10" ht="14.65" customHeight="1" x14ac:dyDescent="0.25">
      <c r="A4188" s="8" t="s">
        <v>11616</v>
      </c>
      <c r="B4188" s="8" t="s">
        <v>3680</v>
      </c>
      <c r="C4188" s="8" t="s">
        <v>11632</v>
      </c>
      <c r="D4188" s="8" t="s">
        <v>11633</v>
      </c>
      <c r="E4188" s="8" t="s">
        <v>11642</v>
      </c>
      <c r="F4188" s="8" t="s">
        <v>11643</v>
      </c>
      <c r="G4188" s="8" t="s">
        <v>12280</v>
      </c>
      <c r="H4188" s="8" t="s">
        <v>12281</v>
      </c>
      <c r="I4188" s="8" t="s">
        <v>12282</v>
      </c>
      <c r="J4188" t="str">
        <f t="shared" si="65"/>
        <v>Sul</v>
      </c>
    </row>
    <row r="4189" spans="1:10" ht="14.65" customHeight="1" x14ac:dyDescent="0.25">
      <c r="A4189" s="8" t="s">
        <v>11616</v>
      </c>
      <c r="B4189" s="8" t="s">
        <v>3680</v>
      </c>
      <c r="C4189" s="8" t="s">
        <v>11655</v>
      </c>
      <c r="D4189" s="8" t="s">
        <v>2966</v>
      </c>
      <c r="E4189" s="8" t="s">
        <v>11656</v>
      </c>
      <c r="F4189" s="8" t="s">
        <v>11657</v>
      </c>
      <c r="G4189" s="8" t="s">
        <v>12283</v>
      </c>
      <c r="H4189" s="8" t="s">
        <v>12284</v>
      </c>
      <c r="I4189" s="8" t="s">
        <v>6572</v>
      </c>
      <c r="J4189" t="str">
        <f t="shared" si="65"/>
        <v>Sul</v>
      </c>
    </row>
    <row r="4190" spans="1:10" ht="14.65" customHeight="1" x14ac:dyDescent="0.25">
      <c r="A4190" s="8" t="s">
        <v>11616</v>
      </c>
      <c r="B4190" s="8" t="s">
        <v>3680</v>
      </c>
      <c r="C4190" s="8" t="s">
        <v>11681</v>
      </c>
      <c r="D4190" s="8" t="s">
        <v>11682</v>
      </c>
      <c r="E4190" s="8" t="s">
        <v>11683</v>
      </c>
      <c r="F4190" s="8" t="s">
        <v>11682</v>
      </c>
      <c r="G4190" s="8" t="s">
        <v>12285</v>
      </c>
      <c r="H4190" s="8" t="s">
        <v>12286</v>
      </c>
      <c r="I4190" s="8" t="s">
        <v>11682</v>
      </c>
      <c r="J4190" t="str">
        <f t="shared" si="65"/>
        <v>Sul</v>
      </c>
    </row>
    <row r="4191" spans="1:10" ht="14.65" customHeight="1" x14ac:dyDescent="0.25">
      <c r="A4191" s="8" t="s">
        <v>11616</v>
      </c>
      <c r="B4191" s="8" t="s">
        <v>3680</v>
      </c>
      <c r="C4191" s="8" t="s">
        <v>11623</v>
      </c>
      <c r="D4191" s="8" t="s">
        <v>11624</v>
      </c>
      <c r="E4191" s="8" t="s">
        <v>11668</v>
      </c>
      <c r="F4191" s="8" t="s">
        <v>11669</v>
      </c>
      <c r="G4191" s="8" t="s">
        <v>12287</v>
      </c>
      <c r="H4191" s="8" t="s">
        <v>12288</v>
      </c>
      <c r="I4191" s="8" t="s">
        <v>12289</v>
      </c>
      <c r="J4191" t="str">
        <f t="shared" si="65"/>
        <v>Sul</v>
      </c>
    </row>
    <row r="4192" spans="1:10" ht="14.65" customHeight="1" x14ac:dyDescent="0.25">
      <c r="A4192" s="8" t="s">
        <v>11616</v>
      </c>
      <c r="B4192" s="8" t="s">
        <v>3680</v>
      </c>
      <c r="C4192" s="8" t="s">
        <v>11617</v>
      </c>
      <c r="D4192" s="8" t="s">
        <v>11618</v>
      </c>
      <c r="E4192" s="8" t="s">
        <v>11650</v>
      </c>
      <c r="F4192" s="8" t="s">
        <v>11618</v>
      </c>
      <c r="G4192" s="8" t="s">
        <v>1429</v>
      </c>
      <c r="H4192" s="8" t="s">
        <v>12290</v>
      </c>
      <c r="I4192" s="8" t="s">
        <v>12291</v>
      </c>
      <c r="J4192" t="str">
        <f t="shared" si="65"/>
        <v>Sul</v>
      </c>
    </row>
    <row r="4193" spans="1:10" ht="14.65" customHeight="1" x14ac:dyDescent="0.25">
      <c r="A4193" s="8" t="s">
        <v>11616</v>
      </c>
      <c r="B4193" s="8" t="s">
        <v>3680</v>
      </c>
      <c r="C4193" s="8" t="s">
        <v>11681</v>
      </c>
      <c r="D4193" s="8" t="s">
        <v>11682</v>
      </c>
      <c r="E4193" s="8" t="s">
        <v>11683</v>
      </c>
      <c r="F4193" s="8" t="s">
        <v>11682</v>
      </c>
      <c r="G4193" s="8" t="s">
        <v>1432</v>
      </c>
      <c r="H4193" s="8" t="s">
        <v>12292</v>
      </c>
      <c r="I4193" s="8" t="s">
        <v>12293</v>
      </c>
      <c r="J4193" t="str">
        <f t="shared" si="65"/>
        <v>Sul</v>
      </c>
    </row>
    <row r="4194" spans="1:10" ht="14.65" customHeight="1" x14ac:dyDescent="0.25">
      <c r="A4194" s="8" t="s">
        <v>11616</v>
      </c>
      <c r="B4194" s="8" t="s">
        <v>3680</v>
      </c>
      <c r="C4194" s="8" t="s">
        <v>11655</v>
      </c>
      <c r="D4194" s="8" t="s">
        <v>2966</v>
      </c>
      <c r="E4194" s="8" t="s">
        <v>11894</v>
      </c>
      <c r="F4194" s="8" t="s">
        <v>11895</v>
      </c>
      <c r="G4194" s="8" t="s">
        <v>1435</v>
      </c>
      <c r="H4194" s="8" t="s">
        <v>12294</v>
      </c>
      <c r="I4194" s="8" t="s">
        <v>12295</v>
      </c>
      <c r="J4194" t="str">
        <f t="shared" si="65"/>
        <v>Sul</v>
      </c>
    </row>
    <row r="4195" spans="1:10" ht="14.65" customHeight="1" x14ac:dyDescent="0.25">
      <c r="A4195" s="8" t="s">
        <v>11616</v>
      </c>
      <c r="B4195" s="8" t="s">
        <v>3680</v>
      </c>
      <c r="C4195" s="8" t="s">
        <v>11632</v>
      </c>
      <c r="D4195" s="8" t="s">
        <v>11633</v>
      </c>
      <c r="E4195" s="8" t="s">
        <v>12071</v>
      </c>
      <c r="F4195" s="8" t="s">
        <v>12072</v>
      </c>
      <c r="G4195" s="8" t="s">
        <v>1438</v>
      </c>
      <c r="H4195" s="8" t="s">
        <v>12296</v>
      </c>
      <c r="I4195" s="8" t="s">
        <v>12297</v>
      </c>
      <c r="J4195" t="str">
        <f t="shared" si="65"/>
        <v>Sul</v>
      </c>
    </row>
    <row r="4196" spans="1:10" ht="14.65" customHeight="1" x14ac:dyDescent="0.25">
      <c r="A4196" s="8" t="s">
        <v>11616</v>
      </c>
      <c r="B4196" s="8" t="s">
        <v>3680</v>
      </c>
      <c r="C4196" s="8" t="s">
        <v>11623</v>
      </c>
      <c r="D4196" s="8" t="s">
        <v>11624</v>
      </c>
      <c r="E4196" s="8" t="s">
        <v>11672</v>
      </c>
      <c r="F4196" s="8" t="s">
        <v>11673</v>
      </c>
      <c r="G4196" s="8" t="s">
        <v>1444</v>
      </c>
      <c r="H4196" s="8" t="s">
        <v>12298</v>
      </c>
      <c r="I4196" s="8" t="s">
        <v>12299</v>
      </c>
      <c r="J4196" t="str">
        <f t="shared" si="65"/>
        <v>Sul</v>
      </c>
    </row>
    <row r="4197" spans="1:10" ht="14.65" customHeight="1" x14ac:dyDescent="0.25">
      <c r="A4197" s="8" t="s">
        <v>11616</v>
      </c>
      <c r="B4197" s="8" t="s">
        <v>3680</v>
      </c>
      <c r="C4197" s="8" t="s">
        <v>11617</v>
      </c>
      <c r="D4197" s="8" t="s">
        <v>11618</v>
      </c>
      <c r="E4197" s="8" t="s">
        <v>11650</v>
      </c>
      <c r="F4197" s="8" t="s">
        <v>11618</v>
      </c>
      <c r="G4197" s="8" t="s">
        <v>12300</v>
      </c>
      <c r="H4197" s="8" t="s">
        <v>12301</v>
      </c>
      <c r="I4197" s="8" t="s">
        <v>12302</v>
      </c>
      <c r="J4197" t="str">
        <f t="shared" si="65"/>
        <v>Sul</v>
      </c>
    </row>
    <row r="4198" spans="1:10" ht="14.65" customHeight="1" x14ac:dyDescent="0.25">
      <c r="A4198" s="8" t="s">
        <v>11616</v>
      </c>
      <c r="B4198" s="8" t="s">
        <v>3680</v>
      </c>
      <c r="C4198" s="8" t="s">
        <v>11655</v>
      </c>
      <c r="D4198" s="8" t="s">
        <v>2966</v>
      </c>
      <c r="E4198" s="8" t="s">
        <v>11656</v>
      </c>
      <c r="F4198" s="8" t="s">
        <v>11657</v>
      </c>
      <c r="G4198" s="8" t="s">
        <v>12303</v>
      </c>
      <c r="H4198" s="8" t="s">
        <v>12304</v>
      </c>
      <c r="I4198" s="8" t="s">
        <v>12305</v>
      </c>
      <c r="J4198" t="str">
        <f t="shared" si="65"/>
        <v>Sul</v>
      </c>
    </row>
    <row r="4199" spans="1:10" ht="14.65" customHeight="1" x14ac:dyDescent="0.25">
      <c r="A4199" s="8" t="s">
        <v>11616</v>
      </c>
      <c r="B4199" s="8" t="s">
        <v>3680</v>
      </c>
      <c r="C4199" s="8" t="s">
        <v>11632</v>
      </c>
      <c r="D4199" s="8" t="s">
        <v>11633</v>
      </c>
      <c r="E4199" s="8" t="s">
        <v>11665</v>
      </c>
      <c r="F4199" s="8" t="s">
        <v>11633</v>
      </c>
      <c r="G4199" s="8" t="s">
        <v>12306</v>
      </c>
      <c r="H4199" s="8" t="s">
        <v>12307</v>
      </c>
      <c r="I4199" s="8" t="s">
        <v>12308</v>
      </c>
      <c r="J4199" t="str">
        <f t="shared" si="65"/>
        <v>Sul</v>
      </c>
    </row>
    <row r="4200" spans="1:10" ht="14.65" customHeight="1" x14ac:dyDescent="0.25">
      <c r="A4200" s="8" t="s">
        <v>11616</v>
      </c>
      <c r="B4200" s="8" t="s">
        <v>3680</v>
      </c>
      <c r="C4200" s="8" t="s">
        <v>11617</v>
      </c>
      <c r="D4200" s="8" t="s">
        <v>11618</v>
      </c>
      <c r="E4200" s="8" t="s">
        <v>11650</v>
      </c>
      <c r="F4200" s="8" t="s">
        <v>11618</v>
      </c>
      <c r="G4200" s="8" t="s">
        <v>12309</v>
      </c>
      <c r="H4200" s="8" t="s">
        <v>12310</v>
      </c>
      <c r="I4200" s="8" t="s">
        <v>12311</v>
      </c>
      <c r="J4200" t="str">
        <f t="shared" si="65"/>
        <v>Sul</v>
      </c>
    </row>
    <row r="4201" spans="1:10" ht="14.65" customHeight="1" x14ac:dyDescent="0.25">
      <c r="A4201" s="8" t="s">
        <v>11616</v>
      </c>
      <c r="B4201" s="8" t="s">
        <v>3680</v>
      </c>
      <c r="C4201" s="8" t="s">
        <v>11729</v>
      </c>
      <c r="D4201" s="8" t="s">
        <v>11730</v>
      </c>
      <c r="E4201" s="8" t="s">
        <v>11772</v>
      </c>
      <c r="F4201" s="8" t="s">
        <v>11730</v>
      </c>
      <c r="G4201" s="8" t="s">
        <v>12312</v>
      </c>
      <c r="H4201" s="8" t="s">
        <v>12313</v>
      </c>
      <c r="I4201" s="8" t="s">
        <v>12314</v>
      </c>
      <c r="J4201" t="str">
        <f t="shared" si="65"/>
        <v>Sul</v>
      </c>
    </row>
    <row r="4202" spans="1:10" ht="14.65" customHeight="1" x14ac:dyDescent="0.25">
      <c r="A4202" s="8" t="s">
        <v>11616</v>
      </c>
      <c r="B4202" s="8" t="s">
        <v>3680</v>
      </c>
      <c r="C4202" s="8" t="s">
        <v>11632</v>
      </c>
      <c r="D4202" s="8" t="s">
        <v>11633</v>
      </c>
      <c r="E4202" s="8" t="s">
        <v>11634</v>
      </c>
      <c r="F4202" s="8" t="s">
        <v>11635</v>
      </c>
      <c r="G4202" s="8" t="s">
        <v>1450</v>
      </c>
      <c r="H4202" s="8" t="s">
        <v>12315</v>
      </c>
      <c r="I4202" s="8" t="s">
        <v>12316</v>
      </c>
      <c r="J4202" t="str">
        <f t="shared" si="65"/>
        <v>Sul</v>
      </c>
    </row>
    <row r="4203" spans="1:10" ht="14.65" customHeight="1" x14ac:dyDescent="0.25">
      <c r="A4203" s="8" t="s">
        <v>11616</v>
      </c>
      <c r="B4203" s="8" t="s">
        <v>3680</v>
      </c>
      <c r="C4203" s="8" t="s">
        <v>11617</v>
      </c>
      <c r="D4203" s="8" t="s">
        <v>11618</v>
      </c>
      <c r="E4203" s="8" t="s">
        <v>11619</v>
      </c>
      <c r="F4203" s="8" t="s">
        <v>11620</v>
      </c>
      <c r="G4203" s="8" t="s">
        <v>12317</v>
      </c>
      <c r="H4203" s="8" t="s">
        <v>12318</v>
      </c>
      <c r="I4203" s="8" t="s">
        <v>12319</v>
      </c>
      <c r="J4203" t="str">
        <f t="shared" si="65"/>
        <v>Sul</v>
      </c>
    </row>
    <row r="4204" spans="1:10" ht="14.65" customHeight="1" x14ac:dyDescent="0.25">
      <c r="A4204" s="8" t="s">
        <v>11616</v>
      </c>
      <c r="B4204" s="8" t="s">
        <v>3680</v>
      </c>
      <c r="C4204" s="8" t="s">
        <v>11623</v>
      </c>
      <c r="D4204" s="8" t="s">
        <v>11624</v>
      </c>
      <c r="E4204" s="8" t="s">
        <v>11625</v>
      </c>
      <c r="F4204" s="8" t="s">
        <v>11624</v>
      </c>
      <c r="G4204" s="8" t="s">
        <v>1453</v>
      </c>
      <c r="H4204" s="8" t="s">
        <v>12320</v>
      </c>
      <c r="I4204" s="8" t="s">
        <v>12321</v>
      </c>
      <c r="J4204" t="str">
        <f t="shared" si="65"/>
        <v>Sul</v>
      </c>
    </row>
    <row r="4205" spans="1:10" ht="14.65" customHeight="1" x14ac:dyDescent="0.25">
      <c r="A4205" s="8" t="s">
        <v>11616</v>
      </c>
      <c r="B4205" s="8" t="s">
        <v>3680</v>
      </c>
      <c r="C4205" s="8" t="s">
        <v>11655</v>
      </c>
      <c r="D4205" s="8" t="s">
        <v>2966</v>
      </c>
      <c r="E4205" s="8" t="s">
        <v>11886</v>
      </c>
      <c r="F4205" s="8" t="s">
        <v>11887</v>
      </c>
      <c r="G4205" s="8" t="s">
        <v>1456</v>
      </c>
      <c r="H4205" s="8" t="s">
        <v>12322</v>
      </c>
      <c r="I4205" s="8" t="s">
        <v>12323</v>
      </c>
      <c r="J4205" t="str">
        <f t="shared" si="65"/>
        <v>Sul</v>
      </c>
    </row>
    <row r="4206" spans="1:10" ht="14.65" customHeight="1" x14ac:dyDescent="0.25">
      <c r="A4206" s="8" t="s">
        <v>11616</v>
      </c>
      <c r="B4206" s="8" t="s">
        <v>3680</v>
      </c>
      <c r="C4206" s="8" t="s">
        <v>11655</v>
      </c>
      <c r="D4206" s="8" t="s">
        <v>2966</v>
      </c>
      <c r="E4206" s="8" t="s">
        <v>11894</v>
      </c>
      <c r="F4206" s="8" t="s">
        <v>11895</v>
      </c>
      <c r="G4206" s="8" t="s">
        <v>1462</v>
      </c>
      <c r="H4206" s="8" t="s">
        <v>12324</v>
      </c>
      <c r="I4206" s="8" t="s">
        <v>12325</v>
      </c>
      <c r="J4206" t="str">
        <f t="shared" si="65"/>
        <v>Sul</v>
      </c>
    </row>
    <row r="4207" spans="1:10" ht="14.65" customHeight="1" x14ac:dyDescent="0.25">
      <c r="A4207" s="8" t="s">
        <v>11616</v>
      </c>
      <c r="B4207" s="8" t="s">
        <v>3680</v>
      </c>
      <c r="C4207" s="8" t="s">
        <v>11632</v>
      </c>
      <c r="D4207" s="8" t="s">
        <v>11633</v>
      </c>
      <c r="E4207" s="8" t="s">
        <v>12071</v>
      </c>
      <c r="F4207" s="8" t="s">
        <v>12072</v>
      </c>
      <c r="G4207" s="8" t="s">
        <v>1337</v>
      </c>
      <c r="H4207" s="8" t="s">
        <v>12326</v>
      </c>
      <c r="I4207" s="8" t="s">
        <v>12327</v>
      </c>
      <c r="J4207" t="str">
        <f t="shared" si="65"/>
        <v>Sul</v>
      </c>
    </row>
    <row r="4208" spans="1:10" ht="14.65" customHeight="1" x14ac:dyDescent="0.25">
      <c r="A4208" s="8" t="s">
        <v>11616</v>
      </c>
      <c r="B4208" s="8" t="s">
        <v>3680</v>
      </c>
      <c r="C4208" s="8" t="s">
        <v>11632</v>
      </c>
      <c r="D4208" s="8" t="s">
        <v>11633</v>
      </c>
      <c r="E4208" s="8" t="s">
        <v>11634</v>
      </c>
      <c r="F4208" s="8" t="s">
        <v>11635</v>
      </c>
      <c r="G4208" s="8" t="s">
        <v>1471</v>
      </c>
      <c r="H4208" s="8" t="s">
        <v>12328</v>
      </c>
      <c r="I4208" s="8" t="s">
        <v>12329</v>
      </c>
      <c r="J4208" t="str">
        <f t="shared" si="65"/>
        <v>Sul</v>
      </c>
    </row>
    <row r="4209" spans="1:10" ht="14.65" customHeight="1" x14ac:dyDescent="0.25">
      <c r="A4209" s="8" t="s">
        <v>11616</v>
      </c>
      <c r="B4209" s="8" t="s">
        <v>3680</v>
      </c>
      <c r="C4209" s="8" t="s">
        <v>11623</v>
      </c>
      <c r="D4209" s="8" t="s">
        <v>11624</v>
      </c>
      <c r="E4209" s="8" t="s">
        <v>11625</v>
      </c>
      <c r="F4209" s="8" t="s">
        <v>11624</v>
      </c>
      <c r="G4209" s="8" t="s">
        <v>1474</v>
      </c>
      <c r="H4209" s="8" t="s">
        <v>12330</v>
      </c>
      <c r="I4209" s="8" t="s">
        <v>12331</v>
      </c>
      <c r="J4209" t="str">
        <f t="shared" si="65"/>
        <v>Sul</v>
      </c>
    </row>
    <row r="4210" spans="1:10" ht="14.65" customHeight="1" x14ac:dyDescent="0.25">
      <c r="A4210" s="8" t="s">
        <v>11616</v>
      </c>
      <c r="B4210" s="8" t="s">
        <v>3680</v>
      </c>
      <c r="C4210" s="8" t="s">
        <v>11655</v>
      </c>
      <c r="D4210" s="8" t="s">
        <v>2966</v>
      </c>
      <c r="E4210" s="8" t="s">
        <v>11660</v>
      </c>
      <c r="F4210" s="8" t="s">
        <v>2966</v>
      </c>
      <c r="G4210" s="8" t="s">
        <v>1476</v>
      </c>
      <c r="H4210" s="8" t="s">
        <v>12332</v>
      </c>
      <c r="I4210" s="8" t="s">
        <v>12333</v>
      </c>
      <c r="J4210" t="str">
        <f t="shared" si="65"/>
        <v>Sul</v>
      </c>
    </row>
    <row r="4211" spans="1:10" ht="14.65" customHeight="1" x14ac:dyDescent="0.25">
      <c r="A4211" s="8" t="s">
        <v>11616</v>
      </c>
      <c r="B4211" s="8" t="s">
        <v>3680</v>
      </c>
      <c r="C4211" s="8" t="s">
        <v>11617</v>
      </c>
      <c r="D4211" s="8" t="s">
        <v>11618</v>
      </c>
      <c r="E4211" s="8" t="s">
        <v>11707</v>
      </c>
      <c r="F4211" s="8" t="s">
        <v>11708</v>
      </c>
      <c r="G4211" s="8" t="s">
        <v>1479</v>
      </c>
      <c r="H4211" s="8" t="s">
        <v>12334</v>
      </c>
      <c r="I4211" s="8" t="s">
        <v>12335</v>
      </c>
      <c r="J4211" t="str">
        <f t="shared" si="65"/>
        <v>Sul</v>
      </c>
    </row>
    <row r="4212" spans="1:10" ht="14.65" customHeight="1" x14ac:dyDescent="0.25">
      <c r="A4212" s="8" t="s">
        <v>11616</v>
      </c>
      <c r="B4212" s="8" t="s">
        <v>3680</v>
      </c>
      <c r="C4212" s="8" t="s">
        <v>11632</v>
      </c>
      <c r="D4212" s="8" t="s">
        <v>11633</v>
      </c>
      <c r="E4212" s="8" t="s">
        <v>11634</v>
      </c>
      <c r="F4212" s="8" t="s">
        <v>11635</v>
      </c>
      <c r="G4212" s="8" t="s">
        <v>12336</v>
      </c>
      <c r="H4212" s="8" t="s">
        <v>12337</v>
      </c>
      <c r="I4212" s="8" t="s">
        <v>12338</v>
      </c>
      <c r="J4212" t="str">
        <f t="shared" si="65"/>
        <v>Sul</v>
      </c>
    </row>
    <row r="4213" spans="1:10" ht="14.65" customHeight="1" x14ac:dyDescent="0.25">
      <c r="A4213" s="8" t="s">
        <v>11616</v>
      </c>
      <c r="B4213" s="8" t="s">
        <v>3680</v>
      </c>
      <c r="C4213" s="8" t="s">
        <v>11655</v>
      </c>
      <c r="D4213" s="8" t="s">
        <v>2966</v>
      </c>
      <c r="E4213" s="8" t="s">
        <v>11656</v>
      </c>
      <c r="F4213" s="8" t="s">
        <v>11657</v>
      </c>
      <c r="G4213" s="8" t="s">
        <v>12339</v>
      </c>
      <c r="H4213" s="8" t="s">
        <v>12340</v>
      </c>
      <c r="I4213" s="8" t="s">
        <v>12341</v>
      </c>
      <c r="J4213" t="str">
        <f t="shared" si="65"/>
        <v>Sul</v>
      </c>
    </row>
    <row r="4214" spans="1:10" ht="14.65" customHeight="1" x14ac:dyDescent="0.25">
      <c r="A4214" s="8" t="s">
        <v>11616</v>
      </c>
      <c r="B4214" s="8" t="s">
        <v>3680</v>
      </c>
      <c r="C4214" s="8" t="s">
        <v>11681</v>
      </c>
      <c r="D4214" s="8" t="s">
        <v>11682</v>
      </c>
      <c r="E4214" s="8" t="s">
        <v>11907</v>
      </c>
      <c r="F4214" s="8" t="s">
        <v>11908</v>
      </c>
      <c r="G4214" s="8" t="s">
        <v>12342</v>
      </c>
      <c r="H4214" s="8" t="s">
        <v>12343</v>
      </c>
      <c r="I4214" s="8" t="s">
        <v>12344</v>
      </c>
      <c r="J4214" t="str">
        <f t="shared" si="65"/>
        <v>Sul</v>
      </c>
    </row>
    <row r="4215" spans="1:10" ht="14.65" customHeight="1" x14ac:dyDescent="0.25">
      <c r="A4215" s="8" t="s">
        <v>11616</v>
      </c>
      <c r="B4215" s="8" t="s">
        <v>3680</v>
      </c>
      <c r="C4215" s="8" t="s">
        <v>11655</v>
      </c>
      <c r="D4215" s="8" t="s">
        <v>2966</v>
      </c>
      <c r="E4215" s="8" t="s">
        <v>11656</v>
      </c>
      <c r="F4215" s="8" t="s">
        <v>11657</v>
      </c>
      <c r="G4215" s="8" t="s">
        <v>12345</v>
      </c>
      <c r="H4215" s="8" t="s">
        <v>12346</v>
      </c>
      <c r="I4215" s="8" t="s">
        <v>12347</v>
      </c>
      <c r="J4215" t="str">
        <f t="shared" si="65"/>
        <v>Sul</v>
      </c>
    </row>
    <row r="4216" spans="1:10" ht="14.65" customHeight="1" x14ac:dyDescent="0.25">
      <c r="A4216" s="8" t="s">
        <v>11616</v>
      </c>
      <c r="B4216" s="8" t="s">
        <v>3680</v>
      </c>
      <c r="C4216" s="8" t="s">
        <v>11681</v>
      </c>
      <c r="D4216" s="8" t="s">
        <v>11682</v>
      </c>
      <c r="E4216" s="8" t="s">
        <v>11861</v>
      </c>
      <c r="F4216" s="8" t="s">
        <v>11862</v>
      </c>
      <c r="G4216" s="8" t="s">
        <v>12348</v>
      </c>
      <c r="H4216" s="8" t="s">
        <v>12349</v>
      </c>
      <c r="I4216" s="8" t="s">
        <v>12350</v>
      </c>
      <c r="J4216" t="str">
        <f t="shared" si="65"/>
        <v>Sul</v>
      </c>
    </row>
    <row r="4217" spans="1:10" ht="14.65" customHeight="1" x14ac:dyDescent="0.25">
      <c r="A4217" s="8" t="s">
        <v>11616</v>
      </c>
      <c r="B4217" s="8" t="s">
        <v>3680</v>
      </c>
      <c r="C4217" s="8" t="s">
        <v>11729</v>
      </c>
      <c r="D4217" s="8" t="s">
        <v>11730</v>
      </c>
      <c r="E4217" s="8" t="s">
        <v>11772</v>
      </c>
      <c r="F4217" s="8" t="s">
        <v>11730</v>
      </c>
      <c r="G4217" s="8" t="s">
        <v>12351</v>
      </c>
      <c r="H4217" s="8" t="s">
        <v>12352</v>
      </c>
      <c r="I4217" s="8" t="s">
        <v>12353</v>
      </c>
      <c r="J4217" t="str">
        <f t="shared" si="65"/>
        <v>Sul</v>
      </c>
    </row>
    <row r="4218" spans="1:10" ht="14.65" customHeight="1" x14ac:dyDescent="0.25">
      <c r="A4218" s="8" t="s">
        <v>11616</v>
      </c>
      <c r="B4218" s="8" t="s">
        <v>3680</v>
      </c>
      <c r="C4218" s="8" t="s">
        <v>11617</v>
      </c>
      <c r="D4218" s="8" t="s">
        <v>11618</v>
      </c>
      <c r="E4218" s="8" t="s">
        <v>11619</v>
      </c>
      <c r="F4218" s="8" t="s">
        <v>11620</v>
      </c>
      <c r="G4218" s="8" t="s">
        <v>12354</v>
      </c>
      <c r="H4218" s="8" t="s">
        <v>12355</v>
      </c>
      <c r="I4218" s="8" t="s">
        <v>12356</v>
      </c>
      <c r="J4218" t="str">
        <f t="shared" si="65"/>
        <v>Sul</v>
      </c>
    </row>
    <row r="4219" spans="1:10" ht="14.65" customHeight="1" x14ac:dyDescent="0.25">
      <c r="A4219" s="8" t="s">
        <v>11616</v>
      </c>
      <c r="B4219" s="8" t="s">
        <v>3680</v>
      </c>
      <c r="C4219" s="8" t="s">
        <v>11617</v>
      </c>
      <c r="D4219" s="8" t="s">
        <v>11618</v>
      </c>
      <c r="E4219" s="8" t="s">
        <v>11619</v>
      </c>
      <c r="F4219" s="8" t="s">
        <v>11620</v>
      </c>
      <c r="G4219" s="8" t="s">
        <v>12357</v>
      </c>
      <c r="H4219" s="8" t="s">
        <v>12358</v>
      </c>
      <c r="I4219" s="8" t="s">
        <v>12359</v>
      </c>
      <c r="J4219" t="str">
        <f t="shared" si="65"/>
        <v>Sul</v>
      </c>
    </row>
    <row r="4220" spans="1:10" ht="14.65" customHeight="1" x14ac:dyDescent="0.25">
      <c r="A4220" s="8" t="s">
        <v>11616</v>
      </c>
      <c r="B4220" s="8" t="s">
        <v>3680</v>
      </c>
      <c r="C4220" s="8" t="s">
        <v>11681</v>
      </c>
      <c r="D4220" s="8" t="s">
        <v>11682</v>
      </c>
      <c r="E4220" s="8" t="s">
        <v>11907</v>
      </c>
      <c r="F4220" s="8" t="s">
        <v>11908</v>
      </c>
      <c r="G4220" s="8" t="s">
        <v>12360</v>
      </c>
      <c r="H4220" s="8" t="s">
        <v>12361</v>
      </c>
      <c r="I4220" s="8" t="s">
        <v>12362</v>
      </c>
      <c r="J4220" t="str">
        <f t="shared" si="65"/>
        <v>Sul</v>
      </c>
    </row>
    <row r="4221" spans="1:10" ht="14.65" customHeight="1" x14ac:dyDescent="0.25">
      <c r="A4221" s="8" t="s">
        <v>11616</v>
      </c>
      <c r="B4221" s="8" t="s">
        <v>3680</v>
      </c>
      <c r="C4221" s="8" t="s">
        <v>11617</v>
      </c>
      <c r="D4221" s="8" t="s">
        <v>11618</v>
      </c>
      <c r="E4221" s="8" t="s">
        <v>11676</v>
      </c>
      <c r="F4221" s="8" t="s">
        <v>11677</v>
      </c>
      <c r="G4221" s="8" t="s">
        <v>1485</v>
      </c>
      <c r="H4221" s="8" t="s">
        <v>12363</v>
      </c>
      <c r="I4221" s="8" t="s">
        <v>12364</v>
      </c>
      <c r="J4221" t="str">
        <f t="shared" si="65"/>
        <v>Sul</v>
      </c>
    </row>
    <row r="4222" spans="1:10" ht="14.65" customHeight="1" x14ac:dyDescent="0.25">
      <c r="A4222" s="8" t="s">
        <v>11616</v>
      </c>
      <c r="B4222" s="8" t="s">
        <v>3680</v>
      </c>
      <c r="C4222" s="8" t="s">
        <v>11655</v>
      </c>
      <c r="D4222" s="8" t="s">
        <v>2966</v>
      </c>
      <c r="E4222" s="8" t="s">
        <v>11894</v>
      </c>
      <c r="F4222" s="8" t="s">
        <v>11895</v>
      </c>
      <c r="G4222" s="8" t="s">
        <v>12365</v>
      </c>
      <c r="H4222" s="8" t="s">
        <v>12366</v>
      </c>
      <c r="I4222" s="8" t="s">
        <v>12367</v>
      </c>
      <c r="J4222" t="str">
        <f t="shared" si="65"/>
        <v>Sul</v>
      </c>
    </row>
    <row r="4223" spans="1:10" ht="14.65" customHeight="1" x14ac:dyDescent="0.25">
      <c r="A4223" s="8" t="s">
        <v>11616</v>
      </c>
      <c r="B4223" s="8" t="s">
        <v>3680</v>
      </c>
      <c r="C4223" s="8" t="s">
        <v>11617</v>
      </c>
      <c r="D4223" s="8" t="s">
        <v>11618</v>
      </c>
      <c r="E4223" s="8" t="s">
        <v>11686</v>
      </c>
      <c r="F4223" s="8" t="s">
        <v>11687</v>
      </c>
      <c r="G4223" s="8" t="s">
        <v>12368</v>
      </c>
      <c r="H4223" s="8" t="s">
        <v>12369</v>
      </c>
      <c r="I4223" s="8" t="s">
        <v>12370</v>
      </c>
      <c r="J4223" t="str">
        <f t="shared" si="65"/>
        <v>Sul</v>
      </c>
    </row>
    <row r="4224" spans="1:10" ht="14.65" customHeight="1" x14ac:dyDescent="0.25">
      <c r="A4224" s="8" t="s">
        <v>11616</v>
      </c>
      <c r="B4224" s="8" t="s">
        <v>3680</v>
      </c>
      <c r="C4224" s="8" t="s">
        <v>11623</v>
      </c>
      <c r="D4224" s="8" t="s">
        <v>11624</v>
      </c>
      <c r="E4224" s="8" t="s">
        <v>11625</v>
      </c>
      <c r="F4224" s="8" t="s">
        <v>11624</v>
      </c>
      <c r="G4224" s="8" t="s">
        <v>12371</v>
      </c>
      <c r="H4224" s="8" t="s">
        <v>12372</v>
      </c>
      <c r="I4224" s="8" t="s">
        <v>12373</v>
      </c>
      <c r="J4224" t="str">
        <f t="shared" si="65"/>
        <v>Sul</v>
      </c>
    </row>
    <row r="4225" spans="1:10" ht="14.65" customHeight="1" x14ac:dyDescent="0.25">
      <c r="A4225" s="8" t="s">
        <v>11616</v>
      </c>
      <c r="B4225" s="8" t="s">
        <v>3680</v>
      </c>
      <c r="C4225" s="8" t="s">
        <v>11623</v>
      </c>
      <c r="D4225" s="8" t="s">
        <v>11624</v>
      </c>
      <c r="E4225" s="8" t="s">
        <v>11625</v>
      </c>
      <c r="F4225" s="8" t="s">
        <v>11624</v>
      </c>
      <c r="G4225" s="8" t="s">
        <v>12374</v>
      </c>
      <c r="H4225" s="8" t="s">
        <v>12375</v>
      </c>
      <c r="I4225" s="8" t="s">
        <v>12376</v>
      </c>
      <c r="J4225" t="str">
        <f t="shared" si="65"/>
        <v>Sul</v>
      </c>
    </row>
    <row r="4226" spans="1:10" ht="14.65" customHeight="1" x14ac:dyDescent="0.25">
      <c r="A4226" s="8" t="s">
        <v>11616</v>
      </c>
      <c r="B4226" s="8" t="s">
        <v>3680</v>
      </c>
      <c r="C4226" s="8" t="s">
        <v>11617</v>
      </c>
      <c r="D4226" s="8" t="s">
        <v>11618</v>
      </c>
      <c r="E4226" s="8" t="s">
        <v>11650</v>
      </c>
      <c r="F4226" s="8" t="s">
        <v>11618</v>
      </c>
      <c r="G4226" s="8" t="s">
        <v>12377</v>
      </c>
      <c r="H4226" s="8" t="s">
        <v>12378</v>
      </c>
      <c r="I4226" s="8" t="s">
        <v>12379</v>
      </c>
      <c r="J4226" t="str">
        <f t="shared" si="65"/>
        <v>Sul</v>
      </c>
    </row>
    <row r="4227" spans="1:10" ht="14.65" customHeight="1" x14ac:dyDescent="0.25">
      <c r="A4227" s="8" t="s">
        <v>11616</v>
      </c>
      <c r="B4227" s="8" t="s">
        <v>3680</v>
      </c>
      <c r="C4227" s="8" t="s">
        <v>11632</v>
      </c>
      <c r="D4227" s="8" t="s">
        <v>11633</v>
      </c>
      <c r="E4227" s="8" t="s">
        <v>11634</v>
      </c>
      <c r="F4227" s="8" t="s">
        <v>11635</v>
      </c>
      <c r="G4227" s="8" t="s">
        <v>12380</v>
      </c>
      <c r="H4227" s="8" t="s">
        <v>12381</v>
      </c>
      <c r="I4227" s="8" t="s">
        <v>12382</v>
      </c>
      <c r="J4227" t="str">
        <f t="shared" ref="J4227:J4290" si="66">IF(AND(VALUE(LEFT(H4227,2))&gt;=11,VALUE(LEFT(H4227,2))&lt;=17),"Norte",IF(AND(VALUE(LEFT(H4227,2))&gt;=21,VALUE(LEFT(H4227,2))&lt;=29),"Nordeste",IF(AND(VALUE(LEFT(H4227,2))&gt;=31,VALUE(LEFT(H4227,2))&lt;=35),"Sudeste",IF(AND(VALUE(LEFT(H4227,2))&gt;=41,VALUE(LEFT(H4227,2))&lt;=43),"Sul",IF(AND(VALUE(LEFT(H4227,2))&gt;=50,VALUE(LEFT(H4227,2))&lt;=53),"Centro-Oeste","Verificar")))))</f>
        <v>Sul</v>
      </c>
    </row>
    <row r="4228" spans="1:10" ht="14.65" customHeight="1" x14ac:dyDescent="0.25">
      <c r="A4228" s="8" t="s">
        <v>11616</v>
      </c>
      <c r="B4228" s="8" t="s">
        <v>3680</v>
      </c>
      <c r="C4228" s="8" t="s">
        <v>11632</v>
      </c>
      <c r="D4228" s="8" t="s">
        <v>11633</v>
      </c>
      <c r="E4228" s="8" t="s">
        <v>11816</v>
      </c>
      <c r="F4228" s="8" t="s">
        <v>11817</v>
      </c>
      <c r="G4228" s="8" t="s">
        <v>12383</v>
      </c>
      <c r="H4228" s="8" t="s">
        <v>12384</v>
      </c>
      <c r="I4228" s="8" t="s">
        <v>12385</v>
      </c>
      <c r="J4228" t="str">
        <f t="shared" si="66"/>
        <v>Sul</v>
      </c>
    </row>
    <row r="4229" spans="1:10" ht="14.65" customHeight="1" x14ac:dyDescent="0.25">
      <c r="A4229" s="8" t="s">
        <v>11616</v>
      </c>
      <c r="B4229" s="8" t="s">
        <v>3680</v>
      </c>
      <c r="C4229" s="8" t="s">
        <v>11617</v>
      </c>
      <c r="D4229" s="8" t="s">
        <v>11618</v>
      </c>
      <c r="E4229" s="8" t="s">
        <v>11686</v>
      </c>
      <c r="F4229" s="8" t="s">
        <v>11687</v>
      </c>
      <c r="G4229" s="8" t="s">
        <v>12386</v>
      </c>
      <c r="H4229" s="8" t="s">
        <v>12387</v>
      </c>
      <c r="I4229" s="8" t="s">
        <v>12388</v>
      </c>
      <c r="J4229" t="str">
        <f t="shared" si="66"/>
        <v>Sul</v>
      </c>
    </row>
    <row r="4230" spans="1:10" ht="14.65" customHeight="1" x14ac:dyDescent="0.25">
      <c r="A4230" s="8" t="s">
        <v>11616</v>
      </c>
      <c r="B4230" s="8" t="s">
        <v>3680</v>
      </c>
      <c r="C4230" s="8" t="s">
        <v>11617</v>
      </c>
      <c r="D4230" s="8" t="s">
        <v>11618</v>
      </c>
      <c r="E4230" s="8" t="s">
        <v>11650</v>
      </c>
      <c r="F4230" s="8" t="s">
        <v>11618</v>
      </c>
      <c r="G4230" s="8" t="s">
        <v>12389</v>
      </c>
      <c r="H4230" s="8" t="s">
        <v>12390</v>
      </c>
      <c r="I4230" s="8" t="s">
        <v>12391</v>
      </c>
      <c r="J4230" t="str">
        <f t="shared" si="66"/>
        <v>Sul</v>
      </c>
    </row>
    <row r="4231" spans="1:10" ht="14.65" customHeight="1" x14ac:dyDescent="0.25">
      <c r="A4231" s="8" t="s">
        <v>11616</v>
      </c>
      <c r="B4231" s="8" t="s">
        <v>3680</v>
      </c>
      <c r="C4231" s="8" t="s">
        <v>11655</v>
      </c>
      <c r="D4231" s="8" t="s">
        <v>2966</v>
      </c>
      <c r="E4231" s="8" t="s">
        <v>11656</v>
      </c>
      <c r="F4231" s="8" t="s">
        <v>11657</v>
      </c>
      <c r="G4231" s="8" t="s">
        <v>12392</v>
      </c>
      <c r="H4231" s="8" t="s">
        <v>12393</v>
      </c>
      <c r="I4231" s="8" t="s">
        <v>12394</v>
      </c>
      <c r="J4231" t="str">
        <f t="shared" si="66"/>
        <v>Sul</v>
      </c>
    </row>
    <row r="4232" spans="1:10" ht="14.65" customHeight="1" x14ac:dyDescent="0.25">
      <c r="A4232" s="8" t="s">
        <v>11616</v>
      </c>
      <c r="B4232" s="8" t="s">
        <v>3680</v>
      </c>
      <c r="C4232" s="8" t="s">
        <v>11617</v>
      </c>
      <c r="D4232" s="8" t="s">
        <v>11618</v>
      </c>
      <c r="E4232" s="8" t="s">
        <v>11619</v>
      </c>
      <c r="F4232" s="8" t="s">
        <v>11620</v>
      </c>
      <c r="G4232" s="8" t="s">
        <v>12395</v>
      </c>
      <c r="H4232" s="8" t="s">
        <v>12396</v>
      </c>
      <c r="I4232" s="8" t="s">
        <v>12397</v>
      </c>
      <c r="J4232" t="str">
        <f t="shared" si="66"/>
        <v>Sul</v>
      </c>
    </row>
    <row r="4233" spans="1:10" ht="14.65" customHeight="1" x14ac:dyDescent="0.25">
      <c r="A4233" s="8" t="s">
        <v>11616</v>
      </c>
      <c r="B4233" s="8" t="s">
        <v>3680</v>
      </c>
      <c r="C4233" s="8" t="s">
        <v>11655</v>
      </c>
      <c r="D4233" s="8" t="s">
        <v>2966</v>
      </c>
      <c r="E4233" s="8" t="s">
        <v>11724</v>
      </c>
      <c r="F4233" s="8" t="s">
        <v>11725</v>
      </c>
      <c r="G4233" s="8" t="s">
        <v>12398</v>
      </c>
      <c r="H4233" s="8" t="s">
        <v>12399</v>
      </c>
      <c r="I4233" s="8" t="s">
        <v>12400</v>
      </c>
      <c r="J4233" t="str">
        <f t="shared" si="66"/>
        <v>Sul</v>
      </c>
    </row>
    <row r="4234" spans="1:10" ht="14.65" customHeight="1" x14ac:dyDescent="0.25">
      <c r="A4234" s="8" t="s">
        <v>11616</v>
      </c>
      <c r="B4234" s="8" t="s">
        <v>3680</v>
      </c>
      <c r="C4234" s="8" t="s">
        <v>11617</v>
      </c>
      <c r="D4234" s="8" t="s">
        <v>11618</v>
      </c>
      <c r="E4234" s="8" t="s">
        <v>11707</v>
      </c>
      <c r="F4234" s="8" t="s">
        <v>11708</v>
      </c>
      <c r="G4234" s="8" t="s">
        <v>12401</v>
      </c>
      <c r="H4234" s="8" t="s">
        <v>12402</v>
      </c>
      <c r="I4234" s="8" t="s">
        <v>12403</v>
      </c>
      <c r="J4234" t="str">
        <f t="shared" si="66"/>
        <v>Sul</v>
      </c>
    </row>
    <row r="4235" spans="1:10" ht="14.65" customHeight="1" x14ac:dyDescent="0.25">
      <c r="A4235" s="8" t="s">
        <v>11616</v>
      </c>
      <c r="B4235" s="8" t="s">
        <v>3680</v>
      </c>
      <c r="C4235" s="8" t="s">
        <v>11617</v>
      </c>
      <c r="D4235" s="8" t="s">
        <v>11618</v>
      </c>
      <c r="E4235" s="8" t="s">
        <v>11707</v>
      </c>
      <c r="F4235" s="8" t="s">
        <v>11708</v>
      </c>
      <c r="G4235" s="8" t="s">
        <v>12404</v>
      </c>
      <c r="H4235" s="8" t="s">
        <v>12405</v>
      </c>
      <c r="I4235" s="8" t="s">
        <v>12406</v>
      </c>
      <c r="J4235" t="str">
        <f t="shared" si="66"/>
        <v>Sul</v>
      </c>
    </row>
    <row r="4236" spans="1:10" ht="14.65" customHeight="1" x14ac:dyDescent="0.25">
      <c r="A4236" s="8" t="s">
        <v>11616</v>
      </c>
      <c r="B4236" s="8" t="s">
        <v>3680</v>
      </c>
      <c r="C4236" s="8" t="s">
        <v>11632</v>
      </c>
      <c r="D4236" s="8" t="s">
        <v>11633</v>
      </c>
      <c r="E4236" s="8" t="s">
        <v>12071</v>
      </c>
      <c r="F4236" s="8" t="s">
        <v>12072</v>
      </c>
      <c r="G4236" s="8" t="s">
        <v>12407</v>
      </c>
      <c r="H4236" s="8" t="s">
        <v>12408</v>
      </c>
      <c r="I4236" s="8" t="s">
        <v>12409</v>
      </c>
      <c r="J4236" t="str">
        <f t="shared" si="66"/>
        <v>Sul</v>
      </c>
    </row>
    <row r="4237" spans="1:10" ht="14.65" customHeight="1" x14ac:dyDescent="0.25">
      <c r="A4237" s="8" t="s">
        <v>11616</v>
      </c>
      <c r="B4237" s="8" t="s">
        <v>3680</v>
      </c>
      <c r="C4237" s="8" t="s">
        <v>11632</v>
      </c>
      <c r="D4237" s="8" t="s">
        <v>11633</v>
      </c>
      <c r="E4237" s="8" t="s">
        <v>11665</v>
      </c>
      <c r="F4237" s="8" t="s">
        <v>11633</v>
      </c>
      <c r="G4237" s="8" t="s">
        <v>12410</v>
      </c>
      <c r="H4237" s="8" t="s">
        <v>12411</v>
      </c>
      <c r="I4237" s="8" t="s">
        <v>12412</v>
      </c>
      <c r="J4237" t="str">
        <f t="shared" si="66"/>
        <v>Sul</v>
      </c>
    </row>
    <row r="4238" spans="1:10" ht="14.65" customHeight="1" x14ac:dyDescent="0.25">
      <c r="A4238" s="8" t="s">
        <v>11616</v>
      </c>
      <c r="B4238" s="8" t="s">
        <v>3680</v>
      </c>
      <c r="C4238" s="8" t="s">
        <v>11655</v>
      </c>
      <c r="D4238" s="8" t="s">
        <v>2966</v>
      </c>
      <c r="E4238" s="8" t="s">
        <v>11699</v>
      </c>
      <c r="F4238" s="8" t="s">
        <v>9232</v>
      </c>
      <c r="G4238" s="8" t="s">
        <v>12413</v>
      </c>
      <c r="H4238" s="8" t="s">
        <v>12414</v>
      </c>
      <c r="I4238" s="8" t="s">
        <v>1996</v>
      </c>
      <c r="J4238" t="str">
        <f t="shared" si="66"/>
        <v>Sul</v>
      </c>
    </row>
    <row r="4239" spans="1:10" ht="14.65" customHeight="1" x14ac:dyDescent="0.25">
      <c r="A4239" s="8" t="s">
        <v>11616</v>
      </c>
      <c r="B4239" s="8" t="s">
        <v>3680</v>
      </c>
      <c r="C4239" s="8" t="s">
        <v>11632</v>
      </c>
      <c r="D4239" s="8" t="s">
        <v>11633</v>
      </c>
      <c r="E4239" s="8" t="s">
        <v>11825</v>
      </c>
      <c r="F4239" s="8" t="s">
        <v>11826</v>
      </c>
      <c r="G4239" s="8" t="s">
        <v>12415</v>
      </c>
      <c r="H4239" s="8" t="s">
        <v>12416</v>
      </c>
      <c r="I4239" s="8" t="s">
        <v>1521</v>
      </c>
      <c r="J4239" t="str">
        <f t="shared" si="66"/>
        <v>Sul</v>
      </c>
    </row>
    <row r="4240" spans="1:10" ht="14.65" customHeight="1" x14ac:dyDescent="0.25">
      <c r="A4240" s="8" t="s">
        <v>11616</v>
      </c>
      <c r="B4240" s="8" t="s">
        <v>3680</v>
      </c>
      <c r="C4240" s="8" t="s">
        <v>11632</v>
      </c>
      <c r="D4240" s="8" t="s">
        <v>11633</v>
      </c>
      <c r="E4240" s="8" t="s">
        <v>12071</v>
      </c>
      <c r="F4240" s="8" t="s">
        <v>12072</v>
      </c>
      <c r="G4240" s="8" t="s">
        <v>12417</v>
      </c>
      <c r="H4240" s="8" t="s">
        <v>12418</v>
      </c>
      <c r="I4240" s="8" t="s">
        <v>12419</v>
      </c>
      <c r="J4240" t="str">
        <f t="shared" si="66"/>
        <v>Sul</v>
      </c>
    </row>
    <row r="4241" spans="1:10" ht="14.65" customHeight="1" x14ac:dyDescent="0.25">
      <c r="A4241" s="8" t="s">
        <v>11616</v>
      </c>
      <c r="B4241" s="8" t="s">
        <v>3680</v>
      </c>
      <c r="C4241" s="8" t="s">
        <v>11655</v>
      </c>
      <c r="D4241" s="8" t="s">
        <v>2966</v>
      </c>
      <c r="E4241" s="8" t="s">
        <v>11656</v>
      </c>
      <c r="F4241" s="8" t="s">
        <v>11657</v>
      </c>
      <c r="G4241" s="8" t="s">
        <v>12420</v>
      </c>
      <c r="H4241" s="8" t="s">
        <v>12421</v>
      </c>
      <c r="I4241" s="8" t="s">
        <v>12422</v>
      </c>
      <c r="J4241" t="str">
        <f t="shared" si="66"/>
        <v>Sul</v>
      </c>
    </row>
    <row r="4242" spans="1:10" ht="14.65" customHeight="1" x14ac:dyDescent="0.25">
      <c r="A4242" s="8" t="s">
        <v>11616</v>
      </c>
      <c r="B4242" s="8" t="s">
        <v>3680</v>
      </c>
      <c r="C4242" s="8" t="s">
        <v>11655</v>
      </c>
      <c r="D4242" s="8" t="s">
        <v>2966</v>
      </c>
      <c r="E4242" s="8" t="s">
        <v>11660</v>
      </c>
      <c r="F4242" s="8" t="s">
        <v>2966</v>
      </c>
      <c r="G4242" s="8" t="s">
        <v>12423</v>
      </c>
      <c r="H4242" s="8" t="s">
        <v>12424</v>
      </c>
      <c r="I4242" s="8" t="s">
        <v>11282</v>
      </c>
      <c r="J4242" t="str">
        <f t="shared" si="66"/>
        <v>Sul</v>
      </c>
    </row>
    <row r="4243" spans="1:10" ht="14.65" customHeight="1" x14ac:dyDescent="0.25">
      <c r="A4243" s="8" t="s">
        <v>11616</v>
      </c>
      <c r="B4243" s="8" t="s">
        <v>3680</v>
      </c>
      <c r="C4243" s="8" t="s">
        <v>11729</v>
      </c>
      <c r="D4243" s="8" t="s">
        <v>11730</v>
      </c>
      <c r="E4243" s="8" t="s">
        <v>11731</v>
      </c>
      <c r="F4243" s="8" t="s">
        <v>11732</v>
      </c>
      <c r="G4243" s="8" t="s">
        <v>12425</v>
      </c>
      <c r="H4243" s="8" t="s">
        <v>12426</v>
      </c>
      <c r="I4243" s="8" t="s">
        <v>12427</v>
      </c>
      <c r="J4243" t="str">
        <f t="shared" si="66"/>
        <v>Sul</v>
      </c>
    </row>
    <row r="4244" spans="1:10" ht="14.65" customHeight="1" x14ac:dyDescent="0.25">
      <c r="A4244" s="8" t="s">
        <v>11616</v>
      </c>
      <c r="B4244" s="8" t="s">
        <v>3680</v>
      </c>
      <c r="C4244" s="8" t="s">
        <v>11617</v>
      </c>
      <c r="D4244" s="8" t="s">
        <v>11618</v>
      </c>
      <c r="E4244" s="8" t="s">
        <v>11707</v>
      </c>
      <c r="F4244" s="8" t="s">
        <v>11708</v>
      </c>
      <c r="G4244" s="8" t="s">
        <v>12428</v>
      </c>
      <c r="H4244" s="8" t="s">
        <v>12429</v>
      </c>
      <c r="I4244" s="8" t="s">
        <v>12430</v>
      </c>
      <c r="J4244" t="str">
        <f t="shared" si="66"/>
        <v>Sul</v>
      </c>
    </row>
    <row r="4245" spans="1:10" ht="14.65" customHeight="1" x14ac:dyDescent="0.25">
      <c r="A4245" s="8" t="s">
        <v>11616</v>
      </c>
      <c r="B4245" s="8" t="s">
        <v>3680</v>
      </c>
      <c r="C4245" s="8" t="s">
        <v>11632</v>
      </c>
      <c r="D4245" s="8" t="s">
        <v>11633</v>
      </c>
      <c r="E4245" s="8" t="s">
        <v>12071</v>
      </c>
      <c r="F4245" s="8" t="s">
        <v>12072</v>
      </c>
      <c r="G4245" s="8" t="s">
        <v>12431</v>
      </c>
      <c r="H4245" s="8" t="s">
        <v>12432</v>
      </c>
      <c r="I4245" s="8" t="s">
        <v>12433</v>
      </c>
      <c r="J4245" t="str">
        <f t="shared" si="66"/>
        <v>Sul</v>
      </c>
    </row>
    <row r="4246" spans="1:10" ht="14.65" customHeight="1" x14ac:dyDescent="0.25">
      <c r="A4246" s="8" t="s">
        <v>11616</v>
      </c>
      <c r="B4246" s="8" t="s">
        <v>3680</v>
      </c>
      <c r="C4246" s="8" t="s">
        <v>11655</v>
      </c>
      <c r="D4246" s="8" t="s">
        <v>2966</v>
      </c>
      <c r="E4246" s="8" t="s">
        <v>11660</v>
      </c>
      <c r="F4246" s="8" t="s">
        <v>2966</v>
      </c>
      <c r="G4246" s="8" t="s">
        <v>12434</v>
      </c>
      <c r="H4246" s="8" t="s">
        <v>12435</v>
      </c>
      <c r="I4246" s="8" t="s">
        <v>12436</v>
      </c>
      <c r="J4246" t="str">
        <f t="shared" si="66"/>
        <v>Sul</v>
      </c>
    </row>
    <row r="4247" spans="1:10" ht="14.65" customHeight="1" x14ac:dyDescent="0.25">
      <c r="A4247" s="8" t="s">
        <v>11616</v>
      </c>
      <c r="B4247" s="8" t="s">
        <v>3680</v>
      </c>
      <c r="C4247" s="8" t="s">
        <v>11655</v>
      </c>
      <c r="D4247" s="8" t="s">
        <v>2966</v>
      </c>
      <c r="E4247" s="8" t="s">
        <v>11925</v>
      </c>
      <c r="F4247" s="8" t="s">
        <v>11926</v>
      </c>
      <c r="G4247" s="8" t="s">
        <v>12437</v>
      </c>
      <c r="H4247" s="8" t="s">
        <v>12438</v>
      </c>
      <c r="I4247" s="8" t="s">
        <v>12439</v>
      </c>
      <c r="J4247" t="str">
        <f t="shared" si="66"/>
        <v>Sul</v>
      </c>
    </row>
    <row r="4248" spans="1:10" ht="14.65" customHeight="1" x14ac:dyDescent="0.25">
      <c r="A4248" s="8" t="s">
        <v>11616</v>
      </c>
      <c r="B4248" s="8" t="s">
        <v>3680</v>
      </c>
      <c r="C4248" s="8" t="s">
        <v>11617</v>
      </c>
      <c r="D4248" s="8" t="s">
        <v>11618</v>
      </c>
      <c r="E4248" s="8" t="s">
        <v>11619</v>
      </c>
      <c r="F4248" s="8" t="s">
        <v>11620</v>
      </c>
      <c r="G4248" s="8" t="s">
        <v>12440</v>
      </c>
      <c r="H4248" s="8" t="s">
        <v>12441</v>
      </c>
      <c r="I4248" s="8" t="s">
        <v>12442</v>
      </c>
      <c r="J4248" t="str">
        <f t="shared" si="66"/>
        <v>Sul</v>
      </c>
    </row>
    <row r="4249" spans="1:10" ht="14.65" customHeight="1" x14ac:dyDescent="0.25">
      <c r="A4249" s="8" t="s">
        <v>11616</v>
      </c>
      <c r="B4249" s="8" t="s">
        <v>3680</v>
      </c>
      <c r="C4249" s="8" t="s">
        <v>11617</v>
      </c>
      <c r="D4249" s="8" t="s">
        <v>11618</v>
      </c>
      <c r="E4249" s="8" t="s">
        <v>11619</v>
      </c>
      <c r="F4249" s="8" t="s">
        <v>11620</v>
      </c>
      <c r="G4249" s="8" t="s">
        <v>12443</v>
      </c>
      <c r="H4249" s="8" t="s">
        <v>12444</v>
      </c>
      <c r="I4249" s="8" t="s">
        <v>11620</v>
      </c>
      <c r="J4249" t="str">
        <f t="shared" si="66"/>
        <v>Sul</v>
      </c>
    </row>
    <row r="4250" spans="1:10" ht="14.65" customHeight="1" x14ac:dyDescent="0.25">
      <c r="A4250" s="8" t="s">
        <v>11616</v>
      </c>
      <c r="B4250" s="8" t="s">
        <v>3680</v>
      </c>
      <c r="C4250" s="8" t="s">
        <v>11632</v>
      </c>
      <c r="D4250" s="8" t="s">
        <v>11633</v>
      </c>
      <c r="E4250" s="8" t="s">
        <v>11642</v>
      </c>
      <c r="F4250" s="8" t="s">
        <v>11643</v>
      </c>
      <c r="G4250" s="8" t="s">
        <v>12445</v>
      </c>
      <c r="H4250" s="8" t="s">
        <v>12446</v>
      </c>
      <c r="I4250" s="8" t="s">
        <v>12447</v>
      </c>
      <c r="J4250" t="str">
        <f t="shared" si="66"/>
        <v>Sul</v>
      </c>
    </row>
    <row r="4251" spans="1:10" ht="14.65" customHeight="1" x14ac:dyDescent="0.25">
      <c r="A4251" s="8" t="s">
        <v>11616</v>
      </c>
      <c r="B4251" s="8" t="s">
        <v>3680</v>
      </c>
      <c r="C4251" s="8" t="s">
        <v>11617</v>
      </c>
      <c r="D4251" s="8" t="s">
        <v>11618</v>
      </c>
      <c r="E4251" s="8" t="s">
        <v>11707</v>
      </c>
      <c r="F4251" s="8" t="s">
        <v>11708</v>
      </c>
      <c r="G4251" s="8" t="s">
        <v>12448</v>
      </c>
      <c r="H4251" s="8" t="s">
        <v>12449</v>
      </c>
      <c r="I4251" s="8" t="s">
        <v>12450</v>
      </c>
      <c r="J4251" t="str">
        <f t="shared" si="66"/>
        <v>Sul</v>
      </c>
    </row>
    <row r="4252" spans="1:10" ht="14.65" customHeight="1" x14ac:dyDescent="0.25">
      <c r="A4252" s="8" t="s">
        <v>11616</v>
      </c>
      <c r="B4252" s="8" t="s">
        <v>3680</v>
      </c>
      <c r="C4252" s="8" t="s">
        <v>11655</v>
      </c>
      <c r="D4252" s="8" t="s">
        <v>2966</v>
      </c>
      <c r="E4252" s="8" t="s">
        <v>11656</v>
      </c>
      <c r="F4252" s="8" t="s">
        <v>11657</v>
      </c>
      <c r="G4252" s="8" t="s">
        <v>12451</v>
      </c>
      <c r="H4252" s="8" t="s">
        <v>12452</v>
      </c>
      <c r="I4252" s="8" t="s">
        <v>12453</v>
      </c>
      <c r="J4252" t="str">
        <f t="shared" si="66"/>
        <v>Sul</v>
      </c>
    </row>
    <row r="4253" spans="1:10" ht="14.65" customHeight="1" x14ac:dyDescent="0.25">
      <c r="A4253" s="8" t="s">
        <v>11616</v>
      </c>
      <c r="B4253" s="8" t="s">
        <v>3680</v>
      </c>
      <c r="C4253" s="8" t="s">
        <v>11632</v>
      </c>
      <c r="D4253" s="8" t="s">
        <v>11633</v>
      </c>
      <c r="E4253" s="8" t="s">
        <v>11825</v>
      </c>
      <c r="F4253" s="8" t="s">
        <v>11826</v>
      </c>
      <c r="G4253" s="8" t="s">
        <v>12454</v>
      </c>
      <c r="H4253" s="8" t="s">
        <v>12455</v>
      </c>
      <c r="I4253" s="8" t="s">
        <v>12456</v>
      </c>
      <c r="J4253" t="str">
        <f t="shared" si="66"/>
        <v>Sul</v>
      </c>
    </row>
    <row r="4254" spans="1:10" ht="14.65" customHeight="1" x14ac:dyDescent="0.25">
      <c r="A4254" s="8" t="s">
        <v>11616</v>
      </c>
      <c r="B4254" s="8" t="s">
        <v>3680</v>
      </c>
      <c r="C4254" s="8" t="s">
        <v>11632</v>
      </c>
      <c r="D4254" s="8" t="s">
        <v>11633</v>
      </c>
      <c r="E4254" s="8" t="s">
        <v>11642</v>
      </c>
      <c r="F4254" s="8" t="s">
        <v>11643</v>
      </c>
      <c r="G4254" s="8" t="s">
        <v>12457</v>
      </c>
      <c r="H4254" s="8" t="s">
        <v>12458</v>
      </c>
      <c r="I4254" s="8" t="s">
        <v>12459</v>
      </c>
      <c r="J4254" t="str">
        <f t="shared" si="66"/>
        <v>Sul</v>
      </c>
    </row>
    <row r="4255" spans="1:10" ht="14.65" customHeight="1" x14ac:dyDescent="0.25">
      <c r="A4255" s="8" t="s">
        <v>11616</v>
      </c>
      <c r="B4255" s="8" t="s">
        <v>3680</v>
      </c>
      <c r="C4255" s="8" t="s">
        <v>11617</v>
      </c>
      <c r="D4255" s="8" t="s">
        <v>11618</v>
      </c>
      <c r="E4255" s="8" t="s">
        <v>11707</v>
      </c>
      <c r="F4255" s="8" t="s">
        <v>11708</v>
      </c>
      <c r="G4255" s="8" t="s">
        <v>12460</v>
      </c>
      <c r="H4255" s="8" t="s">
        <v>12461</v>
      </c>
      <c r="I4255" s="8" t="s">
        <v>12462</v>
      </c>
      <c r="J4255" t="str">
        <f t="shared" si="66"/>
        <v>Sul</v>
      </c>
    </row>
    <row r="4256" spans="1:10" ht="14.65" customHeight="1" x14ac:dyDescent="0.25">
      <c r="A4256" s="8" t="s">
        <v>11616</v>
      </c>
      <c r="B4256" s="8" t="s">
        <v>3680</v>
      </c>
      <c r="C4256" s="8" t="s">
        <v>11655</v>
      </c>
      <c r="D4256" s="8" t="s">
        <v>2966</v>
      </c>
      <c r="E4256" s="8" t="s">
        <v>11744</v>
      </c>
      <c r="F4256" s="8" t="s">
        <v>11745</v>
      </c>
      <c r="G4256" s="8" t="s">
        <v>12463</v>
      </c>
      <c r="H4256" s="8" t="s">
        <v>12464</v>
      </c>
      <c r="I4256" s="8" t="s">
        <v>5016</v>
      </c>
      <c r="J4256" t="str">
        <f t="shared" si="66"/>
        <v>Sul</v>
      </c>
    </row>
    <row r="4257" spans="1:10" ht="14.65" customHeight="1" x14ac:dyDescent="0.25">
      <c r="A4257" s="8" t="s">
        <v>11616</v>
      </c>
      <c r="B4257" s="8" t="s">
        <v>3680</v>
      </c>
      <c r="C4257" s="8" t="s">
        <v>11632</v>
      </c>
      <c r="D4257" s="8" t="s">
        <v>11633</v>
      </c>
      <c r="E4257" s="8" t="s">
        <v>11642</v>
      </c>
      <c r="F4257" s="8" t="s">
        <v>11643</v>
      </c>
      <c r="G4257" s="8" t="s">
        <v>12465</v>
      </c>
      <c r="H4257" s="8" t="s">
        <v>12466</v>
      </c>
      <c r="I4257" s="8" t="s">
        <v>12467</v>
      </c>
      <c r="J4257" t="str">
        <f t="shared" si="66"/>
        <v>Sul</v>
      </c>
    </row>
    <row r="4258" spans="1:10" ht="14.65" customHeight="1" x14ac:dyDescent="0.25">
      <c r="A4258" s="8" t="s">
        <v>11616</v>
      </c>
      <c r="B4258" s="8" t="s">
        <v>3680</v>
      </c>
      <c r="C4258" s="8" t="s">
        <v>11617</v>
      </c>
      <c r="D4258" s="8" t="s">
        <v>11618</v>
      </c>
      <c r="E4258" s="8" t="s">
        <v>11686</v>
      </c>
      <c r="F4258" s="8" t="s">
        <v>11687</v>
      </c>
      <c r="G4258" s="8" t="s">
        <v>12468</v>
      </c>
      <c r="H4258" s="8" t="s">
        <v>12469</v>
      </c>
      <c r="I4258" s="8" t="s">
        <v>12470</v>
      </c>
      <c r="J4258" t="str">
        <f t="shared" si="66"/>
        <v>Sul</v>
      </c>
    </row>
    <row r="4259" spans="1:10" ht="14.65" customHeight="1" x14ac:dyDescent="0.25">
      <c r="A4259" s="8" t="s">
        <v>11616</v>
      </c>
      <c r="B4259" s="8" t="s">
        <v>3680</v>
      </c>
      <c r="C4259" s="8" t="s">
        <v>11681</v>
      </c>
      <c r="D4259" s="8" t="s">
        <v>11682</v>
      </c>
      <c r="E4259" s="8" t="s">
        <v>11683</v>
      </c>
      <c r="F4259" s="8" t="s">
        <v>11682</v>
      </c>
      <c r="G4259" s="8" t="s">
        <v>12471</v>
      </c>
      <c r="H4259" s="8" t="s">
        <v>12472</v>
      </c>
      <c r="I4259" s="8" t="s">
        <v>12473</v>
      </c>
      <c r="J4259" t="str">
        <f t="shared" si="66"/>
        <v>Sul</v>
      </c>
    </row>
    <row r="4260" spans="1:10" ht="14.65" customHeight="1" x14ac:dyDescent="0.25">
      <c r="A4260" s="8" t="s">
        <v>11616</v>
      </c>
      <c r="B4260" s="8" t="s">
        <v>3680</v>
      </c>
      <c r="C4260" s="8" t="s">
        <v>11632</v>
      </c>
      <c r="D4260" s="8" t="s">
        <v>11633</v>
      </c>
      <c r="E4260" s="8" t="s">
        <v>11665</v>
      </c>
      <c r="F4260" s="8" t="s">
        <v>11633</v>
      </c>
      <c r="G4260" s="8" t="s">
        <v>12474</v>
      </c>
      <c r="H4260" s="8" t="s">
        <v>12475</v>
      </c>
      <c r="I4260" s="8" t="s">
        <v>12476</v>
      </c>
      <c r="J4260" t="str">
        <f t="shared" si="66"/>
        <v>Sul</v>
      </c>
    </row>
    <row r="4261" spans="1:10" ht="14.65" customHeight="1" x14ac:dyDescent="0.25">
      <c r="A4261" s="8" t="s">
        <v>11616</v>
      </c>
      <c r="B4261" s="8" t="s">
        <v>3680</v>
      </c>
      <c r="C4261" s="8" t="s">
        <v>11632</v>
      </c>
      <c r="D4261" s="8" t="s">
        <v>11633</v>
      </c>
      <c r="E4261" s="8" t="s">
        <v>11638</v>
      </c>
      <c r="F4261" s="8" t="s">
        <v>11639</v>
      </c>
      <c r="G4261" s="8" t="s">
        <v>12477</v>
      </c>
      <c r="H4261" s="8" t="s">
        <v>12478</v>
      </c>
      <c r="I4261" s="8" t="s">
        <v>12479</v>
      </c>
      <c r="J4261" t="str">
        <f t="shared" si="66"/>
        <v>Sul</v>
      </c>
    </row>
    <row r="4262" spans="1:10" ht="14.65" customHeight="1" x14ac:dyDescent="0.25">
      <c r="A4262" s="8" t="s">
        <v>11616</v>
      </c>
      <c r="B4262" s="8" t="s">
        <v>3680</v>
      </c>
      <c r="C4262" s="8" t="s">
        <v>11655</v>
      </c>
      <c r="D4262" s="8" t="s">
        <v>2966</v>
      </c>
      <c r="E4262" s="8" t="s">
        <v>11724</v>
      </c>
      <c r="F4262" s="8" t="s">
        <v>11725</v>
      </c>
      <c r="G4262" s="8" t="s">
        <v>12480</v>
      </c>
      <c r="H4262" s="8" t="s">
        <v>12481</v>
      </c>
      <c r="I4262" s="8" t="s">
        <v>12482</v>
      </c>
      <c r="J4262" t="str">
        <f t="shared" si="66"/>
        <v>Sul</v>
      </c>
    </row>
    <row r="4263" spans="1:10" ht="14.65" customHeight="1" x14ac:dyDescent="0.25">
      <c r="A4263" s="8" t="s">
        <v>11616</v>
      </c>
      <c r="B4263" s="8" t="s">
        <v>3680</v>
      </c>
      <c r="C4263" s="8" t="s">
        <v>11617</v>
      </c>
      <c r="D4263" s="8" t="s">
        <v>11618</v>
      </c>
      <c r="E4263" s="8" t="s">
        <v>11619</v>
      </c>
      <c r="F4263" s="8" t="s">
        <v>11620</v>
      </c>
      <c r="G4263" s="8" t="s">
        <v>12483</v>
      </c>
      <c r="H4263" s="8" t="s">
        <v>12484</v>
      </c>
      <c r="I4263" s="8" t="s">
        <v>12485</v>
      </c>
      <c r="J4263" t="str">
        <f t="shared" si="66"/>
        <v>Sul</v>
      </c>
    </row>
    <row r="4264" spans="1:10" ht="14.65" customHeight="1" x14ac:dyDescent="0.25">
      <c r="A4264" s="8" t="s">
        <v>11616</v>
      </c>
      <c r="B4264" s="8" t="s">
        <v>3680</v>
      </c>
      <c r="C4264" s="8" t="s">
        <v>11655</v>
      </c>
      <c r="D4264" s="8" t="s">
        <v>2966</v>
      </c>
      <c r="E4264" s="8" t="s">
        <v>11699</v>
      </c>
      <c r="F4264" s="8" t="s">
        <v>9232</v>
      </c>
      <c r="G4264" s="8" t="s">
        <v>12486</v>
      </c>
      <c r="H4264" s="8" t="s">
        <v>12487</v>
      </c>
      <c r="I4264" s="8" t="s">
        <v>12488</v>
      </c>
      <c r="J4264" t="str">
        <f t="shared" si="66"/>
        <v>Sul</v>
      </c>
    </row>
    <row r="4265" spans="1:10" ht="14.65" customHeight="1" x14ac:dyDescent="0.25">
      <c r="A4265" s="8" t="s">
        <v>11616</v>
      </c>
      <c r="B4265" s="8" t="s">
        <v>3680</v>
      </c>
      <c r="C4265" s="8" t="s">
        <v>11623</v>
      </c>
      <c r="D4265" s="8" t="s">
        <v>11624</v>
      </c>
      <c r="E4265" s="8" t="s">
        <v>11625</v>
      </c>
      <c r="F4265" s="8" t="s">
        <v>11624</v>
      </c>
      <c r="G4265" s="8" t="s">
        <v>12489</v>
      </c>
      <c r="H4265" s="8" t="s">
        <v>12490</v>
      </c>
      <c r="I4265" s="8" t="s">
        <v>12491</v>
      </c>
      <c r="J4265" t="str">
        <f t="shared" si="66"/>
        <v>Sul</v>
      </c>
    </row>
    <row r="4266" spans="1:10" ht="14.65" customHeight="1" x14ac:dyDescent="0.25">
      <c r="A4266" s="8" t="s">
        <v>11616</v>
      </c>
      <c r="B4266" s="8" t="s">
        <v>3680</v>
      </c>
      <c r="C4266" s="8" t="s">
        <v>11632</v>
      </c>
      <c r="D4266" s="8" t="s">
        <v>11633</v>
      </c>
      <c r="E4266" s="8" t="s">
        <v>11816</v>
      </c>
      <c r="F4266" s="8" t="s">
        <v>11817</v>
      </c>
      <c r="G4266" s="8" t="s">
        <v>12492</v>
      </c>
      <c r="H4266" s="8" t="s">
        <v>12493</v>
      </c>
      <c r="I4266" s="8" t="s">
        <v>12494</v>
      </c>
      <c r="J4266" t="str">
        <f t="shared" si="66"/>
        <v>Sul</v>
      </c>
    </row>
    <row r="4267" spans="1:10" ht="14.65" customHeight="1" x14ac:dyDescent="0.25">
      <c r="A4267" s="8" t="s">
        <v>11616</v>
      </c>
      <c r="B4267" s="8" t="s">
        <v>3680</v>
      </c>
      <c r="C4267" s="8" t="s">
        <v>11623</v>
      </c>
      <c r="D4267" s="8" t="s">
        <v>11624</v>
      </c>
      <c r="E4267" s="8" t="s">
        <v>11672</v>
      </c>
      <c r="F4267" s="8" t="s">
        <v>11673</v>
      </c>
      <c r="G4267" s="8" t="s">
        <v>12495</v>
      </c>
      <c r="H4267" s="8" t="s">
        <v>12496</v>
      </c>
      <c r="I4267" s="8" t="s">
        <v>12497</v>
      </c>
      <c r="J4267" t="str">
        <f t="shared" si="66"/>
        <v>Sul</v>
      </c>
    </row>
    <row r="4268" spans="1:10" ht="14.65" customHeight="1" x14ac:dyDescent="0.25">
      <c r="A4268" s="8" t="s">
        <v>11616</v>
      </c>
      <c r="B4268" s="8" t="s">
        <v>3680</v>
      </c>
      <c r="C4268" s="8" t="s">
        <v>11655</v>
      </c>
      <c r="D4268" s="8" t="s">
        <v>2966</v>
      </c>
      <c r="E4268" s="8" t="s">
        <v>11925</v>
      </c>
      <c r="F4268" s="8" t="s">
        <v>11926</v>
      </c>
      <c r="G4268" s="8" t="s">
        <v>12498</v>
      </c>
      <c r="H4268" s="8" t="s">
        <v>12499</v>
      </c>
      <c r="I4268" s="8" t="s">
        <v>12500</v>
      </c>
      <c r="J4268" t="str">
        <f t="shared" si="66"/>
        <v>Sul</v>
      </c>
    </row>
    <row r="4269" spans="1:10" ht="14.65" customHeight="1" x14ac:dyDescent="0.25">
      <c r="A4269" s="8" t="s">
        <v>11616</v>
      </c>
      <c r="B4269" s="8" t="s">
        <v>3680</v>
      </c>
      <c r="C4269" s="8" t="s">
        <v>11655</v>
      </c>
      <c r="D4269" s="8" t="s">
        <v>2966</v>
      </c>
      <c r="E4269" s="8" t="s">
        <v>11699</v>
      </c>
      <c r="F4269" s="8" t="s">
        <v>9232</v>
      </c>
      <c r="G4269" s="8" t="s">
        <v>12501</v>
      </c>
      <c r="H4269" s="8" t="s">
        <v>12502</v>
      </c>
      <c r="I4269" s="8" t="s">
        <v>12503</v>
      </c>
      <c r="J4269" t="str">
        <f t="shared" si="66"/>
        <v>Sul</v>
      </c>
    </row>
    <row r="4270" spans="1:10" ht="14.65" customHeight="1" x14ac:dyDescent="0.25">
      <c r="A4270" s="8" t="s">
        <v>11616</v>
      </c>
      <c r="B4270" s="8" t="s">
        <v>3680</v>
      </c>
      <c r="C4270" s="8" t="s">
        <v>11617</v>
      </c>
      <c r="D4270" s="8" t="s">
        <v>11618</v>
      </c>
      <c r="E4270" s="8" t="s">
        <v>11676</v>
      </c>
      <c r="F4270" s="8" t="s">
        <v>11677</v>
      </c>
      <c r="G4270" s="8" t="s">
        <v>12504</v>
      </c>
      <c r="H4270" s="8" t="s">
        <v>12505</v>
      </c>
      <c r="I4270" s="8" t="s">
        <v>12506</v>
      </c>
      <c r="J4270" t="str">
        <f t="shared" si="66"/>
        <v>Sul</v>
      </c>
    </row>
    <row r="4271" spans="1:10" ht="14.65" customHeight="1" x14ac:dyDescent="0.25">
      <c r="A4271" s="8" t="s">
        <v>11616</v>
      </c>
      <c r="B4271" s="8" t="s">
        <v>3680</v>
      </c>
      <c r="C4271" s="8" t="s">
        <v>11632</v>
      </c>
      <c r="D4271" s="8" t="s">
        <v>11633</v>
      </c>
      <c r="E4271" s="8" t="s">
        <v>12071</v>
      </c>
      <c r="F4271" s="8" t="s">
        <v>12072</v>
      </c>
      <c r="G4271" s="8" t="s">
        <v>12507</v>
      </c>
      <c r="H4271" s="8" t="s">
        <v>12508</v>
      </c>
      <c r="I4271" s="8" t="s">
        <v>12509</v>
      </c>
      <c r="J4271" t="str">
        <f t="shared" si="66"/>
        <v>Sul</v>
      </c>
    </row>
    <row r="4272" spans="1:10" ht="14.65" customHeight="1" x14ac:dyDescent="0.25">
      <c r="A4272" s="8" t="s">
        <v>11616</v>
      </c>
      <c r="B4272" s="8" t="s">
        <v>3680</v>
      </c>
      <c r="C4272" s="8" t="s">
        <v>11617</v>
      </c>
      <c r="D4272" s="8" t="s">
        <v>11618</v>
      </c>
      <c r="E4272" s="8" t="s">
        <v>11707</v>
      </c>
      <c r="F4272" s="8" t="s">
        <v>11708</v>
      </c>
      <c r="G4272" s="8" t="s">
        <v>12510</v>
      </c>
      <c r="H4272" s="8" t="s">
        <v>12511</v>
      </c>
      <c r="I4272" s="8" t="s">
        <v>12512</v>
      </c>
      <c r="J4272" t="str">
        <f t="shared" si="66"/>
        <v>Sul</v>
      </c>
    </row>
    <row r="4273" spans="1:10" ht="14.65" customHeight="1" x14ac:dyDescent="0.25">
      <c r="A4273" s="8" t="s">
        <v>11616</v>
      </c>
      <c r="B4273" s="8" t="s">
        <v>3680</v>
      </c>
      <c r="C4273" s="8" t="s">
        <v>11632</v>
      </c>
      <c r="D4273" s="8" t="s">
        <v>11633</v>
      </c>
      <c r="E4273" s="8" t="s">
        <v>11816</v>
      </c>
      <c r="F4273" s="8" t="s">
        <v>11817</v>
      </c>
      <c r="G4273" s="8" t="s">
        <v>12513</v>
      </c>
      <c r="H4273" s="8" t="s">
        <v>12514</v>
      </c>
      <c r="I4273" s="8" t="s">
        <v>3814</v>
      </c>
      <c r="J4273" t="str">
        <f t="shared" si="66"/>
        <v>Sul</v>
      </c>
    </row>
    <row r="4274" spans="1:10" ht="14.65" customHeight="1" x14ac:dyDescent="0.25">
      <c r="A4274" s="8" t="s">
        <v>11616</v>
      </c>
      <c r="B4274" s="8" t="s">
        <v>3680</v>
      </c>
      <c r="C4274" s="8" t="s">
        <v>11617</v>
      </c>
      <c r="D4274" s="8" t="s">
        <v>11618</v>
      </c>
      <c r="E4274" s="8" t="s">
        <v>11707</v>
      </c>
      <c r="F4274" s="8" t="s">
        <v>11708</v>
      </c>
      <c r="G4274" s="8" t="s">
        <v>12515</v>
      </c>
      <c r="H4274" s="8" t="s">
        <v>12516</v>
      </c>
      <c r="I4274" s="8" t="s">
        <v>12517</v>
      </c>
      <c r="J4274" t="str">
        <f t="shared" si="66"/>
        <v>Sul</v>
      </c>
    </row>
    <row r="4275" spans="1:10" ht="14.65" customHeight="1" x14ac:dyDescent="0.25">
      <c r="A4275" s="8" t="s">
        <v>11616</v>
      </c>
      <c r="B4275" s="8" t="s">
        <v>3680</v>
      </c>
      <c r="C4275" s="8" t="s">
        <v>11632</v>
      </c>
      <c r="D4275" s="8" t="s">
        <v>11633</v>
      </c>
      <c r="E4275" s="8" t="s">
        <v>11665</v>
      </c>
      <c r="F4275" s="8" t="s">
        <v>11633</v>
      </c>
      <c r="G4275" s="8" t="s">
        <v>12518</v>
      </c>
      <c r="H4275" s="8" t="s">
        <v>12519</v>
      </c>
      <c r="I4275" s="8" t="s">
        <v>12520</v>
      </c>
      <c r="J4275" t="str">
        <f t="shared" si="66"/>
        <v>Sul</v>
      </c>
    </row>
    <row r="4276" spans="1:10" ht="14.65" customHeight="1" x14ac:dyDescent="0.25">
      <c r="A4276" s="8" t="s">
        <v>11616</v>
      </c>
      <c r="B4276" s="8" t="s">
        <v>3680</v>
      </c>
      <c r="C4276" s="8" t="s">
        <v>11655</v>
      </c>
      <c r="D4276" s="8" t="s">
        <v>2966</v>
      </c>
      <c r="E4276" s="8" t="s">
        <v>11744</v>
      </c>
      <c r="F4276" s="8" t="s">
        <v>11745</v>
      </c>
      <c r="G4276" s="8" t="s">
        <v>12521</v>
      </c>
      <c r="H4276" s="8" t="s">
        <v>12522</v>
      </c>
      <c r="I4276" s="8" t="s">
        <v>12523</v>
      </c>
      <c r="J4276" t="str">
        <f t="shared" si="66"/>
        <v>Sul</v>
      </c>
    </row>
    <row r="4277" spans="1:10" ht="14.65" customHeight="1" x14ac:dyDescent="0.25">
      <c r="A4277" s="8" t="s">
        <v>11616</v>
      </c>
      <c r="B4277" s="8" t="s">
        <v>3680</v>
      </c>
      <c r="C4277" s="8" t="s">
        <v>11681</v>
      </c>
      <c r="D4277" s="8" t="s">
        <v>11682</v>
      </c>
      <c r="E4277" s="8" t="s">
        <v>11683</v>
      </c>
      <c r="F4277" s="8" t="s">
        <v>11682</v>
      </c>
      <c r="G4277" s="8" t="s">
        <v>12524</v>
      </c>
      <c r="H4277" s="8" t="s">
        <v>12525</v>
      </c>
      <c r="I4277" s="8" t="s">
        <v>12526</v>
      </c>
      <c r="J4277" t="str">
        <f t="shared" si="66"/>
        <v>Sul</v>
      </c>
    </row>
    <row r="4278" spans="1:10" ht="14.65" customHeight="1" x14ac:dyDescent="0.25">
      <c r="A4278" s="8" t="s">
        <v>11616</v>
      </c>
      <c r="B4278" s="8" t="s">
        <v>3680</v>
      </c>
      <c r="C4278" s="8" t="s">
        <v>11655</v>
      </c>
      <c r="D4278" s="8" t="s">
        <v>2966</v>
      </c>
      <c r="E4278" s="8" t="s">
        <v>11925</v>
      </c>
      <c r="F4278" s="8" t="s">
        <v>11926</v>
      </c>
      <c r="G4278" s="8" t="s">
        <v>12527</v>
      </c>
      <c r="H4278" s="8" t="s">
        <v>12528</v>
      </c>
      <c r="I4278" s="8" t="s">
        <v>12529</v>
      </c>
      <c r="J4278" t="str">
        <f t="shared" si="66"/>
        <v>Sul</v>
      </c>
    </row>
    <row r="4279" spans="1:10" ht="14.65" customHeight="1" x14ac:dyDescent="0.25">
      <c r="A4279" s="8" t="s">
        <v>11616</v>
      </c>
      <c r="B4279" s="8" t="s">
        <v>3680</v>
      </c>
      <c r="C4279" s="8" t="s">
        <v>11617</v>
      </c>
      <c r="D4279" s="8" t="s">
        <v>11618</v>
      </c>
      <c r="E4279" s="8" t="s">
        <v>11707</v>
      </c>
      <c r="F4279" s="8" t="s">
        <v>11708</v>
      </c>
      <c r="G4279" s="8" t="s">
        <v>12530</v>
      </c>
      <c r="H4279" s="8" t="s">
        <v>12531</v>
      </c>
      <c r="I4279" s="8" t="s">
        <v>12532</v>
      </c>
      <c r="J4279" t="str">
        <f t="shared" si="66"/>
        <v>Sul</v>
      </c>
    </row>
    <row r="4280" spans="1:10" ht="14.65" customHeight="1" x14ac:dyDescent="0.25">
      <c r="A4280" s="8" t="s">
        <v>11616</v>
      </c>
      <c r="B4280" s="8" t="s">
        <v>3680</v>
      </c>
      <c r="C4280" s="8" t="s">
        <v>11617</v>
      </c>
      <c r="D4280" s="8" t="s">
        <v>11618</v>
      </c>
      <c r="E4280" s="8" t="s">
        <v>11650</v>
      </c>
      <c r="F4280" s="8" t="s">
        <v>11618</v>
      </c>
      <c r="G4280" s="8" t="s">
        <v>12533</v>
      </c>
      <c r="H4280" s="8" t="s">
        <v>12534</v>
      </c>
      <c r="I4280" s="8" t="s">
        <v>12535</v>
      </c>
      <c r="J4280" t="str">
        <f t="shared" si="66"/>
        <v>Sul</v>
      </c>
    </row>
    <row r="4281" spans="1:10" ht="14.65" customHeight="1" x14ac:dyDescent="0.25">
      <c r="A4281" s="8" t="s">
        <v>11616</v>
      </c>
      <c r="B4281" s="8" t="s">
        <v>3680</v>
      </c>
      <c r="C4281" s="8" t="s">
        <v>11617</v>
      </c>
      <c r="D4281" s="8" t="s">
        <v>11618</v>
      </c>
      <c r="E4281" s="8" t="s">
        <v>11619</v>
      </c>
      <c r="F4281" s="8" t="s">
        <v>11620</v>
      </c>
      <c r="G4281" s="8" t="s">
        <v>12536</v>
      </c>
      <c r="H4281" s="8" t="s">
        <v>12537</v>
      </c>
      <c r="I4281" s="8" t="s">
        <v>12538</v>
      </c>
      <c r="J4281" t="str">
        <f t="shared" si="66"/>
        <v>Sul</v>
      </c>
    </row>
    <row r="4282" spans="1:10" ht="14.65" customHeight="1" x14ac:dyDescent="0.25">
      <c r="A4282" s="8" t="s">
        <v>11616</v>
      </c>
      <c r="B4282" s="8" t="s">
        <v>3680</v>
      </c>
      <c r="C4282" s="8" t="s">
        <v>11655</v>
      </c>
      <c r="D4282" s="8" t="s">
        <v>2966</v>
      </c>
      <c r="E4282" s="8" t="s">
        <v>11744</v>
      </c>
      <c r="F4282" s="8" t="s">
        <v>11745</v>
      </c>
      <c r="G4282" s="8" t="s">
        <v>12539</v>
      </c>
      <c r="H4282" s="8" t="s">
        <v>12540</v>
      </c>
      <c r="I4282" s="8" t="s">
        <v>12541</v>
      </c>
      <c r="J4282" t="str">
        <f t="shared" si="66"/>
        <v>Sul</v>
      </c>
    </row>
    <row r="4283" spans="1:10" ht="14.65" customHeight="1" x14ac:dyDescent="0.25">
      <c r="A4283" s="8" t="s">
        <v>11616</v>
      </c>
      <c r="B4283" s="8" t="s">
        <v>3680</v>
      </c>
      <c r="C4283" s="8" t="s">
        <v>11617</v>
      </c>
      <c r="D4283" s="8" t="s">
        <v>11618</v>
      </c>
      <c r="E4283" s="8" t="s">
        <v>11650</v>
      </c>
      <c r="F4283" s="8" t="s">
        <v>11618</v>
      </c>
      <c r="G4283" s="8" t="s">
        <v>12542</v>
      </c>
      <c r="H4283" s="8" t="s">
        <v>12543</v>
      </c>
      <c r="I4283" s="8" t="s">
        <v>12544</v>
      </c>
      <c r="J4283" t="str">
        <f t="shared" si="66"/>
        <v>Sul</v>
      </c>
    </row>
    <row r="4284" spans="1:10" ht="14.65" customHeight="1" x14ac:dyDescent="0.25">
      <c r="A4284" s="8" t="s">
        <v>11616</v>
      </c>
      <c r="B4284" s="8" t="s">
        <v>3680</v>
      </c>
      <c r="C4284" s="8" t="s">
        <v>11632</v>
      </c>
      <c r="D4284" s="8" t="s">
        <v>11633</v>
      </c>
      <c r="E4284" s="8" t="s">
        <v>11642</v>
      </c>
      <c r="F4284" s="8" t="s">
        <v>11643</v>
      </c>
      <c r="G4284" s="8" t="s">
        <v>12545</v>
      </c>
      <c r="H4284" s="8" t="s">
        <v>12546</v>
      </c>
      <c r="I4284" s="8" t="s">
        <v>12547</v>
      </c>
      <c r="J4284" t="str">
        <f t="shared" si="66"/>
        <v>Sul</v>
      </c>
    </row>
    <row r="4285" spans="1:10" ht="14.65" customHeight="1" x14ac:dyDescent="0.25">
      <c r="A4285" s="8" t="s">
        <v>11616</v>
      </c>
      <c r="B4285" s="8" t="s">
        <v>3680</v>
      </c>
      <c r="C4285" s="8" t="s">
        <v>11632</v>
      </c>
      <c r="D4285" s="8" t="s">
        <v>11633</v>
      </c>
      <c r="E4285" s="8" t="s">
        <v>11816</v>
      </c>
      <c r="F4285" s="8" t="s">
        <v>11817</v>
      </c>
      <c r="G4285" s="8" t="s">
        <v>12548</v>
      </c>
      <c r="H4285" s="8" t="s">
        <v>12549</v>
      </c>
      <c r="I4285" s="8" t="s">
        <v>12550</v>
      </c>
      <c r="J4285" t="str">
        <f t="shared" si="66"/>
        <v>Sul</v>
      </c>
    </row>
    <row r="4286" spans="1:10" ht="14.65" customHeight="1" x14ac:dyDescent="0.25">
      <c r="A4286" s="8" t="s">
        <v>11616</v>
      </c>
      <c r="B4286" s="8" t="s">
        <v>3680</v>
      </c>
      <c r="C4286" s="8" t="s">
        <v>11632</v>
      </c>
      <c r="D4286" s="8" t="s">
        <v>11633</v>
      </c>
      <c r="E4286" s="8" t="s">
        <v>11638</v>
      </c>
      <c r="F4286" s="8" t="s">
        <v>11639</v>
      </c>
      <c r="G4286" s="8" t="s">
        <v>12551</v>
      </c>
      <c r="H4286" s="8" t="s">
        <v>12552</v>
      </c>
      <c r="I4286" s="8" t="s">
        <v>9201</v>
      </c>
      <c r="J4286" t="str">
        <f t="shared" si="66"/>
        <v>Sul</v>
      </c>
    </row>
    <row r="4287" spans="1:10" ht="14.65" customHeight="1" x14ac:dyDescent="0.25">
      <c r="A4287" s="8" t="s">
        <v>11616</v>
      </c>
      <c r="B4287" s="8" t="s">
        <v>3680</v>
      </c>
      <c r="C4287" s="8" t="s">
        <v>11681</v>
      </c>
      <c r="D4287" s="8" t="s">
        <v>11682</v>
      </c>
      <c r="E4287" s="8" t="s">
        <v>11907</v>
      </c>
      <c r="F4287" s="8" t="s">
        <v>11908</v>
      </c>
      <c r="G4287" s="8" t="s">
        <v>12553</v>
      </c>
      <c r="H4287" s="8" t="s">
        <v>12554</v>
      </c>
      <c r="I4287" s="8" t="s">
        <v>12555</v>
      </c>
      <c r="J4287" t="str">
        <f t="shared" si="66"/>
        <v>Sul</v>
      </c>
    </row>
    <row r="4288" spans="1:10" ht="14.65" customHeight="1" x14ac:dyDescent="0.25">
      <c r="A4288" s="8" t="s">
        <v>11616</v>
      </c>
      <c r="B4288" s="8" t="s">
        <v>3680</v>
      </c>
      <c r="C4288" s="8" t="s">
        <v>11681</v>
      </c>
      <c r="D4288" s="8" t="s">
        <v>11682</v>
      </c>
      <c r="E4288" s="8" t="s">
        <v>11861</v>
      </c>
      <c r="F4288" s="8" t="s">
        <v>11862</v>
      </c>
      <c r="G4288" s="8" t="s">
        <v>12556</v>
      </c>
      <c r="H4288" s="8" t="s">
        <v>12557</v>
      </c>
      <c r="I4288" s="8" t="s">
        <v>11862</v>
      </c>
      <c r="J4288" t="str">
        <f t="shared" si="66"/>
        <v>Sul</v>
      </c>
    </row>
    <row r="4289" spans="1:10" ht="14.65" customHeight="1" x14ac:dyDescent="0.25">
      <c r="A4289" s="8" t="s">
        <v>11616</v>
      </c>
      <c r="B4289" s="8" t="s">
        <v>3680</v>
      </c>
      <c r="C4289" s="8" t="s">
        <v>11632</v>
      </c>
      <c r="D4289" s="8" t="s">
        <v>11633</v>
      </c>
      <c r="E4289" s="8" t="s">
        <v>11816</v>
      </c>
      <c r="F4289" s="8" t="s">
        <v>11817</v>
      </c>
      <c r="G4289" s="8" t="s">
        <v>12558</v>
      </c>
      <c r="H4289" s="8" t="s">
        <v>12559</v>
      </c>
      <c r="I4289" s="8" t="s">
        <v>12560</v>
      </c>
      <c r="J4289" t="str">
        <f t="shared" si="66"/>
        <v>Sul</v>
      </c>
    </row>
    <row r="4290" spans="1:10" ht="14.65" customHeight="1" x14ac:dyDescent="0.25">
      <c r="A4290" s="8" t="s">
        <v>11616</v>
      </c>
      <c r="B4290" s="8" t="s">
        <v>3680</v>
      </c>
      <c r="C4290" s="8" t="s">
        <v>11632</v>
      </c>
      <c r="D4290" s="8" t="s">
        <v>11633</v>
      </c>
      <c r="E4290" s="8" t="s">
        <v>11642</v>
      </c>
      <c r="F4290" s="8" t="s">
        <v>11643</v>
      </c>
      <c r="G4290" s="8" t="s">
        <v>12561</v>
      </c>
      <c r="H4290" s="8" t="s">
        <v>12562</v>
      </c>
      <c r="I4290" s="8" t="s">
        <v>12563</v>
      </c>
      <c r="J4290" t="str">
        <f t="shared" si="66"/>
        <v>Sul</v>
      </c>
    </row>
    <row r="4291" spans="1:10" ht="14.65" customHeight="1" x14ac:dyDescent="0.25">
      <c r="A4291" s="8" t="s">
        <v>11616</v>
      </c>
      <c r="B4291" s="8" t="s">
        <v>3680</v>
      </c>
      <c r="C4291" s="8" t="s">
        <v>11655</v>
      </c>
      <c r="D4291" s="8" t="s">
        <v>2966</v>
      </c>
      <c r="E4291" s="8" t="s">
        <v>11699</v>
      </c>
      <c r="F4291" s="8" t="s">
        <v>9232</v>
      </c>
      <c r="G4291" s="8" t="s">
        <v>12564</v>
      </c>
      <c r="H4291" s="8" t="s">
        <v>12565</v>
      </c>
      <c r="I4291" s="8" t="s">
        <v>11514</v>
      </c>
      <c r="J4291" t="str">
        <f t="shared" ref="J4291:J4354" si="67">IF(AND(VALUE(LEFT(H4291,2))&gt;=11,VALUE(LEFT(H4291,2))&lt;=17),"Norte",IF(AND(VALUE(LEFT(H4291,2))&gt;=21,VALUE(LEFT(H4291,2))&lt;=29),"Nordeste",IF(AND(VALUE(LEFT(H4291,2))&gt;=31,VALUE(LEFT(H4291,2))&lt;=35),"Sudeste",IF(AND(VALUE(LEFT(H4291,2))&gt;=41,VALUE(LEFT(H4291,2))&lt;=43),"Sul",IF(AND(VALUE(LEFT(H4291,2))&gt;=50,VALUE(LEFT(H4291,2))&lt;=53),"Centro-Oeste","Verificar")))))</f>
        <v>Sul</v>
      </c>
    </row>
    <row r="4292" spans="1:10" ht="14.65" customHeight="1" x14ac:dyDescent="0.25">
      <c r="A4292" s="8" t="s">
        <v>11616</v>
      </c>
      <c r="B4292" s="8" t="s">
        <v>3680</v>
      </c>
      <c r="C4292" s="8" t="s">
        <v>11681</v>
      </c>
      <c r="D4292" s="8" t="s">
        <v>11682</v>
      </c>
      <c r="E4292" s="8" t="s">
        <v>11861</v>
      </c>
      <c r="F4292" s="8" t="s">
        <v>11862</v>
      </c>
      <c r="G4292" s="8" t="s">
        <v>12566</v>
      </c>
      <c r="H4292" s="8" t="s">
        <v>12567</v>
      </c>
      <c r="I4292" s="8" t="s">
        <v>12568</v>
      </c>
      <c r="J4292" t="str">
        <f t="shared" si="67"/>
        <v>Sul</v>
      </c>
    </row>
    <row r="4293" spans="1:10" ht="14.65" customHeight="1" x14ac:dyDescent="0.25">
      <c r="A4293" s="8" t="s">
        <v>11616</v>
      </c>
      <c r="B4293" s="8" t="s">
        <v>3680</v>
      </c>
      <c r="C4293" s="8" t="s">
        <v>11623</v>
      </c>
      <c r="D4293" s="8" t="s">
        <v>11624</v>
      </c>
      <c r="E4293" s="8" t="s">
        <v>11625</v>
      </c>
      <c r="F4293" s="8" t="s">
        <v>11624</v>
      </c>
      <c r="G4293" s="8" t="s">
        <v>12569</v>
      </c>
      <c r="H4293" s="8" t="s">
        <v>12570</v>
      </c>
      <c r="I4293" s="8" t="s">
        <v>12571</v>
      </c>
      <c r="J4293" t="str">
        <f t="shared" si="67"/>
        <v>Sul</v>
      </c>
    </row>
    <row r="4294" spans="1:10" ht="14.65" customHeight="1" x14ac:dyDescent="0.25">
      <c r="A4294" s="8" t="s">
        <v>11616</v>
      </c>
      <c r="B4294" s="8" t="s">
        <v>3680</v>
      </c>
      <c r="C4294" s="8" t="s">
        <v>11655</v>
      </c>
      <c r="D4294" s="8" t="s">
        <v>2966</v>
      </c>
      <c r="E4294" s="8" t="s">
        <v>11699</v>
      </c>
      <c r="F4294" s="8" t="s">
        <v>9232</v>
      </c>
      <c r="G4294" s="8" t="s">
        <v>12572</v>
      </c>
      <c r="H4294" s="8" t="s">
        <v>12573</v>
      </c>
      <c r="I4294" s="8" t="s">
        <v>9232</v>
      </c>
      <c r="J4294" t="str">
        <f t="shared" si="67"/>
        <v>Sul</v>
      </c>
    </row>
    <row r="4295" spans="1:10" ht="14.65" customHeight="1" x14ac:dyDescent="0.25">
      <c r="A4295" s="8" t="s">
        <v>11616</v>
      </c>
      <c r="B4295" s="8" t="s">
        <v>3680</v>
      </c>
      <c r="C4295" s="8" t="s">
        <v>11617</v>
      </c>
      <c r="D4295" s="8" t="s">
        <v>11618</v>
      </c>
      <c r="E4295" s="8" t="s">
        <v>11619</v>
      </c>
      <c r="F4295" s="8" t="s">
        <v>11620</v>
      </c>
      <c r="G4295" s="8" t="s">
        <v>12574</v>
      </c>
      <c r="H4295" s="8" t="s">
        <v>12575</v>
      </c>
      <c r="I4295" s="8" t="s">
        <v>12576</v>
      </c>
      <c r="J4295" t="str">
        <f t="shared" si="67"/>
        <v>Sul</v>
      </c>
    </row>
    <row r="4296" spans="1:10" ht="14.65" customHeight="1" x14ac:dyDescent="0.25">
      <c r="A4296" s="8" t="s">
        <v>11616</v>
      </c>
      <c r="B4296" s="8" t="s">
        <v>3680</v>
      </c>
      <c r="C4296" s="8" t="s">
        <v>11655</v>
      </c>
      <c r="D4296" s="8" t="s">
        <v>2966</v>
      </c>
      <c r="E4296" s="8" t="s">
        <v>11660</v>
      </c>
      <c r="F4296" s="8" t="s">
        <v>2966</v>
      </c>
      <c r="G4296" s="8" t="s">
        <v>12577</v>
      </c>
      <c r="H4296" s="8" t="s">
        <v>12578</v>
      </c>
      <c r="I4296" s="8" t="s">
        <v>12579</v>
      </c>
      <c r="J4296" t="str">
        <f t="shared" si="67"/>
        <v>Sul</v>
      </c>
    </row>
    <row r="4297" spans="1:10" ht="14.65" customHeight="1" x14ac:dyDescent="0.25">
      <c r="A4297" s="8" t="s">
        <v>11616</v>
      </c>
      <c r="B4297" s="8" t="s">
        <v>3680</v>
      </c>
      <c r="C4297" s="8" t="s">
        <v>11623</v>
      </c>
      <c r="D4297" s="8" t="s">
        <v>11624</v>
      </c>
      <c r="E4297" s="8" t="s">
        <v>11625</v>
      </c>
      <c r="F4297" s="8" t="s">
        <v>11624</v>
      </c>
      <c r="G4297" s="8" t="s">
        <v>12580</v>
      </c>
      <c r="H4297" s="8" t="s">
        <v>12581</v>
      </c>
      <c r="I4297" s="8" t="s">
        <v>12582</v>
      </c>
      <c r="J4297" t="str">
        <f t="shared" si="67"/>
        <v>Sul</v>
      </c>
    </row>
    <row r="4298" spans="1:10" ht="14.65" customHeight="1" x14ac:dyDescent="0.25">
      <c r="A4298" s="8" t="s">
        <v>11616</v>
      </c>
      <c r="B4298" s="8" t="s">
        <v>3680</v>
      </c>
      <c r="C4298" s="8" t="s">
        <v>11632</v>
      </c>
      <c r="D4298" s="8" t="s">
        <v>11633</v>
      </c>
      <c r="E4298" s="8" t="s">
        <v>11816</v>
      </c>
      <c r="F4298" s="8" t="s">
        <v>11817</v>
      </c>
      <c r="G4298" s="8" t="s">
        <v>12583</v>
      </c>
      <c r="H4298" s="8" t="s">
        <v>12584</v>
      </c>
      <c r="I4298" s="8" t="s">
        <v>12585</v>
      </c>
      <c r="J4298" t="str">
        <f t="shared" si="67"/>
        <v>Sul</v>
      </c>
    </row>
    <row r="4299" spans="1:10" ht="14.65" customHeight="1" x14ac:dyDescent="0.25">
      <c r="A4299" s="8" t="s">
        <v>11616</v>
      </c>
      <c r="B4299" s="8" t="s">
        <v>3680</v>
      </c>
      <c r="C4299" s="8" t="s">
        <v>11655</v>
      </c>
      <c r="D4299" s="8" t="s">
        <v>2966</v>
      </c>
      <c r="E4299" s="8" t="s">
        <v>11699</v>
      </c>
      <c r="F4299" s="8" t="s">
        <v>9232</v>
      </c>
      <c r="G4299" s="8" t="s">
        <v>12586</v>
      </c>
      <c r="H4299" s="8" t="s">
        <v>12587</v>
      </c>
      <c r="I4299" s="8" t="s">
        <v>12588</v>
      </c>
      <c r="J4299" t="str">
        <f t="shared" si="67"/>
        <v>Sul</v>
      </c>
    </row>
    <row r="4300" spans="1:10" ht="14.65" customHeight="1" x14ac:dyDescent="0.25">
      <c r="A4300" s="8" t="s">
        <v>11616</v>
      </c>
      <c r="B4300" s="8" t="s">
        <v>3680</v>
      </c>
      <c r="C4300" s="8" t="s">
        <v>11729</v>
      </c>
      <c r="D4300" s="8" t="s">
        <v>11730</v>
      </c>
      <c r="E4300" s="8" t="s">
        <v>11772</v>
      </c>
      <c r="F4300" s="8" t="s">
        <v>11730</v>
      </c>
      <c r="G4300" s="8" t="s">
        <v>12589</v>
      </c>
      <c r="H4300" s="8" t="s">
        <v>12590</v>
      </c>
      <c r="I4300" s="8" t="s">
        <v>12591</v>
      </c>
      <c r="J4300" t="str">
        <f t="shared" si="67"/>
        <v>Sul</v>
      </c>
    </row>
    <row r="4301" spans="1:10" ht="14.65" customHeight="1" x14ac:dyDescent="0.25">
      <c r="A4301" s="8" t="s">
        <v>11616</v>
      </c>
      <c r="B4301" s="8" t="s">
        <v>3680</v>
      </c>
      <c r="C4301" s="8" t="s">
        <v>11632</v>
      </c>
      <c r="D4301" s="8" t="s">
        <v>11633</v>
      </c>
      <c r="E4301" s="8" t="s">
        <v>11634</v>
      </c>
      <c r="F4301" s="8" t="s">
        <v>11635</v>
      </c>
      <c r="G4301" s="8" t="s">
        <v>12592</v>
      </c>
      <c r="H4301" s="8" t="s">
        <v>12593</v>
      </c>
      <c r="I4301" s="8" t="s">
        <v>12594</v>
      </c>
      <c r="J4301" t="str">
        <f t="shared" si="67"/>
        <v>Sul</v>
      </c>
    </row>
    <row r="4302" spans="1:10" ht="14.65" customHeight="1" x14ac:dyDescent="0.25">
      <c r="A4302" s="8" t="s">
        <v>11616</v>
      </c>
      <c r="B4302" s="8" t="s">
        <v>3680</v>
      </c>
      <c r="C4302" s="8" t="s">
        <v>11632</v>
      </c>
      <c r="D4302" s="8" t="s">
        <v>11633</v>
      </c>
      <c r="E4302" s="8" t="s">
        <v>11638</v>
      </c>
      <c r="F4302" s="8" t="s">
        <v>11639</v>
      </c>
      <c r="G4302" s="8" t="s">
        <v>12595</v>
      </c>
      <c r="H4302" s="8" t="s">
        <v>12596</v>
      </c>
      <c r="I4302" s="8" t="s">
        <v>11639</v>
      </c>
      <c r="J4302" t="str">
        <f t="shared" si="67"/>
        <v>Sul</v>
      </c>
    </row>
    <row r="4303" spans="1:10" ht="14.65" customHeight="1" x14ac:dyDescent="0.25">
      <c r="A4303" s="8" t="s">
        <v>11616</v>
      </c>
      <c r="B4303" s="8" t="s">
        <v>3680</v>
      </c>
      <c r="C4303" s="8" t="s">
        <v>11623</v>
      </c>
      <c r="D4303" s="8" t="s">
        <v>11624</v>
      </c>
      <c r="E4303" s="8" t="s">
        <v>11672</v>
      </c>
      <c r="F4303" s="8" t="s">
        <v>11673</v>
      </c>
      <c r="G4303" s="8" t="s">
        <v>12597</v>
      </c>
      <c r="H4303" s="8" t="s">
        <v>12598</v>
      </c>
      <c r="I4303" s="8" t="s">
        <v>11673</v>
      </c>
      <c r="J4303" t="str">
        <f t="shared" si="67"/>
        <v>Sul</v>
      </c>
    </row>
    <row r="4304" spans="1:10" ht="14.65" customHeight="1" x14ac:dyDescent="0.25">
      <c r="A4304" s="8" t="s">
        <v>11616</v>
      </c>
      <c r="B4304" s="8" t="s">
        <v>3680</v>
      </c>
      <c r="C4304" s="8" t="s">
        <v>11632</v>
      </c>
      <c r="D4304" s="8" t="s">
        <v>11633</v>
      </c>
      <c r="E4304" s="8" t="s">
        <v>11665</v>
      </c>
      <c r="F4304" s="8" t="s">
        <v>11633</v>
      </c>
      <c r="G4304" s="8" t="s">
        <v>12599</v>
      </c>
      <c r="H4304" s="8" t="s">
        <v>12600</v>
      </c>
      <c r="I4304" s="8" t="s">
        <v>12601</v>
      </c>
      <c r="J4304" t="str">
        <f t="shared" si="67"/>
        <v>Sul</v>
      </c>
    </row>
    <row r="4305" spans="1:10" ht="14.65" customHeight="1" x14ac:dyDescent="0.25">
      <c r="A4305" s="8" t="s">
        <v>11616</v>
      </c>
      <c r="B4305" s="8" t="s">
        <v>3680</v>
      </c>
      <c r="C4305" s="8" t="s">
        <v>11617</v>
      </c>
      <c r="D4305" s="8" t="s">
        <v>11618</v>
      </c>
      <c r="E4305" s="8" t="s">
        <v>11707</v>
      </c>
      <c r="F4305" s="8" t="s">
        <v>11708</v>
      </c>
      <c r="G4305" s="8" t="s">
        <v>12602</v>
      </c>
      <c r="H4305" s="8" t="s">
        <v>12603</v>
      </c>
      <c r="I4305" s="8" t="s">
        <v>12604</v>
      </c>
      <c r="J4305" t="str">
        <f t="shared" si="67"/>
        <v>Sul</v>
      </c>
    </row>
    <row r="4306" spans="1:10" ht="14.65" customHeight="1" x14ac:dyDescent="0.25">
      <c r="A4306" s="8" t="s">
        <v>11616</v>
      </c>
      <c r="B4306" s="8" t="s">
        <v>3680</v>
      </c>
      <c r="C4306" s="8" t="s">
        <v>11681</v>
      </c>
      <c r="D4306" s="8" t="s">
        <v>11682</v>
      </c>
      <c r="E4306" s="8" t="s">
        <v>11861</v>
      </c>
      <c r="F4306" s="8" t="s">
        <v>11862</v>
      </c>
      <c r="G4306" s="8" t="s">
        <v>12605</v>
      </c>
      <c r="H4306" s="8" t="s">
        <v>12606</v>
      </c>
      <c r="I4306" s="8" t="s">
        <v>12607</v>
      </c>
      <c r="J4306" t="str">
        <f t="shared" si="67"/>
        <v>Sul</v>
      </c>
    </row>
    <row r="4307" spans="1:10" ht="14.65" customHeight="1" x14ac:dyDescent="0.25">
      <c r="A4307" s="8" t="s">
        <v>11616</v>
      </c>
      <c r="B4307" s="8" t="s">
        <v>3680</v>
      </c>
      <c r="C4307" s="8" t="s">
        <v>11655</v>
      </c>
      <c r="D4307" s="8" t="s">
        <v>2966</v>
      </c>
      <c r="E4307" s="8" t="s">
        <v>11660</v>
      </c>
      <c r="F4307" s="8" t="s">
        <v>2966</v>
      </c>
      <c r="G4307" s="8" t="s">
        <v>12608</v>
      </c>
      <c r="H4307" s="8" t="s">
        <v>12609</v>
      </c>
      <c r="I4307" s="8" t="s">
        <v>12610</v>
      </c>
      <c r="J4307" t="str">
        <f t="shared" si="67"/>
        <v>Sul</v>
      </c>
    </row>
    <row r="4308" spans="1:10" ht="14.65" customHeight="1" x14ac:dyDescent="0.25">
      <c r="A4308" s="8" t="s">
        <v>11616</v>
      </c>
      <c r="B4308" s="8" t="s">
        <v>3680</v>
      </c>
      <c r="C4308" s="8" t="s">
        <v>11655</v>
      </c>
      <c r="D4308" s="8" t="s">
        <v>2966</v>
      </c>
      <c r="E4308" s="8" t="s">
        <v>11656</v>
      </c>
      <c r="F4308" s="8" t="s">
        <v>11657</v>
      </c>
      <c r="G4308" s="8" t="s">
        <v>12611</v>
      </c>
      <c r="H4308" s="8" t="s">
        <v>12612</v>
      </c>
      <c r="I4308" s="8" t="s">
        <v>12613</v>
      </c>
      <c r="J4308" t="str">
        <f t="shared" si="67"/>
        <v>Sul</v>
      </c>
    </row>
    <row r="4309" spans="1:10" ht="14.65" customHeight="1" x14ac:dyDescent="0.25">
      <c r="A4309" s="8" t="s">
        <v>11616</v>
      </c>
      <c r="B4309" s="8" t="s">
        <v>3680</v>
      </c>
      <c r="C4309" s="8" t="s">
        <v>11655</v>
      </c>
      <c r="D4309" s="8" t="s">
        <v>2966</v>
      </c>
      <c r="E4309" s="8" t="s">
        <v>11894</v>
      </c>
      <c r="F4309" s="8" t="s">
        <v>11895</v>
      </c>
      <c r="G4309" s="8" t="s">
        <v>12614</v>
      </c>
      <c r="H4309" s="8" t="s">
        <v>12615</v>
      </c>
      <c r="I4309" s="8" t="s">
        <v>12616</v>
      </c>
      <c r="J4309" t="str">
        <f t="shared" si="67"/>
        <v>Sul</v>
      </c>
    </row>
    <row r="4310" spans="1:10" ht="14.65" customHeight="1" x14ac:dyDescent="0.25">
      <c r="A4310" s="8" t="s">
        <v>11616</v>
      </c>
      <c r="B4310" s="8" t="s">
        <v>3680</v>
      </c>
      <c r="C4310" s="8" t="s">
        <v>11655</v>
      </c>
      <c r="D4310" s="8" t="s">
        <v>2966</v>
      </c>
      <c r="E4310" s="8" t="s">
        <v>11744</v>
      </c>
      <c r="F4310" s="8" t="s">
        <v>11745</v>
      </c>
      <c r="G4310" s="8" t="s">
        <v>12617</v>
      </c>
      <c r="H4310" s="8" t="s">
        <v>12618</v>
      </c>
      <c r="I4310" s="8" t="s">
        <v>12619</v>
      </c>
      <c r="J4310" t="str">
        <f t="shared" si="67"/>
        <v>Sul</v>
      </c>
    </row>
    <row r="4311" spans="1:10" ht="14.65" customHeight="1" x14ac:dyDescent="0.25">
      <c r="A4311" s="8" t="s">
        <v>11616</v>
      </c>
      <c r="B4311" s="8" t="s">
        <v>3680</v>
      </c>
      <c r="C4311" s="8" t="s">
        <v>11617</v>
      </c>
      <c r="D4311" s="8" t="s">
        <v>11618</v>
      </c>
      <c r="E4311" s="8" t="s">
        <v>11619</v>
      </c>
      <c r="F4311" s="8" t="s">
        <v>11620</v>
      </c>
      <c r="G4311" s="8" t="s">
        <v>12620</v>
      </c>
      <c r="H4311" s="8" t="s">
        <v>12621</v>
      </c>
      <c r="I4311" s="8" t="s">
        <v>9348</v>
      </c>
      <c r="J4311" t="str">
        <f t="shared" si="67"/>
        <v>Sul</v>
      </c>
    </row>
    <row r="4312" spans="1:10" ht="14.65" customHeight="1" x14ac:dyDescent="0.25">
      <c r="A4312" s="8" t="s">
        <v>11616</v>
      </c>
      <c r="B4312" s="8" t="s">
        <v>3680</v>
      </c>
      <c r="C4312" s="8" t="s">
        <v>11632</v>
      </c>
      <c r="D4312" s="8" t="s">
        <v>11633</v>
      </c>
      <c r="E4312" s="8" t="s">
        <v>11638</v>
      </c>
      <c r="F4312" s="8" t="s">
        <v>11639</v>
      </c>
      <c r="G4312" s="8" t="s">
        <v>12622</v>
      </c>
      <c r="H4312" s="8" t="s">
        <v>12623</v>
      </c>
      <c r="I4312" s="8" t="s">
        <v>12624</v>
      </c>
      <c r="J4312" t="str">
        <f t="shared" si="67"/>
        <v>Sul</v>
      </c>
    </row>
    <row r="4313" spans="1:10" ht="14.65" customHeight="1" x14ac:dyDescent="0.25">
      <c r="A4313" s="8" t="s">
        <v>12625</v>
      </c>
      <c r="B4313" s="8" t="s">
        <v>12626</v>
      </c>
      <c r="C4313" s="8" t="s">
        <v>12627</v>
      </c>
      <c r="D4313" s="8" t="s">
        <v>12628</v>
      </c>
      <c r="E4313" s="8" t="s">
        <v>12629</v>
      </c>
      <c r="F4313" s="8" t="s">
        <v>12630</v>
      </c>
      <c r="G4313" s="8" t="s">
        <v>12631</v>
      </c>
      <c r="H4313" s="8" t="s">
        <v>12632</v>
      </c>
      <c r="I4313" s="8" t="s">
        <v>12633</v>
      </c>
      <c r="J4313" t="str">
        <f t="shared" si="67"/>
        <v>Sul</v>
      </c>
    </row>
    <row r="4314" spans="1:10" ht="14.65" customHeight="1" x14ac:dyDescent="0.25">
      <c r="A4314" s="8" t="s">
        <v>12625</v>
      </c>
      <c r="B4314" s="8" t="s">
        <v>12626</v>
      </c>
      <c r="C4314" s="8" t="s">
        <v>12627</v>
      </c>
      <c r="D4314" s="8" t="s">
        <v>12628</v>
      </c>
      <c r="E4314" s="8" t="s">
        <v>12634</v>
      </c>
      <c r="F4314" s="8" t="s">
        <v>12635</v>
      </c>
      <c r="G4314" s="8" t="s">
        <v>2811</v>
      </c>
      <c r="H4314" s="8" t="s">
        <v>12636</v>
      </c>
      <c r="I4314" s="8" t="s">
        <v>12637</v>
      </c>
      <c r="J4314" t="str">
        <f t="shared" si="67"/>
        <v>Sul</v>
      </c>
    </row>
    <row r="4315" spans="1:10" ht="14.65" customHeight="1" x14ac:dyDescent="0.25">
      <c r="A4315" s="8" t="s">
        <v>12625</v>
      </c>
      <c r="B4315" s="8" t="s">
        <v>12626</v>
      </c>
      <c r="C4315" s="8" t="s">
        <v>12638</v>
      </c>
      <c r="D4315" s="8" t="s">
        <v>12639</v>
      </c>
      <c r="E4315" s="8" t="s">
        <v>12640</v>
      </c>
      <c r="F4315" s="8" t="s">
        <v>12641</v>
      </c>
      <c r="G4315" s="8" t="s">
        <v>2825</v>
      </c>
      <c r="H4315" s="8" t="s">
        <v>12642</v>
      </c>
      <c r="I4315" s="8" t="s">
        <v>12643</v>
      </c>
      <c r="J4315" t="str">
        <f t="shared" si="67"/>
        <v>Sul</v>
      </c>
    </row>
    <row r="4316" spans="1:10" ht="14.65" customHeight="1" x14ac:dyDescent="0.25">
      <c r="A4316" s="8" t="s">
        <v>12625</v>
      </c>
      <c r="B4316" s="8" t="s">
        <v>12626</v>
      </c>
      <c r="C4316" s="8" t="s">
        <v>12638</v>
      </c>
      <c r="D4316" s="8" t="s">
        <v>12639</v>
      </c>
      <c r="E4316" s="8" t="s">
        <v>12640</v>
      </c>
      <c r="F4316" s="8" t="s">
        <v>12641</v>
      </c>
      <c r="G4316" s="8" t="s">
        <v>2830</v>
      </c>
      <c r="H4316" s="8" t="s">
        <v>12644</v>
      </c>
      <c r="I4316" s="8" t="s">
        <v>12645</v>
      </c>
      <c r="J4316" t="str">
        <f t="shared" si="67"/>
        <v>Sul</v>
      </c>
    </row>
    <row r="4317" spans="1:10" ht="14.65" customHeight="1" x14ac:dyDescent="0.25">
      <c r="A4317" s="8" t="s">
        <v>12625</v>
      </c>
      <c r="B4317" s="8" t="s">
        <v>12626</v>
      </c>
      <c r="C4317" s="8" t="s">
        <v>12627</v>
      </c>
      <c r="D4317" s="8" t="s">
        <v>12628</v>
      </c>
      <c r="E4317" s="8" t="s">
        <v>12629</v>
      </c>
      <c r="F4317" s="8" t="s">
        <v>12630</v>
      </c>
      <c r="G4317" s="8" t="s">
        <v>2834</v>
      </c>
      <c r="H4317" s="8" t="s">
        <v>12646</v>
      </c>
      <c r="I4317" s="8" t="s">
        <v>12647</v>
      </c>
      <c r="J4317" t="str">
        <f t="shared" si="67"/>
        <v>Sul</v>
      </c>
    </row>
    <row r="4318" spans="1:10" ht="14.65" customHeight="1" x14ac:dyDescent="0.25">
      <c r="A4318" s="8" t="s">
        <v>12625</v>
      </c>
      <c r="B4318" s="8" t="s">
        <v>12626</v>
      </c>
      <c r="C4318" s="8" t="s">
        <v>12627</v>
      </c>
      <c r="D4318" s="8" t="s">
        <v>12628</v>
      </c>
      <c r="E4318" s="8" t="s">
        <v>12648</v>
      </c>
      <c r="F4318" s="8" t="s">
        <v>12628</v>
      </c>
      <c r="G4318" s="8" t="s">
        <v>2838</v>
      </c>
      <c r="H4318" s="8" t="s">
        <v>12649</v>
      </c>
      <c r="I4318" s="8" t="s">
        <v>12650</v>
      </c>
      <c r="J4318" t="str">
        <f t="shared" si="67"/>
        <v>Sul</v>
      </c>
    </row>
    <row r="4319" spans="1:10" ht="14.65" customHeight="1" x14ac:dyDescent="0.25">
      <c r="A4319" s="8" t="s">
        <v>12625</v>
      </c>
      <c r="B4319" s="8" t="s">
        <v>12626</v>
      </c>
      <c r="C4319" s="8" t="s">
        <v>12627</v>
      </c>
      <c r="D4319" s="8" t="s">
        <v>12628</v>
      </c>
      <c r="E4319" s="8" t="s">
        <v>12648</v>
      </c>
      <c r="F4319" s="8" t="s">
        <v>12628</v>
      </c>
      <c r="G4319" s="8" t="s">
        <v>12651</v>
      </c>
      <c r="H4319" s="8" t="s">
        <v>12652</v>
      </c>
      <c r="I4319" s="8" t="s">
        <v>12653</v>
      </c>
      <c r="J4319" t="str">
        <f t="shared" si="67"/>
        <v>Sul</v>
      </c>
    </row>
    <row r="4320" spans="1:10" ht="14.65" customHeight="1" x14ac:dyDescent="0.25">
      <c r="A4320" s="8" t="s">
        <v>12625</v>
      </c>
      <c r="B4320" s="8" t="s">
        <v>12626</v>
      </c>
      <c r="C4320" s="8" t="s">
        <v>12654</v>
      </c>
      <c r="D4320" s="8" t="s">
        <v>12655</v>
      </c>
      <c r="E4320" s="8" t="s">
        <v>12656</v>
      </c>
      <c r="F4320" s="8" t="s">
        <v>12655</v>
      </c>
      <c r="G4320" s="8" t="s">
        <v>2841</v>
      </c>
      <c r="H4320" s="8" t="s">
        <v>12657</v>
      </c>
      <c r="I4320" s="8" t="s">
        <v>12658</v>
      </c>
      <c r="J4320" t="str">
        <f t="shared" si="67"/>
        <v>Sul</v>
      </c>
    </row>
    <row r="4321" spans="1:10" ht="14.65" customHeight="1" x14ac:dyDescent="0.25">
      <c r="A4321" s="8" t="s">
        <v>12625</v>
      </c>
      <c r="B4321" s="8" t="s">
        <v>12626</v>
      </c>
      <c r="C4321" s="8" t="s">
        <v>12654</v>
      </c>
      <c r="D4321" s="8" t="s">
        <v>12655</v>
      </c>
      <c r="E4321" s="8" t="s">
        <v>12656</v>
      </c>
      <c r="F4321" s="8" t="s">
        <v>12655</v>
      </c>
      <c r="G4321" s="8" t="s">
        <v>2848</v>
      </c>
      <c r="H4321" s="8" t="s">
        <v>12659</v>
      </c>
      <c r="I4321" s="8" t="s">
        <v>12660</v>
      </c>
      <c r="J4321" t="str">
        <f t="shared" si="67"/>
        <v>Sul</v>
      </c>
    </row>
    <row r="4322" spans="1:10" ht="14.65" customHeight="1" x14ac:dyDescent="0.25">
      <c r="A4322" s="8" t="s">
        <v>12625</v>
      </c>
      <c r="B4322" s="8" t="s">
        <v>12626</v>
      </c>
      <c r="C4322" s="8" t="s">
        <v>12627</v>
      </c>
      <c r="D4322" s="8" t="s">
        <v>12628</v>
      </c>
      <c r="E4322" s="8" t="s">
        <v>12661</v>
      </c>
      <c r="F4322" s="8" t="s">
        <v>12662</v>
      </c>
      <c r="G4322" s="8" t="s">
        <v>2853</v>
      </c>
      <c r="H4322" s="8" t="s">
        <v>12663</v>
      </c>
      <c r="I4322" s="8" t="s">
        <v>12664</v>
      </c>
      <c r="J4322" t="str">
        <f t="shared" si="67"/>
        <v>Sul</v>
      </c>
    </row>
    <row r="4323" spans="1:10" ht="14.65" customHeight="1" x14ac:dyDescent="0.25">
      <c r="A4323" s="8" t="s">
        <v>12625</v>
      </c>
      <c r="B4323" s="8" t="s">
        <v>12626</v>
      </c>
      <c r="C4323" s="8" t="s">
        <v>12627</v>
      </c>
      <c r="D4323" s="8" t="s">
        <v>12628</v>
      </c>
      <c r="E4323" s="8" t="s">
        <v>12665</v>
      </c>
      <c r="F4323" s="8" t="s">
        <v>12666</v>
      </c>
      <c r="G4323" s="8" t="s">
        <v>2856</v>
      </c>
      <c r="H4323" s="8" t="s">
        <v>12667</v>
      </c>
      <c r="I4323" s="8" t="s">
        <v>9379</v>
      </c>
      <c r="J4323" t="str">
        <f t="shared" si="67"/>
        <v>Sul</v>
      </c>
    </row>
    <row r="4324" spans="1:10" ht="14.65" customHeight="1" x14ac:dyDescent="0.25">
      <c r="A4324" s="8" t="s">
        <v>12625</v>
      </c>
      <c r="B4324" s="8" t="s">
        <v>12626</v>
      </c>
      <c r="C4324" s="8" t="s">
        <v>12654</v>
      </c>
      <c r="D4324" s="8" t="s">
        <v>12655</v>
      </c>
      <c r="E4324" s="8" t="s">
        <v>12656</v>
      </c>
      <c r="F4324" s="8" t="s">
        <v>12655</v>
      </c>
      <c r="G4324" s="8" t="s">
        <v>2861</v>
      </c>
      <c r="H4324" s="8" t="s">
        <v>12668</v>
      </c>
      <c r="I4324" s="8" t="s">
        <v>12669</v>
      </c>
      <c r="J4324" t="str">
        <f t="shared" si="67"/>
        <v>Sul</v>
      </c>
    </row>
    <row r="4325" spans="1:10" ht="14.65" customHeight="1" x14ac:dyDescent="0.25">
      <c r="A4325" s="8" t="s">
        <v>12625</v>
      </c>
      <c r="B4325" s="8" t="s">
        <v>12626</v>
      </c>
      <c r="C4325" s="8" t="s">
        <v>12670</v>
      </c>
      <c r="D4325" s="8" t="s">
        <v>12671</v>
      </c>
      <c r="E4325" s="8" t="s">
        <v>12672</v>
      </c>
      <c r="F4325" s="8" t="s">
        <v>12671</v>
      </c>
      <c r="G4325" s="8" t="s">
        <v>2865</v>
      </c>
      <c r="H4325" s="8" t="s">
        <v>12673</v>
      </c>
      <c r="I4325" s="8" t="s">
        <v>12674</v>
      </c>
      <c r="J4325" t="str">
        <f t="shared" si="67"/>
        <v>Sul</v>
      </c>
    </row>
    <row r="4326" spans="1:10" ht="14.65" customHeight="1" x14ac:dyDescent="0.25">
      <c r="A4326" s="8" t="s">
        <v>12625</v>
      </c>
      <c r="B4326" s="8" t="s">
        <v>12626</v>
      </c>
      <c r="C4326" s="8" t="s">
        <v>12654</v>
      </c>
      <c r="D4326" s="8" t="s">
        <v>12655</v>
      </c>
      <c r="E4326" s="8" t="s">
        <v>12656</v>
      </c>
      <c r="F4326" s="8" t="s">
        <v>12655</v>
      </c>
      <c r="G4326" s="8" t="s">
        <v>2870</v>
      </c>
      <c r="H4326" s="8" t="s">
        <v>12675</v>
      </c>
      <c r="I4326" s="8" t="s">
        <v>12676</v>
      </c>
      <c r="J4326" t="str">
        <f t="shared" si="67"/>
        <v>Sul</v>
      </c>
    </row>
    <row r="4327" spans="1:10" ht="14.65" customHeight="1" x14ac:dyDescent="0.25">
      <c r="A4327" s="8" t="s">
        <v>12625</v>
      </c>
      <c r="B4327" s="8" t="s">
        <v>12626</v>
      </c>
      <c r="C4327" s="8" t="s">
        <v>12654</v>
      </c>
      <c r="D4327" s="8" t="s">
        <v>12655</v>
      </c>
      <c r="E4327" s="8" t="s">
        <v>12656</v>
      </c>
      <c r="F4327" s="8" t="s">
        <v>12655</v>
      </c>
      <c r="G4327" s="8" t="s">
        <v>2872</v>
      </c>
      <c r="H4327" s="8" t="s">
        <v>12677</v>
      </c>
      <c r="I4327" s="8" t="s">
        <v>7009</v>
      </c>
      <c r="J4327" t="str">
        <f t="shared" si="67"/>
        <v>Sul</v>
      </c>
    </row>
    <row r="4328" spans="1:10" ht="14.65" customHeight="1" x14ac:dyDescent="0.25">
      <c r="A4328" s="8" t="s">
        <v>12625</v>
      </c>
      <c r="B4328" s="8" t="s">
        <v>12626</v>
      </c>
      <c r="C4328" s="8" t="s">
        <v>12638</v>
      </c>
      <c r="D4328" s="8" t="s">
        <v>12639</v>
      </c>
      <c r="E4328" s="8" t="s">
        <v>12678</v>
      </c>
      <c r="F4328" s="8" t="s">
        <v>12639</v>
      </c>
      <c r="G4328" s="8" t="s">
        <v>2878</v>
      </c>
      <c r="H4328" s="8" t="s">
        <v>12679</v>
      </c>
      <c r="I4328" s="8" t="s">
        <v>12680</v>
      </c>
      <c r="J4328" t="str">
        <f t="shared" si="67"/>
        <v>Sul</v>
      </c>
    </row>
    <row r="4329" spans="1:10" ht="14.65" customHeight="1" x14ac:dyDescent="0.25">
      <c r="A4329" s="8" t="s">
        <v>12625</v>
      </c>
      <c r="B4329" s="8" t="s">
        <v>12626</v>
      </c>
      <c r="C4329" s="8" t="s">
        <v>12627</v>
      </c>
      <c r="D4329" s="8" t="s">
        <v>12628</v>
      </c>
      <c r="E4329" s="8" t="s">
        <v>12661</v>
      </c>
      <c r="F4329" s="8" t="s">
        <v>12662</v>
      </c>
      <c r="G4329" s="8" t="s">
        <v>12681</v>
      </c>
      <c r="H4329" s="8" t="s">
        <v>12682</v>
      </c>
      <c r="I4329" s="8" t="s">
        <v>12683</v>
      </c>
      <c r="J4329" t="str">
        <f t="shared" si="67"/>
        <v>Sul</v>
      </c>
    </row>
    <row r="4330" spans="1:10" ht="14.65" customHeight="1" x14ac:dyDescent="0.25">
      <c r="A4330" s="8" t="s">
        <v>12625</v>
      </c>
      <c r="B4330" s="8" t="s">
        <v>12626</v>
      </c>
      <c r="C4330" s="8" t="s">
        <v>12684</v>
      </c>
      <c r="D4330" s="8" t="s">
        <v>12685</v>
      </c>
      <c r="E4330" s="8" t="s">
        <v>12686</v>
      </c>
      <c r="F4330" s="8" t="s">
        <v>12685</v>
      </c>
      <c r="G4330" s="8" t="s">
        <v>2881</v>
      </c>
      <c r="H4330" s="8" t="s">
        <v>12687</v>
      </c>
      <c r="I4330" s="8" t="s">
        <v>12688</v>
      </c>
      <c r="J4330" t="str">
        <f t="shared" si="67"/>
        <v>Sul</v>
      </c>
    </row>
    <row r="4331" spans="1:10" ht="14.65" customHeight="1" x14ac:dyDescent="0.25">
      <c r="A4331" s="8" t="s">
        <v>12625</v>
      </c>
      <c r="B4331" s="8" t="s">
        <v>12626</v>
      </c>
      <c r="C4331" s="8" t="s">
        <v>12689</v>
      </c>
      <c r="D4331" s="8" t="s">
        <v>12690</v>
      </c>
      <c r="E4331" s="8" t="s">
        <v>12691</v>
      </c>
      <c r="F4331" s="8" t="s">
        <v>12692</v>
      </c>
      <c r="G4331" s="8" t="s">
        <v>2884</v>
      </c>
      <c r="H4331" s="8" t="s">
        <v>12693</v>
      </c>
      <c r="I4331" s="8" t="s">
        <v>12692</v>
      </c>
      <c r="J4331" t="str">
        <f t="shared" si="67"/>
        <v>Sul</v>
      </c>
    </row>
    <row r="4332" spans="1:10" ht="14.65" customHeight="1" x14ac:dyDescent="0.25">
      <c r="A4332" s="8" t="s">
        <v>12625</v>
      </c>
      <c r="B4332" s="8" t="s">
        <v>12626</v>
      </c>
      <c r="C4332" s="8" t="s">
        <v>12689</v>
      </c>
      <c r="D4332" s="8" t="s">
        <v>12690</v>
      </c>
      <c r="E4332" s="8" t="s">
        <v>12694</v>
      </c>
      <c r="F4332" s="8" t="s">
        <v>12695</v>
      </c>
      <c r="G4332" s="8" t="s">
        <v>2889</v>
      </c>
      <c r="H4332" s="8" t="s">
        <v>12696</v>
      </c>
      <c r="I4332" s="8" t="s">
        <v>12697</v>
      </c>
      <c r="J4332" t="str">
        <f t="shared" si="67"/>
        <v>Sul</v>
      </c>
    </row>
    <row r="4333" spans="1:10" ht="14.65" customHeight="1" x14ac:dyDescent="0.25">
      <c r="A4333" s="8" t="s">
        <v>12625</v>
      </c>
      <c r="B4333" s="8" t="s">
        <v>12626</v>
      </c>
      <c r="C4333" s="8" t="s">
        <v>12698</v>
      </c>
      <c r="D4333" s="8" t="s">
        <v>12699</v>
      </c>
      <c r="E4333" s="8" t="s">
        <v>12700</v>
      </c>
      <c r="F4333" s="8" t="s">
        <v>12701</v>
      </c>
      <c r="G4333" s="8" t="s">
        <v>2892</v>
      </c>
      <c r="H4333" s="8" t="s">
        <v>12702</v>
      </c>
      <c r="I4333" s="8" t="s">
        <v>12703</v>
      </c>
      <c r="J4333" t="str">
        <f t="shared" si="67"/>
        <v>Sul</v>
      </c>
    </row>
    <row r="4334" spans="1:10" ht="14.65" customHeight="1" x14ac:dyDescent="0.25">
      <c r="A4334" s="8" t="s">
        <v>12625</v>
      </c>
      <c r="B4334" s="8" t="s">
        <v>12626</v>
      </c>
      <c r="C4334" s="8" t="s">
        <v>12627</v>
      </c>
      <c r="D4334" s="8" t="s">
        <v>12628</v>
      </c>
      <c r="E4334" s="8" t="s">
        <v>12648</v>
      </c>
      <c r="F4334" s="8" t="s">
        <v>12628</v>
      </c>
      <c r="G4334" s="8" t="s">
        <v>12704</v>
      </c>
      <c r="H4334" s="8" t="s">
        <v>12705</v>
      </c>
      <c r="I4334" s="8" t="s">
        <v>12706</v>
      </c>
      <c r="J4334" t="str">
        <f t="shared" si="67"/>
        <v>Sul</v>
      </c>
    </row>
    <row r="4335" spans="1:10" ht="14.65" customHeight="1" x14ac:dyDescent="0.25">
      <c r="A4335" s="8" t="s">
        <v>12625</v>
      </c>
      <c r="B4335" s="8" t="s">
        <v>12626</v>
      </c>
      <c r="C4335" s="8" t="s">
        <v>12638</v>
      </c>
      <c r="D4335" s="8" t="s">
        <v>12639</v>
      </c>
      <c r="E4335" s="8" t="s">
        <v>12678</v>
      </c>
      <c r="F4335" s="8" t="s">
        <v>12639</v>
      </c>
      <c r="G4335" s="8" t="s">
        <v>2895</v>
      </c>
      <c r="H4335" s="8" t="s">
        <v>12707</v>
      </c>
      <c r="I4335" s="8" t="s">
        <v>12708</v>
      </c>
      <c r="J4335" t="str">
        <f t="shared" si="67"/>
        <v>Sul</v>
      </c>
    </row>
    <row r="4336" spans="1:10" ht="14.65" customHeight="1" x14ac:dyDescent="0.25">
      <c r="A4336" s="8" t="s">
        <v>12625</v>
      </c>
      <c r="B4336" s="8" t="s">
        <v>12626</v>
      </c>
      <c r="C4336" s="8" t="s">
        <v>12638</v>
      </c>
      <c r="D4336" s="8" t="s">
        <v>12639</v>
      </c>
      <c r="E4336" s="8" t="s">
        <v>12640</v>
      </c>
      <c r="F4336" s="8" t="s">
        <v>12641</v>
      </c>
      <c r="G4336" s="8" t="s">
        <v>2900</v>
      </c>
      <c r="H4336" s="8" t="s">
        <v>12709</v>
      </c>
      <c r="I4336" s="8" t="s">
        <v>12710</v>
      </c>
      <c r="J4336" t="str">
        <f t="shared" si="67"/>
        <v>Sul</v>
      </c>
    </row>
    <row r="4337" spans="1:10" ht="14.65" customHeight="1" x14ac:dyDescent="0.25">
      <c r="A4337" s="8" t="s">
        <v>12625</v>
      </c>
      <c r="B4337" s="8" t="s">
        <v>12626</v>
      </c>
      <c r="C4337" s="8" t="s">
        <v>12638</v>
      </c>
      <c r="D4337" s="8" t="s">
        <v>12639</v>
      </c>
      <c r="E4337" s="8" t="s">
        <v>12640</v>
      </c>
      <c r="F4337" s="8" t="s">
        <v>12641</v>
      </c>
      <c r="G4337" s="8" t="s">
        <v>2907</v>
      </c>
      <c r="H4337" s="8" t="s">
        <v>12711</v>
      </c>
      <c r="I4337" s="8" t="s">
        <v>2897</v>
      </c>
      <c r="J4337" t="str">
        <f t="shared" si="67"/>
        <v>Sul</v>
      </c>
    </row>
    <row r="4338" spans="1:10" ht="14.65" customHeight="1" x14ac:dyDescent="0.25">
      <c r="A4338" s="8" t="s">
        <v>12625</v>
      </c>
      <c r="B4338" s="8" t="s">
        <v>12626</v>
      </c>
      <c r="C4338" s="8" t="s">
        <v>12689</v>
      </c>
      <c r="D4338" s="8" t="s">
        <v>12690</v>
      </c>
      <c r="E4338" s="8" t="s">
        <v>12691</v>
      </c>
      <c r="F4338" s="8" t="s">
        <v>12692</v>
      </c>
      <c r="G4338" s="8" t="s">
        <v>2910</v>
      </c>
      <c r="H4338" s="8" t="s">
        <v>12712</v>
      </c>
      <c r="I4338" s="8" t="s">
        <v>12713</v>
      </c>
      <c r="J4338" t="str">
        <f t="shared" si="67"/>
        <v>Sul</v>
      </c>
    </row>
    <row r="4339" spans="1:10" ht="14.65" customHeight="1" x14ac:dyDescent="0.25">
      <c r="A4339" s="8" t="s">
        <v>12625</v>
      </c>
      <c r="B4339" s="8" t="s">
        <v>12626</v>
      </c>
      <c r="C4339" s="8" t="s">
        <v>12684</v>
      </c>
      <c r="D4339" s="8" t="s">
        <v>12685</v>
      </c>
      <c r="E4339" s="8" t="s">
        <v>12686</v>
      </c>
      <c r="F4339" s="8" t="s">
        <v>12685</v>
      </c>
      <c r="G4339" s="8" t="s">
        <v>2918</v>
      </c>
      <c r="H4339" s="8" t="s">
        <v>12714</v>
      </c>
      <c r="I4339" s="8" t="s">
        <v>12715</v>
      </c>
      <c r="J4339" t="str">
        <f t="shared" si="67"/>
        <v>Sul</v>
      </c>
    </row>
    <row r="4340" spans="1:10" ht="14.65" customHeight="1" x14ac:dyDescent="0.25">
      <c r="A4340" s="8" t="s">
        <v>12625</v>
      </c>
      <c r="B4340" s="8" t="s">
        <v>12626</v>
      </c>
      <c r="C4340" s="8" t="s">
        <v>12638</v>
      </c>
      <c r="D4340" s="8" t="s">
        <v>12639</v>
      </c>
      <c r="E4340" s="8" t="s">
        <v>12716</v>
      </c>
      <c r="F4340" s="8" t="s">
        <v>12717</v>
      </c>
      <c r="G4340" s="8" t="s">
        <v>2913</v>
      </c>
      <c r="H4340" s="8" t="s">
        <v>12718</v>
      </c>
      <c r="I4340" s="8" t="s">
        <v>12719</v>
      </c>
      <c r="J4340" t="str">
        <f t="shared" si="67"/>
        <v>Sul</v>
      </c>
    </row>
    <row r="4341" spans="1:10" ht="14.65" customHeight="1" x14ac:dyDescent="0.25">
      <c r="A4341" s="8" t="s">
        <v>12625</v>
      </c>
      <c r="B4341" s="8" t="s">
        <v>12626</v>
      </c>
      <c r="C4341" s="8" t="s">
        <v>12689</v>
      </c>
      <c r="D4341" s="8" t="s">
        <v>12690</v>
      </c>
      <c r="E4341" s="8" t="s">
        <v>12691</v>
      </c>
      <c r="F4341" s="8" t="s">
        <v>12692</v>
      </c>
      <c r="G4341" s="8" t="s">
        <v>12720</v>
      </c>
      <c r="H4341" s="8" t="s">
        <v>12721</v>
      </c>
      <c r="I4341" s="8" t="s">
        <v>12722</v>
      </c>
      <c r="J4341" t="str">
        <f t="shared" si="67"/>
        <v>Sul</v>
      </c>
    </row>
    <row r="4342" spans="1:10" ht="14.65" customHeight="1" x14ac:dyDescent="0.25">
      <c r="A4342" s="8" t="s">
        <v>12625</v>
      </c>
      <c r="B4342" s="8" t="s">
        <v>12626</v>
      </c>
      <c r="C4342" s="8" t="s">
        <v>12638</v>
      </c>
      <c r="D4342" s="8" t="s">
        <v>12639</v>
      </c>
      <c r="E4342" s="8" t="s">
        <v>12716</v>
      </c>
      <c r="F4342" s="8" t="s">
        <v>12717</v>
      </c>
      <c r="G4342" s="8" t="s">
        <v>3328</v>
      </c>
      <c r="H4342" s="8" t="s">
        <v>12723</v>
      </c>
      <c r="I4342" s="8" t="s">
        <v>12724</v>
      </c>
      <c r="J4342" t="str">
        <f t="shared" si="67"/>
        <v>Sul</v>
      </c>
    </row>
    <row r="4343" spans="1:10" ht="14.65" customHeight="1" x14ac:dyDescent="0.25">
      <c r="A4343" s="8" t="s">
        <v>12625</v>
      </c>
      <c r="B4343" s="8" t="s">
        <v>12626</v>
      </c>
      <c r="C4343" s="8" t="s">
        <v>12689</v>
      </c>
      <c r="D4343" s="8" t="s">
        <v>12690</v>
      </c>
      <c r="E4343" s="8" t="s">
        <v>12725</v>
      </c>
      <c r="F4343" s="8" t="s">
        <v>12690</v>
      </c>
      <c r="G4343" s="8" t="s">
        <v>12726</v>
      </c>
      <c r="H4343" s="8" t="s">
        <v>12727</v>
      </c>
      <c r="I4343" s="8" t="s">
        <v>12728</v>
      </c>
      <c r="J4343" t="str">
        <f t="shared" si="67"/>
        <v>Sul</v>
      </c>
    </row>
    <row r="4344" spans="1:10" ht="14.65" customHeight="1" x14ac:dyDescent="0.25">
      <c r="A4344" s="8" t="s">
        <v>12625</v>
      </c>
      <c r="B4344" s="8" t="s">
        <v>12626</v>
      </c>
      <c r="C4344" s="8" t="s">
        <v>12627</v>
      </c>
      <c r="D4344" s="8" t="s">
        <v>12628</v>
      </c>
      <c r="E4344" s="8" t="s">
        <v>12665</v>
      </c>
      <c r="F4344" s="8" t="s">
        <v>12666</v>
      </c>
      <c r="G4344" s="8" t="s">
        <v>12729</v>
      </c>
      <c r="H4344" s="8" t="s">
        <v>12730</v>
      </c>
      <c r="I4344" s="8" t="s">
        <v>12731</v>
      </c>
      <c r="J4344" t="str">
        <f t="shared" si="67"/>
        <v>Sul</v>
      </c>
    </row>
    <row r="4345" spans="1:10" ht="14.65" customHeight="1" x14ac:dyDescent="0.25">
      <c r="A4345" s="8" t="s">
        <v>12625</v>
      </c>
      <c r="B4345" s="8" t="s">
        <v>12626</v>
      </c>
      <c r="C4345" s="8" t="s">
        <v>12627</v>
      </c>
      <c r="D4345" s="8" t="s">
        <v>12628</v>
      </c>
      <c r="E4345" s="8" t="s">
        <v>12665</v>
      </c>
      <c r="F4345" s="8" t="s">
        <v>12666</v>
      </c>
      <c r="G4345" s="8" t="s">
        <v>12732</v>
      </c>
      <c r="H4345" s="8" t="s">
        <v>12733</v>
      </c>
      <c r="I4345" s="8" t="s">
        <v>9959</v>
      </c>
      <c r="J4345" t="str">
        <f t="shared" si="67"/>
        <v>Sul</v>
      </c>
    </row>
    <row r="4346" spans="1:10" ht="14.65" customHeight="1" x14ac:dyDescent="0.25">
      <c r="A4346" s="8" t="s">
        <v>12625</v>
      </c>
      <c r="B4346" s="8" t="s">
        <v>12626</v>
      </c>
      <c r="C4346" s="8" t="s">
        <v>12638</v>
      </c>
      <c r="D4346" s="8" t="s">
        <v>12639</v>
      </c>
      <c r="E4346" s="8" t="s">
        <v>12716</v>
      </c>
      <c r="F4346" s="8" t="s">
        <v>12717</v>
      </c>
      <c r="G4346" s="8" t="s">
        <v>2921</v>
      </c>
      <c r="H4346" s="8" t="s">
        <v>12734</v>
      </c>
      <c r="I4346" s="8" t="s">
        <v>12735</v>
      </c>
      <c r="J4346" t="str">
        <f t="shared" si="67"/>
        <v>Sul</v>
      </c>
    </row>
    <row r="4347" spans="1:10" ht="14.65" customHeight="1" x14ac:dyDescent="0.25">
      <c r="A4347" s="8" t="s">
        <v>12625</v>
      </c>
      <c r="B4347" s="8" t="s">
        <v>12626</v>
      </c>
      <c r="C4347" s="8" t="s">
        <v>12684</v>
      </c>
      <c r="D4347" s="8" t="s">
        <v>12685</v>
      </c>
      <c r="E4347" s="8" t="s">
        <v>12736</v>
      </c>
      <c r="F4347" s="8" t="s">
        <v>12737</v>
      </c>
      <c r="G4347" s="8" t="s">
        <v>12738</v>
      </c>
      <c r="H4347" s="8" t="s">
        <v>12739</v>
      </c>
      <c r="I4347" s="8" t="s">
        <v>12740</v>
      </c>
      <c r="J4347" t="str">
        <f t="shared" si="67"/>
        <v>Sul</v>
      </c>
    </row>
    <row r="4348" spans="1:10" ht="14.65" customHeight="1" x14ac:dyDescent="0.25">
      <c r="A4348" s="8" t="s">
        <v>12625</v>
      </c>
      <c r="B4348" s="8" t="s">
        <v>12626</v>
      </c>
      <c r="C4348" s="8" t="s">
        <v>12627</v>
      </c>
      <c r="D4348" s="8" t="s">
        <v>12628</v>
      </c>
      <c r="E4348" s="8" t="s">
        <v>12665</v>
      </c>
      <c r="F4348" s="8" t="s">
        <v>12666</v>
      </c>
      <c r="G4348" s="8" t="s">
        <v>12741</v>
      </c>
      <c r="H4348" s="8" t="s">
        <v>12742</v>
      </c>
      <c r="I4348" s="8" t="s">
        <v>5778</v>
      </c>
      <c r="J4348" t="str">
        <f t="shared" si="67"/>
        <v>Sul</v>
      </c>
    </row>
    <row r="4349" spans="1:10" ht="14.65" customHeight="1" x14ac:dyDescent="0.25">
      <c r="A4349" s="8" t="s">
        <v>12625</v>
      </c>
      <c r="B4349" s="8" t="s">
        <v>12626</v>
      </c>
      <c r="C4349" s="8" t="s">
        <v>12638</v>
      </c>
      <c r="D4349" s="8" t="s">
        <v>12639</v>
      </c>
      <c r="E4349" s="8" t="s">
        <v>12678</v>
      </c>
      <c r="F4349" s="8" t="s">
        <v>12639</v>
      </c>
      <c r="G4349" s="8" t="s">
        <v>2924</v>
      </c>
      <c r="H4349" s="8" t="s">
        <v>12743</v>
      </c>
      <c r="I4349" s="8" t="s">
        <v>12744</v>
      </c>
      <c r="J4349" t="str">
        <f t="shared" si="67"/>
        <v>Sul</v>
      </c>
    </row>
    <row r="4350" spans="1:10" ht="14.65" customHeight="1" x14ac:dyDescent="0.25">
      <c r="A4350" s="8" t="s">
        <v>12625</v>
      </c>
      <c r="B4350" s="8" t="s">
        <v>12626</v>
      </c>
      <c r="C4350" s="8" t="s">
        <v>12654</v>
      </c>
      <c r="D4350" s="8" t="s">
        <v>12655</v>
      </c>
      <c r="E4350" s="8" t="s">
        <v>12656</v>
      </c>
      <c r="F4350" s="8" t="s">
        <v>12655</v>
      </c>
      <c r="G4350" s="8" t="s">
        <v>2927</v>
      </c>
      <c r="H4350" s="8" t="s">
        <v>12745</v>
      </c>
      <c r="I4350" s="8" t="s">
        <v>12746</v>
      </c>
      <c r="J4350" t="str">
        <f t="shared" si="67"/>
        <v>Sul</v>
      </c>
    </row>
    <row r="4351" spans="1:10" ht="14.65" customHeight="1" x14ac:dyDescent="0.25">
      <c r="A4351" s="8" t="s">
        <v>12625</v>
      </c>
      <c r="B4351" s="8" t="s">
        <v>12626</v>
      </c>
      <c r="C4351" s="8" t="s">
        <v>12638</v>
      </c>
      <c r="D4351" s="8" t="s">
        <v>12639</v>
      </c>
      <c r="E4351" s="8" t="s">
        <v>12678</v>
      </c>
      <c r="F4351" s="8" t="s">
        <v>12639</v>
      </c>
      <c r="G4351" s="8" t="s">
        <v>2932</v>
      </c>
      <c r="H4351" s="8" t="s">
        <v>12747</v>
      </c>
      <c r="I4351" s="8" t="s">
        <v>12639</v>
      </c>
      <c r="J4351" t="str">
        <f t="shared" si="67"/>
        <v>Sul</v>
      </c>
    </row>
    <row r="4352" spans="1:10" ht="14.65" customHeight="1" x14ac:dyDescent="0.25">
      <c r="A4352" s="8" t="s">
        <v>12625</v>
      </c>
      <c r="B4352" s="8" t="s">
        <v>12626</v>
      </c>
      <c r="C4352" s="8" t="s">
        <v>12670</v>
      </c>
      <c r="D4352" s="8" t="s">
        <v>12671</v>
      </c>
      <c r="E4352" s="8" t="s">
        <v>12672</v>
      </c>
      <c r="F4352" s="8" t="s">
        <v>12671</v>
      </c>
      <c r="G4352" s="8" t="s">
        <v>12748</v>
      </c>
      <c r="H4352" s="8" t="s">
        <v>12749</v>
      </c>
      <c r="I4352" s="8" t="s">
        <v>12750</v>
      </c>
      <c r="J4352" t="str">
        <f t="shared" si="67"/>
        <v>Sul</v>
      </c>
    </row>
    <row r="4353" spans="1:10" ht="14.65" customHeight="1" x14ac:dyDescent="0.25">
      <c r="A4353" s="8" t="s">
        <v>12625</v>
      </c>
      <c r="B4353" s="8" t="s">
        <v>12626</v>
      </c>
      <c r="C4353" s="8" t="s">
        <v>12670</v>
      </c>
      <c r="D4353" s="8" t="s">
        <v>12671</v>
      </c>
      <c r="E4353" s="8" t="s">
        <v>12672</v>
      </c>
      <c r="F4353" s="8" t="s">
        <v>12671</v>
      </c>
      <c r="G4353" s="8" t="s">
        <v>2935</v>
      </c>
      <c r="H4353" s="8" t="s">
        <v>12751</v>
      </c>
      <c r="I4353" s="8" t="s">
        <v>12752</v>
      </c>
      <c r="J4353" t="str">
        <f t="shared" si="67"/>
        <v>Sul</v>
      </c>
    </row>
    <row r="4354" spans="1:10" ht="14.65" customHeight="1" x14ac:dyDescent="0.25">
      <c r="A4354" s="8" t="s">
        <v>12625</v>
      </c>
      <c r="B4354" s="8" t="s">
        <v>12626</v>
      </c>
      <c r="C4354" s="8" t="s">
        <v>12627</v>
      </c>
      <c r="D4354" s="8" t="s">
        <v>12628</v>
      </c>
      <c r="E4354" s="8" t="s">
        <v>12634</v>
      </c>
      <c r="F4354" s="8" t="s">
        <v>12635</v>
      </c>
      <c r="G4354" s="8" t="s">
        <v>12753</v>
      </c>
      <c r="H4354" s="8" t="s">
        <v>12754</v>
      </c>
      <c r="I4354" s="8" t="s">
        <v>2190</v>
      </c>
      <c r="J4354" t="str">
        <f t="shared" si="67"/>
        <v>Sul</v>
      </c>
    </row>
    <row r="4355" spans="1:10" ht="14.65" customHeight="1" x14ac:dyDescent="0.25">
      <c r="A4355" s="8" t="s">
        <v>12625</v>
      </c>
      <c r="B4355" s="8" t="s">
        <v>12626</v>
      </c>
      <c r="C4355" s="8" t="s">
        <v>12627</v>
      </c>
      <c r="D4355" s="8" t="s">
        <v>12628</v>
      </c>
      <c r="E4355" s="8" t="s">
        <v>12755</v>
      </c>
      <c r="F4355" s="8" t="s">
        <v>5235</v>
      </c>
      <c r="G4355" s="8" t="s">
        <v>12756</v>
      </c>
      <c r="H4355" s="8" t="s">
        <v>12757</v>
      </c>
      <c r="I4355" s="8" t="s">
        <v>12758</v>
      </c>
      <c r="J4355" t="str">
        <f t="shared" ref="J4355:J4418" si="68">IF(AND(VALUE(LEFT(H4355,2))&gt;=11,VALUE(LEFT(H4355,2))&lt;=17),"Norte",IF(AND(VALUE(LEFT(H4355,2))&gt;=21,VALUE(LEFT(H4355,2))&lt;=29),"Nordeste",IF(AND(VALUE(LEFT(H4355,2))&gt;=31,VALUE(LEFT(H4355,2))&lt;=35),"Sudeste",IF(AND(VALUE(LEFT(H4355,2))&gt;=41,VALUE(LEFT(H4355,2))&lt;=43),"Sul",IF(AND(VALUE(LEFT(H4355,2))&gt;=50,VALUE(LEFT(H4355,2))&lt;=53),"Centro-Oeste","Verificar")))))</f>
        <v>Sul</v>
      </c>
    </row>
    <row r="4356" spans="1:10" ht="14.65" customHeight="1" x14ac:dyDescent="0.25">
      <c r="A4356" s="8" t="s">
        <v>12625</v>
      </c>
      <c r="B4356" s="8" t="s">
        <v>12626</v>
      </c>
      <c r="C4356" s="8" t="s">
        <v>12670</v>
      </c>
      <c r="D4356" s="8" t="s">
        <v>12671</v>
      </c>
      <c r="E4356" s="8" t="s">
        <v>12672</v>
      </c>
      <c r="F4356" s="8" t="s">
        <v>12671</v>
      </c>
      <c r="G4356" s="8" t="s">
        <v>2937</v>
      </c>
      <c r="H4356" s="8" t="s">
        <v>12759</v>
      </c>
      <c r="I4356" s="8" t="s">
        <v>12760</v>
      </c>
      <c r="J4356" t="str">
        <f t="shared" si="68"/>
        <v>Sul</v>
      </c>
    </row>
    <row r="4357" spans="1:10" ht="14.65" customHeight="1" x14ac:dyDescent="0.25">
      <c r="A4357" s="8" t="s">
        <v>12625</v>
      </c>
      <c r="B4357" s="8" t="s">
        <v>12626</v>
      </c>
      <c r="C4357" s="8" t="s">
        <v>12638</v>
      </c>
      <c r="D4357" s="8" t="s">
        <v>12639</v>
      </c>
      <c r="E4357" s="8" t="s">
        <v>12716</v>
      </c>
      <c r="F4357" s="8" t="s">
        <v>12717</v>
      </c>
      <c r="G4357" s="8" t="s">
        <v>12761</v>
      </c>
      <c r="H4357" s="8" t="s">
        <v>12762</v>
      </c>
      <c r="I4357" s="8" t="s">
        <v>12763</v>
      </c>
      <c r="J4357" t="str">
        <f t="shared" si="68"/>
        <v>Sul</v>
      </c>
    </row>
    <row r="4358" spans="1:10" ht="14.65" customHeight="1" x14ac:dyDescent="0.25">
      <c r="A4358" s="8" t="s">
        <v>12625</v>
      </c>
      <c r="B4358" s="8" t="s">
        <v>12626</v>
      </c>
      <c r="C4358" s="8" t="s">
        <v>12638</v>
      </c>
      <c r="D4358" s="8" t="s">
        <v>12639</v>
      </c>
      <c r="E4358" s="8" t="s">
        <v>12764</v>
      </c>
      <c r="F4358" s="8" t="s">
        <v>12765</v>
      </c>
      <c r="G4358" s="8" t="s">
        <v>2939</v>
      </c>
      <c r="H4358" s="8" t="s">
        <v>12766</v>
      </c>
      <c r="I4358" s="8" t="s">
        <v>12767</v>
      </c>
      <c r="J4358" t="str">
        <f t="shared" si="68"/>
        <v>Sul</v>
      </c>
    </row>
    <row r="4359" spans="1:10" ht="14.65" customHeight="1" x14ac:dyDescent="0.25">
      <c r="A4359" s="8" t="s">
        <v>12625</v>
      </c>
      <c r="B4359" s="8" t="s">
        <v>12626</v>
      </c>
      <c r="C4359" s="8" t="s">
        <v>12689</v>
      </c>
      <c r="D4359" s="8" t="s">
        <v>12690</v>
      </c>
      <c r="E4359" s="8" t="s">
        <v>12694</v>
      </c>
      <c r="F4359" s="8" t="s">
        <v>12695</v>
      </c>
      <c r="G4359" s="8" t="s">
        <v>2942</v>
      </c>
      <c r="H4359" s="8" t="s">
        <v>12768</v>
      </c>
      <c r="I4359" s="8" t="s">
        <v>12769</v>
      </c>
      <c r="J4359" t="str">
        <f t="shared" si="68"/>
        <v>Sul</v>
      </c>
    </row>
    <row r="4360" spans="1:10" ht="14.65" customHeight="1" x14ac:dyDescent="0.25">
      <c r="A4360" s="8" t="s">
        <v>12625</v>
      </c>
      <c r="B4360" s="8" t="s">
        <v>12626</v>
      </c>
      <c r="C4360" s="8" t="s">
        <v>12638</v>
      </c>
      <c r="D4360" s="8" t="s">
        <v>12639</v>
      </c>
      <c r="E4360" s="8" t="s">
        <v>12640</v>
      </c>
      <c r="F4360" s="8" t="s">
        <v>12641</v>
      </c>
      <c r="G4360" s="8" t="s">
        <v>12770</v>
      </c>
      <c r="H4360" s="8" t="s">
        <v>12771</v>
      </c>
      <c r="I4360" s="8" t="s">
        <v>12772</v>
      </c>
      <c r="J4360" t="str">
        <f t="shared" si="68"/>
        <v>Sul</v>
      </c>
    </row>
    <row r="4361" spans="1:10" ht="14.65" customHeight="1" x14ac:dyDescent="0.25">
      <c r="A4361" s="8" t="s">
        <v>12625</v>
      </c>
      <c r="B4361" s="8" t="s">
        <v>12626</v>
      </c>
      <c r="C4361" s="8" t="s">
        <v>12670</v>
      </c>
      <c r="D4361" s="8" t="s">
        <v>12671</v>
      </c>
      <c r="E4361" s="8" t="s">
        <v>12773</v>
      </c>
      <c r="F4361" s="8" t="s">
        <v>12774</v>
      </c>
      <c r="G4361" s="8" t="s">
        <v>12775</v>
      </c>
      <c r="H4361" s="8" t="s">
        <v>12776</v>
      </c>
      <c r="I4361" s="8" t="s">
        <v>12777</v>
      </c>
      <c r="J4361" t="str">
        <f t="shared" si="68"/>
        <v>Sul</v>
      </c>
    </row>
    <row r="4362" spans="1:10" ht="14.65" customHeight="1" x14ac:dyDescent="0.25">
      <c r="A4362" s="8" t="s">
        <v>12625</v>
      </c>
      <c r="B4362" s="8" t="s">
        <v>12626</v>
      </c>
      <c r="C4362" s="8" t="s">
        <v>12638</v>
      </c>
      <c r="D4362" s="8" t="s">
        <v>12639</v>
      </c>
      <c r="E4362" s="8" t="s">
        <v>12764</v>
      </c>
      <c r="F4362" s="8" t="s">
        <v>12765</v>
      </c>
      <c r="G4362" s="8" t="s">
        <v>2944</v>
      </c>
      <c r="H4362" s="8" t="s">
        <v>12778</v>
      </c>
      <c r="I4362" s="8" t="s">
        <v>12765</v>
      </c>
      <c r="J4362" t="str">
        <f t="shared" si="68"/>
        <v>Sul</v>
      </c>
    </row>
    <row r="4363" spans="1:10" ht="14.65" customHeight="1" x14ac:dyDescent="0.25">
      <c r="A4363" s="8" t="s">
        <v>12625</v>
      </c>
      <c r="B4363" s="8" t="s">
        <v>12626</v>
      </c>
      <c r="C4363" s="8" t="s">
        <v>12698</v>
      </c>
      <c r="D4363" s="8" t="s">
        <v>12699</v>
      </c>
      <c r="E4363" s="8" t="s">
        <v>12779</v>
      </c>
      <c r="F4363" s="8" t="s">
        <v>12699</v>
      </c>
      <c r="G4363" s="8" t="s">
        <v>2947</v>
      </c>
      <c r="H4363" s="8" t="s">
        <v>12780</v>
      </c>
      <c r="I4363" s="8" t="s">
        <v>12699</v>
      </c>
      <c r="J4363" t="str">
        <f t="shared" si="68"/>
        <v>Sul</v>
      </c>
    </row>
    <row r="4364" spans="1:10" ht="14.65" customHeight="1" x14ac:dyDescent="0.25">
      <c r="A4364" s="8" t="s">
        <v>12625</v>
      </c>
      <c r="B4364" s="8" t="s">
        <v>12626</v>
      </c>
      <c r="C4364" s="8" t="s">
        <v>12627</v>
      </c>
      <c r="D4364" s="8" t="s">
        <v>12628</v>
      </c>
      <c r="E4364" s="8" t="s">
        <v>12648</v>
      </c>
      <c r="F4364" s="8" t="s">
        <v>12628</v>
      </c>
      <c r="G4364" s="8" t="s">
        <v>2950</v>
      </c>
      <c r="H4364" s="8" t="s">
        <v>12781</v>
      </c>
      <c r="I4364" s="8" t="s">
        <v>12782</v>
      </c>
      <c r="J4364" t="str">
        <f t="shared" si="68"/>
        <v>Sul</v>
      </c>
    </row>
    <row r="4365" spans="1:10" ht="14.65" customHeight="1" x14ac:dyDescent="0.25">
      <c r="A4365" s="8" t="s">
        <v>12625</v>
      </c>
      <c r="B4365" s="8" t="s">
        <v>12626</v>
      </c>
      <c r="C4365" s="8" t="s">
        <v>12698</v>
      </c>
      <c r="D4365" s="8" t="s">
        <v>12699</v>
      </c>
      <c r="E4365" s="8" t="s">
        <v>12779</v>
      </c>
      <c r="F4365" s="8" t="s">
        <v>12699</v>
      </c>
      <c r="G4365" s="8" t="s">
        <v>12783</v>
      </c>
      <c r="H4365" s="8" t="s">
        <v>12784</v>
      </c>
      <c r="I4365" s="8" t="s">
        <v>12785</v>
      </c>
      <c r="J4365" t="str">
        <f t="shared" si="68"/>
        <v>Sul</v>
      </c>
    </row>
    <row r="4366" spans="1:10" ht="14.65" customHeight="1" x14ac:dyDescent="0.25">
      <c r="A4366" s="8" t="s">
        <v>12625</v>
      </c>
      <c r="B4366" s="8" t="s">
        <v>12626</v>
      </c>
      <c r="C4366" s="8" t="s">
        <v>12638</v>
      </c>
      <c r="D4366" s="8" t="s">
        <v>12639</v>
      </c>
      <c r="E4366" s="8" t="s">
        <v>12716</v>
      </c>
      <c r="F4366" s="8" t="s">
        <v>12717</v>
      </c>
      <c r="G4366" s="8" t="s">
        <v>2953</v>
      </c>
      <c r="H4366" s="8" t="s">
        <v>12786</v>
      </c>
      <c r="I4366" s="8" t="s">
        <v>12787</v>
      </c>
      <c r="J4366" t="str">
        <f t="shared" si="68"/>
        <v>Sul</v>
      </c>
    </row>
    <row r="4367" spans="1:10" ht="14.65" customHeight="1" x14ac:dyDescent="0.25">
      <c r="A4367" s="8" t="s">
        <v>12625</v>
      </c>
      <c r="B4367" s="8" t="s">
        <v>12626</v>
      </c>
      <c r="C4367" s="8" t="s">
        <v>12684</v>
      </c>
      <c r="D4367" s="8" t="s">
        <v>12685</v>
      </c>
      <c r="E4367" s="8" t="s">
        <v>12788</v>
      </c>
      <c r="F4367" s="8" t="s">
        <v>12789</v>
      </c>
      <c r="G4367" s="8" t="s">
        <v>2956</v>
      </c>
      <c r="H4367" s="8" t="s">
        <v>12790</v>
      </c>
      <c r="I4367" s="8" t="s">
        <v>5158</v>
      </c>
      <c r="J4367" t="str">
        <f t="shared" si="68"/>
        <v>Sul</v>
      </c>
    </row>
    <row r="4368" spans="1:10" ht="14.65" customHeight="1" x14ac:dyDescent="0.25">
      <c r="A4368" s="8" t="s">
        <v>12625</v>
      </c>
      <c r="B4368" s="8" t="s">
        <v>12626</v>
      </c>
      <c r="C4368" s="8" t="s">
        <v>12670</v>
      </c>
      <c r="D4368" s="8" t="s">
        <v>12671</v>
      </c>
      <c r="E4368" s="8" t="s">
        <v>12672</v>
      </c>
      <c r="F4368" s="8" t="s">
        <v>12671</v>
      </c>
      <c r="G4368" s="8" t="s">
        <v>2961</v>
      </c>
      <c r="H4368" s="8" t="s">
        <v>12791</v>
      </c>
      <c r="I4368" s="8" t="s">
        <v>12792</v>
      </c>
      <c r="J4368" t="str">
        <f t="shared" si="68"/>
        <v>Sul</v>
      </c>
    </row>
    <row r="4369" spans="1:10" ht="14.65" customHeight="1" x14ac:dyDescent="0.25">
      <c r="A4369" s="8" t="s">
        <v>12625</v>
      </c>
      <c r="B4369" s="8" t="s">
        <v>12626</v>
      </c>
      <c r="C4369" s="8" t="s">
        <v>12627</v>
      </c>
      <c r="D4369" s="8" t="s">
        <v>12628</v>
      </c>
      <c r="E4369" s="8" t="s">
        <v>12793</v>
      </c>
      <c r="F4369" s="8" t="s">
        <v>12794</v>
      </c>
      <c r="G4369" s="8" t="s">
        <v>2964</v>
      </c>
      <c r="H4369" s="8" t="s">
        <v>12795</v>
      </c>
      <c r="I4369" s="8" t="s">
        <v>12796</v>
      </c>
      <c r="J4369" t="str">
        <f t="shared" si="68"/>
        <v>Sul</v>
      </c>
    </row>
    <row r="4370" spans="1:10" ht="14.65" customHeight="1" x14ac:dyDescent="0.25">
      <c r="A4370" s="8" t="s">
        <v>12625</v>
      </c>
      <c r="B4370" s="8" t="s">
        <v>12626</v>
      </c>
      <c r="C4370" s="8" t="s">
        <v>12627</v>
      </c>
      <c r="D4370" s="8" t="s">
        <v>12628</v>
      </c>
      <c r="E4370" s="8" t="s">
        <v>12629</v>
      </c>
      <c r="F4370" s="8" t="s">
        <v>12630</v>
      </c>
      <c r="G4370" s="8" t="s">
        <v>2967</v>
      </c>
      <c r="H4370" s="8" t="s">
        <v>12797</v>
      </c>
      <c r="I4370" s="8" t="s">
        <v>12798</v>
      </c>
      <c r="J4370" t="str">
        <f t="shared" si="68"/>
        <v>Sul</v>
      </c>
    </row>
    <row r="4371" spans="1:10" ht="14.65" customHeight="1" x14ac:dyDescent="0.25">
      <c r="A4371" s="8" t="s">
        <v>12625</v>
      </c>
      <c r="B4371" s="8" t="s">
        <v>12626</v>
      </c>
      <c r="C4371" s="8" t="s">
        <v>12638</v>
      </c>
      <c r="D4371" s="8" t="s">
        <v>12639</v>
      </c>
      <c r="E4371" s="8" t="s">
        <v>12764</v>
      </c>
      <c r="F4371" s="8" t="s">
        <v>12765</v>
      </c>
      <c r="G4371" s="8" t="s">
        <v>2973</v>
      </c>
      <c r="H4371" s="8" t="s">
        <v>12799</v>
      </c>
      <c r="I4371" s="8" t="s">
        <v>12800</v>
      </c>
      <c r="J4371" t="str">
        <f t="shared" si="68"/>
        <v>Sul</v>
      </c>
    </row>
    <row r="4372" spans="1:10" ht="14.65" customHeight="1" x14ac:dyDescent="0.25">
      <c r="A4372" s="8" t="s">
        <v>12625</v>
      </c>
      <c r="B4372" s="8" t="s">
        <v>12626</v>
      </c>
      <c r="C4372" s="8" t="s">
        <v>12684</v>
      </c>
      <c r="D4372" s="8" t="s">
        <v>12685</v>
      </c>
      <c r="E4372" s="8" t="s">
        <v>12736</v>
      </c>
      <c r="F4372" s="8" t="s">
        <v>12737</v>
      </c>
      <c r="G4372" s="8" t="s">
        <v>2976</v>
      </c>
      <c r="H4372" s="8" t="s">
        <v>12801</v>
      </c>
      <c r="I4372" s="8" t="s">
        <v>12802</v>
      </c>
      <c r="J4372" t="str">
        <f t="shared" si="68"/>
        <v>Sul</v>
      </c>
    </row>
    <row r="4373" spans="1:10" ht="14.65" customHeight="1" x14ac:dyDescent="0.25">
      <c r="A4373" s="8" t="s">
        <v>12625</v>
      </c>
      <c r="B4373" s="8" t="s">
        <v>12626</v>
      </c>
      <c r="C4373" s="8" t="s">
        <v>12670</v>
      </c>
      <c r="D4373" s="8" t="s">
        <v>12671</v>
      </c>
      <c r="E4373" s="8" t="s">
        <v>12672</v>
      </c>
      <c r="F4373" s="8" t="s">
        <v>12671</v>
      </c>
      <c r="G4373" s="8" t="s">
        <v>12803</v>
      </c>
      <c r="H4373" s="8" t="s">
        <v>12804</v>
      </c>
      <c r="I4373" s="8" t="s">
        <v>12805</v>
      </c>
      <c r="J4373" t="str">
        <f t="shared" si="68"/>
        <v>Sul</v>
      </c>
    </row>
    <row r="4374" spans="1:10" ht="14.65" customHeight="1" x14ac:dyDescent="0.25">
      <c r="A4374" s="8" t="s">
        <v>12625</v>
      </c>
      <c r="B4374" s="8" t="s">
        <v>12626</v>
      </c>
      <c r="C4374" s="8" t="s">
        <v>12627</v>
      </c>
      <c r="D4374" s="8" t="s">
        <v>12628</v>
      </c>
      <c r="E4374" s="8" t="s">
        <v>12629</v>
      </c>
      <c r="F4374" s="8" t="s">
        <v>12630</v>
      </c>
      <c r="G4374" s="8" t="s">
        <v>2979</v>
      </c>
      <c r="H4374" s="8" t="s">
        <v>12806</v>
      </c>
      <c r="I4374" s="8" t="s">
        <v>12807</v>
      </c>
      <c r="J4374" t="str">
        <f t="shared" si="68"/>
        <v>Sul</v>
      </c>
    </row>
    <row r="4375" spans="1:10" ht="14.65" customHeight="1" x14ac:dyDescent="0.25">
      <c r="A4375" s="8" t="s">
        <v>12625</v>
      </c>
      <c r="B4375" s="8" t="s">
        <v>12626</v>
      </c>
      <c r="C4375" s="8" t="s">
        <v>12689</v>
      </c>
      <c r="D4375" s="8" t="s">
        <v>12690</v>
      </c>
      <c r="E4375" s="8" t="s">
        <v>12694</v>
      </c>
      <c r="F4375" s="8" t="s">
        <v>12695</v>
      </c>
      <c r="G4375" s="8" t="s">
        <v>2985</v>
      </c>
      <c r="H4375" s="8" t="s">
        <v>12808</v>
      </c>
      <c r="I4375" s="8" t="s">
        <v>12809</v>
      </c>
      <c r="J4375" t="str">
        <f t="shared" si="68"/>
        <v>Sul</v>
      </c>
    </row>
    <row r="4376" spans="1:10" ht="14.65" customHeight="1" x14ac:dyDescent="0.25">
      <c r="A4376" s="8" t="s">
        <v>12625</v>
      </c>
      <c r="B4376" s="8" t="s">
        <v>12626</v>
      </c>
      <c r="C4376" s="8" t="s">
        <v>12627</v>
      </c>
      <c r="D4376" s="8" t="s">
        <v>12628</v>
      </c>
      <c r="E4376" s="8" t="s">
        <v>12629</v>
      </c>
      <c r="F4376" s="8" t="s">
        <v>12630</v>
      </c>
      <c r="G4376" s="8" t="s">
        <v>2988</v>
      </c>
      <c r="H4376" s="8" t="s">
        <v>12810</v>
      </c>
      <c r="I4376" s="8" t="s">
        <v>11807</v>
      </c>
      <c r="J4376" t="str">
        <f t="shared" si="68"/>
        <v>Sul</v>
      </c>
    </row>
    <row r="4377" spans="1:10" ht="14.65" customHeight="1" x14ac:dyDescent="0.25">
      <c r="A4377" s="8" t="s">
        <v>12625</v>
      </c>
      <c r="B4377" s="8" t="s">
        <v>12626</v>
      </c>
      <c r="C4377" s="8" t="s">
        <v>12627</v>
      </c>
      <c r="D4377" s="8" t="s">
        <v>12628</v>
      </c>
      <c r="E4377" s="8" t="s">
        <v>12648</v>
      </c>
      <c r="F4377" s="8" t="s">
        <v>12628</v>
      </c>
      <c r="G4377" s="8" t="s">
        <v>2991</v>
      </c>
      <c r="H4377" s="8" t="s">
        <v>12811</v>
      </c>
      <c r="I4377" s="8" t="s">
        <v>12812</v>
      </c>
      <c r="J4377" t="str">
        <f t="shared" si="68"/>
        <v>Sul</v>
      </c>
    </row>
    <row r="4378" spans="1:10" ht="14.65" customHeight="1" x14ac:dyDescent="0.25">
      <c r="A4378" s="8" t="s">
        <v>12625</v>
      </c>
      <c r="B4378" s="8" t="s">
        <v>12626</v>
      </c>
      <c r="C4378" s="8" t="s">
        <v>12627</v>
      </c>
      <c r="D4378" s="8" t="s">
        <v>12628</v>
      </c>
      <c r="E4378" s="8" t="s">
        <v>12629</v>
      </c>
      <c r="F4378" s="8" t="s">
        <v>12630</v>
      </c>
      <c r="G4378" s="8" t="s">
        <v>12813</v>
      </c>
      <c r="H4378" s="8" t="s">
        <v>12814</v>
      </c>
      <c r="I4378" s="8" t="s">
        <v>12815</v>
      </c>
      <c r="J4378" t="str">
        <f t="shared" si="68"/>
        <v>Sul</v>
      </c>
    </row>
    <row r="4379" spans="1:10" ht="14.65" customHeight="1" x14ac:dyDescent="0.25">
      <c r="A4379" s="8" t="s">
        <v>12625</v>
      </c>
      <c r="B4379" s="8" t="s">
        <v>12626</v>
      </c>
      <c r="C4379" s="8" t="s">
        <v>12670</v>
      </c>
      <c r="D4379" s="8" t="s">
        <v>12671</v>
      </c>
      <c r="E4379" s="8" t="s">
        <v>12672</v>
      </c>
      <c r="F4379" s="8" t="s">
        <v>12671</v>
      </c>
      <c r="G4379" s="8" t="s">
        <v>12816</v>
      </c>
      <c r="H4379" s="8" t="s">
        <v>12817</v>
      </c>
      <c r="I4379" s="8" t="s">
        <v>12818</v>
      </c>
      <c r="J4379" t="str">
        <f t="shared" si="68"/>
        <v>Sul</v>
      </c>
    </row>
    <row r="4380" spans="1:10" ht="14.65" customHeight="1" x14ac:dyDescent="0.25">
      <c r="A4380" s="8" t="s">
        <v>12625</v>
      </c>
      <c r="B4380" s="8" t="s">
        <v>12626</v>
      </c>
      <c r="C4380" s="8" t="s">
        <v>12638</v>
      </c>
      <c r="D4380" s="8" t="s">
        <v>12639</v>
      </c>
      <c r="E4380" s="8" t="s">
        <v>12819</v>
      </c>
      <c r="F4380" s="8" t="s">
        <v>12820</v>
      </c>
      <c r="G4380" s="8" t="s">
        <v>12821</v>
      </c>
      <c r="H4380" s="8" t="s">
        <v>12822</v>
      </c>
      <c r="I4380" s="8" t="s">
        <v>12823</v>
      </c>
      <c r="J4380" t="str">
        <f t="shared" si="68"/>
        <v>Sul</v>
      </c>
    </row>
    <row r="4381" spans="1:10" ht="14.65" customHeight="1" x14ac:dyDescent="0.25">
      <c r="A4381" s="8" t="s">
        <v>12625</v>
      </c>
      <c r="B4381" s="8" t="s">
        <v>12626</v>
      </c>
      <c r="C4381" s="8" t="s">
        <v>12627</v>
      </c>
      <c r="D4381" s="8" t="s">
        <v>12628</v>
      </c>
      <c r="E4381" s="8" t="s">
        <v>12648</v>
      </c>
      <c r="F4381" s="8" t="s">
        <v>12628</v>
      </c>
      <c r="G4381" s="8" t="s">
        <v>2993</v>
      </c>
      <c r="H4381" s="8" t="s">
        <v>12824</v>
      </c>
      <c r="I4381" s="8" t="s">
        <v>12628</v>
      </c>
      <c r="J4381" t="str">
        <f t="shared" si="68"/>
        <v>Sul</v>
      </c>
    </row>
    <row r="4382" spans="1:10" ht="14.65" customHeight="1" x14ac:dyDescent="0.25">
      <c r="A4382" s="8" t="s">
        <v>12625</v>
      </c>
      <c r="B4382" s="8" t="s">
        <v>12626</v>
      </c>
      <c r="C4382" s="8" t="s">
        <v>12689</v>
      </c>
      <c r="D4382" s="8" t="s">
        <v>12690</v>
      </c>
      <c r="E4382" s="8" t="s">
        <v>12725</v>
      </c>
      <c r="F4382" s="8" t="s">
        <v>12690</v>
      </c>
      <c r="G4382" s="8" t="s">
        <v>2999</v>
      </c>
      <c r="H4382" s="8" t="s">
        <v>12825</v>
      </c>
      <c r="I4382" s="8" t="s">
        <v>12826</v>
      </c>
      <c r="J4382" t="str">
        <f t="shared" si="68"/>
        <v>Sul</v>
      </c>
    </row>
    <row r="4383" spans="1:10" ht="14.65" customHeight="1" x14ac:dyDescent="0.25">
      <c r="A4383" s="8" t="s">
        <v>12625</v>
      </c>
      <c r="B4383" s="8" t="s">
        <v>12626</v>
      </c>
      <c r="C4383" s="8" t="s">
        <v>12627</v>
      </c>
      <c r="D4383" s="8" t="s">
        <v>12628</v>
      </c>
      <c r="E4383" s="8" t="s">
        <v>12661</v>
      </c>
      <c r="F4383" s="8" t="s">
        <v>12662</v>
      </c>
      <c r="G4383" s="8" t="s">
        <v>3011</v>
      </c>
      <c r="H4383" s="8" t="s">
        <v>12827</v>
      </c>
      <c r="I4383" s="8" t="s">
        <v>12662</v>
      </c>
      <c r="J4383" t="str">
        <f t="shared" si="68"/>
        <v>Sul</v>
      </c>
    </row>
    <row r="4384" spans="1:10" ht="14.65" customHeight="1" x14ac:dyDescent="0.25">
      <c r="A4384" s="8" t="s">
        <v>12625</v>
      </c>
      <c r="B4384" s="8" t="s">
        <v>12626</v>
      </c>
      <c r="C4384" s="8" t="s">
        <v>12627</v>
      </c>
      <c r="D4384" s="8" t="s">
        <v>12628</v>
      </c>
      <c r="E4384" s="8" t="s">
        <v>12648</v>
      </c>
      <c r="F4384" s="8" t="s">
        <v>12628</v>
      </c>
      <c r="G4384" s="8" t="s">
        <v>3014</v>
      </c>
      <c r="H4384" s="8" t="s">
        <v>12828</v>
      </c>
      <c r="I4384" s="8" t="s">
        <v>12829</v>
      </c>
      <c r="J4384" t="str">
        <f t="shared" si="68"/>
        <v>Sul</v>
      </c>
    </row>
    <row r="4385" spans="1:10" ht="14.65" customHeight="1" x14ac:dyDescent="0.25">
      <c r="A4385" s="8" t="s">
        <v>12625</v>
      </c>
      <c r="B4385" s="8" t="s">
        <v>12626</v>
      </c>
      <c r="C4385" s="8" t="s">
        <v>12627</v>
      </c>
      <c r="D4385" s="8" t="s">
        <v>12628</v>
      </c>
      <c r="E4385" s="8" t="s">
        <v>12648</v>
      </c>
      <c r="F4385" s="8" t="s">
        <v>12628</v>
      </c>
      <c r="G4385" s="8" t="s">
        <v>3017</v>
      </c>
      <c r="H4385" s="8" t="s">
        <v>12830</v>
      </c>
      <c r="I4385" s="8" t="s">
        <v>12831</v>
      </c>
      <c r="J4385" t="str">
        <f t="shared" si="68"/>
        <v>Sul</v>
      </c>
    </row>
    <row r="4386" spans="1:10" ht="14.65" customHeight="1" x14ac:dyDescent="0.25">
      <c r="A4386" s="8" t="s">
        <v>12625</v>
      </c>
      <c r="B4386" s="8" t="s">
        <v>12626</v>
      </c>
      <c r="C4386" s="8" t="s">
        <v>12627</v>
      </c>
      <c r="D4386" s="8" t="s">
        <v>12628</v>
      </c>
      <c r="E4386" s="8" t="s">
        <v>12634</v>
      </c>
      <c r="F4386" s="8" t="s">
        <v>12635</v>
      </c>
      <c r="G4386" s="8" t="s">
        <v>3019</v>
      </c>
      <c r="H4386" s="8" t="s">
        <v>12832</v>
      </c>
      <c r="I4386" s="8" t="s">
        <v>12833</v>
      </c>
      <c r="J4386" t="str">
        <f t="shared" si="68"/>
        <v>Sul</v>
      </c>
    </row>
    <row r="4387" spans="1:10" ht="14.65" customHeight="1" x14ac:dyDescent="0.25">
      <c r="A4387" s="8" t="s">
        <v>12625</v>
      </c>
      <c r="B4387" s="8" t="s">
        <v>12626</v>
      </c>
      <c r="C4387" s="8" t="s">
        <v>12670</v>
      </c>
      <c r="D4387" s="8" t="s">
        <v>12671</v>
      </c>
      <c r="E4387" s="8" t="s">
        <v>12672</v>
      </c>
      <c r="F4387" s="8" t="s">
        <v>12671</v>
      </c>
      <c r="G4387" s="8" t="s">
        <v>12834</v>
      </c>
      <c r="H4387" s="8" t="s">
        <v>12835</v>
      </c>
      <c r="I4387" s="8" t="s">
        <v>12836</v>
      </c>
      <c r="J4387" t="str">
        <f t="shared" si="68"/>
        <v>Sul</v>
      </c>
    </row>
    <row r="4388" spans="1:10" ht="14.65" customHeight="1" x14ac:dyDescent="0.25">
      <c r="A4388" s="8" t="s">
        <v>12625</v>
      </c>
      <c r="B4388" s="8" t="s">
        <v>12626</v>
      </c>
      <c r="C4388" s="8" t="s">
        <v>12684</v>
      </c>
      <c r="D4388" s="8" t="s">
        <v>12685</v>
      </c>
      <c r="E4388" s="8" t="s">
        <v>12686</v>
      </c>
      <c r="F4388" s="8" t="s">
        <v>12685</v>
      </c>
      <c r="G4388" s="8" t="s">
        <v>3022</v>
      </c>
      <c r="H4388" s="8" t="s">
        <v>12837</v>
      </c>
      <c r="I4388" s="8" t="s">
        <v>12838</v>
      </c>
      <c r="J4388" t="str">
        <f t="shared" si="68"/>
        <v>Sul</v>
      </c>
    </row>
    <row r="4389" spans="1:10" ht="14.65" customHeight="1" x14ac:dyDescent="0.25">
      <c r="A4389" s="8" t="s">
        <v>12625</v>
      </c>
      <c r="B4389" s="8" t="s">
        <v>12626</v>
      </c>
      <c r="C4389" s="8" t="s">
        <v>12689</v>
      </c>
      <c r="D4389" s="8" t="s">
        <v>12690</v>
      </c>
      <c r="E4389" s="8" t="s">
        <v>12725</v>
      </c>
      <c r="F4389" s="8" t="s">
        <v>12690</v>
      </c>
      <c r="G4389" s="8" t="s">
        <v>3025</v>
      </c>
      <c r="H4389" s="8" t="s">
        <v>12839</v>
      </c>
      <c r="I4389" s="8" t="s">
        <v>12690</v>
      </c>
      <c r="J4389" t="str">
        <f t="shared" si="68"/>
        <v>Sul</v>
      </c>
    </row>
    <row r="4390" spans="1:10" ht="14.65" customHeight="1" x14ac:dyDescent="0.25">
      <c r="A4390" s="8" t="s">
        <v>12625</v>
      </c>
      <c r="B4390" s="8" t="s">
        <v>12626</v>
      </c>
      <c r="C4390" s="8" t="s">
        <v>12627</v>
      </c>
      <c r="D4390" s="8" t="s">
        <v>12628</v>
      </c>
      <c r="E4390" s="8" t="s">
        <v>12755</v>
      </c>
      <c r="F4390" s="8" t="s">
        <v>5235</v>
      </c>
      <c r="G4390" s="8" t="s">
        <v>3031</v>
      </c>
      <c r="H4390" s="8" t="s">
        <v>12840</v>
      </c>
      <c r="I4390" s="8" t="s">
        <v>12841</v>
      </c>
      <c r="J4390" t="str">
        <f t="shared" si="68"/>
        <v>Sul</v>
      </c>
    </row>
    <row r="4391" spans="1:10" ht="14.65" customHeight="1" x14ac:dyDescent="0.25">
      <c r="A4391" s="8" t="s">
        <v>12625</v>
      </c>
      <c r="B4391" s="8" t="s">
        <v>12626</v>
      </c>
      <c r="C4391" s="8" t="s">
        <v>12627</v>
      </c>
      <c r="D4391" s="8" t="s">
        <v>12628</v>
      </c>
      <c r="E4391" s="8" t="s">
        <v>12648</v>
      </c>
      <c r="F4391" s="8" t="s">
        <v>12628</v>
      </c>
      <c r="G4391" s="8" t="s">
        <v>12842</v>
      </c>
      <c r="H4391" s="8" t="s">
        <v>12843</v>
      </c>
      <c r="I4391" s="8" t="s">
        <v>12844</v>
      </c>
      <c r="J4391" t="str">
        <f t="shared" si="68"/>
        <v>Sul</v>
      </c>
    </row>
    <row r="4392" spans="1:10" ht="14.65" customHeight="1" x14ac:dyDescent="0.25">
      <c r="A4392" s="8" t="s">
        <v>12625</v>
      </c>
      <c r="B4392" s="8" t="s">
        <v>12626</v>
      </c>
      <c r="C4392" s="8" t="s">
        <v>12670</v>
      </c>
      <c r="D4392" s="8" t="s">
        <v>12671</v>
      </c>
      <c r="E4392" s="8" t="s">
        <v>12773</v>
      </c>
      <c r="F4392" s="8" t="s">
        <v>12774</v>
      </c>
      <c r="G4392" s="8" t="s">
        <v>3034</v>
      </c>
      <c r="H4392" s="8" t="s">
        <v>12845</v>
      </c>
      <c r="I4392" s="8" t="s">
        <v>12774</v>
      </c>
      <c r="J4392" t="str">
        <f t="shared" si="68"/>
        <v>Sul</v>
      </c>
    </row>
    <row r="4393" spans="1:10" ht="14.65" customHeight="1" x14ac:dyDescent="0.25">
      <c r="A4393" s="8" t="s">
        <v>12625</v>
      </c>
      <c r="B4393" s="8" t="s">
        <v>12626</v>
      </c>
      <c r="C4393" s="8" t="s">
        <v>12627</v>
      </c>
      <c r="D4393" s="8" t="s">
        <v>12628</v>
      </c>
      <c r="E4393" s="8" t="s">
        <v>12665</v>
      </c>
      <c r="F4393" s="8" t="s">
        <v>12666</v>
      </c>
      <c r="G4393" s="8" t="s">
        <v>3037</v>
      </c>
      <c r="H4393" s="8" t="s">
        <v>12846</v>
      </c>
      <c r="I4393" s="8" t="s">
        <v>12847</v>
      </c>
      <c r="J4393" t="str">
        <f t="shared" si="68"/>
        <v>Sul</v>
      </c>
    </row>
    <row r="4394" spans="1:10" ht="14.65" customHeight="1" x14ac:dyDescent="0.25">
      <c r="A4394" s="8" t="s">
        <v>12625</v>
      </c>
      <c r="B4394" s="8" t="s">
        <v>12626</v>
      </c>
      <c r="C4394" s="8" t="s">
        <v>12627</v>
      </c>
      <c r="D4394" s="8" t="s">
        <v>12628</v>
      </c>
      <c r="E4394" s="8" t="s">
        <v>12665</v>
      </c>
      <c r="F4394" s="8" t="s">
        <v>12666</v>
      </c>
      <c r="G4394" s="8" t="s">
        <v>3043</v>
      </c>
      <c r="H4394" s="8" t="s">
        <v>12848</v>
      </c>
      <c r="I4394" s="8" t="s">
        <v>12849</v>
      </c>
      <c r="J4394" t="str">
        <f t="shared" si="68"/>
        <v>Sul</v>
      </c>
    </row>
    <row r="4395" spans="1:10" ht="14.65" customHeight="1" x14ac:dyDescent="0.25">
      <c r="A4395" s="8" t="s">
        <v>12625</v>
      </c>
      <c r="B4395" s="8" t="s">
        <v>12626</v>
      </c>
      <c r="C4395" s="8" t="s">
        <v>12638</v>
      </c>
      <c r="D4395" s="8" t="s">
        <v>12639</v>
      </c>
      <c r="E4395" s="8" t="s">
        <v>12850</v>
      </c>
      <c r="F4395" s="8" t="s">
        <v>12851</v>
      </c>
      <c r="G4395" s="8" t="s">
        <v>3046</v>
      </c>
      <c r="H4395" s="8" t="s">
        <v>12852</v>
      </c>
      <c r="I4395" s="8" t="s">
        <v>12853</v>
      </c>
      <c r="J4395" t="str">
        <f t="shared" si="68"/>
        <v>Sul</v>
      </c>
    </row>
    <row r="4396" spans="1:10" ht="14.65" customHeight="1" x14ac:dyDescent="0.25">
      <c r="A4396" s="8" t="s">
        <v>12625</v>
      </c>
      <c r="B4396" s="8" t="s">
        <v>12626</v>
      </c>
      <c r="C4396" s="8" t="s">
        <v>12638</v>
      </c>
      <c r="D4396" s="8" t="s">
        <v>12639</v>
      </c>
      <c r="E4396" s="8" t="s">
        <v>12678</v>
      </c>
      <c r="F4396" s="8" t="s">
        <v>12639</v>
      </c>
      <c r="G4396" s="8" t="s">
        <v>12854</v>
      </c>
      <c r="H4396" s="8" t="s">
        <v>12855</v>
      </c>
      <c r="I4396" s="8" t="s">
        <v>12856</v>
      </c>
      <c r="J4396" t="str">
        <f t="shared" si="68"/>
        <v>Sul</v>
      </c>
    </row>
    <row r="4397" spans="1:10" ht="14.65" customHeight="1" x14ac:dyDescent="0.25">
      <c r="A4397" s="8" t="s">
        <v>12625</v>
      </c>
      <c r="B4397" s="8" t="s">
        <v>12626</v>
      </c>
      <c r="C4397" s="8" t="s">
        <v>12627</v>
      </c>
      <c r="D4397" s="8" t="s">
        <v>12628</v>
      </c>
      <c r="E4397" s="8" t="s">
        <v>12634</v>
      </c>
      <c r="F4397" s="8" t="s">
        <v>12635</v>
      </c>
      <c r="G4397" s="8" t="s">
        <v>12857</v>
      </c>
      <c r="H4397" s="8" t="s">
        <v>12858</v>
      </c>
      <c r="I4397" s="8" t="s">
        <v>6039</v>
      </c>
      <c r="J4397" t="str">
        <f t="shared" si="68"/>
        <v>Sul</v>
      </c>
    </row>
    <row r="4398" spans="1:10" ht="14.65" customHeight="1" x14ac:dyDescent="0.25">
      <c r="A4398" s="8" t="s">
        <v>12625</v>
      </c>
      <c r="B4398" s="8" t="s">
        <v>12626</v>
      </c>
      <c r="C4398" s="8" t="s">
        <v>12689</v>
      </c>
      <c r="D4398" s="8" t="s">
        <v>12690</v>
      </c>
      <c r="E4398" s="8" t="s">
        <v>12691</v>
      </c>
      <c r="F4398" s="8" t="s">
        <v>12692</v>
      </c>
      <c r="G4398" s="8" t="s">
        <v>12859</v>
      </c>
      <c r="H4398" s="8" t="s">
        <v>12860</v>
      </c>
      <c r="I4398" s="8" t="s">
        <v>12861</v>
      </c>
      <c r="J4398" t="str">
        <f t="shared" si="68"/>
        <v>Sul</v>
      </c>
    </row>
    <row r="4399" spans="1:10" ht="14.65" customHeight="1" x14ac:dyDescent="0.25">
      <c r="A4399" s="8" t="s">
        <v>12625</v>
      </c>
      <c r="B4399" s="8" t="s">
        <v>12626</v>
      </c>
      <c r="C4399" s="8" t="s">
        <v>12627</v>
      </c>
      <c r="D4399" s="8" t="s">
        <v>12628</v>
      </c>
      <c r="E4399" s="8" t="s">
        <v>12629</v>
      </c>
      <c r="F4399" s="8" t="s">
        <v>12630</v>
      </c>
      <c r="G4399" s="8" t="s">
        <v>3049</v>
      </c>
      <c r="H4399" s="8" t="s">
        <v>12862</v>
      </c>
      <c r="I4399" s="8" t="s">
        <v>12863</v>
      </c>
      <c r="J4399" t="str">
        <f t="shared" si="68"/>
        <v>Sul</v>
      </c>
    </row>
    <row r="4400" spans="1:10" ht="14.65" customHeight="1" x14ac:dyDescent="0.25">
      <c r="A4400" s="8" t="s">
        <v>12625</v>
      </c>
      <c r="B4400" s="8" t="s">
        <v>12626</v>
      </c>
      <c r="C4400" s="8" t="s">
        <v>12627</v>
      </c>
      <c r="D4400" s="8" t="s">
        <v>12628</v>
      </c>
      <c r="E4400" s="8" t="s">
        <v>12634</v>
      </c>
      <c r="F4400" s="8" t="s">
        <v>12635</v>
      </c>
      <c r="G4400" s="8" t="s">
        <v>3058</v>
      </c>
      <c r="H4400" s="8" t="s">
        <v>12864</v>
      </c>
      <c r="I4400" s="8" t="s">
        <v>12865</v>
      </c>
      <c r="J4400" t="str">
        <f t="shared" si="68"/>
        <v>Sul</v>
      </c>
    </row>
    <row r="4401" spans="1:10" ht="14.65" customHeight="1" x14ac:dyDescent="0.25">
      <c r="A4401" s="8" t="s">
        <v>12625</v>
      </c>
      <c r="B4401" s="8" t="s">
        <v>12626</v>
      </c>
      <c r="C4401" s="8" t="s">
        <v>12627</v>
      </c>
      <c r="D4401" s="8" t="s">
        <v>12628</v>
      </c>
      <c r="E4401" s="8" t="s">
        <v>12665</v>
      </c>
      <c r="F4401" s="8" t="s">
        <v>12666</v>
      </c>
      <c r="G4401" s="8" t="s">
        <v>3064</v>
      </c>
      <c r="H4401" s="8" t="s">
        <v>12866</v>
      </c>
      <c r="I4401" s="8" t="s">
        <v>12867</v>
      </c>
      <c r="J4401" t="str">
        <f t="shared" si="68"/>
        <v>Sul</v>
      </c>
    </row>
    <row r="4402" spans="1:10" ht="14.65" customHeight="1" x14ac:dyDescent="0.25">
      <c r="A4402" s="8" t="s">
        <v>12625</v>
      </c>
      <c r="B4402" s="8" t="s">
        <v>12626</v>
      </c>
      <c r="C4402" s="8" t="s">
        <v>12654</v>
      </c>
      <c r="D4402" s="8" t="s">
        <v>12655</v>
      </c>
      <c r="E4402" s="8" t="s">
        <v>12656</v>
      </c>
      <c r="F4402" s="8" t="s">
        <v>12655</v>
      </c>
      <c r="G4402" s="8" t="s">
        <v>3067</v>
      </c>
      <c r="H4402" s="8" t="s">
        <v>12868</v>
      </c>
      <c r="I4402" s="8" t="s">
        <v>12655</v>
      </c>
      <c r="J4402" t="str">
        <f t="shared" si="68"/>
        <v>Sul</v>
      </c>
    </row>
    <row r="4403" spans="1:10" ht="14.65" customHeight="1" x14ac:dyDescent="0.25">
      <c r="A4403" s="8" t="s">
        <v>12625</v>
      </c>
      <c r="B4403" s="8" t="s">
        <v>12626</v>
      </c>
      <c r="C4403" s="8" t="s">
        <v>12627</v>
      </c>
      <c r="D4403" s="8" t="s">
        <v>12628</v>
      </c>
      <c r="E4403" s="8" t="s">
        <v>12648</v>
      </c>
      <c r="F4403" s="8" t="s">
        <v>12628</v>
      </c>
      <c r="G4403" s="8" t="s">
        <v>12869</v>
      </c>
      <c r="H4403" s="8" t="s">
        <v>12870</v>
      </c>
      <c r="I4403" s="8" t="s">
        <v>12871</v>
      </c>
      <c r="J4403" t="str">
        <f t="shared" si="68"/>
        <v>Sul</v>
      </c>
    </row>
    <row r="4404" spans="1:10" ht="14.65" customHeight="1" x14ac:dyDescent="0.25">
      <c r="A4404" s="8" t="s">
        <v>12625</v>
      </c>
      <c r="B4404" s="8" t="s">
        <v>12626</v>
      </c>
      <c r="C4404" s="8" t="s">
        <v>12689</v>
      </c>
      <c r="D4404" s="8" t="s">
        <v>12690</v>
      </c>
      <c r="E4404" s="8" t="s">
        <v>12725</v>
      </c>
      <c r="F4404" s="8" t="s">
        <v>12690</v>
      </c>
      <c r="G4404" s="8" t="s">
        <v>12872</v>
      </c>
      <c r="H4404" s="8" t="s">
        <v>12873</v>
      </c>
      <c r="I4404" s="8" t="s">
        <v>12874</v>
      </c>
      <c r="J4404" t="str">
        <f t="shared" si="68"/>
        <v>Sul</v>
      </c>
    </row>
    <row r="4405" spans="1:10" ht="14.65" customHeight="1" x14ac:dyDescent="0.25">
      <c r="A4405" s="8" t="s">
        <v>12625</v>
      </c>
      <c r="B4405" s="8" t="s">
        <v>12626</v>
      </c>
      <c r="C4405" s="8" t="s">
        <v>12698</v>
      </c>
      <c r="D4405" s="8" t="s">
        <v>12699</v>
      </c>
      <c r="E4405" s="8" t="s">
        <v>12700</v>
      </c>
      <c r="F4405" s="8" t="s">
        <v>12701</v>
      </c>
      <c r="G4405" s="8" t="s">
        <v>3069</v>
      </c>
      <c r="H4405" s="8" t="s">
        <v>12875</v>
      </c>
      <c r="I4405" s="8" t="s">
        <v>12876</v>
      </c>
      <c r="J4405" t="str">
        <f t="shared" si="68"/>
        <v>Sul</v>
      </c>
    </row>
    <row r="4406" spans="1:10" ht="14.65" customHeight="1" x14ac:dyDescent="0.25">
      <c r="A4406" s="8" t="s">
        <v>12625</v>
      </c>
      <c r="B4406" s="8" t="s">
        <v>12626</v>
      </c>
      <c r="C4406" s="8" t="s">
        <v>12670</v>
      </c>
      <c r="D4406" s="8" t="s">
        <v>12671</v>
      </c>
      <c r="E4406" s="8" t="s">
        <v>12773</v>
      </c>
      <c r="F4406" s="8" t="s">
        <v>12774</v>
      </c>
      <c r="G4406" s="8" t="s">
        <v>12877</v>
      </c>
      <c r="H4406" s="8" t="s">
        <v>12878</v>
      </c>
      <c r="I4406" s="8" t="s">
        <v>12879</v>
      </c>
      <c r="J4406" t="str">
        <f t="shared" si="68"/>
        <v>Sul</v>
      </c>
    </row>
    <row r="4407" spans="1:10" ht="14.65" customHeight="1" x14ac:dyDescent="0.25">
      <c r="A4407" s="8" t="s">
        <v>12625</v>
      </c>
      <c r="B4407" s="8" t="s">
        <v>12626</v>
      </c>
      <c r="C4407" s="8" t="s">
        <v>12627</v>
      </c>
      <c r="D4407" s="8" t="s">
        <v>12628</v>
      </c>
      <c r="E4407" s="8" t="s">
        <v>12793</v>
      </c>
      <c r="F4407" s="8" t="s">
        <v>12794</v>
      </c>
      <c r="G4407" s="8" t="s">
        <v>3071</v>
      </c>
      <c r="H4407" s="8" t="s">
        <v>12880</v>
      </c>
      <c r="I4407" s="8" t="s">
        <v>12881</v>
      </c>
      <c r="J4407" t="str">
        <f t="shared" si="68"/>
        <v>Sul</v>
      </c>
    </row>
    <row r="4408" spans="1:10" ht="14.65" customHeight="1" x14ac:dyDescent="0.25">
      <c r="A4408" s="8" t="s">
        <v>12625</v>
      </c>
      <c r="B4408" s="8" t="s">
        <v>12626</v>
      </c>
      <c r="C4408" s="8" t="s">
        <v>12654</v>
      </c>
      <c r="D4408" s="8" t="s">
        <v>12655</v>
      </c>
      <c r="E4408" s="8" t="s">
        <v>12656</v>
      </c>
      <c r="F4408" s="8" t="s">
        <v>12655</v>
      </c>
      <c r="G4408" s="8" t="s">
        <v>3077</v>
      </c>
      <c r="H4408" s="8" t="s">
        <v>12882</v>
      </c>
      <c r="I4408" s="8" t="s">
        <v>12883</v>
      </c>
      <c r="J4408" t="str">
        <f t="shared" si="68"/>
        <v>Sul</v>
      </c>
    </row>
    <row r="4409" spans="1:10" ht="14.65" customHeight="1" x14ac:dyDescent="0.25">
      <c r="A4409" s="8" t="s">
        <v>12625</v>
      </c>
      <c r="B4409" s="8" t="s">
        <v>12626</v>
      </c>
      <c r="C4409" s="8" t="s">
        <v>12684</v>
      </c>
      <c r="D4409" s="8" t="s">
        <v>12685</v>
      </c>
      <c r="E4409" s="8" t="s">
        <v>12686</v>
      </c>
      <c r="F4409" s="8" t="s">
        <v>12685</v>
      </c>
      <c r="G4409" s="8" t="s">
        <v>3080</v>
      </c>
      <c r="H4409" s="8" t="s">
        <v>12884</v>
      </c>
      <c r="I4409" s="8" t="s">
        <v>12885</v>
      </c>
      <c r="J4409" t="str">
        <f t="shared" si="68"/>
        <v>Sul</v>
      </c>
    </row>
    <row r="4410" spans="1:10" ht="14.65" customHeight="1" x14ac:dyDescent="0.25">
      <c r="A4410" s="8" t="s">
        <v>12625</v>
      </c>
      <c r="B4410" s="8" t="s">
        <v>12626</v>
      </c>
      <c r="C4410" s="8" t="s">
        <v>12638</v>
      </c>
      <c r="D4410" s="8" t="s">
        <v>12639</v>
      </c>
      <c r="E4410" s="8" t="s">
        <v>12678</v>
      </c>
      <c r="F4410" s="8" t="s">
        <v>12639</v>
      </c>
      <c r="G4410" s="8" t="s">
        <v>3083</v>
      </c>
      <c r="H4410" s="8" t="s">
        <v>12886</v>
      </c>
      <c r="I4410" s="8" t="s">
        <v>12887</v>
      </c>
      <c r="J4410" t="str">
        <f t="shared" si="68"/>
        <v>Sul</v>
      </c>
    </row>
    <row r="4411" spans="1:10" ht="14.65" customHeight="1" x14ac:dyDescent="0.25">
      <c r="A4411" s="8" t="s">
        <v>12625</v>
      </c>
      <c r="B4411" s="8" t="s">
        <v>12626</v>
      </c>
      <c r="C4411" s="8" t="s">
        <v>12654</v>
      </c>
      <c r="D4411" s="8" t="s">
        <v>12655</v>
      </c>
      <c r="E4411" s="8" t="s">
        <v>12656</v>
      </c>
      <c r="F4411" s="8" t="s">
        <v>12655</v>
      </c>
      <c r="G4411" s="8" t="s">
        <v>3085</v>
      </c>
      <c r="H4411" s="8" t="s">
        <v>12888</v>
      </c>
      <c r="I4411" s="8" t="s">
        <v>12889</v>
      </c>
      <c r="J4411" t="str">
        <f t="shared" si="68"/>
        <v>Sul</v>
      </c>
    </row>
    <row r="4412" spans="1:10" ht="14.65" customHeight="1" x14ac:dyDescent="0.25">
      <c r="A4412" s="8" t="s">
        <v>12625</v>
      </c>
      <c r="B4412" s="8" t="s">
        <v>12626</v>
      </c>
      <c r="C4412" s="8" t="s">
        <v>12689</v>
      </c>
      <c r="D4412" s="8" t="s">
        <v>12690</v>
      </c>
      <c r="E4412" s="8" t="s">
        <v>12694</v>
      </c>
      <c r="F4412" s="8" t="s">
        <v>12695</v>
      </c>
      <c r="G4412" s="8" t="s">
        <v>3087</v>
      </c>
      <c r="H4412" s="8" t="s">
        <v>12890</v>
      </c>
      <c r="I4412" s="8" t="s">
        <v>12891</v>
      </c>
      <c r="J4412" t="str">
        <f t="shared" si="68"/>
        <v>Sul</v>
      </c>
    </row>
    <row r="4413" spans="1:10" ht="14.65" customHeight="1" x14ac:dyDescent="0.25">
      <c r="A4413" s="8" t="s">
        <v>12625</v>
      </c>
      <c r="B4413" s="8" t="s">
        <v>12626</v>
      </c>
      <c r="C4413" s="8" t="s">
        <v>12689</v>
      </c>
      <c r="D4413" s="8" t="s">
        <v>12690</v>
      </c>
      <c r="E4413" s="8" t="s">
        <v>12694</v>
      </c>
      <c r="F4413" s="8" t="s">
        <v>12695</v>
      </c>
      <c r="G4413" s="8" t="s">
        <v>3090</v>
      </c>
      <c r="H4413" s="8" t="s">
        <v>12892</v>
      </c>
      <c r="I4413" s="8" t="s">
        <v>12893</v>
      </c>
      <c r="J4413" t="str">
        <f t="shared" si="68"/>
        <v>Sul</v>
      </c>
    </row>
    <row r="4414" spans="1:10" ht="14.65" customHeight="1" x14ac:dyDescent="0.25">
      <c r="A4414" s="8" t="s">
        <v>12625</v>
      </c>
      <c r="B4414" s="8" t="s">
        <v>12626</v>
      </c>
      <c r="C4414" s="8" t="s">
        <v>12638</v>
      </c>
      <c r="D4414" s="8" t="s">
        <v>12639</v>
      </c>
      <c r="E4414" s="8" t="s">
        <v>12764</v>
      </c>
      <c r="F4414" s="8" t="s">
        <v>12765</v>
      </c>
      <c r="G4414" s="8" t="s">
        <v>3096</v>
      </c>
      <c r="H4414" s="8" t="s">
        <v>12894</v>
      </c>
      <c r="I4414" s="8" t="s">
        <v>12895</v>
      </c>
      <c r="J4414" t="str">
        <f t="shared" si="68"/>
        <v>Sul</v>
      </c>
    </row>
    <row r="4415" spans="1:10" ht="14.65" customHeight="1" x14ac:dyDescent="0.25">
      <c r="A4415" s="8" t="s">
        <v>12625</v>
      </c>
      <c r="B4415" s="8" t="s">
        <v>12626</v>
      </c>
      <c r="C4415" s="8" t="s">
        <v>12627</v>
      </c>
      <c r="D4415" s="8" t="s">
        <v>12628</v>
      </c>
      <c r="E4415" s="8" t="s">
        <v>12665</v>
      </c>
      <c r="F4415" s="8" t="s">
        <v>12666</v>
      </c>
      <c r="G4415" s="8" t="s">
        <v>3099</v>
      </c>
      <c r="H4415" s="8" t="s">
        <v>12896</v>
      </c>
      <c r="I4415" s="8" t="s">
        <v>7795</v>
      </c>
      <c r="J4415" t="str">
        <f t="shared" si="68"/>
        <v>Sul</v>
      </c>
    </row>
    <row r="4416" spans="1:10" ht="14.65" customHeight="1" x14ac:dyDescent="0.25">
      <c r="A4416" s="8" t="s">
        <v>12625</v>
      </c>
      <c r="B4416" s="8" t="s">
        <v>12626</v>
      </c>
      <c r="C4416" s="8" t="s">
        <v>12684</v>
      </c>
      <c r="D4416" s="8" t="s">
        <v>12685</v>
      </c>
      <c r="E4416" s="8" t="s">
        <v>12686</v>
      </c>
      <c r="F4416" s="8" t="s">
        <v>12685</v>
      </c>
      <c r="G4416" s="8" t="s">
        <v>3101</v>
      </c>
      <c r="H4416" s="8" t="s">
        <v>12897</v>
      </c>
      <c r="I4416" s="8" t="s">
        <v>12898</v>
      </c>
      <c r="J4416" t="str">
        <f t="shared" si="68"/>
        <v>Sul</v>
      </c>
    </row>
    <row r="4417" spans="1:10" ht="14.65" customHeight="1" x14ac:dyDescent="0.25">
      <c r="A4417" s="8" t="s">
        <v>12625</v>
      </c>
      <c r="B4417" s="8" t="s">
        <v>12626</v>
      </c>
      <c r="C4417" s="8" t="s">
        <v>12627</v>
      </c>
      <c r="D4417" s="8" t="s">
        <v>12628</v>
      </c>
      <c r="E4417" s="8" t="s">
        <v>12665</v>
      </c>
      <c r="F4417" s="8" t="s">
        <v>12666</v>
      </c>
      <c r="G4417" s="8" t="s">
        <v>3107</v>
      </c>
      <c r="H4417" s="8" t="s">
        <v>12899</v>
      </c>
      <c r="I4417" s="8" t="s">
        <v>12900</v>
      </c>
      <c r="J4417" t="str">
        <f t="shared" si="68"/>
        <v>Sul</v>
      </c>
    </row>
    <row r="4418" spans="1:10" ht="14.65" customHeight="1" x14ac:dyDescent="0.25">
      <c r="A4418" s="8" t="s">
        <v>12625</v>
      </c>
      <c r="B4418" s="8" t="s">
        <v>12626</v>
      </c>
      <c r="C4418" s="8" t="s">
        <v>12627</v>
      </c>
      <c r="D4418" s="8" t="s">
        <v>12628</v>
      </c>
      <c r="E4418" s="8" t="s">
        <v>12648</v>
      </c>
      <c r="F4418" s="8" t="s">
        <v>12628</v>
      </c>
      <c r="G4418" s="8" t="s">
        <v>12901</v>
      </c>
      <c r="H4418" s="8" t="s">
        <v>12902</v>
      </c>
      <c r="I4418" s="8" t="s">
        <v>12903</v>
      </c>
      <c r="J4418" t="str">
        <f t="shared" si="68"/>
        <v>Sul</v>
      </c>
    </row>
    <row r="4419" spans="1:10" ht="14.65" customHeight="1" x14ac:dyDescent="0.25">
      <c r="A4419" s="8" t="s">
        <v>12625</v>
      </c>
      <c r="B4419" s="8" t="s">
        <v>12626</v>
      </c>
      <c r="C4419" s="8" t="s">
        <v>12627</v>
      </c>
      <c r="D4419" s="8" t="s">
        <v>12628</v>
      </c>
      <c r="E4419" s="8" t="s">
        <v>12629</v>
      </c>
      <c r="F4419" s="8" t="s">
        <v>12630</v>
      </c>
      <c r="G4419" s="8" t="s">
        <v>3110</v>
      </c>
      <c r="H4419" s="8" t="s">
        <v>12904</v>
      </c>
      <c r="I4419" s="8" t="s">
        <v>12905</v>
      </c>
      <c r="J4419" t="str">
        <f t="shared" ref="J4419:J4482" si="69">IF(AND(VALUE(LEFT(H4419,2))&gt;=11,VALUE(LEFT(H4419,2))&lt;=17),"Norte",IF(AND(VALUE(LEFT(H4419,2))&gt;=21,VALUE(LEFT(H4419,2))&lt;=29),"Nordeste",IF(AND(VALUE(LEFT(H4419,2))&gt;=31,VALUE(LEFT(H4419,2))&lt;=35),"Sudeste",IF(AND(VALUE(LEFT(H4419,2))&gt;=41,VALUE(LEFT(H4419,2))&lt;=43),"Sul",IF(AND(VALUE(LEFT(H4419,2))&gt;=50,VALUE(LEFT(H4419,2))&lt;=53),"Centro-Oeste","Verificar")))))</f>
        <v>Sul</v>
      </c>
    </row>
    <row r="4420" spans="1:10" ht="14.65" customHeight="1" x14ac:dyDescent="0.25">
      <c r="A4420" s="8" t="s">
        <v>12625</v>
      </c>
      <c r="B4420" s="8" t="s">
        <v>12626</v>
      </c>
      <c r="C4420" s="8" t="s">
        <v>12698</v>
      </c>
      <c r="D4420" s="8" t="s">
        <v>12699</v>
      </c>
      <c r="E4420" s="8" t="s">
        <v>12700</v>
      </c>
      <c r="F4420" s="8" t="s">
        <v>12701</v>
      </c>
      <c r="G4420" s="8" t="s">
        <v>12906</v>
      </c>
      <c r="H4420" s="8" t="s">
        <v>12907</v>
      </c>
      <c r="I4420" s="8" t="s">
        <v>12908</v>
      </c>
      <c r="J4420" t="str">
        <f t="shared" si="69"/>
        <v>Sul</v>
      </c>
    </row>
    <row r="4421" spans="1:10" ht="14.65" customHeight="1" x14ac:dyDescent="0.25">
      <c r="A4421" s="8" t="s">
        <v>12625</v>
      </c>
      <c r="B4421" s="8" t="s">
        <v>12626</v>
      </c>
      <c r="C4421" s="8" t="s">
        <v>12627</v>
      </c>
      <c r="D4421" s="8" t="s">
        <v>12628</v>
      </c>
      <c r="E4421" s="8" t="s">
        <v>12629</v>
      </c>
      <c r="F4421" s="8" t="s">
        <v>12630</v>
      </c>
      <c r="G4421" s="8" t="s">
        <v>3113</v>
      </c>
      <c r="H4421" s="8" t="s">
        <v>12909</v>
      </c>
      <c r="I4421" s="8" t="s">
        <v>12910</v>
      </c>
      <c r="J4421" t="str">
        <f t="shared" si="69"/>
        <v>Sul</v>
      </c>
    </row>
    <row r="4422" spans="1:10" ht="14.65" customHeight="1" x14ac:dyDescent="0.25">
      <c r="A4422" s="8" t="s">
        <v>12625</v>
      </c>
      <c r="B4422" s="8" t="s">
        <v>12626</v>
      </c>
      <c r="C4422" s="8" t="s">
        <v>12638</v>
      </c>
      <c r="D4422" s="8" t="s">
        <v>12639</v>
      </c>
      <c r="E4422" s="8" t="s">
        <v>12850</v>
      </c>
      <c r="F4422" s="8" t="s">
        <v>12851</v>
      </c>
      <c r="G4422" s="8" t="s">
        <v>3116</v>
      </c>
      <c r="H4422" s="8" t="s">
        <v>12911</v>
      </c>
      <c r="I4422" s="8" t="s">
        <v>12912</v>
      </c>
      <c r="J4422" t="str">
        <f t="shared" si="69"/>
        <v>Sul</v>
      </c>
    </row>
    <row r="4423" spans="1:10" ht="14.65" customHeight="1" x14ac:dyDescent="0.25">
      <c r="A4423" s="8" t="s">
        <v>12625</v>
      </c>
      <c r="B4423" s="8" t="s">
        <v>12626</v>
      </c>
      <c r="C4423" s="8" t="s">
        <v>12689</v>
      </c>
      <c r="D4423" s="8" t="s">
        <v>12690</v>
      </c>
      <c r="E4423" s="8" t="s">
        <v>12725</v>
      </c>
      <c r="F4423" s="8" t="s">
        <v>12690</v>
      </c>
      <c r="G4423" s="8" t="s">
        <v>3119</v>
      </c>
      <c r="H4423" s="8" t="s">
        <v>12913</v>
      </c>
      <c r="I4423" s="8" t="s">
        <v>12914</v>
      </c>
      <c r="J4423" t="str">
        <f t="shared" si="69"/>
        <v>Sul</v>
      </c>
    </row>
    <row r="4424" spans="1:10" ht="14.65" customHeight="1" x14ac:dyDescent="0.25">
      <c r="A4424" s="8" t="s">
        <v>12625</v>
      </c>
      <c r="B4424" s="8" t="s">
        <v>12626</v>
      </c>
      <c r="C4424" s="8" t="s">
        <v>12638</v>
      </c>
      <c r="D4424" s="8" t="s">
        <v>12639</v>
      </c>
      <c r="E4424" s="8" t="s">
        <v>12678</v>
      </c>
      <c r="F4424" s="8" t="s">
        <v>12639</v>
      </c>
      <c r="G4424" s="8" t="s">
        <v>3122</v>
      </c>
      <c r="H4424" s="8" t="s">
        <v>12915</v>
      </c>
      <c r="I4424" s="8" t="s">
        <v>12916</v>
      </c>
      <c r="J4424" t="str">
        <f t="shared" si="69"/>
        <v>Sul</v>
      </c>
    </row>
    <row r="4425" spans="1:10" ht="14.65" customHeight="1" x14ac:dyDescent="0.25">
      <c r="A4425" s="8" t="s">
        <v>12625</v>
      </c>
      <c r="B4425" s="8" t="s">
        <v>12626</v>
      </c>
      <c r="C4425" s="8" t="s">
        <v>12689</v>
      </c>
      <c r="D4425" s="8" t="s">
        <v>12690</v>
      </c>
      <c r="E4425" s="8" t="s">
        <v>12694</v>
      </c>
      <c r="F4425" s="8" t="s">
        <v>12695</v>
      </c>
      <c r="G4425" s="8" t="s">
        <v>3125</v>
      </c>
      <c r="H4425" s="8" t="s">
        <v>12917</v>
      </c>
      <c r="I4425" s="8" t="s">
        <v>12918</v>
      </c>
      <c r="J4425" t="str">
        <f t="shared" si="69"/>
        <v>Sul</v>
      </c>
    </row>
    <row r="4426" spans="1:10" ht="14.65" customHeight="1" x14ac:dyDescent="0.25">
      <c r="A4426" s="8" t="s">
        <v>12625</v>
      </c>
      <c r="B4426" s="8" t="s">
        <v>12626</v>
      </c>
      <c r="C4426" s="8" t="s">
        <v>12654</v>
      </c>
      <c r="D4426" s="8" t="s">
        <v>12655</v>
      </c>
      <c r="E4426" s="8" t="s">
        <v>12656</v>
      </c>
      <c r="F4426" s="8" t="s">
        <v>12655</v>
      </c>
      <c r="G4426" s="8" t="s">
        <v>3131</v>
      </c>
      <c r="H4426" s="8" t="s">
        <v>12919</v>
      </c>
      <c r="I4426" s="8" t="s">
        <v>12920</v>
      </c>
      <c r="J4426" t="str">
        <f t="shared" si="69"/>
        <v>Sul</v>
      </c>
    </row>
    <row r="4427" spans="1:10" ht="14.65" customHeight="1" x14ac:dyDescent="0.25">
      <c r="A4427" s="8" t="s">
        <v>12625</v>
      </c>
      <c r="B4427" s="8" t="s">
        <v>12626</v>
      </c>
      <c r="C4427" s="8" t="s">
        <v>12638</v>
      </c>
      <c r="D4427" s="8" t="s">
        <v>12639</v>
      </c>
      <c r="E4427" s="8" t="s">
        <v>12819</v>
      </c>
      <c r="F4427" s="8" t="s">
        <v>12820</v>
      </c>
      <c r="G4427" s="8" t="s">
        <v>3133</v>
      </c>
      <c r="H4427" s="8" t="s">
        <v>12921</v>
      </c>
      <c r="I4427" s="8" t="s">
        <v>12922</v>
      </c>
      <c r="J4427" t="str">
        <f t="shared" si="69"/>
        <v>Sul</v>
      </c>
    </row>
    <row r="4428" spans="1:10" ht="14.65" customHeight="1" x14ac:dyDescent="0.25">
      <c r="A4428" s="8" t="s">
        <v>12625</v>
      </c>
      <c r="B4428" s="8" t="s">
        <v>12626</v>
      </c>
      <c r="C4428" s="8" t="s">
        <v>12638</v>
      </c>
      <c r="D4428" s="8" t="s">
        <v>12639</v>
      </c>
      <c r="E4428" s="8" t="s">
        <v>12678</v>
      </c>
      <c r="F4428" s="8" t="s">
        <v>12639</v>
      </c>
      <c r="G4428" s="8" t="s">
        <v>3136</v>
      </c>
      <c r="H4428" s="8" t="s">
        <v>12923</v>
      </c>
      <c r="I4428" s="8" t="s">
        <v>12924</v>
      </c>
      <c r="J4428" t="str">
        <f t="shared" si="69"/>
        <v>Sul</v>
      </c>
    </row>
    <row r="4429" spans="1:10" ht="14.65" customHeight="1" x14ac:dyDescent="0.25">
      <c r="A4429" s="8" t="s">
        <v>12625</v>
      </c>
      <c r="B4429" s="8" t="s">
        <v>12626</v>
      </c>
      <c r="C4429" s="8" t="s">
        <v>12698</v>
      </c>
      <c r="D4429" s="8" t="s">
        <v>12699</v>
      </c>
      <c r="E4429" s="8" t="s">
        <v>12700</v>
      </c>
      <c r="F4429" s="8" t="s">
        <v>12701</v>
      </c>
      <c r="G4429" s="8" t="s">
        <v>12925</v>
      </c>
      <c r="H4429" s="8" t="s">
        <v>12926</v>
      </c>
      <c r="I4429" s="8" t="s">
        <v>12927</v>
      </c>
      <c r="J4429" t="str">
        <f t="shared" si="69"/>
        <v>Sul</v>
      </c>
    </row>
    <row r="4430" spans="1:10" ht="14.65" customHeight="1" x14ac:dyDescent="0.25">
      <c r="A4430" s="8" t="s">
        <v>12625</v>
      </c>
      <c r="B4430" s="8" t="s">
        <v>12626</v>
      </c>
      <c r="C4430" s="8" t="s">
        <v>12627</v>
      </c>
      <c r="D4430" s="8" t="s">
        <v>12628</v>
      </c>
      <c r="E4430" s="8" t="s">
        <v>12661</v>
      </c>
      <c r="F4430" s="8" t="s">
        <v>12662</v>
      </c>
      <c r="G4430" s="8" t="s">
        <v>3139</v>
      </c>
      <c r="H4430" s="8" t="s">
        <v>12928</v>
      </c>
      <c r="I4430" s="8" t="s">
        <v>12929</v>
      </c>
      <c r="J4430" t="str">
        <f t="shared" si="69"/>
        <v>Sul</v>
      </c>
    </row>
    <row r="4431" spans="1:10" ht="14.65" customHeight="1" x14ac:dyDescent="0.25">
      <c r="A4431" s="8" t="s">
        <v>12625</v>
      </c>
      <c r="B4431" s="8" t="s">
        <v>12626</v>
      </c>
      <c r="C4431" s="8" t="s">
        <v>12627</v>
      </c>
      <c r="D4431" s="8" t="s">
        <v>12628</v>
      </c>
      <c r="E4431" s="8" t="s">
        <v>12665</v>
      </c>
      <c r="F4431" s="8" t="s">
        <v>12666</v>
      </c>
      <c r="G4431" s="8" t="s">
        <v>3145</v>
      </c>
      <c r="H4431" s="8" t="s">
        <v>12930</v>
      </c>
      <c r="I4431" s="8" t="s">
        <v>12931</v>
      </c>
      <c r="J4431" t="str">
        <f t="shared" si="69"/>
        <v>Sul</v>
      </c>
    </row>
    <row r="4432" spans="1:10" ht="14.65" customHeight="1" x14ac:dyDescent="0.25">
      <c r="A4432" s="8" t="s">
        <v>12625</v>
      </c>
      <c r="B4432" s="8" t="s">
        <v>12626</v>
      </c>
      <c r="C4432" s="8" t="s">
        <v>12627</v>
      </c>
      <c r="D4432" s="8" t="s">
        <v>12628</v>
      </c>
      <c r="E4432" s="8" t="s">
        <v>12634</v>
      </c>
      <c r="F4432" s="8" t="s">
        <v>12635</v>
      </c>
      <c r="G4432" s="8" t="s">
        <v>12932</v>
      </c>
      <c r="H4432" s="8" t="s">
        <v>12933</v>
      </c>
      <c r="I4432" s="8" t="s">
        <v>12934</v>
      </c>
      <c r="J4432" t="str">
        <f t="shared" si="69"/>
        <v>Sul</v>
      </c>
    </row>
    <row r="4433" spans="1:10" ht="14.65" customHeight="1" x14ac:dyDescent="0.25">
      <c r="A4433" s="8" t="s">
        <v>12625</v>
      </c>
      <c r="B4433" s="8" t="s">
        <v>12626</v>
      </c>
      <c r="C4433" s="8" t="s">
        <v>12627</v>
      </c>
      <c r="D4433" s="8" t="s">
        <v>12628</v>
      </c>
      <c r="E4433" s="8" t="s">
        <v>12661</v>
      </c>
      <c r="F4433" s="8" t="s">
        <v>12662</v>
      </c>
      <c r="G4433" s="8" t="s">
        <v>3148</v>
      </c>
      <c r="H4433" s="8" t="s">
        <v>12935</v>
      </c>
      <c r="I4433" s="8" t="s">
        <v>12936</v>
      </c>
      <c r="J4433" t="str">
        <f t="shared" si="69"/>
        <v>Sul</v>
      </c>
    </row>
    <row r="4434" spans="1:10" ht="14.65" customHeight="1" x14ac:dyDescent="0.25">
      <c r="A4434" s="8" t="s">
        <v>12625</v>
      </c>
      <c r="B4434" s="8" t="s">
        <v>12626</v>
      </c>
      <c r="C4434" s="8" t="s">
        <v>12627</v>
      </c>
      <c r="D4434" s="8" t="s">
        <v>12628</v>
      </c>
      <c r="E4434" s="8" t="s">
        <v>12755</v>
      </c>
      <c r="F4434" s="8" t="s">
        <v>5235</v>
      </c>
      <c r="G4434" s="8" t="s">
        <v>12937</v>
      </c>
      <c r="H4434" s="8" t="s">
        <v>12938</v>
      </c>
      <c r="I4434" s="8" t="s">
        <v>12939</v>
      </c>
      <c r="J4434" t="str">
        <f t="shared" si="69"/>
        <v>Sul</v>
      </c>
    </row>
    <row r="4435" spans="1:10" ht="14.65" customHeight="1" x14ac:dyDescent="0.25">
      <c r="A4435" s="8" t="s">
        <v>12625</v>
      </c>
      <c r="B4435" s="8" t="s">
        <v>12626</v>
      </c>
      <c r="C4435" s="8" t="s">
        <v>12627</v>
      </c>
      <c r="D4435" s="8" t="s">
        <v>12628</v>
      </c>
      <c r="E4435" s="8" t="s">
        <v>12661</v>
      </c>
      <c r="F4435" s="8" t="s">
        <v>12662</v>
      </c>
      <c r="G4435" s="8" t="s">
        <v>3151</v>
      </c>
      <c r="H4435" s="8" t="s">
        <v>12940</v>
      </c>
      <c r="I4435" s="8" t="s">
        <v>12941</v>
      </c>
      <c r="J4435" t="str">
        <f t="shared" si="69"/>
        <v>Sul</v>
      </c>
    </row>
    <row r="4436" spans="1:10" ht="14.65" customHeight="1" x14ac:dyDescent="0.25">
      <c r="A4436" s="8" t="s">
        <v>12625</v>
      </c>
      <c r="B4436" s="8" t="s">
        <v>12626</v>
      </c>
      <c r="C4436" s="8" t="s">
        <v>12627</v>
      </c>
      <c r="D4436" s="8" t="s">
        <v>12628</v>
      </c>
      <c r="E4436" s="8" t="s">
        <v>12648</v>
      </c>
      <c r="F4436" s="8" t="s">
        <v>12628</v>
      </c>
      <c r="G4436" s="8" t="s">
        <v>12942</v>
      </c>
      <c r="H4436" s="8" t="s">
        <v>12943</v>
      </c>
      <c r="I4436" s="8" t="s">
        <v>11908</v>
      </c>
      <c r="J4436" t="str">
        <f t="shared" si="69"/>
        <v>Sul</v>
      </c>
    </row>
    <row r="4437" spans="1:10" ht="14.65" customHeight="1" x14ac:dyDescent="0.25">
      <c r="A4437" s="8" t="s">
        <v>12625</v>
      </c>
      <c r="B4437" s="8" t="s">
        <v>12626</v>
      </c>
      <c r="C4437" s="8" t="s">
        <v>12684</v>
      </c>
      <c r="D4437" s="8" t="s">
        <v>12685</v>
      </c>
      <c r="E4437" s="8" t="s">
        <v>12736</v>
      </c>
      <c r="F4437" s="8" t="s">
        <v>12737</v>
      </c>
      <c r="G4437" s="8" t="s">
        <v>3154</v>
      </c>
      <c r="H4437" s="8" t="s">
        <v>12944</v>
      </c>
      <c r="I4437" s="8" t="s">
        <v>12945</v>
      </c>
      <c r="J4437" t="str">
        <f t="shared" si="69"/>
        <v>Sul</v>
      </c>
    </row>
    <row r="4438" spans="1:10" ht="14.65" customHeight="1" x14ac:dyDescent="0.25">
      <c r="A4438" s="8" t="s">
        <v>12625</v>
      </c>
      <c r="B4438" s="8" t="s">
        <v>12626</v>
      </c>
      <c r="C4438" s="8" t="s">
        <v>12627</v>
      </c>
      <c r="D4438" s="8" t="s">
        <v>12628</v>
      </c>
      <c r="E4438" s="8" t="s">
        <v>12661</v>
      </c>
      <c r="F4438" s="8" t="s">
        <v>12662</v>
      </c>
      <c r="G4438" s="8" t="s">
        <v>3157</v>
      </c>
      <c r="H4438" s="8" t="s">
        <v>12946</v>
      </c>
      <c r="I4438" s="8" t="s">
        <v>12947</v>
      </c>
      <c r="J4438" t="str">
        <f t="shared" si="69"/>
        <v>Sul</v>
      </c>
    </row>
    <row r="4439" spans="1:10" ht="14.65" customHeight="1" x14ac:dyDescent="0.25">
      <c r="A4439" s="8" t="s">
        <v>12625</v>
      </c>
      <c r="B4439" s="8" t="s">
        <v>12626</v>
      </c>
      <c r="C4439" s="8" t="s">
        <v>12684</v>
      </c>
      <c r="D4439" s="8" t="s">
        <v>12685</v>
      </c>
      <c r="E4439" s="8" t="s">
        <v>12736</v>
      </c>
      <c r="F4439" s="8" t="s">
        <v>12737</v>
      </c>
      <c r="G4439" s="8" t="s">
        <v>3160</v>
      </c>
      <c r="H4439" s="8" t="s">
        <v>12948</v>
      </c>
      <c r="I4439" s="8" t="s">
        <v>12949</v>
      </c>
      <c r="J4439" t="str">
        <f t="shared" si="69"/>
        <v>Sul</v>
      </c>
    </row>
    <row r="4440" spans="1:10" ht="14.65" customHeight="1" x14ac:dyDescent="0.25">
      <c r="A4440" s="8" t="s">
        <v>12625</v>
      </c>
      <c r="B4440" s="8" t="s">
        <v>12626</v>
      </c>
      <c r="C4440" s="8" t="s">
        <v>12638</v>
      </c>
      <c r="D4440" s="8" t="s">
        <v>12639</v>
      </c>
      <c r="E4440" s="8" t="s">
        <v>12716</v>
      </c>
      <c r="F4440" s="8" t="s">
        <v>12717</v>
      </c>
      <c r="G4440" s="8" t="s">
        <v>3163</v>
      </c>
      <c r="H4440" s="8" t="s">
        <v>12950</v>
      </c>
      <c r="I4440" s="8" t="s">
        <v>12717</v>
      </c>
      <c r="J4440" t="str">
        <f t="shared" si="69"/>
        <v>Sul</v>
      </c>
    </row>
    <row r="4441" spans="1:10" ht="14.65" customHeight="1" x14ac:dyDescent="0.25">
      <c r="A4441" s="8" t="s">
        <v>12625</v>
      </c>
      <c r="B4441" s="8" t="s">
        <v>12626</v>
      </c>
      <c r="C4441" s="8" t="s">
        <v>12638</v>
      </c>
      <c r="D4441" s="8" t="s">
        <v>12639</v>
      </c>
      <c r="E4441" s="8" t="s">
        <v>12716</v>
      </c>
      <c r="F4441" s="8" t="s">
        <v>12717</v>
      </c>
      <c r="G4441" s="8" t="s">
        <v>3166</v>
      </c>
      <c r="H4441" s="8" t="s">
        <v>12951</v>
      </c>
      <c r="I4441" s="8" t="s">
        <v>12952</v>
      </c>
      <c r="J4441" t="str">
        <f t="shared" si="69"/>
        <v>Sul</v>
      </c>
    </row>
    <row r="4442" spans="1:10" ht="14.65" customHeight="1" x14ac:dyDescent="0.25">
      <c r="A4442" s="8" t="s">
        <v>12625</v>
      </c>
      <c r="B4442" s="8" t="s">
        <v>12626</v>
      </c>
      <c r="C4442" s="8" t="s">
        <v>12627</v>
      </c>
      <c r="D4442" s="8" t="s">
        <v>12628</v>
      </c>
      <c r="E4442" s="8" t="s">
        <v>12665</v>
      </c>
      <c r="F4442" s="8" t="s">
        <v>12666</v>
      </c>
      <c r="G4442" s="8" t="s">
        <v>3175</v>
      </c>
      <c r="H4442" s="8" t="s">
        <v>12953</v>
      </c>
      <c r="I4442" s="8" t="s">
        <v>396</v>
      </c>
      <c r="J4442" t="str">
        <f t="shared" si="69"/>
        <v>Sul</v>
      </c>
    </row>
    <row r="4443" spans="1:10" ht="14.65" customHeight="1" x14ac:dyDescent="0.25">
      <c r="A4443" s="8" t="s">
        <v>12625</v>
      </c>
      <c r="B4443" s="8" t="s">
        <v>12626</v>
      </c>
      <c r="C4443" s="8" t="s">
        <v>12684</v>
      </c>
      <c r="D4443" s="8" t="s">
        <v>12685</v>
      </c>
      <c r="E4443" s="8" t="s">
        <v>12686</v>
      </c>
      <c r="F4443" s="8" t="s">
        <v>12685</v>
      </c>
      <c r="G4443" s="8" t="s">
        <v>12954</v>
      </c>
      <c r="H4443" s="8" t="s">
        <v>12955</v>
      </c>
      <c r="I4443" s="8" t="s">
        <v>12956</v>
      </c>
      <c r="J4443" t="str">
        <f t="shared" si="69"/>
        <v>Sul</v>
      </c>
    </row>
    <row r="4444" spans="1:10" ht="14.65" customHeight="1" x14ac:dyDescent="0.25">
      <c r="A4444" s="8" t="s">
        <v>12625</v>
      </c>
      <c r="B4444" s="8" t="s">
        <v>12626</v>
      </c>
      <c r="C4444" s="8" t="s">
        <v>12638</v>
      </c>
      <c r="D4444" s="8" t="s">
        <v>12639</v>
      </c>
      <c r="E4444" s="8" t="s">
        <v>12819</v>
      </c>
      <c r="F4444" s="8" t="s">
        <v>12820</v>
      </c>
      <c r="G4444" s="8" t="s">
        <v>3178</v>
      </c>
      <c r="H4444" s="8" t="s">
        <v>12957</v>
      </c>
      <c r="I4444" s="8" t="s">
        <v>12820</v>
      </c>
      <c r="J4444" t="str">
        <f t="shared" si="69"/>
        <v>Sul</v>
      </c>
    </row>
    <row r="4445" spans="1:10" ht="14.65" customHeight="1" x14ac:dyDescent="0.25">
      <c r="A4445" s="8" t="s">
        <v>12625</v>
      </c>
      <c r="B4445" s="8" t="s">
        <v>12626</v>
      </c>
      <c r="C4445" s="8" t="s">
        <v>12627</v>
      </c>
      <c r="D4445" s="8" t="s">
        <v>12628</v>
      </c>
      <c r="E4445" s="8" t="s">
        <v>12629</v>
      </c>
      <c r="F4445" s="8" t="s">
        <v>12630</v>
      </c>
      <c r="G4445" s="8" t="s">
        <v>3181</v>
      </c>
      <c r="H4445" s="8" t="s">
        <v>12958</v>
      </c>
      <c r="I4445" s="8" t="s">
        <v>12959</v>
      </c>
      <c r="J4445" t="str">
        <f t="shared" si="69"/>
        <v>Sul</v>
      </c>
    </row>
    <row r="4446" spans="1:10" ht="14.65" customHeight="1" x14ac:dyDescent="0.25">
      <c r="A4446" s="8" t="s">
        <v>12625</v>
      </c>
      <c r="B4446" s="8" t="s">
        <v>12626</v>
      </c>
      <c r="C4446" s="8" t="s">
        <v>12689</v>
      </c>
      <c r="D4446" s="8" t="s">
        <v>12690</v>
      </c>
      <c r="E4446" s="8" t="s">
        <v>12691</v>
      </c>
      <c r="F4446" s="8" t="s">
        <v>12692</v>
      </c>
      <c r="G4446" s="8" t="s">
        <v>3184</v>
      </c>
      <c r="H4446" s="8" t="s">
        <v>12960</v>
      </c>
      <c r="I4446" s="8" t="s">
        <v>12961</v>
      </c>
      <c r="J4446" t="str">
        <f t="shared" si="69"/>
        <v>Sul</v>
      </c>
    </row>
    <row r="4447" spans="1:10" ht="14.65" customHeight="1" x14ac:dyDescent="0.25">
      <c r="A4447" s="8" t="s">
        <v>12625</v>
      </c>
      <c r="B4447" s="8" t="s">
        <v>12626</v>
      </c>
      <c r="C4447" s="8" t="s">
        <v>12689</v>
      </c>
      <c r="D4447" s="8" t="s">
        <v>12690</v>
      </c>
      <c r="E4447" s="8" t="s">
        <v>12694</v>
      </c>
      <c r="F4447" s="8" t="s">
        <v>12695</v>
      </c>
      <c r="G4447" s="8" t="s">
        <v>3187</v>
      </c>
      <c r="H4447" s="8" t="s">
        <v>12962</v>
      </c>
      <c r="I4447" s="8" t="s">
        <v>12963</v>
      </c>
      <c r="J4447" t="str">
        <f t="shared" si="69"/>
        <v>Sul</v>
      </c>
    </row>
    <row r="4448" spans="1:10" ht="14.65" customHeight="1" x14ac:dyDescent="0.25">
      <c r="A4448" s="8" t="s">
        <v>12625</v>
      </c>
      <c r="B4448" s="8" t="s">
        <v>12626</v>
      </c>
      <c r="C4448" s="8" t="s">
        <v>12684</v>
      </c>
      <c r="D4448" s="8" t="s">
        <v>12685</v>
      </c>
      <c r="E4448" s="8" t="s">
        <v>12686</v>
      </c>
      <c r="F4448" s="8" t="s">
        <v>12685</v>
      </c>
      <c r="G4448" s="8" t="s">
        <v>3190</v>
      </c>
      <c r="H4448" s="8" t="s">
        <v>12964</v>
      </c>
      <c r="I4448" s="8" t="s">
        <v>12965</v>
      </c>
      <c r="J4448" t="str">
        <f t="shared" si="69"/>
        <v>Sul</v>
      </c>
    </row>
    <row r="4449" spans="1:10" ht="14.65" customHeight="1" x14ac:dyDescent="0.25">
      <c r="A4449" s="8" t="s">
        <v>12625</v>
      </c>
      <c r="B4449" s="8" t="s">
        <v>12626</v>
      </c>
      <c r="C4449" s="8" t="s">
        <v>12627</v>
      </c>
      <c r="D4449" s="8" t="s">
        <v>12628</v>
      </c>
      <c r="E4449" s="8" t="s">
        <v>12648</v>
      </c>
      <c r="F4449" s="8" t="s">
        <v>12628</v>
      </c>
      <c r="G4449" s="8" t="s">
        <v>12966</v>
      </c>
      <c r="H4449" s="8" t="s">
        <v>12967</v>
      </c>
      <c r="I4449" s="8" t="s">
        <v>10578</v>
      </c>
      <c r="J4449" t="str">
        <f t="shared" si="69"/>
        <v>Sul</v>
      </c>
    </row>
    <row r="4450" spans="1:10" ht="14.65" customHeight="1" x14ac:dyDescent="0.25">
      <c r="A4450" s="8" t="s">
        <v>12625</v>
      </c>
      <c r="B4450" s="8" t="s">
        <v>12626</v>
      </c>
      <c r="C4450" s="8" t="s">
        <v>12627</v>
      </c>
      <c r="D4450" s="8" t="s">
        <v>12628</v>
      </c>
      <c r="E4450" s="8" t="s">
        <v>12629</v>
      </c>
      <c r="F4450" s="8" t="s">
        <v>12630</v>
      </c>
      <c r="G4450" s="8" t="s">
        <v>3193</v>
      </c>
      <c r="H4450" s="8" t="s">
        <v>12968</v>
      </c>
      <c r="I4450" s="8" t="s">
        <v>12969</v>
      </c>
      <c r="J4450" t="str">
        <f t="shared" si="69"/>
        <v>Sul</v>
      </c>
    </row>
    <row r="4451" spans="1:10" ht="14.65" customHeight="1" x14ac:dyDescent="0.25">
      <c r="A4451" s="8" t="s">
        <v>12625</v>
      </c>
      <c r="B4451" s="8" t="s">
        <v>12626</v>
      </c>
      <c r="C4451" s="8" t="s">
        <v>12684</v>
      </c>
      <c r="D4451" s="8" t="s">
        <v>12685</v>
      </c>
      <c r="E4451" s="8" t="s">
        <v>12686</v>
      </c>
      <c r="F4451" s="8" t="s">
        <v>12685</v>
      </c>
      <c r="G4451" s="8" t="s">
        <v>3196</v>
      </c>
      <c r="H4451" s="8" t="s">
        <v>12970</v>
      </c>
      <c r="I4451" s="8" t="s">
        <v>12685</v>
      </c>
      <c r="J4451" t="str">
        <f t="shared" si="69"/>
        <v>Sul</v>
      </c>
    </row>
    <row r="4452" spans="1:10" ht="14.65" customHeight="1" x14ac:dyDescent="0.25">
      <c r="A4452" s="8" t="s">
        <v>12625</v>
      </c>
      <c r="B4452" s="8" t="s">
        <v>12626</v>
      </c>
      <c r="C4452" s="8" t="s">
        <v>12638</v>
      </c>
      <c r="D4452" s="8" t="s">
        <v>12639</v>
      </c>
      <c r="E4452" s="8" t="s">
        <v>12850</v>
      </c>
      <c r="F4452" s="8" t="s">
        <v>12851</v>
      </c>
      <c r="G4452" s="8" t="s">
        <v>12971</v>
      </c>
      <c r="H4452" s="8" t="s">
        <v>12972</v>
      </c>
      <c r="I4452" s="8" t="s">
        <v>12973</v>
      </c>
      <c r="J4452" t="str">
        <f t="shared" si="69"/>
        <v>Sul</v>
      </c>
    </row>
    <row r="4453" spans="1:10" ht="14.65" customHeight="1" x14ac:dyDescent="0.25">
      <c r="A4453" s="8" t="s">
        <v>12625</v>
      </c>
      <c r="B4453" s="8" t="s">
        <v>12626</v>
      </c>
      <c r="C4453" s="8" t="s">
        <v>12627</v>
      </c>
      <c r="D4453" s="8" t="s">
        <v>12628</v>
      </c>
      <c r="E4453" s="8" t="s">
        <v>12793</v>
      </c>
      <c r="F4453" s="8" t="s">
        <v>12794</v>
      </c>
      <c r="G4453" s="8" t="s">
        <v>12974</v>
      </c>
      <c r="H4453" s="8" t="s">
        <v>12975</v>
      </c>
      <c r="I4453" s="8" t="s">
        <v>12976</v>
      </c>
      <c r="J4453" t="str">
        <f t="shared" si="69"/>
        <v>Sul</v>
      </c>
    </row>
    <row r="4454" spans="1:10" ht="14.65" customHeight="1" x14ac:dyDescent="0.25">
      <c r="A4454" s="8" t="s">
        <v>12625</v>
      </c>
      <c r="B4454" s="8" t="s">
        <v>12626</v>
      </c>
      <c r="C4454" s="8" t="s">
        <v>12627</v>
      </c>
      <c r="D4454" s="8" t="s">
        <v>12628</v>
      </c>
      <c r="E4454" s="8" t="s">
        <v>12629</v>
      </c>
      <c r="F4454" s="8" t="s">
        <v>12630</v>
      </c>
      <c r="G4454" s="8" t="s">
        <v>3199</v>
      </c>
      <c r="H4454" s="8" t="s">
        <v>12977</v>
      </c>
      <c r="I4454" s="8" t="s">
        <v>12978</v>
      </c>
      <c r="J4454" t="str">
        <f t="shared" si="69"/>
        <v>Sul</v>
      </c>
    </row>
    <row r="4455" spans="1:10" ht="14.65" customHeight="1" x14ac:dyDescent="0.25">
      <c r="A4455" s="8" t="s">
        <v>12625</v>
      </c>
      <c r="B4455" s="8" t="s">
        <v>12626</v>
      </c>
      <c r="C4455" s="8" t="s">
        <v>12670</v>
      </c>
      <c r="D4455" s="8" t="s">
        <v>12671</v>
      </c>
      <c r="E4455" s="8" t="s">
        <v>12672</v>
      </c>
      <c r="F4455" s="8" t="s">
        <v>12671</v>
      </c>
      <c r="G4455" s="8" t="s">
        <v>3201</v>
      </c>
      <c r="H4455" s="8" t="s">
        <v>12979</v>
      </c>
      <c r="I4455" s="8" t="s">
        <v>12671</v>
      </c>
      <c r="J4455" t="str">
        <f t="shared" si="69"/>
        <v>Sul</v>
      </c>
    </row>
    <row r="4456" spans="1:10" ht="14.65" customHeight="1" x14ac:dyDescent="0.25">
      <c r="A4456" s="8" t="s">
        <v>12625</v>
      </c>
      <c r="B4456" s="8" t="s">
        <v>12626</v>
      </c>
      <c r="C4456" s="8" t="s">
        <v>12689</v>
      </c>
      <c r="D4456" s="8" t="s">
        <v>12690</v>
      </c>
      <c r="E4456" s="8" t="s">
        <v>12694</v>
      </c>
      <c r="F4456" s="8" t="s">
        <v>12695</v>
      </c>
      <c r="G4456" s="8" t="s">
        <v>3204</v>
      </c>
      <c r="H4456" s="8" t="s">
        <v>12980</v>
      </c>
      <c r="I4456" s="8" t="s">
        <v>12981</v>
      </c>
      <c r="J4456" t="str">
        <f t="shared" si="69"/>
        <v>Sul</v>
      </c>
    </row>
    <row r="4457" spans="1:10" ht="14.65" customHeight="1" x14ac:dyDescent="0.25">
      <c r="A4457" s="8" t="s">
        <v>12625</v>
      </c>
      <c r="B4457" s="8" t="s">
        <v>12626</v>
      </c>
      <c r="C4457" s="8" t="s">
        <v>12627</v>
      </c>
      <c r="D4457" s="8" t="s">
        <v>12628</v>
      </c>
      <c r="E4457" s="8" t="s">
        <v>12648</v>
      </c>
      <c r="F4457" s="8" t="s">
        <v>12628</v>
      </c>
      <c r="G4457" s="8" t="s">
        <v>3207</v>
      </c>
      <c r="H4457" s="8" t="s">
        <v>12982</v>
      </c>
      <c r="I4457" s="8" t="s">
        <v>12983</v>
      </c>
      <c r="J4457" t="str">
        <f t="shared" si="69"/>
        <v>Sul</v>
      </c>
    </row>
    <row r="4458" spans="1:10" ht="14.65" customHeight="1" x14ac:dyDescent="0.25">
      <c r="A4458" s="8" t="s">
        <v>12625</v>
      </c>
      <c r="B4458" s="8" t="s">
        <v>12626</v>
      </c>
      <c r="C4458" s="8" t="s">
        <v>12638</v>
      </c>
      <c r="D4458" s="8" t="s">
        <v>12639</v>
      </c>
      <c r="E4458" s="8" t="s">
        <v>12640</v>
      </c>
      <c r="F4458" s="8" t="s">
        <v>12641</v>
      </c>
      <c r="G4458" s="8" t="s">
        <v>3210</v>
      </c>
      <c r="H4458" s="8" t="s">
        <v>12984</v>
      </c>
      <c r="I4458" s="8" t="s">
        <v>12985</v>
      </c>
      <c r="J4458" t="str">
        <f t="shared" si="69"/>
        <v>Sul</v>
      </c>
    </row>
    <row r="4459" spans="1:10" ht="14.65" customHeight="1" x14ac:dyDescent="0.25">
      <c r="A4459" s="8" t="s">
        <v>12625</v>
      </c>
      <c r="B4459" s="8" t="s">
        <v>12626</v>
      </c>
      <c r="C4459" s="8" t="s">
        <v>12689</v>
      </c>
      <c r="D4459" s="8" t="s">
        <v>12690</v>
      </c>
      <c r="E4459" s="8" t="s">
        <v>12725</v>
      </c>
      <c r="F4459" s="8" t="s">
        <v>12690</v>
      </c>
      <c r="G4459" s="8" t="s">
        <v>3213</v>
      </c>
      <c r="H4459" s="8" t="s">
        <v>12986</v>
      </c>
      <c r="I4459" s="8" t="s">
        <v>12987</v>
      </c>
      <c r="J4459" t="str">
        <f t="shared" si="69"/>
        <v>Sul</v>
      </c>
    </row>
    <row r="4460" spans="1:10" ht="14.65" customHeight="1" x14ac:dyDescent="0.25">
      <c r="A4460" s="8" t="s">
        <v>12625</v>
      </c>
      <c r="B4460" s="8" t="s">
        <v>12626</v>
      </c>
      <c r="C4460" s="8" t="s">
        <v>12698</v>
      </c>
      <c r="D4460" s="8" t="s">
        <v>12699</v>
      </c>
      <c r="E4460" s="8" t="s">
        <v>12779</v>
      </c>
      <c r="F4460" s="8" t="s">
        <v>12699</v>
      </c>
      <c r="G4460" s="8" t="s">
        <v>3216</v>
      </c>
      <c r="H4460" s="8" t="s">
        <v>12988</v>
      </c>
      <c r="I4460" s="8" t="s">
        <v>12989</v>
      </c>
      <c r="J4460" t="str">
        <f t="shared" si="69"/>
        <v>Sul</v>
      </c>
    </row>
    <row r="4461" spans="1:10" ht="14.65" customHeight="1" x14ac:dyDescent="0.25">
      <c r="A4461" s="8" t="s">
        <v>12625</v>
      </c>
      <c r="B4461" s="8" t="s">
        <v>12626</v>
      </c>
      <c r="C4461" s="8" t="s">
        <v>12638</v>
      </c>
      <c r="D4461" s="8" t="s">
        <v>12639</v>
      </c>
      <c r="E4461" s="8" t="s">
        <v>12819</v>
      </c>
      <c r="F4461" s="8" t="s">
        <v>12820</v>
      </c>
      <c r="G4461" s="8" t="s">
        <v>3219</v>
      </c>
      <c r="H4461" s="8" t="s">
        <v>12990</v>
      </c>
      <c r="I4461" s="8" t="s">
        <v>12991</v>
      </c>
      <c r="J4461" t="str">
        <f t="shared" si="69"/>
        <v>Sul</v>
      </c>
    </row>
    <row r="4462" spans="1:10" ht="14.65" customHeight="1" x14ac:dyDescent="0.25">
      <c r="A4462" s="8" t="s">
        <v>12625</v>
      </c>
      <c r="B4462" s="8" t="s">
        <v>12626</v>
      </c>
      <c r="C4462" s="8" t="s">
        <v>12627</v>
      </c>
      <c r="D4462" s="8" t="s">
        <v>12628</v>
      </c>
      <c r="E4462" s="8" t="s">
        <v>12661</v>
      </c>
      <c r="F4462" s="8" t="s">
        <v>12662</v>
      </c>
      <c r="G4462" s="8" t="s">
        <v>12992</v>
      </c>
      <c r="H4462" s="8" t="s">
        <v>12993</v>
      </c>
      <c r="I4462" s="8" t="s">
        <v>12994</v>
      </c>
      <c r="J4462" t="str">
        <f t="shared" si="69"/>
        <v>Sul</v>
      </c>
    </row>
    <row r="4463" spans="1:10" ht="14.65" customHeight="1" x14ac:dyDescent="0.25">
      <c r="A4463" s="8" t="s">
        <v>12625</v>
      </c>
      <c r="B4463" s="8" t="s">
        <v>12626</v>
      </c>
      <c r="C4463" s="8" t="s">
        <v>12638</v>
      </c>
      <c r="D4463" s="8" t="s">
        <v>12639</v>
      </c>
      <c r="E4463" s="8" t="s">
        <v>12640</v>
      </c>
      <c r="F4463" s="8" t="s">
        <v>12641</v>
      </c>
      <c r="G4463" s="8" t="s">
        <v>3222</v>
      </c>
      <c r="H4463" s="8" t="s">
        <v>12995</v>
      </c>
      <c r="I4463" s="8" t="s">
        <v>12996</v>
      </c>
      <c r="J4463" t="str">
        <f t="shared" si="69"/>
        <v>Sul</v>
      </c>
    </row>
    <row r="4464" spans="1:10" ht="14.65" customHeight="1" x14ac:dyDescent="0.25">
      <c r="A4464" s="8" t="s">
        <v>12625</v>
      </c>
      <c r="B4464" s="8" t="s">
        <v>12626</v>
      </c>
      <c r="C4464" s="8" t="s">
        <v>12638</v>
      </c>
      <c r="D4464" s="8" t="s">
        <v>12639</v>
      </c>
      <c r="E4464" s="8" t="s">
        <v>12716</v>
      </c>
      <c r="F4464" s="8" t="s">
        <v>12717</v>
      </c>
      <c r="G4464" s="8" t="s">
        <v>3225</v>
      </c>
      <c r="H4464" s="8" t="s">
        <v>12997</v>
      </c>
      <c r="I4464" s="8" t="s">
        <v>12998</v>
      </c>
      <c r="J4464" t="str">
        <f t="shared" si="69"/>
        <v>Sul</v>
      </c>
    </row>
    <row r="4465" spans="1:10" ht="14.65" customHeight="1" x14ac:dyDescent="0.25">
      <c r="A4465" s="8" t="s">
        <v>12625</v>
      </c>
      <c r="B4465" s="8" t="s">
        <v>12626</v>
      </c>
      <c r="C4465" s="8" t="s">
        <v>12627</v>
      </c>
      <c r="D4465" s="8" t="s">
        <v>12628</v>
      </c>
      <c r="E4465" s="8" t="s">
        <v>12629</v>
      </c>
      <c r="F4465" s="8" t="s">
        <v>12630</v>
      </c>
      <c r="G4465" s="8" t="s">
        <v>12999</v>
      </c>
      <c r="H4465" s="8" t="s">
        <v>13000</v>
      </c>
      <c r="I4465" s="8" t="s">
        <v>13001</v>
      </c>
      <c r="J4465" t="str">
        <f t="shared" si="69"/>
        <v>Sul</v>
      </c>
    </row>
    <row r="4466" spans="1:10" ht="14.65" customHeight="1" x14ac:dyDescent="0.25">
      <c r="A4466" s="8" t="s">
        <v>12625</v>
      </c>
      <c r="B4466" s="8" t="s">
        <v>12626</v>
      </c>
      <c r="C4466" s="8" t="s">
        <v>12698</v>
      </c>
      <c r="D4466" s="8" t="s">
        <v>12699</v>
      </c>
      <c r="E4466" s="8" t="s">
        <v>12779</v>
      </c>
      <c r="F4466" s="8" t="s">
        <v>12699</v>
      </c>
      <c r="G4466" s="8" t="s">
        <v>13002</v>
      </c>
      <c r="H4466" s="8" t="s">
        <v>13003</v>
      </c>
      <c r="I4466" s="8" t="s">
        <v>13004</v>
      </c>
      <c r="J4466" t="str">
        <f t="shared" si="69"/>
        <v>Sul</v>
      </c>
    </row>
    <row r="4467" spans="1:10" ht="14.65" customHeight="1" x14ac:dyDescent="0.25">
      <c r="A4467" s="8" t="s">
        <v>12625</v>
      </c>
      <c r="B4467" s="8" t="s">
        <v>12626</v>
      </c>
      <c r="C4467" s="8" t="s">
        <v>12684</v>
      </c>
      <c r="D4467" s="8" t="s">
        <v>12685</v>
      </c>
      <c r="E4467" s="8" t="s">
        <v>12736</v>
      </c>
      <c r="F4467" s="8" t="s">
        <v>12737</v>
      </c>
      <c r="G4467" s="8" t="s">
        <v>3228</v>
      </c>
      <c r="H4467" s="8" t="s">
        <v>13005</v>
      </c>
      <c r="I4467" s="8" t="s">
        <v>12737</v>
      </c>
      <c r="J4467" t="str">
        <f t="shared" si="69"/>
        <v>Sul</v>
      </c>
    </row>
    <row r="4468" spans="1:10" ht="14.65" customHeight="1" x14ac:dyDescent="0.25">
      <c r="A4468" s="8" t="s">
        <v>12625</v>
      </c>
      <c r="B4468" s="8" t="s">
        <v>12626</v>
      </c>
      <c r="C4468" s="8" t="s">
        <v>12638</v>
      </c>
      <c r="D4468" s="8" t="s">
        <v>12639</v>
      </c>
      <c r="E4468" s="8" t="s">
        <v>12764</v>
      </c>
      <c r="F4468" s="8" t="s">
        <v>12765</v>
      </c>
      <c r="G4468" s="8" t="s">
        <v>3231</v>
      </c>
      <c r="H4468" s="8" t="s">
        <v>13006</v>
      </c>
      <c r="I4468" s="8" t="s">
        <v>13007</v>
      </c>
      <c r="J4468" t="str">
        <f t="shared" si="69"/>
        <v>Sul</v>
      </c>
    </row>
    <row r="4469" spans="1:10" ht="14.65" customHeight="1" x14ac:dyDescent="0.25">
      <c r="A4469" s="8" t="s">
        <v>12625</v>
      </c>
      <c r="B4469" s="8" t="s">
        <v>12626</v>
      </c>
      <c r="C4469" s="8" t="s">
        <v>12684</v>
      </c>
      <c r="D4469" s="8" t="s">
        <v>12685</v>
      </c>
      <c r="E4469" s="8" t="s">
        <v>12736</v>
      </c>
      <c r="F4469" s="8" t="s">
        <v>12737</v>
      </c>
      <c r="G4469" s="8" t="s">
        <v>3237</v>
      </c>
      <c r="H4469" s="8" t="s">
        <v>13008</v>
      </c>
      <c r="I4469" s="8" t="s">
        <v>13009</v>
      </c>
      <c r="J4469" t="str">
        <f t="shared" si="69"/>
        <v>Sul</v>
      </c>
    </row>
    <row r="4470" spans="1:10" ht="14.65" customHeight="1" x14ac:dyDescent="0.25">
      <c r="A4470" s="8" t="s">
        <v>12625</v>
      </c>
      <c r="B4470" s="8" t="s">
        <v>12626</v>
      </c>
      <c r="C4470" s="8" t="s">
        <v>12689</v>
      </c>
      <c r="D4470" s="8" t="s">
        <v>12690</v>
      </c>
      <c r="E4470" s="8" t="s">
        <v>12691</v>
      </c>
      <c r="F4470" s="8" t="s">
        <v>12692</v>
      </c>
      <c r="G4470" s="8" t="s">
        <v>3240</v>
      </c>
      <c r="H4470" s="8" t="s">
        <v>13010</v>
      </c>
      <c r="I4470" s="8" t="s">
        <v>13011</v>
      </c>
      <c r="J4470" t="str">
        <f t="shared" si="69"/>
        <v>Sul</v>
      </c>
    </row>
    <row r="4471" spans="1:10" ht="14.65" customHeight="1" x14ac:dyDescent="0.25">
      <c r="A4471" s="8" t="s">
        <v>12625</v>
      </c>
      <c r="B4471" s="8" t="s">
        <v>12626</v>
      </c>
      <c r="C4471" s="8" t="s">
        <v>12627</v>
      </c>
      <c r="D4471" s="8" t="s">
        <v>12628</v>
      </c>
      <c r="E4471" s="8" t="s">
        <v>12755</v>
      </c>
      <c r="F4471" s="8" t="s">
        <v>5235</v>
      </c>
      <c r="G4471" s="8" t="s">
        <v>3243</v>
      </c>
      <c r="H4471" s="8" t="s">
        <v>13012</v>
      </c>
      <c r="I4471" s="8" t="s">
        <v>5235</v>
      </c>
      <c r="J4471" t="str">
        <f t="shared" si="69"/>
        <v>Sul</v>
      </c>
    </row>
    <row r="4472" spans="1:10" ht="14.65" customHeight="1" x14ac:dyDescent="0.25">
      <c r="A4472" s="8" t="s">
        <v>12625</v>
      </c>
      <c r="B4472" s="8" t="s">
        <v>12626</v>
      </c>
      <c r="C4472" s="8" t="s">
        <v>12627</v>
      </c>
      <c r="D4472" s="8" t="s">
        <v>12628</v>
      </c>
      <c r="E4472" s="8" t="s">
        <v>12648</v>
      </c>
      <c r="F4472" s="8" t="s">
        <v>12628</v>
      </c>
      <c r="G4472" s="8" t="s">
        <v>13013</v>
      </c>
      <c r="H4472" s="8" t="s">
        <v>13014</v>
      </c>
      <c r="I4472" s="8" t="s">
        <v>13015</v>
      </c>
      <c r="J4472" t="str">
        <f t="shared" si="69"/>
        <v>Sul</v>
      </c>
    </row>
    <row r="4473" spans="1:10" ht="14.65" customHeight="1" x14ac:dyDescent="0.25">
      <c r="A4473" s="8" t="s">
        <v>12625</v>
      </c>
      <c r="B4473" s="8" t="s">
        <v>12626</v>
      </c>
      <c r="C4473" s="8" t="s">
        <v>12684</v>
      </c>
      <c r="D4473" s="8" t="s">
        <v>12685</v>
      </c>
      <c r="E4473" s="8" t="s">
        <v>12686</v>
      </c>
      <c r="F4473" s="8" t="s">
        <v>12685</v>
      </c>
      <c r="G4473" s="8" t="s">
        <v>3246</v>
      </c>
      <c r="H4473" s="8" t="s">
        <v>13016</v>
      </c>
      <c r="I4473" s="8" t="s">
        <v>4250</v>
      </c>
      <c r="J4473" t="str">
        <f t="shared" si="69"/>
        <v>Sul</v>
      </c>
    </row>
    <row r="4474" spans="1:10" ht="14.65" customHeight="1" x14ac:dyDescent="0.25">
      <c r="A4474" s="8" t="s">
        <v>12625</v>
      </c>
      <c r="B4474" s="8" t="s">
        <v>12626</v>
      </c>
      <c r="C4474" s="8" t="s">
        <v>12698</v>
      </c>
      <c r="D4474" s="8" t="s">
        <v>12699</v>
      </c>
      <c r="E4474" s="8" t="s">
        <v>12779</v>
      </c>
      <c r="F4474" s="8" t="s">
        <v>12699</v>
      </c>
      <c r="G4474" s="8" t="s">
        <v>3249</v>
      </c>
      <c r="H4474" s="8" t="s">
        <v>13017</v>
      </c>
      <c r="I4474" s="8" t="s">
        <v>13018</v>
      </c>
      <c r="J4474" t="str">
        <f t="shared" si="69"/>
        <v>Sul</v>
      </c>
    </row>
    <row r="4475" spans="1:10" ht="14.65" customHeight="1" x14ac:dyDescent="0.25">
      <c r="A4475" s="8" t="s">
        <v>12625</v>
      </c>
      <c r="B4475" s="8" t="s">
        <v>12626</v>
      </c>
      <c r="C4475" s="8" t="s">
        <v>12689</v>
      </c>
      <c r="D4475" s="8" t="s">
        <v>12690</v>
      </c>
      <c r="E4475" s="8" t="s">
        <v>12691</v>
      </c>
      <c r="F4475" s="8" t="s">
        <v>12692</v>
      </c>
      <c r="G4475" s="8" t="s">
        <v>3252</v>
      </c>
      <c r="H4475" s="8" t="s">
        <v>13019</v>
      </c>
      <c r="I4475" s="8" t="s">
        <v>13020</v>
      </c>
      <c r="J4475" t="str">
        <f t="shared" si="69"/>
        <v>Sul</v>
      </c>
    </row>
    <row r="4476" spans="1:10" ht="14.65" customHeight="1" x14ac:dyDescent="0.25">
      <c r="A4476" s="8" t="s">
        <v>12625</v>
      </c>
      <c r="B4476" s="8" t="s">
        <v>12626</v>
      </c>
      <c r="C4476" s="8" t="s">
        <v>12638</v>
      </c>
      <c r="D4476" s="8" t="s">
        <v>12639</v>
      </c>
      <c r="E4476" s="8" t="s">
        <v>12640</v>
      </c>
      <c r="F4476" s="8" t="s">
        <v>12641</v>
      </c>
      <c r="G4476" s="8" t="s">
        <v>3255</v>
      </c>
      <c r="H4476" s="8" t="s">
        <v>13021</v>
      </c>
      <c r="I4476" s="8" t="s">
        <v>13022</v>
      </c>
      <c r="J4476" t="str">
        <f t="shared" si="69"/>
        <v>Sul</v>
      </c>
    </row>
    <row r="4477" spans="1:10" ht="14.65" customHeight="1" x14ac:dyDescent="0.25">
      <c r="A4477" s="8" t="s">
        <v>12625</v>
      </c>
      <c r="B4477" s="8" t="s">
        <v>12626</v>
      </c>
      <c r="C4477" s="8" t="s">
        <v>12627</v>
      </c>
      <c r="D4477" s="8" t="s">
        <v>12628</v>
      </c>
      <c r="E4477" s="8" t="s">
        <v>12648</v>
      </c>
      <c r="F4477" s="8" t="s">
        <v>12628</v>
      </c>
      <c r="G4477" s="8" t="s">
        <v>3258</v>
      </c>
      <c r="H4477" s="8" t="s">
        <v>13023</v>
      </c>
      <c r="I4477" s="8" t="s">
        <v>13024</v>
      </c>
      <c r="J4477" t="str">
        <f t="shared" si="69"/>
        <v>Sul</v>
      </c>
    </row>
    <row r="4478" spans="1:10" ht="14.65" customHeight="1" x14ac:dyDescent="0.25">
      <c r="A4478" s="8" t="s">
        <v>12625</v>
      </c>
      <c r="B4478" s="8" t="s">
        <v>12626</v>
      </c>
      <c r="C4478" s="8" t="s">
        <v>12627</v>
      </c>
      <c r="D4478" s="8" t="s">
        <v>12628</v>
      </c>
      <c r="E4478" s="8" t="s">
        <v>12648</v>
      </c>
      <c r="F4478" s="8" t="s">
        <v>12628</v>
      </c>
      <c r="G4478" s="8" t="s">
        <v>3264</v>
      </c>
      <c r="H4478" s="8" t="s">
        <v>13025</v>
      </c>
      <c r="I4478" s="8" t="s">
        <v>13026</v>
      </c>
      <c r="J4478" t="str">
        <f t="shared" si="69"/>
        <v>Sul</v>
      </c>
    </row>
    <row r="4479" spans="1:10" ht="14.65" customHeight="1" x14ac:dyDescent="0.25">
      <c r="A4479" s="8" t="s">
        <v>12625</v>
      </c>
      <c r="B4479" s="8" t="s">
        <v>12626</v>
      </c>
      <c r="C4479" s="8" t="s">
        <v>12698</v>
      </c>
      <c r="D4479" s="8" t="s">
        <v>12699</v>
      </c>
      <c r="E4479" s="8" t="s">
        <v>12700</v>
      </c>
      <c r="F4479" s="8" t="s">
        <v>12701</v>
      </c>
      <c r="G4479" s="8" t="s">
        <v>13027</v>
      </c>
      <c r="H4479" s="8" t="s">
        <v>13028</v>
      </c>
      <c r="I4479" s="8" t="s">
        <v>13029</v>
      </c>
      <c r="J4479" t="str">
        <f t="shared" si="69"/>
        <v>Sul</v>
      </c>
    </row>
    <row r="4480" spans="1:10" ht="14.65" customHeight="1" x14ac:dyDescent="0.25">
      <c r="A4480" s="8" t="s">
        <v>12625</v>
      </c>
      <c r="B4480" s="8" t="s">
        <v>12626</v>
      </c>
      <c r="C4480" s="8" t="s">
        <v>12684</v>
      </c>
      <c r="D4480" s="8" t="s">
        <v>12685</v>
      </c>
      <c r="E4480" s="8" t="s">
        <v>12736</v>
      </c>
      <c r="F4480" s="8" t="s">
        <v>12737</v>
      </c>
      <c r="G4480" s="8" t="s">
        <v>3267</v>
      </c>
      <c r="H4480" s="8" t="s">
        <v>13030</v>
      </c>
      <c r="I4480" s="8" t="s">
        <v>10779</v>
      </c>
      <c r="J4480" t="str">
        <f t="shared" si="69"/>
        <v>Sul</v>
      </c>
    </row>
    <row r="4481" spans="1:10" ht="14.65" customHeight="1" x14ac:dyDescent="0.25">
      <c r="A4481" s="8" t="s">
        <v>12625</v>
      </c>
      <c r="B4481" s="8" t="s">
        <v>12626</v>
      </c>
      <c r="C4481" s="8" t="s">
        <v>12689</v>
      </c>
      <c r="D4481" s="8" t="s">
        <v>12690</v>
      </c>
      <c r="E4481" s="8" t="s">
        <v>12725</v>
      </c>
      <c r="F4481" s="8" t="s">
        <v>12690</v>
      </c>
      <c r="G4481" s="8" t="s">
        <v>3270</v>
      </c>
      <c r="H4481" s="8" t="s">
        <v>13031</v>
      </c>
      <c r="I4481" s="8" t="s">
        <v>13032</v>
      </c>
      <c r="J4481" t="str">
        <f t="shared" si="69"/>
        <v>Sul</v>
      </c>
    </row>
    <row r="4482" spans="1:10" ht="14.65" customHeight="1" x14ac:dyDescent="0.25">
      <c r="A4482" s="8" t="s">
        <v>12625</v>
      </c>
      <c r="B4482" s="8" t="s">
        <v>12626</v>
      </c>
      <c r="C4482" s="8" t="s">
        <v>12689</v>
      </c>
      <c r="D4482" s="8" t="s">
        <v>12690</v>
      </c>
      <c r="E4482" s="8" t="s">
        <v>12725</v>
      </c>
      <c r="F4482" s="8" t="s">
        <v>12690</v>
      </c>
      <c r="G4482" s="8" t="s">
        <v>13033</v>
      </c>
      <c r="H4482" s="8" t="s">
        <v>13034</v>
      </c>
      <c r="I4482" s="8" t="s">
        <v>13035</v>
      </c>
      <c r="J4482" t="str">
        <f t="shared" si="69"/>
        <v>Sul</v>
      </c>
    </row>
    <row r="4483" spans="1:10" ht="14.65" customHeight="1" x14ac:dyDescent="0.25">
      <c r="A4483" s="8" t="s">
        <v>12625</v>
      </c>
      <c r="B4483" s="8" t="s">
        <v>12626</v>
      </c>
      <c r="C4483" s="8" t="s">
        <v>12638</v>
      </c>
      <c r="D4483" s="8" t="s">
        <v>12639</v>
      </c>
      <c r="E4483" s="8" t="s">
        <v>12716</v>
      </c>
      <c r="F4483" s="8" t="s">
        <v>12717</v>
      </c>
      <c r="G4483" s="8" t="s">
        <v>3279</v>
      </c>
      <c r="H4483" s="8" t="s">
        <v>13036</v>
      </c>
      <c r="I4483" s="8" t="s">
        <v>13037</v>
      </c>
      <c r="J4483" t="str">
        <f t="shared" ref="J4483:J4546" si="70">IF(AND(VALUE(LEFT(H4483,2))&gt;=11,VALUE(LEFT(H4483,2))&lt;=17),"Norte",IF(AND(VALUE(LEFT(H4483,2))&gt;=21,VALUE(LEFT(H4483,2))&lt;=29),"Nordeste",IF(AND(VALUE(LEFT(H4483,2))&gt;=31,VALUE(LEFT(H4483,2))&lt;=35),"Sudeste",IF(AND(VALUE(LEFT(H4483,2))&gt;=41,VALUE(LEFT(H4483,2))&lt;=43),"Sul",IF(AND(VALUE(LEFT(H4483,2))&gt;=50,VALUE(LEFT(H4483,2))&lt;=53),"Centro-Oeste","Verificar")))))</f>
        <v>Sul</v>
      </c>
    </row>
    <row r="4484" spans="1:10" ht="14.65" customHeight="1" x14ac:dyDescent="0.25">
      <c r="A4484" s="8" t="s">
        <v>12625</v>
      </c>
      <c r="B4484" s="8" t="s">
        <v>12626</v>
      </c>
      <c r="C4484" s="8" t="s">
        <v>12627</v>
      </c>
      <c r="D4484" s="8" t="s">
        <v>12628</v>
      </c>
      <c r="E4484" s="8" t="s">
        <v>12648</v>
      </c>
      <c r="F4484" s="8" t="s">
        <v>12628</v>
      </c>
      <c r="G4484" s="8" t="s">
        <v>3284</v>
      </c>
      <c r="H4484" s="8" t="s">
        <v>13038</v>
      </c>
      <c r="I4484" s="8" t="s">
        <v>13039</v>
      </c>
      <c r="J4484" t="str">
        <f t="shared" si="70"/>
        <v>Sul</v>
      </c>
    </row>
    <row r="4485" spans="1:10" ht="14.65" customHeight="1" x14ac:dyDescent="0.25">
      <c r="A4485" s="8" t="s">
        <v>12625</v>
      </c>
      <c r="B4485" s="8" t="s">
        <v>12626</v>
      </c>
      <c r="C4485" s="8" t="s">
        <v>12627</v>
      </c>
      <c r="D4485" s="8" t="s">
        <v>12628</v>
      </c>
      <c r="E4485" s="8" t="s">
        <v>12648</v>
      </c>
      <c r="F4485" s="8" t="s">
        <v>12628</v>
      </c>
      <c r="G4485" s="8" t="s">
        <v>13040</v>
      </c>
      <c r="H4485" s="8" t="s">
        <v>13041</v>
      </c>
      <c r="I4485" s="8" t="s">
        <v>13042</v>
      </c>
      <c r="J4485" t="str">
        <f t="shared" si="70"/>
        <v>Sul</v>
      </c>
    </row>
    <row r="4486" spans="1:10" ht="14.65" customHeight="1" x14ac:dyDescent="0.25">
      <c r="A4486" s="8" t="s">
        <v>12625</v>
      </c>
      <c r="B4486" s="8" t="s">
        <v>12626</v>
      </c>
      <c r="C4486" s="8" t="s">
        <v>12638</v>
      </c>
      <c r="D4486" s="8" t="s">
        <v>12639</v>
      </c>
      <c r="E4486" s="8" t="s">
        <v>12764</v>
      </c>
      <c r="F4486" s="8" t="s">
        <v>12765</v>
      </c>
      <c r="G4486" s="8" t="s">
        <v>3287</v>
      </c>
      <c r="H4486" s="8" t="s">
        <v>13043</v>
      </c>
      <c r="I4486" s="8" t="s">
        <v>13044</v>
      </c>
      <c r="J4486" t="str">
        <f t="shared" si="70"/>
        <v>Sul</v>
      </c>
    </row>
    <row r="4487" spans="1:10" ht="14.65" customHeight="1" x14ac:dyDescent="0.25">
      <c r="A4487" s="8" t="s">
        <v>12625</v>
      </c>
      <c r="B4487" s="8" t="s">
        <v>12626</v>
      </c>
      <c r="C4487" s="8" t="s">
        <v>12689</v>
      </c>
      <c r="D4487" s="8" t="s">
        <v>12690</v>
      </c>
      <c r="E4487" s="8" t="s">
        <v>12725</v>
      </c>
      <c r="F4487" s="8" t="s">
        <v>12690</v>
      </c>
      <c r="G4487" s="8" t="s">
        <v>3290</v>
      </c>
      <c r="H4487" s="8" t="s">
        <v>13045</v>
      </c>
      <c r="I4487" s="8" t="s">
        <v>13046</v>
      </c>
      <c r="J4487" t="str">
        <f t="shared" si="70"/>
        <v>Sul</v>
      </c>
    </row>
    <row r="4488" spans="1:10" ht="14.65" customHeight="1" x14ac:dyDescent="0.25">
      <c r="A4488" s="8" t="s">
        <v>12625</v>
      </c>
      <c r="B4488" s="8" t="s">
        <v>12626</v>
      </c>
      <c r="C4488" s="8" t="s">
        <v>12627</v>
      </c>
      <c r="D4488" s="8" t="s">
        <v>12628</v>
      </c>
      <c r="E4488" s="8" t="s">
        <v>12793</v>
      </c>
      <c r="F4488" s="8" t="s">
        <v>12794</v>
      </c>
      <c r="G4488" s="8" t="s">
        <v>13047</v>
      </c>
      <c r="H4488" s="8" t="s">
        <v>13048</v>
      </c>
      <c r="I4488" s="8" t="s">
        <v>6498</v>
      </c>
      <c r="J4488" t="str">
        <f t="shared" si="70"/>
        <v>Sul</v>
      </c>
    </row>
    <row r="4489" spans="1:10" ht="14.65" customHeight="1" x14ac:dyDescent="0.25">
      <c r="A4489" s="8" t="s">
        <v>12625</v>
      </c>
      <c r="B4489" s="8" t="s">
        <v>12626</v>
      </c>
      <c r="C4489" s="8" t="s">
        <v>12689</v>
      </c>
      <c r="D4489" s="8" t="s">
        <v>12690</v>
      </c>
      <c r="E4489" s="8" t="s">
        <v>12725</v>
      </c>
      <c r="F4489" s="8" t="s">
        <v>12690</v>
      </c>
      <c r="G4489" s="8" t="s">
        <v>3292</v>
      </c>
      <c r="H4489" s="8" t="s">
        <v>13049</v>
      </c>
      <c r="I4489" s="8" t="s">
        <v>13050</v>
      </c>
      <c r="J4489" t="str">
        <f t="shared" si="70"/>
        <v>Sul</v>
      </c>
    </row>
    <row r="4490" spans="1:10" ht="14.65" customHeight="1" x14ac:dyDescent="0.25">
      <c r="A4490" s="8" t="s">
        <v>12625</v>
      </c>
      <c r="B4490" s="8" t="s">
        <v>12626</v>
      </c>
      <c r="C4490" s="8" t="s">
        <v>12670</v>
      </c>
      <c r="D4490" s="8" t="s">
        <v>12671</v>
      </c>
      <c r="E4490" s="8" t="s">
        <v>12672</v>
      </c>
      <c r="F4490" s="8" t="s">
        <v>12671</v>
      </c>
      <c r="G4490" s="8" t="s">
        <v>13051</v>
      </c>
      <c r="H4490" s="8" t="s">
        <v>13052</v>
      </c>
      <c r="I4490" s="8" t="s">
        <v>13053</v>
      </c>
      <c r="J4490" t="str">
        <f t="shared" si="70"/>
        <v>Sul</v>
      </c>
    </row>
    <row r="4491" spans="1:10" ht="14.65" customHeight="1" x14ac:dyDescent="0.25">
      <c r="A4491" s="8" t="s">
        <v>12625</v>
      </c>
      <c r="B4491" s="8" t="s">
        <v>12626</v>
      </c>
      <c r="C4491" s="8" t="s">
        <v>12627</v>
      </c>
      <c r="D4491" s="8" t="s">
        <v>12628</v>
      </c>
      <c r="E4491" s="8" t="s">
        <v>12629</v>
      </c>
      <c r="F4491" s="8" t="s">
        <v>12630</v>
      </c>
      <c r="G4491" s="8" t="s">
        <v>3295</v>
      </c>
      <c r="H4491" s="8" t="s">
        <v>13054</v>
      </c>
      <c r="I4491" s="8" t="s">
        <v>13055</v>
      </c>
      <c r="J4491" t="str">
        <f t="shared" si="70"/>
        <v>Sul</v>
      </c>
    </row>
    <row r="4492" spans="1:10" ht="14.65" customHeight="1" x14ac:dyDescent="0.25">
      <c r="A4492" s="8" t="s">
        <v>12625</v>
      </c>
      <c r="B4492" s="8" t="s">
        <v>12626</v>
      </c>
      <c r="C4492" s="8" t="s">
        <v>12627</v>
      </c>
      <c r="D4492" s="8" t="s">
        <v>12628</v>
      </c>
      <c r="E4492" s="8" t="s">
        <v>12634</v>
      </c>
      <c r="F4492" s="8" t="s">
        <v>12635</v>
      </c>
      <c r="G4492" s="8" t="s">
        <v>13056</v>
      </c>
      <c r="H4492" s="8" t="s">
        <v>13057</v>
      </c>
      <c r="I4492" s="8" t="s">
        <v>10893</v>
      </c>
      <c r="J4492" t="str">
        <f t="shared" si="70"/>
        <v>Sul</v>
      </c>
    </row>
    <row r="4493" spans="1:10" ht="14.65" customHeight="1" x14ac:dyDescent="0.25">
      <c r="A4493" s="8" t="s">
        <v>12625</v>
      </c>
      <c r="B4493" s="8" t="s">
        <v>12626</v>
      </c>
      <c r="C4493" s="8" t="s">
        <v>12627</v>
      </c>
      <c r="D4493" s="8" t="s">
        <v>12628</v>
      </c>
      <c r="E4493" s="8" t="s">
        <v>12648</v>
      </c>
      <c r="F4493" s="8" t="s">
        <v>12628</v>
      </c>
      <c r="G4493" s="8" t="s">
        <v>13058</v>
      </c>
      <c r="H4493" s="8" t="s">
        <v>13059</v>
      </c>
      <c r="I4493" s="8" t="s">
        <v>13060</v>
      </c>
      <c r="J4493" t="str">
        <f t="shared" si="70"/>
        <v>Sul</v>
      </c>
    </row>
    <row r="4494" spans="1:10" ht="14.65" customHeight="1" x14ac:dyDescent="0.25">
      <c r="A4494" s="8" t="s">
        <v>12625</v>
      </c>
      <c r="B4494" s="8" t="s">
        <v>12626</v>
      </c>
      <c r="C4494" s="8" t="s">
        <v>12670</v>
      </c>
      <c r="D4494" s="8" t="s">
        <v>12671</v>
      </c>
      <c r="E4494" s="8" t="s">
        <v>12672</v>
      </c>
      <c r="F4494" s="8" t="s">
        <v>12671</v>
      </c>
      <c r="G4494" s="8" t="s">
        <v>13061</v>
      </c>
      <c r="H4494" s="8" t="s">
        <v>13062</v>
      </c>
      <c r="I4494" s="8" t="s">
        <v>13063</v>
      </c>
      <c r="J4494" t="str">
        <f t="shared" si="70"/>
        <v>Sul</v>
      </c>
    </row>
    <row r="4495" spans="1:10" ht="14.65" customHeight="1" x14ac:dyDescent="0.25">
      <c r="A4495" s="8" t="s">
        <v>12625</v>
      </c>
      <c r="B4495" s="8" t="s">
        <v>12626</v>
      </c>
      <c r="C4495" s="8" t="s">
        <v>12654</v>
      </c>
      <c r="D4495" s="8" t="s">
        <v>12655</v>
      </c>
      <c r="E4495" s="8" t="s">
        <v>12656</v>
      </c>
      <c r="F4495" s="8" t="s">
        <v>12655</v>
      </c>
      <c r="G4495" s="8" t="s">
        <v>3298</v>
      </c>
      <c r="H4495" s="8" t="s">
        <v>13064</v>
      </c>
      <c r="I4495" s="8" t="s">
        <v>13065</v>
      </c>
      <c r="J4495" t="str">
        <f t="shared" si="70"/>
        <v>Sul</v>
      </c>
    </row>
    <row r="4496" spans="1:10" ht="14.65" customHeight="1" x14ac:dyDescent="0.25">
      <c r="A4496" s="8" t="s">
        <v>12625</v>
      </c>
      <c r="B4496" s="8" t="s">
        <v>12626</v>
      </c>
      <c r="C4496" s="8" t="s">
        <v>12627</v>
      </c>
      <c r="D4496" s="8" t="s">
        <v>12628</v>
      </c>
      <c r="E4496" s="8" t="s">
        <v>12665</v>
      </c>
      <c r="F4496" s="8" t="s">
        <v>12666</v>
      </c>
      <c r="G4496" s="8" t="s">
        <v>3307</v>
      </c>
      <c r="H4496" s="8" t="s">
        <v>13066</v>
      </c>
      <c r="I4496" s="8" t="s">
        <v>13067</v>
      </c>
      <c r="J4496" t="str">
        <f t="shared" si="70"/>
        <v>Sul</v>
      </c>
    </row>
    <row r="4497" spans="1:10" ht="14.65" customHeight="1" x14ac:dyDescent="0.25">
      <c r="A4497" s="8" t="s">
        <v>12625</v>
      </c>
      <c r="B4497" s="8" t="s">
        <v>12626</v>
      </c>
      <c r="C4497" s="8" t="s">
        <v>12670</v>
      </c>
      <c r="D4497" s="8" t="s">
        <v>12671</v>
      </c>
      <c r="E4497" s="8" t="s">
        <v>12672</v>
      </c>
      <c r="F4497" s="8" t="s">
        <v>12671</v>
      </c>
      <c r="G4497" s="8" t="s">
        <v>13068</v>
      </c>
      <c r="H4497" s="8" t="s">
        <v>13069</v>
      </c>
      <c r="I4497" s="8" t="s">
        <v>12226</v>
      </c>
      <c r="J4497" t="str">
        <f t="shared" si="70"/>
        <v>Sul</v>
      </c>
    </row>
    <row r="4498" spans="1:10" ht="14.65" customHeight="1" x14ac:dyDescent="0.25">
      <c r="A4498" s="8" t="s">
        <v>12625</v>
      </c>
      <c r="B4498" s="8" t="s">
        <v>12626</v>
      </c>
      <c r="C4498" s="8" t="s">
        <v>12627</v>
      </c>
      <c r="D4498" s="8" t="s">
        <v>12628</v>
      </c>
      <c r="E4498" s="8" t="s">
        <v>12648</v>
      </c>
      <c r="F4498" s="8" t="s">
        <v>12628</v>
      </c>
      <c r="G4498" s="8" t="s">
        <v>3310</v>
      </c>
      <c r="H4498" s="8" t="s">
        <v>13070</v>
      </c>
      <c r="I4498" s="8" t="s">
        <v>13071</v>
      </c>
      <c r="J4498" t="str">
        <f t="shared" si="70"/>
        <v>Sul</v>
      </c>
    </row>
    <row r="4499" spans="1:10" ht="14.65" customHeight="1" x14ac:dyDescent="0.25">
      <c r="A4499" s="8" t="s">
        <v>12625</v>
      </c>
      <c r="B4499" s="8" t="s">
        <v>12626</v>
      </c>
      <c r="C4499" s="8" t="s">
        <v>12684</v>
      </c>
      <c r="D4499" s="8" t="s">
        <v>12685</v>
      </c>
      <c r="E4499" s="8" t="s">
        <v>12736</v>
      </c>
      <c r="F4499" s="8" t="s">
        <v>12737</v>
      </c>
      <c r="G4499" s="8" t="s">
        <v>3304</v>
      </c>
      <c r="H4499" s="8" t="s">
        <v>13072</v>
      </c>
      <c r="I4499" s="8" t="s">
        <v>13073</v>
      </c>
      <c r="J4499" t="str">
        <f t="shared" si="70"/>
        <v>Sul</v>
      </c>
    </row>
    <row r="4500" spans="1:10" ht="14.65" customHeight="1" x14ac:dyDescent="0.25">
      <c r="A4500" s="8" t="s">
        <v>12625</v>
      </c>
      <c r="B4500" s="8" t="s">
        <v>12626</v>
      </c>
      <c r="C4500" s="8" t="s">
        <v>12627</v>
      </c>
      <c r="D4500" s="8" t="s">
        <v>12628</v>
      </c>
      <c r="E4500" s="8" t="s">
        <v>12665</v>
      </c>
      <c r="F4500" s="8" t="s">
        <v>12666</v>
      </c>
      <c r="G4500" s="8" t="s">
        <v>13074</v>
      </c>
      <c r="H4500" s="8" t="s">
        <v>13075</v>
      </c>
      <c r="I4500" s="8" t="s">
        <v>10922</v>
      </c>
      <c r="J4500" t="str">
        <f t="shared" si="70"/>
        <v>Sul</v>
      </c>
    </row>
    <row r="4501" spans="1:10" ht="14.65" customHeight="1" x14ac:dyDescent="0.25">
      <c r="A4501" s="8" t="s">
        <v>12625</v>
      </c>
      <c r="B4501" s="8" t="s">
        <v>12626</v>
      </c>
      <c r="C4501" s="8" t="s">
        <v>12689</v>
      </c>
      <c r="D4501" s="8" t="s">
        <v>12690</v>
      </c>
      <c r="E4501" s="8" t="s">
        <v>12691</v>
      </c>
      <c r="F4501" s="8" t="s">
        <v>12692</v>
      </c>
      <c r="G4501" s="8" t="s">
        <v>13076</v>
      </c>
      <c r="H4501" s="8" t="s">
        <v>13077</v>
      </c>
      <c r="I4501" s="8" t="s">
        <v>13078</v>
      </c>
      <c r="J4501" t="str">
        <f t="shared" si="70"/>
        <v>Sul</v>
      </c>
    </row>
    <row r="4502" spans="1:10" ht="14.65" customHeight="1" x14ac:dyDescent="0.25">
      <c r="A4502" s="8" t="s">
        <v>12625</v>
      </c>
      <c r="B4502" s="8" t="s">
        <v>12626</v>
      </c>
      <c r="C4502" s="8" t="s">
        <v>12627</v>
      </c>
      <c r="D4502" s="8" t="s">
        <v>12628</v>
      </c>
      <c r="E4502" s="8" t="s">
        <v>12634</v>
      </c>
      <c r="F4502" s="8" t="s">
        <v>12635</v>
      </c>
      <c r="G4502" s="8" t="s">
        <v>13079</v>
      </c>
      <c r="H4502" s="8" t="s">
        <v>13080</v>
      </c>
      <c r="I4502" s="8" t="s">
        <v>13081</v>
      </c>
      <c r="J4502" t="str">
        <f t="shared" si="70"/>
        <v>Sul</v>
      </c>
    </row>
    <row r="4503" spans="1:10" ht="14.65" customHeight="1" x14ac:dyDescent="0.25">
      <c r="A4503" s="8" t="s">
        <v>12625</v>
      </c>
      <c r="B4503" s="8" t="s">
        <v>12626</v>
      </c>
      <c r="C4503" s="8" t="s">
        <v>12654</v>
      </c>
      <c r="D4503" s="8" t="s">
        <v>12655</v>
      </c>
      <c r="E4503" s="8" t="s">
        <v>12656</v>
      </c>
      <c r="F4503" s="8" t="s">
        <v>12655</v>
      </c>
      <c r="G4503" s="8" t="s">
        <v>3313</v>
      </c>
      <c r="H4503" s="8" t="s">
        <v>13082</v>
      </c>
      <c r="I4503" s="8" t="s">
        <v>13083</v>
      </c>
      <c r="J4503" t="str">
        <f t="shared" si="70"/>
        <v>Sul</v>
      </c>
    </row>
    <row r="4504" spans="1:10" ht="14.65" customHeight="1" x14ac:dyDescent="0.25">
      <c r="A4504" s="8" t="s">
        <v>12625</v>
      </c>
      <c r="B4504" s="8" t="s">
        <v>12626</v>
      </c>
      <c r="C4504" s="8" t="s">
        <v>12689</v>
      </c>
      <c r="D4504" s="8" t="s">
        <v>12690</v>
      </c>
      <c r="E4504" s="8" t="s">
        <v>12694</v>
      </c>
      <c r="F4504" s="8" t="s">
        <v>12695</v>
      </c>
      <c r="G4504" s="8" t="s">
        <v>3316</v>
      </c>
      <c r="H4504" s="8" t="s">
        <v>13084</v>
      </c>
      <c r="I4504" s="8" t="s">
        <v>13085</v>
      </c>
      <c r="J4504" t="str">
        <f t="shared" si="70"/>
        <v>Sul</v>
      </c>
    </row>
    <row r="4505" spans="1:10" ht="14.65" customHeight="1" x14ac:dyDescent="0.25">
      <c r="A4505" s="8" t="s">
        <v>12625</v>
      </c>
      <c r="B4505" s="8" t="s">
        <v>12626</v>
      </c>
      <c r="C4505" s="8" t="s">
        <v>12638</v>
      </c>
      <c r="D4505" s="8" t="s">
        <v>12639</v>
      </c>
      <c r="E4505" s="8" t="s">
        <v>12716</v>
      </c>
      <c r="F4505" s="8" t="s">
        <v>12717</v>
      </c>
      <c r="G4505" s="8" t="s">
        <v>3319</v>
      </c>
      <c r="H4505" s="8" t="s">
        <v>13086</v>
      </c>
      <c r="I4505" s="8" t="s">
        <v>13087</v>
      </c>
      <c r="J4505" t="str">
        <f t="shared" si="70"/>
        <v>Sul</v>
      </c>
    </row>
    <row r="4506" spans="1:10" ht="14.65" customHeight="1" x14ac:dyDescent="0.25">
      <c r="A4506" s="8" t="s">
        <v>12625</v>
      </c>
      <c r="B4506" s="8" t="s">
        <v>12626</v>
      </c>
      <c r="C4506" s="8" t="s">
        <v>12627</v>
      </c>
      <c r="D4506" s="8" t="s">
        <v>12628</v>
      </c>
      <c r="E4506" s="8" t="s">
        <v>12661</v>
      </c>
      <c r="F4506" s="8" t="s">
        <v>12662</v>
      </c>
      <c r="G4506" s="8" t="s">
        <v>3322</v>
      </c>
      <c r="H4506" s="8" t="s">
        <v>13088</v>
      </c>
      <c r="I4506" s="8" t="s">
        <v>13089</v>
      </c>
      <c r="J4506" t="str">
        <f t="shared" si="70"/>
        <v>Sul</v>
      </c>
    </row>
    <row r="4507" spans="1:10" ht="14.65" customHeight="1" x14ac:dyDescent="0.25">
      <c r="A4507" s="8" t="s">
        <v>12625</v>
      </c>
      <c r="B4507" s="8" t="s">
        <v>12626</v>
      </c>
      <c r="C4507" s="8" t="s">
        <v>12689</v>
      </c>
      <c r="D4507" s="8" t="s">
        <v>12690</v>
      </c>
      <c r="E4507" s="8" t="s">
        <v>12694</v>
      </c>
      <c r="F4507" s="8" t="s">
        <v>12695</v>
      </c>
      <c r="G4507" s="8" t="s">
        <v>13090</v>
      </c>
      <c r="H4507" s="8" t="s">
        <v>13091</v>
      </c>
      <c r="I4507" s="8" t="s">
        <v>13092</v>
      </c>
      <c r="J4507" t="str">
        <f t="shared" si="70"/>
        <v>Sul</v>
      </c>
    </row>
    <row r="4508" spans="1:10" ht="14.65" customHeight="1" x14ac:dyDescent="0.25">
      <c r="A4508" s="8" t="s">
        <v>12625</v>
      </c>
      <c r="B4508" s="8" t="s">
        <v>12626</v>
      </c>
      <c r="C4508" s="8" t="s">
        <v>12638</v>
      </c>
      <c r="D4508" s="8" t="s">
        <v>12639</v>
      </c>
      <c r="E4508" s="8" t="s">
        <v>12819</v>
      </c>
      <c r="F4508" s="8" t="s">
        <v>12820</v>
      </c>
      <c r="G4508" s="8" t="s">
        <v>3325</v>
      </c>
      <c r="H4508" s="8" t="s">
        <v>13093</v>
      </c>
      <c r="I4508" s="8" t="s">
        <v>4946</v>
      </c>
      <c r="J4508" t="str">
        <f t="shared" si="70"/>
        <v>Sul</v>
      </c>
    </row>
    <row r="4509" spans="1:10" ht="14.65" customHeight="1" x14ac:dyDescent="0.25">
      <c r="A4509" s="8" t="s">
        <v>12625</v>
      </c>
      <c r="B4509" s="8" t="s">
        <v>12626</v>
      </c>
      <c r="C4509" s="8" t="s">
        <v>12627</v>
      </c>
      <c r="D4509" s="8" t="s">
        <v>12628</v>
      </c>
      <c r="E4509" s="8" t="s">
        <v>12648</v>
      </c>
      <c r="F4509" s="8" t="s">
        <v>12628</v>
      </c>
      <c r="G4509" s="8" t="s">
        <v>3331</v>
      </c>
      <c r="H4509" s="8" t="s">
        <v>13094</v>
      </c>
      <c r="I4509" s="8" t="s">
        <v>11006</v>
      </c>
      <c r="J4509" t="str">
        <f t="shared" si="70"/>
        <v>Sul</v>
      </c>
    </row>
    <row r="4510" spans="1:10" ht="14.65" customHeight="1" x14ac:dyDescent="0.25">
      <c r="A4510" s="8" t="s">
        <v>12625</v>
      </c>
      <c r="B4510" s="8" t="s">
        <v>12626</v>
      </c>
      <c r="C4510" s="8" t="s">
        <v>12698</v>
      </c>
      <c r="D4510" s="8" t="s">
        <v>12699</v>
      </c>
      <c r="E4510" s="8" t="s">
        <v>12700</v>
      </c>
      <c r="F4510" s="8" t="s">
        <v>12701</v>
      </c>
      <c r="G4510" s="8" t="s">
        <v>3333</v>
      </c>
      <c r="H4510" s="8" t="s">
        <v>13095</v>
      </c>
      <c r="I4510" s="8" t="s">
        <v>13096</v>
      </c>
      <c r="J4510" t="str">
        <f t="shared" si="70"/>
        <v>Sul</v>
      </c>
    </row>
    <row r="4511" spans="1:10" ht="14.65" customHeight="1" x14ac:dyDescent="0.25">
      <c r="A4511" s="8" t="s">
        <v>12625</v>
      </c>
      <c r="B4511" s="8" t="s">
        <v>12626</v>
      </c>
      <c r="C4511" s="8" t="s">
        <v>12627</v>
      </c>
      <c r="D4511" s="8" t="s">
        <v>12628</v>
      </c>
      <c r="E4511" s="8" t="s">
        <v>12661</v>
      </c>
      <c r="F4511" s="8" t="s">
        <v>12662</v>
      </c>
      <c r="G4511" s="8" t="s">
        <v>3336</v>
      </c>
      <c r="H4511" s="8" t="s">
        <v>13097</v>
      </c>
      <c r="I4511" s="8" t="s">
        <v>13098</v>
      </c>
      <c r="J4511" t="str">
        <f t="shared" si="70"/>
        <v>Sul</v>
      </c>
    </row>
    <row r="4512" spans="1:10" ht="14.65" customHeight="1" x14ac:dyDescent="0.25">
      <c r="A4512" s="8" t="s">
        <v>12625</v>
      </c>
      <c r="B4512" s="8" t="s">
        <v>12626</v>
      </c>
      <c r="C4512" s="8" t="s">
        <v>12627</v>
      </c>
      <c r="D4512" s="8" t="s">
        <v>12628</v>
      </c>
      <c r="E4512" s="8" t="s">
        <v>12648</v>
      </c>
      <c r="F4512" s="8" t="s">
        <v>12628</v>
      </c>
      <c r="G4512" s="8" t="s">
        <v>13099</v>
      </c>
      <c r="H4512" s="8" t="s">
        <v>13100</v>
      </c>
      <c r="I4512" s="8" t="s">
        <v>13101</v>
      </c>
      <c r="J4512" t="str">
        <f t="shared" si="70"/>
        <v>Sul</v>
      </c>
    </row>
    <row r="4513" spans="1:10" ht="14.65" customHeight="1" x14ac:dyDescent="0.25">
      <c r="A4513" s="8" t="s">
        <v>12625</v>
      </c>
      <c r="B4513" s="8" t="s">
        <v>12626</v>
      </c>
      <c r="C4513" s="8" t="s">
        <v>12638</v>
      </c>
      <c r="D4513" s="8" t="s">
        <v>12639</v>
      </c>
      <c r="E4513" s="8" t="s">
        <v>12678</v>
      </c>
      <c r="F4513" s="8" t="s">
        <v>12639</v>
      </c>
      <c r="G4513" s="8" t="s">
        <v>3339</v>
      </c>
      <c r="H4513" s="8" t="s">
        <v>13102</v>
      </c>
      <c r="I4513" s="8" t="s">
        <v>13103</v>
      </c>
      <c r="J4513" t="str">
        <f t="shared" si="70"/>
        <v>Sul</v>
      </c>
    </row>
    <row r="4514" spans="1:10" ht="14.65" customHeight="1" x14ac:dyDescent="0.25">
      <c r="A4514" s="8" t="s">
        <v>12625</v>
      </c>
      <c r="B4514" s="8" t="s">
        <v>12626</v>
      </c>
      <c r="C4514" s="8" t="s">
        <v>12670</v>
      </c>
      <c r="D4514" s="8" t="s">
        <v>12671</v>
      </c>
      <c r="E4514" s="8" t="s">
        <v>12672</v>
      </c>
      <c r="F4514" s="8" t="s">
        <v>12671</v>
      </c>
      <c r="G4514" s="8" t="s">
        <v>3345</v>
      </c>
      <c r="H4514" s="8" t="s">
        <v>13104</v>
      </c>
      <c r="I4514" s="8" t="s">
        <v>13105</v>
      </c>
      <c r="J4514" t="str">
        <f t="shared" si="70"/>
        <v>Sul</v>
      </c>
    </row>
    <row r="4515" spans="1:10" ht="14.65" customHeight="1" x14ac:dyDescent="0.25">
      <c r="A4515" s="8" t="s">
        <v>12625</v>
      </c>
      <c r="B4515" s="8" t="s">
        <v>12626</v>
      </c>
      <c r="C4515" s="8" t="s">
        <v>12670</v>
      </c>
      <c r="D4515" s="8" t="s">
        <v>12671</v>
      </c>
      <c r="E4515" s="8" t="s">
        <v>12773</v>
      </c>
      <c r="F4515" s="8" t="s">
        <v>12774</v>
      </c>
      <c r="G4515" s="8" t="s">
        <v>3347</v>
      </c>
      <c r="H4515" s="8" t="s">
        <v>13106</v>
      </c>
      <c r="I4515" s="8" t="s">
        <v>13107</v>
      </c>
      <c r="J4515" t="str">
        <f t="shared" si="70"/>
        <v>Sul</v>
      </c>
    </row>
    <row r="4516" spans="1:10" ht="14.65" customHeight="1" x14ac:dyDescent="0.25">
      <c r="A4516" s="8" t="s">
        <v>12625</v>
      </c>
      <c r="B4516" s="8" t="s">
        <v>12626</v>
      </c>
      <c r="C4516" s="8" t="s">
        <v>12627</v>
      </c>
      <c r="D4516" s="8" t="s">
        <v>12628</v>
      </c>
      <c r="E4516" s="8" t="s">
        <v>12634</v>
      </c>
      <c r="F4516" s="8" t="s">
        <v>12635</v>
      </c>
      <c r="G4516" s="8" t="s">
        <v>3350</v>
      </c>
      <c r="H4516" s="8" t="s">
        <v>13108</v>
      </c>
      <c r="I4516" s="8" t="s">
        <v>13109</v>
      </c>
      <c r="J4516" t="str">
        <f t="shared" si="70"/>
        <v>Sul</v>
      </c>
    </row>
    <row r="4517" spans="1:10" ht="14.65" customHeight="1" x14ac:dyDescent="0.25">
      <c r="A4517" s="8" t="s">
        <v>12625</v>
      </c>
      <c r="B4517" s="8" t="s">
        <v>12626</v>
      </c>
      <c r="C4517" s="8" t="s">
        <v>12638</v>
      </c>
      <c r="D4517" s="8" t="s">
        <v>12639</v>
      </c>
      <c r="E4517" s="8" t="s">
        <v>12716</v>
      </c>
      <c r="F4517" s="8" t="s">
        <v>12717</v>
      </c>
      <c r="G4517" s="8" t="s">
        <v>3353</v>
      </c>
      <c r="H4517" s="8" t="s">
        <v>13110</v>
      </c>
      <c r="I4517" s="8" t="s">
        <v>13111</v>
      </c>
      <c r="J4517" t="str">
        <f t="shared" si="70"/>
        <v>Sul</v>
      </c>
    </row>
    <row r="4518" spans="1:10" ht="14.65" customHeight="1" x14ac:dyDescent="0.25">
      <c r="A4518" s="8" t="s">
        <v>12625</v>
      </c>
      <c r="B4518" s="8" t="s">
        <v>12626</v>
      </c>
      <c r="C4518" s="8" t="s">
        <v>12684</v>
      </c>
      <c r="D4518" s="8" t="s">
        <v>12685</v>
      </c>
      <c r="E4518" s="8" t="s">
        <v>12736</v>
      </c>
      <c r="F4518" s="8" t="s">
        <v>12737</v>
      </c>
      <c r="G4518" s="8" t="s">
        <v>3359</v>
      </c>
      <c r="H4518" s="8" t="s">
        <v>13112</v>
      </c>
      <c r="I4518" s="8" t="s">
        <v>13113</v>
      </c>
      <c r="J4518" t="str">
        <f t="shared" si="70"/>
        <v>Sul</v>
      </c>
    </row>
    <row r="4519" spans="1:10" ht="14.65" customHeight="1" x14ac:dyDescent="0.25">
      <c r="A4519" s="8" t="s">
        <v>12625</v>
      </c>
      <c r="B4519" s="8" t="s">
        <v>12626</v>
      </c>
      <c r="C4519" s="8" t="s">
        <v>12638</v>
      </c>
      <c r="D4519" s="8" t="s">
        <v>12639</v>
      </c>
      <c r="E4519" s="8" t="s">
        <v>12640</v>
      </c>
      <c r="F4519" s="8" t="s">
        <v>12641</v>
      </c>
      <c r="G4519" s="8" t="s">
        <v>3362</v>
      </c>
      <c r="H4519" s="8" t="s">
        <v>13114</v>
      </c>
      <c r="I4519" s="8" t="s">
        <v>13115</v>
      </c>
      <c r="J4519" t="str">
        <f t="shared" si="70"/>
        <v>Sul</v>
      </c>
    </row>
    <row r="4520" spans="1:10" ht="14.65" customHeight="1" x14ac:dyDescent="0.25">
      <c r="A4520" s="8" t="s">
        <v>12625</v>
      </c>
      <c r="B4520" s="8" t="s">
        <v>12626</v>
      </c>
      <c r="C4520" s="8" t="s">
        <v>12689</v>
      </c>
      <c r="D4520" s="8" t="s">
        <v>12690</v>
      </c>
      <c r="E4520" s="8" t="s">
        <v>12691</v>
      </c>
      <c r="F4520" s="8" t="s">
        <v>12692</v>
      </c>
      <c r="G4520" s="8" t="s">
        <v>3368</v>
      </c>
      <c r="H4520" s="8" t="s">
        <v>13116</v>
      </c>
      <c r="I4520" s="8" t="s">
        <v>11093</v>
      </c>
      <c r="J4520" t="str">
        <f t="shared" si="70"/>
        <v>Sul</v>
      </c>
    </row>
    <row r="4521" spans="1:10" ht="14.65" customHeight="1" x14ac:dyDescent="0.25">
      <c r="A4521" s="8" t="s">
        <v>12625</v>
      </c>
      <c r="B4521" s="8" t="s">
        <v>12626</v>
      </c>
      <c r="C4521" s="8" t="s">
        <v>12627</v>
      </c>
      <c r="D4521" s="8" t="s">
        <v>12628</v>
      </c>
      <c r="E4521" s="8" t="s">
        <v>12661</v>
      </c>
      <c r="F4521" s="8" t="s">
        <v>12662</v>
      </c>
      <c r="G4521" s="8" t="s">
        <v>3371</v>
      </c>
      <c r="H4521" s="8" t="s">
        <v>13117</v>
      </c>
      <c r="I4521" s="8" t="s">
        <v>13118</v>
      </c>
      <c r="J4521" t="str">
        <f t="shared" si="70"/>
        <v>Sul</v>
      </c>
    </row>
    <row r="4522" spans="1:10" ht="14.65" customHeight="1" x14ac:dyDescent="0.25">
      <c r="A4522" s="8" t="s">
        <v>12625</v>
      </c>
      <c r="B4522" s="8" t="s">
        <v>12626</v>
      </c>
      <c r="C4522" s="8" t="s">
        <v>12638</v>
      </c>
      <c r="D4522" s="8" t="s">
        <v>12639</v>
      </c>
      <c r="E4522" s="8" t="s">
        <v>12850</v>
      </c>
      <c r="F4522" s="8" t="s">
        <v>12851</v>
      </c>
      <c r="G4522" s="8" t="s">
        <v>3377</v>
      </c>
      <c r="H4522" s="8" t="s">
        <v>13119</v>
      </c>
      <c r="I4522" s="8" t="s">
        <v>13120</v>
      </c>
      <c r="J4522" t="str">
        <f t="shared" si="70"/>
        <v>Sul</v>
      </c>
    </row>
    <row r="4523" spans="1:10" ht="14.65" customHeight="1" x14ac:dyDescent="0.25">
      <c r="A4523" s="8" t="s">
        <v>12625</v>
      </c>
      <c r="B4523" s="8" t="s">
        <v>12626</v>
      </c>
      <c r="C4523" s="8" t="s">
        <v>12638</v>
      </c>
      <c r="D4523" s="8" t="s">
        <v>12639</v>
      </c>
      <c r="E4523" s="8" t="s">
        <v>12640</v>
      </c>
      <c r="F4523" s="8" t="s">
        <v>12641</v>
      </c>
      <c r="G4523" s="8" t="s">
        <v>3380</v>
      </c>
      <c r="H4523" s="8" t="s">
        <v>13121</v>
      </c>
      <c r="I4523" s="8" t="s">
        <v>13122</v>
      </c>
      <c r="J4523" t="str">
        <f t="shared" si="70"/>
        <v>Sul</v>
      </c>
    </row>
    <row r="4524" spans="1:10" ht="14.65" customHeight="1" x14ac:dyDescent="0.25">
      <c r="A4524" s="8" t="s">
        <v>12625</v>
      </c>
      <c r="B4524" s="8" t="s">
        <v>12626</v>
      </c>
      <c r="C4524" s="8" t="s">
        <v>12627</v>
      </c>
      <c r="D4524" s="8" t="s">
        <v>12628</v>
      </c>
      <c r="E4524" s="8" t="s">
        <v>12665</v>
      </c>
      <c r="F4524" s="8" t="s">
        <v>12666</v>
      </c>
      <c r="G4524" s="8" t="s">
        <v>13123</v>
      </c>
      <c r="H4524" s="8" t="s">
        <v>13124</v>
      </c>
      <c r="I4524" s="8" t="s">
        <v>13125</v>
      </c>
      <c r="J4524" t="str">
        <f t="shared" si="70"/>
        <v>Sul</v>
      </c>
    </row>
    <row r="4525" spans="1:10" ht="14.65" customHeight="1" x14ac:dyDescent="0.25">
      <c r="A4525" s="8" t="s">
        <v>12625</v>
      </c>
      <c r="B4525" s="8" t="s">
        <v>12626</v>
      </c>
      <c r="C4525" s="8" t="s">
        <v>12627</v>
      </c>
      <c r="D4525" s="8" t="s">
        <v>12628</v>
      </c>
      <c r="E4525" s="8" t="s">
        <v>12648</v>
      </c>
      <c r="F4525" s="8" t="s">
        <v>12628</v>
      </c>
      <c r="G4525" s="8" t="s">
        <v>13126</v>
      </c>
      <c r="H4525" s="8" t="s">
        <v>13127</v>
      </c>
      <c r="I4525" s="8" t="s">
        <v>13128</v>
      </c>
      <c r="J4525" t="str">
        <f t="shared" si="70"/>
        <v>Sul</v>
      </c>
    </row>
    <row r="4526" spans="1:10" ht="14.65" customHeight="1" x14ac:dyDescent="0.25">
      <c r="A4526" s="8" t="s">
        <v>12625</v>
      </c>
      <c r="B4526" s="8" t="s">
        <v>12626</v>
      </c>
      <c r="C4526" s="8" t="s">
        <v>12654</v>
      </c>
      <c r="D4526" s="8" t="s">
        <v>12655</v>
      </c>
      <c r="E4526" s="8" t="s">
        <v>12656</v>
      </c>
      <c r="F4526" s="8" t="s">
        <v>12655</v>
      </c>
      <c r="G4526" s="8" t="s">
        <v>13129</v>
      </c>
      <c r="H4526" s="8" t="s">
        <v>13130</v>
      </c>
      <c r="I4526" s="8" t="s">
        <v>13131</v>
      </c>
      <c r="J4526" t="str">
        <f t="shared" si="70"/>
        <v>Sul</v>
      </c>
    </row>
    <row r="4527" spans="1:10" ht="14.65" customHeight="1" x14ac:dyDescent="0.25">
      <c r="A4527" s="8" t="s">
        <v>12625</v>
      </c>
      <c r="B4527" s="8" t="s">
        <v>12626</v>
      </c>
      <c r="C4527" s="8" t="s">
        <v>12698</v>
      </c>
      <c r="D4527" s="8" t="s">
        <v>12699</v>
      </c>
      <c r="E4527" s="8" t="s">
        <v>12700</v>
      </c>
      <c r="F4527" s="8" t="s">
        <v>12701</v>
      </c>
      <c r="G4527" s="8" t="s">
        <v>13132</v>
      </c>
      <c r="H4527" s="8" t="s">
        <v>13133</v>
      </c>
      <c r="I4527" s="8" t="s">
        <v>13134</v>
      </c>
      <c r="J4527" t="str">
        <f t="shared" si="70"/>
        <v>Sul</v>
      </c>
    </row>
    <row r="4528" spans="1:10" ht="14.65" customHeight="1" x14ac:dyDescent="0.25">
      <c r="A4528" s="8" t="s">
        <v>12625</v>
      </c>
      <c r="B4528" s="8" t="s">
        <v>12626</v>
      </c>
      <c r="C4528" s="8" t="s">
        <v>12638</v>
      </c>
      <c r="D4528" s="8" t="s">
        <v>12639</v>
      </c>
      <c r="E4528" s="8" t="s">
        <v>12640</v>
      </c>
      <c r="F4528" s="8" t="s">
        <v>12641</v>
      </c>
      <c r="G4528" s="8" t="s">
        <v>13135</v>
      </c>
      <c r="H4528" s="8" t="s">
        <v>13136</v>
      </c>
      <c r="I4528" s="8" t="s">
        <v>13137</v>
      </c>
      <c r="J4528" t="str">
        <f t="shared" si="70"/>
        <v>Sul</v>
      </c>
    </row>
    <row r="4529" spans="1:10" ht="14.65" customHeight="1" x14ac:dyDescent="0.25">
      <c r="A4529" s="8" t="s">
        <v>12625</v>
      </c>
      <c r="B4529" s="8" t="s">
        <v>12626</v>
      </c>
      <c r="C4529" s="8" t="s">
        <v>12638</v>
      </c>
      <c r="D4529" s="8" t="s">
        <v>12639</v>
      </c>
      <c r="E4529" s="8" t="s">
        <v>12640</v>
      </c>
      <c r="F4529" s="8" t="s">
        <v>12641</v>
      </c>
      <c r="G4529" s="8" t="s">
        <v>13138</v>
      </c>
      <c r="H4529" s="8" t="s">
        <v>13139</v>
      </c>
      <c r="I4529" s="8" t="s">
        <v>13140</v>
      </c>
      <c r="J4529" t="str">
        <f t="shared" si="70"/>
        <v>Sul</v>
      </c>
    </row>
    <row r="4530" spans="1:10" ht="14.65" customHeight="1" x14ac:dyDescent="0.25">
      <c r="A4530" s="8" t="s">
        <v>12625</v>
      </c>
      <c r="B4530" s="8" t="s">
        <v>12626</v>
      </c>
      <c r="C4530" s="8" t="s">
        <v>12638</v>
      </c>
      <c r="D4530" s="8" t="s">
        <v>12639</v>
      </c>
      <c r="E4530" s="8" t="s">
        <v>12640</v>
      </c>
      <c r="F4530" s="8" t="s">
        <v>12641</v>
      </c>
      <c r="G4530" s="8" t="s">
        <v>13141</v>
      </c>
      <c r="H4530" s="8" t="s">
        <v>13142</v>
      </c>
      <c r="I4530" s="8" t="s">
        <v>12641</v>
      </c>
      <c r="J4530" t="str">
        <f t="shared" si="70"/>
        <v>Sul</v>
      </c>
    </row>
    <row r="4531" spans="1:10" ht="14.65" customHeight="1" x14ac:dyDescent="0.25">
      <c r="A4531" s="8" t="s">
        <v>12625</v>
      </c>
      <c r="B4531" s="8" t="s">
        <v>12626</v>
      </c>
      <c r="C4531" s="8" t="s">
        <v>12638</v>
      </c>
      <c r="D4531" s="8" t="s">
        <v>12639</v>
      </c>
      <c r="E4531" s="8" t="s">
        <v>12678</v>
      </c>
      <c r="F4531" s="8" t="s">
        <v>12639</v>
      </c>
      <c r="G4531" s="8" t="s">
        <v>13143</v>
      </c>
      <c r="H4531" s="8" t="s">
        <v>13144</v>
      </c>
      <c r="I4531" s="8" t="s">
        <v>13145</v>
      </c>
      <c r="J4531" t="str">
        <f t="shared" si="70"/>
        <v>Sul</v>
      </c>
    </row>
    <row r="4532" spans="1:10" ht="14.65" customHeight="1" x14ac:dyDescent="0.25">
      <c r="A4532" s="8" t="s">
        <v>12625</v>
      </c>
      <c r="B4532" s="8" t="s">
        <v>12626</v>
      </c>
      <c r="C4532" s="8" t="s">
        <v>12689</v>
      </c>
      <c r="D4532" s="8" t="s">
        <v>12690</v>
      </c>
      <c r="E4532" s="8" t="s">
        <v>12694</v>
      </c>
      <c r="F4532" s="8" t="s">
        <v>12695</v>
      </c>
      <c r="G4532" s="8" t="s">
        <v>13146</v>
      </c>
      <c r="H4532" s="8" t="s">
        <v>13147</v>
      </c>
      <c r="I4532" s="8" t="s">
        <v>13148</v>
      </c>
      <c r="J4532" t="str">
        <f t="shared" si="70"/>
        <v>Sul</v>
      </c>
    </row>
    <row r="4533" spans="1:10" ht="14.65" customHeight="1" x14ac:dyDescent="0.25">
      <c r="A4533" s="8" t="s">
        <v>12625</v>
      </c>
      <c r="B4533" s="8" t="s">
        <v>12626</v>
      </c>
      <c r="C4533" s="8" t="s">
        <v>12684</v>
      </c>
      <c r="D4533" s="8" t="s">
        <v>12685</v>
      </c>
      <c r="E4533" s="8" t="s">
        <v>12788</v>
      </c>
      <c r="F4533" s="8" t="s">
        <v>12789</v>
      </c>
      <c r="G4533" s="8" t="s">
        <v>13149</v>
      </c>
      <c r="H4533" s="8" t="s">
        <v>13150</v>
      </c>
      <c r="I4533" s="8" t="s">
        <v>13151</v>
      </c>
      <c r="J4533" t="str">
        <f t="shared" si="70"/>
        <v>Sul</v>
      </c>
    </row>
    <row r="4534" spans="1:10" ht="14.65" customHeight="1" x14ac:dyDescent="0.25">
      <c r="A4534" s="8" t="s">
        <v>12625</v>
      </c>
      <c r="B4534" s="8" t="s">
        <v>12626</v>
      </c>
      <c r="C4534" s="8" t="s">
        <v>12670</v>
      </c>
      <c r="D4534" s="8" t="s">
        <v>12671</v>
      </c>
      <c r="E4534" s="8" t="s">
        <v>12672</v>
      </c>
      <c r="F4534" s="8" t="s">
        <v>12671</v>
      </c>
      <c r="G4534" s="8" t="s">
        <v>13152</v>
      </c>
      <c r="H4534" s="8" t="s">
        <v>13153</v>
      </c>
      <c r="I4534" s="8" t="s">
        <v>13154</v>
      </c>
      <c r="J4534" t="str">
        <f t="shared" si="70"/>
        <v>Sul</v>
      </c>
    </row>
    <row r="4535" spans="1:10" ht="14.65" customHeight="1" x14ac:dyDescent="0.25">
      <c r="A4535" s="8" t="s">
        <v>12625</v>
      </c>
      <c r="B4535" s="8" t="s">
        <v>12626</v>
      </c>
      <c r="C4535" s="8" t="s">
        <v>12627</v>
      </c>
      <c r="D4535" s="8" t="s">
        <v>12628</v>
      </c>
      <c r="E4535" s="8" t="s">
        <v>12648</v>
      </c>
      <c r="F4535" s="8" t="s">
        <v>12628</v>
      </c>
      <c r="G4535" s="8" t="s">
        <v>13155</v>
      </c>
      <c r="H4535" s="8" t="s">
        <v>13156</v>
      </c>
      <c r="I4535" s="8" t="s">
        <v>13157</v>
      </c>
      <c r="J4535" t="str">
        <f t="shared" si="70"/>
        <v>Sul</v>
      </c>
    </row>
    <row r="4536" spans="1:10" ht="14.65" customHeight="1" x14ac:dyDescent="0.25">
      <c r="A4536" s="8" t="s">
        <v>12625</v>
      </c>
      <c r="B4536" s="8" t="s">
        <v>12626</v>
      </c>
      <c r="C4536" s="8" t="s">
        <v>12638</v>
      </c>
      <c r="D4536" s="8" t="s">
        <v>12639</v>
      </c>
      <c r="E4536" s="8" t="s">
        <v>12678</v>
      </c>
      <c r="F4536" s="8" t="s">
        <v>12639</v>
      </c>
      <c r="G4536" s="8" t="s">
        <v>13158</v>
      </c>
      <c r="H4536" s="8" t="s">
        <v>13159</v>
      </c>
      <c r="I4536" s="8" t="s">
        <v>13160</v>
      </c>
      <c r="J4536" t="str">
        <f t="shared" si="70"/>
        <v>Sul</v>
      </c>
    </row>
    <row r="4537" spans="1:10" ht="14.65" customHeight="1" x14ac:dyDescent="0.25">
      <c r="A4537" s="8" t="s">
        <v>12625</v>
      </c>
      <c r="B4537" s="8" t="s">
        <v>12626</v>
      </c>
      <c r="C4537" s="8" t="s">
        <v>12627</v>
      </c>
      <c r="D4537" s="8" t="s">
        <v>12628</v>
      </c>
      <c r="E4537" s="8" t="s">
        <v>12665</v>
      </c>
      <c r="F4537" s="8" t="s">
        <v>12666</v>
      </c>
      <c r="G4537" s="8" t="s">
        <v>13161</v>
      </c>
      <c r="H4537" s="8" t="s">
        <v>13162</v>
      </c>
      <c r="I4537" s="8" t="s">
        <v>13163</v>
      </c>
      <c r="J4537" t="str">
        <f t="shared" si="70"/>
        <v>Sul</v>
      </c>
    </row>
    <row r="4538" spans="1:10" ht="14.65" customHeight="1" x14ac:dyDescent="0.25">
      <c r="A4538" s="8" t="s">
        <v>12625</v>
      </c>
      <c r="B4538" s="8" t="s">
        <v>12626</v>
      </c>
      <c r="C4538" s="8" t="s">
        <v>12638</v>
      </c>
      <c r="D4538" s="8" t="s">
        <v>12639</v>
      </c>
      <c r="E4538" s="8" t="s">
        <v>12640</v>
      </c>
      <c r="F4538" s="8" t="s">
        <v>12641</v>
      </c>
      <c r="G4538" s="8" t="s">
        <v>13164</v>
      </c>
      <c r="H4538" s="8" t="s">
        <v>13165</v>
      </c>
      <c r="I4538" s="8" t="s">
        <v>13166</v>
      </c>
      <c r="J4538" t="str">
        <f t="shared" si="70"/>
        <v>Sul</v>
      </c>
    </row>
    <row r="4539" spans="1:10" ht="14.65" customHeight="1" x14ac:dyDescent="0.25">
      <c r="A4539" s="8" t="s">
        <v>12625</v>
      </c>
      <c r="B4539" s="8" t="s">
        <v>12626</v>
      </c>
      <c r="C4539" s="8" t="s">
        <v>12627</v>
      </c>
      <c r="D4539" s="8" t="s">
        <v>12628</v>
      </c>
      <c r="E4539" s="8" t="s">
        <v>12755</v>
      </c>
      <c r="F4539" s="8" t="s">
        <v>5235</v>
      </c>
      <c r="G4539" s="8" t="s">
        <v>13167</v>
      </c>
      <c r="H4539" s="8" t="s">
        <v>13168</v>
      </c>
      <c r="I4539" s="8" t="s">
        <v>11229</v>
      </c>
      <c r="J4539" t="str">
        <f t="shared" si="70"/>
        <v>Sul</v>
      </c>
    </row>
    <row r="4540" spans="1:10" ht="14.65" customHeight="1" x14ac:dyDescent="0.25">
      <c r="A4540" s="8" t="s">
        <v>12625</v>
      </c>
      <c r="B4540" s="8" t="s">
        <v>12626</v>
      </c>
      <c r="C4540" s="8" t="s">
        <v>12698</v>
      </c>
      <c r="D4540" s="8" t="s">
        <v>12699</v>
      </c>
      <c r="E4540" s="8" t="s">
        <v>12700</v>
      </c>
      <c r="F4540" s="8" t="s">
        <v>12701</v>
      </c>
      <c r="G4540" s="8" t="s">
        <v>13169</v>
      </c>
      <c r="H4540" s="8" t="s">
        <v>13170</v>
      </c>
      <c r="I4540" s="8" t="s">
        <v>13171</v>
      </c>
      <c r="J4540" t="str">
        <f t="shared" si="70"/>
        <v>Sul</v>
      </c>
    </row>
    <row r="4541" spans="1:10" ht="14.65" customHeight="1" x14ac:dyDescent="0.25">
      <c r="A4541" s="8" t="s">
        <v>12625</v>
      </c>
      <c r="B4541" s="8" t="s">
        <v>12626</v>
      </c>
      <c r="C4541" s="8" t="s">
        <v>12689</v>
      </c>
      <c r="D4541" s="8" t="s">
        <v>12690</v>
      </c>
      <c r="E4541" s="8" t="s">
        <v>12694</v>
      </c>
      <c r="F4541" s="8" t="s">
        <v>12695</v>
      </c>
      <c r="G4541" s="8" t="s">
        <v>13172</v>
      </c>
      <c r="H4541" s="8" t="s">
        <v>13173</v>
      </c>
      <c r="I4541" s="8" t="s">
        <v>13174</v>
      </c>
      <c r="J4541" t="str">
        <f t="shared" si="70"/>
        <v>Sul</v>
      </c>
    </row>
    <row r="4542" spans="1:10" ht="14.65" customHeight="1" x14ac:dyDescent="0.25">
      <c r="A4542" s="8" t="s">
        <v>12625</v>
      </c>
      <c r="B4542" s="8" t="s">
        <v>12626</v>
      </c>
      <c r="C4542" s="8" t="s">
        <v>12670</v>
      </c>
      <c r="D4542" s="8" t="s">
        <v>12671</v>
      </c>
      <c r="E4542" s="8" t="s">
        <v>12773</v>
      </c>
      <c r="F4542" s="8" t="s">
        <v>12774</v>
      </c>
      <c r="G4542" s="8" t="s">
        <v>13175</v>
      </c>
      <c r="H4542" s="8" t="s">
        <v>13176</v>
      </c>
      <c r="I4542" s="8" t="s">
        <v>4393</v>
      </c>
      <c r="J4542" t="str">
        <f t="shared" si="70"/>
        <v>Sul</v>
      </c>
    </row>
    <row r="4543" spans="1:10" ht="14.65" customHeight="1" x14ac:dyDescent="0.25">
      <c r="A4543" s="8" t="s">
        <v>12625</v>
      </c>
      <c r="B4543" s="8" t="s">
        <v>12626</v>
      </c>
      <c r="C4543" s="8" t="s">
        <v>12627</v>
      </c>
      <c r="D4543" s="8" t="s">
        <v>12628</v>
      </c>
      <c r="E4543" s="8" t="s">
        <v>12665</v>
      </c>
      <c r="F4543" s="8" t="s">
        <v>12666</v>
      </c>
      <c r="G4543" s="8" t="s">
        <v>13177</v>
      </c>
      <c r="H4543" s="8" t="s">
        <v>13178</v>
      </c>
      <c r="I4543" s="8" t="s">
        <v>1996</v>
      </c>
      <c r="J4543" t="str">
        <f t="shared" si="70"/>
        <v>Sul</v>
      </c>
    </row>
    <row r="4544" spans="1:10" ht="14.65" customHeight="1" x14ac:dyDescent="0.25">
      <c r="A4544" s="8" t="s">
        <v>12625</v>
      </c>
      <c r="B4544" s="8" t="s">
        <v>12626</v>
      </c>
      <c r="C4544" s="8" t="s">
        <v>12689</v>
      </c>
      <c r="D4544" s="8" t="s">
        <v>12690</v>
      </c>
      <c r="E4544" s="8" t="s">
        <v>12694</v>
      </c>
      <c r="F4544" s="8" t="s">
        <v>12695</v>
      </c>
      <c r="G4544" s="8" t="s">
        <v>13179</v>
      </c>
      <c r="H4544" s="8" t="s">
        <v>13180</v>
      </c>
      <c r="I4544" s="8" t="s">
        <v>5566</v>
      </c>
      <c r="J4544" t="str">
        <f t="shared" si="70"/>
        <v>Sul</v>
      </c>
    </row>
    <row r="4545" spans="1:10" ht="14.65" customHeight="1" x14ac:dyDescent="0.25">
      <c r="A4545" s="8" t="s">
        <v>12625</v>
      </c>
      <c r="B4545" s="8" t="s">
        <v>12626</v>
      </c>
      <c r="C4545" s="8" t="s">
        <v>12689</v>
      </c>
      <c r="D4545" s="8" t="s">
        <v>12690</v>
      </c>
      <c r="E4545" s="8" t="s">
        <v>12691</v>
      </c>
      <c r="F4545" s="8" t="s">
        <v>12692</v>
      </c>
      <c r="G4545" s="8" t="s">
        <v>13181</v>
      </c>
      <c r="H4545" s="8" t="s">
        <v>13182</v>
      </c>
      <c r="I4545" s="8" t="s">
        <v>13183</v>
      </c>
      <c r="J4545" t="str">
        <f t="shared" si="70"/>
        <v>Sul</v>
      </c>
    </row>
    <row r="4546" spans="1:10" ht="14.65" customHeight="1" x14ac:dyDescent="0.25">
      <c r="A4546" s="8" t="s">
        <v>12625</v>
      </c>
      <c r="B4546" s="8" t="s">
        <v>12626</v>
      </c>
      <c r="C4546" s="8" t="s">
        <v>12638</v>
      </c>
      <c r="D4546" s="8" t="s">
        <v>12639</v>
      </c>
      <c r="E4546" s="8" t="s">
        <v>12640</v>
      </c>
      <c r="F4546" s="8" t="s">
        <v>12641</v>
      </c>
      <c r="G4546" s="8" t="s">
        <v>13184</v>
      </c>
      <c r="H4546" s="8" t="s">
        <v>13185</v>
      </c>
      <c r="I4546" s="8" t="s">
        <v>5004</v>
      </c>
      <c r="J4546" t="str">
        <f t="shared" si="70"/>
        <v>Sul</v>
      </c>
    </row>
    <row r="4547" spans="1:10" ht="14.65" customHeight="1" x14ac:dyDescent="0.25">
      <c r="A4547" s="8" t="s">
        <v>12625</v>
      </c>
      <c r="B4547" s="8" t="s">
        <v>12626</v>
      </c>
      <c r="C4547" s="8" t="s">
        <v>12627</v>
      </c>
      <c r="D4547" s="8" t="s">
        <v>12628</v>
      </c>
      <c r="E4547" s="8" t="s">
        <v>12755</v>
      </c>
      <c r="F4547" s="8" t="s">
        <v>5235</v>
      </c>
      <c r="G4547" s="8" t="s">
        <v>13186</v>
      </c>
      <c r="H4547" s="8" t="s">
        <v>13187</v>
      </c>
      <c r="I4547" s="8" t="s">
        <v>13188</v>
      </c>
      <c r="J4547" t="str">
        <f t="shared" ref="J4547:J4610" si="71">IF(AND(VALUE(LEFT(H4547,2))&gt;=11,VALUE(LEFT(H4547,2))&lt;=17),"Norte",IF(AND(VALUE(LEFT(H4547,2))&gt;=21,VALUE(LEFT(H4547,2))&lt;=29),"Nordeste",IF(AND(VALUE(LEFT(H4547,2))&gt;=31,VALUE(LEFT(H4547,2))&lt;=35),"Sudeste",IF(AND(VALUE(LEFT(H4547,2))&gt;=41,VALUE(LEFT(H4547,2))&lt;=43),"Sul",IF(AND(VALUE(LEFT(H4547,2))&gt;=50,VALUE(LEFT(H4547,2))&lt;=53),"Centro-Oeste","Verificar")))))</f>
        <v>Sul</v>
      </c>
    </row>
    <row r="4548" spans="1:10" ht="14.65" customHeight="1" x14ac:dyDescent="0.25">
      <c r="A4548" s="8" t="s">
        <v>12625</v>
      </c>
      <c r="B4548" s="8" t="s">
        <v>12626</v>
      </c>
      <c r="C4548" s="8" t="s">
        <v>12627</v>
      </c>
      <c r="D4548" s="8" t="s">
        <v>12628</v>
      </c>
      <c r="E4548" s="8" t="s">
        <v>12648</v>
      </c>
      <c r="F4548" s="8" t="s">
        <v>12628</v>
      </c>
      <c r="G4548" s="8" t="s">
        <v>13189</v>
      </c>
      <c r="H4548" s="8" t="s">
        <v>13190</v>
      </c>
      <c r="I4548" s="8" t="s">
        <v>13191</v>
      </c>
      <c r="J4548" t="str">
        <f t="shared" si="71"/>
        <v>Sul</v>
      </c>
    </row>
    <row r="4549" spans="1:10" ht="14.65" customHeight="1" x14ac:dyDescent="0.25">
      <c r="A4549" s="8" t="s">
        <v>12625</v>
      </c>
      <c r="B4549" s="8" t="s">
        <v>12626</v>
      </c>
      <c r="C4549" s="8" t="s">
        <v>12654</v>
      </c>
      <c r="D4549" s="8" t="s">
        <v>12655</v>
      </c>
      <c r="E4549" s="8" t="s">
        <v>12656</v>
      </c>
      <c r="F4549" s="8" t="s">
        <v>12655</v>
      </c>
      <c r="G4549" s="8" t="s">
        <v>13192</v>
      </c>
      <c r="H4549" s="8" t="s">
        <v>13193</v>
      </c>
      <c r="I4549" s="8" t="s">
        <v>13194</v>
      </c>
      <c r="J4549" t="str">
        <f t="shared" si="71"/>
        <v>Sul</v>
      </c>
    </row>
    <row r="4550" spans="1:10" ht="14.65" customHeight="1" x14ac:dyDescent="0.25">
      <c r="A4550" s="8" t="s">
        <v>12625</v>
      </c>
      <c r="B4550" s="8" t="s">
        <v>12626</v>
      </c>
      <c r="C4550" s="8" t="s">
        <v>12684</v>
      </c>
      <c r="D4550" s="8" t="s">
        <v>12685</v>
      </c>
      <c r="E4550" s="8" t="s">
        <v>12788</v>
      </c>
      <c r="F4550" s="8" t="s">
        <v>12789</v>
      </c>
      <c r="G4550" s="8" t="s">
        <v>13195</v>
      </c>
      <c r="H4550" s="8" t="s">
        <v>13196</v>
      </c>
      <c r="I4550" s="8" t="s">
        <v>13197</v>
      </c>
      <c r="J4550" t="str">
        <f t="shared" si="71"/>
        <v>Sul</v>
      </c>
    </row>
    <row r="4551" spans="1:10" ht="14.65" customHeight="1" x14ac:dyDescent="0.25">
      <c r="A4551" s="8" t="s">
        <v>12625</v>
      </c>
      <c r="B4551" s="8" t="s">
        <v>12626</v>
      </c>
      <c r="C4551" s="8" t="s">
        <v>12627</v>
      </c>
      <c r="D4551" s="8" t="s">
        <v>12628</v>
      </c>
      <c r="E4551" s="8" t="s">
        <v>12793</v>
      </c>
      <c r="F4551" s="8" t="s">
        <v>12794</v>
      </c>
      <c r="G4551" s="8" t="s">
        <v>13198</v>
      </c>
      <c r="H4551" s="8" t="s">
        <v>13199</v>
      </c>
      <c r="I4551" s="8" t="s">
        <v>13200</v>
      </c>
      <c r="J4551" t="str">
        <f t="shared" si="71"/>
        <v>Sul</v>
      </c>
    </row>
    <row r="4552" spans="1:10" ht="14.65" customHeight="1" x14ac:dyDescent="0.25">
      <c r="A4552" s="8" t="s">
        <v>12625</v>
      </c>
      <c r="B4552" s="8" t="s">
        <v>12626</v>
      </c>
      <c r="C4552" s="8" t="s">
        <v>12654</v>
      </c>
      <c r="D4552" s="8" t="s">
        <v>12655</v>
      </c>
      <c r="E4552" s="8" t="s">
        <v>12656</v>
      </c>
      <c r="F4552" s="8" t="s">
        <v>12655</v>
      </c>
      <c r="G4552" s="8" t="s">
        <v>13201</v>
      </c>
      <c r="H4552" s="8" t="s">
        <v>13202</v>
      </c>
      <c r="I4552" s="8" t="s">
        <v>13203</v>
      </c>
      <c r="J4552" t="str">
        <f t="shared" si="71"/>
        <v>Sul</v>
      </c>
    </row>
    <row r="4553" spans="1:10" ht="14.65" customHeight="1" x14ac:dyDescent="0.25">
      <c r="A4553" s="8" t="s">
        <v>12625</v>
      </c>
      <c r="B4553" s="8" t="s">
        <v>12626</v>
      </c>
      <c r="C4553" s="8" t="s">
        <v>12627</v>
      </c>
      <c r="D4553" s="8" t="s">
        <v>12628</v>
      </c>
      <c r="E4553" s="8" t="s">
        <v>12648</v>
      </c>
      <c r="F4553" s="8" t="s">
        <v>12628</v>
      </c>
      <c r="G4553" s="8" t="s">
        <v>13204</v>
      </c>
      <c r="H4553" s="8" t="s">
        <v>13205</v>
      </c>
      <c r="I4553" s="8" t="s">
        <v>10174</v>
      </c>
      <c r="J4553" t="str">
        <f t="shared" si="71"/>
        <v>Sul</v>
      </c>
    </row>
    <row r="4554" spans="1:10" ht="14.65" customHeight="1" x14ac:dyDescent="0.25">
      <c r="A4554" s="8" t="s">
        <v>12625</v>
      </c>
      <c r="B4554" s="8" t="s">
        <v>12626</v>
      </c>
      <c r="C4554" s="8" t="s">
        <v>12670</v>
      </c>
      <c r="D4554" s="8" t="s">
        <v>12671</v>
      </c>
      <c r="E4554" s="8" t="s">
        <v>12773</v>
      </c>
      <c r="F4554" s="8" t="s">
        <v>12774</v>
      </c>
      <c r="G4554" s="8" t="s">
        <v>13206</v>
      </c>
      <c r="H4554" s="8" t="s">
        <v>13207</v>
      </c>
      <c r="I4554" s="8" t="s">
        <v>13208</v>
      </c>
      <c r="J4554" t="str">
        <f t="shared" si="71"/>
        <v>Sul</v>
      </c>
    </row>
    <row r="4555" spans="1:10" ht="14.65" customHeight="1" x14ac:dyDescent="0.25">
      <c r="A4555" s="8" t="s">
        <v>12625</v>
      </c>
      <c r="B4555" s="8" t="s">
        <v>12626</v>
      </c>
      <c r="C4555" s="8" t="s">
        <v>12627</v>
      </c>
      <c r="D4555" s="8" t="s">
        <v>12628</v>
      </c>
      <c r="E4555" s="8" t="s">
        <v>12634</v>
      </c>
      <c r="F4555" s="8" t="s">
        <v>12635</v>
      </c>
      <c r="G4555" s="8" t="s">
        <v>13209</v>
      </c>
      <c r="H4555" s="8" t="s">
        <v>13210</v>
      </c>
      <c r="I4555" s="8" t="s">
        <v>4423</v>
      </c>
      <c r="J4555" t="str">
        <f t="shared" si="71"/>
        <v>Sul</v>
      </c>
    </row>
    <row r="4556" spans="1:10" ht="14.65" customHeight="1" x14ac:dyDescent="0.25">
      <c r="A4556" s="8" t="s">
        <v>12625</v>
      </c>
      <c r="B4556" s="8" t="s">
        <v>12626</v>
      </c>
      <c r="C4556" s="8" t="s">
        <v>12684</v>
      </c>
      <c r="D4556" s="8" t="s">
        <v>12685</v>
      </c>
      <c r="E4556" s="8" t="s">
        <v>12686</v>
      </c>
      <c r="F4556" s="8" t="s">
        <v>12685</v>
      </c>
      <c r="G4556" s="8" t="s">
        <v>13211</v>
      </c>
      <c r="H4556" s="8" t="s">
        <v>13212</v>
      </c>
      <c r="I4556" s="8" t="s">
        <v>13213</v>
      </c>
      <c r="J4556" t="str">
        <f t="shared" si="71"/>
        <v>Sul</v>
      </c>
    </row>
    <row r="4557" spans="1:10" ht="14.65" customHeight="1" x14ac:dyDescent="0.25">
      <c r="A4557" s="8" t="s">
        <v>12625</v>
      </c>
      <c r="B4557" s="8" t="s">
        <v>12626</v>
      </c>
      <c r="C4557" s="8" t="s">
        <v>12638</v>
      </c>
      <c r="D4557" s="8" t="s">
        <v>12639</v>
      </c>
      <c r="E4557" s="8" t="s">
        <v>12764</v>
      </c>
      <c r="F4557" s="8" t="s">
        <v>12765</v>
      </c>
      <c r="G4557" s="8" t="s">
        <v>13214</v>
      </c>
      <c r="H4557" s="8" t="s">
        <v>13215</v>
      </c>
      <c r="I4557" s="8" t="s">
        <v>2046</v>
      </c>
      <c r="J4557" t="str">
        <f t="shared" si="71"/>
        <v>Sul</v>
      </c>
    </row>
    <row r="4558" spans="1:10" ht="14.65" customHeight="1" x14ac:dyDescent="0.25">
      <c r="A4558" s="8" t="s">
        <v>12625</v>
      </c>
      <c r="B4558" s="8" t="s">
        <v>12626</v>
      </c>
      <c r="C4558" s="8" t="s">
        <v>12684</v>
      </c>
      <c r="D4558" s="8" t="s">
        <v>12685</v>
      </c>
      <c r="E4558" s="8" t="s">
        <v>12686</v>
      </c>
      <c r="F4558" s="8" t="s">
        <v>12685</v>
      </c>
      <c r="G4558" s="8" t="s">
        <v>13216</v>
      </c>
      <c r="H4558" s="8" t="s">
        <v>13217</v>
      </c>
      <c r="I4558" s="8" t="s">
        <v>13218</v>
      </c>
      <c r="J4558" t="str">
        <f t="shared" si="71"/>
        <v>Sul</v>
      </c>
    </row>
    <row r="4559" spans="1:10" ht="14.65" customHeight="1" x14ac:dyDescent="0.25">
      <c r="A4559" s="8" t="s">
        <v>12625</v>
      </c>
      <c r="B4559" s="8" t="s">
        <v>12626</v>
      </c>
      <c r="C4559" s="8" t="s">
        <v>12627</v>
      </c>
      <c r="D4559" s="8" t="s">
        <v>12628</v>
      </c>
      <c r="E4559" s="8" t="s">
        <v>12665</v>
      </c>
      <c r="F4559" s="8" t="s">
        <v>12666</v>
      </c>
      <c r="G4559" s="8" t="s">
        <v>13219</v>
      </c>
      <c r="H4559" s="8" t="s">
        <v>13220</v>
      </c>
      <c r="I4559" s="8" t="s">
        <v>13221</v>
      </c>
      <c r="J4559" t="str">
        <f t="shared" si="71"/>
        <v>Sul</v>
      </c>
    </row>
    <row r="4560" spans="1:10" ht="14.65" customHeight="1" x14ac:dyDescent="0.25">
      <c r="A4560" s="8" t="s">
        <v>12625</v>
      </c>
      <c r="B4560" s="8" t="s">
        <v>12626</v>
      </c>
      <c r="C4560" s="8" t="s">
        <v>12689</v>
      </c>
      <c r="D4560" s="8" t="s">
        <v>12690</v>
      </c>
      <c r="E4560" s="8" t="s">
        <v>12691</v>
      </c>
      <c r="F4560" s="8" t="s">
        <v>12692</v>
      </c>
      <c r="G4560" s="8" t="s">
        <v>13222</v>
      </c>
      <c r="H4560" s="8" t="s">
        <v>13223</v>
      </c>
      <c r="I4560" s="8" t="s">
        <v>13224</v>
      </c>
      <c r="J4560" t="str">
        <f t="shared" si="71"/>
        <v>Sul</v>
      </c>
    </row>
    <row r="4561" spans="1:10" ht="14.65" customHeight="1" x14ac:dyDescent="0.25">
      <c r="A4561" s="8" t="s">
        <v>12625</v>
      </c>
      <c r="B4561" s="8" t="s">
        <v>12626</v>
      </c>
      <c r="C4561" s="8" t="s">
        <v>12670</v>
      </c>
      <c r="D4561" s="8" t="s">
        <v>12671</v>
      </c>
      <c r="E4561" s="8" t="s">
        <v>12672</v>
      </c>
      <c r="F4561" s="8" t="s">
        <v>12671</v>
      </c>
      <c r="G4561" s="8" t="s">
        <v>13225</v>
      </c>
      <c r="H4561" s="8" t="s">
        <v>13226</v>
      </c>
      <c r="I4561" s="8" t="s">
        <v>13227</v>
      </c>
      <c r="J4561" t="str">
        <f t="shared" si="71"/>
        <v>Sul</v>
      </c>
    </row>
    <row r="4562" spans="1:10" ht="14.65" customHeight="1" x14ac:dyDescent="0.25">
      <c r="A4562" s="8" t="s">
        <v>12625</v>
      </c>
      <c r="B4562" s="8" t="s">
        <v>12626</v>
      </c>
      <c r="C4562" s="8" t="s">
        <v>12654</v>
      </c>
      <c r="D4562" s="8" t="s">
        <v>12655</v>
      </c>
      <c r="E4562" s="8" t="s">
        <v>12656</v>
      </c>
      <c r="F4562" s="8" t="s">
        <v>12655</v>
      </c>
      <c r="G4562" s="8" t="s">
        <v>13228</v>
      </c>
      <c r="H4562" s="8" t="s">
        <v>13229</v>
      </c>
      <c r="I4562" s="8" t="s">
        <v>13230</v>
      </c>
      <c r="J4562" t="str">
        <f t="shared" si="71"/>
        <v>Sul</v>
      </c>
    </row>
    <row r="4563" spans="1:10" ht="14.65" customHeight="1" x14ac:dyDescent="0.25">
      <c r="A4563" s="8" t="s">
        <v>12625</v>
      </c>
      <c r="B4563" s="8" t="s">
        <v>12626</v>
      </c>
      <c r="C4563" s="8" t="s">
        <v>12627</v>
      </c>
      <c r="D4563" s="8" t="s">
        <v>12628</v>
      </c>
      <c r="E4563" s="8" t="s">
        <v>12665</v>
      </c>
      <c r="F4563" s="8" t="s">
        <v>12666</v>
      </c>
      <c r="G4563" s="8" t="s">
        <v>13231</v>
      </c>
      <c r="H4563" s="8" t="s">
        <v>13232</v>
      </c>
      <c r="I4563" s="8" t="s">
        <v>13233</v>
      </c>
      <c r="J4563" t="str">
        <f t="shared" si="71"/>
        <v>Sul</v>
      </c>
    </row>
    <row r="4564" spans="1:10" ht="14.65" customHeight="1" x14ac:dyDescent="0.25">
      <c r="A4564" s="8" t="s">
        <v>12625</v>
      </c>
      <c r="B4564" s="8" t="s">
        <v>12626</v>
      </c>
      <c r="C4564" s="8" t="s">
        <v>12670</v>
      </c>
      <c r="D4564" s="8" t="s">
        <v>12671</v>
      </c>
      <c r="E4564" s="8" t="s">
        <v>12672</v>
      </c>
      <c r="F4564" s="8" t="s">
        <v>12671</v>
      </c>
      <c r="G4564" s="8" t="s">
        <v>13234</v>
      </c>
      <c r="H4564" s="8" t="s">
        <v>13235</v>
      </c>
      <c r="I4564" s="8" t="s">
        <v>13236</v>
      </c>
      <c r="J4564" t="str">
        <f t="shared" si="71"/>
        <v>Sul</v>
      </c>
    </row>
    <row r="4565" spans="1:10" ht="14.65" customHeight="1" x14ac:dyDescent="0.25">
      <c r="A4565" s="8" t="s">
        <v>12625</v>
      </c>
      <c r="B4565" s="8" t="s">
        <v>12626</v>
      </c>
      <c r="C4565" s="8" t="s">
        <v>12627</v>
      </c>
      <c r="D4565" s="8" t="s">
        <v>12628</v>
      </c>
      <c r="E4565" s="8" t="s">
        <v>12793</v>
      </c>
      <c r="F4565" s="8" t="s">
        <v>12794</v>
      </c>
      <c r="G4565" s="8" t="s">
        <v>13237</v>
      </c>
      <c r="H4565" s="8" t="s">
        <v>13238</v>
      </c>
      <c r="I4565" s="8" t="s">
        <v>12794</v>
      </c>
      <c r="J4565" t="str">
        <f t="shared" si="71"/>
        <v>Sul</v>
      </c>
    </row>
    <row r="4566" spans="1:10" ht="14.65" customHeight="1" x14ac:dyDescent="0.25">
      <c r="A4566" s="8" t="s">
        <v>12625</v>
      </c>
      <c r="B4566" s="8" t="s">
        <v>12626</v>
      </c>
      <c r="C4566" s="8" t="s">
        <v>12689</v>
      </c>
      <c r="D4566" s="8" t="s">
        <v>12690</v>
      </c>
      <c r="E4566" s="8" t="s">
        <v>12694</v>
      </c>
      <c r="F4566" s="8" t="s">
        <v>12695</v>
      </c>
      <c r="G4566" s="8" t="s">
        <v>13239</v>
      </c>
      <c r="H4566" s="8" t="s">
        <v>13240</v>
      </c>
      <c r="I4566" s="8" t="s">
        <v>13241</v>
      </c>
      <c r="J4566" t="str">
        <f t="shared" si="71"/>
        <v>Sul</v>
      </c>
    </row>
    <row r="4567" spans="1:10" ht="14.65" customHeight="1" x14ac:dyDescent="0.25">
      <c r="A4567" s="8" t="s">
        <v>12625</v>
      </c>
      <c r="B4567" s="8" t="s">
        <v>12626</v>
      </c>
      <c r="C4567" s="8" t="s">
        <v>12689</v>
      </c>
      <c r="D4567" s="8" t="s">
        <v>12690</v>
      </c>
      <c r="E4567" s="8" t="s">
        <v>12694</v>
      </c>
      <c r="F4567" s="8" t="s">
        <v>12695</v>
      </c>
      <c r="G4567" s="8" t="s">
        <v>13242</v>
      </c>
      <c r="H4567" s="8" t="s">
        <v>13243</v>
      </c>
      <c r="I4567" s="8" t="s">
        <v>13244</v>
      </c>
      <c r="J4567" t="str">
        <f t="shared" si="71"/>
        <v>Sul</v>
      </c>
    </row>
    <row r="4568" spans="1:10" ht="14.65" customHeight="1" x14ac:dyDescent="0.25">
      <c r="A4568" s="8" t="s">
        <v>12625</v>
      </c>
      <c r="B4568" s="8" t="s">
        <v>12626</v>
      </c>
      <c r="C4568" s="8" t="s">
        <v>12627</v>
      </c>
      <c r="D4568" s="8" t="s">
        <v>12628</v>
      </c>
      <c r="E4568" s="8" t="s">
        <v>12755</v>
      </c>
      <c r="F4568" s="8" t="s">
        <v>5235</v>
      </c>
      <c r="G4568" s="8" t="s">
        <v>13245</v>
      </c>
      <c r="H4568" s="8" t="s">
        <v>13246</v>
      </c>
      <c r="I4568" s="8" t="s">
        <v>13247</v>
      </c>
      <c r="J4568" t="str">
        <f t="shared" si="71"/>
        <v>Sul</v>
      </c>
    </row>
    <row r="4569" spans="1:10" ht="14.65" customHeight="1" x14ac:dyDescent="0.25">
      <c r="A4569" s="8" t="s">
        <v>12625</v>
      </c>
      <c r="B4569" s="8" t="s">
        <v>12626</v>
      </c>
      <c r="C4569" s="8" t="s">
        <v>12627</v>
      </c>
      <c r="D4569" s="8" t="s">
        <v>12628</v>
      </c>
      <c r="E4569" s="8" t="s">
        <v>12665</v>
      </c>
      <c r="F4569" s="8" t="s">
        <v>12666</v>
      </c>
      <c r="G4569" s="8" t="s">
        <v>13248</v>
      </c>
      <c r="H4569" s="8" t="s">
        <v>13249</v>
      </c>
      <c r="I4569" s="8" t="s">
        <v>12666</v>
      </c>
      <c r="J4569" t="str">
        <f t="shared" si="71"/>
        <v>Sul</v>
      </c>
    </row>
    <row r="4570" spans="1:10" ht="14.65" customHeight="1" x14ac:dyDescent="0.25">
      <c r="A4570" s="8" t="s">
        <v>12625</v>
      </c>
      <c r="B4570" s="8" t="s">
        <v>12626</v>
      </c>
      <c r="C4570" s="8" t="s">
        <v>12654</v>
      </c>
      <c r="D4570" s="8" t="s">
        <v>12655</v>
      </c>
      <c r="E4570" s="8" t="s">
        <v>12656</v>
      </c>
      <c r="F4570" s="8" t="s">
        <v>12655</v>
      </c>
      <c r="G4570" s="8" t="s">
        <v>13250</v>
      </c>
      <c r="H4570" s="8" t="s">
        <v>13251</v>
      </c>
      <c r="I4570" s="8" t="s">
        <v>13252</v>
      </c>
      <c r="J4570" t="str">
        <f t="shared" si="71"/>
        <v>Sul</v>
      </c>
    </row>
    <row r="4571" spans="1:10" ht="14.65" customHeight="1" x14ac:dyDescent="0.25">
      <c r="A4571" s="8" t="s">
        <v>12625</v>
      </c>
      <c r="B4571" s="8" t="s">
        <v>12626</v>
      </c>
      <c r="C4571" s="8" t="s">
        <v>12627</v>
      </c>
      <c r="D4571" s="8" t="s">
        <v>12628</v>
      </c>
      <c r="E4571" s="8" t="s">
        <v>12648</v>
      </c>
      <c r="F4571" s="8" t="s">
        <v>12628</v>
      </c>
      <c r="G4571" s="8" t="s">
        <v>13253</v>
      </c>
      <c r="H4571" s="8" t="s">
        <v>13254</v>
      </c>
      <c r="I4571" s="8" t="s">
        <v>13255</v>
      </c>
      <c r="J4571" t="str">
        <f t="shared" si="71"/>
        <v>Sul</v>
      </c>
    </row>
    <row r="4572" spans="1:10" ht="14.65" customHeight="1" x14ac:dyDescent="0.25">
      <c r="A4572" s="8" t="s">
        <v>12625</v>
      </c>
      <c r="B4572" s="8" t="s">
        <v>12626</v>
      </c>
      <c r="C4572" s="8" t="s">
        <v>12684</v>
      </c>
      <c r="D4572" s="8" t="s">
        <v>12685</v>
      </c>
      <c r="E4572" s="8" t="s">
        <v>12686</v>
      </c>
      <c r="F4572" s="8" t="s">
        <v>12685</v>
      </c>
      <c r="G4572" s="8" t="s">
        <v>13256</v>
      </c>
      <c r="H4572" s="8" t="s">
        <v>13257</v>
      </c>
      <c r="I4572" s="8" t="s">
        <v>13258</v>
      </c>
      <c r="J4572" t="str">
        <f t="shared" si="71"/>
        <v>Sul</v>
      </c>
    </row>
    <row r="4573" spans="1:10" ht="14.65" customHeight="1" x14ac:dyDescent="0.25">
      <c r="A4573" s="8" t="s">
        <v>12625</v>
      </c>
      <c r="B4573" s="8" t="s">
        <v>12626</v>
      </c>
      <c r="C4573" s="8" t="s">
        <v>12627</v>
      </c>
      <c r="D4573" s="8" t="s">
        <v>12628</v>
      </c>
      <c r="E4573" s="8" t="s">
        <v>12661</v>
      </c>
      <c r="F4573" s="8" t="s">
        <v>12662</v>
      </c>
      <c r="G4573" s="8" t="s">
        <v>13259</v>
      </c>
      <c r="H4573" s="8" t="s">
        <v>13260</v>
      </c>
      <c r="I4573" s="8" t="s">
        <v>13261</v>
      </c>
      <c r="J4573" t="str">
        <f t="shared" si="71"/>
        <v>Sul</v>
      </c>
    </row>
    <row r="4574" spans="1:10" ht="14.65" customHeight="1" x14ac:dyDescent="0.25">
      <c r="A4574" s="8" t="s">
        <v>12625</v>
      </c>
      <c r="B4574" s="8" t="s">
        <v>12626</v>
      </c>
      <c r="C4574" s="8" t="s">
        <v>12627</v>
      </c>
      <c r="D4574" s="8" t="s">
        <v>12628</v>
      </c>
      <c r="E4574" s="8" t="s">
        <v>12648</v>
      </c>
      <c r="F4574" s="8" t="s">
        <v>12628</v>
      </c>
      <c r="G4574" s="8" t="s">
        <v>13262</v>
      </c>
      <c r="H4574" s="8" t="s">
        <v>13263</v>
      </c>
      <c r="I4574" s="8" t="s">
        <v>13264</v>
      </c>
      <c r="J4574" t="str">
        <f t="shared" si="71"/>
        <v>Sul</v>
      </c>
    </row>
    <row r="4575" spans="1:10" ht="14.65" customHeight="1" x14ac:dyDescent="0.25">
      <c r="A4575" s="8" t="s">
        <v>12625</v>
      </c>
      <c r="B4575" s="8" t="s">
        <v>12626</v>
      </c>
      <c r="C4575" s="8" t="s">
        <v>12689</v>
      </c>
      <c r="D4575" s="8" t="s">
        <v>12690</v>
      </c>
      <c r="E4575" s="8" t="s">
        <v>12725</v>
      </c>
      <c r="F4575" s="8" t="s">
        <v>12690</v>
      </c>
      <c r="G4575" s="8" t="s">
        <v>13265</v>
      </c>
      <c r="H4575" s="8" t="s">
        <v>13266</v>
      </c>
      <c r="I4575" s="8" t="s">
        <v>13267</v>
      </c>
      <c r="J4575" t="str">
        <f t="shared" si="71"/>
        <v>Sul</v>
      </c>
    </row>
    <row r="4576" spans="1:10" ht="14.65" customHeight="1" x14ac:dyDescent="0.25">
      <c r="A4576" s="8" t="s">
        <v>12625</v>
      </c>
      <c r="B4576" s="8" t="s">
        <v>12626</v>
      </c>
      <c r="C4576" s="8" t="s">
        <v>12689</v>
      </c>
      <c r="D4576" s="8" t="s">
        <v>12690</v>
      </c>
      <c r="E4576" s="8" t="s">
        <v>12691</v>
      </c>
      <c r="F4576" s="8" t="s">
        <v>12692</v>
      </c>
      <c r="G4576" s="8" t="s">
        <v>13268</v>
      </c>
      <c r="H4576" s="8" t="s">
        <v>13269</v>
      </c>
      <c r="I4576" s="8" t="s">
        <v>13270</v>
      </c>
      <c r="J4576" t="str">
        <f t="shared" si="71"/>
        <v>Sul</v>
      </c>
    </row>
    <row r="4577" spans="1:10" ht="14.65" customHeight="1" x14ac:dyDescent="0.25">
      <c r="A4577" s="8" t="s">
        <v>12625</v>
      </c>
      <c r="B4577" s="8" t="s">
        <v>12626</v>
      </c>
      <c r="C4577" s="8" t="s">
        <v>12627</v>
      </c>
      <c r="D4577" s="8" t="s">
        <v>12628</v>
      </c>
      <c r="E4577" s="8" t="s">
        <v>12648</v>
      </c>
      <c r="F4577" s="8" t="s">
        <v>12628</v>
      </c>
      <c r="G4577" s="8" t="s">
        <v>13271</v>
      </c>
      <c r="H4577" s="8" t="s">
        <v>13272</v>
      </c>
      <c r="I4577" s="8" t="s">
        <v>13273</v>
      </c>
      <c r="J4577" t="str">
        <f t="shared" si="71"/>
        <v>Sul</v>
      </c>
    </row>
    <row r="4578" spans="1:10" ht="14.65" customHeight="1" x14ac:dyDescent="0.25">
      <c r="A4578" s="8" t="s">
        <v>12625</v>
      </c>
      <c r="B4578" s="8" t="s">
        <v>12626</v>
      </c>
      <c r="C4578" s="8" t="s">
        <v>12638</v>
      </c>
      <c r="D4578" s="8" t="s">
        <v>12639</v>
      </c>
      <c r="E4578" s="8" t="s">
        <v>12640</v>
      </c>
      <c r="F4578" s="8" t="s">
        <v>12641</v>
      </c>
      <c r="G4578" s="8" t="s">
        <v>13274</v>
      </c>
      <c r="H4578" s="8" t="s">
        <v>13275</v>
      </c>
      <c r="I4578" s="8" t="s">
        <v>13276</v>
      </c>
      <c r="J4578" t="str">
        <f t="shared" si="71"/>
        <v>Sul</v>
      </c>
    </row>
    <row r="4579" spans="1:10" ht="14.65" customHeight="1" x14ac:dyDescent="0.25">
      <c r="A4579" s="8" t="s">
        <v>12625</v>
      </c>
      <c r="B4579" s="8" t="s">
        <v>12626</v>
      </c>
      <c r="C4579" s="8" t="s">
        <v>12698</v>
      </c>
      <c r="D4579" s="8" t="s">
        <v>12699</v>
      </c>
      <c r="E4579" s="8" t="s">
        <v>12700</v>
      </c>
      <c r="F4579" s="8" t="s">
        <v>12701</v>
      </c>
      <c r="G4579" s="8" t="s">
        <v>13277</v>
      </c>
      <c r="H4579" s="8" t="s">
        <v>13278</v>
      </c>
      <c r="I4579" s="8" t="s">
        <v>3855</v>
      </c>
      <c r="J4579" t="str">
        <f t="shared" si="71"/>
        <v>Sul</v>
      </c>
    </row>
    <row r="4580" spans="1:10" ht="14.65" customHeight="1" x14ac:dyDescent="0.25">
      <c r="A4580" s="8" t="s">
        <v>12625</v>
      </c>
      <c r="B4580" s="8" t="s">
        <v>12626</v>
      </c>
      <c r="C4580" s="8" t="s">
        <v>12627</v>
      </c>
      <c r="D4580" s="8" t="s">
        <v>12628</v>
      </c>
      <c r="E4580" s="8" t="s">
        <v>12755</v>
      </c>
      <c r="F4580" s="8" t="s">
        <v>5235</v>
      </c>
      <c r="G4580" s="8" t="s">
        <v>13279</v>
      </c>
      <c r="H4580" s="8" t="s">
        <v>13280</v>
      </c>
      <c r="I4580" s="8" t="s">
        <v>13281</v>
      </c>
      <c r="J4580" t="str">
        <f t="shared" si="71"/>
        <v>Sul</v>
      </c>
    </row>
    <row r="4581" spans="1:10" ht="14.65" customHeight="1" x14ac:dyDescent="0.25">
      <c r="A4581" s="8" t="s">
        <v>12625</v>
      </c>
      <c r="B4581" s="8" t="s">
        <v>12626</v>
      </c>
      <c r="C4581" s="8" t="s">
        <v>12638</v>
      </c>
      <c r="D4581" s="8" t="s">
        <v>12639</v>
      </c>
      <c r="E4581" s="8" t="s">
        <v>12716</v>
      </c>
      <c r="F4581" s="8" t="s">
        <v>12717</v>
      </c>
      <c r="G4581" s="8" t="s">
        <v>13282</v>
      </c>
      <c r="H4581" s="8" t="s">
        <v>13283</v>
      </c>
      <c r="I4581" s="8" t="s">
        <v>13284</v>
      </c>
      <c r="J4581" t="str">
        <f t="shared" si="71"/>
        <v>Sul</v>
      </c>
    </row>
    <row r="4582" spans="1:10" ht="14.65" customHeight="1" x14ac:dyDescent="0.25">
      <c r="A4582" s="8" t="s">
        <v>12625</v>
      </c>
      <c r="B4582" s="8" t="s">
        <v>12626</v>
      </c>
      <c r="C4582" s="8" t="s">
        <v>12689</v>
      </c>
      <c r="D4582" s="8" t="s">
        <v>12690</v>
      </c>
      <c r="E4582" s="8" t="s">
        <v>12691</v>
      </c>
      <c r="F4582" s="8" t="s">
        <v>12692</v>
      </c>
      <c r="G4582" s="8" t="s">
        <v>13285</v>
      </c>
      <c r="H4582" s="8" t="s">
        <v>13286</v>
      </c>
      <c r="I4582" s="8" t="s">
        <v>13287</v>
      </c>
      <c r="J4582" t="str">
        <f t="shared" si="71"/>
        <v>Sul</v>
      </c>
    </row>
    <row r="4583" spans="1:10" ht="14.65" customHeight="1" x14ac:dyDescent="0.25">
      <c r="A4583" s="8" t="s">
        <v>12625</v>
      </c>
      <c r="B4583" s="8" t="s">
        <v>12626</v>
      </c>
      <c r="C4583" s="8" t="s">
        <v>12638</v>
      </c>
      <c r="D4583" s="8" t="s">
        <v>12639</v>
      </c>
      <c r="E4583" s="8" t="s">
        <v>12678</v>
      </c>
      <c r="F4583" s="8" t="s">
        <v>12639</v>
      </c>
      <c r="G4583" s="8" t="s">
        <v>13288</v>
      </c>
      <c r="H4583" s="8" t="s">
        <v>13289</v>
      </c>
      <c r="I4583" s="8" t="s">
        <v>13290</v>
      </c>
      <c r="J4583" t="str">
        <f t="shared" si="71"/>
        <v>Sul</v>
      </c>
    </row>
    <row r="4584" spans="1:10" ht="14.65" customHeight="1" x14ac:dyDescent="0.25">
      <c r="A4584" s="8" t="s">
        <v>12625</v>
      </c>
      <c r="B4584" s="8" t="s">
        <v>12626</v>
      </c>
      <c r="C4584" s="8" t="s">
        <v>12698</v>
      </c>
      <c r="D4584" s="8" t="s">
        <v>12699</v>
      </c>
      <c r="E4584" s="8" t="s">
        <v>12779</v>
      </c>
      <c r="F4584" s="8" t="s">
        <v>12699</v>
      </c>
      <c r="G4584" s="8" t="s">
        <v>13291</v>
      </c>
      <c r="H4584" s="8" t="s">
        <v>13292</v>
      </c>
      <c r="I4584" s="8" t="s">
        <v>13293</v>
      </c>
      <c r="J4584" t="str">
        <f t="shared" si="71"/>
        <v>Sul</v>
      </c>
    </row>
    <row r="4585" spans="1:10" ht="14.65" customHeight="1" x14ac:dyDescent="0.25">
      <c r="A4585" s="8" t="s">
        <v>12625</v>
      </c>
      <c r="B4585" s="8" t="s">
        <v>12626</v>
      </c>
      <c r="C4585" s="8" t="s">
        <v>12684</v>
      </c>
      <c r="D4585" s="8" t="s">
        <v>12685</v>
      </c>
      <c r="E4585" s="8" t="s">
        <v>12736</v>
      </c>
      <c r="F4585" s="8" t="s">
        <v>12737</v>
      </c>
      <c r="G4585" s="8" t="s">
        <v>13294</v>
      </c>
      <c r="H4585" s="8" t="s">
        <v>13295</v>
      </c>
      <c r="I4585" s="8" t="s">
        <v>13296</v>
      </c>
      <c r="J4585" t="str">
        <f t="shared" si="71"/>
        <v>Sul</v>
      </c>
    </row>
    <row r="4586" spans="1:10" ht="14.65" customHeight="1" x14ac:dyDescent="0.25">
      <c r="A4586" s="8" t="s">
        <v>12625</v>
      </c>
      <c r="B4586" s="8" t="s">
        <v>12626</v>
      </c>
      <c r="C4586" s="8" t="s">
        <v>12689</v>
      </c>
      <c r="D4586" s="8" t="s">
        <v>12690</v>
      </c>
      <c r="E4586" s="8" t="s">
        <v>12725</v>
      </c>
      <c r="F4586" s="8" t="s">
        <v>12690</v>
      </c>
      <c r="G4586" s="8" t="s">
        <v>13297</v>
      </c>
      <c r="H4586" s="8" t="s">
        <v>13298</v>
      </c>
      <c r="I4586" s="8" t="s">
        <v>13299</v>
      </c>
      <c r="J4586" t="str">
        <f t="shared" si="71"/>
        <v>Sul</v>
      </c>
    </row>
    <row r="4587" spans="1:10" ht="14.65" customHeight="1" x14ac:dyDescent="0.25">
      <c r="A4587" s="8" t="s">
        <v>12625</v>
      </c>
      <c r="B4587" s="8" t="s">
        <v>12626</v>
      </c>
      <c r="C4587" s="8" t="s">
        <v>12689</v>
      </c>
      <c r="D4587" s="8" t="s">
        <v>12690</v>
      </c>
      <c r="E4587" s="8" t="s">
        <v>12694</v>
      </c>
      <c r="F4587" s="8" t="s">
        <v>12695</v>
      </c>
      <c r="G4587" s="8" t="s">
        <v>13300</v>
      </c>
      <c r="H4587" s="8" t="s">
        <v>13301</v>
      </c>
      <c r="I4587" s="8" t="s">
        <v>13302</v>
      </c>
      <c r="J4587" t="str">
        <f t="shared" si="71"/>
        <v>Sul</v>
      </c>
    </row>
    <row r="4588" spans="1:10" ht="14.65" customHeight="1" x14ac:dyDescent="0.25">
      <c r="A4588" s="8" t="s">
        <v>12625</v>
      </c>
      <c r="B4588" s="8" t="s">
        <v>12626</v>
      </c>
      <c r="C4588" s="8" t="s">
        <v>12627</v>
      </c>
      <c r="D4588" s="8" t="s">
        <v>12628</v>
      </c>
      <c r="E4588" s="8" t="s">
        <v>12629</v>
      </c>
      <c r="F4588" s="8" t="s">
        <v>12630</v>
      </c>
      <c r="G4588" s="8" t="s">
        <v>13303</v>
      </c>
      <c r="H4588" s="8" t="s">
        <v>13304</v>
      </c>
      <c r="I4588" s="8" t="s">
        <v>13305</v>
      </c>
      <c r="J4588" t="str">
        <f t="shared" si="71"/>
        <v>Sul</v>
      </c>
    </row>
    <row r="4589" spans="1:10" ht="14.65" customHeight="1" x14ac:dyDescent="0.25">
      <c r="A4589" s="8" t="s">
        <v>12625</v>
      </c>
      <c r="B4589" s="8" t="s">
        <v>12626</v>
      </c>
      <c r="C4589" s="8" t="s">
        <v>12638</v>
      </c>
      <c r="D4589" s="8" t="s">
        <v>12639</v>
      </c>
      <c r="E4589" s="8" t="s">
        <v>12640</v>
      </c>
      <c r="F4589" s="8" t="s">
        <v>12641</v>
      </c>
      <c r="G4589" s="8" t="s">
        <v>13306</v>
      </c>
      <c r="H4589" s="8" t="s">
        <v>13307</v>
      </c>
      <c r="I4589" s="8" t="s">
        <v>13308</v>
      </c>
      <c r="J4589" t="str">
        <f t="shared" si="71"/>
        <v>Sul</v>
      </c>
    </row>
    <row r="4590" spans="1:10" ht="14.65" customHeight="1" x14ac:dyDescent="0.25">
      <c r="A4590" s="8" t="s">
        <v>12625</v>
      </c>
      <c r="B4590" s="8" t="s">
        <v>12626</v>
      </c>
      <c r="C4590" s="8" t="s">
        <v>12689</v>
      </c>
      <c r="D4590" s="8" t="s">
        <v>12690</v>
      </c>
      <c r="E4590" s="8" t="s">
        <v>12694</v>
      </c>
      <c r="F4590" s="8" t="s">
        <v>12695</v>
      </c>
      <c r="G4590" s="8" t="s">
        <v>13309</v>
      </c>
      <c r="H4590" s="8" t="s">
        <v>13310</v>
      </c>
      <c r="I4590" s="8" t="s">
        <v>12695</v>
      </c>
      <c r="J4590" t="str">
        <f t="shared" si="71"/>
        <v>Sul</v>
      </c>
    </row>
    <row r="4591" spans="1:10" ht="14.65" customHeight="1" x14ac:dyDescent="0.25">
      <c r="A4591" s="8" t="s">
        <v>12625</v>
      </c>
      <c r="B4591" s="8" t="s">
        <v>12626</v>
      </c>
      <c r="C4591" s="8" t="s">
        <v>12627</v>
      </c>
      <c r="D4591" s="8" t="s">
        <v>12628</v>
      </c>
      <c r="E4591" s="8" t="s">
        <v>12665</v>
      </c>
      <c r="F4591" s="8" t="s">
        <v>12666</v>
      </c>
      <c r="G4591" s="8" t="s">
        <v>13311</v>
      </c>
      <c r="H4591" s="8" t="s">
        <v>13312</v>
      </c>
      <c r="I4591" s="8" t="s">
        <v>13313</v>
      </c>
      <c r="J4591" t="str">
        <f t="shared" si="71"/>
        <v>Sul</v>
      </c>
    </row>
    <row r="4592" spans="1:10" ht="14.65" customHeight="1" x14ac:dyDescent="0.25">
      <c r="A4592" s="8" t="s">
        <v>12625</v>
      </c>
      <c r="B4592" s="8" t="s">
        <v>12626</v>
      </c>
      <c r="C4592" s="8" t="s">
        <v>12689</v>
      </c>
      <c r="D4592" s="8" t="s">
        <v>12690</v>
      </c>
      <c r="E4592" s="8" t="s">
        <v>12691</v>
      </c>
      <c r="F4592" s="8" t="s">
        <v>12692</v>
      </c>
      <c r="G4592" s="8" t="s">
        <v>13314</v>
      </c>
      <c r="H4592" s="8" t="s">
        <v>13315</v>
      </c>
      <c r="I4592" s="8" t="s">
        <v>12591</v>
      </c>
      <c r="J4592" t="str">
        <f t="shared" si="71"/>
        <v>Sul</v>
      </c>
    </row>
    <row r="4593" spans="1:10" ht="14.65" customHeight="1" x14ac:dyDescent="0.25">
      <c r="A4593" s="8" t="s">
        <v>12625</v>
      </c>
      <c r="B4593" s="8" t="s">
        <v>12626</v>
      </c>
      <c r="C4593" s="8" t="s">
        <v>12627</v>
      </c>
      <c r="D4593" s="8" t="s">
        <v>12628</v>
      </c>
      <c r="E4593" s="8" t="s">
        <v>12648</v>
      </c>
      <c r="F4593" s="8" t="s">
        <v>12628</v>
      </c>
      <c r="G4593" s="8" t="s">
        <v>13316</v>
      </c>
      <c r="H4593" s="8" t="s">
        <v>13317</v>
      </c>
      <c r="I4593" s="8" t="s">
        <v>13318</v>
      </c>
      <c r="J4593" t="str">
        <f t="shared" si="71"/>
        <v>Sul</v>
      </c>
    </row>
    <row r="4594" spans="1:10" ht="14.65" customHeight="1" x14ac:dyDescent="0.25">
      <c r="A4594" s="8" t="s">
        <v>12625</v>
      </c>
      <c r="B4594" s="8" t="s">
        <v>12626</v>
      </c>
      <c r="C4594" s="8" t="s">
        <v>12670</v>
      </c>
      <c r="D4594" s="8" t="s">
        <v>12671</v>
      </c>
      <c r="E4594" s="8" t="s">
        <v>12672</v>
      </c>
      <c r="F4594" s="8" t="s">
        <v>12671</v>
      </c>
      <c r="G4594" s="8" t="s">
        <v>13319</v>
      </c>
      <c r="H4594" s="8" t="s">
        <v>13320</v>
      </c>
      <c r="I4594" s="8" t="s">
        <v>13321</v>
      </c>
      <c r="J4594" t="str">
        <f t="shared" si="71"/>
        <v>Sul</v>
      </c>
    </row>
    <row r="4595" spans="1:10" ht="14.65" customHeight="1" x14ac:dyDescent="0.25">
      <c r="A4595" s="8" t="s">
        <v>12625</v>
      </c>
      <c r="B4595" s="8" t="s">
        <v>12626</v>
      </c>
      <c r="C4595" s="8" t="s">
        <v>12670</v>
      </c>
      <c r="D4595" s="8" t="s">
        <v>12671</v>
      </c>
      <c r="E4595" s="8" t="s">
        <v>12672</v>
      </c>
      <c r="F4595" s="8" t="s">
        <v>12671</v>
      </c>
      <c r="G4595" s="8" t="s">
        <v>13322</v>
      </c>
      <c r="H4595" s="8" t="s">
        <v>13323</v>
      </c>
      <c r="I4595" s="8" t="s">
        <v>13324</v>
      </c>
      <c r="J4595" t="str">
        <f t="shared" si="71"/>
        <v>Sul</v>
      </c>
    </row>
    <row r="4596" spans="1:10" ht="14.65" customHeight="1" x14ac:dyDescent="0.25">
      <c r="A4596" s="8" t="s">
        <v>12625</v>
      </c>
      <c r="B4596" s="8" t="s">
        <v>12626</v>
      </c>
      <c r="C4596" s="8" t="s">
        <v>12689</v>
      </c>
      <c r="D4596" s="8" t="s">
        <v>12690</v>
      </c>
      <c r="E4596" s="8" t="s">
        <v>12725</v>
      </c>
      <c r="F4596" s="8" t="s">
        <v>12690</v>
      </c>
      <c r="G4596" s="8" t="s">
        <v>13325</v>
      </c>
      <c r="H4596" s="8" t="s">
        <v>13326</v>
      </c>
      <c r="I4596" s="8" t="s">
        <v>13327</v>
      </c>
      <c r="J4596" t="str">
        <f t="shared" si="71"/>
        <v>Sul</v>
      </c>
    </row>
    <row r="4597" spans="1:10" ht="14.65" customHeight="1" x14ac:dyDescent="0.25">
      <c r="A4597" s="8" t="s">
        <v>12625</v>
      </c>
      <c r="B4597" s="8" t="s">
        <v>12626</v>
      </c>
      <c r="C4597" s="8" t="s">
        <v>12627</v>
      </c>
      <c r="D4597" s="8" t="s">
        <v>12628</v>
      </c>
      <c r="E4597" s="8" t="s">
        <v>12634</v>
      </c>
      <c r="F4597" s="8" t="s">
        <v>12635</v>
      </c>
      <c r="G4597" s="8" t="s">
        <v>13328</v>
      </c>
      <c r="H4597" s="8" t="s">
        <v>13329</v>
      </c>
      <c r="I4597" s="8" t="s">
        <v>13330</v>
      </c>
      <c r="J4597" t="str">
        <f t="shared" si="71"/>
        <v>Sul</v>
      </c>
    </row>
    <row r="4598" spans="1:10" ht="14.65" customHeight="1" x14ac:dyDescent="0.25">
      <c r="A4598" s="8" t="s">
        <v>12625</v>
      </c>
      <c r="B4598" s="8" t="s">
        <v>12626</v>
      </c>
      <c r="C4598" s="8" t="s">
        <v>12627</v>
      </c>
      <c r="D4598" s="8" t="s">
        <v>12628</v>
      </c>
      <c r="E4598" s="8" t="s">
        <v>12629</v>
      </c>
      <c r="F4598" s="8" t="s">
        <v>12630</v>
      </c>
      <c r="G4598" s="8" t="s">
        <v>13331</v>
      </c>
      <c r="H4598" s="8" t="s">
        <v>13332</v>
      </c>
      <c r="I4598" s="8" t="s">
        <v>11584</v>
      </c>
      <c r="J4598" t="str">
        <f t="shared" si="71"/>
        <v>Sul</v>
      </c>
    </row>
    <row r="4599" spans="1:10" ht="14.65" customHeight="1" x14ac:dyDescent="0.25">
      <c r="A4599" s="8" t="s">
        <v>12625</v>
      </c>
      <c r="B4599" s="8" t="s">
        <v>12626</v>
      </c>
      <c r="C4599" s="8" t="s">
        <v>12627</v>
      </c>
      <c r="D4599" s="8" t="s">
        <v>12628</v>
      </c>
      <c r="E4599" s="8" t="s">
        <v>12629</v>
      </c>
      <c r="F4599" s="8" t="s">
        <v>12630</v>
      </c>
      <c r="G4599" s="8" t="s">
        <v>13333</v>
      </c>
      <c r="H4599" s="8" t="s">
        <v>13334</v>
      </c>
      <c r="I4599" s="8" t="s">
        <v>9290</v>
      </c>
      <c r="J4599" t="str">
        <f t="shared" si="71"/>
        <v>Sul</v>
      </c>
    </row>
    <row r="4600" spans="1:10" ht="14.65" customHeight="1" x14ac:dyDescent="0.25">
      <c r="A4600" s="8" t="s">
        <v>12625</v>
      </c>
      <c r="B4600" s="8" t="s">
        <v>12626</v>
      </c>
      <c r="C4600" s="8" t="s">
        <v>12638</v>
      </c>
      <c r="D4600" s="8" t="s">
        <v>12639</v>
      </c>
      <c r="E4600" s="8" t="s">
        <v>12819</v>
      </c>
      <c r="F4600" s="8" t="s">
        <v>12820</v>
      </c>
      <c r="G4600" s="8" t="s">
        <v>13335</v>
      </c>
      <c r="H4600" s="8" t="s">
        <v>13336</v>
      </c>
      <c r="I4600" s="8" t="s">
        <v>13337</v>
      </c>
      <c r="J4600" t="str">
        <f t="shared" si="71"/>
        <v>Sul</v>
      </c>
    </row>
    <row r="4601" spans="1:10" ht="14.65" customHeight="1" x14ac:dyDescent="0.25">
      <c r="A4601" s="8" t="s">
        <v>12625</v>
      </c>
      <c r="B4601" s="8" t="s">
        <v>12626</v>
      </c>
      <c r="C4601" s="8" t="s">
        <v>12698</v>
      </c>
      <c r="D4601" s="8" t="s">
        <v>12699</v>
      </c>
      <c r="E4601" s="8" t="s">
        <v>12700</v>
      </c>
      <c r="F4601" s="8" t="s">
        <v>12701</v>
      </c>
      <c r="G4601" s="8" t="s">
        <v>13338</v>
      </c>
      <c r="H4601" s="8" t="s">
        <v>13339</v>
      </c>
      <c r="I4601" s="8" t="s">
        <v>12701</v>
      </c>
      <c r="J4601" t="str">
        <f t="shared" si="71"/>
        <v>Sul</v>
      </c>
    </row>
    <row r="4602" spans="1:10" ht="14.65" customHeight="1" x14ac:dyDescent="0.25">
      <c r="A4602" s="8" t="s">
        <v>12625</v>
      </c>
      <c r="B4602" s="8" t="s">
        <v>12626</v>
      </c>
      <c r="C4602" s="8" t="s">
        <v>12638</v>
      </c>
      <c r="D4602" s="8" t="s">
        <v>12639</v>
      </c>
      <c r="E4602" s="8" t="s">
        <v>12850</v>
      </c>
      <c r="F4602" s="8" t="s">
        <v>12851</v>
      </c>
      <c r="G4602" s="8" t="s">
        <v>13340</v>
      </c>
      <c r="H4602" s="8" t="s">
        <v>13341</v>
      </c>
      <c r="I4602" s="8" t="s">
        <v>13342</v>
      </c>
      <c r="J4602" t="str">
        <f t="shared" si="71"/>
        <v>Sul</v>
      </c>
    </row>
    <row r="4603" spans="1:10" ht="14.65" customHeight="1" x14ac:dyDescent="0.25">
      <c r="A4603" s="8" t="s">
        <v>12625</v>
      </c>
      <c r="B4603" s="8" t="s">
        <v>12626</v>
      </c>
      <c r="C4603" s="8" t="s">
        <v>12638</v>
      </c>
      <c r="D4603" s="8" t="s">
        <v>12639</v>
      </c>
      <c r="E4603" s="8" t="s">
        <v>12850</v>
      </c>
      <c r="F4603" s="8" t="s">
        <v>12851</v>
      </c>
      <c r="G4603" s="8" t="s">
        <v>13343</v>
      </c>
      <c r="H4603" s="8" t="s">
        <v>13344</v>
      </c>
      <c r="I4603" s="8" t="s">
        <v>13345</v>
      </c>
      <c r="J4603" t="str">
        <f t="shared" si="71"/>
        <v>Sul</v>
      </c>
    </row>
    <row r="4604" spans="1:10" ht="14.65" customHeight="1" x14ac:dyDescent="0.25">
      <c r="A4604" s="8" t="s">
        <v>12625</v>
      </c>
      <c r="B4604" s="8" t="s">
        <v>12626</v>
      </c>
      <c r="C4604" s="8" t="s">
        <v>12627</v>
      </c>
      <c r="D4604" s="8" t="s">
        <v>12628</v>
      </c>
      <c r="E4604" s="8" t="s">
        <v>12634</v>
      </c>
      <c r="F4604" s="8" t="s">
        <v>12635</v>
      </c>
      <c r="G4604" s="8" t="s">
        <v>13346</v>
      </c>
      <c r="H4604" s="8" t="s">
        <v>13347</v>
      </c>
      <c r="I4604" s="8" t="s">
        <v>12635</v>
      </c>
      <c r="J4604" t="str">
        <f t="shared" si="71"/>
        <v>Sul</v>
      </c>
    </row>
    <row r="4605" spans="1:10" ht="14.65" customHeight="1" x14ac:dyDescent="0.25">
      <c r="A4605" s="8" t="s">
        <v>12625</v>
      </c>
      <c r="B4605" s="8" t="s">
        <v>12626</v>
      </c>
      <c r="C4605" s="8" t="s">
        <v>12627</v>
      </c>
      <c r="D4605" s="8" t="s">
        <v>12628</v>
      </c>
      <c r="E4605" s="8" t="s">
        <v>12634</v>
      </c>
      <c r="F4605" s="8" t="s">
        <v>12635</v>
      </c>
      <c r="G4605" s="8" t="s">
        <v>13348</v>
      </c>
      <c r="H4605" s="8" t="s">
        <v>13349</v>
      </c>
      <c r="I4605" s="8" t="s">
        <v>13350</v>
      </c>
      <c r="J4605" t="str">
        <f t="shared" si="71"/>
        <v>Sul</v>
      </c>
    </row>
    <row r="4606" spans="1:10" ht="14.65" customHeight="1" x14ac:dyDescent="0.25">
      <c r="A4606" s="8" t="s">
        <v>12625</v>
      </c>
      <c r="B4606" s="8" t="s">
        <v>12626</v>
      </c>
      <c r="C4606" s="8" t="s">
        <v>12627</v>
      </c>
      <c r="D4606" s="8" t="s">
        <v>12628</v>
      </c>
      <c r="E4606" s="8" t="s">
        <v>12648</v>
      </c>
      <c r="F4606" s="8" t="s">
        <v>12628</v>
      </c>
      <c r="G4606" s="8" t="s">
        <v>13351</v>
      </c>
      <c r="H4606" s="8" t="s">
        <v>13352</v>
      </c>
      <c r="I4606" s="8" t="s">
        <v>13353</v>
      </c>
      <c r="J4606" t="str">
        <f t="shared" si="71"/>
        <v>Sul</v>
      </c>
    </row>
    <row r="4607" spans="1:10" ht="14.65" customHeight="1" x14ac:dyDescent="0.25">
      <c r="A4607" s="8" t="s">
        <v>12625</v>
      </c>
      <c r="B4607" s="8" t="s">
        <v>12626</v>
      </c>
      <c r="C4607" s="8" t="s">
        <v>12627</v>
      </c>
      <c r="D4607" s="8" t="s">
        <v>12628</v>
      </c>
      <c r="E4607" s="8" t="s">
        <v>12629</v>
      </c>
      <c r="F4607" s="8" t="s">
        <v>12630</v>
      </c>
      <c r="G4607" s="8" t="s">
        <v>13354</v>
      </c>
      <c r="H4607" s="8" t="s">
        <v>13355</v>
      </c>
      <c r="I4607" s="8" t="s">
        <v>13356</v>
      </c>
      <c r="J4607" t="str">
        <f t="shared" si="71"/>
        <v>Sul</v>
      </c>
    </row>
    <row r="4608" spans="1:10" ht="14.65" customHeight="1" x14ac:dyDescent="0.25">
      <c r="A4608" s="8" t="s">
        <v>13357</v>
      </c>
      <c r="B4608" s="8" t="s">
        <v>13358</v>
      </c>
      <c r="C4608" s="8" t="s">
        <v>13359</v>
      </c>
      <c r="D4608" s="8" t="s">
        <v>13360</v>
      </c>
      <c r="E4608" s="8" t="s">
        <v>13361</v>
      </c>
      <c r="F4608" s="8" t="s">
        <v>13362</v>
      </c>
      <c r="G4608" s="8" t="s">
        <v>13363</v>
      </c>
      <c r="H4608" s="8" t="s">
        <v>13364</v>
      </c>
      <c r="I4608" s="8" t="s">
        <v>13365</v>
      </c>
      <c r="J4608" t="str">
        <f t="shared" si="71"/>
        <v>Sul</v>
      </c>
    </row>
    <row r="4609" spans="1:10" ht="14.65" customHeight="1" x14ac:dyDescent="0.25">
      <c r="A4609" s="8" t="s">
        <v>13357</v>
      </c>
      <c r="B4609" s="8" t="s">
        <v>13358</v>
      </c>
      <c r="C4609" s="8" t="s">
        <v>13366</v>
      </c>
      <c r="D4609" s="8" t="s">
        <v>13367</v>
      </c>
      <c r="E4609" s="8" t="s">
        <v>13368</v>
      </c>
      <c r="F4609" s="8" t="s">
        <v>13369</v>
      </c>
      <c r="G4609" s="8" t="s">
        <v>13370</v>
      </c>
      <c r="H4609" s="8" t="s">
        <v>13371</v>
      </c>
      <c r="I4609" s="8" t="s">
        <v>13372</v>
      </c>
      <c r="J4609" t="str">
        <f t="shared" si="71"/>
        <v>Sul</v>
      </c>
    </row>
    <row r="4610" spans="1:10" ht="14.65" customHeight="1" x14ac:dyDescent="0.25">
      <c r="A4610" s="8" t="s">
        <v>13357</v>
      </c>
      <c r="B4610" s="8" t="s">
        <v>13358</v>
      </c>
      <c r="C4610" s="8" t="s">
        <v>13373</v>
      </c>
      <c r="D4610" s="8" t="s">
        <v>3762</v>
      </c>
      <c r="E4610" s="8" t="s">
        <v>13374</v>
      </c>
      <c r="F4610" s="8" t="s">
        <v>3762</v>
      </c>
      <c r="G4610" s="8" t="s">
        <v>3389</v>
      </c>
      <c r="H4610" s="8" t="s">
        <v>13375</v>
      </c>
      <c r="I4610" s="8" t="s">
        <v>13376</v>
      </c>
      <c r="J4610" t="str">
        <f t="shared" si="71"/>
        <v>Sul</v>
      </c>
    </row>
    <row r="4611" spans="1:10" ht="14.65" customHeight="1" x14ac:dyDescent="0.25">
      <c r="A4611" s="8" t="s">
        <v>13357</v>
      </c>
      <c r="B4611" s="8" t="s">
        <v>13358</v>
      </c>
      <c r="C4611" s="8" t="s">
        <v>13377</v>
      </c>
      <c r="D4611" s="8" t="s">
        <v>13378</v>
      </c>
      <c r="E4611" s="8" t="s">
        <v>13379</v>
      </c>
      <c r="F4611" s="8" t="s">
        <v>13378</v>
      </c>
      <c r="G4611" s="8" t="s">
        <v>3433</v>
      </c>
      <c r="H4611" s="8" t="s">
        <v>13380</v>
      </c>
      <c r="I4611" s="8" t="s">
        <v>13381</v>
      </c>
      <c r="J4611" t="str">
        <f t="shared" ref="J4611:J4674" si="72">IF(AND(VALUE(LEFT(H4611,2))&gt;=11,VALUE(LEFT(H4611,2))&lt;=17),"Norte",IF(AND(VALUE(LEFT(H4611,2))&gt;=21,VALUE(LEFT(H4611,2))&lt;=29),"Nordeste",IF(AND(VALUE(LEFT(H4611,2))&gt;=31,VALUE(LEFT(H4611,2))&lt;=35),"Sudeste",IF(AND(VALUE(LEFT(H4611,2))&gt;=41,VALUE(LEFT(H4611,2))&lt;=43),"Sul",IF(AND(VALUE(LEFT(H4611,2))&gt;=50,VALUE(LEFT(H4611,2))&lt;=53),"Centro-Oeste","Verificar")))))</f>
        <v>Sul</v>
      </c>
    </row>
    <row r="4612" spans="1:10" ht="14.65" customHeight="1" x14ac:dyDescent="0.25">
      <c r="A4612" s="8" t="s">
        <v>13357</v>
      </c>
      <c r="B4612" s="8" t="s">
        <v>13358</v>
      </c>
      <c r="C4612" s="8" t="s">
        <v>13377</v>
      </c>
      <c r="D4612" s="8" t="s">
        <v>13378</v>
      </c>
      <c r="E4612" s="8" t="s">
        <v>13382</v>
      </c>
      <c r="F4612" s="8" t="s">
        <v>13383</v>
      </c>
      <c r="G4612" s="8" t="s">
        <v>3396</v>
      </c>
      <c r="H4612" s="8" t="s">
        <v>13384</v>
      </c>
      <c r="I4612" s="8" t="s">
        <v>13385</v>
      </c>
      <c r="J4612" t="str">
        <f t="shared" si="72"/>
        <v>Sul</v>
      </c>
    </row>
    <row r="4613" spans="1:10" ht="14.65" customHeight="1" x14ac:dyDescent="0.25">
      <c r="A4613" s="8" t="s">
        <v>13357</v>
      </c>
      <c r="B4613" s="8" t="s">
        <v>13358</v>
      </c>
      <c r="C4613" s="8" t="s">
        <v>13386</v>
      </c>
      <c r="D4613" s="8" t="s">
        <v>13387</v>
      </c>
      <c r="E4613" s="8" t="s">
        <v>13388</v>
      </c>
      <c r="F4613" s="8" t="s">
        <v>13387</v>
      </c>
      <c r="G4613" s="8" t="s">
        <v>3401</v>
      </c>
      <c r="H4613" s="8" t="s">
        <v>13389</v>
      </c>
      <c r="I4613" s="8" t="s">
        <v>13390</v>
      </c>
      <c r="J4613" t="str">
        <f t="shared" si="72"/>
        <v>Sul</v>
      </c>
    </row>
    <row r="4614" spans="1:10" ht="14.65" customHeight="1" x14ac:dyDescent="0.25">
      <c r="A4614" s="8" t="s">
        <v>13357</v>
      </c>
      <c r="B4614" s="8" t="s">
        <v>13358</v>
      </c>
      <c r="C4614" s="8" t="s">
        <v>13377</v>
      </c>
      <c r="D4614" s="8" t="s">
        <v>13378</v>
      </c>
      <c r="E4614" s="8" t="s">
        <v>13391</v>
      </c>
      <c r="F4614" s="8" t="s">
        <v>13392</v>
      </c>
      <c r="G4614" s="8" t="s">
        <v>13393</v>
      </c>
      <c r="H4614" s="8" t="s">
        <v>13394</v>
      </c>
      <c r="I4614" s="8" t="s">
        <v>13395</v>
      </c>
      <c r="J4614" t="str">
        <f t="shared" si="72"/>
        <v>Sul</v>
      </c>
    </row>
    <row r="4615" spans="1:10" ht="14.65" customHeight="1" x14ac:dyDescent="0.25">
      <c r="A4615" s="8" t="s">
        <v>13357</v>
      </c>
      <c r="B4615" s="8" t="s">
        <v>13358</v>
      </c>
      <c r="C4615" s="8" t="s">
        <v>13366</v>
      </c>
      <c r="D4615" s="8" t="s">
        <v>13367</v>
      </c>
      <c r="E4615" s="8" t="s">
        <v>13396</v>
      </c>
      <c r="F4615" s="8" t="s">
        <v>13397</v>
      </c>
      <c r="G4615" s="8" t="s">
        <v>13398</v>
      </c>
      <c r="H4615" s="8" t="s">
        <v>13399</v>
      </c>
      <c r="I4615" s="8" t="s">
        <v>13400</v>
      </c>
      <c r="J4615" t="str">
        <f t="shared" si="72"/>
        <v>Sul</v>
      </c>
    </row>
    <row r="4616" spans="1:10" ht="14.65" customHeight="1" x14ac:dyDescent="0.25">
      <c r="A4616" s="8" t="s">
        <v>13357</v>
      </c>
      <c r="B4616" s="8" t="s">
        <v>13358</v>
      </c>
      <c r="C4616" s="8" t="s">
        <v>13366</v>
      </c>
      <c r="D4616" s="8" t="s">
        <v>13367</v>
      </c>
      <c r="E4616" s="8" t="s">
        <v>13401</v>
      </c>
      <c r="F4616" s="8" t="s">
        <v>13402</v>
      </c>
      <c r="G4616" s="8" t="s">
        <v>3404</v>
      </c>
      <c r="H4616" s="8" t="s">
        <v>13403</v>
      </c>
      <c r="I4616" s="8" t="s">
        <v>13404</v>
      </c>
      <c r="J4616" t="str">
        <f t="shared" si="72"/>
        <v>Sul</v>
      </c>
    </row>
    <row r="4617" spans="1:10" ht="14.65" customHeight="1" x14ac:dyDescent="0.25">
      <c r="A4617" s="8" t="s">
        <v>13357</v>
      </c>
      <c r="B4617" s="8" t="s">
        <v>13358</v>
      </c>
      <c r="C4617" s="8" t="s">
        <v>13366</v>
      </c>
      <c r="D4617" s="8" t="s">
        <v>13367</v>
      </c>
      <c r="E4617" s="8" t="s">
        <v>13405</v>
      </c>
      <c r="F4617" s="8" t="s">
        <v>13367</v>
      </c>
      <c r="G4617" s="8" t="s">
        <v>13406</v>
      </c>
      <c r="H4617" s="8" t="s">
        <v>13407</v>
      </c>
      <c r="I4617" s="8" t="s">
        <v>489</v>
      </c>
      <c r="J4617" t="str">
        <f t="shared" si="72"/>
        <v>Sul</v>
      </c>
    </row>
    <row r="4618" spans="1:10" ht="14.65" customHeight="1" x14ac:dyDescent="0.25">
      <c r="A4618" s="8" t="s">
        <v>13357</v>
      </c>
      <c r="B4618" s="8" t="s">
        <v>13358</v>
      </c>
      <c r="C4618" s="8" t="s">
        <v>13408</v>
      </c>
      <c r="D4618" s="8" t="s">
        <v>13409</v>
      </c>
      <c r="E4618" s="8" t="s">
        <v>13410</v>
      </c>
      <c r="F4618" s="8" t="s">
        <v>13409</v>
      </c>
      <c r="G4618" s="8" t="s">
        <v>13411</v>
      </c>
      <c r="H4618" s="8" t="s">
        <v>13412</v>
      </c>
      <c r="I4618" s="8" t="s">
        <v>13413</v>
      </c>
      <c r="J4618" t="str">
        <f t="shared" si="72"/>
        <v>Sul</v>
      </c>
    </row>
    <row r="4619" spans="1:10" ht="14.65" customHeight="1" x14ac:dyDescent="0.25">
      <c r="A4619" s="8" t="s">
        <v>13357</v>
      </c>
      <c r="B4619" s="8" t="s">
        <v>13358</v>
      </c>
      <c r="C4619" s="8" t="s">
        <v>13414</v>
      </c>
      <c r="D4619" s="8" t="s">
        <v>13415</v>
      </c>
      <c r="E4619" s="8" t="s">
        <v>13416</v>
      </c>
      <c r="F4619" s="8" t="s">
        <v>13415</v>
      </c>
      <c r="G4619" s="8" t="s">
        <v>3407</v>
      </c>
      <c r="H4619" s="8" t="s">
        <v>13417</v>
      </c>
      <c r="I4619" s="8" t="s">
        <v>1086</v>
      </c>
      <c r="J4619" t="str">
        <f t="shared" si="72"/>
        <v>Sul</v>
      </c>
    </row>
    <row r="4620" spans="1:10" ht="14.65" customHeight="1" x14ac:dyDescent="0.25">
      <c r="A4620" s="8" t="s">
        <v>13357</v>
      </c>
      <c r="B4620" s="8" t="s">
        <v>13358</v>
      </c>
      <c r="C4620" s="8" t="s">
        <v>13414</v>
      </c>
      <c r="D4620" s="8" t="s">
        <v>13415</v>
      </c>
      <c r="E4620" s="8" t="s">
        <v>13418</v>
      </c>
      <c r="F4620" s="8" t="s">
        <v>13419</v>
      </c>
      <c r="G4620" s="8" t="s">
        <v>13420</v>
      </c>
      <c r="H4620" s="8" t="s">
        <v>13421</v>
      </c>
      <c r="I4620" s="8" t="s">
        <v>13422</v>
      </c>
      <c r="J4620" t="str">
        <f t="shared" si="72"/>
        <v>Sul</v>
      </c>
    </row>
    <row r="4621" spans="1:10" ht="14.65" customHeight="1" x14ac:dyDescent="0.25">
      <c r="A4621" s="8" t="s">
        <v>13357</v>
      </c>
      <c r="B4621" s="8" t="s">
        <v>13358</v>
      </c>
      <c r="C4621" s="8" t="s">
        <v>13366</v>
      </c>
      <c r="D4621" s="8" t="s">
        <v>13367</v>
      </c>
      <c r="E4621" s="8" t="s">
        <v>13423</v>
      </c>
      <c r="F4621" s="8" t="s">
        <v>13424</v>
      </c>
      <c r="G4621" s="8" t="s">
        <v>13425</v>
      </c>
      <c r="H4621" s="8" t="s">
        <v>13426</v>
      </c>
      <c r="I4621" s="8" t="s">
        <v>13427</v>
      </c>
      <c r="J4621" t="str">
        <f t="shared" si="72"/>
        <v>Sul</v>
      </c>
    </row>
    <row r="4622" spans="1:10" ht="14.65" customHeight="1" x14ac:dyDescent="0.25">
      <c r="A4622" s="8" t="s">
        <v>13357</v>
      </c>
      <c r="B4622" s="8" t="s">
        <v>13358</v>
      </c>
      <c r="C4622" s="8" t="s">
        <v>13408</v>
      </c>
      <c r="D4622" s="8" t="s">
        <v>13409</v>
      </c>
      <c r="E4622" s="8" t="s">
        <v>13428</v>
      </c>
      <c r="F4622" s="8" t="s">
        <v>13429</v>
      </c>
      <c r="G4622" s="8" t="s">
        <v>13430</v>
      </c>
      <c r="H4622" s="8" t="s">
        <v>13431</v>
      </c>
      <c r="I4622" s="8" t="s">
        <v>13432</v>
      </c>
      <c r="J4622" t="str">
        <f t="shared" si="72"/>
        <v>Sul</v>
      </c>
    </row>
    <row r="4623" spans="1:10" ht="14.65" customHeight="1" x14ac:dyDescent="0.25">
      <c r="A4623" s="8" t="s">
        <v>13357</v>
      </c>
      <c r="B4623" s="8" t="s">
        <v>13358</v>
      </c>
      <c r="C4623" s="8" t="s">
        <v>13433</v>
      </c>
      <c r="D4623" s="8" t="s">
        <v>13434</v>
      </c>
      <c r="E4623" s="8" t="s">
        <v>13435</v>
      </c>
      <c r="F4623" s="8" t="s">
        <v>13436</v>
      </c>
      <c r="G4623" s="8" t="s">
        <v>3410</v>
      </c>
      <c r="H4623" s="8" t="s">
        <v>13437</v>
      </c>
      <c r="I4623" s="8" t="s">
        <v>13438</v>
      </c>
      <c r="J4623" t="str">
        <f t="shared" si="72"/>
        <v>Sul</v>
      </c>
    </row>
    <row r="4624" spans="1:10" ht="14.65" customHeight="1" x14ac:dyDescent="0.25">
      <c r="A4624" s="8" t="s">
        <v>13357</v>
      </c>
      <c r="B4624" s="8" t="s">
        <v>13358</v>
      </c>
      <c r="C4624" s="8" t="s">
        <v>13408</v>
      </c>
      <c r="D4624" s="8" t="s">
        <v>13409</v>
      </c>
      <c r="E4624" s="8" t="s">
        <v>13410</v>
      </c>
      <c r="F4624" s="8" t="s">
        <v>13409</v>
      </c>
      <c r="G4624" s="8" t="s">
        <v>3413</v>
      </c>
      <c r="H4624" s="8" t="s">
        <v>13439</v>
      </c>
      <c r="I4624" s="8" t="s">
        <v>13440</v>
      </c>
      <c r="J4624" t="str">
        <f t="shared" si="72"/>
        <v>Sul</v>
      </c>
    </row>
    <row r="4625" spans="1:10" ht="14.65" customHeight="1" x14ac:dyDescent="0.25">
      <c r="A4625" s="8" t="s">
        <v>13357</v>
      </c>
      <c r="B4625" s="8" t="s">
        <v>13358</v>
      </c>
      <c r="C4625" s="8" t="s">
        <v>13414</v>
      </c>
      <c r="D4625" s="8" t="s">
        <v>13415</v>
      </c>
      <c r="E4625" s="8" t="s">
        <v>13418</v>
      </c>
      <c r="F4625" s="8" t="s">
        <v>13419</v>
      </c>
      <c r="G4625" s="8" t="s">
        <v>13441</v>
      </c>
      <c r="H4625" s="8" t="s">
        <v>13442</v>
      </c>
      <c r="I4625" s="8" t="s">
        <v>13443</v>
      </c>
      <c r="J4625" t="str">
        <f t="shared" si="72"/>
        <v>Sul</v>
      </c>
    </row>
    <row r="4626" spans="1:10" ht="14.65" customHeight="1" x14ac:dyDescent="0.25">
      <c r="A4626" s="8" t="s">
        <v>13357</v>
      </c>
      <c r="B4626" s="8" t="s">
        <v>13358</v>
      </c>
      <c r="C4626" s="8" t="s">
        <v>13414</v>
      </c>
      <c r="D4626" s="8" t="s">
        <v>13415</v>
      </c>
      <c r="E4626" s="8" t="s">
        <v>13444</v>
      </c>
      <c r="F4626" s="8" t="s">
        <v>13445</v>
      </c>
      <c r="G4626" s="8" t="s">
        <v>13446</v>
      </c>
      <c r="H4626" s="8" t="s">
        <v>13447</v>
      </c>
      <c r="I4626" s="8" t="s">
        <v>13448</v>
      </c>
      <c r="J4626" t="str">
        <f t="shared" si="72"/>
        <v>Sul</v>
      </c>
    </row>
    <row r="4627" spans="1:10" ht="14.65" customHeight="1" x14ac:dyDescent="0.25">
      <c r="A4627" s="8" t="s">
        <v>13357</v>
      </c>
      <c r="B4627" s="8" t="s">
        <v>13358</v>
      </c>
      <c r="C4627" s="8" t="s">
        <v>13366</v>
      </c>
      <c r="D4627" s="8" t="s">
        <v>13367</v>
      </c>
      <c r="E4627" s="8" t="s">
        <v>13449</v>
      </c>
      <c r="F4627" s="8" t="s">
        <v>13450</v>
      </c>
      <c r="G4627" s="8" t="s">
        <v>3416</v>
      </c>
      <c r="H4627" s="8" t="s">
        <v>13451</v>
      </c>
      <c r="I4627" s="8" t="s">
        <v>13452</v>
      </c>
      <c r="J4627" t="str">
        <f t="shared" si="72"/>
        <v>Sul</v>
      </c>
    </row>
    <row r="4628" spans="1:10" ht="14.65" customHeight="1" x14ac:dyDescent="0.25">
      <c r="A4628" s="8" t="s">
        <v>13357</v>
      </c>
      <c r="B4628" s="8" t="s">
        <v>13358</v>
      </c>
      <c r="C4628" s="8" t="s">
        <v>13433</v>
      </c>
      <c r="D4628" s="8" t="s">
        <v>13434</v>
      </c>
      <c r="E4628" s="8" t="s">
        <v>13453</v>
      </c>
      <c r="F4628" s="8" t="s">
        <v>1280</v>
      </c>
      <c r="G4628" s="8" t="s">
        <v>3420</v>
      </c>
      <c r="H4628" s="8" t="s">
        <v>13454</v>
      </c>
      <c r="I4628" s="8" t="s">
        <v>13455</v>
      </c>
      <c r="J4628" t="str">
        <f t="shared" si="72"/>
        <v>Sul</v>
      </c>
    </row>
    <row r="4629" spans="1:10" ht="14.65" customHeight="1" x14ac:dyDescent="0.25">
      <c r="A4629" s="8" t="s">
        <v>13357</v>
      </c>
      <c r="B4629" s="8" t="s">
        <v>13358</v>
      </c>
      <c r="C4629" s="8" t="s">
        <v>13359</v>
      </c>
      <c r="D4629" s="8" t="s">
        <v>13360</v>
      </c>
      <c r="E4629" s="8" t="s">
        <v>13456</v>
      </c>
      <c r="F4629" s="8" t="s">
        <v>13360</v>
      </c>
      <c r="G4629" s="8" t="s">
        <v>13457</v>
      </c>
      <c r="H4629" s="8" t="s">
        <v>13458</v>
      </c>
      <c r="I4629" s="8" t="s">
        <v>13459</v>
      </c>
      <c r="J4629" t="str">
        <f t="shared" si="72"/>
        <v>Sul</v>
      </c>
    </row>
    <row r="4630" spans="1:10" ht="14.65" customHeight="1" x14ac:dyDescent="0.25">
      <c r="A4630" s="8" t="s">
        <v>13357</v>
      </c>
      <c r="B4630" s="8" t="s">
        <v>13358</v>
      </c>
      <c r="C4630" s="8" t="s">
        <v>13414</v>
      </c>
      <c r="D4630" s="8" t="s">
        <v>13415</v>
      </c>
      <c r="E4630" s="8" t="s">
        <v>13460</v>
      </c>
      <c r="F4630" s="8" t="s">
        <v>13461</v>
      </c>
      <c r="G4630" s="8" t="s">
        <v>13462</v>
      </c>
      <c r="H4630" s="8" t="s">
        <v>13463</v>
      </c>
      <c r="I4630" s="8" t="s">
        <v>13464</v>
      </c>
      <c r="J4630" t="str">
        <f t="shared" si="72"/>
        <v>Sul</v>
      </c>
    </row>
    <row r="4631" spans="1:10" ht="14.65" customHeight="1" x14ac:dyDescent="0.25">
      <c r="A4631" s="8" t="s">
        <v>13357</v>
      </c>
      <c r="B4631" s="8" t="s">
        <v>13358</v>
      </c>
      <c r="C4631" s="8" t="s">
        <v>13433</v>
      </c>
      <c r="D4631" s="8" t="s">
        <v>13434</v>
      </c>
      <c r="E4631" s="8" t="s">
        <v>13465</v>
      </c>
      <c r="F4631" s="8" t="s">
        <v>6776</v>
      </c>
      <c r="G4631" s="8" t="s">
        <v>3430</v>
      </c>
      <c r="H4631" s="8" t="s">
        <v>13466</v>
      </c>
      <c r="I4631" s="8" t="s">
        <v>13467</v>
      </c>
      <c r="J4631" t="str">
        <f t="shared" si="72"/>
        <v>Sul</v>
      </c>
    </row>
    <row r="4632" spans="1:10" ht="14.65" customHeight="1" x14ac:dyDescent="0.25">
      <c r="A4632" s="8" t="s">
        <v>13357</v>
      </c>
      <c r="B4632" s="8" t="s">
        <v>13358</v>
      </c>
      <c r="C4632" s="8" t="s">
        <v>13414</v>
      </c>
      <c r="D4632" s="8" t="s">
        <v>13415</v>
      </c>
      <c r="E4632" s="8" t="s">
        <v>13416</v>
      </c>
      <c r="F4632" s="8" t="s">
        <v>13415</v>
      </c>
      <c r="G4632" s="8" t="s">
        <v>3423</v>
      </c>
      <c r="H4632" s="8" t="s">
        <v>13468</v>
      </c>
      <c r="I4632" s="8" t="s">
        <v>13469</v>
      </c>
      <c r="J4632" t="str">
        <f t="shared" si="72"/>
        <v>Sul</v>
      </c>
    </row>
    <row r="4633" spans="1:10" ht="14.65" customHeight="1" x14ac:dyDescent="0.25">
      <c r="A4633" s="8" t="s">
        <v>13357</v>
      </c>
      <c r="B4633" s="8" t="s">
        <v>13358</v>
      </c>
      <c r="C4633" s="8" t="s">
        <v>13359</v>
      </c>
      <c r="D4633" s="8" t="s">
        <v>13360</v>
      </c>
      <c r="E4633" s="8" t="s">
        <v>13456</v>
      </c>
      <c r="F4633" s="8" t="s">
        <v>13360</v>
      </c>
      <c r="G4633" s="8" t="s">
        <v>3470</v>
      </c>
      <c r="H4633" s="8" t="s">
        <v>13470</v>
      </c>
      <c r="I4633" s="8" t="s">
        <v>13471</v>
      </c>
      <c r="J4633" t="str">
        <f t="shared" si="72"/>
        <v>Sul</v>
      </c>
    </row>
    <row r="4634" spans="1:10" ht="14.65" customHeight="1" x14ac:dyDescent="0.25">
      <c r="A4634" s="8" t="s">
        <v>13357</v>
      </c>
      <c r="B4634" s="8" t="s">
        <v>13358</v>
      </c>
      <c r="C4634" s="8" t="s">
        <v>13366</v>
      </c>
      <c r="D4634" s="8" t="s">
        <v>13367</v>
      </c>
      <c r="E4634" s="8" t="s">
        <v>13472</v>
      </c>
      <c r="F4634" s="8" t="s">
        <v>4512</v>
      </c>
      <c r="G4634" s="8" t="s">
        <v>3436</v>
      </c>
      <c r="H4634" s="8" t="s">
        <v>13473</v>
      </c>
      <c r="I4634" s="8" t="s">
        <v>13474</v>
      </c>
      <c r="J4634" t="str">
        <f t="shared" si="72"/>
        <v>Sul</v>
      </c>
    </row>
    <row r="4635" spans="1:10" ht="14.65" customHeight="1" x14ac:dyDescent="0.25">
      <c r="A4635" s="8" t="s">
        <v>13357</v>
      </c>
      <c r="B4635" s="8" t="s">
        <v>13358</v>
      </c>
      <c r="C4635" s="8" t="s">
        <v>13377</v>
      </c>
      <c r="D4635" s="8" t="s">
        <v>13378</v>
      </c>
      <c r="E4635" s="8" t="s">
        <v>13379</v>
      </c>
      <c r="F4635" s="8" t="s">
        <v>13378</v>
      </c>
      <c r="G4635" s="8" t="s">
        <v>3444</v>
      </c>
      <c r="H4635" s="8" t="s">
        <v>13475</v>
      </c>
      <c r="I4635" s="8" t="s">
        <v>13476</v>
      </c>
      <c r="J4635" t="str">
        <f t="shared" si="72"/>
        <v>Sul</v>
      </c>
    </row>
    <row r="4636" spans="1:10" ht="14.65" customHeight="1" x14ac:dyDescent="0.25">
      <c r="A4636" s="8" t="s">
        <v>13357</v>
      </c>
      <c r="B4636" s="8" t="s">
        <v>13358</v>
      </c>
      <c r="C4636" s="8" t="s">
        <v>13366</v>
      </c>
      <c r="D4636" s="8" t="s">
        <v>13367</v>
      </c>
      <c r="E4636" s="8" t="s">
        <v>13449</v>
      </c>
      <c r="F4636" s="8" t="s">
        <v>13450</v>
      </c>
      <c r="G4636" s="8" t="s">
        <v>13477</v>
      </c>
      <c r="H4636" s="8" t="s">
        <v>13478</v>
      </c>
      <c r="I4636" s="8" t="s">
        <v>13479</v>
      </c>
      <c r="J4636" t="str">
        <f t="shared" si="72"/>
        <v>Sul</v>
      </c>
    </row>
    <row r="4637" spans="1:10" ht="14.65" customHeight="1" x14ac:dyDescent="0.25">
      <c r="A4637" s="8" t="s">
        <v>13357</v>
      </c>
      <c r="B4637" s="8" t="s">
        <v>13358</v>
      </c>
      <c r="C4637" s="8" t="s">
        <v>13359</v>
      </c>
      <c r="D4637" s="8" t="s">
        <v>13360</v>
      </c>
      <c r="E4637" s="8" t="s">
        <v>13361</v>
      </c>
      <c r="F4637" s="8" t="s">
        <v>13362</v>
      </c>
      <c r="G4637" s="8" t="s">
        <v>3448</v>
      </c>
      <c r="H4637" s="8" t="s">
        <v>13480</v>
      </c>
      <c r="I4637" s="8" t="s">
        <v>13362</v>
      </c>
      <c r="J4637" t="str">
        <f t="shared" si="72"/>
        <v>Sul</v>
      </c>
    </row>
    <row r="4638" spans="1:10" ht="14.65" customHeight="1" x14ac:dyDescent="0.25">
      <c r="A4638" s="8" t="s">
        <v>13357</v>
      </c>
      <c r="B4638" s="8" t="s">
        <v>13358</v>
      </c>
      <c r="C4638" s="8" t="s">
        <v>13414</v>
      </c>
      <c r="D4638" s="8" t="s">
        <v>13415</v>
      </c>
      <c r="E4638" s="8" t="s">
        <v>13481</v>
      </c>
      <c r="F4638" s="8" t="s">
        <v>13482</v>
      </c>
      <c r="G4638" s="8" t="s">
        <v>13483</v>
      </c>
      <c r="H4638" s="8" t="s">
        <v>13484</v>
      </c>
      <c r="I4638" s="8" t="s">
        <v>13485</v>
      </c>
      <c r="J4638" t="str">
        <f t="shared" si="72"/>
        <v>Sul</v>
      </c>
    </row>
    <row r="4639" spans="1:10" ht="14.65" customHeight="1" x14ac:dyDescent="0.25">
      <c r="A4639" s="8" t="s">
        <v>13357</v>
      </c>
      <c r="B4639" s="8" t="s">
        <v>13358</v>
      </c>
      <c r="C4639" s="8" t="s">
        <v>13408</v>
      </c>
      <c r="D4639" s="8" t="s">
        <v>13409</v>
      </c>
      <c r="E4639" s="8" t="s">
        <v>13486</v>
      </c>
      <c r="F4639" s="8" t="s">
        <v>13487</v>
      </c>
      <c r="G4639" s="8" t="s">
        <v>3451</v>
      </c>
      <c r="H4639" s="8" t="s">
        <v>13488</v>
      </c>
      <c r="I4639" s="8" t="s">
        <v>13489</v>
      </c>
      <c r="J4639" t="str">
        <f t="shared" si="72"/>
        <v>Sul</v>
      </c>
    </row>
    <row r="4640" spans="1:10" ht="14.65" customHeight="1" x14ac:dyDescent="0.25">
      <c r="A4640" s="8" t="s">
        <v>13357</v>
      </c>
      <c r="B4640" s="8" t="s">
        <v>13358</v>
      </c>
      <c r="C4640" s="8" t="s">
        <v>13366</v>
      </c>
      <c r="D4640" s="8" t="s">
        <v>13367</v>
      </c>
      <c r="E4640" s="8" t="s">
        <v>13449</v>
      </c>
      <c r="F4640" s="8" t="s">
        <v>13450</v>
      </c>
      <c r="G4640" s="8" t="s">
        <v>3454</v>
      </c>
      <c r="H4640" s="8" t="s">
        <v>13490</v>
      </c>
      <c r="I4640" s="8" t="s">
        <v>13491</v>
      </c>
      <c r="J4640" t="str">
        <f t="shared" si="72"/>
        <v>Sul</v>
      </c>
    </row>
    <row r="4641" spans="1:10" ht="14.65" customHeight="1" x14ac:dyDescent="0.25">
      <c r="A4641" s="8" t="s">
        <v>13357</v>
      </c>
      <c r="B4641" s="8" t="s">
        <v>13358</v>
      </c>
      <c r="C4641" s="8" t="s">
        <v>13414</v>
      </c>
      <c r="D4641" s="8" t="s">
        <v>13415</v>
      </c>
      <c r="E4641" s="8" t="s">
        <v>13416</v>
      </c>
      <c r="F4641" s="8" t="s">
        <v>13415</v>
      </c>
      <c r="G4641" s="8" t="s">
        <v>13492</v>
      </c>
      <c r="H4641" s="8" t="s">
        <v>13493</v>
      </c>
      <c r="I4641" s="8" t="s">
        <v>13494</v>
      </c>
      <c r="J4641" t="str">
        <f t="shared" si="72"/>
        <v>Sul</v>
      </c>
    </row>
    <row r="4642" spans="1:10" ht="14.65" customHeight="1" x14ac:dyDescent="0.25">
      <c r="A4642" s="8" t="s">
        <v>13357</v>
      </c>
      <c r="B4642" s="8" t="s">
        <v>13358</v>
      </c>
      <c r="C4642" s="8" t="s">
        <v>13377</v>
      </c>
      <c r="D4642" s="8" t="s">
        <v>13378</v>
      </c>
      <c r="E4642" s="8" t="s">
        <v>13495</v>
      </c>
      <c r="F4642" s="8" t="s">
        <v>13496</v>
      </c>
      <c r="G4642" s="8" t="s">
        <v>3461</v>
      </c>
      <c r="H4642" s="8" t="s">
        <v>13497</v>
      </c>
      <c r="I4642" s="8" t="s">
        <v>13498</v>
      </c>
      <c r="J4642" t="str">
        <f t="shared" si="72"/>
        <v>Sul</v>
      </c>
    </row>
    <row r="4643" spans="1:10" ht="14.65" customHeight="1" x14ac:dyDescent="0.25">
      <c r="A4643" s="8" t="s">
        <v>13357</v>
      </c>
      <c r="B4643" s="8" t="s">
        <v>13358</v>
      </c>
      <c r="C4643" s="8" t="s">
        <v>13386</v>
      </c>
      <c r="D4643" s="8" t="s">
        <v>13387</v>
      </c>
      <c r="E4643" s="8" t="s">
        <v>13388</v>
      </c>
      <c r="F4643" s="8" t="s">
        <v>13387</v>
      </c>
      <c r="G4643" s="8" t="s">
        <v>13499</v>
      </c>
      <c r="H4643" s="8" t="s">
        <v>13500</v>
      </c>
      <c r="I4643" s="8" t="s">
        <v>13501</v>
      </c>
      <c r="J4643" t="str">
        <f t="shared" si="72"/>
        <v>Sul</v>
      </c>
    </row>
    <row r="4644" spans="1:10" ht="14.65" customHeight="1" x14ac:dyDescent="0.25">
      <c r="A4644" s="8" t="s">
        <v>13357</v>
      </c>
      <c r="B4644" s="8" t="s">
        <v>13358</v>
      </c>
      <c r="C4644" s="8" t="s">
        <v>13414</v>
      </c>
      <c r="D4644" s="8" t="s">
        <v>13415</v>
      </c>
      <c r="E4644" s="8" t="s">
        <v>13416</v>
      </c>
      <c r="F4644" s="8" t="s">
        <v>13415</v>
      </c>
      <c r="G4644" s="8" t="s">
        <v>3464</v>
      </c>
      <c r="H4644" s="8" t="s">
        <v>13502</v>
      </c>
      <c r="I4644" s="8" t="s">
        <v>13503</v>
      </c>
      <c r="J4644" t="str">
        <f t="shared" si="72"/>
        <v>Sul</v>
      </c>
    </row>
    <row r="4645" spans="1:10" ht="14.65" customHeight="1" x14ac:dyDescent="0.25">
      <c r="A4645" s="8" t="s">
        <v>13357</v>
      </c>
      <c r="B4645" s="8" t="s">
        <v>13358</v>
      </c>
      <c r="C4645" s="8" t="s">
        <v>13366</v>
      </c>
      <c r="D4645" s="8" t="s">
        <v>13367</v>
      </c>
      <c r="E4645" s="8" t="s">
        <v>13449</v>
      </c>
      <c r="F4645" s="8" t="s">
        <v>13450</v>
      </c>
      <c r="G4645" s="8" t="s">
        <v>13504</v>
      </c>
      <c r="H4645" s="8" t="s">
        <v>13505</v>
      </c>
      <c r="I4645" s="8" t="s">
        <v>13506</v>
      </c>
      <c r="J4645" t="str">
        <f t="shared" si="72"/>
        <v>Sul</v>
      </c>
    </row>
    <row r="4646" spans="1:10" ht="14.65" customHeight="1" x14ac:dyDescent="0.25">
      <c r="A4646" s="8" t="s">
        <v>13357</v>
      </c>
      <c r="B4646" s="8" t="s">
        <v>13358</v>
      </c>
      <c r="C4646" s="8" t="s">
        <v>13366</v>
      </c>
      <c r="D4646" s="8" t="s">
        <v>13367</v>
      </c>
      <c r="E4646" s="8" t="s">
        <v>13396</v>
      </c>
      <c r="F4646" s="8" t="s">
        <v>13397</v>
      </c>
      <c r="G4646" s="8" t="s">
        <v>13507</v>
      </c>
      <c r="H4646" s="8" t="s">
        <v>13508</v>
      </c>
      <c r="I4646" s="8" t="s">
        <v>13509</v>
      </c>
      <c r="J4646" t="str">
        <f t="shared" si="72"/>
        <v>Sul</v>
      </c>
    </row>
    <row r="4647" spans="1:10" ht="14.65" customHeight="1" x14ac:dyDescent="0.25">
      <c r="A4647" s="8" t="s">
        <v>13357</v>
      </c>
      <c r="B4647" s="8" t="s">
        <v>13358</v>
      </c>
      <c r="C4647" s="8" t="s">
        <v>13366</v>
      </c>
      <c r="D4647" s="8" t="s">
        <v>13367</v>
      </c>
      <c r="E4647" s="8" t="s">
        <v>13510</v>
      </c>
      <c r="F4647" s="8" t="s">
        <v>13511</v>
      </c>
      <c r="G4647" s="8" t="s">
        <v>3456</v>
      </c>
      <c r="H4647" s="8" t="s">
        <v>13512</v>
      </c>
      <c r="I4647" s="8" t="s">
        <v>11716</v>
      </c>
      <c r="J4647" t="str">
        <f t="shared" si="72"/>
        <v>Sul</v>
      </c>
    </row>
    <row r="4648" spans="1:10" ht="14.65" customHeight="1" x14ac:dyDescent="0.25">
      <c r="A4648" s="8" t="s">
        <v>13357</v>
      </c>
      <c r="B4648" s="8" t="s">
        <v>13358</v>
      </c>
      <c r="C4648" s="8" t="s">
        <v>13366</v>
      </c>
      <c r="D4648" s="8" t="s">
        <v>13367</v>
      </c>
      <c r="E4648" s="8" t="s">
        <v>13472</v>
      </c>
      <c r="F4648" s="8" t="s">
        <v>4512</v>
      </c>
      <c r="G4648" s="8" t="s">
        <v>3468</v>
      </c>
      <c r="H4648" s="8" t="s">
        <v>13513</v>
      </c>
      <c r="I4648" s="8" t="s">
        <v>13514</v>
      </c>
      <c r="J4648" t="str">
        <f t="shared" si="72"/>
        <v>Sul</v>
      </c>
    </row>
    <row r="4649" spans="1:10" ht="14.65" customHeight="1" x14ac:dyDescent="0.25">
      <c r="A4649" s="8" t="s">
        <v>13357</v>
      </c>
      <c r="B4649" s="8" t="s">
        <v>13358</v>
      </c>
      <c r="C4649" s="8" t="s">
        <v>13366</v>
      </c>
      <c r="D4649" s="8" t="s">
        <v>13367</v>
      </c>
      <c r="E4649" s="8" t="s">
        <v>13449</v>
      </c>
      <c r="F4649" s="8" t="s">
        <v>13450</v>
      </c>
      <c r="G4649" s="8" t="s">
        <v>13515</v>
      </c>
      <c r="H4649" s="8" t="s">
        <v>13516</v>
      </c>
      <c r="I4649" s="8" t="s">
        <v>13517</v>
      </c>
      <c r="J4649" t="str">
        <f t="shared" si="72"/>
        <v>Sul</v>
      </c>
    </row>
    <row r="4650" spans="1:10" ht="14.65" customHeight="1" x14ac:dyDescent="0.25">
      <c r="A4650" s="8" t="s">
        <v>13357</v>
      </c>
      <c r="B4650" s="8" t="s">
        <v>13358</v>
      </c>
      <c r="C4650" s="8" t="s">
        <v>13408</v>
      </c>
      <c r="D4650" s="8" t="s">
        <v>13409</v>
      </c>
      <c r="E4650" s="8" t="s">
        <v>13486</v>
      </c>
      <c r="F4650" s="8" t="s">
        <v>13487</v>
      </c>
      <c r="G4650" s="8" t="s">
        <v>3475</v>
      </c>
      <c r="H4650" s="8" t="s">
        <v>13518</v>
      </c>
      <c r="I4650" s="8" t="s">
        <v>13487</v>
      </c>
      <c r="J4650" t="str">
        <f t="shared" si="72"/>
        <v>Sul</v>
      </c>
    </row>
    <row r="4651" spans="1:10" ht="14.65" customHeight="1" x14ac:dyDescent="0.25">
      <c r="A4651" s="8" t="s">
        <v>13357</v>
      </c>
      <c r="B4651" s="8" t="s">
        <v>13358</v>
      </c>
      <c r="C4651" s="8" t="s">
        <v>13366</v>
      </c>
      <c r="D4651" s="8" t="s">
        <v>13367</v>
      </c>
      <c r="E4651" s="8" t="s">
        <v>13423</v>
      </c>
      <c r="F4651" s="8" t="s">
        <v>13424</v>
      </c>
      <c r="G4651" s="8" t="s">
        <v>13519</v>
      </c>
      <c r="H4651" s="8" t="s">
        <v>13520</v>
      </c>
      <c r="I4651" s="8" t="s">
        <v>13521</v>
      </c>
      <c r="J4651" t="str">
        <f t="shared" si="72"/>
        <v>Sul</v>
      </c>
    </row>
    <row r="4652" spans="1:10" ht="14.65" customHeight="1" x14ac:dyDescent="0.25">
      <c r="A4652" s="8" t="s">
        <v>13357</v>
      </c>
      <c r="B4652" s="8" t="s">
        <v>13358</v>
      </c>
      <c r="C4652" s="8" t="s">
        <v>13377</v>
      </c>
      <c r="D4652" s="8" t="s">
        <v>13378</v>
      </c>
      <c r="E4652" s="8" t="s">
        <v>13391</v>
      </c>
      <c r="F4652" s="8" t="s">
        <v>13392</v>
      </c>
      <c r="G4652" s="8" t="s">
        <v>3478</v>
      </c>
      <c r="H4652" s="8" t="s">
        <v>13522</v>
      </c>
      <c r="I4652" s="8" t="s">
        <v>13523</v>
      </c>
      <c r="J4652" t="str">
        <f t="shared" si="72"/>
        <v>Sul</v>
      </c>
    </row>
    <row r="4653" spans="1:10" ht="14.65" customHeight="1" x14ac:dyDescent="0.25">
      <c r="A4653" s="8" t="s">
        <v>13357</v>
      </c>
      <c r="B4653" s="8" t="s">
        <v>13358</v>
      </c>
      <c r="C4653" s="8" t="s">
        <v>13366</v>
      </c>
      <c r="D4653" s="8" t="s">
        <v>13367</v>
      </c>
      <c r="E4653" s="8" t="s">
        <v>13524</v>
      </c>
      <c r="F4653" s="8" t="s">
        <v>13525</v>
      </c>
      <c r="G4653" s="8" t="s">
        <v>13526</v>
      </c>
      <c r="H4653" s="8" t="s">
        <v>13527</v>
      </c>
      <c r="I4653" s="8" t="s">
        <v>13528</v>
      </c>
      <c r="J4653" t="str">
        <f t="shared" si="72"/>
        <v>Sul</v>
      </c>
    </row>
    <row r="4654" spans="1:10" ht="14.65" customHeight="1" x14ac:dyDescent="0.25">
      <c r="A4654" s="8" t="s">
        <v>13357</v>
      </c>
      <c r="B4654" s="8" t="s">
        <v>13358</v>
      </c>
      <c r="C4654" s="8" t="s">
        <v>13366</v>
      </c>
      <c r="D4654" s="8" t="s">
        <v>13367</v>
      </c>
      <c r="E4654" s="8" t="s">
        <v>13524</v>
      </c>
      <c r="F4654" s="8" t="s">
        <v>13525</v>
      </c>
      <c r="G4654" s="8" t="s">
        <v>13529</v>
      </c>
      <c r="H4654" s="8" t="s">
        <v>13530</v>
      </c>
      <c r="I4654" s="8" t="s">
        <v>13531</v>
      </c>
      <c r="J4654" t="str">
        <f t="shared" si="72"/>
        <v>Sul</v>
      </c>
    </row>
    <row r="4655" spans="1:10" ht="14.65" customHeight="1" x14ac:dyDescent="0.25">
      <c r="A4655" s="8" t="s">
        <v>13357</v>
      </c>
      <c r="B4655" s="8" t="s">
        <v>13358</v>
      </c>
      <c r="C4655" s="8" t="s">
        <v>13408</v>
      </c>
      <c r="D4655" s="8" t="s">
        <v>13409</v>
      </c>
      <c r="E4655" s="8" t="s">
        <v>13486</v>
      </c>
      <c r="F4655" s="8" t="s">
        <v>13487</v>
      </c>
      <c r="G4655" s="8" t="s">
        <v>13532</v>
      </c>
      <c r="H4655" s="8" t="s">
        <v>13533</v>
      </c>
      <c r="I4655" s="8" t="s">
        <v>13534</v>
      </c>
      <c r="J4655" t="str">
        <f t="shared" si="72"/>
        <v>Sul</v>
      </c>
    </row>
    <row r="4656" spans="1:10" ht="14.65" customHeight="1" x14ac:dyDescent="0.25">
      <c r="A4656" s="8" t="s">
        <v>13357</v>
      </c>
      <c r="B4656" s="8" t="s">
        <v>13358</v>
      </c>
      <c r="C4656" s="8" t="s">
        <v>13408</v>
      </c>
      <c r="D4656" s="8" t="s">
        <v>13409</v>
      </c>
      <c r="E4656" s="8" t="s">
        <v>13535</v>
      </c>
      <c r="F4656" s="8" t="s">
        <v>13536</v>
      </c>
      <c r="G4656" s="8" t="s">
        <v>3480</v>
      </c>
      <c r="H4656" s="8" t="s">
        <v>13537</v>
      </c>
      <c r="I4656" s="8" t="s">
        <v>2190</v>
      </c>
      <c r="J4656" t="str">
        <f t="shared" si="72"/>
        <v>Sul</v>
      </c>
    </row>
    <row r="4657" spans="1:10" ht="14.65" customHeight="1" x14ac:dyDescent="0.25">
      <c r="A4657" s="8" t="s">
        <v>13357</v>
      </c>
      <c r="B4657" s="8" t="s">
        <v>13358</v>
      </c>
      <c r="C4657" s="8" t="s">
        <v>13414</v>
      </c>
      <c r="D4657" s="8" t="s">
        <v>13415</v>
      </c>
      <c r="E4657" s="8" t="s">
        <v>13444</v>
      </c>
      <c r="F4657" s="8" t="s">
        <v>13445</v>
      </c>
      <c r="G4657" s="8" t="s">
        <v>13538</v>
      </c>
      <c r="H4657" s="8" t="s">
        <v>13539</v>
      </c>
      <c r="I4657" s="8" t="s">
        <v>13540</v>
      </c>
      <c r="J4657" t="str">
        <f t="shared" si="72"/>
        <v>Sul</v>
      </c>
    </row>
    <row r="4658" spans="1:10" ht="14.65" customHeight="1" x14ac:dyDescent="0.25">
      <c r="A4658" s="8" t="s">
        <v>13357</v>
      </c>
      <c r="B4658" s="8" t="s">
        <v>13358</v>
      </c>
      <c r="C4658" s="8" t="s">
        <v>13377</v>
      </c>
      <c r="D4658" s="8" t="s">
        <v>13378</v>
      </c>
      <c r="E4658" s="8" t="s">
        <v>13495</v>
      </c>
      <c r="F4658" s="8" t="s">
        <v>13496</v>
      </c>
      <c r="G4658" s="8" t="s">
        <v>13541</v>
      </c>
      <c r="H4658" s="8" t="s">
        <v>13542</v>
      </c>
      <c r="I4658" s="8" t="s">
        <v>13543</v>
      </c>
      <c r="J4658" t="str">
        <f t="shared" si="72"/>
        <v>Sul</v>
      </c>
    </row>
    <row r="4659" spans="1:10" ht="14.65" customHeight="1" x14ac:dyDescent="0.25">
      <c r="A4659" s="8" t="s">
        <v>13357</v>
      </c>
      <c r="B4659" s="8" t="s">
        <v>13358</v>
      </c>
      <c r="C4659" s="8" t="s">
        <v>13433</v>
      </c>
      <c r="D4659" s="8" t="s">
        <v>13434</v>
      </c>
      <c r="E4659" s="8" t="s">
        <v>13453</v>
      </c>
      <c r="F4659" s="8" t="s">
        <v>1280</v>
      </c>
      <c r="G4659" s="8" t="s">
        <v>3483</v>
      </c>
      <c r="H4659" s="8" t="s">
        <v>13544</v>
      </c>
      <c r="I4659" s="8" t="s">
        <v>13545</v>
      </c>
      <c r="J4659" t="str">
        <f t="shared" si="72"/>
        <v>Sul</v>
      </c>
    </row>
    <row r="4660" spans="1:10" ht="14.65" customHeight="1" x14ac:dyDescent="0.25">
      <c r="A4660" s="8" t="s">
        <v>13357</v>
      </c>
      <c r="B4660" s="8" t="s">
        <v>13358</v>
      </c>
      <c r="C4660" s="8" t="s">
        <v>13433</v>
      </c>
      <c r="D4660" s="8" t="s">
        <v>13434</v>
      </c>
      <c r="E4660" s="8" t="s">
        <v>13453</v>
      </c>
      <c r="F4660" s="8" t="s">
        <v>1280</v>
      </c>
      <c r="G4660" s="8" t="s">
        <v>13546</v>
      </c>
      <c r="H4660" s="8" t="s">
        <v>13547</v>
      </c>
      <c r="I4660" s="8" t="s">
        <v>13548</v>
      </c>
      <c r="J4660" t="str">
        <f t="shared" si="72"/>
        <v>Sul</v>
      </c>
    </row>
    <row r="4661" spans="1:10" ht="14.65" customHeight="1" x14ac:dyDescent="0.25">
      <c r="A4661" s="8" t="s">
        <v>13357</v>
      </c>
      <c r="B4661" s="8" t="s">
        <v>13358</v>
      </c>
      <c r="C4661" s="8" t="s">
        <v>13377</v>
      </c>
      <c r="D4661" s="8" t="s">
        <v>13378</v>
      </c>
      <c r="E4661" s="8" t="s">
        <v>13549</v>
      </c>
      <c r="F4661" s="8" t="s">
        <v>13550</v>
      </c>
      <c r="G4661" s="8" t="s">
        <v>3486</v>
      </c>
      <c r="H4661" s="8" t="s">
        <v>13551</v>
      </c>
      <c r="I4661" s="8" t="s">
        <v>13552</v>
      </c>
      <c r="J4661" t="str">
        <f t="shared" si="72"/>
        <v>Sul</v>
      </c>
    </row>
    <row r="4662" spans="1:10" ht="14.65" customHeight="1" x14ac:dyDescent="0.25">
      <c r="A4662" s="8" t="s">
        <v>13357</v>
      </c>
      <c r="B4662" s="8" t="s">
        <v>13358</v>
      </c>
      <c r="C4662" s="8" t="s">
        <v>13377</v>
      </c>
      <c r="D4662" s="8" t="s">
        <v>13378</v>
      </c>
      <c r="E4662" s="8" t="s">
        <v>13379</v>
      </c>
      <c r="F4662" s="8" t="s">
        <v>13378</v>
      </c>
      <c r="G4662" s="8" t="s">
        <v>13553</v>
      </c>
      <c r="H4662" s="8" t="s">
        <v>13554</v>
      </c>
      <c r="I4662" s="8" t="s">
        <v>13555</v>
      </c>
      <c r="J4662" t="str">
        <f t="shared" si="72"/>
        <v>Sul</v>
      </c>
    </row>
    <row r="4663" spans="1:10" ht="14.65" customHeight="1" x14ac:dyDescent="0.25">
      <c r="A4663" s="8" t="s">
        <v>13357</v>
      </c>
      <c r="B4663" s="8" t="s">
        <v>13358</v>
      </c>
      <c r="C4663" s="8" t="s">
        <v>13377</v>
      </c>
      <c r="D4663" s="8" t="s">
        <v>13378</v>
      </c>
      <c r="E4663" s="8" t="s">
        <v>13495</v>
      </c>
      <c r="F4663" s="8" t="s">
        <v>13496</v>
      </c>
      <c r="G4663" s="8" t="s">
        <v>3489</v>
      </c>
      <c r="H4663" s="8" t="s">
        <v>13556</v>
      </c>
      <c r="I4663" s="8" t="s">
        <v>13557</v>
      </c>
      <c r="J4663" t="str">
        <f t="shared" si="72"/>
        <v>Sul</v>
      </c>
    </row>
    <row r="4664" spans="1:10" ht="14.65" customHeight="1" x14ac:dyDescent="0.25">
      <c r="A4664" s="8" t="s">
        <v>13357</v>
      </c>
      <c r="B4664" s="8" t="s">
        <v>13358</v>
      </c>
      <c r="C4664" s="8" t="s">
        <v>13414</v>
      </c>
      <c r="D4664" s="8" t="s">
        <v>13415</v>
      </c>
      <c r="E4664" s="8" t="s">
        <v>13558</v>
      </c>
      <c r="F4664" s="8" t="s">
        <v>13559</v>
      </c>
      <c r="G4664" s="8" t="s">
        <v>13560</v>
      </c>
      <c r="H4664" s="8" t="s">
        <v>13561</v>
      </c>
      <c r="I4664" s="8" t="s">
        <v>13562</v>
      </c>
      <c r="J4664" t="str">
        <f t="shared" si="72"/>
        <v>Sul</v>
      </c>
    </row>
    <row r="4665" spans="1:10" ht="14.65" customHeight="1" x14ac:dyDescent="0.25">
      <c r="A4665" s="8" t="s">
        <v>13357</v>
      </c>
      <c r="B4665" s="8" t="s">
        <v>13358</v>
      </c>
      <c r="C4665" s="8" t="s">
        <v>13414</v>
      </c>
      <c r="D4665" s="8" t="s">
        <v>13415</v>
      </c>
      <c r="E4665" s="8" t="s">
        <v>13563</v>
      </c>
      <c r="F4665" s="8" t="s">
        <v>13564</v>
      </c>
      <c r="G4665" s="8" t="s">
        <v>3492</v>
      </c>
      <c r="H4665" s="8" t="s">
        <v>13565</v>
      </c>
      <c r="I4665" s="8" t="s">
        <v>13566</v>
      </c>
      <c r="J4665" t="str">
        <f t="shared" si="72"/>
        <v>Sul</v>
      </c>
    </row>
    <row r="4666" spans="1:10" ht="14.65" customHeight="1" x14ac:dyDescent="0.25">
      <c r="A4666" s="8" t="s">
        <v>13357</v>
      </c>
      <c r="B4666" s="8" t="s">
        <v>13358</v>
      </c>
      <c r="C4666" s="8" t="s">
        <v>13373</v>
      </c>
      <c r="D4666" s="8" t="s">
        <v>3762</v>
      </c>
      <c r="E4666" s="8" t="s">
        <v>13567</v>
      </c>
      <c r="F4666" s="8" t="s">
        <v>13568</v>
      </c>
      <c r="G4666" s="8" t="s">
        <v>3495</v>
      </c>
      <c r="H4666" s="8" t="s">
        <v>13569</v>
      </c>
      <c r="I4666" s="8" t="s">
        <v>13570</v>
      </c>
      <c r="J4666" t="str">
        <f t="shared" si="72"/>
        <v>Sul</v>
      </c>
    </row>
    <row r="4667" spans="1:10" ht="14.65" customHeight="1" x14ac:dyDescent="0.25">
      <c r="A4667" s="8" t="s">
        <v>13357</v>
      </c>
      <c r="B4667" s="8" t="s">
        <v>13358</v>
      </c>
      <c r="C4667" s="8" t="s">
        <v>13373</v>
      </c>
      <c r="D4667" s="8" t="s">
        <v>3762</v>
      </c>
      <c r="E4667" s="8" t="s">
        <v>13374</v>
      </c>
      <c r="F4667" s="8" t="s">
        <v>3762</v>
      </c>
      <c r="G4667" s="8" t="s">
        <v>3498</v>
      </c>
      <c r="H4667" s="8" t="s">
        <v>13571</v>
      </c>
      <c r="I4667" s="8" t="s">
        <v>13572</v>
      </c>
      <c r="J4667" t="str">
        <f t="shared" si="72"/>
        <v>Sul</v>
      </c>
    </row>
    <row r="4668" spans="1:10" ht="14.65" customHeight="1" x14ac:dyDescent="0.25">
      <c r="A4668" s="8" t="s">
        <v>13357</v>
      </c>
      <c r="B4668" s="8" t="s">
        <v>13358</v>
      </c>
      <c r="C4668" s="8" t="s">
        <v>13373</v>
      </c>
      <c r="D4668" s="8" t="s">
        <v>3762</v>
      </c>
      <c r="E4668" s="8" t="s">
        <v>13573</v>
      </c>
      <c r="F4668" s="8" t="s">
        <v>13574</v>
      </c>
      <c r="G4668" s="8" t="s">
        <v>3501</v>
      </c>
      <c r="H4668" s="8" t="s">
        <v>13575</v>
      </c>
      <c r="I4668" s="8" t="s">
        <v>13574</v>
      </c>
      <c r="J4668" t="str">
        <f t="shared" si="72"/>
        <v>Sul</v>
      </c>
    </row>
    <row r="4669" spans="1:10" ht="14.65" customHeight="1" x14ac:dyDescent="0.25">
      <c r="A4669" s="8" t="s">
        <v>13357</v>
      </c>
      <c r="B4669" s="8" t="s">
        <v>13358</v>
      </c>
      <c r="C4669" s="8" t="s">
        <v>13414</v>
      </c>
      <c r="D4669" s="8" t="s">
        <v>13415</v>
      </c>
      <c r="E4669" s="8" t="s">
        <v>13416</v>
      </c>
      <c r="F4669" s="8" t="s">
        <v>13415</v>
      </c>
      <c r="G4669" s="8" t="s">
        <v>3504</v>
      </c>
      <c r="H4669" s="8" t="s">
        <v>13576</v>
      </c>
      <c r="I4669" s="8" t="s">
        <v>1165</v>
      </c>
      <c r="J4669" t="str">
        <f t="shared" si="72"/>
        <v>Sul</v>
      </c>
    </row>
    <row r="4670" spans="1:10" ht="14.65" customHeight="1" x14ac:dyDescent="0.25">
      <c r="A4670" s="8" t="s">
        <v>13357</v>
      </c>
      <c r="B4670" s="8" t="s">
        <v>13358</v>
      </c>
      <c r="C4670" s="8" t="s">
        <v>13366</v>
      </c>
      <c r="D4670" s="8" t="s">
        <v>13367</v>
      </c>
      <c r="E4670" s="8" t="s">
        <v>13510</v>
      </c>
      <c r="F4670" s="8" t="s">
        <v>13511</v>
      </c>
      <c r="G4670" s="8" t="s">
        <v>3506</v>
      </c>
      <c r="H4670" s="8" t="s">
        <v>13577</v>
      </c>
      <c r="I4670" s="8" t="s">
        <v>13578</v>
      </c>
      <c r="J4670" t="str">
        <f t="shared" si="72"/>
        <v>Sul</v>
      </c>
    </row>
    <row r="4671" spans="1:10" ht="14.65" customHeight="1" x14ac:dyDescent="0.25">
      <c r="A4671" s="8" t="s">
        <v>13357</v>
      </c>
      <c r="B4671" s="8" t="s">
        <v>13358</v>
      </c>
      <c r="C4671" s="8" t="s">
        <v>13377</v>
      </c>
      <c r="D4671" s="8" t="s">
        <v>13378</v>
      </c>
      <c r="E4671" s="8" t="s">
        <v>13549</v>
      </c>
      <c r="F4671" s="8" t="s">
        <v>13550</v>
      </c>
      <c r="G4671" s="8" t="s">
        <v>3509</v>
      </c>
      <c r="H4671" s="8" t="s">
        <v>13579</v>
      </c>
      <c r="I4671" s="8" t="s">
        <v>13580</v>
      </c>
      <c r="J4671" t="str">
        <f t="shared" si="72"/>
        <v>Sul</v>
      </c>
    </row>
    <row r="4672" spans="1:10" ht="14.65" customHeight="1" x14ac:dyDescent="0.25">
      <c r="A4672" s="8" t="s">
        <v>13357</v>
      </c>
      <c r="B4672" s="8" t="s">
        <v>13358</v>
      </c>
      <c r="C4672" s="8" t="s">
        <v>13366</v>
      </c>
      <c r="D4672" s="8" t="s">
        <v>13367</v>
      </c>
      <c r="E4672" s="8" t="s">
        <v>13423</v>
      </c>
      <c r="F4672" s="8" t="s">
        <v>13424</v>
      </c>
      <c r="G4672" s="8" t="s">
        <v>3512</v>
      </c>
      <c r="H4672" s="8" t="s">
        <v>13581</v>
      </c>
      <c r="I4672" s="8" t="s">
        <v>4039</v>
      </c>
      <c r="J4672" t="str">
        <f t="shared" si="72"/>
        <v>Sul</v>
      </c>
    </row>
    <row r="4673" spans="1:10" ht="14.65" customHeight="1" x14ac:dyDescent="0.25">
      <c r="A4673" s="8" t="s">
        <v>13357</v>
      </c>
      <c r="B4673" s="8" t="s">
        <v>13358</v>
      </c>
      <c r="C4673" s="8" t="s">
        <v>13414</v>
      </c>
      <c r="D4673" s="8" t="s">
        <v>13415</v>
      </c>
      <c r="E4673" s="8" t="s">
        <v>13418</v>
      </c>
      <c r="F4673" s="8" t="s">
        <v>13419</v>
      </c>
      <c r="G4673" s="8" t="s">
        <v>3515</v>
      </c>
      <c r="H4673" s="8" t="s">
        <v>13582</v>
      </c>
      <c r="I4673" s="8" t="s">
        <v>13419</v>
      </c>
      <c r="J4673" t="str">
        <f t="shared" si="72"/>
        <v>Sul</v>
      </c>
    </row>
    <row r="4674" spans="1:10" ht="14.65" customHeight="1" x14ac:dyDescent="0.25">
      <c r="A4674" s="8" t="s">
        <v>13357</v>
      </c>
      <c r="B4674" s="8" t="s">
        <v>13358</v>
      </c>
      <c r="C4674" s="8" t="s">
        <v>13366</v>
      </c>
      <c r="D4674" s="8" t="s">
        <v>13367</v>
      </c>
      <c r="E4674" s="8" t="s">
        <v>13583</v>
      </c>
      <c r="F4674" s="8" t="s">
        <v>13584</v>
      </c>
      <c r="G4674" s="8" t="s">
        <v>13585</v>
      </c>
      <c r="H4674" s="8" t="s">
        <v>13586</v>
      </c>
      <c r="I4674" s="8" t="s">
        <v>13587</v>
      </c>
      <c r="J4674" t="str">
        <f t="shared" si="72"/>
        <v>Sul</v>
      </c>
    </row>
    <row r="4675" spans="1:10" ht="14.65" customHeight="1" x14ac:dyDescent="0.25">
      <c r="A4675" s="8" t="s">
        <v>13357</v>
      </c>
      <c r="B4675" s="8" t="s">
        <v>13358</v>
      </c>
      <c r="C4675" s="8" t="s">
        <v>13408</v>
      </c>
      <c r="D4675" s="8" t="s">
        <v>13409</v>
      </c>
      <c r="E4675" s="8" t="s">
        <v>13410</v>
      </c>
      <c r="F4675" s="8" t="s">
        <v>13409</v>
      </c>
      <c r="G4675" s="8" t="s">
        <v>3518</v>
      </c>
      <c r="H4675" s="8" t="s">
        <v>13588</v>
      </c>
      <c r="I4675" s="8" t="s">
        <v>13589</v>
      </c>
      <c r="J4675" t="str">
        <f t="shared" ref="J4675:J4738" si="73">IF(AND(VALUE(LEFT(H4675,2))&gt;=11,VALUE(LEFT(H4675,2))&lt;=17),"Norte",IF(AND(VALUE(LEFT(H4675,2))&gt;=21,VALUE(LEFT(H4675,2))&lt;=29),"Nordeste",IF(AND(VALUE(LEFT(H4675,2))&gt;=31,VALUE(LEFT(H4675,2))&lt;=35),"Sudeste",IF(AND(VALUE(LEFT(H4675,2))&gt;=41,VALUE(LEFT(H4675,2))&lt;=43),"Sul",IF(AND(VALUE(LEFT(H4675,2))&gt;=50,VALUE(LEFT(H4675,2))&lt;=53),"Centro-Oeste","Verificar")))))</f>
        <v>Sul</v>
      </c>
    </row>
    <row r="4676" spans="1:10" ht="14.65" customHeight="1" x14ac:dyDescent="0.25">
      <c r="A4676" s="8" t="s">
        <v>13357</v>
      </c>
      <c r="B4676" s="8" t="s">
        <v>13358</v>
      </c>
      <c r="C4676" s="8" t="s">
        <v>13408</v>
      </c>
      <c r="D4676" s="8" t="s">
        <v>13409</v>
      </c>
      <c r="E4676" s="8" t="s">
        <v>13410</v>
      </c>
      <c r="F4676" s="8" t="s">
        <v>13409</v>
      </c>
      <c r="G4676" s="8" t="s">
        <v>13590</v>
      </c>
      <c r="H4676" s="8" t="s">
        <v>13591</v>
      </c>
      <c r="I4676" s="8" t="s">
        <v>13592</v>
      </c>
      <c r="J4676" t="str">
        <f t="shared" si="73"/>
        <v>Sul</v>
      </c>
    </row>
    <row r="4677" spans="1:10" ht="14.65" customHeight="1" x14ac:dyDescent="0.25">
      <c r="A4677" s="8" t="s">
        <v>13357</v>
      </c>
      <c r="B4677" s="8" t="s">
        <v>13358</v>
      </c>
      <c r="C4677" s="8" t="s">
        <v>13377</v>
      </c>
      <c r="D4677" s="8" t="s">
        <v>13378</v>
      </c>
      <c r="E4677" s="8" t="s">
        <v>13382</v>
      </c>
      <c r="F4677" s="8" t="s">
        <v>13383</v>
      </c>
      <c r="G4677" s="8" t="s">
        <v>3521</v>
      </c>
      <c r="H4677" s="8" t="s">
        <v>13593</v>
      </c>
      <c r="I4677" s="8" t="s">
        <v>13594</v>
      </c>
      <c r="J4677" t="str">
        <f t="shared" si="73"/>
        <v>Sul</v>
      </c>
    </row>
    <row r="4678" spans="1:10" ht="14.65" customHeight="1" x14ac:dyDescent="0.25">
      <c r="A4678" s="8" t="s">
        <v>13357</v>
      </c>
      <c r="B4678" s="8" t="s">
        <v>13358</v>
      </c>
      <c r="C4678" s="8" t="s">
        <v>13366</v>
      </c>
      <c r="D4678" s="8" t="s">
        <v>13367</v>
      </c>
      <c r="E4678" s="8" t="s">
        <v>13449</v>
      </c>
      <c r="F4678" s="8" t="s">
        <v>13450</v>
      </c>
      <c r="G4678" s="8" t="s">
        <v>3527</v>
      </c>
      <c r="H4678" s="8" t="s">
        <v>13595</v>
      </c>
      <c r="I4678" s="8" t="s">
        <v>13596</v>
      </c>
      <c r="J4678" t="str">
        <f t="shared" si="73"/>
        <v>Sul</v>
      </c>
    </row>
    <row r="4679" spans="1:10" ht="14.65" customHeight="1" x14ac:dyDescent="0.25">
      <c r="A4679" s="8" t="s">
        <v>13357</v>
      </c>
      <c r="B4679" s="8" t="s">
        <v>13358</v>
      </c>
      <c r="C4679" s="8" t="s">
        <v>13414</v>
      </c>
      <c r="D4679" s="8" t="s">
        <v>13415</v>
      </c>
      <c r="E4679" s="8" t="s">
        <v>13444</v>
      </c>
      <c r="F4679" s="8" t="s">
        <v>13445</v>
      </c>
      <c r="G4679" s="8" t="s">
        <v>3530</v>
      </c>
      <c r="H4679" s="8" t="s">
        <v>13597</v>
      </c>
      <c r="I4679" s="8" t="s">
        <v>13598</v>
      </c>
      <c r="J4679" t="str">
        <f t="shared" si="73"/>
        <v>Sul</v>
      </c>
    </row>
    <row r="4680" spans="1:10" ht="14.65" customHeight="1" x14ac:dyDescent="0.25">
      <c r="A4680" s="8" t="s">
        <v>13357</v>
      </c>
      <c r="B4680" s="8" t="s">
        <v>13358</v>
      </c>
      <c r="C4680" s="8" t="s">
        <v>13377</v>
      </c>
      <c r="D4680" s="8" t="s">
        <v>13378</v>
      </c>
      <c r="E4680" s="8" t="s">
        <v>13495</v>
      </c>
      <c r="F4680" s="8" t="s">
        <v>13496</v>
      </c>
      <c r="G4680" s="8" t="s">
        <v>3533</v>
      </c>
      <c r="H4680" s="8" t="s">
        <v>13599</v>
      </c>
      <c r="I4680" s="8" t="s">
        <v>13600</v>
      </c>
      <c r="J4680" t="str">
        <f t="shared" si="73"/>
        <v>Sul</v>
      </c>
    </row>
    <row r="4681" spans="1:10" ht="14.65" customHeight="1" x14ac:dyDescent="0.25">
      <c r="A4681" s="8" t="s">
        <v>13357</v>
      </c>
      <c r="B4681" s="8" t="s">
        <v>13358</v>
      </c>
      <c r="C4681" s="8" t="s">
        <v>13366</v>
      </c>
      <c r="D4681" s="8" t="s">
        <v>13367</v>
      </c>
      <c r="E4681" s="8" t="s">
        <v>13405</v>
      </c>
      <c r="F4681" s="8" t="s">
        <v>13367</v>
      </c>
      <c r="G4681" s="8" t="s">
        <v>3536</v>
      </c>
      <c r="H4681" s="8" t="s">
        <v>13601</v>
      </c>
      <c r="I4681" s="8" t="s">
        <v>13602</v>
      </c>
      <c r="J4681" t="str">
        <f t="shared" si="73"/>
        <v>Sul</v>
      </c>
    </row>
    <row r="4682" spans="1:10" ht="14.65" customHeight="1" x14ac:dyDescent="0.25">
      <c r="A4682" s="8" t="s">
        <v>13357</v>
      </c>
      <c r="B4682" s="8" t="s">
        <v>13358</v>
      </c>
      <c r="C4682" s="8" t="s">
        <v>13433</v>
      </c>
      <c r="D4682" s="8" t="s">
        <v>13434</v>
      </c>
      <c r="E4682" s="8" t="s">
        <v>13603</v>
      </c>
      <c r="F4682" s="8" t="s">
        <v>13604</v>
      </c>
      <c r="G4682" s="8" t="s">
        <v>3539</v>
      </c>
      <c r="H4682" s="8" t="s">
        <v>13605</v>
      </c>
      <c r="I4682" s="8" t="s">
        <v>13606</v>
      </c>
      <c r="J4682" t="str">
        <f t="shared" si="73"/>
        <v>Sul</v>
      </c>
    </row>
    <row r="4683" spans="1:10" ht="14.65" customHeight="1" x14ac:dyDescent="0.25">
      <c r="A4683" s="8" t="s">
        <v>13357</v>
      </c>
      <c r="B4683" s="8" t="s">
        <v>13358</v>
      </c>
      <c r="C4683" s="8" t="s">
        <v>13377</v>
      </c>
      <c r="D4683" s="8" t="s">
        <v>13378</v>
      </c>
      <c r="E4683" s="8" t="s">
        <v>13382</v>
      </c>
      <c r="F4683" s="8" t="s">
        <v>13383</v>
      </c>
      <c r="G4683" s="8" t="s">
        <v>3542</v>
      </c>
      <c r="H4683" s="8" t="s">
        <v>13607</v>
      </c>
      <c r="I4683" s="8" t="s">
        <v>13608</v>
      </c>
      <c r="J4683" t="str">
        <f t="shared" si="73"/>
        <v>Sul</v>
      </c>
    </row>
    <row r="4684" spans="1:10" ht="14.65" customHeight="1" x14ac:dyDescent="0.25">
      <c r="A4684" s="8" t="s">
        <v>13357</v>
      </c>
      <c r="B4684" s="8" t="s">
        <v>13358</v>
      </c>
      <c r="C4684" s="8" t="s">
        <v>13359</v>
      </c>
      <c r="D4684" s="8" t="s">
        <v>13360</v>
      </c>
      <c r="E4684" s="8" t="s">
        <v>13361</v>
      </c>
      <c r="F4684" s="8" t="s">
        <v>13362</v>
      </c>
      <c r="G4684" s="8" t="s">
        <v>13609</v>
      </c>
      <c r="H4684" s="8" t="s">
        <v>13610</v>
      </c>
      <c r="I4684" s="8" t="s">
        <v>13611</v>
      </c>
      <c r="J4684" t="str">
        <f t="shared" si="73"/>
        <v>Sul</v>
      </c>
    </row>
    <row r="4685" spans="1:10" ht="14.65" customHeight="1" x14ac:dyDescent="0.25">
      <c r="A4685" s="8" t="s">
        <v>13357</v>
      </c>
      <c r="B4685" s="8" t="s">
        <v>13358</v>
      </c>
      <c r="C4685" s="8" t="s">
        <v>13408</v>
      </c>
      <c r="D4685" s="8" t="s">
        <v>13409</v>
      </c>
      <c r="E4685" s="8" t="s">
        <v>13410</v>
      </c>
      <c r="F4685" s="8" t="s">
        <v>13409</v>
      </c>
      <c r="G4685" s="8" t="s">
        <v>3545</v>
      </c>
      <c r="H4685" s="8" t="s">
        <v>13612</v>
      </c>
      <c r="I4685" s="8" t="s">
        <v>13613</v>
      </c>
      <c r="J4685" t="str">
        <f t="shared" si="73"/>
        <v>Sul</v>
      </c>
    </row>
    <row r="4686" spans="1:10" ht="14.65" customHeight="1" x14ac:dyDescent="0.25">
      <c r="A4686" s="8" t="s">
        <v>13357</v>
      </c>
      <c r="B4686" s="8" t="s">
        <v>13358</v>
      </c>
      <c r="C4686" s="8" t="s">
        <v>13359</v>
      </c>
      <c r="D4686" s="8" t="s">
        <v>13360</v>
      </c>
      <c r="E4686" s="8" t="s">
        <v>13456</v>
      </c>
      <c r="F4686" s="8" t="s">
        <v>13360</v>
      </c>
      <c r="G4686" s="8" t="s">
        <v>3548</v>
      </c>
      <c r="H4686" s="8" t="s">
        <v>13614</v>
      </c>
      <c r="I4686" s="8" t="s">
        <v>13615</v>
      </c>
      <c r="J4686" t="str">
        <f t="shared" si="73"/>
        <v>Sul</v>
      </c>
    </row>
    <row r="4687" spans="1:10" ht="14.65" customHeight="1" x14ac:dyDescent="0.25">
      <c r="A4687" s="8" t="s">
        <v>13357</v>
      </c>
      <c r="B4687" s="8" t="s">
        <v>13358</v>
      </c>
      <c r="C4687" s="8" t="s">
        <v>13414</v>
      </c>
      <c r="D4687" s="8" t="s">
        <v>13415</v>
      </c>
      <c r="E4687" s="8" t="s">
        <v>13416</v>
      </c>
      <c r="F4687" s="8" t="s">
        <v>13415</v>
      </c>
      <c r="G4687" s="8" t="s">
        <v>3551</v>
      </c>
      <c r="H4687" s="8" t="s">
        <v>13616</v>
      </c>
      <c r="I4687" s="8" t="s">
        <v>13617</v>
      </c>
      <c r="J4687" t="str">
        <f t="shared" si="73"/>
        <v>Sul</v>
      </c>
    </row>
    <row r="4688" spans="1:10" ht="14.65" customHeight="1" x14ac:dyDescent="0.25">
      <c r="A4688" s="8" t="s">
        <v>13357</v>
      </c>
      <c r="B4688" s="8" t="s">
        <v>13358</v>
      </c>
      <c r="C4688" s="8" t="s">
        <v>13433</v>
      </c>
      <c r="D4688" s="8" t="s">
        <v>13434</v>
      </c>
      <c r="E4688" s="8" t="s">
        <v>13453</v>
      </c>
      <c r="F4688" s="8" t="s">
        <v>1280</v>
      </c>
      <c r="G4688" s="8" t="s">
        <v>13618</v>
      </c>
      <c r="H4688" s="8" t="s">
        <v>13619</v>
      </c>
      <c r="I4688" s="8" t="s">
        <v>13620</v>
      </c>
      <c r="J4688" t="str">
        <f t="shared" si="73"/>
        <v>Sul</v>
      </c>
    </row>
    <row r="4689" spans="1:10" ht="14.65" customHeight="1" x14ac:dyDescent="0.25">
      <c r="A4689" s="8" t="s">
        <v>13357</v>
      </c>
      <c r="B4689" s="8" t="s">
        <v>13358</v>
      </c>
      <c r="C4689" s="8" t="s">
        <v>13366</v>
      </c>
      <c r="D4689" s="8" t="s">
        <v>13367</v>
      </c>
      <c r="E4689" s="8" t="s">
        <v>13510</v>
      </c>
      <c r="F4689" s="8" t="s">
        <v>13511</v>
      </c>
      <c r="G4689" s="8" t="s">
        <v>13621</v>
      </c>
      <c r="H4689" s="8" t="s">
        <v>13622</v>
      </c>
      <c r="I4689" s="8" t="s">
        <v>13623</v>
      </c>
      <c r="J4689" t="str">
        <f t="shared" si="73"/>
        <v>Sul</v>
      </c>
    </row>
    <row r="4690" spans="1:10" ht="14.65" customHeight="1" x14ac:dyDescent="0.25">
      <c r="A4690" s="8" t="s">
        <v>13357</v>
      </c>
      <c r="B4690" s="8" t="s">
        <v>13358</v>
      </c>
      <c r="C4690" s="8" t="s">
        <v>13414</v>
      </c>
      <c r="D4690" s="8" t="s">
        <v>13415</v>
      </c>
      <c r="E4690" s="8" t="s">
        <v>13481</v>
      </c>
      <c r="F4690" s="8" t="s">
        <v>13482</v>
      </c>
      <c r="G4690" s="8" t="s">
        <v>13624</v>
      </c>
      <c r="H4690" s="8" t="s">
        <v>13625</v>
      </c>
      <c r="I4690" s="8" t="s">
        <v>13626</v>
      </c>
      <c r="J4690" t="str">
        <f t="shared" si="73"/>
        <v>Sul</v>
      </c>
    </row>
    <row r="4691" spans="1:10" ht="14.65" customHeight="1" x14ac:dyDescent="0.25">
      <c r="A4691" s="8" t="s">
        <v>13357</v>
      </c>
      <c r="B4691" s="8" t="s">
        <v>13358</v>
      </c>
      <c r="C4691" s="8" t="s">
        <v>13373</v>
      </c>
      <c r="D4691" s="8" t="s">
        <v>3762</v>
      </c>
      <c r="E4691" s="8" t="s">
        <v>13627</v>
      </c>
      <c r="F4691" s="8" t="s">
        <v>13628</v>
      </c>
      <c r="G4691" s="8" t="s">
        <v>13629</v>
      </c>
      <c r="H4691" s="8" t="s">
        <v>13630</v>
      </c>
      <c r="I4691" s="8" t="s">
        <v>13631</v>
      </c>
      <c r="J4691" t="str">
        <f t="shared" si="73"/>
        <v>Sul</v>
      </c>
    </row>
    <row r="4692" spans="1:10" ht="14.65" customHeight="1" x14ac:dyDescent="0.25">
      <c r="A4692" s="8" t="s">
        <v>13357</v>
      </c>
      <c r="B4692" s="8" t="s">
        <v>13358</v>
      </c>
      <c r="C4692" s="8" t="s">
        <v>13359</v>
      </c>
      <c r="D4692" s="8" t="s">
        <v>13360</v>
      </c>
      <c r="E4692" s="8" t="s">
        <v>13456</v>
      </c>
      <c r="F4692" s="8" t="s">
        <v>13360</v>
      </c>
      <c r="G4692" s="8" t="s">
        <v>13632</v>
      </c>
      <c r="H4692" s="8" t="s">
        <v>13633</v>
      </c>
      <c r="I4692" s="8" t="s">
        <v>13634</v>
      </c>
      <c r="J4692" t="str">
        <f t="shared" si="73"/>
        <v>Sul</v>
      </c>
    </row>
    <row r="4693" spans="1:10" ht="14.65" customHeight="1" x14ac:dyDescent="0.25">
      <c r="A4693" s="8" t="s">
        <v>13357</v>
      </c>
      <c r="B4693" s="8" t="s">
        <v>13358</v>
      </c>
      <c r="C4693" s="8" t="s">
        <v>13414</v>
      </c>
      <c r="D4693" s="8" t="s">
        <v>13415</v>
      </c>
      <c r="E4693" s="8" t="s">
        <v>13444</v>
      </c>
      <c r="F4693" s="8" t="s">
        <v>13445</v>
      </c>
      <c r="G4693" s="8" t="s">
        <v>13635</v>
      </c>
      <c r="H4693" s="8" t="s">
        <v>13636</v>
      </c>
      <c r="I4693" s="8" t="s">
        <v>13637</v>
      </c>
      <c r="J4693" t="str">
        <f t="shared" si="73"/>
        <v>Sul</v>
      </c>
    </row>
    <row r="4694" spans="1:10" ht="14.65" customHeight="1" x14ac:dyDescent="0.25">
      <c r="A4694" s="8" t="s">
        <v>13357</v>
      </c>
      <c r="B4694" s="8" t="s">
        <v>13358</v>
      </c>
      <c r="C4694" s="8" t="s">
        <v>13433</v>
      </c>
      <c r="D4694" s="8" t="s">
        <v>13434</v>
      </c>
      <c r="E4694" s="8" t="s">
        <v>13453</v>
      </c>
      <c r="F4694" s="8" t="s">
        <v>1280</v>
      </c>
      <c r="G4694" s="8" t="s">
        <v>13638</v>
      </c>
      <c r="H4694" s="8" t="s">
        <v>13639</v>
      </c>
      <c r="I4694" s="8" t="s">
        <v>13640</v>
      </c>
      <c r="J4694" t="str">
        <f t="shared" si="73"/>
        <v>Sul</v>
      </c>
    </row>
    <row r="4695" spans="1:10" ht="14.65" customHeight="1" x14ac:dyDescent="0.25">
      <c r="A4695" s="8" t="s">
        <v>13357</v>
      </c>
      <c r="B4695" s="8" t="s">
        <v>13358</v>
      </c>
      <c r="C4695" s="8" t="s">
        <v>13414</v>
      </c>
      <c r="D4695" s="8" t="s">
        <v>13415</v>
      </c>
      <c r="E4695" s="8" t="s">
        <v>13416</v>
      </c>
      <c r="F4695" s="8" t="s">
        <v>13415</v>
      </c>
      <c r="G4695" s="8" t="s">
        <v>13641</v>
      </c>
      <c r="H4695" s="8" t="s">
        <v>13642</v>
      </c>
      <c r="I4695" s="8" t="s">
        <v>13643</v>
      </c>
      <c r="J4695" t="str">
        <f t="shared" si="73"/>
        <v>Sul</v>
      </c>
    </row>
    <row r="4696" spans="1:10" ht="14.65" customHeight="1" x14ac:dyDescent="0.25">
      <c r="A4696" s="8" t="s">
        <v>13357</v>
      </c>
      <c r="B4696" s="8" t="s">
        <v>13358</v>
      </c>
      <c r="C4696" s="8" t="s">
        <v>13414</v>
      </c>
      <c r="D4696" s="8" t="s">
        <v>13415</v>
      </c>
      <c r="E4696" s="8" t="s">
        <v>13416</v>
      </c>
      <c r="F4696" s="8" t="s">
        <v>13415</v>
      </c>
      <c r="G4696" s="8" t="s">
        <v>13644</v>
      </c>
      <c r="H4696" s="8" t="s">
        <v>13645</v>
      </c>
      <c r="I4696" s="8" t="s">
        <v>13646</v>
      </c>
      <c r="J4696" t="str">
        <f t="shared" si="73"/>
        <v>Sul</v>
      </c>
    </row>
    <row r="4697" spans="1:10" ht="14.65" customHeight="1" x14ac:dyDescent="0.25">
      <c r="A4697" s="8" t="s">
        <v>13357</v>
      </c>
      <c r="B4697" s="8" t="s">
        <v>13358</v>
      </c>
      <c r="C4697" s="8" t="s">
        <v>13366</v>
      </c>
      <c r="D4697" s="8" t="s">
        <v>13367</v>
      </c>
      <c r="E4697" s="8" t="s">
        <v>13396</v>
      </c>
      <c r="F4697" s="8" t="s">
        <v>13397</v>
      </c>
      <c r="G4697" s="8" t="s">
        <v>3554</v>
      </c>
      <c r="H4697" s="8" t="s">
        <v>13647</v>
      </c>
      <c r="I4697" s="8" t="s">
        <v>13397</v>
      </c>
      <c r="J4697" t="str">
        <f t="shared" si="73"/>
        <v>Sul</v>
      </c>
    </row>
    <row r="4698" spans="1:10" ht="14.65" customHeight="1" x14ac:dyDescent="0.25">
      <c r="A4698" s="8" t="s">
        <v>13357</v>
      </c>
      <c r="B4698" s="8" t="s">
        <v>13358</v>
      </c>
      <c r="C4698" s="8" t="s">
        <v>13408</v>
      </c>
      <c r="D4698" s="8" t="s">
        <v>13409</v>
      </c>
      <c r="E4698" s="8" t="s">
        <v>13486</v>
      </c>
      <c r="F4698" s="8" t="s">
        <v>13487</v>
      </c>
      <c r="G4698" s="8" t="s">
        <v>3557</v>
      </c>
      <c r="H4698" s="8" t="s">
        <v>13648</v>
      </c>
      <c r="I4698" s="8" t="s">
        <v>13649</v>
      </c>
      <c r="J4698" t="str">
        <f t="shared" si="73"/>
        <v>Sul</v>
      </c>
    </row>
    <row r="4699" spans="1:10" ht="14.65" customHeight="1" x14ac:dyDescent="0.25">
      <c r="A4699" s="8" t="s">
        <v>13357</v>
      </c>
      <c r="B4699" s="8" t="s">
        <v>13358</v>
      </c>
      <c r="C4699" s="8" t="s">
        <v>13366</v>
      </c>
      <c r="D4699" s="8" t="s">
        <v>13367</v>
      </c>
      <c r="E4699" s="8" t="s">
        <v>13449</v>
      </c>
      <c r="F4699" s="8" t="s">
        <v>13450</v>
      </c>
      <c r="G4699" s="8" t="s">
        <v>3560</v>
      </c>
      <c r="H4699" s="8" t="s">
        <v>13650</v>
      </c>
      <c r="I4699" s="8" t="s">
        <v>13651</v>
      </c>
      <c r="J4699" t="str">
        <f t="shared" si="73"/>
        <v>Sul</v>
      </c>
    </row>
    <row r="4700" spans="1:10" ht="14.65" customHeight="1" x14ac:dyDescent="0.25">
      <c r="A4700" s="8" t="s">
        <v>13357</v>
      </c>
      <c r="B4700" s="8" t="s">
        <v>13358</v>
      </c>
      <c r="C4700" s="8" t="s">
        <v>13366</v>
      </c>
      <c r="D4700" s="8" t="s">
        <v>13367</v>
      </c>
      <c r="E4700" s="8" t="s">
        <v>13583</v>
      </c>
      <c r="F4700" s="8" t="s">
        <v>13584</v>
      </c>
      <c r="G4700" s="8" t="s">
        <v>3563</v>
      </c>
      <c r="H4700" s="8" t="s">
        <v>13652</v>
      </c>
      <c r="I4700" s="8" t="s">
        <v>13653</v>
      </c>
      <c r="J4700" t="str">
        <f t="shared" si="73"/>
        <v>Sul</v>
      </c>
    </row>
    <row r="4701" spans="1:10" ht="14.65" customHeight="1" x14ac:dyDescent="0.25">
      <c r="A4701" s="8" t="s">
        <v>13357</v>
      </c>
      <c r="B4701" s="8" t="s">
        <v>13358</v>
      </c>
      <c r="C4701" s="8" t="s">
        <v>13366</v>
      </c>
      <c r="D4701" s="8" t="s">
        <v>13367</v>
      </c>
      <c r="E4701" s="8" t="s">
        <v>13510</v>
      </c>
      <c r="F4701" s="8" t="s">
        <v>13511</v>
      </c>
      <c r="G4701" s="8" t="s">
        <v>13654</v>
      </c>
      <c r="H4701" s="8" t="s">
        <v>13655</v>
      </c>
      <c r="I4701" s="8" t="s">
        <v>13656</v>
      </c>
      <c r="J4701" t="str">
        <f t="shared" si="73"/>
        <v>Sul</v>
      </c>
    </row>
    <row r="4702" spans="1:10" ht="14.65" customHeight="1" x14ac:dyDescent="0.25">
      <c r="A4702" s="8" t="s">
        <v>13357</v>
      </c>
      <c r="B4702" s="8" t="s">
        <v>13358</v>
      </c>
      <c r="C4702" s="8" t="s">
        <v>13377</v>
      </c>
      <c r="D4702" s="8" t="s">
        <v>13378</v>
      </c>
      <c r="E4702" s="8" t="s">
        <v>13379</v>
      </c>
      <c r="F4702" s="8" t="s">
        <v>13378</v>
      </c>
      <c r="G4702" s="8" t="s">
        <v>3566</v>
      </c>
      <c r="H4702" s="8" t="s">
        <v>13657</v>
      </c>
      <c r="I4702" s="8" t="s">
        <v>13658</v>
      </c>
      <c r="J4702" t="str">
        <f t="shared" si="73"/>
        <v>Sul</v>
      </c>
    </row>
    <row r="4703" spans="1:10" ht="14.65" customHeight="1" x14ac:dyDescent="0.25">
      <c r="A4703" s="8" t="s">
        <v>13357</v>
      </c>
      <c r="B4703" s="8" t="s">
        <v>13358</v>
      </c>
      <c r="C4703" s="8" t="s">
        <v>13408</v>
      </c>
      <c r="D4703" s="8" t="s">
        <v>13409</v>
      </c>
      <c r="E4703" s="8" t="s">
        <v>13410</v>
      </c>
      <c r="F4703" s="8" t="s">
        <v>13409</v>
      </c>
      <c r="G4703" s="8" t="s">
        <v>3569</v>
      </c>
      <c r="H4703" s="8" t="s">
        <v>13659</v>
      </c>
      <c r="I4703" s="8" t="s">
        <v>13409</v>
      </c>
      <c r="J4703" t="str">
        <f t="shared" si="73"/>
        <v>Sul</v>
      </c>
    </row>
    <row r="4704" spans="1:10" ht="14.65" customHeight="1" x14ac:dyDescent="0.25">
      <c r="A4704" s="8" t="s">
        <v>13357</v>
      </c>
      <c r="B4704" s="8" t="s">
        <v>13358</v>
      </c>
      <c r="C4704" s="8" t="s">
        <v>13366</v>
      </c>
      <c r="D4704" s="8" t="s">
        <v>13367</v>
      </c>
      <c r="E4704" s="8" t="s">
        <v>13449</v>
      </c>
      <c r="F4704" s="8" t="s">
        <v>13450</v>
      </c>
      <c r="G4704" s="8" t="s">
        <v>13660</v>
      </c>
      <c r="H4704" s="8" t="s">
        <v>13661</v>
      </c>
      <c r="I4704" s="8" t="s">
        <v>1183</v>
      </c>
      <c r="J4704" t="str">
        <f t="shared" si="73"/>
        <v>Sul</v>
      </c>
    </row>
    <row r="4705" spans="1:10" ht="14.65" customHeight="1" x14ac:dyDescent="0.25">
      <c r="A4705" s="8" t="s">
        <v>13357</v>
      </c>
      <c r="B4705" s="8" t="s">
        <v>13358</v>
      </c>
      <c r="C4705" s="8" t="s">
        <v>13359</v>
      </c>
      <c r="D4705" s="8" t="s">
        <v>13360</v>
      </c>
      <c r="E4705" s="8" t="s">
        <v>13456</v>
      </c>
      <c r="F4705" s="8" t="s">
        <v>13360</v>
      </c>
      <c r="G4705" s="8" t="s">
        <v>13662</v>
      </c>
      <c r="H4705" s="8" t="s">
        <v>13663</v>
      </c>
      <c r="I4705" s="8" t="s">
        <v>13664</v>
      </c>
      <c r="J4705" t="str">
        <f t="shared" si="73"/>
        <v>Sul</v>
      </c>
    </row>
    <row r="4706" spans="1:10" ht="14.65" customHeight="1" x14ac:dyDescent="0.25">
      <c r="A4706" s="8" t="s">
        <v>13357</v>
      </c>
      <c r="B4706" s="8" t="s">
        <v>13358</v>
      </c>
      <c r="C4706" s="8" t="s">
        <v>13373</v>
      </c>
      <c r="D4706" s="8" t="s">
        <v>3762</v>
      </c>
      <c r="E4706" s="8" t="s">
        <v>13573</v>
      </c>
      <c r="F4706" s="8" t="s">
        <v>13574</v>
      </c>
      <c r="G4706" s="8" t="s">
        <v>13665</v>
      </c>
      <c r="H4706" s="8" t="s">
        <v>13666</v>
      </c>
      <c r="I4706" s="8" t="s">
        <v>13667</v>
      </c>
      <c r="J4706" t="str">
        <f t="shared" si="73"/>
        <v>Sul</v>
      </c>
    </row>
    <row r="4707" spans="1:10" ht="14.65" customHeight="1" x14ac:dyDescent="0.25">
      <c r="A4707" s="8" t="s">
        <v>13357</v>
      </c>
      <c r="B4707" s="8" t="s">
        <v>13358</v>
      </c>
      <c r="C4707" s="8" t="s">
        <v>13366</v>
      </c>
      <c r="D4707" s="8" t="s">
        <v>13367</v>
      </c>
      <c r="E4707" s="8" t="s">
        <v>13668</v>
      </c>
      <c r="F4707" s="8" t="s">
        <v>13669</v>
      </c>
      <c r="G4707" s="8" t="s">
        <v>13670</v>
      </c>
      <c r="H4707" s="8" t="s">
        <v>13671</v>
      </c>
      <c r="I4707" s="8" t="s">
        <v>13672</v>
      </c>
      <c r="J4707" t="str">
        <f t="shared" si="73"/>
        <v>Sul</v>
      </c>
    </row>
    <row r="4708" spans="1:10" ht="14.65" customHeight="1" x14ac:dyDescent="0.25">
      <c r="A4708" s="8" t="s">
        <v>13357</v>
      </c>
      <c r="B4708" s="8" t="s">
        <v>13358</v>
      </c>
      <c r="C4708" s="8" t="s">
        <v>13414</v>
      </c>
      <c r="D4708" s="8" t="s">
        <v>13415</v>
      </c>
      <c r="E4708" s="8" t="s">
        <v>13418</v>
      </c>
      <c r="F4708" s="8" t="s">
        <v>13419</v>
      </c>
      <c r="G4708" s="8" t="s">
        <v>13673</v>
      </c>
      <c r="H4708" s="8" t="s">
        <v>13674</v>
      </c>
      <c r="I4708" s="8" t="s">
        <v>13675</v>
      </c>
      <c r="J4708" t="str">
        <f t="shared" si="73"/>
        <v>Sul</v>
      </c>
    </row>
    <row r="4709" spans="1:10" ht="14.65" customHeight="1" x14ac:dyDescent="0.25">
      <c r="A4709" s="8" t="s">
        <v>13357</v>
      </c>
      <c r="B4709" s="8" t="s">
        <v>13358</v>
      </c>
      <c r="C4709" s="8" t="s">
        <v>13377</v>
      </c>
      <c r="D4709" s="8" t="s">
        <v>13378</v>
      </c>
      <c r="E4709" s="8" t="s">
        <v>13676</v>
      </c>
      <c r="F4709" s="8" t="s">
        <v>13677</v>
      </c>
      <c r="G4709" s="8" t="s">
        <v>3572</v>
      </c>
      <c r="H4709" s="8" t="s">
        <v>13678</v>
      </c>
      <c r="I4709" s="8" t="s">
        <v>13677</v>
      </c>
      <c r="J4709" t="str">
        <f t="shared" si="73"/>
        <v>Sul</v>
      </c>
    </row>
    <row r="4710" spans="1:10" ht="14.65" customHeight="1" x14ac:dyDescent="0.25">
      <c r="A4710" s="8" t="s">
        <v>13357</v>
      </c>
      <c r="B4710" s="8" t="s">
        <v>13358</v>
      </c>
      <c r="C4710" s="8" t="s">
        <v>13366</v>
      </c>
      <c r="D4710" s="8" t="s">
        <v>13367</v>
      </c>
      <c r="E4710" s="8" t="s">
        <v>13396</v>
      </c>
      <c r="F4710" s="8" t="s">
        <v>13397</v>
      </c>
      <c r="G4710" s="8" t="s">
        <v>3577</v>
      </c>
      <c r="H4710" s="8" t="s">
        <v>13679</v>
      </c>
      <c r="I4710" s="8" t="s">
        <v>13680</v>
      </c>
      <c r="J4710" t="str">
        <f t="shared" si="73"/>
        <v>Sul</v>
      </c>
    </row>
    <row r="4711" spans="1:10" ht="14.65" customHeight="1" x14ac:dyDescent="0.25">
      <c r="A4711" s="8" t="s">
        <v>13357</v>
      </c>
      <c r="B4711" s="8" t="s">
        <v>13358</v>
      </c>
      <c r="C4711" s="8" t="s">
        <v>13414</v>
      </c>
      <c r="D4711" s="8" t="s">
        <v>13415</v>
      </c>
      <c r="E4711" s="8" t="s">
        <v>13563</v>
      </c>
      <c r="F4711" s="8" t="s">
        <v>13564</v>
      </c>
      <c r="G4711" s="8" t="s">
        <v>13681</v>
      </c>
      <c r="H4711" s="8" t="s">
        <v>13682</v>
      </c>
      <c r="I4711" s="8" t="s">
        <v>13683</v>
      </c>
      <c r="J4711" t="str">
        <f t="shared" si="73"/>
        <v>Sul</v>
      </c>
    </row>
    <row r="4712" spans="1:10" ht="14.65" customHeight="1" x14ac:dyDescent="0.25">
      <c r="A4712" s="8" t="s">
        <v>13357</v>
      </c>
      <c r="B4712" s="8" t="s">
        <v>13358</v>
      </c>
      <c r="C4712" s="8" t="s">
        <v>13366</v>
      </c>
      <c r="D4712" s="8" t="s">
        <v>13367</v>
      </c>
      <c r="E4712" s="8" t="s">
        <v>13368</v>
      </c>
      <c r="F4712" s="8" t="s">
        <v>13369</v>
      </c>
      <c r="G4712" s="8" t="s">
        <v>13684</v>
      </c>
      <c r="H4712" s="8" t="s">
        <v>13685</v>
      </c>
      <c r="I4712" s="8" t="s">
        <v>13686</v>
      </c>
      <c r="J4712" t="str">
        <f t="shared" si="73"/>
        <v>Sul</v>
      </c>
    </row>
    <row r="4713" spans="1:10" ht="14.65" customHeight="1" x14ac:dyDescent="0.25">
      <c r="A4713" s="8" t="s">
        <v>13357</v>
      </c>
      <c r="B4713" s="8" t="s">
        <v>13358</v>
      </c>
      <c r="C4713" s="8" t="s">
        <v>13377</v>
      </c>
      <c r="D4713" s="8" t="s">
        <v>13378</v>
      </c>
      <c r="E4713" s="8" t="s">
        <v>13379</v>
      </c>
      <c r="F4713" s="8" t="s">
        <v>13378</v>
      </c>
      <c r="G4713" s="8" t="s">
        <v>3580</v>
      </c>
      <c r="H4713" s="8" t="s">
        <v>13687</v>
      </c>
      <c r="I4713" s="8" t="s">
        <v>13688</v>
      </c>
      <c r="J4713" t="str">
        <f t="shared" si="73"/>
        <v>Sul</v>
      </c>
    </row>
    <row r="4714" spans="1:10" ht="14.65" customHeight="1" x14ac:dyDescent="0.25">
      <c r="A4714" s="8" t="s">
        <v>13357</v>
      </c>
      <c r="B4714" s="8" t="s">
        <v>13358</v>
      </c>
      <c r="C4714" s="8" t="s">
        <v>13359</v>
      </c>
      <c r="D4714" s="8" t="s">
        <v>13360</v>
      </c>
      <c r="E4714" s="8" t="s">
        <v>13456</v>
      </c>
      <c r="F4714" s="8" t="s">
        <v>13360</v>
      </c>
      <c r="G4714" s="8" t="s">
        <v>13689</v>
      </c>
      <c r="H4714" s="8" t="s">
        <v>13690</v>
      </c>
      <c r="I4714" s="8" t="s">
        <v>13691</v>
      </c>
      <c r="J4714" t="str">
        <f t="shared" si="73"/>
        <v>Sul</v>
      </c>
    </row>
    <row r="4715" spans="1:10" ht="14.65" customHeight="1" x14ac:dyDescent="0.25">
      <c r="A4715" s="8" t="s">
        <v>13357</v>
      </c>
      <c r="B4715" s="8" t="s">
        <v>13358</v>
      </c>
      <c r="C4715" s="8" t="s">
        <v>13414</v>
      </c>
      <c r="D4715" s="8" t="s">
        <v>13415</v>
      </c>
      <c r="E4715" s="8" t="s">
        <v>13418</v>
      </c>
      <c r="F4715" s="8" t="s">
        <v>13419</v>
      </c>
      <c r="G4715" s="8" t="s">
        <v>13692</v>
      </c>
      <c r="H4715" s="8" t="s">
        <v>13693</v>
      </c>
      <c r="I4715" s="8" t="s">
        <v>13694</v>
      </c>
      <c r="J4715" t="str">
        <f t="shared" si="73"/>
        <v>Sul</v>
      </c>
    </row>
    <row r="4716" spans="1:10" ht="14.65" customHeight="1" x14ac:dyDescent="0.25">
      <c r="A4716" s="8" t="s">
        <v>13357</v>
      </c>
      <c r="B4716" s="8" t="s">
        <v>13358</v>
      </c>
      <c r="C4716" s="8" t="s">
        <v>13414</v>
      </c>
      <c r="D4716" s="8" t="s">
        <v>13415</v>
      </c>
      <c r="E4716" s="8" t="s">
        <v>13481</v>
      </c>
      <c r="F4716" s="8" t="s">
        <v>13482</v>
      </c>
      <c r="G4716" s="8" t="s">
        <v>13695</v>
      </c>
      <c r="H4716" s="8" t="s">
        <v>13696</v>
      </c>
      <c r="I4716" s="8" t="s">
        <v>13697</v>
      </c>
      <c r="J4716" t="str">
        <f t="shared" si="73"/>
        <v>Sul</v>
      </c>
    </row>
    <row r="4717" spans="1:10" ht="14.65" customHeight="1" x14ac:dyDescent="0.25">
      <c r="A4717" s="8" t="s">
        <v>13357</v>
      </c>
      <c r="B4717" s="8" t="s">
        <v>13358</v>
      </c>
      <c r="C4717" s="8" t="s">
        <v>13366</v>
      </c>
      <c r="D4717" s="8" t="s">
        <v>13367</v>
      </c>
      <c r="E4717" s="8" t="s">
        <v>13583</v>
      </c>
      <c r="F4717" s="8" t="s">
        <v>13584</v>
      </c>
      <c r="G4717" s="8" t="s">
        <v>3583</v>
      </c>
      <c r="H4717" s="8" t="s">
        <v>13698</v>
      </c>
      <c r="I4717" s="8" t="s">
        <v>13699</v>
      </c>
      <c r="J4717" t="str">
        <f t="shared" si="73"/>
        <v>Sul</v>
      </c>
    </row>
    <row r="4718" spans="1:10" ht="14.65" customHeight="1" x14ac:dyDescent="0.25">
      <c r="A4718" s="8" t="s">
        <v>13357</v>
      </c>
      <c r="B4718" s="8" t="s">
        <v>13358</v>
      </c>
      <c r="C4718" s="8" t="s">
        <v>13433</v>
      </c>
      <c r="D4718" s="8" t="s">
        <v>13434</v>
      </c>
      <c r="E4718" s="8" t="s">
        <v>13453</v>
      </c>
      <c r="F4718" s="8" t="s">
        <v>1280</v>
      </c>
      <c r="G4718" s="8" t="s">
        <v>13700</v>
      </c>
      <c r="H4718" s="8" t="s">
        <v>13701</v>
      </c>
      <c r="I4718" s="8" t="s">
        <v>1698</v>
      </c>
      <c r="J4718" t="str">
        <f t="shared" si="73"/>
        <v>Sul</v>
      </c>
    </row>
    <row r="4719" spans="1:10" ht="14.65" customHeight="1" x14ac:dyDescent="0.25">
      <c r="A4719" s="8" t="s">
        <v>13357</v>
      </c>
      <c r="B4719" s="8" t="s">
        <v>13358</v>
      </c>
      <c r="C4719" s="8" t="s">
        <v>13366</v>
      </c>
      <c r="D4719" s="8" t="s">
        <v>13367</v>
      </c>
      <c r="E4719" s="8" t="s">
        <v>13396</v>
      </c>
      <c r="F4719" s="8" t="s">
        <v>13397</v>
      </c>
      <c r="G4719" s="8" t="s">
        <v>3586</v>
      </c>
      <c r="H4719" s="8" t="s">
        <v>13702</v>
      </c>
      <c r="I4719" s="8" t="s">
        <v>11828</v>
      </c>
      <c r="J4719" t="str">
        <f t="shared" si="73"/>
        <v>Sul</v>
      </c>
    </row>
    <row r="4720" spans="1:10" ht="14.65" customHeight="1" x14ac:dyDescent="0.25">
      <c r="A4720" s="8" t="s">
        <v>13357</v>
      </c>
      <c r="B4720" s="8" t="s">
        <v>13358</v>
      </c>
      <c r="C4720" s="8" t="s">
        <v>13377</v>
      </c>
      <c r="D4720" s="8" t="s">
        <v>13378</v>
      </c>
      <c r="E4720" s="8" t="s">
        <v>13379</v>
      </c>
      <c r="F4720" s="8" t="s">
        <v>13378</v>
      </c>
      <c r="G4720" s="8" t="s">
        <v>3589</v>
      </c>
      <c r="H4720" s="8" t="s">
        <v>13703</v>
      </c>
      <c r="I4720" s="8" t="s">
        <v>13704</v>
      </c>
      <c r="J4720" t="str">
        <f t="shared" si="73"/>
        <v>Sul</v>
      </c>
    </row>
    <row r="4721" spans="1:10" ht="14.65" customHeight="1" x14ac:dyDescent="0.25">
      <c r="A4721" s="8" t="s">
        <v>13357</v>
      </c>
      <c r="B4721" s="8" t="s">
        <v>13358</v>
      </c>
      <c r="C4721" s="8" t="s">
        <v>13366</v>
      </c>
      <c r="D4721" s="8" t="s">
        <v>13367</v>
      </c>
      <c r="E4721" s="8" t="s">
        <v>13396</v>
      </c>
      <c r="F4721" s="8" t="s">
        <v>13397</v>
      </c>
      <c r="G4721" s="8" t="s">
        <v>3592</v>
      </c>
      <c r="H4721" s="8" t="s">
        <v>13705</v>
      </c>
      <c r="I4721" s="8" t="s">
        <v>13706</v>
      </c>
      <c r="J4721" t="str">
        <f t="shared" si="73"/>
        <v>Sul</v>
      </c>
    </row>
    <row r="4722" spans="1:10" ht="14.65" customHeight="1" x14ac:dyDescent="0.25">
      <c r="A4722" s="8" t="s">
        <v>13357</v>
      </c>
      <c r="B4722" s="8" t="s">
        <v>13358</v>
      </c>
      <c r="C4722" s="8" t="s">
        <v>13433</v>
      </c>
      <c r="D4722" s="8" t="s">
        <v>13434</v>
      </c>
      <c r="E4722" s="8" t="s">
        <v>13453</v>
      </c>
      <c r="F4722" s="8" t="s">
        <v>1280</v>
      </c>
      <c r="G4722" s="8" t="s">
        <v>13707</v>
      </c>
      <c r="H4722" s="8" t="s">
        <v>13708</v>
      </c>
      <c r="I4722" s="8" t="s">
        <v>13709</v>
      </c>
      <c r="J4722" t="str">
        <f t="shared" si="73"/>
        <v>Sul</v>
      </c>
    </row>
    <row r="4723" spans="1:10" ht="14.65" customHeight="1" x14ac:dyDescent="0.25">
      <c r="A4723" s="8" t="s">
        <v>13357</v>
      </c>
      <c r="B4723" s="8" t="s">
        <v>13358</v>
      </c>
      <c r="C4723" s="8" t="s">
        <v>13366</v>
      </c>
      <c r="D4723" s="8" t="s">
        <v>13367</v>
      </c>
      <c r="E4723" s="8" t="s">
        <v>13396</v>
      </c>
      <c r="F4723" s="8" t="s">
        <v>13397</v>
      </c>
      <c r="G4723" s="8" t="s">
        <v>13710</v>
      </c>
      <c r="H4723" s="8" t="s">
        <v>13711</v>
      </c>
      <c r="I4723" s="8" t="s">
        <v>13712</v>
      </c>
      <c r="J4723" t="str">
        <f t="shared" si="73"/>
        <v>Sul</v>
      </c>
    </row>
    <row r="4724" spans="1:10" ht="14.65" customHeight="1" x14ac:dyDescent="0.25">
      <c r="A4724" s="8" t="s">
        <v>13357</v>
      </c>
      <c r="B4724" s="8" t="s">
        <v>13358</v>
      </c>
      <c r="C4724" s="8" t="s">
        <v>13377</v>
      </c>
      <c r="D4724" s="8" t="s">
        <v>13378</v>
      </c>
      <c r="E4724" s="8" t="s">
        <v>13379</v>
      </c>
      <c r="F4724" s="8" t="s">
        <v>13378</v>
      </c>
      <c r="G4724" s="8" t="s">
        <v>13713</v>
      </c>
      <c r="H4724" s="8" t="s">
        <v>13714</v>
      </c>
      <c r="I4724" s="8" t="s">
        <v>13715</v>
      </c>
      <c r="J4724" t="str">
        <f t="shared" si="73"/>
        <v>Sul</v>
      </c>
    </row>
    <row r="4725" spans="1:10" ht="14.65" customHeight="1" x14ac:dyDescent="0.25">
      <c r="A4725" s="8" t="s">
        <v>13357</v>
      </c>
      <c r="B4725" s="8" t="s">
        <v>13358</v>
      </c>
      <c r="C4725" s="8" t="s">
        <v>13377</v>
      </c>
      <c r="D4725" s="8" t="s">
        <v>13378</v>
      </c>
      <c r="E4725" s="8" t="s">
        <v>13379</v>
      </c>
      <c r="F4725" s="8" t="s">
        <v>13378</v>
      </c>
      <c r="G4725" s="8" t="s">
        <v>3594</v>
      </c>
      <c r="H4725" s="8" t="s">
        <v>13716</v>
      </c>
      <c r="I4725" s="8" t="s">
        <v>13717</v>
      </c>
      <c r="J4725" t="str">
        <f t="shared" si="73"/>
        <v>Sul</v>
      </c>
    </row>
    <row r="4726" spans="1:10" ht="14.65" customHeight="1" x14ac:dyDescent="0.25">
      <c r="A4726" s="8" t="s">
        <v>13357</v>
      </c>
      <c r="B4726" s="8" t="s">
        <v>13358</v>
      </c>
      <c r="C4726" s="8" t="s">
        <v>13408</v>
      </c>
      <c r="D4726" s="8" t="s">
        <v>13409</v>
      </c>
      <c r="E4726" s="8" t="s">
        <v>13486</v>
      </c>
      <c r="F4726" s="8" t="s">
        <v>13487</v>
      </c>
      <c r="G4726" s="8" t="s">
        <v>13718</v>
      </c>
      <c r="H4726" s="8" t="s">
        <v>13719</v>
      </c>
      <c r="I4726" s="8" t="s">
        <v>13720</v>
      </c>
      <c r="J4726" t="str">
        <f t="shared" si="73"/>
        <v>Sul</v>
      </c>
    </row>
    <row r="4727" spans="1:10" ht="14.65" customHeight="1" x14ac:dyDescent="0.25">
      <c r="A4727" s="8" t="s">
        <v>13357</v>
      </c>
      <c r="B4727" s="8" t="s">
        <v>13358</v>
      </c>
      <c r="C4727" s="8" t="s">
        <v>13408</v>
      </c>
      <c r="D4727" s="8" t="s">
        <v>13409</v>
      </c>
      <c r="E4727" s="8" t="s">
        <v>13486</v>
      </c>
      <c r="F4727" s="8" t="s">
        <v>13487</v>
      </c>
      <c r="G4727" s="8" t="s">
        <v>13721</v>
      </c>
      <c r="H4727" s="8" t="s">
        <v>13722</v>
      </c>
      <c r="I4727" s="8" t="s">
        <v>13723</v>
      </c>
      <c r="J4727" t="str">
        <f t="shared" si="73"/>
        <v>Sul</v>
      </c>
    </row>
    <row r="4728" spans="1:10" ht="14.65" customHeight="1" x14ac:dyDescent="0.25">
      <c r="A4728" s="8" t="s">
        <v>13357</v>
      </c>
      <c r="B4728" s="8" t="s">
        <v>13358</v>
      </c>
      <c r="C4728" s="8" t="s">
        <v>13366</v>
      </c>
      <c r="D4728" s="8" t="s">
        <v>13367</v>
      </c>
      <c r="E4728" s="8" t="s">
        <v>13405</v>
      </c>
      <c r="F4728" s="8" t="s">
        <v>13367</v>
      </c>
      <c r="G4728" s="8" t="s">
        <v>13724</v>
      </c>
      <c r="H4728" s="8" t="s">
        <v>13725</v>
      </c>
      <c r="I4728" s="8" t="s">
        <v>13726</v>
      </c>
      <c r="J4728" t="str">
        <f t="shared" si="73"/>
        <v>Sul</v>
      </c>
    </row>
    <row r="4729" spans="1:10" ht="14.65" customHeight="1" x14ac:dyDescent="0.25">
      <c r="A4729" s="8" t="s">
        <v>13357</v>
      </c>
      <c r="B4729" s="8" t="s">
        <v>13358</v>
      </c>
      <c r="C4729" s="8" t="s">
        <v>13377</v>
      </c>
      <c r="D4729" s="8" t="s">
        <v>13378</v>
      </c>
      <c r="E4729" s="8" t="s">
        <v>13495</v>
      </c>
      <c r="F4729" s="8" t="s">
        <v>13496</v>
      </c>
      <c r="G4729" s="8" t="s">
        <v>3597</v>
      </c>
      <c r="H4729" s="8" t="s">
        <v>13727</v>
      </c>
      <c r="I4729" s="8" t="s">
        <v>13728</v>
      </c>
      <c r="J4729" t="str">
        <f t="shared" si="73"/>
        <v>Sul</v>
      </c>
    </row>
    <row r="4730" spans="1:10" ht="14.65" customHeight="1" x14ac:dyDescent="0.25">
      <c r="A4730" s="8" t="s">
        <v>13357</v>
      </c>
      <c r="B4730" s="8" t="s">
        <v>13358</v>
      </c>
      <c r="C4730" s="8" t="s">
        <v>13414</v>
      </c>
      <c r="D4730" s="8" t="s">
        <v>13415</v>
      </c>
      <c r="E4730" s="8" t="s">
        <v>13418</v>
      </c>
      <c r="F4730" s="8" t="s">
        <v>13419</v>
      </c>
      <c r="G4730" s="8" t="s">
        <v>13729</v>
      </c>
      <c r="H4730" s="8" t="s">
        <v>13730</v>
      </c>
      <c r="I4730" s="8" t="s">
        <v>13731</v>
      </c>
      <c r="J4730" t="str">
        <f t="shared" si="73"/>
        <v>Sul</v>
      </c>
    </row>
    <row r="4731" spans="1:10" ht="14.65" customHeight="1" x14ac:dyDescent="0.25">
      <c r="A4731" s="8" t="s">
        <v>13357</v>
      </c>
      <c r="B4731" s="8" t="s">
        <v>13358</v>
      </c>
      <c r="C4731" s="8" t="s">
        <v>13366</v>
      </c>
      <c r="D4731" s="8" t="s">
        <v>13367</v>
      </c>
      <c r="E4731" s="8" t="s">
        <v>13423</v>
      </c>
      <c r="F4731" s="8" t="s">
        <v>13424</v>
      </c>
      <c r="G4731" s="8" t="s">
        <v>13732</v>
      </c>
      <c r="H4731" s="8" t="s">
        <v>13733</v>
      </c>
      <c r="I4731" s="8" t="s">
        <v>13734</v>
      </c>
      <c r="J4731" t="str">
        <f t="shared" si="73"/>
        <v>Sul</v>
      </c>
    </row>
    <row r="4732" spans="1:10" ht="14.65" customHeight="1" x14ac:dyDescent="0.25">
      <c r="A4732" s="8" t="s">
        <v>13357</v>
      </c>
      <c r="B4732" s="8" t="s">
        <v>13358</v>
      </c>
      <c r="C4732" s="8" t="s">
        <v>13366</v>
      </c>
      <c r="D4732" s="8" t="s">
        <v>13367</v>
      </c>
      <c r="E4732" s="8" t="s">
        <v>13524</v>
      </c>
      <c r="F4732" s="8" t="s">
        <v>13525</v>
      </c>
      <c r="G4732" s="8" t="s">
        <v>3600</v>
      </c>
      <c r="H4732" s="8" t="s">
        <v>13735</v>
      </c>
      <c r="I4732" s="8" t="s">
        <v>13525</v>
      </c>
      <c r="J4732" t="str">
        <f t="shared" si="73"/>
        <v>Sul</v>
      </c>
    </row>
    <row r="4733" spans="1:10" ht="14.65" customHeight="1" x14ac:dyDescent="0.25">
      <c r="A4733" s="8" t="s">
        <v>13357</v>
      </c>
      <c r="B4733" s="8" t="s">
        <v>13358</v>
      </c>
      <c r="C4733" s="8" t="s">
        <v>13366</v>
      </c>
      <c r="D4733" s="8" t="s">
        <v>13367</v>
      </c>
      <c r="E4733" s="8" t="s">
        <v>13449</v>
      </c>
      <c r="F4733" s="8" t="s">
        <v>13450</v>
      </c>
      <c r="G4733" s="8" t="s">
        <v>13736</v>
      </c>
      <c r="H4733" s="8" t="s">
        <v>13737</v>
      </c>
      <c r="I4733" s="8" t="s">
        <v>13738</v>
      </c>
      <c r="J4733" t="str">
        <f t="shared" si="73"/>
        <v>Sul</v>
      </c>
    </row>
    <row r="4734" spans="1:10" ht="14.65" customHeight="1" x14ac:dyDescent="0.25">
      <c r="A4734" s="8" t="s">
        <v>13357</v>
      </c>
      <c r="B4734" s="8" t="s">
        <v>13358</v>
      </c>
      <c r="C4734" s="8" t="s">
        <v>13433</v>
      </c>
      <c r="D4734" s="8" t="s">
        <v>13434</v>
      </c>
      <c r="E4734" s="8" t="s">
        <v>13453</v>
      </c>
      <c r="F4734" s="8" t="s">
        <v>1280</v>
      </c>
      <c r="G4734" s="8" t="s">
        <v>3606</v>
      </c>
      <c r="H4734" s="8" t="s">
        <v>13739</v>
      </c>
      <c r="I4734" s="8" t="s">
        <v>226</v>
      </c>
      <c r="J4734" t="str">
        <f t="shared" si="73"/>
        <v>Sul</v>
      </c>
    </row>
    <row r="4735" spans="1:10" ht="14.65" customHeight="1" x14ac:dyDescent="0.25">
      <c r="A4735" s="8" t="s">
        <v>13357</v>
      </c>
      <c r="B4735" s="8" t="s">
        <v>13358</v>
      </c>
      <c r="C4735" s="8" t="s">
        <v>13366</v>
      </c>
      <c r="D4735" s="8" t="s">
        <v>13367</v>
      </c>
      <c r="E4735" s="8" t="s">
        <v>13583</v>
      </c>
      <c r="F4735" s="8" t="s">
        <v>13584</v>
      </c>
      <c r="G4735" s="8" t="s">
        <v>3609</v>
      </c>
      <c r="H4735" s="8" t="s">
        <v>13740</v>
      </c>
      <c r="I4735" s="8" t="s">
        <v>13741</v>
      </c>
      <c r="J4735" t="str">
        <f t="shared" si="73"/>
        <v>Sul</v>
      </c>
    </row>
    <row r="4736" spans="1:10" ht="14.65" customHeight="1" x14ac:dyDescent="0.25">
      <c r="A4736" s="8" t="s">
        <v>13357</v>
      </c>
      <c r="B4736" s="8" t="s">
        <v>13358</v>
      </c>
      <c r="C4736" s="8" t="s">
        <v>13377</v>
      </c>
      <c r="D4736" s="8" t="s">
        <v>13378</v>
      </c>
      <c r="E4736" s="8" t="s">
        <v>13495</v>
      </c>
      <c r="F4736" s="8" t="s">
        <v>13496</v>
      </c>
      <c r="G4736" s="8" t="s">
        <v>13742</v>
      </c>
      <c r="H4736" s="8" t="s">
        <v>13743</v>
      </c>
      <c r="I4736" s="8" t="s">
        <v>13744</v>
      </c>
      <c r="J4736" t="str">
        <f t="shared" si="73"/>
        <v>Sul</v>
      </c>
    </row>
    <row r="4737" spans="1:10" ht="14.65" customHeight="1" x14ac:dyDescent="0.25">
      <c r="A4737" s="8" t="s">
        <v>13357</v>
      </c>
      <c r="B4737" s="8" t="s">
        <v>13358</v>
      </c>
      <c r="C4737" s="8" t="s">
        <v>13377</v>
      </c>
      <c r="D4737" s="8" t="s">
        <v>13378</v>
      </c>
      <c r="E4737" s="8" t="s">
        <v>13549</v>
      </c>
      <c r="F4737" s="8" t="s">
        <v>13550</v>
      </c>
      <c r="G4737" s="8" t="s">
        <v>13745</v>
      </c>
      <c r="H4737" s="8" t="s">
        <v>13746</v>
      </c>
      <c r="I4737" s="8" t="s">
        <v>13747</v>
      </c>
      <c r="J4737" t="str">
        <f t="shared" si="73"/>
        <v>Sul</v>
      </c>
    </row>
    <row r="4738" spans="1:10" ht="14.65" customHeight="1" x14ac:dyDescent="0.25">
      <c r="A4738" s="8" t="s">
        <v>13357</v>
      </c>
      <c r="B4738" s="8" t="s">
        <v>13358</v>
      </c>
      <c r="C4738" s="8" t="s">
        <v>13373</v>
      </c>
      <c r="D4738" s="8" t="s">
        <v>3762</v>
      </c>
      <c r="E4738" s="8" t="s">
        <v>13374</v>
      </c>
      <c r="F4738" s="8" t="s">
        <v>3762</v>
      </c>
      <c r="G4738" s="8" t="s">
        <v>13748</v>
      </c>
      <c r="H4738" s="8" t="s">
        <v>13749</v>
      </c>
      <c r="I4738" s="8" t="s">
        <v>13750</v>
      </c>
      <c r="J4738" t="str">
        <f t="shared" si="73"/>
        <v>Sul</v>
      </c>
    </row>
    <row r="4739" spans="1:10" ht="14.65" customHeight="1" x14ac:dyDescent="0.25">
      <c r="A4739" s="8" t="s">
        <v>13357</v>
      </c>
      <c r="B4739" s="8" t="s">
        <v>13358</v>
      </c>
      <c r="C4739" s="8" t="s">
        <v>13414</v>
      </c>
      <c r="D4739" s="8" t="s">
        <v>13415</v>
      </c>
      <c r="E4739" s="8" t="s">
        <v>13444</v>
      </c>
      <c r="F4739" s="8" t="s">
        <v>13445</v>
      </c>
      <c r="G4739" s="8" t="s">
        <v>3612</v>
      </c>
      <c r="H4739" s="8" t="s">
        <v>13751</v>
      </c>
      <c r="I4739" s="8" t="s">
        <v>13752</v>
      </c>
      <c r="J4739" t="str">
        <f t="shared" ref="J4739:J4802" si="74">IF(AND(VALUE(LEFT(H4739,2))&gt;=11,VALUE(LEFT(H4739,2))&lt;=17),"Norte",IF(AND(VALUE(LEFT(H4739,2))&gt;=21,VALUE(LEFT(H4739,2))&lt;=29),"Nordeste",IF(AND(VALUE(LEFT(H4739,2))&gt;=31,VALUE(LEFT(H4739,2))&lt;=35),"Sudeste",IF(AND(VALUE(LEFT(H4739,2))&gt;=41,VALUE(LEFT(H4739,2))&lt;=43),"Sul",IF(AND(VALUE(LEFT(H4739,2))&gt;=50,VALUE(LEFT(H4739,2))&lt;=53),"Centro-Oeste","Verificar")))))</f>
        <v>Sul</v>
      </c>
    </row>
    <row r="4740" spans="1:10" ht="14.65" customHeight="1" x14ac:dyDescent="0.25">
      <c r="A4740" s="8" t="s">
        <v>13357</v>
      </c>
      <c r="B4740" s="8" t="s">
        <v>13358</v>
      </c>
      <c r="C4740" s="8" t="s">
        <v>13366</v>
      </c>
      <c r="D4740" s="8" t="s">
        <v>13367</v>
      </c>
      <c r="E4740" s="8" t="s">
        <v>13668</v>
      </c>
      <c r="F4740" s="8" t="s">
        <v>13669</v>
      </c>
      <c r="G4740" s="8" t="s">
        <v>13753</v>
      </c>
      <c r="H4740" s="8" t="s">
        <v>13754</v>
      </c>
      <c r="I4740" s="8" t="s">
        <v>13755</v>
      </c>
      <c r="J4740" t="str">
        <f t="shared" si="74"/>
        <v>Sul</v>
      </c>
    </row>
    <row r="4741" spans="1:10" ht="14.65" customHeight="1" x14ac:dyDescent="0.25">
      <c r="A4741" s="8" t="s">
        <v>13357</v>
      </c>
      <c r="B4741" s="8" t="s">
        <v>13358</v>
      </c>
      <c r="C4741" s="8" t="s">
        <v>13408</v>
      </c>
      <c r="D4741" s="8" t="s">
        <v>13409</v>
      </c>
      <c r="E4741" s="8" t="s">
        <v>13428</v>
      </c>
      <c r="F4741" s="8" t="s">
        <v>13429</v>
      </c>
      <c r="G4741" s="8" t="s">
        <v>13756</v>
      </c>
      <c r="H4741" s="8" t="s">
        <v>13757</v>
      </c>
      <c r="I4741" s="8" t="s">
        <v>13758</v>
      </c>
      <c r="J4741" t="str">
        <f t="shared" si="74"/>
        <v>Sul</v>
      </c>
    </row>
    <row r="4742" spans="1:10" ht="14.65" customHeight="1" x14ac:dyDescent="0.25">
      <c r="A4742" s="8" t="s">
        <v>13357</v>
      </c>
      <c r="B4742" s="8" t="s">
        <v>13358</v>
      </c>
      <c r="C4742" s="8" t="s">
        <v>13414</v>
      </c>
      <c r="D4742" s="8" t="s">
        <v>13415</v>
      </c>
      <c r="E4742" s="8" t="s">
        <v>13418</v>
      </c>
      <c r="F4742" s="8" t="s">
        <v>13419</v>
      </c>
      <c r="G4742" s="8" t="s">
        <v>3615</v>
      </c>
      <c r="H4742" s="8" t="s">
        <v>13759</v>
      </c>
      <c r="I4742" s="8" t="s">
        <v>13760</v>
      </c>
      <c r="J4742" t="str">
        <f t="shared" si="74"/>
        <v>Sul</v>
      </c>
    </row>
    <row r="4743" spans="1:10" ht="14.65" customHeight="1" x14ac:dyDescent="0.25">
      <c r="A4743" s="8" t="s">
        <v>13357</v>
      </c>
      <c r="B4743" s="8" t="s">
        <v>13358</v>
      </c>
      <c r="C4743" s="8" t="s">
        <v>13359</v>
      </c>
      <c r="D4743" s="8" t="s">
        <v>13360</v>
      </c>
      <c r="E4743" s="8" t="s">
        <v>13361</v>
      </c>
      <c r="F4743" s="8" t="s">
        <v>13362</v>
      </c>
      <c r="G4743" s="8" t="s">
        <v>3618</v>
      </c>
      <c r="H4743" s="8" t="s">
        <v>13761</v>
      </c>
      <c r="I4743" s="8" t="s">
        <v>13762</v>
      </c>
      <c r="J4743" t="str">
        <f t="shared" si="74"/>
        <v>Sul</v>
      </c>
    </row>
    <row r="4744" spans="1:10" ht="14.65" customHeight="1" x14ac:dyDescent="0.25">
      <c r="A4744" s="8" t="s">
        <v>13357</v>
      </c>
      <c r="B4744" s="8" t="s">
        <v>13358</v>
      </c>
      <c r="C4744" s="8" t="s">
        <v>13414</v>
      </c>
      <c r="D4744" s="8" t="s">
        <v>13415</v>
      </c>
      <c r="E4744" s="8" t="s">
        <v>13460</v>
      </c>
      <c r="F4744" s="8" t="s">
        <v>13461</v>
      </c>
      <c r="G4744" s="8" t="s">
        <v>13763</v>
      </c>
      <c r="H4744" s="8" t="s">
        <v>13764</v>
      </c>
      <c r="I4744" s="8" t="s">
        <v>13765</v>
      </c>
      <c r="J4744" t="str">
        <f t="shared" si="74"/>
        <v>Sul</v>
      </c>
    </row>
    <row r="4745" spans="1:10" ht="14.65" customHeight="1" x14ac:dyDescent="0.25">
      <c r="A4745" s="8" t="s">
        <v>13357</v>
      </c>
      <c r="B4745" s="8" t="s">
        <v>13358</v>
      </c>
      <c r="C4745" s="8" t="s">
        <v>13373</v>
      </c>
      <c r="D4745" s="8" t="s">
        <v>3762</v>
      </c>
      <c r="E4745" s="8" t="s">
        <v>13374</v>
      </c>
      <c r="F4745" s="8" t="s">
        <v>3762</v>
      </c>
      <c r="G4745" s="8" t="s">
        <v>3621</v>
      </c>
      <c r="H4745" s="8" t="s">
        <v>13766</v>
      </c>
      <c r="I4745" s="8" t="s">
        <v>13767</v>
      </c>
      <c r="J4745" t="str">
        <f t="shared" si="74"/>
        <v>Sul</v>
      </c>
    </row>
    <row r="4746" spans="1:10" ht="14.65" customHeight="1" x14ac:dyDescent="0.25">
      <c r="A4746" s="8" t="s">
        <v>13357</v>
      </c>
      <c r="B4746" s="8" t="s">
        <v>13358</v>
      </c>
      <c r="C4746" s="8" t="s">
        <v>13377</v>
      </c>
      <c r="D4746" s="8" t="s">
        <v>13378</v>
      </c>
      <c r="E4746" s="8" t="s">
        <v>13391</v>
      </c>
      <c r="F4746" s="8" t="s">
        <v>13392</v>
      </c>
      <c r="G4746" s="8" t="s">
        <v>13768</v>
      </c>
      <c r="H4746" s="8" t="s">
        <v>13769</v>
      </c>
      <c r="I4746" s="8" t="s">
        <v>13770</v>
      </c>
      <c r="J4746" t="str">
        <f t="shared" si="74"/>
        <v>Sul</v>
      </c>
    </row>
    <row r="4747" spans="1:10" ht="14.65" customHeight="1" x14ac:dyDescent="0.25">
      <c r="A4747" s="8" t="s">
        <v>13357</v>
      </c>
      <c r="B4747" s="8" t="s">
        <v>13358</v>
      </c>
      <c r="C4747" s="8" t="s">
        <v>13433</v>
      </c>
      <c r="D4747" s="8" t="s">
        <v>13434</v>
      </c>
      <c r="E4747" s="8" t="s">
        <v>13435</v>
      </c>
      <c r="F4747" s="8" t="s">
        <v>13436</v>
      </c>
      <c r="G4747" s="8" t="s">
        <v>13771</v>
      </c>
      <c r="H4747" s="8" t="s">
        <v>13772</v>
      </c>
      <c r="I4747" s="8" t="s">
        <v>13773</v>
      </c>
      <c r="J4747" t="str">
        <f t="shared" si="74"/>
        <v>Sul</v>
      </c>
    </row>
    <row r="4748" spans="1:10" ht="14.65" customHeight="1" x14ac:dyDescent="0.25">
      <c r="A4748" s="8" t="s">
        <v>13357</v>
      </c>
      <c r="B4748" s="8" t="s">
        <v>13358</v>
      </c>
      <c r="C4748" s="8" t="s">
        <v>13414</v>
      </c>
      <c r="D4748" s="8" t="s">
        <v>13415</v>
      </c>
      <c r="E4748" s="8" t="s">
        <v>13416</v>
      </c>
      <c r="F4748" s="8" t="s">
        <v>13415</v>
      </c>
      <c r="G4748" s="8" t="s">
        <v>13774</v>
      </c>
      <c r="H4748" s="8" t="s">
        <v>13775</v>
      </c>
      <c r="I4748" s="8" t="s">
        <v>13776</v>
      </c>
      <c r="J4748" t="str">
        <f t="shared" si="74"/>
        <v>Sul</v>
      </c>
    </row>
    <row r="4749" spans="1:10" ht="14.65" customHeight="1" x14ac:dyDescent="0.25">
      <c r="A4749" s="8" t="s">
        <v>13357</v>
      </c>
      <c r="B4749" s="8" t="s">
        <v>13358</v>
      </c>
      <c r="C4749" s="8" t="s">
        <v>13433</v>
      </c>
      <c r="D4749" s="8" t="s">
        <v>13434</v>
      </c>
      <c r="E4749" s="8" t="s">
        <v>13435</v>
      </c>
      <c r="F4749" s="8" t="s">
        <v>13436</v>
      </c>
      <c r="G4749" s="8" t="s">
        <v>3624</v>
      </c>
      <c r="H4749" s="8" t="s">
        <v>13777</v>
      </c>
      <c r="I4749" s="8" t="s">
        <v>13436</v>
      </c>
      <c r="J4749" t="str">
        <f t="shared" si="74"/>
        <v>Sul</v>
      </c>
    </row>
    <row r="4750" spans="1:10" ht="14.65" customHeight="1" x14ac:dyDescent="0.25">
      <c r="A4750" s="8" t="s">
        <v>13357</v>
      </c>
      <c r="B4750" s="8" t="s">
        <v>13358</v>
      </c>
      <c r="C4750" s="8" t="s">
        <v>13433</v>
      </c>
      <c r="D4750" s="8" t="s">
        <v>13434</v>
      </c>
      <c r="E4750" s="8" t="s">
        <v>13603</v>
      </c>
      <c r="F4750" s="8" t="s">
        <v>13604</v>
      </c>
      <c r="G4750" s="8" t="s">
        <v>3627</v>
      </c>
      <c r="H4750" s="8" t="s">
        <v>13778</v>
      </c>
      <c r="I4750" s="8" t="s">
        <v>13779</v>
      </c>
      <c r="J4750" t="str">
        <f t="shared" si="74"/>
        <v>Sul</v>
      </c>
    </row>
    <row r="4751" spans="1:10" ht="14.65" customHeight="1" x14ac:dyDescent="0.25">
      <c r="A4751" s="8" t="s">
        <v>13357</v>
      </c>
      <c r="B4751" s="8" t="s">
        <v>13358</v>
      </c>
      <c r="C4751" s="8" t="s">
        <v>13366</v>
      </c>
      <c r="D4751" s="8" t="s">
        <v>13367</v>
      </c>
      <c r="E4751" s="8" t="s">
        <v>13396</v>
      </c>
      <c r="F4751" s="8" t="s">
        <v>13397</v>
      </c>
      <c r="G4751" s="8" t="s">
        <v>13780</v>
      </c>
      <c r="H4751" s="8" t="s">
        <v>13781</v>
      </c>
      <c r="I4751" s="8" t="s">
        <v>13782</v>
      </c>
      <c r="J4751" t="str">
        <f t="shared" si="74"/>
        <v>Sul</v>
      </c>
    </row>
    <row r="4752" spans="1:10" ht="14.65" customHeight="1" x14ac:dyDescent="0.25">
      <c r="A4752" s="8" t="s">
        <v>13357</v>
      </c>
      <c r="B4752" s="8" t="s">
        <v>13358</v>
      </c>
      <c r="C4752" s="8" t="s">
        <v>13366</v>
      </c>
      <c r="D4752" s="8" t="s">
        <v>13367</v>
      </c>
      <c r="E4752" s="8" t="s">
        <v>13449</v>
      </c>
      <c r="F4752" s="8" t="s">
        <v>13450</v>
      </c>
      <c r="G4752" s="8" t="s">
        <v>13783</v>
      </c>
      <c r="H4752" s="8" t="s">
        <v>13784</v>
      </c>
      <c r="I4752" s="8" t="s">
        <v>13785</v>
      </c>
      <c r="J4752" t="str">
        <f t="shared" si="74"/>
        <v>Sul</v>
      </c>
    </row>
    <row r="4753" spans="1:10" ht="14.65" customHeight="1" x14ac:dyDescent="0.25">
      <c r="A4753" s="8" t="s">
        <v>13357</v>
      </c>
      <c r="B4753" s="8" t="s">
        <v>13358</v>
      </c>
      <c r="C4753" s="8" t="s">
        <v>13377</v>
      </c>
      <c r="D4753" s="8" t="s">
        <v>13378</v>
      </c>
      <c r="E4753" s="8" t="s">
        <v>13786</v>
      </c>
      <c r="F4753" s="8" t="s">
        <v>13787</v>
      </c>
      <c r="G4753" s="8" t="s">
        <v>13788</v>
      </c>
      <c r="H4753" s="8" t="s">
        <v>13789</v>
      </c>
      <c r="I4753" s="8" t="s">
        <v>13790</v>
      </c>
      <c r="J4753" t="str">
        <f t="shared" si="74"/>
        <v>Sul</v>
      </c>
    </row>
    <row r="4754" spans="1:10" ht="14.65" customHeight="1" x14ac:dyDescent="0.25">
      <c r="A4754" s="8" t="s">
        <v>13357</v>
      </c>
      <c r="B4754" s="8" t="s">
        <v>13358</v>
      </c>
      <c r="C4754" s="8" t="s">
        <v>13366</v>
      </c>
      <c r="D4754" s="8" t="s">
        <v>13367</v>
      </c>
      <c r="E4754" s="8" t="s">
        <v>13449</v>
      </c>
      <c r="F4754" s="8" t="s">
        <v>13450</v>
      </c>
      <c r="G4754" s="8" t="s">
        <v>13791</v>
      </c>
      <c r="H4754" s="8" t="s">
        <v>13792</v>
      </c>
      <c r="I4754" s="8" t="s">
        <v>13793</v>
      </c>
      <c r="J4754" t="str">
        <f t="shared" si="74"/>
        <v>Sul</v>
      </c>
    </row>
    <row r="4755" spans="1:10" ht="14.65" customHeight="1" x14ac:dyDescent="0.25">
      <c r="A4755" s="8" t="s">
        <v>13357</v>
      </c>
      <c r="B4755" s="8" t="s">
        <v>13358</v>
      </c>
      <c r="C4755" s="8" t="s">
        <v>13366</v>
      </c>
      <c r="D4755" s="8" t="s">
        <v>13367</v>
      </c>
      <c r="E4755" s="8" t="s">
        <v>13449</v>
      </c>
      <c r="F4755" s="8" t="s">
        <v>13450</v>
      </c>
      <c r="G4755" s="8" t="s">
        <v>3630</v>
      </c>
      <c r="H4755" s="8" t="s">
        <v>13794</v>
      </c>
      <c r="I4755" s="8" t="s">
        <v>13450</v>
      </c>
      <c r="J4755" t="str">
        <f t="shared" si="74"/>
        <v>Sul</v>
      </c>
    </row>
    <row r="4756" spans="1:10" ht="14.65" customHeight="1" x14ac:dyDescent="0.25">
      <c r="A4756" s="8" t="s">
        <v>13357</v>
      </c>
      <c r="B4756" s="8" t="s">
        <v>13358</v>
      </c>
      <c r="C4756" s="8" t="s">
        <v>13366</v>
      </c>
      <c r="D4756" s="8" t="s">
        <v>13367</v>
      </c>
      <c r="E4756" s="8" t="s">
        <v>13405</v>
      </c>
      <c r="F4756" s="8" t="s">
        <v>13367</v>
      </c>
      <c r="G4756" s="8" t="s">
        <v>13795</v>
      </c>
      <c r="H4756" s="8" t="s">
        <v>13796</v>
      </c>
      <c r="I4756" s="8" t="s">
        <v>13797</v>
      </c>
      <c r="J4756" t="str">
        <f t="shared" si="74"/>
        <v>Sul</v>
      </c>
    </row>
    <row r="4757" spans="1:10" ht="14.65" customHeight="1" x14ac:dyDescent="0.25">
      <c r="A4757" s="8" t="s">
        <v>13357</v>
      </c>
      <c r="B4757" s="8" t="s">
        <v>13358</v>
      </c>
      <c r="C4757" s="8" t="s">
        <v>13366</v>
      </c>
      <c r="D4757" s="8" t="s">
        <v>13367</v>
      </c>
      <c r="E4757" s="8" t="s">
        <v>13449</v>
      </c>
      <c r="F4757" s="8" t="s">
        <v>13450</v>
      </c>
      <c r="G4757" s="8" t="s">
        <v>3636</v>
      </c>
      <c r="H4757" s="8" t="s">
        <v>13798</v>
      </c>
      <c r="I4757" s="8" t="s">
        <v>13799</v>
      </c>
      <c r="J4757" t="str">
        <f t="shared" si="74"/>
        <v>Sul</v>
      </c>
    </row>
    <row r="4758" spans="1:10" ht="14.65" customHeight="1" x14ac:dyDescent="0.25">
      <c r="A4758" s="8" t="s">
        <v>13357</v>
      </c>
      <c r="B4758" s="8" t="s">
        <v>13358</v>
      </c>
      <c r="C4758" s="8" t="s">
        <v>13366</v>
      </c>
      <c r="D4758" s="8" t="s">
        <v>13367</v>
      </c>
      <c r="E4758" s="8" t="s">
        <v>13423</v>
      </c>
      <c r="F4758" s="8" t="s">
        <v>13424</v>
      </c>
      <c r="G4758" s="8" t="s">
        <v>3642</v>
      </c>
      <c r="H4758" s="8" t="s">
        <v>13800</v>
      </c>
      <c r="I4758" s="8" t="s">
        <v>13801</v>
      </c>
      <c r="J4758" t="str">
        <f t="shared" si="74"/>
        <v>Sul</v>
      </c>
    </row>
    <row r="4759" spans="1:10" ht="14.65" customHeight="1" x14ac:dyDescent="0.25">
      <c r="A4759" s="8" t="s">
        <v>13357</v>
      </c>
      <c r="B4759" s="8" t="s">
        <v>13358</v>
      </c>
      <c r="C4759" s="8" t="s">
        <v>13408</v>
      </c>
      <c r="D4759" s="8" t="s">
        <v>13409</v>
      </c>
      <c r="E4759" s="8" t="s">
        <v>13535</v>
      </c>
      <c r="F4759" s="8" t="s">
        <v>13536</v>
      </c>
      <c r="G4759" s="8" t="s">
        <v>3645</v>
      </c>
      <c r="H4759" s="8" t="s">
        <v>13802</v>
      </c>
      <c r="I4759" s="8" t="s">
        <v>13803</v>
      </c>
      <c r="J4759" t="str">
        <f t="shared" si="74"/>
        <v>Sul</v>
      </c>
    </row>
    <row r="4760" spans="1:10" ht="14.65" customHeight="1" x14ac:dyDescent="0.25">
      <c r="A4760" s="8" t="s">
        <v>13357</v>
      </c>
      <c r="B4760" s="8" t="s">
        <v>13358</v>
      </c>
      <c r="C4760" s="8" t="s">
        <v>13377</v>
      </c>
      <c r="D4760" s="8" t="s">
        <v>13378</v>
      </c>
      <c r="E4760" s="8" t="s">
        <v>13495</v>
      </c>
      <c r="F4760" s="8" t="s">
        <v>13496</v>
      </c>
      <c r="G4760" s="8" t="s">
        <v>13804</v>
      </c>
      <c r="H4760" s="8" t="s">
        <v>13805</v>
      </c>
      <c r="I4760" s="8" t="s">
        <v>13806</v>
      </c>
      <c r="J4760" t="str">
        <f t="shared" si="74"/>
        <v>Sul</v>
      </c>
    </row>
    <row r="4761" spans="1:10" ht="14.65" customHeight="1" x14ac:dyDescent="0.25">
      <c r="A4761" s="8" t="s">
        <v>13357</v>
      </c>
      <c r="B4761" s="8" t="s">
        <v>13358</v>
      </c>
      <c r="C4761" s="8" t="s">
        <v>13366</v>
      </c>
      <c r="D4761" s="8" t="s">
        <v>13367</v>
      </c>
      <c r="E4761" s="8" t="s">
        <v>13405</v>
      </c>
      <c r="F4761" s="8" t="s">
        <v>13367</v>
      </c>
      <c r="G4761" s="8" t="s">
        <v>3648</v>
      </c>
      <c r="H4761" s="8" t="s">
        <v>13807</v>
      </c>
      <c r="I4761" s="8" t="s">
        <v>13808</v>
      </c>
      <c r="J4761" t="str">
        <f t="shared" si="74"/>
        <v>Sul</v>
      </c>
    </row>
    <row r="4762" spans="1:10" ht="14.65" customHeight="1" x14ac:dyDescent="0.25">
      <c r="A4762" s="8" t="s">
        <v>13357</v>
      </c>
      <c r="B4762" s="8" t="s">
        <v>13358</v>
      </c>
      <c r="C4762" s="8" t="s">
        <v>13366</v>
      </c>
      <c r="D4762" s="8" t="s">
        <v>13367</v>
      </c>
      <c r="E4762" s="8" t="s">
        <v>13449</v>
      </c>
      <c r="F4762" s="8" t="s">
        <v>13450</v>
      </c>
      <c r="G4762" s="8" t="s">
        <v>13809</v>
      </c>
      <c r="H4762" s="8" t="s">
        <v>13810</v>
      </c>
      <c r="I4762" s="8" t="s">
        <v>13811</v>
      </c>
      <c r="J4762" t="str">
        <f t="shared" si="74"/>
        <v>Sul</v>
      </c>
    </row>
    <row r="4763" spans="1:10" ht="14.65" customHeight="1" x14ac:dyDescent="0.25">
      <c r="A4763" s="8" t="s">
        <v>13357</v>
      </c>
      <c r="B4763" s="8" t="s">
        <v>13358</v>
      </c>
      <c r="C4763" s="8" t="s">
        <v>13414</v>
      </c>
      <c r="D4763" s="8" t="s">
        <v>13415</v>
      </c>
      <c r="E4763" s="8" t="s">
        <v>13444</v>
      </c>
      <c r="F4763" s="8" t="s">
        <v>13445</v>
      </c>
      <c r="G4763" s="8" t="s">
        <v>3651</v>
      </c>
      <c r="H4763" s="8" t="s">
        <v>13812</v>
      </c>
      <c r="I4763" s="8" t="s">
        <v>13813</v>
      </c>
      <c r="J4763" t="str">
        <f t="shared" si="74"/>
        <v>Sul</v>
      </c>
    </row>
    <row r="4764" spans="1:10" ht="14.65" customHeight="1" x14ac:dyDescent="0.25">
      <c r="A4764" s="8" t="s">
        <v>13357</v>
      </c>
      <c r="B4764" s="8" t="s">
        <v>13358</v>
      </c>
      <c r="C4764" s="8" t="s">
        <v>13414</v>
      </c>
      <c r="D4764" s="8" t="s">
        <v>13415</v>
      </c>
      <c r="E4764" s="8" t="s">
        <v>13416</v>
      </c>
      <c r="F4764" s="8" t="s">
        <v>13415</v>
      </c>
      <c r="G4764" s="8" t="s">
        <v>3654</v>
      </c>
      <c r="H4764" s="8" t="s">
        <v>13814</v>
      </c>
      <c r="I4764" s="8" t="s">
        <v>13815</v>
      </c>
      <c r="J4764" t="str">
        <f t="shared" si="74"/>
        <v>Sul</v>
      </c>
    </row>
    <row r="4765" spans="1:10" ht="14.65" customHeight="1" x14ac:dyDescent="0.25">
      <c r="A4765" s="8" t="s">
        <v>13357</v>
      </c>
      <c r="B4765" s="8" t="s">
        <v>13358</v>
      </c>
      <c r="C4765" s="8" t="s">
        <v>13433</v>
      </c>
      <c r="D4765" s="8" t="s">
        <v>13434</v>
      </c>
      <c r="E4765" s="8" t="s">
        <v>13453</v>
      </c>
      <c r="F4765" s="8" t="s">
        <v>1280</v>
      </c>
      <c r="G4765" s="8" t="s">
        <v>3657</v>
      </c>
      <c r="H4765" s="8" t="s">
        <v>13816</v>
      </c>
      <c r="I4765" s="8" t="s">
        <v>13817</v>
      </c>
      <c r="J4765" t="str">
        <f t="shared" si="74"/>
        <v>Sul</v>
      </c>
    </row>
    <row r="4766" spans="1:10" ht="14.65" customHeight="1" x14ac:dyDescent="0.25">
      <c r="A4766" s="8" t="s">
        <v>13357</v>
      </c>
      <c r="B4766" s="8" t="s">
        <v>13358</v>
      </c>
      <c r="C4766" s="8" t="s">
        <v>13433</v>
      </c>
      <c r="D4766" s="8" t="s">
        <v>13434</v>
      </c>
      <c r="E4766" s="8" t="s">
        <v>13465</v>
      </c>
      <c r="F4766" s="8" t="s">
        <v>6776</v>
      </c>
      <c r="G4766" s="8" t="s">
        <v>13818</v>
      </c>
      <c r="H4766" s="8" t="s">
        <v>13819</v>
      </c>
      <c r="I4766" s="8" t="s">
        <v>13820</v>
      </c>
      <c r="J4766" t="str">
        <f t="shared" si="74"/>
        <v>Sul</v>
      </c>
    </row>
    <row r="4767" spans="1:10" ht="14.65" customHeight="1" x14ac:dyDescent="0.25">
      <c r="A4767" s="8" t="s">
        <v>13357</v>
      </c>
      <c r="B4767" s="8" t="s">
        <v>13358</v>
      </c>
      <c r="C4767" s="8" t="s">
        <v>13377</v>
      </c>
      <c r="D4767" s="8" t="s">
        <v>13378</v>
      </c>
      <c r="E4767" s="8" t="s">
        <v>13786</v>
      </c>
      <c r="F4767" s="8" t="s">
        <v>13787</v>
      </c>
      <c r="G4767" s="8" t="s">
        <v>13821</v>
      </c>
      <c r="H4767" s="8" t="s">
        <v>13822</v>
      </c>
      <c r="I4767" s="8" t="s">
        <v>13823</v>
      </c>
      <c r="J4767" t="str">
        <f t="shared" si="74"/>
        <v>Sul</v>
      </c>
    </row>
    <row r="4768" spans="1:10" ht="14.65" customHeight="1" x14ac:dyDescent="0.25">
      <c r="A4768" s="8" t="s">
        <v>13357</v>
      </c>
      <c r="B4768" s="8" t="s">
        <v>13358</v>
      </c>
      <c r="C4768" s="8" t="s">
        <v>13408</v>
      </c>
      <c r="D4768" s="8" t="s">
        <v>13409</v>
      </c>
      <c r="E4768" s="8" t="s">
        <v>13486</v>
      </c>
      <c r="F4768" s="8" t="s">
        <v>13487</v>
      </c>
      <c r="G4768" s="8" t="s">
        <v>13824</v>
      </c>
      <c r="H4768" s="8" t="s">
        <v>13825</v>
      </c>
      <c r="I4768" s="8" t="s">
        <v>13826</v>
      </c>
      <c r="J4768" t="str">
        <f t="shared" si="74"/>
        <v>Sul</v>
      </c>
    </row>
    <row r="4769" spans="1:10" ht="14.65" customHeight="1" x14ac:dyDescent="0.25">
      <c r="A4769" s="8" t="s">
        <v>13357</v>
      </c>
      <c r="B4769" s="8" t="s">
        <v>13358</v>
      </c>
      <c r="C4769" s="8" t="s">
        <v>13408</v>
      </c>
      <c r="D4769" s="8" t="s">
        <v>13409</v>
      </c>
      <c r="E4769" s="8" t="s">
        <v>13410</v>
      </c>
      <c r="F4769" s="8" t="s">
        <v>13409</v>
      </c>
      <c r="G4769" s="8" t="s">
        <v>3659</v>
      </c>
      <c r="H4769" s="8" t="s">
        <v>13827</v>
      </c>
      <c r="I4769" s="8" t="s">
        <v>13828</v>
      </c>
      <c r="J4769" t="str">
        <f t="shared" si="74"/>
        <v>Sul</v>
      </c>
    </row>
    <row r="4770" spans="1:10" ht="14.65" customHeight="1" x14ac:dyDescent="0.25">
      <c r="A4770" s="8" t="s">
        <v>13357</v>
      </c>
      <c r="B4770" s="8" t="s">
        <v>13358</v>
      </c>
      <c r="C4770" s="8" t="s">
        <v>13373</v>
      </c>
      <c r="D4770" s="8" t="s">
        <v>3762</v>
      </c>
      <c r="E4770" s="8" t="s">
        <v>13374</v>
      </c>
      <c r="F4770" s="8" t="s">
        <v>3762</v>
      </c>
      <c r="G4770" s="8" t="s">
        <v>3662</v>
      </c>
      <c r="H4770" s="8" t="s">
        <v>13829</v>
      </c>
      <c r="I4770" s="8" t="s">
        <v>13830</v>
      </c>
      <c r="J4770" t="str">
        <f t="shared" si="74"/>
        <v>Sul</v>
      </c>
    </row>
    <row r="4771" spans="1:10" ht="14.65" customHeight="1" x14ac:dyDescent="0.25">
      <c r="A4771" s="8" t="s">
        <v>13357</v>
      </c>
      <c r="B4771" s="8" t="s">
        <v>13358</v>
      </c>
      <c r="C4771" s="8" t="s">
        <v>13366</v>
      </c>
      <c r="D4771" s="8" t="s">
        <v>13367</v>
      </c>
      <c r="E4771" s="8" t="s">
        <v>13449</v>
      </c>
      <c r="F4771" s="8" t="s">
        <v>13450</v>
      </c>
      <c r="G4771" s="8" t="s">
        <v>13831</v>
      </c>
      <c r="H4771" s="8" t="s">
        <v>13832</v>
      </c>
      <c r="I4771" s="8" t="s">
        <v>13833</v>
      </c>
      <c r="J4771" t="str">
        <f t="shared" si="74"/>
        <v>Sul</v>
      </c>
    </row>
    <row r="4772" spans="1:10" ht="14.65" customHeight="1" x14ac:dyDescent="0.25">
      <c r="A4772" s="8" t="s">
        <v>13357</v>
      </c>
      <c r="B4772" s="8" t="s">
        <v>13358</v>
      </c>
      <c r="C4772" s="8" t="s">
        <v>13433</v>
      </c>
      <c r="D4772" s="8" t="s">
        <v>13434</v>
      </c>
      <c r="E4772" s="8" t="s">
        <v>13453</v>
      </c>
      <c r="F4772" s="8" t="s">
        <v>1280</v>
      </c>
      <c r="G4772" s="8" t="s">
        <v>13834</v>
      </c>
      <c r="H4772" s="8" t="s">
        <v>13835</v>
      </c>
      <c r="I4772" s="8" t="s">
        <v>13836</v>
      </c>
      <c r="J4772" t="str">
        <f t="shared" si="74"/>
        <v>Sul</v>
      </c>
    </row>
    <row r="4773" spans="1:10" ht="14.65" customHeight="1" x14ac:dyDescent="0.25">
      <c r="A4773" s="8" t="s">
        <v>13357</v>
      </c>
      <c r="B4773" s="8" t="s">
        <v>13358</v>
      </c>
      <c r="C4773" s="8" t="s">
        <v>13408</v>
      </c>
      <c r="D4773" s="8" t="s">
        <v>13409</v>
      </c>
      <c r="E4773" s="8" t="s">
        <v>13410</v>
      </c>
      <c r="F4773" s="8" t="s">
        <v>13409</v>
      </c>
      <c r="G4773" s="8" t="s">
        <v>3664</v>
      </c>
      <c r="H4773" s="8" t="s">
        <v>13837</v>
      </c>
      <c r="I4773" s="8" t="s">
        <v>13838</v>
      </c>
      <c r="J4773" t="str">
        <f t="shared" si="74"/>
        <v>Sul</v>
      </c>
    </row>
    <row r="4774" spans="1:10" ht="14.65" customHeight="1" x14ac:dyDescent="0.25">
      <c r="A4774" s="8" t="s">
        <v>13357</v>
      </c>
      <c r="B4774" s="8" t="s">
        <v>13358</v>
      </c>
      <c r="C4774" s="8" t="s">
        <v>13408</v>
      </c>
      <c r="D4774" s="8" t="s">
        <v>13409</v>
      </c>
      <c r="E4774" s="8" t="s">
        <v>13410</v>
      </c>
      <c r="F4774" s="8" t="s">
        <v>13409</v>
      </c>
      <c r="G4774" s="8" t="s">
        <v>3666</v>
      </c>
      <c r="H4774" s="8" t="s">
        <v>13839</v>
      </c>
      <c r="I4774" s="8" t="s">
        <v>13840</v>
      </c>
      <c r="J4774" t="str">
        <f t="shared" si="74"/>
        <v>Sul</v>
      </c>
    </row>
    <row r="4775" spans="1:10" ht="14.65" customHeight="1" x14ac:dyDescent="0.25">
      <c r="A4775" s="8" t="s">
        <v>13357</v>
      </c>
      <c r="B4775" s="8" t="s">
        <v>13358</v>
      </c>
      <c r="C4775" s="8" t="s">
        <v>13366</v>
      </c>
      <c r="D4775" s="8" t="s">
        <v>13367</v>
      </c>
      <c r="E4775" s="8" t="s">
        <v>13449</v>
      </c>
      <c r="F4775" s="8" t="s">
        <v>13450</v>
      </c>
      <c r="G4775" s="8" t="s">
        <v>13841</v>
      </c>
      <c r="H4775" s="8" t="s">
        <v>13842</v>
      </c>
      <c r="I4775" s="8" t="s">
        <v>13843</v>
      </c>
      <c r="J4775" t="str">
        <f t="shared" si="74"/>
        <v>Sul</v>
      </c>
    </row>
    <row r="4776" spans="1:10" ht="14.65" customHeight="1" x14ac:dyDescent="0.25">
      <c r="A4776" s="8" t="s">
        <v>13357</v>
      </c>
      <c r="B4776" s="8" t="s">
        <v>13358</v>
      </c>
      <c r="C4776" s="8" t="s">
        <v>13366</v>
      </c>
      <c r="D4776" s="8" t="s">
        <v>13367</v>
      </c>
      <c r="E4776" s="8" t="s">
        <v>13472</v>
      </c>
      <c r="F4776" s="8" t="s">
        <v>4512</v>
      </c>
      <c r="G4776" s="8" t="s">
        <v>3669</v>
      </c>
      <c r="H4776" s="8" t="s">
        <v>13844</v>
      </c>
      <c r="I4776" s="8" t="s">
        <v>13845</v>
      </c>
      <c r="J4776" t="str">
        <f t="shared" si="74"/>
        <v>Sul</v>
      </c>
    </row>
    <row r="4777" spans="1:10" ht="14.65" customHeight="1" x14ac:dyDescent="0.25">
      <c r="A4777" s="8" t="s">
        <v>13357</v>
      </c>
      <c r="B4777" s="8" t="s">
        <v>13358</v>
      </c>
      <c r="C4777" s="8" t="s">
        <v>13373</v>
      </c>
      <c r="D4777" s="8" t="s">
        <v>3762</v>
      </c>
      <c r="E4777" s="8" t="s">
        <v>13374</v>
      </c>
      <c r="F4777" s="8" t="s">
        <v>3762</v>
      </c>
      <c r="G4777" s="8" t="s">
        <v>3672</v>
      </c>
      <c r="H4777" s="8" t="s">
        <v>13846</v>
      </c>
      <c r="I4777" s="8" t="s">
        <v>13847</v>
      </c>
      <c r="J4777" t="str">
        <f t="shared" si="74"/>
        <v>Sul</v>
      </c>
    </row>
    <row r="4778" spans="1:10" ht="14.65" customHeight="1" x14ac:dyDescent="0.25">
      <c r="A4778" s="8" t="s">
        <v>13357</v>
      </c>
      <c r="B4778" s="8" t="s">
        <v>13358</v>
      </c>
      <c r="C4778" s="8" t="s">
        <v>13433</v>
      </c>
      <c r="D4778" s="8" t="s">
        <v>13434</v>
      </c>
      <c r="E4778" s="8" t="s">
        <v>13453</v>
      </c>
      <c r="F4778" s="8" t="s">
        <v>1280</v>
      </c>
      <c r="G4778" s="8" t="s">
        <v>13848</v>
      </c>
      <c r="H4778" s="8" t="s">
        <v>13849</v>
      </c>
      <c r="I4778" s="8" t="s">
        <v>13850</v>
      </c>
      <c r="J4778" t="str">
        <f t="shared" si="74"/>
        <v>Sul</v>
      </c>
    </row>
    <row r="4779" spans="1:10" ht="14.65" customHeight="1" x14ac:dyDescent="0.25">
      <c r="A4779" s="8" t="s">
        <v>13357</v>
      </c>
      <c r="B4779" s="8" t="s">
        <v>13358</v>
      </c>
      <c r="C4779" s="8" t="s">
        <v>13366</v>
      </c>
      <c r="D4779" s="8" t="s">
        <v>13367</v>
      </c>
      <c r="E4779" s="8" t="s">
        <v>13524</v>
      </c>
      <c r="F4779" s="8" t="s">
        <v>13525</v>
      </c>
      <c r="G4779" s="8" t="s">
        <v>13851</v>
      </c>
      <c r="H4779" s="8" t="s">
        <v>13852</v>
      </c>
      <c r="I4779" s="8" t="s">
        <v>13853</v>
      </c>
      <c r="J4779" t="str">
        <f t="shared" si="74"/>
        <v>Sul</v>
      </c>
    </row>
    <row r="4780" spans="1:10" ht="14.65" customHeight="1" x14ac:dyDescent="0.25">
      <c r="A4780" s="8" t="s">
        <v>13357</v>
      </c>
      <c r="B4780" s="8" t="s">
        <v>13358</v>
      </c>
      <c r="C4780" s="8" t="s">
        <v>13366</v>
      </c>
      <c r="D4780" s="8" t="s">
        <v>13367</v>
      </c>
      <c r="E4780" s="8" t="s">
        <v>13423</v>
      </c>
      <c r="F4780" s="8" t="s">
        <v>13424</v>
      </c>
      <c r="G4780" s="8" t="s">
        <v>3675</v>
      </c>
      <c r="H4780" s="8" t="s">
        <v>13854</v>
      </c>
      <c r="I4780" s="8" t="s">
        <v>13424</v>
      </c>
      <c r="J4780" t="str">
        <f t="shared" si="74"/>
        <v>Sul</v>
      </c>
    </row>
    <row r="4781" spans="1:10" ht="14.65" customHeight="1" x14ac:dyDescent="0.25">
      <c r="A4781" s="8" t="s">
        <v>13357</v>
      </c>
      <c r="B4781" s="8" t="s">
        <v>13358</v>
      </c>
      <c r="C4781" s="8" t="s">
        <v>13408</v>
      </c>
      <c r="D4781" s="8" t="s">
        <v>13409</v>
      </c>
      <c r="E4781" s="8" t="s">
        <v>13486</v>
      </c>
      <c r="F4781" s="8" t="s">
        <v>13487</v>
      </c>
      <c r="G4781" s="8" t="s">
        <v>3678</v>
      </c>
      <c r="H4781" s="8" t="s">
        <v>13855</v>
      </c>
      <c r="I4781" s="8" t="s">
        <v>13856</v>
      </c>
      <c r="J4781" t="str">
        <f t="shared" si="74"/>
        <v>Sul</v>
      </c>
    </row>
    <row r="4782" spans="1:10" ht="14.65" customHeight="1" x14ac:dyDescent="0.25">
      <c r="A4782" s="8" t="s">
        <v>13357</v>
      </c>
      <c r="B4782" s="8" t="s">
        <v>13358</v>
      </c>
      <c r="C4782" s="8" t="s">
        <v>13377</v>
      </c>
      <c r="D4782" s="8" t="s">
        <v>13378</v>
      </c>
      <c r="E4782" s="8" t="s">
        <v>13549</v>
      </c>
      <c r="F4782" s="8" t="s">
        <v>13550</v>
      </c>
      <c r="G4782" s="8" t="s">
        <v>13857</v>
      </c>
      <c r="H4782" s="8" t="s">
        <v>13858</v>
      </c>
      <c r="I4782" s="8" t="s">
        <v>13859</v>
      </c>
      <c r="J4782" t="str">
        <f t="shared" si="74"/>
        <v>Sul</v>
      </c>
    </row>
    <row r="4783" spans="1:10" ht="14.65" customHeight="1" x14ac:dyDescent="0.25">
      <c r="A4783" s="8" t="s">
        <v>13357</v>
      </c>
      <c r="B4783" s="8" t="s">
        <v>13358</v>
      </c>
      <c r="C4783" s="8" t="s">
        <v>13366</v>
      </c>
      <c r="D4783" s="8" t="s">
        <v>13367</v>
      </c>
      <c r="E4783" s="8" t="s">
        <v>13449</v>
      </c>
      <c r="F4783" s="8" t="s">
        <v>13450</v>
      </c>
      <c r="G4783" s="8" t="s">
        <v>3681</v>
      </c>
      <c r="H4783" s="8" t="s">
        <v>13860</v>
      </c>
      <c r="I4783" s="8" t="s">
        <v>13861</v>
      </c>
      <c r="J4783" t="str">
        <f t="shared" si="74"/>
        <v>Sul</v>
      </c>
    </row>
    <row r="4784" spans="1:10" ht="14.65" customHeight="1" x14ac:dyDescent="0.25">
      <c r="A4784" s="8" t="s">
        <v>13357</v>
      </c>
      <c r="B4784" s="8" t="s">
        <v>13358</v>
      </c>
      <c r="C4784" s="8" t="s">
        <v>13414</v>
      </c>
      <c r="D4784" s="8" t="s">
        <v>13415</v>
      </c>
      <c r="E4784" s="8" t="s">
        <v>13563</v>
      </c>
      <c r="F4784" s="8" t="s">
        <v>13564</v>
      </c>
      <c r="G4784" s="8" t="s">
        <v>3684</v>
      </c>
      <c r="H4784" s="8" t="s">
        <v>13862</v>
      </c>
      <c r="I4784" s="8" t="s">
        <v>13863</v>
      </c>
      <c r="J4784" t="str">
        <f t="shared" si="74"/>
        <v>Sul</v>
      </c>
    </row>
    <row r="4785" spans="1:10" ht="14.65" customHeight="1" x14ac:dyDescent="0.25">
      <c r="A4785" s="8" t="s">
        <v>13357</v>
      </c>
      <c r="B4785" s="8" t="s">
        <v>13358</v>
      </c>
      <c r="C4785" s="8" t="s">
        <v>13366</v>
      </c>
      <c r="D4785" s="8" t="s">
        <v>13367</v>
      </c>
      <c r="E4785" s="8" t="s">
        <v>13583</v>
      </c>
      <c r="F4785" s="8" t="s">
        <v>13584</v>
      </c>
      <c r="G4785" s="8" t="s">
        <v>13864</v>
      </c>
      <c r="H4785" s="8" t="s">
        <v>13865</v>
      </c>
      <c r="I4785" s="8" t="s">
        <v>13866</v>
      </c>
      <c r="J4785" t="str">
        <f t="shared" si="74"/>
        <v>Sul</v>
      </c>
    </row>
    <row r="4786" spans="1:10" ht="14.65" customHeight="1" x14ac:dyDescent="0.25">
      <c r="A4786" s="8" t="s">
        <v>13357</v>
      </c>
      <c r="B4786" s="8" t="s">
        <v>13358</v>
      </c>
      <c r="C4786" s="8" t="s">
        <v>13366</v>
      </c>
      <c r="D4786" s="8" t="s">
        <v>13367</v>
      </c>
      <c r="E4786" s="8" t="s">
        <v>13449</v>
      </c>
      <c r="F4786" s="8" t="s">
        <v>13450</v>
      </c>
      <c r="G4786" s="8" t="s">
        <v>3687</v>
      </c>
      <c r="H4786" s="8" t="s">
        <v>13867</v>
      </c>
      <c r="I4786" s="8" t="s">
        <v>13868</v>
      </c>
      <c r="J4786" t="str">
        <f t="shared" si="74"/>
        <v>Sul</v>
      </c>
    </row>
    <row r="4787" spans="1:10" ht="14.65" customHeight="1" x14ac:dyDescent="0.25">
      <c r="A4787" s="8" t="s">
        <v>13357</v>
      </c>
      <c r="B4787" s="8" t="s">
        <v>13358</v>
      </c>
      <c r="C4787" s="8" t="s">
        <v>13377</v>
      </c>
      <c r="D4787" s="8" t="s">
        <v>13378</v>
      </c>
      <c r="E4787" s="8" t="s">
        <v>13786</v>
      </c>
      <c r="F4787" s="8" t="s">
        <v>13787</v>
      </c>
      <c r="G4787" s="8" t="s">
        <v>13869</v>
      </c>
      <c r="H4787" s="8" t="s">
        <v>13870</v>
      </c>
      <c r="I4787" s="8" t="s">
        <v>13871</v>
      </c>
      <c r="J4787" t="str">
        <f t="shared" si="74"/>
        <v>Sul</v>
      </c>
    </row>
    <row r="4788" spans="1:10" ht="14.65" customHeight="1" x14ac:dyDescent="0.25">
      <c r="A4788" s="8" t="s">
        <v>13357</v>
      </c>
      <c r="B4788" s="8" t="s">
        <v>13358</v>
      </c>
      <c r="C4788" s="8" t="s">
        <v>13414</v>
      </c>
      <c r="D4788" s="8" t="s">
        <v>13415</v>
      </c>
      <c r="E4788" s="8" t="s">
        <v>13416</v>
      </c>
      <c r="F4788" s="8" t="s">
        <v>13415</v>
      </c>
      <c r="G4788" s="8" t="s">
        <v>13872</v>
      </c>
      <c r="H4788" s="8" t="s">
        <v>13873</v>
      </c>
      <c r="I4788" s="8" t="s">
        <v>13874</v>
      </c>
      <c r="J4788" t="str">
        <f t="shared" si="74"/>
        <v>Sul</v>
      </c>
    </row>
    <row r="4789" spans="1:10" ht="14.65" customHeight="1" x14ac:dyDescent="0.25">
      <c r="A4789" s="8" t="s">
        <v>13357</v>
      </c>
      <c r="B4789" s="8" t="s">
        <v>13358</v>
      </c>
      <c r="C4789" s="8" t="s">
        <v>13408</v>
      </c>
      <c r="D4789" s="8" t="s">
        <v>13409</v>
      </c>
      <c r="E4789" s="8" t="s">
        <v>13410</v>
      </c>
      <c r="F4789" s="8" t="s">
        <v>13409</v>
      </c>
      <c r="G4789" s="8" t="s">
        <v>3693</v>
      </c>
      <c r="H4789" s="8" t="s">
        <v>13875</v>
      </c>
      <c r="I4789" s="8" t="s">
        <v>13876</v>
      </c>
      <c r="J4789" t="str">
        <f t="shared" si="74"/>
        <v>Sul</v>
      </c>
    </row>
    <row r="4790" spans="1:10" ht="14.65" customHeight="1" x14ac:dyDescent="0.25">
      <c r="A4790" s="8" t="s">
        <v>13357</v>
      </c>
      <c r="B4790" s="8" t="s">
        <v>13358</v>
      </c>
      <c r="C4790" s="8" t="s">
        <v>13366</v>
      </c>
      <c r="D4790" s="8" t="s">
        <v>13367</v>
      </c>
      <c r="E4790" s="8" t="s">
        <v>13401</v>
      </c>
      <c r="F4790" s="8" t="s">
        <v>13402</v>
      </c>
      <c r="G4790" s="8" t="s">
        <v>13877</v>
      </c>
      <c r="H4790" s="8" t="s">
        <v>13878</v>
      </c>
      <c r="I4790" s="8" t="s">
        <v>13879</v>
      </c>
      <c r="J4790" t="str">
        <f t="shared" si="74"/>
        <v>Sul</v>
      </c>
    </row>
    <row r="4791" spans="1:10" ht="14.65" customHeight="1" x14ac:dyDescent="0.25">
      <c r="A4791" s="8" t="s">
        <v>13357</v>
      </c>
      <c r="B4791" s="8" t="s">
        <v>13358</v>
      </c>
      <c r="C4791" s="8" t="s">
        <v>13433</v>
      </c>
      <c r="D4791" s="8" t="s">
        <v>13434</v>
      </c>
      <c r="E4791" s="8" t="s">
        <v>13603</v>
      </c>
      <c r="F4791" s="8" t="s">
        <v>13604</v>
      </c>
      <c r="G4791" s="8" t="s">
        <v>13880</v>
      </c>
      <c r="H4791" s="8" t="s">
        <v>13881</v>
      </c>
      <c r="I4791" s="8" t="s">
        <v>13882</v>
      </c>
      <c r="J4791" t="str">
        <f t="shared" si="74"/>
        <v>Sul</v>
      </c>
    </row>
    <row r="4792" spans="1:10" ht="14.65" customHeight="1" x14ac:dyDescent="0.25">
      <c r="A4792" s="8" t="s">
        <v>13357</v>
      </c>
      <c r="B4792" s="8" t="s">
        <v>13358</v>
      </c>
      <c r="C4792" s="8" t="s">
        <v>13414</v>
      </c>
      <c r="D4792" s="8" t="s">
        <v>13415</v>
      </c>
      <c r="E4792" s="8" t="s">
        <v>13416</v>
      </c>
      <c r="F4792" s="8" t="s">
        <v>13415</v>
      </c>
      <c r="G4792" s="8" t="s">
        <v>3696</v>
      </c>
      <c r="H4792" s="8" t="s">
        <v>13883</v>
      </c>
      <c r="I4792" s="8" t="s">
        <v>13884</v>
      </c>
      <c r="J4792" t="str">
        <f t="shared" si="74"/>
        <v>Sul</v>
      </c>
    </row>
    <row r="4793" spans="1:10" ht="14.65" customHeight="1" x14ac:dyDescent="0.25">
      <c r="A4793" s="8" t="s">
        <v>13357</v>
      </c>
      <c r="B4793" s="8" t="s">
        <v>13358</v>
      </c>
      <c r="C4793" s="8" t="s">
        <v>13408</v>
      </c>
      <c r="D4793" s="8" t="s">
        <v>13409</v>
      </c>
      <c r="E4793" s="8" t="s">
        <v>13428</v>
      </c>
      <c r="F4793" s="8" t="s">
        <v>13429</v>
      </c>
      <c r="G4793" s="8" t="s">
        <v>13885</v>
      </c>
      <c r="H4793" s="8" t="s">
        <v>13886</v>
      </c>
      <c r="I4793" s="8" t="s">
        <v>13887</v>
      </c>
      <c r="J4793" t="str">
        <f t="shared" si="74"/>
        <v>Sul</v>
      </c>
    </row>
    <row r="4794" spans="1:10" ht="14.65" customHeight="1" x14ac:dyDescent="0.25">
      <c r="A4794" s="8" t="s">
        <v>13357</v>
      </c>
      <c r="B4794" s="8" t="s">
        <v>13358</v>
      </c>
      <c r="C4794" s="8" t="s">
        <v>13414</v>
      </c>
      <c r="D4794" s="8" t="s">
        <v>13415</v>
      </c>
      <c r="E4794" s="8" t="s">
        <v>13416</v>
      </c>
      <c r="F4794" s="8" t="s">
        <v>13415</v>
      </c>
      <c r="G4794" s="8" t="s">
        <v>3699</v>
      </c>
      <c r="H4794" s="8" t="s">
        <v>13888</v>
      </c>
      <c r="I4794" s="8" t="s">
        <v>13889</v>
      </c>
      <c r="J4794" t="str">
        <f t="shared" si="74"/>
        <v>Sul</v>
      </c>
    </row>
    <row r="4795" spans="1:10" ht="14.65" customHeight="1" x14ac:dyDescent="0.25">
      <c r="A4795" s="8" t="s">
        <v>13357</v>
      </c>
      <c r="B4795" s="8" t="s">
        <v>13358</v>
      </c>
      <c r="C4795" s="8" t="s">
        <v>13408</v>
      </c>
      <c r="D4795" s="8" t="s">
        <v>13409</v>
      </c>
      <c r="E4795" s="8" t="s">
        <v>13428</v>
      </c>
      <c r="F4795" s="8" t="s">
        <v>13429</v>
      </c>
      <c r="G4795" s="8" t="s">
        <v>3702</v>
      </c>
      <c r="H4795" s="8" t="s">
        <v>13890</v>
      </c>
      <c r="I4795" s="8" t="s">
        <v>13891</v>
      </c>
      <c r="J4795" t="str">
        <f t="shared" si="74"/>
        <v>Sul</v>
      </c>
    </row>
    <row r="4796" spans="1:10" ht="14.65" customHeight="1" x14ac:dyDescent="0.25">
      <c r="A4796" s="8" t="s">
        <v>13357</v>
      </c>
      <c r="B4796" s="8" t="s">
        <v>13358</v>
      </c>
      <c r="C4796" s="8" t="s">
        <v>13377</v>
      </c>
      <c r="D4796" s="8" t="s">
        <v>13378</v>
      </c>
      <c r="E4796" s="8" t="s">
        <v>13786</v>
      </c>
      <c r="F4796" s="8" t="s">
        <v>13787</v>
      </c>
      <c r="G4796" s="8" t="s">
        <v>3704</v>
      </c>
      <c r="H4796" s="8" t="s">
        <v>13892</v>
      </c>
      <c r="I4796" s="8" t="s">
        <v>13893</v>
      </c>
      <c r="J4796" t="str">
        <f t="shared" si="74"/>
        <v>Sul</v>
      </c>
    </row>
    <row r="4797" spans="1:10" ht="14.65" customHeight="1" x14ac:dyDescent="0.25">
      <c r="A4797" s="8" t="s">
        <v>13357</v>
      </c>
      <c r="B4797" s="8" t="s">
        <v>13358</v>
      </c>
      <c r="C4797" s="8" t="s">
        <v>13414</v>
      </c>
      <c r="D4797" s="8" t="s">
        <v>13415</v>
      </c>
      <c r="E4797" s="8" t="s">
        <v>13444</v>
      </c>
      <c r="F4797" s="8" t="s">
        <v>13445</v>
      </c>
      <c r="G4797" s="8" t="s">
        <v>13894</v>
      </c>
      <c r="H4797" s="8" t="s">
        <v>13895</v>
      </c>
      <c r="I4797" s="8" t="s">
        <v>13896</v>
      </c>
      <c r="J4797" t="str">
        <f t="shared" si="74"/>
        <v>Sul</v>
      </c>
    </row>
    <row r="4798" spans="1:10" ht="14.65" customHeight="1" x14ac:dyDescent="0.25">
      <c r="A4798" s="8" t="s">
        <v>13357</v>
      </c>
      <c r="B4798" s="8" t="s">
        <v>13358</v>
      </c>
      <c r="C4798" s="8" t="s">
        <v>13359</v>
      </c>
      <c r="D4798" s="8" t="s">
        <v>13360</v>
      </c>
      <c r="E4798" s="8" t="s">
        <v>13456</v>
      </c>
      <c r="F4798" s="8" t="s">
        <v>13360</v>
      </c>
      <c r="G4798" s="8" t="s">
        <v>3633</v>
      </c>
      <c r="H4798" s="8" t="s">
        <v>13897</v>
      </c>
      <c r="I4798" s="8" t="s">
        <v>13898</v>
      </c>
      <c r="J4798" t="str">
        <f t="shared" si="74"/>
        <v>Sul</v>
      </c>
    </row>
    <row r="4799" spans="1:10" ht="14.65" customHeight="1" x14ac:dyDescent="0.25">
      <c r="A4799" s="8" t="s">
        <v>13357</v>
      </c>
      <c r="B4799" s="8" t="s">
        <v>13358</v>
      </c>
      <c r="C4799" s="8" t="s">
        <v>13433</v>
      </c>
      <c r="D4799" s="8" t="s">
        <v>13434</v>
      </c>
      <c r="E4799" s="8" t="s">
        <v>13603</v>
      </c>
      <c r="F4799" s="8" t="s">
        <v>13604</v>
      </c>
      <c r="G4799" s="8" t="s">
        <v>13899</v>
      </c>
      <c r="H4799" s="8" t="s">
        <v>13900</v>
      </c>
      <c r="I4799" s="8" t="s">
        <v>13901</v>
      </c>
      <c r="J4799" t="str">
        <f t="shared" si="74"/>
        <v>Sul</v>
      </c>
    </row>
    <row r="4800" spans="1:10" ht="14.65" customHeight="1" x14ac:dyDescent="0.25">
      <c r="A4800" s="8" t="s">
        <v>13357</v>
      </c>
      <c r="B4800" s="8" t="s">
        <v>13358</v>
      </c>
      <c r="C4800" s="8" t="s">
        <v>13377</v>
      </c>
      <c r="D4800" s="8" t="s">
        <v>13378</v>
      </c>
      <c r="E4800" s="8" t="s">
        <v>13391</v>
      </c>
      <c r="F4800" s="8" t="s">
        <v>13392</v>
      </c>
      <c r="G4800" s="8" t="s">
        <v>3707</v>
      </c>
      <c r="H4800" s="8" t="s">
        <v>13902</v>
      </c>
      <c r="I4800" s="8" t="s">
        <v>13903</v>
      </c>
      <c r="J4800" t="str">
        <f t="shared" si="74"/>
        <v>Sul</v>
      </c>
    </row>
    <row r="4801" spans="1:10" ht="14.65" customHeight="1" x14ac:dyDescent="0.25">
      <c r="A4801" s="8" t="s">
        <v>13357</v>
      </c>
      <c r="B4801" s="8" t="s">
        <v>13358</v>
      </c>
      <c r="C4801" s="8" t="s">
        <v>13359</v>
      </c>
      <c r="D4801" s="8" t="s">
        <v>13360</v>
      </c>
      <c r="E4801" s="8" t="s">
        <v>13361</v>
      </c>
      <c r="F4801" s="8" t="s">
        <v>13362</v>
      </c>
      <c r="G4801" s="8" t="s">
        <v>13904</v>
      </c>
      <c r="H4801" s="8" t="s">
        <v>13905</v>
      </c>
      <c r="I4801" s="8" t="s">
        <v>13906</v>
      </c>
      <c r="J4801" t="str">
        <f t="shared" si="74"/>
        <v>Sul</v>
      </c>
    </row>
    <row r="4802" spans="1:10" ht="14.65" customHeight="1" x14ac:dyDescent="0.25">
      <c r="A4802" s="8" t="s">
        <v>13357</v>
      </c>
      <c r="B4802" s="8" t="s">
        <v>13358</v>
      </c>
      <c r="C4802" s="8" t="s">
        <v>13377</v>
      </c>
      <c r="D4802" s="8" t="s">
        <v>13378</v>
      </c>
      <c r="E4802" s="8" t="s">
        <v>13495</v>
      </c>
      <c r="F4802" s="8" t="s">
        <v>13496</v>
      </c>
      <c r="G4802" s="8" t="s">
        <v>3710</v>
      </c>
      <c r="H4802" s="8" t="s">
        <v>13907</v>
      </c>
      <c r="I4802" s="8" t="s">
        <v>380</v>
      </c>
      <c r="J4802" t="str">
        <f t="shared" si="74"/>
        <v>Sul</v>
      </c>
    </row>
    <row r="4803" spans="1:10" ht="14.65" customHeight="1" x14ac:dyDescent="0.25">
      <c r="A4803" s="8" t="s">
        <v>13357</v>
      </c>
      <c r="B4803" s="8" t="s">
        <v>13358</v>
      </c>
      <c r="C4803" s="8" t="s">
        <v>13433</v>
      </c>
      <c r="D4803" s="8" t="s">
        <v>13434</v>
      </c>
      <c r="E4803" s="8" t="s">
        <v>13465</v>
      </c>
      <c r="F4803" s="8" t="s">
        <v>6776</v>
      </c>
      <c r="G4803" s="8" t="s">
        <v>13908</v>
      </c>
      <c r="H4803" s="8" t="s">
        <v>13909</v>
      </c>
      <c r="I4803" s="8" t="s">
        <v>13910</v>
      </c>
      <c r="J4803" t="str">
        <f t="shared" ref="J4803:J4866" si="75">IF(AND(VALUE(LEFT(H4803,2))&gt;=11,VALUE(LEFT(H4803,2))&lt;=17),"Norte",IF(AND(VALUE(LEFT(H4803,2))&gt;=21,VALUE(LEFT(H4803,2))&lt;=29),"Nordeste",IF(AND(VALUE(LEFT(H4803,2))&gt;=31,VALUE(LEFT(H4803,2))&lt;=35),"Sudeste",IF(AND(VALUE(LEFT(H4803,2))&gt;=41,VALUE(LEFT(H4803,2))&lt;=43),"Sul",IF(AND(VALUE(LEFT(H4803,2))&gt;=50,VALUE(LEFT(H4803,2))&lt;=53),"Centro-Oeste","Verificar")))))</f>
        <v>Sul</v>
      </c>
    </row>
    <row r="4804" spans="1:10" ht="14.65" customHeight="1" x14ac:dyDescent="0.25">
      <c r="A4804" s="8" t="s">
        <v>13357</v>
      </c>
      <c r="B4804" s="8" t="s">
        <v>13358</v>
      </c>
      <c r="C4804" s="8" t="s">
        <v>13366</v>
      </c>
      <c r="D4804" s="8" t="s">
        <v>13367</v>
      </c>
      <c r="E4804" s="8" t="s">
        <v>13368</v>
      </c>
      <c r="F4804" s="8" t="s">
        <v>13369</v>
      </c>
      <c r="G4804" s="8" t="s">
        <v>3713</v>
      </c>
      <c r="H4804" s="8" t="s">
        <v>13911</v>
      </c>
      <c r="I4804" s="8" t="s">
        <v>13912</v>
      </c>
      <c r="J4804" t="str">
        <f t="shared" si="75"/>
        <v>Sul</v>
      </c>
    </row>
    <row r="4805" spans="1:10" ht="14.65" customHeight="1" x14ac:dyDescent="0.25">
      <c r="A4805" s="8" t="s">
        <v>13357</v>
      </c>
      <c r="B4805" s="8" t="s">
        <v>13358</v>
      </c>
      <c r="C4805" s="8" t="s">
        <v>13366</v>
      </c>
      <c r="D4805" s="8" t="s">
        <v>13367</v>
      </c>
      <c r="E4805" s="8" t="s">
        <v>13510</v>
      </c>
      <c r="F4805" s="8" t="s">
        <v>13511</v>
      </c>
      <c r="G4805" s="8" t="s">
        <v>3716</v>
      </c>
      <c r="H4805" s="8" t="s">
        <v>13913</v>
      </c>
      <c r="I4805" s="8" t="s">
        <v>13914</v>
      </c>
      <c r="J4805" t="str">
        <f t="shared" si="75"/>
        <v>Sul</v>
      </c>
    </row>
    <row r="4806" spans="1:10" ht="14.65" customHeight="1" x14ac:dyDescent="0.25">
      <c r="A4806" s="8" t="s">
        <v>13357</v>
      </c>
      <c r="B4806" s="8" t="s">
        <v>13358</v>
      </c>
      <c r="C4806" s="8" t="s">
        <v>13366</v>
      </c>
      <c r="D4806" s="8" t="s">
        <v>13367</v>
      </c>
      <c r="E4806" s="8" t="s">
        <v>13472</v>
      </c>
      <c r="F4806" s="8" t="s">
        <v>4512</v>
      </c>
      <c r="G4806" s="8" t="s">
        <v>13915</v>
      </c>
      <c r="H4806" s="8" t="s">
        <v>13916</v>
      </c>
      <c r="I4806" s="8" t="s">
        <v>13917</v>
      </c>
      <c r="J4806" t="str">
        <f t="shared" si="75"/>
        <v>Sul</v>
      </c>
    </row>
    <row r="4807" spans="1:10" ht="14.65" customHeight="1" x14ac:dyDescent="0.25">
      <c r="A4807" s="8" t="s">
        <v>13357</v>
      </c>
      <c r="B4807" s="8" t="s">
        <v>13358</v>
      </c>
      <c r="C4807" s="8" t="s">
        <v>13366</v>
      </c>
      <c r="D4807" s="8" t="s">
        <v>13367</v>
      </c>
      <c r="E4807" s="8" t="s">
        <v>13524</v>
      </c>
      <c r="F4807" s="8" t="s">
        <v>13525</v>
      </c>
      <c r="G4807" s="8" t="s">
        <v>3719</v>
      </c>
      <c r="H4807" s="8" t="s">
        <v>13918</v>
      </c>
      <c r="I4807" s="8" t="s">
        <v>13919</v>
      </c>
      <c r="J4807" t="str">
        <f t="shared" si="75"/>
        <v>Sul</v>
      </c>
    </row>
    <row r="4808" spans="1:10" ht="14.65" customHeight="1" x14ac:dyDescent="0.25">
      <c r="A4808" s="8" t="s">
        <v>13357</v>
      </c>
      <c r="B4808" s="8" t="s">
        <v>13358</v>
      </c>
      <c r="C4808" s="8" t="s">
        <v>13414</v>
      </c>
      <c r="D4808" s="8" t="s">
        <v>13415</v>
      </c>
      <c r="E4808" s="8" t="s">
        <v>13920</v>
      </c>
      <c r="F4808" s="8" t="s">
        <v>13921</v>
      </c>
      <c r="G4808" s="8" t="s">
        <v>3722</v>
      </c>
      <c r="H4808" s="8" t="s">
        <v>13922</v>
      </c>
      <c r="I4808" s="8" t="s">
        <v>13923</v>
      </c>
      <c r="J4808" t="str">
        <f t="shared" si="75"/>
        <v>Sul</v>
      </c>
    </row>
    <row r="4809" spans="1:10" ht="14.65" customHeight="1" x14ac:dyDescent="0.25">
      <c r="A4809" s="8" t="s">
        <v>13357</v>
      </c>
      <c r="B4809" s="8" t="s">
        <v>13358</v>
      </c>
      <c r="C4809" s="8" t="s">
        <v>13377</v>
      </c>
      <c r="D4809" s="8" t="s">
        <v>13378</v>
      </c>
      <c r="E4809" s="8" t="s">
        <v>13379</v>
      </c>
      <c r="F4809" s="8" t="s">
        <v>13378</v>
      </c>
      <c r="G4809" s="8" t="s">
        <v>3725</v>
      </c>
      <c r="H4809" s="8" t="s">
        <v>13924</v>
      </c>
      <c r="I4809" s="8" t="s">
        <v>13378</v>
      </c>
      <c r="J4809" t="str">
        <f t="shared" si="75"/>
        <v>Sul</v>
      </c>
    </row>
    <row r="4810" spans="1:10" ht="14.65" customHeight="1" x14ac:dyDescent="0.25">
      <c r="A4810" s="8" t="s">
        <v>13357</v>
      </c>
      <c r="B4810" s="8" t="s">
        <v>13358</v>
      </c>
      <c r="C4810" s="8" t="s">
        <v>13433</v>
      </c>
      <c r="D4810" s="8" t="s">
        <v>13434</v>
      </c>
      <c r="E4810" s="8" t="s">
        <v>13435</v>
      </c>
      <c r="F4810" s="8" t="s">
        <v>13436</v>
      </c>
      <c r="G4810" s="8" t="s">
        <v>3824</v>
      </c>
      <c r="H4810" s="8" t="s">
        <v>13925</v>
      </c>
      <c r="I4810" s="8" t="s">
        <v>13926</v>
      </c>
      <c r="J4810" t="str">
        <f t="shared" si="75"/>
        <v>Sul</v>
      </c>
    </row>
    <row r="4811" spans="1:10" ht="14.65" customHeight="1" x14ac:dyDescent="0.25">
      <c r="A4811" s="8" t="s">
        <v>13357</v>
      </c>
      <c r="B4811" s="8" t="s">
        <v>13358</v>
      </c>
      <c r="C4811" s="8" t="s">
        <v>13414</v>
      </c>
      <c r="D4811" s="8" t="s">
        <v>13415</v>
      </c>
      <c r="E4811" s="8" t="s">
        <v>13481</v>
      </c>
      <c r="F4811" s="8" t="s">
        <v>13482</v>
      </c>
      <c r="G4811" s="8" t="s">
        <v>13927</v>
      </c>
      <c r="H4811" s="8" t="s">
        <v>13928</v>
      </c>
      <c r="I4811" s="8" t="s">
        <v>13929</v>
      </c>
      <c r="J4811" t="str">
        <f t="shared" si="75"/>
        <v>Sul</v>
      </c>
    </row>
    <row r="4812" spans="1:10" ht="14.65" customHeight="1" x14ac:dyDescent="0.25">
      <c r="A4812" s="8" t="s">
        <v>13357</v>
      </c>
      <c r="B4812" s="8" t="s">
        <v>13358</v>
      </c>
      <c r="C4812" s="8" t="s">
        <v>13433</v>
      </c>
      <c r="D4812" s="8" t="s">
        <v>13434</v>
      </c>
      <c r="E4812" s="8" t="s">
        <v>13453</v>
      </c>
      <c r="F4812" s="8" t="s">
        <v>1280</v>
      </c>
      <c r="G4812" s="8" t="s">
        <v>13930</v>
      </c>
      <c r="H4812" s="8" t="s">
        <v>13931</v>
      </c>
      <c r="I4812" s="8" t="s">
        <v>13932</v>
      </c>
      <c r="J4812" t="str">
        <f t="shared" si="75"/>
        <v>Sul</v>
      </c>
    </row>
    <row r="4813" spans="1:10" ht="14.65" customHeight="1" x14ac:dyDescent="0.25">
      <c r="A4813" s="8" t="s">
        <v>13357</v>
      </c>
      <c r="B4813" s="8" t="s">
        <v>13358</v>
      </c>
      <c r="C4813" s="8" t="s">
        <v>13377</v>
      </c>
      <c r="D4813" s="8" t="s">
        <v>13378</v>
      </c>
      <c r="E4813" s="8" t="s">
        <v>13391</v>
      </c>
      <c r="F4813" s="8" t="s">
        <v>13392</v>
      </c>
      <c r="G4813" s="8" t="s">
        <v>3731</v>
      </c>
      <c r="H4813" s="8" t="s">
        <v>13933</v>
      </c>
      <c r="I4813" s="8" t="s">
        <v>3073</v>
      </c>
      <c r="J4813" t="str">
        <f t="shared" si="75"/>
        <v>Sul</v>
      </c>
    </row>
    <row r="4814" spans="1:10" ht="14.65" customHeight="1" x14ac:dyDescent="0.25">
      <c r="A4814" s="8" t="s">
        <v>13357</v>
      </c>
      <c r="B4814" s="8" t="s">
        <v>13358</v>
      </c>
      <c r="C4814" s="8" t="s">
        <v>13377</v>
      </c>
      <c r="D4814" s="8" t="s">
        <v>13378</v>
      </c>
      <c r="E4814" s="8" t="s">
        <v>13379</v>
      </c>
      <c r="F4814" s="8" t="s">
        <v>13378</v>
      </c>
      <c r="G4814" s="8" t="s">
        <v>13934</v>
      </c>
      <c r="H4814" s="8" t="s">
        <v>13935</v>
      </c>
      <c r="I4814" s="8" t="s">
        <v>13936</v>
      </c>
      <c r="J4814" t="str">
        <f t="shared" si="75"/>
        <v>Sul</v>
      </c>
    </row>
    <row r="4815" spans="1:10" ht="14.65" customHeight="1" x14ac:dyDescent="0.25">
      <c r="A4815" s="8" t="s">
        <v>13357</v>
      </c>
      <c r="B4815" s="8" t="s">
        <v>13358</v>
      </c>
      <c r="C4815" s="8" t="s">
        <v>13408</v>
      </c>
      <c r="D4815" s="8" t="s">
        <v>13409</v>
      </c>
      <c r="E4815" s="8" t="s">
        <v>13410</v>
      </c>
      <c r="F4815" s="8" t="s">
        <v>13409</v>
      </c>
      <c r="G4815" s="8" t="s">
        <v>13937</v>
      </c>
      <c r="H4815" s="8" t="s">
        <v>13938</v>
      </c>
      <c r="I4815" s="8" t="s">
        <v>13939</v>
      </c>
      <c r="J4815" t="str">
        <f t="shared" si="75"/>
        <v>Sul</v>
      </c>
    </row>
    <row r="4816" spans="1:10" ht="14.65" customHeight="1" x14ac:dyDescent="0.25">
      <c r="A4816" s="8" t="s">
        <v>13357</v>
      </c>
      <c r="B4816" s="8" t="s">
        <v>13358</v>
      </c>
      <c r="C4816" s="8" t="s">
        <v>13366</v>
      </c>
      <c r="D4816" s="8" t="s">
        <v>13367</v>
      </c>
      <c r="E4816" s="8" t="s">
        <v>13449</v>
      </c>
      <c r="F4816" s="8" t="s">
        <v>13450</v>
      </c>
      <c r="G4816" s="8" t="s">
        <v>13940</v>
      </c>
      <c r="H4816" s="8" t="s">
        <v>13941</v>
      </c>
      <c r="I4816" s="8" t="s">
        <v>13942</v>
      </c>
      <c r="J4816" t="str">
        <f t="shared" si="75"/>
        <v>Sul</v>
      </c>
    </row>
    <row r="4817" spans="1:10" ht="14.65" customHeight="1" x14ac:dyDescent="0.25">
      <c r="A4817" s="8" t="s">
        <v>13357</v>
      </c>
      <c r="B4817" s="8" t="s">
        <v>13358</v>
      </c>
      <c r="C4817" s="8" t="s">
        <v>13366</v>
      </c>
      <c r="D4817" s="8" t="s">
        <v>13367</v>
      </c>
      <c r="E4817" s="8" t="s">
        <v>13423</v>
      </c>
      <c r="F4817" s="8" t="s">
        <v>13424</v>
      </c>
      <c r="G4817" s="8" t="s">
        <v>3734</v>
      </c>
      <c r="H4817" s="8" t="s">
        <v>13943</v>
      </c>
      <c r="I4817" s="8" t="s">
        <v>13944</v>
      </c>
      <c r="J4817" t="str">
        <f t="shared" si="75"/>
        <v>Sul</v>
      </c>
    </row>
    <row r="4818" spans="1:10" ht="14.65" customHeight="1" x14ac:dyDescent="0.25">
      <c r="A4818" s="8" t="s">
        <v>13357</v>
      </c>
      <c r="B4818" s="8" t="s">
        <v>13358</v>
      </c>
      <c r="C4818" s="8" t="s">
        <v>13373</v>
      </c>
      <c r="D4818" s="8" t="s">
        <v>3762</v>
      </c>
      <c r="E4818" s="8" t="s">
        <v>13374</v>
      </c>
      <c r="F4818" s="8" t="s">
        <v>3762</v>
      </c>
      <c r="G4818" s="8" t="s">
        <v>13945</v>
      </c>
      <c r="H4818" s="8" t="s">
        <v>13946</v>
      </c>
      <c r="I4818" s="8" t="s">
        <v>13947</v>
      </c>
      <c r="J4818" t="str">
        <f t="shared" si="75"/>
        <v>Sul</v>
      </c>
    </row>
    <row r="4819" spans="1:10" ht="14.65" customHeight="1" x14ac:dyDescent="0.25">
      <c r="A4819" s="8" t="s">
        <v>13357</v>
      </c>
      <c r="B4819" s="8" t="s">
        <v>13358</v>
      </c>
      <c r="C4819" s="8" t="s">
        <v>13373</v>
      </c>
      <c r="D4819" s="8" t="s">
        <v>3762</v>
      </c>
      <c r="E4819" s="8" t="s">
        <v>13627</v>
      </c>
      <c r="F4819" s="8" t="s">
        <v>13628</v>
      </c>
      <c r="G4819" s="8" t="s">
        <v>13948</v>
      </c>
      <c r="H4819" s="8" t="s">
        <v>13949</v>
      </c>
      <c r="I4819" s="8" t="s">
        <v>13950</v>
      </c>
      <c r="J4819" t="str">
        <f t="shared" si="75"/>
        <v>Sul</v>
      </c>
    </row>
    <row r="4820" spans="1:10" ht="14.65" customHeight="1" x14ac:dyDescent="0.25">
      <c r="A4820" s="8" t="s">
        <v>13357</v>
      </c>
      <c r="B4820" s="8" t="s">
        <v>13358</v>
      </c>
      <c r="C4820" s="8" t="s">
        <v>13366</v>
      </c>
      <c r="D4820" s="8" t="s">
        <v>13367</v>
      </c>
      <c r="E4820" s="8" t="s">
        <v>13472</v>
      </c>
      <c r="F4820" s="8" t="s">
        <v>4512</v>
      </c>
      <c r="G4820" s="8" t="s">
        <v>13951</v>
      </c>
      <c r="H4820" s="8" t="s">
        <v>13952</v>
      </c>
      <c r="I4820" s="8" t="s">
        <v>13953</v>
      </c>
      <c r="J4820" t="str">
        <f t="shared" si="75"/>
        <v>Sul</v>
      </c>
    </row>
    <row r="4821" spans="1:10" ht="14.65" customHeight="1" x14ac:dyDescent="0.25">
      <c r="A4821" s="8" t="s">
        <v>13357</v>
      </c>
      <c r="B4821" s="8" t="s">
        <v>13358</v>
      </c>
      <c r="C4821" s="8" t="s">
        <v>13386</v>
      </c>
      <c r="D4821" s="8" t="s">
        <v>13387</v>
      </c>
      <c r="E4821" s="8" t="s">
        <v>13954</v>
      </c>
      <c r="F4821" s="8" t="s">
        <v>13955</v>
      </c>
      <c r="G4821" s="8" t="s">
        <v>3737</v>
      </c>
      <c r="H4821" s="8" t="s">
        <v>13956</v>
      </c>
      <c r="I4821" s="8" t="s">
        <v>13957</v>
      </c>
      <c r="J4821" t="str">
        <f t="shared" si="75"/>
        <v>Sul</v>
      </c>
    </row>
    <row r="4822" spans="1:10" ht="14.65" customHeight="1" x14ac:dyDescent="0.25">
      <c r="A4822" s="8" t="s">
        <v>13357</v>
      </c>
      <c r="B4822" s="8" t="s">
        <v>13358</v>
      </c>
      <c r="C4822" s="8" t="s">
        <v>13414</v>
      </c>
      <c r="D4822" s="8" t="s">
        <v>13415</v>
      </c>
      <c r="E4822" s="8" t="s">
        <v>13481</v>
      </c>
      <c r="F4822" s="8" t="s">
        <v>13482</v>
      </c>
      <c r="G4822" s="8" t="s">
        <v>13958</v>
      </c>
      <c r="H4822" s="8" t="s">
        <v>13959</v>
      </c>
      <c r="I4822" s="8" t="s">
        <v>13960</v>
      </c>
      <c r="J4822" t="str">
        <f t="shared" si="75"/>
        <v>Sul</v>
      </c>
    </row>
    <row r="4823" spans="1:10" ht="14.65" customHeight="1" x14ac:dyDescent="0.25">
      <c r="A4823" s="8" t="s">
        <v>13357</v>
      </c>
      <c r="B4823" s="8" t="s">
        <v>13358</v>
      </c>
      <c r="C4823" s="8" t="s">
        <v>13366</v>
      </c>
      <c r="D4823" s="8" t="s">
        <v>13367</v>
      </c>
      <c r="E4823" s="8" t="s">
        <v>13449</v>
      </c>
      <c r="F4823" s="8" t="s">
        <v>13450</v>
      </c>
      <c r="G4823" s="8" t="s">
        <v>3740</v>
      </c>
      <c r="H4823" s="8" t="s">
        <v>13961</v>
      </c>
      <c r="I4823" s="8" t="s">
        <v>13962</v>
      </c>
      <c r="J4823" t="str">
        <f t="shared" si="75"/>
        <v>Sul</v>
      </c>
    </row>
    <row r="4824" spans="1:10" ht="14.65" customHeight="1" x14ac:dyDescent="0.25">
      <c r="A4824" s="8" t="s">
        <v>13357</v>
      </c>
      <c r="B4824" s="8" t="s">
        <v>13358</v>
      </c>
      <c r="C4824" s="8" t="s">
        <v>13373</v>
      </c>
      <c r="D4824" s="8" t="s">
        <v>3762</v>
      </c>
      <c r="E4824" s="8" t="s">
        <v>13374</v>
      </c>
      <c r="F4824" s="8" t="s">
        <v>3762</v>
      </c>
      <c r="G4824" s="8" t="s">
        <v>13963</v>
      </c>
      <c r="H4824" s="8" t="s">
        <v>13964</v>
      </c>
      <c r="I4824" s="8" t="s">
        <v>13965</v>
      </c>
      <c r="J4824" t="str">
        <f t="shared" si="75"/>
        <v>Sul</v>
      </c>
    </row>
    <row r="4825" spans="1:10" ht="14.65" customHeight="1" x14ac:dyDescent="0.25">
      <c r="A4825" s="8" t="s">
        <v>13357</v>
      </c>
      <c r="B4825" s="8" t="s">
        <v>13358</v>
      </c>
      <c r="C4825" s="8" t="s">
        <v>13414</v>
      </c>
      <c r="D4825" s="8" t="s">
        <v>13415</v>
      </c>
      <c r="E4825" s="8" t="s">
        <v>13444</v>
      </c>
      <c r="F4825" s="8" t="s">
        <v>13445</v>
      </c>
      <c r="G4825" s="8" t="s">
        <v>3743</v>
      </c>
      <c r="H4825" s="8" t="s">
        <v>13966</v>
      </c>
      <c r="I4825" s="8" t="s">
        <v>13967</v>
      </c>
      <c r="J4825" t="str">
        <f t="shared" si="75"/>
        <v>Sul</v>
      </c>
    </row>
    <row r="4826" spans="1:10" ht="14.65" customHeight="1" x14ac:dyDescent="0.25">
      <c r="A4826" s="8" t="s">
        <v>13357</v>
      </c>
      <c r="B4826" s="8" t="s">
        <v>13358</v>
      </c>
      <c r="C4826" s="8" t="s">
        <v>13366</v>
      </c>
      <c r="D4826" s="8" t="s">
        <v>13367</v>
      </c>
      <c r="E4826" s="8" t="s">
        <v>13423</v>
      </c>
      <c r="F4826" s="8" t="s">
        <v>13424</v>
      </c>
      <c r="G4826" s="8" t="s">
        <v>13968</v>
      </c>
      <c r="H4826" s="8" t="s">
        <v>13969</v>
      </c>
      <c r="I4826" s="8" t="s">
        <v>13970</v>
      </c>
      <c r="J4826" t="str">
        <f t="shared" si="75"/>
        <v>Sul</v>
      </c>
    </row>
    <row r="4827" spans="1:10" ht="14.65" customHeight="1" x14ac:dyDescent="0.25">
      <c r="A4827" s="8" t="s">
        <v>13357</v>
      </c>
      <c r="B4827" s="8" t="s">
        <v>13358</v>
      </c>
      <c r="C4827" s="8" t="s">
        <v>13366</v>
      </c>
      <c r="D4827" s="8" t="s">
        <v>13367</v>
      </c>
      <c r="E4827" s="8" t="s">
        <v>13524</v>
      </c>
      <c r="F4827" s="8" t="s">
        <v>13525</v>
      </c>
      <c r="G4827" s="8" t="s">
        <v>13971</v>
      </c>
      <c r="H4827" s="8" t="s">
        <v>13972</v>
      </c>
      <c r="I4827" s="8" t="s">
        <v>13973</v>
      </c>
      <c r="J4827" t="str">
        <f t="shared" si="75"/>
        <v>Sul</v>
      </c>
    </row>
    <row r="4828" spans="1:10" ht="14.65" customHeight="1" x14ac:dyDescent="0.25">
      <c r="A4828" s="8" t="s">
        <v>13357</v>
      </c>
      <c r="B4828" s="8" t="s">
        <v>13358</v>
      </c>
      <c r="C4828" s="8" t="s">
        <v>13366</v>
      </c>
      <c r="D4828" s="8" t="s">
        <v>13367</v>
      </c>
      <c r="E4828" s="8" t="s">
        <v>13449</v>
      </c>
      <c r="F4828" s="8" t="s">
        <v>13450</v>
      </c>
      <c r="G4828" s="8" t="s">
        <v>3746</v>
      </c>
      <c r="H4828" s="8" t="s">
        <v>13974</v>
      </c>
      <c r="I4828" s="8" t="s">
        <v>8015</v>
      </c>
      <c r="J4828" t="str">
        <f t="shared" si="75"/>
        <v>Sul</v>
      </c>
    </row>
    <row r="4829" spans="1:10" ht="14.65" customHeight="1" x14ac:dyDescent="0.25">
      <c r="A4829" s="8" t="s">
        <v>13357</v>
      </c>
      <c r="B4829" s="8" t="s">
        <v>13358</v>
      </c>
      <c r="C4829" s="8" t="s">
        <v>13359</v>
      </c>
      <c r="D4829" s="8" t="s">
        <v>13360</v>
      </c>
      <c r="E4829" s="8" t="s">
        <v>13456</v>
      </c>
      <c r="F4829" s="8" t="s">
        <v>13360</v>
      </c>
      <c r="G4829" s="8" t="s">
        <v>3752</v>
      </c>
      <c r="H4829" s="8" t="s">
        <v>13975</v>
      </c>
      <c r="I4829" s="8" t="s">
        <v>13976</v>
      </c>
      <c r="J4829" t="str">
        <f t="shared" si="75"/>
        <v>Sul</v>
      </c>
    </row>
    <row r="4830" spans="1:10" ht="14.65" customHeight="1" x14ac:dyDescent="0.25">
      <c r="A4830" s="8" t="s">
        <v>13357</v>
      </c>
      <c r="B4830" s="8" t="s">
        <v>13358</v>
      </c>
      <c r="C4830" s="8" t="s">
        <v>13373</v>
      </c>
      <c r="D4830" s="8" t="s">
        <v>3762</v>
      </c>
      <c r="E4830" s="8" t="s">
        <v>13374</v>
      </c>
      <c r="F4830" s="8" t="s">
        <v>3762</v>
      </c>
      <c r="G4830" s="8" t="s">
        <v>3755</v>
      </c>
      <c r="H4830" s="8" t="s">
        <v>13977</v>
      </c>
      <c r="I4830" s="8" t="s">
        <v>13978</v>
      </c>
      <c r="J4830" t="str">
        <f t="shared" si="75"/>
        <v>Sul</v>
      </c>
    </row>
    <row r="4831" spans="1:10" ht="14.65" customHeight="1" x14ac:dyDescent="0.25">
      <c r="A4831" s="8" t="s">
        <v>13357</v>
      </c>
      <c r="B4831" s="8" t="s">
        <v>13358</v>
      </c>
      <c r="C4831" s="8" t="s">
        <v>13408</v>
      </c>
      <c r="D4831" s="8" t="s">
        <v>13409</v>
      </c>
      <c r="E4831" s="8" t="s">
        <v>13535</v>
      </c>
      <c r="F4831" s="8" t="s">
        <v>13536</v>
      </c>
      <c r="G4831" s="8" t="s">
        <v>13979</v>
      </c>
      <c r="H4831" s="8" t="s">
        <v>13980</v>
      </c>
      <c r="I4831" s="8" t="s">
        <v>13981</v>
      </c>
      <c r="J4831" t="str">
        <f t="shared" si="75"/>
        <v>Sul</v>
      </c>
    </row>
    <row r="4832" spans="1:10" ht="14.65" customHeight="1" x14ac:dyDescent="0.25">
      <c r="A4832" s="8" t="s">
        <v>13357</v>
      </c>
      <c r="B4832" s="8" t="s">
        <v>13358</v>
      </c>
      <c r="C4832" s="8" t="s">
        <v>13373</v>
      </c>
      <c r="D4832" s="8" t="s">
        <v>3762</v>
      </c>
      <c r="E4832" s="8" t="s">
        <v>13374</v>
      </c>
      <c r="F4832" s="8" t="s">
        <v>3762</v>
      </c>
      <c r="G4832" s="8" t="s">
        <v>13982</v>
      </c>
      <c r="H4832" s="8" t="s">
        <v>13983</v>
      </c>
      <c r="I4832" s="8" t="s">
        <v>13984</v>
      </c>
      <c r="J4832" t="str">
        <f t="shared" si="75"/>
        <v>Sul</v>
      </c>
    </row>
    <row r="4833" spans="1:10" ht="14.65" customHeight="1" x14ac:dyDescent="0.25">
      <c r="A4833" s="8" t="s">
        <v>13357</v>
      </c>
      <c r="B4833" s="8" t="s">
        <v>13358</v>
      </c>
      <c r="C4833" s="8" t="s">
        <v>13377</v>
      </c>
      <c r="D4833" s="8" t="s">
        <v>13378</v>
      </c>
      <c r="E4833" s="8" t="s">
        <v>13379</v>
      </c>
      <c r="F4833" s="8" t="s">
        <v>13378</v>
      </c>
      <c r="G4833" s="8" t="s">
        <v>13985</v>
      </c>
      <c r="H4833" s="8" t="s">
        <v>13986</v>
      </c>
      <c r="I4833" s="8" t="s">
        <v>13987</v>
      </c>
      <c r="J4833" t="str">
        <f t="shared" si="75"/>
        <v>Sul</v>
      </c>
    </row>
    <row r="4834" spans="1:10" ht="14.65" customHeight="1" x14ac:dyDescent="0.25">
      <c r="A4834" s="8" t="s">
        <v>13357</v>
      </c>
      <c r="B4834" s="8" t="s">
        <v>13358</v>
      </c>
      <c r="C4834" s="8" t="s">
        <v>13373</v>
      </c>
      <c r="D4834" s="8" t="s">
        <v>3762</v>
      </c>
      <c r="E4834" s="8" t="s">
        <v>13374</v>
      </c>
      <c r="F4834" s="8" t="s">
        <v>3762</v>
      </c>
      <c r="G4834" s="8" t="s">
        <v>3758</v>
      </c>
      <c r="H4834" s="8" t="s">
        <v>13988</v>
      </c>
      <c r="I4834" s="8" t="s">
        <v>13989</v>
      </c>
      <c r="J4834" t="str">
        <f t="shared" si="75"/>
        <v>Sul</v>
      </c>
    </row>
    <row r="4835" spans="1:10" ht="14.65" customHeight="1" x14ac:dyDescent="0.25">
      <c r="A4835" s="8" t="s">
        <v>13357</v>
      </c>
      <c r="B4835" s="8" t="s">
        <v>13358</v>
      </c>
      <c r="C4835" s="8" t="s">
        <v>13433</v>
      </c>
      <c r="D4835" s="8" t="s">
        <v>13434</v>
      </c>
      <c r="E4835" s="8" t="s">
        <v>13465</v>
      </c>
      <c r="F4835" s="8" t="s">
        <v>6776</v>
      </c>
      <c r="G4835" s="8" t="s">
        <v>13990</v>
      </c>
      <c r="H4835" s="8" t="s">
        <v>13991</v>
      </c>
      <c r="I4835" s="8" t="s">
        <v>13992</v>
      </c>
      <c r="J4835" t="str">
        <f t="shared" si="75"/>
        <v>Sul</v>
      </c>
    </row>
    <row r="4836" spans="1:10" ht="14.65" customHeight="1" x14ac:dyDescent="0.25">
      <c r="A4836" s="8" t="s">
        <v>13357</v>
      </c>
      <c r="B4836" s="8" t="s">
        <v>13358</v>
      </c>
      <c r="C4836" s="8" t="s">
        <v>13366</v>
      </c>
      <c r="D4836" s="8" t="s">
        <v>13367</v>
      </c>
      <c r="E4836" s="8" t="s">
        <v>13405</v>
      </c>
      <c r="F4836" s="8" t="s">
        <v>13367</v>
      </c>
      <c r="G4836" s="8" t="s">
        <v>13993</v>
      </c>
      <c r="H4836" s="8" t="s">
        <v>13994</v>
      </c>
      <c r="I4836" s="8" t="s">
        <v>13995</v>
      </c>
      <c r="J4836" t="str">
        <f t="shared" si="75"/>
        <v>Sul</v>
      </c>
    </row>
    <row r="4837" spans="1:10" ht="14.65" customHeight="1" x14ac:dyDescent="0.25">
      <c r="A4837" s="8" t="s">
        <v>13357</v>
      </c>
      <c r="B4837" s="8" t="s">
        <v>13358</v>
      </c>
      <c r="C4837" s="8" t="s">
        <v>13366</v>
      </c>
      <c r="D4837" s="8" t="s">
        <v>13367</v>
      </c>
      <c r="E4837" s="8" t="s">
        <v>13510</v>
      </c>
      <c r="F4837" s="8" t="s">
        <v>13511</v>
      </c>
      <c r="G4837" s="8" t="s">
        <v>13996</v>
      </c>
      <c r="H4837" s="8" t="s">
        <v>13997</v>
      </c>
      <c r="I4837" s="8" t="s">
        <v>13511</v>
      </c>
      <c r="J4837" t="str">
        <f t="shared" si="75"/>
        <v>Sul</v>
      </c>
    </row>
    <row r="4838" spans="1:10" ht="14.65" customHeight="1" x14ac:dyDescent="0.25">
      <c r="A4838" s="8" t="s">
        <v>13357</v>
      </c>
      <c r="B4838" s="8" t="s">
        <v>13358</v>
      </c>
      <c r="C4838" s="8" t="s">
        <v>13433</v>
      </c>
      <c r="D4838" s="8" t="s">
        <v>13434</v>
      </c>
      <c r="E4838" s="8" t="s">
        <v>13465</v>
      </c>
      <c r="F4838" s="8" t="s">
        <v>6776</v>
      </c>
      <c r="G4838" s="8" t="s">
        <v>13998</v>
      </c>
      <c r="H4838" s="8" t="s">
        <v>13999</v>
      </c>
      <c r="I4838" s="8" t="s">
        <v>14000</v>
      </c>
      <c r="J4838" t="str">
        <f t="shared" si="75"/>
        <v>Sul</v>
      </c>
    </row>
    <row r="4839" spans="1:10" ht="14.65" customHeight="1" x14ac:dyDescent="0.25">
      <c r="A4839" s="8" t="s">
        <v>13357</v>
      </c>
      <c r="B4839" s="8" t="s">
        <v>13358</v>
      </c>
      <c r="C4839" s="8" t="s">
        <v>13433</v>
      </c>
      <c r="D4839" s="8" t="s">
        <v>13434</v>
      </c>
      <c r="E4839" s="8" t="s">
        <v>13453</v>
      </c>
      <c r="F4839" s="8" t="s">
        <v>1280</v>
      </c>
      <c r="G4839" s="8" t="s">
        <v>3763</v>
      </c>
      <c r="H4839" s="8" t="s">
        <v>14001</v>
      </c>
      <c r="I4839" s="8" t="s">
        <v>1280</v>
      </c>
      <c r="J4839" t="str">
        <f t="shared" si="75"/>
        <v>Sul</v>
      </c>
    </row>
    <row r="4840" spans="1:10" ht="14.65" customHeight="1" x14ac:dyDescent="0.25">
      <c r="A4840" s="8" t="s">
        <v>13357</v>
      </c>
      <c r="B4840" s="8" t="s">
        <v>13358</v>
      </c>
      <c r="C4840" s="8" t="s">
        <v>13366</v>
      </c>
      <c r="D4840" s="8" t="s">
        <v>13367</v>
      </c>
      <c r="E4840" s="8" t="s">
        <v>13668</v>
      </c>
      <c r="F4840" s="8" t="s">
        <v>13669</v>
      </c>
      <c r="G4840" s="8" t="s">
        <v>3766</v>
      </c>
      <c r="H4840" s="8" t="s">
        <v>14002</v>
      </c>
      <c r="I4840" s="8" t="s">
        <v>14003</v>
      </c>
      <c r="J4840" t="str">
        <f t="shared" si="75"/>
        <v>Sul</v>
      </c>
    </row>
    <row r="4841" spans="1:10" ht="14.65" customHeight="1" x14ac:dyDescent="0.25">
      <c r="A4841" s="8" t="s">
        <v>13357</v>
      </c>
      <c r="B4841" s="8" t="s">
        <v>13358</v>
      </c>
      <c r="C4841" s="8" t="s">
        <v>13373</v>
      </c>
      <c r="D4841" s="8" t="s">
        <v>3762</v>
      </c>
      <c r="E4841" s="8" t="s">
        <v>13567</v>
      </c>
      <c r="F4841" s="8" t="s">
        <v>13568</v>
      </c>
      <c r="G4841" s="8" t="s">
        <v>3769</v>
      </c>
      <c r="H4841" s="8" t="s">
        <v>14004</v>
      </c>
      <c r="I4841" s="8" t="s">
        <v>14005</v>
      </c>
      <c r="J4841" t="str">
        <f t="shared" si="75"/>
        <v>Sul</v>
      </c>
    </row>
    <row r="4842" spans="1:10" ht="14.65" customHeight="1" x14ac:dyDescent="0.25">
      <c r="A4842" s="8" t="s">
        <v>13357</v>
      </c>
      <c r="B4842" s="8" t="s">
        <v>13358</v>
      </c>
      <c r="C4842" s="8" t="s">
        <v>13366</v>
      </c>
      <c r="D4842" s="8" t="s">
        <v>13367</v>
      </c>
      <c r="E4842" s="8" t="s">
        <v>13423</v>
      </c>
      <c r="F4842" s="8" t="s">
        <v>13424</v>
      </c>
      <c r="G4842" s="8" t="s">
        <v>3772</v>
      </c>
      <c r="H4842" s="8" t="s">
        <v>14006</v>
      </c>
      <c r="I4842" s="8" t="s">
        <v>14007</v>
      </c>
      <c r="J4842" t="str">
        <f t="shared" si="75"/>
        <v>Sul</v>
      </c>
    </row>
    <row r="4843" spans="1:10" ht="14.65" customHeight="1" x14ac:dyDescent="0.25">
      <c r="A4843" s="8" t="s">
        <v>13357</v>
      </c>
      <c r="B4843" s="8" t="s">
        <v>13358</v>
      </c>
      <c r="C4843" s="8" t="s">
        <v>13414</v>
      </c>
      <c r="D4843" s="8" t="s">
        <v>13415</v>
      </c>
      <c r="E4843" s="8" t="s">
        <v>13444</v>
      </c>
      <c r="F4843" s="8" t="s">
        <v>13445</v>
      </c>
      <c r="G4843" s="8" t="s">
        <v>14008</v>
      </c>
      <c r="H4843" s="8" t="s">
        <v>14009</v>
      </c>
      <c r="I4843" s="8" t="s">
        <v>14010</v>
      </c>
      <c r="J4843" t="str">
        <f t="shared" si="75"/>
        <v>Sul</v>
      </c>
    </row>
    <row r="4844" spans="1:10" ht="14.65" customHeight="1" x14ac:dyDescent="0.25">
      <c r="A4844" s="8" t="s">
        <v>13357</v>
      </c>
      <c r="B4844" s="8" t="s">
        <v>13358</v>
      </c>
      <c r="C4844" s="8" t="s">
        <v>13414</v>
      </c>
      <c r="D4844" s="8" t="s">
        <v>13415</v>
      </c>
      <c r="E4844" s="8" t="s">
        <v>13444</v>
      </c>
      <c r="F4844" s="8" t="s">
        <v>13445</v>
      </c>
      <c r="G4844" s="8" t="s">
        <v>14011</v>
      </c>
      <c r="H4844" s="8" t="s">
        <v>14012</v>
      </c>
      <c r="I4844" s="8" t="s">
        <v>14013</v>
      </c>
      <c r="J4844" t="str">
        <f t="shared" si="75"/>
        <v>Sul</v>
      </c>
    </row>
    <row r="4845" spans="1:10" ht="14.65" customHeight="1" x14ac:dyDescent="0.25">
      <c r="A4845" s="8" t="s">
        <v>13357</v>
      </c>
      <c r="B4845" s="8" t="s">
        <v>13358</v>
      </c>
      <c r="C4845" s="8" t="s">
        <v>13386</v>
      </c>
      <c r="D4845" s="8" t="s">
        <v>13387</v>
      </c>
      <c r="E4845" s="8" t="s">
        <v>13954</v>
      </c>
      <c r="F4845" s="8" t="s">
        <v>13955</v>
      </c>
      <c r="G4845" s="8" t="s">
        <v>14014</v>
      </c>
      <c r="H4845" s="8" t="s">
        <v>14015</v>
      </c>
      <c r="I4845" s="8" t="s">
        <v>14016</v>
      </c>
      <c r="J4845" t="str">
        <f t="shared" si="75"/>
        <v>Sul</v>
      </c>
    </row>
    <row r="4846" spans="1:10" ht="14.65" customHeight="1" x14ac:dyDescent="0.25">
      <c r="A4846" s="8" t="s">
        <v>13357</v>
      </c>
      <c r="B4846" s="8" t="s">
        <v>13358</v>
      </c>
      <c r="C4846" s="8" t="s">
        <v>13366</v>
      </c>
      <c r="D4846" s="8" t="s">
        <v>13367</v>
      </c>
      <c r="E4846" s="8" t="s">
        <v>13510</v>
      </c>
      <c r="F4846" s="8" t="s">
        <v>13511</v>
      </c>
      <c r="G4846" s="8" t="s">
        <v>3775</v>
      </c>
      <c r="H4846" s="8" t="s">
        <v>14017</v>
      </c>
      <c r="I4846" s="8" t="s">
        <v>14018</v>
      </c>
      <c r="J4846" t="str">
        <f t="shared" si="75"/>
        <v>Sul</v>
      </c>
    </row>
    <row r="4847" spans="1:10" ht="14.65" customHeight="1" x14ac:dyDescent="0.25">
      <c r="A4847" s="8" t="s">
        <v>13357</v>
      </c>
      <c r="B4847" s="8" t="s">
        <v>13358</v>
      </c>
      <c r="C4847" s="8" t="s">
        <v>13414</v>
      </c>
      <c r="D4847" s="8" t="s">
        <v>13415</v>
      </c>
      <c r="E4847" s="8" t="s">
        <v>13460</v>
      </c>
      <c r="F4847" s="8" t="s">
        <v>13461</v>
      </c>
      <c r="G4847" s="8" t="s">
        <v>14019</v>
      </c>
      <c r="H4847" s="8" t="s">
        <v>14020</v>
      </c>
      <c r="I4847" s="8" t="s">
        <v>14021</v>
      </c>
      <c r="J4847" t="str">
        <f t="shared" si="75"/>
        <v>Sul</v>
      </c>
    </row>
    <row r="4848" spans="1:10" ht="14.65" customHeight="1" x14ac:dyDescent="0.25">
      <c r="A4848" s="8" t="s">
        <v>13357</v>
      </c>
      <c r="B4848" s="8" t="s">
        <v>13358</v>
      </c>
      <c r="C4848" s="8" t="s">
        <v>13386</v>
      </c>
      <c r="D4848" s="8" t="s">
        <v>13387</v>
      </c>
      <c r="E4848" s="8" t="s">
        <v>13388</v>
      </c>
      <c r="F4848" s="8" t="s">
        <v>13387</v>
      </c>
      <c r="G4848" s="8" t="s">
        <v>14022</v>
      </c>
      <c r="H4848" s="8" t="s">
        <v>14023</v>
      </c>
      <c r="I4848" s="8" t="s">
        <v>14024</v>
      </c>
      <c r="J4848" t="str">
        <f t="shared" si="75"/>
        <v>Sul</v>
      </c>
    </row>
    <row r="4849" spans="1:10" ht="14.65" customHeight="1" x14ac:dyDescent="0.25">
      <c r="A4849" s="8" t="s">
        <v>13357</v>
      </c>
      <c r="B4849" s="8" t="s">
        <v>13358</v>
      </c>
      <c r="C4849" s="8" t="s">
        <v>13414</v>
      </c>
      <c r="D4849" s="8" t="s">
        <v>13415</v>
      </c>
      <c r="E4849" s="8" t="s">
        <v>13481</v>
      </c>
      <c r="F4849" s="8" t="s">
        <v>13482</v>
      </c>
      <c r="G4849" s="8" t="s">
        <v>14025</v>
      </c>
      <c r="H4849" s="8" t="s">
        <v>14026</v>
      </c>
      <c r="I4849" s="8" t="s">
        <v>14027</v>
      </c>
      <c r="J4849" t="str">
        <f t="shared" si="75"/>
        <v>Sul</v>
      </c>
    </row>
    <row r="4850" spans="1:10" ht="14.65" customHeight="1" x14ac:dyDescent="0.25">
      <c r="A4850" s="8" t="s">
        <v>13357</v>
      </c>
      <c r="B4850" s="8" t="s">
        <v>13358</v>
      </c>
      <c r="C4850" s="8" t="s">
        <v>13414</v>
      </c>
      <c r="D4850" s="8" t="s">
        <v>13415</v>
      </c>
      <c r="E4850" s="8" t="s">
        <v>13558</v>
      </c>
      <c r="F4850" s="8" t="s">
        <v>13559</v>
      </c>
      <c r="G4850" s="8" t="s">
        <v>14028</v>
      </c>
      <c r="H4850" s="8" t="s">
        <v>14029</v>
      </c>
      <c r="I4850" s="8" t="s">
        <v>14030</v>
      </c>
      <c r="J4850" t="str">
        <f t="shared" si="75"/>
        <v>Sul</v>
      </c>
    </row>
    <row r="4851" spans="1:10" ht="14.65" customHeight="1" x14ac:dyDescent="0.25">
      <c r="A4851" s="8" t="s">
        <v>13357</v>
      </c>
      <c r="B4851" s="8" t="s">
        <v>13358</v>
      </c>
      <c r="C4851" s="8" t="s">
        <v>13366</v>
      </c>
      <c r="D4851" s="8" t="s">
        <v>13367</v>
      </c>
      <c r="E4851" s="8" t="s">
        <v>13583</v>
      </c>
      <c r="F4851" s="8" t="s">
        <v>13584</v>
      </c>
      <c r="G4851" s="8" t="s">
        <v>3778</v>
      </c>
      <c r="H4851" s="8" t="s">
        <v>14031</v>
      </c>
      <c r="I4851" s="8" t="s">
        <v>13584</v>
      </c>
      <c r="J4851" t="str">
        <f t="shared" si="75"/>
        <v>Sul</v>
      </c>
    </row>
    <row r="4852" spans="1:10" ht="14.65" customHeight="1" x14ac:dyDescent="0.25">
      <c r="A4852" s="8" t="s">
        <v>13357</v>
      </c>
      <c r="B4852" s="8" t="s">
        <v>13358</v>
      </c>
      <c r="C4852" s="8" t="s">
        <v>13366</v>
      </c>
      <c r="D4852" s="8" t="s">
        <v>13367</v>
      </c>
      <c r="E4852" s="8" t="s">
        <v>13449</v>
      </c>
      <c r="F4852" s="8" t="s">
        <v>13450</v>
      </c>
      <c r="G4852" s="8" t="s">
        <v>3781</v>
      </c>
      <c r="H4852" s="8" t="s">
        <v>14032</v>
      </c>
      <c r="I4852" s="8" t="s">
        <v>14033</v>
      </c>
      <c r="J4852" t="str">
        <f t="shared" si="75"/>
        <v>Sul</v>
      </c>
    </row>
    <row r="4853" spans="1:10" ht="14.65" customHeight="1" x14ac:dyDescent="0.25">
      <c r="A4853" s="8" t="s">
        <v>13357</v>
      </c>
      <c r="B4853" s="8" t="s">
        <v>13358</v>
      </c>
      <c r="C4853" s="8" t="s">
        <v>13414</v>
      </c>
      <c r="D4853" s="8" t="s">
        <v>13415</v>
      </c>
      <c r="E4853" s="8" t="s">
        <v>13416</v>
      </c>
      <c r="F4853" s="8" t="s">
        <v>13415</v>
      </c>
      <c r="G4853" s="8" t="s">
        <v>14034</v>
      </c>
      <c r="H4853" s="8" t="s">
        <v>14035</v>
      </c>
      <c r="I4853" s="8" t="s">
        <v>14036</v>
      </c>
      <c r="J4853" t="str">
        <f t="shared" si="75"/>
        <v>Sul</v>
      </c>
    </row>
    <row r="4854" spans="1:10" ht="14.65" customHeight="1" x14ac:dyDescent="0.25">
      <c r="A4854" s="8" t="s">
        <v>13357</v>
      </c>
      <c r="B4854" s="8" t="s">
        <v>13358</v>
      </c>
      <c r="C4854" s="8" t="s">
        <v>13366</v>
      </c>
      <c r="D4854" s="8" t="s">
        <v>13367</v>
      </c>
      <c r="E4854" s="8" t="s">
        <v>13449</v>
      </c>
      <c r="F4854" s="8" t="s">
        <v>13450</v>
      </c>
      <c r="G4854" s="8" t="s">
        <v>3784</v>
      </c>
      <c r="H4854" s="8" t="s">
        <v>14037</v>
      </c>
      <c r="I4854" s="8" t="s">
        <v>14038</v>
      </c>
      <c r="J4854" t="str">
        <f t="shared" si="75"/>
        <v>Sul</v>
      </c>
    </row>
    <row r="4855" spans="1:10" ht="14.65" customHeight="1" x14ac:dyDescent="0.25">
      <c r="A4855" s="8" t="s">
        <v>13357</v>
      </c>
      <c r="B4855" s="8" t="s">
        <v>13358</v>
      </c>
      <c r="C4855" s="8" t="s">
        <v>13433</v>
      </c>
      <c r="D4855" s="8" t="s">
        <v>13434</v>
      </c>
      <c r="E4855" s="8" t="s">
        <v>13453</v>
      </c>
      <c r="F4855" s="8" t="s">
        <v>1280</v>
      </c>
      <c r="G4855" s="8" t="s">
        <v>14039</v>
      </c>
      <c r="H4855" s="8" t="s">
        <v>14040</v>
      </c>
      <c r="I4855" s="8" t="s">
        <v>14041</v>
      </c>
      <c r="J4855" t="str">
        <f t="shared" si="75"/>
        <v>Sul</v>
      </c>
    </row>
    <row r="4856" spans="1:10" ht="14.65" customHeight="1" x14ac:dyDescent="0.25">
      <c r="A4856" s="8" t="s">
        <v>13357</v>
      </c>
      <c r="B4856" s="8" t="s">
        <v>13358</v>
      </c>
      <c r="C4856" s="8" t="s">
        <v>13373</v>
      </c>
      <c r="D4856" s="8" t="s">
        <v>3762</v>
      </c>
      <c r="E4856" s="8" t="s">
        <v>13374</v>
      </c>
      <c r="F4856" s="8" t="s">
        <v>3762</v>
      </c>
      <c r="G4856" s="8" t="s">
        <v>3786</v>
      </c>
      <c r="H4856" s="8" t="s">
        <v>14042</v>
      </c>
      <c r="I4856" s="8" t="s">
        <v>14043</v>
      </c>
      <c r="J4856" t="str">
        <f t="shared" si="75"/>
        <v>Sul</v>
      </c>
    </row>
    <row r="4857" spans="1:10" ht="14.65" customHeight="1" x14ac:dyDescent="0.25">
      <c r="A4857" s="8" t="s">
        <v>13357</v>
      </c>
      <c r="B4857" s="8" t="s">
        <v>13358</v>
      </c>
      <c r="C4857" s="8" t="s">
        <v>13366</v>
      </c>
      <c r="D4857" s="8" t="s">
        <v>13367</v>
      </c>
      <c r="E4857" s="8" t="s">
        <v>13405</v>
      </c>
      <c r="F4857" s="8" t="s">
        <v>13367</v>
      </c>
      <c r="G4857" s="8" t="s">
        <v>14044</v>
      </c>
      <c r="H4857" s="8" t="s">
        <v>14045</v>
      </c>
      <c r="I4857" s="8" t="s">
        <v>14046</v>
      </c>
      <c r="J4857" t="str">
        <f t="shared" si="75"/>
        <v>Sul</v>
      </c>
    </row>
    <row r="4858" spans="1:10" ht="14.65" customHeight="1" x14ac:dyDescent="0.25">
      <c r="A4858" s="8" t="s">
        <v>13357</v>
      </c>
      <c r="B4858" s="8" t="s">
        <v>13358</v>
      </c>
      <c r="C4858" s="8" t="s">
        <v>13433</v>
      </c>
      <c r="D4858" s="8" t="s">
        <v>13434</v>
      </c>
      <c r="E4858" s="8" t="s">
        <v>13603</v>
      </c>
      <c r="F4858" s="8" t="s">
        <v>13604</v>
      </c>
      <c r="G4858" s="8" t="s">
        <v>14047</v>
      </c>
      <c r="H4858" s="8" t="s">
        <v>14048</v>
      </c>
      <c r="I4858" s="8" t="s">
        <v>14049</v>
      </c>
      <c r="J4858" t="str">
        <f t="shared" si="75"/>
        <v>Sul</v>
      </c>
    </row>
    <row r="4859" spans="1:10" ht="14.65" customHeight="1" x14ac:dyDescent="0.25">
      <c r="A4859" s="8" t="s">
        <v>13357</v>
      </c>
      <c r="B4859" s="8" t="s">
        <v>13358</v>
      </c>
      <c r="C4859" s="8" t="s">
        <v>13377</v>
      </c>
      <c r="D4859" s="8" t="s">
        <v>13378</v>
      </c>
      <c r="E4859" s="8" t="s">
        <v>13676</v>
      </c>
      <c r="F4859" s="8" t="s">
        <v>13677</v>
      </c>
      <c r="G4859" s="8" t="s">
        <v>14050</v>
      </c>
      <c r="H4859" s="8" t="s">
        <v>14051</v>
      </c>
      <c r="I4859" s="8" t="s">
        <v>14052</v>
      </c>
      <c r="J4859" t="str">
        <f t="shared" si="75"/>
        <v>Sul</v>
      </c>
    </row>
    <row r="4860" spans="1:10" ht="14.65" customHeight="1" x14ac:dyDescent="0.25">
      <c r="A4860" s="8" t="s">
        <v>13357</v>
      </c>
      <c r="B4860" s="8" t="s">
        <v>13358</v>
      </c>
      <c r="C4860" s="8" t="s">
        <v>13366</v>
      </c>
      <c r="D4860" s="8" t="s">
        <v>13367</v>
      </c>
      <c r="E4860" s="8" t="s">
        <v>13368</v>
      </c>
      <c r="F4860" s="8" t="s">
        <v>13369</v>
      </c>
      <c r="G4860" s="8" t="s">
        <v>3789</v>
      </c>
      <c r="H4860" s="8" t="s">
        <v>14053</v>
      </c>
      <c r="I4860" s="8" t="s">
        <v>14054</v>
      </c>
      <c r="J4860" t="str">
        <f t="shared" si="75"/>
        <v>Sul</v>
      </c>
    </row>
    <row r="4861" spans="1:10" ht="14.65" customHeight="1" x14ac:dyDescent="0.25">
      <c r="A4861" s="8" t="s">
        <v>13357</v>
      </c>
      <c r="B4861" s="8" t="s">
        <v>13358</v>
      </c>
      <c r="C4861" s="8" t="s">
        <v>13414</v>
      </c>
      <c r="D4861" s="8" t="s">
        <v>13415</v>
      </c>
      <c r="E4861" s="8" t="s">
        <v>13563</v>
      </c>
      <c r="F4861" s="8" t="s">
        <v>13564</v>
      </c>
      <c r="G4861" s="8" t="s">
        <v>14055</v>
      </c>
      <c r="H4861" s="8" t="s">
        <v>14056</v>
      </c>
      <c r="I4861" s="8" t="s">
        <v>14057</v>
      </c>
      <c r="J4861" t="str">
        <f t="shared" si="75"/>
        <v>Sul</v>
      </c>
    </row>
    <row r="4862" spans="1:10" ht="14.65" customHeight="1" x14ac:dyDescent="0.25">
      <c r="A4862" s="8" t="s">
        <v>13357</v>
      </c>
      <c r="B4862" s="8" t="s">
        <v>13358</v>
      </c>
      <c r="C4862" s="8" t="s">
        <v>13377</v>
      </c>
      <c r="D4862" s="8" t="s">
        <v>13378</v>
      </c>
      <c r="E4862" s="8" t="s">
        <v>13495</v>
      </c>
      <c r="F4862" s="8" t="s">
        <v>13496</v>
      </c>
      <c r="G4862" s="8" t="s">
        <v>3792</v>
      </c>
      <c r="H4862" s="8" t="s">
        <v>14058</v>
      </c>
      <c r="I4862" s="8" t="s">
        <v>14059</v>
      </c>
      <c r="J4862" t="str">
        <f t="shared" si="75"/>
        <v>Sul</v>
      </c>
    </row>
    <row r="4863" spans="1:10" ht="14.65" customHeight="1" x14ac:dyDescent="0.25">
      <c r="A4863" s="8" t="s">
        <v>13357</v>
      </c>
      <c r="B4863" s="8" t="s">
        <v>13358</v>
      </c>
      <c r="C4863" s="8" t="s">
        <v>13408</v>
      </c>
      <c r="D4863" s="8" t="s">
        <v>13409</v>
      </c>
      <c r="E4863" s="8" t="s">
        <v>13428</v>
      </c>
      <c r="F4863" s="8" t="s">
        <v>13429</v>
      </c>
      <c r="G4863" s="8" t="s">
        <v>14060</v>
      </c>
      <c r="H4863" s="8" t="s">
        <v>14061</v>
      </c>
      <c r="I4863" s="8" t="s">
        <v>14062</v>
      </c>
      <c r="J4863" t="str">
        <f t="shared" si="75"/>
        <v>Sul</v>
      </c>
    </row>
    <row r="4864" spans="1:10" ht="14.65" customHeight="1" x14ac:dyDescent="0.25">
      <c r="A4864" s="8" t="s">
        <v>13357</v>
      </c>
      <c r="B4864" s="8" t="s">
        <v>13358</v>
      </c>
      <c r="C4864" s="8" t="s">
        <v>13408</v>
      </c>
      <c r="D4864" s="8" t="s">
        <v>13409</v>
      </c>
      <c r="E4864" s="8" t="s">
        <v>13535</v>
      </c>
      <c r="F4864" s="8" t="s">
        <v>13536</v>
      </c>
      <c r="G4864" s="8" t="s">
        <v>14063</v>
      </c>
      <c r="H4864" s="8" t="s">
        <v>14064</v>
      </c>
      <c r="I4864" s="8" t="s">
        <v>14065</v>
      </c>
      <c r="J4864" t="str">
        <f t="shared" si="75"/>
        <v>Sul</v>
      </c>
    </row>
    <row r="4865" spans="1:10" ht="14.65" customHeight="1" x14ac:dyDescent="0.25">
      <c r="A4865" s="8" t="s">
        <v>13357</v>
      </c>
      <c r="B4865" s="8" t="s">
        <v>13358</v>
      </c>
      <c r="C4865" s="8" t="s">
        <v>13408</v>
      </c>
      <c r="D4865" s="8" t="s">
        <v>13409</v>
      </c>
      <c r="E4865" s="8" t="s">
        <v>13486</v>
      </c>
      <c r="F4865" s="8" t="s">
        <v>13487</v>
      </c>
      <c r="G4865" s="8" t="s">
        <v>14066</v>
      </c>
      <c r="H4865" s="8" t="s">
        <v>14067</v>
      </c>
      <c r="I4865" s="8" t="s">
        <v>14068</v>
      </c>
      <c r="J4865" t="str">
        <f t="shared" si="75"/>
        <v>Sul</v>
      </c>
    </row>
    <row r="4866" spans="1:10" ht="14.65" customHeight="1" x14ac:dyDescent="0.25">
      <c r="A4866" s="8" t="s">
        <v>13357</v>
      </c>
      <c r="B4866" s="8" t="s">
        <v>13358</v>
      </c>
      <c r="C4866" s="8" t="s">
        <v>13414</v>
      </c>
      <c r="D4866" s="8" t="s">
        <v>13415</v>
      </c>
      <c r="E4866" s="8" t="s">
        <v>13558</v>
      </c>
      <c r="F4866" s="8" t="s">
        <v>13559</v>
      </c>
      <c r="G4866" s="8" t="s">
        <v>3795</v>
      </c>
      <c r="H4866" s="8" t="s">
        <v>14069</v>
      </c>
      <c r="I4866" s="8" t="s">
        <v>13559</v>
      </c>
      <c r="J4866" t="str">
        <f t="shared" si="75"/>
        <v>Sul</v>
      </c>
    </row>
    <row r="4867" spans="1:10" ht="14.65" customHeight="1" x14ac:dyDescent="0.25">
      <c r="A4867" s="8" t="s">
        <v>13357</v>
      </c>
      <c r="B4867" s="8" t="s">
        <v>13358</v>
      </c>
      <c r="C4867" s="8" t="s">
        <v>13366</v>
      </c>
      <c r="D4867" s="8" t="s">
        <v>13367</v>
      </c>
      <c r="E4867" s="8" t="s">
        <v>13472</v>
      </c>
      <c r="F4867" s="8" t="s">
        <v>4512</v>
      </c>
      <c r="G4867" s="8" t="s">
        <v>14070</v>
      </c>
      <c r="H4867" s="8" t="s">
        <v>14071</v>
      </c>
      <c r="I4867" s="8" t="s">
        <v>14072</v>
      </c>
      <c r="J4867" t="str">
        <f t="shared" ref="J4867:J4930" si="76">IF(AND(VALUE(LEFT(H4867,2))&gt;=11,VALUE(LEFT(H4867,2))&lt;=17),"Norte",IF(AND(VALUE(LEFT(H4867,2))&gt;=21,VALUE(LEFT(H4867,2))&lt;=29),"Nordeste",IF(AND(VALUE(LEFT(H4867,2))&gt;=31,VALUE(LEFT(H4867,2))&lt;=35),"Sudeste",IF(AND(VALUE(LEFT(H4867,2))&gt;=41,VALUE(LEFT(H4867,2))&lt;=43),"Sul",IF(AND(VALUE(LEFT(H4867,2))&gt;=50,VALUE(LEFT(H4867,2))&lt;=53),"Centro-Oeste","Verificar")))))</f>
        <v>Sul</v>
      </c>
    </row>
    <row r="4868" spans="1:10" ht="14.65" customHeight="1" x14ac:dyDescent="0.25">
      <c r="A4868" s="8" t="s">
        <v>13357</v>
      </c>
      <c r="B4868" s="8" t="s">
        <v>13358</v>
      </c>
      <c r="C4868" s="8" t="s">
        <v>13414</v>
      </c>
      <c r="D4868" s="8" t="s">
        <v>13415</v>
      </c>
      <c r="E4868" s="8" t="s">
        <v>13460</v>
      </c>
      <c r="F4868" s="8" t="s">
        <v>13461</v>
      </c>
      <c r="G4868" s="8" t="s">
        <v>14073</v>
      </c>
      <c r="H4868" s="8" t="s">
        <v>14074</v>
      </c>
      <c r="I4868" s="8" t="s">
        <v>14075</v>
      </c>
      <c r="J4868" t="str">
        <f t="shared" si="76"/>
        <v>Sul</v>
      </c>
    </row>
    <row r="4869" spans="1:10" ht="14.65" customHeight="1" x14ac:dyDescent="0.25">
      <c r="A4869" s="8" t="s">
        <v>13357</v>
      </c>
      <c r="B4869" s="8" t="s">
        <v>13358</v>
      </c>
      <c r="C4869" s="8" t="s">
        <v>13359</v>
      </c>
      <c r="D4869" s="8" t="s">
        <v>13360</v>
      </c>
      <c r="E4869" s="8" t="s">
        <v>13456</v>
      </c>
      <c r="F4869" s="8" t="s">
        <v>13360</v>
      </c>
      <c r="G4869" s="8" t="s">
        <v>14076</v>
      </c>
      <c r="H4869" s="8" t="s">
        <v>14077</v>
      </c>
      <c r="I4869" s="8" t="s">
        <v>14078</v>
      </c>
      <c r="J4869" t="str">
        <f t="shared" si="76"/>
        <v>Sul</v>
      </c>
    </row>
    <row r="4870" spans="1:10" ht="14.65" customHeight="1" x14ac:dyDescent="0.25">
      <c r="A4870" s="8" t="s">
        <v>13357</v>
      </c>
      <c r="B4870" s="8" t="s">
        <v>13358</v>
      </c>
      <c r="C4870" s="8" t="s">
        <v>13414</v>
      </c>
      <c r="D4870" s="8" t="s">
        <v>13415</v>
      </c>
      <c r="E4870" s="8" t="s">
        <v>13444</v>
      </c>
      <c r="F4870" s="8" t="s">
        <v>13445</v>
      </c>
      <c r="G4870" s="8" t="s">
        <v>14079</v>
      </c>
      <c r="H4870" s="8" t="s">
        <v>14080</v>
      </c>
      <c r="I4870" s="8" t="s">
        <v>14081</v>
      </c>
      <c r="J4870" t="str">
        <f t="shared" si="76"/>
        <v>Sul</v>
      </c>
    </row>
    <row r="4871" spans="1:10" ht="14.65" customHeight="1" x14ac:dyDescent="0.25">
      <c r="A4871" s="8" t="s">
        <v>13357</v>
      </c>
      <c r="B4871" s="8" t="s">
        <v>13358</v>
      </c>
      <c r="C4871" s="8" t="s">
        <v>13414</v>
      </c>
      <c r="D4871" s="8" t="s">
        <v>13415</v>
      </c>
      <c r="E4871" s="8" t="s">
        <v>13416</v>
      </c>
      <c r="F4871" s="8" t="s">
        <v>13415</v>
      </c>
      <c r="G4871" s="8" t="s">
        <v>3798</v>
      </c>
      <c r="H4871" s="8" t="s">
        <v>14082</v>
      </c>
      <c r="I4871" s="8" t="s">
        <v>14083</v>
      </c>
      <c r="J4871" t="str">
        <f t="shared" si="76"/>
        <v>Sul</v>
      </c>
    </row>
    <row r="4872" spans="1:10" ht="14.65" customHeight="1" x14ac:dyDescent="0.25">
      <c r="A4872" s="8" t="s">
        <v>13357</v>
      </c>
      <c r="B4872" s="8" t="s">
        <v>13358</v>
      </c>
      <c r="C4872" s="8" t="s">
        <v>13433</v>
      </c>
      <c r="D4872" s="8" t="s">
        <v>13434</v>
      </c>
      <c r="E4872" s="8" t="s">
        <v>13435</v>
      </c>
      <c r="F4872" s="8" t="s">
        <v>13436</v>
      </c>
      <c r="G4872" s="8" t="s">
        <v>3804</v>
      </c>
      <c r="H4872" s="8" t="s">
        <v>14084</v>
      </c>
      <c r="I4872" s="8" t="s">
        <v>14085</v>
      </c>
      <c r="J4872" t="str">
        <f t="shared" si="76"/>
        <v>Sul</v>
      </c>
    </row>
    <row r="4873" spans="1:10" ht="14.65" customHeight="1" x14ac:dyDescent="0.25">
      <c r="A4873" s="8" t="s">
        <v>13357</v>
      </c>
      <c r="B4873" s="8" t="s">
        <v>13358</v>
      </c>
      <c r="C4873" s="8" t="s">
        <v>13408</v>
      </c>
      <c r="D4873" s="8" t="s">
        <v>13409</v>
      </c>
      <c r="E4873" s="8" t="s">
        <v>13535</v>
      </c>
      <c r="F4873" s="8" t="s">
        <v>13536</v>
      </c>
      <c r="G4873" s="8" t="s">
        <v>14086</v>
      </c>
      <c r="H4873" s="8" t="s">
        <v>14087</v>
      </c>
      <c r="I4873" s="8" t="s">
        <v>14088</v>
      </c>
      <c r="J4873" t="str">
        <f t="shared" si="76"/>
        <v>Sul</v>
      </c>
    </row>
    <row r="4874" spans="1:10" ht="14.65" customHeight="1" x14ac:dyDescent="0.25">
      <c r="A4874" s="8" t="s">
        <v>13357</v>
      </c>
      <c r="B4874" s="8" t="s">
        <v>13358</v>
      </c>
      <c r="C4874" s="8" t="s">
        <v>13366</v>
      </c>
      <c r="D4874" s="8" t="s">
        <v>13367</v>
      </c>
      <c r="E4874" s="8" t="s">
        <v>13583</v>
      </c>
      <c r="F4874" s="8" t="s">
        <v>13584</v>
      </c>
      <c r="G4874" s="8" t="s">
        <v>14089</v>
      </c>
      <c r="H4874" s="8" t="s">
        <v>14090</v>
      </c>
      <c r="I4874" s="8" t="s">
        <v>14091</v>
      </c>
      <c r="J4874" t="str">
        <f t="shared" si="76"/>
        <v>Sul</v>
      </c>
    </row>
    <row r="4875" spans="1:10" ht="14.65" customHeight="1" x14ac:dyDescent="0.25">
      <c r="A4875" s="8" t="s">
        <v>13357</v>
      </c>
      <c r="B4875" s="8" t="s">
        <v>13358</v>
      </c>
      <c r="C4875" s="8" t="s">
        <v>13366</v>
      </c>
      <c r="D4875" s="8" t="s">
        <v>13367</v>
      </c>
      <c r="E4875" s="8" t="s">
        <v>13396</v>
      </c>
      <c r="F4875" s="8" t="s">
        <v>13397</v>
      </c>
      <c r="G4875" s="8" t="s">
        <v>14092</v>
      </c>
      <c r="H4875" s="8" t="s">
        <v>14093</v>
      </c>
      <c r="I4875" s="8" t="s">
        <v>14094</v>
      </c>
      <c r="J4875" t="str">
        <f t="shared" si="76"/>
        <v>Sul</v>
      </c>
    </row>
    <row r="4876" spans="1:10" ht="14.65" customHeight="1" x14ac:dyDescent="0.25">
      <c r="A4876" s="8" t="s">
        <v>13357</v>
      </c>
      <c r="B4876" s="8" t="s">
        <v>13358</v>
      </c>
      <c r="C4876" s="8" t="s">
        <v>13366</v>
      </c>
      <c r="D4876" s="8" t="s">
        <v>13367</v>
      </c>
      <c r="E4876" s="8" t="s">
        <v>13405</v>
      </c>
      <c r="F4876" s="8" t="s">
        <v>13367</v>
      </c>
      <c r="G4876" s="8" t="s">
        <v>14095</v>
      </c>
      <c r="H4876" s="8" t="s">
        <v>14096</v>
      </c>
      <c r="I4876" s="8" t="s">
        <v>14097</v>
      </c>
      <c r="J4876" t="str">
        <f t="shared" si="76"/>
        <v>Sul</v>
      </c>
    </row>
    <row r="4877" spans="1:10" ht="14.65" customHeight="1" x14ac:dyDescent="0.25">
      <c r="A4877" s="8" t="s">
        <v>13357</v>
      </c>
      <c r="B4877" s="8" t="s">
        <v>13358</v>
      </c>
      <c r="C4877" s="8" t="s">
        <v>13366</v>
      </c>
      <c r="D4877" s="8" t="s">
        <v>13367</v>
      </c>
      <c r="E4877" s="8" t="s">
        <v>13401</v>
      </c>
      <c r="F4877" s="8" t="s">
        <v>13402</v>
      </c>
      <c r="G4877" s="8" t="s">
        <v>3806</v>
      </c>
      <c r="H4877" s="8" t="s">
        <v>14098</v>
      </c>
      <c r="I4877" s="8" t="s">
        <v>13402</v>
      </c>
      <c r="J4877" t="str">
        <f t="shared" si="76"/>
        <v>Sul</v>
      </c>
    </row>
    <row r="4878" spans="1:10" ht="14.65" customHeight="1" x14ac:dyDescent="0.25">
      <c r="A4878" s="8" t="s">
        <v>13357</v>
      </c>
      <c r="B4878" s="8" t="s">
        <v>13358</v>
      </c>
      <c r="C4878" s="8" t="s">
        <v>13366</v>
      </c>
      <c r="D4878" s="8" t="s">
        <v>13367</v>
      </c>
      <c r="E4878" s="8" t="s">
        <v>13583</v>
      </c>
      <c r="F4878" s="8" t="s">
        <v>13584</v>
      </c>
      <c r="G4878" s="8" t="s">
        <v>14099</v>
      </c>
      <c r="H4878" s="8" t="s">
        <v>14100</v>
      </c>
      <c r="I4878" s="8" t="s">
        <v>14101</v>
      </c>
      <c r="J4878" t="str">
        <f t="shared" si="76"/>
        <v>Sul</v>
      </c>
    </row>
    <row r="4879" spans="1:10" ht="14.65" customHeight="1" x14ac:dyDescent="0.25">
      <c r="A4879" s="8" t="s">
        <v>13357</v>
      </c>
      <c r="B4879" s="8" t="s">
        <v>13358</v>
      </c>
      <c r="C4879" s="8" t="s">
        <v>13408</v>
      </c>
      <c r="D4879" s="8" t="s">
        <v>13409</v>
      </c>
      <c r="E4879" s="8" t="s">
        <v>13428</v>
      </c>
      <c r="F4879" s="8" t="s">
        <v>13429</v>
      </c>
      <c r="G4879" s="8" t="s">
        <v>3809</v>
      </c>
      <c r="H4879" s="8" t="s">
        <v>14102</v>
      </c>
      <c r="I4879" s="8" t="s">
        <v>14103</v>
      </c>
      <c r="J4879" t="str">
        <f t="shared" si="76"/>
        <v>Sul</v>
      </c>
    </row>
    <row r="4880" spans="1:10" ht="14.65" customHeight="1" x14ac:dyDescent="0.25">
      <c r="A4880" s="8" t="s">
        <v>13357</v>
      </c>
      <c r="B4880" s="8" t="s">
        <v>13358</v>
      </c>
      <c r="C4880" s="8" t="s">
        <v>13408</v>
      </c>
      <c r="D4880" s="8" t="s">
        <v>13409</v>
      </c>
      <c r="E4880" s="8" t="s">
        <v>13428</v>
      </c>
      <c r="F4880" s="8" t="s">
        <v>13429</v>
      </c>
      <c r="G4880" s="8" t="s">
        <v>3812</v>
      </c>
      <c r="H4880" s="8" t="s">
        <v>14104</v>
      </c>
      <c r="I4880" s="8" t="s">
        <v>14105</v>
      </c>
      <c r="J4880" t="str">
        <f t="shared" si="76"/>
        <v>Sul</v>
      </c>
    </row>
    <row r="4881" spans="1:10" ht="14.65" customHeight="1" x14ac:dyDescent="0.25">
      <c r="A4881" s="8" t="s">
        <v>13357</v>
      </c>
      <c r="B4881" s="8" t="s">
        <v>13358</v>
      </c>
      <c r="C4881" s="8" t="s">
        <v>13366</v>
      </c>
      <c r="D4881" s="8" t="s">
        <v>13367</v>
      </c>
      <c r="E4881" s="8" t="s">
        <v>13396</v>
      </c>
      <c r="F4881" s="8" t="s">
        <v>13397</v>
      </c>
      <c r="G4881" s="8" t="s">
        <v>14106</v>
      </c>
      <c r="H4881" s="8" t="s">
        <v>14107</v>
      </c>
      <c r="I4881" s="8" t="s">
        <v>14108</v>
      </c>
      <c r="J4881" t="str">
        <f t="shared" si="76"/>
        <v>Sul</v>
      </c>
    </row>
    <row r="4882" spans="1:10" ht="14.65" customHeight="1" x14ac:dyDescent="0.25">
      <c r="A4882" s="8" t="s">
        <v>13357</v>
      </c>
      <c r="B4882" s="8" t="s">
        <v>13358</v>
      </c>
      <c r="C4882" s="8" t="s">
        <v>13433</v>
      </c>
      <c r="D4882" s="8" t="s">
        <v>13434</v>
      </c>
      <c r="E4882" s="8" t="s">
        <v>13435</v>
      </c>
      <c r="F4882" s="8" t="s">
        <v>13436</v>
      </c>
      <c r="G4882" s="8" t="s">
        <v>3815</v>
      </c>
      <c r="H4882" s="8" t="s">
        <v>14109</v>
      </c>
      <c r="I4882" s="8" t="s">
        <v>14110</v>
      </c>
      <c r="J4882" t="str">
        <f t="shared" si="76"/>
        <v>Sul</v>
      </c>
    </row>
    <row r="4883" spans="1:10" ht="14.65" customHeight="1" x14ac:dyDescent="0.25">
      <c r="A4883" s="8" t="s">
        <v>13357</v>
      </c>
      <c r="B4883" s="8" t="s">
        <v>13358</v>
      </c>
      <c r="C4883" s="8" t="s">
        <v>13377</v>
      </c>
      <c r="D4883" s="8" t="s">
        <v>13378</v>
      </c>
      <c r="E4883" s="8" t="s">
        <v>13391</v>
      </c>
      <c r="F4883" s="8" t="s">
        <v>13392</v>
      </c>
      <c r="G4883" s="8" t="s">
        <v>14111</v>
      </c>
      <c r="H4883" s="8" t="s">
        <v>14112</v>
      </c>
      <c r="I4883" s="8" t="s">
        <v>14113</v>
      </c>
      <c r="J4883" t="str">
        <f t="shared" si="76"/>
        <v>Sul</v>
      </c>
    </row>
    <row r="4884" spans="1:10" ht="14.65" customHeight="1" x14ac:dyDescent="0.25">
      <c r="A4884" s="8" t="s">
        <v>13357</v>
      </c>
      <c r="B4884" s="8" t="s">
        <v>13358</v>
      </c>
      <c r="C4884" s="8" t="s">
        <v>13373</v>
      </c>
      <c r="D4884" s="8" t="s">
        <v>3762</v>
      </c>
      <c r="E4884" s="8" t="s">
        <v>13627</v>
      </c>
      <c r="F4884" s="8" t="s">
        <v>13628</v>
      </c>
      <c r="G4884" s="8" t="s">
        <v>14114</v>
      </c>
      <c r="H4884" s="8" t="s">
        <v>14115</v>
      </c>
      <c r="I4884" s="8" t="s">
        <v>14116</v>
      </c>
      <c r="J4884" t="str">
        <f t="shared" si="76"/>
        <v>Sul</v>
      </c>
    </row>
    <row r="4885" spans="1:10" ht="14.65" customHeight="1" x14ac:dyDescent="0.25">
      <c r="A4885" s="8" t="s">
        <v>13357</v>
      </c>
      <c r="B4885" s="8" t="s">
        <v>13358</v>
      </c>
      <c r="C4885" s="8" t="s">
        <v>13414</v>
      </c>
      <c r="D4885" s="8" t="s">
        <v>13415</v>
      </c>
      <c r="E4885" s="8" t="s">
        <v>13444</v>
      </c>
      <c r="F4885" s="8" t="s">
        <v>13445</v>
      </c>
      <c r="G4885" s="8" t="s">
        <v>14117</v>
      </c>
      <c r="H4885" s="8" t="s">
        <v>14118</v>
      </c>
      <c r="I4885" s="8" t="s">
        <v>14119</v>
      </c>
      <c r="J4885" t="str">
        <f t="shared" si="76"/>
        <v>Sul</v>
      </c>
    </row>
    <row r="4886" spans="1:10" ht="14.65" customHeight="1" x14ac:dyDescent="0.25">
      <c r="A4886" s="8" t="s">
        <v>13357</v>
      </c>
      <c r="B4886" s="8" t="s">
        <v>13358</v>
      </c>
      <c r="C4886" s="8" t="s">
        <v>13408</v>
      </c>
      <c r="D4886" s="8" t="s">
        <v>13409</v>
      </c>
      <c r="E4886" s="8" t="s">
        <v>13410</v>
      </c>
      <c r="F4886" s="8" t="s">
        <v>13409</v>
      </c>
      <c r="G4886" s="8" t="s">
        <v>14120</v>
      </c>
      <c r="H4886" s="8" t="s">
        <v>14121</v>
      </c>
      <c r="I4886" s="8" t="s">
        <v>14122</v>
      </c>
      <c r="J4886" t="str">
        <f t="shared" si="76"/>
        <v>Sul</v>
      </c>
    </row>
    <row r="4887" spans="1:10" ht="14.65" customHeight="1" x14ac:dyDescent="0.25">
      <c r="A4887" s="8" t="s">
        <v>13357</v>
      </c>
      <c r="B4887" s="8" t="s">
        <v>13358</v>
      </c>
      <c r="C4887" s="8" t="s">
        <v>13373</v>
      </c>
      <c r="D4887" s="8" t="s">
        <v>3762</v>
      </c>
      <c r="E4887" s="8" t="s">
        <v>13374</v>
      </c>
      <c r="F4887" s="8" t="s">
        <v>3762</v>
      </c>
      <c r="G4887" s="8" t="s">
        <v>3818</v>
      </c>
      <c r="H4887" s="8" t="s">
        <v>14123</v>
      </c>
      <c r="I4887" s="8" t="s">
        <v>14124</v>
      </c>
      <c r="J4887" t="str">
        <f t="shared" si="76"/>
        <v>Sul</v>
      </c>
    </row>
    <row r="4888" spans="1:10" ht="14.65" customHeight="1" x14ac:dyDescent="0.25">
      <c r="A4888" s="8" t="s">
        <v>13357</v>
      </c>
      <c r="B4888" s="8" t="s">
        <v>13358</v>
      </c>
      <c r="C4888" s="8" t="s">
        <v>13408</v>
      </c>
      <c r="D4888" s="8" t="s">
        <v>13409</v>
      </c>
      <c r="E4888" s="8" t="s">
        <v>13410</v>
      </c>
      <c r="F4888" s="8" t="s">
        <v>13409</v>
      </c>
      <c r="G4888" s="8" t="s">
        <v>3821</v>
      </c>
      <c r="H4888" s="8" t="s">
        <v>14125</v>
      </c>
      <c r="I4888" s="8" t="s">
        <v>14126</v>
      </c>
      <c r="J4888" t="str">
        <f t="shared" si="76"/>
        <v>Sul</v>
      </c>
    </row>
    <row r="4889" spans="1:10" ht="14.65" customHeight="1" x14ac:dyDescent="0.25">
      <c r="A4889" s="8" t="s">
        <v>13357</v>
      </c>
      <c r="B4889" s="8" t="s">
        <v>13358</v>
      </c>
      <c r="C4889" s="8" t="s">
        <v>13408</v>
      </c>
      <c r="D4889" s="8" t="s">
        <v>13409</v>
      </c>
      <c r="E4889" s="8" t="s">
        <v>13428</v>
      </c>
      <c r="F4889" s="8" t="s">
        <v>13429</v>
      </c>
      <c r="G4889" s="8" t="s">
        <v>3827</v>
      </c>
      <c r="H4889" s="8" t="s">
        <v>14127</v>
      </c>
      <c r="I4889" s="8" t="s">
        <v>14128</v>
      </c>
      <c r="J4889" t="str">
        <f t="shared" si="76"/>
        <v>Sul</v>
      </c>
    </row>
    <row r="4890" spans="1:10" ht="14.65" customHeight="1" x14ac:dyDescent="0.25">
      <c r="A4890" s="8" t="s">
        <v>13357</v>
      </c>
      <c r="B4890" s="8" t="s">
        <v>13358</v>
      </c>
      <c r="C4890" s="8" t="s">
        <v>13377</v>
      </c>
      <c r="D4890" s="8" t="s">
        <v>13378</v>
      </c>
      <c r="E4890" s="8" t="s">
        <v>13379</v>
      </c>
      <c r="F4890" s="8" t="s">
        <v>13378</v>
      </c>
      <c r="G4890" s="8" t="s">
        <v>14129</v>
      </c>
      <c r="H4890" s="8" t="s">
        <v>14130</v>
      </c>
      <c r="I4890" s="8" t="s">
        <v>14131</v>
      </c>
      <c r="J4890" t="str">
        <f t="shared" si="76"/>
        <v>Sul</v>
      </c>
    </row>
    <row r="4891" spans="1:10" ht="14.65" customHeight="1" x14ac:dyDescent="0.25">
      <c r="A4891" s="8" t="s">
        <v>13357</v>
      </c>
      <c r="B4891" s="8" t="s">
        <v>13358</v>
      </c>
      <c r="C4891" s="8" t="s">
        <v>13408</v>
      </c>
      <c r="D4891" s="8" t="s">
        <v>13409</v>
      </c>
      <c r="E4891" s="8" t="s">
        <v>13410</v>
      </c>
      <c r="F4891" s="8" t="s">
        <v>13409</v>
      </c>
      <c r="G4891" s="8" t="s">
        <v>3830</v>
      </c>
      <c r="H4891" s="8" t="s">
        <v>14132</v>
      </c>
      <c r="I4891" s="8" t="s">
        <v>14133</v>
      </c>
      <c r="J4891" t="str">
        <f t="shared" si="76"/>
        <v>Sul</v>
      </c>
    </row>
    <row r="4892" spans="1:10" ht="14.65" customHeight="1" x14ac:dyDescent="0.25">
      <c r="A4892" s="8" t="s">
        <v>13357</v>
      </c>
      <c r="B4892" s="8" t="s">
        <v>13358</v>
      </c>
      <c r="C4892" s="8" t="s">
        <v>13414</v>
      </c>
      <c r="D4892" s="8" t="s">
        <v>13415</v>
      </c>
      <c r="E4892" s="8" t="s">
        <v>13416</v>
      </c>
      <c r="F4892" s="8" t="s">
        <v>13415</v>
      </c>
      <c r="G4892" s="8" t="s">
        <v>14134</v>
      </c>
      <c r="H4892" s="8" t="s">
        <v>14135</v>
      </c>
      <c r="I4892" s="8" t="s">
        <v>2581</v>
      </c>
      <c r="J4892" t="str">
        <f t="shared" si="76"/>
        <v>Sul</v>
      </c>
    </row>
    <row r="4893" spans="1:10" ht="14.65" customHeight="1" x14ac:dyDescent="0.25">
      <c r="A4893" s="8" t="s">
        <v>13357</v>
      </c>
      <c r="B4893" s="8" t="s">
        <v>13358</v>
      </c>
      <c r="C4893" s="8" t="s">
        <v>13366</v>
      </c>
      <c r="D4893" s="8" t="s">
        <v>13367</v>
      </c>
      <c r="E4893" s="8" t="s">
        <v>13668</v>
      </c>
      <c r="F4893" s="8" t="s">
        <v>13669</v>
      </c>
      <c r="G4893" s="8" t="s">
        <v>14136</v>
      </c>
      <c r="H4893" s="8" t="s">
        <v>14137</v>
      </c>
      <c r="I4893" s="8" t="s">
        <v>14138</v>
      </c>
      <c r="J4893" t="str">
        <f t="shared" si="76"/>
        <v>Sul</v>
      </c>
    </row>
    <row r="4894" spans="1:10" ht="14.65" customHeight="1" x14ac:dyDescent="0.25">
      <c r="A4894" s="8" t="s">
        <v>13357</v>
      </c>
      <c r="B4894" s="8" t="s">
        <v>13358</v>
      </c>
      <c r="C4894" s="8" t="s">
        <v>13373</v>
      </c>
      <c r="D4894" s="8" t="s">
        <v>3762</v>
      </c>
      <c r="E4894" s="8" t="s">
        <v>13573</v>
      </c>
      <c r="F4894" s="8" t="s">
        <v>13574</v>
      </c>
      <c r="G4894" s="8" t="s">
        <v>14139</v>
      </c>
      <c r="H4894" s="8" t="s">
        <v>14140</v>
      </c>
      <c r="I4894" s="8" t="s">
        <v>14141</v>
      </c>
      <c r="J4894" t="str">
        <f t="shared" si="76"/>
        <v>Sul</v>
      </c>
    </row>
    <row r="4895" spans="1:10" ht="14.65" customHeight="1" x14ac:dyDescent="0.25">
      <c r="A4895" s="8" t="s">
        <v>13357</v>
      </c>
      <c r="B4895" s="8" t="s">
        <v>13358</v>
      </c>
      <c r="C4895" s="8" t="s">
        <v>13414</v>
      </c>
      <c r="D4895" s="8" t="s">
        <v>13415</v>
      </c>
      <c r="E4895" s="8" t="s">
        <v>13444</v>
      </c>
      <c r="F4895" s="8" t="s">
        <v>13445</v>
      </c>
      <c r="G4895" s="8" t="s">
        <v>3833</v>
      </c>
      <c r="H4895" s="8" t="s">
        <v>14142</v>
      </c>
      <c r="I4895" s="8" t="s">
        <v>14143</v>
      </c>
      <c r="J4895" t="str">
        <f t="shared" si="76"/>
        <v>Sul</v>
      </c>
    </row>
    <row r="4896" spans="1:10" ht="14.65" customHeight="1" x14ac:dyDescent="0.25">
      <c r="A4896" s="8" t="s">
        <v>13357</v>
      </c>
      <c r="B4896" s="8" t="s">
        <v>13358</v>
      </c>
      <c r="C4896" s="8" t="s">
        <v>13377</v>
      </c>
      <c r="D4896" s="8" t="s">
        <v>13378</v>
      </c>
      <c r="E4896" s="8" t="s">
        <v>13382</v>
      </c>
      <c r="F4896" s="8" t="s">
        <v>13383</v>
      </c>
      <c r="G4896" s="8" t="s">
        <v>14144</v>
      </c>
      <c r="H4896" s="8" t="s">
        <v>14145</v>
      </c>
      <c r="I4896" s="8" t="s">
        <v>14146</v>
      </c>
      <c r="J4896" t="str">
        <f t="shared" si="76"/>
        <v>Sul</v>
      </c>
    </row>
    <row r="4897" spans="1:10" ht="14.65" customHeight="1" x14ac:dyDescent="0.25">
      <c r="A4897" s="8" t="s">
        <v>13357</v>
      </c>
      <c r="B4897" s="8" t="s">
        <v>13358</v>
      </c>
      <c r="C4897" s="8" t="s">
        <v>13366</v>
      </c>
      <c r="D4897" s="8" t="s">
        <v>13367</v>
      </c>
      <c r="E4897" s="8" t="s">
        <v>13423</v>
      </c>
      <c r="F4897" s="8" t="s">
        <v>13424</v>
      </c>
      <c r="G4897" s="8" t="s">
        <v>14147</v>
      </c>
      <c r="H4897" s="8" t="s">
        <v>14148</v>
      </c>
      <c r="I4897" s="8" t="s">
        <v>14149</v>
      </c>
      <c r="J4897" t="str">
        <f t="shared" si="76"/>
        <v>Sul</v>
      </c>
    </row>
    <row r="4898" spans="1:10" ht="14.65" customHeight="1" x14ac:dyDescent="0.25">
      <c r="A4898" s="8" t="s">
        <v>13357</v>
      </c>
      <c r="B4898" s="8" t="s">
        <v>13358</v>
      </c>
      <c r="C4898" s="8" t="s">
        <v>13366</v>
      </c>
      <c r="D4898" s="8" t="s">
        <v>13367</v>
      </c>
      <c r="E4898" s="8" t="s">
        <v>13396</v>
      </c>
      <c r="F4898" s="8" t="s">
        <v>13397</v>
      </c>
      <c r="G4898" s="8" t="s">
        <v>14150</v>
      </c>
      <c r="H4898" s="8" t="s">
        <v>14151</v>
      </c>
      <c r="I4898" s="8" t="s">
        <v>14152</v>
      </c>
      <c r="J4898" t="str">
        <f t="shared" si="76"/>
        <v>Sul</v>
      </c>
    </row>
    <row r="4899" spans="1:10" ht="14.65" customHeight="1" x14ac:dyDescent="0.25">
      <c r="A4899" s="8" t="s">
        <v>13357</v>
      </c>
      <c r="B4899" s="8" t="s">
        <v>13358</v>
      </c>
      <c r="C4899" s="8" t="s">
        <v>13414</v>
      </c>
      <c r="D4899" s="8" t="s">
        <v>13415</v>
      </c>
      <c r="E4899" s="8" t="s">
        <v>13481</v>
      </c>
      <c r="F4899" s="8" t="s">
        <v>13482</v>
      </c>
      <c r="G4899" s="8" t="s">
        <v>3836</v>
      </c>
      <c r="H4899" s="8" t="s">
        <v>14153</v>
      </c>
      <c r="I4899" s="8" t="s">
        <v>14154</v>
      </c>
      <c r="J4899" t="str">
        <f t="shared" si="76"/>
        <v>Sul</v>
      </c>
    </row>
    <row r="4900" spans="1:10" ht="14.65" customHeight="1" x14ac:dyDescent="0.25">
      <c r="A4900" s="8" t="s">
        <v>13357</v>
      </c>
      <c r="B4900" s="8" t="s">
        <v>13358</v>
      </c>
      <c r="C4900" s="8" t="s">
        <v>13366</v>
      </c>
      <c r="D4900" s="8" t="s">
        <v>13367</v>
      </c>
      <c r="E4900" s="8" t="s">
        <v>13368</v>
      </c>
      <c r="F4900" s="8" t="s">
        <v>13369</v>
      </c>
      <c r="G4900" s="8" t="s">
        <v>3842</v>
      </c>
      <c r="H4900" s="8" t="s">
        <v>14155</v>
      </c>
      <c r="I4900" s="8" t="s">
        <v>14156</v>
      </c>
      <c r="J4900" t="str">
        <f t="shared" si="76"/>
        <v>Sul</v>
      </c>
    </row>
    <row r="4901" spans="1:10" ht="14.65" customHeight="1" x14ac:dyDescent="0.25">
      <c r="A4901" s="8" t="s">
        <v>13357</v>
      </c>
      <c r="B4901" s="8" t="s">
        <v>13358</v>
      </c>
      <c r="C4901" s="8" t="s">
        <v>13414</v>
      </c>
      <c r="D4901" s="8" t="s">
        <v>13415</v>
      </c>
      <c r="E4901" s="8" t="s">
        <v>13416</v>
      </c>
      <c r="F4901" s="8" t="s">
        <v>13415</v>
      </c>
      <c r="G4901" s="8" t="s">
        <v>14157</v>
      </c>
      <c r="H4901" s="8" t="s">
        <v>14158</v>
      </c>
      <c r="I4901" s="8" t="s">
        <v>14159</v>
      </c>
      <c r="J4901" t="str">
        <f t="shared" si="76"/>
        <v>Sul</v>
      </c>
    </row>
    <row r="4902" spans="1:10" ht="14.65" customHeight="1" x14ac:dyDescent="0.25">
      <c r="A4902" s="8" t="s">
        <v>13357</v>
      </c>
      <c r="B4902" s="8" t="s">
        <v>13358</v>
      </c>
      <c r="C4902" s="8" t="s">
        <v>13366</v>
      </c>
      <c r="D4902" s="8" t="s">
        <v>13367</v>
      </c>
      <c r="E4902" s="8" t="s">
        <v>13668</v>
      </c>
      <c r="F4902" s="8" t="s">
        <v>13669</v>
      </c>
      <c r="G4902" s="8" t="s">
        <v>3845</v>
      </c>
      <c r="H4902" s="8" t="s">
        <v>14160</v>
      </c>
      <c r="I4902" s="8" t="s">
        <v>13669</v>
      </c>
      <c r="J4902" t="str">
        <f t="shared" si="76"/>
        <v>Sul</v>
      </c>
    </row>
    <row r="4903" spans="1:10" ht="14.65" customHeight="1" x14ac:dyDescent="0.25">
      <c r="A4903" s="8" t="s">
        <v>13357</v>
      </c>
      <c r="B4903" s="8" t="s">
        <v>13358</v>
      </c>
      <c r="C4903" s="8" t="s">
        <v>13366</v>
      </c>
      <c r="D4903" s="8" t="s">
        <v>13367</v>
      </c>
      <c r="E4903" s="8" t="s">
        <v>13423</v>
      </c>
      <c r="F4903" s="8" t="s">
        <v>13424</v>
      </c>
      <c r="G4903" s="8" t="s">
        <v>3847</v>
      </c>
      <c r="H4903" s="8" t="s">
        <v>14161</v>
      </c>
      <c r="I4903" s="8" t="s">
        <v>14162</v>
      </c>
      <c r="J4903" t="str">
        <f t="shared" si="76"/>
        <v>Sul</v>
      </c>
    </row>
    <row r="4904" spans="1:10" ht="14.65" customHeight="1" x14ac:dyDescent="0.25">
      <c r="A4904" s="8" t="s">
        <v>13357</v>
      </c>
      <c r="B4904" s="8" t="s">
        <v>13358</v>
      </c>
      <c r="C4904" s="8" t="s">
        <v>13377</v>
      </c>
      <c r="D4904" s="8" t="s">
        <v>13378</v>
      </c>
      <c r="E4904" s="8" t="s">
        <v>13379</v>
      </c>
      <c r="F4904" s="8" t="s">
        <v>13378</v>
      </c>
      <c r="G4904" s="8" t="s">
        <v>3850</v>
      </c>
      <c r="H4904" s="8" t="s">
        <v>14163</v>
      </c>
      <c r="I4904" s="8" t="s">
        <v>14164</v>
      </c>
      <c r="J4904" t="str">
        <f t="shared" si="76"/>
        <v>Sul</v>
      </c>
    </row>
    <row r="4905" spans="1:10" ht="14.65" customHeight="1" x14ac:dyDescent="0.25">
      <c r="A4905" s="8" t="s">
        <v>13357</v>
      </c>
      <c r="B4905" s="8" t="s">
        <v>13358</v>
      </c>
      <c r="C4905" s="8" t="s">
        <v>13433</v>
      </c>
      <c r="D4905" s="8" t="s">
        <v>13434</v>
      </c>
      <c r="E4905" s="8" t="s">
        <v>13603</v>
      </c>
      <c r="F4905" s="8" t="s">
        <v>13604</v>
      </c>
      <c r="G4905" s="8" t="s">
        <v>14165</v>
      </c>
      <c r="H4905" s="8" t="s">
        <v>14166</v>
      </c>
      <c r="I4905" s="8" t="s">
        <v>14167</v>
      </c>
      <c r="J4905" t="str">
        <f t="shared" si="76"/>
        <v>Sul</v>
      </c>
    </row>
    <row r="4906" spans="1:10" ht="14.65" customHeight="1" x14ac:dyDescent="0.25">
      <c r="A4906" s="8" t="s">
        <v>13357</v>
      </c>
      <c r="B4906" s="8" t="s">
        <v>13358</v>
      </c>
      <c r="C4906" s="8" t="s">
        <v>13408</v>
      </c>
      <c r="D4906" s="8" t="s">
        <v>13409</v>
      </c>
      <c r="E4906" s="8" t="s">
        <v>13428</v>
      </c>
      <c r="F4906" s="8" t="s">
        <v>13429</v>
      </c>
      <c r="G4906" s="8" t="s">
        <v>3853</v>
      </c>
      <c r="H4906" s="8" t="s">
        <v>14168</v>
      </c>
      <c r="I4906" s="8" t="s">
        <v>14169</v>
      </c>
      <c r="J4906" t="str">
        <f t="shared" si="76"/>
        <v>Sul</v>
      </c>
    </row>
    <row r="4907" spans="1:10" ht="14.65" customHeight="1" x14ac:dyDescent="0.25">
      <c r="A4907" s="8" t="s">
        <v>13357</v>
      </c>
      <c r="B4907" s="8" t="s">
        <v>13358</v>
      </c>
      <c r="C4907" s="8" t="s">
        <v>13373</v>
      </c>
      <c r="D4907" s="8" t="s">
        <v>3762</v>
      </c>
      <c r="E4907" s="8" t="s">
        <v>13573</v>
      </c>
      <c r="F4907" s="8" t="s">
        <v>13574</v>
      </c>
      <c r="G4907" s="8" t="s">
        <v>14170</v>
      </c>
      <c r="H4907" s="8" t="s">
        <v>14171</v>
      </c>
      <c r="I4907" s="8" t="s">
        <v>14172</v>
      </c>
      <c r="J4907" t="str">
        <f t="shared" si="76"/>
        <v>Sul</v>
      </c>
    </row>
    <row r="4908" spans="1:10" ht="14.65" customHeight="1" x14ac:dyDescent="0.25">
      <c r="A4908" s="8" t="s">
        <v>13357</v>
      </c>
      <c r="B4908" s="8" t="s">
        <v>13358</v>
      </c>
      <c r="C4908" s="8" t="s">
        <v>13414</v>
      </c>
      <c r="D4908" s="8" t="s">
        <v>13415</v>
      </c>
      <c r="E4908" s="8" t="s">
        <v>13558</v>
      </c>
      <c r="F4908" s="8" t="s">
        <v>13559</v>
      </c>
      <c r="G4908" s="8" t="s">
        <v>14173</v>
      </c>
      <c r="H4908" s="8" t="s">
        <v>14174</v>
      </c>
      <c r="I4908" s="8" t="s">
        <v>14175</v>
      </c>
      <c r="J4908" t="str">
        <f t="shared" si="76"/>
        <v>Sul</v>
      </c>
    </row>
    <row r="4909" spans="1:10" ht="14.65" customHeight="1" x14ac:dyDescent="0.25">
      <c r="A4909" s="8" t="s">
        <v>13357</v>
      </c>
      <c r="B4909" s="8" t="s">
        <v>13358</v>
      </c>
      <c r="C4909" s="8" t="s">
        <v>13414</v>
      </c>
      <c r="D4909" s="8" t="s">
        <v>13415</v>
      </c>
      <c r="E4909" s="8" t="s">
        <v>13920</v>
      </c>
      <c r="F4909" s="8" t="s">
        <v>13921</v>
      </c>
      <c r="G4909" s="8" t="s">
        <v>14176</v>
      </c>
      <c r="H4909" s="8" t="s">
        <v>14177</v>
      </c>
      <c r="I4909" s="8" t="s">
        <v>14178</v>
      </c>
      <c r="J4909" t="str">
        <f t="shared" si="76"/>
        <v>Sul</v>
      </c>
    </row>
    <row r="4910" spans="1:10" ht="14.65" customHeight="1" x14ac:dyDescent="0.25">
      <c r="A4910" s="8" t="s">
        <v>13357</v>
      </c>
      <c r="B4910" s="8" t="s">
        <v>13358</v>
      </c>
      <c r="C4910" s="8" t="s">
        <v>13433</v>
      </c>
      <c r="D4910" s="8" t="s">
        <v>13434</v>
      </c>
      <c r="E4910" s="8" t="s">
        <v>13465</v>
      </c>
      <c r="F4910" s="8" t="s">
        <v>6776</v>
      </c>
      <c r="G4910" s="8" t="s">
        <v>14179</v>
      </c>
      <c r="H4910" s="8" t="s">
        <v>14180</v>
      </c>
      <c r="I4910" s="8" t="s">
        <v>14181</v>
      </c>
      <c r="J4910" t="str">
        <f t="shared" si="76"/>
        <v>Sul</v>
      </c>
    </row>
    <row r="4911" spans="1:10" ht="14.65" customHeight="1" x14ac:dyDescent="0.25">
      <c r="A4911" s="8" t="s">
        <v>13357</v>
      </c>
      <c r="B4911" s="8" t="s">
        <v>13358</v>
      </c>
      <c r="C4911" s="8" t="s">
        <v>13433</v>
      </c>
      <c r="D4911" s="8" t="s">
        <v>13434</v>
      </c>
      <c r="E4911" s="8" t="s">
        <v>13603</v>
      </c>
      <c r="F4911" s="8" t="s">
        <v>13604</v>
      </c>
      <c r="G4911" s="8" t="s">
        <v>14182</v>
      </c>
      <c r="H4911" s="8" t="s">
        <v>14183</v>
      </c>
      <c r="I4911" s="8" t="s">
        <v>14184</v>
      </c>
      <c r="J4911" t="str">
        <f t="shared" si="76"/>
        <v>Sul</v>
      </c>
    </row>
    <row r="4912" spans="1:10" ht="14.65" customHeight="1" x14ac:dyDescent="0.25">
      <c r="A4912" s="8" t="s">
        <v>13357</v>
      </c>
      <c r="B4912" s="8" t="s">
        <v>13358</v>
      </c>
      <c r="C4912" s="8" t="s">
        <v>13366</v>
      </c>
      <c r="D4912" s="8" t="s">
        <v>13367</v>
      </c>
      <c r="E4912" s="8" t="s">
        <v>13405</v>
      </c>
      <c r="F4912" s="8" t="s">
        <v>13367</v>
      </c>
      <c r="G4912" s="8" t="s">
        <v>3856</v>
      </c>
      <c r="H4912" s="8" t="s">
        <v>14185</v>
      </c>
      <c r="I4912" s="8" t="s">
        <v>13367</v>
      </c>
      <c r="J4912" t="str">
        <f t="shared" si="76"/>
        <v>Sul</v>
      </c>
    </row>
    <row r="4913" spans="1:10" ht="14.65" customHeight="1" x14ac:dyDescent="0.25">
      <c r="A4913" s="8" t="s">
        <v>13357</v>
      </c>
      <c r="B4913" s="8" t="s">
        <v>13358</v>
      </c>
      <c r="C4913" s="8" t="s">
        <v>13366</v>
      </c>
      <c r="D4913" s="8" t="s">
        <v>13367</v>
      </c>
      <c r="E4913" s="8" t="s">
        <v>13449</v>
      </c>
      <c r="F4913" s="8" t="s">
        <v>13450</v>
      </c>
      <c r="G4913" s="8" t="s">
        <v>14186</v>
      </c>
      <c r="H4913" s="8" t="s">
        <v>14187</v>
      </c>
      <c r="I4913" s="8" t="s">
        <v>14188</v>
      </c>
      <c r="J4913" t="str">
        <f t="shared" si="76"/>
        <v>Sul</v>
      </c>
    </row>
    <row r="4914" spans="1:10" ht="14.65" customHeight="1" x14ac:dyDescent="0.25">
      <c r="A4914" s="8" t="s">
        <v>13357</v>
      </c>
      <c r="B4914" s="8" t="s">
        <v>13358</v>
      </c>
      <c r="C4914" s="8" t="s">
        <v>13433</v>
      </c>
      <c r="D4914" s="8" t="s">
        <v>13434</v>
      </c>
      <c r="E4914" s="8" t="s">
        <v>13453</v>
      </c>
      <c r="F4914" s="8" t="s">
        <v>1280</v>
      </c>
      <c r="G4914" s="8" t="s">
        <v>3859</v>
      </c>
      <c r="H4914" s="8" t="s">
        <v>14189</v>
      </c>
      <c r="I4914" s="8" t="s">
        <v>14190</v>
      </c>
      <c r="J4914" t="str">
        <f t="shared" si="76"/>
        <v>Sul</v>
      </c>
    </row>
    <row r="4915" spans="1:10" ht="14.65" customHeight="1" x14ac:dyDescent="0.25">
      <c r="A4915" s="8" t="s">
        <v>13357</v>
      </c>
      <c r="B4915" s="8" t="s">
        <v>13358</v>
      </c>
      <c r="C4915" s="8" t="s">
        <v>13359</v>
      </c>
      <c r="D4915" s="8" t="s">
        <v>13360</v>
      </c>
      <c r="E4915" s="8" t="s">
        <v>13361</v>
      </c>
      <c r="F4915" s="8" t="s">
        <v>13362</v>
      </c>
      <c r="G4915" s="8" t="s">
        <v>14191</v>
      </c>
      <c r="H4915" s="8" t="s">
        <v>14192</v>
      </c>
      <c r="I4915" s="8" t="s">
        <v>14193</v>
      </c>
      <c r="J4915" t="str">
        <f t="shared" si="76"/>
        <v>Sul</v>
      </c>
    </row>
    <row r="4916" spans="1:10" ht="14.65" customHeight="1" x14ac:dyDescent="0.25">
      <c r="A4916" s="8" t="s">
        <v>13357</v>
      </c>
      <c r="B4916" s="8" t="s">
        <v>13358</v>
      </c>
      <c r="C4916" s="8" t="s">
        <v>13359</v>
      </c>
      <c r="D4916" s="8" t="s">
        <v>13360</v>
      </c>
      <c r="E4916" s="8" t="s">
        <v>13456</v>
      </c>
      <c r="F4916" s="8" t="s">
        <v>13360</v>
      </c>
      <c r="G4916" s="8" t="s">
        <v>3865</v>
      </c>
      <c r="H4916" s="8" t="s">
        <v>14194</v>
      </c>
      <c r="I4916" s="8" t="s">
        <v>14195</v>
      </c>
      <c r="J4916" t="str">
        <f t="shared" si="76"/>
        <v>Sul</v>
      </c>
    </row>
    <row r="4917" spans="1:10" ht="14.65" customHeight="1" x14ac:dyDescent="0.25">
      <c r="A4917" s="8" t="s">
        <v>13357</v>
      </c>
      <c r="B4917" s="8" t="s">
        <v>13358</v>
      </c>
      <c r="C4917" s="8" t="s">
        <v>13377</v>
      </c>
      <c r="D4917" s="8" t="s">
        <v>13378</v>
      </c>
      <c r="E4917" s="8" t="s">
        <v>13379</v>
      </c>
      <c r="F4917" s="8" t="s">
        <v>13378</v>
      </c>
      <c r="G4917" s="8" t="s">
        <v>3868</v>
      </c>
      <c r="H4917" s="8" t="s">
        <v>14196</v>
      </c>
      <c r="I4917" s="8" t="s">
        <v>14197</v>
      </c>
      <c r="J4917" t="str">
        <f t="shared" si="76"/>
        <v>Sul</v>
      </c>
    </row>
    <row r="4918" spans="1:10" ht="14.65" customHeight="1" x14ac:dyDescent="0.25">
      <c r="A4918" s="8" t="s">
        <v>13357</v>
      </c>
      <c r="B4918" s="8" t="s">
        <v>13358</v>
      </c>
      <c r="C4918" s="8" t="s">
        <v>13359</v>
      </c>
      <c r="D4918" s="8" t="s">
        <v>13360</v>
      </c>
      <c r="E4918" s="8" t="s">
        <v>13456</v>
      </c>
      <c r="F4918" s="8" t="s">
        <v>13360</v>
      </c>
      <c r="G4918" s="8" t="s">
        <v>3871</v>
      </c>
      <c r="H4918" s="8" t="s">
        <v>14198</v>
      </c>
      <c r="I4918" s="8" t="s">
        <v>13360</v>
      </c>
      <c r="J4918" t="str">
        <f t="shared" si="76"/>
        <v>Sul</v>
      </c>
    </row>
    <row r="4919" spans="1:10" ht="14.65" customHeight="1" x14ac:dyDescent="0.25">
      <c r="A4919" s="8" t="s">
        <v>13357</v>
      </c>
      <c r="B4919" s="8" t="s">
        <v>13358</v>
      </c>
      <c r="C4919" s="8" t="s">
        <v>13408</v>
      </c>
      <c r="D4919" s="8" t="s">
        <v>13409</v>
      </c>
      <c r="E4919" s="8" t="s">
        <v>13410</v>
      </c>
      <c r="F4919" s="8" t="s">
        <v>13409</v>
      </c>
      <c r="G4919" s="8" t="s">
        <v>14199</v>
      </c>
      <c r="H4919" s="8" t="s">
        <v>14200</v>
      </c>
      <c r="I4919" s="8" t="s">
        <v>14201</v>
      </c>
      <c r="J4919" t="str">
        <f t="shared" si="76"/>
        <v>Sul</v>
      </c>
    </row>
    <row r="4920" spans="1:10" ht="14.65" customHeight="1" x14ac:dyDescent="0.25">
      <c r="A4920" s="8" t="s">
        <v>13357</v>
      </c>
      <c r="B4920" s="8" t="s">
        <v>13358</v>
      </c>
      <c r="C4920" s="8" t="s">
        <v>13366</v>
      </c>
      <c r="D4920" s="8" t="s">
        <v>13367</v>
      </c>
      <c r="E4920" s="8" t="s">
        <v>13423</v>
      </c>
      <c r="F4920" s="8" t="s">
        <v>13424</v>
      </c>
      <c r="G4920" s="8" t="s">
        <v>3874</v>
      </c>
      <c r="H4920" s="8" t="s">
        <v>14202</v>
      </c>
      <c r="I4920" s="8" t="s">
        <v>14203</v>
      </c>
      <c r="J4920" t="str">
        <f t="shared" si="76"/>
        <v>Sul</v>
      </c>
    </row>
    <row r="4921" spans="1:10" ht="14.65" customHeight="1" x14ac:dyDescent="0.25">
      <c r="A4921" s="8" t="s">
        <v>13357</v>
      </c>
      <c r="B4921" s="8" t="s">
        <v>13358</v>
      </c>
      <c r="C4921" s="8" t="s">
        <v>13408</v>
      </c>
      <c r="D4921" s="8" t="s">
        <v>13409</v>
      </c>
      <c r="E4921" s="8" t="s">
        <v>13535</v>
      </c>
      <c r="F4921" s="8" t="s">
        <v>13536</v>
      </c>
      <c r="G4921" s="8" t="s">
        <v>14204</v>
      </c>
      <c r="H4921" s="8" t="s">
        <v>14205</v>
      </c>
      <c r="I4921" s="8" t="s">
        <v>14206</v>
      </c>
      <c r="J4921" t="str">
        <f t="shared" si="76"/>
        <v>Sul</v>
      </c>
    </row>
    <row r="4922" spans="1:10" ht="14.65" customHeight="1" x14ac:dyDescent="0.25">
      <c r="A4922" s="8" t="s">
        <v>13357</v>
      </c>
      <c r="B4922" s="8" t="s">
        <v>13358</v>
      </c>
      <c r="C4922" s="8" t="s">
        <v>13373</v>
      </c>
      <c r="D4922" s="8" t="s">
        <v>3762</v>
      </c>
      <c r="E4922" s="8" t="s">
        <v>13374</v>
      </c>
      <c r="F4922" s="8" t="s">
        <v>3762</v>
      </c>
      <c r="G4922" s="8" t="s">
        <v>14207</v>
      </c>
      <c r="H4922" s="8" t="s">
        <v>14208</v>
      </c>
      <c r="I4922" s="8" t="s">
        <v>14209</v>
      </c>
      <c r="J4922" t="str">
        <f t="shared" si="76"/>
        <v>Sul</v>
      </c>
    </row>
    <row r="4923" spans="1:10" ht="14.65" customHeight="1" x14ac:dyDescent="0.25">
      <c r="A4923" s="8" t="s">
        <v>13357</v>
      </c>
      <c r="B4923" s="8" t="s">
        <v>13358</v>
      </c>
      <c r="C4923" s="8" t="s">
        <v>13366</v>
      </c>
      <c r="D4923" s="8" t="s">
        <v>13367</v>
      </c>
      <c r="E4923" s="8" t="s">
        <v>13423</v>
      </c>
      <c r="F4923" s="8" t="s">
        <v>13424</v>
      </c>
      <c r="G4923" s="8" t="s">
        <v>14210</v>
      </c>
      <c r="H4923" s="8" t="s">
        <v>14211</v>
      </c>
      <c r="I4923" s="8" t="s">
        <v>14212</v>
      </c>
      <c r="J4923" t="str">
        <f t="shared" si="76"/>
        <v>Sul</v>
      </c>
    </row>
    <row r="4924" spans="1:10" ht="14.65" customHeight="1" x14ac:dyDescent="0.25">
      <c r="A4924" s="8" t="s">
        <v>13357</v>
      </c>
      <c r="B4924" s="8" t="s">
        <v>13358</v>
      </c>
      <c r="C4924" s="8" t="s">
        <v>13359</v>
      </c>
      <c r="D4924" s="8" t="s">
        <v>13360</v>
      </c>
      <c r="E4924" s="8" t="s">
        <v>13361</v>
      </c>
      <c r="F4924" s="8" t="s">
        <v>13362</v>
      </c>
      <c r="G4924" s="8" t="s">
        <v>3877</v>
      </c>
      <c r="H4924" s="8" t="s">
        <v>14213</v>
      </c>
      <c r="I4924" s="8" t="s">
        <v>14214</v>
      </c>
      <c r="J4924" t="str">
        <f t="shared" si="76"/>
        <v>Sul</v>
      </c>
    </row>
    <row r="4925" spans="1:10" ht="14.65" customHeight="1" x14ac:dyDescent="0.25">
      <c r="A4925" s="8" t="s">
        <v>13357</v>
      </c>
      <c r="B4925" s="8" t="s">
        <v>13358</v>
      </c>
      <c r="C4925" s="8" t="s">
        <v>13408</v>
      </c>
      <c r="D4925" s="8" t="s">
        <v>13409</v>
      </c>
      <c r="E4925" s="8" t="s">
        <v>13486</v>
      </c>
      <c r="F4925" s="8" t="s">
        <v>13487</v>
      </c>
      <c r="G4925" s="8" t="s">
        <v>14215</v>
      </c>
      <c r="H4925" s="8" t="s">
        <v>14216</v>
      </c>
      <c r="I4925" s="8" t="s">
        <v>14217</v>
      </c>
      <c r="J4925" t="str">
        <f t="shared" si="76"/>
        <v>Sul</v>
      </c>
    </row>
    <row r="4926" spans="1:10" ht="14.65" customHeight="1" x14ac:dyDescent="0.25">
      <c r="A4926" s="8" t="s">
        <v>13357</v>
      </c>
      <c r="B4926" s="8" t="s">
        <v>13358</v>
      </c>
      <c r="C4926" s="8" t="s">
        <v>13377</v>
      </c>
      <c r="D4926" s="8" t="s">
        <v>13378</v>
      </c>
      <c r="E4926" s="8" t="s">
        <v>13549</v>
      </c>
      <c r="F4926" s="8" t="s">
        <v>13550</v>
      </c>
      <c r="G4926" s="8" t="s">
        <v>14218</v>
      </c>
      <c r="H4926" s="8" t="s">
        <v>14219</v>
      </c>
      <c r="I4926" s="8" t="s">
        <v>14220</v>
      </c>
      <c r="J4926" t="str">
        <f t="shared" si="76"/>
        <v>Sul</v>
      </c>
    </row>
    <row r="4927" spans="1:10" ht="14.65" customHeight="1" x14ac:dyDescent="0.25">
      <c r="A4927" s="8" t="s">
        <v>13357</v>
      </c>
      <c r="B4927" s="8" t="s">
        <v>13358</v>
      </c>
      <c r="C4927" s="8" t="s">
        <v>13359</v>
      </c>
      <c r="D4927" s="8" t="s">
        <v>13360</v>
      </c>
      <c r="E4927" s="8" t="s">
        <v>13456</v>
      </c>
      <c r="F4927" s="8" t="s">
        <v>13360</v>
      </c>
      <c r="G4927" s="8" t="s">
        <v>3880</v>
      </c>
      <c r="H4927" s="8" t="s">
        <v>14221</v>
      </c>
      <c r="I4927" s="8" t="s">
        <v>14222</v>
      </c>
      <c r="J4927" t="str">
        <f t="shared" si="76"/>
        <v>Sul</v>
      </c>
    </row>
    <row r="4928" spans="1:10" ht="14.65" customHeight="1" x14ac:dyDescent="0.25">
      <c r="A4928" s="8" t="s">
        <v>13357</v>
      </c>
      <c r="B4928" s="8" t="s">
        <v>13358</v>
      </c>
      <c r="C4928" s="8" t="s">
        <v>13366</v>
      </c>
      <c r="D4928" s="8" t="s">
        <v>13367</v>
      </c>
      <c r="E4928" s="8" t="s">
        <v>13401</v>
      </c>
      <c r="F4928" s="8" t="s">
        <v>13402</v>
      </c>
      <c r="G4928" s="8" t="s">
        <v>3883</v>
      </c>
      <c r="H4928" s="8" t="s">
        <v>14223</v>
      </c>
      <c r="I4928" s="8" t="s">
        <v>6572</v>
      </c>
      <c r="J4928" t="str">
        <f t="shared" si="76"/>
        <v>Sul</v>
      </c>
    </row>
    <row r="4929" spans="1:10" ht="14.65" customHeight="1" x14ac:dyDescent="0.25">
      <c r="A4929" s="8" t="s">
        <v>13357</v>
      </c>
      <c r="B4929" s="8" t="s">
        <v>13358</v>
      </c>
      <c r="C4929" s="8" t="s">
        <v>13433</v>
      </c>
      <c r="D4929" s="8" t="s">
        <v>13434</v>
      </c>
      <c r="E4929" s="8" t="s">
        <v>13453</v>
      </c>
      <c r="F4929" s="8" t="s">
        <v>1280</v>
      </c>
      <c r="G4929" s="8" t="s">
        <v>3886</v>
      </c>
      <c r="H4929" s="8" t="s">
        <v>14224</v>
      </c>
      <c r="I4929" s="8" t="s">
        <v>14225</v>
      </c>
      <c r="J4929" t="str">
        <f t="shared" si="76"/>
        <v>Sul</v>
      </c>
    </row>
    <row r="4930" spans="1:10" ht="14.65" customHeight="1" x14ac:dyDescent="0.25">
      <c r="A4930" s="8" t="s">
        <v>13357</v>
      </c>
      <c r="B4930" s="8" t="s">
        <v>13358</v>
      </c>
      <c r="C4930" s="8" t="s">
        <v>13366</v>
      </c>
      <c r="D4930" s="8" t="s">
        <v>13367</v>
      </c>
      <c r="E4930" s="8" t="s">
        <v>13405</v>
      </c>
      <c r="F4930" s="8" t="s">
        <v>13367</v>
      </c>
      <c r="G4930" s="8" t="s">
        <v>14226</v>
      </c>
      <c r="H4930" s="8" t="s">
        <v>14227</v>
      </c>
      <c r="I4930" s="8" t="s">
        <v>14228</v>
      </c>
      <c r="J4930" t="str">
        <f t="shared" si="76"/>
        <v>Sul</v>
      </c>
    </row>
    <row r="4931" spans="1:10" ht="14.65" customHeight="1" x14ac:dyDescent="0.25">
      <c r="A4931" s="8" t="s">
        <v>13357</v>
      </c>
      <c r="B4931" s="8" t="s">
        <v>13358</v>
      </c>
      <c r="C4931" s="8" t="s">
        <v>13366</v>
      </c>
      <c r="D4931" s="8" t="s">
        <v>13367</v>
      </c>
      <c r="E4931" s="8" t="s">
        <v>13449</v>
      </c>
      <c r="F4931" s="8" t="s">
        <v>13450</v>
      </c>
      <c r="G4931" s="8" t="s">
        <v>14229</v>
      </c>
      <c r="H4931" s="8" t="s">
        <v>14230</v>
      </c>
      <c r="I4931" s="8" t="s">
        <v>14231</v>
      </c>
      <c r="J4931" t="str">
        <f t="shared" ref="J4931:J4994" si="77">IF(AND(VALUE(LEFT(H4931,2))&gt;=11,VALUE(LEFT(H4931,2))&lt;=17),"Norte",IF(AND(VALUE(LEFT(H4931,2))&gt;=21,VALUE(LEFT(H4931,2))&lt;=29),"Nordeste",IF(AND(VALUE(LEFT(H4931,2))&gt;=31,VALUE(LEFT(H4931,2))&lt;=35),"Sudeste",IF(AND(VALUE(LEFT(H4931,2))&gt;=41,VALUE(LEFT(H4931,2))&lt;=43),"Sul",IF(AND(VALUE(LEFT(H4931,2))&gt;=50,VALUE(LEFT(H4931,2))&lt;=53),"Centro-Oeste","Verificar")))))</f>
        <v>Sul</v>
      </c>
    </row>
    <row r="4932" spans="1:10" ht="14.65" customHeight="1" x14ac:dyDescent="0.25">
      <c r="A4932" s="8" t="s">
        <v>13357</v>
      </c>
      <c r="B4932" s="8" t="s">
        <v>13358</v>
      </c>
      <c r="C4932" s="8" t="s">
        <v>13414</v>
      </c>
      <c r="D4932" s="8" t="s">
        <v>13415</v>
      </c>
      <c r="E4932" s="8" t="s">
        <v>13444</v>
      </c>
      <c r="F4932" s="8" t="s">
        <v>13445</v>
      </c>
      <c r="G4932" s="8" t="s">
        <v>3889</v>
      </c>
      <c r="H4932" s="8" t="s">
        <v>14232</v>
      </c>
      <c r="I4932" s="8" t="s">
        <v>14233</v>
      </c>
      <c r="J4932" t="str">
        <f t="shared" si="77"/>
        <v>Sul</v>
      </c>
    </row>
    <row r="4933" spans="1:10" ht="14.65" customHeight="1" x14ac:dyDescent="0.25">
      <c r="A4933" s="8" t="s">
        <v>13357</v>
      </c>
      <c r="B4933" s="8" t="s">
        <v>13358</v>
      </c>
      <c r="C4933" s="8" t="s">
        <v>13414</v>
      </c>
      <c r="D4933" s="8" t="s">
        <v>13415</v>
      </c>
      <c r="E4933" s="8" t="s">
        <v>13416</v>
      </c>
      <c r="F4933" s="8" t="s">
        <v>13415</v>
      </c>
      <c r="G4933" s="8" t="s">
        <v>3892</v>
      </c>
      <c r="H4933" s="8" t="s">
        <v>14234</v>
      </c>
      <c r="I4933" s="8" t="s">
        <v>13415</v>
      </c>
      <c r="J4933" t="str">
        <f t="shared" si="77"/>
        <v>Sul</v>
      </c>
    </row>
    <row r="4934" spans="1:10" ht="14.65" customHeight="1" x14ac:dyDescent="0.25">
      <c r="A4934" s="8" t="s">
        <v>13357</v>
      </c>
      <c r="B4934" s="8" t="s">
        <v>13358</v>
      </c>
      <c r="C4934" s="8" t="s">
        <v>13377</v>
      </c>
      <c r="D4934" s="8" t="s">
        <v>13378</v>
      </c>
      <c r="E4934" s="8" t="s">
        <v>13382</v>
      </c>
      <c r="F4934" s="8" t="s">
        <v>13383</v>
      </c>
      <c r="G4934" s="8" t="s">
        <v>3895</v>
      </c>
      <c r="H4934" s="8" t="s">
        <v>14235</v>
      </c>
      <c r="I4934" s="8" t="s">
        <v>14236</v>
      </c>
      <c r="J4934" t="str">
        <f t="shared" si="77"/>
        <v>Sul</v>
      </c>
    </row>
    <row r="4935" spans="1:10" ht="14.65" customHeight="1" x14ac:dyDescent="0.25">
      <c r="A4935" s="8" t="s">
        <v>13357</v>
      </c>
      <c r="B4935" s="8" t="s">
        <v>13358</v>
      </c>
      <c r="C4935" s="8" t="s">
        <v>13377</v>
      </c>
      <c r="D4935" s="8" t="s">
        <v>13378</v>
      </c>
      <c r="E4935" s="8" t="s">
        <v>13382</v>
      </c>
      <c r="F4935" s="8" t="s">
        <v>13383</v>
      </c>
      <c r="G4935" s="8" t="s">
        <v>14237</v>
      </c>
      <c r="H4935" s="8" t="s">
        <v>14238</v>
      </c>
      <c r="I4935" s="8" t="s">
        <v>14239</v>
      </c>
      <c r="J4935" t="str">
        <f t="shared" si="77"/>
        <v>Sul</v>
      </c>
    </row>
    <row r="4936" spans="1:10" ht="14.65" customHeight="1" x14ac:dyDescent="0.25">
      <c r="A4936" s="8" t="s">
        <v>13357</v>
      </c>
      <c r="B4936" s="8" t="s">
        <v>13358</v>
      </c>
      <c r="C4936" s="8" t="s">
        <v>13377</v>
      </c>
      <c r="D4936" s="8" t="s">
        <v>13378</v>
      </c>
      <c r="E4936" s="8" t="s">
        <v>13382</v>
      </c>
      <c r="F4936" s="8" t="s">
        <v>13383</v>
      </c>
      <c r="G4936" s="8" t="s">
        <v>14240</v>
      </c>
      <c r="H4936" s="8" t="s">
        <v>14241</v>
      </c>
      <c r="I4936" s="8" t="s">
        <v>14242</v>
      </c>
      <c r="J4936" t="str">
        <f t="shared" si="77"/>
        <v>Sul</v>
      </c>
    </row>
    <row r="4937" spans="1:10" ht="14.65" customHeight="1" x14ac:dyDescent="0.25">
      <c r="A4937" s="8" t="s">
        <v>13357</v>
      </c>
      <c r="B4937" s="8" t="s">
        <v>13358</v>
      </c>
      <c r="C4937" s="8" t="s">
        <v>13377</v>
      </c>
      <c r="D4937" s="8" t="s">
        <v>13378</v>
      </c>
      <c r="E4937" s="8" t="s">
        <v>13676</v>
      </c>
      <c r="F4937" s="8" t="s">
        <v>13677</v>
      </c>
      <c r="G4937" s="8" t="s">
        <v>14243</v>
      </c>
      <c r="H4937" s="8" t="s">
        <v>14244</v>
      </c>
      <c r="I4937" s="8" t="s">
        <v>14245</v>
      </c>
      <c r="J4937" t="str">
        <f t="shared" si="77"/>
        <v>Sul</v>
      </c>
    </row>
    <row r="4938" spans="1:10" ht="14.65" customHeight="1" x14ac:dyDescent="0.25">
      <c r="A4938" s="8" t="s">
        <v>13357</v>
      </c>
      <c r="B4938" s="8" t="s">
        <v>13358</v>
      </c>
      <c r="C4938" s="8" t="s">
        <v>13433</v>
      </c>
      <c r="D4938" s="8" t="s">
        <v>13434</v>
      </c>
      <c r="E4938" s="8" t="s">
        <v>13453</v>
      </c>
      <c r="F4938" s="8" t="s">
        <v>1280</v>
      </c>
      <c r="G4938" s="8" t="s">
        <v>14246</v>
      </c>
      <c r="H4938" s="8" t="s">
        <v>14247</v>
      </c>
      <c r="I4938" s="8" t="s">
        <v>14248</v>
      </c>
      <c r="J4938" t="str">
        <f t="shared" si="77"/>
        <v>Sul</v>
      </c>
    </row>
    <row r="4939" spans="1:10" ht="14.65" customHeight="1" x14ac:dyDescent="0.25">
      <c r="A4939" s="8" t="s">
        <v>13357</v>
      </c>
      <c r="B4939" s="8" t="s">
        <v>13358</v>
      </c>
      <c r="C4939" s="8" t="s">
        <v>13414</v>
      </c>
      <c r="D4939" s="8" t="s">
        <v>13415</v>
      </c>
      <c r="E4939" s="8" t="s">
        <v>13444</v>
      </c>
      <c r="F4939" s="8" t="s">
        <v>13445</v>
      </c>
      <c r="G4939" s="8" t="s">
        <v>14249</v>
      </c>
      <c r="H4939" s="8" t="s">
        <v>14250</v>
      </c>
      <c r="I4939" s="8" t="s">
        <v>14251</v>
      </c>
      <c r="J4939" t="str">
        <f t="shared" si="77"/>
        <v>Sul</v>
      </c>
    </row>
    <row r="4940" spans="1:10" ht="14.65" customHeight="1" x14ac:dyDescent="0.25">
      <c r="A4940" s="8" t="s">
        <v>13357</v>
      </c>
      <c r="B4940" s="8" t="s">
        <v>13358</v>
      </c>
      <c r="C4940" s="8" t="s">
        <v>13433</v>
      </c>
      <c r="D4940" s="8" t="s">
        <v>13434</v>
      </c>
      <c r="E4940" s="8" t="s">
        <v>13453</v>
      </c>
      <c r="F4940" s="8" t="s">
        <v>1280</v>
      </c>
      <c r="G4940" s="8" t="s">
        <v>14252</v>
      </c>
      <c r="H4940" s="8" t="s">
        <v>14253</v>
      </c>
      <c r="I4940" s="8" t="s">
        <v>14254</v>
      </c>
      <c r="J4940" t="str">
        <f t="shared" si="77"/>
        <v>Sul</v>
      </c>
    </row>
    <row r="4941" spans="1:10" ht="14.65" customHeight="1" x14ac:dyDescent="0.25">
      <c r="A4941" s="8" t="s">
        <v>13357</v>
      </c>
      <c r="B4941" s="8" t="s">
        <v>13358</v>
      </c>
      <c r="C4941" s="8" t="s">
        <v>13408</v>
      </c>
      <c r="D4941" s="8" t="s">
        <v>13409</v>
      </c>
      <c r="E4941" s="8" t="s">
        <v>13428</v>
      </c>
      <c r="F4941" s="8" t="s">
        <v>13429</v>
      </c>
      <c r="G4941" s="8" t="s">
        <v>14255</v>
      </c>
      <c r="H4941" s="8" t="s">
        <v>14256</v>
      </c>
      <c r="I4941" s="8" t="s">
        <v>14257</v>
      </c>
      <c r="J4941" t="str">
        <f t="shared" si="77"/>
        <v>Sul</v>
      </c>
    </row>
    <row r="4942" spans="1:10" ht="14.65" customHeight="1" x14ac:dyDescent="0.25">
      <c r="A4942" s="8" t="s">
        <v>13357</v>
      </c>
      <c r="B4942" s="8" t="s">
        <v>13358</v>
      </c>
      <c r="C4942" s="8" t="s">
        <v>13433</v>
      </c>
      <c r="D4942" s="8" t="s">
        <v>13434</v>
      </c>
      <c r="E4942" s="8" t="s">
        <v>13435</v>
      </c>
      <c r="F4942" s="8" t="s">
        <v>13436</v>
      </c>
      <c r="G4942" s="8" t="s">
        <v>14258</v>
      </c>
      <c r="H4942" s="8" t="s">
        <v>14259</v>
      </c>
      <c r="I4942" s="8" t="s">
        <v>14260</v>
      </c>
      <c r="J4942" t="str">
        <f t="shared" si="77"/>
        <v>Sul</v>
      </c>
    </row>
    <row r="4943" spans="1:10" ht="14.65" customHeight="1" x14ac:dyDescent="0.25">
      <c r="A4943" s="8" t="s">
        <v>13357</v>
      </c>
      <c r="B4943" s="8" t="s">
        <v>13358</v>
      </c>
      <c r="C4943" s="8" t="s">
        <v>13386</v>
      </c>
      <c r="D4943" s="8" t="s">
        <v>13387</v>
      </c>
      <c r="E4943" s="8" t="s">
        <v>14261</v>
      </c>
      <c r="F4943" s="8" t="s">
        <v>14262</v>
      </c>
      <c r="G4943" s="8" t="s">
        <v>14263</v>
      </c>
      <c r="H4943" s="8" t="s">
        <v>14264</v>
      </c>
      <c r="I4943" s="8" t="s">
        <v>14265</v>
      </c>
      <c r="J4943" t="str">
        <f t="shared" si="77"/>
        <v>Sul</v>
      </c>
    </row>
    <row r="4944" spans="1:10" ht="14.65" customHeight="1" x14ac:dyDescent="0.25">
      <c r="A4944" s="8" t="s">
        <v>13357</v>
      </c>
      <c r="B4944" s="8" t="s">
        <v>13358</v>
      </c>
      <c r="C4944" s="8" t="s">
        <v>13366</v>
      </c>
      <c r="D4944" s="8" t="s">
        <v>13367</v>
      </c>
      <c r="E4944" s="8" t="s">
        <v>13449</v>
      </c>
      <c r="F4944" s="8" t="s">
        <v>13450</v>
      </c>
      <c r="G4944" s="8" t="s">
        <v>14266</v>
      </c>
      <c r="H4944" s="8" t="s">
        <v>14267</v>
      </c>
      <c r="I4944" s="8" t="s">
        <v>14268</v>
      </c>
      <c r="J4944" t="str">
        <f t="shared" si="77"/>
        <v>Sul</v>
      </c>
    </row>
    <row r="4945" spans="1:10" ht="14.65" customHeight="1" x14ac:dyDescent="0.25">
      <c r="A4945" s="8" t="s">
        <v>13357</v>
      </c>
      <c r="B4945" s="8" t="s">
        <v>13358</v>
      </c>
      <c r="C4945" s="8" t="s">
        <v>13373</v>
      </c>
      <c r="D4945" s="8" t="s">
        <v>3762</v>
      </c>
      <c r="E4945" s="8" t="s">
        <v>13374</v>
      </c>
      <c r="F4945" s="8" t="s">
        <v>3762</v>
      </c>
      <c r="G4945" s="8" t="s">
        <v>14269</v>
      </c>
      <c r="H4945" s="8" t="s">
        <v>14270</v>
      </c>
      <c r="I4945" s="8" t="s">
        <v>14271</v>
      </c>
      <c r="J4945" t="str">
        <f t="shared" si="77"/>
        <v>Sul</v>
      </c>
    </row>
    <row r="4946" spans="1:10" ht="14.65" customHeight="1" x14ac:dyDescent="0.25">
      <c r="A4946" s="8" t="s">
        <v>13357</v>
      </c>
      <c r="B4946" s="8" t="s">
        <v>13358</v>
      </c>
      <c r="C4946" s="8" t="s">
        <v>13366</v>
      </c>
      <c r="D4946" s="8" t="s">
        <v>13367</v>
      </c>
      <c r="E4946" s="8" t="s">
        <v>13524</v>
      </c>
      <c r="F4946" s="8" t="s">
        <v>13525</v>
      </c>
      <c r="G4946" s="8" t="s">
        <v>14272</v>
      </c>
      <c r="H4946" s="8" t="s">
        <v>14273</v>
      </c>
      <c r="I4946" s="8" t="s">
        <v>14274</v>
      </c>
      <c r="J4946" t="str">
        <f t="shared" si="77"/>
        <v>Sul</v>
      </c>
    </row>
    <row r="4947" spans="1:10" ht="14.65" customHeight="1" x14ac:dyDescent="0.25">
      <c r="A4947" s="8" t="s">
        <v>13357</v>
      </c>
      <c r="B4947" s="8" t="s">
        <v>13358</v>
      </c>
      <c r="C4947" s="8" t="s">
        <v>13377</v>
      </c>
      <c r="D4947" s="8" t="s">
        <v>13378</v>
      </c>
      <c r="E4947" s="8" t="s">
        <v>13495</v>
      </c>
      <c r="F4947" s="8" t="s">
        <v>13496</v>
      </c>
      <c r="G4947" s="8" t="s">
        <v>14275</v>
      </c>
      <c r="H4947" s="8" t="s">
        <v>14276</v>
      </c>
      <c r="I4947" s="8" t="s">
        <v>14277</v>
      </c>
      <c r="J4947" t="str">
        <f t="shared" si="77"/>
        <v>Sul</v>
      </c>
    </row>
    <row r="4948" spans="1:10" ht="14.65" customHeight="1" x14ac:dyDescent="0.25">
      <c r="A4948" s="8" t="s">
        <v>13357</v>
      </c>
      <c r="B4948" s="8" t="s">
        <v>13358</v>
      </c>
      <c r="C4948" s="8" t="s">
        <v>13433</v>
      </c>
      <c r="D4948" s="8" t="s">
        <v>13434</v>
      </c>
      <c r="E4948" s="8" t="s">
        <v>13435</v>
      </c>
      <c r="F4948" s="8" t="s">
        <v>13436</v>
      </c>
      <c r="G4948" s="8" t="s">
        <v>14278</v>
      </c>
      <c r="H4948" s="8" t="s">
        <v>14279</v>
      </c>
      <c r="I4948" s="8" t="s">
        <v>14280</v>
      </c>
      <c r="J4948" t="str">
        <f t="shared" si="77"/>
        <v>Sul</v>
      </c>
    </row>
    <row r="4949" spans="1:10" ht="14.65" customHeight="1" x14ac:dyDescent="0.25">
      <c r="A4949" s="8" t="s">
        <v>13357</v>
      </c>
      <c r="B4949" s="8" t="s">
        <v>13358</v>
      </c>
      <c r="C4949" s="8" t="s">
        <v>13373</v>
      </c>
      <c r="D4949" s="8" t="s">
        <v>3762</v>
      </c>
      <c r="E4949" s="8" t="s">
        <v>13374</v>
      </c>
      <c r="F4949" s="8" t="s">
        <v>3762</v>
      </c>
      <c r="G4949" s="8" t="s">
        <v>14281</v>
      </c>
      <c r="H4949" s="8" t="s">
        <v>14282</v>
      </c>
      <c r="I4949" s="8" t="s">
        <v>14283</v>
      </c>
      <c r="J4949" t="str">
        <f t="shared" si="77"/>
        <v>Sul</v>
      </c>
    </row>
    <row r="4950" spans="1:10" ht="14.65" customHeight="1" x14ac:dyDescent="0.25">
      <c r="A4950" s="8" t="s">
        <v>13357</v>
      </c>
      <c r="B4950" s="8" t="s">
        <v>13358</v>
      </c>
      <c r="C4950" s="8" t="s">
        <v>13366</v>
      </c>
      <c r="D4950" s="8" t="s">
        <v>13367</v>
      </c>
      <c r="E4950" s="8" t="s">
        <v>13401</v>
      </c>
      <c r="F4950" s="8" t="s">
        <v>13402</v>
      </c>
      <c r="G4950" s="8" t="s">
        <v>14284</v>
      </c>
      <c r="H4950" s="8" t="s">
        <v>14285</v>
      </c>
      <c r="I4950" s="8" t="s">
        <v>14286</v>
      </c>
      <c r="J4950" t="str">
        <f t="shared" si="77"/>
        <v>Sul</v>
      </c>
    </row>
    <row r="4951" spans="1:10" ht="14.65" customHeight="1" x14ac:dyDescent="0.25">
      <c r="A4951" s="8" t="s">
        <v>13357</v>
      </c>
      <c r="B4951" s="8" t="s">
        <v>13358</v>
      </c>
      <c r="C4951" s="8" t="s">
        <v>13359</v>
      </c>
      <c r="D4951" s="8" t="s">
        <v>13360</v>
      </c>
      <c r="E4951" s="8" t="s">
        <v>13456</v>
      </c>
      <c r="F4951" s="8" t="s">
        <v>13360</v>
      </c>
      <c r="G4951" s="8" t="s">
        <v>14287</v>
      </c>
      <c r="H4951" s="8" t="s">
        <v>14288</v>
      </c>
      <c r="I4951" s="8" t="s">
        <v>14289</v>
      </c>
      <c r="J4951" t="str">
        <f t="shared" si="77"/>
        <v>Sul</v>
      </c>
    </row>
    <row r="4952" spans="1:10" ht="14.65" customHeight="1" x14ac:dyDescent="0.25">
      <c r="A4952" s="8" t="s">
        <v>13357</v>
      </c>
      <c r="B4952" s="8" t="s">
        <v>13358</v>
      </c>
      <c r="C4952" s="8" t="s">
        <v>13433</v>
      </c>
      <c r="D4952" s="8" t="s">
        <v>13434</v>
      </c>
      <c r="E4952" s="8" t="s">
        <v>13603</v>
      </c>
      <c r="F4952" s="8" t="s">
        <v>13604</v>
      </c>
      <c r="G4952" s="8" t="s">
        <v>14290</v>
      </c>
      <c r="H4952" s="8" t="s">
        <v>14291</v>
      </c>
      <c r="I4952" s="8" t="s">
        <v>14292</v>
      </c>
      <c r="J4952" t="str">
        <f t="shared" si="77"/>
        <v>Sul</v>
      </c>
    </row>
    <row r="4953" spans="1:10" ht="14.65" customHeight="1" x14ac:dyDescent="0.25">
      <c r="A4953" s="8" t="s">
        <v>13357</v>
      </c>
      <c r="B4953" s="8" t="s">
        <v>13358</v>
      </c>
      <c r="C4953" s="8" t="s">
        <v>13414</v>
      </c>
      <c r="D4953" s="8" t="s">
        <v>13415</v>
      </c>
      <c r="E4953" s="8" t="s">
        <v>13920</v>
      </c>
      <c r="F4953" s="8" t="s">
        <v>13921</v>
      </c>
      <c r="G4953" s="8" t="s">
        <v>14293</v>
      </c>
      <c r="H4953" s="8" t="s">
        <v>14294</v>
      </c>
      <c r="I4953" s="8" t="s">
        <v>14295</v>
      </c>
      <c r="J4953" t="str">
        <f t="shared" si="77"/>
        <v>Sul</v>
      </c>
    </row>
    <row r="4954" spans="1:10" ht="14.65" customHeight="1" x14ac:dyDescent="0.25">
      <c r="A4954" s="8" t="s">
        <v>13357</v>
      </c>
      <c r="B4954" s="8" t="s">
        <v>13358</v>
      </c>
      <c r="C4954" s="8" t="s">
        <v>13433</v>
      </c>
      <c r="D4954" s="8" t="s">
        <v>13434</v>
      </c>
      <c r="E4954" s="8" t="s">
        <v>13435</v>
      </c>
      <c r="F4954" s="8" t="s">
        <v>13436</v>
      </c>
      <c r="G4954" s="8" t="s">
        <v>14296</v>
      </c>
      <c r="H4954" s="8" t="s">
        <v>14297</v>
      </c>
      <c r="I4954" s="8" t="s">
        <v>14298</v>
      </c>
      <c r="J4954" t="str">
        <f t="shared" si="77"/>
        <v>Sul</v>
      </c>
    </row>
    <row r="4955" spans="1:10" ht="14.65" customHeight="1" x14ac:dyDescent="0.25">
      <c r="A4955" s="8" t="s">
        <v>13357</v>
      </c>
      <c r="B4955" s="8" t="s">
        <v>13358</v>
      </c>
      <c r="C4955" s="8" t="s">
        <v>13366</v>
      </c>
      <c r="D4955" s="8" t="s">
        <v>13367</v>
      </c>
      <c r="E4955" s="8" t="s">
        <v>13423</v>
      </c>
      <c r="F4955" s="8" t="s">
        <v>13424</v>
      </c>
      <c r="G4955" s="8" t="s">
        <v>14299</v>
      </c>
      <c r="H4955" s="8" t="s">
        <v>14300</v>
      </c>
      <c r="I4955" s="8" t="s">
        <v>14301</v>
      </c>
      <c r="J4955" t="str">
        <f t="shared" si="77"/>
        <v>Sul</v>
      </c>
    </row>
    <row r="4956" spans="1:10" ht="14.65" customHeight="1" x14ac:dyDescent="0.25">
      <c r="A4956" s="8" t="s">
        <v>13357</v>
      </c>
      <c r="B4956" s="8" t="s">
        <v>13358</v>
      </c>
      <c r="C4956" s="8" t="s">
        <v>13377</v>
      </c>
      <c r="D4956" s="8" t="s">
        <v>13378</v>
      </c>
      <c r="E4956" s="8" t="s">
        <v>13549</v>
      </c>
      <c r="F4956" s="8" t="s">
        <v>13550</v>
      </c>
      <c r="G4956" s="8" t="s">
        <v>14302</v>
      </c>
      <c r="H4956" s="8" t="s">
        <v>14303</v>
      </c>
      <c r="I4956" s="8" t="s">
        <v>14304</v>
      </c>
      <c r="J4956" t="str">
        <f t="shared" si="77"/>
        <v>Sul</v>
      </c>
    </row>
    <row r="4957" spans="1:10" ht="14.65" customHeight="1" x14ac:dyDescent="0.25">
      <c r="A4957" s="8" t="s">
        <v>13357</v>
      </c>
      <c r="B4957" s="8" t="s">
        <v>13358</v>
      </c>
      <c r="C4957" s="8" t="s">
        <v>13414</v>
      </c>
      <c r="D4957" s="8" t="s">
        <v>13415</v>
      </c>
      <c r="E4957" s="8" t="s">
        <v>13920</v>
      </c>
      <c r="F4957" s="8" t="s">
        <v>13921</v>
      </c>
      <c r="G4957" s="8" t="s">
        <v>14305</v>
      </c>
      <c r="H4957" s="8" t="s">
        <v>14306</v>
      </c>
      <c r="I4957" s="8" t="s">
        <v>14307</v>
      </c>
      <c r="J4957" t="str">
        <f t="shared" si="77"/>
        <v>Sul</v>
      </c>
    </row>
    <row r="4958" spans="1:10" ht="14.65" customHeight="1" x14ac:dyDescent="0.25">
      <c r="A4958" s="8" t="s">
        <v>13357</v>
      </c>
      <c r="B4958" s="8" t="s">
        <v>13358</v>
      </c>
      <c r="C4958" s="8" t="s">
        <v>13366</v>
      </c>
      <c r="D4958" s="8" t="s">
        <v>13367</v>
      </c>
      <c r="E4958" s="8" t="s">
        <v>13405</v>
      </c>
      <c r="F4958" s="8" t="s">
        <v>13367</v>
      </c>
      <c r="G4958" s="8" t="s">
        <v>14308</v>
      </c>
      <c r="H4958" s="8" t="s">
        <v>14309</v>
      </c>
      <c r="I4958" s="8" t="s">
        <v>14310</v>
      </c>
      <c r="J4958" t="str">
        <f t="shared" si="77"/>
        <v>Sul</v>
      </c>
    </row>
    <row r="4959" spans="1:10" ht="14.65" customHeight="1" x14ac:dyDescent="0.25">
      <c r="A4959" s="8" t="s">
        <v>13357</v>
      </c>
      <c r="B4959" s="8" t="s">
        <v>13358</v>
      </c>
      <c r="C4959" s="8" t="s">
        <v>13366</v>
      </c>
      <c r="D4959" s="8" t="s">
        <v>13367</v>
      </c>
      <c r="E4959" s="8" t="s">
        <v>13396</v>
      </c>
      <c r="F4959" s="8" t="s">
        <v>13397</v>
      </c>
      <c r="G4959" s="8" t="s">
        <v>14311</v>
      </c>
      <c r="H4959" s="8" t="s">
        <v>14312</v>
      </c>
      <c r="I4959" s="8" t="s">
        <v>14313</v>
      </c>
      <c r="J4959" t="str">
        <f t="shared" si="77"/>
        <v>Sul</v>
      </c>
    </row>
    <row r="4960" spans="1:10" ht="14.65" customHeight="1" x14ac:dyDescent="0.25">
      <c r="A4960" s="8" t="s">
        <v>13357</v>
      </c>
      <c r="B4960" s="8" t="s">
        <v>13358</v>
      </c>
      <c r="C4960" s="8" t="s">
        <v>13377</v>
      </c>
      <c r="D4960" s="8" t="s">
        <v>13378</v>
      </c>
      <c r="E4960" s="8" t="s">
        <v>13676</v>
      </c>
      <c r="F4960" s="8" t="s">
        <v>13677</v>
      </c>
      <c r="G4960" s="8" t="s">
        <v>14314</v>
      </c>
      <c r="H4960" s="8" t="s">
        <v>14315</v>
      </c>
      <c r="I4960" s="8" t="s">
        <v>14316</v>
      </c>
      <c r="J4960" t="str">
        <f t="shared" si="77"/>
        <v>Sul</v>
      </c>
    </row>
    <row r="4961" spans="1:10" ht="14.65" customHeight="1" x14ac:dyDescent="0.25">
      <c r="A4961" s="8" t="s">
        <v>13357</v>
      </c>
      <c r="B4961" s="8" t="s">
        <v>13358</v>
      </c>
      <c r="C4961" s="8" t="s">
        <v>13386</v>
      </c>
      <c r="D4961" s="8" t="s">
        <v>13387</v>
      </c>
      <c r="E4961" s="8" t="s">
        <v>14261</v>
      </c>
      <c r="F4961" s="8" t="s">
        <v>14262</v>
      </c>
      <c r="G4961" s="8" t="s">
        <v>14317</v>
      </c>
      <c r="H4961" s="8" t="s">
        <v>14318</v>
      </c>
      <c r="I4961" s="8" t="s">
        <v>14319</v>
      </c>
      <c r="J4961" t="str">
        <f t="shared" si="77"/>
        <v>Sul</v>
      </c>
    </row>
    <row r="4962" spans="1:10" ht="14.65" customHeight="1" x14ac:dyDescent="0.25">
      <c r="A4962" s="8" t="s">
        <v>13357</v>
      </c>
      <c r="B4962" s="8" t="s">
        <v>13358</v>
      </c>
      <c r="C4962" s="8" t="s">
        <v>13366</v>
      </c>
      <c r="D4962" s="8" t="s">
        <v>13367</v>
      </c>
      <c r="E4962" s="8" t="s">
        <v>13668</v>
      </c>
      <c r="F4962" s="8" t="s">
        <v>13669</v>
      </c>
      <c r="G4962" s="8" t="s">
        <v>14320</v>
      </c>
      <c r="H4962" s="8" t="s">
        <v>14321</v>
      </c>
      <c r="I4962" s="8" t="s">
        <v>14322</v>
      </c>
      <c r="J4962" t="str">
        <f t="shared" si="77"/>
        <v>Sul</v>
      </c>
    </row>
    <row r="4963" spans="1:10" ht="14.65" customHeight="1" x14ac:dyDescent="0.25">
      <c r="A4963" s="8" t="s">
        <v>13357</v>
      </c>
      <c r="B4963" s="8" t="s">
        <v>13358</v>
      </c>
      <c r="C4963" s="8" t="s">
        <v>13366</v>
      </c>
      <c r="D4963" s="8" t="s">
        <v>13367</v>
      </c>
      <c r="E4963" s="8" t="s">
        <v>13396</v>
      </c>
      <c r="F4963" s="8" t="s">
        <v>13397</v>
      </c>
      <c r="G4963" s="8" t="s">
        <v>14323</v>
      </c>
      <c r="H4963" s="8" t="s">
        <v>14324</v>
      </c>
      <c r="I4963" s="8" t="s">
        <v>14325</v>
      </c>
      <c r="J4963" t="str">
        <f t="shared" si="77"/>
        <v>Sul</v>
      </c>
    </row>
    <row r="4964" spans="1:10" ht="14.65" customHeight="1" x14ac:dyDescent="0.25">
      <c r="A4964" s="8" t="s">
        <v>13357</v>
      </c>
      <c r="B4964" s="8" t="s">
        <v>13358</v>
      </c>
      <c r="C4964" s="8" t="s">
        <v>13366</v>
      </c>
      <c r="D4964" s="8" t="s">
        <v>13367</v>
      </c>
      <c r="E4964" s="8" t="s">
        <v>13524</v>
      </c>
      <c r="F4964" s="8" t="s">
        <v>13525</v>
      </c>
      <c r="G4964" s="8" t="s">
        <v>14326</v>
      </c>
      <c r="H4964" s="8" t="s">
        <v>14327</v>
      </c>
      <c r="I4964" s="8" t="s">
        <v>14328</v>
      </c>
      <c r="J4964" t="str">
        <f t="shared" si="77"/>
        <v>Sul</v>
      </c>
    </row>
    <row r="4965" spans="1:10" ht="14.65" customHeight="1" x14ac:dyDescent="0.25">
      <c r="A4965" s="8" t="s">
        <v>13357</v>
      </c>
      <c r="B4965" s="8" t="s">
        <v>13358</v>
      </c>
      <c r="C4965" s="8" t="s">
        <v>13377</v>
      </c>
      <c r="D4965" s="8" t="s">
        <v>13378</v>
      </c>
      <c r="E4965" s="8" t="s">
        <v>13676</v>
      </c>
      <c r="F4965" s="8" t="s">
        <v>13677</v>
      </c>
      <c r="G4965" s="8" t="s">
        <v>14329</v>
      </c>
      <c r="H4965" s="8" t="s">
        <v>14330</v>
      </c>
      <c r="I4965" s="8" t="s">
        <v>14331</v>
      </c>
      <c r="J4965" t="str">
        <f t="shared" si="77"/>
        <v>Sul</v>
      </c>
    </row>
    <row r="4966" spans="1:10" ht="14.65" customHeight="1" x14ac:dyDescent="0.25">
      <c r="A4966" s="8" t="s">
        <v>13357</v>
      </c>
      <c r="B4966" s="8" t="s">
        <v>13358</v>
      </c>
      <c r="C4966" s="8" t="s">
        <v>13414</v>
      </c>
      <c r="D4966" s="8" t="s">
        <v>13415</v>
      </c>
      <c r="E4966" s="8" t="s">
        <v>13558</v>
      </c>
      <c r="F4966" s="8" t="s">
        <v>13559</v>
      </c>
      <c r="G4966" s="8" t="s">
        <v>14332</v>
      </c>
      <c r="H4966" s="8" t="s">
        <v>14333</v>
      </c>
      <c r="I4966" s="8" t="s">
        <v>14334</v>
      </c>
      <c r="J4966" t="str">
        <f t="shared" si="77"/>
        <v>Sul</v>
      </c>
    </row>
    <row r="4967" spans="1:10" ht="14.65" customHeight="1" x14ac:dyDescent="0.25">
      <c r="A4967" s="8" t="s">
        <v>13357</v>
      </c>
      <c r="B4967" s="8" t="s">
        <v>13358</v>
      </c>
      <c r="C4967" s="8" t="s">
        <v>13366</v>
      </c>
      <c r="D4967" s="8" t="s">
        <v>13367</v>
      </c>
      <c r="E4967" s="8" t="s">
        <v>13368</v>
      </c>
      <c r="F4967" s="8" t="s">
        <v>13369</v>
      </c>
      <c r="G4967" s="8" t="s">
        <v>14335</v>
      </c>
      <c r="H4967" s="8" t="s">
        <v>14336</v>
      </c>
      <c r="I4967" s="8" t="s">
        <v>14337</v>
      </c>
      <c r="J4967" t="str">
        <f t="shared" si="77"/>
        <v>Sul</v>
      </c>
    </row>
    <row r="4968" spans="1:10" ht="14.65" customHeight="1" x14ac:dyDescent="0.25">
      <c r="A4968" s="8" t="s">
        <v>13357</v>
      </c>
      <c r="B4968" s="8" t="s">
        <v>13358</v>
      </c>
      <c r="C4968" s="8" t="s">
        <v>13366</v>
      </c>
      <c r="D4968" s="8" t="s">
        <v>13367</v>
      </c>
      <c r="E4968" s="8" t="s">
        <v>13524</v>
      </c>
      <c r="F4968" s="8" t="s">
        <v>13525</v>
      </c>
      <c r="G4968" s="8" t="s">
        <v>14338</v>
      </c>
      <c r="H4968" s="8" t="s">
        <v>14339</v>
      </c>
      <c r="I4968" s="8" t="s">
        <v>14340</v>
      </c>
      <c r="J4968" t="str">
        <f t="shared" si="77"/>
        <v>Sul</v>
      </c>
    </row>
    <row r="4969" spans="1:10" ht="14.65" customHeight="1" x14ac:dyDescent="0.25">
      <c r="A4969" s="8" t="s">
        <v>13357</v>
      </c>
      <c r="B4969" s="8" t="s">
        <v>13358</v>
      </c>
      <c r="C4969" s="8" t="s">
        <v>13366</v>
      </c>
      <c r="D4969" s="8" t="s">
        <v>13367</v>
      </c>
      <c r="E4969" s="8" t="s">
        <v>13368</v>
      </c>
      <c r="F4969" s="8" t="s">
        <v>13369</v>
      </c>
      <c r="G4969" s="8" t="s">
        <v>14341</v>
      </c>
      <c r="H4969" s="8" t="s">
        <v>14342</v>
      </c>
      <c r="I4969" s="8" t="s">
        <v>14343</v>
      </c>
      <c r="J4969" t="str">
        <f t="shared" si="77"/>
        <v>Sul</v>
      </c>
    </row>
    <row r="4970" spans="1:10" ht="14.65" customHeight="1" x14ac:dyDescent="0.25">
      <c r="A4970" s="8" t="s">
        <v>13357</v>
      </c>
      <c r="B4970" s="8" t="s">
        <v>13358</v>
      </c>
      <c r="C4970" s="8" t="s">
        <v>13433</v>
      </c>
      <c r="D4970" s="8" t="s">
        <v>13434</v>
      </c>
      <c r="E4970" s="8" t="s">
        <v>13453</v>
      </c>
      <c r="F4970" s="8" t="s">
        <v>1280</v>
      </c>
      <c r="G4970" s="8" t="s">
        <v>14344</v>
      </c>
      <c r="H4970" s="8" t="s">
        <v>14345</v>
      </c>
      <c r="I4970" s="8" t="s">
        <v>14346</v>
      </c>
      <c r="J4970" t="str">
        <f t="shared" si="77"/>
        <v>Sul</v>
      </c>
    </row>
    <row r="4971" spans="1:10" ht="14.65" customHeight="1" x14ac:dyDescent="0.25">
      <c r="A4971" s="8" t="s">
        <v>13357</v>
      </c>
      <c r="B4971" s="8" t="s">
        <v>13358</v>
      </c>
      <c r="C4971" s="8" t="s">
        <v>13433</v>
      </c>
      <c r="D4971" s="8" t="s">
        <v>13434</v>
      </c>
      <c r="E4971" s="8" t="s">
        <v>13603</v>
      </c>
      <c r="F4971" s="8" t="s">
        <v>13604</v>
      </c>
      <c r="G4971" s="8" t="s">
        <v>14347</v>
      </c>
      <c r="H4971" s="8" t="s">
        <v>14348</v>
      </c>
      <c r="I4971" s="8" t="s">
        <v>13604</v>
      </c>
      <c r="J4971" t="str">
        <f t="shared" si="77"/>
        <v>Sul</v>
      </c>
    </row>
    <row r="4972" spans="1:10" ht="14.65" customHeight="1" x14ac:dyDescent="0.25">
      <c r="A4972" s="8" t="s">
        <v>13357</v>
      </c>
      <c r="B4972" s="8" t="s">
        <v>13358</v>
      </c>
      <c r="C4972" s="8" t="s">
        <v>13373</v>
      </c>
      <c r="D4972" s="8" t="s">
        <v>3762</v>
      </c>
      <c r="E4972" s="8" t="s">
        <v>13567</v>
      </c>
      <c r="F4972" s="8" t="s">
        <v>13568</v>
      </c>
      <c r="G4972" s="8" t="s">
        <v>14349</v>
      </c>
      <c r="H4972" s="8" t="s">
        <v>14350</v>
      </c>
      <c r="I4972" s="8" t="s">
        <v>14351</v>
      </c>
      <c r="J4972" t="str">
        <f t="shared" si="77"/>
        <v>Sul</v>
      </c>
    </row>
    <row r="4973" spans="1:10" ht="14.65" customHeight="1" x14ac:dyDescent="0.25">
      <c r="A4973" s="8" t="s">
        <v>13357</v>
      </c>
      <c r="B4973" s="8" t="s">
        <v>13358</v>
      </c>
      <c r="C4973" s="8" t="s">
        <v>13373</v>
      </c>
      <c r="D4973" s="8" t="s">
        <v>3762</v>
      </c>
      <c r="E4973" s="8" t="s">
        <v>13374</v>
      </c>
      <c r="F4973" s="8" t="s">
        <v>3762</v>
      </c>
      <c r="G4973" s="8" t="s">
        <v>14352</v>
      </c>
      <c r="H4973" s="8" t="s">
        <v>14353</v>
      </c>
      <c r="I4973" s="8" t="s">
        <v>3762</v>
      </c>
      <c r="J4973" t="str">
        <f t="shared" si="77"/>
        <v>Sul</v>
      </c>
    </row>
    <row r="4974" spans="1:10" ht="14.65" customHeight="1" x14ac:dyDescent="0.25">
      <c r="A4974" s="8" t="s">
        <v>13357</v>
      </c>
      <c r="B4974" s="8" t="s">
        <v>13358</v>
      </c>
      <c r="C4974" s="8" t="s">
        <v>13414</v>
      </c>
      <c r="D4974" s="8" t="s">
        <v>13415</v>
      </c>
      <c r="E4974" s="8" t="s">
        <v>13444</v>
      </c>
      <c r="F4974" s="8" t="s">
        <v>13445</v>
      </c>
      <c r="G4974" s="8" t="s">
        <v>14354</v>
      </c>
      <c r="H4974" s="8" t="s">
        <v>14355</v>
      </c>
      <c r="I4974" s="8" t="s">
        <v>14356</v>
      </c>
      <c r="J4974" t="str">
        <f t="shared" si="77"/>
        <v>Sul</v>
      </c>
    </row>
    <row r="4975" spans="1:10" ht="14.65" customHeight="1" x14ac:dyDescent="0.25">
      <c r="A4975" s="8" t="s">
        <v>13357</v>
      </c>
      <c r="B4975" s="8" t="s">
        <v>13358</v>
      </c>
      <c r="C4975" s="8" t="s">
        <v>13377</v>
      </c>
      <c r="D4975" s="8" t="s">
        <v>13378</v>
      </c>
      <c r="E4975" s="8" t="s">
        <v>13382</v>
      </c>
      <c r="F4975" s="8" t="s">
        <v>13383</v>
      </c>
      <c r="G4975" s="8" t="s">
        <v>14357</v>
      </c>
      <c r="H4975" s="8" t="s">
        <v>14358</v>
      </c>
      <c r="I4975" s="8" t="s">
        <v>13383</v>
      </c>
      <c r="J4975" t="str">
        <f t="shared" si="77"/>
        <v>Sul</v>
      </c>
    </row>
    <row r="4976" spans="1:10" ht="14.65" customHeight="1" x14ac:dyDescent="0.25">
      <c r="A4976" s="8" t="s">
        <v>13357</v>
      </c>
      <c r="B4976" s="8" t="s">
        <v>13358</v>
      </c>
      <c r="C4976" s="8" t="s">
        <v>13408</v>
      </c>
      <c r="D4976" s="8" t="s">
        <v>13409</v>
      </c>
      <c r="E4976" s="8" t="s">
        <v>13486</v>
      </c>
      <c r="F4976" s="8" t="s">
        <v>13487</v>
      </c>
      <c r="G4976" s="8" t="s">
        <v>14359</v>
      </c>
      <c r="H4976" s="8" t="s">
        <v>14360</v>
      </c>
      <c r="I4976" s="8" t="s">
        <v>14361</v>
      </c>
      <c r="J4976" t="str">
        <f t="shared" si="77"/>
        <v>Sul</v>
      </c>
    </row>
    <row r="4977" spans="1:10" ht="14.65" customHeight="1" x14ac:dyDescent="0.25">
      <c r="A4977" s="8" t="s">
        <v>13357</v>
      </c>
      <c r="B4977" s="8" t="s">
        <v>13358</v>
      </c>
      <c r="C4977" s="8" t="s">
        <v>13359</v>
      </c>
      <c r="D4977" s="8" t="s">
        <v>13360</v>
      </c>
      <c r="E4977" s="8" t="s">
        <v>13456</v>
      </c>
      <c r="F4977" s="8" t="s">
        <v>13360</v>
      </c>
      <c r="G4977" s="8" t="s">
        <v>14362</v>
      </c>
      <c r="H4977" s="8" t="s">
        <v>14363</v>
      </c>
      <c r="I4977" s="8" t="s">
        <v>14364</v>
      </c>
      <c r="J4977" t="str">
        <f t="shared" si="77"/>
        <v>Sul</v>
      </c>
    </row>
    <row r="4978" spans="1:10" ht="14.65" customHeight="1" x14ac:dyDescent="0.25">
      <c r="A4978" s="8" t="s">
        <v>13357</v>
      </c>
      <c r="B4978" s="8" t="s">
        <v>13358</v>
      </c>
      <c r="C4978" s="8" t="s">
        <v>13373</v>
      </c>
      <c r="D4978" s="8" t="s">
        <v>3762</v>
      </c>
      <c r="E4978" s="8" t="s">
        <v>13567</v>
      </c>
      <c r="F4978" s="8" t="s">
        <v>13568</v>
      </c>
      <c r="G4978" s="8" t="s">
        <v>14365</v>
      </c>
      <c r="H4978" s="8" t="s">
        <v>14366</v>
      </c>
      <c r="I4978" s="8" t="s">
        <v>14367</v>
      </c>
      <c r="J4978" t="str">
        <f t="shared" si="77"/>
        <v>Sul</v>
      </c>
    </row>
    <row r="4979" spans="1:10" ht="14.65" customHeight="1" x14ac:dyDescent="0.25">
      <c r="A4979" s="8" t="s">
        <v>13357</v>
      </c>
      <c r="B4979" s="8" t="s">
        <v>13358</v>
      </c>
      <c r="C4979" s="8" t="s">
        <v>13386</v>
      </c>
      <c r="D4979" s="8" t="s">
        <v>13387</v>
      </c>
      <c r="E4979" s="8" t="s">
        <v>14261</v>
      </c>
      <c r="F4979" s="8" t="s">
        <v>14262</v>
      </c>
      <c r="G4979" s="8" t="s">
        <v>14368</v>
      </c>
      <c r="H4979" s="8" t="s">
        <v>14369</v>
      </c>
      <c r="I4979" s="8" t="s">
        <v>14370</v>
      </c>
      <c r="J4979" t="str">
        <f t="shared" si="77"/>
        <v>Sul</v>
      </c>
    </row>
    <row r="4980" spans="1:10" ht="14.65" customHeight="1" x14ac:dyDescent="0.25">
      <c r="A4980" s="8" t="s">
        <v>13357</v>
      </c>
      <c r="B4980" s="8" t="s">
        <v>13358</v>
      </c>
      <c r="C4980" s="8" t="s">
        <v>13373</v>
      </c>
      <c r="D4980" s="8" t="s">
        <v>3762</v>
      </c>
      <c r="E4980" s="8" t="s">
        <v>13627</v>
      </c>
      <c r="F4980" s="8" t="s">
        <v>13628</v>
      </c>
      <c r="G4980" s="8" t="s">
        <v>14371</v>
      </c>
      <c r="H4980" s="8" t="s">
        <v>14372</v>
      </c>
      <c r="I4980" s="8" t="s">
        <v>13628</v>
      </c>
      <c r="J4980" t="str">
        <f t="shared" si="77"/>
        <v>Sul</v>
      </c>
    </row>
    <row r="4981" spans="1:10" ht="14.65" customHeight="1" x14ac:dyDescent="0.25">
      <c r="A4981" s="8" t="s">
        <v>13357</v>
      </c>
      <c r="B4981" s="8" t="s">
        <v>13358</v>
      </c>
      <c r="C4981" s="8" t="s">
        <v>13377</v>
      </c>
      <c r="D4981" s="8" t="s">
        <v>13378</v>
      </c>
      <c r="E4981" s="8" t="s">
        <v>13786</v>
      </c>
      <c r="F4981" s="8" t="s">
        <v>13787</v>
      </c>
      <c r="G4981" s="8" t="s">
        <v>14373</v>
      </c>
      <c r="H4981" s="8" t="s">
        <v>14374</v>
      </c>
      <c r="I4981" s="8" t="s">
        <v>13787</v>
      </c>
      <c r="J4981" t="str">
        <f t="shared" si="77"/>
        <v>Sul</v>
      </c>
    </row>
    <row r="4982" spans="1:10" ht="14.65" customHeight="1" x14ac:dyDescent="0.25">
      <c r="A4982" s="8" t="s">
        <v>13357</v>
      </c>
      <c r="B4982" s="8" t="s">
        <v>13358</v>
      </c>
      <c r="C4982" s="8" t="s">
        <v>13414</v>
      </c>
      <c r="D4982" s="8" t="s">
        <v>13415</v>
      </c>
      <c r="E4982" s="8" t="s">
        <v>13416</v>
      </c>
      <c r="F4982" s="8" t="s">
        <v>13415</v>
      </c>
      <c r="G4982" s="8" t="s">
        <v>14375</v>
      </c>
      <c r="H4982" s="8" t="s">
        <v>14376</v>
      </c>
      <c r="I4982" s="8" t="s">
        <v>14377</v>
      </c>
      <c r="J4982" t="str">
        <f t="shared" si="77"/>
        <v>Sul</v>
      </c>
    </row>
    <row r="4983" spans="1:10" ht="14.65" customHeight="1" x14ac:dyDescent="0.25">
      <c r="A4983" s="8" t="s">
        <v>13357</v>
      </c>
      <c r="B4983" s="8" t="s">
        <v>13358</v>
      </c>
      <c r="C4983" s="8" t="s">
        <v>13377</v>
      </c>
      <c r="D4983" s="8" t="s">
        <v>13378</v>
      </c>
      <c r="E4983" s="8" t="s">
        <v>13549</v>
      </c>
      <c r="F4983" s="8" t="s">
        <v>13550</v>
      </c>
      <c r="G4983" s="8" t="s">
        <v>14378</v>
      </c>
      <c r="H4983" s="8" t="s">
        <v>14379</v>
      </c>
      <c r="I4983" s="8" t="s">
        <v>14380</v>
      </c>
      <c r="J4983" t="str">
        <f t="shared" si="77"/>
        <v>Sul</v>
      </c>
    </row>
    <row r="4984" spans="1:10" ht="14.65" customHeight="1" x14ac:dyDescent="0.25">
      <c r="A4984" s="8" t="s">
        <v>13357</v>
      </c>
      <c r="B4984" s="8" t="s">
        <v>13358</v>
      </c>
      <c r="C4984" s="8" t="s">
        <v>13366</v>
      </c>
      <c r="D4984" s="8" t="s">
        <v>13367</v>
      </c>
      <c r="E4984" s="8" t="s">
        <v>13583</v>
      </c>
      <c r="F4984" s="8" t="s">
        <v>13584</v>
      </c>
      <c r="G4984" s="8" t="s">
        <v>14381</v>
      </c>
      <c r="H4984" s="8" t="s">
        <v>14382</v>
      </c>
      <c r="I4984" s="8" t="s">
        <v>14383</v>
      </c>
      <c r="J4984" t="str">
        <f t="shared" si="77"/>
        <v>Sul</v>
      </c>
    </row>
    <row r="4985" spans="1:10" ht="14.65" customHeight="1" x14ac:dyDescent="0.25">
      <c r="A4985" s="8" t="s">
        <v>13357</v>
      </c>
      <c r="B4985" s="8" t="s">
        <v>13358</v>
      </c>
      <c r="C4985" s="8" t="s">
        <v>13366</v>
      </c>
      <c r="D4985" s="8" t="s">
        <v>13367</v>
      </c>
      <c r="E4985" s="8" t="s">
        <v>13396</v>
      </c>
      <c r="F4985" s="8" t="s">
        <v>13397</v>
      </c>
      <c r="G4985" s="8" t="s">
        <v>14384</v>
      </c>
      <c r="H4985" s="8" t="s">
        <v>14385</v>
      </c>
      <c r="I4985" s="8" t="s">
        <v>14386</v>
      </c>
      <c r="J4985" t="str">
        <f t="shared" si="77"/>
        <v>Sul</v>
      </c>
    </row>
    <row r="4986" spans="1:10" ht="14.65" customHeight="1" x14ac:dyDescent="0.25">
      <c r="A4986" s="8" t="s">
        <v>13357</v>
      </c>
      <c r="B4986" s="8" t="s">
        <v>13358</v>
      </c>
      <c r="C4986" s="8" t="s">
        <v>13377</v>
      </c>
      <c r="D4986" s="8" t="s">
        <v>13378</v>
      </c>
      <c r="E4986" s="8" t="s">
        <v>13379</v>
      </c>
      <c r="F4986" s="8" t="s">
        <v>13378</v>
      </c>
      <c r="G4986" s="8" t="s">
        <v>14387</v>
      </c>
      <c r="H4986" s="8" t="s">
        <v>14388</v>
      </c>
      <c r="I4986" s="8" t="s">
        <v>14389</v>
      </c>
      <c r="J4986" t="str">
        <f t="shared" si="77"/>
        <v>Sul</v>
      </c>
    </row>
    <row r="4987" spans="1:10" ht="14.65" customHeight="1" x14ac:dyDescent="0.25">
      <c r="A4987" s="8" t="s">
        <v>13357</v>
      </c>
      <c r="B4987" s="8" t="s">
        <v>13358</v>
      </c>
      <c r="C4987" s="8" t="s">
        <v>13377</v>
      </c>
      <c r="D4987" s="8" t="s">
        <v>13378</v>
      </c>
      <c r="E4987" s="8" t="s">
        <v>13382</v>
      </c>
      <c r="F4987" s="8" t="s">
        <v>13383</v>
      </c>
      <c r="G4987" s="8" t="s">
        <v>14390</v>
      </c>
      <c r="H4987" s="8" t="s">
        <v>14391</v>
      </c>
      <c r="I4987" s="8" t="s">
        <v>14392</v>
      </c>
      <c r="J4987" t="str">
        <f t="shared" si="77"/>
        <v>Sul</v>
      </c>
    </row>
    <row r="4988" spans="1:10" ht="14.65" customHeight="1" x14ac:dyDescent="0.25">
      <c r="A4988" s="8" t="s">
        <v>13357</v>
      </c>
      <c r="B4988" s="8" t="s">
        <v>13358</v>
      </c>
      <c r="C4988" s="8" t="s">
        <v>13366</v>
      </c>
      <c r="D4988" s="8" t="s">
        <v>13367</v>
      </c>
      <c r="E4988" s="8" t="s">
        <v>13368</v>
      </c>
      <c r="F4988" s="8" t="s">
        <v>13369</v>
      </c>
      <c r="G4988" s="8" t="s">
        <v>14393</v>
      </c>
      <c r="H4988" s="8" t="s">
        <v>14394</v>
      </c>
      <c r="I4988" s="8" t="s">
        <v>14395</v>
      </c>
      <c r="J4988" t="str">
        <f t="shared" si="77"/>
        <v>Sul</v>
      </c>
    </row>
    <row r="4989" spans="1:10" ht="14.65" customHeight="1" x14ac:dyDescent="0.25">
      <c r="A4989" s="8" t="s">
        <v>13357</v>
      </c>
      <c r="B4989" s="8" t="s">
        <v>13358</v>
      </c>
      <c r="C4989" s="8" t="s">
        <v>13386</v>
      </c>
      <c r="D4989" s="8" t="s">
        <v>13387</v>
      </c>
      <c r="E4989" s="8" t="s">
        <v>13954</v>
      </c>
      <c r="F4989" s="8" t="s">
        <v>13955</v>
      </c>
      <c r="G4989" s="8" t="s">
        <v>14396</v>
      </c>
      <c r="H4989" s="8" t="s">
        <v>14397</v>
      </c>
      <c r="I4989" s="8" t="s">
        <v>13955</v>
      </c>
      <c r="J4989" t="str">
        <f t="shared" si="77"/>
        <v>Sul</v>
      </c>
    </row>
    <row r="4990" spans="1:10" ht="14.65" customHeight="1" x14ac:dyDescent="0.25">
      <c r="A4990" s="8" t="s">
        <v>13357</v>
      </c>
      <c r="B4990" s="8" t="s">
        <v>13358</v>
      </c>
      <c r="C4990" s="8" t="s">
        <v>13366</v>
      </c>
      <c r="D4990" s="8" t="s">
        <v>13367</v>
      </c>
      <c r="E4990" s="8" t="s">
        <v>13583</v>
      </c>
      <c r="F4990" s="8" t="s">
        <v>13584</v>
      </c>
      <c r="G4990" s="8" t="s">
        <v>14398</v>
      </c>
      <c r="H4990" s="8" t="s">
        <v>14399</v>
      </c>
      <c r="I4990" s="8" t="s">
        <v>14400</v>
      </c>
      <c r="J4990" t="str">
        <f t="shared" si="77"/>
        <v>Sul</v>
      </c>
    </row>
    <row r="4991" spans="1:10" ht="14.65" customHeight="1" x14ac:dyDescent="0.25">
      <c r="A4991" s="8" t="s">
        <v>13357</v>
      </c>
      <c r="B4991" s="8" t="s">
        <v>13358</v>
      </c>
      <c r="C4991" s="8" t="s">
        <v>13373</v>
      </c>
      <c r="D4991" s="8" t="s">
        <v>3762</v>
      </c>
      <c r="E4991" s="8" t="s">
        <v>13374</v>
      </c>
      <c r="F4991" s="8" t="s">
        <v>3762</v>
      </c>
      <c r="G4991" s="8" t="s">
        <v>14401</v>
      </c>
      <c r="H4991" s="8" t="s">
        <v>14402</v>
      </c>
      <c r="I4991" s="8" t="s">
        <v>14403</v>
      </c>
      <c r="J4991" t="str">
        <f t="shared" si="77"/>
        <v>Sul</v>
      </c>
    </row>
    <row r="4992" spans="1:10" ht="14.65" customHeight="1" x14ac:dyDescent="0.25">
      <c r="A4992" s="8" t="s">
        <v>13357</v>
      </c>
      <c r="B4992" s="8" t="s">
        <v>13358</v>
      </c>
      <c r="C4992" s="8" t="s">
        <v>13408</v>
      </c>
      <c r="D4992" s="8" t="s">
        <v>13409</v>
      </c>
      <c r="E4992" s="8" t="s">
        <v>13410</v>
      </c>
      <c r="F4992" s="8" t="s">
        <v>13409</v>
      </c>
      <c r="G4992" s="8" t="s">
        <v>14404</v>
      </c>
      <c r="H4992" s="8" t="s">
        <v>14405</v>
      </c>
      <c r="I4992" s="8" t="s">
        <v>8946</v>
      </c>
      <c r="J4992" t="str">
        <f t="shared" si="77"/>
        <v>Sul</v>
      </c>
    </row>
    <row r="4993" spans="1:10" ht="14.65" customHeight="1" x14ac:dyDescent="0.25">
      <c r="A4993" s="8" t="s">
        <v>13357</v>
      </c>
      <c r="B4993" s="8" t="s">
        <v>13358</v>
      </c>
      <c r="C4993" s="8" t="s">
        <v>13373</v>
      </c>
      <c r="D4993" s="8" t="s">
        <v>3762</v>
      </c>
      <c r="E4993" s="8" t="s">
        <v>13567</v>
      </c>
      <c r="F4993" s="8" t="s">
        <v>13568</v>
      </c>
      <c r="G4993" s="8" t="s">
        <v>14406</v>
      </c>
      <c r="H4993" s="8" t="s">
        <v>14407</v>
      </c>
      <c r="I4993" s="8" t="s">
        <v>6713</v>
      </c>
      <c r="J4993" t="str">
        <f t="shared" si="77"/>
        <v>Sul</v>
      </c>
    </row>
    <row r="4994" spans="1:10" ht="14.65" customHeight="1" x14ac:dyDescent="0.25">
      <c r="A4994" s="8" t="s">
        <v>13357</v>
      </c>
      <c r="B4994" s="8" t="s">
        <v>13358</v>
      </c>
      <c r="C4994" s="8" t="s">
        <v>13414</v>
      </c>
      <c r="D4994" s="8" t="s">
        <v>13415</v>
      </c>
      <c r="E4994" s="8" t="s">
        <v>13563</v>
      </c>
      <c r="F4994" s="8" t="s">
        <v>13564</v>
      </c>
      <c r="G4994" s="8" t="s">
        <v>14408</v>
      </c>
      <c r="H4994" s="8" t="s">
        <v>14409</v>
      </c>
      <c r="I4994" s="8" t="s">
        <v>14410</v>
      </c>
      <c r="J4994" t="str">
        <f t="shared" si="77"/>
        <v>Sul</v>
      </c>
    </row>
    <row r="4995" spans="1:10" ht="14.65" customHeight="1" x14ac:dyDescent="0.25">
      <c r="A4995" s="8" t="s">
        <v>13357</v>
      </c>
      <c r="B4995" s="8" t="s">
        <v>13358</v>
      </c>
      <c r="C4995" s="8" t="s">
        <v>13366</v>
      </c>
      <c r="D4995" s="8" t="s">
        <v>13367</v>
      </c>
      <c r="E4995" s="8" t="s">
        <v>13368</v>
      </c>
      <c r="F4995" s="8" t="s">
        <v>13369</v>
      </c>
      <c r="G4995" s="8" t="s">
        <v>14411</v>
      </c>
      <c r="H4995" s="8" t="s">
        <v>14412</v>
      </c>
      <c r="I4995" s="8" t="s">
        <v>14413</v>
      </c>
      <c r="J4995" t="str">
        <f t="shared" ref="J4995:J5058" si="78">IF(AND(VALUE(LEFT(H4995,2))&gt;=11,VALUE(LEFT(H4995,2))&lt;=17),"Norte",IF(AND(VALUE(LEFT(H4995,2))&gt;=21,VALUE(LEFT(H4995,2))&lt;=29),"Nordeste",IF(AND(VALUE(LEFT(H4995,2))&gt;=31,VALUE(LEFT(H4995,2))&lt;=35),"Sudeste",IF(AND(VALUE(LEFT(H4995,2))&gt;=41,VALUE(LEFT(H4995,2))&lt;=43),"Sul",IF(AND(VALUE(LEFT(H4995,2))&gt;=50,VALUE(LEFT(H4995,2))&lt;=53),"Centro-Oeste","Verificar")))))</f>
        <v>Sul</v>
      </c>
    </row>
    <row r="4996" spans="1:10" ht="14.65" customHeight="1" x14ac:dyDescent="0.25">
      <c r="A4996" s="8" t="s">
        <v>13357</v>
      </c>
      <c r="B4996" s="8" t="s">
        <v>13358</v>
      </c>
      <c r="C4996" s="8" t="s">
        <v>13373</v>
      </c>
      <c r="D4996" s="8" t="s">
        <v>3762</v>
      </c>
      <c r="E4996" s="8" t="s">
        <v>13374</v>
      </c>
      <c r="F4996" s="8" t="s">
        <v>3762</v>
      </c>
      <c r="G4996" s="8" t="s">
        <v>14414</v>
      </c>
      <c r="H4996" s="8" t="s">
        <v>14415</v>
      </c>
      <c r="I4996" s="8" t="s">
        <v>14416</v>
      </c>
      <c r="J4996" t="str">
        <f t="shared" si="78"/>
        <v>Sul</v>
      </c>
    </row>
    <row r="4997" spans="1:10" ht="14.65" customHeight="1" x14ac:dyDescent="0.25">
      <c r="A4997" s="8" t="s">
        <v>13357</v>
      </c>
      <c r="B4997" s="8" t="s">
        <v>13358</v>
      </c>
      <c r="C4997" s="8" t="s">
        <v>13408</v>
      </c>
      <c r="D4997" s="8" t="s">
        <v>13409</v>
      </c>
      <c r="E4997" s="8" t="s">
        <v>13428</v>
      </c>
      <c r="F4997" s="8" t="s">
        <v>13429</v>
      </c>
      <c r="G4997" s="8" t="s">
        <v>14417</v>
      </c>
      <c r="H4997" s="8" t="s">
        <v>14418</v>
      </c>
      <c r="I4997" s="8" t="s">
        <v>14419</v>
      </c>
      <c r="J4997" t="str">
        <f t="shared" si="78"/>
        <v>Sul</v>
      </c>
    </row>
    <row r="4998" spans="1:10" ht="14.65" customHeight="1" x14ac:dyDescent="0.25">
      <c r="A4998" s="8" t="s">
        <v>13357</v>
      </c>
      <c r="B4998" s="8" t="s">
        <v>13358</v>
      </c>
      <c r="C4998" s="8" t="s">
        <v>13366</v>
      </c>
      <c r="D4998" s="8" t="s">
        <v>13367</v>
      </c>
      <c r="E4998" s="8" t="s">
        <v>13668</v>
      </c>
      <c r="F4998" s="8" t="s">
        <v>13669</v>
      </c>
      <c r="G4998" s="8" t="s">
        <v>14420</v>
      </c>
      <c r="H4998" s="8" t="s">
        <v>14421</v>
      </c>
      <c r="I4998" s="8" t="s">
        <v>14422</v>
      </c>
      <c r="J4998" t="str">
        <f t="shared" si="78"/>
        <v>Sul</v>
      </c>
    </row>
    <row r="4999" spans="1:10" ht="14.65" customHeight="1" x14ac:dyDescent="0.25">
      <c r="A4999" s="8" t="s">
        <v>13357</v>
      </c>
      <c r="B4999" s="8" t="s">
        <v>13358</v>
      </c>
      <c r="C4999" s="8" t="s">
        <v>13366</v>
      </c>
      <c r="D4999" s="8" t="s">
        <v>13367</v>
      </c>
      <c r="E4999" s="8" t="s">
        <v>13472</v>
      </c>
      <c r="F4999" s="8" t="s">
        <v>4512</v>
      </c>
      <c r="G4999" s="8" t="s">
        <v>14423</v>
      </c>
      <c r="H4999" s="8" t="s">
        <v>14424</v>
      </c>
      <c r="I4999" s="8" t="s">
        <v>14425</v>
      </c>
      <c r="J4999" t="str">
        <f t="shared" si="78"/>
        <v>Sul</v>
      </c>
    </row>
    <row r="5000" spans="1:10" ht="14.65" customHeight="1" x14ac:dyDescent="0.25">
      <c r="A5000" s="8" t="s">
        <v>13357</v>
      </c>
      <c r="B5000" s="8" t="s">
        <v>13358</v>
      </c>
      <c r="C5000" s="8" t="s">
        <v>13414</v>
      </c>
      <c r="D5000" s="8" t="s">
        <v>13415</v>
      </c>
      <c r="E5000" s="8" t="s">
        <v>13444</v>
      </c>
      <c r="F5000" s="8" t="s">
        <v>13445</v>
      </c>
      <c r="G5000" s="8" t="s">
        <v>14426</v>
      </c>
      <c r="H5000" s="8" t="s">
        <v>14427</v>
      </c>
      <c r="I5000" s="8" t="s">
        <v>14428</v>
      </c>
      <c r="J5000" t="str">
        <f t="shared" si="78"/>
        <v>Sul</v>
      </c>
    </row>
    <row r="5001" spans="1:10" ht="14.65" customHeight="1" x14ac:dyDescent="0.25">
      <c r="A5001" s="8" t="s">
        <v>13357</v>
      </c>
      <c r="B5001" s="8" t="s">
        <v>13358</v>
      </c>
      <c r="C5001" s="8" t="s">
        <v>13377</v>
      </c>
      <c r="D5001" s="8" t="s">
        <v>13378</v>
      </c>
      <c r="E5001" s="8" t="s">
        <v>13391</v>
      </c>
      <c r="F5001" s="8" t="s">
        <v>13392</v>
      </c>
      <c r="G5001" s="8" t="s">
        <v>14429</v>
      </c>
      <c r="H5001" s="8" t="s">
        <v>14430</v>
      </c>
      <c r="I5001" s="8" t="s">
        <v>14431</v>
      </c>
      <c r="J5001" t="str">
        <f t="shared" si="78"/>
        <v>Sul</v>
      </c>
    </row>
    <row r="5002" spans="1:10" ht="14.65" customHeight="1" x14ac:dyDescent="0.25">
      <c r="A5002" s="8" t="s">
        <v>13357</v>
      </c>
      <c r="B5002" s="8" t="s">
        <v>13358</v>
      </c>
      <c r="C5002" s="8" t="s">
        <v>13359</v>
      </c>
      <c r="D5002" s="8" t="s">
        <v>13360</v>
      </c>
      <c r="E5002" s="8" t="s">
        <v>13456</v>
      </c>
      <c r="F5002" s="8" t="s">
        <v>13360</v>
      </c>
      <c r="G5002" s="8" t="s">
        <v>14432</v>
      </c>
      <c r="H5002" s="8" t="s">
        <v>14433</v>
      </c>
      <c r="I5002" s="8" t="s">
        <v>14434</v>
      </c>
      <c r="J5002" t="str">
        <f t="shared" si="78"/>
        <v>Sul</v>
      </c>
    </row>
    <row r="5003" spans="1:10" ht="14.65" customHeight="1" x14ac:dyDescent="0.25">
      <c r="A5003" s="8" t="s">
        <v>13357</v>
      </c>
      <c r="B5003" s="8" t="s">
        <v>13358</v>
      </c>
      <c r="C5003" s="8" t="s">
        <v>13366</v>
      </c>
      <c r="D5003" s="8" t="s">
        <v>13367</v>
      </c>
      <c r="E5003" s="8" t="s">
        <v>13510</v>
      </c>
      <c r="F5003" s="8" t="s">
        <v>13511</v>
      </c>
      <c r="G5003" s="8" t="s">
        <v>14435</v>
      </c>
      <c r="H5003" s="8" t="s">
        <v>14436</v>
      </c>
      <c r="I5003" s="8" t="s">
        <v>14437</v>
      </c>
      <c r="J5003" t="str">
        <f t="shared" si="78"/>
        <v>Sul</v>
      </c>
    </row>
    <row r="5004" spans="1:10" ht="14.65" customHeight="1" x14ac:dyDescent="0.25">
      <c r="A5004" s="8" t="s">
        <v>13357</v>
      </c>
      <c r="B5004" s="8" t="s">
        <v>13358</v>
      </c>
      <c r="C5004" s="8" t="s">
        <v>13414</v>
      </c>
      <c r="D5004" s="8" t="s">
        <v>13415</v>
      </c>
      <c r="E5004" s="8" t="s">
        <v>13558</v>
      </c>
      <c r="F5004" s="8" t="s">
        <v>13559</v>
      </c>
      <c r="G5004" s="8" t="s">
        <v>14438</v>
      </c>
      <c r="H5004" s="8" t="s">
        <v>14439</v>
      </c>
      <c r="I5004" s="8" t="s">
        <v>14440</v>
      </c>
      <c r="J5004" t="str">
        <f t="shared" si="78"/>
        <v>Sul</v>
      </c>
    </row>
    <row r="5005" spans="1:10" ht="14.65" customHeight="1" x14ac:dyDescent="0.25">
      <c r="A5005" s="8" t="s">
        <v>13357</v>
      </c>
      <c r="B5005" s="8" t="s">
        <v>13358</v>
      </c>
      <c r="C5005" s="8" t="s">
        <v>13408</v>
      </c>
      <c r="D5005" s="8" t="s">
        <v>13409</v>
      </c>
      <c r="E5005" s="8" t="s">
        <v>13535</v>
      </c>
      <c r="F5005" s="8" t="s">
        <v>13536</v>
      </c>
      <c r="G5005" s="8" t="s">
        <v>14441</v>
      </c>
      <c r="H5005" s="8" t="s">
        <v>14442</v>
      </c>
      <c r="I5005" s="8" t="s">
        <v>14443</v>
      </c>
      <c r="J5005" t="str">
        <f t="shared" si="78"/>
        <v>Sul</v>
      </c>
    </row>
    <row r="5006" spans="1:10" ht="14.65" customHeight="1" x14ac:dyDescent="0.25">
      <c r="A5006" s="8" t="s">
        <v>13357</v>
      </c>
      <c r="B5006" s="8" t="s">
        <v>13358</v>
      </c>
      <c r="C5006" s="8" t="s">
        <v>13414</v>
      </c>
      <c r="D5006" s="8" t="s">
        <v>13415</v>
      </c>
      <c r="E5006" s="8" t="s">
        <v>13444</v>
      </c>
      <c r="F5006" s="8" t="s">
        <v>13445</v>
      </c>
      <c r="G5006" s="8" t="s">
        <v>14444</v>
      </c>
      <c r="H5006" s="8" t="s">
        <v>14445</v>
      </c>
      <c r="I5006" s="8" t="s">
        <v>14446</v>
      </c>
      <c r="J5006" t="str">
        <f t="shared" si="78"/>
        <v>Sul</v>
      </c>
    </row>
    <row r="5007" spans="1:10" ht="14.65" customHeight="1" x14ac:dyDescent="0.25">
      <c r="A5007" s="8" t="s">
        <v>13357</v>
      </c>
      <c r="B5007" s="8" t="s">
        <v>13358</v>
      </c>
      <c r="C5007" s="8" t="s">
        <v>13359</v>
      </c>
      <c r="D5007" s="8" t="s">
        <v>13360</v>
      </c>
      <c r="E5007" s="8" t="s">
        <v>13456</v>
      </c>
      <c r="F5007" s="8" t="s">
        <v>13360</v>
      </c>
      <c r="G5007" s="8" t="s">
        <v>14447</v>
      </c>
      <c r="H5007" s="8" t="s">
        <v>14448</v>
      </c>
      <c r="I5007" s="8" t="s">
        <v>14449</v>
      </c>
      <c r="J5007" t="str">
        <f t="shared" si="78"/>
        <v>Sul</v>
      </c>
    </row>
    <row r="5008" spans="1:10" ht="14.65" customHeight="1" x14ac:dyDescent="0.25">
      <c r="A5008" s="8" t="s">
        <v>13357</v>
      </c>
      <c r="B5008" s="8" t="s">
        <v>13358</v>
      </c>
      <c r="C5008" s="8" t="s">
        <v>13377</v>
      </c>
      <c r="D5008" s="8" t="s">
        <v>13378</v>
      </c>
      <c r="E5008" s="8" t="s">
        <v>13549</v>
      </c>
      <c r="F5008" s="8" t="s">
        <v>13550</v>
      </c>
      <c r="G5008" s="8" t="s">
        <v>14450</v>
      </c>
      <c r="H5008" s="8" t="s">
        <v>14451</v>
      </c>
      <c r="I5008" s="8" t="s">
        <v>13550</v>
      </c>
      <c r="J5008" t="str">
        <f t="shared" si="78"/>
        <v>Sul</v>
      </c>
    </row>
    <row r="5009" spans="1:10" ht="14.65" customHeight="1" x14ac:dyDescent="0.25">
      <c r="A5009" s="8" t="s">
        <v>13357</v>
      </c>
      <c r="B5009" s="8" t="s">
        <v>13358</v>
      </c>
      <c r="C5009" s="8" t="s">
        <v>13408</v>
      </c>
      <c r="D5009" s="8" t="s">
        <v>13409</v>
      </c>
      <c r="E5009" s="8" t="s">
        <v>13410</v>
      </c>
      <c r="F5009" s="8" t="s">
        <v>13409</v>
      </c>
      <c r="G5009" s="8" t="s">
        <v>14452</v>
      </c>
      <c r="H5009" s="8" t="s">
        <v>14453</v>
      </c>
      <c r="I5009" s="8" t="s">
        <v>14454</v>
      </c>
      <c r="J5009" t="str">
        <f t="shared" si="78"/>
        <v>Sul</v>
      </c>
    </row>
    <row r="5010" spans="1:10" ht="14.65" customHeight="1" x14ac:dyDescent="0.25">
      <c r="A5010" s="8" t="s">
        <v>13357</v>
      </c>
      <c r="B5010" s="8" t="s">
        <v>13358</v>
      </c>
      <c r="C5010" s="8" t="s">
        <v>13377</v>
      </c>
      <c r="D5010" s="8" t="s">
        <v>13378</v>
      </c>
      <c r="E5010" s="8" t="s">
        <v>13495</v>
      </c>
      <c r="F5010" s="8" t="s">
        <v>13496</v>
      </c>
      <c r="G5010" s="8" t="s">
        <v>14455</v>
      </c>
      <c r="H5010" s="8" t="s">
        <v>14456</v>
      </c>
      <c r="I5010" s="8" t="s">
        <v>13244</v>
      </c>
      <c r="J5010" t="str">
        <f t="shared" si="78"/>
        <v>Sul</v>
      </c>
    </row>
    <row r="5011" spans="1:10" ht="14.65" customHeight="1" x14ac:dyDescent="0.25">
      <c r="A5011" s="8" t="s">
        <v>13357</v>
      </c>
      <c r="B5011" s="8" t="s">
        <v>13358</v>
      </c>
      <c r="C5011" s="8" t="s">
        <v>13373</v>
      </c>
      <c r="D5011" s="8" t="s">
        <v>3762</v>
      </c>
      <c r="E5011" s="8" t="s">
        <v>13374</v>
      </c>
      <c r="F5011" s="8" t="s">
        <v>3762</v>
      </c>
      <c r="G5011" s="8" t="s">
        <v>14457</v>
      </c>
      <c r="H5011" s="8" t="s">
        <v>14458</v>
      </c>
      <c r="I5011" s="8" t="s">
        <v>14459</v>
      </c>
      <c r="J5011" t="str">
        <f t="shared" si="78"/>
        <v>Sul</v>
      </c>
    </row>
    <row r="5012" spans="1:10" ht="14.65" customHeight="1" x14ac:dyDescent="0.25">
      <c r="A5012" s="8" t="s">
        <v>13357</v>
      </c>
      <c r="B5012" s="8" t="s">
        <v>13358</v>
      </c>
      <c r="C5012" s="8" t="s">
        <v>13377</v>
      </c>
      <c r="D5012" s="8" t="s">
        <v>13378</v>
      </c>
      <c r="E5012" s="8" t="s">
        <v>13786</v>
      </c>
      <c r="F5012" s="8" t="s">
        <v>13787</v>
      </c>
      <c r="G5012" s="8" t="s">
        <v>14460</v>
      </c>
      <c r="H5012" s="8" t="s">
        <v>14461</v>
      </c>
      <c r="I5012" s="8" t="s">
        <v>14462</v>
      </c>
      <c r="J5012" t="str">
        <f t="shared" si="78"/>
        <v>Sul</v>
      </c>
    </row>
    <row r="5013" spans="1:10" ht="14.65" customHeight="1" x14ac:dyDescent="0.25">
      <c r="A5013" s="8" t="s">
        <v>13357</v>
      </c>
      <c r="B5013" s="8" t="s">
        <v>13358</v>
      </c>
      <c r="C5013" s="8" t="s">
        <v>13377</v>
      </c>
      <c r="D5013" s="8" t="s">
        <v>13378</v>
      </c>
      <c r="E5013" s="8" t="s">
        <v>13549</v>
      </c>
      <c r="F5013" s="8" t="s">
        <v>13550</v>
      </c>
      <c r="G5013" s="8" t="s">
        <v>14463</v>
      </c>
      <c r="H5013" s="8" t="s">
        <v>14464</v>
      </c>
      <c r="I5013" s="8" t="s">
        <v>14465</v>
      </c>
      <c r="J5013" t="str">
        <f t="shared" si="78"/>
        <v>Sul</v>
      </c>
    </row>
    <row r="5014" spans="1:10" ht="14.65" customHeight="1" x14ac:dyDescent="0.25">
      <c r="A5014" s="8" t="s">
        <v>13357</v>
      </c>
      <c r="B5014" s="8" t="s">
        <v>13358</v>
      </c>
      <c r="C5014" s="8" t="s">
        <v>13377</v>
      </c>
      <c r="D5014" s="8" t="s">
        <v>13378</v>
      </c>
      <c r="E5014" s="8" t="s">
        <v>13676</v>
      </c>
      <c r="F5014" s="8" t="s">
        <v>13677</v>
      </c>
      <c r="G5014" s="8" t="s">
        <v>14466</v>
      </c>
      <c r="H5014" s="8" t="s">
        <v>14467</v>
      </c>
      <c r="I5014" s="8" t="s">
        <v>14468</v>
      </c>
      <c r="J5014" t="str">
        <f t="shared" si="78"/>
        <v>Sul</v>
      </c>
    </row>
    <row r="5015" spans="1:10" ht="14.65" customHeight="1" x14ac:dyDescent="0.25">
      <c r="A5015" s="8" t="s">
        <v>13357</v>
      </c>
      <c r="B5015" s="8" t="s">
        <v>13358</v>
      </c>
      <c r="C5015" s="8" t="s">
        <v>13414</v>
      </c>
      <c r="D5015" s="8" t="s">
        <v>13415</v>
      </c>
      <c r="E5015" s="8" t="s">
        <v>13558</v>
      </c>
      <c r="F5015" s="8" t="s">
        <v>13559</v>
      </c>
      <c r="G5015" s="8" t="s">
        <v>14469</v>
      </c>
      <c r="H5015" s="8" t="s">
        <v>14470</v>
      </c>
      <c r="I5015" s="8" t="s">
        <v>14471</v>
      </c>
      <c r="J5015" t="str">
        <f t="shared" si="78"/>
        <v>Sul</v>
      </c>
    </row>
    <row r="5016" spans="1:10" ht="14.65" customHeight="1" x14ac:dyDescent="0.25">
      <c r="A5016" s="8" t="s">
        <v>13357</v>
      </c>
      <c r="B5016" s="8" t="s">
        <v>13358</v>
      </c>
      <c r="C5016" s="8" t="s">
        <v>13366</v>
      </c>
      <c r="D5016" s="8" t="s">
        <v>13367</v>
      </c>
      <c r="E5016" s="8" t="s">
        <v>13668</v>
      </c>
      <c r="F5016" s="8" t="s">
        <v>13669</v>
      </c>
      <c r="G5016" s="8" t="s">
        <v>14472</v>
      </c>
      <c r="H5016" s="8" t="s">
        <v>14473</v>
      </c>
      <c r="I5016" s="8" t="s">
        <v>14474</v>
      </c>
      <c r="J5016" t="str">
        <f t="shared" si="78"/>
        <v>Sul</v>
      </c>
    </row>
    <row r="5017" spans="1:10" ht="14.65" customHeight="1" x14ac:dyDescent="0.25">
      <c r="A5017" s="8" t="s">
        <v>13357</v>
      </c>
      <c r="B5017" s="8" t="s">
        <v>13358</v>
      </c>
      <c r="C5017" s="8" t="s">
        <v>13377</v>
      </c>
      <c r="D5017" s="8" t="s">
        <v>13378</v>
      </c>
      <c r="E5017" s="8" t="s">
        <v>13676</v>
      </c>
      <c r="F5017" s="8" t="s">
        <v>13677</v>
      </c>
      <c r="G5017" s="8" t="s">
        <v>14475</v>
      </c>
      <c r="H5017" s="8" t="s">
        <v>14476</v>
      </c>
      <c r="I5017" s="8" t="s">
        <v>14477</v>
      </c>
      <c r="J5017" t="str">
        <f t="shared" si="78"/>
        <v>Sul</v>
      </c>
    </row>
    <row r="5018" spans="1:10" ht="14.65" customHeight="1" x14ac:dyDescent="0.25">
      <c r="A5018" s="8" t="s">
        <v>13357</v>
      </c>
      <c r="B5018" s="8" t="s">
        <v>13358</v>
      </c>
      <c r="C5018" s="8" t="s">
        <v>13373</v>
      </c>
      <c r="D5018" s="8" t="s">
        <v>3762</v>
      </c>
      <c r="E5018" s="8" t="s">
        <v>13374</v>
      </c>
      <c r="F5018" s="8" t="s">
        <v>3762</v>
      </c>
      <c r="G5018" s="8" t="s">
        <v>14478</v>
      </c>
      <c r="H5018" s="8" t="s">
        <v>14479</v>
      </c>
      <c r="I5018" s="8" t="s">
        <v>14480</v>
      </c>
      <c r="J5018" t="str">
        <f t="shared" si="78"/>
        <v>Sul</v>
      </c>
    </row>
    <row r="5019" spans="1:10" ht="14.65" customHeight="1" x14ac:dyDescent="0.25">
      <c r="A5019" s="8" t="s">
        <v>13357</v>
      </c>
      <c r="B5019" s="8" t="s">
        <v>13358</v>
      </c>
      <c r="C5019" s="8" t="s">
        <v>13414</v>
      </c>
      <c r="D5019" s="8" t="s">
        <v>13415</v>
      </c>
      <c r="E5019" s="8" t="s">
        <v>13444</v>
      </c>
      <c r="F5019" s="8" t="s">
        <v>13445</v>
      </c>
      <c r="G5019" s="8" t="s">
        <v>14481</v>
      </c>
      <c r="H5019" s="8" t="s">
        <v>14482</v>
      </c>
      <c r="I5019" s="8" t="s">
        <v>14483</v>
      </c>
      <c r="J5019" t="str">
        <f t="shared" si="78"/>
        <v>Sul</v>
      </c>
    </row>
    <row r="5020" spans="1:10" ht="14.65" customHeight="1" x14ac:dyDescent="0.25">
      <c r="A5020" s="8" t="s">
        <v>13357</v>
      </c>
      <c r="B5020" s="8" t="s">
        <v>13358</v>
      </c>
      <c r="C5020" s="8" t="s">
        <v>13373</v>
      </c>
      <c r="D5020" s="8" t="s">
        <v>3762</v>
      </c>
      <c r="E5020" s="8" t="s">
        <v>13374</v>
      </c>
      <c r="F5020" s="8" t="s">
        <v>3762</v>
      </c>
      <c r="G5020" s="8" t="s">
        <v>14484</v>
      </c>
      <c r="H5020" s="8" t="s">
        <v>14485</v>
      </c>
      <c r="I5020" s="8" t="s">
        <v>14486</v>
      </c>
      <c r="J5020" t="str">
        <f t="shared" si="78"/>
        <v>Sul</v>
      </c>
    </row>
    <row r="5021" spans="1:10" ht="14.65" customHeight="1" x14ac:dyDescent="0.25">
      <c r="A5021" s="8" t="s">
        <v>13357</v>
      </c>
      <c r="B5021" s="8" t="s">
        <v>13358</v>
      </c>
      <c r="C5021" s="8" t="s">
        <v>13366</v>
      </c>
      <c r="D5021" s="8" t="s">
        <v>13367</v>
      </c>
      <c r="E5021" s="8" t="s">
        <v>13449</v>
      </c>
      <c r="F5021" s="8" t="s">
        <v>13450</v>
      </c>
      <c r="G5021" s="8" t="s">
        <v>14487</v>
      </c>
      <c r="H5021" s="8" t="s">
        <v>14488</v>
      </c>
      <c r="I5021" s="8" t="s">
        <v>14489</v>
      </c>
      <c r="J5021" t="str">
        <f t="shared" si="78"/>
        <v>Sul</v>
      </c>
    </row>
    <row r="5022" spans="1:10" ht="14.65" customHeight="1" x14ac:dyDescent="0.25">
      <c r="A5022" s="8" t="s">
        <v>13357</v>
      </c>
      <c r="B5022" s="8" t="s">
        <v>13358</v>
      </c>
      <c r="C5022" s="8" t="s">
        <v>13408</v>
      </c>
      <c r="D5022" s="8" t="s">
        <v>13409</v>
      </c>
      <c r="E5022" s="8" t="s">
        <v>13486</v>
      </c>
      <c r="F5022" s="8" t="s">
        <v>13487</v>
      </c>
      <c r="G5022" s="8" t="s">
        <v>14490</v>
      </c>
      <c r="H5022" s="8" t="s">
        <v>14491</v>
      </c>
      <c r="I5022" s="8" t="s">
        <v>14492</v>
      </c>
      <c r="J5022" t="str">
        <f t="shared" si="78"/>
        <v>Sul</v>
      </c>
    </row>
    <row r="5023" spans="1:10" ht="14.65" customHeight="1" x14ac:dyDescent="0.25">
      <c r="A5023" s="8" t="s">
        <v>13357</v>
      </c>
      <c r="B5023" s="8" t="s">
        <v>13358</v>
      </c>
      <c r="C5023" s="8" t="s">
        <v>13377</v>
      </c>
      <c r="D5023" s="8" t="s">
        <v>13378</v>
      </c>
      <c r="E5023" s="8" t="s">
        <v>13379</v>
      </c>
      <c r="F5023" s="8" t="s">
        <v>13378</v>
      </c>
      <c r="G5023" s="8" t="s">
        <v>14493</v>
      </c>
      <c r="H5023" s="8" t="s">
        <v>14494</v>
      </c>
      <c r="I5023" s="8" t="s">
        <v>14495</v>
      </c>
      <c r="J5023" t="str">
        <f t="shared" si="78"/>
        <v>Sul</v>
      </c>
    </row>
    <row r="5024" spans="1:10" ht="14.65" customHeight="1" x14ac:dyDescent="0.25">
      <c r="A5024" s="8" t="s">
        <v>13357</v>
      </c>
      <c r="B5024" s="8" t="s">
        <v>13358</v>
      </c>
      <c r="C5024" s="8" t="s">
        <v>13414</v>
      </c>
      <c r="D5024" s="8" t="s">
        <v>13415</v>
      </c>
      <c r="E5024" s="8" t="s">
        <v>13444</v>
      </c>
      <c r="F5024" s="8" t="s">
        <v>13445</v>
      </c>
      <c r="G5024" s="8" t="s">
        <v>14496</v>
      </c>
      <c r="H5024" s="8" t="s">
        <v>14497</v>
      </c>
      <c r="I5024" s="8" t="s">
        <v>14498</v>
      </c>
      <c r="J5024" t="str">
        <f t="shared" si="78"/>
        <v>Sul</v>
      </c>
    </row>
    <row r="5025" spans="1:10" ht="14.65" customHeight="1" x14ac:dyDescent="0.25">
      <c r="A5025" s="8" t="s">
        <v>13357</v>
      </c>
      <c r="B5025" s="8" t="s">
        <v>13358</v>
      </c>
      <c r="C5025" s="8" t="s">
        <v>13373</v>
      </c>
      <c r="D5025" s="8" t="s">
        <v>3762</v>
      </c>
      <c r="E5025" s="8" t="s">
        <v>13374</v>
      </c>
      <c r="F5025" s="8" t="s">
        <v>3762</v>
      </c>
      <c r="G5025" s="8" t="s">
        <v>14499</v>
      </c>
      <c r="H5025" s="8" t="s">
        <v>14500</v>
      </c>
      <c r="I5025" s="8" t="s">
        <v>14501</v>
      </c>
      <c r="J5025" t="str">
        <f t="shared" si="78"/>
        <v>Sul</v>
      </c>
    </row>
    <row r="5026" spans="1:10" ht="14.65" customHeight="1" x14ac:dyDescent="0.25">
      <c r="A5026" s="8" t="s">
        <v>13357</v>
      </c>
      <c r="B5026" s="8" t="s">
        <v>13358</v>
      </c>
      <c r="C5026" s="8" t="s">
        <v>13414</v>
      </c>
      <c r="D5026" s="8" t="s">
        <v>13415</v>
      </c>
      <c r="E5026" s="8" t="s">
        <v>13444</v>
      </c>
      <c r="F5026" s="8" t="s">
        <v>13445</v>
      </c>
      <c r="G5026" s="8" t="s">
        <v>14502</v>
      </c>
      <c r="H5026" s="8" t="s">
        <v>14503</v>
      </c>
      <c r="I5026" s="8" t="s">
        <v>14504</v>
      </c>
      <c r="J5026" t="str">
        <f t="shared" si="78"/>
        <v>Sul</v>
      </c>
    </row>
    <row r="5027" spans="1:10" ht="14.65" customHeight="1" x14ac:dyDescent="0.25">
      <c r="A5027" s="8" t="s">
        <v>13357</v>
      </c>
      <c r="B5027" s="8" t="s">
        <v>13358</v>
      </c>
      <c r="C5027" s="8" t="s">
        <v>13414</v>
      </c>
      <c r="D5027" s="8" t="s">
        <v>13415</v>
      </c>
      <c r="E5027" s="8" t="s">
        <v>13416</v>
      </c>
      <c r="F5027" s="8" t="s">
        <v>13415</v>
      </c>
      <c r="G5027" s="8" t="s">
        <v>14505</v>
      </c>
      <c r="H5027" s="8" t="s">
        <v>14506</v>
      </c>
      <c r="I5027" s="8" t="s">
        <v>14507</v>
      </c>
      <c r="J5027" t="str">
        <f t="shared" si="78"/>
        <v>Sul</v>
      </c>
    </row>
    <row r="5028" spans="1:10" ht="14.65" customHeight="1" x14ac:dyDescent="0.25">
      <c r="A5028" s="8" t="s">
        <v>13357</v>
      </c>
      <c r="B5028" s="8" t="s">
        <v>13358</v>
      </c>
      <c r="C5028" s="8" t="s">
        <v>13366</v>
      </c>
      <c r="D5028" s="8" t="s">
        <v>13367</v>
      </c>
      <c r="E5028" s="8" t="s">
        <v>13396</v>
      </c>
      <c r="F5028" s="8" t="s">
        <v>13397</v>
      </c>
      <c r="G5028" s="8" t="s">
        <v>14508</v>
      </c>
      <c r="H5028" s="8" t="s">
        <v>14509</v>
      </c>
      <c r="I5028" s="8" t="s">
        <v>12520</v>
      </c>
      <c r="J5028" t="str">
        <f t="shared" si="78"/>
        <v>Sul</v>
      </c>
    </row>
    <row r="5029" spans="1:10" ht="14.65" customHeight="1" x14ac:dyDescent="0.25">
      <c r="A5029" s="8" t="s">
        <v>13357</v>
      </c>
      <c r="B5029" s="8" t="s">
        <v>13358</v>
      </c>
      <c r="C5029" s="8" t="s">
        <v>13366</v>
      </c>
      <c r="D5029" s="8" t="s">
        <v>13367</v>
      </c>
      <c r="E5029" s="8" t="s">
        <v>13423</v>
      </c>
      <c r="F5029" s="8" t="s">
        <v>13424</v>
      </c>
      <c r="G5029" s="8" t="s">
        <v>14510</v>
      </c>
      <c r="H5029" s="8" t="s">
        <v>14511</v>
      </c>
      <c r="I5029" s="8" t="s">
        <v>14512</v>
      </c>
      <c r="J5029" t="str">
        <f t="shared" si="78"/>
        <v>Sul</v>
      </c>
    </row>
    <row r="5030" spans="1:10" ht="14.65" customHeight="1" x14ac:dyDescent="0.25">
      <c r="A5030" s="8" t="s">
        <v>13357</v>
      </c>
      <c r="B5030" s="8" t="s">
        <v>13358</v>
      </c>
      <c r="C5030" s="8" t="s">
        <v>13377</v>
      </c>
      <c r="D5030" s="8" t="s">
        <v>13378</v>
      </c>
      <c r="E5030" s="8" t="s">
        <v>13495</v>
      </c>
      <c r="F5030" s="8" t="s">
        <v>13496</v>
      </c>
      <c r="G5030" s="8" t="s">
        <v>14513</v>
      </c>
      <c r="H5030" s="8" t="s">
        <v>14514</v>
      </c>
      <c r="I5030" s="8" t="s">
        <v>14515</v>
      </c>
      <c r="J5030" t="str">
        <f t="shared" si="78"/>
        <v>Sul</v>
      </c>
    </row>
    <row r="5031" spans="1:10" ht="14.65" customHeight="1" x14ac:dyDescent="0.25">
      <c r="A5031" s="8" t="s">
        <v>13357</v>
      </c>
      <c r="B5031" s="8" t="s">
        <v>13358</v>
      </c>
      <c r="C5031" s="8" t="s">
        <v>13433</v>
      </c>
      <c r="D5031" s="8" t="s">
        <v>13434</v>
      </c>
      <c r="E5031" s="8" t="s">
        <v>13465</v>
      </c>
      <c r="F5031" s="8" t="s">
        <v>6776</v>
      </c>
      <c r="G5031" s="8" t="s">
        <v>14516</v>
      </c>
      <c r="H5031" s="8" t="s">
        <v>14517</v>
      </c>
      <c r="I5031" s="8" t="s">
        <v>14518</v>
      </c>
      <c r="J5031" t="str">
        <f t="shared" si="78"/>
        <v>Sul</v>
      </c>
    </row>
    <row r="5032" spans="1:10" ht="14.65" customHeight="1" x14ac:dyDescent="0.25">
      <c r="A5032" s="8" t="s">
        <v>13357</v>
      </c>
      <c r="B5032" s="8" t="s">
        <v>13358</v>
      </c>
      <c r="C5032" s="8" t="s">
        <v>13366</v>
      </c>
      <c r="D5032" s="8" t="s">
        <v>13367</v>
      </c>
      <c r="E5032" s="8" t="s">
        <v>13524</v>
      </c>
      <c r="F5032" s="8" t="s">
        <v>13525</v>
      </c>
      <c r="G5032" s="8" t="s">
        <v>14519</v>
      </c>
      <c r="H5032" s="8" t="s">
        <v>14520</v>
      </c>
      <c r="I5032" s="8" t="s">
        <v>14521</v>
      </c>
      <c r="J5032" t="str">
        <f t="shared" si="78"/>
        <v>Sul</v>
      </c>
    </row>
    <row r="5033" spans="1:10" ht="14.65" customHeight="1" x14ac:dyDescent="0.25">
      <c r="A5033" s="8" t="s">
        <v>13357</v>
      </c>
      <c r="B5033" s="8" t="s">
        <v>13358</v>
      </c>
      <c r="C5033" s="8" t="s">
        <v>13377</v>
      </c>
      <c r="D5033" s="8" t="s">
        <v>13378</v>
      </c>
      <c r="E5033" s="8" t="s">
        <v>13382</v>
      </c>
      <c r="F5033" s="8" t="s">
        <v>13383</v>
      </c>
      <c r="G5033" s="8" t="s">
        <v>14522</v>
      </c>
      <c r="H5033" s="8" t="s">
        <v>14523</v>
      </c>
      <c r="I5033" s="8" t="s">
        <v>14524</v>
      </c>
      <c r="J5033" t="str">
        <f t="shared" si="78"/>
        <v>Sul</v>
      </c>
    </row>
    <row r="5034" spans="1:10" ht="14.65" customHeight="1" x14ac:dyDescent="0.25">
      <c r="A5034" s="8" t="s">
        <v>13357</v>
      </c>
      <c r="B5034" s="8" t="s">
        <v>13358</v>
      </c>
      <c r="C5034" s="8" t="s">
        <v>13414</v>
      </c>
      <c r="D5034" s="8" t="s">
        <v>13415</v>
      </c>
      <c r="E5034" s="8" t="s">
        <v>13418</v>
      </c>
      <c r="F5034" s="8" t="s">
        <v>13419</v>
      </c>
      <c r="G5034" s="8" t="s">
        <v>14525</v>
      </c>
      <c r="H5034" s="8" t="s">
        <v>14526</v>
      </c>
      <c r="I5034" s="8" t="s">
        <v>14527</v>
      </c>
      <c r="J5034" t="str">
        <f t="shared" si="78"/>
        <v>Sul</v>
      </c>
    </row>
    <row r="5035" spans="1:10" ht="14.65" customHeight="1" x14ac:dyDescent="0.25">
      <c r="A5035" s="8" t="s">
        <v>13357</v>
      </c>
      <c r="B5035" s="8" t="s">
        <v>13358</v>
      </c>
      <c r="C5035" s="8" t="s">
        <v>13408</v>
      </c>
      <c r="D5035" s="8" t="s">
        <v>13409</v>
      </c>
      <c r="E5035" s="8" t="s">
        <v>13428</v>
      </c>
      <c r="F5035" s="8" t="s">
        <v>13429</v>
      </c>
      <c r="G5035" s="8" t="s">
        <v>14528</v>
      </c>
      <c r="H5035" s="8" t="s">
        <v>14529</v>
      </c>
      <c r="I5035" s="8" t="s">
        <v>14530</v>
      </c>
      <c r="J5035" t="str">
        <f t="shared" si="78"/>
        <v>Sul</v>
      </c>
    </row>
    <row r="5036" spans="1:10" ht="14.65" customHeight="1" x14ac:dyDescent="0.25">
      <c r="A5036" s="8" t="s">
        <v>13357</v>
      </c>
      <c r="B5036" s="8" t="s">
        <v>13358</v>
      </c>
      <c r="C5036" s="8" t="s">
        <v>13433</v>
      </c>
      <c r="D5036" s="8" t="s">
        <v>13434</v>
      </c>
      <c r="E5036" s="8" t="s">
        <v>13453</v>
      </c>
      <c r="F5036" s="8" t="s">
        <v>1280</v>
      </c>
      <c r="G5036" s="8" t="s">
        <v>14531</v>
      </c>
      <c r="H5036" s="8" t="s">
        <v>14532</v>
      </c>
      <c r="I5036" s="8" t="s">
        <v>14533</v>
      </c>
      <c r="J5036" t="str">
        <f t="shared" si="78"/>
        <v>Sul</v>
      </c>
    </row>
    <row r="5037" spans="1:10" ht="14.65" customHeight="1" x14ac:dyDescent="0.25">
      <c r="A5037" s="8" t="s">
        <v>13357</v>
      </c>
      <c r="B5037" s="8" t="s">
        <v>13358</v>
      </c>
      <c r="C5037" s="8" t="s">
        <v>13366</v>
      </c>
      <c r="D5037" s="8" t="s">
        <v>13367</v>
      </c>
      <c r="E5037" s="8" t="s">
        <v>13405</v>
      </c>
      <c r="F5037" s="8" t="s">
        <v>13367</v>
      </c>
      <c r="G5037" s="8" t="s">
        <v>14534</v>
      </c>
      <c r="H5037" s="8" t="s">
        <v>14535</v>
      </c>
      <c r="I5037" s="8" t="s">
        <v>14536</v>
      </c>
      <c r="J5037" t="str">
        <f t="shared" si="78"/>
        <v>Sul</v>
      </c>
    </row>
    <row r="5038" spans="1:10" ht="14.65" customHeight="1" x14ac:dyDescent="0.25">
      <c r="A5038" s="8" t="s">
        <v>13357</v>
      </c>
      <c r="B5038" s="8" t="s">
        <v>13358</v>
      </c>
      <c r="C5038" s="8" t="s">
        <v>13414</v>
      </c>
      <c r="D5038" s="8" t="s">
        <v>13415</v>
      </c>
      <c r="E5038" s="8" t="s">
        <v>13416</v>
      </c>
      <c r="F5038" s="8" t="s">
        <v>13415</v>
      </c>
      <c r="G5038" s="8" t="s">
        <v>14537</v>
      </c>
      <c r="H5038" s="8" t="s">
        <v>14538</v>
      </c>
      <c r="I5038" s="8" t="s">
        <v>14539</v>
      </c>
      <c r="J5038" t="str">
        <f t="shared" si="78"/>
        <v>Sul</v>
      </c>
    </row>
    <row r="5039" spans="1:10" ht="14.65" customHeight="1" x14ac:dyDescent="0.25">
      <c r="A5039" s="8" t="s">
        <v>13357</v>
      </c>
      <c r="B5039" s="8" t="s">
        <v>13358</v>
      </c>
      <c r="C5039" s="8" t="s">
        <v>13377</v>
      </c>
      <c r="D5039" s="8" t="s">
        <v>13378</v>
      </c>
      <c r="E5039" s="8" t="s">
        <v>13786</v>
      </c>
      <c r="F5039" s="8" t="s">
        <v>13787</v>
      </c>
      <c r="G5039" s="8" t="s">
        <v>14540</v>
      </c>
      <c r="H5039" s="8" t="s">
        <v>14541</v>
      </c>
      <c r="I5039" s="8" t="s">
        <v>14542</v>
      </c>
      <c r="J5039" t="str">
        <f t="shared" si="78"/>
        <v>Sul</v>
      </c>
    </row>
    <row r="5040" spans="1:10" ht="14.65" customHeight="1" x14ac:dyDescent="0.25">
      <c r="A5040" s="8" t="s">
        <v>13357</v>
      </c>
      <c r="B5040" s="8" t="s">
        <v>13358</v>
      </c>
      <c r="C5040" s="8" t="s">
        <v>13366</v>
      </c>
      <c r="D5040" s="8" t="s">
        <v>13367</v>
      </c>
      <c r="E5040" s="8" t="s">
        <v>13449</v>
      </c>
      <c r="F5040" s="8" t="s">
        <v>13450</v>
      </c>
      <c r="G5040" s="8" t="s">
        <v>14543</v>
      </c>
      <c r="H5040" s="8" t="s">
        <v>14544</v>
      </c>
      <c r="I5040" s="8" t="s">
        <v>14545</v>
      </c>
      <c r="J5040" t="str">
        <f t="shared" si="78"/>
        <v>Sul</v>
      </c>
    </row>
    <row r="5041" spans="1:10" ht="14.65" customHeight="1" x14ac:dyDescent="0.25">
      <c r="A5041" s="8" t="s">
        <v>13357</v>
      </c>
      <c r="B5041" s="8" t="s">
        <v>13358</v>
      </c>
      <c r="C5041" s="8" t="s">
        <v>13373</v>
      </c>
      <c r="D5041" s="8" t="s">
        <v>3762</v>
      </c>
      <c r="E5041" s="8" t="s">
        <v>13374</v>
      </c>
      <c r="F5041" s="8" t="s">
        <v>3762</v>
      </c>
      <c r="G5041" s="8" t="s">
        <v>14546</v>
      </c>
      <c r="H5041" s="8" t="s">
        <v>14547</v>
      </c>
      <c r="I5041" s="8" t="s">
        <v>14548</v>
      </c>
      <c r="J5041" t="str">
        <f t="shared" si="78"/>
        <v>Sul</v>
      </c>
    </row>
    <row r="5042" spans="1:10" ht="14.65" customHeight="1" x14ac:dyDescent="0.25">
      <c r="A5042" s="8" t="s">
        <v>13357</v>
      </c>
      <c r="B5042" s="8" t="s">
        <v>13358</v>
      </c>
      <c r="C5042" s="8" t="s">
        <v>13433</v>
      </c>
      <c r="D5042" s="8" t="s">
        <v>13434</v>
      </c>
      <c r="E5042" s="8" t="s">
        <v>13603</v>
      </c>
      <c r="F5042" s="8" t="s">
        <v>13604</v>
      </c>
      <c r="G5042" s="8" t="s">
        <v>14549</v>
      </c>
      <c r="H5042" s="8" t="s">
        <v>14550</v>
      </c>
      <c r="I5042" s="8" t="s">
        <v>14551</v>
      </c>
      <c r="J5042" t="str">
        <f t="shared" si="78"/>
        <v>Sul</v>
      </c>
    </row>
    <row r="5043" spans="1:10" ht="14.65" customHeight="1" x14ac:dyDescent="0.25">
      <c r="A5043" s="8" t="s">
        <v>13357</v>
      </c>
      <c r="B5043" s="8" t="s">
        <v>13358</v>
      </c>
      <c r="C5043" s="8" t="s">
        <v>13433</v>
      </c>
      <c r="D5043" s="8" t="s">
        <v>13434</v>
      </c>
      <c r="E5043" s="8" t="s">
        <v>13465</v>
      </c>
      <c r="F5043" s="8" t="s">
        <v>6776</v>
      </c>
      <c r="G5043" s="8" t="s">
        <v>14552</v>
      </c>
      <c r="H5043" s="8" t="s">
        <v>14553</v>
      </c>
      <c r="I5043" s="8" t="s">
        <v>6776</v>
      </c>
      <c r="J5043" t="str">
        <f t="shared" si="78"/>
        <v>Sul</v>
      </c>
    </row>
    <row r="5044" spans="1:10" ht="14.65" customHeight="1" x14ac:dyDescent="0.25">
      <c r="A5044" s="8" t="s">
        <v>13357</v>
      </c>
      <c r="B5044" s="8" t="s">
        <v>13358</v>
      </c>
      <c r="C5044" s="8" t="s">
        <v>13366</v>
      </c>
      <c r="D5044" s="8" t="s">
        <v>13367</v>
      </c>
      <c r="E5044" s="8" t="s">
        <v>13472</v>
      </c>
      <c r="F5044" s="8" t="s">
        <v>4512</v>
      </c>
      <c r="G5044" s="8" t="s">
        <v>14554</v>
      </c>
      <c r="H5044" s="8" t="s">
        <v>14555</v>
      </c>
      <c r="I5044" s="8" t="s">
        <v>4512</v>
      </c>
      <c r="J5044" t="str">
        <f t="shared" si="78"/>
        <v>Sul</v>
      </c>
    </row>
    <row r="5045" spans="1:10" ht="14.65" customHeight="1" x14ac:dyDescent="0.25">
      <c r="A5045" s="8" t="s">
        <v>13357</v>
      </c>
      <c r="B5045" s="8" t="s">
        <v>13358</v>
      </c>
      <c r="C5045" s="8" t="s">
        <v>13433</v>
      </c>
      <c r="D5045" s="8" t="s">
        <v>13434</v>
      </c>
      <c r="E5045" s="8" t="s">
        <v>13453</v>
      </c>
      <c r="F5045" s="8" t="s">
        <v>1280</v>
      </c>
      <c r="G5045" s="8" t="s">
        <v>14556</v>
      </c>
      <c r="H5045" s="8" t="s">
        <v>14557</v>
      </c>
      <c r="I5045" s="8" t="s">
        <v>14558</v>
      </c>
      <c r="J5045" t="str">
        <f t="shared" si="78"/>
        <v>Sul</v>
      </c>
    </row>
    <row r="5046" spans="1:10" ht="14.65" customHeight="1" x14ac:dyDescent="0.25">
      <c r="A5046" s="8" t="s">
        <v>13357</v>
      </c>
      <c r="B5046" s="8" t="s">
        <v>13358</v>
      </c>
      <c r="C5046" s="8" t="s">
        <v>13366</v>
      </c>
      <c r="D5046" s="8" t="s">
        <v>13367</v>
      </c>
      <c r="E5046" s="8" t="s">
        <v>13368</v>
      </c>
      <c r="F5046" s="8" t="s">
        <v>13369</v>
      </c>
      <c r="G5046" s="8" t="s">
        <v>14559</v>
      </c>
      <c r="H5046" s="8" t="s">
        <v>14560</v>
      </c>
      <c r="I5046" s="8" t="s">
        <v>12550</v>
      </c>
      <c r="J5046" t="str">
        <f t="shared" si="78"/>
        <v>Sul</v>
      </c>
    </row>
    <row r="5047" spans="1:10" ht="14.65" customHeight="1" x14ac:dyDescent="0.25">
      <c r="A5047" s="8" t="s">
        <v>13357</v>
      </c>
      <c r="B5047" s="8" t="s">
        <v>13358</v>
      </c>
      <c r="C5047" s="8" t="s">
        <v>13366</v>
      </c>
      <c r="D5047" s="8" t="s">
        <v>13367</v>
      </c>
      <c r="E5047" s="8" t="s">
        <v>13405</v>
      </c>
      <c r="F5047" s="8" t="s">
        <v>13367</v>
      </c>
      <c r="G5047" s="8" t="s">
        <v>14561</v>
      </c>
      <c r="H5047" s="8" t="s">
        <v>14562</v>
      </c>
      <c r="I5047" s="8" t="s">
        <v>14563</v>
      </c>
      <c r="J5047" t="str">
        <f t="shared" si="78"/>
        <v>Sul</v>
      </c>
    </row>
    <row r="5048" spans="1:10" ht="14.65" customHeight="1" x14ac:dyDescent="0.25">
      <c r="A5048" s="8" t="s">
        <v>13357</v>
      </c>
      <c r="B5048" s="8" t="s">
        <v>13358</v>
      </c>
      <c r="C5048" s="8" t="s">
        <v>13414</v>
      </c>
      <c r="D5048" s="8" t="s">
        <v>13415</v>
      </c>
      <c r="E5048" s="8" t="s">
        <v>13418</v>
      </c>
      <c r="F5048" s="8" t="s">
        <v>13419</v>
      </c>
      <c r="G5048" s="8" t="s">
        <v>14564</v>
      </c>
      <c r="H5048" s="8" t="s">
        <v>14565</v>
      </c>
      <c r="I5048" s="8" t="s">
        <v>14566</v>
      </c>
      <c r="J5048" t="str">
        <f t="shared" si="78"/>
        <v>Sul</v>
      </c>
    </row>
    <row r="5049" spans="1:10" ht="14.65" customHeight="1" x14ac:dyDescent="0.25">
      <c r="A5049" s="8" t="s">
        <v>13357</v>
      </c>
      <c r="B5049" s="8" t="s">
        <v>13358</v>
      </c>
      <c r="C5049" s="8" t="s">
        <v>13414</v>
      </c>
      <c r="D5049" s="8" t="s">
        <v>13415</v>
      </c>
      <c r="E5049" s="8" t="s">
        <v>13920</v>
      </c>
      <c r="F5049" s="8" t="s">
        <v>13921</v>
      </c>
      <c r="G5049" s="8" t="s">
        <v>14567</v>
      </c>
      <c r="H5049" s="8" t="s">
        <v>14568</v>
      </c>
      <c r="I5049" s="8" t="s">
        <v>14569</v>
      </c>
      <c r="J5049" t="str">
        <f t="shared" si="78"/>
        <v>Sul</v>
      </c>
    </row>
    <row r="5050" spans="1:10" ht="14.65" customHeight="1" x14ac:dyDescent="0.25">
      <c r="A5050" s="8" t="s">
        <v>13357</v>
      </c>
      <c r="B5050" s="8" t="s">
        <v>13358</v>
      </c>
      <c r="C5050" s="8" t="s">
        <v>13433</v>
      </c>
      <c r="D5050" s="8" t="s">
        <v>13434</v>
      </c>
      <c r="E5050" s="8" t="s">
        <v>13453</v>
      </c>
      <c r="F5050" s="8" t="s">
        <v>1280</v>
      </c>
      <c r="G5050" s="8" t="s">
        <v>14570</v>
      </c>
      <c r="H5050" s="8" t="s">
        <v>14571</v>
      </c>
      <c r="I5050" s="8" t="s">
        <v>14572</v>
      </c>
      <c r="J5050" t="str">
        <f t="shared" si="78"/>
        <v>Sul</v>
      </c>
    </row>
    <row r="5051" spans="1:10" ht="14.65" customHeight="1" x14ac:dyDescent="0.25">
      <c r="A5051" s="8" t="s">
        <v>13357</v>
      </c>
      <c r="B5051" s="8" t="s">
        <v>13358</v>
      </c>
      <c r="C5051" s="8" t="s">
        <v>13366</v>
      </c>
      <c r="D5051" s="8" t="s">
        <v>13367</v>
      </c>
      <c r="E5051" s="8" t="s">
        <v>13423</v>
      </c>
      <c r="F5051" s="8" t="s">
        <v>13424</v>
      </c>
      <c r="G5051" s="8" t="s">
        <v>14573</v>
      </c>
      <c r="H5051" s="8" t="s">
        <v>14574</v>
      </c>
      <c r="I5051" s="8" t="s">
        <v>14575</v>
      </c>
      <c r="J5051" t="str">
        <f t="shared" si="78"/>
        <v>Sul</v>
      </c>
    </row>
    <row r="5052" spans="1:10" ht="14.65" customHeight="1" x14ac:dyDescent="0.25">
      <c r="A5052" s="8" t="s">
        <v>13357</v>
      </c>
      <c r="B5052" s="8" t="s">
        <v>13358</v>
      </c>
      <c r="C5052" s="8" t="s">
        <v>13414</v>
      </c>
      <c r="D5052" s="8" t="s">
        <v>13415</v>
      </c>
      <c r="E5052" s="8" t="s">
        <v>13416</v>
      </c>
      <c r="F5052" s="8" t="s">
        <v>13415</v>
      </c>
      <c r="G5052" s="8" t="s">
        <v>14576</v>
      </c>
      <c r="H5052" s="8" t="s">
        <v>14577</v>
      </c>
      <c r="I5052" s="8" t="s">
        <v>4528</v>
      </c>
      <c r="J5052" t="str">
        <f t="shared" si="78"/>
        <v>Sul</v>
      </c>
    </row>
    <row r="5053" spans="1:10" ht="14.65" customHeight="1" x14ac:dyDescent="0.25">
      <c r="A5053" s="8" t="s">
        <v>13357</v>
      </c>
      <c r="B5053" s="8" t="s">
        <v>13358</v>
      </c>
      <c r="C5053" s="8" t="s">
        <v>13377</v>
      </c>
      <c r="D5053" s="8" t="s">
        <v>13378</v>
      </c>
      <c r="E5053" s="8" t="s">
        <v>13495</v>
      </c>
      <c r="F5053" s="8" t="s">
        <v>13496</v>
      </c>
      <c r="G5053" s="8" t="s">
        <v>14578</v>
      </c>
      <c r="H5053" s="8" t="s">
        <v>14579</v>
      </c>
      <c r="I5053" s="8" t="s">
        <v>14580</v>
      </c>
      <c r="J5053" t="str">
        <f t="shared" si="78"/>
        <v>Sul</v>
      </c>
    </row>
    <row r="5054" spans="1:10" ht="14.65" customHeight="1" x14ac:dyDescent="0.25">
      <c r="A5054" s="8" t="s">
        <v>13357</v>
      </c>
      <c r="B5054" s="8" t="s">
        <v>13358</v>
      </c>
      <c r="C5054" s="8" t="s">
        <v>13414</v>
      </c>
      <c r="D5054" s="8" t="s">
        <v>13415</v>
      </c>
      <c r="E5054" s="8" t="s">
        <v>13481</v>
      </c>
      <c r="F5054" s="8" t="s">
        <v>13482</v>
      </c>
      <c r="G5054" s="8" t="s">
        <v>14581</v>
      </c>
      <c r="H5054" s="8" t="s">
        <v>14582</v>
      </c>
      <c r="I5054" s="8" t="s">
        <v>14583</v>
      </c>
      <c r="J5054" t="str">
        <f t="shared" si="78"/>
        <v>Sul</v>
      </c>
    </row>
    <row r="5055" spans="1:10" ht="14.65" customHeight="1" x14ac:dyDescent="0.25">
      <c r="A5055" s="8" t="s">
        <v>13357</v>
      </c>
      <c r="B5055" s="8" t="s">
        <v>13358</v>
      </c>
      <c r="C5055" s="8" t="s">
        <v>13433</v>
      </c>
      <c r="D5055" s="8" t="s">
        <v>13434</v>
      </c>
      <c r="E5055" s="8" t="s">
        <v>13453</v>
      </c>
      <c r="F5055" s="8" t="s">
        <v>1280</v>
      </c>
      <c r="G5055" s="8" t="s">
        <v>14584</v>
      </c>
      <c r="H5055" s="8" t="s">
        <v>14585</v>
      </c>
      <c r="I5055" s="8" t="s">
        <v>14586</v>
      </c>
      <c r="J5055" t="str">
        <f t="shared" si="78"/>
        <v>Sul</v>
      </c>
    </row>
    <row r="5056" spans="1:10" ht="14.65" customHeight="1" x14ac:dyDescent="0.25">
      <c r="A5056" s="8" t="s">
        <v>13357</v>
      </c>
      <c r="B5056" s="8" t="s">
        <v>13358</v>
      </c>
      <c r="C5056" s="8" t="s">
        <v>13366</v>
      </c>
      <c r="D5056" s="8" t="s">
        <v>13367</v>
      </c>
      <c r="E5056" s="8" t="s">
        <v>13405</v>
      </c>
      <c r="F5056" s="8" t="s">
        <v>13367</v>
      </c>
      <c r="G5056" s="8" t="s">
        <v>14587</v>
      </c>
      <c r="H5056" s="8" t="s">
        <v>14588</v>
      </c>
      <c r="I5056" s="8" t="s">
        <v>14589</v>
      </c>
      <c r="J5056" t="str">
        <f t="shared" si="78"/>
        <v>Sul</v>
      </c>
    </row>
    <row r="5057" spans="1:10" ht="14.65" customHeight="1" x14ac:dyDescent="0.25">
      <c r="A5057" s="8" t="s">
        <v>13357</v>
      </c>
      <c r="B5057" s="8" t="s">
        <v>13358</v>
      </c>
      <c r="C5057" s="8" t="s">
        <v>13377</v>
      </c>
      <c r="D5057" s="8" t="s">
        <v>13378</v>
      </c>
      <c r="E5057" s="8" t="s">
        <v>13495</v>
      </c>
      <c r="F5057" s="8" t="s">
        <v>13496</v>
      </c>
      <c r="G5057" s="8" t="s">
        <v>14590</v>
      </c>
      <c r="H5057" s="8" t="s">
        <v>14591</v>
      </c>
      <c r="I5057" s="8" t="s">
        <v>14592</v>
      </c>
      <c r="J5057" t="str">
        <f t="shared" si="78"/>
        <v>Sul</v>
      </c>
    </row>
    <row r="5058" spans="1:10" ht="14.65" customHeight="1" x14ac:dyDescent="0.25">
      <c r="A5058" s="8" t="s">
        <v>13357</v>
      </c>
      <c r="B5058" s="8" t="s">
        <v>13358</v>
      </c>
      <c r="C5058" s="8" t="s">
        <v>13373</v>
      </c>
      <c r="D5058" s="8" t="s">
        <v>3762</v>
      </c>
      <c r="E5058" s="8" t="s">
        <v>13374</v>
      </c>
      <c r="F5058" s="8" t="s">
        <v>3762</v>
      </c>
      <c r="G5058" s="8" t="s">
        <v>14593</v>
      </c>
      <c r="H5058" s="8" t="s">
        <v>14594</v>
      </c>
      <c r="I5058" s="8" t="s">
        <v>14595</v>
      </c>
      <c r="J5058" t="str">
        <f t="shared" si="78"/>
        <v>Sul</v>
      </c>
    </row>
    <row r="5059" spans="1:10" ht="14.65" customHeight="1" x14ac:dyDescent="0.25">
      <c r="A5059" s="8" t="s">
        <v>13357</v>
      </c>
      <c r="B5059" s="8" t="s">
        <v>13358</v>
      </c>
      <c r="C5059" s="8" t="s">
        <v>13414</v>
      </c>
      <c r="D5059" s="8" t="s">
        <v>13415</v>
      </c>
      <c r="E5059" s="8" t="s">
        <v>13460</v>
      </c>
      <c r="F5059" s="8" t="s">
        <v>13461</v>
      </c>
      <c r="G5059" s="8" t="s">
        <v>14596</v>
      </c>
      <c r="H5059" s="8" t="s">
        <v>14597</v>
      </c>
      <c r="I5059" s="8" t="s">
        <v>13461</v>
      </c>
      <c r="J5059" t="str">
        <f t="shared" ref="J5059:J5122" si="79">IF(AND(VALUE(LEFT(H5059,2))&gt;=11,VALUE(LEFT(H5059,2))&lt;=17),"Norte",IF(AND(VALUE(LEFT(H5059,2))&gt;=21,VALUE(LEFT(H5059,2))&lt;=29),"Nordeste",IF(AND(VALUE(LEFT(H5059,2))&gt;=31,VALUE(LEFT(H5059,2))&lt;=35),"Sudeste",IF(AND(VALUE(LEFT(H5059,2))&gt;=41,VALUE(LEFT(H5059,2))&lt;=43),"Sul",IF(AND(VALUE(LEFT(H5059,2))&gt;=50,VALUE(LEFT(H5059,2))&lt;=53),"Centro-Oeste","Verificar")))))</f>
        <v>Sul</v>
      </c>
    </row>
    <row r="5060" spans="1:10" ht="14.65" customHeight="1" x14ac:dyDescent="0.25">
      <c r="A5060" s="8" t="s">
        <v>13357</v>
      </c>
      <c r="B5060" s="8" t="s">
        <v>13358</v>
      </c>
      <c r="C5060" s="8" t="s">
        <v>13414</v>
      </c>
      <c r="D5060" s="8" t="s">
        <v>13415</v>
      </c>
      <c r="E5060" s="8" t="s">
        <v>13481</v>
      </c>
      <c r="F5060" s="8" t="s">
        <v>13482</v>
      </c>
      <c r="G5060" s="8" t="s">
        <v>14598</v>
      </c>
      <c r="H5060" s="8" t="s">
        <v>14599</v>
      </c>
      <c r="I5060" s="8" t="s">
        <v>14600</v>
      </c>
      <c r="J5060" t="str">
        <f t="shared" si="79"/>
        <v>Sul</v>
      </c>
    </row>
    <row r="5061" spans="1:10" ht="14.65" customHeight="1" x14ac:dyDescent="0.25">
      <c r="A5061" s="8" t="s">
        <v>13357</v>
      </c>
      <c r="B5061" s="8" t="s">
        <v>13358</v>
      </c>
      <c r="C5061" s="8" t="s">
        <v>13433</v>
      </c>
      <c r="D5061" s="8" t="s">
        <v>13434</v>
      </c>
      <c r="E5061" s="8" t="s">
        <v>13453</v>
      </c>
      <c r="F5061" s="8" t="s">
        <v>1280</v>
      </c>
      <c r="G5061" s="8" t="s">
        <v>14601</v>
      </c>
      <c r="H5061" s="8" t="s">
        <v>14602</v>
      </c>
      <c r="I5061" s="8" t="s">
        <v>14603</v>
      </c>
      <c r="J5061" t="str">
        <f t="shared" si="79"/>
        <v>Sul</v>
      </c>
    </row>
    <row r="5062" spans="1:10" ht="14.65" customHeight="1" x14ac:dyDescent="0.25">
      <c r="A5062" s="8" t="s">
        <v>13357</v>
      </c>
      <c r="B5062" s="8" t="s">
        <v>13358</v>
      </c>
      <c r="C5062" s="8" t="s">
        <v>13366</v>
      </c>
      <c r="D5062" s="8" t="s">
        <v>13367</v>
      </c>
      <c r="E5062" s="8" t="s">
        <v>13449</v>
      </c>
      <c r="F5062" s="8" t="s">
        <v>13450</v>
      </c>
      <c r="G5062" s="8" t="s">
        <v>14604</v>
      </c>
      <c r="H5062" s="8" t="s">
        <v>14605</v>
      </c>
      <c r="I5062" s="8" t="s">
        <v>14606</v>
      </c>
      <c r="J5062" t="str">
        <f t="shared" si="79"/>
        <v>Sul</v>
      </c>
    </row>
    <row r="5063" spans="1:10" ht="14.65" customHeight="1" x14ac:dyDescent="0.25">
      <c r="A5063" s="8" t="s">
        <v>13357</v>
      </c>
      <c r="B5063" s="8" t="s">
        <v>13358</v>
      </c>
      <c r="C5063" s="8" t="s">
        <v>13414</v>
      </c>
      <c r="D5063" s="8" t="s">
        <v>13415</v>
      </c>
      <c r="E5063" s="8" t="s">
        <v>13460</v>
      </c>
      <c r="F5063" s="8" t="s">
        <v>13461</v>
      </c>
      <c r="G5063" s="8" t="s">
        <v>14607</v>
      </c>
      <c r="H5063" s="8" t="s">
        <v>14608</v>
      </c>
      <c r="I5063" s="8" t="s">
        <v>14609</v>
      </c>
      <c r="J5063" t="str">
        <f t="shared" si="79"/>
        <v>Sul</v>
      </c>
    </row>
    <row r="5064" spans="1:10" ht="14.65" customHeight="1" x14ac:dyDescent="0.25">
      <c r="A5064" s="8" t="s">
        <v>13357</v>
      </c>
      <c r="B5064" s="8" t="s">
        <v>13358</v>
      </c>
      <c r="C5064" s="8" t="s">
        <v>13414</v>
      </c>
      <c r="D5064" s="8" t="s">
        <v>13415</v>
      </c>
      <c r="E5064" s="8" t="s">
        <v>13920</v>
      </c>
      <c r="F5064" s="8" t="s">
        <v>13921</v>
      </c>
      <c r="G5064" s="8" t="s">
        <v>14610</v>
      </c>
      <c r="H5064" s="8" t="s">
        <v>14611</v>
      </c>
      <c r="I5064" s="8" t="s">
        <v>14612</v>
      </c>
      <c r="J5064" t="str">
        <f t="shared" si="79"/>
        <v>Sul</v>
      </c>
    </row>
    <row r="5065" spans="1:10" ht="14.65" customHeight="1" x14ac:dyDescent="0.25">
      <c r="A5065" s="8" t="s">
        <v>13357</v>
      </c>
      <c r="B5065" s="8" t="s">
        <v>13358</v>
      </c>
      <c r="C5065" s="8" t="s">
        <v>13377</v>
      </c>
      <c r="D5065" s="8" t="s">
        <v>13378</v>
      </c>
      <c r="E5065" s="8" t="s">
        <v>13391</v>
      </c>
      <c r="F5065" s="8" t="s">
        <v>13392</v>
      </c>
      <c r="G5065" s="8" t="s">
        <v>14613</v>
      </c>
      <c r="H5065" s="8" t="s">
        <v>14614</v>
      </c>
      <c r="I5065" s="8" t="s">
        <v>13392</v>
      </c>
      <c r="J5065" t="str">
        <f t="shared" si="79"/>
        <v>Sul</v>
      </c>
    </row>
    <row r="5066" spans="1:10" ht="14.65" customHeight="1" x14ac:dyDescent="0.25">
      <c r="A5066" s="8" t="s">
        <v>13357</v>
      </c>
      <c r="B5066" s="8" t="s">
        <v>13358</v>
      </c>
      <c r="C5066" s="8" t="s">
        <v>13414</v>
      </c>
      <c r="D5066" s="8" t="s">
        <v>13415</v>
      </c>
      <c r="E5066" s="8" t="s">
        <v>13460</v>
      </c>
      <c r="F5066" s="8" t="s">
        <v>13461</v>
      </c>
      <c r="G5066" s="8" t="s">
        <v>14615</v>
      </c>
      <c r="H5066" s="8" t="s">
        <v>14616</v>
      </c>
      <c r="I5066" s="8" t="s">
        <v>14617</v>
      </c>
      <c r="J5066" t="str">
        <f t="shared" si="79"/>
        <v>Sul</v>
      </c>
    </row>
    <row r="5067" spans="1:10" ht="14.65" customHeight="1" x14ac:dyDescent="0.25">
      <c r="A5067" s="8" t="s">
        <v>13357</v>
      </c>
      <c r="B5067" s="8" t="s">
        <v>13358</v>
      </c>
      <c r="C5067" s="8" t="s">
        <v>13366</v>
      </c>
      <c r="D5067" s="8" t="s">
        <v>13367</v>
      </c>
      <c r="E5067" s="8" t="s">
        <v>13405</v>
      </c>
      <c r="F5067" s="8" t="s">
        <v>13367</v>
      </c>
      <c r="G5067" s="8" t="s">
        <v>14618</v>
      </c>
      <c r="H5067" s="8" t="s">
        <v>14619</v>
      </c>
      <c r="I5067" s="8" t="s">
        <v>14620</v>
      </c>
      <c r="J5067" t="str">
        <f t="shared" si="79"/>
        <v>Sul</v>
      </c>
    </row>
    <row r="5068" spans="1:10" ht="14.65" customHeight="1" x14ac:dyDescent="0.25">
      <c r="A5068" s="8" t="s">
        <v>13357</v>
      </c>
      <c r="B5068" s="8" t="s">
        <v>13358</v>
      </c>
      <c r="C5068" s="8" t="s">
        <v>13377</v>
      </c>
      <c r="D5068" s="8" t="s">
        <v>13378</v>
      </c>
      <c r="E5068" s="8" t="s">
        <v>13495</v>
      </c>
      <c r="F5068" s="8" t="s">
        <v>13496</v>
      </c>
      <c r="G5068" s="8" t="s">
        <v>14621</v>
      </c>
      <c r="H5068" s="8" t="s">
        <v>14622</v>
      </c>
      <c r="I5068" s="8" t="s">
        <v>13496</v>
      </c>
      <c r="J5068" t="str">
        <f t="shared" si="79"/>
        <v>Sul</v>
      </c>
    </row>
    <row r="5069" spans="1:10" ht="14.65" customHeight="1" x14ac:dyDescent="0.25">
      <c r="A5069" s="8" t="s">
        <v>13357</v>
      </c>
      <c r="B5069" s="8" t="s">
        <v>13358</v>
      </c>
      <c r="C5069" s="8" t="s">
        <v>13366</v>
      </c>
      <c r="D5069" s="8" t="s">
        <v>13367</v>
      </c>
      <c r="E5069" s="8" t="s">
        <v>13401</v>
      </c>
      <c r="F5069" s="8" t="s">
        <v>13402</v>
      </c>
      <c r="G5069" s="8" t="s">
        <v>14623</v>
      </c>
      <c r="H5069" s="8" t="s">
        <v>14624</v>
      </c>
      <c r="I5069" s="8" t="s">
        <v>14625</v>
      </c>
      <c r="J5069" t="str">
        <f t="shared" si="79"/>
        <v>Sul</v>
      </c>
    </row>
    <row r="5070" spans="1:10" ht="14.65" customHeight="1" x14ac:dyDescent="0.25">
      <c r="A5070" s="8" t="s">
        <v>13357</v>
      </c>
      <c r="B5070" s="8" t="s">
        <v>13358</v>
      </c>
      <c r="C5070" s="8" t="s">
        <v>13414</v>
      </c>
      <c r="D5070" s="8" t="s">
        <v>13415</v>
      </c>
      <c r="E5070" s="8" t="s">
        <v>13563</v>
      </c>
      <c r="F5070" s="8" t="s">
        <v>13564</v>
      </c>
      <c r="G5070" s="8" t="s">
        <v>14626</v>
      </c>
      <c r="H5070" s="8" t="s">
        <v>14627</v>
      </c>
      <c r="I5070" s="8" t="s">
        <v>4537</v>
      </c>
      <c r="J5070" t="str">
        <f t="shared" si="79"/>
        <v>Sul</v>
      </c>
    </row>
    <row r="5071" spans="1:10" ht="14.65" customHeight="1" x14ac:dyDescent="0.25">
      <c r="A5071" s="8" t="s">
        <v>13357</v>
      </c>
      <c r="B5071" s="8" t="s">
        <v>13358</v>
      </c>
      <c r="C5071" s="8" t="s">
        <v>13377</v>
      </c>
      <c r="D5071" s="8" t="s">
        <v>13378</v>
      </c>
      <c r="E5071" s="8" t="s">
        <v>13382</v>
      </c>
      <c r="F5071" s="8" t="s">
        <v>13383</v>
      </c>
      <c r="G5071" s="8" t="s">
        <v>14628</v>
      </c>
      <c r="H5071" s="8" t="s">
        <v>14629</v>
      </c>
      <c r="I5071" s="8" t="s">
        <v>14630</v>
      </c>
      <c r="J5071" t="str">
        <f t="shared" si="79"/>
        <v>Sul</v>
      </c>
    </row>
    <row r="5072" spans="1:10" ht="14.65" customHeight="1" x14ac:dyDescent="0.25">
      <c r="A5072" s="8" t="s">
        <v>13357</v>
      </c>
      <c r="B5072" s="8" t="s">
        <v>13358</v>
      </c>
      <c r="C5072" s="8" t="s">
        <v>13433</v>
      </c>
      <c r="D5072" s="8" t="s">
        <v>13434</v>
      </c>
      <c r="E5072" s="8" t="s">
        <v>13465</v>
      </c>
      <c r="F5072" s="8" t="s">
        <v>6776</v>
      </c>
      <c r="G5072" s="8" t="s">
        <v>14631</v>
      </c>
      <c r="H5072" s="8" t="s">
        <v>14632</v>
      </c>
      <c r="I5072" s="8" t="s">
        <v>14633</v>
      </c>
      <c r="J5072" t="str">
        <f t="shared" si="79"/>
        <v>Sul</v>
      </c>
    </row>
    <row r="5073" spans="1:10" ht="14.65" customHeight="1" x14ac:dyDescent="0.25">
      <c r="A5073" s="8" t="s">
        <v>13357</v>
      </c>
      <c r="B5073" s="8" t="s">
        <v>13358</v>
      </c>
      <c r="C5073" s="8" t="s">
        <v>13366</v>
      </c>
      <c r="D5073" s="8" t="s">
        <v>13367</v>
      </c>
      <c r="E5073" s="8" t="s">
        <v>13510</v>
      </c>
      <c r="F5073" s="8" t="s">
        <v>13511</v>
      </c>
      <c r="G5073" s="8" t="s">
        <v>14634</v>
      </c>
      <c r="H5073" s="8" t="s">
        <v>14635</v>
      </c>
      <c r="I5073" s="8" t="s">
        <v>14636</v>
      </c>
      <c r="J5073" t="str">
        <f t="shared" si="79"/>
        <v>Sul</v>
      </c>
    </row>
    <row r="5074" spans="1:10" ht="14.65" customHeight="1" x14ac:dyDescent="0.25">
      <c r="A5074" s="8" t="s">
        <v>13357</v>
      </c>
      <c r="B5074" s="8" t="s">
        <v>13358</v>
      </c>
      <c r="C5074" s="8" t="s">
        <v>13366</v>
      </c>
      <c r="D5074" s="8" t="s">
        <v>13367</v>
      </c>
      <c r="E5074" s="8" t="s">
        <v>13524</v>
      </c>
      <c r="F5074" s="8" t="s">
        <v>13525</v>
      </c>
      <c r="G5074" s="8" t="s">
        <v>14637</v>
      </c>
      <c r="H5074" s="8" t="s">
        <v>14638</v>
      </c>
      <c r="I5074" s="8" t="s">
        <v>14639</v>
      </c>
      <c r="J5074" t="str">
        <f t="shared" si="79"/>
        <v>Sul</v>
      </c>
    </row>
    <row r="5075" spans="1:10" ht="14.65" customHeight="1" x14ac:dyDescent="0.25">
      <c r="A5075" s="8" t="s">
        <v>13357</v>
      </c>
      <c r="B5075" s="8" t="s">
        <v>13358</v>
      </c>
      <c r="C5075" s="8" t="s">
        <v>13414</v>
      </c>
      <c r="D5075" s="8" t="s">
        <v>13415</v>
      </c>
      <c r="E5075" s="8" t="s">
        <v>13444</v>
      </c>
      <c r="F5075" s="8" t="s">
        <v>13445</v>
      </c>
      <c r="G5075" s="8" t="s">
        <v>14640</v>
      </c>
      <c r="H5075" s="8" t="s">
        <v>14641</v>
      </c>
      <c r="I5075" s="8" t="s">
        <v>14642</v>
      </c>
      <c r="J5075" t="str">
        <f t="shared" si="79"/>
        <v>Sul</v>
      </c>
    </row>
    <row r="5076" spans="1:10" ht="14.65" customHeight="1" x14ac:dyDescent="0.25">
      <c r="A5076" s="8" t="s">
        <v>13357</v>
      </c>
      <c r="B5076" s="8" t="s">
        <v>13358</v>
      </c>
      <c r="C5076" s="8" t="s">
        <v>13377</v>
      </c>
      <c r="D5076" s="8" t="s">
        <v>13378</v>
      </c>
      <c r="E5076" s="8" t="s">
        <v>13382</v>
      </c>
      <c r="F5076" s="8" t="s">
        <v>13383</v>
      </c>
      <c r="G5076" s="8" t="s">
        <v>14643</v>
      </c>
      <c r="H5076" s="8" t="s">
        <v>14644</v>
      </c>
      <c r="I5076" s="8" t="s">
        <v>14645</v>
      </c>
      <c r="J5076" t="str">
        <f t="shared" si="79"/>
        <v>Sul</v>
      </c>
    </row>
    <row r="5077" spans="1:10" ht="14.65" customHeight="1" x14ac:dyDescent="0.25">
      <c r="A5077" s="8" t="s">
        <v>13357</v>
      </c>
      <c r="B5077" s="8" t="s">
        <v>13358</v>
      </c>
      <c r="C5077" s="8" t="s">
        <v>13359</v>
      </c>
      <c r="D5077" s="8" t="s">
        <v>13360</v>
      </c>
      <c r="E5077" s="8" t="s">
        <v>13456</v>
      </c>
      <c r="F5077" s="8" t="s">
        <v>13360</v>
      </c>
      <c r="G5077" s="8" t="s">
        <v>14646</v>
      </c>
      <c r="H5077" s="8" t="s">
        <v>14647</v>
      </c>
      <c r="I5077" s="8" t="s">
        <v>14648</v>
      </c>
      <c r="J5077" t="str">
        <f t="shared" si="79"/>
        <v>Sul</v>
      </c>
    </row>
    <row r="5078" spans="1:10" ht="14.65" customHeight="1" x14ac:dyDescent="0.25">
      <c r="A5078" s="8" t="s">
        <v>13357</v>
      </c>
      <c r="B5078" s="8" t="s">
        <v>13358</v>
      </c>
      <c r="C5078" s="8" t="s">
        <v>13377</v>
      </c>
      <c r="D5078" s="8" t="s">
        <v>13378</v>
      </c>
      <c r="E5078" s="8" t="s">
        <v>13676</v>
      </c>
      <c r="F5078" s="8" t="s">
        <v>13677</v>
      </c>
      <c r="G5078" s="8" t="s">
        <v>14649</v>
      </c>
      <c r="H5078" s="8" t="s">
        <v>14650</v>
      </c>
      <c r="I5078" s="8" t="s">
        <v>14651</v>
      </c>
      <c r="J5078" t="str">
        <f t="shared" si="79"/>
        <v>Sul</v>
      </c>
    </row>
    <row r="5079" spans="1:10" ht="14.65" customHeight="1" x14ac:dyDescent="0.25">
      <c r="A5079" s="8" t="s">
        <v>13357</v>
      </c>
      <c r="B5079" s="8" t="s">
        <v>13358</v>
      </c>
      <c r="C5079" s="8" t="s">
        <v>13408</v>
      </c>
      <c r="D5079" s="8" t="s">
        <v>13409</v>
      </c>
      <c r="E5079" s="8" t="s">
        <v>13428</v>
      </c>
      <c r="F5079" s="8" t="s">
        <v>13429</v>
      </c>
      <c r="G5079" s="8" t="s">
        <v>14652</v>
      </c>
      <c r="H5079" s="8" t="s">
        <v>14653</v>
      </c>
      <c r="I5079" s="8" t="s">
        <v>14654</v>
      </c>
      <c r="J5079" t="str">
        <f t="shared" si="79"/>
        <v>Sul</v>
      </c>
    </row>
    <row r="5080" spans="1:10" ht="14.65" customHeight="1" x14ac:dyDescent="0.25">
      <c r="A5080" s="8" t="s">
        <v>13357</v>
      </c>
      <c r="B5080" s="8" t="s">
        <v>13358</v>
      </c>
      <c r="C5080" s="8" t="s">
        <v>13373</v>
      </c>
      <c r="D5080" s="8" t="s">
        <v>3762</v>
      </c>
      <c r="E5080" s="8" t="s">
        <v>13627</v>
      </c>
      <c r="F5080" s="8" t="s">
        <v>13628</v>
      </c>
      <c r="G5080" s="8" t="s">
        <v>14655</v>
      </c>
      <c r="H5080" s="8" t="s">
        <v>14656</v>
      </c>
      <c r="I5080" s="8" t="s">
        <v>14657</v>
      </c>
      <c r="J5080" t="str">
        <f t="shared" si="79"/>
        <v>Sul</v>
      </c>
    </row>
    <row r="5081" spans="1:10" ht="14.65" customHeight="1" x14ac:dyDescent="0.25">
      <c r="A5081" s="8" t="s">
        <v>13357</v>
      </c>
      <c r="B5081" s="8" t="s">
        <v>13358</v>
      </c>
      <c r="C5081" s="8" t="s">
        <v>13386</v>
      </c>
      <c r="D5081" s="8" t="s">
        <v>13387</v>
      </c>
      <c r="E5081" s="8" t="s">
        <v>13388</v>
      </c>
      <c r="F5081" s="8" t="s">
        <v>13387</v>
      </c>
      <c r="G5081" s="8" t="s">
        <v>14658</v>
      </c>
      <c r="H5081" s="8" t="s">
        <v>14659</v>
      </c>
      <c r="I5081" s="8" t="s">
        <v>13387</v>
      </c>
      <c r="J5081" t="str">
        <f t="shared" si="79"/>
        <v>Sul</v>
      </c>
    </row>
    <row r="5082" spans="1:10" ht="14.65" customHeight="1" x14ac:dyDescent="0.25">
      <c r="A5082" s="8" t="s">
        <v>13357</v>
      </c>
      <c r="B5082" s="8" t="s">
        <v>13358</v>
      </c>
      <c r="C5082" s="8" t="s">
        <v>13408</v>
      </c>
      <c r="D5082" s="8" t="s">
        <v>13409</v>
      </c>
      <c r="E5082" s="8" t="s">
        <v>13535</v>
      </c>
      <c r="F5082" s="8" t="s">
        <v>13536</v>
      </c>
      <c r="G5082" s="8" t="s">
        <v>14660</v>
      </c>
      <c r="H5082" s="8" t="s">
        <v>14661</v>
      </c>
      <c r="I5082" s="8" t="s">
        <v>13536</v>
      </c>
      <c r="J5082" t="str">
        <f t="shared" si="79"/>
        <v>Sul</v>
      </c>
    </row>
    <row r="5083" spans="1:10" ht="14.65" customHeight="1" x14ac:dyDescent="0.25">
      <c r="A5083" s="8" t="s">
        <v>13357</v>
      </c>
      <c r="B5083" s="8" t="s">
        <v>13358</v>
      </c>
      <c r="C5083" s="8" t="s">
        <v>13433</v>
      </c>
      <c r="D5083" s="8" t="s">
        <v>13434</v>
      </c>
      <c r="E5083" s="8" t="s">
        <v>13603</v>
      </c>
      <c r="F5083" s="8" t="s">
        <v>13604</v>
      </c>
      <c r="G5083" s="8" t="s">
        <v>14662</v>
      </c>
      <c r="H5083" s="8" t="s">
        <v>14663</v>
      </c>
      <c r="I5083" s="8" t="s">
        <v>14664</v>
      </c>
      <c r="J5083" t="str">
        <f t="shared" si="79"/>
        <v>Sul</v>
      </c>
    </row>
    <row r="5084" spans="1:10" ht="14.65" customHeight="1" x14ac:dyDescent="0.25">
      <c r="A5084" s="8" t="s">
        <v>13357</v>
      </c>
      <c r="B5084" s="8" t="s">
        <v>13358</v>
      </c>
      <c r="C5084" s="8" t="s">
        <v>13408</v>
      </c>
      <c r="D5084" s="8" t="s">
        <v>13409</v>
      </c>
      <c r="E5084" s="8" t="s">
        <v>13410</v>
      </c>
      <c r="F5084" s="8" t="s">
        <v>13409</v>
      </c>
      <c r="G5084" s="8" t="s">
        <v>14665</v>
      </c>
      <c r="H5084" s="8" t="s">
        <v>14666</v>
      </c>
      <c r="I5084" s="8" t="s">
        <v>14667</v>
      </c>
      <c r="J5084" t="str">
        <f t="shared" si="79"/>
        <v>Sul</v>
      </c>
    </row>
    <row r="5085" spans="1:10" ht="14.65" customHeight="1" x14ac:dyDescent="0.25">
      <c r="A5085" s="8" t="s">
        <v>13357</v>
      </c>
      <c r="B5085" s="8" t="s">
        <v>13358</v>
      </c>
      <c r="C5085" s="8" t="s">
        <v>13433</v>
      </c>
      <c r="D5085" s="8" t="s">
        <v>13434</v>
      </c>
      <c r="E5085" s="8" t="s">
        <v>13603</v>
      </c>
      <c r="F5085" s="8" t="s">
        <v>13604</v>
      </c>
      <c r="G5085" s="8" t="s">
        <v>14668</v>
      </c>
      <c r="H5085" s="8" t="s">
        <v>14669</v>
      </c>
      <c r="I5085" s="8" t="s">
        <v>14670</v>
      </c>
      <c r="J5085" t="str">
        <f t="shared" si="79"/>
        <v>Sul</v>
      </c>
    </row>
    <row r="5086" spans="1:10" ht="14.65" customHeight="1" x14ac:dyDescent="0.25">
      <c r="A5086" s="8" t="s">
        <v>13357</v>
      </c>
      <c r="B5086" s="8" t="s">
        <v>13358</v>
      </c>
      <c r="C5086" s="8" t="s">
        <v>13366</v>
      </c>
      <c r="D5086" s="8" t="s">
        <v>13367</v>
      </c>
      <c r="E5086" s="8" t="s">
        <v>13583</v>
      </c>
      <c r="F5086" s="8" t="s">
        <v>13584</v>
      </c>
      <c r="G5086" s="8" t="s">
        <v>14671</v>
      </c>
      <c r="H5086" s="8" t="s">
        <v>14672</v>
      </c>
      <c r="I5086" s="8" t="s">
        <v>14673</v>
      </c>
      <c r="J5086" t="str">
        <f t="shared" si="79"/>
        <v>Sul</v>
      </c>
    </row>
    <row r="5087" spans="1:10" ht="14.65" customHeight="1" x14ac:dyDescent="0.25">
      <c r="A5087" s="8" t="s">
        <v>13357</v>
      </c>
      <c r="B5087" s="8" t="s">
        <v>13358</v>
      </c>
      <c r="C5087" s="8" t="s">
        <v>13433</v>
      </c>
      <c r="D5087" s="8" t="s">
        <v>13434</v>
      </c>
      <c r="E5087" s="8" t="s">
        <v>13603</v>
      </c>
      <c r="F5087" s="8" t="s">
        <v>13604</v>
      </c>
      <c r="G5087" s="8" t="s">
        <v>14674</v>
      </c>
      <c r="H5087" s="8" t="s">
        <v>14675</v>
      </c>
      <c r="I5087" s="8" t="s">
        <v>14676</v>
      </c>
      <c r="J5087" t="str">
        <f t="shared" si="79"/>
        <v>Sul</v>
      </c>
    </row>
    <row r="5088" spans="1:10" ht="14.65" customHeight="1" x14ac:dyDescent="0.25">
      <c r="A5088" s="8" t="s">
        <v>13357</v>
      </c>
      <c r="B5088" s="8" t="s">
        <v>13358</v>
      </c>
      <c r="C5088" s="8" t="s">
        <v>13433</v>
      </c>
      <c r="D5088" s="8" t="s">
        <v>13434</v>
      </c>
      <c r="E5088" s="8" t="s">
        <v>13603</v>
      </c>
      <c r="F5088" s="8" t="s">
        <v>13604</v>
      </c>
      <c r="G5088" s="8" t="s">
        <v>14677</v>
      </c>
      <c r="H5088" s="8" t="s">
        <v>14678</v>
      </c>
      <c r="I5088" s="8" t="s">
        <v>3891</v>
      </c>
      <c r="J5088" t="str">
        <f t="shared" si="79"/>
        <v>Sul</v>
      </c>
    </row>
    <row r="5089" spans="1:10" ht="14.65" customHeight="1" x14ac:dyDescent="0.25">
      <c r="A5089" s="8" t="s">
        <v>13357</v>
      </c>
      <c r="B5089" s="8" t="s">
        <v>13358</v>
      </c>
      <c r="C5089" s="8" t="s">
        <v>13408</v>
      </c>
      <c r="D5089" s="8" t="s">
        <v>13409</v>
      </c>
      <c r="E5089" s="8" t="s">
        <v>13486</v>
      </c>
      <c r="F5089" s="8" t="s">
        <v>13487</v>
      </c>
      <c r="G5089" s="8" t="s">
        <v>14679</v>
      </c>
      <c r="H5089" s="8" t="s">
        <v>14680</v>
      </c>
      <c r="I5089" s="8" t="s">
        <v>14681</v>
      </c>
      <c r="J5089" t="str">
        <f t="shared" si="79"/>
        <v>Sul</v>
      </c>
    </row>
    <row r="5090" spans="1:10" ht="14.65" customHeight="1" x14ac:dyDescent="0.25">
      <c r="A5090" s="8" t="s">
        <v>13357</v>
      </c>
      <c r="B5090" s="8" t="s">
        <v>13358</v>
      </c>
      <c r="C5090" s="8" t="s">
        <v>13433</v>
      </c>
      <c r="D5090" s="8" t="s">
        <v>13434</v>
      </c>
      <c r="E5090" s="8" t="s">
        <v>13435</v>
      </c>
      <c r="F5090" s="8" t="s">
        <v>13436</v>
      </c>
      <c r="G5090" s="8" t="s">
        <v>14682</v>
      </c>
      <c r="H5090" s="8" t="s">
        <v>14683</v>
      </c>
      <c r="I5090" s="8" t="s">
        <v>14684</v>
      </c>
      <c r="J5090" t="str">
        <f t="shared" si="79"/>
        <v>Sul</v>
      </c>
    </row>
    <row r="5091" spans="1:10" ht="14.65" customHeight="1" x14ac:dyDescent="0.25">
      <c r="A5091" s="8" t="s">
        <v>13357</v>
      </c>
      <c r="B5091" s="8" t="s">
        <v>13358</v>
      </c>
      <c r="C5091" s="8" t="s">
        <v>13366</v>
      </c>
      <c r="D5091" s="8" t="s">
        <v>13367</v>
      </c>
      <c r="E5091" s="8" t="s">
        <v>13449</v>
      </c>
      <c r="F5091" s="8" t="s">
        <v>13450</v>
      </c>
      <c r="G5091" s="8" t="s">
        <v>14685</v>
      </c>
      <c r="H5091" s="8" t="s">
        <v>14686</v>
      </c>
      <c r="I5091" s="8" t="s">
        <v>14687</v>
      </c>
      <c r="J5091" t="str">
        <f t="shared" si="79"/>
        <v>Sul</v>
      </c>
    </row>
    <row r="5092" spans="1:10" ht="14.65" customHeight="1" x14ac:dyDescent="0.25">
      <c r="A5092" s="8" t="s">
        <v>13357</v>
      </c>
      <c r="B5092" s="8" t="s">
        <v>13358</v>
      </c>
      <c r="C5092" s="8" t="s">
        <v>13414</v>
      </c>
      <c r="D5092" s="8" t="s">
        <v>13415</v>
      </c>
      <c r="E5092" s="8" t="s">
        <v>13416</v>
      </c>
      <c r="F5092" s="8" t="s">
        <v>13415</v>
      </c>
      <c r="G5092" s="8" t="s">
        <v>14688</v>
      </c>
      <c r="H5092" s="8" t="s">
        <v>14689</v>
      </c>
      <c r="I5092" s="8" t="s">
        <v>14690</v>
      </c>
      <c r="J5092" t="str">
        <f t="shared" si="79"/>
        <v>Sul</v>
      </c>
    </row>
    <row r="5093" spans="1:10" ht="14.65" customHeight="1" x14ac:dyDescent="0.25">
      <c r="A5093" s="8" t="s">
        <v>13357</v>
      </c>
      <c r="B5093" s="8" t="s">
        <v>13358</v>
      </c>
      <c r="C5093" s="8" t="s">
        <v>13366</v>
      </c>
      <c r="D5093" s="8" t="s">
        <v>13367</v>
      </c>
      <c r="E5093" s="8" t="s">
        <v>13423</v>
      </c>
      <c r="F5093" s="8" t="s">
        <v>13424</v>
      </c>
      <c r="G5093" s="8" t="s">
        <v>14691</v>
      </c>
      <c r="H5093" s="8" t="s">
        <v>14692</v>
      </c>
      <c r="I5093" s="8" t="s">
        <v>14693</v>
      </c>
      <c r="J5093" t="str">
        <f t="shared" si="79"/>
        <v>Sul</v>
      </c>
    </row>
    <row r="5094" spans="1:10" ht="14.65" customHeight="1" x14ac:dyDescent="0.25">
      <c r="A5094" s="8" t="s">
        <v>13357</v>
      </c>
      <c r="B5094" s="8" t="s">
        <v>13358</v>
      </c>
      <c r="C5094" s="8" t="s">
        <v>13366</v>
      </c>
      <c r="D5094" s="8" t="s">
        <v>13367</v>
      </c>
      <c r="E5094" s="8" t="s">
        <v>13405</v>
      </c>
      <c r="F5094" s="8" t="s">
        <v>13367</v>
      </c>
      <c r="G5094" s="8" t="s">
        <v>14694</v>
      </c>
      <c r="H5094" s="8" t="s">
        <v>14695</v>
      </c>
      <c r="I5094" s="8" t="s">
        <v>14696</v>
      </c>
      <c r="J5094" t="str">
        <f t="shared" si="79"/>
        <v>Sul</v>
      </c>
    </row>
    <row r="5095" spans="1:10" ht="14.65" customHeight="1" x14ac:dyDescent="0.25">
      <c r="A5095" s="8" t="s">
        <v>13357</v>
      </c>
      <c r="B5095" s="8" t="s">
        <v>13358</v>
      </c>
      <c r="C5095" s="8" t="s">
        <v>13408</v>
      </c>
      <c r="D5095" s="8" t="s">
        <v>13409</v>
      </c>
      <c r="E5095" s="8" t="s">
        <v>13486</v>
      </c>
      <c r="F5095" s="8" t="s">
        <v>13487</v>
      </c>
      <c r="G5095" s="8" t="s">
        <v>14697</v>
      </c>
      <c r="H5095" s="8" t="s">
        <v>14698</v>
      </c>
      <c r="I5095" s="8" t="s">
        <v>14699</v>
      </c>
      <c r="J5095" t="str">
        <f t="shared" si="79"/>
        <v>Sul</v>
      </c>
    </row>
    <row r="5096" spans="1:10" ht="14.65" customHeight="1" x14ac:dyDescent="0.25">
      <c r="A5096" s="8" t="s">
        <v>13357</v>
      </c>
      <c r="B5096" s="8" t="s">
        <v>13358</v>
      </c>
      <c r="C5096" s="8" t="s">
        <v>13366</v>
      </c>
      <c r="D5096" s="8" t="s">
        <v>13367</v>
      </c>
      <c r="E5096" s="8" t="s">
        <v>13368</v>
      </c>
      <c r="F5096" s="8" t="s">
        <v>13369</v>
      </c>
      <c r="G5096" s="8" t="s">
        <v>14700</v>
      </c>
      <c r="H5096" s="8" t="s">
        <v>14701</v>
      </c>
      <c r="I5096" s="8" t="s">
        <v>14702</v>
      </c>
      <c r="J5096" t="str">
        <f t="shared" si="79"/>
        <v>Sul</v>
      </c>
    </row>
    <row r="5097" spans="1:10" ht="14.65" customHeight="1" x14ac:dyDescent="0.25">
      <c r="A5097" s="8" t="s">
        <v>13357</v>
      </c>
      <c r="B5097" s="8" t="s">
        <v>13358</v>
      </c>
      <c r="C5097" s="8" t="s">
        <v>13366</v>
      </c>
      <c r="D5097" s="8" t="s">
        <v>13367</v>
      </c>
      <c r="E5097" s="8" t="s">
        <v>13583</v>
      </c>
      <c r="F5097" s="8" t="s">
        <v>13584</v>
      </c>
      <c r="G5097" s="8" t="s">
        <v>14703</v>
      </c>
      <c r="H5097" s="8" t="s">
        <v>14704</v>
      </c>
      <c r="I5097" s="8" t="s">
        <v>14705</v>
      </c>
      <c r="J5097" t="str">
        <f t="shared" si="79"/>
        <v>Sul</v>
      </c>
    </row>
    <row r="5098" spans="1:10" ht="14.65" customHeight="1" x14ac:dyDescent="0.25">
      <c r="A5098" s="8" t="s">
        <v>13357</v>
      </c>
      <c r="B5098" s="8" t="s">
        <v>13358</v>
      </c>
      <c r="C5098" s="8" t="s">
        <v>13373</v>
      </c>
      <c r="D5098" s="8" t="s">
        <v>3762</v>
      </c>
      <c r="E5098" s="8" t="s">
        <v>13567</v>
      </c>
      <c r="F5098" s="8" t="s">
        <v>13568</v>
      </c>
      <c r="G5098" s="8" t="s">
        <v>14706</v>
      </c>
      <c r="H5098" s="8" t="s">
        <v>14707</v>
      </c>
      <c r="I5098" s="8" t="s">
        <v>14708</v>
      </c>
      <c r="J5098" t="str">
        <f t="shared" si="79"/>
        <v>Sul</v>
      </c>
    </row>
    <row r="5099" spans="1:10" ht="14.65" customHeight="1" x14ac:dyDescent="0.25">
      <c r="A5099" s="8" t="s">
        <v>13357</v>
      </c>
      <c r="B5099" s="8" t="s">
        <v>13358</v>
      </c>
      <c r="C5099" s="8" t="s">
        <v>13366</v>
      </c>
      <c r="D5099" s="8" t="s">
        <v>13367</v>
      </c>
      <c r="E5099" s="8" t="s">
        <v>13423</v>
      </c>
      <c r="F5099" s="8" t="s">
        <v>13424</v>
      </c>
      <c r="G5099" s="8" t="s">
        <v>14709</v>
      </c>
      <c r="H5099" s="8" t="s">
        <v>14710</v>
      </c>
      <c r="I5099" s="8" t="s">
        <v>14711</v>
      </c>
      <c r="J5099" t="str">
        <f t="shared" si="79"/>
        <v>Sul</v>
      </c>
    </row>
    <row r="5100" spans="1:10" ht="14.65" customHeight="1" x14ac:dyDescent="0.25">
      <c r="A5100" s="8" t="s">
        <v>13357</v>
      </c>
      <c r="B5100" s="8" t="s">
        <v>13358</v>
      </c>
      <c r="C5100" s="8" t="s">
        <v>13408</v>
      </c>
      <c r="D5100" s="8" t="s">
        <v>13409</v>
      </c>
      <c r="E5100" s="8" t="s">
        <v>13428</v>
      </c>
      <c r="F5100" s="8" t="s">
        <v>13429</v>
      </c>
      <c r="G5100" s="8" t="s">
        <v>14712</v>
      </c>
      <c r="H5100" s="8" t="s">
        <v>14713</v>
      </c>
      <c r="I5100" s="8" t="s">
        <v>14714</v>
      </c>
      <c r="J5100" t="str">
        <f t="shared" si="79"/>
        <v>Sul</v>
      </c>
    </row>
    <row r="5101" spans="1:10" ht="14.65" customHeight="1" x14ac:dyDescent="0.25">
      <c r="A5101" s="8" t="s">
        <v>13357</v>
      </c>
      <c r="B5101" s="8" t="s">
        <v>13358</v>
      </c>
      <c r="C5101" s="8" t="s">
        <v>13377</v>
      </c>
      <c r="D5101" s="8" t="s">
        <v>13378</v>
      </c>
      <c r="E5101" s="8" t="s">
        <v>13495</v>
      </c>
      <c r="F5101" s="8" t="s">
        <v>13496</v>
      </c>
      <c r="G5101" s="8" t="s">
        <v>14715</v>
      </c>
      <c r="H5101" s="8" t="s">
        <v>14716</v>
      </c>
      <c r="I5101" s="8" t="s">
        <v>14717</v>
      </c>
      <c r="J5101" t="str">
        <f t="shared" si="79"/>
        <v>Sul</v>
      </c>
    </row>
    <row r="5102" spans="1:10" ht="14.65" customHeight="1" x14ac:dyDescent="0.25">
      <c r="A5102" s="8" t="s">
        <v>13357</v>
      </c>
      <c r="B5102" s="8" t="s">
        <v>13358</v>
      </c>
      <c r="C5102" s="8" t="s">
        <v>13377</v>
      </c>
      <c r="D5102" s="8" t="s">
        <v>13378</v>
      </c>
      <c r="E5102" s="8" t="s">
        <v>13786</v>
      </c>
      <c r="F5102" s="8" t="s">
        <v>13787</v>
      </c>
      <c r="G5102" s="8" t="s">
        <v>14718</v>
      </c>
      <c r="H5102" s="8" t="s">
        <v>14719</v>
      </c>
      <c r="I5102" s="8" t="s">
        <v>14720</v>
      </c>
      <c r="J5102" t="str">
        <f t="shared" si="79"/>
        <v>Sul</v>
      </c>
    </row>
    <row r="5103" spans="1:10" ht="14.65" customHeight="1" x14ac:dyDescent="0.25">
      <c r="A5103" s="8" t="s">
        <v>13357</v>
      </c>
      <c r="B5103" s="8" t="s">
        <v>13358</v>
      </c>
      <c r="C5103" s="8" t="s">
        <v>13433</v>
      </c>
      <c r="D5103" s="8" t="s">
        <v>13434</v>
      </c>
      <c r="E5103" s="8" t="s">
        <v>13453</v>
      </c>
      <c r="F5103" s="8" t="s">
        <v>1280</v>
      </c>
      <c r="G5103" s="8" t="s">
        <v>14721</v>
      </c>
      <c r="H5103" s="8" t="s">
        <v>14722</v>
      </c>
      <c r="I5103" s="8" t="s">
        <v>14723</v>
      </c>
      <c r="J5103" t="str">
        <f t="shared" si="79"/>
        <v>Sul</v>
      </c>
    </row>
    <row r="5104" spans="1:10" ht="14.65" customHeight="1" x14ac:dyDescent="0.25">
      <c r="A5104" s="8" t="s">
        <v>13357</v>
      </c>
      <c r="B5104" s="8" t="s">
        <v>13358</v>
      </c>
      <c r="C5104" s="8" t="s">
        <v>13414</v>
      </c>
      <c r="D5104" s="8" t="s">
        <v>13415</v>
      </c>
      <c r="E5104" s="8" t="s">
        <v>13481</v>
      </c>
      <c r="F5104" s="8" t="s">
        <v>13482</v>
      </c>
      <c r="G5104" s="8" t="s">
        <v>14724</v>
      </c>
      <c r="H5104" s="8" t="s">
        <v>14725</v>
      </c>
      <c r="I5104" s="8" t="s">
        <v>14726</v>
      </c>
      <c r="J5104" t="str">
        <f t="shared" si="79"/>
        <v>Sul</v>
      </c>
    </row>
    <row r="5105" spans="1:10" ht="14.65" customHeight="1" x14ac:dyDescent="0.25">
      <c r="A5105" s="8" t="s">
        <v>14727</v>
      </c>
      <c r="B5105" s="8" t="s">
        <v>14728</v>
      </c>
      <c r="C5105" s="8" t="s">
        <v>14729</v>
      </c>
      <c r="D5105" s="8" t="s">
        <v>3472</v>
      </c>
      <c r="E5105" s="8" t="s">
        <v>14730</v>
      </c>
      <c r="F5105" s="8" t="s">
        <v>14731</v>
      </c>
      <c r="G5105" s="8" t="s">
        <v>228</v>
      </c>
      <c r="H5105" s="8" t="s">
        <v>14732</v>
      </c>
      <c r="I5105" s="8" t="s">
        <v>14733</v>
      </c>
      <c r="J5105" t="str">
        <f t="shared" si="79"/>
        <v>Centro-Oeste</v>
      </c>
    </row>
    <row r="5106" spans="1:10" ht="14.65" customHeight="1" x14ac:dyDescent="0.25">
      <c r="A5106" s="8" t="s">
        <v>14727</v>
      </c>
      <c r="B5106" s="8" t="s">
        <v>14728</v>
      </c>
      <c r="C5106" s="8" t="s">
        <v>14729</v>
      </c>
      <c r="D5106" s="8" t="s">
        <v>3472</v>
      </c>
      <c r="E5106" s="8" t="s">
        <v>14734</v>
      </c>
      <c r="F5106" s="8" t="s">
        <v>14735</v>
      </c>
      <c r="G5106" s="8" t="s">
        <v>230</v>
      </c>
      <c r="H5106" s="8" t="s">
        <v>14736</v>
      </c>
      <c r="I5106" s="8" t="s">
        <v>14737</v>
      </c>
      <c r="J5106" t="str">
        <f t="shared" si="79"/>
        <v>Centro-Oeste</v>
      </c>
    </row>
    <row r="5107" spans="1:10" ht="14.65" customHeight="1" x14ac:dyDescent="0.25">
      <c r="A5107" s="8" t="s">
        <v>14727</v>
      </c>
      <c r="B5107" s="8" t="s">
        <v>14728</v>
      </c>
      <c r="C5107" s="8" t="s">
        <v>14738</v>
      </c>
      <c r="D5107" s="8" t="s">
        <v>14739</v>
      </c>
      <c r="E5107" s="8" t="s">
        <v>14740</v>
      </c>
      <c r="F5107" s="8" t="s">
        <v>14741</v>
      </c>
      <c r="G5107" s="8" t="s">
        <v>274</v>
      </c>
      <c r="H5107" s="8" t="s">
        <v>14742</v>
      </c>
      <c r="I5107" s="8" t="s">
        <v>14741</v>
      </c>
      <c r="J5107" t="str">
        <f t="shared" si="79"/>
        <v>Centro-Oeste</v>
      </c>
    </row>
    <row r="5108" spans="1:10" ht="14.65" customHeight="1" x14ac:dyDescent="0.25">
      <c r="A5108" s="8" t="s">
        <v>14727</v>
      </c>
      <c r="B5108" s="8" t="s">
        <v>14728</v>
      </c>
      <c r="C5108" s="8" t="s">
        <v>14743</v>
      </c>
      <c r="D5108" s="8" t="s">
        <v>14744</v>
      </c>
      <c r="E5108" s="8" t="s">
        <v>14745</v>
      </c>
      <c r="F5108" s="8" t="s">
        <v>14746</v>
      </c>
      <c r="G5108" s="8" t="s">
        <v>276</v>
      </c>
      <c r="H5108" s="8" t="s">
        <v>14747</v>
      </c>
      <c r="I5108" s="8" t="s">
        <v>14748</v>
      </c>
      <c r="J5108" t="str">
        <f t="shared" si="79"/>
        <v>Centro-Oeste</v>
      </c>
    </row>
    <row r="5109" spans="1:10" ht="14.65" customHeight="1" x14ac:dyDescent="0.25">
      <c r="A5109" s="8" t="s">
        <v>14727</v>
      </c>
      <c r="B5109" s="8" t="s">
        <v>14728</v>
      </c>
      <c r="C5109" s="8" t="s">
        <v>14738</v>
      </c>
      <c r="D5109" s="8" t="s">
        <v>14739</v>
      </c>
      <c r="E5109" s="8" t="s">
        <v>14749</v>
      </c>
      <c r="F5109" s="8" t="s">
        <v>14750</v>
      </c>
      <c r="G5109" s="8" t="s">
        <v>255</v>
      </c>
      <c r="H5109" s="8" t="s">
        <v>14751</v>
      </c>
      <c r="I5109" s="8" t="s">
        <v>14752</v>
      </c>
      <c r="J5109" t="str">
        <f t="shared" si="79"/>
        <v>Centro-Oeste</v>
      </c>
    </row>
    <row r="5110" spans="1:10" ht="14.65" customHeight="1" x14ac:dyDescent="0.25">
      <c r="A5110" s="8" t="s">
        <v>14727</v>
      </c>
      <c r="B5110" s="8" t="s">
        <v>14728</v>
      </c>
      <c r="C5110" s="8" t="s">
        <v>14738</v>
      </c>
      <c r="D5110" s="8" t="s">
        <v>14739</v>
      </c>
      <c r="E5110" s="8" t="s">
        <v>14749</v>
      </c>
      <c r="F5110" s="8" t="s">
        <v>14750</v>
      </c>
      <c r="G5110" s="8" t="s">
        <v>14753</v>
      </c>
      <c r="H5110" s="8" t="s">
        <v>14754</v>
      </c>
      <c r="I5110" s="8" t="s">
        <v>14755</v>
      </c>
      <c r="J5110" t="str">
        <f t="shared" si="79"/>
        <v>Centro-Oeste</v>
      </c>
    </row>
    <row r="5111" spans="1:10" ht="14.65" customHeight="1" x14ac:dyDescent="0.25">
      <c r="A5111" s="8" t="s">
        <v>14727</v>
      </c>
      <c r="B5111" s="8" t="s">
        <v>14728</v>
      </c>
      <c r="C5111" s="8" t="s">
        <v>14738</v>
      </c>
      <c r="D5111" s="8" t="s">
        <v>14739</v>
      </c>
      <c r="E5111" s="8" t="s">
        <v>14756</v>
      </c>
      <c r="F5111" s="8" t="s">
        <v>14757</v>
      </c>
      <c r="G5111" s="8" t="s">
        <v>4596</v>
      </c>
      <c r="H5111" s="8" t="s">
        <v>14758</v>
      </c>
      <c r="I5111" s="8" t="s">
        <v>14759</v>
      </c>
      <c r="J5111" t="str">
        <f t="shared" si="79"/>
        <v>Centro-Oeste</v>
      </c>
    </row>
    <row r="5112" spans="1:10" ht="14.65" customHeight="1" x14ac:dyDescent="0.25">
      <c r="A5112" s="8" t="s">
        <v>14727</v>
      </c>
      <c r="B5112" s="8" t="s">
        <v>14728</v>
      </c>
      <c r="C5112" s="8" t="s">
        <v>14729</v>
      </c>
      <c r="D5112" s="8" t="s">
        <v>3472</v>
      </c>
      <c r="E5112" s="8" t="s">
        <v>14760</v>
      </c>
      <c r="F5112" s="8" t="s">
        <v>14761</v>
      </c>
      <c r="G5112" s="8" t="s">
        <v>4599</v>
      </c>
      <c r="H5112" s="8" t="s">
        <v>14762</v>
      </c>
      <c r="I5112" s="8" t="s">
        <v>14763</v>
      </c>
      <c r="J5112" t="str">
        <f t="shared" si="79"/>
        <v>Centro-Oeste</v>
      </c>
    </row>
    <row r="5113" spans="1:10" ht="14.65" customHeight="1" x14ac:dyDescent="0.25">
      <c r="A5113" s="8" t="s">
        <v>14727</v>
      </c>
      <c r="B5113" s="8" t="s">
        <v>14728</v>
      </c>
      <c r="C5113" s="8" t="s">
        <v>14743</v>
      </c>
      <c r="D5113" s="8" t="s">
        <v>14744</v>
      </c>
      <c r="E5113" s="8" t="s">
        <v>14745</v>
      </c>
      <c r="F5113" s="8" t="s">
        <v>14746</v>
      </c>
      <c r="G5113" s="8" t="s">
        <v>4607</v>
      </c>
      <c r="H5113" s="8" t="s">
        <v>14764</v>
      </c>
      <c r="I5113" s="8" t="s">
        <v>14765</v>
      </c>
      <c r="J5113" t="str">
        <f t="shared" si="79"/>
        <v>Centro-Oeste</v>
      </c>
    </row>
    <row r="5114" spans="1:10" ht="14.65" customHeight="1" x14ac:dyDescent="0.25">
      <c r="A5114" s="8" t="s">
        <v>14727</v>
      </c>
      <c r="B5114" s="8" t="s">
        <v>14728</v>
      </c>
      <c r="C5114" s="8" t="s">
        <v>14738</v>
      </c>
      <c r="D5114" s="8" t="s">
        <v>14739</v>
      </c>
      <c r="E5114" s="8" t="s">
        <v>14756</v>
      </c>
      <c r="F5114" s="8" t="s">
        <v>14757</v>
      </c>
      <c r="G5114" s="8" t="s">
        <v>14766</v>
      </c>
      <c r="H5114" s="8" t="s">
        <v>14767</v>
      </c>
      <c r="I5114" s="8" t="s">
        <v>14768</v>
      </c>
      <c r="J5114" t="str">
        <f t="shared" si="79"/>
        <v>Centro-Oeste</v>
      </c>
    </row>
    <row r="5115" spans="1:10" ht="14.65" customHeight="1" x14ac:dyDescent="0.25">
      <c r="A5115" s="8" t="s">
        <v>14727</v>
      </c>
      <c r="B5115" s="8" t="s">
        <v>14728</v>
      </c>
      <c r="C5115" s="8" t="s">
        <v>14729</v>
      </c>
      <c r="D5115" s="8" t="s">
        <v>3472</v>
      </c>
      <c r="E5115" s="8" t="s">
        <v>14769</v>
      </c>
      <c r="F5115" s="8" t="s">
        <v>3472</v>
      </c>
      <c r="G5115" s="8" t="s">
        <v>4621</v>
      </c>
      <c r="H5115" s="8" t="s">
        <v>14770</v>
      </c>
      <c r="I5115" s="8" t="s">
        <v>11710</v>
      </c>
      <c r="J5115" t="str">
        <f t="shared" si="79"/>
        <v>Centro-Oeste</v>
      </c>
    </row>
    <row r="5116" spans="1:10" ht="14.65" customHeight="1" x14ac:dyDescent="0.25">
      <c r="A5116" s="8" t="s">
        <v>14727</v>
      </c>
      <c r="B5116" s="8" t="s">
        <v>14728</v>
      </c>
      <c r="C5116" s="8" t="s">
        <v>14729</v>
      </c>
      <c r="D5116" s="8" t="s">
        <v>3472</v>
      </c>
      <c r="E5116" s="8" t="s">
        <v>14730</v>
      </c>
      <c r="F5116" s="8" t="s">
        <v>14731</v>
      </c>
      <c r="G5116" s="8" t="s">
        <v>4636</v>
      </c>
      <c r="H5116" s="8" t="s">
        <v>14771</v>
      </c>
      <c r="I5116" s="8" t="s">
        <v>14772</v>
      </c>
      <c r="J5116" t="str">
        <f t="shared" si="79"/>
        <v>Centro-Oeste</v>
      </c>
    </row>
    <row r="5117" spans="1:10" ht="14.65" customHeight="1" x14ac:dyDescent="0.25">
      <c r="A5117" s="8" t="s">
        <v>14727</v>
      </c>
      <c r="B5117" s="8" t="s">
        <v>14728</v>
      </c>
      <c r="C5117" s="8" t="s">
        <v>14738</v>
      </c>
      <c r="D5117" s="8" t="s">
        <v>14739</v>
      </c>
      <c r="E5117" s="8" t="s">
        <v>14749</v>
      </c>
      <c r="F5117" s="8" t="s">
        <v>14750</v>
      </c>
      <c r="G5117" s="8" t="s">
        <v>4639</v>
      </c>
      <c r="H5117" s="8" t="s">
        <v>14773</v>
      </c>
      <c r="I5117" s="8" t="s">
        <v>14774</v>
      </c>
      <c r="J5117" t="str">
        <f t="shared" si="79"/>
        <v>Centro-Oeste</v>
      </c>
    </row>
    <row r="5118" spans="1:10" ht="14.65" customHeight="1" x14ac:dyDescent="0.25">
      <c r="A5118" s="8" t="s">
        <v>14727</v>
      </c>
      <c r="B5118" s="8" t="s">
        <v>14728</v>
      </c>
      <c r="C5118" s="8" t="s">
        <v>14743</v>
      </c>
      <c r="D5118" s="8" t="s">
        <v>14744</v>
      </c>
      <c r="E5118" s="8" t="s">
        <v>14775</v>
      </c>
      <c r="F5118" s="8" t="s">
        <v>3124</v>
      </c>
      <c r="G5118" s="8" t="s">
        <v>4642</v>
      </c>
      <c r="H5118" s="8" t="s">
        <v>14776</v>
      </c>
      <c r="I5118" s="8" t="s">
        <v>14777</v>
      </c>
      <c r="J5118" t="str">
        <f t="shared" si="79"/>
        <v>Centro-Oeste</v>
      </c>
    </row>
    <row r="5119" spans="1:10" ht="14.65" customHeight="1" x14ac:dyDescent="0.25">
      <c r="A5119" s="8" t="s">
        <v>14727</v>
      </c>
      <c r="B5119" s="8" t="s">
        <v>14728</v>
      </c>
      <c r="C5119" s="8" t="s">
        <v>14743</v>
      </c>
      <c r="D5119" s="8" t="s">
        <v>14744</v>
      </c>
      <c r="E5119" s="8" t="s">
        <v>14745</v>
      </c>
      <c r="F5119" s="8" t="s">
        <v>14746</v>
      </c>
      <c r="G5119" s="8" t="s">
        <v>14778</v>
      </c>
      <c r="H5119" s="8" t="s">
        <v>14779</v>
      </c>
      <c r="I5119" s="8" t="s">
        <v>14780</v>
      </c>
      <c r="J5119" t="str">
        <f t="shared" si="79"/>
        <v>Centro-Oeste</v>
      </c>
    </row>
    <row r="5120" spans="1:10" ht="14.65" customHeight="1" x14ac:dyDescent="0.25">
      <c r="A5120" s="8" t="s">
        <v>14727</v>
      </c>
      <c r="B5120" s="8" t="s">
        <v>14728</v>
      </c>
      <c r="C5120" s="8" t="s">
        <v>14743</v>
      </c>
      <c r="D5120" s="8" t="s">
        <v>14744</v>
      </c>
      <c r="E5120" s="8" t="s">
        <v>14775</v>
      </c>
      <c r="F5120" s="8" t="s">
        <v>3124</v>
      </c>
      <c r="G5120" s="8" t="s">
        <v>4647</v>
      </c>
      <c r="H5120" s="8" t="s">
        <v>14781</v>
      </c>
      <c r="I5120" s="8" t="s">
        <v>639</v>
      </c>
      <c r="J5120" t="str">
        <f t="shared" si="79"/>
        <v>Centro-Oeste</v>
      </c>
    </row>
    <row r="5121" spans="1:10" ht="14.65" customHeight="1" x14ac:dyDescent="0.25">
      <c r="A5121" s="8" t="s">
        <v>14727</v>
      </c>
      <c r="B5121" s="8" t="s">
        <v>14728</v>
      </c>
      <c r="C5121" s="8" t="s">
        <v>14729</v>
      </c>
      <c r="D5121" s="8" t="s">
        <v>3472</v>
      </c>
      <c r="E5121" s="8" t="s">
        <v>14730</v>
      </c>
      <c r="F5121" s="8" t="s">
        <v>14731</v>
      </c>
      <c r="G5121" s="8" t="s">
        <v>4649</v>
      </c>
      <c r="H5121" s="8" t="s">
        <v>14782</v>
      </c>
      <c r="I5121" s="8" t="s">
        <v>14783</v>
      </c>
      <c r="J5121" t="str">
        <f t="shared" si="79"/>
        <v>Centro-Oeste</v>
      </c>
    </row>
    <row r="5122" spans="1:10" ht="14.65" customHeight="1" x14ac:dyDescent="0.25">
      <c r="A5122" s="8" t="s">
        <v>14727</v>
      </c>
      <c r="B5122" s="8" t="s">
        <v>14728</v>
      </c>
      <c r="C5122" s="8" t="s">
        <v>14738</v>
      </c>
      <c r="D5122" s="8" t="s">
        <v>14739</v>
      </c>
      <c r="E5122" s="8" t="s">
        <v>14784</v>
      </c>
      <c r="F5122" s="8" t="s">
        <v>14739</v>
      </c>
      <c r="G5122" s="8" t="s">
        <v>4651</v>
      </c>
      <c r="H5122" s="8" t="s">
        <v>14785</v>
      </c>
      <c r="I5122" s="8" t="s">
        <v>14786</v>
      </c>
      <c r="J5122" t="str">
        <f t="shared" si="79"/>
        <v>Centro-Oeste</v>
      </c>
    </row>
    <row r="5123" spans="1:10" ht="14.65" customHeight="1" x14ac:dyDescent="0.25">
      <c r="A5123" s="8" t="s">
        <v>14727</v>
      </c>
      <c r="B5123" s="8" t="s">
        <v>14728</v>
      </c>
      <c r="C5123" s="8" t="s">
        <v>14729</v>
      </c>
      <c r="D5123" s="8" t="s">
        <v>3472</v>
      </c>
      <c r="E5123" s="8" t="s">
        <v>14769</v>
      </c>
      <c r="F5123" s="8" t="s">
        <v>3472</v>
      </c>
      <c r="G5123" s="8" t="s">
        <v>4656</v>
      </c>
      <c r="H5123" s="8" t="s">
        <v>14787</v>
      </c>
      <c r="I5123" s="8" t="s">
        <v>14788</v>
      </c>
      <c r="J5123" t="str">
        <f t="shared" ref="J5123:J5186" si="80">IF(AND(VALUE(LEFT(H5123,2))&gt;=11,VALUE(LEFT(H5123,2))&lt;=17),"Norte",IF(AND(VALUE(LEFT(H5123,2))&gt;=21,VALUE(LEFT(H5123,2))&lt;=29),"Nordeste",IF(AND(VALUE(LEFT(H5123,2))&gt;=31,VALUE(LEFT(H5123,2))&lt;=35),"Sudeste",IF(AND(VALUE(LEFT(H5123,2))&gt;=41,VALUE(LEFT(H5123,2))&lt;=43),"Sul",IF(AND(VALUE(LEFT(H5123,2))&gt;=50,VALUE(LEFT(H5123,2))&lt;=53),"Centro-Oeste","Verificar")))))</f>
        <v>Centro-Oeste</v>
      </c>
    </row>
    <row r="5124" spans="1:10" ht="14.65" customHeight="1" x14ac:dyDescent="0.25">
      <c r="A5124" s="8" t="s">
        <v>14727</v>
      </c>
      <c r="B5124" s="8" t="s">
        <v>14728</v>
      </c>
      <c r="C5124" s="8" t="s">
        <v>14729</v>
      </c>
      <c r="D5124" s="8" t="s">
        <v>3472</v>
      </c>
      <c r="E5124" s="8" t="s">
        <v>14769</v>
      </c>
      <c r="F5124" s="8" t="s">
        <v>3472</v>
      </c>
      <c r="G5124" s="8" t="s">
        <v>4661</v>
      </c>
      <c r="H5124" s="8" t="s">
        <v>14789</v>
      </c>
      <c r="I5124" s="8" t="s">
        <v>3472</v>
      </c>
      <c r="J5124" t="str">
        <f t="shared" si="80"/>
        <v>Centro-Oeste</v>
      </c>
    </row>
    <row r="5125" spans="1:10" ht="14.65" customHeight="1" x14ac:dyDescent="0.25">
      <c r="A5125" s="8" t="s">
        <v>14727</v>
      </c>
      <c r="B5125" s="8" t="s">
        <v>14728</v>
      </c>
      <c r="C5125" s="8" t="s">
        <v>14743</v>
      </c>
      <c r="D5125" s="8" t="s">
        <v>14744</v>
      </c>
      <c r="E5125" s="8" t="s">
        <v>14775</v>
      </c>
      <c r="F5125" s="8" t="s">
        <v>3124</v>
      </c>
      <c r="G5125" s="8" t="s">
        <v>4664</v>
      </c>
      <c r="H5125" s="8" t="s">
        <v>14790</v>
      </c>
      <c r="I5125" s="8" t="s">
        <v>2340</v>
      </c>
      <c r="J5125" t="str">
        <f t="shared" si="80"/>
        <v>Centro-Oeste</v>
      </c>
    </row>
    <row r="5126" spans="1:10" ht="14.65" customHeight="1" x14ac:dyDescent="0.25">
      <c r="A5126" s="8" t="s">
        <v>14727</v>
      </c>
      <c r="B5126" s="8" t="s">
        <v>14728</v>
      </c>
      <c r="C5126" s="8" t="s">
        <v>14729</v>
      </c>
      <c r="D5126" s="8" t="s">
        <v>3472</v>
      </c>
      <c r="E5126" s="8" t="s">
        <v>14760</v>
      </c>
      <c r="F5126" s="8" t="s">
        <v>14761</v>
      </c>
      <c r="G5126" s="8" t="s">
        <v>4667</v>
      </c>
      <c r="H5126" s="8" t="s">
        <v>14791</v>
      </c>
      <c r="I5126" s="8" t="s">
        <v>14792</v>
      </c>
      <c r="J5126" t="str">
        <f t="shared" si="80"/>
        <v>Centro-Oeste</v>
      </c>
    </row>
    <row r="5127" spans="1:10" ht="14.65" customHeight="1" x14ac:dyDescent="0.25">
      <c r="A5127" s="8" t="s">
        <v>14727</v>
      </c>
      <c r="B5127" s="8" t="s">
        <v>14728</v>
      </c>
      <c r="C5127" s="8" t="s">
        <v>14729</v>
      </c>
      <c r="D5127" s="8" t="s">
        <v>3472</v>
      </c>
      <c r="E5127" s="8" t="s">
        <v>14760</v>
      </c>
      <c r="F5127" s="8" t="s">
        <v>14761</v>
      </c>
      <c r="G5127" s="8" t="s">
        <v>14793</v>
      </c>
      <c r="H5127" s="8" t="s">
        <v>14794</v>
      </c>
      <c r="I5127" s="8" t="s">
        <v>14795</v>
      </c>
      <c r="J5127" t="str">
        <f t="shared" si="80"/>
        <v>Centro-Oeste</v>
      </c>
    </row>
    <row r="5128" spans="1:10" ht="14.65" customHeight="1" x14ac:dyDescent="0.25">
      <c r="A5128" s="8" t="s">
        <v>14727</v>
      </c>
      <c r="B5128" s="8" t="s">
        <v>14728</v>
      </c>
      <c r="C5128" s="8" t="s">
        <v>14729</v>
      </c>
      <c r="D5128" s="8" t="s">
        <v>3472</v>
      </c>
      <c r="E5128" s="8" t="s">
        <v>14769</v>
      </c>
      <c r="F5128" s="8" t="s">
        <v>3472</v>
      </c>
      <c r="G5128" s="8" t="s">
        <v>4673</v>
      </c>
      <c r="H5128" s="8" t="s">
        <v>14796</v>
      </c>
      <c r="I5128" s="8" t="s">
        <v>14797</v>
      </c>
      <c r="J5128" t="str">
        <f t="shared" si="80"/>
        <v>Centro-Oeste</v>
      </c>
    </row>
    <row r="5129" spans="1:10" ht="14.65" customHeight="1" x14ac:dyDescent="0.25">
      <c r="A5129" s="8" t="s">
        <v>14727</v>
      </c>
      <c r="B5129" s="8" t="s">
        <v>14728</v>
      </c>
      <c r="C5129" s="8" t="s">
        <v>14738</v>
      </c>
      <c r="D5129" s="8" t="s">
        <v>14739</v>
      </c>
      <c r="E5129" s="8" t="s">
        <v>14740</v>
      </c>
      <c r="F5129" s="8" t="s">
        <v>14741</v>
      </c>
      <c r="G5129" s="8" t="s">
        <v>14798</v>
      </c>
      <c r="H5129" s="8" t="s">
        <v>14799</v>
      </c>
      <c r="I5129" s="8" t="s">
        <v>14800</v>
      </c>
      <c r="J5129" t="str">
        <f t="shared" si="80"/>
        <v>Centro-Oeste</v>
      </c>
    </row>
    <row r="5130" spans="1:10" ht="14.65" customHeight="1" x14ac:dyDescent="0.25">
      <c r="A5130" s="8" t="s">
        <v>14727</v>
      </c>
      <c r="B5130" s="8" t="s">
        <v>14728</v>
      </c>
      <c r="C5130" s="8" t="s">
        <v>14743</v>
      </c>
      <c r="D5130" s="8" t="s">
        <v>14744</v>
      </c>
      <c r="E5130" s="8" t="s">
        <v>14801</v>
      </c>
      <c r="F5130" s="8" t="s">
        <v>14744</v>
      </c>
      <c r="G5130" s="8" t="s">
        <v>4675</v>
      </c>
      <c r="H5130" s="8" t="s">
        <v>14802</v>
      </c>
      <c r="I5130" s="8" t="s">
        <v>14744</v>
      </c>
      <c r="J5130" t="str">
        <f t="shared" si="80"/>
        <v>Centro-Oeste</v>
      </c>
    </row>
    <row r="5131" spans="1:10" ht="14.65" customHeight="1" x14ac:dyDescent="0.25">
      <c r="A5131" s="8" t="s">
        <v>14727</v>
      </c>
      <c r="B5131" s="8" t="s">
        <v>14728</v>
      </c>
      <c r="C5131" s="8" t="s">
        <v>14729</v>
      </c>
      <c r="D5131" s="8" t="s">
        <v>3472</v>
      </c>
      <c r="E5131" s="8" t="s">
        <v>14734</v>
      </c>
      <c r="F5131" s="8" t="s">
        <v>14735</v>
      </c>
      <c r="G5131" s="8" t="s">
        <v>14803</v>
      </c>
      <c r="H5131" s="8" t="s">
        <v>14804</v>
      </c>
      <c r="I5131" s="8" t="s">
        <v>14805</v>
      </c>
      <c r="J5131" t="str">
        <f t="shared" si="80"/>
        <v>Centro-Oeste</v>
      </c>
    </row>
    <row r="5132" spans="1:10" ht="14.65" customHeight="1" x14ac:dyDescent="0.25">
      <c r="A5132" s="8" t="s">
        <v>14727</v>
      </c>
      <c r="B5132" s="8" t="s">
        <v>14728</v>
      </c>
      <c r="C5132" s="8" t="s">
        <v>14729</v>
      </c>
      <c r="D5132" s="8" t="s">
        <v>3472</v>
      </c>
      <c r="E5132" s="8" t="s">
        <v>14734</v>
      </c>
      <c r="F5132" s="8" t="s">
        <v>14735</v>
      </c>
      <c r="G5132" s="8" t="s">
        <v>4678</v>
      </c>
      <c r="H5132" s="8" t="s">
        <v>14806</v>
      </c>
      <c r="I5132" s="8" t="s">
        <v>14735</v>
      </c>
      <c r="J5132" t="str">
        <f t="shared" si="80"/>
        <v>Centro-Oeste</v>
      </c>
    </row>
    <row r="5133" spans="1:10" ht="14.65" customHeight="1" x14ac:dyDescent="0.25">
      <c r="A5133" s="8" t="s">
        <v>14727</v>
      </c>
      <c r="B5133" s="8" t="s">
        <v>14728</v>
      </c>
      <c r="C5133" s="8" t="s">
        <v>14738</v>
      </c>
      <c r="D5133" s="8" t="s">
        <v>14739</v>
      </c>
      <c r="E5133" s="8" t="s">
        <v>14784</v>
      </c>
      <c r="F5133" s="8" t="s">
        <v>14739</v>
      </c>
      <c r="G5133" s="8" t="s">
        <v>4684</v>
      </c>
      <c r="H5133" s="8" t="s">
        <v>14807</v>
      </c>
      <c r="I5133" s="8" t="s">
        <v>14808</v>
      </c>
      <c r="J5133" t="str">
        <f t="shared" si="80"/>
        <v>Centro-Oeste</v>
      </c>
    </row>
    <row r="5134" spans="1:10" ht="14.65" customHeight="1" x14ac:dyDescent="0.25">
      <c r="A5134" s="8" t="s">
        <v>14727</v>
      </c>
      <c r="B5134" s="8" t="s">
        <v>14728</v>
      </c>
      <c r="C5134" s="8" t="s">
        <v>14729</v>
      </c>
      <c r="D5134" s="8" t="s">
        <v>3472</v>
      </c>
      <c r="E5134" s="8" t="s">
        <v>14769</v>
      </c>
      <c r="F5134" s="8" t="s">
        <v>3472</v>
      </c>
      <c r="G5134" s="8" t="s">
        <v>14809</v>
      </c>
      <c r="H5134" s="8" t="s">
        <v>14810</v>
      </c>
      <c r="I5134" s="8" t="s">
        <v>14811</v>
      </c>
      <c r="J5134" t="str">
        <f t="shared" si="80"/>
        <v>Centro-Oeste</v>
      </c>
    </row>
    <row r="5135" spans="1:10" ht="14.65" customHeight="1" x14ac:dyDescent="0.25">
      <c r="A5135" s="8" t="s">
        <v>14727</v>
      </c>
      <c r="B5135" s="8" t="s">
        <v>14728</v>
      </c>
      <c r="C5135" s="8" t="s">
        <v>14738</v>
      </c>
      <c r="D5135" s="8" t="s">
        <v>14739</v>
      </c>
      <c r="E5135" s="8" t="s">
        <v>14784</v>
      </c>
      <c r="F5135" s="8" t="s">
        <v>14739</v>
      </c>
      <c r="G5135" s="8" t="s">
        <v>4687</v>
      </c>
      <c r="H5135" s="8" t="s">
        <v>14812</v>
      </c>
      <c r="I5135" s="8" t="s">
        <v>11876</v>
      </c>
      <c r="J5135" t="str">
        <f t="shared" si="80"/>
        <v>Centro-Oeste</v>
      </c>
    </row>
    <row r="5136" spans="1:10" ht="14.65" customHeight="1" x14ac:dyDescent="0.25">
      <c r="A5136" s="8" t="s">
        <v>14727</v>
      </c>
      <c r="B5136" s="8" t="s">
        <v>14728</v>
      </c>
      <c r="C5136" s="8" t="s">
        <v>14738</v>
      </c>
      <c r="D5136" s="8" t="s">
        <v>14739</v>
      </c>
      <c r="E5136" s="8" t="s">
        <v>14784</v>
      </c>
      <c r="F5136" s="8" t="s">
        <v>14739</v>
      </c>
      <c r="G5136" s="8" t="s">
        <v>4693</v>
      </c>
      <c r="H5136" s="8" t="s">
        <v>14813</v>
      </c>
      <c r="I5136" s="8" t="s">
        <v>14739</v>
      </c>
      <c r="J5136" t="str">
        <f t="shared" si="80"/>
        <v>Centro-Oeste</v>
      </c>
    </row>
    <row r="5137" spans="1:10" ht="14.65" customHeight="1" x14ac:dyDescent="0.25">
      <c r="A5137" s="8" t="s">
        <v>14727</v>
      </c>
      <c r="B5137" s="8" t="s">
        <v>14728</v>
      </c>
      <c r="C5137" s="8" t="s">
        <v>14738</v>
      </c>
      <c r="D5137" s="8" t="s">
        <v>14739</v>
      </c>
      <c r="E5137" s="8" t="s">
        <v>14814</v>
      </c>
      <c r="F5137" s="8" t="s">
        <v>14815</v>
      </c>
      <c r="G5137" s="8" t="s">
        <v>7035</v>
      </c>
      <c r="H5137" s="8" t="s">
        <v>14816</v>
      </c>
      <c r="I5137" s="8" t="s">
        <v>10213</v>
      </c>
      <c r="J5137" t="str">
        <f t="shared" si="80"/>
        <v>Centro-Oeste</v>
      </c>
    </row>
    <row r="5138" spans="1:10" ht="14.65" customHeight="1" x14ac:dyDescent="0.25">
      <c r="A5138" s="8" t="s">
        <v>14727</v>
      </c>
      <c r="B5138" s="8" t="s">
        <v>14728</v>
      </c>
      <c r="C5138" s="8" t="s">
        <v>14738</v>
      </c>
      <c r="D5138" s="8" t="s">
        <v>14739</v>
      </c>
      <c r="E5138" s="8" t="s">
        <v>14784</v>
      </c>
      <c r="F5138" s="8" t="s">
        <v>14739</v>
      </c>
      <c r="G5138" s="8" t="s">
        <v>4696</v>
      </c>
      <c r="H5138" s="8" t="s">
        <v>14817</v>
      </c>
      <c r="I5138" s="8" t="s">
        <v>14818</v>
      </c>
      <c r="J5138" t="str">
        <f t="shared" si="80"/>
        <v>Centro-Oeste</v>
      </c>
    </row>
    <row r="5139" spans="1:10" ht="14.65" customHeight="1" x14ac:dyDescent="0.25">
      <c r="A5139" s="8" t="s">
        <v>14727</v>
      </c>
      <c r="B5139" s="8" t="s">
        <v>14728</v>
      </c>
      <c r="C5139" s="8" t="s">
        <v>14729</v>
      </c>
      <c r="D5139" s="8" t="s">
        <v>3472</v>
      </c>
      <c r="E5139" s="8" t="s">
        <v>14734</v>
      </c>
      <c r="F5139" s="8" t="s">
        <v>14735</v>
      </c>
      <c r="G5139" s="8" t="s">
        <v>4699</v>
      </c>
      <c r="H5139" s="8" t="s">
        <v>14819</v>
      </c>
      <c r="I5139" s="8" t="s">
        <v>14820</v>
      </c>
      <c r="J5139" t="str">
        <f t="shared" si="80"/>
        <v>Centro-Oeste</v>
      </c>
    </row>
    <row r="5140" spans="1:10" ht="14.65" customHeight="1" x14ac:dyDescent="0.25">
      <c r="A5140" s="8" t="s">
        <v>14727</v>
      </c>
      <c r="B5140" s="8" t="s">
        <v>14728</v>
      </c>
      <c r="C5140" s="8" t="s">
        <v>14738</v>
      </c>
      <c r="D5140" s="8" t="s">
        <v>14739</v>
      </c>
      <c r="E5140" s="8" t="s">
        <v>14784</v>
      </c>
      <c r="F5140" s="8" t="s">
        <v>14739</v>
      </c>
      <c r="G5140" s="8" t="s">
        <v>4705</v>
      </c>
      <c r="H5140" s="8" t="s">
        <v>14821</v>
      </c>
      <c r="I5140" s="8" t="s">
        <v>14822</v>
      </c>
      <c r="J5140" t="str">
        <f t="shared" si="80"/>
        <v>Centro-Oeste</v>
      </c>
    </row>
    <row r="5141" spans="1:10" ht="14.65" customHeight="1" x14ac:dyDescent="0.25">
      <c r="A5141" s="8" t="s">
        <v>14727</v>
      </c>
      <c r="B5141" s="8" t="s">
        <v>14728</v>
      </c>
      <c r="C5141" s="8" t="s">
        <v>14743</v>
      </c>
      <c r="D5141" s="8" t="s">
        <v>14744</v>
      </c>
      <c r="E5141" s="8" t="s">
        <v>14775</v>
      </c>
      <c r="F5141" s="8" t="s">
        <v>3124</v>
      </c>
      <c r="G5141" s="8" t="s">
        <v>4707</v>
      </c>
      <c r="H5141" s="8" t="s">
        <v>14823</v>
      </c>
      <c r="I5141" s="8" t="s">
        <v>14824</v>
      </c>
      <c r="J5141" t="str">
        <f t="shared" si="80"/>
        <v>Centro-Oeste</v>
      </c>
    </row>
    <row r="5142" spans="1:10" ht="14.65" customHeight="1" x14ac:dyDescent="0.25">
      <c r="A5142" s="8" t="s">
        <v>14727</v>
      </c>
      <c r="B5142" s="8" t="s">
        <v>14728</v>
      </c>
      <c r="C5142" s="8" t="s">
        <v>14738</v>
      </c>
      <c r="D5142" s="8" t="s">
        <v>14739</v>
      </c>
      <c r="E5142" s="8" t="s">
        <v>14814</v>
      </c>
      <c r="F5142" s="8" t="s">
        <v>14815</v>
      </c>
      <c r="G5142" s="8" t="s">
        <v>4717</v>
      </c>
      <c r="H5142" s="8" t="s">
        <v>14825</v>
      </c>
      <c r="I5142" s="8" t="s">
        <v>14826</v>
      </c>
      <c r="J5142" t="str">
        <f t="shared" si="80"/>
        <v>Centro-Oeste</v>
      </c>
    </row>
    <row r="5143" spans="1:10" ht="14.65" customHeight="1" x14ac:dyDescent="0.25">
      <c r="A5143" s="8" t="s">
        <v>14727</v>
      </c>
      <c r="B5143" s="8" t="s">
        <v>14728</v>
      </c>
      <c r="C5143" s="8" t="s">
        <v>14729</v>
      </c>
      <c r="D5143" s="8" t="s">
        <v>3472</v>
      </c>
      <c r="E5143" s="8" t="s">
        <v>14760</v>
      </c>
      <c r="F5143" s="8" t="s">
        <v>14761</v>
      </c>
      <c r="G5143" s="8" t="s">
        <v>4721</v>
      </c>
      <c r="H5143" s="8" t="s">
        <v>14827</v>
      </c>
      <c r="I5143" s="8" t="s">
        <v>14828</v>
      </c>
      <c r="J5143" t="str">
        <f t="shared" si="80"/>
        <v>Centro-Oeste</v>
      </c>
    </row>
    <row r="5144" spans="1:10" ht="14.65" customHeight="1" x14ac:dyDescent="0.25">
      <c r="A5144" s="8" t="s">
        <v>14727</v>
      </c>
      <c r="B5144" s="8" t="s">
        <v>14728</v>
      </c>
      <c r="C5144" s="8" t="s">
        <v>14738</v>
      </c>
      <c r="D5144" s="8" t="s">
        <v>14739</v>
      </c>
      <c r="E5144" s="8" t="s">
        <v>14784</v>
      </c>
      <c r="F5144" s="8" t="s">
        <v>14739</v>
      </c>
      <c r="G5144" s="8" t="s">
        <v>4724</v>
      </c>
      <c r="H5144" s="8" t="s">
        <v>14829</v>
      </c>
      <c r="I5144" s="8" t="s">
        <v>14830</v>
      </c>
      <c r="J5144" t="str">
        <f t="shared" si="80"/>
        <v>Centro-Oeste</v>
      </c>
    </row>
    <row r="5145" spans="1:10" ht="14.65" customHeight="1" x14ac:dyDescent="0.25">
      <c r="A5145" s="8" t="s">
        <v>14727</v>
      </c>
      <c r="B5145" s="8" t="s">
        <v>14728</v>
      </c>
      <c r="C5145" s="8" t="s">
        <v>14738</v>
      </c>
      <c r="D5145" s="8" t="s">
        <v>14739</v>
      </c>
      <c r="E5145" s="8" t="s">
        <v>14814</v>
      </c>
      <c r="F5145" s="8" t="s">
        <v>14815</v>
      </c>
      <c r="G5145" s="8" t="s">
        <v>4727</v>
      </c>
      <c r="H5145" s="8" t="s">
        <v>14831</v>
      </c>
      <c r="I5145" s="8" t="s">
        <v>14832</v>
      </c>
      <c r="J5145" t="str">
        <f t="shared" si="80"/>
        <v>Centro-Oeste</v>
      </c>
    </row>
    <row r="5146" spans="1:10" ht="14.65" customHeight="1" x14ac:dyDescent="0.25">
      <c r="A5146" s="8" t="s">
        <v>14727</v>
      </c>
      <c r="B5146" s="8" t="s">
        <v>14728</v>
      </c>
      <c r="C5146" s="8" t="s">
        <v>14738</v>
      </c>
      <c r="D5146" s="8" t="s">
        <v>14739</v>
      </c>
      <c r="E5146" s="8" t="s">
        <v>14749</v>
      </c>
      <c r="F5146" s="8" t="s">
        <v>14750</v>
      </c>
      <c r="G5146" s="8" t="s">
        <v>4729</v>
      </c>
      <c r="H5146" s="8" t="s">
        <v>14833</v>
      </c>
      <c r="I5146" s="8" t="s">
        <v>14834</v>
      </c>
      <c r="J5146" t="str">
        <f t="shared" si="80"/>
        <v>Centro-Oeste</v>
      </c>
    </row>
    <row r="5147" spans="1:10" ht="14.65" customHeight="1" x14ac:dyDescent="0.25">
      <c r="A5147" s="8" t="s">
        <v>14727</v>
      </c>
      <c r="B5147" s="8" t="s">
        <v>14728</v>
      </c>
      <c r="C5147" s="8" t="s">
        <v>14738</v>
      </c>
      <c r="D5147" s="8" t="s">
        <v>14739</v>
      </c>
      <c r="E5147" s="8" t="s">
        <v>14814</v>
      </c>
      <c r="F5147" s="8" t="s">
        <v>14815</v>
      </c>
      <c r="G5147" s="8" t="s">
        <v>4732</v>
      </c>
      <c r="H5147" s="8" t="s">
        <v>14835</v>
      </c>
      <c r="I5147" s="8" t="s">
        <v>14836</v>
      </c>
      <c r="J5147" t="str">
        <f t="shared" si="80"/>
        <v>Centro-Oeste</v>
      </c>
    </row>
    <row r="5148" spans="1:10" ht="14.65" customHeight="1" x14ac:dyDescent="0.25">
      <c r="A5148" s="8" t="s">
        <v>14727</v>
      </c>
      <c r="B5148" s="8" t="s">
        <v>14728</v>
      </c>
      <c r="C5148" s="8" t="s">
        <v>14729</v>
      </c>
      <c r="D5148" s="8" t="s">
        <v>3472</v>
      </c>
      <c r="E5148" s="8" t="s">
        <v>14769</v>
      </c>
      <c r="F5148" s="8" t="s">
        <v>3472</v>
      </c>
      <c r="G5148" s="8" t="s">
        <v>4735</v>
      </c>
      <c r="H5148" s="8" t="s">
        <v>14837</v>
      </c>
      <c r="I5148" s="8" t="s">
        <v>14838</v>
      </c>
      <c r="J5148" t="str">
        <f t="shared" si="80"/>
        <v>Centro-Oeste</v>
      </c>
    </row>
    <row r="5149" spans="1:10" ht="14.65" customHeight="1" x14ac:dyDescent="0.25">
      <c r="A5149" s="8" t="s">
        <v>14727</v>
      </c>
      <c r="B5149" s="8" t="s">
        <v>14728</v>
      </c>
      <c r="C5149" s="8" t="s">
        <v>14743</v>
      </c>
      <c r="D5149" s="8" t="s">
        <v>14744</v>
      </c>
      <c r="E5149" s="8" t="s">
        <v>14775</v>
      </c>
      <c r="F5149" s="8" t="s">
        <v>3124</v>
      </c>
      <c r="G5149" s="8" t="s">
        <v>4738</v>
      </c>
      <c r="H5149" s="8" t="s">
        <v>14839</v>
      </c>
      <c r="I5149" s="8" t="s">
        <v>3124</v>
      </c>
      <c r="J5149" t="str">
        <f t="shared" si="80"/>
        <v>Centro-Oeste</v>
      </c>
    </row>
    <row r="5150" spans="1:10" ht="14.65" customHeight="1" x14ac:dyDescent="0.25">
      <c r="A5150" s="8" t="s">
        <v>14727</v>
      </c>
      <c r="B5150" s="8" t="s">
        <v>14728</v>
      </c>
      <c r="C5150" s="8" t="s">
        <v>14738</v>
      </c>
      <c r="D5150" s="8" t="s">
        <v>14739</v>
      </c>
      <c r="E5150" s="8" t="s">
        <v>14784</v>
      </c>
      <c r="F5150" s="8" t="s">
        <v>14739</v>
      </c>
      <c r="G5150" s="8" t="s">
        <v>4741</v>
      </c>
      <c r="H5150" s="8" t="s">
        <v>14840</v>
      </c>
      <c r="I5150" s="8" t="s">
        <v>14841</v>
      </c>
      <c r="J5150" t="str">
        <f t="shared" si="80"/>
        <v>Centro-Oeste</v>
      </c>
    </row>
    <row r="5151" spans="1:10" ht="14.65" customHeight="1" x14ac:dyDescent="0.25">
      <c r="A5151" s="8" t="s">
        <v>14727</v>
      </c>
      <c r="B5151" s="8" t="s">
        <v>14728</v>
      </c>
      <c r="C5151" s="8" t="s">
        <v>14738</v>
      </c>
      <c r="D5151" s="8" t="s">
        <v>14739</v>
      </c>
      <c r="E5151" s="8" t="s">
        <v>14784</v>
      </c>
      <c r="F5151" s="8" t="s">
        <v>14739</v>
      </c>
      <c r="G5151" s="8" t="s">
        <v>4744</v>
      </c>
      <c r="H5151" s="8" t="s">
        <v>14842</v>
      </c>
      <c r="I5151" s="8" t="s">
        <v>14843</v>
      </c>
      <c r="J5151" t="str">
        <f t="shared" si="80"/>
        <v>Centro-Oeste</v>
      </c>
    </row>
    <row r="5152" spans="1:10" ht="14.65" customHeight="1" x14ac:dyDescent="0.25">
      <c r="A5152" s="8" t="s">
        <v>14727</v>
      </c>
      <c r="B5152" s="8" t="s">
        <v>14728</v>
      </c>
      <c r="C5152" s="8" t="s">
        <v>14743</v>
      </c>
      <c r="D5152" s="8" t="s">
        <v>14744</v>
      </c>
      <c r="E5152" s="8" t="s">
        <v>14801</v>
      </c>
      <c r="F5152" s="8" t="s">
        <v>14744</v>
      </c>
      <c r="G5152" s="8" t="s">
        <v>4747</v>
      </c>
      <c r="H5152" s="8" t="s">
        <v>14844</v>
      </c>
      <c r="I5152" s="8" t="s">
        <v>14845</v>
      </c>
      <c r="J5152" t="str">
        <f t="shared" si="80"/>
        <v>Centro-Oeste</v>
      </c>
    </row>
    <row r="5153" spans="1:10" ht="14.65" customHeight="1" x14ac:dyDescent="0.25">
      <c r="A5153" s="8" t="s">
        <v>14727</v>
      </c>
      <c r="B5153" s="8" t="s">
        <v>14728</v>
      </c>
      <c r="C5153" s="8" t="s">
        <v>14738</v>
      </c>
      <c r="D5153" s="8" t="s">
        <v>14739</v>
      </c>
      <c r="E5153" s="8" t="s">
        <v>14784</v>
      </c>
      <c r="F5153" s="8" t="s">
        <v>14739</v>
      </c>
      <c r="G5153" s="8" t="s">
        <v>14846</v>
      </c>
      <c r="H5153" s="8" t="s">
        <v>14847</v>
      </c>
      <c r="I5153" s="8" t="s">
        <v>14848</v>
      </c>
      <c r="J5153" t="str">
        <f t="shared" si="80"/>
        <v>Centro-Oeste</v>
      </c>
    </row>
    <row r="5154" spans="1:10" ht="14.65" customHeight="1" x14ac:dyDescent="0.25">
      <c r="A5154" s="8" t="s">
        <v>14727</v>
      </c>
      <c r="B5154" s="8" t="s">
        <v>14728</v>
      </c>
      <c r="C5154" s="8" t="s">
        <v>14738</v>
      </c>
      <c r="D5154" s="8" t="s">
        <v>14739</v>
      </c>
      <c r="E5154" s="8" t="s">
        <v>14784</v>
      </c>
      <c r="F5154" s="8" t="s">
        <v>14739</v>
      </c>
      <c r="G5154" s="8" t="s">
        <v>4753</v>
      </c>
      <c r="H5154" s="8" t="s">
        <v>14849</v>
      </c>
      <c r="I5154" s="8" t="s">
        <v>14850</v>
      </c>
      <c r="J5154" t="str">
        <f t="shared" si="80"/>
        <v>Centro-Oeste</v>
      </c>
    </row>
    <row r="5155" spans="1:10" ht="14.65" customHeight="1" x14ac:dyDescent="0.25">
      <c r="A5155" s="8" t="s">
        <v>14727</v>
      </c>
      <c r="B5155" s="8" t="s">
        <v>14728</v>
      </c>
      <c r="C5155" s="8" t="s">
        <v>14743</v>
      </c>
      <c r="D5155" s="8" t="s">
        <v>14744</v>
      </c>
      <c r="E5155" s="8" t="s">
        <v>14745</v>
      </c>
      <c r="F5155" s="8" t="s">
        <v>14746</v>
      </c>
      <c r="G5155" s="8" t="s">
        <v>4762</v>
      </c>
      <c r="H5155" s="8" t="s">
        <v>14851</v>
      </c>
      <c r="I5155" s="8" t="s">
        <v>14852</v>
      </c>
      <c r="J5155" t="str">
        <f t="shared" si="80"/>
        <v>Centro-Oeste</v>
      </c>
    </row>
    <row r="5156" spans="1:10" ht="14.65" customHeight="1" x14ac:dyDescent="0.25">
      <c r="A5156" s="8" t="s">
        <v>14727</v>
      </c>
      <c r="B5156" s="8" t="s">
        <v>14728</v>
      </c>
      <c r="C5156" s="8" t="s">
        <v>14738</v>
      </c>
      <c r="D5156" s="8" t="s">
        <v>14739</v>
      </c>
      <c r="E5156" s="8" t="s">
        <v>14814</v>
      </c>
      <c r="F5156" s="8" t="s">
        <v>14815</v>
      </c>
      <c r="G5156" s="8" t="s">
        <v>14853</v>
      </c>
      <c r="H5156" s="8" t="s">
        <v>14854</v>
      </c>
      <c r="I5156" s="8" t="s">
        <v>6454</v>
      </c>
      <c r="J5156" t="str">
        <f t="shared" si="80"/>
        <v>Centro-Oeste</v>
      </c>
    </row>
    <row r="5157" spans="1:10" ht="14.65" customHeight="1" x14ac:dyDescent="0.25">
      <c r="A5157" s="8" t="s">
        <v>14727</v>
      </c>
      <c r="B5157" s="8" t="s">
        <v>14728</v>
      </c>
      <c r="C5157" s="8" t="s">
        <v>14738</v>
      </c>
      <c r="D5157" s="8" t="s">
        <v>14739</v>
      </c>
      <c r="E5157" s="8" t="s">
        <v>14814</v>
      </c>
      <c r="F5157" s="8" t="s">
        <v>14815</v>
      </c>
      <c r="G5157" s="8" t="s">
        <v>4765</v>
      </c>
      <c r="H5157" s="8" t="s">
        <v>14855</v>
      </c>
      <c r="I5157" s="8" t="s">
        <v>14856</v>
      </c>
      <c r="J5157" t="str">
        <f t="shared" si="80"/>
        <v>Centro-Oeste</v>
      </c>
    </row>
    <row r="5158" spans="1:10" ht="14.65" customHeight="1" x14ac:dyDescent="0.25">
      <c r="A5158" s="8" t="s">
        <v>14727</v>
      </c>
      <c r="B5158" s="8" t="s">
        <v>14728</v>
      </c>
      <c r="C5158" s="8" t="s">
        <v>14743</v>
      </c>
      <c r="D5158" s="8" t="s">
        <v>14744</v>
      </c>
      <c r="E5158" s="8" t="s">
        <v>14775</v>
      </c>
      <c r="F5158" s="8" t="s">
        <v>3124</v>
      </c>
      <c r="G5158" s="8" t="s">
        <v>4768</v>
      </c>
      <c r="H5158" s="8" t="s">
        <v>14857</v>
      </c>
      <c r="I5158" s="8" t="s">
        <v>14858</v>
      </c>
      <c r="J5158" t="str">
        <f t="shared" si="80"/>
        <v>Centro-Oeste</v>
      </c>
    </row>
    <row r="5159" spans="1:10" ht="14.65" customHeight="1" x14ac:dyDescent="0.25">
      <c r="A5159" s="8" t="s">
        <v>14727</v>
      </c>
      <c r="B5159" s="8" t="s">
        <v>14728</v>
      </c>
      <c r="C5159" s="8" t="s">
        <v>14729</v>
      </c>
      <c r="D5159" s="8" t="s">
        <v>3472</v>
      </c>
      <c r="E5159" s="8" t="s">
        <v>14769</v>
      </c>
      <c r="F5159" s="8" t="s">
        <v>3472</v>
      </c>
      <c r="G5159" s="8" t="s">
        <v>4774</v>
      </c>
      <c r="H5159" s="8" t="s">
        <v>14859</v>
      </c>
      <c r="I5159" s="8" t="s">
        <v>14860</v>
      </c>
      <c r="J5159" t="str">
        <f t="shared" si="80"/>
        <v>Centro-Oeste</v>
      </c>
    </row>
    <row r="5160" spans="1:10" ht="14.65" customHeight="1" x14ac:dyDescent="0.25">
      <c r="A5160" s="8" t="s">
        <v>14727</v>
      </c>
      <c r="B5160" s="8" t="s">
        <v>14728</v>
      </c>
      <c r="C5160" s="8" t="s">
        <v>14738</v>
      </c>
      <c r="D5160" s="8" t="s">
        <v>14739</v>
      </c>
      <c r="E5160" s="8" t="s">
        <v>14749</v>
      </c>
      <c r="F5160" s="8" t="s">
        <v>14750</v>
      </c>
      <c r="G5160" s="8" t="s">
        <v>4779</v>
      </c>
      <c r="H5160" s="8" t="s">
        <v>14861</v>
      </c>
      <c r="I5160" s="8" t="s">
        <v>14750</v>
      </c>
      <c r="J5160" t="str">
        <f t="shared" si="80"/>
        <v>Centro-Oeste</v>
      </c>
    </row>
    <row r="5161" spans="1:10" ht="14.65" customHeight="1" x14ac:dyDescent="0.25">
      <c r="A5161" s="8" t="s">
        <v>14727</v>
      </c>
      <c r="B5161" s="8" t="s">
        <v>14728</v>
      </c>
      <c r="C5161" s="8" t="s">
        <v>14738</v>
      </c>
      <c r="D5161" s="8" t="s">
        <v>14739</v>
      </c>
      <c r="E5161" s="8" t="s">
        <v>14749</v>
      </c>
      <c r="F5161" s="8" t="s">
        <v>14750</v>
      </c>
      <c r="G5161" s="8" t="s">
        <v>14862</v>
      </c>
      <c r="H5161" s="8" t="s">
        <v>14863</v>
      </c>
      <c r="I5161" s="8" t="s">
        <v>14864</v>
      </c>
      <c r="J5161" t="str">
        <f t="shared" si="80"/>
        <v>Centro-Oeste</v>
      </c>
    </row>
    <row r="5162" spans="1:10" ht="14.65" customHeight="1" x14ac:dyDescent="0.25">
      <c r="A5162" s="8" t="s">
        <v>14727</v>
      </c>
      <c r="B5162" s="8" t="s">
        <v>14728</v>
      </c>
      <c r="C5162" s="8" t="s">
        <v>14729</v>
      </c>
      <c r="D5162" s="8" t="s">
        <v>3472</v>
      </c>
      <c r="E5162" s="8" t="s">
        <v>14760</v>
      </c>
      <c r="F5162" s="8" t="s">
        <v>14761</v>
      </c>
      <c r="G5162" s="8" t="s">
        <v>14865</v>
      </c>
      <c r="H5162" s="8" t="s">
        <v>14866</v>
      </c>
      <c r="I5162" s="8" t="s">
        <v>14867</v>
      </c>
      <c r="J5162" t="str">
        <f t="shared" si="80"/>
        <v>Centro-Oeste</v>
      </c>
    </row>
    <row r="5163" spans="1:10" ht="14.65" customHeight="1" x14ac:dyDescent="0.25">
      <c r="A5163" s="8" t="s">
        <v>14727</v>
      </c>
      <c r="B5163" s="8" t="s">
        <v>14728</v>
      </c>
      <c r="C5163" s="8" t="s">
        <v>14729</v>
      </c>
      <c r="D5163" s="8" t="s">
        <v>3472</v>
      </c>
      <c r="E5163" s="8" t="s">
        <v>14760</v>
      </c>
      <c r="F5163" s="8" t="s">
        <v>14761</v>
      </c>
      <c r="G5163" s="8" t="s">
        <v>4782</v>
      </c>
      <c r="H5163" s="8" t="s">
        <v>14868</v>
      </c>
      <c r="I5163" s="8" t="s">
        <v>14869</v>
      </c>
      <c r="J5163" t="str">
        <f t="shared" si="80"/>
        <v>Centro-Oeste</v>
      </c>
    </row>
    <row r="5164" spans="1:10" ht="14.65" customHeight="1" x14ac:dyDescent="0.25">
      <c r="A5164" s="8" t="s">
        <v>14727</v>
      </c>
      <c r="B5164" s="8" t="s">
        <v>14728</v>
      </c>
      <c r="C5164" s="8" t="s">
        <v>14738</v>
      </c>
      <c r="D5164" s="8" t="s">
        <v>14739</v>
      </c>
      <c r="E5164" s="8" t="s">
        <v>14740</v>
      </c>
      <c r="F5164" s="8" t="s">
        <v>14741</v>
      </c>
      <c r="G5164" s="8" t="s">
        <v>14870</v>
      </c>
      <c r="H5164" s="8" t="s">
        <v>14871</v>
      </c>
      <c r="I5164" s="8" t="s">
        <v>14872</v>
      </c>
      <c r="J5164" t="str">
        <f t="shared" si="80"/>
        <v>Centro-Oeste</v>
      </c>
    </row>
    <row r="5165" spans="1:10" ht="14.65" customHeight="1" x14ac:dyDescent="0.25">
      <c r="A5165" s="8" t="s">
        <v>14727</v>
      </c>
      <c r="B5165" s="8" t="s">
        <v>14728</v>
      </c>
      <c r="C5165" s="8" t="s">
        <v>14729</v>
      </c>
      <c r="D5165" s="8" t="s">
        <v>3472</v>
      </c>
      <c r="E5165" s="8" t="s">
        <v>14734</v>
      </c>
      <c r="F5165" s="8" t="s">
        <v>14735</v>
      </c>
      <c r="G5165" s="8" t="s">
        <v>4785</v>
      </c>
      <c r="H5165" s="8" t="s">
        <v>14873</v>
      </c>
      <c r="I5165" s="8" t="s">
        <v>14874</v>
      </c>
      <c r="J5165" t="str">
        <f t="shared" si="80"/>
        <v>Centro-Oeste</v>
      </c>
    </row>
    <row r="5166" spans="1:10" ht="14.65" customHeight="1" x14ac:dyDescent="0.25">
      <c r="A5166" s="8" t="s">
        <v>14727</v>
      </c>
      <c r="B5166" s="8" t="s">
        <v>14728</v>
      </c>
      <c r="C5166" s="8" t="s">
        <v>14738</v>
      </c>
      <c r="D5166" s="8" t="s">
        <v>14739</v>
      </c>
      <c r="E5166" s="8" t="s">
        <v>14756</v>
      </c>
      <c r="F5166" s="8" t="s">
        <v>14757</v>
      </c>
      <c r="G5166" s="8" t="s">
        <v>4791</v>
      </c>
      <c r="H5166" s="8" t="s">
        <v>14875</v>
      </c>
      <c r="I5166" s="8" t="s">
        <v>14757</v>
      </c>
      <c r="J5166" t="str">
        <f t="shared" si="80"/>
        <v>Centro-Oeste</v>
      </c>
    </row>
    <row r="5167" spans="1:10" ht="14.65" customHeight="1" x14ac:dyDescent="0.25">
      <c r="A5167" s="8" t="s">
        <v>14727</v>
      </c>
      <c r="B5167" s="8" t="s">
        <v>14728</v>
      </c>
      <c r="C5167" s="8" t="s">
        <v>14743</v>
      </c>
      <c r="D5167" s="8" t="s">
        <v>14744</v>
      </c>
      <c r="E5167" s="8" t="s">
        <v>14775</v>
      </c>
      <c r="F5167" s="8" t="s">
        <v>3124</v>
      </c>
      <c r="G5167" s="8" t="s">
        <v>4800</v>
      </c>
      <c r="H5167" s="8" t="s">
        <v>14876</v>
      </c>
      <c r="I5167" s="8" t="s">
        <v>14877</v>
      </c>
      <c r="J5167" t="str">
        <f t="shared" si="80"/>
        <v>Centro-Oeste</v>
      </c>
    </row>
    <row r="5168" spans="1:10" ht="14.65" customHeight="1" x14ac:dyDescent="0.25">
      <c r="A5168" s="8" t="s">
        <v>14727</v>
      </c>
      <c r="B5168" s="8" t="s">
        <v>14728</v>
      </c>
      <c r="C5168" s="8" t="s">
        <v>14729</v>
      </c>
      <c r="D5168" s="8" t="s">
        <v>3472</v>
      </c>
      <c r="E5168" s="8" t="s">
        <v>14769</v>
      </c>
      <c r="F5168" s="8" t="s">
        <v>3472</v>
      </c>
      <c r="G5168" s="8" t="s">
        <v>4809</v>
      </c>
      <c r="H5168" s="8" t="s">
        <v>14878</v>
      </c>
      <c r="I5168" s="8" t="s">
        <v>14879</v>
      </c>
      <c r="J5168" t="str">
        <f t="shared" si="80"/>
        <v>Centro-Oeste</v>
      </c>
    </row>
    <row r="5169" spans="1:10" ht="14.65" customHeight="1" x14ac:dyDescent="0.25">
      <c r="A5169" s="8" t="s">
        <v>14727</v>
      </c>
      <c r="B5169" s="8" t="s">
        <v>14728</v>
      </c>
      <c r="C5169" s="8" t="s">
        <v>14738</v>
      </c>
      <c r="D5169" s="8" t="s">
        <v>14739</v>
      </c>
      <c r="E5169" s="8" t="s">
        <v>14784</v>
      </c>
      <c r="F5169" s="8" t="s">
        <v>14739</v>
      </c>
      <c r="G5169" s="8" t="s">
        <v>4812</v>
      </c>
      <c r="H5169" s="8" t="s">
        <v>14880</v>
      </c>
      <c r="I5169" s="8" t="s">
        <v>14881</v>
      </c>
      <c r="J5169" t="str">
        <f t="shared" si="80"/>
        <v>Centro-Oeste</v>
      </c>
    </row>
    <row r="5170" spans="1:10" ht="14.65" customHeight="1" x14ac:dyDescent="0.25">
      <c r="A5170" s="8" t="s">
        <v>14727</v>
      </c>
      <c r="B5170" s="8" t="s">
        <v>14728</v>
      </c>
      <c r="C5170" s="8" t="s">
        <v>14729</v>
      </c>
      <c r="D5170" s="8" t="s">
        <v>3472</v>
      </c>
      <c r="E5170" s="8" t="s">
        <v>14769</v>
      </c>
      <c r="F5170" s="8" t="s">
        <v>3472</v>
      </c>
      <c r="G5170" s="8" t="s">
        <v>4815</v>
      </c>
      <c r="H5170" s="8" t="s">
        <v>14882</v>
      </c>
      <c r="I5170" s="8" t="s">
        <v>12376</v>
      </c>
      <c r="J5170" t="str">
        <f t="shared" si="80"/>
        <v>Centro-Oeste</v>
      </c>
    </row>
    <row r="5171" spans="1:10" ht="14.65" customHeight="1" x14ac:dyDescent="0.25">
      <c r="A5171" s="8" t="s">
        <v>14727</v>
      </c>
      <c r="B5171" s="8" t="s">
        <v>14728</v>
      </c>
      <c r="C5171" s="8" t="s">
        <v>14729</v>
      </c>
      <c r="D5171" s="8" t="s">
        <v>3472</v>
      </c>
      <c r="E5171" s="8" t="s">
        <v>14734</v>
      </c>
      <c r="F5171" s="8" t="s">
        <v>14735</v>
      </c>
      <c r="G5171" s="8" t="s">
        <v>4818</v>
      </c>
      <c r="H5171" s="8" t="s">
        <v>14883</v>
      </c>
      <c r="I5171" s="8" t="s">
        <v>14884</v>
      </c>
      <c r="J5171" t="str">
        <f t="shared" si="80"/>
        <v>Centro-Oeste</v>
      </c>
    </row>
    <row r="5172" spans="1:10" ht="14.65" customHeight="1" x14ac:dyDescent="0.25">
      <c r="A5172" s="8" t="s">
        <v>14727</v>
      </c>
      <c r="B5172" s="8" t="s">
        <v>14728</v>
      </c>
      <c r="C5172" s="8" t="s">
        <v>14729</v>
      </c>
      <c r="D5172" s="8" t="s">
        <v>3472</v>
      </c>
      <c r="E5172" s="8" t="s">
        <v>14769</v>
      </c>
      <c r="F5172" s="8" t="s">
        <v>3472</v>
      </c>
      <c r="G5172" s="8" t="s">
        <v>4821</v>
      </c>
      <c r="H5172" s="8" t="s">
        <v>14885</v>
      </c>
      <c r="I5172" s="8" t="s">
        <v>14886</v>
      </c>
      <c r="J5172" t="str">
        <f t="shared" si="80"/>
        <v>Centro-Oeste</v>
      </c>
    </row>
    <row r="5173" spans="1:10" ht="14.65" customHeight="1" x14ac:dyDescent="0.25">
      <c r="A5173" s="8" t="s">
        <v>14727</v>
      </c>
      <c r="B5173" s="8" t="s">
        <v>14728</v>
      </c>
      <c r="C5173" s="8" t="s">
        <v>14729</v>
      </c>
      <c r="D5173" s="8" t="s">
        <v>3472</v>
      </c>
      <c r="E5173" s="8" t="s">
        <v>14730</v>
      </c>
      <c r="F5173" s="8" t="s">
        <v>14731</v>
      </c>
      <c r="G5173" s="8" t="s">
        <v>14887</v>
      </c>
      <c r="H5173" s="8" t="s">
        <v>14888</v>
      </c>
      <c r="I5173" s="8" t="s">
        <v>14889</v>
      </c>
      <c r="J5173" t="str">
        <f t="shared" si="80"/>
        <v>Centro-Oeste</v>
      </c>
    </row>
    <row r="5174" spans="1:10" ht="14.65" customHeight="1" x14ac:dyDescent="0.25">
      <c r="A5174" s="8" t="s">
        <v>14727</v>
      </c>
      <c r="B5174" s="8" t="s">
        <v>14728</v>
      </c>
      <c r="C5174" s="8" t="s">
        <v>14729</v>
      </c>
      <c r="D5174" s="8" t="s">
        <v>3472</v>
      </c>
      <c r="E5174" s="8" t="s">
        <v>14769</v>
      </c>
      <c r="F5174" s="8" t="s">
        <v>3472</v>
      </c>
      <c r="G5174" s="8" t="s">
        <v>14890</v>
      </c>
      <c r="H5174" s="8" t="s">
        <v>14891</v>
      </c>
      <c r="I5174" s="8" t="s">
        <v>14892</v>
      </c>
      <c r="J5174" t="str">
        <f t="shared" si="80"/>
        <v>Centro-Oeste</v>
      </c>
    </row>
    <row r="5175" spans="1:10" ht="14.65" customHeight="1" x14ac:dyDescent="0.25">
      <c r="A5175" s="8" t="s">
        <v>14727</v>
      </c>
      <c r="B5175" s="8" t="s">
        <v>14728</v>
      </c>
      <c r="C5175" s="8" t="s">
        <v>14729</v>
      </c>
      <c r="D5175" s="8" t="s">
        <v>3472</v>
      </c>
      <c r="E5175" s="8" t="s">
        <v>14730</v>
      </c>
      <c r="F5175" s="8" t="s">
        <v>14731</v>
      </c>
      <c r="G5175" s="8" t="s">
        <v>4833</v>
      </c>
      <c r="H5175" s="8" t="s">
        <v>14893</v>
      </c>
      <c r="I5175" s="8" t="s">
        <v>14894</v>
      </c>
      <c r="J5175" t="str">
        <f t="shared" si="80"/>
        <v>Centro-Oeste</v>
      </c>
    </row>
    <row r="5176" spans="1:10" ht="14.65" customHeight="1" x14ac:dyDescent="0.25">
      <c r="A5176" s="8" t="s">
        <v>14727</v>
      </c>
      <c r="B5176" s="8" t="s">
        <v>14728</v>
      </c>
      <c r="C5176" s="8" t="s">
        <v>14738</v>
      </c>
      <c r="D5176" s="8" t="s">
        <v>14739</v>
      </c>
      <c r="E5176" s="8" t="s">
        <v>14740</v>
      </c>
      <c r="F5176" s="8" t="s">
        <v>14741</v>
      </c>
      <c r="G5176" s="8" t="s">
        <v>4827</v>
      </c>
      <c r="H5176" s="8" t="s">
        <v>14895</v>
      </c>
      <c r="I5176" s="8" t="s">
        <v>14896</v>
      </c>
      <c r="J5176" t="str">
        <f t="shared" si="80"/>
        <v>Centro-Oeste</v>
      </c>
    </row>
    <row r="5177" spans="1:10" ht="14.65" customHeight="1" x14ac:dyDescent="0.25">
      <c r="A5177" s="8" t="s">
        <v>14727</v>
      </c>
      <c r="B5177" s="8" t="s">
        <v>14728</v>
      </c>
      <c r="C5177" s="8" t="s">
        <v>14729</v>
      </c>
      <c r="D5177" s="8" t="s">
        <v>3472</v>
      </c>
      <c r="E5177" s="8" t="s">
        <v>14769</v>
      </c>
      <c r="F5177" s="8" t="s">
        <v>3472</v>
      </c>
      <c r="G5177" s="8" t="s">
        <v>4836</v>
      </c>
      <c r="H5177" s="8" t="s">
        <v>14897</v>
      </c>
      <c r="I5177" s="8" t="s">
        <v>14898</v>
      </c>
      <c r="J5177" t="str">
        <f t="shared" si="80"/>
        <v>Centro-Oeste</v>
      </c>
    </row>
    <row r="5178" spans="1:10" ht="14.65" customHeight="1" x14ac:dyDescent="0.25">
      <c r="A5178" s="8" t="s">
        <v>14727</v>
      </c>
      <c r="B5178" s="8" t="s">
        <v>14728</v>
      </c>
      <c r="C5178" s="8" t="s">
        <v>14729</v>
      </c>
      <c r="D5178" s="8" t="s">
        <v>3472</v>
      </c>
      <c r="E5178" s="8" t="s">
        <v>14734</v>
      </c>
      <c r="F5178" s="8" t="s">
        <v>14735</v>
      </c>
      <c r="G5178" s="8" t="s">
        <v>14899</v>
      </c>
      <c r="H5178" s="8" t="s">
        <v>14900</v>
      </c>
      <c r="I5178" s="8" t="s">
        <v>14901</v>
      </c>
      <c r="J5178" t="str">
        <f t="shared" si="80"/>
        <v>Centro-Oeste</v>
      </c>
    </row>
    <row r="5179" spans="1:10" ht="14.65" customHeight="1" x14ac:dyDescent="0.25">
      <c r="A5179" s="8" t="s">
        <v>14727</v>
      </c>
      <c r="B5179" s="8" t="s">
        <v>14728</v>
      </c>
      <c r="C5179" s="8" t="s">
        <v>14738</v>
      </c>
      <c r="D5179" s="8" t="s">
        <v>14739</v>
      </c>
      <c r="E5179" s="8" t="s">
        <v>14740</v>
      </c>
      <c r="F5179" s="8" t="s">
        <v>14741</v>
      </c>
      <c r="G5179" s="8" t="s">
        <v>4839</v>
      </c>
      <c r="H5179" s="8" t="s">
        <v>14902</v>
      </c>
      <c r="I5179" s="8" t="s">
        <v>14903</v>
      </c>
      <c r="J5179" t="str">
        <f t="shared" si="80"/>
        <v>Centro-Oeste</v>
      </c>
    </row>
    <row r="5180" spans="1:10" ht="14.65" customHeight="1" x14ac:dyDescent="0.25">
      <c r="A5180" s="8" t="s">
        <v>14727</v>
      </c>
      <c r="B5180" s="8" t="s">
        <v>14728</v>
      </c>
      <c r="C5180" s="8" t="s">
        <v>14738</v>
      </c>
      <c r="D5180" s="8" t="s">
        <v>14739</v>
      </c>
      <c r="E5180" s="8" t="s">
        <v>14749</v>
      </c>
      <c r="F5180" s="8" t="s">
        <v>14750</v>
      </c>
      <c r="G5180" s="8" t="s">
        <v>14904</v>
      </c>
      <c r="H5180" s="8" t="s">
        <v>14905</v>
      </c>
      <c r="I5180" s="8" t="s">
        <v>14906</v>
      </c>
      <c r="J5180" t="str">
        <f t="shared" si="80"/>
        <v>Centro-Oeste</v>
      </c>
    </row>
    <row r="5181" spans="1:10" ht="14.65" customHeight="1" x14ac:dyDescent="0.25">
      <c r="A5181" s="8" t="s">
        <v>14727</v>
      </c>
      <c r="B5181" s="8" t="s">
        <v>14728</v>
      </c>
      <c r="C5181" s="8" t="s">
        <v>14729</v>
      </c>
      <c r="D5181" s="8" t="s">
        <v>3472</v>
      </c>
      <c r="E5181" s="8" t="s">
        <v>14769</v>
      </c>
      <c r="F5181" s="8" t="s">
        <v>3472</v>
      </c>
      <c r="G5181" s="8" t="s">
        <v>4842</v>
      </c>
      <c r="H5181" s="8" t="s">
        <v>14907</v>
      </c>
      <c r="I5181" s="8" t="s">
        <v>14908</v>
      </c>
      <c r="J5181" t="str">
        <f t="shared" si="80"/>
        <v>Centro-Oeste</v>
      </c>
    </row>
    <row r="5182" spans="1:10" ht="14.65" customHeight="1" x14ac:dyDescent="0.25">
      <c r="A5182" s="8" t="s">
        <v>14727</v>
      </c>
      <c r="B5182" s="8" t="s">
        <v>14728</v>
      </c>
      <c r="C5182" s="8" t="s">
        <v>14729</v>
      </c>
      <c r="D5182" s="8" t="s">
        <v>3472</v>
      </c>
      <c r="E5182" s="8" t="s">
        <v>14730</v>
      </c>
      <c r="F5182" s="8" t="s">
        <v>14731</v>
      </c>
      <c r="G5182" s="8" t="s">
        <v>4856</v>
      </c>
      <c r="H5182" s="8" t="s">
        <v>14909</v>
      </c>
      <c r="I5182" s="8" t="s">
        <v>14731</v>
      </c>
      <c r="J5182" t="str">
        <f t="shared" si="80"/>
        <v>Centro-Oeste</v>
      </c>
    </row>
    <row r="5183" spans="1:10" ht="14.65" customHeight="1" x14ac:dyDescent="0.25">
      <c r="A5183" s="8" t="s">
        <v>14727</v>
      </c>
      <c r="B5183" s="8" t="s">
        <v>14728</v>
      </c>
      <c r="C5183" s="8" t="s">
        <v>14738</v>
      </c>
      <c r="D5183" s="8" t="s">
        <v>14739</v>
      </c>
      <c r="E5183" s="8" t="s">
        <v>14784</v>
      </c>
      <c r="F5183" s="8" t="s">
        <v>14739</v>
      </c>
      <c r="G5183" s="8" t="s">
        <v>4859</v>
      </c>
      <c r="H5183" s="8" t="s">
        <v>14910</v>
      </c>
      <c r="I5183" s="8" t="s">
        <v>14911</v>
      </c>
      <c r="J5183" t="str">
        <f t="shared" si="80"/>
        <v>Centro-Oeste</v>
      </c>
    </row>
    <row r="5184" spans="1:10" ht="14.65" customHeight="1" x14ac:dyDescent="0.25">
      <c r="A5184" s="8" t="s">
        <v>14912</v>
      </c>
      <c r="B5184" s="8" t="s">
        <v>4259</v>
      </c>
      <c r="C5184" s="8" t="s">
        <v>14913</v>
      </c>
      <c r="D5184" s="8" t="s">
        <v>14914</v>
      </c>
      <c r="E5184" s="8" t="s">
        <v>14915</v>
      </c>
      <c r="F5184" s="8" t="s">
        <v>14914</v>
      </c>
      <c r="G5184" s="8" t="s">
        <v>301</v>
      </c>
      <c r="H5184" s="8" t="s">
        <v>14916</v>
      </c>
      <c r="I5184" s="8" t="s">
        <v>14917</v>
      </c>
      <c r="J5184" t="str">
        <f t="shared" si="80"/>
        <v>Centro-Oeste</v>
      </c>
    </row>
    <row r="5185" spans="1:10" ht="14.65" customHeight="1" x14ac:dyDescent="0.25">
      <c r="A5185" s="8" t="s">
        <v>14912</v>
      </c>
      <c r="B5185" s="8" t="s">
        <v>4259</v>
      </c>
      <c r="C5185" s="8" t="s">
        <v>14918</v>
      </c>
      <c r="D5185" s="8" t="s">
        <v>14919</v>
      </c>
      <c r="E5185" s="8" t="s">
        <v>14920</v>
      </c>
      <c r="F5185" s="8" t="s">
        <v>6915</v>
      </c>
      <c r="G5185" s="8" t="s">
        <v>311</v>
      </c>
      <c r="H5185" s="8" t="s">
        <v>14921</v>
      </c>
      <c r="I5185" s="8" t="s">
        <v>6915</v>
      </c>
      <c r="J5185" t="str">
        <f t="shared" si="80"/>
        <v>Centro-Oeste</v>
      </c>
    </row>
    <row r="5186" spans="1:10" ht="14.65" customHeight="1" x14ac:dyDescent="0.25">
      <c r="A5186" s="8" t="s">
        <v>14912</v>
      </c>
      <c r="B5186" s="8" t="s">
        <v>4259</v>
      </c>
      <c r="C5186" s="8" t="s">
        <v>14922</v>
      </c>
      <c r="D5186" s="8" t="s">
        <v>14923</v>
      </c>
      <c r="E5186" s="8" t="s">
        <v>14924</v>
      </c>
      <c r="F5186" s="8" t="s">
        <v>14925</v>
      </c>
      <c r="G5186" s="8" t="s">
        <v>14926</v>
      </c>
      <c r="H5186" s="8" t="s">
        <v>14927</v>
      </c>
      <c r="I5186" s="8" t="s">
        <v>14925</v>
      </c>
      <c r="J5186" t="str">
        <f t="shared" si="80"/>
        <v>Centro-Oeste</v>
      </c>
    </row>
    <row r="5187" spans="1:10" ht="14.65" customHeight="1" x14ac:dyDescent="0.25">
      <c r="A5187" s="8" t="s">
        <v>14912</v>
      </c>
      <c r="B5187" s="8" t="s">
        <v>4259</v>
      </c>
      <c r="C5187" s="8" t="s">
        <v>14928</v>
      </c>
      <c r="D5187" s="8" t="s">
        <v>14929</v>
      </c>
      <c r="E5187" s="8" t="s">
        <v>14930</v>
      </c>
      <c r="F5187" s="8" t="s">
        <v>14929</v>
      </c>
      <c r="G5187" s="8" t="s">
        <v>315</v>
      </c>
      <c r="H5187" s="8" t="s">
        <v>14931</v>
      </c>
      <c r="I5187" s="8" t="s">
        <v>14932</v>
      </c>
      <c r="J5187" t="str">
        <f t="shared" ref="J5187:J5250" si="81">IF(AND(VALUE(LEFT(H5187,2))&gt;=11,VALUE(LEFT(H5187,2))&lt;=17),"Norte",IF(AND(VALUE(LEFT(H5187,2))&gt;=21,VALUE(LEFT(H5187,2))&lt;=29),"Nordeste",IF(AND(VALUE(LEFT(H5187,2))&gt;=31,VALUE(LEFT(H5187,2))&lt;=35),"Sudeste",IF(AND(VALUE(LEFT(H5187,2))&gt;=41,VALUE(LEFT(H5187,2))&lt;=43),"Sul",IF(AND(VALUE(LEFT(H5187,2))&gt;=50,VALUE(LEFT(H5187,2))&lt;=53),"Centro-Oeste","Verificar")))))</f>
        <v>Centro-Oeste</v>
      </c>
    </row>
    <row r="5188" spans="1:10" ht="14.65" customHeight="1" x14ac:dyDescent="0.25">
      <c r="A5188" s="8" t="s">
        <v>14912</v>
      </c>
      <c r="B5188" s="8" t="s">
        <v>4259</v>
      </c>
      <c r="C5188" s="8" t="s">
        <v>14918</v>
      </c>
      <c r="D5188" s="8" t="s">
        <v>14919</v>
      </c>
      <c r="E5188" s="8" t="s">
        <v>14933</v>
      </c>
      <c r="F5188" s="8" t="s">
        <v>14934</v>
      </c>
      <c r="G5188" s="8" t="s">
        <v>9375</v>
      </c>
      <c r="H5188" s="8" t="s">
        <v>14935</v>
      </c>
      <c r="I5188" s="8" t="s">
        <v>14936</v>
      </c>
      <c r="J5188" t="str">
        <f t="shared" si="81"/>
        <v>Centro-Oeste</v>
      </c>
    </row>
    <row r="5189" spans="1:10" ht="14.65" customHeight="1" x14ac:dyDescent="0.25">
      <c r="A5189" s="8" t="s">
        <v>14912</v>
      </c>
      <c r="B5189" s="8" t="s">
        <v>4259</v>
      </c>
      <c r="C5189" s="8" t="s">
        <v>14928</v>
      </c>
      <c r="D5189" s="8" t="s">
        <v>14929</v>
      </c>
      <c r="E5189" s="8" t="s">
        <v>14930</v>
      </c>
      <c r="F5189" s="8" t="s">
        <v>14929</v>
      </c>
      <c r="G5189" s="8" t="s">
        <v>320</v>
      </c>
      <c r="H5189" s="8" t="s">
        <v>14937</v>
      </c>
      <c r="I5189" s="8" t="s">
        <v>14938</v>
      </c>
      <c r="J5189" t="str">
        <f t="shared" si="81"/>
        <v>Centro-Oeste</v>
      </c>
    </row>
    <row r="5190" spans="1:10" ht="14.65" customHeight="1" x14ac:dyDescent="0.25">
      <c r="A5190" s="8" t="s">
        <v>14912</v>
      </c>
      <c r="B5190" s="8" t="s">
        <v>4259</v>
      </c>
      <c r="C5190" s="8" t="s">
        <v>14913</v>
      </c>
      <c r="D5190" s="8" t="s">
        <v>14914</v>
      </c>
      <c r="E5190" s="8" t="s">
        <v>14939</v>
      </c>
      <c r="F5190" s="8" t="s">
        <v>14940</v>
      </c>
      <c r="G5190" s="8" t="s">
        <v>326</v>
      </c>
      <c r="H5190" s="8" t="s">
        <v>14941</v>
      </c>
      <c r="I5190" s="8" t="s">
        <v>14942</v>
      </c>
      <c r="J5190" t="str">
        <f t="shared" si="81"/>
        <v>Centro-Oeste</v>
      </c>
    </row>
    <row r="5191" spans="1:10" ht="14.65" customHeight="1" x14ac:dyDescent="0.25">
      <c r="A5191" s="8" t="s">
        <v>14912</v>
      </c>
      <c r="B5191" s="8" t="s">
        <v>4259</v>
      </c>
      <c r="C5191" s="8" t="s">
        <v>14928</v>
      </c>
      <c r="D5191" s="8" t="s">
        <v>14929</v>
      </c>
      <c r="E5191" s="8" t="s">
        <v>14930</v>
      </c>
      <c r="F5191" s="8" t="s">
        <v>14929</v>
      </c>
      <c r="G5191" s="8" t="s">
        <v>329</v>
      </c>
      <c r="H5191" s="8" t="s">
        <v>14943</v>
      </c>
      <c r="I5191" s="8" t="s">
        <v>14944</v>
      </c>
      <c r="J5191" t="str">
        <f t="shared" si="81"/>
        <v>Centro-Oeste</v>
      </c>
    </row>
    <row r="5192" spans="1:10" ht="14.65" customHeight="1" x14ac:dyDescent="0.25">
      <c r="A5192" s="8" t="s">
        <v>14912</v>
      </c>
      <c r="B5192" s="8" t="s">
        <v>4259</v>
      </c>
      <c r="C5192" s="8" t="s">
        <v>14922</v>
      </c>
      <c r="D5192" s="8" t="s">
        <v>14923</v>
      </c>
      <c r="E5192" s="8" t="s">
        <v>14924</v>
      </c>
      <c r="F5192" s="8" t="s">
        <v>14925</v>
      </c>
      <c r="G5192" s="8" t="s">
        <v>342</v>
      </c>
      <c r="H5192" s="8" t="s">
        <v>14945</v>
      </c>
      <c r="I5192" s="8" t="s">
        <v>14946</v>
      </c>
      <c r="J5192" t="str">
        <f t="shared" si="81"/>
        <v>Centro-Oeste</v>
      </c>
    </row>
    <row r="5193" spans="1:10" ht="14.65" customHeight="1" x14ac:dyDescent="0.25">
      <c r="A5193" s="8" t="s">
        <v>14912</v>
      </c>
      <c r="B5193" s="8" t="s">
        <v>4259</v>
      </c>
      <c r="C5193" s="8" t="s">
        <v>14918</v>
      </c>
      <c r="D5193" s="8" t="s">
        <v>14919</v>
      </c>
      <c r="E5193" s="8" t="s">
        <v>14947</v>
      </c>
      <c r="F5193" s="8" t="s">
        <v>14919</v>
      </c>
      <c r="G5193" s="8" t="s">
        <v>351</v>
      </c>
      <c r="H5193" s="8" t="s">
        <v>14948</v>
      </c>
      <c r="I5193" s="8" t="s">
        <v>14949</v>
      </c>
      <c r="J5193" t="str">
        <f t="shared" si="81"/>
        <v>Centro-Oeste</v>
      </c>
    </row>
    <row r="5194" spans="1:10" ht="14.65" customHeight="1" x14ac:dyDescent="0.25">
      <c r="A5194" s="8" t="s">
        <v>14912</v>
      </c>
      <c r="B5194" s="8" t="s">
        <v>4259</v>
      </c>
      <c r="C5194" s="8" t="s">
        <v>14928</v>
      </c>
      <c r="D5194" s="8" t="s">
        <v>14929</v>
      </c>
      <c r="E5194" s="8" t="s">
        <v>14930</v>
      </c>
      <c r="F5194" s="8" t="s">
        <v>14929</v>
      </c>
      <c r="G5194" s="8" t="s">
        <v>360</v>
      </c>
      <c r="H5194" s="8" t="s">
        <v>14950</v>
      </c>
      <c r="I5194" s="8" t="s">
        <v>14951</v>
      </c>
      <c r="J5194" t="str">
        <f t="shared" si="81"/>
        <v>Centro-Oeste</v>
      </c>
    </row>
    <row r="5195" spans="1:10" ht="14.65" customHeight="1" x14ac:dyDescent="0.25">
      <c r="A5195" s="8" t="s">
        <v>14912</v>
      </c>
      <c r="B5195" s="8" t="s">
        <v>4259</v>
      </c>
      <c r="C5195" s="8" t="s">
        <v>14952</v>
      </c>
      <c r="D5195" s="8" t="s">
        <v>14953</v>
      </c>
      <c r="E5195" s="8" t="s">
        <v>14954</v>
      </c>
      <c r="F5195" s="8" t="s">
        <v>14955</v>
      </c>
      <c r="G5195" s="8" t="s">
        <v>14956</v>
      </c>
      <c r="H5195" s="8" t="s">
        <v>14957</v>
      </c>
      <c r="I5195" s="8" t="s">
        <v>14958</v>
      </c>
      <c r="J5195" t="str">
        <f t="shared" si="81"/>
        <v>Centro-Oeste</v>
      </c>
    </row>
    <row r="5196" spans="1:10" ht="14.65" customHeight="1" x14ac:dyDescent="0.25">
      <c r="A5196" s="8" t="s">
        <v>14912</v>
      </c>
      <c r="B5196" s="8" t="s">
        <v>4259</v>
      </c>
      <c r="C5196" s="8" t="s">
        <v>14913</v>
      </c>
      <c r="D5196" s="8" t="s">
        <v>14914</v>
      </c>
      <c r="E5196" s="8" t="s">
        <v>14939</v>
      </c>
      <c r="F5196" s="8" t="s">
        <v>14940</v>
      </c>
      <c r="G5196" s="8" t="s">
        <v>362</v>
      </c>
      <c r="H5196" s="8" t="s">
        <v>14959</v>
      </c>
      <c r="I5196" s="8" t="s">
        <v>14960</v>
      </c>
      <c r="J5196" t="str">
        <f t="shared" si="81"/>
        <v>Centro-Oeste</v>
      </c>
    </row>
    <row r="5197" spans="1:10" ht="14.65" customHeight="1" x14ac:dyDescent="0.25">
      <c r="A5197" s="8" t="s">
        <v>14912</v>
      </c>
      <c r="B5197" s="8" t="s">
        <v>4259</v>
      </c>
      <c r="C5197" s="8" t="s">
        <v>14922</v>
      </c>
      <c r="D5197" s="8" t="s">
        <v>14923</v>
      </c>
      <c r="E5197" s="8" t="s">
        <v>14961</v>
      </c>
      <c r="F5197" s="8" t="s">
        <v>14962</v>
      </c>
      <c r="G5197" s="8" t="s">
        <v>367</v>
      </c>
      <c r="H5197" s="8" t="s">
        <v>14963</v>
      </c>
      <c r="I5197" s="8" t="s">
        <v>14964</v>
      </c>
      <c r="J5197" t="str">
        <f t="shared" si="81"/>
        <v>Centro-Oeste</v>
      </c>
    </row>
    <row r="5198" spans="1:10" ht="14.65" customHeight="1" x14ac:dyDescent="0.25">
      <c r="A5198" s="8" t="s">
        <v>14912</v>
      </c>
      <c r="B5198" s="8" t="s">
        <v>4259</v>
      </c>
      <c r="C5198" s="8" t="s">
        <v>14913</v>
      </c>
      <c r="D5198" s="8" t="s">
        <v>14914</v>
      </c>
      <c r="E5198" s="8" t="s">
        <v>14915</v>
      </c>
      <c r="F5198" s="8" t="s">
        <v>14914</v>
      </c>
      <c r="G5198" s="8" t="s">
        <v>372</v>
      </c>
      <c r="H5198" s="8" t="s">
        <v>14965</v>
      </c>
      <c r="I5198" s="8" t="s">
        <v>14966</v>
      </c>
      <c r="J5198" t="str">
        <f t="shared" si="81"/>
        <v>Centro-Oeste</v>
      </c>
    </row>
    <row r="5199" spans="1:10" ht="14.65" customHeight="1" x14ac:dyDescent="0.25">
      <c r="A5199" s="8" t="s">
        <v>14912</v>
      </c>
      <c r="B5199" s="8" t="s">
        <v>4259</v>
      </c>
      <c r="C5199" s="8" t="s">
        <v>14913</v>
      </c>
      <c r="D5199" s="8" t="s">
        <v>14914</v>
      </c>
      <c r="E5199" s="8" t="s">
        <v>14967</v>
      </c>
      <c r="F5199" s="8" t="s">
        <v>14968</v>
      </c>
      <c r="G5199" s="8" t="s">
        <v>378</v>
      </c>
      <c r="H5199" s="8" t="s">
        <v>14969</v>
      </c>
      <c r="I5199" s="8" t="s">
        <v>14970</v>
      </c>
      <c r="J5199" t="str">
        <f t="shared" si="81"/>
        <v>Centro-Oeste</v>
      </c>
    </row>
    <row r="5200" spans="1:10" ht="14.65" customHeight="1" x14ac:dyDescent="0.25">
      <c r="A5200" s="8" t="s">
        <v>14912</v>
      </c>
      <c r="B5200" s="8" t="s">
        <v>4259</v>
      </c>
      <c r="C5200" s="8" t="s">
        <v>14918</v>
      </c>
      <c r="D5200" s="8" t="s">
        <v>14919</v>
      </c>
      <c r="E5200" s="8" t="s">
        <v>14947</v>
      </c>
      <c r="F5200" s="8" t="s">
        <v>14919</v>
      </c>
      <c r="G5200" s="8" t="s">
        <v>381</v>
      </c>
      <c r="H5200" s="8" t="s">
        <v>14971</v>
      </c>
      <c r="I5200" s="8" t="s">
        <v>14919</v>
      </c>
      <c r="J5200" t="str">
        <f t="shared" si="81"/>
        <v>Centro-Oeste</v>
      </c>
    </row>
    <row r="5201" spans="1:10" ht="14.65" customHeight="1" x14ac:dyDescent="0.25">
      <c r="A5201" s="8" t="s">
        <v>14912</v>
      </c>
      <c r="B5201" s="8" t="s">
        <v>4259</v>
      </c>
      <c r="C5201" s="8" t="s">
        <v>14922</v>
      </c>
      <c r="D5201" s="8" t="s">
        <v>14923</v>
      </c>
      <c r="E5201" s="8" t="s">
        <v>14972</v>
      </c>
      <c r="F5201" s="8" t="s">
        <v>14973</v>
      </c>
      <c r="G5201" s="8" t="s">
        <v>14974</v>
      </c>
      <c r="H5201" s="8" t="s">
        <v>14975</v>
      </c>
      <c r="I5201" s="8" t="s">
        <v>14976</v>
      </c>
      <c r="J5201" t="str">
        <f t="shared" si="81"/>
        <v>Centro-Oeste</v>
      </c>
    </row>
    <row r="5202" spans="1:10" ht="14.65" customHeight="1" x14ac:dyDescent="0.25">
      <c r="A5202" s="8" t="s">
        <v>14912</v>
      </c>
      <c r="B5202" s="8" t="s">
        <v>4259</v>
      </c>
      <c r="C5202" s="8" t="s">
        <v>14918</v>
      </c>
      <c r="D5202" s="8" t="s">
        <v>14919</v>
      </c>
      <c r="E5202" s="8" t="s">
        <v>14933</v>
      </c>
      <c r="F5202" s="8" t="s">
        <v>14934</v>
      </c>
      <c r="G5202" s="8" t="s">
        <v>384</v>
      </c>
      <c r="H5202" s="8" t="s">
        <v>14977</v>
      </c>
      <c r="I5202" s="8" t="s">
        <v>14978</v>
      </c>
      <c r="J5202" t="str">
        <f t="shared" si="81"/>
        <v>Centro-Oeste</v>
      </c>
    </row>
    <row r="5203" spans="1:10" ht="14.65" customHeight="1" x14ac:dyDescent="0.25">
      <c r="A5203" s="8" t="s">
        <v>14912</v>
      </c>
      <c r="B5203" s="8" t="s">
        <v>4259</v>
      </c>
      <c r="C5203" s="8" t="s">
        <v>14913</v>
      </c>
      <c r="D5203" s="8" t="s">
        <v>14914</v>
      </c>
      <c r="E5203" s="8" t="s">
        <v>14967</v>
      </c>
      <c r="F5203" s="8" t="s">
        <v>14968</v>
      </c>
      <c r="G5203" s="8" t="s">
        <v>389</v>
      </c>
      <c r="H5203" s="8" t="s">
        <v>14979</v>
      </c>
      <c r="I5203" s="8" t="s">
        <v>14980</v>
      </c>
      <c r="J5203" t="str">
        <f t="shared" si="81"/>
        <v>Centro-Oeste</v>
      </c>
    </row>
    <row r="5204" spans="1:10" ht="14.65" customHeight="1" x14ac:dyDescent="0.25">
      <c r="A5204" s="8" t="s">
        <v>14912</v>
      </c>
      <c r="B5204" s="8" t="s">
        <v>4259</v>
      </c>
      <c r="C5204" s="8" t="s">
        <v>14952</v>
      </c>
      <c r="D5204" s="8" t="s">
        <v>14953</v>
      </c>
      <c r="E5204" s="8" t="s">
        <v>14981</v>
      </c>
      <c r="F5204" s="8" t="s">
        <v>14953</v>
      </c>
      <c r="G5204" s="8" t="s">
        <v>408</v>
      </c>
      <c r="H5204" s="8" t="s">
        <v>14982</v>
      </c>
      <c r="I5204" s="8" t="s">
        <v>14953</v>
      </c>
      <c r="J5204" t="str">
        <f t="shared" si="81"/>
        <v>Centro-Oeste</v>
      </c>
    </row>
    <row r="5205" spans="1:10" ht="14.65" customHeight="1" x14ac:dyDescent="0.25">
      <c r="A5205" s="8" t="s">
        <v>14912</v>
      </c>
      <c r="B5205" s="8" t="s">
        <v>4259</v>
      </c>
      <c r="C5205" s="8" t="s">
        <v>14918</v>
      </c>
      <c r="D5205" s="8" t="s">
        <v>14919</v>
      </c>
      <c r="E5205" s="8" t="s">
        <v>14920</v>
      </c>
      <c r="F5205" s="8" t="s">
        <v>6915</v>
      </c>
      <c r="G5205" s="8" t="s">
        <v>413</v>
      </c>
      <c r="H5205" s="8" t="s">
        <v>14983</v>
      </c>
      <c r="I5205" s="8" t="s">
        <v>14984</v>
      </c>
      <c r="J5205" t="str">
        <f t="shared" si="81"/>
        <v>Centro-Oeste</v>
      </c>
    </row>
    <row r="5206" spans="1:10" ht="14.65" customHeight="1" x14ac:dyDescent="0.25">
      <c r="A5206" s="8" t="s">
        <v>14912</v>
      </c>
      <c r="B5206" s="8" t="s">
        <v>4259</v>
      </c>
      <c r="C5206" s="8" t="s">
        <v>14913</v>
      </c>
      <c r="D5206" s="8" t="s">
        <v>14914</v>
      </c>
      <c r="E5206" s="8" t="s">
        <v>14967</v>
      </c>
      <c r="F5206" s="8" t="s">
        <v>14968</v>
      </c>
      <c r="G5206" s="8" t="s">
        <v>14985</v>
      </c>
      <c r="H5206" s="8" t="s">
        <v>14986</v>
      </c>
      <c r="I5206" s="8" t="s">
        <v>14987</v>
      </c>
      <c r="J5206" t="str">
        <f t="shared" si="81"/>
        <v>Centro-Oeste</v>
      </c>
    </row>
    <row r="5207" spans="1:10" ht="14.65" customHeight="1" x14ac:dyDescent="0.25">
      <c r="A5207" s="8" t="s">
        <v>14912</v>
      </c>
      <c r="B5207" s="8" t="s">
        <v>4259</v>
      </c>
      <c r="C5207" s="8" t="s">
        <v>14913</v>
      </c>
      <c r="D5207" s="8" t="s">
        <v>14914</v>
      </c>
      <c r="E5207" s="8" t="s">
        <v>14915</v>
      </c>
      <c r="F5207" s="8" t="s">
        <v>14914</v>
      </c>
      <c r="G5207" s="8" t="s">
        <v>14988</v>
      </c>
      <c r="H5207" s="8" t="s">
        <v>14989</v>
      </c>
      <c r="I5207" s="8" t="s">
        <v>14990</v>
      </c>
      <c r="J5207" t="str">
        <f t="shared" si="81"/>
        <v>Centro-Oeste</v>
      </c>
    </row>
    <row r="5208" spans="1:10" ht="14.65" customHeight="1" x14ac:dyDescent="0.25">
      <c r="A5208" s="8" t="s">
        <v>14912</v>
      </c>
      <c r="B5208" s="8" t="s">
        <v>4259</v>
      </c>
      <c r="C5208" s="8" t="s">
        <v>14952</v>
      </c>
      <c r="D5208" s="8" t="s">
        <v>14953</v>
      </c>
      <c r="E5208" s="8" t="s">
        <v>14991</v>
      </c>
      <c r="F5208" s="8" t="s">
        <v>14992</v>
      </c>
      <c r="G5208" s="8" t="s">
        <v>14993</v>
      </c>
      <c r="H5208" s="8" t="s">
        <v>14994</v>
      </c>
      <c r="I5208" s="8" t="s">
        <v>14995</v>
      </c>
      <c r="J5208" t="str">
        <f t="shared" si="81"/>
        <v>Centro-Oeste</v>
      </c>
    </row>
    <row r="5209" spans="1:10" ht="14.65" customHeight="1" x14ac:dyDescent="0.25">
      <c r="A5209" s="8" t="s">
        <v>14912</v>
      </c>
      <c r="B5209" s="8" t="s">
        <v>4259</v>
      </c>
      <c r="C5209" s="8" t="s">
        <v>14918</v>
      </c>
      <c r="D5209" s="8" t="s">
        <v>14919</v>
      </c>
      <c r="E5209" s="8" t="s">
        <v>14933</v>
      </c>
      <c r="F5209" s="8" t="s">
        <v>14934</v>
      </c>
      <c r="G5209" s="8" t="s">
        <v>14996</v>
      </c>
      <c r="H5209" s="8" t="s">
        <v>14997</v>
      </c>
      <c r="I5209" s="8" t="s">
        <v>14998</v>
      </c>
      <c r="J5209" t="str">
        <f t="shared" si="81"/>
        <v>Centro-Oeste</v>
      </c>
    </row>
    <row r="5210" spans="1:10" ht="14.65" customHeight="1" x14ac:dyDescent="0.25">
      <c r="A5210" s="8" t="s">
        <v>14912</v>
      </c>
      <c r="B5210" s="8" t="s">
        <v>4259</v>
      </c>
      <c r="C5210" s="8" t="s">
        <v>14918</v>
      </c>
      <c r="D5210" s="8" t="s">
        <v>14919</v>
      </c>
      <c r="E5210" s="8" t="s">
        <v>14920</v>
      </c>
      <c r="F5210" s="8" t="s">
        <v>6915</v>
      </c>
      <c r="G5210" s="8" t="s">
        <v>415</v>
      </c>
      <c r="H5210" s="8" t="s">
        <v>14999</v>
      </c>
      <c r="I5210" s="8" t="s">
        <v>5890</v>
      </c>
      <c r="J5210" t="str">
        <f t="shared" si="81"/>
        <v>Centro-Oeste</v>
      </c>
    </row>
    <row r="5211" spans="1:10" ht="14.65" customHeight="1" x14ac:dyDescent="0.25">
      <c r="A5211" s="8" t="s">
        <v>14912</v>
      </c>
      <c r="B5211" s="8" t="s">
        <v>4259</v>
      </c>
      <c r="C5211" s="8" t="s">
        <v>14922</v>
      </c>
      <c r="D5211" s="8" t="s">
        <v>14923</v>
      </c>
      <c r="E5211" s="8" t="s">
        <v>14924</v>
      </c>
      <c r="F5211" s="8" t="s">
        <v>14925</v>
      </c>
      <c r="G5211" s="8" t="s">
        <v>15000</v>
      </c>
      <c r="H5211" s="8" t="s">
        <v>15001</v>
      </c>
      <c r="I5211" s="8" t="s">
        <v>15002</v>
      </c>
      <c r="J5211" t="str">
        <f t="shared" si="81"/>
        <v>Centro-Oeste</v>
      </c>
    </row>
    <row r="5212" spans="1:10" ht="14.65" customHeight="1" x14ac:dyDescent="0.25">
      <c r="A5212" s="8" t="s">
        <v>14912</v>
      </c>
      <c r="B5212" s="8" t="s">
        <v>4259</v>
      </c>
      <c r="C5212" s="8" t="s">
        <v>14922</v>
      </c>
      <c r="D5212" s="8" t="s">
        <v>14923</v>
      </c>
      <c r="E5212" s="8" t="s">
        <v>14961</v>
      </c>
      <c r="F5212" s="8" t="s">
        <v>14962</v>
      </c>
      <c r="G5212" s="8" t="s">
        <v>15003</v>
      </c>
      <c r="H5212" s="8" t="s">
        <v>15004</v>
      </c>
      <c r="I5212" s="8" t="s">
        <v>15005</v>
      </c>
      <c r="J5212" t="str">
        <f t="shared" si="81"/>
        <v>Centro-Oeste</v>
      </c>
    </row>
    <row r="5213" spans="1:10" ht="14.65" customHeight="1" x14ac:dyDescent="0.25">
      <c r="A5213" s="8" t="s">
        <v>14912</v>
      </c>
      <c r="B5213" s="8" t="s">
        <v>4259</v>
      </c>
      <c r="C5213" s="8" t="s">
        <v>14913</v>
      </c>
      <c r="D5213" s="8" t="s">
        <v>14914</v>
      </c>
      <c r="E5213" s="8" t="s">
        <v>14915</v>
      </c>
      <c r="F5213" s="8" t="s">
        <v>14914</v>
      </c>
      <c r="G5213" s="8" t="s">
        <v>423</v>
      </c>
      <c r="H5213" s="8" t="s">
        <v>15006</v>
      </c>
      <c r="I5213" s="8" t="s">
        <v>15007</v>
      </c>
      <c r="J5213" t="str">
        <f t="shared" si="81"/>
        <v>Centro-Oeste</v>
      </c>
    </row>
    <row r="5214" spans="1:10" ht="14.65" customHeight="1" x14ac:dyDescent="0.25">
      <c r="A5214" s="8" t="s">
        <v>14912</v>
      </c>
      <c r="B5214" s="8" t="s">
        <v>4259</v>
      </c>
      <c r="C5214" s="8" t="s">
        <v>14922</v>
      </c>
      <c r="D5214" s="8" t="s">
        <v>14923</v>
      </c>
      <c r="E5214" s="8" t="s">
        <v>15008</v>
      </c>
      <c r="F5214" s="8" t="s">
        <v>14923</v>
      </c>
      <c r="G5214" s="8" t="s">
        <v>9449</v>
      </c>
      <c r="H5214" s="8" t="s">
        <v>15009</v>
      </c>
      <c r="I5214" s="8" t="s">
        <v>15010</v>
      </c>
      <c r="J5214" t="str">
        <f t="shared" si="81"/>
        <v>Centro-Oeste</v>
      </c>
    </row>
    <row r="5215" spans="1:10" ht="14.65" customHeight="1" x14ac:dyDescent="0.25">
      <c r="A5215" s="8" t="s">
        <v>14912</v>
      </c>
      <c r="B5215" s="8" t="s">
        <v>4259</v>
      </c>
      <c r="C5215" s="8" t="s">
        <v>14918</v>
      </c>
      <c r="D5215" s="8" t="s">
        <v>14919</v>
      </c>
      <c r="E5215" s="8" t="s">
        <v>14920</v>
      </c>
      <c r="F5215" s="8" t="s">
        <v>6915</v>
      </c>
      <c r="G5215" s="8" t="s">
        <v>426</v>
      </c>
      <c r="H5215" s="8" t="s">
        <v>15011</v>
      </c>
      <c r="I5215" s="8" t="s">
        <v>15012</v>
      </c>
      <c r="J5215" t="str">
        <f t="shared" si="81"/>
        <v>Centro-Oeste</v>
      </c>
    </row>
    <row r="5216" spans="1:10" ht="14.65" customHeight="1" x14ac:dyDescent="0.25">
      <c r="A5216" s="8" t="s">
        <v>14912</v>
      </c>
      <c r="B5216" s="8" t="s">
        <v>4259</v>
      </c>
      <c r="C5216" s="8" t="s">
        <v>14922</v>
      </c>
      <c r="D5216" s="8" t="s">
        <v>14923</v>
      </c>
      <c r="E5216" s="8" t="s">
        <v>15008</v>
      </c>
      <c r="F5216" s="8" t="s">
        <v>14923</v>
      </c>
      <c r="G5216" s="8" t="s">
        <v>429</v>
      </c>
      <c r="H5216" s="8" t="s">
        <v>15013</v>
      </c>
      <c r="I5216" s="8" t="s">
        <v>15014</v>
      </c>
      <c r="J5216" t="str">
        <f t="shared" si="81"/>
        <v>Centro-Oeste</v>
      </c>
    </row>
    <row r="5217" spans="1:10" ht="14.65" customHeight="1" x14ac:dyDescent="0.25">
      <c r="A5217" s="8" t="s">
        <v>14912</v>
      </c>
      <c r="B5217" s="8" t="s">
        <v>4259</v>
      </c>
      <c r="C5217" s="8" t="s">
        <v>14922</v>
      </c>
      <c r="D5217" s="8" t="s">
        <v>14923</v>
      </c>
      <c r="E5217" s="8" t="s">
        <v>14961</v>
      </c>
      <c r="F5217" s="8" t="s">
        <v>14962</v>
      </c>
      <c r="G5217" s="8" t="s">
        <v>15015</v>
      </c>
      <c r="H5217" s="8" t="s">
        <v>15016</v>
      </c>
      <c r="I5217" s="8" t="s">
        <v>15017</v>
      </c>
      <c r="J5217" t="str">
        <f t="shared" si="81"/>
        <v>Centro-Oeste</v>
      </c>
    </row>
    <row r="5218" spans="1:10" ht="14.65" customHeight="1" x14ac:dyDescent="0.25">
      <c r="A5218" s="8" t="s">
        <v>14912</v>
      </c>
      <c r="B5218" s="8" t="s">
        <v>4259</v>
      </c>
      <c r="C5218" s="8" t="s">
        <v>14952</v>
      </c>
      <c r="D5218" s="8" t="s">
        <v>14953</v>
      </c>
      <c r="E5218" s="8" t="s">
        <v>14991</v>
      </c>
      <c r="F5218" s="8" t="s">
        <v>14992</v>
      </c>
      <c r="G5218" s="8" t="s">
        <v>432</v>
      </c>
      <c r="H5218" s="8" t="s">
        <v>15018</v>
      </c>
      <c r="I5218" s="8" t="s">
        <v>15019</v>
      </c>
      <c r="J5218" t="str">
        <f t="shared" si="81"/>
        <v>Centro-Oeste</v>
      </c>
    </row>
    <row r="5219" spans="1:10" ht="14.65" customHeight="1" x14ac:dyDescent="0.25">
      <c r="A5219" s="8" t="s">
        <v>14912</v>
      </c>
      <c r="B5219" s="8" t="s">
        <v>4259</v>
      </c>
      <c r="C5219" s="8" t="s">
        <v>14918</v>
      </c>
      <c r="D5219" s="8" t="s">
        <v>14919</v>
      </c>
      <c r="E5219" s="8" t="s">
        <v>14933</v>
      </c>
      <c r="F5219" s="8" t="s">
        <v>14934</v>
      </c>
      <c r="G5219" s="8" t="s">
        <v>9469</v>
      </c>
      <c r="H5219" s="8" t="s">
        <v>15020</v>
      </c>
      <c r="I5219" s="8" t="s">
        <v>15021</v>
      </c>
      <c r="J5219" t="str">
        <f t="shared" si="81"/>
        <v>Centro-Oeste</v>
      </c>
    </row>
    <row r="5220" spans="1:10" ht="14.65" customHeight="1" x14ac:dyDescent="0.25">
      <c r="A5220" s="8" t="s">
        <v>14912</v>
      </c>
      <c r="B5220" s="8" t="s">
        <v>4259</v>
      </c>
      <c r="C5220" s="8" t="s">
        <v>14952</v>
      </c>
      <c r="D5220" s="8" t="s">
        <v>14953</v>
      </c>
      <c r="E5220" s="8" t="s">
        <v>14991</v>
      </c>
      <c r="F5220" s="8" t="s">
        <v>14992</v>
      </c>
      <c r="G5220" s="8" t="s">
        <v>15022</v>
      </c>
      <c r="H5220" s="8" t="s">
        <v>15023</v>
      </c>
      <c r="I5220" s="8" t="s">
        <v>15024</v>
      </c>
      <c r="J5220" t="str">
        <f t="shared" si="81"/>
        <v>Centro-Oeste</v>
      </c>
    </row>
    <row r="5221" spans="1:10" ht="14.65" customHeight="1" x14ac:dyDescent="0.25">
      <c r="A5221" s="8" t="s">
        <v>14912</v>
      </c>
      <c r="B5221" s="8" t="s">
        <v>4259</v>
      </c>
      <c r="C5221" s="8" t="s">
        <v>14922</v>
      </c>
      <c r="D5221" s="8" t="s">
        <v>14923</v>
      </c>
      <c r="E5221" s="8" t="s">
        <v>14961</v>
      </c>
      <c r="F5221" s="8" t="s">
        <v>14962</v>
      </c>
      <c r="G5221" s="8" t="s">
        <v>15025</v>
      </c>
      <c r="H5221" s="8" t="s">
        <v>15026</v>
      </c>
      <c r="I5221" s="8" t="s">
        <v>15027</v>
      </c>
      <c r="J5221" t="str">
        <f t="shared" si="81"/>
        <v>Centro-Oeste</v>
      </c>
    </row>
    <row r="5222" spans="1:10" ht="14.65" customHeight="1" x14ac:dyDescent="0.25">
      <c r="A5222" s="8" t="s">
        <v>14912</v>
      </c>
      <c r="B5222" s="8" t="s">
        <v>4259</v>
      </c>
      <c r="C5222" s="8" t="s">
        <v>14913</v>
      </c>
      <c r="D5222" s="8" t="s">
        <v>14914</v>
      </c>
      <c r="E5222" s="8" t="s">
        <v>14915</v>
      </c>
      <c r="F5222" s="8" t="s">
        <v>14914</v>
      </c>
      <c r="G5222" s="8" t="s">
        <v>435</v>
      </c>
      <c r="H5222" s="8" t="s">
        <v>15028</v>
      </c>
      <c r="I5222" s="8" t="s">
        <v>14914</v>
      </c>
      <c r="J5222" t="str">
        <f t="shared" si="81"/>
        <v>Centro-Oeste</v>
      </c>
    </row>
    <row r="5223" spans="1:10" ht="14.65" customHeight="1" x14ac:dyDescent="0.25">
      <c r="A5223" s="8" t="s">
        <v>14912</v>
      </c>
      <c r="B5223" s="8" t="s">
        <v>4259</v>
      </c>
      <c r="C5223" s="8" t="s">
        <v>14952</v>
      </c>
      <c r="D5223" s="8" t="s">
        <v>14953</v>
      </c>
      <c r="E5223" s="8" t="s">
        <v>14981</v>
      </c>
      <c r="F5223" s="8" t="s">
        <v>14953</v>
      </c>
      <c r="G5223" s="8" t="s">
        <v>15029</v>
      </c>
      <c r="H5223" s="8" t="s">
        <v>15030</v>
      </c>
      <c r="I5223" s="8" t="s">
        <v>15031</v>
      </c>
      <c r="J5223" t="str">
        <f t="shared" si="81"/>
        <v>Centro-Oeste</v>
      </c>
    </row>
    <row r="5224" spans="1:10" ht="14.65" customHeight="1" x14ac:dyDescent="0.25">
      <c r="A5224" s="8" t="s">
        <v>14912</v>
      </c>
      <c r="B5224" s="8" t="s">
        <v>4259</v>
      </c>
      <c r="C5224" s="8" t="s">
        <v>14913</v>
      </c>
      <c r="D5224" s="8" t="s">
        <v>14914</v>
      </c>
      <c r="E5224" s="8" t="s">
        <v>14967</v>
      </c>
      <c r="F5224" s="8" t="s">
        <v>14968</v>
      </c>
      <c r="G5224" s="8" t="s">
        <v>15032</v>
      </c>
      <c r="H5224" s="8" t="s">
        <v>15033</v>
      </c>
      <c r="I5224" s="8" t="s">
        <v>15034</v>
      </c>
      <c r="J5224" t="str">
        <f t="shared" si="81"/>
        <v>Centro-Oeste</v>
      </c>
    </row>
    <row r="5225" spans="1:10" ht="14.65" customHeight="1" x14ac:dyDescent="0.25">
      <c r="A5225" s="8" t="s">
        <v>14912</v>
      </c>
      <c r="B5225" s="8" t="s">
        <v>4259</v>
      </c>
      <c r="C5225" s="8" t="s">
        <v>14913</v>
      </c>
      <c r="D5225" s="8" t="s">
        <v>14914</v>
      </c>
      <c r="E5225" s="8" t="s">
        <v>14939</v>
      </c>
      <c r="F5225" s="8" t="s">
        <v>14940</v>
      </c>
      <c r="G5225" s="8" t="s">
        <v>437</v>
      </c>
      <c r="H5225" s="8" t="s">
        <v>15035</v>
      </c>
      <c r="I5225" s="8" t="s">
        <v>14940</v>
      </c>
      <c r="J5225" t="str">
        <f t="shared" si="81"/>
        <v>Centro-Oeste</v>
      </c>
    </row>
    <row r="5226" spans="1:10" ht="14.65" customHeight="1" x14ac:dyDescent="0.25">
      <c r="A5226" s="8" t="s">
        <v>14912</v>
      </c>
      <c r="B5226" s="8" t="s">
        <v>4259</v>
      </c>
      <c r="C5226" s="8" t="s">
        <v>14928</v>
      </c>
      <c r="D5226" s="8" t="s">
        <v>14929</v>
      </c>
      <c r="E5226" s="8" t="s">
        <v>15036</v>
      </c>
      <c r="F5226" s="8" t="s">
        <v>15037</v>
      </c>
      <c r="G5226" s="8" t="s">
        <v>446</v>
      </c>
      <c r="H5226" s="8" t="s">
        <v>15038</v>
      </c>
      <c r="I5226" s="8" t="s">
        <v>15039</v>
      </c>
      <c r="J5226" t="str">
        <f t="shared" si="81"/>
        <v>Centro-Oeste</v>
      </c>
    </row>
    <row r="5227" spans="1:10" ht="14.65" customHeight="1" x14ac:dyDescent="0.25">
      <c r="A5227" s="8" t="s">
        <v>14912</v>
      </c>
      <c r="B5227" s="8" t="s">
        <v>4259</v>
      </c>
      <c r="C5227" s="8" t="s">
        <v>14922</v>
      </c>
      <c r="D5227" s="8" t="s">
        <v>14923</v>
      </c>
      <c r="E5227" s="8" t="s">
        <v>15008</v>
      </c>
      <c r="F5227" s="8" t="s">
        <v>14923</v>
      </c>
      <c r="G5227" s="8" t="s">
        <v>449</v>
      </c>
      <c r="H5227" s="8" t="s">
        <v>15040</v>
      </c>
      <c r="I5227" s="8" t="s">
        <v>15041</v>
      </c>
      <c r="J5227" t="str">
        <f t="shared" si="81"/>
        <v>Centro-Oeste</v>
      </c>
    </row>
    <row r="5228" spans="1:10" ht="14.65" customHeight="1" x14ac:dyDescent="0.25">
      <c r="A5228" s="8" t="s">
        <v>14912</v>
      </c>
      <c r="B5228" s="8" t="s">
        <v>4259</v>
      </c>
      <c r="C5228" s="8" t="s">
        <v>14952</v>
      </c>
      <c r="D5228" s="8" t="s">
        <v>14953</v>
      </c>
      <c r="E5228" s="8" t="s">
        <v>14954</v>
      </c>
      <c r="F5228" s="8" t="s">
        <v>14955</v>
      </c>
      <c r="G5228" s="8" t="s">
        <v>452</v>
      </c>
      <c r="H5228" s="8" t="s">
        <v>15042</v>
      </c>
      <c r="I5228" s="8" t="s">
        <v>15043</v>
      </c>
      <c r="J5228" t="str">
        <f t="shared" si="81"/>
        <v>Centro-Oeste</v>
      </c>
    </row>
    <row r="5229" spans="1:10" ht="14.65" customHeight="1" x14ac:dyDescent="0.25">
      <c r="A5229" s="8" t="s">
        <v>14912</v>
      </c>
      <c r="B5229" s="8" t="s">
        <v>4259</v>
      </c>
      <c r="C5229" s="8" t="s">
        <v>14918</v>
      </c>
      <c r="D5229" s="8" t="s">
        <v>14919</v>
      </c>
      <c r="E5229" s="8" t="s">
        <v>14920</v>
      </c>
      <c r="F5229" s="8" t="s">
        <v>6915</v>
      </c>
      <c r="G5229" s="8" t="s">
        <v>15044</v>
      </c>
      <c r="H5229" s="8" t="s">
        <v>15045</v>
      </c>
      <c r="I5229" s="8" t="s">
        <v>15046</v>
      </c>
      <c r="J5229" t="str">
        <f t="shared" si="81"/>
        <v>Centro-Oeste</v>
      </c>
    </row>
    <row r="5230" spans="1:10" ht="14.65" customHeight="1" x14ac:dyDescent="0.25">
      <c r="A5230" s="8" t="s">
        <v>14912</v>
      </c>
      <c r="B5230" s="8" t="s">
        <v>4259</v>
      </c>
      <c r="C5230" s="8" t="s">
        <v>14918</v>
      </c>
      <c r="D5230" s="8" t="s">
        <v>14919</v>
      </c>
      <c r="E5230" s="8" t="s">
        <v>14947</v>
      </c>
      <c r="F5230" s="8" t="s">
        <v>14919</v>
      </c>
      <c r="G5230" s="8" t="s">
        <v>454</v>
      </c>
      <c r="H5230" s="8" t="s">
        <v>15047</v>
      </c>
      <c r="I5230" s="8" t="s">
        <v>11936</v>
      </c>
      <c r="J5230" t="str">
        <f t="shared" si="81"/>
        <v>Centro-Oeste</v>
      </c>
    </row>
    <row r="5231" spans="1:10" ht="14.65" customHeight="1" x14ac:dyDescent="0.25">
      <c r="A5231" s="8" t="s">
        <v>14912</v>
      </c>
      <c r="B5231" s="8" t="s">
        <v>4259</v>
      </c>
      <c r="C5231" s="8" t="s">
        <v>14952</v>
      </c>
      <c r="D5231" s="8" t="s">
        <v>14953</v>
      </c>
      <c r="E5231" s="8" t="s">
        <v>14954</v>
      </c>
      <c r="F5231" s="8" t="s">
        <v>14955</v>
      </c>
      <c r="G5231" s="8" t="s">
        <v>457</v>
      </c>
      <c r="H5231" s="8" t="s">
        <v>15048</v>
      </c>
      <c r="I5231" s="8" t="s">
        <v>15049</v>
      </c>
      <c r="J5231" t="str">
        <f t="shared" si="81"/>
        <v>Centro-Oeste</v>
      </c>
    </row>
    <row r="5232" spans="1:10" ht="14.65" customHeight="1" x14ac:dyDescent="0.25">
      <c r="A5232" s="8" t="s">
        <v>14912</v>
      </c>
      <c r="B5232" s="8" t="s">
        <v>4259</v>
      </c>
      <c r="C5232" s="8" t="s">
        <v>14922</v>
      </c>
      <c r="D5232" s="8" t="s">
        <v>14923</v>
      </c>
      <c r="E5232" s="8" t="s">
        <v>15050</v>
      </c>
      <c r="F5232" s="8" t="s">
        <v>15051</v>
      </c>
      <c r="G5232" s="8" t="s">
        <v>465</v>
      </c>
      <c r="H5232" s="8" t="s">
        <v>15052</v>
      </c>
      <c r="I5232" s="8" t="s">
        <v>15053</v>
      </c>
      <c r="J5232" t="str">
        <f t="shared" si="81"/>
        <v>Centro-Oeste</v>
      </c>
    </row>
    <row r="5233" spans="1:10" ht="14.65" customHeight="1" x14ac:dyDescent="0.25">
      <c r="A5233" s="8" t="s">
        <v>14912</v>
      </c>
      <c r="B5233" s="8" t="s">
        <v>4259</v>
      </c>
      <c r="C5233" s="8" t="s">
        <v>14928</v>
      </c>
      <c r="D5233" s="8" t="s">
        <v>14929</v>
      </c>
      <c r="E5233" s="8" t="s">
        <v>14930</v>
      </c>
      <c r="F5233" s="8" t="s">
        <v>14929</v>
      </c>
      <c r="G5233" s="8" t="s">
        <v>468</v>
      </c>
      <c r="H5233" s="8" t="s">
        <v>15054</v>
      </c>
      <c r="I5233" s="8" t="s">
        <v>15055</v>
      </c>
      <c r="J5233" t="str">
        <f t="shared" si="81"/>
        <v>Centro-Oeste</v>
      </c>
    </row>
    <row r="5234" spans="1:10" ht="14.65" customHeight="1" x14ac:dyDescent="0.25">
      <c r="A5234" s="8" t="s">
        <v>14912</v>
      </c>
      <c r="B5234" s="8" t="s">
        <v>4259</v>
      </c>
      <c r="C5234" s="8" t="s">
        <v>14952</v>
      </c>
      <c r="D5234" s="8" t="s">
        <v>14953</v>
      </c>
      <c r="E5234" s="8" t="s">
        <v>14954</v>
      </c>
      <c r="F5234" s="8" t="s">
        <v>14955</v>
      </c>
      <c r="G5234" s="8" t="s">
        <v>5230</v>
      </c>
      <c r="H5234" s="8" t="s">
        <v>15056</v>
      </c>
      <c r="I5234" s="8" t="s">
        <v>15057</v>
      </c>
      <c r="J5234" t="str">
        <f t="shared" si="81"/>
        <v>Centro-Oeste</v>
      </c>
    </row>
    <row r="5235" spans="1:10" ht="14.65" customHeight="1" x14ac:dyDescent="0.25">
      <c r="A5235" s="8" t="s">
        <v>14912</v>
      </c>
      <c r="B5235" s="8" t="s">
        <v>4259</v>
      </c>
      <c r="C5235" s="8" t="s">
        <v>14922</v>
      </c>
      <c r="D5235" s="8" t="s">
        <v>14923</v>
      </c>
      <c r="E5235" s="8" t="s">
        <v>14972</v>
      </c>
      <c r="F5235" s="8" t="s">
        <v>14973</v>
      </c>
      <c r="G5235" s="8" t="s">
        <v>15058</v>
      </c>
      <c r="H5235" s="8" t="s">
        <v>15059</v>
      </c>
      <c r="I5235" s="8" t="s">
        <v>15060</v>
      </c>
      <c r="J5235" t="str">
        <f t="shared" si="81"/>
        <v>Centro-Oeste</v>
      </c>
    </row>
    <row r="5236" spans="1:10" ht="14.65" customHeight="1" x14ac:dyDescent="0.25">
      <c r="A5236" s="8" t="s">
        <v>14912</v>
      </c>
      <c r="B5236" s="8" t="s">
        <v>4259</v>
      </c>
      <c r="C5236" s="8" t="s">
        <v>14922</v>
      </c>
      <c r="D5236" s="8" t="s">
        <v>14923</v>
      </c>
      <c r="E5236" s="8" t="s">
        <v>14972</v>
      </c>
      <c r="F5236" s="8" t="s">
        <v>14973</v>
      </c>
      <c r="G5236" s="8" t="s">
        <v>15061</v>
      </c>
      <c r="H5236" s="8" t="s">
        <v>15062</v>
      </c>
      <c r="I5236" s="8" t="s">
        <v>15063</v>
      </c>
      <c r="J5236" t="str">
        <f t="shared" si="81"/>
        <v>Centro-Oeste</v>
      </c>
    </row>
    <row r="5237" spans="1:10" ht="14.65" customHeight="1" x14ac:dyDescent="0.25">
      <c r="A5237" s="8" t="s">
        <v>14912</v>
      </c>
      <c r="B5237" s="8" t="s">
        <v>4259</v>
      </c>
      <c r="C5237" s="8" t="s">
        <v>14922</v>
      </c>
      <c r="D5237" s="8" t="s">
        <v>14923</v>
      </c>
      <c r="E5237" s="8" t="s">
        <v>15008</v>
      </c>
      <c r="F5237" s="8" t="s">
        <v>14923</v>
      </c>
      <c r="G5237" s="8" t="s">
        <v>9503</v>
      </c>
      <c r="H5237" s="8" t="s">
        <v>15064</v>
      </c>
      <c r="I5237" s="8" t="s">
        <v>15065</v>
      </c>
      <c r="J5237" t="str">
        <f t="shared" si="81"/>
        <v>Centro-Oeste</v>
      </c>
    </row>
    <row r="5238" spans="1:10" ht="14.65" customHeight="1" x14ac:dyDescent="0.25">
      <c r="A5238" s="8" t="s">
        <v>14912</v>
      </c>
      <c r="B5238" s="8" t="s">
        <v>4259</v>
      </c>
      <c r="C5238" s="8" t="s">
        <v>14928</v>
      </c>
      <c r="D5238" s="8" t="s">
        <v>14929</v>
      </c>
      <c r="E5238" s="8" t="s">
        <v>14930</v>
      </c>
      <c r="F5238" s="8" t="s">
        <v>14929</v>
      </c>
      <c r="G5238" s="8" t="s">
        <v>5233</v>
      </c>
      <c r="H5238" s="8" t="s">
        <v>15066</v>
      </c>
      <c r="I5238" s="8" t="s">
        <v>15067</v>
      </c>
      <c r="J5238" t="str">
        <f t="shared" si="81"/>
        <v>Centro-Oeste</v>
      </c>
    </row>
    <row r="5239" spans="1:10" ht="14.65" customHeight="1" x14ac:dyDescent="0.25">
      <c r="A5239" s="8" t="s">
        <v>14912</v>
      </c>
      <c r="B5239" s="8" t="s">
        <v>4259</v>
      </c>
      <c r="C5239" s="8" t="s">
        <v>14928</v>
      </c>
      <c r="D5239" s="8" t="s">
        <v>14929</v>
      </c>
      <c r="E5239" s="8" t="s">
        <v>15036</v>
      </c>
      <c r="F5239" s="8" t="s">
        <v>15037</v>
      </c>
      <c r="G5239" s="8" t="s">
        <v>5239</v>
      </c>
      <c r="H5239" s="8" t="s">
        <v>15068</v>
      </c>
      <c r="I5239" s="8" t="s">
        <v>15037</v>
      </c>
      <c r="J5239" t="str">
        <f t="shared" si="81"/>
        <v>Centro-Oeste</v>
      </c>
    </row>
    <row r="5240" spans="1:10" ht="14.65" customHeight="1" x14ac:dyDescent="0.25">
      <c r="A5240" s="8" t="s">
        <v>14912</v>
      </c>
      <c r="B5240" s="8" t="s">
        <v>4259</v>
      </c>
      <c r="C5240" s="8" t="s">
        <v>14913</v>
      </c>
      <c r="D5240" s="8" t="s">
        <v>14914</v>
      </c>
      <c r="E5240" s="8" t="s">
        <v>14915</v>
      </c>
      <c r="F5240" s="8" t="s">
        <v>14914</v>
      </c>
      <c r="G5240" s="8" t="s">
        <v>5227</v>
      </c>
      <c r="H5240" s="8" t="s">
        <v>15069</v>
      </c>
      <c r="I5240" s="8" t="s">
        <v>15070</v>
      </c>
      <c r="J5240" t="str">
        <f t="shared" si="81"/>
        <v>Centro-Oeste</v>
      </c>
    </row>
    <row r="5241" spans="1:10" ht="14.65" customHeight="1" x14ac:dyDescent="0.25">
      <c r="A5241" s="8" t="s">
        <v>14912</v>
      </c>
      <c r="B5241" s="8" t="s">
        <v>4259</v>
      </c>
      <c r="C5241" s="8" t="s">
        <v>14952</v>
      </c>
      <c r="D5241" s="8" t="s">
        <v>14953</v>
      </c>
      <c r="E5241" s="8" t="s">
        <v>14954</v>
      </c>
      <c r="F5241" s="8" t="s">
        <v>14955</v>
      </c>
      <c r="G5241" s="8" t="s">
        <v>5242</v>
      </c>
      <c r="H5241" s="8" t="s">
        <v>15071</v>
      </c>
      <c r="I5241" s="8" t="s">
        <v>15072</v>
      </c>
      <c r="J5241" t="str">
        <f t="shared" si="81"/>
        <v>Centro-Oeste</v>
      </c>
    </row>
    <row r="5242" spans="1:10" ht="14.65" customHeight="1" x14ac:dyDescent="0.25">
      <c r="A5242" s="8" t="s">
        <v>14912</v>
      </c>
      <c r="B5242" s="8" t="s">
        <v>4259</v>
      </c>
      <c r="C5242" s="8" t="s">
        <v>14922</v>
      </c>
      <c r="D5242" s="8" t="s">
        <v>14923</v>
      </c>
      <c r="E5242" s="8" t="s">
        <v>15073</v>
      </c>
      <c r="F5242" s="8" t="s">
        <v>15074</v>
      </c>
      <c r="G5242" s="8" t="s">
        <v>5245</v>
      </c>
      <c r="H5242" s="8" t="s">
        <v>15075</v>
      </c>
      <c r="I5242" s="8" t="s">
        <v>15074</v>
      </c>
      <c r="J5242" t="str">
        <f t="shared" si="81"/>
        <v>Centro-Oeste</v>
      </c>
    </row>
    <row r="5243" spans="1:10" ht="14.65" customHeight="1" x14ac:dyDescent="0.25">
      <c r="A5243" s="8" t="s">
        <v>14912</v>
      </c>
      <c r="B5243" s="8" t="s">
        <v>4259</v>
      </c>
      <c r="C5243" s="8" t="s">
        <v>14922</v>
      </c>
      <c r="D5243" s="8" t="s">
        <v>14923</v>
      </c>
      <c r="E5243" s="8" t="s">
        <v>14961</v>
      </c>
      <c r="F5243" s="8" t="s">
        <v>14962</v>
      </c>
      <c r="G5243" s="8" t="s">
        <v>9531</v>
      </c>
      <c r="H5243" s="8" t="s">
        <v>15076</v>
      </c>
      <c r="I5243" s="8" t="s">
        <v>14962</v>
      </c>
      <c r="J5243" t="str">
        <f t="shared" si="81"/>
        <v>Centro-Oeste</v>
      </c>
    </row>
    <row r="5244" spans="1:10" ht="14.65" customHeight="1" x14ac:dyDescent="0.25">
      <c r="A5244" s="8" t="s">
        <v>14912</v>
      </c>
      <c r="B5244" s="8" t="s">
        <v>4259</v>
      </c>
      <c r="C5244" s="8" t="s">
        <v>14922</v>
      </c>
      <c r="D5244" s="8" t="s">
        <v>14923</v>
      </c>
      <c r="E5244" s="8" t="s">
        <v>14961</v>
      </c>
      <c r="F5244" s="8" t="s">
        <v>14962</v>
      </c>
      <c r="G5244" s="8" t="s">
        <v>9534</v>
      </c>
      <c r="H5244" s="8" t="s">
        <v>15077</v>
      </c>
      <c r="I5244" s="8" t="s">
        <v>15078</v>
      </c>
      <c r="J5244" t="str">
        <f t="shared" si="81"/>
        <v>Centro-Oeste</v>
      </c>
    </row>
    <row r="5245" spans="1:10" ht="14.65" customHeight="1" x14ac:dyDescent="0.25">
      <c r="A5245" s="8" t="s">
        <v>14912</v>
      </c>
      <c r="B5245" s="8" t="s">
        <v>4259</v>
      </c>
      <c r="C5245" s="8" t="s">
        <v>14928</v>
      </c>
      <c r="D5245" s="8" t="s">
        <v>14929</v>
      </c>
      <c r="E5245" s="8" t="s">
        <v>15036</v>
      </c>
      <c r="F5245" s="8" t="s">
        <v>15037</v>
      </c>
      <c r="G5245" s="8" t="s">
        <v>5248</v>
      </c>
      <c r="H5245" s="8" t="s">
        <v>15079</v>
      </c>
      <c r="I5245" s="8" t="s">
        <v>15080</v>
      </c>
      <c r="J5245" t="str">
        <f t="shared" si="81"/>
        <v>Centro-Oeste</v>
      </c>
    </row>
    <row r="5246" spans="1:10" ht="14.65" customHeight="1" x14ac:dyDescent="0.25">
      <c r="A5246" s="8" t="s">
        <v>14912</v>
      </c>
      <c r="B5246" s="8" t="s">
        <v>4259</v>
      </c>
      <c r="C5246" s="8" t="s">
        <v>14952</v>
      </c>
      <c r="D5246" s="8" t="s">
        <v>14953</v>
      </c>
      <c r="E5246" s="8" t="s">
        <v>14981</v>
      </c>
      <c r="F5246" s="8" t="s">
        <v>14953</v>
      </c>
      <c r="G5246" s="8" t="s">
        <v>15081</v>
      </c>
      <c r="H5246" s="8" t="s">
        <v>15082</v>
      </c>
      <c r="I5246" s="8" t="s">
        <v>15083</v>
      </c>
      <c r="J5246" t="str">
        <f t="shared" si="81"/>
        <v>Centro-Oeste</v>
      </c>
    </row>
    <row r="5247" spans="1:10" ht="14.65" customHeight="1" x14ac:dyDescent="0.25">
      <c r="A5247" s="8" t="s">
        <v>14912</v>
      </c>
      <c r="B5247" s="8" t="s">
        <v>4259</v>
      </c>
      <c r="C5247" s="8" t="s">
        <v>14922</v>
      </c>
      <c r="D5247" s="8" t="s">
        <v>14923</v>
      </c>
      <c r="E5247" s="8" t="s">
        <v>14972</v>
      </c>
      <c r="F5247" s="8" t="s">
        <v>14973</v>
      </c>
      <c r="G5247" s="8" t="s">
        <v>15084</v>
      </c>
      <c r="H5247" s="8" t="s">
        <v>15085</v>
      </c>
      <c r="I5247" s="8" t="s">
        <v>15086</v>
      </c>
      <c r="J5247" t="str">
        <f t="shared" si="81"/>
        <v>Centro-Oeste</v>
      </c>
    </row>
    <row r="5248" spans="1:10" ht="14.65" customHeight="1" x14ac:dyDescent="0.25">
      <c r="A5248" s="8" t="s">
        <v>14912</v>
      </c>
      <c r="B5248" s="8" t="s">
        <v>4259</v>
      </c>
      <c r="C5248" s="8" t="s">
        <v>14918</v>
      </c>
      <c r="D5248" s="8" t="s">
        <v>14919</v>
      </c>
      <c r="E5248" s="8" t="s">
        <v>14933</v>
      </c>
      <c r="F5248" s="8" t="s">
        <v>14934</v>
      </c>
      <c r="G5248" s="8" t="s">
        <v>5251</v>
      </c>
      <c r="H5248" s="8" t="s">
        <v>15087</v>
      </c>
      <c r="I5248" s="8" t="s">
        <v>15088</v>
      </c>
      <c r="J5248" t="str">
        <f t="shared" si="81"/>
        <v>Centro-Oeste</v>
      </c>
    </row>
    <row r="5249" spans="1:10" ht="14.65" customHeight="1" x14ac:dyDescent="0.25">
      <c r="A5249" s="8" t="s">
        <v>14912</v>
      </c>
      <c r="B5249" s="8" t="s">
        <v>4259</v>
      </c>
      <c r="C5249" s="8" t="s">
        <v>14922</v>
      </c>
      <c r="D5249" s="8" t="s">
        <v>14923</v>
      </c>
      <c r="E5249" s="8" t="s">
        <v>15008</v>
      </c>
      <c r="F5249" s="8" t="s">
        <v>14923</v>
      </c>
      <c r="G5249" s="8" t="s">
        <v>15089</v>
      </c>
      <c r="H5249" s="8" t="s">
        <v>15090</v>
      </c>
      <c r="I5249" s="8" t="s">
        <v>15091</v>
      </c>
      <c r="J5249" t="str">
        <f t="shared" si="81"/>
        <v>Centro-Oeste</v>
      </c>
    </row>
    <row r="5250" spans="1:10" ht="14.65" customHeight="1" x14ac:dyDescent="0.25">
      <c r="A5250" s="8" t="s">
        <v>14912</v>
      </c>
      <c r="B5250" s="8" t="s">
        <v>4259</v>
      </c>
      <c r="C5250" s="8" t="s">
        <v>14922</v>
      </c>
      <c r="D5250" s="8" t="s">
        <v>14923</v>
      </c>
      <c r="E5250" s="8" t="s">
        <v>15050</v>
      </c>
      <c r="F5250" s="8" t="s">
        <v>15051</v>
      </c>
      <c r="G5250" s="8" t="s">
        <v>5260</v>
      </c>
      <c r="H5250" s="8" t="s">
        <v>15092</v>
      </c>
      <c r="I5250" s="8" t="s">
        <v>15093</v>
      </c>
      <c r="J5250" t="str">
        <f t="shared" si="81"/>
        <v>Centro-Oeste</v>
      </c>
    </row>
    <row r="5251" spans="1:10" ht="14.65" customHeight="1" x14ac:dyDescent="0.25">
      <c r="A5251" s="8" t="s">
        <v>14912</v>
      </c>
      <c r="B5251" s="8" t="s">
        <v>4259</v>
      </c>
      <c r="C5251" s="8" t="s">
        <v>14952</v>
      </c>
      <c r="D5251" s="8" t="s">
        <v>14953</v>
      </c>
      <c r="E5251" s="8" t="s">
        <v>14954</v>
      </c>
      <c r="F5251" s="8" t="s">
        <v>14955</v>
      </c>
      <c r="G5251" s="8" t="s">
        <v>15094</v>
      </c>
      <c r="H5251" s="8" t="s">
        <v>15095</v>
      </c>
      <c r="I5251" s="8" t="s">
        <v>15096</v>
      </c>
      <c r="J5251" t="str">
        <f t="shared" ref="J5251:J5314" si="82">IF(AND(VALUE(LEFT(H5251,2))&gt;=11,VALUE(LEFT(H5251,2))&lt;=17),"Norte",IF(AND(VALUE(LEFT(H5251,2))&gt;=21,VALUE(LEFT(H5251,2))&lt;=29),"Nordeste",IF(AND(VALUE(LEFT(H5251,2))&gt;=31,VALUE(LEFT(H5251,2))&lt;=35),"Sudeste",IF(AND(VALUE(LEFT(H5251,2))&gt;=41,VALUE(LEFT(H5251,2))&lt;=43),"Sul",IF(AND(VALUE(LEFT(H5251,2))&gt;=50,VALUE(LEFT(H5251,2))&lt;=53),"Centro-Oeste","Verificar")))))</f>
        <v>Centro-Oeste</v>
      </c>
    </row>
    <row r="5252" spans="1:10" ht="14.65" customHeight="1" x14ac:dyDescent="0.25">
      <c r="A5252" s="8" t="s">
        <v>14912</v>
      </c>
      <c r="B5252" s="8" t="s">
        <v>4259</v>
      </c>
      <c r="C5252" s="8" t="s">
        <v>14913</v>
      </c>
      <c r="D5252" s="8" t="s">
        <v>14914</v>
      </c>
      <c r="E5252" s="8" t="s">
        <v>14915</v>
      </c>
      <c r="F5252" s="8" t="s">
        <v>14914</v>
      </c>
      <c r="G5252" s="8" t="s">
        <v>5269</v>
      </c>
      <c r="H5252" s="8" t="s">
        <v>15097</v>
      </c>
      <c r="I5252" s="8" t="s">
        <v>15098</v>
      </c>
      <c r="J5252" t="str">
        <f t="shared" si="82"/>
        <v>Centro-Oeste</v>
      </c>
    </row>
    <row r="5253" spans="1:10" ht="14.65" customHeight="1" x14ac:dyDescent="0.25">
      <c r="A5253" s="8" t="s">
        <v>14912</v>
      </c>
      <c r="B5253" s="8" t="s">
        <v>4259</v>
      </c>
      <c r="C5253" s="8" t="s">
        <v>14913</v>
      </c>
      <c r="D5253" s="8" t="s">
        <v>14914</v>
      </c>
      <c r="E5253" s="8" t="s">
        <v>14939</v>
      </c>
      <c r="F5253" s="8" t="s">
        <v>14940</v>
      </c>
      <c r="G5253" s="8" t="s">
        <v>5272</v>
      </c>
      <c r="H5253" s="8" t="s">
        <v>15099</v>
      </c>
      <c r="I5253" s="8" t="s">
        <v>15100</v>
      </c>
      <c r="J5253" t="str">
        <f t="shared" si="82"/>
        <v>Centro-Oeste</v>
      </c>
    </row>
    <row r="5254" spans="1:10" ht="14.65" customHeight="1" x14ac:dyDescent="0.25">
      <c r="A5254" s="8" t="s">
        <v>14912</v>
      </c>
      <c r="B5254" s="8" t="s">
        <v>4259</v>
      </c>
      <c r="C5254" s="8" t="s">
        <v>14913</v>
      </c>
      <c r="D5254" s="8" t="s">
        <v>14914</v>
      </c>
      <c r="E5254" s="8" t="s">
        <v>14915</v>
      </c>
      <c r="F5254" s="8" t="s">
        <v>14914</v>
      </c>
      <c r="G5254" s="8" t="s">
        <v>5275</v>
      </c>
      <c r="H5254" s="8" t="s">
        <v>15101</v>
      </c>
      <c r="I5254" s="8" t="s">
        <v>15102</v>
      </c>
      <c r="J5254" t="str">
        <f t="shared" si="82"/>
        <v>Centro-Oeste</v>
      </c>
    </row>
    <row r="5255" spans="1:10" ht="14.65" customHeight="1" x14ac:dyDescent="0.25">
      <c r="A5255" s="8" t="s">
        <v>14912</v>
      </c>
      <c r="B5255" s="8" t="s">
        <v>4259</v>
      </c>
      <c r="C5255" s="8" t="s">
        <v>14922</v>
      </c>
      <c r="D5255" s="8" t="s">
        <v>14923</v>
      </c>
      <c r="E5255" s="8" t="s">
        <v>14924</v>
      </c>
      <c r="F5255" s="8" t="s">
        <v>14925</v>
      </c>
      <c r="G5255" s="8" t="s">
        <v>15103</v>
      </c>
      <c r="H5255" s="8" t="s">
        <v>15104</v>
      </c>
      <c r="I5255" s="8" t="s">
        <v>15105</v>
      </c>
      <c r="J5255" t="str">
        <f t="shared" si="82"/>
        <v>Centro-Oeste</v>
      </c>
    </row>
    <row r="5256" spans="1:10" ht="14.65" customHeight="1" x14ac:dyDescent="0.25">
      <c r="A5256" s="8" t="s">
        <v>14912</v>
      </c>
      <c r="B5256" s="8" t="s">
        <v>4259</v>
      </c>
      <c r="C5256" s="8" t="s">
        <v>14913</v>
      </c>
      <c r="D5256" s="8" t="s">
        <v>14914</v>
      </c>
      <c r="E5256" s="8" t="s">
        <v>14915</v>
      </c>
      <c r="F5256" s="8" t="s">
        <v>14914</v>
      </c>
      <c r="G5256" s="8" t="s">
        <v>5277</v>
      </c>
      <c r="H5256" s="8" t="s">
        <v>15106</v>
      </c>
      <c r="I5256" s="8" t="s">
        <v>15107</v>
      </c>
      <c r="J5256" t="str">
        <f t="shared" si="82"/>
        <v>Centro-Oeste</v>
      </c>
    </row>
    <row r="5257" spans="1:10" ht="14.65" customHeight="1" x14ac:dyDescent="0.25">
      <c r="A5257" s="8" t="s">
        <v>14912</v>
      </c>
      <c r="B5257" s="8" t="s">
        <v>4259</v>
      </c>
      <c r="C5257" s="8" t="s">
        <v>14922</v>
      </c>
      <c r="D5257" s="8" t="s">
        <v>14923</v>
      </c>
      <c r="E5257" s="8" t="s">
        <v>15008</v>
      </c>
      <c r="F5257" s="8" t="s">
        <v>14923</v>
      </c>
      <c r="G5257" s="8" t="s">
        <v>15108</v>
      </c>
      <c r="H5257" s="8" t="s">
        <v>15109</v>
      </c>
      <c r="I5257" s="8" t="s">
        <v>15110</v>
      </c>
      <c r="J5257" t="str">
        <f t="shared" si="82"/>
        <v>Centro-Oeste</v>
      </c>
    </row>
    <row r="5258" spans="1:10" ht="14.65" customHeight="1" x14ac:dyDescent="0.25">
      <c r="A5258" s="8" t="s">
        <v>14912</v>
      </c>
      <c r="B5258" s="8" t="s">
        <v>4259</v>
      </c>
      <c r="C5258" s="8" t="s">
        <v>14922</v>
      </c>
      <c r="D5258" s="8" t="s">
        <v>14923</v>
      </c>
      <c r="E5258" s="8" t="s">
        <v>15008</v>
      </c>
      <c r="F5258" s="8" t="s">
        <v>14923</v>
      </c>
      <c r="G5258" s="8" t="s">
        <v>5356</v>
      </c>
      <c r="H5258" s="8" t="s">
        <v>15111</v>
      </c>
      <c r="I5258" s="8" t="s">
        <v>15112</v>
      </c>
      <c r="J5258" t="str">
        <f t="shared" si="82"/>
        <v>Centro-Oeste</v>
      </c>
    </row>
    <row r="5259" spans="1:10" ht="14.65" customHeight="1" x14ac:dyDescent="0.25">
      <c r="A5259" s="8" t="s">
        <v>14912</v>
      </c>
      <c r="B5259" s="8" t="s">
        <v>4259</v>
      </c>
      <c r="C5259" s="8" t="s">
        <v>14952</v>
      </c>
      <c r="D5259" s="8" t="s">
        <v>14953</v>
      </c>
      <c r="E5259" s="8" t="s">
        <v>14991</v>
      </c>
      <c r="F5259" s="8" t="s">
        <v>14992</v>
      </c>
      <c r="G5259" s="8" t="s">
        <v>15113</v>
      </c>
      <c r="H5259" s="8" t="s">
        <v>15114</v>
      </c>
      <c r="I5259" s="8" t="s">
        <v>15115</v>
      </c>
      <c r="J5259" t="str">
        <f t="shared" si="82"/>
        <v>Centro-Oeste</v>
      </c>
    </row>
    <row r="5260" spans="1:10" ht="14.65" customHeight="1" x14ac:dyDescent="0.25">
      <c r="A5260" s="8" t="s">
        <v>14912</v>
      </c>
      <c r="B5260" s="8" t="s">
        <v>4259</v>
      </c>
      <c r="C5260" s="8" t="s">
        <v>14913</v>
      </c>
      <c r="D5260" s="8" t="s">
        <v>14914</v>
      </c>
      <c r="E5260" s="8" t="s">
        <v>14939</v>
      </c>
      <c r="F5260" s="8" t="s">
        <v>14940</v>
      </c>
      <c r="G5260" s="8" t="s">
        <v>15116</v>
      </c>
      <c r="H5260" s="8" t="s">
        <v>15117</v>
      </c>
      <c r="I5260" s="8" t="s">
        <v>15118</v>
      </c>
      <c r="J5260" t="str">
        <f t="shared" si="82"/>
        <v>Centro-Oeste</v>
      </c>
    </row>
    <row r="5261" spans="1:10" ht="14.65" customHeight="1" x14ac:dyDescent="0.25">
      <c r="A5261" s="8" t="s">
        <v>14912</v>
      </c>
      <c r="B5261" s="8" t="s">
        <v>4259</v>
      </c>
      <c r="C5261" s="8" t="s">
        <v>14913</v>
      </c>
      <c r="D5261" s="8" t="s">
        <v>14914</v>
      </c>
      <c r="E5261" s="8" t="s">
        <v>14939</v>
      </c>
      <c r="F5261" s="8" t="s">
        <v>14940</v>
      </c>
      <c r="G5261" s="8" t="s">
        <v>5359</v>
      </c>
      <c r="H5261" s="8" t="s">
        <v>15119</v>
      </c>
      <c r="I5261" s="8" t="s">
        <v>15120</v>
      </c>
      <c r="J5261" t="str">
        <f t="shared" si="82"/>
        <v>Centro-Oeste</v>
      </c>
    </row>
    <row r="5262" spans="1:10" ht="14.65" customHeight="1" x14ac:dyDescent="0.25">
      <c r="A5262" s="8" t="s">
        <v>14912</v>
      </c>
      <c r="B5262" s="8" t="s">
        <v>4259</v>
      </c>
      <c r="C5262" s="8" t="s">
        <v>14922</v>
      </c>
      <c r="D5262" s="8" t="s">
        <v>14923</v>
      </c>
      <c r="E5262" s="8" t="s">
        <v>14924</v>
      </c>
      <c r="F5262" s="8" t="s">
        <v>14925</v>
      </c>
      <c r="G5262" s="8" t="s">
        <v>5362</v>
      </c>
      <c r="H5262" s="8" t="s">
        <v>15121</v>
      </c>
      <c r="I5262" s="8" t="s">
        <v>15122</v>
      </c>
      <c r="J5262" t="str">
        <f t="shared" si="82"/>
        <v>Centro-Oeste</v>
      </c>
    </row>
    <row r="5263" spans="1:10" ht="14.65" customHeight="1" x14ac:dyDescent="0.25">
      <c r="A5263" s="8" t="s">
        <v>14912</v>
      </c>
      <c r="B5263" s="8" t="s">
        <v>4259</v>
      </c>
      <c r="C5263" s="8" t="s">
        <v>14922</v>
      </c>
      <c r="D5263" s="8" t="s">
        <v>14923</v>
      </c>
      <c r="E5263" s="8" t="s">
        <v>14972</v>
      </c>
      <c r="F5263" s="8" t="s">
        <v>14973</v>
      </c>
      <c r="G5263" s="8" t="s">
        <v>15123</v>
      </c>
      <c r="H5263" s="8" t="s">
        <v>15124</v>
      </c>
      <c r="I5263" s="8" t="s">
        <v>15125</v>
      </c>
      <c r="J5263" t="str">
        <f t="shared" si="82"/>
        <v>Centro-Oeste</v>
      </c>
    </row>
    <row r="5264" spans="1:10" ht="14.65" customHeight="1" x14ac:dyDescent="0.25">
      <c r="A5264" s="8" t="s">
        <v>14912</v>
      </c>
      <c r="B5264" s="8" t="s">
        <v>4259</v>
      </c>
      <c r="C5264" s="8" t="s">
        <v>14918</v>
      </c>
      <c r="D5264" s="8" t="s">
        <v>14919</v>
      </c>
      <c r="E5264" s="8" t="s">
        <v>14920</v>
      </c>
      <c r="F5264" s="8" t="s">
        <v>6915</v>
      </c>
      <c r="G5264" s="8" t="s">
        <v>15126</v>
      </c>
      <c r="H5264" s="8" t="s">
        <v>15127</v>
      </c>
      <c r="I5264" s="8" t="s">
        <v>15128</v>
      </c>
      <c r="J5264" t="str">
        <f t="shared" si="82"/>
        <v>Centro-Oeste</v>
      </c>
    </row>
    <row r="5265" spans="1:10" ht="14.65" customHeight="1" x14ac:dyDescent="0.25">
      <c r="A5265" s="8" t="s">
        <v>14912</v>
      </c>
      <c r="B5265" s="8" t="s">
        <v>4259</v>
      </c>
      <c r="C5265" s="8" t="s">
        <v>14913</v>
      </c>
      <c r="D5265" s="8" t="s">
        <v>14914</v>
      </c>
      <c r="E5265" s="8" t="s">
        <v>14967</v>
      </c>
      <c r="F5265" s="8" t="s">
        <v>14968</v>
      </c>
      <c r="G5265" s="8" t="s">
        <v>15129</v>
      </c>
      <c r="H5265" s="8" t="s">
        <v>15130</v>
      </c>
      <c r="I5265" s="8" t="s">
        <v>12195</v>
      </c>
      <c r="J5265" t="str">
        <f t="shared" si="82"/>
        <v>Centro-Oeste</v>
      </c>
    </row>
    <row r="5266" spans="1:10" ht="14.65" customHeight="1" x14ac:dyDescent="0.25">
      <c r="A5266" s="8" t="s">
        <v>14912</v>
      </c>
      <c r="B5266" s="8" t="s">
        <v>4259</v>
      </c>
      <c r="C5266" s="8" t="s">
        <v>14922</v>
      </c>
      <c r="D5266" s="8" t="s">
        <v>14923</v>
      </c>
      <c r="E5266" s="8" t="s">
        <v>15008</v>
      </c>
      <c r="F5266" s="8" t="s">
        <v>14923</v>
      </c>
      <c r="G5266" s="8" t="s">
        <v>15131</v>
      </c>
      <c r="H5266" s="8" t="s">
        <v>15132</v>
      </c>
      <c r="I5266" s="8" t="s">
        <v>15133</v>
      </c>
      <c r="J5266" t="str">
        <f t="shared" si="82"/>
        <v>Centro-Oeste</v>
      </c>
    </row>
    <row r="5267" spans="1:10" ht="14.65" customHeight="1" x14ac:dyDescent="0.25">
      <c r="A5267" s="8" t="s">
        <v>14912</v>
      </c>
      <c r="B5267" s="8" t="s">
        <v>4259</v>
      </c>
      <c r="C5267" s="8" t="s">
        <v>14922</v>
      </c>
      <c r="D5267" s="8" t="s">
        <v>14923</v>
      </c>
      <c r="E5267" s="8" t="s">
        <v>14972</v>
      </c>
      <c r="F5267" s="8" t="s">
        <v>14973</v>
      </c>
      <c r="G5267" s="8" t="s">
        <v>15134</v>
      </c>
      <c r="H5267" s="8" t="s">
        <v>15135</v>
      </c>
      <c r="I5267" s="8" t="s">
        <v>15136</v>
      </c>
      <c r="J5267" t="str">
        <f t="shared" si="82"/>
        <v>Centro-Oeste</v>
      </c>
    </row>
    <row r="5268" spans="1:10" ht="14.65" customHeight="1" x14ac:dyDescent="0.25">
      <c r="A5268" s="8" t="s">
        <v>14912</v>
      </c>
      <c r="B5268" s="8" t="s">
        <v>4259</v>
      </c>
      <c r="C5268" s="8" t="s">
        <v>14918</v>
      </c>
      <c r="D5268" s="8" t="s">
        <v>14919</v>
      </c>
      <c r="E5268" s="8" t="s">
        <v>14947</v>
      </c>
      <c r="F5268" s="8" t="s">
        <v>14919</v>
      </c>
      <c r="G5268" s="8" t="s">
        <v>15137</v>
      </c>
      <c r="H5268" s="8" t="s">
        <v>15138</v>
      </c>
      <c r="I5268" s="8" t="s">
        <v>15139</v>
      </c>
      <c r="J5268" t="str">
        <f t="shared" si="82"/>
        <v>Centro-Oeste</v>
      </c>
    </row>
    <row r="5269" spans="1:10" ht="14.65" customHeight="1" x14ac:dyDescent="0.25">
      <c r="A5269" s="8" t="s">
        <v>14912</v>
      </c>
      <c r="B5269" s="8" t="s">
        <v>4259</v>
      </c>
      <c r="C5269" s="8" t="s">
        <v>14922</v>
      </c>
      <c r="D5269" s="8" t="s">
        <v>14923</v>
      </c>
      <c r="E5269" s="8" t="s">
        <v>15073</v>
      </c>
      <c r="F5269" s="8" t="s">
        <v>15074</v>
      </c>
      <c r="G5269" s="8" t="s">
        <v>15140</v>
      </c>
      <c r="H5269" s="8" t="s">
        <v>15141</v>
      </c>
      <c r="I5269" s="8" t="s">
        <v>15142</v>
      </c>
      <c r="J5269" t="str">
        <f t="shared" si="82"/>
        <v>Centro-Oeste</v>
      </c>
    </row>
    <row r="5270" spans="1:10" ht="14.65" customHeight="1" x14ac:dyDescent="0.25">
      <c r="A5270" s="8" t="s">
        <v>14912</v>
      </c>
      <c r="B5270" s="8" t="s">
        <v>4259</v>
      </c>
      <c r="C5270" s="8" t="s">
        <v>14922</v>
      </c>
      <c r="D5270" s="8" t="s">
        <v>14923</v>
      </c>
      <c r="E5270" s="8" t="s">
        <v>15050</v>
      </c>
      <c r="F5270" s="8" t="s">
        <v>15051</v>
      </c>
      <c r="G5270" s="8" t="s">
        <v>15143</v>
      </c>
      <c r="H5270" s="8" t="s">
        <v>15144</v>
      </c>
      <c r="I5270" s="8" t="s">
        <v>15145</v>
      </c>
      <c r="J5270" t="str">
        <f t="shared" si="82"/>
        <v>Centro-Oeste</v>
      </c>
    </row>
    <row r="5271" spans="1:10" ht="14.65" customHeight="1" x14ac:dyDescent="0.25">
      <c r="A5271" s="8" t="s">
        <v>14912</v>
      </c>
      <c r="B5271" s="8" t="s">
        <v>4259</v>
      </c>
      <c r="C5271" s="8" t="s">
        <v>14918</v>
      </c>
      <c r="D5271" s="8" t="s">
        <v>14919</v>
      </c>
      <c r="E5271" s="8" t="s">
        <v>14933</v>
      </c>
      <c r="F5271" s="8" t="s">
        <v>14934</v>
      </c>
      <c r="G5271" s="8" t="s">
        <v>15146</v>
      </c>
      <c r="H5271" s="8" t="s">
        <v>15147</v>
      </c>
      <c r="I5271" s="8" t="s">
        <v>2587</v>
      </c>
      <c r="J5271" t="str">
        <f t="shared" si="82"/>
        <v>Centro-Oeste</v>
      </c>
    </row>
    <row r="5272" spans="1:10" ht="14.65" customHeight="1" x14ac:dyDescent="0.25">
      <c r="A5272" s="8" t="s">
        <v>14912</v>
      </c>
      <c r="B5272" s="8" t="s">
        <v>4259</v>
      </c>
      <c r="C5272" s="8" t="s">
        <v>14918</v>
      </c>
      <c r="D5272" s="8" t="s">
        <v>14919</v>
      </c>
      <c r="E5272" s="8" t="s">
        <v>14947</v>
      </c>
      <c r="F5272" s="8" t="s">
        <v>14919</v>
      </c>
      <c r="G5272" s="8" t="s">
        <v>15148</v>
      </c>
      <c r="H5272" s="8" t="s">
        <v>15149</v>
      </c>
      <c r="I5272" s="8" t="s">
        <v>15150</v>
      </c>
      <c r="J5272" t="str">
        <f t="shared" si="82"/>
        <v>Centro-Oeste</v>
      </c>
    </row>
    <row r="5273" spans="1:10" ht="14.65" customHeight="1" x14ac:dyDescent="0.25">
      <c r="A5273" s="8" t="s">
        <v>14912</v>
      </c>
      <c r="B5273" s="8" t="s">
        <v>4259</v>
      </c>
      <c r="C5273" s="8" t="s">
        <v>14922</v>
      </c>
      <c r="D5273" s="8" t="s">
        <v>14923</v>
      </c>
      <c r="E5273" s="8" t="s">
        <v>14924</v>
      </c>
      <c r="F5273" s="8" t="s">
        <v>14925</v>
      </c>
      <c r="G5273" s="8" t="s">
        <v>15151</v>
      </c>
      <c r="H5273" s="8" t="s">
        <v>15152</v>
      </c>
      <c r="I5273" s="8" t="s">
        <v>15153</v>
      </c>
      <c r="J5273" t="str">
        <f t="shared" si="82"/>
        <v>Centro-Oeste</v>
      </c>
    </row>
    <row r="5274" spans="1:10" ht="14.65" customHeight="1" x14ac:dyDescent="0.25">
      <c r="A5274" s="8" t="s">
        <v>14912</v>
      </c>
      <c r="B5274" s="8" t="s">
        <v>4259</v>
      </c>
      <c r="C5274" s="8" t="s">
        <v>14928</v>
      </c>
      <c r="D5274" s="8" t="s">
        <v>14929</v>
      </c>
      <c r="E5274" s="8" t="s">
        <v>15154</v>
      </c>
      <c r="F5274" s="8" t="s">
        <v>15155</v>
      </c>
      <c r="G5274" s="8" t="s">
        <v>5280</v>
      </c>
      <c r="H5274" s="8" t="s">
        <v>15156</v>
      </c>
      <c r="I5274" s="8" t="s">
        <v>15157</v>
      </c>
      <c r="J5274" t="str">
        <f t="shared" si="82"/>
        <v>Centro-Oeste</v>
      </c>
    </row>
    <row r="5275" spans="1:10" ht="14.65" customHeight="1" x14ac:dyDescent="0.25">
      <c r="A5275" s="8" t="s">
        <v>14912</v>
      </c>
      <c r="B5275" s="8" t="s">
        <v>4259</v>
      </c>
      <c r="C5275" s="8" t="s">
        <v>14928</v>
      </c>
      <c r="D5275" s="8" t="s">
        <v>14929</v>
      </c>
      <c r="E5275" s="8" t="s">
        <v>14930</v>
      </c>
      <c r="F5275" s="8" t="s">
        <v>14929</v>
      </c>
      <c r="G5275" s="8" t="s">
        <v>15158</v>
      </c>
      <c r="H5275" s="8" t="s">
        <v>15159</v>
      </c>
      <c r="I5275" s="8" t="s">
        <v>3709</v>
      </c>
      <c r="J5275" t="str">
        <f t="shared" si="82"/>
        <v>Centro-Oeste</v>
      </c>
    </row>
    <row r="5276" spans="1:10" ht="14.65" customHeight="1" x14ac:dyDescent="0.25">
      <c r="A5276" s="8" t="s">
        <v>14912</v>
      </c>
      <c r="B5276" s="8" t="s">
        <v>4259</v>
      </c>
      <c r="C5276" s="8" t="s">
        <v>14922</v>
      </c>
      <c r="D5276" s="8" t="s">
        <v>14923</v>
      </c>
      <c r="E5276" s="8" t="s">
        <v>15050</v>
      </c>
      <c r="F5276" s="8" t="s">
        <v>15051</v>
      </c>
      <c r="G5276" s="8" t="s">
        <v>5285</v>
      </c>
      <c r="H5276" s="8" t="s">
        <v>15160</v>
      </c>
      <c r="I5276" s="8" t="s">
        <v>15161</v>
      </c>
      <c r="J5276" t="str">
        <f t="shared" si="82"/>
        <v>Centro-Oeste</v>
      </c>
    </row>
    <row r="5277" spans="1:10" ht="14.65" customHeight="1" x14ac:dyDescent="0.25">
      <c r="A5277" s="8" t="s">
        <v>14912</v>
      </c>
      <c r="B5277" s="8" t="s">
        <v>4259</v>
      </c>
      <c r="C5277" s="8" t="s">
        <v>14913</v>
      </c>
      <c r="D5277" s="8" t="s">
        <v>14914</v>
      </c>
      <c r="E5277" s="8" t="s">
        <v>14915</v>
      </c>
      <c r="F5277" s="8" t="s">
        <v>14914</v>
      </c>
      <c r="G5277" s="8" t="s">
        <v>15162</v>
      </c>
      <c r="H5277" s="8" t="s">
        <v>15163</v>
      </c>
      <c r="I5277" s="8" t="s">
        <v>15164</v>
      </c>
      <c r="J5277" t="str">
        <f t="shared" si="82"/>
        <v>Centro-Oeste</v>
      </c>
    </row>
    <row r="5278" spans="1:10" ht="14.65" customHeight="1" x14ac:dyDescent="0.25">
      <c r="A5278" s="8" t="s">
        <v>14912</v>
      </c>
      <c r="B5278" s="8" t="s">
        <v>4259</v>
      </c>
      <c r="C5278" s="8" t="s">
        <v>14913</v>
      </c>
      <c r="D5278" s="8" t="s">
        <v>14914</v>
      </c>
      <c r="E5278" s="8" t="s">
        <v>14915</v>
      </c>
      <c r="F5278" s="8" t="s">
        <v>14914</v>
      </c>
      <c r="G5278" s="8" t="s">
        <v>5291</v>
      </c>
      <c r="H5278" s="8" t="s">
        <v>15165</v>
      </c>
      <c r="I5278" s="8" t="s">
        <v>15166</v>
      </c>
      <c r="J5278" t="str">
        <f t="shared" si="82"/>
        <v>Centro-Oeste</v>
      </c>
    </row>
    <row r="5279" spans="1:10" ht="14.65" customHeight="1" x14ac:dyDescent="0.25">
      <c r="A5279" s="8" t="s">
        <v>14912</v>
      </c>
      <c r="B5279" s="8" t="s">
        <v>4259</v>
      </c>
      <c r="C5279" s="8" t="s">
        <v>14918</v>
      </c>
      <c r="D5279" s="8" t="s">
        <v>14919</v>
      </c>
      <c r="E5279" s="8" t="s">
        <v>14947</v>
      </c>
      <c r="F5279" s="8" t="s">
        <v>14919</v>
      </c>
      <c r="G5279" s="8" t="s">
        <v>15167</v>
      </c>
      <c r="H5279" s="8" t="s">
        <v>15168</v>
      </c>
      <c r="I5279" s="8" t="s">
        <v>15169</v>
      </c>
      <c r="J5279" t="str">
        <f t="shared" si="82"/>
        <v>Centro-Oeste</v>
      </c>
    </row>
    <row r="5280" spans="1:10" ht="14.65" customHeight="1" x14ac:dyDescent="0.25">
      <c r="A5280" s="8" t="s">
        <v>14912</v>
      </c>
      <c r="B5280" s="8" t="s">
        <v>4259</v>
      </c>
      <c r="C5280" s="8" t="s">
        <v>14918</v>
      </c>
      <c r="D5280" s="8" t="s">
        <v>14919</v>
      </c>
      <c r="E5280" s="8" t="s">
        <v>14947</v>
      </c>
      <c r="F5280" s="8" t="s">
        <v>14919</v>
      </c>
      <c r="G5280" s="8" t="s">
        <v>5297</v>
      </c>
      <c r="H5280" s="8" t="s">
        <v>15170</v>
      </c>
      <c r="I5280" s="8" t="s">
        <v>15171</v>
      </c>
      <c r="J5280" t="str">
        <f t="shared" si="82"/>
        <v>Centro-Oeste</v>
      </c>
    </row>
    <row r="5281" spans="1:10" ht="14.65" customHeight="1" x14ac:dyDescent="0.25">
      <c r="A5281" s="8" t="s">
        <v>14912</v>
      </c>
      <c r="B5281" s="8" t="s">
        <v>4259</v>
      </c>
      <c r="C5281" s="8" t="s">
        <v>14952</v>
      </c>
      <c r="D5281" s="8" t="s">
        <v>14953</v>
      </c>
      <c r="E5281" s="8" t="s">
        <v>14991</v>
      </c>
      <c r="F5281" s="8" t="s">
        <v>14992</v>
      </c>
      <c r="G5281" s="8" t="s">
        <v>15172</v>
      </c>
      <c r="H5281" s="8" t="s">
        <v>15173</v>
      </c>
      <c r="I5281" s="8" t="s">
        <v>15174</v>
      </c>
      <c r="J5281" t="str">
        <f t="shared" si="82"/>
        <v>Centro-Oeste</v>
      </c>
    </row>
    <row r="5282" spans="1:10" ht="14.65" customHeight="1" x14ac:dyDescent="0.25">
      <c r="A5282" s="8" t="s">
        <v>14912</v>
      </c>
      <c r="B5282" s="8" t="s">
        <v>4259</v>
      </c>
      <c r="C5282" s="8" t="s">
        <v>14918</v>
      </c>
      <c r="D5282" s="8" t="s">
        <v>14919</v>
      </c>
      <c r="E5282" s="8" t="s">
        <v>14933</v>
      </c>
      <c r="F5282" s="8" t="s">
        <v>14934</v>
      </c>
      <c r="G5282" s="8" t="s">
        <v>15175</v>
      </c>
      <c r="H5282" s="8" t="s">
        <v>15176</v>
      </c>
      <c r="I5282" s="8" t="s">
        <v>15177</v>
      </c>
      <c r="J5282" t="str">
        <f t="shared" si="82"/>
        <v>Centro-Oeste</v>
      </c>
    </row>
    <row r="5283" spans="1:10" ht="14.65" customHeight="1" x14ac:dyDescent="0.25">
      <c r="A5283" s="8" t="s">
        <v>14912</v>
      </c>
      <c r="B5283" s="8" t="s">
        <v>4259</v>
      </c>
      <c r="C5283" s="8" t="s">
        <v>14922</v>
      </c>
      <c r="D5283" s="8" t="s">
        <v>14923</v>
      </c>
      <c r="E5283" s="8" t="s">
        <v>15073</v>
      </c>
      <c r="F5283" s="8" t="s">
        <v>15074</v>
      </c>
      <c r="G5283" s="8" t="s">
        <v>5299</v>
      </c>
      <c r="H5283" s="8" t="s">
        <v>15178</v>
      </c>
      <c r="I5283" s="8" t="s">
        <v>15179</v>
      </c>
      <c r="J5283" t="str">
        <f t="shared" si="82"/>
        <v>Centro-Oeste</v>
      </c>
    </row>
    <row r="5284" spans="1:10" ht="14.65" customHeight="1" x14ac:dyDescent="0.25">
      <c r="A5284" s="8" t="s">
        <v>14912</v>
      </c>
      <c r="B5284" s="8" t="s">
        <v>4259</v>
      </c>
      <c r="C5284" s="8" t="s">
        <v>14952</v>
      </c>
      <c r="D5284" s="8" t="s">
        <v>14953</v>
      </c>
      <c r="E5284" s="8" t="s">
        <v>14954</v>
      </c>
      <c r="F5284" s="8" t="s">
        <v>14955</v>
      </c>
      <c r="G5284" s="8" t="s">
        <v>15180</v>
      </c>
      <c r="H5284" s="8" t="s">
        <v>15181</v>
      </c>
      <c r="I5284" s="8" t="s">
        <v>15182</v>
      </c>
      <c r="J5284" t="str">
        <f t="shared" si="82"/>
        <v>Centro-Oeste</v>
      </c>
    </row>
    <row r="5285" spans="1:10" ht="14.65" customHeight="1" x14ac:dyDescent="0.25">
      <c r="A5285" s="8" t="s">
        <v>14912</v>
      </c>
      <c r="B5285" s="8" t="s">
        <v>4259</v>
      </c>
      <c r="C5285" s="8" t="s">
        <v>14913</v>
      </c>
      <c r="D5285" s="8" t="s">
        <v>14914</v>
      </c>
      <c r="E5285" s="8" t="s">
        <v>14967</v>
      </c>
      <c r="F5285" s="8" t="s">
        <v>14968</v>
      </c>
      <c r="G5285" s="8" t="s">
        <v>15183</v>
      </c>
      <c r="H5285" s="8" t="s">
        <v>15184</v>
      </c>
      <c r="I5285" s="8" t="s">
        <v>15185</v>
      </c>
      <c r="J5285" t="str">
        <f t="shared" si="82"/>
        <v>Centro-Oeste</v>
      </c>
    </row>
    <row r="5286" spans="1:10" ht="14.65" customHeight="1" x14ac:dyDescent="0.25">
      <c r="A5286" s="8" t="s">
        <v>14912</v>
      </c>
      <c r="B5286" s="8" t="s">
        <v>4259</v>
      </c>
      <c r="C5286" s="8" t="s">
        <v>14928</v>
      </c>
      <c r="D5286" s="8" t="s">
        <v>14929</v>
      </c>
      <c r="E5286" s="8" t="s">
        <v>15154</v>
      </c>
      <c r="F5286" s="8" t="s">
        <v>15155</v>
      </c>
      <c r="G5286" s="8" t="s">
        <v>5304</v>
      </c>
      <c r="H5286" s="8" t="s">
        <v>15186</v>
      </c>
      <c r="I5286" s="8" t="s">
        <v>15187</v>
      </c>
      <c r="J5286" t="str">
        <f t="shared" si="82"/>
        <v>Centro-Oeste</v>
      </c>
    </row>
    <row r="5287" spans="1:10" ht="14.65" customHeight="1" x14ac:dyDescent="0.25">
      <c r="A5287" s="8" t="s">
        <v>14912</v>
      </c>
      <c r="B5287" s="8" t="s">
        <v>4259</v>
      </c>
      <c r="C5287" s="8" t="s">
        <v>14928</v>
      </c>
      <c r="D5287" s="8" t="s">
        <v>14929</v>
      </c>
      <c r="E5287" s="8" t="s">
        <v>15154</v>
      </c>
      <c r="F5287" s="8" t="s">
        <v>15155</v>
      </c>
      <c r="G5287" s="8" t="s">
        <v>15188</v>
      </c>
      <c r="H5287" s="8" t="s">
        <v>15189</v>
      </c>
      <c r="I5287" s="8" t="s">
        <v>15155</v>
      </c>
      <c r="J5287" t="str">
        <f t="shared" si="82"/>
        <v>Centro-Oeste</v>
      </c>
    </row>
    <row r="5288" spans="1:10" ht="14.65" customHeight="1" x14ac:dyDescent="0.25">
      <c r="A5288" s="8" t="s">
        <v>14912</v>
      </c>
      <c r="B5288" s="8" t="s">
        <v>4259</v>
      </c>
      <c r="C5288" s="8" t="s">
        <v>14918</v>
      </c>
      <c r="D5288" s="8" t="s">
        <v>14919</v>
      </c>
      <c r="E5288" s="8" t="s">
        <v>14920</v>
      </c>
      <c r="F5288" s="8" t="s">
        <v>6915</v>
      </c>
      <c r="G5288" s="8" t="s">
        <v>15190</v>
      </c>
      <c r="H5288" s="8" t="s">
        <v>15191</v>
      </c>
      <c r="I5288" s="8" t="s">
        <v>15192</v>
      </c>
      <c r="J5288" t="str">
        <f t="shared" si="82"/>
        <v>Centro-Oeste</v>
      </c>
    </row>
    <row r="5289" spans="1:10" ht="14.65" customHeight="1" x14ac:dyDescent="0.25">
      <c r="A5289" s="8" t="s">
        <v>14912</v>
      </c>
      <c r="B5289" s="8" t="s">
        <v>4259</v>
      </c>
      <c r="C5289" s="8" t="s">
        <v>14952</v>
      </c>
      <c r="D5289" s="8" t="s">
        <v>14953</v>
      </c>
      <c r="E5289" s="8" t="s">
        <v>14954</v>
      </c>
      <c r="F5289" s="8" t="s">
        <v>14955</v>
      </c>
      <c r="G5289" s="8" t="s">
        <v>15193</v>
      </c>
      <c r="H5289" s="8" t="s">
        <v>15194</v>
      </c>
      <c r="I5289" s="8" t="s">
        <v>15195</v>
      </c>
      <c r="J5289" t="str">
        <f t="shared" si="82"/>
        <v>Centro-Oeste</v>
      </c>
    </row>
    <row r="5290" spans="1:10" ht="14.65" customHeight="1" x14ac:dyDescent="0.25">
      <c r="A5290" s="8" t="s">
        <v>14912</v>
      </c>
      <c r="B5290" s="8" t="s">
        <v>4259</v>
      </c>
      <c r="C5290" s="8" t="s">
        <v>14918</v>
      </c>
      <c r="D5290" s="8" t="s">
        <v>14919</v>
      </c>
      <c r="E5290" s="8" t="s">
        <v>14920</v>
      </c>
      <c r="F5290" s="8" t="s">
        <v>6915</v>
      </c>
      <c r="G5290" s="8" t="s">
        <v>15196</v>
      </c>
      <c r="H5290" s="8" t="s">
        <v>15197</v>
      </c>
      <c r="I5290" s="8" t="s">
        <v>15198</v>
      </c>
      <c r="J5290" t="str">
        <f t="shared" si="82"/>
        <v>Centro-Oeste</v>
      </c>
    </row>
    <row r="5291" spans="1:10" ht="14.65" customHeight="1" x14ac:dyDescent="0.25">
      <c r="A5291" s="8" t="s">
        <v>14912</v>
      </c>
      <c r="B5291" s="8" t="s">
        <v>4259</v>
      </c>
      <c r="C5291" s="8" t="s">
        <v>14918</v>
      </c>
      <c r="D5291" s="8" t="s">
        <v>14919</v>
      </c>
      <c r="E5291" s="8" t="s">
        <v>14947</v>
      </c>
      <c r="F5291" s="8" t="s">
        <v>14919</v>
      </c>
      <c r="G5291" s="8" t="s">
        <v>15199</v>
      </c>
      <c r="H5291" s="8" t="s">
        <v>15200</v>
      </c>
      <c r="I5291" s="8" t="s">
        <v>15201</v>
      </c>
      <c r="J5291" t="str">
        <f t="shared" si="82"/>
        <v>Centro-Oeste</v>
      </c>
    </row>
    <row r="5292" spans="1:10" ht="14.65" customHeight="1" x14ac:dyDescent="0.25">
      <c r="A5292" s="8" t="s">
        <v>14912</v>
      </c>
      <c r="B5292" s="8" t="s">
        <v>4259</v>
      </c>
      <c r="C5292" s="8" t="s">
        <v>14952</v>
      </c>
      <c r="D5292" s="8" t="s">
        <v>14953</v>
      </c>
      <c r="E5292" s="8" t="s">
        <v>14981</v>
      </c>
      <c r="F5292" s="8" t="s">
        <v>14953</v>
      </c>
      <c r="G5292" s="8" t="s">
        <v>5310</v>
      </c>
      <c r="H5292" s="8" t="s">
        <v>15202</v>
      </c>
      <c r="I5292" s="8" t="s">
        <v>207</v>
      </c>
      <c r="J5292" t="str">
        <f t="shared" si="82"/>
        <v>Centro-Oeste</v>
      </c>
    </row>
    <row r="5293" spans="1:10" ht="14.65" customHeight="1" x14ac:dyDescent="0.25">
      <c r="A5293" s="8" t="s">
        <v>14912</v>
      </c>
      <c r="B5293" s="8" t="s">
        <v>4259</v>
      </c>
      <c r="C5293" s="8" t="s">
        <v>14922</v>
      </c>
      <c r="D5293" s="8" t="s">
        <v>14923</v>
      </c>
      <c r="E5293" s="8" t="s">
        <v>14961</v>
      </c>
      <c r="F5293" s="8" t="s">
        <v>14962</v>
      </c>
      <c r="G5293" s="8" t="s">
        <v>15203</v>
      </c>
      <c r="H5293" s="8" t="s">
        <v>15204</v>
      </c>
      <c r="I5293" s="8" t="s">
        <v>15205</v>
      </c>
      <c r="J5293" t="str">
        <f t="shared" si="82"/>
        <v>Centro-Oeste</v>
      </c>
    </row>
    <row r="5294" spans="1:10" ht="14.65" customHeight="1" x14ac:dyDescent="0.25">
      <c r="A5294" s="8" t="s">
        <v>14912</v>
      </c>
      <c r="B5294" s="8" t="s">
        <v>4259</v>
      </c>
      <c r="C5294" s="8" t="s">
        <v>14928</v>
      </c>
      <c r="D5294" s="8" t="s">
        <v>14929</v>
      </c>
      <c r="E5294" s="8" t="s">
        <v>14930</v>
      </c>
      <c r="F5294" s="8" t="s">
        <v>14929</v>
      </c>
      <c r="G5294" s="8" t="s">
        <v>5322</v>
      </c>
      <c r="H5294" s="8" t="s">
        <v>15206</v>
      </c>
      <c r="I5294" s="8" t="s">
        <v>14929</v>
      </c>
      <c r="J5294" t="str">
        <f t="shared" si="82"/>
        <v>Centro-Oeste</v>
      </c>
    </row>
    <row r="5295" spans="1:10" ht="14.65" customHeight="1" x14ac:dyDescent="0.25">
      <c r="A5295" s="8" t="s">
        <v>14912</v>
      </c>
      <c r="B5295" s="8" t="s">
        <v>4259</v>
      </c>
      <c r="C5295" s="8" t="s">
        <v>14913</v>
      </c>
      <c r="D5295" s="8" t="s">
        <v>14914</v>
      </c>
      <c r="E5295" s="8" t="s">
        <v>14915</v>
      </c>
      <c r="F5295" s="8" t="s">
        <v>14914</v>
      </c>
      <c r="G5295" s="8" t="s">
        <v>5325</v>
      </c>
      <c r="H5295" s="8" t="s">
        <v>15207</v>
      </c>
      <c r="I5295" s="8" t="s">
        <v>15208</v>
      </c>
      <c r="J5295" t="str">
        <f t="shared" si="82"/>
        <v>Centro-Oeste</v>
      </c>
    </row>
    <row r="5296" spans="1:10" ht="14.65" customHeight="1" x14ac:dyDescent="0.25">
      <c r="A5296" s="8" t="s">
        <v>14912</v>
      </c>
      <c r="B5296" s="8" t="s">
        <v>4259</v>
      </c>
      <c r="C5296" s="8" t="s">
        <v>14952</v>
      </c>
      <c r="D5296" s="8" t="s">
        <v>14953</v>
      </c>
      <c r="E5296" s="8" t="s">
        <v>14981</v>
      </c>
      <c r="F5296" s="8" t="s">
        <v>14953</v>
      </c>
      <c r="G5296" s="8" t="s">
        <v>15209</v>
      </c>
      <c r="H5296" s="8" t="s">
        <v>15210</v>
      </c>
      <c r="I5296" s="8" t="s">
        <v>15211</v>
      </c>
      <c r="J5296" t="str">
        <f t="shared" si="82"/>
        <v>Centro-Oeste</v>
      </c>
    </row>
    <row r="5297" spans="1:10" ht="14.65" customHeight="1" x14ac:dyDescent="0.25">
      <c r="A5297" s="8" t="s">
        <v>14912</v>
      </c>
      <c r="B5297" s="8" t="s">
        <v>4259</v>
      </c>
      <c r="C5297" s="8" t="s">
        <v>14922</v>
      </c>
      <c r="D5297" s="8" t="s">
        <v>14923</v>
      </c>
      <c r="E5297" s="8" t="s">
        <v>15008</v>
      </c>
      <c r="F5297" s="8" t="s">
        <v>14923</v>
      </c>
      <c r="G5297" s="8" t="s">
        <v>15212</v>
      </c>
      <c r="H5297" s="8" t="s">
        <v>15213</v>
      </c>
      <c r="I5297" s="8" t="s">
        <v>15214</v>
      </c>
      <c r="J5297" t="str">
        <f t="shared" si="82"/>
        <v>Centro-Oeste</v>
      </c>
    </row>
    <row r="5298" spans="1:10" ht="14.65" customHeight="1" x14ac:dyDescent="0.25">
      <c r="A5298" s="8" t="s">
        <v>14912</v>
      </c>
      <c r="B5298" s="8" t="s">
        <v>4259</v>
      </c>
      <c r="C5298" s="8" t="s">
        <v>14918</v>
      </c>
      <c r="D5298" s="8" t="s">
        <v>14919</v>
      </c>
      <c r="E5298" s="8" t="s">
        <v>14933</v>
      </c>
      <c r="F5298" s="8" t="s">
        <v>14934</v>
      </c>
      <c r="G5298" s="8" t="s">
        <v>15215</v>
      </c>
      <c r="H5298" s="8" t="s">
        <v>15216</v>
      </c>
      <c r="I5298" s="8" t="s">
        <v>15217</v>
      </c>
      <c r="J5298" t="str">
        <f t="shared" si="82"/>
        <v>Centro-Oeste</v>
      </c>
    </row>
    <row r="5299" spans="1:10" ht="14.65" customHeight="1" x14ac:dyDescent="0.25">
      <c r="A5299" s="8" t="s">
        <v>14912</v>
      </c>
      <c r="B5299" s="8" t="s">
        <v>4259</v>
      </c>
      <c r="C5299" s="8" t="s">
        <v>14922</v>
      </c>
      <c r="D5299" s="8" t="s">
        <v>14923</v>
      </c>
      <c r="E5299" s="8" t="s">
        <v>14972</v>
      </c>
      <c r="F5299" s="8" t="s">
        <v>14973</v>
      </c>
      <c r="G5299" s="8" t="s">
        <v>15218</v>
      </c>
      <c r="H5299" s="8" t="s">
        <v>15219</v>
      </c>
      <c r="I5299" s="8" t="s">
        <v>15220</v>
      </c>
      <c r="J5299" t="str">
        <f t="shared" si="82"/>
        <v>Centro-Oeste</v>
      </c>
    </row>
    <row r="5300" spans="1:10" ht="14.65" customHeight="1" x14ac:dyDescent="0.25">
      <c r="A5300" s="8" t="s">
        <v>14912</v>
      </c>
      <c r="B5300" s="8" t="s">
        <v>4259</v>
      </c>
      <c r="C5300" s="8" t="s">
        <v>14918</v>
      </c>
      <c r="D5300" s="8" t="s">
        <v>14919</v>
      </c>
      <c r="E5300" s="8" t="s">
        <v>14933</v>
      </c>
      <c r="F5300" s="8" t="s">
        <v>14934</v>
      </c>
      <c r="G5300" s="8" t="s">
        <v>15221</v>
      </c>
      <c r="H5300" s="8" t="s">
        <v>15222</v>
      </c>
      <c r="I5300" s="8" t="s">
        <v>5004</v>
      </c>
      <c r="J5300" t="str">
        <f t="shared" si="82"/>
        <v>Centro-Oeste</v>
      </c>
    </row>
    <row r="5301" spans="1:10" ht="14.65" customHeight="1" x14ac:dyDescent="0.25">
      <c r="A5301" s="8" t="s">
        <v>14912</v>
      </c>
      <c r="B5301" s="8" t="s">
        <v>4259</v>
      </c>
      <c r="C5301" s="8" t="s">
        <v>14913</v>
      </c>
      <c r="D5301" s="8" t="s">
        <v>14914</v>
      </c>
      <c r="E5301" s="8" t="s">
        <v>14939</v>
      </c>
      <c r="F5301" s="8" t="s">
        <v>14940</v>
      </c>
      <c r="G5301" s="8" t="s">
        <v>15223</v>
      </c>
      <c r="H5301" s="8" t="s">
        <v>15224</v>
      </c>
      <c r="I5301" s="8" t="s">
        <v>15225</v>
      </c>
      <c r="J5301" t="str">
        <f t="shared" si="82"/>
        <v>Centro-Oeste</v>
      </c>
    </row>
    <row r="5302" spans="1:10" ht="14.65" customHeight="1" x14ac:dyDescent="0.25">
      <c r="A5302" s="8" t="s">
        <v>14912</v>
      </c>
      <c r="B5302" s="8" t="s">
        <v>4259</v>
      </c>
      <c r="C5302" s="8" t="s">
        <v>14913</v>
      </c>
      <c r="D5302" s="8" t="s">
        <v>14914</v>
      </c>
      <c r="E5302" s="8" t="s">
        <v>14915</v>
      </c>
      <c r="F5302" s="8" t="s">
        <v>14914</v>
      </c>
      <c r="G5302" s="8" t="s">
        <v>5328</v>
      </c>
      <c r="H5302" s="8" t="s">
        <v>15226</v>
      </c>
      <c r="I5302" s="8" t="s">
        <v>15227</v>
      </c>
      <c r="J5302" t="str">
        <f t="shared" si="82"/>
        <v>Centro-Oeste</v>
      </c>
    </row>
    <row r="5303" spans="1:10" ht="14.65" customHeight="1" x14ac:dyDescent="0.25">
      <c r="A5303" s="8" t="s">
        <v>14912</v>
      </c>
      <c r="B5303" s="8" t="s">
        <v>4259</v>
      </c>
      <c r="C5303" s="8" t="s">
        <v>14928</v>
      </c>
      <c r="D5303" s="8" t="s">
        <v>14929</v>
      </c>
      <c r="E5303" s="8" t="s">
        <v>15154</v>
      </c>
      <c r="F5303" s="8" t="s">
        <v>15155</v>
      </c>
      <c r="G5303" s="8" t="s">
        <v>15228</v>
      </c>
      <c r="H5303" s="8" t="s">
        <v>15229</v>
      </c>
      <c r="I5303" s="8" t="s">
        <v>15230</v>
      </c>
      <c r="J5303" t="str">
        <f t="shared" si="82"/>
        <v>Centro-Oeste</v>
      </c>
    </row>
    <row r="5304" spans="1:10" ht="14.65" customHeight="1" x14ac:dyDescent="0.25">
      <c r="A5304" s="8" t="s">
        <v>14912</v>
      </c>
      <c r="B5304" s="8" t="s">
        <v>4259</v>
      </c>
      <c r="C5304" s="8" t="s">
        <v>14918</v>
      </c>
      <c r="D5304" s="8" t="s">
        <v>14919</v>
      </c>
      <c r="E5304" s="8" t="s">
        <v>14933</v>
      </c>
      <c r="F5304" s="8" t="s">
        <v>14934</v>
      </c>
      <c r="G5304" s="8" t="s">
        <v>15231</v>
      </c>
      <c r="H5304" s="8" t="s">
        <v>15232</v>
      </c>
      <c r="I5304" s="8" t="s">
        <v>15233</v>
      </c>
      <c r="J5304" t="str">
        <f t="shared" si="82"/>
        <v>Centro-Oeste</v>
      </c>
    </row>
    <row r="5305" spans="1:10" ht="14.65" customHeight="1" x14ac:dyDescent="0.25">
      <c r="A5305" s="8" t="s">
        <v>14912</v>
      </c>
      <c r="B5305" s="8" t="s">
        <v>4259</v>
      </c>
      <c r="C5305" s="8" t="s">
        <v>14928</v>
      </c>
      <c r="D5305" s="8" t="s">
        <v>14929</v>
      </c>
      <c r="E5305" s="8" t="s">
        <v>14930</v>
      </c>
      <c r="F5305" s="8" t="s">
        <v>14929</v>
      </c>
      <c r="G5305" s="8" t="s">
        <v>15234</v>
      </c>
      <c r="H5305" s="8" t="s">
        <v>15235</v>
      </c>
      <c r="I5305" s="8" t="s">
        <v>15236</v>
      </c>
      <c r="J5305" t="str">
        <f t="shared" si="82"/>
        <v>Centro-Oeste</v>
      </c>
    </row>
    <row r="5306" spans="1:10" ht="14.65" customHeight="1" x14ac:dyDescent="0.25">
      <c r="A5306" s="8" t="s">
        <v>14912</v>
      </c>
      <c r="B5306" s="8" t="s">
        <v>4259</v>
      </c>
      <c r="C5306" s="8" t="s">
        <v>14913</v>
      </c>
      <c r="D5306" s="8" t="s">
        <v>14914</v>
      </c>
      <c r="E5306" s="8" t="s">
        <v>14939</v>
      </c>
      <c r="F5306" s="8" t="s">
        <v>14940</v>
      </c>
      <c r="G5306" s="8" t="s">
        <v>5313</v>
      </c>
      <c r="H5306" s="8" t="s">
        <v>15237</v>
      </c>
      <c r="I5306" s="8" t="s">
        <v>15238</v>
      </c>
      <c r="J5306" t="str">
        <f t="shared" si="82"/>
        <v>Centro-Oeste</v>
      </c>
    </row>
    <row r="5307" spans="1:10" ht="14.65" customHeight="1" x14ac:dyDescent="0.25">
      <c r="A5307" s="8" t="s">
        <v>14912</v>
      </c>
      <c r="B5307" s="8" t="s">
        <v>4259</v>
      </c>
      <c r="C5307" s="8" t="s">
        <v>14918</v>
      </c>
      <c r="D5307" s="8" t="s">
        <v>14919</v>
      </c>
      <c r="E5307" s="8" t="s">
        <v>14933</v>
      </c>
      <c r="F5307" s="8" t="s">
        <v>14934</v>
      </c>
      <c r="G5307" s="8" t="s">
        <v>15239</v>
      </c>
      <c r="H5307" s="8" t="s">
        <v>15240</v>
      </c>
      <c r="I5307" s="8" t="s">
        <v>15241</v>
      </c>
      <c r="J5307" t="str">
        <f t="shared" si="82"/>
        <v>Centro-Oeste</v>
      </c>
    </row>
    <row r="5308" spans="1:10" ht="14.65" customHeight="1" x14ac:dyDescent="0.25">
      <c r="A5308" s="8" t="s">
        <v>14912</v>
      </c>
      <c r="B5308" s="8" t="s">
        <v>4259</v>
      </c>
      <c r="C5308" s="8" t="s">
        <v>14952</v>
      </c>
      <c r="D5308" s="8" t="s">
        <v>14953</v>
      </c>
      <c r="E5308" s="8" t="s">
        <v>14954</v>
      </c>
      <c r="F5308" s="8" t="s">
        <v>14955</v>
      </c>
      <c r="G5308" s="8" t="s">
        <v>5307</v>
      </c>
      <c r="H5308" s="8" t="s">
        <v>15242</v>
      </c>
      <c r="I5308" s="8" t="s">
        <v>15243</v>
      </c>
      <c r="J5308" t="str">
        <f t="shared" si="82"/>
        <v>Centro-Oeste</v>
      </c>
    </row>
    <row r="5309" spans="1:10" ht="14.65" customHeight="1" x14ac:dyDescent="0.25">
      <c r="A5309" s="8" t="s">
        <v>14912</v>
      </c>
      <c r="B5309" s="8" t="s">
        <v>4259</v>
      </c>
      <c r="C5309" s="8" t="s">
        <v>14928</v>
      </c>
      <c r="D5309" s="8" t="s">
        <v>14929</v>
      </c>
      <c r="E5309" s="8" t="s">
        <v>15036</v>
      </c>
      <c r="F5309" s="8" t="s">
        <v>15037</v>
      </c>
      <c r="G5309" s="8" t="s">
        <v>5316</v>
      </c>
      <c r="H5309" s="8" t="s">
        <v>15244</v>
      </c>
      <c r="I5309" s="8" t="s">
        <v>15245</v>
      </c>
      <c r="J5309" t="str">
        <f t="shared" si="82"/>
        <v>Centro-Oeste</v>
      </c>
    </row>
    <row r="5310" spans="1:10" ht="14.65" customHeight="1" x14ac:dyDescent="0.25">
      <c r="A5310" s="8" t="s">
        <v>14912</v>
      </c>
      <c r="B5310" s="8" t="s">
        <v>4259</v>
      </c>
      <c r="C5310" s="8" t="s">
        <v>14913</v>
      </c>
      <c r="D5310" s="8" t="s">
        <v>14914</v>
      </c>
      <c r="E5310" s="8" t="s">
        <v>14967</v>
      </c>
      <c r="F5310" s="8" t="s">
        <v>14968</v>
      </c>
      <c r="G5310" s="8" t="s">
        <v>15246</v>
      </c>
      <c r="H5310" s="8" t="s">
        <v>15247</v>
      </c>
      <c r="I5310" s="8" t="s">
        <v>15248</v>
      </c>
      <c r="J5310" t="str">
        <f t="shared" si="82"/>
        <v>Centro-Oeste</v>
      </c>
    </row>
    <row r="5311" spans="1:10" ht="14.65" customHeight="1" x14ac:dyDescent="0.25">
      <c r="A5311" s="8" t="s">
        <v>14912</v>
      </c>
      <c r="B5311" s="8" t="s">
        <v>4259</v>
      </c>
      <c r="C5311" s="8" t="s">
        <v>14918</v>
      </c>
      <c r="D5311" s="8" t="s">
        <v>14919</v>
      </c>
      <c r="E5311" s="8" t="s">
        <v>14933</v>
      </c>
      <c r="F5311" s="8" t="s">
        <v>14934</v>
      </c>
      <c r="G5311" s="8" t="s">
        <v>15249</v>
      </c>
      <c r="H5311" s="8" t="s">
        <v>15250</v>
      </c>
      <c r="I5311" s="8" t="s">
        <v>15251</v>
      </c>
      <c r="J5311" t="str">
        <f t="shared" si="82"/>
        <v>Centro-Oeste</v>
      </c>
    </row>
    <row r="5312" spans="1:10" ht="14.65" customHeight="1" x14ac:dyDescent="0.25">
      <c r="A5312" s="8" t="s">
        <v>14912</v>
      </c>
      <c r="B5312" s="8" t="s">
        <v>4259</v>
      </c>
      <c r="C5312" s="8" t="s">
        <v>14922</v>
      </c>
      <c r="D5312" s="8" t="s">
        <v>14923</v>
      </c>
      <c r="E5312" s="8" t="s">
        <v>15008</v>
      </c>
      <c r="F5312" s="8" t="s">
        <v>14923</v>
      </c>
      <c r="G5312" s="8" t="s">
        <v>5331</v>
      </c>
      <c r="H5312" s="8" t="s">
        <v>15252</v>
      </c>
      <c r="I5312" s="8" t="s">
        <v>14923</v>
      </c>
      <c r="J5312" t="str">
        <f t="shared" si="82"/>
        <v>Centro-Oeste</v>
      </c>
    </row>
    <row r="5313" spans="1:10" ht="14.65" customHeight="1" x14ac:dyDescent="0.25">
      <c r="A5313" s="8" t="s">
        <v>14912</v>
      </c>
      <c r="B5313" s="8" t="s">
        <v>4259</v>
      </c>
      <c r="C5313" s="8" t="s">
        <v>14922</v>
      </c>
      <c r="D5313" s="8" t="s">
        <v>14923</v>
      </c>
      <c r="E5313" s="8" t="s">
        <v>14972</v>
      </c>
      <c r="F5313" s="8" t="s">
        <v>14973</v>
      </c>
      <c r="G5313" s="8" t="s">
        <v>15253</v>
      </c>
      <c r="H5313" s="8" t="s">
        <v>15254</v>
      </c>
      <c r="I5313" s="8" t="s">
        <v>14973</v>
      </c>
      <c r="J5313" t="str">
        <f t="shared" si="82"/>
        <v>Centro-Oeste</v>
      </c>
    </row>
    <row r="5314" spans="1:10" ht="14.65" customHeight="1" x14ac:dyDescent="0.25">
      <c r="A5314" s="8" t="s">
        <v>14912</v>
      </c>
      <c r="B5314" s="8" t="s">
        <v>4259</v>
      </c>
      <c r="C5314" s="8" t="s">
        <v>14922</v>
      </c>
      <c r="D5314" s="8" t="s">
        <v>14923</v>
      </c>
      <c r="E5314" s="8" t="s">
        <v>15073</v>
      </c>
      <c r="F5314" s="8" t="s">
        <v>15074</v>
      </c>
      <c r="G5314" s="8" t="s">
        <v>15255</v>
      </c>
      <c r="H5314" s="8" t="s">
        <v>15256</v>
      </c>
      <c r="I5314" s="8" t="s">
        <v>15257</v>
      </c>
      <c r="J5314" t="str">
        <f t="shared" si="82"/>
        <v>Centro-Oeste</v>
      </c>
    </row>
    <row r="5315" spans="1:10" ht="14.65" customHeight="1" x14ac:dyDescent="0.25">
      <c r="A5315" s="8" t="s">
        <v>14912</v>
      </c>
      <c r="B5315" s="8" t="s">
        <v>4259</v>
      </c>
      <c r="C5315" s="8" t="s">
        <v>14913</v>
      </c>
      <c r="D5315" s="8" t="s">
        <v>14914</v>
      </c>
      <c r="E5315" s="8" t="s">
        <v>14967</v>
      </c>
      <c r="F5315" s="8" t="s">
        <v>14968</v>
      </c>
      <c r="G5315" s="8" t="s">
        <v>15258</v>
      </c>
      <c r="H5315" s="8" t="s">
        <v>15259</v>
      </c>
      <c r="I5315" s="8" t="s">
        <v>14968</v>
      </c>
      <c r="J5315" t="str">
        <f t="shared" ref="J5315:J5378" si="83">IF(AND(VALUE(LEFT(H5315,2))&gt;=11,VALUE(LEFT(H5315,2))&lt;=17),"Norte",IF(AND(VALUE(LEFT(H5315,2))&gt;=21,VALUE(LEFT(H5315,2))&lt;=29),"Nordeste",IF(AND(VALUE(LEFT(H5315,2))&gt;=31,VALUE(LEFT(H5315,2))&lt;=35),"Sudeste",IF(AND(VALUE(LEFT(H5315,2))&gt;=41,VALUE(LEFT(H5315,2))&lt;=43),"Sul",IF(AND(VALUE(LEFT(H5315,2))&gt;=50,VALUE(LEFT(H5315,2))&lt;=53),"Centro-Oeste","Verificar")))))</f>
        <v>Centro-Oeste</v>
      </c>
    </row>
    <row r="5316" spans="1:10" ht="14.65" customHeight="1" x14ac:dyDescent="0.25">
      <c r="A5316" s="8" t="s">
        <v>14912</v>
      </c>
      <c r="B5316" s="8" t="s">
        <v>4259</v>
      </c>
      <c r="C5316" s="8" t="s">
        <v>14922</v>
      </c>
      <c r="D5316" s="8" t="s">
        <v>14923</v>
      </c>
      <c r="E5316" s="8" t="s">
        <v>14972</v>
      </c>
      <c r="F5316" s="8" t="s">
        <v>14973</v>
      </c>
      <c r="G5316" s="8" t="s">
        <v>5334</v>
      </c>
      <c r="H5316" s="8" t="s">
        <v>15260</v>
      </c>
      <c r="I5316" s="8" t="s">
        <v>15261</v>
      </c>
      <c r="J5316" t="str">
        <f t="shared" si="83"/>
        <v>Centro-Oeste</v>
      </c>
    </row>
    <row r="5317" spans="1:10" ht="14.65" customHeight="1" x14ac:dyDescent="0.25">
      <c r="A5317" s="8" t="s">
        <v>14912</v>
      </c>
      <c r="B5317" s="8" t="s">
        <v>4259</v>
      </c>
      <c r="C5317" s="8" t="s">
        <v>14922</v>
      </c>
      <c r="D5317" s="8" t="s">
        <v>14923</v>
      </c>
      <c r="E5317" s="8" t="s">
        <v>15008</v>
      </c>
      <c r="F5317" s="8" t="s">
        <v>14923</v>
      </c>
      <c r="G5317" s="8" t="s">
        <v>15262</v>
      </c>
      <c r="H5317" s="8" t="s">
        <v>15263</v>
      </c>
      <c r="I5317" s="8" t="s">
        <v>15264</v>
      </c>
      <c r="J5317" t="str">
        <f t="shared" si="83"/>
        <v>Centro-Oeste</v>
      </c>
    </row>
    <row r="5318" spans="1:10" ht="14.65" customHeight="1" x14ac:dyDescent="0.25">
      <c r="A5318" s="8" t="s">
        <v>14912</v>
      </c>
      <c r="B5318" s="8" t="s">
        <v>4259</v>
      </c>
      <c r="C5318" s="8" t="s">
        <v>14928</v>
      </c>
      <c r="D5318" s="8" t="s">
        <v>14929</v>
      </c>
      <c r="E5318" s="8" t="s">
        <v>14930</v>
      </c>
      <c r="F5318" s="8" t="s">
        <v>14929</v>
      </c>
      <c r="G5318" s="8" t="s">
        <v>5336</v>
      </c>
      <c r="H5318" s="8" t="s">
        <v>15265</v>
      </c>
      <c r="I5318" s="8" t="s">
        <v>15266</v>
      </c>
      <c r="J5318" t="str">
        <f t="shared" si="83"/>
        <v>Centro-Oeste</v>
      </c>
    </row>
    <row r="5319" spans="1:10" ht="14.65" customHeight="1" x14ac:dyDescent="0.25">
      <c r="A5319" s="8" t="s">
        <v>14912</v>
      </c>
      <c r="B5319" s="8" t="s">
        <v>4259</v>
      </c>
      <c r="C5319" s="8" t="s">
        <v>14918</v>
      </c>
      <c r="D5319" s="8" t="s">
        <v>14919</v>
      </c>
      <c r="E5319" s="8" t="s">
        <v>14947</v>
      </c>
      <c r="F5319" s="8" t="s">
        <v>14919</v>
      </c>
      <c r="G5319" s="8" t="s">
        <v>5339</v>
      </c>
      <c r="H5319" s="8" t="s">
        <v>15267</v>
      </c>
      <c r="I5319" s="8" t="s">
        <v>15268</v>
      </c>
      <c r="J5319" t="str">
        <f t="shared" si="83"/>
        <v>Centro-Oeste</v>
      </c>
    </row>
    <row r="5320" spans="1:10" ht="14.65" customHeight="1" x14ac:dyDescent="0.25">
      <c r="A5320" s="8" t="s">
        <v>14912</v>
      </c>
      <c r="B5320" s="8" t="s">
        <v>4259</v>
      </c>
      <c r="C5320" s="8" t="s">
        <v>14922</v>
      </c>
      <c r="D5320" s="8" t="s">
        <v>14923</v>
      </c>
      <c r="E5320" s="8" t="s">
        <v>15008</v>
      </c>
      <c r="F5320" s="8" t="s">
        <v>14923</v>
      </c>
      <c r="G5320" s="8" t="s">
        <v>5342</v>
      </c>
      <c r="H5320" s="8" t="s">
        <v>15269</v>
      </c>
      <c r="I5320" s="8" t="s">
        <v>15270</v>
      </c>
      <c r="J5320" t="str">
        <f t="shared" si="83"/>
        <v>Centro-Oeste</v>
      </c>
    </row>
    <row r="5321" spans="1:10" ht="14.65" customHeight="1" x14ac:dyDescent="0.25">
      <c r="A5321" s="8" t="s">
        <v>14912</v>
      </c>
      <c r="B5321" s="8" t="s">
        <v>4259</v>
      </c>
      <c r="C5321" s="8" t="s">
        <v>14952</v>
      </c>
      <c r="D5321" s="8" t="s">
        <v>14953</v>
      </c>
      <c r="E5321" s="8" t="s">
        <v>14991</v>
      </c>
      <c r="F5321" s="8" t="s">
        <v>14992</v>
      </c>
      <c r="G5321" s="8" t="s">
        <v>15271</v>
      </c>
      <c r="H5321" s="8" t="s">
        <v>15272</v>
      </c>
      <c r="I5321" s="8" t="s">
        <v>15273</v>
      </c>
      <c r="J5321" t="str">
        <f t="shared" si="83"/>
        <v>Centro-Oeste</v>
      </c>
    </row>
    <row r="5322" spans="1:10" ht="14.65" customHeight="1" x14ac:dyDescent="0.25">
      <c r="A5322" s="8" t="s">
        <v>14912</v>
      </c>
      <c r="B5322" s="8" t="s">
        <v>4259</v>
      </c>
      <c r="C5322" s="8" t="s">
        <v>14913</v>
      </c>
      <c r="D5322" s="8" t="s">
        <v>14914</v>
      </c>
      <c r="E5322" s="8" t="s">
        <v>14915</v>
      </c>
      <c r="F5322" s="8" t="s">
        <v>14914</v>
      </c>
      <c r="G5322" s="8" t="s">
        <v>5345</v>
      </c>
      <c r="H5322" s="8" t="s">
        <v>15274</v>
      </c>
      <c r="I5322" s="8" t="s">
        <v>2796</v>
      </c>
      <c r="J5322" t="str">
        <f t="shared" si="83"/>
        <v>Centro-Oeste</v>
      </c>
    </row>
    <row r="5323" spans="1:10" ht="14.65" customHeight="1" x14ac:dyDescent="0.25">
      <c r="A5323" s="8" t="s">
        <v>14912</v>
      </c>
      <c r="B5323" s="8" t="s">
        <v>4259</v>
      </c>
      <c r="C5323" s="8" t="s">
        <v>14922</v>
      </c>
      <c r="D5323" s="8" t="s">
        <v>14923</v>
      </c>
      <c r="E5323" s="8" t="s">
        <v>14972</v>
      </c>
      <c r="F5323" s="8" t="s">
        <v>14973</v>
      </c>
      <c r="G5323" s="8" t="s">
        <v>5348</v>
      </c>
      <c r="H5323" s="8" t="s">
        <v>15275</v>
      </c>
      <c r="I5323" s="8" t="s">
        <v>15276</v>
      </c>
      <c r="J5323" t="str">
        <f t="shared" si="83"/>
        <v>Centro-Oeste</v>
      </c>
    </row>
    <row r="5324" spans="1:10" ht="14.65" customHeight="1" x14ac:dyDescent="0.25">
      <c r="A5324" s="8" t="s">
        <v>14912</v>
      </c>
      <c r="B5324" s="8" t="s">
        <v>4259</v>
      </c>
      <c r="C5324" s="8" t="s">
        <v>14952</v>
      </c>
      <c r="D5324" s="8" t="s">
        <v>14953</v>
      </c>
      <c r="E5324" s="8" t="s">
        <v>14991</v>
      </c>
      <c r="F5324" s="8" t="s">
        <v>14992</v>
      </c>
      <c r="G5324" s="8" t="s">
        <v>5257</v>
      </c>
      <c r="H5324" s="8" t="s">
        <v>15277</v>
      </c>
      <c r="I5324" s="8" t="s">
        <v>15278</v>
      </c>
      <c r="J5324" t="str">
        <f t="shared" si="83"/>
        <v>Centro-Oeste</v>
      </c>
    </row>
    <row r="5325" spans="1:10" ht="14.65" customHeight="1" x14ac:dyDescent="0.25">
      <c r="A5325" s="8" t="s">
        <v>14912</v>
      </c>
      <c r="B5325" s="8" t="s">
        <v>4259</v>
      </c>
      <c r="C5325" s="8" t="s">
        <v>14918</v>
      </c>
      <c r="D5325" s="8" t="s">
        <v>14919</v>
      </c>
      <c r="E5325" s="8" t="s">
        <v>14933</v>
      </c>
      <c r="F5325" s="8" t="s">
        <v>14934</v>
      </c>
      <c r="G5325" s="8" t="s">
        <v>5351</v>
      </c>
      <c r="H5325" s="8" t="s">
        <v>15279</v>
      </c>
      <c r="I5325" s="8" t="s">
        <v>15280</v>
      </c>
      <c r="J5325" t="str">
        <f t="shared" si="83"/>
        <v>Centro-Oeste</v>
      </c>
    </row>
    <row r="5326" spans="1:10" ht="14.65" customHeight="1" x14ac:dyDescent="0.25">
      <c r="A5326" s="8" t="s">
        <v>15281</v>
      </c>
      <c r="B5326" s="8" t="s">
        <v>15282</v>
      </c>
      <c r="C5326" s="8" t="s">
        <v>15283</v>
      </c>
      <c r="D5326" s="8" t="s">
        <v>15284</v>
      </c>
      <c r="E5326" s="8" t="s">
        <v>15285</v>
      </c>
      <c r="F5326" s="8" t="s">
        <v>15284</v>
      </c>
      <c r="G5326" s="8" t="s">
        <v>487</v>
      </c>
      <c r="H5326" s="8" t="s">
        <v>15286</v>
      </c>
      <c r="I5326" s="8" t="s">
        <v>15287</v>
      </c>
      <c r="J5326" t="str">
        <f t="shared" si="83"/>
        <v>Centro-Oeste</v>
      </c>
    </row>
    <row r="5327" spans="1:10" ht="14.65" customHeight="1" x14ac:dyDescent="0.25">
      <c r="A5327" s="8" t="s">
        <v>15281</v>
      </c>
      <c r="B5327" s="8" t="s">
        <v>15282</v>
      </c>
      <c r="C5327" s="8" t="s">
        <v>15283</v>
      </c>
      <c r="D5327" s="8" t="s">
        <v>15284</v>
      </c>
      <c r="E5327" s="8" t="s">
        <v>15288</v>
      </c>
      <c r="F5327" s="8" t="s">
        <v>15289</v>
      </c>
      <c r="G5327" s="8" t="s">
        <v>495</v>
      </c>
      <c r="H5327" s="8" t="s">
        <v>15290</v>
      </c>
      <c r="I5327" s="8" t="s">
        <v>15291</v>
      </c>
      <c r="J5327" t="str">
        <f t="shared" si="83"/>
        <v>Centro-Oeste</v>
      </c>
    </row>
    <row r="5328" spans="1:10" ht="14.65" customHeight="1" x14ac:dyDescent="0.25">
      <c r="A5328" s="8" t="s">
        <v>15281</v>
      </c>
      <c r="B5328" s="8" t="s">
        <v>15282</v>
      </c>
      <c r="C5328" s="8" t="s">
        <v>15292</v>
      </c>
      <c r="D5328" s="8" t="s">
        <v>15293</v>
      </c>
      <c r="E5328" s="8" t="s">
        <v>15294</v>
      </c>
      <c r="F5328" s="8" t="s">
        <v>15295</v>
      </c>
      <c r="G5328" s="8" t="s">
        <v>15296</v>
      </c>
      <c r="H5328" s="8" t="s">
        <v>15297</v>
      </c>
      <c r="I5328" s="8" t="s">
        <v>15298</v>
      </c>
      <c r="J5328" t="str">
        <f t="shared" si="83"/>
        <v>Centro-Oeste</v>
      </c>
    </row>
    <row r="5329" spans="1:10" ht="14.65" customHeight="1" x14ac:dyDescent="0.25">
      <c r="A5329" s="8" t="s">
        <v>15281</v>
      </c>
      <c r="B5329" s="8" t="s">
        <v>15282</v>
      </c>
      <c r="C5329" s="8" t="s">
        <v>15283</v>
      </c>
      <c r="D5329" s="8" t="s">
        <v>15284</v>
      </c>
      <c r="E5329" s="8" t="s">
        <v>15299</v>
      </c>
      <c r="F5329" s="8" t="s">
        <v>15300</v>
      </c>
      <c r="G5329" s="8" t="s">
        <v>497</v>
      </c>
      <c r="H5329" s="8" t="s">
        <v>15301</v>
      </c>
      <c r="I5329" s="8" t="s">
        <v>15302</v>
      </c>
      <c r="J5329" t="str">
        <f t="shared" si="83"/>
        <v>Centro-Oeste</v>
      </c>
    </row>
    <row r="5330" spans="1:10" ht="14.65" customHeight="1" x14ac:dyDescent="0.25">
      <c r="A5330" s="8" t="s">
        <v>15281</v>
      </c>
      <c r="B5330" s="8" t="s">
        <v>15282</v>
      </c>
      <c r="C5330" s="8" t="s">
        <v>15303</v>
      </c>
      <c r="D5330" s="8" t="s">
        <v>15304</v>
      </c>
      <c r="E5330" s="8" t="s">
        <v>15305</v>
      </c>
      <c r="F5330" s="8" t="s">
        <v>15306</v>
      </c>
      <c r="G5330" s="8" t="s">
        <v>500</v>
      </c>
      <c r="H5330" s="8" t="s">
        <v>15307</v>
      </c>
      <c r="I5330" s="8" t="s">
        <v>15308</v>
      </c>
      <c r="J5330" t="str">
        <f t="shared" si="83"/>
        <v>Centro-Oeste</v>
      </c>
    </row>
    <row r="5331" spans="1:10" ht="14.65" customHeight="1" x14ac:dyDescent="0.25">
      <c r="A5331" s="8" t="s">
        <v>15281</v>
      </c>
      <c r="B5331" s="8" t="s">
        <v>15282</v>
      </c>
      <c r="C5331" s="8" t="s">
        <v>15309</v>
      </c>
      <c r="D5331" s="8" t="s">
        <v>15310</v>
      </c>
      <c r="E5331" s="8" t="s">
        <v>15311</v>
      </c>
      <c r="F5331" s="8" t="s">
        <v>15312</v>
      </c>
      <c r="G5331" s="8" t="s">
        <v>507</v>
      </c>
      <c r="H5331" s="8" t="s">
        <v>15313</v>
      </c>
      <c r="I5331" s="8" t="s">
        <v>15314</v>
      </c>
      <c r="J5331" t="str">
        <f t="shared" si="83"/>
        <v>Centro-Oeste</v>
      </c>
    </row>
    <row r="5332" spans="1:10" ht="14.65" customHeight="1" x14ac:dyDescent="0.25">
      <c r="A5332" s="8" t="s">
        <v>15281</v>
      </c>
      <c r="B5332" s="8" t="s">
        <v>15282</v>
      </c>
      <c r="C5332" s="8" t="s">
        <v>15303</v>
      </c>
      <c r="D5332" s="8" t="s">
        <v>15304</v>
      </c>
      <c r="E5332" s="8" t="s">
        <v>15315</v>
      </c>
      <c r="F5332" s="8" t="s">
        <v>15316</v>
      </c>
      <c r="G5332" s="8" t="s">
        <v>9566</v>
      </c>
      <c r="H5332" s="8" t="s">
        <v>15317</v>
      </c>
      <c r="I5332" s="8" t="s">
        <v>15316</v>
      </c>
      <c r="J5332" t="str">
        <f t="shared" si="83"/>
        <v>Centro-Oeste</v>
      </c>
    </row>
    <row r="5333" spans="1:10" ht="14.65" customHeight="1" x14ac:dyDescent="0.25">
      <c r="A5333" s="8" t="s">
        <v>15281</v>
      </c>
      <c r="B5333" s="8" t="s">
        <v>15282</v>
      </c>
      <c r="C5333" s="8" t="s">
        <v>15283</v>
      </c>
      <c r="D5333" s="8" t="s">
        <v>15284</v>
      </c>
      <c r="E5333" s="8" t="s">
        <v>15288</v>
      </c>
      <c r="F5333" s="8" t="s">
        <v>15289</v>
      </c>
      <c r="G5333" s="8" t="s">
        <v>517</v>
      </c>
      <c r="H5333" s="8" t="s">
        <v>15318</v>
      </c>
      <c r="I5333" s="8" t="s">
        <v>15319</v>
      </c>
      <c r="J5333" t="str">
        <f t="shared" si="83"/>
        <v>Centro-Oeste</v>
      </c>
    </row>
    <row r="5334" spans="1:10" ht="14.65" customHeight="1" x14ac:dyDescent="0.25">
      <c r="A5334" s="8" t="s">
        <v>15281</v>
      </c>
      <c r="B5334" s="8" t="s">
        <v>15282</v>
      </c>
      <c r="C5334" s="8" t="s">
        <v>15309</v>
      </c>
      <c r="D5334" s="8" t="s">
        <v>15310</v>
      </c>
      <c r="E5334" s="8" t="s">
        <v>15320</v>
      </c>
      <c r="F5334" s="8" t="s">
        <v>15310</v>
      </c>
      <c r="G5334" s="8" t="s">
        <v>527</v>
      </c>
      <c r="H5334" s="8" t="s">
        <v>15321</v>
      </c>
      <c r="I5334" s="8" t="s">
        <v>15322</v>
      </c>
      <c r="J5334" t="str">
        <f t="shared" si="83"/>
        <v>Centro-Oeste</v>
      </c>
    </row>
    <row r="5335" spans="1:10" ht="14.65" customHeight="1" x14ac:dyDescent="0.25">
      <c r="A5335" s="8" t="s">
        <v>15281</v>
      </c>
      <c r="B5335" s="8" t="s">
        <v>15282</v>
      </c>
      <c r="C5335" s="8" t="s">
        <v>15323</v>
      </c>
      <c r="D5335" s="8" t="s">
        <v>15324</v>
      </c>
      <c r="E5335" s="8" t="s">
        <v>15325</v>
      </c>
      <c r="F5335" s="8" t="s">
        <v>15326</v>
      </c>
      <c r="G5335" s="8" t="s">
        <v>15327</v>
      </c>
      <c r="H5335" s="8" t="s">
        <v>15328</v>
      </c>
      <c r="I5335" s="8" t="s">
        <v>15329</v>
      </c>
      <c r="J5335" t="str">
        <f t="shared" si="83"/>
        <v>Centro-Oeste</v>
      </c>
    </row>
    <row r="5336" spans="1:10" ht="14.65" customHeight="1" x14ac:dyDescent="0.25">
      <c r="A5336" s="8" t="s">
        <v>15281</v>
      </c>
      <c r="B5336" s="8" t="s">
        <v>15282</v>
      </c>
      <c r="C5336" s="8" t="s">
        <v>15303</v>
      </c>
      <c r="D5336" s="8" t="s">
        <v>15304</v>
      </c>
      <c r="E5336" s="8" t="s">
        <v>15305</v>
      </c>
      <c r="F5336" s="8" t="s">
        <v>15306</v>
      </c>
      <c r="G5336" s="8" t="s">
        <v>530</v>
      </c>
      <c r="H5336" s="8" t="s">
        <v>15330</v>
      </c>
      <c r="I5336" s="8" t="s">
        <v>15331</v>
      </c>
      <c r="J5336" t="str">
        <f t="shared" si="83"/>
        <v>Centro-Oeste</v>
      </c>
    </row>
    <row r="5337" spans="1:10" ht="14.65" customHeight="1" x14ac:dyDescent="0.25">
      <c r="A5337" s="8" t="s">
        <v>15281</v>
      </c>
      <c r="B5337" s="8" t="s">
        <v>15282</v>
      </c>
      <c r="C5337" s="8" t="s">
        <v>15303</v>
      </c>
      <c r="D5337" s="8" t="s">
        <v>15304</v>
      </c>
      <c r="E5337" s="8" t="s">
        <v>15332</v>
      </c>
      <c r="F5337" s="8" t="s">
        <v>15333</v>
      </c>
      <c r="G5337" s="8" t="s">
        <v>9589</v>
      </c>
      <c r="H5337" s="8" t="s">
        <v>15334</v>
      </c>
      <c r="I5337" s="8" t="s">
        <v>15335</v>
      </c>
      <c r="J5337" t="str">
        <f t="shared" si="83"/>
        <v>Centro-Oeste</v>
      </c>
    </row>
    <row r="5338" spans="1:10" ht="14.65" customHeight="1" x14ac:dyDescent="0.25">
      <c r="A5338" s="8" t="s">
        <v>15281</v>
      </c>
      <c r="B5338" s="8" t="s">
        <v>15282</v>
      </c>
      <c r="C5338" s="8" t="s">
        <v>15323</v>
      </c>
      <c r="D5338" s="8" t="s">
        <v>15324</v>
      </c>
      <c r="E5338" s="8" t="s">
        <v>15325</v>
      </c>
      <c r="F5338" s="8" t="s">
        <v>15326</v>
      </c>
      <c r="G5338" s="8" t="s">
        <v>15336</v>
      </c>
      <c r="H5338" s="8" t="s">
        <v>15337</v>
      </c>
      <c r="I5338" s="8" t="s">
        <v>15338</v>
      </c>
      <c r="J5338" t="str">
        <f t="shared" si="83"/>
        <v>Centro-Oeste</v>
      </c>
    </row>
    <row r="5339" spans="1:10" ht="14.65" customHeight="1" x14ac:dyDescent="0.25">
      <c r="A5339" s="8" t="s">
        <v>15281</v>
      </c>
      <c r="B5339" s="8" t="s">
        <v>15282</v>
      </c>
      <c r="C5339" s="8" t="s">
        <v>15283</v>
      </c>
      <c r="D5339" s="8" t="s">
        <v>15284</v>
      </c>
      <c r="E5339" s="8" t="s">
        <v>15299</v>
      </c>
      <c r="F5339" s="8" t="s">
        <v>15300</v>
      </c>
      <c r="G5339" s="8" t="s">
        <v>15339</v>
      </c>
      <c r="H5339" s="8" t="s">
        <v>15340</v>
      </c>
      <c r="I5339" s="8" t="s">
        <v>15341</v>
      </c>
      <c r="J5339" t="str">
        <f t="shared" si="83"/>
        <v>Centro-Oeste</v>
      </c>
    </row>
    <row r="5340" spans="1:10" ht="14.65" customHeight="1" x14ac:dyDescent="0.25">
      <c r="A5340" s="8" t="s">
        <v>15281</v>
      </c>
      <c r="B5340" s="8" t="s">
        <v>15282</v>
      </c>
      <c r="C5340" s="8" t="s">
        <v>15292</v>
      </c>
      <c r="D5340" s="8" t="s">
        <v>15293</v>
      </c>
      <c r="E5340" s="8" t="s">
        <v>15342</v>
      </c>
      <c r="F5340" s="8" t="s">
        <v>15343</v>
      </c>
      <c r="G5340" s="8" t="s">
        <v>9592</v>
      </c>
      <c r="H5340" s="8" t="s">
        <v>15344</v>
      </c>
      <c r="I5340" s="8" t="s">
        <v>15345</v>
      </c>
      <c r="J5340" t="str">
        <f t="shared" si="83"/>
        <v>Centro-Oeste</v>
      </c>
    </row>
    <row r="5341" spans="1:10" ht="14.65" customHeight="1" x14ac:dyDescent="0.25">
      <c r="A5341" s="8" t="s">
        <v>15281</v>
      </c>
      <c r="B5341" s="8" t="s">
        <v>15282</v>
      </c>
      <c r="C5341" s="8" t="s">
        <v>15283</v>
      </c>
      <c r="D5341" s="8" t="s">
        <v>15284</v>
      </c>
      <c r="E5341" s="8" t="s">
        <v>15288</v>
      </c>
      <c r="F5341" s="8" t="s">
        <v>15289</v>
      </c>
      <c r="G5341" s="8" t="s">
        <v>5410</v>
      </c>
      <c r="H5341" s="8" t="s">
        <v>15346</v>
      </c>
      <c r="I5341" s="8" t="s">
        <v>15289</v>
      </c>
      <c r="J5341" t="str">
        <f t="shared" si="83"/>
        <v>Centro-Oeste</v>
      </c>
    </row>
    <row r="5342" spans="1:10" ht="14.65" customHeight="1" x14ac:dyDescent="0.25">
      <c r="A5342" s="8" t="s">
        <v>15281</v>
      </c>
      <c r="B5342" s="8" t="s">
        <v>15282</v>
      </c>
      <c r="C5342" s="8" t="s">
        <v>15283</v>
      </c>
      <c r="D5342" s="8" t="s">
        <v>15284</v>
      </c>
      <c r="E5342" s="8" t="s">
        <v>15347</v>
      </c>
      <c r="F5342" s="8" t="s">
        <v>15348</v>
      </c>
      <c r="G5342" s="8" t="s">
        <v>5415</v>
      </c>
      <c r="H5342" s="8" t="s">
        <v>15349</v>
      </c>
      <c r="I5342" s="8" t="s">
        <v>15350</v>
      </c>
      <c r="J5342" t="str">
        <f t="shared" si="83"/>
        <v>Centro-Oeste</v>
      </c>
    </row>
    <row r="5343" spans="1:10" ht="14.65" customHeight="1" x14ac:dyDescent="0.25">
      <c r="A5343" s="8" t="s">
        <v>15281</v>
      </c>
      <c r="B5343" s="8" t="s">
        <v>15282</v>
      </c>
      <c r="C5343" s="8" t="s">
        <v>15283</v>
      </c>
      <c r="D5343" s="8" t="s">
        <v>15284</v>
      </c>
      <c r="E5343" s="8" t="s">
        <v>15299</v>
      </c>
      <c r="F5343" s="8" t="s">
        <v>15300</v>
      </c>
      <c r="G5343" s="8" t="s">
        <v>5418</v>
      </c>
      <c r="H5343" s="8" t="s">
        <v>15351</v>
      </c>
      <c r="I5343" s="8" t="s">
        <v>15352</v>
      </c>
      <c r="J5343" t="str">
        <f t="shared" si="83"/>
        <v>Centro-Oeste</v>
      </c>
    </row>
    <row r="5344" spans="1:10" ht="14.65" customHeight="1" x14ac:dyDescent="0.25">
      <c r="A5344" s="8" t="s">
        <v>15281</v>
      </c>
      <c r="B5344" s="8" t="s">
        <v>15282</v>
      </c>
      <c r="C5344" s="8" t="s">
        <v>15283</v>
      </c>
      <c r="D5344" s="8" t="s">
        <v>15284</v>
      </c>
      <c r="E5344" s="8" t="s">
        <v>15285</v>
      </c>
      <c r="F5344" s="8" t="s">
        <v>15284</v>
      </c>
      <c r="G5344" s="8" t="s">
        <v>5420</v>
      </c>
      <c r="H5344" s="8" t="s">
        <v>15353</v>
      </c>
      <c r="I5344" s="8" t="s">
        <v>15354</v>
      </c>
      <c r="J5344" t="str">
        <f t="shared" si="83"/>
        <v>Centro-Oeste</v>
      </c>
    </row>
    <row r="5345" spans="1:10" ht="14.65" customHeight="1" x14ac:dyDescent="0.25">
      <c r="A5345" s="8" t="s">
        <v>15281</v>
      </c>
      <c r="B5345" s="8" t="s">
        <v>15282</v>
      </c>
      <c r="C5345" s="8" t="s">
        <v>15355</v>
      </c>
      <c r="D5345" s="8" t="s">
        <v>15356</v>
      </c>
      <c r="E5345" s="8" t="s">
        <v>15357</v>
      </c>
      <c r="F5345" s="8" t="s">
        <v>15356</v>
      </c>
      <c r="G5345" s="8" t="s">
        <v>15358</v>
      </c>
      <c r="H5345" s="8" t="s">
        <v>15359</v>
      </c>
      <c r="I5345" s="8" t="s">
        <v>15360</v>
      </c>
      <c r="J5345" t="str">
        <f t="shared" si="83"/>
        <v>Centro-Oeste</v>
      </c>
    </row>
    <row r="5346" spans="1:10" ht="14.65" customHeight="1" x14ac:dyDescent="0.25">
      <c r="A5346" s="8" t="s">
        <v>15281</v>
      </c>
      <c r="B5346" s="8" t="s">
        <v>15282</v>
      </c>
      <c r="C5346" s="8" t="s">
        <v>15355</v>
      </c>
      <c r="D5346" s="8" t="s">
        <v>15356</v>
      </c>
      <c r="E5346" s="8" t="s">
        <v>15361</v>
      </c>
      <c r="F5346" s="8" t="s">
        <v>15362</v>
      </c>
      <c r="G5346" s="8" t="s">
        <v>5423</v>
      </c>
      <c r="H5346" s="8" t="s">
        <v>15363</v>
      </c>
      <c r="I5346" s="8" t="s">
        <v>15364</v>
      </c>
      <c r="J5346" t="str">
        <f t="shared" si="83"/>
        <v>Centro-Oeste</v>
      </c>
    </row>
    <row r="5347" spans="1:10" ht="14.65" customHeight="1" x14ac:dyDescent="0.25">
      <c r="A5347" s="8" t="s">
        <v>15281</v>
      </c>
      <c r="B5347" s="8" t="s">
        <v>15282</v>
      </c>
      <c r="C5347" s="8" t="s">
        <v>15283</v>
      </c>
      <c r="D5347" s="8" t="s">
        <v>15284</v>
      </c>
      <c r="E5347" s="8" t="s">
        <v>15299</v>
      </c>
      <c r="F5347" s="8" t="s">
        <v>15300</v>
      </c>
      <c r="G5347" s="8" t="s">
        <v>5426</v>
      </c>
      <c r="H5347" s="8" t="s">
        <v>15365</v>
      </c>
      <c r="I5347" s="8" t="s">
        <v>15366</v>
      </c>
      <c r="J5347" t="str">
        <f t="shared" si="83"/>
        <v>Centro-Oeste</v>
      </c>
    </row>
    <row r="5348" spans="1:10" ht="14.65" customHeight="1" x14ac:dyDescent="0.25">
      <c r="A5348" s="8" t="s">
        <v>15281</v>
      </c>
      <c r="B5348" s="8" t="s">
        <v>15282</v>
      </c>
      <c r="C5348" s="8" t="s">
        <v>15292</v>
      </c>
      <c r="D5348" s="8" t="s">
        <v>15293</v>
      </c>
      <c r="E5348" s="8" t="s">
        <v>15342</v>
      </c>
      <c r="F5348" s="8" t="s">
        <v>15343</v>
      </c>
      <c r="G5348" s="8" t="s">
        <v>5429</v>
      </c>
      <c r="H5348" s="8" t="s">
        <v>15367</v>
      </c>
      <c r="I5348" s="8" t="s">
        <v>15368</v>
      </c>
      <c r="J5348" t="str">
        <f t="shared" si="83"/>
        <v>Centro-Oeste</v>
      </c>
    </row>
    <row r="5349" spans="1:10" ht="14.65" customHeight="1" x14ac:dyDescent="0.25">
      <c r="A5349" s="8" t="s">
        <v>15281</v>
      </c>
      <c r="B5349" s="8" t="s">
        <v>15282</v>
      </c>
      <c r="C5349" s="8" t="s">
        <v>15283</v>
      </c>
      <c r="D5349" s="8" t="s">
        <v>15284</v>
      </c>
      <c r="E5349" s="8" t="s">
        <v>15285</v>
      </c>
      <c r="F5349" s="8" t="s">
        <v>15284</v>
      </c>
      <c r="G5349" s="8" t="s">
        <v>9623</v>
      </c>
      <c r="H5349" s="8" t="s">
        <v>15369</v>
      </c>
      <c r="I5349" s="8" t="s">
        <v>15370</v>
      </c>
      <c r="J5349" t="str">
        <f t="shared" si="83"/>
        <v>Centro-Oeste</v>
      </c>
    </row>
    <row r="5350" spans="1:10" ht="14.65" customHeight="1" x14ac:dyDescent="0.25">
      <c r="A5350" s="8" t="s">
        <v>15281</v>
      </c>
      <c r="B5350" s="8" t="s">
        <v>15282</v>
      </c>
      <c r="C5350" s="8" t="s">
        <v>15283</v>
      </c>
      <c r="D5350" s="8" t="s">
        <v>15284</v>
      </c>
      <c r="E5350" s="8" t="s">
        <v>15371</v>
      </c>
      <c r="F5350" s="8" t="s">
        <v>15372</v>
      </c>
      <c r="G5350" s="8" t="s">
        <v>15373</v>
      </c>
      <c r="H5350" s="8" t="s">
        <v>15374</v>
      </c>
      <c r="I5350" s="8" t="s">
        <v>15375</v>
      </c>
      <c r="J5350" t="str">
        <f t="shared" si="83"/>
        <v>Centro-Oeste</v>
      </c>
    </row>
    <row r="5351" spans="1:10" ht="14.65" customHeight="1" x14ac:dyDescent="0.25">
      <c r="A5351" s="8" t="s">
        <v>15281</v>
      </c>
      <c r="B5351" s="8" t="s">
        <v>15282</v>
      </c>
      <c r="C5351" s="8" t="s">
        <v>15292</v>
      </c>
      <c r="D5351" s="8" t="s">
        <v>15293</v>
      </c>
      <c r="E5351" s="8" t="s">
        <v>15342</v>
      </c>
      <c r="F5351" s="8" t="s">
        <v>15343</v>
      </c>
      <c r="G5351" s="8" t="s">
        <v>15376</v>
      </c>
      <c r="H5351" s="8" t="s">
        <v>15377</v>
      </c>
      <c r="I5351" s="8" t="s">
        <v>15378</v>
      </c>
      <c r="J5351" t="str">
        <f t="shared" si="83"/>
        <v>Centro-Oeste</v>
      </c>
    </row>
    <row r="5352" spans="1:10" ht="14.65" customHeight="1" x14ac:dyDescent="0.25">
      <c r="A5352" s="8" t="s">
        <v>15281</v>
      </c>
      <c r="B5352" s="8" t="s">
        <v>15282</v>
      </c>
      <c r="C5352" s="8" t="s">
        <v>15283</v>
      </c>
      <c r="D5352" s="8" t="s">
        <v>15284</v>
      </c>
      <c r="E5352" s="8" t="s">
        <v>15371</v>
      </c>
      <c r="F5352" s="8" t="s">
        <v>15372</v>
      </c>
      <c r="G5352" s="8" t="s">
        <v>5448</v>
      </c>
      <c r="H5352" s="8" t="s">
        <v>15379</v>
      </c>
      <c r="I5352" s="8" t="s">
        <v>15380</v>
      </c>
      <c r="J5352" t="str">
        <f t="shared" si="83"/>
        <v>Centro-Oeste</v>
      </c>
    </row>
    <row r="5353" spans="1:10" ht="14.65" customHeight="1" x14ac:dyDescent="0.25">
      <c r="A5353" s="8" t="s">
        <v>15281</v>
      </c>
      <c r="B5353" s="8" t="s">
        <v>15282</v>
      </c>
      <c r="C5353" s="8" t="s">
        <v>15292</v>
      </c>
      <c r="D5353" s="8" t="s">
        <v>15293</v>
      </c>
      <c r="E5353" s="8" t="s">
        <v>15381</v>
      </c>
      <c r="F5353" s="8" t="s">
        <v>15382</v>
      </c>
      <c r="G5353" s="8" t="s">
        <v>5451</v>
      </c>
      <c r="H5353" s="8" t="s">
        <v>15383</v>
      </c>
      <c r="I5353" s="8" t="s">
        <v>15384</v>
      </c>
      <c r="J5353" t="str">
        <f t="shared" si="83"/>
        <v>Centro-Oeste</v>
      </c>
    </row>
    <row r="5354" spans="1:10" ht="14.65" customHeight="1" x14ac:dyDescent="0.25">
      <c r="A5354" s="8" t="s">
        <v>15281</v>
      </c>
      <c r="B5354" s="8" t="s">
        <v>15282</v>
      </c>
      <c r="C5354" s="8" t="s">
        <v>15283</v>
      </c>
      <c r="D5354" s="8" t="s">
        <v>15284</v>
      </c>
      <c r="E5354" s="8" t="s">
        <v>15299</v>
      </c>
      <c r="F5354" s="8" t="s">
        <v>15300</v>
      </c>
      <c r="G5354" s="8" t="s">
        <v>5457</v>
      </c>
      <c r="H5354" s="8" t="s">
        <v>15385</v>
      </c>
      <c r="I5354" s="8" t="s">
        <v>15386</v>
      </c>
      <c r="J5354" t="str">
        <f t="shared" si="83"/>
        <v>Centro-Oeste</v>
      </c>
    </row>
    <row r="5355" spans="1:10" ht="14.65" customHeight="1" x14ac:dyDescent="0.25">
      <c r="A5355" s="8" t="s">
        <v>15281</v>
      </c>
      <c r="B5355" s="8" t="s">
        <v>15282</v>
      </c>
      <c r="C5355" s="8" t="s">
        <v>15292</v>
      </c>
      <c r="D5355" s="8" t="s">
        <v>15293</v>
      </c>
      <c r="E5355" s="8" t="s">
        <v>15342</v>
      </c>
      <c r="F5355" s="8" t="s">
        <v>15343</v>
      </c>
      <c r="G5355" s="8" t="s">
        <v>5465</v>
      </c>
      <c r="H5355" s="8" t="s">
        <v>15387</v>
      </c>
      <c r="I5355" s="8" t="s">
        <v>15388</v>
      </c>
      <c r="J5355" t="str">
        <f t="shared" si="83"/>
        <v>Centro-Oeste</v>
      </c>
    </row>
    <row r="5356" spans="1:10" ht="14.65" customHeight="1" x14ac:dyDescent="0.25">
      <c r="A5356" s="8" t="s">
        <v>15281</v>
      </c>
      <c r="B5356" s="8" t="s">
        <v>15282</v>
      </c>
      <c r="C5356" s="8" t="s">
        <v>15323</v>
      </c>
      <c r="D5356" s="8" t="s">
        <v>15324</v>
      </c>
      <c r="E5356" s="8" t="s">
        <v>15389</v>
      </c>
      <c r="F5356" s="8" t="s">
        <v>15390</v>
      </c>
      <c r="G5356" s="8" t="s">
        <v>5468</v>
      </c>
      <c r="H5356" s="8" t="s">
        <v>15391</v>
      </c>
      <c r="I5356" s="8" t="s">
        <v>5767</v>
      </c>
      <c r="J5356" t="str">
        <f t="shared" si="83"/>
        <v>Centro-Oeste</v>
      </c>
    </row>
    <row r="5357" spans="1:10" ht="14.65" customHeight="1" x14ac:dyDescent="0.25">
      <c r="A5357" s="8" t="s">
        <v>15281</v>
      </c>
      <c r="B5357" s="8" t="s">
        <v>15282</v>
      </c>
      <c r="C5357" s="8" t="s">
        <v>15283</v>
      </c>
      <c r="D5357" s="8" t="s">
        <v>15284</v>
      </c>
      <c r="E5357" s="8" t="s">
        <v>15285</v>
      </c>
      <c r="F5357" s="8" t="s">
        <v>15284</v>
      </c>
      <c r="G5357" s="8" t="s">
        <v>5471</v>
      </c>
      <c r="H5357" s="8" t="s">
        <v>15392</v>
      </c>
      <c r="I5357" s="8" t="s">
        <v>15393</v>
      </c>
      <c r="J5357" t="str">
        <f t="shared" si="83"/>
        <v>Centro-Oeste</v>
      </c>
    </row>
    <row r="5358" spans="1:10" ht="14.65" customHeight="1" x14ac:dyDescent="0.25">
      <c r="A5358" s="8" t="s">
        <v>15281</v>
      </c>
      <c r="B5358" s="8" t="s">
        <v>15282</v>
      </c>
      <c r="C5358" s="8" t="s">
        <v>15292</v>
      </c>
      <c r="D5358" s="8" t="s">
        <v>15293</v>
      </c>
      <c r="E5358" s="8" t="s">
        <v>15342</v>
      </c>
      <c r="F5358" s="8" t="s">
        <v>15343</v>
      </c>
      <c r="G5358" s="8" t="s">
        <v>5474</v>
      </c>
      <c r="H5358" s="8" t="s">
        <v>15394</v>
      </c>
      <c r="I5358" s="8" t="s">
        <v>15395</v>
      </c>
      <c r="J5358" t="str">
        <f t="shared" si="83"/>
        <v>Centro-Oeste</v>
      </c>
    </row>
    <row r="5359" spans="1:10" ht="14.65" customHeight="1" x14ac:dyDescent="0.25">
      <c r="A5359" s="8" t="s">
        <v>15281</v>
      </c>
      <c r="B5359" s="8" t="s">
        <v>15282</v>
      </c>
      <c r="C5359" s="8" t="s">
        <v>15309</v>
      </c>
      <c r="D5359" s="8" t="s">
        <v>15310</v>
      </c>
      <c r="E5359" s="8" t="s">
        <v>15320</v>
      </c>
      <c r="F5359" s="8" t="s">
        <v>15310</v>
      </c>
      <c r="G5359" s="8" t="s">
        <v>5479</v>
      </c>
      <c r="H5359" s="8" t="s">
        <v>15396</v>
      </c>
      <c r="I5359" s="8" t="s">
        <v>15397</v>
      </c>
      <c r="J5359" t="str">
        <f t="shared" si="83"/>
        <v>Centro-Oeste</v>
      </c>
    </row>
    <row r="5360" spans="1:10" ht="14.65" customHeight="1" x14ac:dyDescent="0.25">
      <c r="A5360" s="8" t="s">
        <v>15281</v>
      </c>
      <c r="B5360" s="8" t="s">
        <v>15282</v>
      </c>
      <c r="C5360" s="8" t="s">
        <v>15283</v>
      </c>
      <c r="D5360" s="8" t="s">
        <v>15284</v>
      </c>
      <c r="E5360" s="8" t="s">
        <v>15285</v>
      </c>
      <c r="F5360" s="8" t="s">
        <v>15284</v>
      </c>
      <c r="G5360" s="8" t="s">
        <v>15398</v>
      </c>
      <c r="H5360" s="8" t="s">
        <v>15399</v>
      </c>
      <c r="I5360" s="8" t="s">
        <v>15400</v>
      </c>
      <c r="J5360" t="str">
        <f t="shared" si="83"/>
        <v>Centro-Oeste</v>
      </c>
    </row>
    <row r="5361" spans="1:10" ht="14.65" customHeight="1" x14ac:dyDescent="0.25">
      <c r="A5361" s="8" t="s">
        <v>15281</v>
      </c>
      <c r="B5361" s="8" t="s">
        <v>15282</v>
      </c>
      <c r="C5361" s="8" t="s">
        <v>15323</v>
      </c>
      <c r="D5361" s="8" t="s">
        <v>15324</v>
      </c>
      <c r="E5361" s="8" t="s">
        <v>15401</v>
      </c>
      <c r="F5361" s="8" t="s">
        <v>15402</v>
      </c>
      <c r="G5361" s="8" t="s">
        <v>15403</v>
      </c>
      <c r="H5361" s="8" t="s">
        <v>15404</v>
      </c>
      <c r="I5361" s="8" t="s">
        <v>15405</v>
      </c>
      <c r="J5361" t="str">
        <f t="shared" si="83"/>
        <v>Centro-Oeste</v>
      </c>
    </row>
    <row r="5362" spans="1:10" ht="14.65" customHeight="1" x14ac:dyDescent="0.25">
      <c r="A5362" s="8" t="s">
        <v>15281</v>
      </c>
      <c r="B5362" s="8" t="s">
        <v>15282</v>
      </c>
      <c r="C5362" s="8" t="s">
        <v>15283</v>
      </c>
      <c r="D5362" s="8" t="s">
        <v>15284</v>
      </c>
      <c r="E5362" s="8" t="s">
        <v>15285</v>
      </c>
      <c r="F5362" s="8" t="s">
        <v>15284</v>
      </c>
      <c r="G5362" s="8" t="s">
        <v>5481</v>
      </c>
      <c r="H5362" s="8" t="s">
        <v>15406</v>
      </c>
      <c r="I5362" s="8" t="s">
        <v>15407</v>
      </c>
      <c r="J5362" t="str">
        <f t="shared" si="83"/>
        <v>Centro-Oeste</v>
      </c>
    </row>
    <row r="5363" spans="1:10" ht="14.65" customHeight="1" x14ac:dyDescent="0.25">
      <c r="A5363" s="8" t="s">
        <v>15281</v>
      </c>
      <c r="B5363" s="8" t="s">
        <v>15282</v>
      </c>
      <c r="C5363" s="8" t="s">
        <v>15283</v>
      </c>
      <c r="D5363" s="8" t="s">
        <v>15284</v>
      </c>
      <c r="E5363" s="8" t="s">
        <v>15371</v>
      </c>
      <c r="F5363" s="8" t="s">
        <v>15372</v>
      </c>
      <c r="G5363" s="8" t="s">
        <v>5487</v>
      </c>
      <c r="H5363" s="8" t="s">
        <v>15408</v>
      </c>
      <c r="I5363" s="8" t="s">
        <v>15409</v>
      </c>
      <c r="J5363" t="str">
        <f t="shared" si="83"/>
        <v>Centro-Oeste</v>
      </c>
    </row>
    <row r="5364" spans="1:10" ht="14.65" customHeight="1" x14ac:dyDescent="0.25">
      <c r="A5364" s="8" t="s">
        <v>15281</v>
      </c>
      <c r="B5364" s="8" t="s">
        <v>15282</v>
      </c>
      <c r="C5364" s="8" t="s">
        <v>15309</v>
      </c>
      <c r="D5364" s="8" t="s">
        <v>15310</v>
      </c>
      <c r="E5364" s="8" t="s">
        <v>15320</v>
      </c>
      <c r="F5364" s="8" t="s">
        <v>15310</v>
      </c>
      <c r="G5364" s="8" t="s">
        <v>5490</v>
      </c>
      <c r="H5364" s="8" t="s">
        <v>15410</v>
      </c>
      <c r="I5364" s="8" t="s">
        <v>15411</v>
      </c>
      <c r="J5364" t="str">
        <f t="shared" si="83"/>
        <v>Centro-Oeste</v>
      </c>
    </row>
    <row r="5365" spans="1:10" ht="14.65" customHeight="1" x14ac:dyDescent="0.25">
      <c r="A5365" s="8" t="s">
        <v>15281</v>
      </c>
      <c r="B5365" s="8" t="s">
        <v>15282</v>
      </c>
      <c r="C5365" s="8" t="s">
        <v>15292</v>
      </c>
      <c r="D5365" s="8" t="s">
        <v>15293</v>
      </c>
      <c r="E5365" s="8" t="s">
        <v>15381</v>
      </c>
      <c r="F5365" s="8" t="s">
        <v>15382</v>
      </c>
      <c r="G5365" s="8" t="s">
        <v>15412</v>
      </c>
      <c r="H5365" s="8" t="s">
        <v>15413</v>
      </c>
      <c r="I5365" s="8" t="s">
        <v>15414</v>
      </c>
      <c r="J5365" t="str">
        <f t="shared" si="83"/>
        <v>Centro-Oeste</v>
      </c>
    </row>
    <row r="5366" spans="1:10" ht="14.65" customHeight="1" x14ac:dyDescent="0.25">
      <c r="A5366" s="8" t="s">
        <v>15281</v>
      </c>
      <c r="B5366" s="8" t="s">
        <v>15282</v>
      </c>
      <c r="C5366" s="8" t="s">
        <v>15303</v>
      </c>
      <c r="D5366" s="8" t="s">
        <v>15304</v>
      </c>
      <c r="E5366" s="8" t="s">
        <v>15332</v>
      </c>
      <c r="F5366" s="8" t="s">
        <v>15333</v>
      </c>
      <c r="G5366" s="8" t="s">
        <v>15415</v>
      </c>
      <c r="H5366" s="8" t="s">
        <v>15416</v>
      </c>
      <c r="I5366" s="8" t="s">
        <v>15417</v>
      </c>
      <c r="J5366" t="str">
        <f t="shared" si="83"/>
        <v>Centro-Oeste</v>
      </c>
    </row>
    <row r="5367" spans="1:10" ht="14.65" customHeight="1" x14ac:dyDescent="0.25">
      <c r="A5367" s="8" t="s">
        <v>15281</v>
      </c>
      <c r="B5367" s="8" t="s">
        <v>15282</v>
      </c>
      <c r="C5367" s="8" t="s">
        <v>15303</v>
      </c>
      <c r="D5367" s="8" t="s">
        <v>15304</v>
      </c>
      <c r="E5367" s="8" t="s">
        <v>15315</v>
      </c>
      <c r="F5367" s="8" t="s">
        <v>15316</v>
      </c>
      <c r="G5367" s="8" t="s">
        <v>5493</v>
      </c>
      <c r="H5367" s="8" t="s">
        <v>15418</v>
      </c>
      <c r="I5367" s="8" t="s">
        <v>15419</v>
      </c>
      <c r="J5367" t="str">
        <f t="shared" si="83"/>
        <v>Centro-Oeste</v>
      </c>
    </row>
    <row r="5368" spans="1:10" ht="14.65" customHeight="1" x14ac:dyDescent="0.25">
      <c r="A5368" s="8" t="s">
        <v>15281</v>
      </c>
      <c r="B5368" s="8" t="s">
        <v>15282</v>
      </c>
      <c r="C5368" s="8" t="s">
        <v>15355</v>
      </c>
      <c r="D5368" s="8" t="s">
        <v>15356</v>
      </c>
      <c r="E5368" s="8" t="s">
        <v>15357</v>
      </c>
      <c r="F5368" s="8" t="s">
        <v>15356</v>
      </c>
      <c r="G5368" s="8" t="s">
        <v>5496</v>
      </c>
      <c r="H5368" s="8" t="s">
        <v>15420</v>
      </c>
      <c r="I5368" s="8" t="s">
        <v>15421</v>
      </c>
      <c r="J5368" t="str">
        <f t="shared" si="83"/>
        <v>Centro-Oeste</v>
      </c>
    </row>
    <row r="5369" spans="1:10" ht="14.65" customHeight="1" x14ac:dyDescent="0.25">
      <c r="A5369" s="8" t="s">
        <v>15281</v>
      </c>
      <c r="B5369" s="8" t="s">
        <v>15282</v>
      </c>
      <c r="C5369" s="8" t="s">
        <v>15292</v>
      </c>
      <c r="D5369" s="8" t="s">
        <v>15293</v>
      </c>
      <c r="E5369" s="8" t="s">
        <v>15381</v>
      </c>
      <c r="F5369" s="8" t="s">
        <v>15382</v>
      </c>
      <c r="G5369" s="8" t="s">
        <v>5499</v>
      </c>
      <c r="H5369" s="8" t="s">
        <v>15422</v>
      </c>
      <c r="I5369" s="8" t="s">
        <v>15423</v>
      </c>
      <c r="J5369" t="str">
        <f t="shared" si="83"/>
        <v>Centro-Oeste</v>
      </c>
    </row>
    <row r="5370" spans="1:10" ht="14.65" customHeight="1" x14ac:dyDescent="0.25">
      <c r="A5370" s="8" t="s">
        <v>15281</v>
      </c>
      <c r="B5370" s="8" t="s">
        <v>15282</v>
      </c>
      <c r="C5370" s="8" t="s">
        <v>15309</v>
      </c>
      <c r="D5370" s="8" t="s">
        <v>15310</v>
      </c>
      <c r="E5370" s="8" t="s">
        <v>15320</v>
      </c>
      <c r="F5370" s="8" t="s">
        <v>15310</v>
      </c>
      <c r="G5370" s="8" t="s">
        <v>15424</v>
      </c>
      <c r="H5370" s="8" t="s">
        <v>15425</v>
      </c>
      <c r="I5370" s="8" t="s">
        <v>7221</v>
      </c>
      <c r="J5370" t="str">
        <f t="shared" si="83"/>
        <v>Centro-Oeste</v>
      </c>
    </row>
    <row r="5371" spans="1:10" ht="14.65" customHeight="1" x14ac:dyDescent="0.25">
      <c r="A5371" s="8" t="s">
        <v>15281</v>
      </c>
      <c r="B5371" s="8" t="s">
        <v>15282</v>
      </c>
      <c r="C5371" s="8" t="s">
        <v>15355</v>
      </c>
      <c r="D5371" s="8" t="s">
        <v>15356</v>
      </c>
      <c r="E5371" s="8" t="s">
        <v>15357</v>
      </c>
      <c r="F5371" s="8" t="s">
        <v>15356</v>
      </c>
      <c r="G5371" s="8" t="s">
        <v>5502</v>
      </c>
      <c r="H5371" s="8" t="s">
        <v>15426</v>
      </c>
      <c r="I5371" s="8" t="s">
        <v>15427</v>
      </c>
      <c r="J5371" t="str">
        <f t="shared" si="83"/>
        <v>Centro-Oeste</v>
      </c>
    </row>
    <row r="5372" spans="1:10" ht="14.65" customHeight="1" x14ac:dyDescent="0.25">
      <c r="A5372" s="8" t="s">
        <v>15281</v>
      </c>
      <c r="B5372" s="8" t="s">
        <v>15282</v>
      </c>
      <c r="C5372" s="8" t="s">
        <v>15355</v>
      </c>
      <c r="D5372" s="8" t="s">
        <v>15356</v>
      </c>
      <c r="E5372" s="8" t="s">
        <v>15361</v>
      </c>
      <c r="F5372" s="8" t="s">
        <v>15362</v>
      </c>
      <c r="G5372" s="8" t="s">
        <v>5505</v>
      </c>
      <c r="H5372" s="8" t="s">
        <v>15428</v>
      </c>
      <c r="I5372" s="8" t="s">
        <v>15429</v>
      </c>
      <c r="J5372" t="str">
        <f t="shared" si="83"/>
        <v>Centro-Oeste</v>
      </c>
    </row>
    <row r="5373" spans="1:10" ht="14.65" customHeight="1" x14ac:dyDescent="0.25">
      <c r="A5373" s="8" t="s">
        <v>15281</v>
      </c>
      <c r="B5373" s="8" t="s">
        <v>15282</v>
      </c>
      <c r="C5373" s="8" t="s">
        <v>15309</v>
      </c>
      <c r="D5373" s="8" t="s">
        <v>15310</v>
      </c>
      <c r="E5373" s="8" t="s">
        <v>15311</v>
      </c>
      <c r="F5373" s="8" t="s">
        <v>15312</v>
      </c>
      <c r="G5373" s="8" t="s">
        <v>5511</v>
      </c>
      <c r="H5373" s="8" t="s">
        <v>15430</v>
      </c>
      <c r="I5373" s="8" t="s">
        <v>15431</v>
      </c>
      <c r="J5373" t="str">
        <f t="shared" si="83"/>
        <v>Centro-Oeste</v>
      </c>
    </row>
    <row r="5374" spans="1:10" ht="14.65" customHeight="1" x14ac:dyDescent="0.25">
      <c r="A5374" s="8" t="s">
        <v>15281</v>
      </c>
      <c r="B5374" s="8" t="s">
        <v>15282</v>
      </c>
      <c r="C5374" s="8" t="s">
        <v>15283</v>
      </c>
      <c r="D5374" s="8" t="s">
        <v>15284</v>
      </c>
      <c r="E5374" s="8" t="s">
        <v>15285</v>
      </c>
      <c r="F5374" s="8" t="s">
        <v>15284</v>
      </c>
      <c r="G5374" s="8" t="s">
        <v>9718</v>
      </c>
      <c r="H5374" s="8" t="s">
        <v>15432</v>
      </c>
      <c r="I5374" s="8" t="s">
        <v>15433</v>
      </c>
      <c r="J5374" t="str">
        <f t="shared" si="83"/>
        <v>Centro-Oeste</v>
      </c>
    </row>
    <row r="5375" spans="1:10" ht="14.65" customHeight="1" x14ac:dyDescent="0.25">
      <c r="A5375" s="8" t="s">
        <v>15281</v>
      </c>
      <c r="B5375" s="8" t="s">
        <v>15282</v>
      </c>
      <c r="C5375" s="8" t="s">
        <v>15292</v>
      </c>
      <c r="D5375" s="8" t="s">
        <v>15293</v>
      </c>
      <c r="E5375" s="8" t="s">
        <v>15294</v>
      </c>
      <c r="F5375" s="8" t="s">
        <v>15295</v>
      </c>
      <c r="G5375" s="8" t="s">
        <v>5513</v>
      </c>
      <c r="H5375" s="8" t="s">
        <v>15434</v>
      </c>
      <c r="I5375" s="8" t="s">
        <v>15435</v>
      </c>
      <c r="J5375" t="str">
        <f t="shared" si="83"/>
        <v>Centro-Oeste</v>
      </c>
    </row>
    <row r="5376" spans="1:10" ht="14.65" customHeight="1" x14ac:dyDescent="0.25">
      <c r="A5376" s="8" t="s">
        <v>15281</v>
      </c>
      <c r="B5376" s="8" t="s">
        <v>15282</v>
      </c>
      <c r="C5376" s="8" t="s">
        <v>15323</v>
      </c>
      <c r="D5376" s="8" t="s">
        <v>15324</v>
      </c>
      <c r="E5376" s="8" t="s">
        <v>15401</v>
      </c>
      <c r="F5376" s="8" t="s">
        <v>15402</v>
      </c>
      <c r="G5376" s="8" t="s">
        <v>15436</v>
      </c>
      <c r="H5376" s="8" t="s">
        <v>15437</v>
      </c>
      <c r="I5376" s="8" t="s">
        <v>15438</v>
      </c>
      <c r="J5376" t="str">
        <f t="shared" si="83"/>
        <v>Centro-Oeste</v>
      </c>
    </row>
    <row r="5377" spans="1:10" ht="14.65" customHeight="1" x14ac:dyDescent="0.25">
      <c r="A5377" s="8" t="s">
        <v>15281</v>
      </c>
      <c r="B5377" s="8" t="s">
        <v>15282</v>
      </c>
      <c r="C5377" s="8" t="s">
        <v>15323</v>
      </c>
      <c r="D5377" s="8" t="s">
        <v>15324</v>
      </c>
      <c r="E5377" s="8" t="s">
        <v>15325</v>
      </c>
      <c r="F5377" s="8" t="s">
        <v>15326</v>
      </c>
      <c r="G5377" s="8" t="s">
        <v>5516</v>
      </c>
      <c r="H5377" s="8" t="s">
        <v>15439</v>
      </c>
      <c r="I5377" s="8" t="s">
        <v>15440</v>
      </c>
      <c r="J5377" t="str">
        <f t="shared" si="83"/>
        <v>Centro-Oeste</v>
      </c>
    </row>
    <row r="5378" spans="1:10" ht="14.65" customHeight="1" x14ac:dyDescent="0.25">
      <c r="A5378" s="8" t="s">
        <v>15281</v>
      </c>
      <c r="B5378" s="8" t="s">
        <v>15282</v>
      </c>
      <c r="C5378" s="8" t="s">
        <v>15283</v>
      </c>
      <c r="D5378" s="8" t="s">
        <v>15284</v>
      </c>
      <c r="E5378" s="8" t="s">
        <v>15347</v>
      </c>
      <c r="F5378" s="8" t="s">
        <v>15348</v>
      </c>
      <c r="G5378" s="8" t="s">
        <v>5519</v>
      </c>
      <c r="H5378" s="8" t="s">
        <v>15441</v>
      </c>
      <c r="I5378" s="8" t="s">
        <v>15442</v>
      </c>
      <c r="J5378" t="str">
        <f t="shared" si="83"/>
        <v>Centro-Oeste</v>
      </c>
    </row>
    <row r="5379" spans="1:10" ht="14.65" customHeight="1" x14ac:dyDescent="0.25">
      <c r="A5379" s="8" t="s">
        <v>15281</v>
      </c>
      <c r="B5379" s="8" t="s">
        <v>15282</v>
      </c>
      <c r="C5379" s="8" t="s">
        <v>15283</v>
      </c>
      <c r="D5379" s="8" t="s">
        <v>15284</v>
      </c>
      <c r="E5379" s="8" t="s">
        <v>15288</v>
      </c>
      <c r="F5379" s="8" t="s">
        <v>15289</v>
      </c>
      <c r="G5379" s="8" t="s">
        <v>15443</v>
      </c>
      <c r="H5379" s="8" t="s">
        <v>15444</v>
      </c>
      <c r="I5379" s="8" t="s">
        <v>15445</v>
      </c>
      <c r="J5379" t="str">
        <f t="shared" ref="J5379:J5442" si="84">IF(AND(VALUE(LEFT(H5379,2))&gt;=11,VALUE(LEFT(H5379,2))&lt;=17),"Norte",IF(AND(VALUE(LEFT(H5379,2))&gt;=21,VALUE(LEFT(H5379,2))&lt;=29),"Nordeste",IF(AND(VALUE(LEFT(H5379,2))&gt;=31,VALUE(LEFT(H5379,2))&lt;=35),"Sudeste",IF(AND(VALUE(LEFT(H5379,2))&gt;=41,VALUE(LEFT(H5379,2))&lt;=43),"Sul",IF(AND(VALUE(LEFT(H5379,2))&gt;=50,VALUE(LEFT(H5379,2))&lt;=53),"Centro-Oeste","Verificar")))))</f>
        <v>Centro-Oeste</v>
      </c>
    </row>
    <row r="5380" spans="1:10" ht="14.65" customHeight="1" x14ac:dyDescent="0.25">
      <c r="A5380" s="8" t="s">
        <v>15281</v>
      </c>
      <c r="B5380" s="8" t="s">
        <v>15282</v>
      </c>
      <c r="C5380" s="8" t="s">
        <v>15303</v>
      </c>
      <c r="D5380" s="8" t="s">
        <v>15304</v>
      </c>
      <c r="E5380" s="8" t="s">
        <v>15332</v>
      </c>
      <c r="F5380" s="8" t="s">
        <v>15333</v>
      </c>
      <c r="G5380" s="8" t="s">
        <v>5522</v>
      </c>
      <c r="H5380" s="8" t="s">
        <v>15446</v>
      </c>
      <c r="I5380" s="8" t="s">
        <v>15447</v>
      </c>
      <c r="J5380" t="str">
        <f t="shared" si="84"/>
        <v>Centro-Oeste</v>
      </c>
    </row>
    <row r="5381" spans="1:10" ht="14.65" customHeight="1" x14ac:dyDescent="0.25">
      <c r="A5381" s="8" t="s">
        <v>15281</v>
      </c>
      <c r="B5381" s="8" t="s">
        <v>15282</v>
      </c>
      <c r="C5381" s="8" t="s">
        <v>15323</v>
      </c>
      <c r="D5381" s="8" t="s">
        <v>15324</v>
      </c>
      <c r="E5381" s="8" t="s">
        <v>15389</v>
      </c>
      <c r="F5381" s="8" t="s">
        <v>15390</v>
      </c>
      <c r="G5381" s="8" t="s">
        <v>15448</v>
      </c>
      <c r="H5381" s="8" t="s">
        <v>15449</v>
      </c>
      <c r="I5381" s="8" t="s">
        <v>15450</v>
      </c>
      <c r="J5381" t="str">
        <f t="shared" si="84"/>
        <v>Centro-Oeste</v>
      </c>
    </row>
    <row r="5382" spans="1:10" ht="14.65" customHeight="1" x14ac:dyDescent="0.25">
      <c r="A5382" s="8" t="s">
        <v>15281</v>
      </c>
      <c r="B5382" s="8" t="s">
        <v>15282</v>
      </c>
      <c r="C5382" s="8" t="s">
        <v>15323</v>
      </c>
      <c r="D5382" s="8" t="s">
        <v>15324</v>
      </c>
      <c r="E5382" s="8" t="s">
        <v>15389</v>
      </c>
      <c r="F5382" s="8" t="s">
        <v>15390</v>
      </c>
      <c r="G5382" s="8" t="s">
        <v>5524</v>
      </c>
      <c r="H5382" s="8" t="s">
        <v>15451</v>
      </c>
      <c r="I5382" s="8" t="s">
        <v>15452</v>
      </c>
      <c r="J5382" t="str">
        <f t="shared" si="84"/>
        <v>Centro-Oeste</v>
      </c>
    </row>
    <row r="5383" spans="1:10" ht="14.65" customHeight="1" x14ac:dyDescent="0.25">
      <c r="A5383" s="8" t="s">
        <v>15281</v>
      </c>
      <c r="B5383" s="8" t="s">
        <v>15282</v>
      </c>
      <c r="C5383" s="8" t="s">
        <v>15355</v>
      </c>
      <c r="D5383" s="8" t="s">
        <v>15356</v>
      </c>
      <c r="E5383" s="8" t="s">
        <v>15357</v>
      </c>
      <c r="F5383" s="8" t="s">
        <v>15356</v>
      </c>
      <c r="G5383" s="8" t="s">
        <v>15453</v>
      </c>
      <c r="H5383" s="8" t="s">
        <v>15454</v>
      </c>
      <c r="I5383" s="8" t="s">
        <v>15455</v>
      </c>
      <c r="J5383" t="str">
        <f t="shared" si="84"/>
        <v>Centro-Oeste</v>
      </c>
    </row>
    <row r="5384" spans="1:10" ht="14.65" customHeight="1" x14ac:dyDescent="0.25">
      <c r="A5384" s="8" t="s">
        <v>15281</v>
      </c>
      <c r="B5384" s="8" t="s">
        <v>15282</v>
      </c>
      <c r="C5384" s="8" t="s">
        <v>15283</v>
      </c>
      <c r="D5384" s="8" t="s">
        <v>15284</v>
      </c>
      <c r="E5384" s="8" t="s">
        <v>15347</v>
      </c>
      <c r="F5384" s="8" t="s">
        <v>15348</v>
      </c>
      <c r="G5384" s="8" t="s">
        <v>5527</v>
      </c>
      <c r="H5384" s="8" t="s">
        <v>15456</v>
      </c>
      <c r="I5384" s="8" t="s">
        <v>15348</v>
      </c>
      <c r="J5384" t="str">
        <f t="shared" si="84"/>
        <v>Centro-Oeste</v>
      </c>
    </row>
    <row r="5385" spans="1:10" ht="14.65" customHeight="1" x14ac:dyDescent="0.25">
      <c r="A5385" s="8" t="s">
        <v>15281</v>
      </c>
      <c r="B5385" s="8" t="s">
        <v>15282</v>
      </c>
      <c r="C5385" s="8" t="s">
        <v>15283</v>
      </c>
      <c r="D5385" s="8" t="s">
        <v>15284</v>
      </c>
      <c r="E5385" s="8" t="s">
        <v>15285</v>
      </c>
      <c r="F5385" s="8" t="s">
        <v>15284</v>
      </c>
      <c r="G5385" s="8" t="s">
        <v>5530</v>
      </c>
      <c r="H5385" s="8" t="s">
        <v>15457</v>
      </c>
      <c r="I5385" s="8" t="s">
        <v>15458</v>
      </c>
      <c r="J5385" t="str">
        <f t="shared" si="84"/>
        <v>Centro-Oeste</v>
      </c>
    </row>
    <row r="5386" spans="1:10" ht="14.65" customHeight="1" x14ac:dyDescent="0.25">
      <c r="A5386" s="8" t="s">
        <v>15281</v>
      </c>
      <c r="B5386" s="8" t="s">
        <v>15282</v>
      </c>
      <c r="C5386" s="8" t="s">
        <v>15303</v>
      </c>
      <c r="D5386" s="8" t="s">
        <v>15304</v>
      </c>
      <c r="E5386" s="8" t="s">
        <v>15305</v>
      </c>
      <c r="F5386" s="8" t="s">
        <v>15306</v>
      </c>
      <c r="G5386" s="8" t="s">
        <v>5533</v>
      </c>
      <c r="H5386" s="8" t="s">
        <v>15459</v>
      </c>
      <c r="I5386" s="8" t="s">
        <v>15460</v>
      </c>
      <c r="J5386" t="str">
        <f t="shared" si="84"/>
        <v>Centro-Oeste</v>
      </c>
    </row>
    <row r="5387" spans="1:10" ht="14.65" customHeight="1" x14ac:dyDescent="0.25">
      <c r="A5387" s="8" t="s">
        <v>15281</v>
      </c>
      <c r="B5387" s="8" t="s">
        <v>15282</v>
      </c>
      <c r="C5387" s="8" t="s">
        <v>15323</v>
      </c>
      <c r="D5387" s="8" t="s">
        <v>15324</v>
      </c>
      <c r="E5387" s="8" t="s">
        <v>15389</v>
      </c>
      <c r="F5387" s="8" t="s">
        <v>15390</v>
      </c>
      <c r="G5387" s="8" t="s">
        <v>5536</v>
      </c>
      <c r="H5387" s="8" t="s">
        <v>15461</v>
      </c>
      <c r="I5387" s="8" t="s">
        <v>15462</v>
      </c>
      <c r="J5387" t="str">
        <f t="shared" si="84"/>
        <v>Centro-Oeste</v>
      </c>
    </row>
    <row r="5388" spans="1:10" ht="14.65" customHeight="1" x14ac:dyDescent="0.25">
      <c r="A5388" s="8" t="s">
        <v>15281</v>
      </c>
      <c r="B5388" s="8" t="s">
        <v>15282</v>
      </c>
      <c r="C5388" s="8" t="s">
        <v>15292</v>
      </c>
      <c r="D5388" s="8" t="s">
        <v>15293</v>
      </c>
      <c r="E5388" s="8" t="s">
        <v>15294</v>
      </c>
      <c r="F5388" s="8" t="s">
        <v>15295</v>
      </c>
      <c r="G5388" s="8" t="s">
        <v>15463</v>
      </c>
      <c r="H5388" s="8" t="s">
        <v>15464</v>
      </c>
      <c r="I5388" s="8" t="s">
        <v>15465</v>
      </c>
      <c r="J5388" t="str">
        <f t="shared" si="84"/>
        <v>Centro-Oeste</v>
      </c>
    </row>
    <row r="5389" spans="1:10" ht="14.65" customHeight="1" x14ac:dyDescent="0.25">
      <c r="A5389" s="8" t="s">
        <v>15281</v>
      </c>
      <c r="B5389" s="8" t="s">
        <v>15282</v>
      </c>
      <c r="C5389" s="8" t="s">
        <v>15355</v>
      </c>
      <c r="D5389" s="8" t="s">
        <v>15356</v>
      </c>
      <c r="E5389" s="8" t="s">
        <v>15361</v>
      </c>
      <c r="F5389" s="8" t="s">
        <v>15362</v>
      </c>
      <c r="G5389" s="8" t="s">
        <v>15466</v>
      </c>
      <c r="H5389" s="8" t="s">
        <v>15467</v>
      </c>
      <c r="I5389" s="8" t="s">
        <v>15468</v>
      </c>
      <c r="J5389" t="str">
        <f t="shared" si="84"/>
        <v>Centro-Oeste</v>
      </c>
    </row>
    <row r="5390" spans="1:10" ht="14.65" customHeight="1" x14ac:dyDescent="0.25">
      <c r="A5390" s="8" t="s">
        <v>15281</v>
      </c>
      <c r="B5390" s="8" t="s">
        <v>15282</v>
      </c>
      <c r="C5390" s="8" t="s">
        <v>15303</v>
      </c>
      <c r="D5390" s="8" t="s">
        <v>15304</v>
      </c>
      <c r="E5390" s="8" t="s">
        <v>15469</v>
      </c>
      <c r="F5390" s="8" t="s">
        <v>15470</v>
      </c>
      <c r="G5390" s="8" t="s">
        <v>15471</v>
      </c>
      <c r="H5390" s="8" t="s">
        <v>15472</v>
      </c>
      <c r="I5390" s="8" t="s">
        <v>15473</v>
      </c>
      <c r="J5390" t="str">
        <f t="shared" si="84"/>
        <v>Centro-Oeste</v>
      </c>
    </row>
    <row r="5391" spans="1:10" ht="14.65" customHeight="1" x14ac:dyDescent="0.25">
      <c r="A5391" s="8" t="s">
        <v>15281</v>
      </c>
      <c r="B5391" s="8" t="s">
        <v>15282</v>
      </c>
      <c r="C5391" s="8" t="s">
        <v>15303</v>
      </c>
      <c r="D5391" s="8" t="s">
        <v>15304</v>
      </c>
      <c r="E5391" s="8" t="s">
        <v>15315</v>
      </c>
      <c r="F5391" s="8" t="s">
        <v>15316</v>
      </c>
      <c r="G5391" s="8" t="s">
        <v>15474</v>
      </c>
      <c r="H5391" s="8" t="s">
        <v>15475</v>
      </c>
      <c r="I5391" s="8" t="s">
        <v>15476</v>
      </c>
      <c r="J5391" t="str">
        <f t="shared" si="84"/>
        <v>Centro-Oeste</v>
      </c>
    </row>
    <row r="5392" spans="1:10" ht="14.65" customHeight="1" x14ac:dyDescent="0.25">
      <c r="A5392" s="8" t="s">
        <v>15281</v>
      </c>
      <c r="B5392" s="8" t="s">
        <v>15282</v>
      </c>
      <c r="C5392" s="8" t="s">
        <v>15323</v>
      </c>
      <c r="D5392" s="8" t="s">
        <v>15324</v>
      </c>
      <c r="E5392" s="8" t="s">
        <v>15325</v>
      </c>
      <c r="F5392" s="8" t="s">
        <v>15326</v>
      </c>
      <c r="G5392" s="8" t="s">
        <v>15477</v>
      </c>
      <c r="H5392" s="8" t="s">
        <v>15478</v>
      </c>
      <c r="I5392" s="8" t="s">
        <v>15479</v>
      </c>
      <c r="J5392" t="str">
        <f t="shared" si="84"/>
        <v>Centro-Oeste</v>
      </c>
    </row>
    <row r="5393" spans="1:10" ht="14.65" customHeight="1" x14ac:dyDescent="0.25">
      <c r="A5393" s="8" t="s">
        <v>15281</v>
      </c>
      <c r="B5393" s="8" t="s">
        <v>15282</v>
      </c>
      <c r="C5393" s="8" t="s">
        <v>15292</v>
      </c>
      <c r="D5393" s="8" t="s">
        <v>15293</v>
      </c>
      <c r="E5393" s="8" t="s">
        <v>15381</v>
      </c>
      <c r="F5393" s="8" t="s">
        <v>15382</v>
      </c>
      <c r="G5393" s="8" t="s">
        <v>5545</v>
      </c>
      <c r="H5393" s="8" t="s">
        <v>15480</v>
      </c>
      <c r="I5393" s="8" t="s">
        <v>15481</v>
      </c>
      <c r="J5393" t="str">
        <f t="shared" si="84"/>
        <v>Centro-Oeste</v>
      </c>
    </row>
    <row r="5394" spans="1:10" ht="14.65" customHeight="1" x14ac:dyDescent="0.25">
      <c r="A5394" s="8" t="s">
        <v>15281</v>
      </c>
      <c r="B5394" s="8" t="s">
        <v>15282</v>
      </c>
      <c r="C5394" s="8" t="s">
        <v>15283</v>
      </c>
      <c r="D5394" s="8" t="s">
        <v>15284</v>
      </c>
      <c r="E5394" s="8" t="s">
        <v>15288</v>
      </c>
      <c r="F5394" s="8" t="s">
        <v>15289</v>
      </c>
      <c r="G5394" s="8" t="s">
        <v>5547</v>
      </c>
      <c r="H5394" s="8" t="s">
        <v>15482</v>
      </c>
      <c r="I5394" s="8" t="s">
        <v>15483</v>
      </c>
      <c r="J5394" t="str">
        <f t="shared" si="84"/>
        <v>Centro-Oeste</v>
      </c>
    </row>
    <row r="5395" spans="1:10" ht="14.65" customHeight="1" x14ac:dyDescent="0.25">
      <c r="A5395" s="8" t="s">
        <v>15281</v>
      </c>
      <c r="B5395" s="8" t="s">
        <v>15282</v>
      </c>
      <c r="C5395" s="8" t="s">
        <v>15309</v>
      </c>
      <c r="D5395" s="8" t="s">
        <v>15310</v>
      </c>
      <c r="E5395" s="8" t="s">
        <v>15311</v>
      </c>
      <c r="F5395" s="8" t="s">
        <v>15312</v>
      </c>
      <c r="G5395" s="8" t="s">
        <v>5550</v>
      </c>
      <c r="H5395" s="8" t="s">
        <v>15484</v>
      </c>
      <c r="I5395" s="8" t="s">
        <v>15485</v>
      </c>
      <c r="J5395" t="str">
        <f t="shared" si="84"/>
        <v>Centro-Oeste</v>
      </c>
    </row>
    <row r="5396" spans="1:10" ht="14.65" customHeight="1" x14ac:dyDescent="0.25">
      <c r="A5396" s="8" t="s">
        <v>15281</v>
      </c>
      <c r="B5396" s="8" t="s">
        <v>15282</v>
      </c>
      <c r="C5396" s="8" t="s">
        <v>15303</v>
      </c>
      <c r="D5396" s="8" t="s">
        <v>15304</v>
      </c>
      <c r="E5396" s="8" t="s">
        <v>15469</v>
      </c>
      <c r="F5396" s="8" t="s">
        <v>15470</v>
      </c>
      <c r="G5396" s="8" t="s">
        <v>5558</v>
      </c>
      <c r="H5396" s="8" t="s">
        <v>15486</v>
      </c>
      <c r="I5396" s="8" t="s">
        <v>15487</v>
      </c>
      <c r="J5396" t="str">
        <f t="shared" si="84"/>
        <v>Centro-Oeste</v>
      </c>
    </row>
    <row r="5397" spans="1:10" ht="14.65" customHeight="1" x14ac:dyDescent="0.25">
      <c r="A5397" s="8" t="s">
        <v>15281</v>
      </c>
      <c r="B5397" s="8" t="s">
        <v>15282</v>
      </c>
      <c r="C5397" s="8" t="s">
        <v>15309</v>
      </c>
      <c r="D5397" s="8" t="s">
        <v>15310</v>
      </c>
      <c r="E5397" s="8" t="s">
        <v>15488</v>
      </c>
      <c r="F5397" s="8" t="s">
        <v>15489</v>
      </c>
      <c r="G5397" s="8" t="s">
        <v>5561</v>
      </c>
      <c r="H5397" s="8" t="s">
        <v>15490</v>
      </c>
      <c r="I5397" s="8" t="s">
        <v>15491</v>
      </c>
      <c r="J5397" t="str">
        <f t="shared" si="84"/>
        <v>Centro-Oeste</v>
      </c>
    </row>
    <row r="5398" spans="1:10" ht="14.65" customHeight="1" x14ac:dyDescent="0.25">
      <c r="A5398" s="8" t="s">
        <v>15281</v>
      </c>
      <c r="B5398" s="8" t="s">
        <v>15282</v>
      </c>
      <c r="C5398" s="8" t="s">
        <v>15323</v>
      </c>
      <c r="D5398" s="8" t="s">
        <v>15324</v>
      </c>
      <c r="E5398" s="8" t="s">
        <v>15389</v>
      </c>
      <c r="F5398" s="8" t="s">
        <v>15390</v>
      </c>
      <c r="G5398" s="8" t="s">
        <v>5567</v>
      </c>
      <c r="H5398" s="8" t="s">
        <v>15492</v>
      </c>
      <c r="I5398" s="8" t="s">
        <v>15493</v>
      </c>
      <c r="J5398" t="str">
        <f t="shared" si="84"/>
        <v>Centro-Oeste</v>
      </c>
    </row>
    <row r="5399" spans="1:10" ht="14.65" customHeight="1" x14ac:dyDescent="0.25">
      <c r="A5399" s="8" t="s">
        <v>15281</v>
      </c>
      <c r="B5399" s="8" t="s">
        <v>15282</v>
      </c>
      <c r="C5399" s="8" t="s">
        <v>15309</v>
      </c>
      <c r="D5399" s="8" t="s">
        <v>15310</v>
      </c>
      <c r="E5399" s="8" t="s">
        <v>15488</v>
      </c>
      <c r="F5399" s="8" t="s">
        <v>15489</v>
      </c>
      <c r="G5399" s="8" t="s">
        <v>5564</v>
      </c>
      <c r="H5399" s="8" t="s">
        <v>15494</v>
      </c>
      <c r="I5399" s="8" t="s">
        <v>15495</v>
      </c>
      <c r="J5399" t="str">
        <f t="shared" si="84"/>
        <v>Centro-Oeste</v>
      </c>
    </row>
    <row r="5400" spans="1:10" ht="14.65" customHeight="1" x14ac:dyDescent="0.25">
      <c r="A5400" s="8" t="s">
        <v>15281</v>
      </c>
      <c r="B5400" s="8" t="s">
        <v>15282</v>
      </c>
      <c r="C5400" s="8" t="s">
        <v>15283</v>
      </c>
      <c r="D5400" s="8" t="s">
        <v>15284</v>
      </c>
      <c r="E5400" s="8" t="s">
        <v>15347</v>
      </c>
      <c r="F5400" s="8" t="s">
        <v>15348</v>
      </c>
      <c r="G5400" s="8" t="s">
        <v>5570</v>
      </c>
      <c r="H5400" s="8" t="s">
        <v>15496</v>
      </c>
      <c r="I5400" s="8" t="s">
        <v>15497</v>
      </c>
      <c r="J5400" t="str">
        <f t="shared" si="84"/>
        <v>Centro-Oeste</v>
      </c>
    </row>
    <row r="5401" spans="1:10" ht="14.65" customHeight="1" x14ac:dyDescent="0.25">
      <c r="A5401" s="8" t="s">
        <v>15281</v>
      </c>
      <c r="B5401" s="8" t="s">
        <v>15282</v>
      </c>
      <c r="C5401" s="8" t="s">
        <v>15303</v>
      </c>
      <c r="D5401" s="8" t="s">
        <v>15304</v>
      </c>
      <c r="E5401" s="8" t="s">
        <v>15332</v>
      </c>
      <c r="F5401" s="8" t="s">
        <v>15333</v>
      </c>
      <c r="G5401" s="8" t="s">
        <v>5573</v>
      </c>
      <c r="H5401" s="8" t="s">
        <v>15498</v>
      </c>
      <c r="I5401" s="8" t="s">
        <v>15499</v>
      </c>
      <c r="J5401" t="str">
        <f t="shared" si="84"/>
        <v>Centro-Oeste</v>
      </c>
    </row>
    <row r="5402" spans="1:10" ht="14.65" customHeight="1" x14ac:dyDescent="0.25">
      <c r="A5402" s="8" t="s">
        <v>15281</v>
      </c>
      <c r="B5402" s="8" t="s">
        <v>15282</v>
      </c>
      <c r="C5402" s="8" t="s">
        <v>15283</v>
      </c>
      <c r="D5402" s="8" t="s">
        <v>15284</v>
      </c>
      <c r="E5402" s="8" t="s">
        <v>15299</v>
      </c>
      <c r="F5402" s="8" t="s">
        <v>15300</v>
      </c>
      <c r="G5402" s="8" t="s">
        <v>5576</v>
      </c>
      <c r="H5402" s="8" t="s">
        <v>15500</v>
      </c>
      <c r="I5402" s="8" t="s">
        <v>15501</v>
      </c>
      <c r="J5402" t="str">
        <f t="shared" si="84"/>
        <v>Centro-Oeste</v>
      </c>
    </row>
    <row r="5403" spans="1:10" ht="14.65" customHeight="1" x14ac:dyDescent="0.25">
      <c r="A5403" s="8" t="s">
        <v>15281</v>
      </c>
      <c r="B5403" s="8" t="s">
        <v>15282</v>
      </c>
      <c r="C5403" s="8" t="s">
        <v>15283</v>
      </c>
      <c r="D5403" s="8" t="s">
        <v>15284</v>
      </c>
      <c r="E5403" s="8" t="s">
        <v>15347</v>
      </c>
      <c r="F5403" s="8" t="s">
        <v>15348</v>
      </c>
      <c r="G5403" s="8" t="s">
        <v>5578</v>
      </c>
      <c r="H5403" s="8" t="s">
        <v>15502</v>
      </c>
      <c r="I5403" s="8" t="s">
        <v>1711</v>
      </c>
      <c r="J5403" t="str">
        <f t="shared" si="84"/>
        <v>Centro-Oeste</v>
      </c>
    </row>
    <row r="5404" spans="1:10" ht="14.65" customHeight="1" x14ac:dyDescent="0.25">
      <c r="A5404" s="8" t="s">
        <v>15281</v>
      </c>
      <c r="B5404" s="8" t="s">
        <v>15282</v>
      </c>
      <c r="C5404" s="8" t="s">
        <v>15292</v>
      </c>
      <c r="D5404" s="8" t="s">
        <v>15293</v>
      </c>
      <c r="E5404" s="8" t="s">
        <v>15342</v>
      </c>
      <c r="F5404" s="8" t="s">
        <v>15343</v>
      </c>
      <c r="G5404" s="8" t="s">
        <v>5583</v>
      </c>
      <c r="H5404" s="8" t="s">
        <v>15503</v>
      </c>
      <c r="I5404" s="8" t="s">
        <v>15504</v>
      </c>
      <c r="J5404" t="str">
        <f t="shared" si="84"/>
        <v>Centro-Oeste</v>
      </c>
    </row>
    <row r="5405" spans="1:10" ht="14.65" customHeight="1" x14ac:dyDescent="0.25">
      <c r="A5405" s="8" t="s">
        <v>15281</v>
      </c>
      <c r="B5405" s="8" t="s">
        <v>15282</v>
      </c>
      <c r="C5405" s="8" t="s">
        <v>15303</v>
      </c>
      <c r="D5405" s="8" t="s">
        <v>15304</v>
      </c>
      <c r="E5405" s="8" t="s">
        <v>15332</v>
      </c>
      <c r="F5405" s="8" t="s">
        <v>15333</v>
      </c>
      <c r="G5405" s="8" t="s">
        <v>15505</v>
      </c>
      <c r="H5405" s="8" t="s">
        <v>15506</v>
      </c>
      <c r="I5405" s="8" t="s">
        <v>15507</v>
      </c>
      <c r="J5405" t="str">
        <f t="shared" si="84"/>
        <v>Centro-Oeste</v>
      </c>
    </row>
    <row r="5406" spans="1:10" ht="14.65" customHeight="1" x14ac:dyDescent="0.25">
      <c r="A5406" s="8" t="s">
        <v>15281</v>
      </c>
      <c r="B5406" s="8" t="s">
        <v>15282</v>
      </c>
      <c r="C5406" s="8" t="s">
        <v>15355</v>
      </c>
      <c r="D5406" s="8" t="s">
        <v>15356</v>
      </c>
      <c r="E5406" s="8" t="s">
        <v>15361</v>
      </c>
      <c r="F5406" s="8" t="s">
        <v>15362</v>
      </c>
      <c r="G5406" s="8" t="s">
        <v>15508</v>
      </c>
      <c r="H5406" s="8" t="s">
        <v>15509</v>
      </c>
      <c r="I5406" s="8" t="s">
        <v>15510</v>
      </c>
      <c r="J5406" t="str">
        <f t="shared" si="84"/>
        <v>Centro-Oeste</v>
      </c>
    </row>
    <row r="5407" spans="1:10" ht="14.65" customHeight="1" x14ac:dyDescent="0.25">
      <c r="A5407" s="8" t="s">
        <v>15281</v>
      </c>
      <c r="B5407" s="8" t="s">
        <v>15282</v>
      </c>
      <c r="C5407" s="8" t="s">
        <v>15309</v>
      </c>
      <c r="D5407" s="8" t="s">
        <v>15310</v>
      </c>
      <c r="E5407" s="8" t="s">
        <v>15488</v>
      </c>
      <c r="F5407" s="8" t="s">
        <v>15489</v>
      </c>
      <c r="G5407" s="8" t="s">
        <v>15511</v>
      </c>
      <c r="H5407" s="8" t="s">
        <v>15512</v>
      </c>
      <c r="I5407" s="8" t="s">
        <v>15513</v>
      </c>
      <c r="J5407" t="str">
        <f t="shared" si="84"/>
        <v>Centro-Oeste</v>
      </c>
    </row>
    <row r="5408" spans="1:10" ht="14.65" customHeight="1" x14ac:dyDescent="0.25">
      <c r="A5408" s="8" t="s">
        <v>15281</v>
      </c>
      <c r="B5408" s="8" t="s">
        <v>15282</v>
      </c>
      <c r="C5408" s="8" t="s">
        <v>15292</v>
      </c>
      <c r="D5408" s="8" t="s">
        <v>15293</v>
      </c>
      <c r="E5408" s="8" t="s">
        <v>15294</v>
      </c>
      <c r="F5408" s="8" t="s">
        <v>15295</v>
      </c>
      <c r="G5408" s="8" t="s">
        <v>5592</v>
      </c>
      <c r="H5408" s="8" t="s">
        <v>15514</v>
      </c>
      <c r="I5408" s="8" t="s">
        <v>15515</v>
      </c>
      <c r="J5408" t="str">
        <f t="shared" si="84"/>
        <v>Centro-Oeste</v>
      </c>
    </row>
    <row r="5409" spans="1:10" ht="14.65" customHeight="1" x14ac:dyDescent="0.25">
      <c r="A5409" s="8" t="s">
        <v>15281</v>
      </c>
      <c r="B5409" s="8" t="s">
        <v>15282</v>
      </c>
      <c r="C5409" s="8" t="s">
        <v>15323</v>
      </c>
      <c r="D5409" s="8" t="s">
        <v>15324</v>
      </c>
      <c r="E5409" s="8" t="s">
        <v>15401</v>
      </c>
      <c r="F5409" s="8" t="s">
        <v>15402</v>
      </c>
      <c r="G5409" s="8" t="s">
        <v>5595</v>
      </c>
      <c r="H5409" s="8" t="s">
        <v>15516</v>
      </c>
      <c r="I5409" s="8" t="s">
        <v>10248</v>
      </c>
      <c r="J5409" t="str">
        <f t="shared" si="84"/>
        <v>Centro-Oeste</v>
      </c>
    </row>
    <row r="5410" spans="1:10" ht="14.65" customHeight="1" x14ac:dyDescent="0.25">
      <c r="A5410" s="8" t="s">
        <v>15281</v>
      </c>
      <c r="B5410" s="8" t="s">
        <v>15282</v>
      </c>
      <c r="C5410" s="8" t="s">
        <v>15283</v>
      </c>
      <c r="D5410" s="8" t="s">
        <v>15284</v>
      </c>
      <c r="E5410" s="8" t="s">
        <v>15371</v>
      </c>
      <c r="F5410" s="8" t="s">
        <v>15372</v>
      </c>
      <c r="G5410" s="8" t="s">
        <v>15517</v>
      </c>
      <c r="H5410" s="8" t="s">
        <v>15518</v>
      </c>
      <c r="I5410" s="8" t="s">
        <v>15519</v>
      </c>
      <c r="J5410" t="str">
        <f t="shared" si="84"/>
        <v>Centro-Oeste</v>
      </c>
    </row>
    <row r="5411" spans="1:10" ht="14.65" customHeight="1" x14ac:dyDescent="0.25">
      <c r="A5411" s="8" t="s">
        <v>15281</v>
      </c>
      <c r="B5411" s="8" t="s">
        <v>15282</v>
      </c>
      <c r="C5411" s="8" t="s">
        <v>15292</v>
      </c>
      <c r="D5411" s="8" t="s">
        <v>15293</v>
      </c>
      <c r="E5411" s="8" t="s">
        <v>15381</v>
      </c>
      <c r="F5411" s="8" t="s">
        <v>15382</v>
      </c>
      <c r="G5411" s="8" t="s">
        <v>5598</v>
      </c>
      <c r="H5411" s="8" t="s">
        <v>15520</v>
      </c>
      <c r="I5411" s="8" t="s">
        <v>15521</v>
      </c>
      <c r="J5411" t="str">
        <f t="shared" si="84"/>
        <v>Centro-Oeste</v>
      </c>
    </row>
    <row r="5412" spans="1:10" ht="14.65" customHeight="1" x14ac:dyDescent="0.25">
      <c r="A5412" s="8" t="s">
        <v>15281</v>
      </c>
      <c r="B5412" s="8" t="s">
        <v>15282</v>
      </c>
      <c r="C5412" s="8" t="s">
        <v>15292</v>
      </c>
      <c r="D5412" s="8" t="s">
        <v>15293</v>
      </c>
      <c r="E5412" s="8" t="s">
        <v>15294</v>
      </c>
      <c r="F5412" s="8" t="s">
        <v>15295</v>
      </c>
      <c r="G5412" s="8" t="s">
        <v>15522</v>
      </c>
      <c r="H5412" s="8" t="s">
        <v>15523</v>
      </c>
      <c r="I5412" s="8" t="s">
        <v>15524</v>
      </c>
      <c r="J5412" t="str">
        <f t="shared" si="84"/>
        <v>Centro-Oeste</v>
      </c>
    </row>
    <row r="5413" spans="1:10" ht="14.65" customHeight="1" x14ac:dyDescent="0.25">
      <c r="A5413" s="8" t="s">
        <v>15281</v>
      </c>
      <c r="B5413" s="8" t="s">
        <v>15282</v>
      </c>
      <c r="C5413" s="8" t="s">
        <v>15303</v>
      </c>
      <c r="D5413" s="8" t="s">
        <v>15304</v>
      </c>
      <c r="E5413" s="8" t="s">
        <v>15305</v>
      </c>
      <c r="F5413" s="8" t="s">
        <v>15306</v>
      </c>
      <c r="G5413" s="8" t="s">
        <v>15525</v>
      </c>
      <c r="H5413" s="8" t="s">
        <v>15526</v>
      </c>
      <c r="I5413" s="8" t="s">
        <v>15306</v>
      </c>
      <c r="J5413" t="str">
        <f t="shared" si="84"/>
        <v>Centro-Oeste</v>
      </c>
    </row>
    <row r="5414" spans="1:10" ht="14.65" customHeight="1" x14ac:dyDescent="0.25">
      <c r="A5414" s="8" t="s">
        <v>15281</v>
      </c>
      <c r="B5414" s="8" t="s">
        <v>15282</v>
      </c>
      <c r="C5414" s="8" t="s">
        <v>15303</v>
      </c>
      <c r="D5414" s="8" t="s">
        <v>15304</v>
      </c>
      <c r="E5414" s="8" t="s">
        <v>15315</v>
      </c>
      <c r="F5414" s="8" t="s">
        <v>15316</v>
      </c>
      <c r="G5414" s="8" t="s">
        <v>15527</v>
      </c>
      <c r="H5414" s="8" t="s">
        <v>15528</v>
      </c>
      <c r="I5414" s="8" t="s">
        <v>15529</v>
      </c>
      <c r="J5414" t="str">
        <f t="shared" si="84"/>
        <v>Centro-Oeste</v>
      </c>
    </row>
    <row r="5415" spans="1:10" ht="14.65" customHeight="1" x14ac:dyDescent="0.25">
      <c r="A5415" s="8" t="s">
        <v>15281</v>
      </c>
      <c r="B5415" s="8" t="s">
        <v>15282</v>
      </c>
      <c r="C5415" s="8" t="s">
        <v>15323</v>
      </c>
      <c r="D5415" s="8" t="s">
        <v>15324</v>
      </c>
      <c r="E5415" s="8" t="s">
        <v>15401</v>
      </c>
      <c r="F5415" s="8" t="s">
        <v>15402</v>
      </c>
      <c r="G5415" s="8" t="s">
        <v>15530</v>
      </c>
      <c r="H5415" s="8" t="s">
        <v>15531</v>
      </c>
      <c r="I5415" s="8" t="s">
        <v>7714</v>
      </c>
      <c r="J5415" t="str">
        <f t="shared" si="84"/>
        <v>Centro-Oeste</v>
      </c>
    </row>
    <row r="5416" spans="1:10" ht="14.65" customHeight="1" x14ac:dyDescent="0.25">
      <c r="A5416" s="8" t="s">
        <v>15281</v>
      </c>
      <c r="B5416" s="8" t="s">
        <v>15282</v>
      </c>
      <c r="C5416" s="8" t="s">
        <v>15283</v>
      </c>
      <c r="D5416" s="8" t="s">
        <v>15284</v>
      </c>
      <c r="E5416" s="8" t="s">
        <v>15288</v>
      </c>
      <c r="F5416" s="8" t="s">
        <v>15289</v>
      </c>
      <c r="G5416" s="8" t="s">
        <v>15532</v>
      </c>
      <c r="H5416" s="8" t="s">
        <v>15533</v>
      </c>
      <c r="I5416" s="8" t="s">
        <v>15534</v>
      </c>
      <c r="J5416" t="str">
        <f t="shared" si="84"/>
        <v>Centro-Oeste</v>
      </c>
    </row>
    <row r="5417" spans="1:10" ht="14.65" customHeight="1" x14ac:dyDescent="0.25">
      <c r="A5417" s="8" t="s">
        <v>15281</v>
      </c>
      <c r="B5417" s="8" t="s">
        <v>15282</v>
      </c>
      <c r="C5417" s="8" t="s">
        <v>15283</v>
      </c>
      <c r="D5417" s="8" t="s">
        <v>15284</v>
      </c>
      <c r="E5417" s="8" t="s">
        <v>15288</v>
      </c>
      <c r="F5417" s="8" t="s">
        <v>15289</v>
      </c>
      <c r="G5417" s="8" t="s">
        <v>15535</v>
      </c>
      <c r="H5417" s="8" t="s">
        <v>15536</v>
      </c>
      <c r="I5417" s="8" t="s">
        <v>15537</v>
      </c>
      <c r="J5417" t="str">
        <f t="shared" si="84"/>
        <v>Centro-Oeste</v>
      </c>
    </row>
    <row r="5418" spans="1:10" ht="14.65" customHeight="1" x14ac:dyDescent="0.25">
      <c r="A5418" s="8" t="s">
        <v>15281</v>
      </c>
      <c r="B5418" s="8" t="s">
        <v>15282</v>
      </c>
      <c r="C5418" s="8" t="s">
        <v>15283</v>
      </c>
      <c r="D5418" s="8" t="s">
        <v>15284</v>
      </c>
      <c r="E5418" s="8" t="s">
        <v>15347</v>
      </c>
      <c r="F5418" s="8" t="s">
        <v>15348</v>
      </c>
      <c r="G5418" s="8" t="s">
        <v>15538</v>
      </c>
      <c r="H5418" s="8" t="s">
        <v>15539</v>
      </c>
      <c r="I5418" s="8" t="s">
        <v>15540</v>
      </c>
      <c r="J5418" t="str">
        <f t="shared" si="84"/>
        <v>Centro-Oeste</v>
      </c>
    </row>
    <row r="5419" spans="1:10" ht="14.65" customHeight="1" x14ac:dyDescent="0.25">
      <c r="A5419" s="8" t="s">
        <v>15281</v>
      </c>
      <c r="B5419" s="8" t="s">
        <v>15282</v>
      </c>
      <c r="C5419" s="8" t="s">
        <v>15323</v>
      </c>
      <c r="D5419" s="8" t="s">
        <v>15324</v>
      </c>
      <c r="E5419" s="8" t="s">
        <v>15389</v>
      </c>
      <c r="F5419" s="8" t="s">
        <v>15390</v>
      </c>
      <c r="G5419" s="8" t="s">
        <v>15541</v>
      </c>
      <c r="H5419" s="8" t="s">
        <v>15542</v>
      </c>
      <c r="I5419" s="8" t="s">
        <v>15543</v>
      </c>
      <c r="J5419" t="str">
        <f t="shared" si="84"/>
        <v>Centro-Oeste</v>
      </c>
    </row>
    <row r="5420" spans="1:10" ht="14.65" customHeight="1" x14ac:dyDescent="0.25">
      <c r="A5420" s="8" t="s">
        <v>15281</v>
      </c>
      <c r="B5420" s="8" t="s">
        <v>15282</v>
      </c>
      <c r="C5420" s="8" t="s">
        <v>15283</v>
      </c>
      <c r="D5420" s="8" t="s">
        <v>15284</v>
      </c>
      <c r="E5420" s="8" t="s">
        <v>15285</v>
      </c>
      <c r="F5420" s="8" t="s">
        <v>15284</v>
      </c>
      <c r="G5420" s="8" t="s">
        <v>15544</v>
      </c>
      <c r="H5420" s="8" t="s">
        <v>15545</v>
      </c>
      <c r="I5420" s="8" t="s">
        <v>15284</v>
      </c>
      <c r="J5420" t="str">
        <f t="shared" si="84"/>
        <v>Centro-Oeste</v>
      </c>
    </row>
    <row r="5421" spans="1:10" ht="14.65" customHeight="1" x14ac:dyDescent="0.25">
      <c r="A5421" s="8" t="s">
        <v>15281</v>
      </c>
      <c r="B5421" s="8" t="s">
        <v>15282</v>
      </c>
      <c r="C5421" s="8" t="s">
        <v>15283</v>
      </c>
      <c r="D5421" s="8" t="s">
        <v>15284</v>
      </c>
      <c r="E5421" s="8" t="s">
        <v>15285</v>
      </c>
      <c r="F5421" s="8" t="s">
        <v>15284</v>
      </c>
      <c r="G5421" s="8" t="s">
        <v>15546</v>
      </c>
      <c r="H5421" s="8" t="s">
        <v>15547</v>
      </c>
      <c r="I5421" s="8" t="s">
        <v>15548</v>
      </c>
      <c r="J5421" t="str">
        <f t="shared" si="84"/>
        <v>Centro-Oeste</v>
      </c>
    </row>
    <row r="5422" spans="1:10" ht="14.65" customHeight="1" x14ac:dyDescent="0.25">
      <c r="A5422" s="8" t="s">
        <v>15281</v>
      </c>
      <c r="B5422" s="8" t="s">
        <v>15282</v>
      </c>
      <c r="C5422" s="8" t="s">
        <v>15283</v>
      </c>
      <c r="D5422" s="8" t="s">
        <v>15284</v>
      </c>
      <c r="E5422" s="8" t="s">
        <v>15371</v>
      </c>
      <c r="F5422" s="8" t="s">
        <v>15372</v>
      </c>
      <c r="G5422" s="8" t="s">
        <v>15549</v>
      </c>
      <c r="H5422" s="8" t="s">
        <v>15550</v>
      </c>
      <c r="I5422" s="8" t="s">
        <v>15282</v>
      </c>
      <c r="J5422" t="str">
        <f t="shared" si="84"/>
        <v>Centro-Oeste</v>
      </c>
    </row>
    <row r="5423" spans="1:10" ht="14.65" customHeight="1" x14ac:dyDescent="0.25">
      <c r="A5423" s="8" t="s">
        <v>15281</v>
      </c>
      <c r="B5423" s="8" t="s">
        <v>15282</v>
      </c>
      <c r="C5423" s="8" t="s">
        <v>15309</v>
      </c>
      <c r="D5423" s="8" t="s">
        <v>15310</v>
      </c>
      <c r="E5423" s="8" t="s">
        <v>15320</v>
      </c>
      <c r="F5423" s="8" t="s">
        <v>15310</v>
      </c>
      <c r="G5423" s="8" t="s">
        <v>15551</v>
      </c>
      <c r="H5423" s="8" t="s">
        <v>15552</v>
      </c>
      <c r="I5423" s="8" t="s">
        <v>15553</v>
      </c>
      <c r="J5423" t="str">
        <f t="shared" si="84"/>
        <v>Centro-Oeste</v>
      </c>
    </row>
    <row r="5424" spans="1:10" ht="14.65" customHeight="1" x14ac:dyDescent="0.25">
      <c r="A5424" s="8" t="s">
        <v>15281</v>
      </c>
      <c r="B5424" s="8" t="s">
        <v>15282</v>
      </c>
      <c r="C5424" s="8" t="s">
        <v>15355</v>
      </c>
      <c r="D5424" s="8" t="s">
        <v>15356</v>
      </c>
      <c r="E5424" s="8" t="s">
        <v>15554</v>
      </c>
      <c r="F5424" s="8" t="s">
        <v>15555</v>
      </c>
      <c r="G5424" s="8" t="s">
        <v>15556</v>
      </c>
      <c r="H5424" s="8" t="s">
        <v>15557</v>
      </c>
      <c r="I5424" s="8" t="s">
        <v>15558</v>
      </c>
      <c r="J5424" t="str">
        <f t="shared" si="84"/>
        <v>Centro-Oeste</v>
      </c>
    </row>
    <row r="5425" spans="1:10" ht="14.65" customHeight="1" x14ac:dyDescent="0.25">
      <c r="A5425" s="8" t="s">
        <v>15281</v>
      </c>
      <c r="B5425" s="8" t="s">
        <v>15282</v>
      </c>
      <c r="C5425" s="8" t="s">
        <v>15283</v>
      </c>
      <c r="D5425" s="8" t="s">
        <v>15284</v>
      </c>
      <c r="E5425" s="8" t="s">
        <v>15285</v>
      </c>
      <c r="F5425" s="8" t="s">
        <v>15284</v>
      </c>
      <c r="G5425" s="8" t="s">
        <v>15559</v>
      </c>
      <c r="H5425" s="8" t="s">
        <v>15560</v>
      </c>
      <c r="I5425" s="8" t="s">
        <v>15561</v>
      </c>
      <c r="J5425" t="str">
        <f t="shared" si="84"/>
        <v>Centro-Oeste</v>
      </c>
    </row>
    <row r="5426" spans="1:10" ht="14.65" customHeight="1" x14ac:dyDescent="0.25">
      <c r="A5426" s="8" t="s">
        <v>15281</v>
      </c>
      <c r="B5426" s="8" t="s">
        <v>15282</v>
      </c>
      <c r="C5426" s="8" t="s">
        <v>15283</v>
      </c>
      <c r="D5426" s="8" t="s">
        <v>15284</v>
      </c>
      <c r="E5426" s="8" t="s">
        <v>15371</v>
      </c>
      <c r="F5426" s="8" t="s">
        <v>15372</v>
      </c>
      <c r="G5426" s="8" t="s">
        <v>15562</v>
      </c>
      <c r="H5426" s="8" t="s">
        <v>15563</v>
      </c>
      <c r="I5426" s="8" t="s">
        <v>15564</v>
      </c>
      <c r="J5426" t="str">
        <f t="shared" si="84"/>
        <v>Centro-Oeste</v>
      </c>
    </row>
    <row r="5427" spans="1:10" ht="14.65" customHeight="1" x14ac:dyDescent="0.25">
      <c r="A5427" s="8" t="s">
        <v>15281</v>
      </c>
      <c r="B5427" s="8" t="s">
        <v>15282</v>
      </c>
      <c r="C5427" s="8" t="s">
        <v>15303</v>
      </c>
      <c r="D5427" s="8" t="s">
        <v>15304</v>
      </c>
      <c r="E5427" s="8" t="s">
        <v>15332</v>
      </c>
      <c r="F5427" s="8" t="s">
        <v>15333</v>
      </c>
      <c r="G5427" s="8" t="s">
        <v>15565</v>
      </c>
      <c r="H5427" s="8" t="s">
        <v>15566</v>
      </c>
      <c r="I5427" s="8" t="s">
        <v>15567</v>
      </c>
      <c r="J5427" t="str">
        <f t="shared" si="84"/>
        <v>Centro-Oeste</v>
      </c>
    </row>
    <row r="5428" spans="1:10" ht="14.65" customHeight="1" x14ac:dyDescent="0.25">
      <c r="A5428" s="8" t="s">
        <v>15281</v>
      </c>
      <c r="B5428" s="8" t="s">
        <v>15282</v>
      </c>
      <c r="C5428" s="8" t="s">
        <v>15323</v>
      </c>
      <c r="D5428" s="8" t="s">
        <v>15324</v>
      </c>
      <c r="E5428" s="8" t="s">
        <v>15389</v>
      </c>
      <c r="F5428" s="8" t="s">
        <v>15390</v>
      </c>
      <c r="G5428" s="8" t="s">
        <v>15568</v>
      </c>
      <c r="H5428" s="8" t="s">
        <v>15569</v>
      </c>
      <c r="I5428" s="8" t="s">
        <v>15570</v>
      </c>
      <c r="J5428" t="str">
        <f t="shared" si="84"/>
        <v>Centro-Oeste</v>
      </c>
    </row>
    <row r="5429" spans="1:10" ht="14.65" customHeight="1" x14ac:dyDescent="0.25">
      <c r="A5429" s="8" t="s">
        <v>15281</v>
      </c>
      <c r="B5429" s="8" t="s">
        <v>15282</v>
      </c>
      <c r="C5429" s="8" t="s">
        <v>15283</v>
      </c>
      <c r="D5429" s="8" t="s">
        <v>15284</v>
      </c>
      <c r="E5429" s="8" t="s">
        <v>15299</v>
      </c>
      <c r="F5429" s="8" t="s">
        <v>15300</v>
      </c>
      <c r="G5429" s="8" t="s">
        <v>15571</v>
      </c>
      <c r="H5429" s="8" t="s">
        <v>15572</v>
      </c>
      <c r="I5429" s="8" t="s">
        <v>15573</v>
      </c>
      <c r="J5429" t="str">
        <f t="shared" si="84"/>
        <v>Centro-Oeste</v>
      </c>
    </row>
    <row r="5430" spans="1:10" ht="14.65" customHeight="1" x14ac:dyDescent="0.25">
      <c r="A5430" s="8" t="s">
        <v>15281</v>
      </c>
      <c r="B5430" s="8" t="s">
        <v>15282</v>
      </c>
      <c r="C5430" s="8" t="s">
        <v>15283</v>
      </c>
      <c r="D5430" s="8" t="s">
        <v>15284</v>
      </c>
      <c r="E5430" s="8" t="s">
        <v>15285</v>
      </c>
      <c r="F5430" s="8" t="s">
        <v>15284</v>
      </c>
      <c r="G5430" s="8" t="s">
        <v>15574</v>
      </c>
      <c r="H5430" s="8" t="s">
        <v>15575</v>
      </c>
      <c r="I5430" s="8" t="s">
        <v>3051</v>
      </c>
      <c r="J5430" t="str">
        <f t="shared" si="84"/>
        <v>Centro-Oeste</v>
      </c>
    </row>
    <row r="5431" spans="1:10" ht="14.65" customHeight="1" x14ac:dyDescent="0.25">
      <c r="A5431" s="8" t="s">
        <v>15281</v>
      </c>
      <c r="B5431" s="8" t="s">
        <v>15282</v>
      </c>
      <c r="C5431" s="8" t="s">
        <v>15323</v>
      </c>
      <c r="D5431" s="8" t="s">
        <v>15324</v>
      </c>
      <c r="E5431" s="8" t="s">
        <v>15325</v>
      </c>
      <c r="F5431" s="8" t="s">
        <v>15326</v>
      </c>
      <c r="G5431" s="8" t="s">
        <v>15576</v>
      </c>
      <c r="H5431" s="8" t="s">
        <v>15577</v>
      </c>
      <c r="I5431" s="8" t="s">
        <v>15578</v>
      </c>
      <c r="J5431" t="str">
        <f t="shared" si="84"/>
        <v>Centro-Oeste</v>
      </c>
    </row>
    <row r="5432" spans="1:10" ht="14.65" customHeight="1" x14ac:dyDescent="0.25">
      <c r="A5432" s="8" t="s">
        <v>15281</v>
      </c>
      <c r="B5432" s="8" t="s">
        <v>15282</v>
      </c>
      <c r="C5432" s="8" t="s">
        <v>15303</v>
      </c>
      <c r="D5432" s="8" t="s">
        <v>15304</v>
      </c>
      <c r="E5432" s="8" t="s">
        <v>15332</v>
      </c>
      <c r="F5432" s="8" t="s">
        <v>15333</v>
      </c>
      <c r="G5432" s="8" t="s">
        <v>15579</v>
      </c>
      <c r="H5432" s="8" t="s">
        <v>15580</v>
      </c>
      <c r="I5432" s="8" t="s">
        <v>15581</v>
      </c>
      <c r="J5432" t="str">
        <f t="shared" si="84"/>
        <v>Centro-Oeste</v>
      </c>
    </row>
    <row r="5433" spans="1:10" ht="14.65" customHeight="1" x14ac:dyDescent="0.25">
      <c r="A5433" s="8" t="s">
        <v>15281</v>
      </c>
      <c r="B5433" s="8" t="s">
        <v>15282</v>
      </c>
      <c r="C5433" s="8" t="s">
        <v>15355</v>
      </c>
      <c r="D5433" s="8" t="s">
        <v>15356</v>
      </c>
      <c r="E5433" s="8" t="s">
        <v>15554</v>
      </c>
      <c r="F5433" s="8" t="s">
        <v>15555</v>
      </c>
      <c r="G5433" s="8" t="s">
        <v>15582</v>
      </c>
      <c r="H5433" s="8" t="s">
        <v>15583</v>
      </c>
      <c r="I5433" s="8" t="s">
        <v>15584</v>
      </c>
      <c r="J5433" t="str">
        <f t="shared" si="84"/>
        <v>Centro-Oeste</v>
      </c>
    </row>
    <row r="5434" spans="1:10" ht="14.65" customHeight="1" x14ac:dyDescent="0.25">
      <c r="A5434" s="8" t="s">
        <v>15281</v>
      </c>
      <c r="B5434" s="8" t="s">
        <v>15282</v>
      </c>
      <c r="C5434" s="8" t="s">
        <v>15292</v>
      </c>
      <c r="D5434" s="8" t="s">
        <v>15293</v>
      </c>
      <c r="E5434" s="8" t="s">
        <v>15294</v>
      </c>
      <c r="F5434" s="8" t="s">
        <v>15295</v>
      </c>
      <c r="G5434" s="8" t="s">
        <v>15585</v>
      </c>
      <c r="H5434" s="8" t="s">
        <v>15586</v>
      </c>
      <c r="I5434" s="8" t="s">
        <v>15587</v>
      </c>
      <c r="J5434" t="str">
        <f t="shared" si="84"/>
        <v>Centro-Oeste</v>
      </c>
    </row>
    <row r="5435" spans="1:10" ht="14.65" customHeight="1" x14ac:dyDescent="0.25">
      <c r="A5435" s="8" t="s">
        <v>15281</v>
      </c>
      <c r="B5435" s="8" t="s">
        <v>15282</v>
      </c>
      <c r="C5435" s="8" t="s">
        <v>15283</v>
      </c>
      <c r="D5435" s="8" t="s">
        <v>15284</v>
      </c>
      <c r="E5435" s="8" t="s">
        <v>15299</v>
      </c>
      <c r="F5435" s="8" t="s">
        <v>15300</v>
      </c>
      <c r="G5435" s="8" t="s">
        <v>15588</v>
      </c>
      <c r="H5435" s="8" t="s">
        <v>15589</v>
      </c>
      <c r="I5435" s="8" t="s">
        <v>15590</v>
      </c>
      <c r="J5435" t="str">
        <f t="shared" si="84"/>
        <v>Centro-Oeste</v>
      </c>
    </row>
    <row r="5436" spans="1:10" ht="14.65" customHeight="1" x14ac:dyDescent="0.25">
      <c r="A5436" s="8" t="s">
        <v>15281</v>
      </c>
      <c r="B5436" s="8" t="s">
        <v>15282</v>
      </c>
      <c r="C5436" s="8" t="s">
        <v>15283</v>
      </c>
      <c r="D5436" s="8" t="s">
        <v>15284</v>
      </c>
      <c r="E5436" s="8" t="s">
        <v>15347</v>
      </c>
      <c r="F5436" s="8" t="s">
        <v>15348</v>
      </c>
      <c r="G5436" s="8" t="s">
        <v>15591</v>
      </c>
      <c r="H5436" s="8" t="s">
        <v>15592</v>
      </c>
      <c r="I5436" s="8" t="s">
        <v>15593</v>
      </c>
      <c r="J5436" t="str">
        <f t="shared" si="84"/>
        <v>Centro-Oeste</v>
      </c>
    </row>
    <row r="5437" spans="1:10" ht="14.65" customHeight="1" x14ac:dyDescent="0.25">
      <c r="A5437" s="8" t="s">
        <v>15281</v>
      </c>
      <c r="B5437" s="8" t="s">
        <v>15282</v>
      </c>
      <c r="C5437" s="8" t="s">
        <v>15323</v>
      </c>
      <c r="D5437" s="8" t="s">
        <v>15324</v>
      </c>
      <c r="E5437" s="8" t="s">
        <v>15389</v>
      </c>
      <c r="F5437" s="8" t="s">
        <v>15390</v>
      </c>
      <c r="G5437" s="8" t="s">
        <v>15594</v>
      </c>
      <c r="H5437" s="8" t="s">
        <v>15595</v>
      </c>
      <c r="I5437" s="8" t="s">
        <v>15596</v>
      </c>
      <c r="J5437" t="str">
        <f t="shared" si="84"/>
        <v>Centro-Oeste</v>
      </c>
    </row>
    <row r="5438" spans="1:10" ht="14.65" customHeight="1" x14ac:dyDescent="0.25">
      <c r="A5438" s="8" t="s">
        <v>15281</v>
      </c>
      <c r="B5438" s="8" t="s">
        <v>15282</v>
      </c>
      <c r="C5438" s="8" t="s">
        <v>15292</v>
      </c>
      <c r="D5438" s="8" t="s">
        <v>15293</v>
      </c>
      <c r="E5438" s="8" t="s">
        <v>15342</v>
      </c>
      <c r="F5438" s="8" t="s">
        <v>15343</v>
      </c>
      <c r="G5438" s="8" t="s">
        <v>15597</v>
      </c>
      <c r="H5438" s="8" t="s">
        <v>15598</v>
      </c>
      <c r="I5438" s="8" t="s">
        <v>15343</v>
      </c>
      <c r="J5438" t="str">
        <f t="shared" si="84"/>
        <v>Centro-Oeste</v>
      </c>
    </row>
    <row r="5439" spans="1:10" ht="14.65" customHeight="1" x14ac:dyDescent="0.25">
      <c r="A5439" s="8" t="s">
        <v>15281</v>
      </c>
      <c r="B5439" s="8" t="s">
        <v>15282</v>
      </c>
      <c r="C5439" s="8" t="s">
        <v>15292</v>
      </c>
      <c r="D5439" s="8" t="s">
        <v>15293</v>
      </c>
      <c r="E5439" s="8" t="s">
        <v>15342</v>
      </c>
      <c r="F5439" s="8" t="s">
        <v>15343</v>
      </c>
      <c r="G5439" s="8" t="s">
        <v>15599</v>
      </c>
      <c r="H5439" s="8" t="s">
        <v>15600</v>
      </c>
      <c r="I5439" s="8" t="s">
        <v>15601</v>
      </c>
      <c r="J5439" t="str">
        <f t="shared" si="84"/>
        <v>Centro-Oeste</v>
      </c>
    </row>
    <row r="5440" spans="1:10" ht="14.65" customHeight="1" x14ac:dyDescent="0.25">
      <c r="A5440" s="8" t="s">
        <v>15281</v>
      </c>
      <c r="B5440" s="8" t="s">
        <v>15282</v>
      </c>
      <c r="C5440" s="8" t="s">
        <v>15283</v>
      </c>
      <c r="D5440" s="8" t="s">
        <v>15284</v>
      </c>
      <c r="E5440" s="8" t="s">
        <v>15299</v>
      </c>
      <c r="F5440" s="8" t="s">
        <v>15300</v>
      </c>
      <c r="G5440" s="8" t="s">
        <v>15602</v>
      </c>
      <c r="H5440" s="8" t="s">
        <v>15603</v>
      </c>
      <c r="I5440" s="8" t="s">
        <v>15604</v>
      </c>
      <c r="J5440" t="str">
        <f t="shared" si="84"/>
        <v>Centro-Oeste</v>
      </c>
    </row>
    <row r="5441" spans="1:10" ht="14.65" customHeight="1" x14ac:dyDescent="0.25">
      <c r="A5441" s="8" t="s">
        <v>15281</v>
      </c>
      <c r="B5441" s="8" t="s">
        <v>15282</v>
      </c>
      <c r="C5441" s="8" t="s">
        <v>15283</v>
      </c>
      <c r="D5441" s="8" t="s">
        <v>15284</v>
      </c>
      <c r="E5441" s="8" t="s">
        <v>15299</v>
      </c>
      <c r="F5441" s="8" t="s">
        <v>15300</v>
      </c>
      <c r="G5441" s="8" t="s">
        <v>15605</v>
      </c>
      <c r="H5441" s="8" t="s">
        <v>15606</v>
      </c>
      <c r="I5441" s="8" t="s">
        <v>15607</v>
      </c>
      <c r="J5441" t="str">
        <f t="shared" si="84"/>
        <v>Centro-Oeste</v>
      </c>
    </row>
    <row r="5442" spans="1:10" ht="14.65" customHeight="1" x14ac:dyDescent="0.25">
      <c r="A5442" s="8" t="s">
        <v>15281</v>
      </c>
      <c r="B5442" s="8" t="s">
        <v>15282</v>
      </c>
      <c r="C5442" s="8" t="s">
        <v>15283</v>
      </c>
      <c r="D5442" s="8" t="s">
        <v>15284</v>
      </c>
      <c r="E5442" s="8" t="s">
        <v>15299</v>
      </c>
      <c r="F5442" s="8" t="s">
        <v>15300</v>
      </c>
      <c r="G5442" s="8" t="s">
        <v>15608</v>
      </c>
      <c r="H5442" s="8" t="s">
        <v>15609</v>
      </c>
      <c r="I5442" s="8" t="s">
        <v>15610</v>
      </c>
      <c r="J5442" t="str">
        <f t="shared" si="84"/>
        <v>Centro-Oeste</v>
      </c>
    </row>
    <row r="5443" spans="1:10" ht="14.65" customHeight="1" x14ac:dyDescent="0.25">
      <c r="A5443" s="8" t="s">
        <v>15281</v>
      </c>
      <c r="B5443" s="8" t="s">
        <v>15282</v>
      </c>
      <c r="C5443" s="8" t="s">
        <v>15355</v>
      </c>
      <c r="D5443" s="8" t="s">
        <v>15356</v>
      </c>
      <c r="E5443" s="8" t="s">
        <v>15357</v>
      </c>
      <c r="F5443" s="8" t="s">
        <v>15356</v>
      </c>
      <c r="G5443" s="8" t="s">
        <v>15611</v>
      </c>
      <c r="H5443" s="8" t="s">
        <v>15612</v>
      </c>
      <c r="I5443" s="8" t="s">
        <v>3562</v>
      </c>
      <c r="J5443" t="str">
        <f t="shared" ref="J5443:J5506" si="85">IF(AND(VALUE(LEFT(H5443,2))&gt;=11,VALUE(LEFT(H5443,2))&lt;=17),"Norte",IF(AND(VALUE(LEFT(H5443,2))&gt;=21,VALUE(LEFT(H5443,2))&lt;=29),"Nordeste",IF(AND(VALUE(LEFT(H5443,2))&gt;=31,VALUE(LEFT(H5443,2))&lt;=35),"Sudeste",IF(AND(VALUE(LEFT(H5443,2))&gt;=41,VALUE(LEFT(H5443,2))&lt;=43),"Sul",IF(AND(VALUE(LEFT(H5443,2))&gt;=50,VALUE(LEFT(H5443,2))&lt;=53),"Centro-Oeste","Verificar")))))</f>
        <v>Centro-Oeste</v>
      </c>
    </row>
    <row r="5444" spans="1:10" ht="14.65" customHeight="1" x14ac:dyDescent="0.25">
      <c r="A5444" s="8" t="s">
        <v>15281</v>
      </c>
      <c r="B5444" s="8" t="s">
        <v>15282</v>
      </c>
      <c r="C5444" s="8" t="s">
        <v>15323</v>
      </c>
      <c r="D5444" s="8" t="s">
        <v>15324</v>
      </c>
      <c r="E5444" s="8" t="s">
        <v>15389</v>
      </c>
      <c r="F5444" s="8" t="s">
        <v>15390</v>
      </c>
      <c r="G5444" s="8" t="s">
        <v>15613</v>
      </c>
      <c r="H5444" s="8" t="s">
        <v>15614</v>
      </c>
      <c r="I5444" s="8" t="s">
        <v>15615</v>
      </c>
      <c r="J5444" t="str">
        <f t="shared" si="85"/>
        <v>Centro-Oeste</v>
      </c>
    </row>
    <row r="5445" spans="1:10" ht="14.65" customHeight="1" x14ac:dyDescent="0.25">
      <c r="A5445" s="8" t="s">
        <v>15281</v>
      </c>
      <c r="B5445" s="8" t="s">
        <v>15282</v>
      </c>
      <c r="C5445" s="8" t="s">
        <v>15283</v>
      </c>
      <c r="D5445" s="8" t="s">
        <v>15284</v>
      </c>
      <c r="E5445" s="8" t="s">
        <v>15371</v>
      </c>
      <c r="F5445" s="8" t="s">
        <v>15372</v>
      </c>
      <c r="G5445" s="8" t="s">
        <v>15616</v>
      </c>
      <c r="H5445" s="8" t="s">
        <v>15617</v>
      </c>
      <c r="I5445" s="8" t="s">
        <v>15618</v>
      </c>
      <c r="J5445" t="str">
        <f t="shared" si="85"/>
        <v>Centro-Oeste</v>
      </c>
    </row>
    <row r="5446" spans="1:10" ht="14.65" customHeight="1" x14ac:dyDescent="0.25">
      <c r="A5446" s="8" t="s">
        <v>15281</v>
      </c>
      <c r="B5446" s="8" t="s">
        <v>15282</v>
      </c>
      <c r="C5446" s="8" t="s">
        <v>15283</v>
      </c>
      <c r="D5446" s="8" t="s">
        <v>15284</v>
      </c>
      <c r="E5446" s="8" t="s">
        <v>15371</v>
      </c>
      <c r="F5446" s="8" t="s">
        <v>15372</v>
      </c>
      <c r="G5446" s="8" t="s">
        <v>15619</v>
      </c>
      <c r="H5446" s="8" t="s">
        <v>15620</v>
      </c>
      <c r="I5446" s="8" t="s">
        <v>15621</v>
      </c>
      <c r="J5446" t="str">
        <f t="shared" si="85"/>
        <v>Centro-Oeste</v>
      </c>
    </row>
    <row r="5447" spans="1:10" ht="14.65" customHeight="1" x14ac:dyDescent="0.25">
      <c r="A5447" s="8" t="s">
        <v>15281</v>
      </c>
      <c r="B5447" s="8" t="s">
        <v>15282</v>
      </c>
      <c r="C5447" s="8" t="s">
        <v>15355</v>
      </c>
      <c r="D5447" s="8" t="s">
        <v>15356</v>
      </c>
      <c r="E5447" s="8" t="s">
        <v>15357</v>
      </c>
      <c r="F5447" s="8" t="s">
        <v>15356</v>
      </c>
      <c r="G5447" s="8" t="s">
        <v>15622</v>
      </c>
      <c r="H5447" s="8" t="s">
        <v>15623</v>
      </c>
      <c r="I5447" s="8" t="s">
        <v>15624</v>
      </c>
      <c r="J5447" t="str">
        <f t="shared" si="85"/>
        <v>Centro-Oeste</v>
      </c>
    </row>
    <row r="5448" spans="1:10" ht="14.65" customHeight="1" x14ac:dyDescent="0.25">
      <c r="A5448" s="8" t="s">
        <v>15281</v>
      </c>
      <c r="B5448" s="8" t="s">
        <v>15282</v>
      </c>
      <c r="C5448" s="8" t="s">
        <v>15283</v>
      </c>
      <c r="D5448" s="8" t="s">
        <v>15284</v>
      </c>
      <c r="E5448" s="8" t="s">
        <v>15299</v>
      </c>
      <c r="F5448" s="8" t="s">
        <v>15300</v>
      </c>
      <c r="G5448" s="8" t="s">
        <v>15625</v>
      </c>
      <c r="H5448" s="8" t="s">
        <v>15626</v>
      </c>
      <c r="I5448" s="8" t="s">
        <v>15627</v>
      </c>
      <c r="J5448" t="str">
        <f t="shared" si="85"/>
        <v>Centro-Oeste</v>
      </c>
    </row>
    <row r="5449" spans="1:10" ht="14.65" customHeight="1" x14ac:dyDescent="0.25">
      <c r="A5449" s="8" t="s">
        <v>15281</v>
      </c>
      <c r="B5449" s="8" t="s">
        <v>15282</v>
      </c>
      <c r="C5449" s="8" t="s">
        <v>15309</v>
      </c>
      <c r="D5449" s="8" t="s">
        <v>15310</v>
      </c>
      <c r="E5449" s="8" t="s">
        <v>15320</v>
      </c>
      <c r="F5449" s="8" t="s">
        <v>15310</v>
      </c>
      <c r="G5449" s="8" t="s">
        <v>15628</v>
      </c>
      <c r="H5449" s="8" t="s">
        <v>15629</v>
      </c>
      <c r="I5449" s="8" t="s">
        <v>15310</v>
      </c>
      <c r="J5449" t="str">
        <f t="shared" si="85"/>
        <v>Centro-Oeste</v>
      </c>
    </row>
    <row r="5450" spans="1:10" ht="14.65" customHeight="1" x14ac:dyDescent="0.25">
      <c r="A5450" s="8" t="s">
        <v>15281</v>
      </c>
      <c r="B5450" s="8" t="s">
        <v>15282</v>
      </c>
      <c r="C5450" s="8" t="s">
        <v>15292</v>
      </c>
      <c r="D5450" s="8" t="s">
        <v>15293</v>
      </c>
      <c r="E5450" s="8" t="s">
        <v>15381</v>
      </c>
      <c r="F5450" s="8" t="s">
        <v>15382</v>
      </c>
      <c r="G5450" s="8" t="s">
        <v>15630</v>
      </c>
      <c r="H5450" s="8" t="s">
        <v>15631</v>
      </c>
      <c r="I5450" s="8" t="s">
        <v>15632</v>
      </c>
      <c r="J5450" t="str">
        <f t="shared" si="85"/>
        <v>Centro-Oeste</v>
      </c>
    </row>
    <row r="5451" spans="1:10" ht="14.65" customHeight="1" x14ac:dyDescent="0.25">
      <c r="A5451" s="8" t="s">
        <v>15281</v>
      </c>
      <c r="B5451" s="8" t="s">
        <v>15282</v>
      </c>
      <c r="C5451" s="8" t="s">
        <v>15292</v>
      </c>
      <c r="D5451" s="8" t="s">
        <v>15293</v>
      </c>
      <c r="E5451" s="8" t="s">
        <v>15294</v>
      </c>
      <c r="F5451" s="8" t="s">
        <v>15295</v>
      </c>
      <c r="G5451" s="8" t="s">
        <v>15633</v>
      </c>
      <c r="H5451" s="8" t="s">
        <v>15634</v>
      </c>
      <c r="I5451" s="8" t="s">
        <v>15635</v>
      </c>
      <c r="J5451" t="str">
        <f t="shared" si="85"/>
        <v>Centro-Oeste</v>
      </c>
    </row>
    <row r="5452" spans="1:10" ht="14.65" customHeight="1" x14ac:dyDescent="0.25">
      <c r="A5452" s="8" t="s">
        <v>15281</v>
      </c>
      <c r="B5452" s="8" t="s">
        <v>15282</v>
      </c>
      <c r="C5452" s="8" t="s">
        <v>15283</v>
      </c>
      <c r="D5452" s="8" t="s">
        <v>15284</v>
      </c>
      <c r="E5452" s="8" t="s">
        <v>15288</v>
      </c>
      <c r="F5452" s="8" t="s">
        <v>15289</v>
      </c>
      <c r="G5452" s="8" t="s">
        <v>15636</v>
      </c>
      <c r="H5452" s="8" t="s">
        <v>15637</v>
      </c>
      <c r="I5452" s="8" t="s">
        <v>15638</v>
      </c>
      <c r="J5452" t="str">
        <f t="shared" si="85"/>
        <v>Centro-Oeste</v>
      </c>
    </row>
    <row r="5453" spans="1:10" ht="14.65" customHeight="1" x14ac:dyDescent="0.25">
      <c r="A5453" s="8" t="s">
        <v>15281</v>
      </c>
      <c r="B5453" s="8" t="s">
        <v>15282</v>
      </c>
      <c r="C5453" s="8" t="s">
        <v>15355</v>
      </c>
      <c r="D5453" s="8" t="s">
        <v>15356</v>
      </c>
      <c r="E5453" s="8" t="s">
        <v>15361</v>
      </c>
      <c r="F5453" s="8" t="s">
        <v>15362</v>
      </c>
      <c r="G5453" s="8" t="s">
        <v>15639</v>
      </c>
      <c r="H5453" s="8" t="s">
        <v>15640</v>
      </c>
      <c r="I5453" s="8" t="s">
        <v>15641</v>
      </c>
      <c r="J5453" t="str">
        <f t="shared" si="85"/>
        <v>Centro-Oeste</v>
      </c>
    </row>
    <row r="5454" spans="1:10" ht="14.65" customHeight="1" x14ac:dyDescent="0.25">
      <c r="A5454" s="8" t="s">
        <v>15281</v>
      </c>
      <c r="B5454" s="8" t="s">
        <v>15282</v>
      </c>
      <c r="C5454" s="8" t="s">
        <v>15292</v>
      </c>
      <c r="D5454" s="8" t="s">
        <v>15293</v>
      </c>
      <c r="E5454" s="8" t="s">
        <v>15342</v>
      </c>
      <c r="F5454" s="8" t="s">
        <v>15343</v>
      </c>
      <c r="G5454" s="8" t="s">
        <v>15642</v>
      </c>
      <c r="H5454" s="8" t="s">
        <v>15643</v>
      </c>
      <c r="I5454" s="8" t="s">
        <v>15644</v>
      </c>
      <c r="J5454" t="str">
        <f t="shared" si="85"/>
        <v>Centro-Oeste</v>
      </c>
    </row>
    <row r="5455" spans="1:10" ht="14.65" customHeight="1" x14ac:dyDescent="0.25">
      <c r="A5455" s="8" t="s">
        <v>15281</v>
      </c>
      <c r="B5455" s="8" t="s">
        <v>15282</v>
      </c>
      <c r="C5455" s="8" t="s">
        <v>15283</v>
      </c>
      <c r="D5455" s="8" t="s">
        <v>15284</v>
      </c>
      <c r="E5455" s="8" t="s">
        <v>15288</v>
      </c>
      <c r="F5455" s="8" t="s">
        <v>15289</v>
      </c>
      <c r="G5455" s="8" t="s">
        <v>15645</v>
      </c>
      <c r="H5455" s="8" t="s">
        <v>15646</v>
      </c>
      <c r="I5455" s="8" t="s">
        <v>15647</v>
      </c>
      <c r="J5455" t="str">
        <f t="shared" si="85"/>
        <v>Centro-Oeste</v>
      </c>
    </row>
    <row r="5456" spans="1:10" ht="14.65" customHeight="1" x14ac:dyDescent="0.25">
      <c r="A5456" s="8" t="s">
        <v>15281</v>
      </c>
      <c r="B5456" s="8" t="s">
        <v>15282</v>
      </c>
      <c r="C5456" s="8" t="s">
        <v>15309</v>
      </c>
      <c r="D5456" s="8" t="s">
        <v>15310</v>
      </c>
      <c r="E5456" s="8" t="s">
        <v>15320</v>
      </c>
      <c r="F5456" s="8" t="s">
        <v>15310</v>
      </c>
      <c r="G5456" s="8" t="s">
        <v>15648</v>
      </c>
      <c r="H5456" s="8" t="s">
        <v>15649</v>
      </c>
      <c r="I5456" s="8" t="s">
        <v>15650</v>
      </c>
      <c r="J5456" t="str">
        <f t="shared" si="85"/>
        <v>Centro-Oeste</v>
      </c>
    </row>
    <row r="5457" spans="1:10" ht="14.65" customHeight="1" x14ac:dyDescent="0.25">
      <c r="A5457" s="8" t="s">
        <v>15281</v>
      </c>
      <c r="B5457" s="8" t="s">
        <v>15282</v>
      </c>
      <c r="C5457" s="8" t="s">
        <v>15283</v>
      </c>
      <c r="D5457" s="8" t="s">
        <v>15284</v>
      </c>
      <c r="E5457" s="8" t="s">
        <v>15371</v>
      </c>
      <c r="F5457" s="8" t="s">
        <v>15372</v>
      </c>
      <c r="G5457" s="8" t="s">
        <v>15651</v>
      </c>
      <c r="H5457" s="8" t="s">
        <v>15652</v>
      </c>
      <c r="I5457" s="8" t="s">
        <v>6314</v>
      </c>
      <c r="J5457" t="str">
        <f t="shared" si="85"/>
        <v>Centro-Oeste</v>
      </c>
    </row>
    <row r="5458" spans="1:10" ht="14.65" customHeight="1" x14ac:dyDescent="0.25">
      <c r="A5458" s="8" t="s">
        <v>15281</v>
      </c>
      <c r="B5458" s="8" t="s">
        <v>15282</v>
      </c>
      <c r="C5458" s="8" t="s">
        <v>15355</v>
      </c>
      <c r="D5458" s="8" t="s">
        <v>15356</v>
      </c>
      <c r="E5458" s="8" t="s">
        <v>15357</v>
      </c>
      <c r="F5458" s="8" t="s">
        <v>15356</v>
      </c>
      <c r="G5458" s="8" t="s">
        <v>15653</v>
      </c>
      <c r="H5458" s="8" t="s">
        <v>15654</v>
      </c>
      <c r="I5458" s="8" t="s">
        <v>8120</v>
      </c>
      <c r="J5458" t="str">
        <f t="shared" si="85"/>
        <v>Centro-Oeste</v>
      </c>
    </row>
    <row r="5459" spans="1:10" ht="14.65" customHeight="1" x14ac:dyDescent="0.25">
      <c r="A5459" s="8" t="s">
        <v>15281</v>
      </c>
      <c r="B5459" s="8" t="s">
        <v>15282</v>
      </c>
      <c r="C5459" s="8" t="s">
        <v>15283</v>
      </c>
      <c r="D5459" s="8" t="s">
        <v>15284</v>
      </c>
      <c r="E5459" s="8" t="s">
        <v>15288</v>
      </c>
      <c r="F5459" s="8" t="s">
        <v>15289</v>
      </c>
      <c r="G5459" s="8" t="s">
        <v>15655</v>
      </c>
      <c r="H5459" s="8" t="s">
        <v>15656</v>
      </c>
      <c r="I5459" s="8" t="s">
        <v>15657</v>
      </c>
      <c r="J5459" t="str">
        <f t="shared" si="85"/>
        <v>Centro-Oeste</v>
      </c>
    </row>
    <row r="5460" spans="1:10" ht="14.65" customHeight="1" x14ac:dyDescent="0.25">
      <c r="A5460" s="8" t="s">
        <v>15281</v>
      </c>
      <c r="B5460" s="8" t="s">
        <v>15282</v>
      </c>
      <c r="C5460" s="8" t="s">
        <v>15303</v>
      </c>
      <c r="D5460" s="8" t="s">
        <v>15304</v>
      </c>
      <c r="E5460" s="8" t="s">
        <v>15469</v>
      </c>
      <c r="F5460" s="8" t="s">
        <v>15470</v>
      </c>
      <c r="G5460" s="8" t="s">
        <v>15658</v>
      </c>
      <c r="H5460" s="8" t="s">
        <v>15659</v>
      </c>
      <c r="I5460" s="8" t="s">
        <v>15470</v>
      </c>
      <c r="J5460" t="str">
        <f t="shared" si="85"/>
        <v>Centro-Oeste</v>
      </c>
    </row>
    <row r="5461" spans="1:10" ht="14.65" customHeight="1" x14ac:dyDescent="0.25">
      <c r="A5461" s="8" t="s">
        <v>15281</v>
      </c>
      <c r="B5461" s="8" t="s">
        <v>15282</v>
      </c>
      <c r="C5461" s="8" t="s">
        <v>15309</v>
      </c>
      <c r="D5461" s="8" t="s">
        <v>15310</v>
      </c>
      <c r="E5461" s="8" t="s">
        <v>15488</v>
      </c>
      <c r="F5461" s="8" t="s">
        <v>15489</v>
      </c>
      <c r="G5461" s="8" t="s">
        <v>15660</v>
      </c>
      <c r="H5461" s="8" t="s">
        <v>15661</v>
      </c>
      <c r="I5461" s="8" t="s">
        <v>15662</v>
      </c>
      <c r="J5461" t="str">
        <f t="shared" si="85"/>
        <v>Centro-Oeste</v>
      </c>
    </row>
    <row r="5462" spans="1:10" ht="14.65" customHeight="1" x14ac:dyDescent="0.25">
      <c r="A5462" s="8" t="s">
        <v>15281</v>
      </c>
      <c r="B5462" s="8" t="s">
        <v>15282</v>
      </c>
      <c r="C5462" s="8" t="s">
        <v>15303</v>
      </c>
      <c r="D5462" s="8" t="s">
        <v>15304</v>
      </c>
      <c r="E5462" s="8" t="s">
        <v>15332</v>
      </c>
      <c r="F5462" s="8" t="s">
        <v>15333</v>
      </c>
      <c r="G5462" s="8" t="s">
        <v>15663</v>
      </c>
      <c r="H5462" s="8" t="s">
        <v>15664</v>
      </c>
      <c r="I5462" s="8" t="s">
        <v>15665</v>
      </c>
      <c r="J5462" t="str">
        <f t="shared" si="85"/>
        <v>Centro-Oeste</v>
      </c>
    </row>
    <row r="5463" spans="1:10" ht="14.65" customHeight="1" x14ac:dyDescent="0.25">
      <c r="A5463" s="8" t="s">
        <v>15281</v>
      </c>
      <c r="B5463" s="8" t="s">
        <v>15282</v>
      </c>
      <c r="C5463" s="8" t="s">
        <v>15323</v>
      </c>
      <c r="D5463" s="8" t="s">
        <v>15324</v>
      </c>
      <c r="E5463" s="8" t="s">
        <v>15325</v>
      </c>
      <c r="F5463" s="8" t="s">
        <v>15326</v>
      </c>
      <c r="G5463" s="8" t="s">
        <v>15666</v>
      </c>
      <c r="H5463" s="8" t="s">
        <v>15667</v>
      </c>
      <c r="I5463" s="8" t="s">
        <v>15668</v>
      </c>
      <c r="J5463" t="str">
        <f t="shared" si="85"/>
        <v>Centro-Oeste</v>
      </c>
    </row>
    <row r="5464" spans="1:10" ht="14.65" customHeight="1" x14ac:dyDescent="0.25">
      <c r="A5464" s="8" t="s">
        <v>15281</v>
      </c>
      <c r="B5464" s="8" t="s">
        <v>15282</v>
      </c>
      <c r="C5464" s="8" t="s">
        <v>15309</v>
      </c>
      <c r="D5464" s="8" t="s">
        <v>15310</v>
      </c>
      <c r="E5464" s="8" t="s">
        <v>15311</v>
      </c>
      <c r="F5464" s="8" t="s">
        <v>15312</v>
      </c>
      <c r="G5464" s="8" t="s">
        <v>15669</v>
      </c>
      <c r="H5464" s="8" t="s">
        <v>15670</v>
      </c>
      <c r="I5464" s="8" t="s">
        <v>15671</v>
      </c>
      <c r="J5464" t="str">
        <f t="shared" si="85"/>
        <v>Centro-Oeste</v>
      </c>
    </row>
    <row r="5465" spans="1:10" ht="14.65" customHeight="1" x14ac:dyDescent="0.25">
      <c r="A5465" s="8" t="s">
        <v>15281</v>
      </c>
      <c r="B5465" s="8" t="s">
        <v>15282</v>
      </c>
      <c r="C5465" s="8" t="s">
        <v>15283</v>
      </c>
      <c r="D5465" s="8" t="s">
        <v>15284</v>
      </c>
      <c r="E5465" s="8" t="s">
        <v>15371</v>
      </c>
      <c r="F5465" s="8" t="s">
        <v>15372</v>
      </c>
      <c r="G5465" s="8" t="s">
        <v>15672</v>
      </c>
      <c r="H5465" s="8" t="s">
        <v>15673</v>
      </c>
      <c r="I5465" s="8" t="s">
        <v>15674</v>
      </c>
      <c r="J5465" t="str">
        <f t="shared" si="85"/>
        <v>Centro-Oeste</v>
      </c>
    </row>
    <row r="5466" spans="1:10" ht="14.65" customHeight="1" x14ac:dyDescent="0.25">
      <c r="A5466" s="8" t="s">
        <v>15281</v>
      </c>
      <c r="B5466" s="8" t="s">
        <v>15282</v>
      </c>
      <c r="C5466" s="8" t="s">
        <v>15355</v>
      </c>
      <c r="D5466" s="8" t="s">
        <v>15356</v>
      </c>
      <c r="E5466" s="8" t="s">
        <v>15357</v>
      </c>
      <c r="F5466" s="8" t="s">
        <v>15356</v>
      </c>
      <c r="G5466" s="8" t="s">
        <v>15675</v>
      </c>
      <c r="H5466" s="8" t="s">
        <v>15676</v>
      </c>
      <c r="I5466" s="8" t="s">
        <v>15677</v>
      </c>
      <c r="J5466" t="str">
        <f t="shared" si="85"/>
        <v>Centro-Oeste</v>
      </c>
    </row>
    <row r="5467" spans="1:10" ht="14.65" customHeight="1" x14ac:dyDescent="0.25">
      <c r="A5467" s="8" t="s">
        <v>15281</v>
      </c>
      <c r="B5467" s="8" t="s">
        <v>15282</v>
      </c>
      <c r="C5467" s="8" t="s">
        <v>15303</v>
      </c>
      <c r="D5467" s="8" t="s">
        <v>15304</v>
      </c>
      <c r="E5467" s="8" t="s">
        <v>15315</v>
      </c>
      <c r="F5467" s="8" t="s">
        <v>15316</v>
      </c>
      <c r="G5467" s="8" t="s">
        <v>15678</v>
      </c>
      <c r="H5467" s="8" t="s">
        <v>15679</v>
      </c>
      <c r="I5467" s="8" t="s">
        <v>15680</v>
      </c>
      <c r="J5467" t="str">
        <f t="shared" si="85"/>
        <v>Centro-Oeste</v>
      </c>
    </row>
    <row r="5468" spans="1:10" ht="14.65" customHeight="1" x14ac:dyDescent="0.25">
      <c r="A5468" s="8" t="s">
        <v>15281</v>
      </c>
      <c r="B5468" s="8" t="s">
        <v>15282</v>
      </c>
      <c r="C5468" s="8" t="s">
        <v>15323</v>
      </c>
      <c r="D5468" s="8" t="s">
        <v>15324</v>
      </c>
      <c r="E5468" s="8" t="s">
        <v>15401</v>
      </c>
      <c r="F5468" s="8" t="s">
        <v>15402</v>
      </c>
      <c r="G5468" s="8" t="s">
        <v>15681</v>
      </c>
      <c r="H5468" s="8" t="s">
        <v>15682</v>
      </c>
      <c r="I5468" s="8" t="s">
        <v>15683</v>
      </c>
      <c r="J5468" t="str">
        <f t="shared" si="85"/>
        <v>Centro-Oeste</v>
      </c>
    </row>
    <row r="5469" spans="1:10" ht="14.65" customHeight="1" x14ac:dyDescent="0.25">
      <c r="A5469" s="8" t="s">
        <v>15281</v>
      </c>
      <c r="B5469" s="8" t="s">
        <v>15282</v>
      </c>
      <c r="C5469" s="8" t="s">
        <v>15355</v>
      </c>
      <c r="D5469" s="8" t="s">
        <v>15356</v>
      </c>
      <c r="E5469" s="8" t="s">
        <v>15361</v>
      </c>
      <c r="F5469" s="8" t="s">
        <v>15362</v>
      </c>
      <c r="G5469" s="8" t="s">
        <v>15684</v>
      </c>
      <c r="H5469" s="8" t="s">
        <v>15685</v>
      </c>
      <c r="I5469" s="8" t="s">
        <v>15686</v>
      </c>
      <c r="J5469" t="str">
        <f t="shared" si="85"/>
        <v>Centro-Oeste</v>
      </c>
    </row>
    <row r="5470" spans="1:10" ht="14.65" customHeight="1" x14ac:dyDescent="0.25">
      <c r="A5470" s="8" t="s">
        <v>15281</v>
      </c>
      <c r="B5470" s="8" t="s">
        <v>15282</v>
      </c>
      <c r="C5470" s="8" t="s">
        <v>15292</v>
      </c>
      <c r="D5470" s="8" t="s">
        <v>15293</v>
      </c>
      <c r="E5470" s="8" t="s">
        <v>15381</v>
      </c>
      <c r="F5470" s="8" t="s">
        <v>15382</v>
      </c>
      <c r="G5470" s="8" t="s">
        <v>15687</v>
      </c>
      <c r="H5470" s="8" t="s">
        <v>15688</v>
      </c>
      <c r="I5470" s="8" t="s">
        <v>15689</v>
      </c>
      <c r="J5470" t="str">
        <f t="shared" si="85"/>
        <v>Centro-Oeste</v>
      </c>
    </row>
    <row r="5471" spans="1:10" ht="14.65" customHeight="1" x14ac:dyDescent="0.25">
      <c r="A5471" s="8" t="s">
        <v>15281</v>
      </c>
      <c r="B5471" s="8" t="s">
        <v>15282</v>
      </c>
      <c r="C5471" s="8" t="s">
        <v>15303</v>
      </c>
      <c r="D5471" s="8" t="s">
        <v>15304</v>
      </c>
      <c r="E5471" s="8" t="s">
        <v>15332</v>
      </c>
      <c r="F5471" s="8" t="s">
        <v>15333</v>
      </c>
      <c r="G5471" s="8" t="s">
        <v>15690</v>
      </c>
      <c r="H5471" s="8" t="s">
        <v>15691</v>
      </c>
      <c r="I5471" s="8" t="s">
        <v>15692</v>
      </c>
      <c r="J5471" t="str">
        <f t="shared" si="85"/>
        <v>Centro-Oeste</v>
      </c>
    </row>
    <row r="5472" spans="1:10" ht="14.65" customHeight="1" x14ac:dyDescent="0.25">
      <c r="A5472" s="8" t="s">
        <v>15281</v>
      </c>
      <c r="B5472" s="8" t="s">
        <v>15282</v>
      </c>
      <c r="C5472" s="8" t="s">
        <v>15292</v>
      </c>
      <c r="D5472" s="8" t="s">
        <v>15293</v>
      </c>
      <c r="E5472" s="8" t="s">
        <v>15342</v>
      </c>
      <c r="F5472" s="8" t="s">
        <v>15343</v>
      </c>
      <c r="G5472" s="8" t="s">
        <v>15693</v>
      </c>
      <c r="H5472" s="8" t="s">
        <v>15694</v>
      </c>
      <c r="I5472" s="8" t="s">
        <v>15695</v>
      </c>
      <c r="J5472" t="str">
        <f t="shared" si="85"/>
        <v>Centro-Oeste</v>
      </c>
    </row>
    <row r="5473" spans="1:10" ht="14.65" customHeight="1" x14ac:dyDescent="0.25">
      <c r="A5473" s="8" t="s">
        <v>15281</v>
      </c>
      <c r="B5473" s="8" t="s">
        <v>15282</v>
      </c>
      <c r="C5473" s="8" t="s">
        <v>15355</v>
      </c>
      <c r="D5473" s="8" t="s">
        <v>15356</v>
      </c>
      <c r="E5473" s="8" t="s">
        <v>15357</v>
      </c>
      <c r="F5473" s="8" t="s">
        <v>15356</v>
      </c>
      <c r="G5473" s="8" t="s">
        <v>15696</v>
      </c>
      <c r="H5473" s="8" t="s">
        <v>15697</v>
      </c>
      <c r="I5473" s="8" t="s">
        <v>15698</v>
      </c>
      <c r="J5473" t="str">
        <f t="shared" si="85"/>
        <v>Centro-Oeste</v>
      </c>
    </row>
    <row r="5474" spans="1:10" ht="14.65" customHeight="1" x14ac:dyDescent="0.25">
      <c r="A5474" s="8" t="s">
        <v>15281</v>
      </c>
      <c r="B5474" s="8" t="s">
        <v>15282</v>
      </c>
      <c r="C5474" s="8" t="s">
        <v>15323</v>
      </c>
      <c r="D5474" s="8" t="s">
        <v>15324</v>
      </c>
      <c r="E5474" s="8" t="s">
        <v>15401</v>
      </c>
      <c r="F5474" s="8" t="s">
        <v>15402</v>
      </c>
      <c r="G5474" s="8" t="s">
        <v>15699</v>
      </c>
      <c r="H5474" s="8" t="s">
        <v>15700</v>
      </c>
      <c r="I5474" s="8" t="s">
        <v>15701</v>
      </c>
      <c r="J5474" t="str">
        <f t="shared" si="85"/>
        <v>Centro-Oeste</v>
      </c>
    </row>
    <row r="5475" spans="1:10" ht="14.65" customHeight="1" x14ac:dyDescent="0.25">
      <c r="A5475" s="8" t="s">
        <v>15281</v>
      </c>
      <c r="B5475" s="8" t="s">
        <v>15282</v>
      </c>
      <c r="C5475" s="8" t="s">
        <v>15309</v>
      </c>
      <c r="D5475" s="8" t="s">
        <v>15310</v>
      </c>
      <c r="E5475" s="8" t="s">
        <v>15311</v>
      </c>
      <c r="F5475" s="8" t="s">
        <v>15312</v>
      </c>
      <c r="G5475" s="8" t="s">
        <v>15702</v>
      </c>
      <c r="H5475" s="8" t="s">
        <v>15703</v>
      </c>
      <c r="I5475" s="8" t="s">
        <v>3192</v>
      </c>
      <c r="J5475" t="str">
        <f t="shared" si="85"/>
        <v>Centro-Oeste</v>
      </c>
    </row>
    <row r="5476" spans="1:10" ht="14.65" customHeight="1" x14ac:dyDescent="0.25">
      <c r="A5476" s="8" t="s">
        <v>15281</v>
      </c>
      <c r="B5476" s="8" t="s">
        <v>15282</v>
      </c>
      <c r="C5476" s="8" t="s">
        <v>15323</v>
      </c>
      <c r="D5476" s="8" t="s">
        <v>15324</v>
      </c>
      <c r="E5476" s="8" t="s">
        <v>15389</v>
      </c>
      <c r="F5476" s="8" t="s">
        <v>15390</v>
      </c>
      <c r="G5476" s="8" t="s">
        <v>15704</v>
      </c>
      <c r="H5476" s="8" t="s">
        <v>15705</v>
      </c>
      <c r="I5476" s="8" t="s">
        <v>15706</v>
      </c>
      <c r="J5476" t="str">
        <f t="shared" si="85"/>
        <v>Centro-Oeste</v>
      </c>
    </row>
    <row r="5477" spans="1:10" ht="14.65" customHeight="1" x14ac:dyDescent="0.25">
      <c r="A5477" s="8" t="s">
        <v>15281</v>
      </c>
      <c r="B5477" s="8" t="s">
        <v>15282</v>
      </c>
      <c r="C5477" s="8" t="s">
        <v>15283</v>
      </c>
      <c r="D5477" s="8" t="s">
        <v>15284</v>
      </c>
      <c r="E5477" s="8" t="s">
        <v>15371</v>
      </c>
      <c r="F5477" s="8" t="s">
        <v>15372</v>
      </c>
      <c r="G5477" s="8" t="s">
        <v>15707</v>
      </c>
      <c r="H5477" s="8" t="s">
        <v>15708</v>
      </c>
      <c r="I5477" s="8" t="s">
        <v>15709</v>
      </c>
      <c r="J5477" t="str">
        <f t="shared" si="85"/>
        <v>Centro-Oeste</v>
      </c>
    </row>
    <row r="5478" spans="1:10" ht="14.65" customHeight="1" x14ac:dyDescent="0.25">
      <c r="A5478" s="8" t="s">
        <v>15281</v>
      </c>
      <c r="B5478" s="8" t="s">
        <v>15282</v>
      </c>
      <c r="C5478" s="8" t="s">
        <v>15283</v>
      </c>
      <c r="D5478" s="8" t="s">
        <v>15284</v>
      </c>
      <c r="E5478" s="8" t="s">
        <v>15371</v>
      </c>
      <c r="F5478" s="8" t="s">
        <v>15372</v>
      </c>
      <c r="G5478" s="8" t="s">
        <v>15710</v>
      </c>
      <c r="H5478" s="8" t="s">
        <v>15711</v>
      </c>
      <c r="I5478" s="8" t="s">
        <v>15712</v>
      </c>
      <c r="J5478" t="str">
        <f t="shared" si="85"/>
        <v>Centro-Oeste</v>
      </c>
    </row>
    <row r="5479" spans="1:10" ht="14.65" customHeight="1" x14ac:dyDescent="0.25">
      <c r="A5479" s="8" t="s">
        <v>15281</v>
      </c>
      <c r="B5479" s="8" t="s">
        <v>15282</v>
      </c>
      <c r="C5479" s="8" t="s">
        <v>15323</v>
      </c>
      <c r="D5479" s="8" t="s">
        <v>15324</v>
      </c>
      <c r="E5479" s="8" t="s">
        <v>15401</v>
      </c>
      <c r="F5479" s="8" t="s">
        <v>15402</v>
      </c>
      <c r="G5479" s="8" t="s">
        <v>15713</v>
      </c>
      <c r="H5479" s="8" t="s">
        <v>15714</v>
      </c>
      <c r="I5479" s="8" t="s">
        <v>6454</v>
      </c>
      <c r="J5479" t="str">
        <f t="shared" si="85"/>
        <v>Centro-Oeste</v>
      </c>
    </row>
    <row r="5480" spans="1:10" ht="14.65" customHeight="1" x14ac:dyDescent="0.25">
      <c r="A5480" s="8" t="s">
        <v>15281</v>
      </c>
      <c r="B5480" s="8" t="s">
        <v>15282</v>
      </c>
      <c r="C5480" s="8" t="s">
        <v>15323</v>
      </c>
      <c r="D5480" s="8" t="s">
        <v>15324</v>
      </c>
      <c r="E5480" s="8" t="s">
        <v>15401</v>
      </c>
      <c r="F5480" s="8" t="s">
        <v>15402</v>
      </c>
      <c r="G5480" s="8" t="s">
        <v>15715</v>
      </c>
      <c r="H5480" s="8" t="s">
        <v>15716</v>
      </c>
      <c r="I5480" s="8" t="s">
        <v>15717</v>
      </c>
      <c r="J5480" t="str">
        <f t="shared" si="85"/>
        <v>Centro-Oeste</v>
      </c>
    </row>
    <row r="5481" spans="1:10" ht="14.65" customHeight="1" x14ac:dyDescent="0.25">
      <c r="A5481" s="8" t="s">
        <v>15281</v>
      </c>
      <c r="B5481" s="8" t="s">
        <v>15282</v>
      </c>
      <c r="C5481" s="8" t="s">
        <v>15292</v>
      </c>
      <c r="D5481" s="8" t="s">
        <v>15293</v>
      </c>
      <c r="E5481" s="8" t="s">
        <v>15294</v>
      </c>
      <c r="F5481" s="8" t="s">
        <v>15295</v>
      </c>
      <c r="G5481" s="8" t="s">
        <v>15718</v>
      </c>
      <c r="H5481" s="8" t="s">
        <v>15719</v>
      </c>
      <c r="I5481" s="8" t="s">
        <v>15720</v>
      </c>
      <c r="J5481" t="str">
        <f t="shared" si="85"/>
        <v>Centro-Oeste</v>
      </c>
    </row>
    <row r="5482" spans="1:10" ht="14.65" customHeight="1" x14ac:dyDescent="0.25">
      <c r="A5482" s="8" t="s">
        <v>15281</v>
      </c>
      <c r="B5482" s="8" t="s">
        <v>15282</v>
      </c>
      <c r="C5482" s="8" t="s">
        <v>15283</v>
      </c>
      <c r="D5482" s="8" t="s">
        <v>15284</v>
      </c>
      <c r="E5482" s="8" t="s">
        <v>15285</v>
      </c>
      <c r="F5482" s="8" t="s">
        <v>15284</v>
      </c>
      <c r="G5482" s="8" t="s">
        <v>15721</v>
      </c>
      <c r="H5482" s="8" t="s">
        <v>15722</v>
      </c>
      <c r="I5482" s="8" t="s">
        <v>15723</v>
      </c>
      <c r="J5482" t="str">
        <f t="shared" si="85"/>
        <v>Centro-Oeste</v>
      </c>
    </row>
    <row r="5483" spans="1:10" ht="14.65" customHeight="1" x14ac:dyDescent="0.25">
      <c r="A5483" s="8" t="s">
        <v>15281</v>
      </c>
      <c r="B5483" s="8" t="s">
        <v>15282</v>
      </c>
      <c r="C5483" s="8" t="s">
        <v>15323</v>
      </c>
      <c r="D5483" s="8" t="s">
        <v>15324</v>
      </c>
      <c r="E5483" s="8" t="s">
        <v>15325</v>
      </c>
      <c r="F5483" s="8" t="s">
        <v>15326</v>
      </c>
      <c r="G5483" s="8" t="s">
        <v>15724</v>
      </c>
      <c r="H5483" s="8" t="s">
        <v>15725</v>
      </c>
      <c r="I5483" s="8" t="s">
        <v>15726</v>
      </c>
      <c r="J5483" t="str">
        <f t="shared" si="85"/>
        <v>Centro-Oeste</v>
      </c>
    </row>
    <row r="5484" spans="1:10" ht="14.65" customHeight="1" x14ac:dyDescent="0.25">
      <c r="A5484" s="8" t="s">
        <v>15281</v>
      </c>
      <c r="B5484" s="8" t="s">
        <v>15282</v>
      </c>
      <c r="C5484" s="8" t="s">
        <v>15323</v>
      </c>
      <c r="D5484" s="8" t="s">
        <v>15324</v>
      </c>
      <c r="E5484" s="8" t="s">
        <v>15389</v>
      </c>
      <c r="F5484" s="8" t="s">
        <v>15390</v>
      </c>
      <c r="G5484" s="8" t="s">
        <v>15727</v>
      </c>
      <c r="H5484" s="8" t="s">
        <v>15728</v>
      </c>
      <c r="I5484" s="8" t="s">
        <v>15729</v>
      </c>
      <c r="J5484" t="str">
        <f t="shared" si="85"/>
        <v>Centro-Oeste</v>
      </c>
    </row>
    <row r="5485" spans="1:10" ht="14.65" customHeight="1" x14ac:dyDescent="0.25">
      <c r="A5485" s="8" t="s">
        <v>15281</v>
      </c>
      <c r="B5485" s="8" t="s">
        <v>15282</v>
      </c>
      <c r="C5485" s="8" t="s">
        <v>15283</v>
      </c>
      <c r="D5485" s="8" t="s">
        <v>15284</v>
      </c>
      <c r="E5485" s="8" t="s">
        <v>15347</v>
      </c>
      <c r="F5485" s="8" t="s">
        <v>15348</v>
      </c>
      <c r="G5485" s="8" t="s">
        <v>15730</v>
      </c>
      <c r="H5485" s="8" t="s">
        <v>15731</v>
      </c>
      <c r="I5485" s="8" t="s">
        <v>12177</v>
      </c>
      <c r="J5485" t="str">
        <f t="shared" si="85"/>
        <v>Centro-Oeste</v>
      </c>
    </row>
    <row r="5486" spans="1:10" ht="14.65" customHeight="1" x14ac:dyDescent="0.25">
      <c r="A5486" s="8" t="s">
        <v>15281</v>
      </c>
      <c r="B5486" s="8" t="s">
        <v>15282</v>
      </c>
      <c r="C5486" s="8" t="s">
        <v>15283</v>
      </c>
      <c r="D5486" s="8" t="s">
        <v>15284</v>
      </c>
      <c r="E5486" s="8" t="s">
        <v>15371</v>
      </c>
      <c r="F5486" s="8" t="s">
        <v>15372</v>
      </c>
      <c r="G5486" s="8" t="s">
        <v>15732</v>
      </c>
      <c r="H5486" s="8" t="s">
        <v>15733</v>
      </c>
      <c r="I5486" s="8" t="s">
        <v>15734</v>
      </c>
      <c r="J5486" t="str">
        <f t="shared" si="85"/>
        <v>Centro-Oeste</v>
      </c>
    </row>
    <row r="5487" spans="1:10" ht="14.65" customHeight="1" x14ac:dyDescent="0.25">
      <c r="A5487" s="8" t="s">
        <v>15281</v>
      </c>
      <c r="B5487" s="8" t="s">
        <v>15282</v>
      </c>
      <c r="C5487" s="8" t="s">
        <v>15323</v>
      </c>
      <c r="D5487" s="8" t="s">
        <v>15324</v>
      </c>
      <c r="E5487" s="8" t="s">
        <v>15389</v>
      </c>
      <c r="F5487" s="8" t="s">
        <v>15390</v>
      </c>
      <c r="G5487" s="8" t="s">
        <v>15735</v>
      </c>
      <c r="H5487" s="8" t="s">
        <v>15736</v>
      </c>
      <c r="I5487" s="8" t="s">
        <v>15737</v>
      </c>
      <c r="J5487" t="str">
        <f t="shared" si="85"/>
        <v>Centro-Oeste</v>
      </c>
    </row>
    <row r="5488" spans="1:10" ht="14.65" customHeight="1" x14ac:dyDescent="0.25">
      <c r="A5488" s="8" t="s">
        <v>15281</v>
      </c>
      <c r="B5488" s="8" t="s">
        <v>15282</v>
      </c>
      <c r="C5488" s="8" t="s">
        <v>15323</v>
      </c>
      <c r="D5488" s="8" t="s">
        <v>15324</v>
      </c>
      <c r="E5488" s="8" t="s">
        <v>15325</v>
      </c>
      <c r="F5488" s="8" t="s">
        <v>15326</v>
      </c>
      <c r="G5488" s="8" t="s">
        <v>15738</v>
      </c>
      <c r="H5488" s="8" t="s">
        <v>15739</v>
      </c>
      <c r="I5488" s="8" t="s">
        <v>15740</v>
      </c>
      <c r="J5488" t="str">
        <f t="shared" si="85"/>
        <v>Centro-Oeste</v>
      </c>
    </row>
    <row r="5489" spans="1:10" ht="14.65" customHeight="1" x14ac:dyDescent="0.25">
      <c r="A5489" s="8" t="s">
        <v>15281</v>
      </c>
      <c r="B5489" s="8" t="s">
        <v>15282</v>
      </c>
      <c r="C5489" s="8" t="s">
        <v>15303</v>
      </c>
      <c r="D5489" s="8" t="s">
        <v>15304</v>
      </c>
      <c r="E5489" s="8" t="s">
        <v>15332</v>
      </c>
      <c r="F5489" s="8" t="s">
        <v>15333</v>
      </c>
      <c r="G5489" s="8" t="s">
        <v>15741</v>
      </c>
      <c r="H5489" s="8" t="s">
        <v>15742</v>
      </c>
      <c r="I5489" s="8" t="s">
        <v>15743</v>
      </c>
      <c r="J5489" t="str">
        <f t="shared" si="85"/>
        <v>Centro-Oeste</v>
      </c>
    </row>
    <row r="5490" spans="1:10" ht="14.65" customHeight="1" x14ac:dyDescent="0.25">
      <c r="A5490" s="8" t="s">
        <v>15281</v>
      </c>
      <c r="B5490" s="8" t="s">
        <v>15282</v>
      </c>
      <c r="C5490" s="8" t="s">
        <v>15283</v>
      </c>
      <c r="D5490" s="8" t="s">
        <v>15284</v>
      </c>
      <c r="E5490" s="8" t="s">
        <v>15285</v>
      </c>
      <c r="F5490" s="8" t="s">
        <v>15284</v>
      </c>
      <c r="G5490" s="8" t="s">
        <v>15744</v>
      </c>
      <c r="H5490" s="8" t="s">
        <v>15745</v>
      </c>
      <c r="I5490" s="8" t="s">
        <v>13046</v>
      </c>
      <c r="J5490" t="str">
        <f t="shared" si="85"/>
        <v>Centro-Oeste</v>
      </c>
    </row>
    <row r="5491" spans="1:10" ht="14.65" customHeight="1" x14ac:dyDescent="0.25">
      <c r="A5491" s="8" t="s">
        <v>15281</v>
      </c>
      <c r="B5491" s="8" t="s">
        <v>15282</v>
      </c>
      <c r="C5491" s="8" t="s">
        <v>15283</v>
      </c>
      <c r="D5491" s="8" t="s">
        <v>15284</v>
      </c>
      <c r="E5491" s="8" t="s">
        <v>15371</v>
      </c>
      <c r="F5491" s="8" t="s">
        <v>15372</v>
      </c>
      <c r="G5491" s="8" t="s">
        <v>15746</v>
      </c>
      <c r="H5491" s="8" t="s">
        <v>15747</v>
      </c>
      <c r="I5491" s="8" t="s">
        <v>15748</v>
      </c>
      <c r="J5491" t="str">
        <f t="shared" si="85"/>
        <v>Centro-Oeste</v>
      </c>
    </row>
    <row r="5492" spans="1:10" ht="14.65" customHeight="1" x14ac:dyDescent="0.25">
      <c r="A5492" s="8" t="s">
        <v>15281</v>
      </c>
      <c r="B5492" s="8" t="s">
        <v>15282</v>
      </c>
      <c r="C5492" s="8" t="s">
        <v>15303</v>
      </c>
      <c r="D5492" s="8" t="s">
        <v>15304</v>
      </c>
      <c r="E5492" s="8" t="s">
        <v>15469</v>
      </c>
      <c r="F5492" s="8" t="s">
        <v>15470</v>
      </c>
      <c r="G5492" s="8" t="s">
        <v>15749</v>
      </c>
      <c r="H5492" s="8" t="s">
        <v>15750</v>
      </c>
      <c r="I5492" s="8" t="s">
        <v>15751</v>
      </c>
      <c r="J5492" t="str">
        <f t="shared" si="85"/>
        <v>Centro-Oeste</v>
      </c>
    </row>
    <row r="5493" spans="1:10" ht="14.65" customHeight="1" x14ac:dyDescent="0.25">
      <c r="A5493" s="8" t="s">
        <v>15281</v>
      </c>
      <c r="B5493" s="8" t="s">
        <v>15282</v>
      </c>
      <c r="C5493" s="8" t="s">
        <v>15323</v>
      </c>
      <c r="D5493" s="8" t="s">
        <v>15324</v>
      </c>
      <c r="E5493" s="8" t="s">
        <v>15401</v>
      </c>
      <c r="F5493" s="8" t="s">
        <v>15402</v>
      </c>
      <c r="G5493" s="8" t="s">
        <v>15752</v>
      </c>
      <c r="H5493" s="8" t="s">
        <v>15753</v>
      </c>
      <c r="I5493" s="8" t="s">
        <v>15754</v>
      </c>
      <c r="J5493" t="str">
        <f t="shared" si="85"/>
        <v>Centro-Oeste</v>
      </c>
    </row>
    <row r="5494" spans="1:10" ht="14.65" customHeight="1" x14ac:dyDescent="0.25">
      <c r="A5494" s="8" t="s">
        <v>15281</v>
      </c>
      <c r="B5494" s="8" t="s">
        <v>15282</v>
      </c>
      <c r="C5494" s="8" t="s">
        <v>15283</v>
      </c>
      <c r="D5494" s="8" t="s">
        <v>15284</v>
      </c>
      <c r="E5494" s="8" t="s">
        <v>15755</v>
      </c>
      <c r="F5494" s="8" t="s">
        <v>15756</v>
      </c>
      <c r="G5494" s="8" t="s">
        <v>15757</v>
      </c>
      <c r="H5494" s="8" t="s">
        <v>15758</v>
      </c>
      <c r="I5494" s="8" t="s">
        <v>15759</v>
      </c>
      <c r="J5494" t="str">
        <f t="shared" si="85"/>
        <v>Centro-Oeste</v>
      </c>
    </row>
    <row r="5495" spans="1:10" ht="14.65" customHeight="1" x14ac:dyDescent="0.25">
      <c r="A5495" s="8" t="s">
        <v>15281</v>
      </c>
      <c r="B5495" s="8" t="s">
        <v>15282</v>
      </c>
      <c r="C5495" s="8" t="s">
        <v>15283</v>
      </c>
      <c r="D5495" s="8" t="s">
        <v>15284</v>
      </c>
      <c r="E5495" s="8" t="s">
        <v>15288</v>
      </c>
      <c r="F5495" s="8" t="s">
        <v>15289</v>
      </c>
      <c r="G5495" s="8" t="s">
        <v>15760</v>
      </c>
      <c r="H5495" s="8" t="s">
        <v>15761</v>
      </c>
      <c r="I5495" s="8" t="s">
        <v>15762</v>
      </c>
      <c r="J5495" t="str">
        <f t="shared" si="85"/>
        <v>Centro-Oeste</v>
      </c>
    </row>
    <row r="5496" spans="1:10" ht="14.65" customHeight="1" x14ac:dyDescent="0.25">
      <c r="A5496" s="8" t="s">
        <v>15281</v>
      </c>
      <c r="B5496" s="8" t="s">
        <v>15282</v>
      </c>
      <c r="C5496" s="8" t="s">
        <v>15283</v>
      </c>
      <c r="D5496" s="8" t="s">
        <v>15284</v>
      </c>
      <c r="E5496" s="8" t="s">
        <v>15347</v>
      </c>
      <c r="F5496" s="8" t="s">
        <v>15348</v>
      </c>
      <c r="G5496" s="8" t="s">
        <v>15763</v>
      </c>
      <c r="H5496" s="8" t="s">
        <v>15764</v>
      </c>
      <c r="I5496" s="8" t="s">
        <v>15765</v>
      </c>
      <c r="J5496" t="str">
        <f t="shared" si="85"/>
        <v>Centro-Oeste</v>
      </c>
    </row>
    <row r="5497" spans="1:10" ht="14.65" customHeight="1" x14ac:dyDescent="0.25">
      <c r="A5497" s="8" t="s">
        <v>15281</v>
      </c>
      <c r="B5497" s="8" t="s">
        <v>15282</v>
      </c>
      <c r="C5497" s="8" t="s">
        <v>15303</v>
      </c>
      <c r="D5497" s="8" t="s">
        <v>15304</v>
      </c>
      <c r="E5497" s="8" t="s">
        <v>15315</v>
      </c>
      <c r="F5497" s="8" t="s">
        <v>15316</v>
      </c>
      <c r="G5497" s="8" t="s">
        <v>15766</v>
      </c>
      <c r="H5497" s="8" t="s">
        <v>15767</v>
      </c>
      <c r="I5497" s="8" t="s">
        <v>15768</v>
      </c>
      <c r="J5497" t="str">
        <f t="shared" si="85"/>
        <v>Centro-Oeste</v>
      </c>
    </row>
    <row r="5498" spans="1:10" ht="14.65" customHeight="1" x14ac:dyDescent="0.25">
      <c r="A5498" s="8" t="s">
        <v>15281</v>
      </c>
      <c r="B5498" s="8" t="s">
        <v>15282</v>
      </c>
      <c r="C5498" s="8" t="s">
        <v>15292</v>
      </c>
      <c r="D5498" s="8" t="s">
        <v>15293</v>
      </c>
      <c r="E5498" s="8" t="s">
        <v>15342</v>
      </c>
      <c r="F5498" s="8" t="s">
        <v>15343</v>
      </c>
      <c r="G5498" s="8" t="s">
        <v>15769</v>
      </c>
      <c r="H5498" s="8" t="s">
        <v>15770</v>
      </c>
      <c r="I5498" s="8" t="s">
        <v>15771</v>
      </c>
      <c r="J5498" t="str">
        <f t="shared" si="85"/>
        <v>Centro-Oeste</v>
      </c>
    </row>
    <row r="5499" spans="1:10" ht="14.65" customHeight="1" x14ac:dyDescent="0.25">
      <c r="A5499" s="8" t="s">
        <v>15281</v>
      </c>
      <c r="B5499" s="8" t="s">
        <v>15282</v>
      </c>
      <c r="C5499" s="8" t="s">
        <v>15292</v>
      </c>
      <c r="D5499" s="8" t="s">
        <v>15293</v>
      </c>
      <c r="E5499" s="8" t="s">
        <v>15294</v>
      </c>
      <c r="F5499" s="8" t="s">
        <v>15295</v>
      </c>
      <c r="G5499" s="8" t="s">
        <v>15772</v>
      </c>
      <c r="H5499" s="8" t="s">
        <v>15773</v>
      </c>
      <c r="I5499" s="8" t="s">
        <v>15295</v>
      </c>
      <c r="J5499" t="str">
        <f t="shared" si="85"/>
        <v>Centro-Oeste</v>
      </c>
    </row>
    <row r="5500" spans="1:10" ht="14.65" customHeight="1" x14ac:dyDescent="0.25">
      <c r="A5500" s="8" t="s">
        <v>15281</v>
      </c>
      <c r="B5500" s="8" t="s">
        <v>15282</v>
      </c>
      <c r="C5500" s="8" t="s">
        <v>15283</v>
      </c>
      <c r="D5500" s="8" t="s">
        <v>15284</v>
      </c>
      <c r="E5500" s="8" t="s">
        <v>15755</v>
      </c>
      <c r="F5500" s="8" t="s">
        <v>15756</v>
      </c>
      <c r="G5500" s="8" t="s">
        <v>15774</v>
      </c>
      <c r="H5500" s="8" t="s">
        <v>15775</v>
      </c>
      <c r="I5500" s="8" t="s">
        <v>15776</v>
      </c>
      <c r="J5500" t="str">
        <f t="shared" si="85"/>
        <v>Centro-Oeste</v>
      </c>
    </row>
    <row r="5501" spans="1:10" ht="14.65" customHeight="1" x14ac:dyDescent="0.25">
      <c r="A5501" s="8" t="s">
        <v>15281</v>
      </c>
      <c r="B5501" s="8" t="s">
        <v>15282</v>
      </c>
      <c r="C5501" s="8" t="s">
        <v>15292</v>
      </c>
      <c r="D5501" s="8" t="s">
        <v>15293</v>
      </c>
      <c r="E5501" s="8" t="s">
        <v>15294</v>
      </c>
      <c r="F5501" s="8" t="s">
        <v>15295</v>
      </c>
      <c r="G5501" s="8" t="s">
        <v>15777</v>
      </c>
      <c r="H5501" s="8" t="s">
        <v>15778</v>
      </c>
      <c r="I5501" s="8" t="s">
        <v>15779</v>
      </c>
      <c r="J5501" t="str">
        <f t="shared" si="85"/>
        <v>Centro-Oeste</v>
      </c>
    </row>
    <row r="5502" spans="1:10" ht="14.65" customHeight="1" x14ac:dyDescent="0.25">
      <c r="A5502" s="8" t="s">
        <v>15281</v>
      </c>
      <c r="B5502" s="8" t="s">
        <v>15282</v>
      </c>
      <c r="C5502" s="8" t="s">
        <v>15309</v>
      </c>
      <c r="D5502" s="8" t="s">
        <v>15310</v>
      </c>
      <c r="E5502" s="8" t="s">
        <v>15320</v>
      </c>
      <c r="F5502" s="8" t="s">
        <v>15310</v>
      </c>
      <c r="G5502" s="8" t="s">
        <v>15780</v>
      </c>
      <c r="H5502" s="8" t="s">
        <v>15781</v>
      </c>
      <c r="I5502" s="8" t="s">
        <v>15782</v>
      </c>
      <c r="J5502" t="str">
        <f t="shared" si="85"/>
        <v>Centro-Oeste</v>
      </c>
    </row>
    <row r="5503" spans="1:10" ht="14.65" customHeight="1" x14ac:dyDescent="0.25">
      <c r="A5503" s="8" t="s">
        <v>15281</v>
      </c>
      <c r="B5503" s="8" t="s">
        <v>15282</v>
      </c>
      <c r="C5503" s="8" t="s">
        <v>15355</v>
      </c>
      <c r="D5503" s="8" t="s">
        <v>15356</v>
      </c>
      <c r="E5503" s="8" t="s">
        <v>15554</v>
      </c>
      <c r="F5503" s="8" t="s">
        <v>15555</v>
      </c>
      <c r="G5503" s="8" t="s">
        <v>15783</v>
      </c>
      <c r="H5503" s="8" t="s">
        <v>15784</v>
      </c>
      <c r="I5503" s="8" t="s">
        <v>15785</v>
      </c>
      <c r="J5503" t="str">
        <f t="shared" si="85"/>
        <v>Centro-Oeste</v>
      </c>
    </row>
    <row r="5504" spans="1:10" ht="14.65" customHeight="1" x14ac:dyDescent="0.25">
      <c r="A5504" s="8" t="s">
        <v>15281</v>
      </c>
      <c r="B5504" s="8" t="s">
        <v>15282</v>
      </c>
      <c r="C5504" s="8" t="s">
        <v>15292</v>
      </c>
      <c r="D5504" s="8" t="s">
        <v>15293</v>
      </c>
      <c r="E5504" s="8" t="s">
        <v>15294</v>
      </c>
      <c r="F5504" s="8" t="s">
        <v>15295</v>
      </c>
      <c r="G5504" s="8" t="s">
        <v>15786</v>
      </c>
      <c r="H5504" s="8" t="s">
        <v>15787</v>
      </c>
      <c r="I5504" s="8" t="s">
        <v>15788</v>
      </c>
      <c r="J5504" t="str">
        <f t="shared" si="85"/>
        <v>Centro-Oeste</v>
      </c>
    </row>
    <row r="5505" spans="1:10" ht="14.65" customHeight="1" x14ac:dyDescent="0.25">
      <c r="A5505" s="8" t="s">
        <v>15281</v>
      </c>
      <c r="B5505" s="8" t="s">
        <v>15282</v>
      </c>
      <c r="C5505" s="8" t="s">
        <v>15355</v>
      </c>
      <c r="D5505" s="8" t="s">
        <v>15356</v>
      </c>
      <c r="E5505" s="8" t="s">
        <v>15361</v>
      </c>
      <c r="F5505" s="8" t="s">
        <v>15362</v>
      </c>
      <c r="G5505" s="8" t="s">
        <v>15789</v>
      </c>
      <c r="H5505" s="8" t="s">
        <v>15790</v>
      </c>
      <c r="I5505" s="8" t="s">
        <v>15791</v>
      </c>
      <c r="J5505" t="str">
        <f t="shared" si="85"/>
        <v>Centro-Oeste</v>
      </c>
    </row>
    <row r="5506" spans="1:10" ht="14.65" customHeight="1" x14ac:dyDescent="0.25">
      <c r="A5506" s="8" t="s">
        <v>15281</v>
      </c>
      <c r="B5506" s="8" t="s">
        <v>15282</v>
      </c>
      <c r="C5506" s="8" t="s">
        <v>15283</v>
      </c>
      <c r="D5506" s="8" t="s">
        <v>15284</v>
      </c>
      <c r="E5506" s="8" t="s">
        <v>15288</v>
      </c>
      <c r="F5506" s="8" t="s">
        <v>15289</v>
      </c>
      <c r="G5506" s="8" t="s">
        <v>15792</v>
      </c>
      <c r="H5506" s="8" t="s">
        <v>15793</v>
      </c>
      <c r="I5506" s="8" t="s">
        <v>15794</v>
      </c>
      <c r="J5506" t="str">
        <f t="shared" si="85"/>
        <v>Centro-Oeste</v>
      </c>
    </row>
    <row r="5507" spans="1:10" ht="14.65" customHeight="1" x14ac:dyDescent="0.25">
      <c r="A5507" s="8" t="s">
        <v>15281</v>
      </c>
      <c r="B5507" s="8" t="s">
        <v>15282</v>
      </c>
      <c r="C5507" s="8" t="s">
        <v>15323</v>
      </c>
      <c r="D5507" s="8" t="s">
        <v>15324</v>
      </c>
      <c r="E5507" s="8" t="s">
        <v>15389</v>
      </c>
      <c r="F5507" s="8" t="s">
        <v>15390</v>
      </c>
      <c r="G5507" s="8" t="s">
        <v>15795</v>
      </c>
      <c r="H5507" s="8" t="s">
        <v>15796</v>
      </c>
      <c r="I5507" s="8" t="s">
        <v>15797</v>
      </c>
      <c r="J5507" t="str">
        <f t="shared" ref="J5507:J5570" si="86">IF(AND(VALUE(LEFT(H5507,2))&gt;=11,VALUE(LEFT(H5507,2))&lt;=17),"Norte",IF(AND(VALUE(LEFT(H5507,2))&gt;=21,VALUE(LEFT(H5507,2))&lt;=29),"Nordeste",IF(AND(VALUE(LEFT(H5507,2))&gt;=31,VALUE(LEFT(H5507,2))&lt;=35),"Sudeste",IF(AND(VALUE(LEFT(H5507,2))&gt;=41,VALUE(LEFT(H5507,2))&lt;=43),"Sul",IF(AND(VALUE(LEFT(H5507,2))&gt;=50,VALUE(LEFT(H5507,2))&lt;=53),"Centro-Oeste","Verificar")))))</f>
        <v>Centro-Oeste</v>
      </c>
    </row>
    <row r="5508" spans="1:10" ht="14.65" customHeight="1" x14ac:dyDescent="0.25">
      <c r="A5508" s="8" t="s">
        <v>15281</v>
      </c>
      <c r="B5508" s="8" t="s">
        <v>15282</v>
      </c>
      <c r="C5508" s="8" t="s">
        <v>15309</v>
      </c>
      <c r="D5508" s="8" t="s">
        <v>15310</v>
      </c>
      <c r="E5508" s="8" t="s">
        <v>15488</v>
      </c>
      <c r="F5508" s="8" t="s">
        <v>15489</v>
      </c>
      <c r="G5508" s="8" t="s">
        <v>15798</v>
      </c>
      <c r="H5508" s="8" t="s">
        <v>15799</v>
      </c>
      <c r="I5508" s="8" t="s">
        <v>15489</v>
      </c>
      <c r="J5508" t="str">
        <f t="shared" si="86"/>
        <v>Centro-Oeste</v>
      </c>
    </row>
    <row r="5509" spans="1:10" ht="14.65" customHeight="1" x14ac:dyDescent="0.25">
      <c r="A5509" s="8" t="s">
        <v>15281</v>
      </c>
      <c r="B5509" s="8" t="s">
        <v>15282</v>
      </c>
      <c r="C5509" s="8" t="s">
        <v>15292</v>
      </c>
      <c r="D5509" s="8" t="s">
        <v>15293</v>
      </c>
      <c r="E5509" s="8" t="s">
        <v>15342</v>
      </c>
      <c r="F5509" s="8" t="s">
        <v>15343</v>
      </c>
      <c r="G5509" s="8" t="s">
        <v>15800</v>
      </c>
      <c r="H5509" s="8" t="s">
        <v>15801</v>
      </c>
      <c r="I5509" s="8" t="s">
        <v>5309</v>
      </c>
      <c r="J5509" t="str">
        <f t="shared" si="86"/>
        <v>Centro-Oeste</v>
      </c>
    </row>
    <row r="5510" spans="1:10" ht="14.65" customHeight="1" x14ac:dyDescent="0.25">
      <c r="A5510" s="8" t="s">
        <v>15281</v>
      </c>
      <c r="B5510" s="8" t="s">
        <v>15282</v>
      </c>
      <c r="C5510" s="8" t="s">
        <v>15283</v>
      </c>
      <c r="D5510" s="8" t="s">
        <v>15284</v>
      </c>
      <c r="E5510" s="8" t="s">
        <v>15288</v>
      </c>
      <c r="F5510" s="8" t="s">
        <v>15289</v>
      </c>
      <c r="G5510" s="8" t="s">
        <v>15802</v>
      </c>
      <c r="H5510" s="8" t="s">
        <v>15803</v>
      </c>
      <c r="I5510" s="8" t="s">
        <v>15804</v>
      </c>
      <c r="J5510" t="str">
        <f t="shared" si="86"/>
        <v>Centro-Oeste</v>
      </c>
    </row>
    <row r="5511" spans="1:10" ht="14.65" customHeight="1" x14ac:dyDescent="0.25">
      <c r="A5511" s="8" t="s">
        <v>15281</v>
      </c>
      <c r="B5511" s="8" t="s">
        <v>15282</v>
      </c>
      <c r="C5511" s="8" t="s">
        <v>15283</v>
      </c>
      <c r="D5511" s="8" t="s">
        <v>15284</v>
      </c>
      <c r="E5511" s="8" t="s">
        <v>15755</v>
      </c>
      <c r="F5511" s="8" t="s">
        <v>15756</v>
      </c>
      <c r="G5511" s="8" t="s">
        <v>15805</v>
      </c>
      <c r="H5511" s="8" t="s">
        <v>15806</v>
      </c>
      <c r="I5511" s="8" t="s">
        <v>15756</v>
      </c>
      <c r="J5511" t="str">
        <f t="shared" si="86"/>
        <v>Centro-Oeste</v>
      </c>
    </row>
    <row r="5512" spans="1:10" ht="14.65" customHeight="1" x14ac:dyDescent="0.25">
      <c r="A5512" s="8" t="s">
        <v>15281</v>
      </c>
      <c r="B5512" s="8" t="s">
        <v>15282</v>
      </c>
      <c r="C5512" s="8" t="s">
        <v>15303</v>
      </c>
      <c r="D5512" s="8" t="s">
        <v>15304</v>
      </c>
      <c r="E5512" s="8" t="s">
        <v>15315</v>
      </c>
      <c r="F5512" s="8" t="s">
        <v>15316</v>
      </c>
      <c r="G5512" s="8" t="s">
        <v>15807</v>
      </c>
      <c r="H5512" s="8" t="s">
        <v>15808</v>
      </c>
      <c r="I5512" s="8" t="s">
        <v>15809</v>
      </c>
      <c r="J5512" t="str">
        <f t="shared" si="86"/>
        <v>Centro-Oeste</v>
      </c>
    </row>
    <row r="5513" spans="1:10" ht="14.65" customHeight="1" x14ac:dyDescent="0.25">
      <c r="A5513" s="8" t="s">
        <v>15281</v>
      </c>
      <c r="B5513" s="8" t="s">
        <v>15282</v>
      </c>
      <c r="C5513" s="8" t="s">
        <v>15309</v>
      </c>
      <c r="D5513" s="8" t="s">
        <v>15310</v>
      </c>
      <c r="E5513" s="8" t="s">
        <v>15488</v>
      </c>
      <c r="F5513" s="8" t="s">
        <v>15489</v>
      </c>
      <c r="G5513" s="8" t="s">
        <v>15810</v>
      </c>
      <c r="H5513" s="8" t="s">
        <v>15811</v>
      </c>
      <c r="I5513" s="8" t="s">
        <v>15812</v>
      </c>
      <c r="J5513" t="str">
        <f t="shared" si="86"/>
        <v>Centro-Oeste</v>
      </c>
    </row>
    <row r="5514" spans="1:10" ht="14.65" customHeight="1" x14ac:dyDescent="0.25">
      <c r="A5514" s="8" t="s">
        <v>15281</v>
      </c>
      <c r="B5514" s="8" t="s">
        <v>15282</v>
      </c>
      <c r="C5514" s="8" t="s">
        <v>15323</v>
      </c>
      <c r="D5514" s="8" t="s">
        <v>15324</v>
      </c>
      <c r="E5514" s="8" t="s">
        <v>15401</v>
      </c>
      <c r="F5514" s="8" t="s">
        <v>15402</v>
      </c>
      <c r="G5514" s="8" t="s">
        <v>15813</v>
      </c>
      <c r="H5514" s="8" t="s">
        <v>15814</v>
      </c>
      <c r="I5514" s="8" t="s">
        <v>15402</v>
      </c>
      <c r="J5514" t="str">
        <f t="shared" si="86"/>
        <v>Centro-Oeste</v>
      </c>
    </row>
    <row r="5515" spans="1:10" ht="14.65" customHeight="1" x14ac:dyDescent="0.25">
      <c r="A5515" s="8" t="s">
        <v>15281</v>
      </c>
      <c r="B5515" s="8" t="s">
        <v>15282</v>
      </c>
      <c r="C5515" s="8" t="s">
        <v>15355</v>
      </c>
      <c r="D5515" s="8" t="s">
        <v>15356</v>
      </c>
      <c r="E5515" s="8" t="s">
        <v>15357</v>
      </c>
      <c r="F5515" s="8" t="s">
        <v>15356</v>
      </c>
      <c r="G5515" s="8" t="s">
        <v>15815</v>
      </c>
      <c r="H5515" s="8" t="s">
        <v>15816</v>
      </c>
      <c r="I5515" s="8" t="s">
        <v>15817</v>
      </c>
      <c r="J5515" t="str">
        <f t="shared" si="86"/>
        <v>Centro-Oeste</v>
      </c>
    </row>
    <row r="5516" spans="1:10" ht="14.65" customHeight="1" x14ac:dyDescent="0.25">
      <c r="A5516" s="8" t="s">
        <v>15281</v>
      </c>
      <c r="B5516" s="8" t="s">
        <v>15282</v>
      </c>
      <c r="C5516" s="8" t="s">
        <v>15355</v>
      </c>
      <c r="D5516" s="8" t="s">
        <v>15356</v>
      </c>
      <c r="E5516" s="8" t="s">
        <v>15361</v>
      </c>
      <c r="F5516" s="8" t="s">
        <v>15362</v>
      </c>
      <c r="G5516" s="8" t="s">
        <v>15818</v>
      </c>
      <c r="H5516" s="8" t="s">
        <v>15819</v>
      </c>
      <c r="I5516" s="8" t="s">
        <v>15820</v>
      </c>
      <c r="J5516" t="str">
        <f t="shared" si="86"/>
        <v>Centro-Oeste</v>
      </c>
    </row>
    <row r="5517" spans="1:10" ht="14.65" customHeight="1" x14ac:dyDescent="0.25">
      <c r="A5517" s="8" t="s">
        <v>15281</v>
      </c>
      <c r="B5517" s="8" t="s">
        <v>15282</v>
      </c>
      <c r="C5517" s="8" t="s">
        <v>15303</v>
      </c>
      <c r="D5517" s="8" t="s">
        <v>15304</v>
      </c>
      <c r="E5517" s="8" t="s">
        <v>15332</v>
      </c>
      <c r="F5517" s="8" t="s">
        <v>15333</v>
      </c>
      <c r="G5517" s="8" t="s">
        <v>15821</v>
      </c>
      <c r="H5517" s="8" t="s">
        <v>15822</v>
      </c>
      <c r="I5517" s="8" t="s">
        <v>15823</v>
      </c>
      <c r="J5517" t="str">
        <f t="shared" si="86"/>
        <v>Centro-Oeste</v>
      </c>
    </row>
    <row r="5518" spans="1:10" ht="14.65" customHeight="1" x14ac:dyDescent="0.25">
      <c r="A5518" s="8" t="s">
        <v>15281</v>
      </c>
      <c r="B5518" s="8" t="s">
        <v>15282</v>
      </c>
      <c r="C5518" s="8" t="s">
        <v>15309</v>
      </c>
      <c r="D5518" s="8" t="s">
        <v>15310</v>
      </c>
      <c r="E5518" s="8" t="s">
        <v>15488</v>
      </c>
      <c r="F5518" s="8" t="s">
        <v>15489</v>
      </c>
      <c r="G5518" s="8" t="s">
        <v>15824</v>
      </c>
      <c r="H5518" s="8" t="s">
        <v>15825</v>
      </c>
      <c r="I5518" s="8" t="s">
        <v>15826</v>
      </c>
      <c r="J5518" t="str">
        <f t="shared" si="86"/>
        <v>Centro-Oeste</v>
      </c>
    </row>
    <row r="5519" spans="1:10" ht="14.65" customHeight="1" x14ac:dyDescent="0.25">
      <c r="A5519" s="8" t="s">
        <v>15281</v>
      </c>
      <c r="B5519" s="8" t="s">
        <v>15282</v>
      </c>
      <c r="C5519" s="8" t="s">
        <v>15355</v>
      </c>
      <c r="D5519" s="8" t="s">
        <v>15356</v>
      </c>
      <c r="E5519" s="8" t="s">
        <v>15554</v>
      </c>
      <c r="F5519" s="8" t="s">
        <v>15555</v>
      </c>
      <c r="G5519" s="8" t="s">
        <v>15827</v>
      </c>
      <c r="H5519" s="8" t="s">
        <v>15828</v>
      </c>
      <c r="I5519" s="8" t="s">
        <v>15555</v>
      </c>
      <c r="J5519" t="str">
        <f t="shared" si="86"/>
        <v>Centro-Oeste</v>
      </c>
    </row>
    <row r="5520" spans="1:10" ht="14.65" customHeight="1" x14ac:dyDescent="0.25">
      <c r="A5520" s="8" t="s">
        <v>15281</v>
      </c>
      <c r="B5520" s="8" t="s">
        <v>15282</v>
      </c>
      <c r="C5520" s="8" t="s">
        <v>15323</v>
      </c>
      <c r="D5520" s="8" t="s">
        <v>15324</v>
      </c>
      <c r="E5520" s="8" t="s">
        <v>15389</v>
      </c>
      <c r="F5520" s="8" t="s">
        <v>15390</v>
      </c>
      <c r="G5520" s="8" t="s">
        <v>15829</v>
      </c>
      <c r="H5520" s="8" t="s">
        <v>15830</v>
      </c>
      <c r="I5520" s="8" t="s">
        <v>15831</v>
      </c>
      <c r="J5520" t="str">
        <f t="shared" si="86"/>
        <v>Centro-Oeste</v>
      </c>
    </row>
    <row r="5521" spans="1:10" ht="14.65" customHeight="1" x14ac:dyDescent="0.25">
      <c r="A5521" s="8" t="s">
        <v>15281</v>
      </c>
      <c r="B5521" s="8" t="s">
        <v>15282</v>
      </c>
      <c r="C5521" s="8" t="s">
        <v>15323</v>
      </c>
      <c r="D5521" s="8" t="s">
        <v>15324</v>
      </c>
      <c r="E5521" s="8" t="s">
        <v>15389</v>
      </c>
      <c r="F5521" s="8" t="s">
        <v>15390</v>
      </c>
      <c r="G5521" s="8" t="s">
        <v>15832</v>
      </c>
      <c r="H5521" s="8" t="s">
        <v>15833</v>
      </c>
      <c r="I5521" s="8" t="s">
        <v>15834</v>
      </c>
      <c r="J5521" t="str">
        <f t="shared" si="86"/>
        <v>Centro-Oeste</v>
      </c>
    </row>
    <row r="5522" spans="1:10" ht="14.65" customHeight="1" x14ac:dyDescent="0.25">
      <c r="A5522" s="8" t="s">
        <v>15281</v>
      </c>
      <c r="B5522" s="8" t="s">
        <v>15282</v>
      </c>
      <c r="C5522" s="8" t="s">
        <v>15309</v>
      </c>
      <c r="D5522" s="8" t="s">
        <v>15310</v>
      </c>
      <c r="E5522" s="8" t="s">
        <v>15311</v>
      </c>
      <c r="F5522" s="8" t="s">
        <v>15312</v>
      </c>
      <c r="G5522" s="8" t="s">
        <v>15835</v>
      </c>
      <c r="H5522" s="8" t="s">
        <v>15836</v>
      </c>
      <c r="I5522" s="8" t="s">
        <v>15837</v>
      </c>
      <c r="J5522" t="str">
        <f t="shared" si="86"/>
        <v>Centro-Oeste</v>
      </c>
    </row>
    <row r="5523" spans="1:10" ht="14.65" customHeight="1" x14ac:dyDescent="0.25">
      <c r="A5523" s="8" t="s">
        <v>15281</v>
      </c>
      <c r="B5523" s="8" t="s">
        <v>15282</v>
      </c>
      <c r="C5523" s="8" t="s">
        <v>15355</v>
      </c>
      <c r="D5523" s="8" t="s">
        <v>15356</v>
      </c>
      <c r="E5523" s="8" t="s">
        <v>15357</v>
      </c>
      <c r="F5523" s="8" t="s">
        <v>15356</v>
      </c>
      <c r="G5523" s="8" t="s">
        <v>15838</v>
      </c>
      <c r="H5523" s="8" t="s">
        <v>15839</v>
      </c>
      <c r="I5523" s="8" t="s">
        <v>15356</v>
      </c>
      <c r="J5523" t="str">
        <f t="shared" si="86"/>
        <v>Centro-Oeste</v>
      </c>
    </row>
    <row r="5524" spans="1:10" ht="14.65" customHeight="1" x14ac:dyDescent="0.25">
      <c r="A5524" s="8" t="s">
        <v>15281</v>
      </c>
      <c r="B5524" s="8" t="s">
        <v>15282</v>
      </c>
      <c r="C5524" s="8" t="s">
        <v>15323</v>
      </c>
      <c r="D5524" s="8" t="s">
        <v>15324</v>
      </c>
      <c r="E5524" s="8" t="s">
        <v>15389</v>
      </c>
      <c r="F5524" s="8" t="s">
        <v>15390</v>
      </c>
      <c r="G5524" s="8" t="s">
        <v>15840</v>
      </c>
      <c r="H5524" s="8" t="s">
        <v>15841</v>
      </c>
      <c r="I5524" s="8" t="s">
        <v>15842</v>
      </c>
      <c r="J5524" t="str">
        <f t="shared" si="86"/>
        <v>Centro-Oeste</v>
      </c>
    </row>
    <row r="5525" spans="1:10" ht="14.65" customHeight="1" x14ac:dyDescent="0.25">
      <c r="A5525" s="8" t="s">
        <v>15281</v>
      </c>
      <c r="B5525" s="8" t="s">
        <v>15282</v>
      </c>
      <c r="C5525" s="8" t="s">
        <v>15292</v>
      </c>
      <c r="D5525" s="8" t="s">
        <v>15293</v>
      </c>
      <c r="E5525" s="8" t="s">
        <v>15381</v>
      </c>
      <c r="F5525" s="8" t="s">
        <v>15382</v>
      </c>
      <c r="G5525" s="8" t="s">
        <v>15843</v>
      </c>
      <c r="H5525" s="8" t="s">
        <v>15844</v>
      </c>
      <c r="I5525" s="8" t="s">
        <v>15845</v>
      </c>
      <c r="J5525" t="str">
        <f t="shared" si="86"/>
        <v>Centro-Oeste</v>
      </c>
    </row>
    <row r="5526" spans="1:10" ht="14.65" customHeight="1" x14ac:dyDescent="0.25">
      <c r="A5526" s="8" t="s">
        <v>15281</v>
      </c>
      <c r="B5526" s="8" t="s">
        <v>15282</v>
      </c>
      <c r="C5526" s="8" t="s">
        <v>15292</v>
      </c>
      <c r="D5526" s="8" t="s">
        <v>15293</v>
      </c>
      <c r="E5526" s="8" t="s">
        <v>15294</v>
      </c>
      <c r="F5526" s="8" t="s">
        <v>15295</v>
      </c>
      <c r="G5526" s="8" t="s">
        <v>15846</v>
      </c>
      <c r="H5526" s="8" t="s">
        <v>15847</v>
      </c>
      <c r="I5526" s="8" t="s">
        <v>15848</v>
      </c>
      <c r="J5526" t="str">
        <f t="shared" si="86"/>
        <v>Centro-Oeste</v>
      </c>
    </row>
    <row r="5527" spans="1:10" ht="14.65" customHeight="1" x14ac:dyDescent="0.25">
      <c r="A5527" s="8" t="s">
        <v>15281</v>
      </c>
      <c r="B5527" s="8" t="s">
        <v>15282</v>
      </c>
      <c r="C5527" s="8" t="s">
        <v>15283</v>
      </c>
      <c r="D5527" s="8" t="s">
        <v>15284</v>
      </c>
      <c r="E5527" s="8" t="s">
        <v>15755</v>
      </c>
      <c r="F5527" s="8" t="s">
        <v>15756</v>
      </c>
      <c r="G5527" s="8" t="s">
        <v>15849</v>
      </c>
      <c r="H5527" s="8" t="s">
        <v>15850</v>
      </c>
      <c r="I5527" s="8" t="s">
        <v>15851</v>
      </c>
      <c r="J5527" t="str">
        <f t="shared" si="86"/>
        <v>Centro-Oeste</v>
      </c>
    </row>
    <row r="5528" spans="1:10" ht="14.65" customHeight="1" x14ac:dyDescent="0.25">
      <c r="A5528" s="8" t="s">
        <v>15281</v>
      </c>
      <c r="B5528" s="8" t="s">
        <v>15282</v>
      </c>
      <c r="C5528" s="8" t="s">
        <v>15283</v>
      </c>
      <c r="D5528" s="8" t="s">
        <v>15284</v>
      </c>
      <c r="E5528" s="8" t="s">
        <v>15371</v>
      </c>
      <c r="F5528" s="8" t="s">
        <v>15372</v>
      </c>
      <c r="G5528" s="8" t="s">
        <v>15852</v>
      </c>
      <c r="H5528" s="8" t="s">
        <v>15853</v>
      </c>
      <c r="I5528" s="8" t="s">
        <v>15854</v>
      </c>
      <c r="J5528" t="str">
        <f t="shared" si="86"/>
        <v>Centro-Oeste</v>
      </c>
    </row>
    <row r="5529" spans="1:10" ht="14.65" customHeight="1" x14ac:dyDescent="0.25">
      <c r="A5529" s="8" t="s">
        <v>15281</v>
      </c>
      <c r="B5529" s="8" t="s">
        <v>15282</v>
      </c>
      <c r="C5529" s="8" t="s">
        <v>15355</v>
      </c>
      <c r="D5529" s="8" t="s">
        <v>15356</v>
      </c>
      <c r="E5529" s="8" t="s">
        <v>15357</v>
      </c>
      <c r="F5529" s="8" t="s">
        <v>15356</v>
      </c>
      <c r="G5529" s="8" t="s">
        <v>15855</v>
      </c>
      <c r="H5529" s="8" t="s">
        <v>15856</v>
      </c>
      <c r="I5529" s="8" t="s">
        <v>15857</v>
      </c>
      <c r="J5529" t="str">
        <f t="shared" si="86"/>
        <v>Centro-Oeste</v>
      </c>
    </row>
    <row r="5530" spans="1:10" ht="14.65" customHeight="1" x14ac:dyDescent="0.25">
      <c r="A5530" s="8" t="s">
        <v>15281</v>
      </c>
      <c r="B5530" s="8" t="s">
        <v>15282</v>
      </c>
      <c r="C5530" s="8" t="s">
        <v>15323</v>
      </c>
      <c r="D5530" s="8" t="s">
        <v>15324</v>
      </c>
      <c r="E5530" s="8" t="s">
        <v>15389</v>
      </c>
      <c r="F5530" s="8" t="s">
        <v>15390</v>
      </c>
      <c r="G5530" s="8" t="s">
        <v>15858</v>
      </c>
      <c r="H5530" s="8" t="s">
        <v>15859</v>
      </c>
      <c r="I5530" s="8" t="s">
        <v>11279</v>
      </c>
      <c r="J5530" t="str">
        <f t="shared" si="86"/>
        <v>Centro-Oeste</v>
      </c>
    </row>
    <row r="5531" spans="1:10" ht="14.65" customHeight="1" x14ac:dyDescent="0.25">
      <c r="A5531" s="8" t="s">
        <v>15281</v>
      </c>
      <c r="B5531" s="8" t="s">
        <v>15282</v>
      </c>
      <c r="C5531" s="8" t="s">
        <v>15355</v>
      </c>
      <c r="D5531" s="8" t="s">
        <v>15356</v>
      </c>
      <c r="E5531" s="8" t="s">
        <v>15361</v>
      </c>
      <c r="F5531" s="8" t="s">
        <v>15362</v>
      </c>
      <c r="G5531" s="8" t="s">
        <v>15860</v>
      </c>
      <c r="H5531" s="8" t="s">
        <v>15861</v>
      </c>
      <c r="I5531" s="8" t="s">
        <v>15862</v>
      </c>
      <c r="J5531" t="str">
        <f t="shared" si="86"/>
        <v>Centro-Oeste</v>
      </c>
    </row>
    <row r="5532" spans="1:10" ht="14.65" customHeight="1" x14ac:dyDescent="0.25">
      <c r="A5532" s="8" t="s">
        <v>15281</v>
      </c>
      <c r="B5532" s="8" t="s">
        <v>15282</v>
      </c>
      <c r="C5532" s="8" t="s">
        <v>15323</v>
      </c>
      <c r="D5532" s="8" t="s">
        <v>15324</v>
      </c>
      <c r="E5532" s="8" t="s">
        <v>15389</v>
      </c>
      <c r="F5532" s="8" t="s">
        <v>15390</v>
      </c>
      <c r="G5532" s="8" t="s">
        <v>15863</v>
      </c>
      <c r="H5532" s="8" t="s">
        <v>15864</v>
      </c>
      <c r="I5532" s="8" t="s">
        <v>15865</v>
      </c>
      <c r="J5532" t="str">
        <f t="shared" si="86"/>
        <v>Centro-Oeste</v>
      </c>
    </row>
    <row r="5533" spans="1:10" ht="14.65" customHeight="1" x14ac:dyDescent="0.25">
      <c r="A5533" s="8" t="s">
        <v>15281</v>
      </c>
      <c r="B5533" s="8" t="s">
        <v>15282</v>
      </c>
      <c r="C5533" s="8" t="s">
        <v>15283</v>
      </c>
      <c r="D5533" s="8" t="s">
        <v>15284</v>
      </c>
      <c r="E5533" s="8" t="s">
        <v>15288</v>
      </c>
      <c r="F5533" s="8" t="s">
        <v>15289</v>
      </c>
      <c r="G5533" s="8" t="s">
        <v>15866</v>
      </c>
      <c r="H5533" s="8" t="s">
        <v>15867</v>
      </c>
      <c r="I5533" s="8" t="s">
        <v>15868</v>
      </c>
      <c r="J5533" t="str">
        <f t="shared" si="86"/>
        <v>Centro-Oeste</v>
      </c>
    </row>
    <row r="5534" spans="1:10" ht="14.65" customHeight="1" x14ac:dyDescent="0.25">
      <c r="A5534" s="8" t="s">
        <v>15281</v>
      </c>
      <c r="B5534" s="8" t="s">
        <v>15282</v>
      </c>
      <c r="C5534" s="8" t="s">
        <v>15323</v>
      </c>
      <c r="D5534" s="8" t="s">
        <v>15324</v>
      </c>
      <c r="E5534" s="8" t="s">
        <v>15401</v>
      </c>
      <c r="F5534" s="8" t="s">
        <v>15402</v>
      </c>
      <c r="G5534" s="8" t="s">
        <v>15869</v>
      </c>
      <c r="H5534" s="8" t="s">
        <v>15870</v>
      </c>
      <c r="I5534" s="8" t="s">
        <v>15871</v>
      </c>
      <c r="J5534" t="str">
        <f t="shared" si="86"/>
        <v>Centro-Oeste</v>
      </c>
    </row>
    <row r="5535" spans="1:10" ht="14.65" customHeight="1" x14ac:dyDescent="0.25">
      <c r="A5535" s="8" t="s">
        <v>15281</v>
      </c>
      <c r="B5535" s="8" t="s">
        <v>15282</v>
      </c>
      <c r="C5535" s="8" t="s">
        <v>15323</v>
      </c>
      <c r="D5535" s="8" t="s">
        <v>15324</v>
      </c>
      <c r="E5535" s="8" t="s">
        <v>15389</v>
      </c>
      <c r="F5535" s="8" t="s">
        <v>15390</v>
      </c>
      <c r="G5535" s="8" t="s">
        <v>15872</v>
      </c>
      <c r="H5535" s="8" t="s">
        <v>15873</v>
      </c>
      <c r="I5535" s="8" t="s">
        <v>15874</v>
      </c>
      <c r="J5535" t="str">
        <f t="shared" si="86"/>
        <v>Centro-Oeste</v>
      </c>
    </row>
    <row r="5536" spans="1:10" ht="14.65" customHeight="1" x14ac:dyDescent="0.25">
      <c r="A5536" s="8" t="s">
        <v>15281</v>
      </c>
      <c r="B5536" s="8" t="s">
        <v>15282</v>
      </c>
      <c r="C5536" s="8" t="s">
        <v>15355</v>
      </c>
      <c r="D5536" s="8" t="s">
        <v>15356</v>
      </c>
      <c r="E5536" s="8" t="s">
        <v>15357</v>
      </c>
      <c r="F5536" s="8" t="s">
        <v>15356</v>
      </c>
      <c r="G5536" s="8" t="s">
        <v>15875</v>
      </c>
      <c r="H5536" s="8" t="s">
        <v>15876</v>
      </c>
      <c r="I5536" s="8" t="s">
        <v>15877</v>
      </c>
      <c r="J5536" t="str">
        <f t="shared" si="86"/>
        <v>Centro-Oeste</v>
      </c>
    </row>
    <row r="5537" spans="1:10" ht="14.65" customHeight="1" x14ac:dyDescent="0.25">
      <c r="A5537" s="8" t="s">
        <v>15281</v>
      </c>
      <c r="B5537" s="8" t="s">
        <v>15282</v>
      </c>
      <c r="C5537" s="8" t="s">
        <v>15283</v>
      </c>
      <c r="D5537" s="8" t="s">
        <v>15284</v>
      </c>
      <c r="E5537" s="8" t="s">
        <v>15285</v>
      </c>
      <c r="F5537" s="8" t="s">
        <v>15284</v>
      </c>
      <c r="G5537" s="8" t="s">
        <v>15878</v>
      </c>
      <c r="H5537" s="8" t="s">
        <v>15879</v>
      </c>
      <c r="I5537" s="8" t="s">
        <v>15880</v>
      </c>
      <c r="J5537" t="str">
        <f t="shared" si="86"/>
        <v>Centro-Oeste</v>
      </c>
    </row>
    <row r="5538" spans="1:10" ht="14.65" customHeight="1" x14ac:dyDescent="0.25">
      <c r="A5538" s="8" t="s">
        <v>15281</v>
      </c>
      <c r="B5538" s="8" t="s">
        <v>15282</v>
      </c>
      <c r="C5538" s="8" t="s">
        <v>15303</v>
      </c>
      <c r="D5538" s="8" t="s">
        <v>15304</v>
      </c>
      <c r="E5538" s="8" t="s">
        <v>15469</v>
      </c>
      <c r="F5538" s="8" t="s">
        <v>15470</v>
      </c>
      <c r="G5538" s="8" t="s">
        <v>15881</v>
      </c>
      <c r="H5538" s="8" t="s">
        <v>15882</v>
      </c>
      <c r="I5538" s="8" t="s">
        <v>15883</v>
      </c>
      <c r="J5538" t="str">
        <f t="shared" si="86"/>
        <v>Centro-Oeste</v>
      </c>
    </row>
    <row r="5539" spans="1:10" ht="14.65" customHeight="1" x14ac:dyDescent="0.25">
      <c r="A5539" s="8" t="s">
        <v>15281</v>
      </c>
      <c r="B5539" s="8" t="s">
        <v>15282</v>
      </c>
      <c r="C5539" s="8" t="s">
        <v>15303</v>
      </c>
      <c r="D5539" s="8" t="s">
        <v>15304</v>
      </c>
      <c r="E5539" s="8" t="s">
        <v>15332</v>
      </c>
      <c r="F5539" s="8" t="s">
        <v>15333</v>
      </c>
      <c r="G5539" s="8" t="s">
        <v>15884</v>
      </c>
      <c r="H5539" s="8" t="s">
        <v>15885</v>
      </c>
      <c r="I5539" s="8" t="s">
        <v>4423</v>
      </c>
      <c r="J5539" t="str">
        <f t="shared" si="86"/>
        <v>Centro-Oeste</v>
      </c>
    </row>
    <row r="5540" spans="1:10" ht="14.65" customHeight="1" x14ac:dyDescent="0.25">
      <c r="A5540" s="8" t="s">
        <v>15281</v>
      </c>
      <c r="B5540" s="8" t="s">
        <v>15282</v>
      </c>
      <c r="C5540" s="8" t="s">
        <v>15283</v>
      </c>
      <c r="D5540" s="8" t="s">
        <v>15284</v>
      </c>
      <c r="E5540" s="8" t="s">
        <v>15288</v>
      </c>
      <c r="F5540" s="8" t="s">
        <v>15289</v>
      </c>
      <c r="G5540" s="8" t="s">
        <v>15886</v>
      </c>
      <c r="H5540" s="8" t="s">
        <v>15887</v>
      </c>
      <c r="I5540" s="8" t="s">
        <v>15888</v>
      </c>
      <c r="J5540" t="str">
        <f t="shared" si="86"/>
        <v>Centro-Oeste</v>
      </c>
    </row>
    <row r="5541" spans="1:10" ht="14.65" customHeight="1" x14ac:dyDescent="0.25">
      <c r="A5541" s="8" t="s">
        <v>15281</v>
      </c>
      <c r="B5541" s="8" t="s">
        <v>15282</v>
      </c>
      <c r="C5541" s="8" t="s">
        <v>15292</v>
      </c>
      <c r="D5541" s="8" t="s">
        <v>15293</v>
      </c>
      <c r="E5541" s="8" t="s">
        <v>15294</v>
      </c>
      <c r="F5541" s="8" t="s">
        <v>15295</v>
      </c>
      <c r="G5541" s="8" t="s">
        <v>15889</v>
      </c>
      <c r="H5541" s="8" t="s">
        <v>15890</v>
      </c>
      <c r="I5541" s="8" t="s">
        <v>15891</v>
      </c>
      <c r="J5541" t="str">
        <f t="shared" si="86"/>
        <v>Centro-Oeste</v>
      </c>
    </row>
    <row r="5542" spans="1:10" ht="14.65" customHeight="1" x14ac:dyDescent="0.25">
      <c r="A5542" s="8" t="s">
        <v>15281</v>
      </c>
      <c r="B5542" s="8" t="s">
        <v>15282</v>
      </c>
      <c r="C5542" s="8" t="s">
        <v>15303</v>
      </c>
      <c r="D5542" s="8" t="s">
        <v>15304</v>
      </c>
      <c r="E5542" s="8" t="s">
        <v>15305</v>
      </c>
      <c r="F5542" s="8" t="s">
        <v>15306</v>
      </c>
      <c r="G5542" s="8" t="s">
        <v>15892</v>
      </c>
      <c r="H5542" s="8" t="s">
        <v>15893</v>
      </c>
      <c r="I5542" s="8" t="s">
        <v>15894</v>
      </c>
      <c r="J5542" t="str">
        <f t="shared" si="86"/>
        <v>Centro-Oeste</v>
      </c>
    </row>
    <row r="5543" spans="1:10" ht="14.65" customHeight="1" x14ac:dyDescent="0.25">
      <c r="A5543" s="8" t="s">
        <v>15281</v>
      </c>
      <c r="B5543" s="8" t="s">
        <v>15282</v>
      </c>
      <c r="C5543" s="8" t="s">
        <v>15292</v>
      </c>
      <c r="D5543" s="8" t="s">
        <v>15293</v>
      </c>
      <c r="E5543" s="8" t="s">
        <v>15381</v>
      </c>
      <c r="F5543" s="8" t="s">
        <v>15382</v>
      </c>
      <c r="G5543" s="8" t="s">
        <v>15895</v>
      </c>
      <c r="H5543" s="8" t="s">
        <v>15896</v>
      </c>
      <c r="I5543" s="8" t="s">
        <v>15382</v>
      </c>
      <c r="J5543" t="str">
        <f t="shared" si="86"/>
        <v>Centro-Oeste</v>
      </c>
    </row>
    <row r="5544" spans="1:10" ht="14.65" customHeight="1" x14ac:dyDescent="0.25">
      <c r="A5544" s="8" t="s">
        <v>15281</v>
      </c>
      <c r="B5544" s="8" t="s">
        <v>15282</v>
      </c>
      <c r="C5544" s="8" t="s">
        <v>15323</v>
      </c>
      <c r="D5544" s="8" t="s">
        <v>15324</v>
      </c>
      <c r="E5544" s="8" t="s">
        <v>15325</v>
      </c>
      <c r="F5544" s="8" t="s">
        <v>15326</v>
      </c>
      <c r="G5544" s="8" t="s">
        <v>15897</v>
      </c>
      <c r="H5544" s="8" t="s">
        <v>15898</v>
      </c>
      <c r="I5544" s="8" t="s">
        <v>15899</v>
      </c>
      <c r="J5544" t="str">
        <f t="shared" si="86"/>
        <v>Centro-Oeste</v>
      </c>
    </row>
    <row r="5545" spans="1:10" ht="14.65" customHeight="1" x14ac:dyDescent="0.25">
      <c r="A5545" s="8" t="s">
        <v>15281</v>
      </c>
      <c r="B5545" s="8" t="s">
        <v>15282</v>
      </c>
      <c r="C5545" s="8" t="s">
        <v>15323</v>
      </c>
      <c r="D5545" s="8" t="s">
        <v>15324</v>
      </c>
      <c r="E5545" s="8" t="s">
        <v>15401</v>
      </c>
      <c r="F5545" s="8" t="s">
        <v>15402</v>
      </c>
      <c r="G5545" s="8" t="s">
        <v>15900</v>
      </c>
      <c r="H5545" s="8" t="s">
        <v>15901</v>
      </c>
      <c r="I5545" s="8" t="s">
        <v>15902</v>
      </c>
      <c r="J5545" t="str">
        <f t="shared" si="86"/>
        <v>Centro-Oeste</v>
      </c>
    </row>
    <row r="5546" spans="1:10" ht="14.65" customHeight="1" x14ac:dyDescent="0.25">
      <c r="A5546" s="8" t="s">
        <v>15281</v>
      </c>
      <c r="B5546" s="8" t="s">
        <v>15282</v>
      </c>
      <c r="C5546" s="8" t="s">
        <v>15283</v>
      </c>
      <c r="D5546" s="8" t="s">
        <v>15284</v>
      </c>
      <c r="E5546" s="8" t="s">
        <v>15288</v>
      </c>
      <c r="F5546" s="8" t="s">
        <v>15289</v>
      </c>
      <c r="G5546" s="8" t="s">
        <v>15903</v>
      </c>
      <c r="H5546" s="8" t="s">
        <v>15904</v>
      </c>
      <c r="I5546" s="8" t="s">
        <v>15905</v>
      </c>
      <c r="J5546" t="str">
        <f t="shared" si="86"/>
        <v>Centro-Oeste</v>
      </c>
    </row>
    <row r="5547" spans="1:10" ht="14.65" customHeight="1" x14ac:dyDescent="0.25">
      <c r="A5547" s="8" t="s">
        <v>15281</v>
      </c>
      <c r="B5547" s="8" t="s">
        <v>15282</v>
      </c>
      <c r="C5547" s="8" t="s">
        <v>15323</v>
      </c>
      <c r="D5547" s="8" t="s">
        <v>15324</v>
      </c>
      <c r="E5547" s="8" t="s">
        <v>15389</v>
      </c>
      <c r="F5547" s="8" t="s">
        <v>15390</v>
      </c>
      <c r="G5547" s="8" t="s">
        <v>15906</v>
      </c>
      <c r="H5547" s="8" t="s">
        <v>15907</v>
      </c>
      <c r="I5547" s="8" t="s">
        <v>15908</v>
      </c>
      <c r="J5547" t="str">
        <f t="shared" si="86"/>
        <v>Centro-Oeste</v>
      </c>
    </row>
    <row r="5548" spans="1:10" ht="14.65" customHeight="1" x14ac:dyDescent="0.25">
      <c r="A5548" s="8" t="s">
        <v>15281</v>
      </c>
      <c r="B5548" s="8" t="s">
        <v>15282</v>
      </c>
      <c r="C5548" s="8" t="s">
        <v>15355</v>
      </c>
      <c r="D5548" s="8" t="s">
        <v>15356</v>
      </c>
      <c r="E5548" s="8" t="s">
        <v>15554</v>
      </c>
      <c r="F5548" s="8" t="s">
        <v>15555</v>
      </c>
      <c r="G5548" s="8" t="s">
        <v>15909</v>
      </c>
      <c r="H5548" s="8" t="s">
        <v>15910</v>
      </c>
      <c r="I5548" s="8" t="s">
        <v>11404</v>
      </c>
      <c r="J5548" t="str">
        <f t="shared" si="86"/>
        <v>Centro-Oeste</v>
      </c>
    </row>
    <row r="5549" spans="1:10" ht="14.65" customHeight="1" x14ac:dyDescent="0.25">
      <c r="A5549" s="8" t="s">
        <v>15281</v>
      </c>
      <c r="B5549" s="8" t="s">
        <v>15282</v>
      </c>
      <c r="C5549" s="8" t="s">
        <v>15283</v>
      </c>
      <c r="D5549" s="8" t="s">
        <v>15284</v>
      </c>
      <c r="E5549" s="8" t="s">
        <v>15285</v>
      </c>
      <c r="F5549" s="8" t="s">
        <v>15284</v>
      </c>
      <c r="G5549" s="8" t="s">
        <v>15911</v>
      </c>
      <c r="H5549" s="8" t="s">
        <v>15912</v>
      </c>
      <c r="I5549" s="8" t="s">
        <v>15913</v>
      </c>
      <c r="J5549" t="str">
        <f t="shared" si="86"/>
        <v>Centro-Oeste</v>
      </c>
    </row>
    <row r="5550" spans="1:10" ht="14.65" customHeight="1" x14ac:dyDescent="0.25">
      <c r="A5550" s="8" t="s">
        <v>15281</v>
      </c>
      <c r="B5550" s="8" t="s">
        <v>15282</v>
      </c>
      <c r="C5550" s="8" t="s">
        <v>15355</v>
      </c>
      <c r="D5550" s="8" t="s">
        <v>15356</v>
      </c>
      <c r="E5550" s="8" t="s">
        <v>15361</v>
      </c>
      <c r="F5550" s="8" t="s">
        <v>15362</v>
      </c>
      <c r="G5550" s="8" t="s">
        <v>15914</v>
      </c>
      <c r="H5550" s="8" t="s">
        <v>15915</v>
      </c>
      <c r="I5550" s="8" t="s">
        <v>15916</v>
      </c>
      <c r="J5550" t="str">
        <f t="shared" si="86"/>
        <v>Centro-Oeste</v>
      </c>
    </row>
    <row r="5551" spans="1:10" ht="14.65" customHeight="1" x14ac:dyDescent="0.25">
      <c r="A5551" s="8" t="s">
        <v>15281</v>
      </c>
      <c r="B5551" s="8" t="s">
        <v>15282</v>
      </c>
      <c r="C5551" s="8" t="s">
        <v>15283</v>
      </c>
      <c r="D5551" s="8" t="s">
        <v>15284</v>
      </c>
      <c r="E5551" s="8" t="s">
        <v>15288</v>
      </c>
      <c r="F5551" s="8" t="s">
        <v>15289</v>
      </c>
      <c r="G5551" s="8" t="s">
        <v>15917</v>
      </c>
      <c r="H5551" s="8" t="s">
        <v>15918</v>
      </c>
      <c r="I5551" s="8" t="s">
        <v>15919</v>
      </c>
      <c r="J5551" t="str">
        <f t="shared" si="86"/>
        <v>Centro-Oeste</v>
      </c>
    </row>
    <row r="5552" spans="1:10" ht="14.65" customHeight="1" x14ac:dyDescent="0.25">
      <c r="A5552" s="8" t="s">
        <v>15281</v>
      </c>
      <c r="B5552" s="8" t="s">
        <v>15282</v>
      </c>
      <c r="C5552" s="8" t="s">
        <v>15303</v>
      </c>
      <c r="D5552" s="8" t="s">
        <v>15304</v>
      </c>
      <c r="E5552" s="8" t="s">
        <v>15332</v>
      </c>
      <c r="F5552" s="8" t="s">
        <v>15333</v>
      </c>
      <c r="G5552" s="8" t="s">
        <v>15920</v>
      </c>
      <c r="H5552" s="8" t="s">
        <v>15921</v>
      </c>
      <c r="I5552" s="8" t="s">
        <v>15922</v>
      </c>
      <c r="J5552" t="str">
        <f t="shared" si="86"/>
        <v>Centro-Oeste</v>
      </c>
    </row>
    <row r="5553" spans="1:10" ht="14.65" customHeight="1" x14ac:dyDescent="0.25">
      <c r="A5553" s="8" t="s">
        <v>15281</v>
      </c>
      <c r="B5553" s="8" t="s">
        <v>15282</v>
      </c>
      <c r="C5553" s="8" t="s">
        <v>15303</v>
      </c>
      <c r="D5553" s="8" t="s">
        <v>15304</v>
      </c>
      <c r="E5553" s="8" t="s">
        <v>15332</v>
      </c>
      <c r="F5553" s="8" t="s">
        <v>15333</v>
      </c>
      <c r="G5553" s="8" t="s">
        <v>15923</v>
      </c>
      <c r="H5553" s="8" t="s">
        <v>15924</v>
      </c>
      <c r="I5553" s="8" t="s">
        <v>15925</v>
      </c>
      <c r="J5553" t="str">
        <f t="shared" si="86"/>
        <v>Centro-Oeste</v>
      </c>
    </row>
    <row r="5554" spans="1:10" ht="14.65" customHeight="1" x14ac:dyDescent="0.25">
      <c r="A5554" s="8" t="s">
        <v>15281</v>
      </c>
      <c r="B5554" s="8" t="s">
        <v>15282</v>
      </c>
      <c r="C5554" s="8" t="s">
        <v>15283</v>
      </c>
      <c r="D5554" s="8" t="s">
        <v>15284</v>
      </c>
      <c r="E5554" s="8" t="s">
        <v>15299</v>
      </c>
      <c r="F5554" s="8" t="s">
        <v>15300</v>
      </c>
      <c r="G5554" s="8" t="s">
        <v>15926</v>
      </c>
      <c r="H5554" s="8" t="s">
        <v>15927</v>
      </c>
      <c r="I5554" s="8" t="s">
        <v>15928</v>
      </c>
      <c r="J5554" t="str">
        <f t="shared" si="86"/>
        <v>Centro-Oeste</v>
      </c>
    </row>
    <row r="5555" spans="1:10" ht="14.65" customHeight="1" x14ac:dyDescent="0.25">
      <c r="A5555" s="8" t="s">
        <v>15281</v>
      </c>
      <c r="B5555" s="8" t="s">
        <v>15282</v>
      </c>
      <c r="C5555" s="8" t="s">
        <v>15303</v>
      </c>
      <c r="D5555" s="8" t="s">
        <v>15304</v>
      </c>
      <c r="E5555" s="8" t="s">
        <v>15305</v>
      </c>
      <c r="F5555" s="8" t="s">
        <v>15306</v>
      </c>
      <c r="G5555" s="8" t="s">
        <v>15929</v>
      </c>
      <c r="H5555" s="8" t="s">
        <v>15930</v>
      </c>
      <c r="I5555" s="8" t="s">
        <v>15931</v>
      </c>
      <c r="J5555" t="str">
        <f t="shared" si="86"/>
        <v>Centro-Oeste</v>
      </c>
    </row>
    <row r="5556" spans="1:10" ht="14.65" customHeight="1" x14ac:dyDescent="0.25">
      <c r="A5556" s="8" t="s">
        <v>15281</v>
      </c>
      <c r="B5556" s="8" t="s">
        <v>15282</v>
      </c>
      <c r="C5556" s="8" t="s">
        <v>15283</v>
      </c>
      <c r="D5556" s="8" t="s">
        <v>15284</v>
      </c>
      <c r="E5556" s="8" t="s">
        <v>15285</v>
      </c>
      <c r="F5556" s="8" t="s">
        <v>15284</v>
      </c>
      <c r="G5556" s="8" t="s">
        <v>15932</v>
      </c>
      <c r="H5556" s="8" t="s">
        <v>15933</v>
      </c>
      <c r="I5556" s="8" t="s">
        <v>15934</v>
      </c>
      <c r="J5556" t="str">
        <f t="shared" si="86"/>
        <v>Centro-Oeste</v>
      </c>
    </row>
    <row r="5557" spans="1:10" ht="14.65" customHeight="1" x14ac:dyDescent="0.25">
      <c r="A5557" s="8" t="s">
        <v>15281</v>
      </c>
      <c r="B5557" s="8" t="s">
        <v>15282</v>
      </c>
      <c r="C5557" s="8" t="s">
        <v>15283</v>
      </c>
      <c r="D5557" s="8" t="s">
        <v>15284</v>
      </c>
      <c r="E5557" s="8" t="s">
        <v>15347</v>
      </c>
      <c r="F5557" s="8" t="s">
        <v>15348</v>
      </c>
      <c r="G5557" s="8" t="s">
        <v>15935</v>
      </c>
      <c r="H5557" s="8" t="s">
        <v>15936</v>
      </c>
      <c r="I5557" s="8" t="s">
        <v>15937</v>
      </c>
      <c r="J5557" t="str">
        <f t="shared" si="86"/>
        <v>Centro-Oeste</v>
      </c>
    </row>
    <row r="5558" spans="1:10" ht="14.65" customHeight="1" x14ac:dyDescent="0.25">
      <c r="A5558" s="8" t="s">
        <v>15281</v>
      </c>
      <c r="B5558" s="8" t="s">
        <v>15282</v>
      </c>
      <c r="C5558" s="8" t="s">
        <v>15283</v>
      </c>
      <c r="D5558" s="8" t="s">
        <v>15284</v>
      </c>
      <c r="E5558" s="8" t="s">
        <v>15285</v>
      </c>
      <c r="F5558" s="8" t="s">
        <v>15284</v>
      </c>
      <c r="G5558" s="8" t="s">
        <v>15938</v>
      </c>
      <c r="H5558" s="8" t="s">
        <v>15939</v>
      </c>
      <c r="I5558" s="8" t="s">
        <v>5083</v>
      </c>
      <c r="J5558" t="str">
        <f t="shared" si="86"/>
        <v>Centro-Oeste</v>
      </c>
    </row>
    <row r="5559" spans="1:10" ht="14.65" customHeight="1" x14ac:dyDescent="0.25">
      <c r="A5559" s="8" t="s">
        <v>15281</v>
      </c>
      <c r="B5559" s="8" t="s">
        <v>15282</v>
      </c>
      <c r="C5559" s="8" t="s">
        <v>15323</v>
      </c>
      <c r="D5559" s="8" t="s">
        <v>15324</v>
      </c>
      <c r="E5559" s="8" t="s">
        <v>15401</v>
      </c>
      <c r="F5559" s="8" t="s">
        <v>15402</v>
      </c>
      <c r="G5559" s="8" t="s">
        <v>15940</v>
      </c>
      <c r="H5559" s="8" t="s">
        <v>15941</v>
      </c>
      <c r="I5559" s="8" t="s">
        <v>15942</v>
      </c>
      <c r="J5559" t="str">
        <f t="shared" si="86"/>
        <v>Centro-Oeste</v>
      </c>
    </row>
    <row r="5560" spans="1:10" ht="14.65" customHeight="1" x14ac:dyDescent="0.25">
      <c r="A5560" s="8" t="s">
        <v>15281</v>
      </c>
      <c r="B5560" s="8" t="s">
        <v>15282</v>
      </c>
      <c r="C5560" s="8" t="s">
        <v>15292</v>
      </c>
      <c r="D5560" s="8" t="s">
        <v>15293</v>
      </c>
      <c r="E5560" s="8" t="s">
        <v>15294</v>
      </c>
      <c r="F5560" s="8" t="s">
        <v>15295</v>
      </c>
      <c r="G5560" s="8" t="s">
        <v>15943</v>
      </c>
      <c r="H5560" s="8" t="s">
        <v>15944</v>
      </c>
      <c r="I5560" s="8" t="s">
        <v>15945</v>
      </c>
      <c r="J5560" t="str">
        <f t="shared" si="86"/>
        <v>Centro-Oeste</v>
      </c>
    </row>
    <row r="5561" spans="1:10" ht="14.65" customHeight="1" x14ac:dyDescent="0.25">
      <c r="A5561" s="8" t="s">
        <v>15281</v>
      </c>
      <c r="B5561" s="8" t="s">
        <v>15282</v>
      </c>
      <c r="C5561" s="8" t="s">
        <v>15355</v>
      </c>
      <c r="D5561" s="8" t="s">
        <v>15356</v>
      </c>
      <c r="E5561" s="8" t="s">
        <v>15357</v>
      </c>
      <c r="F5561" s="8" t="s">
        <v>15356</v>
      </c>
      <c r="G5561" s="8" t="s">
        <v>15946</v>
      </c>
      <c r="H5561" s="8" t="s">
        <v>15947</v>
      </c>
      <c r="I5561" s="8" t="s">
        <v>15948</v>
      </c>
      <c r="J5561" t="str">
        <f t="shared" si="86"/>
        <v>Centro-Oeste</v>
      </c>
    </row>
    <row r="5562" spans="1:10" ht="14.65" customHeight="1" x14ac:dyDescent="0.25">
      <c r="A5562" s="8" t="s">
        <v>15281</v>
      </c>
      <c r="B5562" s="8" t="s">
        <v>15282</v>
      </c>
      <c r="C5562" s="8" t="s">
        <v>15323</v>
      </c>
      <c r="D5562" s="8" t="s">
        <v>15324</v>
      </c>
      <c r="E5562" s="8" t="s">
        <v>15389</v>
      </c>
      <c r="F5562" s="8" t="s">
        <v>15390</v>
      </c>
      <c r="G5562" s="8" t="s">
        <v>15949</v>
      </c>
      <c r="H5562" s="8" t="s">
        <v>15950</v>
      </c>
      <c r="I5562" s="8" t="s">
        <v>15951</v>
      </c>
      <c r="J5562" t="str">
        <f t="shared" si="86"/>
        <v>Centro-Oeste</v>
      </c>
    </row>
    <row r="5563" spans="1:10" ht="14.65" customHeight="1" x14ac:dyDescent="0.25">
      <c r="A5563" s="8" t="s">
        <v>15281</v>
      </c>
      <c r="B5563" s="8" t="s">
        <v>15282</v>
      </c>
      <c r="C5563" s="8" t="s">
        <v>15323</v>
      </c>
      <c r="D5563" s="8" t="s">
        <v>15324</v>
      </c>
      <c r="E5563" s="8" t="s">
        <v>15325</v>
      </c>
      <c r="F5563" s="8" t="s">
        <v>15326</v>
      </c>
      <c r="G5563" s="8" t="s">
        <v>15952</v>
      </c>
      <c r="H5563" s="8" t="s">
        <v>15953</v>
      </c>
      <c r="I5563" s="8" t="s">
        <v>15954</v>
      </c>
      <c r="J5563" t="str">
        <f t="shared" si="86"/>
        <v>Centro-Oeste</v>
      </c>
    </row>
    <row r="5564" spans="1:10" ht="14.65" customHeight="1" x14ac:dyDescent="0.25">
      <c r="A5564" s="8" t="s">
        <v>15281</v>
      </c>
      <c r="B5564" s="8" t="s">
        <v>15282</v>
      </c>
      <c r="C5564" s="8" t="s">
        <v>15323</v>
      </c>
      <c r="D5564" s="8" t="s">
        <v>15324</v>
      </c>
      <c r="E5564" s="8" t="s">
        <v>15389</v>
      </c>
      <c r="F5564" s="8" t="s">
        <v>15390</v>
      </c>
      <c r="G5564" s="8" t="s">
        <v>15955</v>
      </c>
      <c r="H5564" s="8" t="s">
        <v>15956</v>
      </c>
      <c r="I5564" s="8" t="s">
        <v>15957</v>
      </c>
      <c r="J5564" t="str">
        <f t="shared" si="86"/>
        <v>Centro-Oeste</v>
      </c>
    </row>
    <row r="5565" spans="1:10" ht="14.65" customHeight="1" x14ac:dyDescent="0.25">
      <c r="A5565" s="8" t="s">
        <v>15281</v>
      </c>
      <c r="B5565" s="8" t="s">
        <v>15282</v>
      </c>
      <c r="C5565" s="8" t="s">
        <v>15283</v>
      </c>
      <c r="D5565" s="8" t="s">
        <v>15284</v>
      </c>
      <c r="E5565" s="8" t="s">
        <v>15755</v>
      </c>
      <c r="F5565" s="8" t="s">
        <v>15756</v>
      </c>
      <c r="G5565" s="8" t="s">
        <v>15958</v>
      </c>
      <c r="H5565" s="8" t="s">
        <v>15959</v>
      </c>
      <c r="I5565" s="8" t="s">
        <v>15960</v>
      </c>
      <c r="J5565" t="str">
        <f t="shared" si="86"/>
        <v>Centro-Oeste</v>
      </c>
    </row>
    <row r="5566" spans="1:10" ht="14.65" customHeight="1" x14ac:dyDescent="0.25">
      <c r="A5566" s="8" t="s">
        <v>15281</v>
      </c>
      <c r="B5566" s="8" t="s">
        <v>15282</v>
      </c>
      <c r="C5566" s="8" t="s">
        <v>15303</v>
      </c>
      <c r="D5566" s="8" t="s">
        <v>15304</v>
      </c>
      <c r="E5566" s="8" t="s">
        <v>15469</v>
      </c>
      <c r="F5566" s="8" t="s">
        <v>15470</v>
      </c>
      <c r="G5566" s="8" t="s">
        <v>15961</v>
      </c>
      <c r="H5566" s="8" t="s">
        <v>15962</v>
      </c>
      <c r="I5566" s="8" t="s">
        <v>15963</v>
      </c>
      <c r="J5566" t="str">
        <f t="shared" si="86"/>
        <v>Centro-Oeste</v>
      </c>
    </row>
    <row r="5567" spans="1:10" ht="14.65" customHeight="1" x14ac:dyDescent="0.25">
      <c r="A5567" s="8" t="s">
        <v>15281</v>
      </c>
      <c r="B5567" s="8" t="s">
        <v>15282</v>
      </c>
      <c r="C5567" s="8" t="s">
        <v>15283</v>
      </c>
      <c r="D5567" s="8" t="s">
        <v>15284</v>
      </c>
      <c r="E5567" s="8" t="s">
        <v>15285</v>
      </c>
      <c r="F5567" s="8" t="s">
        <v>15284</v>
      </c>
      <c r="G5567" s="8" t="s">
        <v>15964</v>
      </c>
      <c r="H5567" s="8" t="s">
        <v>15965</v>
      </c>
      <c r="I5567" s="8" t="s">
        <v>15966</v>
      </c>
      <c r="J5567" t="str">
        <f t="shared" si="86"/>
        <v>Centro-Oeste</v>
      </c>
    </row>
    <row r="5568" spans="1:10" ht="14.65" customHeight="1" x14ac:dyDescent="0.25">
      <c r="A5568" s="8" t="s">
        <v>15281</v>
      </c>
      <c r="B5568" s="8" t="s">
        <v>15282</v>
      </c>
      <c r="C5568" s="8" t="s">
        <v>15283</v>
      </c>
      <c r="D5568" s="8" t="s">
        <v>15284</v>
      </c>
      <c r="E5568" s="8" t="s">
        <v>15288</v>
      </c>
      <c r="F5568" s="8" t="s">
        <v>15289</v>
      </c>
      <c r="G5568" s="8" t="s">
        <v>15967</v>
      </c>
      <c r="H5568" s="8" t="s">
        <v>15968</v>
      </c>
      <c r="I5568" s="8" t="s">
        <v>15969</v>
      </c>
      <c r="J5568" t="str">
        <f t="shared" si="86"/>
        <v>Centro-Oeste</v>
      </c>
    </row>
    <row r="5569" spans="1:10" ht="14.65" customHeight="1" x14ac:dyDescent="0.25">
      <c r="A5569" s="8" t="s">
        <v>15281</v>
      </c>
      <c r="B5569" s="8" t="s">
        <v>15282</v>
      </c>
      <c r="C5569" s="8" t="s">
        <v>15309</v>
      </c>
      <c r="D5569" s="8" t="s">
        <v>15310</v>
      </c>
      <c r="E5569" s="8" t="s">
        <v>15488</v>
      </c>
      <c r="F5569" s="8" t="s">
        <v>15489</v>
      </c>
      <c r="G5569" s="8" t="s">
        <v>15970</v>
      </c>
      <c r="H5569" s="8" t="s">
        <v>15971</v>
      </c>
      <c r="I5569" s="8" t="s">
        <v>15972</v>
      </c>
      <c r="J5569" t="str">
        <f t="shared" si="86"/>
        <v>Centro-Oeste</v>
      </c>
    </row>
    <row r="5570" spans="1:10" ht="14.65" customHeight="1" x14ac:dyDescent="0.25">
      <c r="A5570" s="8" t="s">
        <v>15281</v>
      </c>
      <c r="B5570" s="8" t="s">
        <v>15282</v>
      </c>
      <c r="C5570" s="8" t="s">
        <v>15303</v>
      </c>
      <c r="D5570" s="8" t="s">
        <v>15304</v>
      </c>
      <c r="E5570" s="8" t="s">
        <v>15305</v>
      </c>
      <c r="F5570" s="8" t="s">
        <v>15306</v>
      </c>
      <c r="G5570" s="8" t="s">
        <v>15973</v>
      </c>
      <c r="H5570" s="8" t="s">
        <v>15974</v>
      </c>
      <c r="I5570" s="8" t="s">
        <v>15975</v>
      </c>
      <c r="J5570" t="str">
        <f t="shared" si="86"/>
        <v>Centro-Oeste</v>
      </c>
    </row>
    <row r="5571" spans="1:10" ht="14.65" customHeight="1" x14ac:dyDescent="0.25">
      <c r="A5571" s="8" t="s">
        <v>15281</v>
      </c>
      <c r="B5571" s="8" t="s">
        <v>15282</v>
      </c>
      <c r="C5571" s="8" t="s">
        <v>15323</v>
      </c>
      <c r="D5571" s="8" t="s">
        <v>15324</v>
      </c>
      <c r="E5571" s="8" t="s">
        <v>15389</v>
      </c>
      <c r="F5571" s="8" t="s">
        <v>15390</v>
      </c>
      <c r="G5571" s="8" t="s">
        <v>15976</v>
      </c>
      <c r="H5571" s="8" t="s">
        <v>15977</v>
      </c>
      <c r="I5571" s="8" t="s">
        <v>15978</v>
      </c>
      <c r="J5571" t="str">
        <f t="shared" ref="J5571:J5572" si="87">IF(AND(VALUE(LEFT(H5571,2))&gt;=11,VALUE(LEFT(H5571,2))&lt;=17),"Norte",IF(AND(VALUE(LEFT(H5571,2))&gt;=21,VALUE(LEFT(H5571,2))&lt;=29),"Nordeste",IF(AND(VALUE(LEFT(H5571,2))&gt;=31,VALUE(LEFT(H5571,2))&lt;=35),"Sudeste",IF(AND(VALUE(LEFT(H5571,2))&gt;=41,VALUE(LEFT(H5571,2))&lt;=43),"Sul",IF(AND(VALUE(LEFT(H5571,2))&gt;=50,VALUE(LEFT(H5571,2))&lt;=53),"Centro-Oeste","Verificar")))))</f>
        <v>Centro-Oeste</v>
      </c>
    </row>
    <row r="5572" spans="1:10" ht="14.65" customHeight="1" x14ac:dyDescent="0.25">
      <c r="A5572" s="8" t="s">
        <v>15979</v>
      </c>
      <c r="B5572" s="8" t="s">
        <v>15980</v>
      </c>
      <c r="C5572" s="8" t="s">
        <v>15981</v>
      </c>
      <c r="D5572" s="8" t="s">
        <v>15980</v>
      </c>
      <c r="E5572" s="8" t="s">
        <v>15982</v>
      </c>
      <c r="F5572" s="8" t="s">
        <v>15980</v>
      </c>
      <c r="G5572" s="8" t="s">
        <v>5607</v>
      </c>
      <c r="H5572" s="8" t="s">
        <v>15983</v>
      </c>
      <c r="I5572" s="8" t="s">
        <v>15984</v>
      </c>
      <c r="J5572" t="str">
        <f t="shared" si="87"/>
        <v>Centro-Oeste</v>
      </c>
    </row>
    <row r="5573" spans="1:10" ht="14.65" customHeight="1" x14ac:dyDescent="0.25"/>
    <row r="5574" spans="1:10" ht="14.65" customHeight="1" x14ac:dyDescent="0.25"/>
    <row r="5575" spans="1:10" ht="14.65" customHeight="1" x14ac:dyDescent="0.25"/>
    <row r="5576" spans="1:10" ht="14.65" customHeight="1" x14ac:dyDescent="0.25"/>
    <row r="5577" spans="1:10" ht="14.65" customHeight="1" x14ac:dyDescent="0.25"/>
    <row r="5578" spans="1:10" ht="14.65" customHeight="1" x14ac:dyDescent="0.25"/>
  </sheetData>
  <autoFilter ref="A1:J5572" xr:uid="{BC515DC5-0118-4620-A56A-DA9366F30CE1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931BA-D732-440E-9AAB-9B4FDD6B36A3}">
  <dimension ref="A3:H9"/>
  <sheetViews>
    <sheetView workbookViewId="0">
      <selection activeCell="H5" sqref="H5"/>
    </sheetView>
  </sheetViews>
  <sheetFormatPr defaultRowHeight="15" x14ac:dyDescent="0.25"/>
  <cols>
    <col min="1" max="1" width="18.5703125" bestFit="1" customWidth="1"/>
    <col min="2" max="2" width="21.7109375" bestFit="1" customWidth="1"/>
    <col min="4" max="4" width="13.28515625" customWidth="1"/>
    <col min="5" max="5" width="16.28515625" customWidth="1"/>
    <col min="6" max="6" width="12.28515625" customWidth="1"/>
    <col min="7" max="7" width="19" customWidth="1"/>
    <col min="8" max="8" width="14.7109375" customWidth="1"/>
  </cols>
  <sheetData>
    <row r="3" spans="1:8" ht="30" x14ac:dyDescent="0.25">
      <c r="A3" s="9" t="s">
        <v>15985</v>
      </c>
      <c r="B3" t="s">
        <v>15986</v>
      </c>
      <c r="D3" s="2" t="s">
        <v>37</v>
      </c>
      <c r="E3" s="1" t="s">
        <v>15987</v>
      </c>
      <c r="F3" s="1" t="s">
        <v>15988</v>
      </c>
      <c r="G3" s="1" t="s">
        <v>15989</v>
      </c>
      <c r="H3" s="1" t="s">
        <v>15990</v>
      </c>
    </row>
    <row r="4" spans="1:8" x14ac:dyDescent="0.25">
      <c r="A4" s="10" t="s">
        <v>15991</v>
      </c>
      <c r="B4">
        <v>468</v>
      </c>
      <c r="D4" s="2" t="s">
        <v>15991</v>
      </c>
      <c r="E4">
        <f>B4</f>
        <v>468</v>
      </c>
      <c r="F4" s="3">
        <f>E4/$B$9</f>
        <v>8.4006462035541199E-2</v>
      </c>
      <c r="G4" s="3">
        <f>F4*360</f>
        <v>30.242326332794832</v>
      </c>
      <c r="H4" s="1">
        <f>ROUNDUP(G4,0)</f>
        <v>31</v>
      </c>
    </row>
    <row r="5" spans="1:8" x14ac:dyDescent="0.25">
      <c r="A5" s="10" t="s">
        <v>15992</v>
      </c>
      <c r="B5">
        <v>1794</v>
      </c>
      <c r="D5" s="2" t="s">
        <v>15992</v>
      </c>
      <c r="E5">
        <f t="shared" ref="E5:E8" si="0">B5</f>
        <v>1794</v>
      </c>
      <c r="F5" s="3">
        <f t="shared" ref="F5:F8" si="1">E5/$B$9</f>
        <v>0.32202477113624123</v>
      </c>
      <c r="G5" s="3">
        <f t="shared" ref="G5:G8" si="2">F5*360</f>
        <v>115.92891760904685</v>
      </c>
      <c r="H5" s="1">
        <f t="shared" ref="H5:H8" si="3">ROUNDUP(G5,0)</f>
        <v>116</v>
      </c>
    </row>
    <row r="6" spans="1:8" x14ac:dyDescent="0.25">
      <c r="A6" s="10" t="s">
        <v>15993</v>
      </c>
      <c r="B6">
        <v>450</v>
      </c>
      <c r="D6" s="2" t="s">
        <v>15993</v>
      </c>
      <c r="E6">
        <f t="shared" si="0"/>
        <v>450</v>
      </c>
      <c r="F6" s="3">
        <f t="shared" si="1"/>
        <v>8.0775444264943458E-2</v>
      </c>
      <c r="G6" s="3">
        <f t="shared" si="2"/>
        <v>29.079159935379646</v>
      </c>
      <c r="H6" s="1">
        <f t="shared" si="3"/>
        <v>30</v>
      </c>
    </row>
    <row r="7" spans="1:8" x14ac:dyDescent="0.25">
      <c r="A7" s="10" t="s">
        <v>15994</v>
      </c>
      <c r="B7">
        <v>1668</v>
      </c>
      <c r="D7" s="2" t="s">
        <v>15994</v>
      </c>
      <c r="E7">
        <f t="shared" si="0"/>
        <v>1668</v>
      </c>
      <c r="F7" s="3">
        <f t="shared" si="1"/>
        <v>0.29940764674205705</v>
      </c>
      <c r="G7" s="3">
        <f t="shared" si="2"/>
        <v>107.78675282714055</v>
      </c>
      <c r="H7" s="1">
        <f t="shared" si="3"/>
        <v>108</v>
      </c>
    </row>
    <row r="8" spans="1:8" x14ac:dyDescent="0.25">
      <c r="A8" s="10" t="s">
        <v>15995</v>
      </c>
      <c r="B8">
        <v>1191</v>
      </c>
      <c r="D8" s="2" t="s">
        <v>15995</v>
      </c>
      <c r="E8">
        <f t="shared" si="0"/>
        <v>1191</v>
      </c>
      <c r="F8" s="3">
        <f t="shared" si="1"/>
        <v>0.21378567582121702</v>
      </c>
      <c r="G8" s="3">
        <f t="shared" si="2"/>
        <v>76.962843295638123</v>
      </c>
      <c r="H8" s="1">
        <f t="shared" si="3"/>
        <v>77</v>
      </c>
    </row>
    <row r="9" spans="1:8" x14ac:dyDescent="0.25">
      <c r="A9" s="10" t="s">
        <v>15996</v>
      </c>
      <c r="B9">
        <v>5571</v>
      </c>
      <c r="D9" s="2" t="s">
        <v>15997</v>
      </c>
      <c r="E9" s="1">
        <f t="shared" ref="E9:G9" si="4">SUM(E4:E8)</f>
        <v>5571</v>
      </c>
      <c r="F9" s="3">
        <f t="shared" si="4"/>
        <v>0.99999999999999989</v>
      </c>
      <c r="G9" s="1">
        <f t="shared" si="4"/>
        <v>360</v>
      </c>
      <c r="H9" s="1">
        <f>SUM(H4:H8)</f>
        <v>362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2DAC-2A7E-49CA-B3A7-846951A1D87D}">
  <dimension ref="A1:H5578"/>
  <sheetViews>
    <sheetView topLeftCell="A570" workbookViewId="0">
      <selection activeCell="E589" sqref="A589:H589"/>
    </sheetView>
  </sheetViews>
  <sheetFormatPr defaultRowHeight="15" x14ac:dyDescent="0.25"/>
  <cols>
    <col min="1" max="1" width="10.140625" bestFit="1" customWidth="1"/>
    <col min="2" max="2" width="19" customWidth="1"/>
    <col min="3" max="3" width="31.42578125" customWidth="1"/>
    <col min="4" max="4" width="19.28515625" bestFit="1" customWidth="1"/>
    <col min="5" max="5" width="30" customWidth="1"/>
    <col min="6" max="6" width="12.42578125" bestFit="1" customWidth="1"/>
    <col min="7" max="7" width="20.140625" bestFit="1" customWidth="1"/>
    <col min="8" max="12" width="30.7109375" customWidth="1"/>
    <col min="252" max="252" width="4.28515625" customWidth="1"/>
    <col min="253" max="253" width="19" customWidth="1"/>
    <col min="254" max="254" width="30.85546875" customWidth="1"/>
    <col min="255" max="255" width="36.5703125" customWidth="1"/>
    <col min="256" max="256" width="26.5703125" customWidth="1"/>
    <col min="257" max="257" width="57.7109375" customWidth="1"/>
    <col min="258" max="258" width="10.85546875" customWidth="1"/>
    <col min="259" max="259" width="27.140625" customWidth="1"/>
    <col min="260" max="260" width="30" customWidth="1"/>
    <col min="261" max="268" width="30.7109375" customWidth="1"/>
    <col min="508" max="508" width="4.28515625" customWidth="1"/>
    <col min="509" max="509" width="19" customWidth="1"/>
    <col min="510" max="510" width="30.85546875" customWidth="1"/>
    <col min="511" max="511" width="36.5703125" customWidth="1"/>
    <col min="512" max="512" width="26.5703125" customWidth="1"/>
    <col min="513" max="513" width="57.7109375" customWidth="1"/>
    <col min="514" max="514" width="10.85546875" customWidth="1"/>
    <col min="515" max="515" width="27.140625" customWidth="1"/>
    <col min="516" max="516" width="30" customWidth="1"/>
    <col min="517" max="524" width="30.7109375" customWidth="1"/>
    <col min="764" max="764" width="4.28515625" customWidth="1"/>
    <col min="765" max="765" width="19" customWidth="1"/>
    <col min="766" max="766" width="30.85546875" customWidth="1"/>
    <col min="767" max="767" width="36.5703125" customWidth="1"/>
    <col min="768" max="768" width="26.5703125" customWidth="1"/>
    <col min="769" max="769" width="57.7109375" customWidth="1"/>
    <col min="770" max="770" width="10.85546875" customWidth="1"/>
    <col min="771" max="771" width="27.140625" customWidth="1"/>
    <col min="772" max="772" width="30" customWidth="1"/>
    <col min="773" max="780" width="30.7109375" customWidth="1"/>
    <col min="1020" max="1020" width="4.28515625" customWidth="1"/>
    <col min="1021" max="1021" width="19" customWidth="1"/>
    <col min="1022" max="1022" width="30.85546875" customWidth="1"/>
    <col min="1023" max="1023" width="36.5703125" customWidth="1"/>
    <col min="1024" max="1024" width="26.5703125" customWidth="1"/>
    <col min="1025" max="1025" width="57.7109375" customWidth="1"/>
    <col min="1026" max="1026" width="10.85546875" customWidth="1"/>
    <col min="1027" max="1027" width="27.140625" customWidth="1"/>
    <col min="1028" max="1028" width="30" customWidth="1"/>
    <col min="1029" max="1036" width="30.7109375" customWidth="1"/>
    <col min="1276" max="1276" width="4.28515625" customWidth="1"/>
    <col min="1277" max="1277" width="19" customWidth="1"/>
    <col min="1278" max="1278" width="30.85546875" customWidth="1"/>
    <col min="1279" max="1279" width="36.5703125" customWidth="1"/>
    <col min="1280" max="1280" width="26.5703125" customWidth="1"/>
    <col min="1281" max="1281" width="57.7109375" customWidth="1"/>
    <col min="1282" max="1282" width="10.85546875" customWidth="1"/>
    <col min="1283" max="1283" width="27.140625" customWidth="1"/>
    <col min="1284" max="1284" width="30" customWidth="1"/>
    <col min="1285" max="1292" width="30.7109375" customWidth="1"/>
    <col min="1532" max="1532" width="4.28515625" customWidth="1"/>
    <col min="1533" max="1533" width="19" customWidth="1"/>
    <col min="1534" max="1534" width="30.85546875" customWidth="1"/>
    <col min="1535" max="1535" width="36.5703125" customWidth="1"/>
    <col min="1536" max="1536" width="26.5703125" customWidth="1"/>
    <col min="1537" max="1537" width="57.7109375" customWidth="1"/>
    <col min="1538" max="1538" width="10.85546875" customWidth="1"/>
    <col min="1539" max="1539" width="27.140625" customWidth="1"/>
    <col min="1540" max="1540" width="30" customWidth="1"/>
    <col min="1541" max="1548" width="30.7109375" customWidth="1"/>
    <col min="1788" max="1788" width="4.28515625" customWidth="1"/>
    <col min="1789" max="1789" width="19" customWidth="1"/>
    <col min="1790" max="1790" width="30.85546875" customWidth="1"/>
    <col min="1791" max="1791" width="36.5703125" customWidth="1"/>
    <col min="1792" max="1792" width="26.5703125" customWidth="1"/>
    <col min="1793" max="1793" width="57.7109375" customWidth="1"/>
    <col min="1794" max="1794" width="10.85546875" customWidth="1"/>
    <col min="1795" max="1795" width="27.140625" customWidth="1"/>
    <col min="1796" max="1796" width="30" customWidth="1"/>
    <col min="1797" max="1804" width="30.7109375" customWidth="1"/>
    <col min="2044" max="2044" width="4.28515625" customWidth="1"/>
    <col min="2045" max="2045" width="19" customWidth="1"/>
    <col min="2046" max="2046" width="30.85546875" customWidth="1"/>
    <col min="2047" max="2047" width="36.5703125" customWidth="1"/>
    <col min="2048" max="2048" width="26.5703125" customWidth="1"/>
    <col min="2049" max="2049" width="57.7109375" customWidth="1"/>
    <col min="2050" max="2050" width="10.85546875" customWidth="1"/>
    <col min="2051" max="2051" width="27.140625" customWidth="1"/>
    <col min="2052" max="2052" width="30" customWidth="1"/>
    <col min="2053" max="2060" width="30.7109375" customWidth="1"/>
    <col min="2300" max="2300" width="4.28515625" customWidth="1"/>
    <col min="2301" max="2301" width="19" customWidth="1"/>
    <col min="2302" max="2302" width="30.85546875" customWidth="1"/>
    <col min="2303" max="2303" width="36.5703125" customWidth="1"/>
    <col min="2304" max="2304" width="26.5703125" customWidth="1"/>
    <col min="2305" max="2305" width="57.7109375" customWidth="1"/>
    <col min="2306" max="2306" width="10.85546875" customWidth="1"/>
    <col min="2307" max="2307" width="27.140625" customWidth="1"/>
    <col min="2308" max="2308" width="30" customWidth="1"/>
    <col min="2309" max="2316" width="30.7109375" customWidth="1"/>
    <col min="2556" max="2556" width="4.28515625" customWidth="1"/>
    <col min="2557" max="2557" width="19" customWidth="1"/>
    <col min="2558" max="2558" width="30.85546875" customWidth="1"/>
    <col min="2559" max="2559" width="36.5703125" customWidth="1"/>
    <col min="2560" max="2560" width="26.5703125" customWidth="1"/>
    <col min="2561" max="2561" width="57.7109375" customWidth="1"/>
    <col min="2562" max="2562" width="10.85546875" customWidth="1"/>
    <col min="2563" max="2563" width="27.140625" customWidth="1"/>
    <col min="2564" max="2564" width="30" customWidth="1"/>
    <col min="2565" max="2572" width="30.7109375" customWidth="1"/>
    <col min="2812" max="2812" width="4.28515625" customWidth="1"/>
    <col min="2813" max="2813" width="19" customWidth="1"/>
    <col min="2814" max="2814" width="30.85546875" customWidth="1"/>
    <col min="2815" max="2815" width="36.5703125" customWidth="1"/>
    <col min="2816" max="2816" width="26.5703125" customWidth="1"/>
    <col min="2817" max="2817" width="57.7109375" customWidth="1"/>
    <col min="2818" max="2818" width="10.85546875" customWidth="1"/>
    <col min="2819" max="2819" width="27.140625" customWidth="1"/>
    <col min="2820" max="2820" width="30" customWidth="1"/>
    <col min="2821" max="2828" width="30.7109375" customWidth="1"/>
    <col min="3068" max="3068" width="4.28515625" customWidth="1"/>
    <col min="3069" max="3069" width="19" customWidth="1"/>
    <col min="3070" max="3070" width="30.85546875" customWidth="1"/>
    <col min="3071" max="3071" width="36.5703125" customWidth="1"/>
    <col min="3072" max="3072" width="26.5703125" customWidth="1"/>
    <col min="3073" max="3073" width="57.7109375" customWidth="1"/>
    <col min="3074" max="3074" width="10.85546875" customWidth="1"/>
    <col min="3075" max="3075" width="27.140625" customWidth="1"/>
    <col min="3076" max="3076" width="30" customWidth="1"/>
    <col min="3077" max="3084" width="30.7109375" customWidth="1"/>
    <col min="3324" max="3324" width="4.28515625" customWidth="1"/>
    <col min="3325" max="3325" width="19" customWidth="1"/>
    <col min="3326" max="3326" width="30.85546875" customWidth="1"/>
    <col min="3327" max="3327" width="36.5703125" customWidth="1"/>
    <col min="3328" max="3328" width="26.5703125" customWidth="1"/>
    <col min="3329" max="3329" width="57.7109375" customWidth="1"/>
    <col min="3330" max="3330" width="10.85546875" customWidth="1"/>
    <col min="3331" max="3331" width="27.140625" customWidth="1"/>
    <col min="3332" max="3332" width="30" customWidth="1"/>
    <col min="3333" max="3340" width="30.7109375" customWidth="1"/>
    <col min="3580" max="3580" width="4.28515625" customWidth="1"/>
    <col min="3581" max="3581" width="19" customWidth="1"/>
    <col min="3582" max="3582" width="30.85546875" customWidth="1"/>
    <col min="3583" max="3583" width="36.5703125" customWidth="1"/>
    <col min="3584" max="3584" width="26.5703125" customWidth="1"/>
    <col min="3585" max="3585" width="57.7109375" customWidth="1"/>
    <col min="3586" max="3586" width="10.85546875" customWidth="1"/>
    <col min="3587" max="3587" width="27.140625" customWidth="1"/>
    <col min="3588" max="3588" width="30" customWidth="1"/>
    <col min="3589" max="3596" width="30.7109375" customWidth="1"/>
    <col min="3836" max="3836" width="4.28515625" customWidth="1"/>
    <col min="3837" max="3837" width="19" customWidth="1"/>
    <col min="3838" max="3838" width="30.85546875" customWidth="1"/>
    <col min="3839" max="3839" width="36.5703125" customWidth="1"/>
    <col min="3840" max="3840" width="26.5703125" customWidth="1"/>
    <col min="3841" max="3841" width="57.7109375" customWidth="1"/>
    <col min="3842" max="3842" width="10.85546875" customWidth="1"/>
    <col min="3843" max="3843" width="27.140625" customWidth="1"/>
    <col min="3844" max="3844" width="30" customWidth="1"/>
    <col min="3845" max="3852" width="30.7109375" customWidth="1"/>
    <col min="4092" max="4092" width="4.28515625" customWidth="1"/>
    <col min="4093" max="4093" width="19" customWidth="1"/>
    <col min="4094" max="4094" width="30.85546875" customWidth="1"/>
    <col min="4095" max="4095" width="36.5703125" customWidth="1"/>
    <col min="4096" max="4096" width="26.5703125" customWidth="1"/>
    <col min="4097" max="4097" width="57.7109375" customWidth="1"/>
    <col min="4098" max="4098" width="10.85546875" customWidth="1"/>
    <col min="4099" max="4099" width="27.140625" customWidth="1"/>
    <col min="4100" max="4100" width="30" customWidth="1"/>
    <col min="4101" max="4108" width="30.7109375" customWidth="1"/>
    <col min="4348" max="4348" width="4.28515625" customWidth="1"/>
    <col min="4349" max="4349" width="19" customWidth="1"/>
    <col min="4350" max="4350" width="30.85546875" customWidth="1"/>
    <col min="4351" max="4351" width="36.5703125" customWidth="1"/>
    <col min="4352" max="4352" width="26.5703125" customWidth="1"/>
    <col min="4353" max="4353" width="57.7109375" customWidth="1"/>
    <col min="4354" max="4354" width="10.85546875" customWidth="1"/>
    <col min="4355" max="4355" width="27.140625" customWidth="1"/>
    <col min="4356" max="4356" width="30" customWidth="1"/>
    <col min="4357" max="4364" width="30.7109375" customWidth="1"/>
    <col min="4604" max="4604" width="4.28515625" customWidth="1"/>
    <col min="4605" max="4605" width="19" customWidth="1"/>
    <col min="4606" max="4606" width="30.85546875" customWidth="1"/>
    <col min="4607" max="4607" width="36.5703125" customWidth="1"/>
    <col min="4608" max="4608" width="26.5703125" customWidth="1"/>
    <col min="4609" max="4609" width="57.7109375" customWidth="1"/>
    <col min="4610" max="4610" width="10.85546875" customWidth="1"/>
    <col min="4611" max="4611" width="27.140625" customWidth="1"/>
    <col min="4612" max="4612" width="30" customWidth="1"/>
    <col min="4613" max="4620" width="30.7109375" customWidth="1"/>
    <col min="4860" max="4860" width="4.28515625" customWidth="1"/>
    <col min="4861" max="4861" width="19" customWidth="1"/>
    <col min="4862" max="4862" width="30.85546875" customWidth="1"/>
    <col min="4863" max="4863" width="36.5703125" customWidth="1"/>
    <col min="4864" max="4864" width="26.5703125" customWidth="1"/>
    <col min="4865" max="4865" width="57.7109375" customWidth="1"/>
    <col min="4866" max="4866" width="10.85546875" customWidth="1"/>
    <col min="4867" max="4867" width="27.140625" customWidth="1"/>
    <col min="4868" max="4868" width="30" customWidth="1"/>
    <col min="4869" max="4876" width="30.7109375" customWidth="1"/>
    <col min="5116" max="5116" width="4.28515625" customWidth="1"/>
    <col min="5117" max="5117" width="19" customWidth="1"/>
    <col min="5118" max="5118" width="30.85546875" customWidth="1"/>
    <col min="5119" max="5119" width="36.5703125" customWidth="1"/>
    <col min="5120" max="5120" width="26.5703125" customWidth="1"/>
    <col min="5121" max="5121" width="57.7109375" customWidth="1"/>
    <col min="5122" max="5122" width="10.85546875" customWidth="1"/>
    <col min="5123" max="5123" width="27.140625" customWidth="1"/>
    <col min="5124" max="5124" width="30" customWidth="1"/>
    <col min="5125" max="5132" width="30.7109375" customWidth="1"/>
    <col min="5372" max="5372" width="4.28515625" customWidth="1"/>
    <col min="5373" max="5373" width="19" customWidth="1"/>
    <col min="5374" max="5374" width="30.85546875" customWidth="1"/>
    <col min="5375" max="5375" width="36.5703125" customWidth="1"/>
    <col min="5376" max="5376" width="26.5703125" customWidth="1"/>
    <col min="5377" max="5377" width="57.7109375" customWidth="1"/>
    <col min="5378" max="5378" width="10.85546875" customWidth="1"/>
    <col min="5379" max="5379" width="27.140625" customWidth="1"/>
    <col min="5380" max="5380" width="30" customWidth="1"/>
    <col min="5381" max="5388" width="30.7109375" customWidth="1"/>
    <col min="5628" max="5628" width="4.28515625" customWidth="1"/>
    <col min="5629" max="5629" width="19" customWidth="1"/>
    <col min="5630" max="5630" width="30.85546875" customWidth="1"/>
    <col min="5631" max="5631" width="36.5703125" customWidth="1"/>
    <col min="5632" max="5632" width="26.5703125" customWidth="1"/>
    <col min="5633" max="5633" width="57.7109375" customWidth="1"/>
    <col min="5634" max="5634" width="10.85546875" customWidth="1"/>
    <col min="5635" max="5635" width="27.140625" customWidth="1"/>
    <col min="5636" max="5636" width="30" customWidth="1"/>
    <col min="5637" max="5644" width="30.7109375" customWidth="1"/>
    <col min="5884" max="5884" width="4.28515625" customWidth="1"/>
    <col min="5885" max="5885" width="19" customWidth="1"/>
    <col min="5886" max="5886" width="30.85546875" customWidth="1"/>
    <col min="5887" max="5887" width="36.5703125" customWidth="1"/>
    <col min="5888" max="5888" width="26.5703125" customWidth="1"/>
    <col min="5889" max="5889" width="57.7109375" customWidth="1"/>
    <col min="5890" max="5890" width="10.85546875" customWidth="1"/>
    <col min="5891" max="5891" width="27.140625" customWidth="1"/>
    <col min="5892" max="5892" width="30" customWidth="1"/>
    <col min="5893" max="5900" width="30.7109375" customWidth="1"/>
    <col min="6140" max="6140" width="4.28515625" customWidth="1"/>
    <col min="6141" max="6141" width="19" customWidth="1"/>
    <col min="6142" max="6142" width="30.85546875" customWidth="1"/>
    <col min="6143" max="6143" width="36.5703125" customWidth="1"/>
    <col min="6144" max="6144" width="26.5703125" customWidth="1"/>
    <col min="6145" max="6145" width="57.7109375" customWidth="1"/>
    <col min="6146" max="6146" width="10.85546875" customWidth="1"/>
    <col min="6147" max="6147" width="27.140625" customWidth="1"/>
    <col min="6148" max="6148" width="30" customWidth="1"/>
    <col min="6149" max="6156" width="30.7109375" customWidth="1"/>
    <col min="6396" max="6396" width="4.28515625" customWidth="1"/>
    <col min="6397" max="6397" width="19" customWidth="1"/>
    <col min="6398" max="6398" width="30.85546875" customWidth="1"/>
    <col min="6399" max="6399" width="36.5703125" customWidth="1"/>
    <col min="6400" max="6400" width="26.5703125" customWidth="1"/>
    <col min="6401" max="6401" width="57.7109375" customWidth="1"/>
    <col min="6402" max="6402" width="10.85546875" customWidth="1"/>
    <col min="6403" max="6403" width="27.140625" customWidth="1"/>
    <col min="6404" max="6404" width="30" customWidth="1"/>
    <col min="6405" max="6412" width="30.7109375" customWidth="1"/>
    <col min="6652" max="6652" width="4.28515625" customWidth="1"/>
    <col min="6653" max="6653" width="19" customWidth="1"/>
    <col min="6654" max="6654" width="30.85546875" customWidth="1"/>
    <col min="6655" max="6655" width="36.5703125" customWidth="1"/>
    <col min="6656" max="6656" width="26.5703125" customWidth="1"/>
    <col min="6657" max="6657" width="57.7109375" customWidth="1"/>
    <col min="6658" max="6658" width="10.85546875" customWidth="1"/>
    <col min="6659" max="6659" width="27.140625" customWidth="1"/>
    <col min="6660" max="6660" width="30" customWidth="1"/>
    <col min="6661" max="6668" width="30.7109375" customWidth="1"/>
    <col min="6908" max="6908" width="4.28515625" customWidth="1"/>
    <col min="6909" max="6909" width="19" customWidth="1"/>
    <col min="6910" max="6910" width="30.85546875" customWidth="1"/>
    <col min="6911" max="6911" width="36.5703125" customWidth="1"/>
    <col min="6912" max="6912" width="26.5703125" customWidth="1"/>
    <col min="6913" max="6913" width="57.7109375" customWidth="1"/>
    <col min="6914" max="6914" width="10.85546875" customWidth="1"/>
    <col min="6915" max="6915" width="27.140625" customWidth="1"/>
    <col min="6916" max="6916" width="30" customWidth="1"/>
    <col min="6917" max="6924" width="30.7109375" customWidth="1"/>
    <col min="7164" max="7164" width="4.28515625" customWidth="1"/>
    <col min="7165" max="7165" width="19" customWidth="1"/>
    <col min="7166" max="7166" width="30.85546875" customWidth="1"/>
    <col min="7167" max="7167" width="36.5703125" customWidth="1"/>
    <col min="7168" max="7168" width="26.5703125" customWidth="1"/>
    <col min="7169" max="7169" width="57.7109375" customWidth="1"/>
    <col min="7170" max="7170" width="10.85546875" customWidth="1"/>
    <col min="7171" max="7171" width="27.140625" customWidth="1"/>
    <col min="7172" max="7172" width="30" customWidth="1"/>
    <col min="7173" max="7180" width="30.7109375" customWidth="1"/>
    <col min="7420" max="7420" width="4.28515625" customWidth="1"/>
    <col min="7421" max="7421" width="19" customWidth="1"/>
    <col min="7422" max="7422" width="30.85546875" customWidth="1"/>
    <col min="7423" max="7423" width="36.5703125" customWidth="1"/>
    <col min="7424" max="7424" width="26.5703125" customWidth="1"/>
    <col min="7425" max="7425" width="57.7109375" customWidth="1"/>
    <col min="7426" max="7426" width="10.85546875" customWidth="1"/>
    <col min="7427" max="7427" width="27.140625" customWidth="1"/>
    <col min="7428" max="7428" width="30" customWidth="1"/>
    <col min="7429" max="7436" width="30.7109375" customWidth="1"/>
    <col min="7676" max="7676" width="4.28515625" customWidth="1"/>
    <col min="7677" max="7677" width="19" customWidth="1"/>
    <col min="7678" max="7678" width="30.85546875" customWidth="1"/>
    <col min="7679" max="7679" width="36.5703125" customWidth="1"/>
    <col min="7680" max="7680" width="26.5703125" customWidth="1"/>
    <col min="7681" max="7681" width="57.7109375" customWidth="1"/>
    <col min="7682" max="7682" width="10.85546875" customWidth="1"/>
    <col min="7683" max="7683" width="27.140625" customWidth="1"/>
    <col min="7684" max="7684" width="30" customWidth="1"/>
    <col min="7685" max="7692" width="30.7109375" customWidth="1"/>
    <col min="7932" max="7932" width="4.28515625" customWidth="1"/>
    <col min="7933" max="7933" width="19" customWidth="1"/>
    <col min="7934" max="7934" width="30.85546875" customWidth="1"/>
    <col min="7935" max="7935" width="36.5703125" customWidth="1"/>
    <col min="7936" max="7936" width="26.5703125" customWidth="1"/>
    <col min="7937" max="7937" width="57.7109375" customWidth="1"/>
    <col min="7938" max="7938" width="10.85546875" customWidth="1"/>
    <col min="7939" max="7939" width="27.140625" customWidth="1"/>
    <col min="7940" max="7940" width="30" customWidth="1"/>
    <col min="7941" max="7948" width="30.7109375" customWidth="1"/>
    <col min="8188" max="8188" width="4.28515625" customWidth="1"/>
    <col min="8189" max="8189" width="19" customWidth="1"/>
    <col min="8190" max="8190" width="30.85546875" customWidth="1"/>
    <col min="8191" max="8191" width="36.5703125" customWidth="1"/>
    <col min="8192" max="8192" width="26.5703125" customWidth="1"/>
    <col min="8193" max="8193" width="57.7109375" customWidth="1"/>
    <col min="8194" max="8194" width="10.85546875" customWidth="1"/>
    <col min="8195" max="8195" width="27.140625" customWidth="1"/>
    <col min="8196" max="8196" width="30" customWidth="1"/>
    <col min="8197" max="8204" width="30.7109375" customWidth="1"/>
    <col min="8444" max="8444" width="4.28515625" customWidth="1"/>
    <col min="8445" max="8445" width="19" customWidth="1"/>
    <col min="8446" max="8446" width="30.85546875" customWidth="1"/>
    <col min="8447" max="8447" width="36.5703125" customWidth="1"/>
    <col min="8448" max="8448" width="26.5703125" customWidth="1"/>
    <col min="8449" max="8449" width="57.7109375" customWidth="1"/>
    <col min="8450" max="8450" width="10.85546875" customWidth="1"/>
    <col min="8451" max="8451" width="27.140625" customWidth="1"/>
    <col min="8452" max="8452" width="30" customWidth="1"/>
    <col min="8453" max="8460" width="30.7109375" customWidth="1"/>
    <col min="8700" max="8700" width="4.28515625" customWidth="1"/>
    <col min="8701" max="8701" width="19" customWidth="1"/>
    <col min="8702" max="8702" width="30.85546875" customWidth="1"/>
    <col min="8703" max="8703" width="36.5703125" customWidth="1"/>
    <col min="8704" max="8704" width="26.5703125" customWidth="1"/>
    <col min="8705" max="8705" width="57.7109375" customWidth="1"/>
    <col min="8706" max="8706" width="10.85546875" customWidth="1"/>
    <col min="8707" max="8707" width="27.140625" customWidth="1"/>
    <col min="8708" max="8708" width="30" customWidth="1"/>
    <col min="8709" max="8716" width="30.7109375" customWidth="1"/>
    <col min="8956" max="8956" width="4.28515625" customWidth="1"/>
    <col min="8957" max="8957" width="19" customWidth="1"/>
    <col min="8958" max="8958" width="30.85546875" customWidth="1"/>
    <col min="8959" max="8959" width="36.5703125" customWidth="1"/>
    <col min="8960" max="8960" width="26.5703125" customWidth="1"/>
    <col min="8961" max="8961" width="57.7109375" customWidth="1"/>
    <col min="8962" max="8962" width="10.85546875" customWidth="1"/>
    <col min="8963" max="8963" width="27.140625" customWidth="1"/>
    <col min="8964" max="8964" width="30" customWidth="1"/>
    <col min="8965" max="8972" width="30.7109375" customWidth="1"/>
    <col min="9212" max="9212" width="4.28515625" customWidth="1"/>
    <col min="9213" max="9213" width="19" customWidth="1"/>
    <col min="9214" max="9214" width="30.85546875" customWidth="1"/>
    <col min="9215" max="9215" width="36.5703125" customWidth="1"/>
    <col min="9216" max="9216" width="26.5703125" customWidth="1"/>
    <col min="9217" max="9217" width="57.7109375" customWidth="1"/>
    <col min="9218" max="9218" width="10.85546875" customWidth="1"/>
    <col min="9219" max="9219" width="27.140625" customWidth="1"/>
    <col min="9220" max="9220" width="30" customWidth="1"/>
    <col min="9221" max="9228" width="30.7109375" customWidth="1"/>
    <col min="9468" max="9468" width="4.28515625" customWidth="1"/>
    <col min="9469" max="9469" width="19" customWidth="1"/>
    <col min="9470" max="9470" width="30.85546875" customWidth="1"/>
    <col min="9471" max="9471" width="36.5703125" customWidth="1"/>
    <col min="9472" max="9472" width="26.5703125" customWidth="1"/>
    <col min="9473" max="9473" width="57.7109375" customWidth="1"/>
    <col min="9474" max="9474" width="10.85546875" customWidth="1"/>
    <col min="9475" max="9475" width="27.140625" customWidth="1"/>
    <col min="9476" max="9476" width="30" customWidth="1"/>
    <col min="9477" max="9484" width="30.7109375" customWidth="1"/>
    <col min="9724" max="9724" width="4.28515625" customWidth="1"/>
    <col min="9725" max="9725" width="19" customWidth="1"/>
    <col min="9726" max="9726" width="30.85546875" customWidth="1"/>
    <col min="9727" max="9727" width="36.5703125" customWidth="1"/>
    <col min="9728" max="9728" width="26.5703125" customWidth="1"/>
    <col min="9729" max="9729" width="57.7109375" customWidth="1"/>
    <col min="9730" max="9730" width="10.85546875" customWidth="1"/>
    <col min="9731" max="9731" width="27.140625" customWidth="1"/>
    <col min="9732" max="9732" width="30" customWidth="1"/>
    <col min="9733" max="9740" width="30.7109375" customWidth="1"/>
    <col min="9980" max="9980" width="4.28515625" customWidth="1"/>
    <col min="9981" max="9981" width="19" customWidth="1"/>
    <col min="9982" max="9982" width="30.85546875" customWidth="1"/>
    <col min="9983" max="9983" width="36.5703125" customWidth="1"/>
    <col min="9984" max="9984" width="26.5703125" customWidth="1"/>
    <col min="9985" max="9985" width="57.7109375" customWidth="1"/>
    <col min="9986" max="9986" width="10.85546875" customWidth="1"/>
    <col min="9987" max="9987" width="27.140625" customWidth="1"/>
    <col min="9988" max="9988" width="30" customWidth="1"/>
    <col min="9989" max="9996" width="30.7109375" customWidth="1"/>
    <col min="10236" max="10236" width="4.28515625" customWidth="1"/>
    <col min="10237" max="10237" width="19" customWidth="1"/>
    <col min="10238" max="10238" width="30.85546875" customWidth="1"/>
    <col min="10239" max="10239" width="36.5703125" customWidth="1"/>
    <col min="10240" max="10240" width="26.5703125" customWidth="1"/>
    <col min="10241" max="10241" width="57.7109375" customWidth="1"/>
    <col min="10242" max="10242" width="10.85546875" customWidth="1"/>
    <col min="10243" max="10243" width="27.140625" customWidth="1"/>
    <col min="10244" max="10244" width="30" customWidth="1"/>
    <col min="10245" max="10252" width="30.7109375" customWidth="1"/>
    <col min="10492" max="10492" width="4.28515625" customWidth="1"/>
    <col min="10493" max="10493" width="19" customWidth="1"/>
    <col min="10494" max="10494" width="30.85546875" customWidth="1"/>
    <col min="10495" max="10495" width="36.5703125" customWidth="1"/>
    <col min="10496" max="10496" width="26.5703125" customWidth="1"/>
    <col min="10497" max="10497" width="57.7109375" customWidth="1"/>
    <col min="10498" max="10498" width="10.85546875" customWidth="1"/>
    <col min="10499" max="10499" width="27.140625" customWidth="1"/>
    <col min="10500" max="10500" width="30" customWidth="1"/>
    <col min="10501" max="10508" width="30.7109375" customWidth="1"/>
    <col min="10748" max="10748" width="4.28515625" customWidth="1"/>
    <col min="10749" max="10749" width="19" customWidth="1"/>
    <col min="10750" max="10750" width="30.85546875" customWidth="1"/>
    <col min="10751" max="10751" width="36.5703125" customWidth="1"/>
    <col min="10752" max="10752" width="26.5703125" customWidth="1"/>
    <col min="10753" max="10753" width="57.7109375" customWidth="1"/>
    <col min="10754" max="10754" width="10.85546875" customWidth="1"/>
    <col min="10755" max="10755" width="27.140625" customWidth="1"/>
    <col min="10756" max="10756" width="30" customWidth="1"/>
    <col min="10757" max="10764" width="30.7109375" customWidth="1"/>
    <col min="11004" max="11004" width="4.28515625" customWidth="1"/>
    <col min="11005" max="11005" width="19" customWidth="1"/>
    <col min="11006" max="11006" width="30.85546875" customWidth="1"/>
    <col min="11007" max="11007" width="36.5703125" customWidth="1"/>
    <col min="11008" max="11008" width="26.5703125" customWidth="1"/>
    <col min="11009" max="11009" width="57.7109375" customWidth="1"/>
    <col min="11010" max="11010" width="10.85546875" customWidth="1"/>
    <col min="11011" max="11011" width="27.140625" customWidth="1"/>
    <col min="11012" max="11012" width="30" customWidth="1"/>
    <col min="11013" max="11020" width="30.7109375" customWidth="1"/>
    <col min="11260" max="11260" width="4.28515625" customWidth="1"/>
    <col min="11261" max="11261" width="19" customWidth="1"/>
    <col min="11262" max="11262" width="30.85546875" customWidth="1"/>
    <col min="11263" max="11263" width="36.5703125" customWidth="1"/>
    <col min="11264" max="11264" width="26.5703125" customWidth="1"/>
    <col min="11265" max="11265" width="57.7109375" customWidth="1"/>
    <col min="11266" max="11266" width="10.85546875" customWidth="1"/>
    <col min="11267" max="11267" width="27.140625" customWidth="1"/>
    <col min="11268" max="11268" width="30" customWidth="1"/>
    <col min="11269" max="11276" width="30.7109375" customWidth="1"/>
    <col min="11516" max="11516" width="4.28515625" customWidth="1"/>
    <col min="11517" max="11517" width="19" customWidth="1"/>
    <col min="11518" max="11518" width="30.85546875" customWidth="1"/>
    <col min="11519" max="11519" width="36.5703125" customWidth="1"/>
    <col min="11520" max="11520" width="26.5703125" customWidth="1"/>
    <col min="11521" max="11521" width="57.7109375" customWidth="1"/>
    <col min="11522" max="11522" width="10.85546875" customWidth="1"/>
    <col min="11523" max="11523" width="27.140625" customWidth="1"/>
    <col min="11524" max="11524" width="30" customWidth="1"/>
    <col min="11525" max="11532" width="30.7109375" customWidth="1"/>
    <col min="11772" max="11772" width="4.28515625" customWidth="1"/>
    <col min="11773" max="11773" width="19" customWidth="1"/>
    <col min="11774" max="11774" width="30.85546875" customWidth="1"/>
    <col min="11775" max="11775" width="36.5703125" customWidth="1"/>
    <col min="11776" max="11776" width="26.5703125" customWidth="1"/>
    <col min="11777" max="11777" width="57.7109375" customWidth="1"/>
    <col min="11778" max="11778" width="10.85546875" customWidth="1"/>
    <col min="11779" max="11779" width="27.140625" customWidth="1"/>
    <col min="11780" max="11780" width="30" customWidth="1"/>
    <col min="11781" max="11788" width="30.7109375" customWidth="1"/>
    <col min="12028" max="12028" width="4.28515625" customWidth="1"/>
    <col min="12029" max="12029" width="19" customWidth="1"/>
    <col min="12030" max="12030" width="30.85546875" customWidth="1"/>
    <col min="12031" max="12031" width="36.5703125" customWidth="1"/>
    <col min="12032" max="12032" width="26.5703125" customWidth="1"/>
    <col min="12033" max="12033" width="57.7109375" customWidth="1"/>
    <col min="12034" max="12034" width="10.85546875" customWidth="1"/>
    <col min="12035" max="12035" width="27.140625" customWidth="1"/>
    <col min="12036" max="12036" width="30" customWidth="1"/>
    <col min="12037" max="12044" width="30.7109375" customWidth="1"/>
    <col min="12284" max="12284" width="4.28515625" customWidth="1"/>
    <col min="12285" max="12285" width="19" customWidth="1"/>
    <col min="12286" max="12286" width="30.85546875" customWidth="1"/>
    <col min="12287" max="12287" width="36.5703125" customWidth="1"/>
    <col min="12288" max="12288" width="26.5703125" customWidth="1"/>
    <col min="12289" max="12289" width="57.7109375" customWidth="1"/>
    <col min="12290" max="12290" width="10.85546875" customWidth="1"/>
    <col min="12291" max="12291" width="27.140625" customWidth="1"/>
    <col min="12292" max="12292" width="30" customWidth="1"/>
    <col min="12293" max="12300" width="30.7109375" customWidth="1"/>
    <col min="12540" max="12540" width="4.28515625" customWidth="1"/>
    <col min="12541" max="12541" width="19" customWidth="1"/>
    <col min="12542" max="12542" width="30.85546875" customWidth="1"/>
    <col min="12543" max="12543" width="36.5703125" customWidth="1"/>
    <col min="12544" max="12544" width="26.5703125" customWidth="1"/>
    <col min="12545" max="12545" width="57.7109375" customWidth="1"/>
    <col min="12546" max="12546" width="10.85546875" customWidth="1"/>
    <col min="12547" max="12547" width="27.140625" customWidth="1"/>
    <col min="12548" max="12548" width="30" customWidth="1"/>
    <col min="12549" max="12556" width="30.7109375" customWidth="1"/>
    <col min="12796" max="12796" width="4.28515625" customWidth="1"/>
    <col min="12797" max="12797" width="19" customWidth="1"/>
    <col min="12798" max="12798" width="30.85546875" customWidth="1"/>
    <col min="12799" max="12799" width="36.5703125" customWidth="1"/>
    <col min="12800" max="12800" width="26.5703125" customWidth="1"/>
    <col min="12801" max="12801" width="57.7109375" customWidth="1"/>
    <col min="12802" max="12802" width="10.85546875" customWidth="1"/>
    <col min="12803" max="12803" width="27.140625" customWidth="1"/>
    <col min="12804" max="12804" width="30" customWidth="1"/>
    <col min="12805" max="12812" width="30.7109375" customWidth="1"/>
    <col min="13052" max="13052" width="4.28515625" customWidth="1"/>
    <col min="13053" max="13053" width="19" customWidth="1"/>
    <col min="13054" max="13054" width="30.85546875" customWidth="1"/>
    <col min="13055" max="13055" width="36.5703125" customWidth="1"/>
    <col min="13056" max="13056" width="26.5703125" customWidth="1"/>
    <col min="13057" max="13057" width="57.7109375" customWidth="1"/>
    <col min="13058" max="13058" width="10.85546875" customWidth="1"/>
    <col min="13059" max="13059" width="27.140625" customWidth="1"/>
    <col min="13060" max="13060" width="30" customWidth="1"/>
    <col min="13061" max="13068" width="30.7109375" customWidth="1"/>
    <col min="13308" max="13308" width="4.28515625" customWidth="1"/>
    <col min="13309" max="13309" width="19" customWidth="1"/>
    <col min="13310" max="13310" width="30.85546875" customWidth="1"/>
    <col min="13311" max="13311" width="36.5703125" customWidth="1"/>
    <col min="13312" max="13312" width="26.5703125" customWidth="1"/>
    <col min="13313" max="13313" width="57.7109375" customWidth="1"/>
    <col min="13314" max="13314" width="10.85546875" customWidth="1"/>
    <col min="13315" max="13315" width="27.140625" customWidth="1"/>
    <col min="13316" max="13316" width="30" customWidth="1"/>
    <col min="13317" max="13324" width="30.7109375" customWidth="1"/>
    <col min="13564" max="13564" width="4.28515625" customWidth="1"/>
    <col min="13565" max="13565" width="19" customWidth="1"/>
    <col min="13566" max="13566" width="30.85546875" customWidth="1"/>
    <col min="13567" max="13567" width="36.5703125" customWidth="1"/>
    <col min="13568" max="13568" width="26.5703125" customWidth="1"/>
    <col min="13569" max="13569" width="57.7109375" customWidth="1"/>
    <col min="13570" max="13570" width="10.85546875" customWidth="1"/>
    <col min="13571" max="13571" width="27.140625" customWidth="1"/>
    <col min="13572" max="13572" width="30" customWidth="1"/>
    <col min="13573" max="13580" width="30.7109375" customWidth="1"/>
    <col min="13820" max="13820" width="4.28515625" customWidth="1"/>
    <col min="13821" max="13821" width="19" customWidth="1"/>
    <col min="13822" max="13822" width="30.85546875" customWidth="1"/>
    <col min="13823" max="13823" width="36.5703125" customWidth="1"/>
    <col min="13824" max="13824" width="26.5703125" customWidth="1"/>
    <col min="13825" max="13825" width="57.7109375" customWidth="1"/>
    <col min="13826" max="13826" width="10.85546875" customWidth="1"/>
    <col min="13827" max="13827" width="27.140625" customWidth="1"/>
    <col min="13828" max="13828" width="30" customWidth="1"/>
    <col min="13829" max="13836" width="30.7109375" customWidth="1"/>
    <col min="14076" max="14076" width="4.28515625" customWidth="1"/>
    <col min="14077" max="14077" width="19" customWidth="1"/>
    <col min="14078" max="14078" width="30.85546875" customWidth="1"/>
    <col min="14079" max="14079" width="36.5703125" customWidth="1"/>
    <col min="14080" max="14080" width="26.5703125" customWidth="1"/>
    <col min="14081" max="14081" width="57.7109375" customWidth="1"/>
    <col min="14082" max="14082" width="10.85546875" customWidth="1"/>
    <col min="14083" max="14083" width="27.140625" customWidth="1"/>
    <col min="14084" max="14084" width="30" customWidth="1"/>
    <col min="14085" max="14092" width="30.7109375" customWidth="1"/>
    <col min="14332" max="14332" width="4.28515625" customWidth="1"/>
    <col min="14333" max="14333" width="19" customWidth="1"/>
    <col min="14334" max="14334" width="30.85546875" customWidth="1"/>
    <col min="14335" max="14335" width="36.5703125" customWidth="1"/>
    <col min="14336" max="14336" width="26.5703125" customWidth="1"/>
    <col min="14337" max="14337" width="57.7109375" customWidth="1"/>
    <col min="14338" max="14338" width="10.85546875" customWidth="1"/>
    <col min="14339" max="14339" width="27.140625" customWidth="1"/>
    <col min="14340" max="14340" width="30" customWidth="1"/>
    <col min="14341" max="14348" width="30.7109375" customWidth="1"/>
    <col min="14588" max="14588" width="4.28515625" customWidth="1"/>
    <col min="14589" max="14589" width="19" customWidth="1"/>
    <col min="14590" max="14590" width="30.85546875" customWidth="1"/>
    <col min="14591" max="14591" width="36.5703125" customWidth="1"/>
    <col min="14592" max="14592" width="26.5703125" customWidth="1"/>
    <col min="14593" max="14593" width="57.7109375" customWidth="1"/>
    <col min="14594" max="14594" width="10.85546875" customWidth="1"/>
    <col min="14595" max="14595" width="27.140625" customWidth="1"/>
    <col min="14596" max="14596" width="30" customWidth="1"/>
    <col min="14597" max="14604" width="30.7109375" customWidth="1"/>
    <col min="14844" max="14844" width="4.28515625" customWidth="1"/>
    <col min="14845" max="14845" width="19" customWidth="1"/>
    <col min="14846" max="14846" width="30.85546875" customWidth="1"/>
    <col min="14847" max="14847" width="36.5703125" customWidth="1"/>
    <col min="14848" max="14848" width="26.5703125" customWidth="1"/>
    <col min="14849" max="14849" width="57.7109375" customWidth="1"/>
    <col min="14850" max="14850" width="10.85546875" customWidth="1"/>
    <col min="14851" max="14851" width="27.140625" customWidth="1"/>
    <col min="14852" max="14852" width="30" customWidth="1"/>
    <col min="14853" max="14860" width="30.7109375" customWidth="1"/>
    <col min="15100" max="15100" width="4.28515625" customWidth="1"/>
    <col min="15101" max="15101" width="19" customWidth="1"/>
    <col min="15102" max="15102" width="30.85546875" customWidth="1"/>
    <col min="15103" max="15103" width="36.5703125" customWidth="1"/>
    <col min="15104" max="15104" width="26.5703125" customWidth="1"/>
    <col min="15105" max="15105" width="57.7109375" customWidth="1"/>
    <col min="15106" max="15106" width="10.85546875" customWidth="1"/>
    <col min="15107" max="15107" width="27.140625" customWidth="1"/>
    <col min="15108" max="15108" width="30" customWidth="1"/>
    <col min="15109" max="15116" width="30.7109375" customWidth="1"/>
    <col min="15356" max="15356" width="4.28515625" customWidth="1"/>
    <col min="15357" max="15357" width="19" customWidth="1"/>
    <col min="15358" max="15358" width="30.85546875" customWidth="1"/>
    <col min="15359" max="15359" width="36.5703125" customWidth="1"/>
    <col min="15360" max="15360" width="26.5703125" customWidth="1"/>
    <col min="15361" max="15361" width="57.7109375" customWidth="1"/>
    <col min="15362" max="15362" width="10.85546875" customWidth="1"/>
    <col min="15363" max="15363" width="27.140625" customWidth="1"/>
    <col min="15364" max="15364" width="30" customWidth="1"/>
    <col min="15365" max="15372" width="30.7109375" customWidth="1"/>
    <col min="15612" max="15612" width="4.28515625" customWidth="1"/>
    <col min="15613" max="15613" width="19" customWidth="1"/>
    <col min="15614" max="15614" width="30.85546875" customWidth="1"/>
    <col min="15615" max="15615" width="36.5703125" customWidth="1"/>
    <col min="15616" max="15616" width="26.5703125" customWidth="1"/>
    <col min="15617" max="15617" width="57.7109375" customWidth="1"/>
    <col min="15618" max="15618" width="10.85546875" customWidth="1"/>
    <col min="15619" max="15619" width="27.140625" customWidth="1"/>
    <col min="15620" max="15620" width="30" customWidth="1"/>
    <col min="15621" max="15628" width="30.7109375" customWidth="1"/>
    <col min="15868" max="15868" width="4.28515625" customWidth="1"/>
    <col min="15869" max="15869" width="19" customWidth="1"/>
    <col min="15870" max="15870" width="30.85546875" customWidth="1"/>
    <col min="15871" max="15871" width="36.5703125" customWidth="1"/>
    <col min="15872" max="15872" width="26.5703125" customWidth="1"/>
    <col min="15873" max="15873" width="57.7109375" customWidth="1"/>
    <col min="15874" max="15874" width="10.85546875" customWidth="1"/>
    <col min="15875" max="15875" width="27.140625" customWidth="1"/>
    <col min="15876" max="15876" width="30" customWidth="1"/>
    <col min="15877" max="15884" width="30.7109375" customWidth="1"/>
    <col min="16124" max="16124" width="4.28515625" customWidth="1"/>
    <col min="16125" max="16125" width="19" customWidth="1"/>
    <col min="16126" max="16126" width="30.85546875" customWidth="1"/>
    <col min="16127" max="16127" width="36.5703125" customWidth="1"/>
    <col min="16128" max="16128" width="26.5703125" customWidth="1"/>
    <col min="16129" max="16129" width="57.7109375" customWidth="1"/>
    <col min="16130" max="16130" width="10.85546875" customWidth="1"/>
    <col min="16131" max="16131" width="27.140625" customWidth="1"/>
    <col min="16132" max="16132" width="30" customWidth="1"/>
    <col min="16133" max="16140" width="30.7109375" customWidth="1"/>
  </cols>
  <sheetData>
    <row r="1" spans="1:8" ht="14.65" customHeight="1" x14ac:dyDescent="0.25">
      <c r="A1" s="15" t="s">
        <v>15998</v>
      </c>
      <c r="B1" s="7" t="s">
        <v>29</v>
      </c>
      <c r="C1" s="18" t="s">
        <v>15999</v>
      </c>
      <c r="D1" s="7" t="s">
        <v>16000</v>
      </c>
      <c r="E1" s="7" t="s">
        <v>36</v>
      </c>
      <c r="F1" s="7" t="s">
        <v>37</v>
      </c>
      <c r="G1" s="7" t="s">
        <v>16001</v>
      </c>
      <c r="H1" s="7" t="s">
        <v>16002</v>
      </c>
    </row>
    <row r="2" spans="1:8" ht="14.65" customHeight="1" x14ac:dyDescent="0.25">
      <c r="A2" t="s">
        <v>14912</v>
      </c>
      <c r="B2" s="8" t="s">
        <v>4259</v>
      </c>
      <c r="C2" s="8" t="s">
        <v>15252</v>
      </c>
      <c r="D2" s="8" t="s">
        <v>5331</v>
      </c>
      <c r="E2" s="8" t="s">
        <v>14923</v>
      </c>
      <c r="F2" t="str">
        <f t="shared" ref="F2:F65" si="0">IF(OR(B2="Rondônia",B2="Acre",B2="Amazonas",B2="Roraima",B2="Pará",B2="Amapá",B2="Tocantins"),"Norte",IF(OR(B2="Maranhão",B2="Piauí",B2="Ceará",B2="Rio Grande do Norte",B2="Paraíba",B2="Pernambuco",B2="Alagoas",B2="Sergipe",B2="Bahia"),"Nordeste",IF(OR(B2="Minas Gerais",B2="Espírito Santo",B2="Rio de Janeiro",B2="São Paulo"),"Sudeste",IF(OR(B2="Paraná",B2="Santa Catarina",B2="Rio Grande do Sul"),"Sul",IF(OR(B2="Mato Grosso do Sul",B2="Mato Grosso",B2="Goiás",B2="Distrito Federal"),"Centro-Oeste","Verificar")))))</f>
        <v>Centro-Oeste</v>
      </c>
      <c r="G2" s="11">
        <v>2.508886125018206E-3</v>
      </c>
      <c r="H2" s="8" t="s">
        <v>16003</v>
      </c>
    </row>
    <row r="3" spans="1:8" ht="14.65" customHeight="1" x14ac:dyDescent="0.25">
      <c r="A3" t="s">
        <v>14912</v>
      </c>
      <c r="B3" s="8" t="s">
        <v>4259</v>
      </c>
      <c r="C3" s="8" t="s">
        <v>15274</v>
      </c>
      <c r="D3" s="8" t="s">
        <v>5345</v>
      </c>
      <c r="E3" s="8" t="s">
        <v>2796</v>
      </c>
      <c r="F3" t="str">
        <f t="shared" si="0"/>
        <v>Centro-Oeste</v>
      </c>
      <c r="G3" s="11">
        <v>4.2295341819696963E-3</v>
      </c>
      <c r="H3" s="8" t="s">
        <v>16003</v>
      </c>
    </row>
    <row r="4" spans="1:8" ht="14.65" customHeight="1" x14ac:dyDescent="0.25">
      <c r="A4" t="s">
        <v>15281</v>
      </c>
      <c r="B4" s="8" t="s">
        <v>15282</v>
      </c>
      <c r="C4" s="8" t="s">
        <v>15496</v>
      </c>
      <c r="D4" s="8" t="s">
        <v>5570</v>
      </c>
      <c r="E4" s="8" t="s">
        <v>15497</v>
      </c>
      <c r="F4" t="str">
        <f t="shared" si="0"/>
        <v>Centro-Oeste</v>
      </c>
      <c r="G4" s="11">
        <v>5.8388119795881321E-3</v>
      </c>
      <c r="H4" s="8" t="s">
        <v>16003</v>
      </c>
    </row>
    <row r="5" spans="1:8" ht="14.65" customHeight="1" x14ac:dyDescent="0.25">
      <c r="A5" t="s">
        <v>15281</v>
      </c>
      <c r="B5" s="8" t="s">
        <v>15282</v>
      </c>
      <c r="C5" s="8" t="s">
        <v>15912</v>
      </c>
      <c r="D5" s="8" t="s">
        <v>15911</v>
      </c>
      <c r="E5" s="8" t="s">
        <v>15913</v>
      </c>
      <c r="F5" t="str">
        <f t="shared" si="0"/>
        <v>Centro-Oeste</v>
      </c>
      <c r="G5" s="11">
        <v>6.2921544317833256E-3</v>
      </c>
      <c r="H5" s="8" t="s">
        <v>16003</v>
      </c>
    </row>
    <row r="6" spans="1:8" ht="14.65" customHeight="1" x14ac:dyDescent="0.25">
      <c r="A6" t="s">
        <v>15281</v>
      </c>
      <c r="B6" s="8" t="s">
        <v>15282</v>
      </c>
      <c r="C6" s="8" t="s">
        <v>15509</v>
      </c>
      <c r="D6" s="8" t="s">
        <v>15508</v>
      </c>
      <c r="E6" s="8" t="s">
        <v>15510</v>
      </c>
      <c r="F6" t="str">
        <f t="shared" si="0"/>
        <v>Centro-Oeste</v>
      </c>
      <c r="G6" s="11">
        <v>6.4175893802027595E-3</v>
      </c>
      <c r="H6" s="8" t="s">
        <v>16003</v>
      </c>
    </row>
    <row r="7" spans="1:8" ht="14.65" customHeight="1" x14ac:dyDescent="0.25">
      <c r="A7" t="s">
        <v>14912</v>
      </c>
      <c r="B7" s="8" t="s">
        <v>4259</v>
      </c>
      <c r="C7" s="8" t="s">
        <v>15030</v>
      </c>
      <c r="D7" s="8" t="s">
        <v>15029</v>
      </c>
      <c r="E7" s="8" t="s">
        <v>15031</v>
      </c>
      <c r="F7" t="str">
        <f t="shared" si="0"/>
        <v>Centro-Oeste</v>
      </c>
      <c r="G7" s="11">
        <v>6.5792411152301167E-3</v>
      </c>
      <c r="H7" s="8" t="s">
        <v>16003</v>
      </c>
    </row>
    <row r="8" spans="1:8" ht="14.65" customHeight="1" x14ac:dyDescent="0.25">
      <c r="A8" t="s">
        <v>15281</v>
      </c>
      <c r="B8" s="8" t="s">
        <v>15282</v>
      </c>
      <c r="C8" s="8" t="s">
        <v>15437</v>
      </c>
      <c r="D8" s="8" t="s">
        <v>15436</v>
      </c>
      <c r="E8" s="8" t="s">
        <v>15438</v>
      </c>
      <c r="F8" t="str">
        <f t="shared" si="0"/>
        <v>Centro-Oeste</v>
      </c>
      <c r="G8" s="11">
        <v>8.3150839832891732E-3</v>
      </c>
      <c r="H8" s="8" t="s">
        <v>16003</v>
      </c>
    </row>
    <row r="9" spans="1:8" ht="14.65" customHeight="1" x14ac:dyDescent="0.25">
      <c r="A9" t="s">
        <v>15281</v>
      </c>
      <c r="B9" s="8" t="s">
        <v>15282</v>
      </c>
      <c r="C9" s="8" t="s">
        <v>15708</v>
      </c>
      <c r="D9" s="8" t="s">
        <v>15707</v>
      </c>
      <c r="E9" s="8" t="s">
        <v>15709</v>
      </c>
      <c r="F9" t="str">
        <f t="shared" si="0"/>
        <v>Centro-Oeste</v>
      </c>
      <c r="G9" s="11">
        <v>1.0133321311961985E-2</v>
      </c>
      <c r="H9" s="8" t="s">
        <v>16003</v>
      </c>
    </row>
    <row r="10" spans="1:8" ht="14.65" customHeight="1" x14ac:dyDescent="0.25">
      <c r="A10" t="s">
        <v>14727</v>
      </c>
      <c r="B10" s="8" t="s">
        <v>14728</v>
      </c>
      <c r="C10" s="8" t="s">
        <v>14789</v>
      </c>
      <c r="D10" s="8" t="s">
        <v>4661</v>
      </c>
      <c r="E10" s="8" t="s">
        <v>3472</v>
      </c>
      <c r="F10" t="str">
        <f t="shared" si="0"/>
        <v>Centro-Oeste</v>
      </c>
      <c r="G10" s="11">
        <v>1.127799973080823E-2</v>
      </c>
      <c r="H10" s="8" t="s">
        <v>16003</v>
      </c>
    </row>
    <row r="11" spans="1:8" ht="14.65" customHeight="1" x14ac:dyDescent="0.25">
      <c r="A11" t="s">
        <v>15281</v>
      </c>
      <c r="B11" s="8" t="s">
        <v>15282</v>
      </c>
      <c r="C11" s="8" t="s">
        <v>15612</v>
      </c>
      <c r="D11" s="8" t="s">
        <v>15611</v>
      </c>
      <c r="E11" s="8" t="s">
        <v>3562</v>
      </c>
      <c r="F11" t="str">
        <f t="shared" si="0"/>
        <v>Centro-Oeste</v>
      </c>
      <c r="G11" s="11">
        <v>1.2106377477007713E-2</v>
      </c>
      <c r="H11" s="8" t="s">
        <v>16003</v>
      </c>
    </row>
    <row r="12" spans="1:8" ht="14.65" customHeight="1" x14ac:dyDescent="0.25">
      <c r="A12" t="s">
        <v>14727</v>
      </c>
      <c r="B12" s="8" t="s">
        <v>14728</v>
      </c>
      <c r="C12" s="8" t="s">
        <v>14880</v>
      </c>
      <c r="D12" s="8" t="s">
        <v>4812</v>
      </c>
      <c r="E12" s="8" t="s">
        <v>14881</v>
      </c>
      <c r="F12" t="str">
        <f t="shared" si="0"/>
        <v>Centro-Oeste</v>
      </c>
      <c r="G12" s="11">
        <v>1.5918487978848872E-2</v>
      </c>
      <c r="H12" s="8" t="s">
        <v>16003</v>
      </c>
    </row>
    <row r="13" spans="1:8" ht="14.65" customHeight="1" x14ac:dyDescent="0.25">
      <c r="A13" t="s">
        <v>15281</v>
      </c>
      <c r="B13" s="8" t="s">
        <v>15282</v>
      </c>
      <c r="C13" s="8" t="s">
        <v>15733</v>
      </c>
      <c r="D13" s="8" t="s">
        <v>15732</v>
      </c>
      <c r="E13" s="8" t="s">
        <v>15734</v>
      </c>
      <c r="F13" t="str">
        <f t="shared" si="0"/>
        <v>Centro-Oeste</v>
      </c>
      <c r="G13" s="11">
        <v>1.6464115771431365E-2</v>
      </c>
      <c r="H13" s="8" t="s">
        <v>16003</v>
      </c>
    </row>
    <row r="14" spans="1:8" ht="14.65" customHeight="1" x14ac:dyDescent="0.25">
      <c r="A14" t="s">
        <v>15281</v>
      </c>
      <c r="B14" s="8" t="s">
        <v>15282</v>
      </c>
      <c r="C14" s="8" t="s">
        <v>15703</v>
      </c>
      <c r="D14" s="8" t="s">
        <v>15702</v>
      </c>
      <c r="E14" s="8" t="s">
        <v>3192</v>
      </c>
      <c r="F14" t="str">
        <f t="shared" si="0"/>
        <v>Centro-Oeste</v>
      </c>
      <c r="G14" s="11">
        <v>1.8167334730551099E-2</v>
      </c>
      <c r="H14" s="8" t="s">
        <v>16003</v>
      </c>
    </row>
    <row r="15" spans="1:8" ht="14.65" customHeight="1" x14ac:dyDescent="0.25">
      <c r="A15" t="s">
        <v>14727</v>
      </c>
      <c r="B15" s="8" t="s">
        <v>14728</v>
      </c>
      <c r="C15" s="8" t="s">
        <v>14791</v>
      </c>
      <c r="D15" s="8" t="s">
        <v>4667</v>
      </c>
      <c r="E15" s="8" t="s">
        <v>14792</v>
      </c>
      <c r="F15" t="str">
        <f t="shared" si="0"/>
        <v>Centro-Oeste</v>
      </c>
      <c r="G15" s="11">
        <v>1.937162024251482E-2</v>
      </c>
      <c r="H15" s="8" t="s">
        <v>16003</v>
      </c>
    </row>
    <row r="16" spans="1:8" ht="14.65" customHeight="1" x14ac:dyDescent="0.25">
      <c r="A16" t="s">
        <v>14727</v>
      </c>
      <c r="B16" s="8" t="s">
        <v>14728</v>
      </c>
      <c r="C16" s="8" t="s">
        <v>14771</v>
      </c>
      <c r="D16" s="8" t="s">
        <v>4636</v>
      </c>
      <c r="E16" s="8" t="s">
        <v>14772</v>
      </c>
      <c r="F16" t="str">
        <f t="shared" si="0"/>
        <v>Centro-Oeste</v>
      </c>
      <c r="G16" s="11">
        <v>2.2671103112197222E-2</v>
      </c>
      <c r="H16" s="8" t="s">
        <v>16003</v>
      </c>
    </row>
    <row r="17" spans="1:8" ht="14.65" customHeight="1" x14ac:dyDescent="0.25">
      <c r="A17" t="s">
        <v>14912</v>
      </c>
      <c r="B17" s="8" t="s">
        <v>4259</v>
      </c>
      <c r="C17" s="8" t="s">
        <v>15068</v>
      </c>
      <c r="D17" s="8" t="s">
        <v>5239</v>
      </c>
      <c r="E17" s="8" t="s">
        <v>15037</v>
      </c>
      <c r="F17" t="str">
        <f t="shared" si="0"/>
        <v>Centro-Oeste</v>
      </c>
      <c r="G17" s="11">
        <v>2.4239064714498659E-2</v>
      </c>
      <c r="H17" s="8" t="s">
        <v>16003</v>
      </c>
    </row>
    <row r="18" spans="1:8" ht="14.65" customHeight="1" x14ac:dyDescent="0.25">
      <c r="A18" t="s">
        <v>15281</v>
      </c>
      <c r="B18" s="8" t="s">
        <v>15282</v>
      </c>
      <c r="C18" s="8" t="s">
        <v>15482</v>
      </c>
      <c r="D18" s="8" t="s">
        <v>5547</v>
      </c>
      <c r="E18" s="8" t="s">
        <v>15483</v>
      </c>
      <c r="F18" t="str">
        <f t="shared" si="0"/>
        <v>Centro-Oeste</v>
      </c>
      <c r="G18" s="11">
        <v>2.5575785424192143E-2</v>
      </c>
      <c r="H18" s="8" t="s">
        <v>16003</v>
      </c>
    </row>
    <row r="19" spans="1:8" ht="14.65" customHeight="1" x14ac:dyDescent="0.25">
      <c r="A19" t="s">
        <v>14912</v>
      </c>
      <c r="B19" s="8" t="s">
        <v>4259</v>
      </c>
      <c r="C19" s="8" t="s">
        <v>14916</v>
      </c>
      <c r="D19" s="8" t="s">
        <v>301</v>
      </c>
      <c r="E19" s="8" t="s">
        <v>14917</v>
      </c>
      <c r="F19" t="str">
        <f t="shared" si="0"/>
        <v>Centro-Oeste</v>
      </c>
      <c r="G19" s="11">
        <v>3.2308056286495024E-2</v>
      </c>
      <c r="H19" s="8" t="s">
        <v>16003</v>
      </c>
    </row>
    <row r="20" spans="1:8" ht="14.65" customHeight="1" x14ac:dyDescent="0.25">
      <c r="A20" t="s">
        <v>15281</v>
      </c>
      <c r="B20" s="8" t="s">
        <v>15282</v>
      </c>
      <c r="C20" s="8" t="s">
        <v>15413</v>
      </c>
      <c r="D20" s="8" t="s">
        <v>15412</v>
      </c>
      <c r="E20" s="8" t="s">
        <v>15414</v>
      </c>
      <c r="F20" t="str">
        <f t="shared" si="0"/>
        <v>Centro-Oeste</v>
      </c>
      <c r="G20" s="11">
        <v>4.3002520152735091E-2</v>
      </c>
      <c r="H20" s="8" t="s">
        <v>16003</v>
      </c>
    </row>
    <row r="21" spans="1:8" ht="14.65" customHeight="1" x14ac:dyDescent="0.25">
      <c r="A21" t="s">
        <v>15281</v>
      </c>
      <c r="B21" s="8" t="s">
        <v>15282</v>
      </c>
      <c r="C21" s="8" t="s">
        <v>15637</v>
      </c>
      <c r="D21" s="8" t="s">
        <v>15636</v>
      </c>
      <c r="E21" s="8" t="s">
        <v>15638</v>
      </c>
      <c r="F21" t="str">
        <f t="shared" si="0"/>
        <v>Centro-Oeste</v>
      </c>
      <c r="G21" s="11">
        <v>4.7034213917242607E-2</v>
      </c>
      <c r="H21" s="8" t="s">
        <v>16003</v>
      </c>
    </row>
    <row r="22" spans="1:8" ht="14.65" customHeight="1" x14ac:dyDescent="0.25">
      <c r="A22" t="s">
        <v>15281</v>
      </c>
      <c r="B22" s="8" t="s">
        <v>15282</v>
      </c>
      <c r="C22" s="8" t="s">
        <v>15547</v>
      </c>
      <c r="D22" s="8" t="s">
        <v>15546</v>
      </c>
      <c r="E22" s="8" t="s">
        <v>15548</v>
      </c>
      <c r="F22" t="str">
        <f t="shared" si="0"/>
        <v>Centro-Oeste</v>
      </c>
      <c r="G22" s="11">
        <v>4.9244369090705842E-2</v>
      </c>
      <c r="H22" s="8" t="s">
        <v>16003</v>
      </c>
    </row>
    <row r="23" spans="1:8" ht="14.65" customHeight="1" x14ac:dyDescent="0.25">
      <c r="A23" t="s">
        <v>15281</v>
      </c>
      <c r="B23" s="8" t="s">
        <v>15282</v>
      </c>
      <c r="C23" s="8" t="s">
        <v>15796</v>
      </c>
      <c r="D23" s="8" t="s">
        <v>15795</v>
      </c>
      <c r="E23" s="8" t="s">
        <v>15797</v>
      </c>
      <c r="F23" t="str">
        <f t="shared" si="0"/>
        <v>Centro-Oeste</v>
      </c>
      <c r="G23" s="11">
        <v>5.0478263795535772E-2</v>
      </c>
      <c r="H23" s="8" t="s">
        <v>16003</v>
      </c>
    </row>
    <row r="24" spans="1:8" ht="14.65" customHeight="1" x14ac:dyDescent="0.25">
      <c r="A24" t="s">
        <v>14727</v>
      </c>
      <c r="B24" s="8" t="s">
        <v>14728</v>
      </c>
      <c r="C24" s="8" t="s">
        <v>14799</v>
      </c>
      <c r="D24" s="8" t="s">
        <v>14798</v>
      </c>
      <c r="E24" s="8" t="s">
        <v>14800</v>
      </c>
      <c r="F24" t="str">
        <f t="shared" si="0"/>
        <v>Centro-Oeste</v>
      </c>
      <c r="G24" s="11">
        <v>5.1821147489288233E-2</v>
      </c>
      <c r="H24" s="8" t="s">
        <v>16003</v>
      </c>
    </row>
    <row r="25" spans="1:8" ht="14.65" customHeight="1" x14ac:dyDescent="0.25">
      <c r="A25" t="s">
        <v>14912</v>
      </c>
      <c r="B25" s="8" t="s">
        <v>4259</v>
      </c>
      <c r="C25" s="8" t="s">
        <v>15090</v>
      </c>
      <c r="D25" s="8" t="s">
        <v>15089</v>
      </c>
      <c r="E25" s="8" t="s">
        <v>15091</v>
      </c>
      <c r="F25" t="str">
        <f t="shared" si="0"/>
        <v>Centro-Oeste</v>
      </c>
      <c r="G25" s="11">
        <v>5.3155690795652411E-2</v>
      </c>
      <c r="H25" s="8" t="s">
        <v>16003</v>
      </c>
    </row>
    <row r="26" spans="1:8" ht="14.65" customHeight="1" x14ac:dyDescent="0.25">
      <c r="A26" t="s">
        <v>14912</v>
      </c>
      <c r="B26" s="8" t="s">
        <v>4259</v>
      </c>
      <c r="C26" s="8" t="s">
        <v>15181</v>
      </c>
      <c r="D26" s="8" t="s">
        <v>15180</v>
      </c>
      <c r="E26" s="8" t="s">
        <v>15182</v>
      </c>
      <c r="F26" t="str">
        <f t="shared" si="0"/>
        <v>Centro-Oeste</v>
      </c>
      <c r="G26" s="11">
        <v>5.555440127339184E-2</v>
      </c>
      <c r="H26" s="8" t="s">
        <v>16003</v>
      </c>
    </row>
    <row r="27" spans="1:8" ht="14.65" customHeight="1" x14ac:dyDescent="0.25">
      <c r="A27" t="s">
        <v>14912</v>
      </c>
      <c r="B27" s="8" t="s">
        <v>4259</v>
      </c>
      <c r="C27" s="8" t="s">
        <v>14979</v>
      </c>
      <c r="D27" s="8" t="s">
        <v>389</v>
      </c>
      <c r="E27" s="8" t="s">
        <v>14980</v>
      </c>
      <c r="F27" t="str">
        <f t="shared" si="0"/>
        <v>Centro-Oeste</v>
      </c>
      <c r="G27" s="11">
        <v>5.7516337242070392E-2</v>
      </c>
      <c r="H27" s="8" t="s">
        <v>16003</v>
      </c>
    </row>
    <row r="28" spans="1:8" ht="14.65" customHeight="1" x14ac:dyDescent="0.25">
      <c r="A28" t="s">
        <v>15281</v>
      </c>
      <c r="B28" s="8" t="s">
        <v>15282</v>
      </c>
      <c r="C28" s="8" t="s">
        <v>15569</v>
      </c>
      <c r="D28" s="8" t="s">
        <v>15568</v>
      </c>
      <c r="E28" s="8" t="s">
        <v>15570</v>
      </c>
      <c r="F28" t="str">
        <f t="shared" si="0"/>
        <v>Centro-Oeste</v>
      </c>
      <c r="G28" s="11">
        <v>6.0272928377602675E-2</v>
      </c>
      <c r="H28" s="8" t="s">
        <v>16003</v>
      </c>
    </row>
    <row r="29" spans="1:8" ht="14.65" customHeight="1" x14ac:dyDescent="0.25">
      <c r="A29" t="s">
        <v>14912</v>
      </c>
      <c r="B29" s="8" t="s">
        <v>4259</v>
      </c>
      <c r="C29" s="8" t="s">
        <v>14982</v>
      </c>
      <c r="D29" s="8" t="s">
        <v>408</v>
      </c>
      <c r="E29" s="8" t="s">
        <v>14953</v>
      </c>
      <c r="F29" t="str">
        <f t="shared" si="0"/>
        <v>Centro-Oeste</v>
      </c>
      <c r="G29" s="11">
        <v>6.1070171674017515E-2</v>
      </c>
      <c r="H29" s="8" t="s">
        <v>16003</v>
      </c>
    </row>
    <row r="30" spans="1:8" ht="14.65" customHeight="1" x14ac:dyDescent="0.25">
      <c r="A30" t="s">
        <v>15281</v>
      </c>
      <c r="B30" s="8" t="s">
        <v>15282</v>
      </c>
      <c r="C30" s="8" t="s">
        <v>15736</v>
      </c>
      <c r="D30" s="8" t="s">
        <v>15735</v>
      </c>
      <c r="E30" s="8" t="s">
        <v>15737</v>
      </c>
      <c r="F30" t="str">
        <f t="shared" si="0"/>
        <v>Centro-Oeste</v>
      </c>
      <c r="G30" s="11">
        <v>6.2933633626172991E-2</v>
      </c>
      <c r="H30" s="8" t="s">
        <v>16003</v>
      </c>
    </row>
    <row r="31" spans="1:8" ht="14.65" customHeight="1" x14ac:dyDescent="0.25">
      <c r="A31" t="s">
        <v>14912</v>
      </c>
      <c r="B31" s="8" t="s">
        <v>4259</v>
      </c>
      <c r="C31" s="8" t="s">
        <v>15242</v>
      </c>
      <c r="D31" s="8" t="s">
        <v>5307</v>
      </c>
      <c r="E31" s="8" t="s">
        <v>15243</v>
      </c>
      <c r="F31" t="str">
        <f t="shared" si="0"/>
        <v>Centro-Oeste</v>
      </c>
      <c r="G31" s="11">
        <v>6.4629904258006521E-2</v>
      </c>
      <c r="H31" s="8" t="s">
        <v>16003</v>
      </c>
    </row>
    <row r="32" spans="1:8" ht="14.65" customHeight="1" x14ac:dyDescent="0.25">
      <c r="A32" t="s">
        <v>14727</v>
      </c>
      <c r="B32" s="8" t="s">
        <v>14728</v>
      </c>
      <c r="C32" s="8" t="s">
        <v>14823</v>
      </c>
      <c r="D32" s="8" t="s">
        <v>4707</v>
      </c>
      <c r="E32" s="8" t="s">
        <v>14824</v>
      </c>
      <c r="F32" t="str">
        <f t="shared" si="0"/>
        <v>Centro-Oeste</v>
      </c>
      <c r="G32" s="11">
        <v>6.7961193534406106E-2</v>
      </c>
      <c r="H32" s="8" t="s">
        <v>16003</v>
      </c>
    </row>
    <row r="33" spans="1:8" ht="14.65" customHeight="1" x14ac:dyDescent="0.25">
      <c r="A33" t="s">
        <v>15281</v>
      </c>
      <c r="B33" s="8" t="s">
        <v>15282</v>
      </c>
      <c r="C33" s="8" t="s">
        <v>15716</v>
      </c>
      <c r="D33" s="8" t="s">
        <v>15715</v>
      </c>
      <c r="E33" s="8" t="s">
        <v>15717</v>
      </c>
      <c r="F33" t="str">
        <f t="shared" si="0"/>
        <v>Centro-Oeste</v>
      </c>
      <c r="G33" s="11">
        <v>6.7999456208756803E-2</v>
      </c>
      <c r="H33" s="8" t="s">
        <v>16004</v>
      </c>
    </row>
    <row r="34" spans="1:8" ht="14.65" customHeight="1" x14ac:dyDescent="0.25">
      <c r="A34" t="s">
        <v>14727</v>
      </c>
      <c r="B34" s="8" t="s">
        <v>14728</v>
      </c>
      <c r="C34" s="8" t="s">
        <v>14878</v>
      </c>
      <c r="D34" s="8" t="s">
        <v>4809</v>
      </c>
      <c r="E34" s="8" t="s">
        <v>14879</v>
      </c>
      <c r="F34" t="str">
        <f t="shared" si="0"/>
        <v>Centro-Oeste</v>
      </c>
      <c r="G34" s="11">
        <v>6.8608919950117531E-2</v>
      </c>
      <c r="H34" s="8" t="s">
        <v>16004</v>
      </c>
    </row>
    <row r="35" spans="1:8" ht="14.65" customHeight="1" x14ac:dyDescent="0.25">
      <c r="A35" t="s">
        <v>15281</v>
      </c>
      <c r="B35" s="8" t="s">
        <v>15282</v>
      </c>
      <c r="C35" s="8" t="s">
        <v>15290</v>
      </c>
      <c r="D35" s="8" t="s">
        <v>495</v>
      </c>
      <c r="E35" s="8" t="s">
        <v>15291</v>
      </c>
      <c r="F35" t="str">
        <f t="shared" si="0"/>
        <v>Centro-Oeste</v>
      </c>
      <c r="G35" s="11">
        <v>7.0484673970382938E-2</v>
      </c>
      <c r="H35" s="8" t="s">
        <v>16004</v>
      </c>
    </row>
    <row r="36" spans="1:8" ht="14.65" customHeight="1" x14ac:dyDescent="0.25">
      <c r="A36" t="s">
        <v>15281</v>
      </c>
      <c r="B36" s="8" t="s">
        <v>15282</v>
      </c>
      <c r="C36" s="8" t="s">
        <v>15659</v>
      </c>
      <c r="D36" s="8" t="s">
        <v>15658</v>
      </c>
      <c r="E36" s="8" t="s">
        <v>15470</v>
      </c>
      <c r="F36" t="str">
        <f t="shared" si="0"/>
        <v>Centro-Oeste</v>
      </c>
      <c r="G36" s="11">
        <v>7.0613009981514319E-2</v>
      </c>
      <c r="H36" s="8" t="s">
        <v>16004</v>
      </c>
    </row>
    <row r="37" spans="1:8" ht="14.65" customHeight="1" x14ac:dyDescent="0.25">
      <c r="A37" t="s">
        <v>15281</v>
      </c>
      <c r="B37" s="8" t="s">
        <v>15282</v>
      </c>
      <c r="C37" s="8" t="s">
        <v>15379</v>
      </c>
      <c r="D37" s="8" t="s">
        <v>5448</v>
      </c>
      <c r="E37" s="8" t="s">
        <v>15380</v>
      </c>
      <c r="F37" t="str">
        <f t="shared" si="0"/>
        <v>Centro-Oeste</v>
      </c>
      <c r="G37" s="11">
        <v>7.250270285427507E-2</v>
      </c>
      <c r="H37" s="8" t="s">
        <v>16004</v>
      </c>
    </row>
    <row r="38" spans="1:8" ht="14.65" customHeight="1" x14ac:dyDescent="0.25">
      <c r="A38" t="s">
        <v>14727</v>
      </c>
      <c r="B38" s="8" t="s">
        <v>14728</v>
      </c>
      <c r="C38" s="8" t="s">
        <v>14868</v>
      </c>
      <c r="D38" s="8" t="s">
        <v>4782</v>
      </c>
      <c r="E38" s="8" t="s">
        <v>14869</v>
      </c>
      <c r="F38" t="str">
        <f t="shared" si="0"/>
        <v>Centro-Oeste</v>
      </c>
      <c r="G38" s="11">
        <v>7.3792368291232813E-2</v>
      </c>
      <c r="H38" s="8" t="s">
        <v>16004</v>
      </c>
    </row>
    <row r="39" spans="1:8" ht="14.65" customHeight="1" x14ac:dyDescent="0.25">
      <c r="A39" t="s">
        <v>15281</v>
      </c>
      <c r="B39" s="8" t="s">
        <v>15282</v>
      </c>
      <c r="C39" s="8" t="s">
        <v>15420</v>
      </c>
      <c r="D39" s="8" t="s">
        <v>5496</v>
      </c>
      <c r="E39" s="8" t="s">
        <v>15421</v>
      </c>
      <c r="F39" t="str">
        <f t="shared" si="0"/>
        <v>Centro-Oeste</v>
      </c>
      <c r="G39" s="11">
        <v>7.4343418557584307E-2</v>
      </c>
      <c r="H39" s="8" t="s">
        <v>16004</v>
      </c>
    </row>
    <row r="40" spans="1:8" ht="14.65" customHeight="1" x14ac:dyDescent="0.25">
      <c r="A40" t="s">
        <v>15281</v>
      </c>
      <c r="B40" s="8" t="s">
        <v>15282</v>
      </c>
      <c r="C40" s="8" t="s">
        <v>15705</v>
      </c>
      <c r="D40" s="8" t="s">
        <v>15704</v>
      </c>
      <c r="E40" s="8" t="s">
        <v>15706</v>
      </c>
      <c r="F40" t="str">
        <f t="shared" si="0"/>
        <v>Centro-Oeste</v>
      </c>
      <c r="G40" s="11">
        <v>7.4663306167035315E-2</v>
      </c>
      <c r="H40" s="8" t="s">
        <v>16004</v>
      </c>
    </row>
    <row r="41" spans="1:8" ht="14.65" customHeight="1" x14ac:dyDescent="0.25">
      <c r="A41" t="s">
        <v>15281</v>
      </c>
      <c r="B41" s="8" t="s">
        <v>15282</v>
      </c>
      <c r="C41" s="8" t="s">
        <v>15317</v>
      </c>
      <c r="D41" s="8" t="s">
        <v>9566</v>
      </c>
      <c r="E41" s="8" t="s">
        <v>15316</v>
      </c>
      <c r="F41" t="str">
        <f t="shared" si="0"/>
        <v>Centro-Oeste</v>
      </c>
      <c r="G41" s="11">
        <v>7.5967654726677103E-2</v>
      </c>
      <c r="H41" s="8" t="s">
        <v>16004</v>
      </c>
    </row>
    <row r="42" spans="1:8" ht="14.65" customHeight="1" x14ac:dyDescent="0.25">
      <c r="A42" t="s">
        <v>14912</v>
      </c>
      <c r="B42" s="8" t="s">
        <v>4259</v>
      </c>
      <c r="C42" s="8" t="s">
        <v>15168</v>
      </c>
      <c r="D42" s="8" t="s">
        <v>15167</v>
      </c>
      <c r="E42" s="8" t="s">
        <v>15169</v>
      </c>
      <c r="F42" t="str">
        <f t="shared" si="0"/>
        <v>Centro-Oeste</v>
      </c>
      <c r="G42" s="11">
        <v>7.9150044114188356E-2</v>
      </c>
      <c r="H42" s="8" t="s">
        <v>16004</v>
      </c>
    </row>
    <row r="43" spans="1:8" ht="14.65" customHeight="1" x14ac:dyDescent="0.25">
      <c r="A43" t="s">
        <v>15281</v>
      </c>
      <c r="B43" s="8" t="s">
        <v>15282</v>
      </c>
      <c r="C43" s="8" t="s">
        <v>15956</v>
      </c>
      <c r="D43" s="8" t="s">
        <v>15955</v>
      </c>
      <c r="E43" s="8" t="s">
        <v>15957</v>
      </c>
      <c r="F43" t="str">
        <f t="shared" si="0"/>
        <v>Centro-Oeste</v>
      </c>
      <c r="G43" s="11">
        <v>7.9527630364241597E-2</v>
      </c>
      <c r="H43" s="8" t="s">
        <v>16004</v>
      </c>
    </row>
    <row r="44" spans="1:8" ht="14.65" customHeight="1" x14ac:dyDescent="0.25">
      <c r="A44" t="s">
        <v>15281</v>
      </c>
      <c r="B44" s="8" t="s">
        <v>15282</v>
      </c>
      <c r="C44" s="8" t="s">
        <v>15656</v>
      </c>
      <c r="D44" s="8" t="s">
        <v>15655</v>
      </c>
      <c r="E44" s="8" t="s">
        <v>15657</v>
      </c>
      <c r="F44" t="str">
        <f t="shared" si="0"/>
        <v>Centro-Oeste</v>
      </c>
      <c r="G44" s="11">
        <v>8.0021103341741062E-2</v>
      </c>
      <c r="H44" s="8" t="s">
        <v>16004</v>
      </c>
    </row>
    <row r="45" spans="1:8" ht="14.65" customHeight="1" x14ac:dyDescent="0.25">
      <c r="A45" t="s">
        <v>14912</v>
      </c>
      <c r="B45" s="8" t="s">
        <v>4259</v>
      </c>
      <c r="C45" s="8" t="s">
        <v>14943</v>
      </c>
      <c r="D45" s="8" t="s">
        <v>329</v>
      </c>
      <c r="E45" s="8" t="s">
        <v>14944</v>
      </c>
      <c r="F45" t="str">
        <f t="shared" si="0"/>
        <v>Centro-Oeste</v>
      </c>
      <c r="G45" s="11">
        <v>8.0107652540024277E-2</v>
      </c>
      <c r="H45" s="8" t="s">
        <v>16004</v>
      </c>
    </row>
    <row r="46" spans="1:8" ht="14.65" customHeight="1" x14ac:dyDescent="0.25">
      <c r="A46" t="s">
        <v>14912</v>
      </c>
      <c r="B46" s="8" t="s">
        <v>4259</v>
      </c>
      <c r="C46" s="8" t="s">
        <v>15235</v>
      </c>
      <c r="D46" s="8" t="s">
        <v>15234</v>
      </c>
      <c r="E46" s="8" t="s">
        <v>15236</v>
      </c>
      <c r="F46" t="str">
        <f t="shared" si="0"/>
        <v>Centro-Oeste</v>
      </c>
      <c r="G46" s="11">
        <v>8.0752559007489899E-2</v>
      </c>
      <c r="H46" s="8" t="s">
        <v>16004</v>
      </c>
    </row>
    <row r="47" spans="1:8" ht="14.65" customHeight="1" x14ac:dyDescent="0.25">
      <c r="A47" t="s">
        <v>14912</v>
      </c>
      <c r="B47" s="8" t="s">
        <v>4259</v>
      </c>
      <c r="C47" s="8" t="s">
        <v>15160</v>
      </c>
      <c r="D47" s="8" t="s">
        <v>5285</v>
      </c>
      <c r="E47" s="8" t="s">
        <v>15161</v>
      </c>
      <c r="F47" t="str">
        <f t="shared" si="0"/>
        <v>Centro-Oeste</v>
      </c>
      <c r="G47" s="11">
        <v>8.2852992683125404E-2</v>
      </c>
      <c r="H47" s="8" t="s">
        <v>16004</v>
      </c>
    </row>
    <row r="48" spans="1:8" ht="14.65" customHeight="1" x14ac:dyDescent="0.25">
      <c r="A48" t="s">
        <v>15281</v>
      </c>
      <c r="B48" s="8" t="s">
        <v>15282</v>
      </c>
      <c r="C48" s="8" t="s">
        <v>15533</v>
      </c>
      <c r="D48" s="8" t="s">
        <v>15532</v>
      </c>
      <c r="E48" s="8" t="s">
        <v>15534</v>
      </c>
      <c r="F48" t="str">
        <f t="shared" si="0"/>
        <v>Centro-Oeste</v>
      </c>
      <c r="G48" s="11">
        <v>8.9331322529082935E-2</v>
      </c>
      <c r="H48" s="8" t="s">
        <v>16004</v>
      </c>
    </row>
    <row r="49" spans="1:8" ht="14.65" customHeight="1" x14ac:dyDescent="0.25">
      <c r="A49" t="s">
        <v>14912</v>
      </c>
      <c r="B49" s="8" t="s">
        <v>4259</v>
      </c>
      <c r="C49" s="8" t="s">
        <v>15186</v>
      </c>
      <c r="D49" s="8" t="s">
        <v>5304</v>
      </c>
      <c r="E49" s="8" t="s">
        <v>15187</v>
      </c>
      <c r="F49" t="str">
        <f t="shared" si="0"/>
        <v>Centro-Oeste</v>
      </c>
      <c r="G49" s="11">
        <v>9.0731303003454888E-2</v>
      </c>
      <c r="H49" s="8" t="s">
        <v>16004</v>
      </c>
    </row>
    <row r="50" spans="1:8" ht="14.65" customHeight="1" x14ac:dyDescent="0.25">
      <c r="A50" t="s">
        <v>15281</v>
      </c>
      <c r="B50" s="8" t="s">
        <v>15282</v>
      </c>
      <c r="C50" s="8" t="s">
        <v>15498</v>
      </c>
      <c r="D50" s="8" t="s">
        <v>5573</v>
      </c>
      <c r="E50" s="8" t="s">
        <v>15499</v>
      </c>
      <c r="F50" t="str">
        <f t="shared" si="0"/>
        <v>Centro-Oeste</v>
      </c>
      <c r="G50" s="11">
        <v>9.2442983887176644E-2</v>
      </c>
      <c r="H50" s="8" t="s">
        <v>16004</v>
      </c>
    </row>
    <row r="51" spans="1:8" ht="14.65" customHeight="1" x14ac:dyDescent="0.25">
      <c r="A51" t="s">
        <v>14912</v>
      </c>
      <c r="B51" s="8" t="s">
        <v>4259</v>
      </c>
      <c r="C51" s="8" t="s">
        <v>15066</v>
      </c>
      <c r="D51" s="8" t="s">
        <v>5233</v>
      </c>
      <c r="E51" s="8" t="s">
        <v>15067</v>
      </c>
      <c r="F51" t="str">
        <f t="shared" si="0"/>
        <v>Centro-Oeste</v>
      </c>
      <c r="G51" s="11">
        <v>9.3739765619080817E-2</v>
      </c>
      <c r="H51" s="8" t="s">
        <v>16004</v>
      </c>
    </row>
    <row r="52" spans="1:8" ht="14.65" customHeight="1" x14ac:dyDescent="0.25">
      <c r="A52" t="s">
        <v>14727</v>
      </c>
      <c r="B52" s="8" t="s">
        <v>14728</v>
      </c>
      <c r="C52" s="8" t="s">
        <v>14813</v>
      </c>
      <c r="D52" s="8" t="s">
        <v>4693</v>
      </c>
      <c r="E52" s="8" t="s">
        <v>14739</v>
      </c>
      <c r="F52" t="str">
        <f t="shared" si="0"/>
        <v>Centro-Oeste</v>
      </c>
      <c r="G52" s="11">
        <v>0.10038522704474995</v>
      </c>
      <c r="H52" s="8" t="s">
        <v>16004</v>
      </c>
    </row>
    <row r="53" spans="1:8" ht="14.65" customHeight="1" x14ac:dyDescent="0.25">
      <c r="A53" t="s">
        <v>15281</v>
      </c>
      <c r="B53" s="8" t="s">
        <v>15282</v>
      </c>
      <c r="C53" s="8" t="s">
        <v>15577</v>
      </c>
      <c r="D53" s="8" t="s">
        <v>15576</v>
      </c>
      <c r="E53" s="8" t="s">
        <v>15578</v>
      </c>
      <c r="F53" t="str">
        <f t="shared" si="0"/>
        <v>Centro-Oeste</v>
      </c>
      <c r="G53" s="11">
        <v>0.10533229124341958</v>
      </c>
      <c r="H53" s="8" t="s">
        <v>16004</v>
      </c>
    </row>
    <row r="54" spans="1:8" ht="14.65" customHeight="1" x14ac:dyDescent="0.25">
      <c r="A54" t="s">
        <v>14912</v>
      </c>
      <c r="B54" s="8" t="s">
        <v>4259</v>
      </c>
      <c r="C54" s="8" t="s">
        <v>14959</v>
      </c>
      <c r="D54" s="8" t="s">
        <v>362</v>
      </c>
      <c r="E54" s="8" t="s">
        <v>14960</v>
      </c>
      <c r="F54" t="str">
        <f t="shared" si="0"/>
        <v>Centro-Oeste</v>
      </c>
      <c r="G54" s="11">
        <v>0.10736667000460098</v>
      </c>
      <c r="H54" s="8" t="s">
        <v>16004</v>
      </c>
    </row>
    <row r="55" spans="1:8" ht="14.65" customHeight="1" x14ac:dyDescent="0.25">
      <c r="A55" t="s">
        <v>14912</v>
      </c>
      <c r="B55" s="8" t="s">
        <v>4259</v>
      </c>
      <c r="C55" s="8" t="s">
        <v>15165</v>
      </c>
      <c r="D55" s="8" t="s">
        <v>5291</v>
      </c>
      <c r="E55" s="8" t="s">
        <v>15166</v>
      </c>
      <c r="F55" t="str">
        <f t="shared" si="0"/>
        <v>Centro-Oeste</v>
      </c>
      <c r="G55" s="11">
        <v>0.11056375754016934</v>
      </c>
      <c r="H55" s="8" t="s">
        <v>16004</v>
      </c>
    </row>
    <row r="56" spans="1:8" ht="14.65" customHeight="1" x14ac:dyDescent="0.25">
      <c r="A56" t="s">
        <v>15281</v>
      </c>
      <c r="B56" s="8" t="s">
        <v>15282</v>
      </c>
      <c r="C56" s="8" t="s">
        <v>15750</v>
      </c>
      <c r="D56" s="8" t="s">
        <v>15749</v>
      </c>
      <c r="E56" s="8" t="s">
        <v>15751</v>
      </c>
      <c r="F56" t="str">
        <f t="shared" si="0"/>
        <v>Centro-Oeste</v>
      </c>
      <c r="G56" s="11">
        <v>0.11128251590805738</v>
      </c>
      <c r="H56" s="8" t="s">
        <v>16004</v>
      </c>
    </row>
    <row r="57" spans="1:8" ht="14.65" customHeight="1" x14ac:dyDescent="0.25">
      <c r="A57" t="s">
        <v>15281</v>
      </c>
      <c r="B57" s="8" t="s">
        <v>15282</v>
      </c>
      <c r="C57" s="8" t="s">
        <v>15560</v>
      </c>
      <c r="D57" s="8" t="s">
        <v>15559</v>
      </c>
      <c r="E57" s="8" t="s">
        <v>15561</v>
      </c>
      <c r="F57" t="str">
        <f t="shared" si="0"/>
        <v>Centro-Oeste</v>
      </c>
      <c r="G57" s="11">
        <v>0.11483926586982751</v>
      </c>
      <c r="H57" s="8" t="s">
        <v>16004</v>
      </c>
    </row>
    <row r="58" spans="1:8" ht="14.65" customHeight="1" x14ac:dyDescent="0.25">
      <c r="A58" t="s">
        <v>14912</v>
      </c>
      <c r="B58" s="8" t="s">
        <v>4259</v>
      </c>
      <c r="C58" s="8" t="s">
        <v>14941</v>
      </c>
      <c r="D58" s="8" t="s">
        <v>326</v>
      </c>
      <c r="E58" s="8" t="s">
        <v>14942</v>
      </c>
      <c r="F58" t="str">
        <f t="shared" si="0"/>
        <v>Centro-Oeste</v>
      </c>
      <c r="G58" s="11">
        <v>0.11488308783934131</v>
      </c>
      <c r="H58" s="8" t="s">
        <v>16004</v>
      </c>
    </row>
    <row r="59" spans="1:8" ht="14.65" customHeight="1" x14ac:dyDescent="0.25">
      <c r="A59" t="s">
        <v>15281</v>
      </c>
      <c r="B59" s="8" t="s">
        <v>15282</v>
      </c>
      <c r="C59" s="8" t="s">
        <v>15915</v>
      </c>
      <c r="D59" s="8" t="s">
        <v>15914</v>
      </c>
      <c r="E59" s="8" t="s">
        <v>15916</v>
      </c>
      <c r="F59" t="str">
        <f t="shared" si="0"/>
        <v>Centro-Oeste</v>
      </c>
      <c r="G59" s="11">
        <v>0.11584891738845926</v>
      </c>
      <c r="H59" s="8" t="s">
        <v>16004</v>
      </c>
    </row>
    <row r="60" spans="1:8" ht="14.65" customHeight="1" x14ac:dyDescent="0.25">
      <c r="A60" t="s">
        <v>15281</v>
      </c>
      <c r="B60" s="8" t="s">
        <v>15282</v>
      </c>
      <c r="C60" s="8" t="s">
        <v>15563</v>
      </c>
      <c r="D60" s="8" t="s">
        <v>15562</v>
      </c>
      <c r="E60" s="8" t="s">
        <v>15564</v>
      </c>
      <c r="F60" t="str">
        <f t="shared" si="0"/>
        <v>Centro-Oeste</v>
      </c>
      <c r="G60" s="11">
        <v>0.1171595940643384</v>
      </c>
      <c r="H60" s="8" t="s">
        <v>16004</v>
      </c>
    </row>
    <row r="61" spans="1:8" ht="14.65" customHeight="1" x14ac:dyDescent="0.25">
      <c r="A61" t="s">
        <v>14912</v>
      </c>
      <c r="B61" s="8" t="s">
        <v>4259</v>
      </c>
      <c r="C61" s="8" t="s">
        <v>15106</v>
      </c>
      <c r="D61" s="8" t="s">
        <v>5277</v>
      </c>
      <c r="E61" s="8" t="s">
        <v>15107</v>
      </c>
      <c r="F61" t="str">
        <f t="shared" si="0"/>
        <v>Centro-Oeste</v>
      </c>
      <c r="G61" s="11">
        <v>0.11886244357642284</v>
      </c>
      <c r="H61" s="8" t="s">
        <v>16004</v>
      </c>
    </row>
    <row r="62" spans="1:8" ht="14.65" customHeight="1" x14ac:dyDescent="0.25">
      <c r="A62" t="s">
        <v>15281</v>
      </c>
      <c r="B62" s="8" t="s">
        <v>15282</v>
      </c>
      <c r="C62" s="8" t="s">
        <v>15518</v>
      </c>
      <c r="D62" s="8" t="s">
        <v>15517</v>
      </c>
      <c r="E62" s="8" t="s">
        <v>15519</v>
      </c>
      <c r="F62" t="str">
        <f t="shared" si="0"/>
        <v>Centro-Oeste</v>
      </c>
      <c r="G62" s="11">
        <v>0.11966149348992516</v>
      </c>
      <c r="H62" s="8" t="s">
        <v>16004</v>
      </c>
    </row>
    <row r="63" spans="1:8" ht="14.65" customHeight="1" x14ac:dyDescent="0.25">
      <c r="A63" t="s">
        <v>15281</v>
      </c>
      <c r="B63" s="8" t="s">
        <v>15282</v>
      </c>
      <c r="C63" s="8" t="s">
        <v>15873</v>
      </c>
      <c r="D63" s="8" t="s">
        <v>15872</v>
      </c>
      <c r="E63" s="8" t="s">
        <v>15874</v>
      </c>
      <c r="F63" t="str">
        <f t="shared" si="0"/>
        <v>Centro-Oeste</v>
      </c>
      <c r="G63" s="11">
        <v>0.11999543040617877</v>
      </c>
      <c r="H63" s="8" t="s">
        <v>16004</v>
      </c>
    </row>
    <row r="64" spans="1:8" ht="14.65" customHeight="1" x14ac:dyDescent="0.25">
      <c r="A64" t="s">
        <v>15281</v>
      </c>
      <c r="B64" s="8" t="s">
        <v>15282</v>
      </c>
      <c r="C64" s="8" t="s">
        <v>15830</v>
      </c>
      <c r="D64" s="8" t="s">
        <v>15829</v>
      </c>
      <c r="E64" s="8" t="s">
        <v>15831</v>
      </c>
      <c r="F64" t="str">
        <f t="shared" si="0"/>
        <v>Centro-Oeste</v>
      </c>
      <c r="G64" s="11">
        <v>0.12199480370706306</v>
      </c>
      <c r="H64" s="8" t="s">
        <v>16004</v>
      </c>
    </row>
    <row r="65" spans="1:8" ht="14.65" customHeight="1" x14ac:dyDescent="0.25">
      <c r="A65" t="s">
        <v>15281</v>
      </c>
      <c r="B65" s="8" t="s">
        <v>15282</v>
      </c>
      <c r="C65" s="8" t="s">
        <v>15410</v>
      </c>
      <c r="D65" s="8" t="s">
        <v>5490</v>
      </c>
      <c r="E65" s="8" t="s">
        <v>15411</v>
      </c>
      <c r="F65" t="str">
        <f t="shared" si="0"/>
        <v>Centro-Oeste</v>
      </c>
      <c r="G65" s="11">
        <v>0.12236996288544488</v>
      </c>
      <c r="H65" s="8" t="s">
        <v>16004</v>
      </c>
    </row>
    <row r="66" spans="1:8" ht="14.65" customHeight="1" x14ac:dyDescent="0.25">
      <c r="A66" t="s">
        <v>14912</v>
      </c>
      <c r="B66" s="8" t="s">
        <v>4259</v>
      </c>
      <c r="C66" s="8" t="s">
        <v>15237</v>
      </c>
      <c r="D66" s="8" t="s">
        <v>5313</v>
      </c>
      <c r="E66" s="8" t="s">
        <v>15238</v>
      </c>
      <c r="F66" t="str">
        <f t="shared" ref="F66:F129" si="1">IF(OR(B66="Rondônia",B66="Acre",B66="Amazonas",B66="Roraima",B66="Pará",B66="Amapá",B66="Tocantins"),"Norte",IF(OR(B66="Maranhão",B66="Piauí",B66="Ceará",B66="Rio Grande do Norte",B66="Paraíba",B66="Pernambuco",B66="Alagoas",B66="Sergipe",B66="Bahia"),"Nordeste",IF(OR(B66="Minas Gerais",B66="Espírito Santo",B66="Rio de Janeiro",B66="São Paulo"),"Sudeste",IF(OR(B66="Paraná",B66="Santa Catarina",B66="Rio Grande do Sul"),"Sul",IF(OR(B66="Mato Grosso do Sul",B66="Mato Grosso",B66="Goiás",B66="Distrito Federal"),"Centro-Oeste","Verificar")))))</f>
        <v>Centro-Oeste</v>
      </c>
      <c r="G66" s="11">
        <v>0.12264038395462007</v>
      </c>
      <c r="H66" s="8" t="s">
        <v>16004</v>
      </c>
    </row>
    <row r="67" spans="1:8" ht="14.65" customHeight="1" x14ac:dyDescent="0.25">
      <c r="A67" t="s">
        <v>14912</v>
      </c>
      <c r="B67" s="8" t="s">
        <v>4259</v>
      </c>
      <c r="C67" s="8" t="s">
        <v>15138</v>
      </c>
      <c r="D67" s="8" t="s">
        <v>15137</v>
      </c>
      <c r="E67" s="8" t="s">
        <v>15139</v>
      </c>
      <c r="F67" t="str">
        <f t="shared" si="1"/>
        <v>Centro-Oeste</v>
      </c>
      <c r="G67" s="11">
        <v>0.12530593769055698</v>
      </c>
      <c r="H67" s="8" t="s">
        <v>16004</v>
      </c>
    </row>
    <row r="68" spans="1:8" ht="14.65" customHeight="1" x14ac:dyDescent="0.25">
      <c r="A68" t="s">
        <v>14727</v>
      </c>
      <c r="B68" s="8" t="s">
        <v>14728</v>
      </c>
      <c r="C68" s="8" t="s">
        <v>14785</v>
      </c>
      <c r="D68" s="8" t="s">
        <v>4651</v>
      </c>
      <c r="E68" s="8" t="s">
        <v>14786</v>
      </c>
      <c r="F68" t="str">
        <f t="shared" si="1"/>
        <v>Centro-Oeste</v>
      </c>
      <c r="G68" s="11">
        <v>0.12704423804484399</v>
      </c>
      <c r="H68" s="8" t="s">
        <v>16004</v>
      </c>
    </row>
    <row r="69" spans="1:8" ht="14.65" customHeight="1" x14ac:dyDescent="0.25">
      <c r="A69" t="s">
        <v>15281</v>
      </c>
      <c r="B69" s="8" t="s">
        <v>15282</v>
      </c>
      <c r="C69" s="8" t="s">
        <v>15387</v>
      </c>
      <c r="D69" s="8" t="s">
        <v>5465</v>
      </c>
      <c r="E69" s="8" t="s">
        <v>15388</v>
      </c>
      <c r="F69" t="str">
        <f t="shared" si="1"/>
        <v>Centro-Oeste</v>
      </c>
      <c r="G69" s="11">
        <v>0.1330722229220157</v>
      </c>
      <c r="H69" s="8" t="s">
        <v>16004</v>
      </c>
    </row>
    <row r="70" spans="1:8" ht="14.65" customHeight="1" x14ac:dyDescent="0.25">
      <c r="A70" t="s">
        <v>15281</v>
      </c>
      <c r="B70" s="8" t="s">
        <v>15282</v>
      </c>
      <c r="C70" s="8" t="s">
        <v>15545</v>
      </c>
      <c r="D70" s="8" t="s">
        <v>15544</v>
      </c>
      <c r="E70" s="8" t="s">
        <v>15284</v>
      </c>
      <c r="F70" t="str">
        <f t="shared" si="1"/>
        <v>Centro-Oeste</v>
      </c>
      <c r="G70" s="11">
        <v>0.13484100381627473</v>
      </c>
      <c r="H70" s="8" t="s">
        <v>16004</v>
      </c>
    </row>
    <row r="71" spans="1:8" ht="14.65" customHeight="1" x14ac:dyDescent="0.25">
      <c r="A71" t="s">
        <v>15281</v>
      </c>
      <c r="B71" s="8" t="s">
        <v>15282</v>
      </c>
      <c r="C71" s="8" t="s">
        <v>15542</v>
      </c>
      <c r="D71" s="8" t="s">
        <v>15541</v>
      </c>
      <c r="E71" s="8" t="s">
        <v>15543</v>
      </c>
      <c r="F71" t="str">
        <f t="shared" si="1"/>
        <v>Centro-Oeste</v>
      </c>
      <c r="G71" s="11">
        <v>0.13805974965975587</v>
      </c>
      <c r="H71" s="8" t="s">
        <v>16004</v>
      </c>
    </row>
    <row r="72" spans="1:8" ht="14.65" customHeight="1" x14ac:dyDescent="0.25">
      <c r="A72" t="s">
        <v>15281</v>
      </c>
      <c r="B72" s="8" t="s">
        <v>15282</v>
      </c>
      <c r="C72" s="8" t="s">
        <v>15428</v>
      </c>
      <c r="D72" s="8" t="s">
        <v>5505</v>
      </c>
      <c r="E72" s="8" t="s">
        <v>15429</v>
      </c>
      <c r="F72" t="str">
        <f t="shared" si="1"/>
        <v>Centro-Oeste</v>
      </c>
      <c r="G72" s="11">
        <v>0.14129107920088457</v>
      </c>
      <c r="H72" s="8" t="s">
        <v>16004</v>
      </c>
    </row>
    <row r="73" spans="1:8" ht="14.65" customHeight="1" x14ac:dyDescent="0.25">
      <c r="A73" t="s">
        <v>14727</v>
      </c>
      <c r="B73" s="8" t="s">
        <v>14728</v>
      </c>
      <c r="C73" s="8" t="s">
        <v>14779</v>
      </c>
      <c r="D73" s="8" t="s">
        <v>14778</v>
      </c>
      <c r="E73" s="8" t="s">
        <v>14780</v>
      </c>
      <c r="F73" t="str">
        <f t="shared" si="1"/>
        <v>Centro-Oeste</v>
      </c>
      <c r="G73" s="11">
        <v>0.14287555236755956</v>
      </c>
      <c r="H73" s="8" t="s">
        <v>16004</v>
      </c>
    </row>
    <row r="74" spans="1:8" ht="14.65" customHeight="1" x14ac:dyDescent="0.25">
      <c r="A74" t="s">
        <v>15281</v>
      </c>
      <c r="B74" s="8" t="s">
        <v>15282</v>
      </c>
      <c r="C74" s="8" t="s">
        <v>15391</v>
      </c>
      <c r="D74" s="8" t="s">
        <v>5468</v>
      </c>
      <c r="E74" s="8" t="s">
        <v>5767</v>
      </c>
      <c r="F74" t="str">
        <f t="shared" si="1"/>
        <v>Centro-Oeste</v>
      </c>
      <c r="G74" s="11">
        <v>0.1429185624160334</v>
      </c>
      <c r="H74" s="8" t="s">
        <v>16004</v>
      </c>
    </row>
    <row r="75" spans="1:8" ht="14.65" customHeight="1" x14ac:dyDescent="0.25">
      <c r="A75" t="s">
        <v>15281</v>
      </c>
      <c r="B75" s="8" t="s">
        <v>15282</v>
      </c>
      <c r="C75" s="8" t="s">
        <v>15673</v>
      </c>
      <c r="D75" s="8" t="s">
        <v>15672</v>
      </c>
      <c r="E75" s="8" t="s">
        <v>15674</v>
      </c>
      <c r="F75" t="str">
        <f t="shared" si="1"/>
        <v>Centro-Oeste</v>
      </c>
      <c r="G75" s="11">
        <v>0.14355756108518292</v>
      </c>
      <c r="H75" s="8" t="s">
        <v>16004</v>
      </c>
    </row>
    <row r="76" spans="1:8" ht="14.65" customHeight="1" x14ac:dyDescent="0.25">
      <c r="A76" t="s">
        <v>15281</v>
      </c>
      <c r="B76" s="8" t="s">
        <v>15282</v>
      </c>
      <c r="C76" s="8" t="s">
        <v>15719</v>
      </c>
      <c r="D76" s="8" t="s">
        <v>15718</v>
      </c>
      <c r="E76" s="8" t="s">
        <v>15720</v>
      </c>
      <c r="F76" t="str">
        <f t="shared" si="1"/>
        <v>Centro-Oeste</v>
      </c>
      <c r="G76" s="11">
        <v>0.14373996069093431</v>
      </c>
      <c r="H76" s="8" t="s">
        <v>16004</v>
      </c>
    </row>
    <row r="77" spans="1:8" ht="14.65" customHeight="1" x14ac:dyDescent="0.25">
      <c r="A77" t="s">
        <v>14727</v>
      </c>
      <c r="B77" s="8" t="s">
        <v>14728</v>
      </c>
      <c r="C77" s="8" t="s">
        <v>14781</v>
      </c>
      <c r="D77" s="8" t="s">
        <v>4647</v>
      </c>
      <c r="E77" s="8" t="s">
        <v>639</v>
      </c>
      <c r="F77" t="str">
        <f t="shared" si="1"/>
        <v>Centro-Oeste</v>
      </c>
      <c r="G77" s="11">
        <v>0.1456547265015038</v>
      </c>
      <c r="H77" s="8" t="s">
        <v>16004</v>
      </c>
    </row>
    <row r="78" spans="1:8" ht="14.65" customHeight="1" x14ac:dyDescent="0.25">
      <c r="A78" t="s">
        <v>15281</v>
      </c>
      <c r="B78" s="8" t="s">
        <v>15282</v>
      </c>
      <c r="C78" s="8" t="s">
        <v>15486</v>
      </c>
      <c r="D78" s="8" t="s">
        <v>5558</v>
      </c>
      <c r="E78" s="8" t="s">
        <v>15487</v>
      </c>
      <c r="F78" t="str">
        <f t="shared" si="1"/>
        <v>Centro-Oeste</v>
      </c>
      <c r="G78" s="11">
        <v>0.14803053955079071</v>
      </c>
      <c r="H78" s="8" t="s">
        <v>16004</v>
      </c>
    </row>
    <row r="79" spans="1:8" ht="14.65" customHeight="1" x14ac:dyDescent="0.25">
      <c r="A79" t="s">
        <v>15281</v>
      </c>
      <c r="B79" s="8" t="s">
        <v>15282</v>
      </c>
      <c r="C79" s="8" t="s">
        <v>15346</v>
      </c>
      <c r="D79" s="8" t="s">
        <v>5410</v>
      </c>
      <c r="E79" s="8" t="s">
        <v>15289</v>
      </c>
      <c r="F79" t="str">
        <f t="shared" si="1"/>
        <v>Centro-Oeste</v>
      </c>
      <c r="G79" s="11">
        <v>0.15143439187779084</v>
      </c>
      <c r="H79" s="8" t="s">
        <v>16004</v>
      </c>
    </row>
    <row r="80" spans="1:8" ht="14.65" customHeight="1" x14ac:dyDescent="0.25">
      <c r="A80" t="s">
        <v>15281</v>
      </c>
      <c r="B80" s="8" t="s">
        <v>15282</v>
      </c>
      <c r="C80" s="8" t="s">
        <v>15399</v>
      </c>
      <c r="D80" s="8" t="s">
        <v>15398</v>
      </c>
      <c r="E80" s="8" t="s">
        <v>15400</v>
      </c>
      <c r="F80" t="str">
        <f t="shared" si="1"/>
        <v>Centro-Oeste</v>
      </c>
      <c r="G80" s="11">
        <v>0.15259831702134663</v>
      </c>
      <c r="H80" s="8" t="s">
        <v>16004</v>
      </c>
    </row>
    <row r="81" spans="1:8" ht="14.65" customHeight="1" x14ac:dyDescent="0.25">
      <c r="A81" t="s">
        <v>15281</v>
      </c>
      <c r="B81" s="8" t="s">
        <v>15282</v>
      </c>
      <c r="C81" s="8" t="s">
        <v>15904</v>
      </c>
      <c r="D81" s="8" t="s">
        <v>15903</v>
      </c>
      <c r="E81" s="8" t="s">
        <v>15905</v>
      </c>
      <c r="F81" t="str">
        <f t="shared" si="1"/>
        <v>Centro-Oeste</v>
      </c>
      <c r="G81" s="11">
        <v>0.15345416812651214</v>
      </c>
      <c r="H81" s="8" t="s">
        <v>16004</v>
      </c>
    </row>
    <row r="82" spans="1:8" ht="14.65" customHeight="1" x14ac:dyDescent="0.25">
      <c r="A82" t="s">
        <v>14912</v>
      </c>
      <c r="B82" s="8" t="s">
        <v>4259</v>
      </c>
      <c r="C82" s="8" t="s">
        <v>15191</v>
      </c>
      <c r="D82" s="8" t="s">
        <v>15190</v>
      </c>
      <c r="E82" s="8" t="s">
        <v>15192</v>
      </c>
      <c r="F82" t="str">
        <f t="shared" si="1"/>
        <v>Centro-Oeste</v>
      </c>
      <c r="G82" s="11">
        <v>0.15385095541875893</v>
      </c>
      <c r="H82" s="8" t="s">
        <v>16004</v>
      </c>
    </row>
    <row r="83" spans="1:8" ht="14.65" customHeight="1" x14ac:dyDescent="0.25">
      <c r="A83" t="s">
        <v>15281</v>
      </c>
      <c r="B83" s="8" t="s">
        <v>15282</v>
      </c>
      <c r="C83" s="8" t="s">
        <v>15422</v>
      </c>
      <c r="D83" s="8" t="s">
        <v>5499</v>
      </c>
      <c r="E83" s="8" t="s">
        <v>15423</v>
      </c>
      <c r="F83" t="str">
        <f t="shared" si="1"/>
        <v>Centro-Oeste</v>
      </c>
      <c r="G83" s="11">
        <v>0.15421573174637382</v>
      </c>
      <c r="H83" s="8" t="s">
        <v>16004</v>
      </c>
    </row>
    <row r="84" spans="1:8" ht="14.65" customHeight="1" x14ac:dyDescent="0.25">
      <c r="A84" t="s">
        <v>15281</v>
      </c>
      <c r="B84" s="8" t="s">
        <v>15282</v>
      </c>
      <c r="C84" s="8" t="s">
        <v>15753</v>
      </c>
      <c r="D84" s="8" t="s">
        <v>15752</v>
      </c>
      <c r="E84" s="8" t="s">
        <v>15754</v>
      </c>
      <c r="F84" t="str">
        <f t="shared" si="1"/>
        <v>Centro-Oeste</v>
      </c>
      <c r="G84" s="11">
        <v>0.15673818543561158</v>
      </c>
      <c r="H84" s="8" t="s">
        <v>16004</v>
      </c>
    </row>
    <row r="85" spans="1:8" ht="14.65" customHeight="1" x14ac:dyDescent="0.25">
      <c r="A85" t="s">
        <v>14912</v>
      </c>
      <c r="B85" s="8" t="s">
        <v>4259</v>
      </c>
      <c r="C85" s="8" t="s">
        <v>15038</v>
      </c>
      <c r="D85" s="8" t="s">
        <v>446</v>
      </c>
      <c r="E85" s="8" t="s">
        <v>15039</v>
      </c>
      <c r="F85" t="str">
        <f t="shared" si="1"/>
        <v>Centro-Oeste</v>
      </c>
      <c r="G85" s="11">
        <v>0.16847152075330429</v>
      </c>
      <c r="H85" s="8" t="s">
        <v>16004</v>
      </c>
    </row>
    <row r="86" spans="1:8" ht="14.65" customHeight="1" x14ac:dyDescent="0.25">
      <c r="A86" t="s">
        <v>15281</v>
      </c>
      <c r="B86" s="8" t="s">
        <v>15282</v>
      </c>
      <c r="C86" s="8" t="s">
        <v>15369</v>
      </c>
      <c r="D86" s="8" t="s">
        <v>9623</v>
      </c>
      <c r="E86" s="8" t="s">
        <v>15370</v>
      </c>
      <c r="F86" t="str">
        <f t="shared" si="1"/>
        <v>Centro-Oeste</v>
      </c>
      <c r="G86" s="11">
        <v>0.16964569050685252</v>
      </c>
      <c r="H86" s="8" t="s">
        <v>16004</v>
      </c>
    </row>
    <row r="87" spans="1:8" ht="14.65" customHeight="1" x14ac:dyDescent="0.25">
      <c r="A87" t="s">
        <v>15281</v>
      </c>
      <c r="B87" s="8" t="s">
        <v>15282</v>
      </c>
      <c r="C87" s="8" t="s">
        <v>15828</v>
      </c>
      <c r="D87" s="8" t="s">
        <v>15827</v>
      </c>
      <c r="E87" s="8" t="s">
        <v>15555</v>
      </c>
      <c r="F87" t="str">
        <f t="shared" si="1"/>
        <v>Centro-Oeste</v>
      </c>
      <c r="G87" s="11">
        <v>0.17324645010436757</v>
      </c>
      <c r="H87" s="8" t="s">
        <v>16004</v>
      </c>
    </row>
    <row r="88" spans="1:8" ht="14.65" customHeight="1" x14ac:dyDescent="0.25">
      <c r="A88" t="s">
        <v>15281</v>
      </c>
      <c r="B88" s="8" t="s">
        <v>15282</v>
      </c>
      <c r="C88" s="8" t="s">
        <v>15803</v>
      </c>
      <c r="D88" s="8" t="s">
        <v>15802</v>
      </c>
      <c r="E88" s="8" t="s">
        <v>15804</v>
      </c>
      <c r="F88" t="str">
        <f t="shared" si="1"/>
        <v>Centro-Oeste</v>
      </c>
      <c r="G88" s="11">
        <v>0.1732905984881018</v>
      </c>
      <c r="H88" s="8" t="s">
        <v>16004</v>
      </c>
    </row>
    <row r="89" spans="1:8" ht="14.65" customHeight="1" x14ac:dyDescent="0.25">
      <c r="A89" t="s">
        <v>14912</v>
      </c>
      <c r="B89" s="8" t="s">
        <v>4259</v>
      </c>
      <c r="C89" s="8" t="s">
        <v>15004</v>
      </c>
      <c r="D89" s="8" t="s">
        <v>15003</v>
      </c>
      <c r="E89" s="8" t="s">
        <v>15005</v>
      </c>
      <c r="F89" t="str">
        <f t="shared" si="1"/>
        <v>Centro-Oeste</v>
      </c>
      <c r="G89" s="11">
        <v>0.17369713090424477</v>
      </c>
      <c r="H89" s="8" t="s">
        <v>16004</v>
      </c>
    </row>
    <row r="90" spans="1:8" ht="14.65" customHeight="1" x14ac:dyDescent="0.25">
      <c r="A90" t="s">
        <v>15281</v>
      </c>
      <c r="B90" s="8" t="s">
        <v>15282</v>
      </c>
      <c r="C90" s="8" t="s">
        <v>15882</v>
      </c>
      <c r="D90" s="8" t="s">
        <v>15881</v>
      </c>
      <c r="E90" s="8" t="s">
        <v>15883</v>
      </c>
      <c r="F90" t="str">
        <f t="shared" si="1"/>
        <v>Centro-Oeste</v>
      </c>
      <c r="G90" s="11">
        <v>0.17414077818994345</v>
      </c>
      <c r="H90" s="8" t="s">
        <v>16004</v>
      </c>
    </row>
    <row r="91" spans="1:8" ht="14.65" customHeight="1" x14ac:dyDescent="0.25">
      <c r="A91" t="s">
        <v>15281</v>
      </c>
      <c r="B91" s="8" t="s">
        <v>15282</v>
      </c>
      <c r="C91" s="8" t="s">
        <v>15885</v>
      </c>
      <c r="D91" s="8" t="s">
        <v>15884</v>
      </c>
      <c r="E91" s="8" t="s">
        <v>4423</v>
      </c>
      <c r="F91" t="str">
        <f t="shared" si="1"/>
        <v>Centro-Oeste</v>
      </c>
      <c r="G91" s="11">
        <v>0.17555814561852112</v>
      </c>
      <c r="H91" s="8" t="s">
        <v>16004</v>
      </c>
    </row>
    <row r="92" spans="1:8" ht="14.65" customHeight="1" x14ac:dyDescent="0.25">
      <c r="A92" t="s">
        <v>14727</v>
      </c>
      <c r="B92" s="8" t="s">
        <v>14728</v>
      </c>
      <c r="C92" s="8" t="s">
        <v>14893</v>
      </c>
      <c r="D92" s="8" t="s">
        <v>4833</v>
      </c>
      <c r="E92" s="8" t="s">
        <v>14894</v>
      </c>
      <c r="F92" t="str">
        <f t="shared" si="1"/>
        <v>Centro-Oeste</v>
      </c>
      <c r="G92" s="11">
        <v>0.17570788888882738</v>
      </c>
      <c r="H92" s="8" t="s">
        <v>16004</v>
      </c>
    </row>
    <row r="93" spans="1:8" ht="14.65" customHeight="1" x14ac:dyDescent="0.25">
      <c r="A93" t="s">
        <v>14912</v>
      </c>
      <c r="B93" s="8" t="s">
        <v>4259</v>
      </c>
      <c r="C93" s="8" t="s">
        <v>15085</v>
      </c>
      <c r="D93" s="8" t="s">
        <v>15084</v>
      </c>
      <c r="E93" s="8" t="s">
        <v>15086</v>
      </c>
      <c r="F93" t="str">
        <f t="shared" si="1"/>
        <v>Centro-Oeste</v>
      </c>
      <c r="G93" s="11">
        <v>0.18012008482018615</v>
      </c>
      <c r="H93" s="8" t="s">
        <v>16004</v>
      </c>
    </row>
    <row r="94" spans="1:8" ht="14.65" customHeight="1" x14ac:dyDescent="0.25">
      <c r="A94" t="s">
        <v>14727</v>
      </c>
      <c r="B94" s="8" t="s">
        <v>14728</v>
      </c>
      <c r="C94" s="8" t="s">
        <v>14866</v>
      </c>
      <c r="D94" s="8" t="s">
        <v>14865</v>
      </c>
      <c r="E94" s="8" t="s">
        <v>14867</v>
      </c>
      <c r="F94" t="str">
        <f t="shared" si="1"/>
        <v>Centro-Oeste</v>
      </c>
      <c r="G94" s="11">
        <v>0.18075291342555633</v>
      </c>
      <c r="H94" s="8" t="s">
        <v>16004</v>
      </c>
    </row>
    <row r="95" spans="1:8" ht="14.65" customHeight="1" x14ac:dyDescent="0.25">
      <c r="A95" t="s">
        <v>14912</v>
      </c>
      <c r="B95" s="8" t="s">
        <v>4259</v>
      </c>
      <c r="C95" s="8" t="s">
        <v>15040</v>
      </c>
      <c r="D95" s="8" t="s">
        <v>449</v>
      </c>
      <c r="E95" s="8" t="s">
        <v>15041</v>
      </c>
      <c r="F95" t="str">
        <f t="shared" si="1"/>
        <v>Centro-Oeste</v>
      </c>
      <c r="G95" s="11">
        <v>0.18404482304410252</v>
      </c>
      <c r="H95" s="8" t="s">
        <v>16004</v>
      </c>
    </row>
    <row r="96" spans="1:8" ht="14.65" customHeight="1" x14ac:dyDescent="0.25">
      <c r="A96" t="s">
        <v>15281</v>
      </c>
      <c r="B96" s="8" t="s">
        <v>15282</v>
      </c>
      <c r="C96" s="8" t="s">
        <v>15861</v>
      </c>
      <c r="D96" s="8" t="s">
        <v>15860</v>
      </c>
      <c r="E96" s="8" t="s">
        <v>15862</v>
      </c>
      <c r="F96" t="str">
        <f t="shared" si="1"/>
        <v>Centro-Oeste</v>
      </c>
      <c r="G96" s="11">
        <v>0.18649451491082425</v>
      </c>
      <c r="H96" s="8" t="s">
        <v>16004</v>
      </c>
    </row>
    <row r="97" spans="1:8" ht="14.65" customHeight="1" x14ac:dyDescent="0.25">
      <c r="A97" t="s">
        <v>14727</v>
      </c>
      <c r="B97" s="8" t="s">
        <v>14728</v>
      </c>
      <c r="C97" s="8" t="s">
        <v>14835</v>
      </c>
      <c r="D97" s="8" t="s">
        <v>4732</v>
      </c>
      <c r="E97" s="8" t="s">
        <v>14836</v>
      </c>
      <c r="F97" t="str">
        <f t="shared" si="1"/>
        <v>Centro-Oeste</v>
      </c>
      <c r="G97" s="11">
        <v>0.18795717512906307</v>
      </c>
      <c r="H97" s="8" t="s">
        <v>16004</v>
      </c>
    </row>
    <row r="98" spans="1:8" ht="14.65" customHeight="1" x14ac:dyDescent="0.25">
      <c r="A98" t="s">
        <v>14912</v>
      </c>
      <c r="B98" s="8" t="s">
        <v>4259</v>
      </c>
      <c r="C98" s="8" t="s">
        <v>15092</v>
      </c>
      <c r="D98" s="8" t="s">
        <v>5260</v>
      </c>
      <c r="E98" s="8" t="s">
        <v>15093</v>
      </c>
      <c r="F98" t="str">
        <f t="shared" si="1"/>
        <v>Centro-Oeste</v>
      </c>
      <c r="G98" s="11">
        <v>0.1880925498939594</v>
      </c>
      <c r="H98" s="8" t="s">
        <v>16004</v>
      </c>
    </row>
    <row r="99" spans="1:8" ht="14.65" customHeight="1" x14ac:dyDescent="0.25">
      <c r="A99" t="s">
        <v>14727</v>
      </c>
      <c r="B99" s="8" t="s">
        <v>14728</v>
      </c>
      <c r="C99" s="8" t="s">
        <v>14747</v>
      </c>
      <c r="D99" s="8" t="s">
        <v>276</v>
      </c>
      <c r="E99" s="8" t="s">
        <v>14748</v>
      </c>
      <c r="F99" t="str">
        <f t="shared" si="1"/>
        <v>Centro-Oeste</v>
      </c>
      <c r="G99" s="11">
        <v>0.18819618519196757</v>
      </c>
      <c r="H99" s="8" t="s">
        <v>16004</v>
      </c>
    </row>
    <row r="100" spans="1:8" ht="14.65" customHeight="1" x14ac:dyDescent="0.25">
      <c r="A100" t="s">
        <v>14727</v>
      </c>
      <c r="B100" s="8" t="s">
        <v>14728</v>
      </c>
      <c r="C100" s="8" t="s">
        <v>14910</v>
      </c>
      <c r="D100" s="8" t="s">
        <v>4859</v>
      </c>
      <c r="E100" s="8" t="s">
        <v>14911</v>
      </c>
      <c r="F100" t="str">
        <f t="shared" si="1"/>
        <v>Centro-Oeste</v>
      </c>
      <c r="G100" s="11">
        <v>0.19233705283450053</v>
      </c>
      <c r="H100" s="8" t="s">
        <v>16004</v>
      </c>
    </row>
    <row r="101" spans="1:8" ht="14.65" customHeight="1" x14ac:dyDescent="0.25">
      <c r="A101" t="s">
        <v>15281</v>
      </c>
      <c r="B101" s="8" t="s">
        <v>15282</v>
      </c>
      <c r="C101" s="8" t="s">
        <v>15449</v>
      </c>
      <c r="D101" s="8" t="s">
        <v>15448</v>
      </c>
      <c r="E101" s="8" t="s">
        <v>15450</v>
      </c>
      <c r="F101" t="str">
        <f t="shared" si="1"/>
        <v>Centro-Oeste</v>
      </c>
      <c r="G101" s="11">
        <v>0.19589974626569828</v>
      </c>
      <c r="H101" s="8" t="s">
        <v>16004</v>
      </c>
    </row>
    <row r="102" spans="1:8" ht="14.65" customHeight="1" x14ac:dyDescent="0.25">
      <c r="A102" t="s">
        <v>15281</v>
      </c>
      <c r="B102" s="8" t="s">
        <v>15282</v>
      </c>
      <c r="C102" s="8" t="s">
        <v>15472</v>
      </c>
      <c r="D102" s="8" t="s">
        <v>15471</v>
      </c>
      <c r="E102" s="8" t="s">
        <v>15473</v>
      </c>
      <c r="F102" t="str">
        <f t="shared" si="1"/>
        <v>Centro-Oeste</v>
      </c>
      <c r="G102" s="11">
        <v>0.19682342894272231</v>
      </c>
      <c r="H102" s="8" t="s">
        <v>16004</v>
      </c>
    </row>
    <row r="103" spans="1:8" ht="14.65" customHeight="1" x14ac:dyDescent="0.25">
      <c r="A103" t="s">
        <v>15281</v>
      </c>
      <c r="B103" s="8" t="s">
        <v>15282</v>
      </c>
      <c r="C103" s="8" t="s">
        <v>15523</v>
      </c>
      <c r="D103" s="8" t="s">
        <v>15522</v>
      </c>
      <c r="E103" s="8" t="s">
        <v>15524</v>
      </c>
      <c r="F103" t="str">
        <f t="shared" si="1"/>
        <v>Centro-Oeste</v>
      </c>
      <c r="G103" s="11">
        <v>0.19820499454392226</v>
      </c>
      <c r="H103" s="8" t="s">
        <v>16004</v>
      </c>
    </row>
    <row r="104" spans="1:8" ht="14.65" customHeight="1" x14ac:dyDescent="0.25">
      <c r="A104" t="s">
        <v>14912</v>
      </c>
      <c r="B104" s="8" t="s">
        <v>4259</v>
      </c>
      <c r="C104" s="8" t="s">
        <v>14921</v>
      </c>
      <c r="D104" s="8" t="s">
        <v>311</v>
      </c>
      <c r="E104" s="8" t="s">
        <v>6915</v>
      </c>
      <c r="F104" t="str">
        <f t="shared" si="1"/>
        <v>Centro-Oeste</v>
      </c>
      <c r="G104" s="11">
        <v>0.20286810465357352</v>
      </c>
      <c r="H104" s="8" t="s">
        <v>16004</v>
      </c>
    </row>
    <row r="105" spans="1:8" ht="14.65" customHeight="1" x14ac:dyDescent="0.25">
      <c r="A105" t="s">
        <v>15281</v>
      </c>
      <c r="B105" s="8" t="s">
        <v>15282</v>
      </c>
      <c r="C105" s="8" t="s">
        <v>15676</v>
      </c>
      <c r="D105" s="8" t="s">
        <v>15675</v>
      </c>
      <c r="E105" s="8" t="s">
        <v>15677</v>
      </c>
      <c r="F105" t="str">
        <f t="shared" si="1"/>
        <v>Centro-Oeste</v>
      </c>
      <c r="G105" s="11">
        <v>0.20446256425709419</v>
      </c>
      <c r="H105" s="8" t="s">
        <v>16004</v>
      </c>
    </row>
    <row r="106" spans="1:8" ht="14.65" customHeight="1" x14ac:dyDescent="0.25">
      <c r="A106" t="s">
        <v>15281</v>
      </c>
      <c r="B106" s="8" t="s">
        <v>15282</v>
      </c>
      <c r="C106" s="8" t="s">
        <v>15764</v>
      </c>
      <c r="D106" s="8" t="s">
        <v>15763</v>
      </c>
      <c r="E106" s="8" t="s">
        <v>15765</v>
      </c>
      <c r="F106" t="str">
        <f t="shared" si="1"/>
        <v>Centro-Oeste</v>
      </c>
      <c r="G106" s="11">
        <v>0.20521894987408551</v>
      </c>
      <c r="H106" s="8" t="s">
        <v>16004</v>
      </c>
    </row>
    <row r="107" spans="1:8" ht="14.65" customHeight="1" x14ac:dyDescent="0.25">
      <c r="A107" t="s">
        <v>15281</v>
      </c>
      <c r="B107" s="8" t="s">
        <v>15282</v>
      </c>
      <c r="C107" s="8" t="s">
        <v>15539</v>
      </c>
      <c r="D107" s="8" t="s">
        <v>15538</v>
      </c>
      <c r="E107" s="8" t="s">
        <v>15540</v>
      </c>
      <c r="F107" t="str">
        <f t="shared" si="1"/>
        <v>Centro-Oeste</v>
      </c>
      <c r="G107" s="11">
        <v>0.21521855516739519</v>
      </c>
      <c r="H107" s="8" t="s">
        <v>16004</v>
      </c>
    </row>
    <row r="108" spans="1:8" ht="14.65" customHeight="1" x14ac:dyDescent="0.25">
      <c r="A108" t="s">
        <v>14727</v>
      </c>
      <c r="B108" s="8" t="s">
        <v>14728</v>
      </c>
      <c r="C108" s="8" t="s">
        <v>14895</v>
      </c>
      <c r="D108" s="8" t="s">
        <v>4827</v>
      </c>
      <c r="E108" s="8" t="s">
        <v>14896</v>
      </c>
      <c r="F108" t="str">
        <f t="shared" si="1"/>
        <v>Centro-Oeste</v>
      </c>
      <c r="G108" s="11">
        <v>0.21600472110531077</v>
      </c>
      <c r="H108" s="8" t="s">
        <v>16004</v>
      </c>
    </row>
    <row r="109" spans="1:8" ht="14.65" customHeight="1" x14ac:dyDescent="0.25">
      <c r="A109" t="s">
        <v>15281</v>
      </c>
      <c r="B109" s="8" t="s">
        <v>15282</v>
      </c>
      <c r="C109" s="8" t="s">
        <v>15552</v>
      </c>
      <c r="D109" s="8" t="s">
        <v>15551</v>
      </c>
      <c r="E109" s="8" t="s">
        <v>15553</v>
      </c>
      <c r="F109" t="str">
        <f t="shared" si="1"/>
        <v>Centro-Oeste</v>
      </c>
      <c r="G109" s="11">
        <v>0.21922754938408262</v>
      </c>
      <c r="H109" s="8" t="s">
        <v>16004</v>
      </c>
    </row>
    <row r="110" spans="1:8" ht="14.65" customHeight="1" x14ac:dyDescent="0.25">
      <c r="A110" t="s">
        <v>15281</v>
      </c>
      <c r="B110" s="8" t="s">
        <v>15282</v>
      </c>
      <c r="C110" s="8" t="s">
        <v>15977</v>
      </c>
      <c r="D110" s="8" t="s">
        <v>15976</v>
      </c>
      <c r="E110" s="8" t="s">
        <v>15978</v>
      </c>
      <c r="F110" t="str">
        <f t="shared" si="1"/>
        <v>Centro-Oeste</v>
      </c>
      <c r="G110" s="11">
        <v>0.21971098468144157</v>
      </c>
      <c r="H110" s="8" t="s">
        <v>16004</v>
      </c>
    </row>
    <row r="111" spans="1:8" ht="14.65" customHeight="1" x14ac:dyDescent="0.25">
      <c r="A111" t="s">
        <v>15281</v>
      </c>
      <c r="B111" s="8" t="s">
        <v>15282</v>
      </c>
      <c r="C111" s="8" t="s">
        <v>15968</v>
      </c>
      <c r="D111" s="8" t="s">
        <v>15967</v>
      </c>
      <c r="E111" s="8" t="s">
        <v>15969</v>
      </c>
      <c r="F111" t="str">
        <f t="shared" si="1"/>
        <v>Centro-Oeste</v>
      </c>
      <c r="G111" s="11">
        <v>0.22071884673548714</v>
      </c>
      <c r="H111" s="8" t="s">
        <v>16004</v>
      </c>
    </row>
    <row r="112" spans="1:8" ht="14.65" customHeight="1" x14ac:dyDescent="0.25">
      <c r="A112" t="s">
        <v>14727</v>
      </c>
      <c r="B112" s="8" t="s">
        <v>14728</v>
      </c>
      <c r="C112" s="8" t="s">
        <v>14900</v>
      </c>
      <c r="D112" s="8" t="s">
        <v>14899</v>
      </c>
      <c r="E112" s="8" t="s">
        <v>14901</v>
      </c>
      <c r="F112" t="str">
        <f t="shared" si="1"/>
        <v>Centro-Oeste</v>
      </c>
      <c r="G112" s="11">
        <v>0.22294052640942463</v>
      </c>
      <c r="H112" s="8" t="s">
        <v>16004</v>
      </c>
    </row>
    <row r="113" spans="1:8" ht="14.65" customHeight="1" x14ac:dyDescent="0.25">
      <c r="A113" t="s">
        <v>15281</v>
      </c>
      <c r="B113" s="8" t="s">
        <v>15282</v>
      </c>
      <c r="C113" s="8" t="s">
        <v>15898</v>
      </c>
      <c r="D113" s="8" t="s">
        <v>15897</v>
      </c>
      <c r="E113" s="8" t="s">
        <v>15899</v>
      </c>
      <c r="F113" t="str">
        <f t="shared" si="1"/>
        <v>Centro-Oeste</v>
      </c>
      <c r="G113" s="11">
        <v>0.22428161246153877</v>
      </c>
      <c r="H113" s="8" t="s">
        <v>16004</v>
      </c>
    </row>
    <row r="114" spans="1:8" ht="14.65" customHeight="1" x14ac:dyDescent="0.25">
      <c r="A114" t="s">
        <v>15281</v>
      </c>
      <c r="B114" s="8" t="s">
        <v>15282</v>
      </c>
      <c r="C114" s="8" t="s">
        <v>15927</v>
      </c>
      <c r="D114" s="8" t="s">
        <v>15926</v>
      </c>
      <c r="E114" s="8" t="s">
        <v>15928</v>
      </c>
      <c r="F114" t="str">
        <f t="shared" si="1"/>
        <v>Centro-Oeste</v>
      </c>
      <c r="G114" s="11">
        <v>0.22491036043433577</v>
      </c>
      <c r="H114" s="8" t="s">
        <v>16004</v>
      </c>
    </row>
    <row r="115" spans="1:8" ht="14.65" customHeight="1" x14ac:dyDescent="0.25">
      <c r="A115" t="s">
        <v>14912</v>
      </c>
      <c r="B115" s="8" t="s">
        <v>4259</v>
      </c>
      <c r="C115" s="8" t="s">
        <v>15152</v>
      </c>
      <c r="D115" s="8" t="s">
        <v>15151</v>
      </c>
      <c r="E115" s="8" t="s">
        <v>15153</v>
      </c>
      <c r="F115" t="str">
        <f t="shared" si="1"/>
        <v>Centro-Oeste</v>
      </c>
      <c r="G115" s="11">
        <v>0.22745925589640503</v>
      </c>
      <c r="H115" s="8" t="s">
        <v>16004</v>
      </c>
    </row>
    <row r="116" spans="1:8" ht="14.65" customHeight="1" x14ac:dyDescent="0.25">
      <c r="A116" t="s">
        <v>15281</v>
      </c>
      <c r="B116" s="8" t="s">
        <v>15282</v>
      </c>
      <c r="C116" s="8" t="s">
        <v>15790</v>
      </c>
      <c r="D116" s="8" t="s">
        <v>15789</v>
      </c>
      <c r="E116" s="8" t="s">
        <v>15791</v>
      </c>
      <c r="F116" t="str">
        <f t="shared" si="1"/>
        <v>Centro-Oeste</v>
      </c>
      <c r="G116" s="11">
        <v>0.22783229356371593</v>
      </c>
      <c r="H116" s="8" t="s">
        <v>16004</v>
      </c>
    </row>
    <row r="117" spans="1:8" ht="14.65" customHeight="1" x14ac:dyDescent="0.25">
      <c r="A117" t="s">
        <v>15281</v>
      </c>
      <c r="B117" s="8" t="s">
        <v>15282</v>
      </c>
      <c r="C117" s="8" t="s">
        <v>15844</v>
      </c>
      <c r="D117" s="8" t="s">
        <v>15843</v>
      </c>
      <c r="E117" s="8" t="s">
        <v>15845</v>
      </c>
      <c r="F117" t="str">
        <f t="shared" si="1"/>
        <v>Centro-Oeste</v>
      </c>
      <c r="G117" s="11">
        <v>0.23516471792752236</v>
      </c>
      <c r="H117" s="8" t="s">
        <v>16004</v>
      </c>
    </row>
    <row r="118" spans="1:8" ht="14.65" customHeight="1" x14ac:dyDescent="0.25">
      <c r="A118" t="s">
        <v>15281</v>
      </c>
      <c r="B118" s="8" t="s">
        <v>15282</v>
      </c>
      <c r="C118" s="8" t="s">
        <v>15867</v>
      </c>
      <c r="D118" s="8" t="s">
        <v>15866</v>
      </c>
      <c r="E118" s="8" t="s">
        <v>15868</v>
      </c>
      <c r="F118" t="str">
        <f t="shared" si="1"/>
        <v>Centro-Oeste</v>
      </c>
      <c r="G118" s="11">
        <v>0.23691843637436072</v>
      </c>
      <c r="H118" s="8" t="s">
        <v>16004</v>
      </c>
    </row>
    <row r="119" spans="1:8" ht="14.65" customHeight="1" x14ac:dyDescent="0.25">
      <c r="A119" t="s">
        <v>14912</v>
      </c>
      <c r="B119" s="8" t="s">
        <v>4259</v>
      </c>
      <c r="C119" s="8" t="s">
        <v>15048</v>
      </c>
      <c r="D119" s="8" t="s">
        <v>457</v>
      </c>
      <c r="E119" s="8" t="s">
        <v>15049</v>
      </c>
      <c r="F119" t="str">
        <f t="shared" si="1"/>
        <v>Centro-Oeste</v>
      </c>
      <c r="G119" s="11">
        <v>0.2374733441731266</v>
      </c>
      <c r="H119" s="8" t="s">
        <v>16004</v>
      </c>
    </row>
    <row r="120" spans="1:8" ht="14.65" customHeight="1" x14ac:dyDescent="0.25">
      <c r="A120" t="s">
        <v>15281</v>
      </c>
      <c r="B120" s="8" t="s">
        <v>15282</v>
      </c>
      <c r="C120" s="8" t="s">
        <v>15859</v>
      </c>
      <c r="D120" s="8" t="s">
        <v>15858</v>
      </c>
      <c r="E120" s="8" t="s">
        <v>11279</v>
      </c>
      <c r="F120" t="str">
        <f t="shared" si="1"/>
        <v>Centro-Oeste</v>
      </c>
      <c r="G120" s="11">
        <v>0.2375917063292734</v>
      </c>
      <c r="H120" s="8" t="s">
        <v>16004</v>
      </c>
    </row>
    <row r="121" spans="1:8" ht="14.65" customHeight="1" x14ac:dyDescent="0.25">
      <c r="A121" t="s">
        <v>14912</v>
      </c>
      <c r="B121" s="8" t="s">
        <v>4259</v>
      </c>
      <c r="C121" s="8" t="s">
        <v>15082</v>
      </c>
      <c r="D121" s="8" t="s">
        <v>15081</v>
      </c>
      <c r="E121" s="8" t="s">
        <v>15083</v>
      </c>
      <c r="F121" t="str">
        <f t="shared" si="1"/>
        <v>Centro-Oeste</v>
      </c>
      <c r="G121" s="11">
        <v>0.2377461259361372</v>
      </c>
      <c r="H121" s="8" t="s">
        <v>16004</v>
      </c>
    </row>
    <row r="122" spans="1:8" ht="14.65" customHeight="1" x14ac:dyDescent="0.25">
      <c r="A122" t="s">
        <v>15281</v>
      </c>
      <c r="B122" s="8" t="s">
        <v>15282</v>
      </c>
      <c r="C122" s="8" t="s">
        <v>15947</v>
      </c>
      <c r="D122" s="8" t="s">
        <v>15946</v>
      </c>
      <c r="E122" s="8" t="s">
        <v>15948</v>
      </c>
      <c r="F122" t="str">
        <f t="shared" si="1"/>
        <v>Centro-Oeste</v>
      </c>
      <c r="G122" s="11">
        <v>0.23845908875017907</v>
      </c>
      <c r="H122" s="8" t="s">
        <v>16004</v>
      </c>
    </row>
    <row r="123" spans="1:8" ht="14.65" customHeight="1" x14ac:dyDescent="0.25">
      <c r="A123" t="s">
        <v>14727</v>
      </c>
      <c r="B123" s="8" t="s">
        <v>14728</v>
      </c>
      <c r="C123" s="8" t="s">
        <v>14782</v>
      </c>
      <c r="D123" s="8" t="s">
        <v>4649</v>
      </c>
      <c r="E123" s="8" t="s">
        <v>14783</v>
      </c>
      <c r="F123" t="str">
        <f t="shared" si="1"/>
        <v>Centro-Oeste</v>
      </c>
      <c r="G123" s="11">
        <v>0.24960389892287405</v>
      </c>
      <c r="H123" s="8" t="s">
        <v>16004</v>
      </c>
    </row>
    <row r="124" spans="1:8" ht="14.65" customHeight="1" x14ac:dyDescent="0.25">
      <c r="A124" t="s">
        <v>15281</v>
      </c>
      <c r="B124" s="8" t="s">
        <v>15282</v>
      </c>
      <c r="C124" s="8" t="s">
        <v>15697</v>
      </c>
      <c r="D124" s="8" t="s">
        <v>15696</v>
      </c>
      <c r="E124" s="8" t="s">
        <v>15698</v>
      </c>
      <c r="F124" t="str">
        <f t="shared" si="1"/>
        <v>Centro-Oeste</v>
      </c>
      <c r="G124" s="11">
        <v>0.25076948078426686</v>
      </c>
      <c r="H124" s="8" t="s">
        <v>16004</v>
      </c>
    </row>
    <row r="125" spans="1:8" ht="14.65" customHeight="1" x14ac:dyDescent="0.25">
      <c r="A125" t="s">
        <v>14912</v>
      </c>
      <c r="B125" s="8" t="s">
        <v>4259</v>
      </c>
      <c r="C125" s="8" t="s">
        <v>15026</v>
      </c>
      <c r="D125" s="8" t="s">
        <v>15025</v>
      </c>
      <c r="E125" s="8" t="s">
        <v>15027</v>
      </c>
      <c r="F125" t="str">
        <f t="shared" si="1"/>
        <v>Centro-Oeste</v>
      </c>
      <c r="G125" s="11">
        <v>0.25223227440948925</v>
      </c>
      <c r="H125" s="8" t="s">
        <v>16004</v>
      </c>
    </row>
    <row r="126" spans="1:8" ht="14.65" customHeight="1" x14ac:dyDescent="0.25">
      <c r="A126" t="s">
        <v>14912</v>
      </c>
      <c r="B126" s="8" t="s">
        <v>4259</v>
      </c>
      <c r="C126" s="8" t="s">
        <v>15222</v>
      </c>
      <c r="D126" s="8" t="s">
        <v>15221</v>
      </c>
      <c r="E126" s="8" t="s">
        <v>5004</v>
      </c>
      <c r="F126" t="str">
        <f t="shared" si="1"/>
        <v>Centro-Oeste</v>
      </c>
      <c r="G126" s="11">
        <v>0.25244660458832913</v>
      </c>
      <c r="H126" s="8" t="s">
        <v>16004</v>
      </c>
    </row>
    <row r="127" spans="1:8" ht="14.65" customHeight="1" x14ac:dyDescent="0.25">
      <c r="A127" t="s">
        <v>14912</v>
      </c>
      <c r="B127" s="8" t="s">
        <v>4259</v>
      </c>
      <c r="C127" s="8" t="s">
        <v>15279</v>
      </c>
      <c r="D127" s="8" t="s">
        <v>5351</v>
      </c>
      <c r="E127" s="8" t="s">
        <v>15280</v>
      </c>
      <c r="F127" t="str">
        <f t="shared" si="1"/>
        <v>Centro-Oeste</v>
      </c>
      <c r="G127" s="11">
        <v>0.2529923824787127</v>
      </c>
      <c r="H127" s="8" t="s">
        <v>16004</v>
      </c>
    </row>
    <row r="128" spans="1:8" ht="14.65" customHeight="1" x14ac:dyDescent="0.25">
      <c r="A128" t="s">
        <v>15281</v>
      </c>
      <c r="B128" s="8" t="s">
        <v>15282</v>
      </c>
      <c r="C128" s="8" t="s">
        <v>15353</v>
      </c>
      <c r="D128" s="8" t="s">
        <v>5420</v>
      </c>
      <c r="E128" s="8" t="s">
        <v>15354</v>
      </c>
      <c r="F128" t="str">
        <f t="shared" si="1"/>
        <v>Centro-Oeste</v>
      </c>
      <c r="G128" s="11">
        <v>0.25498787420535707</v>
      </c>
      <c r="H128" s="8" t="s">
        <v>16004</v>
      </c>
    </row>
    <row r="129" spans="1:8" ht="14.65" customHeight="1" x14ac:dyDescent="0.25">
      <c r="A129" t="s">
        <v>15281</v>
      </c>
      <c r="B129" s="8" t="s">
        <v>15282</v>
      </c>
      <c r="C129" s="8" t="s">
        <v>15742</v>
      </c>
      <c r="D129" s="8" t="s">
        <v>15741</v>
      </c>
      <c r="E129" s="8" t="s">
        <v>15743</v>
      </c>
      <c r="F129" t="str">
        <f t="shared" si="1"/>
        <v>Centro-Oeste</v>
      </c>
      <c r="G129" s="11">
        <v>0.2587614048221839</v>
      </c>
      <c r="H129" s="8" t="s">
        <v>16004</v>
      </c>
    </row>
    <row r="130" spans="1:8" ht="14.65" customHeight="1" x14ac:dyDescent="0.25">
      <c r="A130" t="s">
        <v>15281</v>
      </c>
      <c r="B130" s="8" t="s">
        <v>15282</v>
      </c>
      <c r="C130" s="8" t="s">
        <v>15953</v>
      </c>
      <c r="D130" s="8" t="s">
        <v>15952</v>
      </c>
      <c r="E130" s="8" t="s">
        <v>15954</v>
      </c>
      <c r="F130" t="str">
        <f t="shared" ref="F130:F193" si="2">IF(OR(B130="Rondônia",B130="Acre",B130="Amazonas",B130="Roraima",B130="Pará",B130="Amapá",B130="Tocantins"),"Norte",IF(OR(B130="Maranhão",B130="Piauí",B130="Ceará",B130="Rio Grande do Norte",B130="Paraíba",B130="Pernambuco",B130="Alagoas",B130="Sergipe",B130="Bahia"),"Nordeste",IF(OR(B130="Minas Gerais",B130="Espírito Santo",B130="Rio de Janeiro",B130="São Paulo"),"Sudeste",IF(OR(B130="Paraná",B130="Santa Catarina",B130="Rio Grande do Sul"),"Sul",IF(OR(B130="Mato Grosso do Sul",B130="Mato Grosso",B130="Goiás",B130="Distrito Federal"),"Centro-Oeste","Verificar")))))</f>
        <v>Centro-Oeste</v>
      </c>
      <c r="G130" s="11">
        <v>0.25950937195130419</v>
      </c>
      <c r="H130" s="8" t="s">
        <v>16004</v>
      </c>
    </row>
    <row r="131" spans="1:8" ht="14.65" customHeight="1" x14ac:dyDescent="0.25">
      <c r="A131" t="s">
        <v>14912</v>
      </c>
      <c r="B131" s="8" t="s">
        <v>4259</v>
      </c>
      <c r="C131" s="8" t="s">
        <v>15104</v>
      </c>
      <c r="D131" s="8" t="s">
        <v>15103</v>
      </c>
      <c r="E131" s="8" t="s">
        <v>15105</v>
      </c>
      <c r="F131" t="str">
        <f t="shared" si="2"/>
        <v>Centro-Oeste</v>
      </c>
      <c r="G131" s="11">
        <v>0.26325359629220657</v>
      </c>
      <c r="H131" s="8" t="s">
        <v>16004</v>
      </c>
    </row>
    <row r="132" spans="1:8" ht="14.65" customHeight="1" x14ac:dyDescent="0.25">
      <c r="A132" t="s">
        <v>14912</v>
      </c>
      <c r="B132" s="8" t="s">
        <v>4259</v>
      </c>
      <c r="C132" s="8" t="s">
        <v>14950</v>
      </c>
      <c r="D132" s="8" t="s">
        <v>360</v>
      </c>
      <c r="E132" s="8" t="s">
        <v>14951</v>
      </c>
      <c r="F132" t="str">
        <f t="shared" si="2"/>
        <v>Centro-Oeste</v>
      </c>
      <c r="G132" s="11">
        <v>0.26332570367536623</v>
      </c>
      <c r="H132" s="8" t="s">
        <v>16004</v>
      </c>
    </row>
    <row r="133" spans="1:8" ht="14.65" customHeight="1" x14ac:dyDescent="0.25">
      <c r="A133" t="s">
        <v>15281</v>
      </c>
      <c r="B133" s="8" t="s">
        <v>15282</v>
      </c>
      <c r="C133" s="8" t="s">
        <v>15446</v>
      </c>
      <c r="D133" s="8" t="s">
        <v>5522</v>
      </c>
      <c r="E133" s="8" t="s">
        <v>15447</v>
      </c>
      <c r="F133" t="str">
        <f t="shared" si="2"/>
        <v>Centro-Oeste</v>
      </c>
      <c r="G133" s="11">
        <v>0.26765475134864558</v>
      </c>
      <c r="H133" s="8" t="s">
        <v>16004</v>
      </c>
    </row>
    <row r="134" spans="1:8" ht="14.65" customHeight="1" x14ac:dyDescent="0.25">
      <c r="A134" t="s">
        <v>15281</v>
      </c>
      <c r="B134" s="8" t="s">
        <v>15282</v>
      </c>
      <c r="C134" s="8" t="s">
        <v>15478</v>
      </c>
      <c r="D134" s="8" t="s">
        <v>15477</v>
      </c>
      <c r="E134" s="8" t="s">
        <v>15479</v>
      </c>
      <c r="F134" t="str">
        <f t="shared" si="2"/>
        <v>Centro-Oeste</v>
      </c>
      <c r="G134" s="11">
        <v>0.27845159234003858</v>
      </c>
      <c r="H134" s="8" t="s">
        <v>16004</v>
      </c>
    </row>
    <row r="135" spans="1:8" ht="14.65" customHeight="1" x14ac:dyDescent="0.25">
      <c r="A135" t="s">
        <v>15281</v>
      </c>
      <c r="B135" s="8" t="s">
        <v>15282</v>
      </c>
      <c r="C135" s="8" t="s">
        <v>15461</v>
      </c>
      <c r="D135" s="8" t="s">
        <v>5536</v>
      </c>
      <c r="E135" s="8" t="s">
        <v>15462</v>
      </c>
      <c r="F135" t="str">
        <f t="shared" si="2"/>
        <v>Centro-Oeste</v>
      </c>
      <c r="G135" s="11">
        <v>0.27869438102943445</v>
      </c>
      <c r="H135" s="8" t="s">
        <v>16004</v>
      </c>
    </row>
    <row r="136" spans="1:8" ht="14.65" customHeight="1" x14ac:dyDescent="0.25">
      <c r="A136" t="s">
        <v>15281</v>
      </c>
      <c r="B136" s="8" t="s">
        <v>15282</v>
      </c>
      <c r="C136" s="8" t="s">
        <v>15589</v>
      </c>
      <c r="D136" s="8" t="s">
        <v>15588</v>
      </c>
      <c r="E136" s="8" t="s">
        <v>15590</v>
      </c>
      <c r="F136" t="str">
        <f t="shared" si="2"/>
        <v>Centro-Oeste</v>
      </c>
      <c r="G136" s="11">
        <v>0.27944368989749935</v>
      </c>
      <c r="H136" s="8" t="s">
        <v>16004</v>
      </c>
    </row>
    <row r="137" spans="1:8" ht="14.65" customHeight="1" x14ac:dyDescent="0.25">
      <c r="A137" t="s">
        <v>14912</v>
      </c>
      <c r="B137" s="8" t="s">
        <v>4259</v>
      </c>
      <c r="C137" s="8" t="s">
        <v>15124</v>
      </c>
      <c r="D137" s="8" t="s">
        <v>15123</v>
      </c>
      <c r="E137" s="8" t="s">
        <v>15125</v>
      </c>
      <c r="F137" t="str">
        <f t="shared" si="2"/>
        <v>Centro-Oeste</v>
      </c>
      <c r="G137" s="11">
        <v>0.28038604799178846</v>
      </c>
      <c r="H137" s="8" t="s">
        <v>16004</v>
      </c>
    </row>
    <row r="138" spans="1:8" ht="14.65" customHeight="1" x14ac:dyDescent="0.25">
      <c r="A138" t="s">
        <v>15281</v>
      </c>
      <c r="B138" s="8" t="s">
        <v>15282</v>
      </c>
      <c r="C138" s="8" t="s">
        <v>15714</v>
      </c>
      <c r="D138" s="8" t="s">
        <v>15713</v>
      </c>
      <c r="E138" s="8" t="s">
        <v>6454</v>
      </c>
      <c r="F138" t="str">
        <f t="shared" si="2"/>
        <v>Centro-Oeste</v>
      </c>
      <c r="G138" s="11">
        <v>0.2826621034801613</v>
      </c>
      <c r="H138" s="8" t="s">
        <v>16004</v>
      </c>
    </row>
    <row r="139" spans="1:8" ht="14.65" customHeight="1" x14ac:dyDescent="0.25">
      <c r="A139" t="s">
        <v>14912</v>
      </c>
      <c r="B139" s="8" t="s">
        <v>4259</v>
      </c>
      <c r="C139" s="8" t="s">
        <v>15054</v>
      </c>
      <c r="D139" s="8" t="s">
        <v>468</v>
      </c>
      <c r="E139" s="8" t="s">
        <v>15055</v>
      </c>
      <c r="F139" t="str">
        <f t="shared" si="2"/>
        <v>Centro-Oeste</v>
      </c>
      <c r="G139" s="11">
        <v>0.28505731905181941</v>
      </c>
      <c r="H139" s="8" t="s">
        <v>16004</v>
      </c>
    </row>
    <row r="140" spans="1:8" ht="14.65" customHeight="1" x14ac:dyDescent="0.25">
      <c r="A140" t="s">
        <v>15281</v>
      </c>
      <c r="B140" s="8" t="s">
        <v>15282</v>
      </c>
      <c r="C140" s="8" t="s">
        <v>15430</v>
      </c>
      <c r="D140" s="8" t="s">
        <v>5511</v>
      </c>
      <c r="E140" s="8" t="s">
        <v>15431</v>
      </c>
      <c r="F140" t="str">
        <f t="shared" si="2"/>
        <v>Centro-Oeste</v>
      </c>
      <c r="G140" s="11">
        <v>0.28564758132048462</v>
      </c>
      <c r="H140" s="8" t="s">
        <v>16004</v>
      </c>
    </row>
    <row r="141" spans="1:8" ht="14.65" customHeight="1" x14ac:dyDescent="0.25">
      <c r="A141" t="s">
        <v>14912</v>
      </c>
      <c r="B141" s="8" t="s">
        <v>4259</v>
      </c>
      <c r="C141" s="8" t="s">
        <v>15076</v>
      </c>
      <c r="D141" s="8" t="s">
        <v>9531</v>
      </c>
      <c r="E141" s="8" t="s">
        <v>14962</v>
      </c>
      <c r="F141" t="str">
        <f t="shared" si="2"/>
        <v>Centro-Oeste</v>
      </c>
      <c r="G141" s="11">
        <v>0.28722106129221092</v>
      </c>
      <c r="H141" s="8" t="s">
        <v>16004</v>
      </c>
    </row>
    <row r="142" spans="1:8" ht="14.65" customHeight="1" x14ac:dyDescent="0.25">
      <c r="A142" t="s">
        <v>14912</v>
      </c>
      <c r="B142" s="8" t="s">
        <v>4259</v>
      </c>
      <c r="C142" s="8" t="s">
        <v>15013</v>
      </c>
      <c r="D142" s="8" t="s">
        <v>429</v>
      </c>
      <c r="E142" s="8" t="s">
        <v>15014</v>
      </c>
      <c r="F142" t="str">
        <f t="shared" si="2"/>
        <v>Centro-Oeste</v>
      </c>
      <c r="G142" s="11">
        <v>0.29166415161176695</v>
      </c>
      <c r="H142" s="8" t="s">
        <v>16004</v>
      </c>
    </row>
    <row r="143" spans="1:8" ht="14.65" customHeight="1" x14ac:dyDescent="0.25">
      <c r="A143" t="s">
        <v>15281</v>
      </c>
      <c r="B143" s="8" t="s">
        <v>15282</v>
      </c>
      <c r="C143" s="8" t="s">
        <v>15725</v>
      </c>
      <c r="D143" s="8" t="s">
        <v>15724</v>
      </c>
      <c r="E143" s="8" t="s">
        <v>15726</v>
      </c>
      <c r="F143" t="str">
        <f t="shared" si="2"/>
        <v>Centro-Oeste</v>
      </c>
      <c r="G143" s="11">
        <v>0.29226076708988946</v>
      </c>
      <c r="H143" s="8" t="s">
        <v>16004</v>
      </c>
    </row>
    <row r="144" spans="1:8" ht="14.65" customHeight="1" x14ac:dyDescent="0.25">
      <c r="A144" t="s">
        <v>14727</v>
      </c>
      <c r="B144" s="8" t="s">
        <v>14728</v>
      </c>
      <c r="C144" s="8" t="s">
        <v>14844</v>
      </c>
      <c r="D144" s="8" t="s">
        <v>4747</v>
      </c>
      <c r="E144" s="8" t="s">
        <v>14845</v>
      </c>
      <c r="F144" t="str">
        <f t="shared" si="2"/>
        <v>Centro-Oeste</v>
      </c>
      <c r="G144" s="11">
        <v>0.29601715225489733</v>
      </c>
      <c r="H144" s="8" t="s">
        <v>16004</v>
      </c>
    </row>
    <row r="145" spans="1:8" ht="14.65" customHeight="1" x14ac:dyDescent="0.25">
      <c r="A145" t="s">
        <v>14727</v>
      </c>
      <c r="B145" s="8" t="s">
        <v>14728</v>
      </c>
      <c r="C145" s="8" t="s">
        <v>14762</v>
      </c>
      <c r="D145" s="8" t="s">
        <v>4599</v>
      </c>
      <c r="E145" s="8" t="s">
        <v>14763</v>
      </c>
      <c r="F145" t="str">
        <f t="shared" si="2"/>
        <v>Centro-Oeste</v>
      </c>
      <c r="G145" s="11">
        <v>0.29638059052524435</v>
      </c>
      <c r="H145" s="8" t="s">
        <v>16004</v>
      </c>
    </row>
    <row r="146" spans="1:8" ht="14.65" customHeight="1" x14ac:dyDescent="0.25">
      <c r="A146" t="s">
        <v>15281</v>
      </c>
      <c r="B146" s="8" t="s">
        <v>15282</v>
      </c>
      <c r="C146" s="8" t="s">
        <v>15439</v>
      </c>
      <c r="D146" s="8" t="s">
        <v>5516</v>
      </c>
      <c r="E146" s="8" t="s">
        <v>15440</v>
      </c>
      <c r="F146" t="str">
        <f t="shared" si="2"/>
        <v>Centro-Oeste</v>
      </c>
      <c r="G146" s="11">
        <v>0.30095631059773198</v>
      </c>
      <c r="H146" s="8" t="s">
        <v>16004</v>
      </c>
    </row>
    <row r="147" spans="1:8" ht="14.65" customHeight="1" x14ac:dyDescent="0.25">
      <c r="A147" t="s">
        <v>14912</v>
      </c>
      <c r="B147" s="8" t="s">
        <v>4259</v>
      </c>
      <c r="C147" s="8" t="s">
        <v>15033</v>
      </c>
      <c r="D147" s="8" t="s">
        <v>15032</v>
      </c>
      <c r="E147" s="8" t="s">
        <v>15034</v>
      </c>
      <c r="F147" t="str">
        <f t="shared" si="2"/>
        <v>Centro-Oeste</v>
      </c>
      <c r="G147" s="11">
        <v>0.30893344112297272</v>
      </c>
      <c r="H147" s="8" t="s">
        <v>16004</v>
      </c>
    </row>
    <row r="148" spans="1:8" ht="14.65" customHeight="1" x14ac:dyDescent="0.25">
      <c r="A148" t="s">
        <v>15281</v>
      </c>
      <c r="B148" s="8" t="s">
        <v>15282</v>
      </c>
      <c r="C148" s="8" t="s">
        <v>15629</v>
      </c>
      <c r="D148" s="8" t="s">
        <v>15628</v>
      </c>
      <c r="E148" s="8" t="s">
        <v>15310</v>
      </c>
      <c r="F148" t="str">
        <f t="shared" si="2"/>
        <v>Centro-Oeste</v>
      </c>
      <c r="G148" s="11">
        <v>0.3111478668319666</v>
      </c>
      <c r="H148" s="8" t="s">
        <v>16004</v>
      </c>
    </row>
    <row r="149" spans="1:8" ht="14.65" customHeight="1" x14ac:dyDescent="0.25">
      <c r="A149" t="s">
        <v>15281</v>
      </c>
      <c r="B149" s="8" t="s">
        <v>15282</v>
      </c>
      <c r="C149" s="8" t="s">
        <v>15575</v>
      </c>
      <c r="D149" s="8" t="s">
        <v>15574</v>
      </c>
      <c r="E149" s="8" t="s">
        <v>3051</v>
      </c>
      <c r="F149" t="str">
        <f t="shared" si="2"/>
        <v>Centro-Oeste</v>
      </c>
      <c r="G149" s="11">
        <v>0.31463159680310115</v>
      </c>
      <c r="H149" s="8" t="s">
        <v>16004</v>
      </c>
    </row>
    <row r="150" spans="1:8" ht="14.65" customHeight="1" x14ac:dyDescent="0.25">
      <c r="A150" t="s">
        <v>14912</v>
      </c>
      <c r="B150" s="8" t="s">
        <v>4259</v>
      </c>
      <c r="C150" s="8" t="s">
        <v>14935</v>
      </c>
      <c r="D150" s="8" t="s">
        <v>9375</v>
      </c>
      <c r="E150" s="8" t="s">
        <v>14936</v>
      </c>
      <c r="F150" t="str">
        <f t="shared" si="2"/>
        <v>Centro-Oeste</v>
      </c>
      <c r="G150" s="11">
        <v>0.32013415484960783</v>
      </c>
      <c r="H150" s="8" t="s">
        <v>16004</v>
      </c>
    </row>
    <row r="151" spans="1:8" ht="14.65" customHeight="1" x14ac:dyDescent="0.25">
      <c r="A151" t="s">
        <v>15281</v>
      </c>
      <c r="B151" s="8" t="s">
        <v>15282</v>
      </c>
      <c r="C151" s="8" t="s">
        <v>15598</v>
      </c>
      <c r="D151" s="8" t="s">
        <v>15597</v>
      </c>
      <c r="E151" s="8" t="s">
        <v>15343</v>
      </c>
      <c r="F151" t="str">
        <f t="shared" si="2"/>
        <v>Centro-Oeste</v>
      </c>
      <c r="G151" s="11">
        <v>0.32103176855317073</v>
      </c>
      <c r="H151" s="8" t="s">
        <v>16004</v>
      </c>
    </row>
    <row r="152" spans="1:8" ht="14.65" customHeight="1" x14ac:dyDescent="0.25">
      <c r="A152" t="s">
        <v>15281</v>
      </c>
      <c r="B152" s="8" t="s">
        <v>15282</v>
      </c>
      <c r="C152" s="8" t="s">
        <v>15572</v>
      </c>
      <c r="D152" s="8" t="s">
        <v>15571</v>
      </c>
      <c r="E152" s="8" t="s">
        <v>15573</v>
      </c>
      <c r="F152" t="str">
        <f t="shared" si="2"/>
        <v>Centro-Oeste</v>
      </c>
      <c r="G152" s="11">
        <v>0.32379241276970694</v>
      </c>
      <c r="H152" s="8" t="s">
        <v>16004</v>
      </c>
    </row>
    <row r="153" spans="1:8" ht="14.65" customHeight="1" x14ac:dyDescent="0.25">
      <c r="A153" t="s">
        <v>15281</v>
      </c>
      <c r="B153" s="8" t="s">
        <v>15282</v>
      </c>
      <c r="C153" s="8" t="s">
        <v>15623</v>
      </c>
      <c r="D153" s="8" t="s">
        <v>15622</v>
      </c>
      <c r="E153" s="8" t="s">
        <v>15624</v>
      </c>
      <c r="F153" t="str">
        <f t="shared" si="2"/>
        <v>Centro-Oeste</v>
      </c>
      <c r="G153" s="11">
        <v>0.32440371455459693</v>
      </c>
      <c r="H153" s="8" t="s">
        <v>16004</v>
      </c>
    </row>
    <row r="154" spans="1:8" ht="14.65" customHeight="1" x14ac:dyDescent="0.25">
      <c r="A154" t="s">
        <v>14727</v>
      </c>
      <c r="B154" s="8" t="s">
        <v>14728</v>
      </c>
      <c r="C154" s="8" t="s">
        <v>14770</v>
      </c>
      <c r="D154" s="8" t="s">
        <v>4621</v>
      </c>
      <c r="E154" s="8" t="s">
        <v>11710</v>
      </c>
      <c r="F154" t="str">
        <f t="shared" si="2"/>
        <v>Centro-Oeste</v>
      </c>
      <c r="G154" s="11">
        <v>0.3263858416959915</v>
      </c>
      <c r="H154" s="8" t="s">
        <v>16004</v>
      </c>
    </row>
    <row r="155" spans="1:8" ht="14.65" customHeight="1" x14ac:dyDescent="0.25">
      <c r="A155" t="s">
        <v>15281</v>
      </c>
      <c r="B155" s="8" t="s">
        <v>15282</v>
      </c>
      <c r="C155" s="8" t="s">
        <v>15870</v>
      </c>
      <c r="D155" s="8" t="s">
        <v>15869</v>
      </c>
      <c r="E155" s="8" t="s">
        <v>15871</v>
      </c>
      <c r="F155" t="str">
        <f t="shared" si="2"/>
        <v>Centro-Oeste</v>
      </c>
      <c r="G155" s="11">
        <v>0.32803875662174786</v>
      </c>
      <c r="H155" s="8" t="s">
        <v>16004</v>
      </c>
    </row>
    <row r="156" spans="1:8" ht="14.65" customHeight="1" x14ac:dyDescent="0.25">
      <c r="A156" t="s">
        <v>15281</v>
      </c>
      <c r="B156" s="8" t="s">
        <v>15282</v>
      </c>
      <c r="C156" s="8" t="s">
        <v>15773</v>
      </c>
      <c r="D156" s="8" t="s">
        <v>15772</v>
      </c>
      <c r="E156" s="8" t="s">
        <v>15295</v>
      </c>
      <c r="F156" t="str">
        <f t="shared" si="2"/>
        <v>Centro-Oeste</v>
      </c>
      <c r="G156" s="11">
        <v>0.32821669047313939</v>
      </c>
      <c r="H156" s="8" t="s">
        <v>16004</v>
      </c>
    </row>
    <row r="157" spans="1:8" ht="14.65" customHeight="1" x14ac:dyDescent="0.25">
      <c r="A157" t="s">
        <v>15281</v>
      </c>
      <c r="B157" s="8" t="s">
        <v>15282</v>
      </c>
      <c r="C157" s="8" t="s">
        <v>15334</v>
      </c>
      <c r="D157" s="8" t="s">
        <v>9589</v>
      </c>
      <c r="E157" s="8" t="s">
        <v>15335</v>
      </c>
      <c r="F157" t="str">
        <f t="shared" si="2"/>
        <v>Centro-Oeste</v>
      </c>
      <c r="G157" s="11">
        <v>0.32848020964893232</v>
      </c>
      <c r="H157" s="8" t="s">
        <v>16004</v>
      </c>
    </row>
    <row r="158" spans="1:8" ht="14.65" customHeight="1" x14ac:dyDescent="0.25">
      <c r="A158" t="s">
        <v>15281</v>
      </c>
      <c r="B158" s="8" t="s">
        <v>15282</v>
      </c>
      <c r="C158" s="8" t="s">
        <v>15600</v>
      </c>
      <c r="D158" s="8" t="s">
        <v>15599</v>
      </c>
      <c r="E158" s="8" t="s">
        <v>15601</v>
      </c>
      <c r="F158" t="str">
        <f t="shared" si="2"/>
        <v>Centro-Oeste</v>
      </c>
      <c r="G158" s="11">
        <v>0.33051023284025161</v>
      </c>
      <c r="H158" s="8" t="s">
        <v>16004</v>
      </c>
    </row>
    <row r="159" spans="1:8" ht="14.65" customHeight="1" x14ac:dyDescent="0.25">
      <c r="A159" t="s">
        <v>14912</v>
      </c>
      <c r="B159" s="8" t="s">
        <v>4259</v>
      </c>
      <c r="C159" s="8" t="s">
        <v>15277</v>
      </c>
      <c r="D159" s="8" t="s">
        <v>5257</v>
      </c>
      <c r="E159" s="8" t="s">
        <v>15278</v>
      </c>
      <c r="F159" t="str">
        <f t="shared" si="2"/>
        <v>Centro-Oeste</v>
      </c>
      <c r="G159" s="11">
        <v>0.33134946589110992</v>
      </c>
      <c r="H159" s="8" t="s">
        <v>16004</v>
      </c>
    </row>
    <row r="160" spans="1:8" ht="14.65" customHeight="1" x14ac:dyDescent="0.25">
      <c r="A160" t="s">
        <v>14727</v>
      </c>
      <c r="B160" s="8" t="s">
        <v>14728</v>
      </c>
      <c r="C160" s="8" t="s">
        <v>14859</v>
      </c>
      <c r="D160" s="8" t="s">
        <v>4774</v>
      </c>
      <c r="E160" s="8" t="s">
        <v>14860</v>
      </c>
      <c r="F160" t="str">
        <f t="shared" si="2"/>
        <v>Centro-Oeste</v>
      </c>
      <c r="G160" s="11">
        <v>0.33383603019253538</v>
      </c>
      <c r="H160" s="8" t="s">
        <v>16004</v>
      </c>
    </row>
    <row r="161" spans="1:8" ht="14.65" customHeight="1" x14ac:dyDescent="0.25">
      <c r="A161" t="s">
        <v>15281</v>
      </c>
      <c r="B161" s="8" t="s">
        <v>15282</v>
      </c>
      <c r="C161" s="8" t="s">
        <v>15691</v>
      </c>
      <c r="D161" s="8" t="s">
        <v>15690</v>
      </c>
      <c r="E161" s="8" t="s">
        <v>15692</v>
      </c>
      <c r="F161" t="str">
        <f t="shared" si="2"/>
        <v>Centro-Oeste</v>
      </c>
      <c r="G161" s="11">
        <v>0.33416848225484352</v>
      </c>
      <c r="H161" s="8" t="s">
        <v>16004</v>
      </c>
    </row>
    <row r="162" spans="1:8" ht="14.65" customHeight="1" x14ac:dyDescent="0.25">
      <c r="A162" t="s">
        <v>14912</v>
      </c>
      <c r="B162" s="8" t="s">
        <v>4259</v>
      </c>
      <c r="C162" s="8" t="s">
        <v>15213</v>
      </c>
      <c r="D162" s="8" t="s">
        <v>15212</v>
      </c>
      <c r="E162" s="8" t="s">
        <v>15214</v>
      </c>
      <c r="F162" t="str">
        <f t="shared" si="2"/>
        <v>Centro-Oeste</v>
      </c>
      <c r="G162" s="11">
        <v>0.33752399734547167</v>
      </c>
      <c r="H162" s="8" t="s">
        <v>16004</v>
      </c>
    </row>
    <row r="163" spans="1:8" ht="14.65" customHeight="1" x14ac:dyDescent="0.25">
      <c r="A163" t="s">
        <v>14727</v>
      </c>
      <c r="B163" s="8" t="s">
        <v>14728</v>
      </c>
      <c r="C163" s="8" t="s">
        <v>14821</v>
      </c>
      <c r="D163" s="8" t="s">
        <v>4705</v>
      </c>
      <c r="E163" s="8" t="s">
        <v>14822</v>
      </c>
      <c r="F163" t="str">
        <f t="shared" si="2"/>
        <v>Centro-Oeste</v>
      </c>
      <c r="G163" s="11">
        <v>0.3416748485480281</v>
      </c>
      <c r="H163" s="8" t="s">
        <v>16004</v>
      </c>
    </row>
    <row r="164" spans="1:8" ht="14.65" customHeight="1" x14ac:dyDescent="0.25">
      <c r="A164" t="s">
        <v>14912</v>
      </c>
      <c r="B164" s="8" t="s">
        <v>4259</v>
      </c>
      <c r="C164" s="8" t="s">
        <v>15269</v>
      </c>
      <c r="D164" s="8" t="s">
        <v>5342</v>
      </c>
      <c r="E164" s="8" t="s">
        <v>15270</v>
      </c>
      <c r="F164" t="str">
        <f t="shared" si="2"/>
        <v>Centro-Oeste</v>
      </c>
      <c r="G164" s="11">
        <v>0.34251950328419112</v>
      </c>
      <c r="H164" s="8" t="s">
        <v>16004</v>
      </c>
    </row>
    <row r="165" spans="1:8" ht="14.65" customHeight="1" x14ac:dyDescent="0.25">
      <c r="A165" t="s">
        <v>15281</v>
      </c>
      <c r="B165" s="8" t="s">
        <v>15282</v>
      </c>
      <c r="C165" s="8" t="s">
        <v>15394</v>
      </c>
      <c r="D165" s="8" t="s">
        <v>5474</v>
      </c>
      <c r="E165" s="8" t="s">
        <v>15395</v>
      </c>
      <c r="F165" t="str">
        <f t="shared" si="2"/>
        <v>Centro-Oeste</v>
      </c>
      <c r="G165" s="11">
        <v>0.34525707623550983</v>
      </c>
      <c r="H165" s="8" t="s">
        <v>16004</v>
      </c>
    </row>
    <row r="166" spans="1:8" ht="14.65" customHeight="1" x14ac:dyDescent="0.25">
      <c r="A166" t="s">
        <v>14912</v>
      </c>
      <c r="B166" s="8" t="s">
        <v>4259</v>
      </c>
      <c r="C166" s="8" t="s">
        <v>15204</v>
      </c>
      <c r="D166" s="8" t="s">
        <v>15203</v>
      </c>
      <c r="E166" s="8" t="s">
        <v>15205</v>
      </c>
      <c r="F166" t="str">
        <f t="shared" si="2"/>
        <v>Centro-Oeste</v>
      </c>
      <c r="G166" s="11">
        <v>0.34528637597468936</v>
      </c>
      <c r="H166" s="8" t="s">
        <v>16004</v>
      </c>
    </row>
    <row r="167" spans="1:8" ht="14.65" customHeight="1" x14ac:dyDescent="0.25">
      <c r="A167" t="s">
        <v>15281</v>
      </c>
      <c r="B167" s="8" t="s">
        <v>15282</v>
      </c>
      <c r="C167" s="8" t="s">
        <v>15801</v>
      </c>
      <c r="D167" s="8" t="s">
        <v>15800</v>
      </c>
      <c r="E167" s="8" t="s">
        <v>5309</v>
      </c>
      <c r="F167" t="str">
        <f t="shared" si="2"/>
        <v>Centro-Oeste</v>
      </c>
      <c r="G167" s="11">
        <v>0.34818245262274017</v>
      </c>
      <c r="H167" s="8" t="s">
        <v>16004</v>
      </c>
    </row>
    <row r="168" spans="1:8" ht="14.65" customHeight="1" x14ac:dyDescent="0.25">
      <c r="A168" t="s">
        <v>15281</v>
      </c>
      <c r="B168" s="8" t="s">
        <v>15282</v>
      </c>
      <c r="C168" s="8" t="s">
        <v>15434</v>
      </c>
      <c r="D168" s="8" t="s">
        <v>5513</v>
      </c>
      <c r="E168" s="8" t="s">
        <v>15435</v>
      </c>
      <c r="F168" t="str">
        <f t="shared" si="2"/>
        <v>Centro-Oeste</v>
      </c>
      <c r="G168" s="11">
        <v>0.34852329854871322</v>
      </c>
      <c r="H168" s="8" t="s">
        <v>16004</v>
      </c>
    </row>
    <row r="169" spans="1:8" ht="14.65" customHeight="1" x14ac:dyDescent="0.25">
      <c r="A169" t="s">
        <v>15281</v>
      </c>
      <c r="B169" s="8" t="s">
        <v>15282</v>
      </c>
      <c r="C169" s="8" t="s">
        <v>15454</v>
      </c>
      <c r="D169" s="8" t="s">
        <v>15453</v>
      </c>
      <c r="E169" s="8" t="s">
        <v>15455</v>
      </c>
      <c r="F169" t="str">
        <f t="shared" si="2"/>
        <v>Centro-Oeste</v>
      </c>
      <c r="G169" s="11">
        <v>0.3545188066128474</v>
      </c>
      <c r="H169" s="8" t="s">
        <v>16004</v>
      </c>
    </row>
    <row r="170" spans="1:8" ht="14.65" customHeight="1" x14ac:dyDescent="0.25">
      <c r="A170" t="s">
        <v>14727</v>
      </c>
      <c r="B170" s="8" t="s">
        <v>14728</v>
      </c>
      <c r="C170" s="8" t="s">
        <v>14758</v>
      </c>
      <c r="D170" s="8" t="s">
        <v>4596</v>
      </c>
      <c r="E170" s="8" t="s">
        <v>14759</v>
      </c>
      <c r="F170" t="str">
        <f t="shared" si="2"/>
        <v>Centro-Oeste</v>
      </c>
      <c r="G170" s="11">
        <v>0.3595292093406306</v>
      </c>
      <c r="H170" s="8" t="s">
        <v>16004</v>
      </c>
    </row>
    <row r="171" spans="1:8" ht="14.65" customHeight="1" x14ac:dyDescent="0.25">
      <c r="A171" t="s">
        <v>15281</v>
      </c>
      <c r="B171" s="8" t="s">
        <v>15282</v>
      </c>
      <c r="C171" s="8" t="s">
        <v>15664</v>
      </c>
      <c r="D171" s="8" t="s">
        <v>15663</v>
      </c>
      <c r="E171" s="8" t="s">
        <v>15665</v>
      </c>
      <c r="F171" t="str">
        <f t="shared" si="2"/>
        <v>Centro-Oeste</v>
      </c>
      <c r="G171" s="11">
        <v>0.3608775129121512</v>
      </c>
      <c r="H171" s="8" t="s">
        <v>16004</v>
      </c>
    </row>
    <row r="172" spans="1:8" ht="14.65" customHeight="1" x14ac:dyDescent="0.25">
      <c r="A172" t="s">
        <v>14912</v>
      </c>
      <c r="B172" s="8" t="s">
        <v>4259</v>
      </c>
      <c r="C172" s="8" t="s">
        <v>15130</v>
      </c>
      <c r="D172" s="8" t="s">
        <v>15129</v>
      </c>
      <c r="E172" s="8" t="s">
        <v>12195</v>
      </c>
      <c r="F172" t="str">
        <f t="shared" si="2"/>
        <v>Centro-Oeste</v>
      </c>
      <c r="G172" s="11">
        <v>0.37210631126674454</v>
      </c>
      <c r="H172" s="8" t="s">
        <v>16004</v>
      </c>
    </row>
    <row r="173" spans="1:8" ht="14.65" customHeight="1" x14ac:dyDescent="0.25">
      <c r="A173" t="s">
        <v>15281</v>
      </c>
      <c r="B173" s="8" t="s">
        <v>15282</v>
      </c>
      <c r="C173" s="8" t="s">
        <v>15456</v>
      </c>
      <c r="D173" s="8" t="s">
        <v>5527</v>
      </c>
      <c r="E173" s="8" t="s">
        <v>15348</v>
      </c>
      <c r="F173" t="str">
        <f t="shared" si="2"/>
        <v>Centro-Oeste</v>
      </c>
      <c r="G173" s="11">
        <v>0.37396871509649843</v>
      </c>
      <c r="H173" s="8" t="s">
        <v>16004</v>
      </c>
    </row>
    <row r="174" spans="1:8" ht="14.65" customHeight="1" x14ac:dyDescent="0.25">
      <c r="A174" t="s">
        <v>14912</v>
      </c>
      <c r="B174" s="8" t="s">
        <v>4259</v>
      </c>
      <c r="C174" s="8" t="s">
        <v>15114</v>
      </c>
      <c r="D174" s="8" t="s">
        <v>15113</v>
      </c>
      <c r="E174" s="8" t="s">
        <v>15115</v>
      </c>
      <c r="F174" t="str">
        <f t="shared" si="2"/>
        <v>Centro-Oeste</v>
      </c>
      <c r="G174" s="11">
        <v>0.37888052367242253</v>
      </c>
      <c r="H174" s="8" t="s">
        <v>16004</v>
      </c>
    </row>
    <row r="175" spans="1:8" ht="14.65" customHeight="1" x14ac:dyDescent="0.25">
      <c r="A175" t="s">
        <v>15281</v>
      </c>
      <c r="B175" s="8" t="s">
        <v>15282</v>
      </c>
      <c r="C175" s="8" t="s">
        <v>15367</v>
      </c>
      <c r="D175" s="8" t="s">
        <v>5429</v>
      </c>
      <c r="E175" s="8" t="s">
        <v>15368</v>
      </c>
      <c r="F175" t="str">
        <f t="shared" si="2"/>
        <v>Centro-Oeste</v>
      </c>
      <c r="G175" s="11">
        <v>0.37924041364470562</v>
      </c>
      <c r="H175" s="8" t="s">
        <v>16004</v>
      </c>
    </row>
    <row r="176" spans="1:8" ht="14.65" customHeight="1" x14ac:dyDescent="0.25">
      <c r="A176" t="s">
        <v>15281</v>
      </c>
      <c r="B176" s="8" t="s">
        <v>15282</v>
      </c>
      <c r="C176" s="8" t="s">
        <v>15592</v>
      </c>
      <c r="D176" s="8" t="s">
        <v>15591</v>
      </c>
      <c r="E176" s="8" t="s">
        <v>15593</v>
      </c>
      <c r="F176" t="str">
        <f t="shared" si="2"/>
        <v>Centro-Oeste</v>
      </c>
      <c r="G176" s="11">
        <v>0.38467918498622111</v>
      </c>
      <c r="H176" s="8" t="s">
        <v>16004</v>
      </c>
    </row>
    <row r="177" spans="1:8" ht="14.65" customHeight="1" x14ac:dyDescent="0.25">
      <c r="A177" t="s">
        <v>14727</v>
      </c>
      <c r="B177" s="8" t="s">
        <v>14728</v>
      </c>
      <c r="C177" s="8" t="s">
        <v>14891</v>
      </c>
      <c r="D177" s="8" t="s">
        <v>14890</v>
      </c>
      <c r="E177" s="8" t="s">
        <v>14892</v>
      </c>
      <c r="F177" t="str">
        <f t="shared" si="2"/>
        <v>Centro-Oeste</v>
      </c>
      <c r="G177" s="11">
        <v>0.38767655977135929</v>
      </c>
      <c r="H177" s="8" t="s">
        <v>16004</v>
      </c>
    </row>
    <row r="178" spans="1:8" ht="14.65" customHeight="1" x14ac:dyDescent="0.25">
      <c r="A178" t="s">
        <v>14912</v>
      </c>
      <c r="B178" s="8" t="s">
        <v>4259</v>
      </c>
      <c r="C178" s="8" t="s">
        <v>15173</v>
      </c>
      <c r="D178" s="8" t="s">
        <v>15172</v>
      </c>
      <c r="E178" s="8" t="s">
        <v>15174</v>
      </c>
      <c r="F178" t="str">
        <f t="shared" si="2"/>
        <v>Centro-Oeste</v>
      </c>
      <c r="G178" s="11">
        <v>0.39041785128044104</v>
      </c>
      <c r="H178" s="8" t="s">
        <v>16004</v>
      </c>
    </row>
    <row r="179" spans="1:8" ht="14.65" customHeight="1" x14ac:dyDescent="0.25">
      <c r="A179" t="s">
        <v>15281</v>
      </c>
      <c r="B179" s="8" t="s">
        <v>15282</v>
      </c>
      <c r="C179" s="8" t="s">
        <v>15965</v>
      </c>
      <c r="D179" s="8" t="s">
        <v>15964</v>
      </c>
      <c r="E179" s="8" t="s">
        <v>15966</v>
      </c>
      <c r="F179" t="str">
        <f t="shared" si="2"/>
        <v>Centro-Oeste</v>
      </c>
      <c r="G179" s="11">
        <v>0.39071707026300018</v>
      </c>
      <c r="H179" s="8" t="s">
        <v>16004</v>
      </c>
    </row>
    <row r="180" spans="1:8" ht="14.65" customHeight="1" x14ac:dyDescent="0.25">
      <c r="A180" t="s">
        <v>14912</v>
      </c>
      <c r="B180" s="8" t="s">
        <v>4259</v>
      </c>
      <c r="C180" s="8" t="s">
        <v>15111</v>
      </c>
      <c r="D180" s="8" t="s">
        <v>5356</v>
      </c>
      <c r="E180" s="8" t="s">
        <v>15112</v>
      </c>
      <c r="F180" t="str">
        <f t="shared" si="2"/>
        <v>Centro-Oeste</v>
      </c>
      <c r="G180" s="11">
        <v>0.3915871136519552</v>
      </c>
      <c r="H180" s="8" t="s">
        <v>16004</v>
      </c>
    </row>
    <row r="181" spans="1:8" ht="14.65" customHeight="1" x14ac:dyDescent="0.25">
      <c r="A181" t="s">
        <v>14727</v>
      </c>
      <c r="B181" s="8" t="s">
        <v>14728</v>
      </c>
      <c r="C181" s="8" t="s">
        <v>14855</v>
      </c>
      <c r="D181" s="8" t="s">
        <v>4765</v>
      </c>
      <c r="E181" s="8" t="s">
        <v>14856</v>
      </c>
      <c r="F181" t="str">
        <f t="shared" si="2"/>
        <v>Centro-Oeste</v>
      </c>
      <c r="G181" s="11">
        <v>0.39478674518691792</v>
      </c>
      <c r="H181" s="8" t="s">
        <v>16004</v>
      </c>
    </row>
    <row r="182" spans="1:8" ht="14.65" customHeight="1" x14ac:dyDescent="0.25">
      <c r="A182" t="s">
        <v>15281</v>
      </c>
      <c r="B182" s="8" t="s">
        <v>15282</v>
      </c>
      <c r="C182" s="8" t="s">
        <v>15819</v>
      </c>
      <c r="D182" s="8" t="s">
        <v>15818</v>
      </c>
      <c r="E182" s="8" t="s">
        <v>15820</v>
      </c>
      <c r="F182" t="str">
        <f t="shared" si="2"/>
        <v>Centro-Oeste</v>
      </c>
      <c r="G182" s="11">
        <v>0.39650728502429589</v>
      </c>
      <c r="H182" s="8" t="s">
        <v>16004</v>
      </c>
    </row>
    <row r="183" spans="1:8" ht="14.65" customHeight="1" x14ac:dyDescent="0.25">
      <c r="A183" t="s">
        <v>15281</v>
      </c>
      <c r="B183" s="8" t="s">
        <v>15282</v>
      </c>
      <c r="C183" s="8" t="s">
        <v>15825</v>
      </c>
      <c r="D183" s="8" t="s">
        <v>15824</v>
      </c>
      <c r="E183" s="8" t="s">
        <v>15826</v>
      </c>
      <c r="F183" t="str">
        <f t="shared" si="2"/>
        <v>Centro-Oeste</v>
      </c>
      <c r="G183" s="11">
        <v>0.39781819375643424</v>
      </c>
      <c r="H183" s="8" t="s">
        <v>16004</v>
      </c>
    </row>
    <row r="184" spans="1:8" ht="14.65" customHeight="1" x14ac:dyDescent="0.25">
      <c r="A184" t="s">
        <v>14912</v>
      </c>
      <c r="B184" s="8" t="s">
        <v>4259</v>
      </c>
      <c r="C184" s="8" t="s">
        <v>14983</v>
      </c>
      <c r="D184" s="8" t="s">
        <v>413</v>
      </c>
      <c r="E184" s="8" t="s">
        <v>14984</v>
      </c>
      <c r="F184" t="str">
        <f t="shared" si="2"/>
        <v>Centro-Oeste</v>
      </c>
      <c r="G184" s="11">
        <v>0.40288172465711702</v>
      </c>
      <c r="H184" s="8" t="s">
        <v>16004</v>
      </c>
    </row>
    <row r="185" spans="1:8" ht="14.65" customHeight="1" x14ac:dyDescent="0.25">
      <c r="A185" t="s">
        <v>14912</v>
      </c>
      <c r="B185" s="8" t="s">
        <v>4259</v>
      </c>
      <c r="C185" s="8" t="s">
        <v>14931</v>
      </c>
      <c r="D185" s="8" t="s">
        <v>315</v>
      </c>
      <c r="E185" s="8" t="s">
        <v>14932</v>
      </c>
      <c r="F185" t="str">
        <f t="shared" si="2"/>
        <v>Centro-Oeste</v>
      </c>
      <c r="G185" s="11">
        <v>0.40688132790941955</v>
      </c>
      <c r="H185" s="8" t="s">
        <v>16004</v>
      </c>
    </row>
    <row r="186" spans="1:8" ht="14.65" customHeight="1" x14ac:dyDescent="0.25">
      <c r="A186" t="s">
        <v>14727</v>
      </c>
      <c r="B186" s="8" t="s">
        <v>14728</v>
      </c>
      <c r="C186" s="8" t="s">
        <v>14847</v>
      </c>
      <c r="D186" s="8" t="s">
        <v>14846</v>
      </c>
      <c r="E186" s="8" t="s">
        <v>14848</v>
      </c>
      <c r="F186" t="str">
        <f t="shared" si="2"/>
        <v>Centro-Oeste</v>
      </c>
      <c r="G186" s="11">
        <v>0.40752068536751251</v>
      </c>
      <c r="H186" s="8" t="s">
        <v>16004</v>
      </c>
    </row>
    <row r="187" spans="1:8" ht="14.65" customHeight="1" x14ac:dyDescent="0.25">
      <c r="A187" t="s">
        <v>15281</v>
      </c>
      <c r="B187" s="8" t="s">
        <v>15282</v>
      </c>
      <c r="C187" s="8" t="s">
        <v>15936</v>
      </c>
      <c r="D187" s="8" t="s">
        <v>15935</v>
      </c>
      <c r="E187" s="8" t="s">
        <v>15937</v>
      </c>
      <c r="F187" t="str">
        <f t="shared" si="2"/>
        <v>Centro-Oeste</v>
      </c>
      <c r="G187" s="11">
        <v>0.41081625080251127</v>
      </c>
      <c r="H187" s="8" t="s">
        <v>16004</v>
      </c>
    </row>
    <row r="188" spans="1:8" ht="14.65" customHeight="1" x14ac:dyDescent="0.25">
      <c r="A188" t="s">
        <v>15281</v>
      </c>
      <c r="B188" s="8" t="s">
        <v>15282</v>
      </c>
      <c r="C188" s="8" t="s">
        <v>15670</v>
      </c>
      <c r="D188" s="8" t="s">
        <v>15669</v>
      </c>
      <c r="E188" s="8" t="s">
        <v>15671</v>
      </c>
      <c r="F188" t="str">
        <f t="shared" si="2"/>
        <v>Centro-Oeste</v>
      </c>
      <c r="G188" s="11">
        <v>0.41242021983569499</v>
      </c>
      <c r="H188" s="8" t="s">
        <v>16004</v>
      </c>
    </row>
    <row r="189" spans="1:8" ht="14.65" customHeight="1" x14ac:dyDescent="0.25">
      <c r="A189" t="s">
        <v>15281</v>
      </c>
      <c r="B189" s="8" t="s">
        <v>15282</v>
      </c>
      <c r="C189" s="8" t="s">
        <v>15307</v>
      </c>
      <c r="D189" s="8" t="s">
        <v>500</v>
      </c>
      <c r="E189" s="8" t="s">
        <v>15308</v>
      </c>
      <c r="F189" t="str">
        <f t="shared" si="2"/>
        <v>Centro-Oeste</v>
      </c>
      <c r="G189" s="11">
        <v>0.41504379757356613</v>
      </c>
      <c r="H189" s="8" t="s">
        <v>16004</v>
      </c>
    </row>
    <row r="190" spans="1:8" ht="14.65" customHeight="1" x14ac:dyDescent="0.25">
      <c r="A190" t="s">
        <v>14912</v>
      </c>
      <c r="B190" s="8" t="s">
        <v>4259</v>
      </c>
      <c r="C190" s="8" t="s">
        <v>15016</v>
      </c>
      <c r="D190" s="8" t="s">
        <v>15015</v>
      </c>
      <c r="E190" s="8" t="s">
        <v>15017</v>
      </c>
      <c r="F190" t="str">
        <f t="shared" si="2"/>
        <v>Centro-Oeste</v>
      </c>
      <c r="G190" s="11">
        <v>0.4203645754359796</v>
      </c>
      <c r="H190" s="8" t="s">
        <v>16004</v>
      </c>
    </row>
    <row r="191" spans="1:8" ht="14.65" customHeight="1" x14ac:dyDescent="0.25">
      <c r="A191" t="s">
        <v>14912</v>
      </c>
      <c r="B191" s="8" t="s">
        <v>4259</v>
      </c>
      <c r="C191" s="8" t="s">
        <v>15071</v>
      </c>
      <c r="D191" s="8" t="s">
        <v>5242</v>
      </c>
      <c r="E191" s="8" t="s">
        <v>15072</v>
      </c>
      <c r="F191" t="str">
        <f t="shared" si="2"/>
        <v>Centro-Oeste</v>
      </c>
      <c r="G191" s="11">
        <v>0.42198601472418373</v>
      </c>
      <c r="H191" s="8" t="s">
        <v>16004</v>
      </c>
    </row>
    <row r="192" spans="1:8" ht="14.65" customHeight="1" x14ac:dyDescent="0.25">
      <c r="A192" t="s">
        <v>15281</v>
      </c>
      <c r="B192" s="8" t="s">
        <v>15282</v>
      </c>
      <c r="C192" s="8" t="s">
        <v>15418</v>
      </c>
      <c r="D192" s="8" t="s">
        <v>5493</v>
      </c>
      <c r="E192" s="8" t="s">
        <v>15419</v>
      </c>
      <c r="F192" t="str">
        <f t="shared" si="2"/>
        <v>Centro-Oeste</v>
      </c>
      <c r="G192" s="11">
        <v>0.42259954805050171</v>
      </c>
      <c r="H192" s="8" t="s">
        <v>16004</v>
      </c>
    </row>
    <row r="193" spans="1:8" ht="14.65" customHeight="1" x14ac:dyDescent="0.25">
      <c r="A193" t="s">
        <v>15281</v>
      </c>
      <c r="B193" s="8" t="s">
        <v>15282</v>
      </c>
      <c r="C193" s="8" t="s">
        <v>15950</v>
      </c>
      <c r="D193" s="8" t="s">
        <v>15949</v>
      </c>
      <c r="E193" s="8" t="s">
        <v>15951</v>
      </c>
      <c r="F193" t="str">
        <f t="shared" si="2"/>
        <v>Centro-Oeste</v>
      </c>
      <c r="G193" s="11">
        <v>0.42494013755871796</v>
      </c>
      <c r="H193" s="8" t="s">
        <v>16004</v>
      </c>
    </row>
    <row r="194" spans="1:8" ht="14.65" customHeight="1" x14ac:dyDescent="0.25">
      <c r="A194" t="s">
        <v>14912</v>
      </c>
      <c r="B194" s="8" t="s">
        <v>4259</v>
      </c>
      <c r="C194" s="8" t="s">
        <v>15127</v>
      </c>
      <c r="D194" s="8" t="s">
        <v>15126</v>
      </c>
      <c r="E194" s="8" t="s">
        <v>15128</v>
      </c>
      <c r="F194" t="str">
        <f t="shared" ref="F194:F257" si="3">IF(OR(B194="Rondônia",B194="Acre",B194="Amazonas",B194="Roraima",B194="Pará",B194="Amapá",B194="Tocantins"),"Norte",IF(OR(B194="Maranhão",B194="Piauí",B194="Ceará",B194="Rio Grande do Norte",B194="Paraíba",B194="Pernambuco",B194="Alagoas",B194="Sergipe",B194="Bahia"),"Nordeste",IF(OR(B194="Minas Gerais",B194="Espírito Santo",B194="Rio de Janeiro",B194="São Paulo"),"Sudeste",IF(OR(B194="Paraná",B194="Santa Catarina",B194="Rio Grande do Sul"),"Sul",IF(OR(B194="Mato Grosso do Sul",B194="Mato Grosso",B194="Goiás",B194="Distrito Federal"),"Centro-Oeste","Verificar")))))</f>
        <v>Centro-Oeste</v>
      </c>
      <c r="G194" s="11">
        <v>0.42618974003920806</v>
      </c>
      <c r="H194" s="8" t="s">
        <v>16004</v>
      </c>
    </row>
    <row r="195" spans="1:8" ht="14.65" customHeight="1" x14ac:dyDescent="0.25">
      <c r="A195" t="s">
        <v>15281</v>
      </c>
      <c r="B195" s="8" t="s">
        <v>15282</v>
      </c>
      <c r="C195" s="8" t="s">
        <v>15643</v>
      </c>
      <c r="D195" s="8" t="s">
        <v>15642</v>
      </c>
      <c r="E195" s="8" t="s">
        <v>15644</v>
      </c>
      <c r="F195" t="str">
        <f t="shared" si="3"/>
        <v>Centro-Oeste</v>
      </c>
      <c r="G195" s="11">
        <v>0.42877316231466023</v>
      </c>
      <c r="H195" s="8" t="s">
        <v>16004</v>
      </c>
    </row>
    <row r="196" spans="1:8" ht="14.65" customHeight="1" x14ac:dyDescent="0.25">
      <c r="A196" t="s">
        <v>15281</v>
      </c>
      <c r="B196" s="8" t="s">
        <v>15282</v>
      </c>
      <c r="C196" s="8" t="s">
        <v>15864</v>
      </c>
      <c r="D196" s="8" t="s">
        <v>15863</v>
      </c>
      <c r="E196" s="8" t="s">
        <v>15865</v>
      </c>
      <c r="F196" t="str">
        <f t="shared" si="3"/>
        <v>Centro-Oeste</v>
      </c>
      <c r="G196" s="11">
        <v>0.43405524802043771</v>
      </c>
      <c r="H196" s="8" t="s">
        <v>16004</v>
      </c>
    </row>
    <row r="197" spans="1:8" ht="14.65" customHeight="1" x14ac:dyDescent="0.25">
      <c r="A197" t="s">
        <v>15281</v>
      </c>
      <c r="B197" s="8" t="s">
        <v>15282</v>
      </c>
      <c r="C197" s="8" t="s">
        <v>15457</v>
      </c>
      <c r="D197" s="8" t="s">
        <v>5530</v>
      </c>
      <c r="E197" s="8" t="s">
        <v>15458</v>
      </c>
      <c r="F197" t="str">
        <f t="shared" si="3"/>
        <v>Centro-Oeste</v>
      </c>
      <c r="G197" s="11">
        <v>0.44183553642430706</v>
      </c>
      <c r="H197" s="8" t="s">
        <v>16004</v>
      </c>
    </row>
    <row r="198" spans="1:8" ht="14.65" customHeight="1" x14ac:dyDescent="0.25">
      <c r="A198" t="s">
        <v>14912</v>
      </c>
      <c r="B198" s="8" t="s">
        <v>4259</v>
      </c>
      <c r="C198" s="8" t="s">
        <v>14937</v>
      </c>
      <c r="D198" s="8" t="s">
        <v>320</v>
      </c>
      <c r="E198" s="8" t="s">
        <v>14938</v>
      </c>
      <c r="F198" t="str">
        <f t="shared" si="3"/>
        <v>Centro-Oeste</v>
      </c>
      <c r="G198" s="11">
        <v>0.44407246624684815</v>
      </c>
      <c r="H198" s="8" t="s">
        <v>16004</v>
      </c>
    </row>
    <row r="199" spans="1:8" ht="14.65" customHeight="1" x14ac:dyDescent="0.25">
      <c r="A199" t="s">
        <v>15281</v>
      </c>
      <c r="B199" s="8" t="s">
        <v>15282</v>
      </c>
      <c r="C199" s="8" t="s">
        <v>15328</v>
      </c>
      <c r="D199" s="8" t="s">
        <v>15327</v>
      </c>
      <c r="E199" s="8" t="s">
        <v>15329</v>
      </c>
      <c r="F199" t="str">
        <f t="shared" si="3"/>
        <v>Centro-Oeste</v>
      </c>
      <c r="G199" s="11">
        <v>0.4475003645423451</v>
      </c>
      <c r="H199" s="8" t="s">
        <v>16004</v>
      </c>
    </row>
    <row r="200" spans="1:8" ht="14.65" customHeight="1" x14ac:dyDescent="0.25">
      <c r="A200" t="s">
        <v>15281</v>
      </c>
      <c r="B200" s="8" t="s">
        <v>15282</v>
      </c>
      <c r="C200" s="8" t="s">
        <v>15634</v>
      </c>
      <c r="D200" s="8" t="s">
        <v>15633</v>
      </c>
      <c r="E200" s="8" t="s">
        <v>15635</v>
      </c>
      <c r="F200" t="str">
        <f t="shared" si="3"/>
        <v>Centro-Oeste</v>
      </c>
      <c r="G200" s="11">
        <v>0.45114634323443126</v>
      </c>
      <c r="H200" s="8" t="s">
        <v>16004</v>
      </c>
    </row>
    <row r="201" spans="1:8" ht="14.65" customHeight="1" x14ac:dyDescent="0.25">
      <c r="A201" t="s">
        <v>14727</v>
      </c>
      <c r="B201" s="8" t="s">
        <v>14728</v>
      </c>
      <c r="C201" s="8" t="s">
        <v>14897</v>
      </c>
      <c r="D201" s="8" t="s">
        <v>4836</v>
      </c>
      <c r="E201" s="8" t="s">
        <v>14898</v>
      </c>
      <c r="F201" t="str">
        <f t="shared" si="3"/>
        <v>Centro-Oeste</v>
      </c>
      <c r="G201" s="11">
        <v>0.45238622255440497</v>
      </c>
      <c r="H201" s="8" t="s">
        <v>16004</v>
      </c>
    </row>
    <row r="202" spans="1:8" ht="14.65" customHeight="1" x14ac:dyDescent="0.25">
      <c r="A202" t="s">
        <v>15281</v>
      </c>
      <c r="B202" s="8" t="s">
        <v>15282</v>
      </c>
      <c r="C202" s="8" t="s">
        <v>15833</v>
      </c>
      <c r="D202" s="8" t="s">
        <v>15832</v>
      </c>
      <c r="E202" s="8" t="s">
        <v>15834</v>
      </c>
      <c r="F202" t="str">
        <f t="shared" si="3"/>
        <v>Centro-Oeste</v>
      </c>
      <c r="G202" s="11">
        <v>0.45287882181862815</v>
      </c>
      <c r="H202" s="8" t="s">
        <v>16004</v>
      </c>
    </row>
    <row r="203" spans="1:8" ht="14.65" customHeight="1" x14ac:dyDescent="0.25">
      <c r="A203" t="s">
        <v>15281</v>
      </c>
      <c r="B203" s="8" t="s">
        <v>15282</v>
      </c>
      <c r="C203" s="8" t="s">
        <v>15839</v>
      </c>
      <c r="D203" s="8" t="s">
        <v>15838</v>
      </c>
      <c r="E203" s="8" t="s">
        <v>15356</v>
      </c>
      <c r="F203" t="str">
        <f t="shared" si="3"/>
        <v>Centro-Oeste</v>
      </c>
      <c r="G203" s="11">
        <v>0.4535447617869085</v>
      </c>
      <c r="H203" s="8" t="s">
        <v>16004</v>
      </c>
    </row>
    <row r="204" spans="1:8" ht="14.65" customHeight="1" x14ac:dyDescent="0.25">
      <c r="A204" t="s">
        <v>14912</v>
      </c>
      <c r="B204" s="8" t="s">
        <v>4259</v>
      </c>
      <c r="C204" s="8" t="s">
        <v>15011</v>
      </c>
      <c r="D204" s="8" t="s">
        <v>426</v>
      </c>
      <c r="E204" s="8" t="s">
        <v>15012</v>
      </c>
      <c r="F204" t="str">
        <f t="shared" si="3"/>
        <v>Centro-Oeste</v>
      </c>
      <c r="G204" s="11">
        <v>0.45569092750582807</v>
      </c>
      <c r="H204" s="8" t="s">
        <v>16004</v>
      </c>
    </row>
    <row r="205" spans="1:8" ht="14.65" customHeight="1" x14ac:dyDescent="0.25">
      <c r="A205" t="s">
        <v>15281</v>
      </c>
      <c r="B205" s="8" t="s">
        <v>15282</v>
      </c>
      <c r="C205" s="8" t="s">
        <v>15516</v>
      </c>
      <c r="D205" s="8" t="s">
        <v>5595</v>
      </c>
      <c r="E205" s="8" t="s">
        <v>10248</v>
      </c>
      <c r="F205" t="str">
        <f t="shared" si="3"/>
        <v>Centro-Oeste</v>
      </c>
      <c r="G205" s="11">
        <v>0.4574823637063965</v>
      </c>
      <c r="H205" s="8" t="s">
        <v>16004</v>
      </c>
    </row>
    <row r="206" spans="1:8" ht="14.65" customHeight="1" x14ac:dyDescent="0.25">
      <c r="A206" t="s">
        <v>15281</v>
      </c>
      <c r="B206" s="8" t="s">
        <v>15282</v>
      </c>
      <c r="C206" s="8" t="s">
        <v>15745</v>
      </c>
      <c r="D206" s="8" t="s">
        <v>15744</v>
      </c>
      <c r="E206" s="8" t="s">
        <v>13046</v>
      </c>
      <c r="F206" t="str">
        <f t="shared" si="3"/>
        <v>Centro-Oeste</v>
      </c>
      <c r="G206" s="11">
        <v>0.45886254088565559</v>
      </c>
      <c r="H206" s="8" t="s">
        <v>16004</v>
      </c>
    </row>
    <row r="207" spans="1:8" ht="14.65" customHeight="1" x14ac:dyDescent="0.25">
      <c r="A207" t="s">
        <v>14727</v>
      </c>
      <c r="B207" s="8" t="s">
        <v>14728</v>
      </c>
      <c r="C207" s="8" t="s">
        <v>14816</v>
      </c>
      <c r="D207" s="8" t="s">
        <v>7035</v>
      </c>
      <c r="E207" s="8" t="s">
        <v>10213</v>
      </c>
      <c r="F207" t="str">
        <f t="shared" si="3"/>
        <v>Centro-Oeste</v>
      </c>
      <c r="G207" s="11">
        <v>0.45948905534307138</v>
      </c>
      <c r="H207" s="8" t="s">
        <v>16004</v>
      </c>
    </row>
    <row r="208" spans="1:8" ht="14.65" customHeight="1" x14ac:dyDescent="0.25">
      <c r="A208" t="s">
        <v>14727</v>
      </c>
      <c r="B208" s="8" t="s">
        <v>14728</v>
      </c>
      <c r="C208" s="8" t="s">
        <v>14831</v>
      </c>
      <c r="D208" s="8" t="s">
        <v>4727</v>
      </c>
      <c r="E208" s="8" t="s">
        <v>14832</v>
      </c>
      <c r="F208" t="str">
        <f t="shared" si="3"/>
        <v>Centro-Oeste</v>
      </c>
      <c r="G208" s="11">
        <v>0.46192780250466881</v>
      </c>
      <c r="H208" s="8" t="s">
        <v>16004</v>
      </c>
    </row>
    <row r="209" spans="1:8" ht="14.65" customHeight="1" x14ac:dyDescent="0.25">
      <c r="A209" t="s">
        <v>14912</v>
      </c>
      <c r="B209" s="8" t="s">
        <v>4259</v>
      </c>
      <c r="C209" s="8" t="s">
        <v>15216</v>
      </c>
      <c r="D209" s="8" t="s">
        <v>15215</v>
      </c>
      <c r="E209" s="8" t="s">
        <v>15217</v>
      </c>
      <c r="F209" t="str">
        <f t="shared" si="3"/>
        <v>Centro-Oeste</v>
      </c>
      <c r="G209" s="11">
        <v>0.46354616206881771</v>
      </c>
      <c r="H209" s="8" t="s">
        <v>16004</v>
      </c>
    </row>
    <row r="210" spans="1:8" ht="14.65" customHeight="1" x14ac:dyDescent="0.25">
      <c r="A210" t="s">
        <v>14912</v>
      </c>
      <c r="B210" s="8" t="s">
        <v>4259</v>
      </c>
      <c r="C210" s="8" t="s">
        <v>14945</v>
      </c>
      <c r="D210" s="8" t="s">
        <v>342</v>
      </c>
      <c r="E210" s="8" t="s">
        <v>14946</v>
      </c>
      <c r="F210" t="str">
        <f t="shared" si="3"/>
        <v>Centro-Oeste</v>
      </c>
      <c r="G210" s="11">
        <v>0.46459143823551918</v>
      </c>
      <c r="H210" s="8" t="s">
        <v>16004</v>
      </c>
    </row>
    <row r="211" spans="1:8" ht="14.65" customHeight="1" x14ac:dyDescent="0.25">
      <c r="A211" t="s">
        <v>15281</v>
      </c>
      <c r="B211" s="8" t="s">
        <v>15282</v>
      </c>
      <c r="C211" s="8" t="s">
        <v>15349</v>
      </c>
      <c r="D211" s="8" t="s">
        <v>5415</v>
      </c>
      <c r="E211" s="8" t="s">
        <v>15350</v>
      </c>
      <c r="F211" t="str">
        <f t="shared" si="3"/>
        <v>Centro-Oeste</v>
      </c>
      <c r="G211" s="11">
        <v>0.46586554863550633</v>
      </c>
      <c r="H211" s="8" t="s">
        <v>16004</v>
      </c>
    </row>
    <row r="212" spans="1:8" ht="14.65" customHeight="1" x14ac:dyDescent="0.25">
      <c r="A212" t="s">
        <v>14912</v>
      </c>
      <c r="B212" s="8" t="s">
        <v>4259</v>
      </c>
      <c r="C212" s="8" t="s">
        <v>15184</v>
      </c>
      <c r="D212" s="8" t="s">
        <v>15183</v>
      </c>
      <c r="E212" s="8" t="s">
        <v>15185</v>
      </c>
      <c r="F212" t="str">
        <f t="shared" si="3"/>
        <v>Centro-Oeste</v>
      </c>
      <c r="G212" s="11">
        <v>0.47031827826537675</v>
      </c>
      <c r="H212" s="8" t="s">
        <v>16004</v>
      </c>
    </row>
    <row r="213" spans="1:8" ht="14.65" customHeight="1" x14ac:dyDescent="0.25">
      <c r="A213" t="s">
        <v>15281</v>
      </c>
      <c r="B213" s="8" t="s">
        <v>15282</v>
      </c>
      <c r="C213" s="8" t="s">
        <v>15784</v>
      </c>
      <c r="D213" s="8" t="s">
        <v>15783</v>
      </c>
      <c r="E213" s="8" t="s">
        <v>15785</v>
      </c>
      <c r="F213" t="str">
        <f t="shared" si="3"/>
        <v>Centro-Oeste</v>
      </c>
      <c r="G213" s="11">
        <v>0.47150838871920919</v>
      </c>
      <c r="H213" s="8" t="s">
        <v>16004</v>
      </c>
    </row>
    <row r="214" spans="1:8" ht="14.65" customHeight="1" x14ac:dyDescent="0.25">
      <c r="A214" t="s">
        <v>15281</v>
      </c>
      <c r="B214" s="8" t="s">
        <v>15282</v>
      </c>
      <c r="C214" s="8" t="s">
        <v>15385</v>
      </c>
      <c r="D214" s="8" t="s">
        <v>5457</v>
      </c>
      <c r="E214" s="8" t="s">
        <v>15386</v>
      </c>
      <c r="F214" t="str">
        <f t="shared" si="3"/>
        <v>Centro-Oeste</v>
      </c>
      <c r="G214" s="11">
        <v>0.47410886191425861</v>
      </c>
      <c r="H214" s="8" t="s">
        <v>16004</v>
      </c>
    </row>
    <row r="215" spans="1:8" ht="14.65" customHeight="1" x14ac:dyDescent="0.25">
      <c r="A215" t="s">
        <v>14912</v>
      </c>
      <c r="B215" s="8" t="s">
        <v>4259</v>
      </c>
      <c r="C215" s="8" t="s">
        <v>15178</v>
      </c>
      <c r="D215" s="8" t="s">
        <v>5299</v>
      </c>
      <c r="E215" s="8" t="s">
        <v>15179</v>
      </c>
      <c r="F215" t="str">
        <f t="shared" si="3"/>
        <v>Centro-Oeste</v>
      </c>
      <c r="G215" s="11">
        <v>0.47433154453675885</v>
      </c>
      <c r="H215" s="8" t="s">
        <v>16004</v>
      </c>
    </row>
    <row r="216" spans="1:8" ht="14.65" customHeight="1" x14ac:dyDescent="0.25">
      <c r="A216" t="s">
        <v>15281</v>
      </c>
      <c r="B216" s="8" t="s">
        <v>15282</v>
      </c>
      <c r="C216" s="8" t="s">
        <v>15392</v>
      </c>
      <c r="D216" s="8" t="s">
        <v>5471</v>
      </c>
      <c r="E216" s="8" t="s">
        <v>15393</v>
      </c>
      <c r="F216" t="str">
        <f t="shared" si="3"/>
        <v>Centro-Oeste</v>
      </c>
      <c r="G216" s="11">
        <v>0.47542084406190943</v>
      </c>
      <c r="H216" s="8" t="s">
        <v>16004</v>
      </c>
    </row>
    <row r="217" spans="1:8" ht="14.65" customHeight="1" x14ac:dyDescent="0.25">
      <c r="A217" t="s">
        <v>15281</v>
      </c>
      <c r="B217" s="8" t="s">
        <v>15282</v>
      </c>
      <c r="C217" s="8" t="s">
        <v>15944</v>
      </c>
      <c r="D217" s="8" t="s">
        <v>15943</v>
      </c>
      <c r="E217" s="8" t="s">
        <v>15945</v>
      </c>
      <c r="F217" t="str">
        <f t="shared" si="3"/>
        <v>Centro-Oeste</v>
      </c>
      <c r="G217" s="11">
        <v>0.47607439927993889</v>
      </c>
      <c r="H217" s="8" t="s">
        <v>16004</v>
      </c>
    </row>
    <row r="218" spans="1:8" ht="14.65" customHeight="1" x14ac:dyDescent="0.25">
      <c r="A218" t="s">
        <v>15281</v>
      </c>
      <c r="B218" s="8" t="s">
        <v>15282</v>
      </c>
      <c r="C218" s="8" t="s">
        <v>15841</v>
      </c>
      <c r="D218" s="8" t="s">
        <v>15840</v>
      </c>
      <c r="E218" s="8" t="s">
        <v>15842</v>
      </c>
      <c r="F218" t="str">
        <f t="shared" si="3"/>
        <v>Centro-Oeste</v>
      </c>
      <c r="G218" s="11">
        <v>0.47692096249412441</v>
      </c>
      <c r="H218" s="8" t="s">
        <v>16004</v>
      </c>
    </row>
    <row r="219" spans="1:8" ht="14.65" customHeight="1" x14ac:dyDescent="0.25">
      <c r="A219" t="s">
        <v>14727</v>
      </c>
      <c r="B219" s="8" t="s">
        <v>14728</v>
      </c>
      <c r="C219" s="8" t="s">
        <v>14905</v>
      </c>
      <c r="D219" s="8" t="s">
        <v>14904</v>
      </c>
      <c r="E219" s="8" t="s">
        <v>14906</v>
      </c>
      <c r="F219" t="str">
        <f t="shared" si="3"/>
        <v>Centro-Oeste</v>
      </c>
      <c r="G219" s="11">
        <v>0.48149668554172831</v>
      </c>
      <c r="H219" s="8" t="s">
        <v>16004</v>
      </c>
    </row>
    <row r="220" spans="1:8" ht="14.65" customHeight="1" x14ac:dyDescent="0.25">
      <c r="A220" t="s">
        <v>15281</v>
      </c>
      <c r="B220" s="8" t="s">
        <v>15282</v>
      </c>
      <c r="C220" s="8" t="s">
        <v>15330</v>
      </c>
      <c r="D220" s="8" t="s">
        <v>530</v>
      </c>
      <c r="E220" s="8" t="s">
        <v>15331</v>
      </c>
      <c r="F220" t="str">
        <f t="shared" si="3"/>
        <v>Centro-Oeste</v>
      </c>
      <c r="G220" s="11">
        <v>0.48197271458449331</v>
      </c>
      <c r="H220" s="8" t="s">
        <v>16004</v>
      </c>
    </row>
    <row r="221" spans="1:8" ht="14.65" customHeight="1" x14ac:dyDescent="0.25">
      <c r="A221" t="s">
        <v>15281</v>
      </c>
      <c r="B221" s="8" t="s">
        <v>15282</v>
      </c>
      <c r="C221" s="8" t="s">
        <v>15814</v>
      </c>
      <c r="D221" s="8" t="s">
        <v>15813</v>
      </c>
      <c r="E221" s="8" t="s">
        <v>15402</v>
      </c>
      <c r="F221" t="str">
        <f t="shared" si="3"/>
        <v>Centro-Oeste</v>
      </c>
      <c r="G221" s="11">
        <v>0.48381210193022217</v>
      </c>
      <c r="H221" s="8" t="s">
        <v>16004</v>
      </c>
    </row>
    <row r="222" spans="1:8" ht="14.65" customHeight="1" x14ac:dyDescent="0.25">
      <c r="A222" t="s">
        <v>15281</v>
      </c>
      <c r="B222" s="8" t="s">
        <v>15282</v>
      </c>
      <c r="C222" s="8" t="s">
        <v>15646</v>
      </c>
      <c r="D222" s="8" t="s">
        <v>15645</v>
      </c>
      <c r="E222" s="8" t="s">
        <v>15647</v>
      </c>
      <c r="F222" t="str">
        <f t="shared" si="3"/>
        <v>Centro-Oeste</v>
      </c>
      <c r="G222" s="11">
        <v>0.48747064261536077</v>
      </c>
      <c r="H222" s="8" t="s">
        <v>16004</v>
      </c>
    </row>
    <row r="223" spans="1:8" ht="14.65" customHeight="1" x14ac:dyDescent="0.25">
      <c r="A223" t="s">
        <v>15281</v>
      </c>
      <c r="B223" s="8" t="s">
        <v>15282</v>
      </c>
      <c r="C223" s="8" t="s">
        <v>15682</v>
      </c>
      <c r="D223" s="8" t="s">
        <v>15681</v>
      </c>
      <c r="E223" s="8" t="s">
        <v>15683</v>
      </c>
      <c r="F223" t="str">
        <f t="shared" si="3"/>
        <v>Centro-Oeste</v>
      </c>
      <c r="G223" s="11">
        <v>0.48783028029107645</v>
      </c>
      <c r="H223" s="8" t="s">
        <v>16004</v>
      </c>
    </row>
    <row r="224" spans="1:8" ht="14.65" customHeight="1" x14ac:dyDescent="0.25">
      <c r="A224" t="s">
        <v>15281</v>
      </c>
      <c r="B224" s="8" t="s">
        <v>15282</v>
      </c>
      <c r="C224" s="8" t="s">
        <v>15893</v>
      </c>
      <c r="D224" s="8" t="s">
        <v>15892</v>
      </c>
      <c r="E224" s="8" t="s">
        <v>15894</v>
      </c>
      <c r="F224" t="str">
        <f t="shared" si="3"/>
        <v>Centro-Oeste</v>
      </c>
      <c r="G224" s="11">
        <v>0.4911902491885678</v>
      </c>
      <c r="H224" s="8" t="s">
        <v>16004</v>
      </c>
    </row>
    <row r="225" spans="1:8" ht="14.65" customHeight="1" x14ac:dyDescent="0.25">
      <c r="A225" t="s">
        <v>15281</v>
      </c>
      <c r="B225" s="8" t="s">
        <v>15282</v>
      </c>
      <c r="C225" s="8" t="s">
        <v>15520</v>
      </c>
      <c r="D225" s="8" t="s">
        <v>5598</v>
      </c>
      <c r="E225" s="8" t="s">
        <v>15521</v>
      </c>
      <c r="F225" t="str">
        <f t="shared" si="3"/>
        <v>Centro-Oeste</v>
      </c>
      <c r="G225" s="11">
        <v>0.49275433611513908</v>
      </c>
      <c r="H225" s="8" t="s">
        <v>16004</v>
      </c>
    </row>
    <row r="226" spans="1:8" ht="14.65" customHeight="1" x14ac:dyDescent="0.25">
      <c r="A226" t="s">
        <v>14727</v>
      </c>
      <c r="B226" s="8" t="s">
        <v>14728</v>
      </c>
      <c r="C226" s="8" t="s">
        <v>14825</v>
      </c>
      <c r="D226" s="8" t="s">
        <v>4717</v>
      </c>
      <c r="E226" s="8" t="s">
        <v>14826</v>
      </c>
      <c r="F226" t="str">
        <f t="shared" si="3"/>
        <v>Centro-Oeste</v>
      </c>
      <c r="G226" s="11">
        <v>0.49275475540678981</v>
      </c>
      <c r="H226" s="8" t="s">
        <v>16004</v>
      </c>
    </row>
    <row r="227" spans="1:8" ht="14.65" customHeight="1" x14ac:dyDescent="0.25">
      <c r="A227" t="s">
        <v>15281</v>
      </c>
      <c r="B227" s="8" t="s">
        <v>15282</v>
      </c>
      <c r="C227" s="8" t="s">
        <v>15853</v>
      </c>
      <c r="D227" s="8" t="s">
        <v>15852</v>
      </c>
      <c r="E227" s="8" t="s">
        <v>15854</v>
      </c>
      <c r="F227" t="str">
        <f t="shared" si="3"/>
        <v>Centro-Oeste</v>
      </c>
      <c r="G227" s="11">
        <v>0.49738905841873382</v>
      </c>
      <c r="H227" s="8" t="s">
        <v>16004</v>
      </c>
    </row>
    <row r="228" spans="1:8" ht="14.65" customHeight="1" x14ac:dyDescent="0.25">
      <c r="A228" t="s">
        <v>15281</v>
      </c>
      <c r="B228" s="8" t="s">
        <v>15282</v>
      </c>
      <c r="C228" s="8" t="s">
        <v>15811</v>
      </c>
      <c r="D228" s="8" t="s">
        <v>15810</v>
      </c>
      <c r="E228" s="8" t="s">
        <v>15812</v>
      </c>
      <c r="F228" t="str">
        <f t="shared" si="3"/>
        <v>Centro-Oeste</v>
      </c>
      <c r="G228" s="11">
        <v>0.49904185513605415</v>
      </c>
      <c r="H228" s="8" t="s">
        <v>16004</v>
      </c>
    </row>
    <row r="229" spans="1:8" ht="14.65" customHeight="1" x14ac:dyDescent="0.25">
      <c r="A229" t="s">
        <v>15281</v>
      </c>
      <c r="B229" s="8" t="s">
        <v>15282</v>
      </c>
      <c r="C229" s="8" t="s">
        <v>15351</v>
      </c>
      <c r="D229" s="8" t="s">
        <v>5418</v>
      </c>
      <c r="E229" s="8" t="s">
        <v>15352</v>
      </c>
      <c r="F229" t="str">
        <f t="shared" si="3"/>
        <v>Centro-Oeste</v>
      </c>
      <c r="G229" s="11">
        <v>0.50035268588710358</v>
      </c>
      <c r="H229" s="8" t="s">
        <v>16004</v>
      </c>
    </row>
    <row r="230" spans="1:8" ht="14.65" customHeight="1" x14ac:dyDescent="0.25">
      <c r="A230" t="s">
        <v>14912</v>
      </c>
      <c r="B230" s="8" t="s">
        <v>4259</v>
      </c>
      <c r="C230" s="8" t="s">
        <v>15035</v>
      </c>
      <c r="D230" s="8" t="s">
        <v>437</v>
      </c>
      <c r="E230" s="8" t="s">
        <v>14940</v>
      </c>
      <c r="F230" t="str">
        <f t="shared" si="3"/>
        <v>Centro-Oeste</v>
      </c>
      <c r="G230" s="11">
        <v>0.50811512895948885</v>
      </c>
      <c r="H230" s="8" t="s">
        <v>16004</v>
      </c>
    </row>
    <row r="231" spans="1:8" ht="14.65" customHeight="1" x14ac:dyDescent="0.25">
      <c r="A231" t="s">
        <v>15281</v>
      </c>
      <c r="B231" s="8" t="s">
        <v>15282</v>
      </c>
      <c r="C231" s="8" t="s">
        <v>15557</v>
      </c>
      <c r="D231" s="8" t="s">
        <v>15556</v>
      </c>
      <c r="E231" s="8" t="s">
        <v>15558</v>
      </c>
      <c r="F231" t="str">
        <f t="shared" si="3"/>
        <v>Centro-Oeste</v>
      </c>
      <c r="G231" s="11">
        <v>0.51071734688570625</v>
      </c>
      <c r="H231" s="8" t="s">
        <v>16004</v>
      </c>
    </row>
    <row r="232" spans="1:8" ht="14.65" customHeight="1" x14ac:dyDescent="0.25">
      <c r="A232" t="s">
        <v>15281</v>
      </c>
      <c r="B232" s="8" t="s">
        <v>15282</v>
      </c>
      <c r="C232" s="8" t="s">
        <v>15408</v>
      </c>
      <c r="D232" s="8" t="s">
        <v>5487</v>
      </c>
      <c r="E232" s="8" t="s">
        <v>15409</v>
      </c>
      <c r="F232" t="str">
        <f t="shared" si="3"/>
        <v>Centro-Oeste</v>
      </c>
      <c r="G232" s="11">
        <v>0.51096734215061101</v>
      </c>
      <c r="H232" s="8" t="s">
        <v>16004</v>
      </c>
    </row>
    <row r="233" spans="1:8" ht="14.65" customHeight="1" x14ac:dyDescent="0.25">
      <c r="A233" t="s">
        <v>14912</v>
      </c>
      <c r="B233" s="8" t="s">
        <v>4259</v>
      </c>
      <c r="C233" s="8" t="s">
        <v>14999</v>
      </c>
      <c r="D233" s="8" t="s">
        <v>415</v>
      </c>
      <c r="E233" s="8" t="s">
        <v>5890</v>
      </c>
      <c r="F233" t="str">
        <f t="shared" si="3"/>
        <v>Centro-Oeste</v>
      </c>
      <c r="G233" s="11">
        <v>0.51232492423045584</v>
      </c>
      <c r="H233" s="8" t="s">
        <v>16004</v>
      </c>
    </row>
    <row r="234" spans="1:8" ht="14.65" customHeight="1" x14ac:dyDescent="0.25">
      <c r="A234" t="s">
        <v>14912</v>
      </c>
      <c r="B234" s="8" t="s">
        <v>4259</v>
      </c>
      <c r="C234" s="8" t="s">
        <v>15189</v>
      </c>
      <c r="D234" s="8" t="s">
        <v>15188</v>
      </c>
      <c r="E234" s="8" t="s">
        <v>15155</v>
      </c>
      <c r="F234" t="str">
        <f t="shared" si="3"/>
        <v>Centro-Oeste</v>
      </c>
      <c r="G234" s="11">
        <v>0.51234406315498471</v>
      </c>
      <c r="H234" s="8" t="s">
        <v>16004</v>
      </c>
    </row>
    <row r="235" spans="1:8" ht="14.65" customHeight="1" x14ac:dyDescent="0.25">
      <c r="A235" t="s">
        <v>14727</v>
      </c>
      <c r="B235" s="8" t="s">
        <v>14728</v>
      </c>
      <c r="C235" s="8" t="s">
        <v>14875</v>
      </c>
      <c r="D235" s="8" t="s">
        <v>4791</v>
      </c>
      <c r="E235" s="8" t="s">
        <v>14757</v>
      </c>
      <c r="F235" t="str">
        <f t="shared" si="3"/>
        <v>Centro-Oeste</v>
      </c>
      <c r="G235" s="11">
        <v>0.51263376414489059</v>
      </c>
      <c r="H235" s="8" t="s">
        <v>16004</v>
      </c>
    </row>
    <row r="236" spans="1:8" ht="14.65" customHeight="1" x14ac:dyDescent="0.25">
      <c r="A236" t="s">
        <v>14727</v>
      </c>
      <c r="B236" s="8" t="s">
        <v>14728</v>
      </c>
      <c r="C236" s="8" t="s">
        <v>14839</v>
      </c>
      <c r="D236" s="8" t="s">
        <v>4738</v>
      </c>
      <c r="E236" s="8" t="s">
        <v>3124</v>
      </c>
      <c r="F236" t="str">
        <f t="shared" si="3"/>
        <v>Centro-Oeste</v>
      </c>
      <c r="G236" s="11">
        <v>0.51517802121866907</v>
      </c>
      <c r="H236" s="8" t="s">
        <v>16004</v>
      </c>
    </row>
    <row r="237" spans="1:8" ht="14.65" customHeight="1" x14ac:dyDescent="0.25">
      <c r="A237" t="s">
        <v>14912</v>
      </c>
      <c r="B237" s="8" t="s">
        <v>4259</v>
      </c>
      <c r="C237" s="8" t="s">
        <v>15263</v>
      </c>
      <c r="D237" s="8" t="s">
        <v>15262</v>
      </c>
      <c r="E237" s="8" t="s">
        <v>15264</v>
      </c>
      <c r="F237" t="str">
        <f t="shared" si="3"/>
        <v>Centro-Oeste</v>
      </c>
      <c r="G237" s="11">
        <v>0.51750920854374693</v>
      </c>
      <c r="H237" s="8" t="s">
        <v>16004</v>
      </c>
    </row>
    <row r="238" spans="1:8" ht="14.65" customHeight="1" x14ac:dyDescent="0.25">
      <c r="A238" t="s">
        <v>14912</v>
      </c>
      <c r="B238" s="8" t="s">
        <v>4259</v>
      </c>
      <c r="C238" s="8" t="s">
        <v>15226</v>
      </c>
      <c r="D238" s="8" t="s">
        <v>5328</v>
      </c>
      <c r="E238" s="8" t="s">
        <v>15227</v>
      </c>
      <c r="F238" t="str">
        <f t="shared" si="3"/>
        <v>Centro-Oeste</v>
      </c>
      <c r="G238" s="11">
        <v>0.51873859711837633</v>
      </c>
      <c r="H238" s="8" t="s">
        <v>16004</v>
      </c>
    </row>
    <row r="239" spans="1:8" ht="14.65" customHeight="1" x14ac:dyDescent="0.25">
      <c r="A239" t="s">
        <v>14727</v>
      </c>
      <c r="B239" s="8" t="s">
        <v>14728</v>
      </c>
      <c r="C239" s="8" t="s">
        <v>14833</v>
      </c>
      <c r="D239" s="8" t="s">
        <v>4729</v>
      </c>
      <c r="E239" s="8" t="s">
        <v>14834</v>
      </c>
      <c r="F239" t="str">
        <f t="shared" si="3"/>
        <v>Centro-Oeste</v>
      </c>
      <c r="G239" s="11">
        <v>0.51903456188082142</v>
      </c>
      <c r="H239" s="8" t="s">
        <v>16004</v>
      </c>
    </row>
    <row r="240" spans="1:8" ht="14.65" customHeight="1" x14ac:dyDescent="0.25">
      <c r="A240" t="s">
        <v>14912</v>
      </c>
      <c r="B240" s="8" t="s">
        <v>4259</v>
      </c>
      <c r="C240" s="8" t="s">
        <v>15244</v>
      </c>
      <c r="D240" s="8" t="s">
        <v>5316</v>
      </c>
      <c r="E240" s="8" t="s">
        <v>15245</v>
      </c>
      <c r="F240" t="str">
        <f t="shared" si="3"/>
        <v>Centro-Oeste</v>
      </c>
      <c r="G240" s="11">
        <v>0.52013743852945826</v>
      </c>
      <c r="H240" s="8" t="s">
        <v>16004</v>
      </c>
    </row>
    <row r="241" spans="1:8" ht="14.65" customHeight="1" x14ac:dyDescent="0.25">
      <c r="A241" t="s">
        <v>14912</v>
      </c>
      <c r="B241" s="8" t="s">
        <v>4259</v>
      </c>
      <c r="C241" s="8" t="s">
        <v>15210</v>
      </c>
      <c r="D241" s="8" t="s">
        <v>15209</v>
      </c>
      <c r="E241" s="8" t="s">
        <v>15211</v>
      </c>
      <c r="F241" t="str">
        <f t="shared" si="3"/>
        <v>Centro-Oeste</v>
      </c>
      <c r="G241" s="11">
        <v>0.52047831584742044</v>
      </c>
      <c r="H241" s="8" t="s">
        <v>16004</v>
      </c>
    </row>
    <row r="242" spans="1:8" ht="14.65" customHeight="1" x14ac:dyDescent="0.25">
      <c r="A242" t="s">
        <v>14727</v>
      </c>
      <c r="B242" s="8" t="s">
        <v>14728</v>
      </c>
      <c r="C242" s="8" t="s">
        <v>14837</v>
      </c>
      <c r="D242" s="8" t="s">
        <v>4735</v>
      </c>
      <c r="E242" s="8" t="s">
        <v>14838</v>
      </c>
      <c r="F242" t="str">
        <f t="shared" si="3"/>
        <v>Centro-Oeste</v>
      </c>
      <c r="G242" s="11">
        <v>0.52056759193221847</v>
      </c>
      <c r="H242" s="8" t="s">
        <v>16004</v>
      </c>
    </row>
    <row r="243" spans="1:8" ht="14.65" customHeight="1" x14ac:dyDescent="0.25">
      <c r="A243" t="s">
        <v>15281</v>
      </c>
      <c r="B243" s="8" t="s">
        <v>15282</v>
      </c>
      <c r="C243" s="8" t="s">
        <v>15654</v>
      </c>
      <c r="D243" s="8" t="s">
        <v>15653</v>
      </c>
      <c r="E243" s="8" t="s">
        <v>8120</v>
      </c>
      <c r="F243" t="str">
        <f t="shared" si="3"/>
        <v>Centro-Oeste</v>
      </c>
      <c r="G243" s="11">
        <v>0.52536133560458453</v>
      </c>
      <c r="H243" s="8" t="s">
        <v>16004</v>
      </c>
    </row>
    <row r="244" spans="1:8" ht="14.65" customHeight="1" x14ac:dyDescent="0.25">
      <c r="A244" t="s">
        <v>14727</v>
      </c>
      <c r="B244" s="8" t="s">
        <v>14728</v>
      </c>
      <c r="C244" s="8" t="s">
        <v>14851</v>
      </c>
      <c r="D244" s="8" t="s">
        <v>4762</v>
      </c>
      <c r="E244" s="8" t="s">
        <v>14852</v>
      </c>
      <c r="F244" t="str">
        <f t="shared" si="3"/>
        <v>Centro-Oeste</v>
      </c>
      <c r="G244" s="11">
        <v>0.52811140304607407</v>
      </c>
      <c r="H244" s="8" t="s">
        <v>16004</v>
      </c>
    </row>
    <row r="245" spans="1:8" ht="14.65" customHeight="1" x14ac:dyDescent="0.25">
      <c r="A245" t="s">
        <v>15281</v>
      </c>
      <c r="B245" s="8" t="s">
        <v>15282</v>
      </c>
      <c r="C245" s="8" t="s">
        <v>15626</v>
      </c>
      <c r="D245" s="8" t="s">
        <v>15625</v>
      </c>
      <c r="E245" s="8" t="s">
        <v>15627</v>
      </c>
      <c r="F245" t="str">
        <f t="shared" si="3"/>
        <v>Centro-Oeste</v>
      </c>
      <c r="G245" s="11">
        <v>0.531200536391362</v>
      </c>
      <c r="H245" s="8" t="s">
        <v>16004</v>
      </c>
    </row>
    <row r="246" spans="1:8" ht="14.65" customHeight="1" x14ac:dyDescent="0.25">
      <c r="A246" t="s">
        <v>15281</v>
      </c>
      <c r="B246" s="8" t="s">
        <v>15282</v>
      </c>
      <c r="C246" s="8" t="s">
        <v>15649</v>
      </c>
      <c r="D246" s="8" t="s">
        <v>15648</v>
      </c>
      <c r="E246" s="8" t="s">
        <v>15650</v>
      </c>
      <c r="F246" t="str">
        <f t="shared" si="3"/>
        <v>Centro-Oeste</v>
      </c>
      <c r="G246" s="11">
        <v>0.54289714116659649</v>
      </c>
      <c r="H246" s="8" t="s">
        <v>16004</v>
      </c>
    </row>
    <row r="247" spans="1:8" ht="14.65" customHeight="1" x14ac:dyDescent="0.25">
      <c r="A247" t="s">
        <v>14912</v>
      </c>
      <c r="B247" s="8" t="s">
        <v>4259</v>
      </c>
      <c r="C247" s="8" t="s">
        <v>15052</v>
      </c>
      <c r="D247" s="8" t="s">
        <v>465</v>
      </c>
      <c r="E247" s="8" t="s">
        <v>15053</v>
      </c>
      <c r="F247" t="str">
        <f t="shared" si="3"/>
        <v>Centro-Oeste</v>
      </c>
      <c r="G247" s="11">
        <v>0.54964692920177372</v>
      </c>
      <c r="H247" s="8" t="s">
        <v>16004</v>
      </c>
    </row>
    <row r="248" spans="1:8" ht="14.65" customHeight="1" x14ac:dyDescent="0.25">
      <c r="A248" t="s">
        <v>15281</v>
      </c>
      <c r="B248" s="8" t="s">
        <v>15282</v>
      </c>
      <c r="C248" s="8" t="s">
        <v>15526</v>
      </c>
      <c r="D248" s="8" t="s">
        <v>15525</v>
      </c>
      <c r="E248" s="8" t="s">
        <v>15306</v>
      </c>
      <c r="F248" t="str">
        <f t="shared" si="3"/>
        <v>Centro-Oeste</v>
      </c>
      <c r="G248" s="11">
        <v>0.55354478834684928</v>
      </c>
      <c r="H248" s="8" t="s">
        <v>16004</v>
      </c>
    </row>
    <row r="249" spans="1:8" ht="14.65" customHeight="1" x14ac:dyDescent="0.25">
      <c r="A249" t="s">
        <v>14912</v>
      </c>
      <c r="B249" s="8" t="s">
        <v>4259</v>
      </c>
      <c r="C249" s="8" t="s">
        <v>15079</v>
      </c>
      <c r="D249" s="8" t="s">
        <v>5248</v>
      </c>
      <c r="E249" s="8" t="s">
        <v>15080</v>
      </c>
      <c r="F249" t="str">
        <f t="shared" si="3"/>
        <v>Centro-Oeste</v>
      </c>
      <c r="G249" s="11">
        <v>0.55519537530015706</v>
      </c>
      <c r="H249" s="8" t="s">
        <v>16004</v>
      </c>
    </row>
    <row r="250" spans="1:8" ht="14.65" customHeight="1" x14ac:dyDescent="0.25">
      <c r="A250" t="s">
        <v>15281</v>
      </c>
      <c r="B250" s="8" t="s">
        <v>15282</v>
      </c>
      <c r="C250" s="8" t="s">
        <v>15586</v>
      </c>
      <c r="D250" s="8" t="s">
        <v>15585</v>
      </c>
      <c r="E250" s="8" t="s">
        <v>15587</v>
      </c>
      <c r="F250" t="str">
        <f t="shared" si="3"/>
        <v>Centro-Oeste</v>
      </c>
      <c r="G250" s="11">
        <v>0.55523858080590383</v>
      </c>
      <c r="H250" s="8" t="s">
        <v>16004</v>
      </c>
    </row>
    <row r="251" spans="1:8" ht="14.65" customHeight="1" x14ac:dyDescent="0.25">
      <c r="A251" t="s">
        <v>14912</v>
      </c>
      <c r="B251" s="8" t="s">
        <v>4259</v>
      </c>
      <c r="C251" s="8" t="s">
        <v>15132</v>
      </c>
      <c r="D251" s="8" t="s">
        <v>15131</v>
      </c>
      <c r="E251" s="8" t="s">
        <v>15133</v>
      </c>
      <c r="F251" t="str">
        <f t="shared" si="3"/>
        <v>Centro-Oeste</v>
      </c>
      <c r="G251" s="11">
        <v>0.55552144812439108</v>
      </c>
      <c r="H251" s="8" t="s">
        <v>16004</v>
      </c>
    </row>
    <row r="252" spans="1:8" ht="14.65" customHeight="1" x14ac:dyDescent="0.25">
      <c r="A252" t="s">
        <v>14912</v>
      </c>
      <c r="B252" s="8" t="s">
        <v>4259</v>
      </c>
      <c r="C252" s="8" t="s">
        <v>15117</v>
      </c>
      <c r="D252" s="8" t="s">
        <v>15116</v>
      </c>
      <c r="E252" s="8" t="s">
        <v>15118</v>
      </c>
      <c r="F252" t="str">
        <f t="shared" si="3"/>
        <v>Centro-Oeste</v>
      </c>
      <c r="G252" s="11">
        <v>0.55592949845005413</v>
      </c>
      <c r="H252" s="8" t="s">
        <v>16004</v>
      </c>
    </row>
    <row r="253" spans="1:8" ht="14.65" customHeight="1" x14ac:dyDescent="0.25">
      <c r="A253" t="s">
        <v>15281</v>
      </c>
      <c r="B253" s="8" t="s">
        <v>15282</v>
      </c>
      <c r="C253" s="8" t="s">
        <v>15770</v>
      </c>
      <c r="D253" s="8" t="s">
        <v>15769</v>
      </c>
      <c r="E253" s="8" t="s">
        <v>15771</v>
      </c>
      <c r="F253" t="str">
        <f t="shared" si="3"/>
        <v>Centro-Oeste</v>
      </c>
      <c r="G253" s="11">
        <v>0.55645899873066373</v>
      </c>
      <c r="H253" s="8" t="s">
        <v>16004</v>
      </c>
    </row>
    <row r="254" spans="1:8" ht="14.65" customHeight="1" x14ac:dyDescent="0.25">
      <c r="A254" t="s">
        <v>15281</v>
      </c>
      <c r="B254" s="8" t="s">
        <v>15282</v>
      </c>
      <c r="C254" s="8" t="s">
        <v>15550</v>
      </c>
      <c r="D254" s="8" t="s">
        <v>15549</v>
      </c>
      <c r="E254" s="8" t="s">
        <v>15282</v>
      </c>
      <c r="F254" t="str">
        <f t="shared" si="3"/>
        <v>Centro-Oeste</v>
      </c>
      <c r="G254" s="11">
        <v>0.55663406676733473</v>
      </c>
      <c r="H254" s="8" t="s">
        <v>16004</v>
      </c>
    </row>
    <row r="255" spans="1:8" ht="14.65" customHeight="1" x14ac:dyDescent="0.25">
      <c r="A255" t="s">
        <v>15281</v>
      </c>
      <c r="B255" s="8" t="s">
        <v>15282</v>
      </c>
      <c r="C255" s="8" t="s">
        <v>15667</v>
      </c>
      <c r="D255" s="8" t="s">
        <v>15666</v>
      </c>
      <c r="E255" s="8" t="s">
        <v>15668</v>
      </c>
      <c r="F255" t="str">
        <f t="shared" si="3"/>
        <v>Centro-Oeste</v>
      </c>
      <c r="G255" s="11">
        <v>0.5584662028441798</v>
      </c>
      <c r="H255" s="8" t="s">
        <v>16004</v>
      </c>
    </row>
    <row r="256" spans="1:8" ht="14.65" customHeight="1" x14ac:dyDescent="0.25">
      <c r="A256" t="s">
        <v>14727</v>
      </c>
      <c r="B256" s="8" t="s">
        <v>14728</v>
      </c>
      <c r="C256" s="8" t="s">
        <v>14732</v>
      </c>
      <c r="D256" s="8" t="s">
        <v>228</v>
      </c>
      <c r="E256" s="8" t="s">
        <v>14733</v>
      </c>
      <c r="F256" t="str">
        <f t="shared" si="3"/>
        <v>Centro-Oeste</v>
      </c>
      <c r="G256" s="11">
        <v>0.55961793666912707</v>
      </c>
      <c r="H256" s="8" t="s">
        <v>16004</v>
      </c>
    </row>
    <row r="257" spans="1:8" ht="14.65" customHeight="1" x14ac:dyDescent="0.25">
      <c r="A257" t="s">
        <v>14912</v>
      </c>
      <c r="B257" s="8" t="s">
        <v>4259</v>
      </c>
      <c r="C257" s="8" t="s">
        <v>15194</v>
      </c>
      <c r="D257" s="8" t="s">
        <v>15193</v>
      </c>
      <c r="E257" s="8" t="s">
        <v>15195</v>
      </c>
      <c r="F257" t="str">
        <f t="shared" si="3"/>
        <v>Centro-Oeste</v>
      </c>
      <c r="G257" s="11">
        <v>0.56058145441985163</v>
      </c>
      <c r="H257" s="8" t="s">
        <v>16004</v>
      </c>
    </row>
    <row r="258" spans="1:8" ht="14.65" customHeight="1" x14ac:dyDescent="0.25">
      <c r="A258" t="s">
        <v>14727</v>
      </c>
      <c r="B258" s="8" t="s">
        <v>14728</v>
      </c>
      <c r="C258" s="8" t="s">
        <v>14873</v>
      </c>
      <c r="D258" s="8" t="s">
        <v>4785</v>
      </c>
      <c r="E258" s="8" t="s">
        <v>14874</v>
      </c>
      <c r="F258" t="str">
        <f t="shared" ref="F258:F321" si="4">IF(OR(B258="Rondônia",B258="Acre",B258="Amazonas",B258="Roraima",B258="Pará",B258="Amapá",B258="Tocantins"),"Norte",IF(OR(B258="Maranhão",B258="Piauí",B258="Ceará",B258="Rio Grande do Norte",B258="Paraíba",B258="Pernambuco",B258="Alagoas",B258="Sergipe",B258="Bahia"),"Nordeste",IF(OR(B258="Minas Gerais",B258="Espírito Santo",B258="Rio de Janeiro",B258="São Paulo"),"Sudeste",IF(OR(B258="Paraná",B258="Santa Catarina",B258="Rio Grande do Sul"),"Sul",IF(OR(B258="Mato Grosso do Sul",B258="Mato Grosso",B258="Goiás",B258="Distrito Federal"),"Centro-Oeste","Verificar")))))</f>
        <v>Centro-Oeste</v>
      </c>
      <c r="G258" s="11">
        <v>0.56193502932111394</v>
      </c>
      <c r="H258" s="8" t="s">
        <v>16004</v>
      </c>
    </row>
    <row r="259" spans="1:8" ht="14.65" customHeight="1" x14ac:dyDescent="0.25">
      <c r="A259" t="s">
        <v>14912</v>
      </c>
      <c r="B259" s="8" t="s">
        <v>4259</v>
      </c>
      <c r="C259" s="8" t="s">
        <v>15141</v>
      </c>
      <c r="D259" s="8" t="s">
        <v>15140</v>
      </c>
      <c r="E259" s="8" t="s">
        <v>15142</v>
      </c>
      <c r="F259" t="str">
        <f t="shared" si="4"/>
        <v>Centro-Oeste</v>
      </c>
      <c r="G259" s="11">
        <v>0.56634098428503921</v>
      </c>
      <c r="H259" s="8" t="s">
        <v>16004</v>
      </c>
    </row>
    <row r="260" spans="1:8" ht="14.65" customHeight="1" x14ac:dyDescent="0.25">
      <c r="A260" t="s">
        <v>15281</v>
      </c>
      <c r="B260" s="8" t="s">
        <v>15282</v>
      </c>
      <c r="C260" s="8" t="s">
        <v>15722</v>
      </c>
      <c r="D260" s="8" t="s">
        <v>15721</v>
      </c>
      <c r="E260" s="8" t="s">
        <v>15723</v>
      </c>
      <c r="F260" t="str">
        <f t="shared" si="4"/>
        <v>Centro-Oeste</v>
      </c>
      <c r="G260" s="11">
        <v>0.56844338111642823</v>
      </c>
      <c r="H260" s="8" t="s">
        <v>16004</v>
      </c>
    </row>
    <row r="261" spans="1:8" ht="14.65" customHeight="1" x14ac:dyDescent="0.25">
      <c r="A261" t="s">
        <v>15281</v>
      </c>
      <c r="B261" s="8" t="s">
        <v>15282</v>
      </c>
      <c r="C261" s="8" t="s">
        <v>15318</v>
      </c>
      <c r="D261" s="8" t="s">
        <v>517</v>
      </c>
      <c r="E261" s="8" t="s">
        <v>15319</v>
      </c>
      <c r="F261" t="str">
        <f t="shared" si="4"/>
        <v>Centro-Oeste</v>
      </c>
      <c r="G261" s="11">
        <v>0.58137483499113118</v>
      </c>
      <c r="H261" s="8" t="s">
        <v>16004</v>
      </c>
    </row>
    <row r="262" spans="1:8" ht="14.65" customHeight="1" x14ac:dyDescent="0.25">
      <c r="A262" t="s">
        <v>14912</v>
      </c>
      <c r="B262" s="8" t="s">
        <v>4259</v>
      </c>
      <c r="C262" s="8" t="s">
        <v>15272</v>
      </c>
      <c r="D262" s="8" t="s">
        <v>15271</v>
      </c>
      <c r="E262" s="8" t="s">
        <v>15273</v>
      </c>
      <c r="F262" t="str">
        <f t="shared" si="4"/>
        <v>Centro-Oeste</v>
      </c>
      <c r="G262" s="11">
        <v>0.58205720527666371</v>
      </c>
      <c r="H262" s="8" t="s">
        <v>16004</v>
      </c>
    </row>
    <row r="263" spans="1:8" ht="14.65" customHeight="1" x14ac:dyDescent="0.25">
      <c r="A263" t="s">
        <v>14912</v>
      </c>
      <c r="B263" s="8" t="s">
        <v>4259</v>
      </c>
      <c r="C263" s="8" t="s">
        <v>15135</v>
      </c>
      <c r="D263" s="8" t="s">
        <v>15134</v>
      </c>
      <c r="E263" s="8" t="s">
        <v>15136</v>
      </c>
      <c r="F263" t="str">
        <f t="shared" si="4"/>
        <v>Centro-Oeste</v>
      </c>
      <c r="G263" s="11">
        <v>0.5828955156655522</v>
      </c>
      <c r="H263" s="8" t="s">
        <v>16004</v>
      </c>
    </row>
    <row r="264" spans="1:8" ht="14.65" customHeight="1" x14ac:dyDescent="0.25">
      <c r="A264" t="s">
        <v>15281</v>
      </c>
      <c r="B264" s="8" t="s">
        <v>15282</v>
      </c>
      <c r="C264" s="8" t="s">
        <v>15484</v>
      </c>
      <c r="D264" s="8" t="s">
        <v>5550</v>
      </c>
      <c r="E264" s="8" t="s">
        <v>15485</v>
      </c>
      <c r="F264" t="str">
        <f t="shared" si="4"/>
        <v>Centro-Oeste</v>
      </c>
      <c r="G264" s="11">
        <v>0.58419816712214145</v>
      </c>
      <c r="H264" s="8" t="s">
        <v>16004</v>
      </c>
    </row>
    <row r="265" spans="1:8" ht="14.65" customHeight="1" x14ac:dyDescent="0.25">
      <c r="A265" t="s">
        <v>14727</v>
      </c>
      <c r="B265" s="8" t="s">
        <v>14728</v>
      </c>
      <c r="C265" s="8" t="s">
        <v>14876</v>
      </c>
      <c r="D265" s="8" t="s">
        <v>4800</v>
      </c>
      <c r="E265" s="8" t="s">
        <v>14877</v>
      </c>
      <c r="F265" t="str">
        <f t="shared" si="4"/>
        <v>Centro-Oeste</v>
      </c>
      <c r="G265" s="11">
        <v>0.58523018019742801</v>
      </c>
      <c r="H265" s="8" t="s">
        <v>16004</v>
      </c>
    </row>
    <row r="266" spans="1:8" ht="14.65" customHeight="1" x14ac:dyDescent="0.25">
      <c r="A266" t="s">
        <v>14912</v>
      </c>
      <c r="B266" s="8" t="s">
        <v>4259</v>
      </c>
      <c r="C266" s="8" t="s">
        <v>15101</v>
      </c>
      <c r="D266" s="8" t="s">
        <v>5275</v>
      </c>
      <c r="E266" s="8" t="s">
        <v>15102</v>
      </c>
      <c r="F266" t="str">
        <f t="shared" si="4"/>
        <v>Centro-Oeste</v>
      </c>
      <c r="G266" s="11">
        <v>0.59327250734167958</v>
      </c>
      <c r="H266" s="8" t="s">
        <v>16004</v>
      </c>
    </row>
    <row r="267" spans="1:8" ht="14.65" customHeight="1" x14ac:dyDescent="0.25">
      <c r="A267" t="s">
        <v>14912</v>
      </c>
      <c r="B267" s="8" t="s">
        <v>4259</v>
      </c>
      <c r="C267" s="8" t="s">
        <v>15069</v>
      </c>
      <c r="D267" s="8" t="s">
        <v>5227</v>
      </c>
      <c r="E267" s="8" t="s">
        <v>15070</v>
      </c>
      <c r="F267" t="str">
        <f t="shared" si="4"/>
        <v>Centro-Oeste</v>
      </c>
      <c r="G267" s="11">
        <v>0.59373026131805484</v>
      </c>
      <c r="H267" s="8" t="s">
        <v>16004</v>
      </c>
    </row>
    <row r="268" spans="1:8" ht="14.65" customHeight="1" x14ac:dyDescent="0.25">
      <c r="A268" t="s">
        <v>14912</v>
      </c>
      <c r="B268" s="8" t="s">
        <v>4259</v>
      </c>
      <c r="C268" s="8" t="s">
        <v>15224</v>
      </c>
      <c r="D268" s="8" t="s">
        <v>15223</v>
      </c>
      <c r="E268" s="8" t="s">
        <v>15225</v>
      </c>
      <c r="F268" t="str">
        <f t="shared" si="4"/>
        <v>Centro-Oeste</v>
      </c>
      <c r="G268" s="11">
        <v>0.59386876358632834</v>
      </c>
      <c r="H268" s="8" t="s">
        <v>16004</v>
      </c>
    </row>
    <row r="269" spans="1:8" ht="14.65" customHeight="1" x14ac:dyDescent="0.25">
      <c r="A269" t="s">
        <v>15281</v>
      </c>
      <c r="B269" s="8" t="s">
        <v>15282</v>
      </c>
      <c r="C269" s="8" t="s">
        <v>15787</v>
      </c>
      <c r="D269" s="8" t="s">
        <v>15786</v>
      </c>
      <c r="E269" s="8" t="s">
        <v>15788</v>
      </c>
      <c r="F269" t="str">
        <f t="shared" si="4"/>
        <v>Centro-Oeste</v>
      </c>
      <c r="G269" s="11">
        <v>0.59419406721680734</v>
      </c>
      <c r="H269" s="8" t="s">
        <v>16004</v>
      </c>
    </row>
    <row r="270" spans="1:8" ht="14.65" customHeight="1" x14ac:dyDescent="0.25">
      <c r="A270" t="s">
        <v>14727</v>
      </c>
      <c r="B270" s="8" t="s">
        <v>14728</v>
      </c>
      <c r="C270" s="8" t="s">
        <v>14907</v>
      </c>
      <c r="D270" s="8" t="s">
        <v>4842</v>
      </c>
      <c r="E270" s="8" t="s">
        <v>14908</v>
      </c>
      <c r="F270" t="str">
        <f t="shared" si="4"/>
        <v>Centro-Oeste</v>
      </c>
      <c r="G270" s="11">
        <v>0.59848722548550137</v>
      </c>
      <c r="H270" s="8" t="s">
        <v>16004</v>
      </c>
    </row>
    <row r="271" spans="1:8" ht="14.65" customHeight="1" x14ac:dyDescent="0.25">
      <c r="A271" t="s">
        <v>15281</v>
      </c>
      <c r="B271" s="8" t="s">
        <v>15282</v>
      </c>
      <c r="C271" s="8" t="s">
        <v>15425</v>
      </c>
      <c r="D271" s="8" t="s">
        <v>15424</v>
      </c>
      <c r="E271" s="8" t="s">
        <v>7221</v>
      </c>
      <c r="F271" t="str">
        <f t="shared" si="4"/>
        <v>Centro-Oeste</v>
      </c>
      <c r="G271" s="11">
        <v>0.60286035515361547</v>
      </c>
      <c r="H271" s="8" t="s">
        <v>16004</v>
      </c>
    </row>
    <row r="272" spans="1:8" ht="14.65" customHeight="1" x14ac:dyDescent="0.25">
      <c r="A272" t="s">
        <v>14912</v>
      </c>
      <c r="B272" s="8" t="s">
        <v>4259</v>
      </c>
      <c r="C272" s="8" t="s">
        <v>15219</v>
      </c>
      <c r="D272" s="8" t="s">
        <v>15218</v>
      </c>
      <c r="E272" s="8" t="s">
        <v>15220</v>
      </c>
      <c r="F272" t="str">
        <f t="shared" si="4"/>
        <v>Centro-Oeste</v>
      </c>
      <c r="G272" s="11">
        <v>0.60310911245700749</v>
      </c>
      <c r="H272" s="8" t="s">
        <v>16004</v>
      </c>
    </row>
    <row r="273" spans="1:8" ht="14.65" customHeight="1" x14ac:dyDescent="0.25">
      <c r="A273" t="s">
        <v>15281</v>
      </c>
      <c r="B273" s="8" t="s">
        <v>15282</v>
      </c>
      <c r="C273" s="8" t="s">
        <v>15890</v>
      </c>
      <c r="D273" s="8" t="s">
        <v>15889</v>
      </c>
      <c r="E273" s="8" t="s">
        <v>15891</v>
      </c>
      <c r="F273" t="str">
        <f t="shared" si="4"/>
        <v>Centro-Oeste</v>
      </c>
      <c r="G273" s="11">
        <v>0.60317766979402443</v>
      </c>
      <c r="H273" s="8" t="s">
        <v>16004</v>
      </c>
    </row>
    <row r="274" spans="1:8" ht="14.65" customHeight="1" x14ac:dyDescent="0.25">
      <c r="A274" t="s">
        <v>14727</v>
      </c>
      <c r="B274" s="8" t="s">
        <v>14728</v>
      </c>
      <c r="C274" s="8" t="s">
        <v>14871</v>
      </c>
      <c r="D274" s="8" t="s">
        <v>14870</v>
      </c>
      <c r="E274" s="8" t="s">
        <v>14872</v>
      </c>
      <c r="F274" t="str">
        <f t="shared" si="4"/>
        <v>Centro-Oeste</v>
      </c>
      <c r="G274" s="11">
        <v>0.60561534864256639</v>
      </c>
      <c r="H274" s="8" t="s">
        <v>16004</v>
      </c>
    </row>
    <row r="275" spans="1:8" ht="14.65" customHeight="1" x14ac:dyDescent="0.25">
      <c r="A275" t="s">
        <v>14912</v>
      </c>
      <c r="B275" s="8" t="s">
        <v>4259</v>
      </c>
      <c r="C275" s="8" t="s">
        <v>15232</v>
      </c>
      <c r="D275" s="8" t="s">
        <v>15231</v>
      </c>
      <c r="E275" s="8" t="s">
        <v>15233</v>
      </c>
      <c r="F275" t="str">
        <f t="shared" si="4"/>
        <v>Centro-Oeste</v>
      </c>
      <c r="G275" s="11">
        <v>0.60813812680885782</v>
      </c>
      <c r="H275" s="8" t="s">
        <v>16004</v>
      </c>
    </row>
    <row r="276" spans="1:8" ht="14.65" customHeight="1" x14ac:dyDescent="0.25">
      <c r="A276" t="s">
        <v>14912</v>
      </c>
      <c r="B276" s="8" t="s">
        <v>4259</v>
      </c>
      <c r="C276" s="8" t="s">
        <v>14969</v>
      </c>
      <c r="D276" s="8" t="s">
        <v>378</v>
      </c>
      <c r="E276" s="8" t="s">
        <v>14970</v>
      </c>
      <c r="F276" t="str">
        <f t="shared" si="4"/>
        <v>Centro-Oeste</v>
      </c>
      <c r="G276" s="11">
        <v>0.6083408847418349</v>
      </c>
      <c r="H276" s="8" t="s">
        <v>16004</v>
      </c>
    </row>
    <row r="277" spans="1:8" ht="14.65" customHeight="1" x14ac:dyDescent="0.25">
      <c r="A277" t="s">
        <v>15281</v>
      </c>
      <c r="B277" s="8" t="s">
        <v>15282</v>
      </c>
      <c r="C277" s="8" t="s">
        <v>15879</v>
      </c>
      <c r="D277" s="8" t="s">
        <v>15878</v>
      </c>
      <c r="E277" s="8" t="s">
        <v>15880</v>
      </c>
      <c r="F277" t="str">
        <f t="shared" si="4"/>
        <v>Centro-Oeste</v>
      </c>
      <c r="G277" s="11">
        <v>0.6084157324032321</v>
      </c>
      <c r="H277" s="8" t="s">
        <v>16004</v>
      </c>
    </row>
    <row r="278" spans="1:8" ht="14.65" customHeight="1" x14ac:dyDescent="0.25">
      <c r="A278" t="s">
        <v>15281</v>
      </c>
      <c r="B278" s="8" t="s">
        <v>15282</v>
      </c>
      <c r="C278" s="8" t="s">
        <v>15781</v>
      </c>
      <c r="D278" s="8" t="s">
        <v>15780</v>
      </c>
      <c r="E278" s="8" t="s">
        <v>15782</v>
      </c>
      <c r="F278" t="str">
        <f t="shared" si="4"/>
        <v>Centro-Oeste</v>
      </c>
      <c r="G278" s="11">
        <v>0.60892628350825284</v>
      </c>
      <c r="H278" s="8" t="s">
        <v>16004</v>
      </c>
    </row>
    <row r="279" spans="1:8" ht="14.65" customHeight="1" x14ac:dyDescent="0.25">
      <c r="A279" t="s">
        <v>15281</v>
      </c>
      <c r="B279" s="8" t="s">
        <v>15282</v>
      </c>
      <c r="C279" s="8" t="s">
        <v>15910</v>
      </c>
      <c r="D279" s="8" t="s">
        <v>15909</v>
      </c>
      <c r="E279" s="8" t="s">
        <v>11404</v>
      </c>
      <c r="F279" t="str">
        <f t="shared" si="4"/>
        <v>Centro-Oeste</v>
      </c>
      <c r="G279" s="11">
        <v>0.60958009562350979</v>
      </c>
      <c r="H279" s="8" t="s">
        <v>16004</v>
      </c>
    </row>
    <row r="280" spans="1:8" ht="14.65" customHeight="1" x14ac:dyDescent="0.25">
      <c r="A280" t="s">
        <v>14912</v>
      </c>
      <c r="B280" s="8" t="s">
        <v>4259</v>
      </c>
      <c r="C280" s="8" t="s">
        <v>15144</v>
      </c>
      <c r="D280" s="8" t="s">
        <v>15143</v>
      </c>
      <c r="E280" s="8" t="s">
        <v>15145</v>
      </c>
      <c r="F280" t="str">
        <f t="shared" si="4"/>
        <v>Centro-Oeste</v>
      </c>
      <c r="G280" s="11">
        <v>0.61006473421492624</v>
      </c>
      <c r="H280" s="8" t="s">
        <v>16004</v>
      </c>
    </row>
    <row r="281" spans="1:8" ht="14.65" customHeight="1" x14ac:dyDescent="0.25">
      <c r="A281" t="s">
        <v>14912</v>
      </c>
      <c r="B281" s="8" t="s">
        <v>4259</v>
      </c>
      <c r="C281" s="8" t="s">
        <v>14986</v>
      </c>
      <c r="D281" s="8" t="s">
        <v>14985</v>
      </c>
      <c r="E281" s="8" t="s">
        <v>14987</v>
      </c>
      <c r="F281" t="str">
        <f t="shared" si="4"/>
        <v>Centro-Oeste</v>
      </c>
      <c r="G281" s="11">
        <v>0.6105305583913877</v>
      </c>
      <c r="H281" s="8" t="s">
        <v>16004</v>
      </c>
    </row>
    <row r="282" spans="1:8" ht="14.65" customHeight="1" x14ac:dyDescent="0.25">
      <c r="A282" t="s">
        <v>15281</v>
      </c>
      <c r="B282" s="8" t="s">
        <v>15282</v>
      </c>
      <c r="C282" s="8" t="s">
        <v>15939</v>
      </c>
      <c r="D282" s="8" t="s">
        <v>15938</v>
      </c>
      <c r="E282" s="8" t="s">
        <v>5083</v>
      </c>
      <c r="F282" t="str">
        <f t="shared" si="4"/>
        <v>Centro-Oeste</v>
      </c>
      <c r="G282" s="11">
        <v>0.61116203468194785</v>
      </c>
      <c r="H282" s="8" t="s">
        <v>16004</v>
      </c>
    </row>
    <row r="283" spans="1:8" ht="14.65" customHeight="1" x14ac:dyDescent="0.25">
      <c r="A283" t="s">
        <v>14727</v>
      </c>
      <c r="B283" s="8" t="s">
        <v>14728</v>
      </c>
      <c r="C283" s="8" t="s">
        <v>14794</v>
      </c>
      <c r="D283" s="8" t="s">
        <v>14793</v>
      </c>
      <c r="E283" s="8" t="s">
        <v>14795</v>
      </c>
      <c r="F283" t="str">
        <f t="shared" si="4"/>
        <v>Centro-Oeste</v>
      </c>
      <c r="G283" s="11">
        <v>0.61490320803529919</v>
      </c>
      <c r="H283" s="8" t="s">
        <v>16004</v>
      </c>
    </row>
    <row r="284" spans="1:8" ht="14.65" customHeight="1" x14ac:dyDescent="0.25">
      <c r="A284" t="s">
        <v>14912</v>
      </c>
      <c r="B284" s="8" t="s">
        <v>4259</v>
      </c>
      <c r="C284" s="8" t="s">
        <v>15197</v>
      </c>
      <c r="D284" s="8" t="s">
        <v>15196</v>
      </c>
      <c r="E284" s="8" t="s">
        <v>15198</v>
      </c>
      <c r="F284" t="str">
        <f t="shared" si="4"/>
        <v>Centro-Oeste</v>
      </c>
      <c r="G284" s="11">
        <v>0.61587225765572584</v>
      </c>
      <c r="H284" s="8" t="s">
        <v>16004</v>
      </c>
    </row>
    <row r="285" spans="1:8" ht="14.65" customHeight="1" x14ac:dyDescent="0.25">
      <c r="A285" t="s">
        <v>15281</v>
      </c>
      <c r="B285" s="8" t="s">
        <v>15282</v>
      </c>
      <c r="C285" s="8" t="s">
        <v>15297</v>
      </c>
      <c r="D285" s="8" t="s">
        <v>15296</v>
      </c>
      <c r="E285" s="8" t="s">
        <v>15298</v>
      </c>
      <c r="F285" t="str">
        <f t="shared" si="4"/>
        <v>Centro-Oeste</v>
      </c>
      <c r="G285" s="11">
        <v>0.61815428393905558</v>
      </c>
      <c r="H285" s="8" t="s">
        <v>16004</v>
      </c>
    </row>
    <row r="286" spans="1:8" ht="14.65" customHeight="1" x14ac:dyDescent="0.25">
      <c r="A286" t="s">
        <v>15281</v>
      </c>
      <c r="B286" s="8" t="s">
        <v>15282</v>
      </c>
      <c r="C286" s="8" t="s">
        <v>15836</v>
      </c>
      <c r="D286" s="8" t="s">
        <v>15835</v>
      </c>
      <c r="E286" s="8" t="s">
        <v>15837</v>
      </c>
      <c r="F286" t="str">
        <f t="shared" si="4"/>
        <v>Centro-Oeste</v>
      </c>
      <c r="G286" s="11">
        <v>0.61974528199947609</v>
      </c>
      <c r="H286" s="8" t="s">
        <v>16004</v>
      </c>
    </row>
    <row r="287" spans="1:8" ht="14.65" customHeight="1" x14ac:dyDescent="0.25">
      <c r="A287" t="s">
        <v>15281</v>
      </c>
      <c r="B287" s="8" t="s">
        <v>15282</v>
      </c>
      <c r="C287" s="8" t="s">
        <v>15464</v>
      </c>
      <c r="D287" s="8" t="s">
        <v>15463</v>
      </c>
      <c r="E287" s="8" t="s">
        <v>15465</v>
      </c>
      <c r="F287" t="str">
        <f t="shared" si="4"/>
        <v>Centro-Oeste</v>
      </c>
      <c r="G287" s="11">
        <v>0.62155667185497443</v>
      </c>
      <c r="H287" s="8" t="s">
        <v>16004</v>
      </c>
    </row>
    <row r="288" spans="1:8" ht="14.65" customHeight="1" x14ac:dyDescent="0.25">
      <c r="A288" t="s">
        <v>14727</v>
      </c>
      <c r="B288" s="8" t="s">
        <v>14728</v>
      </c>
      <c r="C288" s="8" t="s">
        <v>14817</v>
      </c>
      <c r="D288" s="8" t="s">
        <v>4696</v>
      </c>
      <c r="E288" s="8" t="s">
        <v>14818</v>
      </c>
      <c r="F288" t="str">
        <f t="shared" si="4"/>
        <v>Centro-Oeste</v>
      </c>
      <c r="G288" s="11">
        <v>0.62408699258350375</v>
      </c>
      <c r="H288" s="8" t="s">
        <v>16004</v>
      </c>
    </row>
    <row r="289" spans="1:8" ht="14.65" customHeight="1" x14ac:dyDescent="0.25">
      <c r="A289" t="s">
        <v>15281</v>
      </c>
      <c r="B289" s="8" t="s">
        <v>15282</v>
      </c>
      <c r="C289" s="8" t="s">
        <v>15363</v>
      </c>
      <c r="D289" s="8" t="s">
        <v>5423</v>
      </c>
      <c r="E289" s="8" t="s">
        <v>15364</v>
      </c>
      <c r="F289" t="str">
        <f t="shared" si="4"/>
        <v>Centro-Oeste</v>
      </c>
      <c r="G289" s="11">
        <v>0.62475851873593857</v>
      </c>
      <c r="H289" s="8" t="s">
        <v>16004</v>
      </c>
    </row>
    <row r="290" spans="1:8" ht="14.65" customHeight="1" x14ac:dyDescent="0.25">
      <c r="A290" t="s">
        <v>15281</v>
      </c>
      <c r="B290" s="8" t="s">
        <v>15282</v>
      </c>
      <c r="C290" s="8" t="s">
        <v>15321</v>
      </c>
      <c r="D290" s="8" t="s">
        <v>527</v>
      </c>
      <c r="E290" s="8" t="s">
        <v>15322</v>
      </c>
      <c r="F290" t="str">
        <f t="shared" si="4"/>
        <v>Centro-Oeste</v>
      </c>
      <c r="G290" s="11">
        <v>0.62658163061688987</v>
      </c>
      <c r="H290" s="8" t="s">
        <v>16004</v>
      </c>
    </row>
    <row r="291" spans="1:8" ht="14.65" customHeight="1" x14ac:dyDescent="0.25">
      <c r="A291" t="s">
        <v>15281</v>
      </c>
      <c r="B291" s="8" t="s">
        <v>15282</v>
      </c>
      <c r="C291" s="8" t="s">
        <v>15467</v>
      </c>
      <c r="D291" s="8" t="s">
        <v>15466</v>
      </c>
      <c r="E291" s="8" t="s">
        <v>15468</v>
      </c>
      <c r="F291" t="str">
        <f t="shared" si="4"/>
        <v>Centro-Oeste</v>
      </c>
      <c r="G291" s="11">
        <v>0.62883306672120687</v>
      </c>
      <c r="H291" s="8" t="s">
        <v>16004</v>
      </c>
    </row>
    <row r="292" spans="1:8" ht="14.65" customHeight="1" x14ac:dyDescent="0.25">
      <c r="A292" t="s">
        <v>15281</v>
      </c>
      <c r="B292" s="8" t="s">
        <v>15282</v>
      </c>
      <c r="C292" s="8" t="s">
        <v>15432</v>
      </c>
      <c r="D292" s="8" t="s">
        <v>9718</v>
      </c>
      <c r="E292" s="8" t="s">
        <v>15433</v>
      </c>
      <c r="F292" t="str">
        <f t="shared" si="4"/>
        <v>Centro-Oeste</v>
      </c>
      <c r="G292" s="11">
        <v>0.63148041025211654</v>
      </c>
      <c r="H292" s="8" t="s">
        <v>16004</v>
      </c>
    </row>
    <row r="293" spans="1:8" ht="14.65" customHeight="1" x14ac:dyDescent="0.25">
      <c r="A293" t="s">
        <v>14727</v>
      </c>
      <c r="B293" s="8" t="s">
        <v>14728</v>
      </c>
      <c r="C293" s="8" t="s">
        <v>14767</v>
      </c>
      <c r="D293" s="8" t="s">
        <v>14766</v>
      </c>
      <c r="E293" s="8" t="s">
        <v>14768</v>
      </c>
      <c r="F293" t="str">
        <f t="shared" si="4"/>
        <v>Centro-Oeste</v>
      </c>
      <c r="G293" s="11">
        <v>0.6322522162190678</v>
      </c>
      <c r="H293" s="8" t="s">
        <v>16004</v>
      </c>
    </row>
    <row r="294" spans="1:8" ht="14.65" customHeight="1" x14ac:dyDescent="0.25">
      <c r="A294" t="s">
        <v>14912</v>
      </c>
      <c r="B294" s="8" t="s">
        <v>4259</v>
      </c>
      <c r="C294" s="8" t="s">
        <v>15240</v>
      </c>
      <c r="D294" s="8" t="s">
        <v>15239</v>
      </c>
      <c r="E294" s="8" t="s">
        <v>15241</v>
      </c>
      <c r="F294" t="str">
        <f t="shared" si="4"/>
        <v>Centro-Oeste</v>
      </c>
      <c r="G294" s="11">
        <v>0.63454189322223586</v>
      </c>
      <c r="H294" s="8" t="s">
        <v>16004</v>
      </c>
    </row>
    <row r="295" spans="1:8" ht="14.65" customHeight="1" x14ac:dyDescent="0.25">
      <c r="A295" t="s">
        <v>15281</v>
      </c>
      <c r="B295" s="8" t="s">
        <v>15282</v>
      </c>
      <c r="C295" s="8" t="s">
        <v>15340</v>
      </c>
      <c r="D295" s="8" t="s">
        <v>15339</v>
      </c>
      <c r="E295" s="8" t="s">
        <v>15341</v>
      </c>
      <c r="F295" t="str">
        <f t="shared" si="4"/>
        <v>Centro-Oeste</v>
      </c>
      <c r="G295" s="11">
        <v>0.63507353866959315</v>
      </c>
      <c r="H295" s="8" t="s">
        <v>16004</v>
      </c>
    </row>
    <row r="296" spans="1:8" ht="14.65" customHeight="1" x14ac:dyDescent="0.25">
      <c r="A296" t="s">
        <v>14912</v>
      </c>
      <c r="B296" s="8" t="s">
        <v>4259</v>
      </c>
      <c r="C296" s="8" t="s">
        <v>15176</v>
      </c>
      <c r="D296" s="8" t="s">
        <v>15175</v>
      </c>
      <c r="E296" s="8" t="s">
        <v>15177</v>
      </c>
      <c r="F296" t="str">
        <f t="shared" si="4"/>
        <v>Centro-Oeste</v>
      </c>
      <c r="G296" s="11">
        <v>0.63619526756327582</v>
      </c>
      <c r="H296" s="8" t="s">
        <v>16004</v>
      </c>
    </row>
    <row r="297" spans="1:8" ht="14.65" customHeight="1" x14ac:dyDescent="0.25">
      <c r="A297" t="s">
        <v>14727</v>
      </c>
      <c r="B297" s="8" t="s">
        <v>14728</v>
      </c>
      <c r="C297" s="8" t="s">
        <v>14854</v>
      </c>
      <c r="D297" s="8" t="s">
        <v>14853</v>
      </c>
      <c r="E297" s="8" t="s">
        <v>6454</v>
      </c>
      <c r="F297" t="str">
        <f t="shared" si="4"/>
        <v>Centro-Oeste</v>
      </c>
      <c r="G297" s="11">
        <v>0.64051406446249071</v>
      </c>
      <c r="H297" s="8" t="s">
        <v>16004</v>
      </c>
    </row>
    <row r="298" spans="1:8" ht="14.65" customHeight="1" x14ac:dyDescent="0.25">
      <c r="A298" t="s">
        <v>15281</v>
      </c>
      <c r="B298" s="8" t="s">
        <v>15282</v>
      </c>
      <c r="C298" s="8" t="s">
        <v>15512</v>
      </c>
      <c r="D298" s="8" t="s">
        <v>15511</v>
      </c>
      <c r="E298" s="8" t="s">
        <v>15513</v>
      </c>
      <c r="F298" t="str">
        <f t="shared" si="4"/>
        <v>Centro-Oeste</v>
      </c>
      <c r="G298" s="11">
        <v>0.64157752711591021</v>
      </c>
      <c r="H298" s="8" t="s">
        <v>16004</v>
      </c>
    </row>
    <row r="299" spans="1:8" ht="14.65" customHeight="1" x14ac:dyDescent="0.25">
      <c r="A299" t="s">
        <v>15281</v>
      </c>
      <c r="B299" s="8" t="s">
        <v>15282</v>
      </c>
      <c r="C299" s="8" t="s">
        <v>15924</v>
      </c>
      <c r="D299" s="8" t="s">
        <v>15923</v>
      </c>
      <c r="E299" s="8" t="s">
        <v>15925</v>
      </c>
      <c r="F299" t="str">
        <f t="shared" si="4"/>
        <v>Centro-Oeste</v>
      </c>
      <c r="G299" s="11">
        <v>0.64295561417027391</v>
      </c>
      <c r="H299" s="8" t="s">
        <v>16004</v>
      </c>
    </row>
    <row r="300" spans="1:8" ht="14.65" customHeight="1" x14ac:dyDescent="0.25">
      <c r="A300" t="s">
        <v>15281</v>
      </c>
      <c r="B300" s="8" t="s">
        <v>15282</v>
      </c>
      <c r="C300" s="8" t="s">
        <v>15700</v>
      </c>
      <c r="D300" s="8" t="s">
        <v>15699</v>
      </c>
      <c r="E300" s="8" t="s">
        <v>15701</v>
      </c>
      <c r="F300" t="str">
        <f t="shared" si="4"/>
        <v>Centro-Oeste</v>
      </c>
      <c r="G300" s="11">
        <v>0.64312090068325134</v>
      </c>
      <c r="H300" s="8" t="s">
        <v>16004</v>
      </c>
    </row>
    <row r="301" spans="1:8" ht="14.65" customHeight="1" x14ac:dyDescent="0.25">
      <c r="A301" t="s">
        <v>15281</v>
      </c>
      <c r="B301" s="8" t="s">
        <v>15282</v>
      </c>
      <c r="C301" s="8" t="s">
        <v>15502</v>
      </c>
      <c r="D301" s="8" t="s">
        <v>5578</v>
      </c>
      <c r="E301" s="8" t="s">
        <v>1711</v>
      </c>
      <c r="F301" t="str">
        <f t="shared" si="4"/>
        <v>Centro-Oeste</v>
      </c>
      <c r="G301" s="11">
        <v>0.64352959842650659</v>
      </c>
      <c r="H301" s="8" t="s">
        <v>16004</v>
      </c>
    </row>
    <row r="302" spans="1:8" ht="14.65" customHeight="1" x14ac:dyDescent="0.25">
      <c r="A302" t="s">
        <v>15281</v>
      </c>
      <c r="B302" s="8" t="s">
        <v>15282</v>
      </c>
      <c r="C302" s="8" t="s">
        <v>15603</v>
      </c>
      <c r="D302" s="8" t="s">
        <v>15602</v>
      </c>
      <c r="E302" s="8" t="s">
        <v>15604</v>
      </c>
      <c r="F302" t="str">
        <f t="shared" si="4"/>
        <v>Centro-Oeste</v>
      </c>
      <c r="G302" s="11">
        <v>0.64464040047021398</v>
      </c>
      <c r="H302" s="8" t="s">
        <v>16004</v>
      </c>
    </row>
    <row r="303" spans="1:8" ht="14.65" customHeight="1" x14ac:dyDescent="0.25">
      <c r="A303" t="s">
        <v>15281</v>
      </c>
      <c r="B303" s="8" t="s">
        <v>15282</v>
      </c>
      <c r="C303" s="8" t="s">
        <v>15962</v>
      </c>
      <c r="D303" s="8" t="s">
        <v>15961</v>
      </c>
      <c r="E303" s="8" t="s">
        <v>15963</v>
      </c>
      <c r="F303" t="str">
        <f t="shared" si="4"/>
        <v>Centro-Oeste</v>
      </c>
      <c r="G303" s="11">
        <v>0.64495672045793384</v>
      </c>
      <c r="H303" s="8" t="s">
        <v>16004</v>
      </c>
    </row>
    <row r="304" spans="1:8" ht="14.65" customHeight="1" x14ac:dyDescent="0.25">
      <c r="A304" t="s">
        <v>15281</v>
      </c>
      <c r="B304" s="8" t="s">
        <v>15282</v>
      </c>
      <c r="C304" s="8" t="s">
        <v>15286</v>
      </c>
      <c r="D304" s="8" t="s">
        <v>487</v>
      </c>
      <c r="E304" s="8" t="s">
        <v>15287</v>
      </c>
      <c r="F304" t="str">
        <f t="shared" si="4"/>
        <v>Centro-Oeste</v>
      </c>
      <c r="G304" s="11">
        <v>0.65101598416628426</v>
      </c>
      <c r="H304" s="8" t="s">
        <v>16004</v>
      </c>
    </row>
    <row r="305" spans="1:8" ht="14.65" customHeight="1" x14ac:dyDescent="0.25">
      <c r="A305" t="s">
        <v>14912</v>
      </c>
      <c r="B305" s="8" t="s">
        <v>4259</v>
      </c>
      <c r="C305" s="8" t="s">
        <v>15059</v>
      </c>
      <c r="D305" s="8" t="s">
        <v>15058</v>
      </c>
      <c r="E305" s="8" t="s">
        <v>15060</v>
      </c>
      <c r="F305" t="str">
        <f t="shared" si="4"/>
        <v>Centro-Oeste</v>
      </c>
      <c r="G305" s="11">
        <v>0.6551232858849021</v>
      </c>
      <c r="H305" s="8" t="s">
        <v>16004</v>
      </c>
    </row>
    <row r="306" spans="1:8" ht="14.65" customHeight="1" x14ac:dyDescent="0.25">
      <c r="A306" t="s">
        <v>15281</v>
      </c>
      <c r="B306" s="8" t="s">
        <v>15282</v>
      </c>
      <c r="C306" s="8" t="s">
        <v>15822</v>
      </c>
      <c r="D306" s="8" t="s">
        <v>15821</v>
      </c>
      <c r="E306" s="8" t="s">
        <v>15823</v>
      </c>
      <c r="F306" t="str">
        <f t="shared" si="4"/>
        <v>Centro-Oeste</v>
      </c>
      <c r="G306" s="11">
        <v>0.65681098077438516</v>
      </c>
      <c r="H306" s="8" t="s">
        <v>16004</v>
      </c>
    </row>
    <row r="307" spans="1:8" ht="14.65" customHeight="1" x14ac:dyDescent="0.25">
      <c r="A307" t="s">
        <v>14727</v>
      </c>
      <c r="B307" s="8" t="s">
        <v>14728</v>
      </c>
      <c r="C307" s="8" t="s">
        <v>14861</v>
      </c>
      <c r="D307" s="8" t="s">
        <v>4779</v>
      </c>
      <c r="E307" s="8" t="s">
        <v>14750</v>
      </c>
      <c r="F307" t="str">
        <f t="shared" si="4"/>
        <v>Centro-Oeste</v>
      </c>
      <c r="G307" s="11">
        <v>0.66024106215899581</v>
      </c>
      <c r="H307" s="8" t="s">
        <v>16004</v>
      </c>
    </row>
    <row r="308" spans="1:8" ht="14.65" customHeight="1" x14ac:dyDescent="0.25">
      <c r="A308" t="s">
        <v>14912</v>
      </c>
      <c r="B308" s="8" t="s">
        <v>4259</v>
      </c>
      <c r="C308" s="8" t="s">
        <v>14997</v>
      </c>
      <c r="D308" s="8" t="s">
        <v>14996</v>
      </c>
      <c r="E308" s="8" t="s">
        <v>14998</v>
      </c>
      <c r="F308" t="str">
        <f t="shared" si="4"/>
        <v>Centro-Oeste</v>
      </c>
      <c r="G308" s="11">
        <v>0.66599411684725485</v>
      </c>
      <c r="H308" s="8" t="s">
        <v>16004</v>
      </c>
    </row>
    <row r="309" spans="1:8" ht="14.65" customHeight="1" x14ac:dyDescent="0.25">
      <c r="A309" t="s">
        <v>15281</v>
      </c>
      <c r="B309" s="8" t="s">
        <v>15282</v>
      </c>
      <c r="C309" s="8" t="s">
        <v>15679</v>
      </c>
      <c r="D309" s="8" t="s">
        <v>15678</v>
      </c>
      <c r="E309" s="8" t="s">
        <v>15680</v>
      </c>
      <c r="F309" t="str">
        <f t="shared" si="4"/>
        <v>Centro-Oeste</v>
      </c>
      <c r="G309" s="11">
        <v>0.67001406663113738</v>
      </c>
      <c r="H309" s="8" t="s">
        <v>16004</v>
      </c>
    </row>
    <row r="310" spans="1:8" ht="14.65" customHeight="1" x14ac:dyDescent="0.25">
      <c r="A310" t="s">
        <v>14912</v>
      </c>
      <c r="B310" s="8" t="s">
        <v>4259</v>
      </c>
      <c r="C310" s="8" t="s">
        <v>15119</v>
      </c>
      <c r="D310" s="8" t="s">
        <v>5359</v>
      </c>
      <c r="E310" s="8" t="s">
        <v>15120</v>
      </c>
      <c r="F310" t="str">
        <f t="shared" si="4"/>
        <v>Centro-Oeste</v>
      </c>
      <c r="G310" s="11">
        <v>0.67022831648158077</v>
      </c>
      <c r="H310" s="8" t="s">
        <v>16004</v>
      </c>
    </row>
    <row r="311" spans="1:8" ht="14.65" customHeight="1" x14ac:dyDescent="0.25">
      <c r="A311" t="s">
        <v>15281</v>
      </c>
      <c r="B311" s="8" t="s">
        <v>15282</v>
      </c>
      <c r="C311" s="8" t="s">
        <v>15506</v>
      </c>
      <c r="D311" s="8" t="s">
        <v>15505</v>
      </c>
      <c r="E311" s="8" t="s">
        <v>15507</v>
      </c>
      <c r="F311" t="str">
        <f t="shared" si="4"/>
        <v>Centro-Oeste</v>
      </c>
      <c r="G311" s="11">
        <v>0.67439899209686649</v>
      </c>
      <c r="H311" s="8" t="s">
        <v>16004</v>
      </c>
    </row>
    <row r="312" spans="1:8" ht="14.65" customHeight="1" x14ac:dyDescent="0.25">
      <c r="A312" t="s">
        <v>14912</v>
      </c>
      <c r="B312" s="8" t="s">
        <v>4259</v>
      </c>
      <c r="C312" s="8" t="s">
        <v>15047</v>
      </c>
      <c r="D312" s="8" t="s">
        <v>454</v>
      </c>
      <c r="E312" s="8" t="s">
        <v>11936</v>
      </c>
      <c r="F312" t="str">
        <f t="shared" si="4"/>
        <v>Centro-Oeste</v>
      </c>
      <c r="G312" s="11">
        <v>0.67717228648094241</v>
      </c>
      <c r="H312" s="8" t="s">
        <v>16004</v>
      </c>
    </row>
    <row r="313" spans="1:8" ht="14.65" customHeight="1" x14ac:dyDescent="0.25">
      <c r="A313" t="s">
        <v>14912</v>
      </c>
      <c r="B313" s="8" t="s">
        <v>4259</v>
      </c>
      <c r="C313" s="8" t="s">
        <v>14963</v>
      </c>
      <c r="D313" s="8" t="s">
        <v>367</v>
      </c>
      <c r="E313" s="8" t="s">
        <v>14964</v>
      </c>
      <c r="F313" t="str">
        <f t="shared" si="4"/>
        <v>Centro-Oeste</v>
      </c>
      <c r="G313" s="11">
        <v>0.67990050489437026</v>
      </c>
      <c r="H313" s="8" t="s">
        <v>16004</v>
      </c>
    </row>
    <row r="314" spans="1:8" ht="14.65" customHeight="1" x14ac:dyDescent="0.25">
      <c r="A314" t="s">
        <v>14727</v>
      </c>
      <c r="B314" s="8" t="s">
        <v>14728</v>
      </c>
      <c r="C314" s="8" t="s">
        <v>14736</v>
      </c>
      <c r="D314" s="8" t="s">
        <v>230</v>
      </c>
      <c r="E314" s="8" t="s">
        <v>14737</v>
      </c>
      <c r="F314" t="str">
        <f t="shared" si="4"/>
        <v>Centro-Oeste</v>
      </c>
      <c r="G314" s="11">
        <v>0.6817312122078264</v>
      </c>
      <c r="H314" s="8" t="s">
        <v>16004</v>
      </c>
    </row>
    <row r="315" spans="1:8" ht="14.65" customHeight="1" x14ac:dyDescent="0.25">
      <c r="A315" t="s">
        <v>15281</v>
      </c>
      <c r="B315" s="8" t="s">
        <v>15282</v>
      </c>
      <c r="C315" s="8" t="s">
        <v>15974</v>
      </c>
      <c r="D315" s="8" t="s">
        <v>15973</v>
      </c>
      <c r="E315" s="8" t="s">
        <v>15975</v>
      </c>
      <c r="F315" t="str">
        <f t="shared" si="4"/>
        <v>Centro-Oeste</v>
      </c>
      <c r="G315" s="11">
        <v>0.68283349455463227</v>
      </c>
      <c r="H315" s="8" t="s">
        <v>16004</v>
      </c>
    </row>
    <row r="316" spans="1:8" ht="14.65" customHeight="1" x14ac:dyDescent="0.25">
      <c r="A316" t="s">
        <v>14727</v>
      </c>
      <c r="B316" s="8" t="s">
        <v>14728</v>
      </c>
      <c r="C316" s="8" t="s">
        <v>14787</v>
      </c>
      <c r="D316" s="8" t="s">
        <v>4656</v>
      </c>
      <c r="E316" s="8" t="s">
        <v>14788</v>
      </c>
      <c r="F316" t="str">
        <f t="shared" si="4"/>
        <v>Centro-Oeste</v>
      </c>
      <c r="G316" s="11">
        <v>0.68444903394489676</v>
      </c>
      <c r="H316" s="8" t="s">
        <v>16004</v>
      </c>
    </row>
    <row r="317" spans="1:8" ht="14.65" customHeight="1" x14ac:dyDescent="0.25">
      <c r="A317" t="s">
        <v>14912</v>
      </c>
      <c r="B317" s="8" t="s">
        <v>4259</v>
      </c>
      <c r="C317" s="8" t="s">
        <v>15265</v>
      </c>
      <c r="D317" s="8" t="s">
        <v>5336</v>
      </c>
      <c r="E317" s="8" t="s">
        <v>15266</v>
      </c>
      <c r="F317" t="str">
        <f t="shared" si="4"/>
        <v>Centro-Oeste</v>
      </c>
      <c r="G317" s="11">
        <v>0.6844800896652059</v>
      </c>
      <c r="H317" s="8" t="s">
        <v>16004</v>
      </c>
    </row>
    <row r="318" spans="1:8" ht="14.65" customHeight="1" x14ac:dyDescent="0.25">
      <c r="A318" t="s">
        <v>14727</v>
      </c>
      <c r="B318" s="8" t="s">
        <v>14728</v>
      </c>
      <c r="C318" s="8" t="s">
        <v>14840</v>
      </c>
      <c r="D318" s="8" t="s">
        <v>4741</v>
      </c>
      <c r="E318" s="8" t="s">
        <v>14841</v>
      </c>
      <c r="F318" t="str">
        <f t="shared" si="4"/>
        <v>Centro-Oeste</v>
      </c>
      <c r="G318" s="11">
        <v>0.68518167587589252</v>
      </c>
      <c r="H318" s="8" t="s">
        <v>16004</v>
      </c>
    </row>
    <row r="319" spans="1:8" ht="14.65" customHeight="1" x14ac:dyDescent="0.25">
      <c r="A319" t="s">
        <v>14727</v>
      </c>
      <c r="B319" s="8" t="s">
        <v>14728</v>
      </c>
      <c r="C319" s="8" t="s">
        <v>14882</v>
      </c>
      <c r="D319" s="8" t="s">
        <v>4815</v>
      </c>
      <c r="E319" s="8" t="s">
        <v>12376</v>
      </c>
      <c r="F319" t="str">
        <f t="shared" si="4"/>
        <v>Centro-Oeste</v>
      </c>
      <c r="G319" s="11">
        <v>0.68790760654683769</v>
      </c>
      <c r="H319" s="8" t="s">
        <v>16004</v>
      </c>
    </row>
    <row r="320" spans="1:8" ht="14.65" customHeight="1" x14ac:dyDescent="0.25">
      <c r="A320" t="s">
        <v>14912</v>
      </c>
      <c r="B320" s="8" t="s">
        <v>4259</v>
      </c>
      <c r="C320" s="8" t="s">
        <v>15095</v>
      </c>
      <c r="D320" s="8" t="s">
        <v>15094</v>
      </c>
      <c r="E320" s="8" t="s">
        <v>15096</v>
      </c>
      <c r="F320" t="str">
        <f t="shared" si="4"/>
        <v>Centro-Oeste</v>
      </c>
      <c r="G320" s="11">
        <v>0.69079575709387375</v>
      </c>
      <c r="H320" s="8" t="s">
        <v>16004</v>
      </c>
    </row>
    <row r="321" spans="1:8" ht="14.65" customHeight="1" x14ac:dyDescent="0.25">
      <c r="A321" t="s">
        <v>14912</v>
      </c>
      <c r="B321" s="8" t="s">
        <v>4259</v>
      </c>
      <c r="C321" s="8" t="s">
        <v>15087</v>
      </c>
      <c r="D321" s="8" t="s">
        <v>5251</v>
      </c>
      <c r="E321" s="8" t="s">
        <v>15088</v>
      </c>
      <c r="F321" t="str">
        <f t="shared" si="4"/>
        <v>Centro-Oeste</v>
      </c>
      <c r="G321" s="11">
        <v>0.69097195753479612</v>
      </c>
      <c r="H321" s="8" t="s">
        <v>16004</v>
      </c>
    </row>
    <row r="322" spans="1:8" ht="14.65" customHeight="1" x14ac:dyDescent="0.25">
      <c r="A322" t="s">
        <v>14912</v>
      </c>
      <c r="B322" s="8" t="s">
        <v>4259</v>
      </c>
      <c r="C322" s="8" t="s">
        <v>15159</v>
      </c>
      <c r="D322" s="8" t="s">
        <v>15158</v>
      </c>
      <c r="E322" s="8" t="s">
        <v>3709</v>
      </c>
      <c r="F322" t="str">
        <f t="shared" ref="F322:F385" si="5">IF(OR(B322="Rondônia",B322="Acre",B322="Amazonas",B322="Roraima",B322="Pará",B322="Amapá",B322="Tocantins"),"Norte",IF(OR(B322="Maranhão",B322="Piauí",B322="Ceará",B322="Rio Grande do Norte",B322="Paraíba",B322="Pernambuco",B322="Alagoas",B322="Sergipe",B322="Bahia"),"Nordeste",IF(OR(B322="Minas Gerais",B322="Espírito Santo",B322="Rio de Janeiro",B322="São Paulo"),"Sudeste",IF(OR(B322="Paraná",B322="Santa Catarina",B322="Rio Grande do Sul"),"Sul",IF(OR(B322="Mato Grosso do Sul",B322="Mato Grosso",B322="Goiás",B322="Distrito Federal"),"Centro-Oeste","Verificar")))))</f>
        <v>Centro-Oeste</v>
      </c>
      <c r="G322" s="11">
        <v>0.69241398316639324</v>
      </c>
      <c r="H322" s="8" t="s">
        <v>16004</v>
      </c>
    </row>
    <row r="323" spans="1:8" ht="14.65" customHeight="1" x14ac:dyDescent="0.25">
      <c r="A323" t="s">
        <v>15281</v>
      </c>
      <c r="B323" s="8" t="s">
        <v>15282</v>
      </c>
      <c r="C323" s="8" t="s">
        <v>15528</v>
      </c>
      <c r="D323" s="8" t="s">
        <v>15527</v>
      </c>
      <c r="E323" s="8" t="s">
        <v>15529</v>
      </c>
      <c r="F323" t="str">
        <f t="shared" si="5"/>
        <v>Centro-Oeste</v>
      </c>
      <c r="G323" s="11">
        <v>0.69278561399292549</v>
      </c>
      <c r="H323" s="8" t="s">
        <v>16004</v>
      </c>
    </row>
    <row r="324" spans="1:8" ht="14.65" customHeight="1" x14ac:dyDescent="0.25">
      <c r="A324" t="s">
        <v>15281</v>
      </c>
      <c r="B324" s="8" t="s">
        <v>15282</v>
      </c>
      <c r="C324" s="8" t="s">
        <v>15901</v>
      </c>
      <c r="D324" s="8" t="s">
        <v>15900</v>
      </c>
      <c r="E324" s="8" t="s">
        <v>15902</v>
      </c>
      <c r="F324" t="str">
        <f t="shared" si="5"/>
        <v>Centro-Oeste</v>
      </c>
      <c r="G324" s="11">
        <v>0.69342178677751742</v>
      </c>
      <c r="H324" s="8" t="s">
        <v>16004</v>
      </c>
    </row>
    <row r="325" spans="1:8" ht="14.65" customHeight="1" x14ac:dyDescent="0.25">
      <c r="A325" t="s">
        <v>14727</v>
      </c>
      <c r="B325" s="8" t="s">
        <v>14728</v>
      </c>
      <c r="C325" s="8" t="s">
        <v>14810</v>
      </c>
      <c r="D325" s="8" t="s">
        <v>14809</v>
      </c>
      <c r="E325" s="8" t="s">
        <v>14811</v>
      </c>
      <c r="F325" t="str">
        <f t="shared" si="5"/>
        <v>Centro-Oeste</v>
      </c>
      <c r="G325" s="11">
        <v>0.69608045766718962</v>
      </c>
      <c r="H325" s="8" t="s">
        <v>16004</v>
      </c>
    </row>
    <row r="326" spans="1:8" ht="14.65" customHeight="1" x14ac:dyDescent="0.25">
      <c r="A326" t="s">
        <v>15281</v>
      </c>
      <c r="B326" s="8" t="s">
        <v>15282</v>
      </c>
      <c r="C326" s="8" t="s">
        <v>15365</v>
      </c>
      <c r="D326" s="8" t="s">
        <v>5426</v>
      </c>
      <c r="E326" s="8" t="s">
        <v>15366</v>
      </c>
      <c r="F326" t="str">
        <f t="shared" si="5"/>
        <v>Centro-Oeste</v>
      </c>
      <c r="G326" s="11">
        <v>0.69615969019828905</v>
      </c>
      <c r="H326" s="8" t="s">
        <v>16004</v>
      </c>
    </row>
    <row r="327" spans="1:8" ht="14.65" customHeight="1" x14ac:dyDescent="0.25">
      <c r="A327" t="s">
        <v>14912</v>
      </c>
      <c r="B327" s="8" t="s">
        <v>4259</v>
      </c>
      <c r="C327" s="8" t="s">
        <v>15170</v>
      </c>
      <c r="D327" s="8" t="s">
        <v>5297</v>
      </c>
      <c r="E327" s="8" t="s">
        <v>15171</v>
      </c>
      <c r="F327" t="str">
        <f t="shared" si="5"/>
        <v>Centro-Oeste</v>
      </c>
      <c r="G327" s="11">
        <v>0.69712127602309137</v>
      </c>
      <c r="H327" s="8" t="s">
        <v>16004</v>
      </c>
    </row>
    <row r="328" spans="1:8" ht="14.65" customHeight="1" x14ac:dyDescent="0.25">
      <c r="A328" t="s">
        <v>15281</v>
      </c>
      <c r="B328" s="8" t="s">
        <v>15282</v>
      </c>
      <c r="C328" s="8" t="s">
        <v>15494</v>
      </c>
      <c r="D328" s="8" t="s">
        <v>5564</v>
      </c>
      <c r="E328" s="8" t="s">
        <v>15495</v>
      </c>
      <c r="F328" t="str">
        <f t="shared" si="5"/>
        <v>Centro-Oeste</v>
      </c>
      <c r="G328" s="11">
        <v>0.70603957474277534</v>
      </c>
      <c r="H328" s="8" t="s">
        <v>16004</v>
      </c>
    </row>
    <row r="329" spans="1:8" ht="14.65" customHeight="1" x14ac:dyDescent="0.25">
      <c r="A329" t="s">
        <v>15281</v>
      </c>
      <c r="B329" s="8" t="s">
        <v>15282</v>
      </c>
      <c r="C329" s="8" t="s">
        <v>15580</v>
      </c>
      <c r="D329" s="8" t="s">
        <v>15579</v>
      </c>
      <c r="E329" s="8" t="s">
        <v>15581</v>
      </c>
      <c r="F329" t="str">
        <f t="shared" si="5"/>
        <v>Centro-Oeste</v>
      </c>
      <c r="G329" s="11">
        <v>0.70613795742263474</v>
      </c>
      <c r="H329" s="8" t="s">
        <v>16004</v>
      </c>
    </row>
    <row r="330" spans="1:8" ht="14.65" customHeight="1" x14ac:dyDescent="0.25">
      <c r="A330" t="s">
        <v>14727</v>
      </c>
      <c r="B330" s="8" t="s">
        <v>14728</v>
      </c>
      <c r="C330" s="8" t="s">
        <v>14857</v>
      </c>
      <c r="D330" s="8" t="s">
        <v>4768</v>
      </c>
      <c r="E330" s="8" t="s">
        <v>14858</v>
      </c>
      <c r="F330" t="str">
        <f t="shared" si="5"/>
        <v>Centro-Oeste</v>
      </c>
      <c r="G330" s="11">
        <v>0.70617389221199489</v>
      </c>
      <c r="H330" s="8" t="s">
        <v>16004</v>
      </c>
    </row>
    <row r="331" spans="1:8" ht="14.65" customHeight="1" x14ac:dyDescent="0.25">
      <c r="A331" t="s">
        <v>15281</v>
      </c>
      <c r="B331" s="8" t="s">
        <v>15282</v>
      </c>
      <c r="C331" s="8" t="s">
        <v>15930</v>
      </c>
      <c r="D331" s="8" t="s">
        <v>15929</v>
      </c>
      <c r="E331" s="8" t="s">
        <v>15931</v>
      </c>
      <c r="F331" t="str">
        <f t="shared" si="5"/>
        <v>Centro-Oeste</v>
      </c>
      <c r="G331" s="11">
        <v>0.70805082067255998</v>
      </c>
      <c r="H331" s="8" t="s">
        <v>16004</v>
      </c>
    </row>
    <row r="332" spans="1:8" ht="14.65" customHeight="1" x14ac:dyDescent="0.25">
      <c r="A332" t="s">
        <v>15281</v>
      </c>
      <c r="B332" s="8" t="s">
        <v>15282</v>
      </c>
      <c r="C332" s="8" t="s">
        <v>15896</v>
      </c>
      <c r="D332" s="8" t="s">
        <v>15895</v>
      </c>
      <c r="E332" s="8" t="s">
        <v>15382</v>
      </c>
      <c r="F332" t="str">
        <f t="shared" si="5"/>
        <v>Centro-Oeste</v>
      </c>
      <c r="G332" s="11">
        <v>0.70943447562578787</v>
      </c>
      <c r="H332" s="8" t="s">
        <v>16004</v>
      </c>
    </row>
    <row r="333" spans="1:8" ht="14.65" customHeight="1" x14ac:dyDescent="0.25">
      <c r="A333" t="s">
        <v>14912</v>
      </c>
      <c r="B333" s="8" t="s">
        <v>4259</v>
      </c>
      <c r="C333" s="8" t="s">
        <v>15056</v>
      </c>
      <c r="D333" s="8" t="s">
        <v>5230</v>
      </c>
      <c r="E333" s="8" t="s">
        <v>15057</v>
      </c>
      <c r="F333" t="str">
        <f t="shared" si="5"/>
        <v>Centro-Oeste</v>
      </c>
      <c r="G333" s="11">
        <v>0.71093620100483712</v>
      </c>
      <c r="H333" s="8" t="s">
        <v>16004</v>
      </c>
    </row>
    <row r="334" spans="1:8" ht="14.65" customHeight="1" x14ac:dyDescent="0.25">
      <c r="A334" t="s">
        <v>14912</v>
      </c>
      <c r="B334" s="8" t="s">
        <v>4259</v>
      </c>
      <c r="C334" s="8" t="s">
        <v>15250</v>
      </c>
      <c r="D334" s="8" t="s">
        <v>15249</v>
      </c>
      <c r="E334" s="8" t="s">
        <v>15251</v>
      </c>
      <c r="F334" t="str">
        <f t="shared" si="5"/>
        <v>Centro-Oeste</v>
      </c>
      <c r="G334" s="11">
        <v>0.71106130828281933</v>
      </c>
      <c r="H334" s="8" t="s">
        <v>16004</v>
      </c>
    </row>
    <row r="335" spans="1:8" ht="14.65" customHeight="1" x14ac:dyDescent="0.25">
      <c r="A335" t="s">
        <v>15281</v>
      </c>
      <c r="B335" s="8" t="s">
        <v>15282</v>
      </c>
      <c r="C335" s="8" t="s">
        <v>15606</v>
      </c>
      <c r="D335" s="8" t="s">
        <v>15605</v>
      </c>
      <c r="E335" s="8" t="s">
        <v>15607</v>
      </c>
      <c r="F335" t="str">
        <f t="shared" si="5"/>
        <v>Centro-Oeste</v>
      </c>
      <c r="G335" s="11">
        <v>0.71519095806658306</v>
      </c>
      <c r="H335" s="8" t="s">
        <v>16004</v>
      </c>
    </row>
    <row r="336" spans="1:8" ht="14.65" customHeight="1" x14ac:dyDescent="0.25">
      <c r="A336" t="s">
        <v>14727</v>
      </c>
      <c r="B336" s="8" t="s">
        <v>14728</v>
      </c>
      <c r="C336" s="8" t="s">
        <v>14883</v>
      </c>
      <c r="D336" s="8" t="s">
        <v>4818</v>
      </c>
      <c r="E336" s="8" t="s">
        <v>14884</v>
      </c>
      <c r="F336" t="str">
        <f t="shared" si="5"/>
        <v>Centro-Oeste</v>
      </c>
      <c r="G336" s="11">
        <v>0.71624210709044778</v>
      </c>
      <c r="H336" s="8" t="s">
        <v>16004</v>
      </c>
    </row>
    <row r="337" spans="1:8" ht="14.65" customHeight="1" x14ac:dyDescent="0.25">
      <c r="A337" t="s">
        <v>14912</v>
      </c>
      <c r="B337" s="8" t="s">
        <v>4259</v>
      </c>
      <c r="C337" s="8" t="s">
        <v>14989</v>
      </c>
      <c r="D337" s="8" t="s">
        <v>14988</v>
      </c>
      <c r="E337" s="8" t="s">
        <v>14990</v>
      </c>
      <c r="F337" t="str">
        <f t="shared" si="5"/>
        <v>Centro-Oeste</v>
      </c>
      <c r="G337" s="11">
        <v>0.71642653157487113</v>
      </c>
      <c r="H337" s="8" t="s">
        <v>16004</v>
      </c>
    </row>
    <row r="338" spans="1:8" ht="14.65" customHeight="1" x14ac:dyDescent="0.25">
      <c r="A338" t="s">
        <v>15281</v>
      </c>
      <c r="B338" s="8" t="s">
        <v>15282</v>
      </c>
      <c r="C338" s="8" t="s">
        <v>15377</v>
      </c>
      <c r="D338" s="8" t="s">
        <v>15376</v>
      </c>
      <c r="E338" s="8" t="s">
        <v>15378</v>
      </c>
      <c r="F338" t="str">
        <f t="shared" si="5"/>
        <v>Centro-Oeste</v>
      </c>
      <c r="G338" s="11">
        <v>0.72653541692403589</v>
      </c>
      <c r="H338" s="8" t="s">
        <v>16004</v>
      </c>
    </row>
    <row r="339" spans="1:8" ht="14.65" customHeight="1" x14ac:dyDescent="0.25">
      <c r="A339" t="s">
        <v>14912</v>
      </c>
      <c r="B339" s="8" t="s">
        <v>4259</v>
      </c>
      <c r="C339" s="8" t="s">
        <v>15042</v>
      </c>
      <c r="D339" s="8" t="s">
        <v>452</v>
      </c>
      <c r="E339" s="8" t="s">
        <v>15043</v>
      </c>
      <c r="F339" t="str">
        <f t="shared" si="5"/>
        <v>Centro-Oeste</v>
      </c>
      <c r="G339" s="11">
        <v>0.72676499449083687</v>
      </c>
      <c r="H339" s="8" t="s">
        <v>16004</v>
      </c>
    </row>
    <row r="340" spans="1:8" ht="14.65" customHeight="1" x14ac:dyDescent="0.25">
      <c r="A340" t="s">
        <v>14912</v>
      </c>
      <c r="B340" s="8" t="s">
        <v>4259</v>
      </c>
      <c r="C340" s="8" t="s">
        <v>14957</v>
      </c>
      <c r="D340" s="8" t="s">
        <v>14956</v>
      </c>
      <c r="E340" s="8" t="s">
        <v>14958</v>
      </c>
      <c r="F340" t="str">
        <f t="shared" si="5"/>
        <v>Centro-Oeste</v>
      </c>
      <c r="G340" s="11">
        <v>0.72712293765821134</v>
      </c>
      <c r="H340" s="8" t="s">
        <v>16004</v>
      </c>
    </row>
    <row r="341" spans="1:8" ht="14.65" customHeight="1" x14ac:dyDescent="0.25">
      <c r="A341" t="s">
        <v>15281</v>
      </c>
      <c r="B341" s="8" t="s">
        <v>15282</v>
      </c>
      <c r="C341" s="8" t="s">
        <v>15799</v>
      </c>
      <c r="D341" s="8" t="s">
        <v>15798</v>
      </c>
      <c r="E341" s="8" t="s">
        <v>15489</v>
      </c>
      <c r="F341" t="str">
        <f t="shared" si="5"/>
        <v>Centro-Oeste</v>
      </c>
      <c r="G341" s="11">
        <v>0.73054628836988356</v>
      </c>
      <c r="H341" s="8" t="s">
        <v>16004</v>
      </c>
    </row>
    <row r="342" spans="1:8" ht="14.65" customHeight="1" x14ac:dyDescent="0.25">
      <c r="A342" t="s">
        <v>15281</v>
      </c>
      <c r="B342" s="8" t="s">
        <v>15282</v>
      </c>
      <c r="C342" s="8" t="s">
        <v>15359</v>
      </c>
      <c r="D342" s="8" t="s">
        <v>15358</v>
      </c>
      <c r="E342" s="8" t="s">
        <v>15360</v>
      </c>
      <c r="F342" t="str">
        <f t="shared" si="5"/>
        <v>Centro-Oeste</v>
      </c>
      <c r="G342" s="11">
        <v>0.73103703196022407</v>
      </c>
      <c r="H342" s="8" t="s">
        <v>16004</v>
      </c>
    </row>
    <row r="343" spans="1:8" ht="14.65" customHeight="1" x14ac:dyDescent="0.25">
      <c r="A343" t="s">
        <v>15281</v>
      </c>
      <c r="B343" s="8" t="s">
        <v>15282</v>
      </c>
      <c r="C343" s="8" t="s">
        <v>15685</v>
      </c>
      <c r="D343" s="8" t="s">
        <v>15684</v>
      </c>
      <c r="E343" s="8" t="s">
        <v>15686</v>
      </c>
      <c r="F343" t="str">
        <f t="shared" si="5"/>
        <v>Centro-Oeste</v>
      </c>
      <c r="G343" s="11">
        <v>0.73146260937043694</v>
      </c>
      <c r="H343" s="8" t="s">
        <v>16004</v>
      </c>
    </row>
    <row r="344" spans="1:8" ht="14.65" customHeight="1" x14ac:dyDescent="0.25">
      <c r="A344" t="s">
        <v>15281</v>
      </c>
      <c r="B344" s="8" t="s">
        <v>15282</v>
      </c>
      <c r="C344" s="8" t="s">
        <v>15404</v>
      </c>
      <c r="D344" s="8" t="s">
        <v>15403</v>
      </c>
      <c r="E344" s="8" t="s">
        <v>15405</v>
      </c>
      <c r="F344" t="str">
        <f t="shared" si="5"/>
        <v>Centro-Oeste</v>
      </c>
      <c r="G344" s="11">
        <v>0.7316968924844538</v>
      </c>
      <c r="H344" s="8" t="s">
        <v>16004</v>
      </c>
    </row>
    <row r="345" spans="1:8" ht="14.65" customHeight="1" x14ac:dyDescent="0.25">
      <c r="A345" t="s">
        <v>14912</v>
      </c>
      <c r="B345" s="8" t="s">
        <v>4259</v>
      </c>
      <c r="C345" s="8" t="s">
        <v>15229</v>
      </c>
      <c r="D345" s="8" t="s">
        <v>15228</v>
      </c>
      <c r="E345" s="8" t="s">
        <v>15230</v>
      </c>
      <c r="F345" t="str">
        <f t="shared" si="5"/>
        <v>Centro-Oeste</v>
      </c>
      <c r="G345" s="11">
        <v>0.73173874509647219</v>
      </c>
      <c r="H345" s="8" t="s">
        <v>16004</v>
      </c>
    </row>
    <row r="346" spans="1:8" ht="14.65" customHeight="1" x14ac:dyDescent="0.25">
      <c r="A346" t="s">
        <v>15281</v>
      </c>
      <c r="B346" s="8" t="s">
        <v>15282</v>
      </c>
      <c r="C346" s="8" t="s">
        <v>15856</v>
      </c>
      <c r="D346" s="8" t="s">
        <v>15855</v>
      </c>
      <c r="E346" s="8" t="s">
        <v>15857</v>
      </c>
      <c r="F346" t="str">
        <f t="shared" si="5"/>
        <v>Centro-Oeste</v>
      </c>
      <c r="G346" s="11">
        <v>0.73190634267828847</v>
      </c>
      <c r="H346" s="8" t="s">
        <v>16004</v>
      </c>
    </row>
    <row r="347" spans="1:8" ht="14.65" customHeight="1" x14ac:dyDescent="0.25">
      <c r="A347" t="s">
        <v>14912</v>
      </c>
      <c r="B347" s="8" t="s">
        <v>4259</v>
      </c>
      <c r="C347" s="8" t="s">
        <v>15259</v>
      </c>
      <c r="D347" s="8" t="s">
        <v>15258</v>
      </c>
      <c r="E347" s="8" t="s">
        <v>14968</v>
      </c>
      <c r="F347" t="str">
        <f t="shared" si="5"/>
        <v>Centro-Oeste</v>
      </c>
      <c r="G347" s="11">
        <v>0.73246372761577716</v>
      </c>
      <c r="H347" s="8" t="s">
        <v>16004</v>
      </c>
    </row>
    <row r="348" spans="1:8" ht="14.65" customHeight="1" x14ac:dyDescent="0.25">
      <c r="A348" t="s">
        <v>15281</v>
      </c>
      <c r="B348" s="8" t="s">
        <v>15282</v>
      </c>
      <c r="C348" s="8" t="s">
        <v>15620</v>
      </c>
      <c r="D348" s="8" t="s">
        <v>15619</v>
      </c>
      <c r="E348" s="8" t="s">
        <v>15621</v>
      </c>
      <c r="F348" t="str">
        <f t="shared" si="5"/>
        <v>Centro-Oeste</v>
      </c>
      <c r="G348" s="11">
        <v>0.73476333503998004</v>
      </c>
      <c r="H348" s="8" t="s">
        <v>16004</v>
      </c>
    </row>
    <row r="349" spans="1:8" ht="14.65" customHeight="1" x14ac:dyDescent="0.25">
      <c r="A349" t="s">
        <v>15281</v>
      </c>
      <c r="B349" s="8" t="s">
        <v>15282</v>
      </c>
      <c r="C349" s="8" t="s">
        <v>15514</v>
      </c>
      <c r="D349" s="8" t="s">
        <v>5592</v>
      </c>
      <c r="E349" s="8" t="s">
        <v>15515</v>
      </c>
      <c r="F349" t="str">
        <f t="shared" si="5"/>
        <v>Centro-Oeste</v>
      </c>
      <c r="G349" s="11">
        <v>0.73497310270757665</v>
      </c>
      <c r="H349" s="8" t="s">
        <v>16004</v>
      </c>
    </row>
    <row r="350" spans="1:8" ht="14.65" customHeight="1" x14ac:dyDescent="0.25">
      <c r="A350" t="s">
        <v>15281</v>
      </c>
      <c r="B350" s="8" t="s">
        <v>15282</v>
      </c>
      <c r="C350" s="8" t="s">
        <v>15739</v>
      </c>
      <c r="D350" s="8" t="s">
        <v>15738</v>
      </c>
      <c r="E350" s="8" t="s">
        <v>15740</v>
      </c>
      <c r="F350" t="str">
        <f t="shared" si="5"/>
        <v>Centro-Oeste</v>
      </c>
      <c r="G350" s="11">
        <v>0.7376377574157823</v>
      </c>
      <c r="H350" s="8" t="s">
        <v>16004</v>
      </c>
    </row>
    <row r="351" spans="1:8" ht="14.65" customHeight="1" x14ac:dyDescent="0.25">
      <c r="A351" t="s">
        <v>14912</v>
      </c>
      <c r="B351" s="8" t="s">
        <v>4259</v>
      </c>
      <c r="C351" s="8" t="s">
        <v>15275</v>
      </c>
      <c r="D351" s="8" t="s">
        <v>5348</v>
      </c>
      <c r="E351" s="8" t="s">
        <v>15276</v>
      </c>
      <c r="F351" t="str">
        <f t="shared" si="5"/>
        <v>Centro-Oeste</v>
      </c>
      <c r="G351" s="11">
        <v>0.7421696032646804</v>
      </c>
      <c r="H351" s="8" t="s">
        <v>16004</v>
      </c>
    </row>
    <row r="352" spans="1:8" ht="14.65" customHeight="1" x14ac:dyDescent="0.25">
      <c r="A352" t="s">
        <v>15281</v>
      </c>
      <c r="B352" s="8" t="s">
        <v>15282</v>
      </c>
      <c r="C352" s="8" t="s">
        <v>15566</v>
      </c>
      <c r="D352" s="8" t="s">
        <v>15565</v>
      </c>
      <c r="E352" s="8" t="s">
        <v>15567</v>
      </c>
      <c r="F352" t="str">
        <f t="shared" si="5"/>
        <v>Centro-Oeste</v>
      </c>
      <c r="G352" s="11">
        <v>0.74269896318626594</v>
      </c>
      <c r="H352" s="8" t="s">
        <v>16004</v>
      </c>
    </row>
    <row r="353" spans="1:8" ht="14.65" customHeight="1" x14ac:dyDescent="0.25">
      <c r="A353" t="s">
        <v>14727</v>
      </c>
      <c r="B353" s="8" t="s">
        <v>14728</v>
      </c>
      <c r="C353" s="8" t="s">
        <v>14776</v>
      </c>
      <c r="D353" s="8" t="s">
        <v>4642</v>
      </c>
      <c r="E353" s="8" t="s">
        <v>14777</v>
      </c>
      <c r="F353" t="str">
        <f t="shared" si="5"/>
        <v>Centro-Oeste</v>
      </c>
      <c r="G353" s="11">
        <v>0.74290670033018191</v>
      </c>
      <c r="H353" s="8" t="s">
        <v>16004</v>
      </c>
    </row>
    <row r="354" spans="1:8" ht="14.65" customHeight="1" x14ac:dyDescent="0.25">
      <c r="A354" t="s">
        <v>14912</v>
      </c>
      <c r="B354" s="8" t="s">
        <v>4259</v>
      </c>
      <c r="C354" s="8" t="s">
        <v>15207</v>
      </c>
      <c r="D354" s="8" t="s">
        <v>5325</v>
      </c>
      <c r="E354" s="8" t="s">
        <v>15208</v>
      </c>
      <c r="F354" t="str">
        <f t="shared" si="5"/>
        <v>Centro-Oeste</v>
      </c>
      <c r="G354" s="11">
        <v>0.74337780176055124</v>
      </c>
      <c r="H354" s="8" t="s">
        <v>16004</v>
      </c>
    </row>
    <row r="355" spans="1:8" ht="14.65" customHeight="1" x14ac:dyDescent="0.25">
      <c r="A355" t="s">
        <v>14912</v>
      </c>
      <c r="B355" s="8" t="s">
        <v>4259</v>
      </c>
      <c r="C355" s="8" t="s">
        <v>15163</v>
      </c>
      <c r="D355" s="8" t="s">
        <v>15162</v>
      </c>
      <c r="E355" s="8" t="s">
        <v>15164</v>
      </c>
      <c r="F355" t="str">
        <f t="shared" si="5"/>
        <v>Centro-Oeste</v>
      </c>
      <c r="G355" s="11">
        <v>0.74345009395233608</v>
      </c>
      <c r="H355" s="8" t="s">
        <v>16004</v>
      </c>
    </row>
    <row r="356" spans="1:8" ht="14.65" customHeight="1" x14ac:dyDescent="0.25">
      <c r="A356" t="s">
        <v>14912</v>
      </c>
      <c r="B356" s="8" t="s">
        <v>4259</v>
      </c>
      <c r="C356" s="8" t="s">
        <v>14975</v>
      </c>
      <c r="D356" s="8" t="s">
        <v>14974</v>
      </c>
      <c r="E356" s="8" t="s">
        <v>14976</v>
      </c>
      <c r="F356" t="str">
        <f t="shared" si="5"/>
        <v>Centro-Oeste</v>
      </c>
      <c r="G356" s="11">
        <v>0.74405243643687513</v>
      </c>
      <c r="H356" s="8" t="s">
        <v>16004</v>
      </c>
    </row>
    <row r="357" spans="1:8" ht="14.65" customHeight="1" x14ac:dyDescent="0.25">
      <c r="A357" t="s">
        <v>14912</v>
      </c>
      <c r="B357" s="8" t="s">
        <v>4259</v>
      </c>
      <c r="C357" s="8" t="s">
        <v>15202</v>
      </c>
      <c r="D357" s="8" t="s">
        <v>5310</v>
      </c>
      <c r="E357" s="8" t="s">
        <v>207</v>
      </c>
      <c r="F357" t="str">
        <f t="shared" si="5"/>
        <v>Centro-Oeste</v>
      </c>
      <c r="G357" s="11">
        <v>0.7451495213471323</v>
      </c>
      <c r="H357" s="8" t="s">
        <v>16004</v>
      </c>
    </row>
    <row r="358" spans="1:8" ht="14.65" customHeight="1" x14ac:dyDescent="0.25">
      <c r="A358" t="s">
        <v>14912</v>
      </c>
      <c r="B358" s="8" t="s">
        <v>4259</v>
      </c>
      <c r="C358" s="8" t="s">
        <v>15200</v>
      </c>
      <c r="D358" s="8" t="s">
        <v>15199</v>
      </c>
      <c r="E358" s="8" t="s">
        <v>15201</v>
      </c>
      <c r="F358" t="str">
        <f t="shared" si="5"/>
        <v>Centro-Oeste</v>
      </c>
      <c r="G358" s="11">
        <v>0.7453624205061492</v>
      </c>
      <c r="H358" s="8" t="s">
        <v>16004</v>
      </c>
    </row>
    <row r="359" spans="1:8" ht="14.65" customHeight="1" x14ac:dyDescent="0.25">
      <c r="A359" t="s">
        <v>14912</v>
      </c>
      <c r="B359" s="8" t="s">
        <v>4259</v>
      </c>
      <c r="C359" s="8" t="s">
        <v>14927</v>
      </c>
      <c r="D359" s="8" t="s">
        <v>14926</v>
      </c>
      <c r="E359" s="8" t="s">
        <v>14925</v>
      </c>
      <c r="F359" t="str">
        <f t="shared" si="5"/>
        <v>Centro-Oeste</v>
      </c>
      <c r="G359" s="11">
        <v>0.74546101918746299</v>
      </c>
      <c r="H359" s="8" t="s">
        <v>16004</v>
      </c>
    </row>
    <row r="360" spans="1:8" ht="14.65" customHeight="1" x14ac:dyDescent="0.25">
      <c r="A360" t="s">
        <v>15281</v>
      </c>
      <c r="B360" s="8" t="s">
        <v>15282</v>
      </c>
      <c r="C360" s="8" t="s">
        <v>15344</v>
      </c>
      <c r="D360" s="8" t="s">
        <v>9592</v>
      </c>
      <c r="E360" s="8" t="s">
        <v>15345</v>
      </c>
      <c r="F360" t="str">
        <f t="shared" si="5"/>
        <v>Centro-Oeste</v>
      </c>
      <c r="G360" s="11">
        <v>0.74574692677551946</v>
      </c>
      <c r="H360" s="8" t="s">
        <v>16004</v>
      </c>
    </row>
    <row r="361" spans="1:8" ht="14.65" customHeight="1" x14ac:dyDescent="0.25">
      <c r="A361" t="s">
        <v>15281</v>
      </c>
      <c r="B361" s="8" t="s">
        <v>15282</v>
      </c>
      <c r="C361" s="8" t="s">
        <v>15337</v>
      </c>
      <c r="D361" s="8" t="s">
        <v>15336</v>
      </c>
      <c r="E361" s="8" t="s">
        <v>15338</v>
      </c>
      <c r="F361" t="str">
        <f t="shared" si="5"/>
        <v>Centro-Oeste</v>
      </c>
      <c r="G361" s="11">
        <v>0.74730614698605935</v>
      </c>
      <c r="H361" s="8" t="s">
        <v>16004</v>
      </c>
    </row>
    <row r="362" spans="1:8" ht="14.65" customHeight="1" x14ac:dyDescent="0.25">
      <c r="A362" t="s">
        <v>14912</v>
      </c>
      <c r="B362" s="8" t="s">
        <v>4259</v>
      </c>
      <c r="C362" s="8" t="s">
        <v>15099</v>
      </c>
      <c r="D362" s="8" t="s">
        <v>5272</v>
      </c>
      <c r="E362" s="8" t="s">
        <v>15100</v>
      </c>
      <c r="F362" t="str">
        <f t="shared" si="5"/>
        <v>Centro-Oeste</v>
      </c>
      <c r="G362" s="11">
        <v>0.74766948656515597</v>
      </c>
      <c r="H362" s="8" t="s">
        <v>16004</v>
      </c>
    </row>
    <row r="363" spans="1:8" ht="14.65" customHeight="1" x14ac:dyDescent="0.25">
      <c r="A363" t="s">
        <v>15281</v>
      </c>
      <c r="B363" s="8" t="s">
        <v>15282</v>
      </c>
      <c r="C363" s="8" t="s">
        <v>15595</v>
      </c>
      <c r="D363" s="8" t="s">
        <v>15594</v>
      </c>
      <c r="E363" s="8" t="s">
        <v>15596</v>
      </c>
      <c r="F363" t="str">
        <f t="shared" si="5"/>
        <v>Centro-Oeste</v>
      </c>
      <c r="G363" s="11">
        <v>0.74962878812419553</v>
      </c>
      <c r="H363" s="8" t="s">
        <v>16004</v>
      </c>
    </row>
    <row r="364" spans="1:8" ht="14.65" customHeight="1" x14ac:dyDescent="0.25">
      <c r="A364" t="s">
        <v>14912</v>
      </c>
      <c r="B364" s="8" t="s">
        <v>4259</v>
      </c>
      <c r="C364" s="8" t="s">
        <v>15001</v>
      </c>
      <c r="D364" s="8" t="s">
        <v>15000</v>
      </c>
      <c r="E364" s="8" t="s">
        <v>15002</v>
      </c>
      <c r="F364" t="str">
        <f t="shared" si="5"/>
        <v>Centro-Oeste</v>
      </c>
      <c r="G364" s="11">
        <v>0.75233592776887881</v>
      </c>
      <c r="H364" s="8" t="s">
        <v>16004</v>
      </c>
    </row>
    <row r="365" spans="1:8" ht="14.65" customHeight="1" x14ac:dyDescent="0.25">
      <c r="A365" t="s">
        <v>15281</v>
      </c>
      <c r="B365" s="8" t="s">
        <v>15282</v>
      </c>
      <c r="C365" s="8" t="s">
        <v>15396</v>
      </c>
      <c r="D365" s="8" t="s">
        <v>5479</v>
      </c>
      <c r="E365" s="8" t="s">
        <v>15397</v>
      </c>
      <c r="F365" t="str">
        <f t="shared" si="5"/>
        <v>Centro-Oeste</v>
      </c>
      <c r="G365" s="11">
        <v>0.75720511222446474</v>
      </c>
      <c r="H365" s="8" t="s">
        <v>16004</v>
      </c>
    </row>
    <row r="366" spans="1:8" ht="14.65" customHeight="1" x14ac:dyDescent="0.25">
      <c r="A366" t="s">
        <v>14727</v>
      </c>
      <c r="B366" s="8" t="s">
        <v>14728</v>
      </c>
      <c r="C366" s="8" t="s">
        <v>14764</v>
      </c>
      <c r="D366" s="8" t="s">
        <v>4607</v>
      </c>
      <c r="E366" s="8" t="s">
        <v>14765</v>
      </c>
      <c r="F366" t="str">
        <f t="shared" si="5"/>
        <v>Centro-Oeste</v>
      </c>
      <c r="G366" s="11">
        <v>0.75857544532845578</v>
      </c>
      <c r="H366" s="8" t="s">
        <v>16004</v>
      </c>
    </row>
    <row r="367" spans="1:8" ht="14.65" customHeight="1" x14ac:dyDescent="0.25">
      <c r="A367" t="s">
        <v>15281</v>
      </c>
      <c r="B367" s="8" t="s">
        <v>15282</v>
      </c>
      <c r="C367" s="8" t="s">
        <v>15921</v>
      </c>
      <c r="D367" s="8" t="s">
        <v>15920</v>
      </c>
      <c r="E367" s="8" t="s">
        <v>15922</v>
      </c>
      <c r="F367" t="str">
        <f t="shared" si="5"/>
        <v>Centro-Oeste</v>
      </c>
      <c r="G367" s="11">
        <v>0.76029106756208875</v>
      </c>
      <c r="H367" s="8" t="s">
        <v>16004</v>
      </c>
    </row>
    <row r="368" spans="1:8" ht="14.65" customHeight="1" x14ac:dyDescent="0.25">
      <c r="A368" t="s">
        <v>15281</v>
      </c>
      <c r="B368" s="8" t="s">
        <v>15282</v>
      </c>
      <c r="C368" s="8" t="s">
        <v>15374</v>
      </c>
      <c r="D368" s="8" t="s">
        <v>15373</v>
      </c>
      <c r="E368" s="8" t="s">
        <v>15375</v>
      </c>
      <c r="F368" t="str">
        <f t="shared" si="5"/>
        <v>Centro-Oeste</v>
      </c>
      <c r="G368" s="11">
        <v>0.76052109789954747</v>
      </c>
      <c r="H368" s="8" t="s">
        <v>16004</v>
      </c>
    </row>
    <row r="369" spans="1:8" ht="14.65" customHeight="1" x14ac:dyDescent="0.25">
      <c r="A369" t="s">
        <v>15281</v>
      </c>
      <c r="B369" s="8" t="s">
        <v>15282</v>
      </c>
      <c r="C369" s="8" t="s">
        <v>15313</v>
      </c>
      <c r="D369" s="8" t="s">
        <v>507</v>
      </c>
      <c r="E369" s="8" t="s">
        <v>15314</v>
      </c>
      <c r="F369" t="str">
        <f t="shared" si="5"/>
        <v>Centro-Oeste</v>
      </c>
      <c r="G369" s="11">
        <v>0.76240773844046961</v>
      </c>
      <c r="H369" s="8" t="s">
        <v>16004</v>
      </c>
    </row>
    <row r="370" spans="1:8" ht="14.65" customHeight="1" x14ac:dyDescent="0.25">
      <c r="A370" t="s">
        <v>14727</v>
      </c>
      <c r="B370" s="8" t="s">
        <v>14728</v>
      </c>
      <c r="C370" s="8" t="s">
        <v>14888</v>
      </c>
      <c r="D370" s="8" t="s">
        <v>14887</v>
      </c>
      <c r="E370" s="8" t="s">
        <v>14889</v>
      </c>
      <c r="F370" t="str">
        <f t="shared" si="5"/>
        <v>Centro-Oeste</v>
      </c>
      <c r="G370" s="11">
        <v>0.76247501617943036</v>
      </c>
      <c r="H370" s="8" t="s">
        <v>16004</v>
      </c>
    </row>
    <row r="371" spans="1:8" ht="14.65" customHeight="1" x14ac:dyDescent="0.25">
      <c r="A371" t="s">
        <v>15281</v>
      </c>
      <c r="B371" s="8" t="s">
        <v>15282</v>
      </c>
      <c r="C371" s="8" t="s">
        <v>15444</v>
      </c>
      <c r="D371" s="8" t="s">
        <v>15443</v>
      </c>
      <c r="E371" s="8" t="s">
        <v>15445</v>
      </c>
      <c r="F371" t="str">
        <f t="shared" si="5"/>
        <v>Centro-Oeste</v>
      </c>
      <c r="G371" s="11">
        <v>0.76321543959243909</v>
      </c>
      <c r="H371" s="8" t="s">
        <v>16004</v>
      </c>
    </row>
    <row r="372" spans="1:8" ht="14.65" customHeight="1" x14ac:dyDescent="0.25">
      <c r="A372" t="s">
        <v>15281</v>
      </c>
      <c r="B372" s="8" t="s">
        <v>15282</v>
      </c>
      <c r="C372" s="8" t="s">
        <v>15806</v>
      </c>
      <c r="D372" s="8" t="s">
        <v>15805</v>
      </c>
      <c r="E372" s="8" t="s">
        <v>15756</v>
      </c>
      <c r="F372" t="str">
        <f t="shared" si="5"/>
        <v>Centro-Oeste</v>
      </c>
      <c r="G372" s="11">
        <v>0.76356563824856027</v>
      </c>
      <c r="H372" s="8" t="s">
        <v>16004</v>
      </c>
    </row>
    <row r="373" spans="1:8" ht="14.65" customHeight="1" x14ac:dyDescent="0.25">
      <c r="A373" t="s">
        <v>15281</v>
      </c>
      <c r="B373" s="8" t="s">
        <v>15282</v>
      </c>
      <c r="C373" s="8" t="s">
        <v>15301</v>
      </c>
      <c r="D373" s="8" t="s">
        <v>497</v>
      </c>
      <c r="E373" s="8" t="s">
        <v>15302</v>
      </c>
      <c r="F373" t="str">
        <f t="shared" si="5"/>
        <v>Centro-Oeste</v>
      </c>
      <c r="G373" s="11">
        <v>0.76535291699415586</v>
      </c>
      <c r="H373" s="8" t="s">
        <v>16004</v>
      </c>
    </row>
    <row r="374" spans="1:8" ht="14.65" customHeight="1" x14ac:dyDescent="0.25">
      <c r="A374" t="s">
        <v>14727</v>
      </c>
      <c r="B374" s="8" t="s">
        <v>14728</v>
      </c>
      <c r="C374" s="8" t="s">
        <v>14773</v>
      </c>
      <c r="D374" s="8" t="s">
        <v>4639</v>
      </c>
      <c r="E374" s="8" t="s">
        <v>14774</v>
      </c>
      <c r="F374" t="str">
        <f t="shared" si="5"/>
        <v>Centro-Oeste</v>
      </c>
      <c r="G374" s="11">
        <v>0.76827374190662301</v>
      </c>
      <c r="H374" s="8" t="s">
        <v>16004</v>
      </c>
    </row>
    <row r="375" spans="1:8" ht="14.65" customHeight="1" x14ac:dyDescent="0.25">
      <c r="A375" t="s">
        <v>14912</v>
      </c>
      <c r="B375" s="8" t="s">
        <v>4259</v>
      </c>
      <c r="C375" s="8" t="s">
        <v>15247</v>
      </c>
      <c r="D375" s="8" t="s">
        <v>15246</v>
      </c>
      <c r="E375" s="8" t="s">
        <v>15248</v>
      </c>
      <c r="F375" t="str">
        <f t="shared" si="5"/>
        <v>Centro-Oeste</v>
      </c>
      <c r="G375" s="11">
        <v>0.76998188568072157</v>
      </c>
      <c r="H375" s="8" t="s">
        <v>16004</v>
      </c>
    </row>
    <row r="376" spans="1:8" ht="14.65" customHeight="1" x14ac:dyDescent="0.25">
      <c r="A376" t="s">
        <v>14727</v>
      </c>
      <c r="B376" s="8" t="s">
        <v>14728</v>
      </c>
      <c r="C376" s="8" t="s">
        <v>14790</v>
      </c>
      <c r="D376" s="8" t="s">
        <v>4664</v>
      </c>
      <c r="E376" s="8" t="s">
        <v>2340</v>
      </c>
      <c r="F376" t="str">
        <f t="shared" si="5"/>
        <v>Centro-Oeste</v>
      </c>
      <c r="G376" s="11">
        <v>0.77044898495409708</v>
      </c>
      <c r="H376" s="8" t="s">
        <v>16004</v>
      </c>
    </row>
    <row r="377" spans="1:8" ht="14.65" customHeight="1" x14ac:dyDescent="0.25">
      <c r="A377" t="s">
        <v>15281</v>
      </c>
      <c r="B377" s="8" t="s">
        <v>15282</v>
      </c>
      <c r="C377" s="8" t="s">
        <v>15531</v>
      </c>
      <c r="D377" s="8" t="s">
        <v>15530</v>
      </c>
      <c r="E377" s="8" t="s">
        <v>7714</v>
      </c>
      <c r="F377" t="str">
        <f t="shared" si="5"/>
        <v>Centro-Oeste</v>
      </c>
      <c r="G377" s="11">
        <v>0.77108481788253058</v>
      </c>
      <c r="H377" s="8" t="s">
        <v>16004</v>
      </c>
    </row>
    <row r="378" spans="1:8" ht="14.65" customHeight="1" x14ac:dyDescent="0.25">
      <c r="A378" t="s">
        <v>15281</v>
      </c>
      <c r="B378" s="8" t="s">
        <v>15282</v>
      </c>
      <c r="C378" s="8" t="s">
        <v>15767</v>
      </c>
      <c r="D378" s="8" t="s">
        <v>15766</v>
      </c>
      <c r="E378" s="8" t="s">
        <v>15768</v>
      </c>
      <c r="F378" t="str">
        <f t="shared" si="5"/>
        <v>Centro-Oeste</v>
      </c>
      <c r="G378" s="11">
        <v>0.77124081130662037</v>
      </c>
      <c r="H378" s="8" t="s">
        <v>16004</v>
      </c>
    </row>
    <row r="379" spans="1:8" ht="14.65" customHeight="1" x14ac:dyDescent="0.25">
      <c r="A379" t="s">
        <v>15281</v>
      </c>
      <c r="B379" s="8" t="s">
        <v>15282</v>
      </c>
      <c r="C379" s="8" t="s">
        <v>15492</v>
      </c>
      <c r="D379" s="8" t="s">
        <v>5567</v>
      </c>
      <c r="E379" s="8" t="s">
        <v>15493</v>
      </c>
      <c r="F379" t="str">
        <f t="shared" si="5"/>
        <v>Centro-Oeste</v>
      </c>
      <c r="G379" s="11">
        <v>0.77405819009613741</v>
      </c>
      <c r="H379" s="8" t="s">
        <v>16004</v>
      </c>
    </row>
    <row r="380" spans="1:8" ht="14.65" customHeight="1" x14ac:dyDescent="0.25">
      <c r="A380" t="s">
        <v>14912</v>
      </c>
      <c r="B380" s="8" t="s">
        <v>4259</v>
      </c>
      <c r="C380" s="8" t="s">
        <v>14977</v>
      </c>
      <c r="D380" s="8" t="s">
        <v>384</v>
      </c>
      <c r="E380" s="8" t="s">
        <v>14978</v>
      </c>
      <c r="F380" t="str">
        <f t="shared" si="5"/>
        <v>Centro-Oeste</v>
      </c>
      <c r="G380" s="11">
        <v>0.77690861121023391</v>
      </c>
      <c r="H380" s="8" t="s">
        <v>16004</v>
      </c>
    </row>
    <row r="381" spans="1:8" ht="14.65" customHeight="1" x14ac:dyDescent="0.25">
      <c r="A381" t="s">
        <v>15281</v>
      </c>
      <c r="B381" s="8" t="s">
        <v>15282</v>
      </c>
      <c r="C381" s="8" t="s">
        <v>15876</v>
      </c>
      <c r="D381" s="8" t="s">
        <v>15875</v>
      </c>
      <c r="E381" s="8" t="s">
        <v>15877</v>
      </c>
      <c r="F381" t="str">
        <f t="shared" si="5"/>
        <v>Centro-Oeste</v>
      </c>
      <c r="G381" s="11">
        <v>0.77724666571085654</v>
      </c>
      <c r="H381" s="8" t="s">
        <v>16004</v>
      </c>
    </row>
    <row r="382" spans="1:8" ht="14.65" customHeight="1" x14ac:dyDescent="0.25">
      <c r="A382" t="s">
        <v>15281</v>
      </c>
      <c r="B382" s="8" t="s">
        <v>15282</v>
      </c>
      <c r="C382" s="8" t="s">
        <v>15728</v>
      </c>
      <c r="D382" s="8" t="s">
        <v>15727</v>
      </c>
      <c r="E382" s="8" t="s">
        <v>15729</v>
      </c>
      <c r="F382" t="str">
        <f t="shared" si="5"/>
        <v>Centro-Oeste</v>
      </c>
      <c r="G382" s="11">
        <v>0.77804907475088203</v>
      </c>
      <c r="H382" s="8" t="s">
        <v>16004</v>
      </c>
    </row>
    <row r="383" spans="1:8" ht="14.65" customHeight="1" x14ac:dyDescent="0.25">
      <c r="A383" t="s">
        <v>14912</v>
      </c>
      <c r="B383" s="8" t="s">
        <v>4259</v>
      </c>
      <c r="C383" s="8" t="s">
        <v>15260</v>
      </c>
      <c r="D383" s="8" t="s">
        <v>5334</v>
      </c>
      <c r="E383" s="8" t="s">
        <v>15261</v>
      </c>
      <c r="F383" t="str">
        <f t="shared" si="5"/>
        <v>Centro-Oeste</v>
      </c>
      <c r="G383" s="11">
        <v>0.77898272787467393</v>
      </c>
      <c r="H383" s="8" t="s">
        <v>16004</v>
      </c>
    </row>
    <row r="384" spans="1:8" ht="14.65" customHeight="1" x14ac:dyDescent="0.25">
      <c r="A384" t="s">
        <v>14727</v>
      </c>
      <c r="B384" s="8" t="s">
        <v>14728</v>
      </c>
      <c r="C384" s="8" t="s">
        <v>14827</v>
      </c>
      <c r="D384" s="8" t="s">
        <v>4721</v>
      </c>
      <c r="E384" s="8" t="s">
        <v>14828</v>
      </c>
      <c r="F384" t="str">
        <f t="shared" si="5"/>
        <v>Centro-Oeste</v>
      </c>
      <c r="G384" s="11">
        <v>0.78067516489562039</v>
      </c>
      <c r="H384" s="8" t="s">
        <v>16004</v>
      </c>
    </row>
    <row r="385" spans="1:8" ht="14.65" customHeight="1" x14ac:dyDescent="0.25">
      <c r="A385" t="s">
        <v>15281</v>
      </c>
      <c r="B385" s="8" t="s">
        <v>15282</v>
      </c>
      <c r="C385" s="8" t="s">
        <v>15536</v>
      </c>
      <c r="D385" s="8" t="s">
        <v>15535</v>
      </c>
      <c r="E385" s="8" t="s">
        <v>15537</v>
      </c>
      <c r="F385" t="str">
        <f t="shared" si="5"/>
        <v>Centro-Oeste</v>
      </c>
      <c r="G385" s="11">
        <v>0.79100920719553913</v>
      </c>
      <c r="H385" s="8" t="s">
        <v>16004</v>
      </c>
    </row>
    <row r="386" spans="1:8" ht="14.65" customHeight="1" x14ac:dyDescent="0.25">
      <c r="A386" t="s">
        <v>14727</v>
      </c>
      <c r="B386" s="8" t="s">
        <v>14728</v>
      </c>
      <c r="C386" s="8" t="s">
        <v>14812</v>
      </c>
      <c r="D386" s="8" t="s">
        <v>4687</v>
      </c>
      <c r="E386" s="8" t="s">
        <v>11876</v>
      </c>
      <c r="F386" t="str">
        <f t="shared" ref="F386:F449" si="6">IF(OR(B386="Rondônia",B386="Acre",B386="Amazonas",B386="Roraima",B386="Pará",B386="Amapá",B386="Tocantins"),"Norte",IF(OR(B386="Maranhão",B386="Piauí",B386="Ceará",B386="Rio Grande do Norte",B386="Paraíba",B386="Pernambuco",B386="Alagoas",B386="Sergipe",B386="Bahia"),"Nordeste",IF(OR(B386="Minas Gerais",B386="Espírito Santo",B386="Rio de Janeiro",B386="São Paulo"),"Sudeste",IF(OR(B386="Paraná",B386="Santa Catarina",B386="Rio Grande do Sul"),"Sul",IF(OR(B386="Mato Grosso do Sul",B386="Mato Grosso",B386="Goiás",B386="Distrito Federal"),"Centro-Oeste","Verificar")))))</f>
        <v>Centro-Oeste</v>
      </c>
      <c r="G386" s="11">
        <v>0.80148283652203067</v>
      </c>
      <c r="H386" s="8" t="s">
        <v>16004</v>
      </c>
    </row>
    <row r="387" spans="1:8" ht="14.65" customHeight="1" x14ac:dyDescent="0.25">
      <c r="A387" t="s">
        <v>15281</v>
      </c>
      <c r="B387" s="8" t="s">
        <v>15282</v>
      </c>
      <c r="C387" s="8" t="s">
        <v>15661</v>
      </c>
      <c r="D387" s="8" t="s">
        <v>15660</v>
      </c>
      <c r="E387" s="8" t="s">
        <v>15662</v>
      </c>
      <c r="F387" t="str">
        <f t="shared" si="6"/>
        <v>Centro-Oeste</v>
      </c>
      <c r="G387" s="11">
        <v>0.80173371511803415</v>
      </c>
      <c r="H387" s="8" t="s">
        <v>16004</v>
      </c>
    </row>
    <row r="388" spans="1:8" ht="14.65" customHeight="1" x14ac:dyDescent="0.25">
      <c r="A388" t="s">
        <v>15281</v>
      </c>
      <c r="B388" s="8" t="s">
        <v>15282</v>
      </c>
      <c r="C388" s="8" t="s">
        <v>15583</v>
      </c>
      <c r="D388" s="8" t="s">
        <v>15582</v>
      </c>
      <c r="E388" s="8" t="s">
        <v>15584</v>
      </c>
      <c r="F388" t="str">
        <f t="shared" si="6"/>
        <v>Centro-Oeste</v>
      </c>
      <c r="G388" s="11">
        <v>0.80177193077044917</v>
      </c>
      <c r="H388" s="8" t="s">
        <v>16004</v>
      </c>
    </row>
    <row r="389" spans="1:8" ht="14.65" customHeight="1" x14ac:dyDescent="0.25">
      <c r="A389" t="s">
        <v>14727</v>
      </c>
      <c r="B389" s="8" t="s">
        <v>14728</v>
      </c>
      <c r="C389" s="8" t="s">
        <v>14849</v>
      </c>
      <c r="D389" s="8" t="s">
        <v>4753</v>
      </c>
      <c r="E389" s="8" t="s">
        <v>14850</v>
      </c>
      <c r="F389" t="str">
        <f t="shared" si="6"/>
        <v>Centro-Oeste</v>
      </c>
      <c r="G389" s="11">
        <v>0.80457212979404291</v>
      </c>
      <c r="H389" s="8" t="s">
        <v>16004</v>
      </c>
    </row>
    <row r="390" spans="1:8" ht="14.65" customHeight="1" x14ac:dyDescent="0.25">
      <c r="A390" t="s">
        <v>14912</v>
      </c>
      <c r="B390" s="8" t="s">
        <v>4259</v>
      </c>
      <c r="C390" s="8" t="s">
        <v>14994</v>
      </c>
      <c r="D390" s="8" t="s">
        <v>14993</v>
      </c>
      <c r="E390" s="8" t="s">
        <v>14995</v>
      </c>
      <c r="F390" t="str">
        <f t="shared" si="6"/>
        <v>Centro-Oeste</v>
      </c>
      <c r="G390" s="11">
        <v>0.81025083498333783</v>
      </c>
      <c r="H390" s="8" t="s">
        <v>16004</v>
      </c>
    </row>
    <row r="391" spans="1:8" ht="14.65" customHeight="1" x14ac:dyDescent="0.25">
      <c r="A391" t="s">
        <v>15281</v>
      </c>
      <c r="B391" s="8" t="s">
        <v>15282</v>
      </c>
      <c r="C391" s="8" t="s">
        <v>15847</v>
      </c>
      <c r="D391" s="8" t="s">
        <v>15846</v>
      </c>
      <c r="E391" s="8" t="s">
        <v>15848</v>
      </c>
      <c r="F391" t="str">
        <f t="shared" si="6"/>
        <v>Centro-Oeste</v>
      </c>
      <c r="G391" s="11">
        <v>0.81059831637551027</v>
      </c>
      <c r="H391" s="8" t="s">
        <v>16004</v>
      </c>
    </row>
    <row r="392" spans="1:8" ht="14.65" customHeight="1" x14ac:dyDescent="0.25">
      <c r="A392" t="s">
        <v>14912</v>
      </c>
      <c r="B392" s="8" t="s">
        <v>4259</v>
      </c>
      <c r="C392" s="8" t="s">
        <v>15023</v>
      </c>
      <c r="D392" s="8" t="s">
        <v>15022</v>
      </c>
      <c r="E392" s="8" t="s">
        <v>15024</v>
      </c>
      <c r="F392" t="str">
        <f t="shared" si="6"/>
        <v>Centro-Oeste</v>
      </c>
      <c r="G392" s="11">
        <v>0.81166894148200253</v>
      </c>
      <c r="H392" s="8" t="s">
        <v>16004</v>
      </c>
    </row>
    <row r="393" spans="1:8" ht="14.65" customHeight="1" x14ac:dyDescent="0.25">
      <c r="A393" t="s">
        <v>14727</v>
      </c>
      <c r="B393" s="8" t="s">
        <v>14728</v>
      </c>
      <c r="C393" s="8" t="s">
        <v>14742</v>
      </c>
      <c r="D393" s="8" t="s">
        <v>274</v>
      </c>
      <c r="E393" s="8" t="s">
        <v>14741</v>
      </c>
      <c r="F393" t="str">
        <f t="shared" si="6"/>
        <v>Centro-Oeste</v>
      </c>
      <c r="G393" s="11">
        <v>0.81294162079220822</v>
      </c>
      <c r="H393" s="8" t="s">
        <v>16004</v>
      </c>
    </row>
    <row r="394" spans="1:8" ht="14.65" customHeight="1" x14ac:dyDescent="0.25">
      <c r="A394" t="s">
        <v>14727</v>
      </c>
      <c r="B394" s="8" t="s">
        <v>14728</v>
      </c>
      <c r="C394" s="8" t="s">
        <v>14842</v>
      </c>
      <c r="D394" s="8" t="s">
        <v>4744</v>
      </c>
      <c r="E394" s="8" t="s">
        <v>14843</v>
      </c>
      <c r="F394" t="str">
        <f t="shared" si="6"/>
        <v>Centro-Oeste</v>
      </c>
      <c r="G394" s="11">
        <v>0.81401369597291529</v>
      </c>
      <c r="H394" s="8" t="s">
        <v>16004</v>
      </c>
    </row>
    <row r="395" spans="1:8" ht="14.65" customHeight="1" x14ac:dyDescent="0.25">
      <c r="A395" t="s">
        <v>15281</v>
      </c>
      <c r="B395" s="8" t="s">
        <v>15282</v>
      </c>
      <c r="C395" s="8" t="s">
        <v>15933</v>
      </c>
      <c r="D395" s="8" t="s">
        <v>15932</v>
      </c>
      <c r="E395" s="8" t="s">
        <v>15934</v>
      </c>
      <c r="F395" t="str">
        <f t="shared" si="6"/>
        <v>Centro-Oeste</v>
      </c>
      <c r="G395" s="11">
        <v>0.81552659734607758</v>
      </c>
      <c r="H395" s="8" t="s">
        <v>16004</v>
      </c>
    </row>
    <row r="396" spans="1:8" ht="14.65" customHeight="1" x14ac:dyDescent="0.25">
      <c r="A396" t="s">
        <v>15281</v>
      </c>
      <c r="B396" s="8" t="s">
        <v>15282</v>
      </c>
      <c r="C396" s="8" t="s">
        <v>15778</v>
      </c>
      <c r="D396" s="8" t="s">
        <v>15777</v>
      </c>
      <c r="E396" s="8" t="s">
        <v>15779</v>
      </c>
      <c r="F396" t="str">
        <f t="shared" si="6"/>
        <v>Centro-Oeste</v>
      </c>
      <c r="G396" s="11">
        <v>0.81849206598348279</v>
      </c>
      <c r="H396" s="8" t="s">
        <v>16004</v>
      </c>
    </row>
    <row r="397" spans="1:8" ht="14.65" customHeight="1" x14ac:dyDescent="0.25">
      <c r="A397" t="s">
        <v>14727</v>
      </c>
      <c r="B397" s="8" t="s">
        <v>14728</v>
      </c>
      <c r="C397" s="8" t="s">
        <v>14796</v>
      </c>
      <c r="D397" s="8" t="s">
        <v>4673</v>
      </c>
      <c r="E397" s="8" t="s">
        <v>14797</v>
      </c>
      <c r="F397" t="str">
        <f t="shared" si="6"/>
        <v>Centro-Oeste</v>
      </c>
      <c r="G397" s="11">
        <v>0.82682866663167398</v>
      </c>
      <c r="H397" s="8" t="s">
        <v>16004</v>
      </c>
    </row>
    <row r="398" spans="1:8" ht="14.65" customHeight="1" x14ac:dyDescent="0.25">
      <c r="A398" t="s">
        <v>15281</v>
      </c>
      <c r="B398" s="8" t="s">
        <v>15282</v>
      </c>
      <c r="C398" s="8" t="s">
        <v>15711</v>
      </c>
      <c r="D398" s="8" t="s">
        <v>15710</v>
      </c>
      <c r="E398" s="8" t="s">
        <v>15712</v>
      </c>
      <c r="F398" t="str">
        <f t="shared" si="6"/>
        <v>Centro-Oeste</v>
      </c>
      <c r="G398" s="11">
        <v>0.83469202272099996</v>
      </c>
      <c r="H398" s="8" t="s">
        <v>16004</v>
      </c>
    </row>
    <row r="399" spans="1:8" ht="14.65" customHeight="1" x14ac:dyDescent="0.25">
      <c r="A399" t="s">
        <v>14912</v>
      </c>
      <c r="B399" s="8" t="s">
        <v>4259</v>
      </c>
      <c r="C399" s="8" t="s">
        <v>15149</v>
      </c>
      <c r="D399" s="8" t="s">
        <v>15148</v>
      </c>
      <c r="E399" s="8" t="s">
        <v>15150</v>
      </c>
      <c r="F399" t="str">
        <f t="shared" si="6"/>
        <v>Centro-Oeste</v>
      </c>
      <c r="G399" s="11">
        <v>0.83512329288176601</v>
      </c>
      <c r="H399" s="8" t="s">
        <v>16004</v>
      </c>
    </row>
    <row r="400" spans="1:8" ht="14.65" customHeight="1" x14ac:dyDescent="0.25">
      <c r="A400" t="s">
        <v>15281</v>
      </c>
      <c r="B400" s="8" t="s">
        <v>15282</v>
      </c>
      <c r="C400" s="8" t="s">
        <v>15459</v>
      </c>
      <c r="D400" s="8" t="s">
        <v>5533</v>
      </c>
      <c r="E400" s="8" t="s">
        <v>15460</v>
      </c>
      <c r="F400" t="str">
        <f t="shared" si="6"/>
        <v>Centro-Oeste</v>
      </c>
      <c r="G400" s="11">
        <v>0.8362310630784997</v>
      </c>
      <c r="H400" s="8" t="s">
        <v>16004</v>
      </c>
    </row>
    <row r="401" spans="1:8" ht="14.65" customHeight="1" x14ac:dyDescent="0.25">
      <c r="A401" t="s">
        <v>15281</v>
      </c>
      <c r="B401" s="8" t="s">
        <v>15282</v>
      </c>
      <c r="C401" s="8" t="s">
        <v>15808</v>
      </c>
      <c r="D401" s="8" t="s">
        <v>15807</v>
      </c>
      <c r="E401" s="8" t="s">
        <v>15809</v>
      </c>
      <c r="F401" t="str">
        <f t="shared" si="6"/>
        <v>Centro-Oeste</v>
      </c>
      <c r="G401" s="11">
        <v>0.83903118303551816</v>
      </c>
      <c r="H401" s="8" t="s">
        <v>16004</v>
      </c>
    </row>
    <row r="402" spans="1:8" ht="14.65" customHeight="1" x14ac:dyDescent="0.25">
      <c r="A402" t="s">
        <v>15281</v>
      </c>
      <c r="B402" s="8" t="s">
        <v>15282</v>
      </c>
      <c r="C402" s="8" t="s">
        <v>15631</v>
      </c>
      <c r="D402" s="8" t="s">
        <v>15630</v>
      </c>
      <c r="E402" s="8" t="s">
        <v>15632</v>
      </c>
      <c r="F402" t="str">
        <f t="shared" si="6"/>
        <v>Centro-Oeste</v>
      </c>
      <c r="G402" s="11">
        <v>0.84236280785814643</v>
      </c>
      <c r="H402" s="8" t="s">
        <v>16004</v>
      </c>
    </row>
    <row r="403" spans="1:8" ht="14.65" customHeight="1" x14ac:dyDescent="0.25">
      <c r="A403" t="s">
        <v>14727</v>
      </c>
      <c r="B403" s="8" t="s">
        <v>14728</v>
      </c>
      <c r="C403" s="8" t="s">
        <v>14885</v>
      </c>
      <c r="D403" s="8" t="s">
        <v>4821</v>
      </c>
      <c r="E403" s="8" t="s">
        <v>14886</v>
      </c>
      <c r="F403" t="str">
        <f t="shared" si="6"/>
        <v>Centro-Oeste</v>
      </c>
      <c r="G403" s="11">
        <v>0.84320964432313794</v>
      </c>
      <c r="H403" s="8" t="s">
        <v>16004</v>
      </c>
    </row>
    <row r="404" spans="1:8" ht="14.65" customHeight="1" x14ac:dyDescent="0.25">
      <c r="A404" t="s">
        <v>14727</v>
      </c>
      <c r="B404" s="8" t="s">
        <v>14728</v>
      </c>
      <c r="C404" s="8" t="s">
        <v>14807</v>
      </c>
      <c r="D404" s="8" t="s">
        <v>4684</v>
      </c>
      <c r="E404" s="8" t="s">
        <v>14808</v>
      </c>
      <c r="F404" t="str">
        <f t="shared" si="6"/>
        <v>Centro-Oeste</v>
      </c>
      <c r="G404" s="11">
        <v>0.84524465491802303</v>
      </c>
      <c r="H404" s="8" t="s">
        <v>16004</v>
      </c>
    </row>
    <row r="405" spans="1:8" ht="14.65" customHeight="1" x14ac:dyDescent="0.25">
      <c r="A405" t="s">
        <v>14912</v>
      </c>
      <c r="B405" s="8" t="s">
        <v>4259</v>
      </c>
      <c r="C405" s="8" t="s">
        <v>15028</v>
      </c>
      <c r="D405" s="8" t="s">
        <v>435</v>
      </c>
      <c r="E405" s="8" t="s">
        <v>14914</v>
      </c>
      <c r="F405" t="str">
        <f t="shared" si="6"/>
        <v>Centro-Oeste</v>
      </c>
      <c r="G405" s="11">
        <v>0.84844973144545799</v>
      </c>
      <c r="H405" s="8" t="s">
        <v>16004</v>
      </c>
    </row>
    <row r="406" spans="1:8" ht="14.65" customHeight="1" x14ac:dyDescent="0.25">
      <c r="A406" t="s">
        <v>15281</v>
      </c>
      <c r="B406" s="8" t="s">
        <v>15282</v>
      </c>
      <c r="C406" s="8" t="s">
        <v>15383</v>
      </c>
      <c r="D406" s="8" t="s">
        <v>5451</v>
      </c>
      <c r="E406" s="8" t="s">
        <v>15384</v>
      </c>
      <c r="F406" t="str">
        <f t="shared" si="6"/>
        <v>Centro-Oeste</v>
      </c>
      <c r="G406" s="11">
        <v>0.85177988810637972</v>
      </c>
      <c r="H406" s="8" t="s">
        <v>16004</v>
      </c>
    </row>
    <row r="407" spans="1:8" ht="14.65" customHeight="1" x14ac:dyDescent="0.25">
      <c r="A407" t="s">
        <v>15281</v>
      </c>
      <c r="B407" s="8" t="s">
        <v>15282</v>
      </c>
      <c r="C407" s="8" t="s">
        <v>15475</v>
      </c>
      <c r="D407" s="8" t="s">
        <v>15474</v>
      </c>
      <c r="E407" s="8" t="s">
        <v>15476</v>
      </c>
      <c r="F407" t="str">
        <f t="shared" si="6"/>
        <v>Centro-Oeste</v>
      </c>
      <c r="G407" s="11">
        <v>0.85284858249376228</v>
      </c>
      <c r="H407" s="8" t="s">
        <v>16004</v>
      </c>
    </row>
    <row r="408" spans="1:8" ht="14.65" customHeight="1" x14ac:dyDescent="0.25">
      <c r="A408" t="s">
        <v>14727</v>
      </c>
      <c r="B408" s="8" t="s">
        <v>14728</v>
      </c>
      <c r="C408" s="8" t="s">
        <v>14819</v>
      </c>
      <c r="D408" s="8" t="s">
        <v>4699</v>
      </c>
      <c r="E408" s="8" t="s">
        <v>14820</v>
      </c>
      <c r="F408" t="str">
        <f t="shared" si="6"/>
        <v>Centro-Oeste</v>
      </c>
      <c r="G408" s="11">
        <v>0.85313698157416062</v>
      </c>
      <c r="H408" s="8" t="s">
        <v>16004</v>
      </c>
    </row>
    <row r="409" spans="1:8" ht="14.65" customHeight="1" x14ac:dyDescent="0.25">
      <c r="A409" t="s">
        <v>14912</v>
      </c>
      <c r="B409" s="8" t="s">
        <v>4259</v>
      </c>
      <c r="C409" s="8" t="s">
        <v>14971</v>
      </c>
      <c r="D409" s="8" t="s">
        <v>381</v>
      </c>
      <c r="E409" s="8" t="s">
        <v>14919</v>
      </c>
      <c r="F409" t="str">
        <f t="shared" si="6"/>
        <v>Centro-Oeste</v>
      </c>
      <c r="G409" s="11">
        <v>0.85401254660645232</v>
      </c>
      <c r="H409" s="8" t="s">
        <v>16004</v>
      </c>
    </row>
    <row r="410" spans="1:8" ht="14.65" customHeight="1" x14ac:dyDescent="0.25">
      <c r="A410" t="s">
        <v>14912</v>
      </c>
      <c r="B410" s="8" t="s">
        <v>4259</v>
      </c>
      <c r="C410" s="8" t="s">
        <v>15254</v>
      </c>
      <c r="D410" s="8" t="s">
        <v>15253</v>
      </c>
      <c r="E410" s="8" t="s">
        <v>14973</v>
      </c>
      <c r="F410" t="str">
        <f t="shared" si="6"/>
        <v>Centro-Oeste</v>
      </c>
      <c r="G410" s="11">
        <v>0.85537375401147264</v>
      </c>
      <c r="H410" s="8" t="s">
        <v>16004</v>
      </c>
    </row>
    <row r="411" spans="1:8" ht="14.65" customHeight="1" x14ac:dyDescent="0.25">
      <c r="A411" t="s">
        <v>15281</v>
      </c>
      <c r="B411" s="8" t="s">
        <v>15282</v>
      </c>
      <c r="C411" s="8" t="s">
        <v>15614</v>
      </c>
      <c r="D411" s="8" t="s">
        <v>15613</v>
      </c>
      <c r="E411" s="8" t="s">
        <v>15615</v>
      </c>
      <c r="F411" t="str">
        <f t="shared" si="6"/>
        <v>Centro-Oeste</v>
      </c>
      <c r="G411" s="11">
        <v>0.85651254832002133</v>
      </c>
      <c r="H411" s="8" t="s">
        <v>16004</v>
      </c>
    </row>
    <row r="412" spans="1:8" ht="14.65" customHeight="1" x14ac:dyDescent="0.25">
      <c r="A412" t="s">
        <v>15281</v>
      </c>
      <c r="B412" s="8" t="s">
        <v>15282</v>
      </c>
      <c r="C412" s="8" t="s">
        <v>15907</v>
      </c>
      <c r="D412" s="8" t="s">
        <v>15906</v>
      </c>
      <c r="E412" s="8" t="s">
        <v>15908</v>
      </c>
      <c r="F412" t="str">
        <f t="shared" si="6"/>
        <v>Centro-Oeste</v>
      </c>
      <c r="G412" s="11">
        <v>0.85689098331743141</v>
      </c>
      <c r="H412" s="8" t="s">
        <v>16004</v>
      </c>
    </row>
    <row r="413" spans="1:8" ht="14.65" customHeight="1" x14ac:dyDescent="0.25">
      <c r="A413" t="s">
        <v>15281</v>
      </c>
      <c r="B413" s="8" t="s">
        <v>15282</v>
      </c>
      <c r="C413" s="8" t="s">
        <v>15480</v>
      </c>
      <c r="D413" s="8" t="s">
        <v>5545</v>
      </c>
      <c r="E413" s="8" t="s">
        <v>15481</v>
      </c>
      <c r="F413" t="str">
        <f t="shared" si="6"/>
        <v>Centro-Oeste</v>
      </c>
      <c r="G413" s="11">
        <v>0.85727063281157478</v>
      </c>
      <c r="H413" s="8" t="s">
        <v>16004</v>
      </c>
    </row>
    <row r="414" spans="1:8" ht="14.65" customHeight="1" x14ac:dyDescent="0.25">
      <c r="A414" t="s">
        <v>15281</v>
      </c>
      <c r="B414" s="8" t="s">
        <v>15282</v>
      </c>
      <c r="C414" s="8" t="s">
        <v>15441</v>
      </c>
      <c r="D414" s="8" t="s">
        <v>5519</v>
      </c>
      <c r="E414" s="8" t="s">
        <v>15442</v>
      </c>
      <c r="F414" t="str">
        <f t="shared" si="6"/>
        <v>Centro-Oeste</v>
      </c>
      <c r="G414" s="11">
        <v>0.86318728248891063</v>
      </c>
      <c r="H414" s="8" t="s">
        <v>16004</v>
      </c>
    </row>
    <row r="415" spans="1:8" ht="14.65" customHeight="1" x14ac:dyDescent="0.25">
      <c r="A415" t="s">
        <v>14912</v>
      </c>
      <c r="B415" s="8" t="s">
        <v>4259</v>
      </c>
      <c r="C415" s="8" t="s">
        <v>15064</v>
      </c>
      <c r="D415" s="8" t="s">
        <v>9503</v>
      </c>
      <c r="E415" s="8" t="s">
        <v>15065</v>
      </c>
      <c r="F415" t="str">
        <f t="shared" si="6"/>
        <v>Centro-Oeste</v>
      </c>
      <c r="G415" s="11">
        <v>0.86383435716319013</v>
      </c>
      <c r="H415" s="8" t="s">
        <v>16004</v>
      </c>
    </row>
    <row r="416" spans="1:8" ht="14.65" customHeight="1" x14ac:dyDescent="0.25">
      <c r="A416" t="s">
        <v>14912</v>
      </c>
      <c r="B416" s="8" t="s">
        <v>4259</v>
      </c>
      <c r="C416" s="8" t="s">
        <v>15097</v>
      </c>
      <c r="D416" s="8" t="s">
        <v>5269</v>
      </c>
      <c r="E416" s="8" t="s">
        <v>15098</v>
      </c>
      <c r="F416" t="str">
        <f t="shared" si="6"/>
        <v>Centro-Oeste</v>
      </c>
      <c r="G416" s="11">
        <v>0.86450085659218412</v>
      </c>
      <c r="H416" s="8" t="s">
        <v>16004</v>
      </c>
    </row>
    <row r="417" spans="1:8" ht="14.65" customHeight="1" x14ac:dyDescent="0.25">
      <c r="A417" t="s">
        <v>14912</v>
      </c>
      <c r="B417" s="8" t="s">
        <v>4259</v>
      </c>
      <c r="C417" s="8" t="s">
        <v>14948</v>
      </c>
      <c r="D417" s="8" t="s">
        <v>351</v>
      </c>
      <c r="E417" s="8" t="s">
        <v>14949</v>
      </c>
      <c r="F417" t="str">
        <f t="shared" si="6"/>
        <v>Centro-Oeste</v>
      </c>
      <c r="G417" s="11">
        <v>0.87151323130509295</v>
      </c>
      <c r="H417" s="8" t="s">
        <v>16004</v>
      </c>
    </row>
    <row r="418" spans="1:8" ht="14.65" customHeight="1" x14ac:dyDescent="0.25">
      <c r="A418" t="s">
        <v>15281</v>
      </c>
      <c r="B418" s="8" t="s">
        <v>15282</v>
      </c>
      <c r="C418" s="8" t="s">
        <v>15775</v>
      </c>
      <c r="D418" s="8" t="s">
        <v>15774</v>
      </c>
      <c r="E418" s="8" t="s">
        <v>15776</v>
      </c>
      <c r="F418" t="str">
        <f t="shared" si="6"/>
        <v>Centro-Oeste</v>
      </c>
      <c r="G418" s="11">
        <v>0.87695161162338764</v>
      </c>
      <c r="H418" s="8" t="s">
        <v>16004</v>
      </c>
    </row>
    <row r="419" spans="1:8" ht="14.65" customHeight="1" x14ac:dyDescent="0.25">
      <c r="A419" t="s">
        <v>14912</v>
      </c>
      <c r="B419" s="8" t="s">
        <v>4259</v>
      </c>
      <c r="C419" s="8" t="s">
        <v>15121</v>
      </c>
      <c r="D419" s="8" t="s">
        <v>5362</v>
      </c>
      <c r="E419" s="8" t="s">
        <v>15122</v>
      </c>
      <c r="F419" t="str">
        <f t="shared" si="6"/>
        <v>Centro-Oeste</v>
      </c>
      <c r="G419" s="11">
        <v>0.88590565107872188</v>
      </c>
      <c r="H419" s="8" t="s">
        <v>16004</v>
      </c>
    </row>
    <row r="420" spans="1:8" ht="14.65" customHeight="1" x14ac:dyDescent="0.25">
      <c r="A420" t="s">
        <v>15281</v>
      </c>
      <c r="B420" s="8" t="s">
        <v>15282</v>
      </c>
      <c r="C420" s="8" t="s">
        <v>15503</v>
      </c>
      <c r="D420" s="8" t="s">
        <v>5583</v>
      </c>
      <c r="E420" s="8" t="s">
        <v>15504</v>
      </c>
      <c r="F420" t="str">
        <f t="shared" si="6"/>
        <v>Centro-Oeste</v>
      </c>
      <c r="G420" s="11">
        <v>0.88907841399974963</v>
      </c>
      <c r="H420" s="8" t="s">
        <v>16004</v>
      </c>
    </row>
    <row r="421" spans="1:8" ht="14.65" customHeight="1" x14ac:dyDescent="0.25">
      <c r="A421" t="s">
        <v>15281</v>
      </c>
      <c r="B421" s="8" t="s">
        <v>15282</v>
      </c>
      <c r="C421" s="8" t="s">
        <v>15747</v>
      </c>
      <c r="D421" s="8" t="s">
        <v>15746</v>
      </c>
      <c r="E421" s="8" t="s">
        <v>15748</v>
      </c>
      <c r="F421" t="str">
        <f t="shared" si="6"/>
        <v>Centro-Oeste</v>
      </c>
      <c r="G421" s="11">
        <v>0.89057071781415176</v>
      </c>
      <c r="H421" s="8" t="s">
        <v>16004</v>
      </c>
    </row>
    <row r="422" spans="1:8" ht="14.65" customHeight="1" x14ac:dyDescent="0.25">
      <c r="A422" t="s">
        <v>14727</v>
      </c>
      <c r="B422" s="8" t="s">
        <v>14728</v>
      </c>
      <c r="C422" s="8" t="s">
        <v>14806</v>
      </c>
      <c r="D422" s="8" t="s">
        <v>4678</v>
      </c>
      <c r="E422" s="8" t="s">
        <v>14735</v>
      </c>
      <c r="F422" t="str">
        <f t="shared" si="6"/>
        <v>Centro-Oeste</v>
      </c>
      <c r="G422" s="11">
        <v>0.89195285062507257</v>
      </c>
      <c r="H422" s="8" t="s">
        <v>16004</v>
      </c>
    </row>
    <row r="423" spans="1:8" ht="14.65" customHeight="1" x14ac:dyDescent="0.25">
      <c r="A423" t="s">
        <v>15281</v>
      </c>
      <c r="B423" s="8" t="s">
        <v>15282</v>
      </c>
      <c r="C423" s="8" t="s">
        <v>15758</v>
      </c>
      <c r="D423" s="8" t="s">
        <v>15757</v>
      </c>
      <c r="E423" s="8" t="s">
        <v>15759</v>
      </c>
      <c r="F423" t="str">
        <f t="shared" si="6"/>
        <v>Centro-Oeste</v>
      </c>
      <c r="G423" s="11">
        <v>0.89312781530706031</v>
      </c>
      <c r="H423" s="8" t="s">
        <v>16004</v>
      </c>
    </row>
    <row r="424" spans="1:8" ht="14.65" customHeight="1" x14ac:dyDescent="0.25">
      <c r="A424" t="s">
        <v>14912</v>
      </c>
      <c r="B424" s="8" t="s">
        <v>4259</v>
      </c>
      <c r="C424" s="8" t="s">
        <v>15147</v>
      </c>
      <c r="D424" s="8" t="s">
        <v>15146</v>
      </c>
      <c r="E424" s="8" t="s">
        <v>2587</v>
      </c>
      <c r="F424" t="str">
        <f t="shared" si="6"/>
        <v>Centro-Oeste</v>
      </c>
      <c r="G424" s="11">
        <v>0.89316857124898064</v>
      </c>
      <c r="H424" s="8" t="s">
        <v>16004</v>
      </c>
    </row>
    <row r="425" spans="1:8" ht="14.65" customHeight="1" x14ac:dyDescent="0.25">
      <c r="A425" t="s">
        <v>14912</v>
      </c>
      <c r="B425" s="8" t="s">
        <v>4259</v>
      </c>
      <c r="C425" s="8" t="s">
        <v>15109</v>
      </c>
      <c r="D425" s="8" t="s">
        <v>15108</v>
      </c>
      <c r="E425" s="8" t="s">
        <v>15110</v>
      </c>
      <c r="F425" t="str">
        <f t="shared" si="6"/>
        <v>Centro-Oeste</v>
      </c>
      <c r="G425" s="11">
        <v>0.89368137032320727</v>
      </c>
      <c r="H425" s="8" t="s">
        <v>16004</v>
      </c>
    </row>
    <row r="426" spans="1:8" ht="14.65" customHeight="1" x14ac:dyDescent="0.25">
      <c r="A426" t="s">
        <v>15281</v>
      </c>
      <c r="B426" s="8" t="s">
        <v>15282</v>
      </c>
      <c r="C426" s="8" t="s">
        <v>15761</v>
      </c>
      <c r="D426" s="8" t="s">
        <v>15760</v>
      </c>
      <c r="E426" s="8" t="s">
        <v>15762</v>
      </c>
      <c r="F426" t="str">
        <f t="shared" si="6"/>
        <v>Centro-Oeste</v>
      </c>
      <c r="G426" s="11">
        <v>0.89409091317294764</v>
      </c>
      <c r="H426" s="8" t="s">
        <v>16004</v>
      </c>
    </row>
    <row r="427" spans="1:8" ht="14.65" customHeight="1" x14ac:dyDescent="0.25">
      <c r="A427" t="s">
        <v>14912</v>
      </c>
      <c r="B427" s="8" t="s">
        <v>4259</v>
      </c>
      <c r="C427" s="8" t="s">
        <v>14965</v>
      </c>
      <c r="D427" s="8" t="s">
        <v>372</v>
      </c>
      <c r="E427" s="8" t="s">
        <v>14966</v>
      </c>
      <c r="F427" t="str">
        <f t="shared" si="6"/>
        <v>Centro-Oeste</v>
      </c>
      <c r="G427" s="11">
        <v>0.89417901772864694</v>
      </c>
      <c r="H427" s="8" t="s">
        <v>16004</v>
      </c>
    </row>
    <row r="428" spans="1:8" ht="14.65" customHeight="1" x14ac:dyDescent="0.25">
      <c r="A428" t="s">
        <v>14912</v>
      </c>
      <c r="B428" s="8" t="s">
        <v>4259</v>
      </c>
      <c r="C428" s="8" t="s">
        <v>15062</v>
      </c>
      <c r="D428" s="8" t="s">
        <v>15061</v>
      </c>
      <c r="E428" s="8" t="s">
        <v>15063</v>
      </c>
      <c r="F428" t="str">
        <f t="shared" si="6"/>
        <v>Centro-Oeste</v>
      </c>
      <c r="G428" s="11">
        <v>0.89497102977053455</v>
      </c>
      <c r="H428" s="8" t="s">
        <v>16004</v>
      </c>
    </row>
    <row r="429" spans="1:8" ht="14.65" customHeight="1" x14ac:dyDescent="0.25">
      <c r="A429" t="s">
        <v>14912</v>
      </c>
      <c r="B429" s="8" t="s">
        <v>4259</v>
      </c>
      <c r="C429" s="8" t="s">
        <v>15256</v>
      </c>
      <c r="D429" s="8" t="s">
        <v>15255</v>
      </c>
      <c r="E429" s="8" t="s">
        <v>15257</v>
      </c>
      <c r="F429" t="str">
        <f t="shared" si="6"/>
        <v>Centro-Oeste</v>
      </c>
      <c r="G429" s="11">
        <v>0.89687080580460765</v>
      </c>
      <c r="H429" s="8" t="s">
        <v>16004</v>
      </c>
    </row>
    <row r="430" spans="1:8" ht="14.65" customHeight="1" x14ac:dyDescent="0.25">
      <c r="A430" t="s">
        <v>14912</v>
      </c>
      <c r="B430" s="8" t="s">
        <v>4259</v>
      </c>
      <c r="C430" s="8" t="s">
        <v>15077</v>
      </c>
      <c r="D430" s="8" t="s">
        <v>9534</v>
      </c>
      <c r="E430" s="8" t="s">
        <v>15078</v>
      </c>
      <c r="F430" t="str">
        <f t="shared" si="6"/>
        <v>Centro-Oeste</v>
      </c>
      <c r="G430" s="11">
        <v>0.89899403223202146</v>
      </c>
      <c r="H430" s="8" t="s">
        <v>16004</v>
      </c>
    </row>
    <row r="431" spans="1:8" ht="14.65" customHeight="1" x14ac:dyDescent="0.25">
      <c r="A431" t="s">
        <v>14727</v>
      </c>
      <c r="B431" s="8" t="s">
        <v>14728</v>
      </c>
      <c r="C431" s="8" t="s">
        <v>14751</v>
      </c>
      <c r="D431" s="8" t="s">
        <v>255</v>
      </c>
      <c r="E431" s="8" t="s">
        <v>14752</v>
      </c>
      <c r="F431" t="str">
        <f t="shared" si="6"/>
        <v>Centro-Oeste</v>
      </c>
      <c r="G431" s="11">
        <v>0.90118987553591123</v>
      </c>
      <c r="H431" s="8" t="s">
        <v>16004</v>
      </c>
    </row>
    <row r="432" spans="1:8" ht="14.65" customHeight="1" x14ac:dyDescent="0.25">
      <c r="A432" t="s">
        <v>15281</v>
      </c>
      <c r="B432" s="8" t="s">
        <v>15282</v>
      </c>
      <c r="C432" s="8" t="s">
        <v>15959</v>
      </c>
      <c r="D432" s="8" t="s">
        <v>15958</v>
      </c>
      <c r="E432" s="8" t="s">
        <v>15960</v>
      </c>
      <c r="F432" t="str">
        <f t="shared" si="6"/>
        <v>Centro-Oeste</v>
      </c>
      <c r="G432" s="11">
        <v>0.90511610000476539</v>
      </c>
      <c r="H432" s="8" t="s">
        <v>16004</v>
      </c>
    </row>
    <row r="433" spans="1:8" ht="14.65" customHeight="1" x14ac:dyDescent="0.25">
      <c r="A433" t="s">
        <v>15281</v>
      </c>
      <c r="B433" s="8" t="s">
        <v>15282</v>
      </c>
      <c r="C433" s="8" t="s">
        <v>15850</v>
      </c>
      <c r="D433" s="8" t="s">
        <v>15849</v>
      </c>
      <c r="E433" s="8" t="s">
        <v>15851</v>
      </c>
      <c r="F433" t="str">
        <f t="shared" si="6"/>
        <v>Centro-Oeste</v>
      </c>
      <c r="G433" s="11">
        <v>0.90633909963356263</v>
      </c>
      <c r="H433" s="8" t="s">
        <v>16004</v>
      </c>
    </row>
    <row r="434" spans="1:8" ht="14.65" customHeight="1" x14ac:dyDescent="0.25">
      <c r="A434" t="s">
        <v>14912</v>
      </c>
      <c r="B434" s="8" t="s">
        <v>4259</v>
      </c>
      <c r="C434" s="8" t="s">
        <v>15020</v>
      </c>
      <c r="D434" s="8" t="s">
        <v>9469</v>
      </c>
      <c r="E434" s="8" t="s">
        <v>15021</v>
      </c>
      <c r="F434" t="str">
        <f t="shared" si="6"/>
        <v>Centro-Oeste</v>
      </c>
      <c r="G434" s="11">
        <v>0.9080264971202463</v>
      </c>
      <c r="H434" s="8" t="s">
        <v>16004</v>
      </c>
    </row>
    <row r="435" spans="1:8" ht="14.65" customHeight="1" x14ac:dyDescent="0.25">
      <c r="A435" t="s">
        <v>15281</v>
      </c>
      <c r="B435" s="8" t="s">
        <v>15282</v>
      </c>
      <c r="C435" s="8" t="s">
        <v>15688</v>
      </c>
      <c r="D435" s="8" t="s">
        <v>15687</v>
      </c>
      <c r="E435" s="8" t="s">
        <v>15689</v>
      </c>
      <c r="F435" t="str">
        <f t="shared" si="6"/>
        <v>Centro-Oeste</v>
      </c>
      <c r="G435" s="11">
        <v>0.90869640286428965</v>
      </c>
      <c r="H435" s="8" t="s">
        <v>16004</v>
      </c>
    </row>
    <row r="436" spans="1:8" ht="14.65" customHeight="1" x14ac:dyDescent="0.25">
      <c r="A436" t="s">
        <v>15281</v>
      </c>
      <c r="B436" s="8" t="s">
        <v>15282</v>
      </c>
      <c r="C436" s="8" t="s">
        <v>15416</v>
      </c>
      <c r="D436" s="8" t="s">
        <v>15415</v>
      </c>
      <c r="E436" s="8" t="s">
        <v>15417</v>
      </c>
      <c r="F436" t="str">
        <f t="shared" si="6"/>
        <v>Centro-Oeste</v>
      </c>
      <c r="G436" s="11">
        <v>0.91316283300135481</v>
      </c>
      <c r="H436" s="8" t="s">
        <v>16004</v>
      </c>
    </row>
    <row r="437" spans="1:8" ht="14.65" customHeight="1" x14ac:dyDescent="0.25">
      <c r="A437" t="s">
        <v>15281</v>
      </c>
      <c r="B437" s="8" t="s">
        <v>15282</v>
      </c>
      <c r="C437" s="8" t="s">
        <v>15731</v>
      </c>
      <c r="D437" s="8" t="s">
        <v>15730</v>
      </c>
      <c r="E437" s="8" t="s">
        <v>12177</v>
      </c>
      <c r="F437" t="str">
        <f t="shared" si="6"/>
        <v>Centro-Oeste</v>
      </c>
      <c r="G437" s="11">
        <v>0.91941252137882978</v>
      </c>
      <c r="H437" s="8" t="s">
        <v>16004</v>
      </c>
    </row>
    <row r="438" spans="1:8" ht="14.65" customHeight="1" x14ac:dyDescent="0.25">
      <c r="A438" t="s">
        <v>14912</v>
      </c>
      <c r="B438" s="8" t="s">
        <v>4259</v>
      </c>
      <c r="C438" s="8" t="s">
        <v>15156</v>
      </c>
      <c r="D438" s="8" t="s">
        <v>5280</v>
      </c>
      <c r="E438" s="8" t="s">
        <v>15157</v>
      </c>
      <c r="F438" t="str">
        <f t="shared" si="6"/>
        <v>Centro-Oeste</v>
      </c>
      <c r="G438" s="11">
        <v>0.92474082838004357</v>
      </c>
      <c r="H438" s="8" t="s">
        <v>16004</v>
      </c>
    </row>
    <row r="439" spans="1:8" ht="14.65" customHeight="1" x14ac:dyDescent="0.25">
      <c r="A439" t="s">
        <v>14912</v>
      </c>
      <c r="B439" s="8" t="s">
        <v>4259</v>
      </c>
      <c r="C439" s="8" t="s">
        <v>15075</v>
      </c>
      <c r="D439" s="8" t="s">
        <v>5245</v>
      </c>
      <c r="E439" s="8" t="s">
        <v>15074</v>
      </c>
      <c r="F439" t="str">
        <f t="shared" si="6"/>
        <v>Centro-Oeste</v>
      </c>
      <c r="G439" s="11">
        <v>0.93056030478579255</v>
      </c>
      <c r="H439" s="8" t="s">
        <v>16004</v>
      </c>
    </row>
    <row r="440" spans="1:8" ht="14.65" customHeight="1" x14ac:dyDescent="0.25">
      <c r="A440" t="s">
        <v>15281</v>
      </c>
      <c r="B440" s="8" t="s">
        <v>15282</v>
      </c>
      <c r="C440" s="8" t="s">
        <v>15971</v>
      </c>
      <c r="D440" s="8" t="s">
        <v>15970</v>
      </c>
      <c r="E440" s="8" t="s">
        <v>15972</v>
      </c>
      <c r="F440" t="str">
        <f t="shared" si="6"/>
        <v>Centro-Oeste</v>
      </c>
      <c r="G440" s="11">
        <v>0.93059229517422315</v>
      </c>
      <c r="H440" s="8" t="s">
        <v>16004</v>
      </c>
    </row>
    <row r="441" spans="1:8" ht="14.65" customHeight="1" x14ac:dyDescent="0.25">
      <c r="A441" t="s">
        <v>15281</v>
      </c>
      <c r="B441" s="8" t="s">
        <v>15282</v>
      </c>
      <c r="C441" s="8" t="s">
        <v>15887</v>
      </c>
      <c r="D441" s="8" t="s">
        <v>15886</v>
      </c>
      <c r="E441" s="8" t="s">
        <v>15888</v>
      </c>
      <c r="F441" t="str">
        <f t="shared" si="6"/>
        <v>Centro-Oeste</v>
      </c>
      <c r="G441" s="11">
        <v>0.93260298922590545</v>
      </c>
      <c r="H441" s="8" t="s">
        <v>16004</v>
      </c>
    </row>
    <row r="442" spans="1:8" ht="14.65" customHeight="1" x14ac:dyDescent="0.25">
      <c r="A442" t="s">
        <v>14912</v>
      </c>
      <c r="B442" s="8" t="s">
        <v>4259</v>
      </c>
      <c r="C442" s="8" t="s">
        <v>15267</v>
      </c>
      <c r="D442" s="8" t="s">
        <v>5339</v>
      </c>
      <c r="E442" s="8" t="s">
        <v>15268</v>
      </c>
      <c r="F442" t="str">
        <f t="shared" si="6"/>
        <v>Centro-Oeste</v>
      </c>
      <c r="G442" s="11">
        <v>0.93422059462685525</v>
      </c>
      <c r="H442" s="8" t="s">
        <v>16004</v>
      </c>
    </row>
    <row r="443" spans="1:8" ht="14.65" customHeight="1" x14ac:dyDescent="0.25">
      <c r="A443" t="s">
        <v>14912</v>
      </c>
      <c r="B443" s="8" t="s">
        <v>4259</v>
      </c>
      <c r="C443" s="8" t="s">
        <v>15009</v>
      </c>
      <c r="D443" s="8" t="s">
        <v>9449</v>
      </c>
      <c r="E443" s="8" t="s">
        <v>15010</v>
      </c>
      <c r="F443" t="str">
        <f t="shared" si="6"/>
        <v>Centro-Oeste</v>
      </c>
      <c r="G443" s="11">
        <v>0.93549475159503848</v>
      </c>
      <c r="H443" s="8" t="s">
        <v>16004</v>
      </c>
    </row>
    <row r="444" spans="1:8" ht="14.65" customHeight="1" x14ac:dyDescent="0.25">
      <c r="A444" t="s">
        <v>15281</v>
      </c>
      <c r="B444" s="8" t="s">
        <v>15282</v>
      </c>
      <c r="C444" s="8" t="s">
        <v>15451</v>
      </c>
      <c r="D444" s="8" t="s">
        <v>5524</v>
      </c>
      <c r="E444" s="8" t="s">
        <v>15452</v>
      </c>
      <c r="F444" t="str">
        <f t="shared" si="6"/>
        <v>Centro-Oeste</v>
      </c>
      <c r="G444" s="11">
        <v>0.93551971731312233</v>
      </c>
      <c r="H444" s="8" t="s">
        <v>16004</v>
      </c>
    </row>
    <row r="445" spans="1:8" ht="14.65" customHeight="1" x14ac:dyDescent="0.25">
      <c r="A445" t="s">
        <v>15281</v>
      </c>
      <c r="B445" s="8" t="s">
        <v>15282</v>
      </c>
      <c r="C445" s="8" t="s">
        <v>15406</v>
      </c>
      <c r="D445" s="8" t="s">
        <v>5481</v>
      </c>
      <c r="E445" s="8" t="s">
        <v>15407</v>
      </c>
      <c r="F445" t="str">
        <f t="shared" si="6"/>
        <v>Centro-Oeste</v>
      </c>
      <c r="G445" s="11">
        <v>0.9384281570862657</v>
      </c>
      <c r="H445" s="8" t="s">
        <v>16004</v>
      </c>
    </row>
    <row r="446" spans="1:8" ht="14.65" customHeight="1" x14ac:dyDescent="0.25">
      <c r="A446" t="s">
        <v>14727</v>
      </c>
      <c r="B446" s="8" t="s">
        <v>14728</v>
      </c>
      <c r="C446" s="8" t="s">
        <v>14863</v>
      </c>
      <c r="D446" s="8" t="s">
        <v>14862</v>
      </c>
      <c r="E446" s="8" t="s">
        <v>14864</v>
      </c>
      <c r="F446" t="str">
        <f t="shared" si="6"/>
        <v>Centro-Oeste</v>
      </c>
      <c r="G446" s="11">
        <v>0.94427355490413289</v>
      </c>
      <c r="H446" s="8" t="s">
        <v>16004</v>
      </c>
    </row>
    <row r="447" spans="1:8" ht="14.65" customHeight="1" x14ac:dyDescent="0.25">
      <c r="A447" t="s">
        <v>15281</v>
      </c>
      <c r="B447" s="8" t="s">
        <v>15282</v>
      </c>
      <c r="C447" s="8" t="s">
        <v>15490</v>
      </c>
      <c r="D447" s="8" t="s">
        <v>5561</v>
      </c>
      <c r="E447" s="8" t="s">
        <v>15491</v>
      </c>
      <c r="F447" t="str">
        <f t="shared" si="6"/>
        <v>Centro-Oeste</v>
      </c>
      <c r="G447" s="11">
        <v>0.94483110424955741</v>
      </c>
      <c r="H447" s="8" t="s">
        <v>16004</v>
      </c>
    </row>
    <row r="448" spans="1:8" ht="14.65" customHeight="1" x14ac:dyDescent="0.25">
      <c r="A448" t="s">
        <v>14912</v>
      </c>
      <c r="B448" s="8" t="s">
        <v>4259</v>
      </c>
      <c r="C448" s="8" t="s">
        <v>15045</v>
      </c>
      <c r="D448" s="8" t="s">
        <v>15044</v>
      </c>
      <c r="E448" s="8" t="s">
        <v>15046</v>
      </c>
      <c r="F448" t="str">
        <f t="shared" si="6"/>
        <v>Centro-Oeste</v>
      </c>
      <c r="G448" s="11">
        <v>0.94502415828960662</v>
      </c>
      <c r="H448" s="8" t="s">
        <v>16004</v>
      </c>
    </row>
    <row r="449" spans="1:8" ht="14.65" customHeight="1" x14ac:dyDescent="0.25">
      <c r="A449" t="s">
        <v>14727</v>
      </c>
      <c r="B449" s="8" t="s">
        <v>14728</v>
      </c>
      <c r="C449" s="8" t="s">
        <v>14754</v>
      </c>
      <c r="D449" s="8" t="s">
        <v>14753</v>
      </c>
      <c r="E449" s="8" t="s">
        <v>14755</v>
      </c>
      <c r="F449" t="str">
        <f t="shared" si="6"/>
        <v>Centro-Oeste</v>
      </c>
      <c r="G449" s="11">
        <v>0.95042753738207331</v>
      </c>
      <c r="H449" s="8" t="s">
        <v>16004</v>
      </c>
    </row>
    <row r="450" spans="1:8" ht="14.65" customHeight="1" x14ac:dyDescent="0.25">
      <c r="A450" t="s">
        <v>15281</v>
      </c>
      <c r="B450" s="8" t="s">
        <v>15282</v>
      </c>
      <c r="C450" s="8" t="s">
        <v>15793</v>
      </c>
      <c r="D450" s="8" t="s">
        <v>15792</v>
      </c>
      <c r="E450" s="8" t="s">
        <v>15794</v>
      </c>
      <c r="F450" t="str">
        <f t="shared" ref="F450:F513" si="7">IF(OR(B450="Rondônia",B450="Acre",B450="Amazonas",B450="Roraima",B450="Pará",B450="Amapá",B450="Tocantins"),"Norte",IF(OR(B450="Maranhão",B450="Piauí",B450="Ceará",B450="Rio Grande do Norte",B450="Paraíba",B450="Pernambuco",B450="Alagoas",B450="Sergipe",B450="Bahia"),"Nordeste",IF(OR(B450="Minas Gerais",B450="Espírito Santo",B450="Rio de Janeiro",B450="São Paulo"),"Sudeste",IF(OR(B450="Paraná",B450="Santa Catarina",B450="Rio Grande do Sul"),"Sul",IF(OR(B450="Mato Grosso do Sul",B450="Mato Grosso",B450="Goiás",B450="Distrito Federal"),"Centro-Oeste","Verificar")))))</f>
        <v>Centro-Oeste</v>
      </c>
      <c r="G450" s="11">
        <v>0.95385803103403732</v>
      </c>
      <c r="H450" s="8" t="s">
        <v>16004</v>
      </c>
    </row>
    <row r="451" spans="1:8" ht="14.65" customHeight="1" x14ac:dyDescent="0.25">
      <c r="A451" t="s">
        <v>15979</v>
      </c>
      <c r="B451" s="8" t="s">
        <v>15980</v>
      </c>
      <c r="C451" s="8" t="s">
        <v>15983</v>
      </c>
      <c r="D451" s="8" t="s">
        <v>5607</v>
      </c>
      <c r="E451" s="8" t="s">
        <v>15984</v>
      </c>
      <c r="F451" t="str">
        <f t="shared" si="7"/>
        <v>Centro-Oeste</v>
      </c>
      <c r="G451" s="11">
        <v>0.95616479146331357</v>
      </c>
      <c r="H451" s="8" t="s">
        <v>16004</v>
      </c>
    </row>
    <row r="452" spans="1:8" ht="14.65" customHeight="1" x14ac:dyDescent="0.25">
      <c r="A452" t="s">
        <v>15281</v>
      </c>
      <c r="B452" s="8" t="s">
        <v>15282</v>
      </c>
      <c r="C452" s="8" t="s">
        <v>15816</v>
      </c>
      <c r="D452" s="8" t="s">
        <v>15815</v>
      </c>
      <c r="E452" s="8" t="s">
        <v>15817</v>
      </c>
      <c r="F452" t="str">
        <f t="shared" si="7"/>
        <v>Centro-Oeste</v>
      </c>
      <c r="G452" s="11">
        <v>0.95617363115825937</v>
      </c>
      <c r="H452" s="8" t="s">
        <v>16004</v>
      </c>
    </row>
    <row r="453" spans="1:8" ht="14.65" customHeight="1" x14ac:dyDescent="0.25">
      <c r="A453" t="s">
        <v>15281</v>
      </c>
      <c r="B453" s="8" t="s">
        <v>15282</v>
      </c>
      <c r="C453" s="8" t="s">
        <v>15941</v>
      </c>
      <c r="D453" s="8" t="s">
        <v>15940</v>
      </c>
      <c r="E453" s="8" t="s">
        <v>15942</v>
      </c>
      <c r="F453" t="str">
        <f t="shared" si="7"/>
        <v>Centro-Oeste</v>
      </c>
      <c r="G453" s="11">
        <v>0.96657943704885463</v>
      </c>
      <c r="H453" s="8" t="s">
        <v>16004</v>
      </c>
    </row>
    <row r="454" spans="1:8" ht="14.65" customHeight="1" x14ac:dyDescent="0.25">
      <c r="A454" t="s">
        <v>14727</v>
      </c>
      <c r="B454" s="8" t="s">
        <v>14728</v>
      </c>
      <c r="C454" s="8" t="s">
        <v>14829</v>
      </c>
      <c r="D454" s="8" t="s">
        <v>4724</v>
      </c>
      <c r="E454" s="8" t="s">
        <v>14830</v>
      </c>
      <c r="F454" t="str">
        <f t="shared" si="7"/>
        <v>Centro-Oeste</v>
      </c>
      <c r="G454" s="11">
        <v>0.96760536795129781</v>
      </c>
      <c r="H454" s="8" t="s">
        <v>16004</v>
      </c>
    </row>
    <row r="455" spans="1:8" ht="14.65" customHeight="1" x14ac:dyDescent="0.25">
      <c r="A455" t="s">
        <v>14727</v>
      </c>
      <c r="B455" s="8" t="s">
        <v>14728</v>
      </c>
      <c r="C455" s="8" t="s">
        <v>14909</v>
      </c>
      <c r="D455" s="8" t="s">
        <v>4856</v>
      </c>
      <c r="E455" s="8" t="s">
        <v>14731</v>
      </c>
      <c r="F455" t="str">
        <f t="shared" si="7"/>
        <v>Centro-Oeste</v>
      </c>
      <c r="G455" s="11">
        <v>0.96938223986118177</v>
      </c>
      <c r="H455" s="8" t="s">
        <v>16004</v>
      </c>
    </row>
    <row r="456" spans="1:8" ht="14.65" customHeight="1" x14ac:dyDescent="0.25">
      <c r="A456" t="s">
        <v>14912</v>
      </c>
      <c r="B456" s="8" t="s">
        <v>4259</v>
      </c>
      <c r="C456" s="8" t="s">
        <v>15006</v>
      </c>
      <c r="D456" s="8" t="s">
        <v>423</v>
      </c>
      <c r="E456" s="8" t="s">
        <v>15007</v>
      </c>
      <c r="F456" t="str">
        <f t="shared" si="7"/>
        <v>Centro-Oeste</v>
      </c>
      <c r="G456" s="11">
        <v>0.96967349865990016</v>
      </c>
      <c r="H456" s="8" t="s">
        <v>16004</v>
      </c>
    </row>
    <row r="457" spans="1:8" ht="14.65" customHeight="1" x14ac:dyDescent="0.25">
      <c r="A457" t="s">
        <v>14727</v>
      </c>
      <c r="B457" s="8" t="s">
        <v>14728</v>
      </c>
      <c r="C457" s="8" t="s">
        <v>14804</v>
      </c>
      <c r="D457" s="8" t="s">
        <v>14803</v>
      </c>
      <c r="E457" s="8" t="s">
        <v>14805</v>
      </c>
      <c r="F457" t="str">
        <f t="shared" si="7"/>
        <v>Centro-Oeste</v>
      </c>
      <c r="G457" s="11">
        <v>0.97150236792204714</v>
      </c>
      <c r="H457" s="8" t="s">
        <v>16004</v>
      </c>
    </row>
    <row r="458" spans="1:8" ht="14.65" customHeight="1" x14ac:dyDescent="0.25">
      <c r="A458" t="s">
        <v>15281</v>
      </c>
      <c r="B458" s="8" t="s">
        <v>15282</v>
      </c>
      <c r="C458" s="8" t="s">
        <v>15500</v>
      </c>
      <c r="D458" s="8" t="s">
        <v>5576</v>
      </c>
      <c r="E458" s="8" t="s">
        <v>15501</v>
      </c>
      <c r="F458" t="str">
        <f t="shared" si="7"/>
        <v>Centro-Oeste</v>
      </c>
      <c r="G458" s="11">
        <v>0.97162866914249879</v>
      </c>
      <c r="H458" s="8" t="s">
        <v>16004</v>
      </c>
    </row>
    <row r="459" spans="1:8" ht="14.65" customHeight="1" x14ac:dyDescent="0.25">
      <c r="A459" t="s">
        <v>15281</v>
      </c>
      <c r="B459" s="8" t="s">
        <v>15282</v>
      </c>
      <c r="C459" s="8" t="s">
        <v>15426</v>
      </c>
      <c r="D459" s="8" t="s">
        <v>5502</v>
      </c>
      <c r="E459" s="8" t="s">
        <v>15427</v>
      </c>
      <c r="F459" t="str">
        <f t="shared" si="7"/>
        <v>Centro-Oeste</v>
      </c>
      <c r="G459" s="11">
        <v>0.97338726292171818</v>
      </c>
      <c r="H459" s="8" t="s">
        <v>16004</v>
      </c>
    </row>
    <row r="460" spans="1:8" ht="14.65" customHeight="1" x14ac:dyDescent="0.25">
      <c r="A460" t="s">
        <v>14912</v>
      </c>
      <c r="B460" s="8" t="s">
        <v>4259</v>
      </c>
      <c r="C460" s="8" t="s">
        <v>15206</v>
      </c>
      <c r="D460" s="8" t="s">
        <v>5322</v>
      </c>
      <c r="E460" s="8" t="s">
        <v>14929</v>
      </c>
      <c r="F460" t="str">
        <f t="shared" si="7"/>
        <v>Centro-Oeste</v>
      </c>
      <c r="G460" s="11">
        <v>0.98009873643497225</v>
      </c>
      <c r="H460" s="8" t="s">
        <v>16004</v>
      </c>
    </row>
    <row r="461" spans="1:8" ht="14.65" customHeight="1" x14ac:dyDescent="0.25">
      <c r="A461" t="s">
        <v>15281</v>
      </c>
      <c r="B461" s="8" t="s">
        <v>15282</v>
      </c>
      <c r="C461" s="8" t="s">
        <v>15694</v>
      </c>
      <c r="D461" s="8" t="s">
        <v>15693</v>
      </c>
      <c r="E461" s="8" t="s">
        <v>15695</v>
      </c>
      <c r="F461" t="str">
        <f t="shared" si="7"/>
        <v>Centro-Oeste</v>
      </c>
      <c r="G461" s="11">
        <v>0.98269705672245011</v>
      </c>
      <c r="H461" s="8" t="s">
        <v>16004</v>
      </c>
    </row>
    <row r="462" spans="1:8" ht="14.65" customHeight="1" x14ac:dyDescent="0.25">
      <c r="A462" t="s">
        <v>15281</v>
      </c>
      <c r="B462" s="8" t="s">
        <v>15282</v>
      </c>
      <c r="C462" s="8" t="s">
        <v>15652</v>
      </c>
      <c r="D462" s="8" t="s">
        <v>15651</v>
      </c>
      <c r="E462" s="8" t="s">
        <v>6314</v>
      </c>
      <c r="F462" t="str">
        <f t="shared" si="7"/>
        <v>Centro-Oeste</v>
      </c>
      <c r="G462" s="11">
        <v>0.98619619176378837</v>
      </c>
      <c r="H462" s="8" t="s">
        <v>16004</v>
      </c>
    </row>
    <row r="463" spans="1:8" ht="14.65" customHeight="1" x14ac:dyDescent="0.25">
      <c r="A463" t="s">
        <v>15281</v>
      </c>
      <c r="B463" s="8" t="s">
        <v>15282</v>
      </c>
      <c r="C463" s="8" t="s">
        <v>15617</v>
      </c>
      <c r="D463" s="8" t="s">
        <v>15616</v>
      </c>
      <c r="E463" s="8" t="s">
        <v>15618</v>
      </c>
      <c r="F463" t="str">
        <f t="shared" si="7"/>
        <v>Centro-Oeste</v>
      </c>
      <c r="G463" s="11">
        <v>0.9873983799319872</v>
      </c>
      <c r="H463" s="8" t="s">
        <v>16004</v>
      </c>
    </row>
    <row r="464" spans="1:8" ht="14.65" customHeight="1" x14ac:dyDescent="0.25">
      <c r="A464" t="s">
        <v>15281</v>
      </c>
      <c r="B464" s="8" t="s">
        <v>15282</v>
      </c>
      <c r="C464" s="8" t="s">
        <v>15609</v>
      </c>
      <c r="D464" s="8" t="s">
        <v>15608</v>
      </c>
      <c r="E464" s="8" t="s">
        <v>15610</v>
      </c>
      <c r="F464" t="str">
        <f t="shared" si="7"/>
        <v>Centro-Oeste</v>
      </c>
      <c r="G464" s="11">
        <v>0.98801231000301282</v>
      </c>
      <c r="H464" s="8" t="s">
        <v>16004</v>
      </c>
    </row>
    <row r="465" spans="1:8" ht="14.65" customHeight="1" x14ac:dyDescent="0.25">
      <c r="A465" t="s">
        <v>15281</v>
      </c>
      <c r="B465" s="8" t="s">
        <v>15282</v>
      </c>
      <c r="C465" s="8" t="s">
        <v>15918</v>
      </c>
      <c r="D465" s="8" t="s">
        <v>15917</v>
      </c>
      <c r="E465" s="8" t="s">
        <v>15919</v>
      </c>
      <c r="F465" t="str">
        <f t="shared" si="7"/>
        <v>Centro-Oeste</v>
      </c>
      <c r="G465" s="11">
        <v>0.99028912557083471</v>
      </c>
      <c r="H465" s="8" t="s">
        <v>16004</v>
      </c>
    </row>
    <row r="466" spans="1:8" ht="14.65" customHeight="1" x14ac:dyDescent="0.25">
      <c r="A466" t="s">
        <v>14727</v>
      </c>
      <c r="B466" s="8" t="s">
        <v>14728</v>
      </c>
      <c r="C466" s="8" t="s">
        <v>14902</v>
      </c>
      <c r="D466" s="8" t="s">
        <v>4839</v>
      </c>
      <c r="E466" s="8" t="s">
        <v>14903</v>
      </c>
      <c r="F466" t="str">
        <f t="shared" si="7"/>
        <v>Centro-Oeste</v>
      </c>
      <c r="G466" s="11">
        <v>0.99071644736305997</v>
      </c>
      <c r="H466" s="8" t="s">
        <v>16004</v>
      </c>
    </row>
    <row r="467" spans="1:8" ht="14.65" customHeight="1" x14ac:dyDescent="0.25">
      <c r="A467" t="s">
        <v>15281</v>
      </c>
      <c r="B467" s="8" t="s">
        <v>15282</v>
      </c>
      <c r="C467" s="8" t="s">
        <v>15640</v>
      </c>
      <c r="D467" s="8" t="s">
        <v>15639</v>
      </c>
      <c r="E467" s="8" t="s">
        <v>15641</v>
      </c>
      <c r="F467" t="str">
        <f t="shared" si="7"/>
        <v>Centro-Oeste</v>
      </c>
      <c r="G467" s="11">
        <v>0.99159289473090562</v>
      </c>
      <c r="H467" s="8" t="s">
        <v>16004</v>
      </c>
    </row>
    <row r="468" spans="1:8" ht="14.65" customHeight="1" x14ac:dyDescent="0.25">
      <c r="A468" t="s">
        <v>14912</v>
      </c>
      <c r="B468" s="8" t="s">
        <v>4259</v>
      </c>
      <c r="C468" s="8" t="s">
        <v>15018</v>
      </c>
      <c r="D468" s="8" t="s">
        <v>432</v>
      </c>
      <c r="E468" s="8" t="s">
        <v>15019</v>
      </c>
      <c r="F468" t="str">
        <f t="shared" si="7"/>
        <v>Centro-Oeste</v>
      </c>
      <c r="G468" s="11">
        <v>0.99713644657463985</v>
      </c>
      <c r="H468" s="8" t="s">
        <v>16004</v>
      </c>
    </row>
    <row r="469" spans="1:8" ht="14.65" customHeight="1" x14ac:dyDescent="0.25">
      <c r="A469" t="s">
        <v>14727</v>
      </c>
      <c r="B469" s="8" t="s">
        <v>14728</v>
      </c>
      <c r="C469" s="8" t="s">
        <v>14802</v>
      </c>
      <c r="D469" s="8" t="s">
        <v>4675</v>
      </c>
      <c r="E469" s="8" t="s">
        <v>14744</v>
      </c>
      <c r="F469" t="str">
        <f t="shared" si="7"/>
        <v>Centro-Oeste</v>
      </c>
      <c r="G469" s="11">
        <v>0.99853644357412175</v>
      </c>
      <c r="H469" s="8" t="s">
        <v>16004</v>
      </c>
    </row>
    <row r="470" spans="1:8" ht="14.65" customHeight="1" x14ac:dyDescent="0.25">
      <c r="A470" t="s">
        <v>2157</v>
      </c>
      <c r="B470" s="8" t="s">
        <v>2158</v>
      </c>
      <c r="C470" s="8" t="s">
        <v>2391</v>
      </c>
      <c r="D470" s="8" t="s">
        <v>1150</v>
      </c>
      <c r="E470" s="8" t="s">
        <v>2392</v>
      </c>
      <c r="F470" t="str">
        <f t="shared" si="7"/>
        <v>Nordeste</v>
      </c>
      <c r="G470" s="11">
        <v>3.088556752961491E-4</v>
      </c>
      <c r="H470" s="8" t="s">
        <v>16003</v>
      </c>
    </row>
    <row r="471" spans="1:8" ht="14.65" customHeight="1" x14ac:dyDescent="0.25">
      <c r="A471" t="s">
        <v>3898</v>
      </c>
      <c r="B471" s="8" t="s">
        <v>3899</v>
      </c>
      <c r="C471" s="8" t="s">
        <v>4078</v>
      </c>
      <c r="D471" s="8" t="s">
        <v>4077</v>
      </c>
      <c r="E471" s="8" t="s">
        <v>4079</v>
      </c>
      <c r="F471" t="str">
        <f t="shared" si="7"/>
        <v>Nordeste</v>
      </c>
      <c r="G471" s="11">
        <v>7.5746978464763526E-4</v>
      </c>
      <c r="H471" s="8" t="s">
        <v>16003</v>
      </c>
    </row>
    <row r="472" spans="1:8" ht="14.65" customHeight="1" x14ac:dyDescent="0.25">
      <c r="A472" t="s">
        <v>5112</v>
      </c>
      <c r="B472" s="8" t="s">
        <v>5113</v>
      </c>
      <c r="C472" s="8" t="s">
        <v>5202</v>
      </c>
      <c r="D472" s="8" t="s">
        <v>432</v>
      </c>
      <c r="E472" s="8" t="s">
        <v>5203</v>
      </c>
      <c r="F472" t="str">
        <f t="shared" si="7"/>
        <v>Nordeste</v>
      </c>
      <c r="G472" s="11">
        <v>9.0006443940193748E-4</v>
      </c>
      <c r="H472" s="8" t="s">
        <v>16003</v>
      </c>
    </row>
    <row r="473" spans="1:8" ht="14.65" customHeight="1" x14ac:dyDescent="0.25">
      <c r="A473" t="s">
        <v>5601</v>
      </c>
      <c r="B473" s="8" t="s">
        <v>5602</v>
      </c>
      <c r="C473" s="8" t="s">
        <v>5637</v>
      </c>
      <c r="D473" s="8" t="s">
        <v>5636</v>
      </c>
      <c r="E473" s="8" t="s">
        <v>5638</v>
      </c>
      <c r="F473" t="str">
        <f t="shared" si="7"/>
        <v>Nordeste</v>
      </c>
      <c r="G473" s="11">
        <v>1.3519897989007212E-3</v>
      </c>
      <c r="H473" s="8" t="s">
        <v>16003</v>
      </c>
    </row>
    <row r="474" spans="1:8" ht="14.65" customHeight="1" x14ac:dyDescent="0.25">
      <c r="A474" t="s">
        <v>5601</v>
      </c>
      <c r="B474" s="8" t="s">
        <v>5602</v>
      </c>
      <c r="C474" s="8" t="s">
        <v>6849</v>
      </c>
      <c r="D474" s="8" t="s">
        <v>6848</v>
      </c>
      <c r="E474" s="8" t="s">
        <v>6850</v>
      </c>
      <c r="F474" t="str">
        <f t="shared" si="7"/>
        <v>Nordeste</v>
      </c>
      <c r="G474" s="11">
        <v>1.8407651517120538E-3</v>
      </c>
      <c r="H474" s="8" t="s">
        <v>16003</v>
      </c>
    </row>
    <row r="475" spans="1:8" ht="14.65" customHeight="1" x14ac:dyDescent="0.25">
      <c r="A475" t="s">
        <v>3383</v>
      </c>
      <c r="B475" s="8" t="s">
        <v>3384</v>
      </c>
      <c r="C475" s="8" t="s">
        <v>3851</v>
      </c>
      <c r="D475" s="8" t="s">
        <v>3850</v>
      </c>
      <c r="E475" s="8" t="s">
        <v>3852</v>
      </c>
      <c r="F475" t="str">
        <f t="shared" si="7"/>
        <v>Nordeste</v>
      </c>
      <c r="G475" s="11">
        <v>2.139985033532632E-3</v>
      </c>
      <c r="H475" s="8" t="s">
        <v>16003</v>
      </c>
    </row>
    <row r="476" spans="1:8" ht="14.65" customHeight="1" x14ac:dyDescent="0.25">
      <c r="A476" t="s">
        <v>5601</v>
      </c>
      <c r="B476" s="8" t="s">
        <v>5602</v>
      </c>
      <c r="C476" s="8" t="s">
        <v>6156</v>
      </c>
      <c r="D476" s="8" t="s">
        <v>6155</v>
      </c>
      <c r="E476" s="8" t="s">
        <v>6157</v>
      </c>
      <c r="F476" t="str">
        <f t="shared" si="7"/>
        <v>Nordeste</v>
      </c>
      <c r="G476" s="11">
        <v>3.0357481244016604E-3</v>
      </c>
      <c r="H476" s="8" t="s">
        <v>16003</v>
      </c>
    </row>
    <row r="477" spans="1:8" ht="14.65" customHeight="1" x14ac:dyDescent="0.25">
      <c r="A477" t="s">
        <v>5601</v>
      </c>
      <c r="B477" s="8" t="s">
        <v>5602</v>
      </c>
      <c r="C477" s="8" t="s">
        <v>6470</v>
      </c>
      <c r="D477" s="8" t="s">
        <v>6469</v>
      </c>
      <c r="E477" s="8" t="s">
        <v>6471</v>
      </c>
      <c r="F477" t="str">
        <f t="shared" si="7"/>
        <v>Nordeste</v>
      </c>
      <c r="G477" s="11">
        <v>4.2854140002235308E-3</v>
      </c>
      <c r="H477" s="8" t="s">
        <v>16003</v>
      </c>
    </row>
    <row r="478" spans="1:8" ht="14.65" customHeight="1" x14ac:dyDescent="0.25">
      <c r="A478" t="s">
        <v>5601</v>
      </c>
      <c r="B478" s="8" t="s">
        <v>5602</v>
      </c>
      <c r="C478" s="8" t="s">
        <v>6864</v>
      </c>
      <c r="D478" s="8" t="s">
        <v>6863</v>
      </c>
      <c r="E478" s="8" t="s">
        <v>3891</v>
      </c>
      <c r="F478" t="str">
        <f t="shared" si="7"/>
        <v>Nordeste</v>
      </c>
      <c r="G478" s="11">
        <v>5.2339274892051479E-3</v>
      </c>
      <c r="H478" s="8" t="s">
        <v>16003</v>
      </c>
    </row>
    <row r="479" spans="1:8" ht="14.65" customHeight="1" x14ac:dyDescent="0.25">
      <c r="A479" t="s">
        <v>3898</v>
      </c>
      <c r="B479" s="8" t="s">
        <v>3899</v>
      </c>
      <c r="C479" s="8" t="s">
        <v>4392</v>
      </c>
      <c r="D479" s="8" t="s">
        <v>4391</v>
      </c>
      <c r="E479" s="8" t="s">
        <v>4393</v>
      </c>
      <c r="F479" t="str">
        <f t="shared" si="7"/>
        <v>Nordeste</v>
      </c>
      <c r="G479" s="11">
        <v>5.3597460051526546E-3</v>
      </c>
      <c r="H479" s="8" t="s">
        <v>16003</v>
      </c>
    </row>
    <row r="480" spans="1:8" ht="14.65" customHeight="1" x14ac:dyDescent="0.25">
      <c r="A480" t="s">
        <v>4555</v>
      </c>
      <c r="B480" s="8" t="s">
        <v>4556</v>
      </c>
      <c r="C480" s="8" t="s">
        <v>5038</v>
      </c>
      <c r="D480" s="8" t="s">
        <v>5037</v>
      </c>
      <c r="E480" s="8" t="s">
        <v>5039</v>
      </c>
      <c r="F480" t="str">
        <f t="shared" si="7"/>
        <v>Nordeste</v>
      </c>
      <c r="G480" s="11">
        <v>5.5953659730358929E-3</v>
      </c>
      <c r="H480" s="8" t="s">
        <v>16003</v>
      </c>
    </row>
    <row r="481" spans="1:8" ht="14.65" customHeight="1" x14ac:dyDescent="0.25">
      <c r="A481" t="s">
        <v>1488</v>
      </c>
      <c r="B481" s="8" t="s">
        <v>1489</v>
      </c>
      <c r="C481" s="8" t="s">
        <v>2042</v>
      </c>
      <c r="D481" s="8" t="s">
        <v>2041</v>
      </c>
      <c r="E481" s="8" t="s">
        <v>2043</v>
      </c>
      <c r="F481" t="str">
        <f t="shared" si="7"/>
        <v>Nordeste</v>
      </c>
      <c r="G481" s="11">
        <v>6.2700517217344487E-3</v>
      </c>
      <c r="H481" s="8" t="s">
        <v>16003</v>
      </c>
    </row>
    <row r="482" spans="1:8" ht="14.65" customHeight="1" x14ac:dyDescent="0.25">
      <c r="A482" t="s">
        <v>3383</v>
      </c>
      <c r="B482" s="8" t="s">
        <v>3384</v>
      </c>
      <c r="C482" s="8" t="s">
        <v>3649</v>
      </c>
      <c r="D482" s="8" t="s">
        <v>3648</v>
      </c>
      <c r="E482" s="8" t="s">
        <v>3650</v>
      </c>
      <c r="F482" t="str">
        <f t="shared" si="7"/>
        <v>Nordeste</v>
      </c>
      <c r="G482" s="11">
        <v>6.9536987733452849E-3</v>
      </c>
      <c r="H482" s="8" t="s">
        <v>16003</v>
      </c>
    </row>
    <row r="483" spans="1:8" ht="14.65" customHeight="1" x14ac:dyDescent="0.25">
      <c r="A483" t="s">
        <v>2157</v>
      </c>
      <c r="B483" s="8" t="s">
        <v>2158</v>
      </c>
      <c r="C483" s="8" t="s">
        <v>2484</v>
      </c>
      <c r="D483" s="8" t="s">
        <v>2483</v>
      </c>
      <c r="E483" s="8" t="s">
        <v>2485</v>
      </c>
      <c r="F483" t="str">
        <f t="shared" si="7"/>
        <v>Nordeste</v>
      </c>
      <c r="G483" s="11">
        <v>9.6203160415111455E-3</v>
      </c>
      <c r="H483" s="8" t="s">
        <v>16003</v>
      </c>
    </row>
    <row r="484" spans="1:8" ht="14.65" customHeight="1" x14ac:dyDescent="0.25">
      <c r="A484" t="s">
        <v>2157</v>
      </c>
      <c r="B484" s="8" t="s">
        <v>2158</v>
      </c>
      <c r="C484" s="8" t="s">
        <v>2724</v>
      </c>
      <c r="D484" s="8" t="s">
        <v>2723</v>
      </c>
      <c r="E484" s="8" t="s">
        <v>2725</v>
      </c>
      <c r="F484" t="str">
        <f t="shared" si="7"/>
        <v>Nordeste</v>
      </c>
      <c r="G484" s="11">
        <v>9.6880157144869639E-3</v>
      </c>
      <c r="H484" s="8" t="s">
        <v>16003</v>
      </c>
    </row>
    <row r="485" spans="1:8" ht="14.65" customHeight="1" x14ac:dyDescent="0.25">
      <c r="A485" t="s">
        <v>1488</v>
      </c>
      <c r="B485" s="8" t="s">
        <v>1489</v>
      </c>
      <c r="C485" s="8" t="s">
        <v>1683</v>
      </c>
      <c r="D485" s="8" t="s">
        <v>1682</v>
      </c>
      <c r="E485" s="8" t="s">
        <v>1684</v>
      </c>
      <c r="F485" t="str">
        <f t="shared" si="7"/>
        <v>Nordeste</v>
      </c>
      <c r="G485" s="11">
        <v>9.7961295499853218E-3</v>
      </c>
      <c r="H485" s="8" t="s">
        <v>16003</v>
      </c>
    </row>
    <row r="486" spans="1:8" ht="14.65" customHeight="1" x14ac:dyDescent="0.25">
      <c r="A486" t="s">
        <v>2805</v>
      </c>
      <c r="B486" s="8" t="s">
        <v>2806</v>
      </c>
      <c r="C486" s="8" t="s">
        <v>3375</v>
      </c>
      <c r="D486" s="8" t="s">
        <v>3374</v>
      </c>
      <c r="E486" s="8" t="s">
        <v>3376</v>
      </c>
      <c r="F486" t="str">
        <f t="shared" si="7"/>
        <v>Nordeste</v>
      </c>
      <c r="G486" s="11">
        <v>1.0117977765123576E-2</v>
      </c>
      <c r="H486" s="8" t="s">
        <v>16003</v>
      </c>
    </row>
    <row r="487" spans="1:8" ht="14.65" customHeight="1" x14ac:dyDescent="0.25">
      <c r="A487" t="s">
        <v>4555</v>
      </c>
      <c r="B487" s="8" t="s">
        <v>4556</v>
      </c>
      <c r="C487" s="8" t="s">
        <v>4882</v>
      </c>
      <c r="D487" s="8" t="s">
        <v>4881</v>
      </c>
      <c r="E487" s="8" t="s">
        <v>4883</v>
      </c>
      <c r="F487" t="str">
        <f t="shared" si="7"/>
        <v>Nordeste</v>
      </c>
      <c r="G487" s="11">
        <v>1.1020208421597233E-2</v>
      </c>
      <c r="H487" s="8" t="s">
        <v>16003</v>
      </c>
    </row>
    <row r="488" spans="1:8" ht="14.65" customHeight="1" x14ac:dyDescent="0.25">
      <c r="A488" t="s">
        <v>3898</v>
      </c>
      <c r="B488" s="8" t="s">
        <v>3899</v>
      </c>
      <c r="C488" s="8" t="s">
        <v>4300</v>
      </c>
      <c r="D488" s="8" t="s">
        <v>4299</v>
      </c>
      <c r="E488" s="8" t="s">
        <v>4301</v>
      </c>
      <c r="F488" t="str">
        <f t="shared" si="7"/>
        <v>Nordeste</v>
      </c>
      <c r="G488" s="11">
        <v>1.1139348356158263E-2</v>
      </c>
      <c r="H488" s="8" t="s">
        <v>16003</v>
      </c>
    </row>
    <row r="489" spans="1:8" ht="14.65" customHeight="1" x14ac:dyDescent="0.25">
      <c r="A489" t="s">
        <v>2805</v>
      </c>
      <c r="B489" s="8" t="s">
        <v>2806</v>
      </c>
      <c r="C489" s="8" t="s">
        <v>2948</v>
      </c>
      <c r="D489" s="8" t="s">
        <v>2947</v>
      </c>
      <c r="E489" s="8" t="s">
        <v>2949</v>
      </c>
      <c r="F489" t="str">
        <f t="shared" si="7"/>
        <v>Nordeste</v>
      </c>
      <c r="G489" s="11">
        <v>1.129627345627382E-2</v>
      </c>
      <c r="H489" s="8" t="s">
        <v>16003</v>
      </c>
    </row>
    <row r="490" spans="1:8" ht="14.65" customHeight="1" x14ac:dyDescent="0.25">
      <c r="A490" t="s">
        <v>3898</v>
      </c>
      <c r="B490" s="8" t="s">
        <v>3899</v>
      </c>
      <c r="C490" s="8" t="s">
        <v>4366</v>
      </c>
      <c r="D490" s="8" t="s">
        <v>4365</v>
      </c>
      <c r="E490" s="8" t="s">
        <v>4367</v>
      </c>
      <c r="F490" t="str">
        <f t="shared" si="7"/>
        <v>Nordeste</v>
      </c>
      <c r="G490" s="11">
        <v>1.2017220862816536E-2</v>
      </c>
      <c r="H490" s="8" t="s">
        <v>16003</v>
      </c>
    </row>
    <row r="491" spans="1:8" ht="14.65" customHeight="1" x14ac:dyDescent="0.25">
      <c r="A491" t="s">
        <v>5601</v>
      </c>
      <c r="B491" s="8" t="s">
        <v>5602</v>
      </c>
      <c r="C491" s="8" t="s">
        <v>6700</v>
      </c>
      <c r="D491" s="8" t="s">
        <v>6699</v>
      </c>
      <c r="E491" s="8" t="s">
        <v>6701</v>
      </c>
      <c r="F491" t="str">
        <f t="shared" si="7"/>
        <v>Nordeste</v>
      </c>
      <c r="G491" s="11">
        <v>1.2171459747210012E-2</v>
      </c>
      <c r="H491" s="8" t="s">
        <v>16003</v>
      </c>
    </row>
    <row r="492" spans="1:8" ht="14.65" customHeight="1" x14ac:dyDescent="0.25">
      <c r="A492" t="s">
        <v>3383</v>
      </c>
      <c r="B492" s="8" t="s">
        <v>3384</v>
      </c>
      <c r="C492" s="8" t="s">
        <v>3546</v>
      </c>
      <c r="D492" s="8" t="s">
        <v>3545</v>
      </c>
      <c r="E492" s="8" t="s">
        <v>3547</v>
      </c>
      <c r="F492" t="str">
        <f t="shared" si="7"/>
        <v>Nordeste</v>
      </c>
      <c r="G492" s="11">
        <v>1.3497746709368208E-2</v>
      </c>
      <c r="H492" s="8" t="s">
        <v>16003</v>
      </c>
    </row>
    <row r="493" spans="1:8" ht="14.65" customHeight="1" x14ac:dyDescent="0.25">
      <c r="A493" t="s">
        <v>3383</v>
      </c>
      <c r="B493" s="8" t="s">
        <v>3384</v>
      </c>
      <c r="C493" s="8" t="s">
        <v>3753</v>
      </c>
      <c r="D493" s="8" t="s">
        <v>3752</v>
      </c>
      <c r="E493" s="8" t="s">
        <v>3754</v>
      </c>
      <c r="F493" t="str">
        <f t="shared" si="7"/>
        <v>Nordeste</v>
      </c>
      <c r="G493" s="11">
        <v>1.4288733277601051E-2</v>
      </c>
      <c r="H493" s="8" t="s">
        <v>16003</v>
      </c>
    </row>
    <row r="494" spans="1:8" ht="14.65" customHeight="1" x14ac:dyDescent="0.25">
      <c r="A494" t="s">
        <v>2157</v>
      </c>
      <c r="B494" s="8" t="s">
        <v>2158</v>
      </c>
      <c r="C494" s="8" t="s">
        <v>2344</v>
      </c>
      <c r="D494" s="8" t="s">
        <v>1122</v>
      </c>
      <c r="E494" s="8" t="s">
        <v>2345</v>
      </c>
      <c r="F494" t="str">
        <f t="shared" si="7"/>
        <v>Nordeste</v>
      </c>
      <c r="G494" s="11">
        <v>1.4547671980625454E-2</v>
      </c>
      <c r="H494" s="8" t="s">
        <v>16003</v>
      </c>
    </row>
    <row r="495" spans="1:8" ht="14.65" customHeight="1" x14ac:dyDescent="0.25">
      <c r="A495" t="s">
        <v>2157</v>
      </c>
      <c r="B495" s="8" t="s">
        <v>2158</v>
      </c>
      <c r="C495" s="8" t="s">
        <v>2435</v>
      </c>
      <c r="D495" s="8" t="s">
        <v>2434</v>
      </c>
      <c r="E495" s="8" t="s">
        <v>2436</v>
      </c>
      <c r="F495" t="str">
        <f t="shared" si="7"/>
        <v>Nordeste</v>
      </c>
      <c r="G495" s="11">
        <v>1.4697646486262927E-2</v>
      </c>
      <c r="H495" s="8" t="s">
        <v>16003</v>
      </c>
    </row>
    <row r="496" spans="1:8" ht="14.65" customHeight="1" x14ac:dyDescent="0.25">
      <c r="A496" t="s">
        <v>5601</v>
      </c>
      <c r="B496" s="8" t="s">
        <v>5602</v>
      </c>
      <c r="C496" s="8" t="s">
        <v>6328</v>
      </c>
      <c r="D496" s="8" t="s">
        <v>6327</v>
      </c>
      <c r="E496" s="8" t="s">
        <v>6329</v>
      </c>
      <c r="F496" t="str">
        <f t="shared" si="7"/>
        <v>Nordeste</v>
      </c>
      <c r="G496" s="11">
        <v>1.4827922110577929E-2</v>
      </c>
      <c r="H496" s="8" t="s">
        <v>16003</v>
      </c>
    </row>
    <row r="497" spans="1:8" ht="14.65" customHeight="1" x14ac:dyDescent="0.25">
      <c r="A497" t="s">
        <v>5601</v>
      </c>
      <c r="B497" s="8" t="s">
        <v>5602</v>
      </c>
      <c r="C497" s="8" t="s">
        <v>6316</v>
      </c>
      <c r="D497" s="8" t="s">
        <v>6315</v>
      </c>
      <c r="E497" s="8" t="s">
        <v>6317</v>
      </c>
      <c r="F497" t="str">
        <f t="shared" si="7"/>
        <v>Nordeste</v>
      </c>
      <c r="G497" s="11">
        <v>1.5081429266969426E-2</v>
      </c>
      <c r="H497" s="8" t="s">
        <v>16003</v>
      </c>
    </row>
    <row r="498" spans="1:8" ht="14.65" customHeight="1" x14ac:dyDescent="0.25">
      <c r="A498" t="s">
        <v>5601</v>
      </c>
      <c r="B498" s="8" t="s">
        <v>5602</v>
      </c>
      <c r="C498" s="8" t="s">
        <v>6524</v>
      </c>
      <c r="D498" s="8" t="s">
        <v>6523</v>
      </c>
      <c r="E498" s="8" t="s">
        <v>6525</v>
      </c>
      <c r="F498" t="str">
        <f t="shared" si="7"/>
        <v>Nordeste</v>
      </c>
      <c r="G498" s="11">
        <v>1.5104390560933489E-2</v>
      </c>
      <c r="H498" s="8" t="s">
        <v>16003</v>
      </c>
    </row>
    <row r="499" spans="1:8" ht="14.65" customHeight="1" x14ac:dyDescent="0.25">
      <c r="A499" t="s">
        <v>5601</v>
      </c>
      <c r="B499" s="8" t="s">
        <v>5602</v>
      </c>
      <c r="C499" s="8" t="s">
        <v>6506</v>
      </c>
      <c r="D499" s="8" t="s">
        <v>6505</v>
      </c>
      <c r="E499" s="8" t="s">
        <v>6507</v>
      </c>
      <c r="F499" t="str">
        <f t="shared" si="7"/>
        <v>Nordeste</v>
      </c>
      <c r="G499" s="11">
        <v>1.5397334057887013E-2</v>
      </c>
      <c r="H499" s="8" t="s">
        <v>16003</v>
      </c>
    </row>
    <row r="500" spans="1:8" ht="14.65" customHeight="1" x14ac:dyDescent="0.25">
      <c r="A500" t="s">
        <v>5601</v>
      </c>
      <c r="B500" s="8" t="s">
        <v>5602</v>
      </c>
      <c r="C500" s="8" t="s">
        <v>6337</v>
      </c>
      <c r="D500" s="8" t="s">
        <v>6336</v>
      </c>
      <c r="E500" s="8" t="s">
        <v>6338</v>
      </c>
      <c r="F500" t="str">
        <f t="shared" si="7"/>
        <v>Nordeste</v>
      </c>
      <c r="G500" s="11">
        <v>1.6766913977588116E-2</v>
      </c>
      <c r="H500" s="8" t="s">
        <v>16003</v>
      </c>
    </row>
    <row r="501" spans="1:8" ht="14.65" customHeight="1" x14ac:dyDescent="0.25">
      <c r="A501" t="s">
        <v>3383</v>
      </c>
      <c r="B501" s="8" t="s">
        <v>3384</v>
      </c>
      <c r="C501" s="8" t="s">
        <v>3634</v>
      </c>
      <c r="D501" s="8" t="s">
        <v>3633</v>
      </c>
      <c r="E501" s="8" t="s">
        <v>3635</v>
      </c>
      <c r="F501" t="str">
        <f t="shared" si="7"/>
        <v>Nordeste</v>
      </c>
      <c r="G501" s="11">
        <v>1.7288691194179751E-2</v>
      </c>
      <c r="H501" s="8" t="s">
        <v>16003</v>
      </c>
    </row>
    <row r="502" spans="1:8" ht="14.65" customHeight="1" x14ac:dyDescent="0.25">
      <c r="A502" t="s">
        <v>2157</v>
      </c>
      <c r="B502" s="8" t="s">
        <v>2158</v>
      </c>
      <c r="C502" s="8" t="s">
        <v>2744</v>
      </c>
      <c r="D502" s="8" t="s">
        <v>2743</v>
      </c>
      <c r="E502" s="8" t="s">
        <v>2745</v>
      </c>
      <c r="F502" t="str">
        <f t="shared" si="7"/>
        <v>Nordeste</v>
      </c>
      <c r="G502" s="11">
        <v>1.8306375221222249E-2</v>
      </c>
      <c r="H502" s="8" t="s">
        <v>16003</v>
      </c>
    </row>
    <row r="503" spans="1:8" ht="14.65" customHeight="1" x14ac:dyDescent="0.25">
      <c r="A503" t="s">
        <v>2157</v>
      </c>
      <c r="B503" s="8" t="s">
        <v>2158</v>
      </c>
      <c r="C503" s="8" t="s">
        <v>2375</v>
      </c>
      <c r="D503" s="8" t="s">
        <v>1128</v>
      </c>
      <c r="E503" s="8" t="s">
        <v>2228</v>
      </c>
      <c r="F503" t="str">
        <f t="shared" si="7"/>
        <v>Nordeste</v>
      </c>
      <c r="G503" s="11">
        <v>1.8826733573103827E-2</v>
      </c>
      <c r="H503" s="8" t="s">
        <v>16003</v>
      </c>
    </row>
    <row r="504" spans="1:8" ht="14.65" customHeight="1" x14ac:dyDescent="0.25">
      <c r="A504" t="s">
        <v>2157</v>
      </c>
      <c r="B504" s="8" t="s">
        <v>2158</v>
      </c>
      <c r="C504" s="8" t="s">
        <v>2481</v>
      </c>
      <c r="D504" s="8" t="s">
        <v>2480</v>
      </c>
      <c r="E504" s="8" t="s">
        <v>2482</v>
      </c>
      <c r="F504" t="str">
        <f t="shared" si="7"/>
        <v>Nordeste</v>
      </c>
      <c r="G504" s="11">
        <v>1.9374717238417105E-2</v>
      </c>
      <c r="H504" s="8" t="s">
        <v>16003</v>
      </c>
    </row>
    <row r="505" spans="1:8" ht="14.65" customHeight="1" x14ac:dyDescent="0.25">
      <c r="A505" t="s">
        <v>2805</v>
      </c>
      <c r="B505" s="8" t="s">
        <v>2806</v>
      </c>
      <c r="C505" s="8" t="s">
        <v>3185</v>
      </c>
      <c r="D505" s="8" t="s">
        <v>3184</v>
      </c>
      <c r="E505" s="8" t="s">
        <v>3186</v>
      </c>
      <c r="F505" t="str">
        <f t="shared" si="7"/>
        <v>Nordeste</v>
      </c>
      <c r="G505" s="11">
        <v>1.9434521288307138E-2</v>
      </c>
      <c r="H505" s="8" t="s">
        <v>16003</v>
      </c>
    </row>
    <row r="506" spans="1:8" ht="14.65" customHeight="1" x14ac:dyDescent="0.25">
      <c r="A506" t="s">
        <v>5112</v>
      </c>
      <c r="B506" s="8" t="s">
        <v>5113</v>
      </c>
      <c r="C506" s="8" t="s">
        <v>5194</v>
      </c>
      <c r="D506" s="8" t="s">
        <v>420</v>
      </c>
      <c r="E506" s="8" t="s">
        <v>5195</v>
      </c>
      <c r="F506" t="str">
        <f t="shared" si="7"/>
        <v>Nordeste</v>
      </c>
      <c r="G506" s="11">
        <v>2.0582969035120136E-2</v>
      </c>
      <c r="H506" s="8" t="s">
        <v>16003</v>
      </c>
    </row>
    <row r="507" spans="1:8" ht="14.65" customHeight="1" x14ac:dyDescent="0.25">
      <c r="A507" t="s">
        <v>3383</v>
      </c>
      <c r="B507" s="8" t="s">
        <v>3384</v>
      </c>
      <c r="C507" s="8" t="s">
        <v>3440</v>
      </c>
      <c r="D507" s="8" t="s">
        <v>3439</v>
      </c>
      <c r="E507" s="8" t="s">
        <v>3441</v>
      </c>
      <c r="F507" t="str">
        <f t="shared" si="7"/>
        <v>Nordeste</v>
      </c>
      <c r="G507" s="11">
        <v>2.1209563152438937E-2</v>
      </c>
      <c r="H507" s="8" t="s">
        <v>16003</v>
      </c>
    </row>
    <row r="508" spans="1:8" ht="14.65" customHeight="1" x14ac:dyDescent="0.25">
      <c r="A508" t="s">
        <v>5112</v>
      </c>
      <c r="B508" s="8" t="s">
        <v>5113</v>
      </c>
      <c r="C508" s="8" t="s">
        <v>5286</v>
      </c>
      <c r="D508" s="8" t="s">
        <v>5285</v>
      </c>
      <c r="E508" s="8" t="s">
        <v>5287</v>
      </c>
      <c r="F508" t="str">
        <f t="shared" si="7"/>
        <v>Nordeste</v>
      </c>
      <c r="G508" s="11">
        <v>2.2546672526051581E-2</v>
      </c>
      <c r="H508" s="8" t="s">
        <v>16003</v>
      </c>
    </row>
    <row r="509" spans="1:8" ht="14.65" customHeight="1" x14ac:dyDescent="0.25">
      <c r="A509" t="s">
        <v>2157</v>
      </c>
      <c r="B509" s="8" t="s">
        <v>2158</v>
      </c>
      <c r="C509" s="8" t="s">
        <v>2444</v>
      </c>
      <c r="D509" s="8" t="s">
        <v>2443</v>
      </c>
      <c r="E509" s="8" t="s">
        <v>2445</v>
      </c>
      <c r="F509" t="str">
        <f t="shared" si="7"/>
        <v>Nordeste</v>
      </c>
      <c r="G509" s="11">
        <v>2.2935805360190908E-2</v>
      </c>
      <c r="H509" s="8" t="s">
        <v>16003</v>
      </c>
    </row>
    <row r="510" spans="1:8" ht="14.65" customHeight="1" x14ac:dyDescent="0.25">
      <c r="A510" t="s">
        <v>3383</v>
      </c>
      <c r="B510" s="8" t="s">
        <v>3384</v>
      </c>
      <c r="C510" s="8" t="s">
        <v>3893</v>
      </c>
      <c r="D510" s="8" t="s">
        <v>3892</v>
      </c>
      <c r="E510" s="8" t="s">
        <v>3894</v>
      </c>
      <c r="F510" t="str">
        <f t="shared" si="7"/>
        <v>Nordeste</v>
      </c>
      <c r="G510" s="11">
        <v>2.3534819169242049E-2</v>
      </c>
      <c r="H510" s="8" t="s">
        <v>16003</v>
      </c>
    </row>
    <row r="511" spans="1:8" ht="14.65" customHeight="1" x14ac:dyDescent="0.25">
      <c r="A511" t="s">
        <v>3383</v>
      </c>
      <c r="B511" s="8" t="s">
        <v>3384</v>
      </c>
      <c r="C511" s="8" t="s">
        <v>3570</v>
      </c>
      <c r="D511" s="8" t="s">
        <v>3569</v>
      </c>
      <c r="E511" s="8" t="s">
        <v>3571</v>
      </c>
      <c r="F511" t="str">
        <f t="shared" si="7"/>
        <v>Nordeste</v>
      </c>
      <c r="G511" s="11">
        <v>2.4428831441990706E-2</v>
      </c>
      <c r="H511" s="8" t="s">
        <v>16003</v>
      </c>
    </row>
    <row r="512" spans="1:8" ht="14.65" customHeight="1" x14ac:dyDescent="0.25">
      <c r="A512" t="s">
        <v>2157</v>
      </c>
      <c r="B512" s="8" t="s">
        <v>2158</v>
      </c>
      <c r="C512" s="8" t="s">
        <v>2472</v>
      </c>
      <c r="D512" s="8" t="s">
        <v>2471</v>
      </c>
      <c r="E512" s="8" t="s">
        <v>2473</v>
      </c>
      <c r="F512" t="str">
        <f t="shared" si="7"/>
        <v>Nordeste</v>
      </c>
      <c r="G512" s="11">
        <v>2.4545645027138185E-2</v>
      </c>
      <c r="H512" s="8" t="s">
        <v>16003</v>
      </c>
    </row>
    <row r="513" spans="1:8" ht="14.65" customHeight="1" x14ac:dyDescent="0.25">
      <c r="A513" t="s">
        <v>5601</v>
      </c>
      <c r="B513" s="8" t="s">
        <v>5602</v>
      </c>
      <c r="C513" s="8" t="s">
        <v>6079</v>
      </c>
      <c r="D513" s="8" t="s">
        <v>6078</v>
      </c>
      <c r="E513" s="8" t="s">
        <v>6080</v>
      </c>
      <c r="F513" t="str">
        <f t="shared" si="7"/>
        <v>Nordeste</v>
      </c>
      <c r="G513" s="11">
        <v>2.5757137335039371E-2</v>
      </c>
      <c r="H513" s="8" t="s">
        <v>16003</v>
      </c>
    </row>
    <row r="514" spans="1:8" ht="14.65" customHeight="1" x14ac:dyDescent="0.25">
      <c r="A514" t="s">
        <v>5601</v>
      </c>
      <c r="B514" s="8" t="s">
        <v>5602</v>
      </c>
      <c r="C514" s="8" t="s">
        <v>6195</v>
      </c>
      <c r="D514" s="8" t="s">
        <v>6194</v>
      </c>
      <c r="E514" s="8" t="s">
        <v>6196</v>
      </c>
      <c r="F514" t="str">
        <f t="shared" ref="F514:F577" si="8">IF(OR(B514="Rondônia",B514="Acre",B514="Amazonas",B514="Roraima",B514="Pará",B514="Amapá",B514="Tocantins"),"Norte",IF(OR(B514="Maranhão",B514="Piauí",B514="Ceará",B514="Rio Grande do Norte",B514="Paraíba",B514="Pernambuco",B514="Alagoas",B514="Sergipe",B514="Bahia"),"Nordeste",IF(OR(B514="Minas Gerais",B514="Espírito Santo",B514="Rio de Janeiro",B514="São Paulo"),"Sudeste",IF(OR(B514="Paraná",B514="Santa Catarina",B514="Rio Grande do Sul"),"Sul",IF(OR(B514="Mato Grosso do Sul",B514="Mato Grosso",B514="Goiás",B514="Distrito Federal"),"Centro-Oeste","Verificar")))))</f>
        <v>Nordeste</v>
      </c>
      <c r="G514" s="11">
        <v>2.6700062274324532E-2</v>
      </c>
      <c r="H514" s="8" t="s">
        <v>16003</v>
      </c>
    </row>
    <row r="515" spans="1:8" ht="14.65" customHeight="1" x14ac:dyDescent="0.25">
      <c r="A515" t="s">
        <v>1488</v>
      </c>
      <c r="B515" s="8" t="s">
        <v>1489</v>
      </c>
      <c r="C515" s="8" t="s">
        <v>1695</v>
      </c>
      <c r="D515" s="8" t="s">
        <v>1694</v>
      </c>
      <c r="E515" s="8" t="s">
        <v>1696</v>
      </c>
      <c r="F515" t="str">
        <f t="shared" si="8"/>
        <v>Nordeste</v>
      </c>
      <c r="G515" s="11">
        <v>2.7671749430375869E-2</v>
      </c>
      <c r="H515" s="8" t="s">
        <v>16003</v>
      </c>
    </row>
    <row r="516" spans="1:8" ht="14.65" customHeight="1" x14ac:dyDescent="0.25">
      <c r="A516" t="s">
        <v>5381</v>
      </c>
      <c r="B516" s="8" t="s">
        <v>5382</v>
      </c>
      <c r="C516" s="8" t="s">
        <v>5553</v>
      </c>
      <c r="D516" s="8" t="s">
        <v>5552</v>
      </c>
      <c r="E516" s="8" t="s">
        <v>5554</v>
      </c>
      <c r="F516" t="str">
        <f t="shared" si="8"/>
        <v>Nordeste</v>
      </c>
      <c r="G516" s="11">
        <v>2.7690651791430931E-2</v>
      </c>
      <c r="H516" s="8" t="s">
        <v>16003</v>
      </c>
    </row>
    <row r="517" spans="1:8" ht="14.65" customHeight="1" x14ac:dyDescent="0.25">
      <c r="A517" t="s">
        <v>4555</v>
      </c>
      <c r="B517" s="8" t="s">
        <v>4556</v>
      </c>
      <c r="C517" s="8" t="s">
        <v>4570</v>
      </c>
      <c r="D517" s="8" t="s">
        <v>228</v>
      </c>
      <c r="E517" s="8" t="s">
        <v>4571</v>
      </c>
      <c r="F517" t="str">
        <f t="shared" si="8"/>
        <v>Nordeste</v>
      </c>
      <c r="G517" s="11">
        <v>2.7738942166524061E-2</v>
      </c>
      <c r="H517" s="8" t="s">
        <v>16003</v>
      </c>
    </row>
    <row r="518" spans="1:8" ht="14.65" customHeight="1" x14ac:dyDescent="0.25">
      <c r="A518" t="s">
        <v>1488</v>
      </c>
      <c r="B518" s="8" t="s">
        <v>1489</v>
      </c>
      <c r="C518" s="8" t="s">
        <v>1527</v>
      </c>
      <c r="D518" s="8" t="s">
        <v>1035</v>
      </c>
      <c r="E518" s="8" t="s">
        <v>1528</v>
      </c>
      <c r="F518" t="str">
        <f t="shared" si="8"/>
        <v>Nordeste</v>
      </c>
      <c r="G518" s="11">
        <v>2.8040738721367475E-2</v>
      </c>
      <c r="H518" s="8" t="s">
        <v>16003</v>
      </c>
    </row>
    <row r="519" spans="1:8" ht="14.65" customHeight="1" x14ac:dyDescent="0.25">
      <c r="A519" t="s">
        <v>1488</v>
      </c>
      <c r="B519" s="8" t="s">
        <v>1489</v>
      </c>
      <c r="C519" s="8" t="s">
        <v>1648</v>
      </c>
      <c r="D519" s="8" t="s">
        <v>1647</v>
      </c>
      <c r="E519" s="8" t="s">
        <v>1649</v>
      </c>
      <c r="F519" t="str">
        <f t="shared" si="8"/>
        <v>Nordeste</v>
      </c>
      <c r="G519" s="11">
        <v>2.835033386967456E-2</v>
      </c>
      <c r="H519" s="8" t="s">
        <v>16003</v>
      </c>
    </row>
    <row r="520" spans="1:8" ht="14.65" customHeight="1" x14ac:dyDescent="0.25">
      <c r="A520" t="s">
        <v>3898</v>
      </c>
      <c r="B520" s="8" t="s">
        <v>3899</v>
      </c>
      <c r="C520" s="8" t="s">
        <v>4182</v>
      </c>
      <c r="D520" s="8" t="s">
        <v>4181</v>
      </c>
      <c r="E520" s="8" t="s">
        <v>4183</v>
      </c>
      <c r="F520" t="str">
        <f t="shared" si="8"/>
        <v>Nordeste</v>
      </c>
      <c r="G520" s="11">
        <v>2.8759394583975029E-2</v>
      </c>
      <c r="H520" s="8" t="s">
        <v>16003</v>
      </c>
    </row>
    <row r="521" spans="1:8" ht="14.65" customHeight="1" x14ac:dyDescent="0.25">
      <c r="A521" t="s">
        <v>2157</v>
      </c>
      <c r="B521" s="8" t="s">
        <v>2158</v>
      </c>
      <c r="C521" s="8" t="s">
        <v>2772</v>
      </c>
      <c r="D521" s="8" t="s">
        <v>1260</v>
      </c>
      <c r="E521" s="8" t="s">
        <v>2773</v>
      </c>
      <c r="F521" t="str">
        <f t="shared" si="8"/>
        <v>Nordeste</v>
      </c>
      <c r="G521" s="11">
        <v>3.0018572157139656E-2</v>
      </c>
      <c r="H521" s="8" t="s">
        <v>16003</v>
      </c>
    </row>
    <row r="522" spans="1:8" ht="14.65" customHeight="1" x14ac:dyDescent="0.25">
      <c r="A522" t="s">
        <v>5112</v>
      </c>
      <c r="B522" s="8" t="s">
        <v>5113</v>
      </c>
      <c r="C522" s="8" t="s">
        <v>5174</v>
      </c>
      <c r="D522" s="8" t="s">
        <v>400</v>
      </c>
      <c r="E522" s="8" t="s">
        <v>5175</v>
      </c>
      <c r="F522" t="str">
        <f t="shared" si="8"/>
        <v>Nordeste</v>
      </c>
      <c r="G522" s="11">
        <v>3.1164856844673183E-2</v>
      </c>
      <c r="H522" s="8" t="s">
        <v>16003</v>
      </c>
    </row>
    <row r="523" spans="1:8" ht="14.65" customHeight="1" x14ac:dyDescent="0.25">
      <c r="A523" t="s">
        <v>3898</v>
      </c>
      <c r="B523" s="8" t="s">
        <v>3899</v>
      </c>
      <c r="C523" s="8" t="s">
        <v>4420</v>
      </c>
      <c r="D523" s="8" t="s">
        <v>4419</v>
      </c>
      <c r="E523" s="8" t="s">
        <v>2025</v>
      </c>
      <c r="F523" t="str">
        <f t="shared" si="8"/>
        <v>Nordeste</v>
      </c>
      <c r="G523" s="11">
        <v>3.1765703847894344E-2</v>
      </c>
      <c r="H523" s="8" t="s">
        <v>16003</v>
      </c>
    </row>
    <row r="524" spans="1:8" ht="14.65" customHeight="1" x14ac:dyDescent="0.25">
      <c r="A524" t="s">
        <v>5601</v>
      </c>
      <c r="B524" s="8" t="s">
        <v>5602</v>
      </c>
      <c r="C524" s="8" t="s">
        <v>6636</v>
      </c>
      <c r="D524" s="8" t="s">
        <v>6635</v>
      </c>
      <c r="E524" s="8" t="s">
        <v>6637</v>
      </c>
      <c r="F524" t="str">
        <f t="shared" si="8"/>
        <v>Nordeste</v>
      </c>
      <c r="G524" s="11">
        <v>3.2125936271889755E-2</v>
      </c>
      <c r="H524" s="8" t="s">
        <v>16003</v>
      </c>
    </row>
    <row r="525" spans="1:8" ht="14.65" customHeight="1" x14ac:dyDescent="0.25">
      <c r="A525" t="s">
        <v>5112</v>
      </c>
      <c r="B525" s="8" t="s">
        <v>5113</v>
      </c>
      <c r="C525" s="8" t="s">
        <v>5118</v>
      </c>
      <c r="D525" s="8" t="s">
        <v>301</v>
      </c>
      <c r="E525" s="8" t="s">
        <v>2175</v>
      </c>
      <c r="F525" t="str">
        <f t="shared" si="8"/>
        <v>Nordeste</v>
      </c>
      <c r="G525" s="11">
        <v>3.3735856535090925E-2</v>
      </c>
      <c r="H525" s="8" t="s">
        <v>16003</v>
      </c>
    </row>
    <row r="526" spans="1:8" ht="14.65" customHeight="1" x14ac:dyDescent="0.25">
      <c r="A526" t="s">
        <v>5601</v>
      </c>
      <c r="B526" s="8" t="s">
        <v>5602</v>
      </c>
      <c r="C526" s="8" t="s">
        <v>6224</v>
      </c>
      <c r="D526" s="8" t="s">
        <v>6223</v>
      </c>
      <c r="E526" s="8" t="s">
        <v>6225</v>
      </c>
      <c r="F526" t="str">
        <f t="shared" si="8"/>
        <v>Nordeste</v>
      </c>
      <c r="G526" s="11">
        <v>3.5096713506129196E-2</v>
      </c>
      <c r="H526" s="8" t="s">
        <v>16003</v>
      </c>
    </row>
    <row r="527" spans="1:8" ht="14.65" customHeight="1" x14ac:dyDescent="0.25">
      <c r="A527" t="s">
        <v>5112</v>
      </c>
      <c r="B527" s="8" t="s">
        <v>5113</v>
      </c>
      <c r="C527" s="8" t="s">
        <v>5166</v>
      </c>
      <c r="D527" s="8" t="s">
        <v>381</v>
      </c>
      <c r="E527" s="8" t="s">
        <v>5167</v>
      </c>
      <c r="F527" t="str">
        <f t="shared" si="8"/>
        <v>Nordeste</v>
      </c>
      <c r="G527" s="11">
        <v>3.5656913754006037E-2</v>
      </c>
      <c r="H527" s="8" t="s">
        <v>16003</v>
      </c>
    </row>
    <row r="528" spans="1:8" ht="14.65" customHeight="1" x14ac:dyDescent="0.25">
      <c r="A528" t="s">
        <v>2805</v>
      </c>
      <c r="B528" s="8" t="s">
        <v>2806</v>
      </c>
      <c r="C528" s="8" t="s">
        <v>3238</v>
      </c>
      <c r="D528" s="8" t="s">
        <v>3237</v>
      </c>
      <c r="E528" s="8" t="s">
        <v>3239</v>
      </c>
      <c r="F528" t="str">
        <f t="shared" si="8"/>
        <v>Nordeste</v>
      </c>
      <c r="G528" s="11">
        <v>3.5801008536408552E-2</v>
      </c>
      <c r="H528" s="8" t="s">
        <v>16003</v>
      </c>
    </row>
    <row r="529" spans="1:8" ht="14.65" customHeight="1" x14ac:dyDescent="0.25">
      <c r="A529" t="s">
        <v>5601</v>
      </c>
      <c r="B529" s="8" t="s">
        <v>5602</v>
      </c>
      <c r="C529" s="8" t="s">
        <v>5764</v>
      </c>
      <c r="D529" s="8" t="s">
        <v>5763</v>
      </c>
      <c r="E529" s="8" t="s">
        <v>5684</v>
      </c>
      <c r="F529" t="str">
        <f t="shared" si="8"/>
        <v>Nordeste</v>
      </c>
      <c r="G529" s="11">
        <v>3.6749870879693836E-2</v>
      </c>
      <c r="H529" s="8" t="s">
        <v>16003</v>
      </c>
    </row>
    <row r="530" spans="1:8" ht="14.65" customHeight="1" x14ac:dyDescent="0.25">
      <c r="A530" t="s">
        <v>5601</v>
      </c>
      <c r="B530" s="8" t="s">
        <v>5602</v>
      </c>
      <c r="C530" s="8" t="s">
        <v>6527</v>
      </c>
      <c r="D530" s="8" t="s">
        <v>6526</v>
      </c>
      <c r="E530" s="8" t="s">
        <v>6528</v>
      </c>
      <c r="F530" t="str">
        <f t="shared" si="8"/>
        <v>Nordeste</v>
      </c>
      <c r="G530" s="11">
        <v>3.7204436512653261E-2</v>
      </c>
      <c r="H530" s="8" t="s">
        <v>16003</v>
      </c>
    </row>
    <row r="531" spans="1:8" ht="14.65" customHeight="1" x14ac:dyDescent="0.25">
      <c r="A531" t="s">
        <v>5381</v>
      </c>
      <c r="B531" s="8" t="s">
        <v>5382</v>
      </c>
      <c r="C531" s="8" t="s">
        <v>5546</v>
      </c>
      <c r="D531" s="8" t="s">
        <v>5545</v>
      </c>
      <c r="E531" s="8" t="s">
        <v>5386</v>
      </c>
      <c r="F531" t="str">
        <f t="shared" si="8"/>
        <v>Nordeste</v>
      </c>
      <c r="G531" s="11">
        <v>3.8627117149391488E-2</v>
      </c>
      <c r="H531" s="8" t="s">
        <v>16003</v>
      </c>
    </row>
    <row r="532" spans="1:8" ht="14.65" customHeight="1" x14ac:dyDescent="0.25">
      <c r="A532" t="s">
        <v>1488</v>
      </c>
      <c r="B532" s="8" t="s">
        <v>1489</v>
      </c>
      <c r="C532" s="8" t="s">
        <v>1590</v>
      </c>
      <c r="D532" s="8" t="s">
        <v>1589</v>
      </c>
      <c r="E532" s="8" t="s">
        <v>1555</v>
      </c>
      <c r="F532" t="str">
        <f t="shared" si="8"/>
        <v>Nordeste</v>
      </c>
      <c r="G532" s="11">
        <v>3.8885282863734827E-2</v>
      </c>
      <c r="H532" s="8" t="s">
        <v>16003</v>
      </c>
    </row>
    <row r="533" spans="1:8" ht="14.65" customHeight="1" x14ac:dyDescent="0.25">
      <c r="A533" t="s">
        <v>5601</v>
      </c>
      <c r="B533" s="8" t="s">
        <v>5602</v>
      </c>
      <c r="C533" s="8" t="s">
        <v>6105</v>
      </c>
      <c r="D533" s="8" t="s">
        <v>6104</v>
      </c>
      <c r="E533" s="8" t="s">
        <v>6106</v>
      </c>
      <c r="F533" t="str">
        <f t="shared" si="8"/>
        <v>Nordeste</v>
      </c>
      <c r="G533" s="11">
        <v>3.8914460692237585E-2</v>
      </c>
      <c r="H533" s="8" t="s">
        <v>16003</v>
      </c>
    </row>
    <row r="534" spans="1:8" ht="14.65" customHeight="1" x14ac:dyDescent="0.25">
      <c r="A534" t="s">
        <v>5601</v>
      </c>
      <c r="B534" s="8" t="s">
        <v>5602</v>
      </c>
      <c r="C534" s="8" t="s">
        <v>6424</v>
      </c>
      <c r="D534" s="8" t="s">
        <v>6423</v>
      </c>
      <c r="E534" s="8" t="s">
        <v>3168</v>
      </c>
      <c r="F534" t="str">
        <f t="shared" si="8"/>
        <v>Nordeste</v>
      </c>
      <c r="G534" s="11">
        <v>3.9502178391647824E-2</v>
      </c>
      <c r="H534" s="8" t="s">
        <v>16003</v>
      </c>
    </row>
    <row r="535" spans="1:8" ht="14.65" customHeight="1" x14ac:dyDescent="0.25">
      <c r="A535" t="s">
        <v>2157</v>
      </c>
      <c r="B535" s="8" t="s">
        <v>2158</v>
      </c>
      <c r="C535" s="8" t="s">
        <v>2766</v>
      </c>
      <c r="D535" s="8" t="s">
        <v>2765</v>
      </c>
      <c r="E535" s="8" t="s">
        <v>2767</v>
      </c>
      <c r="F535" t="str">
        <f t="shared" si="8"/>
        <v>Nordeste</v>
      </c>
      <c r="G535" s="11">
        <v>4.003268232700441E-2</v>
      </c>
      <c r="H535" s="8" t="s">
        <v>16003</v>
      </c>
    </row>
    <row r="536" spans="1:8" ht="14.65" customHeight="1" x14ac:dyDescent="0.25">
      <c r="A536" t="s">
        <v>2157</v>
      </c>
      <c r="B536" s="8" t="s">
        <v>2158</v>
      </c>
      <c r="C536" s="8" t="s">
        <v>2803</v>
      </c>
      <c r="D536" s="8" t="s">
        <v>2802</v>
      </c>
      <c r="E536" s="8" t="s">
        <v>2804</v>
      </c>
      <c r="F536" t="str">
        <f t="shared" si="8"/>
        <v>Nordeste</v>
      </c>
      <c r="G536" s="11">
        <v>4.0128058385894172E-2</v>
      </c>
      <c r="H536" s="8" t="s">
        <v>16003</v>
      </c>
    </row>
    <row r="537" spans="1:8" ht="14.65" customHeight="1" x14ac:dyDescent="0.25">
      <c r="A537" t="s">
        <v>5112</v>
      </c>
      <c r="B537" s="8" t="s">
        <v>5113</v>
      </c>
      <c r="C537" s="8" t="s">
        <v>5357</v>
      </c>
      <c r="D537" s="8" t="s">
        <v>5356</v>
      </c>
      <c r="E537" s="8" t="s">
        <v>5358</v>
      </c>
      <c r="F537" t="str">
        <f t="shared" si="8"/>
        <v>Nordeste</v>
      </c>
      <c r="G537" s="11">
        <v>4.0590630028662145E-2</v>
      </c>
      <c r="H537" s="8" t="s">
        <v>16003</v>
      </c>
    </row>
    <row r="538" spans="1:8" ht="14.65" customHeight="1" x14ac:dyDescent="0.25">
      <c r="A538" t="s">
        <v>3898</v>
      </c>
      <c r="B538" s="8" t="s">
        <v>3899</v>
      </c>
      <c r="C538" s="8" t="s">
        <v>4460</v>
      </c>
      <c r="D538" s="8" t="s">
        <v>4459</v>
      </c>
      <c r="E538" s="8" t="s">
        <v>4461</v>
      </c>
      <c r="F538" t="str">
        <f t="shared" si="8"/>
        <v>Nordeste</v>
      </c>
      <c r="G538" s="11">
        <v>4.0751127149598831E-2</v>
      </c>
      <c r="H538" s="8" t="s">
        <v>16003</v>
      </c>
    </row>
    <row r="539" spans="1:8" ht="14.65" customHeight="1" x14ac:dyDescent="0.25">
      <c r="A539" t="s">
        <v>3383</v>
      </c>
      <c r="B539" s="8" t="s">
        <v>3384</v>
      </c>
      <c r="C539" s="8" t="s">
        <v>3405</v>
      </c>
      <c r="D539" s="8" t="s">
        <v>3404</v>
      </c>
      <c r="E539" s="8" t="s">
        <v>3406</v>
      </c>
      <c r="F539" t="str">
        <f t="shared" si="8"/>
        <v>Nordeste</v>
      </c>
      <c r="G539" s="11">
        <v>4.1069828311724677E-2</v>
      </c>
      <c r="H539" s="8" t="s">
        <v>16003</v>
      </c>
    </row>
    <row r="540" spans="1:8" ht="14.65" customHeight="1" x14ac:dyDescent="0.25">
      <c r="A540" t="s">
        <v>3898</v>
      </c>
      <c r="B540" s="8" t="s">
        <v>3899</v>
      </c>
      <c r="C540" s="8" t="s">
        <v>4454</v>
      </c>
      <c r="D540" s="8" t="s">
        <v>4453</v>
      </c>
      <c r="E540" s="8" t="s">
        <v>4455</v>
      </c>
      <c r="F540" t="str">
        <f t="shared" si="8"/>
        <v>Nordeste</v>
      </c>
      <c r="G540" s="11">
        <v>4.122913679017437E-2</v>
      </c>
      <c r="H540" s="8" t="s">
        <v>16003</v>
      </c>
    </row>
    <row r="541" spans="1:8" ht="14.65" customHeight="1" x14ac:dyDescent="0.25">
      <c r="A541" t="s">
        <v>5601</v>
      </c>
      <c r="B541" s="8" t="s">
        <v>5602</v>
      </c>
      <c r="C541" s="8" t="s">
        <v>6687</v>
      </c>
      <c r="D541" s="8" t="s">
        <v>6686</v>
      </c>
      <c r="E541" s="8" t="s">
        <v>6688</v>
      </c>
      <c r="F541" t="str">
        <f t="shared" si="8"/>
        <v>Nordeste</v>
      </c>
      <c r="G541" s="11">
        <v>4.1610251530121545E-2</v>
      </c>
      <c r="H541" s="8" t="s">
        <v>16003</v>
      </c>
    </row>
    <row r="542" spans="1:8" ht="14.65" customHeight="1" x14ac:dyDescent="0.25">
      <c r="A542" t="s">
        <v>5601</v>
      </c>
      <c r="B542" s="8" t="s">
        <v>5602</v>
      </c>
      <c r="C542" s="8" t="s">
        <v>6617</v>
      </c>
      <c r="D542" s="8" t="s">
        <v>6616</v>
      </c>
      <c r="E542" s="8" t="s">
        <v>6618</v>
      </c>
      <c r="F542" t="str">
        <f t="shared" si="8"/>
        <v>Nordeste</v>
      </c>
      <c r="G542" s="11">
        <v>4.1666579161555695E-2</v>
      </c>
      <c r="H542" s="8" t="s">
        <v>16003</v>
      </c>
    </row>
    <row r="543" spans="1:8" ht="14.65" customHeight="1" x14ac:dyDescent="0.25">
      <c r="A543" t="s">
        <v>2157</v>
      </c>
      <c r="B543" s="8" t="s">
        <v>2158</v>
      </c>
      <c r="C543" s="8" t="s">
        <v>2621</v>
      </c>
      <c r="D543" s="8" t="s">
        <v>2620</v>
      </c>
      <c r="E543" s="8" t="s">
        <v>2622</v>
      </c>
      <c r="F543" t="str">
        <f t="shared" si="8"/>
        <v>Nordeste</v>
      </c>
      <c r="G543" s="11">
        <v>4.2638249953083407E-2</v>
      </c>
      <c r="H543" s="8" t="s">
        <v>16003</v>
      </c>
    </row>
    <row r="544" spans="1:8" ht="14.65" customHeight="1" x14ac:dyDescent="0.25">
      <c r="A544" t="s">
        <v>2805</v>
      </c>
      <c r="B544" s="8" t="s">
        <v>2806</v>
      </c>
      <c r="C544" s="8" t="s">
        <v>2905</v>
      </c>
      <c r="D544" s="8" t="s">
        <v>2904</v>
      </c>
      <c r="E544" s="8" t="s">
        <v>2906</v>
      </c>
      <c r="F544" t="str">
        <f t="shared" si="8"/>
        <v>Nordeste</v>
      </c>
      <c r="G544" s="11">
        <v>4.2876358200206965E-2</v>
      </c>
      <c r="H544" s="8" t="s">
        <v>16003</v>
      </c>
    </row>
    <row r="545" spans="1:8" ht="14.65" customHeight="1" x14ac:dyDescent="0.25">
      <c r="A545" t="s">
        <v>5601</v>
      </c>
      <c r="B545" s="8" t="s">
        <v>5602</v>
      </c>
      <c r="C545" s="8" t="s">
        <v>5734</v>
      </c>
      <c r="D545" s="8" t="s">
        <v>5733</v>
      </c>
      <c r="E545" s="8" t="s">
        <v>5735</v>
      </c>
      <c r="F545" t="str">
        <f t="shared" si="8"/>
        <v>Nordeste</v>
      </c>
      <c r="G545" s="11">
        <v>4.3630421685293852E-2</v>
      </c>
      <c r="H545" s="8" t="s">
        <v>16003</v>
      </c>
    </row>
    <row r="546" spans="1:8" ht="14.65" customHeight="1" x14ac:dyDescent="0.25">
      <c r="A546" t="s">
        <v>5601</v>
      </c>
      <c r="B546" s="8" t="s">
        <v>5602</v>
      </c>
      <c r="C546" s="8" t="s">
        <v>5659</v>
      </c>
      <c r="D546" s="8" t="s">
        <v>5658</v>
      </c>
      <c r="E546" s="8" t="s">
        <v>5660</v>
      </c>
      <c r="F546" t="str">
        <f t="shared" si="8"/>
        <v>Nordeste</v>
      </c>
      <c r="G546" s="11">
        <v>4.405605387782674E-2</v>
      </c>
      <c r="H546" s="8" t="s">
        <v>16003</v>
      </c>
    </row>
    <row r="547" spans="1:8" ht="14.65" customHeight="1" x14ac:dyDescent="0.25">
      <c r="A547" t="s">
        <v>5601</v>
      </c>
      <c r="B547" s="8" t="s">
        <v>5602</v>
      </c>
      <c r="C547" s="8" t="s">
        <v>6076</v>
      </c>
      <c r="D547" s="8" t="s">
        <v>6075</v>
      </c>
      <c r="E547" s="8" t="s">
        <v>6077</v>
      </c>
      <c r="F547" t="str">
        <f t="shared" si="8"/>
        <v>Nordeste</v>
      </c>
      <c r="G547" s="11">
        <v>4.43230563256376E-2</v>
      </c>
      <c r="H547" s="8" t="s">
        <v>16003</v>
      </c>
    </row>
    <row r="548" spans="1:8" ht="14.65" customHeight="1" x14ac:dyDescent="0.25">
      <c r="A548" t="s">
        <v>1488</v>
      </c>
      <c r="B548" s="8" t="s">
        <v>1489</v>
      </c>
      <c r="C548" s="8" t="s">
        <v>1557</v>
      </c>
      <c r="D548" s="8" t="s">
        <v>1556</v>
      </c>
      <c r="E548" s="8" t="s">
        <v>1558</v>
      </c>
      <c r="F548" t="str">
        <f t="shared" si="8"/>
        <v>Nordeste</v>
      </c>
      <c r="G548" s="11">
        <v>4.4696621687585703E-2</v>
      </c>
      <c r="H548" s="8" t="s">
        <v>16003</v>
      </c>
    </row>
    <row r="549" spans="1:8" ht="14.65" customHeight="1" x14ac:dyDescent="0.25">
      <c r="A549" t="s">
        <v>2157</v>
      </c>
      <c r="B549" s="8" t="s">
        <v>2158</v>
      </c>
      <c r="C549" s="8" t="s">
        <v>2250</v>
      </c>
      <c r="D549" s="8" t="s">
        <v>2249</v>
      </c>
      <c r="E549" s="8" t="s">
        <v>2251</v>
      </c>
      <c r="F549" t="str">
        <f t="shared" si="8"/>
        <v>Nordeste</v>
      </c>
      <c r="G549" s="11">
        <v>4.6040745189672494E-2</v>
      </c>
      <c r="H549" s="8" t="s">
        <v>16003</v>
      </c>
    </row>
    <row r="550" spans="1:8" ht="14.65" customHeight="1" x14ac:dyDescent="0.25">
      <c r="A550" t="s">
        <v>1488</v>
      </c>
      <c r="B550" s="8" t="s">
        <v>1489</v>
      </c>
      <c r="C550" s="8" t="s">
        <v>1518</v>
      </c>
      <c r="D550" s="8" t="s">
        <v>1517</v>
      </c>
      <c r="E550" s="8" t="s">
        <v>1519</v>
      </c>
      <c r="F550" t="str">
        <f t="shared" si="8"/>
        <v>Nordeste</v>
      </c>
      <c r="G550" s="11">
        <v>4.6915294867819757E-2</v>
      </c>
      <c r="H550" s="8" t="s">
        <v>16003</v>
      </c>
    </row>
    <row r="551" spans="1:8" ht="14.65" customHeight="1" x14ac:dyDescent="0.25">
      <c r="A551" t="s">
        <v>1488</v>
      </c>
      <c r="B551" s="8" t="s">
        <v>1489</v>
      </c>
      <c r="C551" s="8" t="s">
        <v>1998</v>
      </c>
      <c r="D551" s="8" t="s">
        <v>1997</v>
      </c>
      <c r="E551" s="8" t="s">
        <v>1521</v>
      </c>
      <c r="F551" t="str">
        <f t="shared" si="8"/>
        <v>Nordeste</v>
      </c>
      <c r="G551" s="11">
        <v>4.7817883407059947E-2</v>
      </c>
      <c r="H551" s="8" t="s">
        <v>16003</v>
      </c>
    </row>
    <row r="552" spans="1:8" ht="14.65" customHeight="1" x14ac:dyDescent="0.25">
      <c r="A552" t="s">
        <v>4555</v>
      </c>
      <c r="B552" s="8" t="s">
        <v>4556</v>
      </c>
      <c r="C552" s="8" t="s">
        <v>4722</v>
      </c>
      <c r="D552" s="8" t="s">
        <v>4721</v>
      </c>
      <c r="E552" s="8" t="s">
        <v>4723</v>
      </c>
      <c r="F552" t="str">
        <f t="shared" si="8"/>
        <v>Nordeste</v>
      </c>
      <c r="G552" s="11">
        <v>4.8641585794143127E-2</v>
      </c>
      <c r="H552" s="8" t="s">
        <v>16003</v>
      </c>
    </row>
    <row r="553" spans="1:8" ht="14.65" customHeight="1" x14ac:dyDescent="0.25">
      <c r="A553" t="s">
        <v>2805</v>
      </c>
      <c r="B553" s="8" t="s">
        <v>2806</v>
      </c>
      <c r="C553" s="8" t="s">
        <v>2986</v>
      </c>
      <c r="D553" s="8" t="s">
        <v>2985</v>
      </c>
      <c r="E553" s="8" t="s">
        <v>2987</v>
      </c>
      <c r="F553" t="str">
        <f t="shared" si="8"/>
        <v>Nordeste</v>
      </c>
      <c r="G553" s="11">
        <v>4.9195739959378981E-2</v>
      </c>
      <c r="H553" s="8" t="s">
        <v>16003</v>
      </c>
    </row>
    <row r="554" spans="1:8" ht="14.65" customHeight="1" x14ac:dyDescent="0.25">
      <c r="A554" t="s">
        <v>3383</v>
      </c>
      <c r="B554" s="8" t="s">
        <v>3384</v>
      </c>
      <c r="C554" s="8" t="s">
        <v>3640</v>
      </c>
      <c r="D554" s="8" t="s">
        <v>3639</v>
      </c>
      <c r="E554" s="8" t="s">
        <v>3641</v>
      </c>
      <c r="F554" t="str">
        <f t="shared" si="8"/>
        <v>Nordeste</v>
      </c>
      <c r="G554" s="11">
        <v>4.9707881443241786E-2</v>
      </c>
      <c r="H554" s="8" t="s">
        <v>16003</v>
      </c>
    </row>
    <row r="555" spans="1:8" ht="14.65" customHeight="1" x14ac:dyDescent="0.25">
      <c r="A555" t="s">
        <v>3898</v>
      </c>
      <c r="B555" s="8" t="s">
        <v>3899</v>
      </c>
      <c r="C555" s="8" t="s">
        <v>4144</v>
      </c>
      <c r="D555" s="8" t="s">
        <v>4143</v>
      </c>
      <c r="E555" s="8" t="s">
        <v>4145</v>
      </c>
      <c r="F555" t="str">
        <f t="shared" si="8"/>
        <v>Nordeste</v>
      </c>
      <c r="G555" s="11">
        <v>5.0573646840999964E-2</v>
      </c>
      <c r="H555" s="8" t="s">
        <v>16003</v>
      </c>
    </row>
    <row r="556" spans="1:8" ht="14.65" customHeight="1" x14ac:dyDescent="0.25">
      <c r="A556" t="s">
        <v>2157</v>
      </c>
      <c r="B556" s="8" t="s">
        <v>2158</v>
      </c>
      <c r="C556" s="8" t="s">
        <v>2758</v>
      </c>
      <c r="D556" s="8" t="s">
        <v>2757</v>
      </c>
      <c r="E556" s="8" t="s">
        <v>2201</v>
      </c>
      <c r="F556" t="str">
        <f t="shared" si="8"/>
        <v>Nordeste</v>
      </c>
      <c r="G556" s="11">
        <v>5.0747626077012553E-2</v>
      </c>
      <c r="H556" s="8" t="s">
        <v>16003</v>
      </c>
    </row>
    <row r="557" spans="1:8" ht="14.65" customHeight="1" x14ac:dyDescent="0.25">
      <c r="A557" t="s">
        <v>4555</v>
      </c>
      <c r="B557" s="8" t="s">
        <v>4556</v>
      </c>
      <c r="C557" s="8" t="s">
        <v>4804</v>
      </c>
      <c r="D557" s="8" t="s">
        <v>4803</v>
      </c>
      <c r="E557" s="8" t="s">
        <v>4805</v>
      </c>
      <c r="F557" t="str">
        <f t="shared" si="8"/>
        <v>Nordeste</v>
      </c>
      <c r="G557" s="11">
        <v>5.0966773831589318E-2</v>
      </c>
      <c r="H557" s="8" t="s">
        <v>16003</v>
      </c>
    </row>
    <row r="558" spans="1:8" ht="14.65" customHeight="1" x14ac:dyDescent="0.25">
      <c r="A558" t="s">
        <v>3898</v>
      </c>
      <c r="B558" s="8" t="s">
        <v>3899</v>
      </c>
      <c r="C558" s="8" t="s">
        <v>4417</v>
      </c>
      <c r="D558" s="8" t="s">
        <v>4416</v>
      </c>
      <c r="E558" s="8" t="s">
        <v>4418</v>
      </c>
      <c r="F558" t="str">
        <f t="shared" si="8"/>
        <v>Nordeste</v>
      </c>
      <c r="G558" s="11">
        <v>5.1430684187676601E-2</v>
      </c>
      <c r="H558" s="8" t="s">
        <v>16003</v>
      </c>
    </row>
    <row r="559" spans="1:8" ht="14.65" customHeight="1" x14ac:dyDescent="0.25">
      <c r="A559" t="s">
        <v>2805</v>
      </c>
      <c r="B559" s="8" t="s">
        <v>2806</v>
      </c>
      <c r="C559" s="8" t="s">
        <v>2962</v>
      </c>
      <c r="D559" s="8" t="s">
        <v>2961</v>
      </c>
      <c r="E559" s="8" t="s">
        <v>2963</v>
      </c>
      <c r="F559" t="str">
        <f t="shared" si="8"/>
        <v>Nordeste</v>
      </c>
      <c r="G559" s="11">
        <v>5.3004556408114412E-2</v>
      </c>
      <c r="H559" s="8" t="s">
        <v>16003</v>
      </c>
    </row>
    <row r="560" spans="1:8" ht="14.65" customHeight="1" x14ac:dyDescent="0.25">
      <c r="A560" t="s">
        <v>4555</v>
      </c>
      <c r="B560" s="8" t="s">
        <v>4556</v>
      </c>
      <c r="C560" s="8" t="s">
        <v>5030</v>
      </c>
      <c r="D560" s="8" t="s">
        <v>5029</v>
      </c>
      <c r="E560" s="8" t="s">
        <v>5031</v>
      </c>
      <c r="F560" t="str">
        <f t="shared" si="8"/>
        <v>Nordeste</v>
      </c>
      <c r="G560" s="11">
        <v>5.3047331611994264E-2</v>
      </c>
      <c r="H560" s="8" t="s">
        <v>16003</v>
      </c>
    </row>
    <row r="561" spans="1:8" ht="14.65" customHeight="1" x14ac:dyDescent="0.25">
      <c r="A561" t="s">
        <v>3383</v>
      </c>
      <c r="B561" s="8" t="s">
        <v>3384</v>
      </c>
      <c r="C561" s="8" t="s">
        <v>3646</v>
      </c>
      <c r="D561" s="8" t="s">
        <v>3645</v>
      </c>
      <c r="E561" s="8" t="s">
        <v>3647</v>
      </c>
      <c r="F561" t="str">
        <f t="shared" si="8"/>
        <v>Nordeste</v>
      </c>
      <c r="G561" s="11">
        <v>5.3089757874344223E-2</v>
      </c>
      <c r="H561" s="8" t="s">
        <v>16003</v>
      </c>
    </row>
    <row r="562" spans="1:8" ht="14.65" customHeight="1" x14ac:dyDescent="0.25">
      <c r="A562" t="s">
        <v>1488</v>
      </c>
      <c r="B562" s="8" t="s">
        <v>1489</v>
      </c>
      <c r="C562" s="8" t="s">
        <v>1906</v>
      </c>
      <c r="D562" s="8" t="s">
        <v>1905</v>
      </c>
      <c r="E562" s="8" t="s">
        <v>1907</v>
      </c>
      <c r="F562" t="str">
        <f t="shared" si="8"/>
        <v>Nordeste</v>
      </c>
      <c r="G562" s="11">
        <v>5.3575268585435487E-2</v>
      </c>
      <c r="H562" s="8" t="s">
        <v>16003</v>
      </c>
    </row>
    <row r="563" spans="1:8" ht="14.65" customHeight="1" x14ac:dyDescent="0.25">
      <c r="A563" t="s">
        <v>1488</v>
      </c>
      <c r="B563" s="8" t="s">
        <v>1489</v>
      </c>
      <c r="C563" s="8" t="s">
        <v>1861</v>
      </c>
      <c r="D563" s="8" t="s">
        <v>1860</v>
      </c>
      <c r="E563" s="8" t="s">
        <v>1862</v>
      </c>
      <c r="F563" t="str">
        <f t="shared" si="8"/>
        <v>Nordeste</v>
      </c>
      <c r="G563" s="11">
        <v>5.7130441161959644E-2</v>
      </c>
      <c r="H563" s="8" t="s">
        <v>16003</v>
      </c>
    </row>
    <row r="564" spans="1:8" ht="14.65" customHeight="1" x14ac:dyDescent="0.25">
      <c r="A564" t="s">
        <v>3898</v>
      </c>
      <c r="B564" s="8" t="s">
        <v>3899</v>
      </c>
      <c r="C564" s="8" t="s">
        <v>4216</v>
      </c>
      <c r="D564" s="8" t="s">
        <v>4215</v>
      </c>
      <c r="E564" s="8" t="s">
        <v>4217</v>
      </c>
      <c r="F564" t="str">
        <f t="shared" si="8"/>
        <v>Nordeste</v>
      </c>
      <c r="G564" s="11">
        <v>5.7811582047064713E-2</v>
      </c>
      <c r="H564" s="8" t="s">
        <v>16003</v>
      </c>
    </row>
    <row r="565" spans="1:8" ht="14.65" customHeight="1" x14ac:dyDescent="0.25">
      <c r="A565" t="s">
        <v>4555</v>
      </c>
      <c r="B565" s="8" t="s">
        <v>4556</v>
      </c>
      <c r="C565" s="8" t="s">
        <v>4612</v>
      </c>
      <c r="D565" s="8" t="s">
        <v>4611</v>
      </c>
      <c r="E565" s="8" t="s">
        <v>4610</v>
      </c>
      <c r="F565" t="str">
        <f t="shared" si="8"/>
        <v>Nordeste</v>
      </c>
      <c r="G565" s="11">
        <v>5.8137144238099681E-2</v>
      </c>
      <c r="H565" s="8" t="s">
        <v>16003</v>
      </c>
    </row>
    <row r="566" spans="1:8" ht="14.65" customHeight="1" x14ac:dyDescent="0.25">
      <c r="A566" t="s">
        <v>1488</v>
      </c>
      <c r="B566" s="8" t="s">
        <v>1489</v>
      </c>
      <c r="C566" s="8" t="s">
        <v>1949</v>
      </c>
      <c r="D566" s="8" t="s">
        <v>1948</v>
      </c>
      <c r="E566" s="8" t="s">
        <v>1950</v>
      </c>
      <c r="F566" t="str">
        <f t="shared" si="8"/>
        <v>Nordeste</v>
      </c>
      <c r="G566" s="11">
        <v>5.9121039990498336E-2</v>
      </c>
      <c r="H566" s="8" t="s">
        <v>16003</v>
      </c>
    </row>
    <row r="567" spans="1:8" ht="14.65" customHeight="1" x14ac:dyDescent="0.25">
      <c r="A567" t="s">
        <v>5601</v>
      </c>
      <c r="B567" s="8" t="s">
        <v>5602</v>
      </c>
      <c r="C567" s="8" t="s">
        <v>6305</v>
      </c>
      <c r="D567" s="8" t="s">
        <v>6304</v>
      </c>
      <c r="E567" s="8" t="s">
        <v>6306</v>
      </c>
      <c r="F567" t="str">
        <f t="shared" si="8"/>
        <v>Nordeste</v>
      </c>
      <c r="G567" s="11">
        <v>5.9309507518637283E-2</v>
      </c>
      <c r="H567" s="8" t="s">
        <v>16003</v>
      </c>
    </row>
    <row r="568" spans="1:8" ht="14.65" customHeight="1" x14ac:dyDescent="0.25">
      <c r="A568" t="s">
        <v>2805</v>
      </c>
      <c r="B568" s="8" t="s">
        <v>2806</v>
      </c>
      <c r="C568" s="8" t="s">
        <v>2957</v>
      </c>
      <c r="D568" s="8" t="s">
        <v>2956</v>
      </c>
      <c r="E568" s="8" t="s">
        <v>2958</v>
      </c>
      <c r="F568" t="str">
        <f t="shared" si="8"/>
        <v>Nordeste</v>
      </c>
      <c r="G568" s="11">
        <v>6.0307147073026646E-2</v>
      </c>
      <c r="H568" s="8" t="s">
        <v>16003</v>
      </c>
    </row>
    <row r="569" spans="1:8" ht="14.65" customHeight="1" x14ac:dyDescent="0.25">
      <c r="A569" t="s">
        <v>5381</v>
      </c>
      <c r="B569" s="8" t="s">
        <v>5382</v>
      </c>
      <c r="C569" s="8" t="s">
        <v>5548</v>
      </c>
      <c r="D569" s="8" t="s">
        <v>5547</v>
      </c>
      <c r="E569" s="8" t="s">
        <v>5549</v>
      </c>
      <c r="F569" t="str">
        <f t="shared" si="8"/>
        <v>Nordeste</v>
      </c>
      <c r="G569" s="11">
        <v>6.1015963577334298E-2</v>
      </c>
      <c r="H569" s="8" t="s">
        <v>16003</v>
      </c>
    </row>
    <row r="570" spans="1:8" ht="14.65" customHeight="1" x14ac:dyDescent="0.25">
      <c r="A570" t="s">
        <v>4555</v>
      </c>
      <c r="B570" s="8" t="s">
        <v>4556</v>
      </c>
      <c r="C570" s="8" t="s">
        <v>4807</v>
      </c>
      <c r="D570" s="8" t="s">
        <v>4806</v>
      </c>
      <c r="E570" s="8" t="s">
        <v>4808</v>
      </c>
      <c r="F570" t="str">
        <f t="shared" si="8"/>
        <v>Nordeste</v>
      </c>
      <c r="G570" s="11">
        <v>6.2401950704036868E-2</v>
      </c>
      <c r="H570" s="8" t="s">
        <v>16003</v>
      </c>
    </row>
    <row r="571" spans="1:8" ht="14.65" customHeight="1" x14ac:dyDescent="0.25">
      <c r="A571" t="s">
        <v>1488</v>
      </c>
      <c r="B571" s="8" t="s">
        <v>1489</v>
      </c>
      <c r="C571" s="8" t="s">
        <v>1613</v>
      </c>
      <c r="D571" s="8" t="s">
        <v>1612</v>
      </c>
      <c r="E571" s="8" t="s">
        <v>1614</v>
      </c>
      <c r="F571" t="str">
        <f t="shared" si="8"/>
        <v>Nordeste</v>
      </c>
      <c r="G571" s="11">
        <v>6.2444011399948929E-2</v>
      </c>
      <c r="H571" s="8" t="s">
        <v>16003</v>
      </c>
    </row>
    <row r="572" spans="1:8" ht="14.65" customHeight="1" x14ac:dyDescent="0.25">
      <c r="A572" t="s">
        <v>2805</v>
      </c>
      <c r="B572" s="8" t="s">
        <v>2806</v>
      </c>
      <c r="C572" s="8" t="s">
        <v>3311</v>
      </c>
      <c r="D572" s="8" t="s">
        <v>3310</v>
      </c>
      <c r="E572" s="8" t="s">
        <v>3312</v>
      </c>
      <c r="F572" t="str">
        <f t="shared" si="8"/>
        <v>Nordeste</v>
      </c>
      <c r="G572" s="11">
        <v>6.2479743451094083E-2</v>
      </c>
      <c r="H572" s="8" t="s">
        <v>16003</v>
      </c>
    </row>
    <row r="573" spans="1:8" ht="14.65" customHeight="1" x14ac:dyDescent="0.25">
      <c r="A573" t="s">
        <v>2805</v>
      </c>
      <c r="B573" s="8" t="s">
        <v>2806</v>
      </c>
      <c r="C573" s="8" t="s">
        <v>3343</v>
      </c>
      <c r="D573" s="8" t="s">
        <v>3342</v>
      </c>
      <c r="E573" s="8" t="s">
        <v>3344</v>
      </c>
      <c r="F573" t="str">
        <f t="shared" si="8"/>
        <v>Nordeste</v>
      </c>
      <c r="G573" s="11">
        <v>6.3475886342211463E-2</v>
      </c>
      <c r="H573" s="8" t="s">
        <v>16003</v>
      </c>
    </row>
    <row r="574" spans="1:8" ht="14.65" customHeight="1" x14ac:dyDescent="0.25">
      <c r="A574" t="s">
        <v>5601</v>
      </c>
      <c r="B574" s="8" t="s">
        <v>5602</v>
      </c>
      <c r="C574" s="8" t="s">
        <v>6198</v>
      </c>
      <c r="D574" s="8" t="s">
        <v>6197</v>
      </c>
      <c r="E574" s="8" t="s">
        <v>6199</v>
      </c>
      <c r="F574" t="str">
        <f t="shared" si="8"/>
        <v>Nordeste</v>
      </c>
      <c r="G574" s="11">
        <v>6.3713698032311417E-2</v>
      </c>
      <c r="H574" s="8" t="s">
        <v>16003</v>
      </c>
    </row>
    <row r="575" spans="1:8" ht="14.65" customHeight="1" x14ac:dyDescent="0.25">
      <c r="A575" t="s">
        <v>3898</v>
      </c>
      <c r="B575" s="8" t="s">
        <v>3899</v>
      </c>
      <c r="C575" s="8" t="s">
        <v>4466</v>
      </c>
      <c r="D575" s="8" t="s">
        <v>4465</v>
      </c>
      <c r="E575" s="8" t="s">
        <v>4467</v>
      </c>
      <c r="F575" t="str">
        <f t="shared" si="8"/>
        <v>Nordeste</v>
      </c>
      <c r="G575" s="11">
        <v>6.4585079297110992E-2</v>
      </c>
      <c r="H575" s="8" t="s">
        <v>16003</v>
      </c>
    </row>
    <row r="576" spans="1:8" ht="14.65" customHeight="1" x14ac:dyDescent="0.25">
      <c r="A576" t="s">
        <v>2805</v>
      </c>
      <c r="B576" s="8" t="s">
        <v>2806</v>
      </c>
      <c r="C576" s="8" t="s">
        <v>2951</v>
      </c>
      <c r="D576" s="8" t="s">
        <v>2950</v>
      </c>
      <c r="E576" s="8" t="s">
        <v>2952</v>
      </c>
      <c r="F576" t="str">
        <f t="shared" si="8"/>
        <v>Nordeste</v>
      </c>
      <c r="G576" s="11">
        <v>6.4615141926142927E-2</v>
      </c>
      <c r="H576" s="8" t="s">
        <v>16003</v>
      </c>
    </row>
    <row r="577" spans="1:8" ht="14.65" customHeight="1" x14ac:dyDescent="0.25">
      <c r="A577" t="s">
        <v>5601</v>
      </c>
      <c r="B577" s="8" t="s">
        <v>5602</v>
      </c>
      <c r="C577" s="8" t="s">
        <v>6674</v>
      </c>
      <c r="D577" s="8" t="s">
        <v>6673</v>
      </c>
      <c r="E577" s="8" t="s">
        <v>6675</v>
      </c>
      <c r="F577" t="str">
        <f t="shared" si="8"/>
        <v>Nordeste</v>
      </c>
      <c r="G577" s="11">
        <v>6.5292655146741319E-2</v>
      </c>
      <c r="H577" s="8" t="s">
        <v>16003</v>
      </c>
    </row>
    <row r="578" spans="1:8" ht="14.65" customHeight="1" x14ac:dyDescent="0.25">
      <c r="A578" t="s">
        <v>4555</v>
      </c>
      <c r="B578" s="8" t="s">
        <v>4556</v>
      </c>
      <c r="C578" s="8" t="s">
        <v>4965</v>
      </c>
      <c r="D578" s="8" t="s">
        <v>4964</v>
      </c>
      <c r="E578" s="8" t="s">
        <v>4966</v>
      </c>
      <c r="F578" t="str">
        <f t="shared" ref="F578:F641" si="9">IF(OR(B578="Rondônia",B578="Acre",B578="Amazonas",B578="Roraima",B578="Pará",B578="Amapá",B578="Tocantins"),"Norte",IF(OR(B578="Maranhão",B578="Piauí",B578="Ceará",B578="Rio Grande do Norte",B578="Paraíba",B578="Pernambuco",B578="Alagoas",B578="Sergipe",B578="Bahia"),"Nordeste",IF(OR(B578="Minas Gerais",B578="Espírito Santo",B578="Rio de Janeiro",B578="São Paulo"),"Sudeste",IF(OR(B578="Paraná",B578="Santa Catarina",B578="Rio Grande do Sul"),"Sul",IF(OR(B578="Mato Grosso do Sul",B578="Mato Grosso",B578="Goiás",B578="Distrito Federal"),"Centro-Oeste","Verificar")))))</f>
        <v>Nordeste</v>
      </c>
      <c r="G578" s="11">
        <v>6.6992073010290865E-2</v>
      </c>
      <c r="H578" s="8" t="s">
        <v>16003</v>
      </c>
    </row>
    <row r="579" spans="1:8" ht="14.65" customHeight="1" x14ac:dyDescent="0.25">
      <c r="A579" t="s">
        <v>2805</v>
      </c>
      <c r="B579" s="8" t="s">
        <v>2806</v>
      </c>
      <c r="C579" s="8" t="s">
        <v>3241</v>
      </c>
      <c r="D579" s="8" t="s">
        <v>3240</v>
      </c>
      <c r="E579" s="8" t="s">
        <v>3242</v>
      </c>
      <c r="F579" t="str">
        <f t="shared" si="9"/>
        <v>Nordeste</v>
      </c>
      <c r="G579" s="11">
        <v>6.7974681157480732E-2</v>
      </c>
      <c r="H579" s="8" t="s">
        <v>16003</v>
      </c>
    </row>
    <row r="580" spans="1:8" ht="14.65" customHeight="1" x14ac:dyDescent="0.25">
      <c r="A580" t="s">
        <v>3383</v>
      </c>
      <c r="B580" s="8" t="s">
        <v>3384</v>
      </c>
      <c r="C580" s="8" t="s">
        <v>3625</v>
      </c>
      <c r="D580" s="8" t="s">
        <v>3624</v>
      </c>
      <c r="E580" s="8" t="s">
        <v>3626</v>
      </c>
      <c r="F580" t="str">
        <f t="shared" si="9"/>
        <v>Nordeste</v>
      </c>
      <c r="G580" s="11">
        <v>6.8000570960888962E-2</v>
      </c>
      <c r="H580" s="8" t="s">
        <v>16003</v>
      </c>
    </row>
    <row r="581" spans="1:8" ht="14.65" customHeight="1" x14ac:dyDescent="0.25">
      <c r="A581" t="s">
        <v>1488</v>
      </c>
      <c r="B581" s="8" t="s">
        <v>1489</v>
      </c>
      <c r="C581" s="8" t="s">
        <v>2103</v>
      </c>
      <c r="D581" s="8" t="s">
        <v>2102</v>
      </c>
      <c r="E581" s="8" t="s">
        <v>2104</v>
      </c>
      <c r="F581" t="str">
        <f t="shared" si="9"/>
        <v>Nordeste</v>
      </c>
      <c r="G581" s="11">
        <v>6.8976050998015626E-2</v>
      </c>
      <c r="H581" s="8" t="s">
        <v>16003</v>
      </c>
    </row>
    <row r="582" spans="1:8" ht="14.65" customHeight="1" x14ac:dyDescent="0.25">
      <c r="A582" t="s">
        <v>5601</v>
      </c>
      <c r="B582" s="8" t="s">
        <v>5602</v>
      </c>
      <c r="C582" s="8" t="s">
        <v>6553</v>
      </c>
      <c r="D582" s="8" t="s">
        <v>6552</v>
      </c>
      <c r="E582" s="8" t="s">
        <v>6554</v>
      </c>
      <c r="F582" t="str">
        <f t="shared" si="9"/>
        <v>Nordeste</v>
      </c>
      <c r="G582" s="11">
        <v>6.9134764324405573E-2</v>
      </c>
      <c r="H582" s="8" t="s">
        <v>16003</v>
      </c>
    </row>
    <row r="583" spans="1:8" ht="14.65" customHeight="1" x14ac:dyDescent="0.25">
      <c r="A583" t="s">
        <v>3383</v>
      </c>
      <c r="B583" s="8" t="s">
        <v>3384</v>
      </c>
      <c r="C583" s="8" t="s">
        <v>3825</v>
      </c>
      <c r="D583" s="8" t="s">
        <v>3824</v>
      </c>
      <c r="E583" s="8" t="s">
        <v>3826</v>
      </c>
      <c r="F583" t="str">
        <f t="shared" si="9"/>
        <v>Nordeste</v>
      </c>
      <c r="G583" s="11">
        <v>6.9252813577989958E-2</v>
      </c>
      <c r="H583" s="8" t="s">
        <v>16003</v>
      </c>
    </row>
    <row r="584" spans="1:8" ht="14.65" customHeight="1" x14ac:dyDescent="0.25">
      <c r="A584" t="s">
        <v>4555</v>
      </c>
      <c r="B584" s="8" t="s">
        <v>4556</v>
      </c>
      <c r="C584" s="8" t="s">
        <v>4816</v>
      </c>
      <c r="D584" s="8" t="s">
        <v>4815</v>
      </c>
      <c r="E584" s="8" t="s">
        <v>4817</v>
      </c>
      <c r="F584" t="str">
        <f t="shared" si="9"/>
        <v>Nordeste</v>
      </c>
      <c r="G584" s="11">
        <v>6.9879491077384781E-2</v>
      </c>
      <c r="H584" s="8" t="s">
        <v>16003</v>
      </c>
    </row>
    <row r="585" spans="1:8" ht="14.65" customHeight="1" x14ac:dyDescent="0.25">
      <c r="A585" t="s">
        <v>2805</v>
      </c>
      <c r="B585" s="8" t="s">
        <v>2806</v>
      </c>
      <c r="C585" s="8" t="s">
        <v>2997</v>
      </c>
      <c r="D585" s="8" t="s">
        <v>2996</v>
      </c>
      <c r="E585" s="8" t="s">
        <v>2998</v>
      </c>
      <c r="F585" t="str">
        <f t="shared" si="9"/>
        <v>Nordeste</v>
      </c>
      <c r="G585" s="11">
        <v>7.1170911075301824E-2</v>
      </c>
      <c r="H585" s="8" t="s">
        <v>16003</v>
      </c>
    </row>
    <row r="586" spans="1:8" ht="14.65" customHeight="1" x14ac:dyDescent="0.25">
      <c r="A586" t="s">
        <v>2157</v>
      </c>
      <c r="B586" s="8" t="s">
        <v>2158</v>
      </c>
      <c r="C586" s="8" t="s">
        <v>2551</v>
      </c>
      <c r="D586" s="8" t="s">
        <v>2550</v>
      </c>
      <c r="E586" s="8" t="s">
        <v>2552</v>
      </c>
      <c r="F586" t="str">
        <f t="shared" si="9"/>
        <v>Nordeste</v>
      </c>
      <c r="G586" s="11">
        <v>7.1459943774454193E-2</v>
      </c>
      <c r="H586" s="8" t="s">
        <v>16003</v>
      </c>
    </row>
    <row r="587" spans="1:8" ht="14.65" customHeight="1" x14ac:dyDescent="0.25">
      <c r="A587" t="s">
        <v>1488</v>
      </c>
      <c r="B587" s="8" t="s">
        <v>1489</v>
      </c>
      <c r="C587" s="8" t="s">
        <v>1782</v>
      </c>
      <c r="D587" s="8" t="s">
        <v>1781</v>
      </c>
      <c r="E587" s="8" t="s">
        <v>1783</v>
      </c>
      <c r="F587" t="str">
        <f t="shared" si="9"/>
        <v>Nordeste</v>
      </c>
      <c r="G587" s="11">
        <v>7.1777594399360822E-2</v>
      </c>
      <c r="H587" s="8" t="s">
        <v>16003</v>
      </c>
    </row>
    <row r="588" spans="1:8" ht="14.65" customHeight="1" x14ac:dyDescent="0.25">
      <c r="A588" t="s">
        <v>1488</v>
      </c>
      <c r="B588" s="8" t="s">
        <v>1489</v>
      </c>
      <c r="C588" s="8" t="s">
        <v>1776</v>
      </c>
      <c r="D588" s="8" t="s">
        <v>1775</v>
      </c>
      <c r="E588" s="8" t="s">
        <v>1777</v>
      </c>
      <c r="F588" t="str">
        <f t="shared" si="9"/>
        <v>Nordeste</v>
      </c>
      <c r="G588" s="11">
        <v>7.2415158230517362E-2</v>
      </c>
      <c r="H588" s="8" t="s">
        <v>16003</v>
      </c>
    </row>
    <row r="589" spans="1:8" ht="14.65" customHeight="1" x14ac:dyDescent="0.25">
      <c r="A589" t="s">
        <v>3898</v>
      </c>
      <c r="B589" s="8" t="s">
        <v>3899</v>
      </c>
      <c r="C589" s="8" t="s">
        <v>4061</v>
      </c>
      <c r="D589" s="8" t="s">
        <v>4060</v>
      </c>
      <c r="E589" s="8" t="s">
        <v>3482</v>
      </c>
      <c r="F589" t="str">
        <f t="shared" si="9"/>
        <v>Nordeste</v>
      </c>
      <c r="G589" s="11">
        <v>7.2676516786067125E-2</v>
      </c>
      <c r="H589" s="8" t="s">
        <v>16003</v>
      </c>
    </row>
    <row r="590" spans="1:8" ht="14.65" customHeight="1" x14ac:dyDescent="0.25">
      <c r="A590" t="s">
        <v>1488</v>
      </c>
      <c r="B590" s="8" t="s">
        <v>1489</v>
      </c>
      <c r="C590" s="8" t="s">
        <v>1995</v>
      </c>
      <c r="D590" s="8" t="s">
        <v>1994</v>
      </c>
      <c r="E590" s="8" t="s">
        <v>1996</v>
      </c>
      <c r="F590" t="str">
        <f t="shared" si="9"/>
        <v>Nordeste</v>
      </c>
      <c r="G590" s="11">
        <v>7.3116644334208197E-2</v>
      </c>
      <c r="H590" s="8" t="s">
        <v>16003</v>
      </c>
    </row>
    <row r="591" spans="1:8" ht="14.65" customHeight="1" x14ac:dyDescent="0.25">
      <c r="A591" t="s">
        <v>4555</v>
      </c>
      <c r="B591" s="8" t="s">
        <v>4556</v>
      </c>
      <c r="C591" s="8" t="s">
        <v>5050</v>
      </c>
      <c r="D591" s="8" t="s">
        <v>5049</v>
      </c>
      <c r="E591" s="8" t="s">
        <v>4710</v>
      </c>
      <c r="F591" t="str">
        <f t="shared" si="9"/>
        <v>Nordeste</v>
      </c>
      <c r="G591" s="11">
        <v>7.35061417347177E-2</v>
      </c>
      <c r="H591" s="8" t="s">
        <v>16003</v>
      </c>
    </row>
    <row r="592" spans="1:8" ht="14.65" customHeight="1" x14ac:dyDescent="0.25">
      <c r="A592" t="s">
        <v>5601</v>
      </c>
      <c r="B592" s="8" t="s">
        <v>5602</v>
      </c>
      <c r="C592" s="8" t="s">
        <v>6642</v>
      </c>
      <c r="D592" s="8" t="s">
        <v>6641</v>
      </c>
      <c r="E592" s="8" t="s">
        <v>6643</v>
      </c>
      <c r="F592" t="str">
        <f t="shared" si="9"/>
        <v>Nordeste</v>
      </c>
      <c r="G592" s="11">
        <v>7.4273742938730458E-2</v>
      </c>
      <c r="H592" s="8" t="s">
        <v>16003</v>
      </c>
    </row>
    <row r="593" spans="1:8" ht="14.65" customHeight="1" x14ac:dyDescent="0.25">
      <c r="A593" t="s">
        <v>4555</v>
      </c>
      <c r="B593" s="8" t="s">
        <v>4556</v>
      </c>
      <c r="C593" s="8" t="s">
        <v>4862</v>
      </c>
      <c r="D593" s="8" t="s">
        <v>4861</v>
      </c>
      <c r="E593" s="8" t="s">
        <v>4863</v>
      </c>
      <c r="F593" t="str">
        <f t="shared" si="9"/>
        <v>Nordeste</v>
      </c>
      <c r="G593" s="11">
        <v>7.452336818300509E-2</v>
      </c>
      <c r="H593" s="8" t="s">
        <v>16004</v>
      </c>
    </row>
    <row r="594" spans="1:8" ht="14.65" customHeight="1" x14ac:dyDescent="0.25">
      <c r="A594" t="s">
        <v>2157</v>
      </c>
      <c r="B594" s="8" t="s">
        <v>2158</v>
      </c>
      <c r="C594" s="8" t="s">
        <v>2639</v>
      </c>
      <c r="D594" s="8" t="s">
        <v>2638</v>
      </c>
      <c r="E594" s="8" t="s">
        <v>2287</v>
      </c>
      <c r="F594" t="str">
        <f t="shared" si="9"/>
        <v>Nordeste</v>
      </c>
      <c r="G594" s="11">
        <v>7.577442042346072E-2</v>
      </c>
      <c r="H594" s="8" t="s">
        <v>16004</v>
      </c>
    </row>
    <row r="595" spans="1:8" ht="14.65" customHeight="1" x14ac:dyDescent="0.25">
      <c r="A595" t="s">
        <v>2805</v>
      </c>
      <c r="B595" s="8" t="s">
        <v>2806</v>
      </c>
      <c r="C595" s="8" t="s">
        <v>2812</v>
      </c>
      <c r="D595" s="8" t="s">
        <v>2811</v>
      </c>
      <c r="E595" s="8" t="s">
        <v>2813</v>
      </c>
      <c r="F595" t="str">
        <f t="shared" si="9"/>
        <v>Nordeste</v>
      </c>
      <c r="G595" s="11">
        <v>7.587726599918232E-2</v>
      </c>
      <c r="H595" s="8" t="s">
        <v>16004</v>
      </c>
    </row>
    <row r="596" spans="1:8" ht="14.65" customHeight="1" x14ac:dyDescent="0.25">
      <c r="A596" t="s">
        <v>3383</v>
      </c>
      <c r="B596" s="8" t="s">
        <v>3384</v>
      </c>
      <c r="C596" s="8" t="s">
        <v>3685</v>
      </c>
      <c r="D596" s="8" t="s">
        <v>3684</v>
      </c>
      <c r="E596" s="8" t="s">
        <v>3686</v>
      </c>
      <c r="F596" t="str">
        <f t="shared" si="9"/>
        <v>Nordeste</v>
      </c>
      <c r="G596" s="11">
        <v>7.6079169570458682E-2</v>
      </c>
      <c r="H596" s="8" t="s">
        <v>16004</v>
      </c>
    </row>
    <row r="597" spans="1:8" ht="14.65" customHeight="1" x14ac:dyDescent="0.25">
      <c r="A597" t="s">
        <v>2157</v>
      </c>
      <c r="B597" s="8" t="s">
        <v>2158</v>
      </c>
      <c r="C597" s="8" t="s">
        <v>2255</v>
      </c>
      <c r="D597" s="8" t="s">
        <v>2254</v>
      </c>
      <c r="E597" s="8" t="s">
        <v>2256</v>
      </c>
      <c r="F597" t="str">
        <f t="shared" si="9"/>
        <v>Nordeste</v>
      </c>
      <c r="G597" s="11">
        <v>7.7256231828687238E-2</v>
      </c>
      <c r="H597" s="8" t="s">
        <v>16004</v>
      </c>
    </row>
    <row r="598" spans="1:8" ht="14.65" customHeight="1" x14ac:dyDescent="0.25">
      <c r="A598" t="s">
        <v>5112</v>
      </c>
      <c r="B598" s="8" t="s">
        <v>5113</v>
      </c>
      <c r="C598" s="8" t="s">
        <v>5155</v>
      </c>
      <c r="D598" s="8" t="s">
        <v>5154</v>
      </c>
      <c r="E598" s="8" t="s">
        <v>5156</v>
      </c>
      <c r="F598" t="str">
        <f t="shared" si="9"/>
        <v>Nordeste</v>
      </c>
      <c r="G598" s="11">
        <v>7.8161752942798146E-2</v>
      </c>
      <c r="H598" s="8" t="s">
        <v>16004</v>
      </c>
    </row>
    <row r="599" spans="1:8" ht="14.65" customHeight="1" x14ac:dyDescent="0.25">
      <c r="A599" t="s">
        <v>3383</v>
      </c>
      <c r="B599" s="8" t="s">
        <v>3384</v>
      </c>
      <c r="C599" s="8" t="s">
        <v>3445</v>
      </c>
      <c r="D599" s="8" t="s">
        <v>3444</v>
      </c>
      <c r="E599" s="8" t="s">
        <v>3446</v>
      </c>
      <c r="F599" t="str">
        <f t="shared" si="9"/>
        <v>Nordeste</v>
      </c>
      <c r="G599" s="11">
        <v>7.8875345015973375E-2</v>
      </c>
      <c r="H599" s="8" t="s">
        <v>16004</v>
      </c>
    </row>
    <row r="600" spans="1:8" ht="14.65" customHeight="1" x14ac:dyDescent="0.25">
      <c r="A600" t="s">
        <v>2157</v>
      </c>
      <c r="B600" s="8" t="s">
        <v>2158</v>
      </c>
      <c r="C600" s="8" t="s">
        <v>2512</v>
      </c>
      <c r="D600" s="8" t="s">
        <v>2511</v>
      </c>
      <c r="E600" s="8" t="s">
        <v>2513</v>
      </c>
      <c r="F600" t="str">
        <f t="shared" si="9"/>
        <v>Nordeste</v>
      </c>
      <c r="G600" s="11">
        <v>8.0806519988088854E-2</v>
      </c>
      <c r="H600" s="8" t="s">
        <v>16004</v>
      </c>
    </row>
    <row r="601" spans="1:8" ht="14.65" customHeight="1" x14ac:dyDescent="0.25">
      <c r="A601" t="s">
        <v>5601</v>
      </c>
      <c r="B601" s="8" t="s">
        <v>5602</v>
      </c>
      <c r="C601" s="8" t="s">
        <v>5777</v>
      </c>
      <c r="D601" s="8" t="s">
        <v>5776</v>
      </c>
      <c r="E601" s="8" t="s">
        <v>5778</v>
      </c>
      <c r="F601" t="str">
        <f t="shared" si="9"/>
        <v>Nordeste</v>
      </c>
      <c r="G601" s="11">
        <v>8.0920631443076707E-2</v>
      </c>
      <c r="H601" s="8" t="s">
        <v>16004</v>
      </c>
    </row>
    <row r="602" spans="1:8" ht="14.65" customHeight="1" x14ac:dyDescent="0.25">
      <c r="A602" t="s">
        <v>1488</v>
      </c>
      <c r="B602" s="8" t="s">
        <v>1489</v>
      </c>
      <c r="C602" s="8" t="s">
        <v>2082</v>
      </c>
      <c r="D602" s="8" t="s">
        <v>2081</v>
      </c>
      <c r="E602" s="8" t="s">
        <v>2083</v>
      </c>
      <c r="F602" t="str">
        <f t="shared" si="9"/>
        <v>Nordeste</v>
      </c>
      <c r="G602" s="11">
        <v>8.1284260815287057E-2</v>
      </c>
      <c r="H602" s="8" t="s">
        <v>16004</v>
      </c>
    </row>
    <row r="603" spans="1:8" ht="14.65" customHeight="1" x14ac:dyDescent="0.25">
      <c r="A603" t="s">
        <v>1488</v>
      </c>
      <c r="B603" s="8" t="s">
        <v>1489</v>
      </c>
      <c r="C603" s="8" t="s">
        <v>1787</v>
      </c>
      <c r="D603" s="8" t="s">
        <v>1786</v>
      </c>
      <c r="E603" s="8" t="s">
        <v>1788</v>
      </c>
      <c r="F603" t="str">
        <f t="shared" si="9"/>
        <v>Nordeste</v>
      </c>
      <c r="G603" s="11">
        <v>8.1342215417705033E-2</v>
      </c>
      <c r="H603" s="8" t="s">
        <v>16004</v>
      </c>
    </row>
    <row r="604" spans="1:8" ht="14.65" customHeight="1" x14ac:dyDescent="0.25">
      <c r="A604" t="s">
        <v>5601</v>
      </c>
      <c r="B604" s="8" t="s">
        <v>5602</v>
      </c>
      <c r="C604" s="8" t="s">
        <v>6412</v>
      </c>
      <c r="D604" s="8" t="s">
        <v>6411</v>
      </c>
      <c r="E604" s="8" t="s">
        <v>6413</v>
      </c>
      <c r="F604" t="str">
        <f t="shared" si="9"/>
        <v>Nordeste</v>
      </c>
      <c r="G604" s="11">
        <v>8.1510624253458897E-2</v>
      </c>
      <c r="H604" s="8" t="s">
        <v>16004</v>
      </c>
    </row>
    <row r="605" spans="1:8" ht="14.65" customHeight="1" x14ac:dyDescent="0.25">
      <c r="A605" t="s">
        <v>3383</v>
      </c>
      <c r="B605" s="8" t="s">
        <v>3384</v>
      </c>
      <c r="C605" s="8" t="s">
        <v>3481</v>
      </c>
      <c r="D605" s="8" t="s">
        <v>3480</v>
      </c>
      <c r="E605" s="8" t="s">
        <v>3482</v>
      </c>
      <c r="F605" t="str">
        <f t="shared" si="9"/>
        <v>Nordeste</v>
      </c>
      <c r="G605" s="11">
        <v>8.3128363799813587E-2</v>
      </c>
      <c r="H605" s="8" t="s">
        <v>16004</v>
      </c>
    </row>
    <row r="606" spans="1:8" ht="14.65" customHeight="1" x14ac:dyDescent="0.25">
      <c r="A606" t="s">
        <v>3898</v>
      </c>
      <c r="B606" s="8" t="s">
        <v>3899</v>
      </c>
      <c r="C606" s="8" t="s">
        <v>4087</v>
      </c>
      <c r="D606" s="8" t="s">
        <v>4086</v>
      </c>
      <c r="E606" s="8" t="s">
        <v>4088</v>
      </c>
      <c r="F606" t="str">
        <f t="shared" si="9"/>
        <v>Nordeste</v>
      </c>
      <c r="G606" s="11">
        <v>8.3492161834172185E-2</v>
      </c>
      <c r="H606" s="8" t="s">
        <v>16004</v>
      </c>
    </row>
    <row r="607" spans="1:8" ht="14.65" customHeight="1" x14ac:dyDescent="0.25">
      <c r="A607" t="s">
        <v>3898</v>
      </c>
      <c r="B607" s="8" t="s">
        <v>3899</v>
      </c>
      <c r="C607" s="8" t="s">
        <v>3993</v>
      </c>
      <c r="D607" s="8" t="s">
        <v>3992</v>
      </c>
      <c r="E607" s="8" t="s">
        <v>485</v>
      </c>
      <c r="F607" t="str">
        <f t="shared" si="9"/>
        <v>Nordeste</v>
      </c>
      <c r="G607" s="11">
        <v>8.3750198025118183E-2</v>
      </c>
      <c r="H607" s="8" t="s">
        <v>16004</v>
      </c>
    </row>
    <row r="608" spans="1:8" ht="14.65" customHeight="1" x14ac:dyDescent="0.25">
      <c r="A608" t="s">
        <v>3383</v>
      </c>
      <c r="B608" s="8" t="s">
        <v>3384</v>
      </c>
      <c r="C608" s="8" t="s">
        <v>3598</v>
      </c>
      <c r="D608" s="8" t="s">
        <v>3597</v>
      </c>
      <c r="E608" s="8" t="s">
        <v>3599</v>
      </c>
      <c r="F608" t="str">
        <f t="shared" si="9"/>
        <v>Nordeste</v>
      </c>
      <c r="G608" s="11">
        <v>8.4155378600514918E-2</v>
      </c>
      <c r="H608" s="8" t="s">
        <v>16004</v>
      </c>
    </row>
    <row r="609" spans="1:8" ht="14.65" customHeight="1" x14ac:dyDescent="0.25">
      <c r="A609" t="s">
        <v>4555</v>
      </c>
      <c r="B609" s="8" t="s">
        <v>4556</v>
      </c>
      <c r="C609" s="8" t="s">
        <v>4648</v>
      </c>
      <c r="D609" s="8" t="s">
        <v>4647</v>
      </c>
      <c r="E609" s="8" t="s">
        <v>1617</v>
      </c>
      <c r="F609" t="str">
        <f t="shared" si="9"/>
        <v>Nordeste</v>
      </c>
      <c r="G609" s="11">
        <v>8.4719053522156695E-2</v>
      </c>
      <c r="H609" s="8" t="s">
        <v>16004</v>
      </c>
    </row>
    <row r="610" spans="1:8" ht="14.65" customHeight="1" x14ac:dyDescent="0.25">
      <c r="A610" t="s">
        <v>3383</v>
      </c>
      <c r="B610" s="8" t="s">
        <v>3384</v>
      </c>
      <c r="C610" s="8" t="s">
        <v>3607</v>
      </c>
      <c r="D610" s="8" t="s">
        <v>3606</v>
      </c>
      <c r="E610" s="8" t="s">
        <v>3608</v>
      </c>
      <c r="F610" t="str">
        <f t="shared" si="9"/>
        <v>Nordeste</v>
      </c>
      <c r="G610" s="11">
        <v>8.6649483176220343E-2</v>
      </c>
      <c r="H610" s="8" t="s">
        <v>16004</v>
      </c>
    </row>
    <row r="611" spans="1:8" ht="14.65" customHeight="1" x14ac:dyDescent="0.25">
      <c r="A611" t="s">
        <v>5112</v>
      </c>
      <c r="B611" s="8" t="s">
        <v>5113</v>
      </c>
      <c r="C611" s="8" t="s">
        <v>5323</v>
      </c>
      <c r="D611" s="8" t="s">
        <v>5322</v>
      </c>
      <c r="E611" s="8" t="s">
        <v>5324</v>
      </c>
      <c r="F611" t="str">
        <f t="shared" si="9"/>
        <v>Nordeste</v>
      </c>
      <c r="G611" s="11">
        <v>8.761387060075565E-2</v>
      </c>
      <c r="H611" s="8" t="s">
        <v>16004</v>
      </c>
    </row>
    <row r="612" spans="1:8" ht="14.65" customHeight="1" x14ac:dyDescent="0.25">
      <c r="A612" t="s">
        <v>2157</v>
      </c>
      <c r="B612" s="8" t="s">
        <v>2158</v>
      </c>
      <c r="C612" s="8" t="s">
        <v>2273</v>
      </c>
      <c r="D612" s="8" t="s">
        <v>2272</v>
      </c>
      <c r="E612" s="8" t="s">
        <v>2274</v>
      </c>
      <c r="F612" t="str">
        <f t="shared" si="9"/>
        <v>Nordeste</v>
      </c>
      <c r="G612" s="11">
        <v>8.8258308952122722E-2</v>
      </c>
      <c r="H612" s="8" t="s">
        <v>16004</v>
      </c>
    </row>
    <row r="613" spans="1:8" ht="14.65" customHeight="1" x14ac:dyDescent="0.25">
      <c r="A613" t="s">
        <v>5601</v>
      </c>
      <c r="B613" s="8" t="s">
        <v>5602</v>
      </c>
      <c r="C613" s="8" t="s">
        <v>6219</v>
      </c>
      <c r="D613" s="8" t="s">
        <v>6218</v>
      </c>
      <c r="E613" s="8" t="s">
        <v>6220</v>
      </c>
      <c r="F613" t="str">
        <f t="shared" si="9"/>
        <v>Nordeste</v>
      </c>
      <c r="G613" s="11">
        <v>8.832491509398821E-2</v>
      </c>
      <c r="H613" s="8" t="s">
        <v>16004</v>
      </c>
    </row>
    <row r="614" spans="1:8" ht="14.65" customHeight="1" x14ac:dyDescent="0.25">
      <c r="A614" t="s">
        <v>5601</v>
      </c>
      <c r="B614" s="8" t="s">
        <v>5602</v>
      </c>
      <c r="C614" s="8" t="s">
        <v>6589</v>
      </c>
      <c r="D614" s="8" t="s">
        <v>6588</v>
      </c>
      <c r="E614" s="8" t="s">
        <v>6590</v>
      </c>
      <c r="F614" t="str">
        <f t="shared" si="9"/>
        <v>Nordeste</v>
      </c>
      <c r="G614" s="11">
        <v>8.9998378482749386E-2</v>
      </c>
      <c r="H614" s="8" t="s">
        <v>16004</v>
      </c>
    </row>
    <row r="615" spans="1:8" ht="14.65" customHeight="1" x14ac:dyDescent="0.25">
      <c r="A615" t="s">
        <v>1488</v>
      </c>
      <c r="B615" s="8" t="s">
        <v>1489</v>
      </c>
      <c r="C615" s="8" t="s">
        <v>1677</v>
      </c>
      <c r="D615" s="8" t="s">
        <v>1676</v>
      </c>
      <c r="E615" s="8" t="s">
        <v>1678</v>
      </c>
      <c r="F615" t="str">
        <f t="shared" si="9"/>
        <v>Nordeste</v>
      </c>
      <c r="G615" s="11">
        <v>9.1136619481372638E-2</v>
      </c>
      <c r="H615" s="8" t="s">
        <v>16004</v>
      </c>
    </row>
    <row r="616" spans="1:8" ht="14.65" customHeight="1" x14ac:dyDescent="0.25">
      <c r="A616" t="s">
        <v>2805</v>
      </c>
      <c r="B616" s="8" t="s">
        <v>2806</v>
      </c>
      <c r="C616" s="8" t="s">
        <v>3354</v>
      </c>
      <c r="D616" s="8" t="s">
        <v>3353</v>
      </c>
      <c r="E616" s="8" t="s">
        <v>3355</v>
      </c>
      <c r="F616" t="str">
        <f t="shared" si="9"/>
        <v>Nordeste</v>
      </c>
      <c r="G616" s="11">
        <v>9.1295890229650567E-2</v>
      </c>
      <c r="H616" s="8" t="s">
        <v>16004</v>
      </c>
    </row>
    <row r="617" spans="1:8" ht="14.65" customHeight="1" x14ac:dyDescent="0.25">
      <c r="A617" t="s">
        <v>5601</v>
      </c>
      <c r="B617" s="8" t="s">
        <v>5602</v>
      </c>
      <c r="C617" s="8" t="s">
        <v>6682</v>
      </c>
      <c r="D617" s="8" t="s">
        <v>6681</v>
      </c>
      <c r="E617" s="8" t="s">
        <v>1047</v>
      </c>
      <c r="F617" t="str">
        <f t="shared" si="9"/>
        <v>Nordeste</v>
      </c>
      <c r="G617" s="11">
        <v>9.1305853273893622E-2</v>
      </c>
      <c r="H617" s="8" t="s">
        <v>16004</v>
      </c>
    </row>
    <row r="618" spans="1:8" ht="14.65" customHeight="1" x14ac:dyDescent="0.25">
      <c r="A618" t="s">
        <v>2805</v>
      </c>
      <c r="B618" s="8" t="s">
        <v>2806</v>
      </c>
      <c r="C618" s="8" t="s">
        <v>2873</v>
      </c>
      <c r="D618" s="8" t="s">
        <v>2872</v>
      </c>
      <c r="E618" s="8" t="s">
        <v>2874</v>
      </c>
      <c r="F618" t="str">
        <f t="shared" si="9"/>
        <v>Nordeste</v>
      </c>
      <c r="G618" s="11">
        <v>9.2056920291091582E-2</v>
      </c>
      <c r="H618" s="8" t="s">
        <v>16004</v>
      </c>
    </row>
    <row r="619" spans="1:8" ht="14.65" customHeight="1" x14ac:dyDescent="0.25">
      <c r="A619" t="s">
        <v>2157</v>
      </c>
      <c r="B619" s="8" t="s">
        <v>2158</v>
      </c>
      <c r="C619" s="8" t="s">
        <v>2352</v>
      </c>
      <c r="D619" s="8" t="s">
        <v>1125</v>
      </c>
      <c r="E619" s="8" t="s">
        <v>2353</v>
      </c>
      <c r="F619" t="str">
        <f t="shared" si="9"/>
        <v>Nordeste</v>
      </c>
      <c r="G619" s="11">
        <v>9.2908025244829662E-2</v>
      </c>
      <c r="H619" s="8" t="s">
        <v>16004</v>
      </c>
    </row>
    <row r="620" spans="1:8" ht="14.65" customHeight="1" x14ac:dyDescent="0.25">
      <c r="A620" t="s">
        <v>5601</v>
      </c>
      <c r="B620" s="8" t="s">
        <v>5602</v>
      </c>
      <c r="C620" s="8" t="s">
        <v>6661</v>
      </c>
      <c r="D620" s="8" t="s">
        <v>6660</v>
      </c>
      <c r="E620" s="8" t="s">
        <v>6662</v>
      </c>
      <c r="F620" t="str">
        <f t="shared" si="9"/>
        <v>Nordeste</v>
      </c>
      <c r="G620" s="11">
        <v>9.2916910642879658E-2</v>
      </c>
      <c r="H620" s="8" t="s">
        <v>16004</v>
      </c>
    </row>
    <row r="621" spans="1:8" ht="14.65" customHeight="1" x14ac:dyDescent="0.25">
      <c r="A621" t="s">
        <v>5112</v>
      </c>
      <c r="B621" s="8" t="s">
        <v>5113</v>
      </c>
      <c r="C621" s="8" t="s">
        <v>5332</v>
      </c>
      <c r="D621" s="8" t="s">
        <v>5331</v>
      </c>
      <c r="E621" s="8" t="s">
        <v>5333</v>
      </c>
      <c r="F621" t="str">
        <f t="shared" si="9"/>
        <v>Nordeste</v>
      </c>
      <c r="G621" s="11">
        <v>9.3474282127190222E-2</v>
      </c>
      <c r="H621" s="8" t="s">
        <v>16004</v>
      </c>
    </row>
    <row r="622" spans="1:8" ht="14.65" customHeight="1" x14ac:dyDescent="0.25">
      <c r="A622" t="s">
        <v>5381</v>
      </c>
      <c r="B622" s="8" t="s">
        <v>5382</v>
      </c>
      <c r="C622" s="8" t="s">
        <v>5520</v>
      </c>
      <c r="D622" s="8" t="s">
        <v>5519</v>
      </c>
      <c r="E622" s="8" t="s">
        <v>5521</v>
      </c>
      <c r="F622" t="str">
        <f t="shared" si="9"/>
        <v>Nordeste</v>
      </c>
      <c r="G622" s="11">
        <v>9.4055983786688113E-2</v>
      </c>
      <c r="H622" s="8" t="s">
        <v>16004</v>
      </c>
    </row>
    <row r="623" spans="1:8" ht="14.65" customHeight="1" x14ac:dyDescent="0.25">
      <c r="A623" t="s">
        <v>5112</v>
      </c>
      <c r="B623" s="8" t="s">
        <v>5113</v>
      </c>
      <c r="C623" s="8" t="s">
        <v>5378</v>
      </c>
      <c r="D623" s="8" t="s">
        <v>5377</v>
      </c>
      <c r="E623" s="8" t="s">
        <v>5145</v>
      </c>
      <c r="F623" t="str">
        <f t="shared" si="9"/>
        <v>Nordeste</v>
      </c>
      <c r="G623" s="11">
        <v>9.4774022275903147E-2</v>
      </c>
      <c r="H623" s="8" t="s">
        <v>16004</v>
      </c>
    </row>
    <row r="624" spans="1:8" ht="14.65" customHeight="1" x14ac:dyDescent="0.25">
      <c r="A624" t="s">
        <v>5601</v>
      </c>
      <c r="B624" s="8" t="s">
        <v>5602</v>
      </c>
      <c r="C624" s="8" t="s">
        <v>6032</v>
      </c>
      <c r="D624" s="8" t="s">
        <v>6031</v>
      </c>
      <c r="E624" s="8" t="s">
        <v>6033</v>
      </c>
      <c r="F624" t="str">
        <f t="shared" si="9"/>
        <v>Nordeste</v>
      </c>
      <c r="G624" s="11">
        <v>9.537804424049956E-2</v>
      </c>
      <c r="H624" s="8" t="s">
        <v>16004</v>
      </c>
    </row>
    <row r="625" spans="1:8" ht="14.65" customHeight="1" x14ac:dyDescent="0.25">
      <c r="A625" t="s">
        <v>5601</v>
      </c>
      <c r="B625" s="8" t="s">
        <v>5602</v>
      </c>
      <c r="C625" s="8" t="s">
        <v>6216</v>
      </c>
      <c r="D625" s="8" t="s">
        <v>6215</v>
      </c>
      <c r="E625" s="8" t="s">
        <v>6217</v>
      </c>
      <c r="F625" t="str">
        <f t="shared" si="9"/>
        <v>Nordeste</v>
      </c>
      <c r="G625" s="11">
        <v>9.5422737712999028E-2</v>
      </c>
      <c r="H625" s="8" t="s">
        <v>16004</v>
      </c>
    </row>
    <row r="626" spans="1:8" ht="14.65" customHeight="1" x14ac:dyDescent="0.25">
      <c r="A626" t="s">
        <v>4555</v>
      </c>
      <c r="B626" s="8" t="s">
        <v>4556</v>
      </c>
      <c r="C626" s="8" t="s">
        <v>4671</v>
      </c>
      <c r="D626" s="8" t="s">
        <v>4670</v>
      </c>
      <c r="E626" s="8" t="s">
        <v>4672</v>
      </c>
      <c r="F626" t="str">
        <f t="shared" si="9"/>
        <v>Nordeste</v>
      </c>
      <c r="G626" s="11">
        <v>9.5905632491952275E-2</v>
      </c>
      <c r="H626" s="8" t="s">
        <v>16004</v>
      </c>
    </row>
    <row r="627" spans="1:8" ht="14.65" customHeight="1" x14ac:dyDescent="0.25">
      <c r="A627" t="s">
        <v>1488</v>
      </c>
      <c r="B627" s="8" t="s">
        <v>1489</v>
      </c>
      <c r="C627" s="8" t="s">
        <v>2067</v>
      </c>
      <c r="D627" s="8" t="s">
        <v>2066</v>
      </c>
      <c r="E627" s="8" t="s">
        <v>2068</v>
      </c>
      <c r="F627" t="str">
        <f t="shared" si="9"/>
        <v>Nordeste</v>
      </c>
      <c r="G627" s="11">
        <v>9.6824988215335139E-2</v>
      </c>
      <c r="H627" s="8" t="s">
        <v>16004</v>
      </c>
    </row>
    <row r="628" spans="1:8" ht="14.65" customHeight="1" x14ac:dyDescent="0.25">
      <c r="A628" t="s">
        <v>3898</v>
      </c>
      <c r="B628" s="8" t="s">
        <v>3899</v>
      </c>
      <c r="C628" s="8" t="s">
        <v>4173</v>
      </c>
      <c r="D628" s="8" t="s">
        <v>4172</v>
      </c>
      <c r="E628" s="8" t="s">
        <v>4174</v>
      </c>
      <c r="F628" t="str">
        <f t="shared" si="9"/>
        <v>Nordeste</v>
      </c>
      <c r="G628" s="11">
        <v>9.7089160514689854E-2</v>
      </c>
      <c r="H628" s="8" t="s">
        <v>16004</v>
      </c>
    </row>
    <row r="629" spans="1:8" ht="14.65" customHeight="1" x14ac:dyDescent="0.25">
      <c r="A629" t="s">
        <v>5601</v>
      </c>
      <c r="B629" s="8" t="s">
        <v>5602</v>
      </c>
      <c r="C629" s="8" t="s">
        <v>6041</v>
      </c>
      <c r="D629" s="8" t="s">
        <v>6040</v>
      </c>
      <c r="E629" s="8" t="s">
        <v>6042</v>
      </c>
      <c r="F629" t="str">
        <f t="shared" si="9"/>
        <v>Nordeste</v>
      </c>
      <c r="G629" s="11">
        <v>9.8065114976475742E-2</v>
      </c>
      <c r="H629" s="8" t="s">
        <v>16004</v>
      </c>
    </row>
    <row r="630" spans="1:8" ht="14.65" customHeight="1" x14ac:dyDescent="0.25">
      <c r="A630" t="s">
        <v>3383</v>
      </c>
      <c r="B630" s="8" t="s">
        <v>3384</v>
      </c>
      <c r="C630" s="8" t="s">
        <v>3807</v>
      </c>
      <c r="D630" s="8" t="s">
        <v>3806</v>
      </c>
      <c r="E630" s="8" t="s">
        <v>3808</v>
      </c>
      <c r="F630" t="str">
        <f t="shared" si="9"/>
        <v>Nordeste</v>
      </c>
      <c r="G630" s="11">
        <v>9.8532900396739231E-2</v>
      </c>
      <c r="H630" s="8" t="s">
        <v>16004</v>
      </c>
    </row>
    <row r="631" spans="1:8" ht="14.65" customHeight="1" x14ac:dyDescent="0.25">
      <c r="A631" t="s">
        <v>2805</v>
      </c>
      <c r="B631" s="8" t="s">
        <v>2806</v>
      </c>
      <c r="C631" s="8" t="s">
        <v>2980</v>
      </c>
      <c r="D631" s="8" t="s">
        <v>2979</v>
      </c>
      <c r="E631" s="8" t="s">
        <v>2981</v>
      </c>
      <c r="F631" t="str">
        <f t="shared" si="9"/>
        <v>Nordeste</v>
      </c>
      <c r="G631" s="11">
        <v>9.8710730011493442E-2</v>
      </c>
      <c r="H631" s="8" t="s">
        <v>16004</v>
      </c>
    </row>
    <row r="632" spans="1:8" ht="14.65" customHeight="1" x14ac:dyDescent="0.25">
      <c r="A632" t="s">
        <v>3898</v>
      </c>
      <c r="B632" s="8" t="s">
        <v>3899</v>
      </c>
      <c r="C632" s="8" t="s">
        <v>4261</v>
      </c>
      <c r="D632" s="8" t="s">
        <v>4260</v>
      </c>
      <c r="E632" s="8" t="s">
        <v>4262</v>
      </c>
      <c r="F632" t="str">
        <f t="shared" si="9"/>
        <v>Nordeste</v>
      </c>
      <c r="G632" s="11">
        <v>9.8837528348091341E-2</v>
      </c>
      <c r="H632" s="8" t="s">
        <v>16004</v>
      </c>
    </row>
    <row r="633" spans="1:8" ht="14.65" customHeight="1" x14ac:dyDescent="0.25">
      <c r="A633" t="s">
        <v>2157</v>
      </c>
      <c r="B633" s="8" t="s">
        <v>2158</v>
      </c>
      <c r="C633" s="8" t="s">
        <v>2203</v>
      </c>
      <c r="D633" s="8" t="s">
        <v>1084</v>
      </c>
      <c r="E633" s="8" t="s">
        <v>2204</v>
      </c>
      <c r="F633" t="str">
        <f t="shared" si="9"/>
        <v>Nordeste</v>
      </c>
      <c r="G633" s="11">
        <v>9.9640983251487736E-2</v>
      </c>
      <c r="H633" s="8" t="s">
        <v>16004</v>
      </c>
    </row>
    <row r="634" spans="1:8" ht="14.65" customHeight="1" x14ac:dyDescent="0.25">
      <c r="A634" t="s">
        <v>2805</v>
      </c>
      <c r="B634" s="8" t="s">
        <v>2806</v>
      </c>
      <c r="C634" s="8" t="s">
        <v>3381</v>
      </c>
      <c r="D634" s="8" t="s">
        <v>3380</v>
      </c>
      <c r="E634" s="8" t="s">
        <v>3382</v>
      </c>
      <c r="F634" t="str">
        <f t="shared" si="9"/>
        <v>Nordeste</v>
      </c>
      <c r="G634" s="11">
        <v>9.9724811100516564E-2</v>
      </c>
      <c r="H634" s="8" t="s">
        <v>16004</v>
      </c>
    </row>
    <row r="635" spans="1:8" ht="14.65" customHeight="1" x14ac:dyDescent="0.25">
      <c r="A635" t="s">
        <v>5601</v>
      </c>
      <c r="B635" s="8" t="s">
        <v>5602</v>
      </c>
      <c r="C635" s="8" t="s">
        <v>5665</v>
      </c>
      <c r="D635" s="8" t="s">
        <v>5664</v>
      </c>
      <c r="E635" s="8" t="s">
        <v>5666</v>
      </c>
      <c r="F635" t="str">
        <f t="shared" si="9"/>
        <v>Nordeste</v>
      </c>
      <c r="G635" s="11">
        <v>9.9986975660937172E-2</v>
      </c>
      <c r="H635" s="8" t="s">
        <v>16004</v>
      </c>
    </row>
    <row r="636" spans="1:8" ht="14.65" customHeight="1" x14ac:dyDescent="0.25">
      <c r="A636" t="s">
        <v>5601</v>
      </c>
      <c r="B636" s="8" t="s">
        <v>5602</v>
      </c>
      <c r="C636" s="8" t="s">
        <v>6600</v>
      </c>
      <c r="D636" s="8" t="s">
        <v>6599</v>
      </c>
      <c r="E636" s="8" t="s">
        <v>4361</v>
      </c>
      <c r="F636" t="str">
        <f t="shared" si="9"/>
        <v>Nordeste</v>
      </c>
      <c r="G636" s="11">
        <v>0.10217160180814688</v>
      </c>
      <c r="H636" s="8" t="s">
        <v>16004</v>
      </c>
    </row>
    <row r="637" spans="1:8" ht="14.65" customHeight="1" x14ac:dyDescent="0.25">
      <c r="A637" t="s">
        <v>4555</v>
      </c>
      <c r="B637" s="8" t="s">
        <v>4556</v>
      </c>
      <c r="C637" s="8" t="s">
        <v>5096</v>
      </c>
      <c r="D637" s="8" t="s">
        <v>5095</v>
      </c>
      <c r="E637" s="8" t="s">
        <v>5097</v>
      </c>
      <c r="F637" t="str">
        <f t="shared" si="9"/>
        <v>Nordeste</v>
      </c>
      <c r="G637" s="11">
        <v>0.10315111519315356</v>
      </c>
      <c r="H637" s="8" t="s">
        <v>16004</v>
      </c>
    </row>
    <row r="638" spans="1:8" ht="14.65" customHeight="1" x14ac:dyDescent="0.25">
      <c r="A638" t="s">
        <v>5601</v>
      </c>
      <c r="B638" s="8" t="s">
        <v>5602</v>
      </c>
      <c r="C638" s="8" t="s">
        <v>5783</v>
      </c>
      <c r="D638" s="8" t="s">
        <v>5782</v>
      </c>
      <c r="E638" s="8" t="s">
        <v>5784</v>
      </c>
      <c r="F638" t="str">
        <f t="shared" si="9"/>
        <v>Nordeste</v>
      </c>
      <c r="G638" s="11">
        <v>0.10351503176276022</v>
      </c>
      <c r="H638" s="8" t="s">
        <v>16004</v>
      </c>
    </row>
    <row r="639" spans="1:8" ht="14.65" customHeight="1" x14ac:dyDescent="0.25">
      <c r="A639" t="s">
        <v>5381</v>
      </c>
      <c r="B639" s="8" t="s">
        <v>5382</v>
      </c>
      <c r="C639" s="8" t="s">
        <v>5387</v>
      </c>
      <c r="D639" s="8" t="s">
        <v>495</v>
      </c>
      <c r="E639" s="8" t="s">
        <v>5388</v>
      </c>
      <c r="F639" t="str">
        <f t="shared" si="9"/>
        <v>Nordeste</v>
      </c>
      <c r="G639" s="11">
        <v>0.10472729196286157</v>
      </c>
      <c r="H639" s="8" t="s">
        <v>16004</v>
      </c>
    </row>
    <row r="640" spans="1:8" ht="14.65" customHeight="1" x14ac:dyDescent="0.25">
      <c r="A640" t="s">
        <v>3383</v>
      </c>
      <c r="B640" s="8" t="s">
        <v>3384</v>
      </c>
      <c r="C640" s="8" t="s">
        <v>3449</v>
      </c>
      <c r="D640" s="8" t="s">
        <v>3448</v>
      </c>
      <c r="E640" s="8" t="s">
        <v>3450</v>
      </c>
      <c r="F640" t="str">
        <f t="shared" si="9"/>
        <v>Nordeste</v>
      </c>
      <c r="G640" s="11">
        <v>0.10507602995834986</v>
      </c>
      <c r="H640" s="8" t="s">
        <v>16004</v>
      </c>
    </row>
    <row r="641" spans="1:8" ht="14.65" customHeight="1" x14ac:dyDescent="0.25">
      <c r="A641" t="s">
        <v>2805</v>
      </c>
      <c r="B641" s="8" t="s">
        <v>2806</v>
      </c>
      <c r="C641" s="8" t="s">
        <v>3296</v>
      </c>
      <c r="D641" s="8" t="s">
        <v>3295</v>
      </c>
      <c r="E641" s="8" t="s">
        <v>3297</v>
      </c>
      <c r="F641" t="str">
        <f t="shared" si="9"/>
        <v>Nordeste</v>
      </c>
      <c r="G641" s="11">
        <v>0.10582564981501896</v>
      </c>
      <c r="H641" s="8" t="s">
        <v>16004</v>
      </c>
    </row>
    <row r="642" spans="1:8" ht="14.65" customHeight="1" x14ac:dyDescent="0.25">
      <c r="A642" t="s">
        <v>4555</v>
      </c>
      <c r="B642" s="8" t="s">
        <v>4556</v>
      </c>
      <c r="C642" s="8" t="s">
        <v>4748</v>
      </c>
      <c r="D642" s="8" t="s">
        <v>4747</v>
      </c>
      <c r="E642" s="8" t="s">
        <v>4749</v>
      </c>
      <c r="F642" t="str">
        <f t="shared" ref="F642:F705" si="10">IF(OR(B642="Rondônia",B642="Acre",B642="Amazonas",B642="Roraima",B642="Pará",B642="Amapá",B642="Tocantins"),"Norte",IF(OR(B642="Maranhão",B642="Piauí",B642="Ceará",B642="Rio Grande do Norte",B642="Paraíba",B642="Pernambuco",B642="Alagoas",B642="Sergipe",B642="Bahia"),"Nordeste",IF(OR(B642="Minas Gerais",B642="Espírito Santo",B642="Rio de Janeiro",B642="São Paulo"),"Sudeste",IF(OR(B642="Paraná",B642="Santa Catarina",B642="Rio Grande do Sul"),"Sul",IF(OR(B642="Mato Grosso do Sul",B642="Mato Grosso",B642="Goiás",B642="Distrito Federal"),"Centro-Oeste","Verificar")))))</f>
        <v>Nordeste</v>
      </c>
      <c r="G642" s="11">
        <v>0.1059560398149747</v>
      </c>
      <c r="H642" s="8" t="s">
        <v>16004</v>
      </c>
    </row>
    <row r="643" spans="1:8" ht="14.65" customHeight="1" x14ac:dyDescent="0.25">
      <c r="A643" t="s">
        <v>2157</v>
      </c>
      <c r="B643" s="8" t="s">
        <v>2158</v>
      </c>
      <c r="C643" s="8" t="s">
        <v>2421</v>
      </c>
      <c r="D643" s="8" t="s">
        <v>2420</v>
      </c>
      <c r="E643" s="8" t="s">
        <v>2422</v>
      </c>
      <c r="F643" t="str">
        <f t="shared" si="10"/>
        <v>Nordeste</v>
      </c>
      <c r="G643" s="11">
        <v>0.10656597547732827</v>
      </c>
      <c r="H643" s="8" t="s">
        <v>16004</v>
      </c>
    </row>
    <row r="644" spans="1:8" ht="14.65" customHeight="1" x14ac:dyDescent="0.25">
      <c r="A644" t="s">
        <v>3383</v>
      </c>
      <c r="B644" s="8" t="s">
        <v>3384</v>
      </c>
      <c r="C644" s="8" t="s">
        <v>3887</v>
      </c>
      <c r="D644" s="8" t="s">
        <v>3886</v>
      </c>
      <c r="E644" s="8" t="s">
        <v>3888</v>
      </c>
      <c r="F644" t="str">
        <f t="shared" si="10"/>
        <v>Nordeste</v>
      </c>
      <c r="G644" s="11">
        <v>0.10676258413979545</v>
      </c>
      <c r="H644" s="8" t="s">
        <v>16004</v>
      </c>
    </row>
    <row r="645" spans="1:8" ht="14.65" customHeight="1" x14ac:dyDescent="0.25">
      <c r="A645" t="s">
        <v>3383</v>
      </c>
      <c r="B645" s="8" t="s">
        <v>3384</v>
      </c>
      <c r="C645" s="8" t="s">
        <v>3431</v>
      </c>
      <c r="D645" s="8" t="s">
        <v>3430</v>
      </c>
      <c r="E645" s="8" t="s">
        <v>3432</v>
      </c>
      <c r="F645" t="str">
        <f t="shared" si="10"/>
        <v>Nordeste</v>
      </c>
      <c r="G645" s="11">
        <v>0.10696897915805803</v>
      </c>
      <c r="H645" s="8" t="s">
        <v>16004</v>
      </c>
    </row>
    <row r="646" spans="1:8" ht="14.65" customHeight="1" x14ac:dyDescent="0.25">
      <c r="A646" t="s">
        <v>3898</v>
      </c>
      <c r="B646" s="8" t="s">
        <v>3899</v>
      </c>
      <c r="C646" s="8" t="s">
        <v>4096</v>
      </c>
      <c r="D646" s="8" t="s">
        <v>4095</v>
      </c>
      <c r="E646" s="8" t="s">
        <v>4097</v>
      </c>
      <c r="F646" t="str">
        <f t="shared" si="10"/>
        <v>Nordeste</v>
      </c>
      <c r="G646" s="11">
        <v>0.1077074211797594</v>
      </c>
      <c r="H646" s="8" t="s">
        <v>16004</v>
      </c>
    </row>
    <row r="647" spans="1:8" ht="14.65" customHeight="1" x14ac:dyDescent="0.25">
      <c r="A647" t="s">
        <v>3898</v>
      </c>
      <c r="B647" s="8" t="s">
        <v>3899</v>
      </c>
      <c r="C647" s="8" t="s">
        <v>4035</v>
      </c>
      <c r="D647" s="8" t="s">
        <v>4034</v>
      </c>
      <c r="E647" s="8" t="s">
        <v>4036</v>
      </c>
      <c r="F647" t="str">
        <f t="shared" si="10"/>
        <v>Nordeste</v>
      </c>
      <c r="G647" s="11">
        <v>0.1079775532602113</v>
      </c>
      <c r="H647" s="8" t="s">
        <v>16004</v>
      </c>
    </row>
    <row r="648" spans="1:8" ht="14.65" customHeight="1" x14ac:dyDescent="0.25">
      <c r="A648" t="s">
        <v>3383</v>
      </c>
      <c r="B648" s="8" t="s">
        <v>3384</v>
      </c>
      <c r="C648" s="8" t="s">
        <v>3584</v>
      </c>
      <c r="D648" s="8" t="s">
        <v>3583</v>
      </c>
      <c r="E648" s="8" t="s">
        <v>3585</v>
      </c>
      <c r="F648" t="str">
        <f t="shared" si="10"/>
        <v>Nordeste</v>
      </c>
      <c r="G648" s="11">
        <v>0.10804264602411418</v>
      </c>
      <c r="H648" s="8" t="s">
        <v>16004</v>
      </c>
    </row>
    <row r="649" spans="1:8" ht="14.65" customHeight="1" x14ac:dyDescent="0.25">
      <c r="A649" t="s">
        <v>2157</v>
      </c>
      <c r="B649" s="8" t="s">
        <v>2158</v>
      </c>
      <c r="C649" s="8" t="s">
        <v>2380</v>
      </c>
      <c r="D649" s="8" t="s">
        <v>1145</v>
      </c>
      <c r="E649" s="8" t="s">
        <v>2381</v>
      </c>
      <c r="F649" t="str">
        <f t="shared" si="10"/>
        <v>Nordeste</v>
      </c>
      <c r="G649" s="11">
        <v>0.10848915906241363</v>
      </c>
      <c r="H649" s="8" t="s">
        <v>16004</v>
      </c>
    </row>
    <row r="650" spans="1:8" ht="14.65" customHeight="1" x14ac:dyDescent="0.25">
      <c r="A650" t="s">
        <v>2157</v>
      </c>
      <c r="B650" s="8" t="s">
        <v>2158</v>
      </c>
      <c r="C650" s="8" t="s">
        <v>2315</v>
      </c>
      <c r="D650" s="8" t="s">
        <v>1107</v>
      </c>
      <c r="E650" s="8" t="s">
        <v>2316</v>
      </c>
      <c r="F650" t="str">
        <f t="shared" si="10"/>
        <v>Nordeste</v>
      </c>
      <c r="G650" s="11">
        <v>0.10849272037308344</v>
      </c>
      <c r="H650" s="8" t="s">
        <v>16004</v>
      </c>
    </row>
    <row r="651" spans="1:8" ht="14.65" customHeight="1" x14ac:dyDescent="0.25">
      <c r="A651" t="s">
        <v>2157</v>
      </c>
      <c r="B651" s="8" t="s">
        <v>2158</v>
      </c>
      <c r="C651" s="8" t="s">
        <v>2670</v>
      </c>
      <c r="D651" s="8" t="s">
        <v>2669</v>
      </c>
      <c r="E651" s="8" t="s">
        <v>2671</v>
      </c>
      <c r="F651" t="str">
        <f t="shared" si="10"/>
        <v>Nordeste</v>
      </c>
      <c r="G651" s="11">
        <v>0.11281057442420617</v>
      </c>
      <c r="H651" s="8" t="s">
        <v>16004</v>
      </c>
    </row>
    <row r="652" spans="1:8" ht="14.65" customHeight="1" x14ac:dyDescent="0.25">
      <c r="A652" t="s">
        <v>2157</v>
      </c>
      <c r="B652" s="8" t="s">
        <v>2158</v>
      </c>
      <c r="C652" s="8" t="s">
        <v>2598</v>
      </c>
      <c r="D652" s="8" t="s">
        <v>1226</v>
      </c>
      <c r="E652" s="8" t="s">
        <v>2599</v>
      </c>
      <c r="F652" t="str">
        <f t="shared" si="10"/>
        <v>Nordeste</v>
      </c>
      <c r="G652" s="11">
        <v>0.11296132587373653</v>
      </c>
      <c r="H652" s="8" t="s">
        <v>16004</v>
      </c>
    </row>
    <row r="653" spans="1:8" ht="14.65" customHeight="1" x14ac:dyDescent="0.25">
      <c r="A653" t="s">
        <v>3898</v>
      </c>
      <c r="B653" s="8" t="s">
        <v>3899</v>
      </c>
      <c r="C653" s="8" t="s">
        <v>4553</v>
      </c>
      <c r="D653" s="8" t="s">
        <v>4552</v>
      </c>
      <c r="E653" s="8" t="s">
        <v>4554</v>
      </c>
      <c r="F653" t="str">
        <f t="shared" si="10"/>
        <v>Nordeste</v>
      </c>
      <c r="G653" s="11">
        <v>0.11308719529627453</v>
      </c>
      <c r="H653" s="8" t="s">
        <v>16004</v>
      </c>
    </row>
    <row r="654" spans="1:8" ht="14.65" customHeight="1" x14ac:dyDescent="0.25">
      <c r="A654" t="s">
        <v>2805</v>
      </c>
      <c r="B654" s="8" t="s">
        <v>2806</v>
      </c>
      <c r="C654" s="8" t="s">
        <v>3020</v>
      </c>
      <c r="D654" s="8" t="s">
        <v>3019</v>
      </c>
      <c r="E654" s="8" t="s">
        <v>3021</v>
      </c>
      <c r="F654" t="str">
        <f t="shared" si="10"/>
        <v>Nordeste</v>
      </c>
      <c r="G654" s="11">
        <v>0.11362884720157651</v>
      </c>
      <c r="H654" s="8" t="s">
        <v>16004</v>
      </c>
    </row>
    <row r="655" spans="1:8" ht="14.65" customHeight="1" x14ac:dyDescent="0.25">
      <c r="A655" t="s">
        <v>2805</v>
      </c>
      <c r="B655" s="8" t="s">
        <v>2806</v>
      </c>
      <c r="C655" s="8" t="s">
        <v>2819</v>
      </c>
      <c r="D655" s="8" t="s">
        <v>2818</v>
      </c>
      <c r="E655" s="8" t="s">
        <v>2820</v>
      </c>
      <c r="F655" t="str">
        <f t="shared" si="10"/>
        <v>Nordeste</v>
      </c>
      <c r="G655" s="11">
        <v>0.11427713941002926</v>
      </c>
      <c r="H655" s="8" t="s">
        <v>16004</v>
      </c>
    </row>
    <row r="656" spans="1:8" ht="14.65" customHeight="1" x14ac:dyDescent="0.25">
      <c r="A656" t="s">
        <v>3383</v>
      </c>
      <c r="B656" s="8" t="s">
        <v>3384</v>
      </c>
      <c r="C656" s="8" t="s">
        <v>3875</v>
      </c>
      <c r="D656" s="8" t="s">
        <v>3874</v>
      </c>
      <c r="E656" s="8" t="s">
        <v>3876</v>
      </c>
      <c r="F656" t="str">
        <f t="shared" si="10"/>
        <v>Nordeste</v>
      </c>
      <c r="G656" s="11">
        <v>0.1146666460883865</v>
      </c>
      <c r="H656" s="8" t="s">
        <v>16004</v>
      </c>
    </row>
    <row r="657" spans="1:8" ht="14.65" customHeight="1" x14ac:dyDescent="0.25">
      <c r="A657" t="s">
        <v>2805</v>
      </c>
      <c r="B657" s="8" t="s">
        <v>2806</v>
      </c>
      <c r="C657" s="8" t="s">
        <v>3029</v>
      </c>
      <c r="D657" s="8" t="s">
        <v>3028</v>
      </c>
      <c r="E657" s="8" t="s">
        <v>3030</v>
      </c>
      <c r="F657" t="str">
        <f t="shared" si="10"/>
        <v>Nordeste</v>
      </c>
      <c r="G657" s="11">
        <v>0.11501684982209459</v>
      </c>
      <c r="H657" s="8" t="s">
        <v>16004</v>
      </c>
    </row>
    <row r="658" spans="1:8" ht="14.65" customHeight="1" x14ac:dyDescent="0.25">
      <c r="A658" t="s">
        <v>2805</v>
      </c>
      <c r="B658" s="8" t="s">
        <v>2806</v>
      </c>
      <c r="C658" s="8" t="s">
        <v>3003</v>
      </c>
      <c r="D658" s="8" t="s">
        <v>3002</v>
      </c>
      <c r="E658" s="8" t="s">
        <v>3004</v>
      </c>
      <c r="F658" t="str">
        <f t="shared" si="10"/>
        <v>Nordeste</v>
      </c>
      <c r="G658" s="11">
        <v>0.11518850313170559</v>
      </c>
      <c r="H658" s="8" t="s">
        <v>16004</v>
      </c>
    </row>
    <row r="659" spans="1:8" ht="14.65" customHeight="1" x14ac:dyDescent="0.25">
      <c r="A659" t="s">
        <v>2157</v>
      </c>
      <c r="B659" s="8" t="s">
        <v>2158</v>
      </c>
      <c r="C659" s="8" t="s">
        <v>2347</v>
      </c>
      <c r="D659" s="8" t="s">
        <v>2346</v>
      </c>
      <c r="E659" s="8" t="s">
        <v>2348</v>
      </c>
      <c r="F659" t="str">
        <f t="shared" si="10"/>
        <v>Nordeste</v>
      </c>
      <c r="G659" s="11">
        <v>0.1153356074660935</v>
      </c>
      <c r="H659" s="8" t="s">
        <v>16004</v>
      </c>
    </row>
    <row r="660" spans="1:8" ht="14.65" customHeight="1" x14ac:dyDescent="0.25">
      <c r="A660" t="s">
        <v>1488</v>
      </c>
      <c r="B660" s="8" t="s">
        <v>1489</v>
      </c>
      <c r="C660" s="8" t="s">
        <v>1927</v>
      </c>
      <c r="D660" s="8" t="s">
        <v>1926</v>
      </c>
      <c r="E660" s="8" t="s">
        <v>1608</v>
      </c>
      <c r="F660" t="str">
        <f t="shared" si="10"/>
        <v>Nordeste</v>
      </c>
      <c r="G660" s="11">
        <v>0.11548666027250398</v>
      </c>
      <c r="H660" s="8" t="s">
        <v>16004</v>
      </c>
    </row>
    <row r="661" spans="1:8" ht="14.65" customHeight="1" x14ac:dyDescent="0.25">
      <c r="A661" t="s">
        <v>5601</v>
      </c>
      <c r="B661" s="8" t="s">
        <v>5602</v>
      </c>
      <c r="C661" s="8" t="s">
        <v>6645</v>
      </c>
      <c r="D661" s="8" t="s">
        <v>6644</v>
      </c>
      <c r="E661" s="8" t="s">
        <v>6646</v>
      </c>
      <c r="F661" t="str">
        <f t="shared" si="10"/>
        <v>Nordeste</v>
      </c>
      <c r="G661" s="11">
        <v>0.11591877171303566</v>
      </c>
      <c r="H661" s="8" t="s">
        <v>16004</v>
      </c>
    </row>
    <row r="662" spans="1:8" ht="14.65" customHeight="1" x14ac:dyDescent="0.25">
      <c r="A662" t="s">
        <v>5601</v>
      </c>
      <c r="B662" s="8" t="s">
        <v>5602</v>
      </c>
      <c r="C662" s="8" t="s">
        <v>6800</v>
      </c>
      <c r="D662" s="8" t="s">
        <v>6799</v>
      </c>
      <c r="E662" s="8" t="s">
        <v>6801</v>
      </c>
      <c r="F662" t="str">
        <f t="shared" si="10"/>
        <v>Nordeste</v>
      </c>
      <c r="G662" s="11">
        <v>0.11603730841868387</v>
      </c>
      <c r="H662" s="8" t="s">
        <v>16004</v>
      </c>
    </row>
    <row r="663" spans="1:8" ht="14.65" customHeight="1" x14ac:dyDescent="0.25">
      <c r="A663" t="s">
        <v>2805</v>
      </c>
      <c r="B663" s="8" t="s">
        <v>2806</v>
      </c>
      <c r="C663" s="8" t="s">
        <v>3068</v>
      </c>
      <c r="D663" s="8" t="s">
        <v>3067</v>
      </c>
      <c r="E663" s="8" t="s">
        <v>2899</v>
      </c>
      <c r="F663" t="str">
        <f t="shared" si="10"/>
        <v>Nordeste</v>
      </c>
      <c r="G663" s="11">
        <v>0.11628849644997186</v>
      </c>
      <c r="H663" s="8" t="s">
        <v>16004</v>
      </c>
    </row>
    <row r="664" spans="1:8" ht="14.65" customHeight="1" x14ac:dyDescent="0.25">
      <c r="A664" t="s">
        <v>2157</v>
      </c>
      <c r="B664" s="8" t="s">
        <v>2158</v>
      </c>
      <c r="C664" s="8" t="s">
        <v>2684</v>
      </c>
      <c r="D664" s="8" t="s">
        <v>2683</v>
      </c>
      <c r="E664" s="8" t="s">
        <v>2685</v>
      </c>
      <c r="F664" t="str">
        <f t="shared" si="10"/>
        <v>Nordeste</v>
      </c>
      <c r="G664" s="11">
        <v>0.11649515857979897</v>
      </c>
      <c r="H664" s="8" t="s">
        <v>16004</v>
      </c>
    </row>
    <row r="665" spans="1:8" ht="14.65" customHeight="1" x14ac:dyDescent="0.25">
      <c r="A665" t="s">
        <v>5601</v>
      </c>
      <c r="B665" s="8" t="s">
        <v>5602</v>
      </c>
      <c r="C665" s="8" t="s">
        <v>6299</v>
      </c>
      <c r="D665" s="8" t="s">
        <v>6298</v>
      </c>
      <c r="E665" s="8" t="s">
        <v>6300</v>
      </c>
      <c r="F665" t="str">
        <f t="shared" si="10"/>
        <v>Nordeste</v>
      </c>
      <c r="G665" s="11">
        <v>0.11688589934466176</v>
      </c>
      <c r="H665" s="8" t="s">
        <v>16004</v>
      </c>
    </row>
    <row r="666" spans="1:8" ht="14.65" customHeight="1" x14ac:dyDescent="0.25">
      <c r="A666" t="s">
        <v>1488</v>
      </c>
      <c r="B666" s="8" t="s">
        <v>1489</v>
      </c>
      <c r="C666" s="8" t="s">
        <v>2100</v>
      </c>
      <c r="D666" s="8" t="s">
        <v>2099</v>
      </c>
      <c r="E666" s="8" t="s">
        <v>2101</v>
      </c>
      <c r="F666" t="str">
        <f t="shared" si="10"/>
        <v>Nordeste</v>
      </c>
      <c r="G666" s="11">
        <v>0.11803847145233792</v>
      </c>
      <c r="H666" s="8" t="s">
        <v>16004</v>
      </c>
    </row>
    <row r="667" spans="1:8" ht="14.65" customHeight="1" x14ac:dyDescent="0.25">
      <c r="A667" t="s">
        <v>3383</v>
      </c>
      <c r="B667" s="8" t="s">
        <v>3384</v>
      </c>
      <c r="C667" s="8" t="s">
        <v>3616</v>
      </c>
      <c r="D667" s="8" t="s">
        <v>3615</v>
      </c>
      <c r="E667" s="8" t="s">
        <v>3617</v>
      </c>
      <c r="F667" t="str">
        <f t="shared" si="10"/>
        <v>Nordeste</v>
      </c>
      <c r="G667" s="11">
        <v>0.11806724986013584</v>
      </c>
      <c r="H667" s="8" t="s">
        <v>16004</v>
      </c>
    </row>
    <row r="668" spans="1:8" ht="14.65" customHeight="1" x14ac:dyDescent="0.25">
      <c r="A668" t="s">
        <v>3898</v>
      </c>
      <c r="B668" s="8" t="s">
        <v>3899</v>
      </c>
      <c r="C668" s="8" t="s">
        <v>4338</v>
      </c>
      <c r="D668" s="8" t="s">
        <v>4337</v>
      </c>
      <c r="E668" s="8" t="s">
        <v>4339</v>
      </c>
      <c r="F668" t="str">
        <f t="shared" si="10"/>
        <v>Nordeste</v>
      </c>
      <c r="G668" s="11">
        <v>0.12136302919354103</v>
      </c>
      <c r="H668" s="8" t="s">
        <v>16004</v>
      </c>
    </row>
    <row r="669" spans="1:8" ht="14.65" customHeight="1" x14ac:dyDescent="0.25">
      <c r="A669" t="s">
        <v>2157</v>
      </c>
      <c r="B669" s="8" t="s">
        <v>2158</v>
      </c>
      <c r="C669" s="8" t="s">
        <v>2367</v>
      </c>
      <c r="D669" s="8" t="s">
        <v>2366</v>
      </c>
      <c r="E669" s="8" t="s">
        <v>2368</v>
      </c>
      <c r="F669" t="str">
        <f t="shared" si="10"/>
        <v>Nordeste</v>
      </c>
      <c r="G669" s="11">
        <v>0.12150091422065179</v>
      </c>
      <c r="H669" s="8" t="s">
        <v>16004</v>
      </c>
    </row>
    <row r="670" spans="1:8" ht="14.65" customHeight="1" x14ac:dyDescent="0.25">
      <c r="A670" t="s">
        <v>5601</v>
      </c>
      <c r="B670" s="8" t="s">
        <v>5602</v>
      </c>
      <c r="C670" s="8" t="s">
        <v>6535</v>
      </c>
      <c r="D670" s="8" t="s">
        <v>6534</v>
      </c>
      <c r="E670" s="8" t="s">
        <v>6536</v>
      </c>
      <c r="F670" t="str">
        <f t="shared" si="10"/>
        <v>Nordeste</v>
      </c>
      <c r="G670" s="11">
        <v>0.12170714434099761</v>
      </c>
      <c r="H670" s="8" t="s">
        <v>16004</v>
      </c>
    </row>
    <row r="671" spans="1:8" ht="14.65" customHeight="1" x14ac:dyDescent="0.25">
      <c r="A671" t="s">
        <v>2805</v>
      </c>
      <c r="B671" s="8" t="s">
        <v>2806</v>
      </c>
      <c r="C671" s="8" t="s">
        <v>3366</v>
      </c>
      <c r="D671" s="8" t="s">
        <v>3365</v>
      </c>
      <c r="E671" s="8" t="s">
        <v>3367</v>
      </c>
      <c r="F671" t="str">
        <f t="shared" si="10"/>
        <v>Nordeste</v>
      </c>
      <c r="G671" s="11">
        <v>0.12189258851814522</v>
      </c>
      <c r="H671" s="8" t="s">
        <v>16004</v>
      </c>
    </row>
    <row r="672" spans="1:8" ht="14.65" customHeight="1" x14ac:dyDescent="0.25">
      <c r="A672" t="s">
        <v>5381</v>
      </c>
      <c r="B672" s="8" t="s">
        <v>5382</v>
      </c>
      <c r="C672" s="8" t="s">
        <v>5559</v>
      </c>
      <c r="D672" s="8" t="s">
        <v>5558</v>
      </c>
      <c r="E672" s="8" t="s">
        <v>5560</v>
      </c>
      <c r="F672" t="str">
        <f t="shared" si="10"/>
        <v>Nordeste</v>
      </c>
      <c r="G672" s="11">
        <v>0.1219237611538968</v>
      </c>
      <c r="H672" s="8" t="s">
        <v>16004</v>
      </c>
    </row>
    <row r="673" spans="1:8" ht="14.65" customHeight="1" x14ac:dyDescent="0.25">
      <c r="A673" t="s">
        <v>3898</v>
      </c>
      <c r="B673" s="8" t="s">
        <v>3899</v>
      </c>
      <c r="C673" s="8" t="s">
        <v>4207</v>
      </c>
      <c r="D673" s="8" t="s">
        <v>4206</v>
      </c>
      <c r="E673" s="8" t="s">
        <v>4208</v>
      </c>
      <c r="F673" t="str">
        <f t="shared" si="10"/>
        <v>Nordeste</v>
      </c>
      <c r="G673" s="11">
        <v>0.12223310342360516</v>
      </c>
      <c r="H673" s="8" t="s">
        <v>16004</v>
      </c>
    </row>
    <row r="674" spans="1:8" ht="14.65" customHeight="1" x14ac:dyDescent="0.25">
      <c r="A674" t="s">
        <v>4555</v>
      </c>
      <c r="B674" s="8" t="s">
        <v>4556</v>
      </c>
      <c r="C674" s="8" t="s">
        <v>4736</v>
      </c>
      <c r="D674" s="8" t="s">
        <v>4735</v>
      </c>
      <c r="E674" s="8" t="s">
        <v>4737</v>
      </c>
      <c r="F674" t="str">
        <f t="shared" si="10"/>
        <v>Nordeste</v>
      </c>
      <c r="G674" s="11">
        <v>0.12234580829841912</v>
      </c>
      <c r="H674" s="8" t="s">
        <v>16004</v>
      </c>
    </row>
    <row r="675" spans="1:8" ht="14.65" customHeight="1" x14ac:dyDescent="0.25">
      <c r="A675" t="s">
        <v>3898</v>
      </c>
      <c r="B675" s="8" t="s">
        <v>3899</v>
      </c>
      <c r="C675" s="8" t="s">
        <v>4158</v>
      </c>
      <c r="D675" s="8" t="s">
        <v>4157</v>
      </c>
      <c r="E675" s="8" t="s">
        <v>4159</v>
      </c>
      <c r="F675" t="str">
        <f t="shared" si="10"/>
        <v>Nordeste</v>
      </c>
      <c r="G675" s="11">
        <v>0.12474962319742255</v>
      </c>
      <c r="H675" s="8" t="s">
        <v>16004</v>
      </c>
    </row>
    <row r="676" spans="1:8" ht="14.65" customHeight="1" x14ac:dyDescent="0.25">
      <c r="A676" t="s">
        <v>5601</v>
      </c>
      <c r="B676" s="8" t="s">
        <v>5602</v>
      </c>
      <c r="C676" s="8" t="s">
        <v>6574</v>
      </c>
      <c r="D676" s="8" t="s">
        <v>6573</v>
      </c>
      <c r="E676" s="8" t="s">
        <v>6575</v>
      </c>
      <c r="F676" t="str">
        <f t="shared" si="10"/>
        <v>Nordeste</v>
      </c>
      <c r="G676" s="11">
        <v>0.12735492280589389</v>
      </c>
      <c r="H676" s="8" t="s">
        <v>16004</v>
      </c>
    </row>
    <row r="677" spans="1:8" ht="14.65" customHeight="1" x14ac:dyDescent="0.25">
      <c r="A677" t="s">
        <v>1488</v>
      </c>
      <c r="B677" s="8" t="s">
        <v>1489</v>
      </c>
      <c r="C677" s="8" t="s">
        <v>2045</v>
      </c>
      <c r="D677" s="8" t="s">
        <v>2044</v>
      </c>
      <c r="E677" s="8" t="s">
        <v>2046</v>
      </c>
      <c r="F677" t="str">
        <f t="shared" si="10"/>
        <v>Nordeste</v>
      </c>
      <c r="G677" s="11">
        <v>0.12803678490668657</v>
      </c>
      <c r="H677" s="8" t="s">
        <v>16004</v>
      </c>
    </row>
    <row r="678" spans="1:8" ht="14.65" customHeight="1" x14ac:dyDescent="0.25">
      <c r="A678" t="s">
        <v>1488</v>
      </c>
      <c r="B678" s="8" t="s">
        <v>1489</v>
      </c>
      <c r="C678" s="8" t="s">
        <v>1855</v>
      </c>
      <c r="D678" s="8" t="s">
        <v>1854</v>
      </c>
      <c r="E678" s="8" t="s">
        <v>1856</v>
      </c>
      <c r="F678" t="str">
        <f t="shared" si="10"/>
        <v>Nordeste</v>
      </c>
      <c r="G678" s="11">
        <v>0.12823137865211587</v>
      </c>
      <c r="H678" s="8" t="s">
        <v>16004</v>
      </c>
    </row>
    <row r="679" spans="1:8" ht="14.65" customHeight="1" x14ac:dyDescent="0.25">
      <c r="A679" t="s">
        <v>5601</v>
      </c>
      <c r="B679" s="8" t="s">
        <v>5602</v>
      </c>
      <c r="C679" s="8" t="s">
        <v>6111</v>
      </c>
      <c r="D679" s="8" t="s">
        <v>6110</v>
      </c>
      <c r="E679" s="8" t="s">
        <v>6112</v>
      </c>
      <c r="F679" t="str">
        <f t="shared" si="10"/>
        <v>Nordeste</v>
      </c>
      <c r="G679" s="11">
        <v>0.12857279666705235</v>
      </c>
      <c r="H679" s="8" t="s">
        <v>16004</v>
      </c>
    </row>
    <row r="680" spans="1:8" ht="14.65" customHeight="1" x14ac:dyDescent="0.25">
      <c r="A680" t="s">
        <v>2805</v>
      </c>
      <c r="B680" s="8" t="s">
        <v>2806</v>
      </c>
      <c r="C680" s="8" t="s">
        <v>3086</v>
      </c>
      <c r="D680" s="8" t="s">
        <v>3085</v>
      </c>
      <c r="E680" s="8" t="s">
        <v>516</v>
      </c>
      <c r="F680" t="str">
        <f t="shared" si="10"/>
        <v>Nordeste</v>
      </c>
      <c r="G680" s="11">
        <v>0.12863140740294943</v>
      </c>
      <c r="H680" s="8" t="s">
        <v>16004</v>
      </c>
    </row>
    <row r="681" spans="1:8" ht="14.65" customHeight="1" x14ac:dyDescent="0.25">
      <c r="A681" t="s">
        <v>3383</v>
      </c>
      <c r="B681" s="8" t="s">
        <v>3384</v>
      </c>
      <c r="C681" s="8" t="s">
        <v>3555</v>
      </c>
      <c r="D681" s="8" t="s">
        <v>3554</v>
      </c>
      <c r="E681" s="8" t="s">
        <v>3556</v>
      </c>
      <c r="F681" t="str">
        <f t="shared" si="10"/>
        <v>Nordeste</v>
      </c>
      <c r="G681" s="11">
        <v>0.12959089733548579</v>
      </c>
      <c r="H681" s="8" t="s">
        <v>16004</v>
      </c>
    </row>
    <row r="682" spans="1:8" ht="14.65" customHeight="1" x14ac:dyDescent="0.25">
      <c r="A682" t="s">
        <v>5381</v>
      </c>
      <c r="B682" s="8" t="s">
        <v>5382</v>
      </c>
      <c r="C682" s="8" t="s">
        <v>5506</v>
      </c>
      <c r="D682" s="8" t="s">
        <v>5505</v>
      </c>
      <c r="E682" s="8" t="s">
        <v>5507</v>
      </c>
      <c r="F682" t="str">
        <f t="shared" si="10"/>
        <v>Nordeste</v>
      </c>
      <c r="G682" s="11">
        <v>0.12983317635435976</v>
      </c>
      <c r="H682" s="8" t="s">
        <v>16004</v>
      </c>
    </row>
    <row r="683" spans="1:8" ht="14.65" customHeight="1" x14ac:dyDescent="0.25">
      <c r="A683" t="s">
        <v>3898</v>
      </c>
      <c r="B683" s="8" t="s">
        <v>3899</v>
      </c>
      <c r="C683" s="8" t="s">
        <v>4288</v>
      </c>
      <c r="D683" s="8" t="s">
        <v>4287</v>
      </c>
      <c r="E683" s="8" t="s">
        <v>4289</v>
      </c>
      <c r="F683" t="str">
        <f t="shared" si="10"/>
        <v>Nordeste</v>
      </c>
      <c r="G683" s="11">
        <v>0.13191361854526851</v>
      </c>
      <c r="H683" s="8" t="s">
        <v>16004</v>
      </c>
    </row>
    <row r="684" spans="1:8" ht="14.65" customHeight="1" x14ac:dyDescent="0.25">
      <c r="A684" t="s">
        <v>3383</v>
      </c>
      <c r="B684" s="8" t="s">
        <v>3384</v>
      </c>
      <c r="C684" s="8" t="s">
        <v>3628</v>
      </c>
      <c r="D684" s="8" t="s">
        <v>3627</v>
      </c>
      <c r="E684" s="8" t="s">
        <v>3629</v>
      </c>
      <c r="F684" t="str">
        <f t="shared" si="10"/>
        <v>Nordeste</v>
      </c>
      <c r="G684" s="11">
        <v>0.13211127710512027</v>
      </c>
      <c r="H684" s="8" t="s">
        <v>16004</v>
      </c>
    </row>
    <row r="685" spans="1:8" ht="14.65" customHeight="1" x14ac:dyDescent="0.25">
      <c r="A685" t="s">
        <v>3898</v>
      </c>
      <c r="B685" s="8" t="s">
        <v>3899</v>
      </c>
      <c r="C685" s="8" t="s">
        <v>4126</v>
      </c>
      <c r="D685" s="8" t="s">
        <v>4125</v>
      </c>
      <c r="E685" s="8" t="s">
        <v>4127</v>
      </c>
      <c r="F685" t="str">
        <f t="shared" si="10"/>
        <v>Nordeste</v>
      </c>
      <c r="G685" s="11">
        <v>0.13222102311666917</v>
      </c>
      <c r="H685" s="8" t="s">
        <v>16004</v>
      </c>
    </row>
    <row r="686" spans="1:8" ht="14.65" customHeight="1" x14ac:dyDescent="0.25">
      <c r="A686" t="s">
        <v>5601</v>
      </c>
      <c r="B686" s="8" t="s">
        <v>5602</v>
      </c>
      <c r="C686" s="8" t="s">
        <v>5956</v>
      </c>
      <c r="D686" s="8" t="s">
        <v>5955</v>
      </c>
      <c r="E686" s="8" t="s">
        <v>5957</v>
      </c>
      <c r="F686" t="str">
        <f t="shared" si="10"/>
        <v>Nordeste</v>
      </c>
      <c r="G686" s="11">
        <v>0.13246674836876648</v>
      </c>
      <c r="H686" s="8" t="s">
        <v>16004</v>
      </c>
    </row>
    <row r="687" spans="1:8" ht="14.65" customHeight="1" x14ac:dyDescent="0.25">
      <c r="A687" t="s">
        <v>3383</v>
      </c>
      <c r="B687" s="8" t="s">
        <v>3384</v>
      </c>
      <c r="C687" s="8" t="s">
        <v>3793</v>
      </c>
      <c r="D687" s="8" t="s">
        <v>3792</v>
      </c>
      <c r="E687" s="8" t="s">
        <v>3794</v>
      </c>
      <c r="F687" t="str">
        <f t="shared" si="10"/>
        <v>Nordeste</v>
      </c>
      <c r="G687" s="11">
        <v>0.13263549908910932</v>
      </c>
      <c r="H687" s="8" t="s">
        <v>16004</v>
      </c>
    </row>
    <row r="688" spans="1:8" ht="14.65" customHeight="1" x14ac:dyDescent="0.25">
      <c r="A688" t="s">
        <v>2805</v>
      </c>
      <c r="B688" s="8" t="s">
        <v>2806</v>
      </c>
      <c r="C688" s="8" t="s">
        <v>3038</v>
      </c>
      <c r="D688" s="8" t="s">
        <v>3037</v>
      </c>
      <c r="E688" s="8" t="s">
        <v>3039</v>
      </c>
      <c r="F688" t="str">
        <f t="shared" si="10"/>
        <v>Nordeste</v>
      </c>
      <c r="G688" s="11">
        <v>0.1330181604350561</v>
      </c>
      <c r="H688" s="8" t="s">
        <v>16004</v>
      </c>
    </row>
    <row r="689" spans="1:8" ht="14.65" customHeight="1" x14ac:dyDescent="0.25">
      <c r="A689" t="s">
        <v>3898</v>
      </c>
      <c r="B689" s="8" t="s">
        <v>3899</v>
      </c>
      <c r="C689" s="8" t="s">
        <v>4020</v>
      </c>
      <c r="D689" s="8" t="s">
        <v>4019</v>
      </c>
      <c r="E689" s="8" t="s">
        <v>4021</v>
      </c>
      <c r="F689" t="str">
        <f t="shared" si="10"/>
        <v>Nordeste</v>
      </c>
      <c r="G689" s="11">
        <v>0.13434854553360842</v>
      </c>
      <c r="H689" s="8" t="s">
        <v>16004</v>
      </c>
    </row>
    <row r="690" spans="1:8" ht="14.65" customHeight="1" x14ac:dyDescent="0.25">
      <c r="A690" t="s">
        <v>5601</v>
      </c>
      <c r="B690" s="8" t="s">
        <v>5602</v>
      </c>
      <c r="C690" s="8" t="s">
        <v>5871</v>
      </c>
      <c r="D690" s="8" t="s">
        <v>5870</v>
      </c>
      <c r="E690" s="8" t="s">
        <v>5872</v>
      </c>
      <c r="F690" t="str">
        <f t="shared" si="10"/>
        <v>Nordeste</v>
      </c>
      <c r="G690" s="11">
        <v>0.1347442767357373</v>
      </c>
      <c r="H690" s="8" t="s">
        <v>16004</v>
      </c>
    </row>
    <row r="691" spans="1:8" ht="14.65" customHeight="1" x14ac:dyDescent="0.25">
      <c r="A691" t="s">
        <v>4555</v>
      </c>
      <c r="B691" s="8" t="s">
        <v>4556</v>
      </c>
      <c r="C691" s="8" t="s">
        <v>5041</v>
      </c>
      <c r="D691" s="8" t="s">
        <v>5040</v>
      </c>
      <c r="E691" s="8" t="s">
        <v>5042</v>
      </c>
      <c r="F691" t="str">
        <f t="shared" si="10"/>
        <v>Nordeste</v>
      </c>
      <c r="G691" s="11">
        <v>0.13637701052612694</v>
      </c>
      <c r="H691" s="8" t="s">
        <v>16004</v>
      </c>
    </row>
    <row r="692" spans="1:8" ht="14.65" customHeight="1" x14ac:dyDescent="0.25">
      <c r="A692" t="s">
        <v>5381</v>
      </c>
      <c r="B692" s="8" t="s">
        <v>5382</v>
      </c>
      <c r="C692" s="8" t="s">
        <v>5439</v>
      </c>
      <c r="D692" s="8" t="s">
        <v>5438</v>
      </c>
      <c r="E692" s="8" t="s">
        <v>5394</v>
      </c>
      <c r="F692" t="str">
        <f t="shared" si="10"/>
        <v>Nordeste</v>
      </c>
      <c r="G692" s="11">
        <v>0.1365037999214529</v>
      </c>
      <c r="H692" s="8" t="s">
        <v>16004</v>
      </c>
    </row>
    <row r="693" spans="1:8" ht="14.65" customHeight="1" x14ac:dyDescent="0.25">
      <c r="A693" t="s">
        <v>1488</v>
      </c>
      <c r="B693" s="8" t="s">
        <v>1489</v>
      </c>
      <c r="C693" s="8" t="s">
        <v>1642</v>
      </c>
      <c r="D693" s="8" t="s">
        <v>1641</v>
      </c>
      <c r="E693" s="8" t="s">
        <v>1643</v>
      </c>
      <c r="F693" t="str">
        <f t="shared" si="10"/>
        <v>Nordeste</v>
      </c>
      <c r="G693" s="11">
        <v>0.13682639862282475</v>
      </c>
      <c r="H693" s="8" t="s">
        <v>16004</v>
      </c>
    </row>
    <row r="694" spans="1:8" ht="14.65" customHeight="1" x14ac:dyDescent="0.25">
      <c r="A694" t="s">
        <v>5601</v>
      </c>
      <c r="B694" s="8" t="s">
        <v>5602</v>
      </c>
      <c r="C694" s="8" t="s">
        <v>6835</v>
      </c>
      <c r="D694" s="8" t="s">
        <v>6834</v>
      </c>
      <c r="E694" s="8" t="s">
        <v>6836</v>
      </c>
      <c r="F694" t="str">
        <f t="shared" si="10"/>
        <v>Nordeste</v>
      </c>
      <c r="G694" s="11">
        <v>0.13841239773477609</v>
      </c>
      <c r="H694" s="8" t="s">
        <v>16004</v>
      </c>
    </row>
    <row r="695" spans="1:8" ht="14.65" customHeight="1" x14ac:dyDescent="0.25">
      <c r="A695" t="s">
        <v>2157</v>
      </c>
      <c r="B695" s="8" t="s">
        <v>2158</v>
      </c>
      <c r="C695" s="8" t="s">
        <v>2608</v>
      </c>
      <c r="D695" s="8" t="s">
        <v>1235</v>
      </c>
      <c r="E695" s="8" t="s">
        <v>2247</v>
      </c>
      <c r="F695" t="str">
        <f t="shared" si="10"/>
        <v>Nordeste</v>
      </c>
      <c r="G695" s="11">
        <v>0.13848295163182001</v>
      </c>
      <c r="H695" s="8" t="s">
        <v>16004</v>
      </c>
    </row>
    <row r="696" spans="1:8" ht="14.65" customHeight="1" x14ac:dyDescent="0.25">
      <c r="A696" t="s">
        <v>4555</v>
      </c>
      <c r="B696" s="8" t="s">
        <v>4556</v>
      </c>
      <c r="C696" s="8" t="s">
        <v>5027</v>
      </c>
      <c r="D696" s="8" t="s">
        <v>5026</v>
      </c>
      <c r="E696" s="8" t="s">
        <v>5028</v>
      </c>
      <c r="F696" t="str">
        <f t="shared" si="10"/>
        <v>Nordeste</v>
      </c>
      <c r="G696" s="11">
        <v>0.13876261982030669</v>
      </c>
      <c r="H696" s="8" t="s">
        <v>16004</v>
      </c>
    </row>
    <row r="697" spans="1:8" ht="14.65" customHeight="1" x14ac:dyDescent="0.25">
      <c r="A697" t="s">
        <v>4555</v>
      </c>
      <c r="B697" s="8" t="s">
        <v>4556</v>
      </c>
      <c r="C697" s="8" t="s">
        <v>5021</v>
      </c>
      <c r="D697" s="8" t="s">
        <v>5020</v>
      </c>
      <c r="E697" s="8" t="s">
        <v>5022</v>
      </c>
      <c r="F697" t="str">
        <f t="shared" si="10"/>
        <v>Nordeste</v>
      </c>
      <c r="G697" s="11">
        <v>0.13975183705544092</v>
      </c>
      <c r="H697" s="8" t="s">
        <v>16004</v>
      </c>
    </row>
    <row r="698" spans="1:8" ht="14.65" customHeight="1" x14ac:dyDescent="0.25">
      <c r="A698" t="s">
        <v>3383</v>
      </c>
      <c r="B698" s="8" t="s">
        <v>3384</v>
      </c>
      <c r="C698" s="8" t="s">
        <v>3465</v>
      </c>
      <c r="D698" s="8" t="s">
        <v>3464</v>
      </c>
      <c r="E698" s="8" t="s">
        <v>3466</v>
      </c>
      <c r="F698" t="str">
        <f t="shared" si="10"/>
        <v>Nordeste</v>
      </c>
      <c r="G698" s="11">
        <v>0.13987828459699303</v>
      </c>
      <c r="H698" s="8" t="s">
        <v>16004</v>
      </c>
    </row>
    <row r="699" spans="1:8" ht="14.65" customHeight="1" x14ac:dyDescent="0.25">
      <c r="A699" t="s">
        <v>2805</v>
      </c>
      <c r="B699" s="8" t="s">
        <v>2806</v>
      </c>
      <c r="C699" s="8" t="s">
        <v>3167</v>
      </c>
      <c r="D699" s="8" t="s">
        <v>3166</v>
      </c>
      <c r="E699" s="8" t="s">
        <v>3168</v>
      </c>
      <c r="F699" t="str">
        <f t="shared" si="10"/>
        <v>Nordeste</v>
      </c>
      <c r="G699" s="11">
        <v>0.14019257404616459</v>
      </c>
      <c r="H699" s="8" t="s">
        <v>16004</v>
      </c>
    </row>
    <row r="700" spans="1:8" ht="14.65" customHeight="1" x14ac:dyDescent="0.25">
      <c r="A700" t="s">
        <v>5601</v>
      </c>
      <c r="B700" s="8" t="s">
        <v>5602</v>
      </c>
      <c r="C700" s="8" t="s">
        <v>6684</v>
      </c>
      <c r="D700" s="8" t="s">
        <v>6683</v>
      </c>
      <c r="E700" s="8" t="s">
        <v>6685</v>
      </c>
      <c r="F700" t="str">
        <f t="shared" si="10"/>
        <v>Nordeste</v>
      </c>
      <c r="G700" s="11">
        <v>0.14050169859995398</v>
      </c>
      <c r="H700" s="8" t="s">
        <v>16004</v>
      </c>
    </row>
    <row r="701" spans="1:8" ht="14.65" customHeight="1" x14ac:dyDescent="0.25">
      <c r="A701" t="s">
        <v>4555</v>
      </c>
      <c r="B701" s="8" t="s">
        <v>4556</v>
      </c>
      <c r="C701" s="8" t="s">
        <v>5044</v>
      </c>
      <c r="D701" s="8" t="s">
        <v>5043</v>
      </c>
      <c r="E701" s="8" t="s">
        <v>5045</v>
      </c>
      <c r="F701" t="str">
        <f t="shared" si="10"/>
        <v>Nordeste</v>
      </c>
      <c r="G701" s="11">
        <v>0.1410666957983534</v>
      </c>
      <c r="H701" s="8" t="s">
        <v>16004</v>
      </c>
    </row>
    <row r="702" spans="1:8" ht="14.65" customHeight="1" x14ac:dyDescent="0.25">
      <c r="A702" t="s">
        <v>1488</v>
      </c>
      <c r="B702" s="8" t="s">
        <v>1489</v>
      </c>
      <c r="C702" s="8" t="s">
        <v>2129</v>
      </c>
      <c r="D702" s="8" t="s">
        <v>2128</v>
      </c>
      <c r="E702" s="8" t="s">
        <v>2130</v>
      </c>
      <c r="F702" t="str">
        <f t="shared" si="10"/>
        <v>Nordeste</v>
      </c>
      <c r="G702" s="11">
        <v>0.14182900661327824</v>
      </c>
      <c r="H702" s="8" t="s">
        <v>16004</v>
      </c>
    </row>
    <row r="703" spans="1:8" ht="14.65" customHeight="1" x14ac:dyDescent="0.25">
      <c r="A703" t="s">
        <v>2805</v>
      </c>
      <c r="B703" s="8" t="s">
        <v>2806</v>
      </c>
      <c r="C703" s="8" t="s">
        <v>3158</v>
      </c>
      <c r="D703" s="8" t="s">
        <v>3157</v>
      </c>
      <c r="E703" s="8" t="s">
        <v>3159</v>
      </c>
      <c r="F703" t="str">
        <f t="shared" si="10"/>
        <v>Nordeste</v>
      </c>
      <c r="G703" s="11">
        <v>0.14198372999818576</v>
      </c>
      <c r="H703" s="8" t="s">
        <v>16004</v>
      </c>
    </row>
    <row r="704" spans="1:8" ht="14.65" customHeight="1" x14ac:dyDescent="0.25">
      <c r="A704" t="s">
        <v>2805</v>
      </c>
      <c r="B704" s="8" t="s">
        <v>2806</v>
      </c>
      <c r="C704" s="8" t="s">
        <v>3299</v>
      </c>
      <c r="D704" s="8" t="s">
        <v>3298</v>
      </c>
      <c r="E704" s="8" t="s">
        <v>3300</v>
      </c>
      <c r="F704" t="str">
        <f t="shared" si="10"/>
        <v>Nordeste</v>
      </c>
      <c r="G704" s="11">
        <v>0.14328124124729746</v>
      </c>
      <c r="H704" s="8" t="s">
        <v>16004</v>
      </c>
    </row>
    <row r="705" spans="1:8" ht="14.65" customHeight="1" x14ac:dyDescent="0.25">
      <c r="A705" t="s">
        <v>4555</v>
      </c>
      <c r="B705" s="8" t="s">
        <v>4556</v>
      </c>
      <c r="C705" s="8" t="s">
        <v>4733</v>
      </c>
      <c r="D705" s="8" t="s">
        <v>4732</v>
      </c>
      <c r="E705" s="8" t="s">
        <v>4734</v>
      </c>
      <c r="F705" t="str">
        <f t="shared" si="10"/>
        <v>Nordeste</v>
      </c>
      <c r="G705" s="11">
        <v>0.14468480091393354</v>
      </c>
      <c r="H705" s="8" t="s">
        <v>16004</v>
      </c>
    </row>
    <row r="706" spans="1:8" ht="14.65" customHeight="1" x14ac:dyDescent="0.25">
      <c r="A706" t="s">
        <v>5112</v>
      </c>
      <c r="B706" s="8" t="s">
        <v>5113</v>
      </c>
      <c r="C706" s="8" t="s">
        <v>5337</v>
      </c>
      <c r="D706" s="8" t="s">
        <v>5336</v>
      </c>
      <c r="E706" s="8" t="s">
        <v>5338</v>
      </c>
      <c r="F706" t="str">
        <f t="shared" ref="F706:F769" si="11">IF(OR(B706="Rondônia",B706="Acre",B706="Amazonas",B706="Roraima",B706="Pará",B706="Amapá",B706="Tocantins"),"Norte",IF(OR(B706="Maranhão",B706="Piauí",B706="Ceará",B706="Rio Grande do Norte",B706="Paraíba",B706="Pernambuco",B706="Alagoas",B706="Sergipe",B706="Bahia"),"Nordeste",IF(OR(B706="Minas Gerais",B706="Espírito Santo",B706="Rio de Janeiro",B706="São Paulo"),"Sudeste",IF(OR(B706="Paraná",B706="Santa Catarina",B706="Rio Grande do Sul"),"Sul",IF(OR(B706="Mato Grosso do Sul",B706="Mato Grosso",B706="Goiás",B706="Distrito Federal"),"Centro-Oeste","Verificar")))))</f>
        <v>Nordeste</v>
      </c>
      <c r="G706" s="11">
        <v>0.1458517888805444</v>
      </c>
      <c r="H706" s="8" t="s">
        <v>16004</v>
      </c>
    </row>
    <row r="707" spans="1:8" ht="14.65" customHeight="1" x14ac:dyDescent="0.25">
      <c r="A707" t="s">
        <v>5112</v>
      </c>
      <c r="B707" s="8" t="s">
        <v>5113</v>
      </c>
      <c r="C707" s="8" t="s">
        <v>5354</v>
      </c>
      <c r="D707" s="8" t="s">
        <v>5353</v>
      </c>
      <c r="E707" s="8" t="s">
        <v>5355</v>
      </c>
      <c r="F707" t="str">
        <f t="shared" si="11"/>
        <v>Nordeste</v>
      </c>
      <c r="G707" s="11">
        <v>0.14585416537552764</v>
      </c>
      <c r="H707" s="8" t="s">
        <v>16004</v>
      </c>
    </row>
    <row r="708" spans="1:8" ht="14.65" customHeight="1" x14ac:dyDescent="0.25">
      <c r="A708" t="s">
        <v>2157</v>
      </c>
      <c r="B708" s="8" t="s">
        <v>2158</v>
      </c>
      <c r="C708" s="8" t="s">
        <v>2662</v>
      </c>
      <c r="D708" s="8" t="s">
        <v>2661</v>
      </c>
      <c r="E708" s="8" t="s">
        <v>2663</v>
      </c>
      <c r="F708" t="str">
        <f t="shared" si="11"/>
        <v>Nordeste</v>
      </c>
      <c r="G708" s="11">
        <v>0.1462042075611365</v>
      </c>
      <c r="H708" s="8" t="s">
        <v>16004</v>
      </c>
    </row>
    <row r="709" spans="1:8" ht="14.65" customHeight="1" x14ac:dyDescent="0.25">
      <c r="A709" t="s">
        <v>3898</v>
      </c>
      <c r="B709" s="8" t="s">
        <v>3899</v>
      </c>
      <c r="C709" s="8" t="s">
        <v>4524</v>
      </c>
      <c r="D709" s="8" t="s">
        <v>4523</v>
      </c>
      <c r="E709" s="8" t="s">
        <v>4525</v>
      </c>
      <c r="F709" t="str">
        <f t="shared" si="11"/>
        <v>Nordeste</v>
      </c>
      <c r="G709" s="11">
        <v>0.14713660777802506</v>
      </c>
      <c r="H709" s="8" t="s">
        <v>16004</v>
      </c>
    </row>
    <row r="710" spans="1:8" ht="14.65" customHeight="1" x14ac:dyDescent="0.25">
      <c r="A710" t="s">
        <v>5601</v>
      </c>
      <c r="B710" s="8" t="s">
        <v>5602</v>
      </c>
      <c r="C710" s="8" t="s">
        <v>6352</v>
      </c>
      <c r="D710" s="8" t="s">
        <v>6351</v>
      </c>
      <c r="E710" s="8" t="s">
        <v>6353</v>
      </c>
      <c r="F710" t="str">
        <f t="shared" si="11"/>
        <v>Nordeste</v>
      </c>
      <c r="G710" s="11">
        <v>0.14745485623602517</v>
      </c>
      <c r="H710" s="8" t="s">
        <v>16004</v>
      </c>
    </row>
    <row r="711" spans="1:8" ht="14.65" customHeight="1" x14ac:dyDescent="0.25">
      <c r="A711" t="s">
        <v>5601</v>
      </c>
      <c r="B711" s="8" t="s">
        <v>5602</v>
      </c>
      <c r="C711" s="8" t="s">
        <v>5973</v>
      </c>
      <c r="D711" s="8" t="s">
        <v>5972</v>
      </c>
      <c r="E711" s="8" t="s">
        <v>5971</v>
      </c>
      <c r="F711" t="str">
        <f t="shared" si="11"/>
        <v>Nordeste</v>
      </c>
      <c r="G711" s="11">
        <v>0.14774484759587947</v>
      </c>
      <c r="H711" s="8" t="s">
        <v>16004</v>
      </c>
    </row>
    <row r="712" spans="1:8" ht="14.65" customHeight="1" x14ac:dyDescent="0.25">
      <c r="A712" t="s">
        <v>2157</v>
      </c>
      <c r="B712" s="8" t="s">
        <v>2158</v>
      </c>
      <c r="C712" s="8" t="s">
        <v>2634</v>
      </c>
      <c r="D712" s="8" t="s">
        <v>1238</v>
      </c>
      <c r="E712" s="8" t="s">
        <v>2635</v>
      </c>
      <c r="F712" t="str">
        <f t="shared" si="11"/>
        <v>Nordeste</v>
      </c>
      <c r="G712" s="11">
        <v>0.14786018515091415</v>
      </c>
      <c r="H712" s="8" t="s">
        <v>16004</v>
      </c>
    </row>
    <row r="713" spans="1:8" ht="14.65" customHeight="1" x14ac:dyDescent="0.25">
      <c r="A713" t="s">
        <v>5112</v>
      </c>
      <c r="B713" s="8" t="s">
        <v>5113</v>
      </c>
      <c r="C713" s="8" t="s">
        <v>5243</v>
      </c>
      <c r="D713" s="8" t="s">
        <v>5242</v>
      </c>
      <c r="E713" s="8" t="s">
        <v>5244</v>
      </c>
      <c r="F713" t="str">
        <f t="shared" si="11"/>
        <v>Nordeste</v>
      </c>
      <c r="G713" s="11">
        <v>0.14816204184257331</v>
      </c>
      <c r="H713" s="8" t="s">
        <v>16004</v>
      </c>
    </row>
    <row r="714" spans="1:8" ht="14.65" customHeight="1" x14ac:dyDescent="0.25">
      <c r="A714" t="s">
        <v>4555</v>
      </c>
      <c r="B714" s="8" t="s">
        <v>4556</v>
      </c>
      <c r="C714" s="8" t="s">
        <v>4831</v>
      </c>
      <c r="D714" s="8" t="s">
        <v>4830</v>
      </c>
      <c r="E714" s="8" t="s">
        <v>4832</v>
      </c>
      <c r="F714" t="str">
        <f t="shared" si="11"/>
        <v>Nordeste</v>
      </c>
      <c r="G714" s="11">
        <v>0.14862565793312832</v>
      </c>
      <c r="H714" s="8" t="s">
        <v>16004</v>
      </c>
    </row>
    <row r="715" spans="1:8" ht="14.65" customHeight="1" x14ac:dyDescent="0.25">
      <c r="A715" t="s">
        <v>2805</v>
      </c>
      <c r="B715" s="8" t="s">
        <v>2806</v>
      </c>
      <c r="C715" s="8" t="s">
        <v>2922</v>
      </c>
      <c r="D715" s="8" t="s">
        <v>2921</v>
      </c>
      <c r="E715" s="8" t="s">
        <v>2923</v>
      </c>
      <c r="F715" t="str">
        <f t="shared" si="11"/>
        <v>Nordeste</v>
      </c>
      <c r="G715" s="11">
        <v>0.14911078542702172</v>
      </c>
      <c r="H715" s="8" t="s">
        <v>16004</v>
      </c>
    </row>
    <row r="716" spans="1:8" ht="14.65" customHeight="1" x14ac:dyDescent="0.25">
      <c r="A716" t="s">
        <v>3898</v>
      </c>
      <c r="B716" s="8" t="s">
        <v>3899</v>
      </c>
      <c r="C716" s="8" t="s">
        <v>4005</v>
      </c>
      <c r="D716" s="8" t="s">
        <v>4004</v>
      </c>
      <c r="E716" s="8" t="s">
        <v>4006</v>
      </c>
      <c r="F716" t="str">
        <f t="shared" si="11"/>
        <v>Nordeste</v>
      </c>
      <c r="G716" s="11">
        <v>0.14924612962129902</v>
      </c>
      <c r="H716" s="8" t="s">
        <v>16004</v>
      </c>
    </row>
    <row r="717" spans="1:8" ht="14.65" customHeight="1" x14ac:dyDescent="0.25">
      <c r="A717" t="s">
        <v>4555</v>
      </c>
      <c r="B717" s="8" t="s">
        <v>4556</v>
      </c>
      <c r="C717" s="8" t="s">
        <v>4851</v>
      </c>
      <c r="D717" s="8" t="s">
        <v>4850</v>
      </c>
      <c r="E717" s="8" t="s">
        <v>4852</v>
      </c>
      <c r="F717" t="str">
        <f t="shared" si="11"/>
        <v>Nordeste</v>
      </c>
      <c r="G717" s="11">
        <v>0.14930059961349462</v>
      </c>
      <c r="H717" s="8" t="s">
        <v>16004</v>
      </c>
    </row>
    <row r="718" spans="1:8" ht="14.65" customHeight="1" x14ac:dyDescent="0.25">
      <c r="A718" t="s">
        <v>3383</v>
      </c>
      <c r="B718" s="8" t="s">
        <v>3384</v>
      </c>
      <c r="C718" s="8" t="s">
        <v>3590</v>
      </c>
      <c r="D718" s="8" t="s">
        <v>3589</v>
      </c>
      <c r="E718" s="8" t="s">
        <v>3591</v>
      </c>
      <c r="F718" t="str">
        <f t="shared" si="11"/>
        <v>Nordeste</v>
      </c>
      <c r="G718" s="11">
        <v>0.15009056949564248</v>
      </c>
      <c r="H718" s="8" t="s">
        <v>16004</v>
      </c>
    </row>
    <row r="719" spans="1:8" ht="14.65" customHeight="1" x14ac:dyDescent="0.25">
      <c r="A719" t="s">
        <v>2805</v>
      </c>
      <c r="B719" s="8" t="s">
        <v>2806</v>
      </c>
      <c r="C719" s="8" t="s">
        <v>2849</v>
      </c>
      <c r="D719" s="8" t="s">
        <v>2848</v>
      </c>
      <c r="E719" s="8" t="s">
        <v>2850</v>
      </c>
      <c r="F719" t="str">
        <f t="shared" si="11"/>
        <v>Nordeste</v>
      </c>
      <c r="G719" s="11">
        <v>0.15061199578034479</v>
      </c>
      <c r="H719" s="8" t="s">
        <v>16004</v>
      </c>
    </row>
    <row r="720" spans="1:8" ht="14.65" customHeight="1" x14ac:dyDescent="0.25">
      <c r="A720" t="s">
        <v>4555</v>
      </c>
      <c r="B720" s="8" t="s">
        <v>4556</v>
      </c>
      <c r="C720" s="8" t="s">
        <v>4622</v>
      </c>
      <c r="D720" s="8" t="s">
        <v>4621</v>
      </c>
      <c r="E720" s="8" t="s">
        <v>4623</v>
      </c>
      <c r="F720" t="str">
        <f t="shared" si="11"/>
        <v>Nordeste</v>
      </c>
      <c r="G720" s="11">
        <v>0.15088664293872023</v>
      </c>
      <c r="H720" s="8" t="s">
        <v>16004</v>
      </c>
    </row>
    <row r="721" spans="1:8" ht="14.65" customHeight="1" x14ac:dyDescent="0.25">
      <c r="A721" t="s">
        <v>1488</v>
      </c>
      <c r="B721" s="8" t="s">
        <v>1489</v>
      </c>
      <c r="C721" s="8" t="s">
        <v>2091</v>
      </c>
      <c r="D721" s="8" t="s">
        <v>2090</v>
      </c>
      <c r="E721" s="8" t="s">
        <v>2092</v>
      </c>
      <c r="F721" t="str">
        <f t="shared" si="11"/>
        <v>Nordeste</v>
      </c>
      <c r="G721" s="11">
        <v>0.15113704811909145</v>
      </c>
      <c r="H721" s="8" t="s">
        <v>16004</v>
      </c>
    </row>
    <row r="722" spans="1:8" ht="14.65" customHeight="1" x14ac:dyDescent="0.25">
      <c r="A722" t="s">
        <v>3383</v>
      </c>
      <c r="B722" s="8" t="s">
        <v>3384</v>
      </c>
      <c r="C722" s="8" t="s">
        <v>3487</v>
      </c>
      <c r="D722" s="8" t="s">
        <v>3486</v>
      </c>
      <c r="E722" s="8" t="s">
        <v>3488</v>
      </c>
      <c r="F722" t="str">
        <f t="shared" si="11"/>
        <v>Nordeste</v>
      </c>
      <c r="G722" s="11">
        <v>0.15129989636351204</v>
      </c>
      <c r="H722" s="8" t="s">
        <v>16004</v>
      </c>
    </row>
    <row r="723" spans="1:8" ht="14.65" customHeight="1" x14ac:dyDescent="0.25">
      <c r="A723" t="s">
        <v>3898</v>
      </c>
      <c r="B723" s="8" t="s">
        <v>3899</v>
      </c>
      <c r="C723" s="8" t="s">
        <v>4190</v>
      </c>
      <c r="D723" s="8" t="s">
        <v>4189</v>
      </c>
      <c r="E723" s="8" t="s">
        <v>4191</v>
      </c>
      <c r="F723" t="str">
        <f t="shared" si="11"/>
        <v>Nordeste</v>
      </c>
      <c r="G723" s="11">
        <v>0.1516151978046798</v>
      </c>
      <c r="H723" s="8" t="s">
        <v>16004</v>
      </c>
    </row>
    <row r="724" spans="1:8" ht="14.65" customHeight="1" x14ac:dyDescent="0.25">
      <c r="A724" t="s">
        <v>2157</v>
      </c>
      <c r="B724" s="8" t="s">
        <v>2158</v>
      </c>
      <c r="C724" s="8" t="s">
        <v>2267</v>
      </c>
      <c r="D724" s="8" t="s">
        <v>2266</v>
      </c>
      <c r="E724" s="8" t="s">
        <v>2268</v>
      </c>
      <c r="F724" t="str">
        <f t="shared" si="11"/>
        <v>Nordeste</v>
      </c>
      <c r="G724" s="11">
        <v>0.15237876314801924</v>
      </c>
      <c r="H724" s="8" t="s">
        <v>16004</v>
      </c>
    </row>
    <row r="725" spans="1:8" ht="14.65" customHeight="1" x14ac:dyDescent="0.25">
      <c r="A725" t="s">
        <v>2157</v>
      </c>
      <c r="B725" s="8" t="s">
        <v>2158</v>
      </c>
      <c r="C725" s="8" t="s">
        <v>2792</v>
      </c>
      <c r="D725" s="8" t="s">
        <v>2791</v>
      </c>
      <c r="E725" s="8" t="s">
        <v>2793</v>
      </c>
      <c r="F725" t="str">
        <f t="shared" si="11"/>
        <v>Nordeste</v>
      </c>
      <c r="G725" s="11">
        <v>0.15280618181512706</v>
      </c>
      <c r="H725" s="8" t="s">
        <v>16004</v>
      </c>
    </row>
    <row r="726" spans="1:8" ht="14.65" customHeight="1" x14ac:dyDescent="0.25">
      <c r="A726" t="s">
        <v>2805</v>
      </c>
      <c r="B726" s="8" t="s">
        <v>2806</v>
      </c>
      <c r="C726" s="8" t="s">
        <v>3091</v>
      </c>
      <c r="D726" s="8" t="s">
        <v>3090</v>
      </c>
      <c r="E726" s="8" t="s">
        <v>3092</v>
      </c>
      <c r="F726" t="str">
        <f t="shared" si="11"/>
        <v>Nordeste</v>
      </c>
      <c r="G726" s="11">
        <v>0.15308560292594753</v>
      </c>
      <c r="H726" s="8" t="s">
        <v>16004</v>
      </c>
    </row>
    <row r="727" spans="1:8" ht="14.65" customHeight="1" x14ac:dyDescent="0.25">
      <c r="A727" t="s">
        <v>4555</v>
      </c>
      <c r="B727" s="8" t="s">
        <v>4556</v>
      </c>
      <c r="C727" s="8" t="s">
        <v>4712</v>
      </c>
      <c r="D727" s="8" t="s">
        <v>4711</v>
      </c>
      <c r="E727" s="8" t="s">
        <v>4713</v>
      </c>
      <c r="F727" t="str">
        <f t="shared" si="11"/>
        <v>Nordeste</v>
      </c>
      <c r="G727" s="11">
        <v>0.15504191778598808</v>
      </c>
      <c r="H727" s="8" t="s">
        <v>16004</v>
      </c>
    </row>
    <row r="728" spans="1:8" ht="14.65" customHeight="1" x14ac:dyDescent="0.25">
      <c r="A728" t="s">
        <v>3898</v>
      </c>
      <c r="B728" s="8" t="s">
        <v>3899</v>
      </c>
      <c r="C728" s="8" t="s">
        <v>4303</v>
      </c>
      <c r="D728" s="8" t="s">
        <v>4302</v>
      </c>
      <c r="E728" s="8" t="s">
        <v>3698</v>
      </c>
      <c r="F728" t="str">
        <f t="shared" si="11"/>
        <v>Nordeste</v>
      </c>
      <c r="G728" s="11">
        <v>0.15536691610646669</v>
      </c>
      <c r="H728" s="8" t="s">
        <v>16004</v>
      </c>
    </row>
    <row r="729" spans="1:8" ht="14.65" customHeight="1" x14ac:dyDescent="0.25">
      <c r="A729" t="s">
        <v>5601</v>
      </c>
      <c r="B729" s="8" t="s">
        <v>5602</v>
      </c>
      <c r="C729" s="8" t="s">
        <v>6249</v>
      </c>
      <c r="D729" s="8" t="s">
        <v>6248</v>
      </c>
      <c r="E729" s="8" t="s">
        <v>6250</v>
      </c>
      <c r="F729" t="str">
        <f t="shared" si="11"/>
        <v>Nordeste</v>
      </c>
      <c r="G729" s="11">
        <v>0.15614430475672181</v>
      </c>
      <c r="H729" s="8" t="s">
        <v>16004</v>
      </c>
    </row>
    <row r="730" spans="1:8" ht="14.65" customHeight="1" x14ac:dyDescent="0.25">
      <c r="A730" t="s">
        <v>1488</v>
      </c>
      <c r="B730" s="8" t="s">
        <v>1489</v>
      </c>
      <c r="C730" s="8" t="s">
        <v>1864</v>
      </c>
      <c r="D730" s="8" t="s">
        <v>1863</v>
      </c>
      <c r="E730" s="8" t="s">
        <v>1865</v>
      </c>
      <c r="F730" t="str">
        <f t="shared" si="11"/>
        <v>Nordeste</v>
      </c>
      <c r="G730" s="11">
        <v>0.15615746769927619</v>
      </c>
      <c r="H730" s="8" t="s">
        <v>16004</v>
      </c>
    </row>
    <row r="731" spans="1:8" ht="14.65" customHeight="1" x14ac:dyDescent="0.25">
      <c r="A731" t="s">
        <v>3898</v>
      </c>
      <c r="B731" s="8" t="s">
        <v>3899</v>
      </c>
      <c r="C731" s="8" t="s">
        <v>4422</v>
      </c>
      <c r="D731" s="8" t="s">
        <v>4421</v>
      </c>
      <c r="E731" s="8" t="s">
        <v>4423</v>
      </c>
      <c r="F731" t="str">
        <f t="shared" si="11"/>
        <v>Nordeste</v>
      </c>
      <c r="G731" s="11">
        <v>0.15634970600327569</v>
      </c>
      <c r="H731" s="8" t="s">
        <v>16004</v>
      </c>
    </row>
    <row r="732" spans="1:8" ht="14.65" customHeight="1" x14ac:dyDescent="0.25">
      <c r="A732" t="s">
        <v>4555</v>
      </c>
      <c r="B732" s="8" t="s">
        <v>4556</v>
      </c>
      <c r="C732" s="8" t="s">
        <v>4894</v>
      </c>
      <c r="D732" s="8" t="s">
        <v>4893</v>
      </c>
      <c r="E732" s="8" t="s">
        <v>4895</v>
      </c>
      <c r="F732" t="str">
        <f t="shared" si="11"/>
        <v>Nordeste</v>
      </c>
      <c r="G732" s="11">
        <v>0.15649245537901102</v>
      </c>
      <c r="H732" s="8" t="s">
        <v>16004</v>
      </c>
    </row>
    <row r="733" spans="1:8" ht="14.65" customHeight="1" x14ac:dyDescent="0.25">
      <c r="A733" t="s">
        <v>5381</v>
      </c>
      <c r="B733" s="8" t="s">
        <v>5382</v>
      </c>
      <c r="C733" s="8" t="s">
        <v>5399</v>
      </c>
      <c r="D733" s="8" t="s">
        <v>527</v>
      </c>
      <c r="E733" s="8" t="s">
        <v>3425</v>
      </c>
      <c r="F733" t="str">
        <f t="shared" si="11"/>
        <v>Nordeste</v>
      </c>
      <c r="G733" s="11">
        <v>0.15662676846581236</v>
      </c>
      <c r="H733" s="8" t="s">
        <v>16004</v>
      </c>
    </row>
    <row r="734" spans="1:8" ht="14.65" customHeight="1" x14ac:dyDescent="0.25">
      <c r="A734" t="s">
        <v>5601</v>
      </c>
      <c r="B734" s="8" t="s">
        <v>5602</v>
      </c>
      <c r="C734" s="8" t="s">
        <v>5747</v>
      </c>
      <c r="D734" s="8" t="s">
        <v>5746</v>
      </c>
      <c r="E734" s="8" t="s">
        <v>5748</v>
      </c>
      <c r="F734" t="str">
        <f t="shared" si="11"/>
        <v>Nordeste</v>
      </c>
      <c r="G734" s="11">
        <v>0.15720388333506741</v>
      </c>
      <c r="H734" s="8" t="s">
        <v>16004</v>
      </c>
    </row>
    <row r="735" spans="1:8" ht="14.65" customHeight="1" x14ac:dyDescent="0.25">
      <c r="A735" t="s">
        <v>5601</v>
      </c>
      <c r="B735" s="8" t="s">
        <v>5602</v>
      </c>
      <c r="C735" s="8" t="s">
        <v>6230</v>
      </c>
      <c r="D735" s="8" t="s">
        <v>6229</v>
      </c>
      <c r="E735" s="8" t="s">
        <v>6231</v>
      </c>
      <c r="F735" t="str">
        <f t="shared" si="11"/>
        <v>Nordeste</v>
      </c>
      <c r="G735" s="11">
        <v>0.15758627678623882</v>
      </c>
      <c r="H735" s="8" t="s">
        <v>16004</v>
      </c>
    </row>
    <row r="736" spans="1:8" ht="14.65" customHeight="1" x14ac:dyDescent="0.25">
      <c r="A736" t="s">
        <v>5601</v>
      </c>
      <c r="B736" s="8" t="s">
        <v>5602</v>
      </c>
      <c r="C736" s="8" t="s">
        <v>5621</v>
      </c>
      <c r="D736" s="8" t="s">
        <v>5620</v>
      </c>
      <c r="E736" s="8" t="s">
        <v>5622</v>
      </c>
      <c r="F736" t="str">
        <f t="shared" si="11"/>
        <v>Nordeste</v>
      </c>
      <c r="G736" s="11">
        <v>0.15791190758946805</v>
      </c>
      <c r="H736" s="8" t="s">
        <v>16004</v>
      </c>
    </row>
    <row r="737" spans="1:8" ht="14.65" customHeight="1" x14ac:dyDescent="0.25">
      <c r="A737" t="s">
        <v>4555</v>
      </c>
      <c r="B737" s="8" t="s">
        <v>4556</v>
      </c>
      <c r="C737" s="8" t="s">
        <v>4819</v>
      </c>
      <c r="D737" s="8" t="s">
        <v>4818</v>
      </c>
      <c r="E737" s="8" t="s">
        <v>4820</v>
      </c>
      <c r="F737" t="str">
        <f t="shared" si="11"/>
        <v>Nordeste</v>
      </c>
      <c r="G737" s="11">
        <v>0.15801858563075277</v>
      </c>
      <c r="H737" s="8" t="s">
        <v>16004</v>
      </c>
    </row>
    <row r="738" spans="1:8" ht="14.65" customHeight="1" x14ac:dyDescent="0.25">
      <c r="A738" t="s">
        <v>3898</v>
      </c>
      <c r="B738" s="8" t="s">
        <v>3899</v>
      </c>
      <c r="C738" s="8" t="s">
        <v>4514</v>
      </c>
      <c r="D738" s="8" t="s">
        <v>4513</v>
      </c>
      <c r="E738" s="8" t="s">
        <v>4515</v>
      </c>
      <c r="F738" t="str">
        <f t="shared" si="11"/>
        <v>Nordeste</v>
      </c>
      <c r="G738" s="11">
        <v>0.15817915711897146</v>
      </c>
      <c r="H738" s="8" t="s">
        <v>16004</v>
      </c>
    </row>
    <row r="739" spans="1:8" ht="14.65" customHeight="1" x14ac:dyDescent="0.25">
      <c r="A739" t="s">
        <v>2157</v>
      </c>
      <c r="B739" s="8" t="s">
        <v>2158</v>
      </c>
      <c r="C739" s="8" t="s">
        <v>2704</v>
      </c>
      <c r="D739" s="8" t="s">
        <v>2703</v>
      </c>
      <c r="E739" s="8" t="s">
        <v>2705</v>
      </c>
      <c r="F739" t="str">
        <f t="shared" si="11"/>
        <v>Nordeste</v>
      </c>
      <c r="G739" s="11">
        <v>0.1588039981033762</v>
      </c>
      <c r="H739" s="8" t="s">
        <v>16004</v>
      </c>
    </row>
    <row r="740" spans="1:8" ht="14.65" customHeight="1" x14ac:dyDescent="0.25">
      <c r="A740" t="s">
        <v>4555</v>
      </c>
      <c r="B740" s="8" t="s">
        <v>4556</v>
      </c>
      <c r="C740" s="8" t="s">
        <v>4766</v>
      </c>
      <c r="D740" s="8" t="s">
        <v>4765</v>
      </c>
      <c r="E740" s="8" t="s">
        <v>4767</v>
      </c>
      <c r="F740" t="str">
        <f t="shared" si="11"/>
        <v>Nordeste</v>
      </c>
      <c r="G740" s="11">
        <v>0.15883510215865559</v>
      </c>
      <c r="H740" s="8" t="s">
        <v>16004</v>
      </c>
    </row>
    <row r="741" spans="1:8" ht="14.65" customHeight="1" x14ac:dyDescent="0.25">
      <c r="A741" t="s">
        <v>3383</v>
      </c>
      <c r="B741" s="8" t="s">
        <v>3384</v>
      </c>
      <c r="C741" s="8" t="s">
        <v>3776</v>
      </c>
      <c r="D741" s="8" t="s">
        <v>3775</v>
      </c>
      <c r="E741" s="8" t="s">
        <v>3777</v>
      </c>
      <c r="F741" t="str">
        <f t="shared" si="11"/>
        <v>Nordeste</v>
      </c>
      <c r="G741" s="11">
        <v>0.15885471182732724</v>
      </c>
      <c r="H741" s="8" t="s">
        <v>16004</v>
      </c>
    </row>
    <row r="742" spans="1:8" ht="14.65" customHeight="1" x14ac:dyDescent="0.25">
      <c r="A742" t="s">
        <v>3383</v>
      </c>
      <c r="B742" s="8" t="s">
        <v>3384</v>
      </c>
      <c r="C742" s="8" t="s">
        <v>3738</v>
      </c>
      <c r="D742" s="8" t="s">
        <v>3737</v>
      </c>
      <c r="E742" s="8" t="s">
        <v>3739</v>
      </c>
      <c r="F742" t="str">
        <f t="shared" si="11"/>
        <v>Nordeste</v>
      </c>
      <c r="G742" s="11">
        <v>0.15935513698230697</v>
      </c>
      <c r="H742" s="8" t="s">
        <v>16004</v>
      </c>
    </row>
    <row r="743" spans="1:8" ht="14.65" customHeight="1" x14ac:dyDescent="0.25">
      <c r="A743" t="s">
        <v>2805</v>
      </c>
      <c r="B743" s="8" t="s">
        <v>2806</v>
      </c>
      <c r="C743" s="8" t="s">
        <v>3329</v>
      </c>
      <c r="D743" s="8" t="s">
        <v>3328</v>
      </c>
      <c r="E743" s="8" t="s">
        <v>3330</v>
      </c>
      <c r="F743" t="str">
        <f t="shared" si="11"/>
        <v>Nordeste</v>
      </c>
      <c r="G743" s="11">
        <v>0.15989833205030224</v>
      </c>
      <c r="H743" s="8" t="s">
        <v>16004</v>
      </c>
    </row>
    <row r="744" spans="1:8" ht="14.65" customHeight="1" x14ac:dyDescent="0.25">
      <c r="A744" t="s">
        <v>3383</v>
      </c>
      <c r="B744" s="8" t="s">
        <v>3384</v>
      </c>
      <c r="C744" s="8" t="s">
        <v>3525</v>
      </c>
      <c r="D744" s="8" t="s">
        <v>3524</v>
      </c>
      <c r="E744" s="8" t="s">
        <v>3526</v>
      </c>
      <c r="F744" t="str">
        <f t="shared" si="11"/>
        <v>Nordeste</v>
      </c>
      <c r="G744" s="11">
        <v>0.16019445411275723</v>
      </c>
      <c r="H744" s="8" t="s">
        <v>16004</v>
      </c>
    </row>
    <row r="745" spans="1:8" ht="14.65" customHeight="1" x14ac:dyDescent="0.25">
      <c r="A745" t="s">
        <v>5112</v>
      </c>
      <c r="B745" s="8" t="s">
        <v>5113</v>
      </c>
      <c r="C745" s="8" t="s">
        <v>5225</v>
      </c>
      <c r="D745" s="8" t="s">
        <v>479</v>
      </c>
      <c r="E745" s="8" t="s">
        <v>5226</v>
      </c>
      <c r="F745" t="str">
        <f t="shared" si="11"/>
        <v>Nordeste</v>
      </c>
      <c r="G745" s="11">
        <v>0.16070024533282579</v>
      </c>
      <c r="H745" s="8" t="s">
        <v>16004</v>
      </c>
    </row>
    <row r="746" spans="1:8" ht="14.65" customHeight="1" x14ac:dyDescent="0.25">
      <c r="A746" t="s">
        <v>3383</v>
      </c>
      <c r="B746" s="8" t="s">
        <v>3384</v>
      </c>
      <c r="C746" s="8" t="s">
        <v>3552</v>
      </c>
      <c r="D746" s="8" t="s">
        <v>3551</v>
      </c>
      <c r="E746" s="8" t="s">
        <v>3553</v>
      </c>
      <c r="F746" t="str">
        <f t="shared" si="11"/>
        <v>Nordeste</v>
      </c>
      <c r="G746" s="11">
        <v>0.16100409732448862</v>
      </c>
      <c r="H746" s="8" t="s">
        <v>16004</v>
      </c>
    </row>
    <row r="747" spans="1:8" ht="14.65" customHeight="1" x14ac:dyDescent="0.25">
      <c r="A747" t="s">
        <v>1488</v>
      </c>
      <c r="B747" s="8" t="s">
        <v>1489</v>
      </c>
      <c r="C747" s="8" t="s">
        <v>2062</v>
      </c>
      <c r="D747" s="8" t="s">
        <v>2061</v>
      </c>
      <c r="E747" s="8" t="s">
        <v>2063</v>
      </c>
      <c r="F747" t="str">
        <f t="shared" si="11"/>
        <v>Nordeste</v>
      </c>
      <c r="G747" s="11">
        <v>0.16135985932390184</v>
      </c>
      <c r="H747" s="8" t="s">
        <v>16004</v>
      </c>
    </row>
    <row r="748" spans="1:8" ht="14.65" customHeight="1" x14ac:dyDescent="0.25">
      <c r="A748" t="s">
        <v>5601</v>
      </c>
      <c r="B748" s="8" t="s">
        <v>5602</v>
      </c>
      <c r="C748" s="8" t="s">
        <v>6547</v>
      </c>
      <c r="D748" s="8" t="s">
        <v>6546</v>
      </c>
      <c r="E748" s="8" t="s">
        <v>6548</v>
      </c>
      <c r="F748" t="str">
        <f t="shared" si="11"/>
        <v>Nordeste</v>
      </c>
      <c r="G748" s="11">
        <v>0.16218464864945425</v>
      </c>
      <c r="H748" s="8" t="s">
        <v>16004</v>
      </c>
    </row>
    <row r="749" spans="1:8" ht="14.65" customHeight="1" x14ac:dyDescent="0.25">
      <c r="A749" t="s">
        <v>1488</v>
      </c>
      <c r="B749" s="8" t="s">
        <v>1489</v>
      </c>
      <c r="C749" s="8" t="s">
        <v>1651</v>
      </c>
      <c r="D749" s="8" t="s">
        <v>1650</v>
      </c>
      <c r="E749" s="8" t="s">
        <v>1652</v>
      </c>
      <c r="F749" t="str">
        <f t="shared" si="11"/>
        <v>Nordeste</v>
      </c>
      <c r="G749" s="11">
        <v>0.16241696833089292</v>
      </c>
      <c r="H749" s="8" t="s">
        <v>16004</v>
      </c>
    </row>
    <row r="750" spans="1:8" ht="14.65" customHeight="1" x14ac:dyDescent="0.25">
      <c r="A750" t="s">
        <v>5601</v>
      </c>
      <c r="B750" s="8" t="s">
        <v>5602</v>
      </c>
      <c r="C750" s="8" t="s">
        <v>6023</v>
      </c>
      <c r="D750" s="8" t="s">
        <v>6022</v>
      </c>
      <c r="E750" s="8" t="s">
        <v>6024</v>
      </c>
      <c r="F750" t="str">
        <f t="shared" si="11"/>
        <v>Nordeste</v>
      </c>
      <c r="G750" s="11">
        <v>0.16318873788784782</v>
      </c>
      <c r="H750" s="8" t="s">
        <v>16004</v>
      </c>
    </row>
    <row r="751" spans="1:8" ht="14.65" customHeight="1" x14ac:dyDescent="0.25">
      <c r="A751" t="s">
        <v>3383</v>
      </c>
      <c r="B751" s="8" t="s">
        <v>3384</v>
      </c>
      <c r="C751" s="8" t="s">
        <v>3688</v>
      </c>
      <c r="D751" s="8" t="s">
        <v>3687</v>
      </c>
      <c r="E751" s="8" t="s">
        <v>3689</v>
      </c>
      <c r="F751" t="str">
        <f t="shared" si="11"/>
        <v>Nordeste</v>
      </c>
      <c r="G751" s="11">
        <v>0.16385417647022338</v>
      </c>
      <c r="H751" s="8" t="s">
        <v>16004</v>
      </c>
    </row>
    <row r="752" spans="1:8" ht="14.65" customHeight="1" x14ac:dyDescent="0.25">
      <c r="A752" t="s">
        <v>5601</v>
      </c>
      <c r="B752" s="8" t="s">
        <v>5602</v>
      </c>
      <c r="C752" s="8" t="s">
        <v>6287</v>
      </c>
      <c r="D752" s="8" t="s">
        <v>6286</v>
      </c>
      <c r="E752" s="8" t="s">
        <v>6288</v>
      </c>
      <c r="F752" t="str">
        <f t="shared" si="11"/>
        <v>Nordeste</v>
      </c>
      <c r="G752" s="11">
        <v>0.16433722601414347</v>
      </c>
      <c r="H752" s="8" t="s">
        <v>16004</v>
      </c>
    </row>
    <row r="753" spans="1:8" ht="14.65" customHeight="1" x14ac:dyDescent="0.25">
      <c r="A753" t="s">
        <v>3383</v>
      </c>
      <c r="B753" s="8" t="s">
        <v>3384</v>
      </c>
      <c r="C753" s="8" t="s">
        <v>3437</v>
      </c>
      <c r="D753" s="8" t="s">
        <v>3436</v>
      </c>
      <c r="E753" s="8" t="s">
        <v>3438</v>
      </c>
      <c r="F753" t="str">
        <f t="shared" si="11"/>
        <v>Nordeste</v>
      </c>
      <c r="G753" s="11">
        <v>0.16482121169466035</v>
      </c>
      <c r="H753" s="8" t="s">
        <v>16004</v>
      </c>
    </row>
    <row r="754" spans="1:8" ht="14.65" customHeight="1" x14ac:dyDescent="0.25">
      <c r="A754" t="s">
        <v>4555</v>
      </c>
      <c r="B754" s="8" t="s">
        <v>4556</v>
      </c>
      <c r="C754" s="8" t="s">
        <v>5090</v>
      </c>
      <c r="D754" s="8" t="s">
        <v>5089</v>
      </c>
      <c r="E754" s="8" t="s">
        <v>5091</v>
      </c>
      <c r="F754" t="str">
        <f t="shared" si="11"/>
        <v>Nordeste</v>
      </c>
      <c r="G754" s="11">
        <v>0.1664000756390801</v>
      </c>
      <c r="H754" s="8" t="s">
        <v>16004</v>
      </c>
    </row>
    <row r="755" spans="1:8" ht="14.65" customHeight="1" x14ac:dyDescent="0.25">
      <c r="A755" t="s">
        <v>4555</v>
      </c>
      <c r="B755" s="8" t="s">
        <v>4556</v>
      </c>
      <c r="C755" s="8" t="s">
        <v>4560</v>
      </c>
      <c r="D755" s="8" t="s">
        <v>214</v>
      </c>
      <c r="E755" s="8" t="s">
        <v>4561</v>
      </c>
      <c r="F755" t="str">
        <f t="shared" si="11"/>
        <v>Nordeste</v>
      </c>
      <c r="G755" s="11">
        <v>0.16642484830217397</v>
      </c>
      <c r="H755" s="8" t="s">
        <v>16004</v>
      </c>
    </row>
    <row r="756" spans="1:8" ht="14.65" customHeight="1" x14ac:dyDescent="0.25">
      <c r="A756" t="s">
        <v>5601</v>
      </c>
      <c r="B756" s="8" t="s">
        <v>5602</v>
      </c>
      <c r="C756" s="8" t="s">
        <v>6450</v>
      </c>
      <c r="D756" s="8" t="s">
        <v>6449</v>
      </c>
      <c r="E756" s="8" t="s">
        <v>6451</v>
      </c>
      <c r="F756" t="str">
        <f t="shared" si="11"/>
        <v>Nordeste</v>
      </c>
      <c r="G756" s="11">
        <v>0.16699182845179472</v>
      </c>
      <c r="H756" s="8" t="s">
        <v>16004</v>
      </c>
    </row>
    <row r="757" spans="1:8" ht="14.65" customHeight="1" x14ac:dyDescent="0.25">
      <c r="A757" t="s">
        <v>5601</v>
      </c>
      <c r="B757" s="8" t="s">
        <v>5602</v>
      </c>
      <c r="C757" s="8" t="s">
        <v>5854</v>
      </c>
      <c r="D757" s="8" t="s">
        <v>5853</v>
      </c>
      <c r="E757" s="8" t="s">
        <v>5855</v>
      </c>
      <c r="F757" t="str">
        <f t="shared" si="11"/>
        <v>Nordeste</v>
      </c>
      <c r="G757" s="11">
        <v>0.16778978983228243</v>
      </c>
      <c r="H757" s="8" t="s">
        <v>16004</v>
      </c>
    </row>
    <row r="758" spans="1:8" ht="14.65" customHeight="1" x14ac:dyDescent="0.25">
      <c r="A758" t="s">
        <v>4555</v>
      </c>
      <c r="B758" s="8" t="s">
        <v>4556</v>
      </c>
      <c r="C758" s="8" t="s">
        <v>5012</v>
      </c>
      <c r="D758" s="8" t="s">
        <v>5011</v>
      </c>
      <c r="E758" s="8" t="s">
        <v>5013</v>
      </c>
      <c r="F758" t="str">
        <f t="shared" si="11"/>
        <v>Nordeste</v>
      </c>
      <c r="G758" s="11">
        <v>0.16787927630991717</v>
      </c>
      <c r="H758" s="8" t="s">
        <v>16004</v>
      </c>
    </row>
    <row r="759" spans="1:8" ht="14.65" customHeight="1" x14ac:dyDescent="0.25">
      <c r="A759" t="s">
        <v>5601</v>
      </c>
      <c r="B759" s="8" t="s">
        <v>5602</v>
      </c>
      <c r="C759" s="8" t="s">
        <v>6763</v>
      </c>
      <c r="D759" s="8" t="s">
        <v>6762</v>
      </c>
      <c r="E759" s="8" t="s">
        <v>6764</v>
      </c>
      <c r="F759" t="str">
        <f t="shared" si="11"/>
        <v>Nordeste</v>
      </c>
      <c r="G759" s="11">
        <v>0.16810854316118751</v>
      </c>
      <c r="H759" s="8" t="s">
        <v>16004</v>
      </c>
    </row>
    <row r="760" spans="1:8" ht="14.65" customHeight="1" x14ac:dyDescent="0.25">
      <c r="A760" t="s">
        <v>3898</v>
      </c>
      <c r="B760" s="8" t="s">
        <v>3899</v>
      </c>
      <c r="C760" s="8" t="s">
        <v>3955</v>
      </c>
      <c r="D760" s="8" t="s">
        <v>128</v>
      </c>
      <c r="E760" s="8" t="s">
        <v>3956</v>
      </c>
      <c r="F760" t="str">
        <f t="shared" si="11"/>
        <v>Nordeste</v>
      </c>
      <c r="G760" s="11">
        <v>0.16866417797802258</v>
      </c>
      <c r="H760" s="8" t="s">
        <v>16004</v>
      </c>
    </row>
    <row r="761" spans="1:8" ht="14.65" customHeight="1" x14ac:dyDescent="0.25">
      <c r="A761" t="s">
        <v>2157</v>
      </c>
      <c r="B761" s="8" t="s">
        <v>2158</v>
      </c>
      <c r="C761" s="8" t="s">
        <v>2656</v>
      </c>
      <c r="D761" s="8" t="s">
        <v>2655</v>
      </c>
      <c r="E761" s="8" t="s">
        <v>2657</v>
      </c>
      <c r="F761" t="str">
        <f t="shared" si="11"/>
        <v>Nordeste</v>
      </c>
      <c r="G761" s="11">
        <v>0.16874911873314913</v>
      </c>
      <c r="H761" s="8" t="s">
        <v>16004</v>
      </c>
    </row>
    <row r="762" spans="1:8" ht="14.65" customHeight="1" x14ac:dyDescent="0.25">
      <c r="A762" t="s">
        <v>2157</v>
      </c>
      <c r="B762" s="8" t="s">
        <v>2158</v>
      </c>
      <c r="C762" s="8" t="s">
        <v>2775</v>
      </c>
      <c r="D762" s="8" t="s">
        <v>2774</v>
      </c>
      <c r="E762" s="8" t="s">
        <v>2776</v>
      </c>
      <c r="F762" t="str">
        <f t="shared" si="11"/>
        <v>Nordeste</v>
      </c>
      <c r="G762" s="11">
        <v>0.16919021991018757</v>
      </c>
      <c r="H762" s="8" t="s">
        <v>16004</v>
      </c>
    </row>
    <row r="763" spans="1:8" ht="14.65" customHeight="1" x14ac:dyDescent="0.25">
      <c r="A763" t="s">
        <v>5601</v>
      </c>
      <c r="B763" s="8" t="s">
        <v>5602</v>
      </c>
      <c r="C763" s="8" t="s">
        <v>6409</v>
      </c>
      <c r="D763" s="8" t="s">
        <v>6408</v>
      </c>
      <c r="E763" s="8" t="s">
        <v>6410</v>
      </c>
      <c r="F763" t="str">
        <f t="shared" si="11"/>
        <v>Nordeste</v>
      </c>
      <c r="G763" s="11">
        <v>0.16931182158814617</v>
      </c>
      <c r="H763" s="8" t="s">
        <v>16004</v>
      </c>
    </row>
    <row r="764" spans="1:8" ht="14.65" customHeight="1" x14ac:dyDescent="0.25">
      <c r="A764" t="s">
        <v>5112</v>
      </c>
      <c r="B764" s="8" t="s">
        <v>5113</v>
      </c>
      <c r="C764" s="8" t="s">
        <v>5208</v>
      </c>
      <c r="D764" s="8" t="s">
        <v>446</v>
      </c>
      <c r="E764" s="8" t="s">
        <v>5209</v>
      </c>
      <c r="F764" t="str">
        <f t="shared" si="11"/>
        <v>Nordeste</v>
      </c>
      <c r="G764" s="11">
        <v>0.1710150826201069</v>
      </c>
      <c r="H764" s="8" t="s">
        <v>16004</v>
      </c>
    </row>
    <row r="765" spans="1:8" ht="14.65" customHeight="1" x14ac:dyDescent="0.25">
      <c r="A765" t="s">
        <v>4555</v>
      </c>
      <c r="B765" s="8" t="s">
        <v>4556</v>
      </c>
      <c r="C765" s="8" t="s">
        <v>5064</v>
      </c>
      <c r="D765" s="8" t="s">
        <v>5063</v>
      </c>
      <c r="E765" s="8" t="s">
        <v>5065</v>
      </c>
      <c r="F765" t="str">
        <f t="shared" si="11"/>
        <v>Nordeste</v>
      </c>
      <c r="G765" s="11">
        <v>0.17105780600846832</v>
      </c>
      <c r="H765" s="8" t="s">
        <v>16004</v>
      </c>
    </row>
    <row r="766" spans="1:8" ht="14.65" customHeight="1" x14ac:dyDescent="0.25">
      <c r="A766" t="s">
        <v>4555</v>
      </c>
      <c r="B766" s="8" t="s">
        <v>4556</v>
      </c>
      <c r="C766" s="8" t="s">
        <v>4728</v>
      </c>
      <c r="D766" s="8" t="s">
        <v>4727</v>
      </c>
      <c r="E766" s="8" t="s">
        <v>4082</v>
      </c>
      <c r="F766" t="str">
        <f t="shared" si="11"/>
        <v>Nordeste</v>
      </c>
      <c r="G766" s="11">
        <v>0.1716006147547865</v>
      </c>
      <c r="H766" s="8" t="s">
        <v>16004</v>
      </c>
    </row>
    <row r="767" spans="1:8" ht="14.65" customHeight="1" x14ac:dyDescent="0.25">
      <c r="A767" t="s">
        <v>5112</v>
      </c>
      <c r="B767" s="8" t="s">
        <v>5113</v>
      </c>
      <c r="C767" s="8" t="s">
        <v>5273</v>
      </c>
      <c r="D767" s="8" t="s">
        <v>5272</v>
      </c>
      <c r="E767" s="8" t="s">
        <v>5274</v>
      </c>
      <c r="F767" t="str">
        <f t="shared" si="11"/>
        <v>Nordeste</v>
      </c>
      <c r="G767" s="11">
        <v>0.17214563319138787</v>
      </c>
      <c r="H767" s="8" t="s">
        <v>16004</v>
      </c>
    </row>
    <row r="768" spans="1:8" ht="14.65" customHeight="1" x14ac:dyDescent="0.25">
      <c r="A768" t="s">
        <v>2805</v>
      </c>
      <c r="B768" s="8" t="s">
        <v>2806</v>
      </c>
      <c r="C768" s="8" t="s">
        <v>3041</v>
      </c>
      <c r="D768" s="8" t="s">
        <v>3040</v>
      </c>
      <c r="E768" s="8" t="s">
        <v>3042</v>
      </c>
      <c r="F768" t="str">
        <f t="shared" si="11"/>
        <v>Nordeste</v>
      </c>
      <c r="G768" s="11">
        <v>0.17237632269947933</v>
      </c>
      <c r="H768" s="8" t="s">
        <v>16004</v>
      </c>
    </row>
    <row r="769" spans="1:8" ht="14.65" customHeight="1" x14ac:dyDescent="0.25">
      <c r="A769" t="s">
        <v>4555</v>
      </c>
      <c r="B769" s="8" t="s">
        <v>4556</v>
      </c>
      <c r="C769" s="8" t="s">
        <v>4984</v>
      </c>
      <c r="D769" s="8" t="s">
        <v>4983</v>
      </c>
      <c r="E769" s="8" t="s">
        <v>4985</v>
      </c>
      <c r="F769" t="str">
        <f t="shared" si="11"/>
        <v>Nordeste</v>
      </c>
      <c r="G769" s="11">
        <v>0.17238553442272386</v>
      </c>
      <c r="H769" s="8" t="s">
        <v>16004</v>
      </c>
    </row>
    <row r="770" spans="1:8" ht="14.65" customHeight="1" x14ac:dyDescent="0.25">
      <c r="A770" t="s">
        <v>1488</v>
      </c>
      <c r="B770" s="8" t="s">
        <v>1489</v>
      </c>
      <c r="C770" s="8" t="s">
        <v>2054</v>
      </c>
      <c r="D770" s="8" t="s">
        <v>2053</v>
      </c>
      <c r="E770" s="8" t="s">
        <v>2055</v>
      </c>
      <c r="F770" t="str">
        <f t="shared" ref="F770:F833" si="12">IF(OR(B770="Rondônia",B770="Acre",B770="Amazonas",B770="Roraima",B770="Pará",B770="Amapá",B770="Tocantins"),"Norte",IF(OR(B770="Maranhão",B770="Piauí",B770="Ceará",B770="Rio Grande do Norte",B770="Paraíba",B770="Pernambuco",B770="Alagoas",B770="Sergipe",B770="Bahia"),"Nordeste",IF(OR(B770="Minas Gerais",B770="Espírito Santo",B770="Rio de Janeiro",B770="São Paulo"),"Sudeste",IF(OR(B770="Paraná",B770="Santa Catarina",B770="Rio Grande do Sul"),"Sul",IF(OR(B770="Mato Grosso do Sul",B770="Mato Grosso",B770="Goiás",B770="Distrito Federal"),"Centro-Oeste","Verificar")))))</f>
        <v>Nordeste</v>
      </c>
      <c r="G770" s="11">
        <v>0.17254388963353062</v>
      </c>
      <c r="H770" s="8" t="s">
        <v>16004</v>
      </c>
    </row>
    <row r="771" spans="1:8" ht="14.65" customHeight="1" x14ac:dyDescent="0.25">
      <c r="A771" t="s">
        <v>5112</v>
      </c>
      <c r="B771" s="8" t="s">
        <v>5113</v>
      </c>
      <c r="C771" s="8" t="s">
        <v>5188</v>
      </c>
      <c r="D771" s="8" t="s">
        <v>413</v>
      </c>
      <c r="E771" s="8" t="s">
        <v>5189</v>
      </c>
      <c r="F771" t="str">
        <f t="shared" si="12"/>
        <v>Nordeste</v>
      </c>
      <c r="G771" s="11">
        <v>0.17282389850857738</v>
      </c>
      <c r="H771" s="8" t="s">
        <v>16004</v>
      </c>
    </row>
    <row r="772" spans="1:8" ht="14.65" customHeight="1" x14ac:dyDescent="0.25">
      <c r="A772" t="s">
        <v>2157</v>
      </c>
      <c r="B772" s="8" t="s">
        <v>2158</v>
      </c>
      <c r="C772" s="8" t="s">
        <v>2701</v>
      </c>
      <c r="D772" s="8" t="s">
        <v>2700</v>
      </c>
      <c r="E772" s="8" t="s">
        <v>2702</v>
      </c>
      <c r="F772" t="str">
        <f t="shared" si="12"/>
        <v>Nordeste</v>
      </c>
      <c r="G772" s="11">
        <v>0.17293628756035295</v>
      </c>
      <c r="H772" s="8" t="s">
        <v>16004</v>
      </c>
    </row>
    <row r="773" spans="1:8" ht="14.65" customHeight="1" x14ac:dyDescent="0.25">
      <c r="A773" t="s">
        <v>3898</v>
      </c>
      <c r="B773" s="8" t="s">
        <v>3899</v>
      </c>
      <c r="C773" s="8" t="s">
        <v>4547</v>
      </c>
      <c r="D773" s="8" t="s">
        <v>4546</v>
      </c>
      <c r="E773" s="8" t="s">
        <v>4548</v>
      </c>
      <c r="F773" t="str">
        <f t="shared" si="12"/>
        <v>Nordeste</v>
      </c>
      <c r="G773" s="11">
        <v>0.17387403808113255</v>
      </c>
      <c r="H773" s="8" t="s">
        <v>16004</v>
      </c>
    </row>
    <row r="774" spans="1:8" ht="14.65" customHeight="1" x14ac:dyDescent="0.25">
      <c r="A774" t="s">
        <v>2805</v>
      </c>
      <c r="B774" s="8" t="s">
        <v>2806</v>
      </c>
      <c r="C774" s="8" t="s">
        <v>3378</v>
      </c>
      <c r="D774" s="8" t="s">
        <v>3377</v>
      </c>
      <c r="E774" s="8" t="s">
        <v>3379</v>
      </c>
      <c r="F774" t="str">
        <f t="shared" si="12"/>
        <v>Nordeste</v>
      </c>
      <c r="G774" s="11">
        <v>0.17659058385938065</v>
      </c>
      <c r="H774" s="8" t="s">
        <v>16004</v>
      </c>
    </row>
    <row r="775" spans="1:8" ht="14.65" customHeight="1" x14ac:dyDescent="0.25">
      <c r="A775" t="s">
        <v>5112</v>
      </c>
      <c r="B775" s="8" t="s">
        <v>5113</v>
      </c>
      <c r="C775" s="8" t="s">
        <v>5231</v>
      </c>
      <c r="D775" s="8" t="s">
        <v>5230</v>
      </c>
      <c r="E775" s="8" t="s">
        <v>5232</v>
      </c>
      <c r="F775" t="str">
        <f t="shared" si="12"/>
        <v>Nordeste</v>
      </c>
      <c r="G775" s="11">
        <v>0.1768073628469351</v>
      </c>
      <c r="H775" s="8" t="s">
        <v>16004</v>
      </c>
    </row>
    <row r="776" spans="1:8" ht="14.65" customHeight="1" x14ac:dyDescent="0.25">
      <c r="A776" t="s">
        <v>2805</v>
      </c>
      <c r="B776" s="8" t="s">
        <v>2806</v>
      </c>
      <c r="C776" s="8" t="s">
        <v>3268</v>
      </c>
      <c r="D776" s="8" t="s">
        <v>3267</v>
      </c>
      <c r="E776" s="8" t="s">
        <v>3269</v>
      </c>
      <c r="F776" t="str">
        <f t="shared" si="12"/>
        <v>Nordeste</v>
      </c>
      <c r="G776" s="11">
        <v>0.17731289479926671</v>
      </c>
      <c r="H776" s="8" t="s">
        <v>16004</v>
      </c>
    </row>
    <row r="777" spans="1:8" ht="14.65" customHeight="1" x14ac:dyDescent="0.25">
      <c r="A777" t="s">
        <v>5381</v>
      </c>
      <c r="B777" s="8" t="s">
        <v>5382</v>
      </c>
      <c r="C777" s="8" t="s">
        <v>5500</v>
      </c>
      <c r="D777" s="8" t="s">
        <v>5499</v>
      </c>
      <c r="E777" s="8" t="s">
        <v>5501</v>
      </c>
      <c r="F777" t="str">
        <f t="shared" si="12"/>
        <v>Nordeste</v>
      </c>
      <c r="G777" s="11">
        <v>0.17746220692930381</v>
      </c>
      <c r="H777" s="8" t="s">
        <v>16004</v>
      </c>
    </row>
    <row r="778" spans="1:8" ht="14.65" customHeight="1" x14ac:dyDescent="0.25">
      <c r="A778" t="s">
        <v>2157</v>
      </c>
      <c r="B778" s="8" t="s">
        <v>2158</v>
      </c>
      <c r="C778" s="8" t="s">
        <v>2603</v>
      </c>
      <c r="D778" s="8" t="s">
        <v>1229</v>
      </c>
      <c r="E778" s="8" t="s">
        <v>2604</v>
      </c>
      <c r="F778" t="str">
        <f t="shared" si="12"/>
        <v>Nordeste</v>
      </c>
      <c r="G778" s="11">
        <v>0.17794620327087241</v>
      </c>
      <c r="H778" s="8" t="s">
        <v>16004</v>
      </c>
    </row>
    <row r="779" spans="1:8" ht="14.65" customHeight="1" x14ac:dyDescent="0.25">
      <c r="A779" t="s">
        <v>5601</v>
      </c>
      <c r="B779" s="8" t="s">
        <v>5602</v>
      </c>
      <c r="C779" s="8" t="s">
        <v>6706</v>
      </c>
      <c r="D779" s="8" t="s">
        <v>6705</v>
      </c>
      <c r="E779" s="8" t="s">
        <v>6707</v>
      </c>
      <c r="F779" t="str">
        <f t="shared" si="12"/>
        <v>Nordeste</v>
      </c>
      <c r="G779" s="11">
        <v>0.17812137425514862</v>
      </c>
      <c r="H779" s="8" t="s">
        <v>16004</v>
      </c>
    </row>
    <row r="780" spans="1:8" ht="14.65" customHeight="1" x14ac:dyDescent="0.25">
      <c r="A780" t="s">
        <v>3383</v>
      </c>
      <c r="B780" s="8" t="s">
        <v>3384</v>
      </c>
      <c r="C780" s="8" t="s">
        <v>3507</v>
      </c>
      <c r="D780" s="8" t="s">
        <v>3506</v>
      </c>
      <c r="E780" s="8" t="s">
        <v>3508</v>
      </c>
      <c r="F780" t="str">
        <f t="shared" si="12"/>
        <v>Nordeste</v>
      </c>
      <c r="G780" s="11">
        <v>0.17930536866378999</v>
      </c>
      <c r="H780" s="8" t="s">
        <v>16004</v>
      </c>
    </row>
    <row r="781" spans="1:8" ht="14.65" customHeight="1" x14ac:dyDescent="0.25">
      <c r="A781" t="s">
        <v>5112</v>
      </c>
      <c r="B781" s="8" t="s">
        <v>5113</v>
      </c>
      <c r="C781" s="8" t="s">
        <v>5218</v>
      </c>
      <c r="D781" s="8" t="s">
        <v>460</v>
      </c>
      <c r="E781" s="8" t="s">
        <v>5219</v>
      </c>
      <c r="F781" t="str">
        <f t="shared" si="12"/>
        <v>Nordeste</v>
      </c>
      <c r="G781" s="11">
        <v>0.17966547656283349</v>
      </c>
      <c r="H781" s="8" t="s">
        <v>16004</v>
      </c>
    </row>
    <row r="782" spans="1:8" ht="14.65" customHeight="1" x14ac:dyDescent="0.25">
      <c r="A782" t="s">
        <v>3898</v>
      </c>
      <c r="B782" s="8" t="s">
        <v>3899</v>
      </c>
      <c r="C782" s="8" t="s">
        <v>4056</v>
      </c>
      <c r="D782" s="8" t="s">
        <v>4055</v>
      </c>
      <c r="E782" s="8" t="s">
        <v>3909</v>
      </c>
      <c r="F782" t="str">
        <f t="shared" si="12"/>
        <v>Nordeste</v>
      </c>
      <c r="G782" s="11">
        <v>0.18072665959214573</v>
      </c>
      <c r="H782" s="8" t="s">
        <v>16004</v>
      </c>
    </row>
    <row r="783" spans="1:8" ht="14.65" customHeight="1" x14ac:dyDescent="0.25">
      <c r="A783" t="s">
        <v>2157</v>
      </c>
      <c r="B783" s="8" t="s">
        <v>2158</v>
      </c>
      <c r="C783" s="8" t="s">
        <v>2526</v>
      </c>
      <c r="D783" s="8" t="s">
        <v>2525</v>
      </c>
      <c r="E783" s="8" t="s">
        <v>2527</v>
      </c>
      <c r="F783" t="str">
        <f t="shared" si="12"/>
        <v>Nordeste</v>
      </c>
      <c r="G783" s="11">
        <v>0.18114029123491571</v>
      </c>
      <c r="H783" s="8" t="s">
        <v>16004</v>
      </c>
    </row>
    <row r="784" spans="1:8" ht="14.65" customHeight="1" x14ac:dyDescent="0.25">
      <c r="A784" t="s">
        <v>5601</v>
      </c>
      <c r="B784" s="8" t="s">
        <v>5602</v>
      </c>
      <c r="C784" s="8" t="s">
        <v>6361</v>
      </c>
      <c r="D784" s="8" t="s">
        <v>6360</v>
      </c>
      <c r="E784" s="8" t="s">
        <v>6362</v>
      </c>
      <c r="F784" t="str">
        <f t="shared" si="12"/>
        <v>Nordeste</v>
      </c>
      <c r="G784" s="11">
        <v>0.18121185596129441</v>
      </c>
      <c r="H784" s="8" t="s">
        <v>16004</v>
      </c>
    </row>
    <row r="785" spans="1:8" ht="14.65" customHeight="1" x14ac:dyDescent="0.25">
      <c r="A785" t="s">
        <v>5601</v>
      </c>
      <c r="B785" s="8" t="s">
        <v>5602</v>
      </c>
      <c r="C785" s="8" t="s">
        <v>5997</v>
      </c>
      <c r="D785" s="8" t="s">
        <v>5996</v>
      </c>
      <c r="E785" s="8" t="s">
        <v>5998</v>
      </c>
      <c r="F785" t="str">
        <f t="shared" si="12"/>
        <v>Nordeste</v>
      </c>
      <c r="G785" s="11">
        <v>0.18183991774950381</v>
      </c>
      <c r="H785" s="8" t="s">
        <v>16004</v>
      </c>
    </row>
    <row r="786" spans="1:8" ht="14.65" customHeight="1" x14ac:dyDescent="0.25">
      <c r="A786" t="s">
        <v>5601</v>
      </c>
      <c r="B786" s="8" t="s">
        <v>5602</v>
      </c>
      <c r="C786" s="8" t="s">
        <v>6035</v>
      </c>
      <c r="D786" s="8" t="s">
        <v>6034</v>
      </c>
      <c r="E786" s="8" t="s">
        <v>6036</v>
      </c>
      <c r="F786" t="str">
        <f t="shared" si="12"/>
        <v>Nordeste</v>
      </c>
      <c r="G786" s="11">
        <v>0.1821813555389179</v>
      </c>
      <c r="H786" s="8" t="s">
        <v>16004</v>
      </c>
    </row>
    <row r="787" spans="1:8" ht="14.65" customHeight="1" x14ac:dyDescent="0.25">
      <c r="A787" t="s">
        <v>2157</v>
      </c>
      <c r="B787" s="8" t="s">
        <v>2158</v>
      </c>
      <c r="C787" s="8" t="s">
        <v>2687</v>
      </c>
      <c r="D787" s="8" t="s">
        <v>2686</v>
      </c>
      <c r="E787" s="8" t="s">
        <v>2688</v>
      </c>
      <c r="F787" t="str">
        <f t="shared" si="12"/>
        <v>Nordeste</v>
      </c>
      <c r="G787" s="11">
        <v>0.18218848164726609</v>
      </c>
      <c r="H787" s="8" t="s">
        <v>16004</v>
      </c>
    </row>
    <row r="788" spans="1:8" ht="14.65" customHeight="1" x14ac:dyDescent="0.25">
      <c r="A788" t="s">
        <v>1488</v>
      </c>
      <c r="B788" s="8" t="s">
        <v>1489</v>
      </c>
      <c r="C788" s="8" t="s">
        <v>1565</v>
      </c>
      <c r="D788" s="8" t="s">
        <v>1564</v>
      </c>
      <c r="E788" s="8" t="s">
        <v>1566</v>
      </c>
      <c r="F788" t="str">
        <f t="shared" si="12"/>
        <v>Nordeste</v>
      </c>
      <c r="G788" s="11">
        <v>0.18299594628476989</v>
      </c>
      <c r="H788" s="8" t="s">
        <v>16004</v>
      </c>
    </row>
    <row r="789" spans="1:8" ht="14.65" customHeight="1" x14ac:dyDescent="0.25">
      <c r="A789" t="s">
        <v>5601</v>
      </c>
      <c r="B789" s="8" t="s">
        <v>5602</v>
      </c>
      <c r="C789" s="8" t="s">
        <v>6530</v>
      </c>
      <c r="D789" s="8" t="s">
        <v>6529</v>
      </c>
      <c r="E789" s="8" t="s">
        <v>6531</v>
      </c>
      <c r="F789" t="str">
        <f t="shared" si="12"/>
        <v>Nordeste</v>
      </c>
      <c r="G789" s="11">
        <v>0.1831734883677294</v>
      </c>
      <c r="H789" s="8" t="s">
        <v>16004</v>
      </c>
    </row>
    <row r="790" spans="1:8" ht="14.65" customHeight="1" x14ac:dyDescent="0.25">
      <c r="A790" t="s">
        <v>3383</v>
      </c>
      <c r="B790" s="8" t="s">
        <v>3384</v>
      </c>
      <c r="C790" s="8" t="s">
        <v>3759</v>
      </c>
      <c r="D790" s="8" t="s">
        <v>3758</v>
      </c>
      <c r="E790" s="8" t="s">
        <v>3474</v>
      </c>
      <c r="F790" t="str">
        <f t="shared" si="12"/>
        <v>Nordeste</v>
      </c>
      <c r="G790" s="11">
        <v>0.18329823663714895</v>
      </c>
      <c r="H790" s="8" t="s">
        <v>16004</v>
      </c>
    </row>
    <row r="791" spans="1:8" ht="14.65" customHeight="1" x14ac:dyDescent="0.25">
      <c r="A791" t="s">
        <v>5601</v>
      </c>
      <c r="B791" s="8" t="s">
        <v>5602</v>
      </c>
      <c r="C791" s="8" t="s">
        <v>6695</v>
      </c>
      <c r="D791" s="8" t="s">
        <v>6694</v>
      </c>
      <c r="E791" s="8" t="s">
        <v>6696</v>
      </c>
      <c r="F791" t="str">
        <f t="shared" si="12"/>
        <v>Nordeste</v>
      </c>
      <c r="G791" s="11">
        <v>0.18343772712384254</v>
      </c>
      <c r="H791" s="8" t="s">
        <v>16004</v>
      </c>
    </row>
    <row r="792" spans="1:8" ht="14.65" customHeight="1" x14ac:dyDescent="0.25">
      <c r="A792" t="s">
        <v>2805</v>
      </c>
      <c r="B792" s="8" t="s">
        <v>2806</v>
      </c>
      <c r="C792" s="8" t="s">
        <v>2914</v>
      </c>
      <c r="D792" s="8" t="s">
        <v>2913</v>
      </c>
      <c r="E792" s="8" t="s">
        <v>2915</v>
      </c>
      <c r="F792" t="str">
        <f t="shared" si="12"/>
        <v>Nordeste</v>
      </c>
      <c r="G792" s="11">
        <v>0.18438324929795646</v>
      </c>
      <c r="H792" s="8" t="s">
        <v>16004</v>
      </c>
    </row>
    <row r="793" spans="1:8" ht="14.65" customHeight="1" x14ac:dyDescent="0.25">
      <c r="A793" t="s">
        <v>5601</v>
      </c>
      <c r="B793" s="8" t="s">
        <v>5602</v>
      </c>
      <c r="C793" s="8" t="s">
        <v>5750</v>
      </c>
      <c r="D793" s="8" t="s">
        <v>5749</v>
      </c>
      <c r="E793" s="8" t="s">
        <v>5751</v>
      </c>
      <c r="F793" t="str">
        <f t="shared" si="12"/>
        <v>Nordeste</v>
      </c>
      <c r="G793" s="11">
        <v>0.18441429001592713</v>
      </c>
      <c r="H793" s="8" t="s">
        <v>16004</v>
      </c>
    </row>
    <row r="794" spans="1:8" ht="14.65" customHeight="1" x14ac:dyDescent="0.25">
      <c r="A794" t="s">
        <v>1488</v>
      </c>
      <c r="B794" s="8" t="s">
        <v>1489</v>
      </c>
      <c r="C794" s="8" t="s">
        <v>2030</v>
      </c>
      <c r="D794" s="8" t="s">
        <v>2029</v>
      </c>
      <c r="E794" s="8" t="s">
        <v>2031</v>
      </c>
      <c r="F794" t="str">
        <f t="shared" si="12"/>
        <v>Nordeste</v>
      </c>
      <c r="G794" s="11">
        <v>0.1860038560835211</v>
      </c>
      <c r="H794" s="8" t="s">
        <v>16004</v>
      </c>
    </row>
    <row r="795" spans="1:8" ht="14.65" customHeight="1" x14ac:dyDescent="0.25">
      <c r="A795" t="s">
        <v>4555</v>
      </c>
      <c r="B795" s="8" t="s">
        <v>4556</v>
      </c>
      <c r="C795" s="8" t="s">
        <v>4995</v>
      </c>
      <c r="D795" s="8" t="s">
        <v>4994</v>
      </c>
      <c r="E795" s="8" t="s">
        <v>2677</v>
      </c>
      <c r="F795" t="str">
        <f t="shared" si="12"/>
        <v>Nordeste</v>
      </c>
      <c r="G795" s="11">
        <v>0.18714713571370178</v>
      </c>
      <c r="H795" s="8" t="s">
        <v>16004</v>
      </c>
    </row>
    <row r="796" spans="1:8" ht="14.65" customHeight="1" x14ac:dyDescent="0.25">
      <c r="A796" t="s">
        <v>3898</v>
      </c>
      <c r="B796" s="8" t="s">
        <v>3899</v>
      </c>
      <c r="C796" s="8" t="s">
        <v>3933</v>
      </c>
      <c r="D796" s="8" t="s">
        <v>3932</v>
      </c>
      <c r="E796" s="8" t="s">
        <v>3934</v>
      </c>
      <c r="F796" t="str">
        <f t="shared" si="12"/>
        <v>Nordeste</v>
      </c>
      <c r="G796" s="11">
        <v>0.18725018925958947</v>
      </c>
      <c r="H796" s="8" t="s">
        <v>16004</v>
      </c>
    </row>
    <row r="797" spans="1:8" ht="14.65" customHeight="1" x14ac:dyDescent="0.25">
      <c r="A797" t="s">
        <v>3898</v>
      </c>
      <c r="B797" s="8" t="s">
        <v>3899</v>
      </c>
      <c r="C797" s="8" t="s">
        <v>4169</v>
      </c>
      <c r="D797" s="8" t="s">
        <v>4168</v>
      </c>
      <c r="E797" s="8" t="s">
        <v>4167</v>
      </c>
      <c r="F797" t="str">
        <f t="shared" si="12"/>
        <v>Nordeste</v>
      </c>
      <c r="G797" s="11">
        <v>0.1873199391773519</v>
      </c>
      <c r="H797" s="8" t="s">
        <v>16004</v>
      </c>
    </row>
    <row r="798" spans="1:8" ht="14.65" customHeight="1" x14ac:dyDescent="0.25">
      <c r="A798" t="s">
        <v>1488</v>
      </c>
      <c r="B798" s="8" t="s">
        <v>1489</v>
      </c>
      <c r="C798" s="8" t="s">
        <v>1963</v>
      </c>
      <c r="D798" s="8" t="s">
        <v>1962</v>
      </c>
      <c r="E798" s="8" t="s">
        <v>1964</v>
      </c>
      <c r="F798" t="str">
        <f t="shared" si="12"/>
        <v>Nordeste</v>
      </c>
      <c r="G798" s="11">
        <v>0.18902832530245206</v>
      </c>
      <c r="H798" s="8" t="s">
        <v>16004</v>
      </c>
    </row>
    <row r="799" spans="1:8" ht="14.65" customHeight="1" x14ac:dyDescent="0.25">
      <c r="A799" t="s">
        <v>2157</v>
      </c>
      <c r="B799" s="8" t="s">
        <v>2158</v>
      </c>
      <c r="C799" s="8" t="s">
        <v>2718</v>
      </c>
      <c r="D799" s="8" t="s">
        <v>2717</v>
      </c>
      <c r="E799" s="8" t="s">
        <v>2719</v>
      </c>
      <c r="F799" t="str">
        <f t="shared" si="12"/>
        <v>Nordeste</v>
      </c>
      <c r="G799" s="11">
        <v>0.18905068245506318</v>
      </c>
      <c r="H799" s="8" t="s">
        <v>16004</v>
      </c>
    </row>
    <row r="800" spans="1:8" ht="14.65" customHeight="1" x14ac:dyDescent="0.25">
      <c r="A800" t="s">
        <v>2805</v>
      </c>
      <c r="B800" s="8" t="s">
        <v>2806</v>
      </c>
      <c r="C800" s="8" t="s">
        <v>3200</v>
      </c>
      <c r="D800" s="8" t="s">
        <v>3199</v>
      </c>
      <c r="E800" s="8" t="s">
        <v>1321</v>
      </c>
      <c r="F800" t="str">
        <f t="shared" si="12"/>
        <v>Nordeste</v>
      </c>
      <c r="G800" s="11">
        <v>0.18983012913638808</v>
      </c>
      <c r="H800" s="8" t="s">
        <v>16004</v>
      </c>
    </row>
    <row r="801" spans="1:8" ht="14.65" customHeight="1" x14ac:dyDescent="0.25">
      <c r="A801" t="s">
        <v>2157</v>
      </c>
      <c r="B801" s="8" t="s">
        <v>2158</v>
      </c>
      <c r="C801" s="8" t="s">
        <v>2574</v>
      </c>
      <c r="D801" s="8" t="s">
        <v>2573</v>
      </c>
      <c r="E801" s="8" t="s">
        <v>2575</v>
      </c>
      <c r="F801" t="str">
        <f t="shared" si="12"/>
        <v>Nordeste</v>
      </c>
      <c r="G801" s="11">
        <v>0.18988039794598199</v>
      </c>
      <c r="H801" s="8" t="s">
        <v>16004</v>
      </c>
    </row>
    <row r="802" spans="1:8" ht="14.65" customHeight="1" x14ac:dyDescent="0.25">
      <c r="A802" t="s">
        <v>5381</v>
      </c>
      <c r="B802" s="8" t="s">
        <v>5382</v>
      </c>
      <c r="C802" s="8" t="s">
        <v>5540</v>
      </c>
      <c r="D802" s="8" t="s">
        <v>5539</v>
      </c>
      <c r="E802" s="8" t="s">
        <v>5541</v>
      </c>
      <c r="F802" t="str">
        <f t="shared" si="12"/>
        <v>Nordeste</v>
      </c>
      <c r="G802" s="11">
        <v>0.19005491058016521</v>
      </c>
      <c r="H802" s="8" t="s">
        <v>16004</v>
      </c>
    </row>
    <row r="803" spans="1:8" ht="14.65" customHeight="1" x14ac:dyDescent="0.25">
      <c r="A803" t="s">
        <v>4555</v>
      </c>
      <c r="B803" s="8" t="s">
        <v>4556</v>
      </c>
      <c r="C803" s="8" t="s">
        <v>4600</v>
      </c>
      <c r="D803" s="8" t="s">
        <v>4599</v>
      </c>
      <c r="E803" s="8" t="s">
        <v>4601</v>
      </c>
      <c r="F803" t="str">
        <f t="shared" si="12"/>
        <v>Nordeste</v>
      </c>
      <c r="G803" s="11">
        <v>0.19029232764735926</v>
      </c>
      <c r="H803" s="8" t="s">
        <v>16004</v>
      </c>
    </row>
    <row r="804" spans="1:8" ht="14.65" customHeight="1" x14ac:dyDescent="0.25">
      <c r="A804" t="s">
        <v>5601</v>
      </c>
      <c r="B804" s="8" t="s">
        <v>5602</v>
      </c>
      <c r="C804" s="8" t="s">
        <v>6724</v>
      </c>
      <c r="D804" s="8" t="s">
        <v>6723</v>
      </c>
      <c r="E804" s="8" t="s">
        <v>6725</v>
      </c>
      <c r="F804" t="str">
        <f t="shared" si="12"/>
        <v>Nordeste</v>
      </c>
      <c r="G804" s="11">
        <v>0.19131168554501154</v>
      </c>
      <c r="H804" s="8" t="s">
        <v>16004</v>
      </c>
    </row>
    <row r="805" spans="1:8" ht="14.65" customHeight="1" x14ac:dyDescent="0.25">
      <c r="A805" t="s">
        <v>2157</v>
      </c>
      <c r="B805" s="8" t="s">
        <v>2158</v>
      </c>
      <c r="C805" s="8" t="s">
        <v>2383</v>
      </c>
      <c r="D805" s="8" t="s">
        <v>2382</v>
      </c>
      <c r="E805" s="8" t="s">
        <v>2384</v>
      </c>
      <c r="F805" t="str">
        <f t="shared" si="12"/>
        <v>Nordeste</v>
      </c>
      <c r="G805" s="11">
        <v>0.19179901127532306</v>
      </c>
      <c r="H805" s="8" t="s">
        <v>16004</v>
      </c>
    </row>
    <row r="806" spans="1:8" ht="14.65" customHeight="1" x14ac:dyDescent="0.25">
      <c r="A806" t="s">
        <v>3898</v>
      </c>
      <c r="B806" s="8" t="s">
        <v>3899</v>
      </c>
      <c r="C806" s="8" t="s">
        <v>4090</v>
      </c>
      <c r="D806" s="8" t="s">
        <v>4089</v>
      </c>
      <c r="E806" s="8" t="s">
        <v>4091</v>
      </c>
      <c r="F806" t="str">
        <f t="shared" si="12"/>
        <v>Nordeste</v>
      </c>
      <c r="G806" s="11">
        <v>0.19204171216805388</v>
      </c>
      <c r="H806" s="8" t="s">
        <v>16004</v>
      </c>
    </row>
    <row r="807" spans="1:8" ht="14.65" customHeight="1" x14ac:dyDescent="0.25">
      <c r="A807" t="s">
        <v>3383</v>
      </c>
      <c r="B807" s="8" t="s">
        <v>3384</v>
      </c>
      <c r="C807" s="8" t="s">
        <v>3499</v>
      </c>
      <c r="D807" s="8" t="s">
        <v>3498</v>
      </c>
      <c r="E807" s="8" t="s">
        <v>3500</v>
      </c>
      <c r="F807" t="str">
        <f t="shared" si="12"/>
        <v>Nordeste</v>
      </c>
      <c r="G807" s="11">
        <v>0.19219002313472466</v>
      </c>
      <c r="H807" s="8" t="s">
        <v>16004</v>
      </c>
    </row>
    <row r="808" spans="1:8" ht="14.65" customHeight="1" x14ac:dyDescent="0.25">
      <c r="A808" t="s">
        <v>4555</v>
      </c>
      <c r="B808" s="8" t="s">
        <v>4556</v>
      </c>
      <c r="C808" s="8" t="s">
        <v>4614</v>
      </c>
      <c r="D808" s="8" t="s">
        <v>4613</v>
      </c>
      <c r="E808" s="8" t="s">
        <v>4615</v>
      </c>
      <c r="F808" t="str">
        <f t="shared" si="12"/>
        <v>Nordeste</v>
      </c>
      <c r="G808" s="11">
        <v>0.19232830511177479</v>
      </c>
      <c r="H808" s="8" t="s">
        <v>16004</v>
      </c>
    </row>
    <row r="809" spans="1:8" ht="14.65" customHeight="1" x14ac:dyDescent="0.25">
      <c r="A809" t="s">
        <v>2805</v>
      </c>
      <c r="B809" s="8" t="s">
        <v>2806</v>
      </c>
      <c r="C809" s="8" t="s">
        <v>3271</v>
      </c>
      <c r="D809" s="8" t="s">
        <v>3270</v>
      </c>
      <c r="E809" s="8" t="s">
        <v>3272</v>
      </c>
      <c r="F809" t="str">
        <f t="shared" si="12"/>
        <v>Nordeste</v>
      </c>
      <c r="G809" s="11">
        <v>0.19298997892729897</v>
      </c>
      <c r="H809" s="8" t="s">
        <v>16004</v>
      </c>
    </row>
    <row r="810" spans="1:8" ht="14.65" customHeight="1" x14ac:dyDescent="0.25">
      <c r="A810" t="s">
        <v>5601</v>
      </c>
      <c r="B810" s="8" t="s">
        <v>5602</v>
      </c>
      <c r="C810" s="8" t="s">
        <v>5614</v>
      </c>
      <c r="D810" s="8" t="s">
        <v>5613</v>
      </c>
      <c r="E810" s="8" t="s">
        <v>5615</v>
      </c>
      <c r="F810" t="str">
        <f t="shared" si="12"/>
        <v>Nordeste</v>
      </c>
      <c r="G810" s="11">
        <v>0.19350949227434233</v>
      </c>
      <c r="H810" s="8" t="s">
        <v>16004</v>
      </c>
    </row>
    <row r="811" spans="1:8" ht="14.65" customHeight="1" x14ac:dyDescent="0.25">
      <c r="A811" t="s">
        <v>1488</v>
      </c>
      <c r="B811" s="8" t="s">
        <v>1489</v>
      </c>
      <c r="C811" s="8" t="s">
        <v>1894</v>
      </c>
      <c r="D811" s="8" t="s">
        <v>1893</v>
      </c>
      <c r="E811" s="8" t="s">
        <v>1895</v>
      </c>
      <c r="F811" t="str">
        <f t="shared" si="12"/>
        <v>Nordeste</v>
      </c>
      <c r="G811" s="11">
        <v>0.19424454535021451</v>
      </c>
      <c r="H811" s="8" t="s">
        <v>16004</v>
      </c>
    </row>
    <row r="812" spans="1:8" ht="14.65" customHeight="1" x14ac:dyDescent="0.25">
      <c r="A812" t="s">
        <v>5381</v>
      </c>
      <c r="B812" s="8" t="s">
        <v>5382</v>
      </c>
      <c r="C812" s="8" t="s">
        <v>5485</v>
      </c>
      <c r="D812" s="8" t="s">
        <v>5484</v>
      </c>
      <c r="E812" s="8" t="s">
        <v>5486</v>
      </c>
      <c r="F812" t="str">
        <f t="shared" si="12"/>
        <v>Nordeste</v>
      </c>
      <c r="G812" s="11">
        <v>0.19432302217850239</v>
      </c>
      <c r="H812" s="8" t="s">
        <v>16004</v>
      </c>
    </row>
    <row r="813" spans="1:8" ht="14.65" customHeight="1" x14ac:dyDescent="0.25">
      <c r="A813" t="s">
        <v>2157</v>
      </c>
      <c r="B813" s="8" t="s">
        <v>2158</v>
      </c>
      <c r="C813" s="8" t="s">
        <v>2358</v>
      </c>
      <c r="D813" s="8" t="s">
        <v>2357</v>
      </c>
      <c r="E813" s="8" t="s">
        <v>2359</v>
      </c>
      <c r="F813" t="str">
        <f t="shared" si="12"/>
        <v>Nordeste</v>
      </c>
      <c r="G813" s="11">
        <v>0.19434860777872887</v>
      </c>
      <c r="H813" s="8" t="s">
        <v>16004</v>
      </c>
    </row>
    <row r="814" spans="1:8" ht="14.65" customHeight="1" x14ac:dyDescent="0.25">
      <c r="A814" t="s">
        <v>5601</v>
      </c>
      <c r="B814" s="8" t="s">
        <v>5602</v>
      </c>
      <c r="C814" s="8" t="s">
        <v>6331</v>
      </c>
      <c r="D814" s="8" t="s">
        <v>6330</v>
      </c>
      <c r="E814" s="8" t="s">
        <v>6332</v>
      </c>
      <c r="F814" t="str">
        <f t="shared" si="12"/>
        <v>Nordeste</v>
      </c>
      <c r="G814" s="11">
        <v>0.19531208942747291</v>
      </c>
      <c r="H814" s="8" t="s">
        <v>16004</v>
      </c>
    </row>
    <row r="815" spans="1:8" ht="14.65" customHeight="1" x14ac:dyDescent="0.25">
      <c r="A815" t="s">
        <v>2157</v>
      </c>
      <c r="B815" s="8" t="s">
        <v>2158</v>
      </c>
      <c r="C815" s="8" t="s">
        <v>2270</v>
      </c>
      <c r="D815" s="8" t="s">
        <v>2269</v>
      </c>
      <c r="E815" s="8" t="s">
        <v>2271</v>
      </c>
      <c r="F815" t="str">
        <f t="shared" si="12"/>
        <v>Nordeste</v>
      </c>
      <c r="G815" s="11">
        <v>0.19593530017504124</v>
      </c>
      <c r="H815" s="8" t="s">
        <v>16004</v>
      </c>
    </row>
    <row r="816" spans="1:8" ht="14.65" customHeight="1" x14ac:dyDescent="0.25">
      <c r="A816" t="s">
        <v>5112</v>
      </c>
      <c r="B816" s="8" t="s">
        <v>5113</v>
      </c>
      <c r="C816" s="8" t="s">
        <v>5136</v>
      </c>
      <c r="D816" s="8" t="s">
        <v>339</v>
      </c>
      <c r="E816" s="8" t="s">
        <v>2251</v>
      </c>
      <c r="F816" t="str">
        <f t="shared" si="12"/>
        <v>Nordeste</v>
      </c>
      <c r="G816" s="11">
        <v>0.19645973421760066</v>
      </c>
      <c r="H816" s="8" t="s">
        <v>16004</v>
      </c>
    </row>
    <row r="817" spans="1:8" ht="14.65" customHeight="1" x14ac:dyDescent="0.25">
      <c r="A817" t="s">
        <v>3383</v>
      </c>
      <c r="B817" s="8" t="s">
        <v>3384</v>
      </c>
      <c r="C817" s="8" t="s">
        <v>3581</v>
      </c>
      <c r="D817" s="8" t="s">
        <v>3580</v>
      </c>
      <c r="E817" s="8" t="s">
        <v>3582</v>
      </c>
      <c r="F817" t="str">
        <f t="shared" si="12"/>
        <v>Nordeste</v>
      </c>
      <c r="G817" s="11">
        <v>0.19829555528948828</v>
      </c>
      <c r="H817" s="8" t="s">
        <v>16004</v>
      </c>
    </row>
    <row r="818" spans="1:8" ht="14.65" customHeight="1" x14ac:dyDescent="0.25">
      <c r="A818" t="s">
        <v>1488</v>
      </c>
      <c r="B818" s="8" t="s">
        <v>1489</v>
      </c>
      <c r="C818" s="8" t="s">
        <v>1498</v>
      </c>
      <c r="D818" s="8" t="s">
        <v>1007</v>
      </c>
      <c r="E818" s="8" t="s">
        <v>1499</v>
      </c>
      <c r="F818" t="str">
        <f t="shared" si="12"/>
        <v>Nordeste</v>
      </c>
      <c r="G818" s="11">
        <v>0.20086623616008958</v>
      </c>
      <c r="H818" s="8" t="s">
        <v>16004</v>
      </c>
    </row>
    <row r="819" spans="1:8" ht="14.65" customHeight="1" x14ac:dyDescent="0.25">
      <c r="A819" t="s">
        <v>5601</v>
      </c>
      <c r="B819" s="8" t="s">
        <v>5602</v>
      </c>
      <c r="C819" s="8" t="s">
        <v>6521</v>
      </c>
      <c r="D819" s="8" t="s">
        <v>6520</v>
      </c>
      <c r="E819" s="8" t="s">
        <v>6522</v>
      </c>
      <c r="F819" t="str">
        <f t="shared" si="12"/>
        <v>Nordeste</v>
      </c>
      <c r="G819" s="11">
        <v>0.2010439529756326</v>
      </c>
      <c r="H819" s="8" t="s">
        <v>16004</v>
      </c>
    </row>
    <row r="820" spans="1:8" ht="14.65" customHeight="1" x14ac:dyDescent="0.25">
      <c r="A820" t="s">
        <v>4555</v>
      </c>
      <c r="B820" s="8" t="s">
        <v>4556</v>
      </c>
      <c r="C820" s="8" t="s">
        <v>4900</v>
      </c>
      <c r="D820" s="8" t="s">
        <v>4899</v>
      </c>
      <c r="E820" s="8" t="s">
        <v>4901</v>
      </c>
      <c r="F820" t="str">
        <f t="shared" si="12"/>
        <v>Nordeste</v>
      </c>
      <c r="G820" s="11">
        <v>0.2019653902828672</v>
      </c>
      <c r="H820" s="8" t="s">
        <v>16004</v>
      </c>
    </row>
    <row r="821" spans="1:8" ht="14.65" customHeight="1" x14ac:dyDescent="0.25">
      <c r="A821" t="s">
        <v>1488</v>
      </c>
      <c r="B821" s="8" t="s">
        <v>1489</v>
      </c>
      <c r="C821" s="8" t="s">
        <v>1795</v>
      </c>
      <c r="D821" s="8" t="s">
        <v>1794</v>
      </c>
      <c r="E821" s="8" t="s">
        <v>1796</v>
      </c>
      <c r="F821" t="str">
        <f t="shared" si="12"/>
        <v>Nordeste</v>
      </c>
      <c r="G821" s="11">
        <v>0.20198299922723939</v>
      </c>
      <c r="H821" s="8" t="s">
        <v>16004</v>
      </c>
    </row>
    <row r="822" spans="1:8" ht="14.65" customHeight="1" x14ac:dyDescent="0.25">
      <c r="A822" t="s">
        <v>5601</v>
      </c>
      <c r="B822" s="8" t="s">
        <v>5602</v>
      </c>
      <c r="C822" s="8" t="s">
        <v>6073</v>
      </c>
      <c r="D822" s="8" t="s">
        <v>6072</v>
      </c>
      <c r="E822" s="8" t="s">
        <v>6074</v>
      </c>
      <c r="F822" t="str">
        <f t="shared" si="12"/>
        <v>Nordeste</v>
      </c>
      <c r="G822" s="11">
        <v>0.20281324173082038</v>
      </c>
      <c r="H822" s="8" t="s">
        <v>16004</v>
      </c>
    </row>
    <row r="823" spans="1:8" ht="14.65" customHeight="1" x14ac:dyDescent="0.25">
      <c r="A823" t="s">
        <v>5381</v>
      </c>
      <c r="B823" s="8" t="s">
        <v>5382</v>
      </c>
      <c r="C823" s="8" t="s">
        <v>5389</v>
      </c>
      <c r="D823" s="8" t="s">
        <v>507</v>
      </c>
      <c r="E823" s="8" t="s">
        <v>5390</v>
      </c>
      <c r="F823" t="str">
        <f t="shared" si="12"/>
        <v>Nordeste</v>
      </c>
      <c r="G823" s="11">
        <v>0.20286685380741942</v>
      </c>
      <c r="H823" s="8" t="s">
        <v>16004</v>
      </c>
    </row>
    <row r="824" spans="1:8" ht="14.65" customHeight="1" x14ac:dyDescent="0.25">
      <c r="A824" t="s">
        <v>1488</v>
      </c>
      <c r="B824" s="8" t="s">
        <v>1489</v>
      </c>
      <c r="C824" s="8" t="s">
        <v>2036</v>
      </c>
      <c r="D824" s="8" t="s">
        <v>2035</v>
      </c>
      <c r="E824" s="8" t="s">
        <v>2037</v>
      </c>
      <c r="F824" t="str">
        <f t="shared" si="12"/>
        <v>Nordeste</v>
      </c>
      <c r="G824" s="11">
        <v>0.20487459818198606</v>
      </c>
      <c r="H824" s="8" t="s">
        <v>16004</v>
      </c>
    </row>
    <row r="825" spans="1:8" ht="14.65" customHeight="1" x14ac:dyDescent="0.25">
      <c r="A825" t="s">
        <v>3898</v>
      </c>
      <c r="B825" s="8" t="s">
        <v>3899</v>
      </c>
      <c r="C825" s="8" t="s">
        <v>4041</v>
      </c>
      <c r="D825" s="8" t="s">
        <v>4040</v>
      </c>
      <c r="E825" s="8" t="s">
        <v>3995</v>
      </c>
      <c r="F825" t="str">
        <f t="shared" si="12"/>
        <v>Nordeste</v>
      </c>
      <c r="G825" s="11">
        <v>0.20523419891989403</v>
      </c>
      <c r="H825" s="8" t="s">
        <v>16004</v>
      </c>
    </row>
    <row r="826" spans="1:8" ht="14.65" customHeight="1" x14ac:dyDescent="0.25">
      <c r="A826" t="s">
        <v>5601</v>
      </c>
      <c r="B826" s="8" t="s">
        <v>5602</v>
      </c>
      <c r="C826" s="8" t="s">
        <v>5936</v>
      </c>
      <c r="D826" s="8" t="s">
        <v>5935</v>
      </c>
      <c r="E826" s="8" t="s">
        <v>5937</v>
      </c>
      <c r="F826" t="str">
        <f t="shared" si="12"/>
        <v>Nordeste</v>
      </c>
      <c r="G826" s="11">
        <v>0.20568950787302331</v>
      </c>
      <c r="H826" s="8" t="s">
        <v>16004</v>
      </c>
    </row>
    <row r="827" spans="1:8" ht="14.65" customHeight="1" x14ac:dyDescent="0.25">
      <c r="A827" t="s">
        <v>2157</v>
      </c>
      <c r="B827" s="8" t="s">
        <v>2158</v>
      </c>
      <c r="C827" s="8" t="s">
        <v>2790</v>
      </c>
      <c r="D827" s="8" t="s">
        <v>2789</v>
      </c>
      <c r="E827" s="8" t="s">
        <v>2213</v>
      </c>
      <c r="F827" t="str">
        <f t="shared" si="12"/>
        <v>Nordeste</v>
      </c>
      <c r="G827" s="11">
        <v>0.20606516411135611</v>
      </c>
      <c r="H827" s="8" t="s">
        <v>16004</v>
      </c>
    </row>
    <row r="828" spans="1:8" ht="14.65" customHeight="1" x14ac:dyDescent="0.25">
      <c r="A828" t="s">
        <v>2157</v>
      </c>
      <c r="B828" s="8" t="s">
        <v>2158</v>
      </c>
      <c r="C828" s="8" t="s">
        <v>2183</v>
      </c>
      <c r="D828" s="8" t="s">
        <v>1070</v>
      </c>
      <c r="E828" s="8" t="s">
        <v>2184</v>
      </c>
      <c r="F828" t="str">
        <f t="shared" si="12"/>
        <v>Nordeste</v>
      </c>
      <c r="G828" s="11">
        <v>0.20650573846023501</v>
      </c>
      <c r="H828" s="8" t="s">
        <v>16004</v>
      </c>
    </row>
    <row r="829" spans="1:8" ht="14.65" customHeight="1" x14ac:dyDescent="0.25">
      <c r="A829" t="s">
        <v>5601</v>
      </c>
      <c r="B829" s="8" t="s">
        <v>5602</v>
      </c>
      <c r="C829" s="8" t="s">
        <v>5715</v>
      </c>
      <c r="D829" s="8" t="s">
        <v>5714</v>
      </c>
      <c r="E829" s="8" t="s">
        <v>5716</v>
      </c>
      <c r="F829" t="str">
        <f t="shared" si="12"/>
        <v>Nordeste</v>
      </c>
      <c r="G829" s="11">
        <v>0.20697945105615845</v>
      </c>
      <c r="H829" s="8" t="s">
        <v>16004</v>
      </c>
    </row>
    <row r="830" spans="1:8" ht="14.65" customHeight="1" x14ac:dyDescent="0.25">
      <c r="A830" t="s">
        <v>5112</v>
      </c>
      <c r="B830" s="8" t="s">
        <v>5113</v>
      </c>
      <c r="C830" s="8" t="s">
        <v>5283</v>
      </c>
      <c r="D830" s="8" t="s">
        <v>5282</v>
      </c>
      <c r="E830" s="8" t="s">
        <v>5284</v>
      </c>
      <c r="F830" t="str">
        <f t="shared" si="12"/>
        <v>Nordeste</v>
      </c>
      <c r="G830" s="11">
        <v>0.20759246934329334</v>
      </c>
      <c r="H830" s="8" t="s">
        <v>16004</v>
      </c>
    </row>
    <row r="831" spans="1:8" ht="14.65" customHeight="1" x14ac:dyDescent="0.25">
      <c r="A831" t="s">
        <v>1488</v>
      </c>
      <c r="B831" s="8" t="s">
        <v>1489</v>
      </c>
      <c r="C831" s="8" t="s">
        <v>2048</v>
      </c>
      <c r="D831" s="8" t="s">
        <v>2047</v>
      </c>
      <c r="E831" s="8" t="s">
        <v>2049</v>
      </c>
      <c r="F831" t="str">
        <f t="shared" si="12"/>
        <v>Nordeste</v>
      </c>
      <c r="G831" s="11">
        <v>0.20805167296427718</v>
      </c>
      <c r="H831" s="8" t="s">
        <v>16004</v>
      </c>
    </row>
    <row r="832" spans="1:8" ht="14.65" customHeight="1" x14ac:dyDescent="0.25">
      <c r="A832" t="s">
        <v>3383</v>
      </c>
      <c r="B832" s="8" t="s">
        <v>3384</v>
      </c>
      <c r="C832" s="8" t="s">
        <v>3872</v>
      </c>
      <c r="D832" s="8" t="s">
        <v>3871</v>
      </c>
      <c r="E832" s="8" t="s">
        <v>3873</v>
      </c>
      <c r="F832" t="str">
        <f t="shared" si="12"/>
        <v>Nordeste</v>
      </c>
      <c r="G832" s="11">
        <v>0.20826071376704169</v>
      </c>
      <c r="H832" s="8" t="s">
        <v>16004</v>
      </c>
    </row>
    <row r="833" spans="1:8" ht="14.65" customHeight="1" x14ac:dyDescent="0.25">
      <c r="A833" t="s">
        <v>3898</v>
      </c>
      <c r="B833" s="8" t="s">
        <v>3899</v>
      </c>
      <c r="C833" s="8" t="s">
        <v>4135</v>
      </c>
      <c r="D833" s="8" t="s">
        <v>4134</v>
      </c>
      <c r="E833" s="8" t="s">
        <v>4136</v>
      </c>
      <c r="F833" t="str">
        <f t="shared" si="12"/>
        <v>Nordeste</v>
      </c>
      <c r="G833" s="11">
        <v>0.20875250214497632</v>
      </c>
      <c r="H833" s="8" t="s">
        <v>16004</v>
      </c>
    </row>
    <row r="834" spans="1:8" ht="14.65" customHeight="1" x14ac:dyDescent="0.25">
      <c r="A834" t="s">
        <v>5601</v>
      </c>
      <c r="B834" s="8" t="s">
        <v>5602</v>
      </c>
      <c r="C834" s="8" t="s">
        <v>5983</v>
      </c>
      <c r="D834" s="8" t="s">
        <v>5982</v>
      </c>
      <c r="E834" s="8" t="s">
        <v>5984</v>
      </c>
      <c r="F834" t="str">
        <f t="shared" ref="F834:F897" si="13">IF(OR(B834="Rondônia",B834="Acre",B834="Amazonas",B834="Roraima",B834="Pará",B834="Amapá",B834="Tocantins"),"Norte",IF(OR(B834="Maranhão",B834="Piauí",B834="Ceará",B834="Rio Grande do Norte",B834="Paraíba",B834="Pernambuco",B834="Alagoas",B834="Sergipe",B834="Bahia"),"Nordeste",IF(OR(B834="Minas Gerais",B834="Espírito Santo",B834="Rio de Janeiro",B834="São Paulo"),"Sudeste",IF(OR(B834="Paraná",B834="Santa Catarina",B834="Rio Grande do Sul"),"Sul",IF(OR(B834="Mato Grosso do Sul",B834="Mato Grosso",B834="Goiás",B834="Distrito Federal"),"Centro-Oeste","Verificar")))))</f>
        <v>Nordeste</v>
      </c>
      <c r="G834" s="11">
        <v>0.20956741844685478</v>
      </c>
      <c r="H834" s="8" t="s">
        <v>16004</v>
      </c>
    </row>
    <row r="835" spans="1:8" ht="14.65" customHeight="1" x14ac:dyDescent="0.25">
      <c r="A835" t="s">
        <v>3898</v>
      </c>
      <c r="B835" s="8" t="s">
        <v>3899</v>
      </c>
      <c r="C835" s="8" t="s">
        <v>3942</v>
      </c>
      <c r="D835" s="8" t="s">
        <v>80</v>
      </c>
      <c r="E835" s="8" t="s">
        <v>3943</v>
      </c>
      <c r="F835" t="str">
        <f t="shared" si="13"/>
        <v>Nordeste</v>
      </c>
      <c r="G835" s="11">
        <v>0.20972943950351974</v>
      </c>
      <c r="H835" s="8" t="s">
        <v>16004</v>
      </c>
    </row>
    <row r="836" spans="1:8" ht="14.65" customHeight="1" x14ac:dyDescent="0.25">
      <c r="A836" t="s">
        <v>3898</v>
      </c>
      <c r="B836" s="8" t="s">
        <v>3899</v>
      </c>
      <c r="C836" s="8" t="s">
        <v>4327</v>
      </c>
      <c r="D836" s="8" t="s">
        <v>4326</v>
      </c>
      <c r="E836" s="8" t="s">
        <v>4328</v>
      </c>
      <c r="F836" t="str">
        <f t="shared" si="13"/>
        <v>Nordeste</v>
      </c>
      <c r="G836" s="11">
        <v>0.20988610082373516</v>
      </c>
      <c r="H836" s="8" t="s">
        <v>16004</v>
      </c>
    </row>
    <row r="837" spans="1:8" ht="14.65" customHeight="1" x14ac:dyDescent="0.25">
      <c r="A837" t="s">
        <v>3898</v>
      </c>
      <c r="B837" s="8" t="s">
        <v>3899</v>
      </c>
      <c r="C837" s="8" t="s">
        <v>4275</v>
      </c>
      <c r="D837" s="8" t="s">
        <v>4274</v>
      </c>
      <c r="E837" s="8" t="s">
        <v>3198</v>
      </c>
      <c r="F837" t="str">
        <f t="shared" si="13"/>
        <v>Nordeste</v>
      </c>
      <c r="G837" s="11">
        <v>0.21061507831601356</v>
      </c>
      <c r="H837" s="8" t="s">
        <v>16004</v>
      </c>
    </row>
    <row r="838" spans="1:8" ht="14.65" customHeight="1" x14ac:dyDescent="0.25">
      <c r="A838" t="s">
        <v>4555</v>
      </c>
      <c r="B838" s="8" t="s">
        <v>4556</v>
      </c>
      <c r="C838" s="8" t="s">
        <v>4979</v>
      </c>
      <c r="D838" s="8" t="s">
        <v>4978</v>
      </c>
      <c r="E838" s="8" t="s">
        <v>4625</v>
      </c>
      <c r="F838" t="str">
        <f t="shared" si="13"/>
        <v>Nordeste</v>
      </c>
      <c r="G838" s="11">
        <v>0.2125056185614238</v>
      </c>
      <c r="H838" s="8" t="s">
        <v>16004</v>
      </c>
    </row>
    <row r="839" spans="1:8" ht="14.65" customHeight="1" x14ac:dyDescent="0.25">
      <c r="A839" t="s">
        <v>2157</v>
      </c>
      <c r="B839" s="8" t="s">
        <v>2158</v>
      </c>
      <c r="C839" s="8" t="s">
        <v>2630</v>
      </c>
      <c r="D839" s="8" t="s">
        <v>2629</v>
      </c>
      <c r="E839" s="8" t="s">
        <v>2160</v>
      </c>
      <c r="F839" t="str">
        <f t="shared" si="13"/>
        <v>Nordeste</v>
      </c>
      <c r="G839" s="11">
        <v>0.21310969206030683</v>
      </c>
      <c r="H839" s="8" t="s">
        <v>16004</v>
      </c>
    </row>
    <row r="840" spans="1:8" ht="14.65" customHeight="1" x14ac:dyDescent="0.25">
      <c r="A840" t="s">
        <v>5112</v>
      </c>
      <c r="B840" s="8" t="s">
        <v>5113</v>
      </c>
      <c r="C840" s="8" t="s">
        <v>5215</v>
      </c>
      <c r="D840" s="8" t="s">
        <v>452</v>
      </c>
      <c r="E840" s="8" t="s">
        <v>5216</v>
      </c>
      <c r="F840" t="str">
        <f t="shared" si="13"/>
        <v>Nordeste</v>
      </c>
      <c r="G840" s="11">
        <v>0.21421137764518083</v>
      </c>
      <c r="H840" s="8" t="s">
        <v>16004</v>
      </c>
    </row>
    <row r="841" spans="1:8" ht="14.65" customHeight="1" x14ac:dyDescent="0.25">
      <c r="A841" t="s">
        <v>3898</v>
      </c>
      <c r="B841" s="8" t="s">
        <v>3899</v>
      </c>
      <c r="C841" s="8" t="s">
        <v>4399</v>
      </c>
      <c r="D841" s="8" t="s">
        <v>4398</v>
      </c>
      <c r="E841" s="8" t="s">
        <v>1521</v>
      </c>
      <c r="F841" t="str">
        <f t="shared" si="13"/>
        <v>Nordeste</v>
      </c>
      <c r="G841" s="11">
        <v>0.21446370669003889</v>
      </c>
      <c r="H841" s="8" t="s">
        <v>16004</v>
      </c>
    </row>
    <row r="842" spans="1:8" ht="14.65" customHeight="1" x14ac:dyDescent="0.25">
      <c r="A842" t="s">
        <v>1488</v>
      </c>
      <c r="B842" s="8" t="s">
        <v>1489</v>
      </c>
      <c r="C842" s="8" t="s">
        <v>1941</v>
      </c>
      <c r="D842" s="8" t="s">
        <v>1940</v>
      </c>
      <c r="E842" s="8" t="s">
        <v>1942</v>
      </c>
      <c r="F842" t="str">
        <f t="shared" si="13"/>
        <v>Nordeste</v>
      </c>
      <c r="G842" s="11">
        <v>0.21475734494588106</v>
      </c>
      <c r="H842" s="8" t="s">
        <v>16004</v>
      </c>
    </row>
    <row r="843" spans="1:8" ht="14.65" customHeight="1" x14ac:dyDescent="0.25">
      <c r="A843" t="s">
        <v>5601</v>
      </c>
      <c r="B843" s="8" t="s">
        <v>5602</v>
      </c>
      <c r="C843" s="8" t="s">
        <v>6017</v>
      </c>
      <c r="D843" s="8" t="s">
        <v>6016</v>
      </c>
      <c r="E843" s="8" t="s">
        <v>6018</v>
      </c>
      <c r="F843" t="str">
        <f t="shared" si="13"/>
        <v>Nordeste</v>
      </c>
      <c r="G843" s="11">
        <v>0.21484297225883175</v>
      </c>
      <c r="H843" s="8" t="s">
        <v>16004</v>
      </c>
    </row>
    <row r="844" spans="1:8" ht="14.65" customHeight="1" x14ac:dyDescent="0.25">
      <c r="A844" t="s">
        <v>2805</v>
      </c>
      <c r="B844" s="8" t="s">
        <v>2806</v>
      </c>
      <c r="C844" s="8" t="s">
        <v>3023</v>
      </c>
      <c r="D844" s="8" t="s">
        <v>3022</v>
      </c>
      <c r="E844" s="8" t="s">
        <v>3024</v>
      </c>
      <c r="F844" t="str">
        <f t="shared" si="13"/>
        <v>Nordeste</v>
      </c>
      <c r="G844" s="11">
        <v>0.21586176938282331</v>
      </c>
      <c r="H844" s="8" t="s">
        <v>16004</v>
      </c>
    </row>
    <row r="845" spans="1:8" ht="14.65" customHeight="1" x14ac:dyDescent="0.25">
      <c r="A845" t="s">
        <v>5601</v>
      </c>
      <c r="B845" s="8" t="s">
        <v>5602</v>
      </c>
      <c r="C845" s="8" t="s">
        <v>6400</v>
      </c>
      <c r="D845" s="8" t="s">
        <v>6399</v>
      </c>
      <c r="E845" s="8" t="s">
        <v>6401</v>
      </c>
      <c r="F845" t="str">
        <f t="shared" si="13"/>
        <v>Nordeste</v>
      </c>
      <c r="G845" s="11">
        <v>0.21590834384076307</v>
      </c>
      <c r="H845" s="8" t="s">
        <v>16004</v>
      </c>
    </row>
    <row r="846" spans="1:8" ht="14.65" customHeight="1" x14ac:dyDescent="0.25">
      <c r="A846" t="s">
        <v>2157</v>
      </c>
      <c r="B846" s="8" t="s">
        <v>2158</v>
      </c>
      <c r="C846" s="8" t="s">
        <v>2326</v>
      </c>
      <c r="D846" s="8" t="s">
        <v>2325</v>
      </c>
      <c r="E846" s="8" t="s">
        <v>2327</v>
      </c>
      <c r="F846" t="str">
        <f t="shared" si="13"/>
        <v>Nordeste</v>
      </c>
      <c r="G846" s="11">
        <v>0.21744630119750685</v>
      </c>
      <c r="H846" s="8" t="s">
        <v>16004</v>
      </c>
    </row>
    <row r="847" spans="1:8" ht="14.65" customHeight="1" x14ac:dyDescent="0.25">
      <c r="A847" t="s">
        <v>3898</v>
      </c>
      <c r="B847" s="8" t="s">
        <v>3899</v>
      </c>
      <c r="C847" s="8" t="s">
        <v>4017</v>
      </c>
      <c r="D847" s="8" t="s">
        <v>4016</v>
      </c>
      <c r="E847" s="8" t="s">
        <v>4018</v>
      </c>
      <c r="F847" t="str">
        <f t="shared" si="13"/>
        <v>Nordeste</v>
      </c>
      <c r="G847" s="11">
        <v>0.21790487458067076</v>
      </c>
      <c r="H847" s="8" t="s">
        <v>16004</v>
      </c>
    </row>
    <row r="848" spans="1:8" ht="14.65" customHeight="1" x14ac:dyDescent="0.25">
      <c r="A848" t="s">
        <v>1488</v>
      </c>
      <c r="B848" s="8" t="s">
        <v>1489</v>
      </c>
      <c r="C848" s="8" t="s">
        <v>1523</v>
      </c>
      <c r="D848" s="8" t="s">
        <v>1522</v>
      </c>
      <c r="E848" s="8" t="s">
        <v>1524</v>
      </c>
      <c r="F848" t="str">
        <f t="shared" si="13"/>
        <v>Nordeste</v>
      </c>
      <c r="G848" s="11">
        <v>0.21801849960828301</v>
      </c>
      <c r="H848" s="8" t="s">
        <v>16004</v>
      </c>
    </row>
    <row r="849" spans="1:8" ht="14.65" customHeight="1" x14ac:dyDescent="0.25">
      <c r="A849" t="s">
        <v>2805</v>
      </c>
      <c r="B849" s="8" t="s">
        <v>2806</v>
      </c>
      <c r="C849" s="8" t="s">
        <v>3259</v>
      </c>
      <c r="D849" s="8" t="s">
        <v>3258</v>
      </c>
      <c r="E849" s="8" t="s">
        <v>3260</v>
      </c>
      <c r="F849" t="str">
        <f t="shared" si="13"/>
        <v>Nordeste</v>
      </c>
      <c r="G849" s="11">
        <v>0.21833613641025806</v>
      </c>
      <c r="H849" s="8" t="s">
        <v>16004</v>
      </c>
    </row>
    <row r="850" spans="1:8" ht="14.65" customHeight="1" x14ac:dyDescent="0.25">
      <c r="A850" t="s">
        <v>5601</v>
      </c>
      <c r="B850" s="8" t="s">
        <v>5602</v>
      </c>
      <c r="C850" s="8" t="s">
        <v>6787</v>
      </c>
      <c r="D850" s="8" t="s">
        <v>6786</v>
      </c>
      <c r="E850" s="8" t="s">
        <v>6788</v>
      </c>
      <c r="F850" t="str">
        <f t="shared" si="13"/>
        <v>Nordeste</v>
      </c>
      <c r="G850" s="11">
        <v>0.21853653145717844</v>
      </c>
      <c r="H850" s="8" t="s">
        <v>16004</v>
      </c>
    </row>
    <row r="851" spans="1:8" ht="14.65" customHeight="1" x14ac:dyDescent="0.25">
      <c r="A851" t="s">
        <v>5381</v>
      </c>
      <c r="B851" s="8" t="s">
        <v>5382</v>
      </c>
      <c r="C851" s="8" t="s">
        <v>5392</v>
      </c>
      <c r="D851" s="8" t="s">
        <v>517</v>
      </c>
      <c r="E851" s="8" t="s">
        <v>5384</v>
      </c>
      <c r="F851" t="str">
        <f t="shared" si="13"/>
        <v>Nordeste</v>
      </c>
      <c r="G851" s="11">
        <v>0.22022361301450122</v>
      </c>
      <c r="H851" s="8" t="s">
        <v>16004</v>
      </c>
    </row>
    <row r="852" spans="1:8" ht="14.65" customHeight="1" x14ac:dyDescent="0.25">
      <c r="A852" t="s">
        <v>5381</v>
      </c>
      <c r="B852" s="8" t="s">
        <v>5382</v>
      </c>
      <c r="C852" s="8" t="s">
        <v>5509</v>
      </c>
      <c r="D852" s="8" t="s">
        <v>5508</v>
      </c>
      <c r="E852" s="8" t="s">
        <v>5510</v>
      </c>
      <c r="F852" t="str">
        <f t="shared" si="13"/>
        <v>Nordeste</v>
      </c>
      <c r="G852" s="11">
        <v>0.22036560322841992</v>
      </c>
      <c r="H852" s="8" t="s">
        <v>16004</v>
      </c>
    </row>
    <row r="853" spans="1:8" ht="14.65" customHeight="1" x14ac:dyDescent="0.25">
      <c r="A853" t="s">
        <v>1488</v>
      </c>
      <c r="B853" s="8" t="s">
        <v>1489</v>
      </c>
      <c r="C853" s="8" t="s">
        <v>1986</v>
      </c>
      <c r="D853" s="8" t="s">
        <v>1985</v>
      </c>
      <c r="E853" s="8" t="s">
        <v>1987</v>
      </c>
      <c r="F853" t="str">
        <f t="shared" si="13"/>
        <v>Nordeste</v>
      </c>
      <c r="G853" s="11">
        <v>0.22044843906334177</v>
      </c>
      <c r="H853" s="8" t="s">
        <v>16004</v>
      </c>
    </row>
    <row r="854" spans="1:8" ht="14.65" customHeight="1" x14ac:dyDescent="0.25">
      <c r="A854" t="s">
        <v>5601</v>
      </c>
      <c r="B854" s="8" t="s">
        <v>5602</v>
      </c>
      <c r="C854" s="8" t="s">
        <v>6061</v>
      </c>
      <c r="D854" s="8" t="s">
        <v>6060</v>
      </c>
      <c r="E854" s="8" t="s">
        <v>6062</v>
      </c>
      <c r="F854" t="str">
        <f t="shared" si="13"/>
        <v>Nordeste</v>
      </c>
      <c r="G854" s="11">
        <v>0.22070290774158208</v>
      </c>
      <c r="H854" s="8" t="s">
        <v>16004</v>
      </c>
    </row>
    <row r="855" spans="1:8" ht="14.65" customHeight="1" x14ac:dyDescent="0.25">
      <c r="A855" t="s">
        <v>3383</v>
      </c>
      <c r="B855" s="8" t="s">
        <v>3384</v>
      </c>
      <c r="C855" s="8" t="s">
        <v>3408</v>
      </c>
      <c r="D855" s="8" t="s">
        <v>3407</v>
      </c>
      <c r="E855" s="8" t="s">
        <v>3409</v>
      </c>
      <c r="F855" t="str">
        <f t="shared" si="13"/>
        <v>Nordeste</v>
      </c>
      <c r="G855" s="11">
        <v>0.22166637232971931</v>
      </c>
      <c r="H855" s="8" t="s">
        <v>16004</v>
      </c>
    </row>
    <row r="856" spans="1:8" ht="14.65" customHeight="1" x14ac:dyDescent="0.25">
      <c r="A856" t="s">
        <v>1488</v>
      </c>
      <c r="B856" s="8" t="s">
        <v>1489</v>
      </c>
      <c r="C856" s="8" t="s">
        <v>1628</v>
      </c>
      <c r="D856" s="8" t="s">
        <v>1627</v>
      </c>
      <c r="E856" s="8" t="s">
        <v>1629</v>
      </c>
      <c r="F856" t="str">
        <f t="shared" si="13"/>
        <v>Nordeste</v>
      </c>
      <c r="G856" s="11">
        <v>0.22181319858977078</v>
      </c>
      <c r="H856" s="8" t="s">
        <v>16004</v>
      </c>
    </row>
    <row r="857" spans="1:8" ht="14.65" customHeight="1" x14ac:dyDescent="0.25">
      <c r="A857" t="s">
        <v>2805</v>
      </c>
      <c r="B857" s="8" t="s">
        <v>2806</v>
      </c>
      <c r="C857" s="8" t="s">
        <v>2989</v>
      </c>
      <c r="D857" s="8" t="s">
        <v>2988</v>
      </c>
      <c r="E857" s="8" t="s">
        <v>2990</v>
      </c>
      <c r="F857" t="str">
        <f t="shared" si="13"/>
        <v>Nordeste</v>
      </c>
      <c r="G857" s="11">
        <v>0.22191942781861806</v>
      </c>
      <c r="H857" s="8" t="s">
        <v>16004</v>
      </c>
    </row>
    <row r="858" spans="1:8" ht="14.65" customHeight="1" x14ac:dyDescent="0.25">
      <c r="A858" t="s">
        <v>2805</v>
      </c>
      <c r="B858" s="8" t="s">
        <v>2806</v>
      </c>
      <c r="C858" s="8" t="s">
        <v>3326</v>
      </c>
      <c r="D858" s="8" t="s">
        <v>3325</v>
      </c>
      <c r="E858" s="8" t="s">
        <v>3327</v>
      </c>
      <c r="F858" t="str">
        <f t="shared" si="13"/>
        <v>Nordeste</v>
      </c>
      <c r="G858" s="11">
        <v>0.22219115055367256</v>
      </c>
      <c r="H858" s="8" t="s">
        <v>16004</v>
      </c>
    </row>
    <row r="859" spans="1:8" ht="14.65" customHeight="1" x14ac:dyDescent="0.25">
      <c r="A859" t="s">
        <v>2805</v>
      </c>
      <c r="B859" s="8" t="s">
        <v>2806</v>
      </c>
      <c r="C859" s="8" t="s">
        <v>3155</v>
      </c>
      <c r="D859" s="8" t="s">
        <v>3154</v>
      </c>
      <c r="E859" s="8" t="s">
        <v>3156</v>
      </c>
      <c r="F859" t="str">
        <f t="shared" si="13"/>
        <v>Nordeste</v>
      </c>
      <c r="G859" s="11">
        <v>0.22255547634918826</v>
      </c>
      <c r="H859" s="8" t="s">
        <v>16004</v>
      </c>
    </row>
    <row r="860" spans="1:8" ht="14.65" customHeight="1" x14ac:dyDescent="0.25">
      <c r="A860" t="s">
        <v>4555</v>
      </c>
      <c r="B860" s="8" t="s">
        <v>4556</v>
      </c>
      <c r="C860" s="8" t="s">
        <v>4989</v>
      </c>
      <c r="D860" s="8" t="s">
        <v>4988</v>
      </c>
      <c r="E860" s="8" t="s">
        <v>4990</v>
      </c>
      <c r="F860" t="str">
        <f t="shared" si="13"/>
        <v>Nordeste</v>
      </c>
      <c r="G860" s="11">
        <v>0.22255601313405693</v>
      </c>
      <c r="H860" s="8" t="s">
        <v>16004</v>
      </c>
    </row>
    <row r="861" spans="1:8" ht="14.65" customHeight="1" x14ac:dyDescent="0.25">
      <c r="A861" t="s">
        <v>5112</v>
      </c>
      <c r="B861" s="8" t="s">
        <v>5113</v>
      </c>
      <c r="C861" s="8" t="s">
        <v>5222</v>
      </c>
      <c r="D861" s="8" t="s">
        <v>468</v>
      </c>
      <c r="E861" s="8" t="s">
        <v>5223</v>
      </c>
      <c r="F861" t="str">
        <f t="shared" si="13"/>
        <v>Nordeste</v>
      </c>
      <c r="G861" s="11">
        <v>0.22329609048267984</v>
      </c>
      <c r="H861" s="8" t="s">
        <v>16004</v>
      </c>
    </row>
    <row r="862" spans="1:8" ht="14.65" customHeight="1" x14ac:dyDescent="0.25">
      <c r="A862" t="s">
        <v>4555</v>
      </c>
      <c r="B862" s="8" t="s">
        <v>4556</v>
      </c>
      <c r="C862" s="8" t="s">
        <v>4700</v>
      </c>
      <c r="D862" s="8" t="s">
        <v>4699</v>
      </c>
      <c r="E862" s="8" t="s">
        <v>4701</v>
      </c>
      <c r="F862" t="str">
        <f t="shared" si="13"/>
        <v>Nordeste</v>
      </c>
      <c r="G862" s="11">
        <v>0.22386751636109081</v>
      </c>
      <c r="H862" s="8" t="s">
        <v>16004</v>
      </c>
    </row>
    <row r="863" spans="1:8" ht="14.65" customHeight="1" x14ac:dyDescent="0.25">
      <c r="A863" t="s">
        <v>4555</v>
      </c>
      <c r="B863" s="8" t="s">
        <v>4556</v>
      </c>
      <c r="C863" s="8" t="s">
        <v>4888</v>
      </c>
      <c r="D863" s="8" t="s">
        <v>4887</v>
      </c>
      <c r="E863" s="8" t="s">
        <v>4889</v>
      </c>
      <c r="F863" t="str">
        <f t="shared" si="13"/>
        <v>Nordeste</v>
      </c>
      <c r="G863" s="11">
        <v>0.22463448088436766</v>
      </c>
      <c r="H863" s="8" t="s">
        <v>16004</v>
      </c>
    </row>
    <row r="864" spans="1:8" ht="14.65" customHeight="1" x14ac:dyDescent="0.25">
      <c r="A864" t="s">
        <v>5601</v>
      </c>
      <c r="B864" s="8" t="s">
        <v>5602</v>
      </c>
      <c r="C864" s="8" t="s">
        <v>6029</v>
      </c>
      <c r="D864" s="8" t="s">
        <v>6028</v>
      </c>
      <c r="E864" s="8" t="s">
        <v>6030</v>
      </c>
      <c r="F864" t="str">
        <f t="shared" si="13"/>
        <v>Nordeste</v>
      </c>
      <c r="G864" s="11">
        <v>0.22499869685077556</v>
      </c>
      <c r="H864" s="8" t="s">
        <v>16004</v>
      </c>
    </row>
    <row r="865" spans="1:8" ht="14.65" customHeight="1" x14ac:dyDescent="0.25">
      <c r="A865" t="s">
        <v>3898</v>
      </c>
      <c r="B865" s="8" t="s">
        <v>3899</v>
      </c>
      <c r="C865" s="8" t="s">
        <v>4093</v>
      </c>
      <c r="D865" s="8" t="s">
        <v>4092</v>
      </c>
      <c r="E865" s="8" t="s">
        <v>4094</v>
      </c>
      <c r="F865" t="str">
        <f t="shared" si="13"/>
        <v>Nordeste</v>
      </c>
      <c r="G865" s="11">
        <v>0.22543317914410477</v>
      </c>
      <c r="H865" s="8" t="s">
        <v>16004</v>
      </c>
    </row>
    <row r="866" spans="1:8" ht="14.65" customHeight="1" x14ac:dyDescent="0.25">
      <c r="A866" t="s">
        <v>5601</v>
      </c>
      <c r="B866" s="8" t="s">
        <v>5602</v>
      </c>
      <c r="C866" s="8" t="s">
        <v>6795</v>
      </c>
      <c r="D866" s="8" t="s">
        <v>6794</v>
      </c>
      <c r="E866" s="8" t="s">
        <v>6796</v>
      </c>
      <c r="F866" t="str">
        <f t="shared" si="13"/>
        <v>Nordeste</v>
      </c>
      <c r="G866" s="11">
        <v>0.22544053952031062</v>
      </c>
      <c r="H866" s="8" t="s">
        <v>16004</v>
      </c>
    </row>
    <row r="867" spans="1:8" ht="14.65" customHeight="1" x14ac:dyDescent="0.25">
      <c r="A867" t="s">
        <v>4555</v>
      </c>
      <c r="B867" s="8" t="s">
        <v>4556</v>
      </c>
      <c r="C867" s="8" t="s">
        <v>4592</v>
      </c>
      <c r="D867" s="8" t="s">
        <v>255</v>
      </c>
      <c r="E867" s="8" t="s">
        <v>4593</v>
      </c>
      <c r="F867" t="str">
        <f t="shared" si="13"/>
        <v>Nordeste</v>
      </c>
      <c r="G867" s="11">
        <v>0.22625938494815556</v>
      </c>
      <c r="H867" s="8" t="s">
        <v>16004</v>
      </c>
    </row>
    <row r="868" spans="1:8" ht="14.65" customHeight="1" x14ac:dyDescent="0.25">
      <c r="A868" t="s">
        <v>5601</v>
      </c>
      <c r="B868" s="8" t="s">
        <v>5602</v>
      </c>
      <c r="C868" s="8" t="s">
        <v>6491</v>
      </c>
      <c r="D868" s="8" t="s">
        <v>6490</v>
      </c>
      <c r="E868" s="8" t="s">
        <v>6492</v>
      </c>
      <c r="F868" t="str">
        <f t="shared" si="13"/>
        <v>Nordeste</v>
      </c>
      <c r="G868" s="11">
        <v>0.22627367400940512</v>
      </c>
      <c r="H868" s="8" t="s">
        <v>16004</v>
      </c>
    </row>
    <row r="869" spans="1:8" ht="14.65" customHeight="1" x14ac:dyDescent="0.25">
      <c r="A869" t="s">
        <v>5112</v>
      </c>
      <c r="B869" s="8" t="s">
        <v>5113</v>
      </c>
      <c r="C869" s="8" t="s">
        <v>5343</v>
      </c>
      <c r="D869" s="8" t="s">
        <v>5342</v>
      </c>
      <c r="E869" s="8" t="s">
        <v>5344</v>
      </c>
      <c r="F869" t="str">
        <f t="shared" si="13"/>
        <v>Nordeste</v>
      </c>
      <c r="G869" s="11">
        <v>0.22640593077267634</v>
      </c>
      <c r="H869" s="8" t="s">
        <v>16004</v>
      </c>
    </row>
    <row r="870" spans="1:8" ht="14.65" customHeight="1" x14ac:dyDescent="0.25">
      <c r="A870" t="s">
        <v>2157</v>
      </c>
      <c r="B870" s="8" t="s">
        <v>2158</v>
      </c>
      <c r="C870" s="8" t="s">
        <v>2532</v>
      </c>
      <c r="D870" s="8" t="s">
        <v>2531</v>
      </c>
      <c r="E870" s="8" t="s">
        <v>2533</v>
      </c>
      <c r="F870" t="str">
        <f t="shared" si="13"/>
        <v>Nordeste</v>
      </c>
      <c r="G870" s="11">
        <v>0.22674736709339727</v>
      </c>
      <c r="H870" s="8" t="s">
        <v>16004</v>
      </c>
    </row>
    <row r="871" spans="1:8" ht="14.65" customHeight="1" x14ac:dyDescent="0.25">
      <c r="A871" t="s">
        <v>5381</v>
      </c>
      <c r="B871" s="8" t="s">
        <v>5382</v>
      </c>
      <c r="C871" s="8" t="s">
        <v>5525</v>
      </c>
      <c r="D871" s="8" t="s">
        <v>5524</v>
      </c>
      <c r="E871" s="8" t="s">
        <v>5526</v>
      </c>
      <c r="F871" t="str">
        <f t="shared" si="13"/>
        <v>Nordeste</v>
      </c>
      <c r="G871" s="11">
        <v>0.22689543558421432</v>
      </c>
      <c r="H871" s="8" t="s">
        <v>16004</v>
      </c>
    </row>
    <row r="872" spans="1:8" ht="14.65" customHeight="1" x14ac:dyDescent="0.25">
      <c r="A872" t="s">
        <v>5601</v>
      </c>
      <c r="B872" s="8" t="s">
        <v>5602</v>
      </c>
      <c r="C872" s="8" t="s">
        <v>6473</v>
      </c>
      <c r="D872" s="8" t="s">
        <v>6472</v>
      </c>
      <c r="E872" s="8" t="s">
        <v>6474</v>
      </c>
      <c r="F872" t="str">
        <f t="shared" si="13"/>
        <v>Nordeste</v>
      </c>
      <c r="G872" s="11">
        <v>0.22799868428816539</v>
      </c>
      <c r="H872" s="8" t="s">
        <v>16004</v>
      </c>
    </row>
    <row r="873" spans="1:8" ht="14.65" customHeight="1" x14ac:dyDescent="0.25">
      <c r="A873" t="s">
        <v>2805</v>
      </c>
      <c r="B873" s="8" t="s">
        <v>2806</v>
      </c>
      <c r="C873" s="8" t="s">
        <v>3143</v>
      </c>
      <c r="D873" s="8" t="s">
        <v>3142</v>
      </c>
      <c r="E873" s="8" t="s">
        <v>3144</v>
      </c>
      <c r="F873" t="str">
        <f t="shared" si="13"/>
        <v>Nordeste</v>
      </c>
      <c r="G873" s="11">
        <v>0.22852466880234956</v>
      </c>
      <c r="H873" s="8" t="s">
        <v>16004</v>
      </c>
    </row>
    <row r="874" spans="1:8" ht="14.65" customHeight="1" x14ac:dyDescent="0.25">
      <c r="A874" t="s">
        <v>5381</v>
      </c>
      <c r="B874" s="8" t="s">
        <v>5382</v>
      </c>
      <c r="C874" s="8" t="s">
        <v>5408</v>
      </c>
      <c r="D874" s="8" t="s">
        <v>5407</v>
      </c>
      <c r="E874" s="8" t="s">
        <v>5409</v>
      </c>
      <c r="F874" t="str">
        <f t="shared" si="13"/>
        <v>Nordeste</v>
      </c>
      <c r="G874" s="11">
        <v>0.22884306638864049</v>
      </c>
      <c r="H874" s="8" t="s">
        <v>16004</v>
      </c>
    </row>
    <row r="875" spans="1:8" ht="14.65" customHeight="1" x14ac:dyDescent="0.25">
      <c r="A875" t="s">
        <v>5112</v>
      </c>
      <c r="B875" s="8" t="s">
        <v>5113</v>
      </c>
      <c r="C875" s="8" t="s">
        <v>5252</v>
      </c>
      <c r="D875" s="8" t="s">
        <v>5251</v>
      </c>
      <c r="E875" s="8" t="s">
        <v>5253</v>
      </c>
      <c r="F875" t="str">
        <f t="shared" si="13"/>
        <v>Nordeste</v>
      </c>
      <c r="G875" s="11">
        <v>0.22938707375656775</v>
      </c>
      <c r="H875" s="8" t="s">
        <v>16004</v>
      </c>
    </row>
    <row r="876" spans="1:8" ht="14.65" customHeight="1" x14ac:dyDescent="0.25">
      <c r="A876" t="s">
        <v>5601</v>
      </c>
      <c r="B876" s="8" t="s">
        <v>5602</v>
      </c>
      <c r="C876" s="8" t="s">
        <v>6438</v>
      </c>
      <c r="D876" s="8" t="s">
        <v>6437</v>
      </c>
      <c r="E876" s="8" t="s">
        <v>6439</v>
      </c>
      <c r="F876" t="str">
        <f t="shared" si="13"/>
        <v>Nordeste</v>
      </c>
      <c r="G876" s="11">
        <v>0.22981102873102677</v>
      </c>
      <c r="H876" s="8" t="s">
        <v>16004</v>
      </c>
    </row>
    <row r="877" spans="1:8" ht="14.65" customHeight="1" x14ac:dyDescent="0.25">
      <c r="A877" t="s">
        <v>2157</v>
      </c>
      <c r="B877" s="8" t="s">
        <v>2158</v>
      </c>
      <c r="C877" s="8" t="s">
        <v>2164</v>
      </c>
      <c r="D877" s="8" t="s">
        <v>2163</v>
      </c>
      <c r="E877" s="8" t="s">
        <v>2165</v>
      </c>
      <c r="F877" t="str">
        <f t="shared" si="13"/>
        <v>Nordeste</v>
      </c>
      <c r="G877" s="11">
        <v>0.23013866043423714</v>
      </c>
      <c r="H877" s="8" t="s">
        <v>16004</v>
      </c>
    </row>
    <row r="878" spans="1:8" ht="14.65" customHeight="1" x14ac:dyDescent="0.25">
      <c r="A878" t="s">
        <v>5601</v>
      </c>
      <c r="B878" s="8" t="s">
        <v>5602</v>
      </c>
      <c r="C878" s="8" t="s">
        <v>6841</v>
      </c>
      <c r="D878" s="8" t="s">
        <v>6840</v>
      </c>
      <c r="E878" s="8" t="s">
        <v>6842</v>
      </c>
      <c r="F878" t="str">
        <f t="shared" si="13"/>
        <v>Nordeste</v>
      </c>
      <c r="G878" s="11">
        <v>0.23042378446341205</v>
      </c>
      <c r="H878" s="8" t="s">
        <v>16004</v>
      </c>
    </row>
    <row r="879" spans="1:8" ht="14.65" customHeight="1" x14ac:dyDescent="0.25">
      <c r="A879" t="s">
        <v>1488</v>
      </c>
      <c r="B879" s="8" t="s">
        <v>1489</v>
      </c>
      <c r="C879" s="8" t="s">
        <v>1741</v>
      </c>
      <c r="D879" s="8" t="s">
        <v>1740</v>
      </c>
      <c r="E879" s="8" t="s">
        <v>1742</v>
      </c>
      <c r="F879" t="str">
        <f t="shared" si="13"/>
        <v>Nordeste</v>
      </c>
      <c r="G879" s="11">
        <v>0.23162174052070406</v>
      </c>
      <c r="H879" s="8" t="s">
        <v>16004</v>
      </c>
    </row>
    <row r="880" spans="1:8" ht="14.65" customHeight="1" x14ac:dyDescent="0.25">
      <c r="A880" t="s">
        <v>1488</v>
      </c>
      <c r="B880" s="8" t="s">
        <v>1489</v>
      </c>
      <c r="C880" s="8" t="s">
        <v>1573</v>
      </c>
      <c r="D880" s="8" t="s">
        <v>1572</v>
      </c>
      <c r="E880" s="8" t="s">
        <v>1574</v>
      </c>
      <c r="F880" t="str">
        <f t="shared" si="13"/>
        <v>Nordeste</v>
      </c>
      <c r="G880" s="11">
        <v>0.23203219851266232</v>
      </c>
      <c r="H880" s="8" t="s">
        <v>16004</v>
      </c>
    </row>
    <row r="881" spans="1:8" ht="14.65" customHeight="1" x14ac:dyDescent="0.25">
      <c r="A881" t="s">
        <v>3898</v>
      </c>
      <c r="B881" s="8" t="s">
        <v>3899</v>
      </c>
      <c r="C881" s="8" t="s">
        <v>4315</v>
      </c>
      <c r="D881" s="8" t="s">
        <v>4314</v>
      </c>
      <c r="E881" s="8" t="s">
        <v>4316</v>
      </c>
      <c r="F881" t="str">
        <f t="shared" si="13"/>
        <v>Nordeste</v>
      </c>
      <c r="G881" s="11">
        <v>0.23220350006116341</v>
      </c>
      <c r="H881" s="8" t="s">
        <v>16004</v>
      </c>
    </row>
    <row r="882" spans="1:8" ht="14.65" customHeight="1" x14ac:dyDescent="0.25">
      <c r="A882" t="s">
        <v>3898</v>
      </c>
      <c r="B882" s="8" t="s">
        <v>3899</v>
      </c>
      <c r="C882" s="8" t="s">
        <v>4478</v>
      </c>
      <c r="D882" s="8" t="s">
        <v>4477</v>
      </c>
      <c r="E882" s="8" t="s">
        <v>4479</v>
      </c>
      <c r="F882" t="str">
        <f t="shared" si="13"/>
        <v>Nordeste</v>
      </c>
      <c r="G882" s="11">
        <v>0.23404536511696394</v>
      </c>
      <c r="H882" s="8" t="s">
        <v>16004</v>
      </c>
    </row>
    <row r="883" spans="1:8" ht="14.65" customHeight="1" x14ac:dyDescent="0.25">
      <c r="A883" t="s">
        <v>3383</v>
      </c>
      <c r="B883" s="8" t="s">
        <v>3384</v>
      </c>
      <c r="C883" s="8" t="s">
        <v>3658</v>
      </c>
      <c r="D883" s="8" t="s">
        <v>3657</v>
      </c>
      <c r="E883" s="8" t="s">
        <v>798</v>
      </c>
      <c r="F883" t="str">
        <f t="shared" si="13"/>
        <v>Nordeste</v>
      </c>
      <c r="G883" s="11">
        <v>0.23426767917226421</v>
      </c>
      <c r="H883" s="8" t="s">
        <v>16004</v>
      </c>
    </row>
    <row r="884" spans="1:8" ht="14.65" customHeight="1" x14ac:dyDescent="0.25">
      <c r="A884" t="s">
        <v>5601</v>
      </c>
      <c r="B884" s="8" t="s">
        <v>5602</v>
      </c>
      <c r="C884" s="8" t="s">
        <v>5737</v>
      </c>
      <c r="D884" s="8" t="s">
        <v>5736</v>
      </c>
      <c r="E884" s="8" t="s">
        <v>5738</v>
      </c>
      <c r="F884" t="str">
        <f t="shared" si="13"/>
        <v>Nordeste</v>
      </c>
      <c r="G884" s="11">
        <v>0.23480868979404712</v>
      </c>
      <c r="H884" s="8" t="s">
        <v>16004</v>
      </c>
    </row>
    <row r="885" spans="1:8" ht="14.65" customHeight="1" x14ac:dyDescent="0.25">
      <c r="A885" t="s">
        <v>3898</v>
      </c>
      <c r="B885" s="8" t="s">
        <v>3899</v>
      </c>
      <c r="C885" s="8" t="s">
        <v>4185</v>
      </c>
      <c r="D885" s="8" t="s">
        <v>4184</v>
      </c>
      <c r="E885" s="8" t="s">
        <v>3916</v>
      </c>
      <c r="F885" t="str">
        <f t="shared" si="13"/>
        <v>Nordeste</v>
      </c>
      <c r="G885" s="11">
        <v>0.23515500374608589</v>
      </c>
      <c r="H885" s="8" t="s">
        <v>16004</v>
      </c>
    </row>
    <row r="886" spans="1:8" ht="14.65" customHeight="1" x14ac:dyDescent="0.25">
      <c r="A886" t="s">
        <v>2805</v>
      </c>
      <c r="B886" s="8" t="s">
        <v>2806</v>
      </c>
      <c r="C886" s="8" t="s">
        <v>2928</v>
      </c>
      <c r="D886" s="8" t="s">
        <v>2927</v>
      </c>
      <c r="E886" s="8" t="s">
        <v>2929</v>
      </c>
      <c r="F886" t="str">
        <f t="shared" si="13"/>
        <v>Nordeste</v>
      </c>
      <c r="G886" s="11">
        <v>0.23557899954866834</v>
      </c>
      <c r="H886" s="8" t="s">
        <v>16004</v>
      </c>
    </row>
    <row r="887" spans="1:8" ht="14.65" customHeight="1" x14ac:dyDescent="0.25">
      <c r="A887" t="s">
        <v>1488</v>
      </c>
      <c r="B887" s="8" t="s">
        <v>1489</v>
      </c>
      <c r="C887" s="8" t="s">
        <v>1657</v>
      </c>
      <c r="D887" s="8" t="s">
        <v>1656</v>
      </c>
      <c r="E887" s="8" t="s">
        <v>1658</v>
      </c>
      <c r="F887" t="str">
        <f t="shared" si="13"/>
        <v>Nordeste</v>
      </c>
      <c r="G887" s="11">
        <v>0.23574465763769503</v>
      </c>
      <c r="H887" s="8" t="s">
        <v>16004</v>
      </c>
    </row>
    <row r="888" spans="1:8" ht="14.65" customHeight="1" x14ac:dyDescent="0.25">
      <c r="A888" t="s">
        <v>2805</v>
      </c>
      <c r="B888" s="8" t="s">
        <v>2806</v>
      </c>
      <c r="C888" s="8" t="s">
        <v>3035</v>
      </c>
      <c r="D888" s="8" t="s">
        <v>3034</v>
      </c>
      <c r="E888" s="8" t="s">
        <v>3036</v>
      </c>
      <c r="F888" t="str">
        <f t="shared" si="13"/>
        <v>Nordeste</v>
      </c>
      <c r="G888" s="11">
        <v>0.23761178312919029</v>
      </c>
      <c r="H888" s="8" t="s">
        <v>16004</v>
      </c>
    </row>
    <row r="889" spans="1:8" ht="14.65" customHeight="1" x14ac:dyDescent="0.25">
      <c r="A889" t="s">
        <v>1488</v>
      </c>
      <c r="B889" s="8" t="s">
        <v>1489</v>
      </c>
      <c r="C889" s="8" t="s">
        <v>1750</v>
      </c>
      <c r="D889" s="8" t="s">
        <v>1749</v>
      </c>
      <c r="E889" s="8" t="s">
        <v>1751</v>
      </c>
      <c r="F889" t="str">
        <f t="shared" si="13"/>
        <v>Nordeste</v>
      </c>
      <c r="G889" s="11">
        <v>0.23787147691941746</v>
      </c>
      <c r="H889" s="8" t="s">
        <v>16004</v>
      </c>
    </row>
    <row r="890" spans="1:8" ht="14.65" customHeight="1" x14ac:dyDescent="0.25">
      <c r="A890" t="s">
        <v>2805</v>
      </c>
      <c r="B890" s="8" t="s">
        <v>2806</v>
      </c>
      <c r="C890" s="8" t="s">
        <v>3146</v>
      </c>
      <c r="D890" s="8" t="s">
        <v>3145</v>
      </c>
      <c r="E890" s="8" t="s">
        <v>3147</v>
      </c>
      <c r="F890" t="str">
        <f t="shared" si="13"/>
        <v>Nordeste</v>
      </c>
      <c r="G890" s="11">
        <v>0.23797548955603987</v>
      </c>
      <c r="H890" s="8" t="s">
        <v>16004</v>
      </c>
    </row>
    <row r="891" spans="1:8" ht="14.65" customHeight="1" x14ac:dyDescent="0.25">
      <c r="A891" t="s">
        <v>2157</v>
      </c>
      <c r="B891" s="8" t="s">
        <v>2158</v>
      </c>
      <c r="C891" s="8" t="s">
        <v>2361</v>
      </c>
      <c r="D891" s="8" t="s">
        <v>2360</v>
      </c>
      <c r="E891" s="8" t="s">
        <v>2362</v>
      </c>
      <c r="F891" t="str">
        <f t="shared" si="13"/>
        <v>Nordeste</v>
      </c>
      <c r="G891" s="11">
        <v>0.23836362162136593</v>
      </c>
      <c r="H891" s="8" t="s">
        <v>16004</v>
      </c>
    </row>
    <row r="892" spans="1:8" ht="14.65" customHeight="1" x14ac:dyDescent="0.25">
      <c r="A892" t="s">
        <v>5601</v>
      </c>
      <c r="B892" s="8" t="s">
        <v>5602</v>
      </c>
      <c r="C892" s="8" t="s">
        <v>6775</v>
      </c>
      <c r="D892" s="8" t="s">
        <v>6774</v>
      </c>
      <c r="E892" s="8" t="s">
        <v>6776</v>
      </c>
      <c r="F892" t="str">
        <f t="shared" si="13"/>
        <v>Nordeste</v>
      </c>
      <c r="G892" s="11">
        <v>0.23905352027555027</v>
      </c>
      <c r="H892" s="8" t="s">
        <v>16004</v>
      </c>
    </row>
    <row r="893" spans="1:8" ht="14.65" customHeight="1" x14ac:dyDescent="0.25">
      <c r="A893" t="s">
        <v>2157</v>
      </c>
      <c r="B893" s="8" t="s">
        <v>2158</v>
      </c>
      <c r="C893" s="8" t="s">
        <v>2785</v>
      </c>
      <c r="D893" s="8" t="s">
        <v>1263</v>
      </c>
      <c r="E893" s="8" t="s">
        <v>2786</v>
      </c>
      <c r="F893" t="str">
        <f t="shared" si="13"/>
        <v>Nordeste</v>
      </c>
      <c r="G893" s="11">
        <v>0.23978222934614402</v>
      </c>
      <c r="H893" s="8" t="s">
        <v>16004</v>
      </c>
    </row>
    <row r="894" spans="1:8" ht="14.65" customHeight="1" x14ac:dyDescent="0.25">
      <c r="A894" t="s">
        <v>5601</v>
      </c>
      <c r="B894" s="8" t="s">
        <v>5602</v>
      </c>
      <c r="C894" s="8" t="s">
        <v>5803</v>
      </c>
      <c r="D894" s="8" t="s">
        <v>5802</v>
      </c>
      <c r="E894" s="8" t="s">
        <v>5804</v>
      </c>
      <c r="F894" t="str">
        <f t="shared" si="13"/>
        <v>Nordeste</v>
      </c>
      <c r="G894" s="11">
        <v>0.24019456837888487</v>
      </c>
      <c r="H894" s="8" t="s">
        <v>16004</v>
      </c>
    </row>
    <row r="895" spans="1:8" ht="14.65" customHeight="1" x14ac:dyDescent="0.25">
      <c r="A895" t="s">
        <v>1488</v>
      </c>
      <c r="B895" s="8" t="s">
        <v>1489</v>
      </c>
      <c r="C895" s="8" t="s">
        <v>2009</v>
      </c>
      <c r="D895" s="8" t="s">
        <v>2008</v>
      </c>
      <c r="E895" s="8" t="s">
        <v>2010</v>
      </c>
      <c r="F895" t="str">
        <f t="shared" si="13"/>
        <v>Nordeste</v>
      </c>
      <c r="G895" s="11">
        <v>0.24095682960951703</v>
      </c>
      <c r="H895" s="8" t="s">
        <v>16004</v>
      </c>
    </row>
    <row r="896" spans="1:8" ht="14.65" customHeight="1" x14ac:dyDescent="0.25">
      <c r="A896" t="s">
        <v>3898</v>
      </c>
      <c r="B896" s="8" t="s">
        <v>3899</v>
      </c>
      <c r="C896" s="8" t="s">
        <v>4123</v>
      </c>
      <c r="D896" s="8" t="s">
        <v>4122</v>
      </c>
      <c r="E896" s="8" t="s">
        <v>4124</v>
      </c>
      <c r="F896" t="str">
        <f t="shared" si="13"/>
        <v>Nordeste</v>
      </c>
      <c r="G896" s="11">
        <v>0.24107827541020566</v>
      </c>
      <c r="H896" s="8" t="s">
        <v>16004</v>
      </c>
    </row>
    <row r="897" spans="1:8" ht="14.65" customHeight="1" x14ac:dyDescent="0.25">
      <c r="A897" t="s">
        <v>4555</v>
      </c>
      <c r="B897" s="8" t="s">
        <v>4556</v>
      </c>
      <c r="C897" s="8" t="s">
        <v>4703</v>
      </c>
      <c r="D897" s="8" t="s">
        <v>4702</v>
      </c>
      <c r="E897" s="8" t="s">
        <v>4704</v>
      </c>
      <c r="F897" t="str">
        <f t="shared" si="13"/>
        <v>Nordeste</v>
      </c>
      <c r="G897" s="11">
        <v>0.24118128067347722</v>
      </c>
      <c r="H897" s="8" t="s">
        <v>16004</v>
      </c>
    </row>
    <row r="898" spans="1:8" ht="14.65" customHeight="1" x14ac:dyDescent="0.25">
      <c r="A898" t="s">
        <v>5601</v>
      </c>
      <c r="B898" s="8" t="s">
        <v>5602</v>
      </c>
      <c r="C898" s="8" t="s">
        <v>5939</v>
      </c>
      <c r="D898" s="8" t="s">
        <v>5938</v>
      </c>
      <c r="E898" s="8" t="s">
        <v>5940</v>
      </c>
      <c r="F898" t="str">
        <f t="shared" ref="F898:F961" si="14">IF(OR(B898="Rondônia",B898="Acre",B898="Amazonas",B898="Roraima",B898="Pará",B898="Amapá",B898="Tocantins"),"Norte",IF(OR(B898="Maranhão",B898="Piauí",B898="Ceará",B898="Rio Grande do Norte",B898="Paraíba",B898="Pernambuco",B898="Alagoas",B898="Sergipe",B898="Bahia"),"Nordeste",IF(OR(B898="Minas Gerais",B898="Espírito Santo",B898="Rio de Janeiro",B898="São Paulo"),"Sudeste",IF(OR(B898="Paraná",B898="Santa Catarina",B898="Rio Grande do Sul"),"Sul",IF(OR(B898="Mato Grosso do Sul",B898="Mato Grosso",B898="Goiás",B898="Distrito Federal"),"Centro-Oeste","Verificar")))))</f>
        <v>Nordeste</v>
      </c>
      <c r="G898" s="11">
        <v>0.24295223533267751</v>
      </c>
      <c r="H898" s="8" t="s">
        <v>16004</v>
      </c>
    </row>
    <row r="899" spans="1:8" ht="14.65" customHeight="1" x14ac:dyDescent="0.25">
      <c r="A899" t="s">
        <v>3383</v>
      </c>
      <c r="B899" s="8" t="s">
        <v>3384</v>
      </c>
      <c r="C899" s="8" t="s">
        <v>3697</v>
      </c>
      <c r="D899" s="8" t="s">
        <v>3696</v>
      </c>
      <c r="E899" s="8" t="s">
        <v>3698</v>
      </c>
      <c r="F899" t="str">
        <f t="shared" si="14"/>
        <v>Nordeste</v>
      </c>
      <c r="G899" s="11">
        <v>0.2439237284111192</v>
      </c>
      <c r="H899" s="8" t="s">
        <v>16004</v>
      </c>
    </row>
    <row r="900" spans="1:8" ht="14.65" customHeight="1" x14ac:dyDescent="0.25">
      <c r="A900" t="s">
        <v>2157</v>
      </c>
      <c r="B900" s="8" t="s">
        <v>2158</v>
      </c>
      <c r="C900" s="8" t="s">
        <v>2692</v>
      </c>
      <c r="D900" s="8" t="s">
        <v>1249</v>
      </c>
      <c r="E900" s="8" t="s">
        <v>2693</v>
      </c>
      <c r="F900" t="str">
        <f t="shared" si="14"/>
        <v>Nordeste</v>
      </c>
      <c r="G900" s="11">
        <v>0.24441103275626175</v>
      </c>
      <c r="H900" s="8" t="s">
        <v>16004</v>
      </c>
    </row>
    <row r="901" spans="1:8" ht="14.65" customHeight="1" x14ac:dyDescent="0.25">
      <c r="A901" t="s">
        <v>1488</v>
      </c>
      <c r="B901" s="8" t="s">
        <v>1489</v>
      </c>
      <c r="C901" s="8" t="s">
        <v>2152</v>
      </c>
      <c r="D901" s="8" t="s">
        <v>2151</v>
      </c>
      <c r="E901" s="8" t="s">
        <v>2153</v>
      </c>
      <c r="F901" t="str">
        <f t="shared" si="14"/>
        <v>Nordeste</v>
      </c>
      <c r="G901" s="11">
        <v>0.2447659041297483</v>
      </c>
      <c r="H901" s="8" t="s">
        <v>16004</v>
      </c>
    </row>
    <row r="902" spans="1:8" ht="14.65" customHeight="1" x14ac:dyDescent="0.25">
      <c r="A902" t="s">
        <v>5601</v>
      </c>
      <c r="B902" s="8" t="s">
        <v>5602</v>
      </c>
      <c r="C902" s="8" t="s">
        <v>6325</v>
      </c>
      <c r="D902" s="8" t="s">
        <v>6324</v>
      </c>
      <c r="E902" s="8" t="s">
        <v>6326</v>
      </c>
      <c r="F902" t="str">
        <f t="shared" si="14"/>
        <v>Nordeste</v>
      </c>
      <c r="G902" s="11">
        <v>0.24510355385069815</v>
      </c>
      <c r="H902" s="8" t="s">
        <v>16004</v>
      </c>
    </row>
    <row r="903" spans="1:8" ht="14.65" customHeight="1" x14ac:dyDescent="0.25">
      <c r="A903" t="s">
        <v>3898</v>
      </c>
      <c r="B903" s="8" t="s">
        <v>3899</v>
      </c>
      <c r="C903" s="8" t="s">
        <v>4405</v>
      </c>
      <c r="D903" s="8" t="s">
        <v>4404</v>
      </c>
      <c r="E903" s="8" t="s">
        <v>4406</v>
      </c>
      <c r="F903" t="str">
        <f t="shared" si="14"/>
        <v>Nordeste</v>
      </c>
      <c r="G903" s="11">
        <v>0.24583194567546185</v>
      </c>
      <c r="H903" s="8" t="s">
        <v>16004</v>
      </c>
    </row>
    <row r="904" spans="1:8" ht="14.65" customHeight="1" x14ac:dyDescent="0.25">
      <c r="A904" t="s">
        <v>3898</v>
      </c>
      <c r="B904" s="8" t="s">
        <v>3899</v>
      </c>
      <c r="C904" s="8" t="s">
        <v>4029</v>
      </c>
      <c r="D904" s="8" t="s">
        <v>4028</v>
      </c>
      <c r="E904" s="8" t="s">
        <v>4030</v>
      </c>
      <c r="F904" t="str">
        <f t="shared" si="14"/>
        <v>Nordeste</v>
      </c>
      <c r="G904" s="11">
        <v>0.24754070265711536</v>
      </c>
      <c r="H904" s="8" t="s">
        <v>16004</v>
      </c>
    </row>
    <row r="905" spans="1:8" ht="14.65" customHeight="1" x14ac:dyDescent="0.25">
      <c r="A905" t="s">
        <v>5601</v>
      </c>
      <c r="B905" s="8" t="s">
        <v>5602</v>
      </c>
      <c r="C905" s="8" t="s">
        <v>6012</v>
      </c>
      <c r="D905" s="8" t="s">
        <v>6011</v>
      </c>
      <c r="E905" s="8" t="s">
        <v>6013</v>
      </c>
      <c r="F905" t="str">
        <f t="shared" si="14"/>
        <v>Nordeste</v>
      </c>
      <c r="G905" s="11">
        <v>0.2482940864855443</v>
      </c>
      <c r="H905" s="8" t="s">
        <v>16004</v>
      </c>
    </row>
    <row r="906" spans="1:8" ht="14.65" customHeight="1" x14ac:dyDescent="0.25">
      <c r="A906" t="s">
        <v>2805</v>
      </c>
      <c r="B906" s="8" t="s">
        <v>2806</v>
      </c>
      <c r="C906" s="8" t="s">
        <v>2994</v>
      </c>
      <c r="D906" s="8" t="s">
        <v>2993</v>
      </c>
      <c r="E906" s="8" t="s">
        <v>2995</v>
      </c>
      <c r="F906" t="str">
        <f t="shared" si="14"/>
        <v>Nordeste</v>
      </c>
      <c r="G906" s="11">
        <v>0.24840117178258014</v>
      </c>
      <c r="H906" s="8" t="s">
        <v>16004</v>
      </c>
    </row>
    <row r="907" spans="1:8" ht="14.65" customHeight="1" x14ac:dyDescent="0.25">
      <c r="A907" t="s">
        <v>4555</v>
      </c>
      <c r="B907" s="8" t="s">
        <v>4556</v>
      </c>
      <c r="C907" s="8" t="s">
        <v>4920</v>
      </c>
      <c r="D907" s="8" t="s">
        <v>4919</v>
      </c>
      <c r="E907" s="8" t="s">
        <v>4921</v>
      </c>
      <c r="F907" t="str">
        <f t="shared" si="14"/>
        <v>Nordeste</v>
      </c>
      <c r="G907" s="11">
        <v>0.24857392808563061</v>
      </c>
      <c r="H907" s="8" t="s">
        <v>16004</v>
      </c>
    </row>
    <row r="908" spans="1:8" ht="14.65" customHeight="1" x14ac:dyDescent="0.25">
      <c r="A908" t="s">
        <v>1488</v>
      </c>
      <c r="B908" s="8" t="s">
        <v>1489</v>
      </c>
      <c r="C908" s="8" t="s">
        <v>1876</v>
      </c>
      <c r="D908" s="8" t="s">
        <v>1875</v>
      </c>
      <c r="E908" s="8" t="s">
        <v>1877</v>
      </c>
      <c r="F908" t="str">
        <f t="shared" si="14"/>
        <v>Nordeste</v>
      </c>
      <c r="G908" s="11">
        <v>0.24887711041507277</v>
      </c>
      <c r="H908" s="8" t="s">
        <v>16004</v>
      </c>
    </row>
    <row r="909" spans="1:8" ht="14.65" customHeight="1" x14ac:dyDescent="0.25">
      <c r="A909" t="s">
        <v>5601</v>
      </c>
      <c r="B909" s="8" t="s">
        <v>5602</v>
      </c>
      <c r="C909" s="8" t="s">
        <v>6809</v>
      </c>
      <c r="D909" s="8" t="s">
        <v>6808</v>
      </c>
      <c r="E909" s="8" t="s">
        <v>5071</v>
      </c>
      <c r="F909" t="str">
        <f t="shared" si="14"/>
        <v>Nordeste</v>
      </c>
      <c r="G909" s="11">
        <v>0.24914066534387946</v>
      </c>
      <c r="H909" s="8" t="s">
        <v>16004</v>
      </c>
    </row>
    <row r="910" spans="1:8" ht="14.65" customHeight="1" x14ac:dyDescent="0.25">
      <c r="A910" t="s">
        <v>5601</v>
      </c>
      <c r="B910" s="8" t="s">
        <v>5602</v>
      </c>
      <c r="C910" s="8" t="s">
        <v>6550</v>
      </c>
      <c r="D910" s="8" t="s">
        <v>6549</v>
      </c>
      <c r="E910" s="8" t="s">
        <v>6551</v>
      </c>
      <c r="F910" t="str">
        <f t="shared" si="14"/>
        <v>Nordeste</v>
      </c>
      <c r="G910" s="11">
        <v>0.24944107676859317</v>
      </c>
      <c r="H910" s="8" t="s">
        <v>16004</v>
      </c>
    </row>
    <row r="911" spans="1:8" ht="14.65" customHeight="1" x14ac:dyDescent="0.25">
      <c r="A911" t="s">
        <v>2157</v>
      </c>
      <c r="B911" s="8" t="s">
        <v>2158</v>
      </c>
      <c r="C911" s="8" t="s">
        <v>2553</v>
      </c>
      <c r="D911" s="8" t="s">
        <v>1210</v>
      </c>
      <c r="E911" s="8" t="s">
        <v>2554</v>
      </c>
      <c r="F911" t="str">
        <f t="shared" si="14"/>
        <v>Nordeste</v>
      </c>
      <c r="G911" s="11">
        <v>0.24970272660153014</v>
      </c>
      <c r="H911" s="8" t="s">
        <v>16004</v>
      </c>
    </row>
    <row r="912" spans="1:8" ht="14.65" customHeight="1" x14ac:dyDescent="0.25">
      <c r="A912" t="s">
        <v>2805</v>
      </c>
      <c r="B912" s="8" t="s">
        <v>2806</v>
      </c>
      <c r="C912" s="8" t="s">
        <v>2839</v>
      </c>
      <c r="D912" s="8" t="s">
        <v>2838</v>
      </c>
      <c r="E912" s="8" t="s">
        <v>2840</v>
      </c>
      <c r="F912" t="str">
        <f t="shared" si="14"/>
        <v>Nordeste</v>
      </c>
      <c r="G912" s="11">
        <v>0.24976915627409757</v>
      </c>
      <c r="H912" s="8" t="s">
        <v>16004</v>
      </c>
    </row>
    <row r="913" spans="1:8" ht="14.65" customHeight="1" x14ac:dyDescent="0.25">
      <c r="A913" t="s">
        <v>5601</v>
      </c>
      <c r="B913" s="8" t="s">
        <v>5602</v>
      </c>
      <c r="C913" s="8" t="s">
        <v>5669</v>
      </c>
      <c r="D913" s="8" t="s">
        <v>5668</v>
      </c>
      <c r="E913" s="8" t="s">
        <v>5670</v>
      </c>
      <c r="F913" t="str">
        <f t="shared" si="14"/>
        <v>Nordeste</v>
      </c>
      <c r="G913" s="11">
        <v>0.25002447886486545</v>
      </c>
      <c r="H913" s="8" t="s">
        <v>16004</v>
      </c>
    </row>
    <row r="914" spans="1:8" ht="14.65" customHeight="1" x14ac:dyDescent="0.25">
      <c r="A914" t="s">
        <v>1488</v>
      </c>
      <c r="B914" s="8" t="s">
        <v>1489</v>
      </c>
      <c r="C914" s="8" t="s">
        <v>1819</v>
      </c>
      <c r="D914" s="8" t="s">
        <v>1818</v>
      </c>
      <c r="E914" s="8" t="s">
        <v>1820</v>
      </c>
      <c r="F914" t="str">
        <f t="shared" si="14"/>
        <v>Nordeste</v>
      </c>
      <c r="G914" s="11">
        <v>0.25011121460535068</v>
      </c>
      <c r="H914" s="8" t="s">
        <v>16004</v>
      </c>
    </row>
    <row r="915" spans="1:8" ht="14.65" customHeight="1" x14ac:dyDescent="0.25">
      <c r="A915" t="s">
        <v>3383</v>
      </c>
      <c r="B915" s="8" t="s">
        <v>3384</v>
      </c>
      <c r="C915" s="8" t="s">
        <v>3779</v>
      </c>
      <c r="D915" s="8" t="s">
        <v>3778</v>
      </c>
      <c r="E915" s="8" t="s">
        <v>3780</v>
      </c>
      <c r="F915" t="str">
        <f t="shared" si="14"/>
        <v>Nordeste</v>
      </c>
      <c r="G915" s="11">
        <v>0.25013650477085869</v>
      </c>
      <c r="H915" s="8" t="s">
        <v>16004</v>
      </c>
    </row>
    <row r="916" spans="1:8" ht="14.65" customHeight="1" x14ac:dyDescent="0.25">
      <c r="A916" t="s">
        <v>5601</v>
      </c>
      <c r="B916" s="8" t="s">
        <v>5602</v>
      </c>
      <c r="C916" s="8" t="s">
        <v>6852</v>
      </c>
      <c r="D916" s="8" t="s">
        <v>6851</v>
      </c>
      <c r="E916" s="8" t="s">
        <v>6853</v>
      </c>
      <c r="F916" t="str">
        <f t="shared" si="14"/>
        <v>Nordeste</v>
      </c>
      <c r="G916" s="11">
        <v>0.25032623279180011</v>
      </c>
      <c r="H916" s="8" t="s">
        <v>16004</v>
      </c>
    </row>
    <row r="917" spans="1:8" ht="14.65" customHeight="1" x14ac:dyDescent="0.25">
      <c r="A917" t="s">
        <v>2157</v>
      </c>
      <c r="B917" s="8" t="s">
        <v>2158</v>
      </c>
      <c r="C917" s="8" t="s">
        <v>2333</v>
      </c>
      <c r="D917" s="8" t="s">
        <v>1119</v>
      </c>
      <c r="E917" s="8" t="s">
        <v>2334</v>
      </c>
      <c r="F917" t="str">
        <f t="shared" si="14"/>
        <v>Nordeste</v>
      </c>
      <c r="G917" s="11">
        <v>0.25069694927317632</v>
      </c>
      <c r="H917" s="8" t="s">
        <v>16004</v>
      </c>
    </row>
    <row r="918" spans="1:8" ht="14.65" customHeight="1" x14ac:dyDescent="0.25">
      <c r="A918" t="s">
        <v>5112</v>
      </c>
      <c r="B918" s="8" t="s">
        <v>5113</v>
      </c>
      <c r="C918" s="8" t="s">
        <v>5181</v>
      </c>
      <c r="D918" s="8" t="s">
        <v>5180</v>
      </c>
      <c r="E918" s="8" t="s">
        <v>5182</v>
      </c>
      <c r="F918" t="str">
        <f t="shared" si="14"/>
        <v>Nordeste</v>
      </c>
      <c r="G918" s="11">
        <v>0.25150638442136453</v>
      </c>
      <c r="H918" s="8" t="s">
        <v>16004</v>
      </c>
    </row>
    <row r="919" spans="1:8" ht="14.65" customHeight="1" x14ac:dyDescent="0.25">
      <c r="A919" t="s">
        <v>5112</v>
      </c>
      <c r="B919" s="8" t="s">
        <v>5113</v>
      </c>
      <c r="C919" s="8" t="s">
        <v>5142</v>
      </c>
      <c r="D919" s="8" t="s">
        <v>351</v>
      </c>
      <c r="E919" s="8" t="s">
        <v>5143</v>
      </c>
      <c r="F919" t="str">
        <f t="shared" si="14"/>
        <v>Nordeste</v>
      </c>
      <c r="G919" s="11">
        <v>0.25155419836696435</v>
      </c>
      <c r="H919" s="8" t="s">
        <v>16004</v>
      </c>
    </row>
    <row r="920" spans="1:8" ht="14.65" customHeight="1" x14ac:dyDescent="0.25">
      <c r="A920" t="s">
        <v>1488</v>
      </c>
      <c r="B920" s="8" t="s">
        <v>1489</v>
      </c>
      <c r="C920" s="8" t="s">
        <v>1568</v>
      </c>
      <c r="D920" s="8" t="s">
        <v>1567</v>
      </c>
      <c r="E920" s="8" t="s">
        <v>1514</v>
      </c>
      <c r="F920" t="str">
        <f t="shared" si="14"/>
        <v>Nordeste</v>
      </c>
      <c r="G920" s="11">
        <v>0.251953506217649</v>
      </c>
      <c r="H920" s="8" t="s">
        <v>16004</v>
      </c>
    </row>
    <row r="921" spans="1:8" ht="14.65" customHeight="1" x14ac:dyDescent="0.25">
      <c r="A921" t="s">
        <v>5601</v>
      </c>
      <c r="B921" s="8" t="s">
        <v>5602</v>
      </c>
      <c r="C921" s="8" t="s">
        <v>6721</v>
      </c>
      <c r="D921" s="8" t="s">
        <v>6720</v>
      </c>
      <c r="E921" s="8" t="s">
        <v>6722</v>
      </c>
      <c r="F921" t="str">
        <f t="shared" si="14"/>
        <v>Nordeste</v>
      </c>
      <c r="G921" s="11">
        <v>0.2522566491207352</v>
      </c>
      <c r="H921" s="8" t="s">
        <v>16004</v>
      </c>
    </row>
    <row r="922" spans="1:8" ht="14.65" customHeight="1" x14ac:dyDescent="0.25">
      <c r="A922" t="s">
        <v>5601</v>
      </c>
      <c r="B922" s="8" t="s">
        <v>5602</v>
      </c>
      <c r="C922" s="8" t="s">
        <v>6639</v>
      </c>
      <c r="D922" s="8" t="s">
        <v>6638</v>
      </c>
      <c r="E922" s="8" t="s">
        <v>6640</v>
      </c>
      <c r="F922" t="str">
        <f t="shared" si="14"/>
        <v>Nordeste</v>
      </c>
      <c r="G922" s="11">
        <v>0.25236455735012575</v>
      </c>
      <c r="H922" s="8" t="s">
        <v>16004</v>
      </c>
    </row>
    <row r="923" spans="1:8" ht="14.65" customHeight="1" x14ac:dyDescent="0.25">
      <c r="A923" t="s">
        <v>3898</v>
      </c>
      <c r="B923" s="8" t="s">
        <v>3899</v>
      </c>
      <c r="C923" s="8" t="s">
        <v>4058</v>
      </c>
      <c r="D923" s="8" t="s">
        <v>4057</v>
      </c>
      <c r="E923" s="8" t="s">
        <v>4059</v>
      </c>
      <c r="F923" t="str">
        <f t="shared" si="14"/>
        <v>Nordeste</v>
      </c>
      <c r="G923" s="11">
        <v>0.2527482611259666</v>
      </c>
      <c r="H923" s="8" t="s">
        <v>16004</v>
      </c>
    </row>
    <row r="924" spans="1:8" ht="14.65" customHeight="1" x14ac:dyDescent="0.25">
      <c r="A924" t="s">
        <v>4555</v>
      </c>
      <c r="B924" s="8" t="s">
        <v>4556</v>
      </c>
      <c r="C924" s="8" t="s">
        <v>4906</v>
      </c>
      <c r="D924" s="8" t="s">
        <v>4905</v>
      </c>
      <c r="E924" s="8" t="s">
        <v>4907</v>
      </c>
      <c r="F924" t="str">
        <f t="shared" si="14"/>
        <v>Nordeste</v>
      </c>
      <c r="G924" s="11">
        <v>0.25288941531961862</v>
      </c>
      <c r="H924" s="8" t="s">
        <v>16004</v>
      </c>
    </row>
    <row r="925" spans="1:8" ht="14.65" customHeight="1" x14ac:dyDescent="0.25">
      <c r="A925" t="s">
        <v>5601</v>
      </c>
      <c r="B925" s="8" t="s">
        <v>5602</v>
      </c>
      <c r="C925" s="8" t="s">
        <v>5978</v>
      </c>
      <c r="D925" s="8" t="s">
        <v>5977</v>
      </c>
      <c r="E925" s="8" t="s">
        <v>4085</v>
      </c>
      <c r="F925" t="str">
        <f t="shared" si="14"/>
        <v>Nordeste</v>
      </c>
      <c r="G925" s="11">
        <v>0.25341016740828737</v>
      </c>
      <c r="H925" s="8" t="s">
        <v>16004</v>
      </c>
    </row>
    <row r="926" spans="1:8" ht="14.65" customHeight="1" x14ac:dyDescent="0.25">
      <c r="A926" t="s">
        <v>3383</v>
      </c>
      <c r="B926" s="8" t="s">
        <v>3384</v>
      </c>
      <c r="C926" s="8" t="s">
        <v>3810</v>
      </c>
      <c r="D926" s="8" t="s">
        <v>3809</v>
      </c>
      <c r="E926" s="8" t="s">
        <v>3811</v>
      </c>
      <c r="F926" t="str">
        <f t="shared" si="14"/>
        <v>Nordeste</v>
      </c>
      <c r="G926" s="11">
        <v>0.25404903943818669</v>
      </c>
      <c r="H926" s="8" t="s">
        <v>16004</v>
      </c>
    </row>
    <row r="927" spans="1:8" ht="14.65" customHeight="1" x14ac:dyDescent="0.25">
      <c r="A927" t="s">
        <v>5601</v>
      </c>
      <c r="B927" s="8" t="s">
        <v>5602</v>
      </c>
      <c r="C927" s="8" t="s">
        <v>5626</v>
      </c>
      <c r="D927" s="8" t="s">
        <v>5625</v>
      </c>
      <c r="E927" s="8" t="s">
        <v>5627</v>
      </c>
      <c r="F927" t="str">
        <f t="shared" si="14"/>
        <v>Nordeste</v>
      </c>
      <c r="G927" s="11">
        <v>0.25481973886228693</v>
      </c>
      <c r="H927" s="8" t="s">
        <v>16004</v>
      </c>
    </row>
    <row r="928" spans="1:8" ht="14.65" customHeight="1" x14ac:dyDescent="0.25">
      <c r="A928" t="s">
        <v>5601</v>
      </c>
      <c r="B928" s="8" t="s">
        <v>5602</v>
      </c>
      <c r="C928" s="8" t="s">
        <v>5989</v>
      </c>
      <c r="D928" s="8" t="s">
        <v>5988</v>
      </c>
      <c r="E928" s="8" t="s">
        <v>5990</v>
      </c>
      <c r="F928" t="str">
        <f t="shared" si="14"/>
        <v>Nordeste</v>
      </c>
      <c r="G928" s="11">
        <v>0.25484567544737058</v>
      </c>
      <c r="H928" s="8" t="s">
        <v>16004</v>
      </c>
    </row>
    <row r="929" spans="1:8" ht="14.65" customHeight="1" x14ac:dyDescent="0.25">
      <c r="A929" t="s">
        <v>3898</v>
      </c>
      <c r="B929" s="8" t="s">
        <v>3899</v>
      </c>
      <c r="C929" s="8" t="s">
        <v>4377</v>
      </c>
      <c r="D929" s="8" t="s">
        <v>4376</v>
      </c>
      <c r="E929" s="8" t="s">
        <v>4378</v>
      </c>
      <c r="F929" t="str">
        <f t="shared" si="14"/>
        <v>Nordeste</v>
      </c>
      <c r="G929" s="11">
        <v>0.25491604063502271</v>
      </c>
      <c r="H929" s="8" t="s">
        <v>16004</v>
      </c>
    </row>
    <row r="930" spans="1:8" ht="14.65" customHeight="1" x14ac:dyDescent="0.25">
      <c r="A930" t="s">
        <v>3383</v>
      </c>
      <c r="B930" s="8" t="s">
        <v>3384</v>
      </c>
      <c r="C930" s="8" t="s">
        <v>3787</v>
      </c>
      <c r="D930" s="8" t="s">
        <v>3786</v>
      </c>
      <c r="E930" s="8" t="s">
        <v>3788</v>
      </c>
      <c r="F930" t="str">
        <f t="shared" si="14"/>
        <v>Nordeste</v>
      </c>
      <c r="G930" s="11">
        <v>0.25562100931283427</v>
      </c>
      <c r="H930" s="8" t="s">
        <v>16004</v>
      </c>
    </row>
    <row r="931" spans="1:8" ht="14.65" customHeight="1" x14ac:dyDescent="0.25">
      <c r="A931" t="s">
        <v>4555</v>
      </c>
      <c r="B931" s="8" t="s">
        <v>4556</v>
      </c>
      <c r="C931" s="8" t="s">
        <v>4587</v>
      </c>
      <c r="D931" s="8" t="s">
        <v>274</v>
      </c>
      <c r="E931" s="8" t="s">
        <v>3920</v>
      </c>
      <c r="F931" t="str">
        <f t="shared" si="14"/>
        <v>Nordeste</v>
      </c>
      <c r="G931" s="11">
        <v>0.25601835559152131</v>
      </c>
      <c r="H931" s="8" t="s">
        <v>16004</v>
      </c>
    </row>
    <row r="932" spans="1:8" ht="14.65" customHeight="1" x14ac:dyDescent="0.25">
      <c r="A932" t="s">
        <v>1488</v>
      </c>
      <c r="B932" s="8" t="s">
        <v>1489</v>
      </c>
      <c r="C932" s="8" t="s">
        <v>1921</v>
      </c>
      <c r="D932" s="8" t="s">
        <v>1920</v>
      </c>
      <c r="E932" s="8" t="s">
        <v>1922</v>
      </c>
      <c r="F932" t="str">
        <f t="shared" si="14"/>
        <v>Nordeste</v>
      </c>
      <c r="G932" s="11">
        <v>0.25607049273749316</v>
      </c>
      <c r="H932" s="8" t="s">
        <v>16004</v>
      </c>
    </row>
    <row r="933" spans="1:8" ht="14.65" customHeight="1" x14ac:dyDescent="0.25">
      <c r="A933" t="s">
        <v>4555</v>
      </c>
      <c r="B933" s="8" t="s">
        <v>4556</v>
      </c>
      <c r="C933" s="8" t="s">
        <v>4958</v>
      </c>
      <c r="D933" s="8" t="s">
        <v>4957</v>
      </c>
      <c r="E933" s="8" t="s">
        <v>4959</v>
      </c>
      <c r="F933" t="str">
        <f t="shared" si="14"/>
        <v>Nordeste</v>
      </c>
      <c r="G933" s="11">
        <v>0.2566590406663366</v>
      </c>
      <c r="H933" s="8" t="s">
        <v>16004</v>
      </c>
    </row>
    <row r="934" spans="1:8" ht="14.65" customHeight="1" x14ac:dyDescent="0.25">
      <c r="A934" t="s">
        <v>2157</v>
      </c>
      <c r="B934" s="8" t="s">
        <v>2158</v>
      </c>
      <c r="C934" s="8" t="s">
        <v>2394</v>
      </c>
      <c r="D934" s="8" t="s">
        <v>2393</v>
      </c>
      <c r="E934" s="8" t="s">
        <v>2395</v>
      </c>
      <c r="F934" t="str">
        <f t="shared" si="14"/>
        <v>Nordeste</v>
      </c>
      <c r="G934" s="11">
        <v>0.25736905542932731</v>
      </c>
      <c r="H934" s="8" t="s">
        <v>16004</v>
      </c>
    </row>
    <row r="935" spans="1:8" ht="14.65" customHeight="1" x14ac:dyDescent="0.25">
      <c r="A935" t="s">
        <v>5112</v>
      </c>
      <c r="B935" s="8" t="s">
        <v>5113</v>
      </c>
      <c r="C935" s="8" t="s">
        <v>5183</v>
      </c>
      <c r="D935" s="8" t="s">
        <v>406</v>
      </c>
      <c r="E935" s="8" t="s">
        <v>5117</v>
      </c>
      <c r="F935" t="str">
        <f t="shared" si="14"/>
        <v>Nordeste</v>
      </c>
      <c r="G935" s="11">
        <v>0.25743642168055425</v>
      </c>
      <c r="H935" s="8" t="s">
        <v>16004</v>
      </c>
    </row>
    <row r="936" spans="1:8" ht="14.65" customHeight="1" x14ac:dyDescent="0.25">
      <c r="A936" t="s">
        <v>2157</v>
      </c>
      <c r="B936" s="8" t="s">
        <v>2158</v>
      </c>
      <c r="C936" s="8" t="s">
        <v>2284</v>
      </c>
      <c r="D936" s="8" t="s">
        <v>2283</v>
      </c>
      <c r="E936" s="8" t="s">
        <v>2285</v>
      </c>
      <c r="F936" t="str">
        <f t="shared" si="14"/>
        <v>Nordeste</v>
      </c>
      <c r="G936" s="11">
        <v>0.25749802994462456</v>
      </c>
      <c r="H936" s="8" t="s">
        <v>16004</v>
      </c>
    </row>
    <row r="937" spans="1:8" ht="14.65" customHeight="1" x14ac:dyDescent="0.25">
      <c r="A937" t="s">
        <v>2805</v>
      </c>
      <c r="B937" s="8" t="s">
        <v>2806</v>
      </c>
      <c r="C937" s="8" t="s">
        <v>3149</v>
      </c>
      <c r="D937" s="8" t="s">
        <v>3148</v>
      </c>
      <c r="E937" s="8" t="s">
        <v>3150</v>
      </c>
      <c r="F937" t="str">
        <f t="shared" si="14"/>
        <v>Nordeste</v>
      </c>
      <c r="G937" s="11">
        <v>0.25898596247595529</v>
      </c>
      <c r="H937" s="8" t="s">
        <v>16004</v>
      </c>
    </row>
    <row r="938" spans="1:8" ht="14.65" customHeight="1" x14ac:dyDescent="0.25">
      <c r="A938" t="s">
        <v>5601</v>
      </c>
      <c r="B938" s="8" t="s">
        <v>5602</v>
      </c>
      <c r="C938" s="8" t="s">
        <v>5942</v>
      </c>
      <c r="D938" s="8" t="s">
        <v>5941</v>
      </c>
      <c r="E938" s="8" t="s">
        <v>5943</v>
      </c>
      <c r="F938" t="str">
        <f t="shared" si="14"/>
        <v>Nordeste</v>
      </c>
      <c r="G938" s="11">
        <v>0.25998072686465767</v>
      </c>
      <c r="H938" s="8" t="s">
        <v>16004</v>
      </c>
    </row>
    <row r="939" spans="1:8" ht="14.65" customHeight="1" x14ac:dyDescent="0.25">
      <c r="A939" t="s">
        <v>1488</v>
      </c>
      <c r="B939" s="8" t="s">
        <v>1489</v>
      </c>
      <c r="C939" s="8" t="s">
        <v>1562</v>
      </c>
      <c r="D939" s="8" t="s">
        <v>1561</v>
      </c>
      <c r="E939" s="8" t="s">
        <v>1563</v>
      </c>
      <c r="F939" t="str">
        <f t="shared" si="14"/>
        <v>Nordeste</v>
      </c>
      <c r="G939" s="11">
        <v>0.26025253753827526</v>
      </c>
      <c r="H939" s="8" t="s">
        <v>16004</v>
      </c>
    </row>
    <row r="940" spans="1:8" ht="14.65" customHeight="1" x14ac:dyDescent="0.25">
      <c r="A940" t="s">
        <v>1488</v>
      </c>
      <c r="B940" s="8" t="s">
        <v>1489</v>
      </c>
      <c r="C940" s="8" t="s">
        <v>1816</v>
      </c>
      <c r="D940" s="8" t="s">
        <v>1815</v>
      </c>
      <c r="E940" s="8" t="s">
        <v>1817</v>
      </c>
      <c r="F940" t="str">
        <f t="shared" si="14"/>
        <v>Nordeste</v>
      </c>
      <c r="G940" s="11">
        <v>0.26227867031339747</v>
      </c>
      <c r="H940" s="8" t="s">
        <v>16004</v>
      </c>
    </row>
    <row r="941" spans="1:8" ht="14.65" customHeight="1" x14ac:dyDescent="0.25">
      <c r="A941" t="s">
        <v>5112</v>
      </c>
      <c r="B941" s="8" t="s">
        <v>5113</v>
      </c>
      <c r="C941" s="8" t="s">
        <v>5178</v>
      </c>
      <c r="D941" s="8" t="s">
        <v>403</v>
      </c>
      <c r="E941" s="8" t="s">
        <v>5179</v>
      </c>
      <c r="F941" t="str">
        <f t="shared" si="14"/>
        <v>Nordeste</v>
      </c>
      <c r="G941" s="11">
        <v>0.2625676736745246</v>
      </c>
      <c r="H941" s="8" t="s">
        <v>16004</v>
      </c>
    </row>
    <row r="942" spans="1:8" ht="14.65" customHeight="1" x14ac:dyDescent="0.25">
      <c r="A942" t="s">
        <v>3898</v>
      </c>
      <c r="B942" s="8" t="s">
        <v>3899</v>
      </c>
      <c r="C942" s="8" t="s">
        <v>4395</v>
      </c>
      <c r="D942" s="8" t="s">
        <v>4394</v>
      </c>
      <c r="E942" s="8" t="s">
        <v>3474</v>
      </c>
      <c r="F942" t="str">
        <f t="shared" si="14"/>
        <v>Nordeste</v>
      </c>
      <c r="G942" s="11">
        <v>0.26316201017954299</v>
      </c>
      <c r="H942" s="8" t="s">
        <v>16004</v>
      </c>
    </row>
    <row r="943" spans="1:8" ht="14.65" customHeight="1" x14ac:dyDescent="0.25">
      <c r="A943" t="s">
        <v>2805</v>
      </c>
      <c r="B943" s="8" t="s">
        <v>2806</v>
      </c>
      <c r="C943" s="8" t="s">
        <v>2919</v>
      </c>
      <c r="D943" s="8" t="s">
        <v>2918</v>
      </c>
      <c r="E943" s="8" t="s">
        <v>2920</v>
      </c>
      <c r="F943" t="str">
        <f t="shared" si="14"/>
        <v>Nordeste</v>
      </c>
      <c r="G943" s="11">
        <v>0.26349230889738118</v>
      </c>
      <c r="H943" s="8" t="s">
        <v>16004</v>
      </c>
    </row>
    <row r="944" spans="1:8" ht="14.65" customHeight="1" x14ac:dyDescent="0.25">
      <c r="A944" t="s">
        <v>3383</v>
      </c>
      <c r="B944" s="8" t="s">
        <v>3384</v>
      </c>
      <c r="C944" s="8" t="s">
        <v>3896</v>
      </c>
      <c r="D944" s="8" t="s">
        <v>3895</v>
      </c>
      <c r="E944" s="8" t="s">
        <v>3897</v>
      </c>
      <c r="F944" t="str">
        <f t="shared" si="14"/>
        <v>Nordeste</v>
      </c>
      <c r="G944" s="11">
        <v>0.26355943978419916</v>
      </c>
      <c r="H944" s="8" t="s">
        <v>16004</v>
      </c>
    </row>
    <row r="945" spans="1:8" ht="14.65" customHeight="1" x14ac:dyDescent="0.25">
      <c r="A945" t="s">
        <v>5601</v>
      </c>
      <c r="B945" s="8" t="s">
        <v>5602</v>
      </c>
      <c r="C945" s="8" t="s">
        <v>5915</v>
      </c>
      <c r="D945" s="8" t="s">
        <v>5914</v>
      </c>
      <c r="E945" s="8" t="s">
        <v>5916</v>
      </c>
      <c r="F945" t="str">
        <f t="shared" si="14"/>
        <v>Nordeste</v>
      </c>
      <c r="G945" s="11">
        <v>0.2644317124719352</v>
      </c>
      <c r="H945" s="8" t="s">
        <v>16004</v>
      </c>
    </row>
    <row r="946" spans="1:8" ht="14.65" customHeight="1" x14ac:dyDescent="0.25">
      <c r="A946" t="s">
        <v>5601</v>
      </c>
      <c r="B946" s="8" t="s">
        <v>5602</v>
      </c>
      <c r="C946" s="8" t="s">
        <v>6179</v>
      </c>
      <c r="D946" s="8" t="s">
        <v>6178</v>
      </c>
      <c r="E946" s="8" t="s">
        <v>6180</v>
      </c>
      <c r="F946" t="str">
        <f t="shared" si="14"/>
        <v>Nordeste</v>
      </c>
      <c r="G946" s="11">
        <v>0.26508002412098308</v>
      </c>
      <c r="H946" s="8" t="s">
        <v>16004</v>
      </c>
    </row>
    <row r="947" spans="1:8" ht="14.65" customHeight="1" x14ac:dyDescent="0.25">
      <c r="A947" t="s">
        <v>5381</v>
      </c>
      <c r="B947" s="8" t="s">
        <v>5382</v>
      </c>
      <c r="C947" s="8" t="s">
        <v>5421</v>
      </c>
      <c r="D947" s="8" t="s">
        <v>5420</v>
      </c>
      <c r="E947" s="8" t="s">
        <v>5422</v>
      </c>
      <c r="F947" t="str">
        <f t="shared" si="14"/>
        <v>Nordeste</v>
      </c>
      <c r="G947" s="11">
        <v>0.26523555803396592</v>
      </c>
      <c r="H947" s="8" t="s">
        <v>16004</v>
      </c>
    </row>
    <row r="948" spans="1:8" ht="14.65" customHeight="1" x14ac:dyDescent="0.25">
      <c r="A948" t="s">
        <v>4555</v>
      </c>
      <c r="B948" s="8" t="s">
        <v>4556</v>
      </c>
      <c r="C948" s="8" t="s">
        <v>4763</v>
      </c>
      <c r="D948" s="8" t="s">
        <v>4762</v>
      </c>
      <c r="E948" s="8" t="s">
        <v>4764</v>
      </c>
      <c r="F948" t="str">
        <f t="shared" si="14"/>
        <v>Nordeste</v>
      </c>
      <c r="G948" s="11">
        <v>0.26593953489740874</v>
      </c>
      <c r="H948" s="8" t="s">
        <v>16004</v>
      </c>
    </row>
    <row r="949" spans="1:8" ht="14.65" customHeight="1" x14ac:dyDescent="0.25">
      <c r="A949" t="s">
        <v>5601</v>
      </c>
      <c r="B949" s="8" t="s">
        <v>5602</v>
      </c>
      <c r="C949" s="8" t="s">
        <v>6559</v>
      </c>
      <c r="D949" s="8" t="s">
        <v>6558</v>
      </c>
      <c r="E949" s="8" t="s">
        <v>6560</v>
      </c>
      <c r="F949" t="str">
        <f t="shared" si="14"/>
        <v>Nordeste</v>
      </c>
      <c r="G949" s="11">
        <v>0.26595732988834564</v>
      </c>
      <c r="H949" s="8" t="s">
        <v>16004</v>
      </c>
    </row>
    <row r="950" spans="1:8" ht="14.65" customHeight="1" x14ac:dyDescent="0.25">
      <c r="A950" t="s">
        <v>5601</v>
      </c>
      <c r="B950" s="8" t="s">
        <v>5602</v>
      </c>
      <c r="C950" s="8" t="s">
        <v>5889</v>
      </c>
      <c r="D950" s="8" t="s">
        <v>5888</v>
      </c>
      <c r="E950" s="8" t="s">
        <v>5890</v>
      </c>
      <c r="F950" t="str">
        <f t="shared" si="14"/>
        <v>Nordeste</v>
      </c>
      <c r="G950" s="11">
        <v>0.26666911887121769</v>
      </c>
      <c r="H950" s="8" t="s">
        <v>16004</v>
      </c>
    </row>
    <row r="951" spans="1:8" ht="14.65" customHeight="1" x14ac:dyDescent="0.25">
      <c r="A951" t="s">
        <v>3383</v>
      </c>
      <c r="B951" s="8" t="s">
        <v>3384</v>
      </c>
      <c r="C951" s="8" t="s">
        <v>3670</v>
      </c>
      <c r="D951" s="8" t="s">
        <v>3669</v>
      </c>
      <c r="E951" s="8" t="s">
        <v>3671</v>
      </c>
      <c r="F951" t="str">
        <f t="shared" si="14"/>
        <v>Nordeste</v>
      </c>
      <c r="G951" s="11">
        <v>0.26671576581384449</v>
      </c>
      <c r="H951" s="8" t="s">
        <v>16004</v>
      </c>
    </row>
    <row r="952" spans="1:8" ht="14.65" customHeight="1" x14ac:dyDescent="0.25">
      <c r="A952" t="s">
        <v>4555</v>
      </c>
      <c r="B952" s="8" t="s">
        <v>4556</v>
      </c>
      <c r="C952" s="8" t="s">
        <v>5047</v>
      </c>
      <c r="D952" s="8" t="s">
        <v>5046</v>
      </c>
      <c r="E952" s="8" t="s">
        <v>5048</v>
      </c>
      <c r="F952" t="str">
        <f t="shared" si="14"/>
        <v>Nordeste</v>
      </c>
      <c r="G952" s="11">
        <v>0.26690792709872058</v>
      </c>
      <c r="H952" s="8" t="s">
        <v>16004</v>
      </c>
    </row>
    <row r="953" spans="1:8" ht="14.65" customHeight="1" x14ac:dyDescent="0.25">
      <c r="A953" t="s">
        <v>3898</v>
      </c>
      <c r="B953" s="8" t="s">
        <v>3899</v>
      </c>
      <c r="C953" s="8" t="s">
        <v>4530</v>
      </c>
      <c r="D953" s="8" t="s">
        <v>4529</v>
      </c>
      <c r="E953" s="8" t="s">
        <v>4531</v>
      </c>
      <c r="F953" t="str">
        <f t="shared" si="14"/>
        <v>Nordeste</v>
      </c>
      <c r="G953" s="11">
        <v>0.2669163434152293</v>
      </c>
      <c r="H953" s="8" t="s">
        <v>16004</v>
      </c>
    </row>
    <row r="954" spans="1:8" ht="14.65" customHeight="1" x14ac:dyDescent="0.25">
      <c r="A954" t="s">
        <v>2157</v>
      </c>
      <c r="B954" s="8" t="s">
        <v>2158</v>
      </c>
      <c r="C954" s="8" t="s">
        <v>2495</v>
      </c>
      <c r="D954" s="8" t="s">
        <v>2494</v>
      </c>
      <c r="E954" s="8" t="s">
        <v>2496</v>
      </c>
      <c r="F954" t="str">
        <f t="shared" si="14"/>
        <v>Nordeste</v>
      </c>
      <c r="G954" s="11">
        <v>0.26749137032712267</v>
      </c>
      <c r="H954" s="8" t="s">
        <v>16004</v>
      </c>
    </row>
    <row r="955" spans="1:8" ht="14.65" customHeight="1" x14ac:dyDescent="0.25">
      <c r="A955" t="s">
        <v>1488</v>
      </c>
      <c r="B955" s="8" t="s">
        <v>1489</v>
      </c>
      <c r="C955" s="8" t="s">
        <v>1810</v>
      </c>
      <c r="D955" s="8" t="s">
        <v>1809</v>
      </c>
      <c r="E955" s="8" t="s">
        <v>1811</v>
      </c>
      <c r="F955" t="str">
        <f t="shared" si="14"/>
        <v>Nordeste</v>
      </c>
      <c r="G955" s="11">
        <v>0.26779518344009556</v>
      </c>
      <c r="H955" s="8" t="s">
        <v>16004</v>
      </c>
    </row>
    <row r="956" spans="1:8" ht="14.65" customHeight="1" x14ac:dyDescent="0.25">
      <c r="A956" t="s">
        <v>4555</v>
      </c>
      <c r="B956" s="8" t="s">
        <v>4556</v>
      </c>
      <c r="C956" s="8" t="s">
        <v>5055</v>
      </c>
      <c r="D956" s="8" t="s">
        <v>5054</v>
      </c>
      <c r="E956" s="8" t="s">
        <v>5056</v>
      </c>
      <c r="F956" t="str">
        <f t="shared" si="14"/>
        <v>Nordeste</v>
      </c>
      <c r="G956" s="11">
        <v>0.26779629967695739</v>
      </c>
      <c r="H956" s="8" t="s">
        <v>16004</v>
      </c>
    </row>
    <row r="957" spans="1:8" ht="14.65" customHeight="1" x14ac:dyDescent="0.25">
      <c r="A957" t="s">
        <v>1488</v>
      </c>
      <c r="B957" s="8" t="s">
        <v>1489</v>
      </c>
      <c r="C957" s="8" t="s">
        <v>1515</v>
      </c>
      <c r="D957" s="8" t="s">
        <v>1032</v>
      </c>
      <c r="E957" s="8" t="s">
        <v>1516</v>
      </c>
      <c r="F957" t="str">
        <f t="shared" si="14"/>
        <v>Nordeste</v>
      </c>
      <c r="G957" s="11">
        <v>0.26805295025000675</v>
      </c>
      <c r="H957" s="8" t="s">
        <v>16004</v>
      </c>
    </row>
    <row r="958" spans="1:8" ht="14.65" customHeight="1" x14ac:dyDescent="0.25">
      <c r="A958" t="s">
        <v>5601</v>
      </c>
      <c r="B958" s="8" t="s">
        <v>5602</v>
      </c>
      <c r="C958" s="8" t="s">
        <v>6518</v>
      </c>
      <c r="D958" s="8" t="s">
        <v>6517</v>
      </c>
      <c r="E958" s="8" t="s">
        <v>6519</v>
      </c>
      <c r="F958" t="str">
        <f t="shared" si="14"/>
        <v>Nordeste</v>
      </c>
      <c r="G958" s="11">
        <v>0.26864487494312694</v>
      </c>
      <c r="H958" s="8" t="s">
        <v>16004</v>
      </c>
    </row>
    <row r="959" spans="1:8" ht="14.65" customHeight="1" x14ac:dyDescent="0.25">
      <c r="A959" t="s">
        <v>3898</v>
      </c>
      <c r="B959" s="8" t="s">
        <v>3899</v>
      </c>
      <c r="C959" s="8" t="s">
        <v>3928</v>
      </c>
      <c r="D959" s="8" t="s">
        <v>71</v>
      </c>
      <c r="E959" s="8" t="s">
        <v>3929</v>
      </c>
      <c r="F959" t="str">
        <f t="shared" si="14"/>
        <v>Nordeste</v>
      </c>
      <c r="G959" s="11">
        <v>0.27036652656495364</v>
      </c>
      <c r="H959" s="8" t="s">
        <v>16004</v>
      </c>
    </row>
    <row r="960" spans="1:8" ht="14.65" customHeight="1" x14ac:dyDescent="0.25">
      <c r="A960" t="s">
        <v>2805</v>
      </c>
      <c r="B960" s="8" t="s">
        <v>2806</v>
      </c>
      <c r="C960" s="8" t="s">
        <v>3182</v>
      </c>
      <c r="D960" s="8" t="s">
        <v>3181</v>
      </c>
      <c r="E960" s="8" t="s">
        <v>3183</v>
      </c>
      <c r="F960" t="str">
        <f t="shared" si="14"/>
        <v>Nordeste</v>
      </c>
      <c r="G960" s="11">
        <v>0.27042790820637164</v>
      </c>
      <c r="H960" s="8" t="s">
        <v>16004</v>
      </c>
    </row>
    <row r="961" spans="1:8" ht="14.65" customHeight="1" x14ac:dyDescent="0.25">
      <c r="A961" t="s">
        <v>5601</v>
      </c>
      <c r="B961" s="8" t="s">
        <v>5602</v>
      </c>
      <c r="C961" s="8" t="s">
        <v>6150</v>
      </c>
      <c r="D961" s="8" t="s">
        <v>6149</v>
      </c>
      <c r="E961" s="8" t="s">
        <v>6151</v>
      </c>
      <c r="F961" t="str">
        <f t="shared" si="14"/>
        <v>Nordeste</v>
      </c>
      <c r="G961" s="11">
        <v>0.27043132926321467</v>
      </c>
      <c r="H961" s="8" t="s">
        <v>16004</v>
      </c>
    </row>
    <row r="962" spans="1:8" ht="14.65" customHeight="1" x14ac:dyDescent="0.25">
      <c r="A962" t="s">
        <v>3898</v>
      </c>
      <c r="B962" s="8" t="s">
        <v>3899</v>
      </c>
      <c r="C962" s="8" t="s">
        <v>3970</v>
      </c>
      <c r="D962" s="8" t="s">
        <v>190</v>
      </c>
      <c r="E962" s="8" t="s">
        <v>3971</v>
      </c>
      <c r="F962" t="str">
        <f t="shared" ref="F962:F1025" si="15">IF(OR(B962="Rondônia",B962="Acre",B962="Amazonas",B962="Roraima",B962="Pará",B962="Amapá",B962="Tocantins"),"Norte",IF(OR(B962="Maranhão",B962="Piauí",B962="Ceará",B962="Rio Grande do Norte",B962="Paraíba",B962="Pernambuco",B962="Alagoas",B962="Sergipe",B962="Bahia"),"Nordeste",IF(OR(B962="Minas Gerais",B962="Espírito Santo",B962="Rio de Janeiro",B962="São Paulo"),"Sudeste",IF(OR(B962="Paraná",B962="Santa Catarina",B962="Rio Grande do Sul"),"Sul",IF(OR(B962="Mato Grosso do Sul",B962="Mato Grosso",B962="Goiás",B962="Distrito Federal"),"Centro-Oeste","Verificar")))))</f>
        <v>Nordeste</v>
      </c>
      <c r="G962" s="11">
        <v>0.27048425375351459</v>
      </c>
      <c r="H962" s="8" t="s">
        <v>16004</v>
      </c>
    </row>
    <row r="963" spans="1:8" ht="14.65" customHeight="1" x14ac:dyDescent="0.25">
      <c r="A963" t="s">
        <v>2157</v>
      </c>
      <c r="B963" s="8" t="s">
        <v>2158</v>
      </c>
      <c r="C963" s="8" t="s">
        <v>2673</v>
      </c>
      <c r="D963" s="8" t="s">
        <v>2672</v>
      </c>
      <c r="E963" s="8" t="s">
        <v>2674</v>
      </c>
      <c r="F963" t="str">
        <f t="shared" si="15"/>
        <v>Nordeste</v>
      </c>
      <c r="G963" s="11">
        <v>0.27064900624464672</v>
      </c>
      <c r="H963" s="8" t="s">
        <v>16004</v>
      </c>
    </row>
    <row r="964" spans="1:8" ht="14.65" customHeight="1" x14ac:dyDescent="0.25">
      <c r="A964" t="s">
        <v>3898</v>
      </c>
      <c r="B964" s="8" t="s">
        <v>3899</v>
      </c>
      <c r="C964" s="8" t="s">
        <v>4038</v>
      </c>
      <c r="D964" s="8" t="s">
        <v>4037</v>
      </c>
      <c r="E964" s="8" t="s">
        <v>4039</v>
      </c>
      <c r="F964" t="str">
        <f t="shared" si="15"/>
        <v>Nordeste</v>
      </c>
      <c r="G964" s="11">
        <v>0.27082099372923785</v>
      </c>
      <c r="H964" s="8" t="s">
        <v>16004</v>
      </c>
    </row>
    <row r="965" spans="1:8" ht="14.65" customHeight="1" x14ac:dyDescent="0.25">
      <c r="A965" t="s">
        <v>3898</v>
      </c>
      <c r="B965" s="8" t="s">
        <v>3899</v>
      </c>
      <c r="C965" s="8" t="s">
        <v>4237</v>
      </c>
      <c r="D965" s="8" t="s">
        <v>4236</v>
      </c>
      <c r="E965" s="8" t="s">
        <v>4238</v>
      </c>
      <c r="F965" t="str">
        <f t="shared" si="15"/>
        <v>Nordeste</v>
      </c>
      <c r="G965" s="11">
        <v>0.27113655753208687</v>
      </c>
      <c r="H965" s="8" t="s">
        <v>16004</v>
      </c>
    </row>
    <row r="966" spans="1:8" ht="14.65" customHeight="1" x14ac:dyDescent="0.25">
      <c r="A966" t="s">
        <v>3383</v>
      </c>
      <c r="B966" s="8" t="s">
        <v>3384</v>
      </c>
      <c r="C966" s="8" t="s">
        <v>3799</v>
      </c>
      <c r="D966" s="8" t="s">
        <v>3798</v>
      </c>
      <c r="E966" s="8" t="s">
        <v>3800</v>
      </c>
      <c r="F966" t="str">
        <f t="shared" si="15"/>
        <v>Nordeste</v>
      </c>
      <c r="G966" s="11">
        <v>0.27220761017996054</v>
      </c>
      <c r="H966" s="8" t="s">
        <v>16004</v>
      </c>
    </row>
    <row r="967" spans="1:8" ht="14.65" customHeight="1" x14ac:dyDescent="0.25">
      <c r="A967" t="s">
        <v>5601</v>
      </c>
      <c r="B967" s="8" t="s">
        <v>5602</v>
      </c>
      <c r="C967" s="8" t="s">
        <v>6580</v>
      </c>
      <c r="D967" s="8" t="s">
        <v>6579</v>
      </c>
      <c r="E967" s="8" t="s">
        <v>6581</v>
      </c>
      <c r="F967" t="str">
        <f t="shared" si="15"/>
        <v>Nordeste</v>
      </c>
      <c r="G967" s="11">
        <v>0.27241593381471152</v>
      </c>
      <c r="H967" s="8" t="s">
        <v>16004</v>
      </c>
    </row>
    <row r="968" spans="1:8" ht="14.65" customHeight="1" x14ac:dyDescent="0.25">
      <c r="A968" t="s">
        <v>1488</v>
      </c>
      <c r="B968" s="8" t="s">
        <v>1489</v>
      </c>
      <c r="C968" s="8" t="s">
        <v>1723</v>
      </c>
      <c r="D968" s="8" t="s">
        <v>1722</v>
      </c>
      <c r="E968" s="8" t="s">
        <v>1724</v>
      </c>
      <c r="F968" t="str">
        <f t="shared" si="15"/>
        <v>Nordeste</v>
      </c>
      <c r="G968" s="11">
        <v>0.27250860445145164</v>
      </c>
      <c r="H968" s="8" t="s">
        <v>16004</v>
      </c>
    </row>
    <row r="969" spans="1:8" ht="14.65" customHeight="1" x14ac:dyDescent="0.25">
      <c r="A969" t="s">
        <v>3383</v>
      </c>
      <c r="B969" s="8" t="s">
        <v>3384</v>
      </c>
      <c r="C969" s="8" t="s">
        <v>3732</v>
      </c>
      <c r="D969" s="8" t="s">
        <v>3731</v>
      </c>
      <c r="E969" s="8" t="s">
        <v>3733</v>
      </c>
      <c r="F969" t="str">
        <f t="shared" si="15"/>
        <v>Nordeste</v>
      </c>
      <c r="G969" s="11">
        <v>0.27254674735729678</v>
      </c>
      <c r="H969" s="8" t="s">
        <v>16004</v>
      </c>
    </row>
    <row r="970" spans="1:8" ht="14.65" customHeight="1" x14ac:dyDescent="0.25">
      <c r="A970" t="s">
        <v>1488</v>
      </c>
      <c r="B970" s="8" t="s">
        <v>1489</v>
      </c>
      <c r="C970" s="8" t="s">
        <v>2051</v>
      </c>
      <c r="D970" s="8" t="s">
        <v>2050</v>
      </c>
      <c r="E970" s="8" t="s">
        <v>2052</v>
      </c>
      <c r="F970" t="str">
        <f t="shared" si="15"/>
        <v>Nordeste</v>
      </c>
      <c r="G970" s="11">
        <v>0.27282747907182281</v>
      </c>
      <c r="H970" s="8" t="s">
        <v>16004</v>
      </c>
    </row>
    <row r="971" spans="1:8" ht="14.65" customHeight="1" x14ac:dyDescent="0.25">
      <c r="A971" t="s">
        <v>5601</v>
      </c>
      <c r="B971" s="8" t="s">
        <v>5602</v>
      </c>
      <c r="C971" s="8" t="s">
        <v>6565</v>
      </c>
      <c r="D971" s="8" t="s">
        <v>6564</v>
      </c>
      <c r="E971" s="8" t="s">
        <v>6566</v>
      </c>
      <c r="F971" t="str">
        <f t="shared" si="15"/>
        <v>Nordeste</v>
      </c>
      <c r="G971" s="11">
        <v>0.27654785101601553</v>
      </c>
      <c r="H971" s="8" t="s">
        <v>16004</v>
      </c>
    </row>
    <row r="972" spans="1:8" ht="14.65" customHeight="1" x14ac:dyDescent="0.25">
      <c r="A972" t="s">
        <v>5601</v>
      </c>
      <c r="B972" s="8" t="s">
        <v>5602</v>
      </c>
      <c r="C972" s="8" t="s">
        <v>5986</v>
      </c>
      <c r="D972" s="8" t="s">
        <v>5985</v>
      </c>
      <c r="E972" s="8" t="s">
        <v>5987</v>
      </c>
      <c r="F972" t="str">
        <f t="shared" si="15"/>
        <v>Nordeste</v>
      </c>
      <c r="G972" s="11">
        <v>0.27732360345270224</v>
      </c>
      <c r="H972" s="8" t="s">
        <v>16004</v>
      </c>
    </row>
    <row r="973" spans="1:8" ht="14.65" customHeight="1" x14ac:dyDescent="0.25">
      <c r="A973" t="s">
        <v>3898</v>
      </c>
      <c r="B973" s="8" t="s">
        <v>3899</v>
      </c>
      <c r="C973" s="8" t="s">
        <v>4053</v>
      </c>
      <c r="D973" s="8" t="s">
        <v>4052</v>
      </c>
      <c r="E973" s="8" t="s">
        <v>4054</v>
      </c>
      <c r="F973" t="str">
        <f t="shared" si="15"/>
        <v>Nordeste</v>
      </c>
      <c r="G973" s="11">
        <v>0.27763839993262607</v>
      </c>
      <c r="H973" s="8" t="s">
        <v>16004</v>
      </c>
    </row>
    <row r="974" spans="1:8" ht="14.65" customHeight="1" x14ac:dyDescent="0.25">
      <c r="A974" t="s">
        <v>1488</v>
      </c>
      <c r="B974" s="8" t="s">
        <v>1489</v>
      </c>
      <c r="C974" s="8" t="s">
        <v>1708</v>
      </c>
      <c r="D974" s="8" t="s">
        <v>1707</v>
      </c>
      <c r="E974" s="8" t="s">
        <v>1545</v>
      </c>
      <c r="F974" t="str">
        <f t="shared" si="15"/>
        <v>Nordeste</v>
      </c>
      <c r="G974" s="11">
        <v>0.27768261534805683</v>
      </c>
      <c r="H974" s="8" t="s">
        <v>16004</v>
      </c>
    </row>
    <row r="975" spans="1:8" ht="14.65" customHeight="1" x14ac:dyDescent="0.25">
      <c r="A975" t="s">
        <v>2805</v>
      </c>
      <c r="B975" s="8" t="s">
        <v>2806</v>
      </c>
      <c r="C975" s="8" t="s">
        <v>3229</v>
      </c>
      <c r="D975" s="8" t="s">
        <v>3228</v>
      </c>
      <c r="E975" s="8" t="s">
        <v>3230</v>
      </c>
      <c r="F975" t="str">
        <f t="shared" si="15"/>
        <v>Nordeste</v>
      </c>
      <c r="G975" s="11">
        <v>0.27862419880833178</v>
      </c>
      <c r="H975" s="8" t="s">
        <v>16004</v>
      </c>
    </row>
    <row r="976" spans="1:8" ht="14.65" customHeight="1" x14ac:dyDescent="0.25">
      <c r="A976" t="s">
        <v>2157</v>
      </c>
      <c r="B976" s="8" t="s">
        <v>2158</v>
      </c>
      <c r="C976" s="8" t="s">
        <v>2438</v>
      </c>
      <c r="D976" s="8" t="s">
        <v>2437</v>
      </c>
      <c r="E976" s="8" t="s">
        <v>2439</v>
      </c>
      <c r="F976" t="str">
        <f t="shared" si="15"/>
        <v>Nordeste</v>
      </c>
      <c r="G976" s="11">
        <v>0.27894784062937372</v>
      </c>
      <c r="H976" s="8" t="s">
        <v>16004</v>
      </c>
    </row>
    <row r="977" spans="1:8" ht="14.65" customHeight="1" x14ac:dyDescent="0.25">
      <c r="A977" t="s">
        <v>1488</v>
      </c>
      <c r="B977" s="8" t="s">
        <v>1489</v>
      </c>
      <c r="C977" s="8" t="s">
        <v>1983</v>
      </c>
      <c r="D977" s="8" t="s">
        <v>1982</v>
      </c>
      <c r="E977" s="8" t="s">
        <v>1984</v>
      </c>
      <c r="F977" t="str">
        <f t="shared" si="15"/>
        <v>Nordeste</v>
      </c>
      <c r="G977" s="11">
        <v>0.27912465889840432</v>
      </c>
      <c r="H977" s="8" t="s">
        <v>16004</v>
      </c>
    </row>
    <row r="978" spans="1:8" ht="14.65" customHeight="1" x14ac:dyDescent="0.25">
      <c r="A978" t="s">
        <v>5601</v>
      </c>
      <c r="B978" s="8" t="s">
        <v>5602</v>
      </c>
      <c r="C978" s="8" t="s">
        <v>6512</v>
      </c>
      <c r="D978" s="8" t="s">
        <v>6511</v>
      </c>
      <c r="E978" s="8" t="s">
        <v>6513</v>
      </c>
      <c r="F978" t="str">
        <f t="shared" si="15"/>
        <v>Nordeste</v>
      </c>
      <c r="G978" s="11">
        <v>0.27929203562236282</v>
      </c>
      <c r="H978" s="8" t="s">
        <v>16004</v>
      </c>
    </row>
    <row r="979" spans="1:8" ht="14.65" customHeight="1" x14ac:dyDescent="0.25">
      <c r="A979" t="s">
        <v>1488</v>
      </c>
      <c r="B979" s="8" t="s">
        <v>1489</v>
      </c>
      <c r="C979" s="8" t="s">
        <v>1602</v>
      </c>
      <c r="D979" s="8" t="s">
        <v>1601</v>
      </c>
      <c r="E979" s="8" t="s">
        <v>1603</v>
      </c>
      <c r="F979" t="str">
        <f t="shared" si="15"/>
        <v>Nordeste</v>
      </c>
      <c r="G979" s="11">
        <v>0.27934037009846813</v>
      </c>
      <c r="H979" s="8" t="s">
        <v>16004</v>
      </c>
    </row>
    <row r="980" spans="1:8" ht="14.65" customHeight="1" x14ac:dyDescent="0.25">
      <c r="A980" t="s">
        <v>5601</v>
      </c>
      <c r="B980" s="8" t="s">
        <v>5602</v>
      </c>
      <c r="C980" s="8" t="s">
        <v>6698</v>
      </c>
      <c r="D980" s="8" t="s">
        <v>6697</v>
      </c>
      <c r="E980" s="8" t="s">
        <v>4423</v>
      </c>
      <c r="F980" t="str">
        <f t="shared" si="15"/>
        <v>Nordeste</v>
      </c>
      <c r="G980" s="11">
        <v>0.28014099490797839</v>
      </c>
      <c r="H980" s="8" t="s">
        <v>16004</v>
      </c>
    </row>
    <row r="981" spans="1:8" ht="14.65" customHeight="1" x14ac:dyDescent="0.25">
      <c r="A981" t="s">
        <v>3898</v>
      </c>
      <c r="B981" s="8" t="s">
        <v>3899</v>
      </c>
      <c r="C981" s="8" t="s">
        <v>4324</v>
      </c>
      <c r="D981" s="8" t="s">
        <v>4323</v>
      </c>
      <c r="E981" s="8" t="s">
        <v>4325</v>
      </c>
      <c r="F981" t="str">
        <f t="shared" si="15"/>
        <v>Nordeste</v>
      </c>
      <c r="G981" s="11">
        <v>0.28096515624434726</v>
      </c>
      <c r="H981" s="8" t="s">
        <v>16004</v>
      </c>
    </row>
    <row r="982" spans="1:8" ht="14.65" customHeight="1" x14ac:dyDescent="0.25">
      <c r="A982" t="s">
        <v>3898</v>
      </c>
      <c r="B982" s="8" t="s">
        <v>3899</v>
      </c>
      <c r="C982" s="8" t="s">
        <v>4045</v>
      </c>
      <c r="D982" s="8" t="s">
        <v>4044</v>
      </c>
      <c r="E982" s="8" t="s">
        <v>4046</v>
      </c>
      <c r="F982" t="str">
        <f t="shared" si="15"/>
        <v>Nordeste</v>
      </c>
      <c r="G982" s="11">
        <v>0.28108059247872574</v>
      </c>
      <c r="H982" s="8" t="s">
        <v>16004</v>
      </c>
    </row>
    <row r="983" spans="1:8" ht="14.65" customHeight="1" x14ac:dyDescent="0.25">
      <c r="A983" t="s">
        <v>3898</v>
      </c>
      <c r="B983" s="8" t="s">
        <v>3899</v>
      </c>
      <c r="C983" s="8" t="s">
        <v>4297</v>
      </c>
      <c r="D983" s="8" t="s">
        <v>4296</v>
      </c>
      <c r="E983" s="8" t="s">
        <v>4298</v>
      </c>
      <c r="F983" t="str">
        <f t="shared" si="15"/>
        <v>Nordeste</v>
      </c>
      <c r="G983" s="11">
        <v>0.28140757770519498</v>
      </c>
      <c r="H983" s="8" t="s">
        <v>16004</v>
      </c>
    </row>
    <row r="984" spans="1:8" ht="14.65" customHeight="1" x14ac:dyDescent="0.25">
      <c r="A984" t="s">
        <v>3898</v>
      </c>
      <c r="B984" s="8" t="s">
        <v>3899</v>
      </c>
      <c r="C984" s="8" t="s">
        <v>4527</v>
      </c>
      <c r="D984" s="8" t="s">
        <v>4526</v>
      </c>
      <c r="E984" s="8" t="s">
        <v>4528</v>
      </c>
      <c r="F984" t="str">
        <f t="shared" si="15"/>
        <v>Nordeste</v>
      </c>
      <c r="G984" s="11">
        <v>0.28169617017317117</v>
      </c>
      <c r="H984" s="8" t="s">
        <v>16004</v>
      </c>
    </row>
    <row r="985" spans="1:8" ht="14.65" customHeight="1" x14ac:dyDescent="0.25">
      <c r="A985" t="s">
        <v>2805</v>
      </c>
      <c r="B985" s="8" t="s">
        <v>2806</v>
      </c>
      <c r="C985" s="8" t="s">
        <v>3065</v>
      </c>
      <c r="D985" s="8" t="s">
        <v>3064</v>
      </c>
      <c r="E985" s="8" t="s">
        <v>3066</v>
      </c>
      <c r="F985" t="str">
        <f t="shared" si="15"/>
        <v>Nordeste</v>
      </c>
      <c r="G985" s="11">
        <v>0.28388116493256565</v>
      </c>
      <c r="H985" s="8" t="s">
        <v>16004</v>
      </c>
    </row>
    <row r="986" spans="1:8" ht="14.65" customHeight="1" x14ac:dyDescent="0.25">
      <c r="A986" t="s">
        <v>4555</v>
      </c>
      <c r="B986" s="8" t="s">
        <v>4556</v>
      </c>
      <c r="C986" s="8" t="s">
        <v>4668</v>
      </c>
      <c r="D986" s="8" t="s">
        <v>4667</v>
      </c>
      <c r="E986" s="8" t="s">
        <v>4669</v>
      </c>
      <c r="F986" t="str">
        <f t="shared" si="15"/>
        <v>Nordeste</v>
      </c>
      <c r="G986" s="11">
        <v>0.28481689097889529</v>
      </c>
      <c r="H986" s="8" t="s">
        <v>16004</v>
      </c>
    </row>
    <row r="987" spans="1:8" ht="14.65" customHeight="1" x14ac:dyDescent="0.25">
      <c r="A987" t="s">
        <v>4555</v>
      </c>
      <c r="B987" s="8" t="s">
        <v>4556</v>
      </c>
      <c r="C987" s="8" t="s">
        <v>4813</v>
      </c>
      <c r="D987" s="8" t="s">
        <v>4812</v>
      </c>
      <c r="E987" s="8" t="s">
        <v>4814</v>
      </c>
      <c r="F987" t="str">
        <f t="shared" si="15"/>
        <v>Nordeste</v>
      </c>
      <c r="G987" s="11">
        <v>0.28516035589395217</v>
      </c>
      <c r="H987" s="8" t="s">
        <v>16004</v>
      </c>
    </row>
    <row r="988" spans="1:8" ht="14.65" customHeight="1" x14ac:dyDescent="0.25">
      <c r="A988" t="s">
        <v>5601</v>
      </c>
      <c r="B988" s="8" t="s">
        <v>5602</v>
      </c>
      <c r="C988" s="8" t="s">
        <v>6159</v>
      </c>
      <c r="D988" s="8" t="s">
        <v>6158</v>
      </c>
      <c r="E988" s="8" t="s">
        <v>6160</v>
      </c>
      <c r="F988" t="str">
        <f t="shared" si="15"/>
        <v>Nordeste</v>
      </c>
      <c r="G988" s="11">
        <v>0.28532436527191185</v>
      </c>
      <c r="H988" s="8" t="s">
        <v>16004</v>
      </c>
    </row>
    <row r="989" spans="1:8" ht="14.65" customHeight="1" x14ac:dyDescent="0.25">
      <c r="A989" t="s">
        <v>2157</v>
      </c>
      <c r="B989" s="8" t="s">
        <v>2158</v>
      </c>
      <c r="C989" s="8" t="s">
        <v>2715</v>
      </c>
      <c r="D989" s="8" t="s">
        <v>2714</v>
      </c>
      <c r="E989" s="8" t="s">
        <v>2716</v>
      </c>
      <c r="F989" t="str">
        <f t="shared" si="15"/>
        <v>Nordeste</v>
      </c>
      <c r="G989" s="11">
        <v>0.28573327774604784</v>
      </c>
      <c r="H989" s="8" t="s">
        <v>16004</v>
      </c>
    </row>
    <row r="990" spans="1:8" ht="14.65" customHeight="1" x14ac:dyDescent="0.25">
      <c r="A990" t="s">
        <v>5601</v>
      </c>
      <c r="B990" s="8" t="s">
        <v>5602</v>
      </c>
      <c r="C990" s="8" t="s">
        <v>6000</v>
      </c>
      <c r="D990" s="8" t="s">
        <v>5999</v>
      </c>
      <c r="E990" s="8" t="s">
        <v>6001</v>
      </c>
      <c r="F990" t="str">
        <f t="shared" si="15"/>
        <v>Nordeste</v>
      </c>
      <c r="G990" s="11">
        <v>0.28575242161131775</v>
      </c>
      <c r="H990" s="8" t="s">
        <v>16004</v>
      </c>
    </row>
    <row r="991" spans="1:8" ht="14.65" customHeight="1" x14ac:dyDescent="0.25">
      <c r="A991" t="s">
        <v>2157</v>
      </c>
      <c r="B991" s="8" t="s">
        <v>2158</v>
      </c>
      <c r="C991" s="8" t="s">
        <v>2698</v>
      </c>
      <c r="D991" s="8" t="s">
        <v>2697</v>
      </c>
      <c r="E991" s="8" t="s">
        <v>2699</v>
      </c>
      <c r="F991" t="str">
        <f t="shared" si="15"/>
        <v>Nordeste</v>
      </c>
      <c r="G991" s="11">
        <v>0.2860266031275307</v>
      </c>
      <c r="H991" s="8" t="s">
        <v>16004</v>
      </c>
    </row>
    <row r="992" spans="1:8" ht="14.65" customHeight="1" x14ac:dyDescent="0.25">
      <c r="A992" t="s">
        <v>5601</v>
      </c>
      <c r="B992" s="8" t="s">
        <v>5602</v>
      </c>
      <c r="C992" s="8" t="s">
        <v>5674</v>
      </c>
      <c r="D992" s="8" t="s">
        <v>5673</v>
      </c>
      <c r="E992" s="8" t="s">
        <v>5675</v>
      </c>
      <c r="F992" t="str">
        <f t="shared" si="15"/>
        <v>Nordeste</v>
      </c>
      <c r="G992" s="11">
        <v>0.28626920078145868</v>
      </c>
      <c r="H992" s="8" t="s">
        <v>16004</v>
      </c>
    </row>
    <row r="993" spans="1:8" ht="14.65" customHeight="1" x14ac:dyDescent="0.25">
      <c r="A993" t="s">
        <v>3898</v>
      </c>
      <c r="B993" s="8" t="s">
        <v>3899</v>
      </c>
      <c r="C993" s="8" t="s">
        <v>4243</v>
      </c>
      <c r="D993" s="8" t="s">
        <v>4242</v>
      </c>
      <c r="E993" s="8" t="s">
        <v>4244</v>
      </c>
      <c r="F993" t="str">
        <f t="shared" si="15"/>
        <v>Nordeste</v>
      </c>
      <c r="G993" s="11">
        <v>0.28656366376628917</v>
      </c>
      <c r="H993" s="8" t="s">
        <v>16004</v>
      </c>
    </row>
    <row r="994" spans="1:8" ht="14.65" customHeight="1" x14ac:dyDescent="0.25">
      <c r="A994" t="s">
        <v>5112</v>
      </c>
      <c r="B994" s="8" t="s">
        <v>5113</v>
      </c>
      <c r="C994" s="8" t="s">
        <v>5172</v>
      </c>
      <c r="D994" s="8" t="s">
        <v>397</v>
      </c>
      <c r="E994" s="8" t="s">
        <v>5173</v>
      </c>
      <c r="F994" t="str">
        <f t="shared" si="15"/>
        <v>Nordeste</v>
      </c>
      <c r="G994" s="11">
        <v>0.28658825436478041</v>
      </c>
      <c r="H994" s="8" t="s">
        <v>16004</v>
      </c>
    </row>
    <row r="995" spans="1:8" ht="14.65" customHeight="1" x14ac:dyDescent="0.25">
      <c r="A995" t="s">
        <v>5601</v>
      </c>
      <c r="B995" s="8" t="s">
        <v>5602</v>
      </c>
      <c r="C995" s="8" t="s">
        <v>5904</v>
      </c>
      <c r="D995" s="8" t="s">
        <v>5903</v>
      </c>
      <c r="E995" s="8" t="s">
        <v>5905</v>
      </c>
      <c r="F995" t="str">
        <f t="shared" si="15"/>
        <v>Nordeste</v>
      </c>
      <c r="G995" s="11">
        <v>0.28663184621607285</v>
      </c>
      <c r="H995" s="8" t="s">
        <v>16004</v>
      </c>
    </row>
    <row r="996" spans="1:8" ht="14.65" customHeight="1" x14ac:dyDescent="0.25">
      <c r="A996" t="s">
        <v>3898</v>
      </c>
      <c r="B996" s="8" t="s">
        <v>3899</v>
      </c>
      <c r="C996" s="8" t="s">
        <v>3977</v>
      </c>
      <c r="D996" s="8" t="s">
        <v>199</v>
      </c>
      <c r="E996" s="8" t="s">
        <v>3978</v>
      </c>
      <c r="F996" t="str">
        <f t="shared" si="15"/>
        <v>Nordeste</v>
      </c>
      <c r="G996" s="11">
        <v>0.28725124808988178</v>
      </c>
      <c r="H996" s="8" t="s">
        <v>16004</v>
      </c>
    </row>
    <row r="997" spans="1:8" ht="14.65" customHeight="1" x14ac:dyDescent="0.25">
      <c r="A997" t="s">
        <v>2157</v>
      </c>
      <c r="B997" s="8" t="s">
        <v>2158</v>
      </c>
      <c r="C997" s="8" t="s">
        <v>2520</v>
      </c>
      <c r="D997" s="8" t="s">
        <v>2519</v>
      </c>
      <c r="E997" s="8" t="s">
        <v>2521</v>
      </c>
      <c r="F997" t="str">
        <f t="shared" si="15"/>
        <v>Nordeste</v>
      </c>
      <c r="G997" s="11">
        <v>0.28743269783120862</v>
      </c>
      <c r="H997" s="8" t="s">
        <v>16004</v>
      </c>
    </row>
    <row r="998" spans="1:8" ht="14.65" customHeight="1" x14ac:dyDescent="0.25">
      <c r="A998" t="s">
        <v>1488</v>
      </c>
      <c r="B998" s="8" t="s">
        <v>1489</v>
      </c>
      <c r="C998" s="8" t="s">
        <v>1944</v>
      </c>
      <c r="D998" s="8" t="s">
        <v>1943</v>
      </c>
      <c r="E998" s="8" t="s">
        <v>1576</v>
      </c>
      <c r="F998" t="str">
        <f t="shared" si="15"/>
        <v>Nordeste</v>
      </c>
      <c r="G998" s="11">
        <v>0.28748157762413651</v>
      </c>
      <c r="H998" s="8" t="s">
        <v>16004</v>
      </c>
    </row>
    <row r="999" spans="1:8" ht="14.65" customHeight="1" x14ac:dyDescent="0.25">
      <c r="A999" t="s">
        <v>5601</v>
      </c>
      <c r="B999" s="8" t="s">
        <v>5602</v>
      </c>
      <c r="C999" s="8" t="s">
        <v>6459</v>
      </c>
      <c r="D999" s="8" t="s">
        <v>6458</v>
      </c>
      <c r="E999" s="8" t="s">
        <v>6460</v>
      </c>
      <c r="F999" t="str">
        <f t="shared" si="15"/>
        <v>Nordeste</v>
      </c>
      <c r="G999" s="11">
        <v>0.2877900439444635</v>
      </c>
      <c r="H999" s="8" t="s">
        <v>16004</v>
      </c>
    </row>
    <row r="1000" spans="1:8" ht="14.65" customHeight="1" x14ac:dyDescent="0.25">
      <c r="A1000" t="s">
        <v>5601</v>
      </c>
      <c r="B1000" s="8" t="s">
        <v>5602</v>
      </c>
      <c r="C1000" s="8" t="s">
        <v>6293</v>
      </c>
      <c r="D1000" s="8" t="s">
        <v>6292</v>
      </c>
      <c r="E1000" s="8" t="s">
        <v>3571</v>
      </c>
      <c r="F1000" t="str">
        <f t="shared" si="15"/>
        <v>Nordeste</v>
      </c>
      <c r="G1000" s="11">
        <v>0.2882111449990985</v>
      </c>
      <c r="H1000" s="8" t="s">
        <v>16004</v>
      </c>
    </row>
    <row r="1001" spans="1:8" ht="14.65" customHeight="1" x14ac:dyDescent="0.25">
      <c r="A1001" t="s">
        <v>5601</v>
      </c>
      <c r="B1001" s="8" t="s">
        <v>5602</v>
      </c>
      <c r="C1001" s="8" t="s">
        <v>6135</v>
      </c>
      <c r="D1001" s="8" t="s">
        <v>6134</v>
      </c>
      <c r="E1001" s="8" t="s">
        <v>6136</v>
      </c>
      <c r="F1001" t="str">
        <f t="shared" si="15"/>
        <v>Nordeste</v>
      </c>
      <c r="G1001" s="11">
        <v>0.28838329997710133</v>
      </c>
      <c r="H1001" s="8" t="s">
        <v>16004</v>
      </c>
    </row>
    <row r="1002" spans="1:8" ht="14.65" customHeight="1" x14ac:dyDescent="0.25">
      <c r="A1002" t="s">
        <v>2157</v>
      </c>
      <c r="B1002" s="8" t="s">
        <v>2158</v>
      </c>
      <c r="C1002" s="8" t="s">
        <v>2797</v>
      </c>
      <c r="D1002" s="8" t="s">
        <v>1266</v>
      </c>
      <c r="E1002" s="8" t="s">
        <v>2798</v>
      </c>
      <c r="F1002" t="str">
        <f t="shared" si="15"/>
        <v>Nordeste</v>
      </c>
      <c r="G1002" s="11">
        <v>0.28867766071894885</v>
      </c>
      <c r="H1002" s="8" t="s">
        <v>16004</v>
      </c>
    </row>
    <row r="1003" spans="1:8" ht="14.65" customHeight="1" x14ac:dyDescent="0.25">
      <c r="A1003" t="s">
        <v>1488</v>
      </c>
      <c r="B1003" s="8" t="s">
        <v>1489</v>
      </c>
      <c r="C1003" s="8" t="s">
        <v>2033</v>
      </c>
      <c r="D1003" s="8" t="s">
        <v>2032</v>
      </c>
      <c r="E1003" s="8" t="s">
        <v>2034</v>
      </c>
      <c r="F1003" t="str">
        <f t="shared" si="15"/>
        <v>Nordeste</v>
      </c>
      <c r="G1003" s="11">
        <v>0.28890142902302518</v>
      </c>
      <c r="H1003" s="8" t="s">
        <v>16004</v>
      </c>
    </row>
    <row r="1004" spans="1:8" ht="14.65" customHeight="1" x14ac:dyDescent="0.25">
      <c r="A1004" t="s">
        <v>4555</v>
      </c>
      <c r="B1004" s="8" t="s">
        <v>4556</v>
      </c>
      <c r="C1004" s="8" t="s">
        <v>4590</v>
      </c>
      <c r="D1004" s="8" t="s">
        <v>276</v>
      </c>
      <c r="E1004" s="8" t="s">
        <v>4591</v>
      </c>
      <c r="F1004" t="str">
        <f t="shared" si="15"/>
        <v>Nordeste</v>
      </c>
      <c r="G1004" s="11">
        <v>0.28957500974438977</v>
      </c>
      <c r="H1004" s="8" t="s">
        <v>16004</v>
      </c>
    </row>
    <row r="1005" spans="1:8" ht="14.65" customHeight="1" x14ac:dyDescent="0.25">
      <c r="A1005" t="s">
        <v>5112</v>
      </c>
      <c r="B1005" s="8" t="s">
        <v>5113</v>
      </c>
      <c r="C1005" s="8" t="s">
        <v>5270</v>
      </c>
      <c r="D1005" s="8" t="s">
        <v>5269</v>
      </c>
      <c r="E1005" s="8" t="s">
        <v>5271</v>
      </c>
      <c r="F1005" t="str">
        <f t="shared" si="15"/>
        <v>Nordeste</v>
      </c>
      <c r="G1005" s="11">
        <v>0.28991776720038864</v>
      </c>
      <c r="H1005" s="8" t="s">
        <v>16004</v>
      </c>
    </row>
    <row r="1006" spans="1:8" ht="14.65" customHeight="1" x14ac:dyDescent="0.25">
      <c r="A1006" t="s">
        <v>1488</v>
      </c>
      <c r="B1006" s="8" t="s">
        <v>1489</v>
      </c>
      <c r="C1006" s="8" t="s">
        <v>1804</v>
      </c>
      <c r="D1006" s="8" t="s">
        <v>1803</v>
      </c>
      <c r="E1006" s="8" t="s">
        <v>1805</v>
      </c>
      <c r="F1006" t="str">
        <f t="shared" si="15"/>
        <v>Nordeste</v>
      </c>
      <c r="G1006" s="11">
        <v>0.29106196948555707</v>
      </c>
      <c r="H1006" s="8" t="s">
        <v>16004</v>
      </c>
    </row>
    <row r="1007" spans="1:8" ht="14.65" customHeight="1" x14ac:dyDescent="0.25">
      <c r="A1007" t="s">
        <v>3898</v>
      </c>
      <c r="B1007" s="8" t="s">
        <v>3899</v>
      </c>
      <c r="C1007" s="8" t="s">
        <v>4291</v>
      </c>
      <c r="D1007" s="8" t="s">
        <v>4290</v>
      </c>
      <c r="E1007" s="8" t="s">
        <v>4292</v>
      </c>
      <c r="F1007" t="str">
        <f t="shared" si="15"/>
        <v>Nordeste</v>
      </c>
      <c r="G1007" s="11">
        <v>0.29158921699728191</v>
      </c>
      <c r="H1007" s="8" t="s">
        <v>16004</v>
      </c>
    </row>
    <row r="1008" spans="1:8" ht="14.65" customHeight="1" x14ac:dyDescent="0.25">
      <c r="A1008" t="s">
        <v>5601</v>
      </c>
      <c r="B1008" s="8" t="s">
        <v>5602</v>
      </c>
      <c r="C1008" s="8" t="s">
        <v>5945</v>
      </c>
      <c r="D1008" s="8" t="s">
        <v>5944</v>
      </c>
      <c r="E1008" s="8" t="s">
        <v>5946</v>
      </c>
      <c r="F1008" t="str">
        <f t="shared" si="15"/>
        <v>Nordeste</v>
      </c>
      <c r="G1008" s="11">
        <v>0.29159243761479847</v>
      </c>
      <c r="H1008" s="8" t="s">
        <v>16004</v>
      </c>
    </row>
    <row r="1009" spans="1:8" ht="14.65" customHeight="1" x14ac:dyDescent="0.25">
      <c r="A1009" t="s">
        <v>5601</v>
      </c>
      <c r="B1009" s="8" t="s">
        <v>5602</v>
      </c>
      <c r="C1009" s="8" t="s">
        <v>6814</v>
      </c>
      <c r="D1009" s="8" t="s">
        <v>6813</v>
      </c>
      <c r="E1009" s="8" t="s">
        <v>6815</v>
      </c>
      <c r="F1009" t="str">
        <f t="shared" si="15"/>
        <v>Nordeste</v>
      </c>
      <c r="G1009" s="11">
        <v>0.29175174697613981</v>
      </c>
      <c r="H1009" s="8" t="s">
        <v>16004</v>
      </c>
    </row>
    <row r="1010" spans="1:8" ht="14.65" customHeight="1" x14ac:dyDescent="0.25">
      <c r="A1010" t="s">
        <v>1488</v>
      </c>
      <c r="B1010" s="8" t="s">
        <v>1489</v>
      </c>
      <c r="C1010" s="8" t="s">
        <v>1570</v>
      </c>
      <c r="D1010" s="8" t="s">
        <v>1569</v>
      </c>
      <c r="E1010" s="8" t="s">
        <v>1571</v>
      </c>
      <c r="F1010" t="str">
        <f t="shared" si="15"/>
        <v>Nordeste</v>
      </c>
      <c r="G1010" s="11">
        <v>0.29476035551835833</v>
      </c>
      <c r="H1010" s="8" t="s">
        <v>16004</v>
      </c>
    </row>
    <row r="1011" spans="1:8" ht="14.65" customHeight="1" x14ac:dyDescent="0.25">
      <c r="A1011" t="s">
        <v>2805</v>
      </c>
      <c r="B1011" s="8" t="s">
        <v>2806</v>
      </c>
      <c r="C1011" s="8" t="s">
        <v>3176</v>
      </c>
      <c r="D1011" s="8" t="s">
        <v>3175</v>
      </c>
      <c r="E1011" s="8" t="s">
        <v>3177</v>
      </c>
      <c r="F1011" t="str">
        <f t="shared" si="15"/>
        <v>Nordeste</v>
      </c>
      <c r="G1011" s="11">
        <v>0.29499991116842406</v>
      </c>
      <c r="H1011" s="8" t="s">
        <v>16004</v>
      </c>
    </row>
    <row r="1012" spans="1:8" ht="14.65" customHeight="1" x14ac:dyDescent="0.25">
      <c r="A1012" t="s">
        <v>5381</v>
      </c>
      <c r="B1012" s="8" t="s">
        <v>5382</v>
      </c>
      <c r="C1012" s="8" t="s">
        <v>5400</v>
      </c>
      <c r="D1012" s="8" t="s">
        <v>530</v>
      </c>
      <c r="E1012" s="8" t="s">
        <v>5401</v>
      </c>
      <c r="F1012" t="str">
        <f t="shared" si="15"/>
        <v>Nordeste</v>
      </c>
      <c r="G1012" s="11">
        <v>0.29504360287995668</v>
      </c>
      <c r="H1012" s="8" t="s">
        <v>16004</v>
      </c>
    </row>
    <row r="1013" spans="1:8" ht="14.65" customHeight="1" x14ac:dyDescent="0.25">
      <c r="A1013" t="s">
        <v>3898</v>
      </c>
      <c r="B1013" s="8" t="s">
        <v>3899</v>
      </c>
      <c r="C1013" s="8" t="s">
        <v>4011</v>
      </c>
      <c r="D1013" s="8" t="s">
        <v>4010</v>
      </c>
      <c r="E1013" s="8" t="s">
        <v>4012</v>
      </c>
      <c r="F1013" t="str">
        <f t="shared" si="15"/>
        <v>Nordeste</v>
      </c>
      <c r="G1013" s="11">
        <v>0.29513617505180501</v>
      </c>
      <c r="H1013" s="8" t="s">
        <v>16004</v>
      </c>
    </row>
    <row r="1014" spans="1:8" ht="14.65" customHeight="1" x14ac:dyDescent="0.25">
      <c r="A1014" t="s">
        <v>5601</v>
      </c>
      <c r="B1014" s="8" t="s">
        <v>5602</v>
      </c>
      <c r="C1014" s="8" t="s">
        <v>5806</v>
      </c>
      <c r="D1014" s="8" t="s">
        <v>5805</v>
      </c>
      <c r="E1014" s="8" t="s">
        <v>639</v>
      </c>
      <c r="F1014" t="str">
        <f t="shared" si="15"/>
        <v>Nordeste</v>
      </c>
      <c r="G1014" s="11">
        <v>0.29553190098813453</v>
      </c>
      <c r="H1014" s="8" t="s">
        <v>16004</v>
      </c>
    </row>
    <row r="1015" spans="1:8" ht="14.65" customHeight="1" x14ac:dyDescent="0.25">
      <c r="A1015" t="s">
        <v>2805</v>
      </c>
      <c r="B1015" s="8" t="s">
        <v>2806</v>
      </c>
      <c r="C1015" s="8" t="s">
        <v>3274</v>
      </c>
      <c r="D1015" s="8" t="s">
        <v>3273</v>
      </c>
      <c r="E1015" s="8" t="s">
        <v>3275</v>
      </c>
      <c r="F1015" t="str">
        <f t="shared" si="15"/>
        <v>Nordeste</v>
      </c>
      <c r="G1015" s="11">
        <v>0.29638342349414282</v>
      </c>
      <c r="H1015" s="8" t="s">
        <v>16004</v>
      </c>
    </row>
    <row r="1016" spans="1:8" ht="14.65" customHeight="1" x14ac:dyDescent="0.25">
      <c r="A1016" t="s">
        <v>5601</v>
      </c>
      <c r="B1016" s="8" t="s">
        <v>5602</v>
      </c>
      <c r="C1016" s="8" t="s">
        <v>6869</v>
      </c>
      <c r="D1016" s="8" t="s">
        <v>6868</v>
      </c>
      <c r="E1016" s="8" t="s">
        <v>5604</v>
      </c>
      <c r="F1016" t="str">
        <f t="shared" si="15"/>
        <v>Nordeste</v>
      </c>
      <c r="G1016" s="11">
        <v>0.29686197331142461</v>
      </c>
      <c r="H1016" s="8" t="s">
        <v>16004</v>
      </c>
    </row>
    <row r="1017" spans="1:8" ht="14.65" customHeight="1" x14ac:dyDescent="0.25">
      <c r="A1017" t="s">
        <v>5601</v>
      </c>
      <c r="B1017" s="8" t="s">
        <v>5602</v>
      </c>
      <c r="C1017" s="8" t="s">
        <v>5702</v>
      </c>
      <c r="D1017" s="8" t="s">
        <v>5701</v>
      </c>
      <c r="E1017" s="8" t="s">
        <v>5703</v>
      </c>
      <c r="F1017" t="str">
        <f t="shared" si="15"/>
        <v>Nordeste</v>
      </c>
      <c r="G1017" s="11">
        <v>0.2981340564014312</v>
      </c>
      <c r="H1017" s="8" t="s">
        <v>16004</v>
      </c>
    </row>
    <row r="1018" spans="1:8" ht="14.65" customHeight="1" x14ac:dyDescent="0.25">
      <c r="A1018" t="s">
        <v>3898</v>
      </c>
      <c r="B1018" s="8" t="s">
        <v>3899</v>
      </c>
      <c r="C1018" s="8" t="s">
        <v>3946</v>
      </c>
      <c r="D1018" s="8" t="s">
        <v>109</v>
      </c>
      <c r="E1018" s="8" t="s">
        <v>3947</v>
      </c>
      <c r="F1018" t="str">
        <f t="shared" si="15"/>
        <v>Nordeste</v>
      </c>
      <c r="G1018" s="11">
        <v>0.29824986249511598</v>
      </c>
      <c r="H1018" s="8" t="s">
        <v>16004</v>
      </c>
    </row>
    <row r="1019" spans="1:8" ht="14.65" customHeight="1" x14ac:dyDescent="0.25">
      <c r="A1019" t="s">
        <v>3383</v>
      </c>
      <c r="B1019" s="8" t="s">
        <v>3384</v>
      </c>
      <c r="C1019" s="8" t="s">
        <v>3790</v>
      </c>
      <c r="D1019" s="8" t="s">
        <v>3789</v>
      </c>
      <c r="E1019" s="8" t="s">
        <v>3791</v>
      </c>
      <c r="F1019" t="str">
        <f t="shared" si="15"/>
        <v>Nordeste</v>
      </c>
      <c r="G1019" s="11">
        <v>0.29827376578510634</v>
      </c>
      <c r="H1019" s="8" t="s">
        <v>16004</v>
      </c>
    </row>
    <row r="1020" spans="1:8" ht="14.65" customHeight="1" x14ac:dyDescent="0.25">
      <c r="A1020" t="s">
        <v>5112</v>
      </c>
      <c r="B1020" s="8" t="s">
        <v>5113</v>
      </c>
      <c r="C1020" s="8" t="s">
        <v>5164</v>
      </c>
      <c r="D1020" s="8" t="s">
        <v>378</v>
      </c>
      <c r="E1020" s="8" t="s">
        <v>5165</v>
      </c>
      <c r="F1020" t="str">
        <f t="shared" si="15"/>
        <v>Nordeste</v>
      </c>
      <c r="G1020" s="11">
        <v>0.30013129901217805</v>
      </c>
      <c r="H1020" s="8" t="s">
        <v>16004</v>
      </c>
    </row>
    <row r="1021" spans="1:8" ht="14.65" customHeight="1" x14ac:dyDescent="0.25">
      <c r="A1021" t="s">
        <v>2805</v>
      </c>
      <c r="B1021" s="8" t="s">
        <v>2806</v>
      </c>
      <c r="C1021" s="8" t="s">
        <v>3062</v>
      </c>
      <c r="D1021" s="8" t="s">
        <v>3061</v>
      </c>
      <c r="E1021" s="8" t="s">
        <v>3063</v>
      </c>
      <c r="F1021" t="str">
        <f t="shared" si="15"/>
        <v>Nordeste</v>
      </c>
      <c r="G1021" s="11">
        <v>0.30025527638431615</v>
      </c>
      <c r="H1021" s="8" t="s">
        <v>16004</v>
      </c>
    </row>
    <row r="1022" spans="1:8" ht="14.65" customHeight="1" x14ac:dyDescent="0.25">
      <c r="A1022" t="s">
        <v>2157</v>
      </c>
      <c r="B1022" s="8" t="s">
        <v>2158</v>
      </c>
      <c r="C1022" s="8" t="s">
        <v>2461</v>
      </c>
      <c r="D1022" s="8" t="s">
        <v>2460</v>
      </c>
      <c r="E1022" s="8" t="s">
        <v>2462</v>
      </c>
      <c r="F1022" t="str">
        <f t="shared" si="15"/>
        <v>Nordeste</v>
      </c>
      <c r="G1022" s="11">
        <v>0.30082216524419847</v>
      </c>
      <c r="H1022" s="8" t="s">
        <v>16004</v>
      </c>
    </row>
    <row r="1023" spans="1:8" ht="14.65" customHeight="1" x14ac:dyDescent="0.25">
      <c r="A1023" t="s">
        <v>3898</v>
      </c>
      <c r="B1023" s="8" t="s">
        <v>3899</v>
      </c>
      <c r="C1023" s="8" t="s">
        <v>4026</v>
      </c>
      <c r="D1023" s="8" t="s">
        <v>4025</v>
      </c>
      <c r="E1023" s="8" t="s">
        <v>4027</v>
      </c>
      <c r="F1023" t="str">
        <f t="shared" si="15"/>
        <v>Nordeste</v>
      </c>
      <c r="G1023" s="11">
        <v>0.30103759804164631</v>
      </c>
      <c r="H1023" s="8" t="s">
        <v>16004</v>
      </c>
    </row>
    <row r="1024" spans="1:8" ht="14.65" customHeight="1" x14ac:dyDescent="0.25">
      <c r="A1024" t="s">
        <v>5601</v>
      </c>
      <c r="B1024" s="8" t="s">
        <v>5602</v>
      </c>
      <c r="C1024" s="8" t="s">
        <v>5650</v>
      </c>
      <c r="D1024" s="8" t="s">
        <v>5649</v>
      </c>
      <c r="E1024" s="8" t="s">
        <v>5651</v>
      </c>
      <c r="F1024" t="str">
        <f t="shared" si="15"/>
        <v>Nordeste</v>
      </c>
      <c r="G1024" s="11">
        <v>0.30159891378536574</v>
      </c>
      <c r="H1024" s="8" t="s">
        <v>16004</v>
      </c>
    </row>
    <row r="1025" spans="1:8" ht="14.65" customHeight="1" x14ac:dyDescent="0.25">
      <c r="A1025" t="s">
        <v>5601</v>
      </c>
      <c r="B1025" s="8" t="s">
        <v>5602</v>
      </c>
      <c r="C1025" s="8" t="s">
        <v>5769</v>
      </c>
      <c r="D1025" s="8" t="s">
        <v>5768</v>
      </c>
      <c r="E1025" s="8" t="s">
        <v>5770</v>
      </c>
      <c r="F1025" t="str">
        <f t="shared" si="15"/>
        <v>Nordeste</v>
      </c>
      <c r="G1025" s="11">
        <v>0.30160675654057356</v>
      </c>
      <c r="H1025" s="8" t="s">
        <v>16004</v>
      </c>
    </row>
    <row r="1026" spans="1:8" ht="14.65" customHeight="1" x14ac:dyDescent="0.25">
      <c r="A1026" t="s">
        <v>4555</v>
      </c>
      <c r="B1026" s="8" t="s">
        <v>4556</v>
      </c>
      <c r="C1026" s="8" t="s">
        <v>4885</v>
      </c>
      <c r="D1026" s="8" t="s">
        <v>4884</v>
      </c>
      <c r="E1026" s="8" t="s">
        <v>4886</v>
      </c>
      <c r="F1026" t="str">
        <f t="shared" ref="F1026:F1089" si="16">IF(OR(B1026="Rondônia",B1026="Acre",B1026="Amazonas",B1026="Roraima",B1026="Pará",B1026="Amapá",B1026="Tocantins"),"Norte",IF(OR(B1026="Maranhão",B1026="Piauí",B1026="Ceará",B1026="Rio Grande do Norte",B1026="Paraíba",B1026="Pernambuco",B1026="Alagoas",B1026="Sergipe",B1026="Bahia"),"Nordeste",IF(OR(B1026="Minas Gerais",B1026="Espírito Santo",B1026="Rio de Janeiro",B1026="São Paulo"),"Sudeste",IF(OR(B1026="Paraná",B1026="Santa Catarina",B1026="Rio Grande do Sul"),"Sul",IF(OR(B1026="Mato Grosso do Sul",B1026="Mato Grosso",B1026="Goiás",B1026="Distrito Federal"),"Centro-Oeste","Verificar")))))</f>
        <v>Nordeste</v>
      </c>
      <c r="G1026" s="11">
        <v>0.30262530580416513</v>
      </c>
      <c r="H1026" s="8" t="s">
        <v>16004</v>
      </c>
    </row>
    <row r="1027" spans="1:8" ht="14.65" customHeight="1" x14ac:dyDescent="0.25">
      <c r="A1027" t="s">
        <v>2157</v>
      </c>
      <c r="B1027" s="8" t="s">
        <v>2158</v>
      </c>
      <c r="C1027" s="8" t="s">
        <v>2627</v>
      </c>
      <c r="D1027" s="8" t="s">
        <v>2626</v>
      </c>
      <c r="E1027" s="8" t="s">
        <v>2628</v>
      </c>
      <c r="F1027" t="str">
        <f t="shared" si="16"/>
        <v>Nordeste</v>
      </c>
      <c r="G1027" s="11">
        <v>0.30268902271683995</v>
      </c>
      <c r="H1027" s="8" t="s">
        <v>16004</v>
      </c>
    </row>
    <row r="1028" spans="1:8" ht="14.65" customHeight="1" x14ac:dyDescent="0.25">
      <c r="A1028" t="s">
        <v>4555</v>
      </c>
      <c r="B1028" s="8" t="s">
        <v>4556</v>
      </c>
      <c r="C1028" s="8" t="s">
        <v>5024</v>
      </c>
      <c r="D1028" s="8" t="s">
        <v>5023</v>
      </c>
      <c r="E1028" s="8" t="s">
        <v>5025</v>
      </c>
      <c r="F1028" t="str">
        <f t="shared" si="16"/>
        <v>Nordeste</v>
      </c>
      <c r="G1028" s="11">
        <v>0.30296632186342831</v>
      </c>
      <c r="H1028" s="8" t="s">
        <v>16004</v>
      </c>
    </row>
    <row r="1029" spans="1:8" ht="14.65" customHeight="1" x14ac:dyDescent="0.25">
      <c r="A1029" t="s">
        <v>5601</v>
      </c>
      <c r="B1029" s="8" t="s">
        <v>5602</v>
      </c>
      <c r="C1029" s="8" t="s">
        <v>6006</v>
      </c>
      <c r="D1029" s="8" t="s">
        <v>6005</v>
      </c>
      <c r="E1029" s="8" t="s">
        <v>6007</v>
      </c>
      <c r="F1029" t="str">
        <f t="shared" si="16"/>
        <v>Nordeste</v>
      </c>
      <c r="G1029" s="11">
        <v>0.30317357233025743</v>
      </c>
      <c r="H1029" s="8" t="s">
        <v>16004</v>
      </c>
    </row>
    <row r="1030" spans="1:8" ht="14.65" customHeight="1" x14ac:dyDescent="0.25">
      <c r="A1030" t="s">
        <v>5381</v>
      </c>
      <c r="B1030" s="8" t="s">
        <v>5382</v>
      </c>
      <c r="C1030" s="8" t="s">
        <v>5424</v>
      </c>
      <c r="D1030" s="8" t="s">
        <v>5423</v>
      </c>
      <c r="E1030" s="8" t="s">
        <v>5425</v>
      </c>
      <c r="F1030" t="str">
        <f t="shared" si="16"/>
        <v>Nordeste</v>
      </c>
      <c r="G1030" s="11">
        <v>0.30394069850626004</v>
      </c>
      <c r="H1030" s="8" t="s">
        <v>16004</v>
      </c>
    </row>
    <row r="1031" spans="1:8" ht="14.65" customHeight="1" x14ac:dyDescent="0.25">
      <c r="A1031" t="s">
        <v>2157</v>
      </c>
      <c r="B1031" s="8" t="s">
        <v>2158</v>
      </c>
      <c r="C1031" s="8" t="s">
        <v>2487</v>
      </c>
      <c r="D1031" s="8" t="s">
        <v>2486</v>
      </c>
      <c r="E1031" s="8" t="s">
        <v>2488</v>
      </c>
      <c r="F1031" t="str">
        <f t="shared" si="16"/>
        <v>Nordeste</v>
      </c>
      <c r="G1031" s="11">
        <v>0.30426800643897223</v>
      </c>
      <c r="H1031" s="8" t="s">
        <v>16004</v>
      </c>
    </row>
    <row r="1032" spans="1:8" ht="14.65" customHeight="1" x14ac:dyDescent="0.25">
      <c r="A1032" t="s">
        <v>2805</v>
      </c>
      <c r="B1032" s="8" t="s">
        <v>2806</v>
      </c>
      <c r="C1032" s="8" t="s">
        <v>2831</v>
      </c>
      <c r="D1032" s="8" t="s">
        <v>2830</v>
      </c>
      <c r="E1032" s="8" t="s">
        <v>2832</v>
      </c>
      <c r="F1032" t="str">
        <f t="shared" si="16"/>
        <v>Nordeste</v>
      </c>
      <c r="G1032" s="11">
        <v>0.30537938124156128</v>
      </c>
      <c r="H1032" s="8" t="s">
        <v>16004</v>
      </c>
    </row>
    <row r="1033" spans="1:8" ht="14.65" customHeight="1" x14ac:dyDescent="0.25">
      <c r="A1033" t="s">
        <v>4555</v>
      </c>
      <c r="B1033" s="8" t="s">
        <v>4556</v>
      </c>
      <c r="C1033" s="8" t="s">
        <v>4725</v>
      </c>
      <c r="D1033" s="8" t="s">
        <v>4724</v>
      </c>
      <c r="E1033" s="8" t="s">
        <v>4726</v>
      </c>
      <c r="F1033" t="str">
        <f t="shared" si="16"/>
        <v>Nordeste</v>
      </c>
      <c r="G1033" s="11">
        <v>0.3053972450161353</v>
      </c>
      <c r="H1033" s="8" t="s">
        <v>16004</v>
      </c>
    </row>
    <row r="1034" spans="1:8" ht="14.65" customHeight="1" x14ac:dyDescent="0.25">
      <c r="A1034" t="s">
        <v>5601</v>
      </c>
      <c r="B1034" s="8" t="s">
        <v>5602</v>
      </c>
      <c r="C1034" s="8" t="s">
        <v>6162</v>
      </c>
      <c r="D1034" s="8" t="s">
        <v>6161</v>
      </c>
      <c r="E1034" s="8" t="s">
        <v>5759</v>
      </c>
      <c r="F1034" t="str">
        <f t="shared" si="16"/>
        <v>Nordeste</v>
      </c>
      <c r="G1034" s="11">
        <v>0.30645619483232278</v>
      </c>
      <c r="H1034" s="8" t="s">
        <v>16004</v>
      </c>
    </row>
    <row r="1035" spans="1:8" ht="14.65" customHeight="1" x14ac:dyDescent="0.25">
      <c r="A1035" t="s">
        <v>2157</v>
      </c>
      <c r="B1035" s="8" t="s">
        <v>2158</v>
      </c>
      <c r="C1035" s="8" t="s">
        <v>2198</v>
      </c>
      <c r="D1035" s="8" t="s">
        <v>2197</v>
      </c>
      <c r="E1035" s="8" t="s">
        <v>2199</v>
      </c>
      <c r="F1035" t="str">
        <f t="shared" si="16"/>
        <v>Nordeste</v>
      </c>
      <c r="G1035" s="11">
        <v>0.3064766477826405</v>
      </c>
      <c r="H1035" s="8" t="s">
        <v>16004</v>
      </c>
    </row>
    <row r="1036" spans="1:8" ht="14.65" customHeight="1" x14ac:dyDescent="0.25">
      <c r="A1036" t="s">
        <v>3898</v>
      </c>
      <c r="B1036" s="8" t="s">
        <v>3899</v>
      </c>
      <c r="C1036" s="8" t="s">
        <v>4321</v>
      </c>
      <c r="D1036" s="8" t="s">
        <v>4320</v>
      </c>
      <c r="E1036" s="8" t="s">
        <v>4322</v>
      </c>
      <c r="F1036" t="str">
        <f t="shared" si="16"/>
        <v>Nordeste</v>
      </c>
      <c r="G1036" s="11">
        <v>0.30652094028489785</v>
      </c>
      <c r="H1036" s="8" t="s">
        <v>16004</v>
      </c>
    </row>
    <row r="1037" spans="1:8" ht="14.65" customHeight="1" x14ac:dyDescent="0.25">
      <c r="A1037" t="s">
        <v>5112</v>
      </c>
      <c r="B1037" s="8" t="s">
        <v>5113</v>
      </c>
      <c r="C1037" s="8" t="s">
        <v>5131</v>
      </c>
      <c r="D1037" s="8" t="s">
        <v>326</v>
      </c>
      <c r="E1037" s="8" t="s">
        <v>5132</v>
      </c>
      <c r="F1037" t="str">
        <f t="shared" si="16"/>
        <v>Nordeste</v>
      </c>
      <c r="G1037" s="11">
        <v>0.30738958354388846</v>
      </c>
      <c r="H1037" s="8" t="s">
        <v>16004</v>
      </c>
    </row>
    <row r="1038" spans="1:8" ht="14.65" customHeight="1" x14ac:dyDescent="0.25">
      <c r="A1038" t="s">
        <v>3898</v>
      </c>
      <c r="B1038" s="8" t="s">
        <v>3899</v>
      </c>
      <c r="C1038" s="8" t="s">
        <v>4344</v>
      </c>
      <c r="D1038" s="8" t="s">
        <v>4343</v>
      </c>
      <c r="E1038" s="8" t="s">
        <v>4345</v>
      </c>
      <c r="F1038" t="str">
        <f t="shared" si="16"/>
        <v>Nordeste</v>
      </c>
      <c r="G1038" s="11">
        <v>0.30740741101548086</v>
      </c>
      <c r="H1038" s="8" t="s">
        <v>16004</v>
      </c>
    </row>
    <row r="1039" spans="1:8" ht="14.65" customHeight="1" x14ac:dyDescent="0.25">
      <c r="A1039" t="s">
        <v>2157</v>
      </c>
      <c r="B1039" s="8" t="s">
        <v>2158</v>
      </c>
      <c r="C1039" s="8" t="s">
        <v>2509</v>
      </c>
      <c r="D1039" s="8" t="s">
        <v>2508</v>
      </c>
      <c r="E1039" s="8" t="s">
        <v>2510</v>
      </c>
      <c r="F1039" t="str">
        <f t="shared" si="16"/>
        <v>Nordeste</v>
      </c>
      <c r="G1039" s="11">
        <v>0.30848640880087586</v>
      </c>
      <c r="H1039" s="8" t="s">
        <v>16004</v>
      </c>
    </row>
    <row r="1040" spans="1:8" ht="14.65" customHeight="1" x14ac:dyDescent="0.25">
      <c r="A1040" t="s">
        <v>5601</v>
      </c>
      <c r="B1040" s="8" t="s">
        <v>5602</v>
      </c>
      <c r="C1040" s="8" t="s">
        <v>6213</v>
      </c>
      <c r="D1040" s="8" t="s">
        <v>6212</v>
      </c>
      <c r="E1040" s="8" t="s">
        <v>6214</v>
      </c>
      <c r="F1040" t="str">
        <f t="shared" si="16"/>
        <v>Nordeste</v>
      </c>
      <c r="G1040" s="11">
        <v>0.30867781349725987</v>
      </c>
      <c r="H1040" s="8" t="s">
        <v>16004</v>
      </c>
    </row>
    <row r="1041" spans="1:8" ht="14.65" customHeight="1" x14ac:dyDescent="0.25">
      <c r="A1041" t="s">
        <v>1488</v>
      </c>
      <c r="B1041" s="8" t="s">
        <v>1489</v>
      </c>
      <c r="C1041" s="8" t="s">
        <v>1785</v>
      </c>
      <c r="D1041" s="8" t="s">
        <v>1784</v>
      </c>
      <c r="E1041" s="8" t="s">
        <v>1491</v>
      </c>
      <c r="F1041" t="str">
        <f t="shared" si="16"/>
        <v>Nordeste</v>
      </c>
      <c r="G1041" s="11">
        <v>0.30880763238613174</v>
      </c>
      <c r="H1041" s="8" t="s">
        <v>16004</v>
      </c>
    </row>
    <row r="1042" spans="1:8" ht="14.65" customHeight="1" x14ac:dyDescent="0.25">
      <c r="A1042" t="s">
        <v>2157</v>
      </c>
      <c r="B1042" s="8" t="s">
        <v>2158</v>
      </c>
      <c r="C1042" s="8" t="s">
        <v>2616</v>
      </c>
      <c r="D1042" s="8" t="s">
        <v>2615</v>
      </c>
      <c r="E1042" s="8" t="s">
        <v>2617</v>
      </c>
      <c r="F1042" t="str">
        <f t="shared" si="16"/>
        <v>Nordeste</v>
      </c>
      <c r="G1042" s="11">
        <v>0.30911290531382618</v>
      </c>
      <c r="H1042" s="8" t="s">
        <v>16004</v>
      </c>
    </row>
    <row r="1043" spans="1:8" ht="14.65" customHeight="1" x14ac:dyDescent="0.25">
      <c r="A1043" t="s">
        <v>1488</v>
      </c>
      <c r="B1043" s="8" t="s">
        <v>1489</v>
      </c>
      <c r="C1043" s="8" t="s">
        <v>1619</v>
      </c>
      <c r="D1043" s="8" t="s">
        <v>1618</v>
      </c>
      <c r="E1043" s="8" t="s">
        <v>1620</v>
      </c>
      <c r="F1043" t="str">
        <f t="shared" si="16"/>
        <v>Nordeste</v>
      </c>
      <c r="G1043" s="11">
        <v>0.30984801818993268</v>
      </c>
      <c r="H1043" s="8" t="s">
        <v>16004</v>
      </c>
    </row>
    <row r="1044" spans="1:8" ht="14.65" customHeight="1" x14ac:dyDescent="0.25">
      <c r="A1044" t="s">
        <v>3383</v>
      </c>
      <c r="B1044" s="8" t="s">
        <v>3384</v>
      </c>
      <c r="C1044" s="8" t="s">
        <v>3421</v>
      </c>
      <c r="D1044" s="8" t="s">
        <v>3420</v>
      </c>
      <c r="E1044" s="8" t="s">
        <v>3422</v>
      </c>
      <c r="F1044" t="str">
        <f t="shared" si="16"/>
        <v>Nordeste</v>
      </c>
      <c r="G1044" s="11">
        <v>0.31039053429811803</v>
      </c>
      <c r="H1044" s="8" t="s">
        <v>16004</v>
      </c>
    </row>
    <row r="1045" spans="1:8" ht="14.65" customHeight="1" x14ac:dyDescent="0.25">
      <c r="A1045" t="s">
        <v>5601</v>
      </c>
      <c r="B1045" s="8" t="s">
        <v>5602</v>
      </c>
      <c r="C1045" s="8" t="s">
        <v>6282</v>
      </c>
      <c r="D1045" s="8" t="s">
        <v>6281</v>
      </c>
      <c r="E1045" s="8" t="s">
        <v>5846</v>
      </c>
      <c r="F1045" t="str">
        <f t="shared" si="16"/>
        <v>Nordeste</v>
      </c>
      <c r="G1045" s="11">
        <v>0.31044198393969213</v>
      </c>
      <c r="H1045" s="8" t="s">
        <v>16004</v>
      </c>
    </row>
    <row r="1046" spans="1:8" ht="14.65" customHeight="1" x14ac:dyDescent="0.25">
      <c r="A1046" t="s">
        <v>3898</v>
      </c>
      <c r="B1046" s="8" t="s">
        <v>3899</v>
      </c>
      <c r="C1046" s="8" t="s">
        <v>4408</v>
      </c>
      <c r="D1046" s="8" t="s">
        <v>4407</v>
      </c>
      <c r="E1046" s="8" t="s">
        <v>4409</v>
      </c>
      <c r="F1046" t="str">
        <f t="shared" si="16"/>
        <v>Nordeste</v>
      </c>
      <c r="G1046" s="11">
        <v>0.31104753525285356</v>
      </c>
      <c r="H1046" s="8" t="s">
        <v>16004</v>
      </c>
    </row>
    <row r="1047" spans="1:8" ht="14.65" customHeight="1" x14ac:dyDescent="0.25">
      <c r="A1047" t="s">
        <v>5601</v>
      </c>
      <c r="B1047" s="8" t="s">
        <v>5602</v>
      </c>
      <c r="C1047" s="8" t="s">
        <v>5921</v>
      </c>
      <c r="D1047" s="8" t="s">
        <v>5920</v>
      </c>
      <c r="E1047" s="8" t="s">
        <v>5922</v>
      </c>
      <c r="F1047" t="str">
        <f t="shared" si="16"/>
        <v>Nordeste</v>
      </c>
      <c r="G1047" s="11">
        <v>0.31148031368056028</v>
      </c>
      <c r="H1047" s="8" t="s">
        <v>16004</v>
      </c>
    </row>
    <row r="1048" spans="1:8" ht="14.65" customHeight="1" x14ac:dyDescent="0.25">
      <c r="A1048" t="s">
        <v>5381</v>
      </c>
      <c r="B1048" s="8" t="s">
        <v>5382</v>
      </c>
      <c r="C1048" s="8" t="s">
        <v>5427</v>
      </c>
      <c r="D1048" s="8" t="s">
        <v>5426</v>
      </c>
      <c r="E1048" s="8" t="s">
        <v>5428</v>
      </c>
      <c r="F1048" t="str">
        <f t="shared" si="16"/>
        <v>Nordeste</v>
      </c>
      <c r="G1048" s="11">
        <v>0.31175258467948941</v>
      </c>
      <c r="H1048" s="8" t="s">
        <v>16004</v>
      </c>
    </row>
    <row r="1049" spans="1:8" ht="14.65" customHeight="1" x14ac:dyDescent="0.25">
      <c r="A1049" t="s">
        <v>5601</v>
      </c>
      <c r="B1049" s="8" t="s">
        <v>5602</v>
      </c>
      <c r="C1049" s="8" t="s">
        <v>5975</v>
      </c>
      <c r="D1049" s="8" t="s">
        <v>5974</v>
      </c>
      <c r="E1049" s="8" t="s">
        <v>5976</v>
      </c>
      <c r="F1049" t="str">
        <f t="shared" si="16"/>
        <v>Nordeste</v>
      </c>
      <c r="G1049" s="11">
        <v>0.3119017443705443</v>
      </c>
      <c r="H1049" s="8" t="s">
        <v>16004</v>
      </c>
    </row>
    <row r="1050" spans="1:8" ht="14.65" customHeight="1" x14ac:dyDescent="0.25">
      <c r="A1050" t="s">
        <v>3898</v>
      </c>
      <c r="B1050" s="8" t="s">
        <v>3899</v>
      </c>
      <c r="C1050" s="8" t="s">
        <v>4108</v>
      </c>
      <c r="D1050" s="8" t="s">
        <v>4107</v>
      </c>
      <c r="E1050" s="8" t="s">
        <v>4109</v>
      </c>
      <c r="F1050" t="str">
        <f t="shared" si="16"/>
        <v>Nordeste</v>
      </c>
      <c r="G1050" s="11">
        <v>0.31212433047713828</v>
      </c>
      <c r="H1050" s="8" t="s">
        <v>16004</v>
      </c>
    </row>
    <row r="1051" spans="1:8" ht="14.65" customHeight="1" x14ac:dyDescent="0.25">
      <c r="A1051" t="s">
        <v>2157</v>
      </c>
      <c r="B1051" s="8" t="s">
        <v>2158</v>
      </c>
      <c r="C1051" s="8" t="s">
        <v>2241</v>
      </c>
      <c r="D1051" s="8" t="s">
        <v>1098</v>
      </c>
      <c r="E1051" s="8" t="s">
        <v>2242</v>
      </c>
      <c r="F1051" t="str">
        <f t="shared" si="16"/>
        <v>Nordeste</v>
      </c>
      <c r="G1051" s="11">
        <v>0.31298186877288781</v>
      </c>
      <c r="H1051" s="8" t="s">
        <v>16004</v>
      </c>
    </row>
    <row r="1052" spans="1:8" ht="14.65" customHeight="1" x14ac:dyDescent="0.25">
      <c r="A1052" t="s">
        <v>5601</v>
      </c>
      <c r="B1052" s="8" t="s">
        <v>5602</v>
      </c>
      <c r="C1052" s="8" t="s">
        <v>6667</v>
      </c>
      <c r="D1052" s="8" t="s">
        <v>6666</v>
      </c>
      <c r="E1052" s="8" t="s">
        <v>1521</v>
      </c>
      <c r="F1052" t="str">
        <f t="shared" si="16"/>
        <v>Nordeste</v>
      </c>
      <c r="G1052" s="11">
        <v>0.31300217909231631</v>
      </c>
      <c r="H1052" s="8" t="s">
        <v>16004</v>
      </c>
    </row>
    <row r="1053" spans="1:8" ht="14.65" customHeight="1" x14ac:dyDescent="0.25">
      <c r="A1053" t="s">
        <v>5112</v>
      </c>
      <c r="B1053" s="8" t="s">
        <v>5113</v>
      </c>
      <c r="C1053" s="8" t="s">
        <v>5157</v>
      </c>
      <c r="D1053" s="8" t="s">
        <v>367</v>
      </c>
      <c r="E1053" s="8" t="s">
        <v>5158</v>
      </c>
      <c r="F1053" t="str">
        <f t="shared" si="16"/>
        <v>Nordeste</v>
      </c>
      <c r="G1053" s="11">
        <v>0.31418052240448169</v>
      </c>
      <c r="H1053" s="8" t="s">
        <v>16004</v>
      </c>
    </row>
    <row r="1054" spans="1:8" ht="14.65" customHeight="1" x14ac:dyDescent="0.25">
      <c r="A1054" t="s">
        <v>2157</v>
      </c>
      <c r="B1054" s="8" t="s">
        <v>2158</v>
      </c>
      <c r="C1054" s="8" t="s">
        <v>2753</v>
      </c>
      <c r="D1054" s="8" t="s">
        <v>2752</v>
      </c>
      <c r="E1054" s="8" t="s">
        <v>2754</v>
      </c>
      <c r="F1054" t="str">
        <f t="shared" si="16"/>
        <v>Nordeste</v>
      </c>
      <c r="G1054" s="11">
        <v>0.31432860200328194</v>
      </c>
      <c r="H1054" s="8" t="s">
        <v>16004</v>
      </c>
    </row>
    <row r="1055" spans="1:8" ht="14.65" customHeight="1" x14ac:dyDescent="0.25">
      <c r="A1055" t="s">
        <v>3898</v>
      </c>
      <c r="B1055" s="8" t="s">
        <v>3899</v>
      </c>
      <c r="C1055" s="8" t="s">
        <v>4397</v>
      </c>
      <c r="D1055" s="8" t="s">
        <v>4396</v>
      </c>
      <c r="E1055" s="8" t="s">
        <v>1996</v>
      </c>
      <c r="F1055" t="str">
        <f t="shared" si="16"/>
        <v>Nordeste</v>
      </c>
      <c r="G1055" s="11">
        <v>0.31546341677894574</v>
      </c>
      <c r="H1055" s="8" t="s">
        <v>16004</v>
      </c>
    </row>
    <row r="1056" spans="1:8" ht="14.65" customHeight="1" x14ac:dyDescent="0.25">
      <c r="A1056" t="s">
        <v>5601</v>
      </c>
      <c r="B1056" s="8" t="s">
        <v>5602</v>
      </c>
      <c r="C1056" s="8" t="s">
        <v>6207</v>
      </c>
      <c r="D1056" s="8" t="s">
        <v>6206</v>
      </c>
      <c r="E1056" s="8" t="s">
        <v>6208</v>
      </c>
      <c r="F1056" t="str">
        <f t="shared" si="16"/>
        <v>Nordeste</v>
      </c>
      <c r="G1056" s="11">
        <v>0.31720796321465972</v>
      </c>
      <c r="H1056" s="8" t="s">
        <v>16004</v>
      </c>
    </row>
    <row r="1057" spans="1:8" ht="14.65" customHeight="1" x14ac:dyDescent="0.25">
      <c r="A1057" t="s">
        <v>5601</v>
      </c>
      <c r="B1057" s="8" t="s">
        <v>5602</v>
      </c>
      <c r="C1057" s="8" t="s">
        <v>6703</v>
      </c>
      <c r="D1057" s="8" t="s">
        <v>6702</v>
      </c>
      <c r="E1057" s="8" t="s">
        <v>6704</v>
      </c>
      <c r="F1057" t="str">
        <f t="shared" si="16"/>
        <v>Nordeste</v>
      </c>
      <c r="G1057" s="11">
        <v>0.31762209478098447</v>
      </c>
      <c r="H1057" s="8" t="s">
        <v>16004</v>
      </c>
    </row>
    <row r="1058" spans="1:8" ht="14.65" customHeight="1" x14ac:dyDescent="0.25">
      <c r="A1058" t="s">
        <v>5601</v>
      </c>
      <c r="B1058" s="8" t="s">
        <v>5602</v>
      </c>
      <c r="C1058" s="8" t="s">
        <v>5786</v>
      </c>
      <c r="D1058" s="8" t="s">
        <v>5785</v>
      </c>
      <c r="E1058" s="8" t="s">
        <v>5787</v>
      </c>
      <c r="F1058" t="str">
        <f t="shared" si="16"/>
        <v>Nordeste</v>
      </c>
      <c r="G1058" s="11">
        <v>0.32009845240850698</v>
      </c>
      <c r="H1058" s="8" t="s">
        <v>16004</v>
      </c>
    </row>
    <row r="1059" spans="1:8" ht="14.65" customHeight="1" x14ac:dyDescent="0.25">
      <c r="A1059" t="s">
        <v>2157</v>
      </c>
      <c r="B1059" s="8" t="s">
        <v>2158</v>
      </c>
      <c r="C1059" s="8" t="s">
        <v>2559</v>
      </c>
      <c r="D1059" s="8" t="s">
        <v>2558</v>
      </c>
      <c r="E1059" s="8" t="s">
        <v>2560</v>
      </c>
      <c r="F1059" t="str">
        <f t="shared" si="16"/>
        <v>Nordeste</v>
      </c>
      <c r="G1059" s="11">
        <v>0.32041147032366724</v>
      </c>
      <c r="H1059" s="8" t="s">
        <v>16004</v>
      </c>
    </row>
    <row r="1060" spans="1:8" ht="14.65" customHeight="1" x14ac:dyDescent="0.25">
      <c r="A1060" t="s">
        <v>5601</v>
      </c>
      <c r="B1060" s="8" t="s">
        <v>5602</v>
      </c>
      <c r="C1060" s="8" t="s">
        <v>6385</v>
      </c>
      <c r="D1060" s="8" t="s">
        <v>6384</v>
      </c>
      <c r="E1060" s="8" t="s">
        <v>6386</v>
      </c>
      <c r="F1060" t="str">
        <f t="shared" si="16"/>
        <v>Nordeste</v>
      </c>
      <c r="G1060" s="11">
        <v>0.32041623887956872</v>
      </c>
      <c r="H1060" s="8" t="s">
        <v>16004</v>
      </c>
    </row>
    <row r="1061" spans="1:8" ht="14.65" customHeight="1" x14ac:dyDescent="0.25">
      <c r="A1061" t="s">
        <v>5601</v>
      </c>
      <c r="B1061" s="8" t="s">
        <v>5602</v>
      </c>
      <c r="C1061" s="8" t="s">
        <v>6284</v>
      </c>
      <c r="D1061" s="8" t="s">
        <v>6283</v>
      </c>
      <c r="E1061" s="8" t="s">
        <v>6285</v>
      </c>
      <c r="F1061" t="str">
        <f t="shared" si="16"/>
        <v>Nordeste</v>
      </c>
      <c r="G1061" s="11">
        <v>0.32067105520055383</v>
      </c>
      <c r="H1061" s="8" t="s">
        <v>16004</v>
      </c>
    </row>
    <row r="1062" spans="1:8" ht="14.65" customHeight="1" x14ac:dyDescent="0.25">
      <c r="A1062" t="s">
        <v>3383</v>
      </c>
      <c r="B1062" s="8" t="s">
        <v>3384</v>
      </c>
      <c r="C1062" s="8" t="s">
        <v>3819</v>
      </c>
      <c r="D1062" s="8" t="s">
        <v>3818</v>
      </c>
      <c r="E1062" s="8" t="s">
        <v>3820</v>
      </c>
      <c r="F1062" t="str">
        <f t="shared" si="16"/>
        <v>Nordeste</v>
      </c>
      <c r="G1062" s="11">
        <v>0.32124328278737824</v>
      </c>
      <c r="H1062" s="8" t="s">
        <v>16004</v>
      </c>
    </row>
    <row r="1063" spans="1:8" ht="14.65" customHeight="1" x14ac:dyDescent="0.25">
      <c r="A1063" t="s">
        <v>2805</v>
      </c>
      <c r="B1063" s="8" t="s">
        <v>2806</v>
      </c>
      <c r="C1063" s="8" t="s">
        <v>3188</v>
      </c>
      <c r="D1063" s="8" t="s">
        <v>3187</v>
      </c>
      <c r="E1063" s="8" t="s">
        <v>3189</v>
      </c>
      <c r="F1063" t="str">
        <f t="shared" si="16"/>
        <v>Nordeste</v>
      </c>
      <c r="G1063" s="11">
        <v>0.32154127801708687</v>
      </c>
      <c r="H1063" s="8" t="s">
        <v>16004</v>
      </c>
    </row>
    <row r="1064" spans="1:8" ht="14.65" customHeight="1" x14ac:dyDescent="0.25">
      <c r="A1064" t="s">
        <v>4555</v>
      </c>
      <c r="B1064" s="8" t="s">
        <v>4556</v>
      </c>
      <c r="C1064" s="8" t="s">
        <v>5036</v>
      </c>
      <c r="D1064" s="8" t="s">
        <v>5035</v>
      </c>
      <c r="E1064" s="8" t="s">
        <v>4563</v>
      </c>
      <c r="F1064" t="str">
        <f t="shared" si="16"/>
        <v>Nordeste</v>
      </c>
      <c r="G1064" s="11">
        <v>0.32252098993408385</v>
      </c>
      <c r="H1064" s="8" t="s">
        <v>16004</v>
      </c>
    </row>
    <row r="1065" spans="1:8" ht="14.65" customHeight="1" x14ac:dyDescent="0.25">
      <c r="A1065" t="s">
        <v>2157</v>
      </c>
      <c r="B1065" s="8" t="s">
        <v>2158</v>
      </c>
      <c r="C1065" s="8" t="s">
        <v>2296</v>
      </c>
      <c r="D1065" s="8" t="s">
        <v>1104</v>
      </c>
      <c r="E1065" s="8" t="s">
        <v>2297</v>
      </c>
      <c r="F1065" t="str">
        <f t="shared" si="16"/>
        <v>Nordeste</v>
      </c>
      <c r="G1065" s="11">
        <v>0.32286406642343901</v>
      </c>
      <c r="H1065" s="8" t="s">
        <v>16004</v>
      </c>
    </row>
    <row r="1066" spans="1:8" ht="14.65" customHeight="1" x14ac:dyDescent="0.25">
      <c r="A1066" t="s">
        <v>1488</v>
      </c>
      <c r="B1066" s="8" t="s">
        <v>1489</v>
      </c>
      <c r="C1066" s="8" t="s">
        <v>1900</v>
      </c>
      <c r="D1066" s="8" t="s">
        <v>1899</v>
      </c>
      <c r="E1066" s="8" t="s">
        <v>1901</v>
      </c>
      <c r="F1066" t="str">
        <f t="shared" si="16"/>
        <v>Nordeste</v>
      </c>
      <c r="G1066" s="11">
        <v>0.32498478996918545</v>
      </c>
      <c r="H1066" s="8" t="s">
        <v>16004</v>
      </c>
    </row>
    <row r="1067" spans="1:8" ht="14.65" customHeight="1" x14ac:dyDescent="0.25">
      <c r="A1067" t="s">
        <v>5112</v>
      </c>
      <c r="B1067" s="8" t="s">
        <v>5113</v>
      </c>
      <c r="C1067" s="8" t="s">
        <v>5159</v>
      </c>
      <c r="D1067" s="8" t="s">
        <v>369</v>
      </c>
      <c r="E1067" s="8" t="s">
        <v>3472</v>
      </c>
      <c r="F1067" t="str">
        <f t="shared" si="16"/>
        <v>Nordeste</v>
      </c>
      <c r="G1067" s="11">
        <v>0.32738295052425359</v>
      </c>
      <c r="H1067" s="8" t="s">
        <v>16004</v>
      </c>
    </row>
    <row r="1068" spans="1:8" ht="14.65" customHeight="1" x14ac:dyDescent="0.25">
      <c r="A1068" t="s">
        <v>5601</v>
      </c>
      <c r="B1068" s="8" t="s">
        <v>5602</v>
      </c>
      <c r="C1068" s="8" t="s">
        <v>6847</v>
      </c>
      <c r="D1068" s="8" t="s">
        <v>6846</v>
      </c>
      <c r="E1068" s="8" t="s">
        <v>5860</v>
      </c>
      <c r="F1068" t="str">
        <f t="shared" si="16"/>
        <v>Nordeste</v>
      </c>
      <c r="G1068" s="11">
        <v>0.32746438941465617</v>
      </c>
      <c r="H1068" s="8" t="s">
        <v>16004</v>
      </c>
    </row>
    <row r="1069" spans="1:8" ht="14.65" customHeight="1" x14ac:dyDescent="0.25">
      <c r="A1069" t="s">
        <v>3898</v>
      </c>
      <c r="B1069" s="8" t="s">
        <v>3899</v>
      </c>
      <c r="C1069" s="8" t="s">
        <v>4502</v>
      </c>
      <c r="D1069" s="8" t="s">
        <v>4501</v>
      </c>
      <c r="E1069" s="8" t="s">
        <v>4503</v>
      </c>
      <c r="F1069" t="str">
        <f t="shared" si="16"/>
        <v>Nordeste</v>
      </c>
      <c r="G1069" s="11">
        <v>0.32849753791303982</v>
      </c>
      <c r="H1069" s="8" t="s">
        <v>16004</v>
      </c>
    </row>
    <row r="1070" spans="1:8" ht="14.65" customHeight="1" x14ac:dyDescent="0.25">
      <c r="A1070" t="s">
        <v>1488</v>
      </c>
      <c r="B1070" s="8" t="s">
        <v>1489</v>
      </c>
      <c r="C1070" s="8" t="s">
        <v>1507</v>
      </c>
      <c r="D1070" s="8" t="s">
        <v>1009</v>
      </c>
      <c r="E1070" s="8" t="s">
        <v>1508</v>
      </c>
      <c r="F1070" t="str">
        <f t="shared" si="16"/>
        <v>Nordeste</v>
      </c>
      <c r="G1070" s="11">
        <v>0.32853527801329008</v>
      </c>
      <c r="H1070" s="8" t="s">
        <v>16004</v>
      </c>
    </row>
    <row r="1071" spans="1:8" ht="14.65" customHeight="1" x14ac:dyDescent="0.25">
      <c r="A1071" t="s">
        <v>5601</v>
      </c>
      <c r="B1071" s="8" t="s">
        <v>5602</v>
      </c>
      <c r="C1071" s="8" t="s">
        <v>6082</v>
      </c>
      <c r="D1071" s="8" t="s">
        <v>6081</v>
      </c>
      <c r="E1071" s="8" t="s">
        <v>6083</v>
      </c>
      <c r="F1071" t="str">
        <f t="shared" si="16"/>
        <v>Nordeste</v>
      </c>
      <c r="G1071" s="11">
        <v>0.3288311721451872</v>
      </c>
      <c r="H1071" s="8" t="s">
        <v>16004</v>
      </c>
    </row>
    <row r="1072" spans="1:8" ht="14.65" customHeight="1" x14ac:dyDescent="0.25">
      <c r="A1072" t="s">
        <v>5601</v>
      </c>
      <c r="B1072" s="8" t="s">
        <v>5602</v>
      </c>
      <c r="C1072" s="8" t="s">
        <v>5912</v>
      </c>
      <c r="D1072" s="8" t="s">
        <v>5911</v>
      </c>
      <c r="E1072" s="8" t="s">
        <v>5913</v>
      </c>
      <c r="F1072" t="str">
        <f t="shared" si="16"/>
        <v>Nordeste</v>
      </c>
      <c r="G1072" s="11">
        <v>0.32936198240034054</v>
      </c>
      <c r="H1072" s="8" t="s">
        <v>16004</v>
      </c>
    </row>
    <row r="1073" spans="1:8" ht="14.65" customHeight="1" x14ac:dyDescent="0.25">
      <c r="A1073" t="s">
        <v>2157</v>
      </c>
      <c r="B1073" s="8" t="s">
        <v>2158</v>
      </c>
      <c r="C1073" s="8" t="s">
        <v>2542</v>
      </c>
      <c r="D1073" s="8" t="s">
        <v>2541</v>
      </c>
      <c r="E1073" s="8" t="s">
        <v>2543</v>
      </c>
      <c r="F1073" t="str">
        <f t="shared" si="16"/>
        <v>Nordeste</v>
      </c>
      <c r="G1073" s="11">
        <v>0.32949862168980737</v>
      </c>
      <c r="H1073" s="8" t="s">
        <v>16004</v>
      </c>
    </row>
    <row r="1074" spans="1:8" ht="14.65" customHeight="1" x14ac:dyDescent="0.25">
      <c r="A1074" t="s">
        <v>5601</v>
      </c>
      <c r="B1074" s="8" t="s">
        <v>5602</v>
      </c>
      <c r="C1074" s="8" t="s">
        <v>5731</v>
      </c>
      <c r="D1074" s="8" t="s">
        <v>5730</v>
      </c>
      <c r="E1074" s="8" t="s">
        <v>5732</v>
      </c>
      <c r="F1074" t="str">
        <f t="shared" si="16"/>
        <v>Nordeste</v>
      </c>
      <c r="G1074" s="11">
        <v>0.32996076065773861</v>
      </c>
      <c r="H1074" s="8" t="s">
        <v>16004</v>
      </c>
    </row>
    <row r="1075" spans="1:8" ht="14.65" customHeight="1" x14ac:dyDescent="0.25">
      <c r="A1075" t="s">
        <v>4555</v>
      </c>
      <c r="B1075" s="8" t="s">
        <v>4556</v>
      </c>
      <c r="C1075" s="8" t="s">
        <v>4792</v>
      </c>
      <c r="D1075" s="8" t="s">
        <v>4791</v>
      </c>
      <c r="E1075" s="8" t="s">
        <v>4793</v>
      </c>
      <c r="F1075" t="str">
        <f t="shared" si="16"/>
        <v>Nordeste</v>
      </c>
      <c r="G1075" s="11">
        <v>0.33038669538159549</v>
      </c>
      <c r="H1075" s="8" t="s">
        <v>16004</v>
      </c>
    </row>
    <row r="1076" spans="1:8" ht="14.65" customHeight="1" x14ac:dyDescent="0.25">
      <c r="A1076" t="s">
        <v>5601</v>
      </c>
      <c r="B1076" s="8" t="s">
        <v>5602</v>
      </c>
      <c r="C1076" s="8" t="s">
        <v>6343</v>
      </c>
      <c r="D1076" s="8" t="s">
        <v>6342</v>
      </c>
      <c r="E1076" s="8" t="s">
        <v>6344</v>
      </c>
      <c r="F1076" t="str">
        <f t="shared" si="16"/>
        <v>Nordeste</v>
      </c>
      <c r="G1076" s="11">
        <v>0.33042993796899223</v>
      </c>
      <c r="H1076" s="8" t="s">
        <v>16004</v>
      </c>
    </row>
    <row r="1077" spans="1:8" ht="14.65" customHeight="1" x14ac:dyDescent="0.25">
      <c r="A1077" t="s">
        <v>5601</v>
      </c>
      <c r="B1077" s="8" t="s">
        <v>5602</v>
      </c>
      <c r="C1077" s="8" t="s">
        <v>6020</v>
      </c>
      <c r="D1077" s="8" t="s">
        <v>6019</v>
      </c>
      <c r="E1077" s="8" t="s">
        <v>6021</v>
      </c>
      <c r="F1077" t="str">
        <f t="shared" si="16"/>
        <v>Nordeste</v>
      </c>
      <c r="G1077" s="11">
        <v>0.33068542184956884</v>
      </c>
      <c r="H1077" s="8" t="s">
        <v>16004</v>
      </c>
    </row>
    <row r="1078" spans="1:8" ht="14.65" customHeight="1" x14ac:dyDescent="0.25">
      <c r="A1078" t="s">
        <v>2157</v>
      </c>
      <c r="B1078" s="8" t="s">
        <v>2158</v>
      </c>
      <c r="C1078" s="8" t="s">
        <v>2192</v>
      </c>
      <c r="D1078" s="8" t="s">
        <v>2191</v>
      </c>
      <c r="E1078" s="8" t="s">
        <v>2193</v>
      </c>
      <c r="F1078" t="str">
        <f t="shared" si="16"/>
        <v>Nordeste</v>
      </c>
      <c r="G1078" s="11">
        <v>0.33076399255121214</v>
      </c>
      <c r="H1078" s="8" t="s">
        <v>16004</v>
      </c>
    </row>
    <row r="1079" spans="1:8" ht="14.65" customHeight="1" x14ac:dyDescent="0.25">
      <c r="A1079" t="s">
        <v>5381</v>
      </c>
      <c r="B1079" s="8" t="s">
        <v>5382</v>
      </c>
      <c r="C1079" s="8" t="s">
        <v>5403</v>
      </c>
      <c r="D1079" s="8" t="s">
        <v>5402</v>
      </c>
      <c r="E1079" s="8" t="s">
        <v>5404</v>
      </c>
      <c r="F1079" t="str">
        <f t="shared" si="16"/>
        <v>Nordeste</v>
      </c>
      <c r="G1079" s="11">
        <v>0.3309633696635329</v>
      </c>
      <c r="H1079" s="8" t="s">
        <v>16004</v>
      </c>
    </row>
    <row r="1080" spans="1:8" ht="14.65" customHeight="1" x14ac:dyDescent="0.25">
      <c r="A1080" t="s">
        <v>3898</v>
      </c>
      <c r="B1080" s="8" t="s">
        <v>3899</v>
      </c>
      <c r="C1080" s="8" t="s">
        <v>4117</v>
      </c>
      <c r="D1080" s="8" t="s">
        <v>4116</v>
      </c>
      <c r="E1080" s="8" t="s">
        <v>4118</v>
      </c>
      <c r="F1080" t="str">
        <f t="shared" si="16"/>
        <v>Nordeste</v>
      </c>
      <c r="G1080" s="11">
        <v>0.33103142164673638</v>
      </c>
      <c r="H1080" s="8" t="s">
        <v>16004</v>
      </c>
    </row>
    <row r="1081" spans="1:8" ht="14.65" customHeight="1" x14ac:dyDescent="0.25">
      <c r="A1081" t="s">
        <v>5601</v>
      </c>
      <c r="B1081" s="8" t="s">
        <v>5602</v>
      </c>
      <c r="C1081" s="8" t="s">
        <v>6102</v>
      </c>
      <c r="D1081" s="8" t="s">
        <v>6101</v>
      </c>
      <c r="E1081" s="8" t="s">
        <v>6103</v>
      </c>
      <c r="F1081" t="str">
        <f t="shared" si="16"/>
        <v>Nordeste</v>
      </c>
      <c r="G1081" s="11">
        <v>0.33120003060657532</v>
      </c>
      <c r="H1081" s="8" t="s">
        <v>16004</v>
      </c>
    </row>
    <row r="1082" spans="1:8" ht="14.65" customHeight="1" x14ac:dyDescent="0.25">
      <c r="A1082" t="s">
        <v>1488</v>
      </c>
      <c r="B1082" s="8" t="s">
        <v>1489</v>
      </c>
      <c r="C1082" s="8" t="s">
        <v>1538</v>
      </c>
      <c r="D1082" s="8" t="s">
        <v>1051</v>
      </c>
      <c r="E1082" s="8" t="s">
        <v>1539</v>
      </c>
      <c r="F1082" t="str">
        <f t="shared" si="16"/>
        <v>Nordeste</v>
      </c>
      <c r="G1082" s="11">
        <v>0.33196152631792508</v>
      </c>
      <c r="H1082" s="8" t="s">
        <v>16004</v>
      </c>
    </row>
    <row r="1083" spans="1:8" ht="14.65" customHeight="1" x14ac:dyDescent="0.25">
      <c r="A1083" t="s">
        <v>3383</v>
      </c>
      <c r="B1083" s="8" t="s">
        <v>3384</v>
      </c>
      <c r="C1083" s="8" t="s">
        <v>3578</v>
      </c>
      <c r="D1083" s="8" t="s">
        <v>3577</v>
      </c>
      <c r="E1083" s="8" t="s">
        <v>3579</v>
      </c>
      <c r="F1083" t="str">
        <f t="shared" si="16"/>
        <v>Nordeste</v>
      </c>
      <c r="G1083" s="11">
        <v>0.33271196664235814</v>
      </c>
      <c r="H1083" s="8" t="s">
        <v>16004</v>
      </c>
    </row>
    <row r="1084" spans="1:8" ht="14.65" customHeight="1" x14ac:dyDescent="0.25">
      <c r="A1084" t="s">
        <v>3383</v>
      </c>
      <c r="B1084" s="8" t="s">
        <v>3384</v>
      </c>
      <c r="C1084" s="8" t="s">
        <v>3558</v>
      </c>
      <c r="D1084" s="8" t="s">
        <v>3557</v>
      </c>
      <c r="E1084" s="8" t="s">
        <v>3559</v>
      </c>
      <c r="F1084" t="str">
        <f t="shared" si="16"/>
        <v>Nordeste</v>
      </c>
      <c r="G1084" s="11">
        <v>0.33373603836292531</v>
      </c>
      <c r="H1084" s="8" t="s">
        <v>16004</v>
      </c>
    </row>
    <row r="1085" spans="1:8" ht="14.65" customHeight="1" x14ac:dyDescent="0.25">
      <c r="A1085" t="s">
        <v>4555</v>
      </c>
      <c r="B1085" s="8" t="s">
        <v>4556</v>
      </c>
      <c r="C1085" s="8" t="s">
        <v>4897</v>
      </c>
      <c r="D1085" s="8" t="s">
        <v>4896</v>
      </c>
      <c r="E1085" s="8" t="s">
        <v>4898</v>
      </c>
      <c r="F1085" t="str">
        <f t="shared" si="16"/>
        <v>Nordeste</v>
      </c>
      <c r="G1085" s="11">
        <v>0.33390665261893471</v>
      </c>
      <c r="H1085" s="8" t="s">
        <v>16004</v>
      </c>
    </row>
    <row r="1086" spans="1:8" ht="14.65" customHeight="1" x14ac:dyDescent="0.25">
      <c r="A1086" t="s">
        <v>2157</v>
      </c>
      <c r="B1086" s="8" t="s">
        <v>2158</v>
      </c>
      <c r="C1086" s="8" t="s">
        <v>2414</v>
      </c>
      <c r="D1086" s="8" t="s">
        <v>1160</v>
      </c>
      <c r="E1086" s="8" t="s">
        <v>2415</v>
      </c>
      <c r="F1086" t="str">
        <f t="shared" si="16"/>
        <v>Nordeste</v>
      </c>
      <c r="G1086" s="11">
        <v>0.33394482175938889</v>
      </c>
      <c r="H1086" s="8" t="s">
        <v>16004</v>
      </c>
    </row>
    <row r="1087" spans="1:8" ht="14.65" customHeight="1" x14ac:dyDescent="0.25">
      <c r="A1087" t="s">
        <v>2157</v>
      </c>
      <c r="B1087" s="8" t="s">
        <v>2158</v>
      </c>
      <c r="C1087" s="8" t="s">
        <v>2426</v>
      </c>
      <c r="D1087" s="8" t="s">
        <v>2425</v>
      </c>
      <c r="E1087" s="8" t="s">
        <v>2427</v>
      </c>
      <c r="F1087" t="str">
        <f t="shared" si="16"/>
        <v>Nordeste</v>
      </c>
      <c r="G1087" s="11">
        <v>0.3347232148730318</v>
      </c>
      <c r="H1087" s="8" t="s">
        <v>16004</v>
      </c>
    </row>
    <row r="1088" spans="1:8" ht="14.65" customHeight="1" x14ac:dyDescent="0.25">
      <c r="A1088" t="s">
        <v>5381</v>
      </c>
      <c r="B1088" s="8" t="s">
        <v>5382</v>
      </c>
      <c r="C1088" s="8" t="s">
        <v>5436</v>
      </c>
      <c r="D1088" s="8" t="s">
        <v>5435</v>
      </c>
      <c r="E1088" s="8" t="s">
        <v>5437</v>
      </c>
      <c r="F1088" t="str">
        <f t="shared" si="16"/>
        <v>Nordeste</v>
      </c>
      <c r="G1088" s="11">
        <v>0.33472582460493594</v>
      </c>
      <c r="H1088" s="8" t="s">
        <v>16004</v>
      </c>
    </row>
    <row r="1089" spans="1:8" ht="14.65" customHeight="1" x14ac:dyDescent="0.25">
      <c r="A1089" t="s">
        <v>5601</v>
      </c>
      <c r="B1089" s="8" t="s">
        <v>5602</v>
      </c>
      <c r="C1089" s="8" t="s">
        <v>6577</v>
      </c>
      <c r="D1089" s="8" t="s">
        <v>6576</v>
      </c>
      <c r="E1089" s="8" t="s">
        <v>6578</v>
      </c>
      <c r="F1089" t="str">
        <f t="shared" si="16"/>
        <v>Nordeste</v>
      </c>
      <c r="G1089" s="11">
        <v>0.33546045966238169</v>
      </c>
      <c r="H1089" s="8" t="s">
        <v>16004</v>
      </c>
    </row>
    <row r="1090" spans="1:8" ht="14.65" customHeight="1" x14ac:dyDescent="0.25">
      <c r="A1090" t="s">
        <v>2805</v>
      </c>
      <c r="B1090" s="8" t="s">
        <v>2806</v>
      </c>
      <c r="C1090" s="8" t="s">
        <v>3351</v>
      </c>
      <c r="D1090" s="8" t="s">
        <v>3350</v>
      </c>
      <c r="E1090" s="8" t="s">
        <v>3352</v>
      </c>
      <c r="F1090" t="str">
        <f t="shared" ref="F1090:F1153" si="17">IF(OR(B1090="Rondônia",B1090="Acre",B1090="Amazonas",B1090="Roraima",B1090="Pará",B1090="Amapá",B1090="Tocantins"),"Norte",IF(OR(B1090="Maranhão",B1090="Piauí",B1090="Ceará",B1090="Rio Grande do Norte",B1090="Paraíba",B1090="Pernambuco",B1090="Alagoas",B1090="Sergipe",B1090="Bahia"),"Nordeste",IF(OR(B1090="Minas Gerais",B1090="Espírito Santo",B1090="Rio de Janeiro",B1090="São Paulo"),"Sudeste",IF(OR(B1090="Paraná",B1090="Santa Catarina",B1090="Rio Grande do Sul"),"Sul",IF(OR(B1090="Mato Grosso do Sul",B1090="Mato Grosso",B1090="Goiás",B1090="Distrito Federal"),"Centro-Oeste","Verificar")))))</f>
        <v>Nordeste</v>
      </c>
      <c r="G1090" s="11">
        <v>0.33654609106587885</v>
      </c>
      <c r="H1090" s="8" t="s">
        <v>16004</v>
      </c>
    </row>
    <row r="1091" spans="1:8" ht="14.65" customHeight="1" x14ac:dyDescent="0.25">
      <c r="A1091" t="s">
        <v>5601</v>
      </c>
      <c r="B1091" s="8" t="s">
        <v>5602</v>
      </c>
      <c r="C1091" s="8" t="s">
        <v>6394</v>
      </c>
      <c r="D1091" s="8" t="s">
        <v>6393</v>
      </c>
      <c r="E1091" s="8" t="s">
        <v>6395</v>
      </c>
      <c r="F1091" t="str">
        <f t="shared" si="17"/>
        <v>Nordeste</v>
      </c>
      <c r="G1091" s="11">
        <v>0.33657275637339346</v>
      </c>
      <c r="H1091" s="8" t="s">
        <v>16004</v>
      </c>
    </row>
    <row r="1092" spans="1:8" ht="14.65" customHeight="1" x14ac:dyDescent="0.25">
      <c r="A1092" t="s">
        <v>3898</v>
      </c>
      <c r="B1092" s="8" t="s">
        <v>3899</v>
      </c>
      <c r="C1092" s="8" t="s">
        <v>3969</v>
      </c>
      <c r="D1092" s="8" t="s">
        <v>3968</v>
      </c>
      <c r="E1092" s="8" t="s">
        <v>3441</v>
      </c>
      <c r="F1092" t="str">
        <f t="shared" si="17"/>
        <v>Nordeste</v>
      </c>
      <c r="G1092" s="11">
        <v>0.33758116631532498</v>
      </c>
      <c r="H1092" s="8" t="s">
        <v>16004</v>
      </c>
    </row>
    <row r="1093" spans="1:8" ht="14.65" customHeight="1" x14ac:dyDescent="0.25">
      <c r="A1093" t="s">
        <v>4555</v>
      </c>
      <c r="B1093" s="8" t="s">
        <v>4556</v>
      </c>
      <c r="C1093" s="8" t="s">
        <v>5058</v>
      </c>
      <c r="D1093" s="8" t="s">
        <v>5057</v>
      </c>
      <c r="E1093" s="8" t="s">
        <v>5059</v>
      </c>
      <c r="F1093" t="str">
        <f t="shared" si="17"/>
        <v>Nordeste</v>
      </c>
      <c r="G1093" s="11">
        <v>0.33791915387068383</v>
      </c>
      <c r="H1093" s="8" t="s">
        <v>16004</v>
      </c>
    </row>
    <row r="1094" spans="1:8" ht="14.65" customHeight="1" x14ac:dyDescent="0.25">
      <c r="A1094" t="s">
        <v>5112</v>
      </c>
      <c r="B1094" s="8" t="s">
        <v>5113</v>
      </c>
      <c r="C1094" s="8" t="s">
        <v>5186</v>
      </c>
      <c r="D1094" s="8" t="s">
        <v>410</v>
      </c>
      <c r="E1094" s="8" t="s">
        <v>5187</v>
      </c>
      <c r="F1094" t="str">
        <f t="shared" si="17"/>
        <v>Nordeste</v>
      </c>
      <c r="G1094" s="11">
        <v>0.33934325903933915</v>
      </c>
      <c r="H1094" s="8" t="s">
        <v>16004</v>
      </c>
    </row>
    <row r="1095" spans="1:8" ht="14.65" customHeight="1" x14ac:dyDescent="0.25">
      <c r="A1095" t="s">
        <v>1488</v>
      </c>
      <c r="B1095" s="8" t="s">
        <v>1489</v>
      </c>
      <c r="C1095" s="8" t="s">
        <v>2141</v>
      </c>
      <c r="D1095" s="8" t="s">
        <v>2140</v>
      </c>
      <c r="E1095" s="8" t="s">
        <v>2142</v>
      </c>
      <c r="F1095" t="str">
        <f t="shared" si="17"/>
        <v>Nordeste</v>
      </c>
      <c r="G1095" s="11">
        <v>0.34045038232624159</v>
      </c>
      <c r="H1095" s="8" t="s">
        <v>16004</v>
      </c>
    </row>
    <row r="1096" spans="1:8" ht="14.65" customHeight="1" x14ac:dyDescent="0.25">
      <c r="A1096" t="s">
        <v>4555</v>
      </c>
      <c r="B1096" s="8" t="s">
        <v>4556</v>
      </c>
      <c r="C1096" s="8" t="s">
        <v>4915</v>
      </c>
      <c r="D1096" s="8" t="s">
        <v>4914</v>
      </c>
      <c r="E1096" s="8" t="s">
        <v>4916</v>
      </c>
      <c r="F1096" t="str">
        <f t="shared" si="17"/>
        <v>Nordeste</v>
      </c>
      <c r="G1096" s="11">
        <v>0.34047583134213399</v>
      </c>
      <c r="H1096" s="8" t="s">
        <v>16004</v>
      </c>
    </row>
    <row r="1097" spans="1:8" ht="14.65" customHeight="1" x14ac:dyDescent="0.25">
      <c r="A1097" t="s">
        <v>3898</v>
      </c>
      <c r="B1097" s="8" t="s">
        <v>3899</v>
      </c>
      <c r="C1097" s="8" t="s">
        <v>4111</v>
      </c>
      <c r="D1097" s="8" t="s">
        <v>4110</v>
      </c>
      <c r="E1097" s="8" t="s">
        <v>4112</v>
      </c>
      <c r="F1097" t="str">
        <f t="shared" si="17"/>
        <v>Nordeste</v>
      </c>
      <c r="G1097" s="11">
        <v>0.34111281108649893</v>
      </c>
      <c r="H1097" s="8" t="s">
        <v>16004</v>
      </c>
    </row>
    <row r="1098" spans="1:8" ht="14.65" customHeight="1" x14ac:dyDescent="0.25">
      <c r="A1098" t="s">
        <v>3383</v>
      </c>
      <c r="B1098" s="8" t="s">
        <v>3384</v>
      </c>
      <c r="C1098" s="8" t="s">
        <v>3390</v>
      </c>
      <c r="D1098" s="8" t="s">
        <v>3389</v>
      </c>
      <c r="E1098" s="8" t="s">
        <v>3391</v>
      </c>
      <c r="F1098" t="str">
        <f t="shared" si="17"/>
        <v>Nordeste</v>
      </c>
      <c r="G1098" s="11">
        <v>0.34116593240817972</v>
      </c>
      <c r="H1098" s="8" t="s">
        <v>16004</v>
      </c>
    </row>
    <row r="1099" spans="1:8" ht="14.65" customHeight="1" x14ac:dyDescent="0.25">
      <c r="A1099" t="s">
        <v>4555</v>
      </c>
      <c r="B1099" s="8" t="s">
        <v>4556</v>
      </c>
      <c r="C1099" s="8" t="s">
        <v>4643</v>
      </c>
      <c r="D1099" s="8" t="s">
        <v>4642</v>
      </c>
      <c r="E1099" s="8" t="s">
        <v>4644</v>
      </c>
      <c r="F1099" t="str">
        <f t="shared" si="17"/>
        <v>Nordeste</v>
      </c>
      <c r="G1099" s="11">
        <v>0.34263994608535908</v>
      </c>
      <c r="H1099" s="8" t="s">
        <v>16004</v>
      </c>
    </row>
    <row r="1100" spans="1:8" ht="14.65" customHeight="1" x14ac:dyDescent="0.25">
      <c r="A1100" t="s">
        <v>5601</v>
      </c>
      <c r="B1100" s="8" t="s">
        <v>5602</v>
      </c>
      <c r="C1100" s="8" t="s">
        <v>6273</v>
      </c>
      <c r="D1100" s="8" t="s">
        <v>6272</v>
      </c>
      <c r="E1100" s="8" t="s">
        <v>6274</v>
      </c>
      <c r="F1100" t="str">
        <f t="shared" si="17"/>
        <v>Nordeste</v>
      </c>
      <c r="G1100" s="11">
        <v>0.34296978750266061</v>
      </c>
      <c r="H1100" s="8" t="s">
        <v>16004</v>
      </c>
    </row>
    <row r="1101" spans="1:8" ht="14.65" customHeight="1" x14ac:dyDescent="0.25">
      <c r="A1101" t="s">
        <v>5381</v>
      </c>
      <c r="B1101" s="8" t="s">
        <v>5382</v>
      </c>
      <c r="C1101" s="8" t="s">
        <v>5482</v>
      </c>
      <c r="D1101" s="8" t="s">
        <v>5481</v>
      </c>
      <c r="E1101" s="8" t="s">
        <v>5483</v>
      </c>
      <c r="F1101" t="str">
        <f t="shared" si="17"/>
        <v>Nordeste</v>
      </c>
      <c r="G1101" s="11">
        <v>0.3437563956934977</v>
      </c>
      <c r="H1101" s="8" t="s">
        <v>16004</v>
      </c>
    </row>
    <row r="1102" spans="1:8" ht="14.65" customHeight="1" x14ac:dyDescent="0.25">
      <c r="A1102" t="s">
        <v>4555</v>
      </c>
      <c r="B1102" s="8" t="s">
        <v>4556</v>
      </c>
      <c r="C1102" s="8" t="s">
        <v>5093</v>
      </c>
      <c r="D1102" s="8" t="s">
        <v>5092</v>
      </c>
      <c r="E1102" s="8" t="s">
        <v>5094</v>
      </c>
      <c r="F1102" t="str">
        <f t="shared" si="17"/>
        <v>Nordeste</v>
      </c>
      <c r="G1102" s="11">
        <v>0.34419401742711597</v>
      </c>
      <c r="H1102" s="8" t="s">
        <v>16004</v>
      </c>
    </row>
    <row r="1103" spans="1:8" ht="14.65" customHeight="1" x14ac:dyDescent="0.25">
      <c r="A1103" t="s">
        <v>5112</v>
      </c>
      <c r="B1103" s="8" t="s">
        <v>5113</v>
      </c>
      <c r="C1103" s="8" t="s">
        <v>5170</v>
      </c>
      <c r="D1103" s="8" t="s">
        <v>394</v>
      </c>
      <c r="E1103" s="8" t="s">
        <v>5171</v>
      </c>
      <c r="F1103" t="str">
        <f t="shared" si="17"/>
        <v>Nordeste</v>
      </c>
      <c r="G1103" s="11">
        <v>0.34447008745043362</v>
      </c>
      <c r="H1103" s="8" t="s">
        <v>16004</v>
      </c>
    </row>
    <row r="1104" spans="1:8" ht="14.65" customHeight="1" x14ac:dyDescent="0.25">
      <c r="A1104" t="s">
        <v>4555</v>
      </c>
      <c r="B1104" s="8" t="s">
        <v>4556</v>
      </c>
      <c r="C1104" s="8" t="s">
        <v>4789</v>
      </c>
      <c r="D1104" s="8" t="s">
        <v>4788</v>
      </c>
      <c r="E1104" s="8" t="s">
        <v>4790</v>
      </c>
      <c r="F1104" t="str">
        <f t="shared" si="17"/>
        <v>Nordeste</v>
      </c>
      <c r="G1104" s="11">
        <v>0.34471729005029828</v>
      </c>
      <c r="H1104" s="8" t="s">
        <v>16004</v>
      </c>
    </row>
    <row r="1105" spans="1:8" ht="14.65" customHeight="1" x14ac:dyDescent="0.25">
      <c r="A1105" t="s">
        <v>4555</v>
      </c>
      <c r="B1105" s="8" t="s">
        <v>4556</v>
      </c>
      <c r="C1105" s="8" t="s">
        <v>4630</v>
      </c>
      <c r="D1105" s="8" t="s">
        <v>4629</v>
      </c>
      <c r="E1105" s="8" t="s">
        <v>4631</v>
      </c>
      <c r="F1105" t="str">
        <f t="shared" si="17"/>
        <v>Nordeste</v>
      </c>
      <c r="G1105" s="11">
        <v>0.34550222144777876</v>
      </c>
      <c r="H1105" s="8" t="s">
        <v>16004</v>
      </c>
    </row>
    <row r="1106" spans="1:8" ht="14.65" customHeight="1" x14ac:dyDescent="0.25">
      <c r="A1106" t="s">
        <v>2805</v>
      </c>
      <c r="B1106" s="8" t="s">
        <v>2806</v>
      </c>
      <c r="C1106" s="8" t="s">
        <v>3302</v>
      </c>
      <c r="D1106" s="8" t="s">
        <v>3301</v>
      </c>
      <c r="E1106" s="8" t="s">
        <v>3303</v>
      </c>
      <c r="F1106" t="str">
        <f t="shared" si="17"/>
        <v>Nordeste</v>
      </c>
      <c r="G1106" s="11">
        <v>0.34591034399792342</v>
      </c>
      <c r="H1106" s="8" t="s">
        <v>16004</v>
      </c>
    </row>
    <row r="1107" spans="1:8" ht="14.65" customHeight="1" x14ac:dyDescent="0.25">
      <c r="A1107" t="s">
        <v>2157</v>
      </c>
      <c r="B1107" s="8" t="s">
        <v>2158</v>
      </c>
      <c r="C1107" s="8" t="s">
        <v>2330</v>
      </c>
      <c r="D1107" s="8" t="s">
        <v>2329</v>
      </c>
      <c r="E1107" s="8" t="s">
        <v>2331</v>
      </c>
      <c r="F1107" t="str">
        <f t="shared" si="17"/>
        <v>Nordeste</v>
      </c>
      <c r="G1107" s="11">
        <v>0.34630357134707368</v>
      </c>
      <c r="H1107" s="8" t="s">
        <v>16004</v>
      </c>
    </row>
    <row r="1108" spans="1:8" ht="14.65" customHeight="1" x14ac:dyDescent="0.25">
      <c r="A1108" t="s">
        <v>5601</v>
      </c>
      <c r="B1108" s="8" t="s">
        <v>5602</v>
      </c>
      <c r="C1108" s="8" t="s">
        <v>5640</v>
      </c>
      <c r="D1108" s="8" t="s">
        <v>5639</v>
      </c>
      <c r="E1108" s="8" t="s">
        <v>5619</v>
      </c>
      <c r="F1108" t="str">
        <f t="shared" si="17"/>
        <v>Nordeste</v>
      </c>
      <c r="G1108" s="11">
        <v>0.34790203200002556</v>
      </c>
      <c r="H1108" s="8" t="s">
        <v>16004</v>
      </c>
    </row>
    <row r="1109" spans="1:8" ht="14.65" customHeight="1" x14ac:dyDescent="0.25">
      <c r="A1109" t="s">
        <v>2805</v>
      </c>
      <c r="B1109" s="8" t="s">
        <v>2806</v>
      </c>
      <c r="C1109" s="8" t="s">
        <v>2871</v>
      </c>
      <c r="D1109" s="8" t="s">
        <v>2870</v>
      </c>
      <c r="E1109" s="8" t="s">
        <v>2869</v>
      </c>
      <c r="F1109" t="str">
        <f t="shared" si="17"/>
        <v>Nordeste</v>
      </c>
      <c r="G1109" s="11">
        <v>0.34815648051791426</v>
      </c>
      <c r="H1109" s="8" t="s">
        <v>16004</v>
      </c>
    </row>
    <row r="1110" spans="1:8" ht="14.65" customHeight="1" x14ac:dyDescent="0.25">
      <c r="A1110" t="s">
        <v>1488</v>
      </c>
      <c r="B1110" s="8" t="s">
        <v>1489</v>
      </c>
      <c r="C1110" s="8" t="s">
        <v>1674</v>
      </c>
      <c r="D1110" s="8" t="s">
        <v>1673</v>
      </c>
      <c r="E1110" s="8" t="s">
        <v>1675</v>
      </c>
      <c r="F1110" t="str">
        <f t="shared" si="17"/>
        <v>Nordeste</v>
      </c>
      <c r="G1110" s="11">
        <v>0.34829877028835199</v>
      </c>
      <c r="H1110" s="8" t="s">
        <v>16004</v>
      </c>
    </row>
    <row r="1111" spans="1:8" ht="14.65" customHeight="1" x14ac:dyDescent="0.25">
      <c r="A1111" t="s">
        <v>5381</v>
      </c>
      <c r="B1111" s="8" t="s">
        <v>5382</v>
      </c>
      <c r="C1111" s="8" t="s">
        <v>5528</v>
      </c>
      <c r="D1111" s="8" t="s">
        <v>5527</v>
      </c>
      <c r="E1111" s="8" t="s">
        <v>5529</v>
      </c>
      <c r="F1111" t="str">
        <f t="shared" si="17"/>
        <v>Nordeste</v>
      </c>
      <c r="G1111" s="11">
        <v>0.34848222039405996</v>
      </c>
      <c r="H1111" s="8" t="s">
        <v>16004</v>
      </c>
    </row>
    <row r="1112" spans="1:8" ht="14.65" customHeight="1" x14ac:dyDescent="0.25">
      <c r="A1112" t="s">
        <v>1488</v>
      </c>
      <c r="B1112" s="8" t="s">
        <v>1489</v>
      </c>
      <c r="C1112" s="8" t="s">
        <v>1980</v>
      </c>
      <c r="D1112" s="8" t="s">
        <v>1979</v>
      </c>
      <c r="E1112" s="8" t="s">
        <v>1981</v>
      </c>
      <c r="F1112" t="str">
        <f t="shared" si="17"/>
        <v>Nordeste</v>
      </c>
      <c r="G1112" s="11">
        <v>0.34885315012387319</v>
      </c>
      <c r="H1112" s="8" t="s">
        <v>16004</v>
      </c>
    </row>
    <row r="1113" spans="1:8" ht="14.65" customHeight="1" x14ac:dyDescent="0.25">
      <c r="A1113" t="s">
        <v>1488</v>
      </c>
      <c r="B1113" s="8" t="s">
        <v>1489</v>
      </c>
      <c r="C1113" s="8" t="s">
        <v>1578</v>
      </c>
      <c r="D1113" s="8" t="s">
        <v>1577</v>
      </c>
      <c r="E1113" s="8" t="s">
        <v>1579</v>
      </c>
      <c r="F1113" t="str">
        <f t="shared" si="17"/>
        <v>Nordeste</v>
      </c>
      <c r="G1113" s="11">
        <v>0.34893094405574232</v>
      </c>
      <c r="H1113" s="8" t="s">
        <v>16004</v>
      </c>
    </row>
    <row r="1114" spans="1:8" ht="14.65" customHeight="1" x14ac:dyDescent="0.25">
      <c r="A1114" t="s">
        <v>5601</v>
      </c>
      <c r="B1114" s="8" t="s">
        <v>5602</v>
      </c>
      <c r="C1114" s="8" t="s">
        <v>6781</v>
      </c>
      <c r="D1114" s="8" t="s">
        <v>6780</v>
      </c>
      <c r="E1114" s="8" t="s">
        <v>6782</v>
      </c>
      <c r="F1114" t="str">
        <f t="shared" si="17"/>
        <v>Nordeste</v>
      </c>
      <c r="G1114" s="11">
        <v>0.34969519949184424</v>
      </c>
      <c r="H1114" s="8" t="s">
        <v>16004</v>
      </c>
    </row>
    <row r="1115" spans="1:8" ht="14.65" customHeight="1" x14ac:dyDescent="0.25">
      <c r="A1115" t="s">
        <v>2157</v>
      </c>
      <c r="B1115" s="8" t="s">
        <v>2158</v>
      </c>
      <c r="C1115" s="8" t="s">
        <v>2539</v>
      </c>
      <c r="D1115" s="8" t="s">
        <v>1204</v>
      </c>
      <c r="E1115" s="8" t="s">
        <v>2540</v>
      </c>
      <c r="F1115" t="str">
        <f t="shared" si="17"/>
        <v>Nordeste</v>
      </c>
      <c r="G1115" s="11">
        <v>0.35078549130818959</v>
      </c>
      <c r="H1115" s="8" t="s">
        <v>16004</v>
      </c>
    </row>
    <row r="1116" spans="1:8" ht="14.65" customHeight="1" x14ac:dyDescent="0.25">
      <c r="A1116" t="s">
        <v>5601</v>
      </c>
      <c r="B1116" s="8" t="s">
        <v>5602</v>
      </c>
      <c r="C1116" s="8" t="s">
        <v>6509</v>
      </c>
      <c r="D1116" s="8" t="s">
        <v>6508</v>
      </c>
      <c r="E1116" s="8" t="s">
        <v>6510</v>
      </c>
      <c r="F1116" t="str">
        <f t="shared" si="17"/>
        <v>Nordeste</v>
      </c>
      <c r="G1116" s="11">
        <v>0.35135539365981328</v>
      </c>
      <c r="H1116" s="8" t="s">
        <v>16004</v>
      </c>
    </row>
    <row r="1117" spans="1:8" ht="14.65" customHeight="1" x14ac:dyDescent="0.25">
      <c r="A1117" t="s">
        <v>2805</v>
      </c>
      <c r="B1117" s="8" t="s">
        <v>2806</v>
      </c>
      <c r="C1117" s="8" t="s">
        <v>3253</v>
      </c>
      <c r="D1117" s="8" t="s">
        <v>3252</v>
      </c>
      <c r="E1117" s="8" t="s">
        <v>3254</v>
      </c>
      <c r="F1117" t="str">
        <f t="shared" si="17"/>
        <v>Nordeste</v>
      </c>
      <c r="G1117" s="11">
        <v>0.35174029825753195</v>
      </c>
      <c r="H1117" s="8" t="s">
        <v>16004</v>
      </c>
    </row>
    <row r="1118" spans="1:8" ht="14.65" customHeight="1" x14ac:dyDescent="0.25">
      <c r="A1118" t="s">
        <v>5601</v>
      </c>
      <c r="B1118" s="8" t="s">
        <v>5602</v>
      </c>
      <c r="C1118" s="8" t="s">
        <v>6488</v>
      </c>
      <c r="D1118" s="8" t="s">
        <v>6487</v>
      </c>
      <c r="E1118" s="8" t="s">
        <v>6489</v>
      </c>
      <c r="F1118" t="str">
        <f t="shared" si="17"/>
        <v>Nordeste</v>
      </c>
      <c r="G1118" s="11">
        <v>0.35239156304610764</v>
      </c>
      <c r="H1118" s="8" t="s">
        <v>16004</v>
      </c>
    </row>
    <row r="1119" spans="1:8" ht="14.65" customHeight="1" x14ac:dyDescent="0.25">
      <c r="A1119" t="s">
        <v>3898</v>
      </c>
      <c r="B1119" s="8" t="s">
        <v>3899</v>
      </c>
      <c r="C1119" s="8" t="s">
        <v>4161</v>
      </c>
      <c r="D1119" s="8" t="s">
        <v>4160</v>
      </c>
      <c r="E1119" s="8" t="s">
        <v>4162</v>
      </c>
      <c r="F1119" t="str">
        <f t="shared" si="17"/>
        <v>Nordeste</v>
      </c>
      <c r="G1119" s="11">
        <v>0.35281415890474965</v>
      </c>
      <c r="H1119" s="8" t="s">
        <v>16004</v>
      </c>
    </row>
    <row r="1120" spans="1:8" ht="14.65" customHeight="1" x14ac:dyDescent="0.25">
      <c r="A1120" t="s">
        <v>2805</v>
      </c>
      <c r="B1120" s="8" t="s">
        <v>2806</v>
      </c>
      <c r="C1120" s="8" t="s">
        <v>3323</v>
      </c>
      <c r="D1120" s="8" t="s">
        <v>3322</v>
      </c>
      <c r="E1120" s="8" t="s">
        <v>3324</v>
      </c>
      <c r="F1120" t="str">
        <f t="shared" si="17"/>
        <v>Nordeste</v>
      </c>
      <c r="G1120" s="11">
        <v>0.35381796726306503</v>
      </c>
      <c r="H1120" s="8" t="s">
        <v>16004</v>
      </c>
    </row>
    <row r="1121" spans="1:8" ht="14.65" customHeight="1" x14ac:dyDescent="0.25">
      <c r="A1121" t="s">
        <v>2805</v>
      </c>
      <c r="B1121" s="8" t="s">
        <v>2806</v>
      </c>
      <c r="C1121" s="8" t="s">
        <v>3044</v>
      </c>
      <c r="D1121" s="8" t="s">
        <v>3043</v>
      </c>
      <c r="E1121" s="8" t="s">
        <v>3045</v>
      </c>
      <c r="F1121" t="str">
        <f t="shared" si="17"/>
        <v>Nordeste</v>
      </c>
      <c r="G1121" s="11">
        <v>0.354506098451845</v>
      </c>
      <c r="H1121" s="8" t="s">
        <v>16004</v>
      </c>
    </row>
    <row r="1122" spans="1:8" ht="14.65" customHeight="1" x14ac:dyDescent="0.25">
      <c r="A1122" t="s">
        <v>2157</v>
      </c>
      <c r="B1122" s="8" t="s">
        <v>2158</v>
      </c>
      <c r="C1122" s="8" t="s">
        <v>2596</v>
      </c>
      <c r="D1122" s="8" t="s">
        <v>2595</v>
      </c>
      <c r="E1122" s="8" t="s">
        <v>2597</v>
      </c>
      <c r="F1122" t="str">
        <f t="shared" si="17"/>
        <v>Nordeste</v>
      </c>
      <c r="G1122" s="11">
        <v>0.35509773811833523</v>
      </c>
      <c r="H1122" s="8" t="s">
        <v>16004</v>
      </c>
    </row>
    <row r="1123" spans="1:8" ht="14.65" customHeight="1" x14ac:dyDescent="0.25">
      <c r="A1123" t="s">
        <v>3898</v>
      </c>
      <c r="B1123" s="8" t="s">
        <v>3899</v>
      </c>
      <c r="C1123" s="8" t="s">
        <v>4312</v>
      </c>
      <c r="D1123" s="8" t="s">
        <v>4311</v>
      </c>
      <c r="E1123" s="8" t="s">
        <v>4313</v>
      </c>
      <c r="F1123" t="str">
        <f t="shared" si="17"/>
        <v>Nordeste</v>
      </c>
      <c r="G1123" s="11">
        <v>0.35583902844627369</v>
      </c>
      <c r="H1123" s="8" t="s">
        <v>16004</v>
      </c>
    </row>
    <row r="1124" spans="1:8" ht="14.65" customHeight="1" x14ac:dyDescent="0.25">
      <c r="A1124" t="s">
        <v>5601</v>
      </c>
      <c r="B1124" s="8" t="s">
        <v>5602</v>
      </c>
      <c r="C1124" s="8" t="s">
        <v>6602</v>
      </c>
      <c r="D1124" s="8" t="s">
        <v>6601</v>
      </c>
      <c r="E1124" s="8" t="s">
        <v>6603</v>
      </c>
      <c r="F1124" t="str">
        <f t="shared" si="17"/>
        <v>Nordeste</v>
      </c>
      <c r="G1124" s="11">
        <v>0.3558397340450723</v>
      </c>
      <c r="H1124" s="8" t="s">
        <v>16004</v>
      </c>
    </row>
    <row r="1125" spans="1:8" ht="14.65" customHeight="1" x14ac:dyDescent="0.25">
      <c r="A1125" t="s">
        <v>1488</v>
      </c>
      <c r="B1125" s="8" t="s">
        <v>1489</v>
      </c>
      <c r="C1125" s="8" t="s">
        <v>1891</v>
      </c>
      <c r="D1125" s="8" t="s">
        <v>1890</v>
      </c>
      <c r="E1125" s="8" t="s">
        <v>1892</v>
      </c>
      <c r="F1125" t="str">
        <f t="shared" si="17"/>
        <v>Nordeste</v>
      </c>
      <c r="G1125" s="11">
        <v>0.35597682439561107</v>
      </c>
      <c r="H1125" s="8" t="s">
        <v>16004</v>
      </c>
    </row>
    <row r="1126" spans="1:8" ht="14.65" customHeight="1" x14ac:dyDescent="0.25">
      <c r="A1126" t="s">
        <v>5601</v>
      </c>
      <c r="B1126" s="8" t="s">
        <v>5602</v>
      </c>
      <c r="C1126" s="8" t="s">
        <v>5895</v>
      </c>
      <c r="D1126" s="8" t="s">
        <v>5894</v>
      </c>
      <c r="E1126" s="8" t="s">
        <v>5896</v>
      </c>
      <c r="F1126" t="str">
        <f t="shared" si="17"/>
        <v>Nordeste</v>
      </c>
      <c r="G1126" s="11">
        <v>0.35782874547473298</v>
      </c>
      <c r="H1126" s="8" t="s">
        <v>16004</v>
      </c>
    </row>
    <row r="1127" spans="1:8" ht="14.65" customHeight="1" x14ac:dyDescent="0.25">
      <c r="A1127" t="s">
        <v>5601</v>
      </c>
      <c r="B1127" s="8" t="s">
        <v>5602</v>
      </c>
      <c r="C1127" s="8" t="s">
        <v>5756</v>
      </c>
      <c r="D1127" s="8" t="s">
        <v>5755</v>
      </c>
      <c r="E1127" s="8" t="s">
        <v>5757</v>
      </c>
      <c r="F1127" t="str">
        <f t="shared" si="17"/>
        <v>Nordeste</v>
      </c>
      <c r="G1127" s="11">
        <v>0.3596286086169419</v>
      </c>
      <c r="H1127" s="8" t="s">
        <v>16004</v>
      </c>
    </row>
    <row r="1128" spans="1:8" ht="14.65" customHeight="1" x14ac:dyDescent="0.25">
      <c r="A1128" t="s">
        <v>1488</v>
      </c>
      <c r="B1128" s="8" t="s">
        <v>1489</v>
      </c>
      <c r="C1128" s="8" t="s">
        <v>1762</v>
      </c>
      <c r="D1128" s="8" t="s">
        <v>1761</v>
      </c>
      <c r="E1128" s="8" t="s">
        <v>1530</v>
      </c>
      <c r="F1128" t="str">
        <f t="shared" si="17"/>
        <v>Nordeste</v>
      </c>
      <c r="G1128" s="11">
        <v>0.35992641418144034</v>
      </c>
      <c r="H1128" s="8" t="s">
        <v>16004</v>
      </c>
    </row>
    <row r="1129" spans="1:8" ht="14.65" customHeight="1" x14ac:dyDescent="0.25">
      <c r="A1129" t="s">
        <v>3898</v>
      </c>
      <c r="B1129" s="8" t="s">
        <v>3899</v>
      </c>
      <c r="C1129" s="8" t="s">
        <v>4330</v>
      </c>
      <c r="D1129" s="8" t="s">
        <v>4329</v>
      </c>
      <c r="E1129" s="8" t="s">
        <v>3721</v>
      </c>
      <c r="F1129" t="str">
        <f t="shared" si="17"/>
        <v>Nordeste</v>
      </c>
      <c r="G1129" s="11">
        <v>0.36017820942397183</v>
      </c>
      <c r="H1129" s="8" t="s">
        <v>16004</v>
      </c>
    </row>
    <row r="1130" spans="1:8" ht="14.65" customHeight="1" x14ac:dyDescent="0.25">
      <c r="A1130" t="s">
        <v>3898</v>
      </c>
      <c r="B1130" s="8" t="s">
        <v>3899</v>
      </c>
      <c r="C1130" s="8" t="s">
        <v>4149</v>
      </c>
      <c r="D1130" s="8" t="s">
        <v>4148</v>
      </c>
      <c r="E1130" s="8" t="s">
        <v>4150</v>
      </c>
      <c r="F1130" t="str">
        <f t="shared" si="17"/>
        <v>Nordeste</v>
      </c>
      <c r="G1130" s="11">
        <v>0.36079574852891416</v>
      </c>
      <c r="H1130" s="8" t="s">
        <v>16004</v>
      </c>
    </row>
    <row r="1131" spans="1:8" ht="14.65" customHeight="1" x14ac:dyDescent="0.25">
      <c r="A1131" t="s">
        <v>5112</v>
      </c>
      <c r="B1131" s="8" t="s">
        <v>5113</v>
      </c>
      <c r="C1131" s="8" t="s">
        <v>5190</v>
      </c>
      <c r="D1131" s="8" t="s">
        <v>415</v>
      </c>
      <c r="E1131" s="8" t="s">
        <v>5191</v>
      </c>
      <c r="F1131" t="str">
        <f t="shared" si="17"/>
        <v>Nordeste</v>
      </c>
      <c r="G1131" s="11">
        <v>0.3609860439666015</v>
      </c>
      <c r="H1131" s="8" t="s">
        <v>16004</v>
      </c>
    </row>
    <row r="1132" spans="1:8" ht="14.65" customHeight="1" x14ac:dyDescent="0.25">
      <c r="A1132" t="s">
        <v>1488</v>
      </c>
      <c r="B1132" s="8" t="s">
        <v>1489</v>
      </c>
      <c r="C1132" s="8" t="s">
        <v>1616</v>
      </c>
      <c r="D1132" s="8" t="s">
        <v>1615</v>
      </c>
      <c r="E1132" s="8" t="s">
        <v>1617</v>
      </c>
      <c r="F1132" t="str">
        <f t="shared" si="17"/>
        <v>Nordeste</v>
      </c>
      <c r="G1132" s="11">
        <v>0.36100928551934464</v>
      </c>
      <c r="H1132" s="8" t="s">
        <v>16004</v>
      </c>
    </row>
    <row r="1133" spans="1:8" ht="14.65" customHeight="1" x14ac:dyDescent="0.25">
      <c r="A1133" t="s">
        <v>4555</v>
      </c>
      <c r="B1133" s="8" t="s">
        <v>4556</v>
      </c>
      <c r="C1133" s="8" t="s">
        <v>5087</v>
      </c>
      <c r="D1133" s="8" t="s">
        <v>5086</v>
      </c>
      <c r="E1133" s="8" t="s">
        <v>5088</v>
      </c>
      <c r="F1133" t="str">
        <f t="shared" si="17"/>
        <v>Nordeste</v>
      </c>
      <c r="G1133" s="11">
        <v>0.3614768091610745</v>
      </c>
      <c r="H1133" s="8" t="s">
        <v>16004</v>
      </c>
    </row>
    <row r="1134" spans="1:8" ht="14.65" customHeight="1" x14ac:dyDescent="0.25">
      <c r="A1134" t="s">
        <v>5601</v>
      </c>
      <c r="B1134" s="8" t="s">
        <v>5602</v>
      </c>
      <c r="C1134" s="8" t="s">
        <v>5962</v>
      </c>
      <c r="D1134" s="8" t="s">
        <v>5961</v>
      </c>
      <c r="E1134" s="8" t="s">
        <v>5963</v>
      </c>
      <c r="F1134" t="str">
        <f t="shared" si="17"/>
        <v>Nordeste</v>
      </c>
      <c r="G1134" s="11">
        <v>0.36246468672319365</v>
      </c>
      <c r="H1134" s="8" t="s">
        <v>16004</v>
      </c>
    </row>
    <row r="1135" spans="1:8" ht="14.65" customHeight="1" x14ac:dyDescent="0.25">
      <c r="A1135" t="s">
        <v>3898</v>
      </c>
      <c r="B1135" s="8" t="s">
        <v>3899</v>
      </c>
      <c r="C1135" s="8" t="s">
        <v>4431</v>
      </c>
      <c r="D1135" s="8" t="s">
        <v>4430</v>
      </c>
      <c r="E1135" s="8" t="s">
        <v>4432</v>
      </c>
      <c r="F1135" t="str">
        <f t="shared" si="17"/>
        <v>Nordeste</v>
      </c>
      <c r="G1135" s="11">
        <v>0.36275664963679011</v>
      </c>
      <c r="H1135" s="8" t="s">
        <v>16004</v>
      </c>
    </row>
    <row r="1136" spans="1:8" ht="14.65" customHeight="1" x14ac:dyDescent="0.25">
      <c r="A1136" t="s">
        <v>5601</v>
      </c>
      <c r="B1136" s="8" t="s">
        <v>5602</v>
      </c>
      <c r="C1136" s="8" t="s">
        <v>6334</v>
      </c>
      <c r="D1136" s="8" t="s">
        <v>6333</v>
      </c>
      <c r="E1136" s="8" t="s">
        <v>6335</v>
      </c>
      <c r="F1136" t="str">
        <f t="shared" si="17"/>
        <v>Nordeste</v>
      </c>
      <c r="G1136" s="11">
        <v>0.36369997646372731</v>
      </c>
      <c r="H1136" s="8" t="s">
        <v>16004</v>
      </c>
    </row>
    <row r="1137" spans="1:8" ht="14.65" customHeight="1" x14ac:dyDescent="0.25">
      <c r="A1137" t="s">
        <v>5601</v>
      </c>
      <c r="B1137" s="8" t="s">
        <v>5602</v>
      </c>
      <c r="C1137" s="8" t="s">
        <v>6189</v>
      </c>
      <c r="D1137" s="8" t="s">
        <v>6188</v>
      </c>
      <c r="E1137" s="8" t="s">
        <v>6190</v>
      </c>
      <c r="F1137" t="str">
        <f t="shared" si="17"/>
        <v>Nordeste</v>
      </c>
      <c r="G1137" s="11">
        <v>0.36567207548675862</v>
      </c>
      <c r="H1137" s="8" t="s">
        <v>16004</v>
      </c>
    </row>
    <row r="1138" spans="1:8" ht="14.65" customHeight="1" x14ac:dyDescent="0.25">
      <c r="A1138" t="s">
        <v>2805</v>
      </c>
      <c r="B1138" s="8" t="s">
        <v>2806</v>
      </c>
      <c r="C1138" s="8" t="s">
        <v>2890</v>
      </c>
      <c r="D1138" s="8" t="s">
        <v>2889</v>
      </c>
      <c r="E1138" s="8" t="s">
        <v>2891</v>
      </c>
      <c r="F1138" t="str">
        <f t="shared" si="17"/>
        <v>Nordeste</v>
      </c>
      <c r="G1138" s="11">
        <v>0.36581551255030609</v>
      </c>
      <c r="H1138" s="8" t="s">
        <v>16004</v>
      </c>
    </row>
    <row r="1139" spans="1:8" ht="14.65" customHeight="1" x14ac:dyDescent="0.25">
      <c r="A1139" t="s">
        <v>4555</v>
      </c>
      <c r="B1139" s="8" t="s">
        <v>4556</v>
      </c>
      <c r="C1139" s="8" t="s">
        <v>4688</v>
      </c>
      <c r="D1139" s="8" t="s">
        <v>4687</v>
      </c>
      <c r="E1139" s="8" t="s">
        <v>4689</v>
      </c>
      <c r="F1139" t="str">
        <f t="shared" si="17"/>
        <v>Nordeste</v>
      </c>
      <c r="G1139" s="11">
        <v>0.36608273016770732</v>
      </c>
      <c r="H1139" s="8" t="s">
        <v>16004</v>
      </c>
    </row>
    <row r="1140" spans="1:8" ht="14.65" customHeight="1" x14ac:dyDescent="0.25">
      <c r="A1140" t="s">
        <v>5112</v>
      </c>
      <c r="B1140" s="8" t="s">
        <v>5113</v>
      </c>
      <c r="C1140" s="8" t="s">
        <v>5126</v>
      </c>
      <c r="D1140" s="8" t="s">
        <v>315</v>
      </c>
      <c r="E1140" s="8" t="s">
        <v>5115</v>
      </c>
      <c r="F1140" t="str">
        <f t="shared" si="17"/>
        <v>Nordeste</v>
      </c>
      <c r="G1140" s="11">
        <v>0.36629624717723952</v>
      </c>
      <c r="H1140" s="8" t="s">
        <v>16004</v>
      </c>
    </row>
    <row r="1141" spans="1:8" ht="14.65" customHeight="1" x14ac:dyDescent="0.25">
      <c r="A1141" t="s">
        <v>5601</v>
      </c>
      <c r="B1141" s="8" t="s">
        <v>5602</v>
      </c>
      <c r="C1141" s="8" t="s">
        <v>6608</v>
      </c>
      <c r="D1141" s="8" t="s">
        <v>6607</v>
      </c>
      <c r="E1141" s="8" t="s">
        <v>6609</v>
      </c>
      <c r="F1141" t="str">
        <f t="shared" si="17"/>
        <v>Nordeste</v>
      </c>
      <c r="G1141" s="11">
        <v>0.36670017893965778</v>
      </c>
      <c r="H1141" s="8" t="s">
        <v>16004</v>
      </c>
    </row>
    <row r="1142" spans="1:8" ht="14.65" customHeight="1" x14ac:dyDescent="0.25">
      <c r="A1142" t="s">
        <v>3383</v>
      </c>
      <c r="B1142" s="8" t="s">
        <v>3384</v>
      </c>
      <c r="C1142" s="8" t="s">
        <v>3764</v>
      </c>
      <c r="D1142" s="8" t="s">
        <v>3763</v>
      </c>
      <c r="E1142" s="8" t="s">
        <v>3765</v>
      </c>
      <c r="F1142" t="str">
        <f t="shared" si="17"/>
        <v>Nordeste</v>
      </c>
      <c r="G1142" s="11">
        <v>0.36689445668382425</v>
      </c>
      <c r="H1142" s="8" t="s">
        <v>16004</v>
      </c>
    </row>
    <row r="1143" spans="1:8" ht="14.65" customHeight="1" x14ac:dyDescent="0.25">
      <c r="A1143" t="s">
        <v>5381</v>
      </c>
      <c r="B1143" s="8" t="s">
        <v>5382</v>
      </c>
      <c r="C1143" s="8" t="s">
        <v>5571</v>
      </c>
      <c r="D1143" s="8" t="s">
        <v>5570</v>
      </c>
      <c r="E1143" s="8" t="s">
        <v>5572</v>
      </c>
      <c r="F1143" t="str">
        <f t="shared" si="17"/>
        <v>Nordeste</v>
      </c>
      <c r="G1143" s="11">
        <v>0.36853693598936466</v>
      </c>
      <c r="H1143" s="8" t="s">
        <v>16004</v>
      </c>
    </row>
    <row r="1144" spans="1:8" ht="14.65" customHeight="1" x14ac:dyDescent="0.25">
      <c r="A1144" t="s">
        <v>3383</v>
      </c>
      <c r="B1144" s="8" t="s">
        <v>3384</v>
      </c>
      <c r="C1144" s="8" t="s">
        <v>3593</v>
      </c>
      <c r="D1144" s="8" t="s">
        <v>3592</v>
      </c>
      <c r="E1144" s="8" t="s">
        <v>3460</v>
      </c>
      <c r="F1144" t="str">
        <f t="shared" si="17"/>
        <v>Nordeste</v>
      </c>
      <c r="G1144" s="11">
        <v>0.36907281175418605</v>
      </c>
      <c r="H1144" s="8" t="s">
        <v>16004</v>
      </c>
    </row>
    <row r="1145" spans="1:8" ht="14.65" customHeight="1" x14ac:dyDescent="0.25">
      <c r="A1145" t="s">
        <v>5112</v>
      </c>
      <c r="B1145" s="8" t="s">
        <v>5113</v>
      </c>
      <c r="C1145" s="8" t="s">
        <v>5311</v>
      </c>
      <c r="D1145" s="8" t="s">
        <v>5310</v>
      </c>
      <c r="E1145" s="8" t="s">
        <v>5312</v>
      </c>
      <c r="F1145" t="str">
        <f t="shared" si="17"/>
        <v>Nordeste</v>
      </c>
      <c r="G1145" s="11">
        <v>0.36970825191736156</v>
      </c>
      <c r="H1145" s="8" t="s">
        <v>16004</v>
      </c>
    </row>
    <row r="1146" spans="1:8" ht="14.65" customHeight="1" x14ac:dyDescent="0.25">
      <c r="A1146" t="s">
        <v>5601</v>
      </c>
      <c r="B1146" s="8" t="s">
        <v>5602</v>
      </c>
      <c r="C1146" s="8" t="s">
        <v>6418</v>
      </c>
      <c r="D1146" s="8" t="s">
        <v>6417</v>
      </c>
      <c r="E1146" s="8" t="s">
        <v>6419</v>
      </c>
      <c r="F1146" t="str">
        <f t="shared" si="17"/>
        <v>Nordeste</v>
      </c>
      <c r="G1146" s="11">
        <v>0.37009095296262029</v>
      </c>
      <c r="H1146" s="8" t="s">
        <v>16004</v>
      </c>
    </row>
    <row r="1147" spans="1:8" ht="14.65" customHeight="1" x14ac:dyDescent="0.25">
      <c r="A1147" t="s">
        <v>5601</v>
      </c>
      <c r="B1147" s="8" t="s">
        <v>5602</v>
      </c>
      <c r="C1147" s="8" t="s">
        <v>6562</v>
      </c>
      <c r="D1147" s="8" t="s">
        <v>6561</v>
      </c>
      <c r="E1147" s="8" t="s">
        <v>6563</v>
      </c>
      <c r="F1147" t="str">
        <f t="shared" si="17"/>
        <v>Nordeste</v>
      </c>
      <c r="G1147" s="11">
        <v>0.37022153721085682</v>
      </c>
      <c r="H1147" s="8" t="s">
        <v>16004</v>
      </c>
    </row>
    <row r="1148" spans="1:8" ht="14.65" customHeight="1" x14ac:dyDescent="0.25">
      <c r="A1148" t="s">
        <v>3383</v>
      </c>
      <c r="B1148" s="8" t="s">
        <v>3384</v>
      </c>
      <c r="C1148" s="8" t="s">
        <v>3424</v>
      </c>
      <c r="D1148" s="8" t="s">
        <v>3423</v>
      </c>
      <c r="E1148" s="8" t="s">
        <v>3425</v>
      </c>
      <c r="F1148" t="str">
        <f t="shared" si="17"/>
        <v>Nordeste</v>
      </c>
      <c r="G1148" s="11">
        <v>0.37024785712727881</v>
      </c>
      <c r="H1148" s="8" t="s">
        <v>16004</v>
      </c>
    </row>
    <row r="1149" spans="1:8" ht="14.65" customHeight="1" x14ac:dyDescent="0.25">
      <c r="A1149" t="s">
        <v>4555</v>
      </c>
      <c r="B1149" s="8" t="s">
        <v>4556</v>
      </c>
      <c r="C1149" s="8" t="s">
        <v>4754</v>
      </c>
      <c r="D1149" s="8" t="s">
        <v>4753</v>
      </c>
      <c r="E1149" s="8" t="s">
        <v>4755</v>
      </c>
      <c r="F1149" t="str">
        <f t="shared" si="17"/>
        <v>Nordeste</v>
      </c>
      <c r="G1149" s="11">
        <v>0.37060036261292373</v>
      </c>
      <c r="H1149" s="8" t="s">
        <v>16004</v>
      </c>
    </row>
    <row r="1150" spans="1:8" ht="14.65" customHeight="1" x14ac:dyDescent="0.25">
      <c r="A1150" t="s">
        <v>5601</v>
      </c>
      <c r="B1150" s="8" t="s">
        <v>5602</v>
      </c>
      <c r="C1150" s="8" t="s">
        <v>6733</v>
      </c>
      <c r="D1150" s="8" t="s">
        <v>6732</v>
      </c>
      <c r="E1150" s="8" t="s">
        <v>6734</v>
      </c>
      <c r="F1150" t="str">
        <f t="shared" si="17"/>
        <v>Nordeste</v>
      </c>
      <c r="G1150" s="11">
        <v>0.37072736972470122</v>
      </c>
      <c r="H1150" s="8" t="s">
        <v>16004</v>
      </c>
    </row>
    <row r="1151" spans="1:8" ht="14.65" customHeight="1" x14ac:dyDescent="0.25">
      <c r="A1151" t="s">
        <v>2157</v>
      </c>
      <c r="B1151" s="8" t="s">
        <v>2158</v>
      </c>
      <c r="C1151" s="8" t="s">
        <v>2695</v>
      </c>
      <c r="D1151" s="8" t="s">
        <v>2694</v>
      </c>
      <c r="E1151" s="8" t="s">
        <v>2696</v>
      </c>
      <c r="F1151" t="str">
        <f t="shared" si="17"/>
        <v>Nordeste</v>
      </c>
      <c r="G1151" s="11">
        <v>0.37080254528332268</v>
      </c>
      <c r="H1151" s="8" t="s">
        <v>16004</v>
      </c>
    </row>
    <row r="1152" spans="1:8" ht="14.65" customHeight="1" x14ac:dyDescent="0.25">
      <c r="A1152" t="s">
        <v>5601</v>
      </c>
      <c r="B1152" s="8" t="s">
        <v>5602</v>
      </c>
      <c r="C1152" s="8" t="s">
        <v>6123</v>
      </c>
      <c r="D1152" s="8" t="s">
        <v>6122</v>
      </c>
      <c r="E1152" s="8" t="s">
        <v>6124</v>
      </c>
      <c r="F1152" t="str">
        <f t="shared" si="17"/>
        <v>Nordeste</v>
      </c>
      <c r="G1152" s="11">
        <v>0.37125542943514789</v>
      </c>
      <c r="H1152" s="8" t="s">
        <v>16004</v>
      </c>
    </row>
    <row r="1153" spans="1:8" ht="14.65" customHeight="1" x14ac:dyDescent="0.25">
      <c r="A1153" t="s">
        <v>5601</v>
      </c>
      <c r="B1153" s="8" t="s">
        <v>5602</v>
      </c>
      <c r="C1153" s="8" t="s">
        <v>6415</v>
      </c>
      <c r="D1153" s="8" t="s">
        <v>6414</v>
      </c>
      <c r="E1153" s="8" t="s">
        <v>6416</v>
      </c>
      <c r="F1153" t="str">
        <f t="shared" si="17"/>
        <v>Nordeste</v>
      </c>
      <c r="G1153" s="11">
        <v>0.373181379325773</v>
      </c>
      <c r="H1153" s="8" t="s">
        <v>16004</v>
      </c>
    </row>
    <row r="1154" spans="1:8" ht="14.65" customHeight="1" x14ac:dyDescent="0.25">
      <c r="A1154" t="s">
        <v>1488</v>
      </c>
      <c r="B1154" s="8" t="s">
        <v>1489</v>
      </c>
      <c r="C1154" s="8" t="s">
        <v>2120</v>
      </c>
      <c r="D1154" s="8" t="s">
        <v>2119</v>
      </c>
      <c r="E1154" s="8" t="s">
        <v>2121</v>
      </c>
      <c r="F1154" t="str">
        <f t="shared" ref="F1154:F1217" si="18">IF(OR(B1154="Rondônia",B1154="Acre",B1154="Amazonas",B1154="Roraima",B1154="Pará",B1154="Amapá",B1154="Tocantins"),"Norte",IF(OR(B1154="Maranhão",B1154="Piauí",B1154="Ceará",B1154="Rio Grande do Norte",B1154="Paraíba",B1154="Pernambuco",B1154="Alagoas",B1154="Sergipe",B1154="Bahia"),"Nordeste",IF(OR(B1154="Minas Gerais",B1154="Espírito Santo",B1154="Rio de Janeiro",B1154="São Paulo"),"Sudeste",IF(OR(B1154="Paraná",B1154="Santa Catarina",B1154="Rio Grande do Sul"),"Sul",IF(OR(B1154="Mato Grosso do Sul",B1154="Mato Grosso",B1154="Goiás",B1154="Distrito Federal"),"Centro-Oeste","Verificar")))))</f>
        <v>Nordeste</v>
      </c>
      <c r="G1154" s="11">
        <v>0.37335213637584197</v>
      </c>
      <c r="H1154" s="8" t="s">
        <v>16004</v>
      </c>
    </row>
    <row r="1155" spans="1:8" ht="14.65" customHeight="1" x14ac:dyDescent="0.25">
      <c r="A1155" t="s">
        <v>1488</v>
      </c>
      <c r="B1155" s="8" t="s">
        <v>1489</v>
      </c>
      <c r="C1155" s="8" t="s">
        <v>1654</v>
      </c>
      <c r="D1155" s="8" t="s">
        <v>1653</v>
      </c>
      <c r="E1155" s="8" t="s">
        <v>1655</v>
      </c>
      <c r="F1155" t="str">
        <f t="shared" si="18"/>
        <v>Nordeste</v>
      </c>
      <c r="G1155" s="11">
        <v>0.37351332033696094</v>
      </c>
      <c r="H1155" s="8" t="s">
        <v>16004</v>
      </c>
    </row>
    <row r="1156" spans="1:8" ht="14.65" customHeight="1" x14ac:dyDescent="0.25">
      <c r="A1156" t="s">
        <v>5601</v>
      </c>
      <c r="B1156" s="8" t="s">
        <v>5602</v>
      </c>
      <c r="C1156" s="8" t="s">
        <v>6784</v>
      </c>
      <c r="D1156" s="8" t="s">
        <v>6783</v>
      </c>
      <c r="E1156" s="8" t="s">
        <v>6785</v>
      </c>
      <c r="F1156" t="str">
        <f t="shared" si="18"/>
        <v>Nordeste</v>
      </c>
      <c r="G1156" s="11">
        <v>0.37383365512577083</v>
      </c>
      <c r="H1156" s="8" t="s">
        <v>16004</v>
      </c>
    </row>
    <row r="1157" spans="1:8" ht="14.65" customHeight="1" x14ac:dyDescent="0.25">
      <c r="A1157" t="s">
        <v>5601</v>
      </c>
      <c r="B1157" s="8" t="s">
        <v>5602</v>
      </c>
      <c r="C1157" s="8" t="s">
        <v>6176</v>
      </c>
      <c r="D1157" s="8" t="s">
        <v>6175</v>
      </c>
      <c r="E1157" s="8" t="s">
        <v>6177</v>
      </c>
      <c r="F1157" t="str">
        <f t="shared" si="18"/>
        <v>Nordeste</v>
      </c>
      <c r="G1157" s="11">
        <v>0.37401710597670323</v>
      </c>
      <c r="H1157" s="8" t="s">
        <v>16004</v>
      </c>
    </row>
    <row r="1158" spans="1:8" ht="14.65" customHeight="1" x14ac:dyDescent="0.25">
      <c r="A1158" t="s">
        <v>4555</v>
      </c>
      <c r="B1158" s="8" t="s">
        <v>4556</v>
      </c>
      <c r="C1158" s="8" t="s">
        <v>4751</v>
      </c>
      <c r="D1158" s="8" t="s">
        <v>4750</v>
      </c>
      <c r="E1158" s="8" t="s">
        <v>4752</v>
      </c>
      <c r="F1158" t="str">
        <f t="shared" si="18"/>
        <v>Nordeste</v>
      </c>
      <c r="G1158" s="11">
        <v>0.37428739743809425</v>
      </c>
      <c r="H1158" s="8" t="s">
        <v>16004</v>
      </c>
    </row>
    <row r="1159" spans="1:8" ht="14.65" customHeight="1" x14ac:dyDescent="0.25">
      <c r="A1159" t="s">
        <v>2805</v>
      </c>
      <c r="B1159" s="8" t="s">
        <v>2806</v>
      </c>
      <c r="C1159" s="8" t="s">
        <v>3235</v>
      </c>
      <c r="D1159" s="8" t="s">
        <v>3234</v>
      </c>
      <c r="E1159" s="8" t="s">
        <v>3236</v>
      </c>
      <c r="F1159" t="str">
        <f t="shared" si="18"/>
        <v>Nordeste</v>
      </c>
      <c r="G1159" s="11">
        <v>0.37526143093447117</v>
      </c>
      <c r="H1159" s="8" t="s">
        <v>16004</v>
      </c>
    </row>
    <row r="1160" spans="1:8" ht="14.65" customHeight="1" x14ac:dyDescent="0.25">
      <c r="A1160" t="s">
        <v>4555</v>
      </c>
      <c r="B1160" s="8" t="s">
        <v>4556</v>
      </c>
      <c r="C1160" s="8" t="s">
        <v>4837</v>
      </c>
      <c r="D1160" s="8" t="s">
        <v>4836</v>
      </c>
      <c r="E1160" s="8" t="s">
        <v>4838</v>
      </c>
      <c r="F1160" t="str">
        <f t="shared" si="18"/>
        <v>Nordeste</v>
      </c>
      <c r="G1160" s="11">
        <v>0.37568055351912177</v>
      </c>
      <c r="H1160" s="8" t="s">
        <v>16004</v>
      </c>
    </row>
    <row r="1161" spans="1:8" ht="14.65" customHeight="1" x14ac:dyDescent="0.25">
      <c r="A1161" t="s">
        <v>2805</v>
      </c>
      <c r="B1161" s="8" t="s">
        <v>2806</v>
      </c>
      <c r="C1161" s="8" t="s">
        <v>2945</v>
      </c>
      <c r="D1161" s="8" t="s">
        <v>2944</v>
      </c>
      <c r="E1161" s="8" t="s">
        <v>2946</v>
      </c>
      <c r="F1161" t="str">
        <f t="shared" si="18"/>
        <v>Nordeste</v>
      </c>
      <c r="G1161" s="11">
        <v>0.37640014999755667</v>
      </c>
      <c r="H1161" s="8" t="s">
        <v>16004</v>
      </c>
    </row>
    <row r="1162" spans="1:8" ht="14.65" customHeight="1" x14ac:dyDescent="0.25">
      <c r="A1162" t="s">
        <v>3383</v>
      </c>
      <c r="B1162" s="8" t="s">
        <v>3384</v>
      </c>
      <c r="C1162" s="8" t="s">
        <v>3831</v>
      </c>
      <c r="D1162" s="8" t="s">
        <v>3830</v>
      </c>
      <c r="E1162" s="8" t="s">
        <v>3832</v>
      </c>
      <c r="F1162" t="str">
        <f t="shared" si="18"/>
        <v>Nordeste</v>
      </c>
      <c r="G1162" s="11">
        <v>0.37752014708831583</v>
      </c>
      <c r="H1162" s="8" t="s">
        <v>16004</v>
      </c>
    </row>
    <row r="1163" spans="1:8" ht="14.65" customHeight="1" x14ac:dyDescent="0.25">
      <c r="A1163" t="s">
        <v>3898</v>
      </c>
      <c r="B1163" s="8" t="s">
        <v>3899</v>
      </c>
      <c r="C1163" s="8" t="s">
        <v>4487</v>
      </c>
      <c r="D1163" s="8" t="s">
        <v>4486</v>
      </c>
      <c r="E1163" s="8" t="s">
        <v>4488</v>
      </c>
      <c r="F1163" t="str">
        <f t="shared" si="18"/>
        <v>Nordeste</v>
      </c>
      <c r="G1163" s="11">
        <v>0.37786864683346366</v>
      </c>
      <c r="H1163" s="8" t="s">
        <v>16004</v>
      </c>
    </row>
    <row r="1164" spans="1:8" ht="14.65" customHeight="1" x14ac:dyDescent="0.25">
      <c r="A1164" t="s">
        <v>3383</v>
      </c>
      <c r="B1164" s="8" t="s">
        <v>3384</v>
      </c>
      <c r="C1164" s="8" t="s">
        <v>3613</v>
      </c>
      <c r="D1164" s="8" t="s">
        <v>3612</v>
      </c>
      <c r="E1164" s="8" t="s">
        <v>3614</v>
      </c>
      <c r="F1164" t="str">
        <f t="shared" si="18"/>
        <v>Nordeste</v>
      </c>
      <c r="G1164" s="11">
        <v>0.37805547999103883</v>
      </c>
      <c r="H1164" s="8" t="s">
        <v>16004</v>
      </c>
    </row>
    <row r="1165" spans="1:8" ht="14.65" customHeight="1" x14ac:dyDescent="0.25">
      <c r="A1165" t="s">
        <v>4555</v>
      </c>
      <c r="B1165" s="8" t="s">
        <v>4556</v>
      </c>
      <c r="C1165" s="8" t="s">
        <v>4956</v>
      </c>
      <c r="D1165" s="8" t="s">
        <v>4955</v>
      </c>
      <c r="E1165" s="8" t="s">
        <v>869</v>
      </c>
      <c r="F1165" t="str">
        <f t="shared" si="18"/>
        <v>Nordeste</v>
      </c>
      <c r="G1165" s="11">
        <v>0.37816449572970101</v>
      </c>
      <c r="H1165" s="8" t="s">
        <v>16004</v>
      </c>
    </row>
    <row r="1166" spans="1:8" ht="14.65" customHeight="1" x14ac:dyDescent="0.25">
      <c r="A1166" t="s">
        <v>1488</v>
      </c>
      <c r="B1166" s="8" t="s">
        <v>1489</v>
      </c>
      <c r="C1166" s="8" t="s">
        <v>1825</v>
      </c>
      <c r="D1166" s="8" t="s">
        <v>1824</v>
      </c>
      <c r="E1166" s="8" t="s">
        <v>1826</v>
      </c>
      <c r="F1166" t="str">
        <f t="shared" si="18"/>
        <v>Nordeste</v>
      </c>
      <c r="G1166" s="11">
        <v>0.3806126037713925</v>
      </c>
      <c r="H1166" s="8" t="s">
        <v>16004</v>
      </c>
    </row>
    <row r="1167" spans="1:8" ht="14.65" customHeight="1" x14ac:dyDescent="0.25">
      <c r="A1167" t="s">
        <v>1488</v>
      </c>
      <c r="B1167" s="8" t="s">
        <v>1489</v>
      </c>
      <c r="C1167" s="8" t="s">
        <v>1873</v>
      </c>
      <c r="D1167" s="8" t="s">
        <v>1872</v>
      </c>
      <c r="E1167" s="8" t="s">
        <v>1874</v>
      </c>
      <c r="F1167" t="str">
        <f t="shared" si="18"/>
        <v>Nordeste</v>
      </c>
      <c r="G1167" s="11">
        <v>0.38073894338145797</v>
      </c>
      <c r="H1167" s="8" t="s">
        <v>16004</v>
      </c>
    </row>
    <row r="1168" spans="1:8" ht="14.65" customHeight="1" x14ac:dyDescent="0.25">
      <c r="A1168" t="s">
        <v>5601</v>
      </c>
      <c r="B1168" s="8" t="s">
        <v>5602</v>
      </c>
      <c r="C1168" s="8" t="s">
        <v>6594</v>
      </c>
      <c r="D1168" s="8" t="s">
        <v>6593</v>
      </c>
      <c r="E1168" s="8" t="s">
        <v>6595</v>
      </c>
      <c r="F1168" t="str">
        <f t="shared" si="18"/>
        <v>Nordeste</v>
      </c>
      <c r="G1168" s="11">
        <v>0.38088497244813757</v>
      </c>
      <c r="H1168" s="8" t="s">
        <v>16004</v>
      </c>
    </row>
    <row r="1169" spans="1:8" ht="14.65" customHeight="1" x14ac:dyDescent="0.25">
      <c r="A1169" t="s">
        <v>1488</v>
      </c>
      <c r="B1169" s="8" t="s">
        <v>1489</v>
      </c>
      <c r="C1169" s="8" t="s">
        <v>1852</v>
      </c>
      <c r="D1169" s="8" t="s">
        <v>1851</v>
      </c>
      <c r="E1169" s="8" t="s">
        <v>1853</v>
      </c>
      <c r="F1169" t="str">
        <f t="shared" si="18"/>
        <v>Nordeste</v>
      </c>
      <c r="G1169" s="11">
        <v>0.38146647127982847</v>
      </c>
      <c r="H1169" s="8" t="s">
        <v>16004</v>
      </c>
    </row>
    <row r="1170" spans="1:8" ht="14.65" customHeight="1" x14ac:dyDescent="0.25">
      <c r="A1170" t="s">
        <v>5381</v>
      </c>
      <c r="B1170" s="8" t="s">
        <v>5382</v>
      </c>
      <c r="C1170" s="8" t="s">
        <v>5503</v>
      </c>
      <c r="D1170" s="8" t="s">
        <v>5502</v>
      </c>
      <c r="E1170" s="8" t="s">
        <v>5504</v>
      </c>
      <c r="F1170" t="str">
        <f t="shared" si="18"/>
        <v>Nordeste</v>
      </c>
      <c r="G1170" s="11">
        <v>0.38367819795698721</v>
      </c>
      <c r="H1170" s="8" t="s">
        <v>16004</v>
      </c>
    </row>
    <row r="1171" spans="1:8" ht="14.65" customHeight="1" x14ac:dyDescent="0.25">
      <c r="A1171" t="s">
        <v>1488</v>
      </c>
      <c r="B1171" s="8" t="s">
        <v>1489</v>
      </c>
      <c r="C1171" s="8" t="s">
        <v>2094</v>
      </c>
      <c r="D1171" s="8" t="s">
        <v>2093</v>
      </c>
      <c r="E1171" s="8" t="s">
        <v>2095</v>
      </c>
      <c r="F1171" t="str">
        <f t="shared" si="18"/>
        <v>Nordeste</v>
      </c>
      <c r="G1171" s="11">
        <v>0.38427096913501158</v>
      </c>
      <c r="H1171" s="8" t="s">
        <v>16004</v>
      </c>
    </row>
    <row r="1172" spans="1:8" ht="14.65" customHeight="1" x14ac:dyDescent="0.25">
      <c r="A1172" t="s">
        <v>2805</v>
      </c>
      <c r="B1172" s="8" t="s">
        <v>2806</v>
      </c>
      <c r="C1172" s="8" t="s">
        <v>3126</v>
      </c>
      <c r="D1172" s="8" t="s">
        <v>3125</v>
      </c>
      <c r="E1172" s="8" t="s">
        <v>3127</v>
      </c>
      <c r="F1172" t="str">
        <f t="shared" si="18"/>
        <v>Nordeste</v>
      </c>
      <c r="G1172" s="11">
        <v>0.38434246113363535</v>
      </c>
      <c r="H1172" s="8" t="s">
        <v>16004</v>
      </c>
    </row>
    <row r="1173" spans="1:8" ht="14.65" customHeight="1" x14ac:dyDescent="0.25">
      <c r="A1173" t="s">
        <v>2805</v>
      </c>
      <c r="B1173" s="8" t="s">
        <v>2806</v>
      </c>
      <c r="C1173" s="8" t="s">
        <v>3337</v>
      </c>
      <c r="D1173" s="8" t="s">
        <v>3336</v>
      </c>
      <c r="E1173" s="8" t="s">
        <v>3338</v>
      </c>
      <c r="F1173" t="str">
        <f t="shared" si="18"/>
        <v>Nordeste</v>
      </c>
      <c r="G1173" s="11">
        <v>0.38545269661458026</v>
      </c>
      <c r="H1173" s="8" t="s">
        <v>16004</v>
      </c>
    </row>
    <row r="1174" spans="1:8" ht="14.65" customHeight="1" x14ac:dyDescent="0.25">
      <c r="A1174" t="s">
        <v>5112</v>
      </c>
      <c r="B1174" s="8" t="s">
        <v>5113</v>
      </c>
      <c r="C1174" s="8" t="s">
        <v>5133</v>
      </c>
      <c r="D1174" s="8" t="s">
        <v>329</v>
      </c>
      <c r="E1174" s="8" t="s">
        <v>3976</v>
      </c>
      <c r="F1174" t="str">
        <f t="shared" si="18"/>
        <v>Nordeste</v>
      </c>
      <c r="G1174" s="11">
        <v>0.38633256452741882</v>
      </c>
      <c r="H1174" s="8" t="s">
        <v>16004</v>
      </c>
    </row>
    <row r="1175" spans="1:8" ht="14.65" customHeight="1" x14ac:dyDescent="0.25">
      <c r="A1175" t="s">
        <v>2805</v>
      </c>
      <c r="B1175" s="8" t="s">
        <v>2806</v>
      </c>
      <c r="C1175" s="8" t="s">
        <v>3161</v>
      </c>
      <c r="D1175" s="8" t="s">
        <v>3160</v>
      </c>
      <c r="E1175" s="8" t="s">
        <v>3162</v>
      </c>
      <c r="F1175" t="str">
        <f t="shared" si="18"/>
        <v>Nordeste</v>
      </c>
      <c r="G1175" s="11">
        <v>0.38676271410414143</v>
      </c>
      <c r="H1175" s="8" t="s">
        <v>16004</v>
      </c>
    </row>
    <row r="1176" spans="1:8" ht="14.65" customHeight="1" x14ac:dyDescent="0.25">
      <c r="A1176" t="s">
        <v>1488</v>
      </c>
      <c r="B1176" s="8" t="s">
        <v>1489</v>
      </c>
      <c r="C1176" s="8" t="s">
        <v>2144</v>
      </c>
      <c r="D1176" s="8" t="s">
        <v>2143</v>
      </c>
      <c r="E1176" s="8" t="s">
        <v>1560</v>
      </c>
      <c r="F1176" t="str">
        <f t="shared" si="18"/>
        <v>Nordeste</v>
      </c>
      <c r="G1176" s="11">
        <v>0.38813922153307834</v>
      </c>
      <c r="H1176" s="8" t="s">
        <v>16004</v>
      </c>
    </row>
    <row r="1177" spans="1:8" ht="14.65" customHeight="1" x14ac:dyDescent="0.25">
      <c r="A1177" t="s">
        <v>3898</v>
      </c>
      <c r="B1177" s="8" t="s">
        <v>3899</v>
      </c>
      <c r="C1177" s="8" t="s">
        <v>4350</v>
      </c>
      <c r="D1177" s="8" t="s">
        <v>4349</v>
      </c>
      <c r="E1177" s="8" t="s">
        <v>4043</v>
      </c>
      <c r="F1177" t="str">
        <f t="shared" si="18"/>
        <v>Nordeste</v>
      </c>
      <c r="G1177" s="11">
        <v>0.39020627279820219</v>
      </c>
      <c r="H1177" s="8" t="s">
        <v>16004</v>
      </c>
    </row>
    <row r="1178" spans="1:8" ht="14.65" customHeight="1" x14ac:dyDescent="0.25">
      <c r="A1178" t="s">
        <v>2805</v>
      </c>
      <c r="B1178" s="8" t="s">
        <v>2806</v>
      </c>
      <c r="C1178" s="8" t="s">
        <v>3056</v>
      </c>
      <c r="D1178" s="8" t="s">
        <v>3055</v>
      </c>
      <c r="E1178" s="8" t="s">
        <v>3057</v>
      </c>
      <c r="F1178" t="str">
        <f t="shared" si="18"/>
        <v>Nordeste</v>
      </c>
      <c r="G1178" s="11">
        <v>0.39069471785881227</v>
      </c>
      <c r="H1178" s="8" t="s">
        <v>16004</v>
      </c>
    </row>
    <row r="1179" spans="1:8" ht="14.65" customHeight="1" x14ac:dyDescent="0.25">
      <c r="A1179" t="s">
        <v>3383</v>
      </c>
      <c r="B1179" s="8" t="s">
        <v>3384</v>
      </c>
      <c r="C1179" s="8" t="s">
        <v>3726</v>
      </c>
      <c r="D1179" s="8" t="s">
        <v>3725</v>
      </c>
      <c r="E1179" s="8" t="s">
        <v>3727</v>
      </c>
      <c r="F1179" t="str">
        <f t="shared" si="18"/>
        <v>Nordeste</v>
      </c>
      <c r="G1179" s="11">
        <v>0.39092451981372422</v>
      </c>
      <c r="H1179" s="8" t="s">
        <v>16004</v>
      </c>
    </row>
    <row r="1180" spans="1:8" ht="14.65" customHeight="1" x14ac:dyDescent="0.25">
      <c r="A1180" t="s">
        <v>2157</v>
      </c>
      <c r="B1180" s="8" t="s">
        <v>2158</v>
      </c>
      <c r="C1180" s="8" t="s">
        <v>2332</v>
      </c>
      <c r="D1180" s="8" t="s">
        <v>1116</v>
      </c>
      <c r="E1180" s="8" t="s">
        <v>2292</v>
      </c>
      <c r="F1180" t="str">
        <f t="shared" si="18"/>
        <v>Nordeste</v>
      </c>
      <c r="G1180" s="11">
        <v>0.39134911563235653</v>
      </c>
      <c r="H1180" s="8" t="s">
        <v>16004</v>
      </c>
    </row>
    <row r="1181" spans="1:8" ht="14.65" customHeight="1" x14ac:dyDescent="0.25">
      <c r="A1181" t="s">
        <v>3383</v>
      </c>
      <c r="B1181" s="8" t="s">
        <v>3384</v>
      </c>
      <c r="C1181" s="8" t="s">
        <v>3711</v>
      </c>
      <c r="D1181" s="8" t="s">
        <v>3710</v>
      </c>
      <c r="E1181" s="8" t="s">
        <v>3712</v>
      </c>
      <c r="F1181" t="str">
        <f t="shared" si="18"/>
        <v>Nordeste</v>
      </c>
      <c r="G1181" s="11">
        <v>0.39167566286742139</v>
      </c>
      <c r="H1181" s="8" t="s">
        <v>16004</v>
      </c>
    </row>
    <row r="1182" spans="1:8" ht="14.65" customHeight="1" x14ac:dyDescent="0.25">
      <c r="A1182" t="s">
        <v>5601</v>
      </c>
      <c r="B1182" s="8" t="s">
        <v>5602</v>
      </c>
      <c r="C1182" s="8" t="s">
        <v>6388</v>
      </c>
      <c r="D1182" s="8" t="s">
        <v>6387</v>
      </c>
      <c r="E1182" s="8" t="s">
        <v>6389</v>
      </c>
      <c r="F1182" t="str">
        <f t="shared" si="18"/>
        <v>Nordeste</v>
      </c>
      <c r="G1182" s="11">
        <v>0.39321603602588651</v>
      </c>
      <c r="H1182" s="8" t="s">
        <v>16004</v>
      </c>
    </row>
    <row r="1183" spans="1:8" ht="14.65" customHeight="1" x14ac:dyDescent="0.25">
      <c r="A1183" t="s">
        <v>5601</v>
      </c>
      <c r="B1183" s="8" t="s">
        <v>5602</v>
      </c>
      <c r="C1183" s="8" t="s">
        <v>6096</v>
      </c>
      <c r="D1183" s="8" t="s">
        <v>6095</v>
      </c>
      <c r="E1183" s="8" t="s">
        <v>6097</v>
      </c>
      <c r="F1183" t="str">
        <f t="shared" si="18"/>
        <v>Nordeste</v>
      </c>
      <c r="G1183" s="11">
        <v>0.3935186180118031</v>
      </c>
      <c r="H1183" s="8" t="s">
        <v>16004</v>
      </c>
    </row>
    <row r="1184" spans="1:8" ht="14.65" customHeight="1" x14ac:dyDescent="0.25">
      <c r="A1184" t="s">
        <v>3383</v>
      </c>
      <c r="B1184" s="8" t="s">
        <v>3384</v>
      </c>
      <c r="C1184" s="8" t="s">
        <v>3493</v>
      </c>
      <c r="D1184" s="8" t="s">
        <v>3492</v>
      </c>
      <c r="E1184" s="8" t="s">
        <v>3494</v>
      </c>
      <c r="F1184" t="str">
        <f t="shared" si="18"/>
        <v>Nordeste</v>
      </c>
      <c r="G1184" s="11">
        <v>0.39354742773441265</v>
      </c>
      <c r="H1184" s="8" t="s">
        <v>16004</v>
      </c>
    </row>
    <row r="1185" spans="1:8" ht="14.65" customHeight="1" x14ac:dyDescent="0.25">
      <c r="A1185" t="s">
        <v>3383</v>
      </c>
      <c r="B1185" s="8" t="s">
        <v>3384</v>
      </c>
      <c r="C1185" s="8" t="s">
        <v>3816</v>
      </c>
      <c r="D1185" s="8" t="s">
        <v>3815</v>
      </c>
      <c r="E1185" s="8" t="s">
        <v>3817</v>
      </c>
      <c r="F1185" t="str">
        <f t="shared" si="18"/>
        <v>Nordeste</v>
      </c>
      <c r="G1185" s="11">
        <v>0.39620276351780637</v>
      </c>
      <c r="H1185" s="8" t="s">
        <v>16004</v>
      </c>
    </row>
    <row r="1186" spans="1:8" ht="14.65" customHeight="1" x14ac:dyDescent="0.25">
      <c r="A1186" t="s">
        <v>5112</v>
      </c>
      <c r="B1186" s="8" t="s">
        <v>5113</v>
      </c>
      <c r="C1186" s="8" t="s">
        <v>5249</v>
      </c>
      <c r="D1186" s="8" t="s">
        <v>5248</v>
      </c>
      <c r="E1186" s="8" t="s">
        <v>5250</v>
      </c>
      <c r="F1186" t="str">
        <f t="shared" si="18"/>
        <v>Nordeste</v>
      </c>
      <c r="G1186" s="11">
        <v>0.39632568393413437</v>
      </c>
      <c r="H1186" s="8" t="s">
        <v>16004</v>
      </c>
    </row>
    <row r="1187" spans="1:8" ht="14.65" customHeight="1" x14ac:dyDescent="0.25">
      <c r="A1187" t="s">
        <v>2157</v>
      </c>
      <c r="B1187" s="8" t="s">
        <v>2158</v>
      </c>
      <c r="C1187" s="8" t="s">
        <v>2503</v>
      </c>
      <c r="D1187" s="8" t="s">
        <v>2502</v>
      </c>
      <c r="E1187" s="8" t="s">
        <v>2504</v>
      </c>
      <c r="F1187" t="str">
        <f t="shared" si="18"/>
        <v>Nordeste</v>
      </c>
      <c r="G1187" s="11">
        <v>0.39731727841401043</v>
      </c>
      <c r="H1187" s="8" t="s">
        <v>16004</v>
      </c>
    </row>
    <row r="1188" spans="1:8" ht="14.65" customHeight="1" x14ac:dyDescent="0.25">
      <c r="A1188" t="s">
        <v>2157</v>
      </c>
      <c r="B1188" s="8" t="s">
        <v>2158</v>
      </c>
      <c r="C1188" s="8" t="s">
        <v>2310</v>
      </c>
      <c r="D1188" s="8" t="s">
        <v>2309</v>
      </c>
      <c r="E1188" s="8" t="s">
        <v>2311</v>
      </c>
      <c r="F1188" t="str">
        <f t="shared" si="18"/>
        <v>Nordeste</v>
      </c>
      <c r="G1188" s="11">
        <v>0.39738992018646013</v>
      </c>
      <c r="H1188" s="8" t="s">
        <v>16004</v>
      </c>
    </row>
    <row r="1189" spans="1:8" ht="14.65" customHeight="1" x14ac:dyDescent="0.25">
      <c r="A1189" t="s">
        <v>4555</v>
      </c>
      <c r="B1189" s="8" t="s">
        <v>4556</v>
      </c>
      <c r="C1189" s="8" t="s">
        <v>4974</v>
      </c>
      <c r="D1189" s="8" t="s">
        <v>4973</v>
      </c>
      <c r="E1189" s="8" t="s">
        <v>4975</v>
      </c>
      <c r="F1189" t="str">
        <f t="shared" si="18"/>
        <v>Nordeste</v>
      </c>
      <c r="G1189" s="11">
        <v>0.39750152262628768</v>
      </c>
      <c r="H1189" s="8" t="s">
        <v>16004</v>
      </c>
    </row>
    <row r="1190" spans="1:8" ht="14.65" customHeight="1" x14ac:dyDescent="0.25">
      <c r="A1190" t="s">
        <v>2157</v>
      </c>
      <c r="B1190" s="8" t="s">
        <v>2158</v>
      </c>
      <c r="C1190" s="8" t="s">
        <v>2659</v>
      </c>
      <c r="D1190" s="8" t="s">
        <v>2658</v>
      </c>
      <c r="E1190" s="8" t="s">
        <v>2660</v>
      </c>
      <c r="F1190" t="str">
        <f t="shared" si="18"/>
        <v>Nordeste</v>
      </c>
      <c r="G1190" s="11">
        <v>0.39961755581113767</v>
      </c>
      <c r="H1190" s="8" t="s">
        <v>16004</v>
      </c>
    </row>
    <row r="1191" spans="1:8" ht="14.65" customHeight="1" x14ac:dyDescent="0.25">
      <c r="A1191" t="s">
        <v>2157</v>
      </c>
      <c r="B1191" s="8" t="s">
        <v>2158</v>
      </c>
      <c r="C1191" s="8" t="s">
        <v>2781</v>
      </c>
      <c r="D1191" s="8" t="s">
        <v>2780</v>
      </c>
      <c r="E1191" s="8" t="s">
        <v>2782</v>
      </c>
      <c r="F1191" t="str">
        <f t="shared" si="18"/>
        <v>Nordeste</v>
      </c>
      <c r="G1191" s="11">
        <v>0.40013837938672403</v>
      </c>
      <c r="H1191" s="8" t="s">
        <v>16004</v>
      </c>
    </row>
    <row r="1192" spans="1:8" ht="14.65" customHeight="1" x14ac:dyDescent="0.25">
      <c r="A1192" t="s">
        <v>2157</v>
      </c>
      <c r="B1192" s="8" t="s">
        <v>2158</v>
      </c>
      <c r="C1192" s="8" t="s">
        <v>2800</v>
      </c>
      <c r="D1192" s="8" t="s">
        <v>2799</v>
      </c>
      <c r="E1192" s="8" t="s">
        <v>2801</v>
      </c>
      <c r="F1192" t="str">
        <f t="shared" si="18"/>
        <v>Nordeste</v>
      </c>
      <c r="G1192" s="11">
        <v>0.40016855404818763</v>
      </c>
      <c r="H1192" s="8" t="s">
        <v>16004</v>
      </c>
    </row>
    <row r="1193" spans="1:8" ht="14.65" customHeight="1" x14ac:dyDescent="0.25">
      <c r="A1193" t="s">
        <v>5601</v>
      </c>
      <c r="B1193" s="8" t="s">
        <v>5602</v>
      </c>
      <c r="C1193" s="8" t="s">
        <v>6129</v>
      </c>
      <c r="D1193" s="8" t="s">
        <v>6128</v>
      </c>
      <c r="E1193" s="8" t="s">
        <v>6130</v>
      </c>
      <c r="F1193" t="str">
        <f t="shared" si="18"/>
        <v>Nordeste</v>
      </c>
      <c r="G1193" s="11">
        <v>0.40027514943194908</v>
      </c>
      <c r="H1193" s="8" t="s">
        <v>16004</v>
      </c>
    </row>
    <row r="1194" spans="1:8" ht="14.65" customHeight="1" x14ac:dyDescent="0.25">
      <c r="A1194" t="s">
        <v>5601</v>
      </c>
      <c r="B1194" s="8" t="s">
        <v>5602</v>
      </c>
      <c r="C1194" s="8" t="s">
        <v>6210</v>
      </c>
      <c r="D1194" s="8" t="s">
        <v>6209</v>
      </c>
      <c r="E1194" s="8" t="s">
        <v>6211</v>
      </c>
      <c r="F1194" t="str">
        <f t="shared" si="18"/>
        <v>Nordeste</v>
      </c>
      <c r="G1194" s="11">
        <v>0.40090762987772666</v>
      </c>
      <c r="H1194" s="8" t="s">
        <v>16004</v>
      </c>
    </row>
    <row r="1195" spans="1:8" ht="14.65" customHeight="1" x14ac:dyDescent="0.25">
      <c r="A1195" t="s">
        <v>2157</v>
      </c>
      <c r="B1195" s="8" t="s">
        <v>2158</v>
      </c>
      <c r="C1195" s="8" t="s">
        <v>2653</v>
      </c>
      <c r="D1195" s="8" t="s">
        <v>2652</v>
      </c>
      <c r="E1195" s="8" t="s">
        <v>2654</v>
      </c>
      <c r="F1195" t="str">
        <f t="shared" si="18"/>
        <v>Nordeste</v>
      </c>
      <c r="G1195" s="11">
        <v>0.40151146348266376</v>
      </c>
      <c r="H1195" s="8" t="s">
        <v>16004</v>
      </c>
    </row>
    <row r="1196" spans="1:8" ht="14.65" customHeight="1" x14ac:dyDescent="0.25">
      <c r="A1196" t="s">
        <v>2157</v>
      </c>
      <c r="B1196" s="8" t="s">
        <v>2158</v>
      </c>
      <c r="C1196" s="8" t="s">
        <v>2210</v>
      </c>
      <c r="D1196" s="8" t="s">
        <v>2209</v>
      </c>
      <c r="E1196" s="8" t="s">
        <v>2211</v>
      </c>
      <c r="F1196" t="str">
        <f t="shared" si="18"/>
        <v>Nordeste</v>
      </c>
      <c r="G1196" s="11">
        <v>0.40166648876602662</v>
      </c>
      <c r="H1196" s="8" t="s">
        <v>16004</v>
      </c>
    </row>
    <row r="1197" spans="1:8" ht="14.65" customHeight="1" x14ac:dyDescent="0.25">
      <c r="A1197" t="s">
        <v>3898</v>
      </c>
      <c r="B1197" s="8" t="s">
        <v>3899</v>
      </c>
      <c r="C1197" s="8" t="s">
        <v>4448</v>
      </c>
      <c r="D1197" s="8" t="s">
        <v>4447</v>
      </c>
      <c r="E1197" s="8" t="s">
        <v>4449</v>
      </c>
      <c r="F1197" t="str">
        <f t="shared" si="18"/>
        <v>Nordeste</v>
      </c>
      <c r="G1197" s="11">
        <v>0.40187583760260326</v>
      </c>
      <c r="H1197" s="8" t="s">
        <v>16004</v>
      </c>
    </row>
    <row r="1198" spans="1:8" ht="14.65" customHeight="1" x14ac:dyDescent="0.25">
      <c r="A1198" t="s">
        <v>5601</v>
      </c>
      <c r="B1198" s="8" t="s">
        <v>5602</v>
      </c>
      <c r="C1198" s="8" t="s">
        <v>6057</v>
      </c>
      <c r="D1198" s="8" t="s">
        <v>6056</v>
      </c>
      <c r="E1198" s="8" t="s">
        <v>5629</v>
      </c>
      <c r="F1198" t="str">
        <f t="shared" si="18"/>
        <v>Nordeste</v>
      </c>
      <c r="G1198" s="11">
        <v>0.4019920019859361</v>
      </c>
      <c r="H1198" s="8" t="s">
        <v>16004</v>
      </c>
    </row>
    <row r="1199" spans="1:8" ht="14.65" customHeight="1" x14ac:dyDescent="0.25">
      <c r="A1199" t="s">
        <v>4555</v>
      </c>
      <c r="B1199" s="8" t="s">
        <v>4556</v>
      </c>
      <c r="C1199" s="8" t="s">
        <v>4603</v>
      </c>
      <c r="D1199" s="8" t="s">
        <v>4602</v>
      </c>
      <c r="E1199" s="8" t="s">
        <v>4604</v>
      </c>
      <c r="F1199" t="str">
        <f t="shared" si="18"/>
        <v>Nordeste</v>
      </c>
      <c r="G1199" s="11">
        <v>0.40368304491462159</v>
      </c>
      <c r="H1199" s="8" t="s">
        <v>16004</v>
      </c>
    </row>
    <row r="1200" spans="1:8" ht="14.65" customHeight="1" x14ac:dyDescent="0.25">
      <c r="A1200" t="s">
        <v>3898</v>
      </c>
      <c r="B1200" s="8" t="s">
        <v>3899</v>
      </c>
      <c r="C1200" s="8" t="s">
        <v>3999</v>
      </c>
      <c r="D1200" s="8" t="s">
        <v>3998</v>
      </c>
      <c r="E1200" s="8" t="s">
        <v>4000</v>
      </c>
      <c r="F1200" t="str">
        <f t="shared" si="18"/>
        <v>Nordeste</v>
      </c>
      <c r="G1200" s="11">
        <v>0.40414016121663265</v>
      </c>
      <c r="H1200" s="8" t="s">
        <v>16004</v>
      </c>
    </row>
    <row r="1201" spans="1:8" ht="14.65" customHeight="1" x14ac:dyDescent="0.25">
      <c r="A1201" t="s">
        <v>1488</v>
      </c>
      <c r="B1201" s="8" t="s">
        <v>1489</v>
      </c>
      <c r="C1201" s="8" t="s">
        <v>2097</v>
      </c>
      <c r="D1201" s="8" t="s">
        <v>2096</v>
      </c>
      <c r="E1201" s="8" t="s">
        <v>2098</v>
      </c>
      <c r="F1201" t="str">
        <f t="shared" si="18"/>
        <v>Nordeste</v>
      </c>
      <c r="G1201" s="11">
        <v>0.40664288467543341</v>
      </c>
      <c r="H1201" s="8" t="s">
        <v>16004</v>
      </c>
    </row>
    <row r="1202" spans="1:8" ht="14.65" customHeight="1" x14ac:dyDescent="0.25">
      <c r="A1202" t="s">
        <v>5112</v>
      </c>
      <c r="B1202" s="8" t="s">
        <v>5113</v>
      </c>
      <c r="C1202" s="8" t="s">
        <v>5184</v>
      </c>
      <c r="D1202" s="8" t="s">
        <v>408</v>
      </c>
      <c r="E1202" s="8" t="s">
        <v>5185</v>
      </c>
      <c r="F1202" t="str">
        <f t="shared" si="18"/>
        <v>Nordeste</v>
      </c>
      <c r="G1202" s="11">
        <v>0.4075364046070773</v>
      </c>
      <c r="H1202" s="8" t="s">
        <v>16004</v>
      </c>
    </row>
    <row r="1203" spans="1:8" ht="14.65" customHeight="1" x14ac:dyDescent="0.25">
      <c r="A1203" t="s">
        <v>3898</v>
      </c>
      <c r="B1203" s="8" t="s">
        <v>3899</v>
      </c>
      <c r="C1203" s="8" t="s">
        <v>3964</v>
      </c>
      <c r="D1203" s="8" t="s">
        <v>184</v>
      </c>
      <c r="E1203" s="8" t="s">
        <v>3965</v>
      </c>
      <c r="F1203" t="str">
        <f t="shared" si="18"/>
        <v>Nordeste</v>
      </c>
      <c r="G1203" s="11">
        <v>0.40794532019886776</v>
      </c>
      <c r="H1203" s="8" t="s">
        <v>16004</v>
      </c>
    </row>
    <row r="1204" spans="1:8" ht="14.65" customHeight="1" x14ac:dyDescent="0.25">
      <c r="A1204" t="s">
        <v>5601</v>
      </c>
      <c r="B1204" s="8" t="s">
        <v>5602</v>
      </c>
      <c r="C1204" s="8" t="s">
        <v>6712</v>
      </c>
      <c r="D1204" s="8" t="s">
        <v>6711</v>
      </c>
      <c r="E1204" s="8" t="s">
        <v>6713</v>
      </c>
      <c r="F1204" t="str">
        <f t="shared" si="18"/>
        <v>Nordeste</v>
      </c>
      <c r="G1204" s="11">
        <v>0.40844000575527839</v>
      </c>
      <c r="H1204" s="8" t="s">
        <v>16004</v>
      </c>
    </row>
    <row r="1205" spans="1:8" ht="14.65" customHeight="1" x14ac:dyDescent="0.25">
      <c r="A1205" t="s">
        <v>2805</v>
      </c>
      <c r="B1205" s="8" t="s">
        <v>2806</v>
      </c>
      <c r="C1205" s="8" t="s">
        <v>3152</v>
      </c>
      <c r="D1205" s="8" t="s">
        <v>3151</v>
      </c>
      <c r="E1205" s="8" t="s">
        <v>3153</v>
      </c>
      <c r="F1205" t="str">
        <f t="shared" si="18"/>
        <v>Nordeste</v>
      </c>
      <c r="G1205" s="11">
        <v>0.40961648419694852</v>
      </c>
      <c r="H1205" s="8" t="s">
        <v>16004</v>
      </c>
    </row>
    <row r="1206" spans="1:8" ht="14.65" customHeight="1" x14ac:dyDescent="0.25">
      <c r="A1206" t="s">
        <v>5601</v>
      </c>
      <c r="B1206" s="8" t="s">
        <v>5602</v>
      </c>
      <c r="C1206" s="8" t="s">
        <v>6038</v>
      </c>
      <c r="D1206" s="8" t="s">
        <v>6037</v>
      </c>
      <c r="E1206" s="8" t="s">
        <v>6039</v>
      </c>
      <c r="F1206" t="str">
        <f t="shared" si="18"/>
        <v>Nordeste</v>
      </c>
      <c r="G1206" s="11">
        <v>0.41017424051192608</v>
      </c>
      <c r="H1206" s="8" t="s">
        <v>16004</v>
      </c>
    </row>
    <row r="1207" spans="1:8" ht="14.65" customHeight="1" x14ac:dyDescent="0.25">
      <c r="A1207" t="s">
        <v>4555</v>
      </c>
      <c r="B1207" s="8" t="s">
        <v>4556</v>
      </c>
      <c r="C1207" s="8" t="s">
        <v>5006</v>
      </c>
      <c r="D1207" s="8" t="s">
        <v>5005</v>
      </c>
      <c r="E1207" s="8" t="s">
        <v>5007</v>
      </c>
      <c r="F1207" t="str">
        <f t="shared" si="18"/>
        <v>Nordeste</v>
      </c>
      <c r="G1207" s="11">
        <v>0.41023508032092115</v>
      </c>
      <c r="H1207" s="8" t="s">
        <v>16004</v>
      </c>
    </row>
    <row r="1208" spans="1:8" ht="14.65" customHeight="1" x14ac:dyDescent="0.25">
      <c r="A1208" t="s">
        <v>3383</v>
      </c>
      <c r="B1208" s="8" t="s">
        <v>3384</v>
      </c>
      <c r="C1208" s="8" t="s">
        <v>3510</v>
      </c>
      <c r="D1208" s="8" t="s">
        <v>3509</v>
      </c>
      <c r="E1208" s="8" t="s">
        <v>3511</v>
      </c>
      <c r="F1208" t="str">
        <f t="shared" si="18"/>
        <v>Nordeste</v>
      </c>
      <c r="G1208" s="11">
        <v>0.41037192570841963</v>
      </c>
      <c r="H1208" s="8" t="s">
        <v>16004</v>
      </c>
    </row>
    <row r="1209" spans="1:8" ht="14.65" customHeight="1" x14ac:dyDescent="0.25">
      <c r="A1209" t="s">
        <v>3383</v>
      </c>
      <c r="B1209" s="8" t="s">
        <v>3384</v>
      </c>
      <c r="C1209" s="8" t="s">
        <v>3866</v>
      </c>
      <c r="D1209" s="8" t="s">
        <v>3865</v>
      </c>
      <c r="E1209" s="8" t="s">
        <v>3867</v>
      </c>
      <c r="F1209" t="str">
        <f t="shared" si="18"/>
        <v>Nordeste</v>
      </c>
      <c r="G1209" s="11">
        <v>0.41089036522190281</v>
      </c>
      <c r="H1209" s="8" t="s">
        <v>16004</v>
      </c>
    </row>
    <row r="1210" spans="1:8" ht="14.65" customHeight="1" x14ac:dyDescent="0.25">
      <c r="A1210" t="s">
        <v>5601</v>
      </c>
      <c r="B1210" s="8" t="s">
        <v>5602</v>
      </c>
      <c r="C1210" s="8" t="s">
        <v>5681</v>
      </c>
      <c r="D1210" s="8" t="s">
        <v>5680</v>
      </c>
      <c r="E1210" s="8" t="s">
        <v>5682</v>
      </c>
      <c r="F1210" t="str">
        <f t="shared" si="18"/>
        <v>Nordeste</v>
      </c>
      <c r="G1210" s="11">
        <v>0.41140871441358384</v>
      </c>
      <c r="H1210" s="8" t="s">
        <v>16004</v>
      </c>
    </row>
    <row r="1211" spans="1:8" ht="14.65" customHeight="1" x14ac:dyDescent="0.25">
      <c r="A1211" t="s">
        <v>3898</v>
      </c>
      <c r="B1211" s="8" t="s">
        <v>3899</v>
      </c>
      <c r="C1211" s="8" t="s">
        <v>4219</v>
      </c>
      <c r="D1211" s="8" t="s">
        <v>4218</v>
      </c>
      <c r="E1211" s="8" t="s">
        <v>4220</v>
      </c>
      <c r="F1211" t="str">
        <f t="shared" si="18"/>
        <v>Nordeste</v>
      </c>
      <c r="G1211" s="11">
        <v>0.41149746250087338</v>
      </c>
      <c r="H1211" s="8" t="s">
        <v>16004</v>
      </c>
    </row>
    <row r="1212" spans="1:8" ht="14.65" customHeight="1" x14ac:dyDescent="0.25">
      <c r="A1212" t="s">
        <v>3898</v>
      </c>
      <c r="B1212" s="8" t="s">
        <v>3899</v>
      </c>
      <c r="C1212" s="8" t="s">
        <v>4252</v>
      </c>
      <c r="D1212" s="8" t="s">
        <v>4251</v>
      </c>
      <c r="E1212" s="8" t="s">
        <v>4253</v>
      </c>
      <c r="F1212" t="str">
        <f t="shared" si="18"/>
        <v>Nordeste</v>
      </c>
      <c r="G1212" s="11">
        <v>0.41200360426182314</v>
      </c>
      <c r="H1212" s="8" t="s">
        <v>16004</v>
      </c>
    </row>
    <row r="1213" spans="1:8" ht="14.65" customHeight="1" x14ac:dyDescent="0.25">
      <c r="A1213" t="s">
        <v>2157</v>
      </c>
      <c r="B1213" s="8" t="s">
        <v>2158</v>
      </c>
      <c r="C1213" s="8" t="s">
        <v>2478</v>
      </c>
      <c r="D1213" s="8" t="s">
        <v>2477</v>
      </c>
      <c r="E1213" s="8" t="s">
        <v>2479</v>
      </c>
      <c r="F1213" t="str">
        <f t="shared" si="18"/>
        <v>Nordeste</v>
      </c>
      <c r="G1213" s="11">
        <v>0.41203042569590476</v>
      </c>
      <c r="H1213" s="8" t="s">
        <v>16004</v>
      </c>
    </row>
    <row r="1214" spans="1:8" ht="14.65" customHeight="1" x14ac:dyDescent="0.25">
      <c r="A1214" t="s">
        <v>2157</v>
      </c>
      <c r="B1214" s="8" t="s">
        <v>2158</v>
      </c>
      <c r="C1214" s="8" t="s">
        <v>2750</v>
      </c>
      <c r="D1214" s="8" t="s">
        <v>2749</v>
      </c>
      <c r="E1214" s="8" t="s">
        <v>2751</v>
      </c>
      <c r="F1214" t="str">
        <f t="shared" si="18"/>
        <v>Nordeste</v>
      </c>
      <c r="G1214" s="11">
        <v>0.41207755069095031</v>
      </c>
      <c r="H1214" s="8" t="s">
        <v>16004</v>
      </c>
    </row>
    <row r="1215" spans="1:8" ht="14.65" customHeight="1" x14ac:dyDescent="0.25">
      <c r="A1215" t="s">
        <v>3898</v>
      </c>
      <c r="B1215" s="8" t="s">
        <v>3899</v>
      </c>
      <c r="C1215" s="8" t="s">
        <v>4389</v>
      </c>
      <c r="D1215" s="8" t="s">
        <v>4388</v>
      </c>
      <c r="E1215" s="8" t="s">
        <v>4390</v>
      </c>
      <c r="F1215" t="str">
        <f t="shared" si="18"/>
        <v>Nordeste</v>
      </c>
      <c r="G1215" s="11">
        <v>0.41284062710594083</v>
      </c>
      <c r="H1215" s="8" t="s">
        <v>16004</v>
      </c>
    </row>
    <row r="1216" spans="1:8" ht="14.65" customHeight="1" x14ac:dyDescent="0.25">
      <c r="A1216" t="s">
        <v>4555</v>
      </c>
      <c r="B1216" s="8" t="s">
        <v>4556</v>
      </c>
      <c r="C1216" s="8" t="s">
        <v>4950</v>
      </c>
      <c r="D1216" s="8" t="s">
        <v>4949</v>
      </c>
      <c r="E1216" s="8" t="s">
        <v>4951</v>
      </c>
      <c r="F1216" t="str">
        <f t="shared" si="18"/>
        <v>Nordeste</v>
      </c>
      <c r="G1216" s="11">
        <v>0.41289527468373544</v>
      </c>
      <c r="H1216" s="8" t="s">
        <v>16004</v>
      </c>
    </row>
    <row r="1217" spans="1:8" ht="14.65" customHeight="1" x14ac:dyDescent="0.25">
      <c r="A1217" t="s">
        <v>4555</v>
      </c>
      <c r="B1217" s="8" t="s">
        <v>4556</v>
      </c>
      <c r="C1217" s="8" t="s">
        <v>4575</v>
      </c>
      <c r="D1217" s="8" t="s">
        <v>235</v>
      </c>
      <c r="E1217" s="8" t="s">
        <v>4576</v>
      </c>
      <c r="F1217" t="str">
        <f t="shared" si="18"/>
        <v>Nordeste</v>
      </c>
      <c r="G1217" s="11">
        <v>0.4129384663397716</v>
      </c>
      <c r="H1217" s="8" t="s">
        <v>16004</v>
      </c>
    </row>
    <row r="1218" spans="1:8" ht="14.65" customHeight="1" x14ac:dyDescent="0.25">
      <c r="A1218" t="s">
        <v>4555</v>
      </c>
      <c r="B1218" s="8" t="s">
        <v>4556</v>
      </c>
      <c r="C1218" s="8" t="s">
        <v>4566</v>
      </c>
      <c r="D1218" s="8" t="s">
        <v>217</v>
      </c>
      <c r="E1218" s="8" t="s">
        <v>4565</v>
      </c>
      <c r="F1218" t="str">
        <f t="shared" ref="F1218:F1281" si="19">IF(OR(B1218="Rondônia",B1218="Acre",B1218="Amazonas",B1218="Roraima",B1218="Pará",B1218="Amapá",B1218="Tocantins"),"Norte",IF(OR(B1218="Maranhão",B1218="Piauí",B1218="Ceará",B1218="Rio Grande do Norte",B1218="Paraíba",B1218="Pernambuco",B1218="Alagoas",B1218="Sergipe",B1218="Bahia"),"Nordeste",IF(OR(B1218="Minas Gerais",B1218="Espírito Santo",B1218="Rio de Janeiro",B1218="São Paulo"),"Sudeste",IF(OR(B1218="Paraná",B1218="Santa Catarina",B1218="Rio Grande do Sul"),"Sul",IF(OR(B1218="Mato Grosso do Sul",B1218="Mato Grosso",B1218="Goiás",B1218="Distrito Federal"),"Centro-Oeste","Verificar")))))</f>
        <v>Nordeste</v>
      </c>
      <c r="G1218" s="11">
        <v>0.41324632438665732</v>
      </c>
      <c r="H1218" s="8" t="s">
        <v>16004</v>
      </c>
    </row>
    <row r="1219" spans="1:8" ht="14.65" customHeight="1" x14ac:dyDescent="0.25">
      <c r="A1219" t="s">
        <v>5601</v>
      </c>
      <c r="B1219" s="8" t="s">
        <v>5602</v>
      </c>
      <c r="C1219" s="8" t="s">
        <v>6088</v>
      </c>
      <c r="D1219" s="8" t="s">
        <v>6087</v>
      </c>
      <c r="E1219" s="8" t="s">
        <v>6089</v>
      </c>
      <c r="F1219" t="str">
        <f t="shared" si="19"/>
        <v>Nordeste</v>
      </c>
      <c r="G1219" s="11">
        <v>0.41347733410160781</v>
      </c>
      <c r="H1219" s="8" t="s">
        <v>16004</v>
      </c>
    </row>
    <row r="1220" spans="1:8" ht="14.65" customHeight="1" x14ac:dyDescent="0.25">
      <c r="A1220" t="s">
        <v>1488</v>
      </c>
      <c r="B1220" s="8" t="s">
        <v>1489</v>
      </c>
      <c r="C1220" s="8" t="s">
        <v>2073</v>
      </c>
      <c r="D1220" s="8" t="s">
        <v>2072</v>
      </c>
      <c r="E1220" s="8" t="s">
        <v>2074</v>
      </c>
      <c r="F1220" t="str">
        <f t="shared" si="19"/>
        <v>Nordeste</v>
      </c>
      <c r="G1220" s="11">
        <v>0.41383416800497919</v>
      </c>
      <c r="H1220" s="8" t="s">
        <v>16004</v>
      </c>
    </row>
    <row r="1221" spans="1:8" ht="14.65" customHeight="1" x14ac:dyDescent="0.25">
      <c r="A1221" t="s">
        <v>5601</v>
      </c>
      <c r="B1221" s="8" t="s">
        <v>5602</v>
      </c>
      <c r="C1221" s="8" t="s">
        <v>6653</v>
      </c>
      <c r="D1221" s="8" t="s">
        <v>6652</v>
      </c>
      <c r="E1221" s="8" t="s">
        <v>5617</v>
      </c>
      <c r="F1221" t="str">
        <f t="shared" si="19"/>
        <v>Nordeste</v>
      </c>
      <c r="G1221" s="11">
        <v>0.41423487908812595</v>
      </c>
      <c r="H1221" s="8" t="s">
        <v>16004</v>
      </c>
    </row>
    <row r="1222" spans="1:8" ht="14.65" customHeight="1" x14ac:dyDescent="0.25">
      <c r="A1222" t="s">
        <v>3898</v>
      </c>
      <c r="B1222" s="8" t="s">
        <v>3899</v>
      </c>
      <c r="C1222" s="8" t="s">
        <v>4433</v>
      </c>
      <c r="D1222" s="8" t="s">
        <v>76</v>
      </c>
      <c r="E1222" s="8" t="s">
        <v>4434</v>
      </c>
      <c r="F1222" t="str">
        <f t="shared" si="19"/>
        <v>Nordeste</v>
      </c>
      <c r="G1222" s="11">
        <v>0.41447939869574246</v>
      </c>
      <c r="H1222" s="8" t="s">
        <v>16004</v>
      </c>
    </row>
    <row r="1223" spans="1:8" ht="14.65" customHeight="1" x14ac:dyDescent="0.25">
      <c r="A1223" t="s">
        <v>5601</v>
      </c>
      <c r="B1223" s="8" t="s">
        <v>5602</v>
      </c>
      <c r="C1223" s="8" t="s">
        <v>6015</v>
      </c>
      <c r="D1223" s="8" t="s">
        <v>6014</v>
      </c>
      <c r="E1223" s="8" t="s">
        <v>5835</v>
      </c>
      <c r="F1223" t="str">
        <f t="shared" si="19"/>
        <v>Nordeste</v>
      </c>
      <c r="G1223" s="11">
        <v>0.41543238960205042</v>
      </c>
      <c r="H1223" s="8" t="s">
        <v>16004</v>
      </c>
    </row>
    <row r="1224" spans="1:8" ht="14.65" customHeight="1" x14ac:dyDescent="0.25">
      <c r="A1224" t="s">
        <v>4555</v>
      </c>
      <c r="B1224" s="8" t="s">
        <v>4556</v>
      </c>
      <c r="C1224" s="8" t="s">
        <v>4953</v>
      </c>
      <c r="D1224" s="8" t="s">
        <v>4952</v>
      </c>
      <c r="E1224" s="8" t="s">
        <v>4954</v>
      </c>
      <c r="F1224" t="str">
        <f t="shared" si="19"/>
        <v>Nordeste</v>
      </c>
      <c r="G1224" s="11">
        <v>0.41592548848198985</v>
      </c>
      <c r="H1224" s="8" t="s">
        <v>16004</v>
      </c>
    </row>
    <row r="1225" spans="1:8" ht="14.65" customHeight="1" x14ac:dyDescent="0.25">
      <c r="A1225" t="s">
        <v>2157</v>
      </c>
      <c r="B1225" s="8" t="s">
        <v>2158</v>
      </c>
      <c r="C1225" s="8" t="s">
        <v>2229</v>
      </c>
      <c r="D1225" s="8" t="s">
        <v>1095</v>
      </c>
      <c r="E1225" s="8" t="s">
        <v>2230</v>
      </c>
      <c r="F1225" t="str">
        <f t="shared" si="19"/>
        <v>Nordeste</v>
      </c>
      <c r="G1225" s="11">
        <v>0.41594907404833981</v>
      </c>
      <c r="H1225" s="8" t="s">
        <v>16004</v>
      </c>
    </row>
    <row r="1226" spans="1:8" ht="14.65" customHeight="1" x14ac:dyDescent="0.25">
      <c r="A1226" t="s">
        <v>5381</v>
      </c>
      <c r="B1226" s="8" t="s">
        <v>5382</v>
      </c>
      <c r="C1226" s="8" t="s">
        <v>5596</v>
      </c>
      <c r="D1226" s="8" t="s">
        <v>5595</v>
      </c>
      <c r="E1226" s="8" t="s">
        <v>5597</v>
      </c>
      <c r="F1226" t="str">
        <f t="shared" si="19"/>
        <v>Nordeste</v>
      </c>
      <c r="G1226" s="11">
        <v>0.4181472617102624</v>
      </c>
      <c r="H1226" s="8" t="s">
        <v>16004</v>
      </c>
    </row>
    <row r="1227" spans="1:8" ht="14.65" customHeight="1" x14ac:dyDescent="0.25">
      <c r="A1227" t="s">
        <v>2805</v>
      </c>
      <c r="B1227" s="8" t="s">
        <v>2806</v>
      </c>
      <c r="C1227" s="8" t="s">
        <v>3208</v>
      </c>
      <c r="D1227" s="8" t="s">
        <v>3207</v>
      </c>
      <c r="E1227" s="8" t="s">
        <v>3209</v>
      </c>
      <c r="F1227" t="str">
        <f t="shared" si="19"/>
        <v>Nordeste</v>
      </c>
      <c r="G1227" s="11">
        <v>0.41951163636550504</v>
      </c>
      <c r="H1227" s="8" t="s">
        <v>16004</v>
      </c>
    </row>
    <row r="1228" spans="1:8" ht="14.65" customHeight="1" x14ac:dyDescent="0.25">
      <c r="A1228" t="s">
        <v>3898</v>
      </c>
      <c r="B1228" s="8" t="s">
        <v>3899</v>
      </c>
      <c r="C1228" s="8" t="s">
        <v>4403</v>
      </c>
      <c r="D1228" s="8" t="s">
        <v>4402</v>
      </c>
      <c r="E1228" s="8" t="s">
        <v>2010</v>
      </c>
      <c r="F1228" t="str">
        <f t="shared" si="19"/>
        <v>Nordeste</v>
      </c>
      <c r="G1228" s="11">
        <v>0.41973018354220637</v>
      </c>
      <c r="H1228" s="8" t="s">
        <v>16004</v>
      </c>
    </row>
    <row r="1229" spans="1:8" ht="14.65" customHeight="1" x14ac:dyDescent="0.25">
      <c r="A1229" t="s">
        <v>5601</v>
      </c>
      <c r="B1229" s="8" t="s">
        <v>5602</v>
      </c>
      <c r="C1229" s="8" t="s">
        <v>6355</v>
      </c>
      <c r="D1229" s="8" t="s">
        <v>6354</v>
      </c>
      <c r="E1229" s="8" t="s">
        <v>6356</v>
      </c>
      <c r="F1229" t="str">
        <f t="shared" si="19"/>
        <v>Nordeste</v>
      </c>
      <c r="G1229" s="11">
        <v>0.42001977800119539</v>
      </c>
      <c r="H1229" s="8" t="s">
        <v>16004</v>
      </c>
    </row>
    <row r="1230" spans="1:8" ht="14.65" customHeight="1" x14ac:dyDescent="0.25">
      <c r="A1230" t="s">
        <v>5601</v>
      </c>
      <c r="B1230" s="8" t="s">
        <v>5602</v>
      </c>
      <c r="C1230" s="8" t="s">
        <v>6187</v>
      </c>
      <c r="D1230" s="8" t="s">
        <v>6186</v>
      </c>
      <c r="E1230" s="8" t="s">
        <v>5672</v>
      </c>
      <c r="F1230" t="str">
        <f t="shared" si="19"/>
        <v>Nordeste</v>
      </c>
      <c r="G1230" s="11">
        <v>0.42058151237046548</v>
      </c>
      <c r="H1230" s="8" t="s">
        <v>16004</v>
      </c>
    </row>
    <row r="1231" spans="1:8" ht="14.65" customHeight="1" x14ac:dyDescent="0.25">
      <c r="A1231" t="s">
        <v>3383</v>
      </c>
      <c r="B1231" s="8" t="s">
        <v>3384</v>
      </c>
      <c r="C1231" s="8" t="s">
        <v>3540</v>
      </c>
      <c r="D1231" s="8" t="s">
        <v>3539</v>
      </c>
      <c r="E1231" s="8" t="s">
        <v>3541</v>
      </c>
      <c r="F1231" t="str">
        <f t="shared" si="19"/>
        <v>Nordeste</v>
      </c>
      <c r="G1231" s="11">
        <v>0.42069174958823985</v>
      </c>
      <c r="H1231" s="8" t="s">
        <v>16004</v>
      </c>
    </row>
    <row r="1232" spans="1:8" ht="14.65" customHeight="1" x14ac:dyDescent="0.25">
      <c r="A1232" t="s">
        <v>4555</v>
      </c>
      <c r="B1232" s="8" t="s">
        <v>4556</v>
      </c>
      <c r="C1232" s="8" t="s">
        <v>5000</v>
      </c>
      <c r="D1232" s="8" t="s">
        <v>4999</v>
      </c>
      <c r="E1232" s="8" t="s">
        <v>5001</v>
      </c>
      <c r="F1232" t="str">
        <f t="shared" si="19"/>
        <v>Nordeste</v>
      </c>
      <c r="G1232" s="11">
        <v>0.42208048554037214</v>
      </c>
      <c r="H1232" s="8" t="s">
        <v>16004</v>
      </c>
    </row>
    <row r="1233" spans="1:8" ht="14.65" customHeight="1" x14ac:dyDescent="0.25">
      <c r="A1233" t="s">
        <v>2157</v>
      </c>
      <c r="B1233" s="8" t="s">
        <v>2158</v>
      </c>
      <c r="C1233" s="8" t="s">
        <v>2784</v>
      </c>
      <c r="D1233" s="8" t="s">
        <v>2783</v>
      </c>
      <c r="E1233" s="8" t="s">
        <v>2167</v>
      </c>
      <c r="F1233" t="str">
        <f t="shared" si="19"/>
        <v>Nordeste</v>
      </c>
      <c r="G1233" s="11">
        <v>0.42220656126273359</v>
      </c>
      <c r="H1233" s="8" t="s">
        <v>16004</v>
      </c>
    </row>
    <row r="1234" spans="1:8" ht="14.65" customHeight="1" x14ac:dyDescent="0.25">
      <c r="A1234" t="s">
        <v>1488</v>
      </c>
      <c r="B1234" s="8" t="s">
        <v>1489</v>
      </c>
      <c r="C1234" s="8" t="s">
        <v>1828</v>
      </c>
      <c r="D1234" s="8" t="s">
        <v>1827</v>
      </c>
      <c r="E1234" s="8" t="s">
        <v>1829</v>
      </c>
      <c r="F1234" t="str">
        <f t="shared" si="19"/>
        <v>Nordeste</v>
      </c>
      <c r="G1234" s="11">
        <v>0.42430744567779444</v>
      </c>
      <c r="H1234" s="8" t="s">
        <v>16004</v>
      </c>
    </row>
    <row r="1235" spans="1:8" ht="14.65" customHeight="1" x14ac:dyDescent="0.25">
      <c r="A1235" t="s">
        <v>3383</v>
      </c>
      <c r="B1235" s="8" t="s">
        <v>3384</v>
      </c>
      <c r="C1235" s="8" t="s">
        <v>3397</v>
      </c>
      <c r="D1235" s="8" t="s">
        <v>3396</v>
      </c>
      <c r="E1235" s="8" t="s">
        <v>3398</v>
      </c>
      <c r="F1235" t="str">
        <f t="shared" si="19"/>
        <v>Nordeste</v>
      </c>
      <c r="G1235" s="11">
        <v>0.4257380419912864</v>
      </c>
      <c r="H1235" s="8" t="s">
        <v>16004</v>
      </c>
    </row>
    <row r="1236" spans="1:8" ht="14.65" customHeight="1" x14ac:dyDescent="0.25">
      <c r="A1236" t="s">
        <v>3383</v>
      </c>
      <c r="B1236" s="8" t="s">
        <v>3384</v>
      </c>
      <c r="C1236" s="8" t="s">
        <v>3411</v>
      </c>
      <c r="D1236" s="8" t="s">
        <v>3410</v>
      </c>
      <c r="E1236" s="8" t="s">
        <v>3412</v>
      </c>
      <c r="F1236" t="str">
        <f t="shared" si="19"/>
        <v>Nordeste</v>
      </c>
      <c r="G1236" s="11">
        <v>0.42602421196700024</v>
      </c>
      <c r="H1236" s="8" t="s">
        <v>16004</v>
      </c>
    </row>
    <row r="1237" spans="1:8" ht="14.65" customHeight="1" x14ac:dyDescent="0.25">
      <c r="A1237" t="s">
        <v>5112</v>
      </c>
      <c r="B1237" s="8" t="s">
        <v>5113</v>
      </c>
      <c r="C1237" s="8" t="s">
        <v>5369</v>
      </c>
      <c r="D1237" s="8" t="s">
        <v>5368</v>
      </c>
      <c r="E1237" s="8" t="s">
        <v>5370</v>
      </c>
      <c r="F1237" t="str">
        <f t="shared" si="19"/>
        <v>Nordeste</v>
      </c>
      <c r="G1237" s="11">
        <v>0.42667056917152413</v>
      </c>
      <c r="H1237" s="8" t="s">
        <v>16004</v>
      </c>
    </row>
    <row r="1238" spans="1:8" ht="14.65" customHeight="1" x14ac:dyDescent="0.25">
      <c r="A1238" t="s">
        <v>5601</v>
      </c>
      <c r="B1238" s="8" t="s">
        <v>5602</v>
      </c>
      <c r="C1238" s="8" t="s">
        <v>6243</v>
      </c>
      <c r="D1238" s="8" t="s">
        <v>6242</v>
      </c>
      <c r="E1238" s="8" t="s">
        <v>6244</v>
      </c>
      <c r="F1238" t="str">
        <f t="shared" si="19"/>
        <v>Nordeste</v>
      </c>
      <c r="G1238" s="11">
        <v>0.42719072034826089</v>
      </c>
      <c r="H1238" s="8" t="s">
        <v>16004</v>
      </c>
    </row>
    <row r="1239" spans="1:8" ht="14.65" customHeight="1" x14ac:dyDescent="0.25">
      <c r="A1239" t="s">
        <v>1488</v>
      </c>
      <c r="B1239" s="8" t="s">
        <v>1489</v>
      </c>
      <c r="C1239" s="8" t="s">
        <v>1840</v>
      </c>
      <c r="D1239" s="8" t="s">
        <v>1839</v>
      </c>
      <c r="E1239" s="8" t="s">
        <v>1841</v>
      </c>
      <c r="F1239" t="str">
        <f t="shared" si="19"/>
        <v>Nordeste</v>
      </c>
      <c r="G1239" s="11">
        <v>0.42770932223040581</v>
      </c>
      <c r="H1239" s="8" t="s">
        <v>16004</v>
      </c>
    </row>
    <row r="1240" spans="1:8" ht="14.65" customHeight="1" x14ac:dyDescent="0.25">
      <c r="A1240" t="s">
        <v>4555</v>
      </c>
      <c r="B1240" s="8" t="s">
        <v>4556</v>
      </c>
      <c r="C1240" s="8" t="s">
        <v>4865</v>
      </c>
      <c r="D1240" s="8" t="s">
        <v>4864</v>
      </c>
      <c r="E1240" s="8" t="s">
        <v>4866</v>
      </c>
      <c r="F1240" t="str">
        <f t="shared" si="19"/>
        <v>Nordeste</v>
      </c>
      <c r="G1240" s="11">
        <v>0.42804690865555794</v>
      </c>
      <c r="H1240" s="8" t="s">
        <v>16004</v>
      </c>
    </row>
    <row r="1241" spans="1:8" ht="14.65" customHeight="1" x14ac:dyDescent="0.25">
      <c r="A1241" t="s">
        <v>5112</v>
      </c>
      <c r="B1241" s="8" t="s">
        <v>5113</v>
      </c>
      <c r="C1241" s="8" t="s">
        <v>5349</v>
      </c>
      <c r="D1241" s="8" t="s">
        <v>5348</v>
      </c>
      <c r="E1241" s="8" t="s">
        <v>5350</v>
      </c>
      <c r="F1241" t="str">
        <f t="shared" si="19"/>
        <v>Nordeste</v>
      </c>
      <c r="G1241" s="11">
        <v>0.42805121518329614</v>
      </c>
      <c r="H1241" s="8" t="s">
        <v>16004</v>
      </c>
    </row>
    <row r="1242" spans="1:8" ht="14.65" customHeight="1" x14ac:dyDescent="0.25">
      <c r="A1242" t="s">
        <v>2157</v>
      </c>
      <c r="B1242" s="8" t="s">
        <v>2158</v>
      </c>
      <c r="C1242" s="8" t="s">
        <v>2469</v>
      </c>
      <c r="D1242" s="8" t="s">
        <v>2468</v>
      </c>
      <c r="E1242" s="8" t="s">
        <v>2470</v>
      </c>
      <c r="F1242" t="str">
        <f t="shared" si="19"/>
        <v>Nordeste</v>
      </c>
      <c r="G1242" s="11">
        <v>0.42814120517316934</v>
      </c>
      <c r="H1242" s="8" t="s">
        <v>16004</v>
      </c>
    </row>
    <row r="1243" spans="1:8" ht="14.65" customHeight="1" x14ac:dyDescent="0.25">
      <c r="A1243" t="s">
        <v>2157</v>
      </c>
      <c r="B1243" s="8" t="s">
        <v>2158</v>
      </c>
      <c r="C1243" s="8" t="s">
        <v>2613</v>
      </c>
      <c r="D1243" s="8" t="s">
        <v>2612</v>
      </c>
      <c r="E1243" s="8" t="s">
        <v>2614</v>
      </c>
      <c r="F1243" t="str">
        <f t="shared" si="19"/>
        <v>Nordeste</v>
      </c>
      <c r="G1243" s="11">
        <v>0.42815576212256912</v>
      </c>
      <c r="H1243" s="8" t="s">
        <v>16004</v>
      </c>
    </row>
    <row r="1244" spans="1:8" ht="14.65" customHeight="1" x14ac:dyDescent="0.25">
      <c r="A1244" t="s">
        <v>2157</v>
      </c>
      <c r="B1244" s="8" t="s">
        <v>2158</v>
      </c>
      <c r="C1244" s="8" t="s">
        <v>2778</v>
      </c>
      <c r="D1244" s="8" t="s">
        <v>2777</v>
      </c>
      <c r="E1244" s="8" t="s">
        <v>2779</v>
      </c>
      <c r="F1244" t="str">
        <f t="shared" si="19"/>
        <v>Nordeste</v>
      </c>
      <c r="G1244" s="11">
        <v>0.42829914662617052</v>
      </c>
      <c r="H1244" s="8" t="s">
        <v>16004</v>
      </c>
    </row>
    <row r="1245" spans="1:8" ht="14.65" customHeight="1" x14ac:dyDescent="0.25">
      <c r="A1245" t="s">
        <v>1488</v>
      </c>
      <c r="B1245" s="8" t="s">
        <v>1489</v>
      </c>
      <c r="C1245" s="8" t="s">
        <v>1846</v>
      </c>
      <c r="D1245" s="8" t="s">
        <v>1845</v>
      </c>
      <c r="E1245" s="8" t="s">
        <v>1847</v>
      </c>
      <c r="F1245" t="str">
        <f t="shared" si="19"/>
        <v>Nordeste</v>
      </c>
      <c r="G1245" s="11">
        <v>0.42970634885829817</v>
      </c>
      <c r="H1245" s="8" t="s">
        <v>16004</v>
      </c>
    </row>
    <row r="1246" spans="1:8" ht="14.65" customHeight="1" x14ac:dyDescent="0.25">
      <c r="A1246" t="s">
        <v>2805</v>
      </c>
      <c r="B1246" s="8" t="s">
        <v>2806</v>
      </c>
      <c r="C1246" s="8" t="s">
        <v>3244</v>
      </c>
      <c r="D1246" s="8" t="s">
        <v>3243</v>
      </c>
      <c r="E1246" s="8" t="s">
        <v>3245</v>
      </c>
      <c r="F1246" t="str">
        <f t="shared" si="19"/>
        <v>Nordeste</v>
      </c>
      <c r="G1246" s="11">
        <v>0.43050393004073462</v>
      </c>
      <c r="H1246" s="8" t="s">
        <v>16004</v>
      </c>
    </row>
    <row r="1247" spans="1:8" ht="14.65" customHeight="1" x14ac:dyDescent="0.25">
      <c r="A1247" t="s">
        <v>2805</v>
      </c>
      <c r="B1247" s="8" t="s">
        <v>2806</v>
      </c>
      <c r="C1247" s="8" t="s">
        <v>3102</v>
      </c>
      <c r="D1247" s="8" t="s">
        <v>3101</v>
      </c>
      <c r="E1247" s="8" t="s">
        <v>3103</v>
      </c>
      <c r="F1247" t="str">
        <f t="shared" si="19"/>
        <v>Nordeste</v>
      </c>
      <c r="G1247" s="11">
        <v>0.43110481083650509</v>
      </c>
      <c r="H1247" s="8" t="s">
        <v>16004</v>
      </c>
    </row>
    <row r="1248" spans="1:8" ht="14.65" customHeight="1" x14ac:dyDescent="0.25">
      <c r="A1248" t="s">
        <v>4555</v>
      </c>
      <c r="B1248" s="8" t="s">
        <v>4556</v>
      </c>
      <c r="C1248" s="8" t="s">
        <v>4810</v>
      </c>
      <c r="D1248" s="8" t="s">
        <v>4809</v>
      </c>
      <c r="E1248" s="8" t="s">
        <v>4811</v>
      </c>
      <c r="F1248" t="str">
        <f t="shared" si="19"/>
        <v>Nordeste</v>
      </c>
      <c r="G1248" s="11">
        <v>0.43205875246016723</v>
      </c>
      <c r="H1248" s="8" t="s">
        <v>16004</v>
      </c>
    </row>
    <row r="1249" spans="1:8" ht="14.65" customHeight="1" x14ac:dyDescent="0.25">
      <c r="A1249" t="s">
        <v>1488</v>
      </c>
      <c r="B1249" s="8" t="s">
        <v>1489</v>
      </c>
      <c r="C1249" s="8" t="s">
        <v>2057</v>
      </c>
      <c r="D1249" s="8" t="s">
        <v>2056</v>
      </c>
      <c r="E1249" s="8" t="s">
        <v>1585</v>
      </c>
      <c r="F1249" t="str">
        <f t="shared" si="19"/>
        <v>Nordeste</v>
      </c>
      <c r="G1249" s="11">
        <v>0.43263696942646024</v>
      </c>
      <c r="H1249" s="8" t="s">
        <v>16004</v>
      </c>
    </row>
    <row r="1250" spans="1:8" ht="14.65" customHeight="1" x14ac:dyDescent="0.25">
      <c r="A1250" t="s">
        <v>2157</v>
      </c>
      <c r="B1250" s="8" t="s">
        <v>2158</v>
      </c>
      <c r="C1250" s="8" t="s">
        <v>2768</v>
      </c>
      <c r="D1250" s="8" t="s">
        <v>1257</v>
      </c>
      <c r="E1250" s="8" t="s">
        <v>2769</v>
      </c>
      <c r="F1250" t="str">
        <f t="shared" si="19"/>
        <v>Nordeste</v>
      </c>
      <c r="G1250" s="11">
        <v>0.43285676325686773</v>
      </c>
      <c r="H1250" s="8" t="s">
        <v>16004</v>
      </c>
    </row>
    <row r="1251" spans="1:8" ht="14.65" customHeight="1" x14ac:dyDescent="0.25">
      <c r="A1251" t="s">
        <v>5112</v>
      </c>
      <c r="B1251" s="8" t="s">
        <v>5113</v>
      </c>
      <c r="C1251" s="8" t="s">
        <v>5204</v>
      </c>
      <c r="D1251" s="8" t="s">
        <v>435</v>
      </c>
      <c r="E1251" s="8" t="s">
        <v>5205</v>
      </c>
      <c r="F1251" t="str">
        <f t="shared" si="19"/>
        <v>Nordeste</v>
      </c>
      <c r="G1251" s="11">
        <v>0.43354421689719913</v>
      </c>
      <c r="H1251" s="8" t="s">
        <v>16004</v>
      </c>
    </row>
    <row r="1252" spans="1:8" ht="14.65" customHeight="1" x14ac:dyDescent="0.25">
      <c r="A1252" t="s">
        <v>1488</v>
      </c>
      <c r="B1252" s="8" t="s">
        <v>1489</v>
      </c>
      <c r="C1252" s="8" t="s">
        <v>1645</v>
      </c>
      <c r="D1252" s="8" t="s">
        <v>1644</v>
      </c>
      <c r="E1252" s="8" t="s">
        <v>1646</v>
      </c>
      <c r="F1252" t="str">
        <f t="shared" si="19"/>
        <v>Nordeste</v>
      </c>
      <c r="G1252" s="11">
        <v>0.43413687359415642</v>
      </c>
      <c r="H1252" s="8" t="s">
        <v>16004</v>
      </c>
    </row>
    <row r="1253" spans="1:8" ht="14.65" customHeight="1" x14ac:dyDescent="0.25">
      <c r="A1253" t="s">
        <v>3898</v>
      </c>
      <c r="B1253" s="8" t="s">
        <v>3899</v>
      </c>
      <c r="C1253" s="8" t="s">
        <v>4310</v>
      </c>
      <c r="D1253" s="8" t="s">
        <v>4309</v>
      </c>
      <c r="E1253" s="8" t="s">
        <v>3245</v>
      </c>
      <c r="F1253" t="str">
        <f t="shared" si="19"/>
        <v>Nordeste</v>
      </c>
      <c r="G1253" s="11">
        <v>0.43444919734159326</v>
      </c>
      <c r="H1253" s="8" t="s">
        <v>16004</v>
      </c>
    </row>
    <row r="1254" spans="1:8" ht="14.65" customHeight="1" x14ac:dyDescent="0.25">
      <c r="A1254" t="s">
        <v>2805</v>
      </c>
      <c r="B1254" s="8" t="s">
        <v>2806</v>
      </c>
      <c r="C1254" s="8" t="s">
        <v>2977</v>
      </c>
      <c r="D1254" s="8" t="s">
        <v>2976</v>
      </c>
      <c r="E1254" s="8" t="s">
        <v>2978</v>
      </c>
      <c r="F1254" t="str">
        <f t="shared" si="19"/>
        <v>Nordeste</v>
      </c>
      <c r="G1254" s="11">
        <v>0.4352358036765348</v>
      </c>
      <c r="H1254" s="8" t="s">
        <v>16004</v>
      </c>
    </row>
    <row r="1255" spans="1:8" ht="14.65" customHeight="1" x14ac:dyDescent="0.25">
      <c r="A1255" t="s">
        <v>1488</v>
      </c>
      <c r="B1255" s="8" t="s">
        <v>1489</v>
      </c>
      <c r="C1255" s="8" t="s">
        <v>2079</v>
      </c>
      <c r="D1255" s="8" t="s">
        <v>2078</v>
      </c>
      <c r="E1255" s="8" t="s">
        <v>2080</v>
      </c>
      <c r="F1255" t="str">
        <f t="shared" si="19"/>
        <v>Nordeste</v>
      </c>
      <c r="G1255" s="11">
        <v>0.43584157205814733</v>
      </c>
      <c r="H1255" s="8" t="s">
        <v>16004</v>
      </c>
    </row>
    <row r="1256" spans="1:8" ht="14.65" customHeight="1" x14ac:dyDescent="0.25">
      <c r="A1256" t="s">
        <v>3898</v>
      </c>
      <c r="B1256" s="8" t="s">
        <v>3899</v>
      </c>
      <c r="C1256" s="8" t="s">
        <v>3973</v>
      </c>
      <c r="D1256" s="8" t="s">
        <v>3972</v>
      </c>
      <c r="E1256" s="8" t="s">
        <v>3974</v>
      </c>
      <c r="F1256" t="str">
        <f t="shared" si="19"/>
        <v>Nordeste</v>
      </c>
      <c r="G1256" s="11">
        <v>0.43829251614678988</v>
      </c>
      <c r="H1256" s="8" t="s">
        <v>16004</v>
      </c>
    </row>
    <row r="1257" spans="1:8" ht="14.65" customHeight="1" x14ac:dyDescent="0.25">
      <c r="A1257" t="s">
        <v>1488</v>
      </c>
      <c r="B1257" s="8" t="s">
        <v>1489</v>
      </c>
      <c r="C1257" s="8" t="s">
        <v>1867</v>
      </c>
      <c r="D1257" s="8" t="s">
        <v>1866</v>
      </c>
      <c r="E1257" s="8" t="s">
        <v>1868</v>
      </c>
      <c r="F1257" t="str">
        <f t="shared" si="19"/>
        <v>Nordeste</v>
      </c>
      <c r="G1257" s="11">
        <v>0.43856619235189886</v>
      </c>
      <c r="H1257" s="8" t="s">
        <v>16004</v>
      </c>
    </row>
    <row r="1258" spans="1:8" ht="14.65" customHeight="1" x14ac:dyDescent="0.25">
      <c r="A1258" t="s">
        <v>5601</v>
      </c>
      <c r="B1258" s="8" t="s">
        <v>5602</v>
      </c>
      <c r="C1258" s="8" t="s">
        <v>6085</v>
      </c>
      <c r="D1258" s="8" t="s">
        <v>6084</v>
      </c>
      <c r="E1258" s="8" t="s">
        <v>6086</v>
      </c>
      <c r="F1258" t="str">
        <f t="shared" si="19"/>
        <v>Nordeste</v>
      </c>
      <c r="G1258" s="11">
        <v>0.43900031616714696</v>
      </c>
      <c r="H1258" s="8" t="s">
        <v>16004</v>
      </c>
    </row>
    <row r="1259" spans="1:8" ht="14.65" customHeight="1" x14ac:dyDescent="0.25">
      <c r="A1259" t="s">
        <v>5601</v>
      </c>
      <c r="B1259" s="8" t="s">
        <v>5602</v>
      </c>
      <c r="C1259" s="8" t="s">
        <v>6515</v>
      </c>
      <c r="D1259" s="8" t="s">
        <v>6514</v>
      </c>
      <c r="E1259" s="8" t="s">
        <v>6516</v>
      </c>
      <c r="F1259" t="str">
        <f t="shared" si="19"/>
        <v>Nordeste</v>
      </c>
      <c r="G1259" s="11">
        <v>0.43929915781316731</v>
      </c>
      <c r="H1259" s="8" t="s">
        <v>16004</v>
      </c>
    </row>
    <row r="1260" spans="1:8" ht="14.65" customHeight="1" x14ac:dyDescent="0.25">
      <c r="A1260" t="s">
        <v>4555</v>
      </c>
      <c r="B1260" s="8" t="s">
        <v>4556</v>
      </c>
      <c r="C1260" s="8" t="s">
        <v>4948</v>
      </c>
      <c r="D1260" s="8" t="s">
        <v>4947</v>
      </c>
      <c r="E1260" s="8" t="s">
        <v>4568</v>
      </c>
      <c r="F1260" t="str">
        <f t="shared" si="19"/>
        <v>Nordeste</v>
      </c>
      <c r="G1260" s="11">
        <v>0.4393683282081533</v>
      </c>
      <c r="H1260" s="8" t="s">
        <v>16004</v>
      </c>
    </row>
    <row r="1261" spans="1:8" ht="14.65" customHeight="1" x14ac:dyDescent="0.25">
      <c r="A1261" t="s">
        <v>5601</v>
      </c>
      <c r="B1261" s="8" t="s">
        <v>5602</v>
      </c>
      <c r="C1261" s="8" t="s">
        <v>5718</v>
      </c>
      <c r="D1261" s="8" t="s">
        <v>5717</v>
      </c>
      <c r="E1261" s="8" t="s">
        <v>5719</v>
      </c>
      <c r="F1261" t="str">
        <f t="shared" si="19"/>
        <v>Nordeste</v>
      </c>
      <c r="G1261" s="11">
        <v>0.43972544138333125</v>
      </c>
      <c r="H1261" s="8" t="s">
        <v>16004</v>
      </c>
    </row>
    <row r="1262" spans="1:8" ht="14.65" customHeight="1" x14ac:dyDescent="0.25">
      <c r="A1262" t="s">
        <v>3898</v>
      </c>
      <c r="B1262" s="8" t="s">
        <v>3899</v>
      </c>
      <c r="C1262" s="8" t="s">
        <v>4129</v>
      </c>
      <c r="D1262" s="8" t="s">
        <v>4128</v>
      </c>
      <c r="E1262" s="8" t="s">
        <v>4130</v>
      </c>
      <c r="F1262" t="str">
        <f t="shared" si="19"/>
        <v>Nordeste</v>
      </c>
      <c r="G1262" s="11">
        <v>0.43978898521442022</v>
      </c>
      <c r="H1262" s="8" t="s">
        <v>16004</v>
      </c>
    </row>
    <row r="1263" spans="1:8" ht="14.65" customHeight="1" x14ac:dyDescent="0.25">
      <c r="A1263" t="s">
        <v>5112</v>
      </c>
      <c r="B1263" s="8" t="s">
        <v>5113</v>
      </c>
      <c r="C1263" s="8" t="s">
        <v>5217</v>
      </c>
      <c r="D1263" s="8" t="s">
        <v>454</v>
      </c>
      <c r="E1263" s="8" t="s">
        <v>3605</v>
      </c>
      <c r="F1263" t="str">
        <f t="shared" si="19"/>
        <v>Nordeste</v>
      </c>
      <c r="G1263" s="11">
        <v>0.44048268615003183</v>
      </c>
      <c r="H1263" s="8" t="s">
        <v>16004</v>
      </c>
    </row>
    <row r="1264" spans="1:8" ht="14.65" customHeight="1" x14ac:dyDescent="0.25">
      <c r="A1264" t="s">
        <v>5381</v>
      </c>
      <c r="B1264" s="8" t="s">
        <v>5382</v>
      </c>
      <c r="C1264" s="8" t="s">
        <v>5497</v>
      </c>
      <c r="D1264" s="8" t="s">
        <v>5496</v>
      </c>
      <c r="E1264" s="8" t="s">
        <v>5498</v>
      </c>
      <c r="F1264" t="str">
        <f t="shared" si="19"/>
        <v>Nordeste</v>
      </c>
      <c r="G1264" s="11">
        <v>0.44053374701182157</v>
      </c>
      <c r="H1264" s="8" t="s">
        <v>16004</v>
      </c>
    </row>
    <row r="1265" spans="1:8" ht="14.65" customHeight="1" x14ac:dyDescent="0.25">
      <c r="A1265" t="s">
        <v>3383</v>
      </c>
      <c r="B1265" s="8" t="s">
        <v>3384</v>
      </c>
      <c r="C1265" s="8" t="s">
        <v>3655</v>
      </c>
      <c r="D1265" s="8" t="s">
        <v>3654</v>
      </c>
      <c r="E1265" s="8" t="s">
        <v>3656</v>
      </c>
      <c r="F1265" t="str">
        <f t="shared" si="19"/>
        <v>Nordeste</v>
      </c>
      <c r="G1265" s="11">
        <v>0.44166338414505624</v>
      </c>
      <c r="H1265" s="8" t="s">
        <v>16004</v>
      </c>
    </row>
    <row r="1266" spans="1:8" ht="14.65" customHeight="1" x14ac:dyDescent="0.25">
      <c r="A1266" t="s">
        <v>3898</v>
      </c>
      <c r="B1266" s="8" t="s">
        <v>3899</v>
      </c>
      <c r="C1266" s="8" t="s">
        <v>4193</v>
      </c>
      <c r="D1266" s="8" t="s">
        <v>4192</v>
      </c>
      <c r="E1266" s="8" t="s">
        <v>4194</v>
      </c>
      <c r="F1266" t="str">
        <f t="shared" si="19"/>
        <v>Nordeste</v>
      </c>
      <c r="G1266" s="11">
        <v>0.4418811157022019</v>
      </c>
      <c r="H1266" s="8" t="s">
        <v>16004</v>
      </c>
    </row>
    <row r="1267" spans="1:8" ht="14.65" customHeight="1" x14ac:dyDescent="0.25">
      <c r="A1267" t="s">
        <v>1488</v>
      </c>
      <c r="B1267" s="8" t="s">
        <v>1489</v>
      </c>
      <c r="C1267" s="8" t="s">
        <v>1735</v>
      </c>
      <c r="D1267" s="8" t="s">
        <v>1734</v>
      </c>
      <c r="E1267" s="8" t="s">
        <v>1736</v>
      </c>
      <c r="F1267" t="str">
        <f t="shared" si="19"/>
        <v>Nordeste</v>
      </c>
      <c r="G1267" s="11">
        <v>0.44255431840437476</v>
      </c>
      <c r="H1267" s="8" t="s">
        <v>16004</v>
      </c>
    </row>
    <row r="1268" spans="1:8" ht="14.65" customHeight="1" x14ac:dyDescent="0.25">
      <c r="A1268" t="s">
        <v>5601</v>
      </c>
      <c r="B1268" s="8" t="s">
        <v>5602</v>
      </c>
      <c r="C1268" s="8" t="s">
        <v>6568</v>
      </c>
      <c r="D1268" s="8" t="s">
        <v>6567</v>
      </c>
      <c r="E1268" s="8" t="s">
        <v>6569</v>
      </c>
      <c r="F1268" t="str">
        <f t="shared" si="19"/>
        <v>Nordeste</v>
      </c>
      <c r="G1268" s="11">
        <v>0.44315792447153568</v>
      </c>
      <c r="H1268" s="8" t="s">
        <v>16004</v>
      </c>
    </row>
    <row r="1269" spans="1:8" ht="14.65" customHeight="1" x14ac:dyDescent="0.25">
      <c r="A1269" t="s">
        <v>3383</v>
      </c>
      <c r="B1269" s="8" t="s">
        <v>3384</v>
      </c>
      <c r="C1269" s="8" t="s">
        <v>3490</v>
      </c>
      <c r="D1269" s="8" t="s">
        <v>3489</v>
      </c>
      <c r="E1269" s="8" t="s">
        <v>3491</v>
      </c>
      <c r="F1269" t="str">
        <f t="shared" si="19"/>
        <v>Nordeste</v>
      </c>
      <c r="G1269" s="11">
        <v>0.44331518930755864</v>
      </c>
      <c r="H1269" s="8" t="s">
        <v>16004</v>
      </c>
    </row>
    <row r="1270" spans="1:8" ht="14.65" customHeight="1" x14ac:dyDescent="0.25">
      <c r="A1270" t="s">
        <v>5601</v>
      </c>
      <c r="B1270" s="8" t="s">
        <v>5602</v>
      </c>
      <c r="C1270" s="8" t="s">
        <v>6184</v>
      </c>
      <c r="D1270" s="8" t="s">
        <v>6183</v>
      </c>
      <c r="E1270" s="8" t="s">
        <v>6185</v>
      </c>
      <c r="F1270" t="str">
        <f t="shared" si="19"/>
        <v>Nordeste</v>
      </c>
      <c r="G1270" s="11">
        <v>0.44416580404612416</v>
      </c>
      <c r="H1270" s="8" t="s">
        <v>16004</v>
      </c>
    </row>
    <row r="1271" spans="1:8" ht="14.65" customHeight="1" x14ac:dyDescent="0.25">
      <c r="A1271" t="s">
        <v>4555</v>
      </c>
      <c r="B1271" s="8" t="s">
        <v>4556</v>
      </c>
      <c r="C1271" s="8" t="s">
        <v>4739</v>
      </c>
      <c r="D1271" s="8" t="s">
        <v>4738</v>
      </c>
      <c r="E1271" s="8" t="s">
        <v>4740</v>
      </c>
      <c r="F1271" t="str">
        <f t="shared" si="19"/>
        <v>Nordeste</v>
      </c>
      <c r="G1271" s="11">
        <v>0.44420960571593981</v>
      </c>
      <c r="H1271" s="8" t="s">
        <v>16004</v>
      </c>
    </row>
    <row r="1272" spans="1:8" ht="14.65" customHeight="1" x14ac:dyDescent="0.25">
      <c r="A1272" t="s">
        <v>3898</v>
      </c>
      <c r="B1272" s="8" t="s">
        <v>3899</v>
      </c>
      <c r="C1272" s="8" t="s">
        <v>4307</v>
      </c>
      <c r="D1272" s="8" t="s">
        <v>4306</v>
      </c>
      <c r="E1272" s="8" t="s">
        <v>4308</v>
      </c>
      <c r="F1272" t="str">
        <f t="shared" si="19"/>
        <v>Nordeste</v>
      </c>
      <c r="G1272" s="11">
        <v>0.44443921633999772</v>
      </c>
      <c r="H1272" s="8" t="s">
        <v>16004</v>
      </c>
    </row>
    <row r="1273" spans="1:8" ht="14.65" customHeight="1" x14ac:dyDescent="0.25">
      <c r="A1273" t="s">
        <v>3383</v>
      </c>
      <c r="B1273" s="8" t="s">
        <v>3384</v>
      </c>
      <c r="C1273" s="8" t="s">
        <v>3770</v>
      </c>
      <c r="D1273" s="8" t="s">
        <v>3769</v>
      </c>
      <c r="E1273" s="8" t="s">
        <v>3771</v>
      </c>
      <c r="F1273" t="str">
        <f t="shared" si="19"/>
        <v>Nordeste</v>
      </c>
      <c r="G1273" s="11">
        <v>0.44572474367162396</v>
      </c>
      <c r="H1273" s="8" t="s">
        <v>16004</v>
      </c>
    </row>
    <row r="1274" spans="1:8" ht="14.65" customHeight="1" x14ac:dyDescent="0.25">
      <c r="A1274" t="s">
        <v>3383</v>
      </c>
      <c r="B1274" s="8" t="s">
        <v>3384</v>
      </c>
      <c r="C1274" s="8" t="s">
        <v>3643</v>
      </c>
      <c r="D1274" s="8" t="s">
        <v>3642</v>
      </c>
      <c r="E1274" s="8" t="s">
        <v>3644</v>
      </c>
      <c r="F1274" t="str">
        <f t="shared" si="19"/>
        <v>Nordeste</v>
      </c>
      <c r="G1274" s="11">
        <v>0.4473136947049573</v>
      </c>
      <c r="H1274" s="8" t="s">
        <v>16004</v>
      </c>
    </row>
    <row r="1275" spans="1:8" ht="14.65" customHeight="1" x14ac:dyDescent="0.25">
      <c r="A1275" t="s">
        <v>3898</v>
      </c>
      <c r="B1275" s="8" t="s">
        <v>3899</v>
      </c>
      <c r="C1275" s="8" t="s">
        <v>4363</v>
      </c>
      <c r="D1275" s="8" t="s">
        <v>4362</v>
      </c>
      <c r="E1275" s="8" t="s">
        <v>4364</v>
      </c>
      <c r="F1275" t="str">
        <f t="shared" si="19"/>
        <v>Nordeste</v>
      </c>
      <c r="G1275" s="11">
        <v>0.44749730713926938</v>
      </c>
      <c r="H1275" s="8" t="s">
        <v>16004</v>
      </c>
    </row>
    <row r="1276" spans="1:8" ht="14.65" customHeight="1" x14ac:dyDescent="0.25">
      <c r="A1276" t="s">
        <v>5601</v>
      </c>
      <c r="B1276" s="8" t="s">
        <v>5602</v>
      </c>
      <c r="C1276" s="8" t="s">
        <v>5812</v>
      </c>
      <c r="D1276" s="8" t="s">
        <v>5811</v>
      </c>
      <c r="E1276" s="8" t="s">
        <v>5813</v>
      </c>
      <c r="F1276" t="str">
        <f t="shared" si="19"/>
        <v>Nordeste</v>
      </c>
      <c r="G1276" s="11">
        <v>0.44758547776142066</v>
      </c>
      <c r="H1276" s="8" t="s">
        <v>16004</v>
      </c>
    </row>
    <row r="1277" spans="1:8" ht="14.65" customHeight="1" x14ac:dyDescent="0.25">
      <c r="A1277" t="s">
        <v>3898</v>
      </c>
      <c r="B1277" s="8" t="s">
        <v>3899</v>
      </c>
      <c r="C1277" s="8" t="s">
        <v>4196</v>
      </c>
      <c r="D1277" s="8" t="s">
        <v>4195</v>
      </c>
      <c r="E1277" s="8" t="s">
        <v>4197</v>
      </c>
      <c r="F1277" t="str">
        <f t="shared" si="19"/>
        <v>Nordeste</v>
      </c>
      <c r="G1277" s="11">
        <v>0.44768895913297457</v>
      </c>
      <c r="H1277" s="8" t="s">
        <v>16004</v>
      </c>
    </row>
    <row r="1278" spans="1:8" ht="14.65" customHeight="1" x14ac:dyDescent="0.25">
      <c r="A1278" t="s">
        <v>2157</v>
      </c>
      <c r="B1278" s="8" t="s">
        <v>2158</v>
      </c>
      <c r="C1278" s="8" t="s">
        <v>2232</v>
      </c>
      <c r="D1278" s="8" t="s">
        <v>2231</v>
      </c>
      <c r="E1278" s="8" t="s">
        <v>2233</v>
      </c>
      <c r="F1278" t="str">
        <f t="shared" si="19"/>
        <v>Nordeste</v>
      </c>
      <c r="G1278" s="11">
        <v>0.4477103707695318</v>
      </c>
      <c r="H1278" s="8" t="s">
        <v>16004</v>
      </c>
    </row>
    <row r="1279" spans="1:8" ht="14.65" customHeight="1" x14ac:dyDescent="0.25">
      <c r="A1279" t="s">
        <v>4555</v>
      </c>
      <c r="B1279" s="8" t="s">
        <v>4556</v>
      </c>
      <c r="C1279" s="8" t="s">
        <v>4730</v>
      </c>
      <c r="D1279" s="8" t="s">
        <v>4729</v>
      </c>
      <c r="E1279" s="8" t="s">
        <v>4731</v>
      </c>
      <c r="F1279" t="str">
        <f t="shared" si="19"/>
        <v>Nordeste</v>
      </c>
      <c r="G1279" s="11">
        <v>0.44794311870937453</v>
      </c>
      <c r="H1279" s="8" t="s">
        <v>16004</v>
      </c>
    </row>
    <row r="1280" spans="1:8" ht="14.65" customHeight="1" x14ac:dyDescent="0.25">
      <c r="A1280" t="s">
        <v>1488</v>
      </c>
      <c r="B1280" s="8" t="s">
        <v>1489</v>
      </c>
      <c r="C1280" s="8" t="s">
        <v>1531</v>
      </c>
      <c r="D1280" s="8" t="s">
        <v>1042</v>
      </c>
      <c r="E1280" s="8" t="s">
        <v>1532</v>
      </c>
      <c r="F1280" t="str">
        <f t="shared" si="19"/>
        <v>Nordeste</v>
      </c>
      <c r="G1280" s="11">
        <v>0.44843983040532864</v>
      </c>
      <c r="H1280" s="8" t="s">
        <v>16004</v>
      </c>
    </row>
    <row r="1281" spans="1:8" ht="14.65" customHeight="1" x14ac:dyDescent="0.25">
      <c r="A1281" t="s">
        <v>2805</v>
      </c>
      <c r="B1281" s="8" t="s">
        <v>2806</v>
      </c>
      <c r="C1281" s="8" t="s">
        <v>3360</v>
      </c>
      <c r="D1281" s="8" t="s">
        <v>3359</v>
      </c>
      <c r="E1281" s="8" t="s">
        <v>3361</v>
      </c>
      <c r="F1281" t="str">
        <f t="shared" si="19"/>
        <v>Nordeste</v>
      </c>
      <c r="G1281" s="11">
        <v>0.448628886587502</v>
      </c>
      <c r="H1281" s="8" t="s">
        <v>16004</v>
      </c>
    </row>
    <row r="1282" spans="1:8" ht="14.65" customHeight="1" x14ac:dyDescent="0.25">
      <c r="A1282" t="s">
        <v>5601</v>
      </c>
      <c r="B1282" s="8" t="s">
        <v>5602</v>
      </c>
      <c r="C1282" s="8" t="s">
        <v>6832</v>
      </c>
      <c r="D1282" s="8" t="s">
        <v>6831</v>
      </c>
      <c r="E1282" s="8" t="s">
        <v>6833</v>
      </c>
      <c r="F1282" t="str">
        <f t="shared" ref="F1282:F1345" si="20">IF(OR(B1282="Rondônia",B1282="Acre",B1282="Amazonas",B1282="Roraima",B1282="Pará",B1282="Amapá",B1282="Tocantins"),"Norte",IF(OR(B1282="Maranhão",B1282="Piauí",B1282="Ceará",B1282="Rio Grande do Norte",B1282="Paraíba",B1282="Pernambuco",B1282="Alagoas",B1282="Sergipe",B1282="Bahia"),"Nordeste",IF(OR(B1282="Minas Gerais",B1282="Espírito Santo",B1282="Rio de Janeiro",B1282="São Paulo"),"Sudeste",IF(OR(B1282="Paraná",B1282="Santa Catarina",B1282="Rio Grande do Sul"),"Sul",IF(OR(B1282="Mato Grosso do Sul",B1282="Mato Grosso",B1282="Goiás",B1282="Distrito Federal"),"Centro-Oeste","Verificar")))))</f>
        <v>Nordeste</v>
      </c>
      <c r="G1282" s="11">
        <v>0.44874641014070005</v>
      </c>
      <c r="H1282" s="8" t="s">
        <v>16004</v>
      </c>
    </row>
    <row r="1283" spans="1:8" ht="14.65" customHeight="1" x14ac:dyDescent="0.25">
      <c r="A1283" t="s">
        <v>5601</v>
      </c>
      <c r="B1283" s="8" t="s">
        <v>5602</v>
      </c>
      <c r="C1283" s="8" t="s">
        <v>6064</v>
      </c>
      <c r="D1283" s="8" t="s">
        <v>6063</v>
      </c>
      <c r="E1283" s="8" t="s">
        <v>6065</v>
      </c>
      <c r="F1283" t="str">
        <f t="shared" si="20"/>
        <v>Nordeste</v>
      </c>
      <c r="G1283" s="11">
        <v>0.45019508100630634</v>
      </c>
      <c r="H1283" s="8" t="s">
        <v>16004</v>
      </c>
    </row>
    <row r="1284" spans="1:8" ht="14.65" customHeight="1" x14ac:dyDescent="0.25">
      <c r="A1284" t="s">
        <v>1488</v>
      </c>
      <c r="B1284" s="8" t="s">
        <v>1489</v>
      </c>
      <c r="C1284" s="8" t="s">
        <v>1929</v>
      </c>
      <c r="D1284" s="8" t="s">
        <v>1928</v>
      </c>
      <c r="E1284" s="8" t="s">
        <v>1930</v>
      </c>
      <c r="F1284" t="str">
        <f t="shared" si="20"/>
        <v>Nordeste</v>
      </c>
      <c r="G1284" s="11">
        <v>0.45058695677251881</v>
      </c>
      <c r="H1284" s="8" t="s">
        <v>16004</v>
      </c>
    </row>
    <row r="1285" spans="1:8" ht="14.65" customHeight="1" x14ac:dyDescent="0.25">
      <c r="A1285" t="s">
        <v>3383</v>
      </c>
      <c r="B1285" s="8" t="s">
        <v>3384</v>
      </c>
      <c r="C1285" s="8" t="s">
        <v>3402</v>
      </c>
      <c r="D1285" s="8" t="s">
        <v>3401</v>
      </c>
      <c r="E1285" s="8" t="s">
        <v>3403</v>
      </c>
      <c r="F1285" t="str">
        <f t="shared" si="20"/>
        <v>Nordeste</v>
      </c>
      <c r="G1285" s="11">
        <v>0.45077854000766826</v>
      </c>
      <c r="H1285" s="8" t="s">
        <v>16004</v>
      </c>
    </row>
    <row r="1286" spans="1:8" ht="14.65" customHeight="1" x14ac:dyDescent="0.25">
      <c r="A1286" t="s">
        <v>1488</v>
      </c>
      <c r="B1286" s="8" t="s">
        <v>1489</v>
      </c>
      <c r="C1286" s="8" t="s">
        <v>1542</v>
      </c>
      <c r="D1286" s="8" t="s">
        <v>1054</v>
      </c>
      <c r="E1286" s="8" t="s">
        <v>1543</v>
      </c>
      <c r="F1286" t="str">
        <f t="shared" si="20"/>
        <v>Nordeste</v>
      </c>
      <c r="G1286" s="11">
        <v>0.45096775030708325</v>
      </c>
      <c r="H1286" s="8" t="s">
        <v>16004</v>
      </c>
    </row>
    <row r="1287" spans="1:8" ht="14.65" customHeight="1" x14ac:dyDescent="0.25">
      <c r="A1287" t="s">
        <v>1488</v>
      </c>
      <c r="B1287" s="8" t="s">
        <v>1489</v>
      </c>
      <c r="C1287" s="8" t="s">
        <v>2015</v>
      </c>
      <c r="D1287" s="8" t="s">
        <v>2014</v>
      </c>
      <c r="E1287" s="8" t="s">
        <v>2016</v>
      </c>
      <c r="F1287" t="str">
        <f t="shared" si="20"/>
        <v>Nordeste</v>
      </c>
      <c r="G1287" s="11">
        <v>0.4511894621138578</v>
      </c>
      <c r="H1287" s="8" t="s">
        <v>16004</v>
      </c>
    </row>
    <row r="1288" spans="1:8" ht="14.65" customHeight="1" x14ac:dyDescent="0.25">
      <c r="A1288" t="s">
        <v>3898</v>
      </c>
      <c r="B1288" s="8" t="s">
        <v>3899</v>
      </c>
      <c r="C1288" s="8" t="s">
        <v>3911</v>
      </c>
      <c r="D1288" s="8" t="s">
        <v>202</v>
      </c>
      <c r="E1288" s="8" t="s">
        <v>3912</v>
      </c>
      <c r="F1288" t="str">
        <f t="shared" si="20"/>
        <v>Nordeste</v>
      </c>
      <c r="G1288" s="11">
        <v>0.45140694125498948</v>
      </c>
      <c r="H1288" s="8" t="s">
        <v>16004</v>
      </c>
    </row>
    <row r="1289" spans="1:8" ht="14.65" customHeight="1" x14ac:dyDescent="0.25">
      <c r="A1289" t="s">
        <v>1488</v>
      </c>
      <c r="B1289" s="8" t="s">
        <v>1489</v>
      </c>
      <c r="C1289" s="8" t="s">
        <v>1831</v>
      </c>
      <c r="D1289" s="8" t="s">
        <v>1830</v>
      </c>
      <c r="E1289" s="8" t="s">
        <v>1832</v>
      </c>
      <c r="F1289" t="str">
        <f t="shared" si="20"/>
        <v>Nordeste</v>
      </c>
      <c r="G1289" s="11">
        <v>0.45155282628297111</v>
      </c>
      <c r="H1289" s="8" t="s">
        <v>16004</v>
      </c>
    </row>
    <row r="1290" spans="1:8" ht="14.65" customHeight="1" x14ac:dyDescent="0.25">
      <c r="A1290" t="s">
        <v>5601</v>
      </c>
      <c r="B1290" s="8" t="s">
        <v>5602</v>
      </c>
      <c r="C1290" s="8" t="s">
        <v>6255</v>
      </c>
      <c r="D1290" s="8" t="s">
        <v>6254</v>
      </c>
      <c r="E1290" s="8" t="s">
        <v>6256</v>
      </c>
      <c r="F1290" t="str">
        <f t="shared" si="20"/>
        <v>Nordeste</v>
      </c>
      <c r="G1290" s="11">
        <v>0.45164748500865137</v>
      </c>
      <c r="H1290" s="8" t="s">
        <v>16004</v>
      </c>
    </row>
    <row r="1291" spans="1:8" ht="14.65" customHeight="1" x14ac:dyDescent="0.25">
      <c r="A1291" t="s">
        <v>5601</v>
      </c>
      <c r="B1291" s="8" t="s">
        <v>5602</v>
      </c>
      <c r="C1291" s="8" t="s">
        <v>6544</v>
      </c>
      <c r="D1291" s="8" t="s">
        <v>6543</v>
      </c>
      <c r="E1291" s="8" t="s">
        <v>6545</v>
      </c>
      <c r="F1291" t="str">
        <f t="shared" si="20"/>
        <v>Nordeste</v>
      </c>
      <c r="G1291" s="11">
        <v>0.45188540492798246</v>
      </c>
      <c r="H1291" s="8" t="s">
        <v>16004</v>
      </c>
    </row>
    <row r="1292" spans="1:8" ht="14.65" customHeight="1" x14ac:dyDescent="0.25">
      <c r="A1292" t="s">
        <v>5381</v>
      </c>
      <c r="B1292" s="8" t="s">
        <v>5382</v>
      </c>
      <c r="C1292" s="8" t="s">
        <v>5475</v>
      </c>
      <c r="D1292" s="8" t="s">
        <v>5474</v>
      </c>
      <c r="E1292" s="8" t="s">
        <v>5476</v>
      </c>
      <c r="F1292" t="str">
        <f t="shared" si="20"/>
        <v>Nordeste</v>
      </c>
      <c r="G1292" s="11">
        <v>0.45197338409978127</v>
      </c>
      <c r="H1292" s="8" t="s">
        <v>16004</v>
      </c>
    </row>
    <row r="1293" spans="1:8" ht="14.65" customHeight="1" x14ac:dyDescent="0.25">
      <c r="A1293" t="s">
        <v>2157</v>
      </c>
      <c r="B1293" s="8" t="s">
        <v>2158</v>
      </c>
      <c r="C1293" s="8" t="s">
        <v>2556</v>
      </c>
      <c r="D1293" s="8" t="s">
        <v>2555</v>
      </c>
      <c r="E1293" s="8" t="s">
        <v>2557</v>
      </c>
      <c r="F1293" t="str">
        <f t="shared" si="20"/>
        <v>Nordeste</v>
      </c>
      <c r="G1293" s="11">
        <v>0.45219321723693484</v>
      </c>
      <c r="H1293" s="8" t="s">
        <v>16004</v>
      </c>
    </row>
    <row r="1294" spans="1:8" ht="14.65" customHeight="1" x14ac:dyDescent="0.25">
      <c r="A1294" t="s">
        <v>3898</v>
      </c>
      <c r="B1294" s="8" t="s">
        <v>3899</v>
      </c>
      <c r="C1294" s="8" t="s">
        <v>4102</v>
      </c>
      <c r="D1294" s="8" t="s">
        <v>4101</v>
      </c>
      <c r="E1294" s="8" t="s">
        <v>4103</v>
      </c>
      <c r="F1294" t="str">
        <f t="shared" si="20"/>
        <v>Nordeste</v>
      </c>
      <c r="G1294" s="11">
        <v>0.45222811468861568</v>
      </c>
      <c r="H1294" s="8" t="s">
        <v>16004</v>
      </c>
    </row>
    <row r="1295" spans="1:8" ht="14.65" customHeight="1" x14ac:dyDescent="0.25">
      <c r="A1295" t="s">
        <v>3383</v>
      </c>
      <c r="B1295" s="8" t="s">
        <v>3384</v>
      </c>
      <c r="C1295" s="8" t="s">
        <v>3587</v>
      </c>
      <c r="D1295" s="8" t="s">
        <v>3586</v>
      </c>
      <c r="E1295" s="8" t="s">
        <v>3588</v>
      </c>
      <c r="F1295" t="str">
        <f t="shared" si="20"/>
        <v>Nordeste</v>
      </c>
      <c r="G1295" s="11">
        <v>0.45325661464817291</v>
      </c>
      <c r="H1295" s="8" t="s">
        <v>16004</v>
      </c>
    </row>
    <row r="1296" spans="1:8" ht="14.65" customHeight="1" x14ac:dyDescent="0.25">
      <c r="A1296" t="s">
        <v>3898</v>
      </c>
      <c r="B1296" s="8" t="s">
        <v>3899</v>
      </c>
      <c r="C1296" s="8" t="s">
        <v>3980</v>
      </c>
      <c r="D1296" s="8" t="s">
        <v>3979</v>
      </c>
      <c r="E1296" s="8" t="s">
        <v>539</v>
      </c>
      <c r="F1296" t="str">
        <f t="shared" si="20"/>
        <v>Nordeste</v>
      </c>
      <c r="G1296" s="11">
        <v>0.45460720926835296</v>
      </c>
      <c r="H1296" s="8" t="s">
        <v>16004</v>
      </c>
    </row>
    <row r="1297" spans="1:8" ht="14.65" customHeight="1" x14ac:dyDescent="0.25">
      <c r="A1297" t="s">
        <v>4555</v>
      </c>
      <c r="B1297" s="8" t="s">
        <v>4556</v>
      </c>
      <c r="C1297" s="8" t="s">
        <v>5082</v>
      </c>
      <c r="D1297" s="8" t="s">
        <v>5081</v>
      </c>
      <c r="E1297" s="8" t="s">
        <v>5083</v>
      </c>
      <c r="F1297" t="str">
        <f t="shared" si="20"/>
        <v>Nordeste</v>
      </c>
      <c r="G1297" s="11">
        <v>0.45472122375311974</v>
      </c>
      <c r="H1297" s="8" t="s">
        <v>16004</v>
      </c>
    </row>
    <row r="1298" spans="1:8" ht="14.65" customHeight="1" x14ac:dyDescent="0.25">
      <c r="A1298" t="s">
        <v>1488</v>
      </c>
      <c r="B1298" s="8" t="s">
        <v>1489</v>
      </c>
      <c r="C1298" s="8" t="s">
        <v>1897</v>
      </c>
      <c r="D1298" s="8" t="s">
        <v>1896</v>
      </c>
      <c r="E1298" s="8" t="s">
        <v>1898</v>
      </c>
      <c r="F1298" t="str">
        <f t="shared" si="20"/>
        <v>Nordeste</v>
      </c>
      <c r="G1298" s="11">
        <v>0.45474577257892712</v>
      </c>
      <c r="H1298" s="8" t="s">
        <v>16004</v>
      </c>
    </row>
    <row r="1299" spans="1:8" ht="14.65" customHeight="1" x14ac:dyDescent="0.25">
      <c r="A1299" t="s">
        <v>4555</v>
      </c>
      <c r="B1299" s="8" t="s">
        <v>4556</v>
      </c>
      <c r="C1299" s="8" t="s">
        <v>4674</v>
      </c>
      <c r="D1299" s="8" t="s">
        <v>4673</v>
      </c>
      <c r="E1299" s="8" t="s">
        <v>1165</v>
      </c>
      <c r="F1299" t="str">
        <f t="shared" si="20"/>
        <v>Nordeste</v>
      </c>
      <c r="G1299" s="11">
        <v>0.45652401780689411</v>
      </c>
      <c r="H1299" s="8" t="s">
        <v>16004</v>
      </c>
    </row>
    <row r="1300" spans="1:8" ht="14.65" customHeight="1" x14ac:dyDescent="0.25">
      <c r="A1300" t="s">
        <v>5601</v>
      </c>
      <c r="B1300" s="8" t="s">
        <v>5602</v>
      </c>
      <c r="C1300" s="8" t="s">
        <v>6308</v>
      </c>
      <c r="D1300" s="8" t="s">
        <v>6307</v>
      </c>
      <c r="E1300" s="8" t="s">
        <v>5677</v>
      </c>
      <c r="F1300" t="str">
        <f t="shared" si="20"/>
        <v>Nordeste</v>
      </c>
      <c r="G1300" s="11">
        <v>0.45679140579586808</v>
      </c>
      <c r="H1300" s="8" t="s">
        <v>16004</v>
      </c>
    </row>
    <row r="1301" spans="1:8" ht="14.65" customHeight="1" x14ac:dyDescent="0.25">
      <c r="A1301" t="s">
        <v>5601</v>
      </c>
      <c r="B1301" s="8" t="s">
        <v>5602</v>
      </c>
      <c r="C1301" s="8" t="s">
        <v>5728</v>
      </c>
      <c r="D1301" s="8" t="s">
        <v>5727</v>
      </c>
      <c r="E1301" s="8" t="s">
        <v>5729</v>
      </c>
      <c r="F1301" t="str">
        <f t="shared" si="20"/>
        <v>Nordeste</v>
      </c>
      <c r="G1301" s="11">
        <v>0.45708948688639728</v>
      </c>
      <c r="H1301" s="8" t="s">
        <v>16004</v>
      </c>
    </row>
    <row r="1302" spans="1:8" ht="14.65" customHeight="1" x14ac:dyDescent="0.25">
      <c r="A1302" t="s">
        <v>2805</v>
      </c>
      <c r="B1302" s="8" t="s">
        <v>2806</v>
      </c>
      <c r="C1302" s="8" t="s">
        <v>2954</v>
      </c>
      <c r="D1302" s="8" t="s">
        <v>2953</v>
      </c>
      <c r="E1302" s="8" t="s">
        <v>2955</v>
      </c>
      <c r="F1302" t="str">
        <f t="shared" si="20"/>
        <v>Nordeste</v>
      </c>
      <c r="G1302" s="11">
        <v>0.4573225193345174</v>
      </c>
      <c r="H1302" s="8" t="s">
        <v>16004</v>
      </c>
    </row>
    <row r="1303" spans="1:8" ht="14.65" customHeight="1" x14ac:dyDescent="0.25">
      <c r="A1303" t="s">
        <v>2805</v>
      </c>
      <c r="B1303" s="8" t="s">
        <v>2806</v>
      </c>
      <c r="C1303" s="8" t="s">
        <v>3084</v>
      </c>
      <c r="D1303" s="8" t="s">
        <v>3083</v>
      </c>
      <c r="E1303" s="8" t="s">
        <v>1253</v>
      </c>
      <c r="F1303" t="str">
        <f t="shared" si="20"/>
        <v>Nordeste</v>
      </c>
      <c r="G1303" s="11">
        <v>0.45784044049382699</v>
      </c>
      <c r="H1303" s="8" t="s">
        <v>16004</v>
      </c>
    </row>
    <row r="1304" spans="1:8" ht="14.65" customHeight="1" x14ac:dyDescent="0.25">
      <c r="A1304" t="s">
        <v>5601</v>
      </c>
      <c r="B1304" s="8" t="s">
        <v>5602</v>
      </c>
      <c r="C1304" s="8" t="s">
        <v>6270</v>
      </c>
      <c r="D1304" s="8" t="s">
        <v>6269</v>
      </c>
      <c r="E1304" s="8" t="s">
        <v>6271</v>
      </c>
      <c r="F1304" t="str">
        <f t="shared" si="20"/>
        <v>Nordeste</v>
      </c>
      <c r="G1304" s="11">
        <v>0.45805589822965631</v>
      </c>
      <c r="H1304" s="8" t="s">
        <v>16004</v>
      </c>
    </row>
    <row r="1305" spans="1:8" ht="14.65" customHeight="1" x14ac:dyDescent="0.25">
      <c r="A1305" t="s">
        <v>1488</v>
      </c>
      <c r="B1305" s="8" t="s">
        <v>1489</v>
      </c>
      <c r="C1305" s="8" t="s">
        <v>2112</v>
      </c>
      <c r="D1305" s="8" t="s">
        <v>2111</v>
      </c>
      <c r="E1305" s="8" t="s">
        <v>2113</v>
      </c>
      <c r="F1305" t="str">
        <f t="shared" si="20"/>
        <v>Nordeste</v>
      </c>
      <c r="G1305" s="11">
        <v>0.4590618089631503</v>
      </c>
      <c r="H1305" s="8" t="s">
        <v>16004</v>
      </c>
    </row>
    <row r="1306" spans="1:8" ht="14.65" customHeight="1" x14ac:dyDescent="0.25">
      <c r="A1306" t="s">
        <v>5381</v>
      </c>
      <c r="B1306" s="8" t="s">
        <v>5382</v>
      </c>
      <c r="C1306" s="8" t="s">
        <v>5441</v>
      </c>
      <c r="D1306" s="8" t="s">
        <v>5440</v>
      </c>
      <c r="E1306" s="8" t="s">
        <v>4755</v>
      </c>
      <c r="F1306" t="str">
        <f t="shared" si="20"/>
        <v>Nordeste</v>
      </c>
      <c r="G1306" s="11">
        <v>0.46016458596993581</v>
      </c>
      <c r="H1306" s="8" t="s">
        <v>16004</v>
      </c>
    </row>
    <row r="1307" spans="1:8" ht="14.65" customHeight="1" x14ac:dyDescent="0.25">
      <c r="A1307" t="s">
        <v>2805</v>
      </c>
      <c r="B1307" s="8" t="s">
        <v>2806</v>
      </c>
      <c r="C1307" s="8" t="s">
        <v>2992</v>
      </c>
      <c r="D1307" s="8" t="s">
        <v>2991</v>
      </c>
      <c r="E1307" s="8" t="s">
        <v>2876</v>
      </c>
      <c r="F1307" t="str">
        <f t="shared" si="20"/>
        <v>Nordeste</v>
      </c>
      <c r="G1307" s="11">
        <v>0.4601883926967576</v>
      </c>
      <c r="H1307" s="8" t="s">
        <v>16004</v>
      </c>
    </row>
    <row r="1308" spans="1:8" ht="14.65" customHeight="1" x14ac:dyDescent="0.25">
      <c r="A1308" t="s">
        <v>4555</v>
      </c>
      <c r="B1308" s="8" t="s">
        <v>4556</v>
      </c>
      <c r="C1308" s="8" t="s">
        <v>4715</v>
      </c>
      <c r="D1308" s="8" t="s">
        <v>4714</v>
      </c>
      <c r="E1308" s="8" t="s">
        <v>4716</v>
      </c>
      <c r="F1308" t="str">
        <f t="shared" si="20"/>
        <v>Nordeste</v>
      </c>
      <c r="G1308" s="11">
        <v>0.46076031238868931</v>
      </c>
      <c r="H1308" s="8" t="s">
        <v>16004</v>
      </c>
    </row>
    <row r="1309" spans="1:8" ht="14.65" customHeight="1" x14ac:dyDescent="0.25">
      <c r="A1309" t="s">
        <v>3383</v>
      </c>
      <c r="B1309" s="8" t="s">
        <v>3384</v>
      </c>
      <c r="C1309" s="8" t="s">
        <v>3881</v>
      </c>
      <c r="D1309" s="8" t="s">
        <v>3880</v>
      </c>
      <c r="E1309" s="8" t="s">
        <v>3882</v>
      </c>
      <c r="F1309" t="str">
        <f t="shared" si="20"/>
        <v>Nordeste</v>
      </c>
      <c r="G1309" s="11">
        <v>0.46086621967204666</v>
      </c>
      <c r="H1309" s="8" t="s">
        <v>16004</v>
      </c>
    </row>
    <row r="1310" spans="1:8" ht="14.65" customHeight="1" x14ac:dyDescent="0.25">
      <c r="A1310" t="s">
        <v>4555</v>
      </c>
      <c r="B1310" s="8" t="s">
        <v>4556</v>
      </c>
      <c r="C1310" s="8" t="s">
        <v>4627</v>
      </c>
      <c r="D1310" s="8" t="s">
        <v>4626</v>
      </c>
      <c r="E1310" s="8" t="s">
        <v>4628</v>
      </c>
      <c r="F1310" t="str">
        <f t="shared" si="20"/>
        <v>Nordeste</v>
      </c>
      <c r="G1310" s="11">
        <v>0.46113660051573269</v>
      </c>
      <c r="H1310" s="8" t="s">
        <v>16004</v>
      </c>
    </row>
    <row r="1311" spans="1:8" ht="14.65" customHeight="1" x14ac:dyDescent="0.25">
      <c r="A1311" t="s">
        <v>3383</v>
      </c>
      <c r="B1311" s="8" t="s">
        <v>3384</v>
      </c>
      <c r="C1311" s="8" t="s">
        <v>3857</v>
      </c>
      <c r="D1311" s="8" t="s">
        <v>3856</v>
      </c>
      <c r="E1311" s="8" t="s">
        <v>3858</v>
      </c>
      <c r="F1311" t="str">
        <f t="shared" si="20"/>
        <v>Nordeste</v>
      </c>
      <c r="G1311" s="11">
        <v>0.46121789733926333</v>
      </c>
      <c r="H1311" s="8" t="s">
        <v>16004</v>
      </c>
    </row>
    <row r="1312" spans="1:8" ht="14.65" customHeight="1" x14ac:dyDescent="0.25">
      <c r="A1312" t="s">
        <v>5601</v>
      </c>
      <c r="B1312" s="8" t="s">
        <v>5602</v>
      </c>
      <c r="C1312" s="8" t="s">
        <v>5832</v>
      </c>
      <c r="D1312" s="8" t="s">
        <v>5831</v>
      </c>
      <c r="E1312" s="8" t="s">
        <v>5833</v>
      </c>
      <c r="F1312" t="str">
        <f t="shared" si="20"/>
        <v>Nordeste</v>
      </c>
      <c r="G1312" s="11">
        <v>0.46173849699471126</v>
      </c>
      <c r="H1312" s="8" t="s">
        <v>16004</v>
      </c>
    </row>
    <row r="1313" spans="1:8" ht="14.65" customHeight="1" x14ac:dyDescent="0.25">
      <c r="A1313" t="s">
        <v>3898</v>
      </c>
      <c r="B1313" s="8" t="s">
        <v>3899</v>
      </c>
      <c r="C1313" s="8" t="s">
        <v>4147</v>
      </c>
      <c r="D1313" s="8" t="s">
        <v>4146</v>
      </c>
      <c r="E1313" s="8" t="s">
        <v>3918</v>
      </c>
      <c r="F1313" t="str">
        <f t="shared" si="20"/>
        <v>Nordeste</v>
      </c>
      <c r="G1313" s="11">
        <v>0.46230277729950919</v>
      </c>
      <c r="H1313" s="8" t="s">
        <v>16004</v>
      </c>
    </row>
    <row r="1314" spans="1:8" ht="14.65" customHeight="1" x14ac:dyDescent="0.25">
      <c r="A1314" t="s">
        <v>5112</v>
      </c>
      <c r="B1314" s="8" t="s">
        <v>5113</v>
      </c>
      <c r="C1314" s="8" t="s">
        <v>5303</v>
      </c>
      <c r="D1314" s="8" t="s">
        <v>5302</v>
      </c>
      <c r="E1314" s="8" t="s">
        <v>4328</v>
      </c>
      <c r="F1314" t="str">
        <f t="shared" si="20"/>
        <v>Nordeste</v>
      </c>
      <c r="G1314" s="11">
        <v>0.46281945830423399</v>
      </c>
      <c r="H1314" s="8" t="s">
        <v>16004</v>
      </c>
    </row>
    <row r="1315" spans="1:8" ht="14.65" customHeight="1" x14ac:dyDescent="0.25">
      <c r="A1315" t="s">
        <v>5601</v>
      </c>
      <c r="B1315" s="8" t="s">
        <v>5602</v>
      </c>
      <c r="C1315" s="8" t="s">
        <v>5843</v>
      </c>
      <c r="D1315" s="8" t="s">
        <v>5842</v>
      </c>
      <c r="E1315" s="8" t="s">
        <v>5844</v>
      </c>
      <c r="F1315" t="str">
        <f t="shared" si="20"/>
        <v>Nordeste</v>
      </c>
      <c r="G1315" s="11">
        <v>0.46287778943652225</v>
      </c>
      <c r="H1315" s="8" t="s">
        <v>16004</v>
      </c>
    </row>
    <row r="1316" spans="1:8" ht="14.65" customHeight="1" x14ac:dyDescent="0.25">
      <c r="A1316" t="s">
        <v>5112</v>
      </c>
      <c r="B1316" s="8" t="s">
        <v>5113</v>
      </c>
      <c r="C1316" s="8" t="s">
        <v>5210</v>
      </c>
      <c r="D1316" s="8" t="s">
        <v>449</v>
      </c>
      <c r="E1316" s="8" t="s">
        <v>5211</v>
      </c>
      <c r="F1316" t="str">
        <f t="shared" si="20"/>
        <v>Nordeste</v>
      </c>
      <c r="G1316" s="11">
        <v>0.46356362664487327</v>
      </c>
      <c r="H1316" s="8" t="s">
        <v>16004</v>
      </c>
    </row>
    <row r="1317" spans="1:8" ht="14.65" customHeight="1" x14ac:dyDescent="0.25">
      <c r="A1317" t="s">
        <v>2157</v>
      </c>
      <c r="B1317" s="8" t="s">
        <v>2158</v>
      </c>
      <c r="C1317" s="8" t="s">
        <v>2506</v>
      </c>
      <c r="D1317" s="8" t="s">
        <v>2505</v>
      </c>
      <c r="E1317" s="8" t="s">
        <v>2507</v>
      </c>
      <c r="F1317" t="str">
        <f t="shared" si="20"/>
        <v>Nordeste</v>
      </c>
      <c r="G1317" s="11">
        <v>0.46362822592452968</v>
      </c>
      <c r="H1317" s="8" t="s">
        <v>16004</v>
      </c>
    </row>
    <row r="1318" spans="1:8" ht="14.65" customHeight="1" x14ac:dyDescent="0.25">
      <c r="A1318" t="s">
        <v>2805</v>
      </c>
      <c r="B1318" s="8" t="s">
        <v>2806</v>
      </c>
      <c r="C1318" s="8" t="s">
        <v>3256</v>
      </c>
      <c r="D1318" s="8" t="s">
        <v>3255</v>
      </c>
      <c r="E1318" s="8" t="s">
        <v>3257</v>
      </c>
      <c r="F1318" t="str">
        <f t="shared" si="20"/>
        <v>Nordeste</v>
      </c>
      <c r="G1318" s="11">
        <v>0.46373367881274641</v>
      </c>
      <c r="H1318" s="8" t="s">
        <v>16004</v>
      </c>
    </row>
    <row r="1319" spans="1:8" ht="14.65" customHeight="1" x14ac:dyDescent="0.25">
      <c r="A1319" t="s">
        <v>3383</v>
      </c>
      <c r="B1319" s="8" t="s">
        <v>3384</v>
      </c>
      <c r="C1319" s="8" t="s">
        <v>3860</v>
      </c>
      <c r="D1319" s="8" t="s">
        <v>3859</v>
      </c>
      <c r="E1319" s="8" t="s">
        <v>3861</v>
      </c>
      <c r="F1319" t="str">
        <f t="shared" si="20"/>
        <v>Nordeste</v>
      </c>
      <c r="G1319" s="11">
        <v>0.46376990406953267</v>
      </c>
      <c r="H1319" s="8" t="s">
        <v>16004</v>
      </c>
    </row>
    <row r="1320" spans="1:8" ht="14.65" customHeight="1" x14ac:dyDescent="0.25">
      <c r="A1320" t="s">
        <v>3898</v>
      </c>
      <c r="B1320" s="8" t="s">
        <v>3899</v>
      </c>
      <c r="C1320" s="8" t="s">
        <v>4171</v>
      </c>
      <c r="D1320" s="8" t="s">
        <v>4170</v>
      </c>
      <c r="E1320" s="8" t="s">
        <v>3905</v>
      </c>
      <c r="F1320" t="str">
        <f t="shared" si="20"/>
        <v>Nordeste</v>
      </c>
      <c r="G1320" s="11">
        <v>0.46384558681885324</v>
      </c>
      <c r="H1320" s="8" t="s">
        <v>16004</v>
      </c>
    </row>
    <row r="1321" spans="1:8" ht="14.65" customHeight="1" x14ac:dyDescent="0.25">
      <c r="A1321" t="s">
        <v>5601</v>
      </c>
      <c r="B1321" s="8" t="s">
        <v>5602</v>
      </c>
      <c r="C1321" s="8" t="s">
        <v>6871</v>
      </c>
      <c r="D1321" s="8" t="s">
        <v>6870</v>
      </c>
      <c r="E1321" s="8" t="s">
        <v>6872</v>
      </c>
      <c r="F1321" t="str">
        <f t="shared" si="20"/>
        <v>Nordeste</v>
      </c>
      <c r="G1321" s="11">
        <v>0.46386711465902486</v>
      </c>
      <c r="H1321" s="8" t="s">
        <v>16004</v>
      </c>
    </row>
    <row r="1322" spans="1:8" ht="14.65" customHeight="1" x14ac:dyDescent="0.25">
      <c r="A1322" t="s">
        <v>5601</v>
      </c>
      <c r="B1322" s="8" t="s">
        <v>5602</v>
      </c>
      <c r="C1322" s="8" t="s">
        <v>6147</v>
      </c>
      <c r="D1322" s="8" t="s">
        <v>6146</v>
      </c>
      <c r="E1322" s="8" t="s">
        <v>6148</v>
      </c>
      <c r="F1322" t="str">
        <f t="shared" si="20"/>
        <v>Nordeste</v>
      </c>
      <c r="G1322" s="11">
        <v>0.46521354136288318</v>
      </c>
      <c r="H1322" s="8" t="s">
        <v>16004</v>
      </c>
    </row>
    <row r="1323" spans="1:8" ht="14.65" customHeight="1" x14ac:dyDescent="0.25">
      <c r="A1323" t="s">
        <v>5601</v>
      </c>
      <c r="B1323" s="8" t="s">
        <v>5602</v>
      </c>
      <c r="C1323" s="8" t="s">
        <v>6246</v>
      </c>
      <c r="D1323" s="8" t="s">
        <v>6245</v>
      </c>
      <c r="E1323" s="8" t="s">
        <v>6247</v>
      </c>
      <c r="F1323" t="str">
        <f t="shared" si="20"/>
        <v>Nordeste</v>
      </c>
      <c r="G1323" s="11">
        <v>0.46585610836848035</v>
      </c>
      <c r="H1323" s="8" t="s">
        <v>16004</v>
      </c>
    </row>
    <row r="1324" spans="1:8" ht="14.65" customHeight="1" x14ac:dyDescent="0.25">
      <c r="A1324" t="s">
        <v>3383</v>
      </c>
      <c r="B1324" s="8" t="s">
        <v>3384</v>
      </c>
      <c r="C1324" s="8" t="s">
        <v>3785</v>
      </c>
      <c r="D1324" s="8" t="s">
        <v>3784</v>
      </c>
      <c r="E1324" s="8" t="s">
        <v>3318</v>
      </c>
      <c r="F1324" t="str">
        <f t="shared" si="20"/>
        <v>Nordeste</v>
      </c>
      <c r="G1324" s="11">
        <v>0.46663568605808126</v>
      </c>
      <c r="H1324" s="8" t="s">
        <v>16004</v>
      </c>
    </row>
    <row r="1325" spans="1:8" ht="14.65" customHeight="1" x14ac:dyDescent="0.25">
      <c r="A1325" t="s">
        <v>3383</v>
      </c>
      <c r="B1325" s="8" t="s">
        <v>3384</v>
      </c>
      <c r="C1325" s="8" t="s">
        <v>3516</v>
      </c>
      <c r="D1325" s="8" t="s">
        <v>3515</v>
      </c>
      <c r="E1325" s="8" t="s">
        <v>3517</v>
      </c>
      <c r="F1325" t="str">
        <f t="shared" si="20"/>
        <v>Nordeste</v>
      </c>
      <c r="G1325" s="11">
        <v>0.46691504441826148</v>
      </c>
      <c r="H1325" s="8" t="s">
        <v>16004</v>
      </c>
    </row>
    <row r="1326" spans="1:8" ht="14.65" customHeight="1" x14ac:dyDescent="0.25">
      <c r="A1326" t="s">
        <v>5601</v>
      </c>
      <c r="B1326" s="8" t="s">
        <v>5602</v>
      </c>
      <c r="C1326" s="8" t="s">
        <v>6222</v>
      </c>
      <c r="D1326" s="8" t="s">
        <v>6221</v>
      </c>
      <c r="E1326" s="8" t="s">
        <v>4826</v>
      </c>
      <c r="F1326" t="str">
        <f t="shared" si="20"/>
        <v>Nordeste</v>
      </c>
      <c r="G1326" s="11">
        <v>0.467494728650521</v>
      </c>
      <c r="H1326" s="8" t="s">
        <v>16004</v>
      </c>
    </row>
    <row r="1327" spans="1:8" ht="14.65" customHeight="1" x14ac:dyDescent="0.25">
      <c r="A1327" t="s">
        <v>5601</v>
      </c>
      <c r="B1327" s="8" t="s">
        <v>5602</v>
      </c>
      <c r="C1327" s="8" t="s">
        <v>6820</v>
      </c>
      <c r="D1327" s="8" t="s">
        <v>6819</v>
      </c>
      <c r="E1327" s="8" t="s">
        <v>6821</v>
      </c>
      <c r="F1327" t="str">
        <f t="shared" si="20"/>
        <v>Nordeste</v>
      </c>
      <c r="G1327" s="11">
        <v>0.46871116559981685</v>
      </c>
      <c r="H1327" s="8" t="s">
        <v>16004</v>
      </c>
    </row>
    <row r="1328" spans="1:8" ht="14.65" customHeight="1" x14ac:dyDescent="0.25">
      <c r="A1328" t="s">
        <v>5601</v>
      </c>
      <c r="B1328" s="8" t="s">
        <v>5602</v>
      </c>
      <c r="C1328" s="8" t="s">
        <v>6677</v>
      </c>
      <c r="D1328" s="8" t="s">
        <v>6676</v>
      </c>
      <c r="E1328" s="8" t="s">
        <v>5004</v>
      </c>
      <c r="F1328" t="str">
        <f t="shared" si="20"/>
        <v>Nordeste</v>
      </c>
      <c r="G1328" s="11">
        <v>0.46892845400814165</v>
      </c>
      <c r="H1328" s="8" t="s">
        <v>16004</v>
      </c>
    </row>
    <row r="1329" spans="1:8" ht="14.65" customHeight="1" x14ac:dyDescent="0.25">
      <c r="A1329" t="s">
        <v>3383</v>
      </c>
      <c r="B1329" s="8" t="s">
        <v>3384</v>
      </c>
      <c r="C1329" s="8" t="s">
        <v>3720</v>
      </c>
      <c r="D1329" s="8" t="s">
        <v>3719</v>
      </c>
      <c r="E1329" s="8" t="s">
        <v>3721</v>
      </c>
      <c r="F1329" t="str">
        <f t="shared" si="20"/>
        <v>Nordeste</v>
      </c>
      <c r="G1329" s="11">
        <v>0.46897592981329961</v>
      </c>
      <c r="H1329" s="8" t="s">
        <v>16004</v>
      </c>
    </row>
    <row r="1330" spans="1:8" ht="14.65" customHeight="1" x14ac:dyDescent="0.25">
      <c r="A1330" t="s">
        <v>5601</v>
      </c>
      <c r="B1330" s="8" t="s">
        <v>5602</v>
      </c>
      <c r="C1330" s="8" t="s">
        <v>6059</v>
      </c>
      <c r="D1330" s="8" t="s">
        <v>6058</v>
      </c>
      <c r="E1330" s="8" t="s">
        <v>1237</v>
      </c>
      <c r="F1330" t="str">
        <f t="shared" si="20"/>
        <v>Nordeste</v>
      </c>
      <c r="G1330" s="11">
        <v>0.46933664435965328</v>
      </c>
      <c r="H1330" s="8" t="s">
        <v>16004</v>
      </c>
    </row>
    <row r="1331" spans="1:8" ht="14.65" customHeight="1" x14ac:dyDescent="0.25">
      <c r="A1331" t="s">
        <v>5381</v>
      </c>
      <c r="B1331" s="8" t="s">
        <v>5382</v>
      </c>
      <c r="C1331" s="8" t="s">
        <v>5579</v>
      </c>
      <c r="D1331" s="8" t="s">
        <v>5578</v>
      </c>
      <c r="E1331" s="8" t="s">
        <v>4429</v>
      </c>
      <c r="F1331" t="str">
        <f t="shared" si="20"/>
        <v>Nordeste</v>
      </c>
      <c r="G1331" s="11">
        <v>0.46981775233517242</v>
      </c>
      <c r="H1331" s="8" t="s">
        <v>16004</v>
      </c>
    </row>
    <row r="1332" spans="1:8" ht="14.65" customHeight="1" x14ac:dyDescent="0.25">
      <c r="A1332" t="s">
        <v>2805</v>
      </c>
      <c r="B1332" s="8" t="s">
        <v>2806</v>
      </c>
      <c r="C1332" s="8" t="s">
        <v>3369</v>
      </c>
      <c r="D1332" s="8" t="s">
        <v>3368</v>
      </c>
      <c r="E1332" s="8" t="s">
        <v>3370</v>
      </c>
      <c r="F1332" t="str">
        <f t="shared" si="20"/>
        <v>Nordeste</v>
      </c>
      <c r="G1332" s="11">
        <v>0.4702146171530317</v>
      </c>
      <c r="H1332" s="8" t="s">
        <v>16004</v>
      </c>
    </row>
    <row r="1333" spans="1:8" ht="14.65" customHeight="1" x14ac:dyDescent="0.25">
      <c r="A1333" t="s">
        <v>2805</v>
      </c>
      <c r="B1333" s="8" t="s">
        <v>2806</v>
      </c>
      <c r="C1333" s="8" t="s">
        <v>3081</v>
      </c>
      <c r="D1333" s="8" t="s">
        <v>3080</v>
      </c>
      <c r="E1333" s="8" t="s">
        <v>3082</v>
      </c>
      <c r="F1333" t="str">
        <f t="shared" si="20"/>
        <v>Nordeste</v>
      </c>
      <c r="G1333" s="11">
        <v>0.47127901481194623</v>
      </c>
      <c r="H1333" s="8" t="s">
        <v>16004</v>
      </c>
    </row>
    <row r="1334" spans="1:8" ht="14.65" customHeight="1" x14ac:dyDescent="0.25">
      <c r="A1334" t="s">
        <v>3383</v>
      </c>
      <c r="B1334" s="8" t="s">
        <v>3384</v>
      </c>
      <c r="C1334" s="8" t="s">
        <v>3564</v>
      </c>
      <c r="D1334" s="8" t="s">
        <v>3563</v>
      </c>
      <c r="E1334" s="8" t="s">
        <v>3565</v>
      </c>
      <c r="F1334" t="str">
        <f t="shared" si="20"/>
        <v>Nordeste</v>
      </c>
      <c r="G1334" s="11">
        <v>0.47298832743193986</v>
      </c>
      <c r="H1334" s="8" t="s">
        <v>16004</v>
      </c>
    </row>
    <row r="1335" spans="1:8" ht="14.65" customHeight="1" x14ac:dyDescent="0.25">
      <c r="A1335" t="s">
        <v>2805</v>
      </c>
      <c r="B1335" s="8" t="s">
        <v>2806</v>
      </c>
      <c r="C1335" s="8" t="s">
        <v>3117</v>
      </c>
      <c r="D1335" s="8" t="s">
        <v>3116</v>
      </c>
      <c r="E1335" s="8" t="s">
        <v>3118</v>
      </c>
      <c r="F1335" t="str">
        <f t="shared" si="20"/>
        <v>Nordeste</v>
      </c>
      <c r="G1335" s="11">
        <v>0.47746276107950236</v>
      </c>
      <c r="H1335" s="8" t="s">
        <v>16004</v>
      </c>
    </row>
    <row r="1336" spans="1:8" ht="14.65" customHeight="1" x14ac:dyDescent="0.25">
      <c r="A1336" t="s">
        <v>5381</v>
      </c>
      <c r="B1336" s="8" t="s">
        <v>5382</v>
      </c>
      <c r="C1336" s="8" t="s">
        <v>5455</v>
      </c>
      <c r="D1336" s="8" t="s">
        <v>5454</v>
      </c>
      <c r="E1336" s="8" t="s">
        <v>5456</v>
      </c>
      <c r="F1336" t="str">
        <f t="shared" si="20"/>
        <v>Nordeste</v>
      </c>
      <c r="G1336" s="11">
        <v>0.4793895722520356</v>
      </c>
      <c r="H1336" s="8" t="s">
        <v>16004</v>
      </c>
    </row>
    <row r="1337" spans="1:8" ht="14.65" customHeight="1" x14ac:dyDescent="0.25">
      <c r="A1337" t="s">
        <v>3383</v>
      </c>
      <c r="B1337" s="8" t="s">
        <v>3384</v>
      </c>
      <c r="C1337" s="8" t="s">
        <v>3890</v>
      </c>
      <c r="D1337" s="8" t="s">
        <v>3889</v>
      </c>
      <c r="E1337" s="8" t="s">
        <v>3891</v>
      </c>
      <c r="F1337" t="str">
        <f t="shared" si="20"/>
        <v>Nordeste</v>
      </c>
      <c r="G1337" s="11">
        <v>0.47966954232462355</v>
      </c>
      <c r="H1337" s="8" t="s">
        <v>16004</v>
      </c>
    </row>
    <row r="1338" spans="1:8" ht="14.65" customHeight="1" x14ac:dyDescent="0.25">
      <c r="A1338" t="s">
        <v>2157</v>
      </c>
      <c r="B1338" s="8" t="s">
        <v>2158</v>
      </c>
      <c r="C1338" s="8" t="s">
        <v>2500</v>
      </c>
      <c r="D1338" s="8" t="s">
        <v>1195</v>
      </c>
      <c r="E1338" s="8" t="s">
        <v>2501</v>
      </c>
      <c r="F1338" t="str">
        <f t="shared" si="20"/>
        <v>Nordeste</v>
      </c>
      <c r="G1338" s="11">
        <v>0.48028301113201655</v>
      </c>
      <c r="H1338" s="8" t="s">
        <v>16004</v>
      </c>
    </row>
    <row r="1339" spans="1:8" ht="14.65" customHeight="1" x14ac:dyDescent="0.25">
      <c r="A1339" t="s">
        <v>3898</v>
      </c>
      <c r="B1339" s="8" t="s">
        <v>3899</v>
      </c>
      <c r="C1339" s="8" t="s">
        <v>4014</v>
      </c>
      <c r="D1339" s="8" t="s">
        <v>4013</v>
      </c>
      <c r="E1339" s="8" t="s">
        <v>4015</v>
      </c>
      <c r="F1339" t="str">
        <f t="shared" si="20"/>
        <v>Nordeste</v>
      </c>
      <c r="G1339" s="11">
        <v>0.4803041465280562</v>
      </c>
      <c r="H1339" s="8" t="s">
        <v>16004</v>
      </c>
    </row>
    <row r="1340" spans="1:8" ht="14.65" customHeight="1" x14ac:dyDescent="0.25">
      <c r="A1340" t="s">
        <v>4555</v>
      </c>
      <c r="B1340" s="8" t="s">
        <v>4556</v>
      </c>
      <c r="C1340" s="8" t="s">
        <v>4619</v>
      </c>
      <c r="D1340" s="8" t="s">
        <v>4618</v>
      </c>
      <c r="E1340" s="8" t="s">
        <v>4620</v>
      </c>
      <c r="F1340" t="str">
        <f t="shared" si="20"/>
        <v>Nordeste</v>
      </c>
      <c r="G1340" s="11">
        <v>0.48041162644878077</v>
      </c>
      <c r="H1340" s="8" t="s">
        <v>16004</v>
      </c>
    </row>
    <row r="1341" spans="1:8" ht="14.65" customHeight="1" x14ac:dyDescent="0.25">
      <c r="A1341" t="s">
        <v>2805</v>
      </c>
      <c r="B1341" s="8" t="s">
        <v>2806</v>
      </c>
      <c r="C1341" s="8" t="s">
        <v>3277</v>
      </c>
      <c r="D1341" s="8" t="s">
        <v>3276</v>
      </c>
      <c r="E1341" s="8" t="s">
        <v>3278</v>
      </c>
      <c r="F1341" t="str">
        <f t="shared" si="20"/>
        <v>Nordeste</v>
      </c>
      <c r="G1341" s="11">
        <v>0.48062758122194116</v>
      </c>
      <c r="H1341" s="8" t="s">
        <v>16004</v>
      </c>
    </row>
    <row r="1342" spans="1:8" ht="14.65" customHeight="1" x14ac:dyDescent="0.25">
      <c r="A1342" t="s">
        <v>5381</v>
      </c>
      <c r="B1342" s="8" t="s">
        <v>5382</v>
      </c>
      <c r="C1342" s="8" t="s">
        <v>5551</v>
      </c>
      <c r="D1342" s="8" t="s">
        <v>5550</v>
      </c>
      <c r="E1342" s="8" t="s">
        <v>3748</v>
      </c>
      <c r="F1342" t="str">
        <f t="shared" si="20"/>
        <v>Nordeste</v>
      </c>
      <c r="G1342" s="11">
        <v>0.48167205599811991</v>
      </c>
      <c r="H1342" s="8" t="s">
        <v>16004</v>
      </c>
    </row>
    <row r="1343" spans="1:8" ht="14.65" customHeight="1" x14ac:dyDescent="0.25">
      <c r="A1343" t="s">
        <v>5601</v>
      </c>
      <c r="B1343" s="8" t="s">
        <v>5602</v>
      </c>
      <c r="C1343" s="8" t="s">
        <v>5948</v>
      </c>
      <c r="D1343" s="8" t="s">
        <v>5947</v>
      </c>
      <c r="E1343" s="8" t="s">
        <v>5949</v>
      </c>
      <c r="F1343" t="str">
        <f t="shared" si="20"/>
        <v>Nordeste</v>
      </c>
      <c r="G1343" s="11">
        <v>0.4824567473934267</v>
      </c>
      <c r="H1343" s="8" t="s">
        <v>16004</v>
      </c>
    </row>
    <row r="1344" spans="1:8" ht="14.65" customHeight="1" x14ac:dyDescent="0.25">
      <c r="A1344" t="s">
        <v>2157</v>
      </c>
      <c r="B1344" s="8" t="s">
        <v>2158</v>
      </c>
      <c r="C1344" s="8" t="s">
        <v>2466</v>
      </c>
      <c r="D1344" s="8" t="s">
        <v>2465</v>
      </c>
      <c r="E1344" s="8" t="s">
        <v>2467</v>
      </c>
      <c r="F1344" t="str">
        <f t="shared" si="20"/>
        <v>Nordeste</v>
      </c>
      <c r="G1344" s="11">
        <v>0.48285386277444886</v>
      </c>
      <c r="H1344" s="8" t="s">
        <v>16004</v>
      </c>
    </row>
    <row r="1345" spans="1:8" ht="14.65" customHeight="1" x14ac:dyDescent="0.25">
      <c r="A1345" t="s">
        <v>4555</v>
      </c>
      <c r="B1345" s="8" t="s">
        <v>4556</v>
      </c>
      <c r="C1345" s="8" t="s">
        <v>4650</v>
      </c>
      <c r="D1345" s="8" t="s">
        <v>4649</v>
      </c>
      <c r="E1345" s="8" t="s">
        <v>639</v>
      </c>
      <c r="F1345" t="str">
        <f t="shared" si="20"/>
        <v>Nordeste</v>
      </c>
      <c r="G1345" s="11">
        <v>0.4832642505829462</v>
      </c>
      <c r="H1345" s="8" t="s">
        <v>16004</v>
      </c>
    </row>
    <row r="1346" spans="1:8" ht="14.65" customHeight="1" x14ac:dyDescent="0.25">
      <c r="A1346" t="s">
        <v>5601</v>
      </c>
      <c r="B1346" s="8" t="s">
        <v>5602</v>
      </c>
      <c r="C1346" s="8" t="s">
        <v>5886</v>
      </c>
      <c r="D1346" s="8" t="s">
        <v>5885</v>
      </c>
      <c r="E1346" s="8" t="s">
        <v>5887</v>
      </c>
      <c r="F1346" t="str">
        <f t="shared" ref="F1346:F1409" si="21">IF(OR(B1346="Rondônia",B1346="Acre",B1346="Amazonas",B1346="Roraima",B1346="Pará",B1346="Amapá",B1346="Tocantins"),"Norte",IF(OR(B1346="Maranhão",B1346="Piauí",B1346="Ceará",B1346="Rio Grande do Norte",B1346="Paraíba",B1346="Pernambuco",B1346="Alagoas",B1346="Sergipe",B1346="Bahia"),"Nordeste",IF(OR(B1346="Minas Gerais",B1346="Espírito Santo",B1346="Rio de Janeiro",B1346="São Paulo"),"Sudeste",IF(OR(B1346="Paraná",B1346="Santa Catarina",B1346="Rio Grande do Sul"),"Sul",IF(OR(B1346="Mato Grosso do Sul",B1346="Mato Grosso",B1346="Goiás",B1346="Distrito Federal"),"Centro-Oeste","Verificar")))))</f>
        <v>Nordeste</v>
      </c>
      <c r="G1346" s="11">
        <v>0.48355077815985881</v>
      </c>
      <c r="H1346" s="8" t="s">
        <v>16004</v>
      </c>
    </row>
    <row r="1347" spans="1:8" ht="14.65" customHeight="1" x14ac:dyDescent="0.25">
      <c r="A1347" t="s">
        <v>4555</v>
      </c>
      <c r="B1347" s="8" t="s">
        <v>4556</v>
      </c>
      <c r="C1347" s="8" t="s">
        <v>4742</v>
      </c>
      <c r="D1347" s="8" t="s">
        <v>4741</v>
      </c>
      <c r="E1347" s="8" t="s">
        <v>4743</v>
      </c>
      <c r="F1347" t="str">
        <f t="shared" si="21"/>
        <v>Nordeste</v>
      </c>
      <c r="G1347" s="11">
        <v>0.48365932652620636</v>
      </c>
      <c r="H1347" s="8" t="s">
        <v>16004</v>
      </c>
    </row>
    <row r="1348" spans="1:8" ht="14.65" customHeight="1" x14ac:dyDescent="0.25">
      <c r="A1348" t="s">
        <v>1488</v>
      </c>
      <c r="B1348" s="8" t="s">
        <v>1489</v>
      </c>
      <c r="C1348" s="8" t="s">
        <v>1669</v>
      </c>
      <c r="D1348" s="8" t="s">
        <v>1668</v>
      </c>
      <c r="E1348" s="8" t="s">
        <v>1670</v>
      </c>
      <c r="F1348" t="str">
        <f t="shared" si="21"/>
        <v>Nordeste</v>
      </c>
      <c r="G1348" s="11">
        <v>0.48440168402186845</v>
      </c>
      <c r="H1348" s="8" t="s">
        <v>16004</v>
      </c>
    </row>
    <row r="1349" spans="1:8" ht="14.65" customHeight="1" x14ac:dyDescent="0.25">
      <c r="A1349" t="s">
        <v>3383</v>
      </c>
      <c r="B1349" s="8" t="s">
        <v>3384</v>
      </c>
      <c r="C1349" s="8" t="s">
        <v>3484</v>
      </c>
      <c r="D1349" s="8" t="s">
        <v>3483</v>
      </c>
      <c r="E1349" s="8" t="s">
        <v>3485</v>
      </c>
      <c r="F1349" t="str">
        <f t="shared" si="21"/>
        <v>Nordeste</v>
      </c>
      <c r="G1349" s="11">
        <v>0.4846301046671786</v>
      </c>
      <c r="H1349" s="8" t="s">
        <v>16004</v>
      </c>
    </row>
    <row r="1350" spans="1:8" ht="14.65" customHeight="1" x14ac:dyDescent="0.25">
      <c r="A1350" t="s">
        <v>5112</v>
      </c>
      <c r="B1350" s="8" t="s">
        <v>5113</v>
      </c>
      <c r="C1350" s="8" t="s">
        <v>5200</v>
      </c>
      <c r="D1350" s="8" t="s">
        <v>429</v>
      </c>
      <c r="E1350" s="8" t="s">
        <v>5201</v>
      </c>
      <c r="F1350" t="str">
        <f t="shared" si="21"/>
        <v>Nordeste</v>
      </c>
      <c r="G1350" s="11">
        <v>0.48576730104694188</v>
      </c>
      <c r="H1350" s="8" t="s">
        <v>16004</v>
      </c>
    </row>
    <row r="1351" spans="1:8" ht="14.65" customHeight="1" x14ac:dyDescent="0.25">
      <c r="A1351" t="s">
        <v>2157</v>
      </c>
      <c r="B1351" s="8" t="s">
        <v>2158</v>
      </c>
      <c r="C1351" s="8" t="s">
        <v>2313</v>
      </c>
      <c r="D1351" s="8" t="s">
        <v>2312</v>
      </c>
      <c r="E1351" s="8" t="s">
        <v>2314</v>
      </c>
      <c r="F1351" t="str">
        <f t="shared" si="21"/>
        <v>Nordeste</v>
      </c>
      <c r="G1351" s="11">
        <v>0.48611684580894543</v>
      </c>
      <c r="H1351" s="8" t="s">
        <v>16004</v>
      </c>
    </row>
    <row r="1352" spans="1:8" ht="14.65" customHeight="1" x14ac:dyDescent="0.25">
      <c r="A1352" t="s">
        <v>2805</v>
      </c>
      <c r="B1352" s="8" t="s">
        <v>2806</v>
      </c>
      <c r="C1352" s="8" t="s">
        <v>3346</v>
      </c>
      <c r="D1352" s="8" t="s">
        <v>3345</v>
      </c>
      <c r="E1352" s="8" t="s">
        <v>2888</v>
      </c>
      <c r="F1352" t="str">
        <f t="shared" si="21"/>
        <v>Nordeste</v>
      </c>
      <c r="G1352" s="11">
        <v>0.48680053796224187</v>
      </c>
      <c r="H1352" s="8" t="s">
        <v>16004</v>
      </c>
    </row>
    <row r="1353" spans="1:8" ht="14.65" customHeight="1" x14ac:dyDescent="0.25">
      <c r="A1353" t="s">
        <v>3383</v>
      </c>
      <c r="B1353" s="8" t="s">
        <v>3384</v>
      </c>
      <c r="C1353" s="8" t="s">
        <v>3665</v>
      </c>
      <c r="D1353" s="8" t="s">
        <v>3664</v>
      </c>
      <c r="E1353" s="8" t="s">
        <v>3427</v>
      </c>
      <c r="F1353" t="str">
        <f t="shared" si="21"/>
        <v>Nordeste</v>
      </c>
      <c r="G1353" s="11">
        <v>0.48738796865774225</v>
      </c>
      <c r="H1353" s="8" t="s">
        <v>16004</v>
      </c>
    </row>
    <row r="1354" spans="1:8" ht="14.65" customHeight="1" x14ac:dyDescent="0.25">
      <c r="A1354" t="s">
        <v>5601</v>
      </c>
      <c r="B1354" s="8" t="s">
        <v>5602</v>
      </c>
      <c r="C1354" s="8" t="s">
        <v>6108</v>
      </c>
      <c r="D1354" s="8" t="s">
        <v>6107</v>
      </c>
      <c r="E1354" s="8" t="s">
        <v>6109</v>
      </c>
      <c r="F1354" t="str">
        <f t="shared" si="21"/>
        <v>Nordeste</v>
      </c>
      <c r="G1354" s="11">
        <v>0.48751605749216642</v>
      </c>
      <c r="H1354" s="8" t="s">
        <v>16004</v>
      </c>
    </row>
    <row r="1355" spans="1:8" ht="14.65" customHeight="1" x14ac:dyDescent="0.25">
      <c r="A1355" t="s">
        <v>2157</v>
      </c>
      <c r="B1355" s="8" t="s">
        <v>2158</v>
      </c>
      <c r="C1355" s="8" t="s">
        <v>2583</v>
      </c>
      <c r="D1355" s="8" t="s">
        <v>2582</v>
      </c>
      <c r="E1355" s="8" t="s">
        <v>2584</v>
      </c>
      <c r="F1355" t="str">
        <f t="shared" si="21"/>
        <v>Nordeste</v>
      </c>
      <c r="G1355" s="11">
        <v>0.48765757687764644</v>
      </c>
      <c r="H1355" s="8" t="s">
        <v>16004</v>
      </c>
    </row>
    <row r="1356" spans="1:8" ht="14.65" customHeight="1" x14ac:dyDescent="0.25">
      <c r="A1356" t="s">
        <v>5112</v>
      </c>
      <c r="B1356" s="8" t="s">
        <v>5113</v>
      </c>
      <c r="C1356" s="8" t="s">
        <v>5352</v>
      </c>
      <c r="D1356" s="8" t="s">
        <v>5351</v>
      </c>
      <c r="E1356" s="8" t="s">
        <v>5122</v>
      </c>
      <c r="F1356" t="str">
        <f t="shared" si="21"/>
        <v>Nordeste</v>
      </c>
      <c r="G1356" s="11">
        <v>0.48843137372049039</v>
      </c>
      <c r="H1356" s="8" t="s">
        <v>16004</v>
      </c>
    </row>
    <row r="1357" spans="1:8" ht="14.65" customHeight="1" x14ac:dyDescent="0.25">
      <c r="A1357" t="s">
        <v>5112</v>
      </c>
      <c r="B1357" s="8" t="s">
        <v>5113</v>
      </c>
      <c r="C1357" s="8" t="s">
        <v>5129</v>
      </c>
      <c r="D1357" s="8" t="s">
        <v>320</v>
      </c>
      <c r="E1357" s="8" t="s">
        <v>5128</v>
      </c>
      <c r="F1357" t="str">
        <f t="shared" si="21"/>
        <v>Nordeste</v>
      </c>
      <c r="G1357" s="11">
        <v>0.48902931772031277</v>
      </c>
      <c r="H1357" s="8" t="s">
        <v>16004</v>
      </c>
    </row>
    <row r="1358" spans="1:8" ht="14.65" customHeight="1" x14ac:dyDescent="0.25">
      <c r="A1358" t="s">
        <v>3898</v>
      </c>
      <c r="B1358" s="8" t="s">
        <v>3899</v>
      </c>
      <c r="C1358" s="8" t="s">
        <v>4475</v>
      </c>
      <c r="D1358" s="8" t="s">
        <v>4474</v>
      </c>
      <c r="E1358" s="8" t="s">
        <v>4476</v>
      </c>
      <c r="F1358" t="str">
        <f t="shared" si="21"/>
        <v>Nordeste</v>
      </c>
      <c r="G1358" s="11">
        <v>0.48942730583673177</v>
      </c>
      <c r="H1358" s="8" t="s">
        <v>16004</v>
      </c>
    </row>
    <row r="1359" spans="1:8" ht="14.65" customHeight="1" x14ac:dyDescent="0.25">
      <c r="A1359" t="s">
        <v>2157</v>
      </c>
      <c r="B1359" s="8" t="s">
        <v>2158</v>
      </c>
      <c r="C1359" s="8" t="s">
        <v>2221</v>
      </c>
      <c r="D1359" s="8" t="s">
        <v>1088</v>
      </c>
      <c r="E1359" s="8" t="s">
        <v>2222</v>
      </c>
      <c r="F1359" t="str">
        <f t="shared" si="21"/>
        <v>Nordeste</v>
      </c>
      <c r="G1359" s="11">
        <v>0.4894340223991771</v>
      </c>
      <c r="H1359" s="8" t="s">
        <v>16004</v>
      </c>
    </row>
    <row r="1360" spans="1:8" ht="14.65" customHeight="1" x14ac:dyDescent="0.25">
      <c r="A1360" t="s">
        <v>2157</v>
      </c>
      <c r="B1360" s="8" t="s">
        <v>2158</v>
      </c>
      <c r="C1360" s="8" t="s">
        <v>2412</v>
      </c>
      <c r="D1360" s="8" t="s">
        <v>2411</v>
      </c>
      <c r="E1360" s="8" t="s">
        <v>2413</v>
      </c>
      <c r="F1360" t="str">
        <f t="shared" si="21"/>
        <v>Nordeste</v>
      </c>
      <c r="G1360" s="11">
        <v>0.48963345054382246</v>
      </c>
      <c r="H1360" s="8" t="s">
        <v>16004</v>
      </c>
    </row>
    <row r="1361" spans="1:8" ht="14.65" customHeight="1" x14ac:dyDescent="0.25">
      <c r="A1361" t="s">
        <v>1488</v>
      </c>
      <c r="B1361" s="8" t="s">
        <v>1489</v>
      </c>
      <c r="C1361" s="8" t="s">
        <v>2155</v>
      </c>
      <c r="D1361" s="8" t="s">
        <v>2154</v>
      </c>
      <c r="E1361" s="8" t="s">
        <v>2156</v>
      </c>
      <c r="F1361" t="str">
        <f t="shared" si="21"/>
        <v>Nordeste</v>
      </c>
      <c r="G1361" s="11">
        <v>0.49046411790550049</v>
      </c>
      <c r="H1361" s="8" t="s">
        <v>16004</v>
      </c>
    </row>
    <row r="1362" spans="1:8" ht="14.65" customHeight="1" x14ac:dyDescent="0.25">
      <c r="A1362" t="s">
        <v>3383</v>
      </c>
      <c r="B1362" s="8" t="s">
        <v>3384</v>
      </c>
      <c r="C1362" s="8" t="s">
        <v>3462</v>
      </c>
      <c r="D1362" s="8" t="s">
        <v>3461</v>
      </c>
      <c r="E1362" s="8" t="s">
        <v>3463</v>
      </c>
      <c r="F1362" t="str">
        <f t="shared" si="21"/>
        <v>Nordeste</v>
      </c>
      <c r="G1362" s="11">
        <v>0.49075875599082874</v>
      </c>
      <c r="H1362" s="8" t="s">
        <v>16004</v>
      </c>
    </row>
    <row r="1363" spans="1:8" ht="14.65" customHeight="1" x14ac:dyDescent="0.25">
      <c r="A1363" t="s">
        <v>5601</v>
      </c>
      <c r="B1363" s="8" t="s">
        <v>5602</v>
      </c>
      <c r="C1363" s="8" t="s">
        <v>5766</v>
      </c>
      <c r="D1363" s="8" t="s">
        <v>5765</v>
      </c>
      <c r="E1363" s="8" t="s">
        <v>5767</v>
      </c>
      <c r="F1363" t="str">
        <f t="shared" si="21"/>
        <v>Nordeste</v>
      </c>
      <c r="G1363" s="11">
        <v>0.49076527003987147</v>
      </c>
      <c r="H1363" s="8" t="s">
        <v>16004</v>
      </c>
    </row>
    <row r="1364" spans="1:8" ht="14.65" customHeight="1" x14ac:dyDescent="0.25">
      <c r="A1364" t="s">
        <v>5601</v>
      </c>
      <c r="B1364" s="8" t="s">
        <v>5602</v>
      </c>
      <c r="C1364" s="8" t="s">
        <v>6623</v>
      </c>
      <c r="D1364" s="8" t="s">
        <v>6622</v>
      </c>
      <c r="E1364" s="8" t="s">
        <v>3745</v>
      </c>
      <c r="F1364" t="str">
        <f t="shared" si="21"/>
        <v>Nordeste</v>
      </c>
      <c r="G1364" s="11">
        <v>0.49083052115561332</v>
      </c>
      <c r="H1364" s="8" t="s">
        <v>16004</v>
      </c>
    </row>
    <row r="1365" spans="1:8" ht="14.65" customHeight="1" x14ac:dyDescent="0.25">
      <c r="A1365" t="s">
        <v>4555</v>
      </c>
      <c r="B1365" s="8" t="s">
        <v>4556</v>
      </c>
      <c r="C1365" s="8" t="s">
        <v>4745</v>
      </c>
      <c r="D1365" s="8" t="s">
        <v>4744</v>
      </c>
      <c r="E1365" s="8" t="s">
        <v>4746</v>
      </c>
      <c r="F1365" t="str">
        <f t="shared" si="21"/>
        <v>Nordeste</v>
      </c>
      <c r="G1365" s="11">
        <v>0.49215933693239777</v>
      </c>
      <c r="H1365" s="8" t="s">
        <v>16004</v>
      </c>
    </row>
    <row r="1366" spans="1:8" ht="14.65" customHeight="1" x14ac:dyDescent="0.25">
      <c r="A1366" t="s">
        <v>5601</v>
      </c>
      <c r="B1366" s="8" t="s">
        <v>5602</v>
      </c>
      <c r="C1366" s="8" t="s">
        <v>6620</v>
      </c>
      <c r="D1366" s="8" t="s">
        <v>6619</v>
      </c>
      <c r="E1366" s="8" t="s">
        <v>6621</v>
      </c>
      <c r="F1366" t="str">
        <f t="shared" si="21"/>
        <v>Nordeste</v>
      </c>
      <c r="G1366" s="11">
        <v>0.49274366943156678</v>
      </c>
      <c r="H1366" s="8" t="s">
        <v>16004</v>
      </c>
    </row>
    <row r="1367" spans="1:8" ht="14.65" customHeight="1" x14ac:dyDescent="0.25">
      <c r="A1367" t="s">
        <v>1488</v>
      </c>
      <c r="B1367" s="8" t="s">
        <v>1489</v>
      </c>
      <c r="C1367" s="8" t="s">
        <v>1753</v>
      </c>
      <c r="D1367" s="8" t="s">
        <v>1752</v>
      </c>
      <c r="E1367" s="8" t="s">
        <v>1754</v>
      </c>
      <c r="F1367" t="str">
        <f t="shared" si="21"/>
        <v>Nordeste</v>
      </c>
      <c r="G1367" s="11">
        <v>0.49315669439139009</v>
      </c>
      <c r="H1367" s="8" t="s">
        <v>16004</v>
      </c>
    </row>
    <row r="1368" spans="1:8" ht="14.65" customHeight="1" x14ac:dyDescent="0.25">
      <c r="A1368" t="s">
        <v>1488</v>
      </c>
      <c r="B1368" s="8" t="s">
        <v>1489</v>
      </c>
      <c r="C1368" s="8" t="s">
        <v>1581</v>
      </c>
      <c r="D1368" s="8" t="s">
        <v>1580</v>
      </c>
      <c r="E1368" s="8" t="s">
        <v>1526</v>
      </c>
      <c r="F1368" t="str">
        <f t="shared" si="21"/>
        <v>Nordeste</v>
      </c>
      <c r="G1368" s="11">
        <v>0.49344362330005809</v>
      </c>
      <c r="H1368" s="8" t="s">
        <v>16004</v>
      </c>
    </row>
    <row r="1369" spans="1:8" ht="14.65" customHeight="1" x14ac:dyDescent="0.25">
      <c r="A1369" t="s">
        <v>3383</v>
      </c>
      <c r="B1369" s="8" t="s">
        <v>3384</v>
      </c>
      <c r="C1369" s="8" t="s">
        <v>3822</v>
      </c>
      <c r="D1369" s="8" t="s">
        <v>3821</v>
      </c>
      <c r="E1369" s="8" t="s">
        <v>3823</v>
      </c>
      <c r="F1369" t="str">
        <f t="shared" si="21"/>
        <v>Nordeste</v>
      </c>
      <c r="G1369" s="11">
        <v>0.49345134969115334</v>
      </c>
      <c r="H1369" s="8" t="s">
        <v>16004</v>
      </c>
    </row>
    <row r="1370" spans="1:8" ht="14.65" customHeight="1" x14ac:dyDescent="0.25">
      <c r="A1370" t="s">
        <v>2157</v>
      </c>
      <c r="B1370" s="8" t="s">
        <v>2158</v>
      </c>
      <c r="C1370" s="8" t="s">
        <v>2545</v>
      </c>
      <c r="D1370" s="8" t="s">
        <v>2544</v>
      </c>
      <c r="E1370" s="8" t="s">
        <v>2546</v>
      </c>
      <c r="F1370" t="str">
        <f t="shared" si="21"/>
        <v>Nordeste</v>
      </c>
      <c r="G1370" s="11">
        <v>0.49381891206185435</v>
      </c>
      <c r="H1370" s="8" t="s">
        <v>16004</v>
      </c>
    </row>
    <row r="1371" spans="1:8" ht="14.65" customHeight="1" x14ac:dyDescent="0.25">
      <c r="A1371" t="s">
        <v>3898</v>
      </c>
      <c r="B1371" s="8" t="s">
        <v>3899</v>
      </c>
      <c r="C1371" s="8" t="s">
        <v>4199</v>
      </c>
      <c r="D1371" s="8" t="s">
        <v>4198</v>
      </c>
      <c r="E1371" s="8" t="s">
        <v>4200</v>
      </c>
      <c r="F1371" t="str">
        <f t="shared" si="21"/>
        <v>Nordeste</v>
      </c>
      <c r="G1371" s="11">
        <v>0.49529392105018899</v>
      </c>
      <c r="H1371" s="8" t="s">
        <v>16004</v>
      </c>
    </row>
    <row r="1372" spans="1:8" ht="14.65" customHeight="1" x14ac:dyDescent="0.25">
      <c r="A1372" t="s">
        <v>5601</v>
      </c>
      <c r="B1372" s="8" t="s">
        <v>5602</v>
      </c>
      <c r="C1372" s="8" t="s">
        <v>6671</v>
      </c>
      <c r="D1372" s="8" t="s">
        <v>6670</v>
      </c>
      <c r="E1372" s="8" t="s">
        <v>6672</v>
      </c>
      <c r="F1372" t="str">
        <f t="shared" si="21"/>
        <v>Nordeste</v>
      </c>
      <c r="G1372" s="11">
        <v>0.49538734253352934</v>
      </c>
      <c r="H1372" s="8" t="s">
        <v>16004</v>
      </c>
    </row>
    <row r="1373" spans="1:8" ht="14.65" customHeight="1" x14ac:dyDescent="0.25">
      <c r="A1373" t="s">
        <v>5601</v>
      </c>
      <c r="B1373" s="8" t="s">
        <v>5602</v>
      </c>
      <c r="C1373" s="8" t="s">
        <v>6258</v>
      </c>
      <c r="D1373" s="8" t="s">
        <v>6257</v>
      </c>
      <c r="E1373" s="8" t="s">
        <v>6259</v>
      </c>
      <c r="F1373" t="str">
        <f t="shared" si="21"/>
        <v>Nordeste</v>
      </c>
      <c r="G1373" s="11">
        <v>0.49540656802201133</v>
      </c>
      <c r="H1373" s="8" t="s">
        <v>16004</v>
      </c>
    </row>
    <row r="1374" spans="1:8" ht="14.65" customHeight="1" x14ac:dyDescent="0.25">
      <c r="A1374" t="s">
        <v>5112</v>
      </c>
      <c r="B1374" s="8" t="s">
        <v>5113</v>
      </c>
      <c r="C1374" s="8" t="s">
        <v>5292</v>
      </c>
      <c r="D1374" s="8" t="s">
        <v>5291</v>
      </c>
      <c r="E1374" s="8" t="s">
        <v>5293</v>
      </c>
      <c r="F1374" t="str">
        <f t="shared" si="21"/>
        <v>Nordeste</v>
      </c>
      <c r="G1374" s="11">
        <v>0.49645317386362808</v>
      </c>
      <c r="H1374" s="8" t="s">
        <v>16004</v>
      </c>
    </row>
    <row r="1375" spans="1:8" ht="14.65" customHeight="1" x14ac:dyDescent="0.25">
      <c r="A1375" t="s">
        <v>5601</v>
      </c>
      <c r="B1375" s="8" t="s">
        <v>5602</v>
      </c>
      <c r="C1375" s="8" t="s">
        <v>5826</v>
      </c>
      <c r="D1375" s="8" t="s">
        <v>5825</v>
      </c>
      <c r="E1375" s="8" t="s">
        <v>5827</v>
      </c>
      <c r="F1375" t="str">
        <f t="shared" si="21"/>
        <v>Nordeste</v>
      </c>
      <c r="G1375" s="11">
        <v>0.4977578337820302</v>
      </c>
      <c r="H1375" s="8" t="s">
        <v>16004</v>
      </c>
    </row>
    <row r="1376" spans="1:8" ht="14.65" customHeight="1" x14ac:dyDescent="0.25">
      <c r="A1376" t="s">
        <v>5112</v>
      </c>
      <c r="B1376" s="8" t="s">
        <v>5113</v>
      </c>
      <c r="C1376" s="8" t="s">
        <v>5363</v>
      </c>
      <c r="D1376" s="8" t="s">
        <v>5362</v>
      </c>
      <c r="E1376" s="8" t="s">
        <v>5364</v>
      </c>
      <c r="F1376" t="str">
        <f t="shared" si="21"/>
        <v>Nordeste</v>
      </c>
      <c r="G1376" s="11">
        <v>0.49780462216366639</v>
      </c>
      <c r="H1376" s="8" t="s">
        <v>16004</v>
      </c>
    </row>
    <row r="1377" spans="1:8" ht="14.65" customHeight="1" x14ac:dyDescent="0.25">
      <c r="A1377" t="s">
        <v>2805</v>
      </c>
      <c r="B1377" s="8" t="s">
        <v>2806</v>
      </c>
      <c r="C1377" s="8" t="s">
        <v>3197</v>
      </c>
      <c r="D1377" s="8" t="s">
        <v>3196</v>
      </c>
      <c r="E1377" s="8" t="s">
        <v>3198</v>
      </c>
      <c r="F1377" t="str">
        <f t="shared" si="21"/>
        <v>Nordeste</v>
      </c>
      <c r="G1377" s="11">
        <v>0.49786521407916395</v>
      </c>
      <c r="H1377" s="8" t="s">
        <v>16004</v>
      </c>
    </row>
    <row r="1378" spans="1:8" ht="14.65" customHeight="1" x14ac:dyDescent="0.25">
      <c r="A1378" t="s">
        <v>4555</v>
      </c>
      <c r="B1378" s="8" t="s">
        <v>4556</v>
      </c>
      <c r="C1378" s="8" t="s">
        <v>5061</v>
      </c>
      <c r="D1378" s="8" t="s">
        <v>5060</v>
      </c>
      <c r="E1378" s="8" t="s">
        <v>5062</v>
      </c>
      <c r="F1378" t="str">
        <f t="shared" si="21"/>
        <v>Nordeste</v>
      </c>
      <c r="G1378" s="11">
        <v>0.49852740025609632</v>
      </c>
      <c r="H1378" s="8" t="s">
        <v>16004</v>
      </c>
    </row>
    <row r="1379" spans="1:8" ht="14.65" customHeight="1" x14ac:dyDescent="0.25">
      <c r="A1379" t="s">
        <v>4555</v>
      </c>
      <c r="B1379" s="8" t="s">
        <v>4556</v>
      </c>
      <c r="C1379" s="8" t="s">
        <v>4868</v>
      </c>
      <c r="D1379" s="8" t="s">
        <v>4867</v>
      </c>
      <c r="E1379" s="8" t="s">
        <v>4869</v>
      </c>
      <c r="F1379" t="str">
        <f t="shared" si="21"/>
        <v>Nordeste</v>
      </c>
      <c r="G1379" s="11">
        <v>0.49949148257623044</v>
      </c>
      <c r="H1379" s="8" t="s">
        <v>16004</v>
      </c>
    </row>
    <row r="1380" spans="1:8" ht="14.65" customHeight="1" x14ac:dyDescent="0.25">
      <c r="A1380" t="s">
        <v>1488</v>
      </c>
      <c r="B1380" s="8" t="s">
        <v>1489</v>
      </c>
      <c r="C1380" s="8" t="s">
        <v>1494</v>
      </c>
      <c r="D1380" s="8" t="s">
        <v>1048</v>
      </c>
      <c r="E1380" s="8" t="s">
        <v>1493</v>
      </c>
      <c r="F1380" t="str">
        <f t="shared" si="21"/>
        <v>Nordeste</v>
      </c>
      <c r="G1380" s="11">
        <v>0.49961792444386222</v>
      </c>
      <c r="H1380" s="8" t="s">
        <v>16004</v>
      </c>
    </row>
    <row r="1381" spans="1:8" ht="14.65" customHeight="1" x14ac:dyDescent="0.25">
      <c r="A1381" t="s">
        <v>3898</v>
      </c>
      <c r="B1381" s="8" t="s">
        <v>3899</v>
      </c>
      <c r="C1381" s="8" t="s">
        <v>4072</v>
      </c>
      <c r="D1381" s="8" t="s">
        <v>4071</v>
      </c>
      <c r="E1381" s="8" t="s">
        <v>4073</v>
      </c>
      <c r="F1381" t="str">
        <f t="shared" si="21"/>
        <v>Nordeste</v>
      </c>
      <c r="G1381" s="11">
        <v>0.49967763178685121</v>
      </c>
      <c r="H1381" s="8" t="s">
        <v>16004</v>
      </c>
    </row>
    <row r="1382" spans="1:8" ht="14.65" customHeight="1" x14ac:dyDescent="0.25">
      <c r="A1382" t="s">
        <v>5601</v>
      </c>
      <c r="B1382" s="8" t="s">
        <v>5602</v>
      </c>
      <c r="C1382" s="8" t="s">
        <v>6497</v>
      </c>
      <c r="D1382" s="8" t="s">
        <v>6496</v>
      </c>
      <c r="E1382" s="8" t="s">
        <v>6498</v>
      </c>
      <c r="F1382" t="str">
        <f t="shared" si="21"/>
        <v>Nordeste</v>
      </c>
      <c r="G1382" s="11">
        <v>0.50078083484756997</v>
      </c>
      <c r="H1382" s="8" t="s">
        <v>16004</v>
      </c>
    </row>
    <row r="1383" spans="1:8" ht="14.65" customHeight="1" x14ac:dyDescent="0.25">
      <c r="A1383" t="s">
        <v>1488</v>
      </c>
      <c r="B1383" s="8" t="s">
        <v>1489</v>
      </c>
      <c r="C1383" s="8" t="s">
        <v>1801</v>
      </c>
      <c r="D1383" s="8" t="s">
        <v>1800</v>
      </c>
      <c r="E1383" s="8" t="s">
        <v>1802</v>
      </c>
      <c r="F1383" t="str">
        <f t="shared" si="21"/>
        <v>Nordeste</v>
      </c>
      <c r="G1383" s="11">
        <v>0.50082303878890799</v>
      </c>
      <c r="H1383" s="8" t="s">
        <v>16004</v>
      </c>
    </row>
    <row r="1384" spans="1:8" ht="14.65" customHeight="1" x14ac:dyDescent="0.25">
      <c r="A1384" t="s">
        <v>1488</v>
      </c>
      <c r="B1384" s="8" t="s">
        <v>1489</v>
      </c>
      <c r="C1384" s="8" t="s">
        <v>1790</v>
      </c>
      <c r="D1384" s="8" t="s">
        <v>1789</v>
      </c>
      <c r="E1384" s="8" t="s">
        <v>1537</v>
      </c>
      <c r="F1384" t="str">
        <f t="shared" si="21"/>
        <v>Nordeste</v>
      </c>
      <c r="G1384" s="11">
        <v>0.50204085132959431</v>
      </c>
      <c r="H1384" s="8" t="s">
        <v>16004</v>
      </c>
    </row>
    <row r="1385" spans="1:8" ht="14.65" customHeight="1" x14ac:dyDescent="0.25">
      <c r="A1385" t="s">
        <v>5601</v>
      </c>
      <c r="B1385" s="8" t="s">
        <v>5602</v>
      </c>
      <c r="C1385" s="8" t="s">
        <v>6755</v>
      </c>
      <c r="D1385" s="8" t="s">
        <v>6754</v>
      </c>
      <c r="E1385" s="8" t="s">
        <v>6756</v>
      </c>
      <c r="F1385" t="str">
        <f t="shared" si="21"/>
        <v>Nordeste</v>
      </c>
      <c r="G1385" s="11">
        <v>0.50320640057959887</v>
      </c>
      <c r="H1385" s="8" t="s">
        <v>16004</v>
      </c>
    </row>
    <row r="1386" spans="1:8" ht="14.65" customHeight="1" x14ac:dyDescent="0.25">
      <c r="A1386" t="s">
        <v>4555</v>
      </c>
      <c r="B1386" s="8" t="s">
        <v>4556</v>
      </c>
      <c r="C1386" s="8" t="s">
        <v>4795</v>
      </c>
      <c r="D1386" s="8" t="s">
        <v>4794</v>
      </c>
      <c r="E1386" s="8" t="s">
        <v>4796</v>
      </c>
      <c r="F1386" t="str">
        <f t="shared" si="21"/>
        <v>Nordeste</v>
      </c>
      <c r="G1386" s="11">
        <v>0.50326039999356875</v>
      </c>
      <c r="H1386" s="8" t="s">
        <v>16004</v>
      </c>
    </row>
    <row r="1387" spans="1:8" ht="14.65" customHeight="1" x14ac:dyDescent="0.25">
      <c r="A1387" t="s">
        <v>2157</v>
      </c>
      <c r="B1387" s="8" t="s">
        <v>2158</v>
      </c>
      <c r="C1387" s="8" t="s">
        <v>2565</v>
      </c>
      <c r="D1387" s="8" t="s">
        <v>2564</v>
      </c>
      <c r="E1387" s="8" t="s">
        <v>2566</v>
      </c>
      <c r="F1387" t="str">
        <f t="shared" si="21"/>
        <v>Nordeste</v>
      </c>
      <c r="G1387" s="11">
        <v>0.50341157317789931</v>
      </c>
      <c r="H1387" s="8" t="s">
        <v>16004</v>
      </c>
    </row>
    <row r="1388" spans="1:8" ht="14.65" customHeight="1" x14ac:dyDescent="0.25">
      <c r="A1388" t="s">
        <v>5381</v>
      </c>
      <c r="B1388" s="8" t="s">
        <v>5382</v>
      </c>
      <c r="C1388" s="8" t="s">
        <v>5446</v>
      </c>
      <c r="D1388" s="8" t="s">
        <v>5445</v>
      </c>
      <c r="E1388" s="8" t="s">
        <v>5447</v>
      </c>
      <c r="F1388" t="str">
        <f t="shared" si="21"/>
        <v>Nordeste</v>
      </c>
      <c r="G1388" s="11">
        <v>0.50341484431950756</v>
      </c>
      <c r="H1388" s="8" t="s">
        <v>16004</v>
      </c>
    </row>
    <row r="1389" spans="1:8" ht="14.65" customHeight="1" x14ac:dyDescent="0.25">
      <c r="A1389" t="s">
        <v>5601</v>
      </c>
      <c r="B1389" s="8" t="s">
        <v>5602</v>
      </c>
      <c r="C1389" s="8" t="s">
        <v>6429</v>
      </c>
      <c r="D1389" s="8" t="s">
        <v>6428</v>
      </c>
      <c r="E1389" s="8" t="s">
        <v>6430</v>
      </c>
      <c r="F1389" t="str">
        <f t="shared" si="21"/>
        <v>Nordeste</v>
      </c>
      <c r="G1389" s="11">
        <v>0.50352947322558406</v>
      </c>
      <c r="H1389" s="8" t="s">
        <v>16004</v>
      </c>
    </row>
    <row r="1390" spans="1:8" ht="14.65" customHeight="1" x14ac:dyDescent="0.25">
      <c r="A1390" t="s">
        <v>3383</v>
      </c>
      <c r="B1390" s="8" t="s">
        <v>3384</v>
      </c>
      <c r="C1390" s="8" t="s">
        <v>3848</v>
      </c>
      <c r="D1390" s="8" t="s">
        <v>3847</v>
      </c>
      <c r="E1390" s="8" t="s">
        <v>3849</v>
      </c>
      <c r="F1390" t="str">
        <f t="shared" si="21"/>
        <v>Nordeste</v>
      </c>
      <c r="G1390" s="11">
        <v>0.50405756561210657</v>
      </c>
      <c r="H1390" s="8" t="s">
        <v>16004</v>
      </c>
    </row>
    <row r="1391" spans="1:8" ht="14.65" customHeight="1" x14ac:dyDescent="0.25">
      <c r="A1391" t="s">
        <v>5112</v>
      </c>
      <c r="B1391" s="8" t="s">
        <v>5113</v>
      </c>
      <c r="C1391" s="8" t="s">
        <v>5264</v>
      </c>
      <c r="D1391" s="8" t="s">
        <v>5263</v>
      </c>
      <c r="E1391" s="8" t="s">
        <v>5265</v>
      </c>
      <c r="F1391" t="str">
        <f t="shared" si="21"/>
        <v>Nordeste</v>
      </c>
      <c r="G1391" s="11">
        <v>0.504109912571578</v>
      </c>
      <c r="H1391" s="8" t="s">
        <v>16004</v>
      </c>
    </row>
    <row r="1392" spans="1:8" ht="14.65" customHeight="1" x14ac:dyDescent="0.25">
      <c r="A1392" t="s">
        <v>5601</v>
      </c>
      <c r="B1392" s="8" t="s">
        <v>5602</v>
      </c>
      <c r="C1392" s="8" t="s">
        <v>6462</v>
      </c>
      <c r="D1392" s="8" t="s">
        <v>6461</v>
      </c>
      <c r="E1392" s="8" t="s">
        <v>6463</v>
      </c>
      <c r="F1392" t="str">
        <f t="shared" si="21"/>
        <v>Nordeste</v>
      </c>
      <c r="G1392" s="11">
        <v>0.5047409121406371</v>
      </c>
      <c r="H1392" s="8" t="s">
        <v>16004</v>
      </c>
    </row>
    <row r="1393" spans="1:8" ht="14.65" customHeight="1" x14ac:dyDescent="0.25">
      <c r="A1393" t="s">
        <v>1488</v>
      </c>
      <c r="B1393" s="8" t="s">
        <v>1489</v>
      </c>
      <c r="C1393" s="8" t="s">
        <v>1932</v>
      </c>
      <c r="D1393" s="8" t="s">
        <v>1931</v>
      </c>
      <c r="E1393" s="8" t="s">
        <v>1933</v>
      </c>
      <c r="F1393" t="str">
        <f t="shared" si="21"/>
        <v>Nordeste</v>
      </c>
      <c r="G1393" s="11">
        <v>0.50518635969761083</v>
      </c>
      <c r="H1393" s="8" t="s">
        <v>16004</v>
      </c>
    </row>
    <row r="1394" spans="1:8" ht="14.65" customHeight="1" x14ac:dyDescent="0.25">
      <c r="A1394" t="s">
        <v>3898</v>
      </c>
      <c r="B1394" s="8" t="s">
        <v>3899</v>
      </c>
      <c r="C1394" s="8" t="s">
        <v>4436</v>
      </c>
      <c r="D1394" s="8" t="s">
        <v>4435</v>
      </c>
      <c r="E1394" s="8" t="s">
        <v>4437</v>
      </c>
      <c r="F1394" t="str">
        <f t="shared" si="21"/>
        <v>Nordeste</v>
      </c>
      <c r="G1394" s="11">
        <v>0.50533495478007773</v>
      </c>
      <c r="H1394" s="8" t="s">
        <v>16004</v>
      </c>
    </row>
    <row r="1395" spans="1:8" ht="14.65" customHeight="1" x14ac:dyDescent="0.25">
      <c r="A1395" t="s">
        <v>5601</v>
      </c>
      <c r="B1395" s="8" t="s">
        <v>5602</v>
      </c>
      <c r="C1395" s="8" t="s">
        <v>5690</v>
      </c>
      <c r="D1395" s="8" t="s">
        <v>5689</v>
      </c>
      <c r="E1395" s="8" t="s">
        <v>5691</v>
      </c>
      <c r="F1395" t="str">
        <f t="shared" si="21"/>
        <v>Nordeste</v>
      </c>
      <c r="G1395" s="11">
        <v>0.50552328905495514</v>
      </c>
      <c r="H1395" s="8" t="s">
        <v>16004</v>
      </c>
    </row>
    <row r="1396" spans="1:8" ht="14.65" customHeight="1" x14ac:dyDescent="0.25">
      <c r="A1396" t="s">
        <v>4555</v>
      </c>
      <c r="B1396" s="8" t="s">
        <v>4556</v>
      </c>
      <c r="C1396" s="8" t="s">
        <v>4652</v>
      </c>
      <c r="D1396" s="8" t="s">
        <v>4651</v>
      </c>
      <c r="E1396" s="8" t="s">
        <v>4653</v>
      </c>
      <c r="F1396" t="str">
        <f t="shared" si="21"/>
        <v>Nordeste</v>
      </c>
      <c r="G1396" s="11">
        <v>0.50561355218946735</v>
      </c>
      <c r="H1396" s="8" t="s">
        <v>16004</v>
      </c>
    </row>
    <row r="1397" spans="1:8" ht="14.65" customHeight="1" x14ac:dyDescent="0.25">
      <c r="A1397" t="s">
        <v>1488</v>
      </c>
      <c r="B1397" s="8" t="s">
        <v>1489</v>
      </c>
      <c r="C1397" s="8" t="s">
        <v>1935</v>
      </c>
      <c r="D1397" s="8" t="s">
        <v>1934</v>
      </c>
      <c r="E1397" s="8" t="s">
        <v>1936</v>
      </c>
      <c r="F1397" t="str">
        <f t="shared" si="21"/>
        <v>Nordeste</v>
      </c>
      <c r="G1397" s="11">
        <v>0.50593686271719707</v>
      </c>
      <c r="H1397" s="8" t="s">
        <v>16004</v>
      </c>
    </row>
    <row r="1398" spans="1:8" ht="14.65" customHeight="1" x14ac:dyDescent="0.25">
      <c r="A1398" t="s">
        <v>4555</v>
      </c>
      <c r="B1398" s="8" t="s">
        <v>4556</v>
      </c>
      <c r="C1398" s="8" t="s">
        <v>4934</v>
      </c>
      <c r="D1398" s="8" t="s">
        <v>4933</v>
      </c>
      <c r="E1398" s="8" t="s">
        <v>4935</v>
      </c>
      <c r="F1398" t="str">
        <f t="shared" si="21"/>
        <v>Nordeste</v>
      </c>
      <c r="G1398" s="11">
        <v>0.50595779453244616</v>
      </c>
      <c r="H1398" s="8" t="s">
        <v>16004</v>
      </c>
    </row>
    <row r="1399" spans="1:8" ht="14.65" customHeight="1" x14ac:dyDescent="0.25">
      <c r="A1399" t="s">
        <v>4555</v>
      </c>
      <c r="B1399" s="8" t="s">
        <v>4556</v>
      </c>
      <c r="C1399" s="8" t="s">
        <v>4718</v>
      </c>
      <c r="D1399" s="8" t="s">
        <v>4717</v>
      </c>
      <c r="E1399" s="8" t="s">
        <v>2978</v>
      </c>
      <c r="F1399" t="str">
        <f t="shared" si="21"/>
        <v>Nordeste</v>
      </c>
      <c r="G1399" s="11">
        <v>0.50631250994721855</v>
      </c>
      <c r="H1399" s="8" t="s">
        <v>16004</v>
      </c>
    </row>
    <row r="1400" spans="1:8" ht="14.65" customHeight="1" x14ac:dyDescent="0.25">
      <c r="A1400" t="s">
        <v>5601</v>
      </c>
      <c r="B1400" s="8" t="s">
        <v>5602</v>
      </c>
      <c r="C1400" s="8" t="s">
        <v>6373</v>
      </c>
      <c r="D1400" s="8" t="s">
        <v>6372</v>
      </c>
      <c r="E1400" s="8" t="s">
        <v>6374</v>
      </c>
      <c r="F1400" t="str">
        <f t="shared" si="21"/>
        <v>Nordeste</v>
      </c>
      <c r="G1400" s="11">
        <v>0.50679317155755743</v>
      </c>
      <c r="H1400" s="8" t="s">
        <v>16004</v>
      </c>
    </row>
    <row r="1401" spans="1:8" ht="14.65" customHeight="1" x14ac:dyDescent="0.25">
      <c r="A1401" t="s">
        <v>3383</v>
      </c>
      <c r="B1401" s="8" t="s">
        <v>3384</v>
      </c>
      <c r="C1401" s="8" t="s">
        <v>3802</v>
      </c>
      <c r="D1401" s="8" t="s">
        <v>3801</v>
      </c>
      <c r="E1401" s="8" t="s">
        <v>3803</v>
      </c>
      <c r="F1401" t="str">
        <f t="shared" si="21"/>
        <v>Nordeste</v>
      </c>
      <c r="G1401" s="11">
        <v>0.50683313617483283</v>
      </c>
      <c r="H1401" s="8" t="s">
        <v>16004</v>
      </c>
    </row>
    <row r="1402" spans="1:8" ht="14.65" customHeight="1" x14ac:dyDescent="0.25">
      <c r="A1402" t="s">
        <v>3898</v>
      </c>
      <c r="B1402" s="8" t="s">
        <v>3899</v>
      </c>
      <c r="C1402" s="8" t="s">
        <v>4428</v>
      </c>
      <c r="D1402" s="8" t="s">
        <v>4427</v>
      </c>
      <c r="E1402" s="8" t="s">
        <v>4429</v>
      </c>
      <c r="F1402" t="str">
        <f t="shared" si="21"/>
        <v>Nordeste</v>
      </c>
      <c r="G1402" s="11">
        <v>0.50845684860197615</v>
      </c>
      <c r="H1402" s="8" t="s">
        <v>16004</v>
      </c>
    </row>
    <row r="1403" spans="1:8" ht="14.65" customHeight="1" x14ac:dyDescent="0.25">
      <c r="A1403" t="s">
        <v>2805</v>
      </c>
      <c r="B1403" s="8" t="s">
        <v>2806</v>
      </c>
      <c r="C1403" s="8" t="s">
        <v>3280</v>
      </c>
      <c r="D1403" s="8" t="s">
        <v>3279</v>
      </c>
      <c r="E1403" s="8" t="s">
        <v>2845</v>
      </c>
      <c r="F1403" t="str">
        <f t="shared" si="21"/>
        <v>Nordeste</v>
      </c>
      <c r="G1403" s="11">
        <v>0.50986406895377145</v>
      </c>
      <c r="H1403" s="8" t="s">
        <v>16004</v>
      </c>
    </row>
    <row r="1404" spans="1:8" ht="14.65" customHeight="1" x14ac:dyDescent="0.25">
      <c r="A1404" t="s">
        <v>5601</v>
      </c>
      <c r="B1404" s="8" t="s">
        <v>5602</v>
      </c>
      <c r="C1404" s="8" t="s">
        <v>6744</v>
      </c>
      <c r="D1404" s="8" t="s">
        <v>6743</v>
      </c>
      <c r="E1404" s="8" t="s">
        <v>6745</v>
      </c>
      <c r="F1404" t="str">
        <f t="shared" si="21"/>
        <v>Nordeste</v>
      </c>
      <c r="G1404" s="11">
        <v>0.5114504509646105</v>
      </c>
      <c r="H1404" s="8" t="s">
        <v>16004</v>
      </c>
    </row>
    <row r="1405" spans="1:8" ht="14.65" customHeight="1" x14ac:dyDescent="0.25">
      <c r="A1405" t="s">
        <v>4555</v>
      </c>
      <c r="B1405" s="8" t="s">
        <v>4556</v>
      </c>
      <c r="C1405" s="8" t="s">
        <v>5003</v>
      </c>
      <c r="D1405" s="8" t="s">
        <v>5002</v>
      </c>
      <c r="E1405" s="8" t="s">
        <v>5004</v>
      </c>
      <c r="F1405" t="str">
        <f t="shared" si="21"/>
        <v>Nordeste</v>
      </c>
      <c r="G1405" s="11">
        <v>0.51160760269080785</v>
      </c>
      <c r="H1405" s="8" t="s">
        <v>16004</v>
      </c>
    </row>
    <row r="1406" spans="1:8" ht="14.65" customHeight="1" x14ac:dyDescent="0.25">
      <c r="A1406" t="s">
        <v>5112</v>
      </c>
      <c r="B1406" s="8" t="s">
        <v>5113</v>
      </c>
      <c r="C1406" s="8" t="s">
        <v>5317</v>
      </c>
      <c r="D1406" s="8" t="s">
        <v>5316</v>
      </c>
      <c r="E1406" s="8" t="s">
        <v>5318</v>
      </c>
      <c r="F1406" t="str">
        <f t="shared" si="21"/>
        <v>Nordeste</v>
      </c>
      <c r="G1406" s="11">
        <v>0.51241787022416474</v>
      </c>
      <c r="H1406" s="8" t="s">
        <v>16004</v>
      </c>
    </row>
    <row r="1407" spans="1:8" ht="14.65" customHeight="1" x14ac:dyDescent="0.25">
      <c r="A1407" t="s">
        <v>1488</v>
      </c>
      <c r="B1407" s="8" t="s">
        <v>1489</v>
      </c>
      <c r="C1407" s="8" t="s">
        <v>1966</v>
      </c>
      <c r="D1407" s="8" t="s">
        <v>1965</v>
      </c>
      <c r="E1407" s="8" t="s">
        <v>162</v>
      </c>
      <c r="F1407" t="str">
        <f t="shared" si="21"/>
        <v>Nordeste</v>
      </c>
      <c r="G1407" s="11">
        <v>0.51384970985645018</v>
      </c>
      <c r="H1407" s="8" t="s">
        <v>16004</v>
      </c>
    </row>
    <row r="1408" spans="1:8" ht="14.65" customHeight="1" x14ac:dyDescent="0.25">
      <c r="A1408" t="s">
        <v>2157</v>
      </c>
      <c r="B1408" s="8" t="s">
        <v>2158</v>
      </c>
      <c r="C1408" s="8" t="s">
        <v>2771</v>
      </c>
      <c r="D1408" s="8" t="s">
        <v>2770</v>
      </c>
      <c r="E1408" s="8" t="s">
        <v>2253</v>
      </c>
      <c r="F1408" t="str">
        <f t="shared" si="21"/>
        <v>Nordeste</v>
      </c>
      <c r="G1408" s="11">
        <v>0.51572631610514441</v>
      </c>
      <c r="H1408" s="8" t="s">
        <v>16004</v>
      </c>
    </row>
    <row r="1409" spans="1:8" ht="14.65" customHeight="1" x14ac:dyDescent="0.25">
      <c r="A1409" t="s">
        <v>5601</v>
      </c>
      <c r="B1409" s="8" t="s">
        <v>5602</v>
      </c>
      <c r="C1409" s="8" t="s">
        <v>6592</v>
      </c>
      <c r="D1409" s="8" t="s">
        <v>6591</v>
      </c>
      <c r="E1409" s="8" t="s">
        <v>1583</v>
      </c>
      <c r="F1409" t="str">
        <f t="shared" si="21"/>
        <v>Nordeste</v>
      </c>
      <c r="G1409" s="11">
        <v>0.51628726752250387</v>
      </c>
      <c r="H1409" s="8" t="s">
        <v>16004</v>
      </c>
    </row>
    <row r="1410" spans="1:8" ht="14.65" customHeight="1" x14ac:dyDescent="0.25">
      <c r="A1410" t="s">
        <v>2805</v>
      </c>
      <c r="B1410" s="8" t="s">
        <v>2806</v>
      </c>
      <c r="C1410" s="8" t="s">
        <v>2862</v>
      </c>
      <c r="D1410" s="8" t="s">
        <v>2861</v>
      </c>
      <c r="E1410" s="8" t="s">
        <v>2863</v>
      </c>
      <c r="F1410" t="str">
        <f t="shared" ref="F1410:F1473" si="22">IF(OR(B1410="Rondônia",B1410="Acre",B1410="Amazonas",B1410="Roraima",B1410="Pará",B1410="Amapá",B1410="Tocantins"),"Norte",IF(OR(B1410="Maranhão",B1410="Piauí",B1410="Ceará",B1410="Rio Grande do Norte",B1410="Paraíba",B1410="Pernambuco",B1410="Alagoas",B1410="Sergipe",B1410="Bahia"),"Nordeste",IF(OR(B1410="Minas Gerais",B1410="Espírito Santo",B1410="Rio de Janeiro",B1410="São Paulo"),"Sudeste",IF(OR(B1410="Paraná",B1410="Santa Catarina",B1410="Rio Grande do Sul"),"Sul",IF(OR(B1410="Mato Grosso do Sul",B1410="Mato Grosso",B1410="Goiás",B1410="Distrito Federal"),"Centro-Oeste","Verificar")))))</f>
        <v>Nordeste</v>
      </c>
      <c r="G1410" s="11">
        <v>0.51701085618630482</v>
      </c>
      <c r="H1410" s="8" t="s">
        <v>16004</v>
      </c>
    </row>
    <row r="1411" spans="1:8" ht="14.65" customHeight="1" x14ac:dyDescent="0.25">
      <c r="A1411" t="s">
        <v>4555</v>
      </c>
      <c r="B1411" s="8" t="s">
        <v>4556</v>
      </c>
      <c r="C1411" s="8" t="s">
        <v>4987</v>
      </c>
      <c r="D1411" s="8" t="s">
        <v>4986</v>
      </c>
      <c r="E1411" s="8" t="s">
        <v>3474</v>
      </c>
      <c r="F1411" t="str">
        <f t="shared" si="22"/>
        <v>Nordeste</v>
      </c>
      <c r="G1411" s="11">
        <v>0.51807185400668954</v>
      </c>
      <c r="H1411" s="8" t="s">
        <v>16004</v>
      </c>
    </row>
    <row r="1412" spans="1:8" ht="14.65" customHeight="1" x14ac:dyDescent="0.25">
      <c r="A1412" t="s">
        <v>4555</v>
      </c>
      <c r="B1412" s="8" t="s">
        <v>4556</v>
      </c>
      <c r="C1412" s="8" t="s">
        <v>4929</v>
      </c>
      <c r="D1412" s="8" t="s">
        <v>4928</v>
      </c>
      <c r="E1412" s="8" t="s">
        <v>3692</v>
      </c>
      <c r="F1412" t="str">
        <f t="shared" si="22"/>
        <v>Nordeste</v>
      </c>
      <c r="G1412" s="11">
        <v>0.51894915572129052</v>
      </c>
      <c r="H1412" s="8" t="s">
        <v>16004</v>
      </c>
    </row>
    <row r="1413" spans="1:8" ht="14.65" customHeight="1" x14ac:dyDescent="0.25">
      <c r="A1413" t="s">
        <v>4555</v>
      </c>
      <c r="B1413" s="8" t="s">
        <v>4556</v>
      </c>
      <c r="C1413" s="8" t="s">
        <v>4769</v>
      </c>
      <c r="D1413" s="8" t="s">
        <v>4768</v>
      </c>
      <c r="E1413" s="8" t="s">
        <v>4770</v>
      </c>
      <c r="F1413" t="str">
        <f t="shared" si="22"/>
        <v>Nordeste</v>
      </c>
      <c r="G1413" s="11">
        <v>0.51899778284046594</v>
      </c>
      <c r="H1413" s="8" t="s">
        <v>16004</v>
      </c>
    </row>
    <row r="1414" spans="1:8" ht="14.65" customHeight="1" x14ac:dyDescent="0.25">
      <c r="A1414" t="s">
        <v>2157</v>
      </c>
      <c r="B1414" s="8" t="s">
        <v>2158</v>
      </c>
      <c r="C1414" s="8" t="s">
        <v>2738</v>
      </c>
      <c r="D1414" s="8" t="s">
        <v>2737</v>
      </c>
      <c r="E1414" s="8" t="s">
        <v>2739</v>
      </c>
      <c r="F1414" t="str">
        <f t="shared" si="22"/>
        <v>Nordeste</v>
      </c>
      <c r="G1414" s="11">
        <v>0.51900481834105472</v>
      </c>
      <c r="H1414" s="8" t="s">
        <v>16004</v>
      </c>
    </row>
    <row r="1415" spans="1:8" ht="14.65" customHeight="1" x14ac:dyDescent="0.25">
      <c r="A1415" t="s">
        <v>3898</v>
      </c>
      <c r="B1415" s="8" t="s">
        <v>3899</v>
      </c>
      <c r="C1415" s="8" t="s">
        <v>4132</v>
      </c>
      <c r="D1415" s="8" t="s">
        <v>4131</v>
      </c>
      <c r="E1415" s="8" t="s">
        <v>4133</v>
      </c>
      <c r="F1415" t="str">
        <f t="shared" si="22"/>
        <v>Nordeste</v>
      </c>
      <c r="G1415" s="11">
        <v>0.51911219372533601</v>
      </c>
      <c r="H1415" s="8" t="s">
        <v>16004</v>
      </c>
    </row>
    <row r="1416" spans="1:8" ht="14.65" customHeight="1" x14ac:dyDescent="0.25">
      <c r="A1416" t="s">
        <v>5112</v>
      </c>
      <c r="B1416" s="8" t="s">
        <v>5113</v>
      </c>
      <c r="C1416" s="8" t="s">
        <v>5372</v>
      </c>
      <c r="D1416" s="8" t="s">
        <v>5371</v>
      </c>
      <c r="E1416" s="8" t="s">
        <v>5373</v>
      </c>
      <c r="F1416" t="str">
        <f t="shared" si="22"/>
        <v>Nordeste</v>
      </c>
      <c r="G1416" s="11">
        <v>0.51961749538025293</v>
      </c>
      <c r="H1416" s="8" t="s">
        <v>16004</v>
      </c>
    </row>
    <row r="1417" spans="1:8" ht="14.65" customHeight="1" x14ac:dyDescent="0.25">
      <c r="A1417" t="s">
        <v>5381</v>
      </c>
      <c r="B1417" s="8" t="s">
        <v>5382</v>
      </c>
      <c r="C1417" s="8" t="s">
        <v>5599</v>
      </c>
      <c r="D1417" s="8" t="s">
        <v>5598</v>
      </c>
      <c r="E1417" s="8" t="s">
        <v>5600</v>
      </c>
      <c r="F1417" t="str">
        <f t="shared" si="22"/>
        <v>Nordeste</v>
      </c>
      <c r="G1417" s="11">
        <v>0.52056482826997075</v>
      </c>
      <c r="H1417" s="8" t="s">
        <v>16004</v>
      </c>
    </row>
    <row r="1418" spans="1:8" ht="14.65" customHeight="1" x14ac:dyDescent="0.25">
      <c r="A1418" t="s">
        <v>1488</v>
      </c>
      <c r="B1418" s="8" t="s">
        <v>1489</v>
      </c>
      <c r="C1418" s="8" t="s">
        <v>1792</v>
      </c>
      <c r="D1418" s="8" t="s">
        <v>1791</v>
      </c>
      <c r="E1418" s="8" t="s">
        <v>1793</v>
      </c>
      <c r="F1418" t="str">
        <f t="shared" si="22"/>
        <v>Nordeste</v>
      </c>
      <c r="G1418" s="11">
        <v>0.52075117118238023</v>
      </c>
      <c r="H1418" s="8" t="s">
        <v>16004</v>
      </c>
    </row>
    <row r="1419" spans="1:8" ht="14.65" customHeight="1" x14ac:dyDescent="0.25">
      <c r="A1419" t="s">
        <v>2157</v>
      </c>
      <c r="B1419" s="8" t="s">
        <v>2158</v>
      </c>
      <c r="C1419" s="8" t="s">
        <v>2548</v>
      </c>
      <c r="D1419" s="8" t="s">
        <v>2547</v>
      </c>
      <c r="E1419" s="8" t="s">
        <v>2549</v>
      </c>
      <c r="F1419" t="str">
        <f t="shared" si="22"/>
        <v>Nordeste</v>
      </c>
      <c r="G1419" s="11">
        <v>0.52110104160927784</v>
      </c>
      <c r="H1419" s="8" t="s">
        <v>16004</v>
      </c>
    </row>
    <row r="1420" spans="1:8" ht="14.65" customHeight="1" x14ac:dyDescent="0.25">
      <c r="A1420" t="s">
        <v>2157</v>
      </c>
      <c r="B1420" s="8" t="s">
        <v>2158</v>
      </c>
      <c r="C1420" s="8" t="s">
        <v>2355</v>
      </c>
      <c r="D1420" s="8" t="s">
        <v>2354</v>
      </c>
      <c r="E1420" s="8" t="s">
        <v>2356</v>
      </c>
      <c r="F1420" t="str">
        <f t="shared" si="22"/>
        <v>Nordeste</v>
      </c>
      <c r="G1420" s="11">
        <v>0.52183805343980438</v>
      </c>
      <c r="H1420" s="8" t="s">
        <v>16004</v>
      </c>
    </row>
    <row r="1421" spans="1:8" ht="14.65" customHeight="1" x14ac:dyDescent="0.25">
      <c r="A1421" t="s">
        <v>4555</v>
      </c>
      <c r="B1421" s="8" t="s">
        <v>4556</v>
      </c>
      <c r="C1421" s="8" t="s">
        <v>4857</v>
      </c>
      <c r="D1421" s="8" t="s">
        <v>4856</v>
      </c>
      <c r="E1421" s="8" t="s">
        <v>4858</v>
      </c>
      <c r="F1421" t="str">
        <f t="shared" si="22"/>
        <v>Nordeste</v>
      </c>
      <c r="G1421" s="11">
        <v>0.52216561562023123</v>
      </c>
      <c r="H1421" s="8" t="s">
        <v>16004</v>
      </c>
    </row>
    <row r="1422" spans="1:8" ht="14.65" customHeight="1" x14ac:dyDescent="0.25">
      <c r="A1422" t="s">
        <v>5381</v>
      </c>
      <c r="B1422" s="8" t="s">
        <v>5382</v>
      </c>
      <c r="C1422" s="8" t="s">
        <v>5531</v>
      </c>
      <c r="D1422" s="8" t="s">
        <v>5530</v>
      </c>
      <c r="E1422" s="8" t="s">
        <v>5532</v>
      </c>
      <c r="F1422" t="str">
        <f t="shared" si="22"/>
        <v>Nordeste</v>
      </c>
      <c r="G1422" s="11">
        <v>0.52278772853412014</v>
      </c>
      <c r="H1422" s="8" t="s">
        <v>16004</v>
      </c>
    </row>
    <row r="1423" spans="1:8" ht="14.65" customHeight="1" x14ac:dyDescent="0.25">
      <c r="A1423" t="s">
        <v>4555</v>
      </c>
      <c r="B1423" s="8" t="s">
        <v>4556</v>
      </c>
      <c r="C1423" s="8" t="s">
        <v>4697</v>
      </c>
      <c r="D1423" s="8" t="s">
        <v>4696</v>
      </c>
      <c r="E1423" s="8" t="s">
        <v>4698</v>
      </c>
      <c r="F1423" t="str">
        <f t="shared" si="22"/>
        <v>Nordeste</v>
      </c>
      <c r="G1423" s="11">
        <v>0.52305940702916043</v>
      </c>
      <c r="H1423" s="8" t="s">
        <v>16004</v>
      </c>
    </row>
    <row r="1424" spans="1:8" ht="14.65" customHeight="1" x14ac:dyDescent="0.25">
      <c r="A1424" t="s">
        <v>5381</v>
      </c>
      <c r="B1424" s="8" t="s">
        <v>5382</v>
      </c>
      <c r="C1424" s="8" t="s">
        <v>5494</v>
      </c>
      <c r="D1424" s="8" t="s">
        <v>5493</v>
      </c>
      <c r="E1424" s="8" t="s">
        <v>5495</v>
      </c>
      <c r="F1424" t="str">
        <f t="shared" si="22"/>
        <v>Nordeste</v>
      </c>
      <c r="G1424" s="11">
        <v>0.52330795421717735</v>
      </c>
      <c r="H1424" s="8" t="s">
        <v>16004</v>
      </c>
    </row>
    <row r="1425" spans="1:8" ht="14.65" customHeight="1" x14ac:dyDescent="0.25">
      <c r="A1425" t="s">
        <v>3898</v>
      </c>
      <c r="B1425" s="8" t="s">
        <v>3899</v>
      </c>
      <c r="C1425" s="8" t="s">
        <v>4222</v>
      </c>
      <c r="D1425" s="8" t="s">
        <v>4221</v>
      </c>
      <c r="E1425" s="8" t="s">
        <v>4223</v>
      </c>
      <c r="F1425" t="str">
        <f t="shared" si="22"/>
        <v>Nordeste</v>
      </c>
      <c r="G1425" s="11">
        <v>0.5237188265530085</v>
      </c>
      <c r="H1425" s="8" t="s">
        <v>16004</v>
      </c>
    </row>
    <row r="1426" spans="1:8" ht="14.65" customHeight="1" x14ac:dyDescent="0.25">
      <c r="A1426" t="s">
        <v>1488</v>
      </c>
      <c r="B1426" s="8" t="s">
        <v>1489</v>
      </c>
      <c r="C1426" s="8" t="s">
        <v>1587</v>
      </c>
      <c r="D1426" s="8" t="s">
        <v>1586</v>
      </c>
      <c r="E1426" s="8" t="s">
        <v>1588</v>
      </c>
      <c r="F1426" t="str">
        <f t="shared" si="22"/>
        <v>Nordeste</v>
      </c>
      <c r="G1426" s="11">
        <v>0.52412152117487054</v>
      </c>
      <c r="H1426" s="8" t="s">
        <v>16004</v>
      </c>
    </row>
    <row r="1427" spans="1:8" ht="14.65" customHeight="1" x14ac:dyDescent="0.25">
      <c r="A1427" t="s">
        <v>5601</v>
      </c>
      <c r="B1427" s="8" t="s">
        <v>5602</v>
      </c>
      <c r="C1427" s="8" t="s">
        <v>6182</v>
      </c>
      <c r="D1427" s="8" t="s">
        <v>6181</v>
      </c>
      <c r="E1427" s="8" t="s">
        <v>5662</v>
      </c>
      <c r="F1427" t="str">
        <f t="shared" si="22"/>
        <v>Nordeste</v>
      </c>
      <c r="G1427" s="11">
        <v>0.5242798479326668</v>
      </c>
      <c r="H1427" s="8" t="s">
        <v>16004</v>
      </c>
    </row>
    <row r="1428" spans="1:8" ht="14.65" customHeight="1" x14ac:dyDescent="0.25">
      <c r="A1428" t="s">
        <v>5601</v>
      </c>
      <c r="B1428" s="8" t="s">
        <v>5602</v>
      </c>
      <c r="C1428" s="8" t="s">
        <v>6052</v>
      </c>
      <c r="D1428" s="8" t="s">
        <v>6051</v>
      </c>
      <c r="E1428" s="8" t="s">
        <v>1231</v>
      </c>
      <c r="F1428" t="str">
        <f t="shared" si="22"/>
        <v>Nordeste</v>
      </c>
      <c r="G1428" s="11">
        <v>0.52458922924870599</v>
      </c>
      <c r="H1428" s="8" t="s">
        <v>16004</v>
      </c>
    </row>
    <row r="1429" spans="1:8" ht="14.65" customHeight="1" x14ac:dyDescent="0.25">
      <c r="A1429" t="s">
        <v>3383</v>
      </c>
      <c r="B1429" s="8" t="s">
        <v>3384</v>
      </c>
      <c r="C1429" s="8" t="s">
        <v>3496</v>
      </c>
      <c r="D1429" s="8" t="s">
        <v>3495</v>
      </c>
      <c r="E1429" s="8" t="s">
        <v>3497</v>
      </c>
      <c r="F1429" t="str">
        <f t="shared" si="22"/>
        <v>Nordeste</v>
      </c>
      <c r="G1429" s="11">
        <v>0.52493888818084378</v>
      </c>
      <c r="H1429" s="8" t="s">
        <v>16004</v>
      </c>
    </row>
    <row r="1430" spans="1:8" ht="14.65" customHeight="1" x14ac:dyDescent="0.25">
      <c r="A1430" t="s">
        <v>3898</v>
      </c>
      <c r="B1430" s="8" t="s">
        <v>3899</v>
      </c>
      <c r="C1430" s="8" t="s">
        <v>4386</v>
      </c>
      <c r="D1430" s="8" t="s">
        <v>4385</v>
      </c>
      <c r="E1430" s="8" t="s">
        <v>4387</v>
      </c>
      <c r="F1430" t="str">
        <f t="shared" si="22"/>
        <v>Nordeste</v>
      </c>
      <c r="G1430" s="11">
        <v>0.52546834668785913</v>
      </c>
      <c r="H1430" s="8" t="s">
        <v>16004</v>
      </c>
    </row>
    <row r="1431" spans="1:8" ht="14.65" customHeight="1" x14ac:dyDescent="0.25">
      <c r="A1431" t="s">
        <v>3898</v>
      </c>
      <c r="B1431" s="8" t="s">
        <v>3899</v>
      </c>
      <c r="C1431" s="8" t="s">
        <v>4179</v>
      </c>
      <c r="D1431" s="8" t="s">
        <v>4178</v>
      </c>
      <c r="E1431" s="8" t="s">
        <v>4180</v>
      </c>
      <c r="F1431" t="str">
        <f t="shared" si="22"/>
        <v>Nordeste</v>
      </c>
      <c r="G1431" s="11">
        <v>0.52615053812109236</v>
      </c>
      <c r="H1431" s="8" t="s">
        <v>16004</v>
      </c>
    </row>
    <row r="1432" spans="1:8" ht="14.65" customHeight="1" x14ac:dyDescent="0.25">
      <c r="A1432" t="s">
        <v>5601</v>
      </c>
      <c r="B1432" s="8" t="s">
        <v>5602</v>
      </c>
      <c r="C1432" s="8" t="s">
        <v>6138</v>
      </c>
      <c r="D1432" s="8" t="s">
        <v>6137</v>
      </c>
      <c r="E1432" s="8" t="s">
        <v>6139</v>
      </c>
      <c r="F1432" t="str">
        <f t="shared" si="22"/>
        <v>Nordeste</v>
      </c>
      <c r="G1432" s="11">
        <v>0.52799689759568369</v>
      </c>
      <c r="H1432" s="8" t="s">
        <v>16004</v>
      </c>
    </row>
    <row r="1433" spans="1:8" ht="14.65" customHeight="1" x14ac:dyDescent="0.25">
      <c r="A1433" t="s">
        <v>3898</v>
      </c>
      <c r="B1433" s="8" t="s">
        <v>3899</v>
      </c>
      <c r="C1433" s="8" t="s">
        <v>4234</v>
      </c>
      <c r="D1433" s="8" t="s">
        <v>4233</v>
      </c>
      <c r="E1433" s="8" t="s">
        <v>4235</v>
      </c>
      <c r="F1433" t="str">
        <f t="shared" si="22"/>
        <v>Nordeste</v>
      </c>
      <c r="G1433" s="11">
        <v>0.52805252810039849</v>
      </c>
      <c r="H1433" s="8" t="s">
        <v>16004</v>
      </c>
    </row>
    <row r="1434" spans="1:8" ht="14.65" customHeight="1" x14ac:dyDescent="0.25">
      <c r="A1434" t="s">
        <v>2157</v>
      </c>
      <c r="B1434" s="8" t="s">
        <v>2158</v>
      </c>
      <c r="C1434" s="8" t="s">
        <v>2195</v>
      </c>
      <c r="D1434" s="8" t="s">
        <v>2194</v>
      </c>
      <c r="E1434" s="8" t="s">
        <v>2196</v>
      </c>
      <c r="F1434" t="str">
        <f t="shared" si="22"/>
        <v>Nordeste</v>
      </c>
      <c r="G1434" s="11">
        <v>0.52841727914916903</v>
      </c>
      <c r="H1434" s="8" t="s">
        <v>16004</v>
      </c>
    </row>
    <row r="1435" spans="1:8" ht="14.65" customHeight="1" x14ac:dyDescent="0.25">
      <c r="A1435" t="s">
        <v>4555</v>
      </c>
      <c r="B1435" s="8" t="s">
        <v>4556</v>
      </c>
      <c r="C1435" s="8" t="s">
        <v>4665</v>
      </c>
      <c r="D1435" s="8" t="s">
        <v>4664</v>
      </c>
      <c r="E1435" s="8" t="s">
        <v>4666</v>
      </c>
      <c r="F1435" t="str">
        <f t="shared" si="22"/>
        <v>Nordeste</v>
      </c>
      <c r="G1435" s="11">
        <v>0.52999638216240996</v>
      </c>
      <c r="H1435" s="8" t="s">
        <v>16004</v>
      </c>
    </row>
    <row r="1436" spans="1:8" ht="14.65" customHeight="1" x14ac:dyDescent="0.25">
      <c r="A1436" t="s">
        <v>2157</v>
      </c>
      <c r="B1436" s="8" t="s">
        <v>2158</v>
      </c>
      <c r="C1436" s="8" t="s">
        <v>2339</v>
      </c>
      <c r="D1436" s="8" t="s">
        <v>2338</v>
      </c>
      <c r="E1436" s="8" t="s">
        <v>2340</v>
      </c>
      <c r="F1436" t="str">
        <f t="shared" si="22"/>
        <v>Nordeste</v>
      </c>
      <c r="G1436" s="11">
        <v>0.53135326218935597</v>
      </c>
      <c r="H1436" s="8" t="s">
        <v>16004</v>
      </c>
    </row>
    <row r="1437" spans="1:8" ht="14.65" customHeight="1" x14ac:dyDescent="0.25">
      <c r="A1437" t="s">
        <v>5381</v>
      </c>
      <c r="B1437" s="8" t="s">
        <v>5382</v>
      </c>
      <c r="C1437" s="8" t="s">
        <v>5419</v>
      </c>
      <c r="D1437" s="8" t="s">
        <v>5418</v>
      </c>
      <c r="E1437" s="8" t="s">
        <v>5165</v>
      </c>
      <c r="F1437" t="str">
        <f t="shared" si="22"/>
        <v>Nordeste</v>
      </c>
      <c r="G1437" s="11">
        <v>0.53289181077761905</v>
      </c>
      <c r="H1437" s="8" t="s">
        <v>16004</v>
      </c>
    </row>
    <row r="1438" spans="1:8" ht="14.65" customHeight="1" x14ac:dyDescent="0.25">
      <c r="A1438" t="s">
        <v>2805</v>
      </c>
      <c r="B1438" s="8" t="s">
        <v>2806</v>
      </c>
      <c r="C1438" s="8" t="s">
        <v>3164</v>
      </c>
      <c r="D1438" s="8" t="s">
        <v>3163</v>
      </c>
      <c r="E1438" s="8" t="s">
        <v>3165</v>
      </c>
      <c r="F1438" t="str">
        <f t="shared" si="22"/>
        <v>Nordeste</v>
      </c>
      <c r="G1438" s="11">
        <v>0.53297091456118251</v>
      </c>
      <c r="H1438" s="8" t="s">
        <v>16004</v>
      </c>
    </row>
    <row r="1439" spans="1:8" ht="14.65" customHeight="1" x14ac:dyDescent="0.25">
      <c r="A1439" t="s">
        <v>5601</v>
      </c>
      <c r="B1439" s="8" t="s">
        <v>5602</v>
      </c>
      <c r="C1439" s="8" t="s">
        <v>5862</v>
      </c>
      <c r="D1439" s="8" t="s">
        <v>5861</v>
      </c>
      <c r="E1439" s="8" t="s">
        <v>5863</v>
      </c>
      <c r="F1439" t="str">
        <f t="shared" si="22"/>
        <v>Nordeste</v>
      </c>
      <c r="G1439" s="11">
        <v>0.53398886817611102</v>
      </c>
      <c r="H1439" s="8" t="s">
        <v>16004</v>
      </c>
    </row>
    <row r="1440" spans="1:8" ht="14.65" customHeight="1" x14ac:dyDescent="0.25">
      <c r="A1440" t="s">
        <v>5601</v>
      </c>
      <c r="B1440" s="8" t="s">
        <v>5602</v>
      </c>
      <c r="C1440" s="8" t="s">
        <v>6026</v>
      </c>
      <c r="D1440" s="8" t="s">
        <v>6025</v>
      </c>
      <c r="E1440" s="8" t="s">
        <v>6027</v>
      </c>
      <c r="F1440" t="str">
        <f t="shared" si="22"/>
        <v>Nordeste</v>
      </c>
      <c r="G1440" s="11">
        <v>0.53452752193255559</v>
      </c>
      <c r="H1440" s="8" t="s">
        <v>16004</v>
      </c>
    </row>
    <row r="1441" spans="1:8" ht="14.65" customHeight="1" x14ac:dyDescent="0.25">
      <c r="A1441" t="s">
        <v>3383</v>
      </c>
      <c r="B1441" s="8" t="s">
        <v>3384</v>
      </c>
      <c r="C1441" s="8" t="s">
        <v>3631</v>
      </c>
      <c r="D1441" s="8" t="s">
        <v>3630</v>
      </c>
      <c r="E1441" s="8" t="s">
        <v>3632</v>
      </c>
      <c r="F1441" t="str">
        <f t="shared" si="22"/>
        <v>Nordeste</v>
      </c>
      <c r="G1441" s="11">
        <v>0.53483449626797541</v>
      </c>
      <c r="H1441" s="8" t="s">
        <v>16004</v>
      </c>
    </row>
    <row r="1442" spans="1:8" ht="14.65" customHeight="1" x14ac:dyDescent="0.25">
      <c r="A1442" t="s">
        <v>5601</v>
      </c>
      <c r="B1442" s="8" t="s">
        <v>5602</v>
      </c>
      <c r="C1442" s="8" t="s">
        <v>6485</v>
      </c>
      <c r="D1442" s="8" t="s">
        <v>6484</v>
      </c>
      <c r="E1442" s="8" t="s">
        <v>6486</v>
      </c>
      <c r="F1442" t="str">
        <f t="shared" si="22"/>
        <v>Nordeste</v>
      </c>
      <c r="G1442" s="11">
        <v>0.53582971266942747</v>
      </c>
      <c r="H1442" s="8" t="s">
        <v>16004</v>
      </c>
    </row>
    <row r="1443" spans="1:8" ht="14.65" customHeight="1" x14ac:dyDescent="0.25">
      <c r="A1443" t="s">
        <v>5112</v>
      </c>
      <c r="B1443" s="8" t="s">
        <v>5113</v>
      </c>
      <c r="C1443" s="8" t="s">
        <v>5261</v>
      </c>
      <c r="D1443" s="8" t="s">
        <v>5260</v>
      </c>
      <c r="E1443" s="8" t="s">
        <v>5262</v>
      </c>
      <c r="F1443" t="str">
        <f t="shared" si="22"/>
        <v>Nordeste</v>
      </c>
      <c r="G1443" s="11">
        <v>0.53677051166372813</v>
      </c>
      <c r="H1443" s="8" t="s">
        <v>16004</v>
      </c>
    </row>
    <row r="1444" spans="1:8" ht="14.65" customHeight="1" x14ac:dyDescent="0.25">
      <c r="A1444" t="s">
        <v>3383</v>
      </c>
      <c r="B1444" s="8" t="s">
        <v>3384</v>
      </c>
      <c r="C1444" s="8" t="s">
        <v>3531</v>
      </c>
      <c r="D1444" s="8" t="s">
        <v>3530</v>
      </c>
      <c r="E1444" s="8" t="s">
        <v>3532</v>
      </c>
      <c r="F1444" t="str">
        <f t="shared" si="22"/>
        <v>Nordeste</v>
      </c>
      <c r="G1444" s="11">
        <v>0.53700692075994305</v>
      </c>
      <c r="H1444" s="8" t="s">
        <v>16004</v>
      </c>
    </row>
    <row r="1445" spans="1:8" ht="14.65" customHeight="1" x14ac:dyDescent="0.25">
      <c r="A1445" t="s">
        <v>2157</v>
      </c>
      <c r="B1445" s="8" t="s">
        <v>2158</v>
      </c>
      <c r="C1445" s="8" t="s">
        <v>2419</v>
      </c>
      <c r="D1445" s="8" t="s">
        <v>1178</v>
      </c>
      <c r="E1445" s="8" t="s">
        <v>2206</v>
      </c>
      <c r="F1445" t="str">
        <f t="shared" si="22"/>
        <v>Nordeste</v>
      </c>
      <c r="G1445" s="11">
        <v>0.53779343531959622</v>
      </c>
      <c r="H1445" s="8" t="s">
        <v>16004</v>
      </c>
    </row>
    <row r="1446" spans="1:8" ht="14.65" customHeight="1" x14ac:dyDescent="0.25">
      <c r="A1446" t="s">
        <v>1488</v>
      </c>
      <c r="B1446" s="8" t="s">
        <v>1489</v>
      </c>
      <c r="C1446" s="8" t="s">
        <v>1729</v>
      </c>
      <c r="D1446" s="8" t="s">
        <v>1728</v>
      </c>
      <c r="E1446" s="8" t="s">
        <v>1730</v>
      </c>
      <c r="F1446" t="str">
        <f t="shared" si="22"/>
        <v>Nordeste</v>
      </c>
      <c r="G1446" s="11">
        <v>0.53788047034315822</v>
      </c>
      <c r="H1446" s="8" t="s">
        <v>16004</v>
      </c>
    </row>
    <row r="1447" spans="1:8" ht="14.65" customHeight="1" x14ac:dyDescent="0.25">
      <c r="A1447" t="s">
        <v>1488</v>
      </c>
      <c r="B1447" s="8" t="s">
        <v>1489</v>
      </c>
      <c r="C1447" s="8" t="s">
        <v>2118</v>
      </c>
      <c r="D1447" s="8" t="s">
        <v>2117</v>
      </c>
      <c r="E1447" s="8" t="s">
        <v>1634</v>
      </c>
      <c r="F1447" t="str">
        <f t="shared" si="22"/>
        <v>Nordeste</v>
      </c>
      <c r="G1447" s="11">
        <v>0.53803462997264095</v>
      </c>
      <c r="H1447" s="8" t="s">
        <v>16004</v>
      </c>
    </row>
    <row r="1448" spans="1:8" ht="14.65" customHeight="1" x14ac:dyDescent="0.25">
      <c r="A1448" t="s">
        <v>1488</v>
      </c>
      <c r="B1448" s="8" t="s">
        <v>1489</v>
      </c>
      <c r="C1448" s="8" t="s">
        <v>2059</v>
      </c>
      <c r="D1448" s="8" t="s">
        <v>2058</v>
      </c>
      <c r="E1448" s="8" t="s">
        <v>2060</v>
      </c>
      <c r="F1448" t="str">
        <f t="shared" si="22"/>
        <v>Nordeste</v>
      </c>
      <c r="G1448" s="11">
        <v>0.53857223857810255</v>
      </c>
      <c r="H1448" s="8" t="s">
        <v>16004</v>
      </c>
    </row>
    <row r="1449" spans="1:8" ht="14.65" customHeight="1" x14ac:dyDescent="0.25">
      <c r="A1449" t="s">
        <v>1488</v>
      </c>
      <c r="B1449" s="8" t="s">
        <v>1489</v>
      </c>
      <c r="C1449" s="8" t="s">
        <v>1693</v>
      </c>
      <c r="D1449" s="8" t="s">
        <v>1692</v>
      </c>
      <c r="E1449" s="8" t="s">
        <v>1691</v>
      </c>
      <c r="F1449" t="str">
        <f t="shared" si="22"/>
        <v>Nordeste</v>
      </c>
      <c r="G1449" s="11">
        <v>0.53985031893482338</v>
      </c>
      <c r="H1449" s="8" t="s">
        <v>16004</v>
      </c>
    </row>
    <row r="1450" spans="1:8" ht="14.65" customHeight="1" x14ac:dyDescent="0.25">
      <c r="A1450" t="s">
        <v>5601</v>
      </c>
      <c r="B1450" s="8" t="s">
        <v>5602</v>
      </c>
      <c r="C1450" s="8" t="s">
        <v>6367</v>
      </c>
      <c r="D1450" s="8" t="s">
        <v>6366</v>
      </c>
      <c r="E1450" s="8" t="s">
        <v>6368</v>
      </c>
      <c r="F1450" t="str">
        <f t="shared" si="22"/>
        <v>Nordeste</v>
      </c>
      <c r="G1450" s="11">
        <v>0.53996780953716561</v>
      </c>
      <c r="H1450" s="8" t="s">
        <v>16004</v>
      </c>
    </row>
    <row r="1451" spans="1:8" ht="14.65" customHeight="1" x14ac:dyDescent="0.25">
      <c r="A1451" t="s">
        <v>1488</v>
      </c>
      <c r="B1451" s="8" t="s">
        <v>1489</v>
      </c>
      <c r="C1451" s="8" t="s">
        <v>1680</v>
      </c>
      <c r="D1451" s="8" t="s">
        <v>1679</v>
      </c>
      <c r="E1451" s="8" t="s">
        <v>1681</v>
      </c>
      <c r="F1451" t="str">
        <f t="shared" si="22"/>
        <v>Nordeste</v>
      </c>
      <c r="G1451" s="11">
        <v>0.54124902595831392</v>
      </c>
      <c r="H1451" s="8" t="s">
        <v>16004</v>
      </c>
    </row>
    <row r="1452" spans="1:8" ht="14.65" customHeight="1" x14ac:dyDescent="0.25">
      <c r="A1452" t="s">
        <v>2805</v>
      </c>
      <c r="B1452" s="8" t="s">
        <v>2806</v>
      </c>
      <c r="C1452" s="8" t="s">
        <v>3050</v>
      </c>
      <c r="D1452" s="8" t="s">
        <v>3049</v>
      </c>
      <c r="E1452" s="8" t="s">
        <v>3051</v>
      </c>
      <c r="F1452" t="str">
        <f t="shared" si="22"/>
        <v>Nordeste</v>
      </c>
      <c r="G1452" s="11">
        <v>0.541715685318375</v>
      </c>
      <c r="H1452" s="8" t="s">
        <v>16004</v>
      </c>
    </row>
    <row r="1453" spans="1:8" ht="14.65" customHeight="1" x14ac:dyDescent="0.25">
      <c r="A1453" t="s">
        <v>5601</v>
      </c>
      <c r="B1453" s="8" t="s">
        <v>5602</v>
      </c>
      <c r="C1453" s="8" t="s">
        <v>5608</v>
      </c>
      <c r="D1453" s="8" t="s">
        <v>5607</v>
      </c>
      <c r="E1453" s="8" t="s">
        <v>5609</v>
      </c>
      <c r="F1453" t="str">
        <f t="shared" si="22"/>
        <v>Nordeste</v>
      </c>
      <c r="G1453" s="11">
        <v>0.54195813809075477</v>
      </c>
      <c r="H1453" s="8" t="s">
        <v>16004</v>
      </c>
    </row>
    <row r="1454" spans="1:8" ht="14.65" customHeight="1" x14ac:dyDescent="0.25">
      <c r="A1454" t="s">
        <v>3898</v>
      </c>
      <c r="B1454" s="8" t="s">
        <v>3899</v>
      </c>
      <c r="C1454" s="8" t="s">
        <v>4008</v>
      </c>
      <c r="D1454" s="8" t="s">
        <v>4007</v>
      </c>
      <c r="E1454" s="8" t="s">
        <v>4009</v>
      </c>
      <c r="F1454" t="str">
        <f t="shared" si="22"/>
        <v>Nordeste</v>
      </c>
      <c r="G1454" s="11">
        <v>0.54248344717216401</v>
      </c>
      <c r="H1454" s="8" t="s">
        <v>16004</v>
      </c>
    </row>
    <row r="1455" spans="1:8" ht="14.65" customHeight="1" x14ac:dyDescent="0.25">
      <c r="A1455" t="s">
        <v>1488</v>
      </c>
      <c r="B1455" s="8" t="s">
        <v>1489</v>
      </c>
      <c r="C1455" s="8" t="s">
        <v>1672</v>
      </c>
      <c r="D1455" s="8" t="s">
        <v>1671</v>
      </c>
      <c r="E1455" s="8" t="s">
        <v>1496</v>
      </c>
      <c r="F1455" t="str">
        <f t="shared" si="22"/>
        <v>Nordeste</v>
      </c>
      <c r="G1455" s="11">
        <v>0.54302780711802423</v>
      </c>
      <c r="H1455" s="8" t="s">
        <v>16004</v>
      </c>
    </row>
    <row r="1456" spans="1:8" ht="14.65" customHeight="1" x14ac:dyDescent="0.25">
      <c r="A1456" t="s">
        <v>5601</v>
      </c>
      <c r="B1456" s="8" t="s">
        <v>5602</v>
      </c>
      <c r="C1456" s="8" t="s">
        <v>6054</v>
      </c>
      <c r="D1456" s="8" t="s">
        <v>6053</v>
      </c>
      <c r="E1456" s="8" t="s">
        <v>6055</v>
      </c>
      <c r="F1456" t="str">
        <f t="shared" si="22"/>
        <v>Nordeste</v>
      </c>
      <c r="G1456" s="11">
        <v>0.54358203737417254</v>
      </c>
      <c r="H1456" s="8" t="s">
        <v>16004</v>
      </c>
    </row>
    <row r="1457" spans="1:8" ht="14.65" customHeight="1" x14ac:dyDescent="0.25">
      <c r="A1457" t="s">
        <v>3383</v>
      </c>
      <c r="B1457" s="8" t="s">
        <v>3384</v>
      </c>
      <c r="C1457" s="8" t="s">
        <v>3691</v>
      </c>
      <c r="D1457" s="8" t="s">
        <v>3690</v>
      </c>
      <c r="E1457" s="8" t="s">
        <v>3692</v>
      </c>
      <c r="F1457" t="str">
        <f t="shared" si="22"/>
        <v>Nordeste</v>
      </c>
      <c r="G1457" s="11">
        <v>0.54377641499543838</v>
      </c>
      <c r="H1457" s="8" t="s">
        <v>16004</v>
      </c>
    </row>
    <row r="1458" spans="1:8" ht="14.65" customHeight="1" x14ac:dyDescent="0.25">
      <c r="A1458" t="s">
        <v>4555</v>
      </c>
      <c r="B1458" s="8" t="s">
        <v>4556</v>
      </c>
      <c r="C1458" s="8" t="s">
        <v>4691</v>
      </c>
      <c r="D1458" s="8" t="s">
        <v>4690</v>
      </c>
      <c r="E1458" s="8" t="s">
        <v>4692</v>
      </c>
      <c r="F1458" t="str">
        <f t="shared" si="22"/>
        <v>Nordeste</v>
      </c>
      <c r="G1458" s="11">
        <v>0.54425344123342756</v>
      </c>
      <c r="H1458" s="8" t="s">
        <v>16004</v>
      </c>
    </row>
    <row r="1459" spans="1:8" ht="14.65" customHeight="1" x14ac:dyDescent="0.25">
      <c r="A1459" t="s">
        <v>2805</v>
      </c>
      <c r="B1459" s="8" t="s">
        <v>2806</v>
      </c>
      <c r="C1459" s="8" t="s">
        <v>3137</v>
      </c>
      <c r="D1459" s="8" t="s">
        <v>3136</v>
      </c>
      <c r="E1459" s="8" t="s">
        <v>3138</v>
      </c>
      <c r="F1459" t="str">
        <f t="shared" si="22"/>
        <v>Nordeste</v>
      </c>
      <c r="G1459" s="11">
        <v>0.54431329477782586</v>
      </c>
      <c r="H1459" s="8" t="s">
        <v>16004</v>
      </c>
    </row>
    <row r="1460" spans="1:8" ht="14.65" customHeight="1" x14ac:dyDescent="0.25">
      <c r="A1460" t="s">
        <v>3898</v>
      </c>
      <c r="B1460" s="8" t="s">
        <v>3899</v>
      </c>
      <c r="C1460" s="8" t="s">
        <v>3903</v>
      </c>
      <c r="D1460" s="8" t="s">
        <v>112</v>
      </c>
      <c r="E1460" s="8" t="s">
        <v>2175</v>
      </c>
      <c r="F1460" t="str">
        <f t="shared" si="22"/>
        <v>Nordeste</v>
      </c>
      <c r="G1460" s="11">
        <v>0.54613879892295292</v>
      </c>
      <c r="H1460" s="8" t="s">
        <v>16004</v>
      </c>
    </row>
    <row r="1461" spans="1:8" ht="14.65" customHeight="1" x14ac:dyDescent="0.25">
      <c r="A1461" t="s">
        <v>5381</v>
      </c>
      <c r="B1461" s="8" t="s">
        <v>5382</v>
      </c>
      <c r="C1461" s="8" t="s">
        <v>5488</v>
      </c>
      <c r="D1461" s="8" t="s">
        <v>5487</v>
      </c>
      <c r="E1461" s="8" t="s">
        <v>5489</v>
      </c>
      <c r="F1461" t="str">
        <f t="shared" si="22"/>
        <v>Nordeste</v>
      </c>
      <c r="G1461" s="11">
        <v>0.54657183690341693</v>
      </c>
      <c r="H1461" s="8" t="s">
        <v>16004</v>
      </c>
    </row>
    <row r="1462" spans="1:8" ht="14.65" customHeight="1" x14ac:dyDescent="0.25">
      <c r="A1462" t="s">
        <v>5381</v>
      </c>
      <c r="B1462" s="8" t="s">
        <v>5382</v>
      </c>
      <c r="C1462" s="8" t="s">
        <v>5577</v>
      </c>
      <c r="D1462" s="8" t="s">
        <v>5576</v>
      </c>
      <c r="E1462" s="8" t="s">
        <v>4423</v>
      </c>
      <c r="F1462" t="str">
        <f t="shared" si="22"/>
        <v>Nordeste</v>
      </c>
      <c r="G1462" s="11">
        <v>0.54691616262424547</v>
      </c>
      <c r="H1462" s="8" t="s">
        <v>16004</v>
      </c>
    </row>
    <row r="1463" spans="1:8" ht="14.65" customHeight="1" x14ac:dyDescent="0.25">
      <c r="A1463" t="s">
        <v>2157</v>
      </c>
      <c r="B1463" s="8" t="s">
        <v>2158</v>
      </c>
      <c r="C1463" s="8" t="s">
        <v>2729</v>
      </c>
      <c r="D1463" s="8" t="s">
        <v>2728</v>
      </c>
      <c r="E1463" s="8" t="s">
        <v>2730</v>
      </c>
      <c r="F1463" t="str">
        <f t="shared" si="22"/>
        <v>Nordeste</v>
      </c>
      <c r="G1463" s="11">
        <v>0.54693124158237427</v>
      </c>
      <c r="H1463" s="8" t="s">
        <v>16004</v>
      </c>
    </row>
    <row r="1464" spans="1:8" ht="14.65" customHeight="1" x14ac:dyDescent="0.25">
      <c r="A1464" t="s">
        <v>2157</v>
      </c>
      <c r="B1464" s="8" t="s">
        <v>2158</v>
      </c>
      <c r="C1464" s="8" t="s">
        <v>2735</v>
      </c>
      <c r="D1464" s="8" t="s">
        <v>2734</v>
      </c>
      <c r="E1464" s="8" t="s">
        <v>2736</v>
      </c>
      <c r="F1464" t="str">
        <f t="shared" si="22"/>
        <v>Nordeste</v>
      </c>
      <c r="G1464" s="11">
        <v>0.54785966999580604</v>
      </c>
      <c r="H1464" s="8" t="s">
        <v>16004</v>
      </c>
    </row>
    <row r="1465" spans="1:8" ht="14.65" customHeight="1" x14ac:dyDescent="0.25">
      <c r="A1465" t="s">
        <v>3383</v>
      </c>
      <c r="B1465" s="8" t="s">
        <v>3384</v>
      </c>
      <c r="C1465" s="8" t="s">
        <v>3747</v>
      </c>
      <c r="D1465" s="8" t="s">
        <v>3746</v>
      </c>
      <c r="E1465" s="8" t="s">
        <v>3748</v>
      </c>
      <c r="F1465" t="str">
        <f t="shared" si="22"/>
        <v>Nordeste</v>
      </c>
      <c r="G1465" s="11">
        <v>0.54791205935740295</v>
      </c>
      <c r="H1465" s="8" t="s">
        <v>16004</v>
      </c>
    </row>
    <row r="1466" spans="1:8" ht="14.65" customHeight="1" x14ac:dyDescent="0.25">
      <c r="A1466" t="s">
        <v>2805</v>
      </c>
      <c r="B1466" s="8" t="s">
        <v>2806</v>
      </c>
      <c r="C1466" s="8" t="s">
        <v>3015</v>
      </c>
      <c r="D1466" s="8" t="s">
        <v>3014</v>
      </c>
      <c r="E1466" s="8" t="s">
        <v>3016</v>
      </c>
      <c r="F1466" t="str">
        <f t="shared" si="22"/>
        <v>Nordeste</v>
      </c>
      <c r="G1466" s="11">
        <v>0.54836277219121632</v>
      </c>
      <c r="H1466" s="8" t="s">
        <v>16004</v>
      </c>
    </row>
    <row r="1467" spans="1:8" ht="14.65" customHeight="1" x14ac:dyDescent="0.25">
      <c r="A1467" t="s">
        <v>1488</v>
      </c>
      <c r="B1467" s="8" t="s">
        <v>1489</v>
      </c>
      <c r="C1467" s="8" t="s">
        <v>1888</v>
      </c>
      <c r="D1467" s="8" t="s">
        <v>1887</v>
      </c>
      <c r="E1467" s="8" t="s">
        <v>1889</v>
      </c>
      <c r="F1467" t="str">
        <f t="shared" si="22"/>
        <v>Nordeste</v>
      </c>
      <c r="G1467" s="11">
        <v>0.54866997108459614</v>
      </c>
      <c r="H1467" s="8" t="s">
        <v>16004</v>
      </c>
    </row>
    <row r="1468" spans="1:8" ht="14.65" customHeight="1" x14ac:dyDescent="0.25">
      <c r="A1468" t="s">
        <v>5601</v>
      </c>
      <c r="B1468" s="8" t="s">
        <v>5602</v>
      </c>
      <c r="C1468" s="8" t="s">
        <v>5796</v>
      </c>
      <c r="D1468" s="8" t="s">
        <v>5795</v>
      </c>
      <c r="E1468" s="8" t="s">
        <v>5794</v>
      </c>
      <c r="F1468" t="str">
        <f t="shared" si="22"/>
        <v>Nordeste</v>
      </c>
      <c r="G1468" s="11">
        <v>0.54871375673798417</v>
      </c>
      <c r="H1468" s="8" t="s">
        <v>16004</v>
      </c>
    </row>
    <row r="1469" spans="1:8" ht="14.65" customHeight="1" x14ac:dyDescent="0.25">
      <c r="A1469" t="s">
        <v>5601</v>
      </c>
      <c r="B1469" s="8" t="s">
        <v>5602</v>
      </c>
      <c r="C1469" s="8" t="s">
        <v>6067</v>
      </c>
      <c r="D1469" s="8" t="s">
        <v>6066</v>
      </c>
      <c r="E1469" s="8" t="s">
        <v>6068</v>
      </c>
      <c r="F1469" t="str">
        <f t="shared" si="22"/>
        <v>Nordeste</v>
      </c>
      <c r="G1469" s="11">
        <v>0.54908689916388953</v>
      </c>
      <c r="H1469" s="8" t="s">
        <v>16004</v>
      </c>
    </row>
    <row r="1470" spans="1:8" ht="14.65" customHeight="1" x14ac:dyDescent="0.25">
      <c r="A1470" t="s">
        <v>2157</v>
      </c>
      <c r="B1470" s="8" t="s">
        <v>2158</v>
      </c>
      <c r="C1470" s="8" t="s">
        <v>2185</v>
      </c>
      <c r="D1470" s="8" t="s">
        <v>1081</v>
      </c>
      <c r="E1470" s="8" t="s">
        <v>2186</v>
      </c>
      <c r="F1470" t="str">
        <f t="shared" si="22"/>
        <v>Nordeste</v>
      </c>
      <c r="G1470" s="11">
        <v>0.54912213453420744</v>
      </c>
      <c r="H1470" s="8" t="s">
        <v>16004</v>
      </c>
    </row>
    <row r="1471" spans="1:8" ht="14.65" customHeight="1" x14ac:dyDescent="0.25">
      <c r="A1471" t="s">
        <v>5601</v>
      </c>
      <c r="B1471" s="8" t="s">
        <v>5602</v>
      </c>
      <c r="C1471" s="8" t="s">
        <v>6630</v>
      </c>
      <c r="D1471" s="8" t="s">
        <v>6629</v>
      </c>
      <c r="E1471" s="8" t="s">
        <v>6631</v>
      </c>
      <c r="F1471" t="str">
        <f t="shared" si="22"/>
        <v>Nordeste</v>
      </c>
      <c r="G1471" s="11">
        <v>0.54916427356382391</v>
      </c>
      <c r="H1471" s="8" t="s">
        <v>16004</v>
      </c>
    </row>
    <row r="1472" spans="1:8" ht="14.65" customHeight="1" x14ac:dyDescent="0.25">
      <c r="A1472" t="s">
        <v>5601</v>
      </c>
      <c r="B1472" s="8" t="s">
        <v>5602</v>
      </c>
      <c r="C1472" s="8" t="s">
        <v>6047</v>
      </c>
      <c r="D1472" s="8" t="s">
        <v>6046</v>
      </c>
      <c r="E1472" s="8" t="s">
        <v>5907</v>
      </c>
      <c r="F1472" t="str">
        <f t="shared" si="22"/>
        <v>Nordeste</v>
      </c>
      <c r="G1472" s="11">
        <v>0.54972828453898515</v>
      </c>
      <c r="H1472" s="8" t="s">
        <v>16004</v>
      </c>
    </row>
    <row r="1473" spans="1:8" ht="14.65" customHeight="1" x14ac:dyDescent="0.25">
      <c r="A1473" t="s">
        <v>3383</v>
      </c>
      <c r="B1473" s="8" t="s">
        <v>3384</v>
      </c>
      <c r="C1473" s="8" t="s">
        <v>3534</v>
      </c>
      <c r="D1473" s="8" t="s">
        <v>3533</v>
      </c>
      <c r="E1473" s="8" t="s">
        <v>3535</v>
      </c>
      <c r="F1473" t="str">
        <f t="shared" si="22"/>
        <v>Nordeste</v>
      </c>
      <c r="G1473" s="11">
        <v>0.54995005374786166</v>
      </c>
      <c r="H1473" s="8" t="s">
        <v>16004</v>
      </c>
    </row>
    <row r="1474" spans="1:8" ht="14.65" customHeight="1" x14ac:dyDescent="0.25">
      <c r="A1474" t="s">
        <v>5601</v>
      </c>
      <c r="B1474" s="8" t="s">
        <v>5602</v>
      </c>
      <c r="C1474" s="8" t="s">
        <v>6742</v>
      </c>
      <c r="D1474" s="8" t="s">
        <v>6741</v>
      </c>
      <c r="E1474" s="8" t="s">
        <v>5801</v>
      </c>
      <c r="F1474" t="str">
        <f t="shared" ref="F1474:F1537" si="23">IF(OR(B1474="Rondônia",B1474="Acre",B1474="Amazonas",B1474="Roraima",B1474="Pará",B1474="Amapá",B1474="Tocantins"),"Norte",IF(OR(B1474="Maranhão",B1474="Piauí",B1474="Ceará",B1474="Rio Grande do Norte",B1474="Paraíba",B1474="Pernambuco",B1474="Alagoas",B1474="Sergipe",B1474="Bahia"),"Nordeste",IF(OR(B1474="Minas Gerais",B1474="Espírito Santo",B1474="Rio de Janeiro",B1474="São Paulo"),"Sudeste",IF(OR(B1474="Paraná",B1474="Santa Catarina",B1474="Rio Grande do Sul"),"Sul",IF(OR(B1474="Mato Grosso do Sul",B1474="Mato Grosso",B1474="Goiás",B1474="Distrito Federal"),"Centro-Oeste","Verificar")))))</f>
        <v>Nordeste</v>
      </c>
      <c r="G1474" s="11">
        <v>0.55033754101348642</v>
      </c>
      <c r="H1474" s="8" t="s">
        <v>16004</v>
      </c>
    </row>
    <row r="1475" spans="1:8" ht="14.65" customHeight="1" x14ac:dyDescent="0.25">
      <c r="A1475" t="s">
        <v>5601</v>
      </c>
      <c r="B1475" s="8" t="s">
        <v>5602</v>
      </c>
      <c r="C1475" s="8" t="s">
        <v>6319</v>
      </c>
      <c r="D1475" s="8" t="s">
        <v>6318</v>
      </c>
      <c r="E1475" s="8" t="s">
        <v>6320</v>
      </c>
      <c r="F1475" t="str">
        <f t="shared" si="23"/>
        <v>Nordeste</v>
      </c>
      <c r="G1475" s="11">
        <v>0.55113033002441725</v>
      </c>
      <c r="H1475" s="8" t="s">
        <v>16004</v>
      </c>
    </row>
    <row r="1476" spans="1:8" ht="14.65" customHeight="1" x14ac:dyDescent="0.25">
      <c r="A1476" t="s">
        <v>5112</v>
      </c>
      <c r="B1476" s="8" t="s">
        <v>5113</v>
      </c>
      <c r="C1476" s="8" t="s">
        <v>5198</v>
      </c>
      <c r="D1476" s="8" t="s">
        <v>426</v>
      </c>
      <c r="E1476" s="8" t="s">
        <v>5199</v>
      </c>
      <c r="F1476" t="str">
        <f t="shared" si="23"/>
        <v>Nordeste</v>
      </c>
      <c r="G1476" s="11">
        <v>0.55128081989403643</v>
      </c>
      <c r="H1476" s="8" t="s">
        <v>16004</v>
      </c>
    </row>
    <row r="1477" spans="1:8" ht="14.65" customHeight="1" x14ac:dyDescent="0.25">
      <c r="A1477" t="s">
        <v>3898</v>
      </c>
      <c r="B1477" s="8" t="s">
        <v>3899</v>
      </c>
      <c r="C1477" s="8" t="s">
        <v>4493</v>
      </c>
      <c r="D1477" s="8" t="s">
        <v>4492</v>
      </c>
      <c r="E1477" s="8" t="s">
        <v>4494</v>
      </c>
      <c r="F1477" t="str">
        <f t="shared" si="23"/>
        <v>Nordeste</v>
      </c>
      <c r="G1477" s="11">
        <v>0.55130032457470979</v>
      </c>
      <c r="H1477" s="8" t="s">
        <v>16004</v>
      </c>
    </row>
    <row r="1478" spans="1:8" ht="14.65" customHeight="1" x14ac:dyDescent="0.25">
      <c r="A1478" t="s">
        <v>5381</v>
      </c>
      <c r="B1478" s="8" t="s">
        <v>5382</v>
      </c>
      <c r="C1478" s="8" t="s">
        <v>5491</v>
      </c>
      <c r="D1478" s="8" t="s">
        <v>5490</v>
      </c>
      <c r="E1478" s="8" t="s">
        <v>5492</v>
      </c>
      <c r="F1478" t="str">
        <f t="shared" si="23"/>
        <v>Nordeste</v>
      </c>
      <c r="G1478" s="11">
        <v>0.55183567371685782</v>
      </c>
      <c r="H1478" s="8" t="s">
        <v>16004</v>
      </c>
    </row>
    <row r="1479" spans="1:8" ht="14.65" customHeight="1" x14ac:dyDescent="0.25">
      <c r="A1479" t="s">
        <v>1488</v>
      </c>
      <c r="B1479" s="8" t="s">
        <v>1489</v>
      </c>
      <c r="C1479" s="8" t="s">
        <v>1767</v>
      </c>
      <c r="D1479" s="8" t="s">
        <v>1766</v>
      </c>
      <c r="E1479" s="8" t="s">
        <v>1768</v>
      </c>
      <c r="F1479" t="str">
        <f t="shared" si="23"/>
        <v>Nordeste</v>
      </c>
      <c r="G1479" s="11">
        <v>0.55242443738160385</v>
      </c>
      <c r="H1479" s="8" t="s">
        <v>16004</v>
      </c>
    </row>
    <row r="1480" spans="1:8" ht="14.65" customHeight="1" x14ac:dyDescent="0.25">
      <c r="A1480" t="s">
        <v>1488</v>
      </c>
      <c r="B1480" s="8" t="s">
        <v>1489</v>
      </c>
      <c r="C1480" s="8" t="s">
        <v>1952</v>
      </c>
      <c r="D1480" s="8" t="s">
        <v>1951</v>
      </c>
      <c r="E1480" s="8" t="s">
        <v>1953</v>
      </c>
      <c r="F1480" t="str">
        <f t="shared" si="23"/>
        <v>Nordeste</v>
      </c>
      <c r="G1480" s="11">
        <v>0.55247722094414176</v>
      </c>
      <c r="H1480" s="8" t="s">
        <v>16004</v>
      </c>
    </row>
    <row r="1481" spans="1:8" ht="14.65" customHeight="1" x14ac:dyDescent="0.25">
      <c r="A1481" t="s">
        <v>1488</v>
      </c>
      <c r="B1481" s="8" t="s">
        <v>1489</v>
      </c>
      <c r="C1481" s="8" t="s">
        <v>1552</v>
      </c>
      <c r="D1481" s="8" t="s">
        <v>1551</v>
      </c>
      <c r="E1481" s="8" t="s">
        <v>1553</v>
      </c>
      <c r="F1481" t="str">
        <f t="shared" si="23"/>
        <v>Nordeste</v>
      </c>
      <c r="G1481" s="11">
        <v>0.55253557420704313</v>
      </c>
      <c r="H1481" s="8" t="s">
        <v>16004</v>
      </c>
    </row>
    <row r="1482" spans="1:8" ht="14.65" customHeight="1" x14ac:dyDescent="0.25">
      <c r="A1482" t="s">
        <v>2157</v>
      </c>
      <c r="B1482" s="8" t="s">
        <v>2158</v>
      </c>
      <c r="C1482" s="8" t="s">
        <v>2647</v>
      </c>
      <c r="D1482" s="8" t="s">
        <v>2646</v>
      </c>
      <c r="E1482" s="8" t="s">
        <v>2648</v>
      </c>
      <c r="F1482" t="str">
        <f t="shared" si="23"/>
        <v>Nordeste</v>
      </c>
      <c r="G1482" s="11">
        <v>0.55253587904391899</v>
      </c>
      <c r="H1482" s="8" t="s">
        <v>16004</v>
      </c>
    </row>
    <row r="1483" spans="1:8" ht="14.65" customHeight="1" x14ac:dyDescent="0.25">
      <c r="A1483" t="s">
        <v>2157</v>
      </c>
      <c r="B1483" s="8" t="s">
        <v>2158</v>
      </c>
      <c r="C1483" s="8" t="s">
        <v>2336</v>
      </c>
      <c r="D1483" s="8" t="s">
        <v>2335</v>
      </c>
      <c r="E1483" s="8" t="s">
        <v>2337</v>
      </c>
      <c r="F1483" t="str">
        <f t="shared" si="23"/>
        <v>Nordeste</v>
      </c>
      <c r="G1483" s="11">
        <v>0.55261808885707897</v>
      </c>
      <c r="H1483" s="8" t="s">
        <v>16004</v>
      </c>
    </row>
    <row r="1484" spans="1:8" ht="14.65" customHeight="1" x14ac:dyDescent="0.25">
      <c r="A1484" t="s">
        <v>2157</v>
      </c>
      <c r="B1484" s="8" t="s">
        <v>2158</v>
      </c>
      <c r="C1484" s="8" t="s">
        <v>2593</v>
      </c>
      <c r="D1484" s="8" t="s">
        <v>1223</v>
      </c>
      <c r="E1484" s="8" t="s">
        <v>2594</v>
      </c>
      <c r="F1484" t="str">
        <f t="shared" si="23"/>
        <v>Nordeste</v>
      </c>
      <c r="G1484" s="11">
        <v>0.55303985140132361</v>
      </c>
      <c r="H1484" s="8" t="s">
        <v>16004</v>
      </c>
    </row>
    <row r="1485" spans="1:8" ht="14.65" customHeight="1" x14ac:dyDescent="0.25">
      <c r="A1485" t="s">
        <v>2157</v>
      </c>
      <c r="B1485" s="8" t="s">
        <v>2158</v>
      </c>
      <c r="C1485" s="8" t="s">
        <v>2225</v>
      </c>
      <c r="D1485" s="8" t="s">
        <v>1091</v>
      </c>
      <c r="E1485" s="8" t="s">
        <v>2226</v>
      </c>
      <c r="F1485" t="str">
        <f t="shared" si="23"/>
        <v>Nordeste</v>
      </c>
      <c r="G1485" s="11">
        <v>0.5533900794310378</v>
      </c>
      <c r="H1485" s="8" t="s">
        <v>16004</v>
      </c>
    </row>
    <row r="1486" spans="1:8" ht="14.65" customHeight="1" x14ac:dyDescent="0.25">
      <c r="A1486" t="s">
        <v>3898</v>
      </c>
      <c r="B1486" s="8" t="s">
        <v>3899</v>
      </c>
      <c r="C1486" s="8" t="s">
        <v>4002</v>
      </c>
      <c r="D1486" s="8" t="s">
        <v>4001</v>
      </c>
      <c r="E1486" s="8" t="s">
        <v>4003</v>
      </c>
      <c r="F1486" t="str">
        <f t="shared" si="23"/>
        <v>Nordeste</v>
      </c>
      <c r="G1486" s="11">
        <v>0.55341460027380929</v>
      </c>
      <c r="H1486" s="8" t="s">
        <v>16004</v>
      </c>
    </row>
    <row r="1487" spans="1:8" ht="14.65" customHeight="1" x14ac:dyDescent="0.25">
      <c r="A1487" t="s">
        <v>1488</v>
      </c>
      <c r="B1487" s="8" t="s">
        <v>1489</v>
      </c>
      <c r="C1487" s="8" t="s">
        <v>1504</v>
      </c>
      <c r="D1487" s="8" t="s">
        <v>1037</v>
      </c>
      <c r="E1487" s="8" t="s">
        <v>1505</v>
      </c>
      <c r="F1487" t="str">
        <f t="shared" si="23"/>
        <v>Nordeste</v>
      </c>
      <c r="G1487" s="11">
        <v>0.55393334635793556</v>
      </c>
      <c r="H1487" s="8" t="s">
        <v>16004</v>
      </c>
    </row>
    <row r="1488" spans="1:8" ht="14.65" customHeight="1" x14ac:dyDescent="0.25">
      <c r="A1488" t="s">
        <v>3898</v>
      </c>
      <c r="B1488" s="8" t="s">
        <v>3899</v>
      </c>
      <c r="C1488" s="8" t="s">
        <v>4425</v>
      </c>
      <c r="D1488" s="8" t="s">
        <v>4424</v>
      </c>
      <c r="E1488" s="8" t="s">
        <v>4426</v>
      </c>
      <c r="F1488" t="str">
        <f t="shared" si="23"/>
        <v>Nordeste</v>
      </c>
      <c r="G1488" s="11">
        <v>0.55405876045692293</v>
      </c>
      <c r="H1488" s="8" t="s">
        <v>16004</v>
      </c>
    </row>
    <row r="1489" spans="1:8" ht="14.65" customHeight="1" x14ac:dyDescent="0.25">
      <c r="A1489" t="s">
        <v>3898</v>
      </c>
      <c r="B1489" s="8" t="s">
        <v>3899</v>
      </c>
      <c r="C1489" s="8" t="s">
        <v>4231</v>
      </c>
      <c r="D1489" s="8" t="s">
        <v>4230</v>
      </c>
      <c r="E1489" s="8" t="s">
        <v>4232</v>
      </c>
      <c r="F1489" t="str">
        <f t="shared" si="23"/>
        <v>Nordeste</v>
      </c>
      <c r="G1489" s="11">
        <v>0.5544352611206802</v>
      </c>
      <c r="H1489" s="8" t="s">
        <v>16004</v>
      </c>
    </row>
    <row r="1490" spans="1:8" ht="14.65" customHeight="1" x14ac:dyDescent="0.25">
      <c r="A1490" t="s">
        <v>2157</v>
      </c>
      <c r="B1490" s="8" t="s">
        <v>2158</v>
      </c>
      <c r="C1490" s="8" t="s">
        <v>2589</v>
      </c>
      <c r="D1490" s="8" t="s">
        <v>1215</v>
      </c>
      <c r="E1490" s="8" t="s">
        <v>2590</v>
      </c>
      <c r="F1490" t="str">
        <f t="shared" si="23"/>
        <v>Nordeste</v>
      </c>
      <c r="G1490" s="11">
        <v>0.55607447449345027</v>
      </c>
      <c r="H1490" s="8" t="s">
        <v>16004</v>
      </c>
    </row>
    <row r="1491" spans="1:8" ht="14.65" customHeight="1" x14ac:dyDescent="0.25">
      <c r="A1491" t="s">
        <v>2805</v>
      </c>
      <c r="B1491" s="8" t="s">
        <v>2806</v>
      </c>
      <c r="C1491" s="8" t="s">
        <v>3348</v>
      </c>
      <c r="D1491" s="8" t="s">
        <v>3347</v>
      </c>
      <c r="E1491" s="8" t="s">
        <v>3349</v>
      </c>
      <c r="F1491" t="str">
        <f t="shared" si="23"/>
        <v>Nordeste</v>
      </c>
      <c r="G1491" s="11">
        <v>0.55652120352038981</v>
      </c>
      <c r="H1491" s="8" t="s">
        <v>16004</v>
      </c>
    </row>
    <row r="1492" spans="1:8" ht="14.65" customHeight="1" x14ac:dyDescent="0.25">
      <c r="A1492" t="s">
        <v>5381</v>
      </c>
      <c r="B1492" s="8" t="s">
        <v>5382</v>
      </c>
      <c r="C1492" s="8" t="s">
        <v>5395</v>
      </c>
      <c r="D1492" s="8" t="s">
        <v>520</v>
      </c>
      <c r="E1492" s="8" t="s">
        <v>5396</v>
      </c>
      <c r="F1492" t="str">
        <f t="shared" si="23"/>
        <v>Nordeste</v>
      </c>
      <c r="G1492" s="11">
        <v>0.55654707273916026</v>
      </c>
      <c r="H1492" s="8" t="s">
        <v>16004</v>
      </c>
    </row>
    <row r="1493" spans="1:8" ht="14.65" customHeight="1" x14ac:dyDescent="0.25">
      <c r="A1493" t="s">
        <v>4555</v>
      </c>
      <c r="B1493" s="8" t="s">
        <v>4556</v>
      </c>
      <c r="C1493" s="8" t="s">
        <v>4939</v>
      </c>
      <c r="D1493" s="8" t="s">
        <v>4938</v>
      </c>
      <c r="E1493" s="8" t="s">
        <v>4940</v>
      </c>
      <c r="F1493" t="str">
        <f t="shared" si="23"/>
        <v>Nordeste</v>
      </c>
      <c r="G1493" s="11">
        <v>0.55717429826809617</v>
      </c>
      <c r="H1493" s="8" t="s">
        <v>16004</v>
      </c>
    </row>
    <row r="1494" spans="1:8" ht="14.65" customHeight="1" x14ac:dyDescent="0.25">
      <c r="A1494" t="s">
        <v>1488</v>
      </c>
      <c r="B1494" s="8" t="s">
        <v>1489</v>
      </c>
      <c r="C1494" s="8" t="s">
        <v>1622</v>
      </c>
      <c r="D1494" s="8" t="s">
        <v>1621</v>
      </c>
      <c r="E1494" s="8" t="s">
        <v>1623</v>
      </c>
      <c r="F1494" t="str">
        <f t="shared" si="23"/>
        <v>Nordeste</v>
      </c>
      <c r="G1494" s="11">
        <v>0.55778964979896983</v>
      </c>
      <c r="H1494" s="8" t="s">
        <v>16004</v>
      </c>
    </row>
    <row r="1495" spans="1:8" ht="14.65" customHeight="1" x14ac:dyDescent="0.25">
      <c r="A1495" t="s">
        <v>2805</v>
      </c>
      <c r="B1495" s="8" t="s">
        <v>2806</v>
      </c>
      <c r="C1495" s="8" t="s">
        <v>2842</v>
      </c>
      <c r="D1495" s="8" t="s">
        <v>2841</v>
      </c>
      <c r="E1495" s="8" t="s">
        <v>2843</v>
      </c>
      <c r="F1495" t="str">
        <f t="shared" si="23"/>
        <v>Nordeste</v>
      </c>
      <c r="G1495" s="11">
        <v>0.55782415873048852</v>
      </c>
      <c r="H1495" s="8" t="s">
        <v>16004</v>
      </c>
    </row>
    <row r="1496" spans="1:8" ht="14.65" customHeight="1" x14ac:dyDescent="0.25">
      <c r="A1496" t="s">
        <v>2157</v>
      </c>
      <c r="B1496" s="8" t="s">
        <v>2158</v>
      </c>
      <c r="C1496" s="8" t="s">
        <v>2747</v>
      </c>
      <c r="D1496" s="8" t="s">
        <v>2746</v>
      </c>
      <c r="E1496" s="8" t="s">
        <v>2748</v>
      </c>
      <c r="F1496" t="str">
        <f t="shared" si="23"/>
        <v>Nordeste</v>
      </c>
      <c r="G1496" s="11">
        <v>0.55801133710515838</v>
      </c>
      <c r="H1496" s="8" t="s">
        <v>16004</v>
      </c>
    </row>
    <row r="1497" spans="1:8" ht="14.65" customHeight="1" x14ac:dyDescent="0.25">
      <c r="A1497" t="s">
        <v>2805</v>
      </c>
      <c r="B1497" s="8" t="s">
        <v>2806</v>
      </c>
      <c r="C1497" s="8" t="s">
        <v>3357</v>
      </c>
      <c r="D1497" s="8" t="s">
        <v>3356</v>
      </c>
      <c r="E1497" s="8" t="s">
        <v>3358</v>
      </c>
      <c r="F1497" t="str">
        <f t="shared" si="23"/>
        <v>Nordeste</v>
      </c>
      <c r="G1497" s="11">
        <v>0.55921483184773846</v>
      </c>
      <c r="H1497" s="8" t="s">
        <v>16004</v>
      </c>
    </row>
    <row r="1498" spans="1:8" ht="14.65" customHeight="1" x14ac:dyDescent="0.25">
      <c r="A1498" t="s">
        <v>5601</v>
      </c>
      <c r="B1498" s="8" t="s">
        <v>5602</v>
      </c>
      <c r="C1498" s="8" t="s">
        <v>6391</v>
      </c>
      <c r="D1498" s="8" t="s">
        <v>6390</v>
      </c>
      <c r="E1498" s="8" t="s">
        <v>6392</v>
      </c>
      <c r="F1498" t="str">
        <f t="shared" si="23"/>
        <v>Nordeste</v>
      </c>
      <c r="G1498" s="11">
        <v>0.55949336411023753</v>
      </c>
      <c r="H1498" s="8" t="s">
        <v>16004</v>
      </c>
    </row>
    <row r="1499" spans="1:8" ht="14.65" customHeight="1" x14ac:dyDescent="0.25">
      <c r="A1499" t="s">
        <v>2157</v>
      </c>
      <c r="B1499" s="8" t="s">
        <v>2158</v>
      </c>
      <c r="C1499" s="8" t="s">
        <v>2281</v>
      </c>
      <c r="D1499" s="8" t="s">
        <v>2280</v>
      </c>
      <c r="E1499" s="8" t="s">
        <v>2282</v>
      </c>
      <c r="F1499" t="str">
        <f t="shared" si="23"/>
        <v>Nordeste</v>
      </c>
      <c r="G1499" s="11">
        <v>0.56013248633149071</v>
      </c>
      <c r="H1499" s="8" t="s">
        <v>16004</v>
      </c>
    </row>
    <row r="1500" spans="1:8" ht="14.65" customHeight="1" x14ac:dyDescent="0.25">
      <c r="A1500" t="s">
        <v>5112</v>
      </c>
      <c r="B1500" s="8" t="s">
        <v>5113</v>
      </c>
      <c r="C1500" s="8" t="s">
        <v>5162</v>
      </c>
      <c r="D1500" s="8" t="s">
        <v>372</v>
      </c>
      <c r="E1500" s="8" t="s">
        <v>5163</v>
      </c>
      <c r="F1500" t="str">
        <f t="shared" si="23"/>
        <v>Nordeste</v>
      </c>
      <c r="G1500" s="11">
        <v>0.56033857675530074</v>
      </c>
      <c r="H1500" s="8" t="s">
        <v>16004</v>
      </c>
    </row>
    <row r="1501" spans="1:8" ht="14.65" customHeight="1" x14ac:dyDescent="0.25">
      <c r="A1501" t="s">
        <v>2805</v>
      </c>
      <c r="B1501" s="8" t="s">
        <v>2806</v>
      </c>
      <c r="C1501" s="8" t="s">
        <v>2866</v>
      </c>
      <c r="D1501" s="8" t="s">
        <v>2865</v>
      </c>
      <c r="E1501" s="8" t="s">
        <v>2867</v>
      </c>
      <c r="F1501" t="str">
        <f t="shared" si="23"/>
        <v>Nordeste</v>
      </c>
      <c r="G1501" s="11">
        <v>0.56099940783737268</v>
      </c>
      <c r="H1501" s="8" t="s">
        <v>16004</v>
      </c>
    </row>
    <row r="1502" spans="1:8" ht="14.65" customHeight="1" x14ac:dyDescent="0.25">
      <c r="A1502" t="s">
        <v>1488</v>
      </c>
      <c r="B1502" s="8" t="s">
        <v>1489</v>
      </c>
      <c r="C1502" s="8" t="s">
        <v>2003</v>
      </c>
      <c r="D1502" s="8" t="s">
        <v>2002</v>
      </c>
      <c r="E1502" s="8" t="s">
        <v>2004</v>
      </c>
      <c r="F1502" t="str">
        <f t="shared" si="23"/>
        <v>Nordeste</v>
      </c>
      <c r="G1502" s="11">
        <v>0.56112721250397168</v>
      </c>
      <c r="H1502" s="8" t="s">
        <v>16004</v>
      </c>
    </row>
    <row r="1503" spans="1:8" ht="14.65" customHeight="1" x14ac:dyDescent="0.25">
      <c r="A1503" t="s">
        <v>3383</v>
      </c>
      <c r="B1503" s="8" t="s">
        <v>3384</v>
      </c>
      <c r="C1503" s="8" t="s">
        <v>3840</v>
      </c>
      <c r="D1503" s="8" t="s">
        <v>3839</v>
      </c>
      <c r="E1503" s="8" t="s">
        <v>3841</v>
      </c>
      <c r="F1503" t="str">
        <f t="shared" si="23"/>
        <v>Nordeste</v>
      </c>
      <c r="G1503" s="11">
        <v>0.5613697697194191</v>
      </c>
      <c r="H1503" s="8" t="s">
        <v>16004</v>
      </c>
    </row>
    <row r="1504" spans="1:8" ht="14.65" customHeight="1" x14ac:dyDescent="0.25">
      <c r="A1504" t="s">
        <v>5381</v>
      </c>
      <c r="B1504" s="8" t="s">
        <v>5382</v>
      </c>
      <c r="C1504" s="8" t="s">
        <v>5416</v>
      </c>
      <c r="D1504" s="8" t="s">
        <v>5415</v>
      </c>
      <c r="E1504" s="8" t="s">
        <v>5417</v>
      </c>
      <c r="F1504" t="str">
        <f t="shared" si="23"/>
        <v>Nordeste</v>
      </c>
      <c r="G1504" s="11">
        <v>0.56147792952965458</v>
      </c>
      <c r="H1504" s="8" t="s">
        <v>16004</v>
      </c>
    </row>
    <row r="1505" spans="1:8" ht="14.65" customHeight="1" x14ac:dyDescent="0.25">
      <c r="A1505" t="s">
        <v>2157</v>
      </c>
      <c r="B1505" s="8" t="s">
        <v>2158</v>
      </c>
      <c r="C1505" s="8" t="s">
        <v>2650</v>
      </c>
      <c r="D1505" s="8" t="s">
        <v>2649</v>
      </c>
      <c r="E1505" s="8" t="s">
        <v>2651</v>
      </c>
      <c r="F1505" t="str">
        <f t="shared" si="23"/>
        <v>Nordeste</v>
      </c>
      <c r="G1505" s="11">
        <v>0.5615831610226808</v>
      </c>
      <c r="H1505" s="8" t="s">
        <v>16004</v>
      </c>
    </row>
    <row r="1506" spans="1:8" ht="14.65" customHeight="1" x14ac:dyDescent="0.25">
      <c r="A1506" t="s">
        <v>2805</v>
      </c>
      <c r="B1506" s="8" t="s">
        <v>2806</v>
      </c>
      <c r="C1506" s="8" t="s">
        <v>2938</v>
      </c>
      <c r="D1506" s="8" t="s">
        <v>2937</v>
      </c>
      <c r="E1506" s="8" t="s">
        <v>2917</v>
      </c>
      <c r="F1506" t="str">
        <f t="shared" si="23"/>
        <v>Nordeste</v>
      </c>
      <c r="G1506" s="11">
        <v>0.56173181992622068</v>
      </c>
      <c r="H1506" s="8" t="s">
        <v>16004</v>
      </c>
    </row>
    <row r="1507" spans="1:8" ht="14.65" customHeight="1" x14ac:dyDescent="0.25">
      <c r="A1507" t="s">
        <v>2157</v>
      </c>
      <c r="B1507" s="8" t="s">
        <v>2158</v>
      </c>
      <c r="C1507" s="8" t="s">
        <v>2571</v>
      </c>
      <c r="D1507" s="8" t="s">
        <v>2570</v>
      </c>
      <c r="E1507" s="8" t="s">
        <v>2572</v>
      </c>
      <c r="F1507" t="str">
        <f t="shared" si="23"/>
        <v>Nordeste</v>
      </c>
      <c r="G1507" s="11">
        <v>0.5620090710702238</v>
      </c>
      <c r="H1507" s="8" t="s">
        <v>16004</v>
      </c>
    </row>
    <row r="1508" spans="1:8" ht="14.65" customHeight="1" x14ac:dyDescent="0.25">
      <c r="A1508" t="s">
        <v>2805</v>
      </c>
      <c r="B1508" s="8" t="s">
        <v>2806</v>
      </c>
      <c r="C1508" s="8" t="s">
        <v>3372</v>
      </c>
      <c r="D1508" s="8" t="s">
        <v>3371</v>
      </c>
      <c r="E1508" s="8" t="s">
        <v>3373</v>
      </c>
      <c r="F1508" t="str">
        <f t="shared" si="23"/>
        <v>Nordeste</v>
      </c>
      <c r="G1508" s="11">
        <v>0.56228884262720857</v>
      </c>
      <c r="H1508" s="8" t="s">
        <v>16004</v>
      </c>
    </row>
    <row r="1509" spans="1:8" ht="14.65" customHeight="1" x14ac:dyDescent="0.25">
      <c r="A1509" t="s">
        <v>2157</v>
      </c>
      <c r="B1509" s="8" t="s">
        <v>2158</v>
      </c>
      <c r="C1509" s="8" t="s">
        <v>2619</v>
      </c>
      <c r="D1509" s="8" t="s">
        <v>2618</v>
      </c>
      <c r="E1509" s="8" t="s">
        <v>2162</v>
      </c>
      <c r="F1509" t="str">
        <f t="shared" si="23"/>
        <v>Nordeste</v>
      </c>
      <c r="G1509" s="11">
        <v>0.5632868673154976</v>
      </c>
      <c r="H1509" s="8" t="s">
        <v>16004</v>
      </c>
    </row>
    <row r="1510" spans="1:8" ht="14.65" customHeight="1" x14ac:dyDescent="0.25">
      <c r="A1510" t="s">
        <v>3383</v>
      </c>
      <c r="B1510" s="8" t="s">
        <v>3384</v>
      </c>
      <c r="C1510" s="8" t="s">
        <v>3610</v>
      </c>
      <c r="D1510" s="8" t="s">
        <v>3609</v>
      </c>
      <c r="E1510" s="8" t="s">
        <v>3611</v>
      </c>
      <c r="F1510" t="str">
        <f t="shared" si="23"/>
        <v>Nordeste</v>
      </c>
      <c r="G1510" s="11">
        <v>0.56347879566267389</v>
      </c>
      <c r="H1510" s="8" t="s">
        <v>16004</v>
      </c>
    </row>
    <row r="1511" spans="1:8" ht="14.65" customHeight="1" x14ac:dyDescent="0.25">
      <c r="A1511" t="s">
        <v>2805</v>
      </c>
      <c r="B1511" s="8" t="s">
        <v>2806</v>
      </c>
      <c r="C1511" s="8" t="s">
        <v>2893</v>
      </c>
      <c r="D1511" s="8" t="s">
        <v>2892</v>
      </c>
      <c r="E1511" s="8" t="s">
        <v>2894</v>
      </c>
      <c r="F1511" t="str">
        <f t="shared" si="23"/>
        <v>Nordeste</v>
      </c>
      <c r="G1511" s="11">
        <v>0.56369443990870916</v>
      </c>
      <c r="H1511" s="8" t="s">
        <v>16004</v>
      </c>
    </row>
    <row r="1512" spans="1:8" ht="14.65" customHeight="1" x14ac:dyDescent="0.25">
      <c r="A1512" t="s">
        <v>2805</v>
      </c>
      <c r="B1512" s="8" t="s">
        <v>2806</v>
      </c>
      <c r="C1512" s="8" t="s">
        <v>2857</v>
      </c>
      <c r="D1512" s="8" t="s">
        <v>2856</v>
      </c>
      <c r="E1512" s="8" t="s">
        <v>2858</v>
      </c>
      <c r="F1512" t="str">
        <f t="shared" si="23"/>
        <v>Nordeste</v>
      </c>
      <c r="G1512" s="11">
        <v>0.56527679897624572</v>
      </c>
      <c r="H1512" s="8" t="s">
        <v>16004</v>
      </c>
    </row>
    <row r="1513" spans="1:8" ht="14.65" customHeight="1" x14ac:dyDescent="0.25">
      <c r="A1513" t="s">
        <v>1488</v>
      </c>
      <c r="B1513" s="8" t="s">
        <v>1489</v>
      </c>
      <c r="C1513" s="8" t="s">
        <v>2018</v>
      </c>
      <c r="D1513" s="8" t="s">
        <v>2017</v>
      </c>
      <c r="E1513" s="8" t="s">
        <v>2019</v>
      </c>
      <c r="F1513" t="str">
        <f t="shared" si="23"/>
        <v>Nordeste</v>
      </c>
      <c r="G1513" s="11">
        <v>0.56594544322791218</v>
      </c>
      <c r="H1513" s="8" t="s">
        <v>16004</v>
      </c>
    </row>
    <row r="1514" spans="1:8" ht="14.65" customHeight="1" x14ac:dyDescent="0.25">
      <c r="A1514" t="s">
        <v>1488</v>
      </c>
      <c r="B1514" s="8" t="s">
        <v>1489</v>
      </c>
      <c r="C1514" s="8" t="s">
        <v>1974</v>
      </c>
      <c r="D1514" s="8" t="s">
        <v>1973</v>
      </c>
      <c r="E1514" s="8" t="s">
        <v>1975</v>
      </c>
      <c r="F1514" t="str">
        <f t="shared" si="23"/>
        <v>Nordeste</v>
      </c>
      <c r="G1514" s="11">
        <v>0.56605800959553343</v>
      </c>
      <c r="H1514" s="8" t="s">
        <v>16004</v>
      </c>
    </row>
    <row r="1515" spans="1:8" ht="14.65" customHeight="1" x14ac:dyDescent="0.25">
      <c r="A1515" t="s">
        <v>1488</v>
      </c>
      <c r="B1515" s="8" t="s">
        <v>1489</v>
      </c>
      <c r="C1515" s="8" t="s">
        <v>1764</v>
      </c>
      <c r="D1515" s="8" t="s">
        <v>1763</v>
      </c>
      <c r="E1515" s="8" t="s">
        <v>1765</v>
      </c>
      <c r="F1515" t="str">
        <f t="shared" si="23"/>
        <v>Nordeste</v>
      </c>
      <c r="G1515" s="11">
        <v>0.56632552524386714</v>
      </c>
      <c r="H1515" s="8" t="s">
        <v>16004</v>
      </c>
    </row>
    <row r="1516" spans="1:8" ht="14.65" customHeight="1" x14ac:dyDescent="0.25">
      <c r="A1516" t="s">
        <v>2157</v>
      </c>
      <c r="B1516" s="8" t="s">
        <v>2158</v>
      </c>
      <c r="C1516" s="8" t="s">
        <v>2449</v>
      </c>
      <c r="D1516" s="8" t="s">
        <v>2448</v>
      </c>
      <c r="E1516" s="8" t="s">
        <v>2450</v>
      </c>
      <c r="F1516" t="str">
        <f t="shared" si="23"/>
        <v>Nordeste</v>
      </c>
      <c r="G1516" s="11">
        <v>0.56651122712865365</v>
      </c>
      <c r="H1516" s="8" t="s">
        <v>16004</v>
      </c>
    </row>
    <row r="1517" spans="1:8" ht="14.65" customHeight="1" x14ac:dyDescent="0.25">
      <c r="A1517" t="s">
        <v>2805</v>
      </c>
      <c r="B1517" s="8" t="s">
        <v>2806</v>
      </c>
      <c r="C1517" s="8" t="s">
        <v>3211</v>
      </c>
      <c r="D1517" s="8" t="s">
        <v>3210</v>
      </c>
      <c r="E1517" s="8" t="s">
        <v>3212</v>
      </c>
      <c r="F1517" t="str">
        <f t="shared" si="23"/>
        <v>Nordeste</v>
      </c>
      <c r="G1517" s="11">
        <v>0.56676608036387</v>
      </c>
      <c r="H1517" s="8" t="s">
        <v>16004</v>
      </c>
    </row>
    <row r="1518" spans="1:8" ht="14.65" customHeight="1" x14ac:dyDescent="0.25">
      <c r="A1518" t="s">
        <v>4555</v>
      </c>
      <c r="B1518" s="8" t="s">
        <v>4556</v>
      </c>
      <c r="C1518" s="8" t="s">
        <v>4760</v>
      </c>
      <c r="D1518" s="8" t="s">
        <v>4759</v>
      </c>
      <c r="E1518" s="8" t="s">
        <v>4761</v>
      </c>
      <c r="F1518" t="str">
        <f t="shared" si="23"/>
        <v>Nordeste</v>
      </c>
      <c r="G1518" s="11">
        <v>0.56732036936613683</v>
      </c>
      <c r="H1518" s="8" t="s">
        <v>16004</v>
      </c>
    </row>
    <row r="1519" spans="1:8" ht="14.65" customHeight="1" x14ac:dyDescent="0.25">
      <c r="A1519" t="s">
        <v>5601</v>
      </c>
      <c r="B1519" s="8" t="s">
        <v>5602</v>
      </c>
      <c r="C1519" s="8" t="s">
        <v>6044</v>
      </c>
      <c r="D1519" s="8" t="s">
        <v>6043</v>
      </c>
      <c r="E1519" s="8" t="s">
        <v>6045</v>
      </c>
      <c r="F1519" t="str">
        <f t="shared" si="23"/>
        <v>Nordeste</v>
      </c>
      <c r="G1519" s="11">
        <v>0.56802054998838414</v>
      </c>
      <c r="H1519" s="8" t="s">
        <v>16004</v>
      </c>
    </row>
    <row r="1520" spans="1:8" ht="14.65" customHeight="1" x14ac:dyDescent="0.25">
      <c r="A1520" t="s">
        <v>3898</v>
      </c>
      <c r="B1520" s="8" t="s">
        <v>3899</v>
      </c>
      <c r="C1520" s="8" t="s">
        <v>4294</v>
      </c>
      <c r="D1520" s="8" t="s">
        <v>4293</v>
      </c>
      <c r="E1520" s="8" t="s">
        <v>4295</v>
      </c>
      <c r="F1520" t="str">
        <f t="shared" si="23"/>
        <v>Nordeste</v>
      </c>
      <c r="G1520" s="11">
        <v>0.5682330206735976</v>
      </c>
      <c r="H1520" s="8" t="s">
        <v>16004</v>
      </c>
    </row>
    <row r="1521" spans="1:8" ht="14.65" customHeight="1" x14ac:dyDescent="0.25">
      <c r="A1521" t="s">
        <v>5601</v>
      </c>
      <c r="B1521" s="8" t="s">
        <v>5602</v>
      </c>
      <c r="C1521" s="8" t="s">
        <v>6227</v>
      </c>
      <c r="D1521" s="8" t="s">
        <v>6226</v>
      </c>
      <c r="E1521" s="8" t="s">
        <v>6228</v>
      </c>
      <c r="F1521" t="str">
        <f t="shared" si="23"/>
        <v>Nordeste</v>
      </c>
      <c r="G1521" s="11">
        <v>0.56929485521788481</v>
      </c>
      <c r="H1521" s="8" t="s">
        <v>16004</v>
      </c>
    </row>
    <row r="1522" spans="1:8" ht="14.65" customHeight="1" x14ac:dyDescent="0.25">
      <c r="A1522" t="s">
        <v>3898</v>
      </c>
      <c r="B1522" s="8" t="s">
        <v>3899</v>
      </c>
      <c r="C1522" s="8" t="s">
        <v>3919</v>
      </c>
      <c r="D1522" s="8" t="s">
        <v>143</v>
      </c>
      <c r="E1522" s="8" t="s">
        <v>3920</v>
      </c>
      <c r="F1522" t="str">
        <f t="shared" si="23"/>
        <v>Nordeste</v>
      </c>
      <c r="G1522" s="11">
        <v>0.56968802497490023</v>
      </c>
      <c r="H1522" s="8" t="s">
        <v>16004</v>
      </c>
    </row>
    <row r="1523" spans="1:8" ht="14.65" customHeight="1" x14ac:dyDescent="0.25">
      <c r="A1523" t="s">
        <v>2157</v>
      </c>
      <c r="B1523" s="8" t="s">
        <v>2158</v>
      </c>
      <c r="C1523" s="8" t="s">
        <v>2568</v>
      </c>
      <c r="D1523" s="8" t="s">
        <v>2567</v>
      </c>
      <c r="E1523" s="8" t="s">
        <v>2569</v>
      </c>
      <c r="F1523" t="str">
        <f t="shared" si="23"/>
        <v>Nordeste</v>
      </c>
      <c r="G1523" s="11">
        <v>0.57260371061064019</v>
      </c>
      <c r="H1523" s="8" t="s">
        <v>16004</v>
      </c>
    </row>
    <row r="1524" spans="1:8" ht="14.65" customHeight="1" x14ac:dyDescent="0.25">
      <c r="A1524" t="s">
        <v>4555</v>
      </c>
      <c r="B1524" s="8" t="s">
        <v>4556</v>
      </c>
      <c r="C1524" s="8" t="s">
        <v>4676</v>
      </c>
      <c r="D1524" s="8" t="s">
        <v>4675</v>
      </c>
      <c r="E1524" s="8" t="s">
        <v>4677</v>
      </c>
      <c r="F1524" t="str">
        <f t="shared" si="23"/>
        <v>Nordeste</v>
      </c>
      <c r="G1524" s="11">
        <v>0.57279262139206288</v>
      </c>
      <c r="H1524" s="8" t="s">
        <v>16004</v>
      </c>
    </row>
    <row r="1525" spans="1:8" ht="14.65" customHeight="1" x14ac:dyDescent="0.25">
      <c r="A1525" t="s">
        <v>3383</v>
      </c>
      <c r="B1525" s="8" t="s">
        <v>3384</v>
      </c>
      <c r="C1525" s="8" t="s">
        <v>3843</v>
      </c>
      <c r="D1525" s="8" t="s">
        <v>3842</v>
      </c>
      <c r="E1525" s="8" t="s">
        <v>3844</v>
      </c>
      <c r="F1525" t="str">
        <f t="shared" si="23"/>
        <v>Nordeste</v>
      </c>
      <c r="G1525" s="11">
        <v>0.57280823574460649</v>
      </c>
      <c r="H1525" s="8" t="s">
        <v>16004</v>
      </c>
    </row>
    <row r="1526" spans="1:8" ht="14.65" customHeight="1" x14ac:dyDescent="0.25">
      <c r="A1526" t="s">
        <v>1488</v>
      </c>
      <c r="B1526" s="8" t="s">
        <v>1489</v>
      </c>
      <c r="C1526" s="8" t="s">
        <v>1710</v>
      </c>
      <c r="D1526" s="8" t="s">
        <v>1709</v>
      </c>
      <c r="E1526" s="8" t="s">
        <v>1711</v>
      </c>
      <c r="F1526" t="str">
        <f t="shared" si="23"/>
        <v>Nordeste</v>
      </c>
      <c r="G1526" s="11">
        <v>0.57328130369360575</v>
      </c>
      <c r="H1526" s="8" t="s">
        <v>16004</v>
      </c>
    </row>
    <row r="1527" spans="1:8" ht="14.65" customHeight="1" x14ac:dyDescent="0.25">
      <c r="A1527" t="s">
        <v>3383</v>
      </c>
      <c r="B1527" s="8" t="s">
        <v>3384</v>
      </c>
      <c r="C1527" s="8" t="s">
        <v>3561</v>
      </c>
      <c r="D1527" s="8" t="s">
        <v>3560</v>
      </c>
      <c r="E1527" s="8" t="s">
        <v>3562</v>
      </c>
      <c r="F1527" t="str">
        <f t="shared" si="23"/>
        <v>Nordeste</v>
      </c>
      <c r="G1527" s="11">
        <v>0.57335575155492968</v>
      </c>
      <c r="H1527" s="8" t="s">
        <v>16004</v>
      </c>
    </row>
    <row r="1528" spans="1:8" ht="14.65" customHeight="1" x14ac:dyDescent="0.25">
      <c r="A1528" t="s">
        <v>3383</v>
      </c>
      <c r="B1528" s="8" t="s">
        <v>3384</v>
      </c>
      <c r="C1528" s="8" t="s">
        <v>3476</v>
      </c>
      <c r="D1528" s="8" t="s">
        <v>3475</v>
      </c>
      <c r="E1528" s="8" t="s">
        <v>3477</v>
      </c>
      <c r="F1528" t="str">
        <f t="shared" si="23"/>
        <v>Nordeste</v>
      </c>
      <c r="G1528" s="11">
        <v>0.57555066276302491</v>
      </c>
      <c r="H1528" s="8" t="s">
        <v>16004</v>
      </c>
    </row>
    <row r="1529" spans="1:8" ht="14.65" customHeight="1" x14ac:dyDescent="0.25">
      <c r="A1529" t="s">
        <v>5112</v>
      </c>
      <c r="B1529" s="8" t="s">
        <v>5113</v>
      </c>
      <c r="C1529" s="8" t="s">
        <v>5220</v>
      </c>
      <c r="D1529" s="8" t="s">
        <v>465</v>
      </c>
      <c r="E1529" s="8" t="s">
        <v>5221</v>
      </c>
      <c r="F1529" t="str">
        <f t="shared" si="23"/>
        <v>Nordeste</v>
      </c>
      <c r="G1529" s="11">
        <v>0.57616279538135839</v>
      </c>
      <c r="H1529" s="8" t="s">
        <v>16004</v>
      </c>
    </row>
    <row r="1530" spans="1:8" ht="14.65" customHeight="1" x14ac:dyDescent="0.25">
      <c r="A1530" t="s">
        <v>4555</v>
      </c>
      <c r="B1530" s="8" t="s">
        <v>4556</v>
      </c>
      <c r="C1530" s="8" t="s">
        <v>4597</v>
      </c>
      <c r="D1530" s="8" t="s">
        <v>4596</v>
      </c>
      <c r="E1530" s="8" t="s">
        <v>4598</v>
      </c>
      <c r="F1530" t="str">
        <f t="shared" si="23"/>
        <v>Nordeste</v>
      </c>
      <c r="G1530" s="11">
        <v>0.57744704456535667</v>
      </c>
      <c r="H1530" s="8" t="s">
        <v>16004</v>
      </c>
    </row>
    <row r="1531" spans="1:8" ht="14.65" customHeight="1" x14ac:dyDescent="0.25">
      <c r="A1531" t="s">
        <v>5601</v>
      </c>
      <c r="B1531" s="8" t="s">
        <v>5602</v>
      </c>
      <c r="C1531" s="8" t="s">
        <v>6648</v>
      </c>
      <c r="D1531" s="8" t="s">
        <v>6647</v>
      </c>
      <c r="E1531" s="8" t="s">
        <v>3757</v>
      </c>
      <c r="F1531" t="str">
        <f t="shared" si="23"/>
        <v>Nordeste</v>
      </c>
      <c r="G1531" s="11">
        <v>0.57746756760923001</v>
      </c>
      <c r="H1531" s="8" t="s">
        <v>16004</v>
      </c>
    </row>
    <row r="1532" spans="1:8" ht="14.65" customHeight="1" x14ac:dyDescent="0.25">
      <c r="A1532" t="s">
        <v>5381</v>
      </c>
      <c r="B1532" s="8" t="s">
        <v>5382</v>
      </c>
      <c r="C1532" s="8" t="s">
        <v>5452</v>
      </c>
      <c r="D1532" s="8" t="s">
        <v>5451</v>
      </c>
      <c r="E1532" s="8" t="s">
        <v>5453</v>
      </c>
      <c r="F1532" t="str">
        <f t="shared" si="23"/>
        <v>Nordeste</v>
      </c>
      <c r="G1532" s="11">
        <v>0.57876392041168456</v>
      </c>
      <c r="H1532" s="8" t="s">
        <v>16004</v>
      </c>
    </row>
    <row r="1533" spans="1:8" ht="14.65" customHeight="1" x14ac:dyDescent="0.25">
      <c r="A1533" t="s">
        <v>5601</v>
      </c>
      <c r="B1533" s="8" t="s">
        <v>5602</v>
      </c>
      <c r="C1533" s="8" t="s">
        <v>6752</v>
      </c>
      <c r="D1533" s="8" t="s">
        <v>6751</v>
      </c>
      <c r="E1533" s="8" t="s">
        <v>6753</v>
      </c>
      <c r="F1533" t="str">
        <f t="shared" si="23"/>
        <v>Nordeste</v>
      </c>
      <c r="G1533" s="11">
        <v>0.5800111581127646</v>
      </c>
      <c r="H1533" s="8" t="s">
        <v>16004</v>
      </c>
    </row>
    <row r="1534" spans="1:8" ht="14.65" customHeight="1" x14ac:dyDescent="0.25">
      <c r="A1534" t="s">
        <v>3898</v>
      </c>
      <c r="B1534" s="8" t="s">
        <v>3899</v>
      </c>
      <c r="C1534" s="8" t="s">
        <v>4176</v>
      </c>
      <c r="D1534" s="8" t="s">
        <v>4175</v>
      </c>
      <c r="E1534" s="8" t="s">
        <v>4177</v>
      </c>
      <c r="F1534" t="str">
        <f t="shared" si="23"/>
        <v>Nordeste</v>
      </c>
      <c r="G1534" s="11">
        <v>0.58002631640681968</v>
      </c>
      <c r="H1534" s="8" t="s">
        <v>16004</v>
      </c>
    </row>
    <row r="1535" spans="1:8" ht="14.65" customHeight="1" x14ac:dyDescent="0.25">
      <c r="A1535" t="s">
        <v>5601</v>
      </c>
      <c r="B1535" s="8" t="s">
        <v>5602</v>
      </c>
      <c r="C1535" s="8" t="s">
        <v>6456</v>
      </c>
      <c r="D1535" s="8" t="s">
        <v>6455</v>
      </c>
      <c r="E1535" s="8" t="s">
        <v>6457</v>
      </c>
      <c r="F1535" t="str">
        <f t="shared" si="23"/>
        <v>Nordeste</v>
      </c>
      <c r="G1535" s="11">
        <v>0.58122092703902983</v>
      </c>
      <c r="H1535" s="8" t="s">
        <v>16004</v>
      </c>
    </row>
    <row r="1536" spans="1:8" ht="14.65" customHeight="1" x14ac:dyDescent="0.25">
      <c r="A1536" t="s">
        <v>3898</v>
      </c>
      <c r="B1536" s="8" t="s">
        <v>3899</v>
      </c>
      <c r="C1536" s="8" t="s">
        <v>4099</v>
      </c>
      <c r="D1536" s="8" t="s">
        <v>4098</v>
      </c>
      <c r="E1536" s="8" t="s">
        <v>4100</v>
      </c>
      <c r="F1536" t="str">
        <f t="shared" si="23"/>
        <v>Nordeste</v>
      </c>
      <c r="G1536" s="11">
        <v>0.58187402326705651</v>
      </c>
      <c r="H1536" s="8" t="s">
        <v>16004</v>
      </c>
    </row>
    <row r="1537" spans="1:8" ht="14.65" customHeight="1" x14ac:dyDescent="0.25">
      <c r="A1537" t="s">
        <v>5381</v>
      </c>
      <c r="B1537" s="8" t="s">
        <v>5382</v>
      </c>
      <c r="C1537" s="8" t="s">
        <v>5405</v>
      </c>
      <c r="D1537" s="8" t="s">
        <v>533</v>
      </c>
      <c r="E1537" s="8" t="s">
        <v>5406</v>
      </c>
      <c r="F1537" t="str">
        <f t="shared" si="23"/>
        <v>Nordeste</v>
      </c>
      <c r="G1537" s="11">
        <v>0.58210905777697175</v>
      </c>
      <c r="H1537" s="8" t="s">
        <v>16004</v>
      </c>
    </row>
    <row r="1538" spans="1:8" ht="14.65" customHeight="1" x14ac:dyDescent="0.25">
      <c r="A1538" t="s">
        <v>5601</v>
      </c>
      <c r="B1538" s="8" t="s">
        <v>5602</v>
      </c>
      <c r="C1538" s="8" t="s">
        <v>6435</v>
      </c>
      <c r="D1538" s="8" t="s">
        <v>6434</v>
      </c>
      <c r="E1538" s="8" t="s">
        <v>6436</v>
      </c>
      <c r="F1538" t="str">
        <f t="shared" ref="F1538:F1601" si="24">IF(OR(B1538="Rondônia",B1538="Acre",B1538="Amazonas",B1538="Roraima",B1538="Pará",B1538="Amapá",B1538="Tocantins"),"Norte",IF(OR(B1538="Maranhão",B1538="Piauí",B1538="Ceará",B1538="Rio Grande do Norte",B1538="Paraíba",B1538="Pernambuco",B1538="Alagoas",B1538="Sergipe",B1538="Bahia"),"Nordeste",IF(OR(B1538="Minas Gerais",B1538="Espírito Santo",B1538="Rio de Janeiro",B1538="São Paulo"),"Sudeste",IF(OR(B1538="Paraná",B1538="Santa Catarina",B1538="Rio Grande do Sul"),"Sul",IF(OR(B1538="Mato Grosso do Sul",B1538="Mato Grosso",B1538="Goiás",B1538="Distrito Federal"),"Centro-Oeste","Verificar")))))</f>
        <v>Nordeste</v>
      </c>
      <c r="G1538" s="11">
        <v>0.58213720259635726</v>
      </c>
      <c r="H1538" s="8" t="s">
        <v>16004</v>
      </c>
    </row>
    <row r="1539" spans="1:8" ht="14.65" customHeight="1" x14ac:dyDescent="0.25">
      <c r="A1539" t="s">
        <v>3898</v>
      </c>
      <c r="B1539" s="8" t="s">
        <v>3899</v>
      </c>
      <c r="C1539" s="8" t="s">
        <v>3951</v>
      </c>
      <c r="D1539" s="8" t="s">
        <v>3950</v>
      </c>
      <c r="E1539" s="8" t="s">
        <v>3952</v>
      </c>
      <c r="F1539" t="str">
        <f t="shared" si="24"/>
        <v>Nordeste</v>
      </c>
      <c r="G1539" s="11">
        <v>0.58218439206796246</v>
      </c>
      <c r="H1539" s="8" t="s">
        <v>16004</v>
      </c>
    </row>
    <row r="1540" spans="1:8" ht="14.65" customHeight="1" x14ac:dyDescent="0.25">
      <c r="A1540" t="s">
        <v>3898</v>
      </c>
      <c r="B1540" s="8" t="s">
        <v>3899</v>
      </c>
      <c r="C1540" s="8" t="s">
        <v>4335</v>
      </c>
      <c r="D1540" s="8" t="s">
        <v>4334</v>
      </c>
      <c r="E1540" s="8" t="s">
        <v>4336</v>
      </c>
      <c r="F1540" t="str">
        <f t="shared" si="24"/>
        <v>Nordeste</v>
      </c>
      <c r="G1540" s="11">
        <v>0.58269686992207559</v>
      </c>
      <c r="H1540" s="8" t="s">
        <v>16004</v>
      </c>
    </row>
    <row r="1541" spans="1:8" ht="14.65" customHeight="1" x14ac:dyDescent="0.25">
      <c r="A1541" t="s">
        <v>3898</v>
      </c>
      <c r="B1541" s="8" t="s">
        <v>3899</v>
      </c>
      <c r="C1541" s="8" t="s">
        <v>3913</v>
      </c>
      <c r="D1541" s="8" t="s">
        <v>54</v>
      </c>
      <c r="E1541" s="8" t="s">
        <v>3914</v>
      </c>
      <c r="F1541" t="str">
        <f t="shared" si="24"/>
        <v>Nordeste</v>
      </c>
      <c r="G1541" s="11">
        <v>0.58349938999333228</v>
      </c>
      <c r="H1541" s="8" t="s">
        <v>16004</v>
      </c>
    </row>
    <row r="1542" spans="1:8" ht="14.65" customHeight="1" x14ac:dyDescent="0.25">
      <c r="A1542" t="s">
        <v>2805</v>
      </c>
      <c r="B1542" s="8" t="s">
        <v>2806</v>
      </c>
      <c r="C1542" s="8" t="s">
        <v>3140</v>
      </c>
      <c r="D1542" s="8" t="s">
        <v>3139</v>
      </c>
      <c r="E1542" s="8" t="s">
        <v>3141</v>
      </c>
      <c r="F1542" t="str">
        <f t="shared" si="24"/>
        <v>Nordeste</v>
      </c>
      <c r="G1542" s="11">
        <v>0.5836626987979221</v>
      </c>
      <c r="H1542" s="8" t="s">
        <v>16004</v>
      </c>
    </row>
    <row r="1543" spans="1:8" ht="14.65" customHeight="1" x14ac:dyDescent="0.25">
      <c r="A1543" t="s">
        <v>4555</v>
      </c>
      <c r="B1543" s="8" t="s">
        <v>4556</v>
      </c>
      <c r="C1543" s="8" t="s">
        <v>4825</v>
      </c>
      <c r="D1543" s="8" t="s">
        <v>4824</v>
      </c>
      <c r="E1543" s="8" t="s">
        <v>4826</v>
      </c>
      <c r="F1543" t="str">
        <f t="shared" si="24"/>
        <v>Nordeste</v>
      </c>
      <c r="G1543" s="11">
        <v>0.58370774865166597</v>
      </c>
      <c r="H1543" s="8" t="s">
        <v>16004</v>
      </c>
    </row>
    <row r="1544" spans="1:8" ht="14.65" customHeight="1" x14ac:dyDescent="0.25">
      <c r="A1544" t="s">
        <v>1488</v>
      </c>
      <c r="B1544" s="8" t="s">
        <v>1489</v>
      </c>
      <c r="C1544" s="8" t="s">
        <v>1636</v>
      </c>
      <c r="D1544" s="8" t="s">
        <v>1635</v>
      </c>
      <c r="E1544" s="8" t="s">
        <v>1637</v>
      </c>
      <c r="F1544" t="str">
        <f t="shared" si="24"/>
        <v>Nordeste</v>
      </c>
      <c r="G1544" s="11">
        <v>0.58390049840866731</v>
      </c>
      <c r="H1544" s="8" t="s">
        <v>16004</v>
      </c>
    </row>
    <row r="1545" spans="1:8" ht="14.65" customHeight="1" x14ac:dyDescent="0.25">
      <c r="A1545" t="s">
        <v>3383</v>
      </c>
      <c r="B1545" s="8" t="s">
        <v>3384</v>
      </c>
      <c r="C1545" s="8" t="s">
        <v>3549</v>
      </c>
      <c r="D1545" s="8" t="s">
        <v>3548</v>
      </c>
      <c r="E1545" s="8" t="s">
        <v>3550</v>
      </c>
      <c r="F1545" t="str">
        <f t="shared" si="24"/>
        <v>Nordeste</v>
      </c>
      <c r="G1545" s="11">
        <v>0.58460139017914226</v>
      </c>
      <c r="H1545" s="8" t="s">
        <v>16004</v>
      </c>
    </row>
    <row r="1546" spans="1:8" ht="14.65" customHeight="1" x14ac:dyDescent="0.25">
      <c r="A1546" t="s">
        <v>5601</v>
      </c>
      <c r="B1546" s="8" t="s">
        <v>5602</v>
      </c>
      <c r="C1546" s="8" t="s">
        <v>5687</v>
      </c>
      <c r="D1546" s="8" t="s">
        <v>5686</v>
      </c>
      <c r="E1546" s="8" t="s">
        <v>5688</v>
      </c>
      <c r="F1546" t="str">
        <f t="shared" si="24"/>
        <v>Nordeste</v>
      </c>
      <c r="G1546" s="11">
        <v>0.58467237284778506</v>
      </c>
      <c r="H1546" s="8" t="s">
        <v>16004</v>
      </c>
    </row>
    <row r="1547" spans="1:8" ht="14.65" customHeight="1" x14ac:dyDescent="0.25">
      <c r="A1547" t="s">
        <v>2157</v>
      </c>
      <c r="B1547" s="8" t="s">
        <v>2158</v>
      </c>
      <c r="C1547" s="8" t="s">
        <v>2397</v>
      </c>
      <c r="D1547" s="8" t="s">
        <v>2396</v>
      </c>
      <c r="E1547" s="8" t="s">
        <v>2398</v>
      </c>
      <c r="F1547" t="str">
        <f t="shared" si="24"/>
        <v>Nordeste</v>
      </c>
      <c r="G1547" s="11">
        <v>0.58520636618886934</v>
      </c>
      <c r="H1547" s="8" t="s">
        <v>16004</v>
      </c>
    </row>
    <row r="1548" spans="1:8" ht="14.65" customHeight="1" x14ac:dyDescent="0.25">
      <c r="A1548" t="s">
        <v>3383</v>
      </c>
      <c r="B1548" s="8" t="s">
        <v>3384</v>
      </c>
      <c r="C1548" s="8" t="s">
        <v>3513</v>
      </c>
      <c r="D1548" s="8" t="s">
        <v>3512</v>
      </c>
      <c r="E1548" s="8" t="s">
        <v>3514</v>
      </c>
      <c r="F1548" t="str">
        <f t="shared" si="24"/>
        <v>Nordeste</v>
      </c>
      <c r="G1548" s="11">
        <v>0.58579613743893399</v>
      </c>
      <c r="H1548" s="8" t="s">
        <v>16004</v>
      </c>
    </row>
    <row r="1549" spans="1:8" ht="14.65" customHeight="1" x14ac:dyDescent="0.25">
      <c r="A1549" t="s">
        <v>2805</v>
      </c>
      <c r="B1549" s="8" t="s">
        <v>2806</v>
      </c>
      <c r="C1549" s="8" t="s">
        <v>3132</v>
      </c>
      <c r="D1549" s="8" t="s">
        <v>3131</v>
      </c>
      <c r="E1549" s="8" t="s">
        <v>2808</v>
      </c>
      <c r="F1549" t="str">
        <f t="shared" si="24"/>
        <v>Nordeste</v>
      </c>
      <c r="G1549" s="11">
        <v>0.5865341233332978</v>
      </c>
      <c r="H1549" s="8" t="s">
        <v>16004</v>
      </c>
    </row>
    <row r="1550" spans="1:8" ht="14.65" customHeight="1" x14ac:dyDescent="0.25">
      <c r="A1550" t="s">
        <v>2157</v>
      </c>
      <c r="B1550" s="8" t="s">
        <v>2158</v>
      </c>
      <c r="C1550" s="8" t="s">
        <v>2577</v>
      </c>
      <c r="D1550" s="8" t="s">
        <v>2576</v>
      </c>
      <c r="E1550" s="8" t="s">
        <v>2578</v>
      </c>
      <c r="F1550" t="str">
        <f t="shared" si="24"/>
        <v>Nordeste</v>
      </c>
      <c r="G1550" s="11">
        <v>0.58731883373398874</v>
      </c>
      <c r="H1550" s="8" t="s">
        <v>16004</v>
      </c>
    </row>
    <row r="1551" spans="1:8" ht="14.65" customHeight="1" x14ac:dyDescent="0.25">
      <c r="A1551" t="s">
        <v>2157</v>
      </c>
      <c r="B1551" s="8" t="s">
        <v>2158</v>
      </c>
      <c r="C1551" s="8" t="s">
        <v>2370</v>
      </c>
      <c r="D1551" s="8" t="s">
        <v>2369</v>
      </c>
      <c r="E1551" s="8" t="s">
        <v>2371</v>
      </c>
      <c r="F1551" t="str">
        <f t="shared" si="24"/>
        <v>Nordeste</v>
      </c>
      <c r="G1551" s="11">
        <v>0.58750406349178208</v>
      </c>
      <c r="H1551" s="8" t="s">
        <v>16004</v>
      </c>
    </row>
    <row r="1552" spans="1:8" ht="14.65" customHeight="1" x14ac:dyDescent="0.25">
      <c r="A1552" t="s">
        <v>4555</v>
      </c>
      <c r="B1552" s="8" t="s">
        <v>4556</v>
      </c>
      <c r="C1552" s="8" t="s">
        <v>4655</v>
      </c>
      <c r="D1552" s="8" t="s">
        <v>4654</v>
      </c>
      <c r="E1552" s="8" t="s">
        <v>3458</v>
      </c>
      <c r="F1552" t="str">
        <f t="shared" si="24"/>
        <v>Nordeste</v>
      </c>
      <c r="G1552" s="11">
        <v>0.58775608980887806</v>
      </c>
      <c r="H1552" s="8" t="s">
        <v>16004</v>
      </c>
    </row>
    <row r="1553" spans="1:8" ht="14.65" customHeight="1" x14ac:dyDescent="0.25">
      <c r="A1553" t="s">
        <v>5601</v>
      </c>
      <c r="B1553" s="8" t="s">
        <v>5602</v>
      </c>
      <c r="C1553" s="8" t="s">
        <v>5742</v>
      </c>
      <c r="D1553" s="8" t="s">
        <v>5741</v>
      </c>
      <c r="E1553" s="8" t="s">
        <v>5743</v>
      </c>
      <c r="F1553" t="str">
        <f t="shared" si="24"/>
        <v>Nordeste</v>
      </c>
      <c r="G1553" s="11">
        <v>0.58875326213849233</v>
      </c>
      <c r="H1553" s="8" t="s">
        <v>16004</v>
      </c>
    </row>
    <row r="1554" spans="1:8" ht="14.65" customHeight="1" x14ac:dyDescent="0.25">
      <c r="A1554" t="s">
        <v>5112</v>
      </c>
      <c r="B1554" s="8" t="s">
        <v>5113</v>
      </c>
      <c r="C1554" s="8" t="s">
        <v>5326</v>
      </c>
      <c r="D1554" s="8" t="s">
        <v>5325</v>
      </c>
      <c r="E1554" s="8" t="s">
        <v>5327</v>
      </c>
      <c r="F1554" t="str">
        <f t="shared" si="24"/>
        <v>Nordeste</v>
      </c>
      <c r="G1554" s="11">
        <v>0.58915461653287782</v>
      </c>
      <c r="H1554" s="8" t="s">
        <v>16004</v>
      </c>
    </row>
    <row r="1555" spans="1:8" ht="14.65" customHeight="1" x14ac:dyDescent="0.25">
      <c r="A1555" t="s">
        <v>2805</v>
      </c>
      <c r="B1555" s="8" t="s">
        <v>2806</v>
      </c>
      <c r="C1555" s="8" t="s">
        <v>3363</v>
      </c>
      <c r="D1555" s="8" t="s">
        <v>3362</v>
      </c>
      <c r="E1555" s="8" t="s">
        <v>3364</v>
      </c>
      <c r="F1555" t="str">
        <f t="shared" si="24"/>
        <v>Nordeste</v>
      </c>
      <c r="G1555" s="11">
        <v>0.58961366524517067</v>
      </c>
      <c r="H1555" s="8" t="s">
        <v>16004</v>
      </c>
    </row>
    <row r="1556" spans="1:8" ht="14.65" customHeight="1" x14ac:dyDescent="0.25">
      <c r="A1556" t="s">
        <v>2805</v>
      </c>
      <c r="B1556" s="8" t="s">
        <v>2806</v>
      </c>
      <c r="C1556" s="8" t="s">
        <v>3191</v>
      </c>
      <c r="D1556" s="8" t="s">
        <v>3190</v>
      </c>
      <c r="E1556" s="8" t="s">
        <v>3192</v>
      </c>
      <c r="F1556" t="str">
        <f t="shared" si="24"/>
        <v>Nordeste</v>
      </c>
      <c r="G1556" s="11">
        <v>0.5899872549989692</v>
      </c>
      <c r="H1556" s="8" t="s">
        <v>16004</v>
      </c>
    </row>
    <row r="1557" spans="1:8" ht="14.65" customHeight="1" x14ac:dyDescent="0.25">
      <c r="A1557" t="s">
        <v>3898</v>
      </c>
      <c r="B1557" s="8" t="s">
        <v>3899</v>
      </c>
      <c r="C1557" s="8" t="s">
        <v>4283</v>
      </c>
      <c r="D1557" s="8" t="s">
        <v>4282</v>
      </c>
      <c r="E1557" s="8" t="s">
        <v>4284</v>
      </c>
      <c r="F1557" t="str">
        <f t="shared" si="24"/>
        <v>Nordeste</v>
      </c>
      <c r="G1557" s="11">
        <v>0.5902324867556652</v>
      </c>
      <c r="H1557" s="8" t="s">
        <v>16004</v>
      </c>
    </row>
    <row r="1558" spans="1:8" ht="14.65" customHeight="1" x14ac:dyDescent="0.25">
      <c r="A1558" t="s">
        <v>5601</v>
      </c>
      <c r="B1558" s="8" t="s">
        <v>5602</v>
      </c>
      <c r="C1558" s="8" t="s">
        <v>6444</v>
      </c>
      <c r="D1558" s="8" t="s">
        <v>6443</v>
      </c>
      <c r="E1558" s="8" t="s">
        <v>6445</v>
      </c>
      <c r="F1558" t="str">
        <f t="shared" si="24"/>
        <v>Nordeste</v>
      </c>
      <c r="G1558" s="11">
        <v>0.59052222709889257</v>
      </c>
      <c r="H1558" s="8" t="s">
        <v>16004</v>
      </c>
    </row>
    <row r="1559" spans="1:8" ht="14.65" customHeight="1" x14ac:dyDescent="0.25">
      <c r="A1559" t="s">
        <v>5601</v>
      </c>
      <c r="B1559" s="8" t="s">
        <v>5602</v>
      </c>
      <c r="C1559" s="8" t="s">
        <v>5829</v>
      </c>
      <c r="D1559" s="8" t="s">
        <v>5828</v>
      </c>
      <c r="E1559" s="8" t="s">
        <v>5830</v>
      </c>
      <c r="F1559" t="str">
        <f t="shared" si="24"/>
        <v>Nordeste</v>
      </c>
      <c r="G1559" s="11">
        <v>0.59065648880169863</v>
      </c>
      <c r="H1559" s="8" t="s">
        <v>16004</v>
      </c>
    </row>
    <row r="1560" spans="1:8" ht="14.65" customHeight="1" x14ac:dyDescent="0.25">
      <c r="A1560" t="s">
        <v>4555</v>
      </c>
      <c r="B1560" s="8" t="s">
        <v>4556</v>
      </c>
      <c r="C1560" s="8" t="s">
        <v>4834</v>
      </c>
      <c r="D1560" s="8" t="s">
        <v>4833</v>
      </c>
      <c r="E1560" s="8" t="s">
        <v>4835</v>
      </c>
      <c r="F1560" t="str">
        <f t="shared" si="24"/>
        <v>Nordeste</v>
      </c>
      <c r="G1560" s="11">
        <v>0.59073815835705445</v>
      </c>
      <c r="H1560" s="8" t="s">
        <v>16004</v>
      </c>
    </row>
    <row r="1561" spans="1:8" ht="14.65" customHeight="1" x14ac:dyDescent="0.25">
      <c r="A1561" t="s">
        <v>5601</v>
      </c>
      <c r="B1561" s="8" t="s">
        <v>5602</v>
      </c>
      <c r="C1561" s="8" t="s">
        <v>5868</v>
      </c>
      <c r="D1561" s="8" t="s">
        <v>5867</v>
      </c>
      <c r="E1561" s="8" t="s">
        <v>5721</v>
      </c>
      <c r="F1561" t="str">
        <f t="shared" si="24"/>
        <v>Nordeste</v>
      </c>
      <c r="G1561" s="11">
        <v>0.59086987840555438</v>
      </c>
      <c r="H1561" s="8" t="s">
        <v>16004</v>
      </c>
    </row>
    <row r="1562" spans="1:8" ht="14.65" customHeight="1" x14ac:dyDescent="0.25">
      <c r="A1562" t="s">
        <v>3898</v>
      </c>
      <c r="B1562" s="8" t="s">
        <v>3899</v>
      </c>
      <c r="C1562" s="8" t="s">
        <v>4063</v>
      </c>
      <c r="D1562" s="8" t="s">
        <v>4062</v>
      </c>
      <c r="E1562" s="8" t="s">
        <v>4064</v>
      </c>
      <c r="F1562" t="str">
        <f t="shared" si="24"/>
        <v>Nordeste</v>
      </c>
      <c r="G1562" s="11">
        <v>0.5912902770734384</v>
      </c>
      <c r="H1562" s="8" t="s">
        <v>16004</v>
      </c>
    </row>
    <row r="1563" spans="1:8" ht="14.65" customHeight="1" x14ac:dyDescent="0.25">
      <c r="A1563" t="s">
        <v>5112</v>
      </c>
      <c r="B1563" s="8" t="s">
        <v>5113</v>
      </c>
      <c r="C1563" s="8" t="s">
        <v>5150</v>
      </c>
      <c r="D1563" s="8" t="s">
        <v>362</v>
      </c>
      <c r="E1563" s="8" t="s">
        <v>5151</v>
      </c>
      <c r="F1563" t="str">
        <f t="shared" si="24"/>
        <v>Nordeste</v>
      </c>
      <c r="G1563" s="11">
        <v>0.59136444328634619</v>
      </c>
      <c r="H1563" s="8" t="s">
        <v>16004</v>
      </c>
    </row>
    <row r="1564" spans="1:8" ht="14.65" customHeight="1" x14ac:dyDescent="0.25">
      <c r="A1564" t="s">
        <v>1488</v>
      </c>
      <c r="B1564" s="8" t="s">
        <v>1489</v>
      </c>
      <c r="C1564" s="8" t="s">
        <v>1882</v>
      </c>
      <c r="D1564" s="8" t="s">
        <v>1881</v>
      </c>
      <c r="E1564" s="8" t="s">
        <v>1883</v>
      </c>
      <c r="F1564" t="str">
        <f t="shared" si="24"/>
        <v>Nordeste</v>
      </c>
      <c r="G1564" s="11">
        <v>0.59145724664551436</v>
      </c>
      <c r="H1564" s="8" t="s">
        <v>16004</v>
      </c>
    </row>
    <row r="1565" spans="1:8" ht="14.65" customHeight="1" x14ac:dyDescent="0.25">
      <c r="A1565" t="s">
        <v>3383</v>
      </c>
      <c r="B1565" s="8" t="s">
        <v>3384</v>
      </c>
      <c r="C1565" s="8" t="s">
        <v>3452</v>
      </c>
      <c r="D1565" s="8" t="s">
        <v>3451</v>
      </c>
      <c r="E1565" s="8" t="s">
        <v>3453</v>
      </c>
      <c r="F1565" t="str">
        <f t="shared" si="24"/>
        <v>Nordeste</v>
      </c>
      <c r="G1565" s="11">
        <v>0.59182594824545121</v>
      </c>
      <c r="H1565" s="8" t="s">
        <v>16004</v>
      </c>
    </row>
    <row r="1566" spans="1:8" ht="14.65" customHeight="1" x14ac:dyDescent="0.25">
      <c r="A1566" t="s">
        <v>5601</v>
      </c>
      <c r="B1566" s="8" t="s">
        <v>5602</v>
      </c>
      <c r="C1566" s="8" t="s">
        <v>6236</v>
      </c>
      <c r="D1566" s="8" t="s">
        <v>6235</v>
      </c>
      <c r="E1566" s="8" t="s">
        <v>6237</v>
      </c>
      <c r="F1566" t="str">
        <f t="shared" si="24"/>
        <v>Nordeste</v>
      </c>
      <c r="G1566" s="11">
        <v>0.5922736458827158</v>
      </c>
      <c r="H1566" s="8" t="s">
        <v>16004</v>
      </c>
    </row>
    <row r="1567" spans="1:8" ht="14.65" customHeight="1" x14ac:dyDescent="0.25">
      <c r="A1567" t="s">
        <v>3383</v>
      </c>
      <c r="B1567" s="8" t="s">
        <v>3384</v>
      </c>
      <c r="C1567" s="8" t="s">
        <v>3528</v>
      </c>
      <c r="D1567" s="8" t="s">
        <v>3527</v>
      </c>
      <c r="E1567" s="8" t="s">
        <v>3529</v>
      </c>
      <c r="F1567" t="str">
        <f t="shared" si="24"/>
        <v>Nordeste</v>
      </c>
      <c r="G1567" s="11">
        <v>0.59240976209582974</v>
      </c>
      <c r="H1567" s="8" t="s">
        <v>16004</v>
      </c>
    </row>
    <row r="1568" spans="1:8" ht="14.65" customHeight="1" x14ac:dyDescent="0.25">
      <c r="A1568" t="s">
        <v>2805</v>
      </c>
      <c r="B1568" s="8" t="s">
        <v>2806</v>
      </c>
      <c r="C1568" s="8" t="s">
        <v>2925</v>
      </c>
      <c r="D1568" s="8" t="s">
        <v>2924</v>
      </c>
      <c r="E1568" s="8" t="s">
        <v>2926</v>
      </c>
      <c r="F1568" t="str">
        <f t="shared" si="24"/>
        <v>Nordeste</v>
      </c>
      <c r="G1568" s="11">
        <v>0.59241133045646099</v>
      </c>
      <c r="H1568" s="8" t="s">
        <v>16004</v>
      </c>
    </row>
    <row r="1569" spans="1:8" ht="14.65" customHeight="1" x14ac:dyDescent="0.25">
      <c r="A1569" t="s">
        <v>1488</v>
      </c>
      <c r="B1569" s="8" t="s">
        <v>1489</v>
      </c>
      <c r="C1569" s="8" t="s">
        <v>1550</v>
      </c>
      <c r="D1569" s="8" t="s">
        <v>1549</v>
      </c>
      <c r="E1569" s="8" t="s">
        <v>1111</v>
      </c>
      <c r="F1569" t="str">
        <f t="shared" si="24"/>
        <v>Nordeste</v>
      </c>
      <c r="G1569" s="11">
        <v>0.59269483105807452</v>
      </c>
      <c r="H1569" s="8" t="s">
        <v>16004</v>
      </c>
    </row>
    <row r="1570" spans="1:8" ht="14.65" customHeight="1" x14ac:dyDescent="0.25">
      <c r="A1570" t="s">
        <v>5601</v>
      </c>
      <c r="B1570" s="8" t="s">
        <v>5602</v>
      </c>
      <c r="C1570" s="8" t="s">
        <v>6479</v>
      </c>
      <c r="D1570" s="8" t="s">
        <v>6478</v>
      </c>
      <c r="E1570" s="8" t="s">
        <v>6480</v>
      </c>
      <c r="F1570" t="str">
        <f t="shared" si="24"/>
        <v>Nordeste</v>
      </c>
      <c r="G1570" s="11">
        <v>0.59388802159158649</v>
      </c>
      <c r="H1570" s="8" t="s">
        <v>16004</v>
      </c>
    </row>
    <row r="1571" spans="1:8" ht="14.65" customHeight="1" x14ac:dyDescent="0.25">
      <c r="A1571" t="s">
        <v>3898</v>
      </c>
      <c r="B1571" s="8" t="s">
        <v>3899</v>
      </c>
      <c r="C1571" s="8" t="s">
        <v>4213</v>
      </c>
      <c r="D1571" s="8" t="s">
        <v>4212</v>
      </c>
      <c r="E1571" s="8" t="s">
        <v>4214</v>
      </c>
      <c r="F1571" t="str">
        <f t="shared" si="24"/>
        <v>Nordeste</v>
      </c>
      <c r="G1571" s="11">
        <v>0.59463705058557281</v>
      </c>
      <c r="H1571" s="8" t="s">
        <v>16004</v>
      </c>
    </row>
    <row r="1572" spans="1:8" ht="14.65" customHeight="1" x14ac:dyDescent="0.25">
      <c r="A1572" t="s">
        <v>3383</v>
      </c>
      <c r="B1572" s="8" t="s">
        <v>3384</v>
      </c>
      <c r="C1572" s="8" t="s">
        <v>3767</v>
      </c>
      <c r="D1572" s="8" t="s">
        <v>3766</v>
      </c>
      <c r="E1572" s="8" t="s">
        <v>3768</v>
      </c>
      <c r="F1572" t="str">
        <f t="shared" si="24"/>
        <v>Nordeste</v>
      </c>
      <c r="G1572" s="11">
        <v>0.59539734700932301</v>
      </c>
      <c r="H1572" s="8" t="s">
        <v>16004</v>
      </c>
    </row>
    <row r="1573" spans="1:8" ht="14.65" customHeight="1" x14ac:dyDescent="0.25">
      <c r="A1573" t="s">
        <v>2805</v>
      </c>
      <c r="B1573" s="8" t="s">
        <v>2806</v>
      </c>
      <c r="C1573" s="8" t="s">
        <v>3226</v>
      </c>
      <c r="D1573" s="8" t="s">
        <v>3225</v>
      </c>
      <c r="E1573" s="8" t="s">
        <v>3227</v>
      </c>
      <c r="F1573" t="str">
        <f t="shared" si="24"/>
        <v>Nordeste</v>
      </c>
      <c r="G1573" s="11">
        <v>0.59545243511914914</v>
      </c>
      <c r="H1573" s="8" t="s">
        <v>16004</v>
      </c>
    </row>
    <row r="1574" spans="1:8" ht="14.65" customHeight="1" x14ac:dyDescent="0.25">
      <c r="A1574" t="s">
        <v>3898</v>
      </c>
      <c r="B1574" s="8" t="s">
        <v>3899</v>
      </c>
      <c r="C1574" s="8" t="s">
        <v>4228</v>
      </c>
      <c r="D1574" s="8" t="s">
        <v>4227</v>
      </c>
      <c r="E1574" s="8" t="s">
        <v>4229</v>
      </c>
      <c r="F1574" t="str">
        <f t="shared" si="24"/>
        <v>Nordeste</v>
      </c>
      <c r="G1574" s="11">
        <v>0.59561882028345581</v>
      </c>
      <c r="H1574" s="8" t="s">
        <v>16004</v>
      </c>
    </row>
    <row r="1575" spans="1:8" ht="14.65" customHeight="1" x14ac:dyDescent="0.25">
      <c r="A1575" t="s">
        <v>3898</v>
      </c>
      <c r="B1575" s="8" t="s">
        <v>3899</v>
      </c>
      <c r="C1575" s="8" t="s">
        <v>4508</v>
      </c>
      <c r="D1575" s="8" t="s">
        <v>4507</v>
      </c>
      <c r="E1575" s="8" t="s">
        <v>4509</v>
      </c>
      <c r="F1575" t="str">
        <f t="shared" si="24"/>
        <v>Nordeste</v>
      </c>
      <c r="G1575" s="11">
        <v>0.5967052338355413</v>
      </c>
      <c r="H1575" s="8" t="s">
        <v>16004</v>
      </c>
    </row>
    <row r="1576" spans="1:8" ht="14.65" customHeight="1" x14ac:dyDescent="0.25">
      <c r="A1576" t="s">
        <v>5601</v>
      </c>
      <c r="B1576" s="8" t="s">
        <v>5602</v>
      </c>
      <c r="C1576" s="8" t="s">
        <v>6397</v>
      </c>
      <c r="D1576" s="8" t="s">
        <v>6396</v>
      </c>
      <c r="E1576" s="8" t="s">
        <v>6398</v>
      </c>
      <c r="F1576" t="str">
        <f t="shared" si="24"/>
        <v>Nordeste</v>
      </c>
      <c r="G1576" s="11">
        <v>0.59738376677811333</v>
      </c>
      <c r="H1576" s="8" t="s">
        <v>16004</v>
      </c>
    </row>
    <row r="1577" spans="1:8" ht="14.65" customHeight="1" x14ac:dyDescent="0.25">
      <c r="A1577" t="s">
        <v>1488</v>
      </c>
      <c r="B1577" s="8" t="s">
        <v>1489</v>
      </c>
      <c r="C1577" s="8" t="s">
        <v>1660</v>
      </c>
      <c r="D1577" s="8" t="s">
        <v>1659</v>
      </c>
      <c r="E1577" s="8" t="s">
        <v>1661</v>
      </c>
      <c r="F1577" t="str">
        <f t="shared" si="24"/>
        <v>Nordeste</v>
      </c>
      <c r="G1577" s="11">
        <v>0.59783989917759128</v>
      </c>
      <c r="H1577" s="8" t="s">
        <v>16004</v>
      </c>
    </row>
    <row r="1578" spans="1:8" ht="14.65" customHeight="1" x14ac:dyDescent="0.25">
      <c r="A1578" t="s">
        <v>4555</v>
      </c>
      <c r="B1578" s="8" t="s">
        <v>4556</v>
      </c>
      <c r="C1578" s="8" t="s">
        <v>4860</v>
      </c>
      <c r="D1578" s="8" t="s">
        <v>4859</v>
      </c>
      <c r="E1578" s="8" t="s">
        <v>2499</v>
      </c>
      <c r="F1578" t="str">
        <f t="shared" si="24"/>
        <v>Nordeste</v>
      </c>
      <c r="G1578" s="11">
        <v>0.59937188366829053</v>
      </c>
      <c r="H1578" s="8" t="s">
        <v>16004</v>
      </c>
    </row>
    <row r="1579" spans="1:8" ht="14.65" customHeight="1" x14ac:dyDescent="0.25">
      <c r="A1579" t="s">
        <v>5601</v>
      </c>
      <c r="B1579" s="8" t="s">
        <v>5602</v>
      </c>
      <c r="C1579" s="8" t="s">
        <v>5992</v>
      </c>
      <c r="D1579" s="8" t="s">
        <v>5991</v>
      </c>
      <c r="E1579" s="8" t="s">
        <v>5993</v>
      </c>
      <c r="F1579" t="str">
        <f t="shared" si="24"/>
        <v>Nordeste</v>
      </c>
      <c r="G1579" s="11">
        <v>0.60017195772660903</v>
      </c>
      <c r="H1579" s="8" t="s">
        <v>16004</v>
      </c>
    </row>
    <row r="1580" spans="1:8" ht="14.65" customHeight="1" x14ac:dyDescent="0.25">
      <c r="A1580" t="s">
        <v>4555</v>
      </c>
      <c r="B1580" s="8" t="s">
        <v>4556</v>
      </c>
      <c r="C1580" s="8" t="s">
        <v>4848</v>
      </c>
      <c r="D1580" s="8" t="s">
        <v>4847</v>
      </c>
      <c r="E1580" s="8" t="s">
        <v>4849</v>
      </c>
      <c r="F1580" t="str">
        <f t="shared" si="24"/>
        <v>Nordeste</v>
      </c>
      <c r="G1580" s="11">
        <v>0.60054488579208354</v>
      </c>
      <c r="H1580" s="8" t="s">
        <v>16004</v>
      </c>
    </row>
    <row r="1581" spans="1:8" ht="14.65" customHeight="1" x14ac:dyDescent="0.25">
      <c r="A1581" t="s">
        <v>1488</v>
      </c>
      <c r="B1581" s="8" t="s">
        <v>1489</v>
      </c>
      <c r="C1581" s="8" t="s">
        <v>1756</v>
      </c>
      <c r="D1581" s="8" t="s">
        <v>1755</v>
      </c>
      <c r="E1581" s="8" t="s">
        <v>1757</v>
      </c>
      <c r="F1581" t="str">
        <f t="shared" si="24"/>
        <v>Nordeste</v>
      </c>
      <c r="G1581" s="11">
        <v>0.60165034805620854</v>
      </c>
      <c r="H1581" s="8" t="s">
        <v>16004</v>
      </c>
    </row>
    <row r="1582" spans="1:8" ht="14.65" customHeight="1" x14ac:dyDescent="0.25">
      <c r="A1582" t="s">
        <v>5381</v>
      </c>
      <c r="B1582" s="8" t="s">
        <v>5382</v>
      </c>
      <c r="C1582" s="8" t="s">
        <v>5523</v>
      </c>
      <c r="D1582" s="8" t="s">
        <v>5522</v>
      </c>
      <c r="E1582" s="8" t="s">
        <v>3218</v>
      </c>
      <c r="F1582" t="str">
        <f t="shared" si="24"/>
        <v>Nordeste</v>
      </c>
      <c r="G1582" s="11">
        <v>0.60302477422229306</v>
      </c>
      <c r="H1582" s="8" t="s">
        <v>16004</v>
      </c>
    </row>
    <row r="1583" spans="1:8" ht="14.65" customHeight="1" x14ac:dyDescent="0.25">
      <c r="A1583" t="s">
        <v>3898</v>
      </c>
      <c r="B1583" s="8" t="s">
        <v>3899</v>
      </c>
      <c r="C1583" s="8" t="s">
        <v>4484</v>
      </c>
      <c r="D1583" s="8" t="s">
        <v>4483</v>
      </c>
      <c r="E1583" s="8" t="s">
        <v>4485</v>
      </c>
      <c r="F1583" t="str">
        <f t="shared" si="24"/>
        <v>Nordeste</v>
      </c>
      <c r="G1583" s="11">
        <v>0.60315812429287852</v>
      </c>
      <c r="H1583" s="8" t="s">
        <v>16004</v>
      </c>
    </row>
    <row r="1584" spans="1:8" ht="14.65" customHeight="1" x14ac:dyDescent="0.25">
      <c r="A1584" t="s">
        <v>3898</v>
      </c>
      <c r="B1584" s="8" t="s">
        <v>3899</v>
      </c>
      <c r="C1584" s="8" t="s">
        <v>4155</v>
      </c>
      <c r="D1584" s="8" t="s">
        <v>4154</v>
      </c>
      <c r="E1584" s="8" t="s">
        <v>4156</v>
      </c>
      <c r="F1584" t="str">
        <f t="shared" si="24"/>
        <v>Nordeste</v>
      </c>
      <c r="G1584" s="11">
        <v>0.60316708483734338</v>
      </c>
      <c r="H1584" s="8" t="s">
        <v>16004</v>
      </c>
    </row>
    <row r="1585" spans="1:8" ht="14.65" customHeight="1" x14ac:dyDescent="0.25">
      <c r="A1585" t="s">
        <v>2157</v>
      </c>
      <c r="B1585" s="8" t="s">
        <v>2158</v>
      </c>
      <c r="C1585" s="8" t="s">
        <v>2709</v>
      </c>
      <c r="D1585" s="8" t="s">
        <v>1251</v>
      </c>
      <c r="E1585" s="8" t="s">
        <v>2710</v>
      </c>
      <c r="F1585" t="str">
        <f t="shared" si="24"/>
        <v>Nordeste</v>
      </c>
      <c r="G1585" s="11">
        <v>0.60330846283990924</v>
      </c>
      <c r="H1585" s="8" t="s">
        <v>16004</v>
      </c>
    </row>
    <row r="1586" spans="1:8" ht="14.65" customHeight="1" x14ac:dyDescent="0.25">
      <c r="A1586" t="s">
        <v>3898</v>
      </c>
      <c r="B1586" s="8" t="s">
        <v>3899</v>
      </c>
      <c r="C1586" s="8" t="s">
        <v>4352</v>
      </c>
      <c r="D1586" s="8" t="s">
        <v>4351</v>
      </c>
      <c r="E1586" s="8" t="s">
        <v>4353</v>
      </c>
      <c r="F1586" t="str">
        <f t="shared" si="24"/>
        <v>Nordeste</v>
      </c>
      <c r="G1586" s="11">
        <v>0.6037490075433718</v>
      </c>
      <c r="H1586" s="8" t="s">
        <v>16004</v>
      </c>
    </row>
    <row r="1587" spans="1:8" ht="14.65" customHeight="1" x14ac:dyDescent="0.25">
      <c r="A1587" t="s">
        <v>3898</v>
      </c>
      <c r="B1587" s="8" t="s">
        <v>3899</v>
      </c>
      <c r="C1587" s="8" t="s">
        <v>4414</v>
      </c>
      <c r="D1587" s="8" t="s">
        <v>4413</v>
      </c>
      <c r="E1587" s="8" t="s">
        <v>4415</v>
      </c>
      <c r="F1587" t="str">
        <f t="shared" si="24"/>
        <v>Nordeste</v>
      </c>
      <c r="G1587" s="11">
        <v>0.60377143822475732</v>
      </c>
      <c r="H1587" s="8" t="s">
        <v>16004</v>
      </c>
    </row>
    <row r="1588" spans="1:8" ht="14.65" customHeight="1" x14ac:dyDescent="0.25">
      <c r="A1588" t="s">
        <v>2805</v>
      </c>
      <c r="B1588" s="8" t="s">
        <v>2806</v>
      </c>
      <c r="C1588" s="8" t="s">
        <v>3291</v>
      </c>
      <c r="D1588" s="8" t="s">
        <v>3290</v>
      </c>
      <c r="E1588" s="8" t="s">
        <v>561</v>
      </c>
      <c r="F1588" t="str">
        <f t="shared" si="24"/>
        <v>Nordeste</v>
      </c>
      <c r="G1588" s="11">
        <v>0.6039838175645571</v>
      </c>
      <c r="H1588" s="8" t="s">
        <v>16004</v>
      </c>
    </row>
    <row r="1589" spans="1:8" ht="14.65" customHeight="1" x14ac:dyDescent="0.25">
      <c r="A1589" t="s">
        <v>3898</v>
      </c>
      <c r="B1589" s="8" t="s">
        <v>3899</v>
      </c>
      <c r="C1589" s="8" t="s">
        <v>4210</v>
      </c>
      <c r="D1589" s="8" t="s">
        <v>4209</v>
      </c>
      <c r="E1589" s="8" t="s">
        <v>4211</v>
      </c>
      <c r="F1589" t="str">
        <f t="shared" si="24"/>
        <v>Nordeste</v>
      </c>
      <c r="G1589" s="11">
        <v>0.60454495299223054</v>
      </c>
      <c r="H1589" s="8" t="s">
        <v>16004</v>
      </c>
    </row>
    <row r="1590" spans="1:8" ht="14.65" customHeight="1" x14ac:dyDescent="0.25">
      <c r="A1590" t="s">
        <v>5601</v>
      </c>
      <c r="B1590" s="8" t="s">
        <v>5602</v>
      </c>
      <c r="C1590" s="8" t="s">
        <v>6261</v>
      </c>
      <c r="D1590" s="8" t="s">
        <v>6260</v>
      </c>
      <c r="E1590" s="8" t="s">
        <v>6262</v>
      </c>
      <c r="F1590" t="str">
        <f t="shared" si="24"/>
        <v>Nordeste</v>
      </c>
      <c r="G1590" s="11">
        <v>0.60515881859802978</v>
      </c>
      <c r="H1590" s="8" t="s">
        <v>16004</v>
      </c>
    </row>
    <row r="1591" spans="1:8" ht="14.65" customHeight="1" x14ac:dyDescent="0.25">
      <c r="A1591" t="s">
        <v>5601</v>
      </c>
      <c r="B1591" s="8" t="s">
        <v>5602</v>
      </c>
      <c r="C1591" s="8" t="s">
        <v>6376</v>
      </c>
      <c r="D1591" s="8" t="s">
        <v>6375</v>
      </c>
      <c r="E1591" s="8" t="s">
        <v>6377</v>
      </c>
      <c r="F1591" t="str">
        <f t="shared" si="24"/>
        <v>Nordeste</v>
      </c>
      <c r="G1591" s="11">
        <v>0.60662142589369805</v>
      </c>
      <c r="H1591" s="8" t="s">
        <v>16004</v>
      </c>
    </row>
    <row r="1592" spans="1:8" ht="14.65" customHeight="1" x14ac:dyDescent="0.25">
      <c r="A1592" t="s">
        <v>5601</v>
      </c>
      <c r="B1592" s="8" t="s">
        <v>5602</v>
      </c>
      <c r="C1592" s="8" t="s">
        <v>5857</v>
      </c>
      <c r="D1592" s="8" t="s">
        <v>5856</v>
      </c>
      <c r="E1592" s="8" t="s">
        <v>5858</v>
      </c>
      <c r="F1592" t="str">
        <f t="shared" si="24"/>
        <v>Nordeste</v>
      </c>
      <c r="G1592" s="11">
        <v>0.60752576782199252</v>
      </c>
      <c r="H1592" s="8" t="s">
        <v>16004</v>
      </c>
    </row>
    <row r="1593" spans="1:8" ht="14.65" customHeight="1" x14ac:dyDescent="0.25">
      <c r="A1593" t="s">
        <v>5381</v>
      </c>
      <c r="B1593" s="8" t="s">
        <v>5382</v>
      </c>
      <c r="C1593" s="8" t="s">
        <v>5537</v>
      </c>
      <c r="D1593" s="8" t="s">
        <v>5536</v>
      </c>
      <c r="E1593" s="8" t="s">
        <v>5538</v>
      </c>
      <c r="F1593" t="str">
        <f t="shared" si="24"/>
        <v>Nordeste</v>
      </c>
      <c r="G1593" s="11">
        <v>0.60925290541139332</v>
      </c>
      <c r="H1593" s="8" t="s">
        <v>16004</v>
      </c>
    </row>
    <row r="1594" spans="1:8" ht="14.65" customHeight="1" x14ac:dyDescent="0.25">
      <c r="A1594" t="s">
        <v>3898</v>
      </c>
      <c r="B1594" s="8" t="s">
        <v>3899</v>
      </c>
      <c r="C1594" s="8" t="s">
        <v>4280</v>
      </c>
      <c r="D1594" s="8" t="s">
        <v>4279</v>
      </c>
      <c r="E1594" s="8" t="s">
        <v>4281</v>
      </c>
      <c r="F1594" t="str">
        <f t="shared" si="24"/>
        <v>Nordeste</v>
      </c>
      <c r="G1594" s="11">
        <v>0.60977742861613671</v>
      </c>
      <c r="H1594" s="8" t="s">
        <v>16004</v>
      </c>
    </row>
    <row r="1595" spans="1:8" ht="14.65" customHeight="1" x14ac:dyDescent="0.25">
      <c r="A1595" t="s">
        <v>2157</v>
      </c>
      <c r="B1595" s="8" t="s">
        <v>2158</v>
      </c>
      <c r="C1595" s="8" t="s">
        <v>2534</v>
      </c>
      <c r="D1595" s="8" t="s">
        <v>1201</v>
      </c>
      <c r="E1595" s="8" t="s">
        <v>2535</v>
      </c>
      <c r="F1595" t="str">
        <f t="shared" si="24"/>
        <v>Nordeste</v>
      </c>
      <c r="G1595" s="11">
        <v>0.60997907930855622</v>
      </c>
      <c r="H1595" s="8" t="s">
        <v>16004</v>
      </c>
    </row>
    <row r="1596" spans="1:8" ht="14.65" customHeight="1" x14ac:dyDescent="0.25">
      <c r="A1596" t="s">
        <v>5601</v>
      </c>
      <c r="B1596" s="8" t="s">
        <v>5602</v>
      </c>
      <c r="C1596" s="8" t="s">
        <v>6349</v>
      </c>
      <c r="D1596" s="8" t="s">
        <v>6348</v>
      </c>
      <c r="E1596" s="8" t="s">
        <v>6350</v>
      </c>
      <c r="F1596" t="str">
        <f t="shared" si="24"/>
        <v>Nordeste</v>
      </c>
      <c r="G1596" s="11">
        <v>0.61046821212588087</v>
      </c>
      <c r="H1596" s="8" t="s">
        <v>16004</v>
      </c>
    </row>
    <row r="1597" spans="1:8" ht="14.65" customHeight="1" x14ac:dyDescent="0.25">
      <c r="A1597" t="s">
        <v>4555</v>
      </c>
      <c r="B1597" s="8" t="s">
        <v>4556</v>
      </c>
      <c r="C1597" s="8" t="s">
        <v>4937</v>
      </c>
      <c r="D1597" s="8" t="s">
        <v>4936</v>
      </c>
      <c r="E1597" s="8" t="s">
        <v>4308</v>
      </c>
      <c r="F1597" t="str">
        <f t="shared" si="24"/>
        <v>Nordeste</v>
      </c>
      <c r="G1597" s="11">
        <v>0.61050628153262421</v>
      </c>
      <c r="H1597" s="8" t="s">
        <v>16004</v>
      </c>
    </row>
    <row r="1598" spans="1:8" ht="14.65" customHeight="1" x14ac:dyDescent="0.25">
      <c r="A1598" t="s">
        <v>2157</v>
      </c>
      <c r="B1598" s="8" t="s">
        <v>2158</v>
      </c>
      <c r="C1598" s="8" t="s">
        <v>2741</v>
      </c>
      <c r="D1598" s="8" t="s">
        <v>2740</v>
      </c>
      <c r="E1598" s="8" t="s">
        <v>2742</v>
      </c>
      <c r="F1598" t="str">
        <f t="shared" si="24"/>
        <v>Nordeste</v>
      </c>
      <c r="G1598" s="11">
        <v>0.61096308089148998</v>
      </c>
      <c r="H1598" s="8" t="s">
        <v>16004</v>
      </c>
    </row>
    <row r="1599" spans="1:8" ht="14.65" customHeight="1" x14ac:dyDescent="0.25">
      <c r="A1599" t="s">
        <v>5601</v>
      </c>
      <c r="B1599" s="8" t="s">
        <v>5602</v>
      </c>
      <c r="C1599" s="8" t="s">
        <v>6126</v>
      </c>
      <c r="D1599" s="8" t="s">
        <v>6125</v>
      </c>
      <c r="E1599" s="8" t="s">
        <v>6127</v>
      </c>
      <c r="F1599" t="str">
        <f t="shared" si="24"/>
        <v>Nordeste</v>
      </c>
      <c r="G1599" s="11">
        <v>0.61130287958110119</v>
      </c>
      <c r="H1599" s="8" t="s">
        <v>16004</v>
      </c>
    </row>
    <row r="1600" spans="1:8" ht="14.65" customHeight="1" x14ac:dyDescent="0.25">
      <c r="A1600" t="s">
        <v>2805</v>
      </c>
      <c r="B1600" s="8" t="s">
        <v>2806</v>
      </c>
      <c r="C1600" s="8" t="s">
        <v>3320</v>
      </c>
      <c r="D1600" s="8" t="s">
        <v>3319</v>
      </c>
      <c r="E1600" s="8" t="s">
        <v>3321</v>
      </c>
      <c r="F1600" t="str">
        <f t="shared" si="24"/>
        <v>Nordeste</v>
      </c>
      <c r="G1600" s="11">
        <v>0.61230592488788071</v>
      </c>
      <c r="H1600" s="8" t="s">
        <v>16004</v>
      </c>
    </row>
    <row r="1601" spans="1:8" ht="14.65" customHeight="1" x14ac:dyDescent="0.25">
      <c r="A1601" t="s">
        <v>4555</v>
      </c>
      <c r="B1601" s="8" t="s">
        <v>4556</v>
      </c>
      <c r="C1601" s="8" t="s">
        <v>4912</v>
      </c>
      <c r="D1601" s="8" t="s">
        <v>4911</v>
      </c>
      <c r="E1601" s="8" t="s">
        <v>4913</v>
      </c>
      <c r="F1601" t="str">
        <f t="shared" si="24"/>
        <v>Nordeste</v>
      </c>
      <c r="G1601" s="11">
        <v>0.61333499970828687</v>
      </c>
      <c r="H1601" s="8" t="s">
        <v>16004</v>
      </c>
    </row>
    <row r="1602" spans="1:8" ht="14.65" customHeight="1" x14ac:dyDescent="0.25">
      <c r="A1602" t="s">
        <v>3898</v>
      </c>
      <c r="B1602" s="8" t="s">
        <v>3899</v>
      </c>
      <c r="C1602" s="8" t="s">
        <v>4439</v>
      </c>
      <c r="D1602" s="8" t="s">
        <v>4438</v>
      </c>
      <c r="E1602" s="8" t="s">
        <v>4440</v>
      </c>
      <c r="F1602" t="str">
        <f t="shared" ref="F1602:F1665" si="25">IF(OR(B1602="Rondônia",B1602="Acre",B1602="Amazonas",B1602="Roraima",B1602="Pará",B1602="Amapá",B1602="Tocantins"),"Norte",IF(OR(B1602="Maranhão",B1602="Piauí",B1602="Ceará",B1602="Rio Grande do Norte",B1602="Paraíba",B1602="Pernambuco",B1602="Alagoas",B1602="Sergipe",B1602="Bahia"),"Nordeste",IF(OR(B1602="Minas Gerais",B1602="Espírito Santo",B1602="Rio de Janeiro",B1602="São Paulo"),"Sudeste",IF(OR(B1602="Paraná",B1602="Santa Catarina",B1602="Rio Grande do Sul"),"Sul",IF(OR(B1602="Mato Grosso do Sul",B1602="Mato Grosso",B1602="Goiás",B1602="Distrito Federal"),"Centro-Oeste","Verificar")))))</f>
        <v>Nordeste</v>
      </c>
      <c r="G1602" s="11">
        <v>0.61406681507269389</v>
      </c>
      <c r="H1602" s="8" t="s">
        <v>16004</v>
      </c>
    </row>
    <row r="1603" spans="1:8" ht="14.65" customHeight="1" x14ac:dyDescent="0.25">
      <c r="A1603" t="s">
        <v>3898</v>
      </c>
      <c r="B1603" s="8" t="s">
        <v>3899</v>
      </c>
      <c r="C1603" s="8" t="s">
        <v>3944</v>
      </c>
      <c r="D1603" s="8" t="s">
        <v>83</v>
      </c>
      <c r="E1603" s="8" t="s">
        <v>3945</v>
      </c>
      <c r="F1603" t="str">
        <f t="shared" si="25"/>
        <v>Nordeste</v>
      </c>
      <c r="G1603" s="11">
        <v>0.61477996659880529</v>
      </c>
      <c r="H1603" s="8" t="s">
        <v>16004</v>
      </c>
    </row>
    <row r="1604" spans="1:8" ht="14.65" customHeight="1" x14ac:dyDescent="0.25">
      <c r="A1604" t="s">
        <v>3383</v>
      </c>
      <c r="B1604" s="8" t="s">
        <v>3384</v>
      </c>
      <c r="C1604" s="8" t="s">
        <v>3723</v>
      </c>
      <c r="D1604" s="8" t="s">
        <v>3722</v>
      </c>
      <c r="E1604" s="8" t="s">
        <v>3724</v>
      </c>
      <c r="F1604" t="str">
        <f t="shared" si="25"/>
        <v>Nordeste</v>
      </c>
      <c r="G1604" s="11">
        <v>0.61491081742764919</v>
      </c>
      <c r="H1604" s="8" t="s">
        <v>16004</v>
      </c>
    </row>
    <row r="1605" spans="1:8" ht="14.65" customHeight="1" x14ac:dyDescent="0.25">
      <c r="A1605" t="s">
        <v>5112</v>
      </c>
      <c r="B1605" s="8" t="s">
        <v>5113</v>
      </c>
      <c r="C1605" s="8" t="s">
        <v>5346</v>
      </c>
      <c r="D1605" s="8" t="s">
        <v>5345</v>
      </c>
      <c r="E1605" s="8" t="s">
        <v>5347</v>
      </c>
      <c r="F1605" t="str">
        <f t="shared" si="25"/>
        <v>Nordeste</v>
      </c>
      <c r="G1605" s="11">
        <v>0.61612675736849987</v>
      </c>
      <c r="H1605" s="8" t="s">
        <v>16004</v>
      </c>
    </row>
    <row r="1606" spans="1:8" ht="14.65" customHeight="1" x14ac:dyDescent="0.25">
      <c r="A1606" t="s">
        <v>3898</v>
      </c>
      <c r="B1606" s="8" t="s">
        <v>3899</v>
      </c>
      <c r="C1606" s="8" t="s">
        <v>4332</v>
      </c>
      <c r="D1606" s="8" t="s">
        <v>4331</v>
      </c>
      <c r="E1606" s="8" t="s">
        <v>4333</v>
      </c>
      <c r="F1606" t="str">
        <f t="shared" si="25"/>
        <v>Nordeste</v>
      </c>
      <c r="G1606" s="11">
        <v>0.61619293025892163</v>
      </c>
      <c r="H1606" s="8" t="s">
        <v>16004</v>
      </c>
    </row>
    <row r="1607" spans="1:8" ht="14.65" customHeight="1" x14ac:dyDescent="0.25">
      <c r="A1607" t="s">
        <v>2157</v>
      </c>
      <c r="B1607" s="8" t="s">
        <v>2158</v>
      </c>
      <c r="C1607" s="8" t="s">
        <v>2537</v>
      </c>
      <c r="D1607" s="8" t="s">
        <v>2536</v>
      </c>
      <c r="E1607" s="8" t="s">
        <v>2538</v>
      </c>
      <c r="F1607" t="str">
        <f t="shared" si="25"/>
        <v>Nordeste</v>
      </c>
      <c r="G1607" s="11">
        <v>0.61649653383069292</v>
      </c>
      <c r="H1607" s="8" t="s">
        <v>16004</v>
      </c>
    </row>
    <row r="1608" spans="1:8" ht="14.65" customHeight="1" x14ac:dyDescent="0.25">
      <c r="A1608" t="s">
        <v>4555</v>
      </c>
      <c r="B1608" s="8" t="s">
        <v>4556</v>
      </c>
      <c r="C1608" s="8" t="s">
        <v>5015</v>
      </c>
      <c r="D1608" s="8" t="s">
        <v>5014</v>
      </c>
      <c r="E1608" s="8" t="s">
        <v>5016</v>
      </c>
      <c r="F1608" t="str">
        <f t="shared" si="25"/>
        <v>Nordeste</v>
      </c>
      <c r="G1608" s="11">
        <v>0.61671092990095822</v>
      </c>
      <c r="H1608" s="8" t="s">
        <v>16004</v>
      </c>
    </row>
    <row r="1609" spans="1:8" ht="14.65" customHeight="1" x14ac:dyDescent="0.25">
      <c r="A1609" t="s">
        <v>3383</v>
      </c>
      <c r="B1609" s="8" t="s">
        <v>3384</v>
      </c>
      <c r="C1609" s="8" t="s">
        <v>3756</v>
      </c>
      <c r="D1609" s="8" t="s">
        <v>3755</v>
      </c>
      <c r="E1609" s="8" t="s">
        <v>3757</v>
      </c>
      <c r="F1609" t="str">
        <f t="shared" si="25"/>
        <v>Nordeste</v>
      </c>
      <c r="G1609" s="11">
        <v>0.61689896201552352</v>
      </c>
      <c r="H1609" s="8" t="s">
        <v>16004</v>
      </c>
    </row>
    <row r="1610" spans="1:8" ht="14.65" customHeight="1" x14ac:dyDescent="0.25">
      <c r="A1610" t="s">
        <v>3898</v>
      </c>
      <c r="B1610" s="8" t="s">
        <v>3899</v>
      </c>
      <c r="C1610" s="8" t="s">
        <v>4469</v>
      </c>
      <c r="D1610" s="8" t="s">
        <v>4468</v>
      </c>
      <c r="E1610" s="8" t="s">
        <v>4470</v>
      </c>
      <c r="F1610" t="str">
        <f t="shared" si="25"/>
        <v>Nordeste</v>
      </c>
      <c r="G1610" s="11">
        <v>0.6170773445018356</v>
      </c>
      <c r="H1610" s="8" t="s">
        <v>16004</v>
      </c>
    </row>
    <row r="1611" spans="1:8" ht="14.65" customHeight="1" x14ac:dyDescent="0.25">
      <c r="A1611" t="s">
        <v>2805</v>
      </c>
      <c r="B1611" s="8" t="s">
        <v>2806</v>
      </c>
      <c r="C1611" s="8" t="s">
        <v>3282</v>
      </c>
      <c r="D1611" s="8" t="s">
        <v>3281</v>
      </c>
      <c r="E1611" s="8" t="s">
        <v>3283</v>
      </c>
      <c r="F1611" t="str">
        <f t="shared" si="25"/>
        <v>Nordeste</v>
      </c>
      <c r="G1611" s="11">
        <v>0.61741141288416257</v>
      </c>
      <c r="H1611" s="8" t="s">
        <v>16004</v>
      </c>
    </row>
    <row r="1612" spans="1:8" ht="14.65" customHeight="1" x14ac:dyDescent="0.25">
      <c r="A1612" t="s">
        <v>5601</v>
      </c>
      <c r="B1612" s="8" t="s">
        <v>5602</v>
      </c>
      <c r="C1612" s="8" t="s">
        <v>6611</v>
      </c>
      <c r="D1612" s="8" t="s">
        <v>6610</v>
      </c>
      <c r="E1612" s="8" t="s">
        <v>6612</v>
      </c>
      <c r="F1612" t="str">
        <f t="shared" si="25"/>
        <v>Nordeste</v>
      </c>
      <c r="G1612" s="11">
        <v>0.61778895363724695</v>
      </c>
      <c r="H1612" s="8" t="s">
        <v>16004</v>
      </c>
    </row>
    <row r="1613" spans="1:8" ht="14.65" customHeight="1" x14ac:dyDescent="0.25">
      <c r="A1613" t="s">
        <v>3383</v>
      </c>
      <c r="B1613" s="8" t="s">
        <v>3384</v>
      </c>
      <c r="C1613" s="8" t="s">
        <v>3682</v>
      </c>
      <c r="D1613" s="8" t="s">
        <v>3681</v>
      </c>
      <c r="E1613" s="8" t="s">
        <v>3683</v>
      </c>
      <c r="F1613" t="str">
        <f t="shared" si="25"/>
        <v>Nordeste</v>
      </c>
      <c r="G1613" s="11">
        <v>0.61874537975464527</v>
      </c>
      <c r="H1613" s="8" t="s">
        <v>16004</v>
      </c>
    </row>
    <row r="1614" spans="1:8" ht="14.65" customHeight="1" x14ac:dyDescent="0.25">
      <c r="A1614" t="s">
        <v>2805</v>
      </c>
      <c r="B1614" s="8" t="s">
        <v>2806</v>
      </c>
      <c r="C1614" s="8" t="s">
        <v>3053</v>
      </c>
      <c r="D1614" s="8" t="s">
        <v>3052</v>
      </c>
      <c r="E1614" s="8" t="s">
        <v>3054</v>
      </c>
      <c r="F1614" t="str">
        <f t="shared" si="25"/>
        <v>Nordeste</v>
      </c>
      <c r="G1614" s="11">
        <v>0.61875188413388127</v>
      </c>
      <c r="H1614" s="8" t="s">
        <v>16004</v>
      </c>
    </row>
    <row r="1615" spans="1:8" ht="14.65" customHeight="1" x14ac:dyDescent="0.25">
      <c r="A1615" t="s">
        <v>2805</v>
      </c>
      <c r="B1615" s="8" t="s">
        <v>2806</v>
      </c>
      <c r="C1615" s="8" t="s">
        <v>3100</v>
      </c>
      <c r="D1615" s="8" t="s">
        <v>3099</v>
      </c>
      <c r="E1615" s="8" t="s">
        <v>2852</v>
      </c>
      <c r="F1615" t="str">
        <f t="shared" si="25"/>
        <v>Nordeste</v>
      </c>
      <c r="G1615" s="11">
        <v>0.61884096859293058</v>
      </c>
      <c r="H1615" s="8" t="s">
        <v>16004</v>
      </c>
    </row>
    <row r="1616" spans="1:8" ht="14.65" customHeight="1" x14ac:dyDescent="0.25">
      <c r="A1616" t="s">
        <v>3898</v>
      </c>
      <c r="B1616" s="8" t="s">
        <v>3899</v>
      </c>
      <c r="C1616" s="8" t="s">
        <v>3990</v>
      </c>
      <c r="D1616" s="8" t="s">
        <v>3989</v>
      </c>
      <c r="E1616" s="8" t="s">
        <v>3991</v>
      </c>
      <c r="F1616" t="str">
        <f t="shared" si="25"/>
        <v>Nordeste</v>
      </c>
      <c r="G1616" s="11">
        <v>0.61949127464269182</v>
      </c>
      <c r="H1616" s="8" t="s">
        <v>16004</v>
      </c>
    </row>
    <row r="1617" spans="1:8" ht="14.65" customHeight="1" x14ac:dyDescent="0.25">
      <c r="A1617" t="s">
        <v>3898</v>
      </c>
      <c r="B1617" s="8" t="s">
        <v>3899</v>
      </c>
      <c r="C1617" s="8" t="s">
        <v>4270</v>
      </c>
      <c r="D1617" s="8" t="s">
        <v>4269</v>
      </c>
      <c r="E1617" s="8" t="s">
        <v>4271</v>
      </c>
      <c r="F1617" t="str">
        <f t="shared" si="25"/>
        <v>Nordeste</v>
      </c>
      <c r="G1617" s="11">
        <v>0.61960498081965054</v>
      </c>
      <c r="H1617" s="8" t="s">
        <v>16004</v>
      </c>
    </row>
    <row r="1618" spans="1:8" ht="14.65" customHeight="1" x14ac:dyDescent="0.25">
      <c r="A1618" t="s">
        <v>5112</v>
      </c>
      <c r="B1618" s="8" t="s">
        <v>5113</v>
      </c>
      <c r="C1618" s="8" t="s">
        <v>5295</v>
      </c>
      <c r="D1618" s="8" t="s">
        <v>5294</v>
      </c>
      <c r="E1618" s="8" t="s">
        <v>5296</v>
      </c>
      <c r="F1618" t="str">
        <f t="shared" si="25"/>
        <v>Nordeste</v>
      </c>
      <c r="G1618" s="11">
        <v>0.6204572894292375</v>
      </c>
      <c r="H1618" s="8" t="s">
        <v>16004</v>
      </c>
    </row>
    <row r="1619" spans="1:8" ht="14.65" customHeight="1" x14ac:dyDescent="0.25">
      <c r="A1619" t="s">
        <v>5601</v>
      </c>
      <c r="B1619" s="8" t="s">
        <v>5602</v>
      </c>
      <c r="C1619" s="8" t="s">
        <v>6858</v>
      </c>
      <c r="D1619" s="8" t="s">
        <v>6857</v>
      </c>
      <c r="E1619" s="8" t="s">
        <v>6859</v>
      </c>
      <c r="F1619" t="str">
        <f t="shared" si="25"/>
        <v>Nordeste</v>
      </c>
      <c r="G1619" s="11">
        <v>0.62048807199684353</v>
      </c>
      <c r="H1619" s="8" t="s">
        <v>16004</v>
      </c>
    </row>
    <row r="1620" spans="1:8" ht="14.65" customHeight="1" x14ac:dyDescent="0.25">
      <c r="A1620" t="s">
        <v>1488</v>
      </c>
      <c r="B1620" s="8" t="s">
        <v>1489</v>
      </c>
      <c r="C1620" s="8" t="s">
        <v>1915</v>
      </c>
      <c r="D1620" s="8" t="s">
        <v>1914</v>
      </c>
      <c r="E1620" s="8" t="s">
        <v>1916</v>
      </c>
      <c r="F1620" t="str">
        <f t="shared" si="25"/>
        <v>Nordeste</v>
      </c>
      <c r="G1620" s="11">
        <v>0.62131864746440968</v>
      </c>
      <c r="H1620" s="8" t="s">
        <v>16004</v>
      </c>
    </row>
    <row r="1621" spans="1:8" ht="14.65" customHeight="1" x14ac:dyDescent="0.25">
      <c r="A1621" t="s">
        <v>5601</v>
      </c>
      <c r="B1621" s="8" t="s">
        <v>5602</v>
      </c>
      <c r="C1621" s="8" t="s">
        <v>6727</v>
      </c>
      <c r="D1621" s="8" t="s">
        <v>6726</v>
      </c>
      <c r="E1621" s="8" t="s">
        <v>6728</v>
      </c>
      <c r="F1621" t="str">
        <f t="shared" si="25"/>
        <v>Nordeste</v>
      </c>
      <c r="G1621" s="11">
        <v>0.6216292737537763</v>
      </c>
      <c r="H1621" s="8" t="s">
        <v>16004</v>
      </c>
    </row>
    <row r="1622" spans="1:8" ht="14.65" customHeight="1" x14ac:dyDescent="0.25">
      <c r="A1622" t="s">
        <v>5601</v>
      </c>
      <c r="B1622" s="8" t="s">
        <v>5602</v>
      </c>
      <c r="C1622" s="8" t="s">
        <v>6252</v>
      </c>
      <c r="D1622" s="8" t="s">
        <v>6251</v>
      </c>
      <c r="E1622" s="8" t="s">
        <v>6253</v>
      </c>
      <c r="F1622" t="str">
        <f t="shared" si="25"/>
        <v>Nordeste</v>
      </c>
      <c r="G1622" s="11">
        <v>0.62176503899098512</v>
      </c>
      <c r="H1622" s="8" t="s">
        <v>16004</v>
      </c>
    </row>
    <row r="1623" spans="1:8" ht="14.65" customHeight="1" x14ac:dyDescent="0.25">
      <c r="A1623" t="s">
        <v>2157</v>
      </c>
      <c r="B1623" s="8" t="s">
        <v>2158</v>
      </c>
      <c r="C1623" s="8" t="s">
        <v>2240</v>
      </c>
      <c r="D1623" s="8" t="s">
        <v>2239</v>
      </c>
      <c r="E1623" s="8" t="s">
        <v>2238</v>
      </c>
      <c r="F1623" t="str">
        <f t="shared" si="25"/>
        <v>Nordeste</v>
      </c>
      <c r="G1623" s="11">
        <v>0.62201277299377356</v>
      </c>
      <c r="H1623" s="8" t="s">
        <v>16004</v>
      </c>
    </row>
    <row r="1624" spans="1:8" ht="14.65" customHeight="1" x14ac:dyDescent="0.25">
      <c r="A1624" t="s">
        <v>2157</v>
      </c>
      <c r="B1624" s="8" t="s">
        <v>2158</v>
      </c>
      <c r="C1624" s="8" t="s">
        <v>2721</v>
      </c>
      <c r="D1624" s="8" t="s">
        <v>2720</v>
      </c>
      <c r="E1624" s="8" t="s">
        <v>2722</v>
      </c>
      <c r="F1624" t="str">
        <f t="shared" si="25"/>
        <v>Nordeste</v>
      </c>
      <c r="G1624" s="11">
        <v>0.62216636156670146</v>
      </c>
      <c r="H1624" s="8" t="s">
        <v>16004</v>
      </c>
    </row>
    <row r="1625" spans="1:8" ht="14.65" customHeight="1" x14ac:dyDescent="0.25">
      <c r="A1625" t="s">
        <v>2157</v>
      </c>
      <c r="B1625" s="8" t="s">
        <v>2158</v>
      </c>
      <c r="C1625" s="8" t="s">
        <v>2373</v>
      </c>
      <c r="D1625" s="8" t="s">
        <v>2372</v>
      </c>
      <c r="E1625" s="8" t="s">
        <v>2374</v>
      </c>
      <c r="F1625" t="str">
        <f t="shared" si="25"/>
        <v>Nordeste</v>
      </c>
      <c r="G1625" s="11">
        <v>0.62279178158534698</v>
      </c>
      <c r="H1625" s="8" t="s">
        <v>16004</v>
      </c>
    </row>
    <row r="1626" spans="1:8" ht="14.65" customHeight="1" x14ac:dyDescent="0.25">
      <c r="A1626" t="s">
        <v>2805</v>
      </c>
      <c r="B1626" s="8" t="s">
        <v>2806</v>
      </c>
      <c r="C1626" s="8" t="s">
        <v>2885</v>
      </c>
      <c r="D1626" s="8" t="s">
        <v>2884</v>
      </c>
      <c r="E1626" s="8" t="s">
        <v>2886</v>
      </c>
      <c r="F1626" t="str">
        <f t="shared" si="25"/>
        <v>Nordeste</v>
      </c>
      <c r="G1626" s="11">
        <v>0.6228456031685371</v>
      </c>
      <c r="H1626" s="8" t="s">
        <v>16004</v>
      </c>
    </row>
    <row r="1627" spans="1:8" ht="14.65" customHeight="1" x14ac:dyDescent="0.25">
      <c r="A1627" t="s">
        <v>5601</v>
      </c>
      <c r="B1627" s="8" t="s">
        <v>5602</v>
      </c>
      <c r="C1627" s="8" t="s">
        <v>6614</v>
      </c>
      <c r="D1627" s="8" t="s">
        <v>6613</v>
      </c>
      <c r="E1627" s="8" t="s">
        <v>6615</v>
      </c>
      <c r="F1627" t="str">
        <f t="shared" si="25"/>
        <v>Nordeste</v>
      </c>
      <c r="G1627" s="11">
        <v>0.62351186291187022</v>
      </c>
      <c r="H1627" s="8" t="s">
        <v>16004</v>
      </c>
    </row>
    <row r="1628" spans="1:8" ht="14.65" customHeight="1" x14ac:dyDescent="0.25">
      <c r="A1628" t="s">
        <v>1488</v>
      </c>
      <c r="B1628" s="8" t="s">
        <v>1489</v>
      </c>
      <c r="C1628" s="8" t="s">
        <v>1747</v>
      </c>
      <c r="D1628" s="8" t="s">
        <v>1746</v>
      </c>
      <c r="E1628" s="8" t="s">
        <v>1748</v>
      </c>
      <c r="F1628" t="str">
        <f t="shared" si="25"/>
        <v>Nordeste</v>
      </c>
      <c r="G1628" s="11">
        <v>0.6240910446957455</v>
      </c>
      <c r="H1628" s="8" t="s">
        <v>16004</v>
      </c>
    </row>
    <row r="1629" spans="1:8" ht="14.65" customHeight="1" x14ac:dyDescent="0.25">
      <c r="A1629" t="s">
        <v>2805</v>
      </c>
      <c r="B1629" s="8" t="s">
        <v>2806</v>
      </c>
      <c r="C1629" s="8" t="s">
        <v>3288</v>
      </c>
      <c r="D1629" s="8" t="s">
        <v>3287</v>
      </c>
      <c r="E1629" s="8" t="s">
        <v>3289</v>
      </c>
      <c r="F1629" t="str">
        <f t="shared" si="25"/>
        <v>Nordeste</v>
      </c>
      <c r="G1629" s="11">
        <v>0.62560560951039912</v>
      </c>
      <c r="H1629" s="8" t="s">
        <v>16004</v>
      </c>
    </row>
    <row r="1630" spans="1:8" ht="14.65" customHeight="1" x14ac:dyDescent="0.25">
      <c r="A1630" t="s">
        <v>5601</v>
      </c>
      <c r="B1630" s="8" t="s">
        <v>5602</v>
      </c>
      <c r="C1630" s="8" t="s">
        <v>6583</v>
      </c>
      <c r="D1630" s="8" t="s">
        <v>6582</v>
      </c>
      <c r="E1630" s="8" t="s">
        <v>6584</v>
      </c>
      <c r="F1630" t="str">
        <f t="shared" si="25"/>
        <v>Nordeste</v>
      </c>
      <c r="G1630" s="11">
        <v>0.62637438460017103</v>
      </c>
      <c r="H1630" s="8" t="s">
        <v>16004</v>
      </c>
    </row>
    <row r="1631" spans="1:8" ht="14.65" customHeight="1" x14ac:dyDescent="0.25">
      <c r="A1631" t="s">
        <v>5112</v>
      </c>
      <c r="B1631" s="8" t="s">
        <v>5113</v>
      </c>
      <c r="C1631" s="8" t="s">
        <v>5148</v>
      </c>
      <c r="D1631" s="8" t="s">
        <v>360</v>
      </c>
      <c r="E1631" s="8" t="s">
        <v>5149</v>
      </c>
      <c r="F1631" t="str">
        <f t="shared" si="25"/>
        <v>Nordeste</v>
      </c>
      <c r="G1631" s="11">
        <v>0.62666189707099862</v>
      </c>
      <c r="H1631" s="8" t="s">
        <v>16004</v>
      </c>
    </row>
    <row r="1632" spans="1:8" ht="14.65" customHeight="1" x14ac:dyDescent="0.25">
      <c r="A1632" t="s">
        <v>2805</v>
      </c>
      <c r="B1632" s="8" t="s">
        <v>2806</v>
      </c>
      <c r="C1632" s="8" t="s">
        <v>3088</v>
      </c>
      <c r="D1632" s="8" t="s">
        <v>3087</v>
      </c>
      <c r="E1632" s="8" t="s">
        <v>3089</v>
      </c>
      <c r="F1632" t="str">
        <f t="shared" si="25"/>
        <v>Nordeste</v>
      </c>
      <c r="G1632" s="11">
        <v>0.62800179096974096</v>
      </c>
      <c r="H1632" s="8" t="s">
        <v>16004</v>
      </c>
    </row>
    <row r="1633" spans="1:8" ht="14.65" customHeight="1" x14ac:dyDescent="0.25">
      <c r="A1633" t="s">
        <v>5601</v>
      </c>
      <c r="B1633" s="8" t="s">
        <v>5602</v>
      </c>
      <c r="C1633" s="8" t="s">
        <v>5824</v>
      </c>
      <c r="D1633" s="8" t="s">
        <v>5823</v>
      </c>
      <c r="E1633" s="8" t="s">
        <v>5606</v>
      </c>
      <c r="F1633" t="str">
        <f t="shared" si="25"/>
        <v>Nordeste</v>
      </c>
      <c r="G1633" s="11">
        <v>0.62991495272252174</v>
      </c>
      <c r="H1633" s="8" t="s">
        <v>16004</v>
      </c>
    </row>
    <row r="1634" spans="1:8" ht="14.65" customHeight="1" x14ac:dyDescent="0.25">
      <c r="A1634" t="s">
        <v>4555</v>
      </c>
      <c r="B1634" s="8" t="s">
        <v>4556</v>
      </c>
      <c r="C1634" s="8" t="s">
        <v>4968</v>
      </c>
      <c r="D1634" s="8" t="s">
        <v>4967</v>
      </c>
      <c r="E1634" s="8" t="s">
        <v>4969</v>
      </c>
      <c r="F1634" t="str">
        <f t="shared" si="25"/>
        <v>Nordeste</v>
      </c>
      <c r="G1634" s="11">
        <v>0.63016674390802485</v>
      </c>
      <c r="H1634" s="8" t="s">
        <v>16004</v>
      </c>
    </row>
    <row r="1635" spans="1:8" ht="14.65" customHeight="1" x14ac:dyDescent="0.25">
      <c r="A1635" t="s">
        <v>2157</v>
      </c>
      <c r="B1635" s="8" t="s">
        <v>2158</v>
      </c>
      <c r="C1635" s="8" t="s">
        <v>2215</v>
      </c>
      <c r="D1635" s="8" t="s">
        <v>2214</v>
      </c>
      <c r="E1635" s="8" t="s">
        <v>2216</v>
      </c>
      <c r="F1635" t="str">
        <f t="shared" si="25"/>
        <v>Nordeste</v>
      </c>
      <c r="G1635" s="11">
        <v>0.63025152589407996</v>
      </c>
      <c r="H1635" s="8" t="s">
        <v>16004</v>
      </c>
    </row>
    <row r="1636" spans="1:8" ht="14.65" customHeight="1" x14ac:dyDescent="0.25">
      <c r="A1636" t="s">
        <v>1488</v>
      </c>
      <c r="B1636" s="8" t="s">
        <v>1489</v>
      </c>
      <c r="C1636" s="8" t="s">
        <v>1946</v>
      </c>
      <c r="D1636" s="8" t="s">
        <v>1945</v>
      </c>
      <c r="E1636" s="8" t="s">
        <v>1947</v>
      </c>
      <c r="F1636" t="str">
        <f t="shared" si="25"/>
        <v>Nordeste</v>
      </c>
      <c r="G1636" s="11">
        <v>0.63085424335048501</v>
      </c>
      <c r="H1636" s="8" t="s">
        <v>16004</v>
      </c>
    </row>
    <row r="1637" spans="1:8" ht="14.65" customHeight="1" x14ac:dyDescent="0.25">
      <c r="A1637" t="s">
        <v>2805</v>
      </c>
      <c r="B1637" s="8" t="s">
        <v>2806</v>
      </c>
      <c r="C1637" s="8" t="s">
        <v>2901</v>
      </c>
      <c r="D1637" s="8" t="s">
        <v>2900</v>
      </c>
      <c r="E1637" s="8" t="s">
        <v>2902</v>
      </c>
      <c r="F1637" t="str">
        <f t="shared" si="25"/>
        <v>Nordeste</v>
      </c>
      <c r="G1637" s="11">
        <v>0.63145291938624781</v>
      </c>
      <c r="H1637" s="8" t="s">
        <v>16004</v>
      </c>
    </row>
    <row r="1638" spans="1:8" ht="14.65" customHeight="1" x14ac:dyDescent="0.25">
      <c r="A1638" t="s">
        <v>4555</v>
      </c>
      <c r="B1638" s="8" t="s">
        <v>4556</v>
      </c>
      <c r="C1638" s="8" t="s">
        <v>4997</v>
      </c>
      <c r="D1638" s="8" t="s">
        <v>4996</v>
      </c>
      <c r="E1638" s="8" t="s">
        <v>4998</v>
      </c>
      <c r="F1638" t="str">
        <f t="shared" si="25"/>
        <v>Nordeste</v>
      </c>
      <c r="G1638" s="11">
        <v>0.63171784722489543</v>
      </c>
      <c r="H1638" s="8" t="s">
        <v>16004</v>
      </c>
    </row>
    <row r="1639" spans="1:8" ht="14.65" customHeight="1" x14ac:dyDescent="0.25">
      <c r="A1639" t="s">
        <v>3898</v>
      </c>
      <c r="B1639" s="8" t="s">
        <v>3899</v>
      </c>
      <c r="C1639" s="8" t="s">
        <v>4533</v>
      </c>
      <c r="D1639" s="8" t="s">
        <v>4532</v>
      </c>
      <c r="E1639" s="8" t="s">
        <v>4534</v>
      </c>
      <c r="F1639" t="str">
        <f t="shared" si="25"/>
        <v>Nordeste</v>
      </c>
      <c r="G1639" s="11">
        <v>0.63206250734306624</v>
      </c>
      <c r="H1639" s="8" t="s">
        <v>16004</v>
      </c>
    </row>
    <row r="1640" spans="1:8" ht="14.65" customHeight="1" x14ac:dyDescent="0.25">
      <c r="A1640" t="s">
        <v>2157</v>
      </c>
      <c r="B1640" s="8" t="s">
        <v>2158</v>
      </c>
      <c r="C1640" s="8" t="s">
        <v>2429</v>
      </c>
      <c r="D1640" s="8" t="s">
        <v>2428</v>
      </c>
      <c r="E1640" s="8" t="s">
        <v>2430</v>
      </c>
      <c r="F1640" t="str">
        <f t="shared" si="25"/>
        <v>Nordeste</v>
      </c>
      <c r="G1640" s="11">
        <v>0.6325491800039087</v>
      </c>
      <c r="H1640" s="8" t="s">
        <v>16004</v>
      </c>
    </row>
    <row r="1641" spans="1:8" ht="14.65" customHeight="1" x14ac:dyDescent="0.25">
      <c r="A1641" t="s">
        <v>2157</v>
      </c>
      <c r="B1641" s="8" t="s">
        <v>2158</v>
      </c>
      <c r="C1641" s="8" t="s">
        <v>2515</v>
      </c>
      <c r="D1641" s="8" t="s">
        <v>2514</v>
      </c>
      <c r="E1641" s="8" t="s">
        <v>2516</v>
      </c>
      <c r="F1641" t="str">
        <f t="shared" si="25"/>
        <v>Nordeste</v>
      </c>
      <c r="G1641" s="11">
        <v>0.6334060334440843</v>
      </c>
      <c r="H1641" s="8" t="s">
        <v>16004</v>
      </c>
    </row>
    <row r="1642" spans="1:8" ht="14.65" customHeight="1" x14ac:dyDescent="0.25">
      <c r="A1642" t="s">
        <v>2805</v>
      </c>
      <c r="B1642" s="8" t="s">
        <v>2806</v>
      </c>
      <c r="C1642" s="8" t="s">
        <v>2933</v>
      </c>
      <c r="D1642" s="8" t="s">
        <v>2932</v>
      </c>
      <c r="E1642" s="8" t="s">
        <v>2934</v>
      </c>
      <c r="F1642" t="str">
        <f t="shared" si="25"/>
        <v>Nordeste</v>
      </c>
      <c r="G1642" s="11">
        <v>0.63384895984666112</v>
      </c>
      <c r="H1642" s="8" t="s">
        <v>16004</v>
      </c>
    </row>
    <row r="1643" spans="1:8" ht="14.65" customHeight="1" x14ac:dyDescent="0.25">
      <c r="A1643" t="s">
        <v>5601</v>
      </c>
      <c r="B1643" s="8" t="s">
        <v>5602</v>
      </c>
      <c r="C1643" s="8" t="s">
        <v>6476</v>
      </c>
      <c r="D1643" s="8" t="s">
        <v>6475</v>
      </c>
      <c r="E1643" s="8" t="s">
        <v>6477</v>
      </c>
      <c r="F1643" t="str">
        <f t="shared" si="25"/>
        <v>Nordeste</v>
      </c>
      <c r="G1643" s="11">
        <v>0.64079827476983509</v>
      </c>
      <c r="H1643" s="8" t="s">
        <v>16004</v>
      </c>
    </row>
    <row r="1644" spans="1:8" ht="14.65" customHeight="1" x14ac:dyDescent="0.25">
      <c r="A1644" t="s">
        <v>2805</v>
      </c>
      <c r="B1644" s="8" t="s">
        <v>2806</v>
      </c>
      <c r="C1644" s="8" t="s">
        <v>2908</v>
      </c>
      <c r="D1644" s="8" t="s">
        <v>2907</v>
      </c>
      <c r="E1644" s="8" t="s">
        <v>2909</v>
      </c>
      <c r="F1644" t="str">
        <f t="shared" si="25"/>
        <v>Nordeste</v>
      </c>
      <c r="G1644" s="11">
        <v>0.64301903055053067</v>
      </c>
      <c r="H1644" s="8" t="s">
        <v>16004</v>
      </c>
    </row>
    <row r="1645" spans="1:8" ht="14.65" customHeight="1" x14ac:dyDescent="0.25">
      <c r="A1645" t="s">
        <v>3898</v>
      </c>
      <c r="B1645" s="8" t="s">
        <v>3899</v>
      </c>
      <c r="C1645" s="8" t="s">
        <v>3925</v>
      </c>
      <c r="D1645" s="8" t="s">
        <v>3924</v>
      </c>
      <c r="E1645" s="8" t="s">
        <v>3926</v>
      </c>
      <c r="F1645" t="str">
        <f t="shared" si="25"/>
        <v>Nordeste</v>
      </c>
      <c r="G1645" s="11">
        <v>0.64317123783214347</v>
      </c>
      <c r="H1645" s="8" t="s">
        <v>16004</v>
      </c>
    </row>
    <row r="1646" spans="1:8" ht="14.65" customHeight="1" x14ac:dyDescent="0.25">
      <c r="A1646" t="s">
        <v>5601</v>
      </c>
      <c r="B1646" s="8" t="s">
        <v>5602</v>
      </c>
      <c r="C1646" s="8" t="s">
        <v>6739</v>
      </c>
      <c r="D1646" s="8" t="s">
        <v>6738</v>
      </c>
      <c r="E1646" s="8" t="s">
        <v>6740</v>
      </c>
      <c r="F1646" t="str">
        <f t="shared" si="25"/>
        <v>Nordeste</v>
      </c>
      <c r="G1646" s="11">
        <v>0.64375887107028051</v>
      </c>
      <c r="H1646" s="8" t="s">
        <v>16004</v>
      </c>
    </row>
    <row r="1647" spans="1:8" ht="14.65" customHeight="1" x14ac:dyDescent="0.25">
      <c r="A1647" t="s">
        <v>3383</v>
      </c>
      <c r="B1647" s="8" t="s">
        <v>3384</v>
      </c>
      <c r="C1647" s="8" t="s">
        <v>3660</v>
      </c>
      <c r="D1647" s="8" t="s">
        <v>3659</v>
      </c>
      <c r="E1647" s="8" t="s">
        <v>3661</v>
      </c>
      <c r="F1647" t="str">
        <f t="shared" si="25"/>
        <v>Nordeste</v>
      </c>
      <c r="G1647" s="11">
        <v>0.64395590254916313</v>
      </c>
      <c r="H1647" s="8" t="s">
        <v>16004</v>
      </c>
    </row>
    <row r="1648" spans="1:8" ht="14.65" customHeight="1" x14ac:dyDescent="0.25">
      <c r="A1648" t="s">
        <v>5601</v>
      </c>
      <c r="B1648" s="8" t="s">
        <v>5602</v>
      </c>
      <c r="C1648" s="8" t="s">
        <v>5723</v>
      </c>
      <c r="D1648" s="8" t="s">
        <v>5722</v>
      </c>
      <c r="E1648" s="8" t="s">
        <v>5724</v>
      </c>
      <c r="F1648" t="str">
        <f t="shared" si="25"/>
        <v>Nordeste</v>
      </c>
      <c r="G1648" s="11">
        <v>0.64421841831287285</v>
      </c>
      <c r="H1648" s="8" t="s">
        <v>16004</v>
      </c>
    </row>
    <row r="1649" spans="1:8" ht="14.65" customHeight="1" x14ac:dyDescent="0.25">
      <c r="A1649" t="s">
        <v>5601</v>
      </c>
      <c r="B1649" s="8" t="s">
        <v>5602</v>
      </c>
      <c r="C1649" s="8" t="s">
        <v>5878</v>
      </c>
      <c r="D1649" s="8" t="s">
        <v>5877</v>
      </c>
      <c r="E1649" s="8" t="s">
        <v>5879</v>
      </c>
      <c r="F1649" t="str">
        <f t="shared" si="25"/>
        <v>Nordeste</v>
      </c>
      <c r="G1649" s="11">
        <v>0.64474128630409433</v>
      </c>
      <c r="H1649" s="8" t="s">
        <v>16004</v>
      </c>
    </row>
    <row r="1650" spans="1:8" ht="14.65" customHeight="1" x14ac:dyDescent="0.25">
      <c r="A1650" t="s">
        <v>5601</v>
      </c>
      <c r="B1650" s="8" t="s">
        <v>5602</v>
      </c>
      <c r="C1650" s="8" t="s">
        <v>6432</v>
      </c>
      <c r="D1650" s="8" t="s">
        <v>6431</v>
      </c>
      <c r="E1650" s="8" t="s">
        <v>6433</v>
      </c>
      <c r="F1650" t="str">
        <f t="shared" si="25"/>
        <v>Nordeste</v>
      </c>
      <c r="G1650" s="11">
        <v>0.64489357775231271</v>
      </c>
      <c r="H1650" s="8" t="s">
        <v>16004</v>
      </c>
    </row>
    <row r="1651" spans="1:8" ht="14.65" customHeight="1" x14ac:dyDescent="0.25">
      <c r="A1651" t="s">
        <v>3383</v>
      </c>
      <c r="B1651" s="8" t="s">
        <v>3384</v>
      </c>
      <c r="C1651" s="8" t="s">
        <v>3761</v>
      </c>
      <c r="D1651" s="8" t="s">
        <v>3760</v>
      </c>
      <c r="E1651" s="8" t="s">
        <v>3762</v>
      </c>
      <c r="F1651" t="str">
        <f t="shared" si="25"/>
        <v>Nordeste</v>
      </c>
      <c r="G1651" s="11">
        <v>0.64547832143988926</v>
      </c>
      <c r="H1651" s="8" t="s">
        <v>16004</v>
      </c>
    </row>
    <row r="1652" spans="1:8" ht="14.65" customHeight="1" x14ac:dyDescent="0.25">
      <c r="A1652" t="s">
        <v>5381</v>
      </c>
      <c r="B1652" s="8" t="s">
        <v>5382</v>
      </c>
      <c r="C1652" s="8" t="s">
        <v>5430</v>
      </c>
      <c r="D1652" s="8" t="s">
        <v>5429</v>
      </c>
      <c r="E1652" s="8" t="s">
        <v>5431</v>
      </c>
      <c r="F1652" t="str">
        <f t="shared" si="25"/>
        <v>Nordeste</v>
      </c>
      <c r="G1652" s="11">
        <v>0.64637339118313131</v>
      </c>
      <c r="H1652" s="8" t="s">
        <v>16004</v>
      </c>
    </row>
    <row r="1653" spans="1:8" ht="14.65" customHeight="1" x14ac:dyDescent="0.25">
      <c r="A1653" t="s">
        <v>5601</v>
      </c>
      <c r="B1653" s="8" t="s">
        <v>5602</v>
      </c>
      <c r="C1653" s="8" t="s">
        <v>5980</v>
      </c>
      <c r="D1653" s="8" t="s">
        <v>5979</v>
      </c>
      <c r="E1653" s="8" t="s">
        <v>5981</v>
      </c>
      <c r="F1653" t="str">
        <f t="shared" si="25"/>
        <v>Nordeste</v>
      </c>
      <c r="G1653" s="11">
        <v>0.64761879424741786</v>
      </c>
      <c r="H1653" s="8" t="s">
        <v>16004</v>
      </c>
    </row>
    <row r="1654" spans="1:8" ht="14.65" customHeight="1" x14ac:dyDescent="0.25">
      <c r="A1654" t="s">
        <v>1488</v>
      </c>
      <c r="B1654" s="8" t="s">
        <v>1489</v>
      </c>
      <c r="C1654" s="8" t="s">
        <v>1971</v>
      </c>
      <c r="D1654" s="8" t="s">
        <v>1970</v>
      </c>
      <c r="E1654" s="8" t="s">
        <v>1972</v>
      </c>
      <c r="F1654" t="str">
        <f t="shared" si="25"/>
        <v>Nordeste</v>
      </c>
      <c r="G1654" s="11">
        <v>0.64785433138941506</v>
      </c>
      <c r="H1654" s="8" t="s">
        <v>16004</v>
      </c>
    </row>
    <row r="1655" spans="1:8" ht="14.65" customHeight="1" x14ac:dyDescent="0.25">
      <c r="A1655" t="s">
        <v>5601</v>
      </c>
      <c r="B1655" s="8" t="s">
        <v>5602</v>
      </c>
      <c r="C1655" s="8" t="s">
        <v>6403</v>
      </c>
      <c r="D1655" s="8" t="s">
        <v>6402</v>
      </c>
      <c r="E1655" s="8" t="s">
        <v>6404</v>
      </c>
      <c r="F1655" t="str">
        <f t="shared" si="25"/>
        <v>Nordeste</v>
      </c>
      <c r="G1655" s="11">
        <v>0.64848864216206858</v>
      </c>
      <c r="H1655" s="8" t="s">
        <v>16004</v>
      </c>
    </row>
    <row r="1656" spans="1:8" ht="14.65" customHeight="1" x14ac:dyDescent="0.25">
      <c r="A1656" t="s">
        <v>2805</v>
      </c>
      <c r="B1656" s="8" t="s">
        <v>2806</v>
      </c>
      <c r="C1656" s="8" t="s">
        <v>3293</v>
      </c>
      <c r="D1656" s="8" t="s">
        <v>3292</v>
      </c>
      <c r="E1656" s="8" t="s">
        <v>3294</v>
      </c>
      <c r="F1656" t="str">
        <f t="shared" si="25"/>
        <v>Nordeste</v>
      </c>
      <c r="G1656" s="11">
        <v>0.64855101872359988</v>
      </c>
      <c r="H1656" s="8" t="s">
        <v>16004</v>
      </c>
    </row>
    <row r="1657" spans="1:8" ht="14.65" customHeight="1" x14ac:dyDescent="0.25">
      <c r="A1657" t="s">
        <v>1488</v>
      </c>
      <c r="B1657" s="8" t="s">
        <v>1489</v>
      </c>
      <c r="C1657" s="8" t="s">
        <v>2109</v>
      </c>
      <c r="D1657" s="8" t="s">
        <v>2108</v>
      </c>
      <c r="E1657" s="8" t="s">
        <v>2110</v>
      </c>
      <c r="F1657" t="str">
        <f t="shared" si="25"/>
        <v>Nordeste</v>
      </c>
      <c r="G1657" s="11">
        <v>0.6499400242973703</v>
      </c>
      <c r="H1657" s="8" t="s">
        <v>16004</v>
      </c>
    </row>
    <row r="1658" spans="1:8" ht="14.65" customHeight="1" x14ac:dyDescent="0.25">
      <c r="A1658" t="s">
        <v>4555</v>
      </c>
      <c r="B1658" s="8" t="s">
        <v>4556</v>
      </c>
      <c r="C1658" s="8" t="s">
        <v>4871</v>
      </c>
      <c r="D1658" s="8" t="s">
        <v>4870</v>
      </c>
      <c r="E1658" s="8" t="s">
        <v>4872</v>
      </c>
      <c r="F1658" t="str">
        <f t="shared" si="25"/>
        <v>Nordeste</v>
      </c>
      <c r="G1658" s="11">
        <v>0.65049801594190571</v>
      </c>
      <c r="H1658" s="8" t="s">
        <v>16004</v>
      </c>
    </row>
    <row r="1659" spans="1:8" ht="14.65" customHeight="1" x14ac:dyDescent="0.25">
      <c r="A1659" t="s">
        <v>3898</v>
      </c>
      <c r="B1659" s="8" t="s">
        <v>3899</v>
      </c>
      <c r="C1659" s="8" t="s">
        <v>4357</v>
      </c>
      <c r="D1659" s="8" t="s">
        <v>4356</v>
      </c>
      <c r="E1659" s="8" t="s">
        <v>4358</v>
      </c>
      <c r="F1659" t="str">
        <f t="shared" si="25"/>
        <v>Nordeste</v>
      </c>
      <c r="G1659" s="11">
        <v>0.65055775270878158</v>
      </c>
      <c r="H1659" s="8" t="s">
        <v>16004</v>
      </c>
    </row>
    <row r="1660" spans="1:8" ht="14.65" customHeight="1" x14ac:dyDescent="0.25">
      <c r="A1660" t="s">
        <v>2805</v>
      </c>
      <c r="B1660" s="8" t="s">
        <v>2806</v>
      </c>
      <c r="C1660" s="8" t="s">
        <v>3018</v>
      </c>
      <c r="D1660" s="8" t="s">
        <v>3017</v>
      </c>
      <c r="E1660" s="8" t="s">
        <v>2815</v>
      </c>
      <c r="F1660" t="str">
        <f t="shared" si="25"/>
        <v>Nordeste</v>
      </c>
      <c r="G1660" s="11">
        <v>0.65081568831186887</v>
      </c>
      <c r="H1660" s="8" t="s">
        <v>16004</v>
      </c>
    </row>
    <row r="1661" spans="1:8" ht="14.65" customHeight="1" x14ac:dyDescent="0.25">
      <c r="A1661" t="s">
        <v>2805</v>
      </c>
      <c r="B1661" s="8" t="s">
        <v>2806</v>
      </c>
      <c r="C1661" s="8" t="s">
        <v>2896</v>
      </c>
      <c r="D1661" s="8" t="s">
        <v>2895</v>
      </c>
      <c r="E1661" s="8" t="s">
        <v>2897</v>
      </c>
      <c r="F1661" t="str">
        <f t="shared" si="25"/>
        <v>Nordeste</v>
      </c>
      <c r="G1661" s="11">
        <v>0.6516804828853453</v>
      </c>
      <c r="H1661" s="8" t="s">
        <v>16004</v>
      </c>
    </row>
    <row r="1662" spans="1:8" ht="14.65" customHeight="1" x14ac:dyDescent="0.25">
      <c r="A1662" t="s">
        <v>3898</v>
      </c>
      <c r="B1662" s="8" t="s">
        <v>3899</v>
      </c>
      <c r="C1662" s="8" t="s">
        <v>4355</v>
      </c>
      <c r="D1662" s="8" t="s">
        <v>4354</v>
      </c>
      <c r="E1662" s="8" t="s">
        <v>4202</v>
      </c>
      <c r="F1662" t="str">
        <f t="shared" si="25"/>
        <v>Nordeste</v>
      </c>
      <c r="G1662" s="11">
        <v>0.65168997439895282</v>
      </c>
      <c r="H1662" s="8" t="s">
        <v>16004</v>
      </c>
    </row>
    <row r="1663" spans="1:8" ht="14.65" customHeight="1" x14ac:dyDescent="0.25">
      <c r="A1663" t="s">
        <v>3898</v>
      </c>
      <c r="B1663" s="8" t="s">
        <v>3899</v>
      </c>
      <c r="C1663" s="8" t="s">
        <v>4457</v>
      </c>
      <c r="D1663" s="8" t="s">
        <v>4456</v>
      </c>
      <c r="E1663" s="8" t="s">
        <v>4458</v>
      </c>
      <c r="F1663" t="str">
        <f t="shared" si="25"/>
        <v>Nordeste</v>
      </c>
      <c r="G1663" s="11">
        <v>0.65170302260818791</v>
      </c>
      <c r="H1663" s="8" t="s">
        <v>16004</v>
      </c>
    </row>
    <row r="1664" spans="1:8" ht="14.65" customHeight="1" x14ac:dyDescent="0.25">
      <c r="A1664" t="s">
        <v>3383</v>
      </c>
      <c r="B1664" s="8" t="s">
        <v>3384</v>
      </c>
      <c r="C1664" s="8" t="s">
        <v>3505</v>
      </c>
      <c r="D1664" s="8" t="s">
        <v>3504</v>
      </c>
      <c r="E1664" s="8" t="s">
        <v>3388</v>
      </c>
      <c r="F1664" t="str">
        <f t="shared" si="25"/>
        <v>Nordeste</v>
      </c>
      <c r="G1664" s="11">
        <v>0.65188739601224077</v>
      </c>
      <c r="H1664" s="8" t="s">
        <v>16004</v>
      </c>
    </row>
    <row r="1665" spans="1:8" ht="14.65" customHeight="1" x14ac:dyDescent="0.25">
      <c r="A1665" t="s">
        <v>5601</v>
      </c>
      <c r="B1665" s="8" t="s">
        <v>5602</v>
      </c>
      <c r="C1665" s="8" t="s">
        <v>6091</v>
      </c>
      <c r="D1665" s="8" t="s">
        <v>6090</v>
      </c>
      <c r="E1665" s="8" t="s">
        <v>5792</v>
      </c>
      <c r="F1665" t="str">
        <f t="shared" si="25"/>
        <v>Nordeste</v>
      </c>
      <c r="G1665" s="11">
        <v>0.65199460215523763</v>
      </c>
      <c r="H1665" s="8" t="s">
        <v>16004</v>
      </c>
    </row>
    <row r="1666" spans="1:8" ht="14.65" customHeight="1" x14ac:dyDescent="0.25">
      <c r="A1666" t="s">
        <v>1488</v>
      </c>
      <c r="B1666" s="8" t="s">
        <v>1489</v>
      </c>
      <c r="C1666" s="8" t="s">
        <v>1798</v>
      </c>
      <c r="D1666" s="8" t="s">
        <v>1797</v>
      </c>
      <c r="E1666" s="8" t="s">
        <v>1799</v>
      </c>
      <c r="F1666" t="str">
        <f t="shared" ref="F1666:F1729" si="26">IF(OR(B1666="Rondônia",B1666="Acre",B1666="Amazonas",B1666="Roraima",B1666="Pará",B1666="Amapá",B1666="Tocantins"),"Norte",IF(OR(B1666="Maranhão",B1666="Piauí",B1666="Ceará",B1666="Rio Grande do Norte",B1666="Paraíba",B1666="Pernambuco",B1666="Alagoas",B1666="Sergipe",B1666="Bahia"),"Nordeste",IF(OR(B1666="Minas Gerais",B1666="Espírito Santo",B1666="Rio de Janeiro",B1666="São Paulo"),"Sudeste",IF(OR(B1666="Paraná",B1666="Santa Catarina",B1666="Rio Grande do Sul"),"Sul",IF(OR(B1666="Mato Grosso do Sul",B1666="Mato Grosso",B1666="Goiás",B1666="Distrito Federal"),"Centro-Oeste","Verificar")))))</f>
        <v>Nordeste</v>
      </c>
      <c r="G1666" s="11">
        <v>0.65205021969540145</v>
      </c>
      <c r="H1666" s="8" t="s">
        <v>16004</v>
      </c>
    </row>
    <row r="1667" spans="1:8" ht="14.65" customHeight="1" x14ac:dyDescent="0.25">
      <c r="A1667" t="s">
        <v>3898</v>
      </c>
      <c r="B1667" s="8" t="s">
        <v>3899</v>
      </c>
      <c r="C1667" s="8" t="s">
        <v>4114</v>
      </c>
      <c r="D1667" s="8" t="s">
        <v>4113</v>
      </c>
      <c r="E1667" s="8" t="s">
        <v>4115</v>
      </c>
      <c r="F1667" t="str">
        <f t="shared" si="26"/>
        <v>Nordeste</v>
      </c>
      <c r="G1667" s="11">
        <v>0.65287896562204106</v>
      </c>
      <c r="H1667" s="8" t="s">
        <v>16004</v>
      </c>
    </row>
    <row r="1668" spans="1:8" ht="14.65" customHeight="1" x14ac:dyDescent="0.25">
      <c r="A1668" t="s">
        <v>1488</v>
      </c>
      <c r="B1668" s="8" t="s">
        <v>1489</v>
      </c>
      <c r="C1668" s="8" t="s">
        <v>2146</v>
      </c>
      <c r="D1668" s="8" t="s">
        <v>2145</v>
      </c>
      <c r="E1668" s="8" t="s">
        <v>2147</v>
      </c>
      <c r="F1668" t="str">
        <f t="shared" si="26"/>
        <v>Nordeste</v>
      </c>
      <c r="G1668" s="11">
        <v>0.65362979110611208</v>
      </c>
      <c r="H1668" s="8" t="s">
        <v>16004</v>
      </c>
    </row>
    <row r="1669" spans="1:8" ht="14.65" customHeight="1" x14ac:dyDescent="0.25">
      <c r="A1669" t="s">
        <v>5601</v>
      </c>
      <c r="B1669" s="8" t="s">
        <v>5602</v>
      </c>
      <c r="C1669" s="8" t="s">
        <v>5656</v>
      </c>
      <c r="D1669" s="8" t="s">
        <v>5655</v>
      </c>
      <c r="E1669" s="8" t="s">
        <v>5657</v>
      </c>
      <c r="F1669" t="str">
        <f t="shared" si="26"/>
        <v>Nordeste</v>
      </c>
      <c r="G1669" s="11">
        <v>0.65426880556973499</v>
      </c>
      <c r="H1669" s="8" t="s">
        <v>16004</v>
      </c>
    </row>
    <row r="1670" spans="1:8" ht="14.65" customHeight="1" x14ac:dyDescent="0.25">
      <c r="A1670" t="s">
        <v>2157</v>
      </c>
      <c r="B1670" s="8" t="s">
        <v>2158</v>
      </c>
      <c r="C1670" s="8" t="s">
        <v>2665</v>
      </c>
      <c r="D1670" s="8" t="s">
        <v>2664</v>
      </c>
      <c r="E1670" s="8" t="s">
        <v>2666</v>
      </c>
      <c r="F1670" t="str">
        <f t="shared" si="26"/>
        <v>Nordeste</v>
      </c>
      <c r="G1670" s="11">
        <v>0.65488003232141412</v>
      </c>
      <c r="H1670" s="8" t="s">
        <v>16004</v>
      </c>
    </row>
    <row r="1671" spans="1:8" ht="14.65" customHeight="1" x14ac:dyDescent="0.25">
      <c r="A1671" t="s">
        <v>3383</v>
      </c>
      <c r="B1671" s="8" t="s">
        <v>3384</v>
      </c>
      <c r="C1671" s="8" t="s">
        <v>3469</v>
      </c>
      <c r="D1671" s="8" t="s">
        <v>3468</v>
      </c>
      <c r="E1671" s="8" t="s">
        <v>3386</v>
      </c>
      <c r="F1671" t="str">
        <f t="shared" si="26"/>
        <v>Nordeste</v>
      </c>
      <c r="G1671" s="11">
        <v>0.65490963070520403</v>
      </c>
      <c r="H1671" s="8" t="s">
        <v>16004</v>
      </c>
    </row>
    <row r="1672" spans="1:8" ht="14.65" customHeight="1" x14ac:dyDescent="0.25">
      <c r="A1672" t="s">
        <v>5381</v>
      </c>
      <c r="B1672" s="8" t="s">
        <v>5382</v>
      </c>
      <c r="C1672" s="8" t="s">
        <v>5574</v>
      </c>
      <c r="D1672" s="8" t="s">
        <v>5573</v>
      </c>
      <c r="E1672" s="8" t="s">
        <v>5575</v>
      </c>
      <c r="F1672" t="str">
        <f t="shared" si="26"/>
        <v>Nordeste</v>
      </c>
      <c r="G1672" s="11">
        <v>0.65549547628817872</v>
      </c>
      <c r="H1672" s="8" t="s">
        <v>16004</v>
      </c>
    </row>
    <row r="1673" spans="1:8" ht="14.65" customHeight="1" x14ac:dyDescent="0.25">
      <c r="A1673" t="s">
        <v>5601</v>
      </c>
      <c r="B1673" s="8" t="s">
        <v>5602</v>
      </c>
      <c r="C1673" s="8" t="s">
        <v>5808</v>
      </c>
      <c r="D1673" s="8" t="s">
        <v>5807</v>
      </c>
      <c r="E1673" s="8" t="s">
        <v>5809</v>
      </c>
      <c r="F1673" t="str">
        <f t="shared" si="26"/>
        <v>Nordeste</v>
      </c>
      <c r="G1673" s="11">
        <v>0.65552871330968465</v>
      </c>
      <c r="H1673" s="8" t="s">
        <v>16004</v>
      </c>
    </row>
    <row r="1674" spans="1:8" ht="14.65" customHeight="1" x14ac:dyDescent="0.25">
      <c r="A1674" t="s">
        <v>2805</v>
      </c>
      <c r="B1674" s="8" t="s">
        <v>2806</v>
      </c>
      <c r="C1674" s="8" t="s">
        <v>3114</v>
      </c>
      <c r="D1674" s="8" t="s">
        <v>3113</v>
      </c>
      <c r="E1674" s="8" t="s">
        <v>3115</v>
      </c>
      <c r="F1674" t="str">
        <f t="shared" si="26"/>
        <v>Nordeste</v>
      </c>
      <c r="G1674" s="11">
        <v>0.65574365614464036</v>
      </c>
      <c r="H1674" s="8" t="s">
        <v>16004</v>
      </c>
    </row>
    <row r="1675" spans="1:8" ht="14.65" customHeight="1" x14ac:dyDescent="0.25">
      <c r="A1675" t="s">
        <v>4555</v>
      </c>
      <c r="B1675" s="8" t="s">
        <v>4556</v>
      </c>
      <c r="C1675" s="8" t="s">
        <v>4662</v>
      </c>
      <c r="D1675" s="8" t="s">
        <v>4661</v>
      </c>
      <c r="E1675" s="8" t="s">
        <v>4663</v>
      </c>
      <c r="F1675" t="str">
        <f t="shared" si="26"/>
        <v>Nordeste</v>
      </c>
      <c r="G1675" s="11">
        <v>0.65629713804105272</v>
      </c>
      <c r="H1675" s="8" t="s">
        <v>16004</v>
      </c>
    </row>
    <row r="1676" spans="1:8" ht="14.65" customHeight="1" x14ac:dyDescent="0.25">
      <c r="A1676" t="s">
        <v>2157</v>
      </c>
      <c r="B1676" s="8" t="s">
        <v>2158</v>
      </c>
      <c r="C1676" s="8" t="s">
        <v>2264</v>
      </c>
      <c r="D1676" s="8" t="s">
        <v>2263</v>
      </c>
      <c r="E1676" s="8" t="s">
        <v>2265</v>
      </c>
      <c r="F1676" t="str">
        <f t="shared" si="26"/>
        <v>Nordeste</v>
      </c>
      <c r="G1676" s="11">
        <v>0.65652280824670406</v>
      </c>
      <c r="H1676" s="8" t="s">
        <v>16004</v>
      </c>
    </row>
    <row r="1677" spans="1:8" ht="14.65" customHeight="1" x14ac:dyDescent="0.25">
      <c r="A1677" t="s">
        <v>5601</v>
      </c>
      <c r="B1677" s="8" t="s">
        <v>5602</v>
      </c>
      <c r="C1677" s="8" t="s">
        <v>6571</v>
      </c>
      <c r="D1677" s="8" t="s">
        <v>6570</v>
      </c>
      <c r="E1677" s="8" t="s">
        <v>6572</v>
      </c>
      <c r="F1677" t="str">
        <f t="shared" si="26"/>
        <v>Nordeste</v>
      </c>
      <c r="G1677" s="11">
        <v>0.65656780696986328</v>
      </c>
      <c r="H1677" s="8" t="s">
        <v>16004</v>
      </c>
    </row>
    <row r="1678" spans="1:8" ht="14.65" customHeight="1" x14ac:dyDescent="0.25">
      <c r="A1678" t="s">
        <v>3383</v>
      </c>
      <c r="B1678" s="8" t="s">
        <v>3384</v>
      </c>
      <c r="C1678" s="8" t="s">
        <v>3479</v>
      </c>
      <c r="D1678" s="8" t="s">
        <v>3478</v>
      </c>
      <c r="E1678" s="8" t="s">
        <v>3429</v>
      </c>
      <c r="F1678" t="str">
        <f t="shared" si="26"/>
        <v>Nordeste</v>
      </c>
      <c r="G1678" s="11">
        <v>0.65749027851509956</v>
      </c>
      <c r="H1678" s="8" t="s">
        <v>16004</v>
      </c>
    </row>
    <row r="1679" spans="1:8" ht="14.65" customHeight="1" x14ac:dyDescent="0.25">
      <c r="A1679" t="s">
        <v>1488</v>
      </c>
      <c r="B1679" s="8" t="s">
        <v>1489</v>
      </c>
      <c r="C1679" s="8" t="s">
        <v>1977</v>
      </c>
      <c r="D1679" s="8" t="s">
        <v>1976</v>
      </c>
      <c r="E1679" s="8" t="s">
        <v>1978</v>
      </c>
      <c r="F1679" t="str">
        <f t="shared" si="26"/>
        <v>Nordeste</v>
      </c>
      <c r="G1679" s="11">
        <v>0.65764284564424824</v>
      </c>
      <c r="H1679" s="8" t="s">
        <v>16004</v>
      </c>
    </row>
    <row r="1680" spans="1:8" ht="14.65" customHeight="1" x14ac:dyDescent="0.25">
      <c r="A1680" t="s">
        <v>3383</v>
      </c>
      <c r="B1680" s="8" t="s">
        <v>3384</v>
      </c>
      <c r="C1680" s="8" t="s">
        <v>3741</v>
      </c>
      <c r="D1680" s="8" t="s">
        <v>3740</v>
      </c>
      <c r="E1680" s="8" t="s">
        <v>3742</v>
      </c>
      <c r="F1680" t="str">
        <f t="shared" si="26"/>
        <v>Nordeste</v>
      </c>
      <c r="G1680" s="11">
        <v>0.65764574185208169</v>
      </c>
      <c r="H1680" s="8" t="s">
        <v>16004</v>
      </c>
    </row>
    <row r="1681" spans="1:8" ht="14.65" customHeight="1" x14ac:dyDescent="0.25">
      <c r="A1681" t="s">
        <v>1488</v>
      </c>
      <c r="B1681" s="8" t="s">
        <v>1489</v>
      </c>
      <c r="C1681" s="8" t="s">
        <v>1858</v>
      </c>
      <c r="D1681" s="8" t="s">
        <v>1857</v>
      </c>
      <c r="E1681" s="8" t="s">
        <v>1859</v>
      </c>
      <c r="F1681" t="str">
        <f t="shared" si="26"/>
        <v>Nordeste</v>
      </c>
      <c r="G1681" s="11">
        <v>0.65863912021396021</v>
      </c>
      <c r="H1681" s="8" t="s">
        <v>16004</v>
      </c>
    </row>
    <row r="1682" spans="1:8" ht="14.65" customHeight="1" x14ac:dyDescent="0.25">
      <c r="A1682" t="s">
        <v>3383</v>
      </c>
      <c r="B1682" s="8" t="s">
        <v>3384</v>
      </c>
      <c r="C1682" s="8" t="s">
        <v>3828</v>
      </c>
      <c r="D1682" s="8" t="s">
        <v>3827</v>
      </c>
      <c r="E1682" s="8" t="s">
        <v>3829</v>
      </c>
      <c r="F1682" t="str">
        <f t="shared" si="26"/>
        <v>Nordeste</v>
      </c>
      <c r="G1682" s="11">
        <v>0.65915371138008561</v>
      </c>
      <c r="H1682" s="8" t="s">
        <v>16004</v>
      </c>
    </row>
    <row r="1683" spans="1:8" ht="14.65" customHeight="1" x14ac:dyDescent="0.25">
      <c r="A1683" t="s">
        <v>4555</v>
      </c>
      <c r="B1683" s="8" t="s">
        <v>4556</v>
      </c>
      <c r="C1683" s="8" t="s">
        <v>5067</v>
      </c>
      <c r="D1683" s="8" t="s">
        <v>5066</v>
      </c>
      <c r="E1683" s="8" t="s">
        <v>5068</v>
      </c>
      <c r="F1683" t="str">
        <f t="shared" si="26"/>
        <v>Nordeste</v>
      </c>
      <c r="G1683" s="11">
        <v>0.65949674465288965</v>
      </c>
      <c r="H1683" s="8" t="s">
        <v>16004</v>
      </c>
    </row>
    <row r="1684" spans="1:8" ht="14.65" customHeight="1" x14ac:dyDescent="0.25">
      <c r="A1684" t="s">
        <v>1488</v>
      </c>
      <c r="B1684" s="8" t="s">
        <v>1489</v>
      </c>
      <c r="C1684" s="8" t="s">
        <v>1885</v>
      </c>
      <c r="D1684" s="8" t="s">
        <v>1884</v>
      </c>
      <c r="E1684" s="8" t="s">
        <v>1886</v>
      </c>
      <c r="F1684" t="str">
        <f t="shared" si="26"/>
        <v>Nordeste</v>
      </c>
      <c r="G1684" s="11">
        <v>0.66041023272384602</v>
      </c>
      <c r="H1684" s="8" t="s">
        <v>16004</v>
      </c>
    </row>
    <row r="1685" spans="1:8" ht="14.65" customHeight="1" x14ac:dyDescent="0.25">
      <c r="A1685" t="s">
        <v>5601</v>
      </c>
      <c r="B1685" s="8" t="s">
        <v>5602</v>
      </c>
      <c r="C1685" s="8" t="s">
        <v>6370</v>
      </c>
      <c r="D1685" s="8" t="s">
        <v>6369</v>
      </c>
      <c r="E1685" s="8" t="s">
        <v>6371</v>
      </c>
      <c r="F1685" t="str">
        <f t="shared" si="26"/>
        <v>Nordeste</v>
      </c>
      <c r="G1685" s="11">
        <v>0.66073060329537536</v>
      </c>
      <c r="H1685" s="8" t="s">
        <v>16004</v>
      </c>
    </row>
    <row r="1686" spans="1:8" ht="14.65" customHeight="1" x14ac:dyDescent="0.25">
      <c r="A1686" t="s">
        <v>1488</v>
      </c>
      <c r="B1686" s="8" t="s">
        <v>1489</v>
      </c>
      <c r="C1686" s="8" t="s">
        <v>1720</v>
      </c>
      <c r="D1686" s="8" t="s">
        <v>1719</v>
      </c>
      <c r="E1686" s="8" t="s">
        <v>1721</v>
      </c>
      <c r="F1686" t="str">
        <f t="shared" si="26"/>
        <v>Nordeste</v>
      </c>
      <c r="G1686" s="11">
        <v>0.66076196108301</v>
      </c>
      <c r="H1686" s="8" t="s">
        <v>16004</v>
      </c>
    </row>
    <row r="1687" spans="1:8" ht="14.65" customHeight="1" x14ac:dyDescent="0.25">
      <c r="A1687" t="s">
        <v>3898</v>
      </c>
      <c r="B1687" s="8" t="s">
        <v>3899</v>
      </c>
      <c r="C1687" s="8" t="s">
        <v>4380</v>
      </c>
      <c r="D1687" s="8" t="s">
        <v>4379</v>
      </c>
      <c r="E1687" s="8" t="s">
        <v>4381</v>
      </c>
      <c r="F1687" t="str">
        <f t="shared" si="26"/>
        <v>Nordeste</v>
      </c>
      <c r="G1687" s="11">
        <v>0.66078434335974234</v>
      </c>
      <c r="H1687" s="8" t="s">
        <v>16004</v>
      </c>
    </row>
    <row r="1688" spans="1:8" ht="14.65" customHeight="1" x14ac:dyDescent="0.25">
      <c r="A1688" t="s">
        <v>3898</v>
      </c>
      <c r="B1688" s="8" t="s">
        <v>3899</v>
      </c>
      <c r="C1688" s="8" t="s">
        <v>4545</v>
      </c>
      <c r="D1688" s="8" t="s">
        <v>4544</v>
      </c>
      <c r="E1688" s="8" t="s">
        <v>3885</v>
      </c>
      <c r="F1688" t="str">
        <f t="shared" si="26"/>
        <v>Nordeste</v>
      </c>
      <c r="G1688" s="11">
        <v>0.66118532631291815</v>
      </c>
      <c r="H1688" s="8" t="s">
        <v>16004</v>
      </c>
    </row>
    <row r="1689" spans="1:8" ht="14.65" customHeight="1" x14ac:dyDescent="0.25">
      <c r="A1689" t="s">
        <v>3383</v>
      </c>
      <c r="B1689" s="8" t="s">
        <v>3384</v>
      </c>
      <c r="C1689" s="8" t="s">
        <v>3878</v>
      </c>
      <c r="D1689" s="8" t="s">
        <v>3877</v>
      </c>
      <c r="E1689" s="8" t="s">
        <v>3879</v>
      </c>
      <c r="F1689" t="str">
        <f t="shared" si="26"/>
        <v>Nordeste</v>
      </c>
      <c r="G1689" s="11">
        <v>0.66145696355141093</v>
      </c>
      <c r="H1689" s="8" t="s">
        <v>16004</v>
      </c>
    </row>
    <row r="1690" spans="1:8" ht="14.65" customHeight="1" x14ac:dyDescent="0.25">
      <c r="A1690" t="s">
        <v>2157</v>
      </c>
      <c r="B1690" s="8" t="s">
        <v>2158</v>
      </c>
      <c r="C1690" s="8" t="s">
        <v>2307</v>
      </c>
      <c r="D1690" s="8" t="s">
        <v>2306</v>
      </c>
      <c r="E1690" s="8" t="s">
        <v>2308</v>
      </c>
      <c r="F1690" t="str">
        <f t="shared" si="26"/>
        <v>Nordeste</v>
      </c>
      <c r="G1690" s="11">
        <v>0.66151140179653645</v>
      </c>
      <c r="H1690" s="8" t="s">
        <v>16004</v>
      </c>
    </row>
    <row r="1691" spans="1:8" ht="14.65" customHeight="1" x14ac:dyDescent="0.25">
      <c r="A1691" t="s">
        <v>5601</v>
      </c>
      <c r="B1691" s="8" t="s">
        <v>5602</v>
      </c>
      <c r="C1691" s="8" t="s">
        <v>5874</v>
      </c>
      <c r="D1691" s="8" t="s">
        <v>5873</v>
      </c>
      <c r="E1691" s="8" t="s">
        <v>5875</v>
      </c>
      <c r="F1691" t="str">
        <f t="shared" si="26"/>
        <v>Nordeste</v>
      </c>
      <c r="G1691" s="11">
        <v>0.66329477565447315</v>
      </c>
      <c r="H1691" s="8" t="s">
        <v>16004</v>
      </c>
    </row>
    <row r="1692" spans="1:8" ht="14.65" customHeight="1" x14ac:dyDescent="0.25">
      <c r="A1692" t="s">
        <v>1488</v>
      </c>
      <c r="B1692" s="8" t="s">
        <v>1489</v>
      </c>
      <c r="C1692" s="8" t="s">
        <v>2027</v>
      </c>
      <c r="D1692" s="8" t="s">
        <v>2026</v>
      </c>
      <c r="E1692" s="8" t="s">
        <v>2028</v>
      </c>
      <c r="F1692" t="str">
        <f t="shared" si="26"/>
        <v>Nordeste</v>
      </c>
      <c r="G1692" s="11">
        <v>0.6644115876522505</v>
      </c>
      <c r="H1692" s="8" t="s">
        <v>16004</v>
      </c>
    </row>
    <row r="1693" spans="1:8" ht="14.65" customHeight="1" x14ac:dyDescent="0.25">
      <c r="A1693" t="s">
        <v>4555</v>
      </c>
      <c r="B1693" s="8" t="s">
        <v>4556</v>
      </c>
      <c r="C1693" s="8" t="s">
        <v>4961</v>
      </c>
      <c r="D1693" s="8" t="s">
        <v>4960</v>
      </c>
      <c r="E1693" s="8" t="s">
        <v>4364</v>
      </c>
      <c r="F1693" t="str">
        <f t="shared" si="26"/>
        <v>Nordeste</v>
      </c>
      <c r="G1693" s="11">
        <v>0.66471910333271211</v>
      </c>
      <c r="H1693" s="8" t="s">
        <v>16004</v>
      </c>
    </row>
    <row r="1694" spans="1:8" ht="14.65" customHeight="1" x14ac:dyDescent="0.25">
      <c r="A1694" t="s">
        <v>2805</v>
      </c>
      <c r="B1694" s="8" t="s">
        <v>2806</v>
      </c>
      <c r="C1694" s="8" t="s">
        <v>3170</v>
      </c>
      <c r="D1694" s="8" t="s">
        <v>3169</v>
      </c>
      <c r="E1694" s="8" t="s">
        <v>3171</v>
      </c>
      <c r="F1694" t="str">
        <f t="shared" si="26"/>
        <v>Nordeste</v>
      </c>
      <c r="G1694" s="11">
        <v>0.66540107084812361</v>
      </c>
      <c r="H1694" s="8" t="s">
        <v>16004</v>
      </c>
    </row>
    <row r="1695" spans="1:8" ht="14.65" customHeight="1" x14ac:dyDescent="0.25">
      <c r="A1695" t="s">
        <v>3383</v>
      </c>
      <c r="B1695" s="8" t="s">
        <v>3384</v>
      </c>
      <c r="C1695" s="8" t="s">
        <v>3595</v>
      </c>
      <c r="D1695" s="8" t="s">
        <v>3594</v>
      </c>
      <c r="E1695" s="8" t="s">
        <v>3596</v>
      </c>
      <c r="F1695" t="str">
        <f t="shared" si="26"/>
        <v>Nordeste</v>
      </c>
      <c r="G1695" s="11">
        <v>0.66555528928741303</v>
      </c>
      <c r="H1695" s="8" t="s">
        <v>16004</v>
      </c>
    </row>
    <row r="1696" spans="1:8" ht="14.65" customHeight="1" x14ac:dyDescent="0.25">
      <c r="A1696" t="s">
        <v>2805</v>
      </c>
      <c r="B1696" s="8" t="s">
        <v>2806</v>
      </c>
      <c r="C1696" s="8" t="s">
        <v>2943</v>
      </c>
      <c r="D1696" s="8" t="s">
        <v>2942</v>
      </c>
      <c r="E1696" s="8" t="s">
        <v>2931</v>
      </c>
      <c r="F1696" t="str">
        <f t="shared" si="26"/>
        <v>Nordeste</v>
      </c>
      <c r="G1696" s="11">
        <v>0.66556421917854403</v>
      </c>
      <c r="H1696" s="8" t="s">
        <v>16004</v>
      </c>
    </row>
    <row r="1697" spans="1:8" ht="14.65" customHeight="1" x14ac:dyDescent="0.25">
      <c r="A1697" t="s">
        <v>5601</v>
      </c>
      <c r="B1697" s="8" t="s">
        <v>5602</v>
      </c>
      <c r="C1697" s="8" t="s">
        <v>6766</v>
      </c>
      <c r="D1697" s="8" t="s">
        <v>6765</v>
      </c>
      <c r="E1697" s="8" t="s">
        <v>6767</v>
      </c>
      <c r="F1697" t="str">
        <f t="shared" si="26"/>
        <v>Nordeste</v>
      </c>
      <c r="G1697" s="11">
        <v>0.66690188746401047</v>
      </c>
      <c r="H1697" s="8" t="s">
        <v>16004</v>
      </c>
    </row>
    <row r="1698" spans="1:8" ht="14.65" customHeight="1" x14ac:dyDescent="0.25">
      <c r="A1698" t="s">
        <v>3383</v>
      </c>
      <c r="B1698" s="8" t="s">
        <v>3384</v>
      </c>
      <c r="C1698" s="8" t="s">
        <v>3663</v>
      </c>
      <c r="D1698" s="8" t="s">
        <v>3662</v>
      </c>
      <c r="E1698" s="8" t="s">
        <v>3393</v>
      </c>
      <c r="F1698" t="str">
        <f t="shared" si="26"/>
        <v>Nordeste</v>
      </c>
      <c r="G1698" s="11">
        <v>0.66786734237609546</v>
      </c>
      <c r="H1698" s="8" t="s">
        <v>16004</v>
      </c>
    </row>
    <row r="1699" spans="1:8" ht="14.65" customHeight="1" x14ac:dyDescent="0.25">
      <c r="A1699" t="s">
        <v>2805</v>
      </c>
      <c r="B1699" s="8" t="s">
        <v>2806</v>
      </c>
      <c r="C1699" s="8" t="s">
        <v>3250</v>
      </c>
      <c r="D1699" s="8" t="s">
        <v>3249</v>
      </c>
      <c r="E1699" s="8" t="s">
        <v>3251</v>
      </c>
      <c r="F1699" t="str">
        <f t="shared" si="26"/>
        <v>Nordeste</v>
      </c>
      <c r="G1699" s="11">
        <v>0.66859386309534918</v>
      </c>
      <c r="H1699" s="8" t="s">
        <v>16004</v>
      </c>
    </row>
    <row r="1700" spans="1:8" ht="14.65" customHeight="1" x14ac:dyDescent="0.25">
      <c r="A1700" t="s">
        <v>5381</v>
      </c>
      <c r="B1700" s="8" t="s">
        <v>5382</v>
      </c>
      <c r="C1700" s="8" t="s">
        <v>5458</v>
      </c>
      <c r="D1700" s="8" t="s">
        <v>5457</v>
      </c>
      <c r="E1700" s="8" t="s">
        <v>5459</v>
      </c>
      <c r="F1700" t="str">
        <f t="shared" si="26"/>
        <v>Nordeste</v>
      </c>
      <c r="G1700" s="11">
        <v>0.66973532041249506</v>
      </c>
      <c r="H1700" s="8" t="s">
        <v>16004</v>
      </c>
    </row>
    <row r="1701" spans="1:8" ht="14.65" customHeight="1" x14ac:dyDescent="0.25">
      <c r="A1701" t="s">
        <v>3383</v>
      </c>
      <c r="B1701" s="8" t="s">
        <v>3384</v>
      </c>
      <c r="C1701" s="8" t="s">
        <v>3796</v>
      </c>
      <c r="D1701" s="8" t="s">
        <v>3795</v>
      </c>
      <c r="E1701" s="8" t="s">
        <v>3797</v>
      </c>
      <c r="F1701" t="str">
        <f t="shared" si="26"/>
        <v>Nordeste</v>
      </c>
      <c r="G1701" s="11">
        <v>0.6699200905654239</v>
      </c>
      <c r="H1701" s="8" t="s">
        <v>16004</v>
      </c>
    </row>
    <row r="1702" spans="1:8" ht="14.65" customHeight="1" x14ac:dyDescent="0.25">
      <c r="A1702" t="s">
        <v>5601</v>
      </c>
      <c r="B1702" s="8" t="s">
        <v>5602</v>
      </c>
      <c r="C1702" s="8" t="s">
        <v>5918</v>
      </c>
      <c r="D1702" s="8" t="s">
        <v>5917</v>
      </c>
      <c r="E1702" s="8" t="s">
        <v>5919</v>
      </c>
      <c r="F1702" t="str">
        <f t="shared" si="26"/>
        <v>Nordeste</v>
      </c>
      <c r="G1702" s="11">
        <v>0.67042024377803644</v>
      </c>
      <c r="H1702" s="8" t="s">
        <v>16004</v>
      </c>
    </row>
    <row r="1703" spans="1:8" ht="14.65" customHeight="1" x14ac:dyDescent="0.25">
      <c r="A1703" t="s">
        <v>3383</v>
      </c>
      <c r="B1703" s="8" t="s">
        <v>3384</v>
      </c>
      <c r="C1703" s="8" t="s">
        <v>3519</v>
      </c>
      <c r="D1703" s="8" t="s">
        <v>3518</v>
      </c>
      <c r="E1703" s="8" t="s">
        <v>3520</v>
      </c>
      <c r="F1703" t="str">
        <f t="shared" si="26"/>
        <v>Nordeste</v>
      </c>
      <c r="G1703" s="11">
        <v>0.67067739013287753</v>
      </c>
      <c r="H1703" s="8" t="s">
        <v>16004</v>
      </c>
    </row>
    <row r="1704" spans="1:8" ht="14.65" customHeight="1" x14ac:dyDescent="0.25">
      <c r="A1704" t="s">
        <v>2157</v>
      </c>
      <c r="B1704" s="8" t="s">
        <v>2158</v>
      </c>
      <c r="C1704" s="8" t="s">
        <v>2588</v>
      </c>
      <c r="D1704" s="8" t="s">
        <v>1213</v>
      </c>
      <c r="E1704" s="8" t="s">
        <v>2305</v>
      </c>
      <c r="F1704" t="str">
        <f t="shared" si="26"/>
        <v>Nordeste</v>
      </c>
      <c r="G1704" s="11">
        <v>0.67134290480743541</v>
      </c>
      <c r="H1704" s="8" t="s">
        <v>16004</v>
      </c>
    </row>
    <row r="1705" spans="1:8" ht="14.65" customHeight="1" x14ac:dyDescent="0.25">
      <c r="A1705" t="s">
        <v>2805</v>
      </c>
      <c r="B1705" s="8" t="s">
        <v>2806</v>
      </c>
      <c r="C1705" s="8" t="s">
        <v>2968</v>
      </c>
      <c r="D1705" s="8" t="s">
        <v>2967</v>
      </c>
      <c r="E1705" s="8" t="s">
        <v>2969</v>
      </c>
      <c r="F1705" t="str">
        <f t="shared" si="26"/>
        <v>Nordeste</v>
      </c>
      <c r="G1705" s="11">
        <v>0.67227645119575463</v>
      </c>
      <c r="H1705" s="8" t="s">
        <v>16004</v>
      </c>
    </row>
    <row r="1706" spans="1:8" ht="14.65" customHeight="1" x14ac:dyDescent="0.25">
      <c r="A1706" t="s">
        <v>3898</v>
      </c>
      <c r="B1706" s="8" t="s">
        <v>3899</v>
      </c>
      <c r="C1706" s="8" t="s">
        <v>4023</v>
      </c>
      <c r="D1706" s="8" t="s">
        <v>4022</v>
      </c>
      <c r="E1706" s="8" t="s">
        <v>4024</v>
      </c>
      <c r="F1706" t="str">
        <f t="shared" si="26"/>
        <v>Nordeste</v>
      </c>
      <c r="G1706" s="11">
        <v>0.67302229315065243</v>
      </c>
      <c r="H1706" s="8" t="s">
        <v>16004</v>
      </c>
    </row>
    <row r="1707" spans="1:8" ht="14.65" customHeight="1" x14ac:dyDescent="0.25">
      <c r="A1707" t="s">
        <v>2805</v>
      </c>
      <c r="B1707" s="8" t="s">
        <v>2806</v>
      </c>
      <c r="C1707" s="8" t="s">
        <v>2965</v>
      </c>
      <c r="D1707" s="8" t="s">
        <v>2964</v>
      </c>
      <c r="E1707" s="8" t="s">
        <v>2966</v>
      </c>
      <c r="F1707" t="str">
        <f t="shared" si="26"/>
        <v>Nordeste</v>
      </c>
      <c r="G1707" s="11">
        <v>0.67378317154651735</v>
      </c>
      <c r="H1707" s="8" t="s">
        <v>16004</v>
      </c>
    </row>
    <row r="1708" spans="1:8" ht="14.65" customHeight="1" x14ac:dyDescent="0.25">
      <c r="A1708" t="s">
        <v>2805</v>
      </c>
      <c r="B1708" s="8" t="s">
        <v>2806</v>
      </c>
      <c r="C1708" s="8" t="s">
        <v>2835</v>
      </c>
      <c r="D1708" s="8" t="s">
        <v>2834</v>
      </c>
      <c r="E1708" s="8" t="s">
        <v>2836</v>
      </c>
      <c r="F1708" t="str">
        <f t="shared" si="26"/>
        <v>Nordeste</v>
      </c>
      <c r="G1708" s="11">
        <v>0.6739127064928071</v>
      </c>
      <c r="H1708" s="8" t="s">
        <v>16004</v>
      </c>
    </row>
    <row r="1709" spans="1:8" ht="14.65" customHeight="1" x14ac:dyDescent="0.25">
      <c r="A1709" t="s">
        <v>3383</v>
      </c>
      <c r="B1709" s="8" t="s">
        <v>3384</v>
      </c>
      <c r="C1709" s="8" t="s">
        <v>3537</v>
      </c>
      <c r="D1709" s="8" t="s">
        <v>3536</v>
      </c>
      <c r="E1709" s="8" t="s">
        <v>3538</v>
      </c>
      <c r="F1709" t="str">
        <f t="shared" si="26"/>
        <v>Nordeste</v>
      </c>
      <c r="G1709" s="11">
        <v>0.67533726579916487</v>
      </c>
      <c r="H1709" s="8" t="s">
        <v>16004</v>
      </c>
    </row>
    <row r="1710" spans="1:8" ht="14.65" customHeight="1" x14ac:dyDescent="0.25">
      <c r="A1710" t="s">
        <v>5601</v>
      </c>
      <c r="B1710" s="8" t="s">
        <v>5602</v>
      </c>
      <c r="C1710" s="8" t="s">
        <v>6364</v>
      </c>
      <c r="D1710" s="8" t="s">
        <v>6363</v>
      </c>
      <c r="E1710" s="8" t="s">
        <v>6365</v>
      </c>
      <c r="F1710" t="str">
        <f t="shared" si="26"/>
        <v>Nordeste</v>
      </c>
      <c r="G1710" s="11">
        <v>0.67582935599235361</v>
      </c>
      <c r="H1710" s="8" t="s">
        <v>16004</v>
      </c>
    </row>
    <row r="1711" spans="1:8" ht="14.65" customHeight="1" x14ac:dyDescent="0.25">
      <c r="A1711" t="s">
        <v>5601</v>
      </c>
      <c r="B1711" s="8" t="s">
        <v>5602</v>
      </c>
      <c r="C1711" s="8" t="s">
        <v>6690</v>
      </c>
      <c r="D1711" s="8" t="s">
        <v>6689</v>
      </c>
      <c r="E1711" s="8" t="s">
        <v>5653</v>
      </c>
      <c r="F1711" t="str">
        <f t="shared" si="26"/>
        <v>Nordeste</v>
      </c>
      <c r="G1711" s="11">
        <v>0.67666095729383091</v>
      </c>
      <c r="H1711" s="8" t="s">
        <v>16004</v>
      </c>
    </row>
    <row r="1712" spans="1:8" ht="14.65" customHeight="1" x14ac:dyDescent="0.25">
      <c r="A1712" t="s">
        <v>5601</v>
      </c>
      <c r="B1712" s="8" t="s">
        <v>5602</v>
      </c>
      <c r="C1712" s="8" t="s">
        <v>5699</v>
      </c>
      <c r="D1712" s="8" t="s">
        <v>5698</v>
      </c>
      <c r="E1712" s="8" t="s">
        <v>5700</v>
      </c>
      <c r="F1712" t="str">
        <f t="shared" si="26"/>
        <v>Nordeste</v>
      </c>
      <c r="G1712" s="11">
        <v>0.67694570342776661</v>
      </c>
      <c r="H1712" s="8" t="s">
        <v>16004</v>
      </c>
    </row>
    <row r="1713" spans="1:8" ht="14.65" customHeight="1" x14ac:dyDescent="0.25">
      <c r="A1713" t="s">
        <v>2157</v>
      </c>
      <c r="B1713" s="8" t="s">
        <v>2158</v>
      </c>
      <c r="C1713" s="8" t="s">
        <v>2432</v>
      </c>
      <c r="D1713" s="8" t="s">
        <v>2431</v>
      </c>
      <c r="E1713" s="8" t="s">
        <v>2433</v>
      </c>
      <c r="F1713" t="str">
        <f t="shared" si="26"/>
        <v>Nordeste</v>
      </c>
      <c r="G1713" s="11">
        <v>0.67709353471431299</v>
      </c>
      <c r="H1713" s="8" t="s">
        <v>16004</v>
      </c>
    </row>
    <row r="1714" spans="1:8" ht="14.65" customHeight="1" x14ac:dyDescent="0.25">
      <c r="A1714" t="s">
        <v>2805</v>
      </c>
      <c r="B1714" s="8" t="s">
        <v>2806</v>
      </c>
      <c r="C1714" s="8" t="s">
        <v>3308</v>
      </c>
      <c r="D1714" s="8" t="s">
        <v>3307</v>
      </c>
      <c r="E1714" s="8" t="s">
        <v>3309</v>
      </c>
      <c r="F1714" t="str">
        <f t="shared" si="26"/>
        <v>Nordeste</v>
      </c>
      <c r="G1714" s="11">
        <v>0.67882146519230158</v>
      </c>
      <c r="H1714" s="8" t="s">
        <v>16004</v>
      </c>
    </row>
    <row r="1715" spans="1:8" ht="14.65" customHeight="1" x14ac:dyDescent="0.25">
      <c r="A1715" t="s">
        <v>5112</v>
      </c>
      <c r="B1715" s="8" t="s">
        <v>5113</v>
      </c>
      <c r="C1715" s="8" t="s">
        <v>5246</v>
      </c>
      <c r="D1715" s="8" t="s">
        <v>5245</v>
      </c>
      <c r="E1715" s="8" t="s">
        <v>5247</v>
      </c>
      <c r="F1715" t="str">
        <f t="shared" si="26"/>
        <v>Nordeste</v>
      </c>
      <c r="G1715" s="11">
        <v>0.67922843208411687</v>
      </c>
      <c r="H1715" s="8" t="s">
        <v>16004</v>
      </c>
    </row>
    <row r="1716" spans="1:8" ht="14.65" customHeight="1" x14ac:dyDescent="0.25">
      <c r="A1716" t="s">
        <v>3898</v>
      </c>
      <c r="B1716" s="8" t="s">
        <v>3899</v>
      </c>
      <c r="C1716" s="8" t="s">
        <v>4246</v>
      </c>
      <c r="D1716" s="8" t="s">
        <v>4245</v>
      </c>
      <c r="E1716" s="8" t="s">
        <v>4247</v>
      </c>
      <c r="F1716" t="str">
        <f t="shared" si="26"/>
        <v>Nordeste</v>
      </c>
      <c r="G1716" s="11">
        <v>0.67937292249154002</v>
      </c>
      <c r="H1716" s="8" t="s">
        <v>16004</v>
      </c>
    </row>
    <row r="1717" spans="1:8" ht="14.65" customHeight="1" x14ac:dyDescent="0.25">
      <c r="A1717" t="s">
        <v>3383</v>
      </c>
      <c r="B1717" s="8" t="s">
        <v>3384</v>
      </c>
      <c r="C1717" s="8" t="s">
        <v>3846</v>
      </c>
      <c r="D1717" s="8" t="s">
        <v>3845</v>
      </c>
      <c r="E1717" s="8" t="s">
        <v>2104</v>
      </c>
      <c r="F1717" t="str">
        <f t="shared" si="26"/>
        <v>Nordeste</v>
      </c>
      <c r="G1717" s="11">
        <v>0.6794485464879636</v>
      </c>
      <c r="H1717" s="8" t="s">
        <v>16004</v>
      </c>
    </row>
    <row r="1718" spans="1:8" ht="14.65" customHeight="1" x14ac:dyDescent="0.25">
      <c r="A1718" t="s">
        <v>2805</v>
      </c>
      <c r="B1718" s="8" t="s">
        <v>2806</v>
      </c>
      <c r="C1718" s="8" t="s">
        <v>3232</v>
      </c>
      <c r="D1718" s="8" t="s">
        <v>3231</v>
      </c>
      <c r="E1718" s="8" t="s">
        <v>3233</v>
      </c>
      <c r="F1718" t="str">
        <f t="shared" si="26"/>
        <v>Nordeste</v>
      </c>
      <c r="G1718" s="11">
        <v>0.67965364472933076</v>
      </c>
      <c r="H1718" s="8" t="s">
        <v>16004</v>
      </c>
    </row>
    <row r="1719" spans="1:8" ht="14.65" customHeight="1" x14ac:dyDescent="0.25">
      <c r="A1719" t="s">
        <v>5112</v>
      </c>
      <c r="B1719" s="8" t="s">
        <v>5113</v>
      </c>
      <c r="C1719" s="8" t="s">
        <v>5267</v>
      </c>
      <c r="D1719" s="8" t="s">
        <v>5266</v>
      </c>
      <c r="E1719" s="8" t="s">
        <v>5268</v>
      </c>
      <c r="F1719" t="str">
        <f t="shared" si="26"/>
        <v>Nordeste</v>
      </c>
      <c r="G1719" s="11">
        <v>0.67994832122994375</v>
      </c>
      <c r="H1719" s="8" t="s">
        <v>16004</v>
      </c>
    </row>
    <row r="1720" spans="1:8" ht="14.65" customHeight="1" x14ac:dyDescent="0.25">
      <c r="A1720" t="s">
        <v>4555</v>
      </c>
      <c r="B1720" s="8" t="s">
        <v>4556</v>
      </c>
      <c r="C1720" s="8" t="s">
        <v>5085</v>
      </c>
      <c r="D1720" s="8" t="s">
        <v>5084</v>
      </c>
      <c r="E1720" s="8" t="s">
        <v>4537</v>
      </c>
      <c r="F1720" t="str">
        <f t="shared" si="26"/>
        <v>Nordeste</v>
      </c>
      <c r="G1720" s="11">
        <v>0.68102367456874979</v>
      </c>
      <c r="H1720" s="8" t="s">
        <v>16004</v>
      </c>
    </row>
    <row r="1721" spans="1:8" ht="14.65" customHeight="1" x14ac:dyDescent="0.25">
      <c r="A1721" t="s">
        <v>3383</v>
      </c>
      <c r="B1721" s="8" t="s">
        <v>3384</v>
      </c>
      <c r="C1721" s="8" t="s">
        <v>3708</v>
      </c>
      <c r="D1721" s="8" t="s">
        <v>3707</v>
      </c>
      <c r="E1721" s="8" t="s">
        <v>3709</v>
      </c>
      <c r="F1721" t="str">
        <f t="shared" si="26"/>
        <v>Nordeste</v>
      </c>
      <c r="G1721" s="11">
        <v>0.68172293536951223</v>
      </c>
      <c r="H1721" s="8" t="s">
        <v>16004</v>
      </c>
    </row>
    <row r="1722" spans="1:8" ht="14.65" customHeight="1" x14ac:dyDescent="0.25">
      <c r="A1722" t="s">
        <v>2157</v>
      </c>
      <c r="B1722" s="8" t="s">
        <v>2158</v>
      </c>
      <c r="C1722" s="8" t="s">
        <v>2364</v>
      </c>
      <c r="D1722" s="8" t="s">
        <v>2363</v>
      </c>
      <c r="E1722" s="8" t="s">
        <v>2365</v>
      </c>
      <c r="F1722" t="str">
        <f t="shared" si="26"/>
        <v>Nordeste</v>
      </c>
      <c r="G1722" s="11">
        <v>0.68178998814206448</v>
      </c>
      <c r="H1722" s="8" t="s">
        <v>16004</v>
      </c>
    </row>
    <row r="1723" spans="1:8" ht="14.65" customHeight="1" x14ac:dyDescent="0.25">
      <c r="A1723" t="s">
        <v>5601</v>
      </c>
      <c r="B1723" s="8" t="s">
        <v>5602</v>
      </c>
      <c r="C1723" s="8" t="s">
        <v>6597</v>
      </c>
      <c r="D1723" s="8" t="s">
        <v>6596</v>
      </c>
      <c r="E1723" s="8" t="s">
        <v>6598</v>
      </c>
      <c r="F1723" t="str">
        <f t="shared" si="26"/>
        <v>Nordeste</v>
      </c>
      <c r="G1723" s="11">
        <v>0.68212355931347379</v>
      </c>
      <c r="H1723" s="8" t="s">
        <v>16004</v>
      </c>
    </row>
    <row r="1724" spans="1:8" ht="14.65" customHeight="1" x14ac:dyDescent="0.25">
      <c r="A1724" t="s">
        <v>2805</v>
      </c>
      <c r="B1724" s="8" t="s">
        <v>2806</v>
      </c>
      <c r="C1724" s="8" t="s">
        <v>3134</v>
      </c>
      <c r="D1724" s="8" t="s">
        <v>3133</v>
      </c>
      <c r="E1724" s="8" t="s">
        <v>3135</v>
      </c>
      <c r="F1724" t="str">
        <f t="shared" si="26"/>
        <v>Nordeste</v>
      </c>
      <c r="G1724" s="11">
        <v>0.6823070162503001</v>
      </c>
      <c r="H1724" s="8" t="s">
        <v>16004</v>
      </c>
    </row>
    <row r="1725" spans="1:8" ht="14.65" customHeight="1" x14ac:dyDescent="0.25">
      <c r="A1725" t="s">
        <v>3898</v>
      </c>
      <c r="B1725" s="8" t="s">
        <v>3899</v>
      </c>
      <c r="C1725" s="8" t="s">
        <v>4539</v>
      </c>
      <c r="D1725" s="8" t="s">
        <v>4538</v>
      </c>
      <c r="E1725" s="8" t="s">
        <v>4540</v>
      </c>
      <c r="F1725" t="str">
        <f t="shared" si="26"/>
        <v>Nordeste</v>
      </c>
      <c r="G1725" s="11">
        <v>0.68249951246060692</v>
      </c>
      <c r="H1725" s="8" t="s">
        <v>16004</v>
      </c>
    </row>
    <row r="1726" spans="1:8" ht="14.65" customHeight="1" x14ac:dyDescent="0.25">
      <c r="A1726" t="s">
        <v>1488</v>
      </c>
      <c r="B1726" s="8" t="s">
        <v>1489</v>
      </c>
      <c r="C1726" s="8" t="s">
        <v>1639</v>
      </c>
      <c r="D1726" s="8" t="s">
        <v>1638</v>
      </c>
      <c r="E1726" s="8" t="s">
        <v>1640</v>
      </c>
      <c r="F1726" t="str">
        <f t="shared" si="26"/>
        <v>Nordeste</v>
      </c>
      <c r="G1726" s="11">
        <v>0.68304526238831687</v>
      </c>
      <c r="H1726" s="8" t="s">
        <v>16004</v>
      </c>
    </row>
    <row r="1727" spans="1:8" ht="14.65" customHeight="1" x14ac:dyDescent="0.25">
      <c r="A1727" t="s">
        <v>4555</v>
      </c>
      <c r="B1727" s="8" t="s">
        <v>4556</v>
      </c>
      <c r="C1727" s="8" t="s">
        <v>4981</v>
      </c>
      <c r="D1727" s="8" t="s">
        <v>4980</v>
      </c>
      <c r="E1727" s="8" t="s">
        <v>4982</v>
      </c>
      <c r="F1727" t="str">
        <f t="shared" si="26"/>
        <v>Nordeste</v>
      </c>
      <c r="G1727" s="11">
        <v>0.68355005901999111</v>
      </c>
      <c r="H1727" s="8" t="s">
        <v>16004</v>
      </c>
    </row>
    <row r="1728" spans="1:8" ht="14.65" customHeight="1" x14ac:dyDescent="0.25">
      <c r="A1728" t="s">
        <v>3383</v>
      </c>
      <c r="B1728" s="8" t="s">
        <v>3384</v>
      </c>
      <c r="C1728" s="8" t="s">
        <v>3694</v>
      </c>
      <c r="D1728" s="8" t="s">
        <v>3693</v>
      </c>
      <c r="E1728" s="8" t="s">
        <v>3695</v>
      </c>
      <c r="F1728" t="str">
        <f t="shared" si="26"/>
        <v>Nordeste</v>
      </c>
      <c r="G1728" s="11">
        <v>0.68386508004966251</v>
      </c>
      <c r="H1728" s="8" t="s">
        <v>16004</v>
      </c>
    </row>
    <row r="1729" spans="1:8" ht="14.65" customHeight="1" x14ac:dyDescent="0.25">
      <c r="A1729" t="s">
        <v>2157</v>
      </c>
      <c r="B1729" s="8" t="s">
        <v>2158</v>
      </c>
      <c r="C1729" s="8" t="s">
        <v>2403</v>
      </c>
      <c r="D1729" s="8" t="s">
        <v>2402</v>
      </c>
      <c r="E1729" s="8" t="s">
        <v>2404</v>
      </c>
      <c r="F1729" t="str">
        <f t="shared" si="26"/>
        <v>Nordeste</v>
      </c>
      <c r="G1729" s="11">
        <v>0.68559656990933926</v>
      </c>
      <c r="H1729" s="8" t="s">
        <v>16004</v>
      </c>
    </row>
    <row r="1730" spans="1:8" ht="14.65" customHeight="1" x14ac:dyDescent="0.25">
      <c r="A1730" t="s">
        <v>5112</v>
      </c>
      <c r="B1730" s="8" t="s">
        <v>5113</v>
      </c>
      <c r="C1730" s="8" t="s">
        <v>5340</v>
      </c>
      <c r="D1730" s="8" t="s">
        <v>5339</v>
      </c>
      <c r="E1730" s="8" t="s">
        <v>5341</v>
      </c>
      <c r="F1730" t="str">
        <f t="shared" ref="F1730:F1793" si="27">IF(OR(B1730="Rondônia",B1730="Acre",B1730="Amazonas",B1730="Roraima",B1730="Pará",B1730="Amapá",B1730="Tocantins"),"Norte",IF(OR(B1730="Maranhão",B1730="Piauí",B1730="Ceará",B1730="Rio Grande do Norte",B1730="Paraíba",B1730="Pernambuco",B1730="Alagoas",B1730="Sergipe",B1730="Bahia"),"Nordeste",IF(OR(B1730="Minas Gerais",B1730="Espírito Santo",B1730="Rio de Janeiro",B1730="São Paulo"),"Sudeste",IF(OR(B1730="Paraná",B1730="Santa Catarina",B1730="Rio Grande do Sul"),"Sul",IF(OR(B1730="Mato Grosso do Sul",B1730="Mato Grosso",B1730="Goiás",B1730="Distrito Federal"),"Centro-Oeste","Verificar")))))</f>
        <v>Nordeste</v>
      </c>
      <c r="G1730" s="11">
        <v>0.68623954931179099</v>
      </c>
      <c r="H1730" s="8" t="s">
        <v>16004</v>
      </c>
    </row>
    <row r="1731" spans="1:8" ht="14.65" customHeight="1" x14ac:dyDescent="0.25">
      <c r="A1731" t="s">
        <v>2805</v>
      </c>
      <c r="B1731" s="8" t="s">
        <v>2806</v>
      </c>
      <c r="C1731" s="8" t="s">
        <v>3105</v>
      </c>
      <c r="D1731" s="8" t="s">
        <v>3104</v>
      </c>
      <c r="E1731" s="8" t="s">
        <v>3106</v>
      </c>
      <c r="F1731" t="str">
        <f t="shared" si="27"/>
        <v>Nordeste</v>
      </c>
      <c r="G1731" s="11">
        <v>0.68693452441793157</v>
      </c>
      <c r="H1731" s="8" t="s">
        <v>16004</v>
      </c>
    </row>
    <row r="1732" spans="1:8" ht="14.65" customHeight="1" x14ac:dyDescent="0.25">
      <c r="A1732" t="s">
        <v>1488</v>
      </c>
      <c r="B1732" s="8" t="s">
        <v>1489</v>
      </c>
      <c r="C1732" s="8" t="s">
        <v>2106</v>
      </c>
      <c r="D1732" s="8" t="s">
        <v>2105</v>
      </c>
      <c r="E1732" s="8" t="s">
        <v>2107</v>
      </c>
      <c r="F1732" t="str">
        <f t="shared" si="27"/>
        <v>Nordeste</v>
      </c>
      <c r="G1732" s="11">
        <v>0.68733743862643648</v>
      </c>
      <c r="H1732" s="8" t="s">
        <v>16004</v>
      </c>
    </row>
    <row r="1733" spans="1:8" ht="14.65" customHeight="1" x14ac:dyDescent="0.25">
      <c r="A1733" t="s">
        <v>2805</v>
      </c>
      <c r="B1733" s="8" t="s">
        <v>2806</v>
      </c>
      <c r="C1733" s="8" t="s">
        <v>3220</v>
      </c>
      <c r="D1733" s="8" t="s">
        <v>3219</v>
      </c>
      <c r="E1733" s="8" t="s">
        <v>3221</v>
      </c>
      <c r="F1733" t="str">
        <f t="shared" si="27"/>
        <v>Nordeste</v>
      </c>
      <c r="G1733" s="11">
        <v>0.68747911897033132</v>
      </c>
      <c r="H1733" s="8" t="s">
        <v>16004</v>
      </c>
    </row>
    <row r="1734" spans="1:8" ht="14.65" customHeight="1" x14ac:dyDescent="0.25">
      <c r="A1734" t="s">
        <v>5601</v>
      </c>
      <c r="B1734" s="8" t="s">
        <v>5602</v>
      </c>
      <c r="C1734" s="8" t="s">
        <v>6132</v>
      </c>
      <c r="D1734" s="8" t="s">
        <v>6131</v>
      </c>
      <c r="E1734" s="8" t="s">
        <v>6133</v>
      </c>
      <c r="F1734" t="str">
        <f t="shared" si="27"/>
        <v>Nordeste</v>
      </c>
      <c r="G1734" s="11">
        <v>0.68763566356956807</v>
      </c>
      <c r="H1734" s="8" t="s">
        <v>16004</v>
      </c>
    </row>
    <row r="1735" spans="1:8" ht="14.65" customHeight="1" x14ac:dyDescent="0.25">
      <c r="A1735" t="s">
        <v>5381</v>
      </c>
      <c r="B1735" s="8" t="s">
        <v>5382</v>
      </c>
      <c r="C1735" s="8" t="s">
        <v>5565</v>
      </c>
      <c r="D1735" s="8" t="s">
        <v>5564</v>
      </c>
      <c r="E1735" s="8" t="s">
        <v>5566</v>
      </c>
      <c r="F1735" t="str">
        <f t="shared" si="27"/>
        <v>Nordeste</v>
      </c>
      <c r="G1735" s="11">
        <v>0.68786925189473891</v>
      </c>
      <c r="H1735" s="8" t="s">
        <v>16004</v>
      </c>
    </row>
    <row r="1736" spans="1:8" ht="14.65" customHeight="1" x14ac:dyDescent="0.25">
      <c r="A1736" t="s">
        <v>3898</v>
      </c>
      <c r="B1736" s="8" t="s">
        <v>3899</v>
      </c>
      <c r="C1736" s="8" t="s">
        <v>4048</v>
      </c>
      <c r="D1736" s="8" t="s">
        <v>4047</v>
      </c>
      <c r="E1736" s="8" t="s">
        <v>4049</v>
      </c>
      <c r="F1736" t="str">
        <f t="shared" si="27"/>
        <v>Nordeste</v>
      </c>
      <c r="G1736" s="11">
        <v>0.68804981379433694</v>
      </c>
      <c r="H1736" s="8" t="s">
        <v>16004</v>
      </c>
    </row>
    <row r="1737" spans="1:8" ht="14.65" customHeight="1" x14ac:dyDescent="0.25">
      <c r="A1737" t="s">
        <v>2157</v>
      </c>
      <c r="B1737" s="8" t="s">
        <v>2158</v>
      </c>
      <c r="C1737" s="8" t="s">
        <v>2788</v>
      </c>
      <c r="D1737" s="8" t="s">
        <v>2787</v>
      </c>
      <c r="E1737" s="8" t="s">
        <v>2208</v>
      </c>
      <c r="F1737" t="str">
        <f t="shared" si="27"/>
        <v>Nordeste</v>
      </c>
      <c r="G1737" s="11">
        <v>0.68816099630221861</v>
      </c>
      <c r="H1737" s="8" t="s">
        <v>16004</v>
      </c>
    </row>
    <row r="1738" spans="1:8" ht="14.65" customHeight="1" x14ac:dyDescent="0.25">
      <c r="A1738" t="s">
        <v>5601</v>
      </c>
      <c r="B1738" s="8" t="s">
        <v>5602</v>
      </c>
      <c r="C1738" s="8" t="s">
        <v>5780</v>
      </c>
      <c r="D1738" s="8" t="s">
        <v>5779</v>
      </c>
      <c r="E1738" s="8" t="s">
        <v>5781</v>
      </c>
      <c r="F1738" t="str">
        <f t="shared" si="27"/>
        <v>Nordeste</v>
      </c>
      <c r="G1738" s="11">
        <v>0.68818865533783635</v>
      </c>
      <c r="H1738" s="8" t="s">
        <v>16004</v>
      </c>
    </row>
    <row r="1739" spans="1:8" ht="14.65" customHeight="1" x14ac:dyDescent="0.25">
      <c r="A1739" t="s">
        <v>1488</v>
      </c>
      <c r="B1739" s="8" t="s">
        <v>1489</v>
      </c>
      <c r="C1739" s="8" t="s">
        <v>2115</v>
      </c>
      <c r="D1739" s="8" t="s">
        <v>2114</v>
      </c>
      <c r="E1739" s="8" t="s">
        <v>2116</v>
      </c>
      <c r="F1739" t="str">
        <f t="shared" si="27"/>
        <v>Nordeste</v>
      </c>
      <c r="G1739" s="11">
        <v>0.68907247785036319</v>
      </c>
      <c r="H1739" s="8" t="s">
        <v>16004</v>
      </c>
    </row>
    <row r="1740" spans="1:8" ht="14.65" customHeight="1" x14ac:dyDescent="0.25">
      <c r="A1740" t="s">
        <v>2157</v>
      </c>
      <c r="B1740" s="8" t="s">
        <v>2158</v>
      </c>
      <c r="C1740" s="8" t="s">
        <v>2342</v>
      </c>
      <c r="D1740" s="8" t="s">
        <v>2341</v>
      </c>
      <c r="E1740" s="8" t="s">
        <v>2343</v>
      </c>
      <c r="F1740" t="str">
        <f t="shared" si="27"/>
        <v>Nordeste</v>
      </c>
      <c r="G1740" s="11">
        <v>0.68944045855240155</v>
      </c>
      <c r="H1740" s="8" t="s">
        <v>16004</v>
      </c>
    </row>
    <row r="1741" spans="1:8" ht="14.65" customHeight="1" x14ac:dyDescent="0.25">
      <c r="A1741" t="s">
        <v>3898</v>
      </c>
      <c r="B1741" s="8" t="s">
        <v>3899</v>
      </c>
      <c r="C1741" s="8" t="s">
        <v>4490</v>
      </c>
      <c r="D1741" s="8" t="s">
        <v>4489</v>
      </c>
      <c r="E1741" s="8" t="s">
        <v>4491</v>
      </c>
      <c r="F1741" t="str">
        <f t="shared" si="27"/>
        <v>Nordeste</v>
      </c>
      <c r="G1741" s="11">
        <v>0.68978386901271171</v>
      </c>
      <c r="H1741" s="8" t="s">
        <v>16004</v>
      </c>
    </row>
    <row r="1742" spans="1:8" ht="14.65" customHeight="1" x14ac:dyDescent="0.25">
      <c r="A1742" t="s">
        <v>5601</v>
      </c>
      <c r="B1742" s="8" t="s">
        <v>5602</v>
      </c>
      <c r="C1742" s="8" t="s">
        <v>6803</v>
      </c>
      <c r="D1742" s="8" t="s">
        <v>6802</v>
      </c>
      <c r="E1742" s="8" t="s">
        <v>6804</v>
      </c>
      <c r="F1742" t="str">
        <f t="shared" si="27"/>
        <v>Nordeste</v>
      </c>
      <c r="G1742" s="11">
        <v>0.69102032662385693</v>
      </c>
      <c r="H1742" s="8" t="s">
        <v>16004</v>
      </c>
    </row>
    <row r="1743" spans="1:8" ht="14.65" customHeight="1" x14ac:dyDescent="0.25">
      <c r="A1743" t="s">
        <v>2157</v>
      </c>
      <c r="B1743" s="8" t="s">
        <v>2158</v>
      </c>
      <c r="C1743" s="8" t="s">
        <v>2517</v>
      </c>
      <c r="D1743" s="8" t="s">
        <v>1198</v>
      </c>
      <c r="E1743" s="8" t="s">
        <v>2518</v>
      </c>
      <c r="F1743" t="str">
        <f t="shared" si="27"/>
        <v>Nordeste</v>
      </c>
      <c r="G1743" s="11">
        <v>0.69127389133779527</v>
      </c>
      <c r="H1743" s="8" t="s">
        <v>16004</v>
      </c>
    </row>
    <row r="1744" spans="1:8" ht="14.65" customHeight="1" x14ac:dyDescent="0.25">
      <c r="A1744" t="s">
        <v>2157</v>
      </c>
      <c r="B1744" s="8" t="s">
        <v>2158</v>
      </c>
      <c r="C1744" s="8" t="s">
        <v>2489</v>
      </c>
      <c r="D1744" s="8" t="s">
        <v>1190</v>
      </c>
      <c r="E1744" s="8" t="s">
        <v>2490</v>
      </c>
      <c r="F1744" t="str">
        <f t="shared" si="27"/>
        <v>Nordeste</v>
      </c>
      <c r="G1744" s="11">
        <v>0.69162108258819088</v>
      </c>
      <c r="H1744" s="8" t="s">
        <v>16004</v>
      </c>
    </row>
    <row r="1745" spans="1:8" ht="14.65" customHeight="1" x14ac:dyDescent="0.25">
      <c r="A1745" t="s">
        <v>4555</v>
      </c>
      <c r="B1745" s="8" t="s">
        <v>4556</v>
      </c>
      <c r="C1745" s="8" t="s">
        <v>4608</v>
      </c>
      <c r="D1745" s="8" t="s">
        <v>4607</v>
      </c>
      <c r="E1745" s="8" t="s">
        <v>4606</v>
      </c>
      <c r="F1745" t="str">
        <f t="shared" si="27"/>
        <v>Nordeste</v>
      </c>
      <c r="G1745" s="11">
        <v>0.69201457724172499</v>
      </c>
      <c r="H1745" s="8" t="s">
        <v>16004</v>
      </c>
    </row>
    <row r="1746" spans="1:8" ht="14.65" customHeight="1" x14ac:dyDescent="0.25">
      <c r="A1746" t="s">
        <v>5112</v>
      </c>
      <c r="B1746" s="8" t="s">
        <v>5113</v>
      </c>
      <c r="C1746" s="8" t="s">
        <v>5298</v>
      </c>
      <c r="D1746" s="8" t="s">
        <v>5297</v>
      </c>
      <c r="E1746" s="8" t="s">
        <v>5177</v>
      </c>
      <c r="F1746" t="str">
        <f t="shared" si="27"/>
        <v>Nordeste</v>
      </c>
      <c r="G1746" s="11">
        <v>0.69327775869746089</v>
      </c>
      <c r="H1746" s="8" t="s">
        <v>16004</v>
      </c>
    </row>
    <row r="1747" spans="1:8" ht="14.65" customHeight="1" x14ac:dyDescent="0.25">
      <c r="A1747" t="s">
        <v>4555</v>
      </c>
      <c r="B1747" s="8" t="s">
        <v>4556</v>
      </c>
      <c r="C1747" s="8" t="s">
        <v>4637</v>
      </c>
      <c r="D1747" s="8" t="s">
        <v>4636</v>
      </c>
      <c r="E1747" s="8" t="s">
        <v>4638</v>
      </c>
      <c r="F1747" t="str">
        <f t="shared" si="27"/>
        <v>Nordeste</v>
      </c>
      <c r="G1747" s="11">
        <v>0.69530689143304902</v>
      </c>
      <c r="H1747" s="8" t="s">
        <v>16004</v>
      </c>
    </row>
    <row r="1748" spans="1:8" ht="14.65" customHeight="1" x14ac:dyDescent="0.25">
      <c r="A1748" t="s">
        <v>5601</v>
      </c>
      <c r="B1748" s="8" t="s">
        <v>5602</v>
      </c>
      <c r="C1748" s="8" t="s">
        <v>6806</v>
      </c>
      <c r="D1748" s="8" t="s">
        <v>6805</v>
      </c>
      <c r="E1748" s="8" t="s">
        <v>6807</v>
      </c>
      <c r="F1748" t="str">
        <f t="shared" si="27"/>
        <v>Nordeste</v>
      </c>
      <c r="G1748" s="11">
        <v>0.69556291432231165</v>
      </c>
      <c r="H1748" s="8" t="s">
        <v>16004</v>
      </c>
    </row>
    <row r="1749" spans="1:8" ht="14.65" customHeight="1" x14ac:dyDescent="0.25">
      <c r="A1749" t="s">
        <v>5601</v>
      </c>
      <c r="B1749" s="8" t="s">
        <v>5602</v>
      </c>
      <c r="C1749" s="8" t="s">
        <v>6167</v>
      </c>
      <c r="D1749" s="8" t="s">
        <v>6166</v>
      </c>
      <c r="E1749" s="8" t="s">
        <v>6168</v>
      </c>
      <c r="F1749" t="str">
        <f t="shared" si="27"/>
        <v>Nordeste</v>
      </c>
      <c r="G1749" s="11">
        <v>0.69586899976352545</v>
      </c>
      <c r="H1749" s="8" t="s">
        <v>16004</v>
      </c>
    </row>
    <row r="1750" spans="1:8" ht="14.65" customHeight="1" x14ac:dyDescent="0.25">
      <c r="A1750" t="s">
        <v>2157</v>
      </c>
      <c r="B1750" s="8" t="s">
        <v>2158</v>
      </c>
      <c r="C1750" s="8" t="s">
        <v>2278</v>
      </c>
      <c r="D1750" s="8" t="s">
        <v>2277</v>
      </c>
      <c r="E1750" s="8" t="s">
        <v>2279</v>
      </c>
      <c r="F1750" t="str">
        <f t="shared" si="27"/>
        <v>Nordeste</v>
      </c>
      <c r="G1750" s="11">
        <v>0.69668593300018289</v>
      </c>
      <c r="H1750" s="8" t="s">
        <v>16004</v>
      </c>
    </row>
    <row r="1751" spans="1:8" ht="14.65" customHeight="1" x14ac:dyDescent="0.25">
      <c r="A1751" t="s">
        <v>1488</v>
      </c>
      <c r="B1751" s="8" t="s">
        <v>1489</v>
      </c>
      <c r="C1751" s="8" t="s">
        <v>1834</v>
      </c>
      <c r="D1751" s="8" t="s">
        <v>1833</v>
      </c>
      <c r="E1751" s="8" t="s">
        <v>1835</v>
      </c>
      <c r="F1751" t="str">
        <f t="shared" si="27"/>
        <v>Nordeste</v>
      </c>
      <c r="G1751" s="11">
        <v>0.69679062991758411</v>
      </c>
      <c r="H1751" s="8" t="s">
        <v>16004</v>
      </c>
    </row>
    <row r="1752" spans="1:8" ht="14.65" customHeight="1" x14ac:dyDescent="0.25">
      <c r="A1752" t="s">
        <v>5601</v>
      </c>
      <c r="B1752" s="8" t="s">
        <v>5602</v>
      </c>
      <c r="C1752" s="8" t="s">
        <v>6877</v>
      </c>
      <c r="D1752" s="8" t="s">
        <v>6876</v>
      </c>
      <c r="E1752" s="8" t="s">
        <v>6878</v>
      </c>
      <c r="F1752" t="str">
        <f t="shared" si="27"/>
        <v>Nordeste</v>
      </c>
      <c r="G1752" s="11">
        <v>0.69702647891843539</v>
      </c>
      <c r="H1752" s="8" t="s">
        <v>16004</v>
      </c>
    </row>
    <row r="1753" spans="1:8" ht="14.65" customHeight="1" x14ac:dyDescent="0.25">
      <c r="A1753" t="s">
        <v>2805</v>
      </c>
      <c r="B1753" s="8" t="s">
        <v>2806</v>
      </c>
      <c r="C1753" s="8" t="s">
        <v>2826</v>
      </c>
      <c r="D1753" s="8" t="s">
        <v>2825</v>
      </c>
      <c r="E1753" s="8" t="s">
        <v>2824</v>
      </c>
      <c r="F1753" t="str">
        <f t="shared" si="27"/>
        <v>Nordeste</v>
      </c>
      <c r="G1753" s="11">
        <v>0.69729316641883288</v>
      </c>
      <c r="H1753" s="8" t="s">
        <v>16004</v>
      </c>
    </row>
    <row r="1754" spans="1:8" ht="14.65" customHeight="1" x14ac:dyDescent="0.25">
      <c r="A1754" t="s">
        <v>4555</v>
      </c>
      <c r="B1754" s="8" t="s">
        <v>4556</v>
      </c>
      <c r="C1754" s="8" t="s">
        <v>4880</v>
      </c>
      <c r="D1754" s="8" t="s">
        <v>4879</v>
      </c>
      <c r="E1754" s="8" t="s">
        <v>4646</v>
      </c>
      <c r="F1754" t="str">
        <f t="shared" si="27"/>
        <v>Nordeste</v>
      </c>
      <c r="G1754" s="11">
        <v>0.69803894194625271</v>
      </c>
      <c r="H1754" s="8" t="s">
        <v>16004</v>
      </c>
    </row>
    <row r="1755" spans="1:8" ht="14.65" customHeight="1" x14ac:dyDescent="0.25">
      <c r="A1755" t="s">
        <v>4555</v>
      </c>
      <c r="B1755" s="8" t="s">
        <v>4556</v>
      </c>
      <c r="C1755" s="8" t="s">
        <v>5102</v>
      </c>
      <c r="D1755" s="8" t="s">
        <v>5101</v>
      </c>
      <c r="E1755" s="8" t="s">
        <v>5103</v>
      </c>
      <c r="F1755" t="str">
        <f t="shared" si="27"/>
        <v>Nordeste</v>
      </c>
      <c r="G1755" s="11">
        <v>0.69821258564935518</v>
      </c>
      <c r="H1755" s="8" t="s">
        <v>16004</v>
      </c>
    </row>
    <row r="1756" spans="1:8" ht="14.65" customHeight="1" x14ac:dyDescent="0.25">
      <c r="A1756" t="s">
        <v>3898</v>
      </c>
      <c r="B1756" s="8" t="s">
        <v>3899</v>
      </c>
      <c r="C1756" s="8" t="s">
        <v>3940</v>
      </c>
      <c r="D1756" s="8" t="s">
        <v>3939</v>
      </c>
      <c r="E1756" s="8" t="s">
        <v>3941</v>
      </c>
      <c r="F1756" t="str">
        <f t="shared" si="27"/>
        <v>Nordeste</v>
      </c>
      <c r="G1756" s="11">
        <v>0.69850710816021022</v>
      </c>
      <c r="H1756" s="8" t="s">
        <v>16004</v>
      </c>
    </row>
    <row r="1757" spans="1:8" ht="14.65" customHeight="1" x14ac:dyDescent="0.25">
      <c r="A1757" t="s">
        <v>5601</v>
      </c>
      <c r="B1757" s="8" t="s">
        <v>5602</v>
      </c>
      <c r="C1757" s="8" t="s">
        <v>6241</v>
      </c>
      <c r="D1757" s="8" t="s">
        <v>6240</v>
      </c>
      <c r="E1757" s="8" t="s">
        <v>6239</v>
      </c>
      <c r="F1757" t="str">
        <f t="shared" si="27"/>
        <v>Nordeste</v>
      </c>
      <c r="G1757" s="11">
        <v>0.69868275966292481</v>
      </c>
      <c r="H1757" s="8" t="s">
        <v>16004</v>
      </c>
    </row>
    <row r="1758" spans="1:8" ht="14.65" customHeight="1" x14ac:dyDescent="0.25">
      <c r="A1758" t="s">
        <v>1488</v>
      </c>
      <c r="B1758" s="8" t="s">
        <v>1489</v>
      </c>
      <c r="C1758" s="8" t="s">
        <v>1702</v>
      </c>
      <c r="D1758" s="8" t="s">
        <v>1701</v>
      </c>
      <c r="E1758" s="8" t="s">
        <v>1703</v>
      </c>
      <c r="F1758" t="str">
        <f t="shared" si="27"/>
        <v>Nordeste</v>
      </c>
      <c r="G1758" s="11">
        <v>0.70093482320819844</v>
      </c>
      <c r="H1758" s="8" t="s">
        <v>16004</v>
      </c>
    </row>
    <row r="1759" spans="1:8" ht="14.65" customHeight="1" x14ac:dyDescent="0.25">
      <c r="A1759" t="s">
        <v>3898</v>
      </c>
      <c r="B1759" s="8" t="s">
        <v>3899</v>
      </c>
      <c r="C1759" s="8" t="s">
        <v>4204</v>
      </c>
      <c r="D1759" s="8" t="s">
        <v>4203</v>
      </c>
      <c r="E1759" s="8" t="s">
        <v>4205</v>
      </c>
      <c r="F1759" t="str">
        <f t="shared" si="27"/>
        <v>Nordeste</v>
      </c>
      <c r="G1759" s="11">
        <v>0.70108432430315559</v>
      </c>
      <c r="H1759" s="8" t="s">
        <v>16004</v>
      </c>
    </row>
    <row r="1760" spans="1:8" ht="14.65" customHeight="1" x14ac:dyDescent="0.25">
      <c r="A1760" t="s">
        <v>3383</v>
      </c>
      <c r="B1760" s="8" t="s">
        <v>3384</v>
      </c>
      <c r="C1760" s="8" t="s">
        <v>3714</v>
      </c>
      <c r="D1760" s="8" t="s">
        <v>3713</v>
      </c>
      <c r="E1760" s="8" t="s">
        <v>3715</v>
      </c>
      <c r="F1760" t="str">
        <f t="shared" si="27"/>
        <v>Nordeste</v>
      </c>
      <c r="G1760" s="11">
        <v>0.70133798229698674</v>
      </c>
      <c r="H1760" s="8" t="s">
        <v>16004</v>
      </c>
    </row>
    <row r="1761" spans="1:8" ht="14.65" customHeight="1" x14ac:dyDescent="0.25">
      <c r="A1761" t="s">
        <v>2805</v>
      </c>
      <c r="B1761" s="8" t="s">
        <v>2806</v>
      </c>
      <c r="C1761" s="8" t="s">
        <v>2879</v>
      </c>
      <c r="D1761" s="8" t="s">
        <v>2878</v>
      </c>
      <c r="E1761" s="8" t="s">
        <v>2880</v>
      </c>
      <c r="F1761" t="str">
        <f t="shared" si="27"/>
        <v>Nordeste</v>
      </c>
      <c r="G1761" s="11">
        <v>0.70161427295140411</v>
      </c>
      <c r="H1761" s="8" t="s">
        <v>16004</v>
      </c>
    </row>
    <row r="1762" spans="1:8" ht="14.65" customHeight="1" x14ac:dyDescent="0.25">
      <c r="A1762" t="s">
        <v>4555</v>
      </c>
      <c r="B1762" s="8" t="s">
        <v>4556</v>
      </c>
      <c r="C1762" s="8" t="s">
        <v>4783</v>
      </c>
      <c r="D1762" s="8" t="s">
        <v>4782</v>
      </c>
      <c r="E1762" s="8" t="s">
        <v>4784</v>
      </c>
      <c r="F1762" t="str">
        <f t="shared" si="27"/>
        <v>Nordeste</v>
      </c>
      <c r="G1762" s="11">
        <v>0.70190139119315931</v>
      </c>
      <c r="H1762" s="8" t="s">
        <v>16004</v>
      </c>
    </row>
    <row r="1763" spans="1:8" ht="14.65" customHeight="1" x14ac:dyDescent="0.25">
      <c r="A1763" t="s">
        <v>2805</v>
      </c>
      <c r="B1763" s="8" t="s">
        <v>2806</v>
      </c>
      <c r="C1763" s="8" t="s">
        <v>3217</v>
      </c>
      <c r="D1763" s="8" t="s">
        <v>3216</v>
      </c>
      <c r="E1763" s="8" t="s">
        <v>3218</v>
      </c>
      <c r="F1763" t="str">
        <f t="shared" si="27"/>
        <v>Nordeste</v>
      </c>
      <c r="G1763" s="11">
        <v>0.70299814686304862</v>
      </c>
      <c r="H1763" s="8" t="s">
        <v>16004</v>
      </c>
    </row>
    <row r="1764" spans="1:8" ht="14.65" customHeight="1" x14ac:dyDescent="0.25">
      <c r="A1764" t="s">
        <v>5601</v>
      </c>
      <c r="B1764" s="8" t="s">
        <v>5602</v>
      </c>
      <c r="C1764" s="8" t="s">
        <v>6586</v>
      </c>
      <c r="D1764" s="8" t="s">
        <v>6585</v>
      </c>
      <c r="E1764" s="8" t="s">
        <v>6587</v>
      </c>
      <c r="F1764" t="str">
        <f t="shared" si="27"/>
        <v>Nordeste</v>
      </c>
      <c r="G1764" s="11">
        <v>0.70306126283990122</v>
      </c>
      <c r="H1764" s="8" t="s">
        <v>16004</v>
      </c>
    </row>
    <row r="1765" spans="1:8" ht="14.65" customHeight="1" x14ac:dyDescent="0.25">
      <c r="A1765" t="s">
        <v>5601</v>
      </c>
      <c r="B1765" s="8" t="s">
        <v>5602</v>
      </c>
      <c r="C1765" s="8" t="s">
        <v>6826</v>
      </c>
      <c r="D1765" s="8" t="s">
        <v>6825</v>
      </c>
      <c r="E1765" s="8" t="s">
        <v>6827</v>
      </c>
      <c r="F1765" t="str">
        <f t="shared" si="27"/>
        <v>Nordeste</v>
      </c>
      <c r="G1765" s="11">
        <v>0.70427598796194724</v>
      </c>
      <c r="H1765" s="8" t="s">
        <v>16004</v>
      </c>
    </row>
    <row r="1766" spans="1:8" ht="14.65" customHeight="1" x14ac:dyDescent="0.25">
      <c r="A1766" t="s">
        <v>2157</v>
      </c>
      <c r="B1766" s="8" t="s">
        <v>2158</v>
      </c>
      <c r="C1766" s="8" t="s">
        <v>2299</v>
      </c>
      <c r="D1766" s="8" t="s">
        <v>2298</v>
      </c>
      <c r="E1766" s="8" t="s">
        <v>2300</v>
      </c>
      <c r="F1766" t="str">
        <f t="shared" si="27"/>
        <v>Nordeste</v>
      </c>
      <c r="G1766" s="11">
        <v>0.70483902192067127</v>
      </c>
      <c r="H1766" s="8" t="s">
        <v>16004</v>
      </c>
    </row>
    <row r="1767" spans="1:8" ht="14.65" customHeight="1" x14ac:dyDescent="0.25">
      <c r="A1767" t="s">
        <v>5601</v>
      </c>
      <c r="B1767" s="8" t="s">
        <v>5602</v>
      </c>
      <c r="C1767" s="8" t="s">
        <v>5848</v>
      </c>
      <c r="D1767" s="8" t="s">
        <v>5847</v>
      </c>
      <c r="E1767" s="8" t="s">
        <v>5849</v>
      </c>
      <c r="F1767" t="str">
        <f t="shared" si="27"/>
        <v>Nordeste</v>
      </c>
      <c r="G1767" s="11">
        <v>0.70513448022190162</v>
      </c>
      <c r="H1767" s="8" t="s">
        <v>16004</v>
      </c>
    </row>
    <row r="1768" spans="1:8" ht="14.65" customHeight="1" x14ac:dyDescent="0.25">
      <c r="A1768" t="s">
        <v>2157</v>
      </c>
      <c r="B1768" s="8" t="s">
        <v>2158</v>
      </c>
      <c r="C1768" s="8" t="s">
        <v>2498</v>
      </c>
      <c r="D1768" s="8" t="s">
        <v>2497</v>
      </c>
      <c r="E1768" s="8" t="s">
        <v>2499</v>
      </c>
      <c r="F1768" t="str">
        <f t="shared" si="27"/>
        <v>Nordeste</v>
      </c>
      <c r="G1768" s="11">
        <v>0.7057949207979306</v>
      </c>
      <c r="H1768" s="8" t="s">
        <v>16004</v>
      </c>
    </row>
    <row r="1769" spans="1:8" ht="14.65" customHeight="1" x14ac:dyDescent="0.25">
      <c r="A1769" t="s">
        <v>2805</v>
      </c>
      <c r="B1769" s="8" t="s">
        <v>2806</v>
      </c>
      <c r="C1769" s="8" t="s">
        <v>3075</v>
      </c>
      <c r="D1769" s="8" t="s">
        <v>3074</v>
      </c>
      <c r="E1769" s="8" t="s">
        <v>3076</v>
      </c>
      <c r="F1769" t="str">
        <f t="shared" si="27"/>
        <v>Nordeste</v>
      </c>
      <c r="G1769" s="11">
        <v>0.70618364127971489</v>
      </c>
      <c r="H1769" s="8" t="s">
        <v>16004</v>
      </c>
    </row>
    <row r="1770" spans="1:8" ht="14.65" customHeight="1" x14ac:dyDescent="0.25">
      <c r="A1770" t="s">
        <v>5112</v>
      </c>
      <c r="B1770" s="8" t="s">
        <v>5113</v>
      </c>
      <c r="C1770" s="8" t="s">
        <v>5224</v>
      </c>
      <c r="D1770" s="8" t="s">
        <v>476</v>
      </c>
      <c r="E1770" s="8" t="s">
        <v>5120</v>
      </c>
      <c r="F1770" t="str">
        <f t="shared" si="27"/>
        <v>Nordeste</v>
      </c>
      <c r="G1770" s="11">
        <v>0.70629896596047337</v>
      </c>
      <c r="H1770" s="8" t="s">
        <v>16004</v>
      </c>
    </row>
    <row r="1771" spans="1:8" ht="14.65" customHeight="1" x14ac:dyDescent="0.25">
      <c r="A1771" t="s">
        <v>2157</v>
      </c>
      <c r="B1771" s="8" t="s">
        <v>2158</v>
      </c>
      <c r="C1771" s="8" t="s">
        <v>2328</v>
      </c>
      <c r="D1771" s="8" t="s">
        <v>1114</v>
      </c>
      <c r="E1771" s="8" t="s">
        <v>2224</v>
      </c>
      <c r="F1771" t="str">
        <f t="shared" si="27"/>
        <v>Nordeste</v>
      </c>
      <c r="G1771" s="11">
        <v>0.70756115497798922</v>
      </c>
      <c r="H1771" s="8" t="s">
        <v>16004</v>
      </c>
    </row>
    <row r="1772" spans="1:8" ht="14.65" customHeight="1" x14ac:dyDescent="0.25">
      <c r="A1772" t="s">
        <v>1488</v>
      </c>
      <c r="B1772" s="8" t="s">
        <v>1489</v>
      </c>
      <c r="C1772" s="8" t="s">
        <v>1610</v>
      </c>
      <c r="D1772" s="8" t="s">
        <v>1609</v>
      </c>
      <c r="E1772" s="8" t="s">
        <v>1611</v>
      </c>
      <c r="F1772" t="str">
        <f t="shared" si="27"/>
        <v>Nordeste</v>
      </c>
      <c r="G1772" s="11">
        <v>0.70783231115249445</v>
      </c>
      <c r="H1772" s="8" t="s">
        <v>16004</v>
      </c>
    </row>
    <row r="1773" spans="1:8" ht="14.65" customHeight="1" x14ac:dyDescent="0.25">
      <c r="A1773" t="s">
        <v>4555</v>
      </c>
      <c r="B1773" s="8" t="s">
        <v>4556</v>
      </c>
      <c r="C1773" s="8" t="s">
        <v>4846</v>
      </c>
      <c r="D1773" s="8" t="s">
        <v>4845</v>
      </c>
      <c r="E1773" s="8" t="s">
        <v>1796</v>
      </c>
      <c r="F1773" t="str">
        <f t="shared" si="27"/>
        <v>Nordeste</v>
      </c>
      <c r="G1773" s="11">
        <v>0.70794035315167925</v>
      </c>
      <c r="H1773" s="8" t="s">
        <v>16004</v>
      </c>
    </row>
    <row r="1774" spans="1:8" ht="14.65" customHeight="1" x14ac:dyDescent="0.25">
      <c r="A1774" t="s">
        <v>3383</v>
      </c>
      <c r="B1774" s="8" t="s">
        <v>3384</v>
      </c>
      <c r="C1774" s="8" t="s">
        <v>3414</v>
      </c>
      <c r="D1774" s="8" t="s">
        <v>3413</v>
      </c>
      <c r="E1774" s="8" t="s">
        <v>3415</v>
      </c>
      <c r="F1774" t="str">
        <f t="shared" si="27"/>
        <v>Nordeste</v>
      </c>
      <c r="G1774" s="11">
        <v>0.70839891547299016</v>
      </c>
      <c r="H1774" s="8" t="s">
        <v>16004</v>
      </c>
    </row>
    <row r="1775" spans="1:8" ht="14.65" customHeight="1" x14ac:dyDescent="0.25">
      <c r="A1775" t="s">
        <v>5381</v>
      </c>
      <c r="B1775" s="8" t="s">
        <v>5382</v>
      </c>
      <c r="C1775" s="8" t="s">
        <v>5534</v>
      </c>
      <c r="D1775" s="8" t="s">
        <v>5533</v>
      </c>
      <c r="E1775" s="8" t="s">
        <v>5535</v>
      </c>
      <c r="F1775" t="str">
        <f t="shared" si="27"/>
        <v>Nordeste</v>
      </c>
      <c r="G1775" s="11">
        <v>0.70963989885851997</v>
      </c>
      <c r="H1775" s="8" t="s">
        <v>16004</v>
      </c>
    </row>
    <row r="1776" spans="1:8" ht="14.65" customHeight="1" x14ac:dyDescent="0.25">
      <c r="A1776" t="s">
        <v>2805</v>
      </c>
      <c r="B1776" s="8" t="s">
        <v>2806</v>
      </c>
      <c r="C1776" s="8" t="s">
        <v>3123</v>
      </c>
      <c r="D1776" s="8" t="s">
        <v>3122</v>
      </c>
      <c r="E1776" s="8" t="s">
        <v>3124</v>
      </c>
      <c r="F1776" t="str">
        <f t="shared" si="27"/>
        <v>Nordeste</v>
      </c>
      <c r="G1776" s="11">
        <v>0.71011199113531909</v>
      </c>
      <c r="H1776" s="8" t="s">
        <v>16004</v>
      </c>
    </row>
    <row r="1777" spans="1:8" ht="14.65" customHeight="1" x14ac:dyDescent="0.25">
      <c r="A1777" t="s">
        <v>3898</v>
      </c>
      <c r="B1777" s="8" t="s">
        <v>3899</v>
      </c>
      <c r="C1777" s="8" t="s">
        <v>3987</v>
      </c>
      <c r="D1777" s="8" t="s">
        <v>3986</v>
      </c>
      <c r="E1777" s="8" t="s">
        <v>3988</v>
      </c>
      <c r="F1777" t="str">
        <f t="shared" si="27"/>
        <v>Nordeste</v>
      </c>
      <c r="G1777" s="11">
        <v>0.71035475366577583</v>
      </c>
      <c r="H1777" s="8" t="s">
        <v>16004</v>
      </c>
    </row>
    <row r="1778" spans="1:8" ht="14.65" customHeight="1" x14ac:dyDescent="0.25">
      <c r="A1778" t="s">
        <v>5601</v>
      </c>
      <c r="B1778" s="8" t="s">
        <v>5602</v>
      </c>
      <c r="C1778" s="8" t="s">
        <v>6192</v>
      </c>
      <c r="D1778" s="8" t="s">
        <v>6191</v>
      </c>
      <c r="E1778" s="8" t="s">
        <v>6193</v>
      </c>
      <c r="F1778" t="str">
        <f t="shared" si="27"/>
        <v>Nordeste</v>
      </c>
      <c r="G1778" s="11">
        <v>0.71041958642233494</v>
      </c>
      <c r="H1778" s="8" t="s">
        <v>16004</v>
      </c>
    </row>
    <row r="1779" spans="1:8" ht="14.65" customHeight="1" x14ac:dyDescent="0.25">
      <c r="A1779" t="s">
        <v>2805</v>
      </c>
      <c r="B1779" s="8" t="s">
        <v>2806</v>
      </c>
      <c r="C1779" s="8" t="s">
        <v>2971</v>
      </c>
      <c r="D1779" s="8" t="s">
        <v>2970</v>
      </c>
      <c r="E1779" s="8" t="s">
        <v>2972</v>
      </c>
      <c r="F1779" t="str">
        <f t="shared" si="27"/>
        <v>Nordeste</v>
      </c>
      <c r="G1779" s="11">
        <v>0.71199612401048706</v>
      </c>
      <c r="H1779" s="8" t="s">
        <v>16004</v>
      </c>
    </row>
    <row r="1780" spans="1:8" ht="14.65" customHeight="1" x14ac:dyDescent="0.25">
      <c r="A1780" t="s">
        <v>2805</v>
      </c>
      <c r="B1780" s="8" t="s">
        <v>2806</v>
      </c>
      <c r="C1780" s="8" t="s">
        <v>3214</v>
      </c>
      <c r="D1780" s="8" t="s">
        <v>3213</v>
      </c>
      <c r="E1780" s="8" t="s">
        <v>3215</v>
      </c>
      <c r="F1780" t="str">
        <f t="shared" si="27"/>
        <v>Nordeste</v>
      </c>
      <c r="G1780" s="11">
        <v>0.71227378267627339</v>
      </c>
      <c r="H1780" s="8" t="s">
        <v>16004</v>
      </c>
    </row>
    <row r="1781" spans="1:8" ht="14.65" customHeight="1" x14ac:dyDescent="0.25">
      <c r="A1781" t="s">
        <v>1488</v>
      </c>
      <c r="B1781" s="8" t="s">
        <v>1489</v>
      </c>
      <c r="C1781" s="8" t="s">
        <v>1594</v>
      </c>
      <c r="D1781" s="8" t="s">
        <v>1593</v>
      </c>
      <c r="E1781" s="8" t="s">
        <v>1592</v>
      </c>
      <c r="F1781" t="str">
        <f t="shared" si="27"/>
        <v>Nordeste</v>
      </c>
      <c r="G1781" s="11">
        <v>0.71295511229549136</v>
      </c>
      <c r="H1781" s="8" t="s">
        <v>16004</v>
      </c>
    </row>
    <row r="1782" spans="1:8" ht="14.65" customHeight="1" x14ac:dyDescent="0.25">
      <c r="A1782" t="s">
        <v>2157</v>
      </c>
      <c r="B1782" s="8" t="s">
        <v>2158</v>
      </c>
      <c r="C1782" s="8" t="s">
        <v>2763</v>
      </c>
      <c r="D1782" s="8" t="s">
        <v>2762</v>
      </c>
      <c r="E1782" s="8" t="s">
        <v>2764</v>
      </c>
      <c r="F1782" t="str">
        <f t="shared" si="27"/>
        <v>Nordeste</v>
      </c>
      <c r="G1782" s="11">
        <v>0.71347104496489455</v>
      </c>
      <c r="H1782" s="8" t="s">
        <v>16004</v>
      </c>
    </row>
    <row r="1783" spans="1:8" ht="14.65" customHeight="1" x14ac:dyDescent="0.25">
      <c r="A1783" t="s">
        <v>5601</v>
      </c>
      <c r="B1783" s="8" t="s">
        <v>5602</v>
      </c>
      <c r="C1783" s="8" t="s">
        <v>5924</v>
      </c>
      <c r="D1783" s="8" t="s">
        <v>5923</v>
      </c>
      <c r="E1783" s="8" t="s">
        <v>5925</v>
      </c>
      <c r="F1783" t="str">
        <f t="shared" si="27"/>
        <v>Nordeste</v>
      </c>
      <c r="G1783" s="11">
        <v>0.71430262479936979</v>
      </c>
      <c r="H1783" s="8" t="s">
        <v>16004</v>
      </c>
    </row>
    <row r="1784" spans="1:8" ht="14.65" customHeight="1" x14ac:dyDescent="0.25">
      <c r="A1784" t="s">
        <v>2805</v>
      </c>
      <c r="B1784" s="8" t="s">
        <v>2806</v>
      </c>
      <c r="C1784" s="8" t="s">
        <v>3094</v>
      </c>
      <c r="D1784" s="8" t="s">
        <v>3093</v>
      </c>
      <c r="E1784" s="8" t="s">
        <v>3095</v>
      </c>
      <c r="F1784" t="str">
        <f t="shared" si="27"/>
        <v>Nordeste</v>
      </c>
      <c r="G1784" s="11">
        <v>0.71435346165191593</v>
      </c>
      <c r="H1784" s="8" t="s">
        <v>16004</v>
      </c>
    </row>
    <row r="1785" spans="1:8" ht="14.65" customHeight="1" x14ac:dyDescent="0.25">
      <c r="A1785" t="s">
        <v>2157</v>
      </c>
      <c r="B1785" s="8" t="s">
        <v>2158</v>
      </c>
      <c r="C1785" s="8" t="s">
        <v>2632</v>
      </c>
      <c r="D1785" s="8" t="s">
        <v>2631</v>
      </c>
      <c r="E1785" s="8" t="s">
        <v>2633</v>
      </c>
      <c r="F1785" t="str">
        <f t="shared" si="27"/>
        <v>Nordeste</v>
      </c>
      <c r="G1785" s="11">
        <v>0.71464783521655073</v>
      </c>
      <c r="H1785" s="8" t="s">
        <v>16004</v>
      </c>
    </row>
    <row r="1786" spans="1:8" ht="14.65" customHeight="1" x14ac:dyDescent="0.25">
      <c r="A1786" t="s">
        <v>2805</v>
      </c>
      <c r="B1786" s="8" t="s">
        <v>2806</v>
      </c>
      <c r="C1786" s="8" t="s">
        <v>3032</v>
      </c>
      <c r="D1786" s="8" t="s">
        <v>3031</v>
      </c>
      <c r="E1786" s="8" t="s">
        <v>3033</v>
      </c>
      <c r="F1786" t="str">
        <f t="shared" si="27"/>
        <v>Nordeste</v>
      </c>
      <c r="G1786" s="11">
        <v>0.71603093769970017</v>
      </c>
      <c r="H1786" s="8" t="s">
        <v>16004</v>
      </c>
    </row>
    <row r="1787" spans="1:8" ht="14.65" customHeight="1" x14ac:dyDescent="0.25">
      <c r="A1787" t="s">
        <v>5601</v>
      </c>
      <c r="B1787" s="8" t="s">
        <v>5602</v>
      </c>
      <c r="C1787" s="8" t="s">
        <v>6117</v>
      </c>
      <c r="D1787" s="8" t="s">
        <v>6116</v>
      </c>
      <c r="E1787" s="8" t="s">
        <v>6118</v>
      </c>
      <c r="F1787" t="str">
        <f t="shared" si="27"/>
        <v>Nordeste</v>
      </c>
      <c r="G1787" s="11">
        <v>0.71613914459657635</v>
      </c>
      <c r="H1787" s="8" t="s">
        <v>16004</v>
      </c>
    </row>
    <row r="1788" spans="1:8" ht="14.65" customHeight="1" x14ac:dyDescent="0.25">
      <c r="A1788" t="s">
        <v>3898</v>
      </c>
      <c r="B1788" s="8" t="s">
        <v>3899</v>
      </c>
      <c r="C1788" s="8" t="s">
        <v>4318</v>
      </c>
      <c r="D1788" s="8" t="s">
        <v>4317</v>
      </c>
      <c r="E1788" s="8" t="s">
        <v>4319</v>
      </c>
      <c r="F1788" t="str">
        <f t="shared" si="27"/>
        <v>Nordeste</v>
      </c>
      <c r="G1788" s="11">
        <v>0.71754562069788541</v>
      </c>
      <c r="H1788" s="8" t="s">
        <v>16004</v>
      </c>
    </row>
    <row r="1789" spans="1:8" ht="14.65" customHeight="1" x14ac:dyDescent="0.25">
      <c r="A1789" t="s">
        <v>2157</v>
      </c>
      <c r="B1789" s="8" t="s">
        <v>2158</v>
      </c>
      <c r="C1789" s="8" t="s">
        <v>2441</v>
      </c>
      <c r="D1789" s="8" t="s">
        <v>2440</v>
      </c>
      <c r="E1789" s="8" t="s">
        <v>2442</v>
      </c>
      <c r="F1789" t="str">
        <f t="shared" si="27"/>
        <v>Nordeste</v>
      </c>
      <c r="G1789" s="11">
        <v>0.71786036780313767</v>
      </c>
      <c r="H1789" s="8" t="s">
        <v>16004</v>
      </c>
    </row>
    <row r="1790" spans="1:8" ht="14.65" customHeight="1" x14ac:dyDescent="0.25">
      <c r="A1790" t="s">
        <v>3898</v>
      </c>
      <c r="B1790" s="8" t="s">
        <v>3899</v>
      </c>
      <c r="C1790" s="8" t="s">
        <v>3984</v>
      </c>
      <c r="D1790" s="8" t="s">
        <v>3983</v>
      </c>
      <c r="E1790" s="8" t="s">
        <v>3985</v>
      </c>
      <c r="F1790" t="str">
        <f t="shared" si="27"/>
        <v>Nordeste</v>
      </c>
      <c r="G1790" s="11">
        <v>0.71797134755107328</v>
      </c>
      <c r="H1790" s="8" t="s">
        <v>16004</v>
      </c>
    </row>
    <row r="1791" spans="1:8" ht="14.65" customHeight="1" x14ac:dyDescent="0.25">
      <c r="A1791" t="s">
        <v>4555</v>
      </c>
      <c r="B1791" s="8" t="s">
        <v>4556</v>
      </c>
      <c r="C1791" s="8" t="s">
        <v>5108</v>
      </c>
      <c r="D1791" s="8" t="s">
        <v>5107</v>
      </c>
      <c r="E1791" s="8" t="s">
        <v>4720</v>
      </c>
      <c r="F1791" t="str">
        <f t="shared" si="27"/>
        <v>Nordeste</v>
      </c>
      <c r="G1791" s="11">
        <v>0.71830052763533936</v>
      </c>
      <c r="H1791" s="8" t="s">
        <v>16004</v>
      </c>
    </row>
    <row r="1792" spans="1:8" ht="14.65" customHeight="1" x14ac:dyDescent="0.25">
      <c r="A1792" t="s">
        <v>4555</v>
      </c>
      <c r="B1792" s="8" t="s">
        <v>4556</v>
      </c>
      <c r="C1792" s="8" t="s">
        <v>4679</v>
      </c>
      <c r="D1792" s="8" t="s">
        <v>4678</v>
      </c>
      <c r="E1792" s="8" t="s">
        <v>4680</v>
      </c>
      <c r="F1792" t="str">
        <f t="shared" si="27"/>
        <v>Nordeste</v>
      </c>
      <c r="G1792" s="11">
        <v>0.72080744844967759</v>
      </c>
      <c r="H1792" s="8" t="s">
        <v>16004</v>
      </c>
    </row>
    <row r="1793" spans="1:8" ht="14.65" customHeight="1" x14ac:dyDescent="0.25">
      <c r="A1793" t="s">
        <v>3898</v>
      </c>
      <c r="B1793" s="8" t="s">
        <v>3899</v>
      </c>
      <c r="C1793" s="8" t="s">
        <v>3948</v>
      </c>
      <c r="D1793" s="8" t="s">
        <v>115</v>
      </c>
      <c r="E1793" s="8" t="s">
        <v>3949</v>
      </c>
      <c r="F1793" t="str">
        <f t="shared" si="27"/>
        <v>Nordeste</v>
      </c>
      <c r="G1793" s="11">
        <v>0.7209670306649737</v>
      </c>
      <c r="H1793" s="8" t="s">
        <v>16004</v>
      </c>
    </row>
    <row r="1794" spans="1:8" ht="14.65" customHeight="1" x14ac:dyDescent="0.25">
      <c r="A1794" t="s">
        <v>5601</v>
      </c>
      <c r="B1794" s="8" t="s">
        <v>5602</v>
      </c>
      <c r="C1794" s="8" t="s">
        <v>6114</v>
      </c>
      <c r="D1794" s="8" t="s">
        <v>6113</v>
      </c>
      <c r="E1794" s="8" t="s">
        <v>6115</v>
      </c>
      <c r="F1794" t="str">
        <f t="shared" ref="F1794:F1857" si="28">IF(OR(B1794="Rondônia",B1794="Acre",B1794="Amazonas",B1794="Roraima",B1794="Pará",B1794="Amapá",B1794="Tocantins"),"Norte",IF(OR(B1794="Maranhão",B1794="Piauí",B1794="Ceará",B1794="Rio Grande do Norte",B1794="Paraíba",B1794="Pernambuco",B1794="Alagoas",B1794="Sergipe",B1794="Bahia"),"Nordeste",IF(OR(B1794="Minas Gerais",B1794="Espírito Santo",B1794="Rio de Janeiro",B1794="São Paulo"),"Sudeste",IF(OR(B1794="Paraná",B1794="Santa Catarina",B1794="Rio Grande do Sul"),"Sul",IF(OR(B1794="Mato Grosso do Sul",B1794="Mato Grosso",B1794="Goiás",B1794="Distrito Federal"),"Centro-Oeste","Verificar")))))</f>
        <v>Nordeste</v>
      </c>
      <c r="G1794" s="11">
        <v>0.72151852196417754</v>
      </c>
      <c r="H1794" s="8" t="s">
        <v>16004</v>
      </c>
    </row>
    <row r="1795" spans="1:8" ht="14.65" customHeight="1" x14ac:dyDescent="0.25">
      <c r="A1795" t="s">
        <v>5601</v>
      </c>
      <c r="B1795" s="8" t="s">
        <v>5602</v>
      </c>
      <c r="C1795" s="8" t="s">
        <v>6441</v>
      </c>
      <c r="D1795" s="8" t="s">
        <v>6440</v>
      </c>
      <c r="E1795" s="8" t="s">
        <v>6442</v>
      </c>
      <c r="F1795" t="str">
        <f t="shared" si="28"/>
        <v>Nordeste</v>
      </c>
      <c r="G1795" s="11">
        <v>0.72336831657398304</v>
      </c>
      <c r="H1795" s="8" t="s">
        <v>16004</v>
      </c>
    </row>
    <row r="1796" spans="1:8" ht="14.65" customHeight="1" x14ac:dyDescent="0.25">
      <c r="A1796" t="s">
        <v>5381</v>
      </c>
      <c r="B1796" s="8" t="s">
        <v>5382</v>
      </c>
      <c r="C1796" s="8" t="s">
        <v>5587</v>
      </c>
      <c r="D1796" s="8" t="s">
        <v>5586</v>
      </c>
      <c r="E1796" s="8" t="s">
        <v>5588</v>
      </c>
      <c r="F1796" t="str">
        <f t="shared" si="28"/>
        <v>Nordeste</v>
      </c>
      <c r="G1796" s="11">
        <v>0.72447792477869732</v>
      </c>
      <c r="H1796" s="8" t="s">
        <v>16004</v>
      </c>
    </row>
    <row r="1797" spans="1:8" ht="14.65" customHeight="1" x14ac:dyDescent="0.25">
      <c r="A1797" t="s">
        <v>5601</v>
      </c>
      <c r="B1797" s="8" t="s">
        <v>5602</v>
      </c>
      <c r="C1797" s="8" t="s">
        <v>6709</v>
      </c>
      <c r="D1797" s="8" t="s">
        <v>6708</v>
      </c>
      <c r="E1797" s="8" t="s">
        <v>6710</v>
      </c>
      <c r="F1797" t="str">
        <f t="shared" si="28"/>
        <v>Nordeste</v>
      </c>
      <c r="G1797" s="11">
        <v>0.72565698353306396</v>
      </c>
      <c r="H1797" s="8" t="s">
        <v>16004</v>
      </c>
    </row>
    <row r="1798" spans="1:8" ht="14.65" customHeight="1" x14ac:dyDescent="0.25">
      <c r="A1798" t="s">
        <v>1488</v>
      </c>
      <c r="B1798" s="8" t="s">
        <v>1489</v>
      </c>
      <c r="C1798" s="8" t="s">
        <v>1961</v>
      </c>
      <c r="D1798" s="8" t="s">
        <v>1960</v>
      </c>
      <c r="E1798" s="8" t="s">
        <v>1583</v>
      </c>
      <c r="F1798" t="str">
        <f t="shared" si="28"/>
        <v>Nordeste</v>
      </c>
      <c r="G1798" s="11">
        <v>0.72625607713435514</v>
      </c>
      <c r="H1798" s="8" t="s">
        <v>16004</v>
      </c>
    </row>
    <row r="1799" spans="1:8" ht="14.65" customHeight="1" x14ac:dyDescent="0.25">
      <c r="A1799" t="s">
        <v>1488</v>
      </c>
      <c r="B1799" s="8" t="s">
        <v>1489</v>
      </c>
      <c r="C1799" s="8" t="s">
        <v>1958</v>
      </c>
      <c r="D1799" s="8" t="s">
        <v>1957</v>
      </c>
      <c r="E1799" s="8" t="s">
        <v>1959</v>
      </c>
      <c r="F1799" t="str">
        <f t="shared" si="28"/>
        <v>Nordeste</v>
      </c>
      <c r="G1799" s="11">
        <v>0.72626520286215823</v>
      </c>
      <c r="H1799" s="8" t="s">
        <v>16004</v>
      </c>
    </row>
    <row r="1800" spans="1:8" ht="14.65" customHeight="1" x14ac:dyDescent="0.25">
      <c r="A1800" t="s">
        <v>3898</v>
      </c>
      <c r="B1800" s="8" t="s">
        <v>3899</v>
      </c>
      <c r="C1800" s="8" t="s">
        <v>4286</v>
      </c>
      <c r="D1800" s="8" t="s">
        <v>4285</v>
      </c>
      <c r="E1800" s="8" t="s">
        <v>1321</v>
      </c>
      <c r="F1800" t="str">
        <f t="shared" si="28"/>
        <v>Nordeste</v>
      </c>
      <c r="G1800" s="11">
        <v>0.72643249423590905</v>
      </c>
      <c r="H1800" s="8" t="s">
        <v>16004</v>
      </c>
    </row>
    <row r="1801" spans="1:8" ht="14.65" customHeight="1" x14ac:dyDescent="0.25">
      <c r="A1801" t="s">
        <v>3383</v>
      </c>
      <c r="B1801" s="8" t="s">
        <v>3384</v>
      </c>
      <c r="C1801" s="8" t="s">
        <v>3667</v>
      </c>
      <c r="D1801" s="8" t="s">
        <v>3666</v>
      </c>
      <c r="E1801" s="8" t="s">
        <v>3668</v>
      </c>
      <c r="F1801" t="str">
        <f t="shared" si="28"/>
        <v>Nordeste</v>
      </c>
      <c r="G1801" s="11">
        <v>0.72666493371668361</v>
      </c>
      <c r="H1801" s="8" t="s">
        <v>16004</v>
      </c>
    </row>
    <row r="1802" spans="1:8" ht="14.65" customHeight="1" x14ac:dyDescent="0.25">
      <c r="A1802" t="s">
        <v>3898</v>
      </c>
      <c r="B1802" s="8" t="s">
        <v>3899</v>
      </c>
      <c r="C1802" s="8" t="s">
        <v>4075</v>
      </c>
      <c r="D1802" s="8" t="s">
        <v>4074</v>
      </c>
      <c r="E1802" s="8" t="s">
        <v>4076</v>
      </c>
      <c r="F1802" t="str">
        <f t="shared" si="28"/>
        <v>Nordeste</v>
      </c>
      <c r="G1802" s="11">
        <v>0.72769519745639</v>
      </c>
      <c r="H1802" s="8" t="s">
        <v>16004</v>
      </c>
    </row>
    <row r="1803" spans="1:8" ht="14.65" customHeight="1" x14ac:dyDescent="0.25">
      <c r="A1803" t="s">
        <v>5601</v>
      </c>
      <c r="B1803" s="8" t="s">
        <v>5602</v>
      </c>
      <c r="C1803" s="8" t="s">
        <v>6468</v>
      </c>
      <c r="D1803" s="8" t="s">
        <v>6467</v>
      </c>
      <c r="E1803" s="8" t="s">
        <v>1318</v>
      </c>
      <c r="F1803" t="str">
        <f t="shared" si="28"/>
        <v>Nordeste</v>
      </c>
      <c r="G1803" s="11">
        <v>0.72795300980594924</v>
      </c>
      <c r="H1803" s="8" t="s">
        <v>16004</v>
      </c>
    </row>
    <row r="1804" spans="1:8" ht="14.65" customHeight="1" x14ac:dyDescent="0.25">
      <c r="A1804" t="s">
        <v>5601</v>
      </c>
      <c r="B1804" s="8" t="s">
        <v>5602</v>
      </c>
      <c r="C1804" s="8" t="s">
        <v>6290</v>
      </c>
      <c r="D1804" s="8" t="s">
        <v>6289</v>
      </c>
      <c r="E1804" s="8" t="s">
        <v>6291</v>
      </c>
      <c r="F1804" t="str">
        <f t="shared" si="28"/>
        <v>Nordeste</v>
      </c>
      <c r="G1804" s="11">
        <v>0.72800686973947459</v>
      </c>
      <c r="H1804" s="8" t="s">
        <v>16004</v>
      </c>
    </row>
    <row r="1805" spans="1:8" ht="14.65" customHeight="1" x14ac:dyDescent="0.25">
      <c r="A1805" t="s">
        <v>5381</v>
      </c>
      <c r="B1805" s="8" t="s">
        <v>5382</v>
      </c>
      <c r="C1805" s="8" t="s">
        <v>5543</v>
      </c>
      <c r="D1805" s="8" t="s">
        <v>5542</v>
      </c>
      <c r="E1805" s="8" t="s">
        <v>5544</v>
      </c>
      <c r="F1805" t="str">
        <f t="shared" si="28"/>
        <v>Nordeste</v>
      </c>
      <c r="G1805" s="11">
        <v>0.72846387794071654</v>
      </c>
      <c r="H1805" s="8" t="s">
        <v>16004</v>
      </c>
    </row>
    <row r="1806" spans="1:8" ht="14.65" customHeight="1" x14ac:dyDescent="0.25">
      <c r="A1806" t="s">
        <v>1488</v>
      </c>
      <c r="B1806" s="8" t="s">
        <v>1489</v>
      </c>
      <c r="C1806" s="8" t="s">
        <v>1837</v>
      </c>
      <c r="D1806" s="8" t="s">
        <v>1836</v>
      </c>
      <c r="E1806" s="8" t="s">
        <v>1838</v>
      </c>
      <c r="F1806" t="str">
        <f t="shared" si="28"/>
        <v>Nordeste</v>
      </c>
      <c r="G1806" s="11">
        <v>0.72885204872626475</v>
      </c>
      <c r="H1806" s="8" t="s">
        <v>16004</v>
      </c>
    </row>
    <row r="1807" spans="1:8" ht="14.65" customHeight="1" x14ac:dyDescent="0.25">
      <c r="A1807" t="s">
        <v>2805</v>
      </c>
      <c r="B1807" s="8" t="s">
        <v>2806</v>
      </c>
      <c r="C1807" s="8" t="s">
        <v>3070</v>
      </c>
      <c r="D1807" s="8" t="s">
        <v>3069</v>
      </c>
      <c r="E1807" s="8" t="s">
        <v>2828</v>
      </c>
      <c r="F1807" t="str">
        <f t="shared" si="28"/>
        <v>Nordeste</v>
      </c>
      <c r="G1807" s="11">
        <v>0.73036695887109748</v>
      </c>
      <c r="H1807" s="8" t="s">
        <v>16004</v>
      </c>
    </row>
    <row r="1808" spans="1:8" ht="14.65" customHeight="1" x14ac:dyDescent="0.25">
      <c r="A1808" t="s">
        <v>1488</v>
      </c>
      <c r="B1808" s="8" t="s">
        <v>1489</v>
      </c>
      <c r="C1808" s="8" t="s">
        <v>2123</v>
      </c>
      <c r="D1808" s="8" t="s">
        <v>2122</v>
      </c>
      <c r="E1808" s="8" t="s">
        <v>2124</v>
      </c>
      <c r="F1808" t="str">
        <f t="shared" si="28"/>
        <v>Nordeste</v>
      </c>
      <c r="G1808" s="11">
        <v>0.73128962310750767</v>
      </c>
      <c r="H1808" s="8" t="s">
        <v>16004</v>
      </c>
    </row>
    <row r="1809" spans="1:8" ht="14.65" customHeight="1" x14ac:dyDescent="0.25">
      <c r="A1809" t="s">
        <v>1488</v>
      </c>
      <c r="B1809" s="8" t="s">
        <v>1489</v>
      </c>
      <c r="C1809" s="8" t="s">
        <v>2135</v>
      </c>
      <c r="D1809" s="8" t="s">
        <v>2134</v>
      </c>
      <c r="E1809" s="8" t="s">
        <v>2136</v>
      </c>
      <c r="F1809" t="str">
        <f t="shared" si="28"/>
        <v>Nordeste</v>
      </c>
      <c r="G1809" s="11">
        <v>0.73132999123014242</v>
      </c>
      <c r="H1809" s="8" t="s">
        <v>16004</v>
      </c>
    </row>
    <row r="1810" spans="1:8" ht="14.65" customHeight="1" x14ac:dyDescent="0.25">
      <c r="A1810" t="s">
        <v>5601</v>
      </c>
      <c r="B1810" s="8" t="s">
        <v>5602</v>
      </c>
      <c r="C1810" s="8" t="s">
        <v>6736</v>
      </c>
      <c r="D1810" s="8" t="s">
        <v>6735</v>
      </c>
      <c r="E1810" s="8" t="s">
        <v>6737</v>
      </c>
      <c r="F1810" t="str">
        <f t="shared" si="28"/>
        <v>Nordeste</v>
      </c>
      <c r="G1810" s="11">
        <v>0.73245938419365231</v>
      </c>
      <c r="H1810" s="8" t="s">
        <v>16004</v>
      </c>
    </row>
    <row r="1811" spans="1:8" ht="14.65" customHeight="1" x14ac:dyDescent="0.25">
      <c r="A1811" t="s">
        <v>5601</v>
      </c>
      <c r="B1811" s="8" t="s">
        <v>5602</v>
      </c>
      <c r="C1811" s="8" t="s">
        <v>5708</v>
      </c>
      <c r="D1811" s="8" t="s">
        <v>5707</v>
      </c>
      <c r="E1811" s="8" t="s">
        <v>5709</v>
      </c>
      <c r="F1811" t="str">
        <f t="shared" si="28"/>
        <v>Nordeste</v>
      </c>
      <c r="G1811" s="11">
        <v>0.73276297625189368</v>
      </c>
      <c r="H1811" s="8" t="s">
        <v>16004</v>
      </c>
    </row>
    <row r="1812" spans="1:8" ht="14.65" customHeight="1" x14ac:dyDescent="0.25">
      <c r="A1812" t="s">
        <v>5601</v>
      </c>
      <c r="B1812" s="8" t="s">
        <v>5602</v>
      </c>
      <c r="C1812" s="8" t="s">
        <v>6322</v>
      </c>
      <c r="D1812" s="8" t="s">
        <v>6321</v>
      </c>
      <c r="E1812" s="8" t="s">
        <v>6323</v>
      </c>
      <c r="F1812" t="str">
        <f t="shared" si="28"/>
        <v>Nordeste</v>
      </c>
      <c r="G1812" s="11">
        <v>0.732816708586289</v>
      </c>
      <c r="H1812" s="8" t="s">
        <v>16004</v>
      </c>
    </row>
    <row r="1813" spans="1:8" ht="14.65" customHeight="1" x14ac:dyDescent="0.25">
      <c r="A1813" t="s">
        <v>2805</v>
      </c>
      <c r="B1813" s="8" t="s">
        <v>2806</v>
      </c>
      <c r="C1813" s="8" t="s">
        <v>2936</v>
      </c>
      <c r="D1813" s="8" t="s">
        <v>2935</v>
      </c>
      <c r="E1813" s="8" t="s">
        <v>2810</v>
      </c>
      <c r="F1813" t="str">
        <f t="shared" si="28"/>
        <v>Nordeste</v>
      </c>
      <c r="G1813" s="11">
        <v>0.73357816939492604</v>
      </c>
      <c r="H1813" s="8" t="s">
        <v>16004</v>
      </c>
    </row>
    <row r="1814" spans="1:8" ht="14.65" customHeight="1" x14ac:dyDescent="0.25">
      <c r="A1814" t="s">
        <v>3898</v>
      </c>
      <c r="B1814" s="8" t="s">
        <v>3899</v>
      </c>
      <c r="C1814" s="8" t="s">
        <v>4273</v>
      </c>
      <c r="D1814" s="8" t="s">
        <v>4272</v>
      </c>
      <c r="E1814" s="8" t="s">
        <v>4051</v>
      </c>
      <c r="F1814" t="str">
        <f t="shared" si="28"/>
        <v>Nordeste</v>
      </c>
      <c r="G1814" s="11">
        <v>0.73390497712580549</v>
      </c>
      <c r="H1814" s="8" t="s">
        <v>16004</v>
      </c>
    </row>
    <row r="1815" spans="1:8" ht="14.65" customHeight="1" x14ac:dyDescent="0.25">
      <c r="A1815" t="s">
        <v>5381</v>
      </c>
      <c r="B1815" s="8" t="s">
        <v>5382</v>
      </c>
      <c r="C1815" s="8" t="s">
        <v>5512</v>
      </c>
      <c r="D1815" s="8" t="s">
        <v>5511</v>
      </c>
      <c r="E1815" s="8" t="s">
        <v>5414</v>
      </c>
      <c r="F1815" t="str">
        <f t="shared" si="28"/>
        <v>Nordeste</v>
      </c>
      <c r="G1815" s="11">
        <v>0.73403511070174787</v>
      </c>
      <c r="H1815" s="8" t="s">
        <v>16004</v>
      </c>
    </row>
    <row r="1816" spans="1:8" ht="14.65" customHeight="1" x14ac:dyDescent="0.25">
      <c r="A1816" t="s">
        <v>3898</v>
      </c>
      <c r="B1816" s="8" t="s">
        <v>3899</v>
      </c>
      <c r="C1816" s="8" t="s">
        <v>4401</v>
      </c>
      <c r="D1816" s="8" t="s">
        <v>4400</v>
      </c>
      <c r="E1816" s="8" t="s">
        <v>2001</v>
      </c>
      <c r="F1816" t="str">
        <f t="shared" si="28"/>
        <v>Nordeste</v>
      </c>
      <c r="G1816" s="11">
        <v>0.73560824147521986</v>
      </c>
      <c r="H1816" s="8" t="s">
        <v>16004</v>
      </c>
    </row>
    <row r="1817" spans="1:8" ht="14.65" customHeight="1" x14ac:dyDescent="0.25">
      <c r="A1817" t="s">
        <v>3383</v>
      </c>
      <c r="B1817" s="8" t="s">
        <v>3384</v>
      </c>
      <c r="C1817" s="8" t="s">
        <v>3652</v>
      </c>
      <c r="D1817" s="8" t="s">
        <v>3651</v>
      </c>
      <c r="E1817" s="8" t="s">
        <v>3653</v>
      </c>
      <c r="F1817" t="str">
        <f t="shared" si="28"/>
        <v>Nordeste</v>
      </c>
      <c r="G1817" s="11">
        <v>0.73563954583529023</v>
      </c>
      <c r="H1817" s="8" t="s">
        <v>16004</v>
      </c>
    </row>
    <row r="1818" spans="1:8" ht="14.65" customHeight="1" x14ac:dyDescent="0.25">
      <c r="A1818" t="s">
        <v>2157</v>
      </c>
      <c r="B1818" s="8" t="s">
        <v>2158</v>
      </c>
      <c r="C1818" s="8" t="s">
        <v>2389</v>
      </c>
      <c r="D1818" s="8" t="s">
        <v>2388</v>
      </c>
      <c r="E1818" s="8" t="s">
        <v>2390</v>
      </c>
      <c r="F1818" t="str">
        <f t="shared" si="28"/>
        <v>Nordeste</v>
      </c>
      <c r="G1818" s="11">
        <v>0.73624568567299653</v>
      </c>
      <c r="H1818" s="8" t="s">
        <v>16004</v>
      </c>
    </row>
    <row r="1819" spans="1:8" ht="14.65" customHeight="1" x14ac:dyDescent="0.25">
      <c r="A1819" t="s">
        <v>2805</v>
      </c>
      <c r="B1819" s="8" t="s">
        <v>2806</v>
      </c>
      <c r="C1819" s="8" t="s">
        <v>3059</v>
      </c>
      <c r="D1819" s="8" t="s">
        <v>3058</v>
      </c>
      <c r="E1819" s="8" t="s">
        <v>3060</v>
      </c>
      <c r="F1819" t="str">
        <f t="shared" si="28"/>
        <v>Nordeste</v>
      </c>
      <c r="G1819" s="11">
        <v>0.73651148938369781</v>
      </c>
      <c r="H1819" s="8" t="s">
        <v>16004</v>
      </c>
    </row>
    <row r="1820" spans="1:8" ht="14.65" customHeight="1" x14ac:dyDescent="0.25">
      <c r="A1820" t="s">
        <v>2805</v>
      </c>
      <c r="B1820" s="8" t="s">
        <v>2806</v>
      </c>
      <c r="C1820" s="8" t="s">
        <v>2854</v>
      </c>
      <c r="D1820" s="8" t="s">
        <v>2853</v>
      </c>
      <c r="E1820" s="8" t="s">
        <v>2855</v>
      </c>
      <c r="F1820" t="str">
        <f t="shared" si="28"/>
        <v>Nordeste</v>
      </c>
      <c r="G1820" s="11">
        <v>0.73821622072557114</v>
      </c>
      <c r="H1820" s="8" t="s">
        <v>16004</v>
      </c>
    </row>
    <row r="1821" spans="1:8" ht="14.65" customHeight="1" x14ac:dyDescent="0.25">
      <c r="A1821" t="s">
        <v>2805</v>
      </c>
      <c r="B1821" s="8" t="s">
        <v>2806</v>
      </c>
      <c r="C1821" s="8" t="s">
        <v>3173</v>
      </c>
      <c r="D1821" s="8" t="s">
        <v>3172</v>
      </c>
      <c r="E1821" s="8" t="s">
        <v>3174</v>
      </c>
      <c r="F1821" t="str">
        <f t="shared" si="28"/>
        <v>Nordeste</v>
      </c>
      <c r="G1821" s="11">
        <v>0.73826791011304516</v>
      </c>
      <c r="H1821" s="8" t="s">
        <v>16004</v>
      </c>
    </row>
    <row r="1822" spans="1:8" ht="14.65" customHeight="1" x14ac:dyDescent="0.25">
      <c r="A1822" t="s">
        <v>1488</v>
      </c>
      <c r="B1822" s="8" t="s">
        <v>1489</v>
      </c>
      <c r="C1822" s="8" t="s">
        <v>2024</v>
      </c>
      <c r="D1822" s="8" t="s">
        <v>2023</v>
      </c>
      <c r="E1822" s="8" t="s">
        <v>2025</v>
      </c>
      <c r="F1822" t="str">
        <f t="shared" si="28"/>
        <v>Nordeste</v>
      </c>
      <c r="G1822" s="11">
        <v>0.73876933644482601</v>
      </c>
      <c r="H1822" s="8" t="s">
        <v>16004</v>
      </c>
    </row>
    <row r="1823" spans="1:8" ht="14.65" customHeight="1" x14ac:dyDescent="0.25">
      <c r="A1823" t="s">
        <v>3383</v>
      </c>
      <c r="B1823" s="8" t="s">
        <v>3384</v>
      </c>
      <c r="C1823" s="8" t="s">
        <v>3673</v>
      </c>
      <c r="D1823" s="8" t="s">
        <v>3672</v>
      </c>
      <c r="E1823" s="8" t="s">
        <v>3674</v>
      </c>
      <c r="F1823" t="str">
        <f t="shared" si="28"/>
        <v>Nordeste</v>
      </c>
      <c r="G1823" s="11">
        <v>0.73970329969696591</v>
      </c>
      <c r="H1823" s="8" t="s">
        <v>16004</v>
      </c>
    </row>
    <row r="1824" spans="1:8" ht="14.65" customHeight="1" x14ac:dyDescent="0.25">
      <c r="A1824" t="s">
        <v>3898</v>
      </c>
      <c r="B1824" s="8" t="s">
        <v>3899</v>
      </c>
      <c r="C1824" s="8" t="s">
        <v>4442</v>
      </c>
      <c r="D1824" s="8" t="s">
        <v>4441</v>
      </c>
      <c r="E1824" s="8" t="s">
        <v>4443</v>
      </c>
      <c r="F1824" t="str">
        <f t="shared" si="28"/>
        <v>Nordeste</v>
      </c>
      <c r="G1824" s="11">
        <v>0.73984974954302429</v>
      </c>
      <c r="H1824" s="8" t="s">
        <v>16004</v>
      </c>
    </row>
    <row r="1825" spans="1:8" ht="14.65" customHeight="1" x14ac:dyDescent="0.25">
      <c r="A1825" t="s">
        <v>3898</v>
      </c>
      <c r="B1825" s="8" t="s">
        <v>3899</v>
      </c>
      <c r="C1825" s="8" t="s">
        <v>4138</v>
      </c>
      <c r="D1825" s="8" t="s">
        <v>4137</v>
      </c>
      <c r="E1825" s="8" t="s">
        <v>4139</v>
      </c>
      <c r="F1825" t="str">
        <f t="shared" si="28"/>
        <v>Nordeste</v>
      </c>
      <c r="G1825" s="11">
        <v>0.74104016166782571</v>
      </c>
      <c r="H1825" s="8" t="s">
        <v>16004</v>
      </c>
    </row>
    <row r="1826" spans="1:8" ht="14.65" customHeight="1" x14ac:dyDescent="0.25">
      <c r="A1826" t="s">
        <v>3383</v>
      </c>
      <c r="B1826" s="8" t="s">
        <v>3384</v>
      </c>
      <c r="C1826" s="8" t="s">
        <v>3869</v>
      </c>
      <c r="D1826" s="8" t="s">
        <v>3868</v>
      </c>
      <c r="E1826" s="8" t="s">
        <v>3870</v>
      </c>
      <c r="F1826" t="str">
        <f t="shared" si="28"/>
        <v>Nordeste</v>
      </c>
      <c r="G1826" s="11">
        <v>0.74168669240865936</v>
      </c>
      <c r="H1826" s="8" t="s">
        <v>16004</v>
      </c>
    </row>
    <row r="1827" spans="1:8" ht="14.65" customHeight="1" x14ac:dyDescent="0.25">
      <c r="A1827" t="s">
        <v>1488</v>
      </c>
      <c r="B1827" s="8" t="s">
        <v>1489</v>
      </c>
      <c r="C1827" s="8" t="s">
        <v>1870</v>
      </c>
      <c r="D1827" s="8" t="s">
        <v>1869</v>
      </c>
      <c r="E1827" s="8" t="s">
        <v>1871</v>
      </c>
      <c r="F1827" t="str">
        <f t="shared" si="28"/>
        <v>Nordeste</v>
      </c>
      <c r="G1827" s="11">
        <v>0.74231972655645018</v>
      </c>
      <c r="H1827" s="8" t="s">
        <v>16004</v>
      </c>
    </row>
    <row r="1828" spans="1:8" ht="14.65" customHeight="1" x14ac:dyDescent="0.25">
      <c r="A1828" t="s">
        <v>1488</v>
      </c>
      <c r="B1828" s="8" t="s">
        <v>1489</v>
      </c>
      <c r="C1828" s="8" t="s">
        <v>2132</v>
      </c>
      <c r="D1828" s="8" t="s">
        <v>2131</v>
      </c>
      <c r="E1828" s="8" t="s">
        <v>2133</v>
      </c>
      <c r="F1828" t="str">
        <f t="shared" si="28"/>
        <v>Nordeste</v>
      </c>
      <c r="G1828" s="11">
        <v>0.7425692323248444</v>
      </c>
      <c r="H1828" s="8" t="s">
        <v>16004</v>
      </c>
    </row>
    <row r="1829" spans="1:8" ht="14.65" customHeight="1" x14ac:dyDescent="0.25">
      <c r="A1829" t="s">
        <v>2157</v>
      </c>
      <c r="B1829" s="8" t="s">
        <v>2158</v>
      </c>
      <c r="C1829" s="8" t="s">
        <v>2452</v>
      </c>
      <c r="D1829" s="8" t="s">
        <v>2451</v>
      </c>
      <c r="E1829" s="8" t="s">
        <v>2453</v>
      </c>
      <c r="F1829" t="str">
        <f t="shared" si="28"/>
        <v>Nordeste</v>
      </c>
      <c r="G1829" s="11">
        <v>0.74298244248979151</v>
      </c>
      <c r="H1829" s="8" t="s">
        <v>16004</v>
      </c>
    </row>
    <row r="1830" spans="1:8" ht="14.65" customHeight="1" x14ac:dyDescent="0.25">
      <c r="A1830" t="s">
        <v>3898</v>
      </c>
      <c r="B1830" s="8" t="s">
        <v>3899</v>
      </c>
      <c r="C1830" s="8" t="s">
        <v>4120</v>
      </c>
      <c r="D1830" s="8" t="s">
        <v>4119</v>
      </c>
      <c r="E1830" s="8" t="s">
        <v>4121</v>
      </c>
      <c r="F1830" t="str">
        <f t="shared" si="28"/>
        <v>Nordeste</v>
      </c>
      <c r="G1830" s="11">
        <v>0.743219906214861</v>
      </c>
      <c r="H1830" s="8" t="s">
        <v>16004</v>
      </c>
    </row>
    <row r="1831" spans="1:8" ht="14.65" customHeight="1" x14ac:dyDescent="0.25">
      <c r="A1831" t="s">
        <v>5112</v>
      </c>
      <c r="B1831" s="8" t="s">
        <v>5113</v>
      </c>
      <c r="C1831" s="8" t="s">
        <v>5314</v>
      </c>
      <c r="D1831" s="8" t="s">
        <v>5313</v>
      </c>
      <c r="E1831" s="8" t="s">
        <v>5315</v>
      </c>
      <c r="F1831" t="str">
        <f t="shared" si="28"/>
        <v>Nordeste</v>
      </c>
      <c r="G1831" s="11">
        <v>0.74389739518800158</v>
      </c>
      <c r="H1831" s="8" t="s">
        <v>16004</v>
      </c>
    </row>
    <row r="1832" spans="1:8" ht="14.65" customHeight="1" x14ac:dyDescent="0.25">
      <c r="A1832" t="s">
        <v>5601</v>
      </c>
      <c r="B1832" s="8" t="s">
        <v>5602</v>
      </c>
      <c r="C1832" s="8" t="s">
        <v>6233</v>
      </c>
      <c r="D1832" s="8" t="s">
        <v>6232</v>
      </c>
      <c r="E1832" s="8" t="s">
        <v>6234</v>
      </c>
      <c r="F1832" t="str">
        <f t="shared" si="28"/>
        <v>Nordeste</v>
      </c>
      <c r="G1832" s="11">
        <v>0.74390901414349697</v>
      </c>
      <c r="H1832" s="8" t="s">
        <v>16004</v>
      </c>
    </row>
    <row r="1833" spans="1:8" ht="14.65" customHeight="1" x14ac:dyDescent="0.25">
      <c r="A1833" t="s">
        <v>5601</v>
      </c>
      <c r="B1833" s="8" t="s">
        <v>5602</v>
      </c>
      <c r="C1833" s="8" t="s">
        <v>6625</v>
      </c>
      <c r="D1833" s="8" t="s">
        <v>6624</v>
      </c>
      <c r="E1833" s="8" t="s">
        <v>6626</v>
      </c>
      <c r="F1833" t="str">
        <f t="shared" si="28"/>
        <v>Nordeste</v>
      </c>
      <c r="G1833" s="11">
        <v>0.74440787493146532</v>
      </c>
      <c r="H1833" s="8" t="s">
        <v>16004</v>
      </c>
    </row>
    <row r="1834" spans="1:8" ht="14.65" customHeight="1" x14ac:dyDescent="0.25">
      <c r="A1834" t="s">
        <v>3898</v>
      </c>
      <c r="B1834" s="8" t="s">
        <v>3899</v>
      </c>
      <c r="C1834" s="8" t="s">
        <v>4141</v>
      </c>
      <c r="D1834" s="8" t="s">
        <v>4140</v>
      </c>
      <c r="E1834" s="8" t="s">
        <v>4142</v>
      </c>
      <c r="F1834" t="str">
        <f t="shared" si="28"/>
        <v>Nordeste</v>
      </c>
      <c r="G1834" s="11">
        <v>0.74463595201609434</v>
      </c>
      <c r="H1834" s="8" t="s">
        <v>16004</v>
      </c>
    </row>
    <row r="1835" spans="1:8" ht="14.65" customHeight="1" x14ac:dyDescent="0.25">
      <c r="A1835" t="s">
        <v>5601</v>
      </c>
      <c r="B1835" s="8" t="s">
        <v>5602</v>
      </c>
      <c r="C1835" s="8" t="s">
        <v>6844</v>
      </c>
      <c r="D1835" s="8" t="s">
        <v>6843</v>
      </c>
      <c r="E1835" s="8" t="s">
        <v>6845</v>
      </c>
      <c r="F1835" t="str">
        <f t="shared" si="28"/>
        <v>Nordeste</v>
      </c>
      <c r="G1835" s="11">
        <v>0.74490502790699842</v>
      </c>
      <c r="H1835" s="8" t="s">
        <v>16004</v>
      </c>
    </row>
    <row r="1836" spans="1:8" ht="14.65" customHeight="1" x14ac:dyDescent="0.25">
      <c r="A1836" t="s">
        <v>2157</v>
      </c>
      <c r="B1836" s="8" t="s">
        <v>2158</v>
      </c>
      <c r="C1836" s="8" t="s">
        <v>2610</v>
      </c>
      <c r="D1836" s="8" t="s">
        <v>2609</v>
      </c>
      <c r="E1836" s="8" t="s">
        <v>2611</v>
      </c>
      <c r="F1836" t="str">
        <f t="shared" si="28"/>
        <v>Nordeste</v>
      </c>
      <c r="G1836" s="11">
        <v>0.74528073284391461</v>
      </c>
      <c r="H1836" s="8" t="s">
        <v>16004</v>
      </c>
    </row>
    <row r="1837" spans="1:8" ht="14.65" customHeight="1" x14ac:dyDescent="0.25">
      <c r="A1837" t="s">
        <v>5601</v>
      </c>
      <c r="B1837" s="8" t="s">
        <v>5602</v>
      </c>
      <c r="C1837" s="8" t="s">
        <v>6715</v>
      </c>
      <c r="D1837" s="8" t="s">
        <v>6714</v>
      </c>
      <c r="E1837" s="8" t="s">
        <v>6716</v>
      </c>
      <c r="F1837" t="str">
        <f t="shared" si="28"/>
        <v>Nordeste</v>
      </c>
      <c r="G1837" s="11">
        <v>0.74558648660715332</v>
      </c>
      <c r="H1837" s="8" t="s">
        <v>16004</v>
      </c>
    </row>
    <row r="1838" spans="1:8" ht="14.65" customHeight="1" x14ac:dyDescent="0.25">
      <c r="A1838" t="s">
        <v>2157</v>
      </c>
      <c r="B1838" s="8" t="s">
        <v>2158</v>
      </c>
      <c r="C1838" s="8" t="s">
        <v>2678</v>
      </c>
      <c r="D1838" s="8" t="s">
        <v>1247</v>
      </c>
      <c r="E1838" s="8" t="s">
        <v>2679</v>
      </c>
      <c r="F1838" t="str">
        <f t="shared" si="28"/>
        <v>Nordeste</v>
      </c>
      <c r="G1838" s="11">
        <v>0.74585890200951566</v>
      </c>
      <c r="H1838" s="8" t="s">
        <v>16004</v>
      </c>
    </row>
    <row r="1839" spans="1:8" ht="14.65" customHeight="1" x14ac:dyDescent="0.25">
      <c r="A1839" t="s">
        <v>5601</v>
      </c>
      <c r="B1839" s="8" t="s">
        <v>5602</v>
      </c>
      <c r="C1839" s="8" t="s">
        <v>6426</v>
      </c>
      <c r="D1839" s="8" t="s">
        <v>6425</v>
      </c>
      <c r="E1839" s="8" t="s">
        <v>6427</v>
      </c>
      <c r="F1839" t="str">
        <f t="shared" si="28"/>
        <v>Nordeste</v>
      </c>
      <c r="G1839" s="11">
        <v>0.74587140135876917</v>
      </c>
      <c r="H1839" s="8" t="s">
        <v>16004</v>
      </c>
    </row>
    <row r="1840" spans="1:8" ht="14.65" customHeight="1" x14ac:dyDescent="0.25">
      <c r="A1840" t="s">
        <v>5601</v>
      </c>
      <c r="B1840" s="8" t="s">
        <v>5602</v>
      </c>
      <c r="C1840" s="8" t="s">
        <v>5705</v>
      </c>
      <c r="D1840" s="8" t="s">
        <v>5704</v>
      </c>
      <c r="E1840" s="8" t="s">
        <v>5706</v>
      </c>
      <c r="F1840" t="str">
        <f t="shared" si="28"/>
        <v>Nordeste</v>
      </c>
      <c r="G1840" s="11">
        <v>0.74633906844689779</v>
      </c>
      <c r="H1840" s="8" t="s">
        <v>16004</v>
      </c>
    </row>
    <row r="1841" spans="1:8" ht="14.65" customHeight="1" x14ac:dyDescent="0.25">
      <c r="A1841" t="s">
        <v>1488</v>
      </c>
      <c r="B1841" s="8" t="s">
        <v>1489</v>
      </c>
      <c r="C1841" s="8" t="s">
        <v>2138</v>
      </c>
      <c r="D1841" s="8" t="s">
        <v>2137</v>
      </c>
      <c r="E1841" s="8" t="s">
        <v>2139</v>
      </c>
      <c r="F1841" t="str">
        <f t="shared" si="28"/>
        <v>Nordeste</v>
      </c>
      <c r="G1841" s="11">
        <v>0.74680746843365131</v>
      </c>
      <c r="H1841" s="8" t="s">
        <v>16004</v>
      </c>
    </row>
    <row r="1842" spans="1:8" ht="14.65" customHeight="1" x14ac:dyDescent="0.25">
      <c r="A1842" t="s">
        <v>2157</v>
      </c>
      <c r="B1842" s="8" t="s">
        <v>2158</v>
      </c>
      <c r="C1842" s="8" t="s">
        <v>2423</v>
      </c>
      <c r="D1842" s="8" t="s">
        <v>1181</v>
      </c>
      <c r="E1842" s="8" t="s">
        <v>2424</v>
      </c>
      <c r="F1842" t="str">
        <f t="shared" si="28"/>
        <v>Nordeste</v>
      </c>
      <c r="G1842" s="11">
        <v>0.74740416813835064</v>
      </c>
      <c r="H1842" s="8" t="s">
        <v>16004</v>
      </c>
    </row>
    <row r="1843" spans="1:8" ht="14.65" customHeight="1" x14ac:dyDescent="0.25">
      <c r="A1843" t="s">
        <v>5112</v>
      </c>
      <c r="B1843" s="8" t="s">
        <v>5113</v>
      </c>
      <c r="C1843" s="8" t="s">
        <v>5168</v>
      </c>
      <c r="D1843" s="8" t="s">
        <v>389</v>
      </c>
      <c r="E1843" s="8" t="s">
        <v>5169</v>
      </c>
      <c r="F1843" t="str">
        <f t="shared" si="28"/>
        <v>Nordeste</v>
      </c>
      <c r="G1843" s="11">
        <v>0.75059113873978145</v>
      </c>
      <c r="H1843" s="8" t="s">
        <v>16004</v>
      </c>
    </row>
    <row r="1844" spans="1:8" ht="14.65" customHeight="1" x14ac:dyDescent="0.25">
      <c r="A1844" t="s">
        <v>1488</v>
      </c>
      <c r="B1844" s="8" t="s">
        <v>1489</v>
      </c>
      <c r="C1844" s="8" t="s">
        <v>1599</v>
      </c>
      <c r="D1844" s="8" t="s">
        <v>1598</v>
      </c>
      <c r="E1844" s="8" t="s">
        <v>1600</v>
      </c>
      <c r="F1844" t="str">
        <f t="shared" si="28"/>
        <v>Nordeste</v>
      </c>
      <c r="G1844" s="11">
        <v>0.75392294660246806</v>
      </c>
      <c r="H1844" s="8" t="s">
        <v>16004</v>
      </c>
    </row>
    <row r="1845" spans="1:8" ht="14.65" customHeight="1" x14ac:dyDescent="0.25">
      <c r="A1845" t="s">
        <v>3898</v>
      </c>
      <c r="B1845" s="8" t="s">
        <v>3899</v>
      </c>
      <c r="C1845" s="8" t="s">
        <v>4371</v>
      </c>
      <c r="D1845" s="8" t="s">
        <v>4370</v>
      </c>
      <c r="E1845" s="8" t="s">
        <v>4372</v>
      </c>
      <c r="F1845" t="str">
        <f t="shared" si="28"/>
        <v>Nordeste</v>
      </c>
      <c r="G1845" s="11">
        <v>0.75422972997099091</v>
      </c>
      <c r="H1845" s="8" t="s">
        <v>16004</v>
      </c>
    </row>
    <row r="1846" spans="1:8" ht="14.65" customHeight="1" x14ac:dyDescent="0.25">
      <c r="A1846" t="s">
        <v>5601</v>
      </c>
      <c r="B1846" s="8" t="s">
        <v>5602</v>
      </c>
      <c r="C1846" s="8" t="s">
        <v>6313</v>
      </c>
      <c r="D1846" s="8" t="s">
        <v>6312</v>
      </c>
      <c r="E1846" s="8" t="s">
        <v>6314</v>
      </c>
      <c r="F1846" t="str">
        <f t="shared" si="28"/>
        <v>Nordeste</v>
      </c>
      <c r="G1846" s="11">
        <v>0.75508709924575457</v>
      </c>
      <c r="H1846" s="8" t="s">
        <v>16004</v>
      </c>
    </row>
    <row r="1847" spans="1:8" ht="14.65" customHeight="1" x14ac:dyDescent="0.25">
      <c r="A1847" t="s">
        <v>4555</v>
      </c>
      <c r="B1847" s="8" t="s">
        <v>4556</v>
      </c>
      <c r="C1847" s="8" t="s">
        <v>4942</v>
      </c>
      <c r="D1847" s="8" t="s">
        <v>4941</v>
      </c>
      <c r="E1847" s="8" t="s">
        <v>4943</v>
      </c>
      <c r="F1847" t="str">
        <f t="shared" si="28"/>
        <v>Nordeste</v>
      </c>
      <c r="G1847" s="11">
        <v>0.7560344315723726</v>
      </c>
      <c r="H1847" s="8" t="s">
        <v>16004</v>
      </c>
    </row>
    <row r="1848" spans="1:8" ht="14.65" customHeight="1" x14ac:dyDescent="0.25">
      <c r="A1848" t="s">
        <v>5601</v>
      </c>
      <c r="B1848" s="8" t="s">
        <v>5602</v>
      </c>
      <c r="C1848" s="8" t="s">
        <v>6817</v>
      </c>
      <c r="D1848" s="8" t="s">
        <v>6816</v>
      </c>
      <c r="E1848" s="8" t="s">
        <v>6818</v>
      </c>
      <c r="F1848" t="str">
        <f t="shared" si="28"/>
        <v>Nordeste</v>
      </c>
      <c r="G1848" s="11">
        <v>0.75682412734135984</v>
      </c>
      <c r="H1848" s="8" t="s">
        <v>16004</v>
      </c>
    </row>
    <row r="1849" spans="1:8" ht="14.65" customHeight="1" x14ac:dyDescent="0.25">
      <c r="A1849" t="s">
        <v>4555</v>
      </c>
      <c r="B1849" s="8" t="s">
        <v>4556</v>
      </c>
      <c r="C1849" s="8" t="s">
        <v>4798</v>
      </c>
      <c r="D1849" s="8" t="s">
        <v>4797</v>
      </c>
      <c r="E1849" s="8" t="s">
        <v>4799</v>
      </c>
      <c r="F1849" t="str">
        <f t="shared" si="28"/>
        <v>Nordeste</v>
      </c>
      <c r="G1849" s="11">
        <v>0.75781879360854254</v>
      </c>
      <c r="H1849" s="8" t="s">
        <v>16004</v>
      </c>
    </row>
    <row r="1850" spans="1:8" ht="14.65" customHeight="1" x14ac:dyDescent="0.25">
      <c r="A1850" t="s">
        <v>1488</v>
      </c>
      <c r="B1850" s="8" t="s">
        <v>1489</v>
      </c>
      <c r="C1850" s="8" t="s">
        <v>1744</v>
      </c>
      <c r="D1850" s="8" t="s">
        <v>1743</v>
      </c>
      <c r="E1850" s="8" t="s">
        <v>1745</v>
      </c>
      <c r="F1850" t="str">
        <f t="shared" si="28"/>
        <v>Nordeste</v>
      </c>
      <c r="G1850" s="11">
        <v>0.75801077360652847</v>
      </c>
      <c r="H1850" s="8" t="s">
        <v>16004</v>
      </c>
    </row>
    <row r="1851" spans="1:8" ht="14.65" customHeight="1" x14ac:dyDescent="0.25">
      <c r="A1851" t="s">
        <v>3383</v>
      </c>
      <c r="B1851" s="8" t="s">
        <v>3384</v>
      </c>
      <c r="C1851" s="8" t="s">
        <v>3813</v>
      </c>
      <c r="D1851" s="8" t="s">
        <v>3812</v>
      </c>
      <c r="E1851" s="8" t="s">
        <v>3814</v>
      </c>
      <c r="F1851" t="str">
        <f t="shared" si="28"/>
        <v>Nordeste</v>
      </c>
      <c r="G1851" s="11">
        <v>0.75883220838748811</v>
      </c>
      <c r="H1851" s="8" t="s">
        <v>16004</v>
      </c>
    </row>
    <row r="1852" spans="1:8" ht="14.65" customHeight="1" x14ac:dyDescent="0.25">
      <c r="A1852" t="s">
        <v>3383</v>
      </c>
      <c r="B1852" s="8" t="s">
        <v>3384</v>
      </c>
      <c r="C1852" s="8" t="s">
        <v>3703</v>
      </c>
      <c r="D1852" s="8" t="s">
        <v>3702</v>
      </c>
      <c r="E1852" s="8" t="s">
        <v>3400</v>
      </c>
      <c r="F1852" t="str">
        <f t="shared" si="28"/>
        <v>Nordeste</v>
      </c>
      <c r="G1852" s="11">
        <v>0.75883515850041938</v>
      </c>
      <c r="H1852" s="8" t="s">
        <v>16004</v>
      </c>
    </row>
    <row r="1853" spans="1:8" ht="14.65" customHeight="1" x14ac:dyDescent="0.25">
      <c r="A1853" t="s">
        <v>2157</v>
      </c>
      <c r="B1853" s="8" t="s">
        <v>2158</v>
      </c>
      <c r="C1853" s="8" t="s">
        <v>2636</v>
      </c>
      <c r="D1853" s="8" t="s">
        <v>1241</v>
      </c>
      <c r="E1853" s="8" t="s">
        <v>2637</v>
      </c>
      <c r="F1853" t="str">
        <f t="shared" si="28"/>
        <v>Nordeste</v>
      </c>
      <c r="G1853" s="11">
        <v>0.76076039075118262</v>
      </c>
      <c r="H1853" s="8" t="s">
        <v>16004</v>
      </c>
    </row>
    <row r="1854" spans="1:8" ht="14.65" customHeight="1" x14ac:dyDescent="0.25">
      <c r="A1854" t="s">
        <v>5112</v>
      </c>
      <c r="B1854" s="8" t="s">
        <v>5113</v>
      </c>
      <c r="C1854" s="8" t="s">
        <v>5228</v>
      </c>
      <c r="D1854" s="8" t="s">
        <v>5227</v>
      </c>
      <c r="E1854" s="8" t="s">
        <v>5229</v>
      </c>
      <c r="F1854" t="str">
        <f t="shared" si="28"/>
        <v>Nordeste</v>
      </c>
      <c r="G1854" s="11">
        <v>0.76153877813484616</v>
      </c>
      <c r="H1854" s="8" t="s">
        <v>16004</v>
      </c>
    </row>
    <row r="1855" spans="1:8" ht="14.65" customHeight="1" x14ac:dyDescent="0.25">
      <c r="A1855" t="s">
        <v>2157</v>
      </c>
      <c r="B1855" s="8" t="s">
        <v>2158</v>
      </c>
      <c r="C1855" s="8" t="s">
        <v>2174</v>
      </c>
      <c r="D1855" s="8" t="s">
        <v>2173</v>
      </c>
      <c r="E1855" s="8" t="s">
        <v>2175</v>
      </c>
      <c r="F1855" t="str">
        <f t="shared" si="28"/>
        <v>Nordeste</v>
      </c>
      <c r="G1855" s="11">
        <v>0.76169580345101062</v>
      </c>
      <c r="H1855" s="8" t="s">
        <v>16004</v>
      </c>
    </row>
    <row r="1856" spans="1:8" ht="14.65" customHeight="1" x14ac:dyDescent="0.25">
      <c r="A1856" t="s">
        <v>2157</v>
      </c>
      <c r="B1856" s="8" t="s">
        <v>2158</v>
      </c>
      <c r="C1856" s="8" t="s">
        <v>2458</v>
      </c>
      <c r="D1856" s="8" t="s">
        <v>2457</v>
      </c>
      <c r="E1856" s="8" t="s">
        <v>2459</v>
      </c>
      <c r="F1856" t="str">
        <f t="shared" si="28"/>
        <v>Nordeste</v>
      </c>
      <c r="G1856" s="11">
        <v>0.76260702419813398</v>
      </c>
      <c r="H1856" s="8" t="s">
        <v>16004</v>
      </c>
    </row>
    <row r="1857" spans="1:8" ht="14.65" customHeight="1" x14ac:dyDescent="0.25">
      <c r="A1857" t="s">
        <v>4555</v>
      </c>
      <c r="B1857" s="8" t="s">
        <v>4556</v>
      </c>
      <c r="C1857" s="8" t="s">
        <v>4775</v>
      </c>
      <c r="D1857" s="8" t="s">
        <v>4774</v>
      </c>
      <c r="E1857" s="8" t="s">
        <v>4582</v>
      </c>
      <c r="F1857" t="str">
        <f t="shared" si="28"/>
        <v>Nordeste</v>
      </c>
      <c r="G1857" s="11">
        <v>0.76353100486925074</v>
      </c>
      <c r="H1857" s="8" t="s">
        <v>16004</v>
      </c>
    </row>
    <row r="1858" spans="1:8" ht="14.65" customHeight="1" x14ac:dyDescent="0.25">
      <c r="A1858" t="s">
        <v>3383</v>
      </c>
      <c r="B1858" s="8" t="s">
        <v>3384</v>
      </c>
      <c r="C1858" s="8" t="s">
        <v>3834</v>
      </c>
      <c r="D1858" s="8" t="s">
        <v>3833</v>
      </c>
      <c r="E1858" s="8" t="s">
        <v>3835</v>
      </c>
      <c r="F1858" t="str">
        <f t="shared" ref="F1858:F1921" si="29">IF(OR(B1858="Rondônia",B1858="Acre",B1858="Amazonas",B1858="Roraima",B1858="Pará",B1858="Amapá",B1858="Tocantins"),"Norte",IF(OR(B1858="Maranhão",B1858="Piauí",B1858="Ceará",B1858="Rio Grande do Norte",B1858="Paraíba",B1858="Pernambuco",B1858="Alagoas",B1858="Sergipe",B1858="Bahia"),"Nordeste",IF(OR(B1858="Minas Gerais",B1858="Espírito Santo",B1858="Rio de Janeiro",B1858="São Paulo"),"Sudeste",IF(OR(B1858="Paraná",B1858="Santa Catarina",B1858="Rio Grande do Sul"),"Sul",IF(OR(B1858="Mato Grosso do Sul",B1858="Mato Grosso",B1858="Goiás",B1858="Distrito Federal"),"Centro-Oeste","Verificar")))))</f>
        <v>Nordeste</v>
      </c>
      <c r="G1858" s="11">
        <v>0.76369021814878546</v>
      </c>
      <c r="H1858" s="8" t="s">
        <v>16004</v>
      </c>
    </row>
    <row r="1859" spans="1:8" ht="14.65" customHeight="1" x14ac:dyDescent="0.25">
      <c r="A1859" t="s">
        <v>3383</v>
      </c>
      <c r="B1859" s="8" t="s">
        <v>3384</v>
      </c>
      <c r="C1859" s="8" t="s">
        <v>3457</v>
      </c>
      <c r="D1859" s="8" t="s">
        <v>3456</v>
      </c>
      <c r="E1859" s="8" t="s">
        <v>3458</v>
      </c>
      <c r="F1859" t="str">
        <f t="shared" si="29"/>
        <v>Nordeste</v>
      </c>
      <c r="G1859" s="11">
        <v>0.76454489382474922</v>
      </c>
      <c r="H1859" s="8" t="s">
        <v>16004</v>
      </c>
    </row>
    <row r="1860" spans="1:8" ht="14.65" customHeight="1" x14ac:dyDescent="0.25">
      <c r="A1860" t="s">
        <v>2805</v>
      </c>
      <c r="B1860" s="8" t="s">
        <v>2806</v>
      </c>
      <c r="C1860" s="8" t="s">
        <v>3340</v>
      </c>
      <c r="D1860" s="8" t="s">
        <v>3339</v>
      </c>
      <c r="E1860" s="8" t="s">
        <v>3341</v>
      </c>
      <c r="F1860" t="str">
        <f t="shared" si="29"/>
        <v>Nordeste</v>
      </c>
      <c r="G1860" s="11">
        <v>0.76458950446735185</v>
      </c>
      <c r="H1860" s="8" t="s">
        <v>16004</v>
      </c>
    </row>
    <row r="1861" spans="1:8" ht="14.65" customHeight="1" x14ac:dyDescent="0.25">
      <c r="A1861" t="s">
        <v>1488</v>
      </c>
      <c r="B1861" s="8" t="s">
        <v>1489</v>
      </c>
      <c r="C1861" s="8" t="s">
        <v>1509</v>
      </c>
      <c r="D1861" s="8" t="s">
        <v>1030</v>
      </c>
      <c r="E1861" s="8" t="s">
        <v>1510</v>
      </c>
      <c r="F1861" t="str">
        <f t="shared" si="29"/>
        <v>Nordeste</v>
      </c>
      <c r="G1861" s="11">
        <v>0.76673669743480388</v>
      </c>
      <c r="H1861" s="8" t="s">
        <v>16004</v>
      </c>
    </row>
    <row r="1862" spans="1:8" ht="14.65" customHeight="1" x14ac:dyDescent="0.25">
      <c r="A1862" t="s">
        <v>5601</v>
      </c>
      <c r="B1862" s="8" t="s">
        <v>5602</v>
      </c>
      <c r="C1862" s="8" t="s">
        <v>6173</v>
      </c>
      <c r="D1862" s="8" t="s">
        <v>6172</v>
      </c>
      <c r="E1862" s="8" t="s">
        <v>6174</v>
      </c>
      <c r="F1862" t="str">
        <f t="shared" si="29"/>
        <v>Nordeste</v>
      </c>
      <c r="G1862" s="11">
        <v>0.76696774830847347</v>
      </c>
      <c r="H1862" s="8" t="s">
        <v>16004</v>
      </c>
    </row>
    <row r="1863" spans="1:8" ht="14.65" customHeight="1" x14ac:dyDescent="0.25">
      <c r="A1863" t="s">
        <v>2157</v>
      </c>
      <c r="B1863" s="8" t="s">
        <v>2158</v>
      </c>
      <c r="C1863" s="8" t="s">
        <v>2529</v>
      </c>
      <c r="D1863" s="8" t="s">
        <v>2528</v>
      </c>
      <c r="E1863" s="8" t="s">
        <v>2530</v>
      </c>
      <c r="F1863" t="str">
        <f t="shared" si="29"/>
        <v>Nordeste</v>
      </c>
      <c r="G1863" s="11">
        <v>0.76713566871489436</v>
      </c>
      <c r="H1863" s="8" t="s">
        <v>16004</v>
      </c>
    </row>
    <row r="1864" spans="1:8" ht="14.65" customHeight="1" x14ac:dyDescent="0.25">
      <c r="A1864" t="s">
        <v>5601</v>
      </c>
      <c r="B1864" s="8" t="s">
        <v>5602</v>
      </c>
      <c r="C1864" s="8" t="s">
        <v>5632</v>
      </c>
      <c r="D1864" s="8" t="s">
        <v>5631</v>
      </c>
      <c r="E1864" s="8" t="s">
        <v>5633</v>
      </c>
      <c r="F1864" t="str">
        <f t="shared" si="29"/>
        <v>Nordeste</v>
      </c>
      <c r="G1864" s="11">
        <v>0.76732990100459741</v>
      </c>
      <c r="H1864" s="8" t="s">
        <v>16004</v>
      </c>
    </row>
    <row r="1865" spans="1:8" ht="14.65" customHeight="1" x14ac:dyDescent="0.25">
      <c r="A1865" t="s">
        <v>5601</v>
      </c>
      <c r="B1865" s="8" t="s">
        <v>5602</v>
      </c>
      <c r="C1865" s="8" t="s">
        <v>6099</v>
      </c>
      <c r="D1865" s="8" t="s">
        <v>6098</v>
      </c>
      <c r="E1865" s="8" t="s">
        <v>6100</v>
      </c>
      <c r="F1865" t="str">
        <f t="shared" si="29"/>
        <v>Nordeste</v>
      </c>
      <c r="G1865" s="11">
        <v>0.76752530582403811</v>
      </c>
      <c r="H1865" s="8" t="s">
        <v>16004</v>
      </c>
    </row>
    <row r="1866" spans="1:8" ht="14.65" customHeight="1" x14ac:dyDescent="0.25">
      <c r="A1866" t="s">
        <v>1488</v>
      </c>
      <c r="B1866" s="8" t="s">
        <v>1489</v>
      </c>
      <c r="C1866" s="8" t="s">
        <v>2126</v>
      </c>
      <c r="D1866" s="8" t="s">
        <v>2125</v>
      </c>
      <c r="E1866" s="8" t="s">
        <v>2127</v>
      </c>
      <c r="F1866" t="str">
        <f t="shared" si="29"/>
        <v>Nordeste</v>
      </c>
      <c r="G1866" s="11">
        <v>0.76954291970838617</v>
      </c>
      <c r="H1866" s="8" t="s">
        <v>16004</v>
      </c>
    </row>
    <row r="1867" spans="1:8" ht="14.65" customHeight="1" x14ac:dyDescent="0.25">
      <c r="A1867" t="s">
        <v>5601</v>
      </c>
      <c r="B1867" s="8" t="s">
        <v>5602</v>
      </c>
      <c r="C1867" s="8" t="s">
        <v>6120</v>
      </c>
      <c r="D1867" s="8" t="s">
        <v>6119</v>
      </c>
      <c r="E1867" s="8" t="s">
        <v>6121</v>
      </c>
      <c r="F1867" t="str">
        <f t="shared" si="29"/>
        <v>Nordeste</v>
      </c>
      <c r="G1867" s="11">
        <v>0.76982351855917497</v>
      </c>
      <c r="H1867" s="8" t="s">
        <v>16004</v>
      </c>
    </row>
    <row r="1868" spans="1:8" ht="14.65" customHeight="1" x14ac:dyDescent="0.25">
      <c r="A1868" t="s">
        <v>1488</v>
      </c>
      <c r="B1868" s="8" t="s">
        <v>1489</v>
      </c>
      <c r="C1868" s="8" t="s">
        <v>1732</v>
      </c>
      <c r="D1868" s="8" t="s">
        <v>1731</v>
      </c>
      <c r="E1868" s="8" t="s">
        <v>1733</v>
      </c>
      <c r="F1868" t="str">
        <f t="shared" si="29"/>
        <v>Nordeste</v>
      </c>
      <c r="G1868" s="11">
        <v>0.77030583144405351</v>
      </c>
      <c r="H1868" s="8" t="s">
        <v>16004</v>
      </c>
    </row>
    <row r="1869" spans="1:8" ht="14.65" customHeight="1" x14ac:dyDescent="0.25">
      <c r="A1869" t="s">
        <v>4555</v>
      </c>
      <c r="B1869" s="8" t="s">
        <v>4556</v>
      </c>
      <c r="C1869" s="8" t="s">
        <v>4971</v>
      </c>
      <c r="D1869" s="8" t="s">
        <v>4970</v>
      </c>
      <c r="E1869" s="8" t="s">
        <v>4972</v>
      </c>
      <c r="F1869" t="str">
        <f t="shared" si="29"/>
        <v>Nordeste</v>
      </c>
      <c r="G1869" s="11">
        <v>0.77080963084152254</v>
      </c>
      <c r="H1869" s="8" t="s">
        <v>16004</v>
      </c>
    </row>
    <row r="1870" spans="1:8" ht="14.65" customHeight="1" x14ac:dyDescent="0.25">
      <c r="A1870" t="s">
        <v>1488</v>
      </c>
      <c r="B1870" s="8" t="s">
        <v>1489</v>
      </c>
      <c r="C1870" s="8" t="s">
        <v>1989</v>
      </c>
      <c r="D1870" s="8" t="s">
        <v>1988</v>
      </c>
      <c r="E1870" s="8" t="s">
        <v>1990</v>
      </c>
      <c r="F1870" t="str">
        <f t="shared" si="29"/>
        <v>Nordeste</v>
      </c>
      <c r="G1870" s="11">
        <v>0.77119923922317146</v>
      </c>
      <c r="H1870" s="8" t="s">
        <v>16004</v>
      </c>
    </row>
    <row r="1871" spans="1:8" ht="14.65" customHeight="1" x14ac:dyDescent="0.25">
      <c r="A1871" t="s">
        <v>3383</v>
      </c>
      <c r="B1871" s="8" t="s">
        <v>3384</v>
      </c>
      <c r="C1871" s="8" t="s">
        <v>3676</v>
      </c>
      <c r="D1871" s="8" t="s">
        <v>3675</v>
      </c>
      <c r="E1871" s="8" t="s">
        <v>3677</v>
      </c>
      <c r="F1871" t="str">
        <f t="shared" si="29"/>
        <v>Nordeste</v>
      </c>
      <c r="G1871" s="11">
        <v>0.77126902475633841</v>
      </c>
      <c r="H1871" s="8" t="s">
        <v>16004</v>
      </c>
    </row>
    <row r="1872" spans="1:8" ht="14.65" customHeight="1" x14ac:dyDescent="0.25">
      <c r="A1872" t="s">
        <v>4555</v>
      </c>
      <c r="B1872" s="8" t="s">
        <v>4556</v>
      </c>
      <c r="C1872" s="8" t="s">
        <v>5018</v>
      </c>
      <c r="D1872" s="8" t="s">
        <v>5017</v>
      </c>
      <c r="E1872" s="8" t="s">
        <v>5019</v>
      </c>
      <c r="F1872" t="str">
        <f t="shared" si="29"/>
        <v>Nordeste</v>
      </c>
      <c r="G1872" s="11">
        <v>0.77192389423587682</v>
      </c>
      <c r="H1872" s="8" t="s">
        <v>16004</v>
      </c>
    </row>
    <row r="1873" spans="1:8" ht="14.65" customHeight="1" x14ac:dyDescent="0.25">
      <c r="A1873" t="s">
        <v>5601</v>
      </c>
      <c r="B1873" s="8" t="s">
        <v>5602</v>
      </c>
      <c r="C1873" s="8" t="s">
        <v>6778</v>
      </c>
      <c r="D1873" s="8" t="s">
        <v>6777</v>
      </c>
      <c r="E1873" s="8" t="s">
        <v>6779</v>
      </c>
      <c r="F1873" t="str">
        <f t="shared" si="29"/>
        <v>Nordeste</v>
      </c>
      <c r="G1873" s="11">
        <v>0.77325244203266785</v>
      </c>
      <c r="H1873" s="8" t="s">
        <v>16004</v>
      </c>
    </row>
    <row r="1874" spans="1:8" ht="14.65" customHeight="1" x14ac:dyDescent="0.25">
      <c r="A1874" t="s">
        <v>1488</v>
      </c>
      <c r="B1874" s="8" t="s">
        <v>1489</v>
      </c>
      <c r="C1874" s="8" t="s">
        <v>2000</v>
      </c>
      <c r="D1874" s="8" t="s">
        <v>1999</v>
      </c>
      <c r="E1874" s="8" t="s">
        <v>2001</v>
      </c>
      <c r="F1874" t="str">
        <f t="shared" si="29"/>
        <v>Nordeste</v>
      </c>
      <c r="G1874" s="11">
        <v>0.77337492654625206</v>
      </c>
      <c r="H1874" s="8" t="s">
        <v>16004</v>
      </c>
    </row>
    <row r="1875" spans="1:8" ht="14.65" customHeight="1" x14ac:dyDescent="0.25">
      <c r="A1875" t="s">
        <v>5112</v>
      </c>
      <c r="B1875" s="8" t="s">
        <v>5113</v>
      </c>
      <c r="C1875" s="8" t="s">
        <v>5281</v>
      </c>
      <c r="D1875" s="8" t="s">
        <v>5280</v>
      </c>
      <c r="E1875" s="8" t="s">
        <v>5138</v>
      </c>
      <c r="F1875" t="str">
        <f t="shared" si="29"/>
        <v>Nordeste</v>
      </c>
      <c r="G1875" s="11">
        <v>0.77344845406744211</v>
      </c>
      <c r="H1875" s="8" t="s">
        <v>16004</v>
      </c>
    </row>
    <row r="1876" spans="1:8" ht="14.65" customHeight="1" x14ac:dyDescent="0.25">
      <c r="A1876" t="s">
        <v>5112</v>
      </c>
      <c r="B1876" s="8" t="s">
        <v>5113</v>
      </c>
      <c r="C1876" s="8" t="s">
        <v>5146</v>
      </c>
      <c r="D1876" s="8" t="s">
        <v>354</v>
      </c>
      <c r="E1876" s="8" t="s">
        <v>5147</v>
      </c>
      <c r="F1876" t="str">
        <f t="shared" si="29"/>
        <v>Nordeste</v>
      </c>
      <c r="G1876" s="11">
        <v>0.77389375455246645</v>
      </c>
      <c r="H1876" s="8" t="s">
        <v>16004</v>
      </c>
    </row>
    <row r="1877" spans="1:8" ht="14.65" customHeight="1" x14ac:dyDescent="0.25">
      <c r="A1877" t="s">
        <v>5601</v>
      </c>
      <c r="B1877" s="8" t="s">
        <v>5602</v>
      </c>
      <c r="C1877" s="8" t="s">
        <v>5892</v>
      </c>
      <c r="D1877" s="8" t="s">
        <v>5891</v>
      </c>
      <c r="E1877" s="8" t="s">
        <v>5893</v>
      </c>
      <c r="F1877" t="str">
        <f t="shared" si="29"/>
        <v>Nordeste</v>
      </c>
      <c r="G1877" s="11">
        <v>0.77446758955918193</v>
      </c>
      <c r="H1877" s="8" t="s">
        <v>16004</v>
      </c>
    </row>
    <row r="1878" spans="1:8" ht="14.65" customHeight="1" x14ac:dyDescent="0.25">
      <c r="A1878" t="s">
        <v>3383</v>
      </c>
      <c r="B1878" s="8" t="s">
        <v>3384</v>
      </c>
      <c r="C1878" s="8" t="s">
        <v>3773</v>
      </c>
      <c r="D1878" s="8" t="s">
        <v>3772</v>
      </c>
      <c r="E1878" s="8" t="s">
        <v>3774</v>
      </c>
      <c r="F1878" t="str">
        <f t="shared" si="29"/>
        <v>Nordeste</v>
      </c>
      <c r="G1878" s="11">
        <v>0.77467679573353265</v>
      </c>
      <c r="H1878" s="8" t="s">
        <v>16004</v>
      </c>
    </row>
    <row r="1879" spans="1:8" ht="14.65" customHeight="1" x14ac:dyDescent="0.25">
      <c r="A1879" t="s">
        <v>4555</v>
      </c>
      <c r="B1879" s="8" t="s">
        <v>4556</v>
      </c>
      <c r="C1879" s="8" t="s">
        <v>4777</v>
      </c>
      <c r="D1879" s="8" t="s">
        <v>4776</v>
      </c>
      <c r="E1879" s="8" t="s">
        <v>4778</v>
      </c>
      <c r="F1879" t="str">
        <f t="shared" si="29"/>
        <v>Nordeste</v>
      </c>
      <c r="G1879" s="11">
        <v>0.77523692333512828</v>
      </c>
      <c r="H1879" s="8" t="s">
        <v>16004</v>
      </c>
    </row>
    <row r="1880" spans="1:8" ht="14.65" customHeight="1" x14ac:dyDescent="0.25">
      <c r="A1880" t="s">
        <v>2157</v>
      </c>
      <c r="B1880" s="8" t="s">
        <v>2158</v>
      </c>
      <c r="C1880" s="8" t="s">
        <v>2690</v>
      </c>
      <c r="D1880" s="8" t="s">
        <v>2689</v>
      </c>
      <c r="E1880" s="8" t="s">
        <v>2691</v>
      </c>
      <c r="F1880" t="str">
        <f t="shared" si="29"/>
        <v>Nordeste</v>
      </c>
      <c r="G1880" s="11">
        <v>0.77528322964672025</v>
      </c>
      <c r="H1880" s="8" t="s">
        <v>16004</v>
      </c>
    </row>
    <row r="1881" spans="1:8" ht="14.65" customHeight="1" x14ac:dyDescent="0.25">
      <c r="A1881" t="s">
        <v>5601</v>
      </c>
      <c r="B1881" s="8" t="s">
        <v>5602</v>
      </c>
      <c r="C1881" s="8" t="s">
        <v>6730</v>
      </c>
      <c r="D1881" s="8" t="s">
        <v>6729</v>
      </c>
      <c r="E1881" s="8" t="s">
        <v>6731</v>
      </c>
      <c r="F1881" t="str">
        <f t="shared" si="29"/>
        <v>Nordeste</v>
      </c>
      <c r="G1881" s="11">
        <v>0.77537299266596238</v>
      </c>
      <c r="H1881" s="8" t="s">
        <v>16004</v>
      </c>
    </row>
    <row r="1882" spans="1:8" ht="14.65" customHeight="1" x14ac:dyDescent="0.25">
      <c r="A1882" t="s">
        <v>5112</v>
      </c>
      <c r="B1882" s="8" t="s">
        <v>5113</v>
      </c>
      <c r="C1882" s="8" t="s">
        <v>5278</v>
      </c>
      <c r="D1882" s="8" t="s">
        <v>5277</v>
      </c>
      <c r="E1882" s="8" t="s">
        <v>5279</v>
      </c>
      <c r="F1882" t="str">
        <f t="shared" si="29"/>
        <v>Nordeste</v>
      </c>
      <c r="G1882" s="11">
        <v>0.77549548661343115</v>
      </c>
      <c r="H1882" s="8" t="s">
        <v>16004</v>
      </c>
    </row>
    <row r="1883" spans="1:8" ht="14.65" customHeight="1" x14ac:dyDescent="0.25">
      <c r="A1883" t="s">
        <v>4555</v>
      </c>
      <c r="B1883" s="8" t="s">
        <v>4556</v>
      </c>
      <c r="C1883" s="8" t="s">
        <v>4583</v>
      </c>
      <c r="D1883" s="8" t="s">
        <v>269</v>
      </c>
      <c r="E1883" s="8" t="s">
        <v>4584</v>
      </c>
      <c r="F1883" t="str">
        <f t="shared" si="29"/>
        <v>Nordeste</v>
      </c>
      <c r="G1883" s="11">
        <v>0.77625915678016488</v>
      </c>
      <c r="H1883" s="8" t="s">
        <v>16004</v>
      </c>
    </row>
    <row r="1884" spans="1:8" ht="14.65" customHeight="1" x14ac:dyDescent="0.25">
      <c r="A1884" t="s">
        <v>5381</v>
      </c>
      <c r="B1884" s="8" t="s">
        <v>5382</v>
      </c>
      <c r="C1884" s="8" t="s">
        <v>5562</v>
      </c>
      <c r="D1884" s="8" t="s">
        <v>5561</v>
      </c>
      <c r="E1884" s="8" t="s">
        <v>5563</v>
      </c>
      <c r="F1884" t="str">
        <f t="shared" si="29"/>
        <v>Nordeste</v>
      </c>
      <c r="G1884" s="11">
        <v>0.77673430471165872</v>
      </c>
      <c r="H1884" s="8" t="s">
        <v>16004</v>
      </c>
    </row>
    <row r="1885" spans="1:8" ht="14.65" customHeight="1" x14ac:dyDescent="0.25">
      <c r="A1885" t="s">
        <v>3898</v>
      </c>
      <c r="B1885" s="8" t="s">
        <v>3899</v>
      </c>
      <c r="C1885" s="8" t="s">
        <v>4084</v>
      </c>
      <c r="D1885" s="8" t="s">
        <v>4083</v>
      </c>
      <c r="E1885" s="8" t="s">
        <v>4085</v>
      </c>
      <c r="F1885" t="str">
        <f t="shared" si="29"/>
        <v>Nordeste</v>
      </c>
      <c r="G1885" s="11">
        <v>0.77699610366940464</v>
      </c>
      <c r="H1885" s="8" t="s">
        <v>16004</v>
      </c>
    </row>
    <row r="1886" spans="1:8" ht="14.65" customHeight="1" x14ac:dyDescent="0.25">
      <c r="A1886" t="s">
        <v>3898</v>
      </c>
      <c r="B1886" s="8" t="s">
        <v>3899</v>
      </c>
      <c r="C1886" s="8" t="s">
        <v>4255</v>
      </c>
      <c r="D1886" s="8" t="s">
        <v>4254</v>
      </c>
      <c r="E1886" s="8" t="s">
        <v>4256</v>
      </c>
      <c r="F1886" t="str">
        <f t="shared" si="29"/>
        <v>Nordeste</v>
      </c>
      <c r="G1886" s="11">
        <v>0.77742398132080126</v>
      </c>
      <c r="H1886" s="8" t="s">
        <v>16004</v>
      </c>
    </row>
    <row r="1887" spans="1:8" ht="14.65" customHeight="1" x14ac:dyDescent="0.25">
      <c r="A1887" t="s">
        <v>3383</v>
      </c>
      <c r="B1887" s="8" t="s">
        <v>3384</v>
      </c>
      <c r="C1887" s="8" t="s">
        <v>3863</v>
      </c>
      <c r="D1887" s="8" t="s">
        <v>3862</v>
      </c>
      <c r="E1887" s="8" t="s">
        <v>3864</v>
      </c>
      <c r="F1887" t="str">
        <f t="shared" si="29"/>
        <v>Nordeste</v>
      </c>
      <c r="G1887" s="11">
        <v>0.77750246799682254</v>
      </c>
      <c r="H1887" s="8" t="s">
        <v>16004</v>
      </c>
    </row>
    <row r="1888" spans="1:8" ht="14.65" customHeight="1" x14ac:dyDescent="0.25">
      <c r="A1888" t="s">
        <v>1488</v>
      </c>
      <c r="B1888" s="8" t="s">
        <v>1489</v>
      </c>
      <c r="C1888" s="8" t="s">
        <v>1605</v>
      </c>
      <c r="D1888" s="8" t="s">
        <v>1604</v>
      </c>
      <c r="E1888" s="8" t="s">
        <v>1606</v>
      </c>
      <c r="F1888" t="str">
        <f t="shared" si="29"/>
        <v>Nordeste</v>
      </c>
      <c r="G1888" s="11">
        <v>0.77826664232114429</v>
      </c>
      <c r="H1888" s="8" t="s">
        <v>16004</v>
      </c>
    </row>
    <row r="1889" spans="1:8" ht="14.65" customHeight="1" x14ac:dyDescent="0.25">
      <c r="A1889" t="s">
        <v>2157</v>
      </c>
      <c r="B1889" s="8" t="s">
        <v>2158</v>
      </c>
      <c r="C1889" s="8" t="s">
        <v>2641</v>
      </c>
      <c r="D1889" s="8" t="s">
        <v>2640</v>
      </c>
      <c r="E1889" s="8" t="s">
        <v>2642</v>
      </c>
      <c r="F1889" t="str">
        <f t="shared" si="29"/>
        <v>Nordeste</v>
      </c>
      <c r="G1889" s="11">
        <v>0.77836724955569359</v>
      </c>
      <c r="H1889" s="8" t="s">
        <v>16004</v>
      </c>
    </row>
    <row r="1890" spans="1:8" ht="14.65" customHeight="1" x14ac:dyDescent="0.25">
      <c r="A1890" t="s">
        <v>2157</v>
      </c>
      <c r="B1890" s="8" t="s">
        <v>2158</v>
      </c>
      <c r="C1890" s="8" t="s">
        <v>2580</v>
      </c>
      <c r="D1890" s="8" t="s">
        <v>2579</v>
      </c>
      <c r="E1890" s="8" t="s">
        <v>2581</v>
      </c>
      <c r="F1890" t="str">
        <f t="shared" si="29"/>
        <v>Nordeste</v>
      </c>
      <c r="G1890" s="11">
        <v>0.77871444914444254</v>
      </c>
      <c r="H1890" s="8" t="s">
        <v>16004</v>
      </c>
    </row>
    <row r="1891" spans="1:8" ht="14.65" customHeight="1" x14ac:dyDescent="0.25">
      <c r="A1891" t="s">
        <v>5381</v>
      </c>
      <c r="B1891" s="8" t="s">
        <v>5382</v>
      </c>
      <c r="C1891" s="8" t="s">
        <v>5514</v>
      </c>
      <c r="D1891" s="8" t="s">
        <v>5513</v>
      </c>
      <c r="E1891" s="8" t="s">
        <v>5515</v>
      </c>
      <c r="F1891" t="str">
        <f t="shared" si="29"/>
        <v>Nordeste</v>
      </c>
      <c r="G1891" s="11">
        <v>0.78034320445848993</v>
      </c>
      <c r="H1891" s="8" t="s">
        <v>16004</v>
      </c>
    </row>
    <row r="1892" spans="1:8" ht="14.65" customHeight="1" x14ac:dyDescent="0.25">
      <c r="A1892" t="s">
        <v>5112</v>
      </c>
      <c r="B1892" s="8" t="s">
        <v>5113</v>
      </c>
      <c r="C1892" s="8" t="s">
        <v>5139</v>
      </c>
      <c r="D1892" s="8" t="s">
        <v>342</v>
      </c>
      <c r="E1892" s="8" t="s">
        <v>539</v>
      </c>
      <c r="F1892" t="str">
        <f t="shared" si="29"/>
        <v>Nordeste</v>
      </c>
      <c r="G1892" s="11">
        <v>0.78094681423964674</v>
      </c>
      <c r="H1892" s="8" t="s">
        <v>16004</v>
      </c>
    </row>
    <row r="1893" spans="1:8" ht="14.65" customHeight="1" x14ac:dyDescent="0.25">
      <c r="A1893" t="s">
        <v>2157</v>
      </c>
      <c r="B1893" s="8" t="s">
        <v>2158</v>
      </c>
      <c r="C1893" s="8" t="s">
        <v>2463</v>
      </c>
      <c r="D1893" s="8" t="s">
        <v>1184</v>
      </c>
      <c r="E1893" s="8" t="s">
        <v>2464</v>
      </c>
      <c r="F1893" t="str">
        <f t="shared" si="29"/>
        <v>Nordeste</v>
      </c>
      <c r="G1893" s="11">
        <v>0.78144239001670845</v>
      </c>
      <c r="H1893" s="8" t="s">
        <v>16004</v>
      </c>
    </row>
    <row r="1894" spans="1:8" ht="14.65" customHeight="1" x14ac:dyDescent="0.25">
      <c r="A1894" t="s">
        <v>2805</v>
      </c>
      <c r="B1894" s="8" t="s">
        <v>2806</v>
      </c>
      <c r="C1894" s="8" t="s">
        <v>3305</v>
      </c>
      <c r="D1894" s="8" t="s">
        <v>3304</v>
      </c>
      <c r="E1894" s="8" t="s">
        <v>3306</v>
      </c>
      <c r="F1894" t="str">
        <f t="shared" si="29"/>
        <v>Nordeste</v>
      </c>
      <c r="G1894" s="11">
        <v>0.78595212055906982</v>
      </c>
      <c r="H1894" s="8" t="s">
        <v>16004</v>
      </c>
    </row>
    <row r="1895" spans="1:8" ht="14.65" customHeight="1" x14ac:dyDescent="0.25">
      <c r="A1895" t="s">
        <v>5601</v>
      </c>
      <c r="B1895" s="8" t="s">
        <v>5602</v>
      </c>
      <c r="C1895" s="8" t="s">
        <v>5696</v>
      </c>
      <c r="D1895" s="8" t="s">
        <v>5695</v>
      </c>
      <c r="E1895" s="8" t="s">
        <v>5697</v>
      </c>
      <c r="F1895" t="str">
        <f t="shared" si="29"/>
        <v>Nordeste</v>
      </c>
      <c r="G1895" s="11">
        <v>0.78611022954170118</v>
      </c>
      <c r="H1895" s="8" t="s">
        <v>16004</v>
      </c>
    </row>
    <row r="1896" spans="1:8" ht="14.65" customHeight="1" x14ac:dyDescent="0.25">
      <c r="A1896" t="s">
        <v>2157</v>
      </c>
      <c r="B1896" s="8" t="s">
        <v>2158</v>
      </c>
      <c r="C1896" s="8" t="s">
        <v>2707</v>
      </c>
      <c r="D1896" s="8" t="s">
        <v>2706</v>
      </c>
      <c r="E1896" s="8" t="s">
        <v>2708</v>
      </c>
      <c r="F1896" t="str">
        <f t="shared" si="29"/>
        <v>Nordeste</v>
      </c>
      <c r="G1896" s="11">
        <v>0.78670618188718733</v>
      </c>
      <c r="H1896" s="8" t="s">
        <v>16004</v>
      </c>
    </row>
    <row r="1897" spans="1:8" ht="14.65" customHeight="1" x14ac:dyDescent="0.25">
      <c r="A1897" t="s">
        <v>5601</v>
      </c>
      <c r="B1897" s="8" t="s">
        <v>5602</v>
      </c>
      <c r="C1897" s="8" t="s">
        <v>6874</v>
      </c>
      <c r="D1897" s="8" t="s">
        <v>6873</v>
      </c>
      <c r="E1897" s="8" t="s">
        <v>6875</v>
      </c>
      <c r="F1897" t="str">
        <f t="shared" si="29"/>
        <v>Nordeste</v>
      </c>
      <c r="G1897" s="11">
        <v>0.78703168114320821</v>
      </c>
      <c r="H1897" s="8" t="s">
        <v>16004</v>
      </c>
    </row>
    <row r="1898" spans="1:8" ht="14.65" customHeight="1" x14ac:dyDescent="0.25">
      <c r="A1898" t="s">
        <v>1488</v>
      </c>
      <c r="B1898" s="8" t="s">
        <v>1489</v>
      </c>
      <c r="C1898" s="8" t="s">
        <v>1903</v>
      </c>
      <c r="D1898" s="8" t="s">
        <v>1902</v>
      </c>
      <c r="E1898" s="8" t="s">
        <v>1904</v>
      </c>
      <c r="F1898" t="str">
        <f t="shared" si="29"/>
        <v>Nordeste</v>
      </c>
      <c r="G1898" s="11">
        <v>0.79055706668764125</v>
      </c>
      <c r="H1898" s="8" t="s">
        <v>16004</v>
      </c>
    </row>
    <row r="1899" spans="1:8" ht="14.65" customHeight="1" x14ac:dyDescent="0.25">
      <c r="A1899" t="s">
        <v>3383</v>
      </c>
      <c r="B1899" s="8" t="s">
        <v>3384</v>
      </c>
      <c r="C1899" s="8" t="s">
        <v>3717</v>
      </c>
      <c r="D1899" s="8" t="s">
        <v>3716</v>
      </c>
      <c r="E1899" s="8" t="s">
        <v>3718</v>
      </c>
      <c r="F1899" t="str">
        <f t="shared" si="29"/>
        <v>Nordeste</v>
      </c>
      <c r="G1899" s="11">
        <v>0.79091366267367591</v>
      </c>
      <c r="H1899" s="8" t="s">
        <v>16004</v>
      </c>
    </row>
    <row r="1900" spans="1:8" ht="14.65" customHeight="1" x14ac:dyDescent="0.25">
      <c r="A1900" t="s">
        <v>5381</v>
      </c>
      <c r="B1900" s="8" t="s">
        <v>5382</v>
      </c>
      <c r="C1900" s="8" t="s">
        <v>5469</v>
      </c>
      <c r="D1900" s="8" t="s">
        <v>5468</v>
      </c>
      <c r="E1900" s="8" t="s">
        <v>5470</v>
      </c>
      <c r="F1900" t="str">
        <f t="shared" si="29"/>
        <v>Nordeste</v>
      </c>
      <c r="G1900" s="11">
        <v>0.79295971874291471</v>
      </c>
      <c r="H1900" s="8" t="s">
        <v>16004</v>
      </c>
    </row>
    <row r="1901" spans="1:8" ht="14.65" customHeight="1" x14ac:dyDescent="0.25">
      <c r="A1901" t="s">
        <v>4555</v>
      </c>
      <c r="B1901" s="8" t="s">
        <v>4556</v>
      </c>
      <c r="C1901" s="8" t="s">
        <v>4963</v>
      </c>
      <c r="D1901" s="8" t="s">
        <v>4962</v>
      </c>
      <c r="E1901" s="8" t="s">
        <v>4558</v>
      </c>
      <c r="F1901" t="str">
        <f t="shared" si="29"/>
        <v>Nordeste</v>
      </c>
      <c r="G1901" s="11">
        <v>0.79351062741053957</v>
      </c>
      <c r="H1901" s="8" t="s">
        <v>16004</v>
      </c>
    </row>
    <row r="1902" spans="1:8" ht="14.65" customHeight="1" x14ac:dyDescent="0.25">
      <c r="A1902" t="s">
        <v>4555</v>
      </c>
      <c r="B1902" s="8" t="s">
        <v>4556</v>
      </c>
      <c r="C1902" s="8" t="s">
        <v>4877</v>
      </c>
      <c r="D1902" s="8" t="s">
        <v>4876</v>
      </c>
      <c r="E1902" s="8" t="s">
        <v>4878</v>
      </c>
      <c r="F1902" t="str">
        <f t="shared" si="29"/>
        <v>Nordeste</v>
      </c>
      <c r="G1902" s="11">
        <v>0.79368402893968237</v>
      </c>
      <c r="H1902" s="8" t="s">
        <v>16004</v>
      </c>
    </row>
    <row r="1903" spans="1:8" ht="14.65" customHeight="1" x14ac:dyDescent="0.25">
      <c r="A1903" t="s">
        <v>4555</v>
      </c>
      <c r="B1903" s="8" t="s">
        <v>4556</v>
      </c>
      <c r="C1903" s="8" t="s">
        <v>4828</v>
      </c>
      <c r="D1903" s="8" t="s">
        <v>4827</v>
      </c>
      <c r="E1903" s="8" t="s">
        <v>4829</v>
      </c>
      <c r="F1903" t="str">
        <f t="shared" si="29"/>
        <v>Nordeste</v>
      </c>
      <c r="G1903" s="11">
        <v>0.79525404065345784</v>
      </c>
      <c r="H1903" s="8" t="s">
        <v>16004</v>
      </c>
    </row>
    <row r="1904" spans="1:8" ht="14.65" customHeight="1" x14ac:dyDescent="0.25">
      <c r="A1904" t="s">
        <v>5381</v>
      </c>
      <c r="B1904" s="8" t="s">
        <v>5382</v>
      </c>
      <c r="C1904" s="8" t="s">
        <v>5472</v>
      </c>
      <c r="D1904" s="8" t="s">
        <v>5471</v>
      </c>
      <c r="E1904" s="8" t="s">
        <v>5473</v>
      </c>
      <c r="F1904" t="str">
        <f t="shared" si="29"/>
        <v>Nordeste</v>
      </c>
      <c r="G1904" s="11">
        <v>0.7974163079502895</v>
      </c>
      <c r="H1904" s="8" t="s">
        <v>16004</v>
      </c>
    </row>
    <row r="1905" spans="1:8" ht="14.65" customHeight="1" x14ac:dyDescent="0.25">
      <c r="A1905" t="s">
        <v>5601</v>
      </c>
      <c r="B1905" s="8" t="s">
        <v>5602</v>
      </c>
      <c r="C1905" s="8" t="s">
        <v>5881</v>
      </c>
      <c r="D1905" s="8" t="s">
        <v>5880</v>
      </c>
      <c r="E1905" s="8" t="s">
        <v>5882</v>
      </c>
      <c r="F1905" t="str">
        <f t="shared" si="29"/>
        <v>Nordeste</v>
      </c>
      <c r="G1905" s="11">
        <v>0.79850885844165087</v>
      </c>
      <c r="H1905" s="8" t="s">
        <v>16004</v>
      </c>
    </row>
    <row r="1906" spans="1:8" ht="14.65" customHeight="1" x14ac:dyDescent="0.25">
      <c r="A1906" t="s">
        <v>2157</v>
      </c>
      <c r="B1906" s="8" t="s">
        <v>2158</v>
      </c>
      <c r="C1906" s="8" t="s">
        <v>2681</v>
      </c>
      <c r="D1906" s="8" t="s">
        <v>2680</v>
      </c>
      <c r="E1906" s="8" t="s">
        <v>2682</v>
      </c>
      <c r="F1906" t="str">
        <f t="shared" si="29"/>
        <v>Nordeste</v>
      </c>
      <c r="G1906" s="11">
        <v>0.79881908185492645</v>
      </c>
      <c r="H1906" s="8" t="s">
        <v>16004</v>
      </c>
    </row>
    <row r="1907" spans="1:8" ht="14.65" customHeight="1" x14ac:dyDescent="0.25">
      <c r="A1907" t="s">
        <v>5601</v>
      </c>
      <c r="B1907" s="8" t="s">
        <v>5602</v>
      </c>
      <c r="C1907" s="8" t="s">
        <v>6267</v>
      </c>
      <c r="D1907" s="8" t="s">
        <v>6266</v>
      </c>
      <c r="E1907" s="8" t="s">
        <v>6268</v>
      </c>
      <c r="F1907" t="str">
        <f t="shared" si="29"/>
        <v>Nordeste</v>
      </c>
      <c r="G1907" s="11">
        <v>0.79882002889488424</v>
      </c>
      <c r="H1907" s="8" t="s">
        <v>16004</v>
      </c>
    </row>
    <row r="1908" spans="1:8" ht="14.65" customHeight="1" x14ac:dyDescent="0.25">
      <c r="A1908" t="s">
        <v>1488</v>
      </c>
      <c r="B1908" s="8" t="s">
        <v>1489</v>
      </c>
      <c r="C1908" s="8" t="s">
        <v>1596</v>
      </c>
      <c r="D1908" s="8" t="s">
        <v>1595</v>
      </c>
      <c r="E1908" s="8" t="s">
        <v>1597</v>
      </c>
      <c r="F1908" t="str">
        <f t="shared" si="29"/>
        <v>Nordeste</v>
      </c>
      <c r="G1908" s="11">
        <v>0.79906153674108515</v>
      </c>
      <c r="H1908" s="8" t="s">
        <v>16004</v>
      </c>
    </row>
    <row r="1909" spans="1:8" ht="14.65" customHeight="1" x14ac:dyDescent="0.25">
      <c r="A1909" t="s">
        <v>2157</v>
      </c>
      <c r="B1909" s="8" t="s">
        <v>2158</v>
      </c>
      <c r="C1909" s="8" t="s">
        <v>2350</v>
      </c>
      <c r="D1909" s="8" t="s">
        <v>2349</v>
      </c>
      <c r="E1909" s="8" t="s">
        <v>2351</v>
      </c>
      <c r="F1909" t="str">
        <f t="shared" si="29"/>
        <v>Nordeste</v>
      </c>
      <c r="G1909" s="11">
        <v>0.79933270552329949</v>
      </c>
      <c r="H1909" s="8" t="s">
        <v>16004</v>
      </c>
    </row>
    <row r="1910" spans="1:8" ht="14.65" customHeight="1" x14ac:dyDescent="0.25">
      <c r="A1910" t="s">
        <v>2805</v>
      </c>
      <c r="B1910" s="8" t="s">
        <v>2806</v>
      </c>
      <c r="C1910" s="8" t="s">
        <v>3285</v>
      </c>
      <c r="D1910" s="8" t="s">
        <v>3284</v>
      </c>
      <c r="E1910" s="8" t="s">
        <v>3286</v>
      </c>
      <c r="F1910" t="str">
        <f t="shared" si="29"/>
        <v>Nordeste</v>
      </c>
      <c r="G1910" s="11">
        <v>0.80243413352305681</v>
      </c>
      <c r="H1910" s="8" t="s">
        <v>16004</v>
      </c>
    </row>
    <row r="1911" spans="1:8" ht="14.65" customHeight="1" x14ac:dyDescent="0.25">
      <c r="A1911" t="s">
        <v>5601</v>
      </c>
      <c r="B1911" s="8" t="s">
        <v>5602</v>
      </c>
      <c r="C1911" s="8" t="s">
        <v>6747</v>
      </c>
      <c r="D1911" s="8" t="s">
        <v>6746</v>
      </c>
      <c r="E1911" s="8" t="s">
        <v>5679</v>
      </c>
      <c r="F1911" t="str">
        <f t="shared" si="29"/>
        <v>Nordeste</v>
      </c>
      <c r="G1911" s="11">
        <v>0.80321039527038807</v>
      </c>
      <c r="H1911" s="8" t="s">
        <v>16004</v>
      </c>
    </row>
    <row r="1912" spans="1:8" ht="14.65" customHeight="1" x14ac:dyDescent="0.25">
      <c r="A1912" t="s">
        <v>1488</v>
      </c>
      <c r="B1912" s="8" t="s">
        <v>1489</v>
      </c>
      <c r="C1912" s="8" t="s">
        <v>2076</v>
      </c>
      <c r="D1912" s="8" t="s">
        <v>2075</v>
      </c>
      <c r="E1912" s="8" t="s">
        <v>2077</v>
      </c>
      <c r="F1912" t="str">
        <f t="shared" si="29"/>
        <v>Nordeste</v>
      </c>
      <c r="G1912" s="11">
        <v>0.80378586287018228</v>
      </c>
      <c r="H1912" s="8" t="s">
        <v>16004</v>
      </c>
    </row>
    <row r="1913" spans="1:8" ht="14.65" customHeight="1" x14ac:dyDescent="0.25">
      <c r="A1913" t="s">
        <v>3898</v>
      </c>
      <c r="B1913" s="8" t="s">
        <v>3899</v>
      </c>
      <c r="C1913" s="8" t="s">
        <v>4505</v>
      </c>
      <c r="D1913" s="8" t="s">
        <v>4504</v>
      </c>
      <c r="E1913" s="8" t="s">
        <v>4506</v>
      </c>
      <c r="F1913" t="str">
        <f t="shared" si="29"/>
        <v>Nordeste</v>
      </c>
      <c r="G1913" s="11">
        <v>0.80678136673951184</v>
      </c>
      <c r="H1913" s="8" t="s">
        <v>16004</v>
      </c>
    </row>
    <row r="1914" spans="1:8" ht="14.65" customHeight="1" x14ac:dyDescent="0.25">
      <c r="A1914" t="s">
        <v>2805</v>
      </c>
      <c r="B1914" s="8" t="s">
        <v>2806</v>
      </c>
      <c r="C1914" s="8" t="s">
        <v>3179</v>
      </c>
      <c r="D1914" s="8" t="s">
        <v>3178</v>
      </c>
      <c r="E1914" s="8" t="s">
        <v>3180</v>
      </c>
      <c r="F1914" t="str">
        <f t="shared" si="29"/>
        <v>Nordeste</v>
      </c>
      <c r="G1914" s="11">
        <v>0.80765371193306967</v>
      </c>
      <c r="H1914" s="8" t="s">
        <v>16004</v>
      </c>
    </row>
    <row r="1915" spans="1:8" ht="14.65" customHeight="1" x14ac:dyDescent="0.25">
      <c r="A1915" t="s">
        <v>5112</v>
      </c>
      <c r="B1915" s="8" t="s">
        <v>5113</v>
      </c>
      <c r="C1915" s="8" t="s">
        <v>5255</v>
      </c>
      <c r="D1915" s="8" t="s">
        <v>5254</v>
      </c>
      <c r="E1915" s="8" t="s">
        <v>5256</v>
      </c>
      <c r="F1915" t="str">
        <f t="shared" si="29"/>
        <v>Nordeste</v>
      </c>
      <c r="G1915" s="11">
        <v>0.80877583510954887</v>
      </c>
      <c r="H1915" s="8" t="s">
        <v>16004</v>
      </c>
    </row>
    <row r="1916" spans="1:8" ht="14.65" customHeight="1" x14ac:dyDescent="0.25">
      <c r="A1916" t="s">
        <v>4555</v>
      </c>
      <c r="B1916" s="8" t="s">
        <v>4556</v>
      </c>
      <c r="C1916" s="8" t="s">
        <v>4854</v>
      </c>
      <c r="D1916" s="8" t="s">
        <v>4853</v>
      </c>
      <c r="E1916" s="8" t="s">
        <v>4855</v>
      </c>
      <c r="F1916" t="str">
        <f t="shared" si="29"/>
        <v>Nordeste</v>
      </c>
      <c r="G1916" s="11">
        <v>0.80907633164699932</v>
      </c>
      <c r="H1916" s="8" t="s">
        <v>16004</v>
      </c>
    </row>
    <row r="1917" spans="1:8" ht="14.65" customHeight="1" x14ac:dyDescent="0.25">
      <c r="A1917" t="s">
        <v>5112</v>
      </c>
      <c r="B1917" s="8" t="s">
        <v>5113</v>
      </c>
      <c r="C1917" s="8" t="s">
        <v>5258</v>
      </c>
      <c r="D1917" s="8" t="s">
        <v>5257</v>
      </c>
      <c r="E1917" s="8" t="s">
        <v>5259</v>
      </c>
      <c r="F1917" t="str">
        <f t="shared" si="29"/>
        <v>Nordeste</v>
      </c>
      <c r="G1917" s="11">
        <v>0.80915397561843827</v>
      </c>
      <c r="H1917" s="8" t="s">
        <v>16004</v>
      </c>
    </row>
    <row r="1918" spans="1:8" ht="14.65" customHeight="1" x14ac:dyDescent="0.25">
      <c r="A1918" t="s">
        <v>5601</v>
      </c>
      <c r="B1918" s="8" t="s">
        <v>5602</v>
      </c>
      <c r="C1918" s="8" t="s">
        <v>5789</v>
      </c>
      <c r="D1918" s="8" t="s">
        <v>5788</v>
      </c>
      <c r="E1918" s="8" t="s">
        <v>5790</v>
      </c>
      <c r="F1918" t="str">
        <f t="shared" si="29"/>
        <v>Nordeste</v>
      </c>
      <c r="G1918" s="11">
        <v>0.8093352392409191</v>
      </c>
      <c r="H1918" s="8" t="s">
        <v>16004</v>
      </c>
    </row>
    <row r="1919" spans="1:8" ht="14.65" customHeight="1" x14ac:dyDescent="0.25">
      <c r="A1919" t="s">
        <v>5601</v>
      </c>
      <c r="B1919" s="8" t="s">
        <v>5602</v>
      </c>
      <c r="C1919" s="8" t="s">
        <v>6669</v>
      </c>
      <c r="D1919" s="8" t="s">
        <v>6668</v>
      </c>
      <c r="E1919" s="8" t="s">
        <v>2001</v>
      </c>
      <c r="F1919" t="str">
        <f t="shared" si="29"/>
        <v>Nordeste</v>
      </c>
      <c r="G1919" s="11">
        <v>0.81069041749862258</v>
      </c>
      <c r="H1919" s="8" t="s">
        <v>16004</v>
      </c>
    </row>
    <row r="1920" spans="1:8" ht="14.65" customHeight="1" x14ac:dyDescent="0.25">
      <c r="A1920" t="s">
        <v>5601</v>
      </c>
      <c r="B1920" s="8" t="s">
        <v>5602</v>
      </c>
      <c r="C1920" s="8" t="s">
        <v>6295</v>
      </c>
      <c r="D1920" s="8" t="s">
        <v>6294</v>
      </c>
      <c r="E1920" s="8" t="s">
        <v>5635</v>
      </c>
      <c r="F1920" t="str">
        <f t="shared" si="29"/>
        <v>Nordeste</v>
      </c>
      <c r="G1920" s="11">
        <v>0.81095511289307554</v>
      </c>
      <c r="H1920" s="8" t="s">
        <v>16004</v>
      </c>
    </row>
    <row r="1921" spans="1:8" ht="14.65" customHeight="1" x14ac:dyDescent="0.25">
      <c r="A1921" t="s">
        <v>2157</v>
      </c>
      <c r="B1921" s="8" t="s">
        <v>2158</v>
      </c>
      <c r="C1921" s="8" t="s">
        <v>2302</v>
      </c>
      <c r="D1921" s="8" t="s">
        <v>2301</v>
      </c>
      <c r="E1921" s="8" t="s">
        <v>2303</v>
      </c>
      <c r="F1921" t="str">
        <f t="shared" si="29"/>
        <v>Nordeste</v>
      </c>
      <c r="G1921" s="11">
        <v>0.81116683525238864</v>
      </c>
      <c r="H1921" s="8" t="s">
        <v>16004</v>
      </c>
    </row>
    <row r="1922" spans="1:8" ht="14.65" customHeight="1" x14ac:dyDescent="0.25">
      <c r="A1922" t="s">
        <v>5112</v>
      </c>
      <c r="B1922" s="8" t="s">
        <v>5113</v>
      </c>
      <c r="C1922" s="8" t="s">
        <v>5140</v>
      </c>
      <c r="D1922" s="8" t="s">
        <v>348</v>
      </c>
      <c r="E1922" s="8" t="s">
        <v>5141</v>
      </c>
      <c r="F1922" t="str">
        <f t="shared" ref="F1922:F1985" si="30">IF(OR(B1922="Rondônia",B1922="Acre",B1922="Amazonas",B1922="Roraima",B1922="Pará",B1922="Amapá",B1922="Tocantins"),"Norte",IF(OR(B1922="Maranhão",B1922="Piauí",B1922="Ceará",B1922="Rio Grande do Norte",B1922="Paraíba",B1922="Pernambuco",B1922="Alagoas",B1922="Sergipe",B1922="Bahia"),"Nordeste",IF(OR(B1922="Minas Gerais",B1922="Espírito Santo",B1922="Rio de Janeiro",B1922="São Paulo"),"Sudeste",IF(OR(B1922="Paraná",B1922="Santa Catarina",B1922="Rio Grande do Sul"),"Sul",IF(OR(B1922="Mato Grosso do Sul",B1922="Mato Grosso",B1922="Goiás",B1922="Distrito Federal"),"Centro-Oeste","Verificar")))))</f>
        <v>Nordeste</v>
      </c>
      <c r="G1922" s="11">
        <v>0.81153800079926675</v>
      </c>
      <c r="H1922" s="8" t="s">
        <v>16004</v>
      </c>
    </row>
    <row r="1923" spans="1:8" ht="14.65" customHeight="1" x14ac:dyDescent="0.25">
      <c r="A1923" t="s">
        <v>4555</v>
      </c>
      <c r="B1923" s="8" t="s">
        <v>4556</v>
      </c>
      <c r="C1923" s="8" t="s">
        <v>4579</v>
      </c>
      <c r="D1923" s="8" t="s">
        <v>261</v>
      </c>
      <c r="E1923" s="8" t="s">
        <v>4580</v>
      </c>
      <c r="F1923" t="str">
        <f t="shared" si="30"/>
        <v>Nordeste</v>
      </c>
      <c r="G1923" s="11">
        <v>0.81265496364008838</v>
      </c>
      <c r="H1923" s="8" t="s">
        <v>16004</v>
      </c>
    </row>
    <row r="1924" spans="1:8" ht="14.65" customHeight="1" x14ac:dyDescent="0.25">
      <c r="A1924" t="s">
        <v>3898</v>
      </c>
      <c r="B1924" s="8" t="s">
        <v>3899</v>
      </c>
      <c r="C1924" s="8" t="s">
        <v>4411</v>
      </c>
      <c r="D1924" s="8" t="s">
        <v>4410</v>
      </c>
      <c r="E1924" s="8" t="s">
        <v>4412</v>
      </c>
      <c r="F1924" t="str">
        <f t="shared" si="30"/>
        <v>Nordeste</v>
      </c>
      <c r="G1924" s="11">
        <v>0.81358400768823103</v>
      </c>
      <c r="H1924" s="8" t="s">
        <v>16004</v>
      </c>
    </row>
    <row r="1925" spans="1:8" ht="14.65" customHeight="1" x14ac:dyDescent="0.25">
      <c r="A1925" t="s">
        <v>5381</v>
      </c>
      <c r="B1925" s="8" t="s">
        <v>5382</v>
      </c>
      <c r="C1925" s="8" t="s">
        <v>5449</v>
      </c>
      <c r="D1925" s="8" t="s">
        <v>5448</v>
      </c>
      <c r="E1925" s="8" t="s">
        <v>5450</v>
      </c>
      <c r="F1925" t="str">
        <f t="shared" si="30"/>
        <v>Nordeste</v>
      </c>
      <c r="G1925" s="11">
        <v>0.81385357683643567</v>
      </c>
      <c r="H1925" s="8" t="s">
        <v>16004</v>
      </c>
    </row>
    <row r="1926" spans="1:8" ht="14.65" customHeight="1" x14ac:dyDescent="0.25">
      <c r="A1926" t="s">
        <v>5381</v>
      </c>
      <c r="B1926" s="8" t="s">
        <v>5382</v>
      </c>
      <c r="C1926" s="8" t="s">
        <v>5480</v>
      </c>
      <c r="D1926" s="8" t="s">
        <v>5479</v>
      </c>
      <c r="E1926" s="8" t="s">
        <v>5478</v>
      </c>
      <c r="F1926" t="str">
        <f t="shared" si="30"/>
        <v>Nordeste</v>
      </c>
      <c r="G1926" s="11">
        <v>0.81603855498339994</v>
      </c>
      <c r="H1926" s="8" t="s">
        <v>16004</v>
      </c>
    </row>
    <row r="1927" spans="1:8" ht="14.65" customHeight="1" x14ac:dyDescent="0.25">
      <c r="A1927" t="s">
        <v>2805</v>
      </c>
      <c r="B1927" s="8" t="s">
        <v>2806</v>
      </c>
      <c r="C1927" s="8" t="s">
        <v>2940</v>
      </c>
      <c r="D1927" s="8" t="s">
        <v>2939</v>
      </c>
      <c r="E1927" s="8" t="s">
        <v>2941</v>
      </c>
      <c r="F1927" t="str">
        <f t="shared" si="30"/>
        <v>Nordeste</v>
      </c>
      <c r="G1927" s="11">
        <v>0.81616413995413128</v>
      </c>
      <c r="H1927" s="8" t="s">
        <v>16004</v>
      </c>
    </row>
    <row r="1928" spans="1:8" ht="14.65" customHeight="1" x14ac:dyDescent="0.25">
      <c r="A1928" t="s">
        <v>4555</v>
      </c>
      <c r="B1928" s="8" t="s">
        <v>4556</v>
      </c>
      <c r="C1928" s="8" t="s">
        <v>4772</v>
      </c>
      <c r="D1928" s="8" t="s">
        <v>4771</v>
      </c>
      <c r="E1928" s="8" t="s">
        <v>4773</v>
      </c>
      <c r="F1928" t="str">
        <f t="shared" si="30"/>
        <v>Nordeste</v>
      </c>
      <c r="G1928" s="11">
        <v>0.81640847697039176</v>
      </c>
      <c r="H1928" s="8" t="s">
        <v>16004</v>
      </c>
    </row>
    <row r="1929" spans="1:8" ht="14.65" customHeight="1" x14ac:dyDescent="0.25">
      <c r="A1929" t="s">
        <v>3898</v>
      </c>
      <c r="B1929" s="8" t="s">
        <v>3899</v>
      </c>
      <c r="C1929" s="8" t="s">
        <v>3922</v>
      </c>
      <c r="D1929" s="8" t="s">
        <v>3921</v>
      </c>
      <c r="E1929" s="8" t="s">
        <v>3923</v>
      </c>
      <c r="F1929" t="str">
        <f t="shared" si="30"/>
        <v>Nordeste</v>
      </c>
      <c r="G1929" s="11">
        <v>0.81669947465004655</v>
      </c>
      <c r="H1929" s="8" t="s">
        <v>16004</v>
      </c>
    </row>
    <row r="1930" spans="1:8" ht="14.65" customHeight="1" x14ac:dyDescent="0.25">
      <c r="A1930" t="s">
        <v>5381</v>
      </c>
      <c r="B1930" s="8" t="s">
        <v>5382</v>
      </c>
      <c r="C1930" s="8" t="s">
        <v>5411</v>
      </c>
      <c r="D1930" s="8" t="s">
        <v>5410</v>
      </c>
      <c r="E1930" s="8" t="s">
        <v>5412</v>
      </c>
      <c r="F1930" t="str">
        <f t="shared" si="30"/>
        <v>Nordeste</v>
      </c>
      <c r="G1930" s="11">
        <v>0.8175163871250074</v>
      </c>
      <c r="H1930" s="8" t="s">
        <v>16004</v>
      </c>
    </row>
    <row r="1931" spans="1:8" ht="14.65" customHeight="1" x14ac:dyDescent="0.25">
      <c r="A1931" t="s">
        <v>1488</v>
      </c>
      <c r="B1931" s="8" t="s">
        <v>1489</v>
      </c>
      <c r="C1931" s="8" t="s">
        <v>1912</v>
      </c>
      <c r="D1931" s="8" t="s">
        <v>1911</v>
      </c>
      <c r="E1931" s="8" t="s">
        <v>1913</v>
      </c>
      <c r="F1931" t="str">
        <f t="shared" si="30"/>
        <v>Nordeste</v>
      </c>
      <c r="G1931" s="11">
        <v>0.81814564564836689</v>
      </c>
      <c r="H1931" s="8" t="s">
        <v>16004</v>
      </c>
    </row>
    <row r="1932" spans="1:8" ht="14.65" customHeight="1" x14ac:dyDescent="0.25">
      <c r="A1932" t="s">
        <v>3898</v>
      </c>
      <c r="B1932" s="8" t="s">
        <v>3899</v>
      </c>
      <c r="C1932" s="8" t="s">
        <v>4069</v>
      </c>
      <c r="D1932" s="8" t="s">
        <v>4068</v>
      </c>
      <c r="E1932" s="8" t="s">
        <v>4070</v>
      </c>
      <c r="F1932" t="str">
        <f t="shared" si="30"/>
        <v>Nordeste</v>
      </c>
      <c r="G1932" s="11">
        <v>0.81842310121805151</v>
      </c>
      <c r="H1932" s="8" t="s">
        <v>16004</v>
      </c>
    </row>
    <row r="1933" spans="1:8" ht="14.65" customHeight="1" x14ac:dyDescent="0.25">
      <c r="A1933" t="s">
        <v>3383</v>
      </c>
      <c r="B1933" s="8" t="s">
        <v>3384</v>
      </c>
      <c r="C1933" s="8" t="s">
        <v>3837</v>
      </c>
      <c r="D1933" s="8" t="s">
        <v>3836</v>
      </c>
      <c r="E1933" s="8" t="s">
        <v>3838</v>
      </c>
      <c r="F1933" t="str">
        <f t="shared" si="30"/>
        <v>Nordeste</v>
      </c>
      <c r="G1933" s="11">
        <v>0.82059127122418851</v>
      </c>
      <c r="H1933" s="8" t="s">
        <v>16004</v>
      </c>
    </row>
    <row r="1934" spans="1:8" ht="14.65" customHeight="1" x14ac:dyDescent="0.25">
      <c r="A1934" t="s">
        <v>2805</v>
      </c>
      <c r="B1934" s="8" t="s">
        <v>2806</v>
      </c>
      <c r="C1934" s="8" t="s">
        <v>3072</v>
      </c>
      <c r="D1934" s="8" t="s">
        <v>3071</v>
      </c>
      <c r="E1934" s="8" t="s">
        <v>3073</v>
      </c>
      <c r="F1934" t="str">
        <f t="shared" si="30"/>
        <v>Nordeste</v>
      </c>
      <c r="G1934" s="11">
        <v>0.82174003735314083</v>
      </c>
      <c r="H1934" s="8" t="s">
        <v>16004</v>
      </c>
    </row>
    <row r="1935" spans="1:8" ht="14.65" customHeight="1" x14ac:dyDescent="0.25">
      <c r="A1935" t="s">
        <v>3898</v>
      </c>
      <c r="B1935" s="8" t="s">
        <v>3899</v>
      </c>
      <c r="C1935" s="8" t="s">
        <v>4519</v>
      </c>
      <c r="D1935" s="8" t="s">
        <v>4518</v>
      </c>
      <c r="E1935" s="8" t="s">
        <v>3931</v>
      </c>
      <c r="F1935" t="str">
        <f t="shared" si="30"/>
        <v>Nordeste</v>
      </c>
      <c r="G1935" s="11">
        <v>0.82196717990695889</v>
      </c>
      <c r="H1935" s="8" t="s">
        <v>16004</v>
      </c>
    </row>
    <row r="1936" spans="1:8" ht="14.65" customHeight="1" x14ac:dyDescent="0.25">
      <c r="A1936" t="s">
        <v>2805</v>
      </c>
      <c r="B1936" s="8" t="s">
        <v>2806</v>
      </c>
      <c r="C1936" s="8" t="s">
        <v>3078</v>
      </c>
      <c r="D1936" s="8" t="s">
        <v>3077</v>
      </c>
      <c r="E1936" s="8" t="s">
        <v>3079</v>
      </c>
      <c r="F1936" t="str">
        <f t="shared" si="30"/>
        <v>Nordeste</v>
      </c>
      <c r="G1936" s="11">
        <v>0.82287401131868954</v>
      </c>
      <c r="H1936" s="8" t="s">
        <v>16004</v>
      </c>
    </row>
    <row r="1937" spans="1:8" ht="14.65" customHeight="1" x14ac:dyDescent="0.25">
      <c r="A1937" t="s">
        <v>2805</v>
      </c>
      <c r="B1937" s="8" t="s">
        <v>2806</v>
      </c>
      <c r="C1937" s="8" t="s">
        <v>3120</v>
      </c>
      <c r="D1937" s="8" t="s">
        <v>3119</v>
      </c>
      <c r="E1937" s="8" t="s">
        <v>3121</v>
      </c>
      <c r="F1937" t="str">
        <f t="shared" si="30"/>
        <v>Nordeste</v>
      </c>
      <c r="G1937" s="11">
        <v>0.82363400105515194</v>
      </c>
      <c r="H1937" s="8" t="s">
        <v>16004</v>
      </c>
    </row>
    <row r="1938" spans="1:8" ht="14.65" customHeight="1" x14ac:dyDescent="0.25">
      <c r="A1938" t="s">
        <v>4555</v>
      </c>
      <c r="B1938" s="8" t="s">
        <v>4556</v>
      </c>
      <c r="C1938" s="8" t="s">
        <v>5009</v>
      </c>
      <c r="D1938" s="8" t="s">
        <v>5008</v>
      </c>
      <c r="E1938" s="8" t="s">
        <v>5010</v>
      </c>
      <c r="F1938" t="str">
        <f t="shared" si="30"/>
        <v>Nordeste</v>
      </c>
      <c r="G1938" s="11">
        <v>0.82373012910650234</v>
      </c>
      <c r="H1938" s="8" t="s">
        <v>16004</v>
      </c>
    </row>
    <row r="1939" spans="1:8" ht="14.65" customHeight="1" x14ac:dyDescent="0.25">
      <c r="A1939" t="s">
        <v>1488</v>
      </c>
      <c r="B1939" s="8" t="s">
        <v>1489</v>
      </c>
      <c r="C1939" s="8" t="s">
        <v>1918</v>
      </c>
      <c r="D1939" s="8" t="s">
        <v>1917</v>
      </c>
      <c r="E1939" s="8" t="s">
        <v>1919</v>
      </c>
      <c r="F1939" t="str">
        <f t="shared" si="30"/>
        <v>Nordeste</v>
      </c>
      <c r="G1939" s="11">
        <v>0.82403958827651347</v>
      </c>
      <c r="H1939" s="8" t="s">
        <v>16004</v>
      </c>
    </row>
    <row r="1940" spans="1:8" ht="14.65" customHeight="1" x14ac:dyDescent="0.25">
      <c r="A1940" t="s">
        <v>5601</v>
      </c>
      <c r="B1940" s="8" t="s">
        <v>5602</v>
      </c>
      <c r="C1940" s="8" t="s">
        <v>5837</v>
      </c>
      <c r="D1940" s="8" t="s">
        <v>5836</v>
      </c>
      <c r="E1940" s="8" t="s">
        <v>5838</v>
      </c>
      <c r="F1940" t="str">
        <f t="shared" si="30"/>
        <v>Nordeste</v>
      </c>
      <c r="G1940" s="11">
        <v>0.82449401909743525</v>
      </c>
      <c r="H1940" s="8" t="s">
        <v>16004</v>
      </c>
    </row>
    <row r="1941" spans="1:8" ht="14.65" customHeight="1" x14ac:dyDescent="0.25">
      <c r="A1941" t="s">
        <v>2157</v>
      </c>
      <c r="B1941" s="8" t="s">
        <v>2158</v>
      </c>
      <c r="C1941" s="8" t="s">
        <v>2760</v>
      </c>
      <c r="D1941" s="8" t="s">
        <v>2759</v>
      </c>
      <c r="E1941" s="8" t="s">
        <v>2761</v>
      </c>
      <c r="F1941" t="str">
        <f t="shared" si="30"/>
        <v>Nordeste</v>
      </c>
      <c r="G1941" s="11">
        <v>0.82482454194446264</v>
      </c>
      <c r="H1941" s="8" t="s">
        <v>16004</v>
      </c>
    </row>
    <row r="1942" spans="1:8" ht="14.65" customHeight="1" x14ac:dyDescent="0.25">
      <c r="A1942" t="s">
        <v>5601</v>
      </c>
      <c r="B1942" s="8" t="s">
        <v>5602</v>
      </c>
      <c r="C1942" s="8" t="s">
        <v>5901</v>
      </c>
      <c r="D1942" s="8" t="s">
        <v>5900</v>
      </c>
      <c r="E1942" s="8" t="s">
        <v>5902</v>
      </c>
      <c r="F1942" t="str">
        <f t="shared" si="30"/>
        <v>Nordeste</v>
      </c>
      <c r="G1942" s="11">
        <v>0.82613426376634258</v>
      </c>
      <c r="H1942" s="8" t="s">
        <v>16004</v>
      </c>
    </row>
    <row r="1943" spans="1:8" ht="14.65" customHeight="1" x14ac:dyDescent="0.25">
      <c r="A1943" t="s">
        <v>5601</v>
      </c>
      <c r="B1943" s="8" t="s">
        <v>5602</v>
      </c>
      <c r="C1943" s="8" t="s">
        <v>6655</v>
      </c>
      <c r="D1943" s="8" t="s">
        <v>6654</v>
      </c>
      <c r="E1943" s="8" t="s">
        <v>6656</v>
      </c>
      <c r="F1943" t="str">
        <f t="shared" si="30"/>
        <v>Nordeste</v>
      </c>
      <c r="G1943" s="11">
        <v>0.82716536755185066</v>
      </c>
      <c r="H1943" s="8" t="s">
        <v>16004</v>
      </c>
    </row>
    <row r="1944" spans="1:8" ht="14.65" customHeight="1" x14ac:dyDescent="0.25">
      <c r="A1944" t="s">
        <v>4555</v>
      </c>
      <c r="B1944" s="8" t="s">
        <v>4556</v>
      </c>
      <c r="C1944" s="8" t="s">
        <v>4706</v>
      </c>
      <c r="D1944" s="8" t="s">
        <v>4705</v>
      </c>
      <c r="E1944" s="8" t="s">
        <v>4660</v>
      </c>
      <c r="F1944" t="str">
        <f t="shared" si="30"/>
        <v>Nordeste</v>
      </c>
      <c r="G1944" s="11">
        <v>0.82780396430610637</v>
      </c>
      <c r="H1944" s="8" t="s">
        <v>16004</v>
      </c>
    </row>
    <row r="1945" spans="1:8" ht="14.65" customHeight="1" x14ac:dyDescent="0.25">
      <c r="A1945" t="s">
        <v>5601</v>
      </c>
      <c r="B1945" s="8" t="s">
        <v>5602</v>
      </c>
      <c r="C1945" s="8" t="s">
        <v>6204</v>
      </c>
      <c r="D1945" s="8" t="s">
        <v>6203</v>
      </c>
      <c r="E1945" s="8" t="s">
        <v>6205</v>
      </c>
      <c r="F1945" t="str">
        <f t="shared" si="30"/>
        <v>Nordeste</v>
      </c>
      <c r="G1945" s="11">
        <v>0.8281121565091577</v>
      </c>
      <c r="H1945" s="8" t="s">
        <v>16004</v>
      </c>
    </row>
    <row r="1946" spans="1:8" ht="14.65" customHeight="1" x14ac:dyDescent="0.25">
      <c r="A1946" t="s">
        <v>5601</v>
      </c>
      <c r="B1946" s="8" t="s">
        <v>5602</v>
      </c>
      <c r="C1946" s="8" t="s">
        <v>6855</v>
      </c>
      <c r="D1946" s="8" t="s">
        <v>6854</v>
      </c>
      <c r="E1946" s="8" t="s">
        <v>6856</v>
      </c>
      <c r="F1946" t="str">
        <f t="shared" si="30"/>
        <v>Nordeste</v>
      </c>
      <c r="G1946" s="11">
        <v>0.82878218017963134</v>
      </c>
      <c r="H1946" s="8" t="s">
        <v>16004</v>
      </c>
    </row>
    <row r="1947" spans="1:8" ht="14.65" customHeight="1" x14ac:dyDescent="0.25">
      <c r="A1947" t="s">
        <v>5601</v>
      </c>
      <c r="B1947" s="8" t="s">
        <v>5602</v>
      </c>
      <c r="C1947" s="8" t="s">
        <v>5798</v>
      </c>
      <c r="D1947" s="8" t="s">
        <v>5797</v>
      </c>
      <c r="E1947" s="8" t="s">
        <v>5799</v>
      </c>
      <c r="F1947" t="str">
        <f t="shared" si="30"/>
        <v>Nordeste</v>
      </c>
      <c r="G1947" s="11">
        <v>0.82923820402963933</v>
      </c>
      <c r="H1947" s="8" t="s">
        <v>16004</v>
      </c>
    </row>
    <row r="1948" spans="1:8" ht="14.65" customHeight="1" x14ac:dyDescent="0.25">
      <c r="A1948" t="s">
        <v>5601</v>
      </c>
      <c r="B1948" s="8" t="s">
        <v>5602</v>
      </c>
      <c r="C1948" s="8" t="s">
        <v>6866</v>
      </c>
      <c r="D1948" s="8" t="s">
        <v>6865</v>
      </c>
      <c r="E1948" s="8" t="s">
        <v>6867</v>
      </c>
      <c r="F1948" t="str">
        <f t="shared" si="30"/>
        <v>Nordeste</v>
      </c>
      <c r="G1948" s="11">
        <v>0.82945931236022363</v>
      </c>
      <c r="H1948" s="8" t="s">
        <v>16004</v>
      </c>
    </row>
    <row r="1949" spans="1:8" ht="14.65" customHeight="1" x14ac:dyDescent="0.25">
      <c r="A1949" t="s">
        <v>5601</v>
      </c>
      <c r="B1949" s="8" t="s">
        <v>5602</v>
      </c>
      <c r="C1949" s="8" t="s">
        <v>5851</v>
      </c>
      <c r="D1949" s="8" t="s">
        <v>5850</v>
      </c>
      <c r="E1949" s="8" t="s">
        <v>5852</v>
      </c>
      <c r="F1949" t="str">
        <f t="shared" si="30"/>
        <v>Nordeste</v>
      </c>
      <c r="G1949" s="11">
        <v>0.82973636553485208</v>
      </c>
      <c r="H1949" s="8" t="s">
        <v>16004</v>
      </c>
    </row>
    <row r="1950" spans="1:8" ht="14.65" customHeight="1" x14ac:dyDescent="0.25">
      <c r="A1950" t="s">
        <v>1488</v>
      </c>
      <c r="B1950" s="8" t="s">
        <v>1489</v>
      </c>
      <c r="C1950" s="8" t="s">
        <v>1631</v>
      </c>
      <c r="D1950" s="8" t="s">
        <v>1630</v>
      </c>
      <c r="E1950" s="8" t="s">
        <v>1632</v>
      </c>
      <c r="F1950" t="str">
        <f t="shared" si="30"/>
        <v>Nordeste</v>
      </c>
      <c r="G1950" s="11">
        <v>0.83009057013155829</v>
      </c>
      <c r="H1950" s="8" t="s">
        <v>16004</v>
      </c>
    </row>
    <row r="1951" spans="1:8" ht="14.65" customHeight="1" x14ac:dyDescent="0.25">
      <c r="A1951" t="s">
        <v>1488</v>
      </c>
      <c r="B1951" s="8" t="s">
        <v>1489</v>
      </c>
      <c r="C1951" s="8" t="s">
        <v>1968</v>
      </c>
      <c r="D1951" s="8" t="s">
        <v>1967</v>
      </c>
      <c r="E1951" s="8" t="s">
        <v>1969</v>
      </c>
      <c r="F1951" t="str">
        <f t="shared" si="30"/>
        <v>Nordeste</v>
      </c>
      <c r="G1951" s="11">
        <v>0.83011382292017433</v>
      </c>
      <c r="H1951" s="8" t="s">
        <v>16004</v>
      </c>
    </row>
    <row r="1952" spans="1:8" ht="14.65" customHeight="1" x14ac:dyDescent="0.25">
      <c r="A1952" t="s">
        <v>3383</v>
      </c>
      <c r="B1952" s="8" t="s">
        <v>3384</v>
      </c>
      <c r="C1952" s="8" t="s">
        <v>3705</v>
      </c>
      <c r="D1952" s="8" t="s">
        <v>3704</v>
      </c>
      <c r="E1952" s="8" t="s">
        <v>3706</v>
      </c>
      <c r="F1952" t="str">
        <f t="shared" si="30"/>
        <v>Nordeste</v>
      </c>
      <c r="G1952" s="11">
        <v>0.83026619466090001</v>
      </c>
      <c r="H1952" s="8" t="s">
        <v>16004</v>
      </c>
    </row>
    <row r="1953" spans="1:8" ht="14.65" customHeight="1" x14ac:dyDescent="0.25">
      <c r="A1953" t="s">
        <v>4555</v>
      </c>
      <c r="B1953" s="8" t="s">
        <v>4556</v>
      </c>
      <c r="C1953" s="8" t="s">
        <v>4945</v>
      </c>
      <c r="D1953" s="8" t="s">
        <v>4944</v>
      </c>
      <c r="E1953" s="8" t="s">
        <v>4946</v>
      </c>
      <c r="F1953" t="str">
        <f t="shared" si="30"/>
        <v>Nordeste</v>
      </c>
      <c r="G1953" s="11">
        <v>0.83065873363977771</v>
      </c>
      <c r="H1953" s="8" t="s">
        <v>16004</v>
      </c>
    </row>
    <row r="1954" spans="1:8" ht="14.65" customHeight="1" x14ac:dyDescent="0.25">
      <c r="A1954" t="s">
        <v>2157</v>
      </c>
      <c r="B1954" s="8" t="s">
        <v>2158</v>
      </c>
      <c r="C1954" s="8" t="s">
        <v>2417</v>
      </c>
      <c r="D1954" s="8" t="s">
        <v>2416</v>
      </c>
      <c r="E1954" s="8" t="s">
        <v>2418</v>
      </c>
      <c r="F1954" t="str">
        <f t="shared" si="30"/>
        <v>Nordeste</v>
      </c>
      <c r="G1954" s="11">
        <v>0.83071622346990792</v>
      </c>
      <c r="H1954" s="8" t="s">
        <v>16004</v>
      </c>
    </row>
    <row r="1955" spans="1:8" ht="14.65" customHeight="1" x14ac:dyDescent="0.25">
      <c r="A1955" t="s">
        <v>3898</v>
      </c>
      <c r="B1955" s="8" t="s">
        <v>3899</v>
      </c>
      <c r="C1955" s="8" t="s">
        <v>4225</v>
      </c>
      <c r="D1955" s="8" t="s">
        <v>4224</v>
      </c>
      <c r="E1955" s="8" t="s">
        <v>4226</v>
      </c>
      <c r="F1955" t="str">
        <f t="shared" si="30"/>
        <v>Nordeste</v>
      </c>
      <c r="G1955" s="11">
        <v>0.8310319424241992</v>
      </c>
      <c r="H1955" s="8" t="s">
        <v>16004</v>
      </c>
    </row>
    <row r="1956" spans="1:8" ht="14.65" customHeight="1" x14ac:dyDescent="0.25">
      <c r="A1956" t="s">
        <v>5601</v>
      </c>
      <c r="B1956" s="8" t="s">
        <v>5602</v>
      </c>
      <c r="C1956" s="8" t="s">
        <v>6793</v>
      </c>
      <c r="D1956" s="8" t="s">
        <v>6792</v>
      </c>
      <c r="E1956" s="8" t="s">
        <v>4525</v>
      </c>
      <c r="F1956" t="str">
        <f t="shared" si="30"/>
        <v>Nordeste</v>
      </c>
      <c r="G1956" s="11">
        <v>0.8324361777587328</v>
      </c>
      <c r="H1956" s="8" t="s">
        <v>16004</v>
      </c>
    </row>
    <row r="1957" spans="1:8" ht="14.65" customHeight="1" x14ac:dyDescent="0.25">
      <c r="A1957" t="s">
        <v>3898</v>
      </c>
      <c r="B1957" s="8" t="s">
        <v>3899</v>
      </c>
      <c r="C1957" s="8" t="s">
        <v>4347</v>
      </c>
      <c r="D1957" s="8" t="s">
        <v>4346</v>
      </c>
      <c r="E1957" s="8" t="s">
        <v>4348</v>
      </c>
      <c r="F1957" t="str">
        <f t="shared" si="30"/>
        <v>Nordeste</v>
      </c>
      <c r="G1957" s="11">
        <v>0.83252499477717912</v>
      </c>
      <c r="H1957" s="8" t="s">
        <v>16004</v>
      </c>
    </row>
    <row r="1958" spans="1:8" ht="14.65" customHeight="1" x14ac:dyDescent="0.25">
      <c r="A1958" t="s">
        <v>3898</v>
      </c>
      <c r="B1958" s="8" t="s">
        <v>3899</v>
      </c>
      <c r="C1958" s="8" t="s">
        <v>4536</v>
      </c>
      <c r="D1958" s="8" t="s">
        <v>4535</v>
      </c>
      <c r="E1958" s="8" t="s">
        <v>4537</v>
      </c>
      <c r="F1958" t="str">
        <f t="shared" si="30"/>
        <v>Nordeste</v>
      </c>
      <c r="G1958" s="11">
        <v>0.83281297757337758</v>
      </c>
      <c r="H1958" s="8" t="s">
        <v>16004</v>
      </c>
    </row>
    <row r="1959" spans="1:8" ht="14.65" customHeight="1" x14ac:dyDescent="0.25">
      <c r="A1959" t="s">
        <v>3898</v>
      </c>
      <c r="B1959" s="8" t="s">
        <v>3899</v>
      </c>
      <c r="C1959" s="8" t="s">
        <v>4496</v>
      </c>
      <c r="D1959" s="8" t="s">
        <v>4495</v>
      </c>
      <c r="E1959" s="8" t="s">
        <v>4497</v>
      </c>
      <c r="F1959" t="str">
        <f t="shared" si="30"/>
        <v>Nordeste</v>
      </c>
      <c r="G1959" s="11">
        <v>0.83282783847150288</v>
      </c>
      <c r="H1959" s="8" t="s">
        <v>16004</v>
      </c>
    </row>
    <row r="1960" spans="1:8" ht="14.65" customHeight="1" x14ac:dyDescent="0.25">
      <c r="A1960" t="s">
        <v>2157</v>
      </c>
      <c r="B1960" s="8" t="s">
        <v>2158</v>
      </c>
      <c r="C1960" s="8" t="s">
        <v>2323</v>
      </c>
      <c r="D1960" s="8" t="s">
        <v>2322</v>
      </c>
      <c r="E1960" s="8" t="s">
        <v>2324</v>
      </c>
      <c r="F1960" t="str">
        <f t="shared" si="30"/>
        <v>Nordeste</v>
      </c>
      <c r="G1960" s="11">
        <v>0.83358036150365977</v>
      </c>
      <c r="H1960" s="8" t="s">
        <v>16004</v>
      </c>
    </row>
    <row r="1961" spans="1:8" ht="14.65" customHeight="1" x14ac:dyDescent="0.25">
      <c r="A1961" t="s">
        <v>5112</v>
      </c>
      <c r="B1961" s="8" t="s">
        <v>5113</v>
      </c>
      <c r="C1961" s="8" t="s">
        <v>5240</v>
      </c>
      <c r="D1961" s="8" t="s">
        <v>5239</v>
      </c>
      <c r="E1961" s="8" t="s">
        <v>5241</v>
      </c>
      <c r="F1961" t="str">
        <f t="shared" si="30"/>
        <v>Nordeste</v>
      </c>
      <c r="G1961" s="11">
        <v>0.83376066393311354</v>
      </c>
      <c r="H1961" s="8" t="s">
        <v>16004</v>
      </c>
    </row>
    <row r="1962" spans="1:8" ht="14.65" customHeight="1" x14ac:dyDescent="0.25">
      <c r="A1962" t="s">
        <v>5601</v>
      </c>
      <c r="B1962" s="8" t="s">
        <v>5602</v>
      </c>
      <c r="C1962" s="8" t="s">
        <v>6823</v>
      </c>
      <c r="D1962" s="8" t="s">
        <v>6822</v>
      </c>
      <c r="E1962" s="8" t="s">
        <v>6824</v>
      </c>
      <c r="F1962" t="str">
        <f t="shared" si="30"/>
        <v>Nordeste</v>
      </c>
      <c r="G1962" s="11">
        <v>0.834561479892586</v>
      </c>
      <c r="H1962" s="8" t="s">
        <v>16004</v>
      </c>
    </row>
    <row r="1963" spans="1:8" ht="14.65" customHeight="1" x14ac:dyDescent="0.25">
      <c r="A1963" t="s">
        <v>5601</v>
      </c>
      <c r="B1963" s="8" t="s">
        <v>5602</v>
      </c>
      <c r="C1963" s="8" t="s">
        <v>5927</v>
      </c>
      <c r="D1963" s="8" t="s">
        <v>5926</v>
      </c>
      <c r="E1963" s="8" t="s">
        <v>5928</v>
      </c>
      <c r="F1963" t="str">
        <f t="shared" si="30"/>
        <v>Nordeste</v>
      </c>
      <c r="G1963" s="11">
        <v>0.83516479215060657</v>
      </c>
      <c r="H1963" s="8" t="s">
        <v>16004</v>
      </c>
    </row>
    <row r="1964" spans="1:8" ht="14.65" customHeight="1" x14ac:dyDescent="0.25">
      <c r="A1964" t="s">
        <v>5601</v>
      </c>
      <c r="B1964" s="8" t="s">
        <v>5602</v>
      </c>
      <c r="C1964" s="8" t="s">
        <v>5933</v>
      </c>
      <c r="D1964" s="8" t="s">
        <v>5932</v>
      </c>
      <c r="E1964" s="8" t="s">
        <v>5934</v>
      </c>
      <c r="F1964" t="str">
        <f t="shared" si="30"/>
        <v>Nordeste</v>
      </c>
      <c r="G1964" s="11">
        <v>0.83523760462740027</v>
      </c>
      <c r="H1964" s="8" t="s">
        <v>16004</v>
      </c>
    </row>
    <row r="1965" spans="1:8" ht="14.65" customHeight="1" x14ac:dyDescent="0.25">
      <c r="A1965" t="s">
        <v>1488</v>
      </c>
      <c r="B1965" s="8" t="s">
        <v>1489</v>
      </c>
      <c r="C1965" s="8" t="s">
        <v>1547</v>
      </c>
      <c r="D1965" s="8" t="s">
        <v>1546</v>
      </c>
      <c r="E1965" s="8" t="s">
        <v>1548</v>
      </c>
      <c r="F1965" t="str">
        <f t="shared" si="30"/>
        <v>Nordeste</v>
      </c>
      <c r="G1965" s="11">
        <v>0.83554465692680557</v>
      </c>
      <c r="H1965" s="8" t="s">
        <v>16004</v>
      </c>
    </row>
    <row r="1966" spans="1:8" ht="14.65" customHeight="1" x14ac:dyDescent="0.25">
      <c r="A1966" t="s">
        <v>5601</v>
      </c>
      <c r="B1966" s="8" t="s">
        <v>5602</v>
      </c>
      <c r="C1966" s="8" t="s">
        <v>6093</v>
      </c>
      <c r="D1966" s="8" t="s">
        <v>6092</v>
      </c>
      <c r="E1966" s="8" t="s">
        <v>6094</v>
      </c>
      <c r="F1966" t="str">
        <f t="shared" si="30"/>
        <v>Nordeste</v>
      </c>
      <c r="G1966" s="11">
        <v>0.83574955189944022</v>
      </c>
      <c r="H1966" s="8" t="s">
        <v>16004</v>
      </c>
    </row>
    <row r="1967" spans="1:8" ht="14.65" customHeight="1" x14ac:dyDescent="0.25">
      <c r="A1967" t="s">
        <v>3383</v>
      </c>
      <c r="B1967" s="8" t="s">
        <v>3384</v>
      </c>
      <c r="C1967" s="8" t="s">
        <v>3854</v>
      </c>
      <c r="D1967" s="8" t="s">
        <v>3853</v>
      </c>
      <c r="E1967" s="8" t="s">
        <v>3855</v>
      </c>
      <c r="F1967" t="str">
        <f t="shared" si="30"/>
        <v>Nordeste</v>
      </c>
      <c r="G1967" s="11">
        <v>0.83575711686358556</v>
      </c>
      <c r="H1967" s="8" t="s">
        <v>16004</v>
      </c>
    </row>
    <row r="1968" spans="1:8" ht="14.65" customHeight="1" x14ac:dyDescent="0.25">
      <c r="A1968" t="s">
        <v>2157</v>
      </c>
      <c r="B1968" s="8" t="s">
        <v>2158</v>
      </c>
      <c r="C1968" s="8" t="s">
        <v>2171</v>
      </c>
      <c r="D1968" s="8" t="s">
        <v>2170</v>
      </c>
      <c r="E1968" s="8" t="s">
        <v>2172</v>
      </c>
      <c r="F1968" t="str">
        <f t="shared" si="30"/>
        <v>Nordeste</v>
      </c>
      <c r="G1968" s="11">
        <v>0.83580564582964978</v>
      </c>
      <c r="H1968" s="8" t="s">
        <v>16004</v>
      </c>
    </row>
    <row r="1969" spans="1:8" ht="14.65" customHeight="1" x14ac:dyDescent="0.25">
      <c r="A1969" t="s">
        <v>2157</v>
      </c>
      <c r="B1969" s="8" t="s">
        <v>2158</v>
      </c>
      <c r="C1969" s="8" t="s">
        <v>2727</v>
      </c>
      <c r="D1969" s="8" t="s">
        <v>2726</v>
      </c>
      <c r="E1969" s="8" t="s">
        <v>2318</v>
      </c>
      <c r="F1969" t="str">
        <f t="shared" si="30"/>
        <v>Nordeste</v>
      </c>
      <c r="G1969" s="11">
        <v>0.83604827183818264</v>
      </c>
      <c r="H1969" s="8" t="s">
        <v>16004</v>
      </c>
    </row>
    <row r="1970" spans="1:8" ht="14.65" customHeight="1" x14ac:dyDescent="0.25">
      <c r="A1970" t="s">
        <v>3898</v>
      </c>
      <c r="B1970" s="8" t="s">
        <v>3899</v>
      </c>
      <c r="C1970" s="8" t="s">
        <v>3953</v>
      </c>
      <c r="D1970" s="8" t="s">
        <v>125</v>
      </c>
      <c r="E1970" s="8" t="s">
        <v>3954</v>
      </c>
      <c r="F1970" t="str">
        <f t="shared" si="30"/>
        <v>Nordeste</v>
      </c>
      <c r="G1970" s="11">
        <v>0.83878866894138437</v>
      </c>
      <c r="H1970" s="8" t="s">
        <v>16004</v>
      </c>
    </row>
    <row r="1971" spans="1:8" ht="14.65" customHeight="1" x14ac:dyDescent="0.25">
      <c r="A1971" t="s">
        <v>2157</v>
      </c>
      <c r="B1971" s="8" t="s">
        <v>2158</v>
      </c>
      <c r="C1971" s="8" t="s">
        <v>2446</v>
      </c>
      <c r="D1971" s="8" t="s">
        <v>1187</v>
      </c>
      <c r="E1971" s="8" t="s">
        <v>2447</v>
      </c>
      <c r="F1971" t="str">
        <f t="shared" si="30"/>
        <v>Nordeste</v>
      </c>
      <c r="G1971" s="11">
        <v>0.83885902348063435</v>
      </c>
      <c r="H1971" s="8" t="s">
        <v>16004</v>
      </c>
    </row>
    <row r="1972" spans="1:8" ht="14.65" customHeight="1" x14ac:dyDescent="0.25">
      <c r="A1972" t="s">
        <v>2157</v>
      </c>
      <c r="B1972" s="8" t="s">
        <v>2158</v>
      </c>
      <c r="C1972" s="8" t="s">
        <v>2294</v>
      </c>
      <c r="D1972" s="8" t="s">
        <v>2293</v>
      </c>
      <c r="E1972" s="8" t="s">
        <v>2295</v>
      </c>
      <c r="F1972" t="str">
        <f t="shared" si="30"/>
        <v>Nordeste</v>
      </c>
      <c r="G1972" s="11">
        <v>0.83924392901921019</v>
      </c>
      <c r="H1972" s="8" t="s">
        <v>16004</v>
      </c>
    </row>
    <row r="1973" spans="1:8" ht="14.65" customHeight="1" x14ac:dyDescent="0.25">
      <c r="A1973" t="s">
        <v>5601</v>
      </c>
      <c r="B1973" s="8" t="s">
        <v>5602</v>
      </c>
      <c r="C1973" s="8" t="s">
        <v>6141</v>
      </c>
      <c r="D1973" s="8" t="s">
        <v>6140</v>
      </c>
      <c r="E1973" s="8" t="s">
        <v>6142</v>
      </c>
      <c r="F1973" t="str">
        <f t="shared" si="30"/>
        <v>Nordeste</v>
      </c>
      <c r="G1973" s="11">
        <v>0.84060465014980223</v>
      </c>
      <c r="H1973" s="8" t="s">
        <v>16004</v>
      </c>
    </row>
    <row r="1974" spans="1:8" ht="14.65" customHeight="1" x14ac:dyDescent="0.25">
      <c r="A1974" t="s">
        <v>2157</v>
      </c>
      <c r="B1974" s="8" t="s">
        <v>2158</v>
      </c>
      <c r="C1974" s="8" t="s">
        <v>2410</v>
      </c>
      <c r="D1974" s="8" t="s">
        <v>1157</v>
      </c>
      <c r="E1974" s="8" t="s">
        <v>1228</v>
      </c>
      <c r="F1974" t="str">
        <f t="shared" si="30"/>
        <v>Nordeste</v>
      </c>
      <c r="G1974" s="11">
        <v>0.8420542665719255</v>
      </c>
      <c r="H1974" s="8" t="s">
        <v>16004</v>
      </c>
    </row>
    <row r="1975" spans="1:8" ht="14.65" customHeight="1" x14ac:dyDescent="0.25">
      <c r="A1975" t="s">
        <v>4555</v>
      </c>
      <c r="B1975" s="8" t="s">
        <v>4556</v>
      </c>
      <c r="C1975" s="8" t="s">
        <v>5105</v>
      </c>
      <c r="D1975" s="8" t="s">
        <v>5104</v>
      </c>
      <c r="E1975" s="8" t="s">
        <v>5106</v>
      </c>
      <c r="F1975" t="str">
        <f t="shared" si="30"/>
        <v>Nordeste</v>
      </c>
      <c r="G1975" s="11">
        <v>0.84345892444499881</v>
      </c>
      <c r="H1975" s="8" t="s">
        <v>16004</v>
      </c>
    </row>
    <row r="1976" spans="1:8" ht="14.65" customHeight="1" x14ac:dyDescent="0.25">
      <c r="A1976" t="s">
        <v>5112</v>
      </c>
      <c r="B1976" s="8" t="s">
        <v>5113</v>
      </c>
      <c r="C1976" s="8" t="s">
        <v>5123</v>
      </c>
      <c r="D1976" s="8" t="s">
        <v>311</v>
      </c>
      <c r="E1976" s="8" t="s">
        <v>5124</v>
      </c>
      <c r="F1976" t="str">
        <f t="shared" si="30"/>
        <v>Nordeste</v>
      </c>
      <c r="G1976" s="11">
        <v>0.84444037982828268</v>
      </c>
      <c r="H1976" s="8" t="s">
        <v>16004</v>
      </c>
    </row>
    <row r="1977" spans="1:8" ht="14.65" customHeight="1" x14ac:dyDescent="0.25">
      <c r="A1977" t="s">
        <v>2157</v>
      </c>
      <c r="B1977" s="8" t="s">
        <v>2158</v>
      </c>
      <c r="C1977" s="8" t="s">
        <v>2492</v>
      </c>
      <c r="D1977" s="8" t="s">
        <v>2491</v>
      </c>
      <c r="E1977" s="8" t="s">
        <v>2493</v>
      </c>
      <c r="F1977" t="str">
        <f t="shared" si="30"/>
        <v>Nordeste</v>
      </c>
      <c r="G1977" s="11">
        <v>0.84598896258767387</v>
      </c>
      <c r="H1977" s="8" t="s">
        <v>16004</v>
      </c>
    </row>
    <row r="1978" spans="1:8" ht="14.65" customHeight="1" x14ac:dyDescent="0.25">
      <c r="A1978" t="s">
        <v>5601</v>
      </c>
      <c r="B1978" s="8" t="s">
        <v>5602</v>
      </c>
      <c r="C1978" s="8" t="s">
        <v>6650</v>
      </c>
      <c r="D1978" s="8" t="s">
        <v>6649</v>
      </c>
      <c r="E1978" s="8" t="s">
        <v>6651</v>
      </c>
      <c r="F1978" t="str">
        <f t="shared" si="30"/>
        <v>Nordeste</v>
      </c>
      <c r="G1978" s="11">
        <v>0.84683555294124047</v>
      </c>
      <c r="H1978" s="8" t="s">
        <v>16004</v>
      </c>
    </row>
    <row r="1979" spans="1:8" ht="14.65" customHeight="1" x14ac:dyDescent="0.25">
      <c r="A1979" t="s">
        <v>4555</v>
      </c>
      <c r="B1979" s="8" t="s">
        <v>4556</v>
      </c>
      <c r="C1979" s="8" t="s">
        <v>4843</v>
      </c>
      <c r="D1979" s="8" t="s">
        <v>4842</v>
      </c>
      <c r="E1979" s="8" t="s">
        <v>4844</v>
      </c>
      <c r="F1979" t="str">
        <f t="shared" si="30"/>
        <v>Nordeste</v>
      </c>
      <c r="G1979" s="11">
        <v>0.84799886409234992</v>
      </c>
      <c r="H1979" s="8" t="s">
        <v>16004</v>
      </c>
    </row>
    <row r="1980" spans="1:8" ht="14.65" customHeight="1" x14ac:dyDescent="0.25">
      <c r="A1980" t="s">
        <v>5601</v>
      </c>
      <c r="B1980" s="8" t="s">
        <v>5602</v>
      </c>
      <c r="C1980" s="8" t="s">
        <v>6421</v>
      </c>
      <c r="D1980" s="8" t="s">
        <v>6420</v>
      </c>
      <c r="E1980" s="8" t="s">
        <v>6422</v>
      </c>
      <c r="F1980" t="str">
        <f t="shared" si="30"/>
        <v>Nordeste</v>
      </c>
      <c r="G1980" s="11">
        <v>0.84848599658309254</v>
      </c>
      <c r="H1980" s="8" t="s">
        <v>16004</v>
      </c>
    </row>
    <row r="1981" spans="1:8" ht="14.65" customHeight="1" x14ac:dyDescent="0.25">
      <c r="A1981" t="s">
        <v>3383</v>
      </c>
      <c r="B1981" s="8" t="s">
        <v>3384</v>
      </c>
      <c r="C1981" s="8" t="s">
        <v>3434</v>
      </c>
      <c r="D1981" s="8" t="s">
        <v>3433</v>
      </c>
      <c r="E1981" s="8" t="s">
        <v>3435</v>
      </c>
      <c r="F1981" t="str">
        <f t="shared" si="30"/>
        <v>Nordeste</v>
      </c>
      <c r="G1981" s="11">
        <v>0.84938682796140463</v>
      </c>
      <c r="H1981" s="8" t="s">
        <v>16004</v>
      </c>
    </row>
    <row r="1982" spans="1:8" ht="14.65" customHeight="1" x14ac:dyDescent="0.25">
      <c r="A1982" t="s">
        <v>4555</v>
      </c>
      <c r="B1982" s="8" t="s">
        <v>4556</v>
      </c>
      <c r="C1982" s="8" t="s">
        <v>5070</v>
      </c>
      <c r="D1982" s="8" t="s">
        <v>5069</v>
      </c>
      <c r="E1982" s="8" t="s">
        <v>5071</v>
      </c>
      <c r="F1982" t="str">
        <f t="shared" si="30"/>
        <v>Nordeste</v>
      </c>
      <c r="G1982" s="11">
        <v>0.85020639163728473</v>
      </c>
      <c r="H1982" s="8" t="s">
        <v>16004</v>
      </c>
    </row>
    <row r="1983" spans="1:8" ht="14.65" customHeight="1" x14ac:dyDescent="0.25">
      <c r="A1983" t="s">
        <v>2157</v>
      </c>
      <c r="B1983" s="8" t="s">
        <v>2158</v>
      </c>
      <c r="C1983" s="8" t="s">
        <v>2732</v>
      </c>
      <c r="D1983" s="8" t="s">
        <v>2731</v>
      </c>
      <c r="E1983" s="8" t="s">
        <v>2733</v>
      </c>
      <c r="F1983" t="str">
        <f t="shared" si="30"/>
        <v>Nordeste</v>
      </c>
      <c r="G1983" s="11">
        <v>0.85022421251353197</v>
      </c>
      <c r="H1983" s="8" t="s">
        <v>16004</v>
      </c>
    </row>
    <row r="1984" spans="1:8" ht="14.65" customHeight="1" x14ac:dyDescent="0.25">
      <c r="A1984" t="s">
        <v>3898</v>
      </c>
      <c r="B1984" s="8" t="s">
        <v>3899</v>
      </c>
      <c r="C1984" s="8" t="s">
        <v>4249</v>
      </c>
      <c r="D1984" s="8" t="s">
        <v>4248</v>
      </c>
      <c r="E1984" s="8" t="s">
        <v>4250</v>
      </c>
      <c r="F1984" t="str">
        <f t="shared" si="30"/>
        <v>Nordeste</v>
      </c>
      <c r="G1984" s="11">
        <v>0.85192219235687761</v>
      </c>
      <c r="H1984" s="8" t="s">
        <v>16004</v>
      </c>
    </row>
    <row r="1985" spans="1:8" ht="14.65" customHeight="1" x14ac:dyDescent="0.25">
      <c r="A1985" t="s">
        <v>2805</v>
      </c>
      <c r="B1985" s="8" t="s">
        <v>2806</v>
      </c>
      <c r="C1985" s="8" t="s">
        <v>3247</v>
      </c>
      <c r="D1985" s="8" t="s">
        <v>3246</v>
      </c>
      <c r="E1985" s="8" t="s">
        <v>3248</v>
      </c>
      <c r="F1985" t="str">
        <f t="shared" si="30"/>
        <v>Nordeste</v>
      </c>
      <c r="G1985" s="11">
        <v>0.85205408761860224</v>
      </c>
      <c r="H1985" s="8" t="s">
        <v>16004</v>
      </c>
    </row>
    <row r="1986" spans="1:8" ht="14.65" customHeight="1" x14ac:dyDescent="0.25">
      <c r="A1986" t="s">
        <v>2805</v>
      </c>
      <c r="B1986" s="8" t="s">
        <v>2806</v>
      </c>
      <c r="C1986" s="8" t="s">
        <v>3047</v>
      </c>
      <c r="D1986" s="8" t="s">
        <v>3046</v>
      </c>
      <c r="E1986" s="8" t="s">
        <v>3048</v>
      </c>
      <c r="F1986" t="str">
        <f t="shared" ref="F1986:F2049" si="31">IF(OR(B1986="Rondônia",B1986="Acre",B1986="Amazonas",B1986="Roraima",B1986="Pará",B1986="Amapá",B1986="Tocantins"),"Norte",IF(OR(B1986="Maranhão",B1986="Piauí",B1986="Ceará",B1986="Rio Grande do Norte",B1986="Paraíba",B1986="Pernambuco",B1986="Alagoas",B1986="Sergipe",B1986="Bahia"),"Nordeste",IF(OR(B1986="Minas Gerais",B1986="Espírito Santo",B1986="Rio de Janeiro",B1986="São Paulo"),"Sudeste",IF(OR(B1986="Paraná",B1986="Santa Catarina",B1986="Rio Grande do Sul"),"Sul",IF(OR(B1986="Mato Grosso do Sul",B1986="Mato Grosso",B1986="Goiás",B1986="Distrito Federal"),"Centro-Oeste","Verificar")))))</f>
        <v>Nordeste</v>
      </c>
      <c r="G1986" s="11">
        <v>0.85243512175863245</v>
      </c>
      <c r="H1986" s="8" t="s">
        <v>16004</v>
      </c>
    </row>
    <row r="1987" spans="1:8" ht="14.65" customHeight="1" x14ac:dyDescent="0.25">
      <c r="A1987" t="s">
        <v>2157</v>
      </c>
      <c r="B1987" s="8" t="s">
        <v>2158</v>
      </c>
      <c r="C1987" s="8" t="s">
        <v>2591</v>
      </c>
      <c r="D1987" s="8" t="s">
        <v>1220</v>
      </c>
      <c r="E1987" s="8" t="s">
        <v>2592</v>
      </c>
      <c r="F1987" t="str">
        <f t="shared" si="31"/>
        <v>Nordeste</v>
      </c>
      <c r="G1987" s="11">
        <v>0.85253383385470627</v>
      </c>
      <c r="H1987" s="8" t="s">
        <v>16004</v>
      </c>
    </row>
    <row r="1988" spans="1:8" ht="14.65" customHeight="1" x14ac:dyDescent="0.25">
      <c r="A1988" t="s">
        <v>3383</v>
      </c>
      <c r="B1988" s="8" t="s">
        <v>3384</v>
      </c>
      <c r="C1988" s="8" t="s">
        <v>3573</v>
      </c>
      <c r="D1988" s="8" t="s">
        <v>3572</v>
      </c>
      <c r="E1988" s="8" t="s">
        <v>3574</v>
      </c>
      <c r="F1988" t="str">
        <f t="shared" si="31"/>
        <v>Nordeste</v>
      </c>
      <c r="G1988" s="11">
        <v>0.85254204563730007</v>
      </c>
      <c r="H1988" s="8" t="s">
        <v>16004</v>
      </c>
    </row>
    <row r="1989" spans="1:8" ht="14.65" customHeight="1" x14ac:dyDescent="0.25">
      <c r="A1989" t="s">
        <v>1488</v>
      </c>
      <c r="B1989" s="8" t="s">
        <v>1489</v>
      </c>
      <c r="C1989" s="8" t="s">
        <v>1773</v>
      </c>
      <c r="D1989" s="8" t="s">
        <v>1772</v>
      </c>
      <c r="E1989" s="8" t="s">
        <v>1774</v>
      </c>
      <c r="F1989" t="str">
        <f t="shared" si="31"/>
        <v>Nordeste</v>
      </c>
      <c r="G1989" s="11">
        <v>0.85300877213046733</v>
      </c>
      <c r="H1989" s="8" t="s">
        <v>16004</v>
      </c>
    </row>
    <row r="1990" spans="1:8" ht="14.65" customHeight="1" x14ac:dyDescent="0.25">
      <c r="A1990" t="s">
        <v>5601</v>
      </c>
      <c r="B1990" s="8" t="s">
        <v>5602</v>
      </c>
      <c r="C1990" s="8" t="s">
        <v>5965</v>
      </c>
      <c r="D1990" s="8" t="s">
        <v>5964</v>
      </c>
      <c r="E1990" s="8" t="s">
        <v>5966</v>
      </c>
      <c r="F1990" t="str">
        <f t="shared" si="31"/>
        <v>Nordeste</v>
      </c>
      <c r="G1990" s="11">
        <v>0.85314162840190377</v>
      </c>
      <c r="H1990" s="8" t="s">
        <v>16004</v>
      </c>
    </row>
    <row r="1991" spans="1:8" ht="14.65" customHeight="1" x14ac:dyDescent="0.25">
      <c r="A1991" t="s">
        <v>1488</v>
      </c>
      <c r="B1991" s="8" t="s">
        <v>1489</v>
      </c>
      <c r="C1991" s="8" t="s">
        <v>2021</v>
      </c>
      <c r="D1991" s="8" t="s">
        <v>2020</v>
      </c>
      <c r="E1991" s="8" t="s">
        <v>2022</v>
      </c>
      <c r="F1991" t="str">
        <f t="shared" si="31"/>
        <v>Nordeste</v>
      </c>
      <c r="G1991" s="11">
        <v>0.85337656117351623</v>
      </c>
      <c r="H1991" s="8" t="s">
        <v>16004</v>
      </c>
    </row>
    <row r="1992" spans="1:8" ht="14.65" customHeight="1" x14ac:dyDescent="0.25">
      <c r="A1992" t="s">
        <v>3898</v>
      </c>
      <c r="B1992" s="8" t="s">
        <v>3899</v>
      </c>
      <c r="C1992" s="8" t="s">
        <v>3997</v>
      </c>
      <c r="D1992" s="8" t="s">
        <v>3996</v>
      </c>
      <c r="E1992" s="8" t="s">
        <v>2190</v>
      </c>
      <c r="F1992" t="str">
        <f t="shared" si="31"/>
        <v>Nordeste</v>
      </c>
      <c r="G1992" s="11">
        <v>0.85366537715391655</v>
      </c>
      <c r="H1992" s="8" t="s">
        <v>16004</v>
      </c>
    </row>
    <row r="1993" spans="1:8" ht="14.65" customHeight="1" x14ac:dyDescent="0.25">
      <c r="A1993" t="s">
        <v>5381</v>
      </c>
      <c r="B1993" s="8" t="s">
        <v>5382</v>
      </c>
      <c r="C1993" s="8" t="s">
        <v>5461</v>
      </c>
      <c r="D1993" s="8" t="s">
        <v>5460</v>
      </c>
      <c r="E1993" s="8" t="s">
        <v>4167</v>
      </c>
      <c r="F1993" t="str">
        <f t="shared" si="31"/>
        <v>Nordeste</v>
      </c>
      <c r="G1993" s="11">
        <v>0.85399451166965745</v>
      </c>
      <c r="H1993" s="8" t="s">
        <v>16004</v>
      </c>
    </row>
    <row r="1994" spans="1:8" ht="14.65" customHeight="1" x14ac:dyDescent="0.25">
      <c r="A1994" t="s">
        <v>2805</v>
      </c>
      <c r="B1994" s="8" t="s">
        <v>2806</v>
      </c>
      <c r="C1994" s="8" t="s">
        <v>3006</v>
      </c>
      <c r="D1994" s="8" t="s">
        <v>3005</v>
      </c>
      <c r="E1994" s="8" t="s">
        <v>3007</v>
      </c>
      <c r="F1994" t="str">
        <f t="shared" si="31"/>
        <v>Nordeste</v>
      </c>
      <c r="G1994" s="11">
        <v>0.85438602385344353</v>
      </c>
      <c r="H1994" s="8" t="s">
        <v>16004</v>
      </c>
    </row>
    <row r="1995" spans="1:8" ht="14.65" customHeight="1" x14ac:dyDescent="0.25">
      <c r="A1995" t="s">
        <v>5601</v>
      </c>
      <c r="B1995" s="8" t="s">
        <v>5602</v>
      </c>
      <c r="C1995" s="8" t="s">
        <v>6664</v>
      </c>
      <c r="D1995" s="8" t="s">
        <v>6663</v>
      </c>
      <c r="E1995" s="8" t="s">
        <v>6665</v>
      </c>
      <c r="F1995" t="str">
        <f t="shared" si="31"/>
        <v>Nordeste</v>
      </c>
      <c r="G1995" s="11">
        <v>0.85492294510322231</v>
      </c>
      <c r="H1995" s="8" t="s">
        <v>16004</v>
      </c>
    </row>
    <row r="1996" spans="1:8" ht="14.65" customHeight="1" x14ac:dyDescent="0.25">
      <c r="A1996" t="s">
        <v>5601</v>
      </c>
      <c r="B1996" s="8" t="s">
        <v>5602</v>
      </c>
      <c r="C1996" s="8" t="s">
        <v>5865</v>
      </c>
      <c r="D1996" s="8" t="s">
        <v>5864</v>
      </c>
      <c r="E1996" s="8" t="s">
        <v>5866</v>
      </c>
      <c r="F1996" t="str">
        <f t="shared" si="31"/>
        <v>Nordeste</v>
      </c>
      <c r="G1996" s="11">
        <v>0.8552671779784955</v>
      </c>
      <c r="H1996" s="8" t="s">
        <v>16004</v>
      </c>
    </row>
    <row r="1997" spans="1:8" ht="14.65" customHeight="1" x14ac:dyDescent="0.25">
      <c r="A1997" t="s">
        <v>3898</v>
      </c>
      <c r="B1997" s="8" t="s">
        <v>3899</v>
      </c>
      <c r="C1997" s="8" t="s">
        <v>4499</v>
      </c>
      <c r="D1997" s="8" t="s">
        <v>4498</v>
      </c>
      <c r="E1997" s="8" t="s">
        <v>4500</v>
      </c>
      <c r="F1997" t="str">
        <f t="shared" si="31"/>
        <v>Nordeste</v>
      </c>
      <c r="G1997" s="11">
        <v>0.85535789664563322</v>
      </c>
      <c r="H1997" s="8" t="s">
        <v>16004</v>
      </c>
    </row>
    <row r="1998" spans="1:8" ht="14.65" customHeight="1" x14ac:dyDescent="0.25">
      <c r="A1998" t="s">
        <v>4555</v>
      </c>
      <c r="B1998" s="8" t="s">
        <v>4556</v>
      </c>
      <c r="C1998" s="8" t="s">
        <v>4801</v>
      </c>
      <c r="D1998" s="8" t="s">
        <v>4800</v>
      </c>
      <c r="E1998" s="8" t="s">
        <v>4802</v>
      </c>
      <c r="F1998" t="str">
        <f t="shared" si="31"/>
        <v>Nordeste</v>
      </c>
      <c r="G1998" s="11">
        <v>0.85684566056395117</v>
      </c>
      <c r="H1998" s="8" t="s">
        <v>16004</v>
      </c>
    </row>
    <row r="1999" spans="1:8" ht="14.65" customHeight="1" x14ac:dyDescent="0.25">
      <c r="A1999" t="s">
        <v>3383</v>
      </c>
      <c r="B1999" s="8" t="s">
        <v>3384</v>
      </c>
      <c r="C1999" s="8" t="s">
        <v>3884</v>
      </c>
      <c r="D1999" s="8" t="s">
        <v>3883</v>
      </c>
      <c r="E1999" s="8" t="s">
        <v>3885</v>
      </c>
      <c r="F1999" t="str">
        <f t="shared" si="31"/>
        <v>Nordeste</v>
      </c>
      <c r="G1999" s="11">
        <v>0.85715585502014979</v>
      </c>
      <c r="H1999" s="8" t="s">
        <v>16004</v>
      </c>
    </row>
    <row r="2000" spans="1:8" ht="14.65" customHeight="1" x14ac:dyDescent="0.25">
      <c r="A2000" t="s">
        <v>4555</v>
      </c>
      <c r="B2000" s="8" t="s">
        <v>4556</v>
      </c>
      <c r="C2000" s="8" t="s">
        <v>4634</v>
      </c>
      <c r="D2000" s="8" t="s">
        <v>4633</v>
      </c>
      <c r="E2000" s="8" t="s">
        <v>4635</v>
      </c>
      <c r="F2000" t="str">
        <f t="shared" si="31"/>
        <v>Nordeste</v>
      </c>
      <c r="G2000" s="11">
        <v>0.85762171133330334</v>
      </c>
      <c r="H2000" s="8" t="s">
        <v>16004</v>
      </c>
    </row>
    <row r="2001" spans="1:8" ht="14.65" customHeight="1" x14ac:dyDescent="0.25">
      <c r="A2001" t="s">
        <v>1488</v>
      </c>
      <c r="B2001" s="8" t="s">
        <v>1489</v>
      </c>
      <c r="C2001" s="8" t="s">
        <v>1700</v>
      </c>
      <c r="D2001" s="8" t="s">
        <v>1699</v>
      </c>
      <c r="E2001" s="8" t="s">
        <v>1698</v>
      </c>
      <c r="F2001" t="str">
        <f t="shared" si="31"/>
        <v>Nordeste</v>
      </c>
      <c r="G2001" s="11">
        <v>0.85763174570369916</v>
      </c>
      <c r="H2001" s="8" t="s">
        <v>16004</v>
      </c>
    </row>
    <row r="2002" spans="1:8" ht="14.65" customHeight="1" x14ac:dyDescent="0.25">
      <c r="A2002" t="s">
        <v>2805</v>
      </c>
      <c r="B2002" s="8" t="s">
        <v>2806</v>
      </c>
      <c r="C2002" s="8" t="s">
        <v>3314</v>
      </c>
      <c r="D2002" s="8" t="s">
        <v>3313</v>
      </c>
      <c r="E2002" s="8" t="s">
        <v>3315</v>
      </c>
      <c r="F2002" t="str">
        <f t="shared" si="31"/>
        <v>Nordeste</v>
      </c>
      <c r="G2002" s="11">
        <v>0.85764597400612996</v>
      </c>
      <c r="H2002" s="8" t="s">
        <v>16004</v>
      </c>
    </row>
    <row r="2003" spans="1:8" ht="14.65" customHeight="1" x14ac:dyDescent="0.25">
      <c r="A2003" t="s">
        <v>3383</v>
      </c>
      <c r="B2003" s="8" t="s">
        <v>3384</v>
      </c>
      <c r="C2003" s="8" t="s">
        <v>3502</v>
      </c>
      <c r="D2003" s="8" t="s">
        <v>3501</v>
      </c>
      <c r="E2003" s="8" t="s">
        <v>3503</v>
      </c>
      <c r="F2003" t="str">
        <f t="shared" si="31"/>
        <v>Nordeste</v>
      </c>
      <c r="G2003" s="11">
        <v>0.86031884227216071</v>
      </c>
      <c r="H2003" s="8" t="s">
        <v>16004</v>
      </c>
    </row>
    <row r="2004" spans="1:8" ht="14.65" customHeight="1" x14ac:dyDescent="0.25">
      <c r="A2004" t="s">
        <v>3898</v>
      </c>
      <c r="B2004" s="8" t="s">
        <v>3899</v>
      </c>
      <c r="C2004" s="8" t="s">
        <v>4360</v>
      </c>
      <c r="D2004" s="8" t="s">
        <v>4359</v>
      </c>
      <c r="E2004" s="8" t="s">
        <v>4361</v>
      </c>
      <c r="F2004" t="str">
        <f t="shared" si="31"/>
        <v>Nordeste</v>
      </c>
      <c r="G2004" s="11">
        <v>0.86108520085848061</v>
      </c>
      <c r="H2004" s="8" t="s">
        <v>16004</v>
      </c>
    </row>
    <row r="2005" spans="1:8" ht="14.65" customHeight="1" x14ac:dyDescent="0.25">
      <c r="A2005" t="s">
        <v>5601</v>
      </c>
      <c r="B2005" s="8" t="s">
        <v>5602</v>
      </c>
      <c r="C2005" s="8" t="s">
        <v>6556</v>
      </c>
      <c r="D2005" s="8" t="s">
        <v>6555</v>
      </c>
      <c r="E2005" s="8" t="s">
        <v>6557</v>
      </c>
      <c r="F2005" t="str">
        <f t="shared" si="31"/>
        <v>Nordeste</v>
      </c>
      <c r="G2005" s="11">
        <v>0.86193610090971062</v>
      </c>
      <c r="H2005" s="8" t="s">
        <v>16004</v>
      </c>
    </row>
    <row r="2006" spans="1:8" ht="14.65" customHeight="1" x14ac:dyDescent="0.25">
      <c r="A2006" t="s">
        <v>2805</v>
      </c>
      <c r="B2006" s="8" t="s">
        <v>2806</v>
      </c>
      <c r="C2006" s="8" t="s">
        <v>3202</v>
      </c>
      <c r="D2006" s="8" t="s">
        <v>3201</v>
      </c>
      <c r="E2006" s="8" t="s">
        <v>3203</v>
      </c>
      <c r="F2006" t="str">
        <f t="shared" si="31"/>
        <v>Nordeste</v>
      </c>
      <c r="G2006" s="11">
        <v>0.86212518992721832</v>
      </c>
      <c r="H2006" s="8" t="s">
        <v>16004</v>
      </c>
    </row>
    <row r="2007" spans="1:8" ht="14.65" customHeight="1" x14ac:dyDescent="0.25">
      <c r="A2007" t="s">
        <v>1488</v>
      </c>
      <c r="B2007" s="8" t="s">
        <v>1489</v>
      </c>
      <c r="C2007" s="8" t="s">
        <v>2006</v>
      </c>
      <c r="D2007" s="8" t="s">
        <v>2005</v>
      </c>
      <c r="E2007" s="8" t="s">
        <v>2007</v>
      </c>
      <c r="F2007" t="str">
        <f t="shared" si="31"/>
        <v>Nordeste</v>
      </c>
      <c r="G2007" s="11">
        <v>0.86492957316415831</v>
      </c>
      <c r="H2007" s="8" t="s">
        <v>16004</v>
      </c>
    </row>
    <row r="2008" spans="1:8" ht="14.65" customHeight="1" x14ac:dyDescent="0.25">
      <c r="A2008" t="s">
        <v>5601</v>
      </c>
      <c r="B2008" s="8" t="s">
        <v>5602</v>
      </c>
      <c r="C2008" s="8" t="s">
        <v>5840</v>
      </c>
      <c r="D2008" s="8" t="s">
        <v>5839</v>
      </c>
      <c r="E2008" s="8" t="s">
        <v>5841</v>
      </c>
      <c r="F2008" t="str">
        <f t="shared" si="31"/>
        <v>Nordeste</v>
      </c>
      <c r="G2008" s="11">
        <v>0.86607154681000742</v>
      </c>
      <c r="H2008" s="8" t="s">
        <v>16004</v>
      </c>
    </row>
    <row r="2009" spans="1:8" ht="14.65" customHeight="1" x14ac:dyDescent="0.25">
      <c r="A2009" t="s">
        <v>3898</v>
      </c>
      <c r="B2009" s="8" t="s">
        <v>3899</v>
      </c>
      <c r="C2009" s="8" t="s">
        <v>4374</v>
      </c>
      <c r="D2009" s="8" t="s">
        <v>4373</v>
      </c>
      <c r="E2009" s="8" t="s">
        <v>4375</v>
      </c>
      <c r="F2009" t="str">
        <f t="shared" si="31"/>
        <v>Nordeste</v>
      </c>
      <c r="G2009" s="11">
        <v>0.86765973172755917</v>
      </c>
      <c r="H2009" s="8" t="s">
        <v>16004</v>
      </c>
    </row>
    <row r="2010" spans="1:8" ht="14.65" customHeight="1" x14ac:dyDescent="0.25">
      <c r="A2010" t="s">
        <v>5601</v>
      </c>
      <c r="B2010" s="8" t="s">
        <v>5602</v>
      </c>
      <c r="C2010" s="8" t="s">
        <v>6153</v>
      </c>
      <c r="D2010" s="8" t="s">
        <v>6152</v>
      </c>
      <c r="E2010" s="8" t="s">
        <v>6154</v>
      </c>
      <c r="F2010" t="str">
        <f t="shared" si="31"/>
        <v>Nordeste</v>
      </c>
      <c r="G2010" s="11">
        <v>0.86779196867559139</v>
      </c>
      <c r="H2010" s="8" t="s">
        <v>16004</v>
      </c>
    </row>
    <row r="2011" spans="1:8" ht="14.65" customHeight="1" x14ac:dyDescent="0.25">
      <c r="A2011" t="s">
        <v>2157</v>
      </c>
      <c r="B2011" s="8" t="s">
        <v>2158</v>
      </c>
      <c r="C2011" s="8" t="s">
        <v>2400</v>
      </c>
      <c r="D2011" s="8" t="s">
        <v>2399</v>
      </c>
      <c r="E2011" s="8" t="s">
        <v>2401</v>
      </c>
      <c r="F2011" t="str">
        <f t="shared" si="31"/>
        <v>Nordeste</v>
      </c>
      <c r="G2011" s="11">
        <v>0.86842908100058225</v>
      </c>
      <c r="H2011" s="8" t="s">
        <v>16004</v>
      </c>
    </row>
    <row r="2012" spans="1:8" ht="14.65" customHeight="1" x14ac:dyDescent="0.25">
      <c r="A2012" t="s">
        <v>3898</v>
      </c>
      <c r="B2012" s="8" t="s">
        <v>3899</v>
      </c>
      <c r="C2012" s="8" t="s">
        <v>4472</v>
      </c>
      <c r="D2012" s="8" t="s">
        <v>4471</v>
      </c>
      <c r="E2012" s="8" t="s">
        <v>4473</v>
      </c>
      <c r="F2012" t="str">
        <f t="shared" si="31"/>
        <v>Nordeste</v>
      </c>
      <c r="G2012" s="11">
        <v>0.86922701804825764</v>
      </c>
      <c r="H2012" s="8" t="s">
        <v>16004</v>
      </c>
    </row>
    <row r="2013" spans="1:8" ht="14.65" customHeight="1" x14ac:dyDescent="0.25">
      <c r="A2013" t="s">
        <v>5601</v>
      </c>
      <c r="B2013" s="8" t="s">
        <v>5602</v>
      </c>
      <c r="C2013" s="8" t="s">
        <v>6500</v>
      </c>
      <c r="D2013" s="8" t="s">
        <v>6499</v>
      </c>
      <c r="E2013" s="8" t="s">
        <v>6501</v>
      </c>
      <c r="F2013" t="str">
        <f t="shared" si="31"/>
        <v>Nordeste</v>
      </c>
      <c r="G2013" s="11">
        <v>0.86948911854068778</v>
      </c>
      <c r="H2013" s="8" t="s">
        <v>16004</v>
      </c>
    </row>
    <row r="2014" spans="1:8" ht="14.65" customHeight="1" x14ac:dyDescent="0.25">
      <c r="A2014" t="s">
        <v>5601</v>
      </c>
      <c r="B2014" s="8" t="s">
        <v>5602</v>
      </c>
      <c r="C2014" s="8" t="s">
        <v>6880</v>
      </c>
      <c r="D2014" s="8" t="s">
        <v>6879</v>
      </c>
      <c r="E2014" s="8" t="s">
        <v>6881</v>
      </c>
      <c r="F2014" t="str">
        <f t="shared" si="31"/>
        <v>Nordeste</v>
      </c>
      <c r="G2014" s="11">
        <v>0.87178738758263286</v>
      </c>
      <c r="H2014" s="8" t="s">
        <v>16004</v>
      </c>
    </row>
    <row r="2015" spans="1:8" ht="14.65" customHeight="1" x14ac:dyDescent="0.25">
      <c r="A2015" t="s">
        <v>3898</v>
      </c>
      <c r="B2015" s="8" t="s">
        <v>3899</v>
      </c>
      <c r="C2015" s="8" t="s">
        <v>4521</v>
      </c>
      <c r="D2015" s="8" t="s">
        <v>4520</v>
      </c>
      <c r="E2015" s="8" t="s">
        <v>4522</v>
      </c>
      <c r="F2015" t="str">
        <f t="shared" si="31"/>
        <v>Nordeste</v>
      </c>
      <c r="G2015" s="11">
        <v>0.87266191288509454</v>
      </c>
      <c r="H2015" s="8" t="s">
        <v>16004</v>
      </c>
    </row>
    <row r="2016" spans="1:8" ht="14.65" customHeight="1" x14ac:dyDescent="0.25">
      <c r="A2016" t="s">
        <v>3383</v>
      </c>
      <c r="B2016" s="8" t="s">
        <v>3384</v>
      </c>
      <c r="C2016" s="8" t="s">
        <v>3622</v>
      </c>
      <c r="D2016" s="8" t="s">
        <v>3621</v>
      </c>
      <c r="E2016" s="8" t="s">
        <v>3623</v>
      </c>
      <c r="F2016" t="str">
        <f t="shared" si="31"/>
        <v>Nordeste</v>
      </c>
      <c r="G2016" s="11">
        <v>0.8741023709921627</v>
      </c>
      <c r="H2016" s="8" t="s">
        <v>16004</v>
      </c>
    </row>
    <row r="2017" spans="1:8" ht="14.65" customHeight="1" x14ac:dyDescent="0.25">
      <c r="A2017" t="s">
        <v>5601</v>
      </c>
      <c r="B2017" s="8" t="s">
        <v>5602</v>
      </c>
      <c r="C2017" s="8" t="s">
        <v>5821</v>
      </c>
      <c r="D2017" s="8" t="s">
        <v>5820</v>
      </c>
      <c r="E2017" s="8" t="s">
        <v>5822</v>
      </c>
      <c r="F2017" t="str">
        <f t="shared" si="31"/>
        <v>Nordeste</v>
      </c>
      <c r="G2017" s="11">
        <v>0.87419010639743466</v>
      </c>
      <c r="H2017" s="8" t="s">
        <v>16004</v>
      </c>
    </row>
    <row r="2018" spans="1:8" ht="14.65" customHeight="1" x14ac:dyDescent="0.25">
      <c r="A2018" t="s">
        <v>5601</v>
      </c>
      <c r="B2018" s="8" t="s">
        <v>5602</v>
      </c>
      <c r="C2018" s="8" t="s">
        <v>5772</v>
      </c>
      <c r="D2018" s="8" t="s">
        <v>5771</v>
      </c>
      <c r="E2018" s="8" t="s">
        <v>5773</v>
      </c>
      <c r="F2018" t="str">
        <f t="shared" si="31"/>
        <v>Nordeste</v>
      </c>
      <c r="G2018" s="11">
        <v>0.87423382160159147</v>
      </c>
      <c r="H2018" s="8" t="s">
        <v>16004</v>
      </c>
    </row>
    <row r="2019" spans="1:8" ht="14.65" customHeight="1" x14ac:dyDescent="0.25">
      <c r="A2019" t="s">
        <v>3383</v>
      </c>
      <c r="B2019" s="8" t="s">
        <v>3384</v>
      </c>
      <c r="C2019" s="8" t="s">
        <v>3679</v>
      </c>
      <c r="D2019" s="8" t="s">
        <v>3678</v>
      </c>
      <c r="E2019" s="8" t="s">
        <v>3680</v>
      </c>
      <c r="F2019" t="str">
        <f t="shared" si="31"/>
        <v>Nordeste</v>
      </c>
      <c r="G2019" s="11">
        <v>0.87489194836712292</v>
      </c>
      <c r="H2019" s="8" t="s">
        <v>16004</v>
      </c>
    </row>
    <row r="2020" spans="1:8" ht="14.65" customHeight="1" x14ac:dyDescent="0.25">
      <c r="A2020" t="s">
        <v>4555</v>
      </c>
      <c r="B2020" s="8" t="s">
        <v>4556</v>
      </c>
      <c r="C2020" s="8" t="s">
        <v>5052</v>
      </c>
      <c r="D2020" s="8" t="s">
        <v>5051</v>
      </c>
      <c r="E2020" s="8" t="s">
        <v>5053</v>
      </c>
      <c r="F2020" t="str">
        <f t="shared" si="31"/>
        <v>Nordeste</v>
      </c>
      <c r="G2020" s="11">
        <v>0.87513390862272444</v>
      </c>
      <c r="H2020" s="8" t="s">
        <v>16004</v>
      </c>
    </row>
    <row r="2021" spans="1:8" ht="14.65" customHeight="1" x14ac:dyDescent="0.25">
      <c r="A2021" t="s">
        <v>2805</v>
      </c>
      <c r="B2021" s="8" t="s">
        <v>2806</v>
      </c>
      <c r="C2021" s="8" t="s">
        <v>3129</v>
      </c>
      <c r="D2021" s="8" t="s">
        <v>3128</v>
      </c>
      <c r="E2021" s="8" t="s">
        <v>3130</v>
      </c>
      <c r="F2021" t="str">
        <f t="shared" si="31"/>
        <v>Nordeste</v>
      </c>
      <c r="G2021" s="11">
        <v>0.87570366015585266</v>
      </c>
      <c r="H2021" s="8" t="s">
        <v>16004</v>
      </c>
    </row>
    <row r="2022" spans="1:8" ht="14.65" customHeight="1" x14ac:dyDescent="0.25">
      <c r="A2022" t="s">
        <v>4555</v>
      </c>
      <c r="B2022" s="8" t="s">
        <v>4556</v>
      </c>
      <c r="C2022" s="8" t="s">
        <v>4918</v>
      </c>
      <c r="D2022" s="8" t="s">
        <v>4917</v>
      </c>
      <c r="E2022" s="8" t="s">
        <v>4578</v>
      </c>
      <c r="F2022" t="str">
        <f t="shared" si="31"/>
        <v>Nordeste</v>
      </c>
      <c r="G2022" s="11">
        <v>0.87637161097346172</v>
      </c>
      <c r="H2022" s="8" t="s">
        <v>16004</v>
      </c>
    </row>
    <row r="2023" spans="1:8" ht="14.65" customHeight="1" x14ac:dyDescent="0.25">
      <c r="A2023" t="s">
        <v>4555</v>
      </c>
      <c r="B2023" s="8" t="s">
        <v>4556</v>
      </c>
      <c r="C2023" s="8" t="s">
        <v>4682</v>
      </c>
      <c r="D2023" s="8" t="s">
        <v>4681</v>
      </c>
      <c r="E2023" s="8" t="s">
        <v>4683</v>
      </c>
      <c r="F2023" t="str">
        <f t="shared" si="31"/>
        <v>Nordeste</v>
      </c>
      <c r="G2023" s="11">
        <v>0.87659216746520041</v>
      </c>
      <c r="H2023" s="8" t="s">
        <v>16004</v>
      </c>
    </row>
    <row r="2024" spans="1:8" ht="14.65" customHeight="1" x14ac:dyDescent="0.25">
      <c r="A2024" t="s">
        <v>5601</v>
      </c>
      <c r="B2024" s="8" t="s">
        <v>5602</v>
      </c>
      <c r="C2024" s="8" t="s">
        <v>6749</v>
      </c>
      <c r="D2024" s="8" t="s">
        <v>6748</v>
      </c>
      <c r="E2024" s="8" t="s">
        <v>6750</v>
      </c>
      <c r="F2024" t="str">
        <f t="shared" si="31"/>
        <v>Nordeste</v>
      </c>
      <c r="G2024" s="11">
        <v>0.87741968110657365</v>
      </c>
      <c r="H2024" s="8" t="s">
        <v>16004</v>
      </c>
    </row>
    <row r="2025" spans="1:8" ht="14.65" customHeight="1" x14ac:dyDescent="0.25">
      <c r="A2025" t="s">
        <v>5381</v>
      </c>
      <c r="B2025" s="8" t="s">
        <v>5382</v>
      </c>
      <c r="C2025" s="8" t="s">
        <v>5581</v>
      </c>
      <c r="D2025" s="8" t="s">
        <v>5580</v>
      </c>
      <c r="E2025" s="8" t="s">
        <v>5582</v>
      </c>
      <c r="F2025" t="str">
        <f t="shared" si="31"/>
        <v>Nordeste</v>
      </c>
      <c r="G2025" s="11">
        <v>0.87748076878571013</v>
      </c>
      <c r="H2025" s="8" t="s">
        <v>16004</v>
      </c>
    </row>
    <row r="2026" spans="1:8" ht="14.65" customHeight="1" x14ac:dyDescent="0.25">
      <c r="A2026" t="s">
        <v>4555</v>
      </c>
      <c r="B2026" s="8" t="s">
        <v>4556</v>
      </c>
      <c r="C2026" s="8" t="s">
        <v>4840</v>
      </c>
      <c r="D2026" s="8" t="s">
        <v>4839</v>
      </c>
      <c r="E2026" s="8" t="s">
        <v>4841</v>
      </c>
      <c r="F2026" t="str">
        <f t="shared" si="31"/>
        <v>Nordeste</v>
      </c>
      <c r="G2026" s="11">
        <v>0.87749339030056972</v>
      </c>
      <c r="H2026" s="8" t="s">
        <v>16004</v>
      </c>
    </row>
    <row r="2027" spans="1:8" ht="14.65" customHeight="1" x14ac:dyDescent="0.25">
      <c r="A2027" t="s">
        <v>3898</v>
      </c>
      <c r="B2027" s="8" t="s">
        <v>3899</v>
      </c>
      <c r="C2027" s="8" t="s">
        <v>4383</v>
      </c>
      <c r="D2027" s="8" t="s">
        <v>4382</v>
      </c>
      <c r="E2027" s="8" t="s">
        <v>4384</v>
      </c>
      <c r="F2027" t="str">
        <f t="shared" si="31"/>
        <v>Nordeste</v>
      </c>
      <c r="G2027" s="11">
        <v>0.87819113328776666</v>
      </c>
      <c r="H2027" s="8" t="s">
        <v>16004</v>
      </c>
    </row>
    <row r="2028" spans="1:8" ht="14.65" customHeight="1" x14ac:dyDescent="0.25">
      <c r="A2028" t="s">
        <v>5601</v>
      </c>
      <c r="B2028" s="8" t="s">
        <v>5602</v>
      </c>
      <c r="C2028" s="8" t="s">
        <v>6170</v>
      </c>
      <c r="D2028" s="8" t="s">
        <v>6169</v>
      </c>
      <c r="E2028" s="8" t="s">
        <v>6171</v>
      </c>
      <c r="F2028" t="str">
        <f t="shared" si="31"/>
        <v>Nordeste</v>
      </c>
      <c r="G2028" s="11">
        <v>0.87854640499948999</v>
      </c>
      <c r="H2028" s="8" t="s">
        <v>16004</v>
      </c>
    </row>
    <row r="2029" spans="1:8" ht="14.65" customHeight="1" x14ac:dyDescent="0.25">
      <c r="A2029" t="s">
        <v>5112</v>
      </c>
      <c r="B2029" s="8" t="s">
        <v>5113</v>
      </c>
      <c r="C2029" s="8" t="s">
        <v>5300</v>
      </c>
      <c r="D2029" s="8" t="s">
        <v>5299</v>
      </c>
      <c r="E2029" s="8" t="s">
        <v>5301</v>
      </c>
      <c r="F2029" t="str">
        <f t="shared" si="31"/>
        <v>Nordeste</v>
      </c>
      <c r="G2029" s="11">
        <v>0.87901965579596086</v>
      </c>
      <c r="H2029" s="8" t="s">
        <v>16004</v>
      </c>
    </row>
    <row r="2030" spans="1:8" ht="14.65" customHeight="1" x14ac:dyDescent="0.25">
      <c r="A2030" t="s">
        <v>3898</v>
      </c>
      <c r="B2030" s="8" t="s">
        <v>3899</v>
      </c>
      <c r="C2030" s="8" t="s">
        <v>3906</v>
      </c>
      <c r="D2030" s="8" t="s">
        <v>158</v>
      </c>
      <c r="E2030" s="8" t="s">
        <v>3907</v>
      </c>
      <c r="F2030" t="str">
        <f t="shared" si="31"/>
        <v>Nordeste</v>
      </c>
      <c r="G2030" s="11">
        <v>0.87942478897226539</v>
      </c>
      <c r="H2030" s="8" t="s">
        <v>16004</v>
      </c>
    </row>
    <row r="2031" spans="1:8" ht="14.65" customHeight="1" x14ac:dyDescent="0.25">
      <c r="A2031" t="s">
        <v>5601</v>
      </c>
      <c r="B2031" s="8" t="s">
        <v>5602</v>
      </c>
      <c r="C2031" s="8" t="s">
        <v>6465</v>
      </c>
      <c r="D2031" s="8" t="s">
        <v>6464</v>
      </c>
      <c r="E2031" s="8" t="s">
        <v>6466</v>
      </c>
      <c r="F2031" t="str">
        <f t="shared" si="31"/>
        <v>Nordeste</v>
      </c>
      <c r="G2031" s="11">
        <v>0.87996688861597483</v>
      </c>
      <c r="H2031" s="8" t="s">
        <v>16004</v>
      </c>
    </row>
    <row r="2032" spans="1:8" ht="14.65" customHeight="1" x14ac:dyDescent="0.25">
      <c r="A2032" t="s">
        <v>5601</v>
      </c>
      <c r="B2032" s="8" t="s">
        <v>5602</v>
      </c>
      <c r="C2032" s="8" t="s">
        <v>6279</v>
      </c>
      <c r="D2032" s="8" t="s">
        <v>6278</v>
      </c>
      <c r="E2032" s="8" t="s">
        <v>6280</v>
      </c>
      <c r="F2032" t="str">
        <f t="shared" si="31"/>
        <v>Nordeste</v>
      </c>
      <c r="G2032" s="11">
        <v>0.88031512466820372</v>
      </c>
      <c r="H2032" s="8" t="s">
        <v>16004</v>
      </c>
    </row>
    <row r="2033" spans="1:8" ht="14.65" customHeight="1" x14ac:dyDescent="0.25">
      <c r="A2033" t="s">
        <v>2157</v>
      </c>
      <c r="B2033" s="8" t="s">
        <v>2158</v>
      </c>
      <c r="C2033" s="8" t="s">
        <v>2177</v>
      </c>
      <c r="D2033" s="8" t="s">
        <v>1063</v>
      </c>
      <c r="E2033" s="8" t="s">
        <v>2178</v>
      </c>
      <c r="F2033" t="str">
        <f t="shared" si="31"/>
        <v>Nordeste</v>
      </c>
      <c r="G2033" s="11">
        <v>0.88095115791334322</v>
      </c>
      <c r="H2033" s="8" t="s">
        <v>16004</v>
      </c>
    </row>
    <row r="2034" spans="1:8" ht="14.65" customHeight="1" x14ac:dyDescent="0.25">
      <c r="A2034" t="s">
        <v>4555</v>
      </c>
      <c r="B2034" s="8" t="s">
        <v>4556</v>
      </c>
      <c r="C2034" s="8" t="s">
        <v>4780</v>
      </c>
      <c r="D2034" s="8" t="s">
        <v>4779</v>
      </c>
      <c r="E2034" s="8" t="s">
        <v>4781</v>
      </c>
      <c r="F2034" t="str">
        <f t="shared" si="31"/>
        <v>Nordeste</v>
      </c>
      <c r="G2034" s="11">
        <v>0.88099811032841657</v>
      </c>
      <c r="H2034" s="8" t="s">
        <v>16004</v>
      </c>
    </row>
    <row r="2035" spans="1:8" ht="14.65" customHeight="1" x14ac:dyDescent="0.25">
      <c r="A2035" t="s">
        <v>1488</v>
      </c>
      <c r="B2035" s="8" t="s">
        <v>1489</v>
      </c>
      <c r="C2035" s="8" t="s">
        <v>2070</v>
      </c>
      <c r="D2035" s="8" t="s">
        <v>2069</v>
      </c>
      <c r="E2035" s="8" t="s">
        <v>2071</v>
      </c>
      <c r="F2035" t="str">
        <f t="shared" si="31"/>
        <v>Nordeste</v>
      </c>
      <c r="G2035" s="11">
        <v>0.88136757217224304</v>
      </c>
      <c r="H2035" s="8" t="s">
        <v>16004</v>
      </c>
    </row>
    <row r="2036" spans="1:8" ht="14.65" customHeight="1" x14ac:dyDescent="0.25">
      <c r="A2036" t="s">
        <v>2805</v>
      </c>
      <c r="B2036" s="8" t="s">
        <v>2806</v>
      </c>
      <c r="C2036" s="8" t="s">
        <v>3012</v>
      </c>
      <c r="D2036" s="8" t="s">
        <v>3011</v>
      </c>
      <c r="E2036" s="8" t="s">
        <v>3013</v>
      </c>
      <c r="F2036" t="str">
        <f t="shared" si="31"/>
        <v>Nordeste</v>
      </c>
      <c r="G2036" s="11">
        <v>0.88241707862054253</v>
      </c>
      <c r="H2036" s="8" t="s">
        <v>16004</v>
      </c>
    </row>
    <row r="2037" spans="1:8" ht="14.65" customHeight="1" x14ac:dyDescent="0.25">
      <c r="A2037" t="s">
        <v>2157</v>
      </c>
      <c r="B2037" s="8" t="s">
        <v>2158</v>
      </c>
      <c r="C2037" s="8" t="s">
        <v>2408</v>
      </c>
      <c r="D2037" s="8" t="s">
        <v>1152</v>
      </c>
      <c r="E2037" s="8" t="s">
        <v>2409</v>
      </c>
      <c r="F2037" t="str">
        <f t="shared" si="31"/>
        <v>Nordeste</v>
      </c>
      <c r="G2037" s="11">
        <v>0.88355896263311051</v>
      </c>
      <c r="H2037" s="8" t="s">
        <v>16004</v>
      </c>
    </row>
    <row r="2038" spans="1:8" ht="14.65" customHeight="1" x14ac:dyDescent="0.25">
      <c r="A2038" t="s">
        <v>5601</v>
      </c>
      <c r="B2038" s="8" t="s">
        <v>5602</v>
      </c>
      <c r="C2038" s="8" t="s">
        <v>6790</v>
      </c>
      <c r="D2038" s="8" t="s">
        <v>6789</v>
      </c>
      <c r="E2038" s="8" t="s">
        <v>6791</v>
      </c>
      <c r="F2038" t="str">
        <f t="shared" si="31"/>
        <v>Nordeste</v>
      </c>
      <c r="G2038" s="11">
        <v>0.88395490517176922</v>
      </c>
      <c r="H2038" s="8" t="s">
        <v>16004</v>
      </c>
    </row>
    <row r="2039" spans="1:8" ht="14.65" customHeight="1" x14ac:dyDescent="0.25">
      <c r="A2039" t="s">
        <v>3383</v>
      </c>
      <c r="B2039" s="8" t="s">
        <v>3384</v>
      </c>
      <c r="C2039" s="8" t="s">
        <v>3750</v>
      </c>
      <c r="D2039" s="8" t="s">
        <v>3749</v>
      </c>
      <c r="E2039" s="8" t="s">
        <v>3751</v>
      </c>
      <c r="F2039" t="str">
        <f t="shared" si="31"/>
        <v>Nordeste</v>
      </c>
      <c r="G2039" s="11">
        <v>0.88427864850550031</v>
      </c>
      <c r="H2039" s="8" t="s">
        <v>16004</v>
      </c>
    </row>
    <row r="2040" spans="1:8" ht="14.65" customHeight="1" x14ac:dyDescent="0.25">
      <c r="A2040" t="s">
        <v>2157</v>
      </c>
      <c r="B2040" s="8" t="s">
        <v>2158</v>
      </c>
      <c r="C2040" s="8" t="s">
        <v>2586</v>
      </c>
      <c r="D2040" s="8" t="s">
        <v>2585</v>
      </c>
      <c r="E2040" s="8" t="s">
        <v>2587</v>
      </c>
      <c r="F2040" t="str">
        <f t="shared" si="31"/>
        <v>Nordeste</v>
      </c>
      <c r="G2040" s="11">
        <v>0.88435483277092497</v>
      </c>
      <c r="H2040" s="8" t="s">
        <v>16004</v>
      </c>
    </row>
    <row r="2041" spans="1:8" ht="14.65" customHeight="1" x14ac:dyDescent="0.25">
      <c r="A2041" t="s">
        <v>5601</v>
      </c>
      <c r="B2041" s="8" t="s">
        <v>5602</v>
      </c>
      <c r="C2041" s="8" t="s">
        <v>6718</v>
      </c>
      <c r="D2041" s="8" t="s">
        <v>6717</v>
      </c>
      <c r="E2041" s="8" t="s">
        <v>6719</v>
      </c>
      <c r="F2041" t="str">
        <f t="shared" si="31"/>
        <v>Nordeste</v>
      </c>
      <c r="G2041" s="11">
        <v>0.88525801714023167</v>
      </c>
      <c r="H2041" s="8" t="s">
        <v>16004</v>
      </c>
    </row>
    <row r="2042" spans="1:8" ht="14.65" customHeight="1" x14ac:dyDescent="0.25">
      <c r="A2042" t="s">
        <v>2157</v>
      </c>
      <c r="B2042" s="8" t="s">
        <v>2158</v>
      </c>
      <c r="C2042" s="8" t="s">
        <v>2261</v>
      </c>
      <c r="D2042" s="8" t="s">
        <v>2260</v>
      </c>
      <c r="E2042" s="8" t="s">
        <v>2262</v>
      </c>
      <c r="F2042" t="str">
        <f t="shared" si="31"/>
        <v>Nordeste</v>
      </c>
      <c r="G2042" s="11">
        <v>0.88670362343716347</v>
      </c>
      <c r="H2042" s="8" t="s">
        <v>16004</v>
      </c>
    </row>
    <row r="2043" spans="1:8" ht="14.65" customHeight="1" x14ac:dyDescent="0.25">
      <c r="A2043" t="s">
        <v>1488</v>
      </c>
      <c r="B2043" s="8" t="s">
        <v>1489</v>
      </c>
      <c r="C2043" s="8" t="s">
        <v>1909</v>
      </c>
      <c r="D2043" s="8" t="s">
        <v>1908</v>
      </c>
      <c r="E2043" s="8" t="s">
        <v>1910</v>
      </c>
      <c r="F2043" t="str">
        <f t="shared" si="31"/>
        <v>Nordeste</v>
      </c>
      <c r="G2043" s="11">
        <v>0.88750403023545343</v>
      </c>
      <c r="H2043" s="8" t="s">
        <v>16004</v>
      </c>
    </row>
    <row r="2044" spans="1:8" ht="14.65" customHeight="1" x14ac:dyDescent="0.25">
      <c r="A2044" t="s">
        <v>3383</v>
      </c>
      <c r="B2044" s="8" t="s">
        <v>3384</v>
      </c>
      <c r="C2044" s="8" t="s">
        <v>3619</v>
      </c>
      <c r="D2044" s="8" t="s">
        <v>3618</v>
      </c>
      <c r="E2044" s="8" t="s">
        <v>3620</v>
      </c>
      <c r="F2044" t="str">
        <f t="shared" si="31"/>
        <v>Nordeste</v>
      </c>
      <c r="G2044" s="11">
        <v>0.88770302538741053</v>
      </c>
      <c r="H2044" s="8" t="s">
        <v>16004</v>
      </c>
    </row>
    <row r="2045" spans="1:8" ht="14.65" customHeight="1" x14ac:dyDescent="0.25">
      <c r="A2045" t="s">
        <v>5601</v>
      </c>
      <c r="B2045" s="8" t="s">
        <v>5602</v>
      </c>
      <c r="C2045" s="8" t="s">
        <v>6861</v>
      </c>
      <c r="D2045" s="8" t="s">
        <v>6860</v>
      </c>
      <c r="E2045" s="8" t="s">
        <v>6862</v>
      </c>
      <c r="F2045" t="str">
        <f t="shared" si="31"/>
        <v>Nordeste</v>
      </c>
      <c r="G2045" s="11">
        <v>0.88781275267628357</v>
      </c>
      <c r="H2045" s="8" t="s">
        <v>16004</v>
      </c>
    </row>
    <row r="2046" spans="1:8" ht="14.65" customHeight="1" x14ac:dyDescent="0.25">
      <c r="A2046" t="s">
        <v>5601</v>
      </c>
      <c r="B2046" s="8" t="s">
        <v>5602</v>
      </c>
      <c r="C2046" s="8" t="s">
        <v>6679</v>
      </c>
      <c r="D2046" s="8" t="s">
        <v>6678</v>
      </c>
      <c r="E2046" s="8" t="s">
        <v>6680</v>
      </c>
      <c r="F2046" t="str">
        <f t="shared" si="31"/>
        <v>Nordeste</v>
      </c>
      <c r="G2046" s="11">
        <v>0.88839667778445586</v>
      </c>
      <c r="H2046" s="8" t="s">
        <v>16004</v>
      </c>
    </row>
    <row r="2047" spans="1:8" ht="14.65" customHeight="1" x14ac:dyDescent="0.25">
      <c r="A2047" t="s">
        <v>4555</v>
      </c>
      <c r="B2047" s="8" t="s">
        <v>4556</v>
      </c>
      <c r="C2047" s="8" t="s">
        <v>4708</v>
      </c>
      <c r="D2047" s="8" t="s">
        <v>4707</v>
      </c>
      <c r="E2047" s="8" t="s">
        <v>4573</v>
      </c>
      <c r="F2047" t="str">
        <f t="shared" si="31"/>
        <v>Nordeste</v>
      </c>
      <c r="G2047" s="11">
        <v>0.88861432264791362</v>
      </c>
      <c r="H2047" s="8" t="s">
        <v>16004</v>
      </c>
    </row>
    <row r="2048" spans="1:8" ht="14.65" customHeight="1" x14ac:dyDescent="0.25">
      <c r="A2048" t="s">
        <v>5601</v>
      </c>
      <c r="B2048" s="8" t="s">
        <v>5602</v>
      </c>
      <c r="C2048" s="8" t="s">
        <v>6302</v>
      </c>
      <c r="D2048" s="8" t="s">
        <v>6301</v>
      </c>
      <c r="E2048" s="8" t="s">
        <v>6303</v>
      </c>
      <c r="F2048" t="str">
        <f t="shared" si="31"/>
        <v>Nordeste</v>
      </c>
      <c r="G2048" s="11">
        <v>0.88874475688844712</v>
      </c>
      <c r="H2048" s="8" t="s">
        <v>16004</v>
      </c>
    </row>
    <row r="2049" spans="1:8" ht="14.65" customHeight="1" x14ac:dyDescent="0.25">
      <c r="A2049" t="s">
        <v>2805</v>
      </c>
      <c r="B2049" s="8" t="s">
        <v>2806</v>
      </c>
      <c r="C2049" s="8" t="s">
        <v>3026</v>
      </c>
      <c r="D2049" s="8" t="s">
        <v>3025</v>
      </c>
      <c r="E2049" s="8" t="s">
        <v>3027</v>
      </c>
      <c r="F2049" t="str">
        <f t="shared" si="31"/>
        <v>Nordeste</v>
      </c>
      <c r="G2049" s="11">
        <v>0.88897390057164416</v>
      </c>
      <c r="H2049" s="8" t="s">
        <v>16004</v>
      </c>
    </row>
    <row r="2050" spans="1:8" ht="14.65" customHeight="1" x14ac:dyDescent="0.25">
      <c r="A2050" t="s">
        <v>5112</v>
      </c>
      <c r="B2050" s="8" t="s">
        <v>5113</v>
      </c>
      <c r="C2050" s="8" t="s">
        <v>5335</v>
      </c>
      <c r="D2050" s="8" t="s">
        <v>5334</v>
      </c>
      <c r="E2050" s="8" t="s">
        <v>5161</v>
      </c>
      <c r="F2050" t="str">
        <f t="shared" ref="F2050:F2113" si="32">IF(OR(B2050="Rondônia",B2050="Acre",B2050="Amazonas",B2050="Roraima",B2050="Pará",B2050="Amapá",B2050="Tocantins"),"Norte",IF(OR(B2050="Maranhão",B2050="Piauí",B2050="Ceará",B2050="Rio Grande do Norte",B2050="Paraíba",B2050="Pernambuco",B2050="Alagoas",B2050="Sergipe",B2050="Bahia"),"Nordeste",IF(OR(B2050="Minas Gerais",B2050="Espírito Santo",B2050="Rio de Janeiro",B2050="São Paulo"),"Sudeste",IF(OR(B2050="Paraná",B2050="Santa Catarina",B2050="Rio Grande do Sul"),"Sul",IF(OR(B2050="Mato Grosso do Sul",B2050="Mato Grosso",B2050="Goiás",B2050="Distrito Federal"),"Centro-Oeste","Verificar")))))</f>
        <v>Nordeste</v>
      </c>
      <c r="G2050" s="11">
        <v>0.88900928649326383</v>
      </c>
      <c r="H2050" s="8" t="s">
        <v>16004</v>
      </c>
    </row>
    <row r="2051" spans="1:8" ht="14.65" customHeight="1" x14ac:dyDescent="0.25">
      <c r="A2051" t="s">
        <v>5112</v>
      </c>
      <c r="B2051" s="8" t="s">
        <v>5113</v>
      </c>
      <c r="C2051" s="8" t="s">
        <v>5213</v>
      </c>
      <c r="D2051" s="8" t="s">
        <v>5212</v>
      </c>
      <c r="E2051" s="8" t="s">
        <v>5214</v>
      </c>
      <c r="F2051" t="str">
        <f t="shared" si="32"/>
        <v>Nordeste</v>
      </c>
      <c r="G2051" s="11">
        <v>0.88975661965909325</v>
      </c>
      <c r="H2051" s="8" t="s">
        <v>16004</v>
      </c>
    </row>
    <row r="2052" spans="1:8" ht="14.65" customHeight="1" x14ac:dyDescent="0.25">
      <c r="A2052" t="s">
        <v>2805</v>
      </c>
      <c r="B2052" s="8" t="s">
        <v>2806</v>
      </c>
      <c r="C2052" s="8" t="s">
        <v>2882</v>
      </c>
      <c r="D2052" s="8" t="s">
        <v>2881</v>
      </c>
      <c r="E2052" s="8" t="s">
        <v>2883</v>
      </c>
      <c r="F2052" t="str">
        <f t="shared" si="32"/>
        <v>Nordeste</v>
      </c>
      <c r="G2052" s="11">
        <v>0.89029997918047787</v>
      </c>
      <c r="H2052" s="8" t="s">
        <v>16004</v>
      </c>
    </row>
    <row r="2053" spans="1:8" ht="14.65" customHeight="1" x14ac:dyDescent="0.25">
      <c r="A2053" t="s">
        <v>5601</v>
      </c>
      <c r="B2053" s="8" t="s">
        <v>5602</v>
      </c>
      <c r="C2053" s="8" t="s">
        <v>6628</v>
      </c>
      <c r="D2053" s="8" t="s">
        <v>6627</v>
      </c>
      <c r="E2053" s="8" t="s">
        <v>5740</v>
      </c>
      <c r="F2053" t="str">
        <f t="shared" si="32"/>
        <v>Nordeste</v>
      </c>
      <c r="G2053" s="11">
        <v>0.8903885076908169</v>
      </c>
      <c r="H2053" s="8" t="s">
        <v>16004</v>
      </c>
    </row>
    <row r="2054" spans="1:8" ht="14.65" customHeight="1" x14ac:dyDescent="0.25">
      <c r="A2054" t="s">
        <v>4555</v>
      </c>
      <c r="B2054" s="8" t="s">
        <v>4556</v>
      </c>
      <c r="C2054" s="8" t="s">
        <v>4822</v>
      </c>
      <c r="D2054" s="8" t="s">
        <v>4821</v>
      </c>
      <c r="E2054" s="8" t="s">
        <v>4823</v>
      </c>
      <c r="F2054" t="str">
        <f t="shared" si="32"/>
        <v>Nordeste</v>
      </c>
      <c r="G2054" s="11">
        <v>0.89052156806119898</v>
      </c>
      <c r="H2054" s="8" t="s">
        <v>16004</v>
      </c>
    </row>
    <row r="2055" spans="1:8" ht="14.65" customHeight="1" x14ac:dyDescent="0.25">
      <c r="A2055" t="s">
        <v>5601</v>
      </c>
      <c r="B2055" s="8" t="s">
        <v>5602</v>
      </c>
      <c r="C2055" s="8" t="s">
        <v>6406</v>
      </c>
      <c r="D2055" s="8" t="s">
        <v>6405</v>
      </c>
      <c r="E2055" s="8" t="s">
        <v>6407</v>
      </c>
      <c r="F2055" t="str">
        <f t="shared" si="32"/>
        <v>Nordeste</v>
      </c>
      <c r="G2055" s="11">
        <v>0.89180631967251323</v>
      </c>
      <c r="H2055" s="8" t="s">
        <v>16004</v>
      </c>
    </row>
    <row r="2056" spans="1:8" ht="14.65" customHeight="1" x14ac:dyDescent="0.25">
      <c r="A2056" t="s">
        <v>2157</v>
      </c>
      <c r="B2056" s="8" t="s">
        <v>2158</v>
      </c>
      <c r="C2056" s="8" t="s">
        <v>2676</v>
      </c>
      <c r="D2056" s="8" t="s">
        <v>2675</v>
      </c>
      <c r="E2056" s="8" t="s">
        <v>2677</v>
      </c>
      <c r="F2056" t="str">
        <f t="shared" si="32"/>
        <v>Nordeste</v>
      </c>
      <c r="G2056" s="11">
        <v>0.89196880242883803</v>
      </c>
      <c r="H2056" s="8" t="s">
        <v>16004</v>
      </c>
    </row>
    <row r="2057" spans="1:8" ht="14.65" customHeight="1" x14ac:dyDescent="0.25">
      <c r="A2057" t="s">
        <v>1488</v>
      </c>
      <c r="B2057" s="8" t="s">
        <v>1489</v>
      </c>
      <c r="C2057" s="8" t="s">
        <v>1779</v>
      </c>
      <c r="D2057" s="8" t="s">
        <v>1778</v>
      </c>
      <c r="E2057" s="8" t="s">
        <v>1780</v>
      </c>
      <c r="F2057" t="str">
        <f t="shared" si="32"/>
        <v>Nordeste</v>
      </c>
      <c r="G2057" s="11">
        <v>0.89230514243808023</v>
      </c>
      <c r="H2057" s="8" t="s">
        <v>16004</v>
      </c>
    </row>
    <row r="2058" spans="1:8" ht="14.65" customHeight="1" x14ac:dyDescent="0.25">
      <c r="A2058" t="s">
        <v>3898</v>
      </c>
      <c r="B2058" s="8" t="s">
        <v>3899</v>
      </c>
      <c r="C2058" s="8" t="s">
        <v>4264</v>
      </c>
      <c r="D2058" s="8" t="s">
        <v>4263</v>
      </c>
      <c r="E2058" s="8" t="s">
        <v>4265</v>
      </c>
      <c r="F2058" t="str">
        <f t="shared" si="32"/>
        <v>Nordeste</v>
      </c>
      <c r="G2058" s="11">
        <v>0.89297989592775462</v>
      </c>
      <c r="H2058" s="8" t="s">
        <v>16004</v>
      </c>
    </row>
    <row r="2059" spans="1:8" ht="14.65" customHeight="1" x14ac:dyDescent="0.25">
      <c r="A2059" t="s">
        <v>5601</v>
      </c>
      <c r="B2059" s="8" t="s">
        <v>5602</v>
      </c>
      <c r="C2059" s="8" t="s">
        <v>5646</v>
      </c>
      <c r="D2059" s="8" t="s">
        <v>5645</v>
      </c>
      <c r="E2059" s="8" t="s">
        <v>5647</v>
      </c>
      <c r="F2059" t="str">
        <f t="shared" si="32"/>
        <v>Nordeste</v>
      </c>
      <c r="G2059" s="11">
        <v>0.89416690657836606</v>
      </c>
      <c r="H2059" s="8" t="s">
        <v>16004</v>
      </c>
    </row>
    <row r="2060" spans="1:8" ht="14.65" customHeight="1" x14ac:dyDescent="0.25">
      <c r="A2060" t="s">
        <v>2157</v>
      </c>
      <c r="B2060" s="8" t="s">
        <v>2158</v>
      </c>
      <c r="C2060" s="8" t="s">
        <v>2795</v>
      </c>
      <c r="D2060" s="8" t="s">
        <v>2794</v>
      </c>
      <c r="E2060" s="8" t="s">
        <v>2796</v>
      </c>
      <c r="F2060" t="str">
        <f t="shared" si="32"/>
        <v>Nordeste</v>
      </c>
      <c r="G2060" s="11">
        <v>0.89465354279999931</v>
      </c>
      <c r="H2060" s="8" t="s">
        <v>16004</v>
      </c>
    </row>
    <row r="2061" spans="1:8" ht="14.65" customHeight="1" x14ac:dyDescent="0.25">
      <c r="A2061" t="s">
        <v>3383</v>
      </c>
      <c r="B2061" s="8" t="s">
        <v>3384</v>
      </c>
      <c r="C2061" s="8" t="s">
        <v>3604</v>
      </c>
      <c r="D2061" s="8" t="s">
        <v>3603</v>
      </c>
      <c r="E2061" s="8" t="s">
        <v>3605</v>
      </c>
      <c r="F2061" t="str">
        <f t="shared" si="32"/>
        <v>Nordeste</v>
      </c>
      <c r="G2061" s="11">
        <v>0.89494659587496417</v>
      </c>
      <c r="H2061" s="8" t="s">
        <v>16004</v>
      </c>
    </row>
    <row r="2062" spans="1:8" ht="14.65" customHeight="1" x14ac:dyDescent="0.25">
      <c r="A2062" t="s">
        <v>4555</v>
      </c>
      <c r="B2062" s="8" t="s">
        <v>4556</v>
      </c>
      <c r="C2062" s="8" t="s">
        <v>5110</v>
      </c>
      <c r="D2062" s="8" t="s">
        <v>5109</v>
      </c>
      <c r="E2062" s="8" t="s">
        <v>5111</v>
      </c>
      <c r="F2062" t="str">
        <f t="shared" si="32"/>
        <v>Nordeste</v>
      </c>
      <c r="G2062" s="11">
        <v>0.89519235551161613</v>
      </c>
      <c r="H2062" s="8" t="s">
        <v>16004</v>
      </c>
    </row>
    <row r="2063" spans="1:8" ht="14.65" customHeight="1" x14ac:dyDescent="0.25">
      <c r="A2063" t="s">
        <v>5601</v>
      </c>
      <c r="B2063" s="8" t="s">
        <v>5602</v>
      </c>
      <c r="C2063" s="8" t="s">
        <v>5815</v>
      </c>
      <c r="D2063" s="8" t="s">
        <v>5814</v>
      </c>
      <c r="E2063" s="8" t="s">
        <v>5816</v>
      </c>
      <c r="F2063" t="str">
        <f t="shared" si="32"/>
        <v>Nordeste</v>
      </c>
      <c r="G2063" s="11">
        <v>0.89653598993009642</v>
      </c>
      <c r="H2063" s="8" t="s">
        <v>16004</v>
      </c>
    </row>
    <row r="2064" spans="1:8" ht="14.65" customHeight="1" x14ac:dyDescent="0.25">
      <c r="A2064" t="s">
        <v>5601</v>
      </c>
      <c r="B2064" s="8" t="s">
        <v>5602</v>
      </c>
      <c r="C2064" s="8" t="s">
        <v>5898</v>
      </c>
      <c r="D2064" s="8" t="s">
        <v>5897</v>
      </c>
      <c r="E2064" s="8" t="s">
        <v>5899</v>
      </c>
      <c r="F2064" t="str">
        <f t="shared" si="32"/>
        <v>Nordeste</v>
      </c>
      <c r="G2064" s="11">
        <v>0.89704730476509642</v>
      </c>
      <c r="H2064" s="8" t="s">
        <v>16004</v>
      </c>
    </row>
    <row r="2065" spans="1:8" ht="14.65" customHeight="1" x14ac:dyDescent="0.25">
      <c r="A2065" t="s">
        <v>5112</v>
      </c>
      <c r="B2065" s="8" t="s">
        <v>5113</v>
      </c>
      <c r="C2065" s="8" t="s">
        <v>5360</v>
      </c>
      <c r="D2065" s="8" t="s">
        <v>5359</v>
      </c>
      <c r="E2065" s="8" t="s">
        <v>5361</v>
      </c>
      <c r="F2065" t="str">
        <f t="shared" si="32"/>
        <v>Nordeste</v>
      </c>
      <c r="G2065" s="11">
        <v>0.89725495015543588</v>
      </c>
      <c r="H2065" s="8" t="s">
        <v>16004</v>
      </c>
    </row>
    <row r="2066" spans="1:8" ht="14.65" customHeight="1" x14ac:dyDescent="0.25">
      <c r="A2066" t="s">
        <v>3383</v>
      </c>
      <c r="B2066" s="8" t="s">
        <v>3384</v>
      </c>
      <c r="C2066" s="8" t="s">
        <v>3700</v>
      </c>
      <c r="D2066" s="8" t="s">
        <v>3699</v>
      </c>
      <c r="E2066" s="8" t="s">
        <v>3701</v>
      </c>
      <c r="F2066" t="str">
        <f t="shared" si="32"/>
        <v>Nordeste</v>
      </c>
      <c r="G2066" s="11">
        <v>0.89778282935142262</v>
      </c>
      <c r="H2066" s="8" t="s">
        <v>16004</v>
      </c>
    </row>
    <row r="2067" spans="1:8" ht="14.65" customHeight="1" x14ac:dyDescent="0.25">
      <c r="A2067" t="s">
        <v>5381</v>
      </c>
      <c r="B2067" s="8" t="s">
        <v>5382</v>
      </c>
      <c r="C2067" s="8" t="s">
        <v>5556</v>
      </c>
      <c r="D2067" s="8" t="s">
        <v>5555</v>
      </c>
      <c r="E2067" s="8" t="s">
        <v>5557</v>
      </c>
      <c r="F2067" t="str">
        <f t="shared" si="32"/>
        <v>Nordeste</v>
      </c>
      <c r="G2067" s="11">
        <v>0.89807473875857757</v>
      </c>
      <c r="H2067" s="8" t="s">
        <v>16004</v>
      </c>
    </row>
    <row r="2068" spans="1:8" ht="14.65" customHeight="1" x14ac:dyDescent="0.25">
      <c r="A2068" t="s">
        <v>2157</v>
      </c>
      <c r="B2068" s="8" t="s">
        <v>2158</v>
      </c>
      <c r="C2068" s="8" t="s">
        <v>2320</v>
      </c>
      <c r="D2068" s="8" t="s">
        <v>2319</v>
      </c>
      <c r="E2068" s="8" t="s">
        <v>2321</v>
      </c>
      <c r="F2068" t="str">
        <f t="shared" si="32"/>
        <v>Nordeste</v>
      </c>
      <c r="G2068" s="11">
        <v>0.89920441979350318</v>
      </c>
      <c r="H2068" s="8" t="s">
        <v>16004</v>
      </c>
    </row>
    <row r="2069" spans="1:8" ht="14.65" customHeight="1" x14ac:dyDescent="0.25">
      <c r="A2069" t="s">
        <v>1488</v>
      </c>
      <c r="B2069" s="8" t="s">
        <v>1489</v>
      </c>
      <c r="C2069" s="8" t="s">
        <v>1849</v>
      </c>
      <c r="D2069" s="8" t="s">
        <v>1848</v>
      </c>
      <c r="E2069" s="8" t="s">
        <v>1850</v>
      </c>
      <c r="F2069" t="str">
        <f t="shared" si="32"/>
        <v>Nordeste</v>
      </c>
      <c r="G2069" s="11">
        <v>0.89974999783260534</v>
      </c>
      <c r="H2069" s="8" t="s">
        <v>16004</v>
      </c>
    </row>
    <row r="2070" spans="1:8" ht="14.65" customHeight="1" x14ac:dyDescent="0.25">
      <c r="A2070" t="s">
        <v>3898</v>
      </c>
      <c r="B2070" s="8" t="s">
        <v>3899</v>
      </c>
      <c r="C2070" s="8" t="s">
        <v>4445</v>
      </c>
      <c r="D2070" s="8" t="s">
        <v>4444</v>
      </c>
      <c r="E2070" s="8" t="s">
        <v>4446</v>
      </c>
      <c r="F2070" t="str">
        <f t="shared" si="32"/>
        <v>Nordeste</v>
      </c>
      <c r="G2070" s="11">
        <v>0.9015662147752852</v>
      </c>
      <c r="H2070" s="8" t="s">
        <v>16004</v>
      </c>
    </row>
    <row r="2071" spans="1:8" ht="14.65" customHeight="1" x14ac:dyDescent="0.25">
      <c r="A2071" t="s">
        <v>2805</v>
      </c>
      <c r="B2071" s="8" t="s">
        <v>2806</v>
      </c>
      <c r="C2071" s="8" t="s">
        <v>3097</v>
      </c>
      <c r="D2071" s="8" t="s">
        <v>3096</v>
      </c>
      <c r="E2071" s="8" t="s">
        <v>3098</v>
      </c>
      <c r="F2071" t="str">
        <f t="shared" si="32"/>
        <v>Nordeste</v>
      </c>
      <c r="G2071" s="11">
        <v>0.90263159044698427</v>
      </c>
      <c r="H2071" s="8" t="s">
        <v>16004</v>
      </c>
    </row>
    <row r="2072" spans="1:8" ht="14.65" customHeight="1" x14ac:dyDescent="0.25">
      <c r="A2072" t="s">
        <v>4555</v>
      </c>
      <c r="B2072" s="8" t="s">
        <v>4556</v>
      </c>
      <c r="C2072" s="8" t="s">
        <v>4992</v>
      </c>
      <c r="D2072" s="8" t="s">
        <v>4991</v>
      </c>
      <c r="E2072" s="8" t="s">
        <v>4993</v>
      </c>
      <c r="F2072" t="str">
        <f t="shared" si="32"/>
        <v>Nordeste</v>
      </c>
      <c r="G2072" s="11">
        <v>0.90416538779918965</v>
      </c>
      <c r="H2072" s="8" t="s">
        <v>16004</v>
      </c>
    </row>
    <row r="2073" spans="1:8" ht="14.65" customHeight="1" x14ac:dyDescent="0.25">
      <c r="A2073" t="s">
        <v>2157</v>
      </c>
      <c r="B2073" s="8" t="s">
        <v>2158</v>
      </c>
      <c r="C2073" s="8" t="s">
        <v>2667</v>
      </c>
      <c r="D2073" s="8" t="s">
        <v>1244</v>
      </c>
      <c r="E2073" s="8" t="s">
        <v>2668</v>
      </c>
      <c r="F2073" t="str">
        <f t="shared" si="32"/>
        <v>Nordeste</v>
      </c>
      <c r="G2073" s="11">
        <v>0.90430094277580708</v>
      </c>
      <c r="H2073" s="8" t="s">
        <v>16004</v>
      </c>
    </row>
    <row r="2074" spans="1:8" ht="14.65" customHeight="1" x14ac:dyDescent="0.25">
      <c r="A2074" t="s">
        <v>3383</v>
      </c>
      <c r="B2074" s="8" t="s">
        <v>3384</v>
      </c>
      <c r="C2074" s="8" t="s">
        <v>3455</v>
      </c>
      <c r="D2074" s="8" t="s">
        <v>3454</v>
      </c>
      <c r="E2074" s="8" t="s">
        <v>2190</v>
      </c>
      <c r="F2074" t="str">
        <f t="shared" si="32"/>
        <v>Nordeste</v>
      </c>
      <c r="G2074" s="11">
        <v>0.90471809516903723</v>
      </c>
      <c r="H2074" s="8" t="s">
        <v>16004</v>
      </c>
    </row>
    <row r="2075" spans="1:8" ht="14.65" customHeight="1" x14ac:dyDescent="0.25">
      <c r="A2075" t="s">
        <v>3383</v>
      </c>
      <c r="B2075" s="8" t="s">
        <v>3384</v>
      </c>
      <c r="C2075" s="8" t="s">
        <v>3567</v>
      </c>
      <c r="D2075" s="8" t="s">
        <v>3566</v>
      </c>
      <c r="E2075" s="8" t="s">
        <v>3568</v>
      </c>
      <c r="F2075" t="str">
        <f t="shared" si="32"/>
        <v>Nordeste</v>
      </c>
      <c r="G2075" s="11">
        <v>0.90474969080109335</v>
      </c>
      <c r="H2075" s="8" t="s">
        <v>16004</v>
      </c>
    </row>
    <row r="2076" spans="1:8" ht="14.65" customHeight="1" x14ac:dyDescent="0.25">
      <c r="A2076" t="s">
        <v>3898</v>
      </c>
      <c r="B2076" s="8" t="s">
        <v>3899</v>
      </c>
      <c r="C2076" s="8" t="s">
        <v>4305</v>
      </c>
      <c r="D2076" s="8" t="s">
        <v>4304</v>
      </c>
      <c r="E2076" s="8" t="s">
        <v>3901</v>
      </c>
      <c r="F2076" t="str">
        <f t="shared" si="32"/>
        <v>Nordeste</v>
      </c>
      <c r="G2076" s="11">
        <v>0.90488666256284556</v>
      </c>
      <c r="H2076" s="8" t="s">
        <v>16004</v>
      </c>
    </row>
    <row r="2077" spans="1:8" ht="14.65" customHeight="1" x14ac:dyDescent="0.25">
      <c r="A2077" t="s">
        <v>1488</v>
      </c>
      <c r="B2077" s="8" t="s">
        <v>1489</v>
      </c>
      <c r="C2077" s="8" t="s">
        <v>1625</v>
      </c>
      <c r="D2077" s="8" t="s">
        <v>1624</v>
      </c>
      <c r="E2077" s="8" t="s">
        <v>1626</v>
      </c>
      <c r="F2077" t="str">
        <f t="shared" si="32"/>
        <v>Nordeste</v>
      </c>
      <c r="G2077" s="11">
        <v>0.90501921384982331</v>
      </c>
      <c r="H2077" s="8" t="s">
        <v>16004</v>
      </c>
    </row>
    <row r="2078" spans="1:8" ht="14.65" customHeight="1" x14ac:dyDescent="0.25">
      <c r="A2078" t="s">
        <v>4555</v>
      </c>
      <c r="B2078" s="8" t="s">
        <v>4556</v>
      </c>
      <c r="C2078" s="8" t="s">
        <v>4891</v>
      </c>
      <c r="D2078" s="8" t="s">
        <v>4890</v>
      </c>
      <c r="E2078" s="8" t="s">
        <v>4892</v>
      </c>
      <c r="F2078" t="str">
        <f t="shared" si="32"/>
        <v>Nordeste</v>
      </c>
      <c r="G2078" s="11">
        <v>0.90513216665437268</v>
      </c>
      <c r="H2078" s="8" t="s">
        <v>16004</v>
      </c>
    </row>
    <row r="2079" spans="1:8" ht="14.65" customHeight="1" x14ac:dyDescent="0.25">
      <c r="A2079" t="s">
        <v>5601</v>
      </c>
      <c r="B2079" s="8" t="s">
        <v>5602</v>
      </c>
      <c r="C2079" s="8" t="s">
        <v>6811</v>
      </c>
      <c r="D2079" s="8" t="s">
        <v>6810</v>
      </c>
      <c r="E2079" s="8" t="s">
        <v>6812</v>
      </c>
      <c r="F2079" t="str">
        <f t="shared" si="32"/>
        <v>Nordeste</v>
      </c>
      <c r="G2079" s="11">
        <v>0.90543805142139011</v>
      </c>
      <c r="H2079" s="8" t="s">
        <v>16004</v>
      </c>
    </row>
    <row r="2080" spans="1:8" ht="14.65" customHeight="1" x14ac:dyDescent="0.25">
      <c r="A2080" t="s">
        <v>2157</v>
      </c>
      <c r="B2080" s="8" t="s">
        <v>2158</v>
      </c>
      <c r="C2080" s="8" t="s">
        <v>2475</v>
      </c>
      <c r="D2080" s="8" t="s">
        <v>2474</v>
      </c>
      <c r="E2080" s="8" t="s">
        <v>2476</v>
      </c>
      <c r="F2080" t="str">
        <f t="shared" si="32"/>
        <v>Nordeste</v>
      </c>
      <c r="G2080" s="11">
        <v>0.90583224578572452</v>
      </c>
      <c r="H2080" s="8" t="s">
        <v>16004</v>
      </c>
    </row>
    <row r="2081" spans="1:8" ht="14.65" customHeight="1" x14ac:dyDescent="0.25">
      <c r="A2081" t="s">
        <v>5601</v>
      </c>
      <c r="B2081" s="8" t="s">
        <v>5602</v>
      </c>
      <c r="C2081" s="8" t="s">
        <v>6201</v>
      </c>
      <c r="D2081" s="8" t="s">
        <v>6200</v>
      </c>
      <c r="E2081" s="8" t="s">
        <v>6202</v>
      </c>
      <c r="F2081" t="str">
        <f t="shared" si="32"/>
        <v>Nordeste</v>
      </c>
      <c r="G2081" s="11">
        <v>0.90589669947282703</v>
      </c>
      <c r="H2081" s="8" t="s">
        <v>16004</v>
      </c>
    </row>
    <row r="2082" spans="1:8" ht="14.65" customHeight="1" x14ac:dyDescent="0.25">
      <c r="A2082" t="s">
        <v>3383</v>
      </c>
      <c r="B2082" s="8" t="s">
        <v>3384</v>
      </c>
      <c r="C2082" s="8" t="s">
        <v>3782</v>
      </c>
      <c r="D2082" s="8" t="s">
        <v>3781</v>
      </c>
      <c r="E2082" s="8" t="s">
        <v>3783</v>
      </c>
      <c r="F2082" t="str">
        <f t="shared" si="32"/>
        <v>Nordeste</v>
      </c>
      <c r="G2082" s="11">
        <v>0.90597083386927357</v>
      </c>
      <c r="H2082" s="8" t="s">
        <v>16004</v>
      </c>
    </row>
    <row r="2083" spans="1:8" ht="14.65" customHeight="1" x14ac:dyDescent="0.25">
      <c r="A2083" t="s">
        <v>5381</v>
      </c>
      <c r="B2083" s="8" t="s">
        <v>5382</v>
      </c>
      <c r="C2083" s="8" t="s">
        <v>5433</v>
      </c>
      <c r="D2083" s="8" t="s">
        <v>5432</v>
      </c>
      <c r="E2083" s="8" t="s">
        <v>5434</v>
      </c>
      <c r="F2083" t="str">
        <f t="shared" si="32"/>
        <v>Nordeste</v>
      </c>
      <c r="G2083" s="11">
        <v>0.90648703602133551</v>
      </c>
      <c r="H2083" s="8" t="s">
        <v>16004</v>
      </c>
    </row>
    <row r="2084" spans="1:8" ht="14.65" customHeight="1" x14ac:dyDescent="0.25">
      <c r="A2084" t="s">
        <v>5601</v>
      </c>
      <c r="B2084" s="8" t="s">
        <v>5602</v>
      </c>
      <c r="C2084" s="8" t="s">
        <v>6346</v>
      </c>
      <c r="D2084" s="8" t="s">
        <v>6345</v>
      </c>
      <c r="E2084" s="8" t="s">
        <v>6347</v>
      </c>
      <c r="F2084" t="str">
        <f t="shared" si="32"/>
        <v>Nordeste</v>
      </c>
      <c r="G2084" s="11">
        <v>0.90678589345791472</v>
      </c>
      <c r="H2084" s="8" t="s">
        <v>16004</v>
      </c>
    </row>
    <row r="2085" spans="1:8" ht="14.65" customHeight="1" x14ac:dyDescent="0.25">
      <c r="A2085" t="s">
        <v>4555</v>
      </c>
      <c r="B2085" s="8" t="s">
        <v>4556</v>
      </c>
      <c r="C2085" s="8" t="s">
        <v>5073</v>
      </c>
      <c r="D2085" s="8" t="s">
        <v>5072</v>
      </c>
      <c r="E2085" s="8" t="s">
        <v>5074</v>
      </c>
      <c r="F2085" t="str">
        <f t="shared" si="32"/>
        <v>Nordeste</v>
      </c>
      <c r="G2085" s="11">
        <v>0.90683195065039335</v>
      </c>
      <c r="H2085" s="8" t="s">
        <v>16004</v>
      </c>
    </row>
    <row r="2086" spans="1:8" ht="14.65" customHeight="1" x14ac:dyDescent="0.25">
      <c r="A2086" t="s">
        <v>1488</v>
      </c>
      <c r="B2086" s="8" t="s">
        <v>1489</v>
      </c>
      <c r="C2086" s="8" t="s">
        <v>1879</v>
      </c>
      <c r="D2086" s="8" t="s">
        <v>1878</v>
      </c>
      <c r="E2086" s="8" t="s">
        <v>1880</v>
      </c>
      <c r="F2086" t="str">
        <f t="shared" si="32"/>
        <v>Nordeste</v>
      </c>
      <c r="G2086" s="11">
        <v>0.90691603851291569</v>
      </c>
      <c r="H2086" s="8" t="s">
        <v>16004</v>
      </c>
    </row>
    <row r="2087" spans="1:8" ht="14.65" customHeight="1" x14ac:dyDescent="0.25">
      <c r="A2087" t="s">
        <v>2805</v>
      </c>
      <c r="B2087" s="8" t="s">
        <v>2806</v>
      </c>
      <c r="C2087" s="8" t="s">
        <v>3334</v>
      </c>
      <c r="D2087" s="8" t="s">
        <v>3333</v>
      </c>
      <c r="E2087" s="8" t="s">
        <v>3335</v>
      </c>
      <c r="F2087" t="str">
        <f t="shared" si="32"/>
        <v>Nordeste</v>
      </c>
      <c r="G2087" s="11">
        <v>0.90734369476981225</v>
      </c>
      <c r="H2087" s="8" t="s">
        <v>16004</v>
      </c>
    </row>
    <row r="2088" spans="1:8" ht="14.65" customHeight="1" x14ac:dyDescent="0.25">
      <c r="A2088" t="s">
        <v>3898</v>
      </c>
      <c r="B2088" s="8" t="s">
        <v>3899</v>
      </c>
      <c r="C2088" s="8" t="s">
        <v>4481</v>
      </c>
      <c r="D2088" s="8" t="s">
        <v>4480</v>
      </c>
      <c r="E2088" s="8" t="s">
        <v>4482</v>
      </c>
      <c r="F2088" t="str">
        <f t="shared" si="32"/>
        <v>Nordeste</v>
      </c>
      <c r="G2088" s="11">
        <v>0.90760703173696133</v>
      </c>
      <c r="H2088" s="8" t="s">
        <v>16004</v>
      </c>
    </row>
    <row r="2089" spans="1:8" ht="14.65" customHeight="1" x14ac:dyDescent="0.25">
      <c r="A2089" t="s">
        <v>5601</v>
      </c>
      <c r="B2089" s="8" t="s">
        <v>5602</v>
      </c>
      <c r="C2089" s="8" t="s">
        <v>5954</v>
      </c>
      <c r="D2089" s="8" t="s">
        <v>5953</v>
      </c>
      <c r="E2089" s="8" t="s">
        <v>5624</v>
      </c>
      <c r="F2089" t="str">
        <f t="shared" si="32"/>
        <v>Nordeste</v>
      </c>
      <c r="G2089" s="11">
        <v>0.90783455442355165</v>
      </c>
      <c r="H2089" s="8" t="s">
        <v>16004</v>
      </c>
    </row>
    <row r="2090" spans="1:8" ht="14.65" customHeight="1" x14ac:dyDescent="0.25">
      <c r="A2090" t="s">
        <v>2157</v>
      </c>
      <c r="B2090" s="8" t="s">
        <v>2158</v>
      </c>
      <c r="C2090" s="8" t="s">
        <v>2180</v>
      </c>
      <c r="D2090" s="8" t="s">
        <v>2179</v>
      </c>
      <c r="E2090" s="8" t="s">
        <v>2181</v>
      </c>
      <c r="F2090" t="str">
        <f t="shared" si="32"/>
        <v>Nordeste</v>
      </c>
      <c r="G2090" s="11">
        <v>0.91068306369431307</v>
      </c>
      <c r="H2090" s="8" t="s">
        <v>16004</v>
      </c>
    </row>
    <row r="2091" spans="1:8" ht="14.65" customHeight="1" x14ac:dyDescent="0.25">
      <c r="A2091" t="s">
        <v>1488</v>
      </c>
      <c r="B2091" s="8" t="s">
        <v>1489</v>
      </c>
      <c r="C2091" s="8" t="s">
        <v>1924</v>
      </c>
      <c r="D2091" s="8" t="s">
        <v>1923</v>
      </c>
      <c r="E2091" s="8" t="s">
        <v>1925</v>
      </c>
      <c r="F2091" t="str">
        <f t="shared" si="32"/>
        <v>Nordeste</v>
      </c>
      <c r="G2091" s="11">
        <v>0.91093114136056441</v>
      </c>
      <c r="H2091" s="8" t="s">
        <v>16004</v>
      </c>
    </row>
    <row r="2092" spans="1:8" ht="14.65" customHeight="1" x14ac:dyDescent="0.25">
      <c r="A2092" t="s">
        <v>5601</v>
      </c>
      <c r="B2092" s="8" t="s">
        <v>5602</v>
      </c>
      <c r="C2092" s="8" t="s">
        <v>6758</v>
      </c>
      <c r="D2092" s="8" t="s">
        <v>6757</v>
      </c>
      <c r="E2092" s="8" t="s">
        <v>6759</v>
      </c>
      <c r="F2092" t="str">
        <f t="shared" si="32"/>
        <v>Nordeste</v>
      </c>
      <c r="G2092" s="11">
        <v>0.91114922656702901</v>
      </c>
      <c r="H2092" s="8" t="s">
        <v>16004</v>
      </c>
    </row>
    <row r="2093" spans="1:8" ht="14.65" customHeight="1" x14ac:dyDescent="0.25">
      <c r="A2093" t="s">
        <v>5381</v>
      </c>
      <c r="B2093" s="8" t="s">
        <v>5382</v>
      </c>
      <c r="C2093" s="8" t="s">
        <v>5584</v>
      </c>
      <c r="D2093" s="8" t="s">
        <v>5583</v>
      </c>
      <c r="E2093" s="8" t="s">
        <v>5585</v>
      </c>
      <c r="F2093" t="str">
        <f t="shared" si="32"/>
        <v>Nordeste</v>
      </c>
      <c r="G2093" s="11">
        <v>0.91122986475214374</v>
      </c>
      <c r="H2093" s="8" t="s">
        <v>16004</v>
      </c>
    </row>
    <row r="2094" spans="1:8" ht="14.65" customHeight="1" x14ac:dyDescent="0.25">
      <c r="A2094" t="s">
        <v>5601</v>
      </c>
      <c r="B2094" s="8" t="s">
        <v>5602</v>
      </c>
      <c r="C2094" s="8" t="s">
        <v>5930</v>
      </c>
      <c r="D2094" s="8" t="s">
        <v>5929</v>
      </c>
      <c r="E2094" s="8" t="s">
        <v>5931</v>
      </c>
      <c r="F2094" t="str">
        <f t="shared" si="32"/>
        <v>Nordeste</v>
      </c>
      <c r="G2094" s="11">
        <v>0.91138854159381633</v>
      </c>
      <c r="H2094" s="8" t="s">
        <v>16004</v>
      </c>
    </row>
    <row r="2095" spans="1:8" ht="14.65" customHeight="1" x14ac:dyDescent="0.25">
      <c r="A2095" t="s">
        <v>5381</v>
      </c>
      <c r="B2095" s="8" t="s">
        <v>5382</v>
      </c>
      <c r="C2095" s="8" t="s">
        <v>5463</v>
      </c>
      <c r="D2095" s="8" t="s">
        <v>5462</v>
      </c>
      <c r="E2095" s="8" t="s">
        <v>5464</v>
      </c>
      <c r="F2095" t="str">
        <f t="shared" si="32"/>
        <v>Nordeste</v>
      </c>
      <c r="G2095" s="11">
        <v>0.91152598682339148</v>
      </c>
      <c r="H2095" s="8" t="s">
        <v>16004</v>
      </c>
    </row>
    <row r="2096" spans="1:8" ht="14.65" customHeight="1" x14ac:dyDescent="0.25">
      <c r="A2096" t="s">
        <v>5601</v>
      </c>
      <c r="B2096" s="8" t="s">
        <v>5602</v>
      </c>
      <c r="C2096" s="8" t="s">
        <v>6633</v>
      </c>
      <c r="D2096" s="8" t="s">
        <v>6632</v>
      </c>
      <c r="E2096" s="8" t="s">
        <v>6634</v>
      </c>
      <c r="F2096" t="str">
        <f t="shared" si="32"/>
        <v>Nordeste</v>
      </c>
      <c r="G2096" s="11">
        <v>0.91191063539856299</v>
      </c>
      <c r="H2096" s="8" t="s">
        <v>16004</v>
      </c>
    </row>
    <row r="2097" spans="1:8" ht="14.65" customHeight="1" x14ac:dyDescent="0.25">
      <c r="A2097" t="s">
        <v>3898</v>
      </c>
      <c r="B2097" s="8" t="s">
        <v>3899</v>
      </c>
      <c r="C2097" s="8" t="s">
        <v>4105</v>
      </c>
      <c r="D2097" s="8" t="s">
        <v>4104</v>
      </c>
      <c r="E2097" s="8" t="s">
        <v>4106</v>
      </c>
      <c r="F2097" t="str">
        <f t="shared" si="32"/>
        <v>Nordeste</v>
      </c>
      <c r="G2097" s="11">
        <v>0.91197602238300401</v>
      </c>
      <c r="H2097" s="8" t="s">
        <v>16004</v>
      </c>
    </row>
    <row r="2098" spans="1:8" ht="14.65" customHeight="1" x14ac:dyDescent="0.25">
      <c r="A2098" t="s">
        <v>5112</v>
      </c>
      <c r="B2098" s="8" t="s">
        <v>5113</v>
      </c>
      <c r="C2098" s="8" t="s">
        <v>5329</v>
      </c>
      <c r="D2098" s="8" t="s">
        <v>5328</v>
      </c>
      <c r="E2098" s="8" t="s">
        <v>5330</v>
      </c>
      <c r="F2098" t="str">
        <f t="shared" si="32"/>
        <v>Nordeste</v>
      </c>
      <c r="G2098" s="11">
        <v>0.91206394587329553</v>
      </c>
      <c r="H2098" s="8" t="s">
        <v>16004</v>
      </c>
    </row>
    <row r="2099" spans="1:8" ht="14.65" customHeight="1" x14ac:dyDescent="0.25">
      <c r="A2099" t="s">
        <v>3898</v>
      </c>
      <c r="B2099" s="8" t="s">
        <v>3899</v>
      </c>
      <c r="C2099" s="8" t="s">
        <v>4451</v>
      </c>
      <c r="D2099" s="8" t="s">
        <v>4450</v>
      </c>
      <c r="E2099" s="8" t="s">
        <v>4452</v>
      </c>
      <c r="F2099" t="str">
        <f t="shared" si="32"/>
        <v>Nordeste</v>
      </c>
      <c r="G2099" s="11">
        <v>0.91259904290883909</v>
      </c>
      <c r="H2099" s="8" t="s">
        <v>16004</v>
      </c>
    </row>
    <row r="2100" spans="1:8" ht="14.65" customHeight="1" x14ac:dyDescent="0.25">
      <c r="A2100" t="s">
        <v>5601</v>
      </c>
      <c r="B2100" s="8" t="s">
        <v>5602</v>
      </c>
      <c r="C2100" s="8" t="s">
        <v>6049</v>
      </c>
      <c r="D2100" s="8" t="s">
        <v>6048</v>
      </c>
      <c r="E2100" s="8" t="s">
        <v>6050</v>
      </c>
      <c r="F2100" t="str">
        <f t="shared" si="32"/>
        <v>Nordeste</v>
      </c>
      <c r="G2100" s="11">
        <v>0.91407313904418508</v>
      </c>
      <c r="H2100" s="8" t="s">
        <v>16004</v>
      </c>
    </row>
    <row r="2101" spans="1:8" ht="14.65" customHeight="1" x14ac:dyDescent="0.25">
      <c r="A2101" t="s">
        <v>2157</v>
      </c>
      <c r="B2101" s="8" t="s">
        <v>2158</v>
      </c>
      <c r="C2101" s="8" t="s">
        <v>2755</v>
      </c>
      <c r="D2101" s="8" t="s">
        <v>1254</v>
      </c>
      <c r="E2101" s="8" t="s">
        <v>2756</v>
      </c>
      <c r="F2101" t="str">
        <f t="shared" si="32"/>
        <v>Nordeste</v>
      </c>
      <c r="G2101" s="11">
        <v>0.91548669734112009</v>
      </c>
      <c r="H2101" s="8" t="s">
        <v>16004</v>
      </c>
    </row>
    <row r="2102" spans="1:8" ht="14.65" customHeight="1" x14ac:dyDescent="0.25">
      <c r="A2102" t="s">
        <v>4555</v>
      </c>
      <c r="B2102" s="8" t="s">
        <v>4556</v>
      </c>
      <c r="C2102" s="8" t="s">
        <v>4786</v>
      </c>
      <c r="D2102" s="8" t="s">
        <v>4785</v>
      </c>
      <c r="E2102" s="8" t="s">
        <v>4787</v>
      </c>
      <c r="F2102" t="str">
        <f t="shared" si="32"/>
        <v>Nordeste</v>
      </c>
      <c r="G2102" s="11">
        <v>0.9159460046962925</v>
      </c>
      <c r="H2102" s="8" t="s">
        <v>16004</v>
      </c>
    </row>
    <row r="2103" spans="1:8" ht="14.65" customHeight="1" x14ac:dyDescent="0.25">
      <c r="A2103" t="s">
        <v>5112</v>
      </c>
      <c r="B2103" s="8" t="s">
        <v>5113</v>
      </c>
      <c r="C2103" s="8" t="s">
        <v>5206</v>
      </c>
      <c r="D2103" s="8" t="s">
        <v>437</v>
      </c>
      <c r="E2103" s="8" t="s">
        <v>5207</v>
      </c>
      <c r="F2103" t="str">
        <f t="shared" si="32"/>
        <v>Nordeste</v>
      </c>
      <c r="G2103" s="11">
        <v>0.91595797400175538</v>
      </c>
      <c r="H2103" s="8" t="s">
        <v>16004</v>
      </c>
    </row>
    <row r="2104" spans="1:8" ht="14.65" customHeight="1" x14ac:dyDescent="0.25">
      <c r="A2104" t="s">
        <v>5601</v>
      </c>
      <c r="B2104" s="8" t="s">
        <v>5602</v>
      </c>
      <c r="C2104" s="8" t="s">
        <v>6264</v>
      </c>
      <c r="D2104" s="8" t="s">
        <v>6263</v>
      </c>
      <c r="E2104" s="8" t="s">
        <v>6265</v>
      </c>
      <c r="F2104" t="str">
        <f t="shared" si="32"/>
        <v>Nordeste</v>
      </c>
      <c r="G2104" s="11">
        <v>0.91750165798378924</v>
      </c>
      <c r="H2104" s="8" t="s">
        <v>16004</v>
      </c>
    </row>
    <row r="2105" spans="1:8" ht="14.65" customHeight="1" x14ac:dyDescent="0.25">
      <c r="A2105" t="s">
        <v>5112</v>
      </c>
      <c r="B2105" s="8" t="s">
        <v>5113</v>
      </c>
      <c r="C2105" s="8" t="s">
        <v>5196</v>
      </c>
      <c r="D2105" s="8" t="s">
        <v>423</v>
      </c>
      <c r="E2105" s="8" t="s">
        <v>5197</v>
      </c>
      <c r="F2105" t="str">
        <f t="shared" si="32"/>
        <v>Nordeste</v>
      </c>
      <c r="G2105" s="11">
        <v>0.91756354964619768</v>
      </c>
      <c r="H2105" s="8" t="s">
        <v>16004</v>
      </c>
    </row>
    <row r="2106" spans="1:8" ht="14.65" customHeight="1" x14ac:dyDescent="0.25">
      <c r="A2106" t="s">
        <v>2157</v>
      </c>
      <c r="B2106" s="8" t="s">
        <v>2158</v>
      </c>
      <c r="C2106" s="8" t="s">
        <v>2601</v>
      </c>
      <c r="D2106" s="8" t="s">
        <v>2600</v>
      </c>
      <c r="E2106" s="8" t="s">
        <v>2602</v>
      </c>
      <c r="F2106" t="str">
        <f t="shared" si="32"/>
        <v>Nordeste</v>
      </c>
      <c r="G2106" s="11">
        <v>0.91895526260387339</v>
      </c>
      <c r="H2106" s="8" t="s">
        <v>16004</v>
      </c>
    </row>
    <row r="2107" spans="1:8" ht="14.65" customHeight="1" x14ac:dyDescent="0.25">
      <c r="A2107" t="s">
        <v>5601</v>
      </c>
      <c r="B2107" s="8" t="s">
        <v>5602</v>
      </c>
      <c r="C2107" s="8" t="s">
        <v>6070</v>
      </c>
      <c r="D2107" s="8" t="s">
        <v>6069</v>
      </c>
      <c r="E2107" s="8" t="s">
        <v>6071</v>
      </c>
      <c r="F2107" t="str">
        <f t="shared" si="32"/>
        <v>Nordeste</v>
      </c>
      <c r="G2107" s="11">
        <v>0.91928305033059243</v>
      </c>
      <c r="H2107" s="8" t="s">
        <v>16004</v>
      </c>
    </row>
    <row r="2108" spans="1:8" ht="14.65" customHeight="1" x14ac:dyDescent="0.25">
      <c r="A2108" t="s">
        <v>5601</v>
      </c>
      <c r="B2108" s="8" t="s">
        <v>5602</v>
      </c>
      <c r="C2108" s="8" t="s">
        <v>5753</v>
      </c>
      <c r="D2108" s="8" t="s">
        <v>5752</v>
      </c>
      <c r="E2108" s="8" t="s">
        <v>5754</v>
      </c>
      <c r="F2108" t="str">
        <f t="shared" si="32"/>
        <v>Nordeste</v>
      </c>
      <c r="G2108" s="11">
        <v>0.91958523031712069</v>
      </c>
      <c r="H2108" s="8" t="s">
        <v>16004</v>
      </c>
    </row>
    <row r="2109" spans="1:8" ht="14.65" customHeight="1" x14ac:dyDescent="0.25">
      <c r="A2109" t="s">
        <v>5112</v>
      </c>
      <c r="B2109" s="8" t="s">
        <v>5113</v>
      </c>
      <c r="C2109" s="8" t="s">
        <v>5375</v>
      </c>
      <c r="D2109" s="8" t="s">
        <v>5374</v>
      </c>
      <c r="E2109" s="8" t="s">
        <v>5376</v>
      </c>
      <c r="F2109" t="str">
        <f t="shared" si="32"/>
        <v>Nordeste</v>
      </c>
      <c r="G2109" s="11">
        <v>0.92021495748033588</v>
      </c>
      <c r="H2109" s="8" t="s">
        <v>16004</v>
      </c>
    </row>
    <row r="2110" spans="1:8" ht="14.65" customHeight="1" x14ac:dyDescent="0.25">
      <c r="A2110" t="s">
        <v>5601</v>
      </c>
      <c r="B2110" s="8" t="s">
        <v>5602</v>
      </c>
      <c r="C2110" s="8" t="s">
        <v>5959</v>
      </c>
      <c r="D2110" s="8" t="s">
        <v>5958</v>
      </c>
      <c r="E2110" s="8" t="s">
        <v>5960</v>
      </c>
      <c r="F2110" t="str">
        <f t="shared" si="32"/>
        <v>Nordeste</v>
      </c>
      <c r="G2110" s="11">
        <v>0.92030576169394895</v>
      </c>
      <c r="H2110" s="8" t="s">
        <v>16004</v>
      </c>
    </row>
    <row r="2111" spans="1:8" ht="14.65" customHeight="1" x14ac:dyDescent="0.25">
      <c r="A2111" t="s">
        <v>1488</v>
      </c>
      <c r="B2111" s="8" t="s">
        <v>1489</v>
      </c>
      <c r="C2111" s="8" t="s">
        <v>1666</v>
      </c>
      <c r="D2111" s="8" t="s">
        <v>1665</v>
      </c>
      <c r="E2111" s="8" t="s">
        <v>1667</v>
      </c>
      <c r="F2111" t="str">
        <f t="shared" si="32"/>
        <v>Nordeste</v>
      </c>
      <c r="G2111" s="11">
        <v>0.92277640000199945</v>
      </c>
      <c r="H2111" s="8" t="s">
        <v>16004</v>
      </c>
    </row>
    <row r="2112" spans="1:8" ht="14.65" customHeight="1" x14ac:dyDescent="0.25">
      <c r="A2112" t="s">
        <v>5601</v>
      </c>
      <c r="B2112" s="8" t="s">
        <v>5602</v>
      </c>
      <c r="C2112" s="8" t="s">
        <v>6494</v>
      </c>
      <c r="D2112" s="8" t="s">
        <v>6493</v>
      </c>
      <c r="E2112" s="8" t="s">
        <v>6495</v>
      </c>
      <c r="F2112" t="str">
        <f t="shared" si="32"/>
        <v>Nordeste</v>
      </c>
      <c r="G2112" s="11">
        <v>0.92361146964995589</v>
      </c>
      <c r="H2112" s="8" t="s">
        <v>16004</v>
      </c>
    </row>
    <row r="2113" spans="1:8" ht="14.65" customHeight="1" x14ac:dyDescent="0.25">
      <c r="A2113" t="s">
        <v>2157</v>
      </c>
      <c r="B2113" s="8" t="s">
        <v>2158</v>
      </c>
      <c r="C2113" s="8" t="s">
        <v>2455</v>
      </c>
      <c r="D2113" s="8" t="s">
        <v>2454</v>
      </c>
      <c r="E2113" s="8" t="s">
        <v>2456</v>
      </c>
      <c r="F2113" t="str">
        <f t="shared" si="32"/>
        <v>Nordeste</v>
      </c>
      <c r="G2113" s="11">
        <v>0.92389176115291827</v>
      </c>
      <c r="H2113" s="8" t="s">
        <v>16004</v>
      </c>
    </row>
    <row r="2114" spans="1:8" ht="14.65" customHeight="1" x14ac:dyDescent="0.25">
      <c r="A2114" t="s">
        <v>5601</v>
      </c>
      <c r="B2114" s="8" t="s">
        <v>5602</v>
      </c>
      <c r="C2114" s="8" t="s">
        <v>6379</v>
      </c>
      <c r="D2114" s="8" t="s">
        <v>6378</v>
      </c>
      <c r="E2114" s="8" t="s">
        <v>6380</v>
      </c>
      <c r="F2114" t="str">
        <f t="shared" ref="F2114:F2177" si="33">IF(OR(B2114="Rondônia",B2114="Acre",B2114="Amazonas",B2114="Roraima",B2114="Pará",B2114="Amapá",B2114="Tocantins"),"Norte",IF(OR(B2114="Maranhão",B2114="Piauí",B2114="Ceará",B2114="Rio Grande do Norte",B2114="Paraíba",B2114="Pernambuco",B2114="Alagoas",B2114="Sergipe",B2114="Bahia"),"Nordeste",IF(OR(B2114="Minas Gerais",B2114="Espírito Santo",B2114="Rio de Janeiro",B2114="São Paulo"),"Sudeste",IF(OR(B2114="Paraná",B2114="Santa Catarina",B2114="Rio Grande do Sul"),"Sul",IF(OR(B2114="Mato Grosso do Sul",B2114="Mato Grosso",B2114="Goiás",B2114="Distrito Federal"),"Centro-Oeste","Verificar")))))</f>
        <v>Nordeste</v>
      </c>
      <c r="G2114" s="11">
        <v>0.92452217794023184</v>
      </c>
      <c r="H2114" s="8" t="s">
        <v>16004</v>
      </c>
    </row>
    <row r="2115" spans="1:8" ht="14.65" customHeight="1" x14ac:dyDescent="0.25">
      <c r="A2115" t="s">
        <v>2157</v>
      </c>
      <c r="B2115" s="8" t="s">
        <v>2158</v>
      </c>
      <c r="C2115" s="8" t="s">
        <v>2712</v>
      </c>
      <c r="D2115" s="8" t="s">
        <v>2711</v>
      </c>
      <c r="E2115" s="8" t="s">
        <v>2713</v>
      </c>
      <c r="F2115" t="str">
        <f t="shared" si="33"/>
        <v>Nordeste</v>
      </c>
      <c r="G2115" s="11">
        <v>0.9246285571115529</v>
      </c>
      <c r="H2115" s="8" t="s">
        <v>16004</v>
      </c>
    </row>
    <row r="2116" spans="1:8" ht="14.65" customHeight="1" x14ac:dyDescent="0.25">
      <c r="A2116" t="s">
        <v>5601</v>
      </c>
      <c r="B2116" s="8" t="s">
        <v>5602</v>
      </c>
      <c r="C2116" s="8" t="s">
        <v>5951</v>
      </c>
      <c r="D2116" s="8" t="s">
        <v>5950</v>
      </c>
      <c r="E2116" s="8" t="s">
        <v>5952</v>
      </c>
      <c r="F2116" t="str">
        <f t="shared" si="33"/>
        <v>Nordeste</v>
      </c>
      <c r="G2116" s="11">
        <v>0.92510214648915989</v>
      </c>
      <c r="H2116" s="8" t="s">
        <v>16004</v>
      </c>
    </row>
    <row r="2117" spans="1:8" ht="14.65" customHeight="1" x14ac:dyDescent="0.25">
      <c r="A2117" t="s">
        <v>2157</v>
      </c>
      <c r="B2117" s="8" t="s">
        <v>2158</v>
      </c>
      <c r="C2117" s="8" t="s">
        <v>2244</v>
      </c>
      <c r="D2117" s="8" t="s">
        <v>2243</v>
      </c>
      <c r="E2117" s="8" t="s">
        <v>2245</v>
      </c>
      <c r="F2117" t="str">
        <f t="shared" si="33"/>
        <v>Nordeste</v>
      </c>
      <c r="G2117" s="11">
        <v>0.92511502827485037</v>
      </c>
      <c r="H2117" s="8" t="s">
        <v>16004</v>
      </c>
    </row>
    <row r="2118" spans="1:8" ht="14.65" customHeight="1" x14ac:dyDescent="0.25">
      <c r="A2118" t="s">
        <v>3383</v>
      </c>
      <c r="B2118" s="8" t="s">
        <v>3384</v>
      </c>
      <c r="C2118" s="8" t="s">
        <v>3735</v>
      </c>
      <c r="D2118" s="8" t="s">
        <v>3734</v>
      </c>
      <c r="E2118" s="8" t="s">
        <v>3736</v>
      </c>
      <c r="F2118" t="str">
        <f t="shared" si="33"/>
        <v>Nordeste</v>
      </c>
      <c r="G2118" s="11">
        <v>0.92531843448066775</v>
      </c>
      <c r="H2118" s="8" t="s">
        <v>16004</v>
      </c>
    </row>
    <row r="2119" spans="1:8" ht="14.65" customHeight="1" x14ac:dyDescent="0.25">
      <c r="A2119" t="s">
        <v>2157</v>
      </c>
      <c r="B2119" s="8" t="s">
        <v>2158</v>
      </c>
      <c r="C2119" s="8" t="s">
        <v>2562</v>
      </c>
      <c r="D2119" s="8" t="s">
        <v>2561</v>
      </c>
      <c r="E2119" s="8" t="s">
        <v>2563</v>
      </c>
      <c r="F2119" t="str">
        <f t="shared" si="33"/>
        <v>Nordeste</v>
      </c>
      <c r="G2119" s="11">
        <v>0.92692807412883282</v>
      </c>
      <c r="H2119" s="8" t="s">
        <v>16004</v>
      </c>
    </row>
    <row r="2120" spans="1:8" ht="14.65" customHeight="1" x14ac:dyDescent="0.25">
      <c r="A2120" t="s">
        <v>3898</v>
      </c>
      <c r="B2120" s="8" t="s">
        <v>3899</v>
      </c>
      <c r="C2120" s="8" t="s">
        <v>3975</v>
      </c>
      <c r="D2120" s="8" t="s">
        <v>193</v>
      </c>
      <c r="E2120" s="8" t="s">
        <v>3976</v>
      </c>
      <c r="F2120" t="str">
        <f t="shared" si="33"/>
        <v>Nordeste</v>
      </c>
      <c r="G2120" s="11">
        <v>0.92858467995553329</v>
      </c>
      <c r="H2120" s="8" t="s">
        <v>16004</v>
      </c>
    </row>
    <row r="2121" spans="1:8" ht="14.65" customHeight="1" x14ac:dyDescent="0.25">
      <c r="A2121" t="s">
        <v>1488</v>
      </c>
      <c r="B2121" s="8" t="s">
        <v>1489</v>
      </c>
      <c r="C2121" s="8" t="s">
        <v>1813</v>
      </c>
      <c r="D2121" s="8" t="s">
        <v>1812</v>
      </c>
      <c r="E2121" s="8" t="s">
        <v>1814</v>
      </c>
      <c r="F2121" t="str">
        <f t="shared" si="33"/>
        <v>Nordeste</v>
      </c>
      <c r="G2121" s="11">
        <v>0.92883294370777569</v>
      </c>
      <c r="H2121" s="8" t="s">
        <v>16004</v>
      </c>
    </row>
    <row r="2122" spans="1:8" ht="14.65" customHeight="1" x14ac:dyDescent="0.25">
      <c r="A2122" t="s">
        <v>2805</v>
      </c>
      <c r="B2122" s="8" t="s">
        <v>2806</v>
      </c>
      <c r="C2122" s="8" t="s">
        <v>3000</v>
      </c>
      <c r="D2122" s="8" t="s">
        <v>2999</v>
      </c>
      <c r="E2122" s="8" t="s">
        <v>3001</v>
      </c>
      <c r="F2122" t="str">
        <f t="shared" si="33"/>
        <v>Nordeste</v>
      </c>
      <c r="G2122" s="11">
        <v>0.92904408810811068</v>
      </c>
      <c r="H2122" s="8" t="s">
        <v>16004</v>
      </c>
    </row>
    <row r="2123" spans="1:8" ht="14.65" customHeight="1" x14ac:dyDescent="0.25">
      <c r="A2123" t="s">
        <v>1488</v>
      </c>
      <c r="B2123" s="8" t="s">
        <v>1489</v>
      </c>
      <c r="C2123" s="8" t="s">
        <v>1843</v>
      </c>
      <c r="D2123" s="8" t="s">
        <v>1842</v>
      </c>
      <c r="E2123" s="8" t="s">
        <v>1844</v>
      </c>
      <c r="F2123" t="str">
        <f t="shared" si="33"/>
        <v>Nordeste</v>
      </c>
      <c r="G2123" s="11">
        <v>0.92912051183265987</v>
      </c>
      <c r="H2123" s="8" t="s">
        <v>16004</v>
      </c>
    </row>
    <row r="2124" spans="1:8" ht="14.65" customHeight="1" x14ac:dyDescent="0.25">
      <c r="A2124" t="s">
        <v>5601</v>
      </c>
      <c r="B2124" s="8" t="s">
        <v>5602</v>
      </c>
      <c r="C2124" s="8" t="s">
        <v>6297</v>
      </c>
      <c r="D2124" s="8" t="s">
        <v>6296</v>
      </c>
      <c r="E2124" s="8" t="s">
        <v>5995</v>
      </c>
      <c r="F2124" t="str">
        <f t="shared" si="33"/>
        <v>Nordeste</v>
      </c>
      <c r="G2124" s="11">
        <v>0.92948266270770519</v>
      </c>
      <c r="H2124" s="8" t="s">
        <v>16004</v>
      </c>
    </row>
    <row r="2125" spans="1:8" ht="14.65" customHeight="1" x14ac:dyDescent="0.25">
      <c r="A2125" t="s">
        <v>5601</v>
      </c>
      <c r="B2125" s="8" t="s">
        <v>5602</v>
      </c>
      <c r="C2125" s="8" t="s">
        <v>6482</v>
      </c>
      <c r="D2125" s="8" t="s">
        <v>6481</v>
      </c>
      <c r="E2125" s="8" t="s">
        <v>6483</v>
      </c>
      <c r="F2125" t="str">
        <f t="shared" si="33"/>
        <v>Nordeste</v>
      </c>
      <c r="G2125" s="11">
        <v>0.92961398922875493</v>
      </c>
      <c r="H2125" s="8" t="s">
        <v>16004</v>
      </c>
    </row>
    <row r="2126" spans="1:8" ht="14.65" customHeight="1" x14ac:dyDescent="0.25">
      <c r="A2126" t="s">
        <v>5601</v>
      </c>
      <c r="B2126" s="8" t="s">
        <v>5602</v>
      </c>
      <c r="C2126" s="8" t="s">
        <v>6533</v>
      </c>
      <c r="D2126" s="8" t="s">
        <v>6532</v>
      </c>
      <c r="E2126" s="8" t="s">
        <v>5611</v>
      </c>
      <c r="F2126" t="str">
        <f t="shared" si="33"/>
        <v>Nordeste</v>
      </c>
      <c r="G2126" s="11">
        <v>0.9297941420321737</v>
      </c>
      <c r="H2126" s="8" t="s">
        <v>16004</v>
      </c>
    </row>
    <row r="2127" spans="1:8" ht="14.65" customHeight="1" x14ac:dyDescent="0.25">
      <c r="A2127" t="s">
        <v>3383</v>
      </c>
      <c r="B2127" s="8" t="s">
        <v>3384</v>
      </c>
      <c r="C2127" s="8" t="s">
        <v>3601</v>
      </c>
      <c r="D2127" s="8" t="s">
        <v>3600</v>
      </c>
      <c r="E2127" s="8" t="s">
        <v>3602</v>
      </c>
      <c r="F2127" t="str">
        <f t="shared" si="33"/>
        <v>Nordeste</v>
      </c>
      <c r="G2127" s="11">
        <v>0.93063019584626772</v>
      </c>
      <c r="H2127" s="8" t="s">
        <v>16004</v>
      </c>
    </row>
    <row r="2128" spans="1:8" ht="14.65" customHeight="1" x14ac:dyDescent="0.25">
      <c r="A2128" t="s">
        <v>1488</v>
      </c>
      <c r="B2128" s="8" t="s">
        <v>1489</v>
      </c>
      <c r="C2128" s="8" t="s">
        <v>1663</v>
      </c>
      <c r="D2128" s="8" t="s">
        <v>1662</v>
      </c>
      <c r="E2128" s="8" t="s">
        <v>1664</v>
      </c>
      <c r="F2128" t="str">
        <f t="shared" si="33"/>
        <v>Nordeste</v>
      </c>
      <c r="G2128" s="11">
        <v>0.93121085432694017</v>
      </c>
      <c r="H2128" s="8" t="s">
        <v>16004</v>
      </c>
    </row>
    <row r="2129" spans="1:8" ht="14.65" customHeight="1" x14ac:dyDescent="0.25">
      <c r="A2129" t="s">
        <v>5601</v>
      </c>
      <c r="B2129" s="8" t="s">
        <v>5602</v>
      </c>
      <c r="C2129" s="8" t="s">
        <v>6538</v>
      </c>
      <c r="D2129" s="8" t="s">
        <v>6537</v>
      </c>
      <c r="E2129" s="8" t="s">
        <v>6539</v>
      </c>
      <c r="F2129" t="str">
        <f t="shared" si="33"/>
        <v>Nordeste</v>
      </c>
      <c r="G2129" s="11">
        <v>0.93270766117994552</v>
      </c>
      <c r="H2129" s="8" t="s">
        <v>16004</v>
      </c>
    </row>
    <row r="2130" spans="1:8" ht="14.65" customHeight="1" x14ac:dyDescent="0.25">
      <c r="A2130" t="s">
        <v>5381</v>
      </c>
      <c r="B2130" s="8" t="s">
        <v>5382</v>
      </c>
      <c r="C2130" s="8" t="s">
        <v>5517</v>
      </c>
      <c r="D2130" s="8" t="s">
        <v>5516</v>
      </c>
      <c r="E2130" s="8" t="s">
        <v>5518</v>
      </c>
      <c r="F2130" t="str">
        <f t="shared" si="33"/>
        <v>Nordeste</v>
      </c>
      <c r="G2130" s="11">
        <v>0.93300758863794619</v>
      </c>
      <c r="H2130" s="8" t="s">
        <v>16004</v>
      </c>
    </row>
    <row r="2131" spans="1:8" ht="14.65" customHeight="1" x14ac:dyDescent="0.25">
      <c r="A2131" t="s">
        <v>3383</v>
      </c>
      <c r="B2131" s="8" t="s">
        <v>3384</v>
      </c>
      <c r="C2131" s="8" t="s">
        <v>3417</v>
      </c>
      <c r="D2131" s="8" t="s">
        <v>3416</v>
      </c>
      <c r="E2131" s="8" t="s">
        <v>3418</v>
      </c>
      <c r="F2131" t="str">
        <f t="shared" si="33"/>
        <v>Nordeste</v>
      </c>
      <c r="G2131" s="11">
        <v>0.93329378499115323</v>
      </c>
      <c r="H2131" s="8" t="s">
        <v>16004</v>
      </c>
    </row>
    <row r="2132" spans="1:8" ht="14.65" customHeight="1" x14ac:dyDescent="0.25">
      <c r="A2132" t="s">
        <v>3898</v>
      </c>
      <c r="B2132" s="8" t="s">
        <v>3899</v>
      </c>
      <c r="C2132" s="8" t="s">
        <v>4164</v>
      </c>
      <c r="D2132" s="8" t="s">
        <v>4163</v>
      </c>
      <c r="E2132" s="8" t="s">
        <v>4165</v>
      </c>
      <c r="F2132" t="str">
        <f t="shared" si="33"/>
        <v>Nordeste</v>
      </c>
      <c r="G2132" s="11">
        <v>0.93350694612818674</v>
      </c>
      <c r="H2132" s="8" t="s">
        <v>16004</v>
      </c>
    </row>
    <row r="2133" spans="1:8" ht="14.65" customHeight="1" x14ac:dyDescent="0.25">
      <c r="A2133" t="s">
        <v>4555</v>
      </c>
      <c r="B2133" s="8" t="s">
        <v>4556</v>
      </c>
      <c r="C2133" s="8" t="s">
        <v>4909</v>
      </c>
      <c r="D2133" s="8" t="s">
        <v>4908</v>
      </c>
      <c r="E2133" s="8" t="s">
        <v>4910</v>
      </c>
      <c r="F2133" t="str">
        <f t="shared" si="33"/>
        <v>Nordeste</v>
      </c>
      <c r="G2133" s="11">
        <v>0.93433713832252108</v>
      </c>
      <c r="H2133" s="8" t="s">
        <v>16004</v>
      </c>
    </row>
    <row r="2134" spans="1:8" ht="14.65" customHeight="1" x14ac:dyDescent="0.25">
      <c r="A2134" t="s">
        <v>4555</v>
      </c>
      <c r="B2134" s="8" t="s">
        <v>4556</v>
      </c>
      <c r="C2134" s="8" t="s">
        <v>4640</v>
      </c>
      <c r="D2134" s="8" t="s">
        <v>4639</v>
      </c>
      <c r="E2134" s="8" t="s">
        <v>4641</v>
      </c>
      <c r="F2134" t="str">
        <f t="shared" si="33"/>
        <v>Nordeste</v>
      </c>
      <c r="G2134" s="11">
        <v>0.93506925407234753</v>
      </c>
      <c r="H2134" s="8" t="s">
        <v>16004</v>
      </c>
    </row>
    <row r="2135" spans="1:8" ht="14.65" customHeight="1" x14ac:dyDescent="0.25">
      <c r="A2135" t="s">
        <v>4555</v>
      </c>
      <c r="B2135" s="8" t="s">
        <v>4556</v>
      </c>
      <c r="C2135" s="8" t="s">
        <v>4874</v>
      </c>
      <c r="D2135" s="8" t="s">
        <v>4873</v>
      </c>
      <c r="E2135" s="8" t="s">
        <v>4875</v>
      </c>
      <c r="F2135" t="str">
        <f t="shared" si="33"/>
        <v>Nordeste</v>
      </c>
      <c r="G2135" s="11">
        <v>0.9353118009305107</v>
      </c>
      <c r="H2135" s="8" t="s">
        <v>16004</v>
      </c>
    </row>
    <row r="2136" spans="1:8" ht="14.65" customHeight="1" x14ac:dyDescent="0.25">
      <c r="A2136" t="s">
        <v>1488</v>
      </c>
      <c r="B2136" s="8" t="s">
        <v>1489</v>
      </c>
      <c r="C2136" s="8" t="s">
        <v>1759</v>
      </c>
      <c r="D2136" s="8" t="s">
        <v>1758</v>
      </c>
      <c r="E2136" s="8" t="s">
        <v>1760</v>
      </c>
      <c r="F2136" t="str">
        <f t="shared" si="33"/>
        <v>Nordeste</v>
      </c>
      <c r="G2136" s="11">
        <v>0.93543955643376819</v>
      </c>
      <c r="H2136" s="8" t="s">
        <v>16004</v>
      </c>
    </row>
    <row r="2137" spans="1:8" ht="14.65" customHeight="1" x14ac:dyDescent="0.25">
      <c r="A2137" t="s">
        <v>5112</v>
      </c>
      <c r="B2137" s="8" t="s">
        <v>5113</v>
      </c>
      <c r="C2137" s="8" t="s">
        <v>5234</v>
      </c>
      <c r="D2137" s="8" t="s">
        <v>5233</v>
      </c>
      <c r="E2137" s="8" t="s">
        <v>5235</v>
      </c>
      <c r="F2137" t="str">
        <f t="shared" si="33"/>
        <v>Nordeste</v>
      </c>
      <c r="G2137" s="11">
        <v>0.9355561926522129</v>
      </c>
      <c r="H2137" s="8" t="s">
        <v>16004</v>
      </c>
    </row>
    <row r="2138" spans="1:8" ht="14.65" customHeight="1" x14ac:dyDescent="0.25">
      <c r="A2138" t="s">
        <v>5601</v>
      </c>
      <c r="B2138" s="8" t="s">
        <v>5602</v>
      </c>
      <c r="C2138" s="8" t="s">
        <v>6340</v>
      </c>
      <c r="D2138" s="8" t="s">
        <v>6339</v>
      </c>
      <c r="E2138" s="8" t="s">
        <v>6341</v>
      </c>
      <c r="F2138" t="str">
        <f t="shared" si="33"/>
        <v>Nordeste</v>
      </c>
      <c r="G2138" s="11">
        <v>0.93606003115081837</v>
      </c>
      <c r="H2138" s="8" t="s">
        <v>16004</v>
      </c>
    </row>
    <row r="2139" spans="1:8" ht="14.65" customHeight="1" x14ac:dyDescent="0.25">
      <c r="A2139" t="s">
        <v>5601</v>
      </c>
      <c r="B2139" s="8" t="s">
        <v>5602</v>
      </c>
      <c r="C2139" s="8" t="s">
        <v>6829</v>
      </c>
      <c r="D2139" s="8" t="s">
        <v>6828</v>
      </c>
      <c r="E2139" s="8" t="s">
        <v>6830</v>
      </c>
      <c r="F2139" t="str">
        <f t="shared" si="33"/>
        <v>Nordeste</v>
      </c>
      <c r="G2139" s="11">
        <v>0.9366063364995022</v>
      </c>
      <c r="H2139" s="8" t="s">
        <v>16004</v>
      </c>
    </row>
    <row r="2140" spans="1:8" ht="14.65" customHeight="1" x14ac:dyDescent="0.25">
      <c r="A2140" t="s">
        <v>5601</v>
      </c>
      <c r="B2140" s="8" t="s">
        <v>5602</v>
      </c>
      <c r="C2140" s="8" t="s">
        <v>6769</v>
      </c>
      <c r="D2140" s="8" t="s">
        <v>6768</v>
      </c>
      <c r="E2140" s="8" t="s">
        <v>6770</v>
      </c>
      <c r="F2140" t="str">
        <f t="shared" si="33"/>
        <v>Nordeste</v>
      </c>
      <c r="G2140" s="11">
        <v>0.93699128838726131</v>
      </c>
      <c r="H2140" s="8" t="s">
        <v>16004</v>
      </c>
    </row>
    <row r="2141" spans="1:8" ht="14.65" customHeight="1" x14ac:dyDescent="0.25">
      <c r="A2141" t="s">
        <v>5601</v>
      </c>
      <c r="B2141" s="8" t="s">
        <v>5602</v>
      </c>
      <c r="C2141" s="8" t="s">
        <v>6447</v>
      </c>
      <c r="D2141" s="8" t="s">
        <v>6446</v>
      </c>
      <c r="E2141" s="8" t="s">
        <v>6448</v>
      </c>
      <c r="F2141" t="str">
        <f t="shared" si="33"/>
        <v>Nordeste</v>
      </c>
      <c r="G2141" s="11">
        <v>0.93703671563381263</v>
      </c>
      <c r="H2141" s="8" t="s">
        <v>16004</v>
      </c>
    </row>
    <row r="2142" spans="1:8" ht="14.65" customHeight="1" x14ac:dyDescent="0.25">
      <c r="A2142" t="s">
        <v>2805</v>
      </c>
      <c r="B2142" s="8" t="s">
        <v>2806</v>
      </c>
      <c r="C2142" s="8" t="s">
        <v>3262</v>
      </c>
      <c r="D2142" s="8" t="s">
        <v>3261</v>
      </c>
      <c r="E2142" s="8" t="s">
        <v>3263</v>
      </c>
      <c r="F2142" t="str">
        <f t="shared" si="33"/>
        <v>Nordeste</v>
      </c>
      <c r="G2142" s="11">
        <v>0.93739404506421042</v>
      </c>
      <c r="H2142" s="8" t="s">
        <v>16004</v>
      </c>
    </row>
    <row r="2143" spans="1:8" ht="14.65" customHeight="1" x14ac:dyDescent="0.25">
      <c r="A2143" t="s">
        <v>5601</v>
      </c>
      <c r="B2143" s="8" t="s">
        <v>5602</v>
      </c>
      <c r="C2143" s="8" t="s">
        <v>6692</v>
      </c>
      <c r="D2143" s="8" t="s">
        <v>6691</v>
      </c>
      <c r="E2143" s="8" t="s">
        <v>6693</v>
      </c>
      <c r="F2143" t="str">
        <f t="shared" si="33"/>
        <v>Nordeste</v>
      </c>
      <c r="G2143" s="11">
        <v>0.93764442688691807</v>
      </c>
      <c r="H2143" s="8" t="s">
        <v>16004</v>
      </c>
    </row>
    <row r="2144" spans="1:8" ht="14.65" customHeight="1" x14ac:dyDescent="0.25">
      <c r="A2144" t="s">
        <v>3898</v>
      </c>
      <c r="B2144" s="8" t="s">
        <v>3899</v>
      </c>
      <c r="C2144" s="8" t="s">
        <v>4517</v>
      </c>
      <c r="D2144" s="8" t="s">
        <v>4516</v>
      </c>
      <c r="E2144" s="8" t="s">
        <v>3938</v>
      </c>
      <c r="F2144" t="str">
        <f t="shared" si="33"/>
        <v>Nordeste</v>
      </c>
      <c r="G2144" s="11">
        <v>0.93808651151682365</v>
      </c>
      <c r="H2144" s="8" t="s">
        <v>16004</v>
      </c>
    </row>
    <row r="2145" spans="1:8" ht="14.65" customHeight="1" x14ac:dyDescent="0.25">
      <c r="A2145" t="s">
        <v>2157</v>
      </c>
      <c r="B2145" s="8" t="s">
        <v>2158</v>
      </c>
      <c r="C2145" s="8" t="s">
        <v>2235</v>
      </c>
      <c r="D2145" s="8" t="s">
        <v>2234</v>
      </c>
      <c r="E2145" s="8" t="s">
        <v>2236</v>
      </c>
      <c r="F2145" t="str">
        <f t="shared" si="33"/>
        <v>Nordeste</v>
      </c>
      <c r="G2145" s="11">
        <v>0.93854058397466456</v>
      </c>
      <c r="H2145" s="8" t="s">
        <v>16004</v>
      </c>
    </row>
    <row r="2146" spans="1:8" ht="14.65" customHeight="1" x14ac:dyDescent="0.25">
      <c r="A2146" t="s">
        <v>2805</v>
      </c>
      <c r="B2146" s="8" t="s">
        <v>2806</v>
      </c>
      <c r="C2146" s="8" t="s">
        <v>3194</v>
      </c>
      <c r="D2146" s="8" t="s">
        <v>3193</v>
      </c>
      <c r="E2146" s="8" t="s">
        <v>3195</v>
      </c>
      <c r="F2146" t="str">
        <f t="shared" si="33"/>
        <v>Nordeste</v>
      </c>
      <c r="G2146" s="11">
        <v>0.93874711360907981</v>
      </c>
      <c r="H2146" s="8" t="s">
        <v>16004</v>
      </c>
    </row>
    <row r="2147" spans="1:8" ht="14.65" customHeight="1" x14ac:dyDescent="0.25">
      <c r="A2147" t="s">
        <v>5601</v>
      </c>
      <c r="B2147" s="8" t="s">
        <v>5602</v>
      </c>
      <c r="C2147" s="8" t="s">
        <v>6798</v>
      </c>
      <c r="D2147" s="8" t="s">
        <v>6797</v>
      </c>
      <c r="E2147" s="8" t="s">
        <v>5644</v>
      </c>
      <c r="F2147" t="str">
        <f t="shared" si="33"/>
        <v>Nordeste</v>
      </c>
      <c r="G2147" s="11">
        <v>0.93896633888372971</v>
      </c>
      <c r="H2147" s="8" t="s">
        <v>16004</v>
      </c>
    </row>
    <row r="2148" spans="1:8" ht="14.65" customHeight="1" x14ac:dyDescent="0.25">
      <c r="A2148" t="s">
        <v>2805</v>
      </c>
      <c r="B2148" s="8" t="s">
        <v>2806</v>
      </c>
      <c r="C2148" s="8" t="s">
        <v>2911</v>
      </c>
      <c r="D2148" s="8" t="s">
        <v>2910</v>
      </c>
      <c r="E2148" s="8" t="s">
        <v>2912</v>
      </c>
      <c r="F2148" t="str">
        <f t="shared" si="33"/>
        <v>Nordeste</v>
      </c>
      <c r="G2148" s="11">
        <v>0.93899526453531679</v>
      </c>
      <c r="H2148" s="8" t="s">
        <v>16004</v>
      </c>
    </row>
    <row r="2149" spans="1:8" ht="14.65" customHeight="1" x14ac:dyDescent="0.25">
      <c r="A2149" t="s">
        <v>3898</v>
      </c>
      <c r="B2149" s="8" t="s">
        <v>3899</v>
      </c>
      <c r="C2149" s="8" t="s">
        <v>3962</v>
      </c>
      <c r="D2149" s="8" t="s">
        <v>131</v>
      </c>
      <c r="E2149" s="8" t="s">
        <v>3963</v>
      </c>
      <c r="F2149" t="str">
        <f t="shared" si="33"/>
        <v>Nordeste</v>
      </c>
      <c r="G2149" s="11">
        <v>0.93926084269046917</v>
      </c>
      <c r="H2149" s="8" t="s">
        <v>16004</v>
      </c>
    </row>
    <row r="2150" spans="1:8" ht="14.65" customHeight="1" x14ac:dyDescent="0.25">
      <c r="A2150" t="s">
        <v>2805</v>
      </c>
      <c r="B2150" s="8" t="s">
        <v>2806</v>
      </c>
      <c r="C2150" s="8" t="s">
        <v>3009</v>
      </c>
      <c r="D2150" s="8" t="s">
        <v>3008</v>
      </c>
      <c r="E2150" s="8" t="s">
        <v>3010</v>
      </c>
      <c r="F2150" t="str">
        <f t="shared" si="33"/>
        <v>Nordeste</v>
      </c>
      <c r="G2150" s="11">
        <v>0.94025426472812457</v>
      </c>
      <c r="H2150" s="8" t="s">
        <v>16004</v>
      </c>
    </row>
    <row r="2151" spans="1:8" ht="14.65" customHeight="1" x14ac:dyDescent="0.25">
      <c r="A2151" t="s">
        <v>1488</v>
      </c>
      <c r="B2151" s="8" t="s">
        <v>1489</v>
      </c>
      <c r="C2151" s="8" t="s">
        <v>1955</v>
      </c>
      <c r="D2151" s="8" t="s">
        <v>1954</v>
      </c>
      <c r="E2151" s="8" t="s">
        <v>1956</v>
      </c>
      <c r="F2151" t="str">
        <f t="shared" si="33"/>
        <v>Nordeste</v>
      </c>
      <c r="G2151" s="11">
        <v>0.94035872617275851</v>
      </c>
      <c r="H2151" s="8" t="s">
        <v>16004</v>
      </c>
    </row>
    <row r="2152" spans="1:8" ht="14.65" customHeight="1" x14ac:dyDescent="0.25">
      <c r="A2152" t="s">
        <v>5381</v>
      </c>
      <c r="B2152" s="8" t="s">
        <v>5382</v>
      </c>
      <c r="C2152" s="8" t="s">
        <v>5443</v>
      </c>
      <c r="D2152" s="8" t="s">
        <v>5442</v>
      </c>
      <c r="E2152" s="8" t="s">
        <v>5444</v>
      </c>
      <c r="F2152" t="str">
        <f t="shared" si="33"/>
        <v>Nordeste</v>
      </c>
      <c r="G2152" s="11">
        <v>0.94126271184166577</v>
      </c>
      <c r="H2152" s="8" t="s">
        <v>16004</v>
      </c>
    </row>
    <row r="2153" spans="1:8" ht="14.65" customHeight="1" x14ac:dyDescent="0.25">
      <c r="A2153" t="s">
        <v>4555</v>
      </c>
      <c r="B2153" s="8" t="s">
        <v>4556</v>
      </c>
      <c r="C2153" s="8" t="s">
        <v>4694</v>
      </c>
      <c r="D2153" s="8" t="s">
        <v>4693</v>
      </c>
      <c r="E2153" s="8" t="s">
        <v>4695</v>
      </c>
      <c r="F2153" t="str">
        <f t="shared" si="33"/>
        <v>Nordeste</v>
      </c>
      <c r="G2153" s="11">
        <v>0.9415267573843521</v>
      </c>
      <c r="H2153" s="8" t="s">
        <v>16004</v>
      </c>
    </row>
    <row r="2154" spans="1:8" ht="14.65" customHeight="1" x14ac:dyDescent="0.25">
      <c r="A2154" t="s">
        <v>2805</v>
      </c>
      <c r="B2154" s="8" t="s">
        <v>2806</v>
      </c>
      <c r="C2154" s="8" t="s">
        <v>3108</v>
      </c>
      <c r="D2154" s="8" t="s">
        <v>3107</v>
      </c>
      <c r="E2154" s="8" t="s">
        <v>3109</v>
      </c>
      <c r="F2154" t="str">
        <f t="shared" si="33"/>
        <v>Nordeste</v>
      </c>
      <c r="G2154" s="11">
        <v>0.94245986550599214</v>
      </c>
      <c r="H2154" s="8" t="s">
        <v>16004</v>
      </c>
    </row>
    <row r="2155" spans="1:8" ht="14.65" customHeight="1" x14ac:dyDescent="0.25">
      <c r="A2155" t="s">
        <v>5112</v>
      </c>
      <c r="B2155" s="8" t="s">
        <v>5113</v>
      </c>
      <c r="C2155" s="8" t="s">
        <v>5380</v>
      </c>
      <c r="D2155" s="8" t="s">
        <v>5379</v>
      </c>
      <c r="E2155" s="8" t="s">
        <v>3894</v>
      </c>
      <c r="F2155" t="str">
        <f t="shared" si="33"/>
        <v>Nordeste</v>
      </c>
      <c r="G2155" s="11">
        <v>0.94256964505611385</v>
      </c>
      <c r="H2155" s="8" t="s">
        <v>16004</v>
      </c>
    </row>
    <row r="2156" spans="1:8" ht="14.65" customHeight="1" x14ac:dyDescent="0.25">
      <c r="A2156" t="s">
        <v>5601</v>
      </c>
      <c r="B2156" s="8" t="s">
        <v>5602</v>
      </c>
      <c r="C2156" s="8" t="s">
        <v>5693</v>
      </c>
      <c r="D2156" s="8" t="s">
        <v>5692</v>
      </c>
      <c r="E2156" s="8" t="s">
        <v>5694</v>
      </c>
      <c r="F2156" t="str">
        <f t="shared" si="33"/>
        <v>Nordeste</v>
      </c>
      <c r="G2156" s="11">
        <v>0.94268670675646205</v>
      </c>
      <c r="H2156" s="8" t="s">
        <v>16004</v>
      </c>
    </row>
    <row r="2157" spans="1:8" ht="14.65" customHeight="1" x14ac:dyDescent="0.25">
      <c r="A2157" t="s">
        <v>2157</v>
      </c>
      <c r="B2157" s="8" t="s">
        <v>2158</v>
      </c>
      <c r="C2157" s="8" t="s">
        <v>2218</v>
      </c>
      <c r="D2157" s="8" t="s">
        <v>2217</v>
      </c>
      <c r="E2157" s="8" t="s">
        <v>2219</v>
      </c>
      <c r="F2157" t="str">
        <f t="shared" si="33"/>
        <v>Nordeste</v>
      </c>
      <c r="G2157" s="11">
        <v>0.94311708877900746</v>
      </c>
      <c r="H2157" s="8" t="s">
        <v>16004</v>
      </c>
    </row>
    <row r="2158" spans="1:8" ht="14.65" customHeight="1" x14ac:dyDescent="0.25">
      <c r="A2158" t="s">
        <v>1488</v>
      </c>
      <c r="B2158" s="8" t="s">
        <v>1489</v>
      </c>
      <c r="C2158" s="8" t="s">
        <v>1738</v>
      </c>
      <c r="D2158" s="8" t="s">
        <v>1737</v>
      </c>
      <c r="E2158" s="8" t="s">
        <v>1739</v>
      </c>
      <c r="F2158" t="str">
        <f t="shared" si="33"/>
        <v>Nordeste</v>
      </c>
      <c r="G2158" s="11">
        <v>0.94318209070684222</v>
      </c>
      <c r="H2158" s="8" t="s">
        <v>16004</v>
      </c>
    </row>
    <row r="2159" spans="1:8" ht="14.65" customHeight="1" x14ac:dyDescent="0.25">
      <c r="A2159" t="s">
        <v>1488</v>
      </c>
      <c r="B2159" s="8" t="s">
        <v>1489</v>
      </c>
      <c r="C2159" s="8" t="s">
        <v>2085</v>
      </c>
      <c r="D2159" s="8" t="s">
        <v>2084</v>
      </c>
      <c r="E2159" s="8" t="s">
        <v>2086</v>
      </c>
      <c r="F2159" t="str">
        <f t="shared" si="33"/>
        <v>Nordeste</v>
      </c>
      <c r="G2159" s="11">
        <v>0.94396368815191567</v>
      </c>
      <c r="H2159" s="8" t="s">
        <v>16004</v>
      </c>
    </row>
    <row r="2160" spans="1:8" ht="14.65" customHeight="1" x14ac:dyDescent="0.25">
      <c r="A2160" t="s">
        <v>4555</v>
      </c>
      <c r="B2160" s="8" t="s">
        <v>4556</v>
      </c>
      <c r="C2160" s="8" t="s">
        <v>4931</v>
      </c>
      <c r="D2160" s="8" t="s">
        <v>4930</v>
      </c>
      <c r="E2160" s="8" t="s">
        <v>4932</v>
      </c>
      <c r="F2160" t="str">
        <f t="shared" si="33"/>
        <v>Nordeste</v>
      </c>
      <c r="G2160" s="11">
        <v>0.94506998330212544</v>
      </c>
      <c r="H2160" s="8" t="s">
        <v>16004</v>
      </c>
    </row>
    <row r="2161" spans="1:8" ht="14.65" customHeight="1" x14ac:dyDescent="0.25">
      <c r="A2161" t="s">
        <v>1488</v>
      </c>
      <c r="B2161" s="8" t="s">
        <v>1489</v>
      </c>
      <c r="C2161" s="8" t="s">
        <v>1717</v>
      </c>
      <c r="D2161" s="8" t="s">
        <v>1716</v>
      </c>
      <c r="E2161" s="8" t="s">
        <v>1718</v>
      </c>
      <c r="F2161" t="str">
        <f t="shared" si="33"/>
        <v>Nordeste</v>
      </c>
      <c r="G2161" s="11">
        <v>0.94582310939731162</v>
      </c>
      <c r="H2161" s="8" t="s">
        <v>16004</v>
      </c>
    </row>
    <row r="2162" spans="1:8" ht="14.65" customHeight="1" x14ac:dyDescent="0.25">
      <c r="A2162" t="s">
        <v>3898</v>
      </c>
      <c r="B2162" s="8" t="s">
        <v>3899</v>
      </c>
      <c r="C2162" s="8" t="s">
        <v>4369</v>
      </c>
      <c r="D2162" s="8" t="s">
        <v>4368</v>
      </c>
      <c r="E2162" s="8" t="s">
        <v>1981</v>
      </c>
      <c r="F2162" t="str">
        <f t="shared" si="33"/>
        <v>Nordeste</v>
      </c>
      <c r="G2162" s="11">
        <v>0.94734207500309642</v>
      </c>
      <c r="H2162" s="8" t="s">
        <v>16004</v>
      </c>
    </row>
    <row r="2163" spans="1:8" ht="14.65" customHeight="1" x14ac:dyDescent="0.25">
      <c r="A2163" t="s">
        <v>2157</v>
      </c>
      <c r="B2163" s="8" t="s">
        <v>2158</v>
      </c>
      <c r="C2163" s="8" t="s">
        <v>2386</v>
      </c>
      <c r="D2163" s="8" t="s">
        <v>2385</v>
      </c>
      <c r="E2163" s="8" t="s">
        <v>2387</v>
      </c>
      <c r="F2163" t="str">
        <f t="shared" si="33"/>
        <v>Nordeste</v>
      </c>
      <c r="G2163" s="11">
        <v>0.94827417900536071</v>
      </c>
      <c r="H2163" s="8" t="s">
        <v>16004</v>
      </c>
    </row>
    <row r="2164" spans="1:8" ht="14.65" customHeight="1" x14ac:dyDescent="0.25">
      <c r="A2164" t="s">
        <v>5381</v>
      </c>
      <c r="B2164" s="8" t="s">
        <v>5382</v>
      </c>
      <c r="C2164" s="8" t="s">
        <v>5466</v>
      </c>
      <c r="D2164" s="8" t="s">
        <v>5465</v>
      </c>
      <c r="E2164" s="8" t="s">
        <v>5467</v>
      </c>
      <c r="F2164" t="str">
        <f t="shared" si="33"/>
        <v>Nordeste</v>
      </c>
      <c r="G2164" s="11">
        <v>0.94851503976861617</v>
      </c>
      <c r="H2164" s="8" t="s">
        <v>16004</v>
      </c>
    </row>
    <row r="2165" spans="1:8" ht="14.65" customHeight="1" x14ac:dyDescent="0.25">
      <c r="A2165" t="s">
        <v>3383</v>
      </c>
      <c r="B2165" s="8" t="s">
        <v>3384</v>
      </c>
      <c r="C2165" s="8" t="s">
        <v>3805</v>
      </c>
      <c r="D2165" s="8" t="s">
        <v>3804</v>
      </c>
      <c r="E2165" s="8" t="s">
        <v>3443</v>
      </c>
      <c r="F2165" t="str">
        <f t="shared" si="33"/>
        <v>Nordeste</v>
      </c>
      <c r="G2165" s="11">
        <v>0.94877687388111764</v>
      </c>
      <c r="H2165" s="8" t="s">
        <v>16004</v>
      </c>
    </row>
    <row r="2166" spans="1:8" ht="14.65" customHeight="1" x14ac:dyDescent="0.25">
      <c r="A2166" t="s">
        <v>5381</v>
      </c>
      <c r="B2166" s="8" t="s">
        <v>5382</v>
      </c>
      <c r="C2166" s="8" t="s">
        <v>5590</v>
      </c>
      <c r="D2166" s="8" t="s">
        <v>5589</v>
      </c>
      <c r="E2166" s="8" t="s">
        <v>5591</v>
      </c>
      <c r="F2166" t="str">
        <f t="shared" si="33"/>
        <v>Nordeste</v>
      </c>
      <c r="G2166" s="11">
        <v>0.94933751771094077</v>
      </c>
      <c r="H2166" s="8" t="s">
        <v>16004</v>
      </c>
    </row>
    <row r="2167" spans="1:8" ht="14.65" customHeight="1" x14ac:dyDescent="0.25">
      <c r="A2167" t="s">
        <v>2157</v>
      </c>
      <c r="B2167" s="8" t="s">
        <v>2158</v>
      </c>
      <c r="C2167" s="8" t="s">
        <v>2289</v>
      </c>
      <c r="D2167" s="8" t="s">
        <v>2288</v>
      </c>
      <c r="E2167" s="8" t="s">
        <v>2290</v>
      </c>
      <c r="F2167" t="str">
        <f t="shared" si="33"/>
        <v>Nordeste</v>
      </c>
      <c r="G2167" s="11">
        <v>0.94987836926979552</v>
      </c>
      <c r="H2167" s="8" t="s">
        <v>16004</v>
      </c>
    </row>
    <row r="2168" spans="1:8" ht="14.65" customHeight="1" x14ac:dyDescent="0.25">
      <c r="A2168" t="s">
        <v>3898</v>
      </c>
      <c r="B2168" s="8" t="s">
        <v>3899</v>
      </c>
      <c r="C2168" s="8" t="s">
        <v>4032</v>
      </c>
      <c r="D2168" s="8" t="s">
        <v>4031</v>
      </c>
      <c r="E2168" s="8" t="s">
        <v>4033</v>
      </c>
      <c r="F2168" t="str">
        <f t="shared" si="33"/>
        <v>Nordeste</v>
      </c>
      <c r="G2168" s="11">
        <v>0.9508357229641804</v>
      </c>
      <c r="H2168" s="8" t="s">
        <v>16004</v>
      </c>
    </row>
    <row r="2169" spans="1:8" ht="14.65" customHeight="1" x14ac:dyDescent="0.25">
      <c r="A2169" t="s">
        <v>3898</v>
      </c>
      <c r="B2169" s="8" t="s">
        <v>3899</v>
      </c>
      <c r="C2169" s="8" t="s">
        <v>4463</v>
      </c>
      <c r="D2169" s="8" t="s">
        <v>4462</v>
      </c>
      <c r="E2169" s="8" t="s">
        <v>4464</v>
      </c>
      <c r="F2169" t="str">
        <f t="shared" si="33"/>
        <v>Nordeste</v>
      </c>
      <c r="G2169" s="11">
        <v>0.95144819795288271</v>
      </c>
      <c r="H2169" s="8" t="s">
        <v>16004</v>
      </c>
    </row>
    <row r="2170" spans="1:8" ht="14.65" customHeight="1" x14ac:dyDescent="0.25">
      <c r="A2170" t="s">
        <v>2805</v>
      </c>
      <c r="B2170" s="8" t="s">
        <v>2806</v>
      </c>
      <c r="C2170" s="8" t="s">
        <v>3205</v>
      </c>
      <c r="D2170" s="8" t="s">
        <v>3204</v>
      </c>
      <c r="E2170" s="8" t="s">
        <v>3206</v>
      </c>
      <c r="F2170" t="str">
        <f t="shared" si="33"/>
        <v>Nordeste</v>
      </c>
      <c r="G2170" s="11">
        <v>0.95225204866168278</v>
      </c>
      <c r="H2170" s="8" t="s">
        <v>16004</v>
      </c>
    </row>
    <row r="2171" spans="1:8" ht="14.65" customHeight="1" x14ac:dyDescent="0.25">
      <c r="A2171" t="s">
        <v>5601</v>
      </c>
      <c r="B2171" s="8" t="s">
        <v>5602</v>
      </c>
      <c r="C2171" s="8" t="s">
        <v>6144</v>
      </c>
      <c r="D2171" s="8" t="s">
        <v>6143</v>
      </c>
      <c r="E2171" s="8" t="s">
        <v>6145</v>
      </c>
      <c r="F2171" t="str">
        <f t="shared" si="33"/>
        <v>Nordeste</v>
      </c>
      <c r="G2171" s="11">
        <v>0.95304090970233257</v>
      </c>
      <c r="H2171" s="8" t="s">
        <v>16004</v>
      </c>
    </row>
    <row r="2172" spans="1:8" ht="14.65" customHeight="1" x14ac:dyDescent="0.25">
      <c r="A2172" t="s">
        <v>5112</v>
      </c>
      <c r="B2172" s="8" t="s">
        <v>5113</v>
      </c>
      <c r="C2172" s="8" t="s">
        <v>5305</v>
      </c>
      <c r="D2172" s="8" t="s">
        <v>5304</v>
      </c>
      <c r="E2172" s="8" t="s">
        <v>5306</v>
      </c>
      <c r="F2172" t="str">
        <f t="shared" si="33"/>
        <v>Nordeste</v>
      </c>
      <c r="G2172" s="11">
        <v>0.95310350343723138</v>
      </c>
      <c r="H2172" s="8" t="s">
        <v>16004</v>
      </c>
    </row>
    <row r="2173" spans="1:8" ht="14.65" customHeight="1" x14ac:dyDescent="0.25">
      <c r="A2173" t="s">
        <v>5601</v>
      </c>
      <c r="B2173" s="8" t="s">
        <v>5602</v>
      </c>
      <c r="C2173" s="8" t="s">
        <v>6003</v>
      </c>
      <c r="D2173" s="8" t="s">
        <v>6002</v>
      </c>
      <c r="E2173" s="8" t="s">
        <v>6004</v>
      </c>
      <c r="F2173" t="str">
        <f t="shared" si="33"/>
        <v>Nordeste</v>
      </c>
      <c r="G2173" s="11">
        <v>0.95415963939908399</v>
      </c>
      <c r="H2173" s="8" t="s">
        <v>16004</v>
      </c>
    </row>
    <row r="2174" spans="1:8" ht="14.65" customHeight="1" x14ac:dyDescent="0.25">
      <c r="A2174" t="s">
        <v>5112</v>
      </c>
      <c r="B2174" s="8" t="s">
        <v>5113</v>
      </c>
      <c r="C2174" s="8" t="s">
        <v>5308</v>
      </c>
      <c r="D2174" s="8" t="s">
        <v>5307</v>
      </c>
      <c r="E2174" s="8" t="s">
        <v>5309</v>
      </c>
      <c r="F2174" t="str">
        <f t="shared" si="33"/>
        <v>Nordeste</v>
      </c>
      <c r="G2174" s="11">
        <v>0.95453338855446601</v>
      </c>
      <c r="H2174" s="8" t="s">
        <v>16004</v>
      </c>
    </row>
    <row r="2175" spans="1:8" ht="14.65" customHeight="1" x14ac:dyDescent="0.25">
      <c r="A2175" t="s">
        <v>5601</v>
      </c>
      <c r="B2175" s="8" t="s">
        <v>5602</v>
      </c>
      <c r="C2175" s="8" t="s">
        <v>5909</v>
      </c>
      <c r="D2175" s="8" t="s">
        <v>5908</v>
      </c>
      <c r="E2175" s="8" t="s">
        <v>5910</v>
      </c>
      <c r="F2175" t="str">
        <f t="shared" si="33"/>
        <v>Nordeste</v>
      </c>
      <c r="G2175" s="11">
        <v>0.95493688848188996</v>
      </c>
      <c r="H2175" s="8" t="s">
        <v>16004</v>
      </c>
    </row>
    <row r="2176" spans="1:8" ht="14.65" customHeight="1" x14ac:dyDescent="0.25">
      <c r="A2176" t="s">
        <v>3898</v>
      </c>
      <c r="B2176" s="8" t="s">
        <v>3899</v>
      </c>
      <c r="C2176" s="8" t="s">
        <v>4081</v>
      </c>
      <c r="D2176" s="8" t="s">
        <v>4080</v>
      </c>
      <c r="E2176" s="8" t="s">
        <v>4082</v>
      </c>
      <c r="F2176" t="str">
        <f t="shared" si="33"/>
        <v>Nordeste</v>
      </c>
      <c r="G2176" s="11">
        <v>0.955302239614362</v>
      </c>
      <c r="H2176" s="8" t="s">
        <v>16004</v>
      </c>
    </row>
    <row r="2177" spans="1:8" ht="14.65" customHeight="1" x14ac:dyDescent="0.25">
      <c r="A2177" t="s">
        <v>5112</v>
      </c>
      <c r="B2177" s="8" t="s">
        <v>5113</v>
      </c>
      <c r="C2177" s="8" t="s">
        <v>5192</v>
      </c>
      <c r="D2177" s="8" t="s">
        <v>417</v>
      </c>
      <c r="E2177" s="8" t="s">
        <v>5193</v>
      </c>
      <c r="F2177" t="str">
        <f t="shared" si="33"/>
        <v>Nordeste</v>
      </c>
      <c r="G2177" s="11">
        <v>0.95580841547293804</v>
      </c>
      <c r="H2177" s="8" t="s">
        <v>16004</v>
      </c>
    </row>
    <row r="2178" spans="1:8" ht="14.65" customHeight="1" x14ac:dyDescent="0.25">
      <c r="A2178" t="s">
        <v>5601</v>
      </c>
      <c r="B2178" s="8" t="s">
        <v>5602</v>
      </c>
      <c r="C2178" s="8" t="s">
        <v>6658</v>
      </c>
      <c r="D2178" s="8" t="s">
        <v>6657</v>
      </c>
      <c r="E2178" s="8" t="s">
        <v>6659</v>
      </c>
      <c r="F2178" t="str">
        <f t="shared" ref="F2178:F2241" si="34">IF(OR(B2178="Rondônia",B2178="Acre",B2178="Amazonas",B2178="Roraima",B2178="Pará",B2178="Amapá",B2178="Tocantins"),"Norte",IF(OR(B2178="Maranhão",B2178="Piauí",B2178="Ceará",B2178="Rio Grande do Norte",B2178="Paraíba",B2178="Pernambuco",B2178="Alagoas",B2178="Sergipe",B2178="Bahia"),"Nordeste",IF(OR(B2178="Minas Gerais",B2178="Espírito Santo",B2178="Rio de Janeiro",B2178="São Paulo"),"Sudeste",IF(OR(B2178="Paraná",B2178="Santa Catarina",B2178="Rio Grande do Sul"),"Sul",IF(OR(B2178="Mato Grosso do Sul",B2178="Mato Grosso",B2178="Goiás",B2178="Distrito Federal"),"Centro-Oeste","Verificar")))))</f>
        <v>Nordeste</v>
      </c>
      <c r="G2178" s="11">
        <v>0.95591236814220515</v>
      </c>
      <c r="H2178" s="8" t="s">
        <v>16004</v>
      </c>
    </row>
    <row r="2179" spans="1:8" ht="14.65" customHeight="1" x14ac:dyDescent="0.25">
      <c r="A2179" t="s">
        <v>1488</v>
      </c>
      <c r="B2179" s="8" t="s">
        <v>1489</v>
      </c>
      <c r="C2179" s="8" t="s">
        <v>2065</v>
      </c>
      <c r="D2179" s="8" t="s">
        <v>2064</v>
      </c>
      <c r="E2179" s="8" t="s">
        <v>1501</v>
      </c>
      <c r="F2179" t="str">
        <f t="shared" si="34"/>
        <v>Nordeste</v>
      </c>
      <c r="G2179" s="11">
        <v>0.95591282188524074</v>
      </c>
      <c r="H2179" s="8" t="s">
        <v>16004</v>
      </c>
    </row>
    <row r="2180" spans="1:8" ht="14.65" customHeight="1" x14ac:dyDescent="0.25">
      <c r="A2180" t="s">
        <v>5601</v>
      </c>
      <c r="B2180" s="8" t="s">
        <v>5602</v>
      </c>
      <c r="C2180" s="8" t="s">
        <v>6358</v>
      </c>
      <c r="D2180" s="8" t="s">
        <v>6357</v>
      </c>
      <c r="E2180" s="8" t="s">
        <v>6359</v>
      </c>
      <c r="F2180" t="str">
        <f t="shared" si="34"/>
        <v>Nordeste</v>
      </c>
      <c r="G2180" s="11">
        <v>0.95621877756231766</v>
      </c>
      <c r="H2180" s="8" t="s">
        <v>16004</v>
      </c>
    </row>
    <row r="2181" spans="1:8" ht="14.65" customHeight="1" x14ac:dyDescent="0.25">
      <c r="A2181" t="s">
        <v>1488</v>
      </c>
      <c r="B2181" s="8" t="s">
        <v>1489</v>
      </c>
      <c r="C2181" s="8" t="s">
        <v>1938</v>
      </c>
      <c r="D2181" s="8" t="s">
        <v>1937</v>
      </c>
      <c r="E2181" s="8" t="s">
        <v>1939</v>
      </c>
      <c r="F2181" t="str">
        <f t="shared" si="34"/>
        <v>Nordeste</v>
      </c>
      <c r="G2181" s="11">
        <v>0.95675461447663057</v>
      </c>
      <c r="H2181" s="8" t="s">
        <v>16004</v>
      </c>
    </row>
    <row r="2182" spans="1:8" ht="14.65" customHeight="1" x14ac:dyDescent="0.25">
      <c r="A2182" t="s">
        <v>4555</v>
      </c>
      <c r="B2182" s="8" t="s">
        <v>4556</v>
      </c>
      <c r="C2182" s="8" t="s">
        <v>4923</v>
      </c>
      <c r="D2182" s="8" t="s">
        <v>4922</v>
      </c>
      <c r="E2182" s="8" t="s">
        <v>4924</v>
      </c>
      <c r="F2182" t="str">
        <f t="shared" si="34"/>
        <v>Nordeste</v>
      </c>
      <c r="G2182" s="11">
        <v>0.95704097714115755</v>
      </c>
      <c r="H2182" s="8" t="s">
        <v>16004</v>
      </c>
    </row>
    <row r="2183" spans="1:8" ht="14.65" customHeight="1" x14ac:dyDescent="0.25">
      <c r="A2183" t="s">
        <v>5601</v>
      </c>
      <c r="B2183" s="8" t="s">
        <v>5602</v>
      </c>
      <c r="C2183" s="8" t="s">
        <v>6310</v>
      </c>
      <c r="D2183" s="8" t="s">
        <v>6309</v>
      </c>
      <c r="E2183" s="8" t="s">
        <v>6311</v>
      </c>
      <c r="F2183" t="str">
        <f t="shared" si="34"/>
        <v>Nordeste</v>
      </c>
      <c r="G2183" s="11">
        <v>0.957410281470225</v>
      </c>
      <c r="H2183" s="8" t="s">
        <v>16004</v>
      </c>
    </row>
    <row r="2184" spans="1:8" ht="14.65" customHeight="1" x14ac:dyDescent="0.25">
      <c r="A2184" t="s">
        <v>3898</v>
      </c>
      <c r="B2184" s="8" t="s">
        <v>3899</v>
      </c>
      <c r="C2184" s="8" t="s">
        <v>4187</v>
      </c>
      <c r="D2184" s="8" t="s">
        <v>4186</v>
      </c>
      <c r="E2184" s="8" t="s">
        <v>4188</v>
      </c>
      <c r="F2184" t="str">
        <f t="shared" si="34"/>
        <v>Nordeste</v>
      </c>
      <c r="G2184" s="11">
        <v>0.95873847480736962</v>
      </c>
      <c r="H2184" s="8" t="s">
        <v>16004</v>
      </c>
    </row>
    <row r="2185" spans="1:8" ht="14.65" customHeight="1" x14ac:dyDescent="0.25">
      <c r="A2185" t="s">
        <v>1488</v>
      </c>
      <c r="B2185" s="8" t="s">
        <v>1489</v>
      </c>
      <c r="C2185" s="8" t="s">
        <v>2088</v>
      </c>
      <c r="D2185" s="8" t="s">
        <v>2087</v>
      </c>
      <c r="E2185" s="8" t="s">
        <v>2089</v>
      </c>
      <c r="F2185" t="str">
        <f t="shared" si="34"/>
        <v>Nordeste</v>
      </c>
      <c r="G2185" s="11">
        <v>0.95888584128325682</v>
      </c>
      <c r="H2185" s="8" t="s">
        <v>16004</v>
      </c>
    </row>
    <row r="2186" spans="1:8" ht="14.65" customHeight="1" x14ac:dyDescent="0.25">
      <c r="A2186" t="s">
        <v>3898</v>
      </c>
      <c r="B2186" s="8" t="s">
        <v>3899</v>
      </c>
      <c r="C2186" s="8" t="s">
        <v>4267</v>
      </c>
      <c r="D2186" s="8" t="s">
        <v>4266</v>
      </c>
      <c r="E2186" s="8" t="s">
        <v>4268</v>
      </c>
      <c r="F2186" t="str">
        <f t="shared" si="34"/>
        <v>Nordeste</v>
      </c>
      <c r="G2186" s="11">
        <v>0.9596328034996976</v>
      </c>
      <c r="H2186" s="8" t="s">
        <v>16004</v>
      </c>
    </row>
    <row r="2187" spans="1:8" ht="14.65" customHeight="1" x14ac:dyDescent="0.25">
      <c r="A2187" t="s">
        <v>1488</v>
      </c>
      <c r="B2187" s="8" t="s">
        <v>1489</v>
      </c>
      <c r="C2187" s="8" t="s">
        <v>1770</v>
      </c>
      <c r="D2187" s="8" t="s">
        <v>1769</v>
      </c>
      <c r="E2187" s="8" t="s">
        <v>1771</v>
      </c>
      <c r="F2187" t="str">
        <f t="shared" si="34"/>
        <v>Nordeste</v>
      </c>
      <c r="G2187" s="11">
        <v>0.95976487110751652</v>
      </c>
      <c r="H2187" s="8" t="s">
        <v>16004</v>
      </c>
    </row>
    <row r="2188" spans="1:8" ht="14.65" customHeight="1" x14ac:dyDescent="0.25">
      <c r="A2188" t="s">
        <v>2157</v>
      </c>
      <c r="B2188" s="8" t="s">
        <v>2158</v>
      </c>
      <c r="C2188" s="8" t="s">
        <v>2644</v>
      </c>
      <c r="D2188" s="8" t="s">
        <v>2643</v>
      </c>
      <c r="E2188" s="8" t="s">
        <v>2645</v>
      </c>
      <c r="F2188" t="str">
        <f t="shared" si="34"/>
        <v>Nordeste</v>
      </c>
      <c r="G2188" s="11">
        <v>0.95989203677445301</v>
      </c>
      <c r="H2188" s="8" t="s">
        <v>16004</v>
      </c>
    </row>
    <row r="2189" spans="1:8" ht="14.65" customHeight="1" x14ac:dyDescent="0.25">
      <c r="A2189" t="s">
        <v>3898</v>
      </c>
      <c r="B2189" s="8" t="s">
        <v>3899</v>
      </c>
      <c r="C2189" s="8" t="s">
        <v>4277</v>
      </c>
      <c r="D2189" s="8" t="s">
        <v>4276</v>
      </c>
      <c r="E2189" s="8" t="s">
        <v>4278</v>
      </c>
      <c r="F2189" t="str">
        <f t="shared" si="34"/>
        <v>Nordeste</v>
      </c>
      <c r="G2189" s="11">
        <v>0.95996769089266343</v>
      </c>
      <c r="H2189" s="8" t="s">
        <v>16004</v>
      </c>
    </row>
    <row r="2190" spans="1:8" ht="14.65" customHeight="1" x14ac:dyDescent="0.25">
      <c r="A2190" t="s">
        <v>5601</v>
      </c>
      <c r="B2190" s="8" t="s">
        <v>5602</v>
      </c>
      <c r="C2190" s="8" t="s">
        <v>6009</v>
      </c>
      <c r="D2190" s="8" t="s">
        <v>6008</v>
      </c>
      <c r="E2190" s="8" t="s">
        <v>6010</v>
      </c>
      <c r="F2190" t="str">
        <f t="shared" si="34"/>
        <v>Nordeste</v>
      </c>
      <c r="G2190" s="11">
        <v>0.96001324378026132</v>
      </c>
      <c r="H2190" s="8" t="s">
        <v>16004</v>
      </c>
    </row>
    <row r="2191" spans="1:8" ht="14.65" customHeight="1" x14ac:dyDescent="0.25">
      <c r="A2191" t="s">
        <v>1488</v>
      </c>
      <c r="B2191" s="8" t="s">
        <v>1489</v>
      </c>
      <c r="C2191" s="8" t="s">
        <v>2012</v>
      </c>
      <c r="D2191" s="8" t="s">
        <v>2011</v>
      </c>
      <c r="E2191" s="8" t="s">
        <v>2013</v>
      </c>
      <c r="F2191" t="str">
        <f t="shared" si="34"/>
        <v>Nordeste</v>
      </c>
      <c r="G2191" s="11">
        <v>0.96003918207590322</v>
      </c>
      <c r="H2191" s="8" t="s">
        <v>16004</v>
      </c>
    </row>
    <row r="2192" spans="1:8" ht="14.65" customHeight="1" x14ac:dyDescent="0.25">
      <c r="A2192" t="s">
        <v>5112</v>
      </c>
      <c r="B2192" s="8" t="s">
        <v>5113</v>
      </c>
      <c r="C2192" s="8" t="s">
        <v>5320</v>
      </c>
      <c r="D2192" s="8" t="s">
        <v>5319</v>
      </c>
      <c r="E2192" s="8" t="s">
        <v>5321</v>
      </c>
      <c r="F2192" t="str">
        <f t="shared" si="34"/>
        <v>Nordeste</v>
      </c>
      <c r="G2192" s="11">
        <v>0.9608046026090219</v>
      </c>
      <c r="H2192" s="8" t="s">
        <v>16004</v>
      </c>
    </row>
    <row r="2193" spans="1:8" ht="14.65" customHeight="1" x14ac:dyDescent="0.25">
      <c r="A2193" t="s">
        <v>2157</v>
      </c>
      <c r="B2193" s="8" t="s">
        <v>2158</v>
      </c>
      <c r="C2193" s="8" t="s">
        <v>2378</v>
      </c>
      <c r="D2193" s="8" t="s">
        <v>1142</v>
      </c>
      <c r="E2193" s="8" t="s">
        <v>2379</v>
      </c>
      <c r="F2193" t="str">
        <f t="shared" si="34"/>
        <v>Nordeste</v>
      </c>
      <c r="G2193" s="11">
        <v>0.96184143394464794</v>
      </c>
      <c r="H2193" s="8" t="s">
        <v>16004</v>
      </c>
    </row>
    <row r="2194" spans="1:8" ht="14.65" customHeight="1" x14ac:dyDescent="0.25">
      <c r="A2194" t="s">
        <v>2805</v>
      </c>
      <c r="B2194" s="8" t="s">
        <v>2806</v>
      </c>
      <c r="C2194" s="8" t="s">
        <v>3111</v>
      </c>
      <c r="D2194" s="8" t="s">
        <v>3110</v>
      </c>
      <c r="E2194" s="8" t="s">
        <v>3112</v>
      </c>
      <c r="F2194" t="str">
        <f t="shared" si="34"/>
        <v>Nordeste</v>
      </c>
      <c r="G2194" s="11">
        <v>0.96196142302011511</v>
      </c>
      <c r="H2194" s="8" t="s">
        <v>16004</v>
      </c>
    </row>
    <row r="2195" spans="1:8" ht="14.65" customHeight="1" x14ac:dyDescent="0.25">
      <c r="A2195" t="s">
        <v>4555</v>
      </c>
      <c r="B2195" s="8" t="s">
        <v>4556</v>
      </c>
      <c r="C2195" s="8" t="s">
        <v>4757</v>
      </c>
      <c r="D2195" s="8" t="s">
        <v>4756</v>
      </c>
      <c r="E2195" s="8" t="s">
        <v>4758</v>
      </c>
      <c r="F2195" t="str">
        <f t="shared" si="34"/>
        <v>Nordeste</v>
      </c>
      <c r="G2195" s="11">
        <v>0.96206862158525042</v>
      </c>
      <c r="H2195" s="8" t="s">
        <v>16004</v>
      </c>
    </row>
    <row r="2196" spans="1:8" ht="14.65" customHeight="1" x14ac:dyDescent="0.25">
      <c r="A2196" t="s">
        <v>1488</v>
      </c>
      <c r="B2196" s="8" t="s">
        <v>1489</v>
      </c>
      <c r="C2196" s="8" t="s">
        <v>2039</v>
      </c>
      <c r="D2196" s="8" t="s">
        <v>2038</v>
      </c>
      <c r="E2196" s="8" t="s">
        <v>2040</v>
      </c>
      <c r="F2196" t="str">
        <f t="shared" si="34"/>
        <v>Nordeste</v>
      </c>
      <c r="G2196" s="11">
        <v>0.96304151405442806</v>
      </c>
      <c r="H2196" s="8" t="s">
        <v>16004</v>
      </c>
    </row>
    <row r="2197" spans="1:8" ht="14.65" customHeight="1" x14ac:dyDescent="0.25">
      <c r="A2197" t="s">
        <v>5601</v>
      </c>
      <c r="B2197" s="8" t="s">
        <v>5602</v>
      </c>
      <c r="C2197" s="8" t="s">
        <v>6164</v>
      </c>
      <c r="D2197" s="8" t="s">
        <v>6163</v>
      </c>
      <c r="E2197" s="8" t="s">
        <v>6165</v>
      </c>
      <c r="F2197" t="str">
        <f t="shared" si="34"/>
        <v>Nordeste</v>
      </c>
      <c r="G2197" s="11">
        <v>0.96316075062219753</v>
      </c>
      <c r="H2197" s="8" t="s">
        <v>16004</v>
      </c>
    </row>
    <row r="2198" spans="1:8" ht="14.65" customHeight="1" x14ac:dyDescent="0.25">
      <c r="A2198" t="s">
        <v>3898</v>
      </c>
      <c r="B2198" s="8" t="s">
        <v>3899</v>
      </c>
      <c r="C2198" s="8" t="s">
        <v>4258</v>
      </c>
      <c r="D2198" s="8" t="s">
        <v>4257</v>
      </c>
      <c r="E2198" s="8" t="s">
        <v>4259</v>
      </c>
      <c r="F2198" t="str">
        <f t="shared" si="34"/>
        <v>Nordeste</v>
      </c>
      <c r="G2198" s="11">
        <v>0.96387461997023116</v>
      </c>
      <c r="H2198" s="8" t="s">
        <v>16004</v>
      </c>
    </row>
    <row r="2199" spans="1:8" ht="14.65" customHeight="1" x14ac:dyDescent="0.25">
      <c r="A2199" t="s">
        <v>3383</v>
      </c>
      <c r="B2199" s="8" t="s">
        <v>3384</v>
      </c>
      <c r="C2199" s="8" t="s">
        <v>3744</v>
      </c>
      <c r="D2199" s="8" t="s">
        <v>3743</v>
      </c>
      <c r="E2199" s="8" t="s">
        <v>3745</v>
      </c>
      <c r="F2199" t="str">
        <f t="shared" si="34"/>
        <v>Nordeste</v>
      </c>
      <c r="G2199" s="11">
        <v>0.9646994326550028</v>
      </c>
      <c r="H2199" s="8" t="s">
        <v>16004</v>
      </c>
    </row>
    <row r="2200" spans="1:8" ht="14.65" customHeight="1" x14ac:dyDescent="0.25">
      <c r="A2200" t="s">
        <v>3383</v>
      </c>
      <c r="B2200" s="8" t="s">
        <v>3384</v>
      </c>
      <c r="C2200" s="8" t="s">
        <v>3543</v>
      </c>
      <c r="D2200" s="8" t="s">
        <v>3542</v>
      </c>
      <c r="E2200" s="8" t="s">
        <v>3544</v>
      </c>
      <c r="F2200" t="str">
        <f t="shared" si="34"/>
        <v>Nordeste</v>
      </c>
      <c r="G2200" s="11">
        <v>0.96514161983945801</v>
      </c>
      <c r="H2200" s="8" t="s">
        <v>16004</v>
      </c>
    </row>
    <row r="2201" spans="1:8" ht="14.65" customHeight="1" x14ac:dyDescent="0.25">
      <c r="A2201" t="s">
        <v>5601</v>
      </c>
      <c r="B2201" s="8" t="s">
        <v>5602</v>
      </c>
      <c r="C2201" s="8" t="s">
        <v>6453</v>
      </c>
      <c r="D2201" s="8" t="s">
        <v>6452</v>
      </c>
      <c r="E2201" s="8" t="s">
        <v>6454</v>
      </c>
      <c r="F2201" t="str">
        <f t="shared" si="34"/>
        <v>Nordeste</v>
      </c>
      <c r="G2201" s="11">
        <v>0.96583450018369366</v>
      </c>
      <c r="H2201" s="8" t="s">
        <v>16004</v>
      </c>
    </row>
    <row r="2202" spans="1:8" ht="14.65" customHeight="1" x14ac:dyDescent="0.25">
      <c r="A2202" t="s">
        <v>1488</v>
      </c>
      <c r="B2202" s="8" t="s">
        <v>1489</v>
      </c>
      <c r="C2202" s="8" t="s">
        <v>1822</v>
      </c>
      <c r="D2202" s="8" t="s">
        <v>1821</v>
      </c>
      <c r="E2202" s="8" t="s">
        <v>1823</v>
      </c>
      <c r="F2202" t="str">
        <f t="shared" si="34"/>
        <v>Nordeste</v>
      </c>
      <c r="G2202" s="11">
        <v>0.96616909201589851</v>
      </c>
      <c r="H2202" s="8" t="s">
        <v>16004</v>
      </c>
    </row>
    <row r="2203" spans="1:8" ht="14.65" customHeight="1" x14ac:dyDescent="0.25">
      <c r="A2203" t="s">
        <v>5601</v>
      </c>
      <c r="B2203" s="8" t="s">
        <v>5602</v>
      </c>
      <c r="C2203" s="8" t="s">
        <v>6541</v>
      </c>
      <c r="D2203" s="8" t="s">
        <v>6540</v>
      </c>
      <c r="E2203" s="8" t="s">
        <v>6542</v>
      </c>
      <c r="F2203" t="str">
        <f t="shared" si="34"/>
        <v>Nordeste</v>
      </c>
      <c r="G2203" s="11">
        <v>0.96670554486226767</v>
      </c>
      <c r="H2203" s="8" t="s">
        <v>16004</v>
      </c>
    </row>
    <row r="2204" spans="1:8" ht="14.65" customHeight="1" x14ac:dyDescent="0.25">
      <c r="A2204" t="s">
        <v>5112</v>
      </c>
      <c r="B2204" s="8" t="s">
        <v>5113</v>
      </c>
      <c r="C2204" s="8" t="s">
        <v>5276</v>
      </c>
      <c r="D2204" s="8" t="s">
        <v>5275</v>
      </c>
      <c r="E2204" s="8" t="s">
        <v>3677</v>
      </c>
      <c r="F2204" t="str">
        <f t="shared" si="34"/>
        <v>Nordeste</v>
      </c>
      <c r="G2204" s="11">
        <v>0.96725765729729196</v>
      </c>
      <c r="H2204" s="8" t="s">
        <v>16004</v>
      </c>
    </row>
    <row r="2205" spans="1:8" ht="14.65" customHeight="1" x14ac:dyDescent="0.25">
      <c r="A2205" t="s">
        <v>2157</v>
      </c>
      <c r="B2205" s="8" t="s">
        <v>2158</v>
      </c>
      <c r="C2205" s="8" t="s">
        <v>2258</v>
      </c>
      <c r="D2205" s="8" t="s">
        <v>2257</v>
      </c>
      <c r="E2205" s="8" t="s">
        <v>2259</v>
      </c>
      <c r="F2205" t="str">
        <f t="shared" si="34"/>
        <v>Nordeste</v>
      </c>
      <c r="G2205" s="11">
        <v>0.96756830208896982</v>
      </c>
      <c r="H2205" s="8" t="s">
        <v>16004</v>
      </c>
    </row>
    <row r="2206" spans="1:8" ht="14.65" customHeight="1" x14ac:dyDescent="0.25">
      <c r="A2206" t="s">
        <v>1488</v>
      </c>
      <c r="B2206" s="8" t="s">
        <v>1489</v>
      </c>
      <c r="C2206" s="8" t="s">
        <v>1714</v>
      </c>
      <c r="D2206" s="8" t="s">
        <v>1713</v>
      </c>
      <c r="E2206" s="8" t="s">
        <v>1715</v>
      </c>
      <c r="F2206" t="str">
        <f t="shared" si="34"/>
        <v>Nordeste</v>
      </c>
      <c r="G2206" s="11">
        <v>0.96847021233320707</v>
      </c>
      <c r="H2206" s="8" t="s">
        <v>16004</v>
      </c>
    </row>
    <row r="2207" spans="1:8" ht="14.65" customHeight="1" x14ac:dyDescent="0.25">
      <c r="A2207" t="s">
        <v>4555</v>
      </c>
      <c r="B2207" s="8" t="s">
        <v>4556</v>
      </c>
      <c r="C2207" s="8" t="s">
        <v>4903</v>
      </c>
      <c r="D2207" s="8" t="s">
        <v>4902</v>
      </c>
      <c r="E2207" s="8" t="s">
        <v>4904</v>
      </c>
      <c r="F2207" t="str">
        <f t="shared" si="34"/>
        <v>Nordeste</v>
      </c>
      <c r="G2207" s="11">
        <v>0.96863572552646748</v>
      </c>
      <c r="H2207" s="8" t="s">
        <v>16004</v>
      </c>
    </row>
    <row r="2208" spans="1:8" ht="14.65" customHeight="1" x14ac:dyDescent="0.25">
      <c r="A2208" t="s">
        <v>3898</v>
      </c>
      <c r="B2208" s="8" t="s">
        <v>3899</v>
      </c>
      <c r="C2208" s="8" t="s">
        <v>3958</v>
      </c>
      <c r="D2208" s="8" t="s">
        <v>3957</v>
      </c>
      <c r="E2208" s="8" t="s">
        <v>3959</v>
      </c>
      <c r="F2208" t="str">
        <f t="shared" si="34"/>
        <v>Nordeste</v>
      </c>
      <c r="G2208" s="11">
        <v>0.96950835224336873</v>
      </c>
      <c r="H2208" s="8" t="s">
        <v>16004</v>
      </c>
    </row>
    <row r="2209" spans="1:8" ht="14.65" customHeight="1" x14ac:dyDescent="0.25">
      <c r="A2209" t="s">
        <v>1488</v>
      </c>
      <c r="B2209" s="8" t="s">
        <v>1489</v>
      </c>
      <c r="C2209" s="8" t="s">
        <v>1992</v>
      </c>
      <c r="D2209" s="8" t="s">
        <v>1991</v>
      </c>
      <c r="E2209" s="8" t="s">
        <v>1993</v>
      </c>
      <c r="F2209" t="str">
        <f t="shared" si="34"/>
        <v>Nordeste</v>
      </c>
      <c r="G2209" s="11">
        <v>0.96986399104007237</v>
      </c>
      <c r="H2209" s="8" t="s">
        <v>16004</v>
      </c>
    </row>
    <row r="2210" spans="1:8" ht="14.65" customHeight="1" x14ac:dyDescent="0.25">
      <c r="A2210" t="s">
        <v>5601</v>
      </c>
      <c r="B2210" s="8" t="s">
        <v>5602</v>
      </c>
      <c r="C2210" s="8" t="s">
        <v>5818</v>
      </c>
      <c r="D2210" s="8" t="s">
        <v>5817</v>
      </c>
      <c r="E2210" s="8" t="s">
        <v>5819</v>
      </c>
      <c r="F2210" t="str">
        <f t="shared" si="34"/>
        <v>Nordeste</v>
      </c>
      <c r="G2210" s="11">
        <v>0.97141219296595738</v>
      </c>
      <c r="H2210" s="8" t="s">
        <v>16004</v>
      </c>
    </row>
    <row r="2211" spans="1:8" ht="14.65" customHeight="1" x14ac:dyDescent="0.25">
      <c r="A2211" t="s">
        <v>4555</v>
      </c>
      <c r="B2211" s="8" t="s">
        <v>4556</v>
      </c>
      <c r="C2211" s="8" t="s">
        <v>4685</v>
      </c>
      <c r="D2211" s="8" t="s">
        <v>4684</v>
      </c>
      <c r="E2211" s="8" t="s">
        <v>4686</v>
      </c>
      <c r="F2211" t="str">
        <f t="shared" si="34"/>
        <v>Nordeste</v>
      </c>
      <c r="G2211" s="11">
        <v>0.97148066715031756</v>
      </c>
      <c r="H2211" s="8" t="s">
        <v>16004</v>
      </c>
    </row>
    <row r="2212" spans="1:8" ht="14.65" customHeight="1" x14ac:dyDescent="0.25">
      <c r="A2212" t="s">
        <v>5601</v>
      </c>
      <c r="B2212" s="8" t="s">
        <v>5602</v>
      </c>
      <c r="C2212" s="8" t="s">
        <v>6382</v>
      </c>
      <c r="D2212" s="8" t="s">
        <v>6381</v>
      </c>
      <c r="E2212" s="8" t="s">
        <v>6383</v>
      </c>
      <c r="F2212" t="str">
        <f t="shared" si="34"/>
        <v>Nordeste</v>
      </c>
      <c r="G2212" s="11">
        <v>0.97159659596549464</v>
      </c>
      <c r="H2212" s="8" t="s">
        <v>16004</v>
      </c>
    </row>
    <row r="2213" spans="1:8" ht="14.65" customHeight="1" x14ac:dyDescent="0.25">
      <c r="A2213" t="s">
        <v>2805</v>
      </c>
      <c r="B2213" s="8" t="s">
        <v>2806</v>
      </c>
      <c r="C2213" s="8" t="s">
        <v>3265</v>
      </c>
      <c r="D2213" s="8" t="s">
        <v>3264</v>
      </c>
      <c r="E2213" s="8" t="s">
        <v>3266</v>
      </c>
      <c r="F2213" t="str">
        <f t="shared" si="34"/>
        <v>Nordeste</v>
      </c>
      <c r="G2213" s="11">
        <v>0.97246766995556333</v>
      </c>
      <c r="H2213" s="8" t="s">
        <v>16004</v>
      </c>
    </row>
    <row r="2214" spans="1:8" ht="14.65" customHeight="1" x14ac:dyDescent="0.25">
      <c r="A2214" t="s">
        <v>5601</v>
      </c>
      <c r="B2214" s="8" t="s">
        <v>5602</v>
      </c>
      <c r="C2214" s="8" t="s">
        <v>6605</v>
      </c>
      <c r="D2214" s="8" t="s">
        <v>6604</v>
      </c>
      <c r="E2214" s="8" t="s">
        <v>6606</v>
      </c>
      <c r="F2214" t="str">
        <f t="shared" si="34"/>
        <v>Nordeste</v>
      </c>
      <c r="G2214" s="11">
        <v>0.97368887714634778</v>
      </c>
      <c r="H2214" s="8" t="s">
        <v>16004</v>
      </c>
    </row>
    <row r="2215" spans="1:8" ht="14.65" customHeight="1" x14ac:dyDescent="0.25">
      <c r="A2215" t="s">
        <v>1488</v>
      </c>
      <c r="B2215" s="8" t="s">
        <v>1489</v>
      </c>
      <c r="C2215" s="8" t="s">
        <v>1807</v>
      </c>
      <c r="D2215" s="8" t="s">
        <v>1806</v>
      </c>
      <c r="E2215" s="8" t="s">
        <v>1808</v>
      </c>
      <c r="F2215" t="str">
        <f t="shared" si="34"/>
        <v>Nordeste</v>
      </c>
      <c r="G2215" s="11">
        <v>0.97406385587407418</v>
      </c>
      <c r="H2215" s="8" t="s">
        <v>16004</v>
      </c>
    </row>
    <row r="2216" spans="1:8" ht="14.65" customHeight="1" x14ac:dyDescent="0.25">
      <c r="A2216" t="s">
        <v>3898</v>
      </c>
      <c r="B2216" s="8" t="s">
        <v>3899</v>
      </c>
      <c r="C2216" s="8" t="s">
        <v>4066</v>
      </c>
      <c r="D2216" s="8" t="s">
        <v>4065</v>
      </c>
      <c r="E2216" s="8" t="s">
        <v>4067</v>
      </c>
      <c r="F2216" t="str">
        <f t="shared" si="34"/>
        <v>Nordeste</v>
      </c>
      <c r="G2216" s="11">
        <v>0.97430703784516393</v>
      </c>
      <c r="H2216" s="8" t="s">
        <v>16004</v>
      </c>
    </row>
    <row r="2217" spans="1:8" ht="14.65" customHeight="1" x14ac:dyDescent="0.25">
      <c r="A2217" t="s">
        <v>3898</v>
      </c>
      <c r="B2217" s="8" t="s">
        <v>3899</v>
      </c>
      <c r="C2217" s="8" t="s">
        <v>4542</v>
      </c>
      <c r="D2217" s="8" t="s">
        <v>4541</v>
      </c>
      <c r="E2217" s="8" t="s">
        <v>4543</v>
      </c>
      <c r="F2217" t="str">
        <f t="shared" si="34"/>
        <v>Nordeste</v>
      </c>
      <c r="G2217" s="11">
        <v>0.97479481590976613</v>
      </c>
      <c r="H2217" s="8" t="s">
        <v>16004</v>
      </c>
    </row>
    <row r="2218" spans="1:8" ht="14.65" customHeight="1" x14ac:dyDescent="0.25">
      <c r="A2218" t="s">
        <v>2805</v>
      </c>
      <c r="B2218" s="8" t="s">
        <v>2806</v>
      </c>
      <c r="C2218" s="8" t="s">
        <v>2974</v>
      </c>
      <c r="D2218" s="8" t="s">
        <v>2973</v>
      </c>
      <c r="E2218" s="8" t="s">
        <v>2975</v>
      </c>
      <c r="F2218" t="str">
        <f t="shared" si="34"/>
        <v>Nordeste</v>
      </c>
      <c r="G2218" s="11">
        <v>0.97577094742297288</v>
      </c>
      <c r="H2218" s="8" t="s">
        <v>16004</v>
      </c>
    </row>
    <row r="2219" spans="1:8" ht="14.65" customHeight="1" x14ac:dyDescent="0.25">
      <c r="A2219" t="s">
        <v>5601</v>
      </c>
      <c r="B2219" s="8" t="s">
        <v>5602</v>
      </c>
      <c r="C2219" s="8" t="s">
        <v>5761</v>
      </c>
      <c r="D2219" s="8" t="s">
        <v>5760</v>
      </c>
      <c r="E2219" s="8" t="s">
        <v>5762</v>
      </c>
      <c r="F2219" t="str">
        <f t="shared" si="34"/>
        <v>Nordeste</v>
      </c>
      <c r="G2219" s="11">
        <v>0.97757821596037964</v>
      </c>
      <c r="H2219" s="8" t="s">
        <v>16004</v>
      </c>
    </row>
    <row r="2220" spans="1:8" ht="14.65" customHeight="1" x14ac:dyDescent="0.25">
      <c r="A2220" t="s">
        <v>5601</v>
      </c>
      <c r="B2220" s="8" t="s">
        <v>5602</v>
      </c>
      <c r="C2220" s="8" t="s">
        <v>6276</v>
      </c>
      <c r="D2220" s="8" t="s">
        <v>6275</v>
      </c>
      <c r="E2220" s="8" t="s">
        <v>6277</v>
      </c>
      <c r="F2220" t="str">
        <f t="shared" si="34"/>
        <v>Nordeste</v>
      </c>
      <c r="G2220" s="11">
        <v>0.97905223812302955</v>
      </c>
      <c r="H2220" s="8" t="s">
        <v>16004</v>
      </c>
    </row>
    <row r="2221" spans="1:8" ht="14.65" customHeight="1" x14ac:dyDescent="0.25">
      <c r="A2221" t="s">
        <v>5601</v>
      </c>
      <c r="B2221" s="8" t="s">
        <v>5602</v>
      </c>
      <c r="C2221" s="8" t="s">
        <v>6772</v>
      </c>
      <c r="D2221" s="8" t="s">
        <v>6771</v>
      </c>
      <c r="E2221" s="8" t="s">
        <v>6773</v>
      </c>
      <c r="F2221" t="str">
        <f t="shared" si="34"/>
        <v>Nordeste</v>
      </c>
      <c r="G2221" s="11">
        <v>0.97925979482193903</v>
      </c>
      <c r="H2221" s="8" t="s">
        <v>16004</v>
      </c>
    </row>
    <row r="2222" spans="1:8" ht="14.65" customHeight="1" x14ac:dyDescent="0.25">
      <c r="A2222" t="s">
        <v>5601</v>
      </c>
      <c r="B2222" s="8" t="s">
        <v>5602</v>
      </c>
      <c r="C2222" s="8" t="s">
        <v>6761</v>
      </c>
      <c r="D2222" s="8" t="s">
        <v>6760</v>
      </c>
      <c r="E2222" s="8" t="s">
        <v>3838</v>
      </c>
      <c r="F2222" t="str">
        <f t="shared" si="34"/>
        <v>Nordeste</v>
      </c>
      <c r="G2222" s="11">
        <v>0.97949397628260093</v>
      </c>
      <c r="H2222" s="8" t="s">
        <v>16004</v>
      </c>
    </row>
    <row r="2223" spans="1:8" ht="14.65" customHeight="1" x14ac:dyDescent="0.25">
      <c r="A2223" t="s">
        <v>2805</v>
      </c>
      <c r="B2223" s="8" t="s">
        <v>2806</v>
      </c>
      <c r="C2223" s="8" t="s">
        <v>3317</v>
      </c>
      <c r="D2223" s="8" t="s">
        <v>3316</v>
      </c>
      <c r="E2223" s="8" t="s">
        <v>3318</v>
      </c>
      <c r="F2223" t="str">
        <f t="shared" si="34"/>
        <v>Nordeste</v>
      </c>
      <c r="G2223" s="11">
        <v>0.98140769583812559</v>
      </c>
      <c r="H2223" s="8" t="s">
        <v>16004</v>
      </c>
    </row>
    <row r="2224" spans="1:8" ht="14.65" customHeight="1" x14ac:dyDescent="0.25">
      <c r="A2224" t="s">
        <v>2805</v>
      </c>
      <c r="B2224" s="8" t="s">
        <v>2806</v>
      </c>
      <c r="C2224" s="8" t="s">
        <v>3332</v>
      </c>
      <c r="D2224" s="8" t="s">
        <v>3331</v>
      </c>
      <c r="E2224" s="8" t="s">
        <v>2822</v>
      </c>
      <c r="F2224" t="str">
        <f t="shared" si="34"/>
        <v>Nordeste</v>
      </c>
      <c r="G2224" s="11">
        <v>0.98172079880011787</v>
      </c>
      <c r="H2224" s="8" t="s">
        <v>16004</v>
      </c>
    </row>
    <row r="2225" spans="1:8" ht="14.65" customHeight="1" x14ac:dyDescent="0.25">
      <c r="A2225" t="s">
        <v>5112</v>
      </c>
      <c r="B2225" s="8" t="s">
        <v>5113</v>
      </c>
      <c r="C2225" s="8" t="s">
        <v>5289</v>
      </c>
      <c r="D2225" s="8" t="s">
        <v>5288</v>
      </c>
      <c r="E2225" s="8" t="s">
        <v>5290</v>
      </c>
      <c r="F2225" t="str">
        <f t="shared" si="34"/>
        <v>Nordeste</v>
      </c>
      <c r="G2225" s="11">
        <v>0.98182992215208686</v>
      </c>
      <c r="H2225" s="8" t="s">
        <v>16004</v>
      </c>
    </row>
    <row r="2226" spans="1:8" ht="14.65" customHeight="1" x14ac:dyDescent="0.25">
      <c r="A2226" t="s">
        <v>2157</v>
      </c>
      <c r="B2226" s="8" t="s">
        <v>2158</v>
      </c>
      <c r="C2226" s="8" t="s">
        <v>2275</v>
      </c>
      <c r="D2226" s="8" t="s">
        <v>1101</v>
      </c>
      <c r="E2226" s="8" t="s">
        <v>2190</v>
      </c>
      <c r="F2226" t="str">
        <f t="shared" si="34"/>
        <v>Nordeste</v>
      </c>
      <c r="G2226" s="11">
        <v>0.98197594552265954</v>
      </c>
      <c r="H2226" s="8" t="s">
        <v>16004</v>
      </c>
    </row>
    <row r="2227" spans="1:8" ht="14.65" customHeight="1" x14ac:dyDescent="0.25">
      <c r="A2227" t="s">
        <v>2805</v>
      </c>
      <c r="B2227" s="8" t="s">
        <v>2806</v>
      </c>
      <c r="C2227" s="8" t="s">
        <v>2983</v>
      </c>
      <c r="D2227" s="8" t="s">
        <v>2982</v>
      </c>
      <c r="E2227" s="8" t="s">
        <v>2984</v>
      </c>
      <c r="F2227" t="str">
        <f t="shared" si="34"/>
        <v>Nordeste</v>
      </c>
      <c r="G2227" s="11">
        <v>0.98269189379798638</v>
      </c>
      <c r="H2227" s="8" t="s">
        <v>16004</v>
      </c>
    </row>
    <row r="2228" spans="1:8" ht="14.65" customHeight="1" x14ac:dyDescent="0.25">
      <c r="A2228" t="s">
        <v>3898</v>
      </c>
      <c r="B2228" s="8" t="s">
        <v>3899</v>
      </c>
      <c r="C2228" s="8" t="s">
        <v>4240</v>
      </c>
      <c r="D2228" s="8" t="s">
        <v>4239</v>
      </c>
      <c r="E2228" s="8" t="s">
        <v>4241</v>
      </c>
      <c r="F2228" t="str">
        <f t="shared" si="34"/>
        <v>Nordeste</v>
      </c>
      <c r="G2228" s="11">
        <v>0.98328584368990102</v>
      </c>
      <c r="H2228" s="8" t="s">
        <v>16004</v>
      </c>
    </row>
    <row r="2229" spans="1:8" ht="14.65" customHeight="1" x14ac:dyDescent="0.25">
      <c r="A2229" t="s">
        <v>3383</v>
      </c>
      <c r="B2229" s="8" t="s">
        <v>3384</v>
      </c>
      <c r="C2229" s="8" t="s">
        <v>3522</v>
      </c>
      <c r="D2229" s="8" t="s">
        <v>3521</v>
      </c>
      <c r="E2229" s="8" t="s">
        <v>3523</v>
      </c>
      <c r="F2229" t="str">
        <f t="shared" si="34"/>
        <v>Nordeste</v>
      </c>
      <c r="G2229" s="11">
        <v>0.98386501554709382</v>
      </c>
      <c r="H2229" s="8" t="s">
        <v>16004</v>
      </c>
    </row>
    <row r="2230" spans="1:8" ht="14.65" customHeight="1" x14ac:dyDescent="0.25">
      <c r="A2230" t="s">
        <v>5601</v>
      </c>
      <c r="B2230" s="8" t="s">
        <v>5602</v>
      </c>
      <c r="C2230" s="8" t="s">
        <v>6838</v>
      </c>
      <c r="D2230" s="8" t="s">
        <v>6837</v>
      </c>
      <c r="E2230" s="8" t="s">
        <v>6839</v>
      </c>
      <c r="F2230" t="str">
        <f t="shared" si="34"/>
        <v>Nordeste</v>
      </c>
      <c r="G2230" s="11">
        <v>0.98387157115592172</v>
      </c>
      <c r="H2230" s="8" t="s">
        <v>16004</v>
      </c>
    </row>
    <row r="2231" spans="1:8" ht="14.65" customHeight="1" x14ac:dyDescent="0.25">
      <c r="A2231" t="s">
        <v>3383</v>
      </c>
      <c r="B2231" s="8" t="s">
        <v>3384</v>
      </c>
      <c r="C2231" s="8" t="s">
        <v>3729</v>
      </c>
      <c r="D2231" s="8" t="s">
        <v>3728</v>
      </c>
      <c r="E2231" s="8" t="s">
        <v>3730</v>
      </c>
      <c r="F2231" t="str">
        <f t="shared" si="34"/>
        <v>Nordeste</v>
      </c>
      <c r="G2231" s="11">
        <v>0.98399591659761021</v>
      </c>
      <c r="H2231" s="8" t="s">
        <v>16004</v>
      </c>
    </row>
    <row r="2232" spans="1:8" ht="14.65" customHeight="1" x14ac:dyDescent="0.25">
      <c r="A2232" t="s">
        <v>5601</v>
      </c>
      <c r="B2232" s="8" t="s">
        <v>5602</v>
      </c>
      <c r="C2232" s="8" t="s">
        <v>6503</v>
      </c>
      <c r="D2232" s="8" t="s">
        <v>6502</v>
      </c>
      <c r="E2232" s="8" t="s">
        <v>6504</v>
      </c>
      <c r="F2232" t="str">
        <f t="shared" si="34"/>
        <v>Nordeste</v>
      </c>
      <c r="G2232" s="11">
        <v>0.98403695799534197</v>
      </c>
      <c r="H2232" s="8" t="s">
        <v>16004</v>
      </c>
    </row>
    <row r="2233" spans="1:8" ht="14.65" customHeight="1" x14ac:dyDescent="0.25">
      <c r="A2233" t="s">
        <v>2805</v>
      </c>
      <c r="B2233" s="8" t="s">
        <v>2806</v>
      </c>
      <c r="C2233" s="8" t="s">
        <v>3223</v>
      </c>
      <c r="D2233" s="8" t="s">
        <v>3222</v>
      </c>
      <c r="E2233" s="8" t="s">
        <v>3224</v>
      </c>
      <c r="F2233" t="str">
        <f t="shared" si="34"/>
        <v>Nordeste</v>
      </c>
      <c r="G2233" s="11">
        <v>0.98470561642748045</v>
      </c>
      <c r="H2233" s="8" t="s">
        <v>16004</v>
      </c>
    </row>
    <row r="2234" spans="1:8" ht="14.65" customHeight="1" x14ac:dyDescent="0.25">
      <c r="A2234" t="s">
        <v>4555</v>
      </c>
      <c r="B2234" s="8" t="s">
        <v>4556</v>
      </c>
      <c r="C2234" s="8" t="s">
        <v>5076</v>
      </c>
      <c r="D2234" s="8" t="s">
        <v>5075</v>
      </c>
      <c r="E2234" s="8" t="s">
        <v>5077</v>
      </c>
      <c r="F2234" t="str">
        <f t="shared" si="34"/>
        <v>Nordeste</v>
      </c>
      <c r="G2234" s="11">
        <v>0.98480212997342109</v>
      </c>
      <c r="H2234" s="8" t="s">
        <v>16004</v>
      </c>
    </row>
    <row r="2235" spans="1:8" ht="14.65" customHeight="1" x14ac:dyDescent="0.25">
      <c r="A2235" t="s">
        <v>2157</v>
      </c>
      <c r="B2235" s="8" t="s">
        <v>2158</v>
      </c>
      <c r="C2235" s="8" t="s">
        <v>2406</v>
      </c>
      <c r="D2235" s="8" t="s">
        <v>2405</v>
      </c>
      <c r="E2235" s="8" t="s">
        <v>2407</v>
      </c>
      <c r="F2235" t="str">
        <f t="shared" si="34"/>
        <v>Nordeste</v>
      </c>
      <c r="G2235" s="11">
        <v>0.98527827046530059</v>
      </c>
      <c r="H2235" s="8" t="s">
        <v>16004</v>
      </c>
    </row>
    <row r="2236" spans="1:8" ht="14.65" customHeight="1" x14ac:dyDescent="0.25">
      <c r="A2236" t="s">
        <v>1488</v>
      </c>
      <c r="B2236" s="8" t="s">
        <v>1489</v>
      </c>
      <c r="C2236" s="8" t="s">
        <v>1705</v>
      </c>
      <c r="D2236" s="8" t="s">
        <v>1704</v>
      </c>
      <c r="E2236" s="8" t="s">
        <v>1706</v>
      </c>
      <c r="F2236" t="str">
        <f t="shared" si="34"/>
        <v>Nordeste</v>
      </c>
      <c r="G2236" s="11">
        <v>0.98585388654868089</v>
      </c>
      <c r="H2236" s="8" t="s">
        <v>16004</v>
      </c>
    </row>
    <row r="2237" spans="1:8" ht="14.65" customHeight="1" x14ac:dyDescent="0.25">
      <c r="A2237" t="s">
        <v>1488</v>
      </c>
      <c r="B2237" s="8" t="s">
        <v>1489</v>
      </c>
      <c r="C2237" s="8" t="s">
        <v>1688</v>
      </c>
      <c r="D2237" s="8" t="s">
        <v>1687</v>
      </c>
      <c r="E2237" s="8" t="s">
        <v>1689</v>
      </c>
      <c r="F2237" t="str">
        <f t="shared" si="34"/>
        <v>Nordeste</v>
      </c>
      <c r="G2237" s="11">
        <v>0.9863462173580041</v>
      </c>
      <c r="H2237" s="8" t="s">
        <v>16004</v>
      </c>
    </row>
    <row r="2238" spans="1:8" ht="14.65" customHeight="1" x14ac:dyDescent="0.25">
      <c r="A2238" t="s">
        <v>3383</v>
      </c>
      <c r="B2238" s="8" t="s">
        <v>3384</v>
      </c>
      <c r="C2238" s="8" t="s">
        <v>3471</v>
      </c>
      <c r="D2238" s="8" t="s">
        <v>3470</v>
      </c>
      <c r="E2238" s="8" t="s">
        <v>3472</v>
      </c>
      <c r="F2238" t="str">
        <f t="shared" si="34"/>
        <v>Nordeste</v>
      </c>
      <c r="G2238" s="11">
        <v>0.9867848062158725</v>
      </c>
      <c r="H2238" s="8" t="s">
        <v>16004</v>
      </c>
    </row>
    <row r="2239" spans="1:8" ht="14.65" customHeight="1" x14ac:dyDescent="0.25">
      <c r="A2239" t="s">
        <v>4555</v>
      </c>
      <c r="B2239" s="8" t="s">
        <v>4556</v>
      </c>
      <c r="C2239" s="8" t="s">
        <v>4926</v>
      </c>
      <c r="D2239" s="8" t="s">
        <v>4925</v>
      </c>
      <c r="E2239" s="8" t="s">
        <v>4927</v>
      </c>
      <c r="F2239" t="str">
        <f t="shared" si="34"/>
        <v>Nordeste</v>
      </c>
      <c r="G2239" s="11">
        <v>0.98687451044425756</v>
      </c>
      <c r="H2239" s="8" t="s">
        <v>16004</v>
      </c>
    </row>
    <row r="2240" spans="1:8" ht="14.65" customHeight="1" x14ac:dyDescent="0.25">
      <c r="A2240" t="s">
        <v>5112</v>
      </c>
      <c r="B2240" s="8" t="s">
        <v>5113</v>
      </c>
      <c r="C2240" s="8" t="s">
        <v>5366</v>
      </c>
      <c r="D2240" s="8" t="s">
        <v>5365</v>
      </c>
      <c r="E2240" s="8" t="s">
        <v>5367</v>
      </c>
      <c r="F2240" t="str">
        <f t="shared" si="34"/>
        <v>Nordeste</v>
      </c>
      <c r="G2240" s="11">
        <v>0.9868946925769474</v>
      </c>
      <c r="H2240" s="8" t="s">
        <v>16004</v>
      </c>
    </row>
    <row r="2241" spans="1:8" ht="14.65" customHeight="1" x14ac:dyDescent="0.25">
      <c r="A2241" t="s">
        <v>2157</v>
      </c>
      <c r="B2241" s="8" t="s">
        <v>2158</v>
      </c>
      <c r="C2241" s="8" t="s">
        <v>2376</v>
      </c>
      <c r="D2241" s="8" t="s">
        <v>1131</v>
      </c>
      <c r="E2241" s="8" t="s">
        <v>2377</v>
      </c>
      <c r="F2241" t="str">
        <f t="shared" si="34"/>
        <v>Nordeste</v>
      </c>
      <c r="G2241" s="11">
        <v>0.9872000577465837</v>
      </c>
      <c r="H2241" s="8" t="s">
        <v>16004</v>
      </c>
    </row>
    <row r="2242" spans="1:8" ht="14.65" customHeight="1" x14ac:dyDescent="0.25">
      <c r="A2242" t="s">
        <v>3898</v>
      </c>
      <c r="B2242" s="8" t="s">
        <v>3899</v>
      </c>
      <c r="C2242" s="8" t="s">
        <v>4550</v>
      </c>
      <c r="D2242" s="8" t="s">
        <v>4549</v>
      </c>
      <c r="E2242" s="8" t="s">
        <v>4551</v>
      </c>
      <c r="F2242" t="str">
        <f t="shared" ref="F2242:F2305" si="35">IF(OR(B2242="Rondônia",B2242="Acre",B2242="Amazonas",B2242="Roraima",B2242="Pará",B2242="Amapá",B2242="Tocantins"),"Norte",IF(OR(B2242="Maranhão",B2242="Piauí",B2242="Ceará",B2242="Rio Grande do Norte",B2242="Paraíba",B2242="Pernambuco",B2242="Alagoas",B2242="Sergipe",B2242="Bahia"),"Nordeste",IF(OR(B2242="Minas Gerais",B2242="Espírito Santo",B2242="Rio de Janeiro",B2242="São Paulo"),"Sudeste",IF(OR(B2242="Paraná",B2242="Santa Catarina",B2242="Rio Grande do Sul"),"Sul",IF(OR(B2242="Mato Grosso do Sul",B2242="Mato Grosso",B2242="Goiás",B2242="Distrito Federal"),"Centro-Oeste","Verificar")))))</f>
        <v>Nordeste</v>
      </c>
      <c r="G2242" s="11">
        <v>0.98738563430989945</v>
      </c>
      <c r="H2242" s="8" t="s">
        <v>16004</v>
      </c>
    </row>
    <row r="2243" spans="1:8" ht="14.65" customHeight="1" x14ac:dyDescent="0.25">
      <c r="A2243" t="s">
        <v>5381</v>
      </c>
      <c r="B2243" s="8" t="s">
        <v>5382</v>
      </c>
      <c r="C2243" s="8" t="s">
        <v>5593</v>
      </c>
      <c r="D2243" s="8" t="s">
        <v>5592</v>
      </c>
      <c r="E2243" s="8" t="s">
        <v>5594</v>
      </c>
      <c r="F2243" t="str">
        <f t="shared" si="35"/>
        <v>Nordeste</v>
      </c>
      <c r="G2243" s="11">
        <v>0.98745243650091463</v>
      </c>
      <c r="H2243" s="8" t="s">
        <v>16004</v>
      </c>
    </row>
    <row r="2244" spans="1:8" ht="14.65" customHeight="1" x14ac:dyDescent="0.25">
      <c r="A2244" t="s">
        <v>3383</v>
      </c>
      <c r="B2244" s="8" t="s">
        <v>3384</v>
      </c>
      <c r="C2244" s="8" t="s">
        <v>3637</v>
      </c>
      <c r="D2244" s="8" t="s">
        <v>3636</v>
      </c>
      <c r="E2244" s="8" t="s">
        <v>3638</v>
      </c>
      <c r="F2244" t="str">
        <f t="shared" si="35"/>
        <v>Nordeste</v>
      </c>
      <c r="G2244" s="11">
        <v>0.98807544902009681</v>
      </c>
      <c r="H2244" s="8" t="s">
        <v>16004</v>
      </c>
    </row>
    <row r="2245" spans="1:8" ht="14.65" customHeight="1" x14ac:dyDescent="0.25">
      <c r="A2245" t="s">
        <v>1488</v>
      </c>
      <c r="B2245" s="8" t="s">
        <v>1489</v>
      </c>
      <c r="C2245" s="8" t="s">
        <v>1726</v>
      </c>
      <c r="D2245" s="8" t="s">
        <v>1725</v>
      </c>
      <c r="E2245" s="8" t="s">
        <v>1727</v>
      </c>
      <c r="F2245" t="str">
        <f t="shared" si="35"/>
        <v>Nordeste</v>
      </c>
      <c r="G2245" s="11">
        <v>0.98988968347082495</v>
      </c>
      <c r="H2245" s="8" t="s">
        <v>16004</v>
      </c>
    </row>
    <row r="2246" spans="1:8" ht="14.65" customHeight="1" x14ac:dyDescent="0.25">
      <c r="A2246" t="s">
        <v>4555</v>
      </c>
      <c r="B2246" s="8" t="s">
        <v>4556</v>
      </c>
      <c r="C2246" s="8" t="s">
        <v>5033</v>
      </c>
      <c r="D2246" s="8" t="s">
        <v>5032</v>
      </c>
      <c r="E2246" s="8" t="s">
        <v>5034</v>
      </c>
      <c r="F2246" t="str">
        <f t="shared" si="35"/>
        <v>Nordeste</v>
      </c>
      <c r="G2246" s="11">
        <v>0.99067523266498603</v>
      </c>
      <c r="H2246" s="8" t="s">
        <v>16004</v>
      </c>
    </row>
    <row r="2247" spans="1:8" ht="14.65" customHeight="1" x14ac:dyDescent="0.25">
      <c r="A2247" t="s">
        <v>2157</v>
      </c>
      <c r="B2247" s="8" t="s">
        <v>2158</v>
      </c>
      <c r="C2247" s="8" t="s">
        <v>2523</v>
      </c>
      <c r="D2247" s="8" t="s">
        <v>2522</v>
      </c>
      <c r="E2247" s="8" t="s">
        <v>2524</v>
      </c>
      <c r="F2247" t="str">
        <f t="shared" si="35"/>
        <v>Nordeste</v>
      </c>
      <c r="G2247" s="11">
        <v>0.99084865661662536</v>
      </c>
      <c r="H2247" s="8" t="s">
        <v>16004</v>
      </c>
    </row>
    <row r="2248" spans="1:8" ht="14.65" customHeight="1" x14ac:dyDescent="0.25">
      <c r="A2248" t="s">
        <v>2157</v>
      </c>
      <c r="B2248" s="8" t="s">
        <v>2158</v>
      </c>
      <c r="C2248" s="8" t="s">
        <v>2606</v>
      </c>
      <c r="D2248" s="8" t="s">
        <v>2605</v>
      </c>
      <c r="E2248" s="8" t="s">
        <v>2607</v>
      </c>
      <c r="F2248" t="str">
        <f t="shared" si="35"/>
        <v>Nordeste</v>
      </c>
      <c r="G2248" s="11">
        <v>0.99145888558660789</v>
      </c>
      <c r="H2248" s="8" t="s">
        <v>16004</v>
      </c>
    </row>
    <row r="2249" spans="1:8" ht="14.65" customHeight="1" x14ac:dyDescent="0.25">
      <c r="A2249" t="s">
        <v>5601</v>
      </c>
      <c r="B2249" s="8" t="s">
        <v>5602</v>
      </c>
      <c r="C2249" s="8" t="s">
        <v>5711</v>
      </c>
      <c r="D2249" s="8" t="s">
        <v>5710</v>
      </c>
      <c r="E2249" s="8" t="s">
        <v>5712</v>
      </c>
      <c r="F2249" t="str">
        <f t="shared" si="35"/>
        <v>Nordeste</v>
      </c>
      <c r="G2249" s="11">
        <v>0.99146487684413498</v>
      </c>
      <c r="H2249" s="8" t="s">
        <v>16004</v>
      </c>
    </row>
    <row r="2250" spans="1:8" ht="14.65" customHeight="1" x14ac:dyDescent="0.25">
      <c r="A2250" t="s">
        <v>1488</v>
      </c>
      <c r="B2250" s="8" t="s">
        <v>1489</v>
      </c>
      <c r="C2250" s="8" t="s">
        <v>2149</v>
      </c>
      <c r="D2250" s="8" t="s">
        <v>2148</v>
      </c>
      <c r="E2250" s="8" t="s">
        <v>2150</v>
      </c>
      <c r="F2250" t="str">
        <f t="shared" si="35"/>
        <v>Nordeste</v>
      </c>
      <c r="G2250" s="11">
        <v>0.99195233231225055</v>
      </c>
      <c r="H2250" s="8" t="s">
        <v>16004</v>
      </c>
    </row>
    <row r="2251" spans="1:8" ht="14.65" customHeight="1" x14ac:dyDescent="0.25">
      <c r="A2251" t="s">
        <v>4555</v>
      </c>
      <c r="B2251" s="8" t="s">
        <v>4556</v>
      </c>
      <c r="C2251" s="8" t="s">
        <v>5079</v>
      </c>
      <c r="D2251" s="8" t="s">
        <v>5078</v>
      </c>
      <c r="E2251" s="8" t="s">
        <v>5080</v>
      </c>
      <c r="F2251" t="str">
        <f t="shared" si="35"/>
        <v>Nordeste</v>
      </c>
      <c r="G2251" s="11">
        <v>0.99199127569684531</v>
      </c>
      <c r="H2251" s="8" t="s">
        <v>16004</v>
      </c>
    </row>
    <row r="2252" spans="1:8" ht="14.65" customHeight="1" x14ac:dyDescent="0.25">
      <c r="A2252" t="s">
        <v>3898</v>
      </c>
      <c r="B2252" s="8" t="s">
        <v>3899</v>
      </c>
      <c r="C2252" s="8" t="s">
        <v>4511</v>
      </c>
      <c r="D2252" s="8" t="s">
        <v>4510</v>
      </c>
      <c r="E2252" s="8" t="s">
        <v>4512</v>
      </c>
      <c r="F2252" t="str">
        <f t="shared" si="35"/>
        <v>Nordeste</v>
      </c>
      <c r="G2252" s="11">
        <v>0.9929340111948679</v>
      </c>
      <c r="H2252" s="8" t="s">
        <v>16004</v>
      </c>
    </row>
    <row r="2253" spans="1:8" ht="14.65" customHeight="1" x14ac:dyDescent="0.25">
      <c r="A2253" t="s">
        <v>5601</v>
      </c>
      <c r="B2253" s="8" t="s">
        <v>5602</v>
      </c>
      <c r="C2253" s="8" t="s">
        <v>5968</v>
      </c>
      <c r="D2253" s="8" t="s">
        <v>5967</v>
      </c>
      <c r="E2253" s="8" t="s">
        <v>5969</v>
      </c>
      <c r="F2253" t="str">
        <f t="shared" si="35"/>
        <v>Nordeste</v>
      </c>
      <c r="G2253" s="11">
        <v>0.99344948002243871</v>
      </c>
      <c r="H2253" s="8" t="s">
        <v>16004</v>
      </c>
    </row>
    <row r="2254" spans="1:8" ht="14.65" customHeight="1" x14ac:dyDescent="0.25">
      <c r="A2254" t="s">
        <v>5112</v>
      </c>
      <c r="B2254" s="8" t="s">
        <v>5113</v>
      </c>
      <c r="C2254" s="8" t="s">
        <v>5237</v>
      </c>
      <c r="D2254" s="8" t="s">
        <v>5236</v>
      </c>
      <c r="E2254" s="8" t="s">
        <v>5238</v>
      </c>
      <c r="F2254" t="str">
        <f t="shared" si="35"/>
        <v>Nordeste</v>
      </c>
      <c r="G2254" s="11">
        <v>0.99409749929990321</v>
      </c>
      <c r="H2254" s="8" t="s">
        <v>16004</v>
      </c>
    </row>
    <row r="2255" spans="1:8" ht="14.65" customHeight="1" x14ac:dyDescent="0.25">
      <c r="A2255" t="s">
        <v>3898</v>
      </c>
      <c r="B2255" s="8" t="s">
        <v>3899</v>
      </c>
      <c r="C2255" s="8" t="s">
        <v>4341</v>
      </c>
      <c r="D2255" s="8" t="s">
        <v>4340</v>
      </c>
      <c r="E2255" s="8" t="s">
        <v>4342</v>
      </c>
      <c r="F2255" t="str">
        <f t="shared" si="35"/>
        <v>Nordeste</v>
      </c>
      <c r="G2255" s="11">
        <v>0.99442963727451406</v>
      </c>
      <c r="H2255" s="8" t="s">
        <v>16004</v>
      </c>
    </row>
    <row r="2256" spans="1:8" ht="14.65" customHeight="1" x14ac:dyDescent="0.25">
      <c r="A2256" t="s">
        <v>4555</v>
      </c>
      <c r="B2256" s="8" t="s">
        <v>4556</v>
      </c>
      <c r="C2256" s="8" t="s">
        <v>5099</v>
      </c>
      <c r="D2256" s="8" t="s">
        <v>5098</v>
      </c>
      <c r="E2256" s="8" t="s">
        <v>5100</v>
      </c>
      <c r="F2256" t="str">
        <f t="shared" si="35"/>
        <v>Nordeste</v>
      </c>
      <c r="G2256" s="11">
        <v>0.99449665464657455</v>
      </c>
      <c r="H2256" s="8" t="s">
        <v>16004</v>
      </c>
    </row>
    <row r="2257" spans="1:8" ht="14.65" customHeight="1" x14ac:dyDescent="0.25">
      <c r="A2257" t="s">
        <v>4555</v>
      </c>
      <c r="B2257" s="8" t="s">
        <v>4556</v>
      </c>
      <c r="C2257" s="8" t="s">
        <v>4977</v>
      </c>
      <c r="D2257" s="8" t="s">
        <v>4976</v>
      </c>
      <c r="E2257" s="8" t="s">
        <v>4387</v>
      </c>
      <c r="F2257" t="str">
        <f t="shared" si="35"/>
        <v>Nordeste</v>
      </c>
      <c r="G2257" s="11">
        <v>0.99537041972951823</v>
      </c>
      <c r="H2257" s="8" t="s">
        <v>16004</v>
      </c>
    </row>
    <row r="2258" spans="1:8" ht="14.65" customHeight="1" x14ac:dyDescent="0.25">
      <c r="A2258" t="s">
        <v>3898</v>
      </c>
      <c r="B2258" s="8" t="s">
        <v>3899</v>
      </c>
      <c r="C2258" s="8" t="s">
        <v>4152</v>
      </c>
      <c r="D2258" s="8" t="s">
        <v>4151</v>
      </c>
      <c r="E2258" s="8" t="s">
        <v>4153</v>
      </c>
      <c r="F2258" t="str">
        <f t="shared" si="35"/>
        <v>Nordeste</v>
      </c>
      <c r="G2258" s="11">
        <v>0.99560346536004285</v>
      </c>
      <c r="H2258" s="8" t="s">
        <v>16004</v>
      </c>
    </row>
    <row r="2259" spans="1:8" ht="14.65" customHeight="1" x14ac:dyDescent="0.25">
      <c r="A2259" t="s">
        <v>5381</v>
      </c>
      <c r="B2259" s="8" t="s">
        <v>5382</v>
      </c>
      <c r="C2259" s="8" t="s">
        <v>5568</v>
      </c>
      <c r="D2259" s="8" t="s">
        <v>5567</v>
      </c>
      <c r="E2259" s="8" t="s">
        <v>5569</v>
      </c>
      <c r="F2259" t="str">
        <f t="shared" si="35"/>
        <v>Nordeste</v>
      </c>
      <c r="G2259" s="11">
        <v>0.99640576932869362</v>
      </c>
      <c r="H2259" s="8" t="s">
        <v>16004</v>
      </c>
    </row>
    <row r="2260" spans="1:8" ht="14.65" customHeight="1" x14ac:dyDescent="0.25">
      <c r="A2260" t="s">
        <v>2157</v>
      </c>
      <c r="B2260" s="8" t="s">
        <v>2158</v>
      </c>
      <c r="C2260" s="8" t="s">
        <v>2624</v>
      </c>
      <c r="D2260" s="8" t="s">
        <v>2623</v>
      </c>
      <c r="E2260" s="8" t="s">
        <v>2625</v>
      </c>
      <c r="F2260" t="str">
        <f t="shared" si="35"/>
        <v>Nordeste</v>
      </c>
      <c r="G2260" s="11">
        <v>0.99840491092527439</v>
      </c>
      <c r="H2260" s="8" t="s">
        <v>16004</v>
      </c>
    </row>
    <row r="2261" spans="1:8" ht="14.65" customHeight="1" x14ac:dyDescent="0.25">
      <c r="A2261" t="s">
        <v>4555</v>
      </c>
      <c r="B2261" s="8" t="s">
        <v>4556</v>
      </c>
      <c r="C2261" s="8" t="s">
        <v>4657</v>
      </c>
      <c r="D2261" s="8" t="s">
        <v>4656</v>
      </c>
      <c r="E2261" s="8" t="s">
        <v>4658</v>
      </c>
      <c r="F2261" t="str">
        <f t="shared" si="35"/>
        <v>Nordeste</v>
      </c>
      <c r="G2261" s="11">
        <v>0.99894727172129549</v>
      </c>
      <c r="H2261" s="8" t="s">
        <v>16004</v>
      </c>
    </row>
    <row r="2262" spans="1:8" ht="14.65" customHeight="1" x14ac:dyDescent="0.25">
      <c r="A2262" t="s">
        <v>1488</v>
      </c>
      <c r="B2262" s="8" t="s">
        <v>1489</v>
      </c>
      <c r="C2262" s="8" t="s">
        <v>1686</v>
      </c>
      <c r="D2262" s="8" t="s">
        <v>1685</v>
      </c>
      <c r="E2262" s="8" t="s">
        <v>1541</v>
      </c>
      <c r="F2262" t="str">
        <f t="shared" si="35"/>
        <v>Nordeste</v>
      </c>
      <c r="G2262" s="11">
        <v>0.99935844271719176</v>
      </c>
      <c r="H2262" s="8" t="s">
        <v>16004</v>
      </c>
    </row>
    <row r="2263" spans="1:8" ht="14.65" customHeight="1" x14ac:dyDescent="0.25">
      <c r="A2263" t="s">
        <v>1488</v>
      </c>
      <c r="B2263" s="8" t="s">
        <v>1489</v>
      </c>
      <c r="C2263" s="8" t="s">
        <v>1534</v>
      </c>
      <c r="D2263" s="8" t="s">
        <v>1045</v>
      </c>
      <c r="E2263" s="8" t="s">
        <v>1535</v>
      </c>
      <c r="F2263" t="str">
        <f t="shared" si="35"/>
        <v>Nordeste</v>
      </c>
      <c r="G2263" s="11">
        <v>0.99954427342883589</v>
      </c>
      <c r="H2263" s="8" t="s">
        <v>16004</v>
      </c>
    </row>
    <row r="2264" spans="1:8" ht="14.65" customHeight="1" x14ac:dyDescent="0.25">
      <c r="A2264" t="s">
        <v>536</v>
      </c>
      <c r="B2264" s="8" t="s">
        <v>537</v>
      </c>
      <c r="C2264" s="8" t="s">
        <v>689</v>
      </c>
      <c r="D2264" s="8" t="s">
        <v>688</v>
      </c>
      <c r="E2264" s="8" t="s">
        <v>690</v>
      </c>
      <c r="F2264" t="str">
        <f t="shared" si="35"/>
        <v>Norte</v>
      </c>
      <c r="G2264" s="11">
        <v>2.0901787519304049E-3</v>
      </c>
      <c r="H2264" s="8" t="s">
        <v>16003</v>
      </c>
    </row>
    <row r="2265" spans="1:8" ht="14.65" customHeight="1" x14ac:dyDescent="0.25">
      <c r="A2265" t="s">
        <v>279</v>
      </c>
      <c r="B2265" s="8" t="s">
        <v>280</v>
      </c>
      <c r="C2265" s="8" t="s">
        <v>436</v>
      </c>
      <c r="D2265" s="8" t="s">
        <v>435</v>
      </c>
      <c r="E2265" s="8" t="s">
        <v>324</v>
      </c>
      <c r="F2265" t="str">
        <f t="shared" si="35"/>
        <v>Norte</v>
      </c>
      <c r="G2265" s="11">
        <v>3.1529609924462187E-3</v>
      </c>
      <c r="H2265" s="8" t="s">
        <v>16003</v>
      </c>
    </row>
    <row r="2266" spans="1:8" ht="14.65" customHeight="1" x14ac:dyDescent="0.25">
      <c r="A2266" t="s">
        <v>46</v>
      </c>
      <c r="B2266" s="8" t="s">
        <v>38</v>
      </c>
      <c r="C2266" s="8" t="s">
        <v>200</v>
      </c>
      <c r="D2266" s="8" t="s">
        <v>199</v>
      </c>
      <c r="E2266" s="8" t="s">
        <v>201</v>
      </c>
      <c r="F2266" t="str">
        <f t="shared" si="35"/>
        <v>Norte</v>
      </c>
      <c r="G2266" s="11">
        <v>3.8624025982281207E-3</v>
      </c>
      <c r="H2266" s="8" t="s">
        <v>16003</v>
      </c>
    </row>
    <row r="2267" spans="1:8" ht="14.65" customHeight="1" x14ac:dyDescent="0.25">
      <c r="A2267" t="s">
        <v>1001</v>
      </c>
      <c r="B2267" s="8" t="s">
        <v>1002</v>
      </c>
      <c r="C2267" s="8" t="s">
        <v>1043</v>
      </c>
      <c r="D2267" s="8" t="s">
        <v>1042</v>
      </c>
      <c r="E2267" s="8" t="s">
        <v>1044</v>
      </c>
      <c r="F2267" t="str">
        <f t="shared" si="35"/>
        <v>Norte</v>
      </c>
      <c r="G2267" s="11">
        <v>5.2294010093085763E-3</v>
      </c>
      <c r="H2267" s="8" t="s">
        <v>16003</v>
      </c>
    </row>
    <row r="2268" spans="1:8" ht="14.65" customHeight="1" x14ac:dyDescent="0.25">
      <c r="A2268" t="s">
        <v>1057</v>
      </c>
      <c r="B2268" s="8" t="s">
        <v>1058</v>
      </c>
      <c r="C2268" s="8" t="s">
        <v>1409</v>
      </c>
      <c r="D2268" s="8" t="s">
        <v>1408</v>
      </c>
      <c r="E2268" s="8" t="s">
        <v>1410</v>
      </c>
      <c r="F2268" t="str">
        <f t="shared" si="35"/>
        <v>Norte</v>
      </c>
      <c r="G2268" s="11">
        <v>1.4196673130625781E-2</v>
      </c>
      <c r="H2268" s="8" t="s">
        <v>16003</v>
      </c>
    </row>
    <row r="2269" spans="1:8" ht="14.65" customHeight="1" x14ac:dyDescent="0.25">
      <c r="A2269" t="s">
        <v>1057</v>
      </c>
      <c r="B2269" s="8" t="s">
        <v>1058</v>
      </c>
      <c r="C2269" s="8" t="s">
        <v>1115</v>
      </c>
      <c r="D2269" s="8" t="s">
        <v>1114</v>
      </c>
      <c r="E2269" s="8" t="s">
        <v>1113</v>
      </c>
      <c r="F2269" t="str">
        <f t="shared" si="35"/>
        <v>Norte</v>
      </c>
      <c r="G2269" s="11">
        <v>1.4233899305944875E-2</v>
      </c>
      <c r="H2269" s="8" t="s">
        <v>16003</v>
      </c>
    </row>
    <row r="2270" spans="1:8" ht="14.65" customHeight="1" x14ac:dyDescent="0.25">
      <c r="A2270" t="s">
        <v>1001</v>
      </c>
      <c r="B2270" s="8" t="s">
        <v>1002</v>
      </c>
      <c r="C2270" s="8" t="s">
        <v>1052</v>
      </c>
      <c r="D2270" s="8" t="s">
        <v>1051</v>
      </c>
      <c r="E2270" s="8" t="s">
        <v>1053</v>
      </c>
      <c r="F2270" t="str">
        <f t="shared" si="35"/>
        <v>Norte</v>
      </c>
      <c r="G2270" s="11">
        <v>1.4378356174458262E-2</v>
      </c>
      <c r="H2270" s="8" t="s">
        <v>16003</v>
      </c>
    </row>
    <row r="2271" spans="1:8" ht="14.65" customHeight="1" x14ac:dyDescent="0.25">
      <c r="A2271" t="s">
        <v>204</v>
      </c>
      <c r="B2271" s="8" t="s">
        <v>205</v>
      </c>
      <c r="C2271" s="8" t="s">
        <v>259</v>
      </c>
      <c r="D2271" s="8" t="s">
        <v>258</v>
      </c>
      <c r="E2271" s="8" t="s">
        <v>260</v>
      </c>
      <c r="F2271" t="str">
        <f t="shared" si="35"/>
        <v>Norte</v>
      </c>
      <c r="G2271" s="11">
        <v>1.5577227345590972E-2</v>
      </c>
      <c r="H2271" s="8" t="s">
        <v>16003</v>
      </c>
    </row>
    <row r="2272" spans="1:8" ht="14.65" customHeight="1" x14ac:dyDescent="0.25">
      <c r="A2272" t="s">
        <v>279</v>
      </c>
      <c r="B2272" s="8" t="s">
        <v>280</v>
      </c>
      <c r="C2272" s="8" t="s">
        <v>346</v>
      </c>
      <c r="D2272" s="8" t="s">
        <v>345</v>
      </c>
      <c r="E2272" s="8" t="s">
        <v>347</v>
      </c>
      <c r="F2272" t="str">
        <f t="shared" si="35"/>
        <v>Norte</v>
      </c>
      <c r="G2272" s="11">
        <v>1.6174426756892624E-2</v>
      </c>
      <c r="H2272" s="8" t="s">
        <v>16003</v>
      </c>
    </row>
    <row r="2273" spans="1:8" ht="14.65" customHeight="1" x14ac:dyDescent="0.25">
      <c r="A2273" t="s">
        <v>46</v>
      </c>
      <c r="B2273" s="8" t="s">
        <v>38</v>
      </c>
      <c r="C2273" s="8" t="s">
        <v>44</v>
      </c>
      <c r="D2273" s="8" t="s">
        <v>43</v>
      </c>
      <c r="E2273" s="8" t="s">
        <v>45</v>
      </c>
      <c r="F2273" t="str">
        <f t="shared" si="35"/>
        <v>Norte</v>
      </c>
      <c r="G2273" s="11">
        <v>1.6815500564181796E-2</v>
      </c>
      <c r="H2273" s="8" t="s">
        <v>16003</v>
      </c>
    </row>
    <row r="2274" spans="1:8" ht="14.65" customHeight="1" x14ac:dyDescent="0.25">
      <c r="A2274" t="s">
        <v>46</v>
      </c>
      <c r="B2274" s="8" t="s">
        <v>38</v>
      </c>
      <c r="C2274" s="8" t="s">
        <v>77</v>
      </c>
      <c r="D2274" s="8" t="s">
        <v>76</v>
      </c>
      <c r="E2274" s="8" t="s">
        <v>78</v>
      </c>
      <c r="F2274" t="str">
        <f t="shared" si="35"/>
        <v>Norte</v>
      </c>
      <c r="G2274" s="11">
        <v>1.950409398509334E-2</v>
      </c>
      <c r="H2274" s="8" t="s">
        <v>16003</v>
      </c>
    </row>
    <row r="2275" spans="1:8" ht="14.65" customHeight="1" x14ac:dyDescent="0.25">
      <c r="A2275" t="s">
        <v>279</v>
      </c>
      <c r="B2275" s="8" t="s">
        <v>280</v>
      </c>
      <c r="C2275" s="8" t="s">
        <v>480</v>
      </c>
      <c r="D2275" s="8" t="s">
        <v>479</v>
      </c>
      <c r="E2275" s="8" t="s">
        <v>481</v>
      </c>
      <c r="F2275" t="str">
        <f t="shared" si="35"/>
        <v>Norte</v>
      </c>
      <c r="G2275" s="11">
        <v>2.3704563150841462E-2</v>
      </c>
      <c r="H2275" s="8" t="s">
        <v>16003</v>
      </c>
    </row>
    <row r="2276" spans="1:8" ht="14.65" customHeight="1" x14ac:dyDescent="0.25">
      <c r="A2276" t="s">
        <v>536</v>
      </c>
      <c r="B2276" s="8" t="s">
        <v>537</v>
      </c>
      <c r="C2276" s="8" t="s">
        <v>712</v>
      </c>
      <c r="D2276" s="8" t="s">
        <v>711</v>
      </c>
      <c r="E2276" s="8" t="s">
        <v>713</v>
      </c>
      <c r="F2276" t="str">
        <f t="shared" si="35"/>
        <v>Norte</v>
      </c>
      <c r="G2276" s="11">
        <v>2.404418481231263E-2</v>
      </c>
      <c r="H2276" s="8" t="s">
        <v>16003</v>
      </c>
    </row>
    <row r="2277" spans="1:8" ht="14.65" customHeight="1" x14ac:dyDescent="0.25">
      <c r="A2277" t="s">
        <v>46</v>
      </c>
      <c r="B2277" s="8" t="s">
        <v>38</v>
      </c>
      <c r="C2277" s="8" t="s">
        <v>84</v>
      </c>
      <c r="D2277" s="8" t="s">
        <v>83</v>
      </c>
      <c r="E2277" s="8" t="s">
        <v>85</v>
      </c>
      <c r="F2277" t="str">
        <f t="shared" si="35"/>
        <v>Norte</v>
      </c>
      <c r="G2277" s="11">
        <v>2.4067973279229937E-2</v>
      </c>
      <c r="H2277" s="8" t="s">
        <v>16003</v>
      </c>
    </row>
    <row r="2278" spans="1:8" ht="14.65" customHeight="1" x14ac:dyDescent="0.25">
      <c r="A2278" t="s">
        <v>1001</v>
      </c>
      <c r="B2278" s="8" t="s">
        <v>1002</v>
      </c>
      <c r="C2278" s="8" t="s">
        <v>1031</v>
      </c>
      <c r="D2278" s="8" t="s">
        <v>1030</v>
      </c>
      <c r="E2278" s="8" t="s">
        <v>1021</v>
      </c>
      <c r="F2278" t="str">
        <f t="shared" si="35"/>
        <v>Norte</v>
      </c>
      <c r="G2278" s="11">
        <v>2.4986542788919763E-2</v>
      </c>
      <c r="H2278" s="8" t="s">
        <v>16003</v>
      </c>
    </row>
    <row r="2279" spans="1:8" ht="14.65" customHeight="1" x14ac:dyDescent="0.25">
      <c r="A2279" t="s">
        <v>1057</v>
      </c>
      <c r="B2279" s="8" t="s">
        <v>1058</v>
      </c>
      <c r="C2279" s="8" t="s">
        <v>1258</v>
      </c>
      <c r="D2279" s="8" t="s">
        <v>1257</v>
      </c>
      <c r="E2279" s="8" t="s">
        <v>1259</v>
      </c>
      <c r="F2279" t="str">
        <f t="shared" si="35"/>
        <v>Norte</v>
      </c>
      <c r="G2279" s="11">
        <v>2.7258704929689515E-2</v>
      </c>
      <c r="H2279" s="8" t="s">
        <v>16003</v>
      </c>
    </row>
    <row r="2280" spans="1:8" ht="14.65" customHeight="1" x14ac:dyDescent="0.25">
      <c r="A2280" t="s">
        <v>1057</v>
      </c>
      <c r="B2280" s="8" t="s">
        <v>1058</v>
      </c>
      <c r="C2280" s="8" t="s">
        <v>1208</v>
      </c>
      <c r="D2280" s="8" t="s">
        <v>1207</v>
      </c>
      <c r="E2280" s="8" t="s">
        <v>1209</v>
      </c>
      <c r="F2280" t="str">
        <f t="shared" si="35"/>
        <v>Norte</v>
      </c>
      <c r="G2280" s="11">
        <v>2.8022831083211686E-2</v>
      </c>
      <c r="H2280" s="8" t="s">
        <v>16003</v>
      </c>
    </row>
    <row r="2281" spans="1:8" ht="14.65" customHeight="1" x14ac:dyDescent="0.25">
      <c r="A2281" t="s">
        <v>1057</v>
      </c>
      <c r="B2281" s="8" t="s">
        <v>1058</v>
      </c>
      <c r="C2281" s="8" t="s">
        <v>1248</v>
      </c>
      <c r="D2281" s="8" t="s">
        <v>1247</v>
      </c>
      <c r="E2281" s="8" t="s">
        <v>1149</v>
      </c>
      <c r="F2281" t="str">
        <f t="shared" si="35"/>
        <v>Norte</v>
      </c>
      <c r="G2281" s="11">
        <v>2.818626645274025E-2</v>
      </c>
      <c r="H2281" s="8" t="s">
        <v>16003</v>
      </c>
    </row>
    <row r="2282" spans="1:8" ht="14.65" customHeight="1" x14ac:dyDescent="0.25">
      <c r="A2282" t="s">
        <v>482</v>
      </c>
      <c r="B2282" s="8" t="s">
        <v>483</v>
      </c>
      <c r="C2282" s="8" t="s">
        <v>526</v>
      </c>
      <c r="D2282" s="8" t="s">
        <v>525</v>
      </c>
      <c r="E2282" s="8" t="s">
        <v>510</v>
      </c>
      <c r="F2282" t="str">
        <f t="shared" si="35"/>
        <v>Norte</v>
      </c>
      <c r="G2282" s="11">
        <v>2.8879589465128919E-2</v>
      </c>
      <c r="H2282" s="8" t="s">
        <v>16003</v>
      </c>
    </row>
    <row r="2283" spans="1:8" ht="14.65" customHeight="1" x14ac:dyDescent="0.25">
      <c r="A2283" t="s">
        <v>279</v>
      </c>
      <c r="B2283" s="8" t="s">
        <v>280</v>
      </c>
      <c r="C2283" s="8" t="s">
        <v>361</v>
      </c>
      <c r="D2283" s="8" t="s">
        <v>360</v>
      </c>
      <c r="E2283" s="8" t="s">
        <v>300</v>
      </c>
      <c r="F2283" t="str">
        <f t="shared" si="35"/>
        <v>Norte</v>
      </c>
      <c r="G2283" s="11">
        <v>3.0697805718261417E-2</v>
      </c>
      <c r="H2283" s="8" t="s">
        <v>16003</v>
      </c>
    </row>
    <row r="2284" spans="1:8" ht="14.65" customHeight="1" x14ac:dyDescent="0.25">
      <c r="A2284" t="s">
        <v>1057</v>
      </c>
      <c r="B2284" s="8" t="s">
        <v>1058</v>
      </c>
      <c r="C2284" s="8" t="s">
        <v>1164</v>
      </c>
      <c r="D2284" s="8" t="s">
        <v>1163</v>
      </c>
      <c r="E2284" s="8" t="s">
        <v>1165</v>
      </c>
      <c r="F2284" t="str">
        <f t="shared" si="35"/>
        <v>Norte</v>
      </c>
      <c r="G2284" s="11">
        <v>3.5651047575198436E-2</v>
      </c>
      <c r="H2284" s="8" t="s">
        <v>16003</v>
      </c>
    </row>
    <row r="2285" spans="1:8" ht="14.65" customHeight="1" x14ac:dyDescent="0.25">
      <c r="A2285" t="s">
        <v>204</v>
      </c>
      <c r="B2285" s="8" t="s">
        <v>205</v>
      </c>
      <c r="C2285" s="8" t="s">
        <v>223</v>
      </c>
      <c r="D2285" s="8" t="s">
        <v>222</v>
      </c>
      <c r="E2285" s="8" t="s">
        <v>224</v>
      </c>
      <c r="F2285" t="str">
        <f t="shared" si="35"/>
        <v>Norte</v>
      </c>
      <c r="G2285" s="11">
        <v>3.7388365193180451E-2</v>
      </c>
      <c r="H2285" s="8" t="s">
        <v>16003</v>
      </c>
    </row>
    <row r="2286" spans="1:8" ht="14.65" customHeight="1" x14ac:dyDescent="0.25">
      <c r="A2286" t="s">
        <v>536</v>
      </c>
      <c r="B2286" s="8" t="s">
        <v>537</v>
      </c>
      <c r="C2286" s="8" t="s">
        <v>837</v>
      </c>
      <c r="D2286" s="8" t="s">
        <v>836</v>
      </c>
      <c r="E2286" s="8" t="s">
        <v>838</v>
      </c>
      <c r="F2286" t="str">
        <f t="shared" si="35"/>
        <v>Norte</v>
      </c>
      <c r="G2286" s="11">
        <v>5.4995703273918228E-2</v>
      </c>
      <c r="H2286" s="8" t="s">
        <v>16003</v>
      </c>
    </row>
    <row r="2287" spans="1:8" ht="14.65" customHeight="1" x14ac:dyDescent="0.25">
      <c r="A2287" t="s">
        <v>536</v>
      </c>
      <c r="B2287" s="8" t="s">
        <v>537</v>
      </c>
      <c r="C2287" s="8" t="s">
        <v>779</v>
      </c>
      <c r="D2287" s="8" t="s">
        <v>778</v>
      </c>
      <c r="E2287" s="8" t="s">
        <v>780</v>
      </c>
      <c r="F2287" t="str">
        <f t="shared" si="35"/>
        <v>Norte</v>
      </c>
      <c r="G2287" s="11">
        <v>5.6731934583461929E-2</v>
      </c>
      <c r="H2287" s="8" t="s">
        <v>16003</v>
      </c>
    </row>
    <row r="2288" spans="1:8" ht="14.65" customHeight="1" x14ac:dyDescent="0.25">
      <c r="A2288" t="s">
        <v>279</v>
      </c>
      <c r="B2288" s="8" t="s">
        <v>280</v>
      </c>
      <c r="C2288" s="8" t="s">
        <v>340</v>
      </c>
      <c r="D2288" s="8" t="s">
        <v>339</v>
      </c>
      <c r="E2288" s="8" t="s">
        <v>341</v>
      </c>
      <c r="F2288" t="str">
        <f t="shared" si="35"/>
        <v>Norte</v>
      </c>
      <c r="G2288" s="11">
        <v>5.715712321480737E-2</v>
      </c>
      <c r="H2288" s="8" t="s">
        <v>16003</v>
      </c>
    </row>
    <row r="2289" spans="1:8" ht="14.65" customHeight="1" x14ac:dyDescent="0.25">
      <c r="A2289" t="s">
        <v>1057</v>
      </c>
      <c r="B2289" s="8" t="s">
        <v>1058</v>
      </c>
      <c r="C2289" s="8" t="s">
        <v>1486</v>
      </c>
      <c r="D2289" s="8" t="s">
        <v>1485</v>
      </c>
      <c r="E2289" s="8" t="s">
        <v>1487</v>
      </c>
      <c r="F2289" t="str">
        <f t="shared" si="35"/>
        <v>Norte</v>
      </c>
      <c r="G2289" s="11">
        <v>6.1144272892051155E-2</v>
      </c>
      <c r="H2289" s="8" t="s">
        <v>16003</v>
      </c>
    </row>
    <row r="2290" spans="1:8" ht="14.65" customHeight="1" x14ac:dyDescent="0.25">
      <c r="A2290" t="s">
        <v>279</v>
      </c>
      <c r="B2290" s="8" t="s">
        <v>280</v>
      </c>
      <c r="C2290" s="8" t="s">
        <v>327</v>
      </c>
      <c r="D2290" s="8" t="s">
        <v>326</v>
      </c>
      <c r="E2290" s="8" t="s">
        <v>328</v>
      </c>
      <c r="F2290" t="str">
        <f t="shared" si="35"/>
        <v>Norte</v>
      </c>
      <c r="G2290" s="11">
        <v>6.4362994651242955E-2</v>
      </c>
      <c r="H2290" s="8" t="s">
        <v>16003</v>
      </c>
    </row>
    <row r="2291" spans="1:8" ht="14.65" customHeight="1" x14ac:dyDescent="0.25">
      <c r="A2291" t="s">
        <v>536</v>
      </c>
      <c r="B2291" s="8" t="s">
        <v>537</v>
      </c>
      <c r="C2291" s="8" t="s">
        <v>602</v>
      </c>
      <c r="D2291" s="8" t="s">
        <v>601</v>
      </c>
      <c r="E2291" s="8" t="s">
        <v>603</v>
      </c>
      <c r="F2291" t="str">
        <f t="shared" si="35"/>
        <v>Norte</v>
      </c>
      <c r="G2291" s="11">
        <v>6.8734774873707383E-2</v>
      </c>
      <c r="H2291" s="8" t="s">
        <v>16003</v>
      </c>
    </row>
    <row r="2292" spans="1:8" ht="14.65" customHeight="1" x14ac:dyDescent="0.25">
      <c r="A2292" t="s">
        <v>1057</v>
      </c>
      <c r="B2292" s="8" t="s">
        <v>1058</v>
      </c>
      <c r="C2292" s="8" t="s">
        <v>1418</v>
      </c>
      <c r="D2292" s="8" t="s">
        <v>1417</v>
      </c>
      <c r="E2292" s="8" t="s">
        <v>1419</v>
      </c>
      <c r="F2292" t="str">
        <f t="shared" si="35"/>
        <v>Norte</v>
      </c>
      <c r="G2292" s="11">
        <v>6.9311962087349133E-2</v>
      </c>
      <c r="H2292" s="8" t="s">
        <v>16003</v>
      </c>
    </row>
    <row r="2293" spans="1:8" ht="14.65" customHeight="1" x14ac:dyDescent="0.25">
      <c r="A2293" t="s">
        <v>46</v>
      </c>
      <c r="B2293" s="8" t="s">
        <v>38</v>
      </c>
      <c r="C2293" s="8" t="s">
        <v>99</v>
      </c>
      <c r="D2293" s="8" t="s">
        <v>98</v>
      </c>
      <c r="E2293" s="8" t="s">
        <v>100</v>
      </c>
      <c r="F2293" t="str">
        <f t="shared" si="35"/>
        <v>Norte</v>
      </c>
      <c r="G2293" s="11">
        <v>7.0106433791604417E-2</v>
      </c>
      <c r="H2293" s="8" t="s">
        <v>16003</v>
      </c>
    </row>
    <row r="2294" spans="1:8" ht="14.65" customHeight="1" x14ac:dyDescent="0.25">
      <c r="A2294" t="s">
        <v>536</v>
      </c>
      <c r="B2294" s="8" t="s">
        <v>537</v>
      </c>
      <c r="C2294" s="8" t="s">
        <v>543</v>
      </c>
      <c r="D2294" s="8" t="s">
        <v>542</v>
      </c>
      <c r="E2294" s="8" t="s">
        <v>541</v>
      </c>
      <c r="F2294" t="str">
        <f t="shared" si="35"/>
        <v>Norte</v>
      </c>
      <c r="G2294" s="11">
        <v>7.0176608389730832E-2</v>
      </c>
      <c r="H2294" s="8" t="s">
        <v>16003</v>
      </c>
    </row>
    <row r="2295" spans="1:8" ht="14.65" customHeight="1" x14ac:dyDescent="0.25">
      <c r="A2295" t="s">
        <v>279</v>
      </c>
      <c r="B2295" s="8" t="s">
        <v>280</v>
      </c>
      <c r="C2295" s="8" t="s">
        <v>343</v>
      </c>
      <c r="D2295" s="8" t="s">
        <v>342</v>
      </c>
      <c r="E2295" s="8" t="s">
        <v>344</v>
      </c>
      <c r="F2295" t="str">
        <f t="shared" si="35"/>
        <v>Norte</v>
      </c>
      <c r="G2295" s="11">
        <v>7.7322093439445516E-2</v>
      </c>
      <c r="H2295" s="8" t="s">
        <v>16004</v>
      </c>
    </row>
    <row r="2296" spans="1:8" ht="14.65" customHeight="1" x14ac:dyDescent="0.25">
      <c r="A2296" t="s">
        <v>1057</v>
      </c>
      <c r="B2296" s="8" t="s">
        <v>1058</v>
      </c>
      <c r="C2296" s="8" t="s">
        <v>1264</v>
      </c>
      <c r="D2296" s="8" t="s">
        <v>1263</v>
      </c>
      <c r="E2296" s="8" t="s">
        <v>1265</v>
      </c>
      <c r="F2296" t="str">
        <f t="shared" si="35"/>
        <v>Norte</v>
      </c>
      <c r="G2296" s="11">
        <v>8.0043751201924418E-2</v>
      </c>
      <c r="H2296" s="8" t="s">
        <v>16004</v>
      </c>
    </row>
    <row r="2297" spans="1:8" ht="14.65" customHeight="1" x14ac:dyDescent="0.25">
      <c r="A2297" t="s">
        <v>1057</v>
      </c>
      <c r="B2297" s="8" t="s">
        <v>1058</v>
      </c>
      <c r="C2297" s="8" t="s">
        <v>1343</v>
      </c>
      <c r="D2297" s="8" t="s">
        <v>1342</v>
      </c>
      <c r="E2297" s="8" t="s">
        <v>1344</v>
      </c>
      <c r="F2297" t="str">
        <f t="shared" si="35"/>
        <v>Norte</v>
      </c>
      <c r="G2297" s="11">
        <v>8.0157355928260121E-2</v>
      </c>
      <c r="H2297" s="8" t="s">
        <v>16004</v>
      </c>
    </row>
    <row r="2298" spans="1:8" ht="14.65" customHeight="1" x14ac:dyDescent="0.25">
      <c r="A2298" t="s">
        <v>1057</v>
      </c>
      <c r="B2298" s="8" t="s">
        <v>1058</v>
      </c>
      <c r="C2298" s="8" t="s">
        <v>1071</v>
      </c>
      <c r="D2298" s="8" t="s">
        <v>1070</v>
      </c>
      <c r="E2298" s="8" t="s">
        <v>1072</v>
      </c>
      <c r="F2298" t="str">
        <f t="shared" si="35"/>
        <v>Norte</v>
      </c>
      <c r="G2298" s="11">
        <v>8.5497250738281516E-2</v>
      </c>
      <c r="H2298" s="8" t="s">
        <v>16004</v>
      </c>
    </row>
    <row r="2299" spans="1:8" ht="14.65" customHeight="1" x14ac:dyDescent="0.25">
      <c r="A2299" t="s">
        <v>1057</v>
      </c>
      <c r="B2299" s="8" t="s">
        <v>1058</v>
      </c>
      <c r="C2299" s="8" t="s">
        <v>1424</v>
      </c>
      <c r="D2299" s="8" t="s">
        <v>1423</v>
      </c>
      <c r="E2299" s="8" t="s">
        <v>1425</v>
      </c>
      <c r="F2299" t="str">
        <f t="shared" si="35"/>
        <v>Norte</v>
      </c>
      <c r="G2299" s="11">
        <v>8.7569807176893666E-2</v>
      </c>
      <c r="H2299" s="8" t="s">
        <v>16004</v>
      </c>
    </row>
    <row r="2300" spans="1:8" ht="14.65" customHeight="1" x14ac:dyDescent="0.25">
      <c r="A2300" t="s">
        <v>46</v>
      </c>
      <c r="B2300" s="8" t="s">
        <v>38</v>
      </c>
      <c r="C2300" s="8" t="s">
        <v>116</v>
      </c>
      <c r="D2300" s="8" t="s">
        <v>115</v>
      </c>
      <c r="E2300" s="8" t="s">
        <v>117</v>
      </c>
      <c r="F2300" t="str">
        <f t="shared" si="35"/>
        <v>Norte</v>
      </c>
      <c r="G2300" s="11">
        <v>8.7934869271519278E-2</v>
      </c>
      <c r="H2300" s="8" t="s">
        <v>16004</v>
      </c>
    </row>
    <row r="2301" spans="1:8" ht="14.65" customHeight="1" x14ac:dyDescent="0.25">
      <c r="A2301" t="s">
        <v>46</v>
      </c>
      <c r="B2301" s="8" t="s">
        <v>38</v>
      </c>
      <c r="C2301" s="8" t="s">
        <v>156</v>
      </c>
      <c r="D2301" s="8" t="s">
        <v>155</v>
      </c>
      <c r="E2301" s="8" t="s">
        <v>157</v>
      </c>
      <c r="F2301" t="str">
        <f t="shared" si="35"/>
        <v>Norte</v>
      </c>
      <c r="G2301" s="11">
        <v>9.0212479689652625E-2</v>
      </c>
      <c r="H2301" s="8" t="s">
        <v>16004</v>
      </c>
    </row>
    <row r="2302" spans="1:8" ht="14.65" customHeight="1" x14ac:dyDescent="0.25">
      <c r="A2302" t="s">
        <v>536</v>
      </c>
      <c r="B2302" s="8" t="s">
        <v>537</v>
      </c>
      <c r="C2302" s="8" t="s">
        <v>571</v>
      </c>
      <c r="D2302" s="8" t="s">
        <v>570</v>
      </c>
      <c r="E2302" s="8" t="s">
        <v>572</v>
      </c>
      <c r="F2302" t="str">
        <f t="shared" si="35"/>
        <v>Norte</v>
      </c>
      <c r="G2302" s="11">
        <v>9.0417090774676079E-2</v>
      </c>
      <c r="H2302" s="8" t="s">
        <v>16004</v>
      </c>
    </row>
    <row r="2303" spans="1:8" ht="14.65" customHeight="1" x14ac:dyDescent="0.25">
      <c r="A2303" t="s">
        <v>1057</v>
      </c>
      <c r="B2303" s="8" t="s">
        <v>1058</v>
      </c>
      <c r="C2303" s="8" t="s">
        <v>1442</v>
      </c>
      <c r="D2303" s="8" t="s">
        <v>1441</v>
      </c>
      <c r="E2303" s="8" t="s">
        <v>1443</v>
      </c>
      <c r="F2303" t="str">
        <f t="shared" si="35"/>
        <v>Norte</v>
      </c>
      <c r="G2303" s="11">
        <v>9.6030482031810638E-2</v>
      </c>
      <c r="H2303" s="8" t="s">
        <v>16004</v>
      </c>
    </row>
    <row r="2304" spans="1:8" ht="14.65" customHeight="1" x14ac:dyDescent="0.25">
      <c r="A2304" t="s">
        <v>1057</v>
      </c>
      <c r="B2304" s="8" t="s">
        <v>1058</v>
      </c>
      <c r="C2304" s="8" t="s">
        <v>1351</v>
      </c>
      <c r="D2304" s="8" t="s">
        <v>1350</v>
      </c>
      <c r="E2304" s="8" t="s">
        <v>1352</v>
      </c>
      <c r="F2304" t="str">
        <f t="shared" si="35"/>
        <v>Norte</v>
      </c>
      <c r="G2304" s="11">
        <v>9.7711534851455673E-2</v>
      </c>
      <c r="H2304" s="8" t="s">
        <v>16004</v>
      </c>
    </row>
    <row r="2305" spans="1:8" ht="14.65" customHeight="1" x14ac:dyDescent="0.25">
      <c r="A2305" t="s">
        <v>536</v>
      </c>
      <c r="B2305" s="8" t="s">
        <v>537</v>
      </c>
      <c r="C2305" s="8" t="s">
        <v>865</v>
      </c>
      <c r="D2305" s="8" t="s">
        <v>864</v>
      </c>
      <c r="E2305" s="8" t="s">
        <v>866</v>
      </c>
      <c r="F2305" t="str">
        <f t="shared" si="35"/>
        <v>Norte</v>
      </c>
      <c r="G2305" s="11">
        <v>0.10359093625439342</v>
      </c>
      <c r="H2305" s="8" t="s">
        <v>16004</v>
      </c>
    </row>
    <row r="2306" spans="1:8" ht="14.65" customHeight="1" x14ac:dyDescent="0.25">
      <c r="A2306" t="s">
        <v>46</v>
      </c>
      <c r="B2306" s="8" t="s">
        <v>38</v>
      </c>
      <c r="C2306" s="8" t="s">
        <v>69</v>
      </c>
      <c r="D2306" s="8" t="s">
        <v>68</v>
      </c>
      <c r="E2306" s="8" t="s">
        <v>70</v>
      </c>
      <c r="F2306" t="str">
        <f t="shared" ref="F2306:F2369" si="36">IF(OR(B2306="Rondônia",B2306="Acre",B2306="Amazonas",B2306="Roraima",B2306="Pará",B2306="Amapá",B2306="Tocantins"),"Norte",IF(OR(B2306="Maranhão",B2306="Piauí",B2306="Ceará",B2306="Rio Grande do Norte",B2306="Paraíba",B2306="Pernambuco",B2306="Alagoas",B2306="Sergipe",B2306="Bahia"),"Nordeste",IF(OR(B2306="Minas Gerais",B2306="Espírito Santo",B2306="Rio de Janeiro",B2306="São Paulo"),"Sudeste",IF(OR(B2306="Paraná",B2306="Santa Catarina",B2306="Rio Grande do Sul"),"Sul",IF(OR(B2306="Mato Grosso do Sul",B2306="Mato Grosso",B2306="Goiás",B2306="Distrito Federal"),"Centro-Oeste","Verificar")))))</f>
        <v>Norte</v>
      </c>
      <c r="G2306" s="11">
        <v>0.10413034578703595</v>
      </c>
      <c r="H2306" s="8" t="s">
        <v>16004</v>
      </c>
    </row>
    <row r="2307" spans="1:8" ht="14.65" customHeight="1" x14ac:dyDescent="0.25">
      <c r="A2307" t="s">
        <v>536</v>
      </c>
      <c r="B2307" s="8" t="s">
        <v>537</v>
      </c>
      <c r="C2307" s="8" t="s">
        <v>709</v>
      </c>
      <c r="D2307" s="8" t="s">
        <v>708</v>
      </c>
      <c r="E2307" s="8" t="s">
        <v>710</v>
      </c>
      <c r="F2307" t="str">
        <f t="shared" si="36"/>
        <v>Norte</v>
      </c>
      <c r="G2307" s="11">
        <v>0.10717578537580841</v>
      </c>
      <c r="H2307" s="8" t="s">
        <v>16004</v>
      </c>
    </row>
    <row r="2308" spans="1:8" ht="14.65" customHeight="1" x14ac:dyDescent="0.25">
      <c r="A2308" t="s">
        <v>1057</v>
      </c>
      <c r="B2308" s="8" t="s">
        <v>1058</v>
      </c>
      <c r="C2308" s="8" t="s">
        <v>1123</v>
      </c>
      <c r="D2308" s="8" t="s">
        <v>1122</v>
      </c>
      <c r="E2308" s="8" t="s">
        <v>1124</v>
      </c>
      <c r="F2308" t="str">
        <f t="shared" si="36"/>
        <v>Norte</v>
      </c>
      <c r="G2308" s="11">
        <v>0.11278872268139861</v>
      </c>
      <c r="H2308" s="8" t="s">
        <v>16004</v>
      </c>
    </row>
    <row r="2309" spans="1:8" ht="14.65" customHeight="1" x14ac:dyDescent="0.25">
      <c r="A2309" t="s">
        <v>46</v>
      </c>
      <c r="B2309" s="8" t="s">
        <v>38</v>
      </c>
      <c r="C2309" s="8" t="s">
        <v>62</v>
      </c>
      <c r="D2309" s="8" t="s">
        <v>61</v>
      </c>
      <c r="E2309" s="8" t="s">
        <v>53</v>
      </c>
      <c r="F2309" t="str">
        <f t="shared" si="36"/>
        <v>Norte</v>
      </c>
      <c r="G2309" s="11">
        <v>0.11387017381165776</v>
      </c>
      <c r="H2309" s="8" t="s">
        <v>16004</v>
      </c>
    </row>
    <row r="2310" spans="1:8" ht="14.65" customHeight="1" x14ac:dyDescent="0.25">
      <c r="A2310" t="s">
        <v>279</v>
      </c>
      <c r="B2310" s="8" t="s">
        <v>280</v>
      </c>
      <c r="C2310" s="8" t="s">
        <v>477</v>
      </c>
      <c r="D2310" s="8" t="s">
        <v>476</v>
      </c>
      <c r="E2310" s="8" t="s">
        <v>478</v>
      </c>
      <c r="F2310" t="str">
        <f t="shared" si="36"/>
        <v>Norte</v>
      </c>
      <c r="G2310" s="11">
        <v>0.11610768046267084</v>
      </c>
      <c r="H2310" s="8" t="s">
        <v>16004</v>
      </c>
    </row>
    <row r="2311" spans="1:8" ht="14.65" customHeight="1" x14ac:dyDescent="0.25">
      <c r="A2311" t="s">
        <v>536</v>
      </c>
      <c r="B2311" s="8" t="s">
        <v>537</v>
      </c>
      <c r="C2311" s="8" t="s">
        <v>879</v>
      </c>
      <c r="D2311" s="8" t="s">
        <v>878</v>
      </c>
      <c r="E2311" s="8" t="s">
        <v>880</v>
      </c>
      <c r="F2311" t="str">
        <f t="shared" si="36"/>
        <v>Norte</v>
      </c>
      <c r="G2311" s="11">
        <v>0.11894200713806014</v>
      </c>
      <c r="H2311" s="8" t="s">
        <v>16004</v>
      </c>
    </row>
    <row r="2312" spans="1:8" ht="14.65" customHeight="1" x14ac:dyDescent="0.25">
      <c r="A2312" t="s">
        <v>1057</v>
      </c>
      <c r="B2312" s="8" t="s">
        <v>1058</v>
      </c>
      <c r="C2312" s="8" t="s">
        <v>1179</v>
      </c>
      <c r="D2312" s="8" t="s">
        <v>1178</v>
      </c>
      <c r="E2312" s="8" t="s">
        <v>1180</v>
      </c>
      <c r="F2312" t="str">
        <f t="shared" si="36"/>
        <v>Norte</v>
      </c>
      <c r="G2312" s="11">
        <v>0.11925695811618331</v>
      </c>
      <c r="H2312" s="8" t="s">
        <v>16004</v>
      </c>
    </row>
    <row r="2313" spans="1:8" ht="14.65" customHeight="1" x14ac:dyDescent="0.25">
      <c r="A2313" t="s">
        <v>536</v>
      </c>
      <c r="B2313" s="8" t="s">
        <v>537</v>
      </c>
      <c r="C2313" s="8" t="s">
        <v>776</v>
      </c>
      <c r="D2313" s="8" t="s">
        <v>775</v>
      </c>
      <c r="E2313" s="8" t="s">
        <v>777</v>
      </c>
      <c r="F2313" t="str">
        <f t="shared" si="36"/>
        <v>Norte</v>
      </c>
      <c r="G2313" s="11">
        <v>0.12625533794662702</v>
      </c>
      <c r="H2313" s="8" t="s">
        <v>16004</v>
      </c>
    </row>
    <row r="2314" spans="1:8" ht="14.65" customHeight="1" x14ac:dyDescent="0.25">
      <c r="A2314" t="s">
        <v>46</v>
      </c>
      <c r="B2314" s="8" t="s">
        <v>38</v>
      </c>
      <c r="C2314" s="8" t="s">
        <v>59</v>
      </c>
      <c r="D2314" s="8" t="s">
        <v>58</v>
      </c>
      <c r="E2314" s="8" t="s">
        <v>60</v>
      </c>
      <c r="F2314" t="str">
        <f t="shared" si="36"/>
        <v>Norte</v>
      </c>
      <c r="G2314" s="11">
        <v>0.12839878620652145</v>
      </c>
      <c r="H2314" s="8" t="s">
        <v>16004</v>
      </c>
    </row>
    <row r="2315" spans="1:8" ht="14.65" customHeight="1" x14ac:dyDescent="0.25">
      <c r="A2315" t="s">
        <v>279</v>
      </c>
      <c r="B2315" s="8" t="s">
        <v>280</v>
      </c>
      <c r="C2315" s="8" t="s">
        <v>424</v>
      </c>
      <c r="D2315" s="8" t="s">
        <v>423</v>
      </c>
      <c r="E2315" s="8" t="s">
        <v>425</v>
      </c>
      <c r="F2315" t="str">
        <f t="shared" si="36"/>
        <v>Norte</v>
      </c>
      <c r="G2315" s="11">
        <v>0.13413216916760484</v>
      </c>
      <c r="H2315" s="8" t="s">
        <v>16004</v>
      </c>
    </row>
    <row r="2316" spans="1:8" ht="14.65" customHeight="1" x14ac:dyDescent="0.25">
      <c r="A2316" t="s">
        <v>204</v>
      </c>
      <c r="B2316" s="8" t="s">
        <v>205</v>
      </c>
      <c r="C2316" s="8" t="s">
        <v>218</v>
      </c>
      <c r="D2316" s="8" t="s">
        <v>217</v>
      </c>
      <c r="E2316" s="8" t="s">
        <v>213</v>
      </c>
      <c r="F2316" t="str">
        <f t="shared" si="36"/>
        <v>Norte</v>
      </c>
      <c r="G2316" s="11">
        <v>0.13445373774996283</v>
      </c>
      <c r="H2316" s="8" t="s">
        <v>16004</v>
      </c>
    </row>
    <row r="2317" spans="1:8" ht="14.65" customHeight="1" x14ac:dyDescent="0.25">
      <c r="A2317" t="s">
        <v>1057</v>
      </c>
      <c r="B2317" s="8" t="s">
        <v>1058</v>
      </c>
      <c r="C2317" s="8" t="s">
        <v>1224</v>
      </c>
      <c r="D2317" s="8" t="s">
        <v>1223</v>
      </c>
      <c r="E2317" s="8" t="s">
        <v>1225</v>
      </c>
      <c r="F2317" t="str">
        <f t="shared" si="36"/>
        <v>Norte</v>
      </c>
      <c r="G2317" s="11">
        <v>0.13747806978688959</v>
      </c>
      <c r="H2317" s="8" t="s">
        <v>16004</v>
      </c>
    </row>
    <row r="2318" spans="1:8" ht="14.65" customHeight="1" x14ac:dyDescent="0.25">
      <c r="A2318" t="s">
        <v>46</v>
      </c>
      <c r="B2318" s="8" t="s">
        <v>38</v>
      </c>
      <c r="C2318" s="8" t="s">
        <v>147</v>
      </c>
      <c r="D2318" s="8" t="s">
        <v>146</v>
      </c>
      <c r="E2318" s="8" t="s">
        <v>148</v>
      </c>
      <c r="F2318" t="str">
        <f t="shared" si="36"/>
        <v>Norte</v>
      </c>
      <c r="G2318" s="11">
        <v>0.13767433103347548</v>
      </c>
      <c r="H2318" s="8" t="s">
        <v>16004</v>
      </c>
    </row>
    <row r="2319" spans="1:8" ht="14.65" customHeight="1" x14ac:dyDescent="0.25">
      <c r="A2319" t="s">
        <v>1057</v>
      </c>
      <c r="B2319" s="8" t="s">
        <v>1058</v>
      </c>
      <c r="C2319" s="8" t="s">
        <v>1173</v>
      </c>
      <c r="D2319" s="8" t="s">
        <v>1172</v>
      </c>
      <c r="E2319" s="8" t="s">
        <v>1174</v>
      </c>
      <c r="F2319" t="str">
        <f t="shared" si="36"/>
        <v>Norte</v>
      </c>
      <c r="G2319" s="11">
        <v>0.13982191730881255</v>
      </c>
      <c r="H2319" s="8" t="s">
        <v>16004</v>
      </c>
    </row>
    <row r="2320" spans="1:8" ht="14.65" customHeight="1" x14ac:dyDescent="0.25">
      <c r="A2320" t="s">
        <v>279</v>
      </c>
      <c r="B2320" s="8" t="s">
        <v>280</v>
      </c>
      <c r="C2320" s="8" t="s">
        <v>433</v>
      </c>
      <c r="D2320" s="8" t="s">
        <v>432</v>
      </c>
      <c r="E2320" s="8" t="s">
        <v>434</v>
      </c>
      <c r="F2320" t="str">
        <f t="shared" si="36"/>
        <v>Norte</v>
      </c>
      <c r="G2320" s="11">
        <v>0.14140408544063765</v>
      </c>
      <c r="H2320" s="8" t="s">
        <v>16004</v>
      </c>
    </row>
    <row r="2321" spans="1:8" ht="14.65" customHeight="1" x14ac:dyDescent="0.25">
      <c r="A2321" t="s">
        <v>46</v>
      </c>
      <c r="B2321" s="8" t="s">
        <v>38</v>
      </c>
      <c r="C2321" s="8" t="s">
        <v>164</v>
      </c>
      <c r="D2321" s="8" t="s">
        <v>163</v>
      </c>
      <c r="E2321" s="8" t="s">
        <v>165</v>
      </c>
      <c r="F2321" t="str">
        <f t="shared" si="36"/>
        <v>Norte</v>
      </c>
      <c r="G2321" s="11">
        <v>0.14277827529415898</v>
      </c>
      <c r="H2321" s="8" t="s">
        <v>16004</v>
      </c>
    </row>
    <row r="2322" spans="1:8" ht="14.65" customHeight="1" x14ac:dyDescent="0.25">
      <c r="A2322" t="s">
        <v>536</v>
      </c>
      <c r="B2322" s="8" t="s">
        <v>537</v>
      </c>
      <c r="C2322" s="8" t="s">
        <v>977</v>
      </c>
      <c r="D2322" s="8" t="s">
        <v>976</v>
      </c>
      <c r="E2322" s="8" t="s">
        <v>978</v>
      </c>
      <c r="F2322" t="str">
        <f t="shared" si="36"/>
        <v>Norte</v>
      </c>
      <c r="G2322" s="11">
        <v>0.14514257042650514</v>
      </c>
      <c r="H2322" s="8" t="s">
        <v>16004</v>
      </c>
    </row>
    <row r="2323" spans="1:8" ht="14.65" customHeight="1" x14ac:dyDescent="0.25">
      <c r="A2323" t="s">
        <v>1001</v>
      </c>
      <c r="B2323" s="8" t="s">
        <v>1002</v>
      </c>
      <c r="C2323" s="8" t="s">
        <v>1018</v>
      </c>
      <c r="D2323" s="8" t="s">
        <v>1017</v>
      </c>
      <c r="E2323" s="8" t="s">
        <v>1019</v>
      </c>
      <c r="F2323" t="str">
        <f t="shared" si="36"/>
        <v>Norte</v>
      </c>
      <c r="G2323" s="11">
        <v>0.14589551520197064</v>
      </c>
      <c r="H2323" s="8" t="s">
        <v>16004</v>
      </c>
    </row>
    <row r="2324" spans="1:8" ht="14.65" customHeight="1" x14ac:dyDescent="0.25">
      <c r="A2324" t="s">
        <v>536</v>
      </c>
      <c r="B2324" s="8" t="s">
        <v>537</v>
      </c>
      <c r="C2324" s="8" t="s">
        <v>947</v>
      </c>
      <c r="D2324" s="8" t="s">
        <v>946</v>
      </c>
      <c r="E2324" s="8" t="s">
        <v>948</v>
      </c>
      <c r="F2324" t="str">
        <f t="shared" si="36"/>
        <v>Norte</v>
      </c>
      <c r="G2324" s="11">
        <v>0.14797887880769689</v>
      </c>
      <c r="H2324" s="8" t="s">
        <v>16004</v>
      </c>
    </row>
    <row r="2325" spans="1:8" ht="14.65" customHeight="1" x14ac:dyDescent="0.25">
      <c r="A2325" t="s">
        <v>536</v>
      </c>
      <c r="B2325" s="8" t="s">
        <v>537</v>
      </c>
      <c r="C2325" s="8" t="s">
        <v>552</v>
      </c>
      <c r="D2325" s="8" t="s">
        <v>551</v>
      </c>
      <c r="E2325" s="8" t="s">
        <v>553</v>
      </c>
      <c r="F2325" t="str">
        <f t="shared" si="36"/>
        <v>Norte</v>
      </c>
      <c r="G2325" s="11">
        <v>0.15512598196144567</v>
      </c>
      <c r="H2325" s="8" t="s">
        <v>16004</v>
      </c>
    </row>
    <row r="2326" spans="1:8" ht="14.65" customHeight="1" x14ac:dyDescent="0.25">
      <c r="A2326" t="s">
        <v>1001</v>
      </c>
      <c r="B2326" s="8" t="s">
        <v>1002</v>
      </c>
      <c r="C2326" s="8" t="s">
        <v>1029</v>
      </c>
      <c r="D2326" s="8" t="s">
        <v>1028</v>
      </c>
      <c r="E2326" s="8" t="s">
        <v>1027</v>
      </c>
      <c r="F2326" t="str">
        <f t="shared" si="36"/>
        <v>Norte</v>
      </c>
      <c r="G2326" s="11">
        <v>0.15556723043055032</v>
      </c>
      <c r="H2326" s="8" t="s">
        <v>16004</v>
      </c>
    </row>
    <row r="2327" spans="1:8" ht="14.65" customHeight="1" x14ac:dyDescent="0.25">
      <c r="A2327" t="s">
        <v>1057</v>
      </c>
      <c r="B2327" s="8" t="s">
        <v>1058</v>
      </c>
      <c r="C2327" s="8" t="s">
        <v>1314</v>
      </c>
      <c r="D2327" s="8" t="s">
        <v>1313</v>
      </c>
      <c r="E2327" s="8" t="s">
        <v>1315</v>
      </c>
      <c r="F2327" t="str">
        <f t="shared" si="36"/>
        <v>Norte</v>
      </c>
      <c r="G2327" s="11">
        <v>0.15907092373733422</v>
      </c>
      <c r="H2327" s="8" t="s">
        <v>16004</v>
      </c>
    </row>
    <row r="2328" spans="1:8" ht="14.65" customHeight="1" x14ac:dyDescent="0.25">
      <c r="A2328" t="s">
        <v>1057</v>
      </c>
      <c r="B2328" s="8" t="s">
        <v>1058</v>
      </c>
      <c r="C2328" s="8" t="s">
        <v>1362</v>
      </c>
      <c r="D2328" s="8" t="s">
        <v>1361</v>
      </c>
      <c r="E2328" s="8" t="s">
        <v>1363</v>
      </c>
      <c r="F2328" t="str">
        <f t="shared" si="36"/>
        <v>Norte</v>
      </c>
      <c r="G2328" s="11">
        <v>0.1650678182912888</v>
      </c>
      <c r="H2328" s="8" t="s">
        <v>16004</v>
      </c>
    </row>
    <row r="2329" spans="1:8" ht="14.65" customHeight="1" x14ac:dyDescent="0.25">
      <c r="A2329" t="s">
        <v>279</v>
      </c>
      <c r="B2329" s="8" t="s">
        <v>280</v>
      </c>
      <c r="C2329" s="8" t="s">
        <v>471</v>
      </c>
      <c r="D2329" s="8" t="s">
        <v>470</v>
      </c>
      <c r="E2329" s="8" t="s">
        <v>472</v>
      </c>
      <c r="F2329" t="str">
        <f t="shared" si="36"/>
        <v>Norte</v>
      </c>
      <c r="G2329" s="11">
        <v>0.16778324774336084</v>
      </c>
      <c r="H2329" s="8" t="s">
        <v>16004</v>
      </c>
    </row>
    <row r="2330" spans="1:8" ht="14.65" customHeight="1" x14ac:dyDescent="0.25">
      <c r="A2330" t="s">
        <v>536</v>
      </c>
      <c r="B2330" s="8" t="s">
        <v>537</v>
      </c>
      <c r="C2330" s="8" t="s">
        <v>706</v>
      </c>
      <c r="D2330" s="8" t="s">
        <v>705</v>
      </c>
      <c r="E2330" s="8" t="s">
        <v>707</v>
      </c>
      <c r="F2330" t="str">
        <f t="shared" si="36"/>
        <v>Norte</v>
      </c>
      <c r="G2330" s="11">
        <v>0.16912108529323799</v>
      </c>
      <c r="H2330" s="8" t="s">
        <v>16004</v>
      </c>
    </row>
    <row r="2331" spans="1:8" ht="14.65" customHeight="1" x14ac:dyDescent="0.25">
      <c r="A2331" t="s">
        <v>536</v>
      </c>
      <c r="B2331" s="8" t="s">
        <v>537</v>
      </c>
      <c r="C2331" s="8" t="s">
        <v>871</v>
      </c>
      <c r="D2331" s="8" t="s">
        <v>870</v>
      </c>
      <c r="E2331" s="8" t="s">
        <v>872</v>
      </c>
      <c r="F2331" t="str">
        <f t="shared" si="36"/>
        <v>Norte</v>
      </c>
      <c r="G2331" s="11">
        <v>0.16972185718230726</v>
      </c>
      <c r="H2331" s="8" t="s">
        <v>16004</v>
      </c>
    </row>
    <row r="2332" spans="1:8" ht="14.65" customHeight="1" x14ac:dyDescent="0.25">
      <c r="A2332" t="s">
        <v>46</v>
      </c>
      <c r="B2332" s="8" t="s">
        <v>38</v>
      </c>
      <c r="C2332" s="8" t="s">
        <v>135</v>
      </c>
      <c r="D2332" s="8" t="s">
        <v>134</v>
      </c>
      <c r="E2332" s="8" t="s">
        <v>136</v>
      </c>
      <c r="F2332" t="str">
        <f t="shared" si="36"/>
        <v>Norte</v>
      </c>
      <c r="G2332" s="11">
        <v>0.1707258550873878</v>
      </c>
      <c r="H2332" s="8" t="s">
        <v>16004</v>
      </c>
    </row>
    <row r="2333" spans="1:8" ht="14.65" customHeight="1" x14ac:dyDescent="0.25">
      <c r="A2333" t="s">
        <v>1057</v>
      </c>
      <c r="B2333" s="8" t="s">
        <v>1058</v>
      </c>
      <c r="C2333" s="8" t="s">
        <v>1483</v>
      </c>
      <c r="D2333" s="8" t="s">
        <v>1482</v>
      </c>
      <c r="E2333" s="8" t="s">
        <v>1484</v>
      </c>
      <c r="F2333" t="str">
        <f t="shared" si="36"/>
        <v>Norte</v>
      </c>
      <c r="G2333" s="11">
        <v>0.17495313530465217</v>
      </c>
      <c r="H2333" s="8" t="s">
        <v>16004</v>
      </c>
    </row>
    <row r="2334" spans="1:8" ht="14.65" customHeight="1" x14ac:dyDescent="0.25">
      <c r="A2334" t="s">
        <v>1057</v>
      </c>
      <c r="B2334" s="8" t="s">
        <v>1058</v>
      </c>
      <c r="C2334" s="8" t="s">
        <v>1323</v>
      </c>
      <c r="D2334" s="8" t="s">
        <v>1322</v>
      </c>
      <c r="E2334" s="8" t="s">
        <v>1324</v>
      </c>
      <c r="F2334" t="str">
        <f t="shared" si="36"/>
        <v>Norte</v>
      </c>
      <c r="G2334" s="11">
        <v>0.17863183514903169</v>
      </c>
      <c r="H2334" s="8" t="s">
        <v>16004</v>
      </c>
    </row>
    <row r="2335" spans="1:8" ht="14.65" customHeight="1" x14ac:dyDescent="0.25">
      <c r="A2335" t="s">
        <v>536</v>
      </c>
      <c r="B2335" s="8" t="s">
        <v>537</v>
      </c>
      <c r="C2335" s="8" t="s">
        <v>803</v>
      </c>
      <c r="D2335" s="8" t="s">
        <v>802</v>
      </c>
      <c r="E2335" s="8" t="s">
        <v>804</v>
      </c>
      <c r="F2335" t="str">
        <f t="shared" si="36"/>
        <v>Norte</v>
      </c>
      <c r="G2335" s="11">
        <v>0.18018462393649237</v>
      </c>
      <c r="H2335" s="8" t="s">
        <v>16004</v>
      </c>
    </row>
    <row r="2336" spans="1:8" ht="14.65" customHeight="1" x14ac:dyDescent="0.25">
      <c r="A2336" t="s">
        <v>1057</v>
      </c>
      <c r="B2336" s="8" t="s">
        <v>1058</v>
      </c>
      <c r="C2336" s="8" t="s">
        <v>1188</v>
      </c>
      <c r="D2336" s="8" t="s">
        <v>1187</v>
      </c>
      <c r="E2336" s="8" t="s">
        <v>1189</v>
      </c>
      <c r="F2336" t="str">
        <f t="shared" si="36"/>
        <v>Norte</v>
      </c>
      <c r="G2336" s="11">
        <v>0.18086595828685292</v>
      </c>
      <c r="H2336" s="8" t="s">
        <v>16004</v>
      </c>
    </row>
    <row r="2337" spans="1:8" ht="14.65" customHeight="1" x14ac:dyDescent="0.25">
      <c r="A2337" t="s">
        <v>279</v>
      </c>
      <c r="B2337" s="8" t="s">
        <v>280</v>
      </c>
      <c r="C2337" s="8" t="s">
        <v>382</v>
      </c>
      <c r="D2337" s="8" t="s">
        <v>381</v>
      </c>
      <c r="E2337" s="8" t="s">
        <v>383</v>
      </c>
      <c r="F2337" t="str">
        <f t="shared" si="36"/>
        <v>Norte</v>
      </c>
      <c r="G2337" s="11">
        <v>0.18153356941673937</v>
      </c>
      <c r="H2337" s="8" t="s">
        <v>16004</v>
      </c>
    </row>
    <row r="2338" spans="1:8" ht="14.65" customHeight="1" x14ac:dyDescent="0.25">
      <c r="A2338" t="s">
        <v>279</v>
      </c>
      <c r="B2338" s="8" t="s">
        <v>280</v>
      </c>
      <c r="C2338" s="8" t="s">
        <v>379</v>
      </c>
      <c r="D2338" s="8" t="s">
        <v>378</v>
      </c>
      <c r="E2338" s="8" t="s">
        <v>380</v>
      </c>
      <c r="F2338" t="str">
        <f t="shared" si="36"/>
        <v>Norte</v>
      </c>
      <c r="G2338" s="11">
        <v>0.18378621193321032</v>
      </c>
      <c r="H2338" s="8" t="s">
        <v>16004</v>
      </c>
    </row>
    <row r="2339" spans="1:8" ht="14.65" customHeight="1" x14ac:dyDescent="0.25">
      <c r="A2339" t="s">
        <v>1057</v>
      </c>
      <c r="B2339" s="8" t="s">
        <v>1058</v>
      </c>
      <c r="C2339" s="8" t="s">
        <v>1102</v>
      </c>
      <c r="D2339" s="8" t="s">
        <v>1101</v>
      </c>
      <c r="E2339" s="8" t="s">
        <v>1103</v>
      </c>
      <c r="F2339" t="str">
        <f t="shared" si="36"/>
        <v>Norte</v>
      </c>
      <c r="G2339" s="11">
        <v>0.18682504374282605</v>
      </c>
      <c r="H2339" s="8" t="s">
        <v>16004</v>
      </c>
    </row>
    <row r="2340" spans="1:8" ht="14.65" customHeight="1" x14ac:dyDescent="0.25">
      <c r="A2340" t="s">
        <v>1057</v>
      </c>
      <c r="B2340" s="8" t="s">
        <v>1058</v>
      </c>
      <c r="C2340" s="8" t="s">
        <v>1302</v>
      </c>
      <c r="D2340" s="8" t="s">
        <v>1301</v>
      </c>
      <c r="E2340" s="8" t="s">
        <v>1303</v>
      </c>
      <c r="F2340" t="str">
        <f t="shared" si="36"/>
        <v>Norte</v>
      </c>
      <c r="G2340" s="11">
        <v>0.18732875274329674</v>
      </c>
      <c r="H2340" s="8" t="s">
        <v>16004</v>
      </c>
    </row>
    <row r="2341" spans="1:8" ht="14.65" customHeight="1" x14ac:dyDescent="0.25">
      <c r="A2341" t="s">
        <v>279</v>
      </c>
      <c r="B2341" s="8" t="s">
        <v>280</v>
      </c>
      <c r="C2341" s="8" t="s">
        <v>416</v>
      </c>
      <c r="D2341" s="8" t="s">
        <v>415</v>
      </c>
      <c r="E2341" s="8" t="s">
        <v>307</v>
      </c>
      <c r="F2341" t="str">
        <f t="shared" si="36"/>
        <v>Norte</v>
      </c>
      <c r="G2341" s="11">
        <v>0.18924477062289347</v>
      </c>
      <c r="H2341" s="8" t="s">
        <v>16004</v>
      </c>
    </row>
    <row r="2342" spans="1:8" ht="14.65" customHeight="1" x14ac:dyDescent="0.25">
      <c r="A2342" t="s">
        <v>536</v>
      </c>
      <c r="B2342" s="8" t="s">
        <v>537</v>
      </c>
      <c r="C2342" s="8" t="s">
        <v>646</v>
      </c>
      <c r="D2342" s="8" t="s">
        <v>645</v>
      </c>
      <c r="E2342" s="8" t="s">
        <v>647</v>
      </c>
      <c r="F2342" t="str">
        <f t="shared" si="36"/>
        <v>Norte</v>
      </c>
      <c r="G2342" s="11">
        <v>0.18954023070047865</v>
      </c>
      <c r="H2342" s="8" t="s">
        <v>16004</v>
      </c>
    </row>
    <row r="2343" spans="1:8" ht="14.65" customHeight="1" x14ac:dyDescent="0.25">
      <c r="A2343" t="s">
        <v>46</v>
      </c>
      <c r="B2343" s="8" t="s">
        <v>38</v>
      </c>
      <c r="C2343" s="8" t="s">
        <v>182</v>
      </c>
      <c r="D2343" s="8" t="s">
        <v>181</v>
      </c>
      <c r="E2343" s="8" t="s">
        <v>183</v>
      </c>
      <c r="F2343" t="str">
        <f t="shared" si="36"/>
        <v>Norte</v>
      </c>
      <c r="G2343" s="11">
        <v>0.19011811746382146</v>
      </c>
      <c r="H2343" s="8" t="s">
        <v>16004</v>
      </c>
    </row>
    <row r="2344" spans="1:8" ht="14.65" customHeight="1" x14ac:dyDescent="0.25">
      <c r="A2344" t="s">
        <v>1057</v>
      </c>
      <c r="B2344" s="8" t="s">
        <v>1058</v>
      </c>
      <c r="C2344" s="8" t="s">
        <v>1167</v>
      </c>
      <c r="D2344" s="8" t="s">
        <v>1166</v>
      </c>
      <c r="E2344" s="8" t="s">
        <v>1168</v>
      </c>
      <c r="F2344" t="str">
        <f t="shared" si="36"/>
        <v>Norte</v>
      </c>
      <c r="G2344" s="11">
        <v>0.19127948238021542</v>
      </c>
      <c r="H2344" s="8" t="s">
        <v>16004</v>
      </c>
    </row>
    <row r="2345" spans="1:8" ht="14.65" customHeight="1" x14ac:dyDescent="0.25">
      <c r="A2345" t="s">
        <v>1057</v>
      </c>
      <c r="B2345" s="8" t="s">
        <v>1058</v>
      </c>
      <c r="C2345" s="8" t="s">
        <v>1359</v>
      </c>
      <c r="D2345" s="8" t="s">
        <v>1358</v>
      </c>
      <c r="E2345" s="8" t="s">
        <v>1360</v>
      </c>
      <c r="F2345" t="str">
        <f t="shared" si="36"/>
        <v>Norte</v>
      </c>
      <c r="G2345" s="11">
        <v>0.19486487884676962</v>
      </c>
      <c r="H2345" s="8" t="s">
        <v>16004</v>
      </c>
    </row>
    <row r="2346" spans="1:8" ht="14.65" customHeight="1" x14ac:dyDescent="0.25">
      <c r="A2346" t="s">
        <v>1057</v>
      </c>
      <c r="B2346" s="8" t="s">
        <v>1058</v>
      </c>
      <c r="C2346" s="8" t="s">
        <v>1227</v>
      </c>
      <c r="D2346" s="8" t="s">
        <v>1226</v>
      </c>
      <c r="E2346" s="8" t="s">
        <v>1228</v>
      </c>
      <c r="F2346" t="str">
        <f t="shared" si="36"/>
        <v>Norte</v>
      </c>
      <c r="G2346" s="11">
        <v>0.19605360951611306</v>
      </c>
      <c r="H2346" s="8" t="s">
        <v>16004</v>
      </c>
    </row>
    <row r="2347" spans="1:8" ht="14.65" customHeight="1" x14ac:dyDescent="0.25">
      <c r="A2347" t="s">
        <v>1057</v>
      </c>
      <c r="B2347" s="8" t="s">
        <v>1058</v>
      </c>
      <c r="C2347" s="8" t="s">
        <v>1403</v>
      </c>
      <c r="D2347" s="8" t="s">
        <v>1402</v>
      </c>
      <c r="E2347" s="8" t="s">
        <v>1404</v>
      </c>
      <c r="F2347" t="str">
        <f t="shared" si="36"/>
        <v>Norte</v>
      </c>
      <c r="G2347" s="11">
        <v>0.19823854323310008</v>
      </c>
      <c r="H2347" s="8" t="s">
        <v>16004</v>
      </c>
    </row>
    <row r="2348" spans="1:8" ht="14.65" customHeight="1" x14ac:dyDescent="0.25">
      <c r="A2348" t="s">
        <v>536</v>
      </c>
      <c r="B2348" s="8" t="s">
        <v>537</v>
      </c>
      <c r="C2348" s="8" t="s">
        <v>587</v>
      </c>
      <c r="D2348" s="8" t="s">
        <v>586</v>
      </c>
      <c r="E2348" s="8" t="s">
        <v>588</v>
      </c>
      <c r="F2348" t="str">
        <f t="shared" si="36"/>
        <v>Norte</v>
      </c>
      <c r="G2348" s="11">
        <v>0.1986909217611299</v>
      </c>
      <c r="H2348" s="8" t="s">
        <v>16004</v>
      </c>
    </row>
    <row r="2349" spans="1:8" ht="14.65" customHeight="1" x14ac:dyDescent="0.25">
      <c r="A2349" t="s">
        <v>536</v>
      </c>
      <c r="B2349" s="8" t="s">
        <v>537</v>
      </c>
      <c r="C2349" s="8" t="s">
        <v>730</v>
      </c>
      <c r="D2349" s="8" t="s">
        <v>729</v>
      </c>
      <c r="E2349" s="8" t="s">
        <v>731</v>
      </c>
      <c r="F2349" t="str">
        <f t="shared" si="36"/>
        <v>Norte</v>
      </c>
      <c r="G2349" s="11">
        <v>0.19891119570994054</v>
      </c>
      <c r="H2349" s="8" t="s">
        <v>16004</v>
      </c>
    </row>
    <row r="2350" spans="1:8" ht="14.65" customHeight="1" x14ac:dyDescent="0.25">
      <c r="A2350" t="s">
        <v>279</v>
      </c>
      <c r="B2350" s="8" t="s">
        <v>280</v>
      </c>
      <c r="C2350" s="8" t="s">
        <v>352</v>
      </c>
      <c r="D2350" s="8" t="s">
        <v>351</v>
      </c>
      <c r="E2350" s="8" t="s">
        <v>353</v>
      </c>
      <c r="F2350" t="str">
        <f t="shared" si="36"/>
        <v>Norte</v>
      </c>
      <c r="G2350" s="11">
        <v>0.1992715515647967</v>
      </c>
      <c r="H2350" s="8" t="s">
        <v>16004</v>
      </c>
    </row>
    <row r="2351" spans="1:8" ht="14.65" customHeight="1" x14ac:dyDescent="0.25">
      <c r="A2351" t="s">
        <v>1057</v>
      </c>
      <c r="B2351" s="8" t="s">
        <v>1058</v>
      </c>
      <c r="C2351" s="8" t="s">
        <v>1311</v>
      </c>
      <c r="D2351" s="8" t="s">
        <v>1310</v>
      </c>
      <c r="E2351" s="8" t="s">
        <v>1312</v>
      </c>
      <c r="F2351" t="str">
        <f t="shared" si="36"/>
        <v>Norte</v>
      </c>
      <c r="G2351" s="11">
        <v>0.19940578171783441</v>
      </c>
      <c r="H2351" s="8" t="s">
        <v>16004</v>
      </c>
    </row>
    <row r="2352" spans="1:8" ht="14.65" customHeight="1" x14ac:dyDescent="0.25">
      <c r="A2352" t="s">
        <v>536</v>
      </c>
      <c r="B2352" s="8" t="s">
        <v>537</v>
      </c>
      <c r="C2352" s="8" t="s">
        <v>753</v>
      </c>
      <c r="D2352" s="8" t="s">
        <v>752</v>
      </c>
      <c r="E2352" s="8" t="s">
        <v>754</v>
      </c>
      <c r="F2352" t="str">
        <f t="shared" si="36"/>
        <v>Norte</v>
      </c>
      <c r="G2352" s="11">
        <v>0.1994919521992391</v>
      </c>
      <c r="H2352" s="8" t="s">
        <v>16004</v>
      </c>
    </row>
    <row r="2353" spans="1:8" ht="14.65" customHeight="1" x14ac:dyDescent="0.25">
      <c r="A2353" t="s">
        <v>204</v>
      </c>
      <c r="B2353" s="8" t="s">
        <v>205</v>
      </c>
      <c r="C2353" s="8" t="s">
        <v>215</v>
      </c>
      <c r="D2353" s="8" t="s">
        <v>214</v>
      </c>
      <c r="E2353" s="8" t="s">
        <v>216</v>
      </c>
      <c r="F2353" t="str">
        <f t="shared" si="36"/>
        <v>Norte</v>
      </c>
      <c r="G2353" s="11">
        <v>0.20103874628842189</v>
      </c>
      <c r="H2353" s="8" t="s">
        <v>16004</v>
      </c>
    </row>
    <row r="2354" spans="1:8" ht="14.65" customHeight="1" x14ac:dyDescent="0.25">
      <c r="A2354" t="s">
        <v>204</v>
      </c>
      <c r="B2354" s="8" t="s">
        <v>205</v>
      </c>
      <c r="C2354" s="8" t="s">
        <v>267</v>
      </c>
      <c r="D2354" s="8" t="s">
        <v>266</v>
      </c>
      <c r="E2354" s="8" t="s">
        <v>268</v>
      </c>
      <c r="F2354" t="str">
        <f t="shared" si="36"/>
        <v>Norte</v>
      </c>
      <c r="G2354" s="11">
        <v>0.20217703680320886</v>
      </c>
      <c r="H2354" s="8" t="s">
        <v>16004</v>
      </c>
    </row>
    <row r="2355" spans="1:8" ht="14.65" customHeight="1" x14ac:dyDescent="0.25">
      <c r="A2355" t="s">
        <v>1057</v>
      </c>
      <c r="B2355" s="8" t="s">
        <v>1058</v>
      </c>
      <c r="C2355" s="8" t="s">
        <v>1383</v>
      </c>
      <c r="D2355" s="8" t="s">
        <v>1382</v>
      </c>
      <c r="E2355" s="8" t="s">
        <v>1156</v>
      </c>
      <c r="F2355" t="str">
        <f t="shared" si="36"/>
        <v>Norte</v>
      </c>
      <c r="G2355" s="11">
        <v>0.20411116702156251</v>
      </c>
      <c r="H2355" s="8" t="s">
        <v>16004</v>
      </c>
    </row>
    <row r="2356" spans="1:8" ht="14.65" customHeight="1" x14ac:dyDescent="0.25">
      <c r="A2356" t="s">
        <v>1057</v>
      </c>
      <c r="B2356" s="8" t="s">
        <v>1058</v>
      </c>
      <c r="C2356" s="8" t="s">
        <v>1117</v>
      </c>
      <c r="D2356" s="8" t="s">
        <v>1116</v>
      </c>
      <c r="E2356" s="8" t="s">
        <v>1118</v>
      </c>
      <c r="F2356" t="str">
        <f t="shared" si="36"/>
        <v>Norte</v>
      </c>
      <c r="G2356" s="11">
        <v>0.2050284123017625</v>
      </c>
      <c r="H2356" s="8" t="s">
        <v>16004</v>
      </c>
    </row>
    <row r="2357" spans="1:8" ht="14.65" customHeight="1" x14ac:dyDescent="0.25">
      <c r="A2357" t="s">
        <v>46</v>
      </c>
      <c r="B2357" s="8" t="s">
        <v>38</v>
      </c>
      <c r="C2357" s="8" t="s">
        <v>64</v>
      </c>
      <c r="D2357" s="8" t="s">
        <v>63</v>
      </c>
      <c r="E2357" s="8" t="s">
        <v>65</v>
      </c>
      <c r="F2357" t="str">
        <f t="shared" si="36"/>
        <v>Norte</v>
      </c>
      <c r="G2357" s="11">
        <v>0.2059788498586782</v>
      </c>
      <c r="H2357" s="8" t="s">
        <v>16004</v>
      </c>
    </row>
    <row r="2358" spans="1:8" ht="14.65" customHeight="1" x14ac:dyDescent="0.25">
      <c r="A2358" t="s">
        <v>1057</v>
      </c>
      <c r="B2358" s="8" t="s">
        <v>1058</v>
      </c>
      <c r="C2358" s="8" t="s">
        <v>1140</v>
      </c>
      <c r="D2358" s="8" t="s">
        <v>1139</v>
      </c>
      <c r="E2358" s="8" t="s">
        <v>1141</v>
      </c>
      <c r="F2358" t="str">
        <f t="shared" si="36"/>
        <v>Norte</v>
      </c>
      <c r="G2358" s="11">
        <v>0.2138796572028584</v>
      </c>
      <c r="H2358" s="8" t="s">
        <v>16004</v>
      </c>
    </row>
    <row r="2359" spans="1:8" ht="14.65" customHeight="1" x14ac:dyDescent="0.25">
      <c r="A2359" t="s">
        <v>536</v>
      </c>
      <c r="B2359" s="8" t="s">
        <v>537</v>
      </c>
      <c r="C2359" s="8" t="s">
        <v>831</v>
      </c>
      <c r="D2359" s="8" t="s">
        <v>830</v>
      </c>
      <c r="E2359" s="8" t="s">
        <v>832</v>
      </c>
      <c r="F2359" t="str">
        <f t="shared" si="36"/>
        <v>Norte</v>
      </c>
      <c r="G2359" s="11">
        <v>0.21422314566082279</v>
      </c>
      <c r="H2359" s="8" t="s">
        <v>16004</v>
      </c>
    </row>
    <row r="2360" spans="1:8" ht="14.65" customHeight="1" x14ac:dyDescent="0.25">
      <c r="A2360" t="s">
        <v>536</v>
      </c>
      <c r="B2360" s="8" t="s">
        <v>537</v>
      </c>
      <c r="C2360" s="8" t="s">
        <v>885</v>
      </c>
      <c r="D2360" s="8" t="s">
        <v>884</v>
      </c>
      <c r="E2360" s="8" t="s">
        <v>886</v>
      </c>
      <c r="F2360" t="str">
        <f t="shared" si="36"/>
        <v>Norte</v>
      </c>
      <c r="G2360" s="11">
        <v>0.21455396599248677</v>
      </c>
      <c r="H2360" s="8" t="s">
        <v>16004</v>
      </c>
    </row>
    <row r="2361" spans="1:8" ht="14.65" customHeight="1" x14ac:dyDescent="0.25">
      <c r="A2361" t="s">
        <v>536</v>
      </c>
      <c r="B2361" s="8" t="s">
        <v>537</v>
      </c>
      <c r="C2361" s="8" t="s">
        <v>834</v>
      </c>
      <c r="D2361" s="8" t="s">
        <v>833</v>
      </c>
      <c r="E2361" s="8" t="s">
        <v>835</v>
      </c>
      <c r="F2361" t="str">
        <f t="shared" si="36"/>
        <v>Norte</v>
      </c>
      <c r="G2361" s="11">
        <v>0.21658500390259094</v>
      </c>
      <c r="H2361" s="8" t="s">
        <v>16004</v>
      </c>
    </row>
    <row r="2362" spans="1:8" ht="14.65" customHeight="1" x14ac:dyDescent="0.25">
      <c r="A2362" t="s">
        <v>46</v>
      </c>
      <c r="B2362" s="8" t="s">
        <v>38</v>
      </c>
      <c r="C2362" s="8" t="s">
        <v>121</v>
      </c>
      <c r="D2362" s="8" t="s">
        <v>120</v>
      </c>
      <c r="E2362" s="8" t="s">
        <v>40</v>
      </c>
      <c r="F2362" t="str">
        <f t="shared" si="36"/>
        <v>Norte</v>
      </c>
      <c r="G2362" s="11">
        <v>0.21743189485355352</v>
      </c>
      <c r="H2362" s="8" t="s">
        <v>16004</v>
      </c>
    </row>
    <row r="2363" spans="1:8" ht="14.65" customHeight="1" x14ac:dyDescent="0.25">
      <c r="A2363" t="s">
        <v>536</v>
      </c>
      <c r="B2363" s="8" t="s">
        <v>537</v>
      </c>
      <c r="C2363" s="8" t="s">
        <v>794</v>
      </c>
      <c r="D2363" s="8" t="s">
        <v>793</v>
      </c>
      <c r="E2363" s="8" t="s">
        <v>795</v>
      </c>
      <c r="F2363" t="str">
        <f t="shared" si="36"/>
        <v>Norte</v>
      </c>
      <c r="G2363" s="11">
        <v>0.21756700257762396</v>
      </c>
      <c r="H2363" s="8" t="s">
        <v>16004</v>
      </c>
    </row>
    <row r="2364" spans="1:8" ht="14.65" customHeight="1" x14ac:dyDescent="0.25">
      <c r="A2364" t="s">
        <v>204</v>
      </c>
      <c r="B2364" s="8" t="s">
        <v>205</v>
      </c>
      <c r="C2364" s="8" t="s">
        <v>270</v>
      </c>
      <c r="D2364" s="8" t="s">
        <v>269</v>
      </c>
      <c r="E2364" s="8" t="s">
        <v>245</v>
      </c>
      <c r="F2364" t="str">
        <f t="shared" si="36"/>
        <v>Norte</v>
      </c>
      <c r="G2364" s="11">
        <v>0.21965384838924173</v>
      </c>
      <c r="H2364" s="8" t="s">
        <v>16004</v>
      </c>
    </row>
    <row r="2365" spans="1:8" ht="14.65" customHeight="1" x14ac:dyDescent="0.25">
      <c r="A2365" t="s">
        <v>482</v>
      </c>
      <c r="B2365" s="8" t="s">
        <v>483</v>
      </c>
      <c r="C2365" s="8" t="s">
        <v>518</v>
      </c>
      <c r="D2365" s="8" t="s">
        <v>517</v>
      </c>
      <c r="E2365" s="8" t="s">
        <v>519</v>
      </c>
      <c r="F2365" t="str">
        <f t="shared" si="36"/>
        <v>Norte</v>
      </c>
      <c r="G2365" s="11">
        <v>0.22056310456608474</v>
      </c>
      <c r="H2365" s="8" t="s">
        <v>16004</v>
      </c>
    </row>
    <row r="2366" spans="1:8" ht="14.65" customHeight="1" x14ac:dyDescent="0.25">
      <c r="A2366" t="s">
        <v>1057</v>
      </c>
      <c r="B2366" s="8" t="s">
        <v>1058</v>
      </c>
      <c r="C2366" s="8" t="s">
        <v>1255</v>
      </c>
      <c r="D2366" s="8" t="s">
        <v>1254</v>
      </c>
      <c r="E2366" s="8" t="s">
        <v>1256</v>
      </c>
      <c r="F2366" t="str">
        <f t="shared" si="36"/>
        <v>Norte</v>
      </c>
      <c r="G2366" s="11">
        <v>0.22432916147563764</v>
      </c>
      <c r="H2366" s="8" t="s">
        <v>16004</v>
      </c>
    </row>
    <row r="2367" spans="1:8" ht="14.65" customHeight="1" x14ac:dyDescent="0.25">
      <c r="A2367" t="s">
        <v>536</v>
      </c>
      <c r="B2367" s="8" t="s">
        <v>537</v>
      </c>
      <c r="C2367" s="8" t="s">
        <v>671</v>
      </c>
      <c r="D2367" s="8" t="s">
        <v>670</v>
      </c>
      <c r="E2367" s="8" t="s">
        <v>672</v>
      </c>
      <c r="F2367" t="str">
        <f t="shared" si="36"/>
        <v>Norte</v>
      </c>
      <c r="G2367" s="11">
        <v>0.22765075902110465</v>
      </c>
      <c r="H2367" s="8" t="s">
        <v>16004</v>
      </c>
    </row>
    <row r="2368" spans="1:8" ht="14.65" customHeight="1" x14ac:dyDescent="0.25">
      <c r="A2368" t="s">
        <v>536</v>
      </c>
      <c r="B2368" s="8" t="s">
        <v>537</v>
      </c>
      <c r="C2368" s="8" t="s">
        <v>985</v>
      </c>
      <c r="D2368" s="8" t="s">
        <v>984</v>
      </c>
      <c r="E2368" s="8" t="s">
        <v>986</v>
      </c>
      <c r="F2368" t="str">
        <f t="shared" si="36"/>
        <v>Norte</v>
      </c>
      <c r="G2368" s="11">
        <v>0.22800809300852831</v>
      </c>
      <c r="H2368" s="8" t="s">
        <v>16004</v>
      </c>
    </row>
    <row r="2369" spans="1:8" ht="14.65" customHeight="1" x14ac:dyDescent="0.25">
      <c r="A2369" t="s">
        <v>279</v>
      </c>
      <c r="B2369" s="8" t="s">
        <v>280</v>
      </c>
      <c r="C2369" s="8" t="s">
        <v>349</v>
      </c>
      <c r="D2369" s="8" t="s">
        <v>348</v>
      </c>
      <c r="E2369" s="8" t="s">
        <v>350</v>
      </c>
      <c r="F2369" t="str">
        <f t="shared" si="36"/>
        <v>Norte</v>
      </c>
      <c r="G2369" s="11">
        <v>0.23090563668716635</v>
      </c>
      <c r="H2369" s="8" t="s">
        <v>16004</v>
      </c>
    </row>
    <row r="2370" spans="1:8" ht="14.65" customHeight="1" x14ac:dyDescent="0.25">
      <c r="A2370" t="s">
        <v>536</v>
      </c>
      <c r="B2370" s="8" t="s">
        <v>537</v>
      </c>
      <c r="C2370" s="8" t="s">
        <v>565</v>
      </c>
      <c r="D2370" s="8" t="s">
        <v>564</v>
      </c>
      <c r="E2370" s="8" t="s">
        <v>566</v>
      </c>
      <c r="F2370" t="str">
        <f t="shared" ref="F2370:F2433" si="37">IF(OR(B2370="Rondônia",B2370="Acre",B2370="Amazonas",B2370="Roraima",B2370="Pará",B2370="Amapá",B2370="Tocantins"),"Norte",IF(OR(B2370="Maranhão",B2370="Piauí",B2370="Ceará",B2370="Rio Grande do Norte",B2370="Paraíba",B2370="Pernambuco",B2370="Alagoas",B2370="Sergipe",B2370="Bahia"),"Nordeste",IF(OR(B2370="Minas Gerais",B2370="Espírito Santo",B2370="Rio de Janeiro",B2370="São Paulo"),"Sudeste",IF(OR(B2370="Paraná",B2370="Santa Catarina",B2370="Rio Grande do Sul"),"Sul",IF(OR(B2370="Mato Grosso do Sul",B2370="Mato Grosso",B2370="Goiás",B2370="Distrito Federal"),"Centro-Oeste","Verificar")))))</f>
        <v>Norte</v>
      </c>
      <c r="G2370" s="11">
        <v>0.2364597093603692</v>
      </c>
      <c r="H2370" s="8" t="s">
        <v>16004</v>
      </c>
    </row>
    <row r="2371" spans="1:8" ht="14.65" customHeight="1" x14ac:dyDescent="0.25">
      <c r="A2371" t="s">
        <v>536</v>
      </c>
      <c r="B2371" s="8" t="s">
        <v>537</v>
      </c>
      <c r="C2371" s="8" t="s">
        <v>785</v>
      </c>
      <c r="D2371" s="8" t="s">
        <v>784</v>
      </c>
      <c r="E2371" s="8" t="s">
        <v>786</v>
      </c>
      <c r="F2371" t="str">
        <f t="shared" si="37"/>
        <v>Norte</v>
      </c>
      <c r="G2371" s="11">
        <v>0.24721041786889353</v>
      </c>
      <c r="H2371" s="8" t="s">
        <v>16004</v>
      </c>
    </row>
    <row r="2372" spans="1:8" ht="14.65" customHeight="1" x14ac:dyDescent="0.25">
      <c r="A2372" t="s">
        <v>536</v>
      </c>
      <c r="B2372" s="8" t="s">
        <v>537</v>
      </c>
      <c r="C2372" s="8" t="s">
        <v>788</v>
      </c>
      <c r="D2372" s="8" t="s">
        <v>787</v>
      </c>
      <c r="E2372" s="8" t="s">
        <v>789</v>
      </c>
      <c r="F2372" t="str">
        <f t="shared" si="37"/>
        <v>Norte</v>
      </c>
      <c r="G2372" s="11">
        <v>0.24751689456494885</v>
      </c>
      <c r="H2372" s="8" t="s">
        <v>16004</v>
      </c>
    </row>
    <row r="2373" spans="1:8" ht="14.65" customHeight="1" x14ac:dyDescent="0.25">
      <c r="A2373" t="s">
        <v>1057</v>
      </c>
      <c r="B2373" s="8" t="s">
        <v>1058</v>
      </c>
      <c r="C2373" s="8" t="s">
        <v>1291</v>
      </c>
      <c r="D2373" s="8" t="s">
        <v>1290</v>
      </c>
      <c r="E2373" s="8" t="s">
        <v>1292</v>
      </c>
      <c r="F2373" t="str">
        <f t="shared" si="37"/>
        <v>Norte</v>
      </c>
      <c r="G2373" s="11">
        <v>0.24829425074444267</v>
      </c>
      <c r="H2373" s="8" t="s">
        <v>16004</v>
      </c>
    </row>
    <row r="2374" spans="1:8" ht="14.65" customHeight="1" x14ac:dyDescent="0.25">
      <c r="A2374" t="s">
        <v>482</v>
      </c>
      <c r="B2374" s="8" t="s">
        <v>483</v>
      </c>
      <c r="C2374" s="8" t="s">
        <v>496</v>
      </c>
      <c r="D2374" s="8" t="s">
        <v>495</v>
      </c>
      <c r="E2374" s="8" t="s">
        <v>485</v>
      </c>
      <c r="F2374" t="str">
        <f t="shared" si="37"/>
        <v>Norte</v>
      </c>
      <c r="G2374" s="11">
        <v>0.25200952942165356</v>
      </c>
      <c r="H2374" s="8" t="s">
        <v>16004</v>
      </c>
    </row>
    <row r="2375" spans="1:8" ht="14.65" customHeight="1" x14ac:dyDescent="0.25">
      <c r="A2375" t="s">
        <v>1057</v>
      </c>
      <c r="B2375" s="8" t="s">
        <v>1058</v>
      </c>
      <c r="C2375" s="8" t="s">
        <v>1335</v>
      </c>
      <c r="D2375" s="8" t="s">
        <v>1334</v>
      </c>
      <c r="E2375" s="8" t="s">
        <v>1336</v>
      </c>
      <c r="F2375" t="str">
        <f t="shared" si="37"/>
        <v>Norte</v>
      </c>
      <c r="G2375" s="11">
        <v>0.25294105356288044</v>
      </c>
      <c r="H2375" s="8" t="s">
        <v>16004</v>
      </c>
    </row>
    <row r="2376" spans="1:8" ht="14.65" customHeight="1" x14ac:dyDescent="0.25">
      <c r="A2376" t="s">
        <v>1057</v>
      </c>
      <c r="B2376" s="8" t="s">
        <v>1058</v>
      </c>
      <c r="C2376" s="8" t="s">
        <v>1137</v>
      </c>
      <c r="D2376" s="8" t="s">
        <v>1136</v>
      </c>
      <c r="E2376" s="8" t="s">
        <v>1138</v>
      </c>
      <c r="F2376" t="str">
        <f t="shared" si="37"/>
        <v>Norte</v>
      </c>
      <c r="G2376" s="11">
        <v>0.25350021181336435</v>
      </c>
      <c r="H2376" s="8" t="s">
        <v>16004</v>
      </c>
    </row>
    <row r="2377" spans="1:8" ht="14.65" customHeight="1" x14ac:dyDescent="0.25">
      <c r="A2377" t="s">
        <v>536</v>
      </c>
      <c r="B2377" s="8" t="s">
        <v>537</v>
      </c>
      <c r="C2377" s="8" t="s">
        <v>971</v>
      </c>
      <c r="D2377" s="8" t="s">
        <v>970</v>
      </c>
      <c r="E2377" s="8" t="s">
        <v>972</v>
      </c>
      <c r="F2377" t="str">
        <f t="shared" si="37"/>
        <v>Norte</v>
      </c>
      <c r="G2377" s="11">
        <v>0.25419856817068931</v>
      </c>
      <c r="H2377" s="8" t="s">
        <v>16004</v>
      </c>
    </row>
    <row r="2378" spans="1:8" ht="14.65" customHeight="1" x14ac:dyDescent="0.25">
      <c r="A2378" t="s">
        <v>46</v>
      </c>
      <c r="B2378" s="8" t="s">
        <v>38</v>
      </c>
      <c r="C2378" s="8" t="s">
        <v>170</v>
      </c>
      <c r="D2378" s="8" t="s">
        <v>169</v>
      </c>
      <c r="E2378" s="8" t="s">
        <v>171</v>
      </c>
      <c r="F2378" t="str">
        <f t="shared" si="37"/>
        <v>Norte</v>
      </c>
      <c r="G2378" s="11">
        <v>0.25709492226873543</v>
      </c>
      <c r="H2378" s="8" t="s">
        <v>16004</v>
      </c>
    </row>
    <row r="2379" spans="1:8" ht="14.65" customHeight="1" x14ac:dyDescent="0.25">
      <c r="A2379" t="s">
        <v>279</v>
      </c>
      <c r="B2379" s="8" t="s">
        <v>280</v>
      </c>
      <c r="C2379" s="8" t="s">
        <v>368</v>
      </c>
      <c r="D2379" s="8" t="s">
        <v>367</v>
      </c>
      <c r="E2379" s="8" t="s">
        <v>366</v>
      </c>
      <c r="F2379" t="str">
        <f t="shared" si="37"/>
        <v>Norte</v>
      </c>
      <c r="G2379" s="11">
        <v>0.26082045070081816</v>
      </c>
      <c r="H2379" s="8" t="s">
        <v>16004</v>
      </c>
    </row>
    <row r="2380" spans="1:8" ht="14.65" customHeight="1" x14ac:dyDescent="0.25">
      <c r="A2380" t="s">
        <v>279</v>
      </c>
      <c r="B2380" s="8" t="s">
        <v>280</v>
      </c>
      <c r="C2380" s="8" t="s">
        <v>376</v>
      </c>
      <c r="D2380" s="8" t="s">
        <v>375</v>
      </c>
      <c r="E2380" s="8" t="s">
        <v>377</v>
      </c>
      <c r="F2380" t="str">
        <f t="shared" si="37"/>
        <v>Norte</v>
      </c>
      <c r="G2380" s="11">
        <v>0.26093047324945473</v>
      </c>
      <c r="H2380" s="8" t="s">
        <v>16004</v>
      </c>
    </row>
    <row r="2381" spans="1:8" ht="14.65" customHeight="1" x14ac:dyDescent="0.25">
      <c r="A2381" t="s">
        <v>536</v>
      </c>
      <c r="B2381" s="8" t="s">
        <v>537</v>
      </c>
      <c r="C2381" s="8" t="s">
        <v>750</v>
      </c>
      <c r="D2381" s="8" t="s">
        <v>749</v>
      </c>
      <c r="E2381" s="8" t="s">
        <v>751</v>
      </c>
      <c r="F2381" t="str">
        <f t="shared" si="37"/>
        <v>Norte</v>
      </c>
      <c r="G2381" s="11">
        <v>0.26133962859143212</v>
      </c>
      <c r="H2381" s="8" t="s">
        <v>16004</v>
      </c>
    </row>
    <row r="2382" spans="1:8" ht="14.65" customHeight="1" x14ac:dyDescent="0.25">
      <c r="A2382" t="s">
        <v>536</v>
      </c>
      <c r="B2382" s="8" t="s">
        <v>537</v>
      </c>
      <c r="C2382" s="8" t="s">
        <v>641</v>
      </c>
      <c r="D2382" s="8" t="s">
        <v>640</v>
      </c>
      <c r="E2382" s="8" t="s">
        <v>595</v>
      </c>
      <c r="F2382" t="str">
        <f t="shared" si="37"/>
        <v>Norte</v>
      </c>
      <c r="G2382" s="11">
        <v>0.26135031061490543</v>
      </c>
      <c r="H2382" s="8" t="s">
        <v>16004</v>
      </c>
    </row>
    <row r="2383" spans="1:8" ht="14.65" customHeight="1" x14ac:dyDescent="0.25">
      <c r="A2383" t="s">
        <v>1057</v>
      </c>
      <c r="B2383" s="8" t="s">
        <v>1058</v>
      </c>
      <c r="C2383" s="8" t="s">
        <v>1129</v>
      </c>
      <c r="D2383" s="8" t="s">
        <v>1128</v>
      </c>
      <c r="E2383" s="8" t="s">
        <v>1130</v>
      </c>
      <c r="F2383" t="str">
        <f t="shared" si="37"/>
        <v>Norte</v>
      </c>
      <c r="G2383" s="11">
        <v>0.2625134462915053</v>
      </c>
      <c r="H2383" s="8" t="s">
        <v>16004</v>
      </c>
    </row>
    <row r="2384" spans="1:8" ht="14.65" customHeight="1" x14ac:dyDescent="0.25">
      <c r="A2384" t="s">
        <v>1001</v>
      </c>
      <c r="B2384" s="8" t="s">
        <v>1002</v>
      </c>
      <c r="C2384" s="8" t="s">
        <v>1033</v>
      </c>
      <c r="D2384" s="8" t="s">
        <v>1032</v>
      </c>
      <c r="E2384" s="8" t="s">
        <v>1034</v>
      </c>
      <c r="F2384" t="str">
        <f t="shared" si="37"/>
        <v>Norte</v>
      </c>
      <c r="G2384" s="11">
        <v>0.26923469526700583</v>
      </c>
      <c r="H2384" s="8" t="s">
        <v>16004</v>
      </c>
    </row>
    <row r="2385" spans="1:8" ht="14.65" customHeight="1" x14ac:dyDescent="0.25">
      <c r="A2385" t="s">
        <v>279</v>
      </c>
      <c r="B2385" s="8" t="s">
        <v>280</v>
      </c>
      <c r="C2385" s="8" t="s">
        <v>316</v>
      </c>
      <c r="D2385" s="8" t="s">
        <v>315</v>
      </c>
      <c r="E2385" s="8" t="s">
        <v>317</v>
      </c>
      <c r="F2385" t="str">
        <f t="shared" si="37"/>
        <v>Norte</v>
      </c>
      <c r="G2385" s="11">
        <v>0.26982688851193026</v>
      </c>
      <c r="H2385" s="8" t="s">
        <v>16004</v>
      </c>
    </row>
    <row r="2386" spans="1:8" ht="14.65" customHeight="1" x14ac:dyDescent="0.25">
      <c r="A2386" t="s">
        <v>279</v>
      </c>
      <c r="B2386" s="8" t="s">
        <v>280</v>
      </c>
      <c r="C2386" s="8" t="s">
        <v>373</v>
      </c>
      <c r="D2386" s="8" t="s">
        <v>372</v>
      </c>
      <c r="E2386" s="8" t="s">
        <v>374</v>
      </c>
      <c r="F2386" t="str">
        <f t="shared" si="37"/>
        <v>Norte</v>
      </c>
      <c r="G2386" s="11">
        <v>0.27290050708348834</v>
      </c>
      <c r="H2386" s="8" t="s">
        <v>16004</v>
      </c>
    </row>
    <row r="2387" spans="1:8" ht="14.65" customHeight="1" x14ac:dyDescent="0.25">
      <c r="A2387" t="s">
        <v>536</v>
      </c>
      <c r="B2387" s="8" t="s">
        <v>537</v>
      </c>
      <c r="C2387" s="8" t="s">
        <v>721</v>
      </c>
      <c r="D2387" s="8" t="s">
        <v>720</v>
      </c>
      <c r="E2387" s="8" t="s">
        <v>722</v>
      </c>
      <c r="F2387" t="str">
        <f t="shared" si="37"/>
        <v>Norte</v>
      </c>
      <c r="G2387" s="11">
        <v>0.2729160724221813</v>
      </c>
      <c r="H2387" s="8" t="s">
        <v>16004</v>
      </c>
    </row>
    <row r="2388" spans="1:8" ht="14.65" customHeight="1" x14ac:dyDescent="0.25">
      <c r="A2388" t="s">
        <v>536</v>
      </c>
      <c r="B2388" s="8" t="s">
        <v>537</v>
      </c>
      <c r="C2388" s="8" t="s">
        <v>625</v>
      </c>
      <c r="D2388" s="8" t="s">
        <v>624</v>
      </c>
      <c r="E2388" s="8" t="s">
        <v>539</v>
      </c>
      <c r="F2388" t="str">
        <f t="shared" si="37"/>
        <v>Norte</v>
      </c>
      <c r="G2388" s="11">
        <v>0.27409629716814887</v>
      </c>
      <c r="H2388" s="8" t="s">
        <v>16004</v>
      </c>
    </row>
    <row r="2389" spans="1:8" ht="14.65" customHeight="1" x14ac:dyDescent="0.25">
      <c r="A2389" t="s">
        <v>536</v>
      </c>
      <c r="B2389" s="8" t="s">
        <v>537</v>
      </c>
      <c r="C2389" s="8" t="s">
        <v>622</v>
      </c>
      <c r="D2389" s="8" t="s">
        <v>621</v>
      </c>
      <c r="E2389" s="8" t="s">
        <v>623</v>
      </c>
      <c r="F2389" t="str">
        <f t="shared" si="37"/>
        <v>Norte</v>
      </c>
      <c r="G2389" s="11">
        <v>0.27418431304836477</v>
      </c>
      <c r="H2389" s="8" t="s">
        <v>16004</v>
      </c>
    </row>
    <row r="2390" spans="1:8" ht="14.65" customHeight="1" x14ac:dyDescent="0.25">
      <c r="A2390" t="s">
        <v>1057</v>
      </c>
      <c r="B2390" s="8" t="s">
        <v>1058</v>
      </c>
      <c r="C2390" s="8" t="s">
        <v>1480</v>
      </c>
      <c r="D2390" s="8" t="s">
        <v>1479</v>
      </c>
      <c r="E2390" s="8" t="s">
        <v>1481</v>
      </c>
      <c r="F2390" t="str">
        <f t="shared" si="37"/>
        <v>Norte</v>
      </c>
      <c r="G2390" s="11">
        <v>0.27430265509792884</v>
      </c>
      <c r="H2390" s="8" t="s">
        <v>16004</v>
      </c>
    </row>
    <row r="2391" spans="1:8" ht="14.65" customHeight="1" x14ac:dyDescent="0.25">
      <c r="A2391" t="s">
        <v>1057</v>
      </c>
      <c r="B2391" s="8" t="s">
        <v>1058</v>
      </c>
      <c r="C2391" s="8" t="s">
        <v>1371</v>
      </c>
      <c r="D2391" s="8" t="s">
        <v>1370</v>
      </c>
      <c r="E2391" s="8" t="s">
        <v>1372</v>
      </c>
      <c r="F2391" t="str">
        <f t="shared" si="37"/>
        <v>Norte</v>
      </c>
      <c r="G2391" s="11">
        <v>0.27462329793536944</v>
      </c>
      <c r="H2391" s="8" t="s">
        <v>16004</v>
      </c>
    </row>
    <row r="2392" spans="1:8" ht="14.65" customHeight="1" x14ac:dyDescent="0.25">
      <c r="A2392" t="s">
        <v>536</v>
      </c>
      <c r="B2392" s="8" t="s">
        <v>537</v>
      </c>
      <c r="C2392" s="8" t="s">
        <v>842</v>
      </c>
      <c r="D2392" s="8" t="s">
        <v>841</v>
      </c>
      <c r="E2392" s="8" t="s">
        <v>669</v>
      </c>
      <c r="F2392" t="str">
        <f t="shared" si="37"/>
        <v>Norte</v>
      </c>
      <c r="G2392" s="11">
        <v>0.27706940406780101</v>
      </c>
      <c r="H2392" s="8" t="s">
        <v>16004</v>
      </c>
    </row>
    <row r="2393" spans="1:8" ht="14.65" customHeight="1" x14ac:dyDescent="0.25">
      <c r="A2393" t="s">
        <v>536</v>
      </c>
      <c r="B2393" s="8" t="s">
        <v>537</v>
      </c>
      <c r="C2393" s="8" t="s">
        <v>590</v>
      </c>
      <c r="D2393" s="8" t="s">
        <v>589</v>
      </c>
      <c r="E2393" s="8" t="s">
        <v>591</v>
      </c>
      <c r="F2393" t="str">
        <f t="shared" si="37"/>
        <v>Norte</v>
      </c>
      <c r="G2393" s="11">
        <v>0.27763046835567118</v>
      </c>
      <c r="H2393" s="8" t="s">
        <v>16004</v>
      </c>
    </row>
    <row r="2394" spans="1:8" ht="14.65" customHeight="1" x14ac:dyDescent="0.25">
      <c r="A2394" t="s">
        <v>1057</v>
      </c>
      <c r="B2394" s="8" t="s">
        <v>1058</v>
      </c>
      <c r="C2394" s="8" t="s">
        <v>1170</v>
      </c>
      <c r="D2394" s="8" t="s">
        <v>1169</v>
      </c>
      <c r="E2394" s="8" t="s">
        <v>1171</v>
      </c>
      <c r="F2394" t="str">
        <f t="shared" si="37"/>
        <v>Norte</v>
      </c>
      <c r="G2394" s="11">
        <v>0.27960823565131554</v>
      </c>
      <c r="H2394" s="8" t="s">
        <v>16004</v>
      </c>
    </row>
    <row r="2395" spans="1:8" ht="14.65" customHeight="1" x14ac:dyDescent="0.25">
      <c r="A2395" t="s">
        <v>1057</v>
      </c>
      <c r="B2395" s="8" t="s">
        <v>1058</v>
      </c>
      <c r="C2395" s="8" t="s">
        <v>1064</v>
      </c>
      <c r="D2395" s="8" t="s">
        <v>1063</v>
      </c>
      <c r="E2395" s="8" t="s">
        <v>1065</v>
      </c>
      <c r="F2395" t="str">
        <f t="shared" si="37"/>
        <v>Norte</v>
      </c>
      <c r="G2395" s="11">
        <v>0.2818487027408888</v>
      </c>
      <c r="H2395" s="8" t="s">
        <v>16004</v>
      </c>
    </row>
    <row r="2396" spans="1:8" ht="14.65" customHeight="1" x14ac:dyDescent="0.25">
      <c r="A2396" t="s">
        <v>1057</v>
      </c>
      <c r="B2396" s="8" t="s">
        <v>1058</v>
      </c>
      <c r="C2396" s="8" t="s">
        <v>1317</v>
      </c>
      <c r="D2396" s="8" t="s">
        <v>1316</v>
      </c>
      <c r="E2396" s="8" t="s">
        <v>1318</v>
      </c>
      <c r="F2396" t="str">
        <f t="shared" si="37"/>
        <v>Norte</v>
      </c>
      <c r="G2396" s="11">
        <v>0.28611811853819935</v>
      </c>
      <c r="H2396" s="8" t="s">
        <v>16004</v>
      </c>
    </row>
    <row r="2397" spans="1:8" ht="14.65" customHeight="1" x14ac:dyDescent="0.25">
      <c r="A2397" t="s">
        <v>536</v>
      </c>
      <c r="B2397" s="8" t="s">
        <v>537</v>
      </c>
      <c r="C2397" s="8" t="s">
        <v>800</v>
      </c>
      <c r="D2397" s="8" t="s">
        <v>799</v>
      </c>
      <c r="E2397" s="8" t="s">
        <v>801</v>
      </c>
      <c r="F2397" t="str">
        <f t="shared" si="37"/>
        <v>Norte</v>
      </c>
      <c r="G2397" s="11">
        <v>0.29375599374918226</v>
      </c>
      <c r="H2397" s="8" t="s">
        <v>16004</v>
      </c>
    </row>
    <row r="2398" spans="1:8" ht="14.65" customHeight="1" x14ac:dyDescent="0.25">
      <c r="A2398" t="s">
        <v>1057</v>
      </c>
      <c r="B2398" s="8" t="s">
        <v>1058</v>
      </c>
      <c r="C2398" s="8" t="s">
        <v>1239</v>
      </c>
      <c r="D2398" s="8" t="s">
        <v>1238</v>
      </c>
      <c r="E2398" s="8" t="s">
        <v>1240</v>
      </c>
      <c r="F2398" t="str">
        <f t="shared" si="37"/>
        <v>Norte</v>
      </c>
      <c r="G2398" s="11">
        <v>0.29494655529779956</v>
      </c>
      <c r="H2398" s="8" t="s">
        <v>16004</v>
      </c>
    </row>
    <row r="2399" spans="1:8" ht="14.65" customHeight="1" x14ac:dyDescent="0.25">
      <c r="A2399" t="s">
        <v>1057</v>
      </c>
      <c r="B2399" s="8" t="s">
        <v>1058</v>
      </c>
      <c r="C2399" s="8" t="s">
        <v>1267</v>
      </c>
      <c r="D2399" s="8" t="s">
        <v>1266</v>
      </c>
      <c r="E2399" s="8" t="s">
        <v>1268</v>
      </c>
      <c r="F2399" t="str">
        <f t="shared" si="37"/>
        <v>Norte</v>
      </c>
      <c r="G2399" s="11">
        <v>0.29894951172370687</v>
      </c>
      <c r="H2399" s="8" t="s">
        <v>16004</v>
      </c>
    </row>
    <row r="2400" spans="1:8" ht="14.65" customHeight="1" x14ac:dyDescent="0.25">
      <c r="A2400" t="s">
        <v>536</v>
      </c>
      <c r="B2400" s="8" t="s">
        <v>537</v>
      </c>
      <c r="C2400" s="8" t="s">
        <v>844</v>
      </c>
      <c r="D2400" s="8" t="s">
        <v>843</v>
      </c>
      <c r="E2400" s="8" t="s">
        <v>845</v>
      </c>
      <c r="F2400" t="str">
        <f t="shared" si="37"/>
        <v>Norte</v>
      </c>
      <c r="G2400" s="11">
        <v>0.30108525114190443</v>
      </c>
      <c r="H2400" s="8" t="s">
        <v>16004</v>
      </c>
    </row>
    <row r="2401" spans="1:8" ht="14.65" customHeight="1" x14ac:dyDescent="0.25">
      <c r="A2401" t="s">
        <v>46</v>
      </c>
      <c r="B2401" s="8" t="s">
        <v>38</v>
      </c>
      <c r="C2401" s="8" t="s">
        <v>123</v>
      </c>
      <c r="D2401" s="8" t="s">
        <v>122</v>
      </c>
      <c r="E2401" s="8" t="s">
        <v>124</v>
      </c>
      <c r="F2401" t="str">
        <f t="shared" si="37"/>
        <v>Norte</v>
      </c>
      <c r="G2401" s="11">
        <v>0.3029446410923845</v>
      </c>
      <c r="H2401" s="8" t="s">
        <v>16004</v>
      </c>
    </row>
    <row r="2402" spans="1:8" ht="14.65" customHeight="1" x14ac:dyDescent="0.25">
      <c r="A2402" t="s">
        <v>279</v>
      </c>
      <c r="B2402" s="8" t="s">
        <v>280</v>
      </c>
      <c r="C2402" s="8" t="s">
        <v>421</v>
      </c>
      <c r="D2402" s="8" t="s">
        <v>420</v>
      </c>
      <c r="E2402" s="8" t="s">
        <v>422</v>
      </c>
      <c r="F2402" t="str">
        <f t="shared" si="37"/>
        <v>Norte</v>
      </c>
      <c r="G2402" s="11">
        <v>0.30592993396458501</v>
      </c>
      <c r="H2402" s="8" t="s">
        <v>16004</v>
      </c>
    </row>
    <row r="2403" spans="1:8" ht="14.65" customHeight="1" x14ac:dyDescent="0.25">
      <c r="A2403" t="s">
        <v>1057</v>
      </c>
      <c r="B2403" s="8" t="s">
        <v>1058</v>
      </c>
      <c r="C2403" s="8" t="s">
        <v>1082</v>
      </c>
      <c r="D2403" s="8" t="s">
        <v>1081</v>
      </c>
      <c r="E2403" s="8" t="s">
        <v>1083</v>
      </c>
      <c r="F2403" t="str">
        <f t="shared" si="37"/>
        <v>Norte</v>
      </c>
      <c r="G2403" s="11">
        <v>0.30794006942696006</v>
      </c>
      <c r="H2403" s="8" t="s">
        <v>16004</v>
      </c>
    </row>
    <row r="2404" spans="1:8" ht="14.65" customHeight="1" x14ac:dyDescent="0.25">
      <c r="A2404" t="s">
        <v>279</v>
      </c>
      <c r="B2404" s="8" t="s">
        <v>280</v>
      </c>
      <c r="C2404" s="8" t="s">
        <v>290</v>
      </c>
      <c r="D2404" s="8" t="s">
        <v>289</v>
      </c>
      <c r="E2404" s="8" t="s">
        <v>291</v>
      </c>
      <c r="F2404" t="str">
        <f t="shared" si="37"/>
        <v>Norte</v>
      </c>
      <c r="G2404" s="11">
        <v>0.30839935203534263</v>
      </c>
      <c r="H2404" s="8" t="s">
        <v>16004</v>
      </c>
    </row>
    <row r="2405" spans="1:8" ht="14.65" customHeight="1" x14ac:dyDescent="0.25">
      <c r="A2405" t="s">
        <v>204</v>
      </c>
      <c r="B2405" s="8" t="s">
        <v>205</v>
      </c>
      <c r="C2405" s="8" t="s">
        <v>272</v>
      </c>
      <c r="D2405" s="8" t="s">
        <v>271</v>
      </c>
      <c r="E2405" s="8" t="s">
        <v>273</v>
      </c>
      <c r="F2405" t="str">
        <f t="shared" si="37"/>
        <v>Norte</v>
      </c>
      <c r="G2405" s="11">
        <v>0.31203928214755106</v>
      </c>
      <c r="H2405" s="8" t="s">
        <v>16004</v>
      </c>
    </row>
    <row r="2406" spans="1:8" ht="14.65" customHeight="1" x14ac:dyDescent="0.25">
      <c r="A2406" t="s">
        <v>1057</v>
      </c>
      <c r="B2406" s="8" t="s">
        <v>1058</v>
      </c>
      <c r="C2406" s="8" t="s">
        <v>1433</v>
      </c>
      <c r="D2406" s="8" t="s">
        <v>1432</v>
      </c>
      <c r="E2406" s="8" t="s">
        <v>1434</v>
      </c>
      <c r="F2406" t="str">
        <f t="shared" si="37"/>
        <v>Norte</v>
      </c>
      <c r="G2406" s="11">
        <v>0.31426309267606822</v>
      </c>
      <c r="H2406" s="8" t="s">
        <v>16004</v>
      </c>
    </row>
    <row r="2407" spans="1:8" ht="14.65" customHeight="1" x14ac:dyDescent="0.25">
      <c r="A2407" t="s">
        <v>46</v>
      </c>
      <c r="B2407" s="8" t="s">
        <v>38</v>
      </c>
      <c r="C2407" s="8" t="s">
        <v>132</v>
      </c>
      <c r="D2407" s="8" t="s">
        <v>131</v>
      </c>
      <c r="E2407" s="8" t="s">
        <v>133</v>
      </c>
      <c r="F2407" t="str">
        <f t="shared" si="37"/>
        <v>Norte</v>
      </c>
      <c r="G2407" s="11">
        <v>0.31711794272839722</v>
      </c>
      <c r="H2407" s="8" t="s">
        <v>16004</v>
      </c>
    </row>
    <row r="2408" spans="1:8" ht="14.65" customHeight="1" x14ac:dyDescent="0.25">
      <c r="A2408" t="s">
        <v>1057</v>
      </c>
      <c r="B2408" s="8" t="s">
        <v>1058</v>
      </c>
      <c r="C2408" s="8" t="s">
        <v>1332</v>
      </c>
      <c r="D2408" s="8" t="s">
        <v>1331</v>
      </c>
      <c r="E2408" s="8" t="s">
        <v>1333</v>
      </c>
      <c r="F2408" t="str">
        <f t="shared" si="37"/>
        <v>Norte</v>
      </c>
      <c r="G2408" s="11">
        <v>0.3183659237292481</v>
      </c>
      <c r="H2408" s="8" t="s">
        <v>16004</v>
      </c>
    </row>
    <row r="2409" spans="1:8" ht="14.65" customHeight="1" x14ac:dyDescent="0.25">
      <c r="A2409" t="s">
        <v>482</v>
      </c>
      <c r="B2409" s="8" t="s">
        <v>483</v>
      </c>
      <c r="C2409" s="8" t="s">
        <v>528</v>
      </c>
      <c r="D2409" s="8" t="s">
        <v>527</v>
      </c>
      <c r="E2409" s="8" t="s">
        <v>529</v>
      </c>
      <c r="F2409" t="str">
        <f t="shared" si="37"/>
        <v>Norte</v>
      </c>
      <c r="G2409" s="11">
        <v>0.31855930098358176</v>
      </c>
      <c r="H2409" s="8" t="s">
        <v>16004</v>
      </c>
    </row>
    <row r="2410" spans="1:8" ht="14.65" customHeight="1" x14ac:dyDescent="0.25">
      <c r="A2410" t="s">
        <v>46</v>
      </c>
      <c r="B2410" s="8" t="s">
        <v>38</v>
      </c>
      <c r="C2410" s="8" t="s">
        <v>194</v>
      </c>
      <c r="D2410" s="8" t="s">
        <v>193</v>
      </c>
      <c r="E2410" s="8" t="s">
        <v>195</v>
      </c>
      <c r="F2410" t="str">
        <f t="shared" si="37"/>
        <v>Norte</v>
      </c>
      <c r="G2410" s="11">
        <v>0.32096622783146855</v>
      </c>
      <c r="H2410" s="8" t="s">
        <v>16004</v>
      </c>
    </row>
    <row r="2411" spans="1:8" ht="14.65" customHeight="1" x14ac:dyDescent="0.25">
      <c r="A2411" t="s">
        <v>536</v>
      </c>
      <c r="B2411" s="8" t="s">
        <v>537</v>
      </c>
      <c r="C2411" s="8" t="s">
        <v>874</v>
      </c>
      <c r="D2411" s="8" t="s">
        <v>873</v>
      </c>
      <c r="E2411" s="8" t="s">
        <v>561</v>
      </c>
      <c r="F2411" t="str">
        <f t="shared" si="37"/>
        <v>Norte</v>
      </c>
      <c r="G2411" s="11">
        <v>0.32430411002018378</v>
      </c>
      <c r="H2411" s="8" t="s">
        <v>16004</v>
      </c>
    </row>
    <row r="2412" spans="1:8" ht="14.65" customHeight="1" x14ac:dyDescent="0.25">
      <c r="A2412" t="s">
        <v>1057</v>
      </c>
      <c r="B2412" s="8" t="s">
        <v>1058</v>
      </c>
      <c r="C2412" s="8" t="s">
        <v>1391</v>
      </c>
      <c r="D2412" s="8" t="s">
        <v>1390</v>
      </c>
      <c r="E2412" s="8" t="s">
        <v>1392</v>
      </c>
      <c r="F2412" t="str">
        <f t="shared" si="37"/>
        <v>Norte</v>
      </c>
      <c r="G2412" s="11">
        <v>0.33378754596779547</v>
      </c>
      <c r="H2412" s="8" t="s">
        <v>16004</v>
      </c>
    </row>
    <row r="2413" spans="1:8" ht="14.65" customHeight="1" x14ac:dyDescent="0.25">
      <c r="A2413" t="s">
        <v>279</v>
      </c>
      <c r="B2413" s="8" t="s">
        <v>280</v>
      </c>
      <c r="C2413" s="8" t="s">
        <v>411</v>
      </c>
      <c r="D2413" s="8" t="s">
        <v>410</v>
      </c>
      <c r="E2413" s="8" t="s">
        <v>412</v>
      </c>
      <c r="F2413" t="str">
        <f t="shared" si="37"/>
        <v>Norte</v>
      </c>
      <c r="G2413" s="11">
        <v>0.33486675980583336</v>
      </c>
      <c r="H2413" s="8" t="s">
        <v>16004</v>
      </c>
    </row>
    <row r="2414" spans="1:8" ht="14.65" customHeight="1" x14ac:dyDescent="0.25">
      <c r="A2414" t="s">
        <v>46</v>
      </c>
      <c r="B2414" s="8" t="s">
        <v>38</v>
      </c>
      <c r="C2414" s="8" t="s">
        <v>93</v>
      </c>
      <c r="D2414" s="8" t="s">
        <v>92</v>
      </c>
      <c r="E2414" s="8" t="s">
        <v>94</v>
      </c>
      <c r="F2414" t="str">
        <f t="shared" si="37"/>
        <v>Norte</v>
      </c>
      <c r="G2414" s="11">
        <v>0.33502993063083519</v>
      </c>
      <c r="H2414" s="8" t="s">
        <v>16004</v>
      </c>
    </row>
    <row r="2415" spans="1:8" ht="14.65" customHeight="1" x14ac:dyDescent="0.25">
      <c r="A2415" t="s">
        <v>536</v>
      </c>
      <c r="B2415" s="8" t="s">
        <v>537</v>
      </c>
      <c r="C2415" s="8" t="s">
        <v>627</v>
      </c>
      <c r="D2415" s="8" t="s">
        <v>626</v>
      </c>
      <c r="E2415" s="8" t="s">
        <v>628</v>
      </c>
      <c r="F2415" t="str">
        <f t="shared" si="37"/>
        <v>Norte</v>
      </c>
      <c r="G2415" s="11">
        <v>0.33570615819292071</v>
      </c>
      <c r="H2415" s="8" t="s">
        <v>16004</v>
      </c>
    </row>
    <row r="2416" spans="1:8" ht="14.65" customHeight="1" x14ac:dyDescent="0.25">
      <c r="A2416" t="s">
        <v>1057</v>
      </c>
      <c r="B2416" s="8" t="s">
        <v>1058</v>
      </c>
      <c r="C2416" s="8" t="s">
        <v>1394</v>
      </c>
      <c r="D2416" s="8" t="s">
        <v>1393</v>
      </c>
      <c r="E2416" s="8" t="s">
        <v>1395</v>
      </c>
      <c r="F2416" t="str">
        <f t="shared" si="37"/>
        <v>Norte</v>
      </c>
      <c r="G2416" s="11">
        <v>0.33736357705127173</v>
      </c>
      <c r="H2416" s="8" t="s">
        <v>16004</v>
      </c>
    </row>
    <row r="2417" spans="1:8" ht="14.65" customHeight="1" x14ac:dyDescent="0.25">
      <c r="A2417" t="s">
        <v>279</v>
      </c>
      <c r="B2417" s="8" t="s">
        <v>280</v>
      </c>
      <c r="C2417" s="8" t="s">
        <v>370</v>
      </c>
      <c r="D2417" s="8" t="s">
        <v>369</v>
      </c>
      <c r="E2417" s="8" t="s">
        <v>371</v>
      </c>
      <c r="F2417" t="str">
        <f t="shared" si="37"/>
        <v>Norte</v>
      </c>
      <c r="G2417" s="11">
        <v>0.3404109644823633</v>
      </c>
      <c r="H2417" s="8" t="s">
        <v>16004</v>
      </c>
    </row>
    <row r="2418" spans="1:8" ht="14.65" customHeight="1" x14ac:dyDescent="0.25">
      <c r="A2418" t="s">
        <v>536</v>
      </c>
      <c r="B2418" s="8" t="s">
        <v>537</v>
      </c>
      <c r="C2418" s="8" t="s">
        <v>929</v>
      </c>
      <c r="D2418" s="8" t="s">
        <v>928</v>
      </c>
      <c r="E2418" s="8" t="s">
        <v>930</v>
      </c>
      <c r="F2418" t="str">
        <f t="shared" si="37"/>
        <v>Norte</v>
      </c>
      <c r="G2418" s="11">
        <v>0.34345872471878369</v>
      </c>
      <c r="H2418" s="8" t="s">
        <v>16004</v>
      </c>
    </row>
    <row r="2419" spans="1:8" ht="14.65" customHeight="1" x14ac:dyDescent="0.25">
      <c r="A2419" t="s">
        <v>1057</v>
      </c>
      <c r="B2419" s="8" t="s">
        <v>1058</v>
      </c>
      <c r="C2419" s="8" t="s">
        <v>1451</v>
      </c>
      <c r="D2419" s="8" t="s">
        <v>1450</v>
      </c>
      <c r="E2419" s="8" t="s">
        <v>1452</v>
      </c>
      <c r="F2419" t="str">
        <f t="shared" si="37"/>
        <v>Norte</v>
      </c>
      <c r="G2419" s="11">
        <v>0.34527346417044602</v>
      </c>
      <c r="H2419" s="8" t="s">
        <v>16004</v>
      </c>
    </row>
    <row r="2420" spans="1:8" ht="14.65" customHeight="1" x14ac:dyDescent="0.25">
      <c r="A2420" t="s">
        <v>204</v>
      </c>
      <c r="B2420" s="8" t="s">
        <v>205</v>
      </c>
      <c r="C2420" s="8" t="s">
        <v>229</v>
      </c>
      <c r="D2420" s="8" t="s">
        <v>228</v>
      </c>
      <c r="E2420" s="8" t="s">
        <v>226</v>
      </c>
      <c r="F2420" t="str">
        <f t="shared" si="37"/>
        <v>Norte</v>
      </c>
      <c r="G2420" s="11">
        <v>0.34538135690393534</v>
      </c>
      <c r="H2420" s="8" t="s">
        <v>16004</v>
      </c>
    </row>
    <row r="2421" spans="1:8" ht="14.65" customHeight="1" x14ac:dyDescent="0.25">
      <c r="A2421" t="s">
        <v>482</v>
      </c>
      <c r="B2421" s="8" t="s">
        <v>483</v>
      </c>
      <c r="C2421" s="8" t="s">
        <v>524</v>
      </c>
      <c r="D2421" s="8" t="s">
        <v>523</v>
      </c>
      <c r="E2421" s="8" t="s">
        <v>491</v>
      </c>
      <c r="F2421" t="str">
        <f t="shared" si="37"/>
        <v>Norte</v>
      </c>
      <c r="G2421" s="11">
        <v>0.34554746663978664</v>
      </c>
      <c r="H2421" s="8" t="s">
        <v>16004</v>
      </c>
    </row>
    <row r="2422" spans="1:8" ht="14.65" customHeight="1" x14ac:dyDescent="0.25">
      <c r="A2422" t="s">
        <v>536</v>
      </c>
      <c r="B2422" s="8" t="s">
        <v>537</v>
      </c>
      <c r="C2422" s="8" t="s">
        <v>944</v>
      </c>
      <c r="D2422" s="8" t="s">
        <v>943</v>
      </c>
      <c r="E2422" s="8" t="s">
        <v>945</v>
      </c>
      <c r="F2422" t="str">
        <f t="shared" si="37"/>
        <v>Norte</v>
      </c>
      <c r="G2422" s="11">
        <v>0.34627607992731724</v>
      </c>
      <c r="H2422" s="8" t="s">
        <v>16004</v>
      </c>
    </row>
    <row r="2423" spans="1:8" ht="14.65" customHeight="1" x14ac:dyDescent="0.25">
      <c r="A2423" t="s">
        <v>1057</v>
      </c>
      <c r="B2423" s="8" t="s">
        <v>1058</v>
      </c>
      <c r="C2423" s="8" t="s">
        <v>1216</v>
      </c>
      <c r="D2423" s="8" t="s">
        <v>1215</v>
      </c>
      <c r="E2423" s="8" t="s">
        <v>1217</v>
      </c>
      <c r="F2423" t="str">
        <f t="shared" si="37"/>
        <v>Norte</v>
      </c>
      <c r="G2423" s="11">
        <v>0.34634451903544361</v>
      </c>
      <c r="H2423" s="8" t="s">
        <v>16004</v>
      </c>
    </row>
    <row r="2424" spans="1:8" ht="14.65" customHeight="1" x14ac:dyDescent="0.25">
      <c r="A2424" t="s">
        <v>1057</v>
      </c>
      <c r="B2424" s="8" t="s">
        <v>1058</v>
      </c>
      <c r="C2424" s="8" t="s">
        <v>1279</v>
      </c>
      <c r="D2424" s="8" t="s">
        <v>1278</v>
      </c>
      <c r="E2424" s="8" t="s">
        <v>1280</v>
      </c>
      <c r="F2424" t="str">
        <f t="shared" si="37"/>
        <v>Norte</v>
      </c>
      <c r="G2424" s="11">
        <v>0.3492094206421158</v>
      </c>
      <c r="H2424" s="8" t="s">
        <v>16004</v>
      </c>
    </row>
    <row r="2425" spans="1:8" ht="14.65" customHeight="1" x14ac:dyDescent="0.25">
      <c r="A2425" t="s">
        <v>1057</v>
      </c>
      <c r="B2425" s="8" t="s">
        <v>1058</v>
      </c>
      <c r="C2425" s="8" t="s">
        <v>1077</v>
      </c>
      <c r="D2425" s="8" t="s">
        <v>1076</v>
      </c>
      <c r="E2425" s="8" t="s">
        <v>1078</v>
      </c>
      <c r="F2425" t="str">
        <f t="shared" si="37"/>
        <v>Norte</v>
      </c>
      <c r="G2425" s="11">
        <v>0.35212776504555443</v>
      </c>
      <c r="H2425" s="8" t="s">
        <v>16004</v>
      </c>
    </row>
    <row r="2426" spans="1:8" ht="14.65" customHeight="1" x14ac:dyDescent="0.25">
      <c r="A2426" t="s">
        <v>1057</v>
      </c>
      <c r="B2426" s="8" t="s">
        <v>1058</v>
      </c>
      <c r="C2426" s="8" t="s">
        <v>1463</v>
      </c>
      <c r="D2426" s="8" t="s">
        <v>1462</v>
      </c>
      <c r="E2426" s="8" t="s">
        <v>1464</v>
      </c>
      <c r="F2426" t="str">
        <f t="shared" si="37"/>
        <v>Norte</v>
      </c>
      <c r="G2426" s="11">
        <v>0.35613953733813997</v>
      </c>
      <c r="H2426" s="8" t="s">
        <v>16004</v>
      </c>
    </row>
    <row r="2427" spans="1:8" ht="14.65" customHeight="1" x14ac:dyDescent="0.25">
      <c r="A2427" t="s">
        <v>1057</v>
      </c>
      <c r="B2427" s="8" t="s">
        <v>1058</v>
      </c>
      <c r="C2427" s="8" t="s">
        <v>1146</v>
      </c>
      <c r="D2427" s="8" t="s">
        <v>1145</v>
      </c>
      <c r="E2427" s="8" t="s">
        <v>1147</v>
      </c>
      <c r="F2427" t="str">
        <f t="shared" si="37"/>
        <v>Norte</v>
      </c>
      <c r="G2427" s="11">
        <v>0.35845795354117471</v>
      </c>
      <c r="H2427" s="8" t="s">
        <v>16004</v>
      </c>
    </row>
    <row r="2428" spans="1:8" ht="14.65" customHeight="1" x14ac:dyDescent="0.25">
      <c r="A2428" t="s">
        <v>1057</v>
      </c>
      <c r="B2428" s="8" t="s">
        <v>1058</v>
      </c>
      <c r="C2428" s="8" t="s">
        <v>1132</v>
      </c>
      <c r="D2428" s="8" t="s">
        <v>1131</v>
      </c>
      <c r="E2428" s="8" t="s">
        <v>1133</v>
      </c>
      <c r="F2428" t="str">
        <f t="shared" si="37"/>
        <v>Norte</v>
      </c>
      <c r="G2428" s="11">
        <v>0.35965010702229028</v>
      </c>
      <c r="H2428" s="8" t="s">
        <v>16004</v>
      </c>
    </row>
    <row r="2429" spans="1:8" ht="14.65" customHeight="1" x14ac:dyDescent="0.25">
      <c r="A2429" t="s">
        <v>536</v>
      </c>
      <c r="B2429" s="8" t="s">
        <v>537</v>
      </c>
      <c r="C2429" s="8" t="s">
        <v>994</v>
      </c>
      <c r="D2429" s="8" t="s">
        <v>993</v>
      </c>
      <c r="E2429" s="8" t="s">
        <v>995</v>
      </c>
      <c r="F2429" t="str">
        <f t="shared" si="37"/>
        <v>Norte</v>
      </c>
      <c r="G2429" s="11">
        <v>0.36111576108535992</v>
      </c>
      <c r="H2429" s="8" t="s">
        <v>16004</v>
      </c>
    </row>
    <row r="2430" spans="1:8" ht="14.65" customHeight="1" x14ac:dyDescent="0.25">
      <c r="A2430" t="s">
        <v>536</v>
      </c>
      <c r="B2430" s="8" t="s">
        <v>537</v>
      </c>
      <c r="C2430" s="8" t="s">
        <v>953</v>
      </c>
      <c r="D2430" s="8" t="s">
        <v>952</v>
      </c>
      <c r="E2430" s="8" t="s">
        <v>954</v>
      </c>
      <c r="F2430" t="str">
        <f t="shared" si="37"/>
        <v>Norte</v>
      </c>
      <c r="G2430" s="11">
        <v>0.36517777599476831</v>
      </c>
      <c r="H2430" s="8" t="s">
        <v>16004</v>
      </c>
    </row>
    <row r="2431" spans="1:8" ht="14.65" customHeight="1" x14ac:dyDescent="0.25">
      <c r="A2431" t="s">
        <v>536</v>
      </c>
      <c r="B2431" s="8" t="s">
        <v>537</v>
      </c>
      <c r="C2431" s="8" t="s">
        <v>856</v>
      </c>
      <c r="D2431" s="8" t="s">
        <v>855</v>
      </c>
      <c r="E2431" s="8" t="s">
        <v>857</v>
      </c>
      <c r="F2431" t="str">
        <f t="shared" si="37"/>
        <v>Norte</v>
      </c>
      <c r="G2431" s="11">
        <v>0.36639326424050489</v>
      </c>
      <c r="H2431" s="8" t="s">
        <v>16004</v>
      </c>
    </row>
    <row r="2432" spans="1:8" ht="14.65" customHeight="1" x14ac:dyDescent="0.25">
      <c r="A2432" t="s">
        <v>279</v>
      </c>
      <c r="B2432" s="8" t="s">
        <v>280</v>
      </c>
      <c r="C2432" s="8" t="s">
        <v>398</v>
      </c>
      <c r="D2432" s="8" t="s">
        <v>397</v>
      </c>
      <c r="E2432" s="8" t="s">
        <v>399</v>
      </c>
      <c r="F2432" t="str">
        <f t="shared" si="37"/>
        <v>Norte</v>
      </c>
      <c r="G2432" s="11">
        <v>0.36742741306806548</v>
      </c>
      <c r="H2432" s="8" t="s">
        <v>16004</v>
      </c>
    </row>
    <row r="2433" spans="1:8" ht="14.65" customHeight="1" x14ac:dyDescent="0.25">
      <c r="A2433" t="s">
        <v>46</v>
      </c>
      <c r="B2433" s="8" t="s">
        <v>38</v>
      </c>
      <c r="C2433" s="8" t="s">
        <v>110</v>
      </c>
      <c r="D2433" s="8" t="s">
        <v>109</v>
      </c>
      <c r="E2433" s="8" t="s">
        <v>111</v>
      </c>
      <c r="F2433" t="str">
        <f t="shared" si="37"/>
        <v>Norte</v>
      </c>
      <c r="G2433" s="11">
        <v>0.37023917290991404</v>
      </c>
      <c r="H2433" s="8" t="s">
        <v>16004</v>
      </c>
    </row>
    <row r="2434" spans="1:8" ht="14.65" customHeight="1" x14ac:dyDescent="0.25">
      <c r="A2434" t="s">
        <v>536</v>
      </c>
      <c r="B2434" s="8" t="s">
        <v>537</v>
      </c>
      <c r="C2434" s="8" t="s">
        <v>765</v>
      </c>
      <c r="D2434" s="8" t="s">
        <v>764</v>
      </c>
      <c r="E2434" s="8" t="s">
        <v>766</v>
      </c>
      <c r="F2434" t="str">
        <f t="shared" ref="F2434:F2497" si="38">IF(OR(B2434="Rondônia",B2434="Acre",B2434="Amazonas",B2434="Roraima",B2434="Pará",B2434="Amapá",B2434="Tocantins"),"Norte",IF(OR(B2434="Maranhão",B2434="Piauí",B2434="Ceará",B2434="Rio Grande do Norte",B2434="Paraíba",B2434="Pernambuco",B2434="Alagoas",B2434="Sergipe",B2434="Bahia"),"Nordeste",IF(OR(B2434="Minas Gerais",B2434="Espírito Santo",B2434="Rio de Janeiro",B2434="São Paulo"),"Sudeste",IF(OR(B2434="Paraná",B2434="Santa Catarina",B2434="Rio Grande do Sul"),"Sul",IF(OR(B2434="Mato Grosso do Sul",B2434="Mato Grosso",B2434="Goiás",B2434="Distrito Federal"),"Centro-Oeste","Verificar")))))</f>
        <v>Norte</v>
      </c>
      <c r="G2434" s="11">
        <v>0.37310273133232885</v>
      </c>
      <c r="H2434" s="8" t="s">
        <v>16004</v>
      </c>
    </row>
    <row r="2435" spans="1:8" ht="14.65" customHeight="1" x14ac:dyDescent="0.25">
      <c r="A2435" t="s">
        <v>1057</v>
      </c>
      <c r="B2435" s="8" t="s">
        <v>1058</v>
      </c>
      <c r="C2435" s="8" t="s">
        <v>1356</v>
      </c>
      <c r="D2435" s="8" t="s">
        <v>1355</v>
      </c>
      <c r="E2435" s="8" t="s">
        <v>1357</v>
      </c>
      <c r="F2435" t="str">
        <f t="shared" si="38"/>
        <v>Norte</v>
      </c>
      <c r="G2435" s="11">
        <v>0.37696864676187369</v>
      </c>
      <c r="H2435" s="8" t="s">
        <v>16004</v>
      </c>
    </row>
    <row r="2436" spans="1:8" ht="14.65" customHeight="1" x14ac:dyDescent="0.25">
      <c r="A2436" t="s">
        <v>482</v>
      </c>
      <c r="B2436" s="8" t="s">
        <v>483</v>
      </c>
      <c r="C2436" s="8" t="s">
        <v>521</v>
      </c>
      <c r="D2436" s="8" t="s">
        <v>520</v>
      </c>
      <c r="E2436" s="8" t="s">
        <v>522</v>
      </c>
      <c r="F2436" t="str">
        <f t="shared" si="38"/>
        <v>Norte</v>
      </c>
      <c r="G2436" s="11">
        <v>0.37780540336004309</v>
      </c>
      <c r="H2436" s="8" t="s">
        <v>16004</v>
      </c>
    </row>
    <row r="2437" spans="1:8" ht="14.65" customHeight="1" x14ac:dyDescent="0.25">
      <c r="A2437" t="s">
        <v>1057</v>
      </c>
      <c r="B2437" s="8" t="s">
        <v>1058</v>
      </c>
      <c r="C2437" s="8" t="s">
        <v>1475</v>
      </c>
      <c r="D2437" s="8" t="s">
        <v>1474</v>
      </c>
      <c r="E2437" s="8" t="s">
        <v>1069</v>
      </c>
      <c r="F2437" t="str">
        <f t="shared" si="38"/>
        <v>Norte</v>
      </c>
      <c r="G2437" s="11">
        <v>0.38253167033937496</v>
      </c>
      <c r="H2437" s="8" t="s">
        <v>16004</v>
      </c>
    </row>
    <row r="2438" spans="1:8" ht="14.65" customHeight="1" x14ac:dyDescent="0.25">
      <c r="A2438" t="s">
        <v>1057</v>
      </c>
      <c r="B2438" s="8" t="s">
        <v>1058</v>
      </c>
      <c r="C2438" s="8" t="s">
        <v>1261</v>
      </c>
      <c r="D2438" s="8" t="s">
        <v>1260</v>
      </c>
      <c r="E2438" s="8" t="s">
        <v>1262</v>
      </c>
      <c r="F2438" t="str">
        <f t="shared" si="38"/>
        <v>Norte</v>
      </c>
      <c r="G2438" s="11">
        <v>0.38557089170225034</v>
      </c>
      <c r="H2438" s="8" t="s">
        <v>16004</v>
      </c>
    </row>
    <row r="2439" spans="1:8" ht="14.65" customHeight="1" x14ac:dyDescent="0.25">
      <c r="A2439" t="s">
        <v>279</v>
      </c>
      <c r="B2439" s="8" t="s">
        <v>280</v>
      </c>
      <c r="C2439" s="8" t="s">
        <v>464</v>
      </c>
      <c r="D2439" s="8" t="s">
        <v>463</v>
      </c>
      <c r="E2439" s="8" t="s">
        <v>288</v>
      </c>
      <c r="F2439" t="str">
        <f t="shared" si="38"/>
        <v>Norte</v>
      </c>
      <c r="G2439" s="11">
        <v>0.38594049662620844</v>
      </c>
      <c r="H2439" s="8" t="s">
        <v>16004</v>
      </c>
    </row>
    <row r="2440" spans="1:8" ht="14.65" customHeight="1" x14ac:dyDescent="0.25">
      <c r="A2440" t="s">
        <v>46</v>
      </c>
      <c r="B2440" s="8" t="s">
        <v>38</v>
      </c>
      <c r="C2440" s="8" t="s">
        <v>161</v>
      </c>
      <c r="D2440" s="8" t="s">
        <v>160</v>
      </c>
      <c r="E2440" s="8" t="s">
        <v>162</v>
      </c>
      <c r="F2440" t="str">
        <f t="shared" si="38"/>
        <v>Norte</v>
      </c>
      <c r="G2440" s="11">
        <v>0.386929331539133</v>
      </c>
      <c r="H2440" s="8" t="s">
        <v>16004</v>
      </c>
    </row>
    <row r="2441" spans="1:8" ht="14.65" customHeight="1" x14ac:dyDescent="0.25">
      <c r="A2441" t="s">
        <v>204</v>
      </c>
      <c r="B2441" s="8" t="s">
        <v>205</v>
      </c>
      <c r="C2441" s="8" t="s">
        <v>262</v>
      </c>
      <c r="D2441" s="8" t="s">
        <v>261</v>
      </c>
      <c r="E2441" s="8" t="s">
        <v>207</v>
      </c>
      <c r="F2441" t="str">
        <f t="shared" si="38"/>
        <v>Norte</v>
      </c>
      <c r="G2441" s="11">
        <v>0.38755639235306272</v>
      </c>
      <c r="H2441" s="8" t="s">
        <v>16004</v>
      </c>
    </row>
    <row r="2442" spans="1:8" ht="14.65" customHeight="1" x14ac:dyDescent="0.25">
      <c r="A2442" t="s">
        <v>279</v>
      </c>
      <c r="B2442" s="8" t="s">
        <v>280</v>
      </c>
      <c r="C2442" s="8" t="s">
        <v>392</v>
      </c>
      <c r="D2442" s="8" t="s">
        <v>391</v>
      </c>
      <c r="E2442" s="8" t="s">
        <v>393</v>
      </c>
      <c r="F2442" t="str">
        <f t="shared" si="38"/>
        <v>Norte</v>
      </c>
      <c r="G2442" s="11">
        <v>0.38998327999078486</v>
      </c>
      <c r="H2442" s="8" t="s">
        <v>16004</v>
      </c>
    </row>
    <row r="2443" spans="1:8" ht="14.65" customHeight="1" x14ac:dyDescent="0.25">
      <c r="A2443" t="s">
        <v>279</v>
      </c>
      <c r="B2443" s="8" t="s">
        <v>280</v>
      </c>
      <c r="C2443" s="8" t="s">
        <v>358</v>
      </c>
      <c r="D2443" s="8" t="s">
        <v>357</v>
      </c>
      <c r="E2443" s="8" t="s">
        <v>359</v>
      </c>
      <c r="F2443" t="str">
        <f t="shared" si="38"/>
        <v>Norte</v>
      </c>
      <c r="G2443" s="11">
        <v>0.39800867620397629</v>
      </c>
      <c r="H2443" s="8" t="s">
        <v>16004</v>
      </c>
    </row>
    <row r="2444" spans="1:8" ht="14.65" customHeight="1" x14ac:dyDescent="0.25">
      <c r="A2444" t="s">
        <v>536</v>
      </c>
      <c r="B2444" s="8" t="s">
        <v>537</v>
      </c>
      <c r="C2444" s="8" t="s">
        <v>991</v>
      </c>
      <c r="D2444" s="8" t="s">
        <v>990</v>
      </c>
      <c r="E2444" s="8" t="s">
        <v>992</v>
      </c>
      <c r="F2444" t="str">
        <f t="shared" si="38"/>
        <v>Norte</v>
      </c>
      <c r="G2444" s="11">
        <v>0.40048808664448488</v>
      </c>
      <c r="H2444" s="8" t="s">
        <v>16004</v>
      </c>
    </row>
    <row r="2445" spans="1:8" ht="14.65" customHeight="1" x14ac:dyDescent="0.25">
      <c r="A2445" t="s">
        <v>536</v>
      </c>
      <c r="B2445" s="8" t="s">
        <v>537</v>
      </c>
      <c r="C2445" s="8" t="s">
        <v>941</v>
      </c>
      <c r="D2445" s="8" t="s">
        <v>940</v>
      </c>
      <c r="E2445" s="8" t="s">
        <v>942</v>
      </c>
      <c r="F2445" t="str">
        <f t="shared" si="38"/>
        <v>Norte</v>
      </c>
      <c r="G2445" s="11">
        <v>0.40102893568512021</v>
      </c>
      <c r="H2445" s="8" t="s">
        <v>16004</v>
      </c>
    </row>
    <row r="2446" spans="1:8" ht="14.65" customHeight="1" x14ac:dyDescent="0.25">
      <c r="A2446" t="s">
        <v>46</v>
      </c>
      <c r="B2446" s="8" t="s">
        <v>38</v>
      </c>
      <c r="C2446" s="8" t="s">
        <v>150</v>
      </c>
      <c r="D2446" s="8" t="s">
        <v>149</v>
      </c>
      <c r="E2446" s="8" t="s">
        <v>151</v>
      </c>
      <c r="F2446" t="str">
        <f t="shared" si="38"/>
        <v>Norte</v>
      </c>
      <c r="G2446" s="11">
        <v>0.40193501215945071</v>
      </c>
      <c r="H2446" s="8" t="s">
        <v>16004</v>
      </c>
    </row>
    <row r="2447" spans="1:8" ht="14.65" customHeight="1" x14ac:dyDescent="0.25">
      <c r="A2447" t="s">
        <v>1057</v>
      </c>
      <c r="B2447" s="8" t="s">
        <v>1058</v>
      </c>
      <c r="C2447" s="8" t="s">
        <v>1191</v>
      </c>
      <c r="D2447" s="8" t="s">
        <v>1190</v>
      </c>
      <c r="E2447" s="8" t="s">
        <v>1135</v>
      </c>
      <c r="F2447" t="str">
        <f t="shared" si="38"/>
        <v>Norte</v>
      </c>
      <c r="G2447" s="11">
        <v>0.40351437552483937</v>
      </c>
      <c r="H2447" s="8" t="s">
        <v>16004</v>
      </c>
    </row>
    <row r="2448" spans="1:8" ht="14.65" customHeight="1" x14ac:dyDescent="0.25">
      <c r="A2448" t="s">
        <v>46</v>
      </c>
      <c r="B2448" s="8" t="s">
        <v>38</v>
      </c>
      <c r="C2448" s="8" t="s">
        <v>185</v>
      </c>
      <c r="D2448" s="8" t="s">
        <v>184</v>
      </c>
      <c r="E2448" s="8" t="s">
        <v>186</v>
      </c>
      <c r="F2448" t="str">
        <f t="shared" si="38"/>
        <v>Norte</v>
      </c>
      <c r="G2448" s="11">
        <v>0.41015171127194827</v>
      </c>
      <c r="H2448" s="8" t="s">
        <v>16004</v>
      </c>
    </row>
    <row r="2449" spans="1:8" ht="14.65" customHeight="1" x14ac:dyDescent="0.25">
      <c r="A2449" t="s">
        <v>279</v>
      </c>
      <c r="B2449" s="8" t="s">
        <v>280</v>
      </c>
      <c r="C2449" s="8" t="s">
        <v>302</v>
      </c>
      <c r="D2449" s="8" t="s">
        <v>301</v>
      </c>
      <c r="E2449" s="8" t="s">
        <v>303</v>
      </c>
      <c r="F2449" t="str">
        <f t="shared" si="38"/>
        <v>Norte</v>
      </c>
      <c r="G2449" s="11">
        <v>0.4133407540718399</v>
      </c>
      <c r="H2449" s="8" t="s">
        <v>16004</v>
      </c>
    </row>
    <row r="2450" spans="1:8" ht="14.65" customHeight="1" x14ac:dyDescent="0.25">
      <c r="A2450" t="s">
        <v>46</v>
      </c>
      <c r="B2450" s="8" t="s">
        <v>38</v>
      </c>
      <c r="C2450" s="8" t="s">
        <v>138</v>
      </c>
      <c r="D2450" s="8" t="s">
        <v>137</v>
      </c>
      <c r="E2450" s="8" t="s">
        <v>139</v>
      </c>
      <c r="F2450" t="str">
        <f t="shared" si="38"/>
        <v>Norte</v>
      </c>
      <c r="G2450" s="11">
        <v>0.41448443923526979</v>
      </c>
      <c r="H2450" s="8" t="s">
        <v>16004</v>
      </c>
    </row>
    <row r="2451" spans="1:8" ht="14.65" customHeight="1" x14ac:dyDescent="0.25">
      <c r="A2451" t="s">
        <v>536</v>
      </c>
      <c r="B2451" s="8" t="s">
        <v>537</v>
      </c>
      <c r="C2451" s="8" t="s">
        <v>633</v>
      </c>
      <c r="D2451" s="8" t="s">
        <v>632</v>
      </c>
      <c r="E2451" s="8" t="s">
        <v>634</v>
      </c>
      <c r="F2451" t="str">
        <f t="shared" si="38"/>
        <v>Norte</v>
      </c>
      <c r="G2451" s="11">
        <v>0.41637206807109095</v>
      </c>
      <c r="H2451" s="8" t="s">
        <v>16004</v>
      </c>
    </row>
    <row r="2452" spans="1:8" ht="14.65" customHeight="1" x14ac:dyDescent="0.25">
      <c r="A2452" t="s">
        <v>1057</v>
      </c>
      <c r="B2452" s="8" t="s">
        <v>1058</v>
      </c>
      <c r="C2452" s="8" t="s">
        <v>1221</v>
      </c>
      <c r="D2452" s="8" t="s">
        <v>1220</v>
      </c>
      <c r="E2452" s="8" t="s">
        <v>1222</v>
      </c>
      <c r="F2452" t="str">
        <f t="shared" si="38"/>
        <v>Norte</v>
      </c>
      <c r="G2452" s="11">
        <v>0.41643957740510074</v>
      </c>
      <c r="H2452" s="8" t="s">
        <v>16004</v>
      </c>
    </row>
    <row r="2453" spans="1:8" ht="14.65" customHeight="1" x14ac:dyDescent="0.25">
      <c r="A2453" t="s">
        <v>536</v>
      </c>
      <c r="B2453" s="8" t="s">
        <v>537</v>
      </c>
      <c r="C2453" s="8" t="s">
        <v>548</v>
      </c>
      <c r="D2453" s="8" t="s">
        <v>547</v>
      </c>
      <c r="E2453" s="8" t="s">
        <v>549</v>
      </c>
      <c r="F2453" t="str">
        <f t="shared" si="38"/>
        <v>Norte</v>
      </c>
      <c r="G2453" s="11">
        <v>0.41994107925316559</v>
      </c>
      <c r="H2453" s="8" t="s">
        <v>16004</v>
      </c>
    </row>
    <row r="2454" spans="1:8" ht="14.65" customHeight="1" x14ac:dyDescent="0.25">
      <c r="A2454" t="s">
        <v>279</v>
      </c>
      <c r="B2454" s="8" t="s">
        <v>280</v>
      </c>
      <c r="C2454" s="8" t="s">
        <v>309</v>
      </c>
      <c r="D2454" s="8" t="s">
        <v>308</v>
      </c>
      <c r="E2454" s="8" t="s">
        <v>310</v>
      </c>
      <c r="F2454" t="str">
        <f t="shared" si="38"/>
        <v>Norte</v>
      </c>
      <c r="G2454" s="11">
        <v>0.42065325025312461</v>
      </c>
      <c r="H2454" s="8" t="s">
        <v>16004</v>
      </c>
    </row>
    <row r="2455" spans="1:8" ht="14.65" customHeight="1" x14ac:dyDescent="0.25">
      <c r="A2455" t="s">
        <v>536</v>
      </c>
      <c r="B2455" s="8" t="s">
        <v>537</v>
      </c>
      <c r="C2455" s="8" t="s">
        <v>742</v>
      </c>
      <c r="D2455" s="8" t="s">
        <v>741</v>
      </c>
      <c r="E2455" s="8" t="s">
        <v>743</v>
      </c>
      <c r="F2455" t="str">
        <f t="shared" si="38"/>
        <v>Norte</v>
      </c>
      <c r="G2455" s="11">
        <v>0.42098519184459227</v>
      </c>
      <c r="H2455" s="8" t="s">
        <v>16004</v>
      </c>
    </row>
    <row r="2456" spans="1:8" ht="14.65" customHeight="1" x14ac:dyDescent="0.25">
      <c r="A2456" t="s">
        <v>536</v>
      </c>
      <c r="B2456" s="8" t="s">
        <v>537</v>
      </c>
      <c r="C2456" s="8" t="s">
        <v>912</v>
      </c>
      <c r="D2456" s="8" t="s">
        <v>911</v>
      </c>
      <c r="E2456" s="8" t="s">
        <v>568</v>
      </c>
      <c r="F2456" t="str">
        <f t="shared" si="38"/>
        <v>Norte</v>
      </c>
      <c r="G2456" s="11">
        <v>0.43186062742337661</v>
      </c>
      <c r="H2456" s="8" t="s">
        <v>16004</v>
      </c>
    </row>
    <row r="2457" spans="1:8" ht="14.65" customHeight="1" x14ac:dyDescent="0.25">
      <c r="A2457" t="s">
        <v>536</v>
      </c>
      <c r="B2457" s="8" t="s">
        <v>537</v>
      </c>
      <c r="C2457" s="8" t="s">
        <v>840</v>
      </c>
      <c r="D2457" s="8" t="s">
        <v>839</v>
      </c>
      <c r="E2457" s="8" t="s">
        <v>600</v>
      </c>
      <c r="F2457" t="str">
        <f t="shared" si="38"/>
        <v>Norte</v>
      </c>
      <c r="G2457" s="11">
        <v>0.43271226115397676</v>
      </c>
      <c r="H2457" s="8" t="s">
        <v>16004</v>
      </c>
    </row>
    <row r="2458" spans="1:8" ht="14.65" customHeight="1" x14ac:dyDescent="0.25">
      <c r="A2458" t="s">
        <v>536</v>
      </c>
      <c r="B2458" s="8" t="s">
        <v>537</v>
      </c>
      <c r="C2458" s="8" t="s">
        <v>692</v>
      </c>
      <c r="D2458" s="8" t="s">
        <v>691</v>
      </c>
      <c r="E2458" s="8" t="s">
        <v>693</v>
      </c>
      <c r="F2458" t="str">
        <f t="shared" si="38"/>
        <v>Norte</v>
      </c>
      <c r="G2458" s="11">
        <v>0.44050571348254386</v>
      </c>
      <c r="H2458" s="8" t="s">
        <v>16004</v>
      </c>
    </row>
    <row r="2459" spans="1:8" ht="14.65" customHeight="1" x14ac:dyDescent="0.25">
      <c r="A2459" t="s">
        <v>1057</v>
      </c>
      <c r="B2459" s="8" t="s">
        <v>1058</v>
      </c>
      <c r="C2459" s="8" t="s">
        <v>1245</v>
      </c>
      <c r="D2459" s="8" t="s">
        <v>1244</v>
      </c>
      <c r="E2459" s="8" t="s">
        <v>1246</v>
      </c>
      <c r="F2459" t="str">
        <f t="shared" si="38"/>
        <v>Norte</v>
      </c>
      <c r="G2459" s="11">
        <v>0.45130662302342373</v>
      </c>
      <c r="H2459" s="8" t="s">
        <v>16004</v>
      </c>
    </row>
    <row r="2460" spans="1:8" ht="14.65" customHeight="1" x14ac:dyDescent="0.25">
      <c r="A2460" t="s">
        <v>279</v>
      </c>
      <c r="B2460" s="8" t="s">
        <v>280</v>
      </c>
      <c r="C2460" s="8" t="s">
        <v>395</v>
      </c>
      <c r="D2460" s="8" t="s">
        <v>394</v>
      </c>
      <c r="E2460" s="8" t="s">
        <v>396</v>
      </c>
      <c r="F2460" t="str">
        <f t="shared" si="38"/>
        <v>Norte</v>
      </c>
      <c r="G2460" s="11">
        <v>0.45319504922573317</v>
      </c>
      <c r="H2460" s="8" t="s">
        <v>16004</v>
      </c>
    </row>
    <row r="2461" spans="1:8" ht="14.65" customHeight="1" x14ac:dyDescent="0.25">
      <c r="A2461" t="s">
        <v>536</v>
      </c>
      <c r="B2461" s="8" t="s">
        <v>537</v>
      </c>
      <c r="C2461" s="8" t="s">
        <v>847</v>
      </c>
      <c r="D2461" s="8" t="s">
        <v>846</v>
      </c>
      <c r="E2461" s="8" t="s">
        <v>848</v>
      </c>
      <c r="F2461" t="str">
        <f t="shared" si="38"/>
        <v>Norte</v>
      </c>
      <c r="G2461" s="11">
        <v>0.45684035490615293</v>
      </c>
      <c r="H2461" s="8" t="s">
        <v>16004</v>
      </c>
    </row>
    <row r="2462" spans="1:8" ht="14.65" customHeight="1" x14ac:dyDescent="0.25">
      <c r="A2462" t="s">
        <v>1057</v>
      </c>
      <c r="B2462" s="8" t="s">
        <v>1058</v>
      </c>
      <c r="C2462" s="8" t="s">
        <v>1202</v>
      </c>
      <c r="D2462" s="8" t="s">
        <v>1201</v>
      </c>
      <c r="E2462" s="8" t="s">
        <v>1203</v>
      </c>
      <c r="F2462" t="str">
        <f t="shared" si="38"/>
        <v>Norte</v>
      </c>
      <c r="G2462" s="11">
        <v>0.45905194850455056</v>
      </c>
      <c r="H2462" s="8" t="s">
        <v>16004</v>
      </c>
    </row>
    <row r="2463" spans="1:8" ht="14.65" customHeight="1" x14ac:dyDescent="0.25">
      <c r="A2463" t="s">
        <v>1057</v>
      </c>
      <c r="B2463" s="8" t="s">
        <v>1058</v>
      </c>
      <c r="C2463" s="8" t="s">
        <v>1205</v>
      </c>
      <c r="D2463" s="8" t="s">
        <v>1204</v>
      </c>
      <c r="E2463" s="8" t="s">
        <v>1206</v>
      </c>
      <c r="F2463" t="str">
        <f t="shared" si="38"/>
        <v>Norte</v>
      </c>
      <c r="G2463" s="11">
        <v>0.46319195900129373</v>
      </c>
      <c r="H2463" s="8" t="s">
        <v>16004</v>
      </c>
    </row>
    <row r="2464" spans="1:8" ht="14.65" customHeight="1" x14ac:dyDescent="0.25">
      <c r="A2464" t="s">
        <v>279</v>
      </c>
      <c r="B2464" s="8" t="s">
        <v>280</v>
      </c>
      <c r="C2464" s="8" t="s">
        <v>461</v>
      </c>
      <c r="D2464" s="8" t="s">
        <v>460</v>
      </c>
      <c r="E2464" s="8" t="s">
        <v>462</v>
      </c>
      <c r="F2464" t="str">
        <f t="shared" si="38"/>
        <v>Norte</v>
      </c>
      <c r="G2464" s="11">
        <v>0.46364719384608433</v>
      </c>
      <c r="H2464" s="8" t="s">
        <v>16004</v>
      </c>
    </row>
    <row r="2465" spans="1:8" ht="14.65" customHeight="1" x14ac:dyDescent="0.25">
      <c r="A2465" t="s">
        <v>536</v>
      </c>
      <c r="B2465" s="8" t="s">
        <v>537</v>
      </c>
      <c r="C2465" s="8" t="s">
        <v>715</v>
      </c>
      <c r="D2465" s="8" t="s">
        <v>714</v>
      </c>
      <c r="E2465" s="8" t="s">
        <v>716</v>
      </c>
      <c r="F2465" t="str">
        <f t="shared" si="38"/>
        <v>Norte</v>
      </c>
      <c r="G2465" s="11">
        <v>0.46473699349420483</v>
      </c>
      <c r="H2465" s="8" t="s">
        <v>16004</v>
      </c>
    </row>
    <row r="2466" spans="1:8" ht="14.65" customHeight="1" x14ac:dyDescent="0.25">
      <c r="A2466" t="s">
        <v>1001</v>
      </c>
      <c r="B2466" s="8" t="s">
        <v>1002</v>
      </c>
      <c r="C2466" s="8" t="s">
        <v>1049</v>
      </c>
      <c r="D2466" s="8" t="s">
        <v>1048</v>
      </c>
      <c r="E2466" s="8" t="s">
        <v>1050</v>
      </c>
      <c r="F2466" t="str">
        <f t="shared" si="38"/>
        <v>Norte</v>
      </c>
      <c r="G2466" s="11">
        <v>0.46831727882107099</v>
      </c>
      <c r="H2466" s="8" t="s">
        <v>16004</v>
      </c>
    </row>
    <row r="2467" spans="1:8" ht="14.65" customHeight="1" x14ac:dyDescent="0.25">
      <c r="A2467" t="s">
        <v>1057</v>
      </c>
      <c r="B2467" s="8" t="s">
        <v>1058</v>
      </c>
      <c r="C2467" s="8" t="s">
        <v>1365</v>
      </c>
      <c r="D2467" s="8" t="s">
        <v>1364</v>
      </c>
      <c r="E2467" s="8" t="s">
        <v>1366</v>
      </c>
      <c r="F2467" t="str">
        <f t="shared" si="38"/>
        <v>Norte</v>
      </c>
      <c r="G2467" s="11">
        <v>0.46940403722624424</v>
      </c>
      <c r="H2467" s="8" t="s">
        <v>16004</v>
      </c>
    </row>
    <row r="2468" spans="1:8" ht="14.65" customHeight="1" x14ac:dyDescent="0.25">
      <c r="A2468" t="s">
        <v>536</v>
      </c>
      <c r="B2468" s="8" t="s">
        <v>537</v>
      </c>
      <c r="C2468" s="8" t="s">
        <v>959</v>
      </c>
      <c r="D2468" s="8" t="s">
        <v>958</v>
      </c>
      <c r="E2468" s="8" t="s">
        <v>960</v>
      </c>
      <c r="F2468" t="str">
        <f t="shared" si="38"/>
        <v>Norte</v>
      </c>
      <c r="G2468" s="11">
        <v>0.47089183274499091</v>
      </c>
      <c r="H2468" s="8" t="s">
        <v>16004</v>
      </c>
    </row>
    <row r="2469" spans="1:8" ht="14.65" customHeight="1" x14ac:dyDescent="0.25">
      <c r="A2469" t="s">
        <v>204</v>
      </c>
      <c r="B2469" s="8" t="s">
        <v>205</v>
      </c>
      <c r="C2469" s="8" t="s">
        <v>256</v>
      </c>
      <c r="D2469" s="8" t="s">
        <v>255</v>
      </c>
      <c r="E2469" s="8" t="s">
        <v>257</v>
      </c>
      <c r="F2469" t="str">
        <f t="shared" si="38"/>
        <v>Norte</v>
      </c>
      <c r="G2469" s="11">
        <v>0.47361236029749576</v>
      </c>
      <c r="H2469" s="8" t="s">
        <v>16004</v>
      </c>
    </row>
    <row r="2470" spans="1:8" ht="14.65" customHeight="1" x14ac:dyDescent="0.25">
      <c r="A2470" t="s">
        <v>1001</v>
      </c>
      <c r="B2470" s="8" t="s">
        <v>1002</v>
      </c>
      <c r="C2470" s="8" t="s">
        <v>1013</v>
      </c>
      <c r="D2470" s="8" t="s">
        <v>1012</v>
      </c>
      <c r="E2470" s="8" t="s">
        <v>1014</v>
      </c>
      <c r="F2470" t="str">
        <f t="shared" si="38"/>
        <v>Norte</v>
      </c>
      <c r="G2470" s="11">
        <v>0.47632009181203916</v>
      </c>
      <c r="H2470" s="8" t="s">
        <v>16004</v>
      </c>
    </row>
    <row r="2471" spans="1:8" ht="14.65" customHeight="1" x14ac:dyDescent="0.25">
      <c r="A2471" t="s">
        <v>1057</v>
      </c>
      <c r="B2471" s="8" t="s">
        <v>1058</v>
      </c>
      <c r="C2471" s="8" t="s">
        <v>1338</v>
      </c>
      <c r="D2471" s="8" t="s">
        <v>1337</v>
      </c>
      <c r="E2471" s="8" t="s">
        <v>1060</v>
      </c>
      <c r="F2471" t="str">
        <f t="shared" si="38"/>
        <v>Norte</v>
      </c>
      <c r="G2471" s="11">
        <v>0.47688952677528729</v>
      </c>
      <c r="H2471" s="8" t="s">
        <v>16004</v>
      </c>
    </row>
    <row r="2472" spans="1:8" ht="14.65" customHeight="1" x14ac:dyDescent="0.25">
      <c r="A2472" t="s">
        <v>46</v>
      </c>
      <c r="B2472" s="8" t="s">
        <v>38</v>
      </c>
      <c r="C2472" s="8" t="s">
        <v>203</v>
      </c>
      <c r="D2472" s="8" t="s">
        <v>202</v>
      </c>
      <c r="E2472" s="8" t="s">
        <v>67</v>
      </c>
      <c r="F2472" t="str">
        <f t="shared" si="38"/>
        <v>Norte</v>
      </c>
      <c r="G2472" s="11">
        <v>0.47949550626783832</v>
      </c>
      <c r="H2472" s="8" t="s">
        <v>16004</v>
      </c>
    </row>
    <row r="2473" spans="1:8" ht="14.65" customHeight="1" x14ac:dyDescent="0.25">
      <c r="A2473" t="s">
        <v>279</v>
      </c>
      <c r="B2473" s="8" t="s">
        <v>280</v>
      </c>
      <c r="C2473" s="8" t="s">
        <v>336</v>
      </c>
      <c r="D2473" s="8" t="s">
        <v>335</v>
      </c>
      <c r="E2473" s="8" t="s">
        <v>337</v>
      </c>
      <c r="F2473" t="str">
        <f t="shared" si="38"/>
        <v>Norte</v>
      </c>
      <c r="G2473" s="11">
        <v>0.481096462188633</v>
      </c>
      <c r="H2473" s="8" t="s">
        <v>16004</v>
      </c>
    </row>
    <row r="2474" spans="1:8" ht="14.65" customHeight="1" x14ac:dyDescent="0.25">
      <c r="A2474" t="s">
        <v>536</v>
      </c>
      <c r="B2474" s="8" t="s">
        <v>537</v>
      </c>
      <c r="C2474" s="8" t="s">
        <v>662</v>
      </c>
      <c r="D2474" s="8" t="s">
        <v>661</v>
      </c>
      <c r="E2474" s="8" t="s">
        <v>663</v>
      </c>
      <c r="F2474" t="str">
        <f t="shared" si="38"/>
        <v>Norte</v>
      </c>
      <c r="G2474" s="11">
        <v>0.48119598433422872</v>
      </c>
      <c r="H2474" s="8" t="s">
        <v>16004</v>
      </c>
    </row>
    <row r="2475" spans="1:8" ht="14.65" customHeight="1" x14ac:dyDescent="0.25">
      <c r="A2475" t="s">
        <v>536</v>
      </c>
      <c r="B2475" s="8" t="s">
        <v>537</v>
      </c>
      <c r="C2475" s="8" t="s">
        <v>756</v>
      </c>
      <c r="D2475" s="8" t="s">
        <v>755</v>
      </c>
      <c r="E2475" s="8" t="s">
        <v>757</v>
      </c>
      <c r="F2475" t="str">
        <f t="shared" si="38"/>
        <v>Norte</v>
      </c>
      <c r="G2475" s="11">
        <v>0.4890938939901841</v>
      </c>
      <c r="H2475" s="8" t="s">
        <v>16004</v>
      </c>
    </row>
    <row r="2476" spans="1:8" ht="14.65" customHeight="1" x14ac:dyDescent="0.25">
      <c r="A2476" t="s">
        <v>1057</v>
      </c>
      <c r="B2476" s="8" t="s">
        <v>1058</v>
      </c>
      <c r="C2476" s="8" t="s">
        <v>1460</v>
      </c>
      <c r="D2476" s="8" t="s">
        <v>1459</v>
      </c>
      <c r="E2476" s="8" t="s">
        <v>1461</v>
      </c>
      <c r="F2476" t="str">
        <f t="shared" si="38"/>
        <v>Norte</v>
      </c>
      <c r="G2476" s="11">
        <v>0.49059324744656141</v>
      </c>
      <c r="H2476" s="8" t="s">
        <v>16004</v>
      </c>
    </row>
    <row r="2477" spans="1:8" ht="14.65" customHeight="1" x14ac:dyDescent="0.25">
      <c r="A2477" t="s">
        <v>1057</v>
      </c>
      <c r="B2477" s="8" t="s">
        <v>1058</v>
      </c>
      <c r="C2477" s="8" t="s">
        <v>1320</v>
      </c>
      <c r="D2477" s="8" t="s">
        <v>1319</v>
      </c>
      <c r="E2477" s="8" t="s">
        <v>1321</v>
      </c>
      <c r="F2477" t="str">
        <f t="shared" si="38"/>
        <v>Norte</v>
      </c>
      <c r="G2477" s="11">
        <v>0.4913954730061828</v>
      </c>
      <c r="H2477" s="8" t="s">
        <v>16004</v>
      </c>
    </row>
    <row r="2478" spans="1:8" ht="14.65" customHeight="1" x14ac:dyDescent="0.25">
      <c r="A2478" t="s">
        <v>46</v>
      </c>
      <c r="B2478" s="8" t="s">
        <v>38</v>
      </c>
      <c r="C2478" s="8" t="s">
        <v>176</v>
      </c>
      <c r="D2478" s="8" t="s">
        <v>175</v>
      </c>
      <c r="E2478" s="8" t="s">
        <v>177</v>
      </c>
      <c r="F2478" t="str">
        <f t="shared" si="38"/>
        <v>Norte</v>
      </c>
      <c r="G2478" s="11">
        <v>0.50152206445383218</v>
      </c>
      <c r="H2478" s="8" t="s">
        <v>16004</v>
      </c>
    </row>
    <row r="2479" spans="1:8" ht="14.65" customHeight="1" x14ac:dyDescent="0.25">
      <c r="A2479" t="s">
        <v>536</v>
      </c>
      <c r="B2479" s="8" t="s">
        <v>537</v>
      </c>
      <c r="C2479" s="8" t="s">
        <v>578</v>
      </c>
      <c r="D2479" s="8" t="s">
        <v>577</v>
      </c>
      <c r="E2479" s="8" t="s">
        <v>579</v>
      </c>
      <c r="F2479" t="str">
        <f t="shared" si="38"/>
        <v>Norte</v>
      </c>
      <c r="G2479" s="11">
        <v>0.50270669289015768</v>
      </c>
      <c r="H2479" s="8" t="s">
        <v>16004</v>
      </c>
    </row>
    <row r="2480" spans="1:8" ht="14.65" customHeight="1" x14ac:dyDescent="0.25">
      <c r="A2480" t="s">
        <v>1001</v>
      </c>
      <c r="B2480" s="8" t="s">
        <v>1002</v>
      </c>
      <c r="C2480" s="8" t="s">
        <v>1036</v>
      </c>
      <c r="D2480" s="8" t="s">
        <v>1035</v>
      </c>
      <c r="E2480" s="8" t="s">
        <v>1006</v>
      </c>
      <c r="F2480" t="str">
        <f t="shared" si="38"/>
        <v>Norte</v>
      </c>
      <c r="G2480" s="11">
        <v>0.50601936950747928</v>
      </c>
      <c r="H2480" s="8" t="s">
        <v>16004</v>
      </c>
    </row>
    <row r="2481" spans="1:8" ht="14.65" customHeight="1" x14ac:dyDescent="0.25">
      <c r="A2481" t="s">
        <v>1057</v>
      </c>
      <c r="B2481" s="8" t="s">
        <v>1058</v>
      </c>
      <c r="C2481" s="8" t="s">
        <v>1126</v>
      </c>
      <c r="D2481" s="8" t="s">
        <v>1125</v>
      </c>
      <c r="E2481" s="8" t="s">
        <v>1127</v>
      </c>
      <c r="F2481" t="str">
        <f t="shared" si="38"/>
        <v>Norte</v>
      </c>
      <c r="G2481" s="11">
        <v>0.50703903109736004</v>
      </c>
      <c r="H2481" s="8" t="s">
        <v>16004</v>
      </c>
    </row>
    <row r="2482" spans="1:8" ht="14.65" customHeight="1" x14ac:dyDescent="0.25">
      <c r="A2482" t="s">
        <v>536</v>
      </c>
      <c r="B2482" s="8" t="s">
        <v>537</v>
      </c>
      <c r="C2482" s="8" t="s">
        <v>736</v>
      </c>
      <c r="D2482" s="8" t="s">
        <v>735</v>
      </c>
      <c r="E2482" s="8" t="s">
        <v>737</v>
      </c>
      <c r="F2482" t="str">
        <f t="shared" si="38"/>
        <v>Norte</v>
      </c>
      <c r="G2482" s="11">
        <v>0.50821411231127511</v>
      </c>
      <c r="H2482" s="8" t="s">
        <v>16004</v>
      </c>
    </row>
    <row r="2483" spans="1:8" ht="14.65" customHeight="1" x14ac:dyDescent="0.25">
      <c r="A2483" t="s">
        <v>536</v>
      </c>
      <c r="B2483" s="8" t="s">
        <v>537</v>
      </c>
      <c r="C2483" s="8" t="s">
        <v>815</v>
      </c>
      <c r="D2483" s="8" t="s">
        <v>814</v>
      </c>
      <c r="E2483" s="8" t="s">
        <v>816</v>
      </c>
      <c r="F2483" t="str">
        <f t="shared" si="38"/>
        <v>Norte</v>
      </c>
      <c r="G2483" s="11">
        <v>0.50850691279676363</v>
      </c>
      <c r="H2483" s="8" t="s">
        <v>16004</v>
      </c>
    </row>
    <row r="2484" spans="1:8" ht="14.65" customHeight="1" x14ac:dyDescent="0.25">
      <c r="A2484" t="s">
        <v>279</v>
      </c>
      <c r="B2484" s="8" t="s">
        <v>280</v>
      </c>
      <c r="C2484" s="8" t="s">
        <v>469</v>
      </c>
      <c r="D2484" s="8" t="s">
        <v>468</v>
      </c>
      <c r="E2484" s="8" t="s">
        <v>282</v>
      </c>
      <c r="F2484" t="str">
        <f t="shared" si="38"/>
        <v>Norte</v>
      </c>
      <c r="G2484" s="11">
        <v>0.50875273394694587</v>
      </c>
      <c r="H2484" s="8" t="s">
        <v>16004</v>
      </c>
    </row>
    <row r="2485" spans="1:8" ht="14.65" customHeight="1" x14ac:dyDescent="0.25">
      <c r="A2485" t="s">
        <v>1057</v>
      </c>
      <c r="B2485" s="8" t="s">
        <v>1058</v>
      </c>
      <c r="C2485" s="8" t="s">
        <v>1158</v>
      </c>
      <c r="D2485" s="8" t="s">
        <v>1157</v>
      </c>
      <c r="E2485" s="8" t="s">
        <v>1159</v>
      </c>
      <c r="F2485" t="str">
        <f t="shared" si="38"/>
        <v>Norte</v>
      </c>
      <c r="G2485" s="11">
        <v>0.50911697354830066</v>
      </c>
      <c r="H2485" s="8" t="s">
        <v>16004</v>
      </c>
    </row>
    <row r="2486" spans="1:8" ht="14.65" customHeight="1" x14ac:dyDescent="0.25">
      <c r="A2486" t="s">
        <v>204</v>
      </c>
      <c r="B2486" s="8" t="s">
        <v>205</v>
      </c>
      <c r="C2486" s="8" t="s">
        <v>277</v>
      </c>
      <c r="D2486" s="8" t="s">
        <v>276</v>
      </c>
      <c r="E2486" s="8" t="s">
        <v>278</v>
      </c>
      <c r="F2486" t="str">
        <f t="shared" si="38"/>
        <v>Norte</v>
      </c>
      <c r="G2486" s="11">
        <v>0.50983753699907697</v>
      </c>
      <c r="H2486" s="8" t="s">
        <v>16004</v>
      </c>
    </row>
    <row r="2487" spans="1:8" ht="14.65" customHeight="1" x14ac:dyDescent="0.25">
      <c r="A2487" t="s">
        <v>1057</v>
      </c>
      <c r="B2487" s="8" t="s">
        <v>1058</v>
      </c>
      <c r="C2487" s="8" t="s">
        <v>1406</v>
      </c>
      <c r="D2487" s="8" t="s">
        <v>1405</v>
      </c>
      <c r="E2487" s="8" t="s">
        <v>1407</v>
      </c>
      <c r="F2487" t="str">
        <f t="shared" si="38"/>
        <v>Norte</v>
      </c>
      <c r="G2487" s="11">
        <v>0.51342308805403025</v>
      </c>
      <c r="H2487" s="8" t="s">
        <v>16004</v>
      </c>
    </row>
    <row r="2488" spans="1:8" ht="14.65" customHeight="1" x14ac:dyDescent="0.25">
      <c r="A2488" t="s">
        <v>536</v>
      </c>
      <c r="B2488" s="8" t="s">
        <v>537</v>
      </c>
      <c r="C2488" s="8" t="s">
        <v>868</v>
      </c>
      <c r="D2488" s="8" t="s">
        <v>867</v>
      </c>
      <c r="E2488" s="8" t="s">
        <v>869</v>
      </c>
      <c r="F2488" t="str">
        <f t="shared" si="38"/>
        <v>Norte</v>
      </c>
      <c r="G2488" s="11">
        <v>0.51382936486704767</v>
      </c>
      <c r="H2488" s="8" t="s">
        <v>16004</v>
      </c>
    </row>
    <row r="2489" spans="1:8" ht="14.65" customHeight="1" x14ac:dyDescent="0.25">
      <c r="A2489" t="s">
        <v>1057</v>
      </c>
      <c r="B2489" s="8" t="s">
        <v>1058</v>
      </c>
      <c r="C2489" s="8" t="s">
        <v>1151</v>
      </c>
      <c r="D2489" s="8" t="s">
        <v>1150</v>
      </c>
      <c r="E2489" s="8" t="s">
        <v>634</v>
      </c>
      <c r="F2489" t="str">
        <f t="shared" si="38"/>
        <v>Norte</v>
      </c>
      <c r="G2489" s="11">
        <v>0.51715280784029716</v>
      </c>
      <c r="H2489" s="8" t="s">
        <v>16004</v>
      </c>
    </row>
    <row r="2490" spans="1:8" ht="14.65" customHeight="1" x14ac:dyDescent="0.25">
      <c r="A2490" t="s">
        <v>482</v>
      </c>
      <c r="B2490" s="8" t="s">
        <v>483</v>
      </c>
      <c r="C2490" s="8" t="s">
        <v>508</v>
      </c>
      <c r="D2490" s="8" t="s">
        <v>507</v>
      </c>
      <c r="E2490" s="8" t="s">
        <v>506</v>
      </c>
      <c r="F2490" t="str">
        <f t="shared" si="38"/>
        <v>Norte</v>
      </c>
      <c r="G2490" s="11">
        <v>0.52543220143315217</v>
      </c>
      <c r="H2490" s="8" t="s">
        <v>16004</v>
      </c>
    </row>
    <row r="2491" spans="1:8" ht="14.65" customHeight="1" x14ac:dyDescent="0.25">
      <c r="A2491" t="s">
        <v>1001</v>
      </c>
      <c r="B2491" s="8" t="s">
        <v>1002</v>
      </c>
      <c r="C2491" s="8" t="s">
        <v>1008</v>
      </c>
      <c r="D2491" s="8" t="s">
        <v>1007</v>
      </c>
      <c r="E2491" s="8" t="s">
        <v>1002</v>
      </c>
      <c r="F2491" t="str">
        <f t="shared" si="38"/>
        <v>Norte</v>
      </c>
      <c r="G2491" s="11">
        <v>0.52842941581810132</v>
      </c>
      <c r="H2491" s="8" t="s">
        <v>16004</v>
      </c>
    </row>
    <row r="2492" spans="1:8" ht="14.65" customHeight="1" x14ac:dyDescent="0.25">
      <c r="A2492" t="s">
        <v>1057</v>
      </c>
      <c r="B2492" s="8" t="s">
        <v>1058</v>
      </c>
      <c r="C2492" s="8" t="s">
        <v>1308</v>
      </c>
      <c r="D2492" s="8" t="s">
        <v>1307</v>
      </c>
      <c r="E2492" s="8" t="s">
        <v>1309</v>
      </c>
      <c r="F2492" t="str">
        <f t="shared" si="38"/>
        <v>Norte</v>
      </c>
      <c r="G2492" s="11">
        <v>0.53008004090165617</v>
      </c>
      <c r="H2492" s="8" t="s">
        <v>16004</v>
      </c>
    </row>
    <row r="2493" spans="1:8" ht="14.65" customHeight="1" x14ac:dyDescent="0.25">
      <c r="A2493" t="s">
        <v>46</v>
      </c>
      <c r="B2493" s="8" t="s">
        <v>38</v>
      </c>
      <c r="C2493" s="8" t="s">
        <v>179</v>
      </c>
      <c r="D2493" s="8" t="s">
        <v>178</v>
      </c>
      <c r="E2493" s="8" t="s">
        <v>180</v>
      </c>
      <c r="F2493" t="str">
        <f t="shared" si="38"/>
        <v>Norte</v>
      </c>
      <c r="G2493" s="11">
        <v>0.53690400936566041</v>
      </c>
      <c r="H2493" s="8" t="s">
        <v>16004</v>
      </c>
    </row>
    <row r="2494" spans="1:8" ht="14.65" customHeight="1" x14ac:dyDescent="0.25">
      <c r="A2494" t="s">
        <v>1057</v>
      </c>
      <c r="B2494" s="8" t="s">
        <v>1058</v>
      </c>
      <c r="C2494" s="8" t="s">
        <v>1182</v>
      </c>
      <c r="D2494" s="8" t="s">
        <v>1181</v>
      </c>
      <c r="E2494" s="8" t="s">
        <v>1183</v>
      </c>
      <c r="F2494" t="str">
        <f t="shared" si="38"/>
        <v>Norte</v>
      </c>
      <c r="G2494" s="11">
        <v>0.53899367126166831</v>
      </c>
      <c r="H2494" s="8" t="s">
        <v>16004</v>
      </c>
    </row>
    <row r="2495" spans="1:8" ht="14.65" customHeight="1" x14ac:dyDescent="0.25">
      <c r="A2495" t="s">
        <v>536</v>
      </c>
      <c r="B2495" s="8" t="s">
        <v>537</v>
      </c>
      <c r="C2495" s="8" t="s">
        <v>748</v>
      </c>
      <c r="D2495" s="8" t="s">
        <v>747</v>
      </c>
      <c r="E2495" s="8" t="s">
        <v>605</v>
      </c>
      <c r="F2495" t="str">
        <f t="shared" si="38"/>
        <v>Norte</v>
      </c>
      <c r="G2495" s="11">
        <v>0.54052983841261149</v>
      </c>
      <c r="H2495" s="8" t="s">
        <v>16004</v>
      </c>
    </row>
    <row r="2496" spans="1:8" ht="14.65" customHeight="1" x14ac:dyDescent="0.25">
      <c r="A2496" t="s">
        <v>536</v>
      </c>
      <c r="B2496" s="8" t="s">
        <v>537</v>
      </c>
      <c r="C2496" s="8" t="s">
        <v>920</v>
      </c>
      <c r="D2496" s="8" t="s">
        <v>919</v>
      </c>
      <c r="E2496" s="8" t="s">
        <v>921</v>
      </c>
      <c r="F2496" t="str">
        <f t="shared" si="38"/>
        <v>Norte</v>
      </c>
      <c r="G2496" s="11">
        <v>0.54448009143622156</v>
      </c>
      <c r="H2496" s="8" t="s">
        <v>16004</v>
      </c>
    </row>
    <row r="2497" spans="1:8" ht="14.65" customHeight="1" x14ac:dyDescent="0.25">
      <c r="A2497" t="s">
        <v>46</v>
      </c>
      <c r="B2497" s="8" t="s">
        <v>38</v>
      </c>
      <c r="C2497" s="8" t="s">
        <v>141</v>
      </c>
      <c r="D2497" s="8" t="s">
        <v>140</v>
      </c>
      <c r="E2497" s="8" t="s">
        <v>142</v>
      </c>
      <c r="F2497" t="str">
        <f t="shared" si="38"/>
        <v>Norte</v>
      </c>
      <c r="G2497" s="11">
        <v>0.54449719572007782</v>
      </c>
      <c r="H2497" s="8" t="s">
        <v>16004</v>
      </c>
    </row>
    <row r="2498" spans="1:8" ht="14.65" customHeight="1" x14ac:dyDescent="0.25">
      <c r="A2498" t="s">
        <v>536</v>
      </c>
      <c r="B2498" s="8" t="s">
        <v>537</v>
      </c>
      <c r="C2498" s="8" t="s">
        <v>1000</v>
      </c>
      <c r="D2498" s="8" t="s">
        <v>999</v>
      </c>
      <c r="E2498" s="8" t="s">
        <v>563</v>
      </c>
      <c r="F2498" t="str">
        <f t="shared" ref="F2498:F2561" si="39">IF(OR(B2498="Rondônia",B2498="Acre",B2498="Amazonas",B2498="Roraima",B2498="Pará",B2498="Amapá",B2498="Tocantins"),"Norte",IF(OR(B2498="Maranhão",B2498="Piauí",B2498="Ceará",B2498="Rio Grande do Norte",B2498="Paraíba",B2498="Pernambuco",B2498="Alagoas",B2498="Sergipe",B2498="Bahia"),"Nordeste",IF(OR(B2498="Minas Gerais",B2498="Espírito Santo",B2498="Rio de Janeiro",B2498="São Paulo"),"Sudeste",IF(OR(B2498="Paraná",B2498="Santa Catarina",B2498="Rio Grande do Sul"),"Sul",IF(OR(B2498="Mato Grosso do Sul",B2498="Mato Grosso",B2498="Goiás",B2498="Distrito Federal"),"Centro-Oeste","Verificar")))))</f>
        <v>Norte</v>
      </c>
      <c r="G2498" s="11">
        <v>0.54564307065879547</v>
      </c>
      <c r="H2498" s="8" t="s">
        <v>16004</v>
      </c>
    </row>
    <row r="2499" spans="1:8" ht="14.65" customHeight="1" x14ac:dyDescent="0.25">
      <c r="A2499" t="s">
        <v>1057</v>
      </c>
      <c r="B2499" s="8" t="s">
        <v>1058</v>
      </c>
      <c r="C2499" s="8" t="s">
        <v>1143</v>
      </c>
      <c r="D2499" s="8" t="s">
        <v>1142</v>
      </c>
      <c r="E2499" s="8" t="s">
        <v>1144</v>
      </c>
      <c r="F2499" t="str">
        <f t="shared" si="39"/>
        <v>Norte</v>
      </c>
      <c r="G2499" s="11">
        <v>0.54679556429381948</v>
      </c>
      <c r="H2499" s="8" t="s">
        <v>16004</v>
      </c>
    </row>
    <row r="2500" spans="1:8" ht="14.65" customHeight="1" x14ac:dyDescent="0.25">
      <c r="A2500" t="s">
        <v>279</v>
      </c>
      <c r="B2500" s="8" t="s">
        <v>280</v>
      </c>
      <c r="C2500" s="8" t="s">
        <v>390</v>
      </c>
      <c r="D2500" s="8" t="s">
        <v>389</v>
      </c>
      <c r="E2500" s="8" t="s">
        <v>388</v>
      </c>
      <c r="F2500" t="str">
        <f t="shared" si="39"/>
        <v>Norte</v>
      </c>
      <c r="G2500" s="11">
        <v>0.54874939316405513</v>
      </c>
      <c r="H2500" s="8" t="s">
        <v>16004</v>
      </c>
    </row>
    <row r="2501" spans="1:8" ht="14.65" customHeight="1" x14ac:dyDescent="0.25">
      <c r="A2501" t="s">
        <v>536</v>
      </c>
      <c r="B2501" s="8" t="s">
        <v>537</v>
      </c>
      <c r="C2501" s="8" t="s">
        <v>674</v>
      </c>
      <c r="D2501" s="8" t="s">
        <v>673</v>
      </c>
      <c r="E2501" s="8" t="s">
        <v>636</v>
      </c>
      <c r="F2501" t="str">
        <f t="shared" si="39"/>
        <v>Norte</v>
      </c>
      <c r="G2501" s="11">
        <v>0.55468942878367167</v>
      </c>
      <c r="H2501" s="8" t="s">
        <v>16004</v>
      </c>
    </row>
    <row r="2502" spans="1:8" ht="14.65" customHeight="1" x14ac:dyDescent="0.25">
      <c r="A2502" t="s">
        <v>1057</v>
      </c>
      <c r="B2502" s="8" t="s">
        <v>1058</v>
      </c>
      <c r="C2502" s="8" t="s">
        <v>1252</v>
      </c>
      <c r="D2502" s="8" t="s">
        <v>1251</v>
      </c>
      <c r="E2502" s="8" t="s">
        <v>1253</v>
      </c>
      <c r="F2502" t="str">
        <f t="shared" si="39"/>
        <v>Norte</v>
      </c>
      <c r="G2502" s="11">
        <v>0.55759694968783191</v>
      </c>
      <c r="H2502" s="8" t="s">
        <v>16004</v>
      </c>
    </row>
    <row r="2503" spans="1:8" ht="14.65" customHeight="1" x14ac:dyDescent="0.25">
      <c r="A2503" t="s">
        <v>536</v>
      </c>
      <c r="B2503" s="8" t="s">
        <v>537</v>
      </c>
      <c r="C2503" s="8" t="s">
        <v>876</v>
      </c>
      <c r="D2503" s="8" t="s">
        <v>875</v>
      </c>
      <c r="E2503" s="8" t="s">
        <v>877</v>
      </c>
      <c r="F2503" t="str">
        <f t="shared" si="39"/>
        <v>Norte</v>
      </c>
      <c r="G2503" s="11">
        <v>0.56016352380402956</v>
      </c>
      <c r="H2503" s="8" t="s">
        <v>16004</v>
      </c>
    </row>
    <row r="2504" spans="1:8" ht="14.65" customHeight="1" x14ac:dyDescent="0.25">
      <c r="A2504" t="s">
        <v>536</v>
      </c>
      <c r="B2504" s="8" t="s">
        <v>537</v>
      </c>
      <c r="C2504" s="8" t="s">
        <v>773</v>
      </c>
      <c r="D2504" s="8" t="s">
        <v>772</v>
      </c>
      <c r="E2504" s="8" t="s">
        <v>774</v>
      </c>
      <c r="F2504" t="str">
        <f t="shared" si="39"/>
        <v>Norte</v>
      </c>
      <c r="G2504" s="11">
        <v>0.56403303546327066</v>
      </c>
      <c r="H2504" s="8" t="s">
        <v>16004</v>
      </c>
    </row>
    <row r="2505" spans="1:8" ht="14.65" customHeight="1" x14ac:dyDescent="0.25">
      <c r="A2505" t="s">
        <v>1057</v>
      </c>
      <c r="B2505" s="8" t="s">
        <v>1058</v>
      </c>
      <c r="C2505" s="8" t="s">
        <v>1400</v>
      </c>
      <c r="D2505" s="8" t="s">
        <v>1399</v>
      </c>
      <c r="E2505" s="8" t="s">
        <v>1401</v>
      </c>
      <c r="F2505" t="str">
        <f t="shared" si="39"/>
        <v>Norte</v>
      </c>
      <c r="G2505" s="11">
        <v>0.56507605388618964</v>
      </c>
      <c r="H2505" s="8" t="s">
        <v>16004</v>
      </c>
    </row>
    <row r="2506" spans="1:8" ht="14.65" customHeight="1" x14ac:dyDescent="0.25">
      <c r="A2506" t="s">
        <v>279</v>
      </c>
      <c r="B2506" s="8" t="s">
        <v>280</v>
      </c>
      <c r="C2506" s="8" t="s">
        <v>312</v>
      </c>
      <c r="D2506" s="8" t="s">
        <v>311</v>
      </c>
      <c r="E2506" s="8" t="s">
        <v>313</v>
      </c>
      <c r="F2506" t="str">
        <f t="shared" si="39"/>
        <v>Norte</v>
      </c>
      <c r="G2506" s="11">
        <v>0.56543346701590769</v>
      </c>
      <c r="H2506" s="8" t="s">
        <v>16004</v>
      </c>
    </row>
    <row r="2507" spans="1:8" ht="14.65" customHeight="1" x14ac:dyDescent="0.25">
      <c r="A2507" t="s">
        <v>46</v>
      </c>
      <c r="B2507" s="8" t="s">
        <v>38</v>
      </c>
      <c r="C2507" s="8" t="s">
        <v>105</v>
      </c>
      <c r="D2507" s="8" t="s">
        <v>104</v>
      </c>
      <c r="E2507" s="8" t="s">
        <v>106</v>
      </c>
      <c r="F2507" t="str">
        <f t="shared" si="39"/>
        <v>Norte</v>
      </c>
      <c r="G2507" s="11">
        <v>0.56720249896342445</v>
      </c>
      <c r="H2507" s="8" t="s">
        <v>16004</v>
      </c>
    </row>
    <row r="2508" spans="1:8" ht="14.65" customHeight="1" x14ac:dyDescent="0.25">
      <c r="A2508" t="s">
        <v>482</v>
      </c>
      <c r="B2508" s="8" t="s">
        <v>483</v>
      </c>
      <c r="C2508" s="8" t="s">
        <v>501</v>
      </c>
      <c r="D2508" s="8" t="s">
        <v>500</v>
      </c>
      <c r="E2508" s="8" t="s">
        <v>502</v>
      </c>
      <c r="F2508" t="str">
        <f t="shared" si="39"/>
        <v>Norte</v>
      </c>
      <c r="G2508" s="11">
        <v>0.56748924251088084</v>
      </c>
      <c r="H2508" s="8" t="s">
        <v>16004</v>
      </c>
    </row>
    <row r="2509" spans="1:8" ht="14.65" customHeight="1" x14ac:dyDescent="0.25">
      <c r="A2509" t="s">
        <v>536</v>
      </c>
      <c r="B2509" s="8" t="s">
        <v>537</v>
      </c>
      <c r="C2509" s="8" t="s">
        <v>853</v>
      </c>
      <c r="D2509" s="8" t="s">
        <v>852</v>
      </c>
      <c r="E2509" s="8" t="s">
        <v>854</v>
      </c>
      <c r="F2509" t="str">
        <f t="shared" si="39"/>
        <v>Norte</v>
      </c>
      <c r="G2509" s="11">
        <v>0.56863294690841593</v>
      </c>
      <c r="H2509" s="8" t="s">
        <v>16004</v>
      </c>
    </row>
    <row r="2510" spans="1:8" ht="14.65" customHeight="1" x14ac:dyDescent="0.25">
      <c r="A2510" t="s">
        <v>536</v>
      </c>
      <c r="B2510" s="8" t="s">
        <v>537</v>
      </c>
      <c r="C2510" s="8" t="s">
        <v>739</v>
      </c>
      <c r="D2510" s="8" t="s">
        <v>738</v>
      </c>
      <c r="E2510" s="8" t="s">
        <v>740</v>
      </c>
      <c r="F2510" t="str">
        <f t="shared" si="39"/>
        <v>Norte</v>
      </c>
      <c r="G2510" s="11">
        <v>0.5706428282007473</v>
      </c>
      <c r="H2510" s="8" t="s">
        <v>16004</v>
      </c>
    </row>
    <row r="2511" spans="1:8" ht="14.65" customHeight="1" x14ac:dyDescent="0.25">
      <c r="A2511" t="s">
        <v>1057</v>
      </c>
      <c r="B2511" s="8" t="s">
        <v>1058</v>
      </c>
      <c r="C2511" s="8" t="s">
        <v>1089</v>
      </c>
      <c r="D2511" s="8" t="s">
        <v>1088</v>
      </c>
      <c r="E2511" s="8" t="s">
        <v>1090</v>
      </c>
      <c r="F2511" t="str">
        <f t="shared" si="39"/>
        <v>Norte</v>
      </c>
      <c r="G2511" s="11">
        <v>0.57272954112955243</v>
      </c>
      <c r="H2511" s="8" t="s">
        <v>16004</v>
      </c>
    </row>
    <row r="2512" spans="1:8" ht="14.65" customHeight="1" x14ac:dyDescent="0.25">
      <c r="A2512" t="s">
        <v>46</v>
      </c>
      <c r="B2512" s="8" t="s">
        <v>38</v>
      </c>
      <c r="C2512" s="8" t="s">
        <v>173</v>
      </c>
      <c r="D2512" s="8" t="s">
        <v>172</v>
      </c>
      <c r="E2512" s="8" t="s">
        <v>174</v>
      </c>
      <c r="F2512" t="str">
        <f t="shared" si="39"/>
        <v>Norte</v>
      </c>
      <c r="G2512" s="11">
        <v>0.58207720866877033</v>
      </c>
      <c r="H2512" s="8" t="s">
        <v>16004</v>
      </c>
    </row>
    <row r="2513" spans="1:8" ht="14.65" customHeight="1" x14ac:dyDescent="0.25">
      <c r="A2513" t="s">
        <v>46</v>
      </c>
      <c r="B2513" s="8" t="s">
        <v>38</v>
      </c>
      <c r="C2513" s="8" t="s">
        <v>75</v>
      </c>
      <c r="D2513" s="8" t="s">
        <v>74</v>
      </c>
      <c r="E2513" s="8" t="s">
        <v>42</v>
      </c>
      <c r="F2513" t="str">
        <f t="shared" si="39"/>
        <v>Norte</v>
      </c>
      <c r="G2513" s="11">
        <v>0.58846980184727748</v>
      </c>
      <c r="H2513" s="8" t="s">
        <v>16004</v>
      </c>
    </row>
    <row r="2514" spans="1:8" ht="14.65" customHeight="1" x14ac:dyDescent="0.25">
      <c r="A2514" t="s">
        <v>536</v>
      </c>
      <c r="B2514" s="8" t="s">
        <v>537</v>
      </c>
      <c r="C2514" s="8" t="s">
        <v>914</v>
      </c>
      <c r="D2514" s="8" t="s">
        <v>913</v>
      </c>
      <c r="E2514" s="8" t="s">
        <v>915</v>
      </c>
      <c r="F2514" t="str">
        <f t="shared" si="39"/>
        <v>Norte</v>
      </c>
      <c r="G2514" s="11">
        <v>0.58987336866164009</v>
      </c>
      <c r="H2514" s="8" t="s">
        <v>16004</v>
      </c>
    </row>
    <row r="2515" spans="1:8" ht="14.65" customHeight="1" x14ac:dyDescent="0.25">
      <c r="A2515" t="s">
        <v>536</v>
      </c>
      <c r="B2515" s="8" t="s">
        <v>537</v>
      </c>
      <c r="C2515" s="8" t="s">
        <v>558</v>
      </c>
      <c r="D2515" s="8" t="s">
        <v>557</v>
      </c>
      <c r="E2515" s="8" t="s">
        <v>559</v>
      </c>
      <c r="F2515" t="str">
        <f t="shared" si="39"/>
        <v>Norte</v>
      </c>
      <c r="G2515" s="11">
        <v>0.59351918740044873</v>
      </c>
      <c r="H2515" s="8" t="s">
        <v>16004</v>
      </c>
    </row>
    <row r="2516" spans="1:8" ht="14.65" customHeight="1" x14ac:dyDescent="0.25">
      <c r="A2516" t="s">
        <v>204</v>
      </c>
      <c r="B2516" s="8" t="s">
        <v>205</v>
      </c>
      <c r="C2516" s="8" t="s">
        <v>242</v>
      </c>
      <c r="D2516" s="8" t="s">
        <v>241</v>
      </c>
      <c r="E2516" s="8" t="s">
        <v>243</v>
      </c>
      <c r="F2516" t="str">
        <f t="shared" si="39"/>
        <v>Norte</v>
      </c>
      <c r="G2516" s="11">
        <v>0.59472101348821804</v>
      </c>
      <c r="H2516" s="8" t="s">
        <v>16004</v>
      </c>
    </row>
    <row r="2517" spans="1:8" ht="14.65" customHeight="1" x14ac:dyDescent="0.25">
      <c r="A2517" t="s">
        <v>1057</v>
      </c>
      <c r="B2517" s="8" t="s">
        <v>1058</v>
      </c>
      <c r="C2517" s="8" t="s">
        <v>1430</v>
      </c>
      <c r="D2517" s="8" t="s">
        <v>1429</v>
      </c>
      <c r="E2517" s="8" t="s">
        <v>1431</v>
      </c>
      <c r="F2517" t="str">
        <f t="shared" si="39"/>
        <v>Norte</v>
      </c>
      <c r="G2517" s="11">
        <v>0.595380743811597</v>
      </c>
      <c r="H2517" s="8" t="s">
        <v>16004</v>
      </c>
    </row>
    <row r="2518" spans="1:8" ht="14.65" customHeight="1" x14ac:dyDescent="0.25">
      <c r="A2518" t="s">
        <v>536</v>
      </c>
      <c r="B2518" s="8" t="s">
        <v>537</v>
      </c>
      <c r="C2518" s="8" t="s">
        <v>615</v>
      </c>
      <c r="D2518" s="8" t="s">
        <v>614</v>
      </c>
      <c r="E2518" s="8" t="s">
        <v>616</v>
      </c>
      <c r="F2518" t="str">
        <f t="shared" si="39"/>
        <v>Norte</v>
      </c>
      <c r="G2518" s="11">
        <v>0.59585833099408492</v>
      </c>
      <c r="H2518" s="8" t="s">
        <v>16004</v>
      </c>
    </row>
    <row r="2519" spans="1:8" ht="14.65" customHeight="1" x14ac:dyDescent="0.25">
      <c r="A2519" t="s">
        <v>279</v>
      </c>
      <c r="B2519" s="8" t="s">
        <v>280</v>
      </c>
      <c r="C2519" s="8" t="s">
        <v>297</v>
      </c>
      <c r="D2519" s="8" t="s">
        <v>296</v>
      </c>
      <c r="E2519" s="8" t="s">
        <v>298</v>
      </c>
      <c r="F2519" t="str">
        <f t="shared" si="39"/>
        <v>Norte</v>
      </c>
      <c r="G2519" s="11">
        <v>0.59695563074943969</v>
      </c>
      <c r="H2519" s="8" t="s">
        <v>16004</v>
      </c>
    </row>
    <row r="2520" spans="1:8" ht="14.65" customHeight="1" x14ac:dyDescent="0.25">
      <c r="A2520" t="s">
        <v>279</v>
      </c>
      <c r="B2520" s="8" t="s">
        <v>280</v>
      </c>
      <c r="C2520" s="8" t="s">
        <v>330</v>
      </c>
      <c r="D2520" s="8" t="s">
        <v>329</v>
      </c>
      <c r="E2520" s="8" t="s">
        <v>331</v>
      </c>
      <c r="F2520" t="str">
        <f t="shared" si="39"/>
        <v>Norte</v>
      </c>
      <c r="G2520" s="11">
        <v>0.5976546804029188</v>
      </c>
      <c r="H2520" s="8" t="s">
        <v>16004</v>
      </c>
    </row>
    <row r="2521" spans="1:8" ht="14.65" customHeight="1" x14ac:dyDescent="0.25">
      <c r="A2521" t="s">
        <v>279</v>
      </c>
      <c r="B2521" s="8" t="s">
        <v>280</v>
      </c>
      <c r="C2521" s="8" t="s">
        <v>409</v>
      </c>
      <c r="D2521" s="8" t="s">
        <v>408</v>
      </c>
      <c r="E2521" s="8" t="s">
        <v>295</v>
      </c>
      <c r="F2521" t="str">
        <f t="shared" si="39"/>
        <v>Norte</v>
      </c>
      <c r="G2521" s="11">
        <v>0.59783160209748976</v>
      </c>
      <c r="H2521" s="8" t="s">
        <v>16004</v>
      </c>
    </row>
    <row r="2522" spans="1:8" ht="14.65" customHeight="1" x14ac:dyDescent="0.25">
      <c r="A2522" t="s">
        <v>1057</v>
      </c>
      <c r="B2522" s="8" t="s">
        <v>1058</v>
      </c>
      <c r="C2522" s="8" t="s">
        <v>1448</v>
      </c>
      <c r="D2522" s="8" t="s">
        <v>1447</v>
      </c>
      <c r="E2522" s="8" t="s">
        <v>1449</v>
      </c>
      <c r="F2522" t="str">
        <f t="shared" si="39"/>
        <v>Norte</v>
      </c>
      <c r="G2522" s="11">
        <v>0.60035797614597908</v>
      </c>
      <c r="H2522" s="8" t="s">
        <v>16004</v>
      </c>
    </row>
    <row r="2523" spans="1:8" ht="14.65" customHeight="1" x14ac:dyDescent="0.25">
      <c r="A2523" t="s">
        <v>1057</v>
      </c>
      <c r="B2523" s="8" t="s">
        <v>1058</v>
      </c>
      <c r="C2523" s="8" t="s">
        <v>1439</v>
      </c>
      <c r="D2523" s="8" t="s">
        <v>1438</v>
      </c>
      <c r="E2523" s="8" t="s">
        <v>1440</v>
      </c>
      <c r="F2523" t="str">
        <f t="shared" si="39"/>
        <v>Norte</v>
      </c>
      <c r="G2523" s="11">
        <v>0.60264966056693869</v>
      </c>
      <c r="H2523" s="8" t="s">
        <v>16004</v>
      </c>
    </row>
    <row r="2524" spans="1:8" ht="14.65" customHeight="1" x14ac:dyDescent="0.25">
      <c r="A2524" t="s">
        <v>204</v>
      </c>
      <c r="B2524" s="8" t="s">
        <v>205</v>
      </c>
      <c r="C2524" s="8" t="s">
        <v>236</v>
      </c>
      <c r="D2524" s="8" t="s">
        <v>235</v>
      </c>
      <c r="E2524" s="8" t="s">
        <v>237</v>
      </c>
      <c r="F2524" t="str">
        <f t="shared" si="39"/>
        <v>Norte</v>
      </c>
      <c r="G2524" s="11">
        <v>0.60462657678667919</v>
      </c>
      <c r="H2524" s="8" t="s">
        <v>16004</v>
      </c>
    </row>
    <row r="2525" spans="1:8" ht="14.65" customHeight="1" x14ac:dyDescent="0.25">
      <c r="A2525" t="s">
        <v>46</v>
      </c>
      <c r="B2525" s="8" t="s">
        <v>38</v>
      </c>
      <c r="C2525" s="8" t="s">
        <v>129</v>
      </c>
      <c r="D2525" s="8" t="s">
        <v>128</v>
      </c>
      <c r="E2525" s="8" t="s">
        <v>130</v>
      </c>
      <c r="F2525" t="str">
        <f t="shared" si="39"/>
        <v>Norte</v>
      </c>
      <c r="G2525" s="11">
        <v>0.60790884863075212</v>
      </c>
      <c r="H2525" s="8" t="s">
        <v>16004</v>
      </c>
    </row>
    <row r="2526" spans="1:8" ht="14.65" customHeight="1" x14ac:dyDescent="0.25">
      <c r="A2526" t="s">
        <v>536</v>
      </c>
      <c r="B2526" s="8" t="s">
        <v>537</v>
      </c>
      <c r="C2526" s="8" t="s">
        <v>891</v>
      </c>
      <c r="D2526" s="8" t="s">
        <v>890</v>
      </c>
      <c r="E2526" s="8" t="s">
        <v>892</v>
      </c>
      <c r="F2526" t="str">
        <f t="shared" si="39"/>
        <v>Norte</v>
      </c>
      <c r="G2526" s="11">
        <v>0.60802032046112697</v>
      </c>
      <c r="H2526" s="8" t="s">
        <v>16004</v>
      </c>
    </row>
    <row r="2527" spans="1:8" ht="14.65" customHeight="1" x14ac:dyDescent="0.25">
      <c r="A2527" t="s">
        <v>536</v>
      </c>
      <c r="B2527" s="8" t="s">
        <v>537</v>
      </c>
      <c r="C2527" s="8" t="s">
        <v>950</v>
      </c>
      <c r="D2527" s="8" t="s">
        <v>949</v>
      </c>
      <c r="E2527" s="8" t="s">
        <v>951</v>
      </c>
      <c r="F2527" t="str">
        <f t="shared" si="39"/>
        <v>Norte</v>
      </c>
      <c r="G2527" s="11">
        <v>0.61127837875850943</v>
      </c>
      <c r="H2527" s="8" t="s">
        <v>16004</v>
      </c>
    </row>
    <row r="2528" spans="1:8" ht="14.65" customHeight="1" x14ac:dyDescent="0.25">
      <c r="A2528" t="s">
        <v>1057</v>
      </c>
      <c r="B2528" s="8" t="s">
        <v>1058</v>
      </c>
      <c r="C2528" s="8" t="s">
        <v>1153</v>
      </c>
      <c r="D2528" s="8" t="s">
        <v>1152</v>
      </c>
      <c r="E2528" s="8" t="s">
        <v>1154</v>
      </c>
      <c r="F2528" t="str">
        <f t="shared" si="39"/>
        <v>Norte</v>
      </c>
      <c r="G2528" s="11">
        <v>0.61273997552142312</v>
      </c>
      <c r="H2528" s="8" t="s">
        <v>16004</v>
      </c>
    </row>
    <row r="2529" spans="1:8" ht="14.65" customHeight="1" x14ac:dyDescent="0.25">
      <c r="A2529" t="s">
        <v>1057</v>
      </c>
      <c r="B2529" s="8" t="s">
        <v>1058</v>
      </c>
      <c r="C2529" s="8" t="s">
        <v>1108</v>
      </c>
      <c r="D2529" s="8" t="s">
        <v>1107</v>
      </c>
      <c r="E2529" s="8" t="s">
        <v>1067</v>
      </c>
      <c r="F2529" t="str">
        <f t="shared" si="39"/>
        <v>Norte</v>
      </c>
      <c r="G2529" s="11">
        <v>0.61358197791672497</v>
      </c>
      <c r="H2529" s="8" t="s">
        <v>16004</v>
      </c>
    </row>
    <row r="2530" spans="1:8" ht="14.65" customHeight="1" x14ac:dyDescent="0.25">
      <c r="A2530" t="s">
        <v>204</v>
      </c>
      <c r="B2530" s="8" t="s">
        <v>205</v>
      </c>
      <c r="C2530" s="8" t="s">
        <v>231</v>
      </c>
      <c r="D2530" s="8" t="s">
        <v>230</v>
      </c>
      <c r="E2530" s="8" t="s">
        <v>232</v>
      </c>
      <c r="F2530" t="str">
        <f t="shared" si="39"/>
        <v>Norte</v>
      </c>
      <c r="G2530" s="11">
        <v>0.61663586515771451</v>
      </c>
      <c r="H2530" s="8" t="s">
        <v>16004</v>
      </c>
    </row>
    <row r="2531" spans="1:8" ht="14.65" customHeight="1" x14ac:dyDescent="0.25">
      <c r="A2531" t="s">
        <v>1057</v>
      </c>
      <c r="B2531" s="8" t="s">
        <v>1058</v>
      </c>
      <c r="C2531" s="8" t="s">
        <v>1354</v>
      </c>
      <c r="D2531" s="8" t="s">
        <v>1353</v>
      </c>
      <c r="E2531" s="8" t="s">
        <v>845</v>
      </c>
      <c r="F2531" t="str">
        <f t="shared" si="39"/>
        <v>Norte</v>
      </c>
      <c r="G2531" s="11">
        <v>0.61666800556404289</v>
      </c>
      <c r="H2531" s="8" t="s">
        <v>16004</v>
      </c>
    </row>
    <row r="2532" spans="1:8" ht="14.65" customHeight="1" x14ac:dyDescent="0.25">
      <c r="A2532" t="s">
        <v>279</v>
      </c>
      <c r="B2532" s="8" t="s">
        <v>280</v>
      </c>
      <c r="C2532" s="8" t="s">
        <v>447</v>
      </c>
      <c r="D2532" s="8" t="s">
        <v>446</v>
      </c>
      <c r="E2532" s="8" t="s">
        <v>448</v>
      </c>
      <c r="F2532" t="str">
        <f t="shared" si="39"/>
        <v>Norte</v>
      </c>
      <c r="G2532" s="11">
        <v>0.61686207530931636</v>
      </c>
      <c r="H2532" s="8" t="s">
        <v>16004</v>
      </c>
    </row>
    <row r="2533" spans="1:8" ht="14.65" customHeight="1" x14ac:dyDescent="0.25">
      <c r="A2533" t="s">
        <v>1057</v>
      </c>
      <c r="B2533" s="8" t="s">
        <v>1058</v>
      </c>
      <c r="C2533" s="8" t="s">
        <v>1305</v>
      </c>
      <c r="D2533" s="8" t="s">
        <v>1304</v>
      </c>
      <c r="E2533" s="8" t="s">
        <v>1306</v>
      </c>
      <c r="F2533" t="str">
        <f t="shared" si="39"/>
        <v>Norte</v>
      </c>
      <c r="G2533" s="11">
        <v>0.6189321932313514</v>
      </c>
      <c r="H2533" s="8" t="s">
        <v>16004</v>
      </c>
    </row>
    <row r="2534" spans="1:8" ht="14.65" customHeight="1" x14ac:dyDescent="0.25">
      <c r="A2534" t="s">
        <v>279</v>
      </c>
      <c r="B2534" s="8" t="s">
        <v>280</v>
      </c>
      <c r="C2534" s="8" t="s">
        <v>407</v>
      </c>
      <c r="D2534" s="8" t="s">
        <v>406</v>
      </c>
      <c r="E2534" s="8" t="s">
        <v>305</v>
      </c>
      <c r="F2534" t="str">
        <f t="shared" si="39"/>
        <v>Norte</v>
      </c>
      <c r="G2534" s="11">
        <v>0.6223065194749211</v>
      </c>
      <c r="H2534" s="8" t="s">
        <v>16004</v>
      </c>
    </row>
    <row r="2535" spans="1:8" ht="14.65" customHeight="1" x14ac:dyDescent="0.25">
      <c r="A2535" t="s">
        <v>1057</v>
      </c>
      <c r="B2535" s="8" t="s">
        <v>1058</v>
      </c>
      <c r="C2535" s="8" t="s">
        <v>1436</v>
      </c>
      <c r="D2535" s="8" t="s">
        <v>1435</v>
      </c>
      <c r="E2535" s="8" t="s">
        <v>1437</v>
      </c>
      <c r="F2535" t="str">
        <f t="shared" si="39"/>
        <v>Norte</v>
      </c>
      <c r="G2535" s="11">
        <v>0.62442214580551181</v>
      </c>
      <c r="H2535" s="8" t="s">
        <v>16004</v>
      </c>
    </row>
    <row r="2536" spans="1:8" ht="14.65" customHeight="1" x14ac:dyDescent="0.25">
      <c r="A2536" t="s">
        <v>1057</v>
      </c>
      <c r="B2536" s="8" t="s">
        <v>1058</v>
      </c>
      <c r="C2536" s="8" t="s">
        <v>1282</v>
      </c>
      <c r="D2536" s="8" t="s">
        <v>1281</v>
      </c>
      <c r="E2536" s="8" t="s">
        <v>1283</v>
      </c>
      <c r="F2536" t="str">
        <f t="shared" si="39"/>
        <v>Norte</v>
      </c>
      <c r="G2536" s="11">
        <v>0.62488874701681363</v>
      </c>
      <c r="H2536" s="8" t="s">
        <v>16004</v>
      </c>
    </row>
    <row r="2537" spans="1:8" ht="14.65" customHeight="1" x14ac:dyDescent="0.25">
      <c r="A2537" t="s">
        <v>279</v>
      </c>
      <c r="B2537" s="8" t="s">
        <v>280</v>
      </c>
      <c r="C2537" s="8" t="s">
        <v>474</v>
      </c>
      <c r="D2537" s="8" t="s">
        <v>473</v>
      </c>
      <c r="E2537" s="8" t="s">
        <v>475</v>
      </c>
      <c r="F2537" t="str">
        <f t="shared" si="39"/>
        <v>Norte</v>
      </c>
      <c r="G2537" s="11">
        <v>0.62648284152042399</v>
      </c>
      <c r="H2537" s="8" t="s">
        <v>16004</v>
      </c>
    </row>
    <row r="2538" spans="1:8" ht="14.65" customHeight="1" x14ac:dyDescent="0.25">
      <c r="A2538" t="s">
        <v>536</v>
      </c>
      <c r="B2538" s="8" t="s">
        <v>537</v>
      </c>
      <c r="C2538" s="8" t="s">
        <v>997</v>
      </c>
      <c r="D2538" s="8" t="s">
        <v>996</v>
      </c>
      <c r="E2538" s="8" t="s">
        <v>998</v>
      </c>
      <c r="F2538" t="str">
        <f t="shared" si="39"/>
        <v>Norte</v>
      </c>
      <c r="G2538" s="11">
        <v>0.62882543564359317</v>
      </c>
      <c r="H2538" s="8" t="s">
        <v>16004</v>
      </c>
    </row>
    <row r="2539" spans="1:8" ht="14.65" customHeight="1" x14ac:dyDescent="0.25">
      <c r="A2539" t="s">
        <v>1057</v>
      </c>
      <c r="B2539" s="8" t="s">
        <v>1058</v>
      </c>
      <c r="C2539" s="8" t="s">
        <v>1477</v>
      </c>
      <c r="D2539" s="8" t="s">
        <v>1476</v>
      </c>
      <c r="E2539" s="8" t="s">
        <v>1478</v>
      </c>
      <c r="F2539" t="str">
        <f t="shared" si="39"/>
        <v>Norte</v>
      </c>
      <c r="G2539" s="11">
        <v>0.63115447629795485</v>
      </c>
      <c r="H2539" s="8" t="s">
        <v>16004</v>
      </c>
    </row>
    <row r="2540" spans="1:8" ht="14.65" customHeight="1" x14ac:dyDescent="0.25">
      <c r="A2540" t="s">
        <v>279</v>
      </c>
      <c r="B2540" s="8" t="s">
        <v>280</v>
      </c>
      <c r="C2540" s="8" t="s">
        <v>453</v>
      </c>
      <c r="D2540" s="8" t="s">
        <v>452</v>
      </c>
      <c r="E2540" s="8" t="s">
        <v>319</v>
      </c>
      <c r="F2540" t="str">
        <f t="shared" si="39"/>
        <v>Norte</v>
      </c>
      <c r="G2540" s="11">
        <v>0.63118691325461118</v>
      </c>
      <c r="H2540" s="8" t="s">
        <v>16004</v>
      </c>
    </row>
    <row r="2541" spans="1:8" ht="14.65" customHeight="1" x14ac:dyDescent="0.25">
      <c r="A2541" t="s">
        <v>46</v>
      </c>
      <c r="B2541" s="8" t="s">
        <v>38</v>
      </c>
      <c r="C2541" s="8" t="s">
        <v>48</v>
      </c>
      <c r="D2541" s="8" t="s">
        <v>47</v>
      </c>
      <c r="E2541" s="8" t="s">
        <v>49</v>
      </c>
      <c r="F2541" t="str">
        <f t="shared" si="39"/>
        <v>Norte</v>
      </c>
      <c r="G2541" s="11">
        <v>0.63567566616258464</v>
      </c>
      <c r="H2541" s="8" t="s">
        <v>16004</v>
      </c>
    </row>
    <row r="2542" spans="1:8" ht="14.65" customHeight="1" x14ac:dyDescent="0.25">
      <c r="A2542" t="s">
        <v>279</v>
      </c>
      <c r="B2542" s="8" t="s">
        <v>280</v>
      </c>
      <c r="C2542" s="8" t="s">
        <v>355</v>
      </c>
      <c r="D2542" s="8" t="s">
        <v>354</v>
      </c>
      <c r="E2542" s="8" t="s">
        <v>356</v>
      </c>
      <c r="F2542" t="str">
        <f t="shared" si="39"/>
        <v>Norte</v>
      </c>
      <c r="G2542" s="11">
        <v>0.63745655878114438</v>
      </c>
      <c r="H2542" s="8" t="s">
        <v>16004</v>
      </c>
    </row>
    <row r="2543" spans="1:8" ht="14.65" customHeight="1" x14ac:dyDescent="0.25">
      <c r="A2543" t="s">
        <v>536</v>
      </c>
      <c r="B2543" s="8" t="s">
        <v>537</v>
      </c>
      <c r="C2543" s="8" t="s">
        <v>771</v>
      </c>
      <c r="D2543" s="8" t="s">
        <v>770</v>
      </c>
      <c r="E2543" s="8" t="s">
        <v>545</v>
      </c>
      <c r="F2543" t="str">
        <f t="shared" si="39"/>
        <v>Norte</v>
      </c>
      <c r="G2543" s="11">
        <v>0.64261080562820505</v>
      </c>
      <c r="H2543" s="8" t="s">
        <v>16004</v>
      </c>
    </row>
    <row r="2544" spans="1:8" ht="14.65" customHeight="1" x14ac:dyDescent="0.25">
      <c r="A2544" t="s">
        <v>1057</v>
      </c>
      <c r="B2544" s="8" t="s">
        <v>1058</v>
      </c>
      <c r="C2544" s="8" t="s">
        <v>1120</v>
      </c>
      <c r="D2544" s="8" t="s">
        <v>1119</v>
      </c>
      <c r="E2544" s="8" t="s">
        <v>1121</v>
      </c>
      <c r="F2544" t="str">
        <f t="shared" si="39"/>
        <v>Norte</v>
      </c>
      <c r="G2544" s="11">
        <v>0.64320208758420339</v>
      </c>
      <c r="H2544" s="8" t="s">
        <v>16004</v>
      </c>
    </row>
    <row r="2545" spans="1:8" ht="14.65" customHeight="1" x14ac:dyDescent="0.25">
      <c r="A2545" t="s">
        <v>1057</v>
      </c>
      <c r="B2545" s="8" t="s">
        <v>1058</v>
      </c>
      <c r="C2545" s="8" t="s">
        <v>1161</v>
      </c>
      <c r="D2545" s="8" t="s">
        <v>1160</v>
      </c>
      <c r="E2545" s="8" t="s">
        <v>1162</v>
      </c>
      <c r="F2545" t="str">
        <f t="shared" si="39"/>
        <v>Norte</v>
      </c>
      <c r="G2545" s="11">
        <v>0.64431451533151196</v>
      </c>
      <c r="H2545" s="8" t="s">
        <v>16004</v>
      </c>
    </row>
    <row r="2546" spans="1:8" ht="14.65" customHeight="1" x14ac:dyDescent="0.25">
      <c r="A2546" t="s">
        <v>536</v>
      </c>
      <c r="B2546" s="8" t="s">
        <v>537</v>
      </c>
      <c r="C2546" s="8" t="s">
        <v>809</v>
      </c>
      <c r="D2546" s="8" t="s">
        <v>808</v>
      </c>
      <c r="E2546" s="8" t="s">
        <v>810</v>
      </c>
      <c r="F2546" t="str">
        <f t="shared" si="39"/>
        <v>Norte</v>
      </c>
      <c r="G2546" s="11">
        <v>0.64617553609434109</v>
      </c>
      <c r="H2546" s="8" t="s">
        <v>16004</v>
      </c>
    </row>
    <row r="2547" spans="1:8" ht="14.65" customHeight="1" x14ac:dyDescent="0.25">
      <c r="A2547" t="s">
        <v>1001</v>
      </c>
      <c r="B2547" s="8" t="s">
        <v>1002</v>
      </c>
      <c r="C2547" s="8" t="s">
        <v>1024</v>
      </c>
      <c r="D2547" s="8" t="s">
        <v>1023</v>
      </c>
      <c r="E2547" s="8" t="s">
        <v>1025</v>
      </c>
      <c r="F2547" t="str">
        <f t="shared" si="39"/>
        <v>Norte</v>
      </c>
      <c r="G2547" s="11">
        <v>0.65033603782324634</v>
      </c>
      <c r="H2547" s="8" t="s">
        <v>16004</v>
      </c>
    </row>
    <row r="2548" spans="1:8" ht="14.65" customHeight="1" x14ac:dyDescent="0.25">
      <c r="A2548" t="s">
        <v>46</v>
      </c>
      <c r="B2548" s="8" t="s">
        <v>38</v>
      </c>
      <c r="C2548" s="8" t="s">
        <v>144</v>
      </c>
      <c r="D2548" s="8" t="s">
        <v>143</v>
      </c>
      <c r="E2548" s="8" t="s">
        <v>145</v>
      </c>
      <c r="F2548" t="str">
        <f t="shared" si="39"/>
        <v>Norte</v>
      </c>
      <c r="G2548" s="11">
        <v>0.6513829155266373</v>
      </c>
      <c r="H2548" s="8" t="s">
        <v>16004</v>
      </c>
    </row>
    <row r="2549" spans="1:8" ht="14.65" customHeight="1" x14ac:dyDescent="0.25">
      <c r="A2549" t="s">
        <v>1001</v>
      </c>
      <c r="B2549" s="8" t="s">
        <v>1002</v>
      </c>
      <c r="C2549" s="8" t="s">
        <v>1041</v>
      </c>
      <c r="D2549" s="8" t="s">
        <v>1040</v>
      </c>
      <c r="E2549" s="8" t="s">
        <v>1016</v>
      </c>
      <c r="F2549" t="str">
        <f t="shared" si="39"/>
        <v>Norte</v>
      </c>
      <c r="G2549" s="11">
        <v>0.65817761439345202</v>
      </c>
      <c r="H2549" s="8" t="s">
        <v>16004</v>
      </c>
    </row>
    <row r="2550" spans="1:8" ht="14.65" customHeight="1" x14ac:dyDescent="0.25">
      <c r="A2550" t="s">
        <v>1057</v>
      </c>
      <c r="B2550" s="8" t="s">
        <v>1058</v>
      </c>
      <c r="C2550" s="8" t="s">
        <v>1230</v>
      </c>
      <c r="D2550" s="8" t="s">
        <v>1229</v>
      </c>
      <c r="E2550" s="8" t="s">
        <v>1231</v>
      </c>
      <c r="F2550" t="str">
        <f t="shared" si="39"/>
        <v>Norte</v>
      </c>
      <c r="G2550" s="11">
        <v>0.658444847766397</v>
      </c>
      <c r="H2550" s="8" t="s">
        <v>16004</v>
      </c>
    </row>
    <row r="2551" spans="1:8" ht="14.65" customHeight="1" x14ac:dyDescent="0.25">
      <c r="A2551" t="s">
        <v>1057</v>
      </c>
      <c r="B2551" s="8" t="s">
        <v>1058</v>
      </c>
      <c r="C2551" s="8" t="s">
        <v>1196</v>
      </c>
      <c r="D2551" s="8" t="s">
        <v>1195</v>
      </c>
      <c r="E2551" s="8" t="s">
        <v>1197</v>
      </c>
      <c r="F2551" t="str">
        <f t="shared" si="39"/>
        <v>Norte</v>
      </c>
      <c r="G2551" s="11">
        <v>0.65939169382846585</v>
      </c>
      <c r="H2551" s="8" t="s">
        <v>16004</v>
      </c>
    </row>
    <row r="2552" spans="1:8" ht="14.65" customHeight="1" x14ac:dyDescent="0.25">
      <c r="A2552" t="s">
        <v>536</v>
      </c>
      <c r="B2552" s="8" t="s">
        <v>537</v>
      </c>
      <c r="C2552" s="8" t="s">
        <v>607</v>
      </c>
      <c r="D2552" s="8" t="s">
        <v>606</v>
      </c>
      <c r="E2552" s="8" t="s">
        <v>608</v>
      </c>
      <c r="F2552" t="str">
        <f t="shared" si="39"/>
        <v>Norte</v>
      </c>
      <c r="G2552" s="11">
        <v>0.66337144124464864</v>
      </c>
      <c r="H2552" s="8" t="s">
        <v>16004</v>
      </c>
    </row>
    <row r="2553" spans="1:8" ht="14.65" customHeight="1" x14ac:dyDescent="0.25">
      <c r="A2553" t="s">
        <v>536</v>
      </c>
      <c r="B2553" s="8" t="s">
        <v>537</v>
      </c>
      <c r="C2553" s="8" t="s">
        <v>906</v>
      </c>
      <c r="D2553" s="8" t="s">
        <v>905</v>
      </c>
      <c r="E2553" s="8" t="s">
        <v>907</v>
      </c>
      <c r="F2553" t="str">
        <f t="shared" si="39"/>
        <v>Norte</v>
      </c>
      <c r="G2553" s="11">
        <v>0.66580426454668629</v>
      </c>
      <c r="H2553" s="8" t="s">
        <v>16004</v>
      </c>
    </row>
    <row r="2554" spans="1:8" ht="14.65" customHeight="1" x14ac:dyDescent="0.25">
      <c r="A2554" t="s">
        <v>482</v>
      </c>
      <c r="B2554" s="8" t="s">
        <v>483</v>
      </c>
      <c r="C2554" s="8" t="s">
        <v>498</v>
      </c>
      <c r="D2554" s="8" t="s">
        <v>497</v>
      </c>
      <c r="E2554" s="8" t="s">
        <v>499</v>
      </c>
      <c r="F2554" t="str">
        <f t="shared" si="39"/>
        <v>Norte</v>
      </c>
      <c r="G2554" s="11">
        <v>0.66714905898597743</v>
      </c>
      <c r="H2554" s="8" t="s">
        <v>16004</v>
      </c>
    </row>
    <row r="2555" spans="1:8" ht="14.65" customHeight="1" x14ac:dyDescent="0.25">
      <c r="A2555" t="s">
        <v>1057</v>
      </c>
      <c r="B2555" s="8" t="s">
        <v>1058</v>
      </c>
      <c r="C2555" s="8" t="s">
        <v>1185</v>
      </c>
      <c r="D2555" s="8" t="s">
        <v>1184</v>
      </c>
      <c r="E2555" s="8" t="s">
        <v>1186</v>
      </c>
      <c r="F2555" t="str">
        <f t="shared" si="39"/>
        <v>Norte</v>
      </c>
      <c r="G2555" s="11">
        <v>0.66740546640283527</v>
      </c>
      <c r="H2555" s="8" t="s">
        <v>16004</v>
      </c>
    </row>
    <row r="2556" spans="1:8" ht="14.65" customHeight="1" x14ac:dyDescent="0.25">
      <c r="A2556" t="s">
        <v>1057</v>
      </c>
      <c r="B2556" s="8" t="s">
        <v>1058</v>
      </c>
      <c r="C2556" s="8" t="s">
        <v>1300</v>
      </c>
      <c r="D2556" s="8" t="s">
        <v>1299</v>
      </c>
      <c r="E2556" s="8" t="s">
        <v>1219</v>
      </c>
      <c r="F2556" t="str">
        <f t="shared" si="39"/>
        <v>Norte</v>
      </c>
      <c r="G2556" s="11">
        <v>0.66778555417626662</v>
      </c>
      <c r="H2556" s="8" t="s">
        <v>16004</v>
      </c>
    </row>
    <row r="2557" spans="1:8" ht="14.65" customHeight="1" x14ac:dyDescent="0.25">
      <c r="A2557" t="s">
        <v>536</v>
      </c>
      <c r="B2557" s="8" t="s">
        <v>537</v>
      </c>
      <c r="C2557" s="8" t="s">
        <v>582</v>
      </c>
      <c r="D2557" s="8" t="s">
        <v>581</v>
      </c>
      <c r="E2557" s="8" t="s">
        <v>574</v>
      </c>
      <c r="F2557" t="str">
        <f t="shared" si="39"/>
        <v>Norte</v>
      </c>
      <c r="G2557" s="11">
        <v>0.66906459313260702</v>
      </c>
      <c r="H2557" s="8" t="s">
        <v>16004</v>
      </c>
    </row>
    <row r="2558" spans="1:8" ht="14.65" customHeight="1" x14ac:dyDescent="0.25">
      <c r="A2558" t="s">
        <v>1057</v>
      </c>
      <c r="B2558" s="8" t="s">
        <v>1058</v>
      </c>
      <c r="C2558" s="8" t="s">
        <v>1110</v>
      </c>
      <c r="D2558" s="8" t="s">
        <v>1109</v>
      </c>
      <c r="E2558" s="8" t="s">
        <v>1111</v>
      </c>
      <c r="F2558" t="str">
        <f t="shared" si="39"/>
        <v>Norte</v>
      </c>
      <c r="G2558" s="11">
        <v>0.67156038560949216</v>
      </c>
      <c r="H2558" s="8" t="s">
        <v>16004</v>
      </c>
    </row>
    <row r="2559" spans="1:8" ht="14.65" customHeight="1" x14ac:dyDescent="0.25">
      <c r="A2559" t="s">
        <v>536</v>
      </c>
      <c r="B2559" s="8" t="s">
        <v>537</v>
      </c>
      <c r="C2559" s="8" t="s">
        <v>888</v>
      </c>
      <c r="D2559" s="8" t="s">
        <v>887</v>
      </c>
      <c r="E2559" s="8" t="s">
        <v>889</v>
      </c>
      <c r="F2559" t="str">
        <f t="shared" si="39"/>
        <v>Norte</v>
      </c>
      <c r="G2559" s="11">
        <v>0.67443402986230128</v>
      </c>
      <c r="H2559" s="8" t="s">
        <v>16004</v>
      </c>
    </row>
    <row r="2560" spans="1:8" ht="14.65" customHeight="1" x14ac:dyDescent="0.25">
      <c r="A2560" t="s">
        <v>1057</v>
      </c>
      <c r="B2560" s="8" t="s">
        <v>1058</v>
      </c>
      <c r="C2560" s="8" t="s">
        <v>1326</v>
      </c>
      <c r="D2560" s="8" t="s">
        <v>1325</v>
      </c>
      <c r="E2560" s="8" t="s">
        <v>1327</v>
      </c>
      <c r="F2560" t="str">
        <f t="shared" si="39"/>
        <v>Norte</v>
      </c>
      <c r="G2560" s="11">
        <v>0.67832818618245661</v>
      </c>
      <c r="H2560" s="8" t="s">
        <v>16004</v>
      </c>
    </row>
    <row r="2561" spans="1:8" ht="14.65" customHeight="1" x14ac:dyDescent="0.25">
      <c r="A2561" t="s">
        <v>482</v>
      </c>
      <c r="B2561" s="8" t="s">
        <v>483</v>
      </c>
      <c r="C2561" s="8" t="s">
        <v>531</v>
      </c>
      <c r="D2561" s="8" t="s">
        <v>530</v>
      </c>
      <c r="E2561" s="8" t="s">
        <v>532</v>
      </c>
      <c r="F2561" t="str">
        <f t="shared" si="39"/>
        <v>Norte</v>
      </c>
      <c r="G2561" s="11">
        <v>0.68023424368005525</v>
      </c>
      <c r="H2561" s="8" t="s">
        <v>16004</v>
      </c>
    </row>
    <row r="2562" spans="1:8" ht="14.65" customHeight="1" x14ac:dyDescent="0.25">
      <c r="A2562" t="s">
        <v>536</v>
      </c>
      <c r="B2562" s="8" t="s">
        <v>537</v>
      </c>
      <c r="C2562" s="8" t="s">
        <v>968</v>
      </c>
      <c r="D2562" s="8" t="s">
        <v>967</v>
      </c>
      <c r="E2562" s="8" t="s">
        <v>969</v>
      </c>
      <c r="F2562" t="str">
        <f t="shared" ref="F2562:F2625" si="40">IF(OR(B2562="Rondônia",B2562="Acre",B2562="Amazonas",B2562="Roraima",B2562="Pará",B2562="Amapá",B2562="Tocantins"),"Norte",IF(OR(B2562="Maranhão",B2562="Piauí",B2562="Ceará",B2562="Rio Grande do Norte",B2562="Paraíba",B2562="Pernambuco",B2562="Alagoas",B2562="Sergipe",B2562="Bahia"),"Nordeste",IF(OR(B2562="Minas Gerais",B2562="Espírito Santo",B2562="Rio de Janeiro",B2562="São Paulo"),"Sudeste",IF(OR(B2562="Paraná",B2562="Santa Catarina",B2562="Rio Grande do Sul"),"Sul",IF(OR(B2562="Mato Grosso do Sul",B2562="Mato Grosso",B2562="Goiás",B2562="Distrito Federal"),"Centro-Oeste","Verificar")))))</f>
        <v>Norte</v>
      </c>
      <c r="G2562" s="11">
        <v>0.68186450236934071</v>
      </c>
      <c r="H2562" s="8" t="s">
        <v>16004</v>
      </c>
    </row>
    <row r="2563" spans="1:8" ht="14.65" customHeight="1" x14ac:dyDescent="0.25">
      <c r="A2563" t="s">
        <v>536</v>
      </c>
      <c r="B2563" s="8" t="s">
        <v>537</v>
      </c>
      <c r="C2563" s="8" t="s">
        <v>652</v>
      </c>
      <c r="D2563" s="8" t="s">
        <v>651</v>
      </c>
      <c r="E2563" s="8" t="s">
        <v>555</v>
      </c>
      <c r="F2563" t="str">
        <f t="shared" si="40"/>
        <v>Norte</v>
      </c>
      <c r="G2563" s="11">
        <v>0.68316354710716298</v>
      </c>
      <c r="H2563" s="8" t="s">
        <v>16004</v>
      </c>
    </row>
    <row r="2564" spans="1:8" ht="14.65" customHeight="1" x14ac:dyDescent="0.25">
      <c r="A2564" t="s">
        <v>536</v>
      </c>
      <c r="B2564" s="8" t="s">
        <v>537</v>
      </c>
      <c r="C2564" s="8" t="s">
        <v>584</v>
      </c>
      <c r="D2564" s="8" t="s">
        <v>583</v>
      </c>
      <c r="E2564" s="8" t="s">
        <v>585</v>
      </c>
      <c r="F2564" t="str">
        <f t="shared" si="40"/>
        <v>Norte</v>
      </c>
      <c r="G2564" s="11">
        <v>0.68341443952473691</v>
      </c>
      <c r="H2564" s="8" t="s">
        <v>16004</v>
      </c>
    </row>
    <row r="2565" spans="1:8" ht="14.65" customHeight="1" x14ac:dyDescent="0.25">
      <c r="A2565" t="s">
        <v>279</v>
      </c>
      <c r="B2565" s="8" t="s">
        <v>280</v>
      </c>
      <c r="C2565" s="8" t="s">
        <v>466</v>
      </c>
      <c r="D2565" s="8" t="s">
        <v>465</v>
      </c>
      <c r="E2565" s="8" t="s">
        <v>467</v>
      </c>
      <c r="F2565" t="str">
        <f t="shared" si="40"/>
        <v>Norte</v>
      </c>
      <c r="G2565" s="11">
        <v>0.68727560496923468</v>
      </c>
      <c r="H2565" s="8" t="s">
        <v>16004</v>
      </c>
    </row>
    <row r="2566" spans="1:8" ht="14.65" customHeight="1" x14ac:dyDescent="0.25">
      <c r="A2566" t="s">
        <v>46</v>
      </c>
      <c r="B2566" s="8" t="s">
        <v>38</v>
      </c>
      <c r="C2566" s="8" t="s">
        <v>81</v>
      </c>
      <c r="D2566" s="8" t="s">
        <v>80</v>
      </c>
      <c r="E2566" s="8" t="s">
        <v>82</v>
      </c>
      <c r="F2566" t="str">
        <f t="shared" si="40"/>
        <v>Norte</v>
      </c>
      <c r="G2566" s="11">
        <v>0.69075854324608721</v>
      </c>
      <c r="H2566" s="8" t="s">
        <v>16004</v>
      </c>
    </row>
    <row r="2567" spans="1:8" ht="14.65" customHeight="1" x14ac:dyDescent="0.25">
      <c r="A2567" t="s">
        <v>204</v>
      </c>
      <c r="B2567" s="8" t="s">
        <v>205</v>
      </c>
      <c r="C2567" s="8" t="s">
        <v>275</v>
      </c>
      <c r="D2567" s="8" t="s">
        <v>274</v>
      </c>
      <c r="E2567" s="8" t="s">
        <v>234</v>
      </c>
      <c r="F2567" t="str">
        <f t="shared" si="40"/>
        <v>Norte</v>
      </c>
      <c r="G2567" s="11">
        <v>0.69079739679197172</v>
      </c>
      <c r="H2567" s="8" t="s">
        <v>16004</v>
      </c>
    </row>
    <row r="2568" spans="1:8" ht="14.65" customHeight="1" x14ac:dyDescent="0.25">
      <c r="A2568" t="s">
        <v>1057</v>
      </c>
      <c r="B2568" s="8" t="s">
        <v>1058</v>
      </c>
      <c r="C2568" s="8" t="s">
        <v>1250</v>
      </c>
      <c r="D2568" s="8" t="s">
        <v>1249</v>
      </c>
      <c r="E2568" s="8" t="s">
        <v>1074</v>
      </c>
      <c r="F2568" t="str">
        <f t="shared" si="40"/>
        <v>Norte</v>
      </c>
      <c r="G2568" s="11">
        <v>0.69696155746494648</v>
      </c>
      <c r="H2568" s="8" t="s">
        <v>16004</v>
      </c>
    </row>
    <row r="2569" spans="1:8" ht="14.65" customHeight="1" x14ac:dyDescent="0.25">
      <c r="A2569" t="s">
        <v>536</v>
      </c>
      <c r="B2569" s="8" t="s">
        <v>537</v>
      </c>
      <c r="C2569" s="8" t="s">
        <v>733</v>
      </c>
      <c r="D2569" s="8" t="s">
        <v>732</v>
      </c>
      <c r="E2569" s="8" t="s">
        <v>734</v>
      </c>
      <c r="F2569" t="str">
        <f t="shared" si="40"/>
        <v>Norte</v>
      </c>
      <c r="G2569" s="11">
        <v>0.70326807975022887</v>
      </c>
      <c r="H2569" s="8" t="s">
        <v>16004</v>
      </c>
    </row>
    <row r="2570" spans="1:8" ht="14.65" customHeight="1" x14ac:dyDescent="0.25">
      <c r="A2570" t="s">
        <v>46</v>
      </c>
      <c r="B2570" s="8" t="s">
        <v>38</v>
      </c>
      <c r="C2570" s="8" t="s">
        <v>126</v>
      </c>
      <c r="D2570" s="8" t="s">
        <v>125</v>
      </c>
      <c r="E2570" s="8" t="s">
        <v>127</v>
      </c>
      <c r="F2570" t="str">
        <f t="shared" si="40"/>
        <v>Norte</v>
      </c>
      <c r="G2570" s="11">
        <v>0.70328780324506901</v>
      </c>
      <c r="H2570" s="8" t="s">
        <v>16004</v>
      </c>
    </row>
    <row r="2571" spans="1:8" ht="14.65" customHeight="1" x14ac:dyDescent="0.25">
      <c r="A2571" t="s">
        <v>46</v>
      </c>
      <c r="B2571" s="8" t="s">
        <v>38</v>
      </c>
      <c r="C2571" s="8" t="s">
        <v>90</v>
      </c>
      <c r="D2571" s="8" t="s">
        <v>89</v>
      </c>
      <c r="E2571" s="8" t="s">
        <v>91</v>
      </c>
      <c r="F2571" t="str">
        <f t="shared" si="40"/>
        <v>Norte</v>
      </c>
      <c r="G2571" s="11">
        <v>0.70353814601564391</v>
      </c>
      <c r="H2571" s="8" t="s">
        <v>16004</v>
      </c>
    </row>
    <row r="2572" spans="1:8" ht="14.65" customHeight="1" x14ac:dyDescent="0.25">
      <c r="A2572" t="s">
        <v>46</v>
      </c>
      <c r="B2572" s="8" t="s">
        <v>38</v>
      </c>
      <c r="C2572" s="8" t="s">
        <v>72</v>
      </c>
      <c r="D2572" s="8" t="s">
        <v>71</v>
      </c>
      <c r="E2572" s="8" t="s">
        <v>73</v>
      </c>
      <c r="F2572" t="str">
        <f t="shared" si="40"/>
        <v>Norte</v>
      </c>
      <c r="G2572" s="11">
        <v>0.70674035306265426</v>
      </c>
      <c r="H2572" s="8" t="s">
        <v>16004</v>
      </c>
    </row>
    <row r="2573" spans="1:8" ht="14.65" customHeight="1" x14ac:dyDescent="0.25">
      <c r="A2573" t="s">
        <v>1057</v>
      </c>
      <c r="B2573" s="8" t="s">
        <v>1058</v>
      </c>
      <c r="C2573" s="8" t="s">
        <v>1276</v>
      </c>
      <c r="D2573" s="8" t="s">
        <v>1275</v>
      </c>
      <c r="E2573" s="8" t="s">
        <v>1277</v>
      </c>
      <c r="F2573" t="str">
        <f t="shared" si="40"/>
        <v>Norte</v>
      </c>
      <c r="G2573" s="11">
        <v>0.70862483085753103</v>
      </c>
      <c r="H2573" s="8" t="s">
        <v>16004</v>
      </c>
    </row>
    <row r="2574" spans="1:8" ht="14.65" customHeight="1" x14ac:dyDescent="0.25">
      <c r="A2574" t="s">
        <v>536</v>
      </c>
      <c r="B2574" s="8" t="s">
        <v>537</v>
      </c>
      <c r="C2574" s="8" t="s">
        <v>701</v>
      </c>
      <c r="D2574" s="8" t="s">
        <v>700</v>
      </c>
      <c r="E2574" s="8" t="s">
        <v>702</v>
      </c>
      <c r="F2574" t="str">
        <f t="shared" si="40"/>
        <v>Norte</v>
      </c>
      <c r="G2574" s="11">
        <v>0.71097890421214172</v>
      </c>
      <c r="H2574" s="8" t="s">
        <v>16004</v>
      </c>
    </row>
    <row r="2575" spans="1:8" ht="14.65" customHeight="1" x14ac:dyDescent="0.25">
      <c r="A2575" t="s">
        <v>46</v>
      </c>
      <c r="B2575" s="8" t="s">
        <v>38</v>
      </c>
      <c r="C2575" s="8" t="s">
        <v>153</v>
      </c>
      <c r="D2575" s="8" t="s">
        <v>152</v>
      </c>
      <c r="E2575" s="8" t="s">
        <v>154</v>
      </c>
      <c r="F2575" t="str">
        <f t="shared" si="40"/>
        <v>Norte</v>
      </c>
      <c r="G2575" s="11">
        <v>0.71416106580753502</v>
      </c>
      <c r="H2575" s="8" t="s">
        <v>16004</v>
      </c>
    </row>
    <row r="2576" spans="1:8" ht="14.65" customHeight="1" x14ac:dyDescent="0.25">
      <c r="A2576" t="s">
        <v>536</v>
      </c>
      <c r="B2576" s="8" t="s">
        <v>537</v>
      </c>
      <c r="C2576" s="8" t="s">
        <v>932</v>
      </c>
      <c r="D2576" s="8" t="s">
        <v>931</v>
      </c>
      <c r="E2576" s="8" t="s">
        <v>933</v>
      </c>
      <c r="F2576" t="str">
        <f t="shared" si="40"/>
        <v>Norte</v>
      </c>
      <c r="G2576" s="11">
        <v>0.71615774547143485</v>
      </c>
      <c r="H2576" s="8" t="s">
        <v>16004</v>
      </c>
    </row>
    <row r="2577" spans="1:8" ht="14.65" customHeight="1" x14ac:dyDescent="0.25">
      <c r="A2577" t="s">
        <v>279</v>
      </c>
      <c r="B2577" s="8" t="s">
        <v>280</v>
      </c>
      <c r="C2577" s="8" t="s">
        <v>430</v>
      </c>
      <c r="D2577" s="8" t="s">
        <v>429</v>
      </c>
      <c r="E2577" s="8" t="s">
        <v>431</v>
      </c>
      <c r="F2577" t="str">
        <f t="shared" si="40"/>
        <v>Norte</v>
      </c>
      <c r="G2577" s="11">
        <v>0.7167512120078583</v>
      </c>
      <c r="H2577" s="8" t="s">
        <v>16004</v>
      </c>
    </row>
    <row r="2578" spans="1:8" ht="14.65" customHeight="1" x14ac:dyDescent="0.25">
      <c r="A2578" t="s">
        <v>536</v>
      </c>
      <c r="B2578" s="8" t="s">
        <v>537</v>
      </c>
      <c r="C2578" s="8" t="s">
        <v>698</v>
      </c>
      <c r="D2578" s="8" t="s">
        <v>697</v>
      </c>
      <c r="E2578" s="8" t="s">
        <v>699</v>
      </c>
      <c r="F2578" t="str">
        <f t="shared" si="40"/>
        <v>Norte</v>
      </c>
      <c r="G2578" s="11">
        <v>0.71781946925135998</v>
      </c>
      <c r="H2578" s="8" t="s">
        <v>16004</v>
      </c>
    </row>
    <row r="2579" spans="1:8" ht="14.65" customHeight="1" x14ac:dyDescent="0.25">
      <c r="A2579" t="s">
        <v>204</v>
      </c>
      <c r="B2579" s="8" t="s">
        <v>205</v>
      </c>
      <c r="C2579" s="8" t="s">
        <v>220</v>
      </c>
      <c r="D2579" s="8" t="s">
        <v>219</v>
      </c>
      <c r="E2579" s="8" t="s">
        <v>221</v>
      </c>
      <c r="F2579" t="str">
        <f t="shared" si="40"/>
        <v>Norte</v>
      </c>
      <c r="G2579" s="11">
        <v>0.71972060340507482</v>
      </c>
      <c r="H2579" s="8" t="s">
        <v>16004</v>
      </c>
    </row>
    <row r="2580" spans="1:8" ht="14.65" customHeight="1" x14ac:dyDescent="0.25">
      <c r="A2580" t="s">
        <v>279</v>
      </c>
      <c r="B2580" s="8" t="s">
        <v>280</v>
      </c>
      <c r="C2580" s="8" t="s">
        <v>441</v>
      </c>
      <c r="D2580" s="8" t="s">
        <v>440</v>
      </c>
      <c r="E2580" s="8" t="s">
        <v>442</v>
      </c>
      <c r="F2580" t="str">
        <f t="shared" si="40"/>
        <v>Norte</v>
      </c>
      <c r="G2580" s="11">
        <v>0.72374166828122666</v>
      </c>
      <c r="H2580" s="8" t="s">
        <v>16004</v>
      </c>
    </row>
    <row r="2581" spans="1:8" ht="14.65" customHeight="1" x14ac:dyDescent="0.25">
      <c r="A2581" t="s">
        <v>536</v>
      </c>
      <c r="B2581" s="8" t="s">
        <v>537</v>
      </c>
      <c r="C2581" s="8" t="s">
        <v>850</v>
      </c>
      <c r="D2581" s="8" t="s">
        <v>849</v>
      </c>
      <c r="E2581" s="8" t="s">
        <v>851</v>
      </c>
      <c r="F2581" t="str">
        <f t="shared" si="40"/>
        <v>Norte</v>
      </c>
      <c r="G2581" s="11">
        <v>0.72514163192764447</v>
      </c>
      <c r="H2581" s="8" t="s">
        <v>16004</v>
      </c>
    </row>
    <row r="2582" spans="1:8" ht="14.65" customHeight="1" x14ac:dyDescent="0.25">
      <c r="A2582" t="s">
        <v>536</v>
      </c>
      <c r="B2582" s="8" t="s">
        <v>537</v>
      </c>
      <c r="C2582" s="8" t="s">
        <v>597</v>
      </c>
      <c r="D2582" s="8" t="s">
        <v>596</v>
      </c>
      <c r="E2582" s="8" t="s">
        <v>598</v>
      </c>
      <c r="F2582" t="str">
        <f t="shared" si="40"/>
        <v>Norte</v>
      </c>
      <c r="G2582" s="11">
        <v>0.7281052589336634</v>
      </c>
      <c r="H2582" s="8" t="s">
        <v>16004</v>
      </c>
    </row>
    <row r="2583" spans="1:8" ht="14.65" customHeight="1" x14ac:dyDescent="0.25">
      <c r="A2583" t="s">
        <v>536</v>
      </c>
      <c r="B2583" s="8" t="s">
        <v>537</v>
      </c>
      <c r="C2583" s="8" t="s">
        <v>745</v>
      </c>
      <c r="D2583" s="8" t="s">
        <v>744</v>
      </c>
      <c r="E2583" s="8" t="s">
        <v>746</v>
      </c>
      <c r="F2583" t="str">
        <f t="shared" si="40"/>
        <v>Norte</v>
      </c>
      <c r="G2583" s="11">
        <v>0.72959248425389933</v>
      </c>
      <c r="H2583" s="8" t="s">
        <v>16004</v>
      </c>
    </row>
    <row r="2584" spans="1:8" ht="14.65" customHeight="1" x14ac:dyDescent="0.25">
      <c r="A2584" t="s">
        <v>46</v>
      </c>
      <c r="B2584" s="8" t="s">
        <v>38</v>
      </c>
      <c r="C2584" s="8" t="s">
        <v>167</v>
      </c>
      <c r="D2584" s="8" t="s">
        <v>166</v>
      </c>
      <c r="E2584" s="8" t="s">
        <v>168</v>
      </c>
      <c r="F2584" t="str">
        <f t="shared" si="40"/>
        <v>Norte</v>
      </c>
      <c r="G2584" s="11">
        <v>0.72980584198244025</v>
      </c>
      <c r="H2584" s="8" t="s">
        <v>16004</v>
      </c>
    </row>
    <row r="2585" spans="1:8" ht="14.65" customHeight="1" x14ac:dyDescent="0.25">
      <c r="A2585" t="s">
        <v>1057</v>
      </c>
      <c r="B2585" s="8" t="s">
        <v>1058</v>
      </c>
      <c r="C2585" s="8" t="s">
        <v>1457</v>
      </c>
      <c r="D2585" s="8" t="s">
        <v>1456</v>
      </c>
      <c r="E2585" s="8" t="s">
        <v>1458</v>
      </c>
      <c r="F2585" t="str">
        <f t="shared" si="40"/>
        <v>Norte</v>
      </c>
      <c r="G2585" s="11">
        <v>0.73033489495764115</v>
      </c>
      <c r="H2585" s="8" t="s">
        <v>16004</v>
      </c>
    </row>
    <row r="2586" spans="1:8" ht="14.65" customHeight="1" x14ac:dyDescent="0.25">
      <c r="A2586" t="s">
        <v>536</v>
      </c>
      <c r="B2586" s="8" t="s">
        <v>537</v>
      </c>
      <c r="C2586" s="8" t="s">
        <v>667</v>
      </c>
      <c r="D2586" s="8" t="s">
        <v>666</v>
      </c>
      <c r="E2586" s="8" t="s">
        <v>665</v>
      </c>
      <c r="F2586" t="str">
        <f t="shared" si="40"/>
        <v>Norte</v>
      </c>
      <c r="G2586" s="11">
        <v>0.73324075290435131</v>
      </c>
      <c r="H2586" s="8" t="s">
        <v>16004</v>
      </c>
    </row>
    <row r="2587" spans="1:8" ht="14.65" customHeight="1" x14ac:dyDescent="0.25">
      <c r="A2587" t="s">
        <v>536</v>
      </c>
      <c r="B2587" s="8" t="s">
        <v>537</v>
      </c>
      <c r="C2587" s="8" t="s">
        <v>903</v>
      </c>
      <c r="D2587" s="8" t="s">
        <v>902</v>
      </c>
      <c r="E2587" s="8" t="s">
        <v>904</v>
      </c>
      <c r="F2587" t="str">
        <f t="shared" si="40"/>
        <v>Norte</v>
      </c>
      <c r="G2587" s="11">
        <v>0.73520878171069837</v>
      </c>
      <c r="H2587" s="8" t="s">
        <v>16004</v>
      </c>
    </row>
    <row r="2588" spans="1:8" ht="14.65" customHeight="1" x14ac:dyDescent="0.25">
      <c r="A2588" t="s">
        <v>536</v>
      </c>
      <c r="B2588" s="8" t="s">
        <v>537</v>
      </c>
      <c r="C2588" s="8" t="s">
        <v>797</v>
      </c>
      <c r="D2588" s="8" t="s">
        <v>796</v>
      </c>
      <c r="E2588" s="8" t="s">
        <v>798</v>
      </c>
      <c r="F2588" t="str">
        <f t="shared" si="40"/>
        <v>Norte</v>
      </c>
      <c r="G2588" s="11">
        <v>0.73640851242737781</v>
      </c>
      <c r="H2588" s="8" t="s">
        <v>16004</v>
      </c>
    </row>
    <row r="2589" spans="1:8" ht="14.65" customHeight="1" x14ac:dyDescent="0.25">
      <c r="A2589" t="s">
        <v>279</v>
      </c>
      <c r="B2589" s="8" t="s">
        <v>280</v>
      </c>
      <c r="C2589" s="8" t="s">
        <v>450</v>
      </c>
      <c r="D2589" s="8" t="s">
        <v>449</v>
      </c>
      <c r="E2589" s="8" t="s">
        <v>451</v>
      </c>
      <c r="F2589" t="str">
        <f t="shared" si="40"/>
        <v>Norte</v>
      </c>
      <c r="G2589" s="11">
        <v>0.73650509825532828</v>
      </c>
      <c r="H2589" s="8" t="s">
        <v>16004</v>
      </c>
    </row>
    <row r="2590" spans="1:8" ht="14.65" customHeight="1" x14ac:dyDescent="0.25">
      <c r="A2590" t="s">
        <v>1057</v>
      </c>
      <c r="B2590" s="8" t="s">
        <v>1058</v>
      </c>
      <c r="C2590" s="8" t="s">
        <v>1285</v>
      </c>
      <c r="D2590" s="8" t="s">
        <v>1284</v>
      </c>
      <c r="E2590" s="8" t="s">
        <v>1286</v>
      </c>
      <c r="F2590" t="str">
        <f t="shared" si="40"/>
        <v>Norte</v>
      </c>
      <c r="G2590" s="11">
        <v>0.73765823168675615</v>
      </c>
      <c r="H2590" s="8" t="s">
        <v>16004</v>
      </c>
    </row>
    <row r="2591" spans="1:8" ht="14.65" customHeight="1" x14ac:dyDescent="0.25">
      <c r="A2591" t="s">
        <v>536</v>
      </c>
      <c r="B2591" s="8" t="s">
        <v>537</v>
      </c>
      <c r="C2591" s="8" t="s">
        <v>768</v>
      </c>
      <c r="D2591" s="8" t="s">
        <v>767</v>
      </c>
      <c r="E2591" s="8" t="s">
        <v>769</v>
      </c>
      <c r="F2591" t="str">
        <f t="shared" si="40"/>
        <v>Norte</v>
      </c>
      <c r="G2591" s="11">
        <v>0.73916317959941624</v>
      </c>
      <c r="H2591" s="8" t="s">
        <v>16004</v>
      </c>
    </row>
    <row r="2592" spans="1:8" ht="14.65" customHeight="1" x14ac:dyDescent="0.25">
      <c r="A2592" t="s">
        <v>279</v>
      </c>
      <c r="B2592" s="8" t="s">
        <v>280</v>
      </c>
      <c r="C2592" s="8" t="s">
        <v>444</v>
      </c>
      <c r="D2592" s="8" t="s">
        <v>443</v>
      </c>
      <c r="E2592" s="8" t="s">
        <v>445</v>
      </c>
      <c r="F2592" t="str">
        <f t="shared" si="40"/>
        <v>Norte</v>
      </c>
      <c r="G2592" s="11">
        <v>0.73955758322461018</v>
      </c>
      <c r="H2592" s="8" t="s">
        <v>16004</v>
      </c>
    </row>
    <row r="2593" spans="1:8" ht="14.65" customHeight="1" x14ac:dyDescent="0.25">
      <c r="A2593" t="s">
        <v>536</v>
      </c>
      <c r="B2593" s="8" t="s">
        <v>537</v>
      </c>
      <c r="C2593" s="8" t="s">
        <v>988</v>
      </c>
      <c r="D2593" s="8" t="s">
        <v>987</v>
      </c>
      <c r="E2593" s="8" t="s">
        <v>989</v>
      </c>
      <c r="F2593" t="str">
        <f t="shared" si="40"/>
        <v>Norte</v>
      </c>
      <c r="G2593" s="11">
        <v>0.74375340472015583</v>
      </c>
      <c r="H2593" s="8" t="s">
        <v>16004</v>
      </c>
    </row>
    <row r="2594" spans="1:8" ht="14.65" customHeight="1" x14ac:dyDescent="0.25">
      <c r="A2594" t="s">
        <v>1057</v>
      </c>
      <c r="B2594" s="8" t="s">
        <v>1058</v>
      </c>
      <c r="C2594" s="8" t="s">
        <v>1445</v>
      </c>
      <c r="D2594" s="8" t="s">
        <v>1444</v>
      </c>
      <c r="E2594" s="8" t="s">
        <v>1446</v>
      </c>
      <c r="F2594" t="str">
        <f t="shared" si="40"/>
        <v>Norte</v>
      </c>
      <c r="G2594" s="11">
        <v>0.74735902389121256</v>
      </c>
      <c r="H2594" s="8" t="s">
        <v>16004</v>
      </c>
    </row>
    <row r="2595" spans="1:8" ht="14.65" customHeight="1" x14ac:dyDescent="0.25">
      <c r="A2595" t="s">
        <v>46</v>
      </c>
      <c r="B2595" s="8" t="s">
        <v>38</v>
      </c>
      <c r="C2595" s="8" t="s">
        <v>159</v>
      </c>
      <c r="D2595" s="8" t="s">
        <v>158</v>
      </c>
      <c r="E2595" s="8" t="s">
        <v>51</v>
      </c>
      <c r="F2595" t="str">
        <f t="shared" si="40"/>
        <v>Norte</v>
      </c>
      <c r="G2595" s="11">
        <v>0.75061767213791164</v>
      </c>
      <c r="H2595" s="8" t="s">
        <v>16004</v>
      </c>
    </row>
    <row r="2596" spans="1:8" ht="14.65" customHeight="1" x14ac:dyDescent="0.25">
      <c r="A2596" t="s">
        <v>536</v>
      </c>
      <c r="B2596" s="8" t="s">
        <v>537</v>
      </c>
      <c r="C2596" s="8" t="s">
        <v>782</v>
      </c>
      <c r="D2596" s="8" t="s">
        <v>781</v>
      </c>
      <c r="E2596" s="8" t="s">
        <v>783</v>
      </c>
      <c r="F2596" t="str">
        <f t="shared" si="40"/>
        <v>Norte</v>
      </c>
      <c r="G2596" s="11">
        <v>0.75150004080628008</v>
      </c>
      <c r="H2596" s="8" t="s">
        <v>16004</v>
      </c>
    </row>
    <row r="2597" spans="1:8" ht="14.65" customHeight="1" x14ac:dyDescent="0.25">
      <c r="A2597" t="s">
        <v>536</v>
      </c>
      <c r="B2597" s="8" t="s">
        <v>537</v>
      </c>
      <c r="C2597" s="8" t="s">
        <v>938</v>
      </c>
      <c r="D2597" s="8" t="s">
        <v>937</v>
      </c>
      <c r="E2597" s="8" t="s">
        <v>939</v>
      </c>
      <c r="F2597" t="str">
        <f t="shared" si="40"/>
        <v>Norte</v>
      </c>
      <c r="G2597" s="11">
        <v>0.75404506935738247</v>
      </c>
      <c r="H2597" s="8" t="s">
        <v>16004</v>
      </c>
    </row>
    <row r="2598" spans="1:8" ht="14.65" customHeight="1" x14ac:dyDescent="0.25">
      <c r="A2598" t="s">
        <v>1057</v>
      </c>
      <c r="B2598" s="8" t="s">
        <v>1058</v>
      </c>
      <c r="C2598" s="8" t="s">
        <v>1193</v>
      </c>
      <c r="D2598" s="8" t="s">
        <v>1192</v>
      </c>
      <c r="E2598" s="8" t="s">
        <v>1194</v>
      </c>
      <c r="F2598" t="str">
        <f t="shared" si="40"/>
        <v>Norte</v>
      </c>
      <c r="G2598" s="11">
        <v>0.75765840018472708</v>
      </c>
      <c r="H2598" s="8" t="s">
        <v>16004</v>
      </c>
    </row>
    <row r="2599" spans="1:8" ht="14.65" customHeight="1" x14ac:dyDescent="0.25">
      <c r="A2599" t="s">
        <v>46</v>
      </c>
      <c r="B2599" s="8" t="s">
        <v>38</v>
      </c>
      <c r="C2599" s="8" t="s">
        <v>188</v>
      </c>
      <c r="D2599" s="8" t="s">
        <v>187</v>
      </c>
      <c r="E2599" s="8" t="s">
        <v>189</v>
      </c>
      <c r="F2599" t="str">
        <f t="shared" si="40"/>
        <v>Norte</v>
      </c>
      <c r="G2599" s="11">
        <v>0.75823210131142016</v>
      </c>
      <c r="H2599" s="8" t="s">
        <v>16004</v>
      </c>
    </row>
    <row r="2600" spans="1:8" ht="14.65" customHeight="1" x14ac:dyDescent="0.25">
      <c r="A2600" t="s">
        <v>46</v>
      </c>
      <c r="B2600" s="8" t="s">
        <v>38</v>
      </c>
      <c r="C2600" s="8" t="s">
        <v>87</v>
      </c>
      <c r="D2600" s="8" t="s">
        <v>86</v>
      </c>
      <c r="E2600" s="8" t="s">
        <v>88</v>
      </c>
      <c r="F2600" t="str">
        <f t="shared" si="40"/>
        <v>Norte</v>
      </c>
      <c r="G2600" s="11">
        <v>0.75834385089596201</v>
      </c>
      <c r="H2600" s="8" t="s">
        <v>16004</v>
      </c>
    </row>
    <row r="2601" spans="1:8" ht="14.65" customHeight="1" x14ac:dyDescent="0.25">
      <c r="A2601" t="s">
        <v>482</v>
      </c>
      <c r="B2601" s="8" t="s">
        <v>483</v>
      </c>
      <c r="C2601" s="8" t="s">
        <v>515</v>
      </c>
      <c r="D2601" s="8" t="s">
        <v>514</v>
      </c>
      <c r="E2601" s="8" t="s">
        <v>516</v>
      </c>
      <c r="F2601" t="str">
        <f t="shared" si="40"/>
        <v>Norte</v>
      </c>
      <c r="G2601" s="11">
        <v>0.75928092274166326</v>
      </c>
      <c r="H2601" s="8" t="s">
        <v>16004</v>
      </c>
    </row>
    <row r="2602" spans="1:8" ht="14.65" customHeight="1" x14ac:dyDescent="0.25">
      <c r="A2602" t="s">
        <v>1057</v>
      </c>
      <c r="B2602" s="8" t="s">
        <v>1058</v>
      </c>
      <c r="C2602" s="8" t="s">
        <v>1085</v>
      </c>
      <c r="D2602" s="8" t="s">
        <v>1084</v>
      </c>
      <c r="E2602" s="8" t="s">
        <v>1086</v>
      </c>
      <c r="F2602" t="str">
        <f t="shared" si="40"/>
        <v>Norte</v>
      </c>
      <c r="G2602" s="11">
        <v>0.76064044254668073</v>
      </c>
      <c r="H2602" s="8" t="s">
        <v>16004</v>
      </c>
    </row>
    <row r="2603" spans="1:8" ht="14.65" customHeight="1" x14ac:dyDescent="0.25">
      <c r="A2603" t="s">
        <v>1001</v>
      </c>
      <c r="B2603" s="8" t="s">
        <v>1002</v>
      </c>
      <c r="C2603" s="8" t="s">
        <v>1038</v>
      </c>
      <c r="D2603" s="8" t="s">
        <v>1037</v>
      </c>
      <c r="E2603" s="8" t="s">
        <v>1039</v>
      </c>
      <c r="F2603" t="str">
        <f t="shared" si="40"/>
        <v>Norte</v>
      </c>
      <c r="G2603" s="11">
        <v>0.76078000159803461</v>
      </c>
      <c r="H2603" s="8" t="s">
        <v>16004</v>
      </c>
    </row>
    <row r="2604" spans="1:8" ht="14.65" customHeight="1" x14ac:dyDescent="0.25">
      <c r="A2604" t="s">
        <v>279</v>
      </c>
      <c r="B2604" s="8" t="s">
        <v>280</v>
      </c>
      <c r="C2604" s="8" t="s">
        <v>455</v>
      </c>
      <c r="D2604" s="8" t="s">
        <v>454</v>
      </c>
      <c r="E2604" s="8" t="s">
        <v>456</v>
      </c>
      <c r="F2604" t="str">
        <f t="shared" si="40"/>
        <v>Norte</v>
      </c>
      <c r="G2604" s="11">
        <v>0.76134578175002432</v>
      </c>
      <c r="H2604" s="8" t="s">
        <v>16004</v>
      </c>
    </row>
    <row r="2605" spans="1:8" ht="14.65" customHeight="1" x14ac:dyDescent="0.25">
      <c r="A2605" t="s">
        <v>1057</v>
      </c>
      <c r="B2605" s="8" t="s">
        <v>1058</v>
      </c>
      <c r="C2605" s="8" t="s">
        <v>1211</v>
      </c>
      <c r="D2605" s="8" t="s">
        <v>1210</v>
      </c>
      <c r="E2605" s="8" t="s">
        <v>1212</v>
      </c>
      <c r="F2605" t="str">
        <f t="shared" si="40"/>
        <v>Norte</v>
      </c>
      <c r="G2605" s="11">
        <v>0.76176924524607748</v>
      </c>
      <c r="H2605" s="8" t="s">
        <v>16004</v>
      </c>
    </row>
    <row r="2606" spans="1:8" ht="14.65" customHeight="1" x14ac:dyDescent="0.25">
      <c r="A2606" t="s">
        <v>536</v>
      </c>
      <c r="B2606" s="8" t="s">
        <v>537</v>
      </c>
      <c r="C2606" s="8" t="s">
        <v>718</v>
      </c>
      <c r="D2606" s="8" t="s">
        <v>717</v>
      </c>
      <c r="E2606" s="8" t="s">
        <v>719</v>
      </c>
      <c r="F2606" t="str">
        <f t="shared" si="40"/>
        <v>Norte</v>
      </c>
      <c r="G2606" s="11">
        <v>0.7620183499662293</v>
      </c>
      <c r="H2606" s="8" t="s">
        <v>16004</v>
      </c>
    </row>
    <row r="2607" spans="1:8" ht="14.65" customHeight="1" x14ac:dyDescent="0.25">
      <c r="A2607" t="s">
        <v>1057</v>
      </c>
      <c r="B2607" s="8" t="s">
        <v>1058</v>
      </c>
      <c r="C2607" s="8" t="s">
        <v>1377</v>
      </c>
      <c r="D2607" s="8" t="s">
        <v>1376</v>
      </c>
      <c r="E2607" s="8" t="s">
        <v>1378</v>
      </c>
      <c r="F2607" t="str">
        <f t="shared" si="40"/>
        <v>Norte</v>
      </c>
      <c r="G2607" s="11">
        <v>0.76304101598055962</v>
      </c>
      <c r="H2607" s="8" t="s">
        <v>16004</v>
      </c>
    </row>
    <row r="2608" spans="1:8" ht="14.65" customHeight="1" x14ac:dyDescent="0.25">
      <c r="A2608" t="s">
        <v>279</v>
      </c>
      <c r="B2608" s="8" t="s">
        <v>280</v>
      </c>
      <c r="C2608" s="8" t="s">
        <v>418</v>
      </c>
      <c r="D2608" s="8" t="s">
        <v>417</v>
      </c>
      <c r="E2608" s="8" t="s">
        <v>419</v>
      </c>
      <c r="F2608" t="str">
        <f t="shared" si="40"/>
        <v>Norte</v>
      </c>
      <c r="G2608" s="11">
        <v>0.76502220010448063</v>
      </c>
      <c r="H2608" s="8" t="s">
        <v>16004</v>
      </c>
    </row>
    <row r="2609" spans="1:8" ht="14.65" customHeight="1" x14ac:dyDescent="0.25">
      <c r="A2609" t="s">
        <v>279</v>
      </c>
      <c r="B2609" s="8" t="s">
        <v>280</v>
      </c>
      <c r="C2609" s="8" t="s">
        <v>404</v>
      </c>
      <c r="D2609" s="8" t="s">
        <v>403</v>
      </c>
      <c r="E2609" s="8" t="s">
        <v>405</v>
      </c>
      <c r="F2609" t="str">
        <f t="shared" si="40"/>
        <v>Norte</v>
      </c>
      <c r="G2609" s="11">
        <v>0.76695702123038445</v>
      </c>
      <c r="H2609" s="8" t="s">
        <v>16004</v>
      </c>
    </row>
    <row r="2610" spans="1:8" ht="14.65" customHeight="1" x14ac:dyDescent="0.25">
      <c r="A2610" t="s">
        <v>1057</v>
      </c>
      <c r="B2610" s="8" t="s">
        <v>1058</v>
      </c>
      <c r="C2610" s="8" t="s">
        <v>1273</v>
      </c>
      <c r="D2610" s="8" t="s">
        <v>1272</v>
      </c>
      <c r="E2610" s="8" t="s">
        <v>1274</v>
      </c>
      <c r="F2610" t="str">
        <f t="shared" si="40"/>
        <v>Norte</v>
      </c>
      <c r="G2610" s="11">
        <v>0.7674147798448987</v>
      </c>
      <c r="H2610" s="8" t="s">
        <v>16004</v>
      </c>
    </row>
    <row r="2611" spans="1:8" ht="14.65" customHeight="1" x14ac:dyDescent="0.25">
      <c r="A2611" t="s">
        <v>536</v>
      </c>
      <c r="B2611" s="8" t="s">
        <v>537</v>
      </c>
      <c r="C2611" s="8" t="s">
        <v>821</v>
      </c>
      <c r="D2611" s="8" t="s">
        <v>820</v>
      </c>
      <c r="E2611" s="8" t="s">
        <v>822</v>
      </c>
      <c r="F2611" t="str">
        <f t="shared" si="40"/>
        <v>Norte</v>
      </c>
      <c r="G2611" s="11">
        <v>0.76907623586241824</v>
      </c>
      <c r="H2611" s="8" t="s">
        <v>16004</v>
      </c>
    </row>
    <row r="2612" spans="1:8" ht="14.65" customHeight="1" x14ac:dyDescent="0.25">
      <c r="A2612" t="s">
        <v>46</v>
      </c>
      <c r="B2612" s="8" t="s">
        <v>38</v>
      </c>
      <c r="C2612" s="8" t="s">
        <v>197</v>
      </c>
      <c r="D2612" s="8" t="s">
        <v>196</v>
      </c>
      <c r="E2612" s="8" t="s">
        <v>198</v>
      </c>
      <c r="F2612" t="str">
        <f t="shared" si="40"/>
        <v>Norte</v>
      </c>
      <c r="G2612" s="11">
        <v>0.76979914774942371</v>
      </c>
      <c r="H2612" s="8" t="s">
        <v>16004</v>
      </c>
    </row>
    <row r="2613" spans="1:8" ht="14.65" customHeight="1" x14ac:dyDescent="0.25">
      <c r="A2613" t="s">
        <v>46</v>
      </c>
      <c r="B2613" s="8" t="s">
        <v>38</v>
      </c>
      <c r="C2613" s="8" t="s">
        <v>113</v>
      </c>
      <c r="D2613" s="8" t="s">
        <v>112</v>
      </c>
      <c r="E2613" s="8" t="s">
        <v>114</v>
      </c>
      <c r="F2613" t="str">
        <f t="shared" si="40"/>
        <v>Norte</v>
      </c>
      <c r="G2613" s="11">
        <v>0.76986271261020967</v>
      </c>
      <c r="H2613" s="8" t="s">
        <v>16004</v>
      </c>
    </row>
    <row r="2614" spans="1:8" ht="14.65" customHeight="1" x14ac:dyDescent="0.25">
      <c r="A2614" t="s">
        <v>204</v>
      </c>
      <c r="B2614" s="8" t="s">
        <v>205</v>
      </c>
      <c r="C2614" s="8" t="s">
        <v>210</v>
      </c>
      <c r="D2614" s="8" t="s">
        <v>209</v>
      </c>
      <c r="E2614" s="8" t="s">
        <v>211</v>
      </c>
      <c r="F2614" t="str">
        <f t="shared" si="40"/>
        <v>Norte</v>
      </c>
      <c r="G2614" s="11">
        <v>0.77030704853596021</v>
      </c>
      <c r="H2614" s="8" t="s">
        <v>16004</v>
      </c>
    </row>
    <row r="2615" spans="1:8" ht="14.65" customHeight="1" x14ac:dyDescent="0.25">
      <c r="A2615" t="s">
        <v>536</v>
      </c>
      <c r="B2615" s="8" t="s">
        <v>537</v>
      </c>
      <c r="C2615" s="8" t="s">
        <v>638</v>
      </c>
      <c r="D2615" s="8" t="s">
        <v>637</v>
      </c>
      <c r="E2615" s="8" t="s">
        <v>639</v>
      </c>
      <c r="F2615" t="str">
        <f t="shared" si="40"/>
        <v>Norte</v>
      </c>
      <c r="G2615" s="11">
        <v>0.77242446468965109</v>
      </c>
      <c r="H2615" s="8" t="s">
        <v>16004</v>
      </c>
    </row>
    <row r="2616" spans="1:8" ht="14.65" customHeight="1" x14ac:dyDescent="0.25">
      <c r="A2616" t="s">
        <v>1057</v>
      </c>
      <c r="B2616" s="8" t="s">
        <v>1058</v>
      </c>
      <c r="C2616" s="8" t="s">
        <v>1385</v>
      </c>
      <c r="D2616" s="8" t="s">
        <v>1384</v>
      </c>
      <c r="E2616" s="8" t="s">
        <v>1386</v>
      </c>
      <c r="F2616" t="str">
        <f t="shared" si="40"/>
        <v>Norte</v>
      </c>
      <c r="G2616" s="11">
        <v>0.77440722053831856</v>
      </c>
      <c r="H2616" s="8" t="s">
        <v>16004</v>
      </c>
    </row>
    <row r="2617" spans="1:8" ht="14.65" customHeight="1" x14ac:dyDescent="0.25">
      <c r="A2617" t="s">
        <v>204</v>
      </c>
      <c r="B2617" s="8" t="s">
        <v>205</v>
      </c>
      <c r="C2617" s="8" t="s">
        <v>247</v>
      </c>
      <c r="D2617" s="8" t="s">
        <v>246</v>
      </c>
      <c r="E2617" s="8" t="s">
        <v>248</v>
      </c>
      <c r="F2617" t="str">
        <f t="shared" si="40"/>
        <v>Norte</v>
      </c>
      <c r="G2617" s="11">
        <v>0.77449002793483857</v>
      </c>
      <c r="H2617" s="8" t="s">
        <v>16004</v>
      </c>
    </row>
    <row r="2618" spans="1:8" ht="14.65" customHeight="1" x14ac:dyDescent="0.25">
      <c r="A2618" t="s">
        <v>1057</v>
      </c>
      <c r="B2618" s="8" t="s">
        <v>1058</v>
      </c>
      <c r="C2618" s="8" t="s">
        <v>1466</v>
      </c>
      <c r="D2618" s="8" t="s">
        <v>1465</v>
      </c>
      <c r="E2618" s="8" t="s">
        <v>1467</v>
      </c>
      <c r="F2618" t="str">
        <f t="shared" si="40"/>
        <v>Norte</v>
      </c>
      <c r="G2618" s="11">
        <v>0.77748953400076892</v>
      </c>
      <c r="H2618" s="8" t="s">
        <v>16004</v>
      </c>
    </row>
    <row r="2619" spans="1:8" ht="14.65" customHeight="1" x14ac:dyDescent="0.25">
      <c r="A2619" t="s">
        <v>1057</v>
      </c>
      <c r="B2619" s="8" t="s">
        <v>1058</v>
      </c>
      <c r="C2619" s="8" t="s">
        <v>1236</v>
      </c>
      <c r="D2619" s="8" t="s">
        <v>1235</v>
      </c>
      <c r="E2619" s="8" t="s">
        <v>1237</v>
      </c>
      <c r="F2619" t="str">
        <f t="shared" si="40"/>
        <v>Norte</v>
      </c>
      <c r="G2619" s="11">
        <v>0.77892041628209963</v>
      </c>
      <c r="H2619" s="8" t="s">
        <v>16004</v>
      </c>
    </row>
    <row r="2620" spans="1:8" ht="14.65" customHeight="1" x14ac:dyDescent="0.25">
      <c r="A2620" t="s">
        <v>536</v>
      </c>
      <c r="B2620" s="8" t="s">
        <v>537</v>
      </c>
      <c r="C2620" s="8" t="s">
        <v>695</v>
      </c>
      <c r="D2620" s="8" t="s">
        <v>694</v>
      </c>
      <c r="E2620" s="8" t="s">
        <v>696</v>
      </c>
      <c r="F2620" t="str">
        <f t="shared" si="40"/>
        <v>Norte</v>
      </c>
      <c r="G2620" s="11">
        <v>0.77990943139014368</v>
      </c>
      <c r="H2620" s="8" t="s">
        <v>16004</v>
      </c>
    </row>
    <row r="2621" spans="1:8" ht="14.65" customHeight="1" x14ac:dyDescent="0.25">
      <c r="A2621" t="s">
        <v>1057</v>
      </c>
      <c r="B2621" s="8" t="s">
        <v>1058</v>
      </c>
      <c r="C2621" s="8" t="s">
        <v>1340</v>
      </c>
      <c r="D2621" s="8" t="s">
        <v>1339</v>
      </c>
      <c r="E2621" s="8" t="s">
        <v>1341</v>
      </c>
      <c r="F2621" t="str">
        <f t="shared" si="40"/>
        <v>Norte</v>
      </c>
      <c r="G2621" s="11">
        <v>0.78155933178909898</v>
      </c>
      <c r="H2621" s="8" t="s">
        <v>16004</v>
      </c>
    </row>
    <row r="2622" spans="1:8" ht="14.65" customHeight="1" x14ac:dyDescent="0.25">
      <c r="A2622" t="s">
        <v>279</v>
      </c>
      <c r="B2622" s="8" t="s">
        <v>280</v>
      </c>
      <c r="C2622" s="8" t="s">
        <v>401</v>
      </c>
      <c r="D2622" s="8" t="s">
        <v>400</v>
      </c>
      <c r="E2622" s="8" t="s">
        <v>402</v>
      </c>
      <c r="F2622" t="str">
        <f t="shared" si="40"/>
        <v>Norte</v>
      </c>
      <c r="G2622" s="11">
        <v>0.78243885912728317</v>
      </c>
      <c r="H2622" s="8" t="s">
        <v>16004</v>
      </c>
    </row>
    <row r="2623" spans="1:8" ht="14.65" customHeight="1" x14ac:dyDescent="0.25">
      <c r="A2623" t="s">
        <v>536</v>
      </c>
      <c r="B2623" s="8" t="s">
        <v>537</v>
      </c>
      <c r="C2623" s="8" t="s">
        <v>962</v>
      </c>
      <c r="D2623" s="8" t="s">
        <v>961</v>
      </c>
      <c r="E2623" s="8" t="s">
        <v>963</v>
      </c>
      <c r="F2623" t="str">
        <f t="shared" si="40"/>
        <v>Norte</v>
      </c>
      <c r="G2623" s="11">
        <v>0.78266833808214498</v>
      </c>
      <c r="H2623" s="8" t="s">
        <v>16004</v>
      </c>
    </row>
    <row r="2624" spans="1:8" ht="14.65" customHeight="1" x14ac:dyDescent="0.25">
      <c r="A2624" t="s">
        <v>536</v>
      </c>
      <c r="B2624" s="8" t="s">
        <v>537</v>
      </c>
      <c r="C2624" s="8" t="s">
        <v>630</v>
      </c>
      <c r="D2624" s="8" t="s">
        <v>629</v>
      </c>
      <c r="E2624" s="8" t="s">
        <v>631</v>
      </c>
      <c r="F2624" t="str">
        <f t="shared" si="40"/>
        <v>Norte</v>
      </c>
      <c r="G2624" s="11">
        <v>0.78685345416081232</v>
      </c>
      <c r="H2624" s="8" t="s">
        <v>16004</v>
      </c>
    </row>
    <row r="2625" spans="1:8" ht="14.65" customHeight="1" x14ac:dyDescent="0.25">
      <c r="A2625" t="s">
        <v>536</v>
      </c>
      <c r="B2625" s="8" t="s">
        <v>537</v>
      </c>
      <c r="C2625" s="8" t="s">
        <v>859</v>
      </c>
      <c r="D2625" s="8" t="s">
        <v>858</v>
      </c>
      <c r="E2625" s="8" t="s">
        <v>860</v>
      </c>
      <c r="F2625" t="str">
        <f t="shared" si="40"/>
        <v>Norte</v>
      </c>
      <c r="G2625" s="11">
        <v>0.78973937038001041</v>
      </c>
      <c r="H2625" s="8" t="s">
        <v>16004</v>
      </c>
    </row>
    <row r="2626" spans="1:8" ht="14.65" customHeight="1" x14ac:dyDescent="0.25">
      <c r="A2626" t="s">
        <v>204</v>
      </c>
      <c r="B2626" s="8" t="s">
        <v>205</v>
      </c>
      <c r="C2626" s="8" t="s">
        <v>250</v>
      </c>
      <c r="D2626" s="8" t="s">
        <v>249</v>
      </c>
      <c r="E2626" s="8" t="s">
        <v>251</v>
      </c>
      <c r="F2626" t="str">
        <f t="shared" ref="F2626:F2689" si="41">IF(OR(B2626="Rondônia",B2626="Acre",B2626="Amazonas",B2626="Roraima",B2626="Pará",B2626="Amapá",B2626="Tocantins"),"Norte",IF(OR(B2626="Maranhão",B2626="Piauí",B2626="Ceará",B2626="Rio Grande do Norte",B2626="Paraíba",B2626="Pernambuco",B2626="Alagoas",B2626="Sergipe",B2626="Bahia"),"Nordeste",IF(OR(B2626="Minas Gerais",B2626="Espírito Santo",B2626="Rio de Janeiro",B2626="São Paulo"),"Sudeste",IF(OR(B2626="Paraná",B2626="Santa Catarina",B2626="Rio Grande do Sul"),"Sul",IF(OR(B2626="Mato Grosso do Sul",B2626="Mato Grosso",B2626="Goiás",B2626="Distrito Federal"),"Centro-Oeste","Verificar")))))</f>
        <v>Norte</v>
      </c>
      <c r="G2626" s="11">
        <v>0.79244976577000947</v>
      </c>
      <c r="H2626" s="8" t="s">
        <v>16004</v>
      </c>
    </row>
    <row r="2627" spans="1:8" ht="14.65" customHeight="1" x14ac:dyDescent="0.25">
      <c r="A2627" t="s">
        <v>536</v>
      </c>
      <c r="B2627" s="8" t="s">
        <v>537</v>
      </c>
      <c r="C2627" s="8" t="s">
        <v>983</v>
      </c>
      <c r="D2627" s="8" t="s">
        <v>982</v>
      </c>
      <c r="E2627" s="8" t="s">
        <v>613</v>
      </c>
      <c r="F2627" t="str">
        <f t="shared" si="41"/>
        <v>Norte</v>
      </c>
      <c r="G2627" s="11">
        <v>0.79285242549959367</v>
      </c>
      <c r="H2627" s="8" t="s">
        <v>16004</v>
      </c>
    </row>
    <row r="2628" spans="1:8" ht="14.65" customHeight="1" x14ac:dyDescent="0.25">
      <c r="A2628" t="s">
        <v>279</v>
      </c>
      <c r="B2628" s="8" t="s">
        <v>280</v>
      </c>
      <c r="C2628" s="8" t="s">
        <v>385</v>
      </c>
      <c r="D2628" s="8" t="s">
        <v>384</v>
      </c>
      <c r="E2628" s="8" t="s">
        <v>386</v>
      </c>
      <c r="F2628" t="str">
        <f t="shared" si="41"/>
        <v>Norte</v>
      </c>
      <c r="G2628" s="11">
        <v>0.7930502338108022</v>
      </c>
      <c r="H2628" s="8" t="s">
        <v>16004</v>
      </c>
    </row>
    <row r="2629" spans="1:8" ht="14.65" customHeight="1" x14ac:dyDescent="0.25">
      <c r="A2629" t="s">
        <v>536</v>
      </c>
      <c r="B2629" s="8" t="s">
        <v>537</v>
      </c>
      <c r="C2629" s="8" t="s">
        <v>649</v>
      </c>
      <c r="D2629" s="8" t="s">
        <v>648</v>
      </c>
      <c r="E2629" s="8" t="s">
        <v>650</v>
      </c>
      <c r="F2629" t="str">
        <f t="shared" si="41"/>
        <v>Norte</v>
      </c>
      <c r="G2629" s="11">
        <v>0.79487510993127874</v>
      </c>
      <c r="H2629" s="8" t="s">
        <v>16004</v>
      </c>
    </row>
    <row r="2630" spans="1:8" ht="14.65" customHeight="1" x14ac:dyDescent="0.25">
      <c r="A2630" t="s">
        <v>536</v>
      </c>
      <c r="B2630" s="8" t="s">
        <v>537</v>
      </c>
      <c r="C2630" s="8" t="s">
        <v>683</v>
      </c>
      <c r="D2630" s="8" t="s">
        <v>682</v>
      </c>
      <c r="E2630" s="8" t="s">
        <v>684</v>
      </c>
      <c r="F2630" t="str">
        <f t="shared" si="41"/>
        <v>Norte</v>
      </c>
      <c r="G2630" s="11">
        <v>0.79641506207751755</v>
      </c>
      <c r="H2630" s="8" t="s">
        <v>16004</v>
      </c>
    </row>
    <row r="2631" spans="1:8" ht="14.65" customHeight="1" x14ac:dyDescent="0.25">
      <c r="A2631" t="s">
        <v>1057</v>
      </c>
      <c r="B2631" s="8" t="s">
        <v>1058</v>
      </c>
      <c r="C2631" s="8" t="s">
        <v>1412</v>
      </c>
      <c r="D2631" s="8" t="s">
        <v>1411</v>
      </c>
      <c r="E2631" s="8" t="s">
        <v>1413</v>
      </c>
      <c r="F2631" t="str">
        <f t="shared" si="41"/>
        <v>Norte</v>
      </c>
      <c r="G2631" s="11">
        <v>0.80025008269055342</v>
      </c>
      <c r="H2631" s="8" t="s">
        <v>16004</v>
      </c>
    </row>
    <row r="2632" spans="1:8" ht="14.65" customHeight="1" x14ac:dyDescent="0.25">
      <c r="A2632" t="s">
        <v>279</v>
      </c>
      <c r="B2632" s="8" t="s">
        <v>280</v>
      </c>
      <c r="C2632" s="8" t="s">
        <v>285</v>
      </c>
      <c r="D2632" s="8" t="s">
        <v>284</v>
      </c>
      <c r="E2632" s="8" t="s">
        <v>286</v>
      </c>
      <c r="F2632" t="str">
        <f t="shared" si="41"/>
        <v>Norte</v>
      </c>
      <c r="G2632" s="11">
        <v>0.8040496527528298</v>
      </c>
      <c r="H2632" s="8" t="s">
        <v>16004</v>
      </c>
    </row>
    <row r="2633" spans="1:8" ht="14.65" customHeight="1" x14ac:dyDescent="0.25">
      <c r="A2633" t="s">
        <v>1057</v>
      </c>
      <c r="B2633" s="8" t="s">
        <v>1058</v>
      </c>
      <c r="C2633" s="8" t="s">
        <v>1427</v>
      </c>
      <c r="D2633" s="8" t="s">
        <v>1426</v>
      </c>
      <c r="E2633" s="8" t="s">
        <v>1428</v>
      </c>
      <c r="F2633" t="str">
        <f t="shared" si="41"/>
        <v>Norte</v>
      </c>
      <c r="G2633" s="11">
        <v>0.80815531744503732</v>
      </c>
      <c r="H2633" s="8" t="s">
        <v>16004</v>
      </c>
    </row>
    <row r="2634" spans="1:8" ht="14.65" customHeight="1" x14ac:dyDescent="0.25">
      <c r="A2634" t="s">
        <v>536</v>
      </c>
      <c r="B2634" s="8" t="s">
        <v>537</v>
      </c>
      <c r="C2634" s="8" t="s">
        <v>818</v>
      </c>
      <c r="D2634" s="8" t="s">
        <v>817</v>
      </c>
      <c r="E2634" s="8" t="s">
        <v>819</v>
      </c>
      <c r="F2634" t="str">
        <f t="shared" si="41"/>
        <v>Norte</v>
      </c>
      <c r="G2634" s="11">
        <v>0.81446232426377696</v>
      </c>
      <c r="H2634" s="8" t="s">
        <v>16004</v>
      </c>
    </row>
    <row r="2635" spans="1:8" ht="14.65" customHeight="1" x14ac:dyDescent="0.25">
      <c r="A2635" t="s">
        <v>1057</v>
      </c>
      <c r="B2635" s="8" t="s">
        <v>1058</v>
      </c>
      <c r="C2635" s="8" t="s">
        <v>1297</v>
      </c>
      <c r="D2635" s="8" t="s">
        <v>1296</v>
      </c>
      <c r="E2635" s="8" t="s">
        <v>1298</v>
      </c>
      <c r="F2635" t="str">
        <f t="shared" si="41"/>
        <v>Norte</v>
      </c>
      <c r="G2635" s="11">
        <v>0.81468653465782559</v>
      </c>
      <c r="H2635" s="8" t="s">
        <v>16004</v>
      </c>
    </row>
    <row r="2636" spans="1:8" ht="14.65" customHeight="1" x14ac:dyDescent="0.25">
      <c r="A2636" t="s">
        <v>1057</v>
      </c>
      <c r="B2636" s="8" t="s">
        <v>1058</v>
      </c>
      <c r="C2636" s="8" t="s">
        <v>1415</v>
      </c>
      <c r="D2636" s="8" t="s">
        <v>1414</v>
      </c>
      <c r="E2636" s="8" t="s">
        <v>1416</v>
      </c>
      <c r="F2636" t="str">
        <f t="shared" si="41"/>
        <v>Norte</v>
      </c>
      <c r="G2636" s="11">
        <v>0.82722304144429415</v>
      </c>
      <c r="H2636" s="8" t="s">
        <v>16004</v>
      </c>
    </row>
    <row r="2637" spans="1:8" ht="14.65" customHeight="1" x14ac:dyDescent="0.25">
      <c r="A2637" t="s">
        <v>536</v>
      </c>
      <c r="B2637" s="8" t="s">
        <v>537</v>
      </c>
      <c r="C2637" s="8" t="s">
        <v>917</v>
      </c>
      <c r="D2637" s="8" t="s">
        <v>916</v>
      </c>
      <c r="E2637" s="8" t="s">
        <v>918</v>
      </c>
      <c r="F2637" t="str">
        <f t="shared" si="41"/>
        <v>Norte</v>
      </c>
      <c r="G2637" s="11">
        <v>0.82806135885093957</v>
      </c>
      <c r="H2637" s="8" t="s">
        <v>16004</v>
      </c>
    </row>
    <row r="2638" spans="1:8" ht="14.65" customHeight="1" x14ac:dyDescent="0.25">
      <c r="A2638" t="s">
        <v>536</v>
      </c>
      <c r="B2638" s="8" t="s">
        <v>537</v>
      </c>
      <c r="C2638" s="8" t="s">
        <v>659</v>
      </c>
      <c r="D2638" s="8" t="s">
        <v>658</v>
      </c>
      <c r="E2638" s="8" t="s">
        <v>660</v>
      </c>
      <c r="F2638" t="str">
        <f t="shared" si="41"/>
        <v>Norte</v>
      </c>
      <c r="G2638" s="11">
        <v>0.83290581849180167</v>
      </c>
      <c r="H2638" s="8" t="s">
        <v>16004</v>
      </c>
    </row>
    <row r="2639" spans="1:8" ht="14.65" customHeight="1" x14ac:dyDescent="0.25">
      <c r="A2639" t="s">
        <v>536</v>
      </c>
      <c r="B2639" s="8" t="s">
        <v>537</v>
      </c>
      <c r="C2639" s="8" t="s">
        <v>894</v>
      </c>
      <c r="D2639" s="8" t="s">
        <v>893</v>
      </c>
      <c r="E2639" s="8" t="s">
        <v>895</v>
      </c>
      <c r="F2639" t="str">
        <f t="shared" si="41"/>
        <v>Norte</v>
      </c>
      <c r="G2639" s="11">
        <v>0.83296485374239637</v>
      </c>
      <c r="H2639" s="8" t="s">
        <v>16004</v>
      </c>
    </row>
    <row r="2640" spans="1:8" ht="14.65" customHeight="1" x14ac:dyDescent="0.25">
      <c r="A2640" t="s">
        <v>536</v>
      </c>
      <c r="B2640" s="8" t="s">
        <v>537</v>
      </c>
      <c r="C2640" s="8" t="s">
        <v>654</v>
      </c>
      <c r="D2640" s="8" t="s">
        <v>653</v>
      </c>
      <c r="E2640" s="8" t="s">
        <v>655</v>
      </c>
      <c r="F2640" t="str">
        <f t="shared" si="41"/>
        <v>Norte</v>
      </c>
      <c r="G2640" s="11">
        <v>0.83322427783028419</v>
      </c>
      <c r="H2640" s="8" t="s">
        <v>16004</v>
      </c>
    </row>
    <row r="2641" spans="1:8" ht="14.65" customHeight="1" x14ac:dyDescent="0.25">
      <c r="A2641" t="s">
        <v>279</v>
      </c>
      <c r="B2641" s="8" t="s">
        <v>280</v>
      </c>
      <c r="C2641" s="8" t="s">
        <v>438</v>
      </c>
      <c r="D2641" s="8" t="s">
        <v>437</v>
      </c>
      <c r="E2641" s="8" t="s">
        <v>439</v>
      </c>
      <c r="F2641" t="str">
        <f t="shared" si="41"/>
        <v>Norte</v>
      </c>
      <c r="G2641" s="11">
        <v>0.83329291789506366</v>
      </c>
      <c r="H2641" s="8" t="s">
        <v>16004</v>
      </c>
    </row>
    <row r="2642" spans="1:8" ht="14.65" customHeight="1" x14ac:dyDescent="0.25">
      <c r="A2642" t="s">
        <v>46</v>
      </c>
      <c r="B2642" s="8" t="s">
        <v>38</v>
      </c>
      <c r="C2642" s="8" t="s">
        <v>102</v>
      </c>
      <c r="D2642" s="8" t="s">
        <v>101</v>
      </c>
      <c r="E2642" s="8" t="s">
        <v>103</v>
      </c>
      <c r="F2642" t="str">
        <f t="shared" si="41"/>
        <v>Norte</v>
      </c>
      <c r="G2642" s="11">
        <v>0.8335201684932958</v>
      </c>
      <c r="H2642" s="8" t="s">
        <v>16004</v>
      </c>
    </row>
    <row r="2643" spans="1:8" ht="14.65" customHeight="1" x14ac:dyDescent="0.25">
      <c r="A2643" t="s">
        <v>1057</v>
      </c>
      <c r="B2643" s="8" t="s">
        <v>1058</v>
      </c>
      <c r="C2643" s="8" t="s">
        <v>1421</v>
      </c>
      <c r="D2643" s="8" t="s">
        <v>1420</v>
      </c>
      <c r="E2643" s="8" t="s">
        <v>1422</v>
      </c>
      <c r="F2643" t="str">
        <f t="shared" si="41"/>
        <v>Norte</v>
      </c>
      <c r="G2643" s="11">
        <v>0.83761717109177847</v>
      </c>
      <c r="H2643" s="8" t="s">
        <v>16004</v>
      </c>
    </row>
    <row r="2644" spans="1:8" ht="14.65" customHeight="1" x14ac:dyDescent="0.25">
      <c r="A2644" t="s">
        <v>536</v>
      </c>
      <c r="B2644" s="8" t="s">
        <v>537</v>
      </c>
      <c r="C2644" s="8" t="s">
        <v>897</v>
      </c>
      <c r="D2644" s="8" t="s">
        <v>896</v>
      </c>
      <c r="E2644" s="8" t="s">
        <v>898</v>
      </c>
      <c r="F2644" t="str">
        <f t="shared" si="41"/>
        <v>Norte</v>
      </c>
      <c r="G2644" s="11">
        <v>0.8380251627942723</v>
      </c>
      <c r="H2644" s="8" t="s">
        <v>16004</v>
      </c>
    </row>
    <row r="2645" spans="1:8" ht="14.65" customHeight="1" x14ac:dyDescent="0.25">
      <c r="A2645" t="s">
        <v>279</v>
      </c>
      <c r="B2645" s="8" t="s">
        <v>280</v>
      </c>
      <c r="C2645" s="8" t="s">
        <v>333</v>
      </c>
      <c r="D2645" s="8" t="s">
        <v>332</v>
      </c>
      <c r="E2645" s="8" t="s">
        <v>334</v>
      </c>
      <c r="F2645" t="str">
        <f t="shared" si="41"/>
        <v>Norte</v>
      </c>
      <c r="G2645" s="11">
        <v>0.843350270963795</v>
      </c>
      <c r="H2645" s="8" t="s">
        <v>16004</v>
      </c>
    </row>
    <row r="2646" spans="1:8" ht="14.65" customHeight="1" x14ac:dyDescent="0.25">
      <c r="A2646" t="s">
        <v>1057</v>
      </c>
      <c r="B2646" s="8" t="s">
        <v>1058</v>
      </c>
      <c r="C2646" s="8" t="s">
        <v>1469</v>
      </c>
      <c r="D2646" s="8" t="s">
        <v>1468</v>
      </c>
      <c r="E2646" s="8" t="s">
        <v>1470</v>
      </c>
      <c r="F2646" t="str">
        <f t="shared" si="41"/>
        <v>Norte</v>
      </c>
      <c r="G2646" s="11">
        <v>0.84431913694831728</v>
      </c>
      <c r="H2646" s="8" t="s">
        <v>16004</v>
      </c>
    </row>
    <row r="2647" spans="1:8" ht="14.65" customHeight="1" x14ac:dyDescent="0.25">
      <c r="A2647" t="s">
        <v>536</v>
      </c>
      <c r="B2647" s="8" t="s">
        <v>537</v>
      </c>
      <c r="C2647" s="8" t="s">
        <v>824</v>
      </c>
      <c r="D2647" s="8" t="s">
        <v>823</v>
      </c>
      <c r="E2647" s="8" t="s">
        <v>704</v>
      </c>
      <c r="F2647" t="str">
        <f t="shared" si="41"/>
        <v>Norte</v>
      </c>
      <c r="G2647" s="11">
        <v>0.84460365505477464</v>
      </c>
      <c r="H2647" s="8" t="s">
        <v>16004</v>
      </c>
    </row>
    <row r="2648" spans="1:8" ht="14.65" customHeight="1" x14ac:dyDescent="0.25">
      <c r="A2648" t="s">
        <v>1057</v>
      </c>
      <c r="B2648" s="8" t="s">
        <v>1058</v>
      </c>
      <c r="C2648" s="8" t="s">
        <v>1397</v>
      </c>
      <c r="D2648" s="8" t="s">
        <v>1396</v>
      </c>
      <c r="E2648" s="8" t="s">
        <v>1398</v>
      </c>
      <c r="F2648" t="str">
        <f t="shared" si="41"/>
        <v>Norte</v>
      </c>
      <c r="G2648" s="11">
        <v>0.85282504132740511</v>
      </c>
      <c r="H2648" s="8" t="s">
        <v>16004</v>
      </c>
    </row>
    <row r="2649" spans="1:8" ht="14.65" customHeight="1" x14ac:dyDescent="0.25">
      <c r="A2649" t="s">
        <v>46</v>
      </c>
      <c r="B2649" s="8" t="s">
        <v>38</v>
      </c>
      <c r="C2649" s="8" t="s">
        <v>119</v>
      </c>
      <c r="D2649" s="8" t="s">
        <v>118</v>
      </c>
      <c r="E2649" s="8" t="s">
        <v>108</v>
      </c>
      <c r="F2649" t="str">
        <f t="shared" si="41"/>
        <v>Norte</v>
      </c>
      <c r="G2649" s="11">
        <v>0.85396658758932897</v>
      </c>
      <c r="H2649" s="8" t="s">
        <v>16004</v>
      </c>
    </row>
    <row r="2650" spans="1:8" ht="14.65" customHeight="1" x14ac:dyDescent="0.25">
      <c r="A2650" t="s">
        <v>279</v>
      </c>
      <c r="B2650" s="8" t="s">
        <v>280</v>
      </c>
      <c r="C2650" s="8" t="s">
        <v>321</v>
      </c>
      <c r="D2650" s="8" t="s">
        <v>320</v>
      </c>
      <c r="E2650" s="8" t="s">
        <v>322</v>
      </c>
      <c r="F2650" t="str">
        <f t="shared" si="41"/>
        <v>Norte</v>
      </c>
      <c r="G2650" s="11">
        <v>0.85443446946092871</v>
      </c>
      <c r="H2650" s="8" t="s">
        <v>16004</v>
      </c>
    </row>
    <row r="2651" spans="1:8" ht="14.65" customHeight="1" x14ac:dyDescent="0.25">
      <c r="A2651" t="s">
        <v>536</v>
      </c>
      <c r="B2651" s="8" t="s">
        <v>537</v>
      </c>
      <c r="C2651" s="8" t="s">
        <v>826</v>
      </c>
      <c r="D2651" s="8" t="s">
        <v>825</v>
      </c>
      <c r="E2651" s="8" t="s">
        <v>827</v>
      </c>
      <c r="F2651" t="str">
        <f t="shared" si="41"/>
        <v>Norte</v>
      </c>
      <c r="G2651" s="11">
        <v>0.85487640922990404</v>
      </c>
      <c r="H2651" s="8" t="s">
        <v>16004</v>
      </c>
    </row>
    <row r="2652" spans="1:8" ht="14.65" customHeight="1" x14ac:dyDescent="0.25">
      <c r="A2652" t="s">
        <v>536</v>
      </c>
      <c r="B2652" s="8" t="s">
        <v>537</v>
      </c>
      <c r="C2652" s="8" t="s">
        <v>935</v>
      </c>
      <c r="D2652" s="8" t="s">
        <v>934</v>
      </c>
      <c r="E2652" s="8" t="s">
        <v>936</v>
      </c>
      <c r="F2652" t="str">
        <f t="shared" si="41"/>
        <v>Norte</v>
      </c>
      <c r="G2652" s="11">
        <v>0.85533567929785126</v>
      </c>
      <c r="H2652" s="8" t="s">
        <v>16004</v>
      </c>
    </row>
    <row r="2653" spans="1:8" ht="14.65" customHeight="1" x14ac:dyDescent="0.25">
      <c r="A2653" t="s">
        <v>1057</v>
      </c>
      <c r="B2653" s="8" t="s">
        <v>1058</v>
      </c>
      <c r="C2653" s="8" t="s">
        <v>1214</v>
      </c>
      <c r="D2653" s="8" t="s">
        <v>1213</v>
      </c>
      <c r="E2653" s="8" t="s">
        <v>1080</v>
      </c>
      <c r="F2653" t="str">
        <f t="shared" si="41"/>
        <v>Norte</v>
      </c>
      <c r="G2653" s="11">
        <v>0.8564680728684736</v>
      </c>
      <c r="H2653" s="8" t="s">
        <v>16004</v>
      </c>
    </row>
    <row r="2654" spans="1:8" ht="14.65" customHeight="1" x14ac:dyDescent="0.25">
      <c r="A2654" t="s">
        <v>1057</v>
      </c>
      <c r="B2654" s="8" t="s">
        <v>1058</v>
      </c>
      <c r="C2654" s="8" t="s">
        <v>1472</v>
      </c>
      <c r="D2654" s="8" t="s">
        <v>1471</v>
      </c>
      <c r="E2654" s="8" t="s">
        <v>1473</v>
      </c>
      <c r="F2654" t="str">
        <f t="shared" si="41"/>
        <v>Norte</v>
      </c>
      <c r="G2654" s="11">
        <v>0.8567261081923534</v>
      </c>
      <c r="H2654" s="8" t="s">
        <v>16004</v>
      </c>
    </row>
    <row r="2655" spans="1:8" ht="14.65" customHeight="1" x14ac:dyDescent="0.25">
      <c r="A2655" t="s">
        <v>536</v>
      </c>
      <c r="B2655" s="8" t="s">
        <v>537</v>
      </c>
      <c r="C2655" s="8" t="s">
        <v>610</v>
      </c>
      <c r="D2655" s="8" t="s">
        <v>609</v>
      </c>
      <c r="E2655" s="8" t="s">
        <v>611</v>
      </c>
      <c r="F2655" t="str">
        <f t="shared" si="41"/>
        <v>Norte</v>
      </c>
      <c r="G2655" s="11">
        <v>0.85676240850928853</v>
      </c>
      <c r="H2655" s="8" t="s">
        <v>16004</v>
      </c>
    </row>
    <row r="2656" spans="1:8" ht="14.65" customHeight="1" x14ac:dyDescent="0.25">
      <c r="A2656" t="s">
        <v>536</v>
      </c>
      <c r="B2656" s="8" t="s">
        <v>537</v>
      </c>
      <c r="C2656" s="8" t="s">
        <v>619</v>
      </c>
      <c r="D2656" s="8" t="s">
        <v>618</v>
      </c>
      <c r="E2656" s="8" t="s">
        <v>620</v>
      </c>
      <c r="F2656" t="str">
        <f t="shared" si="41"/>
        <v>Norte</v>
      </c>
      <c r="G2656" s="11">
        <v>0.85934870396808261</v>
      </c>
      <c r="H2656" s="8" t="s">
        <v>16004</v>
      </c>
    </row>
    <row r="2657" spans="1:8" ht="14.65" customHeight="1" x14ac:dyDescent="0.25">
      <c r="A2657" t="s">
        <v>279</v>
      </c>
      <c r="B2657" s="8" t="s">
        <v>280</v>
      </c>
      <c r="C2657" s="8" t="s">
        <v>458</v>
      </c>
      <c r="D2657" s="8" t="s">
        <v>457</v>
      </c>
      <c r="E2657" s="8" t="s">
        <v>459</v>
      </c>
      <c r="F2657" t="str">
        <f t="shared" si="41"/>
        <v>Norte</v>
      </c>
      <c r="G2657" s="11">
        <v>0.86146752567471319</v>
      </c>
      <c r="H2657" s="8" t="s">
        <v>16004</v>
      </c>
    </row>
    <row r="2658" spans="1:8" ht="14.65" customHeight="1" x14ac:dyDescent="0.25">
      <c r="A2658" t="s">
        <v>1057</v>
      </c>
      <c r="B2658" s="8" t="s">
        <v>1058</v>
      </c>
      <c r="C2658" s="8" t="s">
        <v>1199</v>
      </c>
      <c r="D2658" s="8" t="s">
        <v>1198</v>
      </c>
      <c r="E2658" s="8" t="s">
        <v>1200</v>
      </c>
      <c r="F2658" t="str">
        <f t="shared" si="41"/>
        <v>Norte</v>
      </c>
      <c r="G2658" s="11">
        <v>0.86201030321815186</v>
      </c>
      <c r="H2658" s="8" t="s">
        <v>16004</v>
      </c>
    </row>
    <row r="2659" spans="1:8" ht="14.65" customHeight="1" x14ac:dyDescent="0.25">
      <c r="A2659" t="s">
        <v>1057</v>
      </c>
      <c r="B2659" s="8" t="s">
        <v>1058</v>
      </c>
      <c r="C2659" s="8" t="s">
        <v>1099</v>
      </c>
      <c r="D2659" s="8" t="s">
        <v>1098</v>
      </c>
      <c r="E2659" s="8" t="s">
        <v>1100</v>
      </c>
      <c r="F2659" t="str">
        <f t="shared" si="41"/>
        <v>Norte</v>
      </c>
      <c r="G2659" s="11">
        <v>0.86279699471493354</v>
      </c>
      <c r="H2659" s="8" t="s">
        <v>16004</v>
      </c>
    </row>
    <row r="2660" spans="1:8" ht="14.65" customHeight="1" x14ac:dyDescent="0.25">
      <c r="A2660" t="s">
        <v>536</v>
      </c>
      <c r="B2660" s="8" t="s">
        <v>537</v>
      </c>
      <c r="C2660" s="8" t="s">
        <v>643</v>
      </c>
      <c r="D2660" s="8" t="s">
        <v>642</v>
      </c>
      <c r="E2660" s="8" t="s">
        <v>644</v>
      </c>
      <c r="F2660" t="str">
        <f t="shared" si="41"/>
        <v>Norte</v>
      </c>
      <c r="G2660" s="11">
        <v>0.86301991691315105</v>
      </c>
      <c r="H2660" s="8" t="s">
        <v>16004</v>
      </c>
    </row>
    <row r="2661" spans="1:8" ht="14.65" customHeight="1" x14ac:dyDescent="0.25">
      <c r="A2661" t="s">
        <v>1057</v>
      </c>
      <c r="B2661" s="8" t="s">
        <v>1058</v>
      </c>
      <c r="C2661" s="8" t="s">
        <v>1092</v>
      </c>
      <c r="D2661" s="8" t="s">
        <v>1091</v>
      </c>
      <c r="E2661" s="8" t="s">
        <v>1093</v>
      </c>
      <c r="F2661" t="str">
        <f t="shared" si="41"/>
        <v>Norte</v>
      </c>
      <c r="G2661" s="11">
        <v>0.86933021427103307</v>
      </c>
      <c r="H2661" s="8" t="s">
        <v>16004</v>
      </c>
    </row>
    <row r="2662" spans="1:8" ht="14.65" customHeight="1" x14ac:dyDescent="0.25">
      <c r="A2662" t="s">
        <v>536</v>
      </c>
      <c r="B2662" s="8" t="s">
        <v>537</v>
      </c>
      <c r="C2662" s="8" t="s">
        <v>727</v>
      </c>
      <c r="D2662" s="8" t="s">
        <v>726</v>
      </c>
      <c r="E2662" s="8" t="s">
        <v>728</v>
      </c>
      <c r="F2662" t="str">
        <f t="shared" si="41"/>
        <v>Norte</v>
      </c>
      <c r="G2662" s="11">
        <v>0.87066049988941674</v>
      </c>
      <c r="H2662" s="8" t="s">
        <v>16004</v>
      </c>
    </row>
    <row r="2663" spans="1:8" ht="14.65" customHeight="1" x14ac:dyDescent="0.25">
      <c r="A2663" t="s">
        <v>482</v>
      </c>
      <c r="B2663" s="8" t="s">
        <v>483</v>
      </c>
      <c r="C2663" s="8" t="s">
        <v>512</v>
      </c>
      <c r="D2663" s="8" t="s">
        <v>511</v>
      </c>
      <c r="E2663" s="8" t="s">
        <v>513</v>
      </c>
      <c r="F2663" t="str">
        <f t="shared" si="41"/>
        <v>Norte</v>
      </c>
      <c r="G2663" s="11">
        <v>0.87703065307462513</v>
      </c>
      <c r="H2663" s="8" t="s">
        <v>16004</v>
      </c>
    </row>
    <row r="2664" spans="1:8" ht="14.65" customHeight="1" x14ac:dyDescent="0.25">
      <c r="A2664" t="s">
        <v>1057</v>
      </c>
      <c r="B2664" s="8" t="s">
        <v>1058</v>
      </c>
      <c r="C2664" s="8" t="s">
        <v>1270</v>
      </c>
      <c r="D2664" s="8" t="s">
        <v>1269</v>
      </c>
      <c r="E2664" s="8" t="s">
        <v>1271</v>
      </c>
      <c r="F2664" t="str">
        <f t="shared" si="41"/>
        <v>Norte</v>
      </c>
      <c r="G2664" s="11">
        <v>0.88137252480394412</v>
      </c>
      <c r="H2664" s="8" t="s">
        <v>16004</v>
      </c>
    </row>
    <row r="2665" spans="1:8" ht="14.65" customHeight="1" x14ac:dyDescent="0.25">
      <c r="A2665" t="s">
        <v>536</v>
      </c>
      <c r="B2665" s="8" t="s">
        <v>537</v>
      </c>
      <c r="C2665" s="8" t="s">
        <v>900</v>
      </c>
      <c r="D2665" s="8" t="s">
        <v>899</v>
      </c>
      <c r="E2665" s="8" t="s">
        <v>901</v>
      </c>
      <c r="F2665" t="str">
        <f t="shared" si="41"/>
        <v>Norte</v>
      </c>
      <c r="G2665" s="11">
        <v>0.88865426741484699</v>
      </c>
      <c r="H2665" s="8" t="s">
        <v>16004</v>
      </c>
    </row>
    <row r="2666" spans="1:8" ht="14.65" customHeight="1" x14ac:dyDescent="0.25">
      <c r="A2666" t="s">
        <v>1057</v>
      </c>
      <c r="B2666" s="8" t="s">
        <v>1058</v>
      </c>
      <c r="C2666" s="8" t="s">
        <v>1454</v>
      </c>
      <c r="D2666" s="8" t="s">
        <v>1453</v>
      </c>
      <c r="E2666" s="8" t="s">
        <v>1455</v>
      </c>
      <c r="F2666" t="str">
        <f t="shared" si="41"/>
        <v>Norte</v>
      </c>
      <c r="G2666" s="11">
        <v>0.88937914094312454</v>
      </c>
      <c r="H2666" s="8" t="s">
        <v>16004</v>
      </c>
    </row>
    <row r="2667" spans="1:8" ht="14.65" customHeight="1" x14ac:dyDescent="0.25">
      <c r="A2667" t="s">
        <v>536</v>
      </c>
      <c r="B2667" s="8" t="s">
        <v>537</v>
      </c>
      <c r="C2667" s="8" t="s">
        <v>965</v>
      </c>
      <c r="D2667" s="8" t="s">
        <v>964</v>
      </c>
      <c r="E2667" s="8" t="s">
        <v>966</v>
      </c>
      <c r="F2667" t="str">
        <f t="shared" si="41"/>
        <v>Norte</v>
      </c>
      <c r="G2667" s="11">
        <v>0.89452970243601693</v>
      </c>
      <c r="H2667" s="8" t="s">
        <v>16004</v>
      </c>
    </row>
    <row r="2668" spans="1:8" ht="14.65" customHeight="1" x14ac:dyDescent="0.25">
      <c r="A2668" t="s">
        <v>536</v>
      </c>
      <c r="B2668" s="8" t="s">
        <v>537</v>
      </c>
      <c r="C2668" s="8" t="s">
        <v>882</v>
      </c>
      <c r="D2668" s="8" t="s">
        <v>881</v>
      </c>
      <c r="E2668" s="8" t="s">
        <v>883</v>
      </c>
      <c r="F2668" t="str">
        <f t="shared" si="41"/>
        <v>Norte</v>
      </c>
      <c r="G2668" s="11">
        <v>0.89458581021471495</v>
      </c>
      <c r="H2668" s="8" t="s">
        <v>16004</v>
      </c>
    </row>
    <row r="2669" spans="1:8" ht="14.65" customHeight="1" x14ac:dyDescent="0.25">
      <c r="A2669" t="s">
        <v>204</v>
      </c>
      <c r="B2669" s="8" t="s">
        <v>205</v>
      </c>
      <c r="C2669" s="8" t="s">
        <v>239</v>
      </c>
      <c r="D2669" s="8" t="s">
        <v>238</v>
      </c>
      <c r="E2669" s="8" t="s">
        <v>240</v>
      </c>
      <c r="F2669" t="str">
        <f t="shared" si="41"/>
        <v>Norte</v>
      </c>
      <c r="G2669" s="11">
        <v>0.89483453635223997</v>
      </c>
      <c r="H2669" s="8" t="s">
        <v>16004</v>
      </c>
    </row>
    <row r="2670" spans="1:8" ht="14.65" customHeight="1" x14ac:dyDescent="0.25">
      <c r="A2670" t="s">
        <v>1057</v>
      </c>
      <c r="B2670" s="8" t="s">
        <v>1058</v>
      </c>
      <c r="C2670" s="8" t="s">
        <v>1368</v>
      </c>
      <c r="D2670" s="8" t="s">
        <v>1367</v>
      </c>
      <c r="E2670" s="8" t="s">
        <v>1369</v>
      </c>
      <c r="F2670" t="str">
        <f t="shared" si="41"/>
        <v>Norte</v>
      </c>
      <c r="G2670" s="11">
        <v>0.90111616632152114</v>
      </c>
      <c r="H2670" s="8" t="s">
        <v>16004</v>
      </c>
    </row>
    <row r="2671" spans="1:8" ht="14.65" customHeight="1" x14ac:dyDescent="0.25">
      <c r="A2671" t="s">
        <v>536</v>
      </c>
      <c r="B2671" s="8" t="s">
        <v>537</v>
      </c>
      <c r="C2671" s="8" t="s">
        <v>974</v>
      </c>
      <c r="D2671" s="8" t="s">
        <v>973</v>
      </c>
      <c r="E2671" s="8" t="s">
        <v>975</v>
      </c>
      <c r="F2671" t="str">
        <f t="shared" si="41"/>
        <v>Norte</v>
      </c>
      <c r="G2671" s="11">
        <v>0.90294581510510918</v>
      </c>
      <c r="H2671" s="8" t="s">
        <v>16004</v>
      </c>
    </row>
    <row r="2672" spans="1:8" ht="14.65" customHeight="1" x14ac:dyDescent="0.25">
      <c r="A2672" t="s">
        <v>1057</v>
      </c>
      <c r="B2672" s="8" t="s">
        <v>1058</v>
      </c>
      <c r="C2672" s="8" t="s">
        <v>1329</v>
      </c>
      <c r="D2672" s="8" t="s">
        <v>1328</v>
      </c>
      <c r="E2672" s="8" t="s">
        <v>1330</v>
      </c>
      <c r="F2672" t="str">
        <f t="shared" si="41"/>
        <v>Norte</v>
      </c>
      <c r="G2672" s="11">
        <v>0.9056749859472939</v>
      </c>
      <c r="H2672" s="8" t="s">
        <v>16004</v>
      </c>
    </row>
    <row r="2673" spans="1:8" ht="14.65" customHeight="1" x14ac:dyDescent="0.25">
      <c r="A2673" t="s">
        <v>1057</v>
      </c>
      <c r="B2673" s="8" t="s">
        <v>1058</v>
      </c>
      <c r="C2673" s="8" t="s">
        <v>1288</v>
      </c>
      <c r="D2673" s="8" t="s">
        <v>1287</v>
      </c>
      <c r="E2673" s="8" t="s">
        <v>1289</v>
      </c>
      <c r="F2673" t="str">
        <f t="shared" si="41"/>
        <v>Norte</v>
      </c>
      <c r="G2673" s="11">
        <v>0.90771967597329684</v>
      </c>
      <c r="H2673" s="8" t="s">
        <v>16004</v>
      </c>
    </row>
    <row r="2674" spans="1:8" ht="14.65" customHeight="1" x14ac:dyDescent="0.25">
      <c r="A2674" t="s">
        <v>279</v>
      </c>
      <c r="B2674" s="8" t="s">
        <v>280</v>
      </c>
      <c r="C2674" s="8" t="s">
        <v>363</v>
      </c>
      <c r="D2674" s="8" t="s">
        <v>362</v>
      </c>
      <c r="E2674" s="8" t="s">
        <v>364</v>
      </c>
      <c r="F2674" t="str">
        <f t="shared" si="41"/>
        <v>Norte</v>
      </c>
      <c r="G2674" s="11">
        <v>0.90834537452602526</v>
      </c>
      <c r="H2674" s="8" t="s">
        <v>16004</v>
      </c>
    </row>
    <row r="2675" spans="1:8" ht="14.65" customHeight="1" x14ac:dyDescent="0.25">
      <c r="A2675" t="s">
        <v>536</v>
      </c>
      <c r="B2675" s="8" t="s">
        <v>537</v>
      </c>
      <c r="C2675" s="8" t="s">
        <v>980</v>
      </c>
      <c r="D2675" s="8" t="s">
        <v>979</v>
      </c>
      <c r="E2675" s="8" t="s">
        <v>981</v>
      </c>
      <c r="F2675" t="str">
        <f t="shared" si="41"/>
        <v>Norte</v>
      </c>
      <c r="G2675" s="11">
        <v>0.90875857679791694</v>
      </c>
      <c r="H2675" s="8" t="s">
        <v>16004</v>
      </c>
    </row>
    <row r="2676" spans="1:8" ht="14.65" customHeight="1" x14ac:dyDescent="0.25">
      <c r="A2676" t="s">
        <v>46</v>
      </c>
      <c r="B2676" s="8" t="s">
        <v>38</v>
      </c>
      <c r="C2676" s="8" t="s">
        <v>191</v>
      </c>
      <c r="D2676" s="8" t="s">
        <v>190</v>
      </c>
      <c r="E2676" s="8" t="s">
        <v>192</v>
      </c>
      <c r="F2676" t="str">
        <f t="shared" si="41"/>
        <v>Norte</v>
      </c>
      <c r="G2676" s="11">
        <v>0.90881125668168106</v>
      </c>
      <c r="H2676" s="8" t="s">
        <v>16004</v>
      </c>
    </row>
    <row r="2677" spans="1:8" ht="14.65" customHeight="1" x14ac:dyDescent="0.25">
      <c r="A2677" t="s">
        <v>536</v>
      </c>
      <c r="B2677" s="8" t="s">
        <v>537</v>
      </c>
      <c r="C2677" s="8" t="s">
        <v>759</v>
      </c>
      <c r="D2677" s="8" t="s">
        <v>758</v>
      </c>
      <c r="E2677" s="8" t="s">
        <v>760</v>
      </c>
      <c r="F2677" t="str">
        <f t="shared" si="41"/>
        <v>Norte</v>
      </c>
      <c r="G2677" s="11">
        <v>0.91008575676010672</v>
      </c>
      <c r="H2677" s="8" t="s">
        <v>16004</v>
      </c>
    </row>
    <row r="2678" spans="1:8" ht="14.65" customHeight="1" x14ac:dyDescent="0.25">
      <c r="A2678" t="s">
        <v>1057</v>
      </c>
      <c r="B2678" s="8" t="s">
        <v>1058</v>
      </c>
      <c r="C2678" s="8" t="s">
        <v>1233</v>
      </c>
      <c r="D2678" s="8" t="s">
        <v>1232</v>
      </c>
      <c r="E2678" s="8" t="s">
        <v>1234</v>
      </c>
      <c r="F2678" t="str">
        <f t="shared" si="41"/>
        <v>Norte</v>
      </c>
      <c r="G2678" s="11">
        <v>0.91665100021741353</v>
      </c>
      <c r="H2678" s="8" t="s">
        <v>16004</v>
      </c>
    </row>
    <row r="2679" spans="1:8" ht="14.65" customHeight="1" x14ac:dyDescent="0.25">
      <c r="A2679" t="s">
        <v>279</v>
      </c>
      <c r="B2679" s="8" t="s">
        <v>280</v>
      </c>
      <c r="C2679" s="8" t="s">
        <v>414</v>
      </c>
      <c r="D2679" s="8" t="s">
        <v>413</v>
      </c>
      <c r="E2679" s="8" t="s">
        <v>293</v>
      </c>
      <c r="F2679" t="str">
        <f t="shared" si="41"/>
        <v>Norte</v>
      </c>
      <c r="G2679" s="11">
        <v>0.91757110953781518</v>
      </c>
      <c r="H2679" s="8" t="s">
        <v>16004</v>
      </c>
    </row>
    <row r="2680" spans="1:8" ht="14.65" customHeight="1" x14ac:dyDescent="0.25">
      <c r="A2680" t="s">
        <v>536</v>
      </c>
      <c r="B2680" s="8" t="s">
        <v>537</v>
      </c>
      <c r="C2680" s="8" t="s">
        <v>724</v>
      </c>
      <c r="D2680" s="8" t="s">
        <v>723</v>
      </c>
      <c r="E2680" s="8" t="s">
        <v>725</v>
      </c>
      <c r="F2680" t="str">
        <f t="shared" si="41"/>
        <v>Norte</v>
      </c>
      <c r="G2680" s="11">
        <v>0.92129811233004377</v>
      </c>
      <c r="H2680" s="8" t="s">
        <v>16004</v>
      </c>
    </row>
    <row r="2681" spans="1:8" ht="14.65" customHeight="1" x14ac:dyDescent="0.25">
      <c r="A2681" t="s">
        <v>46</v>
      </c>
      <c r="B2681" s="8" t="s">
        <v>38</v>
      </c>
      <c r="C2681" s="8" t="s">
        <v>55</v>
      </c>
      <c r="D2681" s="8" t="s">
        <v>54</v>
      </c>
      <c r="E2681" s="8" t="s">
        <v>56</v>
      </c>
      <c r="F2681" t="str">
        <f t="shared" si="41"/>
        <v>Norte</v>
      </c>
      <c r="G2681" s="11">
        <v>0.923822049216938</v>
      </c>
      <c r="H2681" s="8" t="s">
        <v>16004</v>
      </c>
    </row>
    <row r="2682" spans="1:8" ht="14.65" customHeight="1" x14ac:dyDescent="0.25">
      <c r="A2682" t="s">
        <v>46</v>
      </c>
      <c r="B2682" s="8" t="s">
        <v>38</v>
      </c>
      <c r="C2682" s="8" t="s">
        <v>96</v>
      </c>
      <c r="D2682" s="8" t="s">
        <v>95</v>
      </c>
      <c r="E2682" s="8" t="s">
        <v>97</v>
      </c>
      <c r="F2682" t="str">
        <f t="shared" si="41"/>
        <v>Norte</v>
      </c>
      <c r="G2682" s="11">
        <v>0.92398152985666271</v>
      </c>
      <c r="H2682" s="8" t="s">
        <v>16004</v>
      </c>
    </row>
    <row r="2683" spans="1:8" ht="14.65" customHeight="1" x14ac:dyDescent="0.25">
      <c r="A2683" t="s">
        <v>1057</v>
      </c>
      <c r="B2683" s="8" t="s">
        <v>1058</v>
      </c>
      <c r="C2683" s="8" t="s">
        <v>1349</v>
      </c>
      <c r="D2683" s="8" t="s">
        <v>1348</v>
      </c>
      <c r="E2683" s="8" t="s">
        <v>1062</v>
      </c>
      <c r="F2683" t="str">
        <f t="shared" si="41"/>
        <v>Norte</v>
      </c>
      <c r="G2683" s="11">
        <v>0.92540431006385737</v>
      </c>
      <c r="H2683" s="8" t="s">
        <v>16004</v>
      </c>
    </row>
    <row r="2684" spans="1:8" ht="14.65" customHeight="1" x14ac:dyDescent="0.25">
      <c r="A2684" t="s">
        <v>482</v>
      </c>
      <c r="B2684" s="8" t="s">
        <v>483</v>
      </c>
      <c r="C2684" s="8" t="s">
        <v>493</v>
      </c>
      <c r="D2684" s="8" t="s">
        <v>492</v>
      </c>
      <c r="E2684" s="8" t="s">
        <v>494</v>
      </c>
      <c r="F2684" t="str">
        <f t="shared" si="41"/>
        <v>Norte</v>
      </c>
      <c r="G2684" s="11">
        <v>0.93095629264670721</v>
      </c>
      <c r="H2684" s="8" t="s">
        <v>16004</v>
      </c>
    </row>
    <row r="2685" spans="1:8" ht="14.65" customHeight="1" x14ac:dyDescent="0.25">
      <c r="A2685" t="s">
        <v>536</v>
      </c>
      <c r="B2685" s="8" t="s">
        <v>537</v>
      </c>
      <c r="C2685" s="8" t="s">
        <v>686</v>
      </c>
      <c r="D2685" s="8" t="s">
        <v>685</v>
      </c>
      <c r="E2685" s="8" t="s">
        <v>687</v>
      </c>
      <c r="F2685" t="str">
        <f t="shared" si="41"/>
        <v>Norte</v>
      </c>
      <c r="G2685" s="11">
        <v>0.93277182359249278</v>
      </c>
      <c r="H2685" s="8" t="s">
        <v>16004</v>
      </c>
    </row>
    <row r="2686" spans="1:8" ht="14.65" customHeight="1" x14ac:dyDescent="0.25">
      <c r="A2686" t="s">
        <v>1001</v>
      </c>
      <c r="B2686" s="8" t="s">
        <v>1002</v>
      </c>
      <c r="C2686" s="8" t="s">
        <v>1010</v>
      </c>
      <c r="D2686" s="8" t="s">
        <v>1009</v>
      </c>
      <c r="E2686" s="8" t="s">
        <v>1011</v>
      </c>
      <c r="F2686" t="str">
        <f t="shared" si="41"/>
        <v>Norte</v>
      </c>
      <c r="G2686" s="11">
        <v>0.93517080568125055</v>
      </c>
      <c r="H2686" s="8" t="s">
        <v>16004</v>
      </c>
    </row>
    <row r="2687" spans="1:8" ht="14.65" customHeight="1" x14ac:dyDescent="0.25">
      <c r="A2687" t="s">
        <v>1057</v>
      </c>
      <c r="B2687" s="8" t="s">
        <v>1058</v>
      </c>
      <c r="C2687" s="8" t="s">
        <v>1346</v>
      </c>
      <c r="D2687" s="8" t="s">
        <v>1345</v>
      </c>
      <c r="E2687" s="8" t="s">
        <v>1347</v>
      </c>
      <c r="F2687" t="str">
        <f t="shared" si="41"/>
        <v>Norte</v>
      </c>
      <c r="G2687" s="11">
        <v>0.93667591742656875</v>
      </c>
      <c r="H2687" s="8" t="s">
        <v>16004</v>
      </c>
    </row>
    <row r="2688" spans="1:8" ht="14.65" customHeight="1" x14ac:dyDescent="0.25">
      <c r="A2688" t="s">
        <v>536</v>
      </c>
      <c r="B2688" s="8" t="s">
        <v>537</v>
      </c>
      <c r="C2688" s="8" t="s">
        <v>862</v>
      </c>
      <c r="D2688" s="8" t="s">
        <v>861</v>
      </c>
      <c r="E2688" s="8" t="s">
        <v>863</v>
      </c>
      <c r="F2688" t="str">
        <f t="shared" si="41"/>
        <v>Norte</v>
      </c>
      <c r="G2688" s="11">
        <v>0.9413276375301407</v>
      </c>
      <c r="H2688" s="8" t="s">
        <v>16004</v>
      </c>
    </row>
    <row r="2689" spans="1:8" ht="14.65" customHeight="1" x14ac:dyDescent="0.25">
      <c r="A2689" t="s">
        <v>204</v>
      </c>
      <c r="B2689" s="8" t="s">
        <v>205</v>
      </c>
      <c r="C2689" s="8" t="s">
        <v>264</v>
      </c>
      <c r="D2689" s="8" t="s">
        <v>263</v>
      </c>
      <c r="E2689" s="8" t="s">
        <v>265</v>
      </c>
      <c r="F2689" t="str">
        <f t="shared" si="41"/>
        <v>Norte</v>
      </c>
      <c r="G2689" s="11">
        <v>0.94266483428960912</v>
      </c>
      <c r="H2689" s="8" t="s">
        <v>16004</v>
      </c>
    </row>
    <row r="2690" spans="1:8" ht="14.65" customHeight="1" x14ac:dyDescent="0.25">
      <c r="A2690" t="s">
        <v>279</v>
      </c>
      <c r="B2690" s="8" t="s">
        <v>280</v>
      </c>
      <c r="C2690" s="8" t="s">
        <v>427</v>
      </c>
      <c r="D2690" s="8" t="s">
        <v>426</v>
      </c>
      <c r="E2690" s="8" t="s">
        <v>428</v>
      </c>
      <c r="F2690" t="str">
        <f t="shared" ref="F2690:F2753" si="42">IF(OR(B2690="Rondônia",B2690="Acre",B2690="Amazonas",B2690="Roraima",B2690="Pará",B2690="Amapá",B2690="Tocantins"),"Norte",IF(OR(B2690="Maranhão",B2690="Piauí",B2690="Ceará",B2690="Rio Grande do Norte",B2690="Paraíba",B2690="Pernambuco",B2690="Alagoas",B2690="Sergipe",B2690="Bahia"),"Nordeste",IF(OR(B2690="Minas Gerais",B2690="Espírito Santo",B2690="Rio de Janeiro",B2690="São Paulo"),"Sudeste",IF(OR(B2690="Paraná",B2690="Santa Catarina",B2690="Rio Grande do Sul"),"Sul",IF(OR(B2690="Mato Grosso do Sul",B2690="Mato Grosso",B2690="Goiás",B2690="Distrito Federal"),"Centro-Oeste","Verificar")))))</f>
        <v>Norte</v>
      </c>
      <c r="G2690" s="11">
        <v>0.94362506410400404</v>
      </c>
      <c r="H2690" s="8" t="s">
        <v>16004</v>
      </c>
    </row>
    <row r="2691" spans="1:8" ht="14.65" customHeight="1" x14ac:dyDescent="0.25">
      <c r="A2691" t="s">
        <v>482</v>
      </c>
      <c r="B2691" s="8" t="s">
        <v>483</v>
      </c>
      <c r="C2691" s="8" t="s">
        <v>488</v>
      </c>
      <c r="D2691" s="8" t="s">
        <v>487</v>
      </c>
      <c r="E2691" s="8" t="s">
        <v>489</v>
      </c>
      <c r="F2691" t="str">
        <f t="shared" si="42"/>
        <v>Norte</v>
      </c>
      <c r="G2691" s="11">
        <v>0.94611017546917719</v>
      </c>
      <c r="H2691" s="8" t="s">
        <v>16004</v>
      </c>
    </row>
    <row r="2692" spans="1:8" ht="14.65" customHeight="1" x14ac:dyDescent="0.25">
      <c r="A2692" t="s">
        <v>536</v>
      </c>
      <c r="B2692" s="8" t="s">
        <v>537</v>
      </c>
      <c r="C2692" s="8" t="s">
        <v>909</v>
      </c>
      <c r="D2692" s="8" t="s">
        <v>908</v>
      </c>
      <c r="E2692" s="8" t="s">
        <v>910</v>
      </c>
      <c r="F2692" t="str">
        <f t="shared" si="42"/>
        <v>Norte</v>
      </c>
      <c r="G2692" s="11">
        <v>0.95097303010090362</v>
      </c>
      <c r="H2692" s="8" t="s">
        <v>16004</v>
      </c>
    </row>
    <row r="2693" spans="1:8" ht="14.65" customHeight="1" x14ac:dyDescent="0.25">
      <c r="A2693" t="s">
        <v>536</v>
      </c>
      <c r="B2693" s="8" t="s">
        <v>537</v>
      </c>
      <c r="C2693" s="8" t="s">
        <v>923</v>
      </c>
      <c r="D2693" s="8" t="s">
        <v>922</v>
      </c>
      <c r="E2693" s="8" t="s">
        <v>924</v>
      </c>
      <c r="F2693" t="str">
        <f t="shared" si="42"/>
        <v>Norte</v>
      </c>
      <c r="G2693" s="11">
        <v>0.9533679453600391</v>
      </c>
      <c r="H2693" s="8" t="s">
        <v>16004</v>
      </c>
    </row>
    <row r="2694" spans="1:8" ht="14.65" customHeight="1" x14ac:dyDescent="0.25">
      <c r="A2694" t="s">
        <v>1057</v>
      </c>
      <c r="B2694" s="8" t="s">
        <v>1058</v>
      </c>
      <c r="C2694" s="8" t="s">
        <v>1176</v>
      </c>
      <c r="D2694" s="8" t="s">
        <v>1175</v>
      </c>
      <c r="E2694" s="8" t="s">
        <v>1177</v>
      </c>
      <c r="F2694" t="str">
        <f t="shared" si="42"/>
        <v>Norte</v>
      </c>
      <c r="G2694" s="11">
        <v>0.9573230695168603</v>
      </c>
      <c r="H2694" s="8" t="s">
        <v>16004</v>
      </c>
    </row>
    <row r="2695" spans="1:8" ht="14.65" customHeight="1" x14ac:dyDescent="0.25">
      <c r="A2695" t="s">
        <v>536</v>
      </c>
      <c r="B2695" s="8" t="s">
        <v>537</v>
      </c>
      <c r="C2695" s="8" t="s">
        <v>678</v>
      </c>
      <c r="D2695" s="8" t="s">
        <v>677</v>
      </c>
      <c r="E2695" s="8" t="s">
        <v>676</v>
      </c>
      <c r="F2695" t="str">
        <f t="shared" si="42"/>
        <v>Norte</v>
      </c>
      <c r="G2695" s="11">
        <v>0.96236449921750122</v>
      </c>
      <c r="H2695" s="8" t="s">
        <v>16004</v>
      </c>
    </row>
    <row r="2696" spans="1:8" ht="14.65" customHeight="1" x14ac:dyDescent="0.25">
      <c r="A2696" t="s">
        <v>536</v>
      </c>
      <c r="B2696" s="8" t="s">
        <v>537</v>
      </c>
      <c r="C2696" s="8" t="s">
        <v>812</v>
      </c>
      <c r="D2696" s="8" t="s">
        <v>811</v>
      </c>
      <c r="E2696" s="8" t="s">
        <v>813</v>
      </c>
      <c r="F2696" t="str">
        <f t="shared" si="42"/>
        <v>Norte</v>
      </c>
      <c r="G2696" s="11">
        <v>0.96471367117332052</v>
      </c>
      <c r="H2696" s="8" t="s">
        <v>16004</v>
      </c>
    </row>
    <row r="2697" spans="1:8" ht="14.65" customHeight="1" x14ac:dyDescent="0.25">
      <c r="A2697" t="s">
        <v>204</v>
      </c>
      <c r="B2697" s="8" t="s">
        <v>205</v>
      </c>
      <c r="C2697" s="8" t="s">
        <v>253</v>
      </c>
      <c r="D2697" s="8" t="s">
        <v>252</v>
      </c>
      <c r="E2697" s="8" t="s">
        <v>254</v>
      </c>
      <c r="F2697" t="str">
        <f t="shared" si="42"/>
        <v>Norte</v>
      </c>
      <c r="G2697" s="11">
        <v>0.96642065876530991</v>
      </c>
      <c r="H2697" s="8" t="s">
        <v>16004</v>
      </c>
    </row>
    <row r="2698" spans="1:8" ht="14.65" customHeight="1" x14ac:dyDescent="0.25">
      <c r="A2698" t="s">
        <v>1057</v>
      </c>
      <c r="B2698" s="8" t="s">
        <v>1058</v>
      </c>
      <c r="C2698" s="8" t="s">
        <v>1374</v>
      </c>
      <c r="D2698" s="8" t="s">
        <v>1373</v>
      </c>
      <c r="E2698" s="8" t="s">
        <v>1375</v>
      </c>
      <c r="F2698" t="str">
        <f t="shared" si="42"/>
        <v>Norte</v>
      </c>
      <c r="G2698" s="11">
        <v>0.97011359860414326</v>
      </c>
      <c r="H2698" s="8" t="s">
        <v>16004</v>
      </c>
    </row>
    <row r="2699" spans="1:8" ht="14.65" customHeight="1" x14ac:dyDescent="0.25">
      <c r="A2699" t="s">
        <v>1057</v>
      </c>
      <c r="B2699" s="8" t="s">
        <v>1058</v>
      </c>
      <c r="C2699" s="8" t="s">
        <v>1380</v>
      </c>
      <c r="D2699" s="8" t="s">
        <v>1379</v>
      </c>
      <c r="E2699" s="8" t="s">
        <v>1381</v>
      </c>
      <c r="F2699" t="str">
        <f t="shared" si="42"/>
        <v>Norte</v>
      </c>
      <c r="G2699" s="11">
        <v>0.97068717873372523</v>
      </c>
      <c r="H2699" s="8" t="s">
        <v>16004</v>
      </c>
    </row>
    <row r="2700" spans="1:8" ht="14.65" customHeight="1" x14ac:dyDescent="0.25">
      <c r="A2700" t="s">
        <v>536</v>
      </c>
      <c r="B2700" s="8" t="s">
        <v>537</v>
      </c>
      <c r="C2700" s="8" t="s">
        <v>681</v>
      </c>
      <c r="D2700" s="8" t="s">
        <v>680</v>
      </c>
      <c r="E2700" s="8" t="s">
        <v>593</v>
      </c>
      <c r="F2700" t="str">
        <f t="shared" si="42"/>
        <v>Norte</v>
      </c>
      <c r="G2700" s="11">
        <v>0.9742852232880127</v>
      </c>
      <c r="H2700" s="8" t="s">
        <v>16004</v>
      </c>
    </row>
    <row r="2701" spans="1:8" ht="14.65" customHeight="1" x14ac:dyDescent="0.25">
      <c r="A2701" t="s">
        <v>482</v>
      </c>
      <c r="B2701" s="8" t="s">
        <v>483</v>
      </c>
      <c r="C2701" s="8" t="s">
        <v>534</v>
      </c>
      <c r="D2701" s="8" t="s">
        <v>533</v>
      </c>
      <c r="E2701" s="8" t="s">
        <v>535</v>
      </c>
      <c r="F2701" t="str">
        <f t="shared" si="42"/>
        <v>Norte</v>
      </c>
      <c r="G2701" s="11">
        <v>0.9766493089440329</v>
      </c>
      <c r="H2701" s="8" t="s">
        <v>16004</v>
      </c>
    </row>
    <row r="2702" spans="1:8" ht="14.65" customHeight="1" x14ac:dyDescent="0.25">
      <c r="A2702" t="s">
        <v>1057</v>
      </c>
      <c r="B2702" s="8" t="s">
        <v>1058</v>
      </c>
      <c r="C2702" s="8" t="s">
        <v>1105</v>
      </c>
      <c r="D2702" s="8" t="s">
        <v>1104</v>
      </c>
      <c r="E2702" s="8" t="s">
        <v>1106</v>
      </c>
      <c r="F2702" t="str">
        <f t="shared" si="42"/>
        <v>Norte</v>
      </c>
      <c r="G2702" s="11">
        <v>0.98016321095825143</v>
      </c>
      <c r="H2702" s="8" t="s">
        <v>16004</v>
      </c>
    </row>
    <row r="2703" spans="1:8" ht="14.65" customHeight="1" x14ac:dyDescent="0.25">
      <c r="A2703" t="s">
        <v>536</v>
      </c>
      <c r="B2703" s="8" t="s">
        <v>537</v>
      </c>
      <c r="C2703" s="8" t="s">
        <v>791</v>
      </c>
      <c r="D2703" s="8" t="s">
        <v>790</v>
      </c>
      <c r="E2703" s="8" t="s">
        <v>792</v>
      </c>
      <c r="F2703" t="str">
        <f t="shared" si="42"/>
        <v>Norte</v>
      </c>
      <c r="G2703" s="11">
        <v>0.98474179321447852</v>
      </c>
      <c r="H2703" s="8" t="s">
        <v>16004</v>
      </c>
    </row>
    <row r="2704" spans="1:8" ht="14.65" customHeight="1" x14ac:dyDescent="0.25">
      <c r="A2704" t="s">
        <v>1057</v>
      </c>
      <c r="B2704" s="8" t="s">
        <v>1058</v>
      </c>
      <c r="C2704" s="8" t="s">
        <v>1294</v>
      </c>
      <c r="D2704" s="8" t="s">
        <v>1293</v>
      </c>
      <c r="E2704" s="8" t="s">
        <v>1295</v>
      </c>
      <c r="F2704" t="str">
        <f t="shared" si="42"/>
        <v>Norte</v>
      </c>
      <c r="G2704" s="11">
        <v>0.98561901226137028</v>
      </c>
      <c r="H2704" s="8" t="s">
        <v>16004</v>
      </c>
    </row>
    <row r="2705" spans="1:8" ht="14.65" customHeight="1" x14ac:dyDescent="0.25">
      <c r="A2705" t="s">
        <v>1057</v>
      </c>
      <c r="B2705" s="8" t="s">
        <v>1058</v>
      </c>
      <c r="C2705" s="8" t="s">
        <v>1242</v>
      </c>
      <c r="D2705" s="8" t="s">
        <v>1241</v>
      </c>
      <c r="E2705" s="8" t="s">
        <v>1243</v>
      </c>
      <c r="F2705" t="str">
        <f t="shared" si="42"/>
        <v>Norte</v>
      </c>
      <c r="G2705" s="11">
        <v>0.98766538407645632</v>
      </c>
      <c r="H2705" s="8" t="s">
        <v>16004</v>
      </c>
    </row>
    <row r="2706" spans="1:8" ht="14.65" customHeight="1" x14ac:dyDescent="0.25">
      <c r="A2706" t="s">
        <v>1057</v>
      </c>
      <c r="B2706" s="8" t="s">
        <v>1058</v>
      </c>
      <c r="C2706" s="8" t="s">
        <v>1388</v>
      </c>
      <c r="D2706" s="8" t="s">
        <v>1387</v>
      </c>
      <c r="E2706" s="8" t="s">
        <v>1389</v>
      </c>
      <c r="F2706" t="str">
        <f t="shared" si="42"/>
        <v>Norte</v>
      </c>
      <c r="G2706" s="11">
        <v>0.98991476743349205</v>
      </c>
      <c r="H2706" s="8" t="s">
        <v>16004</v>
      </c>
    </row>
    <row r="2707" spans="1:8" ht="14.65" customHeight="1" x14ac:dyDescent="0.25">
      <c r="A2707" t="s">
        <v>536</v>
      </c>
      <c r="B2707" s="8" t="s">
        <v>537</v>
      </c>
      <c r="C2707" s="8" t="s">
        <v>956</v>
      </c>
      <c r="D2707" s="8" t="s">
        <v>955</v>
      </c>
      <c r="E2707" s="8" t="s">
        <v>957</v>
      </c>
      <c r="F2707" t="str">
        <f t="shared" si="42"/>
        <v>Norte</v>
      </c>
      <c r="G2707" s="11">
        <v>0.99280520814905282</v>
      </c>
      <c r="H2707" s="8" t="s">
        <v>16004</v>
      </c>
    </row>
    <row r="2708" spans="1:8" ht="14.65" customHeight="1" x14ac:dyDescent="0.25">
      <c r="A2708" t="s">
        <v>1001</v>
      </c>
      <c r="B2708" s="8" t="s">
        <v>1002</v>
      </c>
      <c r="C2708" s="8" t="s">
        <v>1055</v>
      </c>
      <c r="D2708" s="8" t="s">
        <v>1054</v>
      </c>
      <c r="E2708" s="8" t="s">
        <v>1056</v>
      </c>
      <c r="F2708" t="str">
        <f t="shared" si="42"/>
        <v>Norte</v>
      </c>
      <c r="G2708" s="11">
        <v>0.99495285646170672</v>
      </c>
      <c r="H2708" s="8" t="s">
        <v>16004</v>
      </c>
    </row>
    <row r="2709" spans="1:8" ht="14.65" customHeight="1" x14ac:dyDescent="0.25">
      <c r="A2709" t="s">
        <v>536</v>
      </c>
      <c r="B2709" s="8" t="s">
        <v>537</v>
      </c>
      <c r="C2709" s="8" t="s">
        <v>762</v>
      </c>
      <c r="D2709" s="8" t="s">
        <v>761</v>
      </c>
      <c r="E2709" s="8" t="s">
        <v>763</v>
      </c>
      <c r="F2709" t="str">
        <f t="shared" si="42"/>
        <v>Norte</v>
      </c>
      <c r="G2709" s="11">
        <v>0.99503483972094209</v>
      </c>
      <c r="H2709" s="8" t="s">
        <v>16004</v>
      </c>
    </row>
    <row r="2710" spans="1:8" ht="14.65" customHeight="1" x14ac:dyDescent="0.25">
      <c r="A2710" t="s">
        <v>1001</v>
      </c>
      <c r="B2710" s="8" t="s">
        <v>1002</v>
      </c>
      <c r="C2710" s="8" t="s">
        <v>1046</v>
      </c>
      <c r="D2710" s="8" t="s">
        <v>1045</v>
      </c>
      <c r="E2710" s="8" t="s">
        <v>1047</v>
      </c>
      <c r="F2710" t="str">
        <f t="shared" si="42"/>
        <v>Norte</v>
      </c>
      <c r="G2710" s="11">
        <v>0.99593255570328376</v>
      </c>
      <c r="H2710" s="8" t="s">
        <v>16004</v>
      </c>
    </row>
    <row r="2711" spans="1:8" ht="14.65" customHeight="1" x14ac:dyDescent="0.25">
      <c r="A2711" t="s">
        <v>1057</v>
      </c>
      <c r="B2711" s="8" t="s">
        <v>1058</v>
      </c>
      <c r="C2711" s="8" t="s">
        <v>1096</v>
      </c>
      <c r="D2711" s="8" t="s">
        <v>1095</v>
      </c>
      <c r="E2711" s="8" t="s">
        <v>1097</v>
      </c>
      <c r="F2711" t="str">
        <f t="shared" si="42"/>
        <v>Norte</v>
      </c>
      <c r="G2711" s="11">
        <v>0.99714288235562931</v>
      </c>
      <c r="H2711" s="8" t="s">
        <v>16004</v>
      </c>
    </row>
    <row r="2712" spans="1:8" ht="14.65" customHeight="1" x14ac:dyDescent="0.25">
      <c r="A2712" t="s">
        <v>536</v>
      </c>
      <c r="B2712" s="8" t="s">
        <v>537</v>
      </c>
      <c r="C2712" s="8" t="s">
        <v>806</v>
      </c>
      <c r="D2712" s="8" t="s">
        <v>805</v>
      </c>
      <c r="E2712" s="8" t="s">
        <v>807</v>
      </c>
      <c r="F2712" t="str">
        <f t="shared" si="42"/>
        <v>Norte</v>
      </c>
      <c r="G2712" s="11">
        <v>0.99915703784748444</v>
      </c>
      <c r="H2712" s="8" t="s">
        <v>16004</v>
      </c>
    </row>
    <row r="2713" spans="1:8" ht="14.65" customHeight="1" x14ac:dyDescent="0.25">
      <c r="A2713" t="s">
        <v>536</v>
      </c>
      <c r="B2713" s="8" t="s">
        <v>537</v>
      </c>
      <c r="C2713" s="8" t="s">
        <v>926</v>
      </c>
      <c r="D2713" s="8" t="s">
        <v>925</v>
      </c>
      <c r="E2713" s="8" t="s">
        <v>927</v>
      </c>
      <c r="F2713" t="str">
        <f t="shared" si="42"/>
        <v>Norte</v>
      </c>
      <c r="G2713" s="11">
        <v>0.99940063985580641</v>
      </c>
      <c r="H2713" s="8" t="s">
        <v>16004</v>
      </c>
    </row>
    <row r="2714" spans="1:8" ht="14.65" customHeight="1" x14ac:dyDescent="0.25">
      <c r="A2714" t="s">
        <v>9771</v>
      </c>
      <c r="B2714" s="8" t="s">
        <v>9772</v>
      </c>
      <c r="C2714" s="8" t="s">
        <v>10136</v>
      </c>
      <c r="D2714" s="8" t="s">
        <v>2125</v>
      </c>
      <c r="E2714" s="8" t="s">
        <v>10137</v>
      </c>
      <c r="F2714" t="str">
        <f t="shared" si="42"/>
        <v>Sudeste</v>
      </c>
      <c r="G2714" s="11">
        <v>1.6916490204997858E-3</v>
      </c>
      <c r="H2714" s="8" t="s">
        <v>16003</v>
      </c>
    </row>
    <row r="2715" spans="1:8" ht="14.65" customHeight="1" x14ac:dyDescent="0.25">
      <c r="A2715" t="s">
        <v>9540</v>
      </c>
      <c r="B2715" s="8" t="s">
        <v>9541</v>
      </c>
      <c r="C2715" s="8" t="s">
        <v>9687</v>
      </c>
      <c r="D2715" s="8" t="s">
        <v>9686</v>
      </c>
      <c r="E2715" s="8" t="s">
        <v>9688</v>
      </c>
      <c r="F2715" t="str">
        <f t="shared" si="42"/>
        <v>Sudeste</v>
      </c>
      <c r="G2715" s="11">
        <v>2.6046573956435282E-3</v>
      </c>
      <c r="H2715" s="8" t="s">
        <v>16003</v>
      </c>
    </row>
    <row r="2716" spans="1:8" ht="14.65" customHeight="1" x14ac:dyDescent="0.25">
      <c r="A2716" t="s">
        <v>6882</v>
      </c>
      <c r="B2716" s="8" t="s">
        <v>6883</v>
      </c>
      <c r="C2716" s="8" t="s">
        <v>8987</v>
      </c>
      <c r="D2716" s="8" t="s">
        <v>8986</v>
      </c>
      <c r="E2716" s="8" t="s">
        <v>8988</v>
      </c>
      <c r="F2716" t="str">
        <f t="shared" si="42"/>
        <v>Sudeste</v>
      </c>
      <c r="G2716" s="11">
        <v>3.1526855993737612E-3</v>
      </c>
      <c r="H2716" s="8" t="s">
        <v>16003</v>
      </c>
    </row>
    <row r="2717" spans="1:8" ht="14.65" customHeight="1" x14ac:dyDescent="0.25">
      <c r="A2717" t="s">
        <v>6882</v>
      </c>
      <c r="B2717" s="8" t="s">
        <v>6883</v>
      </c>
      <c r="C2717" s="8" t="s">
        <v>7348</v>
      </c>
      <c r="D2717" s="8" t="s">
        <v>5075</v>
      </c>
      <c r="E2717" s="8" t="s">
        <v>7349</v>
      </c>
      <c r="F2717" t="str">
        <f t="shared" si="42"/>
        <v>Sudeste</v>
      </c>
      <c r="G2717" s="11">
        <v>3.4627173143778611E-3</v>
      </c>
      <c r="H2717" s="8" t="s">
        <v>16003</v>
      </c>
    </row>
    <row r="2718" spans="1:8" ht="14.65" customHeight="1" x14ac:dyDescent="0.25">
      <c r="A2718" t="s">
        <v>9771</v>
      </c>
      <c r="B2718" s="8" t="s">
        <v>9772</v>
      </c>
      <c r="C2718" s="8" t="s">
        <v>10834</v>
      </c>
      <c r="D2718" s="8" t="s">
        <v>10833</v>
      </c>
      <c r="E2718" s="8" t="s">
        <v>10835</v>
      </c>
      <c r="F2718" t="str">
        <f t="shared" si="42"/>
        <v>Sudeste</v>
      </c>
      <c r="G2718" s="11">
        <v>3.5494524721695342E-3</v>
      </c>
      <c r="H2718" s="8" t="s">
        <v>16003</v>
      </c>
    </row>
    <row r="2719" spans="1:8" ht="14.65" customHeight="1" x14ac:dyDescent="0.25">
      <c r="A2719" t="s">
        <v>9771</v>
      </c>
      <c r="B2719" s="8" t="s">
        <v>9772</v>
      </c>
      <c r="C2719" s="8" t="s">
        <v>10227</v>
      </c>
      <c r="D2719" s="8" t="s">
        <v>10226</v>
      </c>
      <c r="E2719" s="8" t="s">
        <v>10228</v>
      </c>
      <c r="F2719" t="str">
        <f t="shared" si="42"/>
        <v>Sudeste</v>
      </c>
      <c r="G2719" s="11">
        <v>3.7776679985918049E-3</v>
      </c>
      <c r="H2719" s="8" t="s">
        <v>16003</v>
      </c>
    </row>
    <row r="2720" spans="1:8" ht="14.65" customHeight="1" x14ac:dyDescent="0.25">
      <c r="A2720" t="s">
        <v>9771</v>
      </c>
      <c r="B2720" s="8" t="s">
        <v>9772</v>
      </c>
      <c r="C2720" s="8" t="s">
        <v>10446</v>
      </c>
      <c r="D2720" s="8" t="s">
        <v>10445</v>
      </c>
      <c r="E2720" s="8" t="s">
        <v>10447</v>
      </c>
      <c r="F2720" t="str">
        <f t="shared" si="42"/>
        <v>Sudeste</v>
      </c>
      <c r="G2720" s="11">
        <v>4.156174697215187E-3</v>
      </c>
      <c r="H2720" s="8" t="s">
        <v>16003</v>
      </c>
    </row>
    <row r="2721" spans="1:8" ht="14.65" customHeight="1" x14ac:dyDescent="0.25">
      <c r="A2721" t="s">
        <v>9771</v>
      </c>
      <c r="B2721" s="8" t="s">
        <v>9772</v>
      </c>
      <c r="C2721" s="8" t="s">
        <v>11513</v>
      </c>
      <c r="D2721" s="8" t="s">
        <v>11512</v>
      </c>
      <c r="E2721" s="8" t="s">
        <v>11514</v>
      </c>
      <c r="F2721" t="str">
        <f t="shared" si="42"/>
        <v>Sudeste</v>
      </c>
      <c r="G2721" s="11">
        <v>4.8067523707691073E-3</v>
      </c>
      <c r="H2721" s="8" t="s">
        <v>16003</v>
      </c>
    </row>
    <row r="2722" spans="1:8" ht="14.65" customHeight="1" x14ac:dyDescent="0.25">
      <c r="A2722" t="s">
        <v>6882</v>
      </c>
      <c r="B2722" s="8" t="s">
        <v>6883</v>
      </c>
      <c r="C2722" s="8" t="s">
        <v>7847</v>
      </c>
      <c r="D2722" s="8" t="s">
        <v>7846</v>
      </c>
      <c r="E2722" s="8" t="s">
        <v>7848</v>
      </c>
      <c r="F2722" t="str">
        <f t="shared" si="42"/>
        <v>Sudeste</v>
      </c>
      <c r="G2722" s="11">
        <v>5.0963897997171603E-3</v>
      </c>
      <c r="H2722" s="8" t="s">
        <v>16003</v>
      </c>
    </row>
    <row r="2723" spans="1:8" ht="14.65" customHeight="1" x14ac:dyDescent="0.25">
      <c r="A2723" t="s">
        <v>9349</v>
      </c>
      <c r="B2723" s="8" t="s">
        <v>3517</v>
      </c>
      <c r="C2723" s="8" t="s">
        <v>9378</v>
      </c>
      <c r="D2723" s="8" t="s">
        <v>320</v>
      </c>
      <c r="E2723" s="8" t="s">
        <v>9379</v>
      </c>
      <c r="F2723" t="str">
        <f t="shared" si="42"/>
        <v>Sudeste</v>
      </c>
      <c r="G2723" s="11">
        <v>5.4481805754822421E-3</v>
      </c>
      <c r="H2723" s="8" t="s">
        <v>16003</v>
      </c>
    </row>
    <row r="2724" spans="1:8" ht="14.65" customHeight="1" x14ac:dyDescent="0.25">
      <c r="A2724" t="s">
        <v>9771</v>
      </c>
      <c r="B2724" s="8" t="s">
        <v>9772</v>
      </c>
      <c r="C2724" s="8" t="s">
        <v>10757</v>
      </c>
      <c r="D2724" s="8" t="s">
        <v>10756</v>
      </c>
      <c r="E2724" s="8" t="s">
        <v>10758</v>
      </c>
      <c r="F2724" t="str">
        <f t="shared" si="42"/>
        <v>Sudeste</v>
      </c>
      <c r="G2724" s="11">
        <v>6.3757236944713691E-3</v>
      </c>
      <c r="H2724" s="8" t="s">
        <v>16003</v>
      </c>
    </row>
    <row r="2725" spans="1:8" ht="14.65" customHeight="1" x14ac:dyDescent="0.25">
      <c r="A2725" t="s">
        <v>9540</v>
      </c>
      <c r="B2725" s="8" t="s">
        <v>9541</v>
      </c>
      <c r="C2725" s="8" t="s">
        <v>9613</v>
      </c>
      <c r="D2725" s="8" t="s">
        <v>9612</v>
      </c>
      <c r="E2725" s="8" t="s">
        <v>9614</v>
      </c>
      <c r="F2725" t="str">
        <f t="shared" si="42"/>
        <v>Sudeste</v>
      </c>
      <c r="G2725" s="11">
        <v>6.4179757235991453E-3</v>
      </c>
      <c r="H2725" s="8" t="s">
        <v>16003</v>
      </c>
    </row>
    <row r="2726" spans="1:8" ht="14.65" customHeight="1" x14ac:dyDescent="0.25">
      <c r="A2726" t="s">
        <v>6882</v>
      </c>
      <c r="B2726" s="8" t="s">
        <v>6883</v>
      </c>
      <c r="C2726" s="8" t="s">
        <v>7803</v>
      </c>
      <c r="D2726" s="8" t="s">
        <v>7802</v>
      </c>
      <c r="E2726" s="8" t="s">
        <v>7804</v>
      </c>
      <c r="F2726" t="str">
        <f t="shared" si="42"/>
        <v>Sudeste</v>
      </c>
      <c r="G2726" s="11">
        <v>7.70525059856908E-3</v>
      </c>
      <c r="H2726" s="8" t="s">
        <v>16003</v>
      </c>
    </row>
    <row r="2727" spans="1:8" ht="14.65" customHeight="1" x14ac:dyDescent="0.25">
      <c r="A2727" t="s">
        <v>6882</v>
      </c>
      <c r="B2727" s="8" t="s">
        <v>6883</v>
      </c>
      <c r="C2727" s="8" t="s">
        <v>8710</v>
      </c>
      <c r="D2727" s="8" t="s">
        <v>8709</v>
      </c>
      <c r="E2727" s="8" t="s">
        <v>8711</v>
      </c>
      <c r="F2727" t="str">
        <f t="shared" si="42"/>
        <v>Sudeste</v>
      </c>
      <c r="G2727" s="11">
        <v>8.2400823931259026E-3</v>
      </c>
      <c r="H2727" s="8" t="s">
        <v>16003</v>
      </c>
    </row>
    <row r="2728" spans="1:8" ht="14.65" customHeight="1" x14ac:dyDescent="0.25">
      <c r="A2728" t="s">
        <v>6882</v>
      </c>
      <c r="B2728" s="8" t="s">
        <v>6883</v>
      </c>
      <c r="C2728" s="8" t="s">
        <v>8543</v>
      </c>
      <c r="D2728" s="8" t="s">
        <v>8542</v>
      </c>
      <c r="E2728" s="8" t="s">
        <v>8544</v>
      </c>
      <c r="F2728" t="str">
        <f t="shared" si="42"/>
        <v>Sudeste</v>
      </c>
      <c r="G2728" s="11">
        <v>9.665353908200891E-3</v>
      </c>
      <c r="H2728" s="8" t="s">
        <v>16003</v>
      </c>
    </row>
    <row r="2729" spans="1:8" ht="14.65" customHeight="1" x14ac:dyDescent="0.25">
      <c r="A2729" t="s">
        <v>9771</v>
      </c>
      <c r="B2729" s="8" t="s">
        <v>9772</v>
      </c>
      <c r="C2729" s="8" t="s">
        <v>11042</v>
      </c>
      <c r="D2729" s="8" t="s">
        <v>11041</v>
      </c>
      <c r="E2729" s="8" t="s">
        <v>6572</v>
      </c>
      <c r="F2729" t="str">
        <f t="shared" si="42"/>
        <v>Sudeste</v>
      </c>
      <c r="G2729" s="11">
        <v>9.903285862177702E-3</v>
      </c>
      <c r="H2729" s="8" t="s">
        <v>16003</v>
      </c>
    </row>
    <row r="2730" spans="1:8" ht="14.65" customHeight="1" x14ac:dyDescent="0.25">
      <c r="A2730" t="s">
        <v>6882</v>
      </c>
      <c r="B2730" s="8" t="s">
        <v>6883</v>
      </c>
      <c r="C2730" s="8" t="s">
        <v>8305</v>
      </c>
      <c r="D2730" s="8" t="s">
        <v>8304</v>
      </c>
      <c r="E2730" s="8" t="s">
        <v>8306</v>
      </c>
      <c r="F2730" t="str">
        <f t="shared" si="42"/>
        <v>Sudeste</v>
      </c>
      <c r="G2730" s="11">
        <v>1.0811126717279906E-2</v>
      </c>
      <c r="H2730" s="8" t="s">
        <v>16003</v>
      </c>
    </row>
    <row r="2731" spans="1:8" ht="14.65" customHeight="1" x14ac:dyDescent="0.25">
      <c r="A2731" t="s">
        <v>6882</v>
      </c>
      <c r="B2731" s="8" t="s">
        <v>6883</v>
      </c>
      <c r="C2731" s="8" t="s">
        <v>8928</v>
      </c>
      <c r="D2731" s="8" t="s">
        <v>8927</v>
      </c>
      <c r="E2731" s="8" t="s">
        <v>8929</v>
      </c>
      <c r="F2731" t="str">
        <f t="shared" si="42"/>
        <v>Sudeste</v>
      </c>
      <c r="G2731" s="11">
        <v>1.12090094673859E-2</v>
      </c>
      <c r="H2731" s="8" t="s">
        <v>16003</v>
      </c>
    </row>
    <row r="2732" spans="1:8" ht="14.65" customHeight="1" x14ac:dyDescent="0.25">
      <c r="A2732" t="s">
        <v>9771</v>
      </c>
      <c r="B2732" s="8" t="s">
        <v>9772</v>
      </c>
      <c r="C2732" s="8" t="s">
        <v>11189</v>
      </c>
      <c r="D2732" s="8" t="s">
        <v>11188</v>
      </c>
      <c r="E2732" s="8" t="s">
        <v>11190</v>
      </c>
      <c r="F2732" t="str">
        <f t="shared" si="42"/>
        <v>Sudeste</v>
      </c>
      <c r="G2732" s="11">
        <v>1.1435620514988143E-2</v>
      </c>
      <c r="H2732" s="8" t="s">
        <v>16003</v>
      </c>
    </row>
    <row r="2733" spans="1:8" ht="14.65" customHeight="1" x14ac:dyDescent="0.25">
      <c r="A2733" t="s">
        <v>9771</v>
      </c>
      <c r="B2733" s="8" t="s">
        <v>9772</v>
      </c>
      <c r="C2733" s="8" t="s">
        <v>11497</v>
      </c>
      <c r="D2733" s="8" t="s">
        <v>11496</v>
      </c>
      <c r="E2733" s="8" t="s">
        <v>11498</v>
      </c>
      <c r="F2733" t="str">
        <f t="shared" si="42"/>
        <v>Sudeste</v>
      </c>
      <c r="G2733" s="11">
        <v>1.196185515512771E-2</v>
      </c>
      <c r="H2733" s="8" t="s">
        <v>16003</v>
      </c>
    </row>
    <row r="2734" spans="1:8" ht="14.65" customHeight="1" x14ac:dyDescent="0.25">
      <c r="A2734" t="s">
        <v>9771</v>
      </c>
      <c r="B2734" s="8" t="s">
        <v>9772</v>
      </c>
      <c r="C2734" s="8" t="s">
        <v>9816</v>
      </c>
      <c r="D2734" s="8" t="s">
        <v>1054</v>
      </c>
      <c r="E2734" s="8" t="s">
        <v>9817</v>
      </c>
      <c r="F2734" t="str">
        <f t="shared" si="42"/>
        <v>Sudeste</v>
      </c>
      <c r="G2734" s="11">
        <v>1.3289181541154993E-2</v>
      </c>
      <c r="H2734" s="8" t="s">
        <v>16003</v>
      </c>
    </row>
    <row r="2735" spans="1:8" ht="14.65" customHeight="1" x14ac:dyDescent="0.25">
      <c r="A2735" t="s">
        <v>6882</v>
      </c>
      <c r="B2735" s="8" t="s">
        <v>6883</v>
      </c>
      <c r="C2735" s="8" t="s">
        <v>8850</v>
      </c>
      <c r="D2735" s="8" t="s">
        <v>8849</v>
      </c>
      <c r="E2735" s="8" t="s">
        <v>8851</v>
      </c>
      <c r="F2735" t="str">
        <f t="shared" si="42"/>
        <v>Sudeste</v>
      </c>
      <c r="G2735" s="11">
        <v>1.3594297989336424E-2</v>
      </c>
      <c r="H2735" s="8" t="s">
        <v>16003</v>
      </c>
    </row>
    <row r="2736" spans="1:8" ht="14.65" customHeight="1" x14ac:dyDescent="0.25">
      <c r="A2736" t="s">
        <v>6882</v>
      </c>
      <c r="B2736" s="8" t="s">
        <v>6883</v>
      </c>
      <c r="C2736" s="8" t="s">
        <v>8778</v>
      </c>
      <c r="D2736" s="8" t="s">
        <v>8777</v>
      </c>
      <c r="E2736" s="8" t="s">
        <v>8779</v>
      </c>
      <c r="F2736" t="str">
        <f t="shared" si="42"/>
        <v>Sudeste</v>
      </c>
      <c r="G2736" s="11">
        <v>1.3952083328430231E-2</v>
      </c>
      <c r="H2736" s="8" t="s">
        <v>16003</v>
      </c>
    </row>
    <row r="2737" spans="1:8" ht="14.65" customHeight="1" x14ac:dyDescent="0.25">
      <c r="A2737" t="s">
        <v>6882</v>
      </c>
      <c r="B2737" s="8" t="s">
        <v>6883</v>
      </c>
      <c r="C2737" s="8" t="s">
        <v>8561</v>
      </c>
      <c r="D2737" s="8" t="s">
        <v>8560</v>
      </c>
      <c r="E2737" s="8" t="s">
        <v>8562</v>
      </c>
      <c r="F2737" t="str">
        <f t="shared" si="42"/>
        <v>Sudeste</v>
      </c>
      <c r="G2737" s="11">
        <v>1.4299412369845999E-2</v>
      </c>
      <c r="H2737" s="8" t="s">
        <v>16003</v>
      </c>
    </row>
    <row r="2738" spans="1:8" ht="14.65" customHeight="1" x14ac:dyDescent="0.25">
      <c r="A2738" t="s">
        <v>6882</v>
      </c>
      <c r="B2738" s="8" t="s">
        <v>6883</v>
      </c>
      <c r="C2738" s="8" t="s">
        <v>8742</v>
      </c>
      <c r="D2738" s="8" t="s">
        <v>8741</v>
      </c>
      <c r="E2738" s="8" t="s">
        <v>8743</v>
      </c>
      <c r="F2738" t="str">
        <f t="shared" si="42"/>
        <v>Sudeste</v>
      </c>
      <c r="G2738" s="11">
        <v>1.4509063519246523E-2</v>
      </c>
      <c r="H2738" s="8" t="s">
        <v>16003</v>
      </c>
    </row>
    <row r="2739" spans="1:8" ht="14.65" customHeight="1" x14ac:dyDescent="0.25">
      <c r="A2739" t="s">
        <v>6882</v>
      </c>
      <c r="B2739" s="8" t="s">
        <v>6883</v>
      </c>
      <c r="C2739" s="8" t="s">
        <v>8641</v>
      </c>
      <c r="D2739" s="8" t="s">
        <v>8640</v>
      </c>
      <c r="E2739" s="8" t="s">
        <v>8642</v>
      </c>
      <c r="F2739" t="str">
        <f t="shared" si="42"/>
        <v>Sudeste</v>
      </c>
      <c r="G2739" s="11">
        <v>1.6021308721418492E-2</v>
      </c>
      <c r="H2739" s="8" t="s">
        <v>16003</v>
      </c>
    </row>
    <row r="2740" spans="1:8" ht="14.65" customHeight="1" x14ac:dyDescent="0.25">
      <c r="A2740" t="s">
        <v>6882</v>
      </c>
      <c r="B2740" s="8" t="s">
        <v>6883</v>
      </c>
      <c r="C2740" s="8" t="s">
        <v>9259</v>
      </c>
      <c r="D2740" s="8" t="s">
        <v>9258</v>
      </c>
      <c r="E2740" s="8" t="s">
        <v>9260</v>
      </c>
      <c r="F2740" t="str">
        <f t="shared" si="42"/>
        <v>Sudeste</v>
      </c>
      <c r="G2740" s="11">
        <v>1.8147610128057212E-2</v>
      </c>
      <c r="H2740" s="8" t="s">
        <v>16003</v>
      </c>
    </row>
    <row r="2741" spans="1:8" ht="14.65" customHeight="1" x14ac:dyDescent="0.25">
      <c r="A2741" t="s">
        <v>9771</v>
      </c>
      <c r="B2741" s="8" t="s">
        <v>9772</v>
      </c>
      <c r="C2741" s="8" t="s">
        <v>10268</v>
      </c>
      <c r="D2741" s="8" t="s">
        <v>10267</v>
      </c>
      <c r="E2741" s="8" t="s">
        <v>10269</v>
      </c>
      <c r="F2741" t="str">
        <f t="shared" si="42"/>
        <v>Sudeste</v>
      </c>
      <c r="G2741" s="11">
        <v>1.881749894486251E-2</v>
      </c>
      <c r="H2741" s="8" t="s">
        <v>16003</v>
      </c>
    </row>
    <row r="2742" spans="1:8" ht="14.65" customHeight="1" x14ac:dyDescent="0.25">
      <c r="A2742" t="s">
        <v>6882</v>
      </c>
      <c r="B2742" s="8" t="s">
        <v>6883</v>
      </c>
      <c r="C2742" s="8" t="s">
        <v>8406</v>
      </c>
      <c r="D2742" s="8" t="s">
        <v>8405</v>
      </c>
      <c r="E2742" s="8" t="s">
        <v>8407</v>
      </c>
      <c r="F2742" t="str">
        <f t="shared" si="42"/>
        <v>Sudeste</v>
      </c>
      <c r="G2742" s="11">
        <v>1.9212303882620296E-2</v>
      </c>
      <c r="H2742" s="8" t="s">
        <v>16003</v>
      </c>
    </row>
    <row r="2743" spans="1:8" ht="14.65" customHeight="1" x14ac:dyDescent="0.25">
      <c r="A2743" t="s">
        <v>6882</v>
      </c>
      <c r="B2743" s="8" t="s">
        <v>6883</v>
      </c>
      <c r="C2743" s="8" t="s">
        <v>7859</v>
      </c>
      <c r="D2743" s="8" t="s">
        <v>7858</v>
      </c>
      <c r="E2743" s="8" t="s">
        <v>7860</v>
      </c>
      <c r="F2743" t="str">
        <f t="shared" si="42"/>
        <v>Sudeste</v>
      </c>
      <c r="G2743" s="11">
        <v>1.9518968687890048E-2</v>
      </c>
      <c r="H2743" s="8" t="s">
        <v>16003</v>
      </c>
    </row>
    <row r="2744" spans="1:8" ht="14.65" customHeight="1" x14ac:dyDescent="0.25">
      <c r="A2744" t="s">
        <v>6882</v>
      </c>
      <c r="B2744" s="8" t="s">
        <v>6883</v>
      </c>
      <c r="C2744" s="8" t="s">
        <v>7772</v>
      </c>
      <c r="D2744" s="8" t="s">
        <v>7771</v>
      </c>
      <c r="E2744" s="8" t="s">
        <v>7773</v>
      </c>
      <c r="F2744" t="str">
        <f t="shared" si="42"/>
        <v>Sudeste</v>
      </c>
      <c r="G2744" s="11">
        <v>1.9543945920600825E-2</v>
      </c>
      <c r="H2744" s="8" t="s">
        <v>16003</v>
      </c>
    </row>
    <row r="2745" spans="1:8" ht="14.65" customHeight="1" x14ac:dyDescent="0.25">
      <c r="A2745" t="s">
        <v>9771</v>
      </c>
      <c r="B2745" s="8" t="s">
        <v>9772</v>
      </c>
      <c r="C2745" s="8" t="s">
        <v>11559</v>
      </c>
      <c r="D2745" s="8" t="s">
        <v>11558</v>
      </c>
      <c r="E2745" s="8" t="s">
        <v>11560</v>
      </c>
      <c r="F2745" t="str">
        <f t="shared" si="42"/>
        <v>Sudeste</v>
      </c>
      <c r="G2745" s="11">
        <v>1.9991589620686145E-2</v>
      </c>
      <c r="H2745" s="8" t="s">
        <v>16003</v>
      </c>
    </row>
    <row r="2746" spans="1:8" ht="14.65" customHeight="1" x14ac:dyDescent="0.25">
      <c r="A2746" t="s">
        <v>6882</v>
      </c>
      <c r="B2746" s="8" t="s">
        <v>6883</v>
      </c>
      <c r="C2746" s="8" t="s">
        <v>8455</v>
      </c>
      <c r="D2746" s="8" t="s">
        <v>8454</v>
      </c>
      <c r="E2746" s="8" t="s">
        <v>8456</v>
      </c>
      <c r="F2746" t="str">
        <f t="shared" si="42"/>
        <v>Sudeste</v>
      </c>
      <c r="G2746" s="11">
        <v>2.0088285416128171E-2</v>
      </c>
      <c r="H2746" s="8" t="s">
        <v>16003</v>
      </c>
    </row>
    <row r="2747" spans="1:8" ht="14.65" customHeight="1" x14ac:dyDescent="0.25">
      <c r="A2747" t="s">
        <v>6882</v>
      </c>
      <c r="B2747" s="8" t="s">
        <v>6883</v>
      </c>
      <c r="C2747" s="8" t="s">
        <v>7760</v>
      </c>
      <c r="D2747" s="8" t="s">
        <v>7759</v>
      </c>
      <c r="E2747" s="8" t="s">
        <v>7761</v>
      </c>
      <c r="F2747" t="str">
        <f t="shared" si="42"/>
        <v>Sudeste</v>
      </c>
      <c r="G2747" s="11">
        <v>2.0945941592662498E-2</v>
      </c>
      <c r="H2747" s="8" t="s">
        <v>16003</v>
      </c>
    </row>
    <row r="2748" spans="1:8" ht="14.65" customHeight="1" x14ac:dyDescent="0.25">
      <c r="A2748" t="s">
        <v>9349</v>
      </c>
      <c r="B2748" s="8" t="s">
        <v>3517</v>
      </c>
      <c r="C2748" s="8" t="s">
        <v>9467</v>
      </c>
      <c r="D2748" s="8" t="s">
        <v>9466</v>
      </c>
      <c r="E2748" s="8" t="s">
        <v>9468</v>
      </c>
      <c r="F2748" t="str">
        <f t="shared" si="42"/>
        <v>Sudeste</v>
      </c>
      <c r="G2748" s="11">
        <v>2.1092632614201134E-2</v>
      </c>
      <c r="H2748" s="8" t="s">
        <v>16003</v>
      </c>
    </row>
    <row r="2749" spans="1:8" ht="14.65" customHeight="1" x14ac:dyDescent="0.25">
      <c r="A2749" t="s">
        <v>6882</v>
      </c>
      <c r="B2749" s="8" t="s">
        <v>6883</v>
      </c>
      <c r="C2749" s="8" t="s">
        <v>7983</v>
      </c>
      <c r="D2749" s="8" t="s">
        <v>7982</v>
      </c>
      <c r="E2749" s="8" t="s">
        <v>7984</v>
      </c>
      <c r="F2749" t="str">
        <f t="shared" si="42"/>
        <v>Sudeste</v>
      </c>
      <c r="G2749" s="11">
        <v>2.2746956334893986E-2</v>
      </c>
      <c r="H2749" s="8" t="s">
        <v>16003</v>
      </c>
    </row>
    <row r="2750" spans="1:8" ht="14.65" customHeight="1" x14ac:dyDescent="0.25">
      <c r="A2750" t="s">
        <v>9771</v>
      </c>
      <c r="B2750" s="8" t="s">
        <v>9772</v>
      </c>
      <c r="C2750" s="8" t="s">
        <v>10041</v>
      </c>
      <c r="D2750" s="8" t="s">
        <v>1943</v>
      </c>
      <c r="E2750" s="8" t="s">
        <v>10042</v>
      </c>
      <c r="F2750" t="str">
        <f t="shared" si="42"/>
        <v>Sudeste</v>
      </c>
      <c r="G2750" s="11">
        <v>2.3431649453123482E-2</v>
      </c>
      <c r="H2750" s="8" t="s">
        <v>16003</v>
      </c>
    </row>
    <row r="2751" spans="1:8" ht="14.65" customHeight="1" x14ac:dyDescent="0.25">
      <c r="A2751" t="s">
        <v>9771</v>
      </c>
      <c r="B2751" s="8" t="s">
        <v>9772</v>
      </c>
      <c r="C2751" s="8" t="s">
        <v>10407</v>
      </c>
      <c r="D2751" s="8" t="s">
        <v>10406</v>
      </c>
      <c r="E2751" s="8" t="s">
        <v>10408</v>
      </c>
      <c r="F2751" t="str">
        <f t="shared" si="42"/>
        <v>Sudeste</v>
      </c>
      <c r="G2751" s="11">
        <v>2.4489699615523608E-2</v>
      </c>
      <c r="H2751" s="8" t="s">
        <v>16003</v>
      </c>
    </row>
    <row r="2752" spans="1:8" ht="14.65" customHeight="1" x14ac:dyDescent="0.25">
      <c r="A2752" t="s">
        <v>6882</v>
      </c>
      <c r="B2752" s="8" t="s">
        <v>6883</v>
      </c>
      <c r="C2752" s="8" t="s">
        <v>8435</v>
      </c>
      <c r="D2752" s="8" t="s">
        <v>8434</v>
      </c>
      <c r="E2752" s="8" t="s">
        <v>3677</v>
      </c>
      <c r="F2752" t="str">
        <f t="shared" si="42"/>
        <v>Sudeste</v>
      </c>
      <c r="G2752" s="11">
        <v>2.5116088039900064E-2</v>
      </c>
      <c r="H2752" s="8" t="s">
        <v>16003</v>
      </c>
    </row>
    <row r="2753" spans="1:8" ht="14.65" customHeight="1" x14ac:dyDescent="0.25">
      <c r="A2753" t="s">
        <v>9771</v>
      </c>
      <c r="B2753" s="8" t="s">
        <v>9772</v>
      </c>
      <c r="C2753" s="8" t="s">
        <v>11044</v>
      </c>
      <c r="D2753" s="8" t="s">
        <v>11043</v>
      </c>
      <c r="E2753" s="8" t="s">
        <v>11045</v>
      </c>
      <c r="F2753" t="str">
        <f t="shared" si="42"/>
        <v>Sudeste</v>
      </c>
      <c r="G2753" s="11">
        <v>2.6275205600335583E-2</v>
      </c>
      <c r="H2753" s="8" t="s">
        <v>16003</v>
      </c>
    </row>
    <row r="2754" spans="1:8" ht="14.65" customHeight="1" x14ac:dyDescent="0.25">
      <c r="A2754" t="s">
        <v>6882</v>
      </c>
      <c r="B2754" s="8" t="s">
        <v>6883</v>
      </c>
      <c r="C2754" s="8" t="s">
        <v>7441</v>
      </c>
      <c r="D2754" s="8" t="s">
        <v>7440</v>
      </c>
      <c r="E2754" s="8" t="s">
        <v>7442</v>
      </c>
      <c r="F2754" t="str">
        <f t="shared" ref="F2754:F2817" si="43">IF(OR(B2754="Rondônia",B2754="Acre",B2754="Amazonas",B2754="Roraima",B2754="Pará",B2754="Amapá",B2754="Tocantins"),"Norte",IF(OR(B2754="Maranhão",B2754="Piauí",B2754="Ceará",B2754="Rio Grande do Norte",B2754="Paraíba",B2754="Pernambuco",B2754="Alagoas",B2754="Sergipe",B2754="Bahia"),"Nordeste",IF(OR(B2754="Minas Gerais",B2754="Espírito Santo",B2754="Rio de Janeiro",B2754="São Paulo"),"Sudeste",IF(OR(B2754="Paraná",B2754="Santa Catarina",B2754="Rio Grande do Sul"),"Sul",IF(OR(B2754="Mato Grosso do Sul",B2754="Mato Grosso",B2754="Goiás",B2754="Distrito Federal"),"Centro-Oeste","Verificar")))))</f>
        <v>Sudeste</v>
      </c>
      <c r="G2754" s="11">
        <v>2.681220210860491E-2</v>
      </c>
      <c r="H2754" s="8" t="s">
        <v>16003</v>
      </c>
    </row>
    <row r="2755" spans="1:8" ht="14.65" customHeight="1" x14ac:dyDescent="0.25">
      <c r="A2755" t="s">
        <v>9771</v>
      </c>
      <c r="B2755" s="8" t="s">
        <v>9772</v>
      </c>
      <c r="C2755" s="8" t="s">
        <v>10872</v>
      </c>
      <c r="D2755" s="8" t="s">
        <v>10871</v>
      </c>
      <c r="E2755" s="8" t="s">
        <v>10873</v>
      </c>
      <c r="F2755" t="str">
        <f t="shared" si="43"/>
        <v>Sudeste</v>
      </c>
      <c r="G2755" s="11">
        <v>2.7453880958421495E-2</v>
      </c>
      <c r="H2755" s="8" t="s">
        <v>16003</v>
      </c>
    </row>
    <row r="2756" spans="1:8" ht="14.65" customHeight="1" x14ac:dyDescent="0.25">
      <c r="A2756" t="s">
        <v>9771</v>
      </c>
      <c r="B2756" s="8" t="s">
        <v>9772</v>
      </c>
      <c r="C2756" s="8" t="s">
        <v>11477</v>
      </c>
      <c r="D2756" s="8" t="s">
        <v>11476</v>
      </c>
      <c r="E2756" s="8" t="s">
        <v>11478</v>
      </c>
      <c r="F2756" t="str">
        <f t="shared" si="43"/>
        <v>Sudeste</v>
      </c>
      <c r="G2756" s="11">
        <v>2.7705699113384163E-2</v>
      </c>
      <c r="H2756" s="8" t="s">
        <v>16003</v>
      </c>
    </row>
    <row r="2757" spans="1:8" ht="14.65" customHeight="1" x14ac:dyDescent="0.25">
      <c r="A2757" t="s">
        <v>9349</v>
      </c>
      <c r="B2757" s="8" t="s">
        <v>3517</v>
      </c>
      <c r="C2757" s="8" t="s">
        <v>9354</v>
      </c>
      <c r="D2757" s="8" t="s">
        <v>301</v>
      </c>
      <c r="E2757" s="8" t="s">
        <v>9355</v>
      </c>
      <c r="F2757" t="str">
        <f t="shared" si="43"/>
        <v>Sudeste</v>
      </c>
      <c r="G2757" s="11">
        <v>2.7760524416568844E-2</v>
      </c>
      <c r="H2757" s="8" t="s">
        <v>16003</v>
      </c>
    </row>
    <row r="2758" spans="1:8" ht="14.65" customHeight="1" x14ac:dyDescent="0.25">
      <c r="A2758" t="s">
        <v>9771</v>
      </c>
      <c r="B2758" s="8" t="s">
        <v>9772</v>
      </c>
      <c r="C2758" s="8" t="s">
        <v>10022</v>
      </c>
      <c r="D2758" s="8" t="s">
        <v>1911</v>
      </c>
      <c r="E2758" s="8" t="s">
        <v>10023</v>
      </c>
      <c r="F2758" t="str">
        <f t="shared" si="43"/>
        <v>Sudeste</v>
      </c>
      <c r="G2758" s="11">
        <v>2.828592748071046E-2</v>
      </c>
      <c r="H2758" s="8" t="s">
        <v>16003</v>
      </c>
    </row>
    <row r="2759" spans="1:8" ht="14.65" customHeight="1" x14ac:dyDescent="0.25">
      <c r="A2759" t="s">
        <v>6882</v>
      </c>
      <c r="B2759" s="8" t="s">
        <v>6883</v>
      </c>
      <c r="C2759" s="8" t="s">
        <v>8257</v>
      </c>
      <c r="D2759" s="8" t="s">
        <v>8256</v>
      </c>
      <c r="E2759" s="8" t="s">
        <v>8258</v>
      </c>
      <c r="F2759" t="str">
        <f t="shared" si="43"/>
        <v>Sudeste</v>
      </c>
      <c r="G2759" s="11">
        <v>2.8691243512964371E-2</v>
      </c>
      <c r="H2759" s="8" t="s">
        <v>16003</v>
      </c>
    </row>
    <row r="2760" spans="1:8" ht="14.65" customHeight="1" x14ac:dyDescent="0.25">
      <c r="A2760" t="s">
        <v>9771</v>
      </c>
      <c r="B2760" s="8" t="s">
        <v>9772</v>
      </c>
      <c r="C2760" s="8" t="s">
        <v>11056</v>
      </c>
      <c r="D2760" s="8" t="s">
        <v>11055</v>
      </c>
      <c r="E2760" s="8" t="s">
        <v>11057</v>
      </c>
      <c r="F2760" t="str">
        <f t="shared" si="43"/>
        <v>Sudeste</v>
      </c>
      <c r="G2760" s="11">
        <v>2.9195103157736657E-2</v>
      </c>
      <c r="H2760" s="8" t="s">
        <v>16003</v>
      </c>
    </row>
    <row r="2761" spans="1:8" ht="14.65" customHeight="1" x14ac:dyDescent="0.25">
      <c r="A2761" t="s">
        <v>6882</v>
      </c>
      <c r="B2761" s="8" t="s">
        <v>6883</v>
      </c>
      <c r="C2761" s="8" t="s">
        <v>7360</v>
      </c>
      <c r="D2761" s="8" t="s">
        <v>5081</v>
      </c>
      <c r="E2761" s="8" t="s">
        <v>7361</v>
      </c>
      <c r="F2761" t="str">
        <f t="shared" si="43"/>
        <v>Sudeste</v>
      </c>
      <c r="G2761" s="11">
        <v>2.9288821567350021E-2</v>
      </c>
      <c r="H2761" s="8" t="s">
        <v>16003</v>
      </c>
    </row>
    <row r="2762" spans="1:8" ht="14.65" customHeight="1" x14ac:dyDescent="0.25">
      <c r="A2762" t="s">
        <v>9771</v>
      </c>
      <c r="B2762" s="8" t="s">
        <v>9772</v>
      </c>
      <c r="C2762" s="8" t="s">
        <v>10386</v>
      </c>
      <c r="D2762" s="8" t="s">
        <v>10385</v>
      </c>
      <c r="E2762" s="8" t="s">
        <v>10387</v>
      </c>
      <c r="F2762" t="str">
        <f t="shared" si="43"/>
        <v>Sudeste</v>
      </c>
      <c r="G2762" s="11">
        <v>2.933335407032811E-2</v>
      </c>
      <c r="H2762" s="8" t="s">
        <v>16003</v>
      </c>
    </row>
    <row r="2763" spans="1:8" ht="14.65" customHeight="1" x14ac:dyDescent="0.25">
      <c r="A2763" t="s">
        <v>6882</v>
      </c>
      <c r="B2763" s="8" t="s">
        <v>6883</v>
      </c>
      <c r="C2763" s="8" t="s">
        <v>8874</v>
      </c>
      <c r="D2763" s="8" t="s">
        <v>8873</v>
      </c>
      <c r="E2763" s="8" t="s">
        <v>8875</v>
      </c>
      <c r="F2763" t="str">
        <f t="shared" si="43"/>
        <v>Sudeste</v>
      </c>
      <c r="G2763" s="11">
        <v>2.9647853372412158E-2</v>
      </c>
      <c r="H2763" s="8" t="s">
        <v>16003</v>
      </c>
    </row>
    <row r="2764" spans="1:8" ht="14.65" customHeight="1" x14ac:dyDescent="0.25">
      <c r="A2764" t="s">
        <v>9771</v>
      </c>
      <c r="B2764" s="8" t="s">
        <v>9772</v>
      </c>
      <c r="C2764" s="8" t="s">
        <v>11047</v>
      </c>
      <c r="D2764" s="8" t="s">
        <v>11046</v>
      </c>
      <c r="E2764" s="8" t="s">
        <v>11048</v>
      </c>
      <c r="F2764" t="str">
        <f t="shared" si="43"/>
        <v>Sudeste</v>
      </c>
      <c r="G2764" s="11">
        <v>2.9754831184209962E-2</v>
      </c>
      <c r="H2764" s="8" t="s">
        <v>16003</v>
      </c>
    </row>
    <row r="2765" spans="1:8" ht="14.65" customHeight="1" x14ac:dyDescent="0.25">
      <c r="A2765" t="s">
        <v>9771</v>
      </c>
      <c r="B2765" s="8" t="s">
        <v>9772</v>
      </c>
      <c r="C2765" s="8" t="s">
        <v>10569</v>
      </c>
      <c r="D2765" s="8" t="s">
        <v>10568</v>
      </c>
      <c r="E2765" s="8" t="s">
        <v>9878</v>
      </c>
      <c r="F2765" t="str">
        <f t="shared" si="43"/>
        <v>Sudeste</v>
      </c>
      <c r="G2765" s="11">
        <v>2.9840935917546774E-2</v>
      </c>
      <c r="H2765" s="8" t="s">
        <v>16003</v>
      </c>
    </row>
    <row r="2766" spans="1:8" ht="14.65" customHeight="1" x14ac:dyDescent="0.25">
      <c r="A2766" t="s">
        <v>6882</v>
      </c>
      <c r="B2766" s="8" t="s">
        <v>6883</v>
      </c>
      <c r="C2766" s="8" t="s">
        <v>8698</v>
      </c>
      <c r="D2766" s="8" t="s">
        <v>8697</v>
      </c>
      <c r="E2766" s="8" t="s">
        <v>8699</v>
      </c>
      <c r="F2766" t="str">
        <f t="shared" si="43"/>
        <v>Sudeste</v>
      </c>
      <c r="G2766" s="11">
        <v>3.0331524082537253E-2</v>
      </c>
      <c r="H2766" s="8" t="s">
        <v>16003</v>
      </c>
    </row>
    <row r="2767" spans="1:8" ht="14.65" customHeight="1" x14ac:dyDescent="0.25">
      <c r="A2767" t="s">
        <v>6882</v>
      </c>
      <c r="B2767" s="8" t="s">
        <v>6883</v>
      </c>
      <c r="C2767" s="8" t="s">
        <v>9215</v>
      </c>
      <c r="D2767" s="8" t="s">
        <v>9214</v>
      </c>
      <c r="E2767" s="8" t="s">
        <v>6911</v>
      </c>
      <c r="F2767" t="str">
        <f t="shared" si="43"/>
        <v>Sudeste</v>
      </c>
      <c r="G2767" s="11">
        <v>3.1972938304202891E-2</v>
      </c>
      <c r="H2767" s="8" t="s">
        <v>16003</v>
      </c>
    </row>
    <row r="2768" spans="1:8" ht="14.65" customHeight="1" x14ac:dyDescent="0.25">
      <c r="A2768" t="s">
        <v>6882</v>
      </c>
      <c r="B2768" s="8" t="s">
        <v>6883</v>
      </c>
      <c r="C2768" s="8" t="s">
        <v>9295</v>
      </c>
      <c r="D2768" s="8" t="s">
        <v>9294</v>
      </c>
      <c r="E2768" s="8" t="s">
        <v>6922</v>
      </c>
      <c r="F2768" t="str">
        <f t="shared" si="43"/>
        <v>Sudeste</v>
      </c>
      <c r="G2768" s="11">
        <v>3.3280753808220265E-2</v>
      </c>
      <c r="H2768" s="8" t="s">
        <v>16003</v>
      </c>
    </row>
    <row r="2769" spans="1:8" ht="14.65" customHeight="1" x14ac:dyDescent="0.25">
      <c r="A2769" t="s">
        <v>6882</v>
      </c>
      <c r="B2769" s="8" t="s">
        <v>6883</v>
      </c>
      <c r="C2769" s="8" t="s">
        <v>7212</v>
      </c>
      <c r="D2769" s="8" t="s">
        <v>4905</v>
      </c>
      <c r="E2769" s="8" t="s">
        <v>7213</v>
      </c>
      <c r="F2769" t="str">
        <f t="shared" si="43"/>
        <v>Sudeste</v>
      </c>
      <c r="G2769" s="11">
        <v>3.4213326622437479E-2</v>
      </c>
      <c r="H2769" s="8" t="s">
        <v>16003</v>
      </c>
    </row>
    <row r="2770" spans="1:8" ht="14.65" customHeight="1" x14ac:dyDescent="0.25">
      <c r="A2770" t="s">
        <v>6882</v>
      </c>
      <c r="B2770" s="8" t="s">
        <v>6883</v>
      </c>
      <c r="C2770" s="8" t="s">
        <v>8418</v>
      </c>
      <c r="D2770" s="8" t="s">
        <v>8417</v>
      </c>
      <c r="E2770" s="8" t="s">
        <v>8419</v>
      </c>
      <c r="F2770" t="str">
        <f t="shared" si="43"/>
        <v>Sudeste</v>
      </c>
      <c r="G2770" s="11">
        <v>3.4710528401200924E-2</v>
      </c>
      <c r="H2770" s="8" t="s">
        <v>16003</v>
      </c>
    </row>
    <row r="2771" spans="1:8" ht="14.65" customHeight="1" x14ac:dyDescent="0.25">
      <c r="A2771" t="s">
        <v>9771</v>
      </c>
      <c r="B2771" s="8" t="s">
        <v>9772</v>
      </c>
      <c r="C2771" s="8" t="s">
        <v>10571</v>
      </c>
      <c r="D2771" s="8" t="s">
        <v>10570</v>
      </c>
      <c r="E2771" s="8" t="s">
        <v>10572</v>
      </c>
      <c r="F2771" t="str">
        <f t="shared" si="43"/>
        <v>Sudeste</v>
      </c>
      <c r="G2771" s="11">
        <v>3.4953705358060749E-2</v>
      </c>
      <c r="H2771" s="8" t="s">
        <v>16003</v>
      </c>
    </row>
    <row r="2772" spans="1:8" ht="14.65" customHeight="1" x14ac:dyDescent="0.25">
      <c r="A2772" t="s">
        <v>6882</v>
      </c>
      <c r="B2772" s="8" t="s">
        <v>6883</v>
      </c>
      <c r="C2772" s="8" t="s">
        <v>7366</v>
      </c>
      <c r="D2772" s="8" t="s">
        <v>5086</v>
      </c>
      <c r="E2772" s="8" t="s">
        <v>7367</v>
      </c>
      <c r="F2772" t="str">
        <f t="shared" si="43"/>
        <v>Sudeste</v>
      </c>
      <c r="G2772" s="11">
        <v>3.519299603534487E-2</v>
      </c>
      <c r="H2772" s="8" t="s">
        <v>16003</v>
      </c>
    </row>
    <row r="2773" spans="1:8" ht="14.65" customHeight="1" x14ac:dyDescent="0.25">
      <c r="A2773" t="s">
        <v>6882</v>
      </c>
      <c r="B2773" s="8" t="s">
        <v>6883</v>
      </c>
      <c r="C2773" s="8" t="s">
        <v>7342</v>
      </c>
      <c r="D2773" s="8" t="s">
        <v>5066</v>
      </c>
      <c r="E2773" s="8" t="s">
        <v>7343</v>
      </c>
      <c r="F2773" t="str">
        <f t="shared" si="43"/>
        <v>Sudeste</v>
      </c>
      <c r="G2773" s="11">
        <v>3.5972666886658788E-2</v>
      </c>
      <c r="H2773" s="8" t="s">
        <v>16003</v>
      </c>
    </row>
    <row r="2774" spans="1:8" ht="14.65" customHeight="1" x14ac:dyDescent="0.25">
      <c r="A2774" t="s">
        <v>9771</v>
      </c>
      <c r="B2774" s="8" t="s">
        <v>9772</v>
      </c>
      <c r="C2774" s="8" t="s">
        <v>11086</v>
      </c>
      <c r="D2774" s="8" t="s">
        <v>11085</v>
      </c>
      <c r="E2774" s="8" t="s">
        <v>11087</v>
      </c>
      <c r="F2774" t="str">
        <f t="shared" si="43"/>
        <v>Sudeste</v>
      </c>
      <c r="G2774" s="11">
        <v>3.6719833332454099E-2</v>
      </c>
      <c r="H2774" s="8" t="s">
        <v>16003</v>
      </c>
    </row>
    <row r="2775" spans="1:8" ht="14.65" customHeight="1" x14ac:dyDescent="0.25">
      <c r="A2775" t="s">
        <v>6882</v>
      </c>
      <c r="B2775" s="8" t="s">
        <v>6883</v>
      </c>
      <c r="C2775" s="8" t="s">
        <v>7162</v>
      </c>
      <c r="D2775" s="8" t="s">
        <v>4842</v>
      </c>
      <c r="E2775" s="8" t="s">
        <v>4000</v>
      </c>
      <c r="F2775" t="str">
        <f t="shared" si="43"/>
        <v>Sudeste</v>
      </c>
      <c r="G2775" s="11">
        <v>3.8123403651690535E-2</v>
      </c>
      <c r="H2775" s="8" t="s">
        <v>16003</v>
      </c>
    </row>
    <row r="2776" spans="1:8" ht="14.65" customHeight="1" x14ac:dyDescent="0.25">
      <c r="A2776" t="s">
        <v>6882</v>
      </c>
      <c r="B2776" s="8" t="s">
        <v>6883</v>
      </c>
      <c r="C2776" s="8" t="s">
        <v>7426</v>
      </c>
      <c r="D2776" s="8" t="s">
        <v>7425</v>
      </c>
      <c r="E2776" s="8" t="s">
        <v>7427</v>
      </c>
      <c r="F2776" t="str">
        <f t="shared" si="43"/>
        <v>Sudeste</v>
      </c>
      <c r="G2776" s="11">
        <v>3.8264205846506694E-2</v>
      </c>
      <c r="H2776" s="8" t="s">
        <v>16003</v>
      </c>
    </row>
    <row r="2777" spans="1:8" ht="14.65" customHeight="1" x14ac:dyDescent="0.25">
      <c r="A2777" t="s">
        <v>9771</v>
      </c>
      <c r="B2777" s="8" t="s">
        <v>9772</v>
      </c>
      <c r="C2777" s="8" t="s">
        <v>10563</v>
      </c>
      <c r="D2777" s="8" t="s">
        <v>10562</v>
      </c>
      <c r="E2777" s="8" t="s">
        <v>10564</v>
      </c>
      <c r="F2777" t="str">
        <f t="shared" si="43"/>
        <v>Sudeste</v>
      </c>
      <c r="G2777" s="11">
        <v>3.8342830231031133E-2</v>
      </c>
      <c r="H2777" s="8" t="s">
        <v>16003</v>
      </c>
    </row>
    <row r="2778" spans="1:8" ht="14.65" customHeight="1" x14ac:dyDescent="0.25">
      <c r="A2778" t="s">
        <v>9540</v>
      </c>
      <c r="B2778" s="8" t="s">
        <v>9541</v>
      </c>
      <c r="C2778" s="8" t="s">
        <v>9657</v>
      </c>
      <c r="D2778" s="8" t="s">
        <v>5448</v>
      </c>
      <c r="E2778" s="8" t="s">
        <v>9658</v>
      </c>
      <c r="F2778" t="str">
        <f t="shared" si="43"/>
        <v>Sudeste</v>
      </c>
      <c r="G2778" s="11">
        <v>3.8508261151750101E-2</v>
      </c>
      <c r="H2778" s="8" t="s">
        <v>16003</v>
      </c>
    </row>
    <row r="2779" spans="1:8" ht="14.65" customHeight="1" x14ac:dyDescent="0.25">
      <c r="A2779" t="s">
        <v>6882</v>
      </c>
      <c r="B2779" s="8" t="s">
        <v>6883</v>
      </c>
      <c r="C2779" s="8" t="s">
        <v>7911</v>
      </c>
      <c r="D2779" s="8" t="s">
        <v>7910</v>
      </c>
      <c r="E2779" s="8" t="s">
        <v>7912</v>
      </c>
      <c r="F2779" t="str">
        <f t="shared" si="43"/>
        <v>Sudeste</v>
      </c>
      <c r="G2779" s="11">
        <v>3.9074528765195127E-2</v>
      </c>
      <c r="H2779" s="8" t="s">
        <v>16003</v>
      </c>
    </row>
    <row r="2780" spans="1:8" ht="14.65" customHeight="1" x14ac:dyDescent="0.25">
      <c r="A2780" t="s">
        <v>9349</v>
      </c>
      <c r="B2780" s="8" t="s">
        <v>3517</v>
      </c>
      <c r="C2780" s="8" t="s">
        <v>9416</v>
      </c>
      <c r="D2780" s="8" t="s">
        <v>394</v>
      </c>
      <c r="E2780" s="8" t="s">
        <v>9417</v>
      </c>
      <c r="F2780" t="str">
        <f t="shared" si="43"/>
        <v>Sudeste</v>
      </c>
      <c r="G2780" s="11">
        <v>3.9125525866673838E-2</v>
      </c>
      <c r="H2780" s="8" t="s">
        <v>16003</v>
      </c>
    </row>
    <row r="2781" spans="1:8" ht="14.65" customHeight="1" x14ac:dyDescent="0.25">
      <c r="A2781" t="s">
        <v>6882</v>
      </c>
      <c r="B2781" s="8" t="s">
        <v>6883</v>
      </c>
      <c r="C2781" s="8" t="s">
        <v>7220</v>
      </c>
      <c r="D2781" s="8" t="s">
        <v>4911</v>
      </c>
      <c r="E2781" s="8" t="s">
        <v>7221</v>
      </c>
      <c r="F2781" t="str">
        <f t="shared" si="43"/>
        <v>Sudeste</v>
      </c>
      <c r="G2781" s="11">
        <v>3.9585274801106296E-2</v>
      </c>
      <c r="H2781" s="8" t="s">
        <v>16003</v>
      </c>
    </row>
    <row r="2782" spans="1:8" ht="14.65" customHeight="1" x14ac:dyDescent="0.25">
      <c r="A2782" t="s">
        <v>6882</v>
      </c>
      <c r="B2782" s="8" t="s">
        <v>6883</v>
      </c>
      <c r="C2782" s="8" t="s">
        <v>8227</v>
      </c>
      <c r="D2782" s="8" t="s">
        <v>8226</v>
      </c>
      <c r="E2782" s="8" t="s">
        <v>8228</v>
      </c>
      <c r="F2782" t="str">
        <f t="shared" si="43"/>
        <v>Sudeste</v>
      </c>
      <c r="G2782" s="11">
        <v>3.9711927079556619E-2</v>
      </c>
      <c r="H2782" s="8" t="s">
        <v>16003</v>
      </c>
    </row>
    <row r="2783" spans="1:8" ht="14.65" customHeight="1" x14ac:dyDescent="0.25">
      <c r="A2783" t="s">
        <v>6882</v>
      </c>
      <c r="B2783" s="8" t="s">
        <v>6883</v>
      </c>
      <c r="C2783" s="8" t="s">
        <v>9001</v>
      </c>
      <c r="D2783" s="8" t="s">
        <v>9000</v>
      </c>
      <c r="E2783" s="8" t="s">
        <v>9002</v>
      </c>
      <c r="F2783" t="str">
        <f t="shared" si="43"/>
        <v>Sudeste</v>
      </c>
      <c r="G2783" s="11">
        <v>4.0292100624342186E-2</v>
      </c>
      <c r="H2783" s="8" t="s">
        <v>16003</v>
      </c>
    </row>
    <row r="2784" spans="1:8" ht="14.65" customHeight="1" x14ac:dyDescent="0.25">
      <c r="A2784" t="s">
        <v>6882</v>
      </c>
      <c r="B2784" s="8" t="s">
        <v>6883</v>
      </c>
      <c r="C2784" s="8" t="s">
        <v>8386</v>
      </c>
      <c r="D2784" s="8" t="s">
        <v>8385</v>
      </c>
      <c r="E2784" s="8" t="s">
        <v>8387</v>
      </c>
      <c r="F2784" t="str">
        <f t="shared" si="43"/>
        <v>Sudeste</v>
      </c>
      <c r="G2784" s="11">
        <v>4.0829573664012409E-2</v>
      </c>
      <c r="H2784" s="8" t="s">
        <v>16003</v>
      </c>
    </row>
    <row r="2785" spans="1:8" ht="14.65" customHeight="1" x14ac:dyDescent="0.25">
      <c r="A2785" t="s">
        <v>6882</v>
      </c>
      <c r="B2785" s="8" t="s">
        <v>6883</v>
      </c>
      <c r="C2785" s="8" t="s">
        <v>9262</v>
      </c>
      <c r="D2785" s="8" t="s">
        <v>9261</v>
      </c>
      <c r="E2785" s="8" t="s">
        <v>9263</v>
      </c>
      <c r="F2785" t="str">
        <f t="shared" si="43"/>
        <v>Sudeste</v>
      </c>
      <c r="G2785" s="11">
        <v>4.1582144058833426E-2</v>
      </c>
      <c r="H2785" s="8" t="s">
        <v>16003</v>
      </c>
    </row>
    <row r="2786" spans="1:8" ht="14.65" customHeight="1" x14ac:dyDescent="0.25">
      <c r="A2786" t="s">
        <v>6882</v>
      </c>
      <c r="B2786" s="8" t="s">
        <v>6883</v>
      </c>
      <c r="C2786" s="8" t="s">
        <v>9228</v>
      </c>
      <c r="D2786" s="8" t="s">
        <v>9227</v>
      </c>
      <c r="E2786" s="8" t="s">
        <v>9229</v>
      </c>
      <c r="F2786" t="str">
        <f t="shared" si="43"/>
        <v>Sudeste</v>
      </c>
      <c r="G2786" s="11">
        <v>4.2265830613148925E-2</v>
      </c>
      <c r="H2786" s="8" t="s">
        <v>16003</v>
      </c>
    </row>
    <row r="2787" spans="1:8" ht="14.65" customHeight="1" x14ac:dyDescent="0.25">
      <c r="A2787" t="s">
        <v>6882</v>
      </c>
      <c r="B2787" s="8" t="s">
        <v>6883</v>
      </c>
      <c r="C2787" s="8" t="s">
        <v>7180</v>
      </c>
      <c r="D2787" s="8" t="s">
        <v>4870</v>
      </c>
      <c r="E2787" s="8" t="s">
        <v>7181</v>
      </c>
      <c r="F2787" t="str">
        <f t="shared" si="43"/>
        <v>Sudeste</v>
      </c>
      <c r="G2787" s="11">
        <v>4.3869503241205421E-2</v>
      </c>
      <c r="H2787" s="8" t="s">
        <v>16003</v>
      </c>
    </row>
    <row r="2788" spans="1:8" ht="14.65" customHeight="1" x14ac:dyDescent="0.25">
      <c r="A2788" t="s">
        <v>9771</v>
      </c>
      <c r="B2788" s="8" t="s">
        <v>9772</v>
      </c>
      <c r="C2788" s="8" t="s">
        <v>10425</v>
      </c>
      <c r="D2788" s="8" t="s">
        <v>10424</v>
      </c>
      <c r="E2788" s="8" t="s">
        <v>10426</v>
      </c>
      <c r="F2788" t="str">
        <f t="shared" si="43"/>
        <v>Sudeste</v>
      </c>
      <c r="G2788" s="11">
        <v>4.409997167471702E-2</v>
      </c>
      <c r="H2788" s="8" t="s">
        <v>16003</v>
      </c>
    </row>
    <row r="2789" spans="1:8" ht="14.65" customHeight="1" x14ac:dyDescent="0.25">
      <c r="A2789" t="s">
        <v>6882</v>
      </c>
      <c r="B2789" s="8" t="s">
        <v>6883</v>
      </c>
      <c r="C2789" s="8" t="s">
        <v>7041</v>
      </c>
      <c r="D2789" s="8" t="s">
        <v>4696</v>
      </c>
      <c r="E2789" s="8" t="s">
        <v>7042</v>
      </c>
      <c r="F2789" t="str">
        <f t="shared" si="43"/>
        <v>Sudeste</v>
      </c>
      <c r="G2789" s="11">
        <v>4.422091237568615E-2</v>
      </c>
      <c r="H2789" s="8" t="s">
        <v>16003</v>
      </c>
    </row>
    <row r="2790" spans="1:8" ht="14.65" customHeight="1" x14ac:dyDescent="0.25">
      <c r="A2790" t="s">
        <v>6882</v>
      </c>
      <c r="B2790" s="8" t="s">
        <v>6883</v>
      </c>
      <c r="C2790" s="8" t="s">
        <v>6948</v>
      </c>
      <c r="D2790" s="8" t="s">
        <v>4613</v>
      </c>
      <c r="E2790" s="8" t="s">
        <v>6949</v>
      </c>
      <c r="F2790" t="str">
        <f t="shared" si="43"/>
        <v>Sudeste</v>
      </c>
      <c r="G2790" s="11">
        <v>4.4368684679827575E-2</v>
      </c>
      <c r="H2790" s="8" t="s">
        <v>16003</v>
      </c>
    </row>
    <row r="2791" spans="1:8" ht="14.65" customHeight="1" x14ac:dyDescent="0.25">
      <c r="A2791" t="s">
        <v>9771</v>
      </c>
      <c r="B2791" s="8" t="s">
        <v>9772</v>
      </c>
      <c r="C2791" s="8" t="s">
        <v>10404</v>
      </c>
      <c r="D2791" s="8" t="s">
        <v>10403</v>
      </c>
      <c r="E2791" s="8" t="s">
        <v>10405</v>
      </c>
      <c r="F2791" t="str">
        <f t="shared" si="43"/>
        <v>Sudeste</v>
      </c>
      <c r="G2791" s="11">
        <v>4.517128528816039E-2</v>
      </c>
      <c r="H2791" s="8" t="s">
        <v>16003</v>
      </c>
    </row>
    <row r="2792" spans="1:8" ht="14.65" customHeight="1" x14ac:dyDescent="0.25">
      <c r="A2792" t="s">
        <v>6882</v>
      </c>
      <c r="B2792" s="8" t="s">
        <v>6883</v>
      </c>
      <c r="C2792" s="8" t="s">
        <v>9052</v>
      </c>
      <c r="D2792" s="8" t="s">
        <v>9051</v>
      </c>
      <c r="E2792" s="8" t="s">
        <v>9053</v>
      </c>
      <c r="F2792" t="str">
        <f t="shared" si="43"/>
        <v>Sudeste</v>
      </c>
      <c r="G2792" s="11">
        <v>4.5440177792495207E-2</v>
      </c>
      <c r="H2792" s="8" t="s">
        <v>16003</v>
      </c>
    </row>
    <row r="2793" spans="1:8" ht="14.65" customHeight="1" x14ac:dyDescent="0.25">
      <c r="A2793" t="s">
        <v>6882</v>
      </c>
      <c r="B2793" s="8" t="s">
        <v>6883</v>
      </c>
      <c r="C2793" s="8" t="s">
        <v>7731</v>
      </c>
      <c r="D2793" s="8" t="s">
        <v>7730</v>
      </c>
      <c r="E2793" s="8" t="s">
        <v>7732</v>
      </c>
      <c r="F2793" t="str">
        <f t="shared" si="43"/>
        <v>Sudeste</v>
      </c>
      <c r="G2793" s="11">
        <v>4.5896669601088957E-2</v>
      </c>
      <c r="H2793" s="8" t="s">
        <v>16003</v>
      </c>
    </row>
    <row r="2794" spans="1:8" ht="14.65" customHeight="1" x14ac:dyDescent="0.25">
      <c r="A2794" t="s">
        <v>6882</v>
      </c>
      <c r="B2794" s="8" t="s">
        <v>6883</v>
      </c>
      <c r="C2794" s="8" t="s">
        <v>8245</v>
      </c>
      <c r="D2794" s="8" t="s">
        <v>8244</v>
      </c>
      <c r="E2794" s="8" t="s">
        <v>8246</v>
      </c>
      <c r="F2794" t="str">
        <f t="shared" si="43"/>
        <v>Sudeste</v>
      </c>
      <c r="G2794" s="11">
        <v>4.6023444812442582E-2</v>
      </c>
      <c r="H2794" s="8" t="s">
        <v>16003</v>
      </c>
    </row>
    <row r="2795" spans="1:8" ht="14.65" customHeight="1" x14ac:dyDescent="0.25">
      <c r="A2795" t="s">
        <v>6882</v>
      </c>
      <c r="B2795" s="8" t="s">
        <v>6883</v>
      </c>
      <c r="C2795" s="8" t="s">
        <v>7515</v>
      </c>
      <c r="D2795" s="8" t="s">
        <v>7514</v>
      </c>
      <c r="E2795" s="8" t="s">
        <v>7516</v>
      </c>
      <c r="F2795" t="str">
        <f t="shared" si="43"/>
        <v>Sudeste</v>
      </c>
      <c r="G2795" s="11">
        <v>4.6395858591533057E-2</v>
      </c>
      <c r="H2795" s="8" t="s">
        <v>16003</v>
      </c>
    </row>
    <row r="2796" spans="1:8" ht="14.65" customHeight="1" x14ac:dyDescent="0.25">
      <c r="A2796" t="s">
        <v>9771</v>
      </c>
      <c r="B2796" s="8" t="s">
        <v>9772</v>
      </c>
      <c r="C2796" s="8" t="s">
        <v>10132</v>
      </c>
      <c r="D2796" s="8" t="s">
        <v>2114</v>
      </c>
      <c r="E2796" s="8" t="s">
        <v>10133</v>
      </c>
      <c r="F2796" t="str">
        <f t="shared" si="43"/>
        <v>Sudeste</v>
      </c>
      <c r="G2796" s="11">
        <v>4.7640863856860727E-2</v>
      </c>
      <c r="H2796" s="8" t="s">
        <v>16003</v>
      </c>
    </row>
    <row r="2797" spans="1:8" ht="14.65" customHeight="1" x14ac:dyDescent="0.25">
      <c r="A2797" t="s">
        <v>6882</v>
      </c>
      <c r="B2797" s="8" t="s">
        <v>6883</v>
      </c>
      <c r="C2797" s="8" t="s">
        <v>8073</v>
      </c>
      <c r="D2797" s="8" t="s">
        <v>8072</v>
      </c>
      <c r="E2797" s="8" t="s">
        <v>8074</v>
      </c>
      <c r="F2797" t="str">
        <f t="shared" si="43"/>
        <v>Sudeste</v>
      </c>
      <c r="G2797" s="11">
        <v>4.8053296602012519E-2</v>
      </c>
      <c r="H2797" s="8" t="s">
        <v>16003</v>
      </c>
    </row>
    <row r="2798" spans="1:8" ht="14.65" customHeight="1" x14ac:dyDescent="0.25">
      <c r="A2798" t="s">
        <v>9771</v>
      </c>
      <c r="B2798" s="8" t="s">
        <v>9772</v>
      </c>
      <c r="C2798" s="8" t="s">
        <v>10185</v>
      </c>
      <c r="D2798" s="8" t="s">
        <v>10184</v>
      </c>
      <c r="E2798" s="8" t="s">
        <v>10186</v>
      </c>
      <c r="F2798" t="str">
        <f t="shared" si="43"/>
        <v>Sudeste</v>
      </c>
      <c r="G2798" s="11">
        <v>4.8205899455822765E-2</v>
      </c>
      <c r="H2798" s="8" t="s">
        <v>16003</v>
      </c>
    </row>
    <row r="2799" spans="1:8" ht="14.65" customHeight="1" x14ac:dyDescent="0.25">
      <c r="A2799" t="s">
        <v>9771</v>
      </c>
      <c r="B2799" s="8" t="s">
        <v>9772</v>
      </c>
      <c r="C2799" s="8" t="s">
        <v>11207</v>
      </c>
      <c r="D2799" s="8" t="s">
        <v>11206</v>
      </c>
      <c r="E2799" s="8" t="s">
        <v>11208</v>
      </c>
      <c r="F2799" t="str">
        <f t="shared" si="43"/>
        <v>Sudeste</v>
      </c>
      <c r="G2799" s="11">
        <v>4.8447586561215172E-2</v>
      </c>
      <c r="H2799" s="8" t="s">
        <v>16003</v>
      </c>
    </row>
    <row r="2800" spans="1:8" ht="14.65" customHeight="1" x14ac:dyDescent="0.25">
      <c r="A2800" t="s">
        <v>6882</v>
      </c>
      <c r="B2800" s="8" t="s">
        <v>6883</v>
      </c>
      <c r="C2800" s="8" t="s">
        <v>7806</v>
      </c>
      <c r="D2800" s="8" t="s">
        <v>7805</v>
      </c>
      <c r="E2800" s="8" t="s">
        <v>7807</v>
      </c>
      <c r="F2800" t="str">
        <f t="shared" si="43"/>
        <v>Sudeste</v>
      </c>
      <c r="G2800" s="11">
        <v>4.9972050619801478E-2</v>
      </c>
      <c r="H2800" s="8" t="s">
        <v>16003</v>
      </c>
    </row>
    <row r="2801" spans="1:8" ht="14.65" customHeight="1" x14ac:dyDescent="0.25">
      <c r="A2801" t="s">
        <v>9771</v>
      </c>
      <c r="B2801" s="8" t="s">
        <v>9772</v>
      </c>
      <c r="C2801" s="8" t="s">
        <v>11002</v>
      </c>
      <c r="D2801" s="8" t="s">
        <v>11001</v>
      </c>
      <c r="E2801" s="8" t="s">
        <v>11003</v>
      </c>
      <c r="F2801" t="str">
        <f t="shared" si="43"/>
        <v>Sudeste</v>
      </c>
      <c r="G2801" s="11">
        <v>5.1074422426061306E-2</v>
      </c>
      <c r="H2801" s="8" t="s">
        <v>16003</v>
      </c>
    </row>
    <row r="2802" spans="1:8" ht="14.65" customHeight="1" x14ac:dyDescent="0.25">
      <c r="A2802" t="s">
        <v>9771</v>
      </c>
      <c r="B2802" s="8" t="s">
        <v>9772</v>
      </c>
      <c r="C2802" s="8" t="s">
        <v>11379</v>
      </c>
      <c r="D2802" s="8" t="s">
        <v>11378</v>
      </c>
      <c r="E2802" s="8" t="s">
        <v>11380</v>
      </c>
      <c r="F2802" t="str">
        <f t="shared" si="43"/>
        <v>Sudeste</v>
      </c>
      <c r="G2802" s="11">
        <v>5.1155779383546984E-2</v>
      </c>
      <c r="H2802" s="8" t="s">
        <v>16003</v>
      </c>
    </row>
    <row r="2803" spans="1:8" ht="14.65" customHeight="1" x14ac:dyDescent="0.25">
      <c r="A2803" t="s">
        <v>9771</v>
      </c>
      <c r="B2803" s="8" t="s">
        <v>9772</v>
      </c>
      <c r="C2803" s="8" t="s">
        <v>9999</v>
      </c>
      <c r="D2803" s="8" t="s">
        <v>1875</v>
      </c>
      <c r="E2803" s="8" t="s">
        <v>10000</v>
      </c>
      <c r="F2803" t="str">
        <f t="shared" si="43"/>
        <v>Sudeste</v>
      </c>
      <c r="G2803" s="11">
        <v>5.1635130122046236E-2</v>
      </c>
      <c r="H2803" s="8" t="s">
        <v>16003</v>
      </c>
    </row>
    <row r="2804" spans="1:8" ht="14.65" customHeight="1" x14ac:dyDescent="0.25">
      <c r="A2804" t="s">
        <v>9540</v>
      </c>
      <c r="B2804" s="8" t="s">
        <v>9541</v>
      </c>
      <c r="C2804" s="8" t="s">
        <v>9615</v>
      </c>
      <c r="D2804" s="8" t="s">
        <v>5420</v>
      </c>
      <c r="E2804" s="8" t="s">
        <v>9616</v>
      </c>
      <c r="F2804" t="str">
        <f t="shared" si="43"/>
        <v>Sudeste</v>
      </c>
      <c r="G2804" s="11">
        <v>5.261904690382091E-2</v>
      </c>
      <c r="H2804" s="8" t="s">
        <v>16003</v>
      </c>
    </row>
    <row r="2805" spans="1:8" ht="14.65" customHeight="1" x14ac:dyDescent="0.25">
      <c r="A2805" t="s">
        <v>9771</v>
      </c>
      <c r="B2805" s="8" t="s">
        <v>9772</v>
      </c>
      <c r="C2805" s="8" t="s">
        <v>11376</v>
      </c>
      <c r="D2805" s="8" t="s">
        <v>11375</v>
      </c>
      <c r="E2805" s="8" t="s">
        <v>11377</v>
      </c>
      <c r="F2805" t="str">
        <f t="shared" si="43"/>
        <v>Sudeste</v>
      </c>
      <c r="G2805" s="11">
        <v>5.3560729549864572E-2</v>
      </c>
      <c r="H2805" s="8" t="s">
        <v>16003</v>
      </c>
    </row>
    <row r="2806" spans="1:8" ht="14.65" customHeight="1" x14ac:dyDescent="0.25">
      <c r="A2806" t="s">
        <v>9771</v>
      </c>
      <c r="B2806" s="8" t="s">
        <v>9772</v>
      </c>
      <c r="C2806" s="8" t="s">
        <v>11395</v>
      </c>
      <c r="D2806" s="8" t="s">
        <v>11394</v>
      </c>
      <c r="E2806" s="8" t="s">
        <v>11396</v>
      </c>
      <c r="F2806" t="str">
        <f t="shared" si="43"/>
        <v>Sudeste</v>
      </c>
      <c r="G2806" s="11">
        <v>5.5463853722399148E-2</v>
      </c>
      <c r="H2806" s="8" t="s">
        <v>16003</v>
      </c>
    </row>
    <row r="2807" spans="1:8" ht="14.65" customHeight="1" x14ac:dyDescent="0.25">
      <c r="A2807" t="s">
        <v>6882</v>
      </c>
      <c r="B2807" s="8" t="s">
        <v>6883</v>
      </c>
      <c r="C2807" s="8" t="s">
        <v>8111</v>
      </c>
      <c r="D2807" s="8" t="s">
        <v>8110</v>
      </c>
      <c r="E2807" s="8" t="s">
        <v>8112</v>
      </c>
      <c r="F2807" t="str">
        <f t="shared" si="43"/>
        <v>Sudeste</v>
      </c>
      <c r="G2807" s="11">
        <v>5.553970538980435E-2</v>
      </c>
      <c r="H2807" s="8" t="s">
        <v>16003</v>
      </c>
    </row>
    <row r="2808" spans="1:8" ht="14.65" customHeight="1" x14ac:dyDescent="0.25">
      <c r="A2808" t="s">
        <v>6882</v>
      </c>
      <c r="B2808" s="8" t="s">
        <v>6883</v>
      </c>
      <c r="C2808" s="8" t="s">
        <v>8308</v>
      </c>
      <c r="D2808" s="8" t="s">
        <v>8307</v>
      </c>
      <c r="E2808" s="8" t="s">
        <v>8309</v>
      </c>
      <c r="F2808" t="str">
        <f t="shared" si="43"/>
        <v>Sudeste</v>
      </c>
      <c r="G2808" s="11">
        <v>5.6811995131176629E-2</v>
      </c>
      <c r="H2808" s="8" t="s">
        <v>16003</v>
      </c>
    </row>
    <row r="2809" spans="1:8" ht="14.65" customHeight="1" x14ac:dyDescent="0.25">
      <c r="A2809" t="s">
        <v>6882</v>
      </c>
      <c r="B2809" s="8" t="s">
        <v>6883</v>
      </c>
      <c r="C2809" s="8" t="s">
        <v>8251</v>
      </c>
      <c r="D2809" s="8" t="s">
        <v>8250</v>
      </c>
      <c r="E2809" s="8" t="s">
        <v>8252</v>
      </c>
      <c r="F2809" t="str">
        <f t="shared" si="43"/>
        <v>Sudeste</v>
      </c>
      <c r="G2809" s="11">
        <v>5.8126990068537165E-2</v>
      </c>
      <c r="H2809" s="8" t="s">
        <v>16003</v>
      </c>
    </row>
    <row r="2810" spans="1:8" ht="14.65" customHeight="1" x14ac:dyDescent="0.25">
      <c r="A2810" t="s">
        <v>9771</v>
      </c>
      <c r="B2810" s="8" t="s">
        <v>9772</v>
      </c>
      <c r="C2810" s="8" t="s">
        <v>10045</v>
      </c>
      <c r="D2810" s="8" t="s">
        <v>1945</v>
      </c>
      <c r="E2810" s="8" t="s">
        <v>10046</v>
      </c>
      <c r="F2810" t="str">
        <f t="shared" si="43"/>
        <v>Sudeste</v>
      </c>
      <c r="G2810" s="11">
        <v>5.8137271125367485E-2</v>
      </c>
      <c r="H2810" s="8" t="s">
        <v>16003</v>
      </c>
    </row>
    <row r="2811" spans="1:8" ht="14.65" customHeight="1" x14ac:dyDescent="0.25">
      <c r="A2811" t="s">
        <v>9771</v>
      </c>
      <c r="B2811" s="8" t="s">
        <v>9772</v>
      </c>
      <c r="C2811" s="8" t="s">
        <v>10413</v>
      </c>
      <c r="D2811" s="8" t="s">
        <v>10412</v>
      </c>
      <c r="E2811" s="8" t="s">
        <v>10414</v>
      </c>
      <c r="F2811" t="str">
        <f t="shared" si="43"/>
        <v>Sudeste</v>
      </c>
      <c r="G2811" s="11">
        <v>6.3935766212341316E-2</v>
      </c>
      <c r="H2811" s="8" t="s">
        <v>16003</v>
      </c>
    </row>
    <row r="2812" spans="1:8" ht="14.65" customHeight="1" x14ac:dyDescent="0.25">
      <c r="A2812" t="s">
        <v>6882</v>
      </c>
      <c r="B2812" s="8" t="s">
        <v>6883</v>
      </c>
      <c r="C2812" s="8" t="s">
        <v>9223</v>
      </c>
      <c r="D2812" s="8" t="s">
        <v>9222</v>
      </c>
      <c r="E2812" s="8" t="s">
        <v>9224</v>
      </c>
      <c r="F2812" t="str">
        <f t="shared" si="43"/>
        <v>Sudeste</v>
      </c>
      <c r="G2812" s="11">
        <v>6.4511213674253387E-2</v>
      </c>
      <c r="H2812" s="8" t="s">
        <v>16003</v>
      </c>
    </row>
    <row r="2813" spans="1:8" ht="14.65" customHeight="1" x14ac:dyDescent="0.25">
      <c r="A2813" t="s">
        <v>6882</v>
      </c>
      <c r="B2813" s="8" t="s">
        <v>6883</v>
      </c>
      <c r="C2813" s="8" t="s">
        <v>7036</v>
      </c>
      <c r="D2813" s="8" t="s">
        <v>7035</v>
      </c>
      <c r="E2813" s="8" t="s">
        <v>7037</v>
      </c>
      <c r="F2813" t="str">
        <f t="shared" si="43"/>
        <v>Sudeste</v>
      </c>
      <c r="G2813" s="11">
        <v>6.5165567742008657E-2</v>
      </c>
      <c r="H2813" s="8" t="s">
        <v>16003</v>
      </c>
    </row>
    <row r="2814" spans="1:8" ht="14.65" customHeight="1" x14ac:dyDescent="0.25">
      <c r="A2814" t="s">
        <v>9771</v>
      </c>
      <c r="B2814" s="8" t="s">
        <v>9772</v>
      </c>
      <c r="C2814" s="8" t="s">
        <v>10472</v>
      </c>
      <c r="D2814" s="8" t="s">
        <v>10471</v>
      </c>
      <c r="E2814" s="8" t="s">
        <v>10473</v>
      </c>
      <c r="F2814" t="str">
        <f t="shared" si="43"/>
        <v>Sudeste</v>
      </c>
      <c r="G2814" s="11">
        <v>6.5961226575957488E-2</v>
      </c>
      <c r="H2814" s="8" t="s">
        <v>16003</v>
      </c>
    </row>
    <row r="2815" spans="1:8" ht="14.65" customHeight="1" x14ac:dyDescent="0.25">
      <c r="A2815" t="s">
        <v>6882</v>
      </c>
      <c r="B2815" s="8" t="s">
        <v>6883</v>
      </c>
      <c r="C2815" s="8" t="s">
        <v>8948</v>
      </c>
      <c r="D2815" s="8" t="s">
        <v>8947</v>
      </c>
      <c r="E2815" s="8" t="s">
        <v>8949</v>
      </c>
      <c r="F2815" t="str">
        <f t="shared" si="43"/>
        <v>Sudeste</v>
      </c>
      <c r="G2815" s="11">
        <v>6.6323839092024883E-2</v>
      </c>
      <c r="H2815" s="8" t="s">
        <v>16003</v>
      </c>
    </row>
    <row r="2816" spans="1:8" ht="14.65" customHeight="1" x14ac:dyDescent="0.25">
      <c r="A2816" t="s">
        <v>6882</v>
      </c>
      <c r="B2816" s="8" t="s">
        <v>6883</v>
      </c>
      <c r="C2816" s="8" t="s">
        <v>8114</v>
      </c>
      <c r="D2816" s="8" t="s">
        <v>8113</v>
      </c>
      <c r="E2816" s="8" t="s">
        <v>8115</v>
      </c>
      <c r="F2816" t="str">
        <f t="shared" si="43"/>
        <v>Sudeste</v>
      </c>
      <c r="G2816" s="11">
        <v>6.7528785250487777E-2</v>
      </c>
      <c r="H2816" s="8" t="s">
        <v>16003</v>
      </c>
    </row>
    <row r="2817" spans="1:8" ht="14.65" customHeight="1" x14ac:dyDescent="0.25">
      <c r="A2817" t="s">
        <v>6882</v>
      </c>
      <c r="B2817" s="8" t="s">
        <v>6883</v>
      </c>
      <c r="C2817" s="8" t="s">
        <v>7137</v>
      </c>
      <c r="D2817" s="8" t="s">
        <v>4809</v>
      </c>
      <c r="E2817" s="8" t="s">
        <v>7138</v>
      </c>
      <c r="F2817" t="str">
        <f t="shared" si="43"/>
        <v>Sudeste</v>
      </c>
      <c r="G2817" s="11">
        <v>6.7610478292653542E-2</v>
      </c>
      <c r="H2817" s="8" t="s">
        <v>16003</v>
      </c>
    </row>
    <row r="2818" spans="1:8" ht="14.65" customHeight="1" x14ac:dyDescent="0.25">
      <c r="A2818" t="s">
        <v>6882</v>
      </c>
      <c r="B2818" s="8" t="s">
        <v>6883</v>
      </c>
      <c r="C2818" s="8" t="s">
        <v>7458</v>
      </c>
      <c r="D2818" s="8" t="s">
        <v>7457</v>
      </c>
      <c r="E2818" s="8" t="s">
        <v>7459</v>
      </c>
      <c r="F2818" t="str">
        <f t="shared" ref="F2818:F2881" si="44">IF(OR(B2818="Rondônia",B2818="Acre",B2818="Amazonas",B2818="Roraima",B2818="Pará",B2818="Amapá",B2818="Tocantins"),"Norte",IF(OR(B2818="Maranhão",B2818="Piauí",B2818="Ceará",B2818="Rio Grande do Norte",B2818="Paraíba",B2818="Pernambuco",B2818="Alagoas",B2818="Sergipe",B2818="Bahia"),"Nordeste",IF(OR(B2818="Minas Gerais",B2818="Espírito Santo",B2818="Rio de Janeiro",B2818="São Paulo"),"Sudeste",IF(OR(B2818="Paraná",B2818="Santa Catarina",B2818="Rio Grande do Sul"),"Sul",IF(OR(B2818="Mato Grosso do Sul",B2818="Mato Grosso",B2818="Goiás",B2818="Distrito Federal"),"Centro-Oeste","Verificar")))))</f>
        <v>Sudeste</v>
      </c>
      <c r="G2818" s="11">
        <v>6.7802431216760772E-2</v>
      </c>
      <c r="H2818" s="8" t="s">
        <v>16003</v>
      </c>
    </row>
    <row r="2819" spans="1:8" ht="14.65" customHeight="1" x14ac:dyDescent="0.25">
      <c r="A2819" t="s">
        <v>6882</v>
      </c>
      <c r="B2819" s="8" t="s">
        <v>6883</v>
      </c>
      <c r="C2819" s="8" t="s">
        <v>7030</v>
      </c>
      <c r="D2819" s="8" t="s">
        <v>4690</v>
      </c>
      <c r="E2819" s="8" t="s">
        <v>7031</v>
      </c>
      <c r="F2819" t="str">
        <f t="shared" si="44"/>
        <v>Sudeste</v>
      </c>
      <c r="G2819" s="11">
        <v>6.7815313308887792E-2</v>
      </c>
      <c r="H2819" s="8" t="s">
        <v>16003</v>
      </c>
    </row>
    <row r="2820" spans="1:8" ht="14.65" customHeight="1" x14ac:dyDescent="0.25">
      <c r="A2820" t="s">
        <v>6882</v>
      </c>
      <c r="B2820" s="8" t="s">
        <v>6883</v>
      </c>
      <c r="C2820" s="8" t="s">
        <v>7296</v>
      </c>
      <c r="D2820" s="8" t="s">
        <v>5008</v>
      </c>
      <c r="E2820" s="8" t="s">
        <v>7297</v>
      </c>
      <c r="F2820" t="str">
        <f t="shared" si="44"/>
        <v>Sudeste</v>
      </c>
      <c r="G2820" s="11">
        <v>6.9919522171711934E-2</v>
      </c>
      <c r="H2820" s="8" t="s">
        <v>16003</v>
      </c>
    </row>
    <row r="2821" spans="1:8" ht="14.65" customHeight="1" x14ac:dyDescent="0.25">
      <c r="A2821" t="s">
        <v>9771</v>
      </c>
      <c r="B2821" s="8" t="s">
        <v>9772</v>
      </c>
      <c r="C2821" s="8" t="s">
        <v>11434</v>
      </c>
      <c r="D2821" s="8" t="s">
        <v>11433</v>
      </c>
      <c r="E2821" s="8" t="s">
        <v>11435</v>
      </c>
      <c r="F2821" t="str">
        <f t="shared" si="44"/>
        <v>Sudeste</v>
      </c>
      <c r="G2821" s="11">
        <v>7.0203621050098808E-2</v>
      </c>
      <c r="H2821" s="8" t="s">
        <v>16003</v>
      </c>
    </row>
    <row r="2822" spans="1:8" ht="14.65" customHeight="1" x14ac:dyDescent="0.25">
      <c r="A2822" t="s">
        <v>6882</v>
      </c>
      <c r="B2822" s="8" t="s">
        <v>6883</v>
      </c>
      <c r="C2822" s="8" t="s">
        <v>7091</v>
      </c>
      <c r="D2822" s="8" t="s">
        <v>4753</v>
      </c>
      <c r="E2822" s="8" t="s">
        <v>7092</v>
      </c>
      <c r="F2822" t="str">
        <f t="shared" si="44"/>
        <v>Sudeste</v>
      </c>
      <c r="G2822" s="11">
        <v>7.0923820786224945E-2</v>
      </c>
      <c r="H2822" s="8" t="s">
        <v>16003</v>
      </c>
    </row>
    <row r="2823" spans="1:8" ht="14.65" customHeight="1" x14ac:dyDescent="0.25">
      <c r="A2823" t="s">
        <v>9771</v>
      </c>
      <c r="B2823" s="8" t="s">
        <v>9772</v>
      </c>
      <c r="C2823" s="8" t="s">
        <v>11392</v>
      </c>
      <c r="D2823" s="8" t="s">
        <v>11391</v>
      </c>
      <c r="E2823" s="8" t="s">
        <v>11393</v>
      </c>
      <c r="F2823" t="str">
        <f t="shared" si="44"/>
        <v>Sudeste</v>
      </c>
      <c r="G2823" s="11">
        <v>7.1009368782518179E-2</v>
      </c>
      <c r="H2823" s="8" t="s">
        <v>16003</v>
      </c>
    </row>
    <row r="2824" spans="1:8" ht="14.65" customHeight="1" x14ac:dyDescent="0.25">
      <c r="A2824" t="s">
        <v>6882</v>
      </c>
      <c r="B2824" s="8" t="s">
        <v>6883</v>
      </c>
      <c r="C2824" s="8" t="s">
        <v>8552</v>
      </c>
      <c r="D2824" s="8" t="s">
        <v>8551</v>
      </c>
      <c r="E2824" s="8" t="s">
        <v>8553</v>
      </c>
      <c r="F2824" t="str">
        <f t="shared" si="44"/>
        <v>Sudeste</v>
      </c>
      <c r="G2824" s="11">
        <v>7.144627843182394E-2</v>
      </c>
      <c r="H2824" s="8" t="s">
        <v>16004</v>
      </c>
    </row>
    <row r="2825" spans="1:8" ht="14.65" customHeight="1" x14ac:dyDescent="0.25">
      <c r="A2825" t="s">
        <v>6882</v>
      </c>
      <c r="B2825" s="8" t="s">
        <v>6883</v>
      </c>
      <c r="C2825" s="8" t="s">
        <v>9082</v>
      </c>
      <c r="D2825" s="8" t="s">
        <v>9081</v>
      </c>
      <c r="E2825" s="8" t="s">
        <v>7951</v>
      </c>
      <c r="F2825" t="str">
        <f t="shared" si="44"/>
        <v>Sudeste</v>
      </c>
      <c r="G2825" s="11">
        <v>7.1924462288436075E-2</v>
      </c>
      <c r="H2825" s="8" t="s">
        <v>16004</v>
      </c>
    </row>
    <row r="2826" spans="1:8" ht="14.65" customHeight="1" x14ac:dyDescent="0.25">
      <c r="A2826" t="s">
        <v>6882</v>
      </c>
      <c r="B2826" s="8" t="s">
        <v>6883</v>
      </c>
      <c r="C2826" s="8" t="s">
        <v>8978</v>
      </c>
      <c r="D2826" s="8" t="s">
        <v>8977</v>
      </c>
      <c r="E2826" s="8" t="s">
        <v>8979</v>
      </c>
      <c r="F2826" t="str">
        <f t="shared" si="44"/>
        <v>Sudeste</v>
      </c>
      <c r="G2826" s="11">
        <v>7.2606840585388022E-2</v>
      </c>
      <c r="H2826" s="8" t="s">
        <v>16004</v>
      </c>
    </row>
    <row r="2827" spans="1:8" ht="14.65" customHeight="1" x14ac:dyDescent="0.25">
      <c r="A2827" t="s">
        <v>6882</v>
      </c>
      <c r="B2827" s="8" t="s">
        <v>6883</v>
      </c>
      <c r="C2827" s="8" t="s">
        <v>7559</v>
      </c>
      <c r="D2827" s="8" t="s">
        <v>7558</v>
      </c>
      <c r="E2827" s="8" t="s">
        <v>7560</v>
      </c>
      <c r="F2827" t="str">
        <f t="shared" si="44"/>
        <v>Sudeste</v>
      </c>
      <c r="G2827" s="11">
        <v>7.3136469655817993E-2</v>
      </c>
      <c r="H2827" s="8" t="s">
        <v>16004</v>
      </c>
    </row>
    <row r="2828" spans="1:8" ht="14.65" customHeight="1" x14ac:dyDescent="0.25">
      <c r="A2828" t="s">
        <v>9771</v>
      </c>
      <c r="B2828" s="8" t="s">
        <v>9772</v>
      </c>
      <c r="C2828" s="8" t="s">
        <v>9898</v>
      </c>
      <c r="D2828" s="8" t="s">
        <v>1679</v>
      </c>
      <c r="E2828" s="8" t="s">
        <v>9899</v>
      </c>
      <c r="F2828" t="str">
        <f t="shared" si="44"/>
        <v>Sudeste</v>
      </c>
      <c r="G2828" s="11">
        <v>7.375279000435897E-2</v>
      </c>
      <c r="H2828" s="8" t="s">
        <v>16004</v>
      </c>
    </row>
    <row r="2829" spans="1:8" ht="14.65" customHeight="1" x14ac:dyDescent="0.25">
      <c r="A2829" t="s">
        <v>6882</v>
      </c>
      <c r="B2829" s="8" t="s">
        <v>6883</v>
      </c>
      <c r="C2829" s="8" t="s">
        <v>7093</v>
      </c>
      <c r="D2829" s="8" t="s">
        <v>4759</v>
      </c>
      <c r="E2829" s="8" t="s">
        <v>7094</v>
      </c>
      <c r="F2829" t="str">
        <f t="shared" si="44"/>
        <v>Sudeste</v>
      </c>
      <c r="G2829" s="11">
        <v>7.4072161626953514E-2</v>
      </c>
      <c r="H2829" s="8" t="s">
        <v>16004</v>
      </c>
    </row>
    <row r="2830" spans="1:8" ht="14.65" customHeight="1" x14ac:dyDescent="0.25">
      <c r="A2830" t="s">
        <v>6882</v>
      </c>
      <c r="B2830" s="8" t="s">
        <v>6883</v>
      </c>
      <c r="C2830" s="8" t="s">
        <v>8325</v>
      </c>
      <c r="D2830" s="8" t="s">
        <v>8324</v>
      </c>
      <c r="E2830" s="8" t="s">
        <v>8326</v>
      </c>
      <c r="F2830" t="str">
        <f t="shared" si="44"/>
        <v>Sudeste</v>
      </c>
      <c r="G2830" s="11">
        <v>7.4309555442136022E-2</v>
      </c>
      <c r="H2830" s="8" t="s">
        <v>16004</v>
      </c>
    </row>
    <row r="2831" spans="1:8" ht="14.65" customHeight="1" x14ac:dyDescent="0.25">
      <c r="A2831" t="s">
        <v>6882</v>
      </c>
      <c r="B2831" s="8" t="s">
        <v>6883</v>
      </c>
      <c r="C2831" s="8" t="s">
        <v>9159</v>
      </c>
      <c r="D2831" s="8" t="s">
        <v>9158</v>
      </c>
      <c r="E2831" s="8" t="s">
        <v>9160</v>
      </c>
      <c r="F2831" t="str">
        <f t="shared" si="44"/>
        <v>Sudeste</v>
      </c>
      <c r="G2831" s="11">
        <v>7.4411727954100781E-2</v>
      </c>
      <c r="H2831" s="8" t="s">
        <v>16004</v>
      </c>
    </row>
    <row r="2832" spans="1:8" ht="14.65" customHeight="1" x14ac:dyDescent="0.25">
      <c r="A2832" t="s">
        <v>9771</v>
      </c>
      <c r="B2832" s="8" t="s">
        <v>9772</v>
      </c>
      <c r="C2832" s="8" t="s">
        <v>10490</v>
      </c>
      <c r="D2832" s="8" t="s">
        <v>10489</v>
      </c>
      <c r="E2832" s="8" t="s">
        <v>10491</v>
      </c>
      <c r="F2832" t="str">
        <f t="shared" si="44"/>
        <v>Sudeste</v>
      </c>
      <c r="G2832" s="11">
        <v>7.599916752891045E-2</v>
      </c>
      <c r="H2832" s="8" t="s">
        <v>16004</v>
      </c>
    </row>
    <row r="2833" spans="1:8" ht="14.65" customHeight="1" x14ac:dyDescent="0.25">
      <c r="A2833" t="s">
        <v>6882</v>
      </c>
      <c r="B2833" s="8" t="s">
        <v>6883</v>
      </c>
      <c r="C2833" s="8" t="s">
        <v>7809</v>
      </c>
      <c r="D2833" s="8" t="s">
        <v>7808</v>
      </c>
      <c r="E2833" s="8" t="s">
        <v>7810</v>
      </c>
      <c r="F2833" t="str">
        <f t="shared" si="44"/>
        <v>Sudeste</v>
      </c>
      <c r="G2833" s="11">
        <v>7.6642247747218728E-2</v>
      </c>
      <c r="H2833" s="8" t="s">
        <v>16004</v>
      </c>
    </row>
    <row r="2834" spans="1:8" ht="14.65" customHeight="1" x14ac:dyDescent="0.25">
      <c r="A2834" t="s">
        <v>9771</v>
      </c>
      <c r="B2834" s="8" t="s">
        <v>9772</v>
      </c>
      <c r="C2834" s="8" t="s">
        <v>10458</v>
      </c>
      <c r="D2834" s="8" t="s">
        <v>10457</v>
      </c>
      <c r="E2834" s="8" t="s">
        <v>10459</v>
      </c>
      <c r="F2834" t="str">
        <f t="shared" si="44"/>
        <v>Sudeste</v>
      </c>
      <c r="G2834" s="11">
        <v>7.6984105703049144E-2</v>
      </c>
      <c r="H2834" s="8" t="s">
        <v>16004</v>
      </c>
    </row>
    <row r="2835" spans="1:8" ht="14.65" customHeight="1" x14ac:dyDescent="0.25">
      <c r="A2835" t="s">
        <v>6882</v>
      </c>
      <c r="B2835" s="8" t="s">
        <v>6883</v>
      </c>
      <c r="C2835" s="8" t="s">
        <v>7864</v>
      </c>
      <c r="D2835" s="8" t="s">
        <v>7863</v>
      </c>
      <c r="E2835" s="8" t="s">
        <v>7865</v>
      </c>
      <c r="F2835" t="str">
        <f t="shared" si="44"/>
        <v>Sudeste</v>
      </c>
      <c r="G2835" s="11">
        <v>7.7023104179636093E-2</v>
      </c>
      <c r="H2835" s="8" t="s">
        <v>16004</v>
      </c>
    </row>
    <row r="2836" spans="1:8" ht="14.65" customHeight="1" x14ac:dyDescent="0.25">
      <c r="A2836" t="s">
        <v>9771</v>
      </c>
      <c r="B2836" s="8" t="s">
        <v>9772</v>
      </c>
      <c r="C2836" s="8" t="s">
        <v>11152</v>
      </c>
      <c r="D2836" s="8" t="s">
        <v>11151</v>
      </c>
      <c r="E2836" s="8" t="s">
        <v>11153</v>
      </c>
      <c r="F2836" t="str">
        <f t="shared" si="44"/>
        <v>Sudeste</v>
      </c>
      <c r="G2836" s="11">
        <v>7.7161324660836472E-2</v>
      </c>
      <c r="H2836" s="8" t="s">
        <v>16004</v>
      </c>
    </row>
    <row r="2837" spans="1:8" ht="14.65" customHeight="1" x14ac:dyDescent="0.25">
      <c r="A2837" t="s">
        <v>9349</v>
      </c>
      <c r="B2837" s="8" t="s">
        <v>3517</v>
      </c>
      <c r="C2837" s="8" t="s">
        <v>9394</v>
      </c>
      <c r="D2837" s="8" t="s">
        <v>348</v>
      </c>
      <c r="E2837" s="8" t="s">
        <v>9395</v>
      </c>
      <c r="F2837" t="str">
        <f t="shared" si="44"/>
        <v>Sudeste</v>
      </c>
      <c r="G2837" s="11">
        <v>7.7199506540480245E-2</v>
      </c>
      <c r="H2837" s="8" t="s">
        <v>16004</v>
      </c>
    </row>
    <row r="2838" spans="1:8" ht="14.65" customHeight="1" x14ac:dyDescent="0.25">
      <c r="A2838" t="s">
        <v>6882</v>
      </c>
      <c r="B2838" s="8" t="s">
        <v>6883</v>
      </c>
      <c r="C2838" s="8" t="s">
        <v>7294</v>
      </c>
      <c r="D2838" s="8" t="s">
        <v>5005</v>
      </c>
      <c r="E2838" s="8" t="s">
        <v>7295</v>
      </c>
      <c r="F2838" t="str">
        <f t="shared" si="44"/>
        <v>Sudeste</v>
      </c>
      <c r="G2838" s="11">
        <v>7.7423964182020244E-2</v>
      </c>
      <c r="H2838" s="8" t="s">
        <v>16004</v>
      </c>
    </row>
    <row r="2839" spans="1:8" ht="14.65" customHeight="1" x14ac:dyDescent="0.25">
      <c r="A2839" t="s">
        <v>6882</v>
      </c>
      <c r="B2839" s="8" t="s">
        <v>6883</v>
      </c>
      <c r="C2839" s="8" t="s">
        <v>8380</v>
      </c>
      <c r="D2839" s="8" t="s">
        <v>8379</v>
      </c>
      <c r="E2839" s="8" t="s">
        <v>8381</v>
      </c>
      <c r="F2839" t="str">
        <f t="shared" si="44"/>
        <v>Sudeste</v>
      </c>
      <c r="G2839" s="11">
        <v>7.7880712796540297E-2</v>
      </c>
      <c r="H2839" s="8" t="s">
        <v>16004</v>
      </c>
    </row>
    <row r="2840" spans="1:8" ht="14.65" customHeight="1" x14ac:dyDescent="0.25">
      <c r="A2840" t="s">
        <v>9771</v>
      </c>
      <c r="B2840" s="8" t="s">
        <v>9772</v>
      </c>
      <c r="C2840" s="8" t="s">
        <v>11400</v>
      </c>
      <c r="D2840" s="8" t="s">
        <v>11399</v>
      </c>
      <c r="E2840" s="8" t="s">
        <v>11401</v>
      </c>
      <c r="F2840" t="str">
        <f t="shared" si="44"/>
        <v>Sudeste</v>
      </c>
      <c r="G2840" s="11">
        <v>7.822664699019799E-2</v>
      </c>
      <c r="H2840" s="8" t="s">
        <v>16004</v>
      </c>
    </row>
    <row r="2841" spans="1:8" ht="14.65" customHeight="1" x14ac:dyDescent="0.25">
      <c r="A2841" t="s">
        <v>9771</v>
      </c>
      <c r="B2841" s="8" t="s">
        <v>9772</v>
      </c>
      <c r="C2841" s="8" t="s">
        <v>10128</v>
      </c>
      <c r="D2841" s="8" t="s">
        <v>2105</v>
      </c>
      <c r="E2841" s="8" t="s">
        <v>10129</v>
      </c>
      <c r="F2841" t="str">
        <f t="shared" si="44"/>
        <v>Sudeste</v>
      </c>
      <c r="G2841" s="11">
        <v>7.9168533451018375E-2</v>
      </c>
      <c r="H2841" s="8" t="s">
        <v>16004</v>
      </c>
    </row>
    <row r="2842" spans="1:8" ht="14.65" customHeight="1" x14ac:dyDescent="0.25">
      <c r="A2842" t="s">
        <v>9771</v>
      </c>
      <c r="B2842" s="8" t="s">
        <v>9772</v>
      </c>
      <c r="C2842" s="8" t="s">
        <v>11437</v>
      </c>
      <c r="D2842" s="8" t="s">
        <v>11436</v>
      </c>
      <c r="E2842" s="8" t="s">
        <v>11438</v>
      </c>
      <c r="F2842" t="str">
        <f t="shared" si="44"/>
        <v>Sudeste</v>
      </c>
      <c r="G2842" s="11">
        <v>8.0002554358092115E-2</v>
      </c>
      <c r="H2842" s="8" t="s">
        <v>16004</v>
      </c>
    </row>
    <row r="2843" spans="1:8" ht="14.65" customHeight="1" x14ac:dyDescent="0.25">
      <c r="A2843" t="s">
        <v>9540</v>
      </c>
      <c r="B2843" s="8" t="s">
        <v>9541</v>
      </c>
      <c r="C2843" s="8" t="s">
        <v>9730</v>
      </c>
      <c r="D2843" s="8" t="s">
        <v>5524</v>
      </c>
      <c r="E2843" s="8" t="s">
        <v>9731</v>
      </c>
      <c r="F2843" t="str">
        <f t="shared" si="44"/>
        <v>Sudeste</v>
      </c>
      <c r="G2843" s="11">
        <v>8.0017060881978685E-2</v>
      </c>
      <c r="H2843" s="8" t="s">
        <v>16004</v>
      </c>
    </row>
    <row r="2844" spans="1:8" ht="14.65" customHeight="1" x14ac:dyDescent="0.25">
      <c r="A2844" t="s">
        <v>9771</v>
      </c>
      <c r="B2844" s="8" t="s">
        <v>9772</v>
      </c>
      <c r="C2844" s="8" t="s">
        <v>10574</v>
      </c>
      <c r="D2844" s="8" t="s">
        <v>10573</v>
      </c>
      <c r="E2844" s="8" t="s">
        <v>10575</v>
      </c>
      <c r="F2844" t="str">
        <f t="shared" si="44"/>
        <v>Sudeste</v>
      </c>
      <c r="G2844" s="11">
        <v>8.298221424195773E-2</v>
      </c>
      <c r="H2844" s="8" t="s">
        <v>16004</v>
      </c>
    </row>
    <row r="2845" spans="1:8" ht="14.65" customHeight="1" x14ac:dyDescent="0.25">
      <c r="A2845" t="s">
        <v>9771</v>
      </c>
      <c r="B2845" s="8" t="s">
        <v>9772</v>
      </c>
      <c r="C2845" s="8" t="s">
        <v>10306</v>
      </c>
      <c r="D2845" s="8" t="s">
        <v>10305</v>
      </c>
      <c r="E2845" s="8" t="s">
        <v>10307</v>
      </c>
      <c r="F2845" t="str">
        <f t="shared" si="44"/>
        <v>Sudeste</v>
      </c>
      <c r="G2845" s="11">
        <v>8.3057571335230396E-2</v>
      </c>
      <c r="H2845" s="8" t="s">
        <v>16004</v>
      </c>
    </row>
    <row r="2846" spans="1:8" ht="14.65" customHeight="1" x14ac:dyDescent="0.25">
      <c r="A2846" t="s">
        <v>6882</v>
      </c>
      <c r="B2846" s="8" t="s">
        <v>6883</v>
      </c>
      <c r="C2846" s="8" t="s">
        <v>7719</v>
      </c>
      <c r="D2846" s="8" t="s">
        <v>7718</v>
      </c>
      <c r="E2846" s="8" t="s">
        <v>7720</v>
      </c>
      <c r="F2846" t="str">
        <f t="shared" si="44"/>
        <v>Sudeste</v>
      </c>
      <c r="G2846" s="11">
        <v>8.3440271524076848E-2</v>
      </c>
      <c r="H2846" s="8" t="s">
        <v>16004</v>
      </c>
    </row>
    <row r="2847" spans="1:8" ht="14.65" customHeight="1" x14ac:dyDescent="0.25">
      <c r="A2847" t="s">
        <v>9771</v>
      </c>
      <c r="B2847" s="8" t="s">
        <v>9772</v>
      </c>
      <c r="C2847" s="8" t="s">
        <v>11173</v>
      </c>
      <c r="D2847" s="8" t="s">
        <v>11172</v>
      </c>
      <c r="E2847" s="8" t="s">
        <v>9821</v>
      </c>
      <c r="F2847" t="str">
        <f t="shared" si="44"/>
        <v>Sudeste</v>
      </c>
      <c r="G2847" s="11">
        <v>8.3813661721575783E-2</v>
      </c>
      <c r="H2847" s="8" t="s">
        <v>16004</v>
      </c>
    </row>
    <row r="2848" spans="1:8" ht="14.65" customHeight="1" x14ac:dyDescent="0.25">
      <c r="A2848" t="s">
        <v>6882</v>
      </c>
      <c r="B2848" s="8" t="s">
        <v>6883</v>
      </c>
      <c r="C2848" s="8" t="s">
        <v>7879</v>
      </c>
      <c r="D2848" s="8" t="s">
        <v>7878</v>
      </c>
      <c r="E2848" s="8" t="s">
        <v>7880</v>
      </c>
      <c r="F2848" t="str">
        <f t="shared" si="44"/>
        <v>Sudeste</v>
      </c>
      <c r="G2848" s="11">
        <v>8.4196292129837813E-2</v>
      </c>
      <c r="H2848" s="8" t="s">
        <v>16004</v>
      </c>
    </row>
    <row r="2849" spans="1:8" ht="14.65" customHeight="1" x14ac:dyDescent="0.25">
      <c r="A2849" t="s">
        <v>9771</v>
      </c>
      <c r="B2849" s="8" t="s">
        <v>9772</v>
      </c>
      <c r="C2849" s="8" t="s">
        <v>10419</v>
      </c>
      <c r="D2849" s="8" t="s">
        <v>10418</v>
      </c>
      <c r="E2849" s="8" t="s">
        <v>10420</v>
      </c>
      <c r="F2849" t="str">
        <f t="shared" si="44"/>
        <v>Sudeste</v>
      </c>
      <c r="G2849" s="11">
        <v>8.4581377992784978E-2</v>
      </c>
      <c r="H2849" s="8" t="s">
        <v>16004</v>
      </c>
    </row>
    <row r="2850" spans="1:8" ht="14.65" customHeight="1" x14ac:dyDescent="0.25">
      <c r="A2850" t="s">
        <v>9771</v>
      </c>
      <c r="B2850" s="8" t="s">
        <v>9772</v>
      </c>
      <c r="C2850" s="8" t="s">
        <v>10478</v>
      </c>
      <c r="D2850" s="8" t="s">
        <v>10477</v>
      </c>
      <c r="E2850" s="8" t="s">
        <v>10479</v>
      </c>
      <c r="F2850" t="str">
        <f t="shared" si="44"/>
        <v>Sudeste</v>
      </c>
      <c r="G2850" s="11">
        <v>8.5463728971524877E-2</v>
      </c>
      <c r="H2850" s="8" t="s">
        <v>16004</v>
      </c>
    </row>
    <row r="2851" spans="1:8" ht="14.65" customHeight="1" x14ac:dyDescent="0.25">
      <c r="A2851" t="s">
        <v>6882</v>
      </c>
      <c r="B2851" s="8" t="s">
        <v>6883</v>
      </c>
      <c r="C2851" s="8" t="s">
        <v>6975</v>
      </c>
      <c r="D2851" s="8" t="s">
        <v>4639</v>
      </c>
      <c r="E2851" s="8" t="s">
        <v>6976</v>
      </c>
      <c r="F2851" t="str">
        <f t="shared" si="44"/>
        <v>Sudeste</v>
      </c>
      <c r="G2851" s="11">
        <v>8.6909472569252522E-2</v>
      </c>
      <c r="H2851" s="8" t="s">
        <v>16004</v>
      </c>
    </row>
    <row r="2852" spans="1:8" ht="14.65" customHeight="1" x14ac:dyDescent="0.25">
      <c r="A2852" t="s">
        <v>6882</v>
      </c>
      <c r="B2852" s="8" t="s">
        <v>6883</v>
      </c>
      <c r="C2852" s="8" t="s">
        <v>8290</v>
      </c>
      <c r="D2852" s="8" t="s">
        <v>8289</v>
      </c>
      <c r="E2852" s="8" t="s">
        <v>8291</v>
      </c>
      <c r="F2852" t="str">
        <f t="shared" si="44"/>
        <v>Sudeste</v>
      </c>
      <c r="G2852" s="11">
        <v>8.6992864548974702E-2</v>
      </c>
      <c r="H2852" s="8" t="s">
        <v>16004</v>
      </c>
    </row>
    <row r="2853" spans="1:8" ht="14.65" customHeight="1" x14ac:dyDescent="0.25">
      <c r="A2853" t="s">
        <v>9771</v>
      </c>
      <c r="B2853" s="8" t="s">
        <v>9772</v>
      </c>
      <c r="C2853" s="8" t="s">
        <v>10212</v>
      </c>
      <c r="D2853" s="8" t="s">
        <v>10211</v>
      </c>
      <c r="E2853" s="8" t="s">
        <v>10213</v>
      </c>
      <c r="F2853" t="str">
        <f t="shared" si="44"/>
        <v>Sudeste</v>
      </c>
      <c r="G2853" s="11">
        <v>8.7141563306575631E-2</v>
      </c>
      <c r="H2853" s="8" t="s">
        <v>16004</v>
      </c>
    </row>
    <row r="2854" spans="1:8" ht="14.65" customHeight="1" x14ac:dyDescent="0.25">
      <c r="A2854" t="s">
        <v>9771</v>
      </c>
      <c r="B2854" s="8" t="s">
        <v>9772</v>
      </c>
      <c r="C2854" s="8" t="s">
        <v>11117</v>
      </c>
      <c r="D2854" s="8" t="s">
        <v>11116</v>
      </c>
      <c r="E2854" s="8" t="s">
        <v>11118</v>
      </c>
      <c r="F2854" t="str">
        <f t="shared" si="44"/>
        <v>Sudeste</v>
      </c>
      <c r="G2854" s="11">
        <v>8.7596815782414739E-2</v>
      </c>
      <c r="H2854" s="8" t="s">
        <v>16004</v>
      </c>
    </row>
    <row r="2855" spans="1:8" ht="14.65" customHeight="1" x14ac:dyDescent="0.25">
      <c r="A2855" t="s">
        <v>9771</v>
      </c>
      <c r="B2855" s="8" t="s">
        <v>9772</v>
      </c>
      <c r="C2855" s="8" t="s">
        <v>11146</v>
      </c>
      <c r="D2855" s="8" t="s">
        <v>11145</v>
      </c>
      <c r="E2855" s="8" t="s">
        <v>11147</v>
      </c>
      <c r="F2855" t="str">
        <f t="shared" si="44"/>
        <v>Sudeste</v>
      </c>
      <c r="G2855" s="11">
        <v>8.8054350770270018E-2</v>
      </c>
      <c r="H2855" s="8" t="s">
        <v>16004</v>
      </c>
    </row>
    <row r="2856" spans="1:8" ht="14.65" customHeight="1" x14ac:dyDescent="0.25">
      <c r="A2856" t="s">
        <v>6882</v>
      </c>
      <c r="B2856" s="8" t="s">
        <v>6883</v>
      </c>
      <c r="C2856" s="8" t="s">
        <v>9096</v>
      </c>
      <c r="D2856" s="8" t="s">
        <v>9095</v>
      </c>
      <c r="E2856" s="8" t="s">
        <v>9097</v>
      </c>
      <c r="F2856" t="str">
        <f t="shared" si="44"/>
        <v>Sudeste</v>
      </c>
      <c r="G2856" s="11">
        <v>8.8615071213457131E-2</v>
      </c>
      <c r="H2856" s="8" t="s">
        <v>16004</v>
      </c>
    </row>
    <row r="2857" spans="1:8" ht="14.65" customHeight="1" x14ac:dyDescent="0.25">
      <c r="A2857" t="s">
        <v>6882</v>
      </c>
      <c r="B2857" s="8" t="s">
        <v>6883</v>
      </c>
      <c r="C2857" s="8" t="s">
        <v>8672</v>
      </c>
      <c r="D2857" s="8" t="s">
        <v>8671</v>
      </c>
      <c r="E2857" s="8" t="s">
        <v>8673</v>
      </c>
      <c r="F2857" t="str">
        <f t="shared" si="44"/>
        <v>Sudeste</v>
      </c>
      <c r="G2857" s="11">
        <v>8.8953467117066309E-2</v>
      </c>
      <c r="H2857" s="8" t="s">
        <v>16004</v>
      </c>
    </row>
    <row r="2858" spans="1:8" ht="14.65" customHeight="1" x14ac:dyDescent="0.25">
      <c r="A2858" t="s">
        <v>6882</v>
      </c>
      <c r="B2858" s="8" t="s">
        <v>6883</v>
      </c>
      <c r="C2858" s="8" t="s">
        <v>8215</v>
      </c>
      <c r="D2858" s="8" t="s">
        <v>8214</v>
      </c>
      <c r="E2858" s="8" t="s">
        <v>8216</v>
      </c>
      <c r="F2858" t="str">
        <f t="shared" si="44"/>
        <v>Sudeste</v>
      </c>
      <c r="G2858" s="11">
        <v>8.9233494703831462E-2</v>
      </c>
      <c r="H2858" s="8" t="s">
        <v>16004</v>
      </c>
    </row>
    <row r="2859" spans="1:8" ht="14.65" customHeight="1" x14ac:dyDescent="0.25">
      <c r="A2859" t="s">
        <v>9771</v>
      </c>
      <c r="B2859" s="8" t="s">
        <v>9772</v>
      </c>
      <c r="C2859" s="8" t="s">
        <v>11181</v>
      </c>
      <c r="D2859" s="8" t="s">
        <v>11180</v>
      </c>
      <c r="E2859" s="8" t="s">
        <v>11182</v>
      </c>
      <c r="F2859" t="str">
        <f t="shared" si="44"/>
        <v>Sudeste</v>
      </c>
      <c r="G2859" s="11">
        <v>8.968696244289931E-2</v>
      </c>
      <c r="H2859" s="8" t="s">
        <v>16004</v>
      </c>
    </row>
    <row r="2860" spans="1:8" ht="14.65" customHeight="1" x14ac:dyDescent="0.25">
      <c r="A2860" t="s">
        <v>6882</v>
      </c>
      <c r="B2860" s="8" t="s">
        <v>6883</v>
      </c>
      <c r="C2860" s="8" t="s">
        <v>7310</v>
      </c>
      <c r="D2860" s="8" t="s">
        <v>5032</v>
      </c>
      <c r="E2860" s="8" t="s">
        <v>7311</v>
      </c>
      <c r="F2860" t="str">
        <f t="shared" si="44"/>
        <v>Sudeste</v>
      </c>
      <c r="G2860" s="11">
        <v>9.001981957450278E-2</v>
      </c>
      <c r="H2860" s="8" t="s">
        <v>16004</v>
      </c>
    </row>
    <row r="2861" spans="1:8" ht="14.65" customHeight="1" x14ac:dyDescent="0.25">
      <c r="A2861" t="s">
        <v>9771</v>
      </c>
      <c r="B2861" s="8" t="s">
        <v>9772</v>
      </c>
      <c r="C2861" s="8" t="s">
        <v>11612</v>
      </c>
      <c r="D2861" s="8" t="s">
        <v>11611</v>
      </c>
      <c r="E2861" s="8" t="s">
        <v>9835</v>
      </c>
      <c r="F2861" t="str">
        <f t="shared" si="44"/>
        <v>Sudeste</v>
      </c>
      <c r="G2861" s="11">
        <v>9.0696585469521973E-2</v>
      </c>
      <c r="H2861" s="8" t="s">
        <v>16004</v>
      </c>
    </row>
    <row r="2862" spans="1:8" ht="14.65" customHeight="1" x14ac:dyDescent="0.25">
      <c r="A2862" t="s">
        <v>9771</v>
      </c>
      <c r="B2862" s="8" t="s">
        <v>9772</v>
      </c>
      <c r="C2862" s="8" t="s">
        <v>11243</v>
      </c>
      <c r="D2862" s="8" t="s">
        <v>11242</v>
      </c>
      <c r="E2862" s="8" t="s">
        <v>11244</v>
      </c>
      <c r="F2862" t="str">
        <f t="shared" si="44"/>
        <v>Sudeste</v>
      </c>
      <c r="G2862" s="11">
        <v>9.1829025182216806E-2</v>
      </c>
      <c r="H2862" s="8" t="s">
        <v>16004</v>
      </c>
    </row>
    <row r="2863" spans="1:8" ht="14.65" customHeight="1" x14ac:dyDescent="0.25">
      <c r="A2863" t="s">
        <v>9771</v>
      </c>
      <c r="B2863" s="8" t="s">
        <v>9772</v>
      </c>
      <c r="C2863" s="8" t="s">
        <v>10093</v>
      </c>
      <c r="D2863" s="8" t="s">
        <v>2017</v>
      </c>
      <c r="E2863" s="8" t="s">
        <v>10094</v>
      </c>
      <c r="F2863" t="str">
        <f t="shared" si="44"/>
        <v>Sudeste</v>
      </c>
      <c r="G2863" s="11">
        <v>9.1848807156379553E-2</v>
      </c>
      <c r="H2863" s="8" t="s">
        <v>16004</v>
      </c>
    </row>
    <row r="2864" spans="1:8" ht="14.65" customHeight="1" x14ac:dyDescent="0.25">
      <c r="A2864" t="s">
        <v>6882</v>
      </c>
      <c r="B2864" s="8" t="s">
        <v>6883</v>
      </c>
      <c r="C2864" s="8" t="s">
        <v>8576</v>
      </c>
      <c r="D2864" s="8" t="s">
        <v>8575</v>
      </c>
      <c r="E2864" s="8" t="s">
        <v>8577</v>
      </c>
      <c r="F2864" t="str">
        <f t="shared" si="44"/>
        <v>Sudeste</v>
      </c>
      <c r="G2864" s="11">
        <v>9.26188324299142E-2</v>
      </c>
      <c r="H2864" s="8" t="s">
        <v>16004</v>
      </c>
    </row>
    <row r="2865" spans="1:8" ht="14.65" customHeight="1" x14ac:dyDescent="0.25">
      <c r="A2865" t="s">
        <v>9349</v>
      </c>
      <c r="B2865" s="8" t="s">
        <v>3517</v>
      </c>
      <c r="C2865" s="8" t="s">
        <v>9504</v>
      </c>
      <c r="D2865" s="8" t="s">
        <v>9503</v>
      </c>
      <c r="E2865" s="8" t="s">
        <v>9505</v>
      </c>
      <c r="F2865" t="str">
        <f t="shared" si="44"/>
        <v>Sudeste</v>
      </c>
      <c r="G2865" s="11">
        <v>9.2652868107785946E-2</v>
      </c>
      <c r="H2865" s="8" t="s">
        <v>16004</v>
      </c>
    </row>
    <row r="2866" spans="1:8" ht="14.65" customHeight="1" x14ac:dyDescent="0.25">
      <c r="A2866" t="s">
        <v>9771</v>
      </c>
      <c r="B2866" s="8" t="s">
        <v>9772</v>
      </c>
      <c r="C2866" s="8" t="s">
        <v>11144</v>
      </c>
      <c r="D2866" s="8" t="s">
        <v>11143</v>
      </c>
      <c r="E2866" s="8" t="s">
        <v>9963</v>
      </c>
      <c r="F2866" t="str">
        <f t="shared" si="44"/>
        <v>Sudeste</v>
      </c>
      <c r="G2866" s="11">
        <v>9.5380263930550546E-2</v>
      </c>
      <c r="H2866" s="8" t="s">
        <v>16004</v>
      </c>
    </row>
    <row r="2867" spans="1:8" ht="14.65" customHeight="1" x14ac:dyDescent="0.25">
      <c r="A2867" t="s">
        <v>9771</v>
      </c>
      <c r="B2867" s="8" t="s">
        <v>9772</v>
      </c>
      <c r="C2867" s="8" t="s">
        <v>11155</v>
      </c>
      <c r="D2867" s="8" t="s">
        <v>11154</v>
      </c>
      <c r="E2867" s="8" t="s">
        <v>11156</v>
      </c>
      <c r="F2867" t="str">
        <f t="shared" si="44"/>
        <v>Sudeste</v>
      </c>
      <c r="G2867" s="11">
        <v>9.556300535223794E-2</v>
      </c>
      <c r="H2867" s="8" t="s">
        <v>16004</v>
      </c>
    </row>
    <row r="2868" spans="1:8" ht="14.65" customHeight="1" x14ac:dyDescent="0.25">
      <c r="A2868" t="s">
        <v>6882</v>
      </c>
      <c r="B2868" s="8" t="s">
        <v>6883</v>
      </c>
      <c r="C2868" s="8" t="s">
        <v>7512</v>
      </c>
      <c r="D2868" s="8" t="s">
        <v>7511</v>
      </c>
      <c r="E2868" s="8" t="s">
        <v>7513</v>
      </c>
      <c r="F2868" t="str">
        <f t="shared" si="44"/>
        <v>Sudeste</v>
      </c>
      <c r="G2868" s="11">
        <v>9.6143982216120305E-2</v>
      </c>
      <c r="H2868" s="8" t="s">
        <v>16004</v>
      </c>
    </row>
    <row r="2869" spans="1:8" ht="14.65" customHeight="1" x14ac:dyDescent="0.25">
      <c r="A2869" t="s">
        <v>6882</v>
      </c>
      <c r="B2869" s="8" t="s">
        <v>6883</v>
      </c>
      <c r="C2869" s="8" t="s">
        <v>7995</v>
      </c>
      <c r="D2869" s="8" t="s">
        <v>7994</v>
      </c>
      <c r="E2869" s="8" t="s">
        <v>7219</v>
      </c>
      <c r="F2869" t="str">
        <f t="shared" si="44"/>
        <v>Sudeste</v>
      </c>
      <c r="G2869" s="11">
        <v>9.6699382029711844E-2</v>
      </c>
      <c r="H2869" s="8" t="s">
        <v>16004</v>
      </c>
    </row>
    <row r="2870" spans="1:8" ht="14.65" customHeight="1" x14ac:dyDescent="0.25">
      <c r="A2870" t="s">
        <v>9771</v>
      </c>
      <c r="B2870" s="8" t="s">
        <v>9772</v>
      </c>
      <c r="C2870" s="8" t="s">
        <v>10701</v>
      </c>
      <c r="D2870" s="8" t="s">
        <v>10700</v>
      </c>
      <c r="E2870" s="8" t="s">
        <v>10702</v>
      </c>
      <c r="F2870" t="str">
        <f t="shared" si="44"/>
        <v>Sudeste</v>
      </c>
      <c r="G2870" s="11">
        <v>9.6936493876456975E-2</v>
      </c>
      <c r="H2870" s="8" t="s">
        <v>16004</v>
      </c>
    </row>
    <row r="2871" spans="1:8" ht="14.65" customHeight="1" x14ac:dyDescent="0.25">
      <c r="A2871" t="s">
        <v>6882</v>
      </c>
      <c r="B2871" s="8" t="s">
        <v>6883</v>
      </c>
      <c r="C2871" s="8" t="s">
        <v>8119</v>
      </c>
      <c r="D2871" s="8" t="s">
        <v>8118</v>
      </c>
      <c r="E2871" s="8" t="s">
        <v>8120</v>
      </c>
      <c r="F2871" t="str">
        <f t="shared" si="44"/>
        <v>Sudeste</v>
      </c>
      <c r="G2871" s="11">
        <v>9.8643592009929337E-2</v>
      </c>
      <c r="H2871" s="8" t="s">
        <v>16004</v>
      </c>
    </row>
    <row r="2872" spans="1:8" ht="14.65" customHeight="1" x14ac:dyDescent="0.25">
      <c r="A2872" t="s">
        <v>6882</v>
      </c>
      <c r="B2872" s="8" t="s">
        <v>6883</v>
      </c>
      <c r="C2872" s="8" t="s">
        <v>7977</v>
      </c>
      <c r="D2872" s="8" t="s">
        <v>7976</v>
      </c>
      <c r="E2872" s="8" t="s">
        <v>7978</v>
      </c>
      <c r="F2872" t="str">
        <f t="shared" si="44"/>
        <v>Sudeste</v>
      </c>
      <c r="G2872" s="11">
        <v>9.9608899848194432E-2</v>
      </c>
      <c r="H2872" s="8" t="s">
        <v>16004</v>
      </c>
    </row>
    <row r="2873" spans="1:8" ht="14.65" customHeight="1" x14ac:dyDescent="0.25">
      <c r="A2873" t="s">
        <v>9771</v>
      </c>
      <c r="B2873" s="8" t="s">
        <v>9772</v>
      </c>
      <c r="C2873" s="8" t="s">
        <v>10769</v>
      </c>
      <c r="D2873" s="8" t="s">
        <v>10768</v>
      </c>
      <c r="E2873" s="8" t="s">
        <v>10770</v>
      </c>
      <c r="F2873" t="str">
        <f t="shared" si="44"/>
        <v>Sudeste</v>
      </c>
      <c r="G2873" s="11">
        <v>0.1001554814071477</v>
      </c>
      <c r="H2873" s="8" t="s">
        <v>16004</v>
      </c>
    </row>
    <row r="2874" spans="1:8" ht="14.65" customHeight="1" x14ac:dyDescent="0.25">
      <c r="A2874" t="s">
        <v>9771</v>
      </c>
      <c r="B2874" s="8" t="s">
        <v>9772</v>
      </c>
      <c r="C2874" s="8" t="s">
        <v>11372</v>
      </c>
      <c r="D2874" s="8" t="s">
        <v>11371</v>
      </c>
      <c r="E2874" s="8" t="s">
        <v>9780</v>
      </c>
      <c r="F2874" t="str">
        <f t="shared" si="44"/>
        <v>Sudeste</v>
      </c>
      <c r="G2874" s="11">
        <v>0.10030684887416486</v>
      </c>
      <c r="H2874" s="8" t="s">
        <v>16004</v>
      </c>
    </row>
    <row r="2875" spans="1:8" ht="14.65" customHeight="1" x14ac:dyDescent="0.25">
      <c r="A2875" t="s">
        <v>9771</v>
      </c>
      <c r="B2875" s="8" t="s">
        <v>9772</v>
      </c>
      <c r="C2875" s="8" t="s">
        <v>10008</v>
      </c>
      <c r="D2875" s="8" t="s">
        <v>1884</v>
      </c>
      <c r="E2875" s="8" t="s">
        <v>10009</v>
      </c>
      <c r="F2875" t="str">
        <f t="shared" si="44"/>
        <v>Sudeste</v>
      </c>
      <c r="G2875" s="11">
        <v>0.10086769473277735</v>
      </c>
      <c r="H2875" s="8" t="s">
        <v>16004</v>
      </c>
    </row>
    <row r="2876" spans="1:8" ht="14.65" customHeight="1" x14ac:dyDescent="0.25">
      <c r="A2876" t="s">
        <v>6882</v>
      </c>
      <c r="B2876" s="8" t="s">
        <v>6883</v>
      </c>
      <c r="C2876" s="8" t="s">
        <v>8134</v>
      </c>
      <c r="D2876" s="8" t="s">
        <v>8133</v>
      </c>
      <c r="E2876" s="8" t="s">
        <v>8135</v>
      </c>
      <c r="F2876" t="str">
        <f t="shared" si="44"/>
        <v>Sudeste</v>
      </c>
      <c r="G2876" s="11">
        <v>0.1017228984239007</v>
      </c>
      <c r="H2876" s="8" t="s">
        <v>16004</v>
      </c>
    </row>
    <row r="2877" spans="1:8" ht="14.65" customHeight="1" x14ac:dyDescent="0.25">
      <c r="A2877" t="s">
        <v>9771</v>
      </c>
      <c r="B2877" s="8" t="s">
        <v>9772</v>
      </c>
      <c r="C2877" s="8" t="s">
        <v>11246</v>
      </c>
      <c r="D2877" s="8" t="s">
        <v>11245</v>
      </c>
      <c r="E2877" s="8" t="s">
        <v>11247</v>
      </c>
      <c r="F2877" t="str">
        <f t="shared" si="44"/>
        <v>Sudeste</v>
      </c>
      <c r="G2877" s="11">
        <v>0.10189329531304137</v>
      </c>
      <c r="H2877" s="8" t="s">
        <v>16004</v>
      </c>
    </row>
    <row r="2878" spans="1:8" ht="14.65" customHeight="1" x14ac:dyDescent="0.25">
      <c r="A2878" t="s">
        <v>6882</v>
      </c>
      <c r="B2878" s="8" t="s">
        <v>6883</v>
      </c>
      <c r="C2878" s="8" t="s">
        <v>7841</v>
      </c>
      <c r="D2878" s="8" t="s">
        <v>7840</v>
      </c>
      <c r="E2878" s="8" t="s">
        <v>7842</v>
      </c>
      <c r="F2878" t="str">
        <f t="shared" si="44"/>
        <v>Sudeste</v>
      </c>
      <c r="G2878" s="11">
        <v>0.10377596932980826</v>
      </c>
      <c r="H2878" s="8" t="s">
        <v>16004</v>
      </c>
    </row>
    <row r="2879" spans="1:8" ht="14.65" customHeight="1" x14ac:dyDescent="0.25">
      <c r="A2879" t="s">
        <v>9771</v>
      </c>
      <c r="B2879" s="8" t="s">
        <v>9772</v>
      </c>
      <c r="C2879" s="8" t="s">
        <v>10203</v>
      </c>
      <c r="D2879" s="8" t="s">
        <v>10202</v>
      </c>
      <c r="E2879" s="8" t="s">
        <v>10204</v>
      </c>
      <c r="F2879" t="str">
        <f t="shared" si="44"/>
        <v>Sudeste</v>
      </c>
      <c r="G2879" s="11">
        <v>0.10395574611466696</v>
      </c>
      <c r="H2879" s="8" t="s">
        <v>16004</v>
      </c>
    </row>
    <row r="2880" spans="1:8" ht="14.65" customHeight="1" x14ac:dyDescent="0.25">
      <c r="A2880" t="s">
        <v>6882</v>
      </c>
      <c r="B2880" s="8" t="s">
        <v>6883</v>
      </c>
      <c r="C2880" s="8" t="s">
        <v>7401</v>
      </c>
      <c r="D2880" s="8" t="s">
        <v>7400</v>
      </c>
      <c r="E2880" s="8" t="s">
        <v>7402</v>
      </c>
      <c r="F2880" t="str">
        <f t="shared" si="44"/>
        <v>Sudeste</v>
      </c>
      <c r="G2880" s="11">
        <v>0.10397229261021201</v>
      </c>
      <c r="H2880" s="8" t="s">
        <v>16004</v>
      </c>
    </row>
    <row r="2881" spans="1:8" ht="14.65" customHeight="1" x14ac:dyDescent="0.25">
      <c r="A2881" t="s">
        <v>9771</v>
      </c>
      <c r="B2881" s="8" t="s">
        <v>9772</v>
      </c>
      <c r="C2881" s="8" t="s">
        <v>11614</v>
      </c>
      <c r="D2881" s="8" t="s">
        <v>11613</v>
      </c>
      <c r="E2881" s="8" t="s">
        <v>11615</v>
      </c>
      <c r="F2881" t="str">
        <f t="shared" si="44"/>
        <v>Sudeste</v>
      </c>
      <c r="G2881" s="11">
        <v>0.10423125009350553</v>
      </c>
      <c r="H2881" s="8" t="s">
        <v>16004</v>
      </c>
    </row>
    <row r="2882" spans="1:8" ht="14.65" customHeight="1" x14ac:dyDescent="0.25">
      <c r="A2882" t="s">
        <v>9540</v>
      </c>
      <c r="B2882" s="8" t="s">
        <v>9541</v>
      </c>
      <c r="C2882" s="8" t="s">
        <v>9584</v>
      </c>
      <c r="D2882" s="8" t="s">
        <v>530</v>
      </c>
      <c r="E2882" s="8" t="s">
        <v>9585</v>
      </c>
      <c r="F2882" t="str">
        <f t="shared" ref="F2882:F2945" si="45">IF(OR(B2882="Rondônia",B2882="Acre",B2882="Amazonas",B2882="Roraima",B2882="Pará",B2882="Amapá",B2882="Tocantins"),"Norte",IF(OR(B2882="Maranhão",B2882="Piauí",B2882="Ceará",B2882="Rio Grande do Norte",B2882="Paraíba",B2882="Pernambuco",B2882="Alagoas",B2882="Sergipe",B2882="Bahia"),"Nordeste",IF(OR(B2882="Minas Gerais",B2882="Espírito Santo",B2882="Rio de Janeiro",B2882="São Paulo"),"Sudeste",IF(OR(B2882="Paraná",B2882="Santa Catarina",B2882="Rio Grande do Sul"),"Sul",IF(OR(B2882="Mato Grosso do Sul",B2882="Mato Grosso",B2882="Goiás",B2882="Distrito Federal"),"Centro-Oeste","Verificar")))))</f>
        <v>Sudeste</v>
      </c>
      <c r="G2882" s="11">
        <v>0.10605324760149026</v>
      </c>
      <c r="H2882" s="8" t="s">
        <v>16004</v>
      </c>
    </row>
    <row r="2883" spans="1:8" ht="14.65" customHeight="1" x14ac:dyDescent="0.25">
      <c r="A2883" t="s">
        <v>9771</v>
      </c>
      <c r="B2883" s="8" t="s">
        <v>9772</v>
      </c>
      <c r="C2883" s="8" t="s">
        <v>10218</v>
      </c>
      <c r="D2883" s="8" t="s">
        <v>10217</v>
      </c>
      <c r="E2883" s="8" t="s">
        <v>10219</v>
      </c>
      <c r="F2883" t="str">
        <f t="shared" si="45"/>
        <v>Sudeste</v>
      </c>
      <c r="G2883" s="11">
        <v>0.10651177834539027</v>
      </c>
      <c r="H2883" s="8" t="s">
        <v>16004</v>
      </c>
    </row>
    <row r="2884" spans="1:8" ht="14.65" customHeight="1" x14ac:dyDescent="0.25">
      <c r="A2884" t="s">
        <v>9771</v>
      </c>
      <c r="B2884" s="8" t="s">
        <v>9772</v>
      </c>
      <c r="C2884" s="8" t="s">
        <v>10693</v>
      </c>
      <c r="D2884" s="8" t="s">
        <v>10692</v>
      </c>
      <c r="E2884" s="8" t="s">
        <v>10694</v>
      </c>
      <c r="F2884" t="str">
        <f t="shared" si="45"/>
        <v>Sudeste</v>
      </c>
      <c r="G2884" s="11">
        <v>0.10661838844053484</v>
      </c>
      <c r="H2884" s="8" t="s">
        <v>16004</v>
      </c>
    </row>
    <row r="2885" spans="1:8" ht="14.65" customHeight="1" x14ac:dyDescent="0.25">
      <c r="A2885" t="s">
        <v>9771</v>
      </c>
      <c r="B2885" s="8" t="s">
        <v>9772</v>
      </c>
      <c r="C2885" s="8" t="s">
        <v>10890</v>
      </c>
      <c r="D2885" s="8" t="s">
        <v>10889</v>
      </c>
      <c r="E2885" s="8" t="s">
        <v>9983</v>
      </c>
      <c r="F2885" t="str">
        <f t="shared" si="45"/>
        <v>Sudeste</v>
      </c>
      <c r="G2885" s="11">
        <v>0.10696732899109429</v>
      </c>
      <c r="H2885" s="8" t="s">
        <v>16004</v>
      </c>
    </row>
    <row r="2886" spans="1:8" ht="14.65" customHeight="1" x14ac:dyDescent="0.25">
      <c r="A2886" t="s">
        <v>6882</v>
      </c>
      <c r="B2886" s="8" t="s">
        <v>6883</v>
      </c>
      <c r="C2886" s="8" t="s">
        <v>7974</v>
      </c>
      <c r="D2886" s="8" t="s">
        <v>7973</v>
      </c>
      <c r="E2886" s="8" t="s">
        <v>7975</v>
      </c>
      <c r="F2886" t="str">
        <f t="shared" si="45"/>
        <v>Sudeste</v>
      </c>
      <c r="G2886" s="11">
        <v>0.10752145291334247</v>
      </c>
      <c r="H2886" s="8" t="s">
        <v>16004</v>
      </c>
    </row>
    <row r="2887" spans="1:8" ht="14.65" customHeight="1" x14ac:dyDescent="0.25">
      <c r="A2887" t="s">
        <v>6882</v>
      </c>
      <c r="B2887" s="8" t="s">
        <v>6883</v>
      </c>
      <c r="C2887" s="8" t="s">
        <v>7044</v>
      </c>
      <c r="D2887" s="8" t="s">
        <v>4699</v>
      </c>
      <c r="E2887" s="8" t="s">
        <v>7045</v>
      </c>
      <c r="F2887" t="str">
        <f t="shared" si="45"/>
        <v>Sudeste</v>
      </c>
      <c r="G2887" s="11">
        <v>0.10874738775220871</v>
      </c>
      <c r="H2887" s="8" t="s">
        <v>16004</v>
      </c>
    </row>
    <row r="2888" spans="1:8" ht="14.65" customHeight="1" x14ac:dyDescent="0.25">
      <c r="A2888" t="s">
        <v>6882</v>
      </c>
      <c r="B2888" s="8" t="s">
        <v>6883</v>
      </c>
      <c r="C2888" s="8" t="s">
        <v>8675</v>
      </c>
      <c r="D2888" s="8" t="s">
        <v>8674</v>
      </c>
      <c r="E2888" s="8" t="s">
        <v>1964</v>
      </c>
      <c r="F2888" t="str">
        <f t="shared" si="45"/>
        <v>Sudeste</v>
      </c>
      <c r="G2888" s="11">
        <v>0.11012252535536826</v>
      </c>
      <c r="H2888" s="8" t="s">
        <v>16004</v>
      </c>
    </row>
    <row r="2889" spans="1:8" ht="14.65" customHeight="1" x14ac:dyDescent="0.25">
      <c r="A2889" t="s">
        <v>9540</v>
      </c>
      <c r="B2889" s="8" t="s">
        <v>9541</v>
      </c>
      <c r="C2889" s="8" t="s">
        <v>9617</v>
      </c>
      <c r="D2889" s="8" t="s">
        <v>5423</v>
      </c>
      <c r="E2889" s="8" t="s">
        <v>9618</v>
      </c>
      <c r="F2889" t="str">
        <f t="shared" si="45"/>
        <v>Sudeste</v>
      </c>
      <c r="G2889" s="11">
        <v>0.11032311628460378</v>
      </c>
      <c r="H2889" s="8" t="s">
        <v>16004</v>
      </c>
    </row>
    <row r="2890" spans="1:8" ht="14.65" customHeight="1" x14ac:dyDescent="0.25">
      <c r="A2890" t="s">
        <v>6882</v>
      </c>
      <c r="B2890" s="8" t="s">
        <v>6883</v>
      </c>
      <c r="C2890" s="8" t="s">
        <v>8523</v>
      </c>
      <c r="D2890" s="8" t="s">
        <v>8522</v>
      </c>
      <c r="E2890" s="8" t="s">
        <v>6931</v>
      </c>
      <c r="F2890" t="str">
        <f t="shared" si="45"/>
        <v>Sudeste</v>
      </c>
      <c r="G2890" s="11">
        <v>0.11035844818917073</v>
      </c>
      <c r="H2890" s="8" t="s">
        <v>16004</v>
      </c>
    </row>
    <row r="2891" spans="1:8" ht="14.65" customHeight="1" x14ac:dyDescent="0.25">
      <c r="A2891" t="s">
        <v>6882</v>
      </c>
      <c r="B2891" s="8" t="s">
        <v>6883</v>
      </c>
      <c r="C2891" s="8" t="s">
        <v>8664</v>
      </c>
      <c r="D2891" s="8" t="s">
        <v>8663</v>
      </c>
      <c r="E2891" s="8" t="s">
        <v>4353</v>
      </c>
      <c r="F2891" t="str">
        <f t="shared" si="45"/>
        <v>Sudeste</v>
      </c>
      <c r="G2891" s="11">
        <v>0.1106605982216825</v>
      </c>
      <c r="H2891" s="8" t="s">
        <v>16004</v>
      </c>
    </row>
    <row r="2892" spans="1:8" ht="14.65" customHeight="1" x14ac:dyDescent="0.25">
      <c r="A2892" t="s">
        <v>9771</v>
      </c>
      <c r="B2892" s="8" t="s">
        <v>9772</v>
      </c>
      <c r="C2892" s="8" t="s">
        <v>11562</v>
      </c>
      <c r="D2892" s="8" t="s">
        <v>11561</v>
      </c>
      <c r="E2892" s="8" t="s">
        <v>11563</v>
      </c>
      <c r="F2892" t="str">
        <f t="shared" si="45"/>
        <v>Sudeste</v>
      </c>
      <c r="G2892" s="11">
        <v>0.11147589822410797</v>
      </c>
      <c r="H2892" s="8" t="s">
        <v>16004</v>
      </c>
    </row>
    <row r="2893" spans="1:8" ht="14.65" customHeight="1" x14ac:dyDescent="0.25">
      <c r="A2893" t="s">
        <v>6882</v>
      </c>
      <c r="B2893" s="8" t="s">
        <v>6883</v>
      </c>
      <c r="C2893" s="8" t="s">
        <v>8359</v>
      </c>
      <c r="D2893" s="8" t="s">
        <v>8358</v>
      </c>
      <c r="E2893" s="8" t="s">
        <v>8360</v>
      </c>
      <c r="F2893" t="str">
        <f t="shared" si="45"/>
        <v>Sudeste</v>
      </c>
      <c r="G2893" s="11">
        <v>0.11321182764014959</v>
      </c>
      <c r="H2893" s="8" t="s">
        <v>16004</v>
      </c>
    </row>
    <row r="2894" spans="1:8" ht="14.65" customHeight="1" x14ac:dyDescent="0.25">
      <c r="A2894" t="s">
        <v>9349</v>
      </c>
      <c r="B2894" s="8" t="s">
        <v>3517</v>
      </c>
      <c r="C2894" s="8" t="s">
        <v>9427</v>
      </c>
      <c r="D2894" s="8" t="s">
        <v>406</v>
      </c>
      <c r="E2894" s="8" t="s">
        <v>9428</v>
      </c>
      <c r="F2894" t="str">
        <f t="shared" si="45"/>
        <v>Sudeste</v>
      </c>
      <c r="G2894" s="11">
        <v>0.11398533967417168</v>
      </c>
      <c r="H2894" s="8" t="s">
        <v>16004</v>
      </c>
    </row>
    <row r="2895" spans="1:8" ht="14.65" customHeight="1" x14ac:dyDescent="0.25">
      <c r="A2895" t="s">
        <v>9771</v>
      </c>
      <c r="B2895" s="8" t="s">
        <v>9772</v>
      </c>
      <c r="C2895" s="8" t="s">
        <v>11528</v>
      </c>
      <c r="D2895" s="8" t="s">
        <v>11527</v>
      </c>
      <c r="E2895" s="8" t="s">
        <v>11529</v>
      </c>
      <c r="F2895" t="str">
        <f t="shared" si="45"/>
        <v>Sudeste</v>
      </c>
      <c r="G2895" s="11">
        <v>0.11663080799275938</v>
      </c>
      <c r="H2895" s="8" t="s">
        <v>16004</v>
      </c>
    </row>
    <row r="2896" spans="1:8" ht="14.65" customHeight="1" x14ac:dyDescent="0.25">
      <c r="A2896" t="s">
        <v>6882</v>
      </c>
      <c r="B2896" s="8" t="s">
        <v>6883</v>
      </c>
      <c r="C2896" s="8" t="s">
        <v>8345</v>
      </c>
      <c r="D2896" s="8" t="s">
        <v>8344</v>
      </c>
      <c r="E2896" s="8" t="s">
        <v>7013</v>
      </c>
      <c r="F2896" t="str">
        <f t="shared" si="45"/>
        <v>Sudeste</v>
      </c>
      <c r="G2896" s="11">
        <v>0.11698645616498182</v>
      </c>
      <c r="H2896" s="8" t="s">
        <v>16004</v>
      </c>
    </row>
    <row r="2897" spans="1:8" ht="14.65" customHeight="1" x14ac:dyDescent="0.25">
      <c r="A2897" t="s">
        <v>6882</v>
      </c>
      <c r="B2897" s="8" t="s">
        <v>6883</v>
      </c>
      <c r="C2897" s="8" t="s">
        <v>7372</v>
      </c>
      <c r="D2897" s="8" t="s">
        <v>5095</v>
      </c>
      <c r="E2897" s="8" t="s">
        <v>7373</v>
      </c>
      <c r="F2897" t="str">
        <f t="shared" si="45"/>
        <v>Sudeste</v>
      </c>
      <c r="G2897" s="11">
        <v>0.11756547706593989</v>
      </c>
      <c r="H2897" s="8" t="s">
        <v>16004</v>
      </c>
    </row>
    <row r="2898" spans="1:8" ht="14.65" customHeight="1" x14ac:dyDescent="0.25">
      <c r="A2898" t="s">
        <v>9771</v>
      </c>
      <c r="B2898" s="8" t="s">
        <v>9772</v>
      </c>
      <c r="C2898" s="8" t="s">
        <v>11426</v>
      </c>
      <c r="D2898" s="8" t="s">
        <v>11425</v>
      </c>
      <c r="E2898" s="8" t="s">
        <v>4503</v>
      </c>
      <c r="F2898" t="str">
        <f t="shared" si="45"/>
        <v>Sudeste</v>
      </c>
      <c r="G2898" s="11">
        <v>0.11798353306473053</v>
      </c>
      <c r="H2898" s="8" t="s">
        <v>16004</v>
      </c>
    </row>
    <row r="2899" spans="1:8" ht="14.65" customHeight="1" x14ac:dyDescent="0.25">
      <c r="A2899" t="s">
        <v>6882</v>
      </c>
      <c r="B2899" s="8" t="s">
        <v>6883</v>
      </c>
      <c r="C2899" s="8" t="s">
        <v>8922</v>
      </c>
      <c r="D2899" s="8" t="s">
        <v>8921</v>
      </c>
      <c r="E2899" s="8" t="s">
        <v>8923</v>
      </c>
      <c r="F2899" t="str">
        <f t="shared" si="45"/>
        <v>Sudeste</v>
      </c>
      <c r="G2899" s="11">
        <v>0.11808022788931338</v>
      </c>
      <c r="H2899" s="8" t="s">
        <v>16004</v>
      </c>
    </row>
    <row r="2900" spans="1:8" ht="14.65" customHeight="1" x14ac:dyDescent="0.25">
      <c r="A2900" t="s">
        <v>9771</v>
      </c>
      <c r="B2900" s="8" t="s">
        <v>9772</v>
      </c>
      <c r="C2900" s="8" t="s">
        <v>10286</v>
      </c>
      <c r="D2900" s="8" t="s">
        <v>10285</v>
      </c>
      <c r="E2900" s="8" t="s">
        <v>10158</v>
      </c>
      <c r="F2900" t="str">
        <f t="shared" si="45"/>
        <v>Sudeste</v>
      </c>
      <c r="G2900" s="11">
        <v>0.11832000835034162</v>
      </c>
      <c r="H2900" s="8" t="s">
        <v>16004</v>
      </c>
    </row>
    <row r="2901" spans="1:8" ht="14.65" customHeight="1" x14ac:dyDescent="0.25">
      <c r="A2901" t="s">
        <v>9349</v>
      </c>
      <c r="B2901" s="8" t="s">
        <v>3517</v>
      </c>
      <c r="C2901" s="8" t="s">
        <v>9486</v>
      </c>
      <c r="D2901" s="8" t="s">
        <v>9485</v>
      </c>
      <c r="E2901" s="8" t="s">
        <v>9487</v>
      </c>
      <c r="F2901" t="str">
        <f t="shared" si="45"/>
        <v>Sudeste</v>
      </c>
      <c r="G2901" s="11">
        <v>0.11983918790268921</v>
      </c>
      <c r="H2901" s="8" t="s">
        <v>16004</v>
      </c>
    </row>
    <row r="2902" spans="1:8" ht="14.65" customHeight="1" x14ac:dyDescent="0.25">
      <c r="A2902" t="s">
        <v>9771</v>
      </c>
      <c r="B2902" s="8" t="s">
        <v>9772</v>
      </c>
      <c r="C2902" s="8" t="s">
        <v>10016</v>
      </c>
      <c r="D2902" s="8" t="s">
        <v>1905</v>
      </c>
      <c r="E2902" s="8" t="s">
        <v>9932</v>
      </c>
      <c r="F2902" t="str">
        <f t="shared" si="45"/>
        <v>Sudeste</v>
      </c>
      <c r="G2902" s="11">
        <v>0.12087639837007125</v>
      </c>
      <c r="H2902" s="8" t="s">
        <v>16004</v>
      </c>
    </row>
    <row r="2903" spans="1:8" ht="14.65" customHeight="1" x14ac:dyDescent="0.25">
      <c r="A2903" t="s">
        <v>9771</v>
      </c>
      <c r="B2903" s="8" t="s">
        <v>9772</v>
      </c>
      <c r="C2903" s="8" t="s">
        <v>10345</v>
      </c>
      <c r="D2903" s="8" t="s">
        <v>10344</v>
      </c>
      <c r="E2903" s="8" t="s">
        <v>10346</v>
      </c>
      <c r="F2903" t="str">
        <f t="shared" si="45"/>
        <v>Sudeste</v>
      </c>
      <c r="G2903" s="11">
        <v>0.12101036358539752</v>
      </c>
      <c r="H2903" s="8" t="s">
        <v>16004</v>
      </c>
    </row>
    <row r="2904" spans="1:8" ht="14.65" customHeight="1" x14ac:dyDescent="0.25">
      <c r="A2904" t="s">
        <v>9771</v>
      </c>
      <c r="B2904" s="8" t="s">
        <v>9772</v>
      </c>
      <c r="C2904" s="8" t="s">
        <v>11388</v>
      </c>
      <c r="D2904" s="8" t="s">
        <v>11387</v>
      </c>
      <c r="E2904" s="8" t="s">
        <v>9772</v>
      </c>
      <c r="F2904" t="str">
        <f t="shared" si="45"/>
        <v>Sudeste</v>
      </c>
      <c r="G2904" s="11">
        <v>0.12192086179516892</v>
      </c>
      <c r="H2904" s="8" t="s">
        <v>16004</v>
      </c>
    </row>
    <row r="2905" spans="1:8" ht="14.65" customHeight="1" x14ac:dyDescent="0.25">
      <c r="A2905" t="s">
        <v>6882</v>
      </c>
      <c r="B2905" s="8" t="s">
        <v>6883</v>
      </c>
      <c r="C2905" s="8" t="s">
        <v>7722</v>
      </c>
      <c r="D2905" s="8" t="s">
        <v>7721</v>
      </c>
      <c r="E2905" s="8" t="s">
        <v>7723</v>
      </c>
      <c r="F2905" t="str">
        <f t="shared" si="45"/>
        <v>Sudeste</v>
      </c>
      <c r="G2905" s="11">
        <v>0.12231817796428279</v>
      </c>
      <c r="H2905" s="8" t="s">
        <v>16004</v>
      </c>
    </row>
    <row r="2906" spans="1:8" ht="14.65" customHeight="1" x14ac:dyDescent="0.25">
      <c r="A2906" t="s">
        <v>9771</v>
      </c>
      <c r="B2906" s="8" t="s">
        <v>9772</v>
      </c>
      <c r="C2906" s="8" t="s">
        <v>10351</v>
      </c>
      <c r="D2906" s="8" t="s">
        <v>10350</v>
      </c>
      <c r="E2906" s="8" t="s">
        <v>10352</v>
      </c>
      <c r="F2906" t="str">
        <f t="shared" si="45"/>
        <v>Sudeste</v>
      </c>
      <c r="G2906" s="11">
        <v>0.12246756405942216</v>
      </c>
      <c r="H2906" s="8" t="s">
        <v>16004</v>
      </c>
    </row>
    <row r="2907" spans="1:8" ht="14.65" customHeight="1" x14ac:dyDescent="0.25">
      <c r="A2907" t="s">
        <v>6882</v>
      </c>
      <c r="B2907" s="8" t="s">
        <v>6883</v>
      </c>
      <c r="C2907" s="8" t="s">
        <v>8197</v>
      </c>
      <c r="D2907" s="8" t="s">
        <v>8196</v>
      </c>
      <c r="E2907" s="8" t="s">
        <v>8198</v>
      </c>
      <c r="F2907" t="str">
        <f t="shared" si="45"/>
        <v>Sudeste</v>
      </c>
      <c r="G2907" s="11">
        <v>0.12247557011747479</v>
      </c>
      <c r="H2907" s="8" t="s">
        <v>16004</v>
      </c>
    </row>
    <row r="2908" spans="1:8" ht="14.65" customHeight="1" x14ac:dyDescent="0.25">
      <c r="A2908" t="s">
        <v>9771</v>
      </c>
      <c r="B2908" s="8" t="s">
        <v>9772</v>
      </c>
      <c r="C2908" s="8" t="s">
        <v>10321</v>
      </c>
      <c r="D2908" s="8" t="s">
        <v>10320</v>
      </c>
      <c r="E2908" s="8" t="s">
        <v>10322</v>
      </c>
      <c r="F2908" t="str">
        <f t="shared" si="45"/>
        <v>Sudeste</v>
      </c>
      <c r="G2908" s="11">
        <v>0.12493769189592274</v>
      </c>
      <c r="H2908" s="8" t="s">
        <v>16004</v>
      </c>
    </row>
    <row r="2909" spans="1:8" ht="14.65" customHeight="1" x14ac:dyDescent="0.25">
      <c r="A2909" t="s">
        <v>6882</v>
      </c>
      <c r="B2909" s="8" t="s">
        <v>6883</v>
      </c>
      <c r="C2909" s="8" t="s">
        <v>8585</v>
      </c>
      <c r="D2909" s="8" t="s">
        <v>8584</v>
      </c>
      <c r="E2909" s="8" t="s">
        <v>8586</v>
      </c>
      <c r="F2909" t="str">
        <f t="shared" si="45"/>
        <v>Sudeste</v>
      </c>
      <c r="G2909" s="11">
        <v>0.12503074574078121</v>
      </c>
      <c r="H2909" s="8" t="s">
        <v>16004</v>
      </c>
    </row>
    <row r="2910" spans="1:8" ht="14.65" customHeight="1" x14ac:dyDescent="0.25">
      <c r="A2910" t="s">
        <v>6882</v>
      </c>
      <c r="B2910" s="8" t="s">
        <v>6883</v>
      </c>
      <c r="C2910" s="8" t="s">
        <v>6955</v>
      </c>
      <c r="D2910" s="8" t="s">
        <v>4621</v>
      </c>
      <c r="E2910" s="8" t="s">
        <v>6954</v>
      </c>
      <c r="F2910" t="str">
        <f t="shared" si="45"/>
        <v>Sudeste</v>
      </c>
      <c r="G2910" s="11">
        <v>0.12559219103722219</v>
      </c>
      <c r="H2910" s="8" t="s">
        <v>16004</v>
      </c>
    </row>
    <row r="2911" spans="1:8" ht="14.65" customHeight="1" x14ac:dyDescent="0.25">
      <c r="A2911" t="s">
        <v>9771</v>
      </c>
      <c r="B2911" s="8" t="s">
        <v>9772</v>
      </c>
      <c r="C2911" s="8" t="s">
        <v>11511</v>
      </c>
      <c r="D2911" s="8" t="s">
        <v>11510</v>
      </c>
      <c r="E2911" s="8" t="s">
        <v>6801</v>
      </c>
      <c r="F2911" t="str">
        <f t="shared" si="45"/>
        <v>Sudeste</v>
      </c>
      <c r="G2911" s="11">
        <v>0.12600969129051076</v>
      </c>
      <c r="H2911" s="8" t="s">
        <v>16004</v>
      </c>
    </row>
    <row r="2912" spans="1:8" ht="14.65" customHeight="1" x14ac:dyDescent="0.25">
      <c r="A2912" t="s">
        <v>9771</v>
      </c>
      <c r="B2912" s="8" t="s">
        <v>9772</v>
      </c>
      <c r="C2912" s="8" t="s">
        <v>11534</v>
      </c>
      <c r="D2912" s="8" t="s">
        <v>11533</v>
      </c>
      <c r="E2912" s="8" t="s">
        <v>11535</v>
      </c>
      <c r="F2912" t="str">
        <f t="shared" si="45"/>
        <v>Sudeste</v>
      </c>
      <c r="G2912" s="11">
        <v>0.12728537738347179</v>
      </c>
      <c r="H2912" s="8" t="s">
        <v>16004</v>
      </c>
    </row>
    <row r="2913" spans="1:8" ht="14.65" customHeight="1" x14ac:dyDescent="0.25">
      <c r="A2913" t="s">
        <v>9771</v>
      </c>
      <c r="B2913" s="8" t="s">
        <v>9772</v>
      </c>
      <c r="C2913" s="8" t="s">
        <v>10190</v>
      </c>
      <c r="D2913" s="8" t="s">
        <v>10189</v>
      </c>
      <c r="E2913" s="8" t="s">
        <v>10191</v>
      </c>
      <c r="F2913" t="str">
        <f t="shared" si="45"/>
        <v>Sudeste</v>
      </c>
      <c r="G2913" s="11">
        <v>0.12781809199186922</v>
      </c>
      <c r="H2913" s="8" t="s">
        <v>16004</v>
      </c>
    </row>
    <row r="2914" spans="1:8" ht="14.65" customHeight="1" x14ac:dyDescent="0.25">
      <c r="A2914" t="s">
        <v>6882</v>
      </c>
      <c r="B2914" s="8" t="s">
        <v>6883</v>
      </c>
      <c r="C2914" s="8" t="s">
        <v>7142</v>
      </c>
      <c r="D2914" s="8" t="s">
        <v>4815</v>
      </c>
      <c r="E2914" s="8" t="s">
        <v>7143</v>
      </c>
      <c r="F2914" t="str">
        <f t="shared" si="45"/>
        <v>Sudeste</v>
      </c>
      <c r="G2914" s="11">
        <v>0.12806309867070498</v>
      </c>
      <c r="H2914" s="8" t="s">
        <v>16004</v>
      </c>
    </row>
    <row r="2915" spans="1:8" ht="14.65" customHeight="1" x14ac:dyDescent="0.25">
      <c r="A2915" t="s">
        <v>6882</v>
      </c>
      <c r="B2915" s="8" t="s">
        <v>6883</v>
      </c>
      <c r="C2915" s="8" t="s">
        <v>7948</v>
      </c>
      <c r="D2915" s="8" t="s">
        <v>7947</v>
      </c>
      <c r="E2915" s="8" t="s">
        <v>7949</v>
      </c>
      <c r="F2915" t="str">
        <f t="shared" si="45"/>
        <v>Sudeste</v>
      </c>
      <c r="G2915" s="11">
        <v>0.12811513315655654</v>
      </c>
      <c r="H2915" s="8" t="s">
        <v>16004</v>
      </c>
    </row>
    <row r="2916" spans="1:8" ht="14.65" customHeight="1" x14ac:dyDescent="0.25">
      <c r="A2916" t="s">
        <v>6882</v>
      </c>
      <c r="B2916" s="8" t="s">
        <v>6883</v>
      </c>
      <c r="C2916" s="8" t="s">
        <v>7156</v>
      </c>
      <c r="D2916" s="8" t="s">
        <v>4833</v>
      </c>
      <c r="E2916" s="8" t="s">
        <v>7157</v>
      </c>
      <c r="F2916" t="str">
        <f t="shared" si="45"/>
        <v>Sudeste</v>
      </c>
      <c r="G2916" s="11">
        <v>0.12917718433425107</v>
      </c>
      <c r="H2916" s="8" t="s">
        <v>16004</v>
      </c>
    </row>
    <row r="2917" spans="1:8" ht="14.65" customHeight="1" x14ac:dyDescent="0.25">
      <c r="A2917" t="s">
        <v>9771</v>
      </c>
      <c r="B2917" s="8" t="s">
        <v>9772</v>
      </c>
      <c r="C2917" s="8" t="s">
        <v>10271</v>
      </c>
      <c r="D2917" s="8" t="s">
        <v>10270</v>
      </c>
      <c r="E2917" s="8" t="s">
        <v>10272</v>
      </c>
      <c r="F2917" t="str">
        <f t="shared" si="45"/>
        <v>Sudeste</v>
      </c>
      <c r="G2917" s="11">
        <v>0.12921293048122129</v>
      </c>
      <c r="H2917" s="8" t="s">
        <v>16004</v>
      </c>
    </row>
    <row r="2918" spans="1:8" ht="14.65" customHeight="1" x14ac:dyDescent="0.25">
      <c r="A2918" t="s">
        <v>9540</v>
      </c>
      <c r="B2918" s="8" t="s">
        <v>9541</v>
      </c>
      <c r="C2918" s="8" t="s">
        <v>9581</v>
      </c>
      <c r="D2918" s="8" t="s">
        <v>527</v>
      </c>
      <c r="E2918" s="8" t="s">
        <v>1617</v>
      </c>
      <c r="F2918" t="str">
        <f t="shared" si="45"/>
        <v>Sudeste</v>
      </c>
      <c r="G2918" s="11">
        <v>0.12942349375423445</v>
      </c>
      <c r="H2918" s="8" t="s">
        <v>16004</v>
      </c>
    </row>
    <row r="2919" spans="1:8" ht="14.65" customHeight="1" x14ac:dyDescent="0.25">
      <c r="A2919" t="s">
        <v>6882</v>
      </c>
      <c r="B2919" s="8" t="s">
        <v>6883</v>
      </c>
      <c r="C2919" s="8" t="s">
        <v>7835</v>
      </c>
      <c r="D2919" s="8" t="s">
        <v>7834</v>
      </c>
      <c r="E2919" s="8" t="s">
        <v>7836</v>
      </c>
      <c r="F2919" t="str">
        <f t="shared" si="45"/>
        <v>Sudeste</v>
      </c>
      <c r="G2919" s="11">
        <v>0.12947847387104072</v>
      </c>
      <c r="H2919" s="8" t="s">
        <v>16004</v>
      </c>
    </row>
    <row r="2920" spans="1:8" ht="14.65" customHeight="1" x14ac:dyDescent="0.25">
      <c r="A2920" t="s">
        <v>9349</v>
      </c>
      <c r="B2920" s="8" t="s">
        <v>3517</v>
      </c>
      <c r="C2920" s="8" t="s">
        <v>9450</v>
      </c>
      <c r="D2920" s="8" t="s">
        <v>9449</v>
      </c>
      <c r="E2920" s="8" t="s">
        <v>9451</v>
      </c>
      <c r="F2920" t="str">
        <f t="shared" si="45"/>
        <v>Sudeste</v>
      </c>
      <c r="G2920" s="11">
        <v>0.129561530023238</v>
      </c>
      <c r="H2920" s="8" t="s">
        <v>16004</v>
      </c>
    </row>
    <row r="2921" spans="1:8" ht="14.65" customHeight="1" x14ac:dyDescent="0.25">
      <c r="A2921" t="s">
        <v>6882</v>
      </c>
      <c r="B2921" s="8" t="s">
        <v>6883</v>
      </c>
      <c r="C2921" s="8" t="s">
        <v>7906</v>
      </c>
      <c r="D2921" s="8" t="s">
        <v>7905</v>
      </c>
      <c r="E2921" s="8" t="s">
        <v>6906</v>
      </c>
      <c r="F2921" t="str">
        <f t="shared" si="45"/>
        <v>Sudeste</v>
      </c>
      <c r="G2921" s="11">
        <v>0.13048160450484592</v>
      </c>
      <c r="H2921" s="8" t="s">
        <v>16004</v>
      </c>
    </row>
    <row r="2922" spans="1:8" ht="14.65" customHeight="1" x14ac:dyDescent="0.25">
      <c r="A2922" t="s">
        <v>6882</v>
      </c>
      <c r="B2922" s="8" t="s">
        <v>6883</v>
      </c>
      <c r="C2922" s="8" t="s">
        <v>7170</v>
      </c>
      <c r="D2922" s="8" t="s">
        <v>4853</v>
      </c>
      <c r="E2922" s="8" t="s">
        <v>7171</v>
      </c>
      <c r="F2922" t="str">
        <f t="shared" si="45"/>
        <v>Sudeste</v>
      </c>
      <c r="G2922" s="11">
        <v>0.13084314820552656</v>
      </c>
      <c r="H2922" s="8" t="s">
        <v>16004</v>
      </c>
    </row>
    <row r="2923" spans="1:8" ht="14.65" customHeight="1" x14ac:dyDescent="0.25">
      <c r="A2923" t="s">
        <v>6882</v>
      </c>
      <c r="B2923" s="8" t="s">
        <v>6883</v>
      </c>
      <c r="C2923" s="8" t="s">
        <v>7640</v>
      </c>
      <c r="D2923" s="8" t="s">
        <v>7639</v>
      </c>
      <c r="E2923" s="8" t="s">
        <v>7641</v>
      </c>
      <c r="F2923" t="str">
        <f t="shared" si="45"/>
        <v>Sudeste</v>
      </c>
      <c r="G2923" s="11">
        <v>0.131095601649454</v>
      </c>
      <c r="H2923" s="8" t="s">
        <v>16004</v>
      </c>
    </row>
    <row r="2924" spans="1:8" ht="14.65" customHeight="1" x14ac:dyDescent="0.25">
      <c r="A2924" t="s">
        <v>9771</v>
      </c>
      <c r="B2924" s="8" t="s">
        <v>9772</v>
      </c>
      <c r="C2924" s="8" t="s">
        <v>10371</v>
      </c>
      <c r="D2924" s="8" t="s">
        <v>10370</v>
      </c>
      <c r="E2924" s="8" t="s">
        <v>10372</v>
      </c>
      <c r="F2924" t="str">
        <f t="shared" si="45"/>
        <v>Sudeste</v>
      </c>
      <c r="G2924" s="11">
        <v>0.13213980479907161</v>
      </c>
      <c r="H2924" s="8" t="s">
        <v>16004</v>
      </c>
    </row>
    <row r="2925" spans="1:8" ht="14.65" customHeight="1" x14ac:dyDescent="0.25">
      <c r="A2925" t="s">
        <v>9771</v>
      </c>
      <c r="B2925" s="8" t="s">
        <v>9772</v>
      </c>
      <c r="C2925" s="8" t="s">
        <v>11369</v>
      </c>
      <c r="D2925" s="8" t="s">
        <v>11368</v>
      </c>
      <c r="E2925" s="8" t="s">
        <v>11370</v>
      </c>
      <c r="F2925" t="str">
        <f t="shared" si="45"/>
        <v>Sudeste</v>
      </c>
      <c r="G2925" s="11">
        <v>0.13256941667851951</v>
      </c>
      <c r="H2925" s="8" t="s">
        <v>16004</v>
      </c>
    </row>
    <row r="2926" spans="1:8" ht="14.65" customHeight="1" x14ac:dyDescent="0.25">
      <c r="A2926" t="s">
        <v>6882</v>
      </c>
      <c r="B2926" s="8" t="s">
        <v>6883</v>
      </c>
      <c r="C2926" s="8" t="s">
        <v>9332</v>
      </c>
      <c r="D2926" s="8" t="s">
        <v>9331</v>
      </c>
      <c r="E2926" s="8" t="s">
        <v>9333</v>
      </c>
      <c r="F2926" t="str">
        <f t="shared" si="45"/>
        <v>Sudeste</v>
      </c>
      <c r="G2926" s="11">
        <v>0.13285432836021849</v>
      </c>
      <c r="H2926" s="8" t="s">
        <v>16004</v>
      </c>
    </row>
    <row r="2927" spans="1:8" ht="14.65" customHeight="1" x14ac:dyDescent="0.25">
      <c r="A2927" t="s">
        <v>6882</v>
      </c>
      <c r="B2927" s="8" t="s">
        <v>6883</v>
      </c>
      <c r="C2927" s="8" t="s">
        <v>8125</v>
      </c>
      <c r="D2927" s="8" t="s">
        <v>8124</v>
      </c>
      <c r="E2927" s="8" t="s">
        <v>8126</v>
      </c>
      <c r="F2927" t="str">
        <f t="shared" si="45"/>
        <v>Sudeste</v>
      </c>
      <c r="G2927" s="11">
        <v>0.13327713259964824</v>
      </c>
      <c r="H2927" s="8" t="s">
        <v>16004</v>
      </c>
    </row>
    <row r="2928" spans="1:8" ht="14.65" customHeight="1" x14ac:dyDescent="0.25">
      <c r="A2928" t="s">
        <v>9771</v>
      </c>
      <c r="B2928" s="8" t="s">
        <v>9772</v>
      </c>
      <c r="C2928" s="8" t="s">
        <v>10933</v>
      </c>
      <c r="D2928" s="8" t="s">
        <v>10932</v>
      </c>
      <c r="E2928" s="8" t="s">
        <v>10934</v>
      </c>
      <c r="F2928" t="str">
        <f t="shared" si="45"/>
        <v>Sudeste</v>
      </c>
      <c r="G2928" s="11">
        <v>0.13328532993963793</v>
      </c>
      <c r="H2928" s="8" t="s">
        <v>16004</v>
      </c>
    </row>
    <row r="2929" spans="1:8" ht="14.65" customHeight="1" x14ac:dyDescent="0.25">
      <c r="A2929" t="s">
        <v>9349</v>
      </c>
      <c r="B2929" s="8" t="s">
        <v>3517</v>
      </c>
      <c r="C2929" s="8" t="s">
        <v>9535</v>
      </c>
      <c r="D2929" s="8" t="s">
        <v>9534</v>
      </c>
      <c r="E2929" s="8" t="s">
        <v>9536</v>
      </c>
      <c r="F2929" t="str">
        <f t="shared" si="45"/>
        <v>Sudeste</v>
      </c>
      <c r="G2929" s="11">
        <v>0.13336169374487961</v>
      </c>
      <c r="H2929" s="8" t="s">
        <v>16004</v>
      </c>
    </row>
    <row r="2930" spans="1:8" ht="14.65" customHeight="1" x14ac:dyDescent="0.25">
      <c r="A2930" t="s">
        <v>6882</v>
      </c>
      <c r="B2930" s="8" t="s">
        <v>6883</v>
      </c>
      <c r="C2930" s="8" t="s">
        <v>8206</v>
      </c>
      <c r="D2930" s="8" t="s">
        <v>8205</v>
      </c>
      <c r="E2930" s="8" t="s">
        <v>8207</v>
      </c>
      <c r="F2930" t="str">
        <f t="shared" si="45"/>
        <v>Sudeste</v>
      </c>
      <c r="G2930" s="11">
        <v>0.13412064608345509</v>
      </c>
      <c r="H2930" s="8" t="s">
        <v>16004</v>
      </c>
    </row>
    <row r="2931" spans="1:8" ht="14.65" customHeight="1" x14ac:dyDescent="0.25">
      <c r="A2931" t="s">
        <v>6882</v>
      </c>
      <c r="B2931" s="8" t="s">
        <v>6883</v>
      </c>
      <c r="C2931" s="8" t="s">
        <v>8275</v>
      </c>
      <c r="D2931" s="8" t="s">
        <v>8274</v>
      </c>
      <c r="E2931" s="8" t="s">
        <v>8276</v>
      </c>
      <c r="F2931" t="str">
        <f t="shared" si="45"/>
        <v>Sudeste</v>
      </c>
      <c r="G2931" s="11">
        <v>0.13419557946832428</v>
      </c>
      <c r="H2931" s="8" t="s">
        <v>16004</v>
      </c>
    </row>
    <row r="2932" spans="1:8" ht="14.65" customHeight="1" x14ac:dyDescent="0.25">
      <c r="A2932" t="s">
        <v>9540</v>
      </c>
      <c r="B2932" s="8" t="s">
        <v>9541</v>
      </c>
      <c r="C2932" s="8" t="s">
        <v>9661</v>
      </c>
      <c r="D2932" s="8" t="s">
        <v>5454</v>
      </c>
      <c r="E2932" s="8" t="s">
        <v>9662</v>
      </c>
      <c r="F2932" t="str">
        <f t="shared" si="45"/>
        <v>Sudeste</v>
      </c>
      <c r="G2932" s="11">
        <v>0.13447695264554071</v>
      </c>
      <c r="H2932" s="8" t="s">
        <v>16004</v>
      </c>
    </row>
    <row r="2933" spans="1:8" ht="14.65" customHeight="1" x14ac:dyDescent="0.25">
      <c r="A2933" t="s">
        <v>6882</v>
      </c>
      <c r="B2933" s="8" t="s">
        <v>6883</v>
      </c>
      <c r="C2933" s="8" t="s">
        <v>7766</v>
      </c>
      <c r="D2933" s="8" t="s">
        <v>7765</v>
      </c>
      <c r="E2933" s="8" t="s">
        <v>7767</v>
      </c>
      <c r="F2933" t="str">
        <f t="shared" si="45"/>
        <v>Sudeste</v>
      </c>
      <c r="G2933" s="11">
        <v>0.13496621163500833</v>
      </c>
      <c r="H2933" s="8" t="s">
        <v>16004</v>
      </c>
    </row>
    <row r="2934" spans="1:8" ht="14.65" customHeight="1" x14ac:dyDescent="0.25">
      <c r="A2934" t="s">
        <v>9771</v>
      </c>
      <c r="B2934" s="8" t="s">
        <v>9772</v>
      </c>
      <c r="C2934" s="8" t="s">
        <v>10887</v>
      </c>
      <c r="D2934" s="8" t="s">
        <v>10886</v>
      </c>
      <c r="E2934" s="8" t="s">
        <v>10888</v>
      </c>
      <c r="F2934" t="str">
        <f t="shared" si="45"/>
        <v>Sudeste</v>
      </c>
      <c r="G2934" s="11">
        <v>0.13517529169203557</v>
      </c>
      <c r="H2934" s="8" t="s">
        <v>16004</v>
      </c>
    </row>
    <row r="2935" spans="1:8" ht="14.65" customHeight="1" x14ac:dyDescent="0.25">
      <c r="A2935" t="s">
        <v>9540</v>
      </c>
      <c r="B2935" s="8" t="s">
        <v>9541</v>
      </c>
      <c r="C2935" s="8" t="s">
        <v>9689</v>
      </c>
      <c r="D2935" s="8" t="s">
        <v>5490</v>
      </c>
      <c r="E2935" s="8" t="s">
        <v>9559</v>
      </c>
      <c r="F2935" t="str">
        <f t="shared" si="45"/>
        <v>Sudeste</v>
      </c>
      <c r="G2935" s="11">
        <v>0.13529978931332109</v>
      </c>
      <c r="H2935" s="8" t="s">
        <v>16004</v>
      </c>
    </row>
    <row r="2936" spans="1:8" ht="14.65" customHeight="1" x14ac:dyDescent="0.25">
      <c r="A2936" t="s">
        <v>9349</v>
      </c>
      <c r="B2936" s="8" t="s">
        <v>3517</v>
      </c>
      <c r="C2936" s="8" t="s">
        <v>9460</v>
      </c>
      <c r="D2936" s="8" t="s">
        <v>429</v>
      </c>
      <c r="E2936" s="8" t="s">
        <v>9385</v>
      </c>
      <c r="F2936" t="str">
        <f t="shared" si="45"/>
        <v>Sudeste</v>
      </c>
      <c r="G2936" s="11">
        <v>0.13533781119775734</v>
      </c>
      <c r="H2936" s="8" t="s">
        <v>16004</v>
      </c>
    </row>
    <row r="2937" spans="1:8" ht="14.65" customHeight="1" x14ac:dyDescent="0.25">
      <c r="A2937" t="s">
        <v>6882</v>
      </c>
      <c r="B2937" s="8" t="s">
        <v>6883</v>
      </c>
      <c r="C2937" s="8" t="s">
        <v>7324</v>
      </c>
      <c r="D2937" s="8" t="s">
        <v>5049</v>
      </c>
      <c r="E2937" s="8" t="s">
        <v>7325</v>
      </c>
      <c r="F2937" t="str">
        <f t="shared" si="45"/>
        <v>Sudeste</v>
      </c>
      <c r="G2937" s="11">
        <v>0.13620666874084264</v>
      </c>
      <c r="H2937" s="8" t="s">
        <v>16004</v>
      </c>
    </row>
    <row r="2938" spans="1:8" ht="14.65" customHeight="1" x14ac:dyDescent="0.25">
      <c r="A2938" t="s">
        <v>6882</v>
      </c>
      <c r="B2938" s="8" t="s">
        <v>6883</v>
      </c>
      <c r="C2938" s="8" t="s">
        <v>8514</v>
      </c>
      <c r="D2938" s="8" t="s">
        <v>8513</v>
      </c>
      <c r="E2938" s="8" t="s">
        <v>8515</v>
      </c>
      <c r="F2938" t="str">
        <f t="shared" si="45"/>
        <v>Sudeste</v>
      </c>
      <c r="G2938" s="11">
        <v>0.13645059758459377</v>
      </c>
      <c r="H2938" s="8" t="s">
        <v>16004</v>
      </c>
    </row>
    <row r="2939" spans="1:8" ht="14.65" customHeight="1" x14ac:dyDescent="0.25">
      <c r="A2939" t="s">
        <v>6882</v>
      </c>
      <c r="B2939" s="8" t="s">
        <v>6883</v>
      </c>
      <c r="C2939" s="8" t="s">
        <v>9070</v>
      </c>
      <c r="D2939" s="8" t="s">
        <v>9069</v>
      </c>
      <c r="E2939" s="8" t="s">
        <v>9071</v>
      </c>
      <c r="F2939" t="str">
        <f t="shared" si="45"/>
        <v>Sudeste</v>
      </c>
      <c r="G2939" s="11">
        <v>0.1372112973289118</v>
      </c>
      <c r="H2939" s="8" t="s">
        <v>16004</v>
      </c>
    </row>
    <row r="2940" spans="1:8" ht="14.65" customHeight="1" x14ac:dyDescent="0.25">
      <c r="A2940" t="s">
        <v>9771</v>
      </c>
      <c r="B2940" s="8" t="s">
        <v>9772</v>
      </c>
      <c r="C2940" s="8" t="s">
        <v>10918</v>
      </c>
      <c r="D2940" s="8" t="s">
        <v>10917</v>
      </c>
      <c r="E2940" s="8" t="s">
        <v>10919</v>
      </c>
      <c r="F2940" t="str">
        <f t="shared" si="45"/>
        <v>Sudeste</v>
      </c>
      <c r="G2940" s="11">
        <v>0.13740638212671463</v>
      </c>
      <c r="H2940" s="8" t="s">
        <v>16004</v>
      </c>
    </row>
    <row r="2941" spans="1:8" ht="14.65" customHeight="1" x14ac:dyDescent="0.25">
      <c r="A2941" t="s">
        <v>9771</v>
      </c>
      <c r="B2941" s="8" t="s">
        <v>9772</v>
      </c>
      <c r="C2941" s="8" t="s">
        <v>11161</v>
      </c>
      <c r="D2941" s="8" t="s">
        <v>11160</v>
      </c>
      <c r="E2941" s="8" t="s">
        <v>11162</v>
      </c>
      <c r="F2941" t="str">
        <f t="shared" si="45"/>
        <v>Sudeste</v>
      </c>
      <c r="G2941" s="11">
        <v>0.14005148638800125</v>
      </c>
      <c r="H2941" s="8" t="s">
        <v>16004</v>
      </c>
    </row>
    <row r="2942" spans="1:8" ht="14.65" customHeight="1" x14ac:dyDescent="0.25">
      <c r="A2942" t="s">
        <v>6882</v>
      </c>
      <c r="B2942" s="8" t="s">
        <v>6883</v>
      </c>
      <c r="C2942" s="8" t="s">
        <v>9182</v>
      </c>
      <c r="D2942" s="8" t="s">
        <v>9181</v>
      </c>
      <c r="E2942" s="8" t="s">
        <v>9183</v>
      </c>
      <c r="F2942" t="str">
        <f t="shared" si="45"/>
        <v>Sudeste</v>
      </c>
      <c r="G2942" s="11">
        <v>0.1400820482821582</v>
      </c>
      <c r="H2942" s="8" t="s">
        <v>16004</v>
      </c>
    </row>
    <row r="2943" spans="1:8" ht="14.65" customHeight="1" x14ac:dyDescent="0.25">
      <c r="A2943" t="s">
        <v>6882</v>
      </c>
      <c r="B2943" s="8" t="s">
        <v>6883</v>
      </c>
      <c r="C2943" s="8" t="s">
        <v>7576</v>
      </c>
      <c r="D2943" s="8" t="s">
        <v>7575</v>
      </c>
      <c r="E2943" s="8" t="s">
        <v>7577</v>
      </c>
      <c r="F2943" t="str">
        <f t="shared" si="45"/>
        <v>Sudeste</v>
      </c>
      <c r="G2943" s="11">
        <v>0.14092382424528627</v>
      </c>
      <c r="H2943" s="8" t="s">
        <v>16004</v>
      </c>
    </row>
    <row r="2944" spans="1:8" ht="14.65" customHeight="1" x14ac:dyDescent="0.25">
      <c r="A2944" t="s">
        <v>6882</v>
      </c>
      <c r="B2944" s="8" t="s">
        <v>6883</v>
      </c>
      <c r="C2944" s="8" t="s">
        <v>9044</v>
      </c>
      <c r="D2944" s="8" t="s">
        <v>9043</v>
      </c>
      <c r="E2944" s="8" t="s">
        <v>9045</v>
      </c>
      <c r="F2944" t="str">
        <f t="shared" si="45"/>
        <v>Sudeste</v>
      </c>
      <c r="G2944" s="11">
        <v>0.14099780647682936</v>
      </c>
      <c r="H2944" s="8" t="s">
        <v>16004</v>
      </c>
    </row>
    <row r="2945" spans="1:8" ht="14.65" customHeight="1" x14ac:dyDescent="0.25">
      <c r="A2945" t="s">
        <v>9771</v>
      </c>
      <c r="B2945" s="8" t="s">
        <v>9772</v>
      </c>
      <c r="C2945" s="8" t="s">
        <v>11106</v>
      </c>
      <c r="D2945" s="8" t="s">
        <v>11105</v>
      </c>
      <c r="E2945" s="8" t="s">
        <v>9774</v>
      </c>
      <c r="F2945" t="str">
        <f t="shared" si="45"/>
        <v>Sudeste</v>
      </c>
      <c r="G2945" s="11">
        <v>0.14105144848438278</v>
      </c>
      <c r="H2945" s="8" t="s">
        <v>16004</v>
      </c>
    </row>
    <row r="2946" spans="1:8" ht="14.65" customHeight="1" x14ac:dyDescent="0.25">
      <c r="A2946" t="s">
        <v>6882</v>
      </c>
      <c r="B2946" s="8" t="s">
        <v>6883</v>
      </c>
      <c r="C2946" s="8" t="s">
        <v>9194</v>
      </c>
      <c r="D2946" s="8" t="s">
        <v>9193</v>
      </c>
      <c r="E2946" s="8" t="s">
        <v>9195</v>
      </c>
      <c r="F2946" t="str">
        <f t="shared" ref="F2946:F3009" si="46">IF(OR(B2946="Rondônia",B2946="Acre",B2946="Amazonas",B2946="Roraima",B2946="Pará",B2946="Amapá",B2946="Tocantins"),"Norte",IF(OR(B2946="Maranhão",B2946="Piauí",B2946="Ceará",B2946="Rio Grande do Norte",B2946="Paraíba",B2946="Pernambuco",B2946="Alagoas",B2946="Sergipe",B2946="Bahia"),"Nordeste",IF(OR(B2946="Minas Gerais",B2946="Espírito Santo",B2946="Rio de Janeiro",B2946="São Paulo"),"Sudeste",IF(OR(B2946="Paraná",B2946="Santa Catarina",B2946="Rio Grande do Sul"),"Sul",IF(OR(B2946="Mato Grosso do Sul",B2946="Mato Grosso",B2946="Goiás",B2946="Distrito Federal"),"Centro-Oeste","Verificar")))))</f>
        <v>Sudeste</v>
      </c>
      <c r="G2946" s="11">
        <v>0.14339279167581376</v>
      </c>
      <c r="H2946" s="8" t="s">
        <v>16004</v>
      </c>
    </row>
    <row r="2947" spans="1:8" ht="14.65" customHeight="1" x14ac:dyDescent="0.25">
      <c r="A2947" t="s">
        <v>6882</v>
      </c>
      <c r="B2947" s="8" t="s">
        <v>6883</v>
      </c>
      <c r="C2947" s="8" t="s">
        <v>7928</v>
      </c>
      <c r="D2947" s="8" t="s">
        <v>7927</v>
      </c>
      <c r="E2947" s="8" t="s">
        <v>7929</v>
      </c>
      <c r="F2947" t="str">
        <f t="shared" si="46"/>
        <v>Sudeste</v>
      </c>
      <c r="G2947" s="11">
        <v>0.14346989133800692</v>
      </c>
      <c r="H2947" s="8" t="s">
        <v>16004</v>
      </c>
    </row>
    <row r="2948" spans="1:8" ht="14.65" customHeight="1" x14ac:dyDescent="0.25">
      <c r="A2948" t="s">
        <v>6882</v>
      </c>
      <c r="B2948" s="8" t="s">
        <v>6883</v>
      </c>
      <c r="C2948" s="8" t="s">
        <v>9303</v>
      </c>
      <c r="D2948" s="8" t="s">
        <v>9302</v>
      </c>
      <c r="E2948" s="8" t="s">
        <v>9304</v>
      </c>
      <c r="F2948" t="str">
        <f t="shared" si="46"/>
        <v>Sudeste</v>
      </c>
      <c r="G2948" s="11">
        <v>0.14395396079666622</v>
      </c>
      <c r="H2948" s="8" t="s">
        <v>16004</v>
      </c>
    </row>
    <row r="2949" spans="1:8" ht="14.65" customHeight="1" x14ac:dyDescent="0.25">
      <c r="A2949" t="s">
        <v>9771</v>
      </c>
      <c r="B2949" s="8" t="s">
        <v>9772</v>
      </c>
      <c r="C2949" s="8" t="s">
        <v>10389</v>
      </c>
      <c r="D2949" s="8" t="s">
        <v>10388</v>
      </c>
      <c r="E2949" s="8" t="s">
        <v>10390</v>
      </c>
      <c r="F2949" t="str">
        <f t="shared" si="46"/>
        <v>Sudeste</v>
      </c>
      <c r="G2949" s="11">
        <v>0.14402343440647458</v>
      </c>
      <c r="H2949" s="8" t="s">
        <v>16004</v>
      </c>
    </row>
    <row r="2950" spans="1:8" ht="14.65" customHeight="1" x14ac:dyDescent="0.25">
      <c r="A2950" t="s">
        <v>9771</v>
      </c>
      <c r="B2950" s="8" t="s">
        <v>9772</v>
      </c>
      <c r="C2950" s="8" t="s">
        <v>11448</v>
      </c>
      <c r="D2950" s="8" t="s">
        <v>11447</v>
      </c>
      <c r="E2950" s="8" t="s">
        <v>11449</v>
      </c>
      <c r="F2950" t="str">
        <f t="shared" si="46"/>
        <v>Sudeste</v>
      </c>
      <c r="G2950" s="11">
        <v>0.14414841707660619</v>
      </c>
      <c r="H2950" s="8" t="s">
        <v>16004</v>
      </c>
    </row>
    <row r="2951" spans="1:8" ht="14.65" customHeight="1" x14ac:dyDescent="0.25">
      <c r="A2951" t="s">
        <v>6882</v>
      </c>
      <c r="B2951" s="8" t="s">
        <v>6883</v>
      </c>
      <c r="C2951" s="8" t="s">
        <v>9212</v>
      </c>
      <c r="D2951" s="8" t="s">
        <v>9211</v>
      </c>
      <c r="E2951" s="8" t="s">
        <v>9213</v>
      </c>
      <c r="F2951" t="str">
        <f t="shared" si="46"/>
        <v>Sudeste</v>
      </c>
      <c r="G2951" s="11">
        <v>0.14422548338745522</v>
      </c>
      <c r="H2951" s="8" t="s">
        <v>16004</v>
      </c>
    </row>
    <row r="2952" spans="1:8" ht="14.65" customHeight="1" x14ac:dyDescent="0.25">
      <c r="A2952" t="s">
        <v>9771</v>
      </c>
      <c r="B2952" s="8" t="s">
        <v>9772</v>
      </c>
      <c r="C2952" s="8" t="s">
        <v>9876</v>
      </c>
      <c r="D2952" s="8" t="s">
        <v>1650</v>
      </c>
      <c r="E2952" s="8" t="s">
        <v>3941</v>
      </c>
      <c r="F2952" t="str">
        <f t="shared" si="46"/>
        <v>Sudeste</v>
      </c>
      <c r="G2952" s="11">
        <v>0.14456205648847265</v>
      </c>
      <c r="H2952" s="8" t="s">
        <v>16004</v>
      </c>
    </row>
    <row r="2953" spans="1:8" ht="14.65" customHeight="1" x14ac:dyDescent="0.25">
      <c r="A2953" t="s">
        <v>9771</v>
      </c>
      <c r="B2953" s="8" t="s">
        <v>9772</v>
      </c>
      <c r="C2953" s="8" t="s">
        <v>10632</v>
      </c>
      <c r="D2953" s="8" t="s">
        <v>10631</v>
      </c>
      <c r="E2953" s="8" t="s">
        <v>10139</v>
      </c>
      <c r="F2953" t="str">
        <f t="shared" si="46"/>
        <v>Sudeste</v>
      </c>
      <c r="G2953" s="11">
        <v>0.14469739040087959</v>
      </c>
      <c r="H2953" s="8" t="s">
        <v>16004</v>
      </c>
    </row>
    <row r="2954" spans="1:8" ht="14.65" customHeight="1" x14ac:dyDescent="0.25">
      <c r="A2954" t="s">
        <v>6882</v>
      </c>
      <c r="B2954" s="8" t="s">
        <v>6883</v>
      </c>
      <c r="C2954" s="8" t="s">
        <v>7228</v>
      </c>
      <c r="D2954" s="8" t="s">
        <v>4919</v>
      </c>
      <c r="E2954" s="8" t="s">
        <v>7229</v>
      </c>
      <c r="F2954" t="str">
        <f t="shared" si="46"/>
        <v>Sudeste</v>
      </c>
      <c r="G2954" s="11">
        <v>0.14560412658655697</v>
      </c>
      <c r="H2954" s="8" t="s">
        <v>16004</v>
      </c>
    </row>
    <row r="2955" spans="1:8" ht="14.65" customHeight="1" x14ac:dyDescent="0.25">
      <c r="A2955" t="s">
        <v>9771</v>
      </c>
      <c r="B2955" s="8" t="s">
        <v>9772</v>
      </c>
      <c r="C2955" s="8" t="s">
        <v>10431</v>
      </c>
      <c r="D2955" s="8" t="s">
        <v>10430</v>
      </c>
      <c r="E2955" s="8" t="s">
        <v>10432</v>
      </c>
      <c r="F2955" t="str">
        <f t="shared" si="46"/>
        <v>Sudeste</v>
      </c>
      <c r="G2955" s="11">
        <v>0.14583883734596548</v>
      </c>
      <c r="H2955" s="8" t="s">
        <v>16004</v>
      </c>
    </row>
    <row r="2956" spans="1:8" ht="14.65" customHeight="1" x14ac:dyDescent="0.25">
      <c r="A2956" t="s">
        <v>9771</v>
      </c>
      <c r="B2956" s="8" t="s">
        <v>9772</v>
      </c>
      <c r="C2956" s="8" t="s">
        <v>10860</v>
      </c>
      <c r="D2956" s="8" t="s">
        <v>10859</v>
      </c>
      <c r="E2956" s="8" t="s">
        <v>10861</v>
      </c>
      <c r="F2956" t="str">
        <f t="shared" si="46"/>
        <v>Sudeste</v>
      </c>
      <c r="G2956" s="11">
        <v>0.14878434076320268</v>
      </c>
      <c r="H2956" s="8" t="s">
        <v>16004</v>
      </c>
    </row>
    <row r="2957" spans="1:8" ht="14.65" customHeight="1" x14ac:dyDescent="0.25">
      <c r="A2957" t="s">
        <v>6882</v>
      </c>
      <c r="B2957" s="8" t="s">
        <v>6883</v>
      </c>
      <c r="C2957" s="8" t="s">
        <v>9129</v>
      </c>
      <c r="D2957" s="8" t="s">
        <v>9128</v>
      </c>
      <c r="E2957" s="8" t="s">
        <v>9130</v>
      </c>
      <c r="F2957" t="str">
        <f t="shared" si="46"/>
        <v>Sudeste</v>
      </c>
      <c r="G2957" s="11">
        <v>0.14898787447341888</v>
      </c>
      <c r="H2957" s="8" t="s">
        <v>16004</v>
      </c>
    </row>
    <row r="2958" spans="1:8" ht="14.65" customHeight="1" x14ac:dyDescent="0.25">
      <c r="A2958" t="s">
        <v>6882</v>
      </c>
      <c r="B2958" s="8" t="s">
        <v>6883</v>
      </c>
      <c r="C2958" s="8" t="s">
        <v>7625</v>
      </c>
      <c r="D2958" s="8" t="s">
        <v>7624</v>
      </c>
      <c r="E2958" s="8" t="s">
        <v>7626</v>
      </c>
      <c r="F2958" t="str">
        <f t="shared" si="46"/>
        <v>Sudeste</v>
      </c>
      <c r="G2958" s="11">
        <v>0.14904169273804146</v>
      </c>
      <c r="H2958" s="8" t="s">
        <v>16004</v>
      </c>
    </row>
    <row r="2959" spans="1:8" ht="14.65" customHeight="1" x14ac:dyDescent="0.25">
      <c r="A2959" t="s">
        <v>9771</v>
      </c>
      <c r="B2959" s="8" t="s">
        <v>9772</v>
      </c>
      <c r="C2959" s="8" t="s">
        <v>10620</v>
      </c>
      <c r="D2959" s="8" t="s">
        <v>10619</v>
      </c>
      <c r="E2959" s="8" t="s">
        <v>10621</v>
      </c>
      <c r="F2959" t="str">
        <f t="shared" si="46"/>
        <v>Sudeste</v>
      </c>
      <c r="G2959" s="11">
        <v>0.14966878511079396</v>
      </c>
      <c r="H2959" s="8" t="s">
        <v>16004</v>
      </c>
    </row>
    <row r="2960" spans="1:8" ht="14.65" customHeight="1" x14ac:dyDescent="0.25">
      <c r="A2960" t="s">
        <v>6882</v>
      </c>
      <c r="B2960" s="8" t="s">
        <v>6883</v>
      </c>
      <c r="C2960" s="8" t="s">
        <v>7390</v>
      </c>
      <c r="D2960" s="8" t="s">
        <v>7389</v>
      </c>
      <c r="E2960" s="8" t="s">
        <v>7391</v>
      </c>
      <c r="F2960" t="str">
        <f t="shared" si="46"/>
        <v>Sudeste</v>
      </c>
      <c r="G2960" s="11">
        <v>0.1497859749518452</v>
      </c>
      <c r="H2960" s="8" t="s">
        <v>16004</v>
      </c>
    </row>
    <row r="2961" spans="1:8" ht="14.65" customHeight="1" x14ac:dyDescent="0.25">
      <c r="A2961" t="s">
        <v>6882</v>
      </c>
      <c r="B2961" s="8" t="s">
        <v>6883</v>
      </c>
      <c r="C2961" s="8" t="s">
        <v>8721</v>
      </c>
      <c r="D2961" s="8" t="s">
        <v>8720</v>
      </c>
      <c r="E2961" s="8" t="s">
        <v>8722</v>
      </c>
      <c r="F2961" t="str">
        <f t="shared" si="46"/>
        <v>Sudeste</v>
      </c>
      <c r="G2961" s="11">
        <v>0.15025392871547638</v>
      </c>
      <c r="H2961" s="8" t="s">
        <v>16004</v>
      </c>
    </row>
    <row r="2962" spans="1:8" ht="14.65" customHeight="1" x14ac:dyDescent="0.25">
      <c r="A2962" t="s">
        <v>9771</v>
      </c>
      <c r="B2962" s="8" t="s">
        <v>9772</v>
      </c>
      <c r="C2962" s="8" t="s">
        <v>10179</v>
      </c>
      <c r="D2962" s="8" t="s">
        <v>10178</v>
      </c>
      <c r="E2962" s="8" t="s">
        <v>10180</v>
      </c>
      <c r="F2962" t="str">
        <f t="shared" si="46"/>
        <v>Sudeste</v>
      </c>
      <c r="G2962" s="11">
        <v>0.15076807522786784</v>
      </c>
      <c r="H2962" s="8" t="s">
        <v>16004</v>
      </c>
    </row>
    <row r="2963" spans="1:8" ht="14.65" customHeight="1" x14ac:dyDescent="0.25">
      <c r="A2963" t="s">
        <v>6882</v>
      </c>
      <c r="B2963" s="8" t="s">
        <v>6883</v>
      </c>
      <c r="C2963" s="8" t="s">
        <v>8534</v>
      </c>
      <c r="D2963" s="8" t="s">
        <v>8533</v>
      </c>
      <c r="E2963" s="8" t="s">
        <v>8535</v>
      </c>
      <c r="F2963" t="str">
        <f t="shared" si="46"/>
        <v>Sudeste</v>
      </c>
      <c r="G2963" s="11">
        <v>0.15100335635053663</v>
      </c>
      <c r="H2963" s="8" t="s">
        <v>16004</v>
      </c>
    </row>
    <row r="2964" spans="1:8" ht="14.65" customHeight="1" x14ac:dyDescent="0.25">
      <c r="A2964" t="s">
        <v>6882</v>
      </c>
      <c r="B2964" s="8" t="s">
        <v>6883</v>
      </c>
      <c r="C2964" s="8" t="s">
        <v>9147</v>
      </c>
      <c r="D2964" s="8" t="s">
        <v>9146</v>
      </c>
      <c r="E2964" s="8" t="s">
        <v>9148</v>
      </c>
      <c r="F2964" t="str">
        <f t="shared" si="46"/>
        <v>Sudeste</v>
      </c>
      <c r="G2964" s="11">
        <v>0.1511856409156801</v>
      </c>
      <c r="H2964" s="8" t="s">
        <v>16004</v>
      </c>
    </row>
    <row r="2965" spans="1:8" ht="14.65" customHeight="1" x14ac:dyDescent="0.25">
      <c r="A2965" t="s">
        <v>9771</v>
      </c>
      <c r="B2965" s="8" t="s">
        <v>9772</v>
      </c>
      <c r="C2965" s="8" t="s">
        <v>11014</v>
      </c>
      <c r="D2965" s="8" t="s">
        <v>11013</v>
      </c>
      <c r="E2965" s="8" t="s">
        <v>11015</v>
      </c>
      <c r="F2965" t="str">
        <f t="shared" si="46"/>
        <v>Sudeste</v>
      </c>
      <c r="G2965" s="11">
        <v>0.15158367933573325</v>
      </c>
      <c r="H2965" s="8" t="s">
        <v>16004</v>
      </c>
    </row>
    <row r="2966" spans="1:8" ht="14.65" customHeight="1" x14ac:dyDescent="0.25">
      <c r="A2966" t="s">
        <v>6882</v>
      </c>
      <c r="B2966" s="8" t="s">
        <v>6883</v>
      </c>
      <c r="C2966" s="8" t="s">
        <v>8278</v>
      </c>
      <c r="D2966" s="8" t="s">
        <v>8277</v>
      </c>
      <c r="E2966" s="8" t="s">
        <v>8279</v>
      </c>
      <c r="F2966" t="str">
        <f t="shared" si="46"/>
        <v>Sudeste</v>
      </c>
      <c r="G2966" s="11">
        <v>0.15289610161501588</v>
      </c>
      <c r="H2966" s="8" t="s">
        <v>16004</v>
      </c>
    </row>
    <row r="2967" spans="1:8" ht="14.65" customHeight="1" x14ac:dyDescent="0.25">
      <c r="A2967" t="s">
        <v>9771</v>
      </c>
      <c r="B2967" s="8" t="s">
        <v>9772</v>
      </c>
      <c r="C2967" s="8" t="s">
        <v>9926</v>
      </c>
      <c r="D2967" s="8" t="s">
        <v>9925</v>
      </c>
      <c r="E2967" s="8" t="s">
        <v>9927</v>
      </c>
      <c r="F2967" t="str">
        <f t="shared" si="46"/>
        <v>Sudeste</v>
      </c>
      <c r="G2967" s="11">
        <v>0.15320629637050054</v>
      </c>
      <c r="H2967" s="8" t="s">
        <v>16004</v>
      </c>
    </row>
    <row r="2968" spans="1:8" ht="14.65" customHeight="1" x14ac:dyDescent="0.25">
      <c r="A2968" t="s">
        <v>9771</v>
      </c>
      <c r="B2968" s="8" t="s">
        <v>9772</v>
      </c>
      <c r="C2968" s="8" t="s">
        <v>9790</v>
      </c>
      <c r="D2968" s="8" t="s">
        <v>1032</v>
      </c>
      <c r="E2968" s="8" t="s">
        <v>9791</v>
      </c>
      <c r="F2968" t="str">
        <f t="shared" si="46"/>
        <v>Sudeste</v>
      </c>
      <c r="G2968" s="11">
        <v>0.15330423570632856</v>
      </c>
      <c r="H2968" s="8" t="s">
        <v>16004</v>
      </c>
    </row>
    <row r="2969" spans="1:8" ht="14.65" customHeight="1" x14ac:dyDescent="0.25">
      <c r="A2969" t="s">
        <v>9771</v>
      </c>
      <c r="B2969" s="8" t="s">
        <v>9772</v>
      </c>
      <c r="C2969" s="8" t="s">
        <v>10365</v>
      </c>
      <c r="D2969" s="8" t="s">
        <v>10364</v>
      </c>
      <c r="E2969" s="8" t="s">
        <v>10366</v>
      </c>
      <c r="F2969" t="str">
        <f t="shared" si="46"/>
        <v>Sudeste</v>
      </c>
      <c r="G2969" s="11">
        <v>0.15488862370453138</v>
      </c>
      <c r="H2969" s="8" t="s">
        <v>16004</v>
      </c>
    </row>
    <row r="2970" spans="1:8" ht="14.65" customHeight="1" x14ac:dyDescent="0.25">
      <c r="A2970" t="s">
        <v>9771</v>
      </c>
      <c r="B2970" s="8" t="s">
        <v>9772</v>
      </c>
      <c r="C2970" s="8" t="s">
        <v>10374</v>
      </c>
      <c r="D2970" s="8" t="s">
        <v>10373</v>
      </c>
      <c r="E2970" s="8" t="s">
        <v>10375</v>
      </c>
      <c r="F2970" t="str">
        <f t="shared" si="46"/>
        <v>Sudeste</v>
      </c>
      <c r="G2970" s="11">
        <v>0.15494660705354157</v>
      </c>
      <c r="H2970" s="8" t="s">
        <v>16004</v>
      </c>
    </row>
    <row r="2971" spans="1:8" ht="14.65" customHeight="1" x14ac:dyDescent="0.25">
      <c r="A2971" t="s">
        <v>6882</v>
      </c>
      <c r="B2971" s="8" t="s">
        <v>6883</v>
      </c>
      <c r="C2971" s="8" t="s">
        <v>7500</v>
      </c>
      <c r="D2971" s="8" t="s">
        <v>7499</v>
      </c>
      <c r="E2971" s="8" t="s">
        <v>7501</v>
      </c>
      <c r="F2971" t="str">
        <f t="shared" si="46"/>
        <v>Sudeste</v>
      </c>
      <c r="G2971" s="11">
        <v>0.15501248099887532</v>
      </c>
      <c r="H2971" s="8" t="s">
        <v>16004</v>
      </c>
    </row>
    <row r="2972" spans="1:8" ht="14.65" customHeight="1" x14ac:dyDescent="0.25">
      <c r="A2972" t="s">
        <v>6882</v>
      </c>
      <c r="B2972" s="8" t="s">
        <v>6883</v>
      </c>
      <c r="C2972" s="8" t="s">
        <v>7867</v>
      </c>
      <c r="D2972" s="8" t="s">
        <v>7866</v>
      </c>
      <c r="E2972" s="8" t="s">
        <v>7868</v>
      </c>
      <c r="F2972" t="str">
        <f t="shared" si="46"/>
        <v>Sudeste</v>
      </c>
      <c r="G2972" s="11">
        <v>0.15514646597523063</v>
      </c>
      <c r="H2972" s="8" t="s">
        <v>16004</v>
      </c>
    </row>
    <row r="2973" spans="1:8" ht="14.65" customHeight="1" x14ac:dyDescent="0.25">
      <c r="A2973" t="s">
        <v>9540</v>
      </c>
      <c r="B2973" s="8" t="s">
        <v>9541</v>
      </c>
      <c r="C2973" s="8" t="s">
        <v>9698</v>
      </c>
      <c r="D2973" s="8" t="s">
        <v>9697</v>
      </c>
      <c r="E2973" s="8" t="s">
        <v>9699</v>
      </c>
      <c r="F2973" t="str">
        <f t="shared" si="46"/>
        <v>Sudeste</v>
      </c>
      <c r="G2973" s="11">
        <v>0.15708701253309809</v>
      </c>
      <c r="H2973" s="8" t="s">
        <v>16004</v>
      </c>
    </row>
    <row r="2974" spans="1:8" ht="14.65" customHeight="1" x14ac:dyDescent="0.25">
      <c r="A2974" t="s">
        <v>6882</v>
      </c>
      <c r="B2974" s="8" t="s">
        <v>6883</v>
      </c>
      <c r="C2974" s="8" t="s">
        <v>8076</v>
      </c>
      <c r="D2974" s="8" t="s">
        <v>8075</v>
      </c>
      <c r="E2974" s="8" t="s">
        <v>8077</v>
      </c>
      <c r="F2974" t="str">
        <f t="shared" si="46"/>
        <v>Sudeste</v>
      </c>
      <c r="G2974" s="11">
        <v>0.15802646663396303</v>
      </c>
      <c r="H2974" s="8" t="s">
        <v>16004</v>
      </c>
    </row>
    <row r="2975" spans="1:8" ht="14.65" customHeight="1" x14ac:dyDescent="0.25">
      <c r="A2975" t="s">
        <v>9771</v>
      </c>
      <c r="B2975" s="8" t="s">
        <v>9772</v>
      </c>
      <c r="C2975" s="8" t="s">
        <v>10629</v>
      </c>
      <c r="D2975" s="8" t="s">
        <v>10628</v>
      </c>
      <c r="E2975" s="8" t="s">
        <v>10630</v>
      </c>
      <c r="F2975" t="str">
        <f t="shared" si="46"/>
        <v>Sudeste</v>
      </c>
      <c r="G2975" s="11">
        <v>0.15915572892337349</v>
      </c>
      <c r="H2975" s="8" t="s">
        <v>16004</v>
      </c>
    </row>
    <row r="2976" spans="1:8" ht="14.65" customHeight="1" x14ac:dyDescent="0.25">
      <c r="A2976" t="s">
        <v>9540</v>
      </c>
      <c r="B2976" s="8" t="s">
        <v>9541</v>
      </c>
      <c r="C2976" s="8" t="s">
        <v>9596</v>
      </c>
      <c r="D2976" s="8" t="s">
        <v>5407</v>
      </c>
      <c r="E2976" s="8" t="s">
        <v>9547</v>
      </c>
      <c r="F2976" t="str">
        <f t="shared" si="46"/>
        <v>Sudeste</v>
      </c>
      <c r="G2976" s="11">
        <v>0.16171304572350065</v>
      </c>
      <c r="H2976" s="8" t="s">
        <v>16004</v>
      </c>
    </row>
    <row r="2977" spans="1:8" ht="14.65" customHeight="1" x14ac:dyDescent="0.25">
      <c r="A2977" t="s">
        <v>6882</v>
      </c>
      <c r="B2977" s="8" t="s">
        <v>6883</v>
      </c>
      <c r="C2977" s="8" t="s">
        <v>7530</v>
      </c>
      <c r="D2977" s="8" t="s">
        <v>7529</v>
      </c>
      <c r="E2977" s="8" t="s">
        <v>7531</v>
      </c>
      <c r="F2977" t="str">
        <f t="shared" si="46"/>
        <v>Sudeste</v>
      </c>
      <c r="G2977" s="11">
        <v>0.16288077552070546</v>
      </c>
      <c r="H2977" s="8" t="s">
        <v>16004</v>
      </c>
    </row>
    <row r="2978" spans="1:8" ht="14.65" customHeight="1" x14ac:dyDescent="0.25">
      <c r="A2978" t="s">
        <v>6882</v>
      </c>
      <c r="B2978" s="8" t="s">
        <v>6883</v>
      </c>
      <c r="C2978" s="8" t="s">
        <v>7599</v>
      </c>
      <c r="D2978" s="8" t="s">
        <v>7598</v>
      </c>
      <c r="E2978" s="8" t="s">
        <v>7600</v>
      </c>
      <c r="F2978" t="str">
        <f t="shared" si="46"/>
        <v>Sudeste</v>
      </c>
      <c r="G2978" s="11">
        <v>0.16319395124755909</v>
      </c>
      <c r="H2978" s="8" t="s">
        <v>16004</v>
      </c>
    </row>
    <row r="2979" spans="1:8" ht="14.65" customHeight="1" x14ac:dyDescent="0.25">
      <c r="A2979" t="s">
        <v>9771</v>
      </c>
      <c r="B2979" s="8" t="s">
        <v>9772</v>
      </c>
      <c r="C2979" s="8" t="s">
        <v>10434</v>
      </c>
      <c r="D2979" s="8" t="s">
        <v>10433</v>
      </c>
      <c r="E2979" s="8" t="s">
        <v>10435</v>
      </c>
      <c r="F2979" t="str">
        <f t="shared" si="46"/>
        <v>Sudeste</v>
      </c>
      <c r="G2979" s="11">
        <v>0.16331841417130089</v>
      </c>
      <c r="H2979" s="8" t="s">
        <v>16004</v>
      </c>
    </row>
    <row r="2980" spans="1:8" ht="14.65" customHeight="1" x14ac:dyDescent="0.25">
      <c r="A2980" t="s">
        <v>6882</v>
      </c>
      <c r="B2980" s="8" t="s">
        <v>6883</v>
      </c>
      <c r="C2980" s="8" t="s">
        <v>9064</v>
      </c>
      <c r="D2980" s="8" t="s">
        <v>9063</v>
      </c>
      <c r="E2980" s="8" t="s">
        <v>9065</v>
      </c>
      <c r="F2980" t="str">
        <f t="shared" si="46"/>
        <v>Sudeste</v>
      </c>
      <c r="G2980" s="11">
        <v>0.16372729694585608</v>
      </c>
      <c r="H2980" s="8" t="s">
        <v>16004</v>
      </c>
    </row>
    <row r="2981" spans="1:8" ht="14.65" customHeight="1" x14ac:dyDescent="0.25">
      <c r="A2981" t="s">
        <v>6882</v>
      </c>
      <c r="B2981" s="8" t="s">
        <v>6883</v>
      </c>
      <c r="C2981" s="8" t="s">
        <v>6978</v>
      </c>
      <c r="D2981" s="8" t="s">
        <v>6977</v>
      </c>
      <c r="E2981" s="8" t="s">
        <v>6979</v>
      </c>
      <c r="F2981" t="str">
        <f t="shared" si="46"/>
        <v>Sudeste</v>
      </c>
      <c r="G2981" s="11">
        <v>0.16453318342011136</v>
      </c>
      <c r="H2981" s="8" t="s">
        <v>16004</v>
      </c>
    </row>
    <row r="2982" spans="1:8" ht="14.65" customHeight="1" x14ac:dyDescent="0.25">
      <c r="A2982" t="s">
        <v>6882</v>
      </c>
      <c r="B2982" s="8" t="s">
        <v>6883</v>
      </c>
      <c r="C2982" s="8" t="s">
        <v>8299</v>
      </c>
      <c r="D2982" s="8" t="s">
        <v>8298</v>
      </c>
      <c r="E2982" s="8" t="s">
        <v>8300</v>
      </c>
      <c r="F2982" t="str">
        <f t="shared" si="46"/>
        <v>Sudeste</v>
      </c>
      <c r="G2982" s="11">
        <v>0.16460573011942248</v>
      </c>
      <c r="H2982" s="8" t="s">
        <v>16004</v>
      </c>
    </row>
    <row r="2983" spans="1:8" ht="14.65" customHeight="1" x14ac:dyDescent="0.25">
      <c r="A2983" t="s">
        <v>6882</v>
      </c>
      <c r="B2983" s="8" t="s">
        <v>6883</v>
      </c>
      <c r="C2983" s="8" t="s">
        <v>7238</v>
      </c>
      <c r="D2983" s="8" t="s">
        <v>4933</v>
      </c>
      <c r="E2983" s="8" t="s">
        <v>7239</v>
      </c>
      <c r="F2983" t="str">
        <f t="shared" si="46"/>
        <v>Sudeste</v>
      </c>
      <c r="G2983" s="11">
        <v>0.16543675594133855</v>
      </c>
      <c r="H2983" s="8" t="s">
        <v>16004</v>
      </c>
    </row>
    <row r="2984" spans="1:8" ht="14.65" customHeight="1" x14ac:dyDescent="0.25">
      <c r="A2984" t="s">
        <v>6882</v>
      </c>
      <c r="B2984" s="8" t="s">
        <v>6883</v>
      </c>
      <c r="C2984" s="8" t="s">
        <v>9126</v>
      </c>
      <c r="D2984" s="8" t="s">
        <v>9125</v>
      </c>
      <c r="E2984" s="8" t="s">
        <v>9127</v>
      </c>
      <c r="F2984" t="str">
        <f t="shared" si="46"/>
        <v>Sudeste</v>
      </c>
      <c r="G2984" s="11">
        <v>0.1654942325887212</v>
      </c>
      <c r="H2984" s="8" t="s">
        <v>16004</v>
      </c>
    </row>
    <row r="2985" spans="1:8" ht="14.65" customHeight="1" x14ac:dyDescent="0.25">
      <c r="A2985" t="s">
        <v>9771</v>
      </c>
      <c r="B2985" s="8" t="s">
        <v>9772</v>
      </c>
      <c r="C2985" s="8" t="s">
        <v>9923</v>
      </c>
      <c r="D2985" s="8" t="s">
        <v>1716</v>
      </c>
      <c r="E2985" s="8" t="s">
        <v>9924</v>
      </c>
      <c r="F2985" t="str">
        <f t="shared" si="46"/>
        <v>Sudeste</v>
      </c>
      <c r="G2985" s="11">
        <v>0.16558188185181399</v>
      </c>
      <c r="H2985" s="8" t="s">
        <v>16004</v>
      </c>
    </row>
    <row r="2986" spans="1:8" ht="14.65" customHeight="1" x14ac:dyDescent="0.25">
      <c r="A2986" t="s">
        <v>9771</v>
      </c>
      <c r="B2986" s="8" t="s">
        <v>9772</v>
      </c>
      <c r="C2986" s="8" t="s">
        <v>10017</v>
      </c>
      <c r="D2986" s="8" t="s">
        <v>1908</v>
      </c>
      <c r="E2986" s="8" t="s">
        <v>10018</v>
      </c>
      <c r="F2986" t="str">
        <f t="shared" si="46"/>
        <v>Sudeste</v>
      </c>
      <c r="G2986" s="11">
        <v>0.16634948848159725</v>
      </c>
      <c r="H2986" s="8" t="s">
        <v>16004</v>
      </c>
    </row>
    <row r="2987" spans="1:8" ht="14.65" customHeight="1" x14ac:dyDescent="0.25">
      <c r="A2987" t="s">
        <v>9540</v>
      </c>
      <c r="B2987" s="8" t="s">
        <v>9541</v>
      </c>
      <c r="C2987" s="8" t="s">
        <v>9608</v>
      </c>
      <c r="D2987" s="8" t="s">
        <v>5418</v>
      </c>
      <c r="E2987" s="8" t="s">
        <v>9609</v>
      </c>
      <c r="F2987" t="str">
        <f t="shared" si="46"/>
        <v>Sudeste</v>
      </c>
      <c r="G2987" s="11">
        <v>0.16650366639267256</v>
      </c>
      <c r="H2987" s="8" t="s">
        <v>16004</v>
      </c>
    </row>
    <row r="2988" spans="1:8" ht="14.65" customHeight="1" x14ac:dyDescent="0.25">
      <c r="A2988" t="s">
        <v>9771</v>
      </c>
      <c r="B2988" s="8" t="s">
        <v>9772</v>
      </c>
      <c r="C2988" s="8" t="s">
        <v>10112</v>
      </c>
      <c r="D2988" s="8" t="s">
        <v>2058</v>
      </c>
      <c r="E2988" s="8" t="s">
        <v>10113</v>
      </c>
      <c r="F2988" t="str">
        <f t="shared" si="46"/>
        <v>Sudeste</v>
      </c>
      <c r="G2988" s="11">
        <v>0.16660718955971765</v>
      </c>
      <c r="H2988" s="8" t="s">
        <v>16004</v>
      </c>
    </row>
    <row r="2989" spans="1:8" ht="14.65" customHeight="1" x14ac:dyDescent="0.25">
      <c r="A2989" t="s">
        <v>6882</v>
      </c>
      <c r="B2989" s="8" t="s">
        <v>6883</v>
      </c>
      <c r="C2989" s="8" t="s">
        <v>7693</v>
      </c>
      <c r="D2989" s="8" t="s">
        <v>7692</v>
      </c>
      <c r="E2989" s="8" t="s">
        <v>7694</v>
      </c>
      <c r="F2989" t="str">
        <f t="shared" si="46"/>
        <v>Sudeste</v>
      </c>
      <c r="G2989" s="11">
        <v>0.16757795294390543</v>
      </c>
      <c r="H2989" s="8" t="s">
        <v>16004</v>
      </c>
    </row>
    <row r="2990" spans="1:8" ht="14.65" customHeight="1" x14ac:dyDescent="0.25">
      <c r="A2990" t="s">
        <v>6882</v>
      </c>
      <c r="B2990" s="8" t="s">
        <v>6883</v>
      </c>
      <c r="C2990" s="8" t="s">
        <v>8754</v>
      </c>
      <c r="D2990" s="8" t="s">
        <v>8753</v>
      </c>
      <c r="E2990" s="8" t="s">
        <v>8755</v>
      </c>
      <c r="F2990" t="str">
        <f t="shared" si="46"/>
        <v>Sudeste</v>
      </c>
      <c r="G2990" s="11">
        <v>0.1676361858573614</v>
      </c>
      <c r="H2990" s="8" t="s">
        <v>16004</v>
      </c>
    </row>
    <row r="2991" spans="1:8" ht="14.65" customHeight="1" x14ac:dyDescent="0.25">
      <c r="A2991" t="s">
        <v>6882</v>
      </c>
      <c r="B2991" s="8" t="s">
        <v>6883</v>
      </c>
      <c r="C2991" s="8" t="s">
        <v>8314</v>
      </c>
      <c r="D2991" s="8" t="s">
        <v>8313</v>
      </c>
      <c r="E2991" s="8" t="s">
        <v>8315</v>
      </c>
      <c r="F2991" t="str">
        <f t="shared" si="46"/>
        <v>Sudeste</v>
      </c>
      <c r="G2991" s="11">
        <v>0.16796209598610146</v>
      </c>
      <c r="H2991" s="8" t="s">
        <v>16004</v>
      </c>
    </row>
    <row r="2992" spans="1:8" ht="14.65" customHeight="1" x14ac:dyDescent="0.25">
      <c r="A2992" t="s">
        <v>9771</v>
      </c>
      <c r="B2992" s="8" t="s">
        <v>9772</v>
      </c>
      <c r="C2992" s="8" t="s">
        <v>10725</v>
      </c>
      <c r="D2992" s="8" t="s">
        <v>10724</v>
      </c>
      <c r="E2992" s="8" t="s">
        <v>10726</v>
      </c>
      <c r="F2992" t="str">
        <f t="shared" si="46"/>
        <v>Sudeste</v>
      </c>
      <c r="G2992" s="11">
        <v>0.16846393127909254</v>
      </c>
      <c r="H2992" s="8" t="s">
        <v>16004</v>
      </c>
    </row>
    <row r="2993" spans="1:8" ht="14.65" customHeight="1" x14ac:dyDescent="0.25">
      <c r="A2993" t="s">
        <v>6882</v>
      </c>
      <c r="B2993" s="8" t="s">
        <v>6883</v>
      </c>
      <c r="C2993" s="8" t="s">
        <v>6958</v>
      </c>
      <c r="D2993" s="8" t="s">
        <v>4626</v>
      </c>
      <c r="E2993" s="8" t="s">
        <v>6957</v>
      </c>
      <c r="F2993" t="str">
        <f t="shared" si="46"/>
        <v>Sudeste</v>
      </c>
      <c r="G2993" s="11">
        <v>0.16951433964857165</v>
      </c>
      <c r="H2993" s="8" t="s">
        <v>16004</v>
      </c>
    </row>
    <row r="2994" spans="1:8" ht="14.65" customHeight="1" x14ac:dyDescent="0.25">
      <c r="A2994" t="s">
        <v>6882</v>
      </c>
      <c r="B2994" s="8" t="s">
        <v>6883</v>
      </c>
      <c r="C2994" s="8" t="s">
        <v>8035</v>
      </c>
      <c r="D2994" s="8" t="s">
        <v>8034</v>
      </c>
      <c r="E2994" s="8" t="s">
        <v>8036</v>
      </c>
      <c r="F2994" t="str">
        <f t="shared" si="46"/>
        <v>Sudeste</v>
      </c>
      <c r="G2994" s="11">
        <v>0.17171726749955407</v>
      </c>
      <c r="H2994" s="8" t="s">
        <v>16004</v>
      </c>
    </row>
    <row r="2995" spans="1:8" ht="14.65" customHeight="1" x14ac:dyDescent="0.25">
      <c r="A2995" t="s">
        <v>6882</v>
      </c>
      <c r="B2995" s="8" t="s">
        <v>6883</v>
      </c>
      <c r="C2995" s="8" t="s">
        <v>7261</v>
      </c>
      <c r="D2995" s="8" t="s">
        <v>4962</v>
      </c>
      <c r="E2995" s="8" t="s">
        <v>7262</v>
      </c>
      <c r="F2995" t="str">
        <f t="shared" si="46"/>
        <v>Sudeste</v>
      </c>
      <c r="G2995" s="11">
        <v>0.17224591726363803</v>
      </c>
      <c r="H2995" s="8" t="s">
        <v>16004</v>
      </c>
    </row>
    <row r="2996" spans="1:8" ht="14.65" customHeight="1" x14ac:dyDescent="0.25">
      <c r="A2996" t="s">
        <v>6882</v>
      </c>
      <c r="B2996" s="8" t="s">
        <v>6883</v>
      </c>
      <c r="C2996" s="8" t="s">
        <v>8853</v>
      </c>
      <c r="D2996" s="8" t="s">
        <v>8852</v>
      </c>
      <c r="E2996" s="8" t="s">
        <v>8854</v>
      </c>
      <c r="F2996" t="str">
        <f t="shared" si="46"/>
        <v>Sudeste</v>
      </c>
      <c r="G2996" s="11">
        <v>0.17267646905640888</v>
      </c>
      <c r="H2996" s="8" t="s">
        <v>16004</v>
      </c>
    </row>
    <row r="2997" spans="1:8" ht="14.65" customHeight="1" x14ac:dyDescent="0.25">
      <c r="A2997" t="s">
        <v>6882</v>
      </c>
      <c r="B2997" s="8" t="s">
        <v>6883</v>
      </c>
      <c r="C2997" s="8" t="s">
        <v>8883</v>
      </c>
      <c r="D2997" s="8" t="s">
        <v>8882</v>
      </c>
      <c r="E2997" s="8" t="s">
        <v>8884</v>
      </c>
      <c r="F2997" t="str">
        <f t="shared" si="46"/>
        <v>Sudeste</v>
      </c>
      <c r="G2997" s="11">
        <v>0.1733324143297913</v>
      </c>
      <c r="H2997" s="8" t="s">
        <v>16004</v>
      </c>
    </row>
    <row r="2998" spans="1:8" ht="14.65" customHeight="1" x14ac:dyDescent="0.25">
      <c r="A2998" t="s">
        <v>6882</v>
      </c>
      <c r="B2998" s="8" t="s">
        <v>6883</v>
      </c>
      <c r="C2998" s="8" t="s">
        <v>8609</v>
      </c>
      <c r="D2998" s="8" t="s">
        <v>8608</v>
      </c>
      <c r="E2998" s="8" t="s">
        <v>8610</v>
      </c>
      <c r="F2998" t="str">
        <f t="shared" si="46"/>
        <v>Sudeste</v>
      </c>
      <c r="G2998" s="11">
        <v>0.17338579949001609</v>
      </c>
      <c r="H2998" s="8" t="s">
        <v>16004</v>
      </c>
    </row>
    <row r="2999" spans="1:8" ht="14.65" customHeight="1" x14ac:dyDescent="0.25">
      <c r="A2999" t="s">
        <v>9771</v>
      </c>
      <c r="B2999" s="8" t="s">
        <v>9772</v>
      </c>
      <c r="C2999" s="8" t="s">
        <v>10843</v>
      </c>
      <c r="D2999" s="8" t="s">
        <v>10842</v>
      </c>
      <c r="E2999" s="8" t="s">
        <v>10844</v>
      </c>
      <c r="F2999" t="str">
        <f t="shared" si="46"/>
        <v>Sudeste</v>
      </c>
      <c r="G2999" s="11">
        <v>0.1734562442387928</v>
      </c>
      <c r="H2999" s="8" t="s">
        <v>16004</v>
      </c>
    </row>
    <row r="3000" spans="1:8" ht="14.65" customHeight="1" x14ac:dyDescent="0.25">
      <c r="A3000" t="s">
        <v>9349</v>
      </c>
      <c r="B3000" s="8" t="s">
        <v>3517</v>
      </c>
      <c r="C3000" s="8" t="s">
        <v>9511</v>
      </c>
      <c r="D3000" s="8" t="s">
        <v>5236</v>
      </c>
      <c r="E3000" s="8" t="s">
        <v>9512</v>
      </c>
      <c r="F3000" t="str">
        <f t="shared" si="46"/>
        <v>Sudeste</v>
      </c>
      <c r="G3000" s="11">
        <v>0.17364878552158791</v>
      </c>
      <c r="H3000" s="8" t="s">
        <v>16004</v>
      </c>
    </row>
    <row r="3001" spans="1:8" ht="14.65" customHeight="1" x14ac:dyDescent="0.25">
      <c r="A3001" t="s">
        <v>6882</v>
      </c>
      <c r="B3001" s="8" t="s">
        <v>6883</v>
      </c>
      <c r="C3001" s="8" t="s">
        <v>7268</v>
      </c>
      <c r="D3001" s="8" t="s">
        <v>4973</v>
      </c>
      <c r="E3001" s="8" t="s">
        <v>5899</v>
      </c>
      <c r="F3001" t="str">
        <f t="shared" si="46"/>
        <v>Sudeste</v>
      </c>
      <c r="G3001" s="11">
        <v>0.17373411259043325</v>
      </c>
      <c r="H3001" s="8" t="s">
        <v>16004</v>
      </c>
    </row>
    <row r="3002" spans="1:8" ht="14.65" customHeight="1" x14ac:dyDescent="0.25">
      <c r="A3002" t="s">
        <v>9771</v>
      </c>
      <c r="B3002" s="8" t="s">
        <v>9772</v>
      </c>
      <c r="C3002" s="8" t="s">
        <v>10297</v>
      </c>
      <c r="D3002" s="8" t="s">
        <v>10296</v>
      </c>
      <c r="E3002" s="8" t="s">
        <v>10298</v>
      </c>
      <c r="F3002" t="str">
        <f t="shared" si="46"/>
        <v>Sudeste</v>
      </c>
      <c r="G3002" s="11">
        <v>0.17472061990838084</v>
      </c>
      <c r="H3002" s="8" t="s">
        <v>16004</v>
      </c>
    </row>
    <row r="3003" spans="1:8" ht="14.65" customHeight="1" x14ac:dyDescent="0.25">
      <c r="A3003" t="s">
        <v>6882</v>
      </c>
      <c r="B3003" s="8" t="s">
        <v>6883</v>
      </c>
      <c r="C3003" s="8" t="s">
        <v>7931</v>
      </c>
      <c r="D3003" s="8" t="s">
        <v>7930</v>
      </c>
      <c r="E3003" s="8" t="s">
        <v>7932</v>
      </c>
      <c r="F3003" t="str">
        <f t="shared" si="46"/>
        <v>Sudeste</v>
      </c>
      <c r="G3003" s="11">
        <v>0.17503431439846251</v>
      </c>
      <c r="H3003" s="8" t="s">
        <v>16004</v>
      </c>
    </row>
    <row r="3004" spans="1:8" ht="14.65" customHeight="1" x14ac:dyDescent="0.25">
      <c r="A3004" t="s">
        <v>6882</v>
      </c>
      <c r="B3004" s="8" t="s">
        <v>6883</v>
      </c>
      <c r="C3004" s="8" t="s">
        <v>8781</v>
      </c>
      <c r="D3004" s="8" t="s">
        <v>8780</v>
      </c>
      <c r="E3004" s="8" t="s">
        <v>8782</v>
      </c>
      <c r="F3004" t="str">
        <f t="shared" si="46"/>
        <v>Sudeste</v>
      </c>
      <c r="G3004" s="11">
        <v>0.1765198181026898</v>
      </c>
      <c r="H3004" s="8" t="s">
        <v>16004</v>
      </c>
    </row>
    <row r="3005" spans="1:8" ht="14.65" customHeight="1" x14ac:dyDescent="0.25">
      <c r="A3005" t="s">
        <v>6882</v>
      </c>
      <c r="B3005" s="8" t="s">
        <v>6883</v>
      </c>
      <c r="C3005" s="8" t="s">
        <v>8972</v>
      </c>
      <c r="D3005" s="8" t="s">
        <v>8971</v>
      </c>
      <c r="E3005" s="8" t="s">
        <v>8973</v>
      </c>
      <c r="F3005" t="str">
        <f t="shared" si="46"/>
        <v>Sudeste</v>
      </c>
      <c r="G3005" s="11">
        <v>0.17663672471452885</v>
      </c>
      <c r="H3005" s="8" t="s">
        <v>16004</v>
      </c>
    </row>
    <row r="3006" spans="1:8" ht="14.65" customHeight="1" x14ac:dyDescent="0.25">
      <c r="A3006" t="s">
        <v>9771</v>
      </c>
      <c r="B3006" s="8" t="s">
        <v>9772</v>
      </c>
      <c r="C3006" s="8" t="s">
        <v>9857</v>
      </c>
      <c r="D3006" s="8" t="s">
        <v>1604</v>
      </c>
      <c r="E3006" s="8" t="s">
        <v>3934</v>
      </c>
      <c r="F3006" t="str">
        <f t="shared" si="46"/>
        <v>Sudeste</v>
      </c>
      <c r="G3006" s="11">
        <v>0.17749279954112362</v>
      </c>
      <c r="H3006" s="8" t="s">
        <v>16004</v>
      </c>
    </row>
    <row r="3007" spans="1:8" ht="14.65" customHeight="1" x14ac:dyDescent="0.25">
      <c r="A3007" t="s">
        <v>9771</v>
      </c>
      <c r="B3007" s="8" t="s">
        <v>9772</v>
      </c>
      <c r="C3007" s="8" t="s">
        <v>11302</v>
      </c>
      <c r="D3007" s="8" t="s">
        <v>11301</v>
      </c>
      <c r="E3007" s="8" t="s">
        <v>11303</v>
      </c>
      <c r="F3007" t="str">
        <f t="shared" si="46"/>
        <v>Sudeste</v>
      </c>
      <c r="G3007" s="11">
        <v>0.17842659884426015</v>
      </c>
      <c r="H3007" s="8" t="s">
        <v>16004</v>
      </c>
    </row>
    <row r="3008" spans="1:8" ht="14.65" customHeight="1" x14ac:dyDescent="0.25">
      <c r="A3008" t="s">
        <v>6882</v>
      </c>
      <c r="B3008" s="8" t="s">
        <v>6883</v>
      </c>
      <c r="C3008" s="8" t="s">
        <v>7925</v>
      </c>
      <c r="D3008" s="8" t="s">
        <v>7924</v>
      </c>
      <c r="E3008" s="8" t="s">
        <v>7926</v>
      </c>
      <c r="F3008" t="str">
        <f t="shared" si="46"/>
        <v>Sudeste</v>
      </c>
      <c r="G3008" s="11">
        <v>0.17844574208467756</v>
      </c>
      <c r="H3008" s="8" t="s">
        <v>16004</v>
      </c>
    </row>
    <row r="3009" spans="1:8" ht="14.65" customHeight="1" x14ac:dyDescent="0.25">
      <c r="A3009" t="s">
        <v>6882</v>
      </c>
      <c r="B3009" s="8" t="s">
        <v>6883</v>
      </c>
      <c r="C3009" s="8" t="s">
        <v>7087</v>
      </c>
      <c r="D3009" s="8" t="s">
        <v>4750</v>
      </c>
      <c r="E3009" s="8" t="s">
        <v>7088</v>
      </c>
      <c r="F3009" t="str">
        <f t="shared" si="46"/>
        <v>Sudeste</v>
      </c>
      <c r="G3009" s="11">
        <v>0.17861425166969147</v>
      </c>
      <c r="H3009" s="8" t="s">
        <v>16004</v>
      </c>
    </row>
    <row r="3010" spans="1:8" ht="14.65" customHeight="1" x14ac:dyDescent="0.25">
      <c r="A3010" t="s">
        <v>9771</v>
      </c>
      <c r="B3010" s="8" t="s">
        <v>9772</v>
      </c>
      <c r="C3010" s="8" t="s">
        <v>10398</v>
      </c>
      <c r="D3010" s="8" t="s">
        <v>10397</v>
      </c>
      <c r="E3010" s="8" t="s">
        <v>10399</v>
      </c>
      <c r="F3010" t="str">
        <f t="shared" ref="F3010:F3073" si="47">IF(OR(B3010="Rondônia",B3010="Acre",B3010="Amazonas",B3010="Roraima",B3010="Pará",B3010="Amapá",B3010="Tocantins"),"Norte",IF(OR(B3010="Maranhão",B3010="Piauí",B3010="Ceará",B3010="Rio Grande do Norte",B3010="Paraíba",B3010="Pernambuco",B3010="Alagoas",B3010="Sergipe",B3010="Bahia"),"Nordeste",IF(OR(B3010="Minas Gerais",B3010="Espírito Santo",B3010="Rio de Janeiro",B3010="São Paulo"),"Sudeste",IF(OR(B3010="Paraná",B3010="Santa Catarina",B3010="Rio Grande do Sul"),"Sul",IF(OR(B3010="Mato Grosso do Sul",B3010="Mato Grosso",B3010="Goiás",B3010="Distrito Federal"),"Centro-Oeste","Verificar")))))</f>
        <v>Sudeste</v>
      </c>
      <c r="G3010" s="11">
        <v>0.17918543849957658</v>
      </c>
      <c r="H3010" s="8" t="s">
        <v>16004</v>
      </c>
    </row>
    <row r="3011" spans="1:8" ht="14.65" customHeight="1" x14ac:dyDescent="0.25">
      <c r="A3011" t="s">
        <v>9349</v>
      </c>
      <c r="B3011" s="8" t="s">
        <v>3517</v>
      </c>
      <c r="C3011" s="8" t="s">
        <v>9532</v>
      </c>
      <c r="D3011" s="8" t="s">
        <v>9531</v>
      </c>
      <c r="E3011" s="8" t="s">
        <v>9533</v>
      </c>
      <c r="F3011" t="str">
        <f t="shared" si="47"/>
        <v>Sudeste</v>
      </c>
      <c r="G3011" s="11">
        <v>0.17941515114495432</v>
      </c>
      <c r="H3011" s="8" t="s">
        <v>16004</v>
      </c>
    </row>
    <row r="3012" spans="1:8" ht="14.65" customHeight="1" x14ac:dyDescent="0.25">
      <c r="A3012" t="s">
        <v>6882</v>
      </c>
      <c r="B3012" s="8" t="s">
        <v>6883</v>
      </c>
      <c r="C3012" s="8" t="s">
        <v>8242</v>
      </c>
      <c r="D3012" s="8" t="s">
        <v>8241</v>
      </c>
      <c r="E3012" s="8" t="s">
        <v>8243</v>
      </c>
      <c r="F3012" t="str">
        <f t="shared" si="47"/>
        <v>Sudeste</v>
      </c>
      <c r="G3012" s="11">
        <v>0.18013661934352032</v>
      </c>
      <c r="H3012" s="8" t="s">
        <v>16004</v>
      </c>
    </row>
    <row r="3013" spans="1:8" ht="14.65" customHeight="1" x14ac:dyDescent="0.25">
      <c r="A3013" t="s">
        <v>6882</v>
      </c>
      <c r="B3013" s="8" t="s">
        <v>6883</v>
      </c>
      <c r="C3013" s="8" t="s">
        <v>8623</v>
      </c>
      <c r="D3013" s="8" t="s">
        <v>8622</v>
      </c>
      <c r="E3013" s="8" t="s">
        <v>7291</v>
      </c>
      <c r="F3013" t="str">
        <f t="shared" si="47"/>
        <v>Sudeste</v>
      </c>
      <c r="G3013" s="11">
        <v>0.18028555658050471</v>
      </c>
      <c r="H3013" s="8" t="s">
        <v>16004</v>
      </c>
    </row>
    <row r="3014" spans="1:8" ht="14.65" customHeight="1" x14ac:dyDescent="0.25">
      <c r="A3014" t="s">
        <v>6882</v>
      </c>
      <c r="B3014" s="8" t="s">
        <v>6883</v>
      </c>
      <c r="C3014" s="8" t="s">
        <v>7585</v>
      </c>
      <c r="D3014" s="8" t="s">
        <v>7584</v>
      </c>
      <c r="E3014" s="8" t="s">
        <v>6891</v>
      </c>
      <c r="F3014" t="str">
        <f t="shared" si="47"/>
        <v>Sudeste</v>
      </c>
      <c r="G3014" s="11">
        <v>0.18164353126902011</v>
      </c>
      <c r="H3014" s="8" t="s">
        <v>16004</v>
      </c>
    </row>
    <row r="3015" spans="1:8" ht="14.65" customHeight="1" x14ac:dyDescent="0.25">
      <c r="A3015" t="s">
        <v>6882</v>
      </c>
      <c r="B3015" s="8" t="s">
        <v>6883</v>
      </c>
      <c r="C3015" s="8" t="s">
        <v>7318</v>
      </c>
      <c r="D3015" s="8" t="s">
        <v>5043</v>
      </c>
      <c r="E3015" s="8" t="s">
        <v>7319</v>
      </c>
      <c r="F3015" t="str">
        <f t="shared" si="47"/>
        <v>Sudeste</v>
      </c>
      <c r="G3015" s="11">
        <v>0.18179663844583316</v>
      </c>
      <c r="H3015" s="8" t="s">
        <v>16004</v>
      </c>
    </row>
    <row r="3016" spans="1:8" ht="14.65" customHeight="1" x14ac:dyDescent="0.25">
      <c r="A3016" t="s">
        <v>6882</v>
      </c>
      <c r="B3016" s="8" t="s">
        <v>6883</v>
      </c>
      <c r="C3016" s="8" t="s">
        <v>9047</v>
      </c>
      <c r="D3016" s="8" t="s">
        <v>9046</v>
      </c>
      <c r="E3016" s="8" t="s">
        <v>6947</v>
      </c>
      <c r="F3016" t="str">
        <f t="shared" si="47"/>
        <v>Sudeste</v>
      </c>
      <c r="G3016" s="11">
        <v>0.18204803064564667</v>
      </c>
      <c r="H3016" s="8" t="s">
        <v>16004</v>
      </c>
    </row>
    <row r="3017" spans="1:8" ht="14.65" customHeight="1" x14ac:dyDescent="0.25">
      <c r="A3017" t="s">
        <v>9771</v>
      </c>
      <c r="B3017" s="8" t="s">
        <v>9772</v>
      </c>
      <c r="C3017" s="8" t="s">
        <v>9975</v>
      </c>
      <c r="D3017" s="8" t="s">
        <v>1818</v>
      </c>
      <c r="E3017" s="8" t="s">
        <v>9976</v>
      </c>
      <c r="F3017" t="str">
        <f t="shared" si="47"/>
        <v>Sudeste</v>
      </c>
      <c r="G3017" s="11">
        <v>0.18260449113790933</v>
      </c>
      <c r="H3017" s="8" t="s">
        <v>16004</v>
      </c>
    </row>
    <row r="3018" spans="1:8" ht="14.65" customHeight="1" x14ac:dyDescent="0.25">
      <c r="A3018" t="s">
        <v>6882</v>
      </c>
      <c r="B3018" s="8" t="s">
        <v>6883</v>
      </c>
      <c r="C3018" s="8" t="s">
        <v>7139</v>
      </c>
      <c r="D3018" s="8" t="s">
        <v>4812</v>
      </c>
      <c r="E3018" s="8" t="s">
        <v>7140</v>
      </c>
      <c r="F3018" t="str">
        <f t="shared" si="47"/>
        <v>Sudeste</v>
      </c>
      <c r="G3018" s="11">
        <v>0.18322549777140484</v>
      </c>
      <c r="H3018" s="8" t="s">
        <v>16004</v>
      </c>
    </row>
    <row r="3019" spans="1:8" ht="14.65" customHeight="1" x14ac:dyDescent="0.25">
      <c r="A3019" t="s">
        <v>9771</v>
      </c>
      <c r="B3019" s="8" t="s">
        <v>9772</v>
      </c>
      <c r="C3019" s="8" t="s">
        <v>9888</v>
      </c>
      <c r="D3019" s="8" t="s">
        <v>1668</v>
      </c>
      <c r="E3019" s="8" t="s">
        <v>9889</v>
      </c>
      <c r="F3019" t="str">
        <f t="shared" si="47"/>
        <v>Sudeste</v>
      </c>
      <c r="G3019" s="11">
        <v>0.18327867920480523</v>
      </c>
      <c r="H3019" s="8" t="s">
        <v>16004</v>
      </c>
    </row>
    <row r="3020" spans="1:8" ht="14.65" customHeight="1" x14ac:dyDescent="0.25">
      <c r="A3020" t="s">
        <v>9771</v>
      </c>
      <c r="B3020" s="8" t="s">
        <v>9772</v>
      </c>
      <c r="C3020" s="8" t="s">
        <v>11595</v>
      </c>
      <c r="D3020" s="8" t="s">
        <v>11594</v>
      </c>
      <c r="E3020" s="8" t="s">
        <v>3891</v>
      </c>
      <c r="F3020" t="str">
        <f t="shared" si="47"/>
        <v>Sudeste</v>
      </c>
      <c r="G3020" s="11">
        <v>0.18350575934199997</v>
      </c>
      <c r="H3020" s="8" t="s">
        <v>16004</v>
      </c>
    </row>
    <row r="3021" spans="1:8" ht="14.65" customHeight="1" x14ac:dyDescent="0.25">
      <c r="A3021" t="s">
        <v>6882</v>
      </c>
      <c r="B3021" s="8" t="s">
        <v>6883</v>
      </c>
      <c r="C3021" s="8" t="s">
        <v>8830</v>
      </c>
      <c r="D3021" s="8" t="s">
        <v>8829</v>
      </c>
      <c r="E3021" s="8" t="s">
        <v>2001</v>
      </c>
      <c r="F3021" t="str">
        <f t="shared" si="47"/>
        <v>Sudeste</v>
      </c>
      <c r="G3021" s="11">
        <v>0.18522622583467041</v>
      </c>
      <c r="H3021" s="8" t="s">
        <v>16004</v>
      </c>
    </row>
    <row r="3022" spans="1:8" ht="14.65" customHeight="1" x14ac:dyDescent="0.25">
      <c r="A3022" t="s">
        <v>6882</v>
      </c>
      <c r="B3022" s="8" t="s">
        <v>6883</v>
      </c>
      <c r="C3022" s="8" t="s">
        <v>7102</v>
      </c>
      <c r="D3022" s="8" t="s">
        <v>4774</v>
      </c>
      <c r="E3022" s="8" t="s">
        <v>7103</v>
      </c>
      <c r="F3022" t="str">
        <f t="shared" si="47"/>
        <v>Sudeste</v>
      </c>
      <c r="G3022" s="11">
        <v>0.18585380804920637</v>
      </c>
      <c r="H3022" s="8" t="s">
        <v>16004</v>
      </c>
    </row>
    <row r="3023" spans="1:8" ht="14.65" customHeight="1" x14ac:dyDescent="0.25">
      <c r="A3023" t="s">
        <v>6882</v>
      </c>
      <c r="B3023" s="8" t="s">
        <v>6883</v>
      </c>
      <c r="C3023" s="8" t="s">
        <v>7781</v>
      </c>
      <c r="D3023" s="8" t="s">
        <v>7780</v>
      </c>
      <c r="E3023" s="8" t="s">
        <v>6935</v>
      </c>
      <c r="F3023" t="str">
        <f t="shared" si="47"/>
        <v>Sudeste</v>
      </c>
      <c r="G3023" s="11">
        <v>0.18640619756525534</v>
      </c>
      <c r="H3023" s="8" t="s">
        <v>16004</v>
      </c>
    </row>
    <row r="3024" spans="1:8" ht="14.65" customHeight="1" x14ac:dyDescent="0.25">
      <c r="A3024" t="s">
        <v>6882</v>
      </c>
      <c r="B3024" s="8" t="s">
        <v>6883</v>
      </c>
      <c r="C3024" s="8" t="s">
        <v>8067</v>
      </c>
      <c r="D3024" s="8" t="s">
        <v>8066</v>
      </c>
      <c r="E3024" s="8" t="s">
        <v>8068</v>
      </c>
      <c r="F3024" t="str">
        <f t="shared" si="47"/>
        <v>Sudeste</v>
      </c>
      <c r="G3024" s="11">
        <v>0.18710515035097375</v>
      </c>
      <c r="H3024" s="8" t="s">
        <v>16004</v>
      </c>
    </row>
    <row r="3025" spans="1:8" ht="14.65" customHeight="1" x14ac:dyDescent="0.25">
      <c r="A3025" t="s">
        <v>6882</v>
      </c>
      <c r="B3025" s="8" t="s">
        <v>6883</v>
      </c>
      <c r="C3025" s="8" t="s">
        <v>8221</v>
      </c>
      <c r="D3025" s="8" t="s">
        <v>8220</v>
      </c>
      <c r="E3025" s="8" t="s">
        <v>8222</v>
      </c>
      <c r="F3025" t="str">
        <f t="shared" si="47"/>
        <v>Sudeste</v>
      </c>
      <c r="G3025" s="11">
        <v>0.18711163222662641</v>
      </c>
      <c r="H3025" s="8" t="s">
        <v>16004</v>
      </c>
    </row>
    <row r="3026" spans="1:8" ht="14.65" customHeight="1" x14ac:dyDescent="0.25">
      <c r="A3026" t="s">
        <v>9771</v>
      </c>
      <c r="B3026" s="8" t="s">
        <v>9772</v>
      </c>
      <c r="C3026" s="8" t="s">
        <v>11597</v>
      </c>
      <c r="D3026" s="8" t="s">
        <v>11596</v>
      </c>
      <c r="E3026" s="8" t="s">
        <v>11598</v>
      </c>
      <c r="F3026" t="str">
        <f t="shared" si="47"/>
        <v>Sudeste</v>
      </c>
      <c r="G3026" s="11">
        <v>0.18716542646395129</v>
      </c>
      <c r="H3026" s="8" t="s">
        <v>16004</v>
      </c>
    </row>
    <row r="3027" spans="1:8" ht="14.65" customHeight="1" x14ac:dyDescent="0.25">
      <c r="A3027" t="s">
        <v>6882</v>
      </c>
      <c r="B3027" s="8" t="s">
        <v>6883</v>
      </c>
      <c r="C3027" s="8" t="s">
        <v>7965</v>
      </c>
      <c r="D3027" s="8" t="s">
        <v>7964</v>
      </c>
      <c r="E3027" s="8" t="s">
        <v>7966</v>
      </c>
      <c r="F3027" t="str">
        <f t="shared" si="47"/>
        <v>Sudeste</v>
      </c>
      <c r="G3027" s="11">
        <v>0.18720024651810563</v>
      </c>
      <c r="H3027" s="8" t="s">
        <v>16004</v>
      </c>
    </row>
    <row r="3028" spans="1:8" ht="14.65" customHeight="1" x14ac:dyDescent="0.25">
      <c r="A3028" t="s">
        <v>9771</v>
      </c>
      <c r="B3028" s="8" t="s">
        <v>9772</v>
      </c>
      <c r="C3028" s="8" t="s">
        <v>11457</v>
      </c>
      <c r="D3028" s="8" t="s">
        <v>11456</v>
      </c>
      <c r="E3028" s="8" t="s">
        <v>288</v>
      </c>
      <c r="F3028" t="str">
        <f t="shared" si="47"/>
        <v>Sudeste</v>
      </c>
      <c r="G3028" s="11">
        <v>0.18867464834222758</v>
      </c>
      <c r="H3028" s="8" t="s">
        <v>16004</v>
      </c>
    </row>
    <row r="3029" spans="1:8" ht="14.65" customHeight="1" x14ac:dyDescent="0.25">
      <c r="A3029" t="s">
        <v>6882</v>
      </c>
      <c r="B3029" s="8" t="s">
        <v>6883</v>
      </c>
      <c r="C3029" s="8" t="s">
        <v>9102</v>
      </c>
      <c r="D3029" s="8" t="s">
        <v>9101</v>
      </c>
      <c r="E3029" s="8" t="s">
        <v>9103</v>
      </c>
      <c r="F3029" t="str">
        <f t="shared" si="47"/>
        <v>Sudeste</v>
      </c>
      <c r="G3029" s="11">
        <v>0.19019461990131914</v>
      </c>
      <c r="H3029" s="8" t="s">
        <v>16004</v>
      </c>
    </row>
    <row r="3030" spans="1:8" ht="14.65" customHeight="1" x14ac:dyDescent="0.25">
      <c r="A3030" t="s">
        <v>6882</v>
      </c>
      <c r="B3030" s="8" t="s">
        <v>6883</v>
      </c>
      <c r="C3030" s="8" t="s">
        <v>8028</v>
      </c>
      <c r="D3030" s="8" t="s">
        <v>8027</v>
      </c>
      <c r="E3030" s="8" t="s">
        <v>8020</v>
      </c>
      <c r="F3030" t="str">
        <f t="shared" si="47"/>
        <v>Sudeste</v>
      </c>
      <c r="G3030" s="11">
        <v>0.1914172313992788</v>
      </c>
      <c r="H3030" s="8" t="s">
        <v>16004</v>
      </c>
    </row>
    <row r="3031" spans="1:8" ht="14.65" customHeight="1" x14ac:dyDescent="0.25">
      <c r="A3031" t="s">
        <v>9771</v>
      </c>
      <c r="B3031" s="8" t="s">
        <v>9772</v>
      </c>
      <c r="C3031" s="8" t="s">
        <v>10503</v>
      </c>
      <c r="D3031" s="8" t="s">
        <v>10502</v>
      </c>
      <c r="E3031" s="8" t="s">
        <v>10504</v>
      </c>
      <c r="F3031" t="str">
        <f t="shared" si="47"/>
        <v>Sudeste</v>
      </c>
      <c r="G3031" s="11">
        <v>0.19187636616608283</v>
      </c>
      <c r="H3031" s="8" t="s">
        <v>16004</v>
      </c>
    </row>
    <row r="3032" spans="1:8" ht="14.65" customHeight="1" x14ac:dyDescent="0.25">
      <c r="A3032" t="s">
        <v>9771</v>
      </c>
      <c r="B3032" s="8" t="s">
        <v>9772</v>
      </c>
      <c r="C3032" s="8" t="s">
        <v>10796</v>
      </c>
      <c r="D3032" s="8" t="s">
        <v>10795</v>
      </c>
      <c r="E3032" s="8" t="s">
        <v>10797</v>
      </c>
      <c r="F3032" t="str">
        <f t="shared" si="47"/>
        <v>Sudeste</v>
      </c>
      <c r="G3032" s="11">
        <v>0.19308803308841516</v>
      </c>
      <c r="H3032" s="8" t="s">
        <v>16004</v>
      </c>
    </row>
    <row r="3033" spans="1:8" ht="14.65" customHeight="1" x14ac:dyDescent="0.25">
      <c r="A3033" t="s">
        <v>9771</v>
      </c>
      <c r="B3033" s="8" t="s">
        <v>9772</v>
      </c>
      <c r="C3033" s="8" t="s">
        <v>11592</v>
      </c>
      <c r="D3033" s="8" t="s">
        <v>11591</v>
      </c>
      <c r="E3033" s="8" t="s">
        <v>11593</v>
      </c>
      <c r="F3033" t="str">
        <f t="shared" si="47"/>
        <v>Sudeste</v>
      </c>
      <c r="G3033" s="11">
        <v>0.19342470249285404</v>
      </c>
      <c r="H3033" s="8" t="s">
        <v>16004</v>
      </c>
    </row>
    <row r="3034" spans="1:8" ht="14.65" customHeight="1" x14ac:dyDescent="0.25">
      <c r="A3034" t="s">
        <v>6882</v>
      </c>
      <c r="B3034" s="8" t="s">
        <v>6883</v>
      </c>
      <c r="C3034" s="8" t="s">
        <v>8365</v>
      </c>
      <c r="D3034" s="8" t="s">
        <v>8364</v>
      </c>
      <c r="E3034" s="8" t="s">
        <v>8366</v>
      </c>
      <c r="F3034" t="str">
        <f t="shared" si="47"/>
        <v>Sudeste</v>
      </c>
      <c r="G3034" s="11">
        <v>0.19349780976614206</v>
      </c>
      <c r="H3034" s="8" t="s">
        <v>16004</v>
      </c>
    </row>
    <row r="3035" spans="1:8" ht="14.65" customHeight="1" x14ac:dyDescent="0.25">
      <c r="A3035" t="s">
        <v>6882</v>
      </c>
      <c r="B3035" s="8" t="s">
        <v>6883</v>
      </c>
      <c r="C3035" s="8" t="s">
        <v>8412</v>
      </c>
      <c r="D3035" s="8" t="s">
        <v>8411</v>
      </c>
      <c r="E3035" s="8" t="s">
        <v>8413</v>
      </c>
      <c r="F3035" t="str">
        <f t="shared" si="47"/>
        <v>Sudeste</v>
      </c>
      <c r="G3035" s="11">
        <v>0.19407096742757857</v>
      </c>
      <c r="H3035" s="8" t="s">
        <v>16004</v>
      </c>
    </row>
    <row r="3036" spans="1:8" ht="14.65" customHeight="1" x14ac:dyDescent="0.25">
      <c r="A3036" t="s">
        <v>6882</v>
      </c>
      <c r="B3036" s="8" t="s">
        <v>6883</v>
      </c>
      <c r="C3036" s="8" t="s">
        <v>7308</v>
      </c>
      <c r="D3036" s="8" t="s">
        <v>5029</v>
      </c>
      <c r="E3036" s="8" t="s">
        <v>7309</v>
      </c>
      <c r="F3036" t="str">
        <f t="shared" si="47"/>
        <v>Sudeste</v>
      </c>
      <c r="G3036" s="11">
        <v>0.19422308234408947</v>
      </c>
      <c r="H3036" s="8" t="s">
        <v>16004</v>
      </c>
    </row>
    <row r="3037" spans="1:8" ht="14.65" customHeight="1" x14ac:dyDescent="0.25">
      <c r="A3037" t="s">
        <v>9771</v>
      </c>
      <c r="B3037" s="8" t="s">
        <v>9772</v>
      </c>
      <c r="C3037" s="8" t="s">
        <v>11092</v>
      </c>
      <c r="D3037" s="8" t="s">
        <v>11091</v>
      </c>
      <c r="E3037" s="8" t="s">
        <v>11093</v>
      </c>
      <c r="F3037" t="str">
        <f t="shared" si="47"/>
        <v>Sudeste</v>
      </c>
      <c r="G3037" s="11">
        <v>0.19425874189684778</v>
      </c>
      <c r="H3037" s="8" t="s">
        <v>16004</v>
      </c>
    </row>
    <row r="3038" spans="1:8" ht="14.65" customHeight="1" x14ac:dyDescent="0.25">
      <c r="A3038" t="s">
        <v>9771</v>
      </c>
      <c r="B3038" s="8" t="s">
        <v>9772</v>
      </c>
      <c r="C3038" s="8" t="s">
        <v>9887</v>
      </c>
      <c r="D3038" s="8" t="s">
        <v>1665</v>
      </c>
      <c r="E3038" s="8" t="s">
        <v>9826</v>
      </c>
      <c r="F3038" t="str">
        <f t="shared" si="47"/>
        <v>Sudeste</v>
      </c>
      <c r="G3038" s="11">
        <v>0.194552892023933</v>
      </c>
      <c r="H3038" s="8" t="s">
        <v>16004</v>
      </c>
    </row>
    <row r="3039" spans="1:8" ht="14.65" customHeight="1" x14ac:dyDescent="0.25">
      <c r="A3039" t="s">
        <v>9771</v>
      </c>
      <c r="B3039" s="8" t="s">
        <v>9772</v>
      </c>
      <c r="C3039" s="8" t="s">
        <v>9946</v>
      </c>
      <c r="D3039" s="8" t="s">
        <v>1766</v>
      </c>
      <c r="E3039" s="8" t="s">
        <v>9947</v>
      </c>
      <c r="F3039" t="str">
        <f t="shared" si="47"/>
        <v>Sudeste</v>
      </c>
      <c r="G3039" s="11">
        <v>0.19476064981696317</v>
      </c>
      <c r="H3039" s="8" t="s">
        <v>16004</v>
      </c>
    </row>
    <row r="3040" spans="1:8" ht="14.65" customHeight="1" x14ac:dyDescent="0.25">
      <c r="A3040" t="s">
        <v>6882</v>
      </c>
      <c r="B3040" s="8" t="s">
        <v>6883</v>
      </c>
      <c r="C3040" s="8" t="s">
        <v>8736</v>
      </c>
      <c r="D3040" s="8" t="s">
        <v>8735</v>
      </c>
      <c r="E3040" s="8" t="s">
        <v>8737</v>
      </c>
      <c r="F3040" t="str">
        <f t="shared" si="47"/>
        <v>Sudeste</v>
      </c>
      <c r="G3040" s="11">
        <v>0.19510217523046236</v>
      </c>
      <c r="H3040" s="8" t="s">
        <v>16004</v>
      </c>
    </row>
    <row r="3041" spans="1:8" ht="14.65" customHeight="1" x14ac:dyDescent="0.25">
      <c r="A3041" t="s">
        <v>6882</v>
      </c>
      <c r="B3041" s="8" t="s">
        <v>6883</v>
      </c>
      <c r="C3041" s="8" t="s">
        <v>7786</v>
      </c>
      <c r="D3041" s="8" t="s">
        <v>7785</v>
      </c>
      <c r="E3041" s="8" t="s">
        <v>7787</v>
      </c>
      <c r="F3041" t="str">
        <f t="shared" si="47"/>
        <v>Sudeste</v>
      </c>
      <c r="G3041" s="11">
        <v>0.19585314486781269</v>
      </c>
      <c r="H3041" s="8" t="s">
        <v>16004</v>
      </c>
    </row>
    <row r="3042" spans="1:8" ht="14.65" customHeight="1" x14ac:dyDescent="0.25">
      <c r="A3042" t="s">
        <v>9771</v>
      </c>
      <c r="B3042" s="8" t="s">
        <v>9772</v>
      </c>
      <c r="C3042" s="8" t="s">
        <v>10051</v>
      </c>
      <c r="D3042" s="8" t="s">
        <v>1951</v>
      </c>
      <c r="E3042" s="8" t="s">
        <v>10052</v>
      </c>
      <c r="F3042" t="str">
        <f t="shared" si="47"/>
        <v>Sudeste</v>
      </c>
      <c r="G3042" s="11">
        <v>0.19608341206374102</v>
      </c>
      <c r="H3042" s="8" t="s">
        <v>16004</v>
      </c>
    </row>
    <row r="3043" spans="1:8" ht="14.65" customHeight="1" x14ac:dyDescent="0.25">
      <c r="A3043" t="s">
        <v>9771</v>
      </c>
      <c r="B3043" s="8" t="s">
        <v>9772</v>
      </c>
      <c r="C3043" s="8" t="s">
        <v>10924</v>
      </c>
      <c r="D3043" s="8" t="s">
        <v>10923</v>
      </c>
      <c r="E3043" s="8" t="s">
        <v>10925</v>
      </c>
      <c r="F3043" t="str">
        <f t="shared" si="47"/>
        <v>Sudeste</v>
      </c>
      <c r="G3043" s="11">
        <v>0.19613098414744068</v>
      </c>
      <c r="H3043" s="8" t="s">
        <v>16004</v>
      </c>
    </row>
    <row r="3044" spans="1:8" ht="14.65" customHeight="1" x14ac:dyDescent="0.25">
      <c r="A3044" t="s">
        <v>6882</v>
      </c>
      <c r="B3044" s="8" t="s">
        <v>6883</v>
      </c>
      <c r="C3044" s="8" t="s">
        <v>9041</v>
      </c>
      <c r="D3044" s="8" t="s">
        <v>9040</v>
      </c>
      <c r="E3044" s="8" t="s">
        <v>9042</v>
      </c>
      <c r="F3044" t="str">
        <f t="shared" si="47"/>
        <v>Sudeste</v>
      </c>
      <c r="G3044" s="11">
        <v>0.19634378619012693</v>
      </c>
      <c r="H3044" s="8" t="s">
        <v>16004</v>
      </c>
    </row>
    <row r="3045" spans="1:8" ht="14.65" customHeight="1" x14ac:dyDescent="0.25">
      <c r="A3045" t="s">
        <v>9771</v>
      </c>
      <c r="B3045" s="8" t="s">
        <v>9772</v>
      </c>
      <c r="C3045" s="8" t="s">
        <v>10484</v>
      </c>
      <c r="D3045" s="8" t="s">
        <v>10483</v>
      </c>
      <c r="E3045" s="8" t="s">
        <v>10485</v>
      </c>
      <c r="F3045" t="str">
        <f t="shared" si="47"/>
        <v>Sudeste</v>
      </c>
      <c r="G3045" s="11">
        <v>0.19646697543532909</v>
      </c>
      <c r="H3045" s="8" t="s">
        <v>16004</v>
      </c>
    </row>
    <row r="3046" spans="1:8" ht="14.65" customHeight="1" x14ac:dyDescent="0.25">
      <c r="A3046" t="s">
        <v>6882</v>
      </c>
      <c r="B3046" s="8" t="s">
        <v>6883</v>
      </c>
      <c r="C3046" s="8" t="s">
        <v>8190</v>
      </c>
      <c r="D3046" s="8" t="s">
        <v>8189</v>
      </c>
      <c r="E3046" s="8" t="s">
        <v>6898</v>
      </c>
      <c r="F3046" t="str">
        <f t="shared" si="47"/>
        <v>Sudeste</v>
      </c>
      <c r="G3046" s="11">
        <v>0.19657395677007905</v>
      </c>
      <c r="H3046" s="8" t="s">
        <v>16004</v>
      </c>
    </row>
    <row r="3047" spans="1:8" ht="14.65" customHeight="1" x14ac:dyDescent="0.25">
      <c r="A3047" t="s">
        <v>6882</v>
      </c>
      <c r="B3047" s="8" t="s">
        <v>6883</v>
      </c>
      <c r="C3047" s="8" t="s">
        <v>8330</v>
      </c>
      <c r="D3047" s="8" t="s">
        <v>8329</v>
      </c>
      <c r="E3047" s="8" t="s">
        <v>8331</v>
      </c>
      <c r="F3047" t="str">
        <f t="shared" si="47"/>
        <v>Sudeste</v>
      </c>
      <c r="G3047" s="11">
        <v>0.1984712185207973</v>
      </c>
      <c r="H3047" s="8" t="s">
        <v>16004</v>
      </c>
    </row>
    <row r="3048" spans="1:8" ht="14.65" customHeight="1" x14ac:dyDescent="0.25">
      <c r="A3048" t="s">
        <v>9540</v>
      </c>
      <c r="B3048" s="8" t="s">
        <v>9541</v>
      </c>
      <c r="C3048" s="8" t="s">
        <v>9735</v>
      </c>
      <c r="D3048" s="8" t="s">
        <v>9734</v>
      </c>
      <c r="E3048" s="8" t="s">
        <v>9736</v>
      </c>
      <c r="F3048" t="str">
        <f t="shared" si="47"/>
        <v>Sudeste</v>
      </c>
      <c r="G3048" s="11">
        <v>0.19925869575401434</v>
      </c>
      <c r="H3048" s="8" t="s">
        <v>16004</v>
      </c>
    </row>
    <row r="3049" spans="1:8" ht="14.65" customHeight="1" x14ac:dyDescent="0.25">
      <c r="A3049" t="s">
        <v>6882</v>
      </c>
      <c r="B3049" s="8" t="s">
        <v>6883</v>
      </c>
      <c r="C3049" s="8" t="s">
        <v>8727</v>
      </c>
      <c r="D3049" s="8" t="s">
        <v>8726</v>
      </c>
      <c r="E3049" s="8" t="s">
        <v>8728</v>
      </c>
      <c r="F3049" t="str">
        <f t="shared" si="47"/>
        <v>Sudeste</v>
      </c>
      <c r="G3049" s="11">
        <v>0.19968758818650079</v>
      </c>
      <c r="H3049" s="8" t="s">
        <v>16004</v>
      </c>
    </row>
    <row r="3050" spans="1:8" ht="14.65" customHeight="1" x14ac:dyDescent="0.25">
      <c r="A3050" t="s">
        <v>9771</v>
      </c>
      <c r="B3050" s="8" t="s">
        <v>9772</v>
      </c>
      <c r="C3050" s="8" t="s">
        <v>10614</v>
      </c>
      <c r="D3050" s="8" t="s">
        <v>10613</v>
      </c>
      <c r="E3050" s="8" t="s">
        <v>10615</v>
      </c>
      <c r="F3050" t="str">
        <f t="shared" si="47"/>
        <v>Sudeste</v>
      </c>
      <c r="G3050" s="11">
        <v>0.19970292290679659</v>
      </c>
      <c r="H3050" s="8" t="s">
        <v>16004</v>
      </c>
    </row>
    <row r="3051" spans="1:8" ht="14.65" customHeight="1" x14ac:dyDescent="0.25">
      <c r="A3051" t="s">
        <v>9540</v>
      </c>
      <c r="B3051" s="8" t="s">
        <v>9541</v>
      </c>
      <c r="C3051" s="8" t="s">
        <v>9710</v>
      </c>
      <c r="D3051" s="8" t="s">
        <v>5502</v>
      </c>
      <c r="E3051" s="8" t="s">
        <v>9588</v>
      </c>
      <c r="F3051" t="str">
        <f t="shared" si="47"/>
        <v>Sudeste</v>
      </c>
      <c r="G3051" s="11">
        <v>0.19993428589432671</v>
      </c>
      <c r="H3051" s="8" t="s">
        <v>16004</v>
      </c>
    </row>
    <row r="3052" spans="1:8" ht="14.65" customHeight="1" x14ac:dyDescent="0.25">
      <c r="A3052" t="s">
        <v>6882</v>
      </c>
      <c r="B3052" s="8" t="s">
        <v>6883</v>
      </c>
      <c r="C3052" s="8" t="s">
        <v>8597</v>
      </c>
      <c r="D3052" s="8" t="s">
        <v>8596</v>
      </c>
      <c r="E3052" s="8" t="s">
        <v>8598</v>
      </c>
      <c r="F3052" t="str">
        <f t="shared" si="47"/>
        <v>Sudeste</v>
      </c>
      <c r="G3052" s="11">
        <v>0.20020568552153029</v>
      </c>
      <c r="H3052" s="8" t="s">
        <v>16004</v>
      </c>
    </row>
    <row r="3053" spans="1:8" ht="14.65" customHeight="1" x14ac:dyDescent="0.25">
      <c r="A3053" t="s">
        <v>6882</v>
      </c>
      <c r="B3053" s="8" t="s">
        <v>6883</v>
      </c>
      <c r="C3053" s="8" t="s">
        <v>8047</v>
      </c>
      <c r="D3053" s="8" t="s">
        <v>8046</v>
      </c>
      <c r="E3053" s="8" t="s">
        <v>8048</v>
      </c>
      <c r="F3053" t="str">
        <f t="shared" si="47"/>
        <v>Sudeste</v>
      </c>
      <c r="G3053" s="11">
        <v>0.20143292458644824</v>
      </c>
      <c r="H3053" s="8" t="s">
        <v>16004</v>
      </c>
    </row>
    <row r="3054" spans="1:8" ht="14.65" customHeight="1" x14ac:dyDescent="0.25">
      <c r="A3054" t="s">
        <v>9349</v>
      </c>
      <c r="B3054" s="8" t="s">
        <v>3517</v>
      </c>
      <c r="C3054" s="8" t="s">
        <v>9488</v>
      </c>
      <c r="D3054" s="8" t="s">
        <v>465</v>
      </c>
      <c r="E3054" s="8" t="s">
        <v>9489</v>
      </c>
      <c r="F3054" t="str">
        <f t="shared" si="47"/>
        <v>Sudeste</v>
      </c>
      <c r="G3054" s="11">
        <v>0.20152164711843057</v>
      </c>
      <c r="H3054" s="8" t="s">
        <v>16004</v>
      </c>
    </row>
    <row r="3055" spans="1:8" ht="14.65" customHeight="1" x14ac:dyDescent="0.25">
      <c r="A3055" t="s">
        <v>6882</v>
      </c>
      <c r="B3055" s="8" t="s">
        <v>6883</v>
      </c>
      <c r="C3055" s="8" t="s">
        <v>9277</v>
      </c>
      <c r="D3055" s="8" t="s">
        <v>9276</v>
      </c>
      <c r="E3055" s="8" t="s">
        <v>9278</v>
      </c>
      <c r="F3055" t="str">
        <f t="shared" si="47"/>
        <v>Sudeste</v>
      </c>
      <c r="G3055" s="11">
        <v>0.20164197571954523</v>
      </c>
      <c r="H3055" s="8" t="s">
        <v>16004</v>
      </c>
    </row>
    <row r="3056" spans="1:8" ht="14.65" customHeight="1" x14ac:dyDescent="0.25">
      <c r="A3056" t="s">
        <v>9771</v>
      </c>
      <c r="B3056" s="8" t="s">
        <v>9772</v>
      </c>
      <c r="C3056" s="8" t="s">
        <v>11351</v>
      </c>
      <c r="D3056" s="8" t="s">
        <v>11350</v>
      </c>
      <c r="E3056" s="8" t="s">
        <v>11352</v>
      </c>
      <c r="F3056" t="str">
        <f t="shared" si="47"/>
        <v>Sudeste</v>
      </c>
      <c r="G3056" s="11">
        <v>0.2016984205762018</v>
      </c>
      <c r="H3056" s="8" t="s">
        <v>16004</v>
      </c>
    </row>
    <row r="3057" spans="1:8" ht="14.65" customHeight="1" x14ac:dyDescent="0.25">
      <c r="A3057" t="s">
        <v>9771</v>
      </c>
      <c r="B3057" s="8" t="s">
        <v>9772</v>
      </c>
      <c r="C3057" s="8" t="s">
        <v>9911</v>
      </c>
      <c r="D3057" s="8" t="s">
        <v>1699</v>
      </c>
      <c r="E3057" s="8" t="s">
        <v>9912</v>
      </c>
      <c r="F3057" t="str">
        <f t="shared" si="47"/>
        <v>Sudeste</v>
      </c>
      <c r="G3057" s="11">
        <v>0.20181174284699033</v>
      </c>
      <c r="H3057" s="8" t="s">
        <v>16004</v>
      </c>
    </row>
    <row r="3058" spans="1:8" ht="14.65" customHeight="1" x14ac:dyDescent="0.25">
      <c r="A3058" t="s">
        <v>9771</v>
      </c>
      <c r="B3058" s="8" t="s">
        <v>9772</v>
      </c>
      <c r="C3058" s="8" t="s">
        <v>10142</v>
      </c>
      <c r="D3058" s="8" t="s">
        <v>2134</v>
      </c>
      <c r="E3058" s="8" t="s">
        <v>10143</v>
      </c>
      <c r="F3058" t="str">
        <f t="shared" si="47"/>
        <v>Sudeste</v>
      </c>
      <c r="G3058" s="11">
        <v>0.20264807856187983</v>
      </c>
      <c r="H3058" s="8" t="s">
        <v>16004</v>
      </c>
    </row>
    <row r="3059" spans="1:8" ht="14.65" customHeight="1" x14ac:dyDescent="0.25">
      <c r="A3059" t="s">
        <v>6882</v>
      </c>
      <c r="B3059" s="8" t="s">
        <v>6883</v>
      </c>
      <c r="C3059" s="8" t="s">
        <v>7028</v>
      </c>
      <c r="D3059" s="8" t="s">
        <v>4687</v>
      </c>
      <c r="E3059" s="8" t="s">
        <v>7029</v>
      </c>
      <c r="F3059" t="str">
        <f t="shared" si="47"/>
        <v>Sudeste</v>
      </c>
      <c r="G3059" s="11">
        <v>0.20292227979145205</v>
      </c>
      <c r="H3059" s="8" t="s">
        <v>16004</v>
      </c>
    </row>
    <row r="3060" spans="1:8" ht="14.65" customHeight="1" x14ac:dyDescent="0.25">
      <c r="A3060" t="s">
        <v>9771</v>
      </c>
      <c r="B3060" s="8" t="s">
        <v>9772</v>
      </c>
      <c r="C3060" s="8" t="s">
        <v>11440</v>
      </c>
      <c r="D3060" s="8" t="s">
        <v>11439</v>
      </c>
      <c r="E3060" s="8" t="s">
        <v>9796</v>
      </c>
      <c r="F3060" t="str">
        <f t="shared" si="47"/>
        <v>Sudeste</v>
      </c>
      <c r="G3060" s="11">
        <v>0.20361824598690248</v>
      </c>
      <c r="H3060" s="8" t="s">
        <v>16004</v>
      </c>
    </row>
    <row r="3061" spans="1:8" ht="14.65" customHeight="1" x14ac:dyDescent="0.25">
      <c r="A3061" t="s">
        <v>9771</v>
      </c>
      <c r="B3061" s="8" t="s">
        <v>9772</v>
      </c>
      <c r="C3061" s="8" t="s">
        <v>10993</v>
      </c>
      <c r="D3061" s="8" t="s">
        <v>10992</v>
      </c>
      <c r="E3061" s="8" t="s">
        <v>10994</v>
      </c>
      <c r="F3061" t="str">
        <f t="shared" si="47"/>
        <v>Sudeste</v>
      </c>
      <c r="G3061" s="11">
        <v>0.20521991072316548</v>
      </c>
      <c r="H3061" s="8" t="s">
        <v>16004</v>
      </c>
    </row>
    <row r="3062" spans="1:8" ht="14.65" customHeight="1" x14ac:dyDescent="0.25">
      <c r="A3062" t="s">
        <v>9771</v>
      </c>
      <c r="B3062" s="8" t="s">
        <v>9772</v>
      </c>
      <c r="C3062" s="8" t="s">
        <v>11201</v>
      </c>
      <c r="D3062" s="8" t="s">
        <v>11200</v>
      </c>
      <c r="E3062" s="8" t="s">
        <v>11202</v>
      </c>
      <c r="F3062" t="str">
        <f t="shared" si="47"/>
        <v>Sudeste</v>
      </c>
      <c r="G3062" s="11">
        <v>0.20538140355686341</v>
      </c>
      <c r="H3062" s="8" t="s">
        <v>16004</v>
      </c>
    </row>
    <row r="3063" spans="1:8" ht="14.65" customHeight="1" x14ac:dyDescent="0.25">
      <c r="A3063" t="s">
        <v>6882</v>
      </c>
      <c r="B3063" s="8" t="s">
        <v>6883</v>
      </c>
      <c r="C3063" s="8" t="s">
        <v>8775</v>
      </c>
      <c r="D3063" s="8" t="s">
        <v>8774</v>
      </c>
      <c r="E3063" s="8" t="s">
        <v>8776</v>
      </c>
      <c r="F3063" t="str">
        <f t="shared" si="47"/>
        <v>Sudeste</v>
      </c>
      <c r="G3063" s="11">
        <v>0.20686068684062808</v>
      </c>
      <c r="H3063" s="8" t="s">
        <v>16004</v>
      </c>
    </row>
    <row r="3064" spans="1:8" ht="14.65" customHeight="1" x14ac:dyDescent="0.25">
      <c r="A3064" t="s">
        <v>6882</v>
      </c>
      <c r="B3064" s="8" t="s">
        <v>6883</v>
      </c>
      <c r="C3064" s="8" t="s">
        <v>7344</v>
      </c>
      <c r="D3064" s="8" t="s">
        <v>5072</v>
      </c>
      <c r="E3064" s="8" t="s">
        <v>7060</v>
      </c>
      <c r="F3064" t="str">
        <f t="shared" si="47"/>
        <v>Sudeste</v>
      </c>
      <c r="G3064" s="11">
        <v>0.20870732548287974</v>
      </c>
      <c r="H3064" s="8" t="s">
        <v>16004</v>
      </c>
    </row>
    <row r="3065" spans="1:8" ht="14.65" customHeight="1" x14ac:dyDescent="0.25">
      <c r="A3065" t="s">
        <v>6882</v>
      </c>
      <c r="B3065" s="8" t="s">
        <v>6883</v>
      </c>
      <c r="C3065" s="8" t="s">
        <v>8044</v>
      </c>
      <c r="D3065" s="8" t="s">
        <v>8043</v>
      </c>
      <c r="E3065" s="8" t="s">
        <v>8045</v>
      </c>
      <c r="F3065" t="str">
        <f t="shared" si="47"/>
        <v>Sudeste</v>
      </c>
      <c r="G3065" s="11">
        <v>0.20883265781769222</v>
      </c>
      <c r="H3065" s="8" t="s">
        <v>16004</v>
      </c>
    </row>
    <row r="3066" spans="1:8" ht="14.65" customHeight="1" x14ac:dyDescent="0.25">
      <c r="A3066" t="s">
        <v>9771</v>
      </c>
      <c r="B3066" s="8" t="s">
        <v>9772</v>
      </c>
      <c r="C3066" s="8" t="s">
        <v>10651</v>
      </c>
      <c r="D3066" s="8" t="s">
        <v>10650</v>
      </c>
      <c r="E3066" s="8" t="s">
        <v>10652</v>
      </c>
      <c r="F3066" t="str">
        <f t="shared" si="47"/>
        <v>Sudeste</v>
      </c>
      <c r="G3066" s="11">
        <v>0.20906085034606259</v>
      </c>
      <c r="H3066" s="8" t="s">
        <v>16004</v>
      </c>
    </row>
    <row r="3067" spans="1:8" ht="14.65" customHeight="1" x14ac:dyDescent="0.25">
      <c r="A3067" t="s">
        <v>6882</v>
      </c>
      <c r="B3067" s="8" t="s">
        <v>6883</v>
      </c>
      <c r="C3067" s="8" t="s">
        <v>7791</v>
      </c>
      <c r="D3067" s="8" t="s">
        <v>7790</v>
      </c>
      <c r="E3067" s="8" t="s">
        <v>7792</v>
      </c>
      <c r="F3067" t="str">
        <f t="shared" si="47"/>
        <v>Sudeste</v>
      </c>
      <c r="G3067" s="11">
        <v>0.2091098537160011</v>
      </c>
      <c r="H3067" s="8" t="s">
        <v>16004</v>
      </c>
    </row>
    <row r="3068" spans="1:8" ht="14.65" customHeight="1" x14ac:dyDescent="0.25">
      <c r="A3068" t="s">
        <v>9771</v>
      </c>
      <c r="B3068" s="8" t="s">
        <v>9772</v>
      </c>
      <c r="C3068" s="8" t="s">
        <v>10071</v>
      </c>
      <c r="D3068" s="8" t="s">
        <v>1985</v>
      </c>
      <c r="E3068" s="8" t="s">
        <v>10072</v>
      </c>
      <c r="F3068" t="str">
        <f t="shared" si="47"/>
        <v>Sudeste</v>
      </c>
      <c r="G3068" s="11">
        <v>0.20913654932583636</v>
      </c>
      <c r="H3068" s="8" t="s">
        <v>16004</v>
      </c>
    </row>
    <row r="3069" spans="1:8" ht="14.65" customHeight="1" x14ac:dyDescent="0.25">
      <c r="A3069" t="s">
        <v>6882</v>
      </c>
      <c r="B3069" s="8" t="s">
        <v>6883</v>
      </c>
      <c r="C3069" s="8" t="s">
        <v>7503</v>
      </c>
      <c r="D3069" s="8" t="s">
        <v>7502</v>
      </c>
      <c r="E3069" s="8" t="s">
        <v>7504</v>
      </c>
      <c r="F3069" t="str">
        <f t="shared" si="47"/>
        <v>Sudeste</v>
      </c>
      <c r="G3069" s="11">
        <v>0.2092547899398014</v>
      </c>
      <c r="H3069" s="8" t="s">
        <v>16004</v>
      </c>
    </row>
    <row r="3070" spans="1:8" ht="14.65" customHeight="1" x14ac:dyDescent="0.25">
      <c r="A3070" t="s">
        <v>9771</v>
      </c>
      <c r="B3070" s="8" t="s">
        <v>9772</v>
      </c>
      <c r="C3070" s="8" t="s">
        <v>9968</v>
      </c>
      <c r="D3070" s="8" t="s">
        <v>1800</v>
      </c>
      <c r="E3070" s="8" t="s">
        <v>9967</v>
      </c>
      <c r="F3070" t="str">
        <f t="shared" si="47"/>
        <v>Sudeste</v>
      </c>
      <c r="G3070" s="11">
        <v>0.20981481435522498</v>
      </c>
      <c r="H3070" s="8" t="s">
        <v>16004</v>
      </c>
    </row>
    <row r="3071" spans="1:8" ht="14.65" customHeight="1" x14ac:dyDescent="0.25">
      <c r="A3071" t="s">
        <v>9349</v>
      </c>
      <c r="B3071" s="8" t="s">
        <v>3517</v>
      </c>
      <c r="C3071" s="8" t="s">
        <v>9436</v>
      </c>
      <c r="D3071" s="8" t="s">
        <v>413</v>
      </c>
      <c r="E3071" s="8" t="s">
        <v>9437</v>
      </c>
      <c r="F3071" t="str">
        <f t="shared" si="47"/>
        <v>Sudeste</v>
      </c>
      <c r="G3071" s="11">
        <v>0.21006731895873643</v>
      </c>
      <c r="H3071" s="8" t="s">
        <v>16004</v>
      </c>
    </row>
    <row r="3072" spans="1:8" ht="14.65" customHeight="1" x14ac:dyDescent="0.25">
      <c r="A3072" t="s">
        <v>9771</v>
      </c>
      <c r="B3072" s="8" t="s">
        <v>9772</v>
      </c>
      <c r="C3072" s="8" t="s">
        <v>9855</v>
      </c>
      <c r="D3072" s="8" t="s">
        <v>1601</v>
      </c>
      <c r="E3072" s="8" t="s">
        <v>9856</v>
      </c>
      <c r="F3072" t="str">
        <f t="shared" si="47"/>
        <v>Sudeste</v>
      </c>
      <c r="G3072" s="11">
        <v>0.21017850476894828</v>
      </c>
      <c r="H3072" s="8" t="s">
        <v>16004</v>
      </c>
    </row>
    <row r="3073" spans="1:8" ht="14.65" customHeight="1" x14ac:dyDescent="0.25">
      <c r="A3073" t="s">
        <v>6882</v>
      </c>
      <c r="B3073" s="8" t="s">
        <v>6883</v>
      </c>
      <c r="C3073" s="8" t="s">
        <v>9226</v>
      </c>
      <c r="D3073" s="8" t="s">
        <v>9225</v>
      </c>
      <c r="E3073" s="8" t="s">
        <v>1058</v>
      </c>
      <c r="F3073" t="str">
        <f t="shared" si="47"/>
        <v>Sudeste</v>
      </c>
      <c r="G3073" s="11">
        <v>0.21071862782022743</v>
      </c>
      <c r="H3073" s="8" t="s">
        <v>16004</v>
      </c>
    </row>
    <row r="3074" spans="1:8" ht="14.65" customHeight="1" x14ac:dyDescent="0.25">
      <c r="A3074" t="s">
        <v>9771</v>
      </c>
      <c r="B3074" s="8" t="s">
        <v>9772</v>
      </c>
      <c r="C3074" s="8" t="s">
        <v>11366</v>
      </c>
      <c r="D3074" s="8" t="s">
        <v>11365</v>
      </c>
      <c r="E3074" s="8" t="s">
        <v>11367</v>
      </c>
      <c r="F3074" t="str">
        <f t="shared" ref="F3074:F3137" si="48">IF(OR(B3074="Rondônia",B3074="Acre",B3074="Amazonas",B3074="Roraima",B3074="Pará",B3074="Amapá",B3074="Tocantins"),"Norte",IF(OR(B3074="Maranhão",B3074="Piauí",B3074="Ceará",B3074="Rio Grande do Norte",B3074="Paraíba",B3074="Pernambuco",B3074="Alagoas",B3074="Sergipe",B3074="Bahia"),"Nordeste",IF(OR(B3074="Minas Gerais",B3074="Espírito Santo",B3074="Rio de Janeiro",B3074="São Paulo"),"Sudeste",IF(OR(B3074="Paraná",B3074="Santa Catarina",B3074="Rio Grande do Sul"),"Sul",IF(OR(B3074="Mato Grosso do Sul",B3074="Mato Grosso",B3074="Goiás",B3074="Distrito Federal"),"Centro-Oeste","Verificar")))))</f>
        <v>Sudeste</v>
      </c>
      <c r="G3074" s="11">
        <v>0.21081973757236994</v>
      </c>
      <c r="H3074" s="8" t="s">
        <v>16004</v>
      </c>
    </row>
    <row r="3075" spans="1:8" ht="14.65" customHeight="1" x14ac:dyDescent="0.25">
      <c r="A3075" t="s">
        <v>9771</v>
      </c>
      <c r="B3075" s="8" t="s">
        <v>9772</v>
      </c>
      <c r="C3075" s="8" t="s">
        <v>10134</v>
      </c>
      <c r="D3075" s="8" t="s">
        <v>2117</v>
      </c>
      <c r="E3075" s="8" t="s">
        <v>10135</v>
      </c>
      <c r="F3075" t="str">
        <f t="shared" si="48"/>
        <v>Sudeste</v>
      </c>
      <c r="G3075" s="11">
        <v>0.21111424126894651</v>
      </c>
      <c r="H3075" s="8" t="s">
        <v>16004</v>
      </c>
    </row>
    <row r="3076" spans="1:8" ht="14.65" customHeight="1" x14ac:dyDescent="0.25">
      <c r="A3076" t="s">
        <v>9771</v>
      </c>
      <c r="B3076" s="8" t="s">
        <v>9772</v>
      </c>
      <c r="C3076" s="8" t="s">
        <v>10144</v>
      </c>
      <c r="D3076" s="8" t="s">
        <v>2137</v>
      </c>
      <c r="E3076" s="8" t="s">
        <v>10145</v>
      </c>
      <c r="F3076" t="str">
        <f t="shared" si="48"/>
        <v>Sudeste</v>
      </c>
      <c r="G3076" s="11">
        <v>0.21165544400549852</v>
      </c>
      <c r="H3076" s="8" t="s">
        <v>16004</v>
      </c>
    </row>
    <row r="3077" spans="1:8" ht="14.65" customHeight="1" x14ac:dyDescent="0.25">
      <c r="A3077" t="s">
        <v>9771</v>
      </c>
      <c r="B3077" s="8" t="s">
        <v>9772</v>
      </c>
      <c r="C3077" s="8" t="s">
        <v>10481</v>
      </c>
      <c r="D3077" s="8" t="s">
        <v>10480</v>
      </c>
      <c r="E3077" s="8" t="s">
        <v>10482</v>
      </c>
      <c r="F3077" t="str">
        <f t="shared" si="48"/>
        <v>Sudeste</v>
      </c>
      <c r="G3077" s="11">
        <v>0.21192733973428191</v>
      </c>
      <c r="H3077" s="8" t="s">
        <v>16004</v>
      </c>
    </row>
    <row r="3078" spans="1:8" ht="14.65" customHeight="1" x14ac:dyDescent="0.25">
      <c r="A3078" t="s">
        <v>9771</v>
      </c>
      <c r="B3078" s="8" t="s">
        <v>9772</v>
      </c>
      <c r="C3078" s="8" t="s">
        <v>11222</v>
      </c>
      <c r="D3078" s="8" t="s">
        <v>11221</v>
      </c>
      <c r="E3078" s="8" t="s">
        <v>11223</v>
      </c>
      <c r="F3078" t="str">
        <f t="shared" si="48"/>
        <v>Sudeste</v>
      </c>
      <c r="G3078" s="11">
        <v>0.21257450081283735</v>
      </c>
      <c r="H3078" s="8" t="s">
        <v>16004</v>
      </c>
    </row>
    <row r="3079" spans="1:8" ht="14.65" customHeight="1" x14ac:dyDescent="0.25">
      <c r="A3079" t="s">
        <v>9349</v>
      </c>
      <c r="B3079" s="8" t="s">
        <v>3517</v>
      </c>
      <c r="C3079" s="8" t="s">
        <v>9482</v>
      </c>
      <c r="D3079" s="8" t="s">
        <v>454</v>
      </c>
      <c r="E3079" s="8" t="s">
        <v>9359</v>
      </c>
      <c r="F3079" t="str">
        <f t="shared" si="48"/>
        <v>Sudeste</v>
      </c>
      <c r="G3079" s="11">
        <v>0.21264761877971283</v>
      </c>
      <c r="H3079" s="8" t="s">
        <v>16004</v>
      </c>
    </row>
    <row r="3080" spans="1:8" ht="14.65" customHeight="1" x14ac:dyDescent="0.25">
      <c r="A3080" t="s">
        <v>6882</v>
      </c>
      <c r="B3080" s="8" t="s">
        <v>6883</v>
      </c>
      <c r="C3080" s="8" t="s">
        <v>7417</v>
      </c>
      <c r="D3080" s="8" t="s">
        <v>7416</v>
      </c>
      <c r="E3080" s="8" t="s">
        <v>7418</v>
      </c>
      <c r="F3080" t="str">
        <f t="shared" si="48"/>
        <v>Sudeste</v>
      </c>
      <c r="G3080" s="11">
        <v>0.21393641283416021</v>
      </c>
      <c r="H3080" s="8" t="s">
        <v>16004</v>
      </c>
    </row>
    <row r="3081" spans="1:8" ht="14.65" customHeight="1" x14ac:dyDescent="0.25">
      <c r="A3081" t="s">
        <v>9771</v>
      </c>
      <c r="B3081" s="8" t="s">
        <v>9772</v>
      </c>
      <c r="C3081" s="8" t="s">
        <v>11553</v>
      </c>
      <c r="D3081" s="8" t="s">
        <v>11552</v>
      </c>
      <c r="E3081" s="8" t="s">
        <v>11554</v>
      </c>
      <c r="F3081" t="str">
        <f t="shared" si="48"/>
        <v>Sudeste</v>
      </c>
      <c r="G3081" s="11">
        <v>0.21410095855746003</v>
      </c>
      <c r="H3081" s="8" t="s">
        <v>16004</v>
      </c>
    </row>
    <row r="3082" spans="1:8" ht="14.65" customHeight="1" x14ac:dyDescent="0.25">
      <c r="A3082" t="s">
        <v>6882</v>
      </c>
      <c r="B3082" s="8" t="s">
        <v>6883</v>
      </c>
      <c r="C3082" s="8" t="s">
        <v>9004</v>
      </c>
      <c r="D3082" s="8" t="s">
        <v>9003</v>
      </c>
      <c r="E3082" s="8" t="s">
        <v>9005</v>
      </c>
      <c r="F3082" t="str">
        <f t="shared" si="48"/>
        <v>Sudeste</v>
      </c>
      <c r="G3082" s="11">
        <v>0.21567067210281798</v>
      </c>
      <c r="H3082" s="8" t="s">
        <v>16004</v>
      </c>
    </row>
    <row r="3083" spans="1:8" ht="14.65" customHeight="1" x14ac:dyDescent="0.25">
      <c r="A3083" t="s">
        <v>6882</v>
      </c>
      <c r="B3083" s="8" t="s">
        <v>6883</v>
      </c>
      <c r="C3083" s="8" t="s">
        <v>6963</v>
      </c>
      <c r="D3083" s="8" t="s">
        <v>6962</v>
      </c>
      <c r="E3083" s="8" t="s">
        <v>6964</v>
      </c>
      <c r="F3083" t="str">
        <f t="shared" si="48"/>
        <v>Sudeste</v>
      </c>
      <c r="G3083" s="11">
        <v>0.21583405947525369</v>
      </c>
      <c r="H3083" s="8" t="s">
        <v>16004</v>
      </c>
    </row>
    <row r="3084" spans="1:8" ht="14.65" customHeight="1" x14ac:dyDescent="0.25">
      <c r="A3084" t="s">
        <v>6882</v>
      </c>
      <c r="B3084" s="8" t="s">
        <v>6883</v>
      </c>
      <c r="C3084" s="8" t="s">
        <v>7432</v>
      </c>
      <c r="D3084" s="8" t="s">
        <v>7431</v>
      </c>
      <c r="E3084" s="8" t="s">
        <v>7433</v>
      </c>
      <c r="F3084" t="str">
        <f t="shared" si="48"/>
        <v>Sudeste</v>
      </c>
      <c r="G3084" s="11">
        <v>0.21647060190503176</v>
      </c>
      <c r="H3084" s="8" t="s">
        <v>16004</v>
      </c>
    </row>
    <row r="3085" spans="1:8" ht="14.65" customHeight="1" x14ac:dyDescent="0.25">
      <c r="A3085" t="s">
        <v>9771</v>
      </c>
      <c r="B3085" s="8" t="s">
        <v>9772</v>
      </c>
      <c r="C3085" s="8" t="s">
        <v>11273</v>
      </c>
      <c r="D3085" s="8" t="s">
        <v>11272</v>
      </c>
      <c r="E3085" s="8" t="s">
        <v>10826</v>
      </c>
      <c r="F3085" t="str">
        <f t="shared" si="48"/>
        <v>Sudeste</v>
      </c>
      <c r="G3085" s="11">
        <v>0.2168415190543157</v>
      </c>
      <c r="H3085" s="8" t="s">
        <v>16004</v>
      </c>
    </row>
    <row r="3086" spans="1:8" ht="14.65" customHeight="1" x14ac:dyDescent="0.25">
      <c r="A3086" t="s">
        <v>6882</v>
      </c>
      <c r="B3086" s="8" t="s">
        <v>6883</v>
      </c>
      <c r="C3086" s="8" t="s">
        <v>7447</v>
      </c>
      <c r="D3086" s="8" t="s">
        <v>7446</v>
      </c>
      <c r="E3086" s="8" t="s">
        <v>7448</v>
      </c>
      <c r="F3086" t="str">
        <f t="shared" si="48"/>
        <v>Sudeste</v>
      </c>
      <c r="G3086" s="11">
        <v>0.22000945197993038</v>
      </c>
      <c r="H3086" s="8" t="s">
        <v>16004</v>
      </c>
    </row>
    <row r="3087" spans="1:8" ht="14.65" customHeight="1" x14ac:dyDescent="0.25">
      <c r="A3087" t="s">
        <v>6882</v>
      </c>
      <c r="B3087" s="8" t="s">
        <v>6883</v>
      </c>
      <c r="C3087" s="8" t="s">
        <v>7778</v>
      </c>
      <c r="D3087" s="8" t="s">
        <v>7777</v>
      </c>
      <c r="E3087" s="8" t="s">
        <v>7779</v>
      </c>
      <c r="F3087" t="str">
        <f t="shared" si="48"/>
        <v>Sudeste</v>
      </c>
      <c r="G3087" s="11">
        <v>0.22023218900835528</v>
      </c>
      <c r="H3087" s="8" t="s">
        <v>16004</v>
      </c>
    </row>
    <row r="3088" spans="1:8" ht="14.65" customHeight="1" x14ac:dyDescent="0.25">
      <c r="A3088" t="s">
        <v>6882</v>
      </c>
      <c r="B3088" s="8" t="s">
        <v>6883</v>
      </c>
      <c r="C3088" s="8" t="s">
        <v>8615</v>
      </c>
      <c r="D3088" s="8" t="s">
        <v>8614</v>
      </c>
      <c r="E3088" s="8" t="s">
        <v>7204</v>
      </c>
      <c r="F3088" t="str">
        <f t="shared" si="48"/>
        <v>Sudeste</v>
      </c>
      <c r="G3088" s="11">
        <v>0.22031665669613143</v>
      </c>
      <c r="H3088" s="8" t="s">
        <v>16004</v>
      </c>
    </row>
    <row r="3089" spans="1:8" ht="14.65" customHeight="1" x14ac:dyDescent="0.25">
      <c r="A3089" t="s">
        <v>6882</v>
      </c>
      <c r="B3089" s="8" t="s">
        <v>6883</v>
      </c>
      <c r="C3089" s="8" t="s">
        <v>8395</v>
      </c>
      <c r="D3089" s="8" t="s">
        <v>8394</v>
      </c>
      <c r="E3089" s="8" t="s">
        <v>8396</v>
      </c>
      <c r="F3089" t="str">
        <f t="shared" si="48"/>
        <v>Sudeste</v>
      </c>
      <c r="G3089" s="11">
        <v>0.22052530735349263</v>
      </c>
      <c r="H3089" s="8" t="s">
        <v>16004</v>
      </c>
    </row>
    <row r="3090" spans="1:8" ht="14.65" customHeight="1" x14ac:dyDescent="0.25">
      <c r="A3090" t="s">
        <v>9771</v>
      </c>
      <c r="B3090" s="8" t="s">
        <v>9772</v>
      </c>
      <c r="C3090" s="8" t="s">
        <v>10392</v>
      </c>
      <c r="D3090" s="8" t="s">
        <v>10391</v>
      </c>
      <c r="E3090" s="8" t="s">
        <v>10393</v>
      </c>
      <c r="F3090" t="str">
        <f t="shared" si="48"/>
        <v>Sudeste</v>
      </c>
      <c r="G3090" s="11">
        <v>0.22125334479589176</v>
      </c>
      <c r="H3090" s="8" t="s">
        <v>16004</v>
      </c>
    </row>
    <row r="3091" spans="1:8" ht="14.65" customHeight="1" x14ac:dyDescent="0.25">
      <c r="A3091" t="s">
        <v>9771</v>
      </c>
      <c r="B3091" s="8" t="s">
        <v>9772</v>
      </c>
      <c r="C3091" s="8" t="s">
        <v>10713</v>
      </c>
      <c r="D3091" s="8" t="s">
        <v>10712</v>
      </c>
      <c r="E3091" s="8" t="s">
        <v>10714</v>
      </c>
      <c r="F3091" t="str">
        <f t="shared" si="48"/>
        <v>Sudeste</v>
      </c>
      <c r="G3091" s="11">
        <v>0.22219903882409076</v>
      </c>
      <c r="H3091" s="8" t="s">
        <v>16004</v>
      </c>
    </row>
    <row r="3092" spans="1:8" ht="14.65" customHeight="1" x14ac:dyDescent="0.25">
      <c r="A3092" t="s">
        <v>9349</v>
      </c>
      <c r="B3092" s="8" t="s">
        <v>3517</v>
      </c>
      <c r="C3092" s="8" t="s">
        <v>9408</v>
      </c>
      <c r="D3092" s="8" t="s">
        <v>372</v>
      </c>
      <c r="E3092" s="8" t="s">
        <v>9409</v>
      </c>
      <c r="F3092" t="str">
        <f t="shared" si="48"/>
        <v>Sudeste</v>
      </c>
      <c r="G3092" s="11">
        <v>0.22351103603340428</v>
      </c>
      <c r="H3092" s="8" t="s">
        <v>16004</v>
      </c>
    </row>
    <row r="3093" spans="1:8" ht="14.65" customHeight="1" x14ac:dyDescent="0.25">
      <c r="A3093" t="s">
        <v>6882</v>
      </c>
      <c r="B3093" s="8" t="s">
        <v>6883</v>
      </c>
      <c r="C3093" s="8" t="s">
        <v>9267</v>
      </c>
      <c r="D3093" s="8" t="s">
        <v>9266</v>
      </c>
      <c r="E3093" s="8" t="s">
        <v>6885</v>
      </c>
      <c r="F3093" t="str">
        <f t="shared" si="48"/>
        <v>Sudeste</v>
      </c>
      <c r="G3093" s="11">
        <v>0.22357504413223028</v>
      </c>
      <c r="H3093" s="8" t="s">
        <v>16004</v>
      </c>
    </row>
    <row r="3094" spans="1:8" ht="14.65" customHeight="1" x14ac:dyDescent="0.25">
      <c r="A3094" t="s">
        <v>6882</v>
      </c>
      <c r="B3094" s="8" t="s">
        <v>6883</v>
      </c>
      <c r="C3094" s="8" t="s">
        <v>9248</v>
      </c>
      <c r="D3094" s="8" t="s">
        <v>9247</v>
      </c>
      <c r="E3094" s="8" t="s">
        <v>9249</v>
      </c>
      <c r="F3094" t="str">
        <f t="shared" si="48"/>
        <v>Sudeste</v>
      </c>
      <c r="G3094" s="11">
        <v>0.22447835794896065</v>
      </c>
      <c r="H3094" s="8" t="s">
        <v>16004</v>
      </c>
    </row>
    <row r="3095" spans="1:8" ht="14.65" customHeight="1" x14ac:dyDescent="0.25">
      <c r="A3095" t="s">
        <v>6882</v>
      </c>
      <c r="B3095" s="8" t="s">
        <v>6883</v>
      </c>
      <c r="C3095" s="8" t="s">
        <v>7634</v>
      </c>
      <c r="D3095" s="8" t="s">
        <v>7633</v>
      </c>
      <c r="E3095" s="8" t="s">
        <v>7635</v>
      </c>
      <c r="F3095" t="str">
        <f t="shared" si="48"/>
        <v>Sudeste</v>
      </c>
      <c r="G3095" s="11">
        <v>0.22486228956919208</v>
      </c>
      <c r="H3095" s="8" t="s">
        <v>16004</v>
      </c>
    </row>
    <row r="3096" spans="1:8" ht="14.65" customHeight="1" x14ac:dyDescent="0.25">
      <c r="A3096" t="s">
        <v>6882</v>
      </c>
      <c r="B3096" s="8" t="s">
        <v>6883</v>
      </c>
      <c r="C3096" s="8" t="s">
        <v>8090</v>
      </c>
      <c r="D3096" s="8" t="s">
        <v>8089</v>
      </c>
      <c r="E3096" s="8" t="s">
        <v>8091</v>
      </c>
      <c r="F3096" t="str">
        <f t="shared" si="48"/>
        <v>Sudeste</v>
      </c>
      <c r="G3096" s="11">
        <v>0.22580132357391114</v>
      </c>
      <c r="H3096" s="8" t="s">
        <v>16004</v>
      </c>
    </row>
    <row r="3097" spans="1:8" ht="14.65" customHeight="1" x14ac:dyDescent="0.25">
      <c r="A3097" t="s">
        <v>9771</v>
      </c>
      <c r="B3097" s="8" t="s">
        <v>9772</v>
      </c>
      <c r="C3097" s="8" t="s">
        <v>11406</v>
      </c>
      <c r="D3097" s="8" t="s">
        <v>11405</v>
      </c>
      <c r="E3097" s="8" t="s">
        <v>3817</v>
      </c>
      <c r="F3097" t="str">
        <f t="shared" si="48"/>
        <v>Sudeste</v>
      </c>
      <c r="G3097" s="11">
        <v>0.22592938411380059</v>
      </c>
      <c r="H3097" s="8" t="s">
        <v>16004</v>
      </c>
    </row>
    <row r="3098" spans="1:8" ht="14.65" customHeight="1" x14ac:dyDescent="0.25">
      <c r="A3098" t="s">
        <v>6882</v>
      </c>
      <c r="B3098" s="8" t="s">
        <v>6883</v>
      </c>
      <c r="C3098" s="8" t="s">
        <v>7376</v>
      </c>
      <c r="D3098" s="8" t="s">
        <v>7375</v>
      </c>
      <c r="E3098" s="8" t="s">
        <v>7377</v>
      </c>
      <c r="F3098" t="str">
        <f t="shared" si="48"/>
        <v>Sudeste</v>
      </c>
      <c r="G3098" s="11">
        <v>0.22724454745684752</v>
      </c>
      <c r="H3098" s="8" t="s">
        <v>16004</v>
      </c>
    </row>
    <row r="3099" spans="1:8" ht="14.65" customHeight="1" x14ac:dyDescent="0.25">
      <c r="A3099" t="s">
        <v>6882</v>
      </c>
      <c r="B3099" s="8" t="s">
        <v>6883</v>
      </c>
      <c r="C3099" s="8" t="s">
        <v>8504</v>
      </c>
      <c r="D3099" s="8" t="s">
        <v>8503</v>
      </c>
      <c r="E3099" s="8" t="s">
        <v>7039</v>
      </c>
      <c r="F3099" t="str">
        <f t="shared" si="48"/>
        <v>Sudeste</v>
      </c>
      <c r="G3099" s="11">
        <v>0.22791054954479228</v>
      </c>
      <c r="H3099" s="8" t="s">
        <v>16004</v>
      </c>
    </row>
    <row r="3100" spans="1:8" ht="14.65" customHeight="1" x14ac:dyDescent="0.25">
      <c r="A3100" t="s">
        <v>9771</v>
      </c>
      <c r="B3100" s="8" t="s">
        <v>9772</v>
      </c>
      <c r="C3100" s="8" t="s">
        <v>9808</v>
      </c>
      <c r="D3100" s="8" t="s">
        <v>1051</v>
      </c>
      <c r="E3100" s="8" t="s">
        <v>9809</v>
      </c>
      <c r="F3100" t="str">
        <f t="shared" si="48"/>
        <v>Sudeste</v>
      </c>
      <c r="G3100" s="11">
        <v>0.22803332818247202</v>
      </c>
      <c r="H3100" s="8" t="s">
        <v>16004</v>
      </c>
    </row>
    <row r="3101" spans="1:8" ht="14.65" customHeight="1" x14ac:dyDescent="0.25">
      <c r="A3101" t="s">
        <v>6882</v>
      </c>
      <c r="B3101" s="8" t="s">
        <v>6883</v>
      </c>
      <c r="C3101" s="8" t="s">
        <v>7702</v>
      </c>
      <c r="D3101" s="8" t="s">
        <v>7701</v>
      </c>
      <c r="E3101" s="8" t="s">
        <v>7703</v>
      </c>
      <c r="F3101" t="str">
        <f t="shared" si="48"/>
        <v>Sudeste</v>
      </c>
      <c r="G3101" s="11">
        <v>0.22837852896123689</v>
      </c>
      <c r="H3101" s="8" t="s">
        <v>16004</v>
      </c>
    </row>
    <row r="3102" spans="1:8" ht="14.65" customHeight="1" x14ac:dyDescent="0.25">
      <c r="A3102" t="s">
        <v>6882</v>
      </c>
      <c r="B3102" s="8" t="s">
        <v>6883</v>
      </c>
      <c r="C3102" s="8" t="s">
        <v>7547</v>
      </c>
      <c r="D3102" s="8" t="s">
        <v>7546</v>
      </c>
      <c r="E3102" s="8" t="s">
        <v>7548</v>
      </c>
      <c r="F3102" t="str">
        <f t="shared" si="48"/>
        <v>Sudeste</v>
      </c>
      <c r="G3102" s="11">
        <v>0.22862447977512745</v>
      </c>
      <c r="H3102" s="8" t="s">
        <v>16004</v>
      </c>
    </row>
    <row r="3103" spans="1:8" ht="14.65" customHeight="1" x14ac:dyDescent="0.25">
      <c r="A3103" t="s">
        <v>9771</v>
      </c>
      <c r="B3103" s="8" t="s">
        <v>9772</v>
      </c>
      <c r="C3103" s="8" t="s">
        <v>10012</v>
      </c>
      <c r="D3103" s="8" t="s">
        <v>1896</v>
      </c>
      <c r="E3103" s="8" t="s">
        <v>4009</v>
      </c>
      <c r="F3103" t="str">
        <f t="shared" si="48"/>
        <v>Sudeste</v>
      </c>
      <c r="G3103" s="11">
        <v>0.22920514725660168</v>
      </c>
      <c r="H3103" s="8" t="s">
        <v>16004</v>
      </c>
    </row>
    <row r="3104" spans="1:8" ht="14.65" customHeight="1" x14ac:dyDescent="0.25">
      <c r="A3104" t="s">
        <v>6882</v>
      </c>
      <c r="B3104" s="8" t="s">
        <v>6883</v>
      </c>
      <c r="C3104" s="8" t="s">
        <v>9055</v>
      </c>
      <c r="D3104" s="8" t="s">
        <v>9054</v>
      </c>
      <c r="E3104" s="8" t="s">
        <v>9056</v>
      </c>
      <c r="F3104" t="str">
        <f t="shared" si="48"/>
        <v>Sudeste</v>
      </c>
      <c r="G3104" s="11">
        <v>0.22949377318633535</v>
      </c>
      <c r="H3104" s="8" t="s">
        <v>16004</v>
      </c>
    </row>
    <row r="3105" spans="1:8" ht="14.65" customHeight="1" x14ac:dyDescent="0.25">
      <c r="A3105" t="s">
        <v>6882</v>
      </c>
      <c r="B3105" s="8" t="s">
        <v>6883</v>
      </c>
      <c r="C3105" s="8" t="s">
        <v>9297</v>
      </c>
      <c r="D3105" s="8" t="s">
        <v>9296</v>
      </c>
      <c r="E3105" s="8" t="s">
        <v>9298</v>
      </c>
      <c r="F3105" t="str">
        <f t="shared" si="48"/>
        <v>Sudeste</v>
      </c>
      <c r="G3105" s="11">
        <v>0.23056062759074269</v>
      </c>
      <c r="H3105" s="8" t="s">
        <v>16004</v>
      </c>
    </row>
    <row r="3106" spans="1:8" ht="14.65" customHeight="1" x14ac:dyDescent="0.25">
      <c r="A3106" t="s">
        <v>6882</v>
      </c>
      <c r="B3106" s="8" t="s">
        <v>6883</v>
      </c>
      <c r="C3106" s="8" t="s">
        <v>7234</v>
      </c>
      <c r="D3106" s="8" t="s">
        <v>4928</v>
      </c>
      <c r="E3106" s="8" t="s">
        <v>7235</v>
      </c>
      <c r="F3106" t="str">
        <f t="shared" si="48"/>
        <v>Sudeste</v>
      </c>
      <c r="G3106" s="11">
        <v>0.231084736180037</v>
      </c>
      <c r="H3106" s="8" t="s">
        <v>16004</v>
      </c>
    </row>
    <row r="3107" spans="1:8" ht="14.65" customHeight="1" x14ac:dyDescent="0.25">
      <c r="A3107" t="s">
        <v>6882</v>
      </c>
      <c r="B3107" s="8" t="s">
        <v>6883</v>
      </c>
      <c r="C3107" s="8" t="s">
        <v>8594</v>
      </c>
      <c r="D3107" s="8" t="s">
        <v>8593</v>
      </c>
      <c r="E3107" s="8" t="s">
        <v>8595</v>
      </c>
      <c r="F3107" t="str">
        <f t="shared" si="48"/>
        <v>Sudeste</v>
      </c>
      <c r="G3107" s="11">
        <v>0.23120346584805163</v>
      </c>
      <c r="H3107" s="8" t="s">
        <v>16004</v>
      </c>
    </row>
    <row r="3108" spans="1:8" ht="14.65" customHeight="1" x14ac:dyDescent="0.25">
      <c r="A3108" t="s">
        <v>9771</v>
      </c>
      <c r="B3108" s="8" t="s">
        <v>9772</v>
      </c>
      <c r="C3108" s="8" t="s">
        <v>11186</v>
      </c>
      <c r="D3108" s="8" t="s">
        <v>11185</v>
      </c>
      <c r="E3108" s="8" t="s">
        <v>11187</v>
      </c>
      <c r="F3108" t="str">
        <f t="shared" si="48"/>
        <v>Sudeste</v>
      </c>
      <c r="G3108" s="11">
        <v>0.23144257249913813</v>
      </c>
      <c r="H3108" s="8" t="s">
        <v>16004</v>
      </c>
    </row>
    <row r="3109" spans="1:8" ht="14.65" customHeight="1" x14ac:dyDescent="0.25">
      <c r="A3109" t="s">
        <v>9771</v>
      </c>
      <c r="B3109" s="8" t="s">
        <v>9772</v>
      </c>
      <c r="C3109" s="8" t="s">
        <v>10951</v>
      </c>
      <c r="D3109" s="8" t="s">
        <v>10950</v>
      </c>
      <c r="E3109" s="8" t="s">
        <v>10952</v>
      </c>
      <c r="F3109" t="str">
        <f t="shared" si="48"/>
        <v>Sudeste</v>
      </c>
      <c r="G3109" s="11">
        <v>0.23148464425275594</v>
      </c>
      <c r="H3109" s="8" t="s">
        <v>16004</v>
      </c>
    </row>
    <row r="3110" spans="1:8" ht="14.65" customHeight="1" x14ac:dyDescent="0.25">
      <c r="A3110" t="s">
        <v>6882</v>
      </c>
      <c r="B3110" s="8" t="s">
        <v>6883</v>
      </c>
      <c r="C3110" s="8" t="s">
        <v>9138</v>
      </c>
      <c r="D3110" s="8" t="s">
        <v>9137</v>
      </c>
      <c r="E3110" s="8" t="s">
        <v>9139</v>
      </c>
      <c r="F3110" t="str">
        <f t="shared" si="48"/>
        <v>Sudeste</v>
      </c>
      <c r="G3110" s="11">
        <v>0.23157337276484813</v>
      </c>
      <c r="H3110" s="8" t="s">
        <v>16004</v>
      </c>
    </row>
    <row r="3111" spans="1:8" ht="14.65" customHeight="1" x14ac:dyDescent="0.25">
      <c r="A3111" t="s">
        <v>9771</v>
      </c>
      <c r="B3111" s="8" t="s">
        <v>9772</v>
      </c>
      <c r="C3111" s="8" t="s">
        <v>11017</v>
      </c>
      <c r="D3111" s="8" t="s">
        <v>11016</v>
      </c>
      <c r="E3111" s="8" t="s">
        <v>9802</v>
      </c>
      <c r="F3111" t="str">
        <f t="shared" si="48"/>
        <v>Sudeste</v>
      </c>
      <c r="G3111" s="11">
        <v>0.23254619199425641</v>
      </c>
      <c r="H3111" s="8" t="s">
        <v>16004</v>
      </c>
    </row>
    <row r="3112" spans="1:8" ht="14.65" customHeight="1" x14ac:dyDescent="0.25">
      <c r="A3112" t="s">
        <v>6882</v>
      </c>
      <c r="B3112" s="8" t="s">
        <v>6883</v>
      </c>
      <c r="C3112" s="8" t="s">
        <v>7617</v>
      </c>
      <c r="D3112" s="8" t="s">
        <v>7616</v>
      </c>
      <c r="E3112" s="8" t="s">
        <v>7618</v>
      </c>
      <c r="F3112" t="str">
        <f t="shared" si="48"/>
        <v>Sudeste</v>
      </c>
      <c r="G3112" s="11">
        <v>0.23342888722641075</v>
      </c>
      <c r="H3112" s="8" t="s">
        <v>16004</v>
      </c>
    </row>
    <row r="3113" spans="1:8" ht="14.65" customHeight="1" x14ac:dyDescent="0.25">
      <c r="A3113" t="s">
        <v>6882</v>
      </c>
      <c r="B3113" s="8" t="s">
        <v>6883</v>
      </c>
      <c r="C3113" s="8" t="s">
        <v>7010</v>
      </c>
      <c r="D3113" s="8" t="s">
        <v>4670</v>
      </c>
      <c r="E3113" s="8" t="s">
        <v>7011</v>
      </c>
      <c r="F3113" t="str">
        <f t="shared" si="48"/>
        <v>Sudeste</v>
      </c>
      <c r="G3113" s="11">
        <v>0.23396863151713598</v>
      </c>
      <c r="H3113" s="8" t="s">
        <v>16004</v>
      </c>
    </row>
    <row r="3114" spans="1:8" ht="14.65" customHeight="1" x14ac:dyDescent="0.25">
      <c r="A3114" t="s">
        <v>9771</v>
      </c>
      <c r="B3114" s="8" t="s">
        <v>9772</v>
      </c>
      <c r="C3114" s="8" t="s">
        <v>10678</v>
      </c>
      <c r="D3114" s="8" t="s">
        <v>10677</v>
      </c>
      <c r="E3114" s="8" t="s">
        <v>10679</v>
      </c>
      <c r="F3114" t="str">
        <f t="shared" si="48"/>
        <v>Sudeste</v>
      </c>
      <c r="G3114" s="11">
        <v>0.23415593358729625</v>
      </c>
      <c r="H3114" s="8" t="s">
        <v>16004</v>
      </c>
    </row>
    <row r="3115" spans="1:8" ht="14.65" customHeight="1" x14ac:dyDescent="0.25">
      <c r="A3115" t="s">
        <v>9771</v>
      </c>
      <c r="B3115" s="8" t="s">
        <v>9772</v>
      </c>
      <c r="C3115" s="8" t="s">
        <v>10960</v>
      </c>
      <c r="D3115" s="8" t="s">
        <v>10959</v>
      </c>
      <c r="E3115" s="8" t="s">
        <v>10961</v>
      </c>
      <c r="F3115" t="str">
        <f t="shared" si="48"/>
        <v>Sudeste</v>
      </c>
      <c r="G3115" s="11">
        <v>0.23418349230278768</v>
      </c>
      <c r="H3115" s="8" t="s">
        <v>16004</v>
      </c>
    </row>
    <row r="3116" spans="1:8" ht="14.65" customHeight="1" x14ac:dyDescent="0.25">
      <c r="A3116" t="s">
        <v>6882</v>
      </c>
      <c r="B3116" s="8" t="s">
        <v>6883</v>
      </c>
      <c r="C3116" s="8" t="s">
        <v>9197</v>
      </c>
      <c r="D3116" s="8" t="s">
        <v>9196</v>
      </c>
      <c r="E3116" s="8" t="s">
        <v>9198</v>
      </c>
      <c r="F3116" t="str">
        <f t="shared" si="48"/>
        <v>Sudeste</v>
      </c>
      <c r="G3116" s="11">
        <v>0.23424673494555326</v>
      </c>
      <c r="H3116" s="8" t="s">
        <v>16004</v>
      </c>
    </row>
    <row r="3117" spans="1:8" ht="14.65" customHeight="1" x14ac:dyDescent="0.25">
      <c r="A3117" t="s">
        <v>9771</v>
      </c>
      <c r="B3117" s="8" t="s">
        <v>9772</v>
      </c>
      <c r="C3117" s="8" t="s">
        <v>10752</v>
      </c>
      <c r="D3117" s="8" t="s">
        <v>10751</v>
      </c>
      <c r="E3117" s="8" t="s">
        <v>10242</v>
      </c>
      <c r="F3117" t="str">
        <f t="shared" si="48"/>
        <v>Sudeste</v>
      </c>
      <c r="G3117" s="11">
        <v>0.23489924631924775</v>
      </c>
      <c r="H3117" s="8" t="s">
        <v>16004</v>
      </c>
    </row>
    <row r="3118" spans="1:8" ht="14.65" customHeight="1" x14ac:dyDescent="0.25">
      <c r="A3118" t="s">
        <v>6882</v>
      </c>
      <c r="B3118" s="8" t="s">
        <v>6883</v>
      </c>
      <c r="C3118" s="8" t="s">
        <v>7740</v>
      </c>
      <c r="D3118" s="8" t="s">
        <v>7739</v>
      </c>
      <c r="E3118" s="8" t="s">
        <v>7741</v>
      </c>
      <c r="F3118" t="str">
        <f t="shared" si="48"/>
        <v>Sudeste</v>
      </c>
      <c r="G3118" s="11">
        <v>0.23591611020207037</v>
      </c>
      <c r="H3118" s="8" t="s">
        <v>16004</v>
      </c>
    </row>
    <row r="3119" spans="1:8" ht="14.65" customHeight="1" x14ac:dyDescent="0.25">
      <c r="A3119" t="s">
        <v>6882</v>
      </c>
      <c r="B3119" s="8" t="s">
        <v>6883</v>
      </c>
      <c r="C3119" s="8" t="s">
        <v>8389</v>
      </c>
      <c r="D3119" s="8" t="s">
        <v>8388</v>
      </c>
      <c r="E3119" s="8" t="s">
        <v>8390</v>
      </c>
      <c r="F3119" t="str">
        <f t="shared" si="48"/>
        <v>Sudeste</v>
      </c>
      <c r="G3119" s="11">
        <v>0.23627444041776002</v>
      </c>
      <c r="H3119" s="8" t="s">
        <v>16004</v>
      </c>
    </row>
    <row r="3120" spans="1:8" ht="14.65" customHeight="1" x14ac:dyDescent="0.25">
      <c r="A3120" t="s">
        <v>9771</v>
      </c>
      <c r="B3120" s="8" t="s">
        <v>9772</v>
      </c>
      <c r="C3120" s="8" t="s">
        <v>9799</v>
      </c>
      <c r="D3120" s="8" t="s">
        <v>1042</v>
      </c>
      <c r="E3120" s="8" t="s">
        <v>9800</v>
      </c>
      <c r="F3120" t="str">
        <f t="shared" si="48"/>
        <v>Sudeste</v>
      </c>
      <c r="G3120" s="11">
        <v>0.23636544206009724</v>
      </c>
      <c r="H3120" s="8" t="s">
        <v>16004</v>
      </c>
    </row>
    <row r="3121" spans="1:8" ht="14.65" customHeight="1" x14ac:dyDescent="0.25">
      <c r="A3121" t="s">
        <v>6882</v>
      </c>
      <c r="B3121" s="8" t="s">
        <v>6883</v>
      </c>
      <c r="C3121" s="8" t="s">
        <v>9289</v>
      </c>
      <c r="D3121" s="8" t="s">
        <v>9288</v>
      </c>
      <c r="E3121" s="8" t="s">
        <v>9290</v>
      </c>
      <c r="F3121" t="str">
        <f t="shared" si="48"/>
        <v>Sudeste</v>
      </c>
      <c r="G3121" s="11">
        <v>0.2372087944272101</v>
      </c>
      <c r="H3121" s="8" t="s">
        <v>16004</v>
      </c>
    </row>
    <row r="3122" spans="1:8" ht="14.65" customHeight="1" x14ac:dyDescent="0.25">
      <c r="A3122" t="s">
        <v>6882</v>
      </c>
      <c r="B3122" s="8" t="s">
        <v>6883</v>
      </c>
      <c r="C3122" s="8" t="s">
        <v>8704</v>
      </c>
      <c r="D3122" s="8" t="s">
        <v>8703</v>
      </c>
      <c r="E3122" s="8" t="s">
        <v>8705</v>
      </c>
      <c r="F3122" t="str">
        <f t="shared" si="48"/>
        <v>Sudeste</v>
      </c>
      <c r="G3122" s="11">
        <v>0.23817128977348345</v>
      </c>
      <c r="H3122" s="8" t="s">
        <v>16004</v>
      </c>
    </row>
    <row r="3123" spans="1:8" ht="14.65" customHeight="1" x14ac:dyDescent="0.25">
      <c r="A3123" t="s">
        <v>9771</v>
      </c>
      <c r="B3123" s="8" t="s">
        <v>9772</v>
      </c>
      <c r="C3123" s="8" t="s">
        <v>10283</v>
      </c>
      <c r="D3123" s="8" t="s">
        <v>10282</v>
      </c>
      <c r="E3123" s="8" t="s">
        <v>10284</v>
      </c>
      <c r="F3123" t="str">
        <f t="shared" si="48"/>
        <v>Sudeste</v>
      </c>
      <c r="G3123" s="11">
        <v>0.23843262625409978</v>
      </c>
      <c r="H3123" s="8" t="s">
        <v>16004</v>
      </c>
    </row>
    <row r="3124" spans="1:8" ht="14.65" customHeight="1" x14ac:dyDescent="0.25">
      <c r="A3124" t="s">
        <v>9540</v>
      </c>
      <c r="B3124" s="8" t="s">
        <v>9541</v>
      </c>
      <c r="C3124" s="8" t="s">
        <v>9755</v>
      </c>
      <c r="D3124" s="8" t="s">
        <v>9754</v>
      </c>
      <c r="E3124" s="8" t="s">
        <v>9756</v>
      </c>
      <c r="F3124" t="str">
        <f t="shared" si="48"/>
        <v>Sudeste</v>
      </c>
      <c r="G3124" s="11">
        <v>0.23847538043924232</v>
      </c>
      <c r="H3124" s="8" t="s">
        <v>16004</v>
      </c>
    </row>
    <row r="3125" spans="1:8" ht="14.65" customHeight="1" x14ac:dyDescent="0.25">
      <c r="A3125" t="s">
        <v>9540</v>
      </c>
      <c r="B3125" s="8" t="s">
        <v>9541</v>
      </c>
      <c r="C3125" s="8" t="s">
        <v>9759</v>
      </c>
      <c r="D3125" s="8" t="s">
        <v>5550</v>
      </c>
      <c r="E3125" s="8" t="s">
        <v>9760</v>
      </c>
      <c r="F3125" t="str">
        <f t="shared" si="48"/>
        <v>Sudeste</v>
      </c>
      <c r="G3125" s="11">
        <v>0.23867407739818436</v>
      </c>
      <c r="H3125" s="8" t="s">
        <v>16004</v>
      </c>
    </row>
    <row r="3126" spans="1:8" ht="14.65" customHeight="1" x14ac:dyDescent="0.25">
      <c r="A3126" t="s">
        <v>9771</v>
      </c>
      <c r="B3126" s="8" t="s">
        <v>9772</v>
      </c>
      <c r="C3126" s="8" t="s">
        <v>9992</v>
      </c>
      <c r="D3126" s="8" t="s">
        <v>1854</v>
      </c>
      <c r="E3126" s="8" t="s">
        <v>9993</v>
      </c>
      <c r="F3126" t="str">
        <f t="shared" si="48"/>
        <v>Sudeste</v>
      </c>
      <c r="G3126" s="11">
        <v>0.23955124727477806</v>
      </c>
      <c r="H3126" s="8" t="s">
        <v>16004</v>
      </c>
    </row>
    <row r="3127" spans="1:8" ht="14.65" customHeight="1" x14ac:dyDescent="0.25">
      <c r="A3127" t="s">
        <v>9771</v>
      </c>
      <c r="B3127" s="8" t="s">
        <v>9772</v>
      </c>
      <c r="C3127" s="8" t="s">
        <v>11345</v>
      </c>
      <c r="D3127" s="8" t="s">
        <v>11344</v>
      </c>
      <c r="E3127" s="8" t="s">
        <v>10174</v>
      </c>
      <c r="F3127" t="str">
        <f t="shared" si="48"/>
        <v>Sudeste</v>
      </c>
      <c r="G3127" s="11">
        <v>0.23958450825409827</v>
      </c>
      <c r="H3127" s="8" t="s">
        <v>16004</v>
      </c>
    </row>
    <row r="3128" spans="1:8" ht="14.65" customHeight="1" x14ac:dyDescent="0.25">
      <c r="A3128" t="s">
        <v>6882</v>
      </c>
      <c r="B3128" s="8" t="s">
        <v>6883</v>
      </c>
      <c r="C3128" s="8" t="s">
        <v>8695</v>
      </c>
      <c r="D3128" s="8" t="s">
        <v>8694</v>
      </c>
      <c r="E3128" s="8" t="s">
        <v>8696</v>
      </c>
      <c r="F3128" t="str">
        <f t="shared" si="48"/>
        <v>Sudeste</v>
      </c>
      <c r="G3128" s="11">
        <v>0.23998265692595255</v>
      </c>
      <c r="H3128" s="8" t="s">
        <v>16004</v>
      </c>
    </row>
    <row r="3129" spans="1:8" ht="14.65" customHeight="1" x14ac:dyDescent="0.25">
      <c r="A3129" t="s">
        <v>9771</v>
      </c>
      <c r="B3129" s="8" t="s">
        <v>9772</v>
      </c>
      <c r="C3129" s="8" t="s">
        <v>11537</v>
      </c>
      <c r="D3129" s="8" t="s">
        <v>11536</v>
      </c>
      <c r="E3129" s="8" t="s">
        <v>11538</v>
      </c>
      <c r="F3129" t="str">
        <f t="shared" si="48"/>
        <v>Sudeste</v>
      </c>
      <c r="G3129" s="11">
        <v>0.24014810416919874</v>
      </c>
      <c r="H3129" s="8" t="s">
        <v>16004</v>
      </c>
    </row>
    <row r="3130" spans="1:8" ht="14.65" customHeight="1" x14ac:dyDescent="0.25">
      <c r="A3130" t="s">
        <v>6882</v>
      </c>
      <c r="B3130" s="8" t="s">
        <v>6883</v>
      </c>
      <c r="C3130" s="8" t="s">
        <v>8612</v>
      </c>
      <c r="D3130" s="8" t="s">
        <v>8611</v>
      </c>
      <c r="E3130" s="8" t="s">
        <v>8613</v>
      </c>
      <c r="F3130" t="str">
        <f t="shared" si="48"/>
        <v>Sudeste</v>
      </c>
      <c r="G3130" s="11">
        <v>0.24016907406806731</v>
      </c>
      <c r="H3130" s="8" t="s">
        <v>16004</v>
      </c>
    </row>
    <row r="3131" spans="1:8" ht="14.65" customHeight="1" x14ac:dyDescent="0.25">
      <c r="A3131" t="s">
        <v>9771</v>
      </c>
      <c r="B3131" s="8" t="s">
        <v>9772</v>
      </c>
      <c r="C3131" s="8" t="s">
        <v>9939</v>
      </c>
      <c r="D3131" s="8" t="s">
        <v>1743</v>
      </c>
      <c r="E3131" s="8" t="s">
        <v>9940</v>
      </c>
      <c r="F3131" t="str">
        <f t="shared" si="48"/>
        <v>Sudeste</v>
      </c>
      <c r="G3131" s="11">
        <v>0.24189688224903549</v>
      </c>
      <c r="H3131" s="8" t="s">
        <v>16004</v>
      </c>
    </row>
    <row r="3132" spans="1:8" ht="14.65" customHeight="1" x14ac:dyDescent="0.25">
      <c r="A3132" t="s">
        <v>9771</v>
      </c>
      <c r="B3132" s="8" t="s">
        <v>9772</v>
      </c>
      <c r="C3132" s="8" t="s">
        <v>10532</v>
      </c>
      <c r="D3132" s="8" t="s">
        <v>10531</v>
      </c>
      <c r="E3132" s="8" t="s">
        <v>10533</v>
      </c>
      <c r="F3132" t="str">
        <f t="shared" si="48"/>
        <v>Sudeste</v>
      </c>
      <c r="G3132" s="11">
        <v>0.24193032672709747</v>
      </c>
      <c r="H3132" s="8" t="s">
        <v>16004</v>
      </c>
    </row>
    <row r="3133" spans="1:8" ht="14.65" customHeight="1" x14ac:dyDescent="0.25">
      <c r="A3133" t="s">
        <v>9771</v>
      </c>
      <c r="B3133" s="8" t="s">
        <v>9772</v>
      </c>
      <c r="C3133" s="8" t="s">
        <v>10449</v>
      </c>
      <c r="D3133" s="8" t="s">
        <v>10448</v>
      </c>
      <c r="E3133" s="8" t="s">
        <v>10450</v>
      </c>
      <c r="F3133" t="str">
        <f t="shared" si="48"/>
        <v>Sudeste</v>
      </c>
      <c r="G3133" s="11">
        <v>0.24249936137743811</v>
      </c>
      <c r="H3133" s="8" t="s">
        <v>16004</v>
      </c>
    </row>
    <row r="3134" spans="1:8" ht="14.65" customHeight="1" x14ac:dyDescent="0.25">
      <c r="A3134" t="s">
        <v>9540</v>
      </c>
      <c r="B3134" s="8" t="s">
        <v>9541</v>
      </c>
      <c r="C3134" s="8" t="s">
        <v>9567</v>
      </c>
      <c r="D3134" s="8" t="s">
        <v>9566</v>
      </c>
      <c r="E3134" s="8" t="s">
        <v>9568</v>
      </c>
      <c r="F3134" t="str">
        <f t="shared" si="48"/>
        <v>Sudeste</v>
      </c>
      <c r="G3134" s="11">
        <v>0.24400042265189914</v>
      </c>
      <c r="H3134" s="8" t="s">
        <v>16004</v>
      </c>
    </row>
    <row r="3135" spans="1:8" ht="14.65" customHeight="1" x14ac:dyDescent="0.25">
      <c r="A3135" t="s">
        <v>6882</v>
      </c>
      <c r="B3135" s="8" t="s">
        <v>6883</v>
      </c>
      <c r="C3135" s="8" t="s">
        <v>9209</v>
      </c>
      <c r="D3135" s="8" t="s">
        <v>9208</v>
      </c>
      <c r="E3135" s="8" t="s">
        <v>9210</v>
      </c>
      <c r="F3135" t="str">
        <f t="shared" si="48"/>
        <v>Sudeste</v>
      </c>
      <c r="G3135" s="11">
        <v>0.24442679203095474</v>
      </c>
      <c r="H3135" s="8" t="s">
        <v>16004</v>
      </c>
    </row>
    <row r="3136" spans="1:8" ht="14.65" customHeight="1" x14ac:dyDescent="0.25">
      <c r="A3136" t="s">
        <v>9771</v>
      </c>
      <c r="B3136" s="8" t="s">
        <v>9772</v>
      </c>
      <c r="C3136" s="8" t="s">
        <v>10550</v>
      </c>
      <c r="D3136" s="8" t="s">
        <v>10549</v>
      </c>
      <c r="E3136" s="8" t="s">
        <v>9891</v>
      </c>
      <c r="F3136" t="str">
        <f t="shared" si="48"/>
        <v>Sudeste</v>
      </c>
      <c r="G3136" s="11">
        <v>0.24697143976423019</v>
      </c>
      <c r="H3136" s="8" t="s">
        <v>16004</v>
      </c>
    </row>
    <row r="3137" spans="1:8" ht="14.65" customHeight="1" x14ac:dyDescent="0.25">
      <c r="A3137" t="s">
        <v>9771</v>
      </c>
      <c r="B3137" s="8" t="s">
        <v>9772</v>
      </c>
      <c r="C3137" s="8" t="s">
        <v>11357</v>
      </c>
      <c r="D3137" s="8" t="s">
        <v>11356</v>
      </c>
      <c r="E3137" s="8" t="s">
        <v>11358</v>
      </c>
      <c r="F3137" t="str">
        <f t="shared" si="48"/>
        <v>Sudeste</v>
      </c>
      <c r="G3137" s="11">
        <v>0.24744733800613294</v>
      </c>
      <c r="H3137" s="8" t="s">
        <v>16004</v>
      </c>
    </row>
    <row r="3138" spans="1:8" ht="14.65" customHeight="1" x14ac:dyDescent="0.25">
      <c r="A3138" t="s">
        <v>9771</v>
      </c>
      <c r="B3138" s="8" t="s">
        <v>9772</v>
      </c>
      <c r="C3138" s="8" t="s">
        <v>10152</v>
      </c>
      <c r="D3138" s="8" t="s">
        <v>2151</v>
      </c>
      <c r="E3138" s="8" t="s">
        <v>10153</v>
      </c>
      <c r="F3138" t="str">
        <f t="shared" ref="F3138:F3201" si="49">IF(OR(B3138="Rondônia",B3138="Acre",B3138="Amazonas",B3138="Roraima",B3138="Pará",B3138="Amapá",B3138="Tocantins"),"Norte",IF(OR(B3138="Maranhão",B3138="Piauí",B3138="Ceará",B3138="Rio Grande do Norte",B3138="Paraíba",B3138="Pernambuco",B3138="Alagoas",B3138="Sergipe",B3138="Bahia"),"Nordeste",IF(OR(B3138="Minas Gerais",B3138="Espírito Santo",B3138="Rio de Janeiro",B3138="São Paulo"),"Sudeste",IF(OR(B3138="Paraná",B3138="Santa Catarina",B3138="Rio Grande do Sul"),"Sul",IF(OR(B3138="Mato Grosso do Sul",B3138="Mato Grosso",B3138="Goiás",B3138="Distrito Federal"),"Centro-Oeste","Verificar")))))</f>
        <v>Sudeste</v>
      </c>
      <c r="G3138" s="11">
        <v>0.25066800294320668</v>
      </c>
      <c r="H3138" s="8" t="s">
        <v>16004</v>
      </c>
    </row>
    <row r="3139" spans="1:8" ht="14.65" customHeight="1" x14ac:dyDescent="0.25">
      <c r="A3139" t="s">
        <v>6882</v>
      </c>
      <c r="B3139" s="8" t="s">
        <v>6883</v>
      </c>
      <c r="C3139" s="8" t="s">
        <v>8683</v>
      </c>
      <c r="D3139" s="8" t="s">
        <v>8682</v>
      </c>
      <c r="E3139" s="8" t="s">
        <v>8684</v>
      </c>
      <c r="F3139" t="str">
        <f t="shared" si="49"/>
        <v>Sudeste</v>
      </c>
      <c r="G3139" s="11">
        <v>0.25074889124465349</v>
      </c>
      <c r="H3139" s="8" t="s">
        <v>16004</v>
      </c>
    </row>
    <row r="3140" spans="1:8" ht="14.65" customHeight="1" x14ac:dyDescent="0.25">
      <c r="A3140" t="s">
        <v>6882</v>
      </c>
      <c r="B3140" s="8" t="s">
        <v>6883</v>
      </c>
      <c r="C3140" s="8" t="s">
        <v>7614</v>
      </c>
      <c r="D3140" s="8" t="s">
        <v>7613</v>
      </c>
      <c r="E3140" s="8" t="s">
        <v>7615</v>
      </c>
      <c r="F3140" t="str">
        <f t="shared" si="49"/>
        <v>Sudeste</v>
      </c>
      <c r="G3140" s="11">
        <v>0.25129510812208089</v>
      </c>
      <c r="H3140" s="8" t="s">
        <v>16004</v>
      </c>
    </row>
    <row r="3141" spans="1:8" ht="14.65" customHeight="1" x14ac:dyDescent="0.25">
      <c r="A3141" t="s">
        <v>6882</v>
      </c>
      <c r="B3141" s="8" t="s">
        <v>6883</v>
      </c>
      <c r="C3141" s="8" t="s">
        <v>9058</v>
      </c>
      <c r="D3141" s="8" t="s">
        <v>9057</v>
      </c>
      <c r="E3141" s="8" t="s">
        <v>9059</v>
      </c>
      <c r="F3141" t="str">
        <f t="shared" si="49"/>
        <v>Sudeste</v>
      </c>
      <c r="G3141" s="11">
        <v>0.25292053494595723</v>
      </c>
      <c r="H3141" s="8" t="s">
        <v>16004</v>
      </c>
    </row>
    <row r="3142" spans="1:8" ht="14.65" customHeight="1" x14ac:dyDescent="0.25">
      <c r="A3142" t="s">
        <v>6882</v>
      </c>
      <c r="B3142" s="8" t="s">
        <v>6883</v>
      </c>
      <c r="C3142" s="8" t="s">
        <v>8409</v>
      </c>
      <c r="D3142" s="8" t="s">
        <v>8408</v>
      </c>
      <c r="E3142" s="8" t="s">
        <v>8410</v>
      </c>
      <c r="F3142" t="str">
        <f t="shared" si="49"/>
        <v>Sudeste</v>
      </c>
      <c r="G3142" s="11">
        <v>0.25413533065478555</v>
      </c>
      <c r="H3142" s="8" t="s">
        <v>16004</v>
      </c>
    </row>
    <row r="3143" spans="1:8" ht="14.65" customHeight="1" x14ac:dyDescent="0.25">
      <c r="A3143" t="s">
        <v>6882</v>
      </c>
      <c r="B3143" s="8" t="s">
        <v>6883</v>
      </c>
      <c r="C3143" s="8" t="s">
        <v>7553</v>
      </c>
      <c r="D3143" s="8" t="s">
        <v>7552</v>
      </c>
      <c r="E3143" s="8" t="s">
        <v>7554</v>
      </c>
      <c r="F3143" t="str">
        <f t="shared" si="49"/>
        <v>Sudeste</v>
      </c>
      <c r="G3143" s="11">
        <v>0.25489355232264355</v>
      </c>
      <c r="H3143" s="8" t="s">
        <v>16004</v>
      </c>
    </row>
    <row r="3144" spans="1:8" ht="14.65" customHeight="1" x14ac:dyDescent="0.25">
      <c r="A3144" t="s">
        <v>9771</v>
      </c>
      <c r="B3144" s="8" t="s">
        <v>9772</v>
      </c>
      <c r="C3144" s="8" t="s">
        <v>11474</v>
      </c>
      <c r="D3144" s="8" t="s">
        <v>11473</v>
      </c>
      <c r="E3144" s="8" t="s">
        <v>11475</v>
      </c>
      <c r="F3144" t="str">
        <f t="shared" si="49"/>
        <v>Sudeste</v>
      </c>
      <c r="G3144" s="11">
        <v>0.2562787380353545</v>
      </c>
      <c r="H3144" s="8" t="s">
        <v>16004</v>
      </c>
    </row>
    <row r="3145" spans="1:8" ht="14.65" customHeight="1" x14ac:dyDescent="0.25">
      <c r="A3145" t="s">
        <v>9540</v>
      </c>
      <c r="B3145" s="8" t="s">
        <v>9541</v>
      </c>
      <c r="C3145" s="8" t="s">
        <v>9723</v>
      </c>
      <c r="D3145" s="8" t="s">
        <v>5519</v>
      </c>
      <c r="E3145" s="8" t="s">
        <v>9724</v>
      </c>
      <c r="F3145" t="str">
        <f t="shared" si="49"/>
        <v>Sudeste</v>
      </c>
      <c r="G3145" s="11">
        <v>0.25724208357942213</v>
      </c>
      <c r="H3145" s="8" t="s">
        <v>16004</v>
      </c>
    </row>
    <row r="3146" spans="1:8" ht="14.65" customHeight="1" x14ac:dyDescent="0.25">
      <c r="A3146" t="s">
        <v>9771</v>
      </c>
      <c r="B3146" s="8" t="s">
        <v>9772</v>
      </c>
      <c r="C3146" s="8" t="s">
        <v>10266</v>
      </c>
      <c r="D3146" s="8" t="s">
        <v>10265</v>
      </c>
      <c r="E3146" s="8" t="s">
        <v>10250</v>
      </c>
      <c r="F3146" t="str">
        <f t="shared" si="49"/>
        <v>Sudeste</v>
      </c>
      <c r="G3146" s="11">
        <v>0.25759320546283992</v>
      </c>
      <c r="H3146" s="8" t="s">
        <v>16004</v>
      </c>
    </row>
    <row r="3147" spans="1:8" ht="14.65" customHeight="1" x14ac:dyDescent="0.25">
      <c r="A3147" t="s">
        <v>6882</v>
      </c>
      <c r="B3147" s="8" t="s">
        <v>6883</v>
      </c>
      <c r="C3147" s="8" t="s">
        <v>7370</v>
      </c>
      <c r="D3147" s="8" t="s">
        <v>5092</v>
      </c>
      <c r="E3147" s="8" t="s">
        <v>7371</v>
      </c>
      <c r="F3147" t="str">
        <f t="shared" si="49"/>
        <v>Sudeste</v>
      </c>
      <c r="G3147" s="11">
        <v>0.25802222235009487</v>
      </c>
      <c r="H3147" s="8" t="s">
        <v>16004</v>
      </c>
    </row>
    <row r="3148" spans="1:8" ht="14.65" customHeight="1" x14ac:dyDescent="0.25">
      <c r="A3148" t="s">
        <v>9771</v>
      </c>
      <c r="B3148" s="8" t="s">
        <v>9772</v>
      </c>
      <c r="C3148" s="8" t="s">
        <v>11019</v>
      </c>
      <c r="D3148" s="8" t="s">
        <v>11018</v>
      </c>
      <c r="E3148" s="8" t="s">
        <v>10258</v>
      </c>
      <c r="F3148" t="str">
        <f t="shared" si="49"/>
        <v>Sudeste</v>
      </c>
      <c r="G3148" s="11">
        <v>0.2581954573199069</v>
      </c>
      <c r="H3148" s="8" t="s">
        <v>16004</v>
      </c>
    </row>
    <row r="3149" spans="1:8" ht="14.65" customHeight="1" x14ac:dyDescent="0.25">
      <c r="A3149" t="s">
        <v>9349</v>
      </c>
      <c r="B3149" s="8" t="s">
        <v>3517</v>
      </c>
      <c r="C3149" s="8" t="s">
        <v>9361</v>
      </c>
      <c r="D3149" s="8" t="s">
        <v>9360</v>
      </c>
      <c r="E3149" s="8" t="s">
        <v>9362</v>
      </c>
      <c r="F3149" t="str">
        <f t="shared" si="49"/>
        <v>Sudeste</v>
      </c>
      <c r="G3149" s="11">
        <v>0.25863272546737592</v>
      </c>
      <c r="H3149" s="8" t="s">
        <v>16004</v>
      </c>
    </row>
    <row r="3150" spans="1:8" ht="14.65" customHeight="1" x14ac:dyDescent="0.25">
      <c r="A3150" t="s">
        <v>9349</v>
      </c>
      <c r="B3150" s="8" t="s">
        <v>3517</v>
      </c>
      <c r="C3150" s="8" t="s">
        <v>9458</v>
      </c>
      <c r="D3150" s="8" t="s">
        <v>9457</v>
      </c>
      <c r="E3150" s="8" t="s">
        <v>9459</v>
      </c>
      <c r="F3150" t="str">
        <f t="shared" si="49"/>
        <v>Sudeste</v>
      </c>
      <c r="G3150" s="11">
        <v>0.25970352788832973</v>
      </c>
      <c r="H3150" s="8" t="s">
        <v>16004</v>
      </c>
    </row>
    <row r="3151" spans="1:8" ht="14.65" customHeight="1" x14ac:dyDescent="0.25">
      <c r="A3151" t="s">
        <v>9540</v>
      </c>
      <c r="B3151" s="8" t="s">
        <v>9541</v>
      </c>
      <c r="C3151" s="8" t="s">
        <v>9606</v>
      </c>
      <c r="D3151" s="8" t="s">
        <v>5415</v>
      </c>
      <c r="E3151" s="8" t="s">
        <v>9607</v>
      </c>
      <c r="F3151" t="str">
        <f t="shared" si="49"/>
        <v>Sudeste</v>
      </c>
      <c r="G3151" s="11">
        <v>0.26022221366677278</v>
      </c>
      <c r="H3151" s="8" t="s">
        <v>16004</v>
      </c>
    </row>
    <row r="3152" spans="1:8" ht="14.65" customHeight="1" x14ac:dyDescent="0.25">
      <c r="A3152" t="s">
        <v>6882</v>
      </c>
      <c r="B3152" s="8" t="s">
        <v>6883</v>
      </c>
      <c r="C3152" s="8" t="s">
        <v>7148</v>
      </c>
      <c r="D3152" s="8" t="s">
        <v>4821</v>
      </c>
      <c r="E3152" s="8" t="s">
        <v>7149</v>
      </c>
      <c r="F3152" t="str">
        <f t="shared" si="49"/>
        <v>Sudeste</v>
      </c>
      <c r="G3152" s="11">
        <v>0.26055052138623414</v>
      </c>
      <c r="H3152" s="8" t="s">
        <v>16004</v>
      </c>
    </row>
    <row r="3153" spans="1:8" ht="14.65" customHeight="1" x14ac:dyDescent="0.25">
      <c r="A3153" t="s">
        <v>9771</v>
      </c>
      <c r="B3153" s="8" t="s">
        <v>9772</v>
      </c>
      <c r="C3153" s="8" t="s">
        <v>10330</v>
      </c>
      <c r="D3153" s="8" t="s">
        <v>10329</v>
      </c>
      <c r="E3153" s="8" t="s">
        <v>10331</v>
      </c>
      <c r="F3153" t="str">
        <f t="shared" si="49"/>
        <v>Sudeste</v>
      </c>
      <c r="G3153" s="11">
        <v>0.26066174577993195</v>
      </c>
      <c r="H3153" s="8" t="s">
        <v>16004</v>
      </c>
    </row>
    <row r="3154" spans="1:8" ht="14.65" customHeight="1" x14ac:dyDescent="0.25">
      <c r="A3154" t="s">
        <v>6882</v>
      </c>
      <c r="B3154" s="8" t="s">
        <v>6883</v>
      </c>
      <c r="C3154" s="8" t="s">
        <v>9132</v>
      </c>
      <c r="D3154" s="8" t="s">
        <v>9131</v>
      </c>
      <c r="E3154" s="8" t="s">
        <v>9133</v>
      </c>
      <c r="F3154" t="str">
        <f t="shared" si="49"/>
        <v>Sudeste</v>
      </c>
      <c r="G3154" s="11">
        <v>0.26095506021931958</v>
      </c>
      <c r="H3154" s="8" t="s">
        <v>16004</v>
      </c>
    </row>
    <row r="3155" spans="1:8" ht="14.65" customHeight="1" x14ac:dyDescent="0.25">
      <c r="A3155" t="s">
        <v>6882</v>
      </c>
      <c r="B3155" s="8" t="s">
        <v>6883</v>
      </c>
      <c r="C3155" s="8" t="s">
        <v>6938</v>
      </c>
      <c r="D3155" s="8" t="s">
        <v>4607</v>
      </c>
      <c r="E3155" s="8" t="s">
        <v>6939</v>
      </c>
      <c r="F3155" t="str">
        <f t="shared" si="49"/>
        <v>Sudeste</v>
      </c>
      <c r="G3155" s="11">
        <v>0.26105131204503329</v>
      </c>
      <c r="H3155" s="8" t="s">
        <v>16004</v>
      </c>
    </row>
    <row r="3156" spans="1:8" ht="14.65" customHeight="1" x14ac:dyDescent="0.25">
      <c r="A3156" t="s">
        <v>9771</v>
      </c>
      <c r="B3156" s="8" t="s">
        <v>9772</v>
      </c>
      <c r="C3156" s="8" t="s">
        <v>10466</v>
      </c>
      <c r="D3156" s="8" t="s">
        <v>10465</v>
      </c>
      <c r="E3156" s="8" t="s">
        <v>10467</v>
      </c>
      <c r="F3156" t="str">
        <f t="shared" si="49"/>
        <v>Sudeste</v>
      </c>
      <c r="G3156" s="11">
        <v>0.261068461039213</v>
      </c>
      <c r="H3156" s="8" t="s">
        <v>16004</v>
      </c>
    </row>
    <row r="3157" spans="1:8" ht="14.65" customHeight="1" x14ac:dyDescent="0.25">
      <c r="A3157" t="s">
        <v>9540</v>
      </c>
      <c r="B3157" s="8" t="s">
        <v>9541</v>
      </c>
      <c r="C3157" s="8" t="s">
        <v>9586</v>
      </c>
      <c r="D3157" s="8" t="s">
        <v>533</v>
      </c>
      <c r="E3157" s="8" t="s">
        <v>9555</v>
      </c>
      <c r="F3157" t="str">
        <f t="shared" si="49"/>
        <v>Sudeste</v>
      </c>
      <c r="G3157" s="11">
        <v>0.26110130669799203</v>
      </c>
      <c r="H3157" s="8" t="s">
        <v>16004</v>
      </c>
    </row>
    <row r="3158" spans="1:8" ht="14.65" customHeight="1" x14ac:dyDescent="0.25">
      <c r="A3158" t="s">
        <v>9771</v>
      </c>
      <c r="B3158" s="8" t="s">
        <v>9772</v>
      </c>
      <c r="C3158" s="8" t="s">
        <v>10912</v>
      </c>
      <c r="D3158" s="8" t="s">
        <v>10911</v>
      </c>
      <c r="E3158" s="8" t="s">
        <v>10913</v>
      </c>
      <c r="F3158" t="str">
        <f t="shared" si="49"/>
        <v>Sudeste</v>
      </c>
      <c r="G3158" s="11">
        <v>0.26140185328076049</v>
      </c>
      <c r="H3158" s="8" t="s">
        <v>16004</v>
      </c>
    </row>
    <row r="3159" spans="1:8" ht="14.65" customHeight="1" x14ac:dyDescent="0.25">
      <c r="A3159" t="s">
        <v>6882</v>
      </c>
      <c r="B3159" s="8" t="s">
        <v>6883</v>
      </c>
      <c r="C3159" s="8" t="s">
        <v>8368</v>
      </c>
      <c r="D3159" s="8" t="s">
        <v>8367</v>
      </c>
      <c r="E3159" s="8" t="s">
        <v>8369</v>
      </c>
      <c r="F3159" t="str">
        <f t="shared" si="49"/>
        <v>Sudeste</v>
      </c>
      <c r="G3159" s="11">
        <v>0.26184052723272511</v>
      </c>
      <c r="H3159" s="8" t="s">
        <v>16004</v>
      </c>
    </row>
    <row r="3160" spans="1:8" ht="14.65" customHeight="1" x14ac:dyDescent="0.25">
      <c r="A3160" t="s">
        <v>9349</v>
      </c>
      <c r="B3160" s="8" t="s">
        <v>3517</v>
      </c>
      <c r="C3160" s="8" t="s">
        <v>9430</v>
      </c>
      <c r="D3160" s="8" t="s">
        <v>9429</v>
      </c>
      <c r="E3160" s="8" t="s">
        <v>9431</v>
      </c>
      <c r="F3160" t="str">
        <f t="shared" si="49"/>
        <v>Sudeste</v>
      </c>
      <c r="G3160" s="11">
        <v>0.26229813486683762</v>
      </c>
      <c r="H3160" s="8" t="s">
        <v>16004</v>
      </c>
    </row>
    <row r="3161" spans="1:8" ht="14.65" customHeight="1" x14ac:dyDescent="0.25">
      <c r="A3161" t="s">
        <v>9771</v>
      </c>
      <c r="B3161" s="8" t="s">
        <v>9772</v>
      </c>
      <c r="C3161" s="8" t="s">
        <v>11258</v>
      </c>
      <c r="D3161" s="8" t="s">
        <v>11257</v>
      </c>
      <c r="E3161" s="8" t="s">
        <v>11259</v>
      </c>
      <c r="F3161" t="str">
        <f t="shared" si="49"/>
        <v>Sudeste</v>
      </c>
      <c r="G3161" s="11">
        <v>0.2634901674794492</v>
      </c>
      <c r="H3161" s="8" t="s">
        <v>16004</v>
      </c>
    </row>
    <row r="3162" spans="1:8" ht="14.65" customHeight="1" x14ac:dyDescent="0.25">
      <c r="A3162" t="s">
        <v>6882</v>
      </c>
      <c r="B3162" s="8" t="s">
        <v>6883</v>
      </c>
      <c r="C3162" s="8" t="s">
        <v>9231</v>
      </c>
      <c r="D3162" s="8" t="s">
        <v>9230</v>
      </c>
      <c r="E3162" s="8" t="s">
        <v>9232</v>
      </c>
      <c r="F3162" t="str">
        <f t="shared" si="49"/>
        <v>Sudeste</v>
      </c>
      <c r="G3162" s="11">
        <v>0.26551397686711453</v>
      </c>
      <c r="H3162" s="8" t="s">
        <v>16004</v>
      </c>
    </row>
    <row r="3163" spans="1:8" ht="14.65" customHeight="1" x14ac:dyDescent="0.25">
      <c r="A3163" t="s">
        <v>9771</v>
      </c>
      <c r="B3163" s="8" t="s">
        <v>9772</v>
      </c>
      <c r="C3163" s="8" t="s">
        <v>11550</v>
      </c>
      <c r="D3163" s="8" t="s">
        <v>11549</v>
      </c>
      <c r="E3163" s="8" t="s">
        <v>11551</v>
      </c>
      <c r="F3163" t="str">
        <f t="shared" si="49"/>
        <v>Sudeste</v>
      </c>
      <c r="G3163" s="11">
        <v>0.26593659804934899</v>
      </c>
      <c r="H3163" s="8" t="s">
        <v>16004</v>
      </c>
    </row>
    <row r="3164" spans="1:8" ht="14.65" customHeight="1" x14ac:dyDescent="0.25">
      <c r="A3164" t="s">
        <v>6882</v>
      </c>
      <c r="B3164" s="8" t="s">
        <v>6883</v>
      </c>
      <c r="C3164" s="8" t="s">
        <v>8558</v>
      </c>
      <c r="D3164" s="8" t="s">
        <v>8557</v>
      </c>
      <c r="E3164" s="8" t="s">
        <v>8559</v>
      </c>
      <c r="F3164" t="str">
        <f t="shared" si="49"/>
        <v>Sudeste</v>
      </c>
      <c r="G3164" s="11">
        <v>0.26634921415547574</v>
      </c>
      <c r="H3164" s="8" t="s">
        <v>16004</v>
      </c>
    </row>
    <row r="3165" spans="1:8" ht="14.65" customHeight="1" x14ac:dyDescent="0.25">
      <c r="A3165" t="s">
        <v>6882</v>
      </c>
      <c r="B3165" s="8" t="s">
        <v>6883</v>
      </c>
      <c r="C3165" s="8" t="s">
        <v>9079</v>
      </c>
      <c r="D3165" s="8" t="s">
        <v>9078</v>
      </c>
      <c r="E3165" s="8" t="s">
        <v>9080</v>
      </c>
      <c r="F3165" t="str">
        <f t="shared" si="49"/>
        <v>Sudeste</v>
      </c>
      <c r="G3165" s="11">
        <v>0.26663193981418565</v>
      </c>
      <c r="H3165" s="8" t="s">
        <v>16004</v>
      </c>
    </row>
    <row r="3166" spans="1:8" ht="14.65" customHeight="1" x14ac:dyDescent="0.25">
      <c r="A3166" t="s">
        <v>6882</v>
      </c>
      <c r="B3166" s="8" t="s">
        <v>6883</v>
      </c>
      <c r="C3166" s="8" t="s">
        <v>7542</v>
      </c>
      <c r="D3166" s="8" t="s">
        <v>7541</v>
      </c>
      <c r="E3166" s="8" t="s">
        <v>7076</v>
      </c>
      <c r="F3166" t="str">
        <f t="shared" si="49"/>
        <v>Sudeste</v>
      </c>
      <c r="G3166" s="11">
        <v>0.26788565028669731</v>
      </c>
      <c r="H3166" s="8" t="s">
        <v>16004</v>
      </c>
    </row>
    <row r="3167" spans="1:8" ht="14.65" customHeight="1" x14ac:dyDescent="0.25">
      <c r="A3167" t="s">
        <v>9771</v>
      </c>
      <c r="B3167" s="8" t="s">
        <v>9772</v>
      </c>
      <c r="C3167" s="8" t="s">
        <v>10784</v>
      </c>
      <c r="D3167" s="8" t="s">
        <v>10783</v>
      </c>
      <c r="E3167" s="8" t="s">
        <v>10785</v>
      </c>
      <c r="F3167" t="str">
        <f t="shared" si="49"/>
        <v>Sudeste</v>
      </c>
      <c r="G3167" s="11">
        <v>0.26991263288697986</v>
      </c>
      <c r="H3167" s="8" t="s">
        <v>16004</v>
      </c>
    </row>
    <row r="3168" spans="1:8" ht="14.65" customHeight="1" x14ac:dyDescent="0.25">
      <c r="A3168" t="s">
        <v>6882</v>
      </c>
      <c r="B3168" s="8" t="s">
        <v>6883</v>
      </c>
      <c r="C3168" s="8" t="s">
        <v>6969</v>
      </c>
      <c r="D3168" s="8" t="s">
        <v>4633</v>
      </c>
      <c r="E3168" s="8" t="s">
        <v>6970</v>
      </c>
      <c r="F3168" t="str">
        <f t="shared" si="49"/>
        <v>Sudeste</v>
      </c>
      <c r="G3168" s="11">
        <v>0.27002225358197429</v>
      </c>
      <c r="H3168" s="8" t="s">
        <v>16004</v>
      </c>
    </row>
    <row r="3169" spans="1:8" ht="14.65" customHeight="1" x14ac:dyDescent="0.25">
      <c r="A3169" t="s">
        <v>6882</v>
      </c>
      <c r="B3169" s="8" t="s">
        <v>6883</v>
      </c>
      <c r="C3169" s="8" t="s">
        <v>8085</v>
      </c>
      <c r="D3169" s="8" t="s">
        <v>8084</v>
      </c>
      <c r="E3169" s="8" t="s">
        <v>8086</v>
      </c>
      <c r="F3169" t="str">
        <f t="shared" si="49"/>
        <v>Sudeste</v>
      </c>
      <c r="G3169" s="11">
        <v>0.27152903469518075</v>
      </c>
      <c r="H3169" s="8" t="s">
        <v>16004</v>
      </c>
    </row>
    <row r="3170" spans="1:8" ht="14.65" customHeight="1" x14ac:dyDescent="0.25">
      <c r="A3170" t="s">
        <v>6882</v>
      </c>
      <c r="B3170" s="8" t="s">
        <v>6883</v>
      </c>
      <c r="C3170" s="8" t="s">
        <v>8653</v>
      </c>
      <c r="D3170" s="8" t="s">
        <v>8652</v>
      </c>
      <c r="E3170" s="8" t="s">
        <v>8654</v>
      </c>
      <c r="F3170" t="str">
        <f t="shared" si="49"/>
        <v>Sudeste</v>
      </c>
      <c r="G3170" s="11">
        <v>0.27206982903969368</v>
      </c>
      <c r="H3170" s="8" t="s">
        <v>16004</v>
      </c>
    </row>
    <row r="3171" spans="1:8" ht="14.65" customHeight="1" x14ac:dyDescent="0.25">
      <c r="A3171" t="s">
        <v>6882</v>
      </c>
      <c r="B3171" s="8" t="s">
        <v>6883</v>
      </c>
      <c r="C3171" s="8" t="s">
        <v>8724</v>
      </c>
      <c r="D3171" s="8" t="s">
        <v>8723</v>
      </c>
      <c r="E3171" s="8" t="s">
        <v>8725</v>
      </c>
      <c r="F3171" t="str">
        <f t="shared" si="49"/>
        <v>Sudeste</v>
      </c>
      <c r="G3171" s="11">
        <v>0.27301044178335909</v>
      </c>
      <c r="H3171" s="8" t="s">
        <v>16004</v>
      </c>
    </row>
    <row r="3172" spans="1:8" ht="14.65" customHeight="1" x14ac:dyDescent="0.25">
      <c r="A3172" t="s">
        <v>6882</v>
      </c>
      <c r="B3172" s="8" t="s">
        <v>6883</v>
      </c>
      <c r="C3172" s="8" t="s">
        <v>8647</v>
      </c>
      <c r="D3172" s="8" t="s">
        <v>8646</v>
      </c>
      <c r="E3172" s="8" t="s">
        <v>8648</v>
      </c>
      <c r="F3172" t="str">
        <f t="shared" si="49"/>
        <v>Sudeste</v>
      </c>
      <c r="G3172" s="11">
        <v>0.27343197415558451</v>
      </c>
      <c r="H3172" s="8" t="s">
        <v>16004</v>
      </c>
    </row>
    <row r="3173" spans="1:8" ht="14.65" customHeight="1" x14ac:dyDescent="0.25">
      <c r="A3173" t="s">
        <v>6882</v>
      </c>
      <c r="B3173" s="8" t="s">
        <v>6883</v>
      </c>
      <c r="C3173" s="8" t="s">
        <v>8954</v>
      </c>
      <c r="D3173" s="8" t="s">
        <v>8953</v>
      </c>
      <c r="E3173" s="8" t="s">
        <v>8955</v>
      </c>
      <c r="F3173" t="str">
        <f t="shared" si="49"/>
        <v>Sudeste</v>
      </c>
      <c r="G3173" s="11">
        <v>0.27495643062704345</v>
      </c>
      <c r="H3173" s="8" t="s">
        <v>16004</v>
      </c>
    </row>
    <row r="3174" spans="1:8" ht="14.65" customHeight="1" x14ac:dyDescent="0.25">
      <c r="A3174" t="s">
        <v>9771</v>
      </c>
      <c r="B3174" s="8" t="s">
        <v>9772</v>
      </c>
      <c r="C3174" s="8" t="s">
        <v>10740</v>
      </c>
      <c r="D3174" s="8" t="s">
        <v>10739</v>
      </c>
      <c r="E3174" s="8" t="s">
        <v>10741</v>
      </c>
      <c r="F3174" t="str">
        <f t="shared" si="49"/>
        <v>Sudeste</v>
      </c>
      <c r="G3174" s="11">
        <v>0.27588833376560151</v>
      </c>
      <c r="H3174" s="8" t="s">
        <v>16004</v>
      </c>
    </row>
    <row r="3175" spans="1:8" ht="14.65" customHeight="1" x14ac:dyDescent="0.25">
      <c r="A3175" t="s">
        <v>9771</v>
      </c>
      <c r="B3175" s="8" t="s">
        <v>9772</v>
      </c>
      <c r="C3175" s="8" t="s">
        <v>10356</v>
      </c>
      <c r="D3175" s="8" t="s">
        <v>10355</v>
      </c>
      <c r="E3175" s="8" t="s">
        <v>10357</v>
      </c>
      <c r="F3175" t="str">
        <f t="shared" si="49"/>
        <v>Sudeste</v>
      </c>
      <c r="G3175" s="11">
        <v>0.27637739574293507</v>
      </c>
      <c r="H3175" s="8" t="s">
        <v>16004</v>
      </c>
    </row>
    <row r="3176" spans="1:8" ht="14.65" customHeight="1" x14ac:dyDescent="0.25">
      <c r="A3176" t="s">
        <v>6882</v>
      </c>
      <c r="B3176" s="8" t="s">
        <v>6883</v>
      </c>
      <c r="C3176" s="8" t="s">
        <v>8919</v>
      </c>
      <c r="D3176" s="8" t="s">
        <v>8918</v>
      </c>
      <c r="E3176" s="8" t="s">
        <v>8920</v>
      </c>
      <c r="F3176" t="str">
        <f t="shared" si="49"/>
        <v>Sudeste</v>
      </c>
      <c r="G3176" s="11">
        <v>0.27717011809818692</v>
      </c>
      <c r="H3176" s="8" t="s">
        <v>16004</v>
      </c>
    </row>
    <row r="3177" spans="1:8" ht="14.65" customHeight="1" x14ac:dyDescent="0.25">
      <c r="A3177" t="s">
        <v>9540</v>
      </c>
      <c r="B3177" s="8" t="s">
        <v>9541</v>
      </c>
      <c r="C3177" s="8" t="s">
        <v>9738</v>
      </c>
      <c r="D3177" s="8" t="s">
        <v>9737</v>
      </c>
      <c r="E3177" s="8" t="s">
        <v>9739</v>
      </c>
      <c r="F3177" t="str">
        <f t="shared" si="49"/>
        <v>Sudeste</v>
      </c>
      <c r="G3177" s="11">
        <v>0.27797599957901231</v>
      </c>
      <c r="H3177" s="8" t="s">
        <v>16004</v>
      </c>
    </row>
    <row r="3178" spans="1:8" ht="14.65" customHeight="1" x14ac:dyDescent="0.25">
      <c r="A3178" t="s">
        <v>9771</v>
      </c>
      <c r="B3178" s="8" t="s">
        <v>9772</v>
      </c>
      <c r="C3178" s="8" t="s">
        <v>10103</v>
      </c>
      <c r="D3178" s="8" t="s">
        <v>2032</v>
      </c>
      <c r="E3178" s="8" t="s">
        <v>10104</v>
      </c>
      <c r="F3178" t="str">
        <f t="shared" si="49"/>
        <v>Sudeste</v>
      </c>
      <c r="G3178" s="11">
        <v>0.27816983166810794</v>
      </c>
      <c r="H3178" s="8" t="s">
        <v>16004</v>
      </c>
    </row>
    <row r="3179" spans="1:8" ht="14.65" customHeight="1" x14ac:dyDescent="0.25">
      <c r="A3179" t="s">
        <v>9771</v>
      </c>
      <c r="B3179" s="8" t="s">
        <v>9772</v>
      </c>
      <c r="C3179" s="8" t="s">
        <v>10554</v>
      </c>
      <c r="D3179" s="8" t="s">
        <v>10553</v>
      </c>
      <c r="E3179" s="8" t="s">
        <v>10555</v>
      </c>
      <c r="F3179" t="str">
        <f t="shared" si="49"/>
        <v>Sudeste</v>
      </c>
      <c r="G3179" s="11">
        <v>0.27825697309408315</v>
      </c>
      <c r="H3179" s="8" t="s">
        <v>16004</v>
      </c>
    </row>
    <row r="3180" spans="1:8" ht="14.65" customHeight="1" x14ac:dyDescent="0.25">
      <c r="A3180" t="s">
        <v>9771</v>
      </c>
      <c r="B3180" s="8" t="s">
        <v>9772</v>
      </c>
      <c r="C3180" s="8" t="s">
        <v>11417</v>
      </c>
      <c r="D3180" s="8" t="s">
        <v>11416</v>
      </c>
      <c r="E3180" s="8" t="s">
        <v>11418</v>
      </c>
      <c r="F3180" t="str">
        <f t="shared" si="49"/>
        <v>Sudeste</v>
      </c>
      <c r="G3180" s="11">
        <v>0.27842230943409507</v>
      </c>
      <c r="H3180" s="8" t="s">
        <v>16004</v>
      </c>
    </row>
    <row r="3181" spans="1:8" ht="14.65" customHeight="1" x14ac:dyDescent="0.25">
      <c r="A3181" t="s">
        <v>9771</v>
      </c>
      <c r="B3181" s="8" t="s">
        <v>9772</v>
      </c>
      <c r="C3181" s="8" t="s">
        <v>9818</v>
      </c>
      <c r="D3181" s="8" t="s">
        <v>1551</v>
      </c>
      <c r="E3181" s="8" t="s">
        <v>9819</v>
      </c>
      <c r="F3181" t="str">
        <f t="shared" si="49"/>
        <v>Sudeste</v>
      </c>
      <c r="G3181" s="11">
        <v>0.27891578989440591</v>
      </c>
      <c r="H3181" s="8" t="s">
        <v>16004</v>
      </c>
    </row>
    <row r="3182" spans="1:8" ht="14.65" customHeight="1" x14ac:dyDescent="0.25">
      <c r="A3182" t="s">
        <v>6882</v>
      </c>
      <c r="B3182" s="8" t="s">
        <v>6883</v>
      </c>
      <c r="C3182" s="8" t="s">
        <v>8017</v>
      </c>
      <c r="D3182" s="8" t="s">
        <v>8016</v>
      </c>
      <c r="E3182" s="8" t="s">
        <v>8018</v>
      </c>
      <c r="F3182" t="str">
        <f t="shared" si="49"/>
        <v>Sudeste</v>
      </c>
      <c r="G3182" s="11">
        <v>0.27919069583165013</v>
      </c>
      <c r="H3182" s="8" t="s">
        <v>16004</v>
      </c>
    </row>
    <row r="3183" spans="1:8" ht="14.65" customHeight="1" x14ac:dyDescent="0.25">
      <c r="A3183" t="s">
        <v>9771</v>
      </c>
      <c r="B3183" s="8" t="s">
        <v>9772</v>
      </c>
      <c r="C3183" s="8" t="s">
        <v>9960</v>
      </c>
      <c r="D3183" s="8" t="s">
        <v>1786</v>
      </c>
      <c r="E3183" s="8" t="s">
        <v>9961</v>
      </c>
      <c r="F3183" t="str">
        <f t="shared" si="49"/>
        <v>Sudeste</v>
      </c>
      <c r="G3183" s="11">
        <v>0.27974772950774351</v>
      </c>
      <c r="H3183" s="8" t="s">
        <v>16004</v>
      </c>
    </row>
    <row r="3184" spans="1:8" ht="14.65" customHeight="1" x14ac:dyDescent="0.25">
      <c r="A3184" t="s">
        <v>9771</v>
      </c>
      <c r="B3184" s="8" t="s">
        <v>9772</v>
      </c>
      <c r="C3184" s="8" t="s">
        <v>11065</v>
      </c>
      <c r="D3184" s="8" t="s">
        <v>11064</v>
      </c>
      <c r="E3184" s="8" t="s">
        <v>11066</v>
      </c>
      <c r="F3184" t="str">
        <f t="shared" si="49"/>
        <v>Sudeste</v>
      </c>
      <c r="G3184" s="11">
        <v>0.28000608864427867</v>
      </c>
      <c r="H3184" s="8" t="s">
        <v>16004</v>
      </c>
    </row>
    <row r="3185" spans="1:8" ht="14.65" customHeight="1" x14ac:dyDescent="0.25">
      <c r="A3185" t="s">
        <v>6882</v>
      </c>
      <c r="B3185" s="8" t="s">
        <v>6883</v>
      </c>
      <c r="C3185" s="8" t="s">
        <v>9254</v>
      </c>
      <c r="D3185" s="8" t="s">
        <v>9253</v>
      </c>
      <c r="E3185" s="8" t="s">
        <v>9255</v>
      </c>
      <c r="F3185" t="str">
        <f t="shared" si="49"/>
        <v>Sudeste</v>
      </c>
      <c r="G3185" s="11">
        <v>0.28054729672099876</v>
      </c>
      <c r="H3185" s="8" t="s">
        <v>16004</v>
      </c>
    </row>
    <row r="3186" spans="1:8" ht="14.65" customHeight="1" x14ac:dyDescent="0.25">
      <c r="A3186" t="s">
        <v>9771</v>
      </c>
      <c r="B3186" s="8" t="s">
        <v>9772</v>
      </c>
      <c r="C3186" s="8" t="s">
        <v>11322</v>
      </c>
      <c r="D3186" s="8" t="s">
        <v>11321</v>
      </c>
      <c r="E3186" s="8" t="s">
        <v>11323</v>
      </c>
      <c r="F3186" t="str">
        <f t="shared" si="49"/>
        <v>Sudeste</v>
      </c>
      <c r="G3186" s="11">
        <v>0.28086501662723784</v>
      </c>
      <c r="H3186" s="8" t="s">
        <v>16004</v>
      </c>
    </row>
    <row r="3187" spans="1:8" ht="14.65" customHeight="1" x14ac:dyDescent="0.25">
      <c r="A3187" t="s">
        <v>6882</v>
      </c>
      <c r="B3187" s="8" t="s">
        <v>6883</v>
      </c>
      <c r="C3187" s="8" t="s">
        <v>7587</v>
      </c>
      <c r="D3187" s="8" t="s">
        <v>7586</v>
      </c>
      <c r="E3187" s="8" t="s">
        <v>7588</v>
      </c>
      <c r="F3187" t="str">
        <f t="shared" si="49"/>
        <v>Sudeste</v>
      </c>
      <c r="G3187" s="11">
        <v>0.28133635033252979</v>
      </c>
      <c r="H3187" s="8" t="s">
        <v>16004</v>
      </c>
    </row>
    <row r="3188" spans="1:8" ht="14.65" customHeight="1" x14ac:dyDescent="0.25">
      <c r="A3188" t="s">
        <v>6882</v>
      </c>
      <c r="B3188" s="8" t="s">
        <v>6883</v>
      </c>
      <c r="C3188" s="8" t="s">
        <v>8025</v>
      </c>
      <c r="D3188" s="8" t="s">
        <v>8024</v>
      </c>
      <c r="E3188" s="8" t="s">
        <v>8026</v>
      </c>
      <c r="F3188" t="str">
        <f t="shared" si="49"/>
        <v>Sudeste</v>
      </c>
      <c r="G3188" s="11">
        <v>0.28188689985624515</v>
      </c>
      <c r="H3188" s="8" t="s">
        <v>16004</v>
      </c>
    </row>
    <row r="3189" spans="1:8" ht="14.65" customHeight="1" x14ac:dyDescent="0.25">
      <c r="A3189" t="s">
        <v>9771</v>
      </c>
      <c r="B3189" s="8" t="s">
        <v>9772</v>
      </c>
      <c r="C3189" s="8" t="s">
        <v>11059</v>
      </c>
      <c r="D3189" s="8" t="s">
        <v>11058</v>
      </c>
      <c r="E3189" s="8" t="s">
        <v>11060</v>
      </c>
      <c r="F3189" t="str">
        <f t="shared" si="49"/>
        <v>Sudeste</v>
      </c>
      <c r="G3189" s="11">
        <v>0.28198852018455745</v>
      </c>
      <c r="H3189" s="8" t="s">
        <v>16004</v>
      </c>
    </row>
    <row r="3190" spans="1:8" ht="14.65" customHeight="1" x14ac:dyDescent="0.25">
      <c r="A3190" t="s">
        <v>9349</v>
      </c>
      <c r="B3190" s="8" t="s">
        <v>3517</v>
      </c>
      <c r="C3190" s="8" t="s">
        <v>9530</v>
      </c>
      <c r="D3190" s="8" t="s">
        <v>5245</v>
      </c>
      <c r="E3190" s="8" t="s">
        <v>1560</v>
      </c>
      <c r="F3190" t="str">
        <f t="shared" si="49"/>
        <v>Sudeste</v>
      </c>
      <c r="G3190" s="11">
        <v>0.28222193996487344</v>
      </c>
      <c r="H3190" s="8" t="s">
        <v>16004</v>
      </c>
    </row>
    <row r="3191" spans="1:8" ht="14.65" customHeight="1" x14ac:dyDescent="0.25">
      <c r="A3191" t="s">
        <v>6882</v>
      </c>
      <c r="B3191" s="8" t="s">
        <v>6883</v>
      </c>
      <c r="C3191" s="8" t="s">
        <v>7303</v>
      </c>
      <c r="D3191" s="8" t="s">
        <v>5020</v>
      </c>
      <c r="E3191" s="8" t="s">
        <v>6986</v>
      </c>
      <c r="F3191" t="str">
        <f t="shared" si="49"/>
        <v>Sudeste</v>
      </c>
      <c r="G3191" s="11">
        <v>0.28276540504743986</v>
      </c>
      <c r="H3191" s="8" t="s">
        <v>16004</v>
      </c>
    </row>
    <row r="3192" spans="1:8" ht="14.65" customHeight="1" x14ac:dyDescent="0.25">
      <c r="A3192" t="s">
        <v>6882</v>
      </c>
      <c r="B3192" s="8" t="s">
        <v>6883</v>
      </c>
      <c r="C3192" s="8" t="s">
        <v>8248</v>
      </c>
      <c r="D3192" s="8" t="s">
        <v>8247</v>
      </c>
      <c r="E3192" s="8" t="s">
        <v>8249</v>
      </c>
      <c r="F3192" t="str">
        <f t="shared" si="49"/>
        <v>Sudeste</v>
      </c>
      <c r="G3192" s="11">
        <v>0.28348523542116011</v>
      </c>
      <c r="H3192" s="8" t="s">
        <v>16004</v>
      </c>
    </row>
    <row r="3193" spans="1:8" ht="14.65" customHeight="1" x14ac:dyDescent="0.25">
      <c r="A3193" t="s">
        <v>6882</v>
      </c>
      <c r="B3193" s="8" t="s">
        <v>6883</v>
      </c>
      <c r="C3193" s="8" t="s">
        <v>8272</v>
      </c>
      <c r="D3193" s="8" t="s">
        <v>8271</v>
      </c>
      <c r="E3193" s="8" t="s">
        <v>8273</v>
      </c>
      <c r="F3193" t="str">
        <f t="shared" si="49"/>
        <v>Sudeste</v>
      </c>
      <c r="G3193" s="11">
        <v>0.28378981611237653</v>
      </c>
      <c r="H3193" s="8" t="s">
        <v>16004</v>
      </c>
    </row>
    <row r="3194" spans="1:8" ht="14.65" customHeight="1" x14ac:dyDescent="0.25">
      <c r="A3194" t="s">
        <v>9771</v>
      </c>
      <c r="B3194" s="8" t="s">
        <v>9772</v>
      </c>
      <c r="C3194" s="8" t="s">
        <v>10990</v>
      </c>
      <c r="D3194" s="8" t="s">
        <v>10989</v>
      </c>
      <c r="E3194" s="8" t="s">
        <v>10991</v>
      </c>
      <c r="F3194" t="str">
        <f t="shared" si="49"/>
        <v>Sudeste</v>
      </c>
      <c r="G3194" s="11">
        <v>0.28509679782398389</v>
      </c>
      <c r="H3194" s="8" t="s">
        <v>16004</v>
      </c>
    </row>
    <row r="3195" spans="1:8" ht="14.65" customHeight="1" x14ac:dyDescent="0.25">
      <c r="A3195" t="s">
        <v>9771</v>
      </c>
      <c r="B3195" s="8" t="s">
        <v>9772</v>
      </c>
      <c r="C3195" s="8" t="s">
        <v>10731</v>
      </c>
      <c r="D3195" s="8" t="s">
        <v>10730</v>
      </c>
      <c r="E3195" s="8" t="s">
        <v>10732</v>
      </c>
      <c r="F3195" t="str">
        <f t="shared" si="49"/>
        <v>Sudeste</v>
      </c>
      <c r="G3195" s="11">
        <v>0.28526236402258076</v>
      </c>
      <c r="H3195" s="8" t="s">
        <v>16004</v>
      </c>
    </row>
    <row r="3196" spans="1:8" ht="14.65" customHeight="1" x14ac:dyDescent="0.25">
      <c r="A3196" t="s">
        <v>9771</v>
      </c>
      <c r="B3196" s="8" t="s">
        <v>9772</v>
      </c>
      <c r="C3196" s="8" t="s">
        <v>10309</v>
      </c>
      <c r="D3196" s="8" t="s">
        <v>10308</v>
      </c>
      <c r="E3196" s="8" t="s">
        <v>10310</v>
      </c>
      <c r="F3196" t="str">
        <f t="shared" si="49"/>
        <v>Sudeste</v>
      </c>
      <c r="G3196" s="11">
        <v>0.28586881862462854</v>
      </c>
      <c r="H3196" s="8" t="s">
        <v>16004</v>
      </c>
    </row>
    <row r="3197" spans="1:8" ht="14.65" customHeight="1" x14ac:dyDescent="0.25">
      <c r="A3197" t="s">
        <v>9771</v>
      </c>
      <c r="B3197" s="8" t="s">
        <v>9772</v>
      </c>
      <c r="C3197" s="8" t="s">
        <v>10869</v>
      </c>
      <c r="D3197" s="8" t="s">
        <v>10868</v>
      </c>
      <c r="E3197" s="8" t="s">
        <v>10870</v>
      </c>
      <c r="F3197" t="str">
        <f t="shared" si="49"/>
        <v>Sudeste</v>
      </c>
      <c r="G3197" s="11">
        <v>0.28619214170021345</v>
      </c>
      <c r="H3197" s="8" t="s">
        <v>16004</v>
      </c>
    </row>
    <row r="3198" spans="1:8" ht="14.65" customHeight="1" x14ac:dyDescent="0.25">
      <c r="A3198" t="s">
        <v>9540</v>
      </c>
      <c r="B3198" s="8" t="s">
        <v>9541</v>
      </c>
      <c r="C3198" s="8" t="s">
        <v>9627</v>
      </c>
      <c r="D3198" s="8" t="s">
        <v>9626</v>
      </c>
      <c r="E3198" s="8" t="s">
        <v>9628</v>
      </c>
      <c r="F3198" t="str">
        <f t="shared" si="49"/>
        <v>Sudeste</v>
      </c>
      <c r="G3198" s="11">
        <v>0.2874983322055138</v>
      </c>
      <c r="H3198" s="8" t="s">
        <v>16004</v>
      </c>
    </row>
    <row r="3199" spans="1:8" ht="14.65" customHeight="1" x14ac:dyDescent="0.25">
      <c r="A3199" t="s">
        <v>6882</v>
      </c>
      <c r="B3199" s="8" t="s">
        <v>6883</v>
      </c>
      <c r="C3199" s="8" t="s">
        <v>8606</v>
      </c>
      <c r="D3199" s="8" t="s">
        <v>8605</v>
      </c>
      <c r="E3199" s="8" t="s">
        <v>8607</v>
      </c>
      <c r="F3199" t="str">
        <f t="shared" si="49"/>
        <v>Sudeste</v>
      </c>
      <c r="G3199" s="11">
        <v>0.28813895595726169</v>
      </c>
      <c r="H3199" s="8" t="s">
        <v>16004</v>
      </c>
    </row>
    <row r="3200" spans="1:8" ht="14.65" customHeight="1" x14ac:dyDescent="0.25">
      <c r="A3200" t="s">
        <v>6882</v>
      </c>
      <c r="B3200" s="8" t="s">
        <v>6883</v>
      </c>
      <c r="C3200" s="8" t="s">
        <v>9283</v>
      </c>
      <c r="D3200" s="8" t="s">
        <v>9282</v>
      </c>
      <c r="E3200" s="8" t="s">
        <v>9284</v>
      </c>
      <c r="F3200" t="str">
        <f t="shared" si="49"/>
        <v>Sudeste</v>
      </c>
      <c r="G3200" s="11">
        <v>0.28851219590262667</v>
      </c>
      <c r="H3200" s="8" t="s">
        <v>16004</v>
      </c>
    </row>
    <row r="3201" spans="1:8" ht="14.65" customHeight="1" x14ac:dyDescent="0.25">
      <c r="A3201" t="s">
        <v>6882</v>
      </c>
      <c r="B3201" s="8" t="s">
        <v>6883</v>
      </c>
      <c r="C3201" s="8" t="s">
        <v>8579</v>
      </c>
      <c r="D3201" s="8" t="s">
        <v>8578</v>
      </c>
      <c r="E3201" s="8" t="s">
        <v>8580</v>
      </c>
      <c r="F3201" t="str">
        <f t="shared" si="49"/>
        <v>Sudeste</v>
      </c>
      <c r="G3201" s="11">
        <v>0.28873514544026513</v>
      </c>
      <c r="H3201" s="8" t="s">
        <v>16004</v>
      </c>
    </row>
    <row r="3202" spans="1:8" ht="14.65" customHeight="1" x14ac:dyDescent="0.25">
      <c r="A3202" t="s">
        <v>6882</v>
      </c>
      <c r="B3202" s="8" t="s">
        <v>6883</v>
      </c>
      <c r="C3202" s="8" t="s">
        <v>9099</v>
      </c>
      <c r="D3202" s="8" t="s">
        <v>9098</v>
      </c>
      <c r="E3202" s="8" t="s">
        <v>9100</v>
      </c>
      <c r="F3202" t="str">
        <f t="shared" ref="F3202:F3265" si="50">IF(OR(B3202="Rondônia",B3202="Acre",B3202="Amazonas",B3202="Roraima",B3202="Pará",B3202="Amapá",B3202="Tocantins"),"Norte",IF(OR(B3202="Maranhão",B3202="Piauí",B3202="Ceará",B3202="Rio Grande do Norte",B3202="Paraíba",B3202="Pernambuco",B3202="Alagoas",B3202="Sergipe",B3202="Bahia"),"Nordeste",IF(OR(B3202="Minas Gerais",B3202="Espírito Santo",B3202="Rio de Janeiro",B3202="São Paulo"),"Sudeste",IF(OR(B3202="Paraná",B3202="Santa Catarina",B3202="Rio Grande do Sul"),"Sul",IF(OR(B3202="Mato Grosso do Sul",B3202="Mato Grosso",B3202="Goiás",B3202="Distrito Federal"),"Centro-Oeste","Verificar")))))</f>
        <v>Sudeste</v>
      </c>
      <c r="G3202" s="11">
        <v>0.28959421672710528</v>
      </c>
      <c r="H3202" s="8" t="s">
        <v>16004</v>
      </c>
    </row>
    <row r="3203" spans="1:8" ht="14.65" customHeight="1" x14ac:dyDescent="0.25">
      <c r="A3203" t="s">
        <v>6882</v>
      </c>
      <c r="B3203" s="8" t="s">
        <v>6883</v>
      </c>
      <c r="C3203" s="8" t="s">
        <v>8793</v>
      </c>
      <c r="D3203" s="8" t="s">
        <v>8792</v>
      </c>
      <c r="E3203" s="8" t="s">
        <v>7119</v>
      </c>
      <c r="F3203" t="str">
        <f t="shared" si="50"/>
        <v>Sudeste</v>
      </c>
      <c r="G3203" s="11">
        <v>0.2898337646238105</v>
      </c>
      <c r="H3203" s="8" t="s">
        <v>16004</v>
      </c>
    </row>
    <row r="3204" spans="1:8" ht="14.65" customHeight="1" x14ac:dyDescent="0.25">
      <c r="A3204" t="s">
        <v>9771</v>
      </c>
      <c r="B3204" s="8" t="s">
        <v>9772</v>
      </c>
      <c r="C3204" s="8" t="s">
        <v>11609</v>
      </c>
      <c r="D3204" s="8" t="s">
        <v>11608</v>
      </c>
      <c r="E3204" s="8" t="s">
        <v>11610</v>
      </c>
      <c r="F3204" t="str">
        <f t="shared" si="50"/>
        <v>Sudeste</v>
      </c>
      <c r="G3204" s="11">
        <v>0.29061674781705582</v>
      </c>
      <c r="H3204" s="8" t="s">
        <v>16004</v>
      </c>
    </row>
    <row r="3205" spans="1:8" ht="14.65" customHeight="1" x14ac:dyDescent="0.25">
      <c r="A3205" t="s">
        <v>6882</v>
      </c>
      <c r="B3205" s="8" t="s">
        <v>6883</v>
      </c>
      <c r="C3205" s="8" t="s">
        <v>8032</v>
      </c>
      <c r="D3205" s="8" t="s">
        <v>8031</v>
      </c>
      <c r="E3205" s="8" t="s">
        <v>8033</v>
      </c>
      <c r="F3205" t="str">
        <f t="shared" si="50"/>
        <v>Sudeste</v>
      </c>
      <c r="G3205" s="11">
        <v>0.29182424565160736</v>
      </c>
      <c r="H3205" s="8" t="s">
        <v>16004</v>
      </c>
    </row>
    <row r="3206" spans="1:8" ht="14.65" customHeight="1" x14ac:dyDescent="0.25">
      <c r="A3206" t="s">
        <v>9771</v>
      </c>
      <c r="B3206" s="8" t="s">
        <v>9772</v>
      </c>
      <c r="C3206" s="8" t="s">
        <v>10036</v>
      </c>
      <c r="D3206" s="8" t="s">
        <v>1934</v>
      </c>
      <c r="E3206" s="8" t="s">
        <v>10037</v>
      </c>
      <c r="F3206" t="str">
        <f t="shared" si="50"/>
        <v>Sudeste</v>
      </c>
      <c r="G3206" s="11">
        <v>0.29225302637198725</v>
      </c>
      <c r="H3206" s="8" t="s">
        <v>16004</v>
      </c>
    </row>
    <row r="3207" spans="1:8" ht="14.65" customHeight="1" x14ac:dyDescent="0.25">
      <c r="A3207" t="s">
        <v>9771</v>
      </c>
      <c r="B3207" s="8" t="s">
        <v>9772</v>
      </c>
      <c r="C3207" s="8" t="s">
        <v>10168</v>
      </c>
      <c r="D3207" s="8" t="s">
        <v>10167</v>
      </c>
      <c r="E3207" s="8" t="s">
        <v>10169</v>
      </c>
      <c r="F3207" t="str">
        <f t="shared" si="50"/>
        <v>Sudeste</v>
      </c>
      <c r="G3207" s="11">
        <v>0.29290328250429942</v>
      </c>
      <c r="H3207" s="8" t="s">
        <v>16004</v>
      </c>
    </row>
    <row r="3208" spans="1:8" ht="14.65" customHeight="1" x14ac:dyDescent="0.25">
      <c r="A3208" t="s">
        <v>9771</v>
      </c>
      <c r="B3208" s="8" t="s">
        <v>9772</v>
      </c>
      <c r="C3208" s="8" t="s">
        <v>10075</v>
      </c>
      <c r="D3208" s="8" t="s">
        <v>1988</v>
      </c>
      <c r="E3208" s="8" t="s">
        <v>10076</v>
      </c>
      <c r="F3208" t="str">
        <f t="shared" si="50"/>
        <v>Sudeste</v>
      </c>
      <c r="G3208" s="11">
        <v>0.29370871973210144</v>
      </c>
      <c r="H3208" s="8" t="s">
        <v>16004</v>
      </c>
    </row>
    <row r="3209" spans="1:8" ht="14.65" customHeight="1" x14ac:dyDescent="0.25">
      <c r="A3209" t="s">
        <v>6882</v>
      </c>
      <c r="B3209" s="8" t="s">
        <v>6883</v>
      </c>
      <c r="C3209" s="8" t="s">
        <v>9033</v>
      </c>
      <c r="D3209" s="8" t="s">
        <v>9032</v>
      </c>
      <c r="E3209" s="8" t="s">
        <v>9034</v>
      </c>
      <c r="F3209" t="str">
        <f t="shared" si="50"/>
        <v>Sudeste</v>
      </c>
      <c r="G3209" s="11">
        <v>0.29403056241610903</v>
      </c>
      <c r="H3209" s="8" t="s">
        <v>16004</v>
      </c>
    </row>
    <row r="3210" spans="1:8" ht="14.65" customHeight="1" x14ac:dyDescent="0.25">
      <c r="A3210" t="s">
        <v>6882</v>
      </c>
      <c r="B3210" s="8" t="s">
        <v>6883</v>
      </c>
      <c r="C3210" s="8" t="s">
        <v>7452</v>
      </c>
      <c r="D3210" s="8" t="s">
        <v>7451</v>
      </c>
      <c r="E3210" s="8" t="s">
        <v>7453</v>
      </c>
      <c r="F3210" t="str">
        <f t="shared" si="50"/>
        <v>Sudeste</v>
      </c>
      <c r="G3210" s="11">
        <v>0.2944810006585441</v>
      </c>
      <c r="H3210" s="8" t="s">
        <v>16004</v>
      </c>
    </row>
    <row r="3211" spans="1:8" ht="14.65" customHeight="1" x14ac:dyDescent="0.25">
      <c r="A3211" t="s">
        <v>6882</v>
      </c>
      <c r="B3211" s="8" t="s">
        <v>6883</v>
      </c>
      <c r="C3211" s="8" t="s">
        <v>9049</v>
      </c>
      <c r="D3211" s="8" t="s">
        <v>9048</v>
      </c>
      <c r="E3211" s="8" t="s">
        <v>9050</v>
      </c>
      <c r="F3211" t="str">
        <f t="shared" si="50"/>
        <v>Sudeste</v>
      </c>
      <c r="G3211" s="11">
        <v>0.29578710851519219</v>
      </c>
      <c r="H3211" s="8" t="s">
        <v>16004</v>
      </c>
    </row>
    <row r="3212" spans="1:8" ht="14.65" customHeight="1" x14ac:dyDescent="0.25">
      <c r="A3212" t="s">
        <v>6882</v>
      </c>
      <c r="B3212" s="8" t="s">
        <v>6883</v>
      </c>
      <c r="C3212" s="8" t="s">
        <v>9234</v>
      </c>
      <c r="D3212" s="8" t="s">
        <v>9233</v>
      </c>
      <c r="E3212" s="8" t="s">
        <v>9235</v>
      </c>
      <c r="F3212" t="str">
        <f t="shared" si="50"/>
        <v>Sudeste</v>
      </c>
      <c r="G3212" s="11">
        <v>0.29735085772300229</v>
      </c>
      <c r="H3212" s="8" t="s">
        <v>16004</v>
      </c>
    </row>
    <row r="3213" spans="1:8" ht="14.65" customHeight="1" x14ac:dyDescent="0.25">
      <c r="A3213" t="s">
        <v>6882</v>
      </c>
      <c r="B3213" s="8" t="s">
        <v>6883</v>
      </c>
      <c r="C3213" s="8" t="s">
        <v>7678</v>
      </c>
      <c r="D3213" s="8" t="s">
        <v>7677</v>
      </c>
      <c r="E3213" s="8" t="s">
        <v>7679</v>
      </c>
      <c r="F3213" t="str">
        <f t="shared" si="50"/>
        <v>Sudeste</v>
      </c>
      <c r="G3213" s="11">
        <v>0.29841147917396338</v>
      </c>
      <c r="H3213" s="8" t="s">
        <v>16004</v>
      </c>
    </row>
    <row r="3214" spans="1:8" ht="14.65" customHeight="1" x14ac:dyDescent="0.25">
      <c r="A3214" t="s">
        <v>9771</v>
      </c>
      <c r="B3214" s="8" t="s">
        <v>9772</v>
      </c>
      <c r="C3214" s="8" t="s">
        <v>10663</v>
      </c>
      <c r="D3214" s="8" t="s">
        <v>10662</v>
      </c>
      <c r="E3214" s="8" t="s">
        <v>10664</v>
      </c>
      <c r="F3214" t="str">
        <f t="shared" si="50"/>
        <v>Sudeste</v>
      </c>
      <c r="G3214" s="11">
        <v>0.29939731647483436</v>
      </c>
      <c r="H3214" s="8" t="s">
        <v>16004</v>
      </c>
    </row>
    <row r="3215" spans="1:8" ht="14.65" customHeight="1" x14ac:dyDescent="0.25">
      <c r="A3215" t="s">
        <v>9771</v>
      </c>
      <c r="B3215" s="8" t="s">
        <v>9772</v>
      </c>
      <c r="C3215" s="8" t="s">
        <v>10500</v>
      </c>
      <c r="D3215" s="8" t="s">
        <v>10499</v>
      </c>
      <c r="E3215" s="8" t="s">
        <v>10501</v>
      </c>
      <c r="F3215" t="str">
        <f t="shared" si="50"/>
        <v>Sudeste</v>
      </c>
      <c r="G3215" s="11">
        <v>0.30110603728278107</v>
      </c>
      <c r="H3215" s="8" t="s">
        <v>16004</v>
      </c>
    </row>
    <row r="3216" spans="1:8" ht="14.65" customHeight="1" x14ac:dyDescent="0.25">
      <c r="A3216" t="s">
        <v>6882</v>
      </c>
      <c r="B3216" s="8" t="s">
        <v>6883</v>
      </c>
      <c r="C3216" s="8" t="s">
        <v>7304</v>
      </c>
      <c r="D3216" s="8" t="s">
        <v>5023</v>
      </c>
      <c r="E3216" s="8" t="s">
        <v>7305</v>
      </c>
      <c r="F3216" t="str">
        <f t="shared" si="50"/>
        <v>Sudeste</v>
      </c>
      <c r="G3216" s="11">
        <v>0.30170850333036514</v>
      </c>
      <c r="H3216" s="8" t="s">
        <v>16004</v>
      </c>
    </row>
    <row r="3217" spans="1:8" ht="14.65" customHeight="1" x14ac:dyDescent="0.25">
      <c r="A3217" t="s">
        <v>6882</v>
      </c>
      <c r="B3217" s="8" t="s">
        <v>6883</v>
      </c>
      <c r="C3217" s="8" t="s">
        <v>7176</v>
      </c>
      <c r="D3217" s="8" t="s">
        <v>4861</v>
      </c>
      <c r="E3217" s="8" t="s">
        <v>7177</v>
      </c>
      <c r="F3217" t="str">
        <f t="shared" si="50"/>
        <v>Sudeste</v>
      </c>
      <c r="G3217" s="11">
        <v>0.3018416393589709</v>
      </c>
      <c r="H3217" s="8" t="s">
        <v>16004</v>
      </c>
    </row>
    <row r="3218" spans="1:8" ht="14.65" customHeight="1" x14ac:dyDescent="0.25">
      <c r="A3218" t="s">
        <v>6882</v>
      </c>
      <c r="B3218" s="8" t="s">
        <v>6883</v>
      </c>
      <c r="C3218" s="8" t="s">
        <v>7593</v>
      </c>
      <c r="D3218" s="8" t="s">
        <v>7592</v>
      </c>
      <c r="E3218" s="8" t="s">
        <v>7594</v>
      </c>
      <c r="F3218" t="str">
        <f t="shared" si="50"/>
        <v>Sudeste</v>
      </c>
      <c r="G3218" s="11">
        <v>0.30187013482994829</v>
      </c>
      <c r="H3218" s="8" t="s">
        <v>16004</v>
      </c>
    </row>
    <row r="3219" spans="1:8" ht="14.65" customHeight="1" x14ac:dyDescent="0.25">
      <c r="A3219" t="s">
        <v>9771</v>
      </c>
      <c r="B3219" s="8" t="s">
        <v>9772</v>
      </c>
      <c r="C3219" s="8" t="s">
        <v>10645</v>
      </c>
      <c r="D3219" s="8" t="s">
        <v>10644</v>
      </c>
      <c r="E3219" s="8" t="s">
        <v>10646</v>
      </c>
      <c r="F3219" t="str">
        <f t="shared" si="50"/>
        <v>Sudeste</v>
      </c>
      <c r="G3219" s="11">
        <v>0.30293285322824326</v>
      </c>
      <c r="H3219" s="8" t="s">
        <v>16004</v>
      </c>
    </row>
    <row r="3220" spans="1:8" ht="14.65" customHeight="1" x14ac:dyDescent="0.25">
      <c r="A3220" t="s">
        <v>6882</v>
      </c>
      <c r="B3220" s="8" t="s">
        <v>6883</v>
      </c>
      <c r="C3220" s="8" t="s">
        <v>7524</v>
      </c>
      <c r="D3220" s="8" t="s">
        <v>7523</v>
      </c>
      <c r="E3220" s="8" t="s">
        <v>7525</v>
      </c>
      <c r="F3220" t="str">
        <f t="shared" si="50"/>
        <v>Sudeste</v>
      </c>
      <c r="G3220" s="11">
        <v>0.30360875246977304</v>
      </c>
      <c r="H3220" s="8" t="s">
        <v>16004</v>
      </c>
    </row>
    <row r="3221" spans="1:8" ht="14.65" customHeight="1" x14ac:dyDescent="0.25">
      <c r="A3221" t="s">
        <v>6882</v>
      </c>
      <c r="B3221" s="8" t="s">
        <v>6883</v>
      </c>
      <c r="C3221" s="8" t="s">
        <v>8446</v>
      </c>
      <c r="D3221" s="8" t="s">
        <v>8445</v>
      </c>
      <c r="E3221" s="8" t="s">
        <v>8447</v>
      </c>
      <c r="F3221" t="str">
        <f t="shared" si="50"/>
        <v>Sudeste</v>
      </c>
      <c r="G3221" s="11">
        <v>0.30423959270027157</v>
      </c>
      <c r="H3221" s="8" t="s">
        <v>16004</v>
      </c>
    </row>
    <row r="3222" spans="1:8" ht="14.65" customHeight="1" x14ac:dyDescent="0.25">
      <c r="A3222" t="s">
        <v>9771</v>
      </c>
      <c r="B3222" s="8" t="s">
        <v>9772</v>
      </c>
      <c r="C3222" s="8" t="s">
        <v>10597</v>
      </c>
      <c r="D3222" s="8" t="s">
        <v>10596</v>
      </c>
      <c r="E3222" s="8" t="s">
        <v>10598</v>
      </c>
      <c r="F3222" t="str">
        <f t="shared" si="50"/>
        <v>Sudeste</v>
      </c>
      <c r="G3222" s="11">
        <v>0.30452608135314208</v>
      </c>
      <c r="H3222" s="8" t="s">
        <v>16004</v>
      </c>
    </row>
    <row r="3223" spans="1:8" ht="14.65" customHeight="1" x14ac:dyDescent="0.25">
      <c r="A3223" t="s">
        <v>9540</v>
      </c>
      <c r="B3223" s="8" t="s">
        <v>9541</v>
      </c>
      <c r="C3223" s="8" t="s">
        <v>9707</v>
      </c>
      <c r="D3223" s="8" t="s">
        <v>9706</v>
      </c>
      <c r="E3223" s="8" t="s">
        <v>9708</v>
      </c>
      <c r="F3223" t="str">
        <f t="shared" si="50"/>
        <v>Sudeste</v>
      </c>
      <c r="G3223" s="11">
        <v>0.3045963316832333</v>
      </c>
      <c r="H3223" s="8" t="s">
        <v>16004</v>
      </c>
    </row>
    <row r="3224" spans="1:8" ht="14.65" customHeight="1" x14ac:dyDescent="0.25">
      <c r="A3224" t="s">
        <v>6882</v>
      </c>
      <c r="B3224" s="8" t="s">
        <v>6883</v>
      </c>
      <c r="C3224" s="8" t="s">
        <v>8493</v>
      </c>
      <c r="D3224" s="8" t="s">
        <v>8492</v>
      </c>
      <c r="E3224" s="8" t="s">
        <v>8494</v>
      </c>
      <c r="F3224" t="str">
        <f t="shared" si="50"/>
        <v>Sudeste</v>
      </c>
      <c r="G3224" s="11">
        <v>0.30516095639354346</v>
      </c>
      <c r="H3224" s="8" t="s">
        <v>16004</v>
      </c>
    </row>
    <row r="3225" spans="1:8" ht="14.65" customHeight="1" x14ac:dyDescent="0.25">
      <c r="A3225" t="s">
        <v>6882</v>
      </c>
      <c r="B3225" s="8" t="s">
        <v>6883</v>
      </c>
      <c r="C3225" s="8" t="s">
        <v>7055</v>
      </c>
      <c r="D3225" s="8" t="s">
        <v>4714</v>
      </c>
      <c r="E3225" s="8" t="s">
        <v>7056</v>
      </c>
      <c r="F3225" t="str">
        <f t="shared" si="50"/>
        <v>Sudeste</v>
      </c>
      <c r="G3225" s="11">
        <v>0.30663814636486664</v>
      </c>
      <c r="H3225" s="8" t="s">
        <v>16004</v>
      </c>
    </row>
    <row r="3226" spans="1:8" ht="14.65" customHeight="1" x14ac:dyDescent="0.25">
      <c r="A3226" t="s">
        <v>6882</v>
      </c>
      <c r="B3226" s="8" t="s">
        <v>6883</v>
      </c>
      <c r="C3226" s="8" t="s">
        <v>7491</v>
      </c>
      <c r="D3226" s="8" t="s">
        <v>7490</v>
      </c>
      <c r="E3226" s="8" t="s">
        <v>7492</v>
      </c>
      <c r="F3226" t="str">
        <f t="shared" si="50"/>
        <v>Sudeste</v>
      </c>
      <c r="G3226" s="11">
        <v>0.30665984213185127</v>
      </c>
      <c r="H3226" s="8" t="s">
        <v>16004</v>
      </c>
    </row>
    <row r="3227" spans="1:8" ht="14.65" customHeight="1" x14ac:dyDescent="0.25">
      <c r="A3227" t="s">
        <v>9540</v>
      </c>
      <c r="B3227" s="8" t="s">
        <v>9541</v>
      </c>
      <c r="C3227" s="8" t="s">
        <v>9670</v>
      </c>
      <c r="D3227" s="8" t="s">
        <v>5462</v>
      </c>
      <c r="E3227" s="8" t="s">
        <v>9671</v>
      </c>
      <c r="F3227" t="str">
        <f t="shared" si="50"/>
        <v>Sudeste</v>
      </c>
      <c r="G3227" s="11">
        <v>0.30754418363684444</v>
      </c>
      <c r="H3227" s="8" t="s">
        <v>16004</v>
      </c>
    </row>
    <row r="3228" spans="1:8" ht="14.65" customHeight="1" x14ac:dyDescent="0.25">
      <c r="A3228" t="s">
        <v>6882</v>
      </c>
      <c r="B3228" s="8" t="s">
        <v>6883</v>
      </c>
      <c r="C3228" s="8" t="s">
        <v>7962</v>
      </c>
      <c r="D3228" s="8" t="s">
        <v>7961</v>
      </c>
      <c r="E3228" s="8" t="s">
        <v>7963</v>
      </c>
      <c r="F3228" t="str">
        <f t="shared" si="50"/>
        <v>Sudeste</v>
      </c>
      <c r="G3228" s="11">
        <v>0.30770777373645564</v>
      </c>
      <c r="H3228" s="8" t="s">
        <v>16004</v>
      </c>
    </row>
    <row r="3229" spans="1:8" ht="14.65" customHeight="1" x14ac:dyDescent="0.25">
      <c r="A3229" t="s">
        <v>9349</v>
      </c>
      <c r="B3229" s="8" t="s">
        <v>3517</v>
      </c>
      <c r="C3229" s="8" t="s">
        <v>9398</v>
      </c>
      <c r="D3229" s="8" t="s">
        <v>354</v>
      </c>
      <c r="E3229" s="8" t="s">
        <v>9399</v>
      </c>
      <c r="F3229" t="str">
        <f t="shared" si="50"/>
        <v>Sudeste</v>
      </c>
      <c r="G3229" s="11">
        <v>0.30883712071985359</v>
      </c>
      <c r="H3229" s="8" t="s">
        <v>16004</v>
      </c>
    </row>
    <row r="3230" spans="1:8" ht="14.65" customHeight="1" x14ac:dyDescent="0.25">
      <c r="A3230" t="s">
        <v>9771</v>
      </c>
      <c r="B3230" s="8" t="s">
        <v>9772</v>
      </c>
      <c r="C3230" s="8" t="s">
        <v>10520</v>
      </c>
      <c r="D3230" s="8" t="s">
        <v>10519</v>
      </c>
      <c r="E3230" s="8" t="s">
        <v>10521</v>
      </c>
      <c r="F3230" t="str">
        <f t="shared" si="50"/>
        <v>Sudeste</v>
      </c>
      <c r="G3230" s="11">
        <v>0.31004457690105025</v>
      </c>
      <c r="H3230" s="8" t="s">
        <v>16004</v>
      </c>
    </row>
    <row r="3231" spans="1:8" ht="14.65" customHeight="1" x14ac:dyDescent="0.25">
      <c r="A3231" t="s">
        <v>9540</v>
      </c>
      <c r="B3231" s="8" t="s">
        <v>9541</v>
      </c>
      <c r="C3231" s="8" t="s">
        <v>9711</v>
      </c>
      <c r="D3231" s="8" t="s">
        <v>5505</v>
      </c>
      <c r="E3231" s="8" t="s">
        <v>9712</v>
      </c>
      <c r="F3231" t="str">
        <f t="shared" si="50"/>
        <v>Sudeste</v>
      </c>
      <c r="G3231" s="11">
        <v>0.31020734743980283</v>
      </c>
      <c r="H3231" s="8" t="s">
        <v>16004</v>
      </c>
    </row>
    <row r="3232" spans="1:8" ht="14.65" customHeight="1" x14ac:dyDescent="0.25">
      <c r="A3232" t="s">
        <v>9771</v>
      </c>
      <c r="B3232" s="8" t="s">
        <v>9772</v>
      </c>
      <c r="C3232" s="8" t="s">
        <v>11390</v>
      </c>
      <c r="D3232" s="8" t="s">
        <v>11389</v>
      </c>
      <c r="E3232" s="8" t="s">
        <v>3808</v>
      </c>
      <c r="F3232" t="str">
        <f t="shared" si="50"/>
        <v>Sudeste</v>
      </c>
      <c r="G3232" s="11">
        <v>0.31210834633819706</v>
      </c>
      <c r="H3232" s="8" t="s">
        <v>16004</v>
      </c>
    </row>
    <row r="3233" spans="1:8" ht="14.65" customHeight="1" x14ac:dyDescent="0.25">
      <c r="A3233" t="s">
        <v>9771</v>
      </c>
      <c r="B3233" s="8" t="s">
        <v>9772</v>
      </c>
      <c r="C3233" s="8" t="s">
        <v>10684</v>
      </c>
      <c r="D3233" s="8" t="s">
        <v>10683</v>
      </c>
      <c r="E3233" s="8" t="s">
        <v>10685</v>
      </c>
      <c r="F3233" t="str">
        <f t="shared" si="50"/>
        <v>Sudeste</v>
      </c>
      <c r="G3233" s="11">
        <v>0.31274075093604015</v>
      </c>
      <c r="H3233" s="8" t="s">
        <v>16004</v>
      </c>
    </row>
    <row r="3234" spans="1:8" ht="14.65" customHeight="1" x14ac:dyDescent="0.25">
      <c r="A3234" t="s">
        <v>6882</v>
      </c>
      <c r="B3234" s="8" t="s">
        <v>6883</v>
      </c>
      <c r="C3234" s="8" t="s">
        <v>8218</v>
      </c>
      <c r="D3234" s="8" t="s">
        <v>8217</v>
      </c>
      <c r="E3234" s="8" t="s">
        <v>8219</v>
      </c>
      <c r="F3234" t="str">
        <f t="shared" si="50"/>
        <v>Sudeste</v>
      </c>
      <c r="G3234" s="11">
        <v>0.31284011288850733</v>
      </c>
      <c r="H3234" s="8" t="s">
        <v>16004</v>
      </c>
    </row>
    <row r="3235" spans="1:8" ht="14.65" customHeight="1" x14ac:dyDescent="0.25">
      <c r="A3235" t="s">
        <v>9771</v>
      </c>
      <c r="B3235" s="8" t="s">
        <v>9772</v>
      </c>
      <c r="C3235" s="8" t="s">
        <v>9813</v>
      </c>
      <c r="D3235" s="8" t="s">
        <v>9812</v>
      </c>
      <c r="E3235" s="8" t="s">
        <v>9814</v>
      </c>
      <c r="F3235" t="str">
        <f t="shared" si="50"/>
        <v>Sudeste</v>
      </c>
      <c r="G3235" s="11">
        <v>0.31521592551822919</v>
      </c>
      <c r="H3235" s="8" t="s">
        <v>16004</v>
      </c>
    </row>
    <row r="3236" spans="1:8" ht="14.65" customHeight="1" x14ac:dyDescent="0.25">
      <c r="A3236" t="s">
        <v>9771</v>
      </c>
      <c r="B3236" s="8" t="s">
        <v>9772</v>
      </c>
      <c r="C3236" s="8" t="s">
        <v>10082</v>
      </c>
      <c r="D3236" s="8" t="s">
        <v>10081</v>
      </c>
      <c r="E3236" s="8" t="s">
        <v>10083</v>
      </c>
      <c r="F3236" t="str">
        <f t="shared" si="50"/>
        <v>Sudeste</v>
      </c>
      <c r="G3236" s="11">
        <v>0.31528800178888916</v>
      </c>
      <c r="H3236" s="8" t="s">
        <v>16004</v>
      </c>
    </row>
    <row r="3237" spans="1:8" ht="14.65" customHeight="1" x14ac:dyDescent="0.25">
      <c r="A3237" t="s">
        <v>6882</v>
      </c>
      <c r="B3237" s="8" t="s">
        <v>6883</v>
      </c>
      <c r="C3237" s="8" t="s">
        <v>8175</v>
      </c>
      <c r="D3237" s="8" t="s">
        <v>8174</v>
      </c>
      <c r="E3237" s="8" t="s">
        <v>8176</v>
      </c>
      <c r="F3237" t="str">
        <f t="shared" si="50"/>
        <v>Sudeste</v>
      </c>
      <c r="G3237" s="11">
        <v>0.31574999289652106</v>
      </c>
      <c r="H3237" s="8" t="s">
        <v>16004</v>
      </c>
    </row>
    <row r="3238" spans="1:8" ht="14.65" customHeight="1" x14ac:dyDescent="0.25">
      <c r="A3238" t="s">
        <v>6882</v>
      </c>
      <c r="B3238" s="8" t="s">
        <v>6883</v>
      </c>
      <c r="C3238" s="8" t="s">
        <v>7684</v>
      </c>
      <c r="D3238" s="8" t="s">
        <v>7683</v>
      </c>
      <c r="E3238" s="8" t="s">
        <v>7685</v>
      </c>
      <c r="F3238" t="str">
        <f t="shared" si="50"/>
        <v>Sudeste</v>
      </c>
      <c r="G3238" s="11">
        <v>0.31626195662372469</v>
      </c>
      <c r="H3238" s="8" t="s">
        <v>16004</v>
      </c>
    </row>
    <row r="3239" spans="1:8" ht="14.65" customHeight="1" x14ac:dyDescent="0.25">
      <c r="A3239" t="s">
        <v>6882</v>
      </c>
      <c r="B3239" s="8" t="s">
        <v>6883</v>
      </c>
      <c r="C3239" s="8" t="s">
        <v>7783</v>
      </c>
      <c r="D3239" s="8" t="s">
        <v>7782</v>
      </c>
      <c r="E3239" s="8" t="s">
        <v>7784</v>
      </c>
      <c r="F3239" t="str">
        <f t="shared" si="50"/>
        <v>Sudeste</v>
      </c>
      <c r="G3239" s="11">
        <v>0.31661350724976134</v>
      </c>
      <c r="H3239" s="8" t="s">
        <v>16004</v>
      </c>
    </row>
    <row r="3240" spans="1:8" ht="14.65" customHeight="1" x14ac:dyDescent="0.25">
      <c r="A3240" t="s">
        <v>6882</v>
      </c>
      <c r="B3240" s="8" t="s">
        <v>6883</v>
      </c>
      <c r="C3240" s="8" t="s">
        <v>8772</v>
      </c>
      <c r="D3240" s="8" t="s">
        <v>8771</v>
      </c>
      <c r="E3240" s="8" t="s">
        <v>8773</v>
      </c>
      <c r="F3240" t="str">
        <f t="shared" si="50"/>
        <v>Sudeste</v>
      </c>
      <c r="G3240" s="11">
        <v>0.31665424642426676</v>
      </c>
      <c r="H3240" s="8" t="s">
        <v>16004</v>
      </c>
    </row>
    <row r="3241" spans="1:8" ht="14.65" customHeight="1" x14ac:dyDescent="0.25">
      <c r="A3241" t="s">
        <v>9771</v>
      </c>
      <c r="B3241" s="8" t="s">
        <v>9772</v>
      </c>
      <c r="C3241" s="8" t="s">
        <v>10115</v>
      </c>
      <c r="D3241" s="8" t="s">
        <v>2066</v>
      </c>
      <c r="E3241" s="8" t="s">
        <v>10116</v>
      </c>
      <c r="F3241" t="str">
        <f t="shared" si="50"/>
        <v>Sudeste</v>
      </c>
      <c r="G3241" s="11">
        <v>0.31672249965655519</v>
      </c>
      <c r="H3241" s="8" t="s">
        <v>16004</v>
      </c>
    </row>
    <row r="3242" spans="1:8" ht="14.65" customHeight="1" x14ac:dyDescent="0.25">
      <c r="A3242" t="s">
        <v>6882</v>
      </c>
      <c r="B3242" s="8" t="s">
        <v>6883</v>
      </c>
      <c r="C3242" s="8" t="s">
        <v>8449</v>
      </c>
      <c r="D3242" s="8" t="s">
        <v>8448</v>
      </c>
      <c r="E3242" s="8" t="s">
        <v>8450</v>
      </c>
      <c r="F3242" t="str">
        <f t="shared" si="50"/>
        <v>Sudeste</v>
      </c>
      <c r="G3242" s="11">
        <v>0.31690130129635574</v>
      </c>
      <c r="H3242" s="8" t="s">
        <v>16004</v>
      </c>
    </row>
    <row r="3243" spans="1:8" ht="14.65" customHeight="1" x14ac:dyDescent="0.25">
      <c r="A3243" t="s">
        <v>9540</v>
      </c>
      <c r="B3243" s="8" t="s">
        <v>9541</v>
      </c>
      <c r="C3243" s="8" t="s">
        <v>9645</v>
      </c>
      <c r="D3243" s="8" t="s">
        <v>9644</v>
      </c>
      <c r="E3243" s="8" t="s">
        <v>9646</v>
      </c>
      <c r="F3243" t="str">
        <f t="shared" si="50"/>
        <v>Sudeste</v>
      </c>
      <c r="G3243" s="11">
        <v>0.31707058313968783</v>
      </c>
      <c r="H3243" s="8" t="s">
        <v>16004</v>
      </c>
    </row>
    <row r="3244" spans="1:8" ht="14.65" customHeight="1" x14ac:dyDescent="0.25">
      <c r="A3244" t="s">
        <v>9771</v>
      </c>
      <c r="B3244" s="8" t="s">
        <v>9772</v>
      </c>
      <c r="C3244" s="8" t="s">
        <v>10716</v>
      </c>
      <c r="D3244" s="8" t="s">
        <v>10715</v>
      </c>
      <c r="E3244" s="8" t="s">
        <v>10717</v>
      </c>
      <c r="F3244" t="str">
        <f t="shared" si="50"/>
        <v>Sudeste</v>
      </c>
      <c r="G3244" s="11">
        <v>0.31835585358112273</v>
      </c>
      <c r="H3244" s="8" t="s">
        <v>16004</v>
      </c>
    </row>
    <row r="3245" spans="1:8" ht="14.65" customHeight="1" x14ac:dyDescent="0.25">
      <c r="A3245" t="s">
        <v>6882</v>
      </c>
      <c r="B3245" s="8" t="s">
        <v>6883</v>
      </c>
      <c r="C3245" s="8" t="s">
        <v>7216</v>
      </c>
      <c r="D3245" s="8" t="s">
        <v>4661</v>
      </c>
      <c r="E3245" s="8" t="s">
        <v>7217</v>
      </c>
      <c r="F3245" t="str">
        <f t="shared" si="50"/>
        <v>Sudeste</v>
      </c>
      <c r="G3245" s="11">
        <v>0.31968779013929427</v>
      </c>
      <c r="H3245" s="8" t="s">
        <v>16004</v>
      </c>
    </row>
    <row r="3246" spans="1:8" ht="14.65" customHeight="1" x14ac:dyDescent="0.25">
      <c r="A3246" t="s">
        <v>9771</v>
      </c>
      <c r="B3246" s="8" t="s">
        <v>9772</v>
      </c>
      <c r="C3246" s="8" t="s">
        <v>11267</v>
      </c>
      <c r="D3246" s="8" t="s">
        <v>11266</v>
      </c>
      <c r="E3246" s="8" t="s">
        <v>11268</v>
      </c>
      <c r="F3246" t="str">
        <f t="shared" si="50"/>
        <v>Sudeste</v>
      </c>
      <c r="G3246" s="11">
        <v>0.3214250018933279</v>
      </c>
      <c r="H3246" s="8" t="s">
        <v>16004</v>
      </c>
    </row>
    <row r="3247" spans="1:8" ht="14.65" customHeight="1" x14ac:dyDescent="0.25">
      <c r="A3247" t="s">
        <v>9771</v>
      </c>
      <c r="B3247" s="8" t="s">
        <v>9772</v>
      </c>
      <c r="C3247" s="8" t="s">
        <v>10749</v>
      </c>
      <c r="D3247" s="8" t="s">
        <v>10748</v>
      </c>
      <c r="E3247" s="8" t="s">
        <v>10750</v>
      </c>
      <c r="F3247" t="str">
        <f t="shared" si="50"/>
        <v>Sudeste</v>
      </c>
      <c r="G3247" s="11">
        <v>0.32200398922774809</v>
      </c>
      <c r="H3247" s="8" t="s">
        <v>16004</v>
      </c>
    </row>
    <row r="3248" spans="1:8" ht="14.65" customHeight="1" x14ac:dyDescent="0.25">
      <c r="A3248" t="s">
        <v>9771</v>
      </c>
      <c r="B3248" s="8" t="s">
        <v>9772</v>
      </c>
      <c r="C3248" s="8" t="s">
        <v>10401</v>
      </c>
      <c r="D3248" s="8" t="s">
        <v>10400</v>
      </c>
      <c r="E3248" s="8" t="s">
        <v>10402</v>
      </c>
      <c r="F3248" t="str">
        <f t="shared" si="50"/>
        <v>Sudeste</v>
      </c>
      <c r="G3248" s="11">
        <v>0.32238992509475428</v>
      </c>
      <c r="H3248" s="8" t="s">
        <v>16004</v>
      </c>
    </row>
    <row r="3249" spans="1:8" ht="14.65" customHeight="1" x14ac:dyDescent="0.25">
      <c r="A3249" t="s">
        <v>6882</v>
      </c>
      <c r="B3249" s="8" t="s">
        <v>6883</v>
      </c>
      <c r="C3249" s="8" t="s">
        <v>7026</v>
      </c>
      <c r="D3249" s="8" t="s">
        <v>4681</v>
      </c>
      <c r="E3249" s="8" t="s">
        <v>7025</v>
      </c>
      <c r="F3249" t="str">
        <f t="shared" si="50"/>
        <v>Sudeste</v>
      </c>
      <c r="G3249" s="11">
        <v>0.32338041477037116</v>
      </c>
      <c r="H3249" s="8" t="s">
        <v>16004</v>
      </c>
    </row>
    <row r="3250" spans="1:8" ht="14.65" customHeight="1" x14ac:dyDescent="0.25">
      <c r="A3250" t="s">
        <v>6882</v>
      </c>
      <c r="B3250" s="8" t="s">
        <v>6883</v>
      </c>
      <c r="C3250" s="8" t="s">
        <v>7429</v>
      </c>
      <c r="D3250" s="8" t="s">
        <v>7428</v>
      </c>
      <c r="E3250" s="8" t="s">
        <v>7430</v>
      </c>
      <c r="F3250" t="str">
        <f t="shared" si="50"/>
        <v>Sudeste</v>
      </c>
      <c r="G3250" s="11">
        <v>0.32351788148775551</v>
      </c>
      <c r="H3250" s="8" t="s">
        <v>16004</v>
      </c>
    </row>
    <row r="3251" spans="1:8" ht="14.65" customHeight="1" x14ac:dyDescent="0.25">
      <c r="A3251" t="s">
        <v>6882</v>
      </c>
      <c r="B3251" s="8" t="s">
        <v>6883</v>
      </c>
      <c r="C3251" s="8" t="s">
        <v>7158</v>
      </c>
      <c r="D3251" s="8" t="s">
        <v>4836</v>
      </c>
      <c r="E3251" s="8" t="s">
        <v>7159</v>
      </c>
      <c r="F3251" t="str">
        <f t="shared" si="50"/>
        <v>Sudeste</v>
      </c>
      <c r="G3251" s="11">
        <v>0.32381459978841676</v>
      </c>
      <c r="H3251" s="8" t="s">
        <v>16004</v>
      </c>
    </row>
    <row r="3252" spans="1:8" ht="14.65" customHeight="1" x14ac:dyDescent="0.25">
      <c r="A3252" t="s">
        <v>9771</v>
      </c>
      <c r="B3252" s="8" t="s">
        <v>9772</v>
      </c>
      <c r="C3252" s="8" t="s">
        <v>11033</v>
      </c>
      <c r="D3252" s="8" t="s">
        <v>11032</v>
      </c>
      <c r="E3252" s="8" t="s">
        <v>11034</v>
      </c>
      <c r="F3252" t="str">
        <f t="shared" si="50"/>
        <v>Sudeste</v>
      </c>
      <c r="G3252" s="11">
        <v>0.32383674983073418</v>
      </c>
      <c r="H3252" s="8" t="s">
        <v>16004</v>
      </c>
    </row>
    <row r="3253" spans="1:8" ht="14.65" customHeight="1" x14ac:dyDescent="0.25">
      <c r="A3253" t="s">
        <v>6882</v>
      </c>
      <c r="B3253" s="8" t="s">
        <v>6883</v>
      </c>
      <c r="C3253" s="8" t="s">
        <v>7838</v>
      </c>
      <c r="D3253" s="8" t="s">
        <v>7837</v>
      </c>
      <c r="E3253" s="8" t="s">
        <v>7839</v>
      </c>
      <c r="F3253" t="str">
        <f t="shared" si="50"/>
        <v>Sudeste</v>
      </c>
      <c r="G3253" s="11">
        <v>0.3241335756549466</v>
      </c>
      <c r="H3253" s="8" t="s">
        <v>16004</v>
      </c>
    </row>
    <row r="3254" spans="1:8" ht="14.65" customHeight="1" x14ac:dyDescent="0.25">
      <c r="A3254" t="s">
        <v>9540</v>
      </c>
      <c r="B3254" s="8" t="s">
        <v>9541</v>
      </c>
      <c r="C3254" s="8" t="s">
        <v>9693</v>
      </c>
      <c r="D3254" s="8" t="s">
        <v>5493</v>
      </c>
      <c r="E3254" s="8" t="s">
        <v>9694</v>
      </c>
      <c r="F3254" t="str">
        <f t="shared" si="50"/>
        <v>Sudeste</v>
      </c>
      <c r="G3254" s="11">
        <v>0.32453948734367422</v>
      </c>
      <c r="H3254" s="8" t="s">
        <v>16004</v>
      </c>
    </row>
    <row r="3255" spans="1:8" ht="14.65" customHeight="1" x14ac:dyDescent="0.25">
      <c r="A3255" t="s">
        <v>6882</v>
      </c>
      <c r="B3255" s="8" t="s">
        <v>6883</v>
      </c>
      <c r="C3255" s="8" t="s">
        <v>7380</v>
      </c>
      <c r="D3255" s="8" t="s">
        <v>5104</v>
      </c>
      <c r="E3255" s="8" t="s">
        <v>7381</v>
      </c>
      <c r="F3255" t="str">
        <f t="shared" si="50"/>
        <v>Sudeste</v>
      </c>
      <c r="G3255" s="11">
        <v>0.32469499645931865</v>
      </c>
      <c r="H3255" s="8" t="s">
        <v>16004</v>
      </c>
    </row>
    <row r="3256" spans="1:8" ht="14.65" customHeight="1" x14ac:dyDescent="0.25">
      <c r="A3256" t="s">
        <v>9771</v>
      </c>
      <c r="B3256" s="8" t="s">
        <v>9772</v>
      </c>
      <c r="C3256" s="8" t="s">
        <v>11068</v>
      </c>
      <c r="D3256" s="8" t="s">
        <v>11067</v>
      </c>
      <c r="E3256" s="8" t="s">
        <v>11069</v>
      </c>
      <c r="F3256" t="str">
        <f t="shared" si="50"/>
        <v>Sudeste</v>
      </c>
      <c r="G3256" s="11">
        <v>0.32584604884190904</v>
      </c>
      <c r="H3256" s="8" t="s">
        <v>16004</v>
      </c>
    </row>
    <row r="3257" spans="1:8" ht="14.65" customHeight="1" x14ac:dyDescent="0.25">
      <c r="A3257" t="s">
        <v>9349</v>
      </c>
      <c r="B3257" s="8" t="s">
        <v>3517</v>
      </c>
      <c r="C3257" s="8" t="s">
        <v>9414</v>
      </c>
      <c r="D3257" s="8" t="s">
        <v>389</v>
      </c>
      <c r="E3257" s="8" t="s">
        <v>9415</v>
      </c>
      <c r="F3257" t="str">
        <f t="shared" si="50"/>
        <v>Sudeste</v>
      </c>
      <c r="G3257" s="11">
        <v>0.32605198177533368</v>
      </c>
      <c r="H3257" s="8" t="s">
        <v>16004</v>
      </c>
    </row>
    <row r="3258" spans="1:8" ht="14.65" customHeight="1" x14ac:dyDescent="0.25">
      <c r="A3258" t="s">
        <v>6882</v>
      </c>
      <c r="B3258" s="8" t="s">
        <v>6883</v>
      </c>
      <c r="C3258" s="8" t="s">
        <v>8555</v>
      </c>
      <c r="D3258" s="8" t="s">
        <v>8554</v>
      </c>
      <c r="E3258" s="8" t="s">
        <v>8556</v>
      </c>
      <c r="F3258" t="str">
        <f t="shared" si="50"/>
        <v>Sudeste</v>
      </c>
      <c r="G3258" s="11">
        <v>0.32689016237617585</v>
      </c>
      <c r="H3258" s="8" t="s">
        <v>16004</v>
      </c>
    </row>
    <row r="3259" spans="1:8" ht="14.65" customHeight="1" x14ac:dyDescent="0.25">
      <c r="A3259" t="s">
        <v>6882</v>
      </c>
      <c r="B3259" s="8" t="s">
        <v>6883</v>
      </c>
      <c r="C3259" s="8" t="s">
        <v>7536</v>
      </c>
      <c r="D3259" s="8" t="s">
        <v>7535</v>
      </c>
      <c r="E3259" s="8" t="s">
        <v>7537</v>
      </c>
      <c r="F3259" t="str">
        <f t="shared" si="50"/>
        <v>Sudeste</v>
      </c>
      <c r="G3259" s="11">
        <v>0.32696350311869671</v>
      </c>
      <c r="H3259" s="8" t="s">
        <v>16004</v>
      </c>
    </row>
    <row r="3260" spans="1:8" ht="14.65" customHeight="1" x14ac:dyDescent="0.25">
      <c r="A3260" t="s">
        <v>9349</v>
      </c>
      <c r="B3260" s="8" t="s">
        <v>3517</v>
      </c>
      <c r="C3260" s="8" t="s">
        <v>9537</v>
      </c>
      <c r="D3260" s="8" t="s">
        <v>5248</v>
      </c>
      <c r="E3260" s="8" t="s">
        <v>9538</v>
      </c>
      <c r="F3260" t="str">
        <f t="shared" si="50"/>
        <v>Sudeste</v>
      </c>
      <c r="G3260" s="11">
        <v>0.32709321819467463</v>
      </c>
      <c r="H3260" s="8" t="s">
        <v>16004</v>
      </c>
    </row>
    <row r="3261" spans="1:8" ht="14.65" customHeight="1" x14ac:dyDescent="0.25">
      <c r="A3261" t="s">
        <v>6882</v>
      </c>
      <c r="B3261" s="8" t="s">
        <v>6883</v>
      </c>
      <c r="C3261" s="8" t="s">
        <v>7488</v>
      </c>
      <c r="D3261" s="8" t="s">
        <v>7487</v>
      </c>
      <c r="E3261" s="8" t="s">
        <v>7489</v>
      </c>
      <c r="F3261" t="str">
        <f t="shared" si="50"/>
        <v>Sudeste</v>
      </c>
      <c r="G3261" s="11">
        <v>0.32741426050663791</v>
      </c>
      <c r="H3261" s="8" t="s">
        <v>16004</v>
      </c>
    </row>
    <row r="3262" spans="1:8" ht="14.65" customHeight="1" x14ac:dyDescent="0.25">
      <c r="A3262" t="s">
        <v>9771</v>
      </c>
      <c r="B3262" s="8" t="s">
        <v>9772</v>
      </c>
      <c r="C3262" s="8" t="s">
        <v>10634</v>
      </c>
      <c r="D3262" s="8" t="s">
        <v>10633</v>
      </c>
      <c r="E3262" s="8" t="s">
        <v>10635</v>
      </c>
      <c r="F3262" t="str">
        <f t="shared" si="50"/>
        <v>Sudeste</v>
      </c>
      <c r="G3262" s="11">
        <v>0.32888082527613249</v>
      </c>
      <c r="H3262" s="8" t="s">
        <v>16004</v>
      </c>
    </row>
    <row r="3263" spans="1:8" ht="14.65" customHeight="1" x14ac:dyDescent="0.25">
      <c r="A3263" t="s">
        <v>6882</v>
      </c>
      <c r="B3263" s="8" t="s">
        <v>6883</v>
      </c>
      <c r="C3263" s="8" t="s">
        <v>8356</v>
      </c>
      <c r="D3263" s="8" t="s">
        <v>8355</v>
      </c>
      <c r="E3263" s="8" t="s">
        <v>8357</v>
      </c>
      <c r="F3263" t="str">
        <f t="shared" si="50"/>
        <v>Sudeste</v>
      </c>
      <c r="G3263" s="11">
        <v>0.32909571673094173</v>
      </c>
      <c r="H3263" s="8" t="s">
        <v>16004</v>
      </c>
    </row>
    <row r="3264" spans="1:8" ht="14.65" customHeight="1" x14ac:dyDescent="0.25">
      <c r="A3264" t="s">
        <v>6882</v>
      </c>
      <c r="B3264" s="8" t="s">
        <v>6883</v>
      </c>
      <c r="C3264" s="8" t="s">
        <v>7302</v>
      </c>
      <c r="D3264" s="8" t="s">
        <v>5017</v>
      </c>
      <c r="E3264" s="8" t="s">
        <v>7227</v>
      </c>
      <c r="F3264" t="str">
        <f t="shared" si="50"/>
        <v>Sudeste</v>
      </c>
      <c r="G3264" s="11">
        <v>0.32923317892223192</v>
      </c>
      <c r="H3264" s="8" t="s">
        <v>16004</v>
      </c>
    </row>
    <row r="3265" spans="1:8" ht="14.65" customHeight="1" x14ac:dyDescent="0.25">
      <c r="A3265" t="s">
        <v>6882</v>
      </c>
      <c r="B3265" s="8" t="s">
        <v>6883</v>
      </c>
      <c r="C3265" s="8" t="s">
        <v>9335</v>
      </c>
      <c r="D3265" s="8" t="s">
        <v>9334</v>
      </c>
      <c r="E3265" s="8" t="s">
        <v>9336</v>
      </c>
      <c r="F3265" t="str">
        <f t="shared" si="50"/>
        <v>Sudeste</v>
      </c>
      <c r="G3265" s="11">
        <v>0.32938820449002815</v>
      </c>
      <c r="H3265" s="8" t="s">
        <v>16004</v>
      </c>
    </row>
    <row r="3266" spans="1:8" ht="14.65" customHeight="1" x14ac:dyDescent="0.25">
      <c r="A3266" t="s">
        <v>9771</v>
      </c>
      <c r="B3266" s="8" t="s">
        <v>9772</v>
      </c>
      <c r="C3266" s="8" t="s">
        <v>10840</v>
      </c>
      <c r="D3266" s="8" t="s">
        <v>10839</v>
      </c>
      <c r="E3266" s="8" t="s">
        <v>10841</v>
      </c>
      <c r="F3266" t="str">
        <f t="shared" ref="F3266:F3329" si="51">IF(OR(B3266="Rondônia",B3266="Acre",B3266="Amazonas",B3266="Roraima",B3266="Pará",B3266="Amapá",B3266="Tocantins"),"Norte",IF(OR(B3266="Maranhão",B3266="Piauí",B3266="Ceará",B3266="Rio Grande do Norte",B3266="Paraíba",B3266="Pernambuco",B3266="Alagoas",B3266="Sergipe",B3266="Bahia"),"Nordeste",IF(OR(B3266="Minas Gerais",B3266="Espírito Santo",B3266="Rio de Janeiro",B3266="São Paulo"),"Sudeste",IF(OR(B3266="Paraná",B3266="Santa Catarina",B3266="Rio Grande do Sul"),"Sul",IF(OR(B3266="Mato Grosso do Sul",B3266="Mato Grosso",B3266="Goiás",B3266="Distrito Federal"),"Centro-Oeste","Verificar")))))</f>
        <v>Sudeste</v>
      </c>
      <c r="G3266" s="11">
        <v>0.33227162969422552</v>
      </c>
      <c r="H3266" s="8" t="s">
        <v>16004</v>
      </c>
    </row>
    <row r="3267" spans="1:8" ht="14.65" customHeight="1" x14ac:dyDescent="0.25">
      <c r="A3267" t="s">
        <v>9349</v>
      </c>
      <c r="B3267" s="8" t="s">
        <v>3517</v>
      </c>
      <c r="C3267" s="8" t="s">
        <v>9499</v>
      </c>
      <c r="D3267" s="8" t="s">
        <v>479</v>
      </c>
      <c r="E3267" s="8" t="s">
        <v>9500</v>
      </c>
      <c r="F3267" t="str">
        <f t="shared" si="51"/>
        <v>Sudeste</v>
      </c>
      <c r="G3267" s="11">
        <v>0.33231327229397911</v>
      </c>
      <c r="H3267" s="8" t="s">
        <v>16004</v>
      </c>
    </row>
    <row r="3268" spans="1:8" ht="14.65" customHeight="1" x14ac:dyDescent="0.25">
      <c r="A3268" t="s">
        <v>9771</v>
      </c>
      <c r="B3268" s="8" t="s">
        <v>9772</v>
      </c>
      <c r="C3268" s="8" t="s">
        <v>10300</v>
      </c>
      <c r="D3268" s="8" t="s">
        <v>10299</v>
      </c>
      <c r="E3268" s="8" t="s">
        <v>10301</v>
      </c>
      <c r="F3268" t="str">
        <f t="shared" si="51"/>
        <v>Sudeste</v>
      </c>
      <c r="G3268" s="11">
        <v>0.33602558146712791</v>
      </c>
      <c r="H3268" s="8" t="s">
        <v>16004</v>
      </c>
    </row>
    <row r="3269" spans="1:8" ht="14.65" customHeight="1" x14ac:dyDescent="0.25">
      <c r="A3269" t="s">
        <v>6882</v>
      </c>
      <c r="B3269" s="8" t="s">
        <v>6883</v>
      </c>
      <c r="C3269" s="8" t="s">
        <v>7450</v>
      </c>
      <c r="D3269" s="8" t="s">
        <v>7449</v>
      </c>
      <c r="E3269" s="8" t="s">
        <v>7111</v>
      </c>
      <c r="F3269" t="str">
        <f t="shared" si="51"/>
        <v>Sudeste</v>
      </c>
      <c r="G3269" s="11">
        <v>0.33608913989823608</v>
      </c>
      <c r="H3269" s="8" t="s">
        <v>16004</v>
      </c>
    </row>
    <row r="3270" spans="1:8" ht="14.65" customHeight="1" x14ac:dyDescent="0.25">
      <c r="A3270" t="s">
        <v>9771</v>
      </c>
      <c r="B3270" s="8" t="s">
        <v>9772</v>
      </c>
      <c r="C3270" s="8" t="s">
        <v>10469</v>
      </c>
      <c r="D3270" s="8" t="s">
        <v>10468</v>
      </c>
      <c r="E3270" s="8" t="s">
        <v>10470</v>
      </c>
      <c r="F3270" t="str">
        <f t="shared" si="51"/>
        <v>Sudeste</v>
      </c>
      <c r="G3270" s="11">
        <v>0.3361187135258823</v>
      </c>
      <c r="H3270" s="8" t="s">
        <v>16004</v>
      </c>
    </row>
    <row r="3271" spans="1:8" ht="14.65" customHeight="1" x14ac:dyDescent="0.25">
      <c r="A3271" t="s">
        <v>9771</v>
      </c>
      <c r="B3271" s="8" t="s">
        <v>9772</v>
      </c>
      <c r="C3271" s="8" t="s">
        <v>10921</v>
      </c>
      <c r="D3271" s="8" t="s">
        <v>10920</v>
      </c>
      <c r="E3271" s="8" t="s">
        <v>10922</v>
      </c>
      <c r="F3271" t="str">
        <f t="shared" si="51"/>
        <v>Sudeste</v>
      </c>
      <c r="G3271" s="11">
        <v>0.33656224958754855</v>
      </c>
      <c r="H3271" s="8" t="s">
        <v>16004</v>
      </c>
    </row>
    <row r="3272" spans="1:8" ht="14.65" customHeight="1" x14ac:dyDescent="0.25">
      <c r="A3272" t="s">
        <v>9771</v>
      </c>
      <c r="B3272" s="8" t="s">
        <v>9772</v>
      </c>
      <c r="C3272" s="8" t="s">
        <v>11522</v>
      </c>
      <c r="D3272" s="8" t="s">
        <v>11521</v>
      </c>
      <c r="E3272" s="8" t="s">
        <v>11523</v>
      </c>
      <c r="F3272" t="str">
        <f t="shared" si="51"/>
        <v>Sudeste</v>
      </c>
      <c r="G3272" s="11">
        <v>0.33702314394771304</v>
      </c>
      <c r="H3272" s="8" t="s">
        <v>16004</v>
      </c>
    </row>
    <row r="3273" spans="1:8" ht="14.65" customHeight="1" x14ac:dyDescent="0.25">
      <c r="A3273" t="s">
        <v>9771</v>
      </c>
      <c r="B3273" s="8" t="s">
        <v>9772</v>
      </c>
      <c r="C3273" s="8" t="s">
        <v>11158</v>
      </c>
      <c r="D3273" s="8" t="s">
        <v>11157</v>
      </c>
      <c r="E3273" s="8" t="s">
        <v>11159</v>
      </c>
      <c r="F3273" t="str">
        <f t="shared" si="51"/>
        <v>Sudeste</v>
      </c>
      <c r="G3273" s="11">
        <v>0.3371754824204175</v>
      </c>
      <c r="H3273" s="8" t="s">
        <v>16004</v>
      </c>
    </row>
    <row r="3274" spans="1:8" ht="14.65" customHeight="1" x14ac:dyDescent="0.25">
      <c r="A3274" t="s">
        <v>6882</v>
      </c>
      <c r="B3274" s="8" t="s">
        <v>6883</v>
      </c>
      <c r="C3274" s="8" t="s">
        <v>7048</v>
      </c>
      <c r="D3274" s="8" t="s">
        <v>4705</v>
      </c>
      <c r="E3274" s="8" t="s">
        <v>7047</v>
      </c>
      <c r="F3274" t="str">
        <f t="shared" si="51"/>
        <v>Sudeste</v>
      </c>
      <c r="G3274" s="11">
        <v>0.34106478016968489</v>
      </c>
      <c r="H3274" s="8" t="s">
        <v>16004</v>
      </c>
    </row>
    <row r="3275" spans="1:8" ht="14.65" customHeight="1" x14ac:dyDescent="0.25">
      <c r="A3275" t="s">
        <v>9771</v>
      </c>
      <c r="B3275" s="8" t="s">
        <v>9772</v>
      </c>
      <c r="C3275" s="8" t="s">
        <v>11313</v>
      </c>
      <c r="D3275" s="8" t="s">
        <v>11312</v>
      </c>
      <c r="E3275" s="8" t="s">
        <v>11314</v>
      </c>
      <c r="F3275" t="str">
        <f t="shared" si="51"/>
        <v>Sudeste</v>
      </c>
      <c r="G3275" s="11">
        <v>0.34135983260806357</v>
      </c>
      <c r="H3275" s="8" t="s">
        <v>16004</v>
      </c>
    </row>
    <row r="3276" spans="1:8" ht="14.65" customHeight="1" x14ac:dyDescent="0.25">
      <c r="A3276" t="s">
        <v>6882</v>
      </c>
      <c r="B3276" s="8" t="s">
        <v>6883</v>
      </c>
      <c r="C3276" s="8" t="s">
        <v>7107</v>
      </c>
      <c r="D3276" s="8" t="s">
        <v>4779</v>
      </c>
      <c r="E3276" s="8" t="s">
        <v>7017</v>
      </c>
      <c r="F3276" t="str">
        <f t="shared" si="51"/>
        <v>Sudeste</v>
      </c>
      <c r="G3276" s="11">
        <v>0.34147869580733925</v>
      </c>
      <c r="H3276" s="8" t="s">
        <v>16004</v>
      </c>
    </row>
    <row r="3277" spans="1:8" ht="14.65" customHeight="1" x14ac:dyDescent="0.25">
      <c r="A3277" t="s">
        <v>6882</v>
      </c>
      <c r="B3277" s="8" t="s">
        <v>6883</v>
      </c>
      <c r="C3277" s="8" t="s">
        <v>8065</v>
      </c>
      <c r="D3277" s="8" t="s">
        <v>8064</v>
      </c>
      <c r="E3277" s="8" t="s">
        <v>7101</v>
      </c>
      <c r="F3277" t="str">
        <f t="shared" si="51"/>
        <v>Sudeste</v>
      </c>
      <c r="G3277" s="11">
        <v>0.341941607251534</v>
      </c>
      <c r="H3277" s="8" t="s">
        <v>16004</v>
      </c>
    </row>
    <row r="3278" spans="1:8" ht="14.65" customHeight="1" x14ac:dyDescent="0.25">
      <c r="A3278" t="s">
        <v>6882</v>
      </c>
      <c r="B3278" s="8" t="s">
        <v>6883</v>
      </c>
      <c r="C3278" s="8" t="s">
        <v>9024</v>
      </c>
      <c r="D3278" s="8" t="s">
        <v>9023</v>
      </c>
      <c r="E3278" s="8" t="s">
        <v>9025</v>
      </c>
      <c r="F3278" t="str">
        <f t="shared" si="51"/>
        <v>Sudeste</v>
      </c>
      <c r="G3278" s="11">
        <v>0.34206308635363225</v>
      </c>
      <c r="H3278" s="8" t="s">
        <v>16004</v>
      </c>
    </row>
    <row r="3279" spans="1:8" ht="14.65" customHeight="1" x14ac:dyDescent="0.25">
      <c r="A3279" t="s">
        <v>6882</v>
      </c>
      <c r="B3279" s="8" t="s">
        <v>6883</v>
      </c>
      <c r="C3279" s="8" t="s">
        <v>8212</v>
      </c>
      <c r="D3279" s="8" t="s">
        <v>8211</v>
      </c>
      <c r="E3279" s="8" t="s">
        <v>8213</v>
      </c>
      <c r="F3279" t="str">
        <f t="shared" si="51"/>
        <v>Sudeste</v>
      </c>
      <c r="G3279" s="11">
        <v>0.34228787785525061</v>
      </c>
      <c r="H3279" s="8" t="s">
        <v>16004</v>
      </c>
    </row>
    <row r="3280" spans="1:8" ht="14.65" customHeight="1" x14ac:dyDescent="0.25">
      <c r="A3280" t="s">
        <v>6882</v>
      </c>
      <c r="B3280" s="8" t="s">
        <v>6883</v>
      </c>
      <c r="C3280" s="8" t="s">
        <v>7870</v>
      </c>
      <c r="D3280" s="8" t="s">
        <v>7869</v>
      </c>
      <c r="E3280" s="8" t="s">
        <v>7871</v>
      </c>
      <c r="F3280" t="str">
        <f t="shared" si="51"/>
        <v>Sudeste</v>
      </c>
      <c r="G3280" s="11">
        <v>0.34334180921396873</v>
      </c>
      <c r="H3280" s="8" t="s">
        <v>16004</v>
      </c>
    </row>
    <row r="3281" spans="1:8" ht="14.65" customHeight="1" x14ac:dyDescent="0.25">
      <c r="A3281" t="s">
        <v>6882</v>
      </c>
      <c r="B3281" s="8" t="s">
        <v>6883</v>
      </c>
      <c r="C3281" s="8" t="s">
        <v>7255</v>
      </c>
      <c r="D3281" s="8" t="s">
        <v>4952</v>
      </c>
      <c r="E3281" s="8" t="s">
        <v>7256</v>
      </c>
      <c r="F3281" t="str">
        <f t="shared" si="51"/>
        <v>Sudeste</v>
      </c>
      <c r="G3281" s="11">
        <v>0.34429895523618514</v>
      </c>
      <c r="H3281" s="8" t="s">
        <v>16004</v>
      </c>
    </row>
    <row r="3282" spans="1:8" ht="14.65" customHeight="1" x14ac:dyDescent="0.25">
      <c r="A3282" t="s">
        <v>6882</v>
      </c>
      <c r="B3282" s="8" t="s">
        <v>6883</v>
      </c>
      <c r="C3282" s="8" t="s">
        <v>8260</v>
      </c>
      <c r="D3282" s="8" t="s">
        <v>8259</v>
      </c>
      <c r="E3282" s="8" t="s">
        <v>8261</v>
      </c>
      <c r="F3282" t="str">
        <f t="shared" si="51"/>
        <v>Sudeste</v>
      </c>
      <c r="G3282" s="11">
        <v>0.34526888103666797</v>
      </c>
      <c r="H3282" s="8" t="s">
        <v>16004</v>
      </c>
    </row>
    <row r="3283" spans="1:8" ht="14.65" customHeight="1" x14ac:dyDescent="0.25">
      <c r="A3283" t="s">
        <v>9771</v>
      </c>
      <c r="B3283" s="8" t="s">
        <v>9772</v>
      </c>
      <c r="C3283" s="8" t="s">
        <v>10687</v>
      </c>
      <c r="D3283" s="8" t="s">
        <v>10686</v>
      </c>
      <c r="E3283" s="8" t="s">
        <v>10688</v>
      </c>
      <c r="F3283" t="str">
        <f t="shared" si="51"/>
        <v>Sudeste</v>
      </c>
      <c r="G3283" s="11">
        <v>0.34582562598896793</v>
      </c>
      <c r="H3283" s="8" t="s">
        <v>16004</v>
      </c>
    </row>
    <row r="3284" spans="1:8" ht="14.65" customHeight="1" x14ac:dyDescent="0.25">
      <c r="A3284" t="s">
        <v>9771</v>
      </c>
      <c r="B3284" s="8" t="s">
        <v>9772</v>
      </c>
      <c r="C3284" s="8" t="s">
        <v>9870</v>
      </c>
      <c r="D3284" s="8" t="s">
        <v>1647</v>
      </c>
      <c r="E3284" s="8" t="s">
        <v>9871</v>
      </c>
      <c r="F3284" t="str">
        <f t="shared" si="51"/>
        <v>Sudeste</v>
      </c>
      <c r="G3284" s="11">
        <v>0.34688305529599339</v>
      </c>
      <c r="H3284" s="8" t="s">
        <v>16004</v>
      </c>
    </row>
    <row r="3285" spans="1:8" ht="14.65" customHeight="1" x14ac:dyDescent="0.25">
      <c r="A3285" t="s">
        <v>6882</v>
      </c>
      <c r="B3285" s="8" t="s">
        <v>6883</v>
      </c>
      <c r="C3285" s="8" t="s">
        <v>7582</v>
      </c>
      <c r="D3285" s="8" t="s">
        <v>7581</v>
      </c>
      <c r="E3285" s="8" t="s">
        <v>7583</v>
      </c>
      <c r="F3285" t="str">
        <f t="shared" si="51"/>
        <v>Sudeste</v>
      </c>
      <c r="G3285" s="11">
        <v>0.34691407959536069</v>
      </c>
      <c r="H3285" s="8" t="s">
        <v>16004</v>
      </c>
    </row>
    <row r="3286" spans="1:8" ht="14.65" customHeight="1" x14ac:dyDescent="0.25">
      <c r="A3286" t="s">
        <v>6882</v>
      </c>
      <c r="B3286" s="8" t="s">
        <v>6883</v>
      </c>
      <c r="C3286" s="8" t="s">
        <v>8769</v>
      </c>
      <c r="D3286" s="8" t="s">
        <v>8768</v>
      </c>
      <c r="E3286" s="8" t="s">
        <v>8770</v>
      </c>
      <c r="F3286" t="str">
        <f t="shared" si="51"/>
        <v>Sudeste</v>
      </c>
      <c r="G3286" s="11">
        <v>0.34746922661541391</v>
      </c>
      <c r="H3286" s="8" t="s">
        <v>16004</v>
      </c>
    </row>
    <row r="3287" spans="1:8" ht="14.65" customHeight="1" x14ac:dyDescent="0.25">
      <c r="A3287" t="s">
        <v>6882</v>
      </c>
      <c r="B3287" s="8" t="s">
        <v>6883</v>
      </c>
      <c r="C3287" s="8" t="s">
        <v>7358</v>
      </c>
      <c r="D3287" s="8" t="s">
        <v>5078</v>
      </c>
      <c r="E3287" s="8" t="s">
        <v>7359</v>
      </c>
      <c r="F3287" t="str">
        <f t="shared" si="51"/>
        <v>Sudeste</v>
      </c>
      <c r="G3287" s="11">
        <v>0.34944477102823523</v>
      </c>
      <c r="H3287" s="8" t="s">
        <v>16004</v>
      </c>
    </row>
    <row r="3288" spans="1:8" ht="14.65" customHeight="1" x14ac:dyDescent="0.25">
      <c r="A3288" t="s">
        <v>6882</v>
      </c>
      <c r="B3288" s="8" t="s">
        <v>6883</v>
      </c>
      <c r="C3288" s="8" t="s">
        <v>7230</v>
      </c>
      <c r="D3288" s="8" t="s">
        <v>4922</v>
      </c>
      <c r="E3288" s="8" t="s">
        <v>7231</v>
      </c>
      <c r="F3288" t="str">
        <f t="shared" si="51"/>
        <v>Sudeste</v>
      </c>
      <c r="G3288" s="11">
        <v>0.35083513053490589</v>
      </c>
      <c r="H3288" s="8" t="s">
        <v>16004</v>
      </c>
    </row>
    <row r="3289" spans="1:8" ht="14.65" customHeight="1" x14ac:dyDescent="0.25">
      <c r="A3289" t="s">
        <v>6882</v>
      </c>
      <c r="B3289" s="8" t="s">
        <v>6883</v>
      </c>
      <c r="C3289" s="8" t="s">
        <v>7605</v>
      </c>
      <c r="D3289" s="8" t="s">
        <v>7604</v>
      </c>
      <c r="E3289" s="8" t="s">
        <v>7606</v>
      </c>
      <c r="F3289" t="str">
        <f t="shared" si="51"/>
        <v>Sudeste</v>
      </c>
      <c r="G3289" s="11">
        <v>0.35115045780315601</v>
      </c>
      <c r="H3289" s="8" t="s">
        <v>16004</v>
      </c>
    </row>
    <row r="3290" spans="1:8" ht="14.65" customHeight="1" x14ac:dyDescent="0.25">
      <c r="A3290" t="s">
        <v>9771</v>
      </c>
      <c r="B3290" s="8" t="s">
        <v>9772</v>
      </c>
      <c r="C3290" s="8" t="s">
        <v>9971</v>
      </c>
      <c r="D3290" s="8" t="s">
        <v>1809</v>
      </c>
      <c r="E3290" s="8" t="s">
        <v>9972</v>
      </c>
      <c r="F3290" t="str">
        <f t="shared" si="51"/>
        <v>Sudeste</v>
      </c>
      <c r="G3290" s="11">
        <v>0.35316804247178357</v>
      </c>
      <c r="H3290" s="8" t="s">
        <v>16004</v>
      </c>
    </row>
    <row r="3291" spans="1:8" ht="14.65" customHeight="1" x14ac:dyDescent="0.25">
      <c r="A3291" t="s">
        <v>9771</v>
      </c>
      <c r="B3291" s="8" t="s">
        <v>9772</v>
      </c>
      <c r="C3291" s="8" t="s">
        <v>10176</v>
      </c>
      <c r="D3291" s="8" t="s">
        <v>10175</v>
      </c>
      <c r="E3291" s="8" t="s">
        <v>10177</v>
      </c>
      <c r="F3291" t="str">
        <f t="shared" si="51"/>
        <v>Sudeste</v>
      </c>
      <c r="G3291" s="11">
        <v>0.35347485211420604</v>
      </c>
      <c r="H3291" s="8" t="s">
        <v>16004</v>
      </c>
    </row>
    <row r="3292" spans="1:8" ht="14.65" customHeight="1" x14ac:dyDescent="0.25">
      <c r="A3292" t="s">
        <v>9771</v>
      </c>
      <c r="B3292" s="8" t="s">
        <v>9772</v>
      </c>
      <c r="C3292" s="8" t="s">
        <v>11167</v>
      </c>
      <c r="D3292" s="8" t="s">
        <v>11166</v>
      </c>
      <c r="E3292" s="8" t="s">
        <v>11168</v>
      </c>
      <c r="F3292" t="str">
        <f t="shared" si="51"/>
        <v>Sudeste</v>
      </c>
      <c r="G3292" s="11">
        <v>0.35350891073605528</v>
      </c>
      <c r="H3292" s="8" t="s">
        <v>16004</v>
      </c>
    </row>
    <row r="3293" spans="1:8" ht="14.65" customHeight="1" x14ac:dyDescent="0.25">
      <c r="A3293" t="s">
        <v>6882</v>
      </c>
      <c r="B3293" s="8" t="s">
        <v>6883</v>
      </c>
      <c r="C3293" s="8" t="s">
        <v>7934</v>
      </c>
      <c r="D3293" s="8" t="s">
        <v>7933</v>
      </c>
      <c r="E3293" s="8" t="s">
        <v>7935</v>
      </c>
      <c r="F3293" t="str">
        <f t="shared" si="51"/>
        <v>Sudeste</v>
      </c>
      <c r="G3293" s="11">
        <v>0.35455963392203738</v>
      </c>
      <c r="H3293" s="8" t="s">
        <v>16004</v>
      </c>
    </row>
    <row r="3294" spans="1:8" ht="14.65" customHeight="1" x14ac:dyDescent="0.25">
      <c r="A3294" t="s">
        <v>6882</v>
      </c>
      <c r="B3294" s="8" t="s">
        <v>6883</v>
      </c>
      <c r="C3294" s="8" t="s">
        <v>7329</v>
      </c>
      <c r="D3294" s="8" t="s">
        <v>7328</v>
      </c>
      <c r="E3294" s="8" t="s">
        <v>7330</v>
      </c>
      <c r="F3294" t="str">
        <f t="shared" si="51"/>
        <v>Sudeste</v>
      </c>
      <c r="G3294" s="11">
        <v>0.35496847855745894</v>
      </c>
      <c r="H3294" s="8" t="s">
        <v>16004</v>
      </c>
    </row>
    <row r="3295" spans="1:8" ht="14.65" customHeight="1" x14ac:dyDescent="0.25">
      <c r="A3295" t="s">
        <v>9771</v>
      </c>
      <c r="B3295" s="8" t="s">
        <v>9772</v>
      </c>
      <c r="C3295" s="8" t="s">
        <v>11540</v>
      </c>
      <c r="D3295" s="8" t="s">
        <v>11539</v>
      </c>
      <c r="E3295" s="8" t="s">
        <v>9905</v>
      </c>
      <c r="F3295" t="str">
        <f t="shared" si="51"/>
        <v>Sudeste</v>
      </c>
      <c r="G3295" s="11">
        <v>0.35532629094096435</v>
      </c>
      <c r="H3295" s="8" t="s">
        <v>16004</v>
      </c>
    </row>
    <row r="3296" spans="1:8" ht="14.65" customHeight="1" x14ac:dyDescent="0.25">
      <c r="A3296" t="s">
        <v>6882</v>
      </c>
      <c r="B3296" s="8" t="s">
        <v>6883</v>
      </c>
      <c r="C3296" s="8" t="s">
        <v>8002</v>
      </c>
      <c r="D3296" s="8" t="s">
        <v>8001</v>
      </c>
      <c r="E3296" s="8" t="s">
        <v>8003</v>
      </c>
      <c r="F3296" t="str">
        <f t="shared" si="51"/>
        <v>Sudeste</v>
      </c>
      <c r="G3296" s="11">
        <v>0.35569138253984212</v>
      </c>
      <c r="H3296" s="8" t="s">
        <v>16004</v>
      </c>
    </row>
    <row r="3297" spans="1:8" ht="14.65" customHeight="1" x14ac:dyDescent="0.25">
      <c r="A3297" t="s">
        <v>9771</v>
      </c>
      <c r="B3297" s="8" t="s">
        <v>9772</v>
      </c>
      <c r="C3297" s="8" t="s">
        <v>10903</v>
      </c>
      <c r="D3297" s="8" t="s">
        <v>10902</v>
      </c>
      <c r="E3297" s="8" t="s">
        <v>10904</v>
      </c>
      <c r="F3297" t="str">
        <f t="shared" si="51"/>
        <v>Sudeste</v>
      </c>
      <c r="G3297" s="11">
        <v>0.35642377834364114</v>
      </c>
      <c r="H3297" s="8" t="s">
        <v>16004</v>
      </c>
    </row>
    <row r="3298" spans="1:8" ht="14.65" customHeight="1" x14ac:dyDescent="0.25">
      <c r="A3298" t="s">
        <v>6882</v>
      </c>
      <c r="B3298" s="8" t="s">
        <v>6883</v>
      </c>
      <c r="C3298" s="8" t="s">
        <v>8192</v>
      </c>
      <c r="D3298" s="8" t="s">
        <v>8191</v>
      </c>
      <c r="E3298" s="8" t="s">
        <v>8193</v>
      </c>
      <c r="F3298" t="str">
        <f t="shared" si="51"/>
        <v>Sudeste</v>
      </c>
      <c r="G3298" s="11">
        <v>0.35657435925658021</v>
      </c>
      <c r="H3298" s="8" t="s">
        <v>16004</v>
      </c>
    </row>
    <row r="3299" spans="1:8" ht="14.65" customHeight="1" x14ac:dyDescent="0.25">
      <c r="A3299" t="s">
        <v>6882</v>
      </c>
      <c r="B3299" s="8" t="s">
        <v>6883</v>
      </c>
      <c r="C3299" s="8" t="s">
        <v>8812</v>
      </c>
      <c r="D3299" s="8" t="s">
        <v>8811</v>
      </c>
      <c r="E3299" s="8" t="s">
        <v>8813</v>
      </c>
      <c r="F3299" t="str">
        <f t="shared" si="51"/>
        <v>Sudeste</v>
      </c>
      <c r="G3299" s="11">
        <v>0.3586773551368303</v>
      </c>
      <c r="H3299" s="8" t="s">
        <v>16004</v>
      </c>
    </row>
    <row r="3300" spans="1:8" ht="14.65" customHeight="1" x14ac:dyDescent="0.25">
      <c r="A3300" t="s">
        <v>9771</v>
      </c>
      <c r="B3300" s="8" t="s">
        <v>9772</v>
      </c>
      <c r="C3300" s="8" t="s">
        <v>10857</v>
      </c>
      <c r="D3300" s="8" t="s">
        <v>10856</v>
      </c>
      <c r="E3300" s="8" t="s">
        <v>10858</v>
      </c>
      <c r="F3300" t="str">
        <f t="shared" si="51"/>
        <v>Sudeste</v>
      </c>
      <c r="G3300" s="11">
        <v>0.35918378130678308</v>
      </c>
      <c r="H3300" s="8" t="s">
        <v>16004</v>
      </c>
    </row>
    <row r="3301" spans="1:8" ht="14.65" customHeight="1" x14ac:dyDescent="0.25">
      <c r="A3301" t="s">
        <v>9771</v>
      </c>
      <c r="B3301" s="8" t="s">
        <v>9772</v>
      </c>
      <c r="C3301" s="8" t="s">
        <v>10233</v>
      </c>
      <c r="D3301" s="8" t="s">
        <v>10232</v>
      </c>
      <c r="E3301" s="8" t="s">
        <v>10234</v>
      </c>
      <c r="F3301" t="str">
        <f t="shared" si="51"/>
        <v>Sudeste</v>
      </c>
      <c r="G3301" s="11">
        <v>0.35973006854587841</v>
      </c>
      <c r="H3301" s="8" t="s">
        <v>16004</v>
      </c>
    </row>
    <row r="3302" spans="1:8" ht="14.65" customHeight="1" x14ac:dyDescent="0.25">
      <c r="A3302" t="s">
        <v>6882</v>
      </c>
      <c r="B3302" s="8" t="s">
        <v>6883</v>
      </c>
      <c r="C3302" s="8" t="s">
        <v>8203</v>
      </c>
      <c r="D3302" s="8" t="s">
        <v>8202</v>
      </c>
      <c r="E3302" s="8" t="s">
        <v>8204</v>
      </c>
      <c r="F3302" t="str">
        <f t="shared" si="51"/>
        <v>Sudeste</v>
      </c>
      <c r="G3302" s="11">
        <v>0.36011423730960146</v>
      </c>
      <c r="H3302" s="8" t="s">
        <v>16004</v>
      </c>
    </row>
    <row r="3303" spans="1:8" ht="14.65" customHeight="1" x14ac:dyDescent="0.25">
      <c r="A3303" t="s">
        <v>6882</v>
      </c>
      <c r="B3303" s="8" t="s">
        <v>6883</v>
      </c>
      <c r="C3303" s="8" t="s">
        <v>7408</v>
      </c>
      <c r="D3303" s="8" t="s">
        <v>5069</v>
      </c>
      <c r="E3303" s="8" t="s">
        <v>7409</v>
      </c>
      <c r="F3303" t="str">
        <f t="shared" si="51"/>
        <v>Sudeste</v>
      </c>
      <c r="G3303" s="11">
        <v>0.3604411130462909</v>
      </c>
      <c r="H3303" s="8" t="s">
        <v>16004</v>
      </c>
    </row>
    <row r="3304" spans="1:8" ht="14.65" customHeight="1" x14ac:dyDescent="0.25">
      <c r="A3304" t="s">
        <v>6882</v>
      </c>
      <c r="B3304" s="8" t="s">
        <v>6883</v>
      </c>
      <c r="C3304" s="8" t="s">
        <v>8701</v>
      </c>
      <c r="D3304" s="8" t="s">
        <v>8700</v>
      </c>
      <c r="E3304" s="8" t="s">
        <v>8702</v>
      </c>
      <c r="F3304" t="str">
        <f t="shared" si="51"/>
        <v>Sudeste</v>
      </c>
      <c r="G3304" s="11">
        <v>0.36138151054418466</v>
      </c>
      <c r="H3304" s="8" t="s">
        <v>16004</v>
      </c>
    </row>
    <row r="3305" spans="1:8" ht="14.65" customHeight="1" x14ac:dyDescent="0.25">
      <c r="A3305" t="s">
        <v>6882</v>
      </c>
      <c r="B3305" s="8" t="s">
        <v>6883</v>
      </c>
      <c r="C3305" s="8" t="s">
        <v>7183</v>
      </c>
      <c r="D3305" s="8" t="s">
        <v>7182</v>
      </c>
      <c r="E3305" s="8" t="s">
        <v>7184</v>
      </c>
      <c r="F3305" t="str">
        <f t="shared" si="51"/>
        <v>Sudeste</v>
      </c>
      <c r="G3305" s="11">
        <v>0.36193578408770677</v>
      </c>
      <c r="H3305" s="8" t="s">
        <v>16004</v>
      </c>
    </row>
    <row r="3306" spans="1:8" ht="14.65" customHeight="1" x14ac:dyDescent="0.25">
      <c r="A3306" t="s">
        <v>6882</v>
      </c>
      <c r="B3306" s="8" t="s">
        <v>6883</v>
      </c>
      <c r="C3306" s="8" t="s">
        <v>7669</v>
      </c>
      <c r="D3306" s="8" t="s">
        <v>7668</v>
      </c>
      <c r="E3306" s="8" t="s">
        <v>7670</v>
      </c>
      <c r="F3306" t="str">
        <f t="shared" si="51"/>
        <v>Sudeste</v>
      </c>
      <c r="G3306" s="11">
        <v>0.36240910759072265</v>
      </c>
      <c r="H3306" s="8" t="s">
        <v>16004</v>
      </c>
    </row>
    <row r="3307" spans="1:8" ht="14.65" customHeight="1" x14ac:dyDescent="0.25">
      <c r="A3307" t="s">
        <v>9771</v>
      </c>
      <c r="B3307" s="8" t="s">
        <v>9772</v>
      </c>
      <c r="C3307" s="8" t="s">
        <v>11336</v>
      </c>
      <c r="D3307" s="8" t="s">
        <v>11335</v>
      </c>
      <c r="E3307" s="8" t="s">
        <v>11337</v>
      </c>
      <c r="F3307" t="str">
        <f t="shared" si="51"/>
        <v>Sudeste</v>
      </c>
      <c r="G3307" s="11">
        <v>0.36281448457990173</v>
      </c>
      <c r="H3307" s="8" t="s">
        <v>16004</v>
      </c>
    </row>
    <row r="3308" spans="1:8" ht="14.65" customHeight="1" x14ac:dyDescent="0.25">
      <c r="A3308" t="s">
        <v>9771</v>
      </c>
      <c r="B3308" s="8" t="s">
        <v>9772</v>
      </c>
      <c r="C3308" s="8" t="s">
        <v>9803</v>
      </c>
      <c r="D3308" s="8" t="s">
        <v>1045</v>
      </c>
      <c r="E3308" s="8" t="s">
        <v>9804</v>
      </c>
      <c r="F3308" t="str">
        <f t="shared" si="51"/>
        <v>Sudeste</v>
      </c>
      <c r="G3308" s="11">
        <v>0.36322171710378237</v>
      </c>
      <c r="H3308" s="8" t="s">
        <v>16004</v>
      </c>
    </row>
    <row r="3309" spans="1:8" ht="14.65" customHeight="1" x14ac:dyDescent="0.25">
      <c r="A3309" t="s">
        <v>9540</v>
      </c>
      <c r="B3309" s="8" t="s">
        <v>9541</v>
      </c>
      <c r="C3309" s="8" t="s">
        <v>9572</v>
      </c>
      <c r="D3309" s="8" t="s">
        <v>517</v>
      </c>
      <c r="E3309" s="8" t="s">
        <v>9573</v>
      </c>
      <c r="F3309" t="str">
        <f t="shared" si="51"/>
        <v>Sudeste</v>
      </c>
      <c r="G3309" s="11">
        <v>0.36342431784430385</v>
      </c>
      <c r="H3309" s="8" t="s">
        <v>16004</v>
      </c>
    </row>
    <row r="3310" spans="1:8" ht="14.65" customHeight="1" x14ac:dyDescent="0.25">
      <c r="A3310" t="s">
        <v>9771</v>
      </c>
      <c r="B3310" s="8" t="s">
        <v>9772</v>
      </c>
      <c r="C3310" s="8" t="s">
        <v>10244</v>
      </c>
      <c r="D3310" s="8" t="s">
        <v>10243</v>
      </c>
      <c r="E3310" s="8" t="s">
        <v>10245</v>
      </c>
      <c r="F3310" t="str">
        <f t="shared" si="51"/>
        <v>Sudeste</v>
      </c>
      <c r="G3310" s="11">
        <v>0.36416348180607416</v>
      </c>
      <c r="H3310" s="8" t="s">
        <v>16004</v>
      </c>
    </row>
    <row r="3311" spans="1:8" ht="14.65" customHeight="1" x14ac:dyDescent="0.25">
      <c r="A3311" t="s">
        <v>6882</v>
      </c>
      <c r="B3311" s="8" t="s">
        <v>6883</v>
      </c>
      <c r="C3311" s="8" t="s">
        <v>7681</v>
      </c>
      <c r="D3311" s="8" t="s">
        <v>7680</v>
      </c>
      <c r="E3311" s="8" t="s">
        <v>7682</v>
      </c>
      <c r="F3311" t="str">
        <f t="shared" si="51"/>
        <v>Sudeste</v>
      </c>
      <c r="G3311" s="11">
        <v>0.36422110488947013</v>
      </c>
      <c r="H3311" s="8" t="s">
        <v>16004</v>
      </c>
    </row>
    <row r="3312" spans="1:8" ht="14.65" customHeight="1" x14ac:dyDescent="0.25">
      <c r="A3312" t="s">
        <v>9771</v>
      </c>
      <c r="B3312" s="8" t="s">
        <v>9772</v>
      </c>
      <c r="C3312" s="8" t="s">
        <v>11328</v>
      </c>
      <c r="D3312" s="8" t="s">
        <v>11327</v>
      </c>
      <c r="E3312" s="8" t="s">
        <v>11329</v>
      </c>
      <c r="F3312" t="str">
        <f t="shared" si="51"/>
        <v>Sudeste</v>
      </c>
      <c r="G3312" s="11">
        <v>0.36583011142503863</v>
      </c>
      <c r="H3312" s="8" t="s">
        <v>16004</v>
      </c>
    </row>
    <row r="3313" spans="1:8" ht="14.65" customHeight="1" x14ac:dyDescent="0.25">
      <c r="A3313" t="s">
        <v>9540</v>
      </c>
      <c r="B3313" s="8" t="s">
        <v>9541</v>
      </c>
      <c r="C3313" s="8" t="s">
        <v>9682</v>
      </c>
      <c r="D3313" s="8" t="s">
        <v>5484</v>
      </c>
      <c r="E3313" s="8" t="s">
        <v>9683</v>
      </c>
      <c r="F3313" t="str">
        <f t="shared" si="51"/>
        <v>Sudeste</v>
      </c>
      <c r="G3313" s="11">
        <v>0.36626724423162615</v>
      </c>
      <c r="H3313" s="8" t="s">
        <v>16004</v>
      </c>
    </row>
    <row r="3314" spans="1:8" ht="14.65" customHeight="1" x14ac:dyDescent="0.25">
      <c r="A3314" t="s">
        <v>6882</v>
      </c>
      <c r="B3314" s="8" t="s">
        <v>6883</v>
      </c>
      <c r="C3314" s="8" t="s">
        <v>8079</v>
      </c>
      <c r="D3314" s="8" t="s">
        <v>8078</v>
      </c>
      <c r="E3314" s="8" t="s">
        <v>8080</v>
      </c>
      <c r="F3314" t="str">
        <f t="shared" si="51"/>
        <v>Sudeste</v>
      </c>
      <c r="G3314" s="11">
        <v>0.36736726413719267</v>
      </c>
      <c r="H3314" s="8" t="s">
        <v>16004</v>
      </c>
    </row>
    <row r="3315" spans="1:8" ht="14.65" customHeight="1" x14ac:dyDescent="0.25">
      <c r="A3315" t="s">
        <v>6882</v>
      </c>
      <c r="B3315" s="8" t="s">
        <v>6883</v>
      </c>
      <c r="C3315" s="8" t="s">
        <v>7154</v>
      </c>
      <c r="D3315" s="8" t="s">
        <v>4827</v>
      </c>
      <c r="E3315" s="8" t="s">
        <v>7155</v>
      </c>
      <c r="F3315" t="str">
        <f t="shared" si="51"/>
        <v>Sudeste</v>
      </c>
      <c r="G3315" s="11">
        <v>0.36740926068165125</v>
      </c>
      <c r="H3315" s="8" t="s">
        <v>16004</v>
      </c>
    </row>
    <row r="3316" spans="1:8" ht="14.65" customHeight="1" x14ac:dyDescent="0.25">
      <c r="A3316" t="s">
        <v>9771</v>
      </c>
      <c r="B3316" s="8" t="s">
        <v>9772</v>
      </c>
      <c r="C3316" s="8" t="s">
        <v>10637</v>
      </c>
      <c r="D3316" s="8" t="s">
        <v>10636</v>
      </c>
      <c r="E3316" s="8" t="s">
        <v>10048</v>
      </c>
      <c r="F3316" t="str">
        <f t="shared" si="51"/>
        <v>Sudeste</v>
      </c>
      <c r="G3316" s="11">
        <v>0.36880813159730585</v>
      </c>
      <c r="H3316" s="8" t="s">
        <v>16004</v>
      </c>
    </row>
    <row r="3317" spans="1:8" ht="14.65" customHeight="1" x14ac:dyDescent="0.25">
      <c r="A3317" t="s">
        <v>6882</v>
      </c>
      <c r="B3317" s="8" t="s">
        <v>6883</v>
      </c>
      <c r="C3317" s="8" t="s">
        <v>7073</v>
      </c>
      <c r="D3317" s="8" t="s">
        <v>4729</v>
      </c>
      <c r="E3317" s="8" t="s">
        <v>7074</v>
      </c>
      <c r="F3317" t="str">
        <f t="shared" si="51"/>
        <v>Sudeste</v>
      </c>
      <c r="G3317" s="11">
        <v>0.3690686513075272</v>
      </c>
      <c r="H3317" s="8" t="s">
        <v>16004</v>
      </c>
    </row>
    <row r="3318" spans="1:8" ht="14.65" customHeight="1" x14ac:dyDescent="0.25">
      <c r="A3318" t="s">
        <v>9771</v>
      </c>
      <c r="B3318" s="8" t="s">
        <v>9772</v>
      </c>
      <c r="C3318" s="8" t="s">
        <v>11213</v>
      </c>
      <c r="D3318" s="8" t="s">
        <v>11212</v>
      </c>
      <c r="E3318" s="8" t="s">
        <v>11214</v>
      </c>
      <c r="F3318" t="str">
        <f t="shared" si="51"/>
        <v>Sudeste</v>
      </c>
      <c r="G3318" s="11">
        <v>0.37082656663825142</v>
      </c>
      <c r="H3318" s="8" t="s">
        <v>16004</v>
      </c>
    </row>
    <row r="3319" spans="1:8" ht="14.65" customHeight="1" x14ac:dyDescent="0.25">
      <c r="A3319" t="s">
        <v>9771</v>
      </c>
      <c r="B3319" s="8" t="s">
        <v>9772</v>
      </c>
      <c r="C3319" s="8" t="s">
        <v>10945</v>
      </c>
      <c r="D3319" s="8" t="s">
        <v>10944</v>
      </c>
      <c r="E3319" s="8" t="s">
        <v>10946</v>
      </c>
      <c r="F3319" t="str">
        <f t="shared" si="51"/>
        <v>Sudeste</v>
      </c>
      <c r="G3319" s="11">
        <v>0.3709194323340268</v>
      </c>
      <c r="H3319" s="8" t="s">
        <v>16004</v>
      </c>
    </row>
    <row r="3320" spans="1:8" ht="14.65" customHeight="1" x14ac:dyDescent="0.25">
      <c r="A3320" t="s">
        <v>6882</v>
      </c>
      <c r="B3320" s="8" t="s">
        <v>6883</v>
      </c>
      <c r="C3320" s="8" t="s">
        <v>9274</v>
      </c>
      <c r="D3320" s="8" t="s">
        <v>9273</v>
      </c>
      <c r="E3320" s="8" t="s">
        <v>9275</v>
      </c>
      <c r="F3320" t="str">
        <f t="shared" si="51"/>
        <v>Sudeste</v>
      </c>
      <c r="G3320" s="11">
        <v>0.3721331249312767</v>
      </c>
      <c r="H3320" s="8" t="s">
        <v>16004</v>
      </c>
    </row>
    <row r="3321" spans="1:8" ht="14.65" customHeight="1" x14ac:dyDescent="0.25">
      <c r="A3321" t="s">
        <v>6882</v>
      </c>
      <c r="B3321" s="8" t="s">
        <v>6883</v>
      </c>
      <c r="C3321" s="8" t="s">
        <v>9141</v>
      </c>
      <c r="D3321" s="8" t="s">
        <v>9140</v>
      </c>
      <c r="E3321" s="8" t="s">
        <v>9142</v>
      </c>
      <c r="F3321" t="str">
        <f t="shared" si="51"/>
        <v>Sudeste</v>
      </c>
      <c r="G3321" s="11">
        <v>0.37366899059645842</v>
      </c>
      <c r="H3321" s="8" t="s">
        <v>16004</v>
      </c>
    </row>
    <row r="3322" spans="1:8" ht="14.65" customHeight="1" x14ac:dyDescent="0.25">
      <c r="A3322" t="s">
        <v>9771</v>
      </c>
      <c r="B3322" s="8" t="s">
        <v>9772</v>
      </c>
      <c r="C3322" s="8" t="s">
        <v>11192</v>
      </c>
      <c r="D3322" s="8" t="s">
        <v>11191</v>
      </c>
      <c r="E3322" s="8" t="s">
        <v>11193</v>
      </c>
      <c r="F3322" t="str">
        <f t="shared" si="51"/>
        <v>Sudeste</v>
      </c>
      <c r="G3322" s="11">
        <v>0.37393767716243254</v>
      </c>
      <c r="H3322" s="8" t="s">
        <v>16004</v>
      </c>
    </row>
    <row r="3323" spans="1:8" ht="14.65" customHeight="1" x14ac:dyDescent="0.25">
      <c r="A3323" t="s">
        <v>9771</v>
      </c>
      <c r="B3323" s="8" t="s">
        <v>9772</v>
      </c>
      <c r="C3323" s="8" t="s">
        <v>11354</v>
      </c>
      <c r="D3323" s="8" t="s">
        <v>11353</v>
      </c>
      <c r="E3323" s="8" t="s">
        <v>11355</v>
      </c>
      <c r="F3323" t="str">
        <f t="shared" si="51"/>
        <v>Sudeste</v>
      </c>
      <c r="G3323" s="11">
        <v>0.37505529558306483</v>
      </c>
      <c r="H3323" s="8" t="s">
        <v>16004</v>
      </c>
    </row>
    <row r="3324" spans="1:8" ht="14.65" customHeight="1" x14ac:dyDescent="0.25">
      <c r="A3324" t="s">
        <v>6882</v>
      </c>
      <c r="B3324" s="8" t="s">
        <v>6883</v>
      </c>
      <c r="C3324" s="8" t="s">
        <v>8421</v>
      </c>
      <c r="D3324" s="8" t="s">
        <v>8420</v>
      </c>
      <c r="E3324" s="8" t="s">
        <v>7164</v>
      </c>
      <c r="F3324" t="str">
        <f t="shared" si="51"/>
        <v>Sudeste</v>
      </c>
      <c r="G3324" s="11">
        <v>0.37523014373895736</v>
      </c>
      <c r="H3324" s="8" t="s">
        <v>16004</v>
      </c>
    </row>
    <row r="3325" spans="1:8" ht="14.65" customHeight="1" x14ac:dyDescent="0.25">
      <c r="A3325" t="s">
        <v>6882</v>
      </c>
      <c r="B3325" s="8" t="s">
        <v>6883</v>
      </c>
      <c r="C3325" s="8" t="s">
        <v>8181</v>
      </c>
      <c r="D3325" s="8" t="s">
        <v>8180</v>
      </c>
      <c r="E3325" s="8" t="s">
        <v>8182</v>
      </c>
      <c r="F3325" t="str">
        <f t="shared" si="51"/>
        <v>Sudeste</v>
      </c>
      <c r="G3325" s="11">
        <v>0.3752461529513178</v>
      </c>
      <c r="H3325" s="8" t="s">
        <v>16004</v>
      </c>
    </row>
    <row r="3326" spans="1:8" ht="14.65" customHeight="1" x14ac:dyDescent="0.25">
      <c r="A3326" t="s">
        <v>9349</v>
      </c>
      <c r="B3326" s="8" t="s">
        <v>3517</v>
      </c>
      <c r="C3326" s="8" t="s">
        <v>9425</v>
      </c>
      <c r="D3326" s="8" t="s">
        <v>403</v>
      </c>
      <c r="E3326" s="8" t="s">
        <v>9426</v>
      </c>
      <c r="F3326" t="str">
        <f t="shared" si="51"/>
        <v>Sudeste</v>
      </c>
      <c r="G3326" s="11">
        <v>0.37584662810405456</v>
      </c>
      <c r="H3326" s="8" t="s">
        <v>16004</v>
      </c>
    </row>
    <row r="3327" spans="1:8" ht="14.65" customHeight="1" x14ac:dyDescent="0.25">
      <c r="A3327" t="s">
        <v>6882</v>
      </c>
      <c r="B3327" s="8" t="s">
        <v>6883</v>
      </c>
      <c r="C3327" s="8" t="s">
        <v>7611</v>
      </c>
      <c r="D3327" s="8" t="s">
        <v>7610</v>
      </c>
      <c r="E3327" s="8" t="s">
        <v>7612</v>
      </c>
      <c r="F3327" t="str">
        <f t="shared" si="51"/>
        <v>Sudeste</v>
      </c>
      <c r="G3327" s="11">
        <v>0.37643047436545352</v>
      </c>
      <c r="H3327" s="8" t="s">
        <v>16004</v>
      </c>
    </row>
    <row r="3328" spans="1:8" ht="14.65" customHeight="1" x14ac:dyDescent="0.25">
      <c r="A3328" t="s">
        <v>9540</v>
      </c>
      <c r="B3328" s="8" t="s">
        <v>9541</v>
      </c>
      <c r="C3328" s="8" t="s">
        <v>9634</v>
      </c>
      <c r="D3328" s="8" t="s">
        <v>5435</v>
      </c>
      <c r="E3328" s="8" t="s">
        <v>9635</v>
      </c>
      <c r="F3328" t="str">
        <f t="shared" si="51"/>
        <v>Sudeste</v>
      </c>
      <c r="G3328" s="11">
        <v>0.37723517197527068</v>
      </c>
      <c r="H3328" s="8" t="s">
        <v>16004</v>
      </c>
    </row>
    <row r="3329" spans="1:8" ht="14.65" customHeight="1" x14ac:dyDescent="0.25">
      <c r="A3329" t="s">
        <v>6882</v>
      </c>
      <c r="B3329" s="8" t="s">
        <v>6883</v>
      </c>
      <c r="C3329" s="8" t="s">
        <v>8157</v>
      </c>
      <c r="D3329" s="8" t="s">
        <v>8156</v>
      </c>
      <c r="E3329" s="8" t="s">
        <v>8158</v>
      </c>
      <c r="F3329" t="str">
        <f t="shared" si="51"/>
        <v>Sudeste</v>
      </c>
      <c r="G3329" s="11">
        <v>0.37836172750239672</v>
      </c>
      <c r="H3329" s="8" t="s">
        <v>16004</v>
      </c>
    </row>
    <row r="3330" spans="1:8" ht="14.65" customHeight="1" x14ac:dyDescent="0.25">
      <c r="A3330" t="s">
        <v>6882</v>
      </c>
      <c r="B3330" s="8" t="s">
        <v>6883</v>
      </c>
      <c r="C3330" s="8" t="s">
        <v>7346</v>
      </c>
      <c r="D3330" s="8" t="s">
        <v>7345</v>
      </c>
      <c r="E3330" s="8" t="s">
        <v>7347</v>
      </c>
      <c r="F3330" t="str">
        <f t="shared" ref="F3330:F3393" si="52">IF(OR(B3330="Rondônia",B3330="Acre",B3330="Amazonas",B3330="Roraima",B3330="Pará",B3330="Amapá",B3330="Tocantins"),"Norte",IF(OR(B3330="Maranhão",B3330="Piauí",B3330="Ceará",B3330="Rio Grande do Norte",B3330="Paraíba",B3330="Pernambuco",B3330="Alagoas",B3330="Sergipe",B3330="Bahia"),"Nordeste",IF(OR(B3330="Minas Gerais",B3330="Espírito Santo",B3330="Rio de Janeiro",B3330="São Paulo"),"Sudeste",IF(OR(B3330="Paraná",B3330="Santa Catarina",B3330="Rio Grande do Sul"),"Sul",IF(OR(B3330="Mato Grosso do Sul",B3330="Mato Grosso",B3330="Goiás",B3330="Distrito Federal"),"Centro-Oeste","Verificar")))))</f>
        <v>Sudeste</v>
      </c>
      <c r="G3330" s="11">
        <v>0.37880521885863239</v>
      </c>
      <c r="H3330" s="8" t="s">
        <v>16004</v>
      </c>
    </row>
    <row r="3331" spans="1:8" ht="14.65" customHeight="1" x14ac:dyDescent="0.25">
      <c r="A3331" t="s">
        <v>6882</v>
      </c>
      <c r="B3331" s="8" t="s">
        <v>6883</v>
      </c>
      <c r="C3331" s="8" t="s">
        <v>7232</v>
      </c>
      <c r="D3331" s="8" t="s">
        <v>4925</v>
      </c>
      <c r="E3331" s="8" t="s">
        <v>7233</v>
      </c>
      <c r="F3331" t="str">
        <f t="shared" si="52"/>
        <v>Sudeste</v>
      </c>
      <c r="G3331" s="11">
        <v>0.37937431540161048</v>
      </c>
      <c r="H3331" s="8" t="s">
        <v>16004</v>
      </c>
    </row>
    <row r="3332" spans="1:8" ht="14.65" customHeight="1" x14ac:dyDescent="0.25">
      <c r="A3332" t="s">
        <v>6882</v>
      </c>
      <c r="B3332" s="8" t="s">
        <v>6883</v>
      </c>
      <c r="C3332" s="8" t="s">
        <v>9239</v>
      </c>
      <c r="D3332" s="8" t="s">
        <v>9238</v>
      </c>
      <c r="E3332" s="8" t="s">
        <v>9240</v>
      </c>
      <c r="F3332" t="str">
        <f t="shared" si="52"/>
        <v>Sudeste</v>
      </c>
      <c r="G3332" s="11">
        <v>0.37963077201854067</v>
      </c>
      <c r="H3332" s="8" t="s">
        <v>16004</v>
      </c>
    </row>
    <row r="3333" spans="1:8" ht="14.65" customHeight="1" x14ac:dyDescent="0.25">
      <c r="A3333" t="s">
        <v>6882</v>
      </c>
      <c r="B3333" s="8" t="s">
        <v>6883</v>
      </c>
      <c r="C3333" s="8" t="s">
        <v>8910</v>
      </c>
      <c r="D3333" s="8" t="s">
        <v>8909</v>
      </c>
      <c r="E3333" s="8" t="s">
        <v>8911</v>
      </c>
      <c r="F3333" t="str">
        <f t="shared" si="52"/>
        <v>Sudeste</v>
      </c>
      <c r="G3333" s="11">
        <v>0.38155320177847551</v>
      </c>
      <c r="H3333" s="8" t="s">
        <v>16004</v>
      </c>
    </row>
    <row r="3334" spans="1:8" ht="14.65" customHeight="1" x14ac:dyDescent="0.25">
      <c r="A3334" t="s">
        <v>6882</v>
      </c>
      <c r="B3334" s="8" t="s">
        <v>6883</v>
      </c>
      <c r="C3334" s="8" t="s">
        <v>8628</v>
      </c>
      <c r="D3334" s="8" t="s">
        <v>8627</v>
      </c>
      <c r="E3334" s="8" t="s">
        <v>8629</v>
      </c>
      <c r="F3334" t="str">
        <f t="shared" si="52"/>
        <v>Sudeste</v>
      </c>
      <c r="G3334" s="11">
        <v>0.38170810186708326</v>
      </c>
      <c r="H3334" s="8" t="s">
        <v>16004</v>
      </c>
    </row>
    <row r="3335" spans="1:8" ht="14.65" customHeight="1" x14ac:dyDescent="0.25">
      <c r="A3335" t="s">
        <v>6882</v>
      </c>
      <c r="B3335" s="8" t="s">
        <v>6883</v>
      </c>
      <c r="C3335" s="8" t="s">
        <v>8639</v>
      </c>
      <c r="D3335" s="8" t="s">
        <v>8638</v>
      </c>
      <c r="E3335" s="8" t="s">
        <v>6902</v>
      </c>
      <c r="F3335" t="str">
        <f t="shared" si="52"/>
        <v>Sudeste</v>
      </c>
      <c r="G3335" s="11">
        <v>0.38202103798775799</v>
      </c>
      <c r="H3335" s="8" t="s">
        <v>16004</v>
      </c>
    </row>
    <row r="3336" spans="1:8" ht="14.65" customHeight="1" x14ac:dyDescent="0.25">
      <c r="A3336" t="s">
        <v>6882</v>
      </c>
      <c r="B3336" s="8" t="s">
        <v>6883</v>
      </c>
      <c r="C3336" s="8" t="s">
        <v>8490</v>
      </c>
      <c r="D3336" s="8" t="s">
        <v>8489</v>
      </c>
      <c r="E3336" s="8" t="s">
        <v>8491</v>
      </c>
      <c r="F3336" t="str">
        <f t="shared" si="52"/>
        <v>Sudeste</v>
      </c>
      <c r="G3336" s="11">
        <v>0.38324715388450792</v>
      </c>
      <c r="H3336" s="8" t="s">
        <v>16004</v>
      </c>
    </row>
    <row r="3337" spans="1:8" ht="14.65" customHeight="1" x14ac:dyDescent="0.25">
      <c r="A3337" t="s">
        <v>9771</v>
      </c>
      <c r="B3337" s="8" t="s">
        <v>9772</v>
      </c>
      <c r="C3337" s="8" t="s">
        <v>11516</v>
      </c>
      <c r="D3337" s="8" t="s">
        <v>11515</v>
      </c>
      <c r="E3337" s="8" t="s">
        <v>11517</v>
      </c>
      <c r="F3337" t="str">
        <f t="shared" si="52"/>
        <v>Sudeste</v>
      </c>
      <c r="G3337" s="11">
        <v>0.38362578251024992</v>
      </c>
      <c r="H3337" s="8" t="s">
        <v>16004</v>
      </c>
    </row>
    <row r="3338" spans="1:8" ht="14.65" customHeight="1" x14ac:dyDescent="0.25">
      <c r="A3338" t="s">
        <v>9540</v>
      </c>
      <c r="B3338" s="8" t="s">
        <v>9541</v>
      </c>
      <c r="C3338" s="8" t="s">
        <v>9684</v>
      </c>
      <c r="D3338" s="8" t="s">
        <v>5487</v>
      </c>
      <c r="E3338" s="8" t="s">
        <v>9685</v>
      </c>
      <c r="F3338" t="str">
        <f t="shared" si="52"/>
        <v>Sudeste</v>
      </c>
      <c r="G3338" s="11">
        <v>0.38397155065421362</v>
      </c>
      <c r="H3338" s="8" t="s">
        <v>16004</v>
      </c>
    </row>
    <row r="3339" spans="1:8" ht="14.65" customHeight="1" x14ac:dyDescent="0.25">
      <c r="A3339" t="s">
        <v>9771</v>
      </c>
      <c r="B3339" s="8" t="s">
        <v>9772</v>
      </c>
      <c r="C3339" s="8" t="s">
        <v>9782</v>
      </c>
      <c r="D3339" s="8" t="s">
        <v>1009</v>
      </c>
      <c r="E3339" s="8" t="s">
        <v>9783</v>
      </c>
      <c r="F3339" t="str">
        <f t="shared" si="52"/>
        <v>Sudeste</v>
      </c>
      <c r="G3339" s="11">
        <v>0.38413604433985571</v>
      </c>
      <c r="H3339" s="8" t="s">
        <v>16004</v>
      </c>
    </row>
    <row r="3340" spans="1:8" ht="14.65" customHeight="1" x14ac:dyDescent="0.25">
      <c r="A3340" t="s">
        <v>9771</v>
      </c>
      <c r="B3340" s="8" t="s">
        <v>9772</v>
      </c>
      <c r="C3340" s="8" t="s">
        <v>9793</v>
      </c>
      <c r="D3340" s="8" t="s">
        <v>1035</v>
      </c>
      <c r="E3340" s="8" t="s">
        <v>9794</v>
      </c>
      <c r="F3340" t="str">
        <f t="shared" si="52"/>
        <v>Sudeste</v>
      </c>
      <c r="G3340" s="11">
        <v>0.38514235974726418</v>
      </c>
      <c r="H3340" s="8" t="s">
        <v>16004</v>
      </c>
    </row>
    <row r="3341" spans="1:8" ht="14.65" customHeight="1" x14ac:dyDescent="0.25">
      <c r="A3341" t="s">
        <v>6882</v>
      </c>
      <c r="B3341" s="8" t="s">
        <v>6883</v>
      </c>
      <c r="C3341" s="8" t="s">
        <v>7057</v>
      </c>
      <c r="D3341" s="8" t="s">
        <v>4717</v>
      </c>
      <c r="E3341" s="8" t="s">
        <v>7058</v>
      </c>
      <c r="F3341" t="str">
        <f t="shared" si="52"/>
        <v>Sudeste</v>
      </c>
      <c r="G3341" s="11">
        <v>0.38535969460162267</v>
      </c>
      <c r="H3341" s="8" t="s">
        <v>16004</v>
      </c>
    </row>
    <row r="3342" spans="1:8" ht="14.65" customHeight="1" x14ac:dyDescent="0.25">
      <c r="A3342" t="s">
        <v>9771</v>
      </c>
      <c r="B3342" s="8" t="s">
        <v>9772</v>
      </c>
      <c r="C3342" s="8" t="s">
        <v>11311</v>
      </c>
      <c r="D3342" s="8" t="s">
        <v>11310</v>
      </c>
      <c r="E3342" s="8" t="s">
        <v>4415</v>
      </c>
      <c r="F3342" t="str">
        <f t="shared" si="52"/>
        <v>Sudeste</v>
      </c>
      <c r="G3342" s="11">
        <v>0.38581025474498865</v>
      </c>
      <c r="H3342" s="8" t="s">
        <v>16004</v>
      </c>
    </row>
    <row r="3343" spans="1:8" ht="14.65" customHeight="1" x14ac:dyDescent="0.25">
      <c r="A3343" t="s">
        <v>6882</v>
      </c>
      <c r="B3343" s="8" t="s">
        <v>6883</v>
      </c>
      <c r="C3343" s="8" t="s">
        <v>8005</v>
      </c>
      <c r="D3343" s="8" t="s">
        <v>8004</v>
      </c>
      <c r="E3343" s="8" t="s">
        <v>8006</v>
      </c>
      <c r="F3343" t="str">
        <f t="shared" si="52"/>
        <v>Sudeste</v>
      </c>
      <c r="G3343" s="11">
        <v>0.38594509277921485</v>
      </c>
      <c r="H3343" s="8" t="s">
        <v>16004</v>
      </c>
    </row>
    <row r="3344" spans="1:8" ht="14.65" customHeight="1" x14ac:dyDescent="0.25">
      <c r="A3344" t="s">
        <v>6882</v>
      </c>
      <c r="B3344" s="8" t="s">
        <v>6883</v>
      </c>
      <c r="C3344" s="8" t="s">
        <v>8631</v>
      </c>
      <c r="D3344" s="8" t="s">
        <v>8630</v>
      </c>
      <c r="E3344" s="8" t="s">
        <v>6998</v>
      </c>
      <c r="F3344" t="str">
        <f t="shared" si="52"/>
        <v>Sudeste</v>
      </c>
      <c r="G3344" s="11">
        <v>0.38637895484091667</v>
      </c>
      <c r="H3344" s="8" t="s">
        <v>16004</v>
      </c>
    </row>
    <row r="3345" spans="1:8" ht="14.65" customHeight="1" x14ac:dyDescent="0.25">
      <c r="A3345" t="s">
        <v>6882</v>
      </c>
      <c r="B3345" s="8" t="s">
        <v>6883</v>
      </c>
      <c r="C3345" s="8" t="s">
        <v>6983</v>
      </c>
      <c r="D3345" s="8" t="s">
        <v>4642</v>
      </c>
      <c r="E3345" s="8" t="s">
        <v>6984</v>
      </c>
      <c r="F3345" t="str">
        <f t="shared" si="52"/>
        <v>Sudeste</v>
      </c>
      <c r="G3345" s="11">
        <v>0.38657696225547666</v>
      </c>
      <c r="H3345" s="8" t="s">
        <v>16004</v>
      </c>
    </row>
    <row r="3346" spans="1:8" ht="14.65" customHeight="1" x14ac:dyDescent="0.25">
      <c r="A3346" t="s">
        <v>6882</v>
      </c>
      <c r="B3346" s="8" t="s">
        <v>6883</v>
      </c>
      <c r="C3346" s="8" t="s">
        <v>8847</v>
      </c>
      <c r="D3346" s="8" t="s">
        <v>8846</v>
      </c>
      <c r="E3346" s="8" t="s">
        <v>8848</v>
      </c>
      <c r="F3346" t="str">
        <f t="shared" si="52"/>
        <v>Sudeste</v>
      </c>
      <c r="G3346" s="11">
        <v>0.38733391163494391</v>
      </c>
      <c r="H3346" s="8" t="s">
        <v>16004</v>
      </c>
    </row>
    <row r="3347" spans="1:8" ht="14.65" customHeight="1" x14ac:dyDescent="0.25">
      <c r="A3347" t="s">
        <v>9540</v>
      </c>
      <c r="B3347" s="8" t="s">
        <v>9541</v>
      </c>
      <c r="C3347" s="8" t="s">
        <v>9761</v>
      </c>
      <c r="D3347" s="8" t="s">
        <v>5552</v>
      </c>
      <c r="E3347" s="8" t="s">
        <v>9762</v>
      </c>
      <c r="F3347" t="str">
        <f t="shared" si="52"/>
        <v>Sudeste</v>
      </c>
      <c r="G3347" s="11">
        <v>0.38784941071572687</v>
      </c>
      <c r="H3347" s="8" t="s">
        <v>16004</v>
      </c>
    </row>
    <row r="3348" spans="1:8" ht="14.65" customHeight="1" x14ac:dyDescent="0.25">
      <c r="A3348" t="s">
        <v>9771</v>
      </c>
      <c r="B3348" s="8" t="s">
        <v>9772</v>
      </c>
      <c r="C3348" s="8" t="s">
        <v>10763</v>
      </c>
      <c r="D3348" s="8" t="s">
        <v>10762</v>
      </c>
      <c r="E3348" s="8" t="s">
        <v>10764</v>
      </c>
      <c r="F3348" t="str">
        <f t="shared" si="52"/>
        <v>Sudeste</v>
      </c>
      <c r="G3348" s="11">
        <v>0.3890908396334688</v>
      </c>
      <c r="H3348" s="8" t="s">
        <v>16004</v>
      </c>
    </row>
    <row r="3349" spans="1:8" ht="14.65" customHeight="1" x14ac:dyDescent="0.25">
      <c r="A3349" t="s">
        <v>6882</v>
      </c>
      <c r="B3349" s="8" t="s">
        <v>6883</v>
      </c>
      <c r="C3349" s="8" t="s">
        <v>9173</v>
      </c>
      <c r="D3349" s="8" t="s">
        <v>9172</v>
      </c>
      <c r="E3349" s="8" t="s">
        <v>9174</v>
      </c>
      <c r="F3349" t="str">
        <f t="shared" si="52"/>
        <v>Sudeste</v>
      </c>
      <c r="G3349" s="11">
        <v>0.39000438335995069</v>
      </c>
      <c r="H3349" s="8" t="s">
        <v>16004</v>
      </c>
    </row>
    <row r="3350" spans="1:8" ht="14.65" customHeight="1" x14ac:dyDescent="0.25">
      <c r="A3350" t="s">
        <v>6882</v>
      </c>
      <c r="B3350" s="8" t="s">
        <v>6883</v>
      </c>
      <c r="C3350" s="8" t="s">
        <v>8540</v>
      </c>
      <c r="D3350" s="8" t="s">
        <v>8539</v>
      </c>
      <c r="E3350" s="8" t="s">
        <v>8541</v>
      </c>
      <c r="F3350" t="str">
        <f t="shared" si="52"/>
        <v>Sudeste</v>
      </c>
      <c r="G3350" s="11">
        <v>0.39112603060115614</v>
      </c>
      <c r="H3350" s="8" t="s">
        <v>16004</v>
      </c>
    </row>
    <row r="3351" spans="1:8" ht="14.65" customHeight="1" x14ac:dyDescent="0.25">
      <c r="A3351" t="s">
        <v>6882</v>
      </c>
      <c r="B3351" s="8" t="s">
        <v>6883</v>
      </c>
      <c r="C3351" s="8" t="s">
        <v>7992</v>
      </c>
      <c r="D3351" s="8" t="s">
        <v>7991</v>
      </c>
      <c r="E3351" s="8" t="s">
        <v>7993</v>
      </c>
      <c r="F3351" t="str">
        <f t="shared" si="52"/>
        <v>Sudeste</v>
      </c>
      <c r="G3351" s="11">
        <v>0.3912126918489357</v>
      </c>
      <c r="H3351" s="8" t="s">
        <v>16004</v>
      </c>
    </row>
    <row r="3352" spans="1:8" ht="14.65" customHeight="1" x14ac:dyDescent="0.25">
      <c r="A3352" t="s">
        <v>6882</v>
      </c>
      <c r="B3352" s="8" t="s">
        <v>6883</v>
      </c>
      <c r="C3352" s="8" t="s">
        <v>7312</v>
      </c>
      <c r="D3352" s="8" t="s">
        <v>5035</v>
      </c>
      <c r="E3352" s="8" t="s">
        <v>7313</v>
      </c>
      <c r="F3352" t="str">
        <f t="shared" si="52"/>
        <v>Sudeste</v>
      </c>
      <c r="G3352" s="11">
        <v>0.39202580543578325</v>
      </c>
      <c r="H3352" s="8" t="s">
        <v>16004</v>
      </c>
    </row>
    <row r="3353" spans="1:8" ht="14.65" customHeight="1" x14ac:dyDescent="0.25">
      <c r="A3353" t="s">
        <v>6882</v>
      </c>
      <c r="B3353" s="8" t="s">
        <v>6883</v>
      </c>
      <c r="C3353" s="8" t="s">
        <v>7265</v>
      </c>
      <c r="D3353" s="8" t="s">
        <v>4964</v>
      </c>
      <c r="E3353" s="8" t="s">
        <v>7266</v>
      </c>
      <c r="F3353" t="str">
        <f t="shared" si="52"/>
        <v>Sudeste</v>
      </c>
      <c r="G3353" s="11">
        <v>0.39271124455079864</v>
      </c>
      <c r="H3353" s="8" t="s">
        <v>16004</v>
      </c>
    </row>
    <row r="3354" spans="1:8" ht="14.65" customHeight="1" x14ac:dyDescent="0.25">
      <c r="A3354" t="s">
        <v>9771</v>
      </c>
      <c r="B3354" s="8" t="s">
        <v>9772</v>
      </c>
      <c r="C3354" s="8" t="s">
        <v>11080</v>
      </c>
      <c r="D3354" s="8" t="s">
        <v>11079</v>
      </c>
      <c r="E3354" s="8" t="s">
        <v>11081</v>
      </c>
      <c r="F3354" t="str">
        <f t="shared" si="52"/>
        <v>Sudeste</v>
      </c>
      <c r="G3354" s="11">
        <v>0.39295284094668581</v>
      </c>
      <c r="H3354" s="8" t="s">
        <v>16004</v>
      </c>
    </row>
    <row r="3355" spans="1:8" ht="14.65" customHeight="1" x14ac:dyDescent="0.25">
      <c r="A3355" t="s">
        <v>9540</v>
      </c>
      <c r="B3355" s="8" t="s">
        <v>9541</v>
      </c>
      <c r="C3355" s="8" t="s">
        <v>9659</v>
      </c>
      <c r="D3355" s="8" t="s">
        <v>5451</v>
      </c>
      <c r="E3355" s="8" t="s">
        <v>9660</v>
      </c>
      <c r="F3355" t="str">
        <f t="shared" si="52"/>
        <v>Sudeste</v>
      </c>
      <c r="G3355" s="11">
        <v>0.39297746591815408</v>
      </c>
      <c r="H3355" s="8" t="s">
        <v>16004</v>
      </c>
    </row>
    <row r="3356" spans="1:8" ht="14.65" customHeight="1" x14ac:dyDescent="0.25">
      <c r="A3356" t="s">
        <v>9771</v>
      </c>
      <c r="B3356" s="8" t="s">
        <v>9772</v>
      </c>
      <c r="C3356" s="8" t="s">
        <v>11111</v>
      </c>
      <c r="D3356" s="8" t="s">
        <v>11110</v>
      </c>
      <c r="E3356" s="8" t="s">
        <v>11112</v>
      </c>
      <c r="F3356" t="str">
        <f t="shared" si="52"/>
        <v>Sudeste</v>
      </c>
      <c r="G3356" s="11">
        <v>0.39314560463231329</v>
      </c>
      <c r="H3356" s="8" t="s">
        <v>16004</v>
      </c>
    </row>
    <row r="3357" spans="1:8" ht="14.65" customHeight="1" x14ac:dyDescent="0.25">
      <c r="A3357" t="s">
        <v>6882</v>
      </c>
      <c r="B3357" s="8" t="s">
        <v>6883</v>
      </c>
      <c r="C3357" s="8" t="s">
        <v>8096</v>
      </c>
      <c r="D3357" s="8" t="s">
        <v>8095</v>
      </c>
      <c r="E3357" s="8" t="s">
        <v>8097</v>
      </c>
      <c r="F3357" t="str">
        <f t="shared" si="52"/>
        <v>Sudeste</v>
      </c>
      <c r="G3357" s="11">
        <v>0.39483595321865361</v>
      </c>
      <c r="H3357" s="8" t="s">
        <v>16004</v>
      </c>
    </row>
    <row r="3358" spans="1:8" ht="14.65" customHeight="1" x14ac:dyDescent="0.25">
      <c r="A3358" t="s">
        <v>6882</v>
      </c>
      <c r="B3358" s="8" t="s">
        <v>6883</v>
      </c>
      <c r="C3358" s="8" t="s">
        <v>8916</v>
      </c>
      <c r="D3358" s="8" t="s">
        <v>8915</v>
      </c>
      <c r="E3358" s="8" t="s">
        <v>8917</v>
      </c>
      <c r="F3358" t="str">
        <f t="shared" si="52"/>
        <v>Sudeste</v>
      </c>
      <c r="G3358" s="11">
        <v>0.39656782432538129</v>
      </c>
      <c r="H3358" s="8" t="s">
        <v>16004</v>
      </c>
    </row>
    <row r="3359" spans="1:8" ht="14.65" customHeight="1" x14ac:dyDescent="0.25">
      <c r="A3359" t="s">
        <v>6882</v>
      </c>
      <c r="B3359" s="8" t="s">
        <v>6883</v>
      </c>
      <c r="C3359" s="8" t="s">
        <v>7191</v>
      </c>
      <c r="D3359" s="8" t="s">
        <v>4879</v>
      </c>
      <c r="E3359" s="8" t="s">
        <v>7192</v>
      </c>
      <c r="F3359" t="str">
        <f t="shared" si="52"/>
        <v>Sudeste</v>
      </c>
      <c r="G3359" s="11">
        <v>0.39822094165074962</v>
      </c>
      <c r="H3359" s="8" t="s">
        <v>16004</v>
      </c>
    </row>
    <row r="3360" spans="1:8" ht="14.65" customHeight="1" x14ac:dyDescent="0.25">
      <c r="A3360" t="s">
        <v>6882</v>
      </c>
      <c r="B3360" s="8" t="s">
        <v>6883</v>
      </c>
      <c r="C3360" s="8" t="s">
        <v>8784</v>
      </c>
      <c r="D3360" s="8" t="s">
        <v>8783</v>
      </c>
      <c r="E3360" s="8" t="s">
        <v>8785</v>
      </c>
      <c r="F3360" t="str">
        <f t="shared" si="52"/>
        <v>Sudeste</v>
      </c>
      <c r="G3360" s="11">
        <v>0.39934122979992193</v>
      </c>
      <c r="H3360" s="8" t="s">
        <v>16004</v>
      </c>
    </row>
    <row r="3361" spans="1:8" ht="14.65" customHeight="1" x14ac:dyDescent="0.25">
      <c r="A3361" t="s">
        <v>9771</v>
      </c>
      <c r="B3361" s="8" t="s">
        <v>9772</v>
      </c>
      <c r="C3361" s="8" t="s">
        <v>10277</v>
      </c>
      <c r="D3361" s="8" t="s">
        <v>10276</v>
      </c>
      <c r="E3361" s="8" t="s">
        <v>10278</v>
      </c>
      <c r="F3361" t="str">
        <f t="shared" si="52"/>
        <v>Sudeste</v>
      </c>
      <c r="G3361" s="11">
        <v>0.40114472035296822</v>
      </c>
      <c r="H3361" s="8" t="s">
        <v>16004</v>
      </c>
    </row>
    <row r="3362" spans="1:8" ht="14.65" customHeight="1" x14ac:dyDescent="0.25">
      <c r="A3362" t="s">
        <v>6882</v>
      </c>
      <c r="B3362" s="8" t="s">
        <v>6883</v>
      </c>
      <c r="C3362" s="8" t="s">
        <v>7125</v>
      </c>
      <c r="D3362" s="8" t="s">
        <v>4794</v>
      </c>
      <c r="E3362" s="8" t="s">
        <v>7126</v>
      </c>
      <c r="F3362" t="str">
        <f t="shared" si="52"/>
        <v>Sudeste</v>
      </c>
      <c r="G3362" s="11">
        <v>0.40153688915428676</v>
      </c>
      <c r="H3362" s="8" t="s">
        <v>16004</v>
      </c>
    </row>
    <row r="3363" spans="1:8" ht="14.65" customHeight="1" x14ac:dyDescent="0.25">
      <c r="A3363" t="s">
        <v>9771</v>
      </c>
      <c r="B3363" s="8" t="s">
        <v>9772</v>
      </c>
      <c r="C3363" s="8" t="s">
        <v>10814</v>
      </c>
      <c r="D3363" s="8" t="s">
        <v>10813</v>
      </c>
      <c r="E3363" s="8" t="s">
        <v>10815</v>
      </c>
      <c r="F3363" t="str">
        <f t="shared" si="52"/>
        <v>Sudeste</v>
      </c>
      <c r="G3363" s="11">
        <v>0.40202477557699445</v>
      </c>
      <c r="H3363" s="8" t="s">
        <v>16004</v>
      </c>
    </row>
    <row r="3364" spans="1:8" ht="14.65" customHeight="1" x14ac:dyDescent="0.25">
      <c r="A3364" t="s">
        <v>9349</v>
      </c>
      <c r="B3364" s="8" t="s">
        <v>3517</v>
      </c>
      <c r="C3364" s="8" t="s">
        <v>9493</v>
      </c>
      <c r="D3364" s="8" t="s">
        <v>9492</v>
      </c>
      <c r="E3364" s="8" t="s">
        <v>9494</v>
      </c>
      <c r="F3364" t="str">
        <f t="shared" si="52"/>
        <v>Sudeste</v>
      </c>
      <c r="G3364" s="11">
        <v>0.40254388060512958</v>
      </c>
      <c r="H3364" s="8" t="s">
        <v>16004</v>
      </c>
    </row>
    <row r="3365" spans="1:8" ht="14.65" customHeight="1" x14ac:dyDescent="0.25">
      <c r="A3365" t="s">
        <v>9771</v>
      </c>
      <c r="B3365" s="8" t="s">
        <v>9772</v>
      </c>
      <c r="C3365" s="8" t="s">
        <v>9980</v>
      </c>
      <c r="D3365" s="8" t="s">
        <v>1836</v>
      </c>
      <c r="E3365" s="8" t="s">
        <v>9981</v>
      </c>
      <c r="F3365" t="str">
        <f t="shared" si="52"/>
        <v>Sudeste</v>
      </c>
      <c r="G3365" s="11">
        <v>0.40308298288324307</v>
      </c>
      <c r="H3365" s="8" t="s">
        <v>16004</v>
      </c>
    </row>
    <row r="3366" spans="1:8" ht="14.65" customHeight="1" x14ac:dyDescent="0.25">
      <c r="A3366" t="s">
        <v>6882</v>
      </c>
      <c r="B3366" s="8" t="s">
        <v>6883</v>
      </c>
      <c r="C3366" s="8" t="s">
        <v>8209</v>
      </c>
      <c r="D3366" s="8" t="s">
        <v>8208</v>
      </c>
      <c r="E3366" s="8" t="s">
        <v>8210</v>
      </c>
      <c r="F3366" t="str">
        <f t="shared" si="52"/>
        <v>Sudeste</v>
      </c>
      <c r="G3366" s="11">
        <v>0.40348548194168588</v>
      </c>
      <c r="H3366" s="8" t="s">
        <v>16004</v>
      </c>
    </row>
    <row r="3367" spans="1:8" ht="14.65" customHeight="1" x14ac:dyDescent="0.25">
      <c r="A3367" t="s">
        <v>9540</v>
      </c>
      <c r="B3367" s="8" t="s">
        <v>9541</v>
      </c>
      <c r="C3367" s="8" t="s">
        <v>9678</v>
      </c>
      <c r="D3367" s="8" t="s">
        <v>5479</v>
      </c>
      <c r="E3367" s="8" t="s">
        <v>9679</v>
      </c>
      <c r="F3367" t="str">
        <f t="shared" si="52"/>
        <v>Sudeste</v>
      </c>
      <c r="G3367" s="11">
        <v>0.40351673573125457</v>
      </c>
      <c r="H3367" s="8" t="s">
        <v>16004</v>
      </c>
    </row>
    <row r="3368" spans="1:8" ht="14.65" customHeight="1" x14ac:dyDescent="0.25">
      <c r="A3368" t="s">
        <v>9771</v>
      </c>
      <c r="B3368" s="8" t="s">
        <v>9772</v>
      </c>
      <c r="C3368" s="8" t="s">
        <v>10915</v>
      </c>
      <c r="D3368" s="8" t="s">
        <v>10914</v>
      </c>
      <c r="E3368" s="8" t="s">
        <v>10916</v>
      </c>
      <c r="F3368" t="str">
        <f t="shared" si="52"/>
        <v>Sudeste</v>
      </c>
      <c r="G3368" s="11">
        <v>0.40365926513911377</v>
      </c>
      <c r="H3368" s="8" t="s">
        <v>16004</v>
      </c>
    </row>
    <row r="3369" spans="1:8" ht="14.65" customHeight="1" x14ac:dyDescent="0.25">
      <c r="A3369" t="s">
        <v>6882</v>
      </c>
      <c r="B3369" s="8" t="s">
        <v>6883</v>
      </c>
      <c r="C3369" s="8" t="s">
        <v>9203</v>
      </c>
      <c r="D3369" s="8" t="s">
        <v>9202</v>
      </c>
      <c r="E3369" s="8" t="s">
        <v>9204</v>
      </c>
      <c r="F3369" t="str">
        <f t="shared" si="52"/>
        <v>Sudeste</v>
      </c>
      <c r="G3369" s="11">
        <v>0.40457558164866614</v>
      </c>
      <c r="H3369" s="8" t="s">
        <v>16004</v>
      </c>
    </row>
    <row r="3370" spans="1:8" ht="14.65" customHeight="1" x14ac:dyDescent="0.25">
      <c r="A3370" t="s">
        <v>6882</v>
      </c>
      <c r="B3370" s="8" t="s">
        <v>6883</v>
      </c>
      <c r="C3370" s="8" t="s">
        <v>7752</v>
      </c>
      <c r="D3370" s="8" t="s">
        <v>7751</v>
      </c>
      <c r="E3370" s="8" t="s">
        <v>7396</v>
      </c>
      <c r="F3370" t="str">
        <f t="shared" si="52"/>
        <v>Sudeste</v>
      </c>
      <c r="G3370" s="11">
        <v>0.40469705133313549</v>
      </c>
      <c r="H3370" s="8" t="s">
        <v>16004</v>
      </c>
    </row>
    <row r="3371" spans="1:8" ht="14.65" customHeight="1" x14ac:dyDescent="0.25">
      <c r="A3371" t="s">
        <v>6882</v>
      </c>
      <c r="B3371" s="8" t="s">
        <v>6883</v>
      </c>
      <c r="C3371" s="8" t="s">
        <v>7208</v>
      </c>
      <c r="D3371" s="8" t="s">
        <v>7207</v>
      </c>
      <c r="E3371" s="8" t="s">
        <v>7209</v>
      </c>
      <c r="F3371" t="str">
        <f t="shared" si="52"/>
        <v>Sudeste</v>
      </c>
      <c r="G3371" s="11">
        <v>0.40474984543279524</v>
      </c>
      <c r="H3371" s="8" t="s">
        <v>16004</v>
      </c>
    </row>
    <row r="3372" spans="1:8" ht="14.65" customHeight="1" x14ac:dyDescent="0.25">
      <c r="A3372" t="s">
        <v>9771</v>
      </c>
      <c r="B3372" s="8" t="s">
        <v>9772</v>
      </c>
      <c r="C3372" s="8" t="s">
        <v>9958</v>
      </c>
      <c r="D3372" s="8" t="s">
        <v>1784</v>
      </c>
      <c r="E3372" s="8" t="s">
        <v>9959</v>
      </c>
      <c r="F3372" t="str">
        <f t="shared" si="52"/>
        <v>Sudeste</v>
      </c>
      <c r="G3372" s="11">
        <v>0.40546692604082113</v>
      </c>
      <c r="H3372" s="8" t="s">
        <v>16004</v>
      </c>
    </row>
    <row r="3373" spans="1:8" ht="14.65" customHeight="1" x14ac:dyDescent="0.25">
      <c r="A3373" t="s">
        <v>6882</v>
      </c>
      <c r="B3373" s="8" t="s">
        <v>6883</v>
      </c>
      <c r="C3373" s="8" t="s">
        <v>8661</v>
      </c>
      <c r="D3373" s="8" t="s">
        <v>8660</v>
      </c>
      <c r="E3373" s="8" t="s">
        <v>8662</v>
      </c>
      <c r="F3373" t="str">
        <f t="shared" si="52"/>
        <v>Sudeste</v>
      </c>
      <c r="G3373" s="11">
        <v>0.40583565377514741</v>
      </c>
      <c r="H3373" s="8" t="s">
        <v>16004</v>
      </c>
    </row>
    <row r="3374" spans="1:8" ht="14.65" customHeight="1" x14ac:dyDescent="0.25">
      <c r="A3374" t="s">
        <v>6882</v>
      </c>
      <c r="B3374" s="8" t="s">
        <v>6883</v>
      </c>
      <c r="C3374" s="8" t="s">
        <v>7658</v>
      </c>
      <c r="D3374" s="8" t="s">
        <v>7657</v>
      </c>
      <c r="E3374" s="8" t="s">
        <v>7354</v>
      </c>
      <c r="F3374" t="str">
        <f t="shared" si="52"/>
        <v>Sudeste</v>
      </c>
      <c r="G3374" s="11">
        <v>0.40621525791166835</v>
      </c>
      <c r="H3374" s="8" t="s">
        <v>16004</v>
      </c>
    </row>
    <row r="3375" spans="1:8" ht="14.65" customHeight="1" x14ac:dyDescent="0.25">
      <c r="A3375" t="s">
        <v>6882</v>
      </c>
      <c r="B3375" s="8" t="s">
        <v>6883</v>
      </c>
      <c r="C3375" s="8" t="s">
        <v>8139</v>
      </c>
      <c r="D3375" s="8" t="s">
        <v>8138</v>
      </c>
      <c r="E3375" s="8" t="s">
        <v>8140</v>
      </c>
      <c r="F3375" t="str">
        <f t="shared" si="52"/>
        <v>Sudeste</v>
      </c>
      <c r="G3375" s="11">
        <v>0.4068241830419157</v>
      </c>
      <c r="H3375" s="8" t="s">
        <v>16004</v>
      </c>
    </row>
    <row r="3376" spans="1:8" ht="14.65" customHeight="1" x14ac:dyDescent="0.25">
      <c r="A3376" t="s">
        <v>9771</v>
      </c>
      <c r="B3376" s="8" t="s">
        <v>9772</v>
      </c>
      <c r="C3376" s="8" t="s">
        <v>9973</v>
      </c>
      <c r="D3376" s="8" t="s">
        <v>1812</v>
      </c>
      <c r="E3376" s="8" t="s">
        <v>9974</v>
      </c>
      <c r="F3376" t="str">
        <f t="shared" si="52"/>
        <v>Sudeste</v>
      </c>
      <c r="G3376" s="11">
        <v>0.40717043317427681</v>
      </c>
      <c r="H3376" s="8" t="s">
        <v>16004</v>
      </c>
    </row>
    <row r="3377" spans="1:8" ht="14.65" customHeight="1" x14ac:dyDescent="0.25">
      <c r="A3377" t="s">
        <v>9771</v>
      </c>
      <c r="B3377" s="8" t="s">
        <v>9772</v>
      </c>
      <c r="C3377" s="8" t="s">
        <v>11319</v>
      </c>
      <c r="D3377" s="8" t="s">
        <v>11318</v>
      </c>
      <c r="E3377" s="8" t="s">
        <v>11320</v>
      </c>
      <c r="F3377" t="str">
        <f t="shared" si="52"/>
        <v>Sudeste</v>
      </c>
      <c r="G3377" s="11">
        <v>0.40749943313323267</v>
      </c>
      <c r="H3377" s="8" t="s">
        <v>16004</v>
      </c>
    </row>
    <row r="3378" spans="1:8" ht="14.65" customHeight="1" x14ac:dyDescent="0.25">
      <c r="A3378" t="s">
        <v>9771</v>
      </c>
      <c r="B3378" s="8" t="s">
        <v>9772</v>
      </c>
      <c r="C3378" s="8" t="s">
        <v>10114</v>
      </c>
      <c r="D3378" s="8" t="s">
        <v>2064</v>
      </c>
      <c r="E3378" s="8" t="s">
        <v>1675</v>
      </c>
      <c r="F3378" t="str">
        <f t="shared" si="52"/>
        <v>Sudeste</v>
      </c>
      <c r="G3378" s="11">
        <v>0.40791690851912144</v>
      </c>
      <c r="H3378" s="8" t="s">
        <v>16004</v>
      </c>
    </row>
    <row r="3379" spans="1:8" ht="14.65" customHeight="1" x14ac:dyDescent="0.25">
      <c r="A3379" t="s">
        <v>6882</v>
      </c>
      <c r="B3379" s="8" t="s">
        <v>6883</v>
      </c>
      <c r="C3379" s="8" t="s">
        <v>7590</v>
      </c>
      <c r="D3379" s="8" t="s">
        <v>7589</v>
      </c>
      <c r="E3379" s="8" t="s">
        <v>7591</v>
      </c>
      <c r="F3379" t="str">
        <f t="shared" si="52"/>
        <v>Sudeste</v>
      </c>
      <c r="G3379" s="11">
        <v>0.40813539981197156</v>
      </c>
      <c r="H3379" s="8" t="s">
        <v>16004</v>
      </c>
    </row>
    <row r="3380" spans="1:8" ht="14.65" customHeight="1" x14ac:dyDescent="0.25">
      <c r="A3380" t="s">
        <v>6882</v>
      </c>
      <c r="B3380" s="8" t="s">
        <v>6883</v>
      </c>
      <c r="C3380" s="8" t="s">
        <v>7769</v>
      </c>
      <c r="D3380" s="8" t="s">
        <v>7768</v>
      </c>
      <c r="E3380" s="8" t="s">
        <v>7770</v>
      </c>
      <c r="F3380" t="str">
        <f t="shared" si="52"/>
        <v>Sudeste</v>
      </c>
      <c r="G3380" s="11">
        <v>0.40840324672146011</v>
      </c>
      <c r="H3380" s="8" t="s">
        <v>16004</v>
      </c>
    </row>
    <row r="3381" spans="1:8" ht="14.65" customHeight="1" x14ac:dyDescent="0.25">
      <c r="A3381" t="s">
        <v>6882</v>
      </c>
      <c r="B3381" s="8" t="s">
        <v>6883</v>
      </c>
      <c r="C3381" s="8" t="s">
        <v>8528</v>
      </c>
      <c r="D3381" s="8" t="s">
        <v>8527</v>
      </c>
      <c r="E3381" s="8" t="s">
        <v>8529</v>
      </c>
      <c r="F3381" t="str">
        <f t="shared" si="52"/>
        <v>Sudeste</v>
      </c>
      <c r="G3381" s="11">
        <v>0.41027031476247566</v>
      </c>
      <c r="H3381" s="8" t="s">
        <v>16004</v>
      </c>
    </row>
    <row r="3382" spans="1:8" ht="14.65" customHeight="1" x14ac:dyDescent="0.25">
      <c r="A3382" t="s">
        <v>6882</v>
      </c>
      <c r="B3382" s="8" t="s">
        <v>6883</v>
      </c>
      <c r="C3382" s="8" t="s">
        <v>9344</v>
      </c>
      <c r="D3382" s="8" t="s">
        <v>9343</v>
      </c>
      <c r="E3382" s="8" t="s">
        <v>9345</v>
      </c>
      <c r="F3382" t="str">
        <f t="shared" si="52"/>
        <v>Sudeste</v>
      </c>
      <c r="G3382" s="11">
        <v>0.410281642231349</v>
      </c>
      <c r="H3382" s="8" t="s">
        <v>16004</v>
      </c>
    </row>
    <row r="3383" spans="1:8" ht="14.65" customHeight="1" x14ac:dyDescent="0.25">
      <c r="A3383" t="s">
        <v>6882</v>
      </c>
      <c r="B3383" s="8" t="s">
        <v>6883</v>
      </c>
      <c r="C3383" s="8" t="s">
        <v>8636</v>
      </c>
      <c r="D3383" s="8" t="s">
        <v>8635</v>
      </c>
      <c r="E3383" s="8" t="s">
        <v>8637</v>
      </c>
      <c r="F3383" t="str">
        <f t="shared" si="52"/>
        <v>Sudeste</v>
      </c>
      <c r="G3383" s="11">
        <v>0.41037791032590076</v>
      </c>
      <c r="H3383" s="8" t="s">
        <v>16004</v>
      </c>
    </row>
    <row r="3384" spans="1:8" ht="14.65" customHeight="1" x14ac:dyDescent="0.25">
      <c r="A3384" t="s">
        <v>9349</v>
      </c>
      <c r="B3384" s="8" t="s">
        <v>3517</v>
      </c>
      <c r="C3384" s="8" t="s">
        <v>9402</v>
      </c>
      <c r="D3384" s="8" t="s">
        <v>360</v>
      </c>
      <c r="E3384" s="8" t="s">
        <v>9389</v>
      </c>
      <c r="F3384" t="str">
        <f t="shared" si="52"/>
        <v>Sudeste</v>
      </c>
      <c r="G3384" s="11">
        <v>0.41072602913048106</v>
      </c>
      <c r="H3384" s="8" t="s">
        <v>16004</v>
      </c>
    </row>
    <row r="3385" spans="1:8" ht="14.65" customHeight="1" x14ac:dyDescent="0.25">
      <c r="A3385" t="s">
        <v>6882</v>
      </c>
      <c r="B3385" s="8" t="s">
        <v>6883</v>
      </c>
      <c r="C3385" s="8" t="s">
        <v>7108</v>
      </c>
      <c r="D3385" s="8" t="s">
        <v>4782</v>
      </c>
      <c r="E3385" s="8" t="s">
        <v>7109</v>
      </c>
      <c r="F3385" t="str">
        <f t="shared" si="52"/>
        <v>Sudeste</v>
      </c>
      <c r="G3385" s="11">
        <v>0.41079412888163214</v>
      </c>
      <c r="H3385" s="8" t="s">
        <v>16004</v>
      </c>
    </row>
    <row r="3386" spans="1:8" ht="14.65" customHeight="1" x14ac:dyDescent="0.25">
      <c r="A3386" t="s">
        <v>9771</v>
      </c>
      <c r="B3386" s="8" t="s">
        <v>9772</v>
      </c>
      <c r="C3386" s="8" t="s">
        <v>11252</v>
      </c>
      <c r="D3386" s="8" t="s">
        <v>11251</v>
      </c>
      <c r="E3386" s="8" t="s">
        <v>11253</v>
      </c>
      <c r="F3386" t="str">
        <f t="shared" si="52"/>
        <v>Sudeste</v>
      </c>
      <c r="G3386" s="11">
        <v>0.41147574588181146</v>
      </c>
      <c r="H3386" s="8" t="s">
        <v>16004</v>
      </c>
    </row>
    <row r="3387" spans="1:8" ht="14.65" customHeight="1" x14ac:dyDescent="0.25">
      <c r="A3387" t="s">
        <v>6882</v>
      </c>
      <c r="B3387" s="8" t="s">
        <v>6883</v>
      </c>
      <c r="C3387" s="8" t="s">
        <v>8230</v>
      </c>
      <c r="D3387" s="8" t="s">
        <v>8229</v>
      </c>
      <c r="E3387" s="8" t="s">
        <v>8231</v>
      </c>
      <c r="F3387" t="str">
        <f t="shared" si="52"/>
        <v>Sudeste</v>
      </c>
      <c r="G3387" s="11">
        <v>0.41169058431294314</v>
      </c>
      <c r="H3387" s="8" t="s">
        <v>16004</v>
      </c>
    </row>
    <row r="3388" spans="1:8" ht="14.65" customHeight="1" x14ac:dyDescent="0.25">
      <c r="A3388" t="s">
        <v>6882</v>
      </c>
      <c r="B3388" s="8" t="s">
        <v>6883</v>
      </c>
      <c r="C3388" s="8" t="s">
        <v>8677</v>
      </c>
      <c r="D3388" s="8" t="s">
        <v>8676</v>
      </c>
      <c r="E3388" s="8" t="s">
        <v>8678</v>
      </c>
      <c r="F3388" t="str">
        <f t="shared" si="52"/>
        <v>Sudeste</v>
      </c>
      <c r="G3388" s="11">
        <v>0.41191558319955612</v>
      </c>
      <c r="H3388" s="8" t="s">
        <v>16004</v>
      </c>
    </row>
    <row r="3389" spans="1:8" ht="14.65" customHeight="1" x14ac:dyDescent="0.25">
      <c r="A3389" t="s">
        <v>6882</v>
      </c>
      <c r="B3389" s="8" t="s">
        <v>6883</v>
      </c>
      <c r="C3389" s="8" t="s">
        <v>8284</v>
      </c>
      <c r="D3389" s="8" t="s">
        <v>8283</v>
      </c>
      <c r="E3389" s="8" t="s">
        <v>8285</v>
      </c>
      <c r="F3389" t="str">
        <f t="shared" si="52"/>
        <v>Sudeste</v>
      </c>
      <c r="G3389" s="11">
        <v>0.41217514474561223</v>
      </c>
      <c r="H3389" s="8" t="s">
        <v>16004</v>
      </c>
    </row>
    <row r="3390" spans="1:8" ht="14.65" customHeight="1" x14ac:dyDescent="0.25">
      <c r="A3390" t="s">
        <v>6882</v>
      </c>
      <c r="B3390" s="8" t="s">
        <v>6883</v>
      </c>
      <c r="C3390" s="8" t="s">
        <v>8931</v>
      </c>
      <c r="D3390" s="8" t="s">
        <v>8930</v>
      </c>
      <c r="E3390" s="8" t="s">
        <v>8932</v>
      </c>
      <c r="F3390" t="str">
        <f t="shared" si="52"/>
        <v>Sudeste</v>
      </c>
      <c r="G3390" s="11">
        <v>0.4133249809348335</v>
      </c>
      <c r="H3390" s="8" t="s">
        <v>16004</v>
      </c>
    </row>
    <row r="3391" spans="1:8" ht="14.65" customHeight="1" x14ac:dyDescent="0.25">
      <c r="A3391" t="s">
        <v>9771</v>
      </c>
      <c r="B3391" s="8" t="s">
        <v>9772</v>
      </c>
      <c r="C3391" s="8" t="s">
        <v>10837</v>
      </c>
      <c r="D3391" s="8" t="s">
        <v>10836</v>
      </c>
      <c r="E3391" s="8" t="s">
        <v>10838</v>
      </c>
      <c r="F3391" t="str">
        <f t="shared" si="52"/>
        <v>Sudeste</v>
      </c>
      <c r="G3391" s="11">
        <v>0.41338943447252252</v>
      </c>
      <c r="H3391" s="8" t="s">
        <v>16004</v>
      </c>
    </row>
    <row r="3392" spans="1:8" ht="14.65" customHeight="1" x14ac:dyDescent="0.25">
      <c r="A3392" t="s">
        <v>6882</v>
      </c>
      <c r="B3392" s="8" t="s">
        <v>6883</v>
      </c>
      <c r="C3392" s="8" t="s">
        <v>7986</v>
      </c>
      <c r="D3392" s="8" t="s">
        <v>7985</v>
      </c>
      <c r="E3392" s="8" t="s">
        <v>7987</v>
      </c>
      <c r="F3392" t="str">
        <f t="shared" si="52"/>
        <v>Sudeste</v>
      </c>
      <c r="G3392" s="11">
        <v>0.41428904130342847</v>
      </c>
      <c r="H3392" s="8" t="s">
        <v>16004</v>
      </c>
    </row>
    <row r="3393" spans="1:8" ht="14.65" customHeight="1" x14ac:dyDescent="0.25">
      <c r="A3393" t="s">
        <v>6882</v>
      </c>
      <c r="B3393" s="8" t="s">
        <v>6883</v>
      </c>
      <c r="C3393" s="8" t="s">
        <v>8913</v>
      </c>
      <c r="D3393" s="8" t="s">
        <v>8912</v>
      </c>
      <c r="E3393" s="8" t="s">
        <v>8914</v>
      </c>
      <c r="F3393" t="str">
        <f t="shared" si="52"/>
        <v>Sudeste</v>
      </c>
      <c r="G3393" s="11">
        <v>0.41547752821275608</v>
      </c>
      <c r="H3393" s="8" t="s">
        <v>16004</v>
      </c>
    </row>
    <row r="3394" spans="1:8" ht="14.65" customHeight="1" x14ac:dyDescent="0.25">
      <c r="A3394" t="s">
        <v>6882</v>
      </c>
      <c r="B3394" s="8" t="s">
        <v>6883</v>
      </c>
      <c r="C3394" s="8" t="s">
        <v>8763</v>
      </c>
      <c r="D3394" s="8" t="s">
        <v>8762</v>
      </c>
      <c r="E3394" s="8" t="s">
        <v>8764</v>
      </c>
      <c r="F3394" t="str">
        <f t="shared" ref="F3394:F3457" si="53">IF(OR(B3394="Rondônia",B3394="Acre",B3394="Amazonas",B3394="Roraima",B3394="Pará",B3394="Amapá",B3394="Tocantins"),"Norte",IF(OR(B3394="Maranhão",B3394="Piauí",B3394="Ceará",B3394="Rio Grande do Norte",B3394="Paraíba",B3394="Pernambuco",B3394="Alagoas",B3394="Sergipe",B3394="Bahia"),"Nordeste",IF(OR(B3394="Minas Gerais",B3394="Espírito Santo",B3394="Rio de Janeiro",B3394="São Paulo"),"Sudeste",IF(OR(B3394="Paraná",B3394="Santa Catarina",B3394="Rio Grande do Sul"),"Sul",IF(OR(B3394="Mato Grosso do Sul",B3394="Mato Grosso",B3394="Goiás",B3394="Distrito Federal"),"Centro-Oeste","Verificar")))))</f>
        <v>Sudeste</v>
      </c>
      <c r="G3394" s="11">
        <v>0.4157563062979085</v>
      </c>
      <c r="H3394" s="8" t="s">
        <v>16004</v>
      </c>
    </row>
    <row r="3395" spans="1:8" ht="14.65" customHeight="1" x14ac:dyDescent="0.25">
      <c r="A3395" t="s">
        <v>6882</v>
      </c>
      <c r="B3395" s="8" t="s">
        <v>6883</v>
      </c>
      <c r="C3395" s="8" t="s">
        <v>7550</v>
      </c>
      <c r="D3395" s="8" t="s">
        <v>7549</v>
      </c>
      <c r="E3395" s="8" t="s">
        <v>7551</v>
      </c>
      <c r="F3395" t="str">
        <f t="shared" si="53"/>
        <v>Sudeste</v>
      </c>
      <c r="G3395" s="11">
        <v>0.41590518383689601</v>
      </c>
      <c r="H3395" s="8" t="s">
        <v>16004</v>
      </c>
    </row>
    <row r="3396" spans="1:8" ht="14.65" customHeight="1" x14ac:dyDescent="0.25">
      <c r="A3396" t="s">
        <v>9771</v>
      </c>
      <c r="B3396" s="8" t="s">
        <v>9772</v>
      </c>
      <c r="C3396" s="8" t="s">
        <v>10150</v>
      </c>
      <c r="D3396" s="8" t="s">
        <v>2148</v>
      </c>
      <c r="E3396" s="8" t="s">
        <v>10151</v>
      </c>
      <c r="F3396" t="str">
        <f t="shared" si="53"/>
        <v>Sudeste</v>
      </c>
      <c r="G3396" s="11">
        <v>0.41657817134703057</v>
      </c>
      <c r="H3396" s="8" t="s">
        <v>16004</v>
      </c>
    </row>
    <row r="3397" spans="1:8" ht="14.65" customHeight="1" x14ac:dyDescent="0.25">
      <c r="A3397" t="s">
        <v>9771</v>
      </c>
      <c r="B3397" s="8" t="s">
        <v>9772</v>
      </c>
      <c r="C3397" s="8" t="s">
        <v>11548</v>
      </c>
      <c r="D3397" s="8" t="s">
        <v>11547</v>
      </c>
      <c r="E3397" s="8" t="s">
        <v>9252</v>
      </c>
      <c r="F3397" t="str">
        <f t="shared" si="53"/>
        <v>Sudeste</v>
      </c>
      <c r="G3397" s="11">
        <v>0.41697580976590287</v>
      </c>
      <c r="H3397" s="8" t="s">
        <v>16004</v>
      </c>
    </row>
    <row r="3398" spans="1:8" ht="14.65" customHeight="1" x14ac:dyDescent="0.25">
      <c r="A3398" t="s">
        <v>9540</v>
      </c>
      <c r="B3398" s="8" t="s">
        <v>9541</v>
      </c>
      <c r="C3398" s="8" t="s">
        <v>9704</v>
      </c>
      <c r="D3398" s="8" t="s">
        <v>9703</v>
      </c>
      <c r="E3398" s="8" t="s">
        <v>9705</v>
      </c>
      <c r="F3398" t="str">
        <f t="shared" si="53"/>
        <v>Sudeste</v>
      </c>
      <c r="G3398" s="11">
        <v>0.42122789350788647</v>
      </c>
      <c r="H3398" s="8" t="s">
        <v>16004</v>
      </c>
    </row>
    <row r="3399" spans="1:8" ht="14.65" customHeight="1" x14ac:dyDescent="0.25">
      <c r="A3399" t="s">
        <v>6882</v>
      </c>
      <c r="B3399" s="8" t="s">
        <v>6883</v>
      </c>
      <c r="C3399" s="8" t="s">
        <v>6993</v>
      </c>
      <c r="D3399" s="8" t="s">
        <v>4651</v>
      </c>
      <c r="E3399" s="8" t="s">
        <v>6994</v>
      </c>
      <c r="F3399" t="str">
        <f t="shared" si="53"/>
        <v>Sudeste</v>
      </c>
      <c r="G3399" s="11">
        <v>0.4214560925998484</v>
      </c>
      <c r="H3399" s="8" t="s">
        <v>16004</v>
      </c>
    </row>
    <row r="3400" spans="1:8" ht="14.65" customHeight="1" x14ac:dyDescent="0.25">
      <c r="A3400" t="s">
        <v>6882</v>
      </c>
      <c r="B3400" s="8" t="s">
        <v>6883</v>
      </c>
      <c r="C3400" s="8" t="s">
        <v>8347</v>
      </c>
      <c r="D3400" s="8" t="s">
        <v>8346</v>
      </c>
      <c r="E3400" s="8" t="s">
        <v>8348</v>
      </c>
      <c r="F3400" t="str">
        <f t="shared" si="53"/>
        <v>Sudeste</v>
      </c>
      <c r="G3400" s="11">
        <v>0.42190733769052768</v>
      </c>
      <c r="H3400" s="8" t="s">
        <v>16004</v>
      </c>
    </row>
    <row r="3401" spans="1:8" ht="14.65" customHeight="1" x14ac:dyDescent="0.25">
      <c r="A3401" t="s">
        <v>9540</v>
      </c>
      <c r="B3401" s="8" t="s">
        <v>9541</v>
      </c>
      <c r="C3401" s="8" t="s">
        <v>9639</v>
      </c>
      <c r="D3401" s="8" t="s">
        <v>5438</v>
      </c>
      <c r="E3401" s="8" t="s">
        <v>9640</v>
      </c>
      <c r="F3401" t="str">
        <f t="shared" si="53"/>
        <v>Sudeste</v>
      </c>
      <c r="G3401" s="11">
        <v>0.42213042796506162</v>
      </c>
      <c r="H3401" s="8" t="s">
        <v>16004</v>
      </c>
    </row>
    <row r="3402" spans="1:8" ht="14.65" customHeight="1" x14ac:dyDescent="0.25">
      <c r="A3402" t="s">
        <v>9771</v>
      </c>
      <c r="B3402" s="8" t="s">
        <v>9772</v>
      </c>
      <c r="C3402" s="8" t="s">
        <v>10754</v>
      </c>
      <c r="D3402" s="8" t="s">
        <v>10753</v>
      </c>
      <c r="E3402" s="8" t="s">
        <v>10755</v>
      </c>
      <c r="F3402" t="str">
        <f t="shared" si="53"/>
        <v>Sudeste</v>
      </c>
      <c r="G3402" s="11">
        <v>0.42286913292180561</v>
      </c>
      <c r="H3402" s="8" t="s">
        <v>16004</v>
      </c>
    </row>
    <row r="3403" spans="1:8" ht="14.65" customHeight="1" x14ac:dyDescent="0.25">
      <c r="A3403" t="s">
        <v>6882</v>
      </c>
      <c r="B3403" s="8" t="s">
        <v>6883</v>
      </c>
      <c r="C3403" s="8" t="s">
        <v>8093</v>
      </c>
      <c r="D3403" s="8" t="s">
        <v>8092</v>
      </c>
      <c r="E3403" s="8" t="s">
        <v>8094</v>
      </c>
      <c r="F3403" t="str">
        <f t="shared" si="53"/>
        <v>Sudeste</v>
      </c>
      <c r="G3403" s="11">
        <v>0.42406658381183604</v>
      </c>
      <c r="H3403" s="8" t="s">
        <v>16004</v>
      </c>
    </row>
    <row r="3404" spans="1:8" ht="14.65" customHeight="1" x14ac:dyDescent="0.25">
      <c r="A3404" t="s">
        <v>9771</v>
      </c>
      <c r="B3404" s="8" t="s">
        <v>9772</v>
      </c>
      <c r="C3404" s="8" t="s">
        <v>9777</v>
      </c>
      <c r="D3404" s="8" t="s">
        <v>1007</v>
      </c>
      <c r="E3404" s="8" t="s">
        <v>9778</v>
      </c>
      <c r="F3404" t="str">
        <f t="shared" si="53"/>
        <v>Sudeste</v>
      </c>
      <c r="G3404" s="11">
        <v>0.42498363489258417</v>
      </c>
      <c r="H3404" s="8" t="s">
        <v>16004</v>
      </c>
    </row>
    <row r="3405" spans="1:8" ht="14.65" customHeight="1" x14ac:dyDescent="0.25">
      <c r="A3405" t="s">
        <v>9349</v>
      </c>
      <c r="B3405" s="8" t="s">
        <v>3517</v>
      </c>
      <c r="C3405" s="8" t="s">
        <v>9445</v>
      </c>
      <c r="D3405" s="8" t="s">
        <v>420</v>
      </c>
      <c r="E3405" s="8" t="s">
        <v>9446</v>
      </c>
      <c r="F3405" t="str">
        <f t="shared" si="53"/>
        <v>Sudeste</v>
      </c>
      <c r="G3405" s="11">
        <v>0.42507562043346947</v>
      </c>
      <c r="H3405" s="8" t="s">
        <v>16004</v>
      </c>
    </row>
    <row r="3406" spans="1:8" ht="14.65" customHeight="1" x14ac:dyDescent="0.25">
      <c r="A3406" t="s">
        <v>9771</v>
      </c>
      <c r="B3406" s="8" t="s">
        <v>9772</v>
      </c>
      <c r="C3406" s="8" t="s">
        <v>11237</v>
      </c>
      <c r="D3406" s="8" t="s">
        <v>11236</v>
      </c>
      <c r="E3406" s="8" t="s">
        <v>11238</v>
      </c>
      <c r="F3406" t="str">
        <f t="shared" si="53"/>
        <v>Sudeste</v>
      </c>
      <c r="G3406" s="11">
        <v>0.42516612934130882</v>
      </c>
      <c r="H3406" s="8" t="s">
        <v>16004</v>
      </c>
    </row>
    <row r="3407" spans="1:8" ht="14.65" customHeight="1" x14ac:dyDescent="0.25">
      <c r="A3407" t="s">
        <v>6882</v>
      </c>
      <c r="B3407" s="8" t="s">
        <v>6883</v>
      </c>
      <c r="C3407" s="8" t="s">
        <v>8757</v>
      </c>
      <c r="D3407" s="8" t="s">
        <v>8756</v>
      </c>
      <c r="E3407" s="8" t="s">
        <v>8758</v>
      </c>
      <c r="F3407" t="str">
        <f t="shared" si="53"/>
        <v>Sudeste</v>
      </c>
      <c r="G3407" s="11">
        <v>0.42553931993786587</v>
      </c>
      <c r="H3407" s="8" t="s">
        <v>16004</v>
      </c>
    </row>
    <row r="3408" spans="1:8" ht="14.65" customHeight="1" x14ac:dyDescent="0.25">
      <c r="A3408" t="s">
        <v>9771</v>
      </c>
      <c r="B3408" s="8" t="s">
        <v>9772</v>
      </c>
      <c r="C3408" s="8" t="s">
        <v>10831</v>
      </c>
      <c r="D3408" s="8" t="s">
        <v>10830</v>
      </c>
      <c r="E3408" s="8" t="s">
        <v>10832</v>
      </c>
      <c r="F3408" t="str">
        <f t="shared" si="53"/>
        <v>Sudeste</v>
      </c>
      <c r="G3408" s="11">
        <v>0.42562282411697394</v>
      </c>
      <c r="H3408" s="8" t="s">
        <v>16004</v>
      </c>
    </row>
    <row r="3409" spans="1:8" ht="14.65" customHeight="1" x14ac:dyDescent="0.25">
      <c r="A3409" t="s">
        <v>9771</v>
      </c>
      <c r="B3409" s="8" t="s">
        <v>9772</v>
      </c>
      <c r="C3409" s="8" t="s">
        <v>10639</v>
      </c>
      <c r="D3409" s="8" t="s">
        <v>10638</v>
      </c>
      <c r="E3409" s="8" t="s">
        <v>10640</v>
      </c>
      <c r="F3409" t="str">
        <f t="shared" si="53"/>
        <v>Sudeste</v>
      </c>
      <c r="G3409" s="11">
        <v>0.42737804786522515</v>
      </c>
      <c r="H3409" s="8" t="s">
        <v>16004</v>
      </c>
    </row>
    <row r="3410" spans="1:8" ht="14.65" customHeight="1" x14ac:dyDescent="0.25">
      <c r="A3410" t="s">
        <v>6882</v>
      </c>
      <c r="B3410" s="8" t="s">
        <v>6883</v>
      </c>
      <c r="C3410" s="8" t="s">
        <v>7014</v>
      </c>
      <c r="D3410" s="8" t="s">
        <v>4673</v>
      </c>
      <c r="E3410" s="8" t="s">
        <v>7015</v>
      </c>
      <c r="F3410" t="str">
        <f t="shared" si="53"/>
        <v>Sudeste</v>
      </c>
      <c r="G3410" s="11">
        <v>0.42738771661077402</v>
      </c>
      <c r="H3410" s="8" t="s">
        <v>16004</v>
      </c>
    </row>
    <row r="3411" spans="1:8" ht="14.65" customHeight="1" x14ac:dyDescent="0.25">
      <c r="A3411" t="s">
        <v>9349</v>
      </c>
      <c r="B3411" s="8" t="s">
        <v>3517</v>
      </c>
      <c r="C3411" s="8" t="s">
        <v>9509</v>
      </c>
      <c r="D3411" s="8" t="s">
        <v>9508</v>
      </c>
      <c r="E3411" s="8" t="s">
        <v>9510</v>
      </c>
      <c r="F3411" t="str">
        <f t="shared" si="53"/>
        <v>Sudeste</v>
      </c>
      <c r="G3411" s="11">
        <v>0.42830202625926972</v>
      </c>
      <c r="H3411" s="8" t="s">
        <v>16004</v>
      </c>
    </row>
    <row r="3412" spans="1:8" ht="14.65" customHeight="1" x14ac:dyDescent="0.25">
      <c r="A3412" t="s">
        <v>9771</v>
      </c>
      <c r="B3412" s="8" t="s">
        <v>9772</v>
      </c>
      <c r="C3412" s="8" t="s">
        <v>10099</v>
      </c>
      <c r="D3412" s="8" t="s">
        <v>2023</v>
      </c>
      <c r="E3412" s="8" t="s">
        <v>10100</v>
      </c>
      <c r="F3412" t="str">
        <f t="shared" si="53"/>
        <v>Sudeste</v>
      </c>
      <c r="G3412" s="11">
        <v>0.42842167967967482</v>
      </c>
      <c r="H3412" s="8" t="s">
        <v>16004</v>
      </c>
    </row>
    <row r="3413" spans="1:8" ht="14.65" customHeight="1" x14ac:dyDescent="0.25">
      <c r="A3413" t="s">
        <v>6882</v>
      </c>
      <c r="B3413" s="8" t="s">
        <v>6883</v>
      </c>
      <c r="C3413" s="8" t="s">
        <v>7368</v>
      </c>
      <c r="D3413" s="8" t="s">
        <v>5089</v>
      </c>
      <c r="E3413" s="8" t="s">
        <v>7369</v>
      </c>
      <c r="F3413" t="str">
        <f t="shared" si="53"/>
        <v>Sudeste</v>
      </c>
      <c r="G3413" s="11">
        <v>0.42856744101276278</v>
      </c>
      <c r="H3413" s="8" t="s">
        <v>16004</v>
      </c>
    </row>
    <row r="3414" spans="1:8" ht="14.65" customHeight="1" x14ac:dyDescent="0.25">
      <c r="A3414" t="s">
        <v>6882</v>
      </c>
      <c r="B3414" s="8" t="s">
        <v>6883</v>
      </c>
      <c r="C3414" s="8" t="s">
        <v>7236</v>
      </c>
      <c r="D3414" s="8" t="s">
        <v>4930</v>
      </c>
      <c r="E3414" s="8" t="s">
        <v>7237</v>
      </c>
      <c r="F3414" t="str">
        <f t="shared" si="53"/>
        <v>Sudeste</v>
      </c>
      <c r="G3414" s="11">
        <v>0.42861985778297518</v>
      </c>
      <c r="H3414" s="8" t="s">
        <v>16004</v>
      </c>
    </row>
    <row r="3415" spans="1:8" ht="14.65" customHeight="1" x14ac:dyDescent="0.25">
      <c r="A3415" t="s">
        <v>9540</v>
      </c>
      <c r="B3415" s="8" t="s">
        <v>9541</v>
      </c>
      <c r="C3415" s="8" t="s">
        <v>9716</v>
      </c>
      <c r="D3415" s="8" t="s">
        <v>9715</v>
      </c>
      <c r="E3415" s="8" t="s">
        <v>9717</v>
      </c>
      <c r="F3415" t="str">
        <f t="shared" si="53"/>
        <v>Sudeste</v>
      </c>
      <c r="G3415" s="11">
        <v>0.42894819723801958</v>
      </c>
      <c r="H3415" s="8" t="s">
        <v>16004</v>
      </c>
    </row>
    <row r="3416" spans="1:8" ht="14.65" customHeight="1" x14ac:dyDescent="0.25">
      <c r="A3416" t="s">
        <v>9771</v>
      </c>
      <c r="B3416" s="8" t="s">
        <v>9772</v>
      </c>
      <c r="C3416" s="8" t="s">
        <v>10455</v>
      </c>
      <c r="D3416" s="8" t="s">
        <v>10454</v>
      </c>
      <c r="E3416" s="8" t="s">
        <v>10456</v>
      </c>
      <c r="F3416" t="str">
        <f t="shared" si="53"/>
        <v>Sudeste</v>
      </c>
      <c r="G3416" s="11">
        <v>0.429512586944922</v>
      </c>
      <c r="H3416" s="8" t="s">
        <v>16004</v>
      </c>
    </row>
    <row r="3417" spans="1:8" ht="14.65" customHeight="1" x14ac:dyDescent="0.25">
      <c r="A3417" t="s">
        <v>9771</v>
      </c>
      <c r="B3417" s="8" t="s">
        <v>9772</v>
      </c>
      <c r="C3417" s="8" t="s">
        <v>11123</v>
      </c>
      <c r="D3417" s="8" t="s">
        <v>11122</v>
      </c>
      <c r="E3417" s="8" t="s">
        <v>11124</v>
      </c>
      <c r="F3417" t="str">
        <f t="shared" si="53"/>
        <v>Sudeste</v>
      </c>
      <c r="G3417" s="11">
        <v>0.43035574144821287</v>
      </c>
      <c r="H3417" s="8" t="s">
        <v>16004</v>
      </c>
    </row>
    <row r="3418" spans="1:8" ht="14.65" customHeight="1" x14ac:dyDescent="0.25">
      <c r="A3418" t="s">
        <v>9771</v>
      </c>
      <c r="B3418" s="8" t="s">
        <v>9772</v>
      </c>
      <c r="C3418" s="8" t="s">
        <v>10623</v>
      </c>
      <c r="D3418" s="8" t="s">
        <v>10622</v>
      </c>
      <c r="E3418" s="8" t="s">
        <v>10624</v>
      </c>
      <c r="F3418" t="str">
        <f t="shared" si="53"/>
        <v>Sudeste</v>
      </c>
      <c r="G3418" s="11">
        <v>0.43089722451408208</v>
      </c>
      <c r="H3418" s="8" t="s">
        <v>16004</v>
      </c>
    </row>
    <row r="3419" spans="1:8" ht="14.65" customHeight="1" x14ac:dyDescent="0.25">
      <c r="A3419" t="s">
        <v>9771</v>
      </c>
      <c r="B3419" s="8" t="s">
        <v>9772</v>
      </c>
      <c r="C3419" s="8" t="s">
        <v>10206</v>
      </c>
      <c r="D3419" s="8" t="s">
        <v>10205</v>
      </c>
      <c r="E3419" s="8" t="s">
        <v>10207</v>
      </c>
      <c r="F3419" t="str">
        <f t="shared" si="53"/>
        <v>Sudeste</v>
      </c>
      <c r="G3419" s="11">
        <v>0.43106918160429919</v>
      </c>
      <c r="H3419" s="8" t="s">
        <v>16004</v>
      </c>
    </row>
    <row r="3420" spans="1:8" ht="14.65" customHeight="1" x14ac:dyDescent="0.25">
      <c r="A3420" t="s">
        <v>6882</v>
      </c>
      <c r="B3420" s="8" t="s">
        <v>6883</v>
      </c>
      <c r="C3420" s="8" t="s">
        <v>8296</v>
      </c>
      <c r="D3420" s="8" t="s">
        <v>8295</v>
      </c>
      <c r="E3420" s="8" t="s">
        <v>8297</v>
      </c>
      <c r="F3420" t="str">
        <f t="shared" si="53"/>
        <v>Sudeste</v>
      </c>
      <c r="G3420" s="11">
        <v>0.43139983157540396</v>
      </c>
      <c r="H3420" s="8" t="s">
        <v>16004</v>
      </c>
    </row>
    <row r="3421" spans="1:8" ht="14.65" customHeight="1" x14ac:dyDescent="0.25">
      <c r="A3421" t="s">
        <v>9540</v>
      </c>
      <c r="B3421" s="8" t="s">
        <v>9541</v>
      </c>
      <c r="C3421" s="8" t="s">
        <v>9726</v>
      </c>
      <c r="D3421" s="8" t="s">
        <v>9725</v>
      </c>
      <c r="E3421" s="8" t="s">
        <v>9727</v>
      </c>
      <c r="F3421" t="str">
        <f t="shared" si="53"/>
        <v>Sudeste</v>
      </c>
      <c r="G3421" s="11">
        <v>0.43205230129497907</v>
      </c>
      <c r="H3421" s="8" t="s">
        <v>16004</v>
      </c>
    </row>
    <row r="3422" spans="1:8" ht="14.65" customHeight="1" x14ac:dyDescent="0.25">
      <c r="A3422" t="s">
        <v>6882</v>
      </c>
      <c r="B3422" s="8" t="s">
        <v>6883</v>
      </c>
      <c r="C3422" s="8" t="s">
        <v>8827</v>
      </c>
      <c r="D3422" s="8" t="s">
        <v>8826</v>
      </c>
      <c r="E3422" s="8" t="s">
        <v>8828</v>
      </c>
      <c r="F3422" t="str">
        <f t="shared" si="53"/>
        <v>Sudeste</v>
      </c>
      <c r="G3422" s="11">
        <v>0.43237195155063257</v>
      </c>
      <c r="H3422" s="8" t="s">
        <v>16004</v>
      </c>
    </row>
    <row r="3423" spans="1:8" ht="14.65" customHeight="1" x14ac:dyDescent="0.25">
      <c r="A3423" t="s">
        <v>9349</v>
      </c>
      <c r="B3423" s="8" t="s">
        <v>3517</v>
      </c>
      <c r="C3423" s="8" t="s">
        <v>9365</v>
      </c>
      <c r="D3423" s="8" t="s">
        <v>9364</v>
      </c>
      <c r="E3423" s="8" t="s">
        <v>9366</v>
      </c>
      <c r="F3423" t="str">
        <f t="shared" si="53"/>
        <v>Sudeste</v>
      </c>
      <c r="G3423" s="11">
        <v>0.43265560553708671</v>
      </c>
      <c r="H3423" s="8" t="s">
        <v>16004</v>
      </c>
    </row>
    <row r="3424" spans="1:8" ht="14.65" customHeight="1" x14ac:dyDescent="0.25">
      <c r="A3424" t="s">
        <v>6882</v>
      </c>
      <c r="B3424" s="8" t="s">
        <v>6883</v>
      </c>
      <c r="C3424" s="8" t="s">
        <v>7971</v>
      </c>
      <c r="D3424" s="8" t="s">
        <v>7970</v>
      </c>
      <c r="E3424" s="8" t="s">
        <v>7972</v>
      </c>
      <c r="F3424" t="str">
        <f t="shared" si="53"/>
        <v>Sudeste</v>
      </c>
      <c r="G3424" s="11">
        <v>0.43361204883332882</v>
      </c>
      <c r="H3424" s="8" t="s">
        <v>16004</v>
      </c>
    </row>
    <row r="3425" spans="1:8" ht="14.65" customHeight="1" x14ac:dyDescent="0.25">
      <c r="A3425" t="s">
        <v>9771</v>
      </c>
      <c r="B3425" s="8" t="s">
        <v>9772</v>
      </c>
      <c r="C3425" s="8" t="s">
        <v>10327</v>
      </c>
      <c r="D3425" s="8" t="s">
        <v>10326</v>
      </c>
      <c r="E3425" s="8" t="s">
        <v>10328</v>
      </c>
      <c r="F3425" t="str">
        <f t="shared" si="53"/>
        <v>Sudeste</v>
      </c>
      <c r="G3425" s="11">
        <v>0.43369885124132024</v>
      </c>
      <c r="H3425" s="8" t="s">
        <v>16004</v>
      </c>
    </row>
    <row r="3426" spans="1:8" ht="14.65" customHeight="1" x14ac:dyDescent="0.25">
      <c r="A3426" t="s">
        <v>6882</v>
      </c>
      <c r="B3426" s="8" t="s">
        <v>6883</v>
      </c>
      <c r="C3426" s="8" t="s">
        <v>9150</v>
      </c>
      <c r="D3426" s="8" t="s">
        <v>9149</v>
      </c>
      <c r="E3426" s="8" t="s">
        <v>9151</v>
      </c>
      <c r="F3426" t="str">
        <f t="shared" si="53"/>
        <v>Sudeste</v>
      </c>
      <c r="G3426" s="11">
        <v>0.43412504762835746</v>
      </c>
      <c r="H3426" s="8" t="s">
        <v>16004</v>
      </c>
    </row>
    <row r="3427" spans="1:8" ht="14.65" customHeight="1" x14ac:dyDescent="0.25">
      <c r="A3427" t="s">
        <v>6882</v>
      </c>
      <c r="B3427" s="8" t="s">
        <v>6883</v>
      </c>
      <c r="C3427" s="8" t="s">
        <v>8963</v>
      </c>
      <c r="D3427" s="8" t="s">
        <v>8962</v>
      </c>
      <c r="E3427" s="8" t="s">
        <v>8964</v>
      </c>
      <c r="F3427" t="str">
        <f t="shared" si="53"/>
        <v>Sudeste</v>
      </c>
      <c r="G3427" s="11">
        <v>0.43518885839572496</v>
      </c>
      <c r="H3427" s="8" t="s">
        <v>16004</v>
      </c>
    </row>
    <row r="3428" spans="1:8" ht="14.65" customHeight="1" x14ac:dyDescent="0.25">
      <c r="A3428" t="s">
        <v>6882</v>
      </c>
      <c r="B3428" s="8" t="s">
        <v>6883</v>
      </c>
      <c r="C3428" s="8" t="s">
        <v>9280</v>
      </c>
      <c r="D3428" s="8" t="s">
        <v>9279</v>
      </c>
      <c r="E3428" s="8" t="s">
        <v>9281</v>
      </c>
      <c r="F3428" t="str">
        <f t="shared" si="53"/>
        <v>Sudeste</v>
      </c>
      <c r="G3428" s="11">
        <v>0.43655154879724178</v>
      </c>
      <c r="H3428" s="8" t="s">
        <v>16004</v>
      </c>
    </row>
    <row r="3429" spans="1:8" ht="14.65" customHeight="1" x14ac:dyDescent="0.25">
      <c r="A3429" t="s">
        <v>6882</v>
      </c>
      <c r="B3429" s="8" t="s">
        <v>6883</v>
      </c>
      <c r="C3429" s="8" t="s">
        <v>8889</v>
      </c>
      <c r="D3429" s="8" t="s">
        <v>8888</v>
      </c>
      <c r="E3429" s="8" t="s">
        <v>8890</v>
      </c>
      <c r="F3429" t="str">
        <f t="shared" si="53"/>
        <v>Sudeste</v>
      </c>
      <c r="G3429" s="11">
        <v>0.4368622187381308</v>
      </c>
      <c r="H3429" s="8" t="s">
        <v>16004</v>
      </c>
    </row>
    <row r="3430" spans="1:8" ht="14.65" customHeight="1" x14ac:dyDescent="0.25">
      <c r="A3430" t="s">
        <v>6882</v>
      </c>
      <c r="B3430" s="8" t="s">
        <v>6883</v>
      </c>
      <c r="C3430" s="8" t="s">
        <v>7556</v>
      </c>
      <c r="D3430" s="8" t="s">
        <v>7555</v>
      </c>
      <c r="E3430" s="8" t="s">
        <v>7557</v>
      </c>
      <c r="F3430" t="str">
        <f t="shared" si="53"/>
        <v>Sudeste</v>
      </c>
      <c r="G3430" s="11">
        <v>0.4373999652926519</v>
      </c>
      <c r="H3430" s="8" t="s">
        <v>16004</v>
      </c>
    </row>
    <row r="3431" spans="1:8" ht="14.65" customHeight="1" x14ac:dyDescent="0.25">
      <c r="A3431" t="s">
        <v>6882</v>
      </c>
      <c r="B3431" s="8" t="s">
        <v>6883</v>
      </c>
      <c r="C3431" s="8" t="s">
        <v>7812</v>
      </c>
      <c r="D3431" s="8" t="s">
        <v>7811</v>
      </c>
      <c r="E3431" s="8" t="s">
        <v>7050</v>
      </c>
      <c r="F3431" t="str">
        <f t="shared" si="53"/>
        <v>Sudeste</v>
      </c>
      <c r="G3431" s="11">
        <v>0.43751154303692141</v>
      </c>
      <c r="H3431" s="8" t="s">
        <v>16004</v>
      </c>
    </row>
    <row r="3432" spans="1:8" ht="14.65" customHeight="1" x14ac:dyDescent="0.25">
      <c r="A3432" t="s">
        <v>6882</v>
      </c>
      <c r="B3432" s="8" t="s">
        <v>6883</v>
      </c>
      <c r="C3432" s="8" t="s">
        <v>8008</v>
      </c>
      <c r="D3432" s="8" t="s">
        <v>8007</v>
      </c>
      <c r="E3432" s="8" t="s">
        <v>8009</v>
      </c>
      <c r="F3432" t="str">
        <f t="shared" si="53"/>
        <v>Sudeste</v>
      </c>
      <c r="G3432" s="11">
        <v>0.43826636090240056</v>
      </c>
      <c r="H3432" s="8" t="s">
        <v>16004</v>
      </c>
    </row>
    <row r="3433" spans="1:8" ht="14.65" customHeight="1" x14ac:dyDescent="0.25">
      <c r="A3433" t="s">
        <v>6882</v>
      </c>
      <c r="B3433" s="8" t="s">
        <v>6883</v>
      </c>
      <c r="C3433" s="8" t="s">
        <v>8317</v>
      </c>
      <c r="D3433" s="8" t="s">
        <v>8316</v>
      </c>
      <c r="E3433" s="8" t="s">
        <v>6887</v>
      </c>
      <c r="F3433" t="str">
        <f t="shared" si="53"/>
        <v>Sudeste</v>
      </c>
      <c r="G3433" s="11">
        <v>0.43834512604473752</v>
      </c>
      <c r="H3433" s="8" t="s">
        <v>16004</v>
      </c>
    </row>
    <row r="3434" spans="1:8" ht="14.65" customHeight="1" x14ac:dyDescent="0.25">
      <c r="A3434" t="s">
        <v>6882</v>
      </c>
      <c r="B3434" s="8" t="s">
        <v>6883</v>
      </c>
      <c r="C3434" s="8" t="s">
        <v>7252</v>
      </c>
      <c r="D3434" s="8" t="s">
        <v>7251</v>
      </c>
      <c r="E3434" s="8" t="s">
        <v>7253</v>
      </c>
      <c r="F3434" t="str">
        <f t="shared" si="53"/>
        <v>Sudeste</v>
      </c>
      <c r="G3434" s="11">
        <v>0.43835973519352389</v>
      </c>
      <c r="H3434" s="8" t="s">
        <v>16004</v>
      </c>
    </row>
    <row r="3435" spans="1:8" ht="14.65" customHeight="1" x14ac:dyDescent="0.25">
      <c r="A3435" t="s">
        <v>9771</v>
      </c>
      <c r="B3435" s="8" t="s">
        <v>9772</v>
      </c>
      <c r="C3435" s="8" t="s">
        <v>10772</v>
      </c>
      <c r="D3435" s="8" t="s">
        <v>10771</v>
      </c>
      <c r="E3435" s="8" t="s">
        <v>10773</v>
      </c>
      <c r="F3435" t="str">
        <f t="shared" si="53"/>
        <v>Sudeste</v>
      </c>
      <c r="G3435" s="11">
        <v>0.44029051436963929</v>
      </c>
      <c r="H3435" s="8" t="s">
        <v>16004</v>
      </c>
    </row>
    <row r="3436" spans="1:8" ht="14.65" customHeight="1" x14ac:dyDescent="0.25">
      <c r="A3436" t="s">
        <v>6882</v>
      </c>
      <c r="B3436" s="8" t="s">
        <v>6883</v>
      </c>
      <c r="C3436" s="8" t="s">
        <v>7533</v>
      </c>
      <c r="D3436" s="8" t="s">
        <v>7532</v>
      </c>
      <c r="E3436" s="8" t="s">
        <v>7534</v>
      </c>
      <c r="F3436" t="str">
        <f t="shared" si="53"/>
        <v>Sudeste</v>
      </c>
      <c r="G3436" s="11">
        <v>0.44164348208580928</v>
      </c>
      <c r="H3436" s="8" t="s">
        <v>16004</v>
      </c>
    </row>
    <row r="3437" spans="1:8" ht="14.65" customHeight="1" x14ac:dyDescent="0.25">
      <c r="A3437" t="s">
        <v>9349</v>
      </c>
      <c r="B3437" s="8" t="s">
        <v>3517</v>
      </c>
      <c r="C3437" s="8" t="s">
        <v>9447</v>
      </c>
      <c r="D3437" s="8" t="s">
        <v>423</v>
      </c>
      <c r="E3437" s="8" t="s">
        <v>9448</v>
      </c>
      <c r="F3437" t="str">
        <f t="shared" si="53"/>
        <v>Sudeste</v>
      </c>
      <c r="G3437" s="11">
        <v>0.44200381829886648</v>
      </c>
      <c r="H3437" s="8" t="s">
        <v>16004</v>
      </c>
    </row>
    <row r="3438" spans="1:8" ht="14.65" customHeight="1" x14ac:dyDescent="0.25">
      <c r="A3438" t="s">
        <v>6882</v>
      </c>
      <c r="B3438" s="8" t="s">
        <v>6883</v>
      </c>
      <c r="C3438" s="8" t="s">
        <v>8625</v>
      </c>
      <c r="D3438" s="8" t="s">
        <v>8624</v>
      </c>
      <c r="E3438" s="8" t="s">
        <v>8626</v>
      </c>
      <c r="F3438" t="str">
        <f t="shared" si="53"/>
        <v>Sudeste</v>
      </c>
      <c r="G3438" s="11">
        <v>0.44206471310003714</v>
      </c>
      <c r="H3438" s="8" t="s">
        <v>16004</v>
      </c>
    </row>
    <row r="3439" spans="1:8" ht="14.65" customHeight="1" x14ac:dyDescent="0.25">
      <c r="A3439" t="s">
        <v>9540</v>
      </c>
      <c r="B3439" s="8" t="s">
        <v>9541</v>
      </c>
      <c r="C3439" s="8" t="s">
        <v>9748</v>
      </c>
      <c r="D3439" s="8" t="s">
        <v>9747</v>
      </c>
      <c r="E3439" s="8" t="s">
        <v>9749</v>
      </c>
      <c r="F3439" t="str">
        <f t="shared" si="53"/>
        <v>Sudeste</v>
      </c>
      <c r="G3439" s="11">
        <v>0.44230215495126102</v>
      </c>
      <c r="H3439" s="8" t="s">
        <v>16004</v>
      </c>
    </row>
    <row r="3440" spans="1:8" ht="14.65" customHeight="1" x14ac:dyDescent="0.25">
      <c r="A3440" t="s">
        <v>6882</v>
      </c>
      <c r="B3440" s="8" t="s">
        <v>6883</v>
      </c>
      <c r="C3440" s="8" t="s">
        <v>8362</v>
      </c>
      <c r="D3440" s="8" t="s">
        <v>8361</v>
      </c>
      <c r="E3440" s="8" t="s">
        <v>8363</v>
      </c>
      <c r="F3440" t="str">
        <f t="shared" si="53"/>
        <v>Sudeste</v>
      </c>
      <c r="G3440" s="11">
        <v>0.44293258412831682</v>
      </c>
      <c r="H3440" s="8" t="s">
        <v>16004</v>
      </c>
    </row>
    <row r="3441" spans="1:8" ht="14.65" customHeight="1" x14ac:dyDescent="0.25">
      <c r="A3441" t="s">
        <v>6882</v>
      </c>
      <c r="B3441" s="8" t="s">
        <v>6883</v>
      </c>
      <c r="C3441" s="8" t="s">
        <v>7244</v>
      </c>
      <c r="D3441" s="8" t="s">
        <v>4938</v>
      </c>
      <c r="E3441" s="8" t="s">
        <v>7245</v>
      </c>
      <c r="F3441" t="str">
        <f t="shared" si="53"/>
        <v>Sudeste</v>
      </c>
      <c r="G3441" s="11">
        <v>0.4435345672737282</v>
      </c>
      <c r="H3441" s="8" t="s">
        <v>16004</v>
      </c>
    </row>
    <row r="3442" spans="1:8" ht="14.65" customHeight="1" x14ac:dyDescent="0.25">
      <c r="A3442" t="s">
        <v>9771</v>
      </c>
      <c r="B3442" s="8" t="s">
        <v>9772</v>
      </c>
      <c r="C3442" s="8" t="s">
        <v>10746</v>
      </c>
      <c r="D3442" s="8" t="s">
        <v>10745</v>
      </c>
      <c r="E3442" s="8" t="s">
        <v>10747</v>
      </c>
      <c r="F3442" t="str">
        <f t="shared" si="53"/>
        <v>Sudeste</v>
      </c>
      <c r="G3442" s="11">
        <v>0.44413327900670441</v>
      </c>
      <c r="H3442" s="8" t="s">
        <v>16004</v>
      </c>
    </row>
    <row r="3443" spans="1:8" ht="14.65" customHeight="1" x14ac:dyDescent="0.25">
      <c r="A3443" t="s">
        <v>9771</v>
      </c>
      <c r="B3443" s="8" t="s">
        <v>9772</v>
      </c>
      <c r="C3443" s="8" t="s">
        <v>10260</v>
      </c>
      <c r="D3443" s="8" t="s">
        <v>10259</v>
      </c>
      <c r="E3443" s="8" t="s">
        <v>10261</v>
      </c>
      <c r="F3443" t="str">
        <f t="shared" si="53"/>
        <v>Sudeste</v>
      </c>
      <c r="G3443" s="11">
        <v>0.44416409969014881</v>
      </c>
      <c r="H3443" s="8" t="s">
        <v>16004</v>
      </c>
    </row>
    <row r="3444" spans="1:8" ht="14.65" customHeight="1" x14ac:dyDescent="0.25">
      <c r="A3444" t="s">
        <v>6882</v>
      </c>
      <c r="B3444" s="8" t="s">
        <v>6883</v>
      </c>
      <c r="C3444" s="8" t="s">
        <v>7817</v>
      </c>
      <c r="D3444" s="8" t="s">
        <v>7816</v>
      </c>
      <c r="E3444" s="8" t="s">
        <v>7818</v>
      </c>
      <c r="F3444" t="str">
        <f t="shared" si="53"/>
        <v>Sudeste</v>
      </c>
      <c r="G3444" s="11">
        <v>0.44456351499470725</v>
      </c>
      <c r="H3444" s="8" t="s">
        <v>16004</v>
      </c>
    </row>
    <row r="3445" spans="1:8" ht="14.65" customHeight="1" x14ac:dyDescent="0.25">
      <c r="A3445" t="s">
        <v>6882</v>
      </c>
      <c r="B3445" s="8" t="s">
        <v>6883</v>
      </c>
      <c r="C3445" s="8" t="s">
        <v>7823</v>
      </c>
      <c r="D3445" s="8" t="s">
        <v>7822</v>
      </c>
      <c r="E3445" s="8" t="s">
        <v>7824</v>
      </c>
      <c r="F3445" t="str">
        <f t="shared" si="53"/>
        <v>Sudeste</v>
      </c>
      <c r="G3445" s="11">
        <v>0.44608879818119673</v>
      </c>
      <c r="H3445" s="8" t="s">
        <v>16004</v>
      </c>
    </row>
    <row r="3446" spans="1:8" ht="14.65" customHeight="1" x14ac:dyDescent="0.25">
      <c r="A3446" t="s">
        <v>6882</v>
      </c>
      <c r="B3446" s="8" t="s">
        <v>6883</v>
      </c>
      <c r="C3446" s="8" t="s">
        <v>9341</v>
      </c>
      <c r="D3446" s="8" t="s">
        <v>9340</v>
      </c>
      <c r="E3446" s="8" t="s">
        <v>9342</v>
      </c>
      <c r="F3446" t="str">
        <f t="shared" si="53"/>
        <v>Sudeste</v>
      </c>
      <c r="G3446" s="11">
        <v>0.44670263867671611</v>
      </c>
      <c r="H3446" s="8" t="s">
        <v>16004</v>
      </c>
    </row>
    <row r="3447" spans="1:8" ht="14.65" customHeight="1" x14ac:dyDescent="0.25">
      <c r="A3447" t="s">
        <v>6882</v>
      </c>
      <c r="B3447" s="8" t="s">
        <v>6883</v>
      </c>
      <c r="C3447" s="8" t="s">
        <v>8868</v>
      </c>
      <c r="D3447" s="8" t="s">
        <v>8867</v>
      </c>
      <c r="E3447" s="8" t="s">
        <v>8869</v>
      </c>
      <c r="F3447" t="str">
        <f t="shared" si="53"/>
        <v>Sudeste</v>
      </c>
      <c r="G3447" s="11">
        <v>0.44695405295841883</v>
      </c>
      <c r="H3447" s="8" t="s">
        <v>16004</v>
      </c>
    </row>
    <row r="3448" spans="1:8" ht="14.65" customHeight="1" x14ac:dyDescent="0.25">
      <c r="A3448" t="s">
        <v>9771</v>
      </c>
      <c r="B3448" s="8" t="s">
        <v>9772</v>
      </c>
      <c r="C3448" s="8" t="s">
        <v>10878</v>
      </c>
      <c r="D3448" s="8" t="s">
        <v>10877</v>
      </c>
      <c r="E3448" s="8" t="s">
        <v>10879</v>
      </c>
      <c r="F3448" t="str">
        <f t="shared" si="53"/>
        <v>Sudeste</v>
      </c>
      <c r="G3448" s="11">
        <v>0.44698397273386492</v>
      </c>
      <c r="H3448" s="8" t="s">
        <v>16004</v>
      </c>
    </row>
    <row r="3449" spans="1:8" ht="14.65" customHeight="1" x14ac:dyDescent="0.25">
      <c r="A3449" t="s">
        <v>9771</v>
      </c>
      <c r="B3449" s="8" t="s">
        <v>9772</v>
      </c>
      <c r="C3449" s="8" t="s">
        <v>11296</v>
      </c>
      <c r="D3449" s="8" t="s">
        <v>11295</v>
      </c>
      <c r="E3449" s="8" t="s">
        <v>11297</v>
      </c>
      <c r="F3449" t="str">
        <f t="shared" si="53"/>
        <v>Sudeste</v>
      </c>
      <c r="G3449" s="11">
        <v>0.44732846534998671</v>
      </c>
      <c r="H3449" s="8" t="s">
        <v>16004</v>
      </c>
    </row>
    <row r="3450" spans="1:8" ht="14.65" customHeight="1" x14ac:dyDescent="0.25">
      <c r="A3450" t="s">
        <v>6882</v>
      </c>
      <c r="B3450" s="8" t="s">
        <v>6883</v>
      </c>
      <c r="C3450" s="8" t="s">
        <v>9067</v>
      </c>
      <c r="D3450" s="8" t="s">
        <v>9066</v>
      </c>
      <c r="E3450" s="8" t="s">
        <v>9068</v>
      </c>
      <c r="F3450" t="str">
        <f t="shared" si="53"/>
        <v>Sudeste</v>
      </c>
      <c r="G3450" s="11">
        <v>0.44812378754252702</v>
      </c>
      <c r="H3450" s="8" t="s">
        <v>16004</v>
      </c>
    </row>
    <row r="3451" spans="1:8" ht="14.65" customHeight="1" x14ac:dyDescent="0.25">
      <c r="A3451" t="s">
        <v>6882</v>
      </c>
      <c r="B3451" s="8" t="s">
        <v>6883</v>
      </c>
      <c r="C3451" s="8" t="s">
        <v>8154</v>
      </c>
      <c r="D3451" s="8" t="s">
        <v>8153</v>
      </c>
      <c r="E3451" s="8" t="s">
        <v>8155</v>
      </c>
      <c r="F3451" t="str">
        <f t="shared" si="53"/>
        <v>Sudeste</v>
      </c>
      <c r="G3451" s="11">
        <v>0.44921253811758344</v>
      </c>
      <c r="H3451" s="8" t="s">
        <v>16004</v>
      </c>
    </row>
    <row r="3452" spans="1:8" ht="14.65" customHeight="1" x14ac:dyDescent="0.25">
      <c r="A3452" t="s">
        <v>9771</v>
      </c>
      <c r="B3452" s="8" t="s">
        <v>9772</v>
      </c>
      <c r="C3452" s="8" t="s">
        <v>10395</v>
      </c>
      <c r="D3452" s="8" t="s">
        <v>10394</v>
      </c>
      <c r="E3452" s="8" t="s">
        <v>10396</v>
      </c>
      <c r="F3452" t="str">
        <f t="shared" si="53"/>
        <v>Sudeste</v>
      </c>
      <c r="G3452" s="11">
        <v>0.44980385825416302</v>
      </c>
      <c r="H3452" s="8" t="s">
        <v>16004</v>
      </c>
    </row>
    <row r="3453" spans="1:8" ht="14.65" customHeight="1" x14ac:dyDescent="0.25">
      <c r="A3453" t="s">
        <v>6882</v>
      </c>
      <c r="B3453" s="8" t="s">
        <v>6883</v>
      </c>
      <c r="C3453" s="8" t="s">
        <v>8000</v>
      </c>
      <c r="D3453" s="8" t="s">
        <v>7999</v>
      </c>
      <c r="E3453" s="8" t="s">
        <v>7327</v>
      </c>
      <c r="F3453" t="str">
        <f t="shared" si="53"/>
        <v>Sudeste</v>
      </c>
      <c r="G3453" s="11">
        <v>0.45219895143433064</v>
      </c>
      <c r="H3453" s="8" t="s">
        <v>16004</v>
      </c>
    </row>
    <row r="3454" spans="1:8" ht="14.65" customHeight="1" x14ac:dyDescent="0.25">
      <c r="A3454" t="s">
        <v>6882</v>
      </c>
      <c r="B3454" s="8" t="s">
        <v>6883</v>
      </c>
      <c r="C3454" s="8" t="s">
        <v>8478</v>
      </c>
      <c r="D3454" s="8" t="s">
        <v>8477</v>
      </c>
      <c r="E3454" s="8" t="s">
        <v>8479</v>
      </c>
      <c r="F3454" t="str">
        <f t="shared" si="53"/>
        <v>Sudeste</v>
      </c>
      <c r="G3454" s="11">
        <v>0.45323154000326116</v>
      </c>
      <c r="H3454" s="8" t="s">
        <v>16004</v>
      </c>
    </row>
    <row r="3455" spans="1:8" ht="14.65" customHeight="1" x14ac:dyDescent="0.25">
      <c r="A3455" t="s">
        <v>6882</v>
      </c>
      <c r="B3455" s="8" t="s">
        <v>6883</v>
      </c>
      <c r="C3455" s="8" t="s">
        <v>8898</v>
      </c>
      <c r="D3455" s="8" t="s">
        <v>8897</v>
      </c>
      <c r="E3455" s="8" t="s">
        <v>8899</v>
      </c>
      <c r="F3455" t="str">
        <f t="shared" si="53"/>
        <v>Sudeste</v>
      </c>
      <c r="G3455" s="11">
        <v>0.45364559446048114</v>
      </c>
      <c r="H3455" s="8" t="s">
        <v>16004</v>
      </c>
    </row>
    <row r="3456" spans="1:8" ht="14.65" customHeight="1" x14ac:dyDescent="0.25">
      <c r="A3456" t="s">
        <v>6882</v>
      </c>
      <c r="B3456" s="8" t="s">
        <v>6883</v>
      </c>
      <c r="C3456" s="8" t="s">
        <v>6973</v>
      </c>
      <c r="D3456" s="8" t="s">
        <v>4636</v>
      </c>
      <c r="E3456" s="8" t="s">
        <v>6974</v>
      </c>
      <c r="F3456" t="str">
        <f t="shared" si="53"/>
        <v>Sudeste</v>
      </c>
      <c r="G3456" s="11">
        <v>0.45454989551169089</v>
      </c>
      <c r="H3456" s="8" t="s">
        <v>16004</v>
      </c>
    </row>
    <row r="3457" spans="1:8" ht="14.65" customHeight="1" x14ac:dyDescent="0.25">
      <c r="A3457" t="s">
        <v>6882</v>
      </c>
      <c r="B3457" s="8" t="s">
        <v>6883</v>
      </c>
      <c r="C3457" s="8" t="s">
        <v>7521</v>
      </c>
      <c r="D3457" s="8" t="s">
        <v>7520</v>
      </c>
      <c r="E3457" s="8" t="s">
        <v>7522</v>
      </c>
      <c r="F3457" t="str">
        <f t="shared" si="53"/>
        <v>Sudeste</v>
      </c>
      <c r="G3457" s="11">
        <v>0.45583190241453475</v>
      </c>
      <c r="H3457" s="8" t="s">
        <v>16004</v>
      </c>
    </row>
    <row r="3458" spans="1:8" ht="14.65" customHeight="1" x14ac:dyDescent="0.25">
      <c r="A3458" t="s">
        <v>9771</v>
      </c>
      <c r="B3458" s="8" t="s">
        <v>9772</v>
      </c>
      <c r="C3458" s="8" t="s">
        <v>10580</v>
      </c>
      <c r="D3458" s="8" t="s">
        <v>10579</v>
      </c>
      <c r="E3458" s="8" t="s">
        <v>10581</v>
      </c>
      <c r="F3458" t="str">
        <f t="shared" ref="F3458:F3521" si="54">IF(OR(B3458="Rondônia",B3458="Acre",B3458="Amazonas",B3458="Roraima",B3458="Pará",B3458="Amapá",B3458="Tocantins"),"Norte",IF(OR(B3458="Maranhão",B3458="Piauí",B3458="Ceará",B3458="Rio Grande do Norte",B3458="Paraíba",B3458="Pernambuco",B3458="Alagoas",B3458="Sergipe",B3458="Bahia"),"Nordeste",IF(OR(B3458="Minas Gerais",B3458="Espírito Santo",B3458="Rio de Janeiro",B3458="São Paulo"),"Sudeste",IF(OR(B3458="Paraná",B3458="Santa Catarina",B3458="Rio Grande do Sul"),"Sul",IF(OR(B3458="Mato Grosso do Sul",B3458="Mato Grosso",B3458="Goiás",B3458="Distrito Federal"),"Centro-Oeste","Verificar")))))</f>
        <v>Sudeste</v>
      </c>
      <c r="G3458" s="11">
        <v>0.46002749205951243</v>
      </c>
      <c r="H3458" s="8" t="s">
        <v>16004</v>
      </c>
    </row>
    <row r="3459" spans="1:8" ht="14.65" customHeight="1" x14ac:dyDescent="0.25">
      <c r="A3459" t="s">
        <v>9771</v>
      </c>
      <c r="B3459" s="8" t="s">
        <v>9772</v>
      </c>
      <c r="C3459" s="8" t="s">
        <v>11339</v>
      </c>
      <c r="D3459" s="8" t="s">
        <v>11338</v>
      </c>
      <c r="E3459" s="8" t="s">
        <v>11340</v>
      </c>
      <c r="F3459" t="str">
        <f t="shared" si="54"/>
        <v>Sudeste</v>
      </c>
      <c r="G3459" s="11">
        <v>0.46003257473796322</v>
      </c>
      <c r="H3459" s="8" t="s">
        <v>16004</v>
      </c>
    </row>
    <row r="3460" spans="1:8" ht="14.65" customHeight="1" x14ac:dyDescent="0.25">
      <c r="A3460" t="s">
        <v>9771</v>
      </c>
      <c r="B3460" s="8" t="s">
        <v>9772</v>
      </c>
      <c r="C3460" s="8" t="s">
        <v>10039</v>
      </c>
      <c r="D3460" s="8" t="s">
        <v>1940</v>
      </c>
      <c r="E3460" s="8" t="s">
        <v>10040</v>
      </c>
      <c r="F3460" t="str">
        <f t="shared" si="54"/>
        <v>Sudeste</v>
      </c>
      <c r="G3460" s="11">
        <v>0.46076309702489548</v>
      </c>
      <c r="H3460" s="8" t="s">
        <v>16004</v>
      </c>
    </row>
    <row r="3461" spans="1:8" ht="14.65" customHeight="1" x14ac:dyDescent="0.25">
      <c r="A3461" t="s">
        <v>6882</v>
      </c>
      <c r="B3461" s="8" t="s">
        <v>6883</v>
      </c>
      <c r="C3461" s="8" t="s">
        <v>8233</v>
      </c>
      <c r="D3461" s="8" t="s">
        <v>8232</v>
      </c>
      <c r="E3461" s="8" t="s">
        <v>8234</v>
      </c>
      <c r="F3461" t="str">
        <f t="shared" si="54"/>
        <v>Sudeste</v>
      </c>
      <c r="G3461" s="11">
        <v>0.46137807233613737</v>
      </c>
      <c r="H3461" s="8" t="s">
        <v>16004</v>
      </c>
    </row>
    <row r="3462" spans="1:8" ht="14.65" customHeight="1" x14ac:dyDescent="0.25">
      <c r="A3462" t="s">
        <v>6882</v>
      </c>
      <c r="B3462" s="8" t="s">
        <v>6883</v>
      </c>
      <c r="C3462" s="8" t="s">
        <v>7897</v>
      </c>
      <c r="D3462" s="8" t="s">
        <v>7896</v>
      </c>
      <c r="E3462" s="8" t="s">
        <v>7898</v>
      </c>
      <c r="F3462" t="str">
        <f t="shared" si="54"/>
        <v>Sudeste</v>
      </c>
      <c r="G3462" s="11">
        <v>0.46234670320569071</v>
      </c>
      <c r="H3462" s="8" t="s">
        <v>16004</v>
      </c>
    </row>
    <row r="3463" spans="1:8" ht="14.65" customHeight="1" x14ac:dyDescent="0.25">
      <c r="A3463" t="s">
        <v>9771</v>
      </c>
      <c r="B3463" s="8" t="s">
        <v>9772</v>
      </c>
      <c r="C3463" s="8" t="s">
        <v>11589</v>
      </c>
      <c r="D3463" s="8" t="s">
        <v>11588</v>
      </c>
      <c r="E3463" s="8" t="s">
        <v>11590</v>
      </c>
      <c r="F3463" t="str">
        <f t="shared" si="54"/>
        <v>Sudeste</v>
      </c>
      <c r="G3463" s="11">
        <v>0.46259994007542671</v>
      </c>
      <c r="H3463" s="8" t="s">
        <v>16004</v>
      </c>
    </row>
    <row r="3464" spans="1:8" ht="14.65" customHeight="1" x14ac:dyDescent="0.25">
      <c r="A3464" t="s">
        <v>9771</v>
      </c>
      <c r="B3464" s="8" t="s">
        <v>9772</v>
      </c>
      <c r="C3464" s="8" t="s">
        <v>10936</v>
      </c>
      <c r="D3464" s="8" t="s">
        <v>10935</v>
      </c>
      <c r="E3464" s="8" t="s">
        <v>10937</v>
      </c>
      <c r="F3464" t="str">
        <f t="shared" si="54"/>
        <v>Sudeste</v>
      </c>
      <c r="G3464" s="11">
        <v>0.46269468549199866</v>
      </c>
      <c r="H3464" s="8" t="s">
        <v>16004</v>
      </c>
    </row>
    <row r="3465" spans="1:8" ht="14.65" customHeight="1" x14ac:dyDescent="0.25">
      <c r="A3465" t="s">
        <v>9771</v>
      </c>
      <c r="B3465" s="8" t="s">
        <v>9772</v>
      </c>
      <c r="C3465" s="8" t="s">
        <v>10095</v>
      </c>
      <c r="D3465" s="8" t="s">
        <v>2020</v>
      </c>
      <c r="E3465" s="8" t="s">
        <v>10096</v>
      </c>
      <c r="F3465" t="str">
        <f t="shared" si="54"/>
        <v>Sudeste</v>
      </c>
      <c r="G3465" s="11">
        <v>0.46287626708090701</v>
      </c>
      <c r="H3465" s="8" t="s">
        <v>16004</v>
      </c>
    </row>
    <row r="3466" spans="1:8" ht="14.65" customHeight="1" x14ac:dyDescent="0.25">
      <c r="A3466" t="s">
        <v>9540</v>
      </c>
      <c r="B3466" s="8" t="s">
        <v>9541</v>
      </c>
      <c r="C3466" s="8" t="s">
        <v>9624</v>
      </c>
      <c r="D3466" s="8" t="s">
        <v>9623</v>
      </c>
      <c r="E3466" s="8" t="s">
        <v>9625</v>
      </c>
      <c r="F3466" t="str">
        <f t="shared" si="54"/>
        <v>Sudeste</v>
      </c>
      <c r="G3466" s="11">
        <v>0.46339084977826606</v>
      </c>
      <c r="H3466" s="8" t="s">
        <v>16004</v>
      </c>
    </row>
    <row r="3467" spans="1:8" ht="14.65" customHeight="1" x14ac:dyDescent="0.25">
      <c r="A3467" t="s">
        <v>9771</v>
      </c>
      <c r="B3467" s="8" t="s">
        <v>9772</v>
      </c>
      <c r="C3467" s="8" t="s">
        <v>9832</v>
      </c>
      <c r="D3467" s="8" t="s">
        <v>9831</v>
      </c>
      <c r="E3467" s="8" t="s">
        <v>9833</v>
      </c>
      <c r="F3467" t="str">
        <f t="shared" si="54"/>
        <v>Sudeste</v>
      </c>
      <c r="G3467" s="11">
        <v>0.46432490508848034</v>
      </c>
      <c r="H3467" s="8" t="s">
        <v>16004</v>
      </c>
    </row>
    <row r="3468" spans="1:8" ht="14.65" customHeight="1" x14ac:dyDescent="0.25">
      <c r="A3468" t="s">
        <v>6882</v>
      </c>
      <c r="B3468" s="8" t="s">
        <v>6883</v>
      </c>
      <c r="C3468" s="8" t="s">
        <v>8131</v>
      </c>
      <c r="D3468" s="8" t="s">
        <v>8130</v>
      </c>
      <c r="E3468" s="8" t="s">
        <v>8132</v>
      </c>
      <c r="F3468" t="str">
        <f t="shared" si="54"/>
        <v>Sudeste</v>
      </c>
      <c r="G3468" s="11">
        <v>0.4643506661587794</v>
      </c>
      <c r="H3468" s="8" t="s">
        <v>16004</v>
      </c>
    </row>
    <row r="3469" spans="1:8" ht="14.65" customHeight="1" x14ac:dyDescent="0.25">
      <c r="A3469" t="s">
        <v>9771</v>
      </c>
      <c r="B3469" s="8" t="s">
        <v>9772</v>
      </c>
      <c r="C3469" s="8" t="s">
        <v>10541</v>
      </c>
      <c r="D3469" s="8" t="s">
        <v>10540</v>
      </c>
      <c r="E3469" s="8" t="s">
        <v>10542</v>
      </c>
      <c r="F3469" t="str">
        <f t="shared" si="54"/>
        <v>Sudeste</v>
      </c>
      <c r="G3469" s="11">
        <v>0.46437639148626642</v>
      </c>
      <c r="H3469" s="8" t="s">
        <v>16004</v>
      </c>
    </row>
    <row r="3470" spans="1:8" ht="14.65" customHeight="1" x14ac:dyDescent="0.25">
      <c r="A3470" t="s">
        <v>6882</v>
      </c>
      <c r="B3470" s="8" t="s">
        <v>6883</v>
      </c>
      <c r="C3470" s="8" t="s">
        <v>9007</v>
      </c>
      <c r="D3470" s="8" t="s">
        <v>9006</v>
      </c>
      <c r="E3470" s="8" t="s">
        <v>9008</v>
      </c>
      <c r="F3470" t="str">
        <f t="shared" si="54"/>
        <v>Sudeste</v>
      </c>
      <c r="G3470" s="11">
        <v>0.46487238356376881</v>
      </c>
      <c r="H3470" s="8" t="s">
        <v>16004</v>
      </c>
    </row>
    <row r="3471" spans="1:8" ht="14.65" customHeight="1" x14ac:dyDescent="0.25">
      <c r="A3471" t="s">
        <v>6882</v>
      </c>
      <c r="B3471" s="8" t="s">
        <v>6883</v>
      </c>
      <c r="C3471" s="8" t="s">
        <v>6929</v>
      </c>
      <c r="D3471" s="8" t="s">
        <v>4596</v>
      </c>
      <c r="E3471" s="8" t="s">
        <v>6928</v>
      </c>
      <c r="F3471" t="str">
        <f t="shared" si="54"/>
        <v>Sudeste</v>
      </c>
      <c r="G3471" s="11">
        <v>0.46787181320190319</v>
      </c>
      <c r="H3471" s="8" t="s">
        <v>16004</v>
      </c>
    </row>
    <row r="3472" spans="1:8" ht="14.65" customHeight="1" x14ac:dyDescent="0.25">
      <c r="A3472" t="s">
        <v>6882</v>
      </c>
      <c r="B3472" s="8" t="s">
        <v>6883</v>
      </c>
      <c r="C3472" s="8" t="s">
        <v>8715</v>
      </c>
      <c r="D3472" s="8" t="s">
        <v>8714</v>
      </c>
      <c r="E3472" s="8" t="s">
        <v>8716</v>
      </c>
      <c r="F3472" t="str">
        <f t="shared" si="54"/>
        <v>Sudeste</v>
      </c>
      <c r="G3472" s="11">
        <v>0.46788658870187183</v>
      </c>
      <c r="H3472" s="8" t="s">
        <v>16004</v>
      </c>
    </row>
    <row r="3473" spans="1:8" ht="14.65" customHeight="1" x14ac:dyDescent="0.25">
      <c r="A3473" t="s">
        <v>6882</v>
      </c>
      <c r="B3473" s="8" t="s">
        <v>6883</v>
      </c>
      <c r="C3473" s="8" t="s">
        <v>8287</v>
      </c>
      <c r="D3473" s="8" t="s">
        <v>8286</v>
      </c>
      <c r="E3473" s="8" t="s">
        <v>8288</v>
      </c>
      <c r="F3473" t="str">
        <f t="shared" si="54"/>
        <v>Sudeste</v>
      </c>
      <c r="G3473" s="11">
        <v>0.46893945563434958</v>
      </c>
      <c r="H3473" s="8" t="s">
        <v>16004</v>
      </c>
    </row>
    <row r="3474" spans="1:8" ht="14.65" customHeight="1" x14ac:dyDescent="0.25">
      <c r="A3474" t="s">
        <v>6882</v>
      </c>
      <c r="B3474" s="8" t="s">
        <v>6883</v>
      </c>
      <c r="C3474" s="8" t="s">
        <v>8686</v>
      </c>
      <c r="D3474" s="8" t="s">
        <v>8685</v>
      </c>
      <c r="E3474" s="8" t="s">
        <v>8687</v>
      </c>
      <c r="F3474" t="str">
        <f t="shared" si="54"/>
        <v>Sudeste</v>
      </c>
      <c r="G3474" s="11">
        <v>0.46895009083479455</v>
      </c>
      <c r="H3474" s="8" t="s">
        <v>16004</v>
      </c>
    </row>
    <row r="3475" spans="1:8" ht="14.65" customHeight="1" x14ac:dyDescent="0.25">
      <c r="A3475" t="s">
        <v>6882</v>
      </c>
      <c r="B3475" s="8" t="s">
        <v>6883</v>
      </c>
      <c r="C3475" s="8" t="s">
        <v>8481</v>
      </c>
      <c r="D3475" s="8" t="s">
        <v>8480</v>
      </c>
      <c r="E3475" s="8" t="s">
        <v>8482</v>
      </c>
      <c r="F3475" t="str">
        <f t="shared" si="54"/>
        <v>Sudeste</v>
      </c>
      <c r="G3475" s="11">
        <v>0.47094127251070961</v>
      </c>
      <c r="H3475" s="8" t="s">
        <v>16004</v>
      </c>
    </row>
    <row r="3476" spans="1:8" ht="14.65" customHeight="1" x14ac:dyDescent="0.25">
      <c r="A3476" t="s">
        <v>9771</v>
      </c>
      <c r="B3476" s="8" t="s">
        <v>9772</v>
      </c>
      <c r="C3476" s="8" t="s">
        <v>9935</v>
      </c>
      <c r="D3476" s="8" t="s">
        <v>1737</v>
      </c>
      <c r="E3476" s="8" t="s">
        <v>9936</v>
      </c>
      <c r="F3476" t="str">
        <f t="shared" si="54"/>
        <v>Sudeste</v>
      </c>
      <c r="G3476" s="11">
        <v>0.47130993710047786</v>
      </c>
      <c r="H3476" s="8" t="s">
        <v>16004</v>
      </c>
    </row>
    <row r="3477" spans="1:8" ht="14.65" customHeight="1" x14ac:dyDescent="0.25">
      <c r="A3477" t="s">
        <v>6882</v>
      </c>
      <c r="B3477" s="8" t="s">
        <v>6883</v>
      </c>
      <c r="C3477" s="8" t="s">
        <v>7455</v>
      </c>
      <c r="D3477" s="8" t="s">
        <v>7454</v>
      </c>
      <c r="E3477" s="8" t="s">
        <v>7456</v>
      </c>
      <c r="F3477" t="str">
        <f t="shared" si="54"/>
        <v>Sudeste</v>
      </c>
      <c r="G3477" s="11">
        <v>0.4715367903940707</v>
      </c>
      <c r="H3477" s="8" t="s">
        <v>16004</v>
      </c>
    </row>
    <row r="3478" spans="1:8" ht="14.65" customHeight="1" x14ac:dyDescent="0.25">
      <c r="A3478" t="s">
        <v>9540</v>
      </c>
      <c r="B3478" s="8" t="s">
        <v>9541</v>
      </c>
      <c r="C3478" s="8" t="s">
        <v>9556</v>
      </c>
      <c r="D3478" s="8" t="s">
        <v>507</v>
      </c>
      <c r="E3478" s="8" t="s">
        <v>9557</v>
      </c>
      <c r="F3478" t="str">
        <f t="shared" si="54"/>
        <v>Sudeste</v>
      </c>
      <c r="G3478" s="11">
        <v>0.4718481846431638</v>
      </c>
      <c r="H3478" s="8" t="s">
        <v>16004</v>
      </c>
    </row>
    <row r="3479" spans="1:8" ht="14.65" customHeight="1" x14ac:dyDescent="0.25">
      <c r="A3479" t="s">
        <v>9771</v>
      </c>
      <c r="B3479" s="8" t="s">
        <v>9772</v>
      </c>
      <c r="C3479" s="8" t="s">
        <v>11342</v>
      </c>
      <c r="D3479" s="8" t="s">
        <v>11341</v>
      </c>
      <c r="E3479" s="8" t="s">
        <v>11343</v>
      </c>
      <c r="F3479" t="str">
        <f t="shared" si="54"/>
        <v>Sudeste</v>
      </c>
      <c r="G3479" s="11">
        <v>0.47190550799178865</v>
      </c>
      <c r="H3479" s="8" t="s">
        <v>16004</v>
      </c>
    </row>
    <row r="3480" spans="1:8" ht="14.65" customHeight="1" x14ac:dyDescent="0.25">
      <c r="A3480" t="s">
        <v>6882</v>
      </c>
      <c r="B3480" s="8" t="s">
        <v>6883</v>
      </c>
      <c r="C3480" s="8" t="s">
        <v>8815</v>
      </c>
      <c r="D3480" s="8" t="s">
        <v>8814</v>
      </c>
      <c r="E3480" s="8" t="s">
        <v>8816</v>
      </c>
      <c r="F3480" t="str">
        <f t="shared" si="54"/>
        <v>Sudeste</v>
      </c>
      <c r="G3480" s="11">
        <v>0.47190919293541123</v>
      </c>
      <c r="H3480" s="8" t="s">
        <v>16004</v>
      </c>
    </row>
    <row r="3481" spans="1:8" ht="14.65" customHeight="1" x14ac:dyDescent="0.25">
      <c r="A3481" t="s">
        <v>9771</v>
      </c>
      <c r="B3481" s="8" t="s">
        <v>9772</v>
      </c>
      <c r="C3481" s="8" t="s">
        <v>11132</v>
      </c>
      <c r="D3481" s="8" t="s">
        <v>11131</v>
      </c>
      <c r="E3481" s="8" t="s">
        <v>11133</v>
      </c>
      <c r="F3481" t="str">
        <f t="shared" si="54"/>
        <v>Sudeste</v>
      </c>
      <c r="G3481" s="11">
        <v>0.47193929527433853</v>
      </c>
      <c r="H3481" s="8" t="s">
        <v>16004</v>
      </c>
    </row>
    <row r="3482" spans="1:8" ht="14.65" customHeight="1" x14ac:dyDescent="0.25">
      <c r="A3482" t="s">
        <v>6882</v>
      </c>
      <c r="B3482" s="8" t="s">
        <v>6883</v>
      </c>
      <c r="C3482" s="8" t="s">
        <v>7482</v>
      </c>
      <c r="D3482" s="8" t="s">
        <v>7481</v>
      </c>
      <c r="E3482" s="8" t="s">
        <v>7483</v>
      </c>
      <c r="F3482" t="str">
        <f t="shared" si="54"/>
        <v>Sudeste</v>
      </c>
      <c r="G3482" s="11">
        <v>0.47383087238438759</v>
      </c>
      <c r="H3482" s="8" t="s">
        <v>16004</v>
      </c>
    </row>
    <row r="3483" spans="1:8" ht="14.65" customHeight="1" x14ac:dyDescent="0.25">
      <c r="A3483" t="s">
        <v>6882</v>
      </c>
      <c r="B3483" s="8" t="s">
        <v>6883</v>
      </c>
      <c r="C3483" s="8" t="s">
        <v>8591</v>
      </c>
      <c r="D3483" s="8" t="s">
        <v>8590</v>
      </c>
      <c r="E3483" s="8" t="s">
        <v>8592</v>
      </c>
      <c r="F3483" t="str">
        <f t="shared" si="54"/>
        <v>Sudeste</v>
      </c>
      <c r="G3483" s="11">
        <v>0.47393284333858132</v>
      </c>
      <c r="H3483" s="8" t="s">
        <v>16004</v>
      </c>
    </row>
    <row r="3484" spans="1:8" ht="14.65" customHeight="1" x14ac:dyDescent="0.25">
      <c r="A3484" t="s">
        <v>9349</v>
      </c>
      <c r="B3484" s="8" t="s">
        <v>3517</v>
      </c>
      <c r="C3484" s="8" t="s">
        <v>9452</v>
      </c>
      <c r="D3484" s="8" t="s">
        <v>426</v>
      </c>
      <c r="E3484" s="8" t="s">
        <v>9453</v>
      </c>
      <c r="F3484" t="str">
        <f t="shared" si="54"/>
        <v>Sudeste</v>
      </c>
      <c r="G3484" s="11">
        <v>0.47413201547453443</v>
      </c>
      <c r="H3484" s="8" t="s">
        <v>16004</v>
      </c>
    </row>
    <row r="3485" spans="1:8" ht="14.65" customHeight="1" x14ac:dyDescent="0.25">
      <c r="A3485" t="s">
        <v>6882</v>
      </c>
      <c r="B3485" s="8" t="s">
        <v>6883</v>
      </c>
      <c r="C3485" s="8" t="s">
        <v>7278</v>
      </c>
      <c r="D3485" s="8" t="s">
        <v>4980</v>
      </c>
      <c r="E3485" s="8" t="s">
        <v>6913</v>
      </c>
      <c r="F3485" t="str">
        <f t="shared" si="54"/>
        <v>Sudeste</v>
      </c>
      <c r="G3485" s="11">
        <v>0.47419326066063838</v>
      </c>
      <c r="H3485" s="8" t="s">
        <v>16004</v>
      </c>
    </row>
    <row r="3486" spans="1:8" ht="14.65" customHeight="1" x14ac:dyDescent="0.25">
      <c r="A3486" t="s">
        <v>9771</v>
      </c>
      <c r="B3486" s="8" t="s">
        <v>9772</v>
      </c>
      <c r="C3486" s="8" t="s">
        <v>10966</v>
      </c>
      <c r="D3486" s="8" t="s">
        <v>10965</v>
      </c>
      <c r="E3486" s="8" t="s">
        <v>10967</v>
      </c>
      <c r="F3486" t="str">
        <f t="shared" si="54"/>
        <v>Sudeste</v>
      </c>
      <c r="G3486" s="11">
        <v>0.47479128984384789</v>
      </c>
      <c r="H3486" s="8" t="s">
        <v>16004</v>
      </c>
    </row>
    <row r="3487" spans="1:8" ht="14.65" customHeight="1" x14ac:dyDescent="0.25">
      <c r="A3487" t="s">
        <v>6882</v>
      </c>
      <c r="B3487" s="8" t="s">
        <v>6883</v>
      </c>
      <c r="C3487" s="8" t="s">
        <v>7942</v>
      </c>
      <c r="D3487" s="8" t="s">
        <v>7941</v>
      </c>
      <c r="E3487" s="8" t="s">
        <v>7943</v>
      </c>
      <c r="F3487" t="str">
        <f t="shared" si="54"/>
        <v>Sudeste</v>
      </c>
      <c r="G3487" s="11">
        <v>0.47486649617997356</v>
      </c>
      <c r="H3487" s="8" t="s">
        <v>16004</v>
      </c>
    </row>
    <row r="3488" spans="1:8" ht="14.65" customHeight="1" x14ac:dyDescent="0.25">
      <c r="A3488" t="s">
        <v>9771</v>
      </c>
      <c r="B3488" s="8" t="s">
        <v>9772</v>
      </c>
      <c r="C3488" s="8" t="s">
        <v>11331</v>
      </c>
      <c r="D3488" s="8" t="s">
        <v>11330</v>
      </c>
      <c r="E3488" s="8" t="s">
        <v>11332</v>
      </c>
      <c r="F3488" t="str">
        <f t="shared" si="54"/>
        <v>Sudeste</v>
      </c>
      <c r="G3488" s="11">
        <v>0.47518089758439652</v>
      </c>
      <c r="H3488" s="8" t="s">
        <v>16004</v>
      </c>
    </row>
    <row r="3489" spans="1:8" ht="14.65" customHeight="1" x14ac:dyDescent="0.25">
      <c r="A3489" t="s">
        <v>6882</v>
      </c>
      <c r="B3489" s="8" t="s">
        <v>6883</v>
      </c>
      <c r="C3489" s="8" t="s">
        <v>8582</v>
      </c>
      <c r="D3489" s="8" t="s">
        <v>8581</v>
      </c>
      <c r="E3489" s="8" t="s">
        <v>8583</v>
      </c>
      <c r="F3489" t="str">
        <f t="shared" si="54"/>
        <v>Sudeste</v>
      </c>
      <c r="G3489" s="11">
        <v>0.47552917769644132</v>
      </c>
      <c r="H3489" s="8" t="s">
        <v>16004</v>
      </c>
    </row>
    <row r="3490" spans="1:8" ht="14.65" customHeight="1" x14ac:dyDescent="0.25">
      <c r="A3490" t="s">
        <v>6882</v>
      </c>
      <c r="B3490" s="8" t="s">
        <v>6883</v>
      </c>
      <c r="C3490" s="8" t="s">
        <v>7885</v>
      </c>
      <c r="D3490" s="8" t="s">
        <v>7884</v>
      </c>
      <c r="E3490" s="8" t="s">
        <v>7886</v>
      </c>
      <c r="F3490" t="str">
        <f t="shared" si="54"/>
        <v>Sudeste</v>
      </c>
      <c r="G3490" s="11">
        <v>0.47562887280029298</v>
      </c>
      <c r="H3490" s="8" t="s">
        <v>16004</v>
      </c>
    </row>
    <row r="3491" spans="1:8" ht="14.65" customHeight="1" x14ac:dyDescent="0.25">
      <c r="A3491" t="s">
        <v>6882</v>
      </c>
      <c r="B3491" s="8" t="s">
        <v>6883</v>
      </c>
      <c r="C3491" s="8" t="s">
        <v>9038</v>
      </c>
      <c r="D3491" s="8" t="s">
        <v>9037</v>
      </c>
      <c r="E3491" s="8" t="s">
        <v>9039</v>
      </c>
      <c r="F3491" t="str">
        <f t="shared" si="54"/>
        <v>Sudeste</v>
      </c>
      <c r="G3491" s="11">
        <v>0.47580358293000691</v>
      </c>
      <c r="H3491" s="8" t="s">
        <v>16004</v>
      </c>
    </row>
    <row r="3492" spans="1:8" ht="14.65" customHeight="1" x14ac:dyDescent="0.25">
      <c r="A3492" t="s">
        <v>9540</v>
      </c>
      <c r="B3492" s="8" t="s">
        <v>9541</v>
      </c>
      <c r="C3492" s="8" t="s">
        <v>9765</v>
      </c>
      <c r="D3492" s="8" t="s">
        <v>9764</v>
      </c>
      <c r="E3492" s="8" t="s">
        <v>9766</v>
      </c>
      <c r="F3492" t="str">
        <f t="shared" si="54"/>
        <v>Sudeste</v>
      </c>
      <c r="G3492" s="11">
        <v>0.47604739226456927</v>
      </c>
      <c r="H3492" s="8" t="s">
        <v>16004</v>
      </c>
    </row>
    <row r="3493" spans="1:8" ht="14.65" customHeight="1" x14ac:dyDescent="0.25">
      <c r="A3493" t="s">
        <v>9771</v>
      </c>
      <c r="B3493" s="8" t="s">
        <v>9772</v>
      </c>
      <c r="C3493" s="8" t="s">
        <v>11442</v>
      </c>
      <c r="D3493" s="8" t="s">
        <v>11441</v>
      </c>
      <c r="E3493" s="8" t="s">
        <v>11443</v>
      </c>
      <c r="F3493" t="str">
        <f t="shared" si="54"/>
        <v>Sudeste</v>
      </c>
      <c r="G3493" s="11">
        <v>0.47641436505236823</v>
      </c>
      <c r="H3493" s="8" t="s">
        <v>16004</v>
      </c>
    </row>
    <row r="3494" spans="1:8" ht="14.65" customHeight="1" x14ac:dyDescent="0.25">
      <c r="A3494" t="s">
        <v>9771</v>
      </c>
      <c r="B3494" s="8" t="s">
        <v>9772</v>
      </c>
      <c r="C3494" s="8" t="s">
        <v>11184</v>
      </c>
      <c r="D3494" s="8" t="s">
        <v>11183</v>
      </c>
      <c r="E3494" s="8" t="s">
        <v>9712</v>
      </c>
      <c r="F3494" t="str">
        <f t="shared" si="54"/>
        <v>Sudeste</v>
      </c>
      <c r="G3494" s="11">
        <v>0.47643269449912518</v>
      </c>
      <c r="H3494" s="8" t="s">
        <v>16004</v>
      </c>
    </row>
    <row r="3495" spans="1:8" ht="14.65" customHeight="1" x14ac:dyDescent="0.25">
      <c r="A3495" t="s">
        <v>9349</v>
      </c>
      <c r="B3495" s="8" t="s">
        <v>3517</v>
      </c>
      <c r="C3495" s="8" t="s">
        <v>9386</v>
      </c>
      <c r="D3495" s="8" t="s">
        <v>329</v>
      </c>
      <c r="E3495" s="8" t="s">
        <v>9387</v>
      </c>
      <c r="F3495" t="str">
        <f t="shared" si="54"/>
        <v>Sudeste</v>
      </c>
      <c r="G3495" s="11">
        <v>0.47672521208292173</v>
      </c>
      <c r="H3495" s="8" t="s">
        <v>16004</v>
      </c>
    </row>
    <row r="3496" spans="1:8" ht="14.65" customHeight="1" x14ac:dyDescent="0.25">
      <c r="A3496" t="s">
        <v>9771</v>
      </c>
      <c r="B3496" s="8" t="s">
        <v>9772</v>
      </c>
      <c r="C3496" s="8" t="s">
        <v>10196</v>
      </c>
      <c r="D3496" s="8" t="s">
        <v>10195</v>
      </c>
      <c r="E3496" s="8" t="s">
        <v>10197</v>
      </c>
      <c r="F3496" t="str">
        <f t="shared" si="54"/>
        <v>Sudeste</v>
      </c>
      <c r="G3496" s="11">
        <v>0.47762922617457315</v>
      </c>
      <c r="H3496" s="8" t="s">
        <v>16004</v>
      </c>
    </row>
    <row r="3497" spans="1:8" ht="14.65" customHeight="1" x14ac:dyDescent="0.25">
      <c r="A3497" t="s">
        <v>9771</v>
      </c>
      <c r="B3497" s="8" t="s">
        <v>9772</v>
      </c>
      <c r="C3497" s="8" t="s">
        <v>10808</v>
      </c>
      <c r="D3497" s="8" t="s">
        <v>10807</v>
      </c>
      <c r="E3497" s="8" t="s">
        <v>10809</v>
      </c>
      <c r="F3497" t="str">
        <f t="shared" si="54"/>
        <v>Sudeste</v>
      </c>
      <c r="G3497" s="11">
        <v>0.47779708325496506</v>
      </c>
      <c r="H3497" s="8" t="s">
        <v>16004</v>
      </c>
    </row>
    <row r="3498" spans="1:8" ht="14.65" customHeight="1" x14ac:dyDescent="0.25">
      <c r="A3498" t="s">
        <v>9540</v>
      </c>
      <c r="B3498" s="8" t="s">
        <v>9541</v>
      </c>
      <c r="C3498" s="8" t="s">
        <v>9655</v>
      </c>
      <c r="D3498" s="8" t="s">
        <v>9654</v>
      </c>
      <c r="E3498" s="8" t="s">
        <v>9656</v>
      </c>
      <c r="F3498" t="str">
        <f t="shared" si="54"/>
        <v>Sudeste</v>
      </c>
      <c r="G3498" s="11">
        <v>0.47958820569584382</v>
      </c>
      <c r="H3498" s="8" t="s">
        <v>16004</v>
      </c>
    </row>
    <row r="3499" spans="1:8" ht="14.65" customHeight="1" x14ac:dyDescent="0.25">
      <c r="A3499" t="s">
        <v>6882</v>
      </c>
      <c r="B3499" s="8" t="s">
        <v>6883</v>
      </c>
      <c r="C3499" s="8" t="s">
        <v>8745</v>
      </c>
      <c r="D3499" s="8" t="s">
        <v>8744</v>
      </c>
      <c r="E3499" s="8" t="s">
        <v>8746</v>
      </c>
      <c r="F3499" t="str">
        <f t="shared" si="54"/>
        <v>Sudeste</v>
      </c>
      <c r="G3499" s="11">
        <v>0.48003645032929598</v>
      </c>
      <c r="H3499" s="8" t="s">
        <v>16004</v>
      </c>
    </row>
    <row r="3500" spans="1:8" ht="14.65" customHeight="1" x14ac:dyDescent="0.25">
      <c r="A3500" t="s">
        <v>6882</v>
      </c>
      <c r="B3500" s="8" t="s">
        <v>6883</v>
      </c>
      <c r="C3500" s="8" t="s">
        <v>7096</v>
      </c>
      <c r="D3500" s="8" t="s">
        <v>4765</v>
      </c>
      <c r="E3500" s="8" t="s">
        <v>7097</v>
      </c>
      <c r="F3500" t="str">
        <f t="shared" si="54"/>
        <v>Sudeste</v>
      </c>
      <c r="G3500" s="11">
        <v>0.48078115616669503</v>
      </c>
      <c r="H3500" s="8" t="s">
        <v>16004</v>
      </c>
    </row>
    <row r="3501" spans="1:8" ht="14.65" customHeight="1" x14ac:dyDescent="0.25">
      <c r="A3501" t="s">
        <v>9771</v>
      </c>
      <c r="B3501" s="8" t="s">
        <v>9772</v>
      </c>
      <c r="C3501" s="8" t="s">
        <v>10109</v>
      </c>
      <c r="D3501" s="8" t="s">
        <v>2044</v>
      </c>
      <c r="E3501" s="8" t="s">
        <v>10110</v>
      </c>
      <c r="F3501" t="str">
        <f t="shared" si="54"/>
        <v>Sudeste</v>
      </c>
      <c r="G3501" s="11">
        <v>0.48186975698697465</v>
      </c>
      <c r="H3501" s="8" t="s">
        <v>16004</v>
      </c>
    </row>
    <row r="3502" spans="1:8" ht="14.65" customHeight="1" x14ac:dyDescent="0.25">
      <c r="A3502" t="s">
        <v>9771</v>
      </c>
      <c r="B3502" s="8" t="s">
        <v>9772</v>
      </c>
      <c r="C3502" s="8" t="s">
        <v>10681</v>
      </c>
      <c r="D3502" s="8" t="s">
        <v>10680</v>
      </c>
      <c r="E3502" s="8" t="s">
        <v>10682</v>
      </c>
      <c r="F3502" t="str">
        <f t="shared" si="54"/>
        <v>Sudeste</v>
      </c>
      <c r="G3502" s="11">
        <v>0.48193542573811854</v>
      </c>
      <c r="H3502" s="8" t="s">
        <v>16004</v>
      </c>
    </row>
    <row r="3503" spans="1:8" ht="14.65" customHeight="1" x14ac:dyDescent="0.25">
      <c r="A3503" t="s">
        <v>9771</v>
      </c>
      <c r="B3503" s="8" t="s">
        <v>9772</v>
      </c>
      <c r="C3503" s="8" t="s">
        <v>10591</v>
      </c>
      <c r="D3503" s="8" t="s">
        <v>10590</v>
      </c>
      <c r="E3503" s="8" t="s">
        <v>10592</v>
      </c>
      <c r="F3503" t="str">
        <f t="shared" si="54"/>
        <v>Sudeste</v>
      </c>
      <c r="G3503" s="11">
        <v>0.48225161712054421</v>
      </c>
      <c r="H3503" s="8" t="s">
        <v>16004</v>
      </c>
    </row>
    <row r="3504" spans="1:8" ht="14.65" customHeight="1" x14ac:dyDescent="0.25">
      <c r="A3504" t="s">
        <v>6882</v>
      </c>
      <c r="B3504" s="8" t="s">
        <v>6883</v>
      </c>
      <c r="C3504" s="8" t="s">
        <v>7945</v>
      </c>
      <c r="D3504" s="8" t="s">
        <v>7944</v>
      </c>
      <c r="E3504" s="8" t="s">
        <v>7946</v>
      </c>
      <c r="F3504" t="str">
        <f t="shared" si="54"/>
        <v>Sudeste</v>
      </c>
      <c r="G3504" s="11">
        <v>0.48382202191947776</v>
      </c>
      <c r="H3504" s="8" t="s">
        <v>16004</v>
      </c>
    </row>
    <row r="3505" spans="1:8" ht="14.65" customHeight="1" x14ac:dyDescent="0.25">
      <c r="A3505" t="s">
        <v>6882</v>
      </c>
      <c r="B3505" s="8" t="s">
        <v>6883</v>
      </c>
      <c r="C3505" s="8" t="s">
        <v>8603</v>
      </c>
      <c r="D3505" s="8" t="s">
        <v>8602</v>
      </c>
      <c r="E3505" s="8" t="s">
        <v>8604</v>
      </c>
      <c r="F3505" t="str">
        <f t="shared" si="54"/>
        <v>Sudeste</v>
      </c>
      <c r="G3505" s="11">
        <v>0.48406550144868876</v>
      </c>
      <c r="H3505" s="8" t="s">
        <v>16004</v>
      </c>
    </row>
    <row r="3506" spans="1:8" ht="14.65" customHeight="1" x14ac:dyDescent="0.25">
      <c r="A3506" t="s">
        <v>6882</v>
      </c>
      <c r="B3506" s="8" t="s">
        <v>6883</v>
      </c>
      <c r="C3506" s="8" t="s">
        <v>8440</v>
      </c>
      <c r="D3506" s="8" t="s">
        <v>8439</v>
      </c>
      <c r="E3506" s="8" t="s">
        <v>8441</v>
      </c>
      <c r="F3506" t="str">
        <f t="shared" si="54"/>
        <v>Sudeste</v>
      </c>
      <c r="G3506" s="11">
        <v>0.48423273013162871</v>
      </c>
      <c r="H3506" s="8" t="s">
        <v>16004</v>
      </c>
    </row>
    <row r="3507" spans="1:8" ht="14.65" customHeight="1" x14ac:dyDescent="0.25">
      <c r="A3507" t="s">
        <v>6882</v>
      </c>
      <c r="B3507" s="8" t="s">
        <v>6883</v>
      </c>
      <c r="C3507" s="8" t="s">
        <v>8336</v>
      </c>
      <c r="D3507" s="8" t="s">
        <v>8335</v>
      </c>
      <c r="E3507" s="8" t="s">
        <v>8337</v>
      </c>
      <c r="F3507" t="str">
        <f t="shared" si="54"/>
        <v>Sudeste</v>
      </c>
      <c r="G3507" s="11">
        <v>0.48510694759415851</v>
      </c>
      <c r="H3507" s="8" t="s">
        <v>16004</v>
      </c>
    </row>
    <row r="3508" spans="1:8" ht="14.65" customHeight="1" x14ac:dyDescent="0.25">
      <c r="A3508" t="s">
        <v>6882</v>
      </c>
      <c r="B3508" s="8" t="s">
        <v>6883</v>
      </c>
      <c r="C3508" s="8" t="s">
        <v>7853</v>
      </c>
      <c r="D3508" s="8" t="s">
        <v>7852</v>
      </c>
      <c r="E3508" s="8" t="s">
        <v>7854</v>
      </c>
      <c r="F3508" t="str">
        <f t="shared" si="54"/>
        <v>Sudeste</v>
      </c>
      <c r="G3508" s="11">
        <v>0.48522240723896526</v>
      </c>
      <c r="H3508" s="8" t="s">
        <v>16004</v>
      </c>
    </row>
    <row r="3509" spans="1:8" ht="14.65" customHeight="1" x14ac:dyDescent="0.25">
      <c r="A3509" t="s">
        <v>6882</v>
      </c>
      <c r="B3509" s="8" t="s">
        <v>6883</v>
      </c>
      <c r="C3509" s="8" t="s">
        <v>7174</v>
      </c>
      <c r="D3509" s="8" t="s">
        <v>4859</v>
      </c>
      <c r="E3509" s="8" t="s">
        <v>7175</v>
      </c>
      <c r="F3509" t="str">
        <f t="shared" si="54"/>
        <v>Sudeste</v>
      </c>
      <c r="G3509" s="11">
        <v>0.48560443842998846</v>
      </c>
      <c r="H3509" s="8" t="s">
        <v>16004</v>
      </c>
    </row>
    <row r="3510" spans="1:8" ht="14.65" customHeight="1" x14ac:dyDescent="0.25">
      <c r="A3510" t="s">
        <v>6882</v>
      </c>
      <c r="B3510" s="8" t="s">
        <v>6883</v>
      </c>
      <c r="C3510" s="8" t="s">
        <v>8281</v>
      </c>
      <c r="D3510" s="8" t="s">
        <v>8280</v>
      </c>
      <c r="E3510" s="8" t="s">
        <v>8282</v>
      </c>
      <c r="F3510" t="str">
        <f t="shared" si="54"/>
        <v>Sudeste</v>
      </c>
      <c r="G3510" s="11">
        <v>0.48694711140602276</v>
      </c>
      <c r="H3510" s="8" t="s">
        <v>16004</v>
      </c>
    </row>
    <row r="3511" spans="1:8" ht="14.65" customHeight="1" x14ac:dyDescent="0.25">
      <c r="A3511" t="s">
        <v>6882</v>
      </c>
      <c r="B3511" s="8" t="s">
        <v>6883</v>
      </c>
      <c r="C3511" s="8" t="s">
        <v>8452</v>
      </c>
      <c r="D3511" s="8" t="s">
        <v>8451</v>
      </c>
      <c r="E3511" s="8" t="s">
        <v>8453</v>
      </c>
      <c r="F3511" t="str">
        <f t="shared" si="54"/>
        <v>Sudeste</v>
      </c>
      <c r="G3511" s="11">
        <v>0.48849459984013976</v>
      </c>
      <c r="H3511" s="8" t="s">
        <v>16004</v>
      </c>
    </row>
    <row r="3512" spans="1:8" ht="14.65" customHeight="1" x14ac:dyDescent="0.25">
      <c r="A3512" t="s">
        <v>6882</v>
      </c>
      <c r="B3512" s="8" t="s">
        <v>6883</v>
      </c>
      <c r="C3512" s="8" t="s">
        <v>8371</v>
      </c>
      <c r="D3512" s="8" t="s">
        <v>8370</v>
      </c>
      <c r="E3512" s="8" t="s">
        <v>8372</v>
      </c>
      <c r="F3512" t="str">
        <f t="shared" si="54"/>
        <v>Sudeste</v>
      </c>
      <c r="G3512" s="11">
        <v>0.48948223959435033</v>
      </c>
      <c r="H3512" s="8" t="s">
        <v>16004</v>
      </c>
    </row>
    <row r="3513" spans="1:8" ht="14.65" customHeight="1" x14ac:dyDescent="0.25">
      <c r="A3513" t="s">
        <v>9771</v>
      </c>
      <c r="B3513" s="8" t="s">
        <v>9772</v>
      </c>
      <c r="C3513" s="8" t="s">
        <v>9990</v>
      </c>
      <c r="D3513" s="8" t="s">
        <v>1851</v>
      </c>
      <c r="E3513" s="8" t="s">
        <v>9991</v>
      </c>
      <c r="F3513" t="str">
        <f t="shared" si="54"/>
        <v>Sudeste</v>
      </c>
      <c r="G3513" s="11">
        <v>0.49017898862408538</v>
      </c>
      <c r="H3513" s="8" t="s">
        <v>16004</v>
      </c>
    </row>
    <row r="3514" spans="1:8" ht="14.65" customHeight="1" x14ac:dyDescent="0.25">
      <c r="A3514" t="s">
        <v>9349</v>
      </c>
      <c r="B3514" s="8" t="s">
        <v>3517</v>
      </c>
      <c r="C3514" s="8" t="s">
        <v>9472</v>
      </c>
      <c r="D3514" s="8" t="s">
        <v>435</v>
      </c>
      <c r="E3514" s="8" t="s">
        <v>9473</v>
      </c>
      <c r="F3514" t="str">
        <f t="shared" si="54"/>
        <v>Sudeste</v>
      </c>
      <c r="G3514" s="11">
        <v>0.49064359539133251</v>
      </c>
      <c r="H3514" s="8" t="s">
        <v>16004</v>
      </c>
    </row>
    <row r="3515" spans="1:8" ht="14.65" customHeight="1" x14ac:dyDescent="0.25">
      <c r="A3515" t="s">
        <v>6882</v>
      </c>
      <c r="B3515" s="8" t="s">
        <v>6883</v>
      </c>
      <c r="C3515" s="8" t="s">
        <v>8322</v>
      </c>
      <c r="D3515" s="8" t="s">
        <v>8321</v>
      </c>
      <c r="E3515" s="8" t="s">
        <v>8323</v>
      </c>
      <c r="F3515" t="str">
        <f t="shared" si="54"/>
        <v>Sudeste</v>
      </c>
      <c r="G3515" s="11">
        <v>0.49132432506180923</v>
      </c>
      <c r="H3515" s="8" t="s">
        <v>16004</v>
      </c>
    </row>
    <row r="3516" spans="1:8" ht="14.65" customHeight="1" x14ac:dyDescent="0.25">
      <c r="A3516" t="s">
        <v>9771</v>
      </c>
      <c r="B3516" s="8" t="s">
        <v>9772</v>
      </c>
      <c r="C3516" s="8" t="s">
        <v>10506</v>
      </c>
      <c r="D3516" s="8" t="s">
        <v>10505</v>
      </c>
      <c r="E3516" s="8" t="s">
        <v>10507</v>
      </c>
      <c r="F3516" t="str">
        <f t="shared" si="54"/>
        <v>Sudeste</v>
      </c>
      <c r="G3516" s="11">
        <v>0.49209086281002012</v>
      </c>
      <c r="H3516" s="8" t="s">
        <v>16004</v>
      </c>
    </row>
    <row r="3517" spans="1:8" ht="14.65" customHeight="1" x14ac:dyDescent="0.25">
      <c r="A3517" t="s">
        <v>6882</v>
      </c>
      <c r="B3517" s="8" t="s">
        <v>6883</v>
      </c>
      <c r="C3517" s="8" t="s">
        <v>8403</v>
      </c>
      <c r="D3517" s="8" t="s">
        <v>8402</v>
      </c>
      <c r="E3517" s="8" t="s">
        <v>8404</v>
      </c>
      <c r="F3517" t="str">
        <f t="shared" si="54"/>
        <v>Sudeste</v>
      </c>
      <c r="G3517" s="11">
        <v>0.49270800365076595</v>
      </c>
      <c r="H3517" s="8" t="s">
        <v>16004</v>
      </c>
    </row>
    <row r="3518" spans="1:8" ht="14.65" customHeight="1" x14ac:dyDescent="0.25">
      <c r="A3518" t="s">
        <v>6882</v>
      </c>
      <c r="B3518" s="8" t="s">
        <v>6883</v>
      </c>
      <c r="C3518" s="8" t="s">
        <v>7672</v>
      </c>
      <c r="D3518" s="8" t="s">
        <v>7671</v>
      </c>
      <c r="E3518" s="8" t="s">
        <v>7673</v>
      </c>
      <c r="F3518" t="str">
        <f t="shared" si="54"/>
        <v>Sudeste</v>
      </c>
      <c r="G3518" s="11">
        <v>0.49290459401303632</v>
      </c>
      <c r="H3518" s="8" t="s">
        <v>16004</v>
      </c>
    </row>
    <row r="3519" spans="1:8" ht="14.65" customHeight="1" x14ac:dyDescent="0.25">
      <c r="A3519" t="s">
        <v>9771</v>
      </c>
      <c r="B3519" s="8" t="s">
        <v>9772</v>
      </c>
      <c r="C3519" s="8" t="s">
        <v>10657</v>
      </c>
      <c r="D3519" s="8" t="s">
        <v>10656</v>
      </c>
      <c r="E3519" s="8" t="s">
        <v>10658</v>
      </c>
      <c r="F3519" t="str">
        <f t="shared" si="54"/>
        <v>Sudeste</v>
      </c>
      <c r="G3519" s="11">
        <v>0.49331010358979932</v>
      </c>
      <c r="H3519" s="8" t="s">
        <v>16004</v>
      </c>
    </row>
    <row r="3520" spans="1:8" ht="14.65" customHeight="1" x14ac:dyDescent="0.25">
      <c r="A3520" t="s">
        <v>6882</v>
      </c>
      <c r="B3520" s="8" t="s">
        <v>6883</v>
      </c>
      <c r="C3520" s="8" t="s">
        <v>8806</v>
      </c>
      <c r="D3520" s="8" t="s">
        <v>8805</v>
      </c>
      <c r="E3520" s="8" t="s">
        <v>8807</v>
      </c>
      <c r="F3520" t="str">
        <f t="shared" si="54"/>
        <v>Sudeste</v>
      </c>
      <c r="G3520" s="11">
        <v>0.49380523292585721</v>
      </c>
      <c r="H3520" s="8" t="s">
        <v>16004</v>
      </c>
    </row>
    <row r="3521" spans="1:8" ht="14.65" customHeight="1" x14ac:dyDescent="0.25">
      <c r="A3521" t="s">
        <v>9771</v>
      </c>
      <c r="B3521" s="8" t="s">
        <v>9772</v>
      </c>
      <c r="C3521" s="8" t="s">
        <v>10766</v>
      </c>
      <c r="D3521" s="8" t="s">
        <v>10765</v>
      </c>
      <c r="E3521" s="8" t="s">
        <v>10767</v>
      </c>
      <c r="F3521" t="str">
        <f t="shared" si="54"/>
        <v>Sudeste</v>
      </c>
      <c r="G3521" s="11">
        <v>0.49421774320180312</v>
      </c>
      <c r="H3521" s="8" t="s">
        <v>16004</v>
      </c>
    </row>
    <row r="3522" spans="1:8" ht="14.65" customHeight="1" x14ac:dyDescent="0.25">
      <c r="A3522" t="s">
        <v>6882</v>
      </c>
      <c r="B3522" s="8" t="s">
        <v>6883</v>
      </c>
      <c r="C3522" s="8" t="s">
        <v>8787</v>
      </c>
      <c r="D3522" s="8" t="s">
        <v>8786</v>
      </c>
      <c r="E3522" s="8" t="s">
        <v>8788</v>
      </c>
      <c r="F3522" t="str">
        <f t="shared" ref="F3522:F3585" si="55">IF(OR(B3522="Rondônia",B3522="Acre",B3522="Amazonas",B3522="Roraima",B3522="Pará",B3522="Amapá",B3522="Tocantins"),"Norte",IF(OR(B3522="Maranhão",B3522="Piauí",B3522="Ceará",B3522="Rio Grande do Norte",B3522="Paraíba",B3522="Pernambuco",B3522="Alagoas",B3522="Sergipe",B3522="Bahia"),"Nordeste",IF(OR(B3522="Minas Gerais",B3522="Espírito Santo",B3522="Rio de Janeiro",B3522="São Paulo"),"Sudeste",IF(OR(B3522="Paraná",B3522="Santa Catarina",B3522="Rio Grande do Sul"),"Sul",IF(OR(B3522="Mato Grosso do Sul",B3522="Mato Grosso",B3522="Goiás",B3522="Distrito Federal"),"Centro-Oeste","Verificar")))))</f>
        <v>Sudeste</v>
      </c>
      <c r="G3522" s="11">
        <v>0.49469908897771664</v>
      </c>
      <c r="H3522" s="8" t="s">
        <v>16004</v>
      </c>
    </row>
    <row r="3523" spans="1:8" ht="14.65" customHeight="1" x14ac:dyDescent="0.25">
      <c r="A3523" t="s">
        <v>9771</v>
      </c>
      <c r="B3523" s="8" t="s">
        <v>9772</v>
      </c>
      <c r="C3523" s="8" t="s">
        <v>10255</v>
      </c>
      <c r="D3523" s="8" t="s">
        <v>10254</v>
      </c>
      <c r="E3523" s="8" t="s">
        <v>10256</v>
      </c>
      <c r="F3523" t="str">
        <f t="shared" si="55"/>
        <v>Sudeste</v>
      </c>
      <c r="G3523" s="11">
        <v>0.49479435598343213</v>
      </c>
      <c r="H3523" s="8" t="s">
        <v>16004</v>
      </c>
    </row>
    <row r="3524" spans="1:8" ht="14.65" customHeight="1" x14ac:dyDescent="0.25">
      <c r="A3524" t="s">
        <v>6882</v>
      </c>
      <c r="B3524" s="8" t="s">
        <v>6883</v>
      </c>
      <c r="C3524" s="8" t="s">
        <v>8588</v>
      </c>
      <c r="D3524" s="8" t="s">
        <v>8587</v>
      </c>
      <c r="E3524" s="8" t="s">
        <v>8589</v>
      </c>
      <c r="F3524" t="str">
        <f t="shared" si="55"/>
        <v>Sudeste</v>
      </c>
      <c r="G3524" s="11">
        <v>0.4959416846673449</v>
      </c>
      <c r="H3524" s="8" t="s">
        <v>16004</v>
      </c>
    </row>
    <row r="3525" spans="1:8" ht="14.65" customHeight="1" x14ac:dyDescent="0.25">
      <c r="A3525" t="s">
        <v>6882</v>
      </c>
      <c r="B3525" s="8" t="s">
        <v>6883</v>
      </c>
      <c r="C3525" s="8" t="s">
        <v>7286</v>
      </c>
      <c r="D3525" s="8" t="s">
        <v>7285</v>
      </c>
      <c r="E3525" s="8" t="s">
        <v>7287</v>
      </c>
      <c r="F3525" t="str">
        <f t="shared" si="55"/>
        <v>Sudeste</v>
      </c>
      <c r="G3525" s="11">
        <v>0.50028432244922882</v>
      </c>
      <c r="H3525" s="8" t="s">
        <v>16004</v>
      </c>
    </row>
    <row r="3526" spans="1:8" ht="14.65" customHeight="1" x14ac:dyDescent="0.25">
      <c r="A3526" t="s">
        <v>6882</v>
      </c>
      <c r="B3526" s="8" t="s">
        <v>6883</v>
      </c>
      <c r="C3526" s="8" t="s">
        <v>7914</v>
      </c>
      <c r="D3526" s="8" t="s">
        <v>7913</v>
      </c>
      <c r="E3526" s="8" t="s">
        <v>7915</v>
      </c>
      <c r="F3526" t="str">
        <f t="shared" si="55"/>
        <v>Sudeste</v>
      </c>
      <c r="G3526" s="11">
        <v>0.50047893476030481</v>
      </c>
      <c r="H3526" s="8" t="s">
        <v>16004</v>
      </c>
    </row>
    <row r="3527" spans="1:8" ht="14.65" customHeight="1" x14ac:dyDescent="0.25">
      <c r="A3527" t="s">
        <v>9771</v>
      </c>
      <c r="B3527" s="8" t="s">
        <v>9772</v>
      </c>
      <c r="C3527" s="8" t="s">
        <v>10182</v>
      </c>
      <c r="D3527" s="8" t="s">
        <v>10181</v>
      </c>
      <c r="E3527" s="8" t="s">
        <v>10183</v>
      </c>
      <c r="F3527" t="str">
        <f t="shared" si="55"/>
        <v>Sudeste</v>
      </c>
      <c r="G3527" s="11">
        <v>0.50095251188232492</v>
      </c>
      <c r="H3527" s="8" t="s">
        <v>16004</v>
      </c>
    </row>
    <row r="3528" spans="1:8" ht="14.65" customHeight="1" x14ac:dyDescent="0.25">
      <c r="A3528" t="s">
        <v>6882</v>
      </c>
      <c r="B3528" s="8" t="s">
        <v>6883</v>
      </c>
      <c r="C3528" s="8" t="s">
        <v>8838</v>
      </c>
      <c r="D3528" s="8" t="s">
        <v>8837</v>
      </c>
      <c r="E3528" s="8" t="s">
        <v>8839</v>
      </c>
      <c r="F3528" t="str">
        <f t="shared" si="55"/>
        <v>Sudeste</v>
      </c>
      <c r="G3528" s="11">
        <v>0.5010946971643343</v>
      </c>
      <c r="H3528" s="8" t="s">
        <v>16004</v>
      </c>
    </row>
    <row r="3529" spans="1:8" ht="14.65" customHeight="1" x14ac:dyDescent="0.25">
      <c r="A3529" t="s">
        <v>9771</v>
      </c>
      <c r="B3529" s="8" t="s">
        <v>9772</v>
      </c>
      <c r="C3529" s="8" t="s">
        <v>11606</v>
      </c>
      <c r="D3529" s="8" t="s">
        <v>11605</v>
      </c>
      <c r="E3529" s="8" t="s">
        <v>11607</v>
      </c>
      <c r="F3529" t="str">
        <f t="shared" si="55"/>
        <v>Sudeste</v>
      </c>
      <c r="G3529" s="11">
        <v>0.50146644914886818</v>
      </c>
      <c r="H3529" s="8" t="s">
        <v>16004</v>
      </c>
    </row>
    <row r="3530" spans="1:8" ht="14.65" customHeight="1" x14ac:dyDescent="0.25">
      <c r="A3530" t="s">
        <v>6882</v>
      </c>
      <c r="B3530" s="8" t="s">
        <v>6883</v>
      </c>
      <c r="C3530" s="8" t="s">
        <v>8689</v>
      </c>
      <c r="D3530" s="8" t="s">
        <v>8688</v>
      </c>
      <c r="E3530" s="8" t="s">
        <v>8690</v>
      </c>
      <c r="F3530" t="str">
        <f t="shared" si="55"/>
        <v>Sudeste</v>
      </c>
      <c r="G3530" s="11">
        <v>0.50170194507883448</v>
      </c>
      <c r="H3530" s="8" t="s">
        <v>16004</v>
      </c>
    </row>
    <row r="3531" spans="1:8" ht="14.65" customHeight="1" x14ac:dyDescent="0.25">
      <c r="A3531" t="s">
        <v>9771</v>
      </c>
      <c r="B3531" s="8" t="s">
        <v>9772</v>
      </c>
      <c r="C3531" s="8" t="s">
        <v>10140</v>
      </c>
      <c r="D3531" s="8" t="s">
        <v>2128</v>
      </c>
      <c r="E3531" s="8" t="s">
        <v>10141</v>
      </c>
      <c r="F3531" t="str">
        <f t="shared" si="55"/>
        <v>Sudeste</v>
      </c>
      <c r="G3531" s="11">
        <v>0.50329686858075628</v>
      </c>
      <c r="H3531" s="8" t="s">
        <v>16004</v>
      </c>
    </row>
    <row r="3532" spans="1:8" ht="14.65" customHeight="1" x14ac:dyDescent="0.25">
      <c r="A3532" t="s">
        <v>9771</v>
      </c>
      <c r="B3532" s="8" t="s">
        <v>9772</v>
      </c>
      <c r="C3532" s="8" t="s">
        <v>10077</v>
      </c>
      <c r="D3532" s="8" t="s">
        <v>1994</v>
      </c>
      <c r="E3532" s="8" t="s">
        <v>10078</v>
      </c>
      <c r="F3532" t="str">
        <f t="shared" si="55"/>
        <v>Sudeste</v>
      </c>
      <c r="G3532" s="11">
        <v>0.50440643796552964</v>
      </c>
      <c r="H3532" s="8" t="s">
        <v>16004</v>
      </c>
    </row>
    <row r="3533" spans="1:8" ht="14.65" customHeight="1" x14ac:dyDescent="0.25">
      <c r="A3533" t="s">
        <v>6882</v>
      </c>
      <c r="B3533" s="8" t="s">
        <v>6883</v>
      </c>
      <c r="C3533" s="8" t="s">
        <v>8650</v>
      </c>
      <c r="D3533" s="8" t="s">
        <v>8649</v>
      </c>
      <c r="E3533" s="8" t="s">
        <v>8651</v>
      </c>
      <c r="F3533" t="str">
        <f t="shared" si="55"/>
        <v>Sudeste</v>
      </c>
      <c r="G3533" s="11">
        <v>0.5047780144360775</v>
      </c>
      <c r="H3533" s="8" t="s">
        <v>16004</v>
      </c>
    </row>
    <row r="3534" spans="1:8" ht="14.65" customHeight="1" x14ac:dyDescent="0.25">
      <c r="A3534" t="s">
        <v>6882</v>
      </c>
      <c r="B3534" s="8" t="s">
        <v>6883</v>
      </c>
      <c r="C3534" s="8" t="s">
        <v>8809</v>
      </c>
      <c r="D3534" s="8" t="s">
        <v>8808</v>
      </c>
      <c r="E3534" s="8" t="s">
        <v>8810</v>
      </c>
      <c r="F3534" t="str">
        <f t="shared" si="55"/>
        <v>Sudeste</v>
      </c>
      <c r="G3534" s="11">
        <v>0.50502138168863187</v>
      </c>
      <c r="H3534" s="8" t="s">
        <v>16004</v>
      </c>
    </row>
    <row r="3535" spans="1:8" ht="14.65" customHeight="1" x14ac:dyDescent="0.25">
      <c r="A3535" t="s">
        <v>6882</v>
      </c>
      <c r="B3535" s="8" t="s">
        <v>6883</v>
      </c>
      <c r="C3535" s="8" t="s">
        <v>8862</v>
      </c>
      <c r="D3535" s="8" t="s">
        <v>8861</v>
      </c>
      <c r="E3535" s="8" t="s">
        <v>8863</v>
      </c>
      <c r="F3535" t="str">
        <f t="shared" si="55"/>
        <v>Sudeste</v>
      </c>
      <c r="G3535" s="11">
        <v>0.50532018504580911</v>
      </c>
      <c r="H3535" s="8" t="s">
        <v>16004</v>
      </c>
    </row>
    <row r="3536" spans="1:8" ht="14.65" customHeight="1" x14ac:dyDescent="0.25">
      <c r="A3536" t="s">
        <v>9349</v>
      </c>
      <c r="B3536" s="8" t="s">
        <v>3517</v>
      </c>
      <c r="C3536" s="8" t="s">
        <v>9525</v>
      </c>
      <c r="D3536" s="8" t="s">
        <v>9524</v>
      </c>
      <c r="E3536" s="8" t="s">
        <v>9526</v>
      </c>
      <c r="F3536" t="str">
        <f t="shared" si="55"/>
        <v>Sudeste</v>
      </c>
      <c r="G3536" s="11">
        <v>0.50549333016099585</v>
      </c>
      <c r="H3536" s="8" t="s">
        <v>16004</v>
      </c>
    </row>
    <row r="3537" spans="1:8" ht="14.65" customHeight="1" x14ac:dyDescent="0.25">
      <c r="A3537" t="s">
        <v>6882</v>
      </c>
      <c r="B3537" s="8" t="s">
        <v>6883</v>
      </c>
      <c r="C3537" s="8" t="s">
        <v>9170</v>
      </c>
      <c r="D3537" s="8" t="s">
        <v>9169</v>
      </c>
      <c r="E3537" s="8" t="s">
        <v>9171</v>
      </c>
      <c r="F3537" t="str">
        <f t="shared" si="55"/>
        <v>Sudeste</v>
      </c>
      <c r="G3537" s="11">
        <v>0.50565856281364208</v>
      </c>
      <c r="H3537" s="8" t="s">
        <v>16004</v>
      </c>
    </row>
    <row r="3538" spans="1:8" ht="14.65" customHeight="1" x14ac:dyDescent="0.25">
      <c r="A3538" t="s">
        <v>9540</v>
      </c>
      <c r="B3538" s="8" t="s">
        <v>9541</v>
      </c>
      <c r="C3538" s="8" t="s">
        <v>9564</v>
      </c>
      <c r="D3538" s="8" t="s">
        <v>511</v>
      </c>
      <c r="E3538" s="8" t="s">
        <v>9565</v>
      </c>
      <c r="F3538" t="str">
        <f t="shared" si="55"/>
        <v>Sudeste</v>
      </c>
      <c r="G3538" s="11">
        <v>0.50628550791781812</v>
      </c>
      <c r="H3538" s="8" t="s">
        <v>16004</v>
      </c>
    </row>
    <row r="3539" spans="1:8" ht="14.65" customHeight="1" x14ac:dyDescent="0.25">
      <c r="A3539" t="s">
        <v>6882</v>
      </c>
      <c r="B3539" s="8" t="s">
        <v>6883</v>
      </c>
      <c r="C3539" s="8" t="s">
        <v>7797</v>
      </c>
      <c r="D3539" s="8" t="s">
        <v>7796</v>
      </c>
      <c r="E3539" s="8" t="s">
        <v>7798</v>
      </c>
      <c r="F3539" t="str">
        <f t="shared" si="55"/>
        <v>Sudeste</v>
      </c>
      <c r="G3539" s="11">
        <v>0.50652224016853875</v>
      </c>
      <c r="H3539" s="8" t="s">
        <v>16004</v>
      </c>
    </row>
    <row r="3540" spans="1:8" ht="14.65" customHeight="1" x14ac:dyDescent="0.25">
      <c r="A3540" t="s">
        <v>9771</v>
      </c>
      <c r="B3540" s="8" t="s">
        <v>9772</v>
      </c>
      <c r="C3540" s="8" t="s">
        <v>11240</v>
      </c>
      <c r="D3540" s="8" t="s">
        <v>11239</v>
      </c>
      <c r="E3540" s="8" t="s">
        <v>11241</v>
      </c>
      <c r="F3540" t="str">
        <f t="shared" si="55"/>
        <v>Sudeste</v>
      </c>
      <c r="G3540" s="11">
        <v>0.50726897134297022</v>
      </c>
      <c r="H3540" s="8" t="s">
        <v>16004</v>
      </c>
    </row>
    <row r="3541" spans="1:8" ht="14.65" customHeight="1" x14ac:dyDescent="0.25">
      <c r="A3541" t="s">
        <v>9349</v>
      </c>
      <c r="B3541" s="8" t="s">
        <v>3517</v>
      </c>
      <c r="C3541" s="8" t="s">
        <v>9380</v>
      </c>
      <c r="D3541" s="8" t="s">
        <v>326</v>
      </c>
      <c r="E3541" s="8" t="s">
        <v>9381</v>
      </c>
      <c r="F3541" t="str">
        <f t="shared" si="55"/>
        <v>Sudeste</v>
      </c>
      <c r="G3541" s="11">
        <v>0.50917968815417602</v>
      </c>
      <c r="H3541" s="8" t="s">
        <v>16004</v>
      </c>
    </row>
    <row r="3542" spans="1:8" ht="14.65" customHeight="1" x14ac:dyDescent="0.25">
      <c r="A3542" t="s">
        <v>6882</v>
      </c>
      <c r="B3542" s="8" t="s">
        <v>6883</v>
      </c>
      <c r="C3542" s="8" t="s">
        <v>8426</v>
      </c>
      <c r="D3542" s="8" t="s">
        <v>8425</v>
      </c>
      <c r="E3542" s="8" t="s">
        <v>8427</v>
      </c>
      <c r="F3542" t="str">
        <f t="shared" si="55"/>
        <v>Sudeste</v>
      </c>
      <c r="G3542" s="11">
        <v>0.50934033938669643</v>
      </c>
      <c r="H3542" s="8" t="s">
        <v>16004</v>
      </c>
    </row>
    <row r="3543" spans="1:8" ht="14.65" customHeight="1" x14ac:dyDescent="0.25">
      <c r="A3543" t="s">
        <v>6882</v>
      </c>
      <c r="B3543" s="8" t="s">
        <v>6883</v>
      </c>
      <c r="C3543" s="8" t="s">
        <v>7435</v>
      </c>
      <c r="D3543" s="8" t="s">
        <v>7434</v>
      </c>
      <c r="E3543" s="8" t="s">
        <v>7436</v>
      </c>
      <c r="F3543" t="str">
        <f t="shared" si="55"/>
        <v>Sudeste</v>
      </c>
      <c r="G3543" s="11">
        <v>0.50949574150613308</v>
      </c>
      <c r="H3543" s="8" t="s">
        <v>16004</v>
      </c>
    </row>
    <row r="3544" spans="1:8" ht="14.65" customHeight="1" x14ac:dyDescent="0.25">
      <c r="A3544" t="s">
        <v>9540</v>
      </c>
      <c r="B3544" s="8" t="s">
        <v>9541</v>
      </c>
      <c r="C3544" s="8" t="s">
        <v>9652</v>
      </c>
      <c r="D3544" s="8" t="s">
        <v>5445</v>
      </c>
      <c r="E3544" s="8" t="s">
        <v>9653</v>
      </c>
      <c r="F3544" t="str">
        <f t="shared" si="55"/>
        <v>Sudeste</v>
      </c>
      <c r="G3544" s="11">
        <v>0.50956198986157553</v>
      </c>
      <c r="H3544" s="8" t="s">
        <v>16004</v>
      </c>
    </row>
    <row r="3545" spans="1:8" ht="14.65" customHeight="1" x14ac:dyDescent="0.25">
      <c r="A3545" t="s">
        <v>6882</v>
      </c>
      <c r="B3545" s="8" t="s">
        <v>6883</v>
      </c>
      <c r="C3545" s="8" t="s">
        <v>7051</v>
      </c>
      <c r="D3545" s="8" t="s">
        <v>4707</v>
      </c>
      <c r="E3545" s="8" t="s">
        <v>7052</v>
      </c>
      <c r="F3545" t="str">
        <f t="shared" si="55"/>
        <v>Sudeste</v>
      </c>
      <c r="G3545" s="11">
        <v>0.51033349678112527</v>
      </c>
      <c r="H3545" s="8" t="s">
        <v>16004</v>
      </c>
    </row>
    <row r="3546" spans="1:8" ht="14.65" customHeight="1" x14ac:dyDescent="0.25">
      <c r="A3546" t="s">
        <v>6882</v>
      </c>
      <c r="B3546" s="8" t="s">
        <v>6883</v>
      </c>
      <c r="C3546" s="8" t="s">
        <v>8383</v>
      </c>
      <c r="D3546" s="8" t="s">
        <v>8382</v>
      </c>
      <c r="E3546" s="8" t="s">
        <v>8384</v>
      </c>
      <c r="F3546" t="str">
        <f t="shared" si="55"/>
        <v>Sudeste</v>
      </c>
      <c r="G3546" s="11">
        <v>0.51047771476818038</v>
      </c>
      <c r="H3546" s="8" t="s">
        <v>16004</v>
      </c>
    </row>
    <row r="3547" spans="1:8" ht="14.65" customHeight="1" x14ac:dyDescent="0.25">
      <c r="A3547" t="s">
        <v>9771</v>
      </c>
      <c r="B3547" s="8" t="s">
        <v>9772</v>
      </c>
      <c r="C3547" s="8" t="s">
        <v>11275</v>
      </c>
      <c r="D3547" s="8" t="s">
        <v>11274</v>
      </c>
      <c r="E3547" s="8" t="s">
        <v>11276</v>
      </c>
      <c r="F3547" t="str">
        <f t="shared" si="55"/>
        <v>Sudeste</v>
      </c>
      <c r="G3547" s="11">
        <v>0.51048335289142899</v>
      </c>
      <c r="H3547" s="8" t="s">
        <v>16004</v>
      </c>
    </row>
    <row r="3548" spans="1:8" ht="14.65" customHeight="1" x14ac:dyDescent="0.25">
      <c r="A3548" t="s">
        <v>6882</v>
      </c>
      <c r="B3548" s="8" t="s">
        <v>6883</v>
      </c>
      <c r="C3548" s="8" t="s">
        <v>7061</v>
      </c>
      <c r="D3548" s="8" t="s">
        <v>4721</v>
      </c>
      <c r="E3548" s="8" t="s">
        <v>7062</v>
      </c>
      <c r="F3548" t="str">
        <f t="shared" si="55"/>
        <v>Sudeste</v>
      </c>
      <c r="G3548" s="11">
        <v>0.51076080743373764</v>
      </c>
      <c r="H3548" s="8" t="s">
        <v>16004</v>
      </c>
    </row>
    <row r="3549" spans="1:8" ht="14.65" customHeight="1" x14ac:dyDescent="0.25">
      <c r="A3549" t="s">
        <v>9771</v>
      </c>
      <c r="B3549" s="8" t="s">
        <v>9772</v>
      </c>
      <c r="C3549" s="8" t="s">
        <v>10187</v>
      </c>
      <c r="D3549" s="8" t="s">
        <v>2154</v>
      </c>
      <c r="E3549" s="8" t="s">
        <v>10188</v>
      </c>
      <c r="F3549" t="str">
        <f t="shared" si="55"/>
        <v>Sudeste</v>
      </c>
      <c r="G3549" s="11">
        <v>0.51107373102624343</v>
      </c>
      <c r="H3549" s="8" t="s">
        <v>16004</v>
      </c>
    </row>
    <row r="3550" spans="1:8" ht="14.65" customHeight="1" x14ac:dyDescent="0.25">
      <c r="A3550" t="s">
        <v>6882</v>
      </c>
      <c r="B3550" s="8" t="s">
        <v>6883</v>
      </c>
      <c r="C3550" s="8" t="s">
        <v>8041</v>
      </c>
      <c r="D3550" s="8" t="s">
        <v>8040</v>
      </c>
      <c r="E3550" s="8" t="s">
        <v>8042</v>
      </c>
      <c r="F3550" t="str">
        <f t="shared" si="55"/>
        <v>Sudeste</v>
      </c>
      <c r="G3550" s="11">
        <v>0.51206023438958093</v>
      </c>
      <c r="H3550" s="8" t="s">
        <v>16004</v>
      </c>
    </row>
    <row r="3551" spans="1:8" ht="14.65" customHeight="1" x14ac:dyDescent="0.25">
      <c r="A3551" t="s">
        <v>9771</v>
      </c>
      <c r="B3551" s="8" t="s">
        <v>9772</v>
      </c>
      <c r="C3551" s="8" t="s">
        <v>10368</v>
      </c>
      <c r="D3551" s="8" t="s">
        <v>10367</v>
      </c>
      <c r="E3551" s="8" t="s">
        <v>10369</v>
      </c>
      <c r="F3551" t="str">
        <f t="shared" si="55"/>
        <v>Sudeste</v>
      </c>
      <c r="G3551" s="11">
        <v>0.51226234581055596</v>
      </c>
      <c r="H3551" s="8" t="s">
        <v>16004</v>
      </c>
    </row>
    <row r="3552" spans="1:8" ht="14.65" customHeight="1" x14ac:dyDescent="0.25">
      <c r="A3552" t="s">
        <v>6882</v>
      </c>
      <c r="B3552" s="8" t="s">
        <v>6883</v>
      </c>
      <c r="C3552" s="8" t="s">
        <v>8117</v>
      </c>
      <c r="D3552" s="8" t="s">
        <v>8116</v>
      </c>
      <c r="E3552" s="8" t="s">
        <v>4875</v>
      </c>
      <c r="F3552" t="str">
        <f t="shared" si="55"/>
        <v>Sudeste</v>
      </c>
      <c r="G3552" s="11">
        <v>0.5130937492587011</v>
      </c>
      <c r="H3552" s="8" t="s">
        <v>16004</v>
      </c>
    </row>
    <row r="3553" spans="1:8" ht="14.65" customHeight="1" x14ac:dyDescent="0.25">
      <c r="A3553" t="s">
        <v>9540</v>
      </c>
      <c r="B3553" s="8" t="s">
        <v>9541</v>
      </c>
      <c r="C3553" s="8" t="s">
        <v>9691</v>
      </c>
      <c r="D3553" s="8" t="s">
        <v>9690</v>
      </c>
      <c r="E3553" s="8" t="s">
        <v>9692</v>
      </c>
      <c r="F3553" t="str">
        <f t="shared" si="55"/>
        <v>Sudeste</v>
      </c>
      <c r="G3553" s="11">
        <v>0.51357099751792257</v>
      </c>
      <c r="H3553" s="8" t="s">
        <v>16004</v>
      </c>
    </row>
    <row r="3554" spans="1:8" ht="14.65" customHeight="1" x14ac:dyDescent="0.25">
      <c r="A3554" t="s">
        <v>6882</v>
      </c>
      <c r="B3554" s="8" t="s">
        <v>6883</v>
      </c>
      <c r="C3554" s="8" t="s">
        <v>8818</v>
      </c>
      <c r="D3554" s="8" t="s">
        <v>8817</v>
      </c>
      <c r="E3554" s="8" t="s">
        <v>8819</v>
      </c>
      <c r="F3554" t="str">
        <f t="shared" si="55"/>
        <v>Sudeste</v>
      </c>
      <c r="G3554" s="11">
        <v>0.51401486186184009</v>
      </c>
      <c r="H3554" s="8" t="s">
        <v>16004</v>
      </c>
    </row>
    <row r="3555" spans="1:8" ht="14.65" customHeight="1" x14ac:dyDescent="0.25">
      <c r="A3555" t="s">
        <v>9540</v>
      </c>
      <c r="B3555" s="8" t="s">
        <v>9541</v>
      </c>
      <c r="C3555" s="8" t="s">
        <v>9757</v>
      </c>
      <c r="D3555" s="8" t="s">
        <v>5547</v>
      </c>
      <c r="E3555" s="8" t="s">
        <v>9758</v>
      </c>
      <c r="F3555" t="str">
        <f t="shared" si="55"/>
        <v>Sudeste</v>
      </c>
      <c r="G3555" s="11">
        <v>0.51422412395692119</v>
      </c>
      <c r="H3555" s="8" t="s">
        <v>16004</v>
      </c>
    </row>
    <row r="3556" spans="1:8" ht="14.65" customHeight="1" x14ac:dyDescent="0.25">
      <c r="A3556" t="s">
        <v>6882</v>
      </c>
      <c r="B3556" s="8" t="s">
        <v>6883</v>
      </c>
      <c r="C3556" s="8" t="s">
        <v>8030</v>
      </c>
      <c r="D3556" s="8" t="s">
        <v>8029</v>
      </c>
      <c r="E3556" s="8" t="s">
        <v>7169</v>
      </c>
      <c r="F3556" t="str">
        <f t="shared" si="55"/>
        <v>Sudeste</v>
      </c>
      <c r="G3556" s="11">
        <v>0.51438231564478443</v>
      </c>
      <c r="H3556" s="8" t="s">
        <v>16004</v>
      </c>
    </row>
    <row r="3557" spans="1:8" ht="14.65" customHeight="1" x14ac:dyDescent="0.25">
      <c r="A3557" t="s">
        <v>6882</v>
      </c>
      <c r="B3557" s="8" t="s">
        <v>6883</v>
      </c>
      <c r="C3557" s="8" t="s">
        <v>7746</v>
      </c>
      <c r="D3557" s="8" t="s">
        <v>7745</v>
      </c>
      <c r="E3557" s="8" t="s">
        <v>7747</v>
      </c>
      <c r="F3557" t="str">
        <f t="shared" si="55"/>
        <v>Sudeste</v>
      </c>
      <c r="G3557" s="11">
        <v>0.51490591156269028</v>
      </c>
      <c r="H3557" s="8" t="s">
        <v>16004</v>
      </c>
    </row>
    <row r="3558" spans="1:8" ht="14.65" customHeight="1" x14ac:dyDescent="0.25">
      <c r="A3558" t="s">
        <v>9771</v>
      </c>
      <c r="B3558" s="8" t="s">
        <v>9772</v>
      </c>
      <c r="C3558" s="8" t="s">
        <v>10294</v>
      </c>
      <c r="D3558" s="8" t="s">
        <v>10293</v>
      </c>
      <c r="E3558" s="8" t="s">
        <v>10295</v>
      </c>
      <c r="F3558" t="str">
        <f t="shared" si="55"/>
        <v>Sudeste</v>
      </c>
      <c r="G3558" s="11">
        <v>0.51592754084467007</v>
      </c>
      <c r="H3558" s="8" t="s">
        <v>16004</v>
      </c>
    </row>
    <row r="3559" spans="1:8" ht="14.65" customHeight="1" x14ac:dyDescent="0.25">
      <c r="A3559" t="s">
        <v>9771</v>
      </c>
      <c r="B3559" s="8" t="s">
        <v>9772</v>
      </c>
      <c r="C3559" s="8" t="s">
        <v>10600</v>
      </c>
      <c r="D3559" s="8" t="s">
        <v>10599</v>
      </c>
      <c r="E3559" s="8" t="s">
        <v>10601</v>
      </c>
      <c r="F3559" t="str">
        <f t="shared" si="55"/>
        <v>Sudeste</v>
      </c>
      <c r="G3559" s="11">
        <v>0.51649370111169768</v>
      </c>
      <c r="H3559" s="8" t="s">
        <v>16004</v>
      </c>
    </row>
    <row r="3560" spans="1:8" ht="14.65" customHeight="1" x14ac:dyDescent="0.25">
      <c r="A3560" t="s">
        <v>6882</v>
      </c>
      <c r="B3560" s="8" t="s">
        <v>6883</v>
      </c>
      <c r="C3560" s="8" t="s">
        <v>7602</v>
      </c>
      <c r="D3560" s="8" t="s">
        <v>7601</v>
      </c>
      <c r="E3560" s="8" t="s">
        <v>7603</v>
      </c>
      <c r="F3560" t="str">
        <f t="shared" si="55"/>
        <v>Sudeste</v>
      </c>
      <c r="G3560" s="11">
        <v>0.5166381592130902</v>
      </c>
      <c r="H3560" s="8" t="s">
        <v>16004</v>
      </c>
    </row>
    <row r="3561" spans="1:8" ht="14.65" customHeight="1" x14ac:dyDescent="0.25">
      <c r="A3561" t="s">
        <v>9771</v>
      </c>
      <c r="B3561" s="8" t="s">
        <v>9772</v>
      </c>
      <c r="C3561" s="8" t="s">
        <v>11408</v>
      </c>
      <c r="D3561" s="8" t="s">
        <v>11407</v>
      </c>
      <c r="E3561" s="8" t="s">
        <v>11409</v>
      </c>
      <c r="F3561" t="str">
        <f t="shared" si="55"/>
        <v>Sudeste</v>
      </c>
      <c r="G3561" s="11">
        <v>0.51742599557420799</v>
      </c>
      <c r="H3561" s="8" t="s">
        <v>16004</v>
      </c>
    </row>
    <row r="3562" spans="1:8" ht="14.65" customHeight="1" x14ac:dyDescent="0.25">
      <c r="A3562" t="s">
        <v>6882</v>
      </c>
      <c r="B3562" s="8" t="s">
        <v>6883</v>
      </c>
      <c r="C3562" s="8" t="s">
        <v>7224</v>
      </c>
      <c r="D3562" s="8" t="s">
        <v>4917</v>
      </c>
      <c r="E3562" s="8" t="s">
        <v>7225</v>
      </c>
      <c r="F3562" t="str">
        <f t="shared" si="55"/>
        <v>Sudeste</v>
      </c>
      <c r="G3562" s="11">
        <v>0.51871552162552015</v>
      </c>
      <c r="H3562" s="8" t="s">
        <v>16004</v>
      </c>
    </row>
    <row r="3563" spans="1:8" ht="14.65" customHeight="1" x14ac:dyDescent="0.25">
      <c r="A3563" t="s">
        <v>9771</v>
      </c>
      <c r="B3563" s="8" t="s">
        <v>9772</v>
      </c>
      <c r="C3563" s="8" t="s">
        <v>11428</v>
      </c>
      <c r="D3563" s="8" t="s">
        <v>11427</v>
      </c>
      <c r="E3563" s="8" t="s">
        <v>11429</v>
      </c>
      <c r="F3563" t="str">
        <f t="shared" si="55"/>
        <v>Sudeste</v>
      </c>
      <c r="G3563" s="11">
        <v>0.5207767295877449</v>
      </c>
      <c r="H3563" s="8" t="s">
        <v>16004</v>
      </c>
    </row>
    <row r="3564" spans="1:8" ht="14.65" customHeight="1" x14ac:dyDescent="0.25">
      <c r="A3564" t="s">
        <v>6882</v>
      </c>
      <c r="B3564" s="8" t="s">
        <v>6883</v>
      </c>
      <c r="C3564" s="8" t="s">
        <v>8856</v>
      </c>
      <c r="D3564" s="8" t="s">
        <v>8855</v>
      </c>
      <c r="E3564" s="8" t="s">
        <v>8857</v>
      </c>
      <c r="F3564" t="str">
        <f t="shared" si="55"/>
        <v>Sudeste</v>
      </c>
      <c r="G3564" s="11">
        <v>0.52109350030260881</v>
      </c>
      <c r="H3564" s="8" t="s">
        <v>16004</v>
      </c>
    </row>
    <row r="3565" spans="1:8" ht="14.65" customHeight="1" x14ac:dyDescent="0.25">
      <c r="A3565" t="s">
        <v>6882</v>
      </c>
      <c r="B3565" s="8" t="s">
        <v>6883</v>
      </c>
      <c r="C3565" s="8" t="s">
        <v>8398</v>
      </c>
      <c r="D3565" s="8" t="s">
        <v>8397</v>
      </c>
      <c r="E3565" s="8" t="s">
        <v>8399</v>
      </c>
      <c r="F3565" t="str">
        <f t="shared" si="55"/>
        <v>Sudeste</v>
      </c>
      <c r="G3565" s="11">
        <v>0.52135833365887096</v>
      </c>
      <c r="H3565" s="8" t="s">
        <v>16004</v>
      </c>
    </row>
    <row r="3566" spans="1:8" ht="14.65" customHeight="1" x14ac:dyDescent="0.25">
      <c r="A3566" t="s">
        <v>6882</v>
      </c>
      <c r="B3566" s="8" t="s">
        <v>6883</v>
      </c>
      <c r="C3566" s="8" t="s">
        <v>8499</v>
      </c>
      <c r="D3566" s="8" t="s">
        <v>8498</v>
      </c>
      <c r="E3566" s="8" t="s">
        <v>6972</v>
      </c>
      <c r="F3566" t="str">
        <f t="shared" si="55"/>
        <v>Sudeste</v>
      </c>
      <c r="G3566" s="11">
        <v>0.52155902280846467</v>
      </c>
      <c r="H3566" s="8" t="s">
        <v>16004</v>
      </c>
    </row>
    <row r="3567" spans="1:8" ht="14.65" customHeight="1" x14ac:dyDescent="0.25">
      <c r="A3567" t="s">
        <v>9771</v>
      </c>
      <c r="B3567" s="8" t="s">
        <v>9772</v>
      </c>
      <c r="C3567" s="8" t="s">
        <v>9913</v>
      </c>
      <c r="D3567" s="8" t="s">
        <v>1704</v>
      </c>
      <c r="E3567" s="8" t="s">
        <v>9914</v>
      </c>
      <c r="F3567" t="str">
        <f t="shared" si="55"/>
        <v>Sudeste</v>
      </c>
      <c r="G3567" s="11">
        <v>0.52253789530545791</v>
      </c>
      <c r="H3567" s="8" t="s">
        <v>16004</v>
      </c>
    </row>
    <row r="3568" spans="1:8" ht="14.65" customHeight="1" x14ac:dyDescent="0.25">
      <c r="A3568" t="s">
        <v>6882</v>
      </c>
      <c r="B3568" s="8" t="s">
        <v>6883</v>
      </c>
      <c r="C3568" s="8" t="s">
        <v>9156</v>
      </c>
      <c r="D3568" s="8" t="s">
        <v>9155</v>
      </c>
      <c r="E3568" s="8" t="s">
        <v>9157</v>
      </c>
      <c r="F3568" t="str">
        <f t="shared" si="55"/>
        <v>Sudeste</v>
      </c>
      <c r="G3568" s="11">
        <v>0.52461684524899466</v>
      </c>
      <c r="H3568" s="8" t="s">
        <v>16004</v>
      </c>
    </row>
    <row r="3569" spans="1:8" ht="14.65" customHeight="1" x14ac:dyDescent="0.25">
      <c r="A3569" t="s">
        <v>6882</v>
      </c>
      <c r="B3569" s="8" t="s">
        <v>6883</v>
      </c>
      <c r="C3569" s="8" t="s">
        <v>7675</v>
      </c>
      <c r="D3569" s="8" t="s">
        <v>7674</v>
      </c>
      <c r="E3569" s="8" t="s">
        <v>7676</v>
      </c>
      <c r="F3569" t="str">
        <f t="shared" si="55"/>
        <v>Sudeste</v>
      </c>
      <c r="G3569" s="11">
        <v>0.52480378076005474</v>
      </c>
      <c r="H3569" s="8" t="s">
        <v>16004</v>
      </c>
    </row>
    <row r="3570" spans="1:8" ht="14.65" customHeight="1" x14ac:dyDescent="0.25">
      <c r="A3570" t="s">
        <v>9771</v>
      </c>
      <c r="B3570" s="8" t="s">
        <v>9772</v>
      </c>
      <c r="C3570" s="8" t="s">
        <v>11385</v>
      </c>
      <c r="D3570" s="8" t="s">
        <v>11384</v>
      </c>
      <c r="E3570" s="8" t="s">
        <v>11386</v>
      </c>
      <c r="F3570" t="str">
        <f t="shared" si="55"/>
        <v>Sudeste</v>
      </c>
      <c r="G3570" s="11">
        <v>0.52540177201520633</v>
      </c>
      <c r="H3570" s="8" t="s">
        <v>16004</v>
      </c>
    </row>
    <row r="3571" spans="1:8" ht="14.65" customHeight="1" x14ac:dyDescent="0.25">
      <c r="A3571" t="s">
        <v>9771</v>
      </c>
      <c r="B3571" s="8" t="s">
        <v>9772</v>
      </c>
      <c r="C3571" s="8" t="s">
        <v>11488</v>
      </c>
      <c r="D3571" s="8" t="s">
        <v>11487</v>
      </c>
      <c r="E3571" s="8" t="s">
        <v>11489</v>
      </c>
      <c r="F3571" t="str">
        <f t="shared" si="55"/>
        <v>Sudeste</v>
      </c>
      <c r="G3571" s="11">
        <v>0.52658492106791821</v>
      </c>
      <c r="H3571" s="8" t="s">
        <v>16004</v>
      </c>
    </row>
    <row r="3572" spans="1:8" ht="14.65" customHeight="1" x14ac:dyDescent="0.25">
      <c r="A3572" t="s">
        <v>6882</v>
      </c>
      <c r="B3572" s="8" t="s">
        <v>6883</v>
      </c>
      <c r="C3572" s="8" t="s">
        <v>8099</v>
      </c>
      <c r="D3572" s="8" t="s">
        <v>8098</v>
      </c>
      <c r="E3572" s="8" t="s">
        <v>8100</v>
      </c>
      <c r="F3572" t="str">
        <f t="shared" si="55"/>
        <v>Sudeste</v>
      </c>
      <c r="G3572" s="11">
        <v>0.52703508497557927</v>
      </c>
      <c r="H3572" s="8" t="s">
        <v>16004</v>
      </c>
    </row>
    <row r="3573" spans="1:8" ht="14.65" customHeight="1" x14ac:dyDescent="0.25">
      <c r="A3573" t="s">
        <v>6882</v>
      </c>
      <c r="B3573" s="8" t="s">
        <v>6883</v>
      </c>
      <c r="C3573" s="8" t="s">
        <v>7068</v>
      </c>
      <c r="D3573" s="8" t="s">
        <v>4724</v>
      </c>
      <c r="E3573" s="8" t="s">
        <v>7069</v>
      </c>
      <c r="F3573" t="str">
        <f t="shared" si="55"/>
        <v>Sudeste</v>
      </c>
      <c r="G3573" s="11">
        <v>0.52869767845703275</v>
      </c>
      <c r="H3573" s="8" t="s">
        <v>16004</v>
      </c>
    </row>
    <row r="3574" spans="1:8" ht="14.65" customHeight="1" x14ac:dyDescent="0.25">
      <c r="A3574" t="s">
        <v>9771</v>
      </c>
      <c r="B3574" s="8" t="s">
        <v>9772</v>
      </c>
      <c r="C3574" s="8" t="s">
        <v>10105</v>
      </c>
      <c r="D3574" s="8" t="s">
        <v>2035</v>
      </c>
      <c r="E3574" s="8" t="s">
        <v>10106</v>
      </c>
      <c r="F3574" t="str">
        <f t="shared" si="55"/>
        <v>Sudeste</v>
      </c>
      <c r="G3574" s="11">
        <v>0.52941853982395981</v>
      </c>
      <c r="H3574" s="8" t="s">
        <v>16004</v>
      </c>
    </row>
    <row r="3575" spans="1:8" ht="14.65" customHeight="1" x14ac:dyDescent="0.25">
      <c r="A3575" t="s">
        <v>9349</v>
      </c>
      <c r="B3575" s="8" t="s">
        <v>3517</v>
      </c>
      <c r="C3575" s="8" t="s">
        <v>9461</v>
      </c>
      <c r="D3575" s="8" t="s">
        <v>432</v>
      </c>
      <c r="E3575" s="8" t="s">
        <v>9462</v>
      </c>
      <c r="F3575" t="str">
        <f t="shared" si="55"/>
        <v>Sudeste</v>
      </c>
      <c r="G3575" s="11">
        <v>0.53019716110093795</v>
      </c>
      <c r="H3575" s="8" t="s">
        <v>16004</v>
      </c>
    </row>
    <row r="3576" spans="1:8" ht="14.65" customHeight="1" x14ac:dyDescent="0.25">
      <c r="A3576" t="s">
        <v>6882</v>
      </c>
      <c r="B3576" s="8" t="s">
        <v>6883</v>
      </c>
      <c r="C3576" s="8" t="s">
        <v>7734</v>
      </c>
      <c r="D3576" s="8" t="s">
        <v>7733</v>
      </c>
      <c r="E3576" s="8" t="s">
        <v>7735</v>
      </c>
      <c r="F3576" t="str">
        <f t="shared" si="55"/>
        <v>Sudeste</v>
      </c>
      <c r="G3576" s="11">
        <v>0.53420895310007976</v>
      </c>
      <c r="H3576" s="8" t="s">
        <v>16004</v>
      </c>
    </row>
    <row r="3577" spans="1:8" ht="14.65" customHeight="1" x14ac:dyDescent="0.25">
      <c r="A3577" t="s">
        <v>9771</v>
      </c>
      <c r="B3577" s="8" t="s">
        <v>9772</v>
      </c>
      <c r="C3577" s="8" t="s">
        <v>10166</v>
      </c>
      <c r="D3577" s="8" t="s">
        <v>10165</v>
      </c>
      <c r="E3577" s="8" t="s">
        <v>9897</v>
      </c>
      <c r="F3577" t="str">
        <f t="shared" si="55"/>
        <v>Sudeste</v>
      </c>
      <c r="G3577" s="11">
        <v>0.53421792833805959</v>
      </c>
      <c r="H3577" s="8" t="s">
        <v>16004</v>
      </c>
    </row>
    <row r="3578" spans="1:8" ht="14.65" customHeight="1" x14ac:dyDescent="0.25">
      <c r="A3578" t="s">
        <v>6882</v>
      </c>
      <c r="B3578" s="8" t="s">
        <v>6883</v>
      </c>
      <c r="C3578" s="8" t="s">
        <v>7254</v>
      </c>
      <c r="D3578" s="8" t="s">
        <v>4949</v>
      </c>
      <c r="E3578" s="8" t="s">
        <v>6924</v>
      </c>
      <c r="F3578" t="str">
        <f t="shared" si="55"/>
        <v>Sudeste</v>
      </c>
      <c r="G3578" s="11">
        <v>0.53430120646166357</v>
      </c>
      <c r="H3578" s="8" t="s">
        <v>16004</v>
      </c>
    </row>
    <row r="3579" spans="1:8" ht="14.65" customHeight="1" x14ac:dyDescent="0.25">
      <c r="A3579" t="s">
        <v>6882</v>
      </c>
      <c r="B3579" s="8" t="s">
        <v>6883</v>
      </c>
      <c r="C3579" s="8" t="s">
        <v>8224</v>
      </c>
      <c r="D3579" s="8" t="s">
        <v>8223</v>
      </c>
      <c r="E3579" s="8" t="s">
        <v>8225</v>
      </c>
      <c r="F3579" t="str">
        <f t="shared" si="55"/>
        <v>Sudeste</v>
      </c>
      <c r="G3579" s="11">
        <v>0.53605193447527699</v>
      </c>
      <c r="H3579" s="8" t="s">
        <v>16004</v>
      </c>
    </row>
    <row r="3580" spans="1:8" ht="14.65" customHeight="1" x14ac:dyDescent="0.25">
      <c r="A3580" t="s">
        <v>9771</v>
      </c>
      <c r="B3580" s="8" t="s">
        <v>9772</v>
      </c>
      <c r="C3580" s="8" t="s">
        <v>10428</v>
      </c>
      <c r="D3580" s="8" t="s">
        <v>10427</v>
      </c>
      <c r="E3580" s="8" t="s">
        <v>10429</v>
      </c>
      <c r="F3580" t="str">
        <f t="shared" si="55"/>
        <v>Sudeste</v>
      </c>
      <c r="G3580" s="11">
        <v>0.53653784916529645</v>
      </c>
      <c r="H3580" s="8" t="s">
        <v>16004</v>
      </c>
    </row>
    <row r="3581" spans="1:8" ht="14.65" customHeight="1" x14ac:dyDescent="0.25">
      <c r="A3581" t="s">
        <v>6882</v>
      </c>
      <c r="B3581" s="8" t="s">
        <v>6883</v>
      </c>
      <c r="C3581" s="8" t="s">
        <v>8105</v>
      </c>
      <c r="D3581" s="8" t="s">
        <v>8104</v>
      </c>
      <c r="E3581" s="8" t="s">
        <v>8106</v>
      </c>
      <c r="F3581" t="str">
        <f t="shared" si="55"/>
        <v>Sudeste</v>
      </c>
      <c r="G3581" s="11">
        <v>0.53736641218651926</v>
      </c>
      <c r="H3581" s="8" t="s">
        <v>16004</v>
      </c>
    </row>
    <row r="3582" spans="1:8" ht="14.65" customHeight="1" x14ac:dyDescent="0.25">
      <c r="A3582" t="s">
        <v>9771</v>
      </c>
      <c r="B3582" s="8" t="s">
        <v>9772</v>
      </c>
      <c r="C3582" s="8" t="s">
        <v>10996</v>
      </c>
      <c r="D3582" s="8" t="s">
        <v>10995</v>
      </c>
      <c r="E3582" s="8" t="s">
        <v>10997</v>
      </c>
      <c r="F3582" t="str">
        <f t="shared" si="55"/>
        <v>Sudeste</v>
      </c>
      <c r="G3582" s="11">
        <v>0.54002445937500188</v>
      </c>
      <c r="H3582" s="8" t="s">
        <v>16004</v>
      </c>
    </row>
    <row r="3583" spans="1:8" ht="14.65" customHeight="1" x14ac:dyDescent="0.25">
      <c r="A3583" t="s">
        <v>6882</v>
      </c>
      <c r="B3583" s="8" t="s">
        <v>6883</v>
      </c>
      <c r="C3583" s="8" t="s">
        <v>9188</v>
      </c>
      <c r="D3583" s="8" t="s">
        <v>9187</v>
      </c>
      <c r="E3583" s="8" t="s">
        <v>9189</v>
      </c>
      <c r="F3583" t="str">
        <f t="shared" si="55"/>
        <v>Sudeste</v>
      </c>
      <c r="G3583" s="11">
        <v>0.540573944508555</v>
      </c>
      <c r="H3583" s="8" t="s">
        <v>16004</v>
      </c>
    </row>
    <row r="3584" spans="1:8" ht="14.65" customHeight="1" x14ac:dyDescent="0.25">
      <c r="A3584" t="s">
        <v>9771</v>
      </c>
      <c r="B3584" s="8" t="s">
        <v>9772</v>
      </c>
      <c r="C3584" s="8" t="s">
        <v>10070</v>
      </c>
      <c r="D3584" s="8" t="s">
        <v>1979</v>
      </c>
      <c r="E3584" s="8" t="s">
        <v>9785</v>
      </c>
      <c r="F3584" t="str">
        <f t="shared" si="55"/>
        <v>Sudeste</v>
      </c>
      <c r="G3584" s="11">
        <v>0.54065791441082933</v>
      </c>
      <c r="H3584" s="8" t="s">
        <v>16004</v>
      </c>
    </row>
    <row r="3585" spans="1:8" ht="14.65" customHeight="1" x14ac:dyDescent="0.25">
      <c r="A3585" t="s">
        <v>6882</v>
      </c>
      <c r="B3585" s="8" t="s">
        <v>6883</v>
      </c>
      <c r="C3585" s="8" t="s">
        <v>7267</v>
      </c>
      <c r="D3585" s="8" t="s">
        <v>4967</v>
      </c>
      <c r="E3585" s="8" t="s">
        <v>5887</v>
      </c>
      <c r="F3585" t="str">
        <f t="shared" si="55"/>
        <v>Sudeste</v>
      </c>
      <c r="G3585" s="11">
        <v>0.54118319634773748</v>
      </c>
      <c r="H3585" s="8" t="s">
        <v>16004</v>
      </c>
    </row>
    <row r="3586" spans="1:8" ht="14.65" customHeight="1" x14ac:dyDescent="0.25">
      <c r="A3586" t="s">
        <v>6882</v>
      </c>
      <c r="B3586" s="8" t="s">
        <v>6883</v>
      </c>
      <c r="C3586" s="8" t="s">
        <v>6932</v>
      </c>
      <c r="D3586" s="8" t="s">
        <v>4599</v>
      </c>
      <c r="E3586" s="8" t="s">
        <v>6933</v>
      </c>
      <c r="F3586" t="str">
        <f t="shared" ref="F3586:F3649" si="56">IF(OR(B3586="Rondônia",B3586="Acre",B3586="Amazonas",B3586="Roraima",B3586="Pará",B3586="Amapá",B3586="Tocantins"),"Norte",IF(OR(B3586="Maranhão",B3586="Piauí",B3586="Ceará",B3586="Rio Grande do Norte",B3586="Paraíba",B3586="Pernambuco",B3586="Alagoas",B3586="Sergipe",B3586="Bahia"),"Nordeste",IF(OR(B3586="Minas Gerais",B3586="Espírito Santo",B3586="Rio de Janeiro",B3586="São Paulo"),"Sudeste",IF(OR(B3586="Paraná",B3586="Santa Catarina",B3586="Rio Grande do Sul"),"Sul",IF(OR(B3586="Mato Grosso do Sul",B3586="Mato Grosso",B3586="Goiás",B3586="Distrito Federal"),"Centro-Oeste","Verificar")))))</f>
        <v>Sudeste</v>
      </c>
      <c r="G3586" s="11">
        <v>0.54120833653320388</v>
      </c>
      <c r="H3586" s="8" t="s">
        <v>16004</v>
      </c>
    </row>
    <row r="3587" spans="1:8" ht="14.65" customHeight="1" x14ac:dyDescent="0.25">
      <c r="A3587" t="s">
        <v>6882</v>
      </c>
      <c r="B3587" s="8" t="s">
        <v>6883</v>
      </c>
      <c r="C3587" s="8" t="s">
        <v>6899</v>
      </c>
      <c r="D3587" s="8" t="s">
        <v>235</v>
      </c>
      <c r="E3587" s="8" t="s">
        <v>6900</v>
      </c>
      <c r="F3587" t="str">
        <f t="shared" si="56"/>
        <v>Sudeste</v>
      </c>
      <c r="G3587" s="11">
        <v>0.54129563040324002</v>
      </c>
      <c r="H3587" s="8" t="s">
        <v>16004</v>
      </c>
    </row>
    <row r="3588" spans="1:8" ht="14.65" customHeight="1" x14ac:dyDescent="0.25">
      <c r="A3588" t="s">
        <v>9540</v>
      </c>
      <c r="B3588" s="8" t="s">
        <v>9541</v>
      </c>
      <c r="C3588" s="8" t="s">
        <v>9562</v>
      </c>
      <c r="D3588" s="8" t="s">
        <v>9561</v>
      </c>
      <c r="E3588" s="8" t="s">
        <v>9563</v>
      </c>
      <c r="F3588" t="str">
        <f t="shared" si="56"/>
        <v>Sudeste</v>
      </c>
      <c r="G3588" s="11">
        <v>0.54193464948905268</v>
      </c>
      <c r="H3588" s="8" t="s">
        <v>16004</v>
      </c>
    </row>
    <row r="3589" spans="1:8" ht="14.65" customHeight="1" x14ac:dyDescent="0.25">
      <c r="A3589" t="s">
        <v>6882</v>
      </c>
      <c r="B3589" s="8" t="s">
        <v>6883</v>
      </c>
      <c r="C3589" s="8" t="s">
        <v>9015</v>
      </c>
      <c r="D3589" s="8" t="s">
        <v>9014</v>
      </c>
      <c r="E3589" s="8" t="s">
        <v>9016</v>
      </c>
      <c r="F3589" t="str">
        <f t="shared" si="56"/>
        <v>Sudeste</v>
      </c>
      <c r="G3589" s="11">
        <v>0.54196292524670531</v>
      </c>
      <c r="H3589" s="8" t="s">
        <v>16004</v>
      </c>
    </row>
    <row r="3590" spans="1:8" ht="14.65" customHeight="1" x14ac:dyDescent="0.25">
      <c r="A3590" t="s">
        <v>9771</v>
      </c>
      <c r="B3590" s="8" t="s">
        <v>9772</v>
      </c>
      <c r="C3590" s="8" t="s">
        <v>10884</v>
      </c>
      <c r="D3590" s="8" t="s">
        <v>10883</v>
      </c>
      <c r="E3590" s="8" t="s">
        <v>10885</v>
      </c>
      <c r="F3590" t="str">
        <f t="shared" si="56"/>
        <v>Sudeste</v>
      </c>
      <c r="G3590" s="11">
        <v>0.54286378171237737</v>
      </c>
      <c r="H3590" s="8" t="s">
        <v>16004</v>
      </c>
    </row>
    <row r="3591" spans="1:8" ht="14.65" customHeight="1" x14ac:dyDescent="0.25">
      <c r="A3591" t="s">
        <v>9540</v>
      </c>
      <c r="B3591" s="8" t="s">
        <v>9541</v>
      </c>
      <c r="C3591" s="8" t="s">
        <v>9597</v>
      </c>
      <c r="D3591" s="8" t="s">
        <v>5410</v>
      </c>
      <c r="E3591" s="8" t="s">
        <v>7273</v>
      </c>
      <c r="F3591" t="str">
        <f t="shared" si="56"/>
        <v>Sudeste</v>
      </c>
      <c r="G3591" s="11">
        <v>0.54286955639286705</v>
      </c>
      <c r="H3591" s="8" t="s">
        <v>16004</v>
      </c>
    </row>
    <row r="3592" spans="1:8" ht="14.65" customHeight="1" x14ac:dyDescent="0.25">
      <c r="A3592" t="s">
        <v>9771</v>
      </c>
      <c r="B3592" s="8" t="s">
        <v>9772</v>
      </c>
      <c r="C3592" s="8" t="s">
        <v>11503</v>
      </c>
      <c r="D3592" s="8" t="s">
        <v>11502</v>
      </c>
      <c r="E3592" s="8" t="s">
        <v>10120</v>
      </c>
      <c r="F3592" t="str">
        <f t="shared" si="56"/>
        <v>Sudeste</v>
      </c>
      <c r="G3592" s="11">
        <v>0.54356798854599486</v>
      </c>
      <c r="H3592" s="8" t="s">
        <v>16004</v>
      </c>
    </row>
    <row r="3593" spans="1:8" ht="14.65" customHeight="1" x14ac:dyDescent="0.25">
      <c r="A3593" t="s">
        <v>9771</v>
      </c>
      <c r="B3593" s="8" t="s">
        <v>9772</v>
      </c>
      <c r="C3593" s="8" t="s">
        <v>10817</v>
      </c>
      <c r="D3593" s="8" t="s">
        <v>10816</v>
      </c>
      <c r="E3593" s="8" t="s">
        <v>10818</v>
      </c>
      <c r="F3593" t="str">
        <f t="shared" si="56"/>
        <v>Sudeste</v>
      </c>
      <c r="G3593" s="11">
        <v>0.5439419564921244</v>
      </c>
      <c r="H3593" s="8" t="s">
        <v>16004</v>
      </c>
    </row>
    <row r="3594" spans="1:8" ht="14.65" customHeight="1" x14ac:dyDescent="0.25">
      <c r="A3594" t="s">
        <v>9771</v>
      </c>
      <c r="B3594" s="8" t="s">
        <v>9772</v>
      </c>
      <c r="C3594" s="8" t="s">
        <v>11485</v>
      </c>
      <c r="D3594" s="8" t="s">
        <v>11484</v>
      </c>
      <c r="E3594" s="8" t="s">
        <v>11486</v>
      </c>
      <c r="F3594" t="str">
        <f t="shared" si="56"/>
        <v>Sudeste</v>
      </c>
      <c r="G3594" s="11">
        <v>0.54403643299153048</v>
      </c>
      <c r="H3594" s="8" t="s">
        <v>16004</v>
      </c>
    </row>
    <row r="3595" spans="1:8" ht="14.65" customHeight="1" x14ac:dyDescent="0.25">
      <c r="A3595" t="s">
        <v>6882</v>
      </c>
      <c r="B3595" s="8" t="s">
        <v>6883</v>
      </c>
      <c r="C3595" s="8" t="s">
        <v>8184</v>
      </c>
      <c r="D3595" s="8" t="s">
        <v>8183</v>
      </c>
      <c r="E3595" s="8" t="s">
        <v>8185</v>
      </c>
      <c r="F3595" t="str">
        <f t="shared" si="56"/>
        <v>Sudeste</v>
      </c>
      <c r="G3595" s="11">
        <v>0.5455247617915614</v>
      </c>
      <c r="H3595" s="8" t="s">
        <v>16004</v>
      </c>
    </row>
    <row r="3596" spans="1:8" ht="14.65" customHeight="1" x14ac:dyDescent="0.25">
      <c r="A3596" t="s">
        <v>9771</v>
      </c>
      <c r="B3596" s="8" t="s">
        <v>9772</v>
      </c>
      <c r="C3596" s="8" t="s">
        <v>11249</v>
      </c>
      <c r="D3596" s="8" t="s">
        <v>11248</v>
      </c>
      <c r="E3596" s="8" t="s">
        <v>11250</v>
      </c>
      <c r="F3596" t="str">
        <f t="shared" si="56"/>
        <v>Sudeste</v>
      </c>
      <c r="G3596" s="11">
        <v>0.54621650323718673</v>
      </c>
      <c r="H3596" s="8" t="s">
        <v>16004</v>
      </c>
    </row>
    <row r="3597" spans="1:8" ht="14.65" customHeight="1" x14ac:dyDescent="0.25">
      <c r="A3597" t="s">
        <v>6882</v>
      </c>
      <c r="B3597" s="8" t="s">
        <v>6883</v>
      </c>
      <c r="C3597" s="8" t="s">
        <v>9286</v>
      </c>
      <c r="D3597" s="8" t="s">
        <v>9285</v>
      </c>
      <c r="E3597" s="8" t="s">
        <v>9287</v>
      </c>
      <c r="F3597" t="str">
        <f t="shared" si="56"/>
        <v>Sudeste</v>
      </c>
      <c r="G3597" s="11">
        <v>0.54642338597326179</v>
      </c>
      <c r="H3597" s="8" t="s">
        <v>16004</v>
      </c>
    </row>
    <row r="3598" spans="1:8" ht="14.65" customHeight="1" x14ac:dyDescent="0.25">
      <c r="A3598" t="s">
        <v>9540</v>
      </c>
      <c r="B3598" s="8" t="s">
        <v>9541</v>
      </c>
      <c r="C3598" s="8" t="s">
        <v>9650</v>
      </c>
      <c r="D3598" s="8" t="s">
        <v>5442</v>
      </c>
      <c r="E3598" s="8" t="s">
        <v>9651</v>
      </c>
      <c r="F3598" t="str">
        <f t="shared" si="56"/>
        <v>Sudeste</v>
      </c>
      <c r="G3598" s="11">
        <v>0.54695250580706456</v>
      </c>
      <c r="H3598" s="8" t="s">
        <v>16004</v>
      </c>
    </row>
    <row r="3599" spans="1:8" ht="14.65" customHeight="1" x14ac:dyDescent="0.25">
      <c r="A3599" t="s">
        <v>6882</v>
      </c>
      <c r="B3599" s="8" t="s">
        <v>6883</v>
      </c>
      <c r="C3599" s="8" t="s">
        <v>7322</v>
      </c>
      <c r="D3599" s="8" t="s">
        <v>5046</v>
      </c>
      <c r="E3599" s="8" t="s">
        <v>7323</v>
      </c>
      <c r="F3599" t="str">
        <f t="shared" si="56"/>
        <v>Sudeste</v>
      </c>
      <c r="G3599" s="11">
        <v>0.54721690996138539</v>
      </c>
      <c r="H3599" s="8" t="s">
        <v>16004</v>
      </c>
    </row>
    <row r="3600" spans="1:8" ht="14.65" customHeight="1" x14ac:dyDescent="0.25">
      <c r="A3600" t="s">
        <v>9771</v>
      </c>
      <c r="B3600" s="8" t="s">
        <v>9772</v>
      </c>
      <c r="C3600" s="8" t="s">
        <v>9952</v>
      </c>
      <c r="D3600" s="8" t="s">
        <v>1775</v>
      </c>
      <c r="E3600" s="8" t="s">
        <v>9953</v>
      </c>
      <c r="F3600" t="str">
        <f t="shared" si="56"/>
        <v>Sudeste</v>
      </c>
      <c r="G3600" s="11">
        <v>0.54826033063405422</v>
      </c>
      <c r="H3600" s="8" t="s">
        <v>16004</v>
      </c>
    </row>
    <row r="3601" spans="1:8" ht="14.65" customHeight="1" x14ac:dyDescent="0.25">
      <c r="A3601" t="s">
        <v>9771</v>
      </c>
      <c r="B3601" s="8" t="s">
        <v>9772</v>
      </c>
      <c r="C3601" s="8" t="s">
        <v>10416</v>
      </c>
      <c r="D3601" s="8" t="s">
        <v>10415</v>
      </c>
      <c r="E3601" s="8" t="s">
        <v>10417</v>
      </c>
      <c r="F3601" t="str">
        <f t="shared" si="56"/>
        <v>Sudeste</v>
      </c>
      <c r="G3601" s="11">
        <v>0.5491111182825773</v>
      </c>
      <c r="H3601" s="8" t="s">
        <v>16004</v>
      </c>
    </row>
    <row r="3602" spans="1:8" ht="14.65" customHeight="1" x14ac:dyDescent="0.25">
      <c r="A3602" t="s">
        <v>6882</v>
      </c>
      <c r="B3602" s="8" t="s">
        <v>6883</v>
      </c>
      <c r="C3602" s="8" t="s">
        <v>7438</v>
      </c>
      <c r="D3602" s="8" t="s">
        <v>7437</v>
      </c>
      <c r="E3602" s="8" t="s">
        <v>7439</v>
      </c>
      <c r="F3602" t="str">
        <f t="shared" si="56"/>
        <v>Sudeste</v>
      </c>
      <c r="G3602" s="11">
        <v>0.54957189864658329</v>
      </c>
      <c r="H3602" s="8" t="s">
        <v>16004</v>
      </c>
    </row>
    <row r="3603" spans="1:8" ht="14.65" customHeight="1" x14ac:dyDescent="0.25">
      <c r="A3603" t="s">
        <v>6882</v>
      </c>
      <c r="B3603" s="8" t="s">
        <v>6883</v>
      </c>
      <c r="C3603" s="8" t="s">
        <v>8511</v>
      </c>
      <c r="D3603" s="8" t="s">
        <v>8510</v>
      </c>
      <c r="E3603" s="8" t="s">
        <v>8512</v>
      </c>
      <c r="F3603" t="str">
        <f t="shared" si="56"/>
        <v>Sudeste</v>
      </c>
      <c r="G3603" s="11">
        <v>0.55008528262607237</v>
      </c>
      <c r="H3603" s="8" t="s">
        <v>16004</v>
      </c>
    </row>
    <row r="3604" spans="1:8" ht="14.65" customHeight="1" x14ac:dyDescent="0.25">
      <c r="A3604" t="s">
        <v>6882</v>
      </c>
      <c r="B3604" s="8" t="s">
        <v>6883</v>
      </c>
      <c r="C3604" s="8" t="s">
        <v>8692</v>
      </c>
      <c r="D3604" s="8" t="s">
        <v>8691</v>
      </c>
      <c r="E3604" s="8" t="s">
        <v>8693</v>
      </c>
      <c r="F3604" t="str">
        <f t="shared" si="56"/>
        <v>Sudeste</v>
      </c>
      <c r="G3604" s="11">
        <v>0.55119068646224922</v>
      </c>
      <c r="H3604" s="8" t="s">
        <v>16004</v>
      </c>
    </row>
    <row r="3605" spans="1:8" ht="14.65" customHeight="1" x14ac:dyDescent="0.25">
      <c r="A3605" t="s">
        <v>9771</v>
      </c>
      <c r="B3605" s="8" t="s">
        <v>9772</v>
      </c>
      <c r="C3605" s="8" t="s">
        <v>9845</v>
      </c>
      <c r="D3605" s="8" t="s">
        <v>1586</v>
      </c>
      <c r="E3605" s="8" t="s">
        <v>9846</v>
      </c>
      <c r="F3605" t="str">
        <f t="shared" si="56"/>
        <v>Sudeste</v>
      </c>
      <c r="G3605" s="11">
        <v>0.55158437781513558</v>
      </c>
      <c r="H3605" s="8" t="s">
        <v>16004</v>
      </c>
    </row>
    <row r="3606" spans="1:8" ht="14.65" customHeight="1" x14ac:dyDescent="0.25">
      <c r="A3606" t="s">
        <v>6882</v>
      </c>
      <c r="B3606" s="8" t="s">
        <v>6883</v>
      </c>
      <c r="C3606" s="8" t="s">
        <v>9237</v>
      </c>
      <c r="D3606" s="8" t="s">
        <v>9236</v>
      </c>
      <c r="E3606" s="8" t="s">
        <v>7241</v>
      </c>
      <c r="F3606" t="str">
        <f t="shared" si="56"/>
        <v>Sudeste</v>
      </c>
      <c r="G3606" s="11">
        <v>0.5516292078413656</v>
      </c>
      <c r="H3606" s="8" t="s">
        <v>16004</v>
      </c>
    </row>
    <row r="3607" spans="1:8" ht="14.65" customHeight="1" x14ac:dyDescent="0.25">
      <c r="A3607" t="s">
        <v>9771</v>
      </c>
      <c r="B3607" s="8" t="s">
        <v>9772</v>
      </c>
      <c r="C3607" s="8" t="s">
        <v>11411</v>
      </c>
      <c r="D3607" s="8" t="s">
        <v>11410</v>
      </c>
      <c r="E3607" s="8" t="s">
        <v>11412</v>
      </c>
      <c r="F3607" t="str">
        <f t="shared" si="56"/>
        <v>Sudeste</v>
      </c>
      <c r="G3607" s="11">
        <v>0.55165429631780483</v>
      </c>
      <c r="H3607" s="8" t="s">
        <v>16004</v>
      </c>
    </row>
    <row r="3608" spans="1:8" ht="14.65" customHeight="1" x14ac:dyDescent="0.25">
      <c r="A3608" t="s">
        <v>6882</v>
      </c>
      <c r="B3608" s="8" t="s">
        <v>6883</v>
      </c>
      <c r="C3608" s="8" t="s">
        <v>7165</v>
      </c>
      <c r="D3608" s="8" t="s">
        <v>4847</v>
      </c>
      <c r="E3608" s="8" t="s">
        <v>499</v>
      </c>
      <c r="F3608" t="str">
        <f t="shared" si="56"/>
        <v>Sudeste</v>
      </c>
      <c r="G3608" s="11">
        <v>0.55272478374098644</v>
      </c>
      <c r="H3608" s="8" t="s">
        <v>16004</v>
      </c>
    </row>
    <row r="3609" spans="1:8" ht="14.65" customHeight="1" x14ac:dyDescent="0.25">
      <c r="A3609" t="s">
        <v>9771</v>
      </c>
      <c r="B3609" s="8" t="s">
        <v>9772</v>
      </c>
      <c r="C3609" s="8" t="s">
        <v>10068</v>
      </c>
      <c r="D3609" s="8" t="s">
        <v>1976</v>
      </c>
      <c r="E3609" s="8" t="s">
        <v>10069</v>
      </c>
      <c r="F3609" t="str">
        <f t="shared" si="56"/>
        <v>Sudeste</v>
      </c>
      <c r="G3609" s="11">
        <v>0.55275471208096993</v>
      </c>
      <c r="H3609" s="8" t="s">
        <v>16004</v>
      </c>
    </row>
    <row r="3610" spans="1:8" ht="14.65" customHeight="1" x14ac:dyDescent="0.25">
      <c r="A3610" t="s">
        <v>6882</v>
      </c>
      <c r="B3610" s="8" t="s">
        <v>6883</v>
      </c>
      <c r="C3610" s="8" t="s">
        <v>8680</v>
      </c>
      <c r="D3610" s="8" t="s">
        <v>8679</v>
      </c>
      <c r="E3610" s="8" t="s">
        <v>8681</v>
      </c>
      <c r="F3610" t="str">
        <f t="shared" si="56"/>
        <v>Sudeste</v>
      </c>
      <c r="G3610" s="11">
        <v>0.55292086431635346</v>
      </c>
      <c r="H3610" s="8" t="s">
        <v>16004</v>
      </c>
    </row>
    <row r="3611" spans="1:8" ht="14.65" customHeight="1" x14ac:dyDescent="0.25">
      <c r="A3611" t="s">
        <v>6882</v>
      </c>
      <c r="B3611" s="8" t="s">
        <v>6883</v>
      </c>
      <c r="C3611" s="8" t="s">
        <v>7873</v>
      </c>
      <c r="D3611" s="8" t="s">
        <v>7872</v>
      </c>
      <c r="E3611" s="8" t="s">
        <v>7874</v>
      </c>
      <c r="F3611" t="str">
        <f t="shared" si="56"/>
        <v>Sudeste</v>
      </c>
      <c r="G3611" s="11">
        <v>0.55426577439960512</v>
      </c>
      <c r="H3611" s="8" t="s">
        <v>16004</v>
      </c>
    </row>
    <row r="3612" spans="1:8" ht="14.65" customHeight="1" x14ac:dyDescent="0.25">
      <c r="A3612" t="s">
        <v>9540</v>
      </c>
      <c r="B3612" s="8" t="s">
        <v>9541</v>
      </c>
      <c r="C3612" s="8" t="s">
        <v>9742</v>
      </c>
      <c r="D3612" s="8" t="s">
        <v>5533</v>
      </c>
      <c r="E3612" s="8" t="s">
        <v>9743</v>
      </c>
      <c r="F3612" t="str">
        <f t="shared" si="56"/>
        <v>Sudeste</v>
      </c>
      <c r="G3612" s="11">
        <v>0.55441702159817863</v>
      </c>
      <c r="H3612" s="8" t="s">
        <v>16004</v>
      </c>
    </row>
    <row r="3613" spans="1:8" ht="14.65" customHeight="1" x14ac:dyDescent="0.25">
      <c r="A3613" t="s">
        <v>6882</v>
      </c>
      <c r="B3613" s="8" t="s">
        <v>6883</v>
      </c>
      <c r="C3613" s="8" t="s">
        <v>7150</v>
      </c>
      <c r="D3613" s="8" t="s">
        <v>4803</v>
      </c>
      <c r="E3613" s="8" t="s">
        <v>7151</v>
      </c>
      <c r="F3613" t="str">
        <f t="shared" si="56"/>
        <v>Sudeste</v>
      </c>
      <c r="G3613" s="11">
        <v>0.55484780340237927</v>
      </c>
      <c r="H3613" s="8" t="s">
        <v>16004</v>
      </c>
    </row>
    <row r="3614" spans="1:8" ht="14.65" customHeight="1" x14ac:dyDescent="0.25">
      <c r="A3614" t="s">
        <v>9771</v>
      </c>
      <c r="B3614" s="8" t="s">
        <v>9772</v>
      </c>
      <c r="C3614" s="8" t="s">
        <v>10010</v>
      </c>
      <c r="D3614" s="8" t="s">
        <v>1890</v>
      </c>
      <c r="E3614" s="8" t="s">
        <v>10011</v>
      </c>
      <c r="F3614" t="str">
        <f t="shared" si="56"/>
        <v>Sudeste</v>
      </c>
      <c r="G3614" s="11">
        <v>0.55532086748913623</v>
      </c>
      <c r="H3614" s="8" t="s">
        <v>16004</v>
      </c>
    </row>
    <row r="3615" spans="1:8" ht="14.65" customHeight="1" x14ac:dyDescent="0.25">
      <c r="A3615" t="s">
        <v>6882</v>
      </c>
      <c r="B3615" s="8" t="s">
        <v>6883</v>
      </c>
      <c r="C3615" s="8" t="s">
        <v>7919</v>
      </c>
      <c r="D3615" s="8" t="s">
        <v>7918</v>
      </c>
      <c r="E3615" s="8" t="s">
        <v>7920</v>
      </c>
      <c r="F3615" t="str">
        <f t="shared" si="56"/>
        <v>Sudeste</v>
      </c>
      <c r="G3615" s="11">
        <v>0.55553139172968335</v>
      </c>
      <c r="H3615" s="8" t="s">
        <v>16004</v>
      </c>
    </row>
    <row r="3616" spans="1:8" ht="14.65" customHeight="1" x14ac:dyDescent="0.25">
      <c r="A3616" t="s">
        <v>6882</v>
      </c>
      <c r="B3616" s="8" t="s">
        <v>6883</v>
      </c>
      <c r="C3616" s="8" t="s">
        <v>8475</v>
      </c>
      <c r="D3616" s="8" t="s">
        <v>8474</v>
      </c>
      <c r="E3616" s="8" t="s">
        <v>8476</v>
      </c>
      <c r="F3616" t="str">
        <f t="shared" si="56"/>
        <v>Sudeste</v>
      </c>
      <c r="G3616" s="11">
        <v>0.55559552531050194</v>
      </c>
      <c r="H3616" s="8" t="s">
        <v>16004</v>
      </c>
    </row>
    <row r="3617" spans="1:8" ht="14.65" customHeight="1" x14ac:dyDescent="0.25">
      <c r="A3617" t="s">
        <v>9771</v>
      </c>
      <c r="B3617" s="8" t="s">
        <v>9772</v>
      </c>
      <c r="C3617" s="8" t="s">
        <v>10939</v>
      </c>
      <c r="D3617" s="8" t="s">
        <v>10938</v>
      </c>
      <c r="E3617" s="8" t="s">
        <v>10940</v>
      </c>
      <c r="F3617" t="str">
        <f t="shared" si="56"/>
        <v>Sudeste</v>
      </c>
      <c r="G3617" s="11">
        <v>0.5561472443461718</v>
      </c>
      <c r="H3617" s="8" t="s">
        <v>16004</v>
      </c>
    </row>
    <row r="3618" spans="1:8" ht="14.65" customHeight="1" x14ac:dyDescent="0.25">
      <c r="A3618" t="s">
        <v>6882</v>
      </c>
      <c r="B3618" s="8" t="s">
        <v>6883</v>
      </c>
      <c r="C3618" s="8" t="s">
        <v>8537</v>
      </c>
      <c r="D3618" s="8" t="s">
        <v>8536</v>
      </c>
      <c r="E3618" s="8" t="s">
        <v>8538</v>
      </c>
      <c r="F3618" t="str">
        <f t="shared" si="56"/>
        <v>Sudeste</v>
      </c>
      <c r="G3618" s="11">
        <v>0.55757418883339305</v>
      </c>
      <c r="H3618" s="8" t="s">
        <v>16004</v>
      </c>
    </row>
    <row r="3619" spans="1:8" ht="14.65" customHeight="1" x14ac:dyDescent="0.25">
      <c r="A3619" t="s">
        <v>6882</v>
      </c>
      <c r="B3619" s="8" t="s">
        <v>6883</v>
      </c>
      <c r="C3619" s="8" t="s">
        <v>7705</v>
      </c>
      <c r="D3619" s="8" t="s">
        <v>7704</v>
      </c>
      <c r="E3619" s="8" t="s">
        <v>7706</v>
      </c>
      <c r="F3619" t="str">
        <f t="shared" si="56"/>
        <v>Sudeste</v>
      </c>
      <c r="G3619" s="11">
        <v>0.55795861962298865</v>
      </c>
      <c r="H3619" s="8" t="s">
        <v>16004</v>
      </c>
    </row>
    <row r="3620" spans="1:8" ht="14.65" customHeight="1" x14ac:dyDescent="0.25">
      <c r="A3620" t="s">
        <v>6882</v>
      </c>
      <c r="B3620" s="8" t="s">
        <v>6883</v>
      </c>
      <c r="C3620" s="8" t="s">
        <v>7298</v>
      </c>
      <c r="D3620" s="8" t="s">
        <v>5011</v>
      </c>
      <c r="E3620" s="8" t="s">
        <v>7299</v>
      </c>
      <c r="F3620" t="str">
        <f t="shared" si="56"/>
        <v>Sudeste</v>
      </c>
      <c r="G3620" s="11">
        <v>0.55822972229713874</v>
      </c>
      <c r="H3620" s="8" t="s">
        <v>16004</v>
      </c>
    </row>
    <row r="3621" spans="1:8" ht="14.65" customHeight="1" x14ac:dyDescent="0.25">
      <c r="A3621" t="s">
        <v>9349</v>
      </c>
      <c r="B3621" s="8" t="s">
        <v>3517</v>
      </c>
      <c r="C3621" s="8" t="s">
        <v>9515</v>
      </c>
      <c r="D3621" s="8" t="s">
        <v>5227</v>
      </c>
      <c r="E3621" s="8" t="s">
        <v>9383</v>
      </c>
      <c r="F3621" t="str">
        <f t="shared" si="56"/>
        <v>Sudeste</v>
      </c>
      <c r="G3621" s="11">
        <v>0.55879612611454244</v>
      </c>
      <c r="H3621" s="8" t="s">
        <v>16004</v>
      </c>
    </row>
    <row r="3622" spans="1:8" ht="14.65" customHeight="1" x14ac:dyDescent="0.25">
      <c r="A3622" t="s">
        <v>6882</v>
      </c>
      <c r="B3622" s="8" t="s">
        <v>6883</v>
      </c>
      <c r="C3622" s="8" t="s">
        <v>9324</v>
      </c>
      <c r="D3622" s="8" t="s">
        <v>9323</v>
      </c>
      <c r="E3622" s="8" t="s">
        <v>3894</v>
      </c>
      <c r="F3622" t="str">
        <f t="shared" si="56"/>
        <v>Sudeste</v>
      </c>
      <c r="G3622" s="11">
        <v>0.55884521832303635</v>
      </c>
      <c r="H3622" s="8" t="s">
        <v>16004</v>
      </c>
    </row>
    <row r="3623" spans="1:8" ht="14.65" customHeight="1" x14ac:dyDescent="0.25">
      <c r="A3623" t="s">
        <v>9771</v>
      </c>
      <c r="B3623" s="8" t="s">
        <v>9772</v>
      </c>
      <c r="C3623" s="8" t="s">
        <v>10699</v>
      </c>
      <c r="D3623" s="8" t="s">
        <v>10698</v>
      </c>
      <c r="E3623" s="8" t="s">
        <v>9841</v>
      </c>
      <c r="F3623" t="str">
        <f t="shared" si="56"/>
        <v>Sudeste</v>
      </c>
      <c r="G3623" s="11">
        <v>0.55946713513218871</v>
      </c>
      <c r="H3623" s="8" t="s">
        <v>16004</v>
      </c>
    </row>
    <row r="3624" spans="1:8" ht="14.65" customHeight="1" x14ac:dyDescent="0.25">
      <c r="A3624" t="s">
        <v>6882</v>
      </c>
      <c r="B3624" s="8" t="s">
        <v>6883</v>
      </c>
      <c r="C3624" s="8" t="s">
        <v>8142</v>
      </c>
      <c r="D3624" s="8" t="s">
        <v>8141</v>
      </c>
      <c r="E3624" s="8" t="s">
        <v>8143</v>
      </c>
      <c r="F3624" t="str">
        <f t="shared" si="56"/>
        <v>Sudeste</v>
      </c>
      <c r="G3624" s="11">
        <v>0.55976047120144123</v>
      </c>
      <c r="H3624" s="8" t="s">
        <v>16004</v>
      </c>
    </row>
    <row r="3625" spans="1:8" ht="14.65" customHeight="1" x14ac:dyDescent="0.25">
      <c r="A3625" t="s">
        <v>6882</v>
      </c>
      <c r="B3625" s="8" t="s">
        <v>6883</v>
      </c>
      <c r="C3625" s="8" t="s">
        <v>6894</v>
      </c>
      <c r="D3625" s="8" t="s">
        <v>228</v>
      </c>
      <c r="E3625" s="8" t="s">
        <v>6893</v>
      </c>
      <c r="F3625" t="str">
        <f t="shared" si="56"/>
        <v>Sudeste</v>
      </c>
      <c r="G3625" s="11">
        <v>0.56182317830481399</v>
      </c>
      <c r="H3625" s="8" t="s">
        <v>16004</v>
      </c>
    </row>
    <row r="3626" spans="1:8" ht="14.65" customHeight="1" x14ac:dyDescent="0.25">
      <c r="A3626" t="s">
        <v>9771</v>
      </c>
      <c r="B3626" s="8" t="s">
        <v>9772</v>
      </c>
      <c r="C3626" s="8" t="s">
        <v>10443</v>
      </c>
      <c r="D3626" s="8" t="s">
        <v>10442</v>
      </c>
      <c r="E3626" s="8" t="s">
        <v>10444</v>
      </c>
      <c r="F3626" t="str">
        <f t="shared" si="56"/>
        <v>Sudeste</v>
      </c>
      <c r="G3626" s="11">
        <v>0.56291394360948743</v>
      </c>
      <c r="H3626" s="8" t="s">
        <v>16004</v>
      </c>
    </row>
    <row r="3627" spans="1:8" ht="14.65" customHeight="1" x14ac:dyDescent="0.25">
      <c r="A3627" t="s">
        <v>6882</v>
      </c>
      <c r="B3627" s="8" t="s">
        <v>6883</v>
      </c>
      <c r="C3627" s="8" t="s">
        <v>8975</v>
      </c>
      <c r="D3627" s="8" t="s">
        <v>8974</v>
      </c>
      <c r="E3627" s="8" t="s">
        <v>8976</v>
      </c>
      <c r="F3627" t="str">
        <f t="shared" si="56"/>
        <v>Sudeste</v>
      </c>
      <c r="G3627" s="11">
        <v>0.56444710809755549</v>
      </c>
      <c r="H3627" s="8" t="s">
        <v>16004</v>
      </c>
    </row>
    <row r="3628" spans="1:8" ht="14.65" customHeight="1" x14ac:dyDescent="0.25">
      <c r="A3628" t="s">
        <v>6882</v>
      </c>
      <c r="B3628" s="8" t="s">
        <v>6883</v>
      </c>
      <c r="C3628" s="8" t="s">
        <v>7003</v>
      </c>
      <c r="D3628" s="8" t="s">
        <v>4664</v>
      </c>
      <c r="E3628" s="8" t="s">
        <v>7004</v>
      </c>
      <c r="F3628" t="str">
        <f t="shared" si="56"/>
        <v>Sudeste</v>
      </c>
      <c r="G3628" s="11">
        <v>0.56501609402813557</v>
      </c>
      <c r="H3628" s="8" t="s">
        <v>16004</v>
      </c>
    </row>
    <row r="3629" spans="1:8" ht="14.65" customHeight="1" x14ac:dyDescent="0.25">
      <c r="A3629" t="s">
        <v>9771</v>
      </c>
      <c r="B3629" s="8" t="s">
        <v>9772</v>
      </c>
      <c r="C3629" s="8" t="s">
        <v>10523</v>
      </c>
      <c r="D3629" s="8" t="s">
        <v>10522</v>
      </c>
      <c r="E3629" s="8" t="s">
        <v>10524</v>
      </c>
      <c r="F3629" t="str">
        <f t="shared" si="56"/>
        <v>Sudeste</v>
      </c>
      <c r="G3629" s="11">
        <v>0.56557619746800769</v>
      </c>
      <c r="H3629" s="8" t="s">
        <v>16004</v>
      </c>
    </row>
    <row r="3630" spans="1:8" ht="14.65" customHeight="1" x14ac:dyDescent="0.25">
      <c r="A3630" t="s">
        <v>6882</v>
      </c>
      <c r="B3630" s="8" t="s">
        <v>6883</v>
      </c>
      <c r="C3630" s="8" t="s">
        <v>9036</v>
      </c>
      <c r="D3630" s="8" t="s">
        <v>9035</v>
      </c>
      <c r="E3630" s="8" t="s">
        <v>2730</v>
      </c>
      <c r="F3630" t="str">
        <f t="shared" si="56"/>
        <v>Sudeste</v>
      </c>
      <c r="G3630" s="11">
        <v>0.5655766588425436</v>
      </c>
      <c r="H3630" s="8" t="s">
        <v>16004</v>
      </c>
    </row>
    <row r="3631" spans="1:8" ht="14.65" customHeight="1" x14ac:dyDescent="0.25">
      <c r="A3631" t="s">
        <v>6882</v>
      </c>
      <c r="B3631" s="8" t="s">
        <v>6883</v>
      </c>
      <c r="C3631" s="8" t="s">
        <v>8656</v>
      </c>
      <c r="D3631" s="8" t="s">
        <v>8655</v>
      </c>
      <c r="E3631" s="8" t="s">
        <v>6941</v>
      </c>
      <c r="F3631" t="str">
        <f t="shared" si="56"/>
        <v>Sudeste</v>
      </c>
      <c r="G3631" s="11">
        <v>0.5658533925151833</v>
      </c>
      <c r="H3631" s="8" t="s">
        <v>16004</v>
      </c>
    </row>
    <row r="3632" spans="1:8" ht="14.65" customHeight="1" x14ac:dyDescent="0.25">
      <c r="A3632" t="s">
        <v>6882</v>
      </c>
      <c r="B3632" s="8" t="s">
        <v>6883</v>
      </c>
      <c r="C3632" s="8" t="s">
        <v>9347</v>
      </c>
      <c r="D3632" s="8" t="s">
        <v>9346</v>
      </c>
      <c r="E3632" s="8" t="s">
        <v>9348</v>
      </c>
      <c r="F3632" t="str">
        <f t="shared" si="56"/>
        <v>Sudeste</v>
      </c>
      <c r="G3632" s="11">
        <v>0.56659213377396789</v>
      </c>
      <c r="H3632" s="8" t="s">
        <v>16004</v>
      </c>
    </row>
    <row r="3633" spans="1:8" ht="14.65" customHeight="1" x14ac:dyDescent="0.25">
      <c r="A3633" t="s">
        <v>6882</v>
      </c>
      <c r="B3633" s="8" t="s">
        <v>6883</v>
      </c>
      <c r="C3633" s="8" t="s">
        <v>7246</v>
      </c>
      <c r="D3633" s="8" t="s">
        <v>4941</v>
      </c>
      <c r="E3633" s="8" t="s">
        <v>7247</v>
      </c>
      <c r="F3633" t="str">
        <f t="shared" si="56"/>
        <v>Sudeste</v>
      </c>
      <c r="G3633" s="11">
        <v>0.56703413779789447</v>
      </c>
      <c r="H3633" s="8" t="s">
        <v>16004</v>
      </c>
    </row>
    <row r="3634" spans="1:8" ht="14.65" customHeight="1" x14ac:dyDescent="0.25">
      <c r="A3634" t="s">
        <v>6882</v>
      </c>
      <c r="B3634" s="8" t="s">
        <v>6883</v>
      </c>
      <c r="C3634" s="8" t="s">
        <v>7917</v>
      </c>
      <c r="D3634" s="8" t="s">
        <v>7916</v>
      </c>
      <c r="E3634" s="8" t="s">
        <v>7153</v>
      </c>
      <c r="F3634" t="str">
        <f t="shared" si="56"/>
        <v>Sudeste</v>
      </c>
      <c r="G3634" s="11">
        <v>0.56719833701561861</v>
      </c>
      <c r="H3634" s="8" t="s">
        <v>16004</v>
      </c>
    </row>
    <row r="3635" spans="1:8" ht="14.65" customHeight="1" x14ac:dyDescent="0.25">
      <c r="A3635" t="s">
        <v>9771</v>
      </c>
      <c r="B3635" s="8" t="s">
        <v>9772</v>
      </c>
      <c r="C3635" s="8" t="s">
        <v>10221</v>
      </c>
      <c r="D3635" s="8" t="s">
        <v>10220</v>
      </c>
      <c r="E3635" s="8" t="s">
        <v>10222</v>
      </c>
      <c r="F3635" t="str">
        <f t="shared" si="56"/>
        <v>Sudeste</v>
      </c>
      <c r="G3635" s="11">
        <v>0.56751679924611864</v>
      </c>
      <c r="H3635" s="8" t="s">
        <v>16004</v>
      </c>
    </row>
    <row r="3636" spans="1:8" ht="14.65" customHeight="1" x14ac:dyDescent="0.25">
      <c r="A3636" t="s">
        <v>6882</v>
      </c>
      <c r="B3636" s="8" t="s">
        <v>6883</v>
      </c>
      <c r="C3636" s="8" t="s">
        <v>8128</v>
      </c>
      <c r="D3636" s="8" t="s">
        <v>8127</v>
      </c>
      <c r="E3636" s="8" t="s">
        <v>8129</v>
      </c>
      <c r="F3636" t="str">
        <f t="shared" si="56"/>
        <v>Sudeste</v>
      </c>
      <c r="G3636" s="11">
        <v>0.56771722297387917</v>
      </c>
      <c r="H3636" s="8" t="s">
        <v>16004</v>
      </c>
    </row>
    <row r="3637" spans="1:8" ht="14.65" customHeight="1" x14ac:dyDescent="0.25">
      <c r="A3637" t="s">
        <v>6882</v>
      </c>
      <c r="B3637" s="8" t="s">
        <v>6883</v>
      </c>
      <c r="C3637" s="8" t="s">
        <v>7222</v>
      </c>
      <c r="D3637" s="8" t="s">
        <v>4914</v>
      </c>
      <c r="E3637" s="8" t="s">
        <v>7223</v>
      </c>
      <c r="F3637" t="str">
        <f t="shared" si="56"/>
        <v>Sudeste</v>
      </c>
      <c r="G3637" s="11">
        <v>0.56786621471976573</v>
      </c>
      <c r="H3637" s="8" t="s">
        <v>16004</v>
      </c>
    </row>
    <row r="3638" spans="1:8" ht="14.65" customHeight="1" x14ac:dyDescent="0.25">
      <c r="A3638" t="s">
        <v>9771</v>
      </c>
      <c r="B3638" s="8" t="s">
        <v>9772</v>
      </c>
      <c r="C3638" s="8" t="s">
        <v>10566</v>
      </c>
      <c r="D3638" s="8" t="s">
        <v>10565</v>
      </c>
      <c r="E3638" s="8" t="s">
        <v>10567</v>
      </c>
      <c r="F3638" t="str">
        <f t="shared" si="56"/>
        <v>Sudeste</v>
      </c>
      <c r="G3638" s="11">
        <v>0.56852751684568859</v>
      </c>
      <c r="H3638" s="8" t="s">
        <v>16004</v>
      </c>
    </row>
    <row r="3639" spans="1:8" ht="14.65" customHeight="1" x14ac:dyDescent="0.25">
      <c r="A3639" t="s">
        <v>9771</v>
      </c>
      <c r="B3639" s="8" t="s">
        <v>9772</v>
      </c>
      <c r="C3639" s="8" t="s">
        <v>10030</v>
      </c>
      <c r="D3639" s="8" t="s">
        <v>1926</v>
      </c>
      <c r="E3639" s="8" t="s">
        <v>10031</v>
      </c>
      <c r="F3639" t="str">
        <f t="shared" si="56"/>
        <v>Sudeste</v>
      </c>
      <c r="G3639" s="11">
        <v>0.56883649797904534</v>
      </c>
      <c r="H3639" s="8" t="s">
        <v>16004</v>
      </c>
    </row>
    <row r="3640" spans="1:8" ht="14.65" customHeight="1" x14ac:dyDescent="0.25">
      <c r="A3640" t="s">
        <v>9771</v>
      </c>
      <c r="B3640" s="8" t="s">
        <v>9772</v>
      </c>
      <c r="C3640" s="8" t="s">
        <v>10892</v>
      </c>
      <c r="D3640" s="8" t="s">
        <v>10891</v>
      </c>
      <c r="E3640" s="8" t="s">
        <v>10893</v>
      </c>
      <c r="F3640" t="str">
        <f t="shared" si="56"/>
        <v>Sudeste</v>
      </c>
      <c r="G3640" s="11">
        <v>0.57045577943944059</v>
      </c>
      <c r="H3640" s="8" t="s">
        <v>16004</v>
      </c>
    </row>
    <row r="3641" spans="1:8" ht="14.65" customHeight="1" x14ac:dyDescent="0.25">
      <c r="A3641" t="s">
        <v>6882</v>
      </c>
      <c r="B3641" s="8" t="s">
        <v>6883</v>
      </c>
      <c r="C3641" s="8" t="s">
        <v>7518</v>
      </c>
      <c r="D3641" s="8" t="s">
        <v>7517</v>
      </c>
      <c r="E3641" s="8" t="s">
        <v>7519</v>
      </c>
      <c r="F3641" t="str">
        <f t="shared" si="56"/>
        <v>Sudeste</v>
      </c>
      <c r="G3641" s="11">
        <v>0.57047500454134048</v>
      </c>
      <c r="H3641" s="8" t="s">
        <v>16004</v>
      </c>
    </row>
    <row r="3642" spans="1:8" ht="14.65" customHeight="1" x14ac:dyDescent="0.25">
      <c r="A3642" t="s">
        <v>6882</v>
      </c>
      <c r="B3642" s="8" t="s">
        <v>6883</v>
      </c>
      <c r="C3642" s="8" t="s">
        <v>9010</v>
      </c>
      <c r="D3642" s="8" t="s">
        <v>9009</v>
      </c>
      <c r="E3642" s="8" t="s">
        <v>2052</v>
      </c>
      <c r="F3642" t="str">
        <f t="shared" si="56"/>
        <v>Sudeste</v>
      </c>
      <c r="G3642" s="11">
        <v>0.57128905841784339</v>
      </c>
      <c r="H3642" s="8" t="s">
        <v>16004</v>
      </c>
    </row>
    <row r="3643" spans="1:8" ht="14.65" customHeight="1" x14ac:dyDescent="0.25">
      <c r="A3643" t="s">
        <v>9349</v>
      </c>
      <c r="B3643" s="8" t="s">
        <v>3517</v>
      </c>
      <c r="C3643" s="8" t="s">
        <v>9464</v>
      </c>
      <c r="D3643" s="8" t="s">
        <v>9463</v>
      </c>
      <c r="E3643" s="8" t="s">
        <v>9465</v>
      </c>
      <c r="F3643" t="str">
        <f t="shared" si="56"/>
        <v>Sudeste</v>
      </c>
      <c r="G3643" s="11">
        <v>0.57158334885965734</v>
      </c>
      <c r="H3643" s="8" t="s">
        <v>16004</v>
      </c>
    </row>
    <row r="3644" spans="1:8" ht="14.65" customHeight="1" x14ac:dyDescent="0.25">
      <c r="A3644" t="s">
        <v>9349</v>
      </c>
      <c r="B3644" s="8" t="s">
        <v>3517</v>
      </c>
      <c r="C3644" s="8" t="s">
        <v>9373</v>
      </c>
      <c r="D3644" s="8" t="s">
        <v>315</v>
      </c>
      <c r="E3644" s="8" t="s">
        <v>9374</v>
      </c>
      <c r="F3644" t="str">
        <f t="shared" si="56"/>
        <v>Sudeste</v>
      </c>
      <c r="G3644" s="11">
        <v>0.57299859022675215</v>
      </c>
      <c r="H3644" s="8" t="s">
        <v>16004</v>
      </c>
    </row>
    <row r="3645" spans="1:8" ht="14.65" customHeight="1" x14ac:dyDescent="0.25">
      <c r="A3645" t="s">
        <v>9771</v>
      </c>
      <c r="B3645" s="8" t="s">
        <v>9772</v>
      </c>
      <c r="C3645" s="8" t="s">
        <v>10906</v>
      </c>
      <c r="D3645" s="8" t="s">
        <v>10905</v>
      </c>
      <c r="E3645" s="8" t="s">
        <v>10907</v>
      </c>
      <c r="F3645" t="str">
        <f t="shared" si="56"/>
        <v>Sudeste</v>
      </c>
      <c r="G3645" s="11">
        <v>0.57319821693686768</v>
      </c>
      <c r="H3645" s="8" t="s">
        <v>16004</v>
      </c>
    </row>
    <row r="3646" spans="1:8" ht="14.65" customHeight="1" x14ac:dyDescent="0.25">
      <c r="A3646" t="s">
        <v>6882</v>
      </c>
      <c r="B3646" s="8" t="s">
        <v>6883</v>
      </c>
      <c r="C3646" s="8" t="s">
        <v>7288</v>
      </c>
      <c r="D3646" s="8" t="s">
        <v>4999</v>
      </c>
      <c r="E3646" s="8" t="s">
        <v>7289</v>
      </c>
      <c r="F3646" t="str">
        <f t="shared" si="56"/>
        <v>Sudeste</v>
      </c>
      <c r="G3646" s="11">
        <v>0.57414717564501039</v>
      </c>
      <c r="H3646" s="8" t="s">
        <v>16004</v>
      </c>
    </row>
    <row r="3647" spans="1:8" ht="14.65" customHeight="1" x14ac:dyDescent="0.25">
      <c r="A3647" t="s">
        <v>6882</v>
      </c>
      <c r="B3647" s="8" t="s">
        <v>6883</v>
      </c>
      <c r="C3647" s="8" t="s">
        <v>8473</v>
      </c>
      <c r="D3647" s="8" t="s">
        <v>8472</v>
      </c>
      <c r="E3647" s="8" t="s">
        <v>7862</v>
      </c>
      <c r="F3647" t="str">
        <f t="shared" si="56"/>
        <v>Sudeste</v>
      </c>
      <c r="G3647" s="11">
        <v>0.57553505457069154</v>
      </c>
      <c r="H3647" s="8" t="s">
        <v>16004</v>
      </c>
    </row>
    <row r="3648" spans="1:8" ht="14.65" customHeight="1" x14ac:dyDescent="0.25">
      <c r="A3648" t="s">
        <v>6882</v>
      </c>
      <c r="B3648" s="8" t="s">
        <v>6883</v>
      </c>
      <c r="C3648" s="8" t="s">
        <v>7820</v>
      </c>
      <c r="D3648" s="8" t="s">
        <v>7819</v>
      </c>
      <c r="E3648" s="8" t="s">
        <v>7821</v>
      </c>
      <c r="F3648" t="str">
        <f t="shared" si="56"/>
        <v>Sudeste</v>
      </c>
      <c r="G3648" s="11">
        <v>0.57567999143468296</v>
      </c>
      <c r="H3648" s="8" t="s">
        <v>16004</v>
      </c>
    </row>
    <row r="3649" spans="1:8" ht="14.65" customHeight="1" x14ac:dyDescent="0.25">
      <c r="A3649" t="s">
        <v>6882</v>
      </c>
      <c r="B3649" s="8" t="s">
        <v>6883</v>
      </c>
      <c r="C3649" s="8" t="s">
        <v>6995</v>
      </c>
      <c r="D3649" s="8" t="s">
        <v>4654</v>
      </c>
      <c r="E3649" s="8" t="s">
        <v>6996</v>
      </c>
      <c r="F3649" t="str">
        <f t="shared" si="56"/>
        <v>Sudeste</v>
      </c>
      <c r="G3649" s="11">
        <v>0.57613204168828291</v>
      </c>
      <c r="H3649" s="8" t="s">
        <v>16004</v>
      </c>
    </row>
    <row r="3650" spans="1:8" ht="14.65" customHeight="1" x14ac:dyDescent="0.25">
      <c r="A3650" t="s">
        <v>9349</v>
      </c>
      <c r="B3650" s="8" t="s">
        <v>3517</v>
      </c>
      <c r="C3650" s="8" t="s">
        <v>9528</v>
      </c>
      <c r="D3650" s="8" t="s">
        <v>9527</v>
      </c>
      <c r="E3650" s="8" t="s">
        <v>9529</v>
      </c>
      <c r="F3650" t="str">
        <f t="shared" ref="F3650:F3713" si="57">IF(OR(B3650="Rondônia",B3650="Acre",B3650="Amazonas",B3650="Roraima",B3650="Pará",B3650="Amapá",B3650="Tocantins"),"Norte",IF(OR(B3650="Maranhão",B3650="Piauí",B3650="Ceará",B3650="Rio Grande do Norte",B3650="Paraíba",B3650="Pernambuco",B3650="Alagoas",B3650="Sergipe",B3650="Bahia"),"Nordeste",IF(OR(B3650="Minas Gerais",B3650="Espírito Santo",B3650="Rio de Janeiro",B3650="São Paulo"),"Sudeste",IF(OR(B3650="Paraná",B3650="Santa Catarina",B3650="Rio Grande do Sul"),"Sul",IF(OR(B3650="Mato Grosso do Sul",B3650="Mato Grosso",B3650="Goiás",B3650="Distrito Federal"),"Centro-Oeste","Verificar")))))</f>
        <v>Sudeste</v>
      </c>
      <c r="G3650" s="11">
        <v>0.57710368771247111</v>
      </c>
      <c r="H3650" s="8" t="s">
        <v>16004</v>
      </c>
    </row>
    <row r="3651" spans="1:8" ht="14.65" customHeight="1" x14ac:dyDescent="0.25">
      <c r="A3651" t="s">
        <v>9349</v>
      </c>
      <c r="B3651" s="8" t="s">
        <v>3517</v>
      </c>
      <c r="C3651" s="8" t="s">
        <v>9519</v>
      </c>
      <c r="D3651" s="8" t="s">
        <v>5242</v>
      </c>
      <c r="E3651" s="8" t="s">
        <v>9520</v>
      </c>
      <c r="F3651" t="str">
        <f t="shared" si="57"/>
        <v>Sudeste</v>
      </c>
      <c r="G3651" s="11">
        <v>0.57723901130876076</v>
      </c>
      <c r="H3651" s="8" t="s">
        <v>16004</v>
      </c>
    </row>
    <row r="3652" spans="1:8" ht="14.65" customHeight="1" x14ac:dyDescent="0.25">
      <c r="A3652" t="s">
        <v>6882</v>
      </c>
      <c r="B3652" s="8" t="s">
        <v>6883</v>
      </c>
      <c r="C3652" s="8" t="s">
        <v>8443</v>
      </c>
      <c r="D3652" s="8" t="s">
        <v>8442</v>
      </c>
      <c r="E3652" s="8" t="s">
        <v>8444</v>
      </c>
      <c r="F3652" t="str">
        <f t="shared" si="57"/>
        <v>Sudeste</v>
      </c>
      <c r="G3652" s="11">
        <v>0.57761467580790948</v>
      </c>
      <c r="H3652" s="8" t="s">
        <v>16004</v>
      </c>
    </row>
    <row r="3653" spans="1:8" ht="14.65" customHeight="1" x14ac:dyDescent="0.25">
      <c r="A3653" t="s">
        <v>9540</v>
      </c>
      <c r="B3653" s="8" t="s">
        <v>9541</v>
      </c>
      <c r="C3653" s="8" t="s">
        <v>9695</v>
      </c>
      <c r="D3653" s="8" t="s">
        <v>5496</v>
      </c>
      <c r="E3653" s="8" t="s">
        <v>9696</v>
      </c>
      <c r="F3653" t="str">
        <f t="shared" si="57"/>
        <v>Sudeste</v>
      </c>
      <c r="G3653" s="11">
        <v>0.57833656878437456</v>
      </c>
      <c r="H3653" s="8" t="s">
        <v>16004</v>
      </c>
    </row>
    <row r="3654" spans="1:8" ht="14.65" customHeight="1" x14ac:dyDescent="0.25">
      <c r="A3654" t="s">
        <v>9771</v>
      </c>
      <c r="B3654" s="8" t="s">
        <v>9772</v>
      </c>
      <c r="C3654" s="8" t="s">
        <v>11021</v>
      </c>
      <c r="D3654" s="8" t="s">
        <v>11020</v>
      </c>
      <c r="E3654" s="8" t="s">
        <v>11022</v>
      </c>
      <c r="F3654" t="str">
        <f t="shared" si="57"/>
        <v>Sudeste</v>
      </c>
      <c r="G3654" s="11">
        <v>0.57850278814155642</v>
      </c>
      <c r="H3654" s="8" t="s">
        <v>16004</v>
      </c>
    </row>
    <row r="3655" spans="1:8" ht="14.65" customHeight="1" x14ac:dyDescent="0.25">
      <c r="A3655" t="s">
        <v>9771</v>
      </c>
      <c r="B3655" s="8" t="s">
        <v>9772</v>
      </c>
      <c r="C3655" s="8" t="s">
        <v>10585</v>
      </c>
      <c r="D3655" s="8" t="s">
        <v>10584</v>
      </c>
      <c r="E3655" s="8" t="s">
        <v>10586</v>
      </c>
      <c r="F3655" t="str">
        <f t="shared" si="57"/>
        <v>Sudeste</v>
      </c>
      <c r="G3655" s="11">
        <v>0.5789050186632082</v>
      </c>
      <c r="H3655" s="8" t="s">
        <v>16004</v>
      </c>
    </row>
    <row r="3656" spans="1:8" ht="14.65" customHeight="1" x14ac:dyDescent="0.25">
      <c r="A3656" t="s">
        <v>6882</v>
      </c>
      <c r="B3656" s="8" t="s">
        <v>6883</v>
      </c>
      <c r="C3656" s="8" t="s">
        <v>8969</v>
      </c>
      <c r="D3656" s="8" t="s">
        <v>8968</v>
      </c>
      <c r="E3656" s="8" t="s">
        <v>8970</v>
      </c>
      <c r="F3656" t="str">
        <f t="shared" si="57"/>
        <v>Sudeste</v>
      </c>
      <c r="G3656" s="11">
        <v>0.5795581954700193</v>
      </c>
      <c r="H3656" s="8" t="s">
        <v>16004</v>
      </c>
    </row>
    <row r="3657" spans="1:8" ht="14.65" customHeight="1" x14ac:dyDescent="0.25">
      <c r="A3657" t="s">
        <v>6882</v>
      </c>
      <c r="B3657" s="8" t="s">
        <v>6883</v>
      </c>
      <c r="C3657" s="8" t="s">
        <v>8573</v>
      </c>
      <c r="D3657" s="8" t="s">
        <v>8572</v>
      </c>
      <c r="E3657" s="8" t="s">
        <v>8574</v>
      </c>
      <c r="F3657" t="str">
        <f t="shared" si="57"/>
        <v>Sudeste</v>
      </c>
      <c r="G3657" s="11">
        <v>0.58018839980814152</v>
      </c>
      <c r="H3657" s="8" t="s">
        <v>16004</v>
      </c>
    </row>
    <row r="3658" spans="1:8" ht="14.65" customHeight="1" x14ac:dyDescent="0.25">
      <c r="A3658" t="s">
        <v>6882</v>
      </c>
      <c r="B3658" s="8" t="s">
        <v>6883</v>
      </c>
      <c r="C3658" s="8" t="s">
        <v>8844</v>
      </c>
      <c r="D3658" s="8" t="s">
        <v>8843</v>
      </c>
      <c r="E3658" s="8" t="s">
        <v>8845</v>
      </c>
      <c r="F3658" t="str">
        <f t="shared" si="57"/>
        <v>Sudeste</v>
      </c>
      <c r="G3658" s="11">
        <v>0.58083880106527264</v>
      </c>
      <c r="H3658" s="8" t="s">
        <v>16004</v>
      </c>
    </row>
    <row r="3659" spans="1:8" ht="14.65" customHeight="1" x14ac:dyDescent="0.25">
      <c r="A3659" t="s">
        <v>6882</v>
      </c>
      <c r="B3659" s="8" t="s">
        <v>6883</v>
      </c>
      <c r="C3659" s="8" t="s">
        <v>8892</v>
      </c>
      <c r="D3659" s="8" t="s">
        <v>8891</v>
      </c>
      <c r="E3659" s="8" t="s">
        <v>8893</v>
      </c>
      <c r="F3659" t="str">
        <f t="shared" si="57"/>
        <v>Sudeste</v>
      </c>
      <c r="G3659" s="11">
        <v>0.58099306824514119</v>
      </c>
      <c r="H3659" s="8" t="s">
        <v>16004</v>
      </c>
    </row>
    <row r="3660" spans="1:8" ht="14.65" customHeight="1" x14ac:dyDescent="0.25">
      <c r="A3660" t="s">
        <v>6882</v>
      </c>
      <c r="B3660" s="8" t="s">
        <v>6883</v>
      </c>
      <c r="C3660" s="8" t="s">
        <v>7133</v>
      </c>
      <c r="D3660" s="8" t="s">
        <v>4806</v>
      </c>
      <c r="E3660" s="8" t="s">
        <v>7134</v>
      </c>
      <c r="F3660" t="str">
        <f t="shared" si="57"/>
        <v>Sudeste</v>
      </c>
      <c r="G3660" s="11">
        <v>0.58119165429225206</v>
      </c>
      <c r="H3660" s="8" t="s">
        <v>16004</v>
      </c>
    </row>
    <row r="3661" spans="1:8" ht="14.65" customHeight="1" x14ac:dyDescent="0.25">
      <c r="A3661" t="s">
        <v>9771</v>
      </c>
      <c r="B3661" s="8" t="s">
        <v>9772</v>
      </c>
      <c r="C3661" s="8" t="s">
        <v>10410</v>
      </c>
      <c r="D3661" s="8" t="s">
        <v>10409</v>
      </c>
      <c r="E3661" s="8" t="s">
        <v>10411</v>
      </c>
      <c r="F3661" t="str">
        <f t="shared" si="57"/>
        <v>Sudeste</v>
      </c>
      <c r="G3661" s="11">
        <v>0.58184399963494304</v>
      </c>
      <c r="H3661" s="8" t="s">
        <v>16004</v>
      </c>
    </row>
    <row r="3662" spans="1:8" ht="14.65" customHeight="1" x14ac:dyDescent="0.25">
      <c r="A3662" t="s">
        <v>6882</v>
      </c>
      <c r="B3662" s="8" t="s">
        <v>6883</v>
      </c>
      <c r="C3662" s="8" t="s">
        <v>7628</v>
      </c>
      <c r="D3662" s="8" t="s">
        <v>7627</v>
      </c>
      <c r="E3662" s="8" t="s">
        <v>7629</v>
      </c>
      <c r="F3662" t="str">
        <f t="shared" si="57"/>
        <v>Sudeste</v>
      </c>
      <c r="G3662" s="11">
        <v>0.58207983233871285</v>
      </c>
      <c r="H3662" s="8" t="s">
        <v>16004</v>
      </c>
    </row>
    <row r="3663" spans="1:8" ht="14.65" customHeight="1" x14ac:dyDescent="0.25">
      <c r="A3663" t="s">
        <v>6882</v>
      </c>
      <c r="B3663" s="8" t="s">
        <v>6883</v>
      </c>
      <c r="C3663" s="8" t="s">
        <v>9245</v>
      </c>
      <c r="D3663" s="8" t="s">
        <v>9244</v>
      </c>
      <c r="E3663" s="8" t="s">
        <v>9246</v>
      </c>
      <c r="F3663" t="str">
        <f t="shared" si="57"/>
        <v>Sudeste</v>
      </c>
      <c r="G3663" s="11">
        <v>0.58262446535630208</v>
      </c>
      <c r="H3663" s="8" t="s">
        <v>16004</v>
      </c>
    </row>
    <row r="3664" spans="1:8" ht="14.65" customHeight="1" x14ac:dyDescent="0.25">
      <c r="A3664" t="s">
        <v>9771</v>
      </c>
      <c r="B3664" s="8" t="s">
        <v>9772</v>
      </c>
      <c r="C3664" s="8" t="s">
        <v>10999</v>
      </c>
      <c r="D3664" s="8" t="s">
        <v>10998</v>
      </c>
      <c r="E3664" s="8" t="s">
        <v>11000</v>
      </c>
      <c r="F3664" t="str">
        <f t="shared" si="57"/>
        <v>Sudeste</v>
      </c>
      <c r="G3664" s="11">
        <v>0.58272402468589157</v>
      </c>
      <c r="H3664" s="8" t="s">
        <v>16004</v>
      </c>
    </row>
    <row r="3665" spans="1:8" ht="14.65" customHeight="1" x14ac:dyDescent="0.25">
      <c r="A3665" t="s">
        <v>6882</v>
      </c>
      <c r="B3665" s="8" t="s">
        <v>6883</v>
      </c>
      <c r="C3665" s="8" t="s">
        <v>7620</v>
      </c>
      <c r="D3665" s="8" t="s">
        <v>7619</v>
      </c>
      <c r="E3665" s="8" t="s">
        <v>7145</v>
      </c>
      <c r="F3665" t="str">
        <f t="shared" si="57"/>
        <v>Sudeste</v>
      </c>
      <c r="G3665" s="11">
        <v>0.58289962483682611</v>
      </c>
      <c r="H3665" s="8" t="s">
        <v>16004</v>
      </c>
    </row>
    <row r="3666" spans="1:8" ht="14.65" customHeight="1" x14ac:dyDescent="0.25">
      <c r="A3666" t="s">
        <v>9771</v>
      </c>
      <c r="B3666" s="8" t="s">
        <v>9772</v>
      </c>
      <c r="C3666" s="8" t="s">
        <v>10315</v>
      </c>
      <c r="D3666" s="8" t="s">
        <v>10314</v>
      </c>
      <c r="E3666" s="8" t="s">
        <v>10316</v>
      </c>
      <c r="F3666" t="str">
        <f t="shared" si="57"/>
        <v>Sudeste</v>
      </c>
      <c r="G3666" s="11">
        <v>0.58525852883744578</v>
      </c>
      <c r="H3666" s="8" t="s">
        <v>16004</v>
      </c>
    </row>
    <row r="3667" spans="1:8" ht="14.65" customHeight="1" x14ac:dyDescent="0.25">
      <c r="A3667" t="s">
        <v>6882</v>
      </c>
      <c r="B3667" s="8" t="s">
        <v>6883</v>
      </c>
      <c r="C3667" s="8" t="s">
        <v>8148</v>
      </c>
      <c r="D3667" s="8" t="s">
        <v>8147</v>
      </c>
      <c r="E3667" s="8" t="s">
        <v>8149</v>
      </c>
      <c r="F3667" t="str">
        <f t="shared" si="57"/>
        <v>Sudeste</v>
      </c>
      <c r="G3667" s="11">
        <v>0.58666375482452027</v>
      </c>
      <c r="H3667" s="8" t="s">
        <v>16004</v>
      </c>
    </row>
    <row r="3668" spans="1:8" ht="14.65" customHeight="1" x14ac:dyDescent="0.25">
      <c r="A3668" t="s">
        <v>6882</v>
      </c>
      <c r="B3668" s="8" t="s">
        <v>6883</v>
      </c>
      <c r="C3668" s="8" t="s">
        <v>7283</v>
      </c>
      <c r="D3668" s="8" t="s">
        <v>4996</v>
      </c>
      <c r="E3668" s="8" t="s">
        <v>7284</v>
      </c>
      <c r="F3668" t="str">
        <f t="shared" si="57"/>
        <v>Sudeste</v>
      </c>
      <c r="G3668" s="11">
        <v>0.58731019290966735</v>
      </c>
      <c r="H3668" s="8" t="s">
        <v>16004</v>
      </c>
    </row>
    <row r="3669" spans="1:8" ht="14.65" customHeight="1" x14ac:dyDescent="0.25">
      <c r="A3669" t="s">
        <v>9771</v>
      </c>
      <c r="B3669" s="8" t="s">
        <v>9772</v>
      </c>
      <c r="C3669" s="8" t="s">
        <v>9882</v>
      </c>
      <c r="D3669" s="8" t="s">
        <v>1659</v>
      </c>
      <c r="E3669" s="8" t="s">
        <v>9883</v>
      </c>
      <c r="F3669" t="str">
        <f t="shared" si="57"/>
        <v>Sudeste</v>
      </c>
      <c r="G3669" s="11">
        <v>0.58971062934400043</v>
      </c>
      <c r="H3669" s="8" t="s">
        <v>16004</v>
      </c>
    </row>
    <row r="3670" spans="1:8" ht="14.65" customHeight="1" x14ac:dyDescent="0.25">
      <c r="A3670" t="s">
        <v>6882</v>
      </c>
      <c r="B3670" s="8" t="s">
        <v>6883</v>
      </c>
      <c r="C3670" s="8" t="s">
        <v>7281</v>
      </c>
      <c r="D3670" s="8" t="s">
        <v>4991</v>
      </c>
      <c r="E3670" s="8" t="s">
        <v>7282</v>
      </c>
      <c r="F3670" t="str">
        <f t="shared" si="57"/>
        <v>Sudeste</v>
      </c>
      <c r="G3670" s="11">
        <v>0.59020628691576871</v>
      </c>
      <c r="H3670" s="8" t="s">
        <v>16004</v>
      </c>
    </row>
    <row r="3671" spans="1:8" ht="14.65" customHeight="1" x14ac:dyDescent="0.25">
      <c r="A3671" t="s">
        <v>6882</v>
      </c>
      <c r="B3671" s="8" t="s">
        <v>6883</v>
      </c>
      <c r="C3671" s="8" t="s">
        <v>8239</v>
      </c>
      <c r="D3671" s="8" t="s">
        <v>8238</v>
      </c>
      <c r="E3671" s="8" t="s">
        <v>8240</v>
      </c>
      <c r="F3671" t="str">
        <f t="shared" si="57"/>
        <v>Sudeste</v>
      </c>
      <c r="G3671" s="11">
        <v>0.59024625035246125</v>
      </c>
      <c r="H3671" s="8" t="s">
        <v>16004</v>
      </c>
    </row>
    <row r="3672" spans="1:8" ht="14.65" customHeight="1" x14ac:dyDescent="0.25">
      <c r="A3672" t="s">
        <v>9771</v>
      </c>
      <c r="B3672" s="8" t="s">
        <v>9772</v>
      </c>
      <c r="C3672" s="8" t="s">
        <v>10201</v>
      </c>
      <c r="D3672" s="8" t="s">
        <v>10200</v>
      </c>
      <c r="E3672" s="8" t="s">
        <v>10199</v>
      </c>
      <c r="F3672" t="str">
        <f t="shared" si="57"/>
        <v>Sudeste</v>
      </c>
      <c r="G3672" s="11">
        <v>0.5919169459731134</v>
      </c>
      <c r="H3672" s="8" t="s">
        <v>16004</v>
      </c>
    </row>
    <row r="3673" spans="1:8" ht="14.65" customHeight="1" x14ac:dyDescent="0.25">
      <c r="A3673" t="s">
        <v>6882</v>
      </c>
      <c r="B3673" s="8" t="s">
        <v>6883</v>
      </c>
      <c r="C3673" s="8" t="s">
        <v>8102</v>
      </c>
      <c r="D3673" s="8" t="s">
        <v>8101</v>
      </c>
      <c r="E3673" s="8" t="s">
        <v>8103</v>
      </c>
      <c r="F3673" t="str">
        <f t="shared" si="57"/>
        <v>Sudeste</v>
      </c>
      <c r="G3673" s="11">
        <v>0.59342832766646592</v>
      </c>
      <c r="H3673" s="8" t="s">
        <v>16004</v>
      </c>
    </row>
    <row r="3674" spans="1:8" ht="14.65" customHeight="1" x14ac:dyDescent="0.25">
      <c r="A3674" t="s">
        <v>9771</v>
      </c>
      <c r="B3674" s="8" t="s">
        <v>9772</v>
      </c>
      <c r="C3674" s="8" t="s">
        <v>11170</v>
      </c>
      <c r="D3674" s="8" t="s">
        <v>11169</v>
      </c>
      <c r="E3674" s="8" t="s">
        <v>11171</v>
      </c>
      <c r="F3674" t="str">
        <f t="shared" si="57"/>
        <v>Sudeste</v>
      </c>
      <c r="G3674" s="11">
        <v>0.59404754424120065</v>
      </c>
      <c r="H3674" s="8" t="s">
        <v>16004</v>
      </c>
    </row>
    <row r="3675" spans="1:8" ht="14.65" customHeight="1" x14ac:dyDescent="0.25">
      <c r="A3675" t="s">
        <v>6882</v>
      </c>
      <c r="B3675" s="8" t="s">
        <v>6883</v>
      </c>
      <c r="C3675" s="8" t="s">
        <v>7690</v>
      </c>
      <c r="D3675" s="8" t="s">
        <v>7689</v>
      </c>
      <c r="E3675" s="8" t="s">
        <v>7691</v>
      </c>
      <c r="F3675" t="str">
        <f t="shared" si="57"/>
        <v>Sudeste</v>
      </c>
      <c r="G3675" s="11">
        <v>0.59492674831588865</v>
      </c>
      <c r="H3675" s="8" t="s">
        <v>16004</v>
      </c>
    </row>
    <row r="3676" spans="1:8" ht="14.65" customHeight="1" x14ac:dyDescent="0.25">
      <c r="A3676" t="s">
        <v>6882</v>
      </c>
      <c r="B3676" s="8" t="s">
        <v>6883</v>
      </c>
      <c r="C3676" s="8" t="s">
        <v>7127</v>
      </c>
      <c r="D3676" s="8" t="s">
        <v>4797</v>
      </c>
      <c r="E3676" s="8" t="s">
        <v>7128</v>
      </c>
      <c r="F3676" t="str">
        <f t="shared" si="57"/>
        <v>Sudeste</v>
      </c>
      <c r="G3676" s="11">
        <v>0.59575069194130603</v>
      </c>
      <c r="H3676" s="8" t="s">
        <v>16004</v>
      </c>
    </row>
    <row r="3677" spans="1:8" ht="14.65" customHeight="1" x14ac:dyDescent="0.25">
      <c r="A3677" t="s">
        <v>9771</v>
      </c>
      <c r="B3677" s="8" t="s">
        <v>9772</v>
      </c>
      <c r="C3677" s="8" t="s">
        <v>9864</v>
      </c>
      <c r="D3677" s="8" t="s">
        <v>1630</v>
      </c>
      <c r="E3677" s="8" t="s">
        <v>9865</v>
      </c>
      <c r="F3677" t="str">
        <f t="shared" si="57"/>
        <v>Sudeste</v>
      </c>
      <c r="G3677" s="11">
        <v>0.59608203113608149</v>
      </c>
      <c r="H3677" s="8" t="s">
        <v>16004</v>
      </c>
    </row>
    <row r="3678" spans="1:8" ht="14.65" customHeight="1" x14ac:dyDescent="0.25">
      <c r="A3678" t="s">
        <v>9771</v>
      </c>
      <c r="B3678" s="8" t="s">
        <v>9772</v>
      </c>
      <c r="C3678" s="8" t="s">
        <v>9944</v>
      </c>
      <c r="D3678" s="8" t="s">
        <v>1763</v>
      </c>
      <c r="E3678" s="8" t="s">
        <v>9945</v>
      </c>
      <c r="F3678" t="str">
        <f t="shared" si="57"/>
        <v>Sudeste</v>
      </c>
      <c r="G3678" s="11">
        <v>0.59743973198484579</v>
      </c>
      <c r="H3678" s="8" t="s">
        <v>16004</v>
      </c>
    </row>
    <row r="3679" spans="1:8" ht="14.65" customHeight="1" x14ac:dyDescent="0.25">
      <c r="A3679" t="s">
        <v>6882</v>
      </c>
      <c r="B3679" s="8" t="s">
        <v>6883</v>
      </c>
      <c r="C3679" s="8" t="s">
        <v>7728</v>
      </c>
      <c r="D3679" s="8" t="s">
        <v>7727</v>
      </c>
      <c r="E3679" s="8" t="s">
        <v>7729</v>
      </c>
      <c r="F3679" t="str">
        <f t="shared" si="57"/>
        <v>Sudeste</v>
      </c>
      <c r="G3679" s="11">
        <v>0.59912094327571497</v>
      </c>
      <c r="H3679" s="8" t="s">
        <v>16004</v>
      </c>
    </row>
    <row r="3680" spans="1:8" ht="14.65" customHeight="1" x14ac:dyDescent="0.25">
      <c r="A3680" t="s">
        <v>9771</v>
      </c>
      <c r="B3680" s="8" t="s">
        <v>9772</v>
      </c>
      <c r="C3680" s="8" t="s">
        <v>10155</v>
      </c>
      <c r="D3680" s="8" t="s">
        <v>10154</v>
      </c>
      <c r="E3680" s="8" t="s">
        <v>10156</v>
      </c>
      <c r="F3680" t="str">
        <f t="shared" si="57"/>
        <v>Sudeste</v>
      </c>
      <c r="G3680" s="11">
        <v>0.60053054379844539</v>
      </c>
      <c r="H3680" s="8" t="s">
        <v>16004</v>
      </c>
    </row>
    <row r="3681" spans="1:8" ht="14.65" customHeight="1" x14ac:dyDescent="0.25">
      <c r="A3681" t="s">
        <v>9771</v>
      </c>
      <c r="B3681" s="8" t="s">
        <v>9772</v>
      </c>
      <c r="C3681" s="8" t="s">
        <v>10846</v>
      </c>
      <c r="D3681" s="8" t="s">
        <v>10845</v>
      </c>
      <c r="E3681" s="8" t="s">
        <v>10847</v>
      </c>
      <c r="F3681" t="str">
        <f t="shared" si="57"/>
        <v>Sudeste</v>
      </c>
      <c r="G3681" s="11">
        <v>0.60116418684789485</v>
      </c>
      <c r="H3681" s="8" t="s">
        <v>16004</v>
      </c>
    </row>
    <row r="3682" spans="1:8" ht="14.65" customHeight="1" x14ac:dyDescent="0.25">
      <c r="A3682" t="s">
        <v>6882</v>
      </c>
      <c r="B3682" s="8" t="s">
        <v>6883</v>
      </c>
      <c r="C3682" s="8" t="s">
        <v>8617</v>
      </c>
      <c r="D3682" s="8" t="s">
        <v>8616</v>
      </c>
      <c r="E3682" s="8" t="s">
        <v>8618</v>
      </c>
      <c r="F3682" t="str">
        <f t="shared" si="57"/>
        <v>Sudeste</v>
      </c>
      <c r="G3682" s="11">
        <v>0.60156813089380679</v>
      </c>
      <c r="H3682" s="8" t="s">
        <v>16004</v>
      </c>
    </row>
    <row r="3683" spans="1:8" ht="14.65" customHeight="1" x14ac:dyDescent="0.25">
      <c r="A3683" t="s">
        <v>9771</v>
      </c>
      <c r="B3683" s="8" t="s">
        <v>9772</v>
      </c>
      <c r="C3683" s="8" t="s">
        <v>11287</v>
      </c>
      <c r="D3683" s="8" t="s">
        <v>11286</v>
      </c>
      <c r="E3683" s="8" t="s">
        <v>11288</v>
      </c>
      <c r="F3683" t="str">
        <f t="shared" si="57"/>
        <v>Sudeste</v>
      </c>
      <c r="G3683" s="11">
        <v>0.60172854755756144</v>
      </c>
      <c r="H3683" s="8" t="s">
        <v>16004</v>
      </c>
    </row>
    <row r="3684" spans="1:8" ht="14.65" customHeight="1" x14ac:dyDescent="0.25">
      <c r="A3684" t="s">
        <v>6882</v>
      </c>
      <c r="B3684" s="8" t="s">
        <v>6883</v>
      </c>
      <c r="C3684" s="8" t="s">
        <v>8718</v>
      </c>
      <c r="D3684" s="8" t="s">
        <v>8717</v>
      </c>
      <c r="E3684" s="8" t="s">
        <v>8719</v>
      </c>
      <c r="F3684" t="str">
        <f t="shared" si="57"/>
        <v>Sudeste</v>
      </c>
      <c r="G3684" s="11">
        <v>0.60224254100897201</v>
      </c>
      <c r="H3684" s="8" t="s">
        <v>16004</v>
      </c>
    </row>
    <row r="3685" spans="1:8" ht="14.65" customHeight="1" x14ac:dyDescent="0.25">
      <c r="A3685" t="s">
        <v>6882</v>
      </c>
      <c r="B3685" s="8" t="s">
        <v>6883</v>
      </c>
      <c r="C3685" s="8" t="s">
        <v>7333</v>
      </c>
      <c r="D3685" s="8" t="s">
        <v>5054</v>
      </c>
      <c r="E3685" s="8" t="s">
        <v>7334</v>
      </c>
      <c r="F3685" t="str">
        <f t="shared" si="57"/>
        <v>Sudeste</v>
      </c>
      <c r="G3685" s="11">
        <v>0.60227591904391853</v>
      </c>
      <c r="H3685" s="8" t="s">
        <v>16004</v>
      </c>
    </row>
    <row r="3686" spans="1:8" ht="14.65" customHeight="1" x14ac:dyDescent="0.25">
      <c r="A3686" t="s">
        <v>9771</v>
      </c>
      <c r="B3686" s="8" t="s">
        <v>9772</v>
      </c>
      <c r="C3686" s="8" t="s">
        <v>10086</v>
      </c>
      <c r="D3686" s="8" t="s">
        <v>2005</v>
      </c>
      <c r="E3686" s="8" t="s">
        <v>10087</v>
      </c>
      <c r="F3686" t="str">
        <f t="shared" si="57"/>
        <v>Sudeste</v>
      </c>
      <c r="G3686" s="11">
        <v>0.60235159485842649</v>
      </c>
      <c r="H3686" s="8" t="s">
        <v>16004</v>
      </c>
    </row>
    <row r="3687" spans="1:8" ht="14.65" customHeight="1" x14ac:dyDescent="0.25">
      <c r="A3687" t="s">
        <v>9771</v>
      </c>
      <c r="B3687" s="8" t="s">
        <v>9772</v>
      </c>
      <c r="C3687" s="8" t="s">
        <v>11141</v>
      </c>
      <c r="D3687" s="8" t="s">
        <v>11140</v>
      </c>
      <c r="E3687" s="8" t="s">
        <v>11142</v>
      </c>
      <c r="F3687" t="str">
        <f t="shared" si="57"/>
        <v>Sudeste</v>
      </c>
      <c r="G3687" s="11">
        <v>0.60251979283365831</v>
      </c>
      <c r="H3687" s="8" t="s">
        <v>16004</v>
      </c>
    </row>
    <row r="3688" spans="1:8" ht="14.65" customHeight="1" x14ac:dyDescent="0.25">
      <c r="A3688" t="s">
        <v>9540</v>
      </c>
      <c r="B3688" s="8" t="s">
        <v>9541</v>
      </c>
      <c r="C3688" s="8" t="s">
        <v>9745</v>
      </c>
      <c r="D3688" s="8" t="s">
        <v>5539</v>
      </c>
      <c r="E3688" s="8" t="s">
        <v>9746</v>
      </c>
      <c r="F3688" t="str">
        <f t="shared" si="57"/>
        <v>Sudeste</v>
      </c>
      <c r="G3688" s="11">
        <v>0.60277110523792865</v>
      </c>
      <c r="H3688" s="8" t="s">
        <v>16004</v>
      </c>
    </row>
    <row r="3689" spans="1:8" ht="14.65" customHeight="1" x14ac:dyDescent="0.25">
      <c r="A3689" t="s">
        <v>9771</v>
      </c>
      <c r="B3689" s="8" t="s">
        <v>9772</v>
      </c>
      <c r="C3689" s="8" t="s">
        <v>11299</v>
      </c>
      <c r="D3689" s="8" t="s">
        <v>11298</v>
      </c>
      <c r="E3689" s="8" t="s">
        <v>11300</v>
      </c>
      <c r="F3689" t="str">
        <f t="shared" si="57"/>
        <v>Sudeste</v>
      </c>
      <c r="G3689" s="11">
        <v>0.60279118613202487</v>
      </c>
      <c r="H3689" s="8" t="s">
        <v>16004</v>
      </c>
    </row>
    <row r="3690" spans="1:8" ht="14.65" customHeight="1" x14ac:dyDescent="0.25">
      <c r="A3690" t="s">
        <v>6882</v>
      </c>
      <c r="B3690" s="8" t="s">
        <v>6883</v>
      </c>
      <c r="C3690" s="8" t="s">
        <v>8940</v>
      </c>
      <c r="D3690" s="8" t="s">
        <v>8939</v>
      </c>
      <c r="E3690" s="8" t="s">
        <v>8941</v>
      </c>
      <c r="F3690" t="str">
        <f t="shared" si="57"/>
        <v>Sudeste</v>
      </c>
      <c r="G3690" s="11">
        <v>0.6030031874536359</v>
      </c>
      <c r="H3690" s="8" t="s">
        <v>16004</v>
      </c>
    </row>
    <row r="3691" spans="1:8" ht="14.65" customHeight="1" x14ac:dyDescent="0.25">
      <c r="A3691" t="s">
        <v>6882</v>
      </c>
      <c r="B3691" s="8" t="s">
        <v>6883</v>
      </c>
      <c r="C3691" s="8" t="s">
        <v>8392</v>
      </c>
      <c r="D3691" s="8" t="s">
        <v>8391</v>
      </c>
      <c r="E3691" s="8" t="s">
        <v>8393</v>
      </c>
      <c r="F3691" t="str">
        <f t="shared" si="57"/>
        <v>Sudeste</v>
      </c>
      <c r="G3691" s="11">
        <v>0.60322536489578271</v>
      </c>
      <c r="H3691" s="8" t="s">
        <v>16004</v>
      </c>
    </row>
    <row r="3692" spans="1:8" ht="14.65" customHeight="1" x14ac:dyDescent="0.25">
      <c r="A3692" t="s">
        <v>9771</v>
      </c>
      <c r="B3692" s="8" t="s">
        <v>9772</v>
      </c>
      <c r="C3692" s="8" t="s">
        <v>10089</v>
      </c>
      <c r="D3692" s="8" t="s">
        <v>10088</v>
      </c>
      <c r="E3692" s="8" t="s">
        <v>10090</v>
      </c>
      <c r="F3692" t="str">
        <f t="shared" si="57"/>
        <v>Sudeste</v>
      </c>
      <c r="G3692" s="11">
        <v>0.60399269589124172</v>
      </c>
      <c r="H3692" s="8" t="s">
        <v>16004</v>
      </c>
    </row>
    <row r="3693" spans="1:8" ht="14.65" customHeight="1" x14ac:dyDescent="0.25">
      <c r="A3693" t="s">
        <v>9771</v>
      </c>
      <c r="B3693" s="8" t="s">
        <v>9772</v>
      </c>
      <c r="C3693" s="8" t="s">
        <v>10121</v>
      </c>
      <c r="D3693" s="8" t="s">
        <v>2078</v>
      </c>
      <c r="E3693" s="8" t="s">
        <v>10122</v>
      </c>
      <c r="F3693" t="str">
        <f t="shared" si="57"/>
        <v>Sudeste</v>
      </c>
      <c r="G3693" s="11">
        <v>0.60457168255668958</v>
      </c>
      <c r="H3693" s="8" t="s">
        <v>16004</v>
      </c>
    </row>
    <row r="3694" spans="1:8" ht="14.65" customHeight="1" x14ac:dyDescent="0.25">
      <c r="A3694" t="s">
        <v>6882</v>
      </c>
      <c r="B3694" s="8" t="s">
        <v>6883</v>
      </c>
      <c r="C3694" s="8" t="s">
        <v>7725</v>
      </c>
      <c r="D3694" s="8" t="s">
        <v>7724</v>
      </c>
      <c r="E3694" s="8" t="s">
        <v>7726</v>
      </c>
      <c r="F3694" t="str">
        <f t="shared" si="57"/>
        <v>Sudeste</v>
      </c>
      <c r="G3694" s="11">
        <v>0.60483147642930746</v>
      </c>
      <c r="H3694" s="8" t="s">
        <v>16004</v>
      </c>
    </row>
    <row r="3695" spans="1:8" ht="14.65" customHeight="1" x14ac:dyDescent="0.25">
      <c r="A3695" t="s">
        <v>6882</v>
      </c>
      <c r="B3695" s="8" t="s">
        <v>6883</v>
      </c>
      <c r="C3695" s="8" t="s">
        <v>7248</v>
      </c>
      <c r="D3695" s="8" t="s">
        <v>4944</v>
      </c>
      <c r="E3695" s="8" t="s">
        <v>5156</v>
      </c>
      <c r="F3695" t="str">
        <f t="shared" si="57"/>
        <v>Sudeste</v>
      </c>
      <c r="G3695" s="11">
        <v>0.60570044014920199</v>
      </c>
      <c r="H3695" s="8" t="s">
        <v>16004</v>
      </c>
    </row>
    <row r="3696" spans="1:8" ht="14.65" customHeight="1" x14ac:dyDescent="0.25">
      <c r="A3696" t="s">
        <v>9771</v>
      </c>
      <c r="B3696" s="8" t="s">
        <v>9772</v>
      </c>
      <c r="C3696" s="8" t="s">
        <v>9956</v>
      </c>
      <c r="D3696" s="8" t="s">
        <v>1781</v>
      </c>
      <c r="E3696" s="8" t="s">
        <v>9957</v>
      </c>
      <c r="F3696" t="str">
        <f t="shared" si="57"/>
        <v>Sudeste</v>
      </c>
      <c r="G3696" s="11">
        <v>0.60617404879519343</v>
      </c>
      <c r="H3696" s="8" t="s">
        <v>16004</v>
      </c>
    </row>
    <row r="3697" spans="1:8" ht="14.65" customHeight="1" x14ac:dyDescent="0.25">
      <c r="A3697" t="s">
        <v>6882</v>
      </c>
      <c r="B3697" s="8" t="s">
        <v>6883</v>
      </c>
      <c r="C3697" s="8" t="s">
        <v>6903</v>
      </c>
      <c r="D3697" s="8" t="s">
        <v>261</v>
      </c>
      <c r="E3697" s="8" t="s">
        <v>6904</v>
      </c>
      <c r="F3697" t="str">
        <f t="shared" si="57"/>
        <v>Sudeste</v>
      </c>
      <c r="G3697" s="11">
        <v>0.60671895385521613</v>
      </c>
      <c r="H3697" s="8" t="s">
        <v>16004</v>
      </c>
    </row>
    <row r="3698" spans="1:8" ht="14.65" customHeight="1" x14ac:dyDescent="0.25">
      <c r="A3698" t="s">
        <v>9349</v>
      </c>
      <c r="B3698" s="8" t="s">
        <v>3517</v>
      </c>
      <c r="C3698" s="8" t="s">
        <v>9470</v>
      </c>
      <c r="D3698" s="8" t="s">
        <v>9469</v>
      </c>
      <c r="E3698" s="8" t="s">
        <v>9471</v>
      </c>
      <c r="F3698" t="str">
        <f t="shared" si="57"/>
        <v>Sudeste</v>
      </c>
      <c r="G3698" s="11">
        <v>0.60728069125933348</v>
      </c>
      <c r="H3698" s="8" t="s">
        <v>16004</v>
      </c>
    </row>
    <row r="3699" spans="1:8" ht="14.65" customHeight="1" x14ac:dyDescent="0.25">
      <c r="A3699" t="s">
        <v>9771</v>
      </c>
      <c r="B3699" s="8" t="s">
        <v>9772</v>
      </c>
      <c r="C3699" s="8" t="s">
        <v>10863</v>
      </c>
      <c r="D3699" s="8" t="s">
        <v>10862</v>
      </c>
      <c r="E3699" s="8" t="s">
        <v>10864</v>
      </c>
      <c r="F3699" t="str">
        <f t="shared" si="57"/>
        <v>Sudeste</v>
      </c>
      <c r="G3699" s="11">
        <v>0.60780294837384097</v>
      </c>
      <c r="H3699" s="8" t="s">
        <v>16004</v>
      </c>
    </row>
    <row r="3700" spans="1:8" ht="14.65" customHeight="1" x14ac:dyDescent="0.25">
      <c r="A3700" t="s">
        <v>9771</v>
      </c>
      <c r="B3700" s="8" t="s">
        <v>9772</v>
      </c>
      <c r="C3700" s="8" t="s">
        <v>11454</v>
      </c>
      <c r="D3700" s="8" t="s">
        <v>11453</v>
      </c>
      <c r="E3700" s="8" t="s">
        <v>11455</v>
      </c>
      <c r="F3700" t="str">
        <f t="shared" si="57"/>
        <v>Sudeste</v>
      </c>
      <c r="G3700" s="11">
        <v>0.60845997066038982</v>
      </c>
      <c r="H3700" s="8" t="s">
        <v>16004</v>
      </c>
    </row>
    <row r="3701" spans="1:8" ht="14.65" customHeight="1" x14ac:dyDescent="0.25">
      <c r="A3701" t="s">
        <v>6882</v>
      </c>
      <c r="B3701" s="8" t="s">
        <v>6883</v>
      </c>
      <c r="C3701" s="8" t="s">
        <v>7652</v>
      </c>
      <c r="D3701" s="8" t="s">
        <v>7651</v>
      </c>
      <c r="E3701" s="8" t="s">
        <v>7653</v>
      </c>
      <c r="F3701" t="str">
        <f t="shared" si="57"/>
        <v>Sudeste</v>
      </c>
      <c r="G3701" s="11">
        <v>0.60854640087235168</v>
      </c>
      <c r="H3701" s="8" t="s">
        <v>16004</v>
      </c>
    </row>
    <row r="3702" spans="1:8" ht="14.65" customHeight="1" x14ac:dyDescent="0.25">
      <c r="A3702" t="s">
        <v>9349</v>
      </c>
      <c r="B3702" s="8" t="s">
        <v>3517</v>
      </c>
      <c r="C3702" s="8" t="s">
        <v>9495</v>
      </c>
      <c r="D3702" s="8" t="s">
        <v>476</v>
      </c>
      <c r="E3702" s="8" t="s">
        <v>1389</v>
      </c>
      <c r="F3702" t="str">
        <f t="shared" si="57"/>
        <v>Sudeste</v>
      </c>
      <c r="G3702" s="11">
        <v>0.60884832798568256</v>
      </c>
      <c r="H3702" s="8" t="s">
        <v>16004</v>
      </c>
    </row>
    <row r="3703" spans="1:8" ht="14.65" customHeight="1" x14ac:dyDescent="0.25">
      <c r="A3703" t="s">
        <v>6882</v>
      </c>
      <c r="B3703" s="8" t="s">
        <v>6883</v>
      </c>
      <c r="C3703" s="8" t="s">
        <v>9093</v>
      </c>
      <c r="D3703" s="8" t="s">
        <v>9092</v>
      </c>
      <c r="E3703" s="8" t="s">
        <v>9094</v>
      </c>
      <c r="F3703" t="str">
        <f t="shared" si="57"/>
        <v>Sudeste</v>
      </c>
      <c r="G3703" s="11">
        <v>0.60902105703783416</v>
      </c>
      <c r="H3703" s="8" t="s">
        <v>16004</v>
      </c>
    </row>
    <row r="3704" spans="1:8" ht="14.65" customHeight="1" x14ac:dyDescent="0.25">
      <c r="A3704" t="s">
        <v>9771</v>
      </c>
      <c r="B3704" s="8" t="s">
        <v>9772</v>
      </c>
      <c r="C3704" s="8" t="s">
        <v>9948</v>
      </c>
      <c r="D3704" s="8" t="s">
        <v>1769</v>
      </c>
      <c r="E3704" s="8" t="s">
        <v>9949</v>
      </c>
      <c r="F3704" t="str">
        <f t="shared" si="57"/>
        <v>Sudeste</v>
      </c>
      <c r="G3704" s="11">
        <v>0.60962561256491432</v>
      </c>
      <c r="H3704" s="8" t="s">
        <v>16004</v>
      </c>
    </row>
    <row r="3705" spans="1:8" ht="14.65" customHeight="1" x14ac:dyDescent="0.25">
      <c r="A3705" t="s">
        <v>6882</v>
      </c>
      <c r="B3705" s="8" t="s">
        <v>6883</v>
      </c>
      <c r="C3705" s="8" t="s">
        <v>9200</v>
      </c>
      <c r="D3705" s="8" t="s">
        <v>9199</v>
      </c>
      <c r="E3705" s="8" t="s">
        <v>9201</v>
      </c>
      <c r="F3705" t="str">
        <f t="shared" si="57"/>
        <v>Sudeste</v>
      </c>
      <c r="G3705" s="11">
        <v>0.60988445842953243</v>
      </c>
      <c r="H3705" s="8" t="s">
        <v>16004</v>
      </c>
    </row>
    <row r="3706" spans="1:8" ht="14.65" customHeight="1" x14ac:dyDescent="0.25">
      <c r="A3706" t="s">
        <v>6882</v>
      </c>
      <c r="B3706" s="8" t="s">
        <v>6883</v>
      </c>
      <c r="C3706" s="8" t="s">
        <v>8981</v>
      </c>
      <c r="D3706" s="8" t="s">
        <v>8980</v>
      </c>
      <c r="E3706" s="8" t="s">
        <v>8982</v>
      </c>
      <c r="F3706" t="str">
        <f t="shared" si="57"/>
        <v>Sudeste</v>
      </c>
      <c r="G3706" s="11">
        <v>0.61015375068677846</v>
      </c>
      <c r="H3706" s="8" t="s">
        <v>16004</v>
      </c>
    </row>
    <row r="3707" spans="1:8" ht="14.65" customHeight="1" x14ac:dyDescent="0.25">
      <c r="A3707" t="s">
        <v>9771</v>
      </c>
      <c r="B3707" s="8" t="s">
        <v>9772</v>
      </c>
      <c r="C3707" s="8" t="s">
        <v>10107</v>
      </c>
      <c r="D3707" s="8" t="s">
        <v>2041</v>
      </c>
      <c r="E3707" s="8" t="s">
        <v>10108</v>
      </c>
      <c r="F3707" t="str">
        <f t="shared" si="57"/>
        <v>Sudeste</v>
      </c>
      <c r="G3707" s="11">
        <v>0.61189319590500424</v>
      </c>
      <c r="H3707" s="8" t="s">
        <v>16004</v>
      </c>
    </row>
    <row r="3708" spans="1:8" ht="14.65" customHeight="1" x14ac:dyDescent="0.25">
      <c r="A3708" t="s">
        <v>9771</v>
      </c>
      <c r="B3708" s="8" t="s">
        <v>9772</v>
      </c>
      <c r="C3708" s="8" t="s">
        <v>11531</v>
      </c>
      <c r="D3708" s="8" t="s">
        <v>11530</v>
      </c>
      <c r="E3708" s="8" t="s">
        <v>11532</v>
      </c>
      <c r="F3708" t="str">
        <f t="shared" si="57"/>
        <v>Sudeste</v>
      </c>
      <c r="G3708" s="11">
        <v>0.61291993502099429</v>
      </c>
      <c r="H3708" s="8" t="s">
        <v>16004</v>
      </c>
    </row>
    <row r="3709" spans="1:8" ht="14.65" customHeight="1" x14ac:dyDescent="0.25">
      <c r="A3709" t="s">
        <v>6882</v>
      </c>
      <c r="B3709" s="8" t="s">
        <v>6883</v>
      </c>
      <c r="C3709" s="8" t="s">
        <v>7953</v>
      </c>
      <c r="D3709" s="8" t="s">
        <v>7952</v>
      </c>
      <c r="E3709" s="8" t="s">
        <v>7954</v>
      </c>
      <c r="F3709" t="str">
        <f t="shared" si="57"/>
        <v>Sudeste</v>
      </c>
      <c r="G3709" s="11">
        <v>0.61310236287791808</v>
      </c>
      <c r="H3709" s="8" t="s">
        <v>16004</v>
      </c>
    </row>
    <row r="3710" spans="1:8" ht="14.65" customHeight="1" x14ac:dyDescent="0.25">
      <c r="A3710" t="s">
        <v>9771</v>
      </c>
      <c r="B3710" s="8" t="s">
        <v>9772</v>
      </c>
      <c r="C3710" s="8" t="s">
        <v>11062</v>
      </c>
      <c r="D3710" s="8" t="s">
        <v>11061</v>
      </c>
      <c r="E3710" s="8" t="s">
        <v>11063</v>
      </c>
      <c r="F3710" t="str">
        <f t="shared" si="57"/>
        <v>Sudeste</v>
      </c>
      <c r="G3710" s="11">
        <v>0.61313439666685055</v>
      </c>
      <c r="H3710" s="8" t="s">
        <v>16004</v>
      </c>
    </row>
    <row r="3711" spans="1:8" ht="14.65" customHeight="1" x14ac:dyDescent="0.25">
      <c r="A3711" t="s">
        <v>9771</v>
      </c>
      <c r="B3711" s="8" t="s">
        <v>9772</v>
      </c>
      <c r="C3711" s="8" t="s">
        <v>10013</v>
      </c>
      <c r="D3711" s="8" t="s">
        <v>1899</v>
      </c>
      <c r="E3711" s="8" t="s">
        <v>10014</v>
      </c>
      <c r="F3711" t="str">
        <f t="shared" si="57"/>
        <v>Sudeste</v>
      </c>
      <c r="G3711" s="11">
        <v>0.61321462888592071</v>
      </c>
      <c r="H3711" s="8" t="s">
        <v>16004</v>
      </c>
    </row>
    <row r="3712" spans="1:8" ht="14.65" customHeight="1" x14ac:dyDescent="0.25">
      <c r="A3712" t="s">
        <v>6882</v>
      </c>
      <c r="B3712" s="8" t="s">
        <v>6883</v>
      </c>
      <c r="C3712" s="8" t="s">
        <v>8137</v>
      </c>
      <c r="D3712" s="8" t="s">
        <v>8136</v>
      </c>
      <c r="E3712" s="8" t="s">
        <v>7161</v>
      </c>
      <c r="F3712" t="str">
        <f t="shared" si="57"/>
        <v>Sudeste</v>
      </c>
      <c r="G3712" s="11">
        <v>0.61374651055475815</v>
      </c>
      <c r="H3712" s="8" t="s">
        <v>16004</v>
      </c>
    </row>
    <row r="3713" spans="1:8" ht="14.65" customHeight="1" x14ac:dyDescent="0.25">
      <c r="A3713" t="s">
        <v>6882</v>
      </c>
      <c r="B3713" s="8" t="s">
        <v>6883</v>
      </c>
      <c r="C3713" s="8" t="s">
        <v>7713</v>
      </c>
      <c r="D3713" s="8" t="s">
        <v>7712</v>
      </c>
      <c r="E3713" s="8" t="s">
        <v>7714</v>
      </c>
      <c r="F3713" t="str">
        <f t="shared" si="57"/>
        <v>Sudeste</v>
      </c>
      <c r="G3713" s="11">
        <v>0.61422624322100616</v>
      </c>
      <c r="H3713" s="8" t="s">
        <v>16004</v>
      </c>
    </row>
    <row r="3714" spans="1:8" ht="14.65" customHeight="1" x14ac:dyDescent="0.25">
      <c r="A3714" t="s">
        <v>6882</v>
      </c>
      <c r="B3714" s="8" t="s">
        <v>6883</v>
      </c>
      <c r="C3714" s="8" t="s">
        <v>8467</v>
      </c>
      <c r="D3714" s="8" t="s">
        <v>8466</v>
      </c>
      <c r="E3714" s="8" t="s">
        <v>8468</v>
      </c>
      <c r="F3714" t="str">
        <f t="shared" ref="F3714:F3777" si="58">IF(OR(B3714="Rondônia",B3714="Acre",B3714="Amazonas",B3714="Roraima",B3714="Pará",B3714="Amapá",B3714="Tocantins"),"Norte",IF(OR(B3714="Maranhão",B3714="Piauí",B3714="Ceará",B3714="Rio Grande do Norte",B3714="Paraíba",B3714="Pernambuco",B3714="Alagoas",B3714="Sergipe",B3714="Bahia"),"Nordeste",IF(OR(B3714="Minas Gerais",B3714="Espírito Santo",B3714="Rio de Janeiro",B3714="São Paulo"),"Sudeste",IF(OR(B3714="Paraná",B3714="Santa Catarina",B3714="Rio Grande do Sul"),"Sul",IF(OR(B3714="Mato Grosso do Sul",B3714="Mato Grosso",B3714="Goiás",B3714="Distrito Federal"),"Centro-Oeste","Verificar")))))</f>
        <v>Sudeste</v>
      </c>
      <c r="G3714" s="11">
        <v>0.61491923934145321</v>
      </c>
      <c r="H3714" s="8" t="s">
        <v>16004</v>
      </c>
    </row>
    <row r="3715" spans="1:8" ht="14.65" customHeight="1" x14ac:dyDescent="0.25">
      <c r="A3715" t="s">
        <v>6882</v>
      </c>
      <c r="B3715" s="8" t="s">
        <v>6883</v>
      </c>
      <c r="C3715" s="8" t="s">
        <v>8429</v>
      </c>
      <c r="D3715" s="8" t="s">
        <v>8428</v>
      </c>
      <c r="E3715" s="8" t="s">
        <v>8430</v>
      </c>
      <c r="F3715" t="str">
        <f t="shared" si="58"/>
        <v>Sudeste</v>
      </c>
      <c r="G3715" s="11">
        <v>0.61515392180678297</v>
      </c>
      <c r="H3715" s="8" t="s">
        <v>16004</v>
      </c>
    </row>
    <row r="3716" spans="1:8" ht="14.65" customHeight="1" x14ac:dyDescent="0.25">
      <c r="A3716" t="s">
        <v>6882</v>
      </c>
      <c r="B3716" s="8" t="s">
        <v>6883</v>
      </c>
      <c r="C3716" s="8" t="s">
        <v>7351</v>
      </c>
      <c r="D3716" s="8" t="s">
        <v>7350</v>
      </c>
      <c r="E3716" s="8" t="s">
        <v>7352</v>
      </c>
      <c r="F3716" t="str">
        <f t="shared" si="58"/>
        <v>Sudeste</v>
      </c>
      <c r="G3716" s="11">
        <v>0.61626774588700695</v>
      </c>
      <c r="H3716" s="8" t="s">
        <v>16004</v>
      </c>
    </row>
    <row r="3717" spans="1:8" ht="14.65" customHeight="1" x14ac:dyDescent="0.25">
      <c r="A3717" t="s">
        <v>9771</v>
      </c>
      <c r="B3717" s="8" t="s">
        <v>9772</v>
      </c>
      <c r="C3717" s="8" t="s">
        <v>10291</v>
      </c>
      <c r="D3717" s="8" t="s">
        <v>10290</v>
      </c>
      <c r="E3717" s="8" t="s">
        <v>10292</v>
      </c>
      <c r="F3717" t="str">
        <f t="shared" si="58"/>
        <v>Sudeste</v>
      </c>
      <c r="G3717" s="11">
        <v>0.61749146345306094</v>
      </c>
      <c r="H3717" s="8" t="s">
        <v>16004</v>
      </c>
    </row>
    <row r="3718" spans="1:8" ht="14.65" customHeight="1" x14ac:dyDescent="0.25">
      <c r="A3718" t="s">
        <v>6882</v>
      </c>
      <c r="B3718" s="8" t="s">
        <v>6883</v>
      </c>
      <c r="C3718" s="8" t="s">
        <v>7356</v>
      </c>
      <c r="D3718" s="8" t="s">
        <v>7355</v>
      </c>
      <c r="E3718" s="8" t="s">
        <v>7357</v>
      </c>
      <c r="F3718" t="str">
        <f t="shared" si="58"/>
        <v>Sudeste</v>
      </c>
      <c r="G3718" s="11">
        <v>0.62189628605252756</v>
      </c>
      <c r="H3718" s="8" t="s">
        <v>16004</v>
      </c>
    </row>
    <row r="3719" spans="1:8" ht="14.65" customHeight="1" x14ac:dyDescent="0.25">
      <c r="A3719" t="s">
        <v>6882</v>
      </c>
      <c r="B3719" s="8" t="s">
        <v>6883</v>
      </c>
      <c r="C3719" s="8" t="s">
        <v>9326</v>
      </c>
      <c r="D3719" s="8" t="s">
        <v>9325</v>
      </c>
      <c r="E3719" s="8" t="s">
        <v>9327</v>
      </c>
      <c r="F3719" t="str">
        <f t="shared" si="58"/>
        <v>Sudeste</v>
      </c>
      <c r="G3719" s="11">
        <v>0.62260653139830713</v>
      </c>
      <c r="H3719" s="8" t="s">
        <v>16004</v>
      </c>
    </row>
    <row r="3720" spans="1:8" ht="14.65" customHeight="1" x14ac:dyDescent="0.25">
      <c r="A3720" t="s">
        <v>9771</v>
      </c>
      <c r="B3720" s="8" t="s">
        <v>9772</v>
      </c>
      <c r="C3720" s="8" t="s">
        <v>10101</v>
      </c>
      <c r="D3720" s="8" t="s">
        <v>2026</v>
      </c>
      <c r="E3720" s="8" t="s">
        <v>10102</v>
      </c>
      <c r="F3720" t="str">
        <f t="shared" si="58"/>
        <v>Sudeste</v>
      </c>
      <c r="G3720" s="11">
        <v>0.62357400952371411</v>
      </c>
      <c r="H3720" s="8" t="s">
        <v>16004</v>
      </c>
    </row>
    <row r="3721" spans="1:8" ht="14.65" customHeight="1" x14ac:dyDescent="0.25">
      <c r="A3721" t="s">
        <v>6882</v>
      </c>
      <c r="B3721" s="8" t="s">
        <v>6883</v>
      </c>
      <c r="C3721" s="8" t="s">
        <v>9265</v>
      </c>
      <c r="D3721" s="8" t="s">
        <v>9264</v>
      </c>
      <c r="E3721" s="8" t="s">
        <v>6917</v>
      </c>
      <c r="F3721" t="str">
        <f t="shared" si="58"/>
        <v>Sudeste</v>
      </c>
      <c r="G3721" s="11">
        <v>0.62411148872302935</v>
      </c>
      <c r="H3721" s="8" t="s">
        <v>16004</v>
      </c>
    </row>
    <row r="3722" spans="1:8" ht="14.65" customHeight="1" x14ac:dyDescent="0.25">
      <c r="A3722" t="s">
        <v>6882</v>
      </c>
      <c r="B3722" s="8" t="s">
        <v>6883</v>
      </c>
      <c r="C3722" s="8" t="s">
        <v>7567</v>
      </c>
      <c r="D3722" s="8" t="s">
        <v>7566</v>
      </c>
      <c r="E3722" s="8" t="s">
        <v>7568</v>
      </c>
      <c r="F3722" t="str">
        <f t="shared" si="58"/>
        <v>Sudeste</v>
      </c>
      <c r="G3722" s="11">
        <v>0.62416129116039221</v>
      </c>
      <c r="H3722" s="8" t="s">
        <v>16004</v>
      </c>
    </row>
    <row r="3723" spans="1:8" ht="14.65" customHeight="1" x14ac:dyDescent="0.25">
      <c r="A3723" t="s">
        <v>9771</v>
      </c>
      <c r="B3723" s="8" t="s">
        <v>9772</v>
      </c>
      <c r="C3723" s="8" t="s">
        <v>10875</v>
      </c>
      <c r="D3723" s="8" t="s">
        <v>10874</v>
      </c>
      <c r="E3723" s="8" t="s">
        <v>10876</v>
      </c>
      <c r="F3723" t="str">
        <f t="shared" si="58"/>
        <v>Sudeste</v>
      </c>
      <c r="G3723" s="11">
        <v>0.62502497090659204</v>
      </c>
      <c r="H3723" s="8" t="s">
        <v>16004</v>
      </c>
    </row>
    <row r="3724" spans="1:8" ht="14.65" customHeight="1" x14ac:dyDescent="0.25">
      <c r="A3724" t="s">
        <v>9771</v>
      </c>
      <c r="B3724" s="8" t="s">
        <v>9772</v>
      </c>
      <c r="C3724" s="8" t="s">
        <v>11053</v>
      </c>
      <c r="D3724" s="8" t="s">
        <v>11052</v>
      </c>
      <c r="E3724" s="8" t="s">
        <v>11054</v>
      </c>
      <c r="F3724" t="str">
        <f t="shared" si="58"/>
        <v>Sudeste</v>
      </c>
      <c r="G3724" s="11">
        <v>0.62741468113273013</v>
      </c>
      <c r="H3724" s="8" t="s">
        <v>16004</v>
      </c>
    </row>
    <row r="3725" spans="1:8" ht="14.65" customHeight="1" x14ac:dyDescent="0.25">
      <c r="A3725" t="s">
        <v>9771</v>
      </c>
      <c r="B3725" s="8" t="s">
        <v>9772</v>
      </c>
      <c r="C3725" s="8" t="s">
        <v>11195</v>
      </c>
      <c r="D3725" s="8" t="s">
        <v>11194</v>
      </c>
      <c r="E3725" s="8" t="s">
        <v>11196</v>
      </c>
      <c r="F3725" t="str">
        <f t="shared" si="58"/>
        <v>Sudeste</v>
      </c>
      <c r="G3725" s="11">
        <v>0.62761865890310853</v>
      </c>
      <c r="H3725" s="8" t="s">
        <v>16004</v>
      </c>
    </row>
    <row r="3726" spans="1:8" ht="14.65" customHeight="1" x14ac:dyDescent="0.25">
      <c r="A3726" t="s">
        <v>9771</v>
      </c>
      <c r="B3726" s="8" t="s">
        <v>9772</v>
      </c>
      <c r="C3726" s="8" t="s">
        <v>10793</v>
      </c>
      <c r="D3726" s="8" t="s">
        <v>10792</v>
      </c>
      <c r="E3726" s="8" t="s">
        <v>10794</v>
      </c>
      <c r="F3726" t="str">
        <f t="shared" si="58"/>
        <v>Sudeste</v>
      </c>
      <c r="G3726" s="11">
        <v>0.62784390931158396</v>
      </c>
      <c r="H3726" s="8" t="s">
        <v>16004</v>
      </c>
    </row>
    <row r="3727" spans="1:8" ht="14.65" customHeight="1" x14ac:dyDescent="0.25">
      <c r="A3727" t="s">
        <v>6882</v>
      </c>
      <c r="B3727" s="8" t="s">
        <v>6883</v>
      </c>
      <c r="C3727" s="8" t="s">
        <v>7527</v>
      </c>
      <c r="D3727" s="8" t="s">
        <v>7526</v>
      </c>
      <c r="E3727" s="8" t="s">
        <v>7528</v>
      </c>
      <c r="F3727" t="str">
        <f t="shared" si="58"/>
        <v>Sudeste</v>
      </c>
      <c r="G3727" s="11">
        <v>0.6281687371654251</v>
      </c>
      <c r="H3727" s="8" t="s">
        <v>16004</v>
      </c>
    </row>
    <row r="3728" spans="1:8" ht="14.65" customHeight="1" x14ac:dyDescent="0.25">
      <c r="A3728" t="s">
        <v>6882</v>
      </c>
      <c r="B3728" s="8" t="s">
        <v>6883</v>
      </c>
      <c r="C3728" s="8" t="s">
        <v>6989</v>
      </c>
      <c r="D3728" s="8" t="s">
        <v>4649</v>
      </c>
      <c r="E3728" s="8" t="s">
        <v>6990</v>
      </c>
      <c r="F3728" t="str">
        <f t="shared" si="58"/>
        <v>Sudeste</v>
      </c>
      <c r="G3728" s="11">
        <v>0.62938420567141251</v>
      </c>
      <c r="H3728" s="8" t="s">
        <v>16004</v>
      </c>
    </row>
    <row r="3729" spans="1:8" ht="14.65" customHeight="1" x14ac:dyDescent="0.25">
      <c r="A3729" t="s">
        <v>9771</v>
      </c>
      <c r="B3729" s="8" t="s">
        <v>9772</v>
      </c>
      <c r="C3729" s="8" t="s">
        <v>11216</v>
      </c>
      <c r="D3729" s="8" t="s">
        <v>11215</v>
      </c>
      <c r="E3729" s="8" t="s">
        <v>11217</v>
      </c>
      <c r="F3729" t="str">
        <f t="shared" si="58"/>
        <v>Sudeste</v>
      </c>
      <c r="G3729" s="11">
        <v>0.62962889852352411</v>
      </c>
      <c r="H3729" s="8" t="s">
        <v>16004</v>
      </c>
    </row>
    <row r="3730" spans="1:8" ht="14.65" customHeight="1" x14ac:dyDescent="0.25">
      <c r="A3730" t="s">
        <v>6882</v>
      </c>
      <c r="B3730" s="8" t="s">
        <v>6883</v>
      </c>
      <c r="C3730" s="8" t="s">
        <v>8302</v>
      </c>
      <c r="D3730" s="8" t="s">
        <v>8301</v>
      </c>
      <c r="E3730" s="8" t="s">
        <v>8303</v>
      </c>
      <c r="F3730" t="str">
        <f t="shared" si="58"/>
        <v>Sudeste</v>
      </c>
      <c r="G3730" s="11">
        <v>0.63001074762873155</v>
      </c>
      <c r="H3730" s="8" t="s">
        <v>16004</v>
      </c>
    </row>
    <row r="3731" spans="1:8" ht="14.65" customHeight="1" x14ac:dyDescent="0.25">
      <c r="A3731" t="s">
        <v>6882</v>
      </c>
      <c r="B3731" s="8" t="s">
        <v>6883</v>
      </c>
      <c r="C3731" s="8" t="s">
        <v>7643</v>
      </c>
      <c r="D3731" s="8" t="s">
        <v>7642</v>
      </c>
      <c r="E3731" s="8" t="s">
        <v>7644</v>
      </c>
      <c r="F3731" t="str">
        <f t="shared" si="58"/>
        <v>Sudeste</v>
      </c>
      <c r="G3731" s="11">
        <v>0.63002015092763541</v>
      </c>
      <c r="H3731" s="8" t="s">
        <v>16004</v>
      </c>
    </row>
    <row r="3732" spans="1:8" ht="14.65" customHeight="1" x14ac:dyDescent="0.25">
      <c r="A3732" t="s">
        <v>9771</v>
      </c>
      <c r="B3732" s="8" t="s">
        <v>9772</v>
      </c>
      <c r="C3732" s="8" t="s">
        <v>10690</v>
      </c>
      <c r="D3732" s="8" t="s">
        <v>10689</v>
      </c>
      <c r="E3732" s="8" t="s">
        <v>10691</v>
      </c>
      <c r="F3732" t="str">
        <f t="shared" si="58"/>
        <v>Sudeste</v>
      </c>
      <c r="G3732" s="11">
        <v>0.63168203930400957</v>
      </c>
      <c r="H3732" s="8" t="s">
        <v>16004</v>
      </c>
    </row>
    <row r="3733" spans="1:8" ht="14.65" customHeight="1" x14ac:dyDescent="0.25">
      <c r="A3733" t="s">
        <v>9349</v>
      </c>
      <c r="B3733" s="8" t="s">
        <v>3517</v>
      </c>
      <c r="C3733" s="8" t="s">
        <v>9397</v>
      </c>
      <c r="D3733" s="8" t="s">
        <v>351</v>
      </c>
      <c r="E3733" s="8" t="s">
        <v>7138</v>
      </c>
      <c r="F3733" t="str">
        <f t="shared" si="58"/>
        <v>Sudeste</v>
      </c>
      <c r="G3733" s="11">
        <v>0.63189719233368091</v>
      </c>
      <c r="H3733" s="8" t="s">
        <v>16004</v>
      </c>
    </row>
    <row r="3734" spans="1:8" ht="14.65" customHeight="1" x14ac:dyDescent="0.25">
      <c r="A3734" t="s">
        <v>6882</v>
      </c>
      <c r="B3734" s="8" t="s">
        <v>6883</v>
      </c>
      <c r="C3734" s="8" t="s">
        <v>8423</v>
      </c>
      <c r="D3734" s="8" t="s">
        <v>8422</v>
      </c>
      <c r="E3734" s="8" t="s">
        <v>8424</v>
      </c>
      <c r="F3734" t="str">
        <f t="shared" si="58"/>
        <v>Sudeste</v>
      </c>
      <c r="G3734" s="11">
        <v>0.63324093103401558</v>
      </c>
      <c r="H3734" s="8" t="s">
        <v>16004</v>
      </c>
    </row>
    <row r="3735" spans="1:8" ht="14.65" customHeight="1" x14ac:dyDescent="0.25">
      <c r="A3735" t="s">
        <v>6882</v>
      </c>
      <c r="B3735" s="8" t="s">
        <v>6883</v>
      </c>
      <c r="C3735" s="8" t="s">
        <v>8666</v>
      </c>
      <c r="D3735" s="8" t="s">
        <v>8665</v>
      </c>
      <c r="E3735" s="8" t="s">
        <v>8667</v>
      </c>
      <c r="F3735" t="str">
        <f t="shared" si="58"/>
        <v>Sudeste</v>
      </c>
      <c r="G3735" s="11">
        <v>0.63387835118680558</v>
      </c>
      <c r="H3735" s="8" t="s">
        <v>16004</v>
      </c>
    </row>
    <row r="3736" spans="1:8" ht="14.65" customHeight="1" x14ac:dyDescent="0.25">
      <c r="A3736" t="s">
        <v>9771</v>
      </c>
      <c r="B3736" s="8" t="s">
        <v>9772</v>
      </c>
      <c r="C3736" s="8" t="s">
        <v>10852</v>
      </c>
      <c r="D3736" s="8" t="s">
        <v>10851</v>
      </c>
      <c r="E3736" s="8" t="s">
        <v>10853</v>
      </c>
      <c r="F3736" t="str">
        <f t="shared" si="58"/>
        <v>Sudeste</v>
      </c>
      <c r="G3736" s="11">
        <v>0.63411866723784927</v>
      </c>
      <c r="H3736" s="8" t="s">
        <v>16004</v>
      </c>
    </row>
    <row r="3737" spans="1:8" ht="14.65" customHeight="1" x14ac:dyDescent="0.25">
      <c r="A3737" t="s">
        <v>6882</v>
      </c>
      <c r="B3737" s="8" t="s">
        <v>6883</v>
      </c>
      <c r="C3737" s="8" t="s">
        <v>8333</v>
      </c>
      <c r="D3737" s="8" t="s">
        <v>8332</v>
      </c>
      <c r="E3737" s="8" t="s">
        <v>8334</v>
      </c>
      <c r="F3737" t="str">
        <f t="shared" si="58"/>
        <v>Sudeste</v>
      </c>
      <c r="G3737" s="11">
        <v>0.6344762794536295</v>
      </c>
      <c r="H3737" s="8" t="s">
        <v>16004</v>
      </c>
    </row>
    <row r="3738" spans="1:8" ht="14.65" customHeight="1" x14ac:dyDescent="0.25">
      <c r="A3738" t="s">
        <v>9771</v>
      </c>
      <c r="B3738" s="8" t="s">
        <v>9772</v>
      </c>
      <c r="C3738" s="8" t="s">
        <v>11334</v>
      </c>
      <c r="D3738" s="8" t="s">
        <v>11333</v>
      </c>
      <c r="E3738" s="8" t="s">
        <v>9987</v>
      </c>
      <c r="F3738" t="str">
        <f t="shared" si="58"/>
        <v>Sudeste</v>
      </c>
      <c r="G3738" s="11">
        <v>0.63488780800580591</v>
      </c>
      <c r="H3738" s="8" t="s">
        <v>16004</v>
      </c>
    </row>
    <row r="3739" spans="1:8" ht="14.65" customHeight="1" x14ac:dyDescent="0.25">
      <c r="A3739" t="s">
        <v>6882</v>
      </c>
      <c r="B3739" s="8" t="s">
        <v>6883</v>
      </c>
      <c r="C3739" s="8" t="s">
        <v>9242</v>
      </c>
      <c r="D3739" s="8" t="s">
        <v>9241</v>
      </c>
      <c r="E3739" s="8" t="s">
        <v>9243</v>
      </c>
      <c r="F3739" t="str">
        <f t="shared" si="58"/>
        <v>Sudeste</v>
      </c>
      <c r="G3739" s="11">
        <v>0.63509005319763889</v>
      </c>
      <c r="H3739" s="8" t="s">
        <v>16004</v>
      </c>
    </row>
    <row r="3740" spans="1:8" ht="14.65" customHeight="1" x14ac:dyDescent="0.25">
      <c r="A3740" t="s">
        <v>6882</v>
      </c>
      <c r="B3740" s="8" t="s">
        <v>6883</v>
      </c>
      <c r="C3740" s="8" t="s">
        <v>7414</v>
      </c>
      <c r="D3740" s="8" t="s">
        <v>7413</v>
      </c>
      <c r="E3740" s="8" t="s">
        <v>7415</v>
      </c>
      <c r="F3740" t="str">
        <f t="shared" si="58"/>
        <v>Sudeste</v>
      </c>
      <c r="G3740" s="11">
        <v>0.63642766356313585</v>
      </c>
      <c r="H3740" s="8" t="s">
        <v>16004</v>
      </c>
    </row>
    <row r="3741" spans="1:8" ht="14.65" customHeight="1" x14ac:dyDescent="0.25">
      <c r="A3741" t="s">
        <v>9771</v>
      </c>
      <c r="B3741" s="8" t="s">
        <v>9772</v>
      </c>
      <c r="C3741" s="8" t="s">
        <v>11098</v>
      </c>
      <c r="D3741" s="8" t="s">
        <v>11097</v>
      </c>
      <c r="E3741" s="8" t="s">
        <v>11099</v>
      </c>
      <c r="F3741" t="str">
        <f t="shared" si="58"/>
        <v>Sudeste</v>
      </c>
      <c r="G3741" s="11">
        <v>0.63662074832830351</v>
      </c>
      <c r="H3741" s="8" t="s">
        <v>16004</v>
      </c>
    </row>
    <row r="3742" spans="1:8" ht="14.65" customHeight="1" x14ac:dyDescent="0.25">
      <c r="A3742" t="s">
        <v>9771</v>
      </c>
      <c r="B3742" s="8" t="s">
        <v>9772</v>
      </c>
      <c r="C3742" s="8" t="s">
        <v>10230</v>
      </c>
      <c r="D3742" s="8" t="s">
        <v>10229</v>
      </c>
      <c r="E3742" s="8" t="s">
        <v>10231</v>
      </c>
      <c r="F3742" t="str">
        <f t="shared" si="58"/>
        <v>Sudeste</v>
      </c>
      <c r="G3742" s="11">
        <v>0.63664636555043153</v>
      </c>
      <c r="H3742" s="8" t="s">
        <v>16004</v>
      </c>
    </row>
    <row r="3743" spans="1:8" ht="14.65" customHeight="1" x14ac:dyDescent="0.25">
      <c r="A3743" t="s">
        <v>6882</v>
      </c>
      <c r="B3743" s="8" t="s">
        <v>6883</v>
      </c>
      <c r="C3743" s="8" t="s">
        <v>7794</v>
      </c>
      <c r="D3743" s="8" t="s">
        <v>7793</v>
      </c>
      <c r="E3743" s="8" t="s">
        <v>7795</v>
      </c>
      <c r="F3743" t="str">
        <f t="shared" si="58"/>
        <v>Sudeste</v>
      </c>
      <c r="G3743" s="11">
        <v>0.6367107839475239</v>
      </c>
      <c r="H3743" s="8" t="s">
        <v>16004</v>
      </c>
    </row>
    <row r="3744" spans="1:8" ht="14.65" customHeight="1" x14ac:dyDescent="0.25">
      <c r="A3744" t="s">
        <v>6882</v>
      </c>
      <c r="B3744" s="8" t="s">
        <v>6883</v>
      </c>
      <c r="C3744" s="8" t="s">
        <v>8730</v>
      </c>
      <c r="D3744" s="8" t="s">
        <v>8729</v>
      </c>
      <c r="E3744" s="8" t="s">
        <v>8731</v>
      </c>
      <c r="F3744" t="str">
        <f t="shared" si="58"/>
        <v>Sudeste</v>
      </c>
      <c r="G3744" s="11">
        <v>0.6378032935196345</v>
      </c>
      <c r="H3744" s="8" t="s">
        <v>16004</v>
      </c>
    </row>
    <row r="3745" spans="1:8" ht="14.65" customHeight="1" x14ac:dyDescent="0.25">
      <c r="A3745" t="s">
        <v>6882</v>
      </c>
      <c r="B3745" s="8" t="s">
        <v>6883</v>
      </c>
      <c r="C3745" s="8" t="s">
        <v>8620</v>
      </c>
      <c r="D3745" s="8" t="s">
        <v>8619</v>
      </c>
      <c r="E3745" s="8" t="s">
        <v>8621</v>
      </c>
      <c r="F3745" t="str">
        <f t="shared" si="58"/>
        <v>Sudeste</v>
      </c>
      <c r="G3745" s="11">
        <v>0.63933181113267679</v>
      </c>
      <c r="H3745" s="8" t="s">
        <v>16004</v>
      </c>
    </row>
    <row r="3746" spans="1:8" ht="14.65" customHeight="1" x14ac:dyDescent="0.25">
      <c r="A3746" t="s">
        <v>6882</v>
      </c>
      <c r="B3746" s="8" t="s">
        <v>6883</v>
      </c>
      <c r="C3746" s="8" t="s">
        <v>9179</v>
      </c>
      <c r="D3746" s="8" t="s">
        <v>9178</v>
      </c>
      <c r="E3746" s="8" t="s">
        <v>9180</v>
      </c>
      <c r="F3746" t="str">
        <f t="shared" si="58"/>
        <v>Sudeste</v>
      </c>
      <c r="G3746" s="11">
        <v>0.64048855745011901</v>
      </c>
      <c r="H3746" s="8" t="s">
        <v>16004</v>
      </c>
    </row>
    <row r="3747" spans="1:8" ht="14.65" customHeight="1" x14ac:dyDescent="0.25">
      <c r="A3747" t="s">
        <v>9771</v>
      </c>
      <c r="B3747" s="8" t="s">
        <v>9772</v>
      </c>
      <c r="C3747" s="8" t="s">
        <v>10799</v>
      </c>
      <c r="D3747" s="8" t="s">
        <v>10798</v>
      </c>
      <c r="E3747" s="8" t="s">
        <v>10800</v>
      </c>
      <c r="F3747" t="str">
        <f t="shared" si="58"/>
        <v>Sudeste</v>
      </c>
      <c r="G3747" s="11">
        <v>0.6414650822194562</v>
      </c>
      <c r="H3747" s="8" t="s">
        <v>16004</v>
      </c>
    </row>
    <row r="3748" spans="1:8" ht="14.65" customHeight="1" x14ac:dyDescent="0.25">
      <c r="A3748" t="s">
        <v>9771</v>
      </c>
      <c r="B3748" s="8" t="s">
        <v>9772</v>
      </c>
      <c r="C3748" s="8" t="s">
        <v>11577</v>
      </c>
      <c r="D3748" s="8" t="s">
        <v>11576</v>
      </c>
      <c r="E3748" s="8" t="s">
        <v>11578</v>
      </c>
      <c r="F3748" t="str">
        <f t="shared" si="58"/>
        <v>Sudeste</v>
      </c>
      <c r="G3748" s="11">
        <v>0.64147921614279602</v>
      </c>
      <c r="H3748" s="8" t="s">
        <v>16004</v>
      </c>
    </row>
    <row r="3749" spans="1:8" ht="14.65" customHeight="1" x14ac:dyDescent="0.25">
      <c r="A3749" t="s">
        <v>9771</v>
      </c>
      <c r="B3749" s="8" t="s">
        <v>9772</v>
      </c>
      <c r="C3749" s="8" t="s">
        <v>9964</v>
      </c>
      <c r="D3749" s="8" t="s">
        <v>1789</v>
      </c>
      <c r="E3749" s="8" t="s">
        <v>9965</v>
      </c>
      <c r="F3749" t="str">
        <f t="shared" si="58"/>
        <v>Sudeste</v>
      </c>
      <c r="G3749" s="11">
        <v>0.64161194609411576</v>
      </c>
      <c r="H3749" s="8" t="s">
        <v>16004</v>
      </c>
    </row>
    <row r="3750" spans="1:8" ht="14.65" customHeight="1" x14ac:dyDescent="0.25">
      <c r="A3750" t="s">
        <v>6882</v>
      </c>
      <c r="B3750" s="8" t="s">
        <v>6883</v>
      </c>
      <c r="C3750" s="8" t="s">
        <v>7121</v>
      </c>
      <c r="D3750" s="8" t="s">
        <v>7120</v>
      </c>
      <c r="E3750" s="8" t="s">
        <v>7122</v>
      </c>
      <c r="F3750" t="str">
        <f t="shared" si="58"/>
        <v>Sudeste</v>
      </c>
      <c r="G3750" s="11">
        <v>0.64219663855539344</v>
      </c>
      <c r="H3750" s="8" t="s">
        <v>16004</v>
      </c>
    </row>
    <row r="3751" spans="1:8" ht="14.65" customHeight="1" x14ac:dyDescent="0.25">
      <c r="A3751" t="s">
        <v>9771</v>
      </c>
      <c r="B3751" s="8" t="s">
        <v>9772</v>
      </c>
      <c r="C3751" s="8" t="s">
        <v>10734</v>
      </c>
      <c r="D3751" s="8" t="s">
        <v>10733</v>
      </c>
      <c r="E3751" s="8" t="s">
        <v>10735</v>
      </c>
      <c r="F3751" t="str">
        <f t="shared" si="58"/>
        <v>Sudeste</v>
      </c>
      <c r="G3751" s="11">
        <v>0.64227227546509214</v>
      </c>
      <c r="H3751" s="8" t="s">
        <v>16004</v>
      </c>
    </row>
    <row r="3752" spans="1:8" ht="14.65" customHeight="1" x14ac:dyDescent="0.25">
      <c r="A3752" t="s">
        <v>9540</v>
      </c>
      <c r="B3752" s="8" t="s">
        <v>9541</v>
      </c>
      <c r="C3752" s="8" t="s">
        <v>9672</v>
      </c>
      <c r="D3752" s="8" t="s">
        <v>5465</v>
      </c>
      <c r="E3752" s="8" t="s">
        <v>1315</v>
      </c>
      <c r="F3752" t="str">
        <f t="shared" si="58"/>
        <v>Sudeste</v>
      </c>
      <c r="G3752" s="11">
        <v>0.64271208460149587</v>
      </c>
      <c r="H3752" s="8" t="s">
        <v>16004</v>
      </c>
    </row>
    <row r="3753" spans="1:8" ht="14.65" customHeight="1" x14ac:dyDescent="0.25">
      <c r="A3753" t="s">
        <v>9771</v>
      </c>
      <c r="B3753" s="8" t="s">
        <v>9772</v>
      </c>
      <c r="C3753" s="8" t="s">
        <v>10001</v>
      </c>
      <c r="D3753" s="8" t="s">
        <v>1878</v>
      </c>
      <c r="E3753" s="8" t="s">
        <v>10002</v>
      </c>
      <c r="F3753" t="str">
        <f t="shared" si="58"/>
        <v>Sudeste</v>
      </c>
      <c r="G3753" s="11">
        <v>0.64271814988424969</v>
      </c>
      <c r="H3753" s="8" t="s">
        <v>16004</v>
      </c>
    </row>
    <row r="3754" spans="1:8" ht="14.65" customHeight="1" x14ac:dyDescent="0.25">
      <c r="A3754" t="s">
        <v>6882</v>
      </c>
      <c r="B3754" s="8" t="s">
        <v>6883</v>
      </c>
      <c r="C3754" s="8" t="s">
        <v>7200</v>
      </c>
      <c r="D3754" s="8" t="s">
        <v>7199</v>
      </c>
      <c r="E3754" s="8" t="s">
        <v>7201</v>
      </c>
      <c r="F3754" t="str">
        <f t="shared" si="58"/>
        <v>Sudeste</v>
      </c>
      <c r="G3754" s="11">
        <v>0.64472858149205192</v>
      </c>
      <c r="H3754" s="8" t="s">
        <v>16004</v>
      </c>
    </row>
    <row r="3755" spans="1:8" ht="14.65" customHeight="1" x14ac:dyDescent="0.25">
      <c r="A3755" t="s">
        <v>9771</v>
      </c>
      <c r="B3755" s="8" t="s">
        <v>9772</v>
      </c>
      <c r="C3755" s="8" t="s">
        <v>11316</v>
      </c>
      <c r="D3755" s="8" t="s">
        <v>11315</v>
      </c>
      <c r="E3755" s="8" t="s">
        <v>11317</v>
      </c>
      <c r="F3755" t="str">
        <f t="shared" si="58"/>
        <v>Sudeste</v>
      </c>
      <c r="G3755" s="11">
        <v>0.64475873466444045</v>
      </c>
      <c r="H3755" s="8" t="s">
        <v>16004</v>
      </c>
    </row>
    <row r="3756" spans="1:8" ht="14.65" customHeight="1" x14ac:dyDescent="0.25">
      <c r="A3756" t="s">
        <v>6882</v>
      </c>
      <c r="B3756" s="8" t="s">
        <v>6883</v>
      </c>
      <c r="C3756" s="8" t="s">
        <v>8172</v>
      </c>
      <c r="D3756" s="8" t="s">
        <v>8171</v>
      </c>
      <c r="E3756" s="8" t="s">
        <v>8173</v>
      </c>
      <c r="F3756" t="str">
        <f t="shared" si="58"/>
        <v>Sudeste</v>
      </c>
      <c r="G3756" s="11">
        <v>0.64476132636669359</v>
      </c>
      <c r="H3756" s="8" t="s">
        <v>16004</v>
      </c>
    </row>
    <row r="3757" spans="1:8" ht="14.65" customHeight="1" x14ac:dyDescent="0.25">
      <c r="A3757" t="s">
        <v>6882</v>
      </c>
      <c r="B3757" s="8" t="s">
        <v>6883</v>
      </c>
      <c r="C3757" s="8" t="s">
        <v>8293</v>
      </c>
      <c r="D3757" s="8" t="s">
        <v>8292</v>
      </c>
      <c r="E3757" s="8" t="s">
        <v>8294</v>
      </c>
      <c r="F3757" t="str">
        <f t="shared" si="58"/>
        <v>Sudeste</v>
      </c>
      <c r="G3757" s="11">
        <v>0.64494628937121778</v>
      </c>
      <c r="H3757" s="8" t="s">
        <v>16004</v>
      </c>
    </row>
    <row r="3758" spans="1:8" ht="14.65" customHeight="1" x14ac:dyDescent="0.25">
      <c r="A3758" t="s">
        <v>9771</v>
      </c>
      <c r="B3758" s="8" t="s">
        <v>9772</v>
      </c>
      <c r="C3758" s="8" t="s">
        <v>11459</v>
      </c>
      <c r="D3758" s="8" t="s">
        <v>11458</v>
      </c>
      <c r="E3758" s="8" t="s">
        <v>11460</v>
      </c>
      <c r="F3758" t="str">
        <f t="shared" si="58"/>
        <v>Sudeste</v>
      </c>
      <c r="G3758" s="11">
        <v>0.64504532393234448</v>
      </c>
      <c r="H3758" s="8" t="s">
        <v>16004</v>
      </c>
    </row>
    <row r="3759" spans="1:8" ht="14.65" customHeight="1" x14ac:dyDescent="0.25">
      <c r="A3759" t="s">
        <v>6882</v>
      </c>
      <c r="B3759" s="8" t="s">
        <v>6883</v>
      </c>
      <c r="C3759" s="8" t="s">
        <v>7083</v>
      </c>
      <c r="D3759" s="8" t="s">
        <v>4741</v>
      </c>
      <c r="E3759" s="8" t="s">
        <v>7084</v>
      </c>
      <c r="F3759" t="str">
        <f t="shared" si="58"/>
        <v>Sudeste</v>
      </c>
      <c r="G3759" s="11">
        <v>0.64522289382960929</v>
      </c>
      <c r="H3759" s="8" t="s">
        <v>16004</v>
      </c>
    </row>
    <row r="3760" spans="1:8" ht="14.65" customHeight="1" x14ac:dyDescent="0.25">
      <c r="A3760" t="s">
        <v>6882</v>
      </c>
      <c r="B3760" s="8" t="s">
        <v>6883</v>
      </c>
      <c r="C3760" s="8" t="s">
        <v>7699</v>
      </c>
      <c r="D3760" s="8" t="s">
        <v>7698</v>
      </c>
      <c r="E3760" s="8" t="s">
        <v>7700</v>
      </c>
      <c r="F3760" t="str">
        <f t="shared" si="58"/>
        <v>Sudeste</v>
      </c>
      <c r="G3760" s="11">
        <v>0.6452322190290023</v>
      </c>
      <c r="H3760" s="8" t="s">
        <v>16004</v>
      </c>
    </row>
    <row r="3761" spans="1:8" ht="14.65" customHeight="1" x14ac:dyDescent="0.25">
      <c r="A3761" t="s">
        <v>9771</v>
      </c>
      <c r="B3761" s="8" t="s">
        <v>9772</v>
      </c>
      <c r="C3761" s="8" t="s">
        <v>10380</v>
      </c>
      <c r="D3761" s="8" t="s">
        <v>10379</v>
      </c>
      <c r="E3761" s="8" t="s">
        <v>10381</v>
      </c>
      <c r="F3761" t="str">
        <f t="shared" si="58"/>
        <v>Sudeste</v>
      </c>
      <c r="G3761" s="11">
        <v>0.6458305056236584</v>
      </c>
      <c r="H3761" s="8" t="s">
        <v>16004</v>
      </c>
    </row>
    <row r="3762" spans="1:8" ht="14.65" customHeight="1" x14ac:dyDescent="0.25">
      <c r="A3762" t="s">
        <v>9771</v>
      </c>
      <c r="B3762" s="8" t="s">
        <v>9772</v>
      </c>
      <c r="C3762" s="8" t="s">
        <v>10775</v>
      </c>
      <c r="D3762" s="8" t="s">
        <v>10774</v>
      </c>
      <c r="E3762" s="8" t="s">
        <v>10776</v>
      </c>
      <c r="F3762" t="str">
        <f t="shared" si="58"/>
        <v>Sudeste</v>
      </c>
      <c r="G3762" s="11">
        <v>0.64615617309029838</v>
      </c>
      <c r="H3762" s="8" t="s">
        <v>16004</v>
      </c>
    </row>
    <row r="3763" spans="1:8" ht="14.65" customHeight="1" x14ac:dyDescent="0.25">
      <c r="A3763" t="s">
        <v>9349</v>
      </c>
      <c r="B3763" s="8" t="s">
        <v>3517</v>
      </c>
      <c r="C3763" s="8" t="s">
        <v>9522</v>
      </c>
      <c r="D3763" s="8" t="s">
        <v>9521</v>
      </c>
      <c r="E3763" s="8" t="s">
        <v>9523</v>
      </c>
      <c r="F3763" t="str">
        <f t="shared" si="58"/>
        <v>Sudeste</v>
      </c>
      <c r="G3763" s="11">
        <v>0.64722190762699117</v>
      </c>
      <c r="H3763" s="8" t="s">
        <v>16004</v>
      </c>
    </row>
    <row r="3764" spans="1:8" ht="14.65" customHeight="1" x14ac:dyDescent="0.25">
      <c r="A3764" t="s">
        <v>6882</v>
      </c>
      <c r="B3764" s="8" t="s">
        <v>6883</v>
      </c>
      <c r="C3764" s="8" t="s">
        <v>9300</v>
      </c>
      <c r="D3764" s="8" t="s">
        <v>9299</v>
      </c>
      <c r="E3764" s="8" t="s">
        <v>9301</v>
      </c>
      <c r="F3764" t="str">
        <f t="shared" si="58"/>
        <v>Sudeste</v>
      </c>
      <c r="G3764" s="11">
        <v>0.64758085094050899</v>
      </c>
      <c r="H3764" s="8" t="s">
        <v>16004</v>
      </c>
    </row>
    <row r="3765" spans="1:8" ht="14.65" customHeight="1" x14ac:dyDescent="0.25">
      <c r="A3765" t="s">
        <v>6882</v>
      </c>
      <c r="B3765" s="8" t="s">
        <v>6883</v>
      </c>
      <c r="C3765" s="8" t="s">
        <v>8377</v>
      </c>
      <c r="D3765" s="8" t="s">
        <v>8376</v>
      </c>
      <c r="E3765" s="8" t="s">
        <v>8378</v>
      </c>
      <c r="F3765" t="str">
        <f t="shared" si="58"/>
        <v>Sudeste</v>
      </c>
      <c r="G3765" s="11">
        <v>0.64800540338975732</v>
      </c>
      <c r="H3765" s="8" t="s">
        <v>16004</v>
      </c>
    </row>
    <row r="3766" spans="1:8" ht="14.65" customHeight="1" x14ac:dyDescent="0.25">
      <c r="A3766" t="s">
        <v>9771</v>
      </c>
      <c r="B3766" s="8" t="s">
        <v>9772</v>
      </c>
      <c r="C3766" s="8" t="s">
        <v>11349</v>
      </c>
      <c r="D3766" s="8" t="s">
        <v>11348</v>
      </c>
      <c r="E3766" s="8" t="s">
        <v>9787</v>
      </c>
      <c r="F3766" t="str">
        <f t="shared" si="58"/>
        <v>Sudeste</v>
      </c>
      <c r="G3766" s="11">
        <v>0.64883636311360926</v>
      </c>
      <c r="H3766" s="8" t="s">
        <v>16004</v>
      </c>
    </row>
    <row r="3767" spans="1:8" ht="14.65" customHeight="1" x14ac:dyDescent="0.25">
      <c r="A3767" t="s">
        <v>6882</v>
      </c>
      <c r="B3767" s="8" t="s">
        <v>6883</v>
      </c>
      <c r="C3767" s="8" t="s">
        <v>8644</v>
      </c>
      <c r="D3767" s="8" t="s">
        <v>8643</v>
      </c>
      <c r="E3767" s="8" t="s">
        <v>8645</v>
      </c>
      <c r="F3767" t="str">
        <f t="shared" si="58"/>
        <v>Sudeste</v>
      </c>
      <c r="G3767" s="11">
        <v>0.64943159160260999</v>
      </c>
      <c r="H3767" s="8" t="s">
        <v>16004</v>
      </c>
    </row>
    <row r="3768" spans="1:8" ht="14.65" customHeight="1" x14ac:dyDescent="0.25">
      <c r="A3768" t="s">
        <v>6882</v>
      </c>
      <c r="B3768" s="8" t="s">
        <v>6883</v>
      </c>
      <c r="C3768" s="8" t="s">
        <v>9027</v>
      </c>
      <c r="D3768" s="8" t="s">
        <v>9026</v>
      </c>
      <c r="E3768" s="8" t="s">
        <v>9028</v>
      </c>
      <c r="F3768" t="str">
        <f t="shared" si="58"/>
        <v>Sudeste</v>
      </c>
      <c r="G3768" s="11">
        <v>0.65077354205178628</v>
      </c>
      <c r="H3768" s="8" t="s">
        <v>16004</v>
      </c>
    </row>
    <row r="3769" spans="1:8" ht="14.65" customHeight="1" x14ac:dyDescent="0.25">
      <c r="A3769" t="s">
        <v>9771</v>
      </c>
      <c r="B3769" s="8" t="s">
        <v>9772</v>
      </c>
      <c r="C3769" s="8" t="s">
        <v>11494</v>
      </c>
      <c r="D3769" s="8" t="s">
        <v>11493</v>
      </c>
      <c r="E3769" s="8" t="s">
        <v>11495</v>
      </c>
      <c r="F3769" t="str">
        <f t="shared" si="58"/>
        <v>Sudeste</v>
      </c>
      <c r="G3769" s="11">
        <v>0.65089810875031873</v>
      </c>
      <c r="H3769" s="8" t="s">
        <v>16004</v>
      </c>
    </row>
    <row r="3770" spans="1:8" ht="14.65" customHeight="1" x14ac:dyDescent="0.25">
      <c r="A3770" t="s">
        <v>9540</v>
      </c>
      <c r="B3770" s="8" t="s">
        <v>9541</v>
      </c>
      <c r="C3770" s="8" t="s">
        <v>9574</v>
      </c>
      <c r="D3770" s="8" t="s">
        <v>520</v>
      </c>
      <c r="E3770" s="8" t="s">
        <v>9575</v>
      </c>
      <c r="F3770" t="str">
        <f t="shared" si="58"/>
        <v>Sudeste</v>
      </c>
      <c r="G3770" s="11">
        <v>0.65097568800329686</v>
      </c>
      <c r="H3770" s="8" t="s">
        <v>16004</v>
      </c>
    </row>
    <row r="3771" spans="1:8" ht="14.65" customHeight="1" x14ac:dyDescent="0.25">
      <c r="A3771" t="s">
        <v>9771</v>
      </c>
      <c r="B3771" s="8" t="s">
        <v>9772</v>
      </c>
      <c r="C3771" s="8" t="s">
        <v>10963</v>
      </c>
      <c r="D3771" s="8" t="s">
        <v>10962</v>
      </c>
      <c r="E3771" s="8" t="s">
        <v>10964</v>
      </c>
      <c r="F3771" t="str">
        <f t="shared" si="58"/>
        <v>Sudeste</v>
      </c>
      <c r="G3771" s="11">
        <v>0.65133518211147434</v>
      </c>
      <c r="H3771" s="8" t="s">
        <v>16004</v>
      </c>
    </row>
    <row r="3772" spans="1:8" ht="14.65" customHeight="1" x14ac:dyDescent="0.25">
      <c r="A3772" t="s">
        <v>6882</v>
      </c>
      <c r="B3772" s="8" t="s">
        <v>6883</v>
      </c>
      <c r="C3772" s="8" t="s">
        <v>8254</v>
      </c>
      <c r="D3772" s="8" t="s">
        <v>8253</v>
      </c>
      <c r="E3772" s="8" t="s">
        <v>8255</v>
      </c>
      <c r="F3772" t="str">
        <f t="shared" si="58"/>
        <v>Sudeste</v>
      </c>
      <c r="G3772" s="11">
        <v>0.6527819926522006</v>
      </c>
      <c r="H3772" s="8" t="s">
        <v>16004</v>
      </c>
    </row>
    <row r="3773" spans="1:8" ht="14.65" customHeight="1" x14ac:dyDescent="0.25">
      <c r="A3773" t="s">
        <v>6882</v>
      </c>
      <c r="B3773" s="8" t="s">
        <v>6883</v>
      </c>
      <c r="C3773" s="8" t="s">
        <v>9084</v>
      </c>
      <c r="D3773" s="8" t="s">
        <v>9083</v>
      </c>
      <c r="E3773" s="8" t="s">
        <v>9085</v>
      </c>
      <c r="F3773" t="str">
        <f t="shared" si="58"/>
        <v>Sudeste</v>
      </c>
      <c r="G3773" s="11">
        <v>0.65290707611891441</v>
      </c>
      <c r="H3773" s="8" t="s">
        <v>16004</v>
      </c>
    </row>
    <row r="3774" spans="1:8" ht="14.65" customHeight="1" x14ac:dyDescent="0.25">
      <c r="A3774" t="s">
        <v>9540</v>
      </c>
      <c r="B3774" s="8" t="s">
        <v>9541</v>
      </c>
      <c r="C3774" s="8" t="s">
        <v>9632</v>
      </c>
      <c r="D3774" s="8" t="s">
        <v>5432</v>
      </c>
      <c r="E3774" s="8" t="s">
        <v>9633</v>
      </c>
      <c r="F3774" t="str">
        <f t="shared" si="58"/>
        <v>Sudeste</v>
      </c>
      <c r="G3774" s="11">
        <v>0.65294626730692573</v>
      </c>
      <c r="H3774" s="8" t="s">
        <v>16004</v>
      </c>
    </row>
    <row r="3775" spans="1:8" ht="14.65" customHeight="1" x14ac:dyDescent="0.25">
      <c r="A3775" t="s">
        <v>9771</v>
      </c>
      <c r="B3775" s="8" t="s">
        <v>9772</v>
      </c>
      <c r="C3775" s="8" t="s">
        <v>10823</v>
      </c>
      <c r="D3775" s="8" t="s">
        <v>10822</v>
      </c>
      <c r="E3775" s="8" t="s">
        <v>10824</v>
      </c>
      <c r="F3775" t="str">
        <f t="shared" si="58"/>
        <v>Sudeste</v>
      </c>
      <c r="G3775" s="11">
        <v>0.65360759426733384</v>
      </c>
      <c r="H3775" s="8" t="s">
        <v>16004</v>
      </c>
    </row>
    <row r="3776" spans="1:8" ht="14.65" customHeight="1" x14ac:dyDescent="0.25">
      <c r="A3776" t="s">
        <v>9771</v>
      </c>
      <c r="B3776" s="8" t="s">
        <v>9772</v>
      </c>
      <c r="C3776" s="8" t="s">
        <v>10003</v>
      </c>
      <c r="D3776" s="8" t="s">
        <v>1881</v>
      </c>
      <c r="E3776" s="8" t="s">
        <v>10004</v>
      </c>
      <c r="F3776" t="str">
        <f t="shared" si="58"/>
        <v>Sudeste</v>
      </c>
      <c r="G3776" s="11">
        <v>0.65551335956110934</v>
      </c>
      <c r="H3776" s="8" t="s">
        <v>16004</v>
      </c>
    </row>
    <row r="3777" spans="1:8" ht="14.65" customHeight="1" x14ac:dyDescent="0.25">
      <c r="A3777" t="s">
        <v>9771</v>
      </c>
      <c r="B3777" s="8" t="s">
        <v>9772</v>
      </c>
      <c r="C3777" s="8" t="s">
        <v>11164</v>
      </c>
      <c r="D3777" s="8" t="s">
        <v>11163</v>
      </c>
      <c r="E3777" s="8" t="s">
        <v>11165</v>
      </c>
      <c r="F3777" t="str">
        <f t="shared" si="58"/>
        <v>Sudeste</v>
      </c>
      <c r="G3777" s="11">
        <v>0.65593522974579066</v>
      </c>
      <c r="H3777" s="8" t="s">
        <v>16004</v>
      </c>
    </row>
    <row r="3778" spans="1:8" ht="14.65" customHeight="1" x14ac:dyDescent="0.25">
      <c r="A3778" t="s">
        <v>6882</v>
      </c>
      <c r="B3778" s="8" t="s">
        <v>6883</v>
      </c>
      <c r="C3778" s="8" t="s">
        <v>7663</v>
      </c>
      <c r="D3778" s="8" t="s">
        <v>7662</v>
      </c>
      <c r="E3778" s="8" t="s">
        <v>7664</v>
      </c>
      <c r="F3778" t="str">
        <f t="shared" ref="F3778:F3841" si="59">IF(OR(B3778="Rondônia",B3778="Acre",B3778="Amazonas",B3778="Roraima",B3778="Pará",B3778="Amapá",B3778="Tocantins"),"Norte",IF(OR(B3778="Maranhão",B3778="Piauí",B3778="Ceará",B3778="Rio Grande do Norte",B3778="Paraíba",B3778="Pernambuco",B3778="Alagoas",B3778="Sergipe",B3778="Bahia"),"Nordeste",IF(OR(B3778="Minas Gerais",B3778="Espírito Santo",B3778="Rio de Janeiro",B3778="São Paulo"),"Sudeste",IF(OR(B3778="Paraná",B3778="Santa Catarina",B3778="Rio Grande do Sul"),"Sul",IF(OR(B3778="Mato Grosso do Sul",B3778="Mato Grosso",B3778="Goiás",B3778="Distrito Federal"),"Centro-Oeste","Verificar")))))</f>
        <v>Sudeste</v>
      </c>
      <c r="G3778" s="11">
        <v>0.65626134368219047</v>
      </c>
      <c r="H3778" s="8" t="s">
        <v>16004</v>
      </c>
    </row>
    <row r="3779" spans="1:8" ht="14.65" customHeight="1" x14ac:dyDescent="0.25">
      <c r="A3779" t="s">
        <v>9771</v>
      </c>
      <c r="B3779" s="8" t="s">
        <v>9772</v>
      </c>
      <c r="C3779" s="8" t="s">
        <v>11138</v>
      </c>
      <c r="D3779" s="8" t="s">
        <v>11137</v>
      </c>
      <c r="E3779" s="8" t="s">
        <v>11139</v>
      </c>
      <c r="F3779" t="str">
        <f t="shared" si="59"/>
        <v>Sudeste</v>
      </c>
      <c r="G3779" s="11">
        <v>0.65681697659927341</v>
      </c>
      <c r="H3779" s="8" t="s">
        <v>16004</v>
      </c>
    </row>
    <row r="3780" spans="1:8" ht="14.65" customHeight="1" x14ac:dyDescent="0.25">
      <c r="A3780" t="s">
        <v>9771</v>
      </c>
      <c r="B3780" s="8" t="s">
        <v>9772</v>
      </c>
      <c r="C3780" s="8" t="s">
        <v>11382</v>
      </c>
      <c r="D3780" s="8" t="s">
        <v>11381</v>
      </c>
      <c r="E3780" s="8" t="s">
        <v>11383</v>
      </c>
      <c r="F3780" t="str">
        <f t="shared" si="59"/>
        <v>Sudeste</v>
      </c>
      <c r="G3780" s="11">
        <v>0.65703994729313642</v>
      </c>
      <c r="H3780" s="8" t="s">
        <v>16004</v>
      </c>
    </row>
    <row r="3781" spans="1:8" ht="14.65" customHeight="1" x14ac:dyDescent="0.25">
      <c r="A3781" t="s">
        <v>6882</v>
      </c>
      <c r="B3781" s="8" t="s">
        <v>6883</v>
      </c>
      <c r="C3781" s="8" t="s">
        <v>7666</v>
      </c>
      <c r="D3781" s="8" t="s">
        <v>7665</v>
      </c>
      <c r="E3781" s="8" t="s">
        <v>7667</v>
      </c>
      <c r="F3781" t="str">
        <f t="shared" si="59"/>
        <v>Sudeste</v>
      </c>
      <c r="G3781" s="11">
        <v>0.66253007084478543</v>
      </c>
      <c r="H3781" s="8" t="s">
        <v>16004</v>
      </c>
    </row>
    <row r="3782" spans="1:8" ht="14.65" customHeight="1" x14ac:dyDescent="0.25">
      <c r="A3782" t="s">
        <v>9771</v>
      </c>
      <c r="B3782" s="8" t="s">
        <v>9772</v>
      </c>
      <c r="C3782" s="8" t="s">
        <v>11293</v>
      </c>
      <c r="D3782" s="8" t="s">
        <v>11292</v>
      </c>
      <c r="E3782" s="8" t="s">
        <v>11294</v>
      </c>
      <c r="F3782" t="str">
        <f t="shared" si="59"/>
        <v>Sudeste</v>
      </c>
      <c r="G3782" s="11">
        <v>0.66291036473707898</v>
      </c>
      <c r="H3782" s="8" t="s">
        <v>16004</v>
      </c>
    </row>
    <row r="3783" spans="1:8" ht="14.65" customHeight="1" x14ac:dyDescent="0.25">
      <c r="A3783" t="s">
        <v>6882</v>
      </c>
      <c r="B3783" s="8" t="s">
        <v>6883</v>
      </c>
      <c r="C3783" s="8" t="s">
        <v>8790</v>
      </c>
      <c r="D3783" s="8" t="s">
        <v>8789</v>
      </c>
      <c r="E3783" s="8" t="s">
        <v>8791</v>
      </c>
      <c r="F3783" t="str">
        <f t="shared" si="59"/>
        <v>Sudeste</v>
      </c>
      <c r="G3783" s="11">
        <v>0.66443058856132842</v>
      </c>
      <c r="H3783" s="8" t="s">
        <v>16004</v>
      </c>
    </row>
    <row r="3784" spans="1:8" ht="14.65" customHeight="1" x14ac:dyDescent="0.25">
      <c r="A3784" t="s">
        <v>9771</v>
      </c>
      <c r="B3784" s="8" t="s">
        <v>9772</v>
      </c>
      <c r="C3784" s="8" t="s">
        <v>11027</v>
      </c>
      <c r="D3784" s="8" t="s">
        <v>11026</v>
      </c>
      <c r="E3784" s="8" t="s">
        <v>11028</v>
      </c>
      <c r="F3784" t="str">
        <f t="shared" si="59"/>
        <v>Sudeste</v>
      </c>
      <c r="G3784" s="11">
        <v>0.66443395869371358</v>
      </c>
      <c r="H3784" s="8" t="s">
        <v>16004</v>
      </c>
    </row>
    <row r="3785" spans="1:8" ht="14.65" customHeight="1" x14ac:dyDescent="0.25">
      <c r="A3785" t="s">
        <v>6882</v>
      </c>
      <c r="B3785" s="8" t="s">
        <v>6883</v>
      </c>
      <c r="C3785" s="8" t="s">
        <v>7166</v>
      </c>
      <c r="D3785" s="8" t="s">
        <v>4850</v>
      </c>
      <c r="E3785" s="8" t="s">
        <v>7167</v>
      </c>
      <c r="F3785" t="str">
        <f t="shared" si="59"/>
        <v>Sudeste</v>
      </c>
      <c r="G3785" s="11">
        <v>0.66477157722186198</v>
      </c>
      <c r="H3785" s="8" t="s">
        <v>16004</v>
      </c>
    </row>
    <row r="3786" spans="1:8" ht="14.65" customHeight="1" x14ac:dyDescent="0.25">
      <c r="A3786" t="s">
        <v>6882</v>
      </c>
      <c r="B3786" s="8" t="s">
        <v>6883</v>
      </c>
      <c r="C3786" s="8" t="s">
        <v>9114</v>
      </c>
      <c r="D3786" s="8" t="s">
        <v>9113</v>
      </c>
      <c r="E3786" s="8" t="s">
        <v>9115</v>
      </c>
      <c r="F3786" t="str">
        <f t="shared" si="59"/>
        <v>Sudeste</v>
      </c>
      <c r="G3786" s="11">
        <v>0.66551801675616107</v>
      </c>
      <c r="H3786" s="8" t="s">
        <v>16004</v>
      </c>
    </row>
    <row r="3787" spans="1:8" ht="14.65" customHeight="1" x14ac:dyDescent="0.25">
      <c r="A3787" t="s">
        <v>9349</v>
      </c>
      <c r="B3787" s="8" t="s">
        <v>3517</v>
      </c>
      <c r="C3787" s="8" t="s">
        <v>9474</v>
      </c>
      <c r="D3787" s="8" t="s">
        <v>437</v>
      </c>
      <c r="E3787" s="8" t="s">
        <v>9475</v>
      </c>
      <c r="F3787" t="str">
        <f t="shared" si="59"/>
        <v>Sudeste</v>
      </c>
      <c r="G3787" s="11">
        <v>0.66590663731343491</v>
      </c>
      <c r="H3787" s="8" t="s">
        <v>16004</v>
      </c>
    </row>
    <row r="3788" spans="1:8" ht="14.65" customHeight="1" x14ac:dyDescent="0.25">
      <c r="A3788" t="s">
        <v>9771</v>
      </c>
      <c r="B3788" s="8" t="s">
        <v>9772</v>
      </c>
      <c r="C3788" s="8" t="s">
        <v>9838</v>
      </c>
      <c r="D3788" s="8" t="s">
        <v>1572</v>
      </c>
      <c r="E3788" s="8" t="s">
        <v>9839</v>
      </c>
      <c r="F3788" t="str">
        <f t="shared" si="59"/>
        <v>Sudeste</v>
      </c>
      <c r="G3788" s="11">
        <v>0.66596489110704105</v>
      </c>
      <c r="H3788" s="8" t="s">
        <v>16004</v>
      </c>
    </row>
    <row r="3789" spans="1:8" ht="14.65" customHeight="1" x14ac:dyDescent="0.25">
      <c r="A3789" t="s">
        <v>6882</v>
      </c>
      <c r="B3789" s="8" t="s">
        <v>6883</v>
      </c>
      <c r="C3789" s="8" t="s">
        <v>9315</v>
      </c>
      <c r="D3789" s="8" t="s">
        <v>9314</v>
      </c>
      <c r="E3789" s="8" t="s">
        <v>9316</v>
      </c>
      <c r="F3789" t="str">
        <f t="shared" si="59"/>
        <v>Sudeste</v>
      </c>
      <c r="G3789" s="11">
        <v>0.66628872804508299</v>
      </c>
      <c r="H3789" s="8" t="s">
        <v>16004</v>
      </c>
    </row>
    <row r="3790" spans="1:8" ht="14.65" customHeight="1" x14ac:dyDescent="0.25">
      <c r="A3790" t="s">
        <v>9540</v>
      </c>
      <c r="B3790" s="8" t="s">
        <v>9541</v>
      </c>
      <c r="C3790" s="8" t="s">
        <v>9550</v>
      </c>
      <c r="D3790" s="8" t="s">
        <v>497</v>
      </c>
      <c r="E3790" s="8" t="s">
        <v>9551</v>
      </c>
      <c r="F3790" t="str">
        <f t="shared" si="59"/>
        <v>Sudeste</v>
      </c>
      <c r="G3790" s="11">
        <v>0.6664624891894797</v>
      </c>
      <c r="H3790" s="8" t="s">
        <v>16004</v>
      </c>
    </row>
    <row r="3791" spans="1:8" ht="14.65" customHeight="1" x14ac:dyDescent="0.25">
      <c r="A3791" t="s">
        <v>9771</v>
      </c>
      <c r="B3791" s="8" t="s">
        <v>9772</v>
      </c>
      <c r="C3791" s="8" t="s">
        <v>10160</v>
      </c>
      <c r="D3791" s="8" t="s">
        <v>10159</v>
      </c>
      <c r="E3791" s="8" t="s">
        <v>10161</v>
      </c>
      <c r="F3791" t="str">
        <f t="shared" si="59"/>
        <v>Sudeste</v>
      </c>
      <c r="G3791" s="11">
        <v>0.66748213233139941</v>
      </c>
      <c r="H3791" s="8" t="s">
        <v>16004</v>
      </c>
    </row>
    <row r="3792" spans="1:8" ht="14.65" customHeight="1" x14ac:dyDescent="0.25">
      <c r="A3792" t="s">
        <v>9771</v>
      </c>
      <c r="B3792" s="8" t="s">
        <v>9772</v>
      </c>
      <c r="C3792" s="8" t="s">
        <v>11525</v>
      </c>
      <c r="D3792" s="8" t="s">
        <v>11524</v>
      </c>
      <c r="E3792" s="8" t="s">
        <v>11526</v>
      </c>
      <c r="F3792" t="str">
        <f t="shared" si="59"/>
        <v>Sudeste</v>
      </c>
      <c r="G3792" s="11">
        <v>0.66796399359625758</v>
      </c>
      <c r="H3792" s="8" t="s">
        <v>16004</v>
      </c>
    </row>
    <row r="3793" spans="1:8" ht="14.65" customHeight="1" x14ac:dyDescent="0.25">
      <c r="A3793" t="s">
        <v>6882</v>
      </c>
      <c r="B3793" s="8" t="s">
        <v>6883</v>
      </c>
      <c r="C3793" s="8" t="s">
        <v>9061</v>
      </c>
      <c r="D3793" s="8" t="s">
        <v>9060</v>
      </c>
      <c r="E3793" s="8" t="s">
        <v>9062</v>
      </c>
      <c r="F3793" t="str">
        <f t="shared" si="59"/>
        <v>Sudeste</v>
      </c>
      <c r="G3793" s="11">
        <v>0.66924745337409186</v>
      </c>
      <c r="H3793" s="8" t="s">
        <v>16004</v>
      </c>
    </row>
    <row r="3794" spans="1:8" ht="14.65" customHeight="1" x14ac:dyDescent="0.25">
      <c r="A3794" t="s">
        <v>6882</v>
      </c>
      <c r="B3794" s="8" t="s">
        <v>6883</v>
      </c>
      <c r="C3794" s="8" t="s">
        <v>9309</v>
      </c>
      <c r="D3794" s="8" t="s">
        <v>9308</v>
      </c>
      <c r="E3794" s="8" t="s">
        <v>9310</v>
      </c>
      <c r="F3794" t="str">
        <f t="shared" si="59"/>
        <v>Sudeste</v>
      </c>
      <c r="G3794" s="11">
        <v>0.66944975677342422</v>
      </c>
      <c r="H3794" s="8" t="s">
        <v>16004</v>
      </c>
    </row>
    <row r="3795" spans="1:8" ht="14.65" customHeight="1" x14ac:dyDescent="0.25">
      <c r="A3795" t="s">
        <v>6882</v>
      </c>
      <c r="B3795" s="8" t="s">
        <v>6883</v>
      </c>
      <c r="C3795" s="8" t="s">
        <v>7467</v>
      </c>
      <c r="D3795" s="8" t="s">
        <v>7466</v>
      </c>
      <c r="E3795" s="8" t="s">
        <v>7468</v>
      </c>
      <c r="F3795" t="str">
        <f t="shared" si="59"/>
        <v>Sudeste</v>
      </c>
      <c r="G3795" s="11">
        <v>0.66955977721961457</v>
      </c>
      <c r="H3795" s="8" t="s">
        <v>16004</v>
      </c>
    </row>
    <row r="3796" spans="1:8" ht="14.65" customHeight="1" x14ac:dyDescent="0.25">
      <c r="A3796" t="s">
        <v>6882</v>
      </c>
      <c r="B3796" s="8" t="s">
        <v>6883</v>
      </c>
      <c r="C3796" s="8" t="s">
        <v>8600</v>
      </c>
      <c r="D3796" s="8" t="s">
        <v>8599</v>
      </c>
      <c r="E3796" s="8" t="s">
        <v>8601</v>
      </c>
      <c r="F3796" t="str">
        <f t="shared" si="59"/>
        <v>Sudeste</v>
      </c>
      <c r="G3796" s="11">
        <v>0.66969974027979262</v>
      </c>
      <c r="H3796" s="8" t="s">
        <v>16004</v>
      </c>
    </row>
    <row r="3797" spans="1:8" ht="14.65" customHeight="1" x14ac:dyDescent="0.25">
      <c r="A3797" t="s">
        <v>9771</v>
      </c>
      <c r="B3797" s="8" t="s">
        <v>9772</v>
      </c>
      <c r="C3797" s="8" t="s">
        <v>11420</v>
      </c>
      <c r="D3797" s="8" t="s">
        <v>11419</v>
      </c>
      <c r="E3797" s="8" t="s">
        <v>11421</v>
      </c>
      <c r="F3797" t="str">
        <f t="shared" si="59"/>
        <v>Sudeste</v>
      </c>
      <c r="G3797" s="11">
        <v>0.66978749465133647</v>
      </c>
      <c r="H3797" s="8" t="s">
        <v>16004</v>
      </c>
    </row>
    <row r="3798" spans="1:8" ht="14.65" customHeight="1" x14ac:dyDescent="0.25">
      <c r="A3798" t="s">
        <v>6882</v>
      </c>
      <c r="B3798" s="8" t="s">
        <v>6883</v>
      </c>
      <c r="C3798" s="8" t="s">
        <v>7922</v>
      </c>
      <c r="D3798" s="8" t="s">
        <v>7921</v>
      </c>
      <c r="E3798" s="8" t="s">
        <v>7923</v>
      </c>
      <c r="F3798" t="str">
        <f t="shared" si="59"/>
        <v>Sudeste</v>
      </c>
      <c r="G3798" s="11">
        <v>0.66979275459533405</v>
      </c>
      <c r="H3798" s="8" t="s">
        <v>16004</v>
      </c>
    </row>
    <row r="3799" spans="1:8" ht="14.65" customHeight="1" x14ac:dyDescent="0.25">
      <c r="A3799" t="s">
        <v>6882</v>
      </c>
      <c r="B3799" s="8" t="s">
        <v>6883</v>
      </c>
      <c r="C3799" s="8" t="s">
        <v>9176</v>
      </c>
      <c r="D3799" s="8" t="s">
        <v>9175</v>
      </c>
      <c r="E3799" s="8" t="s">
        <v>9177</v>
      </c>
      <c r="F3799" t="str">
        <f t="shared" si="59"/>
        <v>Sudeste</v>
      </c>
      <c r="G3799" s="11">
        <v>0.66985506412300921</v>
      </c>
      <c r="H3799" s="8" t="s">
        <v>16004</v>
      </c>
    </row>
    <row r="3800" spans="1:8" ht="14.65" customHeight="1" x14ac:dyDescent="0.25">
      <c r="A3800" t="s">
        <v>6882</v>
      </c>
      <c r="B3800" s="8" t="s">
        <v>6883</v>
      </c>
      <c r="C3800" s="8" t="s">
        <v>7485</v>
      </c>
      <c r="D3800" s="8" t="s">
        <v>7484</v>
      </c>
      <c r="E3800" s="8" t="s">
        <v>7486</v>
      </c>
      <c r="F3800" t="str">
        <f t="shared" si="59"/>
        <v>Sudeste</v>
      </c>
      <c r="G3800" s="11">
        <v>0.6704432795285229</v>
      </c>
      <c r="H3800" s="8" t="s">
        <v>16004</v>
      </c>
    </row>
    <row r="3801" spans="1:8" ht="14.65" customHeight="1" x14ac:dyDescent="0.25">
      <c r="A3801" t="s">
        <v>6882</v>
      </c>
      <c r="B3801" s="8" t="s">
        <v>6883</v>
      </c>
      <c r="C3801" s="8" t="s">
        <v>8339</v>
      </c>
      <c r="D3801" s="8" t="s">
        <v>8338</v>
      </c>
      <c r="E3801" s="8" t="s">
        <v>8340</v>
      </c>
      <c r="F3801" t="str">
        <f t="shared" si="59"/>
        <v>Sudeste</v>
      </c>
      <c r="G3801" s="11">
        <v>0.67047247960167478</v>
      </c>
      <c r="H3801" s="8" t="s">
        <v>16004</v>
      </c>
    </row>
    <row r="3802" spans="1:8" ht="14.65" customHeight="1" x14ac:dyDescent="0.25">
      <c r="A3802" t="s">
        <v>6882</v>
      </c>
      <c r="B3802" s="8" t="s">
        <v>6883</v>
      </c>
      <c r="C3802" s="8" t="s">
        <v>9329</v>
      </c>
      <c r="D3802" s="8" t="s">
        <v>9328</v>
      </c>
      <c r="E3802" s="8" t="s">
        <v>9330</v>
      </c>
      <c r="F3802" t="str">
        <f t="shared" si="59"/>
        <v>Sudeste</v>
      </c>
      <c r="G3802" s="11">
        <v>0.67084768273133499</v>
      </c>
      <c r="H3802" s="8" t="s">
        <v>16004</v>
      </c>
    </row>
    <row r="3803" spans="1:8" ht="14.65" customHeight="1" x14ac:dyDescent="0.25">
      <c r="A3803" t="s">
        <v>6882</v>
      </c>
      <c r="B3803" s="8" t="s">
        <v>6883</v>
      </c>
      <c r="C3803" s="8" t="s">
        <v>6987</v>
      </c>
      <c r="D3803" s="8" t="s">
        <v>4647</v>
      </c>
      <c r="E3803" s="8" t="s">
        <v>6988</v>
      </c>
      <c r="F3803" t="str">
        <f t="shared" si="59"/>
        <v>Sudeste</v>
      </c>
      <c r="G3803" s="11">
        <v>0.67196033562443735</v>
      </c>
      <c r="H3803" s="8" t="s">
        <v>16004</v>
      </c>
    </row>
    <row r="3804" spans="1:8" ht="14.65" customHeight="1" x14ac:dyDescent="0.25">
      <c r="A3804" t="s">
        <v>6882</v>
      </c>
      <c r="B3804" s="8" t="s">
        <v>6883</v>
      </c>
      <c r="C3804" s="8" t="s">
        <v>9111</v>
      </c>
      <c r="D3804" s="8" t="s">
        <v>9110</v>
      </c>
      <c r="E3804" s="8" t="s">
        <v>9112</v>
      </c>
      <c r="F3804" t="str">
        <f t="shared" si="59"/>
        <v>Sudeste</v>
      </c>
      <c r="G3804" s="11">
        <v>0.67202040913252004</v>
      </c>
      <c r="H3804" s="8" t="s">
        <v>16004</v>
      </c>
    </row>
    <row r="3805" spans="1:8" ht="14.65" customHeight="1" x14ac:dyDescent="0.25">
      <c r="A3805" t="s">
        <v>9771</v>
      </c>
      <c r="B3805" s="8" t="s">
        <v>9772</v>
      </c>
      <c r="C3805" s="8" t="s">
        <v>10057</v>
      </c>
      <c r="D3805" s="8" t="s">
        <v>1960</v>
      </c>
      <c r="E3805" s="8" t="s">
        <v>10058</v>
      </c>
      <c r="F3805" t="str">
        <f t="shared" si="59"/>
        <v>Sudeste</v>
      </c>
      <c r="G3805" s="11">
        <v>0.67322198254734533</v>
      </c>
      <c r="H3805" s="8" t="s">
        <v>16004</v>
      </c>
    </row>
    <row r="3806" spans="1:8" ht="14.65" customHeight="1" x14ac:dyDescent="0.25">
      <c r="A3806" t="s">
        <v>9349</v>
      </c>
      <c r="B3806" s="8" t="s">
        <v>3517</v>
      </c>
      <c r="C3806" s="8" t="s">
        <v>9490</v>
      </c>
      <c r="D3806" s="8" t="s">
        <v>468</v>
      </c>
      <c r="E3806" s="8" t="s">
        <v>9491</v>
      </c>
      <c r="F3806" t="str">
        <f t="shared" si="59"/>
        <v>Sudeste</v>
      </c>
      <c r="G3806" s="11">
        <v>0.67345935368427801</v>
      </c>
      <c r="H3806" s="8" t="s">
        <v>16004</v>
      </c>
    </row>
    <row r="3807" spans="1:8" ht="14.65" customHeight="1" x14ac:dyDescent="0.25">
      <c r="A3807" t="s">
        <v>9771</v>
      </c>
      <c r="B3807" s="8" t="s">
        <v>9772</v>
      </c>
      <c r="C3807" s="8" t="s">
        <v>9937</v>
      </c>
      <c r="D3807" s="8" t="s">
        <v>1740</v>
      </c>
      <c r="E3807" s="8" t="s">
        <v>9938</v>
      </c>
      <c r="F3807" t="str">
        <f t="shared" si="59"/>
        <v>Sudeste</v>
      </c>
      <c r="G3807" s="11">
        <v>0.67387742528997352</v>
      </c>
      <c r="H3807" s="8" t="s">
        <v>16004</v>
      </c>
    </row>
    <row r="3808" spans="1:8" ht="14.65" customHeight="1" x14ac:dyDescent="0.25">
      <c r="A3808" t="s">
        <v>6882</v>
      </c>
      <c r="B3808" s="8" t="s">
        <v>6883</v>
      </c>
      <c r="C3808" s="8" t="s">
        <v>8520</v>
      </c>
      <c r="D3808" s="8" t="s">
        <v>8519</v>
      </c>
      <c r="E3808" s="8" t="s">
        <v>8521</v>
      </c>
      <c r="F3808" t="str">
        <f t="shared" si="59"/>
        <v>Sudeste</v>
      </c>
      <c r="G3808" s="11">
        <v>0.67402726929438805</v>
      </c>
      <c r="H3808" s="8" t="s">
        <v>16004</v>
      </c>
    </row>
    <row r="3809" spans="1:8" ht="14.65" customHeight="1" x14ac:dyDescent="0.25">
      <c r="A3809" t="s">
        <v>6882</v>
      </c>
      <c r="B3809" s="8" t="s">
        <v>6883</v>
      </c>
      <c r="C3809" s="8" t="s">
        <v>7891</v>
      </c>
      <c r="D3809" s="8" t="s">
        <v>7890</v>
      </c>
      <c r="E3809" s="8" t="s">
        <v>7892</v>
      </c>
      <c r="F3809" t="str">
        <f t="shared" si="59"/>
        <v>Sudeste</v>
      </c>
      <c r="G3809" s="11">
        <v>0.67494356335975791</v>
      </c>
      <c r="H3809" s="8" t="s">
        <v>16004</v>
      </c>
    </row>
    <row r="3810" spans="1:8" ht="14.65" customHeight="1" x14ac:dyDescent="0.25">
      <c r="A3810" t="s">
        <v>9771</v>
      </c>
      <c r="B3810" s="8" t="s">
        <v>9772</v>
      </c>
      <c r="C3810" s="8" t="s">
        <v>10496</v>
      </c>
      <c r="D3810" s="8" t="s">
        <v>10495</v>
      </c>
      <c r="E3810" s="8" t="s">
        <v>9811</v>
      </c>
      <c r="F3810" t="str">
        <f t="shared" si="59"/>
        <v>Sudeste</v>
      </c>
      <c r="G3810" s="11">
        <v>0.67494754823769332</v>
      </c>
      <c r="H3810" s="8" t="s">
        <v>16004</v>
      </c>
    </row>
    <row r="3811" spans="1:8" ht="14.65" customHeight="1" x14ac:dyDescent="0.25">
      <c r="A3811" t="s">
        <v>6882</v>
      </c>
      <c r="B3811" s="8" t="s">
        <v>6883</v>
      </c>
      <c r="C3811" s="8" t="s">
        <v>8934</v>
      </c>
      <c r="D3811" s="8" t="s">
        <v>8933</v>
      </c>
      <c r="E3811" s="8" t="s">
        <v>8935</v>
      </c>
      <c r="F3811" t="str">
        <f t="shared" si="59"/>
        <v>Sudeste</v>
      </c>
      <c r="G3811" s="11">
        <v>0.67531090570702612</v>
      </c>
      <c r="H3811" s="8" t="s">
        <v>16004</v>
      </c>
    </row>
    <row r="3812" spans="1:8" ht="14.65" customHeight="1" x14ac:dyDescent="0.25">
      <c r="A3812" t="s">
        <v>6882</v>
      </c>
      <c r="B3812" s="8" t="s">
        <v>6883</v>
      </c>
      <c r="C3812" s="8" t="s">
        <v>8187</v>
      </c>
      <c r="D3812" s="8" t="s">
        <v>8186</v>
      </c>
      <c r="E3812" s="8" t="s">
        <v>8188</v>
      </c>
      <c r="F3812" t="str">
        <f t="shared" si="59"/>
        <v>Sudeste</v>
      </c>
      <c r="G3812" s="11">
        <v>0.67541811598373469</v>
      </c>
      <c r="H3812" s="8" t="s">
        <v>16004</v>
      </c>
    </row>
    <row r="3813" spans="1:8" ht="14.65" customHeight="1" x14ac:dyDescent="0.25">
      <c r="A3813" t="s">
        <v>9771</v>
      </c>
      <c r="B3813" s="8" t="s">
        <v>9772</v>
      </c>
      <c r="C3813" s="8" t="s">
        <v>11571</v>
      </c>
      <c r="D3813" s="8" t="s">
        <v>11570</v>
      </c>
      <c r="E3813" s="8" t="s">
        <v>11572</v>
      </c>
      <c r="F3813" t="str">
        <f t="shared" si="59"/>
        <v>Sudeste</v>
      </c>
      <c r="G3813" s="11">
        <v>0.67570355851359853</v>
      </c>
      <c r="H3813" s="8" t="s">
        <v>16004</v>
      </c>
    </row>
    <row r="3814" spans="1:8" ht="14.65" customHeight="1" x14ac:dyDescent="0.25">
      <c r="A3814" t="s">
        <v>6882</v>
      </c>
      <c r="B3814" s="8" t="s">
        <v>6883</v>
      </c>
      <c r="C3814" s="8" t="s">
        <v>7856</v>
      </c>
      <c r="D3814" s="8" t="s">
        <v>7855</v>
      </c>
      <c r="E3814" s="8" t="s">
        <v>7857</v>
      </c>
      <c r="F3814" t="str">
        <f t="shared" si="59"/>
        <v>Sudeste</v>
      </c>
      <c r="G3814" s="11">
        <v>0.67684447399529257</v>
      </c>
      <c r="H3814" s="8" t="s">
        <v>16004</v>
      </c>
    </row>
    <row r="3815" spans="1:8" ht="14.65" customHeight="1" x14ac:dyDescent="0.25">
      <c r="A3815" t="s">
        <v>9771</v>
      </c>
      <c r="B3815" s="8" t="s">
        <v>9772</v>
      </c>
      <c r="C3815" s="8" t="s">
        <v>10247</v>
      </c>
      <c r="D3815" s="8" t="s">
        <v>10246</v>
      </c>
      <c r="E3815" s="8" t="s">
        <v>10248</v>
      </c>
      <c r="F3815" t="str">
        <f t="shared" si="59"/>
        <v>Sudeste</v>
      </c>
      <c r="G3815" s="11">
        <v>0.67718323042667095</v>
      </c>
      <c r="H3815" s="8" t="s">
        <v>16004</v>
      </c>
    </row>
    <row r="3816" spans="1:8" ht="14.65" customHeight="1" x14ac:dyDescent="0.25">
      <c r="A3816" t="s">
        <v>9771</v>
      </c>
      <c r="B3816" s="8" t="s">
        <v>9772</v>
      </c>
      <c r="C3816" s="8" t="s">
        <v>11036</v>
      </c>
      <c r="D3816" s="8" t="s">
        <v>11035</v>
      </c>
      <c r="E3816" s="8" t="s">
        <v>11037</v>
      </c>
      <c r="F3816" t="str">
        <f t="shared" si="59"/>
        <v>Sudeste</v>
      </c>
      <c r="G3816" s="11">
        <v>0.67733876727396147</v>
      </c>
      <c r="H3816" s="8" t="s">
        <v>16004</v>
      </c>
    </row>
    <row r="3817" spans="1:8" ht="14.65" customHeight="1" x14ac:dyDescent="0.25">
      <c r="A3817" t="s">
        <v>9771</v>
      </c>
      <c r="B3817" s="8" t="s">
        <v>9772</v>
      </c>
      <c r="C3817" s="8" t="s">
        <v>11050</v>
      </c>
      <c r="D3817" s="8" t="s">
        <v>11049</v>
      </c>
      <c r="E3817" s="8" t="s">
        <v>11051</v>
      </c>
      <c r="F3817" t="str">
        <f t="shared" si="59"/>
        <v>Sudeste</v>
      </c>
      <c r="G3817" s="11">
        <v>0.67736128393009432</v>
      </c>
      <c r="H3817" s="8" t="s">
        <v>16004</v>
      </c>
    </row>
    <row r="3818" spans="1:8" ht="14.65" customHeight="1" x14ac:dyDescent="0.25">
      <c r="A3818" t="s">
        <v>9771</v>
      </c>
      <c r="B3818" s="8" t="s">
        <v>9772</v>
      </c>
      <c r="C3818" s="8" t="s">
        <v>10594</v>
      </c>
      <c r="D3818" s="8" t="s">
        <v>10593</v>
      </c>
      <c r="E3818" s="8" t="s">
        <v>10595</v>
      </c>
      <c r="F3818" t="str">
        <f t="shared" si="59"/>
        <v>Sudeste</v>
      </c>
      <c r="G3818" s="11">
        <v>0.67808426708304803</v>
      </c>
      <c r="H3818" s="8" t="s">
        <v>16004</v>
      </c>
    </row>
    <row r="3819" spans="1:8" ht="14.65" customHeight="1" x14ac:dyDescent="0.25">
      <c r="A3819" t="s">
        <v>9771</v>
      </c>
      <c r="B3819" s="8" t="s">
        <v>9772</v>
      </c>
      <c r="C3819" s="8" t="s">
        <v>10066</v>
      </c>
      <c r="D3819" s="8" t="s">
        <v>1973</v>
      </c>
      <c r="E3819" s="8" t="s">
        <v>10067</v>
      </c>
      <c r="F3819" t="str">
        <f t="shared" si="59"/>
        <v>Sudeste</v>
      </c>
      <c r="G3819" s="11">
        <v>0.67878998433113391</v>
      </c>
      <c r="H3819" s="8" t="s">
        <v>16004</v>
      </c>
    </row>
    <row r="3820" spans="1:8" ht="14.65" customHeight="1" x14ac:dyDescent="0.25">
      <c r="A3820" t="s">
        <v>6882</v>
      </c>
      <c r="B3820" s="8" t="s">
        <v>6883</v>
      </c>
      <c r="C3820" s="8" t="s">
        <v>8835</v>
      </c>
      <c r="D3820" s="8" t="s">
        <v>8834</v>
      </c>
      <c r="E3820" s="8" t="s">
        <v>8836</v>
      </c>
      <c r="F3820" t="str">
        <f t="shared" si="59"/>
        <v>Sudeste</v>
      </c>
      <c r="G3820" s="11">
        <v>0.67885515414959796</v>
      </c>
      <c r="H3820" s="8" t="s">
        <v>16004</v>
      </c>
    </row>
    <row r="3821" spans="1:8" ht="14.65" customHeight="1" x14ac:dyDescent="0.25">
      <c r="A3821" t="s">
        <v>9771</v>
      </c>
      <c r="B3821" s="8" t="s">
        <v>9772</v>
      </c>
      <c r="C3821" s="8" t="s">
        <v>10274</v>
      </c>
      <c r="D3821" s="8" t="s">
        <v>10273</v>
      </c>
      <c r="E3821" s="8" t="s">
        <v>10275</v>
      </c>
      <c r="F3821" t="str">
        <f t="shared" si="59"/>
        <v>Sudeste</v>
      </c>
      <c r="G3821" s="11">
        <v>0.67957205696678658</v>
      </c>
      <c r="H3821" s="8" t="s">
        <v>16004</v>
      </c>
    </row>
    <row r="3822" spans="1:8" ht="14.65" customHeight="1" x14ac:dyDescent="0.25">
      <c r="A3822" t="s">
        <v>9771</v>
      </c>
      <c r="B3822" s="8" t="s">
        <v>9772</v>
      </c>
      <c r="C3822" s="8" t="s">
        <v>10642</v>
      </c>
      <c r="D3822" s="8" t="s">
        <v>10641</v>
      </c>
      <c r="E3822" s="8" t="s">
        <v>10643</v>
      </c>
      <c r="F3822" t="str">
        <f t="shared" si="59"/>
        <v>Sudeste</v>
      </c>
      <c r="G3822" s="11">
        <v>0.68081957572989005</v>
      </c>
      <c r="H3822" s="8" t="s">
        <v>16004</v>
      </c>
    </row>
    <row r="3823" spans="1:8" ht="14.65" customHeight="1" x14ac:dyDescent="0.25">
      <c r="A3823" t="s">
        <v>9540</v>
      </c>
      <c r="B3823" s="8" t="s">
        <v>9541</v>
      </c>
      <c r="C3823" s="8" t="s">
        <v>9641</v>
      </c>
      <c r="D3823" s="8" t="s">
        <v>5440</v>
      </c>
      <c r="E3823" s="8" t="s">
        <v>9583</v>
      </c>
      <c r="F3823" t="str">
        <f t="shared" si="59"/>
        <v>Sudeste</v>
      </c>
      <c r="G3823" s="11">
        <v>0.68086020395405256</v>
      </c>
      <c r="H3823" s="8" t="s">
        <v>16004</v>
      </c>
    </row>
    <row r="3824" spans="1:8" ht="14.65" customHeight="1" x14ac:dyDescent="0.25">
      <c r="A3824" t="s">
        <v>6882</v>
      </c>
      <c r="B3824" s="8" t="s">
        <v>6883</v>
      </c>
      <c r="C3824" s="8" t="s">
        <v>7274</v>
      </c>
      <c r="D3824" s="8" t="s">
        <v>4976</v>
      </c>
      <c r="E3824" s="8" t="s">
        <v>7275</v>
      </c>
      <c r="F3824" t="str">
        <f t="shared" si="59"/>
        <v>Sudeste</v>
      </c>
      <c r="G3824" s="11">
        <v>0.6812510990821089</v>
      </c>
      <c r="H3824" s="8" t="s">
        <v>16004</v>
      </c>
    </row>
    <row r="3825" spans="1:8" ht="14.65" customHeight="1" x14ac:dyDescent="0.25">
      <c r="A3825" t="s">
        <v>6882</v>
      </c>
      <c r="B3825" s="8" t="s">
        <v>6883</v>
      </c>
      <c r="C3825" s="8" t="s">
        <v>7306</v>
      </c>
      <c r="D3825" s="8" t="s">
        <v>5026</v>
      </c>
      <c r="E3825" s="8" t="s">
        <v>7307</v>
      </c>
      <c r="F3825" t="str">
        <f t="shared" si="59"/>
        <v>Sudeste</v>
      </c>
      <c r="G3825" s="11">
        <v>0.68141841270249592</v>
      </c>
      <c r="H3825" s="8" t="s">
        <v>16004</v>
      </c>
    </row>
    <row r="3826" spans="1:8" ht="14.65" customHeight="1" x14ac:dyDescent="0.25">
      <c r="A3826" t="s">
        <v>6882</v>
      </c>
      <c r="B3826" s="8" t="s">
        <v>6883</v>
      </c>
      <c r="C3826" s="8" t="s">
        <v>7903</v>
      </c>
      <c r="D3826" s="8" t="s">
        <v>7902</v>
      </c>
      <c r="E3826" s="8" t="s">
        <v>7904</v>
      </c>
      <c r="F3826" t="str">
        <f t="shared" si="59"/>
        <v>Sudeste</v>
      </c>
      <c r="G3826" s="11">
        <v>0.68147875469774077</v>
      </c>
      <c r="H3826" s="8" t="s">
        <v>16004</v>
      </c>
    </row>
    <row r="3827" spans="1:8" ht="14.65" customHeight="1" x14ac:dyDescent="0.25">
      <c r="A3827" t="s">
        <v>9771</v>
      </c>
      <c r="B3827" s="8" t="s">
        <v>9772</v>
      </c>
      <c r="C3827" s="8" t="s">
        <v>11149</v>
      </c>
      <c r="D3827" s="8" t="s">
        <v>11148</v>
      </c>
      <c r="E3827" s="8" t="s">
        <v>11150</v>
      </c>
      <c r="F3827" t="str">
        <f t="shared" si="59"/>
        <v>Sudeste</v>
      </c>
      <c r="G3827" s="11">
        <v>0.68163142081358674</v>
      </c>
      <c r="H3827" s="8" t="s">
        <v>16004</v>
      </c>
    </row>
    <row r="3828" spans="1:8" ht="14.65" customHeight="1" x14ac:dyDescent="0.25">
      <c r="A3828" t="s">
        <v>6882</v>
      </c>
      <c r="B3828" s="8" t="s">
        <v>6883</v>
      </c>
      <c r="C3828" s="8" t="s">
        <v>9105</v>
      </c>
      <c r="D3828" s="8" t="s">
        <v>9104</v>
      </c>
      <c r="E3828" s="8" t="s">
        <v>9106</v>
      </c>
      <c r="F3828" t="str">
        <f t="shared" si="59"/>
        <v>Sudeste</v>
      </c>
      <c r="G3828" s="11">
        <v>0.68200289770617184</v>
      </c>
      <c r="H3828" s="8" t="s">
        <v>16004</v>
      </c>
    </row>
    <row r="3829" spans="1:8" ht="14.65" customHeight="1" x14ac:dyDescent="0.25">
      <c r="A3829" t="s">
        <v>9771</v>
      </c>
      <c r="B3829" s="8" t="s">
        <v>9772</v>
      </c>
      <c r="C3829" s="8" t="s">
        <v>11586</v>
      </c>
      <c r="D3829" s="8" t="s">
        <v>11585</v>
      </c>
      <c r="E3829" s="8" t="s">
        <v>11587</v>
      </c>
      <c r="F3829" t="str">
        <f t="shared" si="59"/>
        <v>Sudeste</v>
      </c>
      <c r="G3829" s="11">
        <v>0.68221052308445096</v>
      </c>
      <c r="H3829" s="8" t="s">
        <v>16004</v>
      </c>
    </row>
    <row r="3830" spans="1:8" ht="14.65" customHeight="1" x14ac:dyDescent="0.25">
      <c r="A3830" t="s">
        <v>6882</v>
      </c>
      <c r="B3830" s="8" t="s">
        <v>6883</v>
      </c>
      <c r="C3830" s="8" t="s">
        <v>9220</v>
      </c>
      <c r="D3830" s="8" t="s">
        <v>9219</v>
      </c>
      <c r="E3830" s="8" t="s">
        <v>9221</v>
      </c>
      <c r="F3830" t="str">
        <f t="shared" si="59"/>
        <v>Sudeste</v>
      </c>
      <c r="G3830" s="11">
        <v>0.68243842513342701</v>
      </c>
      <c r="H3830" s="8" t="s">
        <v>16004</v>
      </c>
    </row>
    <row r="3831" spans="1:8" ht="14.65" customHeight="1" x14ac:dyDescent="0.25">
      <c r="A3831" t="s">
        <v>6882</v>
      </c>
      <c r="B3831" s="8" t="s">
        <v>6883</v>
      </c>
      <c r="C3831" s="8" t="s">
        <v>8951</v>
      </c>
      <c r="D3831" s="8" t="s">
        <v>8950</v>
      </c>
      <c r="E3831" s="8" t="s">
        <v>8952</v>
      </c>
      <c r="F3831" t="str">
        <f t="shared" si="59"/>
        <v>Sudeste</v>
      </c>
      <c r="G3831" s="11">
        <v>0.68292783172899119</v>
      </c>
      <c r="H3831" s="8" t="s">
        <v>16004</v>
      </c>
    </row>
    <row r="3832" spans="1:8" ht="14.65" customHeight="1" x14ac:dyDescent="0.25">
      <c r="A3832" t="s">
        <v>9771</v>
      </c>
      <c r="B3832" s="8" t="s">
        <v>9772</v>
      </c>
      <c r="C3832" s="8" t="s">
        <v>11284</v>
      </c>
      <c r="D3832" s="8" t="s">
        <v>11283</v>
      </c>
      <c r="E3832" s="8" t="s">
        <v>11285</v>
      </c>
      <c r="F3832" t="str">
        <f t="shared" si="59"/>
        <v>Sudeste</v>
      </c>
      <c r="G3832" s="11">
        <v>0.68470552479914082</v>
      </c>
      <c r="H3832" s="8" t="s">
        <v>16004</v>
      </c>
    </row>
    <row r="3833" spans="1:8" ht="14.65" customHeight="1" x14ac:dyDescent="0.25">
      <c r="A3833" t="s">
        <v>9540</v>
      </c>
      <c r="B3833" s="8" t="s">
        <v>9541</v>
      </c>
      <c r="C3833" s="8" t="s">
        <v>9677</v>
      </c>
      <c r="D3833" s="8" t="s">
        <v>5474</v>
      </c>
      <c r="E3833" s="8" t="s">
        <v>9580</v>
      </c>
      <c r="F3833" t="str">
        <f t="shared" si="59"/>
        <v>Sudeste</v>
      </c>
      <c r="G3833" s="11">
        <v>0.68493389920173142</v>
      </c>
      <c r="H3833" s="8" t="s">
        <v>16004</v>
      </c>
    </row>
    <row r="3834" spans="1:8" ht="14.65" customHeight="1" x14ac:dyDescent="0.25">
      <c r="A3834" t="s">
        <v>9771</v>
      </c>
      <c r="B3834" s="8" t="s">
        <v>9772</v>
      </c>
      <c r="C3834" s="8" t="s">
        <v>10236</v>
      </c>
      <c r="D3834" s="8" t="s">
        <v>10235</v>
      </c>
      <c r="E3834" s="8" t="s">
        <v>10237</v>
      </c>
      <c r="F3834" t="str">
        <f t="shared" si="59"/>
        <v>Sudeste</v>
      </c>
      <c r="G3834" s="11">
        <v>0.6850474946120243</v>
      </c>
      <c r="H3834" s="8" t="s">
        <v>16004</v>
      </c>
    </row>
    <row r="3835" spans="1:8" ht="14.65" customHeight="1" x14ac:dyDescent="0.25">
      <c r="A3835" t="s">
        <v>9771</v>
      </c>
      <c r="B3835" s="8" t="s">
        <v>9772</v>
      </c>
      <c r="C3835" s="8" t="s">
        <v>10032</v>
      </c>
      <c r="D3835" s="8" t="s">
        <v>1931</v>
      </c>
      <c r="E3835" s="8" t="s">
        <v>10033</v>
      </c>
      <c r="F3835" t="str">
        <f t="shared" si="59"/>
        <v>Sudeste</v>
      </c>
      <c r="G3835" s="11">
        <v>0.68515218603795247</v>
      </c>
      <c r="H3835" s="8" t="s">
        <v>16004</v>
      </c>
    </row>
    <row r="3836" spans="1:8" ht="14.65" customHeight="1" x14ac:dyDescent="0.25">
      <c r="A3836" t="s">
        <v>6882</v>
      </c>
      <c r="B3836" s="8" t="s">
        <v>6883</v>
      </c>
      <c r="C3836" s="8" t="s">
        <v>6967</v>
      </c>
      <c r="D3836" s="8" t="s">
        <v>4629</v>
      </c>
      <c r="E3836" s="8" t="s">
        <v>6966</v>
      </c>
      <c r="F3836" t="str">
        <f t="shared" si="59"/>
        <v>Sudeste</v>
      </c>
      <c r="G3836" s="11">
        <v>0.68534925227129606</v>
      </c>
      <c r="H3836" s="8" t="s">
        <v>16004</v>
      </c>
    </row>
    <row r="3837" spans="1:8" ht="14.65" customHeight="1" x14ac:dyDescent="0.25">
      <c r="A3837" t="s">
        <v>9771</v>
      </c>
      <c r="B3837" s="8" t="s">
        <v>9772</v>
      </c>
      <c r="C3837" s="8" t="s">
        <v>11423</v>
      </c>
      <c r="D3837" s="8" t="s">
        <v>11422</v>
      </c>
      <c r="E3837" s="8" t="s">
        <v>11424</v>
      </c>
      <c r="F3837" t="str">
        <f t="shared" si="59"/>
        <v>Sudeste</v>
      </c>
      <c r="G3837" s="11">
        <v>0.68809055535296981</v>
      </c>
      <c r="H3837" s="8" t="s">
        <v>16004</v>
      </c>
    </row>
    <row r="3838" spans="1:8" ht="14.65" customHeight="1" x14ac:dyDescent="0.25">
      <c r="A3838" t="s">
        <v>6882</v>
      </c>
      <c r="B3838" s="8" t="s">
        <v>6883</v>
      </c>
      <c r="C3838" s="8" t="s">
        <v>8464</v>
      </c>
      <c r="D3838" s="8" t="s">
        <v>8463</v>
      </c>
      <c r="E3838" s="8" t="s">
        <v>8465</v>
      </c>
      <c r="F3838" t="str">
        <f t="shared" si="59"/>
        <v>Sudeste</v>
      </c>
      <c r="G3838" s="11">
        <v>0.68818572298528469</v>
      </c>
      <c r="H3838" s="8" t="s">
        <v>16004</v>
      </c>
    </row>
    <row r="3839" spans="1:8" ht="14.65" customHeight="1" x14ac:dyDescent="0.25">
      <c r="A3839" t="s">
        <v>9771</v>
      </c>
      <c r="B3839" s="8" t="s">
        <v>9772</v>
      </c>
      <c r="C3839" s="8" t="s">
        <v>10981</v>
      </c>
      <c r="D3839" s="8" t="s">
        <v>10980</v>
      </c>
      <c r="E3839" s="8" t="s">
        <v>10982</v>
      </c>
      <c r="F3839" t="str">
        <f t="shared" si="59"/>
        <v>Sudeste</v>
      </c>
      <c r="G3839" s="11">
        <v>0.68847054399006891</v>
      </c>
      <c r="H3839" s="8" t="s">
        <v>16004</v>
      </c>
    </row>
    <row r="3840" spans="1:8" ht="14.65" customHeight="1" x14ac:dyDescent="0.25">
      <c r="A3840" t="s">
        <v>9771</v>
      </c>
      <c r="B3840" s="8" t="s">
        <v>9772</v>
      </c>
      <c r="C3840" s="8" t="s">
        <v>11360</v>
      </c>
      <c r="D3840" s="8" t="s">
        <v>11359</v>
      </c>
      <c r="E3840" s="8" t="s">
        <v>11361</v>
      </c>
      <c r="F3840" t="str">
        <f t="shared" si="59"/>
        <v>Sudeste</v>
      </c>
      <c r="G3840" s="11">
        <v>0.68924300586030141</v>
      </c>
      <c r="H3840" s="8" t="s">
        <v>16004</v>
      </c>
    </row>
    <row r="3841" spans="1:8" ht="14.65" customHeight="1" x14ac:dyDescent="0.25">
      <c r="A3841" t="s">
        <v>9540</v>
      </c>
      <c r="B3841" s="8" t="s">
        <v>9541</v>
      </c>
      <c r="C3841" s="8" t="s">
        <v>9767</v>
      </c>
      <c r="D3841" s="8" t="s">
        <v>5558</v>
      </c>
      <c r="E3841" s="8" t="s">
        <v>9768</v>
      </c>
      <c r="F3841" t="str">
        <f t="shared" si="59"/>
        <v>Sudeste</v>
      </c>
      <c r="G3841" s="11">
        <v>0.68939711693514683</v>
      </c>
      <c r="H3841" s="8" t="s">
        <v>16004</v>
      </c>
    </row>
    <row r="3842" spans="1:8" ht="14.65" customHeight="1" x14ac:dyDescent="0.25">
      <c r="A3842" t="s">
        <v>9771</v>
      </c>
      <c r="B3842" s="8" t="s">
        <v>9772</v>
      </c>
      <c r="C3842" s="8" t="s">
        <v>10440</v>
      </c>
      <c r="D3842" s="8" t="s">
        <v>10439</v>
      </c>
      <c r="E3842" s="8" t="s">
        <v>10441</v>
      </c>
      <c r="F3842" t="str">
        <f t="shared" ref="F3842:F3905" si="60">IF(OR(B3842="Rondônia",B3842="Acre",B3842="Amazonas",B3842="Roraima",B3842="Pará",B3842="Amapá",B3842="Tocantins"),"Norte",IF(OR(B3842="Maranhão",B3842="Piauí",B3842="Ceará",B3842="Rio Grande do Norte",B3842="Paraíba",B3842="Pernambuco",B3842="Alagoas",B3842="Sergipe",B3842="Bahia"),"Nordeste",IF(OR(B3842="Minas Gerais",B3842="Espírito Santo",B3842="Rio de Janeiro",B3842="São Paulo"),"Sudeste",IF(OR(B3842="Paraná",B3842="Santa Catarina",B3842="Rio Grande do Sul"),"Sul",IF(OR(B3842="Mato Grosso do Sul",B3842="Mato Grosso",B3842="Goiás",B3842="Distrito Federal"),"Centro-Oeste","Verificar")))))</f>
        <v>Sudeste</v>
      </c>
      <c r="G3842" s="11">
        <v>0.69238747214561103</v>
      </c>
      <c r="H3842" s="8" t="s">
        <v>16004</v>
      </c>
    </row>
    <row r="3843" spans="1:8" ht="14.65" customHeight="1" x14ac:dyDescent="0.25">
      <c r="A3843" t="s">
        <v>6882</v>
      </c>
      <c r="B3843" s="8" t="s">
        <v>6883</v>
      </c>
      <c r="C3843" s="8" t="s">
        <v>8658</v>
      </c>
      <c r="D3843" s="8" t="s">
        <v>8657</v>
      </c>
      <c r="E3843" s="8" t="s">
        <v>8659</v>
      </c>
      <c r="F3843" t="str">
        <f t="shared" si="60"/>
        <v>Sudeste</v>
      </c>
      <c r="G3843" s="11">
        <v>0.69246645536654317</v>
      </c>
      <c r="H3843" s="8" t="s">
        <v>16004</v>
      </c>
    </row>
    <row r="3844" spans="1:8" ht="14.65" customHeight="1" x14ac:dyDescent="0.25">
      <c r="A3844" t="s">
        <v>9771</v>
      </c>
      <c r="B3844" s="8" t="s">
        <v>9772</v>
      </c>
      <c r="C3844" s="8" t="s">
        <v>10053</v>
      </c>
      <c r="D3844" s="8" t="s">
        <v>1954</v>
      </c>
      <c r="E3844" s="8" t="s">
        <v>10054</v>
      </c>
      <c r="F3844" t="str">
        <f t="shared" si="60"/>
        <v>Sudeste</v>
      </c>
      <c r="G3844" s="11">
        <v>0.69509046173760003</v>
      </c>
      <c r="H3844" s="8" t="s">
        <v>16004</v>
      </c>
    </row>
    <row r="3845" spans="1:8" ht="14.65" customHeight="1" x14ac:dyDescent="0.25">
      <c r="A3845" t="s">
        <v>6882</v>
      </c>
      <c r="B3845" s="8" t="s">
        <v>6883</v>
      </c>
      <c r="C3845" s="8" t="s">
        <v>8859</v>
      </c>
      <c r="D3845" s="8" t="s">
        <v>8858</v>
      </c>
      <c r="E3845" s="8" t="s">
        <v>8860</v>
      </c>
      <c r="F3845" t="str">
        <f t="shared" si="60"/>
        <v>Sudeste</v>
      </c>
      <c r="G3845" s="11">
        <v>0.69531323860012262</v>
      </c>
      <c r="H3845" s="8" t="s">
        <v>16004</v>
      </c>
    </row>
    <row r="3846" spans="1:8" ht="14.65" customHeight="1" x14ac:dyDescent="0.25">
      <c r="A3846" t="s">
        <v>9771</v>
      </c>
      <c r="B3846" s="8" t="s">
        <v>9772</v>
      </c>
      <c r="C3846" s="8" t="s">
        <v>9903</v>
      </c>
      <c r="D3846" s="8" t="s">
        <v>1692</v>
      </c>
      <c r="E3846" s="8" t="s">
        <v>9902</v>
      </c>
      <c r="F3846" t="str">
        <f t="shared" si="60"/>
        <v>Sudeste</v>
      </c>
      <c r="G3846" s="11">
        <v>0.69603207484371588</v>
      </c>
      <c r="H3846" s="8" t="s">
        <v>16004</v>
      </c>
    </row>
    <row r="3847" spans="1:8" ht="14.65" customHeight="1" x14ac:dyDescent="0.25">
      <c r="A3847" t="s">
        <v>9771</v>
      </c>
      <c r="B3847" s="8" t="s">
        <v>9772</v>
      </c>
      <c r="C3847" s="8" t="s">
        <v>10927</v>
      </c>
      <c r="D3847" s="8" t="s">
        <v>10926</v>
      </c>
      <c r="E3847" s="8" t="s">
        <v>10928</v>
      </c>
      <c r="F3847" t="str">
        <f t="shared" si="60"/>
        <v>Sudeste</v>
      </c>
      <c r="G3847" s="11">
        <v>0.69604433943597288</v>
      </c>
      <c r="H3847" s="8" t="s">
        <v>16004</v>
      </c>
    </row>
    <row r="3848" spans="1:8" ht="14.65" customHeight="1" x14ac:dyDescent="0.25">
      <c r="A3848" t="s">
        <v>6882</v>
      </c>
      <c r="B3848" s="8" t="s">
        <v>6883</v>
      </c>
      <c r="C3848" s="8" t="s">
        <v>8415</v>
      </c>
      <c r="D3848" s="8" t="s">
        <v>8414</v>
      </c>
      <c r="E3848" s="8" t="s">
        <v>8416</v>
      </c>
      <c r="F3848" t="str">
        <f t="shared" si="60"/>
        <v>Sudeste</v>
      </c>
      <c r="G3848" s="11">
        <v>0.69627580826825097</v>
      </c>
      <c r="H3848" s="8" t="s">
        <v>16004</v>
      </c>
    </row>
    <row r="3849" spans="1:8" ht="14.65" customHeight="1" x14ac:dyDescent="0.25">
      <c r="A3849" t="s">
        <v>9349</v>
      </c>
      <c r="B3849" s="8" t="s">
        <v>3517</v>
      </c>
      <c r="C3849" s="8" t="s">
        <v>9476</v>
      </c>
      <c r="D3849" s="8" t="s">
        <v>446</v>
      </c>
      <c r="E3849" s="8" t="s">
        <v>9477</v>
      </c>
      <c r="F3849" t="str">
        <f t="shared" si="60"/>
        <v>Sudeste</v>
      </c>
      <c r="G3849" s="11">
        <v>0.69656791663556095</v>
      </c>
      <c r="H3849" s="8" t="s">
        <v>16004</v>
      </c>
    </row>
    <row r="3850" spans="1:8" ht="14.65" customHeight="1" x14ac:dyDescent="0.25">
      <c r="A3850" t="s">
        <v>9540</v>
      </c>
      <c r="B3850" s="8" t="s">
        <v>9541</v>
      </c>
      <c r="C3850" s="8" t="s">
        <v>9763</v>
      </c>
      <c r="D3850" s="8" t="s">
        <v>5555</v>
      </c>
      <c r="E3850" s="8" t="s">
        <v>5860</v>
      </c>
      <c r="F3850" t="str">
        <f t="shared" si="60"/>
        <v>Sudeste</v>
      </c>
      <c r="G3850" s="11">
        <v>0.69780964792263078</v>
      </c>
      <c r="H3850" s="8" t="s">
        <v>16004</v>
      </c>
    </row>
    <row r="3851" spans="1:8" ht="14.65" customHeight="1" x14ac:dyDescent="0.25">
      <c r="A3851" t="s">
        <v>6882</v>
      </c>
      <c r="B3851" s="8" t="s">
        <v>6883</v>
      </c>
      <c r="C3851" s="8" t="s">
        <v>7637</v>
      </c>
      <c r="D3851" s="8" t="s">
        <v>7636</v>
      </c>
      <c r="E3851" s="8" t="s">
        <v>7638</v>
      </c>
      <c r="F3851" t="str">
        <f t="shared" si="60"/>
        <v>Sudeste</v>
      </c>
      <c r="G3851" s="11">
        <v>0.69969502306183484</v>
      </c>
      <c r="H3851" s="8" t="s">
        <v>16004</v>
      </c>
    </row>
    <row r="3852" spans="1:8" ht="14.65" customHeight="1" x14ac:dyDescent="0.25">
      <c r="A3852" t="s">
        <v>9771</v>
      </c>
      <c r="B3852" s="8" t="s">
        <v>9772</v>
      </c>
      <c r="C3852" s="8" t="s">
        <v>9843</v>
      </c>
      <c r="D3852" s="8" t="s">
        <v>1580</v>
      </c>
      <c r="E3852" s="8" t="s">
        <v>9844</v>
      </c>
      <c r="F3852" t="str">
        <f t="shared" si="60"/>
        <v>Sudeste</v>
      </c>
      <c r="G3852" s="11">
        <v>0.70009340800953179</v>
      </c>
      <c r="H3852" s="8" t="s">
        <v>16004</v>
      </c>
    </row>
    <row r="3853" spans="1:8" ht="14.65" customHeight="1" x14ac:dyDescent="0.25">
      <c r="A3853" t="s">
        <v>6882</v>
      </c>
      <c r="B3853" s="8" t="s">
        <v>6883</v>
      </c>
      <c r="C3853" s="8" t="s">
        <v>8570</v>
      </c>
      <c r="D3853" s="8" t="s">
        <v>8569</v>
      </c>
      <c r="E3853" s="8" t="s">
        <v>8571</v>
      </c>
      <c r="F3853" t="str">
        <f t="shared" si="60"/>
        <v>Sudeste</v>
      </c>
      <c r="G3853" s="11">
        <v>0.70072321570454854</v>
      </c>
      <c r="H3853" s="8" t="s">
        <v>16004</v>
      </c>
    </row>
    <row r="3854" spans="1:8" ht="14.65" customHeight="1" x14ac:dyDescent="0.25">
      <c r="A3854" t="s">
        <v>6882</v>
      </c>
      <c r="B3854" s="8" t="s">
        <v>6883</v>
      </c>
      <c r="C3854" s="8" t="s">
        <v>8525</v>
      </c>
      <c r="D3854" s="8" t="s">
        <v>8524</v>
      </c>
      <c r="E3854" s="8" t="s">
        <v>8526</v>
      </c>
      <c r="F3854" t="str">
        <f t="shared" si="60"/>
        <v>Sudeste</v>
      </c>
      <c r="G3854" s="11">
        <v>0.70078264509713328</v>
      </c>
      <c r="H3854" s="8" t="s">
        <v>16004</v>
      </c>
    </row>
    <row r="3855" spans="1:8" ht="14.65" customHeight="1" x14ac:dyDescent="0.25">
      <c r="A3855" t="s">
        <v>9771</v>
      </c>
      <c r="B3855" s="8" t="s">
        <v>9772</v>
      </c>
      <c r="C3855" s="8" t="s">
        <v>11491</v>
      </c>
      <c r="D3855" s="8" t="s">
        <v>11490</v>
      </c>
      <c r="E3855" s="8" t="s">
        <v>11492</v>
      </c>
      <c r="F3855" t="str">
        <f t="shared" si="60"/>
        <v>Sudeste</v>
      </c>
      <c r="G3855" s="11">
        <v>0.70112431586190549</v>
      </c>
      <c r="H3855" s="8" t="s">
        <v>16004</v>
      </c>
    </row>
    <row r="3856" spans="1:8" ht="14.65" customHeight="1" x14ac:dyDescent="0.25">
      <c r="A3856" t="s">
        <v>6882</v>
      </c>
      <c r="B3856" s="8" t="s">
        <v>6883</v>
      </c>
      <c r="C3856" s="8" t="s">
        <v>7020</v>
      </c>
      <c r="D3856" s="8" t="s">
        <v>4675</v>
      </c>
      <c r="E3856" s="8" t="s">
        <v>7021</v>
      </c>
      <c r="F3856" t="str">
        <f t="shared" si="60"/>
        <v>Sudeste</v>
      </c>
      <c r="G3856" s="11">
        <v>0.70125292388375726</v>
      </c>
      <c r="H3856" s="8" t="s">
        <v>16004</v>
      </c>
    </row>
    <row r="3857" spans="1:8" ht="14.65" customHeight="1" x14ac:dyDescent="0.25">
      <c r="A3857" t="s">
        <v>9771</v>
      </c>
      <c r="B3857" s="8" t="s">
        <v>9772</v>
      </c>
      <c r="C3857" s="8" t="s">
        <v>10898</v>
      </c>
      <c r="D3857" s="8" t="s">
        <v>10897</v>
      </c>
      <c r="E3857" s="8" t="s">
        <v>10899</v>
      </c>
      <c r="F3857" t="str">
        <f t="shared" si="60"/>
        <v>Sudeste</v>
      </c>
      <c r="G3857" s="11">
        <v>0.70157626089476677</v>
      </c>
      <c r="H3857" s="8" t="s">
        <v>16004</v>
      </c>
    </row>
    <row r="3858" spans="1:8" ht="14.65" customHeight="1" x14ac:dyDescent="0.25">
      <c r="A3858" t="s">
        <v>9771</v>
      </c>
      <c r="B3858" s="8" t="s">
        <v>9772</v>
      </c>
      <c r="C3858" s="8" t="s">
        <v>9919</v>
      </c>
      <c r="D3858" s="8" t="s">
        <v>1713</v>
      </c>
      <c r="E3858" s="8" t="s">
        <v>9920</v>
      </c>
      <c r="F3858" t="str">
        <f t="shared" si="60"/>
        <v>Sudeste</v>
      </c>
      <c r="G3858" s="11">
        <v>0.70195747793846275</v>
      </c>
      <c r="H3858" s="8" t="s">
        <v>16004</v>
      </c>
    </row>
    <row r="3859" spans="1:8" ht="14.65" customHeight="1" x14ac:dyDescent="0.25">
      <c r="A3859" t="s">
        <v>9771</v>
      </c>
      <c r="B3859" s="8" t="s">
        <v>9772</v>
      </c>
      <c r="C3859" s="8" t="s">
        <v>11374</v>
      </c>
      <c r="D3859" s="8" t="s">
        <v>11373</v>
      </c>
      <c r="E3859" s="8" t="s">
        <v>9873</v>
      </c>
      <c r="F3859" t="str">
        <f t="shared" si="60"/>
        <v>Sudeste</v>
      </c>
      <c r="G3859" s="11">
        <v>0.70243126291525471</v>
      </c>
      <c r="H3859" s="8" t="s">
        <v>16004</v>
      </c>
    </row>
    <row r="3860" spans="1:8" ht="14.65" customHeight="1" x14ac:dyDescent="0.25">
      <c r="A3860" t="s">
        <v>6882</v>
      </c>
      <c r="B3860" s="8" t="s">
        <v>6883</v>
      </c>
      <c r="C3860" s="8" t="s">
        <v>7263</v>
      </c>
      <c r="D3860" s="8" t="s">
        <v>4970</v>
      </c>
      <c r="E3860" s="8" t="s">
        <v>7264</v>
      </c>
      <c r="F3860" t="str">
        <f t="shared" si="60"/>
        <v>Sudeste</v>
      </c>
      <c r="G3860" s="11">
        <v>0.70357626973614773</v>
      </c>
      <c r="H3860" s="8" t="s">
        <v>16004</v>
      </c>
    </row>
    <row r="3861" spans="1:8" ht="14.65" customHeight="1" x14ac:dyDescent="0.25">
      <c r="A3861" t="s">
        <v>6882</v>
      </c>
      <c r="B3861" s="8" t="s">
        <v>6883</v>
      </c>
      <c r="C3861" s="8" t="s">
        <v>7085</v>
      </c>
      <c r="D3861" s="8" t="s">
        <v>4747</v>
      </c>
      <c r="E3861" s="8" t="s">
        <v>7086</v>
      </c>
      <c r="F3861" t="str">
        <f t="shared" si="60"/>
        <v>Sudeste</v>
      </c>
      <c r="G3861" s="11">
        <v>0.70367336020503668</v>
      </c>
      <c r="H3861" s="8" t="s">
        <v>16004</v>
      </c>
    </row>
    <row r="3862" spans="1:8" ht="14.65" customHeight="1" x14ac:dyDescent="0.25">
      <c r="A3862" t="s">
        <v>9771</v>
      </c>
      <c r="B3862" s="8" t="s">
        <v>9772</v>
      </c>
      <c r="C3862" s="8" t="s">
        <v>9907</v>
      </c>
      <c r="D3862" s="8" t="s">
        <v>9906</v>
      </c>
      <c r="E3862" s="8" t="s">
        <v>9908</v>
      </c>
      <c r="F3862" t="str">
        <f t="shared" si="60"/>
        <v>Sudeste</v>
      </c>
      <c r="G3862" s="11">
        <v>0.70374869989596245</v>
      </c>
      <c r="H3862" s="8" t="s">
        <v>16004</v>
      </c>
    </row>
    <row r="3863" spans="1:8" ht="14.65" customHeight="1" x14ac:dyDescent="0.25">
      <c r="A3863" t="s">
        <v>6882</v>
      </c>
      <c r="B3863" s="8" t="s">
        <v>6883</v>
      </c>
      <c r="C3863" s="8" t="s">
        <v>8943</v>
      </c>
      <c r="D3863" s="8" t="s">
        <v>8942</v>
      </c>
      <c r="E3863" s="8" t="s">
        <v>4429</v>
      </c>
      <c r="F3863" t="str">
        <f t="shared" si="60"/>
        <v>Sudeste</v>
      </c>
      <c r="G3863" s="11">
        <v>0.70388946523179841</v>
      </c>
      <c r="H3863" s="8" t="s">
        <v>16004</v>
      </c>
    </row>
    <row r="3864" spans="1:8" ht="14.65" customHeight="1" x14ac:dyDescent="0.25">
      <c r="A3864" t="s">
        <v>9771</v>
      </c>
      <c r="B3864" s="8" t="s">
        <v>9772</v>
      </c>
      <c r="C3864" s="8" t="s">
        <v>9942</v>
      </c>
      <c r="D3864" s="8" t="s">
        <v>1752</v>
      </c>
      <c r="E3864" s="8" t="s">
        <v>9943</v>
      </c>
      <c r="F3864" t="str">
        <f t="shared" si="60"/>
        <v>Sudeste</v>
      </c>
      <c r="G3864" s="11">
        <v>0.70491821431598456</v>
      </c>
      <c r="H3864" s="8" t="s">
        <v>16004</v>
      </c>
    </row>
    <row r="3865" spans="1:8" ht="14.65" customHeight="1" x14ac:dyDescent="0.25">
      <c r="A3865" t="s">
        <v>9771</v>
      </c>
      <c r="B3865" s="8" t="s">
        <v>9772</v>
      </c>
      <c r="C3865" s="8" t="s">
        <v>11308</v>
      </c>
      <c r="D3865" s="8" t="s">
        <v>11307</v>
      </c>
      <c r="E3865" s="8" t="s">
        <v>11309</v>
      </c>
      <c r="F3865" t="str">
        <f t="shared" si="60"/>
        <v>Sudeste</v>
      </c>
      <c r="G3865" s="11">
        <v>0.70558024519022988</v>
      </c>
      <c r="H3865" s="8" t="s">
        <v>16004</v>
      </c>
    </row>
    <row r="3866" spans="1:8" ht="14.65" customHeight="1" x14ac:dyDescent="0.25">
      <c r="A3866" t="s">
        <v>6882</v>
      </c>
      <c r="B3866" s="8" t="s">
        <v>6883</v>
      </c>
      <c r="C3866" s="8" t="s">
        <v>7185</v>
      </c>
      <c r="D3866" s="8" t="s">
        <v>4867</v>
      </c>
      <c r="E3866" s="8" t="s">
        <v>7186</v>
      </c>
      <c r="F3866" t="str">
        <f t="shared" si="60"/>
        <v>Sudeste</v>
      </c>
      <c r="G3866" s="11">
        <v>0.70574645930724911</v>
      </c>
      <c r="H3866" s="8" t="s">
        <v>16004</v>
      </c>
    </row>
    <row r="3867" spans="1:8" ht="14.65" customHeight="1" x14ac:dyDescent="0.25">
      <c r="A3867" t="s">
        <v>6882</v>
      </c>
      <c r="B3867" s="8" t="s">
        <v>6883</v>
      </c>
      <c r="C3867" s="8" t="s">
        <v>7506</v>
      </c>
      <c r="D3867" s="8" t="s">
        <v>7505</v>
      </c>
      <c r="E3867" s="8" t="s">
        <v>7507</v>
      </c>
      <c r="F3867" t="str">
        <f t="shared" si="60"/>
        <v>Sudeste</v>
      </c>
      <c r="G3867" s="11">
        <v>0.70609806871908276</v>
      </c>
      <c r="H3867" s="8" t="s">
        <v>16004</v>
      </c>
    </row>
    <row r="3868" spans="1:8" ht="14.65" customHeight="1" x14ac:dyDescent="0.25">
      <c r="A3868" t="s">
        <v>9771</v>
      </c>
      <c r="B3868" s="8" t="s">
        <v>9772</v>
      </c>
      <c r="C3868" s="8" t="s">
        <v>10148</v>
      </c>
      <c r="D3868" s="8" t="s">
        <v>2143</v>
      </c>
      <c r="E3868" s="8" t="s">
        <v>10149</v>
      </c>
      <c r="F3868" t="str">
        <f t="shared" si="60"/>
        <v>Sudeste</v>
      </c>
      <c r="G3868" s="11">
        <v>0.70640630211227451</v>
      </c>
      <c r="H3868" s="8" t="s">
        <v>16004</v>
      </c>
    </row>
    <row r="3869" spans="1:8" ht="14.65" customHeight="1" x14ac:dyDescent="0.25">
      <c r="A3869" t="s">
        <v>9771</v>
      </c>
      <c r="B3869" s="8" t="s">
        <v>9772</v>
      </c>
      <c r="C3869" s="8" t="s">
        <v>9848</v>
      </c>
      <c r="D3869" s="8" t="s">
        <v>1589</v>
      </c>
      <c r="E3869" s="8" t="s">
        <v>9849</v>
      </c>
      <c r="F3869" t="str">
        <f t="shared" si="60"/>
        <v>Sudeste</v>
      </c>
      <c r="G3869" s="11">
        <v>0.70940591657736063</v>
      </c>
      <c r="H3869" s="8" t="s">
        <v>16004</v>
      </c>
    </row>
    <row r="3870" spans="1:8" ht="14.65" customHeight="1" x14ac:dyDescent="0.25">
      <c r="A3870" t="s">
        <v>6882</v>
      </c>
      <c r="B3870" s="8" t="s">
        <v>6883</v>
      </c>
      <c r="C3870" s="8" t="s">
        <v>7829</v>
      </c>
      <c r="D3870" s="8" t="s">
        <v>7828</v>
      </c>
      <c r="E3870" s="8" t="s">
        <v>7830</v>
      </c>
      <c r="F3870" t="str">
        <f t="shared" si="60"/>
        <v>Sudeste</v>
      </c>
      <c r="G3870" s="11">
        <v>0.70984573978289356</v>
      </c>
      <c r="H3870" s="8" t="s">
        <v>16004</v>
      </c>
    </row>
    <row r="3871" spans="1:8" ht="14.65" customHeight="1" x14ac:dyDescent="0.25">
      <c r="A3871" t="s">
        <v>6882</v>
      </c>
      <c r="B3871" s="8" t="s">
        <v>6883</v>
      </c>
      <c r="C3871" s="8" t="s">
        <v>6944</v>
      </c>
      <c r="D3871" s="8" t="s">
        <v>4611</v>
      </c>
      <c r="E3871" s="8" t="s">
        <v>6945</v>
      </c>
      <c r="F3871" t="str">
        <f t="shared" si="60"/>
        <v>Sudeste</v>
      </c>
      <c r="G3871" s="11">
        <v>0.70997279877336827</v>
      </c>
      <c r="H3871" s="8" t="s">
        <v>16004</v>
      </c>
    </row>
    <row r="3872" spans="1:8" ht="14.65" customHeight="1" x14ac:dyDescent="0.25">
      <c r="A3872" t="s">
        <v>9771</v>
      </c>
      <c r="B3872" s="8" t="s">
        <v>9772</v>
      </c>
      <c r="C3872" s="8" t="s">
        <v>9930</v>
      </c>
      <c r="D3872" s="8" t="s">
        <v>1719</v>
      </c>
      <c r="E3872" s="8" t="s">
        <v>9929</v>
      </c>
      <c r="F3872" t="str">
        <f t="shared" si="60"/>
        <v>Sudeste</v>
      </c>
      <c r="G3872" s="11">
        <v>0.71003140807693699</v>
      </c>
      <c r="H3872" s="8" t="s">
        <v>16004</v>
      </c>
    </row>
    <row r="3873" spans="1:8" ht="14.65" customHeight="1" x14ac:dyDescent="0.25">
      <c r="A3873" t="s">
        <v>6882</v>
      </c>
      <c r="B3873" s="8" t="s">
        <v>6883</v>
      </c>
      <c r="C3873" s="8" t="s">
        <v>9073</v>
      </c>
      <c r="D3873" s="8" t="s">
        <v>9072</v>
      </c>
      <c r="E3873" s="8" t="s">
        <v>9074</v>
      </c>
      <c r="F3873" t="str">
        <f t="shared" si="60"/>
        <v>Sudeste</v>
      </c>
      <c r="G3873" s="11">
        <v>0.71034282929179249</v>
      </c>
      <c r="H3873" s="8" t="s">
        <v>16004</v>
      </c>
    </row>
    <row r="3874" spans="1:8" ht="14.65" customHeight="1" x14ac:dyDescent="0.25">
      <c r="A3874" t="s">
        <v>9771</v>
      </c>
      <c r="B3874" s="8" t="s">
        <v>9772</v>
      </c>
      <c r="C3874" s="8" t="s">
        <v>11583</v>
      </c>
      <c r="D3874" s="8" t="s">
        <v>11582</v>
      </c>
      <c r="E3874" s="8" t="s">
        <v>11584</v>
      </c>
      <c r="F3874" t="str">
        <f t="shared" si="60"/>
        <v>Sudeste</v>
      </c>
      <c r="G3874" s="11">
        <v>0.71040056222279646</v>
      </c>
      <c r="H3874" s="8" t="s">
        <v>16004</v>
      </c>
    </row>
    <row r="3875" spans="1:8" ht="14.65" customHeight="1" x14ac:dyDescent="0.25">
      <c r="A3875" t="s">
        <v>6882</v>
      </c>
      <c r="B3875" s="8" t="s">
        <v>6883</v>
      </c>
      <c r="C3875" s="8" t="s">
        <v>7393</v>
      </c>
      <c r="D3875" s="8" t="s">
        <v>7392</v>
      </c>
      <c r="E3875" s="8" t="s">
        <v>7394</v>
      </c>
      <c r="F3875" t="str">
        <f t="shared" si="60"/>
        <v>Sudeste</v>
      </c>
      <c r="G3875" s="11">
        <v>0.71059231192080508</v>
      </c>
      <c r="H3875" s="8" t="s">
        <v>16004</v>
      </c>
    </row>
    <row r="3876" spans="1:8" ht="14.65" customHeight="1" x14ac:dyDescent="0.25">
      <c r="A3876" t="s">
        <v>6882</v>
      </c>
      <c r="B3876" s="8" t="s">
        <v>6883</v>
      </c>
      <c r="C3876" s="8" t="s">
        <v>8160</v>
      </c>
      <c r="D3876" s="8" t="s">
        <v>8159</v>
      </c>
      <c r="E3876" s="8" t="s">
        <v>8161</v>
      </c>
      <c r="F3876" t="str">
        <f t="shared" si="60"/>
        <v>Sudeste</v>
      </c>
      <c r="G3876" s="11">
        <v>0.7109742443862288</v>
      </c>
      <c r="H3876" s="8" t="s">
        <v>16004</v>
      </c>
    </row>
    <row r="3877" spans="1:8" ht="14.65" customHeight="1" x14ac:dyDescent="0.25">
      <c r="A3877" t="s">
        <v>9771</v>
      </c>
      <c r="B3877" s="8" t="s">
        <v>9772</v>
      </c>
      <c r="C3877" s="8" t="s">
        <v>10805</v>
      </c>
      <c r="D3877" s="8" t="s">
        <v>10804</v>
      </c>
      <c r="E3877" s="8" t="s">
        <v>10806</v>
      </c>
      <c r="F3877" t="str">
        <f t="shared" si="60"/>
        <v>Sudeste</v>
      </c>
      <c r="G3877" s="11">
        <v>0.71200662178307272</v>
      </c>
      <c r="H3877" s="8" t="s">
        <v>16004</v>
      </c>
    </row>
    <row r="3878" spans="1:8" ht="14.65" customHeight="1" x14ac:dyDescent="0.25">
      <c r="A3878" t="s">
        <v>9540</v>
      </c>
      <c r="B3878" s="8" t="s">
        <v>9541</v>
      </c>
      <c r="C3878" s="8" t="s">
        <v>9750</v>
      </c>
      <c r="D3878" s="8" t="s">
        <v>5542</v>
      </c>
      <c r="E3878" s="8" t="s">
        <v>9751</v>
      </c>
      <c r="F3878" t="str">
        <f t="shared" si="60"/>
        <v>Sudeste</v>
      </c>
      <c r="G3878" s="11">
        <v>0.7123686505646899</v>
      </c>
      <c r="H3878" s="8" t="s">
        <v>16004</v>
      </c>
    </row>
    <row r="3879" spans="1:8" ht="14.65" customHeight="1" x14ac:dyDescent="0.25">
      <c r="A3879" t="s">
        <v>6882</v>
      </c>
      <c r="B3879" s="8" t="s">
        <v>6883</v>
      </c>
      <c r="C3879" s="8" t="s">
        <v>7398</v>
      </c>
      <c r="D3879" s="8" t="s">
        <v>7397</v>
      </c>
      <c r="E3879" s="8" t="s">
        <v>7399</v>
      </c>
      <c r="F3879" t="str">
        <f t="shared" si="60"/>
        <v>Sudeste</v>
      </c>
      <c r="G3879" s="11">
        <v>0.71279203422293014</v>
      </c>
      <c r="H3879" s="8" t="s">
        <v>16004</v>
      </c>
    </row>
    <row r="3880" spans="1:8" ht="14.65" customHeight="1" x14ac:dyDescent="0.25">
      <c r="A3880" t="s">
        <v>9349</v>
      </c>
      <c r="B3880" s="8" t="s">
        <v>3517</v>
      </c>
      <c r="C3880" s="8" t="s">
        <v>9390</v>
      </c>
      <c r="D3880" s="8" t="s">
        <v>339</v>
      </c>
      <c r="E3880" s="8" t="s">
        <v>9391</v>
      </c>
      <c r="F3880" t="str">
        <f t="shared" si="60"/>
        <v>Sudeste</v>
      </c>
      <c r="G3880" s="11">
        <v>0.71300120610586404</v>
      </c>
      <c r="H3880" s="8" t="s">
        <v>16004</v>
      </c>
    </row>
    <row r="3881" spans="1:8" ht="14.65" customHeight="1" x14ac:dyDescent="0.25">
      <c r="A3881" t="s">
        <v>9771</v>
      </c>
      <c r="B3881" s="8" t="s">
        <v>9772</v>
      </c>
      <c r="C3881" s="8" t="s">
        <v>11305</v>
      </c>
      <c r="D3881" s="8" t="s">
        <v>11304</v>
      </c>
      <c r="E3881" s="8" t="s">
        <v>11306</v>
      </c>
      <c r="F3881" t="str">
        <f t="shared" si="60"/>
        <v>Sudeste</v>
      </c>
      <c r="G3881" s="11">
        <v>0.71346509807358505</v>
      </c>
      <c r="H3881" s="8" t="s">
        <v>16004</v>
      </c>
    </row>
    <row r="3882" spans="1:8" ht="14.65" customHeight="1" x14ac:dyDescent="0.25">
      <c r="A3882" t="s">
        <v>9771</v>
      </c>
      <c r="B3882" s="8" t="s">
        <v>9772</v>
      </c>
      <c r="C3882" s="8" t="s">
        <v>10901</v>
      </c>
      <c r="D3882" s="8" t="s">
        <v>10900</v>
      </c>
      <c r="E3882" s="8" t="s">
        <v>5279</v>
      </c>
      <c r="F3882" t="str">
        <f t="shared" si="60"/>
        <v>Sudeste</v>
      </c>
      <c r="G3882" s="11">
        <v>0.71353364500105132</v>
      </c>
      <c r="H3882" s="8" t="s">
        <v>16004</v>
      </c>
    </row>
    <row r="3883" spans="1:8" ht="14.65" customHeight="1" x14ac:dyDescent="0.25">
      <c r="A3883" t="s">
        <v>9771</v>
      </c>
      <c r="B3883" s="8" t="s">
        <v>9772</v>
      </c>
      <c r="C3883" s="8" t="s">
        <v>11278</v>
      </c>
      <c r="D3883" s="8" t="s">
        <v>11277</v>
      </c>
      <c r="E3883" s="8" t="s">
        <v>11279</v>
      </c>
      <c r="F3883" t="str">
        <f t="shared" si="60"/>
        <v>Sudeste</v>
      </c>
      <c r="G3883" s="11">
        <v>0.71359008563391879</v>
      </c>
      <c r="H3883" s="8" t="s">
        <v>16004</v>
      </c>
    </row>
    <row r="3884" spans="1:8" ht="14.65" customHeight="1" x14ac:dyDescent="0.25">
      <c r="A3884" t="s">
        <v>9771</v>
      </c>
      <c r="B3884" s="8" t="s">
        <v>9772</v>
      </c>
      <c r="C3884" s="8" t="s">
        <v>10987</v>
      </c>
      <c r="D3884" s="8" t="s">
        <v>10986</v>
      </c>
      <c r="E3884" s="8" t="s">
        <v>10988</v>
      </c>
      <c r="F3884" t="str">
        <f t="shared" si="60"/>
        <v>Sudeste</v>
      </c>
      <c r="G3884" s="11">
        <v>0.71461086741519764</v>
      </c>
      <c r="H3884" s="8" t="s">
        <v>16004</v>
      </c>
    </row>
    <row r="3885" spans="1:8" ht="14.65" customHeight="1" x14ac:dyDescent="0.25">
      <c r="A3885" t="s">
        <v>9540</v>
      </c>
      <c r="B3885" s="8" t="s">
        <v>9541</v>
      </c>
      <c r="C3885" s="8" t="s">
        <v>9680</v>
      </c>
      <c r="D3885" s="8" t="s">
        <v>5481</v>
      </c>
      <c r="E3885" s="8" t="s">
        <v>9681</v>
      </c>
      <c r="F3885" t="str">
        <f t="shared" si="60"/>
        <v>Sudeste</v>
      </c>
      <c r="G3885" s="11">
        <v>0.71498546655000261</v>
      </c>
      <c r="H3885" s="8" t="s">
        <v>16004</v>
      </c>
    </row>
    <row r="3886" spans="1:8" ht="14.65" customHeight="1" x14ac:dyDescent="0.25">
      <c r="A3886" t="s">
        <v>9771</v>
      </c>
      <c r="B3886" s="8" t="s">
        <v>9772</v>
      </c>
      <c r="C3886" s="8" t="s">
        <v>11545</v>
      </c>
      <c r="D3886" s="8" t="s">
        <v>11544</v>
      </c>
      <c r="E3886" s="8" t="s">
        <v>11546</v>
      </c>
      <c r="F3886" t="str">
        <f t="shared" si="60"/>
        <v>Sudeste</v>
      </c>
      <c r="G3886" s="11">
        <v>0.71596886996344777</v>
      </c>
      <c r="H3886" s="8" t="s">
        <v>16004</v>
      </c>
    </row>
    <row r="3887" spans="1:8" ht="14.65" customHeight="1" x14ac:dyDescent="0.25">
      <c r="A3887" t="s">
        <v>6882</v>
      </c>
      <c r="B3887" s="8" t="s">
        <v>6883</v>
      </c>
      <c r="C3887" s="8" t="s">
        <v>8901</v>
      </c>
      <c r="D3887" s="8" t="s">
        <v>8900</v>
      </c>
      <c r="E3887" s="8" t="s">
        <v>8902</v>
      </c>
      <c r="F3887" t="str">
        <f t="shared" si="60"/>
        <v>Sudeste</v>
      </c>
      <c r="G3887" s="11">
        <v>0.71645261321022358</v>
      </c>
      <c r="H3887" s="8" t="s">
        <v>16004</v>
      </c>
    </row>
    <row r="3888" spans="1:8" ht="14.65" customHeight="1" x14ac:dyDescent="0.25">
      <c r="A3888" t="s">
        <v>6882</v>
      </c>
      <c r="B3888" s="8" t="s">
        <v>6883</v>
      </c>
      <c r="C3888" s="8" t="s">
        <v>8108</v>
      </c>
      <c r="D3888" s="8" t="s">
        <v>8107</v>
      </c>
      <c r="E3888" s="8" t="s">
        <v>8109</v>
      </c>
      <c r="F3888" t="str">
        <f t="shared" si="60"/>
        <v>Sudeste</v>
      </c>
      <c r="G3888" s="11">
        <v>0.71831617022592598</v>
      </c>
      <c r="H3888" s="8" t="s">
        <v>16004</v>
      </c>
    </row>
    <row r="3889" spans="1:8" ht="14.65" customHeight="1" x14ac:dyDescent="0.25">
      <c r="A3889" t="s">
        <v>6882</v>
      </c>
      <c r="B3889" s="8" t="s">
        <v>6883</v>
      </c>
      <c r="C3889" s="8" t="s">
        <v>7033</v>
      </c>
      <c r="D3889" s="8" t="s">
        <v>4693</v>
      </c>
      <c r="E3889" s="8" t="s">
        <v>7034</v>
      </c>
      <c r="F3889" t="str">
        <f t="shared" si="60"/>
        <v>Sudeste</v>
      </c>
      <c r="G3889" s="11">
        <v>0.71866091751606953</v>
      </c>
      <c r="H3889" s="8" t="s">
        <v>16004</v>
      </c>
    </row>
    <row r="3890" spans="1:8" ht="14.65" customHeight="1" x14ac:dyDescent="0.25">
      <c r="A3890" t="s">
        <v>9771</v>
      </c>
      <c r="B3890" s="8" t="s">
        <v>9772</v>
      </c>
      <c r="C3890" s="8" t="s">
        <v>9884</v>
      </c>
      <c r="D3890" s="8" t="s">
        <v>1662</v>
      </c>
      <c r="E3890" s="8" t="s">
        <v>9885</v>
      </c>
      <c r="F3890" t="str">
        <f t="shared" si="60"/>
        <v>Sudeste</v>
      </c>
      <c r="G3890" s="11">
        <v>0.7188097853129074</v>
      </c>
      <c r="H3890" s="8" t="s">
        <v>16004</v>
      </c>
    </row>
    <row r="3891" spans="1:8" ht="14.65" customHeight="1" x14ac:dyDescent="0.25">
      <c r="A3891" t="s">
        <v>9771</v>
      </c>
      <c r="B3891" s="8" t="s">
        <v>9772</v>
      </c>
      <c r="C3891" s="8" t="s">
        <v>11135</v>
      </c>
      <c r="D3891" s="8" t="s">
        <v>11134</v>
      </c>
      <c r="E3891" s="8" t="s">
        <v>11136</v>
      </c>
      <c r="F3891" t="str">
        <f t="shared" si="60"/>
        <v>Sudeste</v>
      </c>
      <c r="G3891" s="11">
        <v>0.71936729876987671</v>
      </c>
      <c r="H3891" s="8" t="s">
        <v>16004</v>
      </c>
    </row>
    <row r="3892" spans="1:8" ht="14.65" customHeight="1" x14ac:dyDescent="0.25">
      <c r="A3892" t="s">
        <v>6882</v>
      </c>
      <c r="B3892" s="8" t="s">
        <v>6883</v>
      </c>
      <c r="C3892" s="8" t="s">
        <v>7276</v>
      </c>
      <c r="D3892" s="8" t="s">
        <v>4978</v>
      </c>
      <c r="E3892" s="8" t="s">
        <v>7277</v>
      </c>
      <c r="F3892" t="str">
        <f t="shared" si="60"/>
        <v>Sudeste</v>
      </c>
      <c r="G3892" s="11">
        <v>0.71939445381633038</v>
      </c>
      <c r="H3892" s="8" t="s">
        <v>16004</v>
      </c>
    </row>
    <row r="3893" spans="1:8" ht="14.65" customHeight="1" x14ac:dyDescent="0.25">
      <c r="A3893" t="s">
        <v>6882</v>
      </c>
      <c r="B3893" s="8" t="s">
        <v>6883</v>
      </c>
      <c r="C3893" s="8" t="s">
        <v>7711</v>
      </c>
      <c r="D3893" s="8" t="s">
        <v>7710</v>
      </c>
      <c r="E3893" s="8" t="s">
        <v>7054</v>
      </c>
      <c r="F3893" t="str">
        <f t="shared" si="60"/>
        <v>Sudeste</v>
      </c>
      <c r="G3893" s="11">
        <v>0.71947178639225395</v>
      </c>
      <c r="H3893" s="8" t="s">
        <v>16004</v>
      </c>
    </row>
    <row r="3894" spans="1:8" ht="14.65" customHeight="1" x14ac:dyDescent="0.25">
      <c r="A3894" t="s">
        <v>6882</v>
      </c>
      <c r="B3894" s="8" t="s">
        <v>6883</v>
      </c>
      <c r="C3894" s="8" t="s">
        <v>7509</v>
      </c>
      <c r="D3894" s="8" t="s">
        <v>7508</v>
      </c>
      <c r="E3894" s="8" t="s">
        <v>7510</v>
      </c>
      <c r="F3894" t="str">
        <f t="shared" si="60"/>
        <v>Sudeste</v>
      </c>
      <c r="G3894" s="11">
        <v>0.72108621031610587</v>
      </c>
      <c r="H3894" s="8" t="s">
        <v>16004</v>
      </c>
    </row>
    <row r="3895" spans="1:8" ht="14.65" customHeight="1" x14ac:dyDescent="0.25">
      <c r="A3895" t="s">
        <v>6882</v>
      </c>
      <c r="B3895" s="8" t="s">
        <v>6883</v>
      </c>
      <c r="C3895" s="8" t="s">
        <v>7716</v>
      </c>
      <c r="D3895" s="8" t="s">
        <v>7715</v>
      </c>
      <c r="E3895" s="8" t="s">
        <v>7717</v>
      </c>
      <c r="F3895" t="str">
        <f t="shared" si="60"/>
        <v>Sudeste</v>
      </c>
      <c r="G3895" s="11">
        <v>0.72109621498873322</v>
      </c>
      <c r="H3895" s="8" t="s">
        <v>16004</v>
      </c>
    </row>
    <row r="3896" spans="1:8" ht="14.65" customHeight="1" x14ac:dyDescent="0.25">
      <c r="A3896" t="s">
        <v>6882</v>
      </c>
      <c r="B3896" s="8" t="s">
        <v>6883</v>
      </c>
      <c r="C3896" s="8" t="s">
        <v>7249</v>
      </c>
      <c r="D3896" s="8" t="s">
        <v>4947</v>
      </c>
      <c r="E3896" s="8" t="s">
        <v>7250</v>
      </c>
      <c r="F3896" t="str">
        <f t="shared" si="60"/>
        <v>Sudeste</v>
      </c>
      <c r="G3896" s="11">
        <v>0.72122472432147944</v>
      </c>
      <c r="H3896" s="8" t="s">
        <v>16004</v>
      </c>
    </row>
    <row r="3897" spans="1:8" ht="14.65" customHeight="1" x14ac:dyDescent="0.25">
      <c r="A3897" t="s">
        <v>6882</v>
      </c>
      <c r="B3897" s="8" t="s">
        <v>6883</v>
      </c>
      <c r="C3897" s="8" t="s">
        <v>7197</v>
      </c>
      <c r="D3897" s="8" t="s">
        <v>4890</v>
      </c>
      <c r="E3897" s="8" t="s">
        <v>7198</v>
      </c>
      <c r="F3897" t="str">
        <f t="shared" si="60"/>
        <v>Sudeste</v>
      </c>
      <c r="G3897" s="11">
        <v>0.72149017858539799</v>
      </c>
      <c r="H3897" s="8" t="s">
        <v>16004</v>
      </c>
    </row>
    <row r="3898" spans="1:8" ht="14.65" customHeight="1" x14ac:dyDescent="0.25">
      <c r="A3898" t="s">
        <v>9771</v>
      </c>
      <c r="B3898" s="8" t="s">
        <v>9772</v>
      </c>
      <c r="C3898" s="8" t="s">
        <v>10252</v>
      </c>
      <c r="D3898" s="8" t="s">
        <v>10251</v>
      </c>
      <c r="E3898" s="8" t="s">
        <v>10253</v>
      </c>
      <c r="F3898" t="str">
        <f t="shared" si="60"/>
        <v>Sudeste</v>
      </c>
      <c r="G3898" s="11">
        <v>0.72160722404328992</v>
      </c>
      <c r="H3898" s="8" t="s">
        <v>16004</v>
      </c>
    </row>
    <row r="3899" spans="1:8" ht="14.65" customHeight="1" x14ac:dyDescent="0.25">
      <c r="A3899" t="s">
        <v>6882</v>
      </c>
      <c r="B3899" s="8" t="s">
        <v>6883</v>
      </c>
      <c r="C3899" s="8" t="s">
        <v>6908</v>
      </c>
      <c r="D3899" s="8" t="s">
        <v>269</v>
      </c>
      <c r="E3899" s="8" t="s">
        <v>6909</v>
      </c>
      <c r="F3899" t="str">
        <f t="shared" si="60"/>
        <v>Sudeste</v>
      </c>
      <c r="G3899" s="11">
        <v>0.72162305426003204</v>
      </c>
      <c r="H3899" s="8" t="s">
        <v>16004</v>
      </c>
    </row>
    <row r="3900" spans="1:8" ht="14.65" customHeight="1" x14ac:dyDescent="0.25">
      <c r="A3900" t="s">
        <v>6882</v>
      </c>
      <c r="B3900" s="8" t="s">
        <v>6883</v>
      </c>
      <c r="C3900" s="8" t="s">
        <v>7696</v>
      </c>
      <c r="D3900" s="8" t="s">
        <v>7695</v>
      </c>
      <c r="E3900" s="8" t="s">
        <v>7697</v>
      </c>
      <c r="F3900" t="str">
        <f t="shared" si="60"/>
        <v>Sudeste</v>
      </c>
      <c r="G3900" s="11">
        <v>0.72241476573931762</v>
      </c>
      <c r="H3900" s="8" t="s">
        <v>16004</v>
      </c>
    </row>
    <row r="3901" spans="1:8" ht="14.65" customHeight="1" x14ac:dyDescent="0.25">
      <c r="A3901" t="s">
        <v>6882</v>
      </c>
      <c r="B3901" s="8" t="s">
        <v>6883</v>
      </c>
      <c r="C3901" s="8" t="s">
        <v>8880</v>
      </c>
      <c r="D3901" s="8" t="s">
        <v>8879</v>
      </c>
      <c r="E3901" s="8" t="s">
        <v>8881</v>
      </c>
      <c r="F3901" t="str">
        <f t="shared" si="60"/>
        <v>Sudeste</v>
      </c>
      <c r="G3901" s="11">
        <v>0.72244896391797775</v>
      </c>
      <c r="H3901" s="8" t="s">
        <v>16004</v>
      </c>
    </row>
    <row r="3902" spans="1:8" ht="14.65" customHeight="1" x14ac:dyDescent="0.25">
      <c r="A3902" t="s">
        <v>6882</v>
      </c>
      <c r="B3902" s="8" t="s">
        <v>6883</v>
      </c>
      <c r="C3902" s="8" t="s">
        <v>7279</v>
      </c>
      <c r="D3902" s="8" t="s">
        <v>4983</v>
      </c>
      <c r="E3902" s="8" t="s">
        <v>7280</v>
      </c>
      <c r="F3902" t="str">
        <f t="shared" si="60"/>
        <v>Sudeste</v>
      </c>
      <c r="G3902" s="11">
        <v>0.7225541915771132</v>
      </c>
      <c r="H3902" s="8" t="s">
        <v>16004</v>
      </c>
    </row>
    <row r="3903" spans="1:8" ht="14.65" customHeight="1" x14ac:dyDescent="0.25">
      <c r="A3903" t="s">
        <v>6882</v>
      </c>
      <c r="B3903" s="8" t="s">
        <v>6883</v>
      </c>
      <c r="C3903" s="8" t="s">
        <v>7461</v>
      </c>
      <c r="D3903" s="8" t="s">
        <v>7460</v>
      </c>
      <c r="E3903" s="8" t="s">
        <v>7462</v>
      </c>
      <c r="F3903" t="str">
        <f t="shared" si="60"/>
        <v>Sudeste</v>
      </c>
      <c r="G3903" s="11">
        <v>0.72330399235279108</v>
      </c>
      <c r="H3903" s="8" t="s">
        <v>16004</v>
      </c>
    </row>
    <row r="3904" spans="1:8" ht="14.65" customHeight="1" x14ac:dyDescent="0.25">
      <c r="A3904" t="s">
        <v>9349</v>
      </c>
      <c r="B3904" s="8" t="s">
        <v>3517</v>
      </c>
      <c r="C3904" s="8" t="s">
        <v>9478</v>
      </c>
      <c r="D3904" s="8" t="s">
        <v>449</v>
      </c>
      <c r="E3904" s="8" t="s">
        <v>9479</v>
      </c>
      <c r="F3904" t="str">
        <f t="shared" si="60"/>
        <v>Sudeste</v>
      </c>
      <c r="G3904" s="11">
        <v>0.72354326069227726</v>
      </c>
      <c r="H3904" s="8" t="s">
        <v>16004</v>
      </c>
    </row>
    <row r="3905" spans="1:8" ht="14.65" customHeight="1" x14ac:dyDescent="0.25">
      <c r="A3905" t="s">
        <v>9349</v>
      </c>
      <c r="B3905" s="8" t="s">
        <v>3517</v>
      </c>
      <c r="C3905" s="8" t="s">
        <v>9455</v>
      </c>
      <c r="D3905" s="8" t="s">
        <v>9454</v>
      </c>
      <c r="E3905" s="8" t="s">
        <v>9456</v>
      </c>
      <c r="F3905" t="str">
        <f t="shared" si="60"/>
        <v>Sudeste</v>
      </c>
      <c r="G3905" s="11">
        <v>0.72382013961453096</v>
      </c>
      <c r="H3905" s="8" t="s">
        <v>16004</v>
      </c>
    </row>
    <row r="3906" spans="1:8" ht="14.65" customHeight="1" x14ac:dyDescent="0.25">
      <c r="A3906" t="s">
        <v>9771</v>
      </c>
      <c r="B3906" s="8" t="s">
        <v>9772</v>
      </c>
      <c r="C3906" s="8" t="s">
        <v>10487</v>
      </c>
      <c r="D3906" s="8" t="s">
        <v>10486</v>
      </c>
      <c r="E3906" s="8" t="s">
        <v>10488</v>
      </c>
      <c r="F3906" t="str">
        <f t="shared" ref="F3906:F3969" si="61">IF(OR(B3906="Rondônia",B3906="Acre",B3906="Amazonas",B3906="Roraima",B3906="Pará",B3906="Amapá",B3906="Tocantins"),"Norte",IF(OR(B3906="Maranhão",B3906="Piauí",B3906="Ceará",B3906="Rio Grande do Norte",B3906="Paraíba",B3906="Pernambuco",B3906="Alagoas",B3906="Sergipe",B3906="Bahia"),"Nordeste",IF(OR(B3906="Minas Gerais",B3906="Espírito Santo",B3906="Rio de Janeiro",B3906="São Paulo"),"Sudeste",IF(OR(B3906="Paraná",B3906="Santa Catarina",B3906="Rio Grande do Sul"),"Sul",IF(OR(B3906="Mato Grosso do Sul",B3906="Mato Grosso",B3906="Goiás",B3906="Distrito Federal"),"Centro-Oeste","Verificar")))))</f>
        <v>Sudeste</v>
      </c>
      <c r="G3906" s="11">
        <v>0.72450508982604289</v>
      </c>
      <c r="H3906" s="8" t="s">
        <v>16004</v>
      </c>
    </row>
    <row r="3907" spans="1:8" ht="14.65" customHeight="1" x14ac:dyDescent="0.25">
      <c r="A3907" t="s">
        <v>9771</v>
      </c>
      <c r="B3907" s="8" t="s">
        <v>9772</v>
      </c>
      <c r="C3907" s="8" t="s">
        <v>10737</v>
      </c>
      <c r="D3907" s="8" t="s">
        <v>10736</v>
      </c>
      <c r="E3907" s="8" t="s">
        <v>10738</v>
      </c>
      <c r="F3907" t="str">
        <f t="shared" si="61"/>
        <v>Sudeste</v>
      </c>
      <c r="G3907" s="11">
        <v>0.72514827874110066</v>
      </c>
      <c r="H3907" s="8" t="s">
        <v>16004</v>
      </c>
    </row>
    <row r="3908" spans="1:8" ht="14.65" customHeight="1" x14ac:dyDescent="0.25">
      <c r="A3908" t="s">
        <v>9771</v>
      </c>
      <c r="B3908" s="8" t="s">
        <v>9772</v>
      </c>
      <c r="C3908" s="8" t="s">
        <v>10028</v>
      </c>
      <c r="D3908" s="8" t="s">
        <v>1923</v>
      </c>
      <c r="E3908" s="8" t="s">
        <v>10029</v>
      </c>
      <c r="F3908" t="str">
        <f t="shared" si="61"/>
        <v>Sudeste</v>
      </c>
      <c r="G3908" s="11">
        <v>0.72633207847275327</v>
      </c>
      <c r="H3908" s="8" t="s">
        <v>16004</v>
      </c>
    </row>
    <row r="3909" spans="1:8" ht="14.65" customHeight="1" x14ac:dyDescent="0.25">
      <c r="A3909" t="s">
        <v>9771</v>
      </c>
      <c r="B3909" s="8" t="s">
        <v>9772</v>
      </c>
      <c r="C3909" s="8" t="s">
        <v>10463</v>
      </c>
      <c r="D3909" s="8" t="s">
        <v>10462</v>
      </c>
      <c r="E3909" s="8" t="s">
        <v>10464</v>
      </c>
      <c r="F3909" t="str">
        <f t="shared" si="61"/>
        <v>Sudeste</v>
      </c>
      <c r="G3909" s="11">
        <v>0.72676603781042903</v>
      </c>
      <c r="H3909" s="8" t="s">
        <v>16004</v>
      </c>
    </row>
    <row r="3910" spans="1:8" ht="14.65" customHeight="1" x14ac:dyDescent="0.25">
      <c r="A3910" t="s">
        <v>9771</v>
      </c>
      <c r="B3910" s="8" t="s">
        <v>9772</v>
      </c>
      <c r="C3910" s="8" t="s">
        <v>10123</v>
      </c>
      <c r="D3910" s="8" t="s">
        <v>2087</v>
      </c>
      <c r="E3910" s="8" t="s">
        <v>10124</v>
      </c>
      <c r="F3910" t="str">
        <f t="shared" si="61"/>
        <v>Sudeste</v>
      </c>
      <c r="G3910" s="11">
        <v>0.72742081362857491</v>
      </c>
      <c r="H3910" s="8" t="s">
        <v>16004</v>
      </c>
    </row>
    <row r="3911" spans="1:8" ht="14.65" customHeight="1" x14ac:dyDescent="0.25">
      <c r="A3911" t="s">
        <v>9771</v>
      </c>
      <c r="B3911" s="8" t="s">
        <v>9772</v>
      </c>
      <c r="C3911" s="8" t="s">
        <v>10696</v>
      </c>
      <c r="D3911" s="8" t="s">
        <v>10695</v>
      </c>
      <c r="E3911" s="8" t="s">
        <v>10697</v>
      </c>
      <c r="F3911" t="str">
        <f t="shared" si="61"/>
        <v>Sudeste</v>
      </c>
      <c r="G3911" s="11">
        <v>0.72925277053318327</v>
      </c>
      <c r="H3911" s="8" t="s">
        <v>16004</v>
      </c>
    </row>
    <row r="3912" spans="1:8" ht="14.65" customHeight="1" x14ac:dyDescent="0.25">
      <c r="A3912" t="s">
        <v>9771</v>
      </c>
      <c r="B3912" s="8" t="s">
        <v>9772</v>
      </c>
      <c r="C3912" s="8" t="s">
        <v>10171</v>
      </c>
      <c r="D3912" s="8" t="s">
        <v>10170</v>
      </c>
      <c r="E3912" s="8" t="s">
        <v>10172</v>
      </c>
      <c r="F3912" t="str">
        <f t="shared" si="61"/>
        <v>Sudeste</v>
      </c>
      <c r="G3912" s="11">
        <v>0.73027336770388274</v>
      </c>
      <c r="H3912" s="8" t="s">
        <v>16004</v>
      </c>
    </row>
    <row r="3913" spans="1:8" ht="14.65" customHeight="1" x14ac:dyDescent="0.25">
      <c r="A3913" t="s">
        <v>9771</v>
      </c>
      <c r="B3913" s="8" t="s">
        <v>9772</v>
      </c>
      <c r="C3913" s="8" t="s">
        <v>11264</v>
      </c>
      <c r="D3913" s="8" t="s">
        <v>11263</v>
      </c>
      <c r="E3913" s="8" t="s">
        <v>11265</v>
      </c>
      <c r="F3913" t="str">
        <f t="shared" si="61"/>
        <v>Sudeste</v>
      </c>
      <c r="G3913" s="11">
        <v>0.73049985974634946</v>
      </c>
      <c r="H3913" s="8" t="s">
        <v>16004</v>
      </c>
    </row>
    <row r="3914" spans="1:8" ht="14.65" customHeight="1" x14ac:dyDescent="0.25">
      <c r="A3914" t="s">
        <v>9771</v>
      </c>
      <c r="B3914" s="8" t="s">
        <v>9772</v>
      </c>
      <c r="C3914" s="8" t="s">
        <v>9917</v>
      </c>
      <c r="D3914" s="8" t="s">
        <v>1707</v>
      </c>
      <c r="E3914" s="8" t="s">
        <v>9918</v>
      </c>
      <c r="F3914" t="str">
        <f t="shared" si="61"/>
        <v>Sudeste</v>
      </c>
      <c r="G3914" s="11">
        <v>0.73074652590275058</v>
      </c>
      <c r="H3914" s="8" t="s">
        <v>16004</v>
      </c>
    </row>
    <row r="3915" spans="1:8" ht="14.65" customHeight="1" x14ac:dyDescent="0.25">
      <c r="A3915" t="s">
        <v>6882</v>
      </c>
      <c r="B3915" s="8" t="s">
        <v>6883</v>
      </c>
      <c r="C3915" s="8" t="s">
        <v>8059</v>
      </c>
      <c r="D3915" s="8" t="s">
        <v>8058</v>
      </c>
      <c r="E3915" s="8" t="s">
        <v>8060</v>
      </c>
      <c r="F3915" t="str">
        <f t="shared" si="61"/>
        <v>Sudeste</v>
      </c>
      <c r="G3915" s="11">
        <v>0.7308800446084317</v>
      </c>
      <c r="H3915" s="8" t="s">
        <v>16004</v>
      </c>
    </row>
    <row r="3916" spans="1:8" ht="14.65" customHeight="1" x14ac:dyDescent="0.25">
      <c r="A3916" t="s">
        <v>9771</v>
      </c>
      <c r="B3916" s="8" t="s">
        <v>9772</v>
      </c>
      <c r="C3916" s="8" t="s">
        <v>10377</v>
      </c>
      <c r="D3916" s="8" t="s">
        <v>10376</v>
      </c>
      <c r="E3916" s="8" t="s">
        <v>10378</v>
      </c>
      <c r="F3916" t="str">
        <f t="shared" si="61"/>
        <v>Sudeste</v>
      </c>
      <c r="G3916" s="11">
        <v>0.73098034363917053</v>
      </c>
      <c r="H3916" s="8" t="s">
        <v>16004</v>
      </c>
    </row>
    <row r="3917" spans="1:8" ht="14.65" customHeight="1" x14ac:dyDescent="0.25">
      <c r="A3917" t="s">
        <v>6882</v>
      </c>
      <c r="B3917" s="8" t="s">
        <v>6883</v>
      </c>
      <c r="C3917" s="8" t="s">
        <v>7292</v>
      </c>
      <c r="D3917" s="8" t="s">
        <v>5002</v>
      </c>
      <c r="E3917" s="8" t="s">
        <v>7293</v>
      </c>
      <c r="F3917" t="str">
        <f t="shared" si="61"/>
        <v>Sudeste</v>
      </c>
      <c r="G3917" s="11">
        <v>0.73124643928203459</v>
      </c>
      <c r="H3917" s="8" t="s">
        <v>16004</v>
      </c>
    </row>
    <row r="3918" spans="1:8" ht="14.65" customHeight="1" x14ac:dyDescent="0.25">
      <c r="A3918" t="s">
        <v>9771</v>
      </c>
      <c r="B3918" s="8" t="s">
        <v>9772</v>
      </c>
      <c r="C3918" s="8" t="s">
        <v>11600</v>
      </c>
      <c r="D3918" s="8" t="s">
        <v>11599</v>
      </c>
      <c r="E3918" s="8" t="s">
        <v>11601</v>
      </c>
      <c r="F3918" t="str">
        <f t="shared" si="61"/>
        <v>Sudeste</v>
      </c>
      <c r="G3918" s="11">
        <v>0.73131389829750271</v>
      </c>
      <c r="H3918" s="8" t="s">
        <v>16004</v>
      </c>
    </row>
    <row r="3919" spans="1:8" ht="14.65" customHeight="1" x14ac:dyDescent="0.25">
      <c r="A3919" t="s">
        <v>6882</v>
      </c>
      <c r="B3919" s="8" t="s">
        <v>6883</v>
      </c>
      <c r="C3919" s="8" t="s">
        <v>7070</v>
      </c>
      <c r="D3919" s="8" t="s">
        <v>4727</v>
      </c>
      <c r="E3919" s="8" t="s">
        <v>7071</v>
      </c>
      <c r="F3919" t="str">
        <f t="shared" si="61"/>
        <v>Sudeste</v>
      </c>
      <c r="G3919" s="11">
        <v>0.73207809432612914</v>
      </c>
      <c r="H3919" s="8" t="s">
        <v>16004</v>
      </c>
    </row>
    <row r="3920" spans="1:8" ht="14.65" customHeight="1" x14ac:dyDescent="0.25">
      <c r="A3920" t="s">
        <v>6882</v>
      </c>
      <c r="B3920" s="8" t="s">
        <v>6883</v>
      </c>
      <c r="C3920" s="8" t="s">
        <v>9185</v>
      </c>
      <c r="D3920" s="8" t="s">
        <v>9184</v>
      </c>
      <c r="E3920" s="8" t="s">
        <v>9186</v>
      </c>
      <c r="F3920" t="str">
        <f t="shared" si="61"/>
        <v>Sudeste</v>
      </c>
      <c r="G3920" s="11">
        <v>0.7331935130296563</v>
      </c>
      <c r="H3920" s="8" t="s">
        <v>16004</v>
      </c>
    </row>
    <row r="3921" spans="1:8" ht="14.65" customHeight="1" x14ac:dyDescent="0.25">
      <c r="A3921" t="s">
        <v>6882</v>
      </c>
      <c r="B3921" s="8" t="s">
        <v>6883</v>
      </c>
      <c r="C3921" s="8" t="s">
        <v>9269</v>
      </c>
      <c r="D3921" s="8" t="s">
        <v>9268</v>
      </c>
      <c r="E3921" s="8" t="s">
        <v>9270</v>
      </c>
      <c r="F3921" t="str">
        <f t="shared" si="61"/>
        <v>Sudeste</v>
      </c>
      <c r="G3921" s="11">
        <v>0.73392154854617275</v>
      </c>
      <c r="H3921" s="8" t="s">
        <v>16004</v>
      </c>
    </row>
    <row r="3922" spans="1:8" ht="14.65" customHeight="1" x14ac:dyDescent="0.25">
      <c r="A3922" t="s">
        <v>6882</v>
      </c>
      <c r="B3922" s="8" t="s">
        <v>6883</v>
      </c>
      <c r="C3922" s="8" t="s">
        <v>7195</v>
      </c>
      <c r="D3922" s="8" t="s">
        <v>4884</v>
      </c>
      <c r="E3922" s="8" t="s">
        <v>7196</v>
      </c>
      <c r="F3922" t="str">
        <f t="shared" si="61"/>
        <v>Sudeste</v>
      </c>
      <c r="G3922" s="11">
        <v>0.73426180752546877</v>
      </c>
      <c r="H3922" s="8" t="s">
        <v>16004</v>
      </c>
    </row>
    <row r="3923" spans="1:8" ht="14.65" customHeight="1" x14ac:dyDescent="0.25">
      <c r="A3923" t="s">
        <v>9771</v>
      </c>
      <c r="B3923" s="8" t="s">
        <v>9772</v>
      </c>
      <c r="C3923" s="8" t="s">
        <v>11556</v>
      </c>
      <c r="D3923" s="8" t="s">
        <v>11555</v>
      </c>
      <c r="E3923" s="8" t="s">
        <v>11557</v>
      </c>
      <c r="F3923" t="str">
        <f t="shared" si="61"/>
        <v>Sudeste</v>
      </c>
      <c r="G3923" s="11">
        <v>0.73488821164848628</v>
      </c>
      <c r="H3923" s="8" t="s">
        <v>16004</v>
      </c>
    </row>
    <row r="3924" spans="1:8" ht="14.65" customHeight="1" x14ac:dyDescent="0.25">
      <c r="A3924" t="s">
        <v>9771</v>
      </c>
      <c r="B3924" s="8" t="s">
        <v>9772</v>
      </c>
      <c r="C3924" s="8" t="s">
        <v>10339</v>
      </c>
      <c r="D3924" s="8" t="s">
        <v>10338</v>
      </c>
      <c r="E3924" s="8" t="s">
        <v>10340</v>
      </c>
      <c r="F3924" t="str">
        <f t="shared" si="61"/>
        <v>Sudeste</v>
      </c>
      <c r="G3924" s="11">
        <v>0.73496978243972344</v>
      </c>
      <c r="H3924" s="8" t="s">
        <v>16004</v>
      </c>
    </row>
    <row r="3925" spans="1:8" ht="14.65" customHeight="1" x14ac:dyDescent="0.25">
      <c r="A3925" t="s">
        <v>6882</v>
      </c>
      <c r="B3925" s="8" t="s">
        <v>6883</v>
      </c>
      <c r="C3925" s="8" t="s">
        <v>8748</v>
      </c>
      <c r="D3925" s="8" t="s">
        <v>8747</v>
      </c>
      <c r="E3925" s="8" t="s">
        <v>8749</v>
      </c>
      <c r="F3925" t="str">
        <f t="shared" si="61"/>
        <v>Sudeste</v>
      </c>
      <c r="G3925" s="11">
        <v>0.7351164465353528</v>
      </c>
      <c r="H3925" s="8" t="s">
        <v>16004</v>
      </c>
    </row>
    <row r="3926" spans="1:8" ht="14.65" customHeight="1" x14ac:dyDescent="0.25">
      <c r="A3926" t="s">
        <v>6882</v>
      </c>
      <c r="B3926" s="8" t="s">
        <v>6883</v>
      </c>
      <c r="C3926" s="8" t="s">
        <v>8053</v>
      </c>
      <c r="D3926" s="8" t="s">
        <v>8052</v>
      </c>
      <c r="E3926" s="8" t="s">
        <v>8054</v>
      </c>
      <c r="F3926" t="str">
        <f t="shared" si="61"/>
        <v>Sudeste</v>
      </c>
      <c r="G3926" s="11">
        <v>0.73630201006906759</v>
      </c>
      <c r="H3926" s="8" t="s">
        <v>16004</v>
      </c>
    </row>
    <row r="3927" spans="1:8" ht="14.65" customHeight="1" x14ac:dyDescent="0.25">
      <c r="A3927" t="s">
        <v>9349</v>
      </c>
      <c r="B3927" s="8" t="s">
        <v>3517</v>
      </c>
      <c r="C3927" s="8" t="s">
        <v>9418</v>
      </c>
      <c r="D3927" s="8" t="s">
        <v>397</v>
      </c>
      <c r="E3927" s="8" t="s">
        <v>9419</v>
      </c>
      <c r="F3927" t="str">
        <f t="shared" si="61"/>
        <v>Sudeste</v>
      </c>
      <c r="G3927" s="11">
        <v>0.73664926347422677</v>
      </c>
      <c r="H3927" s="8" t="s">
        <v>16004</v>
      </c>
    </row>
    <row r="3928" spans="1:8" ht="14.65" customHeight="1" x14ac:dyDescent="0.25">
      <c r="A3928" t="s">
        <v>6882</v>
      </c>
      <c r="B3928" s="8" t="s">
        <v>6883</v>
      </c>
      <c r="C3928" s="8" t="s">
        <v>7257</v>
      </c>
      <c r="D3928" s="8" t="s">
        <v>4955</v>
      </c>
      <c r="E3928" s="8" t="s">
        <v>7258</v>
      </c>
      <c r="F3928" t="str">
        <f t="shared" si="61"/>
        <v>Sudeste</v>
      </c>
      <c r="G3928" s="11">
        <v>0.73701353808946024</v>
      </c>
      <c r="H3928" s="8" t="s">
        <v>16004</v>
      </c>
    </row>
    <row r="3929" spans="1:8" ht="14.65" customHeight="1" x14ac:dyDescent="0.25">
      <c r="A3929" t="s">
        <v>9771</v>
      </c>
      <c r="B3929" s="8" t="s">
        <v>9772</v>
      </c>
      <c r="C3929" s="8" t="s">
        <v>10359</v>
      </c>
      <c r="D3929" s="8" t="s">
        <v>10358</v>
      </c>
      <c r="E3929" s="8" t="s">
        <v>10360</v>
      </c>
      <c r="F3929" t="str">
        <f t="shared" si="61"/>
        <v>Sudeste</v>
      </c>
      <c r="G3929" s="11">
        <v>0.73702291432695477</v>
      </c>
      <c r="H3929" s="8" t="s">
        <v>16004</v>
      </c>
    </row>
    <row r="3930" spans="1:8" ht="14.65" customHeight="1" x14ac:dyDescent="0.25">
      <c r="A3930" t="s">
        <v>9771</v>
      </c>
      <c r="B3930" s="8" t="s">
        <v>9772</v>
      </c>
      <c r="C3930" s="8" t="s">
        <v>10611</v>
      </c>
      <c r="D3930" s="8" t="s">
        <v>10610</v>
      </c>
      <c r="E3930" s="8" t="s">
        <v>10612</v>
      </c>
      <c r="F3930" t="str">
        <f t="shared" si="61"/>
        <v>Sudeste</v>
      </c>
      <c r="G3930" s="11">
        <v>0.7377266070081181</v>
      </c>
      <c r="H3930" s="8" t="s">
        <v>16004</v>
      </c>
    </row>
    <row r="3931" spans="1:8" ht="14.65" customHeight="1" x14ac:dyDescent="0.25">
      <c r="A3931" t="s">
        <v>9349</v>
      </c>
      <c r="B3931" s="8" t="s">
        <v>3517</v>
      </c>
      <c r="C3931" s="8" t="s">
        <v>9539</v>
      </c>
      <c r="D3931" s="8" t="s">
        <v>5251</v>
      </c>
      <c r="E3931" s="8" t="s">
        <v>9351</v>
      </c>
      <c r="F3931" t="str">
        <f t="shared" si="61"/>
        <v>Sudeste</v>
      </c>
      <c r="G3931" s="11">
        <v>0.73823351655406999</v>
      </c>
      <c r="H3931" s="8" t="s">
        <v>16004</v>
      </c>
    </row>
    <row r="3932" spans="1:8" ht="14.65" customHeight="1" x14ac:dyDescent="0.25">
      <c r="A3932" t="s">
        <v>9771</v>
      </c>
      <c r="B3932" s="8" t="s">
        <v>9772</v>
      </c>
      <c r="C3932" s="8" t="s">
        <v>9909</v>
      </c>
      <c r="D3932" s="8" t="s">
        <v>1694</v>
      </c>
      <c r="E3932" s="8" t="s">
        <v>9910</v>
      </c>
      <c r="F3932" t="str">
        <f t="shared" si="61"/>
        <v>Sudeste</v>
      </c>
      <c r="G3932" s="11">
        <v>0.73870052396889319</v>
      </c>
      <c r="H3932" s="8" t="s">
        <v>16004</v>
      </c>
    </row>
    <row r="3933" spans="1:8" ht="14.65" customHeight="1" x14ac:dyDescent="0.25">
      <c r="A3933" t="s">
        <v>6882</v>
      </c>
      <c r="B3933" s="8" t="s">
        <v>6883</v>
      </c>
      <c r="C3933" s="8" t="s">
        <v>8841</v>
      </c>
      <c r="D3933" s="8" t="s">
        <v>8840</v>
      </c>
      <c r="E3933" s="8" t="s">
        <v>8842</v>
      </c>
      <c r="F3933" t="str">
        <f t="shared" si="61"/>
        <v>Sudeste</v>
      </c>
      <c r="G3933" s="11">
        <v>0.73941775173233271</v>
      </c>
      <c r="H3933" s="8" t="s">
        <v>16004</v>
      </c>
    </row>
    <row r="3934" spans="1:8" ht="14.65" customHeight="1" x14ac:dyDescent="0.25">
      <c r="A3934" t="s">
        <v>9771</v>
      </c>
      <c r="B3934" s="8" t="s">
        <v>9772</v>
      </c>
      <c r="C3934" s="8" t="s">
        <v>10288</v>
      </c>
      <c r="D3934" s="8" t="s">
        <v>10287</v>
      </c>
      <c r="E3934" s="8" t="s">
        <v>10289</v>
      </c>
      <c r="F3934" t="str">
        <f t="shared" si="61"/>
        <v>Sudeste</v>
      </c>
      <c r="G3934" s="11">
        <v>0.74032784481888225</v>
      </c>
      <c r="H3934" s="8" t="s">
        <v>16004</v>
      </c>
    </row>
    <row r="3935" spans="1:8" ht="14.65" customHeight="1" x14ac:dyDescent="0.25">
      <c r="A3935" t="s">
        <v>6882</v>
      </c>
      <c r="B3935" s="8" t="s">
        <v>6883</v>
      </c>
      <c r="C3935" s="8" t="s">
        <v>8871</v>
      </c>
      <c r="D3935" s="8" t="s">
        <v>8870</v>
      </c>
      <c r="E3935" s="8" t="s">
        <v>8872</v>
      </c>
      <c r="F3935" t="str">
        <f t="shared" si="61"/>
        <v>Sudeste</v>
      </c>
      <c r="G3935" s="11">
        <v>0.74196473345397629</v>
      </c>
      <c r="H3935" s="8" t="s">
        <v>16004</v>
      </c>
    </row>
    <row r="3936" spans="1:8" ht="14.65" customHeight="1" x14ac:dyDescent="0.25">
      <c r="A3936" t="s">
        <v>6882</v>
      </c>
      <c r="B3936" s="8" t="s">
        <v>6883</v>
      </c>
      <c r="C3936" s="8" t="s">
        <v>8166</v>
      </c>
      <c r="D3936" s="8" t="s">
        <v>8165</v>
      </c>
      <c r="E3936" s="8" t="s">
        <v>8167</v>
      </c>
      <c r="F3936" t="str">
        <f t="shared" si="61"/>
        <v>Sudeste</v>
      </c>
      <c r="G3936" s="11">
        <v>0.7422584359997314</v>
      </c>
      <c r="H3936" s="8" t="s">
        <v>16004</v>
      </c>
    </row>
    <row r="3937" spans="1:8" ht="14.65" customHeight="1" x14ac:dyDescent="0.25">
      <c r="A3937" t="s">
        <v>9349</v>
      </c>
      <c r="B3937" s="8" t="s">
        <v>3517</v>
      </c>
      <c r="C3937" s="8" t="s">
        <v>9441</v>
      </c>
      <c r="D3937" s="8" t="s">
        <v>415</v>
      </c>
      <c r="E3937" s="8" t="s">
        <v>9442</v>
      </c>
      <c r="F3937" t="str">
        <f t="shared" si="61"/>
        <v>Sudeste</v>
      </c>
      <c r="G3937" s="11">
        <v>0.74294608300591691</v>
      </c>
      <c r="H3937" s="8" t="s">
        <v>16004</v>
      </c>
    </row>
    <row r="3938" spans="1:8" ht="14.65" customHeight="1" x14ac:dyDescent="0.25">
      <c r="A3938" t="s">
        <v>6882</v>
      </c>
      <c r="B3938" s="8" t="s">
        <v>6883</v>
      </c>
      <c r="C3938" s="8" t="s">
        <v>9168</v>
      </c>
      <c r="D3938" s="8" t="s">
        <v>9167</v>
      </c>
      <c r="E3938" s="8" t="s">
        <v>7019</v>
      </c>
      <c r="F3938" t="str">
        <f t="shared" si="61"/>
        <v>Sudeste</v>
      </c>
      <c r="G3938" s="11">
        <v>0.74309211255360963</v>
      </c>
      <c r="H3938" s="8" t="s">
        <v>16004</v>
      </c>
    </row>
    <row r="3939" spans="1:8" ht="14.65" customHeight="1" x14ac:dyDescent="0.25">
      <c r="A3939" t="s">
        <v>6882</v>
      </c>
      <c r="B3939" s="8" t="s">
        <v>6883</v>
      </c>
      <c r="C3939" s="8" t="s">
        <v>8984</v>
      </c>
      <c r="D3939" s="8" t="s">
        <v>8983</v>
      </c>
      <c r="E3939" s="8" t="s">
        <v>8985</v>
      </c>
      <c r="F3939" t="str">
        <f t="shared" si="61"/>
        <v>Sudeste</v>
      </c>
      <c r="G3939" s="11">
        <v>0.74362025419603939</v>
      </c>
      <c r="H3939" s="8" t="s">
        <v>16004</v>
      </c>
    </row>
    <row r="3940" spans="1:8" ht="14.65" customHeight="1" x14ac:dyDescent="0.25">
      <c r="A3940" t="s">
        <v>9349</v>
      </c>
      <c r="B3940" s="8" t="s">
        <v>3517</v>
      </c>
      <c r="C3940" s="8" t="s">
        <v>9420</v>
      </c>
      <c r="D3940" s="8" t="s">
        <v>400</v>
      </c>
      <c r="E3940" s="8" t="s">
        <v>9421</v>
      </c>
      <c r="F3940" t="str">
        <f t="shared" si="61"/>
        <v>Sudeste</v>
      </c>
      <c r="G3940" s="11">
        <v>0.74393622519256353</v>
      </c>
      <c r="H3940" s="8" t="s">
        <v>16004</v>
      </c>
    </row>
    <row r="3941" spans="1:8" ht="14.65" customHeight="1" x14ac:dyDescent="0.25">
      <c r="A3941" t="s">
        <v>9349</v>
      </c>
      <c r="B3941" s="8" t="s">
        <v>3517</v>
      </c>
      <c r="C3941" s="8" t="s">
        <v>9480</v>
      </c>
      <c r="D3941" s="8" t="s">
        <v>452</v>
      </c>
      <c r="E3941" s="8" t="s">
        <v>9481</v>
      </c>
      <c r="F3941" t="str">
        <f t="shared" si="61"/>
        <v>Sudeste</v>
      </c>
      <c r="G3941" s="11">
        <v>0.74444616105658046</v>
      </c>
      <c r="H3941" s="8" t="s">
        <v>16004</v>
      </c>
    </row>
    <row r="3942" spans="1:8" ht="14.65" customHeight="1" x14ac:dyDescent="0.25">
      <c r="A3942" t="s">
        <v>9771</v>
      </c>
      <c r="B3942" s="8" t="s">
        <v>9772</v>
      </c>
      <c r="C3942" s="8" t="s">
        <v>11255</v>
      </c>
      <c r="D3942" s="8" t="s">
        <v>11254</v>
      </c>
      <c r="E3942" s="8" t="s">
        <v>11256</v>
      </c>
      <c r="F3942" t="str">
        <f t="shared" si="61"/>
        <v>Sudeste</v>
      </c>
      <c r="G3942" s="11">
        <v>0.74564100421462753</v>
      </c>
      <c r="H3942" s="8" t="s">
        <v>16004</v>
      </c>
    </row>
    <row r="3943" spans="1:8" ht="14.65" customHeight="1" x14ac:dyDescent="0.25">
      <c r="A3943" t="s">
        <v>9771</v>
      </c>
      <c r="B3943" s="8" t="s">
        <v>9772</v>
      </c>
      <c r="C3943" s="8" t="s">
        <v>11325</v>
      </c>
      <c r="D3943" s="8" t="s">
        <v>11324</v>
      </c>
      <c r="E3943" s="8" t="s">
        <v>11326</v>
      </c>
      <c r="F3943" t="str">
        <f t="shared" si="61"/>
        <v>Sudeste</v>
      </c>
      <c r="G3943" s="11">
        <v>0.745996090288088</v>
      </c>
      <c r="H3943" s="8" t="s">
        <v>16004</v>
      </c>
    </row>
    <row r="3944" spans="1:8" ht="14.65" customHeight="1" x14ac:dyDescent="0.25">
      <c r="A3944" t="s">
        <v>9771</v>
      </c>
      <c r="B3944" s="8" t="s">
        <v>9772</v>
      </c>
      <c r="C3944" s="8" t="s">
        <v>10336</v>
      </c>
      <c r="D3944" s="8" t="s">
        <v>10335</v>
      </c>
      <c r="E3944" s="8" t="s">
        <v>10337</v>
      </c>
      <c r="F3944" t="str">
        <f t="shared" si="61"/>
        <v>Sudeste</v>
      </c>
      <c r="G3944" s="11">
        <v>0.74673205332474113</v>
      </c>
      <c r="H3944" s="8" t="s">
        <v>16004</v>
      </c>
    </row>
    <row r="3945" spans="1:8" ht="14.65" customHeight="1" x14ac:dyDescent="0.25">
      <c r="A3945" t="s">
        <v>6882</v>
      </c>
      <c r="B3945" s="8" t="s">
        <v>6883</v>
      </c>
      <c r="C3945" s="8" t="s">
        <v>7649</v>
      </c>
      <c r="D3945" s="8" t="s">
        <v>7648</v>
      </c>
      <c r="E3945" s="8" t="s">
        <v>7650</v>
      </c>
      <c r="F3945" t="str">
        <f t="shared" si="61"/>
        <v>Sudeste</v>
      </c>
      <c r="G3945" s="11">
        <v>0.74676153682731838</v>
      </c>
      <c r="H3945" s="8" t="s">
        <v>16004</v>
      </c>
    </row>
    <row r="3946" spans="1:8" ht="14.65" customHeight="1" x14ac:dyDescent="0.25">
      <c r="A3946" t="s">
        <v>9771</v>
      </c>
      <c r="B3946" s="8" t="s">
        <v>9772</v>
      </c>
      <c r="C3946" s="8" t="s">
        <v>11574</v>
      </c>
      <c r="D3946" s="8" t="s">
        <v>11573</v>
      </c>
      <c r="E3946" s="8" t="s">
        <v>11575</v>
      </c>
      <c r="F3946" t="str">
        <f t="shared" si="61"/>
        <v>Sudeste</v>
      </c>
      <c r="G3946" s="11">
        <v>0.74698413652809303</v>
      </c>
      <c r="H3946" s="8" t="s">
        <v>16004</v>
      </c>
    </row>
    <row r="3947" spans="1:8" ht="14.65" customHeight="1" x14ac:dyDescent="0.25">
      <c r="A3947" t="s">
        <v>6882</v>
      </c>
      <c r="B3947" s="8" t="s">
        <v>6883</v>
      </c>
      <c r="C3947" s="8" t="s">
        <v>8484</v>
      </c>
      <c r="D3947" s="8" t="s">
        <v>8483</v>
      </c>
      <c r="E3947" s="8" t="s">
        <v>8485</v>
      </c>
      <c r="F3947" t="str">
        <f t="shared" si="61"/>
        <v>Sudeste</v>
      </c>
      <c r="G3947" s="11">
        <v>0.74698904095568253</v>
      </c>
      <c r="H3947" s="8" t="s">
        <v>16004</v>
      </c>
    </row>
    <row r="3948" spans="1:8" ht="14.65" customHeight="1" x14ac:dyDescent="0.25">
      <c r="A3948" t="s">
        <v>6882</v>
      </c>
      <c r="B3948" s="8" t="s">
        <v>6883</v>
      </c>
      <c r="C3948" s="8" t="s">
        <v>7259</v>
      </c>
      <c r="D3948" s="8" t="s">
        <v>4957</v>
      </c>
      <c r="E3948" s="8" t="s">
        <v>7260</v>
      </c>
      <c r="F3948" t="str">
        <f t="shared" si="61"/>
        <v>Sudeste</v>
      </c>
      <c r="G3948" s="11">
        <v>0.74742526972880441</v>
      </c>
      <c r="H3948" s="8" t="s">
        <v>16004</v>
      </c>
    </row>
    <row r="3949" spans="1:8" ht="14.65" customHeight="1" x14ac:dyDescent="0.25">
      <c r="A3949" t="s">
        <v>9771</v>
      </c>
      <c r="B3949" s="8" t="s">
        <v>9772</v>
      </c>
      <c r="C3949" s="8" t="s">
        <v>9941</v>
      </c>
      <c r="D3949" s="8" t="s">
        <v>1746</v>
      </c>
      <c r="E3949" s="8" t="s">
        <v>9798</v>
      </c>
      <c r="F3949" t="str">
        <f t="shared" si="61"/>
        <v>Sudeste</v>
      </c>
      <c r="G3949" s="11">
        <v>0.74787910856537465</v>
      </c>
      <c r="H3949" s="8" t="s">
        <v>16004</v>
      </c>
    </row>
    <row r="3950" spans="1:8" ht="14.65" customHeight="1" x14ac:dyDescent="0.25">
      <c r="A3950" t="s">
        <v>6882</v>
      </c>
      <c r="B3950" s="8" t="s">
        <v>6883</v>
      </c>
      <c r="C3950" s="8" t="s">
        <v>8088</v>
      </c>
      <c r="D3950" s="8" t="s">
        <v>8087</v>
      </c>
      <c r="E3950" s="8" t="s">
        <v>7002</v>
      </c>
      <c r="F3950" t="str">
        <f t="shared" si="61"/>
        <v>Sudeste</v>
      </c>
      <c r="G3950" s="11">
        <v>0.74796980052510276</v>
      </c>
      <c r="H3950" s="8" t="s">
        <v>16004</v>
      </c>
    </row>
    <row r="3951" spans="1:8" ht="14.65" customHeight="1" x14ac:dyDescent="0.25">
      <c r="A3951" t="s">
        <v>6882</v>
      </c>
      <c r="B3951" s="8" t="s">
        <v>6883</v>
      </c>
      <c r="C3951" s="8" t="s">
        <v>7477</v>
      </c>
      <c r="D3951" s="8" t="s">
        <v>7476</v>
      </c>
      <c r="E3951" s="8" t="s">
        <v>7478</v>
      </c>
      <c r="F3951" t="str">
        <f t="shared" si="61"/>
        <v>Sudeste</v>
      </c>
      <c r="G3951" s="11">
        <v>0.74893827718482964</v>
      </c>
      <c r="H3951" s="8" t="s">
        <v>16004</v>
      </c>
    </row>
    <row r="3952" spans="1:8" ht="14.65" customHeight="1" x14ac:dyDescent="0.25">
      <c r="A3952" t="s">
        <v>9771</v>
      </c>
      <c r="B3952" s="8" t="s">
        <v>9772</v>
      </c>
      <c r="C3952" s="8" t="s">
        <v>10263</v>
      </c>
      <c r="D3952" s="8" t="s">
        <v>10262</v>
      </c>
      <c r="E3952" s="8" t="s">
        <v>10264</v>
      </c>
      <c r="F3952" t="str">
        <f t="shared" si="61"/>
        <v>Sudeste</v>
      </c>
      <c r="G3952" s="11">
        <v>0.74953223915452971</v>
      </c>
      <c r="H3952" s="8" t="s">
        <v>16004</v>
      </c>
    </row>
    <row r="3953" spans="1:8" ht="14.65" customHeight="1" x14ac:dyDescent="0.25">
      <c r="A3953" t="s">
        <v>6882</v>
      </c>
      <c r="B3953" s="8" t="s">
        <v>6883</v>
      </c>
      <c r="C3953" s="8" t="s">
        <v>8169</v>
      </c>
      <c r="D3953" s="8" t="s">
        <v>8168</v>
      </c>
      <c r="E3953" s="8" t="s">
        <v>8170</v>
      </c>
      <c r="F3953" t="str">
        <f t="shared" si="61"/>
        <v>Sudeste</v>
      </c>
      <c r="G3953" s="11">
        <v>0.75027187815025675</v>
      </c>
      <c r="H3953" s="8" t="s">
        <v>16004</v>
      </c>
    </row>
    <row r="3954" spans="1:8" ht="14.65" customHeight="1" x14ac:dyDescent="0.25">
      <c r="A3954" t="s">
        <v>9540</v>
      </c>
      <c r="B3954" s="8" t="s">
        <v>9541</v>
      </c>
      <c r="C3954" s="8" t="s">
        <v>9713</v>
      </c>
      <c r="D3954" s="8" t="s">
        <v>5511</v>
      </c>
      <c r="E3954" s="8" t="s">
        <v>9714</v>
      </c>
      <c r="F3954" t="str">
        <f t="shared" si="61"/>
        <v>Sudeste</v>
      </c>
      <c r="G3954" s="11">
        <v>0.7505817912972742</v>
      </c>
      <c r="H3954" s="8" t="s">
        <v>16004</v>
      </c>
    </row>
    <row r="3955" spans="1:8" ht="14.65" customHeight="1" x14ac:dyDescent="0.25">
      <c r="A3955" t="s">
        <v>9540</v>
      </c>
      <c r="B3955" s="8" t="s">
        <v>9541</v>
      </c>
      <c r="C3955" s="8" t="s">
        <v>9720</v>
      </c>
      <c r="D3955" s="8" t="s">
        <v>5513</v>
      </c>
      <c r="E3955" s="8" t="s">
        <v>9721</v>
      </c>
      <c r="F3955" t="str">
        <f t="shared" si="61"/>
        <v>Sudeste</v>
      </c>
      <c r="G3955" s="11">
        <v>0.75069367186992786</v>
      </c>
      <c r="H3955" s="8" t="s">
        <v>16004</v>
      </c>
    </row>
    <row r="3956" spans="1:8" ht="14.65" customHeight="1" x14ac:dyDescent="0.25">
      <c r="A3956" t="s">
        <v>9771</v>
      </c>
      <c r="B3956" s="8" t="s">
        <v>9772</v>
      </c>
      <c r="C3956" s="8" t="s">
        <v>11480</v>
      </c>
      <c r="D3956" s="8" t="s">
        <v>11479</v>
      </c>
      <c r="E3956" s="8" t="s">
        <v>9204</v>
      </c>
      <c r="F3956" t="str">
        <f t="shared" si="61"/>
        <v>Sudeste</v>
      </c>
      <c r="G3956" s="11">
        <v>0.75256532740473769</v>
      </c>
      <c r="H3956" s="8" t="s">
        <v>16004</v>
      </c>
    </row>
    <row r="3957" spans="1:8" ht="14.65" customHeight="1" x14ac:dyDescent="0.25">
      <c r="A3957" t="s">
        <v>9771</v>
      </c>
      <c r="B3957" s="8" t="s">
        <v>9772</v>
      </c>
      <c r="C3957" s="8" t="s">
        <v>10130</v>
      </c>
      <c r="D3957" s="8" t="s">
        <v>2111</v>
      </c>
      <c r="E3957" s="8" t="s">
        <v>10131</v>
      </c>
      <c r="F3957" t="str">
        <f t="shared" si="61"/>
        <v>Sudeste</v>
      </c>
      <c r="G3957" s="11">
        <v>0.75420753454630129</v>
      </c>
      <c r="H3957" s="8" t="s">
        <v>16004</v>
      </c>
    </row>
    <row r="3958" spans="1:8" ht="14.65" customHeight="1" x14ac:dyDescent="0.25">
      <c r="A3958" t="s">
        <v>9771</v>
      </c>
      <c r="B3958" s="8" t="s">
        <v>9772</v>
      </c>
      <c r="C3958" s="8" t="s">
        <v>11468</v>
      </c>
      <c r="D3958" s="8" t="s">
        <v>11467</v>
      </c>
      <c r="E3958" s="8" t="s">
        <v>11469</v>
      </c>
      <c r="F3958" t="str">
        <f t="shared" si="61"/>
        <v>Sudeste</v>
      </c>
      <c r="G3958" s="11">
        <v>0.75434346889200643</v>
      </c>
      <c r="H3958" s="8" t="s">
        <v>16004</v>
      </c>
    </row>
    <row r="3959" spans="1:8" ht="14.65" customHeight="1" x14ac:dyDescent="0.25">
      <c r="A3959" t="s">
        <v>9771</v>
      </c>
      <c r="B3959" s="8" t="s">
        <v>9772</v>
      </c>
      <c r="C3959" s="8" t="s">
        <v>10193</v>
      </c>
      <c r="D3959" s="8" t="s">
        <v>10192</v>
      </c>
      <c r="E3959" s="8" t="s">
        <v>10194</v>
      </c>
      <c r="F3959" t="str">
        <f t="shared" si="61"/>
        <v>Sudeste</v>
      </c>
      <c r="G3959" s="11">
        <v>0.75462395867123466</v>
      </c>
      <c r="H3959" s="8" t="s">
        <v>16004</v>
      </c>
    </row>
    <row r="3960" spans="1:8" ht="14.65" customHeight="1" x14ac:dyDescent="0.25">
      <c r="A3960" t="s">
        <v>6882</v>
      </c>
      <c r="B3960" s="8" t="s">
        <v>6883</v>
      </c>
      <c r="C3960" s="8" t="s">
        <v>7775</v>
      </c>
      <c r="D3960" s="8" t="s">
        <v>7774</v>
      </c>
      <c r="E3960" s="8" t="s">
        <v>7776</v>
      </c>
      <c r="F3960" t="str">
        <f t="shared" si="61"/>
        <v>Sudeste</v>
      </c>
      <c r="G3960" s="11">
        <v>0.75489110871671772</v>
      </c>
      <c r="H3960" s="8" t="s">
        <v>16004</v>
      </c>
    </row>
    <row r="3961" spans="1:8" ht="14.65" customHeight="1" x14ac:dyDescent="0.25">
      <c r="A3961" t="s">
        <v>6882</v>
      </c>
      <c r="B3961" s="8" t="s">
        <v>6883</v>
      </c>
      <c r="C3961" s="8" t="s">
        <v>9153</v>
      </c>
      <c r="D3961" s="8" t="s">
        <v>9152</v>
      </c>
      <c r="E3961" s="8" t="s">
        <v>9154</v>
      </c>
      <c r="F3961" t="str">
        <f t="shared" si="61"/>
        <v>Sudeste</v>
      </c>
      <c r="G3961" s="11">
        <v>0.75624207585673031</v>
      </c>
      <c r="H3961" s="8" t="s">
        <v>16004</v>
      </c>
    </row>
    <row r="3962" spans="1:8" ht="14.65" customHeight="1" x14ac:dyDescent="0.25">
      <c r="A3962" t="s">
        <v>6882</v>
      </c>
      <c r="B3962" s="8" t="s">
        <v>6883</v>
      </c>
      <c r="C3962" s="8" t="s">
        <v>7202</v>
      </c>
      <c r="D3962" s="8" t="s">
        <v>4893</v>
      </c>
      <c r="E3962" s="8" t="s">
        <v>65</v>
      </c>
      <c r="F3962" t="str">
        <f t="shared" si="61"/>
        <v>Sudeste</v>
      </c>
      <c r="G3962" s="11">
        <v>0.75647226791455202</v>
      </c>
      <c r="H3962" s="8" t="s">
        <v>16004</v>
      </c>
    </row>
    <row r="3963" spans="1:8" ht="14.65" customHeight="1" x14ac:dyDescent="0.25">
      <c r="A3963" t="s">
        <v>9771</v>
      </c>
      <c r="B3963" s="8" t="s">
        <v>9772</v>
      </c>
      <c r="C3963" s="8" t="s">
        <v>11228</v>
      </c>
      <c r="D3963" s="8" t="s">
        <v>11227</v>
      </c>
      <c r="E3963" s="8" t="s">
        <v>11229</v>
      </c>
      <c r="F3963" t="str">
        <f t="shared" si="61"/>
        <v>Sudeste</v>
      </c>
      <c r="G3963" s="11">
        <v>0.75667297702919145</v>
      </c>
      <c r="H3963" s="8" t="s">
        <v>16004</v>
      </c>
    </row>
    <row r="3964" spans="1:8" ht="14.65" customHeight="1" x14ac:dyDescent="0.25">
      <c r="A3964" t="s">
        <v>9771</v>
      </c>
      <c r="B3964" s="8" t="s">
        <v>9772</v>
      </c>
      <c r="C3964" s="8" t="s">
        <v>10603</v>
      </c>
      <c r="D3964" s="8" t="s">
        <v>10602</v>
      </c>
      <c r="E3964" s="8" t="s">
        <v>10035</v>
      </c>
      <c r="F3964" t="str">
        <f t="shared" si="61"/>
        <v>Sudeste</v>
      </c>
      <c r="G3964" s="11">
        <v>0.75787383865597313</v>
      </c>
      <c r="H3964" s="8" t="s">
        <v>16004</v>
      </c>
    </row>
    <row r="3965" spans="1:8" ht="14.65" customHeight="1" x14ac:dyDescent="0.25">
      <c r="A3965" t="s">
        <v>6882</v>
      </c>
      <c r="B3965" s="8" t="s">
        <v>6883</v>
      </c>
      <c r="C3965" s="8" t="s">
        <v>7331</v>
      </c>
      <c r="D3965" s="8" t="s">
        <v>5051</v>
      </c>
      <c r="E3965" s="8" t="s">
        <v>7332</v>
      </c>
      <c r="F3965" t="str">
        <f t="shared" si="61"/>
        <v>Sudeste</v>
      </c>
      <c r="G3965" s="11">
        <v>0.7578789771842569</v>
      </c>
      <c r="H3965" s="8" t="s">
        <v>16004</v>
      </c>
    </row>
    <row r="3966" spans="1:8" ht="14.65" customHeight="1" x14ac:dyDescent="0.25">
      <c r="A3966" t="s">
        <v>6882</v>
      </c>
      <c r="B3966" s="8" t="s">
        <v>6883</v>
      </c>
      <c r="C3966" s="8" t="s">
        <v>6951</v>
      </c>
      <c r="D3966" s="8" t="s">
        <v>4618</v>
      </c>
      <c r="E3966" s="8" t="s">
        <v>6952</v>
      </c>
      <c r="F3966" t="str">
        <f t="shared" si="61"/>
        <v>Sudeste</v>
      </c>
      <c r="G3966" s="11">
        <v>0.75926212731393183</v>
      </c>
      <c r="H3966" s="8" t="s">
        <v>16004</v>
      </c>
    </row>
    <row r="3967" spans="1:8" ht="14.65" customHeight="1" x14ac:dyDescent="0.25">
      <c r="A3967" t="s">
        <v>6882</v>
      </c>
      <c r="B3967" s="8" t="s">
        <v>6883</v>
      </c>
      <c r="C3967" s="8" t="s">
        <v>7316</v>
      </c>
      <c r="D3967" s="8" t="s">
        <v>5040</v>
      </c>
      <c r="E3967" s="8" t="s">
        <v>7317</v>
      </c>
      <c r="F3967" t="str">
        <f t="shared" si="61"/>
        <v>Sudeste</v>
      </c>
      <c r="G3967" s="11">
        <v>0.76054188631750452</v>
      </c>
      <c r="H3967" s="8" t="s">
        <v>16004</v>
      </c>
    </row>
    <row r="3968" spans="1:8" ht="14.65" customHeight="1" x14ac:dyDescent="0.25">
      <c r="A3968" t="s">
        <v>6882</v>
      </c>
      <c r="B3968" s="8" t="s">
        <v>6883</v>
      </c>
      <c r="C3968" s="8" t="s">
        <v>7314</v>
      </c>
      <c r="D3968" s="8" t="s">
        <v>5037</v>
      </c>
      <c r="E3968" s="8" t="s">
        <v>7315</v>
      </c>
      <c r="F3968" t="str">
        <f t="shared" si="61"/>
        <v>Sudeste</v>
      </c>
      <c r="G3968" s="11">
        <v>0.7609197355758428</v>
      </c>
      <c r="H3968" s="8" t="s">
        <v>16004</v>
      </c>
    </row>
    <row r="3969" spans="1:8" ht="14.65" customHeight="1" x14ac:dyDescent="0.25">
      <c r="A3969" t="s">
        <v>9771</v>
      </c>
      <c r="B3969" s="8" t="s">
        <v>9772</v>
      </c>
      <c r="C3969" s="8" t="s">
        <v>9859</v>
      </c>
      <c r="D3969" s="8" t="s">
        <v>1615</v>
      </c>
      <c r="E3969" s="8" t="s">
        <v>9860</v>
      </c>
      <c r="F3969" t="str">
        <f t="shared" si="61"/>
        <v>Sudeste</v>
      </c>
      <c r="G3969" s="11">
        <v>0.76096248757994878</v>
      </c>
      <c r="H3969" s="8" t="s">
        <v>16004</v>
      </c>
    </row>
    <row r="3970" spans="1:8" ht="14.65" customHeight="1" x14ac:dyDescent="0.25">
      <c r="A3970" t="s">
        <v>9771</v>
      </c>
      <c r="B3970" s="8" t="s">
        <v>9772</v>
      </c>
      <c r="C3970" s="8" t="s">
        <v>10552</v>
      </c>
      <c r="D3970" s="8" t="s">
        <v>10551</v>
      </c>
      <c r="E3970" s="8" t="s">
        <v>6277</v>
      </c>
      <c r="F3970" t="str">
        <f t="shared" ref="F3970:F4033" si="62">IF(OR(B3970="Rondônia",B3970="Acre",B3970="Amazonas",B3970="Roraima",B3970="Pará",B3970="Amapá",B3970="Tocantins"),"Norte",IF(OR(B3970="Maranhão",B3970="Piauí",B3970="Ceará",B3970="Rio Grande do Norte",B3970="Paraíba",B3970="Pernambuco",B3970="Alagoas",B3970="Sergipe",B3970="Bahia"),"Nordeste",IF(OR(B3970="Minas Gerais",B3970="Espírito Santo",B3970="Rio de Janeiro",B3970="São Paulo"),"Sudeste",IF(OR(B3970="Paraná",B3970="Santa Catarina",B3970="Rio Grande do Sul"),"Sul",IF(OR(B3970="Mato Grosso do Sul",B3970="Mato Grosso",B3970="Goiás",B3970="Distrito Federal"),"Centro-Oeste","Verificar")))))</f>
        <v>Sudeste</v>
      </c>
      <c r="G3970" s="11">
        <v>0.76126146764331171</v>
      </c>
      <c r="H3970" s="8" t="s">
        <v>16004</v>
      </c>
    </row>
    <row r="3971" spans="1:8" ht="14.65" customHeight="1" x14ac:dyDescent="0.25">
      <c r="A3971" t="s">
        <v>9771</v>
      </c>
      <c r="B3971" s="8" t="s">
        <v>9772</v>
      </c>
      <c r="C3971" s="8" t="s">
        <v>10802</v>
      </c>
      <c r="D3971" s="8" t="s">
        <v>10801</v>
      </c>
      <c r="E3971" s="8" t="s">
        <v>10803</v>
      </c>
      <c r="F3971" t="str">
        <f t="shared" si="62"/>
        <v>Sudeste</v>
      </c>
      <c r="G3971" s="11">
        <v>0.76153417244960464</v>
      </c>
      <c r="H3971" s="8" t="s">
        <v>16004</v>
      </c>
    </row>
    <row r="3972" spans="1:8" ht="14.65" customHeight="1" x14ac:dyDescent="0.25">
      <c r="A3972" t="s">
        <v>9771</v>
      </c>
      <c r="B3972" s="8" t="s">
        <v>9772</v>
      </c>
      <c r="C3972" s="8" t="s">
        <v>9836</v>
      </c>
      <c r="D3972" s="8" t="s">
        <v>1567</v>
      </c>
      <c r="E3972" s="8" t="s">
        <v>9837</v>
      </c>
      <c r="F3972" t="str">
        <f t="shared" si="62"/>
        <v>Sudeste</v>
      </c>
      <c r="G3972" s="11">
        <v>0.76250361932312616</v>
      </c>
      <c r="H3972" s="8" t="s">
        <v>16004</v>
      </c>
    </row>
    <row r="3973" spans="1:8" ht="14.65" customHeight="1" x14ac:dyDescent="0.25">
      <c r="A3973" t="s">
        <v>6882</v>
      </c>
      <c r="B3973" s="8" t="s">
        <v>6883</v>
      </c>
      <c r="C3973" s="8" t="s">
        <v>7146</v>
      </c>
      <c r="D3973" s="8" t="s">
        <v>4818</v>
      </c>
      <c r="E3973" s="8" t="s">
        <v>7147</v>
      </c>
      <c r="F3973" t="str">
        <f t="shared" si="62"/>
        <v>Sudeste</v>
      </c>
      <c r="G3973" s="11">
        <v>0.7634252910591115</v>
      </c>
      <c r="H3973" s="8" t="s">
        <v>16004</v>
      </c>
    </row>
    <row r="3974" spans="1:8" ht="14.65" customHeight="1" x14ac:dyDescent="0.25">
      <c r="A3974" t="s">
        <v>9771</v>
      </c>
      <c r="B3974" s="8" t="s">
        <v>9772</v>
      </c>
      <c r="C3974" s="8" t="s">
        <v>11231</v>
      </c>
      <c r="D3974" s="8" t="s">
        <v>11230</v>
      </c>
      <c r="E3974" s="8" t="s">
        <v>11232</v>
      </c>
      <c r="F3974" t="str">
        <f t="shared" si="62"/>
        <v>Sudeste</v>
      </c>
      <c r="G3974" s="11">
        <v>0.76391971264034342</v>
      </c>
      <c r="H3974" s="8" t="s">
        <v>16004</v>
      </c>
    </row>
    <row r="3975" spans="1:8" ht="14.65" customHeight="1" x14ac:dyDescent="0.25">
      <c r="A3975" t="s">
        <v>6882</v>
      </c>
      <c r="B3975" s="8" t="s">
        <v>6883</v>
      </c>
      <c r="C3975" s="8" t="s">
        <v>8328</v>
      </c>
      <c r="D3975" s="8" t="s">
        <v>8327</v>
      </c>
      <c r="E3975" s="8" t="s">
        <v>7117</v>
      </c>
      <c r="F3975" t="str">
        <f t="shared" si="62"/>
        <v>Sudeste</v>
      </c>
      <c r="G3975" s="11">
        <v>0.76406298354243618</v>
      </c>
      <c r="H3975" s="8" t="s">
        <v>16004</v>
      </c>
    </row>
    <row r="3976" spans="1:8" ht="14.65" customHeight="1" x14ac:dyDescent="0.25">
      <c r="A3976" t="s">
        <v>9771</v>
      </c>
      <c r="B3976" s="8" t="s">
        <v>9772</v>
      </c>
      <c r="C3976" s="8" t="s">
        <v>10626</v>
      </c>
      <c r="D3976" s="8" t="s">
        <v>10625</v>
      </c>
      <c r="E3976" s="8" t="s">
        <v>10627</v>
      </c>
      <c r="F3976" t="str">
        <f t="shared" si="62"/>
        <v>Sudeste</v>
      </c>
      <c r="G3976" s="11">
        <v>0.76491408098810343</v>
      </c>
      <c r="H3976" s="8" t="s">
        <v>16004</v>
      </c>
    </row>
    <row r="3977" spans="1:8" ht="14.65" customHeight="1" x14ac:dyDescent="0.25">
      <c r="A3977" t="s">
        <v>6882</v>
      </c>
      <c r="B3977" s="8" t="s">
        <v>6883</v>
      </c>
      <c r="C3977" s="8" t="s">
        <v>6999</v>
      </c>
      <c r="D3977" s="8" t="s">
        <v>4656</v>
      </c>
      <c r="E3977" s="8" t="s">
        <v>7000</v>
      </c>
      <c r="F3977" t="str">
        <f t="shared" si="62"/>
        <v>Sudeste</v>
      </c>
      <c r="G3977" s="11">
        <v>0.76510314876519714</v>
      </c>
      <c r="H3977" s="8" t="s">
        <v>16004</v>
      </c>
    </row>
    <row r="3978" spans="1:8" ht="14.65" customHeight="1" x14ac:dyDescent="0.25">
      <c r="A3978" t="s">
        <v>6882</v>
      </c>
      <c r="B3978" s="8" t="s">
        <v>6883</v>
      </c>
      <c r="C3978" s="8" t="s">
        <v>9312</v>
      </c>
      <c r="D3978" s="8" t="s">
        <v>9311</v>
      </c>
      <c r="E3978" s="8" t="s">
        <v>9313</v>
      </c>
      <c r="F3978" t="str">
        <f t="shared" si="62"/>
        <v>Sudeste</v>
      </c>
      <c r="G3978" s="11">
        <v>0.76563915924384496</v>
      </c>
      <c r="H3978" s="8" t="s">
        <v>16004</v>
      </c>
    </row>
    <row r="3979" spans="1:8" ht="14.65" customHeight="1" x14ac:dyDescent="0.25">
      <c r="A3979" t="s">
        <v>9540</v>
      </c>
      <c r="B3979" s="8" t="s">
        <v>9541</v>
      </c>
      <c r="C3979" s="8" t="s">
        <v>9666</v>
      </c>
      <c r="D3979" s="8" t="s">
        <v>9665</v>
      </c>
      <c r="E3979" s="8" t="s">
        <v>8273</v>
      </c>
      <c r="F3979" t="str">
        <f t="shared" si="62"/>
        <v>Sudeste</v>
      </c>
      <c r="G3979" s="11">
        <v>0.7666443277268763</v>
      </c>
      <c r="H3979" s="8" t="s">
        <v>16004</v>
      </c>
    </row>
    <row r="3980" spans="1:8" ht="14.65" customHeight="1" x14ac:dyDescent="0.25">
      <c r="A3980" t="s">
        <v>9771</v>
      </c>
      <c r="B3980" s="8" t="s">
        <v>9772</v>
      </c>
      <c r="C3980" s="8" t="s">
        <v>10333</v>
      </c>
      <c r="D3980" s="8" t="s">
        <v>10332</v>
      </c>
      <c r="E3980" s="8" t="s">
        <v>10334</v>
      </c>
      <c r="F3980" t="str">
        <f t="shared" si="62"/>
        <v>Sudeste</v>
      </c>
      <c r="G3980" s="11">
        <v>0.7667377634316741</v>
      </c>
      <c r="H3980" s="8" t="s">
        <v>16004</v>
      </c>
    </row>
    <row r="3981" spans="1:8" ht="14.65" customHeight="1" x14ac:dyDescent="0.25">
      <c r="A3981" t="s">
        <v>6882</v>
      </c>
      <c r="B3981" s="8" t="s">
        <v>6883</v>
      </c>
      <c r="C3981" s="8" t="s">
        <v>8739</v>
      </c>
      <c r="D3981" s="8" t="s">
        <v>8738</v>
      </c>
      <c r="E3981" s="8" t="s">
        <v>8740</v>
      </c>
      <c r="F3981" t="str">
        <f t="shared" si="62"/>
        <v>Sudeste</v>
      </c>
      <c r="G3981" s="11">
        <v>0.76693404447491376</v>
      </c>
      <c r="H3981" s="8" t="s">
        <v>16004</v>
      </c>
    </row>
    <row r="3982" spans="1:8" ht="14.65" customHeight="1" x14ac:dyDescent="0.25">
      <c r="A3982" t="s">
        <v>6882</v>
      </c>
      <c r="B3982" s="8" t="s">
        <v>6883</v>
      </c>
      <c r="C3982" s="8" t="s">
        <v>8487</v>
      </c>
      <c r="D3982" s="8" t="s">
        <v>8486</v>
      </c>
      <c r="E3982" s="8" t="s">
        <v>8488</v>
      </c>
      <c r="F3982" t="str">
        <f t="shared" si="62"/>
        <v>Sudeste</v>
      </c>
      <c r="G3982" s="11">
        <v>0.7669597730362242</v>
      </c>
      <c r="H3982" s="8" t="s">
        <v>16004</v>
      </c>
    </row>
    <row r="3983" spans="1:8" ht="14.65" customHeight="1" x14ac:dyDescent="0.25">
      <c r="A3983" t="s">
        <v>6882</v>
      </c>
      <c r="B3983" s="8" t="s">
        <v>6883</v>
      </c>
      <c r="C3983" s="8" t="s">
        <v>9087</v>
      </c>
      <c r="D3983" s="8" t="s">
        <v>9086</v>
      </c>
      <c r="E3983" s="8" t="s">
        <v>9088</v>
      </c>
      <c r="F3983" t="str">
        <f t="shared" si="62"/>
        <v>Sudeste</v>
      </c>
      <c r="G3983" s="11">
        <v>0.76765024075440902</v>
      </c>
      <c r="H3983" s="8" t="s">
        <v>16004</v>
      </c>
    </row>
    <row r="3984" spans="1:8" ht="14.65" customHeight="1" x14ac:dyDescent="0.25">
      <c r="A3984" t="s">
        <v>6882</v>
      </c>
      <c r="B3984" s="8" t="s">
        <v>6883</v>
      </c>
      <c r="C3984" s="8" t="s">
        <v>8236</v>
      </c>
      <c r="D3984" s="8" t="s">
        <v>8235</v>
      </c>
      <c r="E3984" s="8" t="s">
        <v>8237</v>
      </c>
      <c r="F3984" t="str">
        <f t="shared" si="62"/>
        <v>Sudeste</v>
      </c>
      <c r="G3984" s="11">
        <v>0.76892060886679525</v>
      </c>
      <c r="H3984" s="8" t="s">
        <v>16004</v>
      </c>
    </row>
    <row r="3985" spans="1:8" ht="14.65" customHeight="1" x14ac:dyDescent="0.25">
      <c r="A3985" t="s">
        <v>6882</v>
      </c>
      <c r="B3985" s="8" t="s">
        <v>6883</v>
      </c>
      <c r="C3985" s="8" t="s">
        <v>7989</v>
      </c>
      <c r="D3985" s="8" t="s">
        <v>7988</v>
      </c>
      <c r="E3985" s="8" t="s">
        <v>7990</v>
      </c>
      <c r="F3985" t="str">
        <f t="shared" si="62"/>
        <v>Sudeste</v>
      </c>
      <c r="G3985" s="11">
        <v>0.76922918992822109</v>
      </c>
      <c r="H3985" s="8" t="s">
        <v>16004</v>
      </c>
    </row>
    <row r="3986" spans="1:8" ht="14.65" customHeight="1" x14ac:dyDescent="0.25">
      <c r="A3986" t="s">
        <v>9349</v>
      </c>
      <c r="B3986" s="8" t="s">
        <v>3517</v>
      </c>
      <c r="C3986" s="8" t="s">
        <v>9410</v>
      </c>
      <c r="D3986" s="8" t="s">
        <v>378</v>
      </c>
      <c r="E3986" s="8" t="s">
        <v>9411</v>
      </c>
      <c r="F3986" t="str">
        <f t="shared" si="62"/>
        <v>Sudeste</v>
      </c>
      <c r="G3986" s="11">
        <v>0.76930376982612558</v>
      </c>
      <c r="H3986" s="8" t="s">
        <v>16004</v>
      </c>
    </row>
    <row r="3987" spans="1:8" ht="14.65" customHeight="1" x14ac:dyDescent="0.25">
      <c r="A3987" t="s">
        <v>9771</v>
      </c>
      <c r="B3987" s="8" t="s">
        <v>9772</v>
      </c>
      <c r="C3987" s="8" t="s">
        <v>10059</v>
      </c>
      <c r="D3987" s="8" t="s">
        <v>1962</v>
      </c>
      <c r="E3987" s="8" t="s">
        <v>10060</v>
      </c>
      <c r="F3987" t="str">
        <f t="shared" si="62"/>
        <v>Sudeste</v>
      </c>
      <c r="G3987" s="11">
        <v>0.77117979936584069</v>
      </c>
      <c r="H3987" s="8" t="s">
        <v>16004</v>
      </c>
    </row>
    <row r="3988" spans="1:8" ht="14.65" customHeight="1" x14ac:dyDescent="0.25">
      <c r="A3988" t="s">
        <v>9771</v>
      </c>
      <c r="B3988" s="8" t="s">
        <v>9772</v>
      </c>
      <c r="C3988" s="8" t="s">
        <v>10517</v>
      </c>
      <c r="D3988" s="8" t="s">
        <v>10516</v>
      </c>
      <c r="E3988" s="8" t="s">
        <v>10518</v>
      </c>
      <c r="F3988" t="str">
        <f t="shared" si="62"/>
        <v>Sudeste</v>
      </c>
      <c r="G3988" s="11">
        <v>0.77205585400765642</v>
      </c>
      <c r="H3988" s="8" t="s">
        <v>16004</v>
      </c>
    </row>
    <row r="3989" spans="1:8" ht="14.65" customHeight="1" x14ac:dyDescent="0.25">
      <c r="A3989" t="s">
        <v>9349</v>
      </c>
      <c r="B3989" s="8" t="s">
        <v>3517</v>
      </c>
      <c r="C3989" s="8" t="s">
        <v>9439</v>
      </c>
      <c r="D3989" s="8" t="s">
        <v>9438</v>
      </c>
      <c r="E3989" s="8" t="s">
        <v>9440</v>
      </c>
      <c r="F3989" t="str">
        <f t="shared" si="62"/>
        <v>Sudeste</v>
      </c>
      <c r="G3989" s="11">
        <v>0.77206200499532873</v>
      </c>
      <c r="H3989" s="8" t="s">
        <v>16004</v>
      </c>
    </row>
    <row r="3990" spans="1:8" ht="14.65" customHeight="1" x14ac:dyDescent="0.25">
      <c r="A3990" t="s">
        <v>6882</v>
      </c>
      <c r="B3990" s="8" t="s">
        <v>6883</v>
      </c>
      <c r="C3990" s="8" t="s">
        <v>8145</v>
      </c>
      <c r="D3990" s="8" t="s">
        <v>8144</v>
      </c>
      <c r="E3990" s="8" t="s">
        <v>8146</v>
      </c>
      <c r="F3990" t="str">
        <f t="shared" si="62"/>
        <v>Sudeste</v>
      </c>
      <c r="G3990" s="11">
        <v>0.77233845463625594</v>
      </c>
      <c r="H3990" s="8" t="s">
        <v>16004</v>
      </c>
    </row>
    <row r="3991" spans="1:8" ht="14.65" customHeight="1" x14ac:dyDescent="0.25">
      <c r="A3991" t="s">
        <v>6882</v>
      </c>
      <c r="B3991" s="8" t="s">
        <v>6883</v>
      </c>
      <c r="C3991" s="8" t="s">
        <v>7411</v>
      </c>
      <c r="D3991" s="8" t="s">
        <v>7410</v>
      </c>
      <c r="E3991" s="8" t="s">
        <v>7412</v>
      </c>
      <c r="F3991" t="str">
        <f t="shared" si="62"/>
        <v>Sudeste</v>
      </c>
      <c r="G3991" s="11">
        <v>0.77260081937310643</v>
      </c>
      <c r="H3991" s="8" t="s">
        <v>16004</v>
      </c>
    </row>
    <row r="3992" spans="1:8" ht="14.65" customHeight="1" x14ac:dyDescent="0.25">
      <c r="A3992" t="s">
        <v>9771</v>
      </c>
      <c r="B3992" s="8" t="s">
        <v>9772</v>
      </c>
      <c r="C3992" s="8" t="s">
        <v>10514</v>
      </c>
      <c r="D3992" s="8" t="s">
        <v>10513</v>
      </c>
      <c r="E3992" s="8" t="s">
        <v>10515</v>
      </c>
      <c r="F3992" t="str">
        <f t="shared" si="62"/>
        <v>Sudeste</v>
      </c>
      <c r="G3992" s="11">
        <v>0.77384855896715921</v>
      </c>
      <c r="H3992" s="8" t="s">
        <v>16004</v>
      </c>
    </row>
    <row r="3993" spans="1:8" ht="14.65" customHeight="1" x14ac:dyDescent="0.25">
      <c r="A3993" t="s">
        <v>9771</v>
      </c>
      <c r="B3993" s="8" t="s">
        <v>9772</v>
      </c>
      <c r="C3993" s="8" t="s">
        <v>9900</v>
      </c>
      <c r="D3993" s="8" t="s">
        <v>1685</v>
      </c>
      <c r="E3993" s="8" t="s">
        <v>9851</v>
      </c>
      <c r="F3993" t="str">
        <f t="shared" si="62"/>
        <v>Sudeste</v>
      </c>
      <c r="G3993" s="11">
        <v>0.77397026453524553</v>
      </c>
      <c r="H3993" s="8" t="s">
        <v>16004</v>
      </c>
    </row>
    <row r="3994" spans="1:8" ht="14.65" customHeight="1" x14ac:dyDescent="0.25">
      <c r="A3994" t="s">
        <v>9349</v>
      </c>
      <c r="B3994" s="8" t="s">
        <v>3517</v>
      </c>
      <c r="C3994" s="8" t="s">
        <v>9412</v>
      </c>
      <c r="D3994" s="8" t="s">
        <v>381</v>
      </c>
      <c r="E3994" s="8" t="s">
        <v>9413</v>
      </c>
      <c r="F3994" t="str">
        <f t="shared" si="62"/>
        <v>Sudeste</v>
      </c>
      <c r="G3994" s="11">
        <v>0.77448242833847858</v>
      </c>
      <c r="H3994" s="8" t="s">
        <v>16004</v>
      </c>
    </row>
    <row r="3995" spans="1:8" ht="14.65" customHeight="1" x14ac:dyDescent="0.25">
      <c r="A3995" t="s">
        <v>6882</v>
      </c>
      <c r="B3995" s="8" t="s">
        <v>6883</v>
      </c>
      <c r="C3995" s="8" t="s">
        <v>6981</v>
      </c>
      <c r="D3995" s="8" t="s">
        <v>6980</v>
      </c>
      <c r="E3995" s="8" t="s">
        <v>6982</v>
      </c>
      <c r="F3995" t="str">
        <f t="shared" si="62"/>
        <v>Sudeste</v>
      </c>
      <c r="G3995" s="11">
        <v>0.77472434771610044</v>
      </c>
      <c r="H3995" s="8" t="s">
        <v>16004</v>
      </c>
    </row>
    <row r="3996" spans="1:8" ht="14.65" customHeight="1" x14ac:dyDescent="0.25">
      <c r="A3996" t="s">
        <v>6882</v>
      </c>
      <c r="B3996" s="8" t="s">
        <v>6883</v>
      </c>
      <c r="C3996" s="8" t="s">
        <v>6888</v>
      </c>
      <c r="D3996" s="8" t="s">
        <v>217</v>
      </c>
      <c r="E3996" s="8" t="s">
        <v>6889</v>
      </c>
      <c r="F3996" t="str">
        <f t="shared" si="62"/>
        <v>Sudeste</v>
      </c>
      <c r="G3996" s="11">
        <v>0.77482015914663727</v>
      </c>
      <c r="H3996" s="8" t="s">
        <v>16004</v>
      </c>
    </row>
    <row r="3997" spans="1:8" ht="14.65" customHeight="1" x14ac:dyDescent="0.25">
      <c r="A3997" t="s">
        <v>6882</v>
      </c>
      <c r="B3997" s="8" t="s">
        <v>6883</v>
      </c>
      <c r="C3997" s="8" t="s">
        <v>8432</v>
      </c>
      <c r="D3997" s="8" t="s">
        <v>8431</v>
      </c>
      <c r="E3997" s="8" t="s">
        <v>8433</v>
      </c>
      <c r="F3997" t="str">
        <f t="shared" si="62"/>
        <v>Sudeste</v>
      </c>
      <c r="G3997" s="11">
        <v>0.7749015353921217</v>
      </c>
      <c r="H3997" s="8" t="s">
        <v>16004</v>
      </c>
    </row>
    <row r="3998" spans="1:8" ht="14.65" customHeight="1" x14ac:dyDescent="0.25">
      <c r="A3998" t="s">
        <v>9771</v>
      </c>
      <c r="B3998" s="8" t="s">
        <v>9772</v>
      </c>
      <c r="C3998" s="8" t="s">
        <v>9788</v>
      </c>
      <c r="D3998" s="8" t="s">
        <v>1030</v>
      </c>
      <c r="E3998" s="8" t="s">
        <v>9789</v>
      </c>
      <c r="F3998" t="str">
        <f t="shared" si="62"/>
        <v>Sudeste</v>
      </c>
      <c r="G3998" s="11">
        <v>0.77582870033682672</v>
      </c>
      <c r="H3998" s="8" t="s">
        <v>16004</v>
      </c>
    </row>
    <row r="3999" spans="1:8" ht="14.65" customHeight="1" x14ac:dyDescent="0.25">
      <c r="A3999" t="s">
        <v>9349</v>
      </c>
      <c r="B3999" s="8" t="s">
        <v>3517</v>
      </c>
      <c r="C3999" s="8" t="s">
        <v>9405</v>
      </c>
      <c r="D3999" s="8" t="s">
        <v>367</v>
      </c>
      <c r="E3999" s="8" t="s">
        <v>9406</v>
      </c>
      <c r="F3999" t="str">
        <f t="shared" si="62"/>
        <v>Sudeste</v>
      </c>
      <c r="G3999" s="11">
        <v>0.77586691512926076</v>
      </c>
      <c r="H3999" s="8" t="s">
        <v>16004</v>
      </c>
    </row>
    <row r="4000" spans="1:8" ht="14.65" customHeight="1" x14ac:dyDescent="0.25">
      <c r="A4000" t="s">
        <v>6882</v>
      </c>
      <c r="B4000" s="8" t="s">
        <v>6883</v>
      </c>
      <c r="C4000" s="8" t="s">
        <v>8011</v>
      </c>
      <c r="D4000" s="8" t="s">
        <v>8010</v>
      </c>
      <c r="E4000" s="8" t="s">
        <v>8012</v>
      </c>
      <c r="F4000" t="str">
        <f t="shared" si="62"/>
        <v>Sudeste</v>
      </c>
      <c r="G4000" s="11">
        <v>0.77644829797281634</v>
      </c>
      <c r="H4000" s="8" t="s">
        <v>16004</v>
      </c>
    </row>
    <row r="4001" spans="1:8" ht="14.65" customHeight="1" x14ac:dyDescent="0.25">
      <c r="A4001" t="s">
        <v>6882</v>
      </c>
      <c r="B4001" s="8" t="s">
        <v>6883</v>
      </c>
      <c r="C4001" s="8" t="s">
        <v>8824</v>
      </c>
      <c r="D4001" s="8" t="s">
        <v>8823</v>
      </c>
      <c r="E4001" s="8" t="s">
        <v>8825</v>
      </c>
      <c r="F4001" t="str">
        <f t="shared" si="62"/>
        <v>Sudeste</v>
      </c>
      <c r="G4001" s="11">
        <v>0.77723577818455414</v>
      </c>
      <c r="H4001" s="8" t="s">
        <v>16004</v>
      </c>
    </row>
    <row r="4002" spans="1:8" ht="14.65" customHeight="1" x14ac:dyDescent="0.25">
      <c r="A4002" t="s">
        <v>9771</v>
      </c>
      <c r="B4002" s="8" t="s">
        <v>9772</v>
      </c>
      <c r="C4002" s="8" t="s">
        <v>10547</v>
      </c>
      <c r="D4002" s="8" t="s">
        <v>10546</v>
      </c>
      <c r="E4002" s="8" t="s">
        <v>10548</v>
      </c>
      <c r="F4002" t="str">
        <f t="shared" si="62"/>
        <v>Sudeste</v>
      </c>
      <c r="G4002" s="11">
        <v>0.77779603190232238</v>
      </c>
      <c r="H4002" s="8" t="s">
        <v>16004</v>
      </c>
    </row>
    <row r="4003" spans="1:8" ht="14.65" customHeight="1" x14ac:dyDescent="0.25">
      <c r="A4003" t="s">
        <v>9771</v>
      </c>
      <c r="B4003" s="8" t="s">
        <v>9772</v>
      </c>
      <c r="C4003" s="8" t="s">
        <v>10348</v>
      </c>
      <c r="D4003" s="8" t="s">
        <v>10347</v>
      </c>
      <c r="E4003" s="8" t="s">
        <v>10349</v>
      </c>
      <c r="F4003" t="str">
        <f t="shared" si="62"/>
        <v>Sudeste</v>
      </c>
      <c r="G4003" s="11">
        <v>0.7781700890047909</v>
      </c>
      <c r="H4003" s="8" t="s">
        <v>16004</v>
      </c>
    </row>
    <row r="4004" spans="1:8" ht="14.65" customHeight="1" x14ac:dyDescent="0.25">
      <c r="A4004" t="s">
        <v>6882</v>
      </c>
      <c r="B4004" s="8" t="s">
        <v>6883</v>
      </c>
      <c r="C4004" s="8" t="s">
        <v>7423</v>
      </c>
      <c r="D4004" s="8" t="s">
        <v>7422</v>
      </c>
      <c r="E4004" s="8" t="s">
        <v>7424</v>
      </c>
      <c r="F4004" t="str">
        <f t="shared" si="62"/>
        <v>Sudeste</v>
      </c>
      <c r="G4004" s="11">
        <v>0.77903807469615849</v>
      </c>
      <c r="H4004" s="8" t="s">
        <v>16004</v>
      </c>
    </row>
    <row r="4005" spans="1:8" ht="14.65" customHeight="1" x14ac:dyDescent="0.25">
      <c r="A4005" t="s">
        <v>9771</v>
      </c>
      <c r="B4005" s="8" t="s">
        <v>9772</v>
      </c>
      <c r="C4005" s="8" t="s">
        <v>10660</v>
      </c>
      <c r="D4005" s="8" t="s">
        <v>10659</v>
      </c>
      <c r="E4005" s="8" t="s">
        <v>10661</v>
      </c>
      <c r="F4005" t="str">
        <f t="shared" si="62"/>
        <v>Sudeste</v>
      </c>
      <c r="G4005" s="11">
        <v>0.77917931382955785</v>
      </c>
      <c r="H4005" s="8" t="s">
        <v>16004</v>
      </c>
    </row>
    <row r="4006" spans="1:8" ht="14.65" customHeight="1" x14ac:dyDescent="0.25">
      <c r="A4006" t="s">
        <v>9771</v>
      </c>
      <c r="B4006" s="8" t="s">
        <v>9772</v>
      </c>
      <c r="C4006" s="8" t="s">
        <v>10849</v>
      </c>
      <c r="D4006" s="8" t="s">
        <v>10848</v>
      </c>
      <c r="E4006" s="8" t="s">
        <v>10850</v>
      </c>
      <c r="F4006" t="str">
        <f t="shared" si="62"/>
        <v>Sudeste</v>
      </c>
      <c r="G4006" s="11">
        <v>0.77927727415006565</v>
      </c>
      <c r="H4006" s="8" t="s">
        <v>16004</v>
      </c>
    </row>
    <row r="4007" spans="1:8" ht="14.65" customHeight="1" x14ac:dyDescent="0.25">
      <c r="A4007" t="s">
        <v>9771</v>
      </c>
      <c r="B4007" s="8" t="s">
        <v>9772</v>
      </c>
      <c r="C4007" s="8" t="s">
        <v>10811</v>
      </c>
      <c r="D4007" s="8" t="s">
        <v>10810</v>
      </c>
      <c r="E4007" s="8" t="s">
        <v>10812</v>
      </c>
      <c r="F4007" t="str">
        <f t="shared" si="62"/>
        <v>Sudeste</v>
      </c>
      <c r="G4007" s="11">
        <v>0.77946996705846971</v>
      </c>
      <c r="H4007" s="8" t="s">
        <v>16004</v>
      </c>
    </row>
    <row r="4008" spans="1:8" ht="14.65" customHeight="1" x14ac:dyDescent="0.25">
      <c r="A4008" t="s">
        <v>9771</v>
      </c>
      <c r="B4008" s="8" t="s">
        <v>9772</v>
      </c>
      <c r="C4008" s="8" t="s">
        <v>11074</v>
      </c>
      <c r="D4008" s="8" t="s">
        <v>11073</v>
      </c>
      <c r="E4008" s="8" t="s">
        <v>11075</v>
      </c>
      <c r="F4008" t="str">
        <f t="shared" si="62"/>
        <v>Sudeste</v>
      </c>
      <c r="G4008" s="11">
        <v>0.77986055701549495</v>
      </c>
      <c r="H4008" s="8" t="s">
        <v>16004</v>
      </c>
    </row>
    <row r="4009" spans="1:8" ht="14.65" customHeight="1" x14ac:dyDescent="0.25">
      <c r="A4009" t="s">
        <v>6882</v>
      </c>
      <c r="B4009" s="8" t="s">
        <v>6883</v>
      </c>
      <c r="C4009" s="8" t="s">
        <v>8508</v>
      </c>
      <c r="D4009" s="8" t="s">
        <v>8507</v>
      </c>
      <c r="E4009" s="8" t="s">
        <v>8509</v>
      </c>
      <c r="F4009" t="str">
        <f t="shared" si="62"/>
        <v>Sudeste</v>
      </c>
      <c r="G4009" s="11">
        <v>0.78019808020142989</v>
      </c>
      <c r="H4009" s="8" t="s">
        <v>16004</v>
      </c>
    </row>
    <row r="4010" spans="1:8" ht="14.65" customHeight="1" x14ac:dyDescent="0.25">
      <c r="A4010" t="s">
        <v>9771</v>
      </c>
      <c r="B4010" s="8" t="s">
        <v>9772</v>
      </c>
      <c r="C4010" s="8" t="s">
        <v>10820</v>
      </c>
      <c r="D4010" s="8" t="s">
        <v>10819</v>
      </c>
      <c r="E4010" s="8" t="s">
        <v>10821</v>
      </c>
      <c r="F4010" t="str">
        <f t="shared" si="62"/>
        <v>Sudeste</v>
      </c>
      <c r="G4010" s="11">
        <v>0.78101486667748099</v>
      </c>
      <c r="H4010" s="8" t="s">
        <v>16004</v>
      </c>
    </row>
    <row r="4011" spans="1:8" ht="14.65" customHeight="1" x14ac:dyDescent="0.25">
      <c r="A4011" t="s">
        <v>9771</v>
      </c>
      <c r="B4011" s="8" t="s">
        <v>9772</v>
      </c>
      <c r="C4011" s="8" t="s">
        <v>10881</v>
      </c>
      <c r="D4011" s="8" t="s">
        <v>10880</v>
      </c>
      <c r="E4011" s="8" t="s">
        <v>10882</v>
      </c>
      <c r="F4011" t="str">
        <f t="shared" si="62"/>
        <v>Sudeste</v>
      </c>
      <c r="G4011" s="11">
        <v>0.78109580778018173</v>
      </c>
      <c r="H4011" s="8" t="s">
        <v>16004</v>
      </c>
    </row>
    <row r="4012" spans="1:8" ht="14.65" customHeight="1" x14ac:dyDescent="0.25">
      <c r="A4012" t="s">
        <v>9771</v>
      </c>
      <c r="B4012" s="8" t="s">
        <v>9772</v>
      </c>
      <c r="C4012" s="8" t="s">
        <v>10452</v>
      </c>
      <c r="D4012" s="8" t="s">
        <v>10451</v>
      </c>
      <c r="E4012" s="8" t="s">
        <v>10453</v>
      </c>
      <c r="F4012" t="str">
        <f t="shared" si="62"/>
        <v>Sudeste</v>
      </c>
      <c r="G4012" s="11">
        <v>0.78162337938632731</v>
      </c>
      <c r="H4012" s="8" t="s">
        <v>16004</v>
      </c>
    </row>
    <row r="4013" spans="1:8" ht="14.65" customHeight="1" x14ac:dyDescent="0.25">
      <c r="A4013" t="s">
        <v>6882</v>
      </c>
      <c r="B4013" s="8" t="s">
        <v>6883</v>
      </c>
      <c r="C4013" s="8" t="s">
        <v>8945</v>
      </c>
      <c r="D4013" s="8" t="s">
        <v>8944</v>
      </c>
      <c r="E4013" s="8" t="s">
        <v>8946</v>
      </c>
      <c r="F4013" t="str">
        <f t="shared" si="62"/>
        <v>Sudeste</v>
      </c>
      <c r="G4013" s="11">
        <v>0.7820618689803196</v>
      </c>
      <c r="H4013" s="8" t="s">
        <v>16004</v>
      </c>
    </row>
    <row r="4014" spans="1:8" ht="14.65" customHeight="1" x14ac:dyDescent="0.25">
      <c r="A4014" t="s">
        <v>6882</v>
      </c>
      <c r="B4014" s="8" t="s">
        <v>6883</v>
      </c>
      <c r="C4014" s="8" t="s">
        <v>7123</v>
      </c>
      <c r="D4014" s="8" t="s">
        <v>4791</v>
      </c>
      <c r="E4014" s="8" t="s">
        <v>7124</v>
      </c>
      <c r="F4014" t="str">
        <f t="shared" si="62"/>
        <v>Sudeste</v>
      </c>
      <c r="G4014" s="11">
        <v>0.78223862467661676</v>
      </c>
      <c r="H4014" s="8" t="s">
        <v>16004</v>
      </c>
    </row>
    <row r="4015" spans="1:8" ht="14.65" customHeight="1" x14ac:dyDescent="0.25">
      <c r="A4015" t="s">
        <v>6882</v>
      </c>
      <c r="B4015" s="8" t="s">
        <v>6883</v>
      </c>
      <c r="C4015" s="8" t="s">
        <v>9021</v>
      </c>
      <c r="D4015" s="8" t="s">
        <v>9020</v>
      </c>
      <c r="E4015" s="8" t="s">
        <v>9022</v>
      </c>
      <c r="F4015" t="str">
        <f t="shared" si="62"/>
        <v>Sudeste</v>
      </c>
      <c r="G4015" s="11">
        <v>0.78322036732866951</v>
      </c>
      <c r="H4015" s="8" t="s">
        <v>16004</v>
      </c>
    </row>
    <row r="4016" spans="1:8" ht="14.65" customHeight="1" x14ac:dyDescent="0.25">
      <c r="A4016" t="s">
        <v>9771</v>
      </c>
      <c r="B4016" s="8" t="s">
        <v>9772</v>
      </c>
      <c r="C4016" s="8" t="s">
        <v>10743</v>
      </c>
      <c r="D4016" s="8" t="s">
        <v>10742</v>
      </c>
      <c r="E4016" s="8" t="s">
        <v>10744</v>
      </c>
      <c r="F4016" t="str">
        <f t="shared" si="62"/>
        <v>Sudeste</v>
      </c>
      <c r="G4016" s="11">
        <v>0.7845721191229994</v>
      </c>
      <c r="H4016" s="8" t="s">
        <v>16004</v>
      </c>
    </row>
    <row r="4017" spans="1:8" ht="14.65" customHeight="1" x14ac:dyDescent="0.25">
      <c r="A4017" t="s">
        <v>6882</v>
      </c>
      <c r="B4017" s="8" t="s">
        <v>6883</v>
      </c>
      <c r="C4017" s="8" t="s">
        <v>8401</v>
      </c>
      <c r="D4017" s="8" t="s">
        <v>8400</v>
      </c>
      <c r="E4017" s="8" t="s">
        <v>142</v>
      </c>
      <c r="F4017" t="str">
        <f t="shared" si="62"/>
        <v>Sudeste</v>
      </c>
      <c r="G4017" s="11">
        <v>0.786206956203233</v>
      </c>
      <c r="H4017" s="8" t="s">
        <v>16004</v>
      </c>
    </row>
    <row r="4018" spans="1:8" ht="14.65" customHeight="1" x14ac:dyDescent="0.25">
      <c r="A4018" t="s">
        <v>9771</v>
      </c>
      <c r="B4018" s="8" t="s">
        <v>9772</v>
      </c>
      <c r="C4018" s="8" t="s">
        <v>11198</v>
      </c>
      <c r="D4018" s="8" t="s">
        <v>11197</v>
      </c>
      <c r="E4018" s="8" t="s">
        <v>11199</v>
      </c>
      <c r="F4018" t="str">
        <f t="shared" si="62"/>
        <v>Sudeste</v>
      </c>
      <c r="G4018" s="11">
        <v>0.78682323724711356</v>
      </c>
      <c r="H4018" s="8" t="s">
        <v>16004</v>
      </c>
    </row>
    <row r="4019" spans="1:8" ht="14.65" customHeight="1" x14ac:dyDescent="0.25">
      <c r="A4019" t="s">
        <v>9540</v>
      </c>
      <c r="B4019" s="8" t="s">
        <v>9541</v>
      </c>
      <c r="C4019" s="8" t="s">
        <v>9601</v>
      </c>
      <c r="D4019" s="8" t="s">
        <v>9600</v>
      </c>
      <c r="E4019" s="8" t="s">
        <v>9602</v>
      </c>
      <c r="F4019" t="str">
        <f t="shared" si="62"/>
        <v>Sudeste</v>
      </c>
      <c r="G4019" s="11">
        <v>0.78798847336993549</v>
      </c>
      <c r="H4019" s="8" t="s">
        <v>16004</v>
      </c>
    </row>
    <row r="4020" spans="1:8" ht="14.65" customHeight="1" x14ac:dyDescent="0.25">
      <c r="A4020" t="s">
        <v>6882</v>
      </c>
      <c r="B4020" s="8" t="s">
        <v>6883</v>
      </c>
      <c r="C4020" s="8" t="s">
        <v>7205</v>
      </c>
      <c r="D4020" s="8" t="s">
        <v>4899</v>
      </c>
      <c r="E4020" s="8" t="s">
        <v>7206</v>
      </c>
      <c r="F4020" t="str">
        <f t="shared" si="62"/>
        <v>Sudeste</v>
      </c>
      <c r="G4020" s="11">
        <v>0.78830640874012192</v>
      </c>
      <c r="H4020" s="8" t="s">
        <v>16004</v>
      </c>
    </row>
    <row r="4021" spans="1:8" ht="14.65" customHeight="1" x14ac:dyDescent="0.25">
      <c r="A4021" t="s">
        <v>6882</v>
      </c>
      <c r="B4021" s="8" t="s">
        <v>6883</v>
      </c>
      <c r="C4021" s="8" t="s">
        <v>8531</v>
      </c>
      <c r="D4021" s="8" t="s">
        <v>8530</v>
      </c>
      <c r="E4021" s="8" t="s">
        <v>8532</v>
      </c>
      <c r="F4021" t="str">
        <f t="shared" si="62"/>
        <v>Sudeste</v>
      </c>
      <c r="G4021" s="11">
        <v>0.78834223422411775</v>
      </c>
      <c r="H4021" s="8" t="s">
        <v>16004</v>
      </c>
    </row>
    <row r="4022" spans="1:8" ht="14.65" customHeight="1" x14ac:dyDescent="0.25">
      <c r="A4022" t="s">
        <v>6882</v>
      </c>
      <c r="B4022" s="8" t="s">
        <v>6883</v>
      </c>
      <c r="C4022" s="8" t="s">
        <v>9012</v>
      </c>
      <c r="D4022" s="8" t="s">
        <v>9011</v>
      </c>
      <c r="E4022" s="8" t="s">
        <v>9013</v>
      </c>
      <c r="F4022" t="str">
        <f t="shared" si="62"/>
        <v>Sudeste</v>
      </c>
      <c r="G4022" s="11">
        <v>0.78932041724046609</v>
      </c>
      <c r="H4022" s="8" t="s">
        <v>16004</v>
      </c>
    </row>
    <row r="4023" spans="1:8" ht="14.65" customHeight="1" x14ac:dyDescent="0.25">
      <c r="A4023" t="s">
        <v>9771</v>
      </c>
      <c r="B4023" s="8" t="s">
        <v>9772</v>
      </c>
      <c r="C4023" s="8" t="s">
        <v>10493</v>
      </c>
      <c r="D4023" s="8" t="s">
        <v>10492</v>
      </c>
      <c r="E4023" s="8" t="s">
        <v>10494</v>
      </c>
      <c r="F4023" t="str">
        <f t="shared" si="62"/>
        <v>Sudeste</v>
      </c>
      <c r="G4023" s="11">
        <v>0.7900991269919716</v>
      </c>
      <c r="H4023" s="8" t="s">
        <v>16004</v>
      </c>
    </row>
    <row r="4024" spans="1:8" ht="14.65" customHeight="1" x14ac:dyDescent="0.25">
      <c r="A4024" t="s">
        <v>6882</v>
      </c>
      <c r="B4024" s="8" t="s">
        <v>6883</v>
      </c>
      <c r="C4024" s="8" t="s">
        <v>9292</v>
      </c>
      <c r="D4024" s="8" t="s">
        <v>9291</v>
      </c>
      <c r="E4024" s="8" t="s">
        <v>9293</v>
      </c>
      <c r="F4024" t="str">
        <f t="shared" si="62"/>
        <v>Sudeste</v>
      </c>
      <c r="G4024" s="11">
        <v>0.79212886796949766</v>
      </c>
      <c r="H4024" s="8" t="s">
        <v>16004</v>
      </c>
    </row>
    <row r="4025" spans="1:8" ht="14.65" customHeight="1" x14ac:dyDescent="0.25">
      <c r="A4025" t="s">
        <v>9771</v>
      </c>
      <c r="B4025" s="8" t="s">
        <v>9772</v>
      </c>
      <c r="C4025" s="8" t="s">
        <v>10064</v>
      </c>
      <c r="D4025" s="8" t="s">
        <v>1970</v>
      </c>
      <c r="E4025" s="8" t="s">
        <v>10065</v>
      </c>
      <c r="F4025" t="str">
        <f t="shared" si="62"/>
        <v>Sudeste</v>
      </c>
      <c r="G4025" s="11">
        <v>0.79214028698923089</v>
      </c>
      <c r="H4025" s="8" t="s">
        <v>16004</v>
      </c>
    </row>
    <row r="4026" spans="1:8" ht="14.65" customHeight="1" x14ac:dyDescent="0.25">
      <c r="A4026" t="s">
        <v>6882</v>
      </c>
      <c r="B4026" s="8" t="s">
        <v>6883</v>
      </c>
      <c r="C4026" s="8" t="s">
        <v>7608</v>
      </c>
      <c r="D4026" s="8" t="s">
        <v>7607</v>
      </c>
      <c r="E4026" s="8" t="s">
        <v>7609</v>
      </c>
      <c r="F4026" t="str">
        <f t="shared" si="62"/>
        <v>Sudeste</v>
      </c>
      <c r="G4026" s="11">
        <v>0.79271419851826708</v>
      </c>
      <c r="H4026" s="8" t="s">
        <v>16004</v>
      </c>
    </row>
    <row r="4027" spans="1:8" ht="14.65" customHeight="1" x14ac:dyDescent="0.25">
      <c r="A4027" t="s">
        <v>9771</v>
      </c>
      <c r="B4027" s="8" t="s">
        <v>9772</v>
      </c>
      <c r="C4027" s="8" t="s">
        <v>10024</v>
      </c>
      <c r="D4027" s="8" t="s">
        <v>1914</v>
      </c>
      <c r="E4027" s="8" t="s">
        <v>10025</v>
      </c>
      <c r="F4027" t="str">
        <f t="shared" si="62"/>
        <v>Sudeste</v>
      </c>
      <c r="G4027" s="11">
        <v>0.79337922296523422</v>
      </c>
      <c r="H4027" s="8" t="s">
        <v>16004</v>
      </c>
    </row>
    <row r="4028" spans="1:8" ht="14.65" customHeight="1" x14ac:dyDescent="0.25">
      <c r="A4028" t="s">
        <v>9771</v>
      </c>
      <c r="B4028" s="8" t="s">
        <v>9772</v>
      </c>
      <c r="C4028" s="8" t="s">
        <v>10239</v>
      </c>
      <c r="D4028" s="8" t="s">
        <v>10238</v>
      </c>
      <c r="E4028" s="8" t="s">
        <v>10240</v>
      </c>
      <c r="F4028" t="str">
        <f t="shared" si="62"/>
        <v>Sudeste</v>
      </c>
      <c r="G4028" s="11">
        <v>0.79351445539202636</v>
      </c>
      <c r="H4028" s="8" t="s">
        <v>16004</v>
      </c>
    </row>
    <row r="4029" spans="1:8" ht="14.65" customHeight="1" x14ac:dyDescent="0.25">
      <c r="A4029" t="s">
        <v>9771</v>
      </c>
      <c r="B4029" s="8" t="s">
        <v>9772</v>
      </c>
      <c r="C4029" s="8" t="s">
        <v>11219</v>
      </c>
      <c r="D4029" s="8" t="s">
        <v>11218</v>
      </c>
      <c r="E4029" s="8" t="s">
        <v>11220</v>
      </c>
      <c r="F4029" t="str">
        <f t="shared" si="62"/>
        <v>Sudeste</v>
      </c>
      <c r="G4029" s="11">
        <v>0.793545244817915</v>
      </c>
      <c r="H4029" s="8" t="s">
        <v>16004</v>
      </c>
    </row>
    <row r="4030" spans="1:8" ht="14.65" customHeight="1" x14ac:dyDescent="0.25">
      <c r="A4030" t="s">
        <v>6882</v>
      </c>
      <c r="B4030" s="8" t="s">
        <v>6883</v>
      </c>
      <c r="C4030" s="8" t="s">
        <v>9120</v>
      </c>
      <c r="D4030" s="8" t="s">
        <v>9119</v>
      </c>
      <c r="E4030" s="8" t="s">
        <v>9121</v>
      </c>
      <c r="F4030" t="str">
        <f t="shared" si="62"/>
        <v>Sudeste</v>
      </c>
      <c r="G4030" s="11">
        <v>0.79421403232636179</v>
      </c>
      <c r="H4030" s="8" t="s">
        <v>16004</v>
      </c>
    </row>
    <row r="4031" spans="1:8" ht="14.65" customHeight="1" x14ac:dyDescent="0.25">
      <c r="A4031" t="s">
        <v>9771</v>
      </c>
      <c r="B4031" s="8" t="s">
        <v>9772</v>
      </c>
      <c r="C4031" s="8" t="s">
        <v>10312</v>
      </c>
      <c r="D4031" s="8" t="s">
        <v>10311</v>
      </c>
      <c r="E4031" s="8" t="s">
        <v>10313</v>
      </c>
      <c r="F4031" t="str">
        <f t="shared" si="62"/>
        <v>Sudeste</v>
      </c>
      <c r="G4031" s="11">
        <v>0.79556012207026328</v>
      </c>
      <c r="H4031" s="8" t="s">
        <v>16004</v>
      </c>
    </row>
    <row r="4032" spans="1:8" ht="14.65" customHeight="1" x14ac:dyDescent="0.25">
      <c r="A4032" t="s">
        <v>9540</v>
      </c>
      <c r="B4032" s="8" t="s">
        <v>9541</v>
      </c>
      <c r="C4032" s="8" t="s">
        <v>9593</v>
      </c>
      <c r="D4032" s="8" t="s">
        <v>9592</v>
      </c>
      <c r="E4032" s="8" t="s">
        <v>9594</v>
      </c>
      <c r="F4032" t="str">
        <f t="shared" si="62"/>
        <v>Sudeste</v>
      </c>
      <c r="G4032" s="11">
        <v>0.79578518412207511</v>
      </c>
      <c r="H4032" s="8" t="s">
        <v>16004</v>
      </c>
    </row>
    <row r="4033" spans="1:8" ht="14.65" customHeight="1" x14ac:dyDescent="0.25">
      <c r="A4033" t="s">
        <v>9771</v>
      </c>
      <c r="B4033" s="8" t="s">
        <v>9772</v>
      </c>
      <c r="C4033" s="8" t="s">
        <v>10895</v>
      </c>
      <c r="D4033" s="8" t="s">
        <v>10894</v>
      </c>
      <c r="E4033" s="8" t="s">
        <v>10896</v>
      </c>
      <c r="F4033" t="str">
        <f t="shared" si="62"/>
        <v>Sudeste</v>
      </c>
      <c r="G4033" s="11">
        <v>0.79710172779512078</v>
      </c>
      <c r="H4033" s="8" t="s">
        <v>16004</v>
      </c>
    </row>
    <row r="4034" spans="1:8" ht="14.65" customHeight="1" x14ac:dyDescent="0.25">
      <c r="A4034" t="s">
        <v>9540</v>
      </c>
      <c r="B4034" s="8" t="s">
        <v>9541</v>
      </c>
      <c r="C4034" s="8" t="s">
        <v>9621</v>
      </c>
      <c r="D4034" s="8" t="s">
        <v>5429</v>
      </c>
      <c r="E4034" s="8" t="s">
        <v>9622</v>
      </c>
      <c r="F4034" t="str">
        <f t="shared" ref="F4034:F4097" si="63">IF(OR(B4034="Rondônia",B4034="Acre",B4034="Amazonas",B4034="Roraima",B4034="Pará",B4034="Amapá",B4034="Tocantins"),"Norte",IF(OR(B4034="Maranhão",B4034="Piauí",B4034="Ceará",B4034="Rio Grande do Norte",B4034="Paraíba",B4034="Pernambuco",B4034="Alagoas",B4034="Sergipe",B4034="Bahia"),"Nordeste",IF(OR(B4034="Minas Gerais",B4034="Espírito Santo",B4034="Rio de Janeiro",B4034="São Paulo"),"Sudeste",IF(OR(B4034="Paraná",B4034="Santa Catarina",B4034="Rio Grande do Sul"),"Sul",IF(OR(B4034="Mato Grosso do Sul",B4034="Mato Grosso",B4034="Goiás",B4034="Distrito Federal"),"Centro-Oeste","Verificar")))))</f>
        <v>Sudeste</v>
      </c>
      <c r="G4034" s="11">
        <v>0.79817629449072514</v>
      </c>
      <c r="H4034" s="8" t="s">
        <v>16004</v>
      </c>
    </row>
    <row r="4035" spans="1:8" ht="14.65" customHeight="1" x14ac:dyDescent="0.25">
      <c r="A4035" t="s">
        <v>9771</v>
      </c>
      <c r="B4035" s="8" t="s">
        <v>9772</v>
      </c>
      <c r="C4035" s="8" t="s">
        <v>10280</v>
      </c>
      <c r="D4035" s="8" t="s">
        <v>10279</v>
      </c>
      <c r="E4035" s="8" t="s">
        <v>10281</v>
      </c>
      <c r="F4035" t="str">
        <f t="shared" si="63"/>
        <v>Sudeste</v>
      </c>
      <c r="G4035" s="11">
        <v>0.79956042246948478</v>
      </c>
      <c r="H4035" s="8" t="s">
        <v>16004</v>
      </c>
    </row>
    <row r="4036" spans="1:8" ht="14.65" customHeight="1" x14ac:dyDescent="0.25">
      <c r="A4036" t="s">
        <v>9771</v>
      </c>
      <c r="B4036" s="8" t="s">
        <v>9772</v>
      </c>
      <c r="C4036" s="8" t="s">
        <v>10512</v>
      </c>
      <c r="D4036" s="8" t="s">
        <v>10511</v>
      </c>
      <c r="E4036" s="8" t="s">
        <v>3905</v>
      </c>
      <c r="F4036" t="str">
        <f t="shared" si="63"/>
        <v>Sudeste</v>
      </c>
      <c r="G4036" s="11">
        <v>0.8003811832252401</v>
      </c>
      <c r="H4036" s="8" t="s">
        <v>16004</v>
      </c>
    </row>
    <row r="4037" spans="1:8" ht="14.65" customHeight="1" x14ac:dyDescent="0.25">
      <c r="A4037" t="s">
        <v>6882</v>
      </c>
      <c r="B4037" s="8" t="s">
        <v>6883</v>
      </c>
      <c r="C4037" s="8" t="s">
        <v>7539</v>
      </c>
      <c r="D4037" s="8" t="s">
        <v>7538</v>
      </c>
      <c r="E4037" s="8" t="s">
        <v>7540</v>
      </c>
      <c r="F4037" t="str">
        <f t="shared" si="63"/>
        <v>Sudeste</v>
      </c>
      <c r="G4037" s="11">
        <v>0.80092554723054787</v>
      </c>
      <c r="H4037" s="8" t="s">
        <v>16004</v>
      </c>
    </row>
    <row r="4038" spans="1:8" ht="14.65" customHeight="1" x14ac:dyDescent="0.25">
      <c r="A4038" t="s">
        <v>9771</v>
      </c>
      <c r="B4038" s="8" t="s">
        <v>9772</v>
      </c>
      <c r="C4038" s="8" t="s">
        <v>9823</v>
      </c>
      <c r="D4038" s="8" t="s">
        <v>1561</v>
      </c>
      <c r="E4038" s="8" t="s">
        <v>9824</v>
      </c>
      <c r="F4038" t="str">
        <f t="shared" si="63"/>
        <v>Sudeste</v>
      </c>
      <c r="G4038" s="11">
        <v>0.80196381564781605</v>
      </c>
      <c r="H4038" s="8" t="s">
        <v>16004</v>
      </c>
    </row>
    <row r="4039" spans="1:8" ht="14.65" customHeight="1" x14ac:dyDescent="0.25">
      <c r="A4039" t="s">
        <v>9771</v>
      </c>
      <c r="B4039" s="8" t="s">
        <v>9772</v>
      </c>
      <c r="C4039" s="8" t="s">
        <v>10675</v>
      </c>
      <c r="D4039" s="8" t="s">
        <v>10674</v>
      </c>
      <c r="E4039" s="8" t="s">
        <v>10676</v>
      </c>
      <c r="F4039" t="str">
        <f t="shared" si="63"/>
        <v>Sudeste</v>
      </c>
      <c r="G4039" s="11">
        <v>0.80373787830931509</v>
      </c>
      <c r="H4039" s="8" t="s">
        <v>16004</v>
      </c>
    </row>
    <row r="4040" spans="1:8" ht="14.65" customHeight="1" x14ac:dyDescent="0.25">
      <c r="A4040" t="s">
        <v>6882</v>
      </c>
      <c r="B4040" s="8" t="s">
        <v>6883</v>
      </c>
      <c r="C4040" s="8" t="s">
        <v>8151</v>
      </c>
      <c r="D4040" s="8" t="s">
        <v>8150</v>
      </c>
      <c r="E4040" s="8" t="s">
        <v>8152</v>
      </c>
      <c r="F4040" t="str">
        <f t="shared" si="63"/>
        <v>Sudeste</v>
      </c>
      <c r="G4040" s="11">
        <v>0.80433239612737917</v>
      </c>
      <c r="H4040" s="8" t="s">
        <v>16004</v>
      </c>
    </row>
    <row r="4041" spans="1:8" ht="14.65" customHeight="1" x14ac:dyDescent="0.25">
      <c r="A4041" t="s">
        <v>9771</v>
      </c>
      <c r="B4041" s="8" t="s">
        <v>9772</v>
      </c>
      <c r="C4041" s="8" t="s">
        <v>10557</v>
      </c>
      <c r="D4041" s="8" t="s">
        <v>10556</v>
      </c>
      <c r="E4041" s="8" t="s">
        <v>10558</v>
      </c>
      <c r="F4041" t="str">
        <f t="shared" si="63"/>
        <v>Sudeste</v>
      </c>
      <c r="G4041" s="11">
        <v>0.80443889037907534</v>
      </c>
      <c r="H4041" s="8" t="s">
        <v>16004</v>
      </c>
    </row>
    <row r="4042" spans="1:8" ht="14.65" customHeight="1" x14ac:dyDescent="0.25">
      <c r="A4042" t="s">
        <v>9771</v>
      </c>
      <c r="B4042" s="8" t="s">
        <v>9772</v>
      </c>
      <c r="C4042" s="8" t="s">
        <v>10560</v>
      </c>
      <c r="D4042" s="8" t="s">
        <v>10559</v>
      </c>
      <c r="E4042" s="8" t="s">
        <v>10561</v>
      </c>
      <c r="F4042" t="str">
        <f t="shared" si="63"/>
        <v>Sudeste</v>
      </c>
      <c r="G4042" s="11">
        <v>0.80520370019232101</v>
      </c>
      <c r="H4042" s="8" t="s">
        <v>16004</v>
      </c>
    </row>
    <row r="4043" spans="1:8" ht="14.65" customHeight="1" x14ac:dyDescent="0.25">
      <c r="A4043" t="s">
        <v>9771</v>
      </c>
      <c r="B4043" s="8" t="s">
        <v>9772</v>
      </c>
      <c r="C4043" s="8" t="s">
        <v>11445</v>
      </c>
      <c r="D4043" s="8" t="s">
        <v>11444</v>
      </c>
      <c r="E4043" s="8" t="s">
        <v>11446</v>
      </c>
      <c r="F4043" t="str">
        <f t="shared" si="63"/>
        <v>Sudeste</v>
      </c>
      <c r="G4043" s="11">
        <v>0.80697005667413335</v>
      </c>
      <c r="H4043" s="8" t="s">
        <v>16004</v>
      </c>
    </row>
    <row r="4044" spans="1:8" ht="14.65" customHeight="1" x14ac:dyDescent="0.25">
      <c r="A4044" t="s">
        <v>9771</v>
      </c>
      <c r="B4044" s="8" t="s">
        <v>9772</v>
      </c>
      <c r="C4044" s="8" t="s">
        <v>11398</v>
      </c>
      <c r="D4044" s="8" t="s">
        <v>11397</v>
      </c>
      <c r="E4044" s="8" t="s">
        <v>5358</v>
      </c>
      <c r="F4044" t="str">
        <f t="shared" si="63"/>
        <v>Sudeste</v>
      </c>
      <c r="G4044" s="11">
        <v>0.80702124427476229</v>
      </c>
      <c r="H4044" s="8" t="s">
        <v>16004</v>
      </c>
    </row>
    <row r="4045" spans="1:8" ht="14.65" customHeight="1" x14ac:dyDescent="0.25">
      <c r="A4045" t="s">
        <v>6882</v>
      </c>
      <c r="B4045" s="8" t="s">
        <v>6883</v>
      </c>
      <c r="C4045" s="8" t="s">
        <v>6914</v>
      </c>
      <c r="D4045" s="8" t="s">
        <v>274</v>
      </c>
      <c r="E4045" s="8" t="s">
        <v>6915</v>
      </c>
      <c r="F4045" t="str">
        <f t="shared" si="63"/>
        <v>Sudeste</v>
      </c>
      <c r="G4045" s="11">
        <v>0.80730187557158639</v>
      </c>
      <c r="H4045" s="8" t="s">
        <v>16004</v>
      </c>
    </row>
    <row r="4046" spans="1:8" ht="14.65" customHeight="1" x14ac:dyDescent="0.25">
      <c r="A4046" t="s">
        <v>6882</v>
      </c>
      <c r="B4046" s="8" t="s">
        <v>6883</v>
      </c>
      <c r="C4046" s="8" t="s">
        <v>7077</v>
      </c>
      <c r="D4046" s="8" t="s">
        <v>4732</v>
      </c>
      <c r="E4046" s="8" t="s">
        <v>7078</v>
      </c>
      <c r="F4046" t="str">
        <f t="shared" si="63"/>
        <v>Sudeste</v>
      </c>
      <c r="G4046" s="11">
        <v>0.80793150429305971</v>
      </c>
      <c r="H4046" s="8" t="s">
        <v>16004</v>
      </c>
    </row>
    <row r="4047" spans="1:8" ht="14.65" customHeight="1" x14ac:dyDescent="0.25">
      <c r="A4047" t="s">
        <v>9349</v>
      </c>
      <c r="B4047" s="8" t="s">
        <v>3517</v>
      </c>
      <c r="C4047" s="8" t="s">
        <v>9497</v>
      </c>
      <c r="D4047" s="8" t="s">
        <v>9496</v>
      </c>
      <c r="E4047" s="8" t="s">
        <v>9498</v>
      </c>
      <c r="F4047" t="str">
        <f t="shared" si="63"/>
        <v>Sudeste</v>
      </c>
      <c r="G4047" s="11">
        <v>0.810659402735598</v>
      </c>
      <c r="H4047" s="8" t="s">
        <v>16004</v>
      </c>
    </row>
    <row r="4048" spans="1:8" ht="14.65" customHeight="1" x14ac:dyDescent="0.25">
      <c r="A4048" t="s">
        <v>9771</v>
      </c>
      <c r="B4048" s="8" t="s">
        <v>9772</v>
      </c>
      <c r="C4048" s="8" t="s">
        <v>11451</v>
      </c>
      <c r="D4048" s="8" t="s">
        <v>11450</v>
      </c>
      <c r="E4048" s="8" t="s">
        <v>11452</v>
      </c>
      <c r="F4048" t="str">
        <f t="shared" si="63"/>
        <v>Sudeste</v>
      </c>
      <c r="G4048" s="11">
        <v>0.81137300445999572</v>
      </c>
      <c r="H4048" s="8" t="s">
        <v>16004</v>
      </c>
    </row>
    <row r="4049" spans="1:8" ht="14.65" customHeight="1" x14ac:dyDescent="0.25">
      <c r="A4049" t="s">
        <v>9349</v>
      </c>
      <c r="B4049" s="8" t="s">
        <v>3517</v>
      </c>
      <c r="C4049" s="8" t="s">
        <v>9371</v>
      </c>
      <c r="D4049" s="8" t="s">
        <v>311</v>
      </c>
      <c r="E4049" s="8" t="s">
        <v>9370</v>
      </c>
      <c r="F4049" t="str">
        <f t="shared" si="63"/>
        <v>Sudeste</v>
      </c>
      <c r="G4049" s="11">
        <v>0.81223724597079183</v>
      </c>
      <c r="H4049" s="8" t="s">
        <v>16004</v>
      </c>
    </row>
    <row r="4050" spans="1:8" ht="14.65" customHeight="1" x14ac:dyDescent="0.25">
      <c r="A4050" t="s">
        <v>9771</v>
      </c>
      <c r="B4050" s="8" t="s">
        <v>9772</v>
      </c>
      <c r="C4050" s="8" t="s">
        <v>11519</v>
      </c>
      <c r="D4050" s="8" t="s">
        <v>11518</v>
      </c>
      <c r="E4050" s="8" t="s">
        <v>11520</v>
      </c>
      <c r="F4050" t="str">
        <f t="shared" si="63"/>
        <v>Sudeste</v>
      </c>
      <c r="G4050" s="11">
        <v>0.81246139075747248</v>
      </c>
      <c r="H4050" s="8" t="s">
        <v>16004</v>
      </c>
    </row>
    <row r="4051" spans="1:8" ht="14.65" customHeight="1" x14ac:dyDescent="0.25">
      <c r="A4051" t="s">
        <v>6882</v>
      </c>
      <c r="B4051" s="8" t="s">
        <v>6883</v>
      </c>
      <c r="C4051" s="8" t="s">
        <v>8925</v>
      </c>
      <c r="D4051" s="8" t="s">
        <v>8924</v>
      </c>
      <c r="E4051" s="8" t="s">
        <v>8926</v>
      </c>
      <c r="F4051" t="str">
        <f t="shared" si="63"/>
        <v>Sudeste</v>
      </c>
      <c r="G4051" s="11">
        <v>0.81313916438053446</v>
      </c>
      <c r="H4051" s="8" t="s">
        <v>16004</v>
      </c>
    </row>
    <row r="4052" spans="1:8" ht="14.65" customHeight="1" x14ac:dyDescent="0.25">
      <c r="A4052" t="s">
        <v>6882</v>
      </c>
      <c r="B4052" s="8" t="s">
        <v>6883</v>
      </c>
      <c r="C4052" s="8" t="s">
        <v>8163</v>
      </c>
      <c r="D4052" s="8" t="s">
        <v>8162</v>
      </c>
      <c r="E4052" s="8" t="s">
        <v>8164</v>
      </c>
      <c r="F4052" t="str">
        <f t="shared" si="63"/>
        <v>Sudeste</v>
      </c>
      <c r="G4052" s="11">
        <v>0.81415336646850966</v>
      </c>
      <c r="H4052" s="8" t="s">
        <v>16004</v>
      </c>
    </row>
    <row r="4053" spans="1:8" ht="14.65" customHeight="1" x14ac:dyDescent="0.25">
      <c r="A4053" t="s">
        <v>6882</v>
      </c>
      <c r="B4053" s="8" t="s">
        <v>6883</v>
      </c>
      <c r="C4053" s="8" t="s">
        <v>8713</v>
      </c>
      <c r="D4053" s="8" t="s">
        <v>8712</v>
      </c>
      <c r="E4053" s="8" t="s">
        <v>1398</v>
      </c>
      <c r="F4053" t="str">
        <f t="shared" si="63"/>
        <v>Sudeste</v>
      </c>
      <c r="G4053" s="11">
        <v>0.81485911903833319</v>
      </c>
      <c r="H4053" s="8" t="s">
        <v>16004</v>
      </c>
    </row>
    <row r="4054" spans="1:8" ht="14.65" customHeight="1" x14ac:dyDescent="0.25">
      <c r="A4054" t="s">
        <v>6882</v>
      </c>
      <c r="B4054" s="8" t="s">
        <v>6883</v>
      </c>
      <c r="C4054" s="8" t="s">
        <v>7242</v>
      </c>
      <c r="D4054" s="8" t="s">
        <v>4936</v>
      </c>
      <c r="E4054" s="8" t="s">
        <v>7243</v>
      </c>
      <c r="F4054" t="str">
        <f t="shared" si="63"/>
        <v>Sudeste</v>
      </c>
      <c r="G4054" s="11">
        <v>0.81527269328604668</v>
      </c>
      <c r="H4054" s="8" t="s">
        <v>16004</v>
      </c>
    </row>
    <row r="4055" spans="1:8" ht="14.65" customHeight="1" x14ac:dyDescent="0.25">
      <c r="A4055" t="s">
        <v>6882</v>
      </c>
      <c r="B4055" s="8" t="s">
        <v>6883</v>
      </c>
      <c r="C4055" s="8" t="s">
        <v>7300</v>
      </c>
      <c r="D4055" s="8" t="s">
        <v>5014</v>
      </c>
      <c r="E4055" s="8" t="s">
        <v>7301</v>
      </c>
      <c r="F4055" t="str">
        <f t="shared" si="63"/>
        <v>Sudeste</v>
      </c>
      <c r="G4055" s="11">
        <v>0.81534136789716449</v>
      </c>
      <c r="H4055" s="8" t="s">
        <v>16004</v>
      </c>
    </row>
    <row r="4056" spans="1:8" ht="14.65" customHeight="1" x14ac:dyDescent="0.25">
      <c r="A4056" t="s">
        <v>6882</v>
      </c>
      <c r="B4056" s="8" t="s">
        <v>6883</v>
      </c>
      <c r="C4056" s="8" t="s">
        <v>9018</v>
      </c>
      <c r="D4056" s="8" t="s">
        <v>9017</v>
      </c>
      <c r="E4056" s="8" t="s">
        <v>9019</v>
      </c>
      <c r="F4056" t="str">
        <f t="shared" si="63"/>
        <v>Sudeste</v>
      </c>
      <c r="G4056" s="11">
        <v>0.81562342089317585</v>
      </c>
      <c r="H4056" s="8" t="s">
        <v>16004</v>
      </c>
    </row>
    <row r="4057" spans="1:8" ht="14.65" customHeight="1" x14ac:dyDescent="0.25">
      <c r="A4057" t="s">
        <v>9771</v>
      </c>
      <c r="B4057" s="8" t="s">
        <v>9772</v>
      </c>
      <c r="C4057" s="8" t="s">
        <v>11175</v>
      </c>
      <c r="D4057" s="8" t="s">
        <v>11174</v>
      </c>
      <c r="E4057" s="8" t="s">
        <v>11176</v>
      </c>
      <c r="F4057" t="str">
        <f t="shared" si="63"/>
        <v>Sudeste</v>
      </c>
      <c r="G4057" s="11">
        <v>0.81565833710905156</v>
      </c>
      <c r="H4057" s="8" t="s">
        <v>16004</v>
      </c>
    </row>
    <row r="4058" spans="1:8" ht="14.65" customHeight="1" x14ac:dyDescent="0.25">
      <c r="A4058" t="s">
        <v>6882</v>
      </c>
      <c r="B4058" s="8" t="s">
        <v>6883</v>
      </c>
      <c r="C4058" s="8" t="s">
        <v>7114</v>
      </c>
      <c r="D4058" s="8" t="s">
        <v>4788</v>
      </c>
      <c r="E4058" s="8" t="s">
        <v>7115</v>
      </c>
      <c r="F4058" t="str">
        <f t="shared" si="63"/>
        <v>Sudeste</v>
      </c>
      <c r="G4058" s="11">
        <v>0.81573199607501523</v>
      </c>
      <c r="H4058" s="8" t="s">
        <v>16004</v>
      </c>
    </row>
    <row r="4059" spans="1:8" ht="14.65" customHeight="1" x14ac:dyDescent="0.25">
      <c r="A4059" t="s">
        <v>6882</v>
      </c>
      <c r="B4059" s="8" t="s">
        <v>6883</v>
      </c>
      <c r="C4059" s="8" t="s">
        <v>7420</v>
      </c>
      <c r="D4059" s="8" t="s">
        <v>7419</v>
      </c>
      <c r="E4059" s="8" t="s">
        <v>7421</v>
      </c>
      <c r="F4059" t="str">
        <f t="shared" si="63"/>
        <v>Sudeste</v>
      </c>
      <c r="G4059" s="11">
        <v>0.8166435016234227</v>
      </c>
      <c r="H4059" s="8" t="s">
        <v>16004</v>
      </c>
    </row>
    <row r="4060" spans="1:8" ht="14.65" customHeight="1" x14ac:dyDescent="0.25">
      <c r="A4060" t="s">
        <v>9771</v>
      </c>
      <c r="B4060" s="8" t="s">
        <v>9772</v>
      </c>
      <c r="C4060" s="8" t="s">
        <v>10577</v>
      </c>
      <c r="D4060" s="8" t="s">
        <v>10576</v>
      </c>
      <c r="E4060" s="8" t="s">
        <v>10578</v>
      </c>
      <c r="F4060" t="str">
        <f t="shared" si="63"/>
        <v>Sudeste</v>
      </c>
      <c r="G4060" s="11">
        <v>0.81675581287209331</v>
      </c>
      <c r="H4060" s="8" t="s">
        <v>16004</v>
      </c>
    </row>
    <row r="4061" spans="1:8" ht="14.65" customHeight="1" x14ac:dyDescent="0.25">
      <c r="A4061" t="s">
        <v>9349</v>
      </c>
      <c r="B4061" s="8" t="s">
        <v>3517</v>
      </c>
      <c r="C4061" s="8" t="s">
        <v>9376</v>
      </c>
      <c r="D4061" s="8" t="s">
        <v>9375</v>
      </c>
      <c r="E4061" s="8" t="s">
        <v>9377</v>
      </c>
      <c r="F4061" t="str">
        <f t="shared" si="63"/>
        <v>Sudeste</v>
      </c>
      <c r="G4061" s="11">
        <v>0.81695729872800815</v>
      </c>
      <c r="H4061" s="8" t="s">
        <v>16004</v>
      </c>
    </row>
    <row r="4062" spans="1:8" ht="14.65" customHeight="1" x14ac:dyDescent="0.25">
      <c r="A4062" t="s">
        <v>9771</v>
      </c>
      <c r="B4062" s="8" t="s">
        <v>9772</v>
      </c>
      <c r="C4062" s="8" t="s">
        <v>11505</v>
      </c>
      <c r="D4062" s="8" t="s">
        <v>11504</v>
      </c>
      <c r="E4062" s="8" t="s">
        <v>11506</v>
      </c>
      <c r="F4062" t="str">
        <f t="shared" si="63"/>
        <v>Sudeste</v>
      </c>
      <c r="G4062" s="11">
        <v>0.81696118691535247</v>
      </c>
      <c r="H4062" s="8" t="s">
        <v>16004</v>
      </c>
    </row>
    <row r="4063" spans="1:8" ht="14.65" customHeight="1" x14ac:dyDescent="0.25">
      <c r="A4063" t="s">
        <v>9771</v>
      </c>
      <c r="B4063" s="8" t="s">
        <v>9772</v>
      </c>
      <c r="C4063" s="8" t="s">
        <v>10909</v>
      </c>
      <c r="D4063" s="8" t="s">
        <v>10908</v>
      </c>
      <c r="E4063" s="8" t="s">
        <v>10910</v>
      </c>
      <c r="F4063" t="str">
        <f t="shared" si="63"/>
        <v>Sudeste</v>
      </c>
      <c r="G4063" s="11">
        <v>0.8184946769297573</v>
      </c>
      <c r="H4063" s="8" t="s">
        <v>16004</v>
      </c>
    </row>
    <row r="4064" spans="1:8" ht="14.65" customHeight="1" x14ac:dyDescent="0.25">
      <c r="A4064" t="s">
        <v>9771</v>
      </c>
      <c r="B4064" s="8" t="s">
        <v>9772</v>
      </c>
      <c r="C4064" s="8" t="s">
        <v>10704</v>
      </c>
      <c r="D4064" s="8" t="s">
        <v>10703</v>
      </c>
      <c r="E4064" s="8" t="s">
        <v>10705</v>
      </c>
      <c r="F4064" t="str">
        <f t="shared" si="63"/>
        <v>Sudeste</v>
      </c>
      <c r="G4064" s="11">
        <v>0.81851896376322031</v>
      </c>
      <c r="H4064" s="8" t="s">
        <v>16004</v>
      </c>
    </row>
    <row r="4065" spans="1:8" ht="14.65" customHeight="1" x14ac:dyDescent="0.25">
      <c r="A4065" t="s">
        <v>6882</v>
      </c>
      <c r="B4065" s="8" t="s">
        <v>6883</v>
      </c>
      <c r="C4065" s="8" t="s">
        <v>8957</v>
      </c>
      <c r="D4065" s="8" t="s">
        <v>8956</v>
      </c>
      <c r="E4065" s="8" t="s">
        <v>8958</v>
      </c>
      <c r="F4065" t="str">
        <f t="shared" si="63"/>
        <v>Sudeste</v>
      </c>
      <c r="G4065" s="11">
        <v>0.81908347069322607</v>
      </c>
      <c r="H4065" s="8" t="s">
        <v>16004</v>
      </c>
    </row>
    <row r="4066" spans="1:8" ht="14.65" customHeight="1" x14ac:dyDescent="0.25">
      <c r="A4066" t="s">
        <v>6882</v>
      </c>
      <c r="B4066" s="8" t="s">
        <v>6883</v>
      </c>
      <c r="C4066" s="8" t="s">
        <v>7814</v>
      </c>
      <c r="D4066" s="8" t="s">
        <v>7813</v>
      </c>
      <c r="E4066" s="8" t="s">
        <v>7815</v>
      </c>
      <c r="F4066" t="str">
        <f t="shared" si="63"/>
        <v>Sudeste</v>
      </c>
      <c r="G4066" s="11">
        <v>0.82070706808732574</v>
      </c>
      <c r="H4066" s="8" t="s">
        <v>16004</v>
      </c>
    </row>
    <row r="4067" spans="1:8" ht="14.65" customHeight="1" x14ac:dyDescent="0.25">
      <c r="A4067" t="s">
        <v>9771</v>
      </c>
      <c r="B4067" s="8" t="s">
        <v>9772</v>
      </c>
      <c r="C4067" s="8" t="s">
        <v>10117</v>
      </c>
      <c r="D4067" s="8" t="s">
        <v>2069</v>
      </c>
      <c r="E4067" s="8" t="s">
        <v>10118</v>
      </c>
      <c r="F4067" t="str">
        <f t="shared" si="63"/>
        <v>Sudeste</v>
      </c>
      <c r="G4067" s="11">
        <v>0.82076942199283098</v>
      </c>
      <c r="H4067" s="8" t="s">
        <v>16004</v>
      </c>
    </row>
    <row r="4068" spans="1:8" ht="14.65" customHeight="1" x14ac:dyDescent="0.25">
      <c r="A4068" t="s">
        <v>9771</v>
      </c>
      <c r="B4068" s="8" t="s">
        <v>9772</v>
      </c>
      <c r="C4068" s="8" t="s">
        <v>11210</v>
      </c>
      <c r="D4068" s="8" t="s">
        <v>11209</v>
      </c>
      <c r="E4068" s="8" t="s">
        <v>11211</v>
      </c>
      <c r="F4068" t="str">
        <f t="shared" si="63"/>
        <v>Sudeste</v>
      </c>
      <c r="G4068" s="11">
        <v>0.82254693978549132</v>
      </c>
      <c r="H4068" s="8" t="s">
        <v>16004</v>
      </c>
    </row>
    <row r="4069" spans="1:8" ht="14.65" customHeight="1" x14ac:dyDescent="0.25">
      <c r="A4069" t="s">
        <v>9771</v>
      </c>
      <c r="B4069" s="8" t="s">
        <v>9772</v>
      </c>
      <c r="C4069" s="8" t="s">
        <v>9933</v>
      </c>
      <c r="D4069" s="8" t="s">
        <v>1734</v>
      </c>
      <c r="E4069" s="8" t="s">
        <v>9934</v>
      </c>
      <c r="F4069" t="str">
        <f t="shared" si="63"/>
        <v>Sudeste</v>
      </c>
      <c r="G4069" s="11">
        <v>0.8232929480930169</v>
      </c>
      <c r="H4069" s="8" t="s">
        <v>16004</v>
      </c>
    </row>
    <row r="4070" spans="1:8" ht="14.65" customHeight="1" x14ac:dyDescent="0.25">
      <c r="A4070" t="s">
        <v>9771</v>
      </c>
      <c r="B4070" s="8" t="s">
        <v>9772</v>
      </c>
      <c r="C4070" s="8" t="s">
        <v>9977</v>
      </c>
      <c r="D4070" s="8" t="s">
        <v>1830</v>
      </c>
      <c r="E4070" s="8" t="s">
        <v>9806</v>
      </c>
      <c r="F4070" t="str">
        <f t="shared" si="63"/>
        <v>Sudeste</v>
      </c>
      <c r="G4070" s="11">
        <v>0.82380071453070469</v>
      </c>
      <c r="H4070" s="8" t="s">
        <v>16004</v>
      </c>
    </row>
    <row r="4071" spans="1:8" ht="14.65" customHeight="1" x14ac:dyDescent="0.25">
      <c r="A4071" t="s">
        <v>6882</v>
      </c>
      <c r="B4071" s="8" t="s">
        <v>6883</v>
      </c>
      <c r="C4071" s="8" t="s">
        <v>7888</v>
      </c>
      <c r="D4071" s="8" t="s">
        <v>7887</v>
      </c>
      <c r="E4071" s="8" t="s">
        <v>7889</v>
      </c>
      <c r="F4071" t="str">
        <f t="shared" si="63"/>
        <v>Sudeste</v>
      </c>
      <c r="G4071" s="11">
        <v>0.8238377443274808</v>
      </c>
      <c r="H4071" s="8" t="s">
        <v>16004</v>
      </c>
    </row>
    <row r="4072" spans="1:8" ht="14.65" customHeight="1" x14ac:dyDescent="0.25">
      <c r="A4072" t="s">
        <v>9771</v>
      </c>
      <c r="B4072" s="8" t="s">
        <v>9772</v>
      </c>
      <c r="C4072" s="8" t="s">
        <v>10006</v>
      </c>
      <c r="D4072" s="8" t="s">
        <v>10005</v>
      </c>
      <c r="E4072" s="8" t="s">
        <v>10007</v>
      </c>
      <c r="F4072" t="str">
        <f t="shared" si="63"/>
        <v>Sudeste</v>
      </c>
      <c r="G4072" s="11">
        <v>0.82407436267019119</v>
      </c>
      <c r="H4072" s="8" t="s">
        <v>16004</v>
      </c>
    </row>
    <row r="4073" spans="1:8" ht="14.65" customHeight="1" x14ac:dyDescent="0.25">
      <c r="A4073" t="s">
        <v>9771</v>
      </c>
      <c r="B4073" s="8" t="s">
        <v>9772</v>
      </c>
      <c r="C4073" s="8" t="s">
        <v>11225</v>
      </c>
      <c r="D4073" s="8" t="s">
        <v>11224</v>
      </c>
      <c r="E4073" s="8" t="s">
        <v>11226</v>
      </c>
      <c r="F4073" t="str">
        <f t="shared" si="63"/>
        <v>Sudeste</v>
      </c>
      <c r="G4073" s="11">
        <v>0.82419952056538748</v>
      </c>
      <c r="H4073" s="8" t="s">
        <v>16004</v>
      </c>
    </row>
    <row r="4074" spans="1:8" ht="14.65" customHeight="1" x14ac:dyDescent="0.25">
      <c r="A4074" t="s">
        <v>6882</v>
      </c>
      <c r="B4074" s="8" t="s">
        <v>6883</v>
      </c>
      <c r="C4074" s="8" t="s">
        <v>7968</v>
      </c>
      <c r="D4074" s="8" t="s">
        <v>7967</v>
      </c>
      <c r="E4074" s="8" t="s">
        <v>7969</v>
      </c>
      <c r="F4074" t="str">
        <f t="shared" si="63"/>
        <v>Sudeste</v>
      </c>
      <c r="G4074" s="11">
        <v>0.82548980207688638</v>
      </c>
      <c r="H4074" s="8" t="s">
        <v>16004</v>
      </c>
    </row>
    <row r="4075" spans="1:8" ht="14.65" customHeight="1" x14ac:dyDescent="0.25">
      <c r="A4075" t="s">
        <v>6882</v>
      </c>
      <c r="B4075" s="8" t="s">
        <v>6883</v>
      </c>
      <c r="C4075" s="8" t="s">
        <v>9257</v>
      </c>
      <c r="D4075" s="8" t="s">
        <v>9256</v>
      </c>
      <c r="E4075" s="8" t="s">
        <v>7179</v>
      </c>
      <c r="F4075" t="str">
        <f t="shared" si="63"/>
        <v>Sudeste</v>
      </c>
      <c r="G4075" s="11">
        <v>0.82588413190581222</v>
      </c>
      <c r="H4075" s="8" t="s">
        <v>16004</v>
      </c>
    </row>
    <row r="4076" spans="1:8" ht="14.65" customHeight="1" x14ac:dyDescent="0.25">
      <c r="A4076" t="s">
        <v>9771</v>
      </c>
      <c r="B4076" s="8" t="s">
        <v>9772</v>
      </c>
      <c r="C4076" s="8" t="s">
        <v>11431</v>
      </c>
      <c r="D4076" s="8" t="s">
        <v>11430</v>
      </c>
      <c r="E4076" s="8" t="s">
        <v>11432</v>
      </c>
      <c r="F4076" t="str">
        <f t="shared" si="63"/>
        <v>Sudeste</v>
      </c>
      <c r="G4076" s="11">
        <v>0.8266985096540036</v>
      </c>
      <c r="H4076" s="8" t="s">
        <v>16004</v>
      </c>
    </row>
    <row r="4077" spans="1:8" ht="14.65" customHeight="1" x14ac:dyDescent="0.25">
      <c r="A4077" t="s">
        <v>9771</v>
      </c>
      <c r="B4077" s="8" t="s">
        <v>9772</v>
      </c>
      <c r="C4077" s="8" t="s">
        <v>11363</v>
      </c>
      <c r="D4077" s="8" t="s">
        <v>11362</v>
      </c>
      <c r="E4077" s="8" t="s">
        <v>11364</v>
      </c>
      <c r="F4077" t="str">
        <f t="shared" si="63"/>
        <v>Sudeste</v>
      </c>
      <c r="G4077" s="11">
        <v>0.82689163606905769</v>
      </c>
      <c r="H4077" s="8" t="s">
        <v>16004</v>
      </c>
    </row>
    <row r="4078" spans="1:8" ht="14.65" customHeight="1" x14ac:dyDescent="0.25">
      <c r="A4078" t="s">
        <v>6882</v>
      </c>
      <c r="B4078" s="8" t="s">
        <v>6883</v>
      </c>
      <c r="C4078" s="8" t="s">
        <v>7757</v>
      </c>
      <c r="D4078" s="8" t="s">
        <v>7756</v>
      </c>
      <c r="E4078" s="8" t="s">
        <v>7758</v>
      </c>
      <c r="F4078" t="str">
        <f t="shared" si="63"/>
        <v>Sudeste</v>
      </c>
      <c r="G4078" s="11">
        <v>0.8269382035490368</v>
      </c>
      <c r="H4078" s="8" t="s">
        <v>16004</v>
      </c>
    </row>
    <row r="4079" spans="1:8" ht="14.65" customHeight="1" x14ac:dyDescent="0.25">
      <c r="A4079" t="s">
        <v>9771</v>
      </c>
      <c r="B4079" s="8" t="s">
        <v>9772</v>
      </c>
      <c r="C4079" s="8" t="s">
        <v>10728</v>
      </c>
      <c r="D4079" s="8" t="s">
        <v>10727</v>
      </c>
      <c r="E4079" s="8" t="s">
        <v>10729</v>
      </c>
      <c r="F4079" t="str">
        <f t="shared" si="63"/>
        <v>Sudeste</v>
      </c>
      <c r="G4079" s="11">
        <v>0.82730281811727724</v>
      </c>
      <c r="H4079" s="8" t="s">
        <v>16004</v>
      </c>
    </row>
    <row r="4080" spans="1:8" ht="14.65" customHeight="1" x14ac:dyDescent="0.25">
      <c r="A4080" t="s">
        <v>9349</v>
      </c>
      <c r="B4080" s="8" t="s">
        <v>3517</v>
      </c>
      <c r="C4080" s="8" t="s">
        <v>9443</v>
      </c>
      <c r="D4080" s="8" t="s">
        <v>417</v>
      </c>
      <c r="E4080" s="8" t="s">
        <v>9444</v>
      </c>
      <c r="F4080" t="str">
        <f t="shared" si="63"/>
        <v>Sudeste</v>
      </c>
      <c r="G4080" s="11">
        <v>0.82760347997228401</v>
      </c>
      <c r="H4080" s="8" t="s">
        <v>16004</v>
      </c>
    </row>
    <row r="4081" spans="1:8" ht="14.65" customHeight="1" x14ac:dyDescent="0.25">
      <c r="A4081" t="s">
        <v>6882</v>
      </c>
      <c r="B4081" s="8" t="s">
        <v>6883</v>
      </c>
      <c r="C4081" s="8" t="s">
        <v>7006</v>
      </c>
      <c r="D4081" s="8" t="s">
        <v>7005</v>
      </c>
      <c r="E4081" s="8" t="s">
        <v>7007</v>
      </c>
      <c r="F4081" t="str">
        <f t="shared" si="63"/>
        <v>Sudeste</v>
      </c>
      <c r="G4081" s="11">
        <v>0.82767419539342457</v>
      </c>
      <c r="H4081" s="8" t="s">
        <v>16004</v>
      </c>
    </row>
    <row r="4082" spans="1:8" ht="14.65" customHeight="1" x14ac:dyDescent="0.25">
      <c r="A4082" t="s">
        <v>6882</v>
      </c>
      <c r="B4082" s="8" t="s">
        <v>6883</v>
      </c>
      <c r="C4082" s="8" t="s">
        <v>8751</v>
      </c>
      <c r="D4082" s="8" t="s">
        <v>8750</v>
      </c>
      <c r="E4082" s="8" t="s">
        <v>8752</v>
      </c>
      <c r="F4082" t="str">
        <f t="shared" si="63"/>
        <v>Sudeste</v>
      </c>
      <c r="G4082" s="11">
        <v>0.82813004223565712</v>
      </c>
      <c r="H4082" s="8" t="s">
        <v>16004</v>
      </c>
    </row>
    <row r="4083" spans="1:8" ht="14.65" customHeight="1" x14ac:dyDescent="0.25">
      <c r="A4083" t="s">
        <v>9540</v>
      </c>
      <c r="B4083" s="8" t="s">
        <v>9541</v>
      </c>
      <c r="C4083" s="8" t="s">
        <v>9604</v>
      </c>
      <c r="D4083" s="8" t="s">
        <v>9603</v>
      </c>
      <c r="E4083" s="8" t="s">
        <v>9605</v>
      </c>
      <c r="F4083" t="str">
        <f t="shared" si="63"/>
        <v>Sudeste</v>
      </c>
      <c r="G4083" s="11">
        <v>0.82914310359989229</v>
      </c>
      <c r="H4083" s="8" t="s">
        <v>16004</v>
      </c>
    </row>
    <row r="4084" spans="1:8" ht="14.65" customHeight="1" x14ac:dyDescent="0.25">
      <c r="A4084" t="s">
        <v>6882</v>
      </c>
      <c r="B4084" s="8" t="s">
        <v>6883</v>
      </c>
      <c r="C4084" s="8" t="s">
        <v>7404</v>
      </c>
      <c r="D4084" s="8" t="s">
        <v>7403</v>
      </c>
      <c r="E4084" s="8" t="s">
        <v>7405</v>
      </c>
      <c r="F4084" t="str">
        <f t="shared" si="63"/>
        <v>Sudeste</v>
      </c>
      <c r="G4084" s="11">
        <v>0.83033486862580452</v>
      </c>
      <c r="H4084" s="8" t="s">
        <v>16004</v>
      </c>
    </row>
    <row r="4085" spans="1:8" ht="14.65" customHeight="1" x14ac:dyDescent="0.25">
      <c r="A4085" t="s">
        <v>6882</v>
      </c>
      <c r="B4085" s="8" t="s">
        <v>6883</v>
      </c>
      <c r="C4085" s="8" t="s">
        <v>8960</v>
      </c>
      <c r="D4085" s="8" t="s">
        <v>8959</v>
      </c>
      <c r="E4085" s="8" t="s">
        <v>8961</v>
      </c>
      <c r="F4085" t="str">
        <f t="shared" si="63"/>
        <v>Sudeste</v>
      </c>
      <c r="G4085" s="11">
        <v>0.83057351149722947</v>
      </c>
      <c r="H4085" s="8" t="s">
        <v>16004</v>
      </c>
    </row>
    <row r="4086" spans="1:8" ht="14.65" customHeight="1" x14ac:dyDescent="0.25">
      <c r="A4086" t="s">
        <v>6882</v>
      </c>
      <c r="B4086" s="8" t="s">
        <v>6883</v>
      </c>
      <c r="C4086" s="8" t="s">
        <v>7272</v>
      </c>
      <c r="D4086" s="8" t="s">
        <v>7271</v>
      </c>
      <c r="E4086" s="8" t="s">
        <v>7273</v>
      </c>
      <c r="F4086" t="str">
        <f t="shared" si="63"/>
        <v>Sudeste</v>
      </c>
      <c r="G4086" s="11">
        <v>0.83061663731537494</v>
      </c>
      <c r="H4086" s="8" t="s">
        <v>16004</v>
      </c>
    </row>
    <row r="4087" spans="1:8" ht="14.65" customHeight="1" x14ac:dyDescent="0.25">
      <c r="A4087" t="s">
        <v>6882</v>
      </c>
      <c r="B4087" s="8" t="s">
        <v>6883</v>
      </c>
      <c r="C4087" s="8" t="s">
        <v>8546</v>
      </c>
      <c r="D4087" s="8" t="s">
        <v>8545</v>
      </c>
      <c r="E4087" s="8" t="s">
        <v>8547</v>
      </c>
      <c r="F4087" t="str">
        <f t="shared" si="63"/>
        <v>Sudeste</v>
      </c>
      <c r="G4087" s="11">
        <v>0.83077442325353978</v>
      </c>
      <c r="H4087" s="8" t="s">
        <v>16004</v>
      </c>
    </row>
    <row r="4088" spans="1:8" ht="14.65" customHeight="1" x14ac:dyDescent="0.25">
      <c r="A4088" t="s">
        <v>9771</v>
      </c>
      <c r="B4088" s="8" t="s">
        <v>9772</v>
      </c>
      <c r="C4088" s="8" t="s">
        <v>11178</v>
      </c>
      <c r="D4088" s="8" t="s">
        <v>11177</v>
      </c>
      <c r="E4088" s="8" t="s">
        <v>11179</v>
      </c>
      <c r="F4088" t="str">
        <f t="shared" si="63"/>
        <v>Sudeste</v>
      </c>
      <c r="G4088" s="11">
        <v>0.83090000830929189</v>
      </c>
      <c r="H4088" s="8" t="s">
        <v>16004</v>
      </c>
    </row>
    <row r="4089" spans="1:8" ht="14.65" customHeight="1" x14ac:dyDescent="0.25">
      <c r="A4089" t="s">
        <v>9771</v>
      </c>
      <c r="B4089" s="8" t="s">
        <v>9772</v>
      </c>
      <c r="C4089" s="8" t="s">
        <v>10648</v>
      </c>
      <c r="D4089" s="8" t="s">
        <v>10647</v>
      </c>
      <c r="E4089" s="8" t="s">
        <v>10649</v>
      </c>
      <c r="F4089" t="str">
        <f t="shared" si="63"/>
        <v>Sudeste</v>
      </c>
      <c r="G4089" s="11">
        <v>0.83183051155897925</v>
      </c>
      <c r="H4089" s="8" t="s">
        <v>16004</v>
      </c>
    </row>
    <row r="4090" spans="1:8" ht="14.65" customHeight="1" x14ac:dyDescent="0.25">
      <c r="A4090" t="s">
        <v>6882</v>
      </c>
      <c r="B4090" s="8" t="s">
        <v>6883</v>
      </c>
      <c r="C4090" s="8" t="s">
        <v>7382</v>
      </c>
      <c r="D4090" s="8" t="s">
        <v>5107</v>
      </c>
      <c r="E4090" s="8" t="s">
        <v>7383</v>
      </c>
      <c r="F4090" t="str">
        <f t="shared" si="63"/>
        <v>Sudeste</v>
      </c>
      <c r="G4090" s="11">
        <v>0.83280110672853436</v>
      </c>
      <c r="H4090" s="8" t="s">
        <v>16004</v>
      </c>
    </row>
    <row r="4091" spans="1:8" ht="14.65" customHeight="1" x14ac:dyDescent="0.25">
      <c r="A4091" t="s">
        <v>6882</v>
      </c>
      <c r="B4091" s="8" t="s">
        <v>6883</v>
      </c>
      <c r="C4091" s="8" t="s">
        <v>7320</v>
      </c>
      <c r="D4091" s="8" t="s">
        <v>4896</v>
      </c>
      <c r="E4091" s="8" t="s">
        <v>7321</v>
      </c>
      <c r="F4091" t="str">
        <f t="shared" si="63"/>
        <v>Sudeste</v>
      </c>
      <c r="G4091" s="11">
        <v>0.83331790656118343</v>
      </c>
      <c r="H4091" s="8" t="s">
        <v>16004</v>
      </c>
    </row>
    <row r="4092" spans="1:8" ht="14.65" customHeight="1" x14ac:dyDescent="0.25">
      <c r="A4092" t="s">
        <v>9540</v>
      </c>
      <c r="B4092" s="8" t="s">
        <v>9541</v>
      </c>
      <c r="C4092" s="8" t="s">
        <v>9769</v>
      </c>
      <c r="D4092" s="8" t="s">
        <v>5561</v>
      </c>
      <c r="E4092" s="8" t="s">
        <v>9770</v>
      </c>
      <c r="F4092" t="str">
        <f t="shared" si="63"/>
        <v>Sudeste</v>
      </c>
      <c r="G4092" s="11">
        <v>0.83453261250942035</v>
      </c>
      <c r="H4092" s="8" t="s">
        <v>16004</v>
      </c>
    </row>
    <row r="4093" spans="1:8" ht="14.65" customHeight="1" x14ac:dyDescent="0.25">
      <c r="A4093" t="s">
        <v>9349</v>
      </c>
      <c r="B4093" s="8" t="s">
        <v>3517</v>
      </c>
      <c r="C4093" s="8" t="s">
        <v>9400</v>
      </c>
      <c r="D4093" s="8" t="s">
        <v>357</v>
      </c>
      <c r="E4093" s="8" t="s">
        <v>9401</v>
      </c>
      <c r="F4093" t="str">
        <f t="shared" si="63"/>
        <v>Sudeste</v>
      </c>
      <c r="G4093" s="11">
        <v>0.83470463713633858</v>
      </c>
      <c r="H4093" s="8" t="s">
        <v>16004</v>
      </c>
    </row>
    <row r="4094" spans="1:8" ht="14.65" customHeight="1" x14ac:dyDescent="0.25">
      <c r="A4094" t="s">
        <v>9540</v>
      </c>
      <c r="B4094" s="8" t="s">
        <v>9541</v>
      </c>
      <c r="C4094" s="8" t="s">
        <v>9577</v>
      </c>
      <c r="D4094" s="8" t="s">
        <v>523</v>
      </c>
      <c r="E4094" s="8" t="s">
        <v>9578</v>
      </c>
      <c r="F4094" t="str">
        <f t="shared" si="63"/>
        <v>Sudeste</v>
      </c>
      <c r="G4094" s="11">
        <v>0.83526999440582883</v>
      </c>
      <c r="H4094" s="8" t="s">
        <v>16004</v>
      </c>
    </row>
    <row r="4095" spans="1:8" ht="14.65" customHeight="1" x14ac:dyDescent="0.25">
      <c r="A4095" t="s">
        <v>9540</v>
      </c>
      <c r="B4095" s="8" t="s">
        <v>9541</v>
      </c>
      <c r="C4095" s="8" t="s">
        <v>9619</v>
      </c>
      <c r="D4095" s="8" t="s">
        <v>5426</v>
      </c>
      <c r="E4095" s="8" t="s">
        <v>9620</v>
      </c>
      <c r="F4095" t="str">
        <f t="shared" si="63"/>
        <v>Sudeste</v>
      </c>
      <c r="G4095" s="11">
        <v>0.83649976341635768</v>
      </c>
      <c r="H4095" s="8" t="s">
        <v>16004</v>
      </c>
    </row>
    <row r="4096" spans="1:8" ht="14.65" customHeight="1" x14ac:dyDescent="0.25">
      <c r="A4096" t="s">
        <v>9771</v>
      </c>
      <c r="B4096" s="8" t="s">
        <v>9772</v>
      </c>
      <c r="C4096" s="8" t="s">
        <v>11471</v>
      </c>
      <c r="D4096" s="8" t="s">
        <v>11470</v>
      </c>
      <c r="E4096" s="8" t="s">
        <v>11472</v>
      </c>
      <c r="F4096" t="str">
        <f t="shared" si="63"/>
        <v>Sudeste</v>
      </c>
      <c r="G4096" s="11">
        <v>0.83688496298403792</v>
      </c>
      <c r="H4096" s="8" t="s">
        <v>16004</v>
      </c>
    </row>
    <row r="4097" spans="1:8" ht="14.65" customHeight="1" x14ac:dyDescent="0.25">
      <c r="A4097" t="s">
        <v>9771</v>
      </c>
      <c r="B4097" s="8" t="s">
        <v>9772</v>
      </c>
      <c r="C4097" s="8" t="s">
        <v>9892</v>
      </c>
      <c r="D4097" s="8" t="s">
        <v>1671</v>
      </c>
      <c r="E4097" s="8" t="s">
        <v>9893</v>
      </c>
      <c r="F4097" t="str">
        <f t="shared" si="63"/>
        <v>Sudeste</v>
      </c>
      <c r="G4097" s="11">
        <v>0.83719490808243802</v>
      </c>
      <c r="H4097" s="8" t="s">
        <v>16004</v>
      </c>
    </row>
    <row r="4098" spans="1:8" ht="14.65" customHeight="1" x14ac:dyDescent="0.25">
      <c r="A4098" t="s">
        <v>9349</v>
      </c>
      <c r="B4098" s="8" t="s">
        <v>3517</v>
      </c>
      <c r="C4098" s="8" t="s">
        <v>9517</v>
      </c>
      <c r="D4098" s="8" t="s">
        <v>9516</v>
      </c>
      <c r="E4098" s="8" t="s">
        <v>9518</v>
      </c>
      <c r="F4098" t="str">
        <f t="shared" ref="F4098:F4161" si="64">IF(OR(B4098="Rondônia",B4098="Acre",B4098="Amazonas",B4098="Roraima",B4098="Pará",B4098="Amapá",B4098="Tocantins"),"Norte",IF(OR(B4098="Maranhão",B4098="Piauí",B4098="Ceará",B4098="Rio Grande do Norte",B4098="Paraíba",B4098="Pernambuco",B4098="Alagoas",B4098="Sergipe",B4098="Bahia"),"Nordeste",IF(OR(B4098="Minas Gerais",B4098="Espírito Santo",B4098="Rio de Janeiro",B4098="São Paulo"),"Sudeste",IF(OR(B4098="Paraná",B4098="Santa Catarina",B4098="Rio Grande do Sul"),"Sul",IF(OR(B4098="Mato Grosso do Sul",B4098="Mato Grosso",B4098="Goiás",B4098="Distrito Federal"),"Centro-Oeste","Verificar")))))</f>
        <v>Sudeste</v>
      </c>
      <c r="G4098" s="11">
        <v>0.83784327546063009</v>
      </c>
      <c r="H4098" s="8" t="s">
        <v>16004</v>
      </c>
    </row>
    <row r="4099" spans="1:8" ht="14.65" customHeight="1" x14ac:dyDescent="0.25">
      <c r="A4099" t="s">
        <v>6882</v>
      </c>
      <c r="B4099" s="8" t="s">
        <v>6883</v>
      </c>
      <c r="C4099" s="8" t="s">
        <v>7187</v>
      </c>
      <c r="D4099" s="8" t="s">
        <v>4876</v>
      </c>
      <c r="E4099" s="8" t="s">
        <v>7188</v>
      </c>
      <c r="F4099" t="str">
        <f t="shared" si="64"/>
        <v>Sudeste</v>
      </c>
      <c r="G4099" s="11">
        <v>0.83784336335395815</v>
      </c>
      <c r="H4099" s="8" t="s">
        <v>16004</v>
      </c>
    </row>
    <row r="4100" spans="1:8" ht="14.65" customHeight="1" x14ac:dyDescent="0.25">
      <c r="A4100" t="s">
        <v>9540</v>
      </c>
      <c r="B4100" s="8" t="s">
        <v>9541</v>
      </c>
      <c r="C4100" s="8" t="s">
        <v>9663</v>
      </c>
      <c r="D4100" s="8" t="s">
        <v>5457</v>
      </c>
      <c r="E4100" s="8" t="s">
        <v>9664</v>
      </c>
      <c r="F4100" t="str">
        <f t="shared" si="64"/>
        <v>Sudeste</v>
      </c>
      <c r="G4100" s="11">
        <v>0.84027367393086749</v>
      </c>
      <c r="H4100" s="8" t="s">
        <v>16004</v>
      </c>
    </row>
    <row r="4101" spans="1:8" ht="14.65" customHeight="1" x14ac:dyDescent="0.25">
      <c r="A4101" t="s">
        <v>9771</v>
      </c>
      <c r="B4101" s="8" t="s">
        <v>9772</v>
      </c>
      <c r="C4101" s="8" t="s">
        <v>9853</v>
      </c>
      <c r="D4101" s="8" t="s">
        <v>1593</v>
      </c>
      <c r="E4101" s="8" t="s">
        <v>9854</v>
      </c>
      <c r="F4101" t="str">
        <f t="shared" si="64"/>
        <v>Sudeste</v>
      </c>
      <c r="G4101" s="11">
        <v>0.84071020451101863</v>
      </c>
      <c r="H4101" s="8" t="s">
        <v>16004</v>
      </c>
    </row>
    <row r="4102" spans="1:8" ht="14.65" customHeight="1" x14ac:dyDescent="0.25">
      <c r="A4102" t="s">
        <v>6882</v>
      </c>
      <c r="B4102" s="8" t="s">
        <v>6883</v>
      </c>
      <c r="C4102" s="8" t="s">
        <v>9165</v>
      </c>
      <c r="D4102" s="8" t="s">
        <v>9164</v>
      </c>
      <c r="E4102" s="8" t="s">
        <v>9166</v>
      </c>
      <c r="F4102" t="str">
        <f t="shared" si="64"/>
        <v>Sudeste</v>
      </c>
      <c r="G4102" s="11">
        <v>0.84074520071903469</v>
      </c>
      <c r="H4102" s="8" t="s">
        <v>16004</v>
      </c>
    </row>
    <row r="4103" spans="1:8" ht="14.65" customHeight="1" x14ac:dyDescent="0.25">
      <c r="A4103" t="s">
        <v>6882</v>
      </c>
      <c r="B4103" s="8" t="s">
        <v>6883</v>
      </c>
      <c r="C4103" s="8" t="s">
        <v>8567</v>
      </c>
      <c r="D4103" s="8" t="s">
        <v>8566</v>
      </c>
      <c r="E4103" s="8" t="s">
        <v>8568</v>
      </c>
      <c r="F4103" t="str">
        <f t="shared" si="64"/>
        <v>Sudeste</v>
      </c>
      <c r="G4103" s="11">
        <v>0.84114502917578093</v>
      </c>
      <c r="H4103" s="8" t="s">
        <v>16004</v>
      </c>
    </row>
    <row r="4104" spans="1:8" ht="14.65" customHeight="1" x14ac:dyDescent="0.25">
      <c r="A4104" t="s">
        <v>6882</v>
      </c>
      <c r="B4104" s="8" t="s">
        <v>6883</v>
      </c>
      <c r="C4104" s="8" t="s">
        <v>7338</v>
      </c>
      <c r="D4104" s="8" t="s">
        <v>7337</v>
      </c>
      <c r="E4104" s="8" t="s">
        <v>7339</v>
      </c>
      <c r="F4104" t="str">
        <f t="shared" si="64"/>
        <v>Sudeste</v>
      </c>
      <c r="G4104" s="11">
        <v>0.84138687246219868</v>
      </c>
      <c r="H4104" s="8" t="s">
        <v>16004</v>
      </c>
    </row>
    <row r="4105" spans="1:8" ht="14.65" customHeight="1" x14ac:dyDescent="0.25">
      <c r="A4105" t="s">
        <v>9771</v>
      </c>
      <c r="B4105" s="8" t="s">
        <v>9772</v>
      </c>
      <c r="C4105" s="8" t="s">
        <v>10605</v>
      </c>
      <c r="D4105" s="8" t="s">
        <v>10604</v>
      </c>
      <c r="E4105" s="8" t="s">
        <v>10606</v>
      </c>
      <c r="F4105" t="str">
        <f t="shared" si="64"/>
        <v>Sudeste</v>
      </c>
      <c r="G4105" s="11">
        <v>0.8419815898034505</v>
      </c>
      <c r="H4105" s="8" t="s">
        <v>16004</v>
      </c>
    </row>
    <row r="4106" spans="1:8" ht="14.65" customHeight="1" x14ac:dyDescent="0.25">
      <c r="A4106" t="s">
        <v>9771</v>
      </c>
      <c r="B4106" s="8" t="s">
        <v>9772</v>
      </c>
      <c r="C4106" s="8" t="s">
        <v>10969</v>
      </c>
      <c r="D4106" s="8" t="s">
        <v>10968</v>
      </c>
      <c r="E4106" s="8" t="s">
        <v>10970</v>
      </c>
      <c r="F4106" t="str">
        <f t="shared" si="64"/>
        <v>Sudeste</v>
      </c>
      <c r="G4106" s="11">
        <v>0.84491071703592413</v>
      </c>
      <c r="H4106" s="8" t="s">
        <v>16004</v>
      </c>
    </row>
    <row r="4107" spans="1:8" ht="14.65" customHeight="1" x14ac:dyDescent="0.25">
      <c r="A4107" t="s">
        <v>9771</v>
      </c>
      <c r="B4107" s="8" t="s">
        <v>9772</v>
      </c>
      <c r="C4107" s="8" t="s">
        <v>10342</v>
      </c>
      <c r="D4107" s="8" t="s">
        <v>10341</v>
      </c>
      <c r="E4107" s="8" t="s">
        <v>10343</v>
      </c>
      <c r="F4107" t="str">
        <f t="shared" si="64"/>
        <v>Sudeste</v>
      </c>
      <c r="G4107" s="11">
        <v>0.84537162652244047</v>
      </c>
      <c r="H4107" s="8" t="s">
        <v>16004</v>
      </c>
    </row>
    <row r="4108" spans="1:8" ht="14.65" customHeight="1" x14ac:dyDescent="0.25">
      <c r="A4108" t="s">
        <v>9771</v>
      </c>
      <c r="B4108" s="8" t="s">
        <v>9772</v>
      </c>
      <c r="C4108" s="8" t="s">
        <v>10707</v>
      </c>
      <c r="D4108" s="8" t="s">
        <v>10706</v>
      </c>
      <c r="E4108" s="8" t="s">
        <v>10708</v>
      </c>
      <c r="F4108" t="str">
        <f t="shared" si="64"/>
        <v>Sudeste</v>
      </c>
      <c r="G4108" s="11">
        <v>0.84557775421165049</v>
      </c>
      <c r="H4108" s="8" t="s">
        <v>16004</v>
      </c>
    </row>
    <row r="4109" spans="1:8" ht="14.65" customHeight="1" x14ac:dyDescent="0.25">
      <c r="A4109" t="s">
        <v>9771</v>
      </c>
      <c r="B4109" s="8" t="s">
        <v>9772</v>
      </c>
      <c r="C4109" s="8" t="s">
        <v>11270</v>
      </c>
      <c r="D4109" s="8" t="s">
        <v>11269</v>
      </c>
      <c r="E4109" s="8" t="s">
        <v>11271</v>
      </c>
      <c r="F4109" t="str">
        <f t="shared" si="64"/>
        <v>Sudeste</v>
      </c>
      <c r="G4109" s="11">
        <v>0.84569482336548552</v>
      </c>
      <c r="H4109" s="8" t="s">
        <v>16004</v>
      </c>
    </row>
    <row r="4110" spans="1:8" ht="14.65" customHeight="1" x14ac:dyDescent="0.25">
      <c r="A4110" t="s">
        <v>6882</v>
      </c>
      <c r="B4110" s="8" t="s">
        <v>6883</v>
      </c>
      <c r="C4110" s="8" t="s">
        <v>7660</v>
      </c>
      <c r="D4110" s="8" t="s">
        <v>7659</v>
      </c>
      <c r="E4110" s="8" t="s">
        <v>7661</v>
      </c>
      <c r="F4110" t="str">
        <f t="shared" si="64"/>
        <v>Sudeste</v>
      </c>
      <c r="G4110" s="11">
        <v>0.84605601207503323</v>
      </c>
      <c r="H4110" s="8" t="s">
        <v>16004</v>
      </c>
    </row>
    <row r="4111" spans="1:8" ht="14.65" customHeight="1" x14ac:dyDescent="0.25">
      <c r="A4111" t="s">
        <v>6882</v>
      </c>
      <c r="B4111" s="8" t="s">
        <v>6883</v>
      </c>
      <c r="C4111" s="8" t="s">
        <v>9217</v>
      </c>
      <c r="D4111" s="8" t="s">
        <v>9216</v>
      </c>
      <c r="E4111" s="8" t="s">
        <v>9218</v>
      </c>
      <c r="F4111" t="str">
        <f t="shared" si="64"/>
        <v>Sudeste</v>
      </c>
      <c r="G4111" s="11">
        <v>0.84678146444242852</v>
      </c>
      <c r="H4111" s="8" t="s">
        <v>16004</v>
      </c>
    </row>
    <row r="4112" spans="1:8" ht="14.65" customHeight="1" x14ac:dyDescent="0.25">
      <c r="A4112" t="s">
        <v>9771</v>
      </c>
      <c r="B4112" s="8" t="s">
        <v>9772</v>
      </c>
      <c r="C4112" s="8" t="s">
        <v>9894</v>
      </c>
      <c r="D4112" s="8" t="s">
        <v>1673</v>
      </c>
      <c r="E4112" s="8" t="s">
        <v>9895</v>
      </c>
      <c r="F4112" t="str">
        <f t="shared" si="64"/>
        <v>Sudeste</v>
      </c>
      <c r="G4112" s="11">
        <v>0.84685511003298164</v>
      </c>
      <c r="H4112" s="8" t="s">
        <v>16004</v>
      </c>
    </row>
    <row r="4113" spans="1:8" ht="14.65" customHeight="1" x14ac:dyDescent="0.25">
      <c r="A4113" t="s">
        <v>9771</v>
      </c>
      <c r="B4113" s="8" t="s">
        <v>9772</v>
      </c>
      <c r="C4113" s="8" t="s">
        <v>10544</v>
      </c>
      <c r="D4113" s="8" t="s">
        <v>10543</v>
      </c>
      <c r="E4113" s="8" t="s">
        <v>10545</v>
      </c>
      <c r="F4113" t="str">
        <f t="shared" si="64"/>
        <v>Sudeste</v>
      </c>
      <c r="G4113" s="11">
        <v>0.84710848600873601</v>
      </c>
      <c r="H4113" s="8" t="s">
        <v>16004</v>
      </c>
    </row>
    <row r="4114" spans="1:8" ht="14.65" customHeight="1" x14ac:dyDescent="0.25">
      <c r="A4114" t="s">
        <v>6882</v>
      </c>
      <c r="B4114" s="8" t="s">
        <v>6883</v>
      </c>
      <c r="C4114" s="8" t="s">
        <v>8803</v>
      </c>
      <c r="D4114" s="8" t="s">
        <v>8802</v>
      </c>
      <c r="E4114" s="8" t="s">
        <v>8804</v>
      </c>
      <c r="F4114" t="str">
        <f t="shared" si="64"/>
        <v>Sudeste</v>
      </c>
      <c r="G4114" s="11">
        <v>0.84719961231789664</v>
      </c>
      <c r="H4114" s="8" t="s">
        <v>16004</v>
      </c>
    </row>
    <row r="4115" spans="1:8" ht="14.65" customHeight="1" x14ac:dyDescent="0.25">
      <c r="A4115" t="s">
        <v>6882</v>
      </c>
      <c r="B4115" s="8" t="s">
        <v>6883</v>
      </c>
      <c r="C4115" s="8" t="s">
        <v>9206</v>
      </c>
      <c r="D4115" s="8" t="s">
        <v>9205</v>
      </c>
      <c r="E4115" s="8" t="s">
        <v>9207</v>
      </c>
      <c r="F4115" t="str">
        <f t="shared" si="64"/>
        <v>Sudeste</v>
      </c>
      <c r="G4115" s="11">
        <v>0.84780499649792851</v>
      </c>
      <c r="H4115" s="8" t="s">
        <v>16004</v>
      </c>
    </row>
    <row r="4116" spans="1:8" ht="14.65" customHeight="1" x14ac:dyDescent="0.25">
      <c r="A4116" t="s">
        <v>9540</v>
      </c>
      <c r="B4116" s="8" t="s">
        <v>9541</v>
      </c>
      <c r="C4116" s="8" t="s">
        <v>9709</v>
      </c>
      <c r="D4116" s="8" t="s">
        <v>5499</v>
      </c>
      <c r="E4116" s="8" t="s">
        <v>9643</v>
      </c>
      <c r="F4116" t="str">
        <f t="shared" si="64"/>
        <v>Sudeste</v>
      </c>
      <c r="G4116" s="11">
        <v>0.84782253116273554</v>
      </c>
      <c r="H4116" s="8" t="s">
        <v>16004</v>
      </c>
    </row>
    <row r="4117" spans="1:8" ht="14.65" customHeight="1" x14ac:dyDescent="0.25">
      <c r="A4117" t="s">
        <v>9771</v>
      </c>
      <c r="B4117" s="8" t="s">
        <v>9772</v>
      </c>
      <c r="C4117" s="8" t="s">
        <v>9996</v>
      </c>
      <c r="D4117" s="8" t="s">
        <v>1866</v>
      </c>
      <c r="E4117" s="8" t="s">
        <v>9997</v>
      </c>
      <c r="F4117" t="str">
        <f t="shared" si="64"/>
        <v>Sudeste</v>
      </c>
      <c r="G4117" s="11">
        <v>0.84787183659271481</v>
      </c>
      <c r="H4117" s="8" t="s">
        <v>16004</v>
      </c>
    </row>
    <row r="4118" spans="1:8" ht="14.65" customHeight="1" x14ac:dyDescent="0.25">
      <c r="A4118" t="s">
        <v>9771</v>
      </c>
      <c r="B4118" s="8" t="s">
        <v>9772</v>
      </c>
      <c r="C4118" s="8" t="s">
        <v>10608</v>
      </c>
      <c r="D4118" s="8" t="s">
        <v>10607</v>
      </c>
      <c r="E4118" s="8" t="s">
        <v>10609</v>
      </c>
      <c r="F4118" t="str">
        <f t="shared" si="64"/>
        <v>Sudeste</v>
      </c>
      <c r="G4118" s="11">
        <v>0.84803270394081176</v>
      </c>
      <c r="H4118" s="8" t="s">
        <v>16004</v>
      </c>
    </row>
    <row r="4119" spans="1:8" ht="14.65" customHeight="1" x14ac:dyDescent="0.25">
      <c r="A4119" t="s">
        <v>9771</v>
      </c>
      <c r="B4119" s="8" t="s">
        <v>9772</v>
      </c>
      <c r="C4119" s="8" t="s">
        <v>11071</v>
      </c>
      <c r="D4119" s="8" t="s">
        <v>11070</v>
      </c>
      <c r="E4119" s="8" t="s">
        <v>11072</v>
      </c>
      <c r="F4119" t="str">
        <f t="shared" si="64"/>
        <v>Sudeste</v>
      </c>
      <c r="G4119" s="11">
        <v>0.84808799490543318</v>
      </c>
      <c r="H4119" s="8" t="s">
        <v>16004</v>
      </c>
    </row>
    <row r="4120" spans="1:8" ht="14.65" customHeight="1" x14ac:dyDescent="0.25">
      <c r="A4120" t="s">
        <v>6882</v>
      </c>
      <c r="B4120" s="8" t="s">
        <v>6883</v>
      </c>
      <c r="C4120" s="8" t="s">
        <v>7494</v>
      </c>
      <c r="D4120" s="8" t="s">
        <v>7493</v>
      </c>
      <c r="E4120" s="8" t="s">
        <v>7495</v>
      </c>
      <c r="F4120" t="str">
        <f t="shared" si="64"/>
        <v>Sudeste</v>
      </c>
      <c r="G4120" s="11">
        <v>0.84844775497947456</v>
      </c>
      <c r="H4120" s="8" t="s">
        <v>16004</v>
      </c>
    </row>
    <row r="4121" spans="1:8" ht="14.65" customHeight="1" x14ac:dyDescent="0.25">
      <c r="A4121" t="s">
        <v>9771</v>
      </c>
      <c r="B4121" s="8" t="s">
        <v>9772</v>
      </c>
      <c r="C4121" s="8" t="s">
        <v>10437</v>
      </c>
      <c r="D4121" s="8" t="s">
        <v>10436</v>
      </c>
      <c r="E4121" s="8" t="s">
        <v>10438</v>
      </c>
      <c r="F4121" t="str">
        <f t="shared" si="64"/>
        <v>Sudeste</v>
      </c>
      <c r="G4121" s="11">
        <v>0.85024063876931433</v>
      </c>
      <c r="H4121" s="8" t="s">
        <v>16004</v>
      </c>
    </row>
    <row r="4122" spans="1:8" ht="14.65" customHeight="1" x14ac:dyDescent="0.25">
      <c r="A4122" t="s">
        <v>6882</v>
      </c>
      <c r="B4122" s="8" t="s">
        <v>6883</v>
      </c>
      <c r="C4122" s="8" t="s">
        <v>9144</v>
      </c>
      <c r="D4122" s="8" t="s">
        <v>9143</v>
      </c>
      <c r="E4122" s="8" t="s">
        <v>9145</v>
      </c>
      <c r="F4122" t="str">
        <f t="shared" si="64"/>
        <v>Sudeste</v>
      </c>
      <c r="G4122" s="11">
        <v>0.85060645681959479</v>
      </c>
      <c r="H4122" s="8" t="s">
        <v>16004</v>
      </c>
    </row>
    <row r="4123" spans="1:8" ht="14.65" customHeight="1" x14ac:dyDescent="0.25">
      <c r="A4123" t="s">
        <v>6882</v>
      </c>
      <c r="B4123" s="8" t="s">
        <v>6883</v>
      </c>
      <c r="C4123" s="8" t="s">
        <v>7622</v>
      </c>
      <c r="D4123" s="8" t="s">
        <v>7621</v>
      </c>
      <c r="E4123" s="8" t="s">
        <v>7623</v>
      </c>
      <c r="F4123" t="str">
        <f t="shared" si="64"/>
        <v>Sudeste</v>
      </c>
      <c r="G4123" s="11">
        <v>0.8509355640707168</v>
      </c>
      <c r="H4123" s="8" t="s">
        <v>16004</v>
      </c>
    </row>
    <row r="4124" spans="1:8" ht="14.65" customHeight="1" x14ac:dyDescent="0.25">
      <c r="A4124" t="s">
        <v>6882</v>
      </c>
      <c r="B4124" s="8" t="s">
        <v>6883</v>
      </c>
      <c r="C4124" s="8" t="s">
        <v>7737</v>
      </c>
      <c r="D4124" s="8" t="s">
        <v>7736</v>
      </c>
      <c r="E4124" s="8" t="s">
        <v>7738</v>
      </c>
      <c r="F4124" t="str">
        <f t="shared" si="64"/>
        <v>Sudeste</v>
      </c>
      <c r="G4124" s="11">
        <v>0.85246140361280354</v>
      </c>
      <c r="H4124" s="8" t="s">
        <v>16004</v>
      </c>
    </row>
    <row r="4125" spans="1:8" ht="14.65" customHeight="1" x14ac:dyDescent="0.25">
      <c r="A4125" t="s">
        <v>6882</v>
      </c>
      <c r="B4125" s="8" t="s">
        <v>6883</v>
      </c>
      <c r="C4125" s="8" t="s">
        <v>7471</v>
      </c>
      <c r="D4125" s="8" t="s">
        <v>7470</v>
      </c>
      <c r="E4125" s="8" t="s">
        <v>7472</v>
      </c>
      <c r="F4125" t="str">
        <f t="shared" si="64"/>
        <v>Sudeste</v>
      </c>
      <c r="G4125" s="11">
        <v>0.8526440673205401</v>
      </c>
      <c r="H4125" s="8" t="s">
        <v>16004</v>
      </c>
    </row>
    <row r="4126" spans="1:8" ht="14.65" customHeight="1" x14ac:dyDescent="0.25">
      <c r="A4126" t="s">
        <v>9771</v>
      </c>
      <c r="B4126" s="8" t="s">
        <v>9772</v>
      </c>
      <c r="C4126" s="8" t="s">
        <v>10972</v>
      </c>
      <c r="D4126" s="8" t="s">
        <v>10971</v>
      </c>
      <c r="E4126" s="8" t="s">
        <v>10973</v>
      </c>
      <c r="F4126" t="str">
        <f t="shared" si="64"/>
        <v>Sudeste</v>
      </c>
      <c r="G4126" s="11">
        <v>0.85268245189773806</v>
      </c>
      <c r="H4126" s="8" t="s">
        <v>16004</v>
      </c>
    </row>
    <row r="4127" spans="1:8" ht="14.65" customHeight="1" x14ac:dyDescent="0.25">
      <c r="A4127" t="s">
        <v>9771</v>
      </c>
      <c r="B4127" s="8" t="s">
        <v>9772</v>
      </c>
      <c r="C4127" s="8" t="s">
        <v>11089</v>
      </c>
      <c r="D4127" s="8" t="s">
        <v>11088</v>
      </c>
      <c r="E4127" s="8" t="s">
        <v>11090</v>
      </c>
      <c r="F4127" t="str">
        <f t="shared" si="64"/>
        <v>Sudeste</v>
      </c>
      <c r="G4127" s="11">
        <v>0.85313280672428293</v>
      </c>
      <c r="H4127" s="8" t="s">
        <v>16004</v>
      </c>
    </row>
    <row r="4128" spans="1:8" ht="14.65" customHeight="1" x14ac:dyDescent="0.25">
      <c r="A4128" t="s">
        <v>9771</v>
      </c>
      <c r="B4128" s="8" t="s">
        <v>9772</v>
      </c>
      <c r="C4128" s="8" t="s">
        <v>10084</v>
      </c>
      <c r="D4128" s="8" t="s">
        <v>1999</v>
      </c>
      <c r="E4128" s="8" t="s">
        <v>10085</v>
      </c>
      <c r="F4128" t="str">
        <f t="shared" si="64"/>
        <v>Sudeste</v>
      </c>
      <c r="G4128" s="11">
        <v>0.85337041502837641</v>
      </c>
      <c r="H4128" s="8" t="s">
        <v>16004</v>
      </c>
    </row>
    <row r="4129" spans="1:8" ht="14.65" customHeight="1" x14ac:dyDescent="0.25">
      <c r="A4129" t="s">
        <v>6882</v>
      </c>
      <c r="B4129" s="8" t="s">
        <v>6883</v>
      </c>
      <c r="C4129" s="8" t="s">
        <v>8517</v>
      </c>
      <c r="D4129" s="8" t="s">
        <v>8516</v>
      </c>
      <c r="E4129" s="8" t="s">
        <v>8518</v>
      </c>
      <c r="F4129" t="str">
        <f t="shared" si="64"/>
        <v>Sudeste</v>
      </c>
      <c r="G4129" s="11">
        <v>0.85393461971682272</v>
      </c>
      <c r="H4129" s="8" t="s">
        <v>16004</v>
      </c>
    </row>
    <row r="4130" spans="1:8" ht="14.65" customHeight="1" x14ac:dyDescent="0.25">
      <c r="A4130" t="s">
        <v>6882</v>
      </c>
      <c r="B4130" s="8" t="s">
        <v>6883</v>
      </c>
      <c r="C4130" s="8" t="s">
        <v>9123</v>
      </c>
      <c r="D4130" s="8" t="s">
        <v>9122</v>
      </c>
      <c r="E4130" s="8" t="s">
        <v>9124</v>
      </c>
      <c r="F4130" t="str">
        <f t="shared" si="64"/>
        <v>Sudeste</v>
      </c>
      <c r="G4130" s="11">
        <v>0.85484669620454523</v>
      </c>
      <c r="H4130" s="8" t="s">
        <v>16004</v>
      </c>
    </row>
    <row r="4131" spans="1:8" ht="14.65" customHeight="1" x14ac:dyDescent="0.25">
      <c r="A4131" t="s">
        <v>6882</v>
      </c>
      <c r="B4131" s="8" t="s">
        <v>6883</v>
      </c>
      <c r="C4131" s="8" t="s">
        <v>8633</v>
      </c>
      <c r="D4131" s="8" t="s">
        <v>8632</v>
      </c>
      <c r="E4131" s="8" t="s">
        <v>8634</v>
      </c>
      <c r="F4131" t="str">
        <f t="shared" si="64"/>
        <v>Sudeste</v>
      </c>
      <c r="G4131" s="11">
        <v>0.85571537572189582</v>
      </c>
      <c r="H4131" s="8" t="s">
        <v>16004</v>
      </c>
    </row>
    <row r="4132" spans="1:8" ht="14.65" customHeight="1" x14ac:dyDescent="0.25">
      <c r="A4132" t="s">
        <v>9771</v>
      </c>
      <c r="B4132" s="8" t="s">
        <v>9772</v>
      </c>
      <c r="C4132" s="8" t="s">
        <v>11462</v>
      </c>
      <c r="D4132" s="8" t="s">
        <v>11461</v>
      </c>
      <c r="E4132" s="8" t="s">
        <v>11463</v>
      </c>
      <c r="F4132" t="str">
        <f t="shared" si="64"/>
        <v>Sudeste</v>
      </c>
      <c r="G4132" s="11">
        <v>0.85601896377735809</v>
      </c>
      <c r="H4132" s="8" t="s">
        <v>16004</v>
      </c>
    </row>
    <row r="4133" spans="1:8" ht="14.65" customHeight="1" x14ac:dyDescent="0.25">
      <c r="A4133" t="s">
        <v>6882</v>
      </c>
      <c r="B4133" s="8" t="s">
        <v>6883</v>
      </c>
      <c r="C4133" s="8" t="s">
        <v>7959</v>
      </c>
      <c r="D4133" s="8" t="s">
        <v>7958</v>
      </c>
      <c r="E4133" s="8" t="s">
        <v>7960</v>
      </c>
      <c r="F4133" t="str">
        <f t="shared" si="64"/>
        <v>Sudeste</v>
      </c>
      <c r="G4133" s="11">
        <v>0.85743365765103163</v>
      </c>
      <c r="H4133" s="8" t="s">
        <v>16004</v>
      </c>
    </row>
    <row r="4134" spans="1:8" ht="14.65" customHeight="1" x14ac:dyDescent="0.25">
      <c r="A4134" t="s">
        <v>9771</v>
      </c>
      <c r="B4134" s="8" t="s">
        <v>9772</v>
      </c>
      <c r="C4134" s="8" t="s">
        <v>10163</v>
      </c>
      <c r="D4134" s="8" t="s">
        <v>10162</v>
      </c>
      <c r="E4134" s="8" t="s">
        <v>10164</v>
      </c>
      <c r="F4134" t="str">
        <f t="shared" si="64"/>
        <v>Sudeste</v>
      </c>
      <c r="G4134" s="11">
        <v>0.85808261696841592</v>
      </c>
      <c r="H4134" s="8" t="s">
        <v>16004</v>
      </c>
    </row>
    <row r="4135" spans="1:8" ht="14.65" customHeight="1" x14ac:dyDescent="0.25">
      <c r="A4135" t="s">
        <v>9771</v>
      </c>
      <c r="B4135" s="8" t="s">
        <v>9772</v>
      </c>
      <c r="C4135" s="8" t="s">
        <v>10948</v>
      </c>
      <c r="D4135" s="8" t="s">
        <v>10947</v>
      </c>
      <c r="E4135" s="8" t="s">
        <v>10949</v>
      </c>
      <c r="F4135" t="str">
        <f t="shared" si="64"/>
        <v>Sudeste</v>
      </c>
      <c r="G4135" s="11">
        <v>0.85872457321330065</v>
      </c>
      <c r="H4135" s="8" t="s">
        <v>16004</v>
      </c>
    </row>
    <row r="4136" spans="1:8" ht="14.65" customHeight="1" x14ac:dyDescent="0.25">
      <c r="A4136" t="s">
        <v>6882</v>
      </c>
      <c r="B4136" s="8" t="s">
        <v>6883</v>
      </c>
      <c r="C4136" s="8" t="s">
        <v>8832</v>
      </c>
      <c r="D4136" s="8" t="s">
        <v>8831</v>
      </c>
      <c r="E4136" s="8" t="s">
        <v>8833</v>
      </c>
      <c r="F4136" t="str">
        <f t="shared" si="64"/>
        <v>Sudeste</v>
      </c>
      <c r="G4136" s="11">
        <v>0.85885292637521404</v>
      </c>
      <c r="H4136" s="8" t="s">
        <v>16004</v>
      </c>
    </row>
    <row r="4137" spans="1:8" ht="14.65" customHeight="1" x14ac:dyDescent="0.25">
      <c r="A4137" t="s">
        <v>9771</v>
      </c>
      <c r="B4137" s="8" t="s">
        <v>9772</v>
      </c>
      <c r="C4137" s="8" t="s">
        <v>10672</v>
      </c>
      <c r="D4137" s="8" t="s">
        <v>10671</v>
      </c>
      <c r="E4137" s="8" t="s">
        <v>10673</v>
      </c>
      <c r="F4137" t="str">
        <f t="shared" si="64"/>
        <v>Sudeste</v>
      </c>
      <c r="G4137" s="11">
        <v>0.86004593914263405</v>
      </c>
      <c r="H4137" s="8" t="s">
        <v>16004</v>
      </c>
    </row>
    <row r="4138" spans="1:8" ht="14.65" customHeight="1" x14ac:dyDescent="0.25">
      <c r="A4138" t="s">
        <v>6882</v>
      </c>
      <c r="B4138" s="8" t="s">
        <v>6883</v>
      </c>
      <c r="C4138" s="8" t="s">
        <v>7570</v>
      </c>
      <c r="D4138" s="8" t="s">
        <v>7569</v>
      </c>
      <c r="E4138" s="8" t="s">
        <v>7571</v>
      </c>
      <c r="F4138" t="str">
        <f t="shared" si="64"/>
        <v>Sudeste</v>
      </c>
      <c r="G4138" s="11">
        <v>0.86018048624401378</v>
      </c>
      <c r="H4138" s="8" t="s">
        <v>16004</v>
      </c>
    </row>
    <row r="4139" spans="1:8" ht="14.65" customHeight="1" x14ac:dyDescent="0.25">
      <c r="A4139" t="s">
        <v>6882</v>
      </c>
      <c r="B4139" s="8" t="s">
        <v>6883</v>
      </c>
      <c r="C4139" s="8" t="s">
        <v>8122</v>
      </c>
      <c r="D4139" s="8" t="s">
        <v>8121</v>
      </c>
      <c r="E4139" s="8" t="s">
        <v>8123</v>
      </c>
      <c r="F4139" t="str">
        <f t="shared" si="64"/>
        <v>Sudeste</v>
      </c>
      <c r="G4139" s="11">
        <v>0.86093358455407054</v>
      </c>
      <c r="H4139" s="8" t="s">
        <v>16004</v>
      </c>
    </row>
    <row r="4140" spans="1:8" ht="14.65" customHeight="1" x14ac:dyDescent="0.25">
      <c r="A4140" t="s">
        <v>6882</v>
      </c>
      <c r="B4140" s="8" t="s">
        <v>6883</v>
      </c>
      <c r="C4140" s="8" t="s">
        <v>7826</v>
      </c>
      <c r="D4140" s="8" t="s">
        <v>7825</v>
      </c>
      <c r="E4140" s="8" t="s">
        <v>7827</v>
      </c>
      <c r="F4140" t="str">
        <f t="shared" si="64"/>
        <v>Sudeste</v>
      </c>
      <c r="G4140" s="11">
        <v>0.86117323034548565</v>
      </c>
      <c r="H4140" s="8" t="s">
        <v>16004</v>
      </c>
    </row>
    <row r="4141" spans="1:8" ht="14.65" customHeight="1" x14ac:dyDescent="0.25">
      <c r="A4141" t="s">
        <v>6882</v>
      </c>
      <c r="B4141" s="8" t="s">
        <v>6883</v>
      </c>
      <c r="C4141" s="8" t="s">
        <v>8998</v>
      </c>
      <c r="D4141" s="8" t="s">
        <v>8997</v>
      </c>
      <c r="E4141" s="8" t="s">
        <v>8999</v>
      </c>
      <c r="F4141" t="str">
        <f t="shared" si="64"/>
        <v>Sudeste</v>
      </c>
      <c r="G4141" s="11">
        <v>0.86146500373393586</v>
      </c>
      <c r="H4141" s="8" t="s">
        <v>16004</v>
      </c>
    </row>
    <row r="4142" spans="1:8" ht="14.65" customHeight="1" x14ac:dyDescent="0.25">
      <c r="A4142" t="s">
        <v>9349</v>
      </c>
      <c r="B4142" s="8" t="s">
        <v>3517</v>
      </c>
      <c r="C4142" s="8" t="s">
        <v>9483</v>
      </c>
      <c r="D4142" s="8" t="s">
        <v>460</v>
      </c>
      <c r="E4142" s="8" t="s">
        <v>9484</v>
      </c>
      <c r="F4142" t="str">
        <f t="shared" si="64"/>
        <v>Sudeste</v>
      </c>
      <c r="G4142" s="11">
        <v>0.86161052861258569</v>
      </c>
      <c r="H4142" s="8" t="s">
        <v>16004</v>
      </c>
    </row>
    <row r="4143" spans="1:8" ht="14.65" customHeight="1" x14ac:dyDescent="0.25">
      <c r="A4143" t="s">
        <v>6882</v>
      </c>
      <c r="B4143" s="8" t="s">
        <v>6883</v>
      </c>
      <c r="C4143" s="8" t="s">
        <v>8865</v>
      </c>
      <c r="D4143" s="8" t="s">
        <v>8864</v>
      </c>
      <c r="E4143" s="8" t="s">
        <v>8866</v>
      </c>
      <c r="F4143" t="str">
        <f t="shared" si="64"/>
        <v>Sudeste</v>
      </c>
      <c r="G4143" s="11">
        <v>0.8625606589288054</v>
      </c>
      <c r="H4143" s="8" t="s">
        <v>16004</v>
      </c>
    </row>
    <row r="4144" spans="1:8" ht="14.65" customHeight="1" x14ac:dyDescent="0.25">
      <c r="A4144" t="s">
        <v>6882</v>
      </c>
      <c r="B4144" s="8" t="s">
        <v>6883</v>
      </c>
      <c r="C4144" s="8" t="s">
        <v>8895</v>
      </c>
      <c r="D4144" s="8" t="s">
        <v>8894</v>
      </c>
      <c r="E4144" s="8" t="s">
        <v>8896</v>
      </c>
      <c r="F4144" t="str">
        <f t="shared" si="64"/>
        <v>Sudeste</v>
      </c>
      <c r="G4144" s="11">
        <v>0.86370733117401233</v>
      </c>
      <c r="H4144" s="8" t="s">
        <v>16004</v>
      </c>
    </row>
    <row r="4145" spans="1:8" ht="14.65" customHeight="1" x14ac:dyDescent="0.25">
      <c r="A4145" t="s">
        <v>6882</v>
      </c>
      <c r="B4145" s="8" t="s">
        <v>6883</v>
      </c>
      <c r="C4145" s="8" t="s">
        <v>8760</v>
      </c>
      <c r="D4145" s="8" t="s">
        <v>8759</v>
      </c>
      <c r="E4145" s="8" t="s">
        <v>8761</v>
      </c>
      <c r="F4145" t="str">
        <f t="shared" si="64"/>
        <v>Sudeste</v>
      </c>
      <c r="G4145" s="11">
        <v>0.86372428995464778</v>
      </c>
      <c r="H4145" s="8" t="s">
        <v>16004</v>
      </c>
    </row>
    <row r="4146" spans="1:8" ht="14.65" customHeight="1" x14ac:dyDescent="0.25">
      <c r="A4146" t="s">
        <v>6882</v>
      </c>
      <c r="B4146" s="8" t="s">
        <v>6883</v>
      </c>
      <c r="C4146" s="8" t="s">
        <v>8056</v>
      </c>
      <c r="D4146" s="8" t="s">
        <v>8055</v>
      </c>
      <c r="E4146" s="8" t="s">
        <v>8057</v>
      </c>
      <c r="F4146" t="str">
        <f t="shared" si="64"/>
        <v>Sudeste</v>
      </c>
      <c r="G4146" s="11">
        <v>0.86535496628800235</v>
      </c>
      <c r="H4146" s="8" t="s">
        <v>16004</v>
      </c>
    </row>
    <row r="4147" spans="1:8" ht="14.65" customHeight="1" x14ac:dyDescent="0.25">
      <c r="A4147" t="s">
        <v>6882</v>
      </c>
      <c r="B4147" s="8" t="s">
        <v>6883</v>
      </c>
      <c r="C4147" s="8" t="s">
        <v>7631</v>
      </c>
      <c r="D4147" s="8" t="s">
        <v>7630</v>
      </c>
      <c r="E4147" s="8" t="s">
        <v>7632</v>
      </c>
      <c r="F4147" t="str">
        <f t="shared" si="64"/>
        <v>Sudeste</v>
      </c>
      <c r="G4147" s="11">
        <v>0.86777106609760735</v>
      </c>
      <c r="H4147" s="8" t="s">
        <v>16004</v>
      </c>
    </row>
    <row r="4148" spans="1:8" ht="14.65" customHeight="1" x14ac:dyDescent="0.25">
      <c r="A4148" t="s">
        <v>6882</v>
      </c>
      <c r="B4148" s="8" t="s">
        <v>6883</v>
      </c>
      <c r="C4148" s="8" t="s">
        <v>7387</v>
      </c>
      <c r="D4148" s="8" t="s">
        <v>7386</v>
      </c>
      <c r="E4148" s="8" t="s">
        <v>7388</v>
      </c>
      <c r="F4148" t="str">
        <f t="shared" si="64"/>
        <v>Sudeste</v>
      </c>
      <c r="G4148" s="11">
        <v>0.86791789096146033</v>
      </c>
      <c r="H4148" s="8" t="s">
        <v>16004</v>
      </c>
    </row>
    <row r="4149" spans="1:8" ht="14.65" customHeight="1" x14ac:dyDescent="0.25">
      <c r="A4149" t="s">
        <v>6882</v>
      </c>
      <c r="B4149" s="8" t="s">
        <v>6883</v>
      </c>
      <c r="C4149" s="8" t="s">
        <v>7444</v>
      </c>
      <c r="D4149" s="8" t="s">
        <v>7443</v>
      </c>
      <c r="E4149" s="8" t="s">
        <v>7445</v>
      </c>
      <c r="F4149" t="str">
        <f t="shared" si="64"/>
        <v>Sudeste</v>
      </c>
      <c r="G4149" s="11">
        <v>0.86806219731763934</v>
      </c>
      <c r="H4149" s="8" t="s">
        <v>16004</v>
      </c>
    </row>
    <row r="4150" spans="1:8" ht="14.65" customHeight="1" x14ac:dyDescent="0.25">
      <c r="A4150" t="s">
        <v>6882</v>
      </c>
      <c r="B4150" s="8" t="s">
        <v>6883</v>
      </c>
      <c r="C4150" s="8" t="s">
        <v>8907</v>
      </c>
      <c r="D4150" s="8" t="s">
        <v>8906</v>
      </c>
      <c r="E4150" s="8" t="s">
        <v>8908</v>
      </c>
      <c r="F4150" t="str">
        <f t="shared" si="64"/>
        <v>Sudeste</v>
      </c>
      <c r="G4150" s="11">
        <v>0.86842711109412907</v>
      </c>
      <c r="H4150" s="8" t="s">
        <v>16004</v>
      </c>
    </row>
    <row r="4151" spans="1:8" ht="14.65" customHeight="1" x14ac:dyDescent="0.25">
      <c r="A4151" t="s">
        <v>9771</v>
      </c>
      <c r="B4151" s="8" t="s">
        <v>9772</v>
      </c>
      <c r="C4151" s="8" t="s">
        <v>11542</v>
      </c>
      <c r="D4151" s="8" t="s">
        <v>11541</v>
      </c>
      <c r="E4151" s="8" t="s">
        <v>11543</v>
      </c>
      <c r="F4151" t="str">
        <f t="shared" si="64"/>
        <v>Sudeste</v>
      </c>
      <c r="G4151" s="11">
        <v>0.8686908790078508</v>
      </c>
      <c r="H4151" s="8" t="s">
        <v>16004</v>
      </c>
    </row>
    <row r="4152" spans="1:8" ht="14.65" customHeight="1" x14ac:dyDescent="0.25">
      <c r="A4152" t="s">
        <v>6882</v>
      </c>
      <c r="B4152" s="8" t="s">
        <v>6883</v>
      </c>
      <c r="C4152" s="8" t="s">
        <v>8050</v>
      </c>
      <c r="D4152" s="8" t="s">
        <v>8049</v>
      </c>
      <c r="E4152" s="8" t="s">
        <v>8051</v>
      </c>
      <c r="F4152" t="str">
        <f t="shared" si="64"/>
        <v>Sudeste</v>
      </c>
      <c r="G4152" s="11">
        <v>0.86891298578090559</v>
      </c>
      <c r="H4152" s="8" t="s">
        <v>16004</v>
      </c>
    </row>
    <row r="4153" spans="1:8" ht="14.65" customHeight="1" x14ac:dyDescent="0.25">
      <c r="A4153" t="s">
        <v>6882</v>
      </c>
      <c r="B4153" s="8" t="s">
        <v>6883</v>
      </c>
      <c r="C4153" s="8" t="s">
        <v>9108</v>
      </c>
      <c r="D4153" s="8" t="s">
        <v>9107</v>
      </c>
      <c r="E4153" s="8" t="s">
        <v>9109</v>
      </c>
      <c r="F4153" t="str">
        <f t="shared" si="64"/>
        <v>Sudeste</v>
      </c>
      <c r="G4153" s="11">
        <v>0.87008126146830467</v>
      </c>
      <c r="H4153" s="8" t="s">
        <v>16004</v>
      </c>
    </row>
    <row r="4154" spans="1:8" ht="14.65" customHeight="1" x14ac:dyDescent="0.25">
      <c r="A4154" t="s">
        <v>6882</v>
      </c>
      <c r="B4154" s="8" t="s">
        <v>6883</v>
      </c>
      <c r="C4154" s="8" t="s">
        <v>8800</v>
      </c>
      <c r="D4154" s="8" t="s">
        <v>8799</v>
      </c>
      <c r="E4154" s="8" t="s">
        <v>8801</v>
      </c>
      <c r="F4154" t="str">
        <f t="shared" si="64"/>
        <v>Sudeste</v>
      </c>
      <c r="G4154" s="11">
        <v>0.87072175550686215</v>
      </c>
      <c r="H4154" s="8" t="s">
        <v>16004</v>
      </c>
    </row>
    <row r="4155" spans="1:8" ht="14.65" customHeight="1" x14ac:dyDescent="0.25">
      <c r="A4155" t="s">
        <v>9349</v>
      </c>
      <c r="B4155" s="8" t="s">
        <v>3517</v>
      </c>
      <c r="C4155" s="8" t="s">
        <v>9392</v>
      </c>
      <c r="D4155" s="8" t="s">
        <v>342</v>
      </c>
      <c r="E4155" s="8" t="s">
        <v>9393</v>
      </c>
      <c r="F4155" t="str">
        <f t="shared" si="64"/>
        <v>Sudeste</v>
      </c>
      <c r="G4155" s="11">
        <v>0.87075108165210813</v>
      </c>
      <c r="H4155" s="8" t="s">
        <v>16004</v>
      </c>
    </row>
    <row r="4156" spans="1:8" ht="14.65" customHeight="1" x14ac:dyDescent="0.25">
      <c r="A4156" t="s">
        <v>9771</v>
      </c>
      <c r="B4156" s="8" t="s">
        <v>9772</v>
      </c>
      <c r="C4156" s="8" t="s">
        <v>11403</v>
      </c>
      <c r="D4156" s="8" t="s">
        <v>11402</v>
      </c>
      <c r="E4156" s="8" t="s">
        <v>11404</v>
      </c>
      <c r="F4156" t="str">
        <f t="shared" si="64"/>
        <v>Sudeste</v>
      </c>
      <c r="G4156" s="11">
        <v>0.8710650543353744</v>
      </c>
      <c r="H4156" s="8" t="s">
        <v>16004</v>
      </c>
    </row>
    <row r="4157" spans="1:8" ht="14.65" customHeight="1" x14ac:dyDescent="0.25">
      <c r="A4157" t="s">
        <v>9771</v>
      </c>
      <c r="B4157" s="8" t="s">
        <v>9772</v>
      </c>
      <c r="C4157" s="8" t="s">
        <v>10498</v>
      </c>
      <c r="D4157" s="8" t="s">
        <v>10497</v>
      </c>
      <c r="E4157" s="8" t="s">
        <v>7975</v>
      </c>
      <c r="F4157" t="str">
        <f t="shared" si="64"/>
        <v>Sudeste</v>
      </c>
      <c r="G4157" s="11">
        <v>0.87133247736796537</v>
      </c>
      <c r="H4157" s="8" t="s">
        <v>16004</v>
      </c>
    </row>
    <row r="4158" spans="1:8" ht="14.65" customHeight="1" x14ac:dyDescent="0.25">
      <c r="A4158" t="s">
        <v>6882</v>
      </c>
      <c r="B4158" s="8" t="s">
        <v>6883</v>
      </c>
      <c r="C4158" s="8" t="s">
        <v>9338</v>
      </c>
      <c r="D4158" s="8" t="s">
        <v>9337</v>
      </c>
      <c r="E4158" s="8" t="s">
        <v>9339</v>
      </c>
      <c r="F4158" t="str">
        <f t="shared" si="64"/>
        <v>Sudeste</v>
      </c>
      <c r="G4158" s="11">
        <v>0.87175606014759699</v>
      </c>
      <c r="H4158" s="8" t="s">
        <v>16004</v>
      </c>
    </row>
    <row r="4159" spans="1:8" ht="14.65" customHeight="1" x14ac:dyDescent="0.25">
      <c r="A4159" t="s">
        <v>6882</v>
      </c>
      <c r="B4159" s="8" t="s">
        <v>6883</v>
      </c>
      <c r="C4159" s="8" t="s">
        <v>9135</v>
      </c>
      <c r="D4159" s="8" t="s">
        <v>9134</v>
      </c>
      <c r="E4159" s="8" t="s">
        <v>9136</v>
      </c>
      <c r="F4159" t="str">
        <f t="shared" si="64"/>
        <v>Sudeste</v>
      </c>
      <c r="G4159" s="11">
        <v>0.87213951213120799</v>
      </c>
      <c r="H4159" s="8" t="s">
        <v>16004</v>
      </c>
    </row>
    <row r="4160" spans="1:8" ht="14.65" customHeight="1" x14ac:dyDescent="0.25">
      <c r="A4160" t="s">
        <v>6882</v>
      </c>
      <c r="B4160" s="8" t="s">
        <v>6883</v>
      </c>
      <c r="C4160" s="8" t="s">
        <v>7579</v>
      </c>
      <c r="D4160" s="8" t="s">
        <v>7578</v>
      </c>
      <c r="E4160" s="8" t="s">
        <v>7580</v>
      </c>
      <c r="F4160" t="str">
        <f t="shared" si="64"/>
        <v>Sudeste</v>
      </c>
      <c r="G4160" s="11">
        <v>0.87339054195191701</v>
      </c>
      <c r="H4160" s="8" t="s">
        <v>16004</v>
      </c>
    </row>
    <row r="4161" spans="1:8" ht="14.65" customHeight="1" x14ac:dyDescent="0.25">
      <c r="A4161" t="s">
        <v>9771</v>
      </c>
      <c r="B4161" s="8" t="s">
        <v>9772</v>
      </c>
      <c r="C4161" s="8" t="s">
        <v>11008</v>
      </c>
      <c r="D4161" s="8" t="s">
        <v>11007</v>
      </c>
      <c r="E4161" s="8" t="s">
        <v>11009</v>
      </c>
      <c r="F4161" t="str">
        <f t="shared" si="64"/>
        <v>Sudeste</v>
      </c>
      <c r="G4161" s="11">
        <v>0.8736968708423013</v>
      </c>
      <c r="H4161" s="8" t="s">
        <v>16004</v>
      </c>
    </row>
    <row r="4162" spans="1:8" ht="14.65" customHeight="1" x14ac:dyDescent="0.25">
      <c r="A4162" t="s">
        <v>6882</v>
      </c>
      <c r="B4162" s="8" t="s">
        <v>6883</v>
      </c>
      <c r="C4162" s="8" t="s">
        <v>9090</v>
      </c>
      <c r="D4162" s="8" t="s">
        <v>9089</v>
      </c>
      <c r="E4162" s="8" t="s">
        <v>9091</v>
      </c>
      <c r="F4162" t="str">
        <f t="shared" ref="F4162:F4225" si="65">IF(OR(B4162="Rondônia",B4162="Acre",B4162="Amazonas",B4162="Roraima",B4162="Pará",B4162="Amapá",B4162="Tocantins"),"Norte",IF(OR(B4162="Maranhão",B4162="Piauí",B4162="Ceará",B4162="Rio Grande do Norte",B4162="Paraíba",B4162="Pernambuco",B4162="Alagoas",B4162="Sergipe",B4162="Bahia"),"Nordeste",IF(OR(B4162="Minas Gerais",B4162="Espírito Santo",B4162="Rio de Janeiro",B4162="São Paulo"),"Sudeste",IF(OR(B4162="Paraná",B4162="Santa Catarina",B4162="Rio Grande do Sul"),"Sul",IF(OR(B4162="Mato Grosso do Sul",B4162="Mato Grosso",B4162="Goiás",B4162="Distrito Federal"),"Centro-Oeste","Verificar")))))</f>
        <v>Sudeste</v>
      </c>
      <c r="G4162" s="11">
        <v>0.87373725993978046</v>
      </c>
      <c r="H4162" s="8" t="s">
        <v>16004</v>
      </c>
    </row>
    <row r="4163" spans="1:8" ht="14.65" customHeight="1" x14ac:dyDescent="0.25">
      <c r="A4163" t="s">
        <v>6882</v>
      </c>
      <c r="B4163" s="8" t="s">
        <v>6883</v>
      </c>
      <c r="C4163" s="8" t="s">
        <v>8496</v>
      </c>
      <c r="D4163" s="8" t="s">
        <v>8495</v>
      </c>
      <c r="E4163" s="8" t="s">
        <v>8497</v>
      </c>
      <c r="F4163" t="str">
        <f t="shared" si="65"/>
        <v>Sudeste</v>
      </c>
      <c r="G4163" s="11">
        <v>0.87683788585172517</v>
      </c>
      <c r="H4163" s="8" t="s">
        <v>16004</v>
      </c>
    </row>
    <row r="4164" spans="1:8" ht="14.65" customHeight="1" x14ac:dyDescent="0.25">
      <c r="A4164" t="s">
        <v>9771</v>
      </c>
      <c r="B4164" s="8" t="s">
        <v>9772</v>
      </c>
      <c r="C4164" s="8" t="s">
        <v>9868</v>
      </c>
      <c r="D4164" s="8" t="s">
        <v>1635</v>
      </c>
      <c r="E4164" s="8" t="s">
        <v>9869</v>
      </c>
      <c r="F4164" t="str">
        <f t="shared" si="65"/>
        <v>Sudeste</v>
      </c>
      <c r="G4164" s="11">
        <v>0.87708488446228461</v>
      </c>
      <c r="H4164" s="8" t="s">
        <v>16004</v>
      </c>
    </row>
    <row r="4165" spans="1:8" ht="14.65" customHeight="1" x14ac:dyDescent="0.25">
      <c r="A4165" t="s">
        <v>6882</v>
      </c>
      <c r="B4165" s="8" t="s">
        <v>6883</v>
      </c>
      <c r="C4165" s="8" t="s">
        <v>7095</v>
      </c>
      <c r="D4165" s="8" t="s">
        <v>4762</v>
      </c>
      <c r="E4165" s="8" t="s">
        <v>6960</v>
      </c>
      <c r="F4165" t="str">
        <f t="shared" si="65"/>
        <v>Sudeste</v>
      </c>
      <c r="G4165" s="11">
        <v>0.87735993545872382</v>
      </c>
      <c r="H4165" s="8" t="s">
        <v>16004</v>
      </c>
    </row>
    <row r="4166" spans="1:8" ht="14.65" customHeight="1" x14ac:dyDescent="0.25">
      <c r="A4166" t="s">
        <v>6882</v>
      </c>
      <c r="B4166" s="8" t="s">
        <v>6883</v>
      </c>
      <c r="C4166" s="8" t="s">
        <v>8353</v>
      </c>
      <c r="D4166" s="8" t="s">
        <v>8352</v>
      </c>
      <c r="E4166" s="8" t="s">
        <v>8354</v>
      </c>
      <c r="F4166" t="str">
        <f t="shared" si="65"/>
        <v>Sudeste</v>
      </c>
      <c r="G4166" s="11">
        <v>0.87812176377821927</v>
      </c>
      <c r="H4166" s="8" t="s">
        <v>16004</v>
      </c>
    </row>
    <row r="4167" spans="1:8" ht="14.65" customHeight="1" x14ac:dyDescent="0.25">
      <c r="A4167" t="s">
        <v>9771</v>
      </c>
      <c r="B4167" s="8" t="s">
        <v>9772</v>
      </c>
      <c r="C4167" s="8" t="s">
        <v>10535</v>
      </c>
      <c r="D4167" s="8" t="s">
        <v>10534</v>
      </c>
      <c r="E4167" s="8" t="s">
        <v>10536</v>
      </c>
      <c r="F4167" t="str">
        <f t="shared" si="65"/>
        <v>Sudeste</v>
      </c>
      <c r="G4167" s="11">
        <v>0.87854088533955621</v>
      </c>
      <c r="H4167" s="8" t="s">
        <v>16004</v>
      </c>
    </row>
    <row r="4168" spans="1:8" ht="14.65" customHeight="1" x14ac:dyDescent="0.25">
      <c r="A4168" t="s">
        <v>9349</v>
      </c>
      <c r="B4168" s="8" t="s">
        <v>3517</v>
      </c>
      <c r="C4168" s="8" t="s">
        <v>9501</v>
      </c>
      <c r="D4168" s="8" t="s">
        <v>5230</v>
      </c>
      <c r="E4168" s="8" t="s">
        <v>9502</v>
      </c>
      <c r="F4168" t="str">
        <f t="shared" si="65"/>
        <v>Sudeste</v>
      </c>
      <c r="G4168" s="11">
        <v>0.87902396606519007</v>
      </c>
      <c r="H4168" s="8" t="s">
        <v>16004</v>
      </c>
    </row>
    <row r="4169" spans="1:8" ht="14.65" customHeight="1" x14ac:dyDescent="0.25">
      <c r="A4169" t="s">
        <v>6882</v>
      </c>
      <c r="B4169" s="8" t="s">
        <v>6883</v>
      </c>
      <c r="C4169" s="8" t="s">
        <v>7763</v>
      </c>
      <c r="D4169" s="8" t="s">
        <v>7762</v>
      </c>
      <c r="E4169" s="8" t="s">
        <v>7764</v>
      </c>
      <c r="F4169" t="str">
        <f t="shared" si="65"/>
        <v>Sudeste</v>
      </c>
      <c r="G4169" s="11">
        <v>0.8792506228439797</v>
      </c>
      <c r="H4169" s="8" t="s">
        <v>16004</v>
      </c>
    </row>
    <row r="4170" spans="1:8" ht="14.65" customHeight="1" x14ac:dyDescent="0.25">
      <c r="A4170" t="s">
        <v>9771</v>
      </c>
      <c r="B4170" s="8" t="s">
        <v>9772</v>
      </c>
      <c r="C4170" s="8" t="s">
        <v>10126</v>
      </c>
      <c r="D4170" s="8" t="s">
        <v>10125</v>
      </c>
      <c r="E4170" s="8" t="s">
        <v>10127</v>
      </c>
      <c r="F4170" t="str">
        <f t="shared" si="65"/>
        <v>Sudeste</v>
      </c>
      <c r="G4170" s="11">
        <v>0.87933645931278237</v>
      </c>
      <c r="H4170" s="8" t="s">
        <v>16004</v>
      </c>
    </row>
    <row r="4171" spans="1:8" ht="14.65" customHeight="1" x14ac:dyDescent="0.25">
      <c r="A4171" t="s">
        <v>9540</v>
      </c>
      <c r="B4171" s="8" t="s">
        <v>9541</v>
      </c>
      <c r="C4171" s="8" t="s">
        <v>9630</v>
      </c>
      <c r="D4171" s="8" t="s">
        <v>9629</v>
      </c>
      <c r="E4171" s="8" t="s">
        <v>9631</v>
      </c>
      <c r="F4171" t="str">
        <f t="shared" si="65"/>
        <v>Sudeste</v>
      </c>
      <c r="G4171" s="11">
        <v>0.87935033630960124</v>
      </c>
      <c r="H4171" s="8" t="s">
        <v>16004</v>
      </c>
    </row>
    <row r="4172" spans="1:8" ht="14.65" customHeight="1" x14ac:dyDescent="0.25">
      <c r="A4172" t="s">
        <v>6882</v>
      </c>
      <c r="B4172" s="8" t="s">
        <v>6883</v>
      </c>
      <c r="C4172" s="8" t="s">
        <v>8993</v>
      </c>
      <c r="D4172" s="8" t="s">
        <v>8992</v>
      </c>
      <c r="E4172" s="8" t="s">
        <v>8994</v>
      </c>
      <c r="F4172" t="str">
        <f t="shared" si="65"/>
        <v>Sudeste</v>
      </c>
      <c r="G4172" s="11">
        <v>0.88029343800093285</v>
      </c>
      <c r="H4172" s="8" t="s">
        <v>16004</v>
      </c>
    </row>
    <row r="4173" spans="1:8" ht="14.65" customHeight="1" x14ac:dyDescent="0.25">
      <c r="A4173" t="s">
        <v>9540</v>
      </c>
      <c r="B4173" s="8" t="s">
        <v>9541</v>
      </c>
      <c r="C4173" s="8" t="s">
        <v>9545</v>
      </c>
      <c r="D4173" s="8" t="s">
        <v>495</v>
      </c>
      <c r="E4173" s="8" t="s">
        <v>9544</v>
      </c>
      <c r="F4173" t="str">
        <f t="shared" si="65"/>
        <v>Sudeste</v>
      </c>
      <c r="G4173" s="11">
        <v>0.880478812152094</v>
      </c>
      <c r="H4173" s="8" t="s">
        <v>16004</v>
      </c>
    </row>
    <row r="4174" spans="1:8" ht="14.65" customHeight="1" x14ac:dyDescent="0.25">
      <c r="A4174" t="s">
        <v>9540</v>
      </c>
      <c r="B4174" s="8" t="s">
        <v>9541</v>
      </c>
      <c r="C4174" s="8" t="s">
        <v>9740</v>
      </c>
      <c r="D4174" s="8" t="s">
        <v>5530</v>
      </c>
      <c r="E4174" s="8" t="s">
        <v>9741</v>
      </c>
      <c r="F4174" t="str">
        <f t="shared" si="65"/>
        <v>Sudeste</v>
      </c>
      <c r="G4174" s="11">
        <v>0.88092262537652444</v>
      </c>
      <c r="H4174" s="8" t="s">
        <v>16004</v>
      </c>
    </row>
    <row r="4175" spans="1:8" ht="14.65" customHeight="1" x14ac:dyDescent="0.25">
      <c r="A4175" t="s">
        <v>6882</v>
      </c>
      <c r="B4175" s="8" t="s">
        <v>6883</v>
      </c>
      <c r="C4175" s="8" t="s">
        <v>8014</v>
      </c>
      <c r="D4175" s="8" t="s">
        <v>8013</v>
      </c>
      <c r="E4175" s="8" t="s">
        <v>8015</v>
      </c>
      <c r="F4175" t="str">
        <f t="shared" si="65"/>
        <v>Sudeste</v>
      </c>
      <c r="G4175" s="11">
        <v>0.88104107750268701</v>
      </c>
      <c r="H4175" s="8" t="s">
        <v>16004</v>
      </c>
    </row>
    <row r="4176" spans="1:8" ht="14.65" customHeight="1" x14ac:dyDescent="0.25">
      <c r="A4176" t="s">
        <v>9771</v>
      </c>
      <c r="B4176" s="8" t="s">
        <v>9772</v>
      </c>
      <c r="C4176" s="8" t="s">
        <v>10354</v>
      </c>
      <c r="D4176" s="8" t="s">
        <v>10353</v>
      </c>
      <c r="E4176" s="8" t="s">
        <v>9875</v>
      </c>
      <c r="F4176" t="str">
        <f t="shared" si="65"/>
        <v>Sudeste</v>
      </c>
      <c r="G4176" s="11">
        <v>0.88110638921441686</v>
      </c>
      <c r="H4176" s="8" t="s">
        <v>16004</v>
      </c>
    </row>
    <row r="4177" spans="1:8" ht="14.65" customHeight="1" x14ac:dyDescent="0.25">
      <c r="A4177" t="s">
        <v>6882</v>
      </c>
      <c r="B4177" s="8" t="s">
        <v>6883</v>
      </c>
      <c r="C4177" s="8" t="s">
        <v>8549</v>
      </c>
      <c r="D4177" s="8" t="s">
        <v>8548</v>
      </c>
      <c r="E4177" s="8" t="s">
        <v>8550</v>
      </c>
      <c r="F4177" t="str">
        <f t="shared" si="65"/>
        <v>Sudeste</v>
      </c>
      <c r="G4177" s="11">
        <v>0.88184953639917363</v>
      </c>
      <c r="H4177" s="8" t="s">
        <v>16004</v>
      </c>
    </row>
    <row r="4178" spans="1:8" ht="14.65" customHeight="1" x14ac:dyDescent="0.25">
      <c r="A4178" t="s">
        <v>9771</v>
      </c>
      <c r="B4178" s="8" t="s">
        <v>9772</v>
      </c>
      <c r="C4178" s="8" t="s">
        <v>11024</v>
      </c>
      <c r="D4178" s="8" t="s">
        <v>11023</v>
      </c>
      <c r="E4178" s="8" t="s">
        <v>11025</v>
      </c>
      <c r="F4178" t="str">
        <f t="shared" si="65"/>
        <v>Sudeste</v>
      </c>
      <c r="G4178" s="11">
        <v>0.88205799831868559</v>
      </c>
      <c r="H4178" s="8" t="s">
        <v>16004</v>
      </c>
    </row>
    <row r="4179" spans="1:8" ht="14.65" customHeight="1" x14ac:dyDescent="0.25">
      <c r="A4179" t="s">
        <v>9771</v>
      </c>
      <c r="B4179" s="8" t="s">
        <v>9772</v>
      </c>
      <c r="C4179" s="8" t="s">
        <v>10526</v>
      </c>
      <c r="D4179" s="8" t="s">
        <v>10525</v>
      </c>
      <c r="E4179" s="8" t="s">
        <v>10527</v>
      </c>
      <c r="F4179" t="str">
        <f t="shared" si="65"/>
        <v>Sudeste</v>
      </c>
      <c r="G4179" s="11">
        <v>0.88288566428881432</v>
      </c>
      <c r="H4179" s="8" t="s">
        <v>16004</v>
      </c>
    </row>
    <row r="4180" spans="1:8" ht="14.65" customHeight="1" x14ac:dyDescent="0.25">
      <c r="A4180" t="s">
        <v>9771</v>
      </c>
      <c r="B4180" s="8" t="s">
        <v>9772</v>
      </c>
      <c r="C4180" s="8" t="s">
        <v>10146</v>
      </c>
      <c r="D4180" s="8" t="s">
        <v>2140</v>
      </c>
      <c r="E4180" s="8" t="s">
        <v>10147</v>
      </c>
      <c r="F4180" t="str">
        <f t="shared" si="65"/>
        <v>Sudeste</v>
      </c>
      <c r="G4180" s="11">
        <v>0.882937338673905</v>
      </c>
      <c r="H4180" s="8" t="s">
        <v>16004</v>
      </c>
    </row>
    <row r="4181" spans="1:8" ht="14.65" customHeight="1" x14ac:dyDescent="0.25">
      <c r="A4181" t="s">
        <v>6882</v>
      </c>
      <c r="B4181" s="8" t="s">
        <v>6883</v>
      </c>
      <c r="C4181" s="8" t="s">
        <v>7956</v>
      </c>
      <c r="D4181" s="8" t="s">
        <v>7955</v>
      </c>
      <c r="E4181" s="8" t="s">
        <v>7957</v>
      </c>
      <c r="F4181" t="str">
        <f t="shared" si="65"/>
        <v>Sudeste</v>
      </c>
      <c r="G4181" s="11">
        <v>0.88317788855548041</v>
      </c>
      <c r="H4181" s="8" t="s">
        <v>16004</v>
      </c>
    </row>
    <row r="4182" spans="1:8" ht="14.65" customHeight="1" x14ac:dyDescent="0.25">
      <c r="A4182" t="s">
        <v>6882</v>
      </c>
      <c r="B4182" s="8" t="s">
        <v>6883</v>
      </c>
      <c r="C4182" s="8" t="s">
        <v>8178</v>
      </c>
      <c r="D4182" s="8" t="s">
        <v>8177</v>
      </c>
      <c r="E4182" s="8" t="s">
        <v>8179</v>
      </c>
      <c r="F4182" t="str">
        <f t="shared" si="65"/>
        <v>Sudeste</v>
      </c>
      <c r="G4182" s="11">
        <v>0.88357873516743712</v>
      </c>
      <c r="H4182" s="8" t="s">
        <v>16004</v>
      </c>
    </row>
    <row r="4183" spans="1:8" ht="14.65" customHeight="1" x14ac:dyDescent="0.25">
      <c r="A4183" t="s">
        <v>6882</v>
      </c>
      <c r="B4183" s="8" t="s">
        <v>6883</v>
      </c>
      <c r="C4183" s="8" t="s">
        <v>6925</v>
      </c>
      <c r="D4183" s="8" t="s">
        <v>255</v>
      </c>
      <c r="E4183" s="8" t="s">
        <v>6926</v>
      </c>
      <c r="F4183" t="str">
        <f t="shared" si="65"/>
        <v>Sudeste</v>
      </c>
      <c r="G4183" s="11">
        <v>0.88369244444674688</v>
      </c>
      <c r="H4183" s="8" t="s">
        <v>16004</v>
      </c>
    </row>
    <row r="4184" spans="1:8" ht="14.65" customHeight="1" x14ac:dyDescent="0.25">
      <c r="A4184" t="s">
        <v>9771</v>
      </c>
      <c r="B4184" s="8" t="s">
        <v>9772</v>
      </c>
      <c r="C4184" s="8" t="s">
        <v>11011</v>
      </c>
      <c r="D4184" s="8" t="s">
        <v>11010</v>
      </c>
      <c r="E4184" s="8" t="s">
        <v>11012</v>
      </c>
      <c r="F4184" t="str">
        <f t="shared" si="65"/>
        <v>Sudeste</v>
      </c>
      <c r="G4184" s="11">
        <v>0.88507224468332635</v>
      </c>
      <c r="H4184" s="8" t="s">
        <v>16004</v>
      </c>
    </row>
    <row r="4185" spans="1:8" ht="14.65" customHeight="1" x14ac:dyDescent="0.25">
      <c r="A4185" t="s">
        <v>9771</v>
      </c>
      <c r="B4185" s="8" t="s">
        <v>9772</v>
      </c>
      <c r="C4185" s="8" t="s">
        <v>10422</v>
      </c>
      <c r="D4185" s="8" t="s">
        <v>10421</v>
      </c>
      <c r="E4185" s="8" t="s">
        <v>10423</v>
      </c>
      <c r="F4185" t="str">
        <f t="shared" si="65"/>
        <v>Sudeste</v>
      </c>
      <c r="G4185" s="11">
        <v>0.88590351574985515</v>
      </c>
      <c r="H4185" s="8" t="s">
        <v>16004</v>
      </c>
    </row>
    <row r="4186" spans="1:8" ht="14.65" customHeight="1" x14ac:dyDescent="0.25">
      <c r="A4186" t="s">
        <v>9771</v>
      </c>
      <c r="B4186" s="8" t="s">
        <v>9772</v>
      </c>
      <c r="C4186" s="8" t="s">
        <v>10710</v>
      </c>
      <c r="D4186" s="8" t="s">
        <v>10709</v>
      </c>
      <c r="E4186" s="8" t="s">
        <v>10711</v>
      </c>
      <c r="F4186" t="str">
        <f t="shared" si="65"/>
        <v>Sudeste</v>
      </c>
      <c r="G4186" s="11">
        <v>0.88629183821739532</v>
      </c>
      <c r="H4186" s="8" t="s">
        <v>16004</v>
      </c>
    </row>
    <row r="4187" spans="1:8" ht="14.65" customHeight="1" x14ac:dyDescent="0.25">
      <c r="A4187" t="s">
        <v>6882</v>
      </c>
      <c r="B4187" s="8" t="s">
        <v>6883</v>
      </c>
      <c r="C4187" s="8" t="s">
        <v>8266</v>
      </c>
      <c r="D4187" s="8" t="s">
        <v>8265</v>
      </c>
      <c r="E4187" s="8" t="s">
        <v>8267</v>
      </c>
      <c r="F4187" t="str">
        <f t="shared" si="65"/>
        <v>Sudeste</v>
      </c>
      <c r="G4187" s="11">
        <v>0.88672326916905952</v>
      </c>
      <c r="H4187" s="8" t="s">
        <v>16004</v>
      </c>
    </row>
    <row r="4188" spans="1:8" ht="14.65" customHeight="1" x14ac:dyDescent="0.25">
      <c r="A4188" t="s">
        <v>9771</v>
      </c>
      <c r="B4188" s="8" t="s">
        <v>9772</v>
      </c>
      <c r="C4188" s="8" t="s">
        <v>10020</v>
      </c>
      <c r="D4188" s="8" t="s">
        <v>10019</v>
      </c>
      <c r="E4188" s="8" t="s">
        <v>10021</v>
      </c>
      <c r="F4188" t="str">
        <f t="shared" si="65"/>
        <v>Sudeste</v>
      </c>
      <c r="G4188" s="11">
        <v>0.88794599181184397</v>
      </c>
      <c r="H4188" s="8" t="s">
        <v>16004</v>
      </c>
    </row>
    <row r="4189" spans="1:8" ht="14.65" customHeight="1" x14ac:dyDescent="0.25">
      <c r="A4189" t="s">
        <v>9771</v>
      </c>
      <c r="B4189" s="8" t="s">
        <v>9772</v>
      </c>
      <c r="C4189" s="8" t="s">
        <v>11129</v>
      </c>
      <c r="D4189" s="8" t="s">
        <v>11128</v>
      </c>
      <c r="E4189" s="8" t="s">
        <v>11130</v>
      </c>
      <c r="F4189" t="str">
        <f t="shared" si="65"/>
        <v>Sudeste</v>
      </c>
      <c r="G4189" s="11">
        <v>0.88805713155287169</v>
      </c>
      <c r="H4189" s="8" t="s">
        <v>16004</v>
      </c>
    </row>
    <row r="4190" spans="1:8" ht="14.65" customHeight="1" x14ac:dyDescent="0.25">
      <c r="A4190" t="s">
        <v>6882</v>
      </c>
      <c r="B4190" s="8" t="s">
        <v>6883</v>
      </c>
      <c r="C4190" s="8" t="s">
        <v>7497</v>
      </c>
      <c r="D4190" s="8" t="s">
        <v>7496</v>
      </c>
      <c r="E4190" s="8" t="s">
        <v>7498</v>
      </c>
      <c r="F4190" t="str">
        <f t="shared" si="65"/>
        <v>Sudeste</v>
      </c>
      <c r="G4190" s="11">
        <v>0.88956320742070227</v>
      </c>
      <c r="H4190" s="8" t="s">
        <v>16004</v>
      </c>
    </row>
    <row r="4191" spans="1:8" ht="14.65" customHeight="1" x14ac:dyDescent="0.25">
      <c r="A4191" t="s">
        <v>6882</v>
      </c>
      <c r="B4191" s="8" t="s">
        <v>6883</v>
      </c>
      <c r="C4191" s="8" t="s">
        <v>7900</v>
      </c>
      <c r="D4191" s="8" t="s">
        <v>7899</v>
      </c>
      <c r="E4191" s="8" t="s">
        <v>7901</v>
      </c>
      <c r="F4191" t="str">
        <f t="shared" si="65"/>
        <v>Sudeste</v>
      </c>
      <c r="G4191" s="11">
        <v>0.89029558292795297</v>
      </c>
      <c r="H4191" s="8" t="s">
        <v>16004</v>
      </c>
    </row>
    <row r="4192" spans="1:8" ht="14.65" customHeight="1" x14ac:dyDescent="0.25">
      <c r="A4192" t="s">
        <v>9771</v>
      </c>
      <c r="B4192" s="8" t="s">
        <v>9772</v>
      </c>
      <c r="C4192" s="8" t="s">
        <v>11500</v>
      </c>
      <c r="D4192" s="8" t="s">
        <v>11499</v>
      </c>
      <c r="E4192" s="8" t="s">
        <v>11501</v>
      </c>
      <c r="F4192" t="str">
        <f t="shared" si="65"/>
        <v>Sudeste</v>
      </c>
      <c r="G4192" s="11">
        <v>0.89215133529318225</v>
      </c>
      <c r="H4192" s="8" t="s">
        <v>16004</v>
      </c>
    </row>
    <row r="4193" spans="1:8" ht="14.65" customHeight="1" x14ac:dyDescent="0.25">
      <c r="A4193" t="s">
        <v>6882</v>
      </c>
      <c r="B4193" s="8" t="s">
        <v>6883</v>
      </c>
      <c r="C4193" s="8" t="s">
        <v>7894</v>
      </c>
      <c r="D4193" s="8" t="s">
        <v>7893</v>
      </c>
      <c r="E4193" s="8" t="s">
        <v>7895</v>
      </c>
      <c r="F4193" t="str">
        <f t="shared" si="65"/>
        <v>Sudeste</v>
      </c>
      <c r="G4193" s="11">
        <v>0.89229673556205513</v>
      </c>
      <c r="H4193" s="8" t="s">
        <v>16004</v>
      </c>
    </row>
    <row r="4194" spans="1:8" ht="14.65" customHeight="1" x14ac:dyDescent="0.25">
      <c r="A4194" t="s">
        <v>9771</v>
      </c>
      <c r="B4194" s="8" t="s">
        <v>9772</v>
      </c>
      <c r="C4194" s="8" t="s">
        <v>10588</v>
      </c>
      <c r="D4194" s="8" t="s">
        <v>10587</v>
      </c>
      <c r="E4194" s="8" t="s">
        <v>10589</v>
      </c>
      <c r="F4194" t="str">
        <f t="shared" si="65"/>
        <v>Sudeste</v>
      </c>
      <c r="G4194" s="11">
        <v>0.89324508386294099</v>
      </c>
      <c r="H4194" s="8" t="s">
        <v>16004</v>
      </c>
    </row>
    <row r="4195" spans="1:8" ht="14.65" customHeight="1" x14ac:dyDescent="0.25">
      <c r="A4195" t="s">
        <v>9771</v>
      </c>
      <c r="B4195" s="8" t="s">
        <v>9772</v>
      </c>
      <c r="C4195" s="8" t="s">
        <v>9879</v>
      </c>
      <c r="D4195" s="8" t="s">
        <v>1656</v>
      </c>
      <c r="E4195" s="8" t="s">
        <v>9880</v>
      </c>
      <c r="F4195" t="str">
        <f t="shared" si="65"/>
        <v>Sudeste</v>
      </c>
      <c r="G4195" s="11">
        <v>0.89381251737983847</v>
      </c>
      <c r="H4195" s="8" t="s">
        <v>16004</v>
      </c>
    </row>
    <row r="4196" spans="1:8" ht="14.65" customHeight="1" x14ac:dyDescent="0.25">
      <c r="A4196" t="s">
        <v>6882</v>
      </c>
      <c r="B4196" s="8" t="s">
        <v>6883</v>
      </c>
      <c r="C4196" s="8" t="s">
        <v>8082</v>
      </c>
      <c r="D4196" s="8" t="s">
        <v>8081</v>
      </c>
      <c r="E4196" s="8" t="s">
        <v>8083</v>
      </c>
      <c r="F4196" t="str">
        <f t="shared" si="65"/>
        <v>Sudeste</v>
      </c>
      <c r="G4196" s="11">
        <v>0.89460790698403214</v>
      </c>
      <c r="H4196" s="8" t="s">
        <v>16004</v>
      </c>
    </row>
    <row r="4197" spans="1:8" ht="14.65" customHeight="1" x14ac:dyDescent="0.25">
      <c r="A4197" t="s">
        <v>6882</v>
      </c>
      <c r="B4197" s="8" t="s">
        <v>6883</v>
      </c>
      <c r="C4197" s="8" t="s">
        <v>7850</v>
      </c>
      <c r="D4197" s="8" t="s">
        <v>7849</v>
      </c>
      <c r="E4197" s="8" t="s">
        <v>7851</v>
      </c>
      <c r="F4197" t="str">
        <f t="shared" si="65"/>
        <v>Sudeste</v>
      </c>
      <c r="G4197" s="11">
        <v>0.89461520663659533</v>
      </c>
      <c r="H4197" s="8" t="s">
        <v>16004</v>
      </c>
    </row>
    <row r="4198" spans="1:8" ht="14.65" customHeight="1" x14ac:dyDescent="0.25">
      <c r="A4198" t="s">
        <v>9771</v>
      </c>
      <c r="B4198" s="8" t="s">
        <v>9772</v>
      </c>
      <c r="C4198" s="8" t="s">
        <v>11204</v>
      </c>
      <c r="D4198" s="8" t="s">
        <v>11203</v>
      </c>
      <c r="E4198" s="8" t="s">
        <v>11205</v>
      </c>
      <c r="F4198" t="str">
        <f t="shared" si="65"/>
        <v>Sudeste</v>
      </c>
      <c r="G4198" s="11">
        <v>0.89487568336141077</v>
      </c>
      <c r="H4198" s="8" t="s">
        <v>16004</v>
      </c>
    </row>
    <row r="4199" spans="1:8" ht="14.65" customHeight="1" x14ac:dyDescent="0.25">
      <c r="A4199" t="s">
        <v>6882</v>
      </c>
      <c r="B4199" s="8" t="s">
        <v>6883</v>
      </c>
      <c r="C4199" s="8" t="s">
        <v>7081</v>
      </c>
      <c r="D4199" s="8" t="s">
        <v>4738</v>
      </c>
      <c r="E4199" s="8" t="s">
        <v>7082</v>
      </c>
      <c r="F4199" t="str">
        <f t="shared" si="65"/>
        <v>Sudeste</v>
      </c>
      <c r="G4199" s="11">
        <v>0.89555298403935291</v>
      </c>
      <c r="H4199" s="8" t="s">
        <v>16004</v>
      </c>
    </row>
    <row r="4200" spans="1:8" ht="14.65" customHeight="1" x14ac:dyDescent="0.25">
      <c r="A4200" t="s">
        <v>6882</v>
      </c>
      <c r="B4200" s="8" t="s">
        <v>6883</v>
      </c>
      <c r="C4200" s="8" t="s">
        <v>7876</v>
      </c>
      <c r="D4200" s="8" t="s">
        <v>7875</v>
      </c>
      <c r="E4200" s="8" t="s">
        <v>7877</v>
      </c>
      <c r="F4200" t="str">
        <f t="shared" si="65"/>
        <v>Sudeste</v>
      </c>
      <c r="G4200" s="11">
        <v>0.89580716150180639</v>
      </c>
      <c r="H4200" s="8" t="s">
        <v>16004</v>
      </c>
    </row>
    <row r="4201" spans="1:8" ht="14.65" customHeight="1" x14ac:dyDescent="0.25">
      <c r="A4201" t="s">
        <v>6882</v>
      </c>
      <c r="B4201" s="8" t="s">
        <v>6883</v>
      </c>
      <c r="C4201" s="8" t="s">
        <v>7789</v>
      </c>
      <c r="D4201" s="8" t="s">
        <v>7788</v>
      </c>
      <c r="E4201" s="8" t="s">
        <v>7270</v>
      </c>
      <c r="F4201" t="str">
        <f t="shared" si="65"/>
        <v>Sudeste</v>
      </c>
      <c r="G4201" s="11">
        <v>0.89586142184106377</v>
      </c>
      <c r="H4201" s="8" t="s">
        <v>16004</v>
      </c>
    </row>
    <row r="4202" spans="1:8" ht="14.65" customHeight="1" x14ac:dyDescent="0.25">
      <c r="A4202" t="s">
        <v>6882</v>
      </c>
      <c r="B4202" s="8" t="s">
        <v>6883</v>
      </c>
      <c r="C4202" s="8" t="s">
        <v>8821</v>
      </c>
      <c r="D4202" s="8" t="s">
        <v>8820</v>
      </c>
      <c r="E4202" s="8" t="s">
        <v>8822</v>
      </c>
      <c r="F4202" t="str">
        <f t="shared" si="65"/>
        <v>Sudeste</v>
      </c>
      <c r="G4202" s="11">
        <v>0.89669875959145839</v>
      </c>
      <c r="H4202" s="8" t="s">
        <v>16004</v>
      </c>
    </row>
    <row r="4203" spans="1:8" ht="14.65" customHeight="1" x14ac:dyDescent="0.25">
      <c r="A4203" t="s">
        <v>9771</v>
      </c>
      <c r="B4203" s="8" t="s">
        <v>9772</v>
      </c>
      <c r="C4203" s="8" t="s">
        <v>9863</v>
      </c>
      <c r="D4203" s="8" t="s">
        <v>1624</v>
      </c>
      <c r="E4203" s="8" t="s">
        <v>9862</v>
      </c>
      <c r="F4203" t="str">
        <f t="shared" si="65"/>
        <v>Sudeste</v>
      </c>
      <c r="G4203" s="11">
        <v>0.89829138583584467</v>
      </c>
      <c r="H4203" s="8" t="s">
        <v>16004</v>
      </c>
    </row>
    <row r="4204" spans="1:8" ht="14.65" customHeight="1" x14ac:dyDescent="0.25">
      <c r="A4204" t="s">
        <v>6882</v>
      </c>
      <c r="B4204" s="8" t="s">
        <v>6883</v>
      </c>
      <c r="C4204" s="8" t="s">
        <v>9076</v>
      </c>
      <c r="D4204" s="8" t="s">
        <v>9075</v>
      </c>
      <c r="E4204" s="8" t="s">
        <v>9077</v>
      </c>
      <c r="F4204" t="str">
        <f t="shared" si="65"/>
        <v>Sudeste</v>
      </c>
      <c r="G4204" s="11">
        <v>0.89959266586383468</v>
      </c>
      <c r="H4204" s="8" t="s">
        <v>16004</v>
      </c>
    </row>
    <row r="4205" spans="1:8" ht="14.65" customHeight="1" x14ac:dyDescent="0.25">
      <c r="A4205" t="s">
        <v>6882</v>
      </c>
      <c r="B4205" s="8" t="s">
        <v>6883</v>
      </c>
      <c r="C4205" s="8" t="s">
        <v>8319</v>
      </c>
      <c r="D4205" s="8" t="s">
        <v>8318</v>
      </c>
      <c r="E4205" s="8" t="s">
        <v>8320</v>
      </c>
      <c r="F4205" t="str">
        <f t="shared" si="65"/>
        <v>Sudeste</v>
      </c>
      <c r="G4205" s="11">
        <v>0.89992407801077379</v>
      </c>
      <c r="H4205" s="8" t="s">
        <v>16004</v>
      </c>
    </row>
    <row r="4206" spans="1:8" ht="14.65" customHeight="1" x14ac:dyDescent="0.25">
      <c r="A4206" t="s">
        <v>9540</v>
      </c>
      <c r="B4206" s="8" t="s">
        <v>9541</v>
      </c>
      <c r="C4206" s="8" t="s">
        <v>9675</v>
      </c>
      <c r="D4206" s="8" t="s">
        <v>5471</v>
      </c>
      <c r="E4206" s="8" t="s">
        <v>9676</v>
      </c>
      <c r="F4206" t="str">
        <f t="shared" si="65"/>
        <v>Sudeste</v>
      </c>
      <c r="G4206" s="11">
        <v>0.90018898812119152</v>
      </c>
      <c r="H4206" s="8" t="s">
        <v>16004</v>
      </c>
    </row>
    <row r="4207" spans="1:8" ht="14.65" customHeight="1" x14ac:dyDescent="0.25">
      <c r="A4207" t="s">
        <v>9771</v>
      </c>
      <c r="B4207" s="8" t="s">
        <v>9772</v>
      </c>
      <c r="C4207" s="8" t="s">
        <v>9994</v>
      </c>
      <c r="D4207" s="8" t="s">
        <v>1857</v>
      </c>
      <c r="E4207" s="8" t="s">
        <v>9995</v>
      </c>
      <c r="F4207" t="str">
        <f t="shared" si="65"/>
        <v>Sudeste</v>
      </c>
      <c r="G4207" s="11">
        <v>0.90112699715108779</v>
      </c>
      <c r="H4207" s="8" t="s">
        <v>16004</v>
      </c>
    </row>
    <row r="4208" spans="1:8" ht="14.65" customHeight="1" x14ac:dyDescent="0.25">
      <c r="A4208" t="s">
        <v>6882</v>
      </c>
      <c r="B4208" s="8" t="s">
        <v>6883</v>
      </c>
      <c r="C4208" s="8" t="s">
        <v>7844</v>
      </c>
      <c r="D4208" s="8" t="s">
        <v>7843</v>
      </c>
      <c r="E4208" s="8" t="s">
        <v>7845</v>
      </c>
      <c r="F4208" t="str">
        <f t="shared" si="65"/>
        <v>Sudeste</v>
      </c>
      <c r="G4208" s="11">
        <v>0.9031768810161882</v>
      </c>
      <c r="H4208" s="8" t="s">
        <v>16004</v>
      </c>
    </row>
    <row r="4209" spans="1:8" ht="14.65" customHeight="1" x14ac:dyDescent="0.25">
      <c r="A4209" t="s">
        <v>9540</v>
      </c>
      <c r="B4209" s="8" t="s">
        <v>9541</v>
      </c>
      <c r="C4209" s="8" t="s">
        <v>9668</v>
      </c>
      <c r="D4209" s="8" t="s">
        <v>5460</v>
      </c>
      <c r="E4209" s="8" t="s">
        <v>9669</v>
      </c>
      <c r="F4209" t="str">
        <f t="shared" si="65"/>
        <v>Sudeste</v>
      </c>
      <c r="G4209" s="11">
        <v>0.90353186858152379</v>
      </c>
      <c r="H4209" s="8" t="s">
        <v>16004</v>
      </c>
    </row>
    <row r="4210" spans="1:8" ht="14.65" customHeight="1" x14ac:dyDescent="0.25">
      <c r="A4210" t="s">
        <v>6882</v>
      </c>
      <c r="B4210" s="8" t="s">
        <v>6883</v>
      </c>
      <c r="C4210" s="8" t="s">
        <v>7131</v>
      </c>
      <c r="D4210" s="8" t="s">
        <v>4800</v>
      </c>
      <c r="E4210" s="8" t="s">
        <v>7132</v>
      </c>
      <c r="F4210" t="str">
        <f t="shared" si="65"/>
        <v>Sudeste</v>
      </c>
      <c r="G4210" s="11">
        <v>0.90356826469852325</v>
      </c>
      <c r="H4210" s="8" t="s">
        <v>16004</v>
      </c>
    </row>
    <row r="4211" spans="1:8" ht="14.65" customHeight="1" x14ac:dyDescent="0.25">
      <c r="A4211" t="s">
        <v>9771</v>
      </c>
      <c r="B4211" s="8" t="s">
        <v>9772</v>
      </c>
      <c r="C4211" s="8" t="s">
        <v>10930</v>
      </c>
      <c r="D4211" s="8" t="s">
        <v>10929</v>
      </c>
      <c r="E4211" s="8" t="s">
        <v>10931</v>
      </c>
      <c r="F4211" t="str">
        <f t="shared" si="65"/>
        <v>Sudeste</v>
      </c>
      <c r="G4211" s="11">
        <v>0.90439676658006807</v>
      </c>
      <c r="H4211" s="8" t="s">
        <v>16004</v>
      </c>
    </row>
    <row r="4212" spans="1:8" ht="14.65" customHeight="1" x14ac:dyDescent="0.25">
      <c r="A4212" t="s">
        <v>6882</v>
      </c>
      <c r="B4212" s="8" t="s">
        <v>6883</v>
      </c>
      <c r="C4212" s="8" t="s">
        <v>8798</v>
      </c>
      <c r="D4212" s="8" t="s">
        <v>8797</v>
      </c>
      <c r="E4212" s="8" t="s">
        <v>6656</v>
      </c>
      <c r="F4212" t="str">
        <f t="shared" si="65"/>
        <v>Sudeste</v>
      </c>
      <c r="G4212" s="11">
        <v>0.90559337271278584</v>
      </c>
      <c r="H4212" s="8" t="s">
        <v>16004</v>
      </c>
    </row>
    <row r="4213" spans="1:8" ht="14.65" customHeight="1" x14ac:dyDescent="0.25">
      <c r="A4213" t="s">
        <v>6882</v>
      </c>
      <c r="B4213" s="8" t="s">
        <v>6883</v>
      </c>
      <c r="C4213" s="8" t="s">
        <v>9321</v>
      </c>
      <c r="D4213" s="8" t="s">
        <v>9320</v>
      </c>
      <c r="E4213" s="8" t="s">
        <v>9322</v>
      </c>
      <c r="F4213" t="str">
        <f t="shared" si="65"/>
        <v>Sudeste</v>
      </c>
      <c r="G4213" s="11">
        <v>0.90569598539636609</v>
      </c>
      <c r="H4213" s="8" t="s">
        <v>16004</v>
      </c>
    </row>
    <row r="4214" spans="1:8" ht="14.65" customHeight="1" x14ac:dyDescent="0.25">
      <c r="A4214" t="s">
        <v>9771</v>
      </c>
      <c r="B4214" s="8" t="s">
        <v>9772</v>
      </c>
      <c r="C4214" s="8" t="s">
        <v>10954</v>
      </c>
      <c r="D4214" s="8" t="s">
        <v>10953</v>
      </c>
      <c r="E4214" s="8" t="s">
        <v>10955</v>
      </c>
      <c r="F4214" t="str">
        <f t="shared" si="65"/>
        <v>Sudeste</v>
      </c>
      <c r="G4214" s="11">
        <v>0.90608949967167773</v>
      </c>
      <c r="H4214" s="8" t="s">
        <v>16004</v>
      </c>
    </row>
    <row r="4215" spans="1:8" ht="14.65" customHeight="1" x14ac:dyDescent="0.25">
      <c r="A4215" t="s">
        <v>9771</v>
      </c>
      <c r="B4215" s="8" t="s">
        <v>9772</v>
      </c>
      <c r="C4215" s="8" t="s">
        <v>11108</v>
      </c>
      <c r="D4215" s="8" t="s">
        <v>11107</v>
      </c>
      <c r="E4215" s="8" t="s">
        <v>11109</v>
      </c>
      <c r="F4215" t="str">
        <f t="shared" si="65"/>
        <v>Sudeste</v>
      </c>
      <c r="G4215" s="11">
        <v>0.90609733591269492</v>
      </c>
      <c r="H4215" s="8" t="s">
        <v>16004</v>
      </c>
    </row>
    <row r="4216" spans="1:8" ht="14.65" customHeight="1" x14ac:dyDescent="0.25">
      <c r="A4216" t="s">
        <v>6882</v>
      </c>
      <c r="B4216" s="8" t="s">
        <v>6883</v>
      </c>
      <c r="C4216" s="8" t="s">
        <v>8350</v>
      </c>
      <c r="D4216" s="8" t="s">
        <v>8349</v>
      </c>
      <c r="E4216" s="8" t="s">
        <v>8351</v>
      </c>
      <c r="F4216" t="str">
        <f t="shared" si="65"/>
        <v>Sudeste</v>
      </c>
      <c r="G4216" s="11">
        <v>0.90658005598877534</v>
      </c>
      <c r="H4216" s="8" t="s">
        <v>16004</v>
      </c>
    </row>
    <row r="4217" spans="1:8" ht="14.65" customHeight="1" x14ac:dyDescent="0.25">
      <c r="A4217" t="s">
        <v>9771</v>
      </c>
      <c r="B4217" s="8" t="s">
        <v>9772</v>
      </c>
      <c r="C4217" s="8" t="s">
        <v>10787</v>
      </c>
      <c r="D4217" s="8" t="s">
        <v>10786</v>
      </c>
      <c r="E4217" s="8" t="s">
        <v>10788</v>
      </c>
      <c r="F4217" t="str">
        <f t="shared" si="65"/>
        <v>Sudeste</v>
      </c>
      <c r="G4217" s="11">
        <v>0.90676708063269307</v>
      </c>
      <c r="H4217" s="8" t="s">
        <v>16004</v>
      </c>
    </row>
    <row r="4218" spans="1:8" ht="14.65" customHeight="1" x14ac:dyDescent="0.25">
      <c r="A4218" t="s">
        <v>6882</v>
      </c>
      <c r="B4218" s="8" t="s">
        <v>6883</v>
      </c>
      <c r="C4218" s="8" t="s">
        <v>8733</v>
      </c>
      <c r="D4218" s="8" t="s">
        <v>8732</v>
      </c>
      <c r="E4218" s="8" t="s">
        <v>8734</v>
      </c>
      <c r="F4218" t="str">
        <f t="shared" si="65"/>
        <v>Sudeste</v>
      </c>
      <c r="G4218" s="11">
        <v>0.90700134298915358</v>
      </c>
      <c r="H4218" s="8" t="s">
        <v>16004</v>
      </c>
    </row>
    <row r="4219" spans="1:8" ht="14.65" customHeight="1" x14ac:dyDescent="0.25">
      <c r="A4219" t="s">
        <v>6882</v>
      </c>
      <c r="B4219" s="8" t="s">
        <v>6883</v>
      </c>
      <c r="C4219" s="8" t="s">
        <v>8070</v>
      </c>
      <c r="D4219" s="8" t="s">
        <v>8069</v>
      </c>
      <c r="E4219" s="8" t="s">
        <v>8071</v>
      </c>
      <c r="F4219" t="str">
        <f t="shared" si="65"/>
        <v>Sudeste</v>
      </c>
      <c r="G4219" s="11">
        <v>0.90798429421074356</v>
      </c>
      <c r="H4219" s="8" t="s">
        <v>16004</v>
      </c>
    </row>
    <row r="4220" spans="1:8" ht="14.65" customHeight="1" x14ac:dyDescent="0.25">
      <c r="A4220" t="s">
        <v>9771</v>
      </c>
      <c r="B4220" s="8" t="s">
        <v>9772</v>
      </c>
      <c r="C4220" s="8" t="s">
        <v>10866</v>
      </c>
      <c r="D4220" s="8" t="s">
        <v>10865</v>
      </c>
      <c r="E4220" s="8" t="s">
        <v>10867</v>
      </c>
      <c r="F4220" t="str">
        <f t="shared" si="65"/>
        <v>Sudeste</v>
      </c>
      <c r="G4220" s="11">
        <v>0.91009801460113293</v>
      </c>
      <c r="H4220" s="8" t="s">
        <v>16004</v>
      </c>
    </row>
    <row r="4221" spans="1:8" ht="14.65" customHeight="1" x14ac:dyDescent="0.25">
      <c r="A4221" t="s">
        <v>9771</v>
      </c>
      <c r="B4221" s="8" t="s">
        <v>9772</v>
      </c>
      <c r="C4221" s="8" t="s">
        <v>9969</v>
      </c>
      <c r="D4221" s="8" t="s">
        <v>1803</v>
      </c>
      <c r="E4221" s="8" t="s">
        <v>9970</v>
      </c>
      <c r="F4221" t="str">
        <f t="shared" si="65"/>
        <v>Sudeste</v>
      </c>
      <c r="G4221" s="11">
        <v>0.91021061708491113</v>
      </c>
      <c r="H4221" s="8" t="s">
        <v>16004</v>
      </c>
    </row>
    <row r="4222" spans="1:8" ht="14.65" customHeight="1" x14ac:dyDescent="0.25">
      <c r="A4222" t="s">
        <v>9771</v>
      </c>
      <c r="B4222" s="8" t="s">
        <v>9772</v>
      </c>
      <c r="C4222" s="8" t="s">
        <v>10538</v>
      </c>
      <c r="D4222" s="8" t="s">
        <v>10537</v>
      </c>
      <c r="E4222" s="8" t="s">
        <v>10539</v>
      </c>
      <c r="F4222" t="str">
        <f t="shared" si="65"/>
        <v>Sudeste</v>
      </c>
      <c r="G4222" s="11">
        <v>0.91096135210498697</v>
      </c>
      <c r="H4222" s="8" t="s">
        <v>16004</v>
      </c>
    </row>
    <row r="4223" spans="1:8" ht="14.65" customHeight="1" x14ac:dyDescent="0.25">
      <c r="A4223" t="s">
        <v>9771</v>
      </c>
      <c r="B4223" s="8" t="s">
        <v>9772</v>
      </c>
      <c r="C4223" s="8" t="s">
        <v>10383</v>
      </c>
      <c r="D4223" s="8" t="s">
        <v>10382</v>
      </c>
      <c r="E4223" s="8" t="s">
        <v>10384</v>
      </c>
      <c r="F4223" t="str">
        <f t="shared" si="65"/>
        <v>Sudeste</v>
      </c>
      <c r="G4223" s="11">
        <v>0.91127922827764618</v>
      </c>
      <c r="H4223" s="8" t="s">
        <v>16004</v>
      </c>
    </row>
    <row r="4224" spans="1:8" ht="14.65" customHeight="1" x14ac:dyDescent="0.25">
      <c r="A4224" t="s">
        <v>6882</v>
      </c>
      <c r="B4224" s="8" t="s">
        <v>6883</v>
      </c>
      <c r="C4224" s="8" t="s">
        <v>8795</v>
      </c>
      <c r="D4224" s="8" t="s">
        <v>8794</v>
      </c>
      <c r="E4224" s="8" t="s">
        <v>8796</v>
      </c>
      <c r="F4224" t="str">
        <f t="shared" si="65"/>
        <v>Sudeste</v>
      </c>
      <c r="G4224" s="11">
        <v>0.91128777782218506</v>
      </c>
      <c r="H4224" s="8" t="s">
        <v>16004</v>
      </c>
    </row>
    <row r="4225" spans="1:8" ht="14.65" customHeight="1" x14ac:dyDescent="0.25">
      <c r="A4225" t="s">
        <v>9540</v>
      </c>
      <c r="B4225" s="8" t="s">
        <v>9541</v>
      </c>
      <c r="C4225" s="8" t="s">
        <v>9701</v>
      </c>
      <c r="D4225" s="8" t="s">
        <v>9700</v>
      </c>
      <c r="E4225" s="8" t="s">
        <v>9702</v>
      </c>
      <c r="F4225" t="str">
        <f t="shared" si="65"/>
        <v>Sudeste</v>
      </c>
      <c r="G4225" s="11">
        <v>0.91185262020172464</v>
      </c>
      <c r="H4225" s="8" t="s">
        <v>16004</v>
      </c>
    </row>
    <row r="4226" spans="1:8" ht="14.65" customHeight="1" x14ac:dyDescent="0.25">
      <c r="A4226" t="s">
        <v>6882</v>
      </c>
      <c r="B4226" s="8" t="s">
        <v>6883</v>
      </c>
      <c r="C4226" s="8" t="s">
        <v>8501</v>
      </c>
      <c r="D4226" s="8" t="s">
        <v>8500</v>
      </c>
      <c r="E4226" s="8" t="s">
        <v>8502</v>
      </c>
      <c r="F4226" t="str">
        <f t="shared" ref="F4226:F4289" si="66">IF(OR(B4226="Rondônia",B4226="Acre",B4226="Amazonas",B4226="Roraima",B4226="Pará",B4226="Amapá",B4226="Tocantins"),"Norte",IF(OR(B4226="Maranhão",B4226="Piauí",B4226="Ceará",B4226="Rio Grande do Norte",B4226="Paraíba",B4226="Pernambuco",B4226="Alagoas",B4226="Sergipe",B4226="Bahia"),"Nordeste",IF(OR(B4226="Minas Gerais",B4226="Espírito Santo",B4226="Rio de Janeiro",B4226="São Paulo"),"Sudeste",IF(OR(B4226="Paraná",B4226="Santa Catarina",B4226="Rio Grande do Sul"),"Sul",IF(OR(B4226="Mato Grosso do Sul",B4226="Mato Grosso",B4226="Goiás",B4226="Distrito Federal"),"Centro-Oeste","Verificar")))))</f>
        <v>Sudeste</v>
      </c>
      <c r="G4226" s="11">
        <v>0.91217836978730826</v>
      </c>
      <c r="H4226" s="8" t="s">
        <v>16004</v>
      </c>
    </row>
    <row r="4227" spans="1:8" ht="14.65" customHeight="1" x14ac:dyDescent="0.25">
      <c r="A4227" t="s">
        <v>6882</v>
      </c>
      <c r="B4227" s="8" t="s">
        <v>6883</v>
      </c>
      <c r="C4227" s="8" t="s">
        <v>7655</v>
      </c>
      <c r="D4227" s="8" t="s">
        <v>7654</v>
      </c>
      <c r="E4227" s="8" t="s">
        <v>7656</v>
      </c>
      <c r="F4227" t="str">
        <f t="shared" si="66"/>
        <v>Sudeste</v>
      </c>
      <c r="G4227" s="11">
        <v>0.91229315650604925</v>
      </c>
      <c r="H4227" s="8" t="s">
        <v>16004</v>
      </c>
    </row>
    <row r="4228" spans="1:8" ht="14.65" customHeight="1" x14ac:dyDescent="0.25">
      <c r="A4228" t="s">
        <v>6882</v>
      </c>
      <c r="B4228" s="8" t="s">
        <v>6883</v>
      </c>
      <c r="C4228" s="8" t="s">
        <v>7112</v>
      </c>
      <c r="D4228" s="8" t="s">
        <v>4785</v>
      </c>
      <c r="E4228" s="8" t="s">
        <v>7113</v>
      </c>
      <c r="F4228" t="str">
        <f t="shared" si="66"/>
        <v>Sudeste</v>
      </c>
      <c r="G4228" s="11">
        <v>0.91231933685315392</v>
      </c>
      <c r="H4228" s="8" t="s">
        <v>16004</v>
      </c>
    </row>
    <row r="4229" spans="1:8" ht="14.65" customHeight="1" x14ac:dyDescent="0.25">
      <c r="A4229" t="s">
        <v>6882</v>
      </c>
      <c r="B4229" s="8" t="s">
        <v>6883</v>
      </c>
      <c r="C4229" s="8" t="s">
        <v>7214</v>
      </c>
      <c r="D4229" s="8" t="s">
        <v>4908</v>
      </c>
      <c r="E4229" s="8" t="s">
        <v>7215</v>
      </c>
      <c r="F4229" t="str">
        <f t="shared" si="66"/>
        <v>Sudeste</v>
      </c>
      <c r="G4229" s="11">
        <v>0.9123742169818656</v>
      </c>
      <c r="H4229" s="8" t="s">
        <v>16004</v>
      </c>
    </row>
    <row r="4230" spans="1:8" ht="14.65" customHeight="1" x14ac:dyDescent="0.25">
      <c r="A4230" t="s">
        <v>9349</v>
      </c>
      <c r="B4230" s="8" t="s">
        <v>3517</v>
      </c>
      <c r="C4230" s="8" t="s">
        <v>9432</v>
      </c>
      <c r="D4230" s="8" t="s">
        <v>408</v>
      </c>
      <c r="E4230" s="8" t="s">
        <v>9433</v>
      </c>
      <c r="F4230" t="str">
        <f t="shared" si="66"/>
        <v>Sudeste</v>
      </c>
      <c r="G4230" s="11">
        <v>0.91323850786750538</v>
      </c>
      <c r="H4230" s="8" t="s">
        <v>16004</v>
      </c>
    </row>
    <row r="4231" spans="1:8" ht="14.65" customHeight="1" x14ac:dyDescent="0.25">
      <c r="A4231" t="s">
        <v>9771</v>
      </c>
      <c r="B4231" s="8" t="s">
        <v>9772</v>
      </c>
      <c r="C4231" s="8" t="s">
        <v>10855</v>
      </c>
      <c r="D4231" s="8" t="s">
        <v>10854</v>
      </c>
      <c r="E4231" s="8" t="s">
        <v>6498</v>
      </c>
      <c r="F4231" t="str">
        <f t="shared" si="66"/>
        <v>Sudeste</v>
      </c>
      <c r="G4231" s="11">
        <v>0.91342130373571861</v>
      </c>
      <c r="H4231" s="8" t="s">
        <v>16004</v>
      </c>
    </row>
    <row r="4232" spans="1:8" ht="14.65" customHeight="1" x14ac:dyDescent="0.25">
      <c r="A4232" t="s">
        <v>6882</v>
      </c>
      <c r="B4232" s="8" t="s">
        <v>6883</v>
      </c>
      <c r="C4232" s="8" t="s">
        <v>7464</v>
      </c>
      <c r="D4232" s="8" t="s">
        <v>7463</v>
      </c>
      <c r="E4232" s="8" t="s">
        <v>7465</v>
      </c>
      <c r="F4232" t="str">
        <f t="shared" si="66"/>
        <v>Sudeste</v>
      </c>
      <c r="G4232" s="11">
        <v>0.91360474889524379</v>
      </c>
      <c r="H4232" s="8" t="s">
        <v>16004</v>
      </c>
    </row>
    <row r="4233" spans="1:8" ht="14.65" customHeight="1" x14ac:dyDescent="0.25">
      <c r="A4233" t="s">
        <v>9771</v>
      </c>
      <c r="B4233" s="8" t="s">
        <v>9772</v>
      </c>
      <c r="C4233" s="8" t="s">
        <v>11465</v>
      </c>
      <c r="D4233" s="8" t="s">
        <v>11464</v>
      </c>
      <c r="E4233" s="8" t="s">
        <v>11466</v>
      </c>
      <c r="F4233" t="str">
        <f t="shared" si="66"/>
        <v>Sudeste</v>
      </c>
      <c r="G4233" s="11">
        <v>0.91446802265290117</v>
      </c>
      <c r="H4233" s="8" t="s">
        <v>16004</v>
      </c>
    </row>
    <row r="4234" spans="1:8" ht="14.65" customHeight="1" x14ac:dyDescent="0.25">
      <c r="A4234" t="s">
        <v>9771</v>
      </c>
      <c r="B4234" s="8" t="s">
        <v>9772</v>
      </c>
      <c r="C4234" s="8" t="s">
        <v>11281</v>
      </c>
      <c r="D4234" s="8" t="s">
        <v>11280</v>
      </c>
      <c r="E4234" s="8" t="s">
        <v>11282</v>
      </c>
      <c r="F4234" t="str">
        <f t="shared" si="66"/>
        <v>Sudeste</v>
      </c>
      <c r="G4234" s="11">
        <v>0.91469747722452677</v>
      </c>
      <c r="H4234" s="8" t="s">
        <v>16004</v>
      </c>
    </row>
    <row r="4235" spans="1:8" ht="14.65" customHeight="1" x14ac:dyDescent="0.25">
      <c r="A4235" t="s">
        <v>9771</v>
      </c>
      <c r="B4235" s="8" t="s">
        <v>9772</v>
      </c>
      <c r="C4235" s="8" t="s">
        <v>10215</v>
      </c>
      <c r="D4235" s="8" t="s">
        <v>10214</v>
      </c>
      <c r="E4235" s="8" t="s">
        <v>10216</v>
      </c>
      <c r="F4235" t="str">
        <f t="shared" si="66"/>
        <v>Sudeste</v>
      </c>
      <c r="G4235" s="11">
        <v>0.91643855446962486</v>
      </c>
      <c r="H4235" s="8" t="s">
        <v>16004</v>
      </c>
    </row>
    <row r="4236" spans="1:8" ht="14.65" customHeight="1" x14ac:dyDescent="0.25">
      <c r="A4236" t="s">
        <v>9771</v>
      </c>
      <c r="B4236" s="8" t="s">
        <v>9772</v>
      </c>
      <c r="C4236" s="8" t="s">
        <v>10318</v>
      </c>
      <c r="D4236" s="8" t="s">
        <v>10317</v>
      </c>
      <c r="E4236" s="8" t="s">
        <v>10319</v>
      </c>
      <c r="F4236" t="str">
        <f t="shared" si="66"/>
        <v>Sudeste</v>
      </c>
      <c r="G4236" s="11">
        <v>0.91646632285211105</v>
      </c>
      <c r="H4236" s="8" t="s">
        <v>16004</v>
      </c>
    </row>
    <row r="4237" spans="1:8" ht="14.65" customHeight="1" x14ac:dyDescent="0.25">
      <c r="A4237" t="s">
        <v>6882</v>
      </c>
      <c r="B4237" s="8" t="s">
        <v>6883</v>
      </c>
      <c r="C4237" s="8" t="s">
        <v>7800</v>
      </c>
      <c r="D4237" s="8" t="s">
        <v>7799</v>
      </c>
      <c r="E4237" s="8" t="s">
        <v>7801</v>
      </c>
      <c r="F4237" t="str">
        <f t="shared" si="66"/>
        <v>Sudeste</v>
      </c>
      <c r="G4237" s="11">
        <v>0.91658494955578063</v>
      </c>
      <c r="H4237" s="8" t="s">
        <v>16004</v>
      </c>
    </row>
    <row r="4238" spans="1:8" ht="14.65" customHeight="1" x14ac:dyDescent="0.25">
      <c r="A4238" t="s">
        <v>6882</v>
      </c>
      <c r="B4238" s="8" t="s">
        <v>6883</v>
      </c>
      <c r="C4238" s="8" t="s">
        <v>8886</v>
      </c>
      <c r="D4238" s="8" t="s">
        <v>8885</v>
      </c>
      <c r="E4238" s="8" t="s">
        <v>8887</v>
      </c>
      <c r="F4238" t="str">
        <f t="shared" si="66"/>
        <v>Sudeste</v>
      </c>
      <c r="G4238" s="11">
        <v>0.91923488728319169</v>
      </c>
      <c r="H4238" s="8" t="s">
        <v>16004</v>
      </c>
    </row>
    <row r="4239" spans="1:8" ht="14.65" customHeight="1" x14ac:dyDescent="0.25">
      <c r="A4239" t="s">
        <v>9771</v>
      </c>
      <c r="B4239" s="8" t="s">
        <v>9772</v>
      </c>
      <c r="C4239" s="8" t="s">
        <v>10529</v>
      </c>
      <c r="D4239" s="8" t="s">
        <v>10528</v>
      </c>
      <c r="E4239" s="8" t="s">
        <v>10530</v>
      </c>
      <c r="F4239" t="str">
        <f t="shared" si="66"/>
        <v>Sudeste</v>
      </c>
      <c r="G4239" s="11">
        <v>0.91959270391597947</v>
      </c>
      <c r="H4239" s="8" t="s">
        <v>16004</v>
      </c>
    </row>
    <row r="4240" spans="1:8" ht="14.65" customHeight="1" x14ac:dyDescent="0.25">
      <c r="A4240" t="s">
        <v>9540</v>
      </c>
      <c r="B4240" s="8" t="s">
        <v>9541</v>
      </c>
      <c r="C4240" s="8" t="s">
        <v>9744</v>
      </c>
      <c r="D4240" s="8" t="s">
        <v>5536</v>
      </c>
      <c r="E4240" s="8" t="s">
        <v>954</v>
      </c>
      <c r="F4240" t="str">
        <f t="shared" si="66"/>
        <v>Sudeste</v>
      </c>
      <c r="G4240" s="11">
        <v>0.91972566400804667</v>
      </c>
      <c r="H4240" s="8" t="s">
        <v>16004</v>
      </c>
    </row>
    <row r="4241" spans="1:8" ht="14.65" customHeight="1" x14ac:dyDescent="0.25">
      <c r="A4241" t="s">
        <v>9771</v>
      </c>
      <c r="B4241" s="8" t="s">
        <v>9772</v>
      </c>
      <c r="C4241" s="8" t="s">
        <v>10654</v>
      </c>
      <c r="D4241" s="8" t="s">
        <v>10653</v>
      </c>
      <c r="E4241" s="8" t="s">
        <v>10655</v>
      </c>
      <c r="F4241" t="str">
        <f t="shared" si="66"/>
        <v>Sudeste</v>
      </c>
      <c r="G4241" s="11">
        <v>0.91979210856388072</v>
      </c>
      <c r="H4241" s="8" t="s">
        <v>16004</v>
      </c>
    </row>
    <row r="4242" spans="1:8" ht="14.65" customHeight="1" x14ac:dyDescent="0.25">
      <c r="A4242" t="s">
        <v>9771</v>
      </c>
      <c r="B4242" s="8" t="s">
        <v>9772</v>
      </c>
      <c r="C4242" s="8" t="s">
        <v>9978</v>
      </c>
      <c r="D4242" s="8" t="s">
        <v>1833</v>
      </c>
      <c r="E4242" s="8" t="s">
        <v>9979</v>
      </c>
      <c r="F4242" t="str">
        <f t="shared" si="66"/>
        <v>Sudeste</v>
      </c>
      <c r="G4242" s="11">
        <v>0.92035779171589049</v>
      </c>
      <c r="H4242" s="8" t="s">
        <v>16004</v>
      </c>
    </row>
    <row r="4243" spans="1:8" ht="14.65" customHeight="1" x14ac:dyDescent="0.25">
      <c r="A4243" t="s">
        <v>6882</v>
      </c>
      <c r="B4243" s="8" t="s">
        <v>6883</v>
      </c>
      <c r="C4243" s="8" t="s">
        <v>7596</v>
      </c>
      <c r="D4243" s="8" t="s">
        <v>7595</v>
      </c>
      <c r="E4243" s="8" t="s">
        <v>7597</v>
      </c>
      <c r="F4243" t="str">
        <f t="shared" si="66"/>
        <v>Sudeste</v>
      </c>
      <c r="G4243" s="11">
        <v>0.92215042933430402</v>
      </c>
      <c r="H4243" s="8" t="s">
        <v>16004</v>
      </c>
    </row>
    <row r="4244" spans="1:8" ht="14.65" customHeight="1" x14ac:dyDescent="0.25">
      <c r="A4244" t="s">
        <v>9771</v>
      </c>
      <c r="B4244" s="8" t="s">
        <v>9772</v>
      </c>
      <c r="C4244" s="8" t="s">
        <v>10475</v>
      </c>
      <c r="D4244" s="8" t="s">
        <v>10474</v>
      </c>
      <c r="E4244" s="8" t="s">
        <v>10476</v>
      </c>
      <c r="F4244" t="str">
        <f t="shared" si="66"/>
        <v>Sudeste</v>
      </c>
      <c r="G4244" s="11">
        <v>0.92215926579398433</v>
      </c>
      <c r="H4244" s="8" t="s">
        <v>16004</v>
      </c>
    </row>
    <row r="4245" spans="1:8" ht="14.65" customHeight="1" x14ac:dyDescent="0.25">
      <c r="A4245" t="s">
        <v>6882</v>
      </c>
      <c r="B4245" s="8" t="s">
        <v>6883</v>
      </c>
      <c r="C4245" s="8" t="s">
        <v>8877</v>
      </c>
      <c r="D4245" s="8" t="s">
        <v>8876</v>
      </c>
      <c r="E4245" s="8" t="s">
        <v>8878</v>
      </c>
      <c r="F4245" t="str">
        <f t="shared" si="66"/>
        <v>Sudeste</v>
      </c>
      <c r="G4245" s="11">
        <v>0.92274715078016178</v>
      </c>
      <c r="H4245" s="8" t="s">
        <v>16004</v>
      </c>
    </row>
    <row r="4246" spans="1:8" ht="14.65" customHeight="1" x14ac:dyDescent="0.25">
      <c r="A4246" t="s">
        <v>9771</v>
      </c>
      <c r="B4246" s="8" t="s">
        <v>9772</v>
      </c>
      <c r="C4246" s="8" t="s">
        <v>10224</v>
      </c>
      <c r="D4246" s="8" t="s">
        <v>10223</v>
      </c>
      <c r="E4246" s="8" t="s">
        <v>10225</v>
      </c>
      <c r="F4246" t="str">
        <f t="shared" si="66"/>
        <v>Sudeste</v>
      </c>
      <c r="G4246" s="11">
        <v>0.92309427446794834</v>
      </c>
      <c r="H4246" s="8" t="s">
        <v>16004</v>
      </c>
    </row>
    <row r="4247" spans="1:8" ht="14.65" customHeight="1" x14ac:dyDescent="0.25">
      <c r="A4247" t="s">
        <v>6882</v>
      </c>
      <c r="B4247" s="8" t="s">
        <v>6883</v>
      </c>
      <c r="C4247" s="8" t="s">
        <v>8990</v>
      </c>
      <c r="D4247" s="8" t="s">
        <v>8989</v>
      </c>
      <c r="E4247" s="8" t="s">
        <v>8991</v>
      </c>
      <c r="F4247" t="str">
        <f t="shared" si="66"/>
        <v>Sudeste</v>
      </c>
      <c r="G4247" s="11">
        <v>0.92325819161613343</v>
      </c>
      <c r="H4247" s="8" t="s">
        <v>16004</v>
      </c>
    </row>
    <row r="4248" spans="1:8" ht="14.65" customHeight="1" x14ac:dyDescent="0.25">
      <c r="A4248" t="s">
        <v>9349</v>
      </c>
      <c r="B4248" s="8" t="s">
        <v>3517</v>
      </c>
      <c r="C4248" s="8" t="s">
        <v>9506</v>
      </c>
      <c r="D4248" s="8" t="s">
        <v>5233</v>
      </c>
      <c r="E4248" s="8" t="s">
        <v>9507</v>
      </c>
      <c r="F4248" t="str">
        <f t="shared" si="66"/>
        <v>Sudeste</v>
      </c>
      <c r="G4248" s="11">
        <v>0.92371953581583621</v>
      </c>
      <c r="H4248" s="8" t="s">
        <v>16004</v>
      </c>
    </row>
    <row r="4249" spans="1:8" ht="14.65" customHeight="1" x14ac:dyDescent="0.25">
      <c r="A4249" t="s">
        <v>6882</v>
      </c>
      <c r="B4249" s="8" t="s">
        <v>6883</v>
      </c>
      <c r="C4249" s="8" t="s">
        <v>7474</v>
      </c>
      <c r="D4249" s="8" t="s">
        <v>7473</v>
      </c>
      <c r="E4249" s="8" t="s">
        <v>7475</v>
      </c>
      <c r="F4249" t="str">
        <f t="shared" si="66"/>
        <v>Sudeste</v>
      </c>
      <c r="G4249" s="11">
        <v>0.92383246013904885</v>
      </c>
      <c r="H4249" s="8" t="s">
        <v>16004</v>
      </c>
    </row>
    <row r="4250" spans="1:8" ht="14.65" customHeight="1" x14ac:dyDescent="0.25">
      <c r="A4250" t="s">
        <v>9771</v>
      </c>
      <c r="B4250" s="8" t="s">
        <v>9772</v>
      </c>
      <c r="C4250" s="8" t="s">
        <v>11114</v>
      </c>
      <c r="D4250" s="8" t="s">
        <v>11113</v>
      </c>
      <c r="E4250" s="8" t="s">
        <v>11115</v>
      </c>
      <c r="F4250" t="str">
        <f t="shared" si="66"/>
        <v>Sudeste</v>
      </c>
      <c r="G4250" s="11">
        <v>0.92662306974229536</v>
      </c>
      <c r="H4250" s="8" t="s">
        <v>16004</v>
      </c>
    </row>
    <row r="4251" spans="1:8" ht="14.65" customHeight="1" x14ac:dyDescent="0.25">
      <c r="A4251" t="s">
        <v>9771</v>
      </c>
      <c r="B4251" s="8" t="s">
        <v>9772</v>
      </c>
      <c r="C4251" s="8" t="s">
        <v>11580</v>
      </c>
      <c r="D4251" s="8" t="s">
        <v>11579</v>
      </c>
      <c r="E4251" s="8" t="s">
        <v>11581</v>
      </c>
      <c r="F4251" t="str">
        <f t="shared" si="66"/>
        <v>Sudeste</v>
      </c>
      <c r="G4251" s="11">
        <v>0.9266754025559133</v>
      </c>
      <c r="H4251" s="8" t="s">
        <v>16004</v>
      </c>
    </row>
    <row r="4252" spans="1:8" ht="14.65" customHeight="1" x14ac:dyDescent="0.25">
      <c r="A4252" t="s">
        <v>6882</v>
      </c>
      <c r="B4252" s="8" t="s">
        <v>6883</v>
      </c>
      <c r="C4252" s="8" t="s">
        <v>7937</v>
      </c>
      <c r="D4252" s="8" t="s">
        <v>7936</v>
      </c>
      <c r="E4252" s="8" t="s">
        <v>7190</v>
      </c>
      <c r="F4252" t="str">
        <f t="shared" si="66"/>
        <v>Sudeste</v>
      </c>
      <c r="G4252" s="11">
        <v>0.92699638642849769</v>
      </c>
      <c r="H4252" s="8" t="s">
        <v>16004</v>
      </c>
    </row>
    <row r="4253" spans="1:8" ht="14.65" customHeight="1" x14ac:dyDescent="0.25">
      <c r="A4253" t="s">
        <v>6882</v>
      </c>
      <c r="B4253" s="8" t="s">
        <v>6883</v>
      </c>
      <c r="C4253" s="8" t="s">
        <v>6919</v>
      </c>
      <c r="D4253" s="8" t="s">
        <v>276</v>
      </c>
      <c r="E4253" s="8" t="s">
        <v>6920</v>
      </c>
      <c r="F4253" t="str">
        <f t="shared" si="66"/>
        <v>Sudeste</v>
      </c>
      <c r="G4253" s="11">
        <v>0.92736093257510055</v>
      </c>
      <c r="H4253" s="8" t="s">
        <v>16004</v>
      </c>
    </row>
    <row r="4254" spans="1:8" ht="14.65" customHeight="1" x14ac:dyDescent="0.25">
      <c r="A4254" t="s">
        <v>9771</v>
      </c>
      <c r="B4254" s="8" t="s">
        <v>9772</v>
      </c>
      <c r="C4254" s="8" t="s">
        <v>11095</v>
      </c>
      <c r="D4254" s="8" t="s">
        <v>11094</v>
      </c>
      <c r="E4254" s="8" t="s">
        <v>11096</v>
      </c>
      <c r="F4254" t="str">
        <f t="shared" si="66"/>
        <v>Sudeste</v>
      </c>
      <c r="G4254" s="11">
        <v>0.92772014910198619</v>
      </c>
      <c r="H4254" s="8" t="s">
        <v>16004</v>
      </c>
    </row>
    <row r="4255" spans="1:8" ht="14.65" customHeight="1" x14ac:dyDescent="0.25">
      <c r="A4255" t="s">
        <v>6882</v>
      </c>
      <c r="B4255" s="8" t="s">
        <v>6883</v>
      </c>
      <c r="C4255" s="8" t="s">
        <v>8470</v>
      </c>
      <c r="D4255" s="8" t="s">
        <v>8469</v>
      </c>
      <c r="E4255" s="8" t="s">
        <v>8471</v>
      </c>
      <c r="F4255" t="str">
        <f t="shared" si="66"/>
        <v>Sudeste</v>
      </c>
      <c r="G4255" s="11">
        <v>0.92810974913288269</v>
      </c>
      <c r="H4255" s="8" t="s">
        <v>16004</v>
      </c>
    </row>
    <row r="4256" spans="1:8" ht="14.65" customHeight="1" x14ac:dyDescent="0.25">
      <c r="A4256" t="s">
        <v>6882</v>
      </c>
      <c r="B4256" s="8" t="s">
        <v>6883</v>
      </c>
      <c r="C4256" s="8" t="s">
        <v>7997</v>
      </c>
      <c r="D4256" s="8" t="s">
        <v>7996</v>
      </c>
      <c r="E4256" s="8" t="s">
        <v>7998</v>
      </c>
      <c r="F4256" t="str">
        <f t="shared" si="66"/>
        <v>Sudeste</v>
      </c>
      <c r="G4256" s="11">
        <v>0.92821653383600722</v>
      </c>
      <c r="H4256" s="8" t="s">
        <v>16004</v>
      </c>
    </row>
    <row r="4257" spans="1:8" ht="14.65" customHeight="1" x14ac:dyDescent="0.25">
      <c r="A4257" t="s">
        <v>9771</v>
      </c>
      <c r="B4257" s="8" t="s">
        <v>9772</v>
      </c>
      <c r="C4257" s="8" t="s">
        <v>10778</v>
      </c>
      <c r="D4257" s="8" t="s">
        <v>10777</v>
      </c>
      <c r="E4257" s="8" t="s">
        <v>10779</v>
      </c>
      <c r="F4257" t="str">
        <f t="shared" si="66"/>
        <v>Sudeste</v>
      </c>
      <c r="G4257" s="11">
        <v>0.92889969389563143</v>
      </c>
      <c r="H4257" s="8" t="s">
        <v>16004</v>
      </c>
    </row>
    <row r="4258" spans="1:8" ht="14.65" customHeight="1" x14ac:dyDescent="0.25">
      <c r="A4258" t="s">
        <v>6882</v>
      </c>
      <c r="B4258" s="8" t="s">
        <v>6883</v>
      </c>
      <c r="C4258" s="8" t="s">
        <v>7754</v>
      </c>
      <c r="D4258" s="8" t="s">
        <v>7753</v>
      </c>
      <c r="E4258" s="8" t="s">
        <v>7755</v>
      </c>
      <c r="F4258" t="str">
        <f t="shared" si="66"/>
        <v>Sudeste</v>
      </c>
      <c r="G4258" s="11">
        <v>0.92921640586287824</v>
      </c>
      <c r="H4258" s="8" t="s">
        <v>16004</v>
      </c>
    </row>
    <row r="4259" spans="1:8" ht="14.65" customHeight="1" x14ac:dyDescent="0.25">
      <c r="A4259" t="s">
        <v>6882</v>
      </c>
      <c r="B4259" s="8" t="s">
        <v>6883</v>
      </c>
      <c r="C4259" s="8" t="s">
        <v>8374</v>
      </c>
      <c r="D4259" s="8" t="s">
        <v>8373</v>
      </c>
      <c r="E4259" s="8" t="s">
        <v>8375</v>
      </c>
      <c r="F4259" t="str">
        <f t="shared" si="66"/>
        <v>Sudeste</v>
      </c>
      <c r="G4259" s="11">
        <v>0.93243520899265708</v>
      </c>
      <c r="H4259" s="8" t="s">
        <v>16004</v>
      </c>
    </row>
    <row r="4260" spans="1:8" ht="14.65" customHeight="1" x14ac:dyDescent="0.25">
      <c r="A4260" t="s">
        <v>9771</v>
      </c>
      <c r="B4260" s="8" t="s">
        <v>9772</v>
      </c>
      <c r="C4260" s="8" t="s">
        <v>11120</v>
      </c>
      <c r="D4260" s="8" t="s">
        <v>11119</v>
      </c>
      <c r="E4260" s="8" t="s">
        <v>11121</v>
      </c>
      <c r="F4260" t="str">
        <f t="shared" si="66"/>
        <v>Sudeste</v>
      </c>
      <c r="G4260" s="11">
        <v>0.93269906723294549</v>
      </c>
      <c r="H4260" s="8" t="s">
        <v>16004</v>
      </c>
    </row>
    <row r="4261" spans="1:8" ht="14.65" customHeight="1" x14ac:dyDescent="0.25">
      <c r="A4261" t="s">
        <v>6882</v>
      </c>
      <c r="B4261" s="8" t="s">
        <v>6883</v>
      </c>
      <c r="C4261" s="8" t="s">
        <v>9318</v>
      </c>
      <c r="D4261" s="8" t="s">
        <v>9317</v>
      </c>
      <c r="E4261" s="8" t="s">
        <v>9319</v>
      </c>
      <c r="F4261" t="str">
        <f t="shared" si="66"/>
        <v>Sudeste</v>
      </c>
      <c r="G4261" s="11">
        <v>0.93301444867890559</v>
      </c>
      <c r="H4261" s="8" t="s">
        <v>16004</v>
      </c>
    </row>
    <row r="4262" spans="1:8" ht="14.65" customHeight="1" x14ac:dyDescent="0.25">
      <c r="A4262" t="s">
        <v>9771</v>
      </c>
      <c r="B4262" s="8" t="s">
        <v>9772</v>
      </c>
      <c r="C4262" s="8" t="s">
        <v>11005</v>
      </c>
      <c r="D4262" s="8" t="s">
        <v>11004</v>
      </c>
      <c r="E4262" s="8" t="s">
        <v>11006</v>
      </c>
      <c r="F4262" t="str">
        <f t="shared" si="66"/>
        <v>Sudeste</v>
      </c>
      <c r="G4262" s="11">
        <v>0.93315387282766671</v>
      </c>
      <c r="H4262" s="8" t="s">
        <v>16004</v>
      </c>
    </row>
    <row r="4263" spans="1:8" ht="14.65" customHeight="1" x14ac:dyDescent="0.25">
      <c r="A4263" t="s">
        <v>6882</v>
      </c>
      <c r="B4263" s="8" t="s">
        <v>6883</v>
      </c>
      <c r="C4263" s="8" t="s">
        <v>7210</v>
      </c>
      <c r="D4263" s="8" t="s">
        <v>4902</v>
      </c>
      <c r="E4263" s="8" t="s">
        <v>7211</v>
      </c>
      <c r="F4263" t="str">
        <f t="shared" si="66"/>
        <v>Sudeste</v>
      </c>
      <c r="G4263" s="11">
        <v>0.93342359583128776</v>
      </c>
      <c r="H4263" s="8" t="s">
        <v>16004</v>
      </c>
    </row>
    <row r="4264" spans="1:8" ht="14.65" customHeight="1" x14ac:dyDescent="0.25">
      <c r="A4264" t="s">
        <v>6882</v>
      </c>
      <c r="B4264" s="8" t="s">
        <v>6883</v>
      </c>
      <c r="C4264" s="8" t="s">
        <v>9162</v>
      </c>
      <c r="D4264" s="8" t="s">
        <v>9161</v>
      </c>
      <c r="E4264" s="8" t="s">
        <v>9163</v>
      </c>
      <c r="F4264" t="str">
        <f t="shared" si="66"/>
        <v>Sudeste</v>
      </c>
      <c r="G4264" s="11">
        <v>0.93377267066087843</v>
      </c>
      <c r="H4264" s="8" t="s">
        <v>16004</v>
      </c>
    </row>
    <row r="4265" spans="1:8" ht="14.65" customHeight="1" x14ac:dyDescent="0.25">
      <c r="A4265" t="s">
        <v>6882</v>
      </c>
      <c r="B4265" s="8" t="s">
        <v>6883</v>
      </c>
      <c r="C4265" s="8" t="s">
        <v>7544</v>
      </c>
      <c r="D4265" s="8" t="s">
        <v>7543</v>
      </c>
      <c r="E4265" s="8" t="s">
        <v>7545</v>
      </c>
      <c r="F4265" t="str">
        <f t="shared" si="66"/>
        <v>Sudeste</v>
      </c>
      <c r="G4265" s="11">
        <v>0.93454602836048817</v>
      </c>
      <c r="H4265" s="8" t="s">
        <v>16004</v>
      </c>
    </row>
    <row r="4266" spans="1:8" ht="14.65" customHeight="1" x14ac:dyDescent="0.25">
      <c r="A4266" t="s">
        <v>6882</v>
      </c>
      <c r="B4266" s="8" t="s">
        <v>6883</v>
      </c>
      <c r="C4266" s="8" t="s">
        <v>8195</v>
      </c>
      <c r="D4266" s="8" t="s">
        <v>8194</v>
      </c>
      <c r="E4266" s="8" t="s">
        <v>7363</v>
      </c>
      <c r="F4266" t="str">
        <f t="shared" si="66"/>
        <v>Sudeste</v>
      </c>
      <c r="G4266" s="11">
        <v>0.93486628027848639</v>
      </c>
      <c r="H4266" s="8" t="s">
        <v>16004</v>
      </c>
    </row>
    <row r="4267" spans="1:8" ht="14.65" customHeight="1" x14ac:dyDescent="0.25">
      <c r="A4267" t="s">
        <v>9771</v>
      </c>
      <c r="B4267" s="8" t="s">
        <v>9772</v>
      </c>
      <c r="C4267" s="8" t="s">
        <v>10303</v>
      </c>
      <c r="D4267" s="8" t="s">
        <v>10302</v>
      </c>
      <c r="E4267" s="8" t="s">
        <v>10304</v>
      </c>
      <c r="F4267" t="str">
        <f t="shared" si="66"/>
        <v>Sudeste</v>
      </c>
      <c r="G4267" s="11">
        <v>0.93627608925622563</v>
      </c>
      <c r="H4267" s="8" t="s">
        <v>16004</v>
      </c>
    </row>
    <row r="4268" spans="1:8" ht="14.65" customHeight="1" x14ac:dyDescent="0.25">
      <c r="A4268" t="s">
        <v>6882</v>
      </c>
      <c r="B4268" s="8" t="s">
        <v>6883</v>
      </c>
      <c r="C4268" s="8" t="s">
        <v>9272</v>
      </c>
      <c r="D4268" s="8" t="s">
        <v>9271</v>
      </c>
      <c r="E4268" s="8" t="s">
        <v>7067</v>
      </c>
      <c r="F4268" t="str">
        <f t="shared" si="66"/>
        <v>Sudeste</v>
      </c>
      <c r="G4268" s="11">
        <v>0.93658134011409333</v>
      </c>
      <c r="H4268" s="8" t="s">
        <v>16004</v>
      </c>
    </row>
    <row r="4269" spans="1:8" ht="14.65" customHeight="1" x14ac:dyDescent="0.25">
      <c r="A4269" t="s">
        <v>9771</v>
      </c>
      <c r="B4269" s="8" t="s">
        <v>9772</v>
      </c>
      <c r="C4269" s="8" t="s">
        <v>11077</v>
      </c>
      <c r="D4269" s="8" t="s">
        <v>11076</v>
      </c>
      <c r="E4269" s="8" t="s">
        <v>11078</v>
      </c>
      <c r="F4269" t="str">
        <f t="shared" si="66"/>
        <v>Sudeste</v>
      </c>
      <c r="G4269" s="11">
        <v>0.93701607562676825</v>
      </c>
      <c r="H4269" s="8" t="s">
        <v>16004</v>
      </c>
    </row>
    <row r="4270" spans="1:8" ht="14.65" customHeight="1" x14ac:dyDescent="0.25">
      <c r="A4270" t="s">
        <v>9349</v>
      </c>
      <c r="B4270" s="8" t="s">
        <v>3517</v>
      </c>
      <c r="C4270" s="8" t="s">
        <v>9403</v>
      </c>
      <c r="D4270" s="8" t="s">
        <v>362</v>
      </c>
      <c r="E4270" s="8" t="s">
        <v>9404</v>
      </c>
      <c r="F4270" t="str">
        <f t="shared" si="66"/>
        <v>Sudeste</v>
      </c>
      <c r="G4270" s="11">
        <v>0.93787496540083515</v>
      </c>
      <c r="H4270" s="8" t="s">
        <v>16004</v>
      </c>
    </row>
    <row r="4271" spans="1:8" ht="14.65" customHeight="1" x14ac:dyDescent="0.25">
      <c r="A4271" t="s">
        <v>9771</v>
      </c>
      <c r="B4271" s="8" t="s">
        <v>9772</v>
      </c>
      <c r="C4271" s="8" t="s">
        <v>10760</v>
      </c>
      <c r="D4271" s="8" t="s">
        <v>10759</v>
      </c>
      <c r="E4271" s="8" t="s">
        <v>10761</v>
      </c>
      <c r="F4271" t="str">
        <f t="shared" si="66"/>
        <v>Sudeste</v>
      </c>
      <c r="G4271" s="11">
        <v>0.93818881634253004</v>
      </c>
      <c r="H4271" s="8" t="s">
        <v>16004</v>
      </c>
    </row>
    <row r="4272" spans="1:8" ht="14.65" customHeight="1" x14ac:dyDescent="0.25">
      <c r="A4272" t="s">
        <v>6882</v>
      </c>
      <c r="B4272" s="8" t="s">
        <v>6883</v>
      </c>
      <c r="C4272" s="8" t="s">
        <v>7022</v>
      </c>
      <c r="D4272" s="8" t="s">
        <v>4678</v>
      </c>
      <c r="E4272" s="8" t="s">
        <v>7023</v>
      </c>
      <c r="F4272" t="str">
        <f t="shared" si="66"/>
        <v>Sudeste</v>
      </c>
      <c r="G4272" s="11">
        <v>0.9382185580674538</v>
      </c>
      <c r="H4272" s="8" t="s">
        <v>16004</v>
      </c>
    </row>
    <row r="4273" spans="1:8" ht="14.65" customHeight="1" x14ac:dyDescent="0.25">
      <c r="A4273" t="s">
        <v>6882</v>
      </c>
      <c r="B4273" s="8" t="s">
        <v>6883</v>
      </c>
      <c r="C4273" s="8" t="s">
        <v>9251</v>
      </c>
      <c r="D4273" s="8" t="s">
        <v>9250</v>
      </c>
      <c r="E4273" s="8" t="s">
        <v>9252</v>
      </c>
      <c r="F4273" t="str">
        <f t="shared" si="66"/>
        <v>Sudeste</v>
      </c>
      <c r="G4273" s="11">
        <v>0.93886763769038084</v>
      </c>
      <c r="H4273" s="8" t="s">
        <v>16004</v>
      </c>
    </row>
    <row r="4274" spans="1:8" ht="14.65" customHeight="1" x14ac:dyDescent="0.25">
      <c r="A4274" t="s">
        <v>6882</v>
      </c>
      <c r="B4274" s="8" t="s">
        <v>6883</v>
      </c>
      <c r="C4274" s="8" t="s">
        <v>7749</v>
      </c>
      <c r="D4274" s="8" t="s">
        <v>7748</v>
      </c>
      <c r="E4274" s="8" t="s">
        <v>7750</v>
      </c>
      <c r="F4274" t="str">
        <f t="shared" si="66"/>
        <v>Sudeste</v>
      </c>
      <c r="G4274" s="11">
        <v>0.93974422648808908</v>
      </c>
      <c r="H4274" s="8" t="s">
        <v>16004</v>
      </c>
    </row>
    <row r="4275" spans="1:8" ht="14.65" customHeight="1" x14ac:dyDescent="0.25">
      <c r="A4275" t="s">
        <v>9771</v>
      </c>
      <c r="B4275" s="8" t="s">
        <v>9772</v>
      </c>
      <c r="C4275" s="8" t="s">
        <v>11414</v>
      </c>
      <c r="D4275" s="8" t="s">
        <v>11413</v>
      </c>
      <c r="E4275" s="8" t="s">
        <v>11415</v>
      </c>
      <c r="F4275" t="str">
        <f t="shared" si="66"/>
        <v>Sudeste</v>
      </c>
      <c r="G4275" s="11">
        <v>0.94071094319272397</v>
      </c>
      <c r="H4275" s="8" t="s">
        <v>16004</v>
      </c>
    </row>
    <row r="4276" spans="1:8" ht="14.65" customHeight="1" x14ac:dyDescent="0.25">
      <c r="A4276" t="s">
        <v>9771</v>
      </c>
      <c r="B4276" s="8" t="s">
        <v>9772</v>
      </c>
      <c r="C4276" s="8" t="s">
        <v>10362</v>
      </c>
      <c r="D4276" s="8" t="s">
        <v>10361</v>
      </c>
      <c r="E4276" s="8" t="s">
        <v>10363</v>
      </c>
      <c r="F4276" t="str">
        <f t="shared" si="66"/>
        <v>Sudeste</v>
      </c>
      <c r="G4276" s="11">
        <v>0.94207794216864105</v>
      </c>
      <c r="H4276" s="8" t="s">
        <v>16004</v>
      </c>
    </row>
    <row r="4277" spans="1:8" ht="14.65" customHeight="1" x14ac:dyDescent="0.25">
      <c r="A4277" t="s">
        <v>9771</v>
      </c>
      <c r="B4277" s="8" t="s">
        <v>9772</v>
      </c>
      <c r="C4277" s="8" t="s">
        <v>10978</v>
      </c>
      <c r="D4277" s="8" t="s">
        <v>10977</v>
      </c>
      <c r="E4277" s="8" t="s">
        <v>10979</v>
      </c>
      <c r="F4277" t="str">
        <f t="shared" si="66"/>
        <v>Sudeste</v>
      </c>
      <c r="G4277" s="11">
        <v>0.94213858138186635</v>
      </c>
      <c r="H4277" s="8" t="s">
        <v>16004</v>
      </c>
    </row>
    <row r="4278" spans="1:8" ht="14.65" customHeight="1" x14ac:dyDescent="0.25">
      <c r="A4278" t="s">
        <v>9771</v>
      </c>
      <c r="B4278" s="8" t="s">
        <v>9772</v>
      </c>
      <c r="C4278" s="8" t="s">
        <v>9950</v>
      </c>
      <c r="D4278" s="8" t="s">
        <v>1772</v>
      </c>
      <c r="E4278" s="8" t="s">
        <v>9951</v>
      </c>
      <c r="F4278" t="str">
        <f t="shared" si="66"/>
        <v>Sudeste</v>
      </c>
      <c r="G4278" s="11">
        <v>0.94303074011056898</v>
      </c>
      <c r="H4278" s="8" t="s">
        <v>16004</v>
      </c>
    </row>
    <row r="4279" spans="1:8" ht="14.65" customHeight="1" x14ac:dyDescent="0.25">
      <c r="A4279" t="s">
        <v>6882</v>
      </c>
      <c r="B4279" s="8" t="s">
        <v>6883</v>
      </c>
      <c r="C4279" s="8" t="s">
        <v>7064</v>
      </c>
      <c r="D4279" s="8" t="s">
        <v>7063</v>
      </c>
      <c r="E4279" s="8" t="s">
        <v>7065</v>
      </c>
      <c r="F4279" t="str">
        <f t="shared" si="66"/>
        <v>Sudeste</v>
      </c>
      <c r="G4279" s="11">
        <v>0.94479653550234488</v>
      </c>
      <c r="H4279" s="8" t="s">
        <v>16004</v>
      </c>
    </row>
    <row r="4280" spans="1:8" ht="14.65" customHeight="1" x14ac:dyDescent="0.25">
      <c r="A4280" t="s">
        <v>6882</v>
      </c>
      <c r="B4280" s="8" t="s">
        <v>6883</v>
      </c>
      <c r="C4280" s="8" t="s">
        <v>8269</v>
      </c>
      <c r="D4280" s="8" t="s">
        <v>8268</v>
      </c>
      <c r="E4280" s="8" t="s">
        <v>8270</v>
      </c>
      <c r="F4280" t="str">
        <f t="shared" si="66"/>
        <v>Sudeste</v>
      </c>
      <c r="G4280" s="11">
        <v>0.94579104275336201</v>
      </c>
      <c r="H4280" s="8" t="s">
        <v>16004</v>
      </c>
    </row>
    <row r="4281" spans="1:8" ht="14.65" customHeight="1" x14ac:dyDescent="0.25">
      <c r="A4281" t="s">
        <v>9349</v>
      </c>
      <c r="B4281" s="8" t="s">
        <v>3517</v>
      </c>
      <c r="C4281" s="8" t="s">
        <v>9434</v>
      </c>
      <c r="D4281" s="8" t="s">
        <v>410</v>
      </c>
      <c r="E4281" s="8" t="s">
        <v>9435</v>
      </c>
      <c r="F4281" t="str">
        <f t="shared" si="66"/>
        <v>Sudeste</v>
      </c>
      <c r="G4281" s="11">
        <v>0.94601183242461151</v>
      </c>
      <c r="H4281" s="8" t="s">
        <v>16004</v>
      </c>
    </row>
    <row r="4282" spans="1:8" ht="14.65" customHeight="1" x14ac:dyDescent="0.25">
      <c r="A4282" t="s">
        <v>9349</v>
      </c>
      <c r="B4282" s="8" t="s">
        <v>3517</v>
      </c>
      <c r="C4282" s="8" t="s">
        <v>9513</v>
      </c>
      <c r="D4282" s="8" t="s">
        <v>5239</v>
      </c>
      <c r="E4282" s="8" t="s">
        <v>9514</v>
      </c>
      <c r="F4282" t="str">
        <f t="shared" si="66"/>
        <v>Sudeste</v>
      </c>
      <c r="G4282" s="11">
        <v>0.94679462372647283</v>
      </c>
      <c r="H4282" s="8" t="s">
        <v>16004</v>
      </c>
    </row>
    <row r="4283" spans="1:8" ht="14.65" customHeight="1" x14ac:dyDescent="0.25">
      <c r="A4283" t="s">
        <v>9771</v>
      </c>
      <c r="B4283" s="8" t="s">
        <v>9772</v>
      </c>
      <c r="C4283" s="8" t="s">
        <v>10324</v>
      </c>
      <c r="D4283" s="8" t="s">
        <v>10323</v>
      </c>
      <c r="E4283" s="8" t="s">
        <v>10325</v>
      </c>
      <c r="F4283" t="str">
        <f t="shared" si="66"/>
        <v>Sudeste</v>
      </c>
      <c r="G4283" s="11">
        <v>0.94762218770961937</v>
      </c>
      <c r="H4283" s="8" t="s">
        <v>16004</v>
      </c>
    </row>
    <row r="4284" spans="1:8" ht="14.65" customHeight="1" x14ac:dyDescent="0.25">
      <c r="A4284" t="s">
        <v>9771</v>
      </c>
      <c r="B4284" s="8" t="s">
        <v>9772</v>
      </c>
      <c r="C4284" s="8" t="s">
        <v>11261</v>
      </c>
      <c r="D4284" s="8" t="s">
        <v>11260</v>
      </c>
      <c r="E4284" s="8" t="s">
        <v>11262</v>
      </c>
      <c r="F4284" t="str">
        <f t="shared" si="66"/>
        <v>Sudeste</v>
      </c>
      <c r="G4284" s="11">
        <v>0.94963000362412253</v>
      </c>
      <c r="H4284" s="8" t="s">
        <v>16004</v>
      </c>
    </row>
    <row r="4285" spans="1:8" ht="14.65" customHeight="1" x14ac:dyDescent="0.25">
      <c r="A4285" t="s">
        <v>9771</v>
      </c>
      <c r="B4285" s="8" t="s">
        <v>9772</v>
      </c>
      <c r="C4285" s="8" t="s">
        <v>10049</v>
      </c>
      <c r="D4285" s="8" t="s">
        <v>1948</v>
      </c>
      <c r="E4285" s="8" t="s">
        <v>10050</v>
      </c>
      <c r="F4285" t="str">
        <f t="shared" si="66"/>
        <v>Sudeste</v>
      </c>
      <c r="G4285" s="11">
        <v>0.95050635675706596</v>
      </c>
      <c r="H4285" s="8" t="s">
        <v>16004</v>
      </c>
    </row>
    <row r="4286" spans="1:8" ht="14.65" customHeight="1" x14ac:dyDescent="0.25">
      <c r="A4286" t="s">
        <v>6882</v>
      </c>
      <c r="B4286" s="8" t="s">
        <v>6883</v>
      </c>
      <c r="C4286" s="8" t="s">
        <v>7098</v>
      </c>
      <c r="D4286" s="8" t="s">
        <v>4771</v>
      </c>
      <c r="E4286" s="8" t="s">
        <v>7099</v>
      </c>
      <c r="F4286" t="str">
        <f t="shared" si="66"/>
        <v>Sudeste</v>
      </c>
      <c r="G4286" s="11">
        <v>0.95132944600218305</v>
      </c>
      <c r="H4286" s="8" t="s">
        <v>16004</v>
      </c>
    </row>
    <row r="4287" spans="1:8" ht="14.65" customHeight="1" x14ac:dyDescent="0.25">
      <c r="A4287" t="s">
        <v>6882</v>
      </c>
      <c r="B4287" s="8" t="s">
        <v>6883</v>
      </c>
      <c r="C4287" s="8" t="s">
        <v>7562</v>
      </c>
      <c r="D4287" s="8" t="s">
        <v>7561</v>
      </c>
      <c r="E4287" s="8" t="s">
        <v>7563</v>
      </c>
      <c r="F4287" t="str">
        <f t="shared" si="66"/>
        <v>Sudeste</v>
      </c>
      <c r="G4287" s="11">
        <v>0.95284993871636847</v>
      </c>
      <c r="H4287" s="8" t="s">
        <v>16004</v>
      </c>
    </row>
    <row r="4288" spans="1:8" ht="14.65" customHeight="1" x14ac:dyDescent="0.25">
      <c r="A4288" t="s">
        <v>6882</v>
      </c>
      <c r="B4288" s="8" t="s">
        <v>6883</v>
      </c>
      <c r="C4288" s="8" t="s">
        <v>7708</v>
      </c>
      <c r="D4288" s="8" t="s">
        <v>7707</v>
      </c>
      <c r="E4288" s="8" t="s">
        <v>7709</v>
      </c>
      <c r="F4288" t="str">
        <f t="shared" si="66"/>
        <v>Sudeste</v>
      </c>
      <c r="G4288" s="11">
        <v>0.95308165094837216</v>
      </c>
      <c r="H4288" s="8" t="s">
        <v>16004</v>
      </c>
    </row>
    <row r="4289" spans="1:8" ht="14.65" customHeight="1" x14ac:dyDescent="0.25">
      <c r="A4289" t="s">
        <v>6882</v>
      </c>
      <c r="B4289" s="8" t="s">
        <v>6883</v>
      </c>
      <c r="C4289" s="8" t="s">
        <v>8766</v>
      </c>
      <c r="D4289" s="8" t="s">
        <v>8765</v>
      </c>
      <c r="E4289" s="8" t="s">
        <v>8767</v>
      </c>
      <c r="F4289" t="str">
        <f t="shared" si="66"/>
        <v>Sudeste</v>
      </c>
      <c r="G4289" s="11">
        <v>0.95357200931814834</v>
      </c>
      <c r="H4289" s="8" t="s">
        <v>16004</v>
      </c>
    </row>
    <row r="4290" spans="1:8" ht="14.65" customHeight="1" x14ac:dyDescent="0.25">
      <c r="A4290" t="s">
        <v>9540</v>
      </c>
      <c r="B4290" s="8" t="s">
        <v>9541</v>
      </c>
      <c r="C4290" s="8" t="s">
        <v>9637</v>
      </c>
      <c r="D4290" s="8" t="s">
        <v>9636</v>
      </c>
      <c r="E4290" s="8" t="s">
        <v>9638</v>
      </c>
      <c r="F4290" t="str">
        <f t="shared" ref="F4290:F4353" si="67">IF(OR(B4290="Rondônia",B4290="Acre",B4290="Amazonas",B4290="Roraima",B4290="Pará",B4290="Amapá",B4290="Tocantins"),"Norte",IF(OR(B4290="Maranhão",B4290="Piauí",B4290="Ceará",B4290="Rio Grande do Norte",B4290="Paraíba",B4290="Pernambuco",B4290="Alagoas",B4290="Sergipe",B4290="Bahia"),"Nordeste",IF(OR(B4290="Minas Gerais",B4290="Espírito Santo",B4290="Rio de Janeiro",B4290="São Paulo"),"Sudeste",IF(OR(B4290="Paraná",B4290="Santa Catarina",B4290="Rio Grande do Sul"),"Sul",IF(OR(B4290="Mato Grosso do Sul",B4290="Mato Grosso",B4290="Goiás",B4290="Distrito Federal"),"Centro-Oeste","Verificar")))))</f>
        <v>Sudeste</v>
      </c>
      <c r="G4290" s="11">
        <v>0.95615669405289272</v>
      </c>
      <c r="H4290" s="8" t="s">
        <v>16004</v>
      </c>
    </row>
    <row r="4291" spans="1:8" ht="14.65" customHeight="1" x14ac:dyDescent="0.25">
      <c r="A4291" t="s">
        <v>6882</v>
      </c>
      <c r="B4291" s="8" t="s">
        <v>6883</v>
      </c>
      <c r="C4291" s="8" t="s">
        <v>7384</v>
      </c>
      <c r="D4291" s="8" t="s">
        <v>5109</v>
      </c>
      <c r="E4291" s="8" t="s">
        <v>7385</v>
      </c>
      <c r="F4291" t="str">
        <f t="shared" si="67"/>
        <v>Sudeste</v>
      </c>
      <c r="G4291" s="11">
        <v>0.9564097966371321</v>
      </c>
      <c r="H4291" s="8" t="s">
        <v>16004</v>
      </c>
    </row>
    <row r="4292" spans="1:8" ht="14.65" customHeight="1" x14ac:dyDescent="0.25">
      <c r="A4292" t="s">
        <v>6882</v>
      </c>
      <c r="B4292" s="8" t="s">
        <v>6883</v>
      </c>
      <c r="C4292" s="8" t="s">
        <v>7573</v>
      </c>
      <c r="D4292" s="8" t="s">
        <v>7572</v>
      </c>
      <c r="E4292" s="8" t="s">
        <v>7574</v>
      </c>
      <c r="F4292" t="str">
        <f t="shared" si="67"/>
        <v>Sudeste</v>
      </c>
      <c r="G4292" s="11">
        <v>0.95669629682587454</v>
      </c>
      <c r="H4292" s="8" t="s">
        <v>16004</v>
      </c>
    </row>
    <row r="4293" spans="1:8" ht="14.65" customHeight="1" x14ac:dyDescent="0.25">
      <c r="A4293" t="s">
        <v>9771</v>
      </c>
      <c r="B4293" s="8" t="s">
        <v>9772</v>
      </c>
      <c r="C4293" s="8" t="s">
        <v>10209</v>
      </c>
      <c r="D4293" s="8" t="s">
        <v>10208</v>
      </c>
      <c r="E4293" s="8" t="s">
        <v>10210</v>
      </c>
      <c r="F4293" t="str">
        <f t="shared" si="67"/>
        <v>Sudeste</v>
      </c>
      <c r="G4293" s="11">
        <v>0.9568686463188697</v>
      </c>
      <c r="H4293" s="8" t="s">
        <v>16004</v>
      </c>
    </row>
    <row r="4294" spans="1:8" ht="14.65" customHeight="1" x14ac:dyDescent="0.25">
      <c r="A4294" t="s">
        <v>9771</v>
      </c>
      <c r="B4294" s="8" t="s">
        <v>9772</v>
      </c>
      <c r="C4294" s="8" t="s">
        <v>9998</v>
      </c>
      <c r="D4294" s="8" t="s">
        <v>1872</v>
      </c>
      <c r="E4294" s="8" t="s">
        <v>2274</v>
      </c>
      <c r="F4294" t="str">
        <f t="shared" si="67"/>
        <v>Sudeste</v>
      </c>
      <c r="G4294" s="11">
        <v>0.95723902964633778</v>
      </c>
      <c r="H4294" s="8" t="s">
        <v>16004</v>
      </c>
    </row>
    <row r="4295" spans="1:8" ht="14.65" customHeight="1" x14ac:dyDescent="0.25">
      <c r="A4295" t="s">
        <v>9771</v>
      </c>
      <c r="B4295" s="8" t="s">
        <v>9772</v>
      </c>
      <c r="C4295" s="8" t="s">
        <v>10790</v>
      </c>
      <c r="D4295" s="8" t="s">
        <v>10789</v>
      </c>
      <c r="E4295" s="8" t="s">
        <v>10791</v>
      </c>
      <c r="F4295" t="str">
        <f t="shared" si="67"/>
        <v>Sudeste</v>
      </c>
      <c r="G4295" s="11">
        <v>0.95812037961284902</v>
      </c>
      <c r="H4295" s="8" t="s">
        <v>16004</v>
      </c>
    </row>
    <row r="4296" spans="1:8" ht="14.65" customHeight="1" x14ac:dyDescent="0.25">
      <c r="A4296" t="s">
        <v>9771</v>
      </c>
      <c r="B4296" s="8" t="s">
        <v>9772</v>
      </c>
      <c r="C4296" s="8" t="s">
        <v>10026</v>
      </c>
      <c r="D4296" s="8" t="s">
        <v>1917</v>
      </c>
      <c r="E4296" s="8" t="s">
        <v>10027</v>
      </c>
      <c r="F4296" t="str">
        <f t="shared" si="67"/>
        <v>Sudeste</v>
      </c>
      <c r="G4296" s="11">
        <v>0.9586889273038367</v>
      </c>
      <c r="H4296" s="8" t="s">
        <v>16004</v>
      </c>
    </row>
    <row r="4297" spans="1:8" ht="14.65" customHeight="1" x14ac:dyDescent="0.25">
      <c r="A4297" t="s">
        <v>9771</v>
      </c>
      <c r="B4297" s="8" t="s">
        <v>9772</v>
      </c>
      <c r="C4297" s="8" t="s">
        <v>11101</v>
      </c>
      <c r="D4297" s="8" t="s">
        <v>11100</v>
      </c>
      <c r="E4297" s="8" t="s">
        <v>8673</v>
      </c>
      <c r="F4297" t="str">
        <f t="shared" si="67"/>
        <v>Sudeste</v>
      </c>
      <c r="G4297" s="11">
        <v>0.95870740831571555</v>
      </c>
      <c r="H4297" s="8" t="s">
        <v>16004</v>
      </c>
    </row>
    <row r="4298" spans="1:8" ht="14.65" customHeight="1" x14ac:dyDescent="0.25">
      <c r="A4298" t="s">
        <v>9540</v>
      </c>
      <c r="B4298" s="8" t="s">
        <v>9541</v>
      </c>
      <c r="C4298" s="8" t="s">
        <v>9719</v>
      </c>
      <c r="D4298" s="8" t="s">
        <v>9718</v>
      </c>
      <c r="E4298" s="8" t="s">
        <v>9541</v>
      </c>
      <c r="F4298" t="str">
        <f t="shared" si="67"/>
        <v>Sudeste</v>
      </c>
      <c r="G4298" s="11">
        <v>0.95881926717450627</v>
      </c>
      <c r="H4298" s="8" t="s">
        <v>16004</v>
      </c>
    </row>
    <row r="4299" spans="1:8" ht="14.65" customHeight="1" x14ac:dyDescent="0.25">
      <c r="A4299" t="s">
        <v>9771</v>
      </c>
      <c r="B4299" s="8" t="s">
        <v>9772</v>
      </c>
      <c r="C4299" s="8" t="s">
        <v>10666</v>
      </c>
      <c r="D4299" s="8" t="s">
        <v>10665</v>
      </c>
      <c r="E4299" s="8" t="s">
        <v>10667</v>
      </c>
      <c r="F4299" t="str">
        <f t="shared" si="67"/>
        <v>Sudeste</v>
      </c>
      <c r="G4299" s="11">
        <v>0.96016565269868226</v>
      </c>
      <c r="H4299" s="8" t="s">
        <v>16004</v>
      </c>
    </row>
    <row r="4300" spans="1:8" ht="14.65" customHeight="1" x14ac:dyDescent="0.25">
      <c r="A4300" t="s">
        <v>9771</v>
      </c>
      <c r="B4300" s="8" t="s">
        <v>9772</v>
      </c>
      <c r="C4300" s="8" t="s">
        <v>10091</v>
      </c>
      <c r="D4300" s="8" t="s">
        <v>2008</v>
      </c>
      <c r="E4300" s="8" t="s">
        <v>10092</v>
      </c>
      <c r="F4300" t="str">
        <f t="shared" si="67"/>
        <v>Sudeste</v>
      </c>
      <c r="G4300" s="11">
        <v>0.96040883446292147</v>
      </c>
      <c r="H4300" s="8" t="s">
        <v>16004</v>
      </c>
    </row>
    <row r="4301" spans="1:8" ht="14.65" customHeight="1" x14ac:dyDescent="0.25">
      <c r="A4301" t="s">
        <v>9771</v>
      </c>
      <c r="B4301" s="8" t="s">
        <v>9772</v>
      </c>
      <c r="C4301" s="8" t="s">
        <v>10062</v>
      </c>
      <c r="D4301" s="8" t="s">
        <v>10061</v>
      </c>
      <c r="E4301" s="8" t="s">
        <v>10063</v>
      </c>
      <c r="F4301" t="str">
        <f t="shared" si="67"/>
        <v>Sudeste</v>
      </c>
      <c r="G4301" s="11">
        <v>0.96111501376040664</v>
      </c>
      <c r="H4301" s="8" t="s">
        <v>16004</v>
      </c>
    </row>
    <row r="4302" spans="1:8" ht="14.65" customHeight="1" x14ac:dyDescent="0.25">
      <c r="A4302" t="s">
        <v>9771</v>
      </c>
      <c r="B4302" s="8" t="s">
        <v>9772</v>
      </c>
      <c r="C4302" s="8" t="s">
        <v>9984</v>
      </c>
      <c r="D4302" s="8" t="s">
        <v>1839</v>
      </c>
      <c r="E4302" s="8" t="s">
        <v>9985</v>
      </c>
      <c r="F4302" t="str">
        <f t="shared" si="67"/>
        <v>Sudeste</v>
      </c>
      <c r="G4302" s="11">
        <v>0.96189919360118703</v>
      </c>
      <c r="H4302" s="8" t="s">
        <v>16004</v>
      </c>
    </row>
    <row r="4303" spans="1:8" ht="14.65" customHeight="1" x14ac:dyDescent="0.25">
      <c r="A4303" t="s">
        <v>9540</v>
      </c>
      <c r="B4303" s="8" t="s">
        <v>9541</v>
      </c>
      <c r="C4303" s="8" t="s">
        <v>9732</v>
      </c>
      <c r="D4303" s="8" t="s">
        <v>5527</v>
      </c>
      <c r="E4303" s="8" t="s">
        <v>9733</v>
      </c>
      <c r="F4303" t="str">
        <f t="shared" si="67"/>
        <v>Sudeste</v>
      </c>
      <c r="G4303" s="11">
        <v>0.96213115296672691</v>
      </c>
      <c r="H4303" s="8" t="s">
        <v>16004</v>
      </c>
    </row>
    <row r="4304" spans="1:8" ht="14.65" customHeight="1" x14ac:dyDescent="0.25">
      <c r="A4304" t="s">
        <v>9771</v>
      </c>
      <c r="B4304" s="8" t="s">
        <v>9772</v>
      </c>
      <c r="C4304" s="8" t="s">
        <v>10079</v>
      </c>
      <c r="D4304" s="8" t="s">
        <v>1997</v>
      </c>
      <c r="E4304" s="8" t="s">
        <v>10080</v>
      </c>
      <c r="F4304" t="str">
        <f t="shared" si="67"/>
        <v>Sudeste</v>
      </c>
      <c r="G4304" s="11">
        <v>0.96235020359361934</v>
      </c>
      <c r="H4304" s="8" t="s">
        <v>16004</v>
      </c>
    </row>
    <row r="4305" spans="1:8" ht="14.65" customHeight="1" x14ac:dyDescent="0.25">
      <c r="A4305" t="s">
        <v>9349</v>
      </c>
      <c r="B4305" s="8" t="s">
        <v>3517</v>
      </c>
      <c r="C4305" s="8" t="s">
        <v>9423</v>
      </c>
      <c r="D4305" s="8" t="s">
        <v>9422</v>
      </c>
      <c r="E4305" s="8" t="s">
        <v>9424</v>
      </c>
      <c r="F4305" t="str">
        <f t="shared" si="67"/>
        <v>Sudeste</v>
      </c>
      <c r="G4305" s="11">
        <v>0.9625448602958091</v>
      </c>
      <c r="H4305" s="8" t="s">
        <v>16004</v>
      </c>
    </row>
    <row r="4306" spans="1:8" ht="14.65" customHeight="1" x14ac:dyDescent="0.25">
      <c r="A4306" t="s">
        <v>6882</v>
      </c>
      <c r="B4306" s="8" t="s">
        <v>6883</v>
      </c>
      <c r="C4306" s="8" t="s">
        <v>7646</v>
      </c>
      <c r="D4306" s="8" t="s">
        <v>7645</v>
      </c>
      <c r="E4306" s="8" t="s">
        <v>7647</v>
      </c>
      <c r="F4306" t="str">
        <f t="shared" si="67"/>
        <v>Sudeste</v>
      </c>
      <c r="G4306" s="11">
        <v>0.96259195835840972</v>
      </c>
      <c r="H4306" s="8" t="s">
        <v>16004</v>
      </c>
    </row>
    <row r="4307" spans="1:8" ht="14.65" customHeight="1" x14ac:dyDescent="0.25">
      <c r="A4307" t="s">
        <v>6882</v>
      </c>
      <c r="B4307" s="8" t="s">
        <v>6883</v>
      </c>
      <c r="C4307" s="8" t="s">
        <v>9117</v>
      </c>
      <c r="D4307" s="8" t="s">
        <v>9116</v>
      </c>
      <c r="E4307" s="8" t="s">
        <v>9118</v>
      </c>
      <c r="F4307" t="str">
        <f t="shared" si="67"/>
        <v>Sudeste</v>
      </c>
      <c r="G4307" s="11">
        <v>0.96281728542065237</v>
      </c>
      <c r="H4307" s="8" t="s">
        <v>16004</v>
      </c>
    </row>
    <row r="4308" spans="1:8" ht="14.65" customHeight="1" x14ac:dyDescent="0.25">
      <c r="A4308" t="s">
        <v>9771</v>
      </c>
      <c r="B4308" s="8" t="s">
        <v>9772</v>
      </c>
      <c r="C4308" s="8" t="s">
        <v>10957</v>
      </c>
      <c r="D4308" s="8" t="s">
        <v>10956</v>
      </c>
      <c r="E4308" s="8" t="s">
        <v>10958</v>
      </c>
      <c r="F4308" t="str">
        <f t="shared" si="67"/>
        <v>Sudeste</v>
      </c>
      <c r="G4308" s="11">
        <v>0.96346525861607191</v>
      </c>
      <c r="H4308" s="8" t="s">
        <v>16004</v>
      </c>
    </row>
    <row r="4309" spans="1:8" ht="14.65" customHeight="1" x14ac:dyDescent="0.25">
      <c r="A4309" t="s">
        <v>9771</v>
      </c>
      <c r="B4309" s="8" t="s">
        <v>9772</v>
      </c>
      <c r="C4309" s="8" t="s">
        <v>10942</v>
      </c>
      <c r="D4309" s="8" t="s">
        <v>10941</v>
      </c>
      <c r="E4309" s="8" t="s">
        <v>10943</v>
      </c>
      <c r="F4309" t="str">
        <f t="shared" si="67"/>
        <v>Sudeste</v>
      </c>
      <c r="G4309" s="11">
        <v>0.9641471680969963</v>
      </c>
      <c r="H4309" s="8" t="s">
        <v>16004</v>
      </c>
    </row>
    <row r="4310" spans="1:8" ht="14.65" customHeight="1" x14ac:dyDescent="0.25">
      <c r="A4310" t="s">
        <v>6882</v>
      </c>
      <c r="B4310" s="8" t="s">
        <v>6883</v>
      </c>
      <c r="C4310" s="8" t="s">
        <v>7172</v>
      </c>
      <c r="D4310" s="8" t="s">
        <v>4856</v>
      </c>
      <c r="E4310" s="8" t="s">
        <v>7173</v>
      </c>
      <c r="F4310" t="str">
        <f t="shared" si="67"/>
        <v>Sudeste</v>
      </c>
      <c r="G4310" s="11">
        <v>0.96549258241144942</v>
      </c>
      <c r="H4310" s="8" t="s">
        <v>16004</v>
      </c>
    </row>
    <row r="4311" spans="1:8" ht="14.65" customHeight="1" x14ac:dyDescent="0.25">
      <c r="A4311" t="s">
        <v>9771</v>
      </c>
      <c r="B4311" s="8" t="s">
        <v>9772</v>
      </c>
      <c r="C4311" s="8" t="s">
        <v>11603</v>
      </c>
      <c r="D4311" s="8" t="s">
        <v>11602</v>
      </c>
      <c r="E4311" s="8" t="s">
        <v>11604</v>
      </c>
      <c r="F4311" t="str">
        <f t="shared" si="67"/>
        <v>Sudeste</v>
      </c>
      <c r="G4311" s="11">
        <v>0.96587910823410872</v>
      </c>
      <c r="H4311" s="8" t="s">
        <v>16004</v>
      </c>
    </row>
    <row r="4312" spans="1:8" ht="14.65" customHeight="1" x14ac:dyDescent="0.25">
      <c r="A4312" t="s">
        <v>9771</v>
      </c>
      <c r="B4312" s="8" t="s">
        <v>9772</v>
      </c>
      <c r="C4312" s="8" t="s">
        <v>10015</v>
      </c>
      <c r="D4312" s="8" t="s">
        <v>1902</v>
      </c>
      <c r="E4312" s="8" t="s">
        <v>9867</v>
      </c>
      <c r="F4312" t="str">
        <f t="shared" si="67"/>
        <v>Sudeste</v>
      </c>
      <c r="G4312" s="11">
        <v>0.96619252460297977</v>
      </c>
      <c r="H4312" s="8" t="s">
        <v>16004</v>
      </c>
    </row>
    <row r="4313" spans="1:8" ht="14.65" customHeight="1" x14ac:dyDescent="0.25">
      <c r="A4313" t="s">
        <v>9540</v>
      </c>
      <c r="B4313" s="8" t="s">
        <v>9541</v>
      </c>
      <c r="C4313" s="8" t="s">
        <v>9648</v>
      </c>
      <c r="D4313" s="8" t="s">
        <v>9647</v>
      </c>
      <c r="E4313" s="8" t="s">
        <v>9649</v>
      </c>
      <c r="F4313" t="str">
        <f t="shared" si="67"/>
        <v>Sudeste</v>
      </c>
      <c r="G4313" s="11">
        <v>0.9673868038955562</v>
      </c>
      <c r="H4313" s="8" t="s">
        <v>16004</v>
      </c>
    </row>
    <row r="4314" spans="1:8" ht="14.65" customHeight="1" x14ac:dyDescent="0.25">
      <c r="A4314" t="s">
        <v>9540</v>
      </c>
      <c r="B4314" s="8" t="s">
        <v>9541</v>
      </c>
      <c r="C4314" s="8" t="s">
        <v>9752</v>
      </c>
      <c r="D4314" s="8" t="s">
        <v>5545</v>
      </c>
      <c r="E4314" s="8" t="s">
        <v>9753</v>
      </c>
      <c r="F4314" t="str">
        <f t="shared" si="67"/>
        <v>Sudeste</v>
      </c>
      <c r="G4314" s="11">
        <v>0.96775609183713485</v>
      </c>
      <c r="H4314" s="8" t="s">
        <v>16004</v>
      </c>
    </row>
    <row r="4315" spans="1:8" ht="14.65" customHeight="1" x14ac:dyDescent="0.25">
      <c r="A4315" t="s">
        <v>6882</v>
      </c>
      <c r="B4315" s="8" t="s">
        <v>6883</v>
      </c>
      <c r="C4315" s="8" t="s">
        <v>8342</v>
      </c>
      <c r="D4315" s="8" t="s">
        <v>8341</v>
      </c>
      <c r="E4315" s="8" t="s">
        <v>8343</v>
      </c>
      <c r="F4315" t="str">
        <f t="shared" si="67"/>
        <v>Sudeste</v>
      </c>
      <c r="G4315" s="11">
        <v>0.96818803492223371</v>
      </c>
      <c r="H4315" s="8" t="s">
        <v>16004</v>
      </c>
    </row>
    <row r="4316" spans="1:8" ht="14.65" customHeight="1" x14ac:dyDescent="0.25">
      <c r="A4316" t="s">
        <v>9771</v>
      </c>
      <c r="B4316" s="8" t="s">
        <v>9772</v>
      </c>
      <c r="C4316" s="8" t="s">
        <v>10781</v>
      </c>
      <c r="D4316" s="8" t="s">
        <v>10780</v>
      </c>
      <c r="E4316" s="8" t="s">
        <v>10782</v>
      </c>
      <c r="F4316" t="str">
        <f t="shared" si="67"/>
        <v>Sudeste</v>
      </c>
      <c r="G4316" s="11">
        <v>0.96860473873521458</v>
      </c>
      <c r="H4316" s="8" t="s">
        <v>16004</v>
      </c>
    </row>
    <row r="4317" spans="1:8" ht="14.65" customHeight="1" x14ac:dyDescent="0.25">
      <c r="A4317" t="s">
        <v>9540</v>
      </c>
      <c r="B4317" s="8" t="s">
        <v>9541</v>
      </c>
      <c r="C4317" s="8" t="s">
        <v>9728</v>
      </c>
      <c r="D4317" s="8" t="s">
        <v>5522</v>
      </c>
      <c r="E4317" s="8" t="s">
        <v>9729</v>
      </c>
      <c r="F4317" t="str">
        <f t="shared" si="67"/>
        <v>Sudeste</v>
      </c>
      <c r="G4317" s="11">
        <v>0.9698993412145398</v>
      </c>
      <c r="H4317" s="8" t="s">
        <v>16004</v>
      </c>
    </row>
    <row r="4318" spans="1:8" ht="14.65" customHeight="1" x14ac:dyDescent="0.25">
      <c r="A4318" t="s">
        <v>6882</v>
      </c>
      <c r="B4318" s="8" t="s">
        <v>6883</v>
      </c>
      <c r="C4318" s="8" t="s">
        <v>7008</v>
      </c>
      <c r="D4318" s="8" t="s">
        <v>4667</v>
      </c>
      <c r="E4318" s="8" t="s">
        <v>7009</v>
      </c>
      <c r="F4318" t="str">
        <f t="shared" si="67"/>
        <v>Sudeste</v>
      </c>
      <c r="G4318" s="11">
        <v>0.97016711355706586</v>
      </c>
      <c r="H4318" s="8" t="s">
        <v>16004</v>
      </c>
    </row>
    <row r="4319" spans="1:8" ht="14.65" customHeight="1" x14ac:dyDescent="0.25">
      <c r="A4319" t="s">
        <v>6882</v>
      </c>
      <c r="B4319" s="8" t="s">
        <v>6883</v>
      </c>
      <c r="C4319" s="8" t="s">
        <v>7565</v>
      </c>
      <c r="D4319" s="8" t="s">
        <v>7564</v>
      </c>
      <c r="E4319" s="8" t="s">
        <v>6992</v>
      </c>
      <c r="F4319" t="str">
        <f t="shared" si="67"/>
        <v>Sudeste</v>
      </c>
      <c r="G4319" s="11">
        <v>0.97084837419306302</v>
      </c>
      <c r="H4319" s="8" t="s">
        <v>16004</v>
      </c>
    </row>
    <row r="4320" spans="1:8" ht="14.65" customHeight="1" x14ac:dyDescent="0.25">
      <c r="A4320" t="s">
        <v>6882</v>
      </c>
      <c r="B4320" s="8" t="s">
        <v>6883</v>
      </c>
      <c r="C4320" s="8" t="s">
        <v>8564</v>
      </c>
      <c r="D4320" s="8" t="s">
        <v>8563</v>
      </c>
      <c r="E4320" s="8" t="s">
        <v>8565</v>
      </c>
      <c r="F4320" t="str">
        <f t="shared" si="67"/>
        <v>Sudeste</v>
      </c>
      <c r="G4320" s="11">
        <v>0.97144077291397735</v>
      </c>
      <c r="H4320" s="8" t="s">
        <v>16004</v>
      </c>
    </row>
    <row r="4321" spans="1:8" ht="14.65" customHeight="1" x14ac:dyDescent="0.25">
      <c r="A4321" t="s">
        <v>9771</v>
      </c>
      <c r="B4321" s="8" t="s">
        <v>9772</v>
      </c>
      <c r="C4321" s="8" t="s">
        <v>11030</v>
      </c>
      <c r="D4321" s="8" t="s">
        <v>11029</v>
      </c>
      <c r="E4321" s="8" t="s">
        <v>11031</v>
      </c>
      <c r="F4321" t="str">
        <f t="shared" si="67"/>
        <v>Sudeste</v>
      </c>
      <c r="G4321" s="11">
        <v>0.97177377885169713</v>
      </c>
      <c r="H4321" s="8" t="s">
        <v>16004</v>
      </c>
    </row>
    <row r="4322" spans="1:8" ht="14.65" customHeight="1" x14ac:dyDescent="0.25">
      <c r="A4322" t="s">
        <v>6882</v>
      </c>
      <c r="B4322" s="8" t="s">
        <v>6883</v>
      </c>
      <c r="C4322" s="8" t="s">
        <v>8263</v>
      </c>
      <c r="D4322" s="8" t="s">
        <v>8262</v>
      </c>
      <c r="E4322" s="8" t="s">
        <v>8264</v>
      </c>
      <c r="F4322" t="str">
        <f t="shared" si="67"/>
        <v>Sudeste</v>
      </c>
      <c r="G4322" s="11">
        <v>0.97201732064602153</v>
      </c>
      <c r="H4322" s="8" t="s">
        <v>16004</v>
      </c>
    </row>
    <row r="4323" spans="1:8" ht="14.65" customHeight="1" x14ac:dyDescent="0.25">
      <c r="A4323" t="s">
        <v>9771</v>
      </c>
      <c r="B4323" s="8" t="s">
        <v>9772</v>
      </c>
      <c r="C4323" s="8" t="s">
        <v>10984</v>
      </c>
      <c r="D4323" s="8" t="s">
        <v>10983</v>
      </c>
      <c r="E4323" s="8" t="s">
        <v>10985</v>
      </c>
      <c r="F4323" t="str">
        <f t="shared" si="67"/>
        <v>Sudeste</v>
      </c>
      <c r="G4323" s="11">
        <v>0.97214793005713385</v>
      </c>
      <c r="H4323" s="8" t="s">
        <v>16004</v>
      </c>
    </row>
    <row r="4324" spans="1:8" ht="14.65" customHeight="1" x14ac:dyDescent="0.25">
      <c r="A4324" t="s">
        <v>6882</v>
      </c>
      <c r="B4324" s="8" t="s">
        <v>6883</v>
      </c>
      <c r="C4324" s="8" t="s">
        <v>8200</v>
      </c>
      <c r="D4324" s="8" t="s">
        <v>8199</v>
      </c>
      <c r="E4324" s="8" t="s">
        <v>8201</v>
      </c>
      <c r="F4324" t="str">
        <f t="shared" si="67"/>
        <v>Sudeste</v>
      </c>
      <c r="G4324" s="11">
        <v>0.97239860500686037</v>
      </c>
      <c r="H4324" s="8" t="s">
        <v>16004</v>
      </c>
    </row>
    <row r="4325" spans="1:8" ht="14.65" customHeight="1" x14ac:dyDescent="0.25">
      <c r="A4325" t="s">
        <v>9771</v>
      </c>
      <c r="B4325" s="8" t="s">
        <v>9772</v>
      </c>
      <c r="C4325" s="8" t="s">
        <v>11290</v>
      </c>
      <c r="D4325" s="8" t="s">
        <v>11289</v>
      </c>
      <c r="E4325" s="8" t="s">
        <v>11291</v>
      </c>
      <c r="F4325" t="str">
        <f t="shared" si="67"/>
        <v>Sudeste</v>
      </c>
      <c r="G4325" s="11">
        <v>0.97251805742310948</v>
      </c>
      <c r="H4325" s="8" t="s">
        <v>16004</v>
      </c>
    </row>
    <row r="4326" spans="1:8" ht="14.65" customHeight="1" x14ac:dyDescent="0.25">
      <c r="A4326" t="s">
        <v>6882</v>
      </c>
      <c r="B4326" s="8" t="s">
        <v>6883</v>
      </c>
      <c r="C4326" s="8" t="s">
        <v>7335</v>
      </c>
      <c r="D4326" s="8" t="s">
        <v>5057</v>
      </c>
      <c r="E4326" s="8" t="s">
        <v>7336</v>
      </c>
      <c r="F4326" t="str">
        <f t="shared" si="67"/>
        <v>Sudeste</v>
      </c>
      <c r="G4326" s="11">
        <v>0.97355831043208063</v>
      </c>
      <c r="H4326" s="8" t="s">
        <v>16004</v>
      </c>
    </row>
    <row r="4327" spans="1:8" ht="14.65" customHeight="1" x14ac:dyDescent="0.25">
      <c r="A4327" t="s">
        <v>6882</v>
      </c>
      <c r="B4327" s="8" t="s">
        <v>6883</v>
      </c>
      <c r="C4327" s="8" t="s">
        <v>8458</v>
      </c>
      <c r="D4327" s="8" t="s">
        <v>8457</v>
      </c>
      <c r="E4327" s="8" t="s">
        <v>8459</v>
      </c>
      <c r="F4327" t="str">
        <f t="shared" si="67"/>
        <v>Sudeste</v>
      </c>
      <c r="G4327" s="11">
        <v>0.97392514414515619</v>
      </c>
      <c r="H4327" s="8" t="s">
        <v>16004</v>
      </c>
    </row>
    <row r="4328" spans="1:8" ht="14.65" customHeight="1" x14ac:dyDescent="0.25">
      <c r="A4328" t="s">
        <v>6882</v>
      </c>
      <c r="B4328" s="8" t="s">
        <v>6883</v>
      </c>
      <c r="C4328" s="8" t="s">
        <v>7340</v>
      </c>
      <c r="D4328" s="8" t="s">
        <v>5063</v>
      </c>
      <c r="E4328" s="8" t="s">
        <v>7341</v>
      </c>
      <c r="F4328" t="str">
        <f t="shared" si="67"/>
        <v>Sudeste</v>
      </c>
      <c r="G4328" s="11">
        <v>0.9742001310193571</v>
      </c>
      <c r="H4328" s="8" t="s">
        <v>16004</v>
      </c>
    </row>
    <row r="4329" spans="1:8" ht="14.65" customHeight="1" x14ac:dyDescent="0.25">
      <c r="A4329" t="s">
        <v>6882</v>
      </c>
      <c r="B4329" s="8" t="s">
        <v>6883</v>
      </c>
      <c r="C4329" s="8" t="s">
        <v>7364</v>
      </c>
      <c r="D4329" s="8" t="s">
        <v>5084</v>
      </c>
      <c r="E4329" s="8" t="s">
        <v>7365</v>
      </c>
      <c r="F4329" t="str">
        <f t="shared" si="67"/>
        <v>Sudeste</v>
      </c>
      <c r="G4329" s="11">
        <v>0.97545014664917518</v>
      </c>
      <c r="H4329" s="8" t="s">
        <v>16004</v>
      </c>
    </row>
    <row r="4330" spans="1:8" ht="14.65" customHeight="1" x14ac:dyDescent="0.25">
      <c r="A4330" t="s">
        <v>6882</v>
      </c>
      <c r="B4330" s="8" t="s">
        <v>6883</v>
      </c>
      <c r="C4330" s="8" t="s">
        <v>7079</v>
      </c>
      <c r="D4330" s="8" t="s">
        <v>4735</v>
      </c>
      <c r="E4330" s="8" t="s">
        <v>7080</v>
      </c>
      <c r="F4330" t="str">
        <f t="shared" si="67"/>
        <v>Sudeste</v>
      </c>
      <c r="G4330" s="11">
        <v>0.97554413802282769</v>
      </c>
      <c r="H4330" s="8" t="s">
        <v>16004</v>
      </c>
    </row>
    <row r="4331" spans="1:8" ht="14.65" customHeight="1" x14ac:dyDescent="0.25">
      <c r="A4331" t="s">
        <v>9771</v>
      </c>
      <c r="B4331" s="8" t="s">
        <v>9772</v>
      </c>
      <c r="C4331" s="8" t="s">
        <v>10617</v>
      </c>
      <c r="D4331" s="8" t="s">
        <v>10616</v>
      </c>
      <c r="E4331" s="8" t="s">
        <v>10618</v>
      </c>
      <c r="F4331" t="str">
        <f t="shared" si="67"/>
        <v>Sudeste</v>
      </c>
      <c r="G4331" s="11">
        <v>0.97610102882702721</v>
      </c>
      <c r="H4331" s="8" t="s">
        <v>16004</v>
      </c>
    </row>
    <row r="4332" spans="1:8" ht="14.65" customHeight="1" x14ac:dyDescent="0.25">
      <c r="A4332" t="s">
        <v>6882</v>
      </c>
      <c r="B4332" s="8" t="s">
        <v>6883</v>
      </c>
      <c r="C4332" s="8" t="s">
        <v>8996</v>
      </c>
      <c r="D4332" s="8" t="s">
        <v>8995</v>
      </c>
      <c r="E4332" s="8" t="s">
        <v>7407</v>
      </c>
      <c r="F4332" t="str">
        <f t="shared" si="67"/>
        <v>Sudeste</v>
      </c>
      <c r="G4332" s="11">
        <v>0.97616229298371993</v>
      </c>
      <c r="H4332" s="8" t="s">
        <v>16004</v>
      </c>
    </row>
    <row r="4333" spans="1:8" ht="14.65" customHeight="1" x14ac:dyDescent="0.25">
      <c r="A4333" t="s">
        <v>6882</v>
      </c>
      <c r="B4333" s="8" t="s">
        <v>6883</v>
      </c>
      <c r="C4333" s="8" t="s">
        <v>7193</v>
      </c>
      <c r="D4333" s="8" t="s">
        <v>4881</v>
      </c>
      <c r="E4333" s="8" t="s">
        <v>7194</v>
      </c>
      <c r="F4333" t="str">
        <f t="shared" si="67"/>
        <v>Sudeste</v>
      </c>
      <c r="G4333" s="11">
        <v>0.97641300467234649</v>
      </c>
      <c r="H4333" s="8" t="s">
        <v>16004</v>
      </c>
    </row>
    <row r="4334" spans="1:8" ht="14.65" customHeight="1" x14ac:dyDescent="0.25">
      <c r="A4334" t="s">
        <v>6882</v>
      </c>
      <c r="B4334" s="8" t="s">
        <v>6883</v>
      </c>
      <c r="C4334" s="8" t="s">
        <v>7104</v>
      </c>
      <c r="D4334" s="8" t="s">
        <v>4776</v>
      </c>
      <c r="E4334" s="8" t="s">
        <v>7105</v>
      </c>
      <c r="F4334" t="str">
        <f t="shared" si="67"/>
        <v>Sudeste</v>
      </c>
      <c r="G4334" s="11">
        <v>0.97642162663222865</v>
      </c>
      <c r="H4334" s="8" t="s">
        <v>16004</v>
      </c>
    </row>
    <row r="4335" spans="1:8" ht="14.65" customHeight="1" x14ac:dyDescent="0.25">
      <c r="A4335" t="s">
        <v>9771</v>
      </c>
      <c r="B4335" s="8" t="s">
        <v>9772</v>
      </c>
      <c r="C4335" s="8" t="s">
        <v>11508</v>
      </c>
      <c r="D4335" s="8" t="s">
        <v>11507</v>
      </c>
      <c r="E4335" s="8" t="s">
        <v>11509</v>
      </c>
      <c r="F4335" t="str">
        <f t="shared" si="67"/>
        <v>Sudeste</v>
      </c>
      <c r="G4335" s="11">
        <v>0.97665983415443991</v>
      </c>
      <c r="H4335" s="8" t="s">
        <v>16004</v>
      </c>
    </row>
    <row r="4336" spans="1:8" ht="14.65" customHeight="1" x14ac:dyDescent="0.25">
      <c r="A4336" t="s">
        <v>6882</v>
      </c>
      <c r="B4336" s="8" t="s">
        <v>6883</v>
      </c>
      <c r="C4336" s="8" t="s">
        <v>8937</v>
      </c>
      <c r="D4336" s="8" t="s">
        <v>8936</v>
      </c>
      <c r="E4336" s="8" t="s">
        <v>8938</v>
      </c>
      <c r="F4336" t="str">
        <f t="shared" si="67"/>
        <v>Sudeste</v>
      </c>
      <c r="G4336" s="11">
        <v>0.97745239563427788</v>
      </c>
      <c r="H4336" s="8" t="s">
        <v>16004</v>
      </c>
    </row>
    <row r="4337" spans="1:8" ht="14.65" customHeight="1" x14ac:dyDescent="0.25">
      <c r="A4337" t="s">
        <v>6882</v>
      </c>
      <c r="B4337" s="8" t="s">
        <v>6883</v>
      </c>
      <c r="C4337" s="8" t="s">
        <v>8506</v>
      </c>
      <c r="D4337" s="8" t="s">
        <v>8505</v>
      </c>
      <c r="E4337" s="8" t="s">
        <v>7480</v>
      </c>
      <c r="F4337" t="str">
        <f t="shared" si="67"/>
        <v>Sudeste</v>
      </c>
      <c r="G4337" s="11">
        <v>0.97768153329482432</v>
      </c>
      <c r="H4337" s="8" t="s">
        <v>16004</v>
      </c>
    </row>
    <row r="4338" spans="1:8" ht="14.65" customHeight="1" x14ac:dyDescent="0.25">
      <c r="A4338" t="s">
        <v>9771</v>
      </c>
      <c r="B4338" s="8" t="s">
        <v>9772</v>
      </c>
      <c r="C4338" s="8" t="s">
        <v>11039</v>
      </c>
      <c r="D4338" s="8" t="s">
        <v>11038</v>
      </c>
      <c r="E4338" s="8" t="s">
        <v>11040</v>
      </c>
      <c r="F4338" t="str">
        <f t="shared" si="67"/>
        <v>Sudeste</v>
      </c>
      <c r="G4338" s="11">
        <v>0.97834132697698728</v>
      </c>
      <c r="H4338" s="8" t="s">
        <v>16004</v>
      </c>
    </row>
    <row r="4339" spans="1:8" ht="14.65" customHeight="1" x14ac:dyDescent="0.25">
      <c r="A4339" t="s">
        <v>9771</v>
      </c>
      <c r="B4339" s="8" t="s">
        <v>9772</v>
      </c>
      <c r="C4339" s="8" t="s">
        <v>11083</v>
      </c>
      <c r="D4339" s="8" t="s">
        <v>11082</v>
      </c>
      <c r="E4339" s="8" t="s">
        <v>11084</v>
      </c>
      <c r="F4339" t="str">
        <f t="shared" si="67"/>
        <v>Sudeste</v>
      </c>
      <c r="G4339" s="11">
        <v>0.97930800314336142</v>
      </c>
      <c r="H4339" s="8" t="s">
        <v>16004</v>
      </c>
    </row>
    <row r="4340" spans="1:8" ht="14.65" customHeight="1" x14ac:dyDescent="0.25">
      <c r="A4340" t="s">
        <v>6882</v>
      </c>
      <c r="B4340" s="8" t="s">
        <v>6883</v>
      </c>
      <c r="C4340" s="8" t="s">
        <v>8461</v>
      </c>
      <c r="D4340" s="8" t="s">
        <v>8460</v>
      </c>
      <c r="E4340" s="8" t="s">
        <v>8462</v>
      </c>
      <c r="F4340" t="str">
        <f t="shared" si="67"/>
        <v>Sudeste</v>
      </c>
      <c r="G4340" s="11">
        <v>0.97968160017388839</v>
      </c>
      <c r="H4340" s="8" t="s">
        <v>16004</v>
      </c>
    </row>
    <row r="4341" spans="1:8" ht="14.65" customHeight="1" x14ac:dyDescent="0.25">
      <c r="A4341" t="s">
        <v>9771</v>
      </c>
      <c r="B4341" s="8" t="s">
        <v>9772</v>
      </c>
      <c r="C4341" s="8" t="s">
        <v>10111</v>
      </c>
      <c r="D4341" s="8" t="s">
        <v>2056</v>
      </c>
      <c r="E4341" s="8" t="s">
        <v>9916</v>
      </c>
      <c r="F4341" t="str">
        <f t="shared" si="67"/>
        <v>Sudeste</v>
      </c>
      <c r="G4341" s="11">
        <v>0.97994686034346135</v>
      </c>
      <c r="H4341" s="8" t="s">
        <v>16004</v>
      </c>
    </row>
    <row r="4342" spans="1:8" ht="14.65" customHeight="1" x14ac:dyDescent="0.25">
      <c r="A4342" t="s">
        <v>9771</v>
      </c>
      <c r="B4342" s="8" t="s">
        <v>9772</v>
      </c>
      <c r="C4342" s="8" t="s">
        <v>10669</v>
      </c>
      <c r="D4342" s="8" t="s">
        <v>10668</v>
      </c>
      <c r="E4342" s="8" t="s">
        <v>10670</v>
      </c>
      <c r="F4342" t="str">
        <f t="shared" si="67"/>
        <v>Sudeste</v>
      </c>
      <c r="G4342" s="11">
        <v>0.98002251899037141</v>
      </c>
      <c r="H4342" s="8" t="s">
        <v>16004</v>
      </c>
    </row>
    <row r="4343" spans="1:8" ht="14.65" customHeight="1" x14ac:dyDescent="0.25">
      <c r="A4343" t="s">
        <v>9540</v>
      </c>
      <c r="B4343" s="8" t="s">
        <v>9541</v>
      </c>
      <c r="C4343" s="8" t="s">
        <v>9722</v>
      </c>
      <c r="D4343" s="8" t="s">
        <v>5516</v>
      </c>
      <c r="E4343" s="8" t="s">
        <v>9549</v>
      </c>
      <c r="F4343" t="str">
        <f t="shared" si="67"/>
        <v>Sudeste</v>
      </c>
      <c r="G4343" s="11">
        <v>0.98023577164476905</v>
      </c>
      <c r="H4343" s="8" t="s">
        <v>16004</v>
      </c>
    </row>
    <row r="4344" spans="1:8" ht="14.65" customHeight="1" x14ac:dyDescent="0.25">
      <c r="A4344" t="s">
        <v>6882</v>
      </c>
      <c r="B4344" s="8" t="s">
        <v>6883</v>
      </c>
      <c r="C4344" s="8" t="s">
        <v>7882</v>
      </c>
      <c r="D4344" s="8" t="s">
        <v>7881</v>
      </c>
      <c r="E4344" s="8" t="s">
        <v>7883</v>
      </c>
      <c r="F4344" t="str">
        <f t="shared" si="67"/>
        <v>Sudeste</v>
      </c>
      <c r="G4344" s="11">
        <v>0.98046565586397172</v>
      </c>
      <c r="H4344" s="8" t="s">
        <v>16004</v>
      </c>
    </row>
    <row r="4345" spans="1:8" ht="14.65" customHeight="1" x14ac:dyDescent="0.25">
      <c r="A4345" t="s">
        <v>9771</v>
      </c>
      <c r="B4345" s="8" t="s">
        <v>9772</v>
      </c>
      <c r="C4345" s="8" t="s">
        <v>10509</v>
      </c>
      <c r="D4345" s="8" t="s">
        <v>10508</v>
      </c>
      <c r="E4345" s="8" t="s">
        <v>10510</v>
      </c>
      <c r="F4345" t="str">
        <f t="shared" si="67"/>
        <v>Sudeste</v>
      </c>
      <c r="G4345" s="11">
        <v>0.98131987876267224</v>
      </c>
      <c r="H4345" s="8" t="s">
        <v>16004</v>
      </c>
    </row>
    <row r="4346" spans="1:8" ht="14.65" customHeight="1" x14ac:dyDescent="0.25">
      <c r="A4346" t="s">
        <v>9771</v>
      </c>
      <c r="B4346" s="8" t="s">
        <v>9772</v>
      </c>
      <c r="C4346" s="8" t="s">
        <v>11568</v>
      </c>
      <c r="D4346" s="8" t="s">
        <v>11567</v>
      </c>
      <c r="E4346" s="8" t="s">
        <v>11569</v>
      </c>
      <c r="F4346" t="str">
        <f t="shared" si="67"/>
        <v>Sudeste</v>
      </c>
      <c r="G4346" s="11">
        <v>0.98135686864487592</v>
      </c>
      <c r="H4346" s="8" t="s">
        <v>16004</v>
      </c>
    </row>
    <row r="4347" spans="1:8" ht="14.65" customHeight="1" x14ac:dyDescent="0.25">
      <c r="A4347" t="s">
        <v>9771</v>
      </c>
      <c r="B4347" s="8" t="s">
        <v>9772</v>
      </c>
      <c r="C4347" s="8" t="s">
        <v>10828</v>
      </c>
      <c r="D4347" s="8" t="s">
        <v>10827</v>
      </c>
      <c r="E4347" s="8" t="s">
        <v>10829</v>
      </c>
      <c r="F4347" t="str">
        <f t="shared" si="67"/>
        <v>Sudeste</v>
      </c>
      <c r="G4347" s="11">
        <v>0.98159417840396235</v>
      </c>
      <c r="H4347" s="8" t="s">
        <v>16004</v>
      </c>
    </row>
    <row r="4348" spans="1:8" ht="14.65" customHeight="1" x14ac:dyDescent="0.25">
      <c r="A4348" t="s">
        <v>6882</v>
      </c>
      <c r="B4348" s="8" t="s">
        <v>6883</v>
      </c>
      <c r="C4348" s="8" t="s">
        <v>7980</v>
      </c>
      <c r="D4348" s="8" t="s">
        <v>7979</v>
      </c>
      <c r="E4348" s="8" t="s">
        <v>7981</v>
      </c>
      <c r="F4348" t="str">
        <f t="shared" si="67"/>
        <v>Sudeste</v>
      </c>
      <c r="G4348" s="11">
        <v>0.98289773620952148</v>
      </c>
      <c r="H4348" s="8" t="s">
        <v>16004</v>
      </c>
    </row>
    <row r="4349" spans="1:8" ht="14.65" customHeight="1" x14ac:dyDescent="0.25">
      <c r="A4349" t="s">
        <v>9771</v>
      </c>
      <c r="B4349" s="8" t="s">
        <v>9772</v>
      </c>
      <c r="C4349" s="8" t="s">
        <v>10583</v>
      </c>
      <c r="D4349" s="8" t="s">
        <v>10582</v>
      </c>
      <c r="E4349" s="8" t="s">
        <v>9955</v>
      </c>
      <c r="F4349" t="str">
        <f t="shared" si="67"/>
        <v>Sudeste</v>
      </c>
      <c r="G4349" s="11">
        <v>0.98303695041541261</v>
      </c>
      <c r="H4349" s="8" t="s">
        <v>16004</v>
      </c>
    </row>
    <row r="4350" spans="1:8" ht="14.65" customHeight="1" x14ac:dyDescent="0.25">
      <c r="A4350" t="s">
        <v>9771</v>
      </c>
      <c r="B4350" s="8" t="s">
        <v>9772</v>
      </c>
      <c r="C4350" s="8" t="s">
        <v>10719</v>
      </c>
      <c r="D4350" s="8" t="s">
        <v>10718</v>
      </c>
      <c r="E4350" s="8" t="s">
        <v>10720</v>
      </c>
      <c r="F4350" t="str">
        <f t="shared" si="67"/>
        <v>Sudeste</v>
      </c>
      <c r="G4350" s="11">
        <v>0.9833039861359707</v>
      </c>
      <c r="H4350" s="8" t="s">
        <v>16004</v>
      </c>
    </row>
    <row r="4351" spans="1:8" ht="14.65" customHeight="1" x14ac:dyDescent="0.25">
      <c r="A4351" t="s">
        <v>6882</v>
      </c>
      <c r="B4351" s="8" t="s">
        <v>6883</v>
      </c>
      <c r="C4351" s="8" t="s">
        <v>8022</v>
      </c>
      <c r="D4351" s="8" t="s">
        <v>8021</v>
      </c>
      <c r="E4351" s="8" t="s">
        <v>8023</v>
      </c>
      <c r="F4351" t="str">
        <f t="shared" si="67"/>
        <v>Sudeste</v>
      </c>
      <c r="G4351" s="11">
        <v>0.98336635108967674</v>
      </c>
      <c r="H4351" s="8" t="s">
        <v>16004</v>
      </c>
    </row>
    <row r="4352" spans="1:8" ht="14.65" customHeight="1" x14ac:dyDescent="0.25">
      <c r="A4352" t="s">
        <v>9771</v>
      </c>
      <c r="B4352" s="8" t="s">
        <v>9772</v>
      </c>
      <c r="C4352" s="8" t="s">
        <v>10722</v>
      </c>
      <c r="D4352" s="8" t="s">
        <v>10721</v>
      </c>
      <c r="E4352" s="8" t="s">
        <v>10723</v>
      </c>
      <c r="F4352" t="str">
        <f t="shared" si="67"/>
        <v>Sudeste</v>
      </c>
      <c r="G4352" s="11">
        <v>0.98417587681477403</v>
      </c>
      <c r="H4352" s="8" t="s">
        <v>16004</v>
      </c>
    </row>
    <row r="4353" spans="1:8" ht="14.65" customHeight="1" x14ac:dyDescent="0.25">
      <c r="A4353" t="s">
        <v>9771</v>
      </c>
      <c r="B4353" s="8" t="s">
        <v>9772</v>
      </c>
      <c r="C4353" s="8" t="s">
        <v>11482</v>
      </c>
      <c r="D4353" s="8" t="s">
        <v>11481</v>
      </c>
      <c r="E4353" s="8" t="s">
        <v>11483</v>
      </c>
      <c r="F4353" t="str">
        <f t="shared" si="67"/>
        <v>Sudeste</v>
      </c>
      <c r="G4353" s="11">
        <v>0.98442245265786843</v>
      </c>
      <c r="H4353" s="8" t="s">
        <v>16004</v>
      </c>
    </row>
    <row r="4354" spans="1:8" ht="14.65" customHeight="1" x14ac:dyDescent="0.25">
      <c r="A4354" t="s">
        <v>9771</v>
      </c>
      <c r="B4354" s="8" t="s">
        <v>9772</v>
      </c>
      <c r="C4354" s="8" t="s">
        <v>11103</v>
      </c>
      <c r="D4354" s="8" t="s">
        <v>11102</v>
      </c>
      <c r="E4354" s="8" t="s">
        <v>11104</v>
      </c>
      <c r="F4354" t="str">
        <f t="shared" ref="F4354:F4417" si="68">IF(OR(B4354="Rondônia",B4354="Acre",B4354="Amazonas",B4354="Roraima",B4354="Pará",B4354="Amapá",B4354="Tocantins"),"Norte",IF(OR(B4354="Maranhão",B4354="Piauí",B4354="Ceará",B4354="Rio Grande do Norte",B4354="Paraíba",B4354="Pernambuco",B4354="Alagoas",B4354="Sergipe",B4354="Bahia"),"Nordeste",IF(OR(B4354="Minas Gerais",B4354="Espírito Santo",B4354="Rio de Janeiro",B4354="São Paulo"),"Sudeste",IF(OR(B4354="Paraná",B4354="Santa Catarina",B4354="Rio Grande do Sul"),"Sul",IF(OR(B4354="Mato Grosso do Sul",B4354="Mato Grosso",B4354="Goiás",B4354="Distrito Federal"),"Centro-Oeste","Verificar")))))</f>
        <v>Sudeste</v>
      </c>
      <c r="G4354" s="11">
        <v>0.98481947898471289</v>
      </c>
      <c r="H4354" s="8" t="s">
        <v>16004</v>
      </c>
    </row>
    <row r="4355" spans="1:8" ht="14.65" customHeight="1" x14ac:dyDescent="0.25">
      <c r="A4355" t="s">
        <v>6882</v>
      </c>
      <c r="B4355" s="8" t="s">
        <v>6883</v>
      </c>
      <c r="C4355" s="8" t="s">
        <v>7939</v>
      </c>
      <c r="D4355" s="8" t="s">
        <v>7938</v>
      </c>
      <c r="E4355" s="8" t="s">
        <v>7940</v>
      </c>
      <c r="F4355" t="str">
        <f t="shared" si="68"/>
        <v>Sudeste</v>
      </c>
      <c r="G4355" s="11">
        <v>0.98486767503405537</v>
      </c>
      <c r="H4355" s="8" t="s">
        <v>16004</v>
      </c>
    </row>
    <row r="4356" spans="1:8" ht="14.65" customHeight="1" x14ac:dyDescent="0.25">
      <c r="A4356" t="s">
        <v>9771</v>
      </c>
      <c r="B4356" s="8" t="s">
        <v>9772</v>
      </c>
      <c r="C4356" s="8" t="s">
        <v>11126</v>
      </c>
      <c r="D4356" s="8" t="s">
        <v>11125</v>
      </c>
      <c r="E4356" s="8" t="s">
        <v>11127</v>
      </c>
      <c r="F4356" t="str">
        <f t="shared" si="68"/>
        <v>Sudeste</v>
      </c>
      <c r="G4356" s="11">
        <v>0.98522100542414615</v>
      </c>
      <c r="H4356" s="8" t="s">
        <v>16004</v>
      </c>
    </row>
    <row r="4357" spans="1:8" ht="14.65" customHeight="1" x14ac:dyDescent="0.25">
      <c r="A4357" t="s">
        <v>6882</v>
      </c>
      <c r="B4357" s="8" t="s">
        <v>6883</v>
      </c>
      <c r="C4357" s="8" t="s">
        <v>7687</v>
      </c>
      <c r="D4357" s="8" t="s">
        <v>7686</v>
      </c>
      <c r="E4357" s="8" t="s">
        <v>7688</v>
      </c>
      <c r="F4357" t="str">
        <f t="shared" si="68"/>
        <v>Sudeste</v>
      </c>
      <c r="G4357" s="11">
        <v>0.98540989144374991</v>
      </c>
      <c r="H4357" s="8" t="s">
        <v>16004</v>
      </c>
    </row>
    <row r="4358" spans="1:8" ht="14.65" customHeight="1" x14ac:dyDescent="0.25">
      <c r="A4358" t="s">
        <v>6882</v>
      </c>
      <c r="B4358" s="8" t="s">
        <v>6883</v>
      </c>
      <c r="C4358" s="8" t="s">
        <v>8669</v>
      </c>
      <c r="D4358" s="8" t="s">
        <v>8668</v>
      </c>
      <c r="E4358" s="8" t="s">
        <v>8670</v>
      </c>
      <c r="F4358" t="str">
        <f t="shared" si="68"/>
        <v>Sudeste</v>
      </c>
      <c r="G4358" s="11">
        <v>0.98580486182214355</v>
      </c>
      <c r="H4358" s="8" t="s">
        <v>16004</v>
      </c>
    </row>
    <row r="4359" spans="1:8" ht="14.65" customHeight="1" x14ac:dyDescent="0.25">
      <c r="A4359" t="s">
        <v>6882</v>
      </c>
      <c r="B4359" s="8" t="s">
        <v>6883</v>
      </c>
      <c r="C4359" s="8" t="s">
        <v>8038</v>
      </c>
      <c r="D4359" s="8" t="s">
        <v>8037</v>
      </c>
      <c r="E4359" s="8" t="s">
        <v>8039</v>
      </c>
      <c r="F4359" t="str">
        <f t="shared" si="68"/>
        <v>Sudeste</v>
      </c>
      <c r="G4359" s="11">
        <v>0.9860271428519245</v>
      </c>
      <c r="H4359" s="8" t="s">
        <v>16004</v>
      </c>
    </row>
    <row r="4360" spans="1:8" ht="14.65" customHeight="1" x14ac:dyDescent="0.25">
      <c r="A4360" t="s">
        <v>6882</v>
      </c>
      <c r="B4360" s="8" t="s">
        <v>6883</v>
      </c>
      <c r="C4360" s="8" t="s">
        <v>9030</v>
      </c>
      <c r="D4360" s="8" t="s">
        <v>9029</v>
      </c>
      <c r="E4360" s="8" t="s">
        <v>9031</v>
      </c>
      <c r="F4360" t="str">
        <f t="shared" si="68"/>
        <v>Sudeste</v>
      </c>
      <c r="G4360" s="11">
        <v>0.98627823380747615</v>
      </c>
      <c r="H4360" s="8" t="s">
        <v>16004</v>
      </c>
    </row>
    <row r="4361" spans="1:8" ht="14.65" customHeight="1" x14ac:dyDescent="0.25">
      <c r="A4361" t="s">
        <v>9771</v>
      </c>
      <c r="B4361" s="8" t="s">
        <v>9772</v>
      </c>
      <c r="C4361" s="8" t="s">
        <v>11347</v>
      </c>
      <c r="D4361" s="8" t="s">
        <v>11346</v>
      </c>
      <c r="E4361" s="8" t="s">
        <v>4429</v>
      </c>
      <c r="F4361" t="str">
        <f t="shared" si="68"/>
        <v>Sudeste</v>
      </c>
      <c r="G4361" s="11">
        <v>0.98667527873054761</v>
      </c>
      <c r="H4361" s="8" t="s">
        <v>16004</v>
      </c>
    </row>
    <row r="4362" spans="1:8" ht="14.65" customHeight="1" x14ac:dyDescent="0.25">
      <c r="A4362" t="s">
        <v>9771</v>
      </c>
      <c r="B4362" s="8" t="s">
        <v>9772</v>
      </c>
      <c r="C4362" s="8" t="s">
        <v>9829</v>
      </c>
      <c r="D4362" s="8" t="s">
        <v>1564</v>
      </c>
      <c r="E4362" s="8" t="s">
        <v>489</v>
      </c>
      <c r="F4362" t="str">
        <f t="shared" si="68"/>
        <v>Sudeste</v>
      </c>
      <c r="G4362" s="11">
        <v>0.98695910676095999</v>
      </c>
      <c r="H4362" s="8" t="s">
        <v>16004</v>
      </c>
    </row>
    <row r="4363" spans="1:8" ht="14.65" customHeight="1" x14ac:dyDescent="0.25">
      <c r="A4363" t="s">
        <v>6882</v>
      </c>
      <c r="B4363" s="8" t="s">
        <v>6883</v>
      </c>
      <c r="C4363" s="8" t="s">
        <v>8904</v>
      </c>
      <c r="D4363" s="8" t="s">
        <v>8903</v>
      </c>
      <c r="E4363" s="8" t="s">
        <v>8905</v>
      </c>
      <c r="F4363" t="str">
        <f t="shared" si="68"/>
        <v>Sudeste</v>
      </c>
      <c r="G4363" s="11">
        <v>0.98799463113076613</v>
      </c>
      <c r="H4363" s="8" t="s">
        <v>16004</v>
      </c>
    </row>
    <row r="4364" spans="1:8" ht="14.65" customHeight="1" x14ac:dyDescent="0.25">
      <c r="A4364" t="s">
        <v>9771</v>
      </c>
      <c r="B4364" s="8" t="s">
        <v>9772</v>
      </c>
      <c r="C4364" s="8" t="s">
        <v>11565</v>
      </c>
      <c r="D4364" s="8" t="s">
        <v>11564</v>
      </c>
      <c r="E4364" s="8" t="s">
        <v>11566</v>
      </c>
      <c r="F4364" t="str">
        <f t="shared" si="68"/>
        <v>Sudeste</v>
      </c>
      <c r="G4364" s="11">
        <v>0.98838713539591594</v>
      </c>
      <c r="H4364" s="8" t="s">
        <v>16004</v>
      </c>
    </row>
    <row r="4365" spans="1:8" ht="14.65" customHeight="1" x14ac:dyDescent="0.25">
      <c r="A4365" t="s">
        <v>9771</v>
      </c>
      <c r="B4365" s="8" t="s">
        <v>9772</v>
      </c>
      <c r="C4365" s="8" t="s">
        <v>11234</v>
      </c>
      <c r="D4365" s="8" t="s">
        <v>11233</v>
      </c>
      <c r="E4365" s="8" t="s">
        <v>11235</v>
      </c>
      <c r="F4365" t="str">
        <f t="shared" si="68"/>
        <v>Sudeste</v>
      </c>
      <c r="G4365" s="11">
        <v>0.9887958920075256</v>
      </c>
      <c r="H4365" s="8" t="s">
        <v>16004</v>
      </c>
    </row>
    <row r="4366" spans="1:8" ht="14.65" customHeight="1" x14ac:dyDescent="0.25">
      <c r="A4366" t="s">
        <v>9540</v>
      </c>
      <c r="B4366" s="8" t="s">
        <v>9541</v>
      </c>
      <c r="C4366" s="8" t="s">
        <v>9673</v>
      </c>
      <c r="D4366" s="8" t="s">
        <v>5468</v>
      </c>
      <c r="E4366" s="8" t="s">
        <v>9674</v>
      </c>
      <c r="F4366" t="str">
        <f t="shared" si="68"/>
        <v>Sudeste</v>
      </c>
      <c r="G4366" s="11">
        <v>0.98889649218441977</v>
      </c>
      <c r="H4366" s="8" t="s">
        <v>16004</v>
      </c>
    </row>
    <row r="4367" spans="1:8" ht="14.65" customHeight="1" x14ac:dyDescent="0.25">
      <c r="A4367" t="s">
        <v>6882</v>
      </c>
      <c r="B4367" s="8" t="s">
        <v>6883</v>
      </c>
      <c r="C4367" s="8" t="s">
        <v>8437</v>
      </c>
      <c r="D4367" s="8" t="s">
        <v>8436</v>
      </c>
      <c r="E4367" s="8" t="s">
        <v>8438</v>
      </c>
      <c r="F4367" t="str">
        <f t="shared" si="68"/>
        <v>Sudeste</v>
      </c>
      <c r="G4367" s="11">
        <v>0.99109756811947303</v>
      </c>
      <c r="H4367" s="8" t="s">
        <v>16004</v>
      </c>
    </row>
    <row r="4368" spans="1:8" ht="14.65" customHeight="1" x14ac:dyDescent="0.25">
      <c r="A4368" t="s">
        <v>6882</v>
      </c>
      <c r="B4368" s="8" t="s">
        <v>6883</v>
      </c>
      <c r="C4368" s="8" t="s">
        <v>7743</v>
      </c>
      <c r="D4368" s="8" t="s">
        <v>7742</v>
      </c>
      <c r="E4368" s="8" t="s">
        <v>7744</v>
      </c>
      <c r="F4368" t="str">
        <f t="shared" si="68"/>
        <v>Sudeste</v>
      </c>
      <c r="G4368" s="11">
        <v>0.99136015608422079</v>
      </c>
      <c r="H4368" s="8" t="s">
        <v>16004</v>
      </c>
    </row>
    <row r="4369" spans="1:8" ht="14.65" customHeight="1" x14ac:dyDescent="0.25">
      <c r="A4369" t="s">
        <v>6882</v>
      </c>
      <c r="B4369" s="8" t="s">
        <v>6883</v>
      </c>
      <c r="C4369" s="8" t="s">
        <v>9306</v>
      </c>
      <c r="D4369" s="8" t="s">
        <v>9305</v>
      </c>
      <c r="E4369" s="8" t="s">
        <v>9307</v>
      </c>
      <c r="F4369" t="str">
        <f t="shared" si="68"/>
        <v>Sudeste</v>
      </c>
      <c r="G4369" s="11">
        <v>0.99454282075751477</v>
      </c>
      <c r="H4369" s="8" t="s">
        <v>16004</v>
      </c>
    </row>
    <row r="4370" spans="1:8" ht="14.65" customHeight="1" x14ac:dyDescent="0.25">
      <c r="A4370" t="s">
        <v>9771</v>
      </c>
      <c r="B4370" s="8" t="s">
        <v>9772</v>
      </c>
      <c r="C4370" s="8" t="s">
        <v>10975</v>
      </c>
      <c r="D4370" s="8" t="s">
        <v>10974</v>
      </c>
      <c r="E4370" s="8" t="s">
        <v>10976</v>
      </c>
      <c r="F4370" t="str">
        <f t="shared" si="68"/>
        <v>Sudeste</v>
      </c>
      <c r="G4370" s="11">
        <v>0.99579511072571703</v>
      </c>
      <c r="H4370" s="8" t="s">
        <v>16004</v>
      </c>
    </row>
    <row r="4371" spans="1:8" ht="14.65" customHeight="1" x14ac:dyDescent="0.25">
      <c r="A4371" t="s">
        <v>6882</v>
      </c>
      <c r="B4371" s="8" t="s">
        <v>6883</v>
      </c>
      <c r="C4371" s="8" t="s">
        <v>7908</v>
      </c>
      <c r="D4371" s="8" t="s">
        <v>7907</v>
      </c>
      <c r="E4371" s="8" t="s">
        <v>7909</v>
      </c>
      <c r="F4371" t="str">
        <f t="shared" si="68"/>
        <v>Sudeste</v>
      </c>
      <c r="G4371" s="11">
        <v>0.99612707474539153</v>
      </c>
      <c r="H4371" s="8" t="s">
        <v>16004</v>
      </c>
    </row>
    <row r="4372" spans="1:8" ht="14.65" customHeight="1" x14ac:dyDescent="0.25">
      <c r="A4372" t="s">
        <v>6882</v>
      </c>
      <c r="B4372" s="8" t="s">
        <v>6883</v>
      </c>
      <c r="C4372" s="8" t="s">
        <v>9191</v>
      </c>
      <c r="D4372" s="8" t="s">
        <v>9190</v>
      </c>
      <c r="E4372" s="8" t="s">
        <v>9192</v>
      </c>
      <c r="F4372" t="str">
        <f t="shared" si="68"/>
        <v>Sudeste</v>
      </c>
      <c r="G4372" s="11">
        <v>0.99719914043689706</v>
      </c>
      <c r="H4372" s="8" t="s">
        <v>16004</v>
      </c>
    </row>
    <row r="4373" spans="1:8" ht="14.65" customHeight="1" x14ac:dyDescent="0.25">
      <c r="A4373" t="s">
        <v>6882</v>
      </c>
      <c r="B4373" s="8" t="s">
        <v>6883</v>
      </c>
      <c r="C4373" s="8" t="s">
        <v>8966</v>
      </c>
      <c r="D4373" s="8" t="s">
        <v>8965</v>
      </c>
      <c r="E4373" s="8" t="s">
        <v>8967</v>
      </c>
      <c r="F4373" t="str">
        <f t="shared" si="68"/>
        <v>Sudeste</v>
      </c>
      <c r="G4373" s="11">
        <v>0.99748300449087535</v>
      </c>
      <c r="H4373" s="8" t="s">
        <v>16004</v>
      </c>
    </row>
    <row r="4374" spans="1:8" ht="14.65" customHeight="1" x14ac:dyDescent="0.25">
      <c r="A4374" t="s">
        <v>9349</v>
      </c>
      <c r="B4374" s="8" t="s">
        <v>3517</v>
      </c>
      <c r="C4374" s="8" t="s">
        <v>9407</v>
      </c>
      <c r="D4374" s="8" t="s">
        <v>369</v>
      </c>
      <c r="E4374" s="8" t="s">
        <v>9357</v>
      </c>
      <c r="F4374" t="str">
        <f t="shared" si="68"/>
        <v>Sudeste</v>
      </c>
      <c r="G4374" s="11">
        <v>0.99767968904981019</v>
      </c>
      <c r="H4374" s="8" t="s">
        <v>16004</v>
      </c>
    </row>
    <row r="4375" spans="1:8" ht="14.65" customHeight="1" x14ac:dyDescent="0.25">
      <c r="A4375" t="s">
        <v>6882</v>
      </c>
      <c r="B4375" s="8" t="s">
        <v>6883</v>
      </c>
      <c r="C4375" s="8" t="s">
        <v>7832</v>
      </c>
      <c r="D4375" s="8" t="s">
        <v>7831</v>
      </c>
      <c r="E4375" s="8" t="s">
        <v>7833</v>
      </c>
      <c r="F4375" t="str">
        <f t="shared" si="68"/>
        <v>Sudeste</v>
      </c>
      <c r="G4375" s="11">
        <v>0.99790009025604531</v>
      </c>
      <c r="H4375" s="8" t="s">
        <v>16004</v>
      </c>
    </row>
    <row r="4376" spans="1:8" ht="14.65" customHeight="1" x14ac:dyDescent="0.25">
      <c r="A4376" t="s">
        <v>6882</v>
      </c>
      <c r="B4376" s="8" t="s">
        <v>6883</v>
      </c>
      <c r="C4376" s="8" t="s">
        <v>8311</v>
      </c>
      <c r="D4376" s="8" t="s">
        <v>8310</v>
      </c>
      <c r="E4376" s="8" t="s">
        <v>8312</v>
      </c>
      <c r="F4376" t="str">
        <f t="shared" si="68"/>
        <v>Sudeste</v>
      </c>
      <c r="G4376" s="11">
        <v>0.9979701394277366</v>
      </c>
      <c r="H4376" s="8" t="s">
        <v>16004</v>
      </c>
    </row>
    <row r="4377" spans="1:8" ht="14.65" customHeight="1" x14ac:dyDescent="0.25">
      <c r="A4377" t="s">
        <v>6882</v>
      </c>
      <c r="B4377" s="8" t="s">
        <v>6883</v>
      </c>
      <c r="C4377" s="8" t="s">
        <v>7378</v>
      </c>
      <c r="D4377" s="8" t="s">
        <v>5101</v>
      </c>
      <c r="E4377" s="8" t="s">
        <v>7379</v>
      </c>
      <c r="F4377" t="str">
        <f t="shared" si="68"/>
        <v>Sudeste</v>
      </c>
      <c r="G4377" s="11">
        <v>0.99870870284722235</v>
      </c>
      <c r="H4377" s="8" t="s">
        <v>16004</v>
      </c>
    </row>
    <row r="4378" spans="1:8" ht="14.65" customHeight="1" x14ac:dyDescent="0.25">
      <c r="A4378" t="s">
        <v>9540</v>
      </c>
      <c r="B4378" s="8" t="s">
        <v>9541</v>
      </c>
      <c r="C4378" s="8" t="s">
        <v>9590</v>
      </c>
      <c r="D4378" s="8" t="s">
        <v>9589</v>
      </c>
      <c r="E4378" s="8" t="s">
        <v>9591</v>
      </c>
      <c r="F4378" t="str">
        <f t="shared" si="68"/>
        <v>Sudeste</v>
      </c>
      <c r="G4378" s="11">
        <v>0.9990480232994482</v>
      </c>
      <c r="H4378" s="8" t="s">
        <v>16004</v>
      </c>
    </row>
    <row r="4379" spans="1:8" ht="14.65" customHeight="1" x14ac:dyDescent="0.25">
      <c r="A4379" t="s">
        <v>6882</v>
      </c>
      <c r="B4379" s="8" t="s">
        <v>6883</v>
      </c>
      <c r="C4379" s="8" t="s">
        <v>8062</v>
      </c>
      <c r="D4379" s="8" t="s">
        <v>8061</v>
      </c>
      <c r="E4379" s="8" t="s">
        <v>8063</v>
      </c>
      <c r="F4379" t="str">
        <f t="shared" si="68"/>
        <v>Sudeste</v>
      </c>
      <c r="G4379" s="11">
        <v>0.99938682095589615</v>
      </c>
      <c r="H4379" s="8" t="s">
        <v>16004</v>
      </c>
    </row>
    <row r="4380" spans="1:8" ht="14.65" customHeight="1" x14ac:dyDescent="0.25">
      <c r="A4380" t="s">
        <v>9771</v>
      </c>
      <c r="B4380" s="8" t="s">
        <v>9772</v>
      </c>
      <c r="C4380" s="8" t="s">
        <v>9988</v>
      </c>
      <c r="D4380" s="8" t="s">
        <v>1845</v>
      </c>
      <c r="E4380" s="8" t="s">
        <v>9989</v>
      </c>
      <c r="F4380" t="str">
        <f t="shared" si="68"/>
        <v>Sudeste</v>
      </c>
      <c r="G4380" s="11">
        <v>0.99959528536140785</v>
      </c>
      <c r="H4380" s="8" t="s">
        <v>16004</v>
      </c>
    </row>
    <row r="4381" spans="1:8" ht="14.65" customHeight="1" x14ac:dyDescent="0.25">
      <c r="A4381" t="s">
        <v>6882</v>
      </c>
      <c r="B4381" s="8" t="s">
        <v>6883</v>
      </c>
      <c r="C4381" s="8" t="s">
        <v>8707</v>
      </c>
      <c r="D4381" s="8" t="s">
        <v>8706</v>
      </c>
      <c r="E4381" s="8" t="s">
        <v>8708</v>
      </c>
      <c r="F4381" t="str">
        <f t="shared" si="68"/>
        <v>Sudeste</v>
      </c>
      <c r="G4381" s="11">
        <v>0.99998832521172787</v>
      </c>
      <c r="H4381" s="8" t="s">
        <v>16004</v>
      </c>
    </row>
    <row r="4382" spans="1:8" ht="14.65" customHeight="1" x14ac:dyDescent="0.25">
      <c r="A4382" t="s">
        <v>13357</v>
      </c>
      <c r="B4382" s="8" t="s">
        <v>13358</v>
      </c>
      <c r="C4382" s="8" t="s">
        <v>13873</v>
      </c>
      <c r="D4382" s="8" t="s">
        <v>13872</v>
      </c>
      <c r="E4382" s="8" t="s">
        <v>13874</v>
      </c>
      <c r="F4382" t="str">
        <f t="shared" si="68"/>
        <v>Sul</v>
      </c>
      <c r="G4382" s="11">
        <v>8.7587294123725457E-5</v>
      </c>
      <c r="H4382" s="8" t="s">
        <v>16003</v>
      </c>
    </row>
    <row r="4383" spans="1:8" ht="14.65" customHeight="1" x14ac:dyDescent="0.25">
      <c r="A4383" t="s">
        <v>12625</v>
      </c>
      <c r="B4383" s="8" t="s">
        <v>12626</v>
      </c>
      <c r="C4383" s="8" t="s">
        <v>12902</v>
      </c>
      <c r="D4383" s="8" t="s">
        <v>12901</v>
      </c>
      <c r="E4383" s="8" t="s">
        <v>12903</v>
      </c>
      <c r="F4383" t="str">
        <f t="shared" si="68"/>
        <v>Sul</v>
      </c>
      <c r="G4383" s="11">
        <v>4.6091024007444137E-4</v>
      </c>
      <c r="H4383" s="8" t="s">
        <v>16003</v>
      </c>
    </row>
    <row r="4384" spans="1:8" ht="14.65" customHeight="1" x14ac:dyDescent="0.25">
      <c r="A4384" t="s">
        <v>11616</v>
      </c>
      <c r="B4384" s="8" t="s">
        <v>3680</v>
      </c>
      <c r="C4384" s="8" t="s">
        <v>12324</v>
      </c>
      <c r="D4384" s="8" t="s">
        <v>1462</v>
      </c>
      <c r="E4384" s="8" t="s">
        <v>12325</v>
      </c>
      <c r="F4384" t="str">
        <f t="shared" si="68"/>
        <v>Sul</v>
      </c>
      <c r="G4384" s="11">
        <v>6.1930031012946696E-4</v>
      </c>
      <c r="H4384" s="8" t="s">
        <v>16003</v>
      </c>
    </row>
    <row r="4385" spans="1:8" ht="14.65" customHeight="1" x14ac:dyDescent="0.25">
      <c r="A4385" t="s">
        <v>11616</v>
      </c>
      <c r="B4385" s="8" t="s">
        <v>3680</v>
      </c>
      <c r="C4385" s="8" t="s">
        <v>11939</v>
      </c>
      <c r="D4385" s="8" t="s">
        <v>2646</v>
      </c>
      <c r="E4385" s="8" t="s">
        <v>11940</v>
      </c>
      <c r="F4385" t="str">
        <f t="shared" si="68"/>
        <v>Sul</v>
      </c>
      <c r="G4385" s="11">
        <v>1.2237452279628691E-3</v>
      </c>
      <c r="H4385" s="8" t="s">
        <v>16003</v>
      </c>
    </row>
    <row r="4386" spans="1:8" ht="14.65" customHeight="1" x14ac:dyDescent="0.25">
      <c r="A4386" t="s">
        <v>12625</v>
      </c>
      <c r="B4386" s="8" t="s">
        <v>12626</v>
      </c>
      <c r="C4386" s="8" t="s">
        <v>13008</v>
      </c>
      <c r="D4386" s="8" t="s">
        <v>3237</v>
      </c>
      <c r="E4386" s="8" t="s">
        <v>13009</v>
      </c>
      <c r="F4386" t="str">
        <f t="shared" si="68"/>
        <v>Sul</v>
      </c>
      <c r="G4386" s="11">
        <v>1.314524748030399E-3</v>
      </c>
      <c r="H4386" s="8" t="s">
        <v>16003</v>
      </c>
    </row>
    <row r="4387" spans="1:8" ht="14.65" customHeight="1" x14ac:dyDescent="0.25">
      <c r="A4387" t="s">
        <v>13357</v>
      </c>
      <c r="B4387" s="8" t="s">
        <v>13358</v>
      </c>
      <c r="C4387" s="8" t="s">
        <v>13484</v>
      </c>
      <c r="D4387" s="8" t="s">
        <v>13483</v>
      </c>
      <c r="E4387" s="8" t="s">
        <v>13485</v>
      </c>
      <c r="F4387" t="str">
        <f t="shared" si="68"/>
        <v>Sul</v>
      </c>
      <c r="G4387" s="11">
        <v>2.1152346269633915E-3</v>
      </c>
      <c r="H4387" s="8" t="s">
        <v>16003</v>
      </c>
    </row>
    <row r="4388" spans="1:8" ht="14.65" customHeight="1" x14ac:dyDescent="0.25">
      <c r="A4388" t="s">
        <v>11616</v>
      </c>
      <c r="B4388" s="8" t="s">
        <v>3680</v>
      </c>
      <c r="C4388" s="8" t="s">
        <v>11965</v>
      </c>
      <c r="D4388" s="8" t="s">
        <v>2703</v>
      </c>
      <c r="E4388" s="8" t="s">
        <v>11832</v>
      </c>
      <c r="F4388" t="str">
        <f t="shared" si="68"/>
        <v>Sul</v>
      </c>
      <c r="G4388" s="11">
        <v>2.6114480392731565E-3</v>
      </c>
      <c r="H4388" s="8" t="s">
        <v>16003</v>
      </c>
    </row>
    <row r="4389" spans="1:8" ht="14.65" customHeight="1" x14ac:dyDescent="0.25">
      <c r="A4389" t="s">
        <v>13357</v>
      </c>
      <c r="B4389" s="8" t="s">
        <v>13358</v>
      </c>
      <c r="C4389" s="8" t="s">
        <v>13384</v>
      </c>
      <c r="D4389" s="8" t="s">
        <v>3396</v>
      </c>
      <c r="E4389" s="8" t="s">
        <v>13385</v>
      </c>
      <c r="F4389" t="str">
        <f t="shared" si="68"/>
        <v>Sul</v>
      </c>
      <c r="G4389" s="11">
        <v>2.8660504030577627E-3</v>
      </c>
      <c r="H4389" s="8" t="s">
        <v>16003</v>
      </c>
    </row>
    <row r="4390" spans="1:8" ht="14.65" customHeight="1" x14ac:dyDescent="0.25">
      <c r="A4390" t="s">
        <v>11616</v>
      </c>
      <c r="B4390" s="8" t="s">
        <v>3680</v>
      </c>
      <c r="C4390" s="8" t="s">
        <v>12615</v>
      </c>
      <c r="D4390" s="8" t="s">
        <v>12614</v>
      </c>
      <c r="E4390" s="8" t="s">
        <v>12616</v>
      </c>
      <c r="F4390" t="str">
        <f t="shared" si="68"/>
        <v>Sul</v>
      </c>
      <c r="G4390" s="11">
        <v>4.4132752279896215E-3</v>
      </c>
      <c r="H4390" s="8" t="s">
        <v>16003</v>
      </c>
    </row>
    <row r="4391" spans="1:8" ht="14.65" customHeight="1" x14ac:dyDescent="0.25">
      <c r="A4391" t="s">
        <v>13357</v>
      </c>
      <c r="B4391" s="8" t="s">
        <v>13358</v>
      </c>
      <c r="C4391" s="8" t="s">
        <v>13892</v>
      </c>
      <c r="D4391" s="8" t="s">
        <v>3704</v>
      </c>
      <c r="E4391" s="8" t="s">
        <v>13893</v>
      </c>
      <c r="F4391" t="str">
        <f t="shared" si="68"/>
        <v>Sul</v>
      </c>
      <c r="G4391" s="11">
        <v>4.6551072172894559E-3</v>
      </c>
      <c r="H4391" s="8" t="s">
        <v>16003</v>
      </c>
    </row>
    <row r="4392" spans="1:8" ht="14.65" customHeight="1" x14ac:dyDescent="0.25">
      <c r="A4392" t="s">
        <v>13357</v>
      </c>
      <c r="B4392" s="8" t="s">
        <v>13358</v>
      </c>
      <c r="C4392" s="8" t="s">
        <v>13544</v>
      </c>
      <c r="D4392" s="8" t="s">
        <v>3483</v>
      </c>
      <c r="E4392" s="8" t="s">
        <v>13545</v>
      </c>
      <c r="F4392" t="str">
        <f t="shared" si="68"/>
        <v>Sul</v>
      </c>
      <c r="G4392" s="11">
        <v>4.8618737299500614E-3</v>
      </c>
      <c r="H4392" s="8" t="s">
        <v>16003</v>
      </c>
    </row>
    <row r="4393" spans="1:8" ht="14.65" customHeight="1" x14ac:dyDescent="0.25">
      <c r="A4393" t="s">
        <v>12625</v>
      </c>
      <c r="B4393" s="8" t="s">
        <v>12626</v>
      </c>
      <c r="C4393" s="8" t="s">
        <v>12979</v>
      </c>
      <c r="D4393" s="8" t="s">
        <v>3201</v>
      </c>
      <c r="E4393" s="8" t="s">
        <v>12671</v>
      </c>
      <c r="F4393" t="str">
        <f t="shared" si="68"/>
        <v>Sul</v>
      </c>
      <c r="G4393" s="11">
        <v>5.0860227945442871E-3</v>
      </c>
      <c r="H4393" s="8" t="s">
        <v>16003</v>
      </c>
    </row>
    <row r="4394" spans="1:8" ht="14.65" customHeight="1" x14ac:dyDescent="0.25">
      <c r="A4394" t="s">
        <v>12625</v>
      </c>
      <c r="B4394" s="8" t="s">
        <v>12626</v>
      </c>
      <c r="C4394" s="8" t="s">
        <v>12866</v>
      </c>
      <c r="D4394" s="8" t="s">
        <v>3064</v>
      </c>
      <c r="E4394" s="8" t="s">
        <v>12867</v>
      </c>
      <c r="F4394" t="str">
        <f t="shared" si="68"/>
        <v>Sul</v>
      </c>
      <c r="G4394" s="11">
        <v>6.4727746648549633E-3</v>
      </c>
      <c r="H4394" s="8" t="s">
        <v>16003</v>
      </c>
    </row>
    <row r="4395" spans="1:8" ht="14.65" customHeight="1" x14ac:dyDescent="0.25">
      <c r="A4395" t="s">
        <v>12625</v>
      </c>
      <c r="B4395" s="8" t="s">
        <v>12626</v>
      </c>
      <c r="C4395" s="8" t="s">
        <v>13093</v>
      </c>
      <c r="D4395" s="8" t="s">
        <v>3325</v>
      </c>
      <c r="E4395" s="8" t="s">
        <v>4946</v>
      </c>
      <c r="F4395" t="str">
        <f t="shared" si="68"/>
        <v>Sul</v>
      </c>
      <c r="G4395" s="11">
        <v>6.7428592911158436E-3</v>
      </c>
      <c r="H4395" s="8" t="s">
        <v>16003</v>
      </c>
    </row>
    <row r="4396" spans="1:8" ht="14.65" customHeight="1" x14ac:dyDescent="0.25">
      <c r="A4396" t="s">
        <v>12625</v>
      </c>
      <c r="B4396" s="8" t="s">
        <v>12626</v>
      </c>
      <c r="C4396" s="8" t="s">
        <v>12657</v>
      </c>
      <c r="D4396" s="8" t="s">
        <v>2841</v>
      </c>
      <c r="E4396" s="8" t="s">
        <v>12658</v>
      </c>
      <c r="F4396" t="str">
        <f t="shared" si="68"/>
        <v>Sul</v>
      </c>
      <c r="G4396" s="11">
        <v>6.7694555588552197E-3</v>
      </c>
      <c r="H4396" s="8" t="s">
        <v>16003</v>
      </c>
    </row>
    <row r="4397" spans="1:8" ht="14.65" customHeight="1" x14ac:dyDescent="0.25">
      <c r="A4397" t="s">
        <v>13357</v>
      </c>
      <c r="B4397" s="8" t="s">
        <v>13358</v>
      </c>
      <c r="C4397" s="8" t="s">
        <v>13807</v>
      </c>
      <c r="D4397" s="8" t="s">
        <v>3648</v>
      </c>
      <c r="E4397" s="8" t="s">
        <v>13808</v>
      </c>
      <c r="F4397" t="str">
        <f t="shared" si="68"/>
        <v>Sul</v>
      </c>
      <c r="G4397" s="11">
        <v>7.5142923281683593E-3</v>
      </c>
      <c r="H4397" s="8" t="s">
        <v>16003</v>
      </c>
    </row>
    <row r="4398" spans="1:8" ht="14.65" customHeight="1" x14ac:dyDescent="0.25">
      <c r="A4398" t="s">
        <v>11616</v>
      </c>
      <c r="B4398" s="8" t="s">
        <v>3680</v>
      </c>
      <c r="C4398" s="8" t="s">
        <v>12469</v>
      </c>
      <c r="D4398" s="8" t="s">
        <v>12468</v>
      </c>
      <c r="E4398" s="8" t="s">
        <v>12470</v>
      </c>
      <c r="F4398" t="str">
        <f t="shared" si="68"/>
        <v>Sul</v>
      </c>
      <c r="G4398" s="11">
        <v>7.7771100409650407E-3</v>
      </c>
      <c r="H4398" s="8" t="s">
        <v>16003</v>
      </c>
    </row>
    <row r="4399" spans="1:8" ht="14.65" customHeight="1" x14ac:dyDescent="0.25">
      <c r="A4399" t="s">
        <v>13357</v>
      </c>
      <c r="B4399" s="8" t="s">
        <v>13358</v>
      </c>
      <c r="C4399" s="8" t="s">
        <v>13493</v>
      </c>
      <c r="D4399" s="8" t="s">
        <v>13492</v>
      </c>
      <c r="E4399" s="8" t="s">
        <v>13494</v>
      </c>
      <c r="F4399" t="str">
        <f t="shared" si="68"/>
        <v>Sul</v>
      </c>
      <c r="G4399" s="11">
        <v>1.041319155798659E-2</v>
      </c>
      <c r="H4399" s="8" t="s">
        <v>16003</v>
      </c>
    </row>
    <row r="4400" spans="1:8" ht="14.65" customHeight="1" x14ac:dyDescent="0.25">
      <c r="A4400" t="s">
        <v>13357</v>
      </c>
      <c r="B4400" s="8" t="s">
        <v>13358</v>
      </c>
      <c r="C4400" s="8" t="s">
        <v>14135</v>
      </c>
      <c r="D4400" s="8" t="s">
        <v>14134</v>
      </c>
      <c r="E4400" s="8" t="s">
        <v>2581</v>
      </c>
      <c r="F4400" t="str">
        <f t="shared" si="68"/>
        <v>Sul</v>
      </c>
      <c r="G4400" s="11">
        <v>1.1395188776275655E-2</v>
      </c>
      <c r="H4400" s="8" t="s">
        <v>16003</v>
      </c>
    </row>
    <row r="4401" spans="1:8" ht="14.65" customHeight="1" x14ac:dyDescent="0.25">
      <c r="A4401" t="s">
        <v>11616</v>
      </c>
      <c r="B4401" s="8" t="s">
        <v>3680</v>
      </c>
      <c r="C4401" s="8" t="s">
        <v>11897</v>
      </c>
      <c r="D4401" s="8" t="s">
        <v>11896</v>
      </c>
      <c r="E4401" s="8" t="s">
        <v>11898</v>
      </c>
      <c r="F4401" t="str">
        <f t="shared" si="68"/>
        <v>Sul</v>
      </c>
      <c r="G4401" s="11">
        <v>1.2225437461136357E-2</v>
      </c>
      <c r="H4401" s="8" t="s">
        <v>16003</v>
      </c>
    </row>
    <row r="4402" spans="1:8" ht="14.65" customHeight="1" x14ac:dyDescent="0.25">
      <c r="A4402" t="s">
        <v>11616</v>
      </c>
      <c r="B4402" s="8" t="s">
        <v>3680</v>
      </c>
      <c r="C4402" s="8" t="s">
        <v>12147</v>
      </c>
      <c r="D4402" s="8" t="s">
        <v>1345</v>
      </c>
      <c r="E4402" s="8" t="s">
        <v>12148</v>
      </c>
      <c r="F4402" t="str">
        <f t="shared" si="68"/>
        <v>Sul</v>
      </c>
      <c r="G4402" s="11">
        <v>1.2411513116853068E-2</v>
      </c>
      <c r="H4402" s="8" t="s">
        <v>16003</v>
      </c>
    </row>
    <row r="4403" spans="1:8" ht="14.65" customHeight="1" x14ac:dyDescent="0.25">
      <c r="A4403" t="s">
        <v>12625</v>
      </c>
      <c r="B4403" s="8" t="s">
        <v>12626</v>
      </c>
      <c r="C4403" s="8" t="s">
        <v>12786</v>
      </c>
      <c r="D4403" s="8" t="s">
        <v>2953</v>
      </c>
      <c r="E4403" s="8" t="s">
        <v>12787</v>
      </c>
      <c r="F4403" t="str">
        <f t="shared" si="68"/>
        <v>Sul</v>
      </c>
      <c r="G4403" s="11">
        <v>1.3372149738620553E-2</v>
      </c>
      <c r="H4403" s="8" t="s">
        <v>16003</v>
      </c>
    </row>
    <row r="4404" spans="1:8" ht="14.65" customHeight="1" x14ac:dyDescent="0.25">
      <c r="A4404" t="s">
        <v>12625</v>
      </c>
      <c r="B4404" s="8" t="s">
        <v>12626</v>
      </c>
      <c r="C4404" s="8" t="s">
        <v>12781</v>
      </c>
      <c r="D4404" s="8" t="s">
        <v>2950</v>
      </c>
      <c r="E4404" s="8" t="s">
        <v>12782</v>
      </c>
      <c r="F4404" t="str">
        <f t="shared" si="68"/>
        <v>Sul</v>
      </c>
      <c r="G4404" s="11">
        <v>1.3654543721057899E-2</v>
      </c>
      <c r="H4404" s="8" t="s">
        <v>16003</v>
      </c>
    </row>
    <row r="4405" spans="1:8" ht="14.65" customHeight="1" x14ac:dyDescent="0.25">
      <c r="A4405" t="s">
        <v>12625</v>
      </c>
      <c r="B4405" s="8" t="s">
        <v>12626</v>
      </c>
      <c r="C4405" s="8" t="s">
        <v>13173</v>
      </c>
      <c r="D4405" s="8" t="s">
        <v>13172</v>
      </c>
      <c r="E4405" s="8" t="s">
        <v>13174</v>
      </c>
      <c r="F4405" t="str">
        <f t="shared" si="68"/>
        <v>Sul</v>
      </c>
      <c r="G4405" s="11">
        <v>1.4810207372211281E-2</v>
      </c>
      <c r="H4405" s="8" t="s">
        <v>16003</v>
      </c>
    </row>
    <row r="4406" spans="1:8" ht="14.65" customHeight="1" x14ac:dyDescent="0.25">
      <c r="A4406" t="s">
        <v>13357</v>
      </c>
      <c r="B4406" s="8" t="s">
        <v>13358</v>
      </c>
      <c r="C4406" s="8" t="s">
        <v>13539</v>
      </c>
      <c r="D4406" s="8" t="s">
        <v>13538</v>
      </c>
      <c r="E4406" s="8" t="s">
        <v>13540</v>
      </c>
      <c r="F4406" t="str">
        <f t="shared" si="68"/>
        <v>Sul</v>
      </c>
      <c r="G4406" s="11">
        <v>1.6768553612468207E-2</v>
      </c>
      <c r="H4406" s="8" t="s">
        <v>16003</v>
      </c>
    </row>
    <row r="4407" spans="1:8" ht="14.65" customHeight="1" x14ac:dyDescent="0.25">
      <c r="A4407" t="s">
        <v>12625</v>
      </c>
      <c r="B4407" s="8" t="s">
        <v>12626</v>
      </c>
      <c r="C4407" s="8" t="s">
        <v>12955</v>
      </c>
      <c r="D4407" s="8" t="s">
        <v>12954</v>
      </c>
      <c r="E4407" s="8" t="s">
        <v>12956</v>
      </c>
      <c r="F4407" t="str">
        <f t="shared" si="68"/>
        <v>Sul</v>
      </c>
      <c r="G4407" s="11">
        <v>1.6826841824028937E-2</v>
      </c>
      <c r="H4407" s="8" t="s">
        <v>16003</v>
      </c>
    </row>
    <row r="4408" spans="1:8" ht="14.65" customHeight="1" x14ac:dyDescent="0.25">
      <c r="A4408" t="s">
        <v>11616</v>
      </c>
      <c r="B4408" s="8" t="s">
        <v>3680</v>
      </c>
      <c r="C4408" s="8" t="s">
        <v>12239</v>
      </c>
      <c r="D4408" s="8" t="s">
        <v>1390</v>
      </c>
      <c r="E4408" s="8" t="s">
        <v>12240</v>
      </c>
      <c r="F4408" t="str">
        <f t="shared" si="68"/>
        <v>Sul</v>
      </c>
      <c r="G4408" s="11">
        <v>1.804393708652019E-2</v>
      </c>
      <c r="H4408" s="8" t="s">
        <v>16003</v>
      </c>
    </row>
    <row r="4409" spans="1:8" ht="14.65" customHeight="1" x14ac:dyDescent="0.25">
      <c r="A4409" t="s">
        <v>12625</v>
      </c>
      <c r="B4409" s="8" t="s">
        <v>12626</v>
      </c>
      <c r="C4409" s="8" t="s">
        <v>13104</v>
      </c>
      <c r="D4409" s="8" t="s">
        <v>3345</v>
      </c>
      <c r="E4409" s="8" t="s">
        <v>13105</v>
      </c>
      <c r="F4409" t="str">
        <f t="shared" si="68"/>
        <v>Sul</v>
      </c>
      <c r="G4409" s="11">
        <v>1.9862349675289104E-2</v>
      </c>
      <c r="H4409" s="8" t="s">
        <v>16003</v>
      </c>
    </row>
    <row r="4410" spans="1:8" ht="14.65" customHeight="1" x14ac:dyDescent="0.25">
      <c r="A4410" t="s">
        <v>11616</v>
      </c>
      <c r="B4410" s="8" t="s">
        <v>3680</v>
      </c>
      <c r="C4410" s="8" t="s">
        <v>12537</v>
      </c>
      <c r="D4410" s="8" t="s">
        <v>12536</v>
      </c>
      <c r="E4410" s="8" t="s">
        <v>12538</v>
      </c>
      <c r="F4410" t="str">
        <f t="shared" si="68"/>
        <v>Sul</v>
      </c>
      <c r="G4410" s="11">
        <v>2.055558249539946E-2</v>
      </c>
      <c r="H4410" s="8" t="s">
        <v>16003</v>
      </c>
    </row>
    <row r="4411" spans="1:8" ht="14.65" customHeight="1" x14ac:dyDescent="0.25">
      <c r="A4411" t="s">
        <v>13357</v>
      </c>
      <c r="B4411" s="8" t="s">
        <v>13358</v>
      </c>
      <c r="C4411" s="8" t="s">
        <v>14104</v>
      </c>
      <c r="D4411" s="8" t="s">
        <v>3812</v>
      </c>
      <c r="E4411" s="8" t="s">
        <v>14105</v>
      </c>
      <c r="F4411" t="str">
        <f t="shared" si="68"/>
        <v>Sul</v>
      </c>
      <c r="G4411" s="11">
        <v>2.0772108978619919E-2</v>
      </c>
      <c r="H4411" s="8" t="s">
        <v>16003</v>
      </c>
    </row>
    <row r="4412" spans="1:8" ht="14.65" customHeight="1" x14ac:dyDescent="0.25">
      <c r="A4412" t="s">
        <v>11616</v>
      </c>
      <c r="B4412" s="8" t="s">
        <v>3680</v>
      </c>
      <c r="C4412" s="8" t="s">
        <v>12516</v>
      </c>
      <c r="D4412" s="8" t="s">
        <v>12515</v>
      </c>
      <c r="E4412" s="8" t="s">
        <v>12517</v>
      </c>
      <c r="F4412" t="str">
        <f t="shared" si="68"/>
        <v>Sul</v>
      </c>
      <c r="G4412" s="11">
        <v>2.104804142243355E-2</v>
      </c>
      <c r="H4412" s="8" t="s">
        <v>16003</v>
      </c>
    </row>
    <row r="4413" spans="1:8" ht="14.65" customHeight="1" x14ac:dyDescent="0.25">
      <c r="A4413" t="s">
        <v>11616</v>
      </c>
      <c r="B4413" s="8" t="s">
        <v>3680</v>
      </c>
      <c r="C4413" s="8" t="s">
        <v>11738</v>
      </c>
      <c r="D4413" s="8" t="s">
        <v>1142</v>
      </c>
      <c r="E4413" s="8" t="s">
        <v>11739</v>
      </c>
      <c r="F4413" t="str">
        <f t="shared" si="68"/>
        <v>Sul</v>
      </c>
      <c r="G4413" s="11">
        <v>2.1568593044358986E-2</v>
      </c>
      <c r="H4413" s="8" t="s">
        <v>16003</v>
      </c>
    </row>
    <row r="4414" spans="1:8" ht="14.65" customHeight="1" x14ac:dyDescent="0.25">
      <c r="A4414" t="s">
        <v>11616</v>
      </c>
      <c r="B4414" s="8" t="s">
        <v>3680</v>
      </c>
      <c r="C4414" s="8" t="s">
        <v>11788</v>
      </c>
      <c r="D4414" s="8" t="s">
        <v>2431</v>
      </c>
      <c r="E4414" s="8" t="s">
        <v>11635</v>
      </c>
      <c r="F4414" t="str">
        <f t="shared" si="68"/>
        <v>Sul</v>
      </c>
      <c r="G4414" s="11">
        <v>2.1617954120941474E-2</v>
      </c>
      <c r="H4414" s="8" t="s">
        <v>16003</v>
      </c>
    </row>
    <row r="4415" spans="1:8" ht="14.65" customHeight="1" x14ac:dyDescent="0.25">
      <c r="A4415" t="s">
        <v>13357</v>
      </c>
      <c r="B4415" s="8" t="s">
        <v>13358</v>
      </c>
      <c r="C4415" s="8" t="s">
        <v>13743</v>
      </c>
      <c r="D4415" s="8" t="s">
        <v>13742</v>
      </c>
      <c r="E4415" s="8" t="s">
        <v>13744</v>
      </c>
      <c r="F4415" t="str">
        <f t="shared" si="68"/>
        <v>Sul</v>
      </c>
      <c r="G4415" s="11">
        <v>2.2933290656210858E-2</v>
      </c>
      <c r="H4415" s="8" t="s">
        <v>16003</v>
      </c>
    </row>
    <row r="4416" spans="1:8" ht="14.65" customHeight="1" x14ac:dyDescent="0.25">
      <c r="A4416" t="s">
        <v>12625</v>
      </c>
      <c r="B4416" s="8" t="s">
        <v>12626</v>
      </c>
      <c r="C4416" s="8" t="s">
        <v>12948</v>
      </c>
      <c r="D4416" s="8" t="s">
        <v>3160</v>
      </c>
      <c r="E4416" s="8" t="s">
        <v>12949</v>
      </c>
      <c r="F4416" t="str">
        <f t="shared" si="68"/>
        <v>Sul</v>
      </c>
      <c r="G4416" s="11">
        <v>2.30207759265042E-2</v>
      </c>
      <c r="H4416" s="8" t="s">
        <v>16003</v>
      </c>
    </row>
    <row r="4417" spans="1:8" ht="14.65" customHeight="1" x14ac:dyDescent="0.25">
      <c r="A4417" t="s">
        <v>12625</v>
      </c>
      <c r="B4417" s="8" t="s">
        <v>12626</v>
      </c>
      <c r="C4417" s="8" t="s">
        <v>13006</v>
      </c>
      <c r="D4417" s="8" t="s">
        <v>3231</v>
      </c>
      <c r="E4417" s="8" t="s">
        <v>13007</v>
      </c>
      <c r="F4417" t="str">
        <f t="shared" si="68"/>
        <v>Sul</v>
      </c>
      <c r="G4417" s="11">
        <v>2.3707948392345912E-2</v>
      </c>
      <c r="H4417" s="8" t="s">
        <v>16003</v>
      </c>
    </row>
    <row r="4418" spans="1:8" ht="14.65" customHeight="1" x14ac:dyDescent="0.25">
      <c r="A4418" t="s">
        <v>13357</v>
      </c>
      <c r="B4418" s="8" t="s">
        <v>13358</v>
      </c>
      <c r="C4418" s="8" t="s">
        <v>14675</v>
      </c>
      <c r="D4418" s="8" t="s">
        <v>14674</v>
      </c>
      <c r="E4418" s="8" t="s">
        <v>14676</v>
      </c>
      <c r="F4418" t="str">
        <f t="shared" ref="F4418:F4481" si="69">IF(OR(B4418="Rondônia",B4418="Acre",B4418="Amazonas",B4418="Roraima",B4418="Pará",B4418="Amapá",B4418="Tocantins"),"Norte",IF(OR(B4418="Maranhão",B4418="Piauí",B4418="Ceará",B4418="Rio Grande do Norte",B4418="Paraíba",B4418="Pernambuco",B4418="Alagoas",B4418="Sergipe",B4418="Bahia"),"Nordeste",IF(OR(B4418="Minas Gerais",B4418="Espírito Santo",B4418="Rio de Janeiro",B4418="São Paulo"),"Sudeste",IF(OR(B4418="Paraná",B4418="Santa Catarina",B4418="Rio Grande do Sul"),"Sul",IF(OR(B4418="Mato Grosso do Sul",B4418="Mato Grosso",B4418="Goiás",B4418="Distrito Federal"),"Centro-Oeste","Verificar")))))</f>
        <v>Sul</v>
      </c>
      <c r="G4418" s="11">
        <v>2.403378987728555E-2</v>
      </c>
      <c r="H4418" s="8" t="s">
        <v>16003</v>
      </c>
    </row>
    <row r="4419" spans="1:8" ht="14.65" customHeight="1" x14ac:dyDescent="0.25">
      <c r="A4419" t="s">
        <v>11616</v>
      </c>
      <c r="B4419" s="8" t="s">
        <v>3680</v>
      </c>
      <c r="C4419" s="8" t="s">
        <v>11955</v>
      </c>
      <c r="D4419" s="8" t="s">
        <v>2675</v>
      </c>
      <c r="E4419" s="8" t="s">
        <v>10340</v>
      </c>
      <c r="F4419" t="str">
        <f t="shared" si="69"/>
        <v>Sul</v>
      </c>
      <c r="G4419" s="11">
        <v>2.8842223998828076E-2</v>
      </c>
      <c r="H4419" s="8" t="s">
        <v>16003</v>
      </c>
    </row>
    <row r="4420" spans="1:8" ht="14.65" customHeight="1" x14ac:dyDescent="0.25">
      <c r="A4420" t="s">
        <v>13357</v>
      </c>
      <c r="B4420" s="8" t="s">
        <v>13358</v>
      </c>
      <c r="C4420" s="8" t="s">
        <v>13952</v>
      </c>
      <c r="D4420" s="8" t="s">
        <v>13951</v>
      </c>
      <c r="E4420" s="8" t="s">
        <v>13953</v>
      </c>
      <c r="F4420" t="str">
        <f t="shared" si="69"/>
        <v>Sul</v>
      </c>
      <c r="G4420" s="11">
        <v>2.9450491405099588E-2</v>
      </c>
      <c r="H4420" s="8" t="s">
        <v>16003</v>
      </c>
    </row>
    <row r="4421" spans="1:8" ht="14.65" customHeight="1" x14ac:dyDescent="0.25">
      <c r="A4421" t="s">
        <v>11616</v>
      </c>
      <c r="B4421" s="8" t="s">
        <v>3680</v>
      </c>
      <c r="C4421" s="8" t="s">
        <v>11919</v>
      </c>
      <c r="D4421" s="8" t="s">
        <v>2629</v>
      </c>
      <c r="E4421" s="8" t="s">
        <v>11920</v>
      </c>
      <c r="F4421" t="str">
        <f t="shared" si="69"/>
        <v>Sul</v>
      </c>
      <c r="G4421" s="11">
        <v>3.1152075581355576E-2</v>
      </c>
      <c r="H4421" s="8" t="s">
        <v>16003</v>
      </c>
    </row>
    <row r="4422" spans="1:8" ht="14.65" customHeight="1" x14ac:dyDescent="0.25">
      <c r="A4422" t="s">
        <v>13357</v>
      </c>
      <c r="B4422" s="8" t="s">
        <v>13358</v>
      </c>
      <c r="C4422" s="8" t="s">
        <v>13922</v>
      </c>
      <c r="D4422" s="8" t="s">
        <v>3722</v>
      </c>
      <c r="E4422" s="8" t="s">
        <v>13923</v>
      </c>
      <c r="F4422" t="str">
        <f t="shared" si="69"/>
        <v>Sul</v>
      </c>
      <c r="G4422" s="11">
        <v>3.2058086212943815E-2</v>
      </c>
      <c r="H4422" s="8" t="s">
        <v>16003</v>
      </c>
    </row>
    <row r="4423" spans="1:8" ht="14.65" customHeight="1" x14ac:dyDescent="0.25">
      <c r="A4423" t="s">
        <v>11616</v>
      </c>
      <c r="B4423" s="8" t="s">
        <v>3680</v>
      </c>
      <c r="C4423" s="8" t="s">
        <v>12358</v>
      </c>
      <c r="D4423" s="8" t="s">
        <v>12357</v>
      </c>
      <c r="E4423" s="8" t="s">
        <v>12359</v>
      </c>
      <c r="F4423" t="str">
        <f t="shared" si="69"/>
        <v>Sul</v>
      </c>
      <c r="G4423" s="11">
        <v>3.21511363589152E-2</v>
      </c>
      <c r="H4423" s="8" t="s">
        <v>16003</v>
      </c>
    </row>
    <row r="4424" spans="1:8" ht="14.65" customHeight="1" x14ac:dyDescent="0.25">
      <c r="A4424" t="s">
        <v>11616</v>
      </c>
      <c r="B4424" s="8" t="s">
        <v>3680</v>
      </c>
      <c r="C4424" s="8" t="s">
        <v>11758</v>
      </c>
      <c r="D4424" s="8" t="s">
        <v>2399</v>
      </c>
      <c r="E4424" s="8" t="s">
        <v>10050</v>
      </c>
      <c r="F4424" t="str">
        <f t="shared" si="69"/>
        <v>Sul</v>
      </c>
      <c r="G4424" s="11">
        <v>3.2614099712263367E-2</v>
      </c>
      <c r="H4424" s="8" t="s">
        <v>16003</v>
      </c>
    </row>
    <row r="4425" spans="1:8" ht="14.65" customHeight="1" x14ac:dyDescent="0.25">
      <c r="A4425" t="s">
        <v>11616</v>
      </c>
      <c r="B4425" s="8" t="s">
        <v>3680</v>
      </c>
      <c r="C4425" s="8" t="s">
        <v>12132</v>
      </c>
      <c r="D4425" s="8" t="s">
        <v>12131</v>
      </c>
      <c r="E4425" s="8" t="s">
        <v>12133</v>
      </c>
      <c r="F4425" t="str">
        <f t="shared" si="69"/>
        <v>Sul</v>
      </c>
      <c r="G4425" s="11">
        <v>3.5488721990322603E-2</v>
      </c>
      <c r="H4425" s="8" t="s">
        <v>16003</v>
      </c>
    </row>
    <row r="4426" spans="1:8" ht="14.65" customHeight="1" x14ac:dyDescent="0.25">
      <c r="A4426" t="s">
        <v>13357</v>
      </c>
      <c r="B4426" s="8" t="s">
        <v>13358</v>
      </c>
      <c r="C4426" s="8" t="s">
        <v>13835</v>
      </c>
      <c r="D4426" s="8" t="s">
        <v>13834</v>
      </c>
      <c r="E4426" s="8" t="s">
        <v>13836</v>
      </c>
      <c r="F4426" t="str">
        <f t="shared" si="69"/>
        <v>Sul</v>
      </c>
      <c r="G4426" s="11">
        <v>3.5875238373858531E-2</v>
      </c>
      <c r="H4426" s="8" t="s">
        <v>16003</v>
      </c>
    </row>
    <row r="4427" spans="1:8" ht="14.65" customHeight="1" x14ac:dyDescent="0.25">
      <c r="A4427" t="s">
        <v>13357</v>
      </c>
      <c r="B4427" s="8" t="s">
        <v>13358</v>
      </c>
      <c r="C4427" s="8" t="s">
        <v>13588</v>
      </c>
      <c r="D4427" s="8" t="s">
        <v>3518</v>
      </c>
      <c r="E4427" s="8" t="s">
        <v>13589</v>
      </c>
      <c r="F4427" t="str">
        <f t="shared" si="69"/>
        <v>Sul</v>
      </c>
      <c r="G4427" s="11">
        <v>3.6023427995510504E-2</v>
      </c>
      <c r="H4427" s="8" t="s">
        <v>16003</v>
      </c>
    </row>
    <row r="4428" spans="1:8" ht="14.65" customHeight="1" x14ac:dyDescent="0.25">
      <c r="A4428" t="s">
        <v>11616</v>
      </c>
      <c r="B4428" s="8" t="s">
        <v>3680</v>
      </c>
      <c r="C4428" s="8" t="s">
        <v>12284</v>
      </c>
      <c r="D4428" s="8" t="s">
        <v>12283</v>
      </c>
      <c r="E4428" s="8" t="s">
        <v>6572</v>
      </c>
      <c r="F4428" t="str">
        <f t="shared" si="69"/>
        <v>Sul</v>
      </c>
      <c r="G4428" s="11">
        <v>3.8124268414863938E-2</v>
      </c>
      <c r="H4428" s="8" t="s">
        <v>16003</v>
      </c>
    </row>
    <row r="4429" spans="1:8" ht="14.65" customHeight="1" x14ac:dyDescent="0.25">
      <c r="A4429" t="s">
        <v>11616</v>
      </c>
      <c r="B4429" s="8" t="s">
        <v>3680</v>
      </c>
      <c r="C4429" s="8" t="s">
        <v>11937</v>
      </c>
      <c r="D4429" s="8" t="s">
        <v>2643</v>
      </c>
      <c r="E4429" s="8" t="s">
        <v>11938</v>
      </c>
      <c r="F4429" t="str">
        <f t="shared" si="69"/>
        <v>Sul</v>
      </c>
      <c r="G4429" s="11">
        <v>3.8405968122217415E-2</v>
      </c>
      <c r="H4429" s="8" t="s">
        <v>16003</v>
      </c>
    </row>
    <row r="4430" spans="1:8" ht="14.65" customHeight="1" x14ac:dyDescent="0.25">
      <c r="A4430" t="s">
        <v>13357</v>
      </c>
      <c r="B4430" s="8" t="s">
        <v>13358</v>
      </c>
      <c r="C4430" s="8" t="s">
        <v>14511</v>
      </c>
      <c r="D4430" s="8" t="s">
        <v>14510</v>
      </c>
      <c r="E4430" s="8" t="s">
        <v>14512</v>
      </c>
      <c r="F4430" t="str">
        <f t="shared" si="69"/>
        <v>Sul</v>
      </c>
      <c r="G4430" s="11">
        <v>4.0005899033335179E-2</v>
      </c>
      <c r="H4430" s="8" t="s">
        <v>16003</v>
      </c>
    </row>
    <row r="4431" spans="1:8" ht="14.65" customHeight="1" x14ac:dyDescent="0.25">
      <c r="A4431" t="s">
        <v>12625</v>
      </c>
      <c r="B4431" s="8" t="s">
        <v>12626</v>
      </c>
      <c r="C4431" s="8" t="s">
        <v>13054</v>
      </c>
      <c r="D4431" s="8" t="s">
        <v>3295</v>
      </c>
      <c r="E4431" s="8" t="s">
        <v>13055</v>
      </c>
      <c r="F4431" t="str">
        <f t="shared" si="69"/>
        <v>Sul</v>
      </c>
      <c r="G4431" s="11">
        <v>4.0304588531018926E-2</v>
      </c>
      <c r="H4431" s="8" t="s">
        <v>16003</v>
      </c>
    </row>
    <row r="4432" spans="1:8" ht="14.65" customHeight="1" x14ac:dyDescent="0.25">
      <c r="A4432" t="s">
        <v>11616</v>
      </c>
      <c r="B4432" s="8" t="s">
        <v>3680</v>
      </c>
      <c r="C4432" s="8" t="s">
        <v>11621</v>
      </c>
      <c r="D4432" s="8" t="s">
        <v>2170</v>
      </c>
      <c r="E4432" s="8" t="s">
        <v>11622</v>
      </c>
      <c r="F4432" t="str">
        <f t="shared" si="69"/>
        <v>Sul</v>
      </c>
      <c r="G4432" s="11">
        <v>4.1484108117161855E-2</v>
      </c>
      <c r="H4432" s="8" t="s">
        <v>16003</v>
      </c>
    </row>
    <row r="4433" spans="1:8" ht="14.65" customHeight="1" x14ac:dyDescent="0.25">
      <c r="A4433" t="s">
        <v>12625</v>
      </c>
      <c r="B4433" s="8" t="s">
        <v>12626</v>
      </c>
      <c r="C4433" s="8" t="s">
        <v>12780</v>
      </c>
      <c r="D4433" s="8" t="s">
        <v>2947</v>
      </c>
      <c r="E4433" s="8" t="s">
        <v>12699</v>
      </c>
      <c r="F4433" t="str">
        <f t="shared" si="69"/>
        <v>Sul</v>
      </c>
      <c r="G4433" s="11">
        <v>4.1817942007720377E-2</v>
      </c>
      <c r="H4433" s="8" t="s">
        <v>16003</v>
      </c>
    </row>
    <row r="4434" spans="1:8" ht="14.65" customHeight="1" x14ac:dyDescent="0.25">
      <c r="A4434" t="s">
        <v>13357</v>
      </c>
      <c r="B4434" s="8" t="s">
        <v>13358</v>
      </c>
      <c r="C4434" s="8" t="s">
        <v>13867</v>
      </c>
      <c r="D4434" s="8" t="s">
        <v>3687</v>
      </c>
      <c r="E4434" s="8" t="s">
        <v>13868</v>
      </c>
      <c r="F4434" t="str">
        <f t="shared" si="69"/>
        <v>Sul</v>
      </c>
      <c r="G4434" s="11">
        <v>4.2600124602221845E-2</v>
      </c>
      <c r="H4434" s="8" t="s">
        <v>16003</v>
      </c>
    </row>
    <row r="4435" spans="1:8" ht="14.65" customHeight="1" x14ac:dyDescent="0.25">
      <c r="A4435" t="s">
        <v>11616</v>
      </c>
      <c r="B4435" s="8" t="s">
        <v>3680</v>
      </c>
      <c r="C4435" s="8" t="s">
        <v>12315</v>
      </c>
      <c r="D4435" s="8" t="s">
        <v>1450</v>
      </c>
      <c r="E4435" s="8" t="s">
        <v>12316</v>
      </c>
      <c r="F4435" t="str">
        <f t="shared" si="69"/>
        <v>Sul</v>
      </c>
      <c r="G4435" s="11">
        <v>4.2749943681179681E-2</v>
      </c>
      <c r="H4435" s="8" t="s">
        <v>16003</v>
      </c>
    </row>
    <row r="4436" spans="1:8" ht="14.65" customHeight="1" x14ac:dyDescent="0.25">
      <c r="A4436" t="s">
        <v>12625</v>
      </c>
      <c r="B4436" s="8" t="s">
        <v>12626</v>
      </c>
      <c r="C4436" s="8" t="s">
        <v>13317</v>
      </c>
      <c r="D4436" s="8" t="s">
        <v>13316</v>
      </c>
      <c r="E4436" s="8" t="s">
        <v>13318</v>
      </c>
      <c r="F4436" t="str">
        <f t="shared" si="69"/>
        <v>Sul</v>
      </c>
      <c r="G4436" s="11">
        <v>4.3585187753588439E-2</v>
      </c>
      <c r="H4436" s="8" t="s">
        <v>16003</v>
      </c>
    </row>
    <row r="4437" spans="1:8" ht="14.65" customHeight="1" x14ac:dyDescent="0.25">
      <c r="A4437" t="s">
        <v>11616</v>
      </c>
      <c r="B4437" s="8" t="s">
        <v>3680</v>
      </c>
      <c r="C4437" s="8" t="s">
        <v>11786</v>
      </c>
      <c r="D4437" s="8" t="s">
        <v>11785</v>
      </c>
      <c r="E4437" s="8" t="s">
        <v>11787</v>
      </c>
      <c r="F4437" t="str">
        <f t="shared" si="69"/>
        <v>Sul</v>
      </c>
      <c r="G4437" s="11">
        <v>4.4969112083317442E-2</v>
      </c>
      <c r="H4437" s="8" t="s">
        <v>16003</v>
      </c>
    </row>
    <row r="4438" spans="1:8" ht="14.65" customHeight="1" x14ac:dyDescent="0.25">
      <c r="A4438" t="s">
        <v>13357</v>
      </c>
      <c r="B4438" s="8" t="s">
        <v>13358</v>
      </c>
      <c r="C4438" s="8" t="s">
        <v>13513</v>
      </c>
      <c r="D4438" s="8" t="s">
        <v>3468</v>
      </c>
      <c r="E4438" s="8" t="s">
        <v>13514</v>
      </c>
      <c r="F4438" t="str">
        <f t="shared" si="69"/>
        <v>Sul</v>
      </c>
      <c r="G4438" s="11">
        <v>4.5292446329972202E-2</v>
      </c>
      <c r="H4438" s="8" t="s">
        <v>16003</v>
      </c>
    </row>
    <row r="4439" spans="1:8" ht="14.65" customHeight="1" x14ac:dyDescent="0.25">
      <c r="A4439" t="s">
        <v>13357</v>
      </c>
      <c r="B4439" s="8" t="s">
        <v>13358</v>
      </c>
      <c r="C4439" s="8" t="s">
        <v>14093</v>
      </c>
      <c r="D4439" s="8" t="s">
        <v>14092</v>
      </c>
      <c r="E4439" s="8" t="s">
        <v>14094</v>
      </c>
      <c r="F4439" t="str">
        <f t="shared" si="69"/>
        <v>Sul</v>
      </c>
      <c r="G4439" s="11">
        <v>4.6970489409110305E-2</v>
      </c>
      <c r="H4439" s="8" t="s">
        <v>16003</v>
      </c>
    </row>
    <row r="4440" spans="1:8" ht="14.65" customHeight="1" x14ac:dyDescent="0.25">
      <c r="A4440" t="s">
        <v>12625</v>
      </c>
      <c r="B4440" s="8" t="s">
        <v>12626</v>
      </c>
      <c r="C4440" s="8" t="s">
        <v>13119</v>
      </c>
      <c r="D4440" s="8" t="s">
        <v>3377</v>
      </c>
      <c r="E4440" s="8" t="s">
        <v>13120</v>
      </c>
      <c r="F4440" t="str">
        <f t="shared" si="69"/>
        <v>Sul</v>
      </c>
      <c r="G4440" s="11">
        <v>4.807660000028402E-2</v>
      </c>
      <c r="H4440" s="8" t="s">
        <v>16003</v>
      </c>
    </row>
    <row r="4441" spans="1:8" ht="14.65" customHeight="1" x14ac:dyDescent="0.25">
      <c r="A4441" t="s">
        <v>11616</v>
      </c>
      <c r="B4441" s="8" t="s">
        <v>3680</v>
      </c>
      <c r="C4441" s="8" t="s">
        <v>12399</v>
      </c>
      <c r="D4441" s="8" t="s">
        <v>12398</v>
      </c>
      <c r="E4441" s="8" t="s">
        <v>12400</v>
      </c>
      <c r="F4441" t="str">
        <f t="shared" si="69"/>
        <v>Sul</v>
      </c>
      <c r="G4441" s="11">
        <v>4.8405360928640784E-2</v>
      </c>
      <c r="H4441" s="8" t="s">
        <v>16003</v>
      </c>
    </row>
    <row r="4442" spans="1:8" ht="14.65" customHeight="1" x14ac:dyDescent="0.25">
      <c r="A4442" t="s">
        <v>11616</v>
      </c>
      <c r="B4442" s="8" t="s">
        <v>3680</v>
      </c>
      <c r="C4442" s="8" t="s">
        <v>11945</v>
      </c>
      <c r="D4442" s="8" t="s">
        <v>2655</v>
      </c>
      <c r="E4442" s="8" t="s">
        <v>10325</v>
      </c>
      <c r="F4442" t="str">
        <f t="shared" si="69"/>
        <v>Sul</v>
      </c>
      <c r="G4442" s="11">
        <v>4.875356891489202E-2</v>
      </c>
      <c r="H4442" s="8" t="s">
        <v>16003</v>
      </c>
    </row>
    <row r="4443" spans="1:8" ht="14.65" customHeight="1" x14ac:dyDescent="0.25">
      <c r="A4443" t="s">
        <v>13357</v>
      </c>
      <c r="B4443" s="8" t="s">
        <v>13358</v>
      </c>
      <c r="C4443" s="8" t="s">
        <v>13679</v>
      </c>
      <c r="D4443" s="8" t="s">
        <v>3577</v>
      </c>
      <c r="E4443" s="8" t="s">
        <v>13680</v>
      </c>
      <c r="F4443" t="str">
        <f t="shared" si="69"/>
        <v>Sul</v>
      </c>
      <c r="G4443" s="11">
        <v>4.9187184276314078E-2</v>
      </c>
      <c r="H4443" s="8" t="s">
        <v>16003</v>
      </c>
    </row>
    <row r="4444" spans="1:8" ht="14.65" customHeight="1" x14ac:dyDescent="0.25">
      <c r="A4444" t="s">
        <v>13357</v>
      </c>
      <c r="B4444" s="8" t="s">
        <v>13358</v>
      </c>
      <c r="C4444" s="8" t="s">
        <v>14192</v>
      </c>
      <c r="D4444" s="8" t="s">
        <v>14191</v>
      </c>
      <c r="E4444" s="8" t="s">
        <v>14193</v>
      </c>
      <c r="F4444" t="str">
        <f t="shared" si="69"/>
        <v>Sul</v>
      </c>
      <c r="G4444" s="11">
        <v>4.937344079762862E-2</v>
      </c>
      <c r="H4444" s="8" t="s">
        <v>16003</v>
      </c>
    </row>
    <row r="4445" spans="1:8" ht="14.65" customHeight="1" x14ac:dyDescent="0.25">
      <c r="A4445" t="s">
        <v>11616</v>
      </c>
      <c r="B4445" s="8" t="s">
        <v>3680</v>
      </c>
      <c r="C4445" s="8" t="s">
        <v>11721</v>
      </c>
      <c r="D4445" s="8" t="s">
        <v>1128</v>
      </c>
      <c r="E4445" s="8" t="s">
        <v>11722</v>
      </c>
      <c r="F4445" t="str">
        <f t="shared" si="69"/>
        <v>Sul</v>
      </c>
      <c r="G4445" s="11">
        <v>4.976466514080724E-2</v>
      </c>
      <c r="H4445" s="8" t="s">
        <v>16003</v>
      </c>
    </row>
    <row r="4446" spans="1:8" ht="14.65" customHeight="1" x14ac:dyDescent="0.25">
      <c r="A4446" t="s">
        <v>13357</v>
      </c>
      <c r="B4446" s="8" t="s">
        <v>13358</v>
      </c>
      <c r="C4446" s="8" t="s">
        <v>14327</v>
      </c>
      <c r="D4446" s="8" t="s">
        <v>14326</v>
      </c>
      <c r="E4446" s="8" t="s">
        <v>14328</v>
      </c>
      <c r="F4446" t="str">
        <f t="shared" si="69"/>
        <v>Sul</v>
      </c>
      <c r="G4446" s="11">
        <v>5.029393970467344E-2</v>
      </c>
      <c r="H4446" s="8" t="s">
        <v>16003</v>
      </c>
    </row>
    <row r="4447" spans="1:8" ht="14.65" customHeight="1" x14ac:dyDescent="0.25">
      <c r="A4447" t="s">
        <v>13357</v>
      </c>
      <c r="B4447" s="8" t="s">
        <v>13358</v>
      </c>
      <c r="C4447" s="8" t="s">
        <v>13380</v>
      </c>
      <c r="D4447" s="8" t="s">
        <v>3433</v>
      </c>
      <c r="E4447" s="8" t="s">
        <v>13381</v>
      </c>
      <c r="F4447" t="str">
        <f t="shared" si="69"/>
        <v>Sul</v>
      </c>
      <c r="G4447" s="11">
        <v>5.0703702269378148E-2</v>
      </c>
      <c r="H4447" s="8" t="s">
        <v>16003</v>
      </c>
    </row>
    <row r="4448" spans="1:8" ht="14.65" customHeight="1" x14ac:dyDescent="0.25">
      <c r="A4448" t="s">
        <v>13357</v>
      </c>
      <c r="B4448" s="8" t="s">
        <v>13358</v>
      </c>
      <c r="C4448" s="8" t="s">
        <v>14647</v>
      </c>
      <c r="D4448" s="8" t="s">
        <v>14646</v>
      </c>
      <c r="E4448" s="8" t="s">
        <v>14648</v>
      </c>
      <c r="F4448" t="str">
        <f t="shared" si="69"/>
        <v>Sul</v>
      </c>
      <c r="G4448" s="11">
        <v>5.1048775880316977E-2</v>
      </c>
      <c r="H4448" s="8" t="s">
        <v>16003</v>
      </c>
    </row>
    <row r="4449" spans="1:8" ht="14.65" customHeight="1" x14ac:dyDescent="0.25">
      <c r="A4449" t="s">
        <v>11616</v>
      </c>
      <c r="B4449" s="8" t="s">
        <v>3680</v>
      </c>
      <c r="C4449" s="8" t="s">
        <v>12405</v>
      </c>
      <c r="D4449" s="8" t="s">
        <v>12404</v>
      </c>
      <c r="E4449" s="8" t="s">
        <v>12406</v>
      </c>
      <c r="F4449" t="str">
        <f t="shared" si="69"/>
        <v>Sul</v>
      </c>
      <c r="G4449" s="11">
        <v>5.2339988405521454E-2</v>
      </c>
      <c r="H4449" s="8" t="s">
        <v>16003</v>
      </c>
    </row>
    <row r="4450" spans="1:8" ht="14.65" customHeight="1" x14ac:dyDescent="0.25">
      <c r="A4450" t="s">
        <v>11616</v>
      </c>
      <c r="B4450" s="8" t="s">
        <v>3680</v>
      </c>
      <c r="C4450" s="8" t="s">
        <v>12534</v>
      </c>
      <c r="D4450" s="8" t="s">
        <v>12533</v>
      </c>
      <c r="E4450" s="8" t="s">
        <v>12535</v>
      </c>
      <c r="F4450" t="str">
        <f t="shared" si="69"/>
        <v>Sul</v>
      </c>
      <c r="G4450" s="11">
        <v>5.2385879748209963E-2</v>
      </c>
      <c r="H4450" s="8" t="s">
        <v>16003</v>
      </c>
    </row>
    <row r="4451" spans="1:8" ht="14.65" customHeight="1" x14ac:dyDescent="0.25">
      <c r="A4451" t="s">
        <v>11616</v>
      </c>
      <c r="B4451" s="8" t="s">
        <v>3680</v>
      </c>
      <c r="C4451" s="8" t="s">
        <v>11689</v>
      </c>
      <c r="D4451" s="8" t="s">
        <v>11688</v>
      </c>
      <c r="E4451" s="8" t="s">
        <v>11690</v>
      </c>
      <c r="F4451" t="str">
        <f t="shared" si="69"/>
        <v>Sul</v>
      </c>
      <c r="G4451" s="11">
        <v>5.4652651925925499E-2</v>
      </c>
      <c r="H4451" s="8" t="s">
        <v>16003</v>
      </c>
    </row>
    <row r="4452" spans="1:8" ht="14.65" customHeight="1" x14ac:dyDescent="0.25">
      <c r="A4452" t="s">
        <v>13357</v>
      </c>
      <c r="B4452" s="8" t="s">
        <v>13358</v>
      </c>
      <c r="C4452" s="8" t="s">
        <v>13421</v>
      </c>
      <c r="D4452" s="8" t="s">
        <v>13420</v>
      </c>
      <c r="E4452" s="8" t="s">
        <v>13422</v>
      </c>
      <c r="F4452" t="str">
        <f t="shared" si="69"/>
        <v>Sul</v>
      </c>
      <c r="G4452" s="11">
        <v>5.565445292365534E-2</v>
      </c>
      <c r="H4452" s="8" t="s">
        <v>16003</v>
      </c>
    </row>
    <row r="4453" spans="1:8" ht="14.65" customHeight="1" x14ac:dyDescent="0.25">
      <c r="A4453" t="s">
        <v>13357</v>
      </c>
      <c r="B4453" s="8" t="s">
        <v>13358</v>
      </c>
      <c r="C4453" s="8" t="s">
        <v>13565</v>
      </c>
      <c r="D4453" s="8" t="s">
        <v>3492</v>
      </c>
      <c r="E4453" s="8" t="s">
        <v>13566</v>
      </c>
      <c r="F4453" t="str">
        <f t="shared" si="69"/>
        <v>Sul</v>
      </c>
      <c r="G4453" s="11">
        <v>5.618511715635699E-2</v>
      </c>
      <c r="H4453" s="8" t="s">
        <v>16003</v>
      </c>
    </row>
    <row r="4454" spans="1:8" ht="14.65" customHeight="1" x14ac:dyDescent="0.25">
      <c r="A4454" t="s">
        <v>12625</v>
      </c>
      <c r="B4454" s="8" t="s">
        <v>12626</v>
      </c>
      <c r="C4454" s="8" t="s">
        <v>12990</v>
      </c>
      <c r="D4454" s="8" t="s">
        <v>3219</v>
      </c>
      <c r="E4454" s="8" t="s">
        <v>12991</v>
      </c>
      <c r="F4454" t="str">
        <f t="shared" si="69"/>
        <v>Sul</v>
      </c>
      <c r="G4454" s="11">
        <v>5.6299008942850559E-2</v>
      </c>
      <c r="H4454" s="8" t="s">
        <v>16003</v>
      </c>
    </row>
    <row r="4455" spans="1:8" ht="14.65" customHeight="1" x14ac:dyDescent="0.25">
      <c r="A4455" t="s">
        <v>13357</v>
      </c>
      <c r="B4455" s="8" t="s">
        <v>13358</v>
      </c>
      <c r="C4455" s="8" t="s">
        <v>13364</v>
      </c>
      <c r="D4455" s="8" t="s">
        <v>13363</v>
      </c>
      <c r="E4455" s="8" t="s">
        <v>13365</v>
      </c>
      <c r="F4455" t="str">
        <f t="shared" si="69"/>
        <v>Sul</v>
      </c>
      <c r="G4455" s="11">
        <v>5.685981128805262E-2</v>
      </c>
      <c r="H4455" s="8" t="s">
        <v>16003</v>
      </c>
    </row>
    <row r="4456" spans="1:8" ht="14.65" customHeight="1" x14ac:dyDescent="0.25">
      <c r="A4456" t="s">
        <v>11616</v>
      </c>
      <c r="B4456" s="8" t="s">
        <v>3680</v>
      </c>
      <c r="C4456" s="8" t="s">
        <v>11779</v>
      </c>
      <c r="D4456" s="8" t="s">
        <v>11778</v>
      </c>
      <c r="E4456" s="8" t="s">
        <v>11780</v>
      </c>
      <c r="F4456" t="str">
        <f t="shared" si="69"/>
        <v>Sul</v>
      </c>
      <c r="G4456" s="11">
        <v>5.8201065629492343E-2</v>
      </c>
      <c r="H4456" s="8" t="s">
        <v>16003</v>
      </c>
    </row>
    <row r="4457" spans="1:8" ht="14.65" customHeight="1" x14ac:dyDescent="0.25">
      <c r="A4457" t="s">
        <v>11616</v>
      </c>
      <c r="B4457" s="8" t="s">
        <v>3680</v>
      </c>
      <c r="C4457" s="8" t="s">
        <v>11756</v>
      </c>
      <c r="D4457" s="8" t="s">
        <v>2396</v>
      </c>
      <c r="E4457" s="8" t="s">
        <v>11757</v>
      </c>
      <c r="F4457" t="str">
        <f t="shared" si="69"/>
        <v>Sul</v>
      </c>
      <c r="G4457" s="11">
        <v>5.8265626549124594E-2</v>
      </c>
      <c r="H4457" s="8" t="s">
        <v>16003</v>
      </c>
    </row>
    <row r="4458" spans="1:8" ht="14.65" customHeight="1" x14ac:dyDescent="0.25">
      <c r="A4458" t="s">
        <v>11616</v>
      </c>
      <c r="B4458" s="8" t="s">
        <v>3680</v>
      </c>
      <c r="C4458" s="8" t="s">
        <v>12606</v>
      </c>
      <c r="D4458" s="8" t="s">
        <v>12605</v>
      </c>
      <c r="E4458" s="8" t="s">
        <v>12607</v>
      </c>
      <c r="F4458" t="str">
        <f t="shared" si="69"/>
        <v>Sul</v>
      </c>
      <c r="G4458" s="11">
        <v>5.9693066763199965E-2</v>
      </c>
      <c r="H4458" s="8" t="s">
        <v>16003</v>
      </c>
    </row>
    <row r="4459" spans="1:8" ht="14.65" customHeight="1" x14ac:dyDescent="0.25">
      <c r="A4459" t="s">
        <v>12625</v>
      </c>
      <c r="B4459" s="8" t="s">
        <v>12626</v>
      </c>
      <c r="C4459" s="8" t="s">
        <v>12837</v>
      </c>
      <c r="D4459" s="8" t="s">
        <v>3022</v>
      </c>
      <c r="E4459" s="8" t="s">
        <v>12838</v>
      </c>
      <c r="F4459" t="str">
        <f t="shared" si="69"/>
        <v>Sul</v>
      </c>
      <c r="G4459" s="11">
        <v>5.9894599111097624E-2</v>
      </c>
      <c r="H4459" s="8" t="s">
        <v>16003</v>
      </c>
    </row>
    <row r="4460" spans="1:8" ht="14.65" customHeight="1" x14ac:dyDescent="0.25">
      <c r="A4460" t="s">
        <v>11616</v>
      </c>
      <c r="B4460" s="8" t="s">
        <v>3680</v>
      </c>
      <c r="C4460" s="8" t="s">
        <v>12003</v>
      </c>
      <c r="D4460" s="8" t="s">
        <v>12002</v>
      </c>
      <c r="E4460" s="8" t="s">
        <v>12004</v>
      </c>
      <c r="F4460" t="str">
        <f t="shared" si="69"/>
        <v>Sul</v>
      </c>
      <c r="G4460" s="11">
        <v>6.0634245306073198E-2</v>
      </c>
      <c r="H4460" s="8" t="s">
        <v>16003</v>
      </c>
    </row>
    <row r="4461" spans="1:8" ht="14.65" customHeight="1" x14ac:dyDescent="0.25">
      <c r="A4461" t="s">
        <v>13357</v>
      </c>
      <c r="B4461" s="8" t="s">
        <v>13358</v>
      </c>
      <c r="C4461" s="8" t="s">
        <v>13468</v>
      </c>
      <c r="D4461" s="8" t="s">
        <v>3423</v>
      </c>
      <c r="E4461" s="8" t="s">
        <v>13469</v>
      </c>
      <c r="F4461" t="str">
        <f t="shared" si="69"/>
        <v>Sul</v>
      </c>
      <c r="G4461" s="11">
        <v>6.0988343308731152E-2</v>
      </c>
      <c r="H4461" s="8" t="s">
        <v>16003</v>
      </c>
    </row>
    <row r="4462" spans="1:8" ht="14.65" customHeight="1" x14ac:dyDescent="0.25">
      <c r="A4462" t="s">
        <v>12625</v>
      </c>
      <c r="B4462" s="8" t="s">
        <v>12626</v>
      </c>
      <c r="C4462" s="8" t="s">
        <v>13142</v>
      </c>
      <c r="D4462" s="8" t="s">
        <v>13141</v>
      </c>
      <c r="E4462" s="8" t="s">
        <v>12641</v>
      </c>
      <c r="F4462" t="str">
        <f t="shared" si="69"/>
        <v>Sul</v>
      </c>
      <c r="G4462" s="11">
        <v>6.1259867562068471E-2</v>
      </c>
      <c r="H4462" s="8" t="s">
        <v>16003</v>
      </c>
    </row>
    <row r="4463" spans="1:8" ht="14.65" customHeight="1" x14ac:dyDescent="0.25">
      <c r="A4463" t="s">
        <v>11616</v>
      </c>
      <c r="B4463" s="8" t="s">
        <v>3680</v>
      </c>
      <c r="C4463" s="8" t="s">
        <v>12000</v>
      </c>
      <c r="D4463" s="8" t="s">
        <v>2787</v>
      </c>
      <c r="E4463" s="8" t="s">
        <v>12001</v>
      </c>
      <c r="F4463" t="str">
        <f t="shared" si="69"/>
        <v>Sul</v>
      </c>
      <c r="G4463" s="11">
        <v>6.1396914273563419E-2</v>
      </c>
      <c r="H4463" s="8" t="s">
        <v>16003</v>
      </c>
    </row>
    <row r="4464" spans="1:8" ht="14.65" customHeight="1" x14ac:dyDescent="0.25">
      <c r="A4464" t="s">
        <v>13357</v>
      </c>
      <c r="B4464" s="8" t="s">
        <v>13358</v>
      </c>
      <c r="C4464" s="8" t="s">
        <v>13999</v>
      </c>
      <c r="D4464" s="8" t="s">
        <v>13998</v>
      </c>
      <c r="E4464" s="8" t="s">
        <v>14000</v>
      </c>
      <c r="F4464" t="str">
        <f t="shared" si="69"/>
        <v>Sul</v>
      </c>
      <c r="G4464" s="11">
        <v>6.1399428167387859E-2</v>
      </c>
      <c r="H4464" s="8" t="s">
        <v>16003</v>
      </c>
    </row>
    <row r="4465" spans="1:8" ht="14.65" customHeight="1" x14ac:dyDescent="0.25">
      <c r="A4465" t="s">
        <v>11616</v>
      </c>
      <c r="B4465" s="8" t="s">
        <v>3680</v>
      </c>
      <c r="C4465" s="8" t="s">
        <v>11921</v>
      </c>
      <c r="D4465" s="8" t="s">
        <v>2631</v>
      </c>
      <c r="E4465" s="8" t="s">
        <v>11922</v>
      </c>
      <c r="F4465" t="str">
        <f t="shared" si="69"/>
        <v>Sul</v>
      </c>
      <c r="G4465" s="11">
        <v>6.2257781616639196E-2</v>
      </c>
      <c r="H4465" s="8" t="s">
        <v>16003</v>
      </c>
    </row>
    <row r="4466" spans="1:8" ht="14.65" customHeight="1" x14ac:dyDescent="0.25">
      <c r="A4466" t="s">
        <v>11616</v>
      </c>
      <c r="B4466" s="8" t="s">
        <v>3680</v>
      </c>
      <c r="C4466" s="8" t="s">
        <v>11958</v>
      </c>
      <c r="D4466" s="8" t="s">
        <v>2686</v>
      </c>
      <c r="E4466" s="8" t="s">
        <v>11730</v>
      </c>
      <c r="F4466" t="str">
        <f t="shared" si="69"/>
        <v>Sul</v>
      </c>
      <c r="G4466" s="11">
        <v>6.3703171497680344E-2</v>
      </c>
      <c r="H4466" s="8" t="s">
        <v>16003</v>
      </c>
    </row>
    <row r="4467" spans="1:8" ht="14.65" customHeight="1" x14ac:dyDescent="0.25">
      <c r="A4467" t="s">
        <v>13357</v>
      </c>
      <c r="B4467" s="8" t="s">
        <v>13358</v>
      </c>
      <c r="C4467" s="8" t="s">
        <v>14605</v>
      </c>
      <c r="D4467" s="8" t="s">
        <v>14604</v>
      </c>
      <c r="E4467" s="8" t="s">
        <v>14606</v>
      </c>
      <c r="F4467" t="str">
        <f t="shared" si="69"/>
        <v>Sul</v>
      </c>
      <c r="G4467" s="11">
        <v>6.4024149225542226E-2</v>
      </c>
      <c r="H4467" s="8" t="s">
        <v>16003</v>
      </c>
    </row>
    <row r="4468" spans="1:8" ht="14.65" customHeight="1" x14ac:dyDescent="0.25">
      <c r="A4468" t="s">
        <v>11616</v>
      </c>
      <c r="B4468" s="8" t="s">
        <v>3680</v>
      </c>
      <c r="C4468" s="8" t="s">
        <v>12015</v>
      </c>
      <c r="D4468" s="8" t="s">
        <v>2802</v>
      </c>
      <c r="E4468" s="8" t="s">
        <v>12016</v>
      </c>
      <c r="F4468" t="str">
        <f t="shared" si="69"/>
        <v>Sul</v>
      </c>
      <c r="G4468" s="11">
        <v>6.4699150852320808E-2</v>
      </c>
      <c r="H4468" s="8" t="s">
        <v>16003</v>
      </c>
    </row>
    <row r="4469" spans="1:8" ht="14.65" customHeight="1" x14ac:dyDescent="0.25">
      <c r="A4469" t="s">
        <v>13357</v>
      </c>
      <c r="B4469" s="8" t="s">
        <v>13358</v>
      </c>
      <c r="C4469" s="8" t="s">
        <v>14456</v>
      </c>
      <c r="D4469" s="8" t="s">
        <v>14455</v>
      </c>
      <c r="E4469" s="8" t="s">
        <v>13244</v>
      </c>
      <c r="F4469" t="str">
        <f t="shared" si="69"/>
        <v>Sul</v>
      </c>
      <c r="G4469" s="11">
        <v>6.6381376120343338E-2</v>
      </c>
      <c r="H4469" s="8" t="s">
        <v>16003</v>
      </c>
    </row>
    <row r="4470" spans="1:8" ht="14.65" customHeight="1" x14ac:dyDescent="0.25">
      <c r="A4470" t="s">
        <v>13357</v>
      </c>
      <c r="B4470" s="8" t="s">
        <v>13358</v>
      </c>
      <c r="C4470" s="8" t="s">
        <v>14582</v>
      </c>
      <c r="D4470" s="8" t="s">
        <v>14581</v>
      </c>
      <c r="E4470" s="8" t="s">
        <v>14583</v>
      </c>
      <c r="F4470" t="str">
        <f t="shared" si="69"/>
        <v>Sul</v>
      </c>
      <c r="G4470" s="11">
        <v>6.6465254104492333E-2</v>
      </c>
      <c r="H4470" s="8" t="s">
        <v>16003</v>
      </c>
    </row>
    <row r="4471" spans="1:8" ht="14.65" customHeight="1" x14ac:dyDescent="0.25">
      <c r="A4471" t="s">
        <v>11616</v>
      </c>
      <c r="B4471" s="8" t="s">
        <v>3680</v>
      </c>
      <c r="C4471" s="8" t="s">
        <v>11663</v>
      </c>
      <c r="D4471" s="8" t="s">
        <v>1095</v>
      </c>
      <c r="E4471" s="8" t="s">
        <v>11664</v>
      </c>
      <c r="F4471" t="str">
        <f t="shared" si="69"/>
        <v>Sul</v>
      </c>
      <c r="G4471" s="11">
        <v>6.6716890769106363E-2</v>
      </c>
      <c r="H4471" s="8" t="s">
        <v>16003</v>
      </c>
    </row>
    <row r="4472" spans="1:8" ht="14.65" customHeight="1" x14ac:dyDescent="0.25">
      <c r="A4472" t="s">
        <v>13357</v>
      </c>
      <c r="B4472" s="8" t="s">
        <v>13358</v>
      </c>
      <c r="C4472" s="8" t="s">
        <v>13394</v>
      </c>
      <c r="D4472" s="8" t="s">
        <v>13393</v>
      </c>
      <c r="E4472" s="8" t="s">
        <v>13395</v>
      </c>
      <c r="F4472" t="str">
        <f t="shared" si="69"/>
        <v>Sul</v>
      </c>
      <c r="G4472" s="11">
        <v>6.8208813791095335E-2</v>
      </c>
      <c r="H4472" s="8" t="s">
        <v>16003</v>
      </c>
    </row>
    <row r="4473" spans="1:8" ht="14.65" customHeight="1" x14ac:dyDescent="0.25">
      <c r="A4473" t="s">
        <v>11616</v>
      </c>
      <c r="B4473" s="8" t="s">
        <v>3680</v>
      </c>
      <c r="C4473" s="8" t="s">
        <v>12493</v>
      </c>
      <c r="D4473" s="8" t="s">
        <v>12492</v>
      </c>
      <c r="E4473" s="8" t="s">
        <v>12494</v>
      </c>
      <c r="F4473" t="str">
        <f t="shared" si="69"/>
        <v>Sul</v>
      </c>
      <c r="G4473" s="11">
        <v>6.8868324037408057E-2</v>
      </c>
      <c r="H4473" s="8" t="s">
        <v>16003</v>
      </c>
    </row>
    <row r="4474" spans="1:8" ht="14.65" customHeight="1" x14ac:dyDescent="0.25">
      <c r="A4474" t="s">
        <v>13357</v>
      </c>
      <c r="B4474" s="8" t="s">
        <v>13358</v>
      </c>
      <c r="C4474" s="8" t="s">
        <v>13412</v>
      </c>
      <c r="D4474" s="8" t="s">
        <v>13411</v>
      </c>
      <c r="E4474" s="8" t="s">
        <v>13413</v>
      </c>
      <c r="F4474" t="str">
        <f t="shared" si="69"/>
        <v>Sul</v>
      </c>
      <c r="G4474" s="11">
        <v>6.9131890009756281E-2</v>
      </c>
      <c r="H4474" s="8" t="s">
        <v>16003</v>
      </c>
    </row>
    <row r="4475" spans="1:8" ht="14.65" customHeight="1" x14ac:dyDescent="0.25">
      <c r="A4475" t="s">
        <v>13357</v>
      </c>
      <c r="B4475" s="8" t="s">
        <v>13358</v>
      </c>
      <c r="C4475" s="8" t="s">
        <v>14433</v>
      </c>
      <c r="D4475" s="8" t="s">
        <v>14432</v>
      </c>
      <c r="E4475" s="8" t="s">
        <v>14434</v>
      </c>
      <c r="F4475" t="str">
        <f t="shared" si="69"/>
        <v>Sul</v>
      </c>
      <c r="G4475" s="11">
        <v>7.1243090773257634E-2</v>
      </c>
      <c r="H4475" s="8" t="s">
        <v>16004</v>
      </c>
    </row>
    <row r="4476" spans="1:8" ht="14.65" customHeight="1" x14ac:dyDescent="0.25">
      <c r="A4476" t="s">
        <v>11616</v>
      </c>
      <c r="B4476" s="8" t="s">
        <v>3680</v>
      </c>
      <c r="C4476" s="8" t="s">
        <v>12522</v>
      </c>
      <c r="D4476" s="8" t="s">
        <v>12521</v>
      </c>
      <c r="E4476" s="8" t="s">
        <v>12523</v>
      </c>
      <c r="F4476" t="str">
        <f t="shared" si="69"/>
        <v>Sul</v>
      </c>
      <c r="G4476" s="11">
        <v>7.1502931483097387E-2</v>
      </c>
      <c r="H4476" s="8" t="s">
        <v>16004</v>
      </c>
    </row>
    <row r="4477" spans="1:8" ht="14.65" customHeight="1" x14ac:dyDescent="0.25">
      <c r="A4477" t="s">
        <v>11616</v>
      </c>
      <c r="B4477" s="8" t="s">
        <v>3680</v>
      </c>
      <c r="C4477" s="8" t="s">
        <v>11972</v>
      </c>
      <c r="D4477" s="8" t="s">
        <v>2726</v>
      </c>
      <c r="E4477" s="8" t="s">
        <v>11973</v>
      </c>
      <c r="F4477" t="str">
        <f t="shared" si="69"/>
        <v>Sul</v>
      </c>
      <c r="G4477" s="11">
        <v>7.1647238114759038E-2</v>
      </c>
      <c r="H4477" s="8" t="s">
        <v>16004</v>
      </c>
    </row>
    <row r="4478" spans="1:8" ht="14.65" customHeight="1" x14ac:dyDescent="0.25">
      <c r="A4478" t="s">
        <v>11616</v>
      </c>
      <c r="B4478" s="8" t="s">
        <v>3680</v>
      </c>
      <c r="C4478" s="8" t="s">
        <v>12441</v>
      </c>
      <c r="D4478" s="8" t="s">
        <v>12440</v>
      </c>
      <c r="E4478" s="8" t="s">
        <v>12442</v>
      </c>
      <c r="F4478" t="str">
        <f t="shared" si="69"/>
        <v>Sul</v>
      </c>
      <c r="G4478" s="11">
        <v>7.2992287296083758E-2</v>
      </c>
      <c r="H4478" s="8" t="s">
        <v>16004</v>
      </c>
    </row>
    <row r="4479" spans="1:8" ht="14.65" customHeight="1" x14ac:dyDescent="0.25">
      <c r="A4479" t="s">
        <v>13357</v>
      </c>
      <c r="B4479" s="8" t="s">
        <v>13358</v>
      </c>
      <c r="C4479" s="8" t="s">
        <v>14451</v>
      </c>
      <c r="D4479" s="8" t="s">
        <v>14450</v>
      </c>
      <c r="E4479" s="8" t="s">
        <v>13550</v>
      </c>
      <c r="F4479" t="str">
        <f t="shared" si="69"/>
        <v>Sul</v>
      </c>
      <c r="G4479" s="11">
        <v>7.3300123439646425E-2</v>
      </c>
      <c r="H4479" s="8" t="s">
        <v>16004</v>
      </c>
    </row>
    <row r="4480" spans="1:8" ht="14.65" customHeight="1" x14ac:dyDescent="0.25">
      <c r="A4480" t="s">
        <v>11616</v>
      </c>
      <c r="B4480" s="8" t="s">
        <v>3680</v>
      </c>
      <c r="C4480" s="8" t="s">
        <v>12472</v>
      </c>
      <c r="D4480" s="8" t="s">
        <v>12471</v>
      </c>
      <c r="E4480" s="8" t="s">
        <v>12473</v>
      </c>
      <c r="F4480" t="str">
        <f t="shared" si="69"/>
        <v>Sul</v>
      </c>
      <c r="G4480" s="11">
        <v>7.3611733686979708E-2</v>
      </c>
      <c r="H4480" s="8" t="s">
        <v>16004</v>
      </c>
    </row>
    <row r="4481" spans="1:8" ht="14.65" customHeight="1" x14ac:dyDescent="0.25">
      <c r="A4481" t="s">
        <v>13357</v>
      </c>
      <c r="B4481" s="8" t="s">
        <v>13358</v>
      </c>
      <c r="C4481" s="8" t="s">
        <v>14090</v>
      </c>
      <c r="D4481" s="8" t="s">
        <v>14089</v>
      </c>
      <c r="E4481" s="8" t="s">
        <v>14091</v>
      </c>
      <c r="F4481" t="str">
        <f t="shared" si="69"/>
        <v>Sul</v>
      </c>
      <c r="G4481" s="11">
        <v>7.5839843235651072E-2</v>
      </c>
      <c r="H4481" s="8" t="s">
        <v>16004</v>
      </c>
    </row>
    <row r="4482" spans="1:8" ht="14.65" customHeight="1" x14ac:dyDescent="0.25">
      <c r="A4482" t="s">
        <v>13357</v>
      </c>
      <c r="B4482" s="8" t="s">
        <v>13358</v>
      </c>
      <c r="C4482" s="8" t="s">
        <v>13554</v>
      </c>
      <c r="D4482" s="8" t="s">
        <v>13553</v>
      </c>
      <c r="E4482" s="8" t="s">
        <v>13555</v>
      </c>
      <c r="F4482" t="str">
        <f t="shared" ref="F4482:F4545" si="70">IF(OR(B4482="Rondônia",B4482="Acre",B4482="Amazonas",B4482="Roraima",B4482="Pará",B4482="Amapá",B4482="Tocantins"),"Norte",IF(OR(B4482="Maranhão",B4482="Piauí",B4482="Ceará",B4482="Rio Grande do Norte",B4482="Paraíba",B4482="Pernambuco",B4482="Alagoas",B4482="Sergipe",B4482="Bahia"),"Nordeste",IF(OR(B4482="Minas Gerais",B4482="Espírito Santo",B4482="Rio de Janeiro",B4482="São Paulo"),"Sudeste",IF(OR(B4482="Paraná",B4482="Santa Catarina",B4482="Rio Grande do Sul"),"Sul",IF(OR(B4482="Mato Grosso do Sul",B4482="Mato Grosso",B4482="Goiás",B4482="Distrito Federal"),"Centro-Oeste","Verificar")))))</f>
        <v>Sul</v>
      </c>
      <c r="G4482" s="11">
        <v>7.9303250377952716E-2</v>
      </c>
      <c r="H4482" s="8" t="s">
        <v>16004</v>
      </c>
    </row>
    <row r="4483" spans="1:8" ht="14.65" customHeight="1" x14ac:dyDescent="0.25">
      <c r="A4483" t="s">
        <v>11616</v>
      </c>
      <c r="B4483" s="8" t="s">
        <v>3680</v>
      </c>
      <c r="C4483" s="8" t="s">
        <v>12119</v>
      </c>
      <c r="D4483" s="8" t="s">
        <v>1322</v>
      </c>
      <c r="E4483" s="8" t="s">
        <v>12120</v>
      </c>
      <c r="F4483" t="str">
        <f t="shared" si="70"/>
        <v>Sul</v>
      </c>
      <c r="G4483" s="11">
        <v>7.966662270614977E-2</v>
      </c>
      <c r="H4483" s="8" t="s">
        <v>16004</v>
      </c>
    </row>
    <row r="4484" spans="1:8" ht="14.65" customHeight="1" x14ac:dyDescent="0.25">
      <c r="A4484" t="s">
        <v>11616</v>
      </c>
      <c r="B4484" s="8" t="s">
        <v>3680</v>
      </c>
      <c r="C4484" s="8" t="s">
        <v>12145</v>
      </c>
      <c r="D4484" s="8" t="s">
        <v>12144</v>
      </c>
      <c r="E4484" s="8" t="s">
        <v>12146</v>
      </c>
      <c r="F4484" t="str">
        <f t="shared" si="70"/>
        <v>Sul</v>
      </c>
      <c r="G4484" s="11">
        <v>7.9706456258136549E-2</v>
      </c>
      <c r="H4484" s="8" t="s">
        <v>16004</v>
      </c>
    </row>
    <row r="4485" spans="1:8" ht="14.65" customHeight="1" x14ac:dyDescent="0.25">
      <c r="A4485" t="s">
        <v>13357</v>
      </c>
      <c r="B4485" s="8" t="s">
        <v>13358</v>
      </c>
      <c r="C4485" s="8" t="s">
        <v>13916</v>
      </c>
      <c r="D4485" s="8" t="s">
        <v>13915</v>
      </c>
      <c r="E4485" s="8" t="s">
        <v>13917</v>
      </c>
      <c r="F4485" t="str">
        <f t="shared" si="70"/>
        <v>Sul</v>
      </c>
      <c r="G4485" s="11">
        <v>8.0165908615316805E-2</v>
      </c>
      <c r="H4485" s="8" t="s">
        <v>16004</v>
      </c>
    </row>
    <row r="4486" spans="1:8" ht="14.65" customHeight="1" x14ac:dyDescent="0.25">
      <c r="A4486" t="s">
        <v>12625</v>
      </c>
      <c r="B4486" s="8" t="s">
        <v>12626</v>
      </c>
      <c r="C4486" s="8" t="s">
        <v>12878</v>
      </c>
      <c r="D4486" s="8" t="s">
        <v>12877</v>
      </c>
      <c r="E4486" s="8" t="s">
        <v>12879</v>
      </c>
      <c r="F4486" t="str">
        <f t="shared" si="70"/>
        <v>Sul</v>
      </c>
      <c r="G4486" s="11">
        <v>8.0193370921665452E-2</v>
      </c>
      <c r="H4486" s="8" t="s">
        <v>16004</v>
      </c>
    </row>
    <row r="4487" spans="1:8" ht="14.65" customHeight="1" x14ac:dyDescent="0.25">
      <c r="A4487" t="s">
        <v>13357</v>
      </c>
      <c r="B4487" s="8" t="s">
        <v>13358</v>
      </c>
      <c r="C4487" s="8" t="s">
        <v>14611</v>
      </c>
      <c r="D4487" s="8" t="s">
        <v>14610</v>
      </c>
      <c r="E4487" s="8" t="s">
        <v>14612</v>
      </c>
      <c r="F4487" t="str">
        <f t="shared" si="70"/>
        <v>Sul</v>
      </c>
      <c r="G4487" s="11">
        <v>8.1135277377638371E-2</v>
      </c>
      <c r="H4487" s="8" t="s">
        <v>16004</v>
      </c>
    </row>
    <row r="4488" spans="1:8" ht="14.65" customHeight="1" x14ac:dyDescent="0.25">
      <c r="A4488" t="s">
        <v>11616</v>
      </c>
      <c r="B4488" s="8" t="s">
        <v>3680</v>
      </c>
      <c r="C4488" s="8" t="s">
        <v>12279</v>
      </c>
      <c r="D4488" s="8" t="s">
        <v>12278</v>
      </c>
      <c r="E4488" s="8" t="s">
        <v>11040</v>
      </c>
      <c r="F4488" t="str">
        <f t="shared" si="70"/>
        <v>Sul</v>
      </c>
      <c r="G4488" s="11">
        <v>8.1172243512902864E-2</v>
      </c>
      <c r="H4488" s="8" t="s">
        <v>16004</v>
      </c>
    </row>
    <row r="4489" spans="1:8" ht="14.65" customHeight="1" x14ac:dyDescent="0.25">
      <c r="A4489" t="s">
        <v>12625</v>
      </c>
      <c r="B4489" s="8" t="s">
        <v>12626</v>
      </c>
      <c r="C4489" s="8" t="s">
        <v>12696</v>
      </c>
      <c r="D4489" s="8" t="s">
        <v>2889</v>
      </c>
      <c r="E4489" s="8" t="s">
        <v>12697</v>
      </c>
      <c r="F4489" t="str">
        <f t="shared" si="70"/>
        <v>Sul</v>
      </c>
      <c r="G4489" s="11">
        <v>8.1485830611345844E-2</v>
      </c>
      <c r="H4489" s="8" t="s">
        <v>16004</v>
      </c>
    </row>
    <row r="4490" spans="1:8" ht="14.65" customHeight="1" x14ac:dyDescent="0.25">
      <c r="A4490" t="s">
        <v>11616</v>
      </c>
      <c r="B4490" s="8" t="s">
        <v>3680</v>
      </c>
      <c r="C4490" s="8" t="s">
        <v>12174</v>
      </c>
      <c r="D4490" s="8" t="s">
        <v>1358</v>
      </c>
      <c r="E4490" s="8" t="s">
        <v>12175</v>
      </c>
      <c r="F4490" t="str">
        <f t="shared" si="70"/>
        <v>Sul</v>
      </c>
      <c r="G4490" s="11">
        <v>8.1801713707887358E-2</v>
      </c>
      <c r="H4490" s="8" t="s">
        <v>16004</v>
      </c>
    </row>
    <row r="4491" spans="1:8" ht="14.65" customHeight="1" x14ac:dyDescent="0.25">
      <c r="A4491" t="s">
        <v>13357</v>
      </c>
      <c r="B4491" s="8" t="s">
        <v>13358</v>
      </c>
      <c r="C4491" s="8" t="s">
        <v>14394</v>
      </c>
      <c r="D4491" s="8" t="s">
        <v>14393</v>
      </c>
      <c r="E4491" s="8" t="s">
        <v>14395</v>
      </c>
      <c r="F4491" t="str">
        <f t="shared" si="70"/>
        <v>Sul</v>
      </c>
      <c r="G4491" s="11">
        <v>8.3205215424352774E-2</v>
      </c>
      <c r="H4491" s="8" t="s">
        <v>16004</v>
      </c>
    </row>
    <row r="4492" spans="1:8" ht="14.65" customHeight="1" x14ac:dyDescent="0.25">
      <c r="A4492" t="s">
        <v>11616</v>
      </c>
      <c r="B4492" s="8" t="s">
        <v>3680</v>
      </c>
      <c r="C4492" s="8" t="s">
        <v>12475</v>
      </c>
      <c r="D4492" s="8" t="s">
        <v>12474</v>
      </c>
      <c r="E4492" s="8" t="s">
        <v>12476</v>
      </c>
      <c r="F4492" t="str">
        <f t="shared" si="70"/>
        <v>Sul</v>
      </c>
      <c r="G4492" s="11">
        <v>8.4457514421822366E-2</v>
      </c>
      <c r="H4492" s="8" t="s">
        <v>16004</v>
      </c>
    </row>
    <row r="4493" spans="1:8" ht="14.65" customHeight="1" x14ac:dyDescent="0.25">
      <c r="A4493" t="s">
        <v>11616</v>
      </c>
      <c r="B4493" s="8" t="s">
        <v>3680</v>
      </c>
      <c r="C4493" s="8" t="s">
        <v>12114</v>
      </c>
      <c r="D4493" s="8" t="s">
        <v>12113</v>
      </c>
      <c r="E4493" s="8" t="s">
        <v>12115</v>
      </c>
      <c r="F4493" t="str">
        <f t="shared" si="70"/>
        <v>Sul</v>
      </c>
      <c r="G4493" s="11">
        <v>8.4687334134018299E-2</v>
      </c>
      <c r="H4493" s="8" t="s">
        <v>16004</v>
      </c>
    </row>
    <row r="4494" spans="1:8" ht="14.65" customHeight="1" x14ac:dyDescent="0.25">
      <c r="A4494" t="s">
        <v>13357</v>
      </c>
      <c r="B4494" s="8" t="s">
        <v>13358</v>
      </c>
      <c r="C4494" s="8" t="s">
        <v>14707</v>
      </c>
      <c r="D4494" s="8" t="s">
        <v>14706</v>
      </c>
      <c r="E4494" s="8" t="s">
        <v>14708</v>
      </c>
      <c r="F4494" t="str">
        <f t="shared" si="70"/>
        <v>Sul</v>
      </c>
      <c r="G4494" s="11">
        <v>8.4782789500736033E-2</v>
      </c>
      <c r="H4494" s="8" t="s">
        <v>16004</v>
      </c>
    </row>
    <row r="4495" spans="1:8" ht="14.65" customHeight="1" x14ac:dyDescent="0.25">
      <c r="A4495" t="s">
        <v>12625</v>
      </c>
      <c r="B4495" s="8" t="s">
        <v>12626</v>
      </c>
      <c r="C4495" s="8" t="s">
        <v>12930</v>
      </c>
      <c r="D4495" s="8" t="s">
        <v>3145</v>
      </c>
      <c r="E4495" s="8" t="s">
        <v>12931</v>
      </c>
      <c r="F4495" t="str">
        <f t="shared" si="70"/>
        <v>Sul</v>
      </c>
      <c r="G4495" s="11">
        <v>8.4823508649845003E-2</v>
      </c>
      <c r="H4495" s="8" t="s">
        <v>16004</v>
      </c>
    </row>
    <row r="4496" spans="1:8" ht="14.65" customHeight="1" x14ac:dyDescent="0.25">
      <c r="A4496" t="s">
        <v>13357</v>
      </c>
      <c r="B4496" s="8" t="s">
        <v>13358</v>
      </c>
      <c r="C4496" s="8" t="s">
        <v>13827</v>
      </c>
      <c r="D4496" s="8" t="s">
        <v>3659</v>
      </c>
      <c r="E4496" s="8" t="s">
        <v>13828</v>
      </c>
      <c r="F4496" t="str">
        <f t="shared" si="70"/>
        <v>Sul</v>
      </c>
      <c r="G4496" s="11">
        <v>8.6196884890986092E-2</v>
      </c>
      <c r="H4496" s="8" t="s">
        <v>16004</v>
      </c>
    </row>
    <row r="4497" spans="1:8" ht="14.65" customHeight="1" x14ac:dyDescent="0.25">
      <c r="A4497" t="s">
        <v>13357</v>
      </c>
      <c r="B4497" s="8" t="s">
        <v>13358</v>
      </c>
      <c r="C4497" s="8" t="s">
        <v>14635</v>
      </c>
      <c r="D4497" s="8" t="s">
        <v>14634</v>
      </c>
      <c r="E4497" s="8" t="s">
        <v>14636</v>
      </c>
      <c r="F4497" t="str">
        <f t="shared" si="70"/>
        <v>Sul</v>
      </c>
      <c r="G4497" s="11">
        <v>8.6405848560401455E-2</v>
      </c>
      <c r="H4497" s="8" t="s">
        <v>16004</v>
      </c>
    </row>
    <row r="4498" spans="1:8" ht="14.65" customHeight="1" x14ac:dyDescent="0.25">
      <c r="A4498" t="s">
        <v>13357</v>
      </c>
      <c r="B4498" s="8" t="s">
        <v>13358</v>
      </c>
      <c r="C4498" s="8" t="s">
        <v>14439</v>
      </c>
      <c r="D4498" s="8" t="s">
        <v>14438</v>
      </c>
      <c r="E4498" s="8" t="s">
        <v>14440</v>
      </c>
      <c r="F4498" t="str">
        <f t="shared" si="70"/>
        <v>Sul</v>
      </c>
      <c r="G4498" s="11">
        <v>8.7610606146096281E-2</v>
      </c>
      <c r="H4498" s="8" t="s">
        <v>16004</v>
      </c>
    </row>
    <row r="4499" spans="1:8" ht="14.65" customHeight="1" x14ac:dyDescent="0.25">
      <c r="A4499" t="s">
        <v>11616</v>
      </c>
      <c r="B4499" s="8" t="s">
        <v>3680</v>
      </c>
      <c r="C4499" s="8" t="s">
        <v>12059</v>
      </c>
      <c r="D4499" s="8" t="s">
        <v>12058</v>
      </c>
      <c r="E4499" s="8" t="s">
        <v>8132</v>
      </c>
      <c r="F4499" t="str">
        <f t="shared" si="70"/>
        <v>Sul</v>
      </c>
      <c r="G4499" s="11">
        <v>8.8273986303597063E-2</v>
      </c>
      <c r="H4499" s="8" t="s">
        <v>16004</v>
      </c>
    </row>
    <row r="4500" spans="1:8" ht="14.65" customHeight="1" x14ac:dyDescent="0.25">
      <c r="A4500" t="s">
        <v>13357</v>
      </c>
      <c r="B4500" s="8" t="s">
        <v>13358</v>
      </c>
      <c r="C4500" s="8" t="s">
        <v>13814</v>
      </c>
      <c r="D4500" s="8" t="s">
        <v>3654</v>
      </c>
      <c r="E4500" s="8" t="s">
        <v>13815</v>
      </c>
      <c r="F4500" t="str">
        <f t="shared" si="70"/>
        <v>Sul</v>
      </c>
      <c r="G4500" s="11">
        <v>8.8283704925956608E-2</v>
      </c>
      <c r="H4500" s="8" t="s">
        <v>16004</v>
      </c>
    </row>
    <row r="4501" spans="1:8" ht="14.65" customHeight="1" x14ac:dyDescent="0.25">
      <c r="A4501" t="s">
        <v>13357</v>
      </c>
      <c r="B4501" s="8" t="s">
        <v>13358</v>
      </c>
      <c r="C4501" s="8" t="s">
        <v>14294</v>
      </c>
      <c r="D4501" s="8" t="s">
        <v>14293</v>
      </c>
      <c r="E4501" s="8" t="s">
        <v>14295</v>
      </c>
      <c r="F4501" t="str">
        <f t="shared" si="70"/>
        <v>Sul</v>
      </c>
      <c r="G4501" s="11">
        <v>8.8418453154343823E-2</v>
      </c>
      <c r="H4501" s="8" t="s">
        <v>16004</v>
      </c>
    </row>
    <row r="4502" spans="1:8" ht="14.65" customHeight="1" x14ac:dyDescent="0.25">
      <c r="A4502" t="s">
        <v>13357</v>
      </c>
      <c r="B4502" s="8" t="s">
        <v>13358</v>
      </c>
      <c r="C4502" s="8" t="s">
        <v>14012</v>
      </c>
      <c r="D4502" s="8" t="s">
        <v>14011</v>
      </c>
      <c r="E4502" s="8" t="s">
        <v>14013</v>
      </c>
      <c r="F4502" t="str">
        <f t="shared" si="70"/>
        <v>Sul</v>
      </c>
      <c r="G4502" s="11">
        <v>9.0307350552050747E-2</v>
      </c>
      <c r="H4502" s="8" t="s">
        <v>16004</v>
      </c>
    </row>
    <row r="4503" spans="1:8" ht="14.65" customHeight="1" x14ac:dyDescent="0.25">
      <c r="A4503" t="s">
        <v>13357</v>
      </c>
      <c r="B4503" s="8" t="s">
        <v>13358</v>
      </c>
      <c r="C4503" s="8" t="s">
        <v>14259</v>
      </c>
      <c r="D4503" s="8" t="s">
        <v>14258</v>
      </c>
      <c r="E4503" s="8" t="s">
        <v>14260</v>
      </c>
      <c r="F4503" t="str">
        <f t="shared" si="70"/>
        <v>Sul</v>
      </c>
      <c r="G4503" s="11">
        <v>9.1590870538182378E-2</v>
      </c>
      <c r="H4503" s="8" t="s">
        <v>16004</v>
      </c>
    </row>
    <row r="4504" spans="1:8" ht="14.65" customHeight="1" x14ac:dyDescent="0.25">
      <c r="A4504" t="s">
        <v>13357</v>
      </c>
      <c r="B4504" s="8" t="s">
        <v>13358</v>
      </c>
      <c r="C4504" s="8" t="s">
        <v>14710</v>
      </c>
      <c r="D4504" s="8" t="s">
        <v>14709</v>
      </c>
      <c r="E4504" s="8" t="s">
        <v>14711</v>
      </c>
      <c r="F4504" t="str">
        <f t="shared" si="70"/>
        <v>Sul</v>
      </c>
      <c r="G4504" s="11">
        <v>9.2756003265176967E-2</v>
      </c>
      <c r="H4504" s="8" t="s">
        <v>16004</v>
      </c>
    </row>
    <row r="4505" spans="1:8" ht="14.65" customHeight="1" x14ac:dyDescent="0.25">
      <c r="A4505" t="s">
        <v>13357</v>
      </c>
      <c r="B4505" s="8" t="s">
        <v>13358</v>
      </c>
      <c r="C4505" s="8" t="s">
        <v>13551</v>
      </c>
      <c r="D4505" s="8" t="s">
        <v>3486</v>
      </c>
      <c r="E4505" s="8" t="s">
        <v>13552</v>
      </c>
      <c r="F4505" t="str">
        <f t="shared" si="70"/>
        <v>Sul</v>
      </c>
      <c r="G4505" s="11">
        <v>9.393900429721691E-2</v>
      </c>
      <c r="H4505" s="8" t="s">
        <v>16004</v>
      </c>
    </row>
    <row r="4506" spans="1:8" ht="14.65" customHeight="1" x14ac:dyDescent="0.25">
      <c r="A4506" t="s">
        <v>11616</v>
      </c>
      <c r="B4506" s="8" t="s">
        <v>3680</v>
      </c>
      <c r="C4506" s="8" t="s">
        <v>11839</v>
      </c>
      <c r="D4506" s="8" t="s">
        <v>2550</v>
      </c>
      <c r="E4506" s="8" t="s">
        <v>11840</v>
      </c>
      <c r="F4506" t="str">
        <f t="shared" si="70"/>
        <v>Sul</v>
      </c>
      <c r="G4506" s="11">
        <v>9.4050476658241844E-2</v>
      </c>
      <c r="H4506" s="8" t="s">
        <v>16004</v>
      </c>
    </row>
    <row r="4507" spans="1:8" ht="14.65" customHeight="1" x14ac:dyDescent="0.25">
      <c r="A4507" t="s">
        <v>11616</v>
      </c>
      <c r="B4507" s="8" t="s">
        <v>3680</v>
      </c>
      <c r="C4507" s="8" t="s">
        <v>11988</v>
      </c>
      <c r="D4507" s="8" t="s">
        <v>2765</v>
      </c>
      <c r="E4507" s="8" t="s">
        <v>11989</v>
      </c>
      <c r="F4507" t="str">
        <f t="shared" si="70"/>
        <v>Sul</v>
      </c>
      <c r="G4507" s="11">
        <v>9.590582329355557E-2</v>
      </c>
      <c r="H4507" s="8" t="s">
        <v>16004</v>
      </c>
    </row>
    <row r="4508" spans="1:8" ht="14.65" customHeight="1" x14ac:dyDescent="0.25">
      <c r="A4508" t="s">
        <v>11616</v>
      </c>
      <c r="B4508" s="8" t="s">
        <v>3680</v>
      </c>
      <c r="C4508" s="8" t="s">
        <v>12514</v>
      </c>
      <c r="D4508" s="8" t="s">
        <v>12513</v>
      </c>
      <c r="E4508" s="8" t="s">
        <v>3814</v>
      </c>
      <c r="F4508" t="str">
        <f t="shared" si="70"/>
        <v>Sul</v>
      </c>
      <c r="G4508" s="11">
        <v>9.6750029567983842E-2</v>
      </c>
      <c r="H4508" s="8" t="s">
        <v>16004</v>
      </c>
    </row>
    <row r="4509" spans="1:8" ht="14.65" customHeight="1" x14ac:dyDescent="0.25">
      <c r="A4509" t="s">
        <v>13357</v>
      </c>
      <c r="B4509" s="8" t="s">
        <v>13358</v>
      </c>
      <c r="C4509" s="8" t="s">
        <v>13855</v>
      </c>
      <c r="D4509" s="8" t="s">
        <v>3678</v>
      </c>
      <c r="E4509" s="8" t="s">
        <v>13856</v>
      </c>
      <c r="F4509" t="str">
        <f t="shared" si="70"/>
        <v>Sul</v>
      </c>
      <c r="G4509" s="11">
        <v>9.6994933437799857E-2</v>
      </c>
      <c r="H4509" s="8" t="s">
        <v>16004</v>
      </c>
    </row>
    <row r="4510" spans="1:8" ht="14.65" customHeight="1" x14ac:dyDescent="0.25">
      <c r="A4510" t="s">
        <v>13357</v>
      </c>
      <c r="B4510" s="8" t="s">
        <v>13358</v>
      </c>
      <c r="C4510" s="8" t="s">
        <v>14291</v>
      </c>
      <c r="D4510" s="8" t="s">
        <v>14290</v>
      </c>
      <c r="E4510" s="8" t="s">
        <v>14292</v>
      </c>
      <c r="F4510" t="str">
        <f t="shared" si="70"/>
        <v>Sul</v>
      </c>
      <c r="G4510" s="11">
        <v>9.7261478952702207E-2</v>
      </c>
      <c r="H4510" s="8" t="s">
        <v>16004</v>
      </c>
    </row>
    <row r="4511" spans="1:8" ht="14.65" customHeight="1" x14ac:dyDescent="0.25">
      <c r="A4511" t="s">
        <v>13357</v>
      </c>
      <c r="B4511" s="8" t="s">
        <v>13358</v>
      </c>
      <c r="C4511" s="8" t="s">
        <v>13571</v>
      </c>
      <c r="D4511" s="8" t="s">
        <v>3498</v>
      </c>
      <c r="E4511" s="8" t="s">
        <v>13572</v>
      </c>
      <c r="F4511" t="str">
        <f t="shared" si="70"/>
        <v>Sul</v>
      </c>
      <c r="G4511" s="11">
        <v>9.8728287732856135E-2</v>
      </c>
      <c r="H4511" s="8" t="s">
        <v>16004</v>
      </c>
    </row>
    <row r="4512" spans="1:8" ht="14.65" customHeight="1" x14ac:dyDescent="0.25">
      <c r="A4512" t="s">
        <v>13357</v>
      </c>
      <c r="B4512" s="8" t="s">
        <v>13358</v>
      </c>
      <c r="C4512" s="8" t="s">
        <v>14632</v>
      </c>
      <c r="D4512" s="8" t="s">
        <v>14631</v>
      </c>
      <c r="E4512" s="8" t="s">
        <v>14633</v>
      </c>
      <c r="F4512" t="str">
        <f t="shared" si="70"/>
        <v>Sul</v>
      </c>
      <c r="G4512" s="11">
        <v>9.9789828525034818E-2</v>
      </c>
      <c r="H4512" s="8" t="s">
        <v>16004</v>
      </c>
    </row>
    <row r="4513" spans="1:8" ht="14.65" customHeight="1" x14ac:dyDescent="0.25">
      <c r="A4513" t="s">
        <v>13357</v>
      </c>
      <c r="B4513" s="8" t="s">
        <v>13358</v>
      </c>
      <c r="C4513" s="8" t="s">
        <v>13949</v>
      </c>
      <c r="D4513" s="8" t="s">
        <v>13948</v>
      </c>
      <c r="E4513" s="8" t="s">
        <v>13950</v>
      </c>
      <c r="F4513" t="str">
        <f t="shared" si="70"/>
        <v>Sul</v>
      </c>
      <c r="G4513" s="11">
        <v>9.9868536321987889E-2</v>
      </c>
      <c r="H4513" s="8" t="s">
        <v>16004</v>
      </c>
    </row>
    <row r="4514" spans="1:8" ht="14.65" customHeight="1" x14ac:dyDescent="0.25">
      <c r="A4514" t="s">
        <v>11616</v>
      </c>
      <c r="B4514" s="8" t="s">
        <v>3680</v>
      </c>
      <c r="C4514" s="8" t="s">
        <v>12087</v>
      </c>
      <c r="D4514" s="8" t="s">
        <v>12086</v>
      </c>
      <c r="E4514" s="8" t="s">
        <v>12088</v>
      </c>
      <c r="F4514" t="str">
        <f t="shared" si="70"/>
        <v>Sul</v>
      </c>
      <c r="G4514" s="11">
        <v>0.10146255456689912</v>
      </c>
      <c r="H4514" s="8" t="s">
        <v>16004</v>
      </c>
    </row>
    <row r="4515" spans="1:8" ht="14.65" customHeight="1" x14ac:dyDescent="0.25">
      <c r="A4515" t="s">
        <v>12625</v>
      </c>
      <c r="B4515" s="8" t="s">
        <v>12626</v>
      </c>
      <c r="C4515" s="8" t="s">
        <v>12995</v>
      </c>
      <c r="D4515" s="8" t="s">
        <v>3222</v>
      </c>
      <c r="E4515" s="8" t="s">
        <v>12996</v>
      </c>
      <c r="F4515" t="str">
        <f t="shared" si="70"/>
        <v>Sul</v>
      </c>
      <c r="G4515" s="11">
        <v>0.10165778519599689</v>
      </c>
      <c r="H4515" s="8" t="s">
        <v>16004</v>
      </c>
    </row>
    <row r="4516" spans="1:8" ht="14.65" customHeight="1" x14ac:dyDescent="0.25">
      <c r="A4516" t="s">
        <v>13357</v>
      </c>
      <c r="B4516" s="8" t="s">
        <v>13358</v>
      </c>
      <c r="C4516" s="8" t="s">
        <v>14594</v>
      </c>
      <c r="D4516" s="8" t="s">
        <v>14593</v>
      </c>
      <c r="E4516" s="8" t="s">
        <v>14595</v>
      </c>
      <c r="F4516" t="str">
        <f t="shared" si="70"/>
        <v>Sul</v>
      </c>
      <c r="G4516" s="11">
        <v>0.10350693175847536</v>
      </c>
      <c r="H4516" s="8" t="s">
        <v>16004</v>
      </c>
    </row>
    <row r="4517" spans="1:8" ht="14.65" customHeight="1" x14ac:dyDescent="0.25">
      <c r="A4517" t="s">
        <v>12625</v>
      </c>
      <c r="B4517" s="8" t="s">
        <v>12626</v>
      </c>
      <c r="C4517" s="8" t="s">
        <v>13212</v>
      </c>
      <c r="D4517" s="8" t="s">
        <v>13211</v>
      </c>
      <c r="E4517" s="8" t="s">
        <v>13213</v>
      </c>
      <c r="F4517" t="str">
        <f t="shared" si="70"/>
        <v>Sul</v>
      </c>
      <c r="G4517" s="11">
        <v>0.10432936761079548</v>
      </c>
      <c r="H4517" s="8" t="s">
        <v>16004</v>
      </c>
    </row>
    <row r="4518" spans="1:8" ht="14.65" customHeight="1" x14ac:dyDescent="0.25">
      <c r="A4518" t="s">
        <v>12625</v>
      </c>
      <c r="B4518" s="8" t="s">
        <v>12626</v>
      </c>
      <c r="C4518" s="8" t="s">
        <v>12663</v>
      </c>
      <c r="D4518" s="8" t="s">
        <v>2853</v>
      </c>
      <c r="E4518" s="8" t="s">
        <v>12664</v>
      </c>
      <c r="F4518" t="str">
        <f t="shared" si="70"/>
        <v>Sul</v>
      </c>
      <c r="G4518" s="11">
        <v>0.10447499031803176</v>
      </c>
      <c r="H4518" s="8" t="s">
        <v>16004</v>
      </c>
    </row>
    <row r="4519" spans="1:8" ht="14.65" customHeight="1" x14ac:dyDescent="0.25">
      <c r="A4519" t="s">
        <v>11616</v>
      </c>
      <c r="B4519" s="8" t="s">
        <v>3680</v>
      </c>
      <c r="C4519" s="8" t="s">
        <v>12206</v>
      </c>
      <c r="D4519" s="8" t="s">
        <v>12205</v>
      </c>
      <c r="E4519" s="8" t="s">
        <v>12207</v>
      </c>
      <c r="F4519" t="str">
        <f t="shared" si="70"/>
        <v>Sul</v>
      </c>
      <c r="G4519" s="11">
        <v>0.10466036494689968</v>
      </c>
      <c r="H4519" s="8" t="s">
        <v>16004</v>
      </c>
    </row>
    <row r="4520" spans="1:8" ht="14.65" customHeight="1" x14ac:dyDescent="0.25">
      <c r="A4520" t="s">
        <v>11616</v>
      </c>
      <c r="B4520" s="8" t="s">
        <v>3680</v>
      </c>
      <c r="C4520" s="8" t="s">
        <v>12424</v>
      </c>
      <c r="D4520" s="8" t="s">
        <v>12423</v>
      </c>
      <c r="E4520" s="8" t="s">
        <v>11282</v>
      </c>
      <c r="F4520" t="str">
        <f t="shared" si="70"/>
        <v>Sul</v>
      </c>
      <c r="G4520" s="11">
        <v>0.10491031674970375</v>
      </c>
      <c r="H4520" s="8" t="s">
        <v>16004</v>
      </c>
    </row>
    <row r="4521" spans="1:8" ht="14.65" customHeight="1" x14ac:dyDescent="0.25">
      <c r="A4521" t="s">
        <v>12625</v>
      </c>
      <c r="B4521" s="8" t="s">
        <v>12626</v>
      </c>
      <c r="C4521" s="8" t="s">
        <v>12652</v>
      </c>
      <c r="D4521" s="8" t="s">
        <v>12651</v>
      </c>
      <c r="E4521" s="8" t="s">
        <v>12653</v>
      </c>
      <c r="F4521" t="str">
        <f t="shared" si="70"/>
        <v>Sul</v>
      </c>
      <c r="G4521" s="11">
        <v>0.1061098209494451</v>
      </c>
      <c r="H4521" s="8" t="s">
        <v>16004</v>
      </c>
    </row>
    <row r="4522" spans="1:8" ht="14.65" customHeight="1" x14ac:dyDescent="0.25">
      <c r="A4522" t="s">
        <v>11616</v>
      </c>
      <c r="B4522" s="8" t="s">
        <v>3680</v>
      </c>
      <c r="C4522" s="8" t="s">
        <v>11626</v>
      </c>
      <c r="D4522" s="8" t="s">
        <v>2173</v>
      </c>
      <c r="E4522" s="8" t="s">
        <v>11627</v>
      </c>
      <c r="F4522" t="str">
        <f t="shared" si="70"/>
        <v>Sul</v>
      </c>
      <c r="G4522" s="11">
        <v>0.10728567558155144</v>
      </c>
      <c r="H4522" s="8" t="s">
        <v>16004</v>
      </c>
    </row>
    <row r="4523" spans="1:8" ht="14.65" customHeight="1" x14ac:dyDescent="0.25">
      <c r="A4523" t="s">
        <v>13357</v>
      </c>
      <c r="B4523" s="8" t="s">
        <v>13358</v>
      </c>
      <c r="C4523" s="8" t="s">
        <v>13875</v>
      </c>
      <c r="D4523" s="8" t="s">
        <v>3693</v>
      </c>
      <c r="E4523" s="8" t="s">
        <v>13876</v>
      </c>
      <c r="F4523" t="str">
        <f t="shared" si="70"/>
        <v>Sul</v>
      </c>
      <c r="G4523" s="11">
        <v>0.10872820365886793</v>
      </c>
      <c r="H4523" s="8" t="s">
        <v>16004</v>
      </c>
    </row>
    <row r="4524" spans="1:8" ht="14.65" customHeight="1" x14ac:dyDescent="0.25">
      <c r="A4524" t="s">
        <v>11616</v>
      </c>
      <c r="B4524" s="8" t="s">
        <v>3680</v>
      </c>
      <c r="C4524" s="8" t="s">
        <v>12426</v>
      </c>
      <c r="D4524" s="8" t="s">
        <v>12425</v>
      </c>
      <c r="E4524" s="8" t="s">
        <v>12427</v>
      </c>
      <c r="F4524" t="str">
        <f t="shared" si="70"/>
        <v>Sul</v>
      </c>
      <c r="G4524" s="11">
        <v>0.10883968600566063</v>
      </c>
      <c r="H4524" s="8" t="s">
        <v>16004</v>
      </c>
    </row>
    <row r="4525" spans="1:8" ht="14.65" customHeight="1" x14ac:dyDescent="0.25">
      <c r="A4525" t="s">
        <v>12625</v>
      </c>
      <c r="B4525" s="8" t="s">
        <v>12626</v>
      </c>
      <c r="C4525" s="8" t="s">
        <v>12754</v>
      </c>
      <c r="D4525" s="8" t="s">
        <v>12753</v>
      </c>
      <c r="E4525" s="8" t="s">
        <v>2190</v>
      </c>
      <c r="F4525" t="str">
        <f t="shared" si="70"/>
        <v>Sul</v>
      </c>
      <c r="G4525" s="11">
        <v>0.10891481765720779</v>
      </c>
      <c r="H4525" s="8" t="s">
        <v>16004</v>
      </c>
    </row>
    <row r="4526" spans="1:8" ht="14.65" customHeight="1" x14ac:dyDescent="0.25">
      <c r="A4526" t="s">
        <v>12625</v>
      </c>
      <c r="B4526" s="8" t="s">
        <v>12626</v>
      </c>
      <c r="C4526" s="8" t="s">
        <v>13066</v>
      </c>
      <c r="D4526" s="8" t="s">
        <v>3307</v>
      </c>
      <c r="E4526" s="8" t="s">
        <v>13067</v>
      </c>
      <c r="F4526" t="str">
        <f t="shared" si="70"/>
        <v>Sul</v>
      </c>
      <c r="G4526" s="11">
        <v>0.11009313273445043</v>
      </c>
      <c r="H4526" s="8" t="s">
        <v>16004</v>
      </c>
    </row>
    <row r="4527" spans="1:8" ht="14.65" customHeight="1" x14ac:dyDescent="0.25">
      <c r="A4527" t="s">
        <v>11616</v>
      </c>
      <c r="B4527" s="8" t="s">
        <v>3680</v>
      </c>
      <c r="C4527" s="8" t="s">
        <v>12046</v>
      </c>
      <c r="D4527" s="8" t="s">
        <v>12045</v>
      </c>
      <c r="E4527" s="8" t="s">
        <v>12047</v>
      </c>
      <c r="F4527" t="str">
        <f t="shared" si="70"/>
        <v>Sul</v>
      </c>
      <c r="G4527" s="11">
        <v>0.11083596947898833</v>
      </c>
      <c r="H4527" s="8" t="s">
        <v>16004</v>
      </c>
    </row>
    <row r="4528" spans="1:8" ht="14.65" customHeight="1" x14ac:dyDescent="0.25">
      <c r="A4528" t="s">
        <v>11616</v>
      </c>
      <c r="B4528" s="8" t="s">
        <v>3680</v>
      </c>
      <c r="C4528" s="8" t="s">
        <v>12464</v>
      </c>
      <c r="D4528" s="8" t="s">
        <v>12463</v>
      </c>
      <c r="E4528" s="8" t="s">
        <v>5016</v>
      </c>
      <c r="F4528" t="str">
        <f t="shared" si="70"/>
        <v>Sul</v>
      </c>
      <c r="G4528" s="11">
        <v>0.11197855149066871</v>
      </c>
      <c r="H4528" s="8" t="s">
        <v>16004</v>
      </c>
    </row>
    <row r="4529" spans="1:8" ht="14.65" customHeight="1" x14ac:dyDescent="0.25">
      <c r="A4529" t="s">
        <v>12625</v>
      </c>
      <c r="B4529" s="8" t="s">
        <v>12626</v>
      </c>
      <c r="C4529" s="8" t="s">
        <v>13286</v>
      </c>
      <c r="D4529" s="8" t="s">
        <v>13285</v>
      </c>
      <c r="E4529" s="8" t="s">
        <v>13287</v>
      </c>
      <c r="F4529" t="str">
        <f t="shared" si="70"/>
        <v>Sul</v>
      </c>
      <c r="G4529" s="11">
        <v>0.11197867324013644</v>
      </c>
      <c r="H4529" s="8" t="s">
        <v>16004</v>
      </c>
    </row>
    <row r="4530" spans="1:8" ht="14.65" customHeight="1" x14ac:dyDescent="0.25">
      <c r="A4530" t="s">
        <v>12625</v>
      </c>
      <c r="B4530" s="8" t="s">
        <v>12626</v>
      </c>
      <c r="C4530" s="8" t="s">
        <v>13108</v>
      </c>
      <c r="D4530" s="8" t="s">
        <v>3350</v>
      </c>
      <c r="E4530" s="8" t="s">
        <v>13109</v>
      </c>
      <c r="F4530" t="str">
        <f t="shared" si="70"/>
        <v>Sul</v>
      </c>
      <c r="G4530" s="11">
        <v>0.11261154395337925</v>
      </c>
      <c r="H4530" s="8" t="s">
        <v>16004</v>
      </c>
    </row>
    <row r="4531" spans="1:8" ht="14.65" customHeight="1" x14ac:dyDescent="0.25">
      <c r="A4531" t="s">
        <v>13357</v>
      </c>
      <c r="B4531" s="8" t="s">
        <v>13358</v>
      </c>
      <c r="C4531" s="8" t="s">
        <v>14102</v>
      </c>
      <c r="D4531" s="8" t="s">
        <v>3809</v>
      </c>
      <c r="E4531" s="8" t="s">
        <v>14103</v>
      </c>
      <c r="F4531" t="str">
        <f t="shared" si="70"/>
        <v>Sul</v>
      </c>
      <c r="G4531" s="11">
        <v>0.11306017209455166</v>
      </c>
      <c r="H4531" s="8" t="s">
        <v>16004</v>
      </c>
    </row>
    <row r="4532" spans="1:8" ht="14.65" customHeight="1" x14ac:dyDescent="0.25">
      <c r="A4532" t="s">
        <v>12625</v>
      </c>
      <c r="B4532" s="8" t="s">
        <v>12626</v>
      </c>
      <c r="C4532" s="8" t="s">
        <v>13086</v>
      </c>
      <c r="D4532" s="8" t="s">
        <v>3319</v>
      </c>
      <c r="E4532" s="8" t="s">
        <v>13087</v>
      </c>
      <c r="F4532" t="str">
        <f t="shared" si="70"/>
        <v>Sul</v>
      </c>
      <c r="G4532" s="11">
        <v>0.11747628178422787</v>
      </c>
      <c r="H4532" s="8" t="s">
        <v>16004</v>
      </c>
    </row>
    <row r="4533" spans="1:8" ht="14.65" customHeight="1" x14ac:dyDescent="0.25">
      <c r="A4533" t="s">
        <v>11616</v>
      </c>
      <c r="B4533" s="8" t="s">
        <v>3680</v>
      </c>
      <c r="C4533" s="8" t="s">
        <v>12301</v>
      </c>
      <c r="D4533" s="8" t="s">
        <v>12300</v>
      </c>
      <c r="E4533" s="8" t="s">
        <v>12302</v>
      </c>
      <c r="F4533" t="str">
        <f t="shared" si="70"/>
        <v>Sul</v>
      </c>
      <c r="G4533" s="11">
        <v>0.11869316263075358</v>
      </c>
      <c r="H4533" s="8" t="s">
        <v>16004</v>
      </c>
    </row>
    <row r="4534" spans="1:8" ht="14.65" customHeight="1" x14ac:dyDescent="0.25">
      <c r="A4534" t="s">
        <v>11616</v>
      </c>
      <c r="B4534" s="8" t="s">
        <v>3680</v>
      </c>
      <c r="C4534" s="8" t="s">
        <v>11810</v>
      </c>
      <c r="D4534" s="8" t="s">
        <v>2468</v>
      </c>
      <c r="E4534" s="8" t="s">
        <v>11811</v>
      </c>
      <c r="F4534" t="str">
        <f t="shared" si="70"/>
        <v>Sul</v>
      </c>
      <c r="G4534" s="11">
        <v>0.11968901702084367</v>
      </c>
      <c r="H4534" s="8" t="s">
        <v>16004</v>
      </c>
    </row>
    <row r="4535" spans="1:8" ht="14.65" customHeight="1" x14ac:dyDescent="0.25">
      <c r="A4535" t="s">
        <v>13357</v>
      </c>
      <c r="B4535" s="8" t="s">
        <v>13358</v>
      </c>
      <c r="C4535" s="8" t="s">
        <v>14360</v>
      </c>
      <c r="D4535" s="8" t="s">
        <v>14359</v>
      </c>
      <c r="E4535" s="8" t="s">
        <v>14361</v>
      </c>
      <c r="F4535" t="str">
        <f t="shared" si="70"/>
        <v>Sul</v>
      </c>
      <c r="G4535" s="11">
        <v>0.12090875800059053</v>
      </c>
      <c r="H4535" s="8" t="s">
        <v>16004</v>
      </c>
    </row>
    <row r="4536" spans="1:8" ht="14.65" customHeight="1" x14ac:dyDescent="0.25">
      <c r="A4536" t="s">
        <v>13357</v>
      </c>
      <c r="B4536" s="8" t="s">
        <v>13358</v>
      </c>
      <c r="C4536" s="8" t="s">
        <v>14405</v>
      </c>
      <c r="D4536" s="8" t="s">
        <v>14404</v>
      </c>
      <c r="E4536" s="8" t="s">
        <v>8946</v>
      </c>
      <c r="F4536" t="str">
        <f t="shared" si="70"/>
        <v>Sul</v>
      </c>
      <c r="G4536" s="11">
        <v>0.12160822952371353</v>
      </c>
      <c r="H4536" s="8" t="s">
        <v>16004</v>
      </c>
    </row>
    <row r="4537" spans="1:8" ht="14.65" customHeight="1" x14ac:dyDescent="0.25">
      <c r="A4537" t="s">
        <v>11616</v>
      </c>
      <c r="B4537" s="8" t="s">
        <v>3680</v>
      </c>
      <c r="C4537" s="8" t="s">
        <v>11984</v>
      </c>
      <c r="D4537" s="8" t="s">
        <v>1254</v>
      </c>
      <c r="E4537" s="8" t="s">
        <v>11985</v>
      </c>
      <c r="F4537" t="str">
        <f t="shared" si="70"/>
        <v>Sul</v>
      </c>
      <c r="G4537" s="11">
        <v>0.12359037420538432</v>
      </c>
      <c r="H4537" s="8" t="s">
        <v>16004</v>
      </c>
    </row>
    <row r="4538" spans="1:8" ht="14.65" customHeight="1" x14ac:dyDescent="0.25">
      <c r="A4538" t="s">
        <v>13357</v>
      </c>
      <c r="B4538" s="8" t="s">
        <v>13358</v>
      </c>
      <c r="C4538" s="8" t="s">
        <v>13784</v>
      </c>
      <c r="D4538" s="8" t="s">
        <v>13783</v>
      </c>
      <c r="E4538" s="8" t="s">
        <v>13785</v>
      </c>
      <c r="F4538" t="str">
        <f t="shared" si="70"/>
        <v>Sul</v>
      </c>
      <c r="G4538" s="11">
        <v>0.12431088487844388</v>
      </c>
      <c r="H4538" s="8" t="s">
        <v>16004</v>
      </c>
    </row>
    <row r="4539" spans="1:8" ht="14.65" customHeight="1" x14ac:dyDescent="0.25">
      <c r="A4539" t="s">
        <v>12625</v>
      </c>
      <c r="B4539" s="8" t="s">
        <v>12626</v>
      </c>
      <c r="C4539" s="8" t="s">
        <v>12693</v>
      </c>
      <c r="D4539" s="8" t="s">
        <v>2884</v>
      </c>
      <c r="E4539" s="8" t="s">
        <v>12692</v>
      </c>
      <c r="F4539" t="str">
        <f t="shared" si="70"/>
        <v>Sul</v>
      </c>
      <c r="G4539" s="11">
        <v>0.1292731039467957</v>
      </c>
      <c r="H4539" s="8" t="s">
        <v>16004</v>
      </c>
    </row>
    <row r="4540" spans="1:8" ht="14.65" customHeight="1" x14ac:dyDescent="0.25">
      <c r="A4540" t="s">
        <v>11616</v>
      </c>
      <c r="B4540" s="8" t="s">
        <v>3680</v>
      </c>
      <c r="C4540" s="8" t="s">
        <v>11899</v>
      </c>
      <c r="D4540" s="8" t="s">
        <v>1229</v>
      </c>
      <c r="E4540" s="8" t="s">
        <v>11900</v>
      </c>
      <c r="F4540" t="str">
        <f t="shared" si="70"/>
        <v>Sul</v>
      </c>
      <c r="G4540" s="11">
        <v>0.13012621933499424</v>
      </c>
      <c r="H4540" s="8" t="s">
        <v>16004</v>
      </c>
    </row>
    <row r="4541" spans="1:8" ht="14.65" customHeight="1" x14ac:dyDescent="0.25">
      <c r="A4541" t="s">
        <v>11616</v>
      </c>
      <c r="B4541" s="8" t="s">
        <v>3680</v>
      </c>
      <c r="C4541" s="8" t="s">
        <v>12121</v>
      </c>
      <c r="D4541" s="8" t="s">
        <v>1325</v>
      </c>
      <c r="E4541" s="8" t="s">
        <v>12122</v>
      </c>
      <c r="F4541" t="str">
        <f t="shared" si="70"/>
        <v>Sul</v>
      </c>
      <c r="G4541" s="11">
        <v>0.1301353058144018</v>
      </c>
      <c r="H4541" s="8" t="s">
        <v>16004</v>
      </c>
    </row>
    <row r="4542" spans="1:8" ht="14.65" customHeight="1" x14ac:dyDescent="0.25">
      <c r="A4542" t="s">
        <v>11616</v>
      </c>
      <c r="B4542" s="8" t="s">
        <v>3680</v>
      </c>
      <c r="C4542" s="8" t="s">
        <v>12508</v>
      </c>
      <c r="D4542" s="8" t="s">
        <v>12507</v>
      </c>
      <c r="E4542" s="8" t="s">
        <v>12509</v>
      </c>
      <c r="F4542" t="str">
        <f t="shared" si="70"/>
        <v>Sul</v>
      </c>
      <c r="G4542" s="11">
        <v>0.13046075924911571</v>
      </c>
      <c r="H4542" s="8" t="s">
        <v>16004</v>
      </c>
    </row>
    <row r="4543" spans="1:8" ht="14.65" customHeight="1" x14ac:dyDescent="0.25">
      <c r="A4543" t="s">
        <v>13357</v>
      </c>
      <c r="B4543" s="8" t="s">
        <v>13358</v>
      </c>
      <c r="C4543" s="8" t="s">
        <v>13666</v>
      </c>
      <c r="D4543" s="8" t="s">
        <v>13665</v>
      </c>
      <c r="E4543" s="8" t="s">
        <v>13667</v>
      </c>
      <c r="F4543" t="str">
        <f t="shared" si="70"/>
        <v>Sul</v>
      </c>
      <c r="G4543" s="11">
        <v>0.13218263462945545</v>
      </c>
      <c r="H4543" s="8" t="s">
        <v>16004</v>
      </c>
    </row>
    <row r="4544" spans="1:8" ht="14.65" customHeight="1" x14ac:dyDescent="0.25">
      <c r="A4544" t="s">
        <v>12625</v>
      </c>
      <c r="B4544" s="8" t="s">
        <v>12626</v>
      </c>
      <c r="C4544" s="8" t="s">
        <v>13202</v>
      </c>
      <c r="D4544" s="8" t="s">
        <v>13201</v>
      </c>
      <c r="E4544" s="8" t="s">
        <v>13203</v>
      </c>
      <c r="F4544" t="str">
        <f t="shared" si="70"/>
        <v>Sul</v>
      </c>
      <c r="G4544" s="11">
        <v>0.13286011796489006</v>
      </c>
      <c r="H4544" s="8" t="s">
        <v>16004</v>
      </c>
    </row>
    <row r="4545" spans="1:8" ht="14.65" customHeight="1" x14ac:dyDescent="0.25">
      <c r="A4545" t="s">
        <v>12625</v>
      </c>
      <c r="B4545" s="8" t="s">
        <v>12626</v>
      </c>
      <c r="C4545" s="8" t="s">
        <v>13045</v>
      </c>
      <c r="D4545" s="8" t="s">
        <v>3290</v>
      </c>
      <c r="E4545" s="8" t="s">
        <v>13046</v>
      </c>
      <c r="F4545" t="str">
        <f t="shared" si="70"/>
        <v>Sul</v>
      </c>
      <c r="G4545" s="11">
        <v>0.13353083239334718</v>
      </c>
      <c r="H4545" s="8" t="s">
        <v>16004</v>
      </c>
    </row>
    <row r="4546" spans="1:8" ht="14.65" customHeight="1" x14ac:dyDescent="0.25">
      <c r="A4546" t="s">
        <v>12625</v>
      </c>
      <c r="B4546" s="8" t="s">
        <v>12626</v>
      </c>
      <c r="C4546" s="8" t="s">
        <v>13117</v>
      </c>
      <c r="D4546" s="8" t="s">
        <v>3371</v>
      </c>
      <c r="E4546" s="8" t="s">
        <v>13118</v>
      </c>
      <c r="F4546" t="str">
        <f t="shared" ref="F4546:F4609" si="71">IF(OR(B4546="Rondônia",B4546="Acre",B4546="Amazonas",B4546="Roraima",B4546="Pará",B4546="Amapá",B4546="Tocantins"),"Norte",IF(OR(B4546="Maranhão",B4546="Piauí",B4546="Ceará",B4546="Rio Grande do Norte",B4546="Paraíba",B4546="Pernambuco",B4546="Alagoas",B4546="Sergipe",B4546="Bahia"),"Nordeste",IF(OR(B4546="Minas Gerais",B4546="Espírito Santo",B4546="Rio de Janeiro",B4546="São Paulo"),"Sudeste",IF(OR(B4546="Paraná",B4546="Santa Catarina",B4546="Rio Grande do Sul"),"Sul",IF(OR(B4546="Mato Grosso do Sul",B4546="Mato Grosso",B4546="Goiás",B4546="Distrito Federal"),"Centro-Oeste","Verificar")))))</f>
        <v>Sul</v>
      </c>
      <c r="G4546" s="11">
        <v>0.13353126919912972</v>
      </c>
      <c r="H4546" s="8" t="s">
        <v>16004</v>
      </c>
    </row>
    <row r="4547" spans="1:8" ht="14.65" customHeight="1" x14ac:dyDescent="0.25">
      <c r="A4547" t="s">
        <v>12625</v>
      </c>
      <c r="B4547" s="8" t="s">
        <v>12626</v>
      </c>
      <c r="C4547" s="8" t="s">
        <v>13014</v>
      </c>
      <c r="D4547" s="8" t="s">
        <v>13013</v>
      </c>
      <c r="E4547" s="8" t="s">
        <v>13015</v>
      </c>
      <c r="F4547" t="str">
        <f t="shared" si="71"/>
        <v>Sul</v>
      </c>
      <c r="G4547" s="11">
        <v>0.13761030286139986</v>
      </c>
      <c r="H4547" s="8" t="s">
        <v>16004</v>
      </c>
    </row>
    <row r="4548" spans="1:8" ht="14.65" customHeight="1" x14ac:dyDescent="0.25">
      <c r="A4548" t="s">
        <v>13357</v>
      </c>
      <c r="B4548" s="8" t="s">
        <v>13358</v>
      </c>
      <c r="C4548" s="8" t="s">
        <v>14142</v>
      </c>
      <c r="D4548" s="8" t="s">
        <v>3833</v>
      </c>
      <c r="E4548" s="8" t="s">
        <v>14143</v>
      </c>
      <c r="F4548" t="str">
        <f t="shared" si="71"/>
        <v>Sul</v>
      </c>
      <c r="G4548" s="11">
        <v>0.13877029646850236</v>
      </c>
      <c r="H4548" s="8" t="s">
        <v>16004</v>
      </c>
    </row>
    <row r="4549" spans="1:8" ht="14.65" customHeight="1" x14ac:dyDescent="0.25">
      <c r="A4549" t="s">
        <v>11616</v>
      </c>
      <c r="B4549" s="8" t="s">
        <v>3680</v>
      </c>
      <c r="C4549" s="8" t="s">
        <v>12281</v>
      </c>
      <c r="D4549" s="8" t="s">
        <v>12280</v>
      </c>
      <c r="E4549" s="8" t="s">
        <v>12282</v>
      </c>
      <c r="F4549" t="str">
        <f t="shared" si="71"/>
        <v>Sul</v>
      </c>
      <c r="G4549" s="11">
        <v>0.13989891100537333</v>
      </c>
      <c r="H4549" s="8" t="s">
        <v>16004</v>
      </c>
    </row>
    <row r="4550" spans="1:8" ht="14.65" customHeight="1" x14ac:dyDescent="0.25">
      <c r="A4550" t="s">
        <v>13357</v>
      </c>
      <c r="B4550" s="8" t="s">
        <v>13358</v>
      </c>
      <c r="C4550" s="8" t="s">
        <v>14644</v>
      </c>
      <c r="D4550" s="8" t="s">
        <v>14643</v>
      </c>
      <c r="E4550" s="8" t="s">
        <v>14645</v>
      </c>
      <c r="F4550" t="str">
        <f t="shared" si="71"/>
        <v>Sul</v>
      </c>
      <c r="G4550" s="11">
        <v>0.140542481962457</v>
      </c>
      <c r="H4550" s="8" t="s">
        <v>16004</v>
      </c>
    </row>
    <row r="4551" spans="1:8" ht="14.65" customHeight="1" x14ac:dyDescent="0.25">
      <c r="A4551" t="s">
        <v>13357</v>
      </c>
      <c r="B4551" s="8" t="s">
        <v>13358</v>
      </c>
      <c r="C4551" s="8" t="s">
        <v>14538</v>
      </c>
      <c r="D4551" s="8" t="s">
        <v>14537</v>
      </c>
      <c r="E4551" s="8" t="s">
        <v>14539</v>
      </c>
      <c r="F4551" t="str">
        <f t="shared" si="71"/>
        <v>Sul</v>
      </c>
      <c r="G4551" s="11">
        <v>0.14109366982004767</v>
      </c>
      <c r="H4551" s="8" t="s">
        <v>16004</v>
      </c>
    </row>
    <row r="4552" spans="1:8" ht="14.65" customHeight="1" x14ac:dyDescent="0.25">
      <c r="A4552" t="s">
        <v>11616</v>
      </c>
      <c r="B4552" s="8" t="s">
        <v>3680</v>
      </c>
      <c r="C4552" s="8" t="s">
        <v>12227</v>
      </c>
      <c r="D4552" s="8" t="s">
        <v>1373</v>
      </c>
      <c r="E4552" s="8" t="s">
        <v>10910</v>
      </c>
      <c r="F4552" t="str">
        <f t="shared" si="71"/>
        <v>Sul</v>
      </c>
      <c r="G4552" s="11">
        <v>0.14147478888863341</v>
      </c>
      <c r="H4552" s="8" t="s">
        <v>16004</v>
      </c>
    </row>
    <row r="4553" spans="1:8" ht="14.65" customHeight="1" x14ac:dyDescent="0.25">
      <c r="A4553" t="s">
        <v>13357</v>
      </c>
      <c r="B4553" s="8" t="s">
        <v>13358</v>
      </c>
      <c r="C4553" s="8" t="s">
        <v>14355</v>
      </c>
      <c r="D4553" s="8" t="s">
        <v>14354</v>
      </c>
      <c r="E4553" s="8" t="s">
        <v>14356</v>
      </c>
      <c r="F4553" t="str">
        <f t="shared" si="71"/>
        <v>Sul</v>
      </c>
      <c r="G4553" s="11">
        <v>0.14193634639846886</v>
      </c>
      <c r="H4553" s="8" t="s">
        <v>16004</v>
      </c>
    </row>
    <row r="4554" spans="1:8" ht="14.65" customHeight="1" x14ac:dyDescent="0.25">
      <c r="A4554" t="s">
        <v>13357</v>
      </c>
      <c r="B4554" s="8" t="s">
        <v>13358</v>
      </c>
      <c r="C4554" s="8" t="s">
        <v>14470</v>
      </c>
      <c r="D4554" s="8" t="s">
        <v>14469</v>
      </c>
      <c r="E4554" s="8" t="s">
        <v>14471</v>
      </c>
      <c r="F4554" t="str">
        <f t="shared" si="71"/>
        <v>Sul</v>
      </c>
      <c r="G4554" s="11">
        <v>0.14375021478555605</v>
      </c>
      <c r="H4554" s="8" t="s">
        <v>16004</v>
      </c>
    </row>
    <row r="4555" spans="1:8" ht="14.65" customHeight="1" x14ac:dyDescent="0.25">
      <c r="A4555" t="s">
        <v>13357</v>
      </c>
      <c r="B4555" s="8" t="s">
        <v>13358</v>
      </c>
      <c r="C4555" s="8" t="s">
        <v>13775</v>
      </c>
      <c r="D4555" s="8" t="s">
        <v>13774</v>
      </c>
      <c r="E4555" s="8" t="s">
        <v>13776</v>
      </c>
      <c r="F4555" t="str">
        <f t="shared" si="71"/>
        <v>Sul</v>
      </c>
      <c r="G4555" s="11">
        <v>0.14443554708664652</v>
      </c>
      <c r="H4555" s="8" t="s">
        <v>16004</v>
      </c>
    </row>
    <row r="4556" spans="1:8" ht="14.65" customHeight="1" x14ac:dyDescent="0.25">
      <c r="A4556" t="s">
        <v>11616</v>
      </c>
      <c r="B4556" s="8" t="s">
        <v>3680</v>
      </c>
      <c r="C4556" s="8" t="s">
        <v>12355</v>
      </c>
      <c r="D4556" s="8" t="s">
        <v>12354</v>
      </c>
      <c r="E4556" s="8" t="s">
        <v>12356</v>
      </c>
      <c r="F4556" t="str">
        <f t="shared" si="71"/>
        <v>Sul</v>
      </c>
      <c r="G4556" s="11">
        <v>0.14569637423805459</v>
      </c>
      <c r="H4556" s="8" t="s">
        <v>16004</v>
      </c>
    </row>
    <row r="4557" spans="1:8" ht="14.65" customHeight="1" x14ac:dyDescent="0.25">
      <c r="A4557" t="s">
        <v>12625</v>
      </c>
      <c r="B4557" s="8" t="s">
        <v>12626</v>
      </c>
      <c r="C4557" s="8" t="s">
        <v>13000</v>
      </c>
      <c r="D4557" s="8" t="s">
        <v>12999</v>
      </c>
      <c r="E4557" s="8" t="s">
        <v>13001</v>
      </c>
      <c r="F4557" t="str">
        <f t="shared" si="71"/>
        <v>Sul</v>
      </c>
      <c r="G4557" s="11">
        <v>0.14669028068200307</v>
      </c>
      <c r="H4557" s="8" t="s">
        <v>16004</v>
      </c>
    </row>
    <row r="4558" spans="1:8" ht="14.65" customHeight="1" x14ac:dyDescent="0.25">
      <c r="A4558" t="s">
        <v>11616</v>
      </c>
      <c r="B4558" s="8" t="s">
        <v>3680</v>
      </c>
      <c r="C4558" s="8" t="s">
        <v>12549</v>
      </c>
      <c r="D4558" s="8" t="s">
        <v>12548</v>
      </c>
      <c r="E4558" s="8" t="s">
        <v>12550</v>
      </c>
      <c r="F4558" t="str">
        <f t="shared" si="71"/>
        <v>Sul</v>
      </c>
      <c r="G4558" s="11">
        <v>0.14767926097693462</v>
      </c>
      <c r="H4558" s="8" t="s">
        <v>16004</v>
      </c>
    </row>
    <row r="4559" spans="1:8" ht="14.65" customHeight="1" x14ac:dyDescent="0.25">
      <c r="A4559" t="s">
        <v>11616</v>
      </c>
      <c r="B4559" s="8" t="s">
        <v>3680</v>
      </c>
      <c r="C4559" s="8" t="s">
        <v>11715</v>
      </c>
      <c r="D4559" s="8" t="s">
        <v>2346</v>
      </c>
      <c r="E4559" s="8" t="s">
        <v>11716</v>
      </c>
      <c r="F4559" t="str">
        <f t="shared" si="71"/>
        <v>Sul</v>
      </c>
      <c r="G4559" s="11">
        <v>0.14795645057901152</v>
      </c>
      <c r="H4559" s="8" t="s">
        <v>16004</v>
      </c>
    </row>
    <row r="4560" spans="1:8" ht="14.65" customHeight="1" x14ac:dyDescent="0.25">
      <c r="A4560" t="s">
        <v>11616</v>
      </c>
      <c r="B4560" s="8" t="s">
        <v>3680</v>
      </c>
      <c r="C4560" s="8" t="s">
        <v>11717</v>
      </c>
      <c r="D4560" s="8" t="s">
        <v>2363</v>
      </c>
      <c r="E4560" s="8" t="s">
        <v>11718</v>
      </c>
      <c r="F4560" t="str">
        <f t="shared" si="71"/>
        <v>Sul</v>
      </c>
      <c r="G4560" s="11">
        <v>0.14817433567391036</v>
      </c>
      <c r="H4560" s="8" t="s">
        <v>16004</v>
      </c>
    </row>
    <row r="4561" spans="1:8" ht="14.65" customHeight="1" x14ac:dyDescent="0.25">
      <c r="A4561" t="s">
        <v>12625</v>
      </c>
      <c r="B4561" s="8" t="s">
        <v>12626</v>
      </c>
      <c r="C4561" s="8" t="s">
        <v>13064</v>
      </c>
      <c r="D4561" s="8" t="s">
        <v>3298</v>
      </c>
      <c r="E4561" s="8" t="s">
        <v>13065</v>
      </c>
      <c r="F4561" t="str">
        <f t="shared" si="71"/>
        <v>Sul</v>
      </c>
      <c r="G4561" s="11">
        <v>0.14819503614881102</v>
      </c>
      <c r="H4561" s="8" t="s">
        <v>16004</v>
      </c>
    </row>
    <row r="4562" spans="1:8" ht="14.65" customHeight="1" x14ac:dyDescent="0.25">
      <c r="A4562" t="s">
        <v>11616</v>
      </c>
      <c r="B4562" s="8" t="s">
        <v>3680</v>
      </c>
      <c r="C4562" s="8" t="s">
        <v>12100</v>
      </c>
      <c r="D4562" s="8" t="s">
        <v>12099</v>
      </c>
      <c r="E4562" s="8" t="s">
        <v>12101</v>
      </c>
      <c r="F4562" t="str">
        <f t="shared" si="71"/>
        <v>Sul</v>
      </c>
      <c r="G4562" s="11">
        <v>0.14842675314952192</v>
      </c>
      <c r="H4562" s="8" t="s">
        <v>16004</v>
      </c>
    </row>
    <row r="4563" spans="1:8" ht="14.65" customHeight="1" x14ac:dyDescent="0.25">
      <c r="A4563" t="s">
        <v>13357</v>
      </c>
      <c r="B4563" s="8" t="s">
        <v>13358</v>
      </c>
      <c r="C4563" s="8" t="s">
        <v>14196</v>
      </c>
      <c r="D4563" s="8" t="s">
        <v>3868</v>
      </c>
      <c r="E4563" s="8" t="s">
        <v>14197</v>
      </c>
      <c r="F4563" t="str">
        <f t="shared" si="71"/>
        <v>Sul</v>
      </c>
      <c r="G4563" s="11">
        <v>0.14852157884464268</v>
      </c>
      <c r="H4563" s="8" t="s">
        <v>16004</v>
      </c>
    </row>
    <row r="4564" spans="1:8" ht="14.65" customHeight="1" x14ac:dyDescent="0.25">
      <c r="A4564" t="s">
        <v>12625</v>
      </c>
      <c r="B4564" s="8" t="s">
        <v>12626</v>
      </c>
      <c r="C4564" s="8" t="s">
        <v>12721</v>
      </c>
      <c r="D4564" s="8" t="s">
        <v>12720</v>
      </c>
      <c r="E4564" s="8" t="s">
        <v>12722</v>
      </c>
      <c r="F4564" t="str">
        <f t="shared" si="71"/>
        <v>Sul</v>
      </c>
      <c r="G4564" s="11">
        <v>0.15233573851191728</v>
      </c>
      <c r="H4564" s="8" t="s">
        <v>16004</v>
      </c>
    </row>
    <row r="4565" spans="1:8" ht="14.65" customHeight="1" x14ac:dyDescent="0.25">
      <c r="A4565" t="s">
        <v>13357</v>
      </c>
      <c r="B4565" s="8" t="s">
        <v>13358</v>
      </c>
      <c r="C4565" s="8" t="s">
        <v>14409</v>
      </c>
      <c r="D4565" s="8" t="s">
        <v>14408</v>
      </c>
      <c r="E4565" s="8" t="s">
        <v>14410</v>
      </c>
      <c r="F4565" t="str">
        <f t="shared" si="71"/>
        <v>Sul</v>
      </c>
      <c r="G4565" s="11">
        <v>0.15248718846685616</v>
      </c>
      <c r="H4565" s="8" t="s">
        <v>16004</v>
      </c>
    </row>
    <row r="4566" spans="1:8" ht="14.65" customHeight="1" x14ac:dyDescent="0.25">
      <c r="A4566" t="s">
        <v>12625</v>
      </c>
      <c r="B4566" s="8" t="s">
        <v>12626</v>
      </c>
      <c r="C4566" s="8" t="s">
        <v>13176</v>
      </c>
      <c r="D4566" s="8" t="s">
        <v>13175</v>
      </c>
      <c r="E4566" s="8" t="s">
        <v>4393</v>
      </c>
      <c r="F4566" t="str">
        <f t="shared" si="71"/>
        <v>Sul</v>
      </c>
      <c r="G4566" s="11">
        <v>0.15403043827154317</v>
      </c>
      <c r="H4566" s="8" t="s">
        <v>16004</v>
      </c>
    </row>
    <row r="4567" spans="1:8" ht="14.65" customHeight="1" x14ac:dyDescent="0.25">
      <c r="A4567" t="s">
        <v>12625</v>
      </c>
      <c r="B4567" s="8" t="s">
        <v>12626</v>
      </c>
      <c r="C4567" s="8" t="s">
        <v>12986</v>
      </c>
      <c r="D4567" s="8" t="s">
        <v>3213</v>
      </c>
      <c r="E4567" s="8" t="s">
        <v>12987</v>
      </c>
      <c r="F4567" t="str">
        <f t="shared" si="71"/>
        <v>Sul</v>
      </c>
      <c r="G4567" s="11">
        <v>0.1570962766011641</v>
      </c>
      <c r="H4567" s="8" t="s">
        <v>16004</v>
      </c>
    </row>
    <row r="4568" spans="1:8" ht="14.65" customHeight="1" x14ac:dyDescent="0.25">
      <c r="A4568" t="s">
        <v>13357</v>
      </c>
      <c r="B4568" s="8" t="s">
        <v>13358</v>
      </c>
      <c r="C4568" s="8" t="s">
        <v>13737</v>
      </c>
      <c r="D4568" s="8" t="s">
        <v>13736</v>
      </c>
      <c r="E4568" s="8" t="s">
        <v>13738</v>
      </c>
      <c r="F4568" t="str">
        <f t="shared" si="71"/>
        <v>Sul</v>
      </c>
      <c r="G4568" s="11">
        <v>0.15723929547494808</v>
      </c>
      <c r="H4568" s="8" t="s">
        <v>16004</v>
      </c>
    </row>
    <row r="4569" spans="1:8" ht="14.65" customHeight="1" x14ac:dyDescent="0.25">
      <c r="A4569" t="s">
        <v>11616</v>
      </c>
      <c r="B4569" s="8" t="s">
        <v>3680</v>
      </c>
      <c r="C4569" s="8" t="s">
        <v>12252</v>
      </c>
      <c r="D4569" s="8" t="s">
        <v>1423</v>
      </c>
      <c r="E4569" s="8" t="s">
        <v>12253</v>
      </c>
      <c r="F4569" t="str">
        <f t="shared" si="71"/>
        <v>Sul</v>
      </c>
      <c r="G4569" s="11">
        <v>0.15751786535061618</v>
      </c>
      <c r="H4569" s="8" t="s">
        <v>16004</v>
      </c>
    </row>
    <row r="4570" spans="1:8" ht="14.65" customHeight="1" x14ac:dyDescent="0.25">
      <c r="A4570" t="s">
        <v>11616</v>
      </c>
      <c r="B4570" s="8" t="s">
        <v>3680</v>
      </c>
      <c r="C4570" s="8" t="s">
        <v>12328</v>
      </c>
      <c r="D4570" s="8" t="s">
        <v>1471</v>
      </c>
      <c r="E4570" s="8" t="s">
        <v>12329</v>
      </c>
      <c r="F4570" t="str">
        <f t="shared" si="71"/>
        <v>Sul</v>
      </c>
      <c r="G4570" s="11">
        <v>0.15801142735280527</v>
      </c>
      <c r="H4570" s="8" t="s">
        <v>16004</v>
      </c>
    </row>
    <row r="4571" spans="1:8" ht="14.65" customHeight="1" x14ac:dyDescent="0.25">
      <c r="A4571" t="s">
        <v>12625</v>
      </c>
      <c r="B4571" s="8" t="s">
        <v>12626</v>
      </c>
      <c r="C4571" s="8" t="s">
        <v>12742</v>
      </c>
      <c r="D4571" s="8" t="s">
        <v>12741</v>
      </c>
      <c r="E4571" s="8" t="s">
        <v>5778</v>
      </c>
      <c r="F4571" t="str">
        <f t="shared" si="71"/>
        <v>Sul</v>
      </c>
      <c r="G4571" s="11">
        <v>0.16247120704443707</v>
      </c>
      <c r="H4571" s="8" t="s">
        <v>16004</v>
      </c>
    </row>
    <row r="4572" spans="1:8" ht="14.65" customHeight="1" x14ac:dyDescent="0.25">
      <c r="A4572" t="s">
        <v>13357</v>
      </c>
      <c r="B4572" s="8" t="s">
        <v>13358</v>
      </c>
      <c r="C4572" s="8" t="s">
        <v>14031</v>
      </c>
      <c r="D4572" s="8" t="s">
        <v>3778</v>
      </c>
      <c r="E4572" s="8" t="s">
        <v>13584</v>
      </c>
      <c r="F4572" t="str">
        <f t="shared" si="71"/>
        <v>Sul</v>
      </c>
      <c r="G4572" s="11">
        <v>0.16403595727393649</v>
      </c>
      <c r="H4572" s="8" t="s">
        <v>16004</v>
      </c>
    </row>
    <row r="4573" spans="1:8" ht="14.65" customHeight="1" x14ac:dyDescent="0.25">
      <c r="A4573" t="s">
        <v>13357</v>
      </c>
      <c r="B4573" s="8" t="s">
        <v>13358</v>
      </c>
      <c r="C4573" s="8" t="s">
        <v>14532</v>
      </c>
      <c r="D4573" s="8" t="s">
        <v>14531</v>
      </c>
      <c r="E4573" s="8" t="s">
        <v>14533</v>
      </c>
      <c r="F4573" t="str">
        <f t="shared" si="71"/>
        <v>Sul</v>
      </c>
      <c r="G4573" s="11">
        <v>0.16412214389808411</v>
      </c>
      <c r="H4573" s="8" t="s">
        <v>16004</v>
      </c>
    </row>
    <row r="4574" spans="1:8" ht="14.65" customHeight="1" x14ac:dyDescent="0.25">
      <c r="A4574" t="s">
        <v>13357</v>
      </c>
      <c r="B4574" s="8" t="s">
        <v>13358</v>
      </c>
      <c r="C4574" s="8" t="s">
        <v>13858</v>
      </c>
      <c r="D4574" s="8" t="s">
        <v>13857</v>
      </c>
      <c r="E4574" s="8" t="s">
        <v>13859</v>
      </c>
      <c r="F4574" t="str">
        <f t="shared" si="71"/>
        <v>Sul</v>
      </c>
      <c r="G4574" s="11">
        <v>0.16490189274006595</v>
      </c>
      <c r="H4574" s="8" t="s">
        <v>16004</v>
      </c>
    </row>
    <row r="4575" spans="1:8" ht="14.65" customHeight="1" x14ac:dyDescent="0.25">
      <c r="A4575" t="s">
        <v>11616</v>
      </c>
      <c r="B4575" s="8" t="s">
        <v>3680</v>
      </c>
      <c r="C4575" s="8" t="s">
        <v>11651</v>
      </c>
      <c r="D4575" s="8" t="s">
        <v>2209</v>
      </c>
      <c r="E4575" s="8" t="s">
        <v>11652</v>
      </c>
      <c r="F4575" t="str">
        <f t="shared" si="71"/>
        <v>Sul</v>
      </c>
      <c r="G4575" s="11">
        <v>0.16698056650699367</v>
      </c>
      <c r="H4575" s="8" t="s">
        <v>16004</v>
      </c>
    </row>
    <row r="4576" spans="1:8" ht="14.65" customHeight="1" x14ac:dyDescent="0.25">
      <c r="A4576" t="s">
        <v>11616</v>
      </c>
      <c r="B4576" s="8" t="s">
        <v>3680</v>
      </c>
      <c r="C4576" s="8" t="s">
        <v>12257</v>
      </c>
      <c r="D4576" s="8" t="s">
        <v>12256</v>
      </c>
      <c r="E4576" s="8" t="s">
        <v>12258</v>
      </c>
      <c r="F4576" t="str">
        <f t="shared" si="71"/>
        <v>Sul</v>
      </c>
      <c r="G4576" s="11">
        <v>0.16727188757188616</v>
      </c>
      <c r="H4576" s="8" t="s">
        <v>16004</v>
      </c>
    </row>
    <row r="4577" spans="1:8" ht="14.65" customHeight="1" x14ac:dyDescent="0.25">
      <c r="A4577" t="s">
        <v>13357</v>
      </c>
      <c r="B4577" s="8" t="s">
        <v>13358</v>
      </c>
      <c r="C4577" s="8" t="s">
        <v>13888</v>
      </c>
      <c r="D4577" s="8" t="s">
        <v>3699</v>
      </c>
      <c r="E4577" s="8" t="s">
        <v>13889</v>
      </c>
      <c r="F4577" t="str">
        <f t="shared" si="71"/>
        <v>Sul</v>
      </c>
      <c r="G4577" s="11">
        <v>0.16805588681853112</v>
      </c>
      <c r="H4577" s="8" t="s">
        <v>16004</v>
      </c>
    </row>
    <row r="4578" spans="1:8" ht="14.65" customHeight="1" x14ac:dyDescent="0.25">
      <c r="A4578" t="s">
        <v>12625</v>
      </c>
      <c r="B4578" s="8" t="s">
        <v>12626</v>
      </c>
      <c r="C4578" s="8" t="s">
        <v>13243</v>
      </c>
      <c r="D4578" s="8" t="s">
        <v>13242</v>
      </c>
      <c r="E4578" s="8" t="s">
        <v>13244</v>
      </c>
      <c r="F4578" t="str">
        <f t="shared" si="71"/>
        <v>Sul</v>
      </c>
      <c r="G4578" s="11">
        <v>0.1713365012726481</v>
      </c>
      <c r="H4578" s="8" t="s">
        <v>16004</v>
      </c>
    </row>
    <row r="4579" spans="1:8" ht="14.65" customHeight="1" x14ac:dyDescent="0.25">
      <c r="A4579" t="s">
        <v>12625</v>
      </c>
      <c r="B4579" s="8" t="s">
        <v>12626</v>
      </c>
      <c r="C4579" s="8" t="s">
        <v>12806</v>
      </c>
      <c r="D4579" s="8" t="s">
        <v>2979</v>
      </c>
      <c r="E4579" s="8" t="s">
        <v>12807</v>
      </c>
      <c r="F4579" t="str">
        <f t="shared" si="71"/>
        <v>Sul</v>
      </c>
      <c r="G4579" s="11">
        <v>0.1720978568505499</v>
      </c>
      <c r="H4579" s="8" t="s">
        <v>16004</v>
      </c>
    </row>
    <row r="4580" spans="1:8" ht="14.65" customHeight="1" x14ac:dyDescent="0.25">
      <c r="A4580" t="s">
        <v>11616</v>
      </c>
      <c r="B4580" s="8" t="s">
        <v>3680</v>
      </c>
      <c r="C4580" s="8" t="s">
        <v>12322</v>
      </c>
      <c r="D4580" s="8" t="s">
        <v>1456</v>
      </c>
      <c r="E4580" s="8" t="s">
        <v>12323</v>
      </c>
      <c r="F4580" t="str">
        <f t="shared" si="71"/>
        <v>Sul</v>
      </c>
      <c r="G4580" s="11">
        <v>0.17459170859143558</v>
      </c>
      <c r="H4580" s="8" t="s">
        <v>16004</v>
      </c>
    </row>
    <row r="4581" spans="1:8" ht="14.65" customHeight="1" x14ac:dyDescent="0.25">
      <c r="A4581" t="s">
        <v>12625</v>
      </c>
      <c r="B4581" s="8" t="s">
        <v>12626</v>
      </c>
      <c r="C4581" s="8" t="s">
        <v>13082</v>
      </c>
      <c r="D4581" s="8" t="s">
        <v>3313</v>
      </c>
      <c r="E4581" s="8" t="s">
        <v>13083</v>
      </c>
      <c r="F4581" t="str">
        <f t="shared" si="71"/>
        <v>Sul</v>
      </c>
      <c r="G4581" s="11">
        <v>0.17519643218179237</v>
      </c>
      <c r="H4581" s="8" t="s">
        <v>16004</v>
      </c>
    </row>
    <row r="4582" spans="1:8" ht="14.65" customHeight="1" x14ac:dyDescent="0.25">
      <c r="A4582" t="s">
        <v>11616</v>
      </c>
      <c r="B4582" s="8" t="s">
        <v>3680</v>
      </c>
      <c r="C4582" s="8" t="s">
        <v>12189</v>
      </c>
      <c r="D4582" s="8" t="s">
        <v>12188</v>
      </c>
      <c r="E4582" s="8" t="s">
        <v>12190</v>
      </c>
      <c r="F4582" t="str">
        <f t="shared" si="71"/>
        <v>Sul</v>
      </c>
      <c r="G4582" s="11">
        <v>0.17595251188066263</v>
      </c>
      <c r="H4582" s="8" t="s">
        <v>16004</v>
      </c>
    </row>
    <row r="4583" spans="1:8" ht="14.65" customHeight="1" x14ac:dyDescent="0.25">
      <c r="A4583" t="s">
        <v>13357</v>
      </c>
      <c r="B4583" s="8" t="s">
        <v>13358</v>
      </c>
      <c r="C4583" s="8" t="s">
        <v>13576</v>
      </c>
      <c r="D4583" s="8" t="s">
        <v>3504</v>
      </c>
      <c r="E4583" s="8" t="s">
        <v>1165</v>
      </c>
      <c r="F4583" t="str">
        <f t="shared" si="71"/>
        <v>Sul</v>
      </c>
      <c r="G4583" s="11">
        <v>0.17684084287926871</v>
      </c>
      <c r="H4583" s="8" t="s">
        <v>16004</v>
      </c>
    </row>
    <row r="4584" spans="1:8" ht="14.65" customHeight="1" x14ac:dyDescent="0.25">
      <c r="A4584" t="s">
        <v>13357</v>
      </c>
      <c r="B4584" s="8" t="s">
        <v>13358</v>
      </c>
      <c r="C4584" s="8" t="s">
        <v>14288</v>
      </c>
      <c r="D4584" s="8" t="s">
        <v>14287</v>
      </c>
      <c r="E4584" s="8" t="s">
        <v>14289</v>
      </c>
      <c r="F4584" t="str">
        <f t="shared" si="71"/>
        <v>Sul</v>
      </c>
      <c r="G4584" s="11">
        <v>0.17742429313604624</v>
      </c>
      <c r="H4584" s="8" t="s">
        <v>16004</v>
      </c>
    </row>
    <row r="4585" spans="1:8" ht="14.65" customHeight="1" x14ac:dyDescent="0.25">
      <c r="A4585" t="s">
        <v>12625</v>
      </c>
      <c r="B4585" s="8" t="s">
        <v>12626</v>
      </c>
      <c r="C4585" s="8" t="s">
        <v>13266</v>
      </c>
      <c r="D4585" s="8" t="s">
        <v>13265</v>
      </c>
      <c r="E4585" s="8" t="s">
        <v>13267</v>
      </c>
      <c r="F4585" t="str">
        <f t="shared" si="71"/>
        <v>Sul</v>
      </c>
      <c r="G4585" s="11">
        <v>0.17760496229775236</v>
      </c>
      <c r="H4585" s="8" t="s">
        <v>16004</v>
      </c>
    </row>
    <row r="4586" spans="1:8" ht="14.65" customHeight="1" x14ac:dyDescent="0.25">
      <c r="A4586" t="s">
        <v>13357</v>
      </c>
      <c r="B4586" s="8" t="s">
        <v>13358</v>
      </c>
      <c r="C4586" s="8" t="s">
        <v>13595</v>
      </c>
      <c r="D4586" s="8" t="s">
        <v>3527</v>
      </c>
      <c r="E4586" s="8" t="s">
        <v>13596</v>
      </c>
      <c r="F4586" t="str">
        <f t="shared" si="71"/>
        <v>Sul</v>
      </c>
      <c r="G4586" s="11">
        <v>0.17764737365958994</v>
      </c>
      <c r="H4586" s="8" t="s">
        <v>16004</v>
      </c>
    </row>
    <row r="4587" spans="1:8" ht="14.65" customHeight="1" x14ac:dyDescent="0.25">
      <c r="A4587" t="s">
        <v>12625</v>
      </c>
      <c r="B4587" s="8" t="s">
        <v>12626</v>
      </c>
      <c r="C4587" s="8" t="s">
        <v>13159</v>
      </c>
      <c r="D4587" s="8" t="s">
        <v>13158</v>
      </c>
      <c r="E4587" s="8" t="s">
        <v>13160</v>
      </c>
      <c r="F4587" t="str">
        <f t="shared" si="71"/>
        <v>Sul</v>
      </c>
      <c r="G4587" s="11">
        <v>0.17768757470095875</v>
      </c>
      <c r="H4587" s="8" t="s">
        <v>16004</v>
      </c>
    </row>
    <row r="4588" spans="1:8" ht="14.65" customHeight="1" x14ac:dyDescent="0.25">
      <c r="A4588" t="s">
        <v>12625</v>
      </c>
      <c r="B4588" s="8" t="s">
        <v>12626</v>
      </c>
      <c r="C4588" s="8" t="s">
        <v>13021</v>
      </c>
      <c r="D4588" s="8" t="s">
        <v>3255</v>
      </c>
      <c r="E4588" s="8" t="s">
        <v>13022</v>
      </c>
      <c r="F4588" t="str">
        <f t="shared" si="71"/>
        <v>Sul</v>
      </c>
      <c r="G4588" s="11">
        <v>0.17847354333716281</v>
      </c>
      <c r="H4588" s="8" t="s">
        <v>16004</v>
      </c>
    </row>
    <row r="4589" spans="1:8" ht="14.65" customHeight="1" x14ac:dyDescent="0.25">
      <c r="A4589" t="s">
        <v>11616</v>
      </c>
      <c r="B4589" s="8" t="s">
        <v>3680</v>
      </c>
      <c r="C4589" s="8" t="s">
        <v>12024</v>
      </c>
      <c r="D4589" s="8" t="s">
        <v>12023</v>
      </c>
      <c r="E4589" s="8" t="s">
        <v>12025</v>
      </c>
      <c r="F4589" t="str">
        <f t="shared" si="71"/>
        <v>Sul</v>
      </c>
      <c r="G4589" s="11">
        <v>0.17879425765972257</v>
      </c>
      <c r="H4589" s="8" t="s">
        <v>16004</v>
      </c>
    </row>
    <row r="4590" spans="1:8" ht="14.65" customHeight="1" x14ac:dyDescent="0.25">
      <c r="A4590" t="s">
        <v>11616</v>
      </c>
      <c r="B4590" s="8" t="s">
        <v>3680</v>
      </c>
      <c r="C4590" s="8" t="s">
        <v>11980</v>
      </c>
      <c r="D4590" s="8" t="s">
        <v>2734</v>
      </c>
      <c r="E4590" s="8" t="s">
        <v>11981</v>
      </c>
      <c r="F4590" t="str">
        <f t="shared" si="71"/>
        <v>Sul</v>
      </c>
      <c r="G4590" s="11">
        <v>0.17916939733046366</v>
      </c>
      <c r="H4590" s="8" t="s">
        <v>16004</v>
      </c>
    </row>
    <row r="4591" spans="1:8" ht="14.65" customHeight="1" x14ac:dyDescent="0.25">
      <c r="A4591" t="s">
        <v>13357</v>
      </c>
      <c r="B4591" s="8" t="s">
        <v>13358</v>
      </c>
      <c r="C4591" s="8" t="s">
        <v>14467</v>
      </c>
      <c r="D4591" s="8" t="s">
        <v>14466</v>
      </c>
      <c r="E4591" s="8" t="s">
        <v>14468</v>
      </c>
      <c r="F4591" t="str">
        <f t="shared" si="71"/>
        <v>Sul</v>
      </c>
      <c r="G4591" s="11">
        <v>0.17996523150085764</v>
      </c>
      <c r="H4591" s="8" t="s">
        <v>16004</v>
      </c>
    </row>
    <row r="4592" spans="1:8" ht="14.65" customHeight="1" x14ac:dyDescent="0.25">
      <c r="A4592" t="s">
        <v>11616</v>
      </c>
      <c r="B4592" s="8" t="s">
        <v>3680</v>
      </c>
      <c r="C4592" s="8" t="s">
        <v>12334</v>
      </c>
      <c r="D4592" s="8" t="s">
        <v>1479</v>
      </c>
      <c r="E4592" s="8" t="s">
        <v>12335</v>
      </c>
      <c r="F4592" t="str">
        <f t="shared" si="71"/>
        <v>Sul</v>
      </c>
      <c r="G4592" s="11">
        <v>0.18174648510866098</v>
      </c>
      <c r="H4592" s="8" t="s">
        <v>16004</v>
      </c>
    </row>
    <row r="4593" spans="1:8" ht="14.65" customHeight="1" x14ac:dyDescent="0.25">
      <c r="A4593" t="s">
        <v>11616</v>
      </c>
      <c r="B4593" s="8" t="s">
        <v>3680</v>
      </c>
      <c r="C4593" s="8" t="s">
        <v>12269</v>
      </c>
      <c r="D4593" s="8" t="s">
        <v>12268</v>
      </c>
      <c r="E4593" s="8" t="s">
        <v>5532</v>
      </c>
      <c r="F4593" t="str">
        <f t="shared" si="71"/>
        <v>Sul</v>
      </c>
      <c r="G4593" s="11">
        <v>0.18248977071399985</v>
      </c>
      <c r="H4593" s="8" t="s">
        <v>16004</v>
      </c>
    </row>
    <row r="4594" spans="1:8" ht="14.65" customHeight="1" x14ac:dyDescent="0.25">
      <c r="A4594" t="s">
        <v>13357</v>
      </c>
      <c r="B4594" s="8" t="s">
        <v>13358</v>
      </c>
      <c r="C4594" s="8" t="s">
        <v>13579</v>
      </c>
      <c r="D4594" s="8" t="s">
        <v>3509</v>
      </c>
      <c r="E4594" s="8" t="s">
        <v>13580</v>
      </c>
      <c r="F4594" t="str">
        <f t="shared" si="71"/>
        <v>Sul</v>
      </c>
      <c r="G4594" s="11">
        <v>0.1854346255752104</v>
      </c>
      <c r="H4594" s="8" t="s">
        <v>16004</v>
      </c>
    </row>
    <row r="4595" spans="1:8" ht="14.65" customHeight="1" x14ac:dyDescent="0.25">
      <c r="A4595" t="s">
        <v>11616</v>
      </c>
      <c r="B4595" s="8" t="s">
        <v>3680</v>
      </c>
      <c r="C4595" s="8" t="s">
        <v>11833</v>
      </c>
      <c r="D4595" s="8" t="s">
        <v>1204</v>
      </c>
      <c r="E4595" s="8" t="s">
        <v>11834</v>
      </c>
      <c r="F4595" t="str">
        <f t="shared" si="71"/>
        <v>Sul</v>
      </c>
      <c r="G4595" s="11">
        <v>0.18558484235840733</v>
      </c>
      <c r="H4595" s="8" t="s">
        <v>16004</v>
      </c>
    </row>
    <row r="4596" spans="1:8" ht="14.65" customHeight="1" x14ac:dyDescent="0.25">
      <c r="A4596" t="s">
        <v>11616</v>
      </c>
      <c r="B4596" s="8" t="s">
        <v>3680</v>
      </c>
      <c r="C4596" s="8" t="s">
        <v>11910</v>
      </c>
      <c r="D4596" s="8" t="s">
        <v>11909</v>
      </c>
      <c r="E4596" s="8" t="s">
        <v>11911</v>
      </c>
      <c r="F4596" t="str">
        <f t="shared" si="71"/>
        <v>Sul</v>
      </c>
      <c r="G4596" s="11">
        <v>0.18909158647345414</v>
      </c>
      <c r="H4596" s="8" t="s">
        <v>16004</v>
      </c>
    </row>
    <row r="4597" spans="1:8" ht="14.65" customHeight="1" x14ac:dyDescent="0.25">
      <c r="A4597" t="s">
        <v>11616</v>
      </c>
      <c r="B4597" s="8" t="s">
        <v>3680</v>
      </c>
      <c r="C4597" s="8" t="s">
        <v>12481</v>
      </c>
      <c r="D4597" s="8" t="s">
        <v>12480</v>
      </c>
      <c r="E4597" s="8" t="s">
        <v>12482</v>
      </c>
      <c r="F4597" t="str">
        <f t="shared" si="71"/>
        <v>Sul</v>
      </c>
      <c r="G4597" s="11">
        <v>0.18951742924614223</v>
      </c>
      <c r="H4597" s="8" t="s">
        <v>16004</v>
      </c>
    </row>
    <row r="4598" spans="1:8" ht="14.65" customHeight="1" x14ac:dyDescent="0.25">
      <c r="A4598" t="s">
        <v>13357</v>
      </c>
      <c r="B4598" s="8" t="s">
        <v>13358</v>
      </c>
      <c r="C4598" s="8" t="s">
        <v>13705</v>
      </c>
      <c r="D4598" s="8" t="s">
        <v>3592</v>
      </c>
      <c r="E4598" s="8" t="s">
        <v>13706</v>
      </c>
      <c r="F4598" t="str">
        <f t="shared" si="71"/>
        <v>Sul</v>
      </c>
      <c r="G4598" s="11">
        <v>0.18957392139770379</v>
      </c>
      <c r="H4598" s="8" t="s">
        <v>16004</v>
      </c>
    </row>
    <row r="4599" spans="1:8" ht="14.65" customHeight="1" x14ac:dyDescent="0.25">
      <c r="A4599" t="s">
        <v>12625</v>
      </c>
      <c r="B4599" s="8" t="s">
        <v>12626</v>
      </c>
      <c r="C4599" s="8" t="s">
        <v>12759</v>
      </c>
      <c r="D4599" s="8" t="s">
        <v>2937</v>
      </c>
      <c r="E4599" s="8" t="s">
        <v>12760</v>
      </c>
      <c r="F4599" t="str">
        <f t="shared" si="71"/>
        <v>Sul</v>
      </c>
      <c r="G4599" s="11">
        <v>0.19072626149661775</v>
      </c>
      <c r="H4599" s="8" t="s">
        <v>16004</v>
      </c>
    </row>
    <row r="4600" spans="1:8" ht="14.65" customHeight="1" x14ac:dyDescent="0.25">
      <c r="A4600" t="s">
        <v>13357</v>
      </c>
      <c r="B4600" s="8" t="s">
        <v>13358</v>
      </c>
      <c r="C4600" s="8" t="s">
        <v>14585</v>
      </c>
      <c r="D4600" s="8" t="s">
        <v>14584</v>
      </c>
      <c r="E4600" s="8" t="s">
        <v>14586</v>
      </c>
      <c r="F4600" t="str">
        <f t="shared" si="71"/>
        <v>Sul</v>
      </c>
      <c r="G4600" s="11">
        <v>0.19091296916031741</v>
      </c>
      <c r="H4600" s="8" t="s">
        <v>16004</v>
      </c>
    </row>
    <row r="4601" spans="1:8" ht="14.65" customHeight="1" x14ac:dyDescent="0.25">
      <c r="A4601" t="s">
        <v>13357</v>
      </c>
      <c r="B4601" s="8" t="s">
        <v>13358</v>
      </c>
      <c r="C4601" s="8" t="s">
        <v>13727</v>
      </c>
      <c r="D4601" s="8" t="s">
        <v>3597</v>
      </c>
      <c r="E4601" s="8" t="s">
        <v>13728</v>
      </c>
      <c r="F4601" t="str">
        <f t="shared" si="71"/>
        <v>Sul</v>
      </c>
      <c r="G4601" s="11">
        <v>0.19489270512975632</v>
      </c>
      <c r="H4601" s="8" t="s">
        <v>16004</v>
      </c>
    </row>
    <row r="4602" spans="1:8" ht="14.65" customHeight="1" x14ac:dyDescent="0.25">
      <c r="A4602" t="s">
        <v>12625</v>
      </c>
      <c r="B4602" s="8" t="s">
        <v>12626</v>
      </c>
      <c r="C4602" s="8" t="s">
        <v>12921</v>
      </c>
      <c r="D4602" s="8" t="s">
        <v>3133</v>
      </c>
      <c r="E4602" s="8" t="s">
        <v>12922</v>
      </c>
      <c r="F4602" t="str">
        <f t="shared" si="71"/>
        <v>Sul</v>
      </c>
      <c r="G4602" s="11">
        <v>0.19555901046139423</v>
      </c>
      <c r="H4602" s="8" t="s">
        <v>16004</v>
      </c>
    </row>
    <row r="4603" spans="1:8" ht="14.65" customHeight="1" x14ac:dyDescent="0.25">
      <c r="A4603" t="s">
        <v>13357</v>
      </c>
      <c r="B4603" s="8" t="s">
        <v>13358</v>
      </c>
      <c r="C4603" s="8" t="s">
        <v>14333</v>
      </c>
      <c r="D4603" s="8" t="s">
        <v>14332</v>
      </c>
      <c r="E4603" s="8" t="s">
        <v>14334</v>
      </c>
      <c r="F4603" t="str">
        <f t="shared" si="71"/>
        <v>Sul</v>
      </c>
      <c r="G4603" s="11">
        <v>0.19572245106157138</v>
      </c>
      <c r="H4603" s="8" t="s">
        <v>16004</v>
      </c>
    </row>
    <row r="4604" spans="1:8" ht="14.65" customHeight="1" x14ac:dyDescent="0.25">
      <c r="A4604" t="s">
        <v>12625</v>
      </c>
      <c r="B4604" s="8" t="s">
        <v>12626</v>
      </c>
      <c r="C4604" s="8" t="s">
        <v>12923</v>
      </c>
      <c r="D4604" s="8" t="s">
        <v>3136</v>
      </c>
      <c r="E4604" s="8" t="s">
        <v>12924</v>
      </c>
      <c r="F4604" t="str">
        <f t="shared" si="71"/>
        <v>Sul</v>
      </c>
      <c r="G4604" s="11">
        <v>0.1977359991090516</v>
      </c>
      <c r="H4604" s="8" t="s">
        <v>16004</v>
      </c>
    </row>
    <row r="4605" spans="1:8" ht="14.65" customHeight="1" x14ac:dyDescent="0.25">
      <c r="A4605" t="s">
        <v>12625</v>
      </c>
      <c r="B4605" s="8" t="s">
        <v>12626</v>
      </c>
      <c r="C4605" s="8" t="s">
        <v>12707</v>
      </c>
      <c r="D4605" s="8" t="s">
        <v>2895</v>
      </c>
      <c r="E4605" s="8" t="s">
        <v>12708</v>
      </c>
      <c r="F4605" t="str">
        <f t="shared" si="71"/>
        <v>Sul</v>
      </c>
      <c r="G4605" s="11">
        <v>0.20053575350321384</v>
      </c>
      <c r="H4605" s="8" t="s">
        <v>16004</v>
      </c>
    </row>
    <row r="4606" spans="1:8" ht="14.65" customHeight="1" x14ac:dyDescent="0.25">
      <c r="A4606" t="s">
        <v>13357</v>
      </c>
      <c r="B4606" s="8" t="s">
        <v>13358</v>
      </c>
      <c r="C4606" s="8" t="s">
        <v>13389</v>
      </c>
      <c r="D4606" s="8" t="s">
        <v>3401</v>
      </c>
      <c r="E4606" s="8" t="s">
        <v>13390</v>
      </c>
      <c r="F4606" t="str">
        <f t="shared" si="71"/>
        <v>Sul</v>
      </c>
      <c r="G4606" s="11">
        <v>0.20073040796919484</v>
      </c>
      <c r="H4606" s="8" t="s">
        <v>16004</v>
      </c>
    </row>
    <row r="4607" spans="1:8" ht="14.65" customHeight="1" x14ac:dyDescent="0.25">
      <c r="A4607" t="s">
        <v>11616</v>
      </c>
      <c r="B4607" s="8" t="s">
        <v>3680</v>
      </c>
      <c r="C4607" s="8" t="s">
        <v>11709</v>
      </c>
      <c r="D4607" s="8" t="s">
        <v>1119</v>
      </c>
      <c r="E4607" s="8" t="s">
        <v>11710</v>
      </c>
      <c r="F4607" t="str">
        <f t="shared" si="71"/>
        <v>Sul</v>
      </c>
      <c r="G4607" s="11">
        <v>0.20253408354908231</v>
      </c>
      <c r="H4607" s="8" t="s">
        <v>16004</v>
      </c>
    </row>
    <row r="4608" spans="1:8" ht="14.65" customHeight="1" x14ac:dyDescent="0.25">
      <c r="A4608" t="s">
        <v>12625</v>
      </c>
      <c r="B4608" s="8" t="s">
        <v>12626</v>
      </c>
      <c r="C4608" s="8" t="s">
        <v>13185</v>
      </c>
      <c r="D4608" s="8" t="s">
        <v>13184</v>
      </c>
      <c r="E4608" s="8" t="s">
        <v>5004</v>
      </c>
      <c r="F4608" t="str">
        <f t="shared" si="71"/>
        <v>Sul</v>
      </c>
      <c r="G4608" s="11">
        <v>0.20265120812181703</v>
      </c>
      <c r="H4608" s="8" t="s">
        <v>16004</v>
      </c>
    </row>
    <row r="4609" spans="1:8" ht="14.65" customHeight="1" x14ac:dyDescent="0.25">
      <c r="A4609" t="s">
        <v>11616</v>
      </c>
      <c r="B4609" s="8" t="s">
        <v>3680</v>
      </c>
      <c r="C4609" s="8" t="s">
        <v>12349</v>
      </c>
      <c r="D4609" s="8" t="s">
        <v>12348</v>
      </c>
      <c r="E4609" s="8" t="s">
        <v>12350</v>
      </c>
      <c r="F4609" t="str">
        <f t="shared" si="71"/>
        <v>Sul</v>
      </c>
      <c r="G4609" s="11">
        <v>0.20357838923225657</v>
      </c>
      <c r="H4609" s="8" t="s">
        <v>16004</v>
      </c>
    </row>
    <row r="4610" spans="1:8" ht="14.65" customHeight="1" x14ac:dyDescent="0.25">
      <c r="A4610" t="s">
        <v>13357</v>
      </c>
      <c r="B4610" s="8" t="s">
        <v>13358</v>
      </c>
      <c r="C4610" s="8" t="s">
        <v>13505</v>
      </c>
      <c r="D4610" s="8" t="s">
        <v>13504</v>
      </c>
      <c r="E4610" s="8" t="s">
        <v>13506</v>
      </c>
      <c r="F4610" t="str">
        <f t="shared" ref="F4610:F4673" si="72">IF(OR(B4610="Rondônia",B4610="Acre",B4610="Amazonas",B4610="Roraima",B4610="Pará",B4610="Amapá",B4610="Tocantins"),"Norte",IF(OR(B4610="Maranhão",B4610="Piauí",B4610="Ceará",B4610="Rio Grande do Norte",B4610="Paraíba",B4610="Pernambuco",B4610="Alagoas",B4610="Sergipe",B4610="Bahia"),"Nordeste",IF(OR(B4610="Minas Gerais",B4610="Espírito Santo",B4610="Rio de Janeiro",B4610="São Paulo"),"Sudeste",IF(OR(B4610="Paraná",B4610="Santa Catarina",B4610="Rio Grande do Sul"),"Sul",IF(OR(B4610="Mato Grosso do Sul",B4610="Mato Grosso",B4610="Goiás",B4610="Distrito Federal"),"Centro-Oeste","Verificar")))))</f>
        <v>Sul</v>
      </c>
      <c r="G4610" s="11">
        <v>0.20405849546201915</v>
      </c>
      <c r="H4610" s="8" t="s">
        <v>16004</v>
      </c>
    </row>
    <row r="4611" spans="1:8" ht="14.65" customHeight="1" x14ac:dyDescent="0.25">
      <c r="A4611" t="s">
        <v>13357</v>
      </c>
      <c r="B4611" s="8" t="s">
        <v>13358</v>
      </c>
      <c r="C4611" s="8" t="s">
        <v>14253</v>
      </c>
      <c r="D4611" s="8" t="s">
        <v>14252</v>
      </c>
      <c r="E4611" s="8" t="s">
        <v>14254</v>
      </c>
      <c r="F4611" t="str">
        <f t="shared" si="72"/>
        <v>Sul</v>
      </c>
      <c r="G4611" s="11">
        <v>0.20442803460122994</v>
      </c>
      <c r="H4611" s="8" t="s">
        <v>16004</v>
      </c>
    </row>
    <row r="4612" spans="1:8" ht="14.65" customHeight="1" x14ac:dyDescent="0.25">
      <c r="A4612" t="s">
        <v>12625</v>
      </c>
      <c r="B4612" s="8" t="s">
        <v>12626</v>
      </c>
      <c r="C4612" s="8" t="s">
        <v>13153</v>
      </c>
      <c r="D4612" s="8" t="s">
        <v>13152</v>
      </c>
      <c r="E4612" s="8" t="s">
        <v>13154</v>
      </c>
      <c r="F4612" t="str">
        <f t="shared" si="72"/>
        <v>Sul</v>
      </c>
      <c r="G4612" s="11">
        <v>0.20720128537948845</v>
      </c>
      <c r="H4612" s="8" t="s">
        <v>16004</v>
      </c>
    </row>
    <row r="4613" spans="1:8" ht="14.65" customHeight="1" x14ac:dyDescent="0.25">
      <c r="A4613" t="s">
        <v>13357</v>
      </c>
      <c r="B4613" s="8" t="s">
        <v>13358</v>
      </c>
      <c r="C4613" s="8" t="s">
        <v>13547</v>
      </c>
      <c r="D4613" s="8" t="s">
        <v>13546</v>
      </c>
      <c r="E4613" s="8" t="s">
        <v>13548</v>
      </c>
      <c r="F4613" t="str">
        <f t="shared" si="72"/>
        <v>Sul</v>
      </c>
      <c r="G4613" s="11">
        <v>0.20761452306436357</v>
      </c>
      <c r="H4613" s="8" t="s">
        <v>16004</v>
      </c>
    </row>
    <row r="4614" spans="1:8" ht="14.65" customHeight="1" x14ac:dyDescent="0.25">
      <c r="A4614" t="s">
        <v>12625</v>
      </c>
      <c r="B4614" s="8" t="s">
        <v>12626</v>
      </c>
      <c r="C4614" s="8" t="s">
        <v>12810</v>
      </c>
      <c r="D4614" s="8" t="s">
        <v>2988</v>
      </c>
      <c r="E4614" s="8" t="s">
        <v>11807</v>
      </c>
      <c r="F4614" t="str">
        <f t="shared" si="72"/>
        <v>Sul</v>
      </c>
      <c r="G4614" s="11">
        <v>0.20817199405214604</v>
      </c>
      <c r="H4614" s="8" t="s">
        <v>16004</v>
      </c>
    </row>
    <row r="4615" spans="1:8" ht="14.65" customHeight="1" x14ac:dyDescent="0.25">
      <c r="A4615" t="s">
        <v>13357</v>
      </c>
      <c r="B4615" s="8" t="s">
        <v>13358</v>
      </c>
      <c r="C4615" s="8" t="s">
        <v>14650</v>
      </c>
      <c r="D4615" s="8" t="s">
        <v>14649</v>
      </c>
      <c r="E4615" s="8" t="s">
        <v>14651</v>
      </c>
      <c r="F4615" t="str">
        <f t="shared" si="72"/>
        <v>Sul</v>
      </c>
      <c r="G4615" s="11">
        <v>0.20837298282882566</v>
      </c>
      <c r="H4615" s="8" t="s">
        <v>16004</v>
      </c>
    </row>
    <row r="4616" spans="1:8" ht="14.65" customHeight="1" x14ac:dyDescent="0.25">
      <c r="A4616" t="s">
        <v>12625</v>
      </c>
      <c r="B4616" s="8" t="s">
        <v>12626</v>
      </c>
      <c r="C4616" s="8" t="s">
        <v>13251</v>
      </c>
      <c r="D4616" s="8" t="s">
        <v>13250</v>
      </c>
      <c r="E4616" s="8" t="s">
        <v>13252</v>
      </c>
      <c r="F4616" t="str">
        <f t="shared" si="72"/>
        <v>Sul</v>
      </c>
      <c r="G4616" s="11">
        <v>0.20847377586718852</v>
      </c>
      <c r="H4616" s="8" t="s">
        <v>16004</v>
      </c>
    </row>
    <row r="4617" spans="1:8" ht="14.65" customHeight="1" x14ac:dyDescent="0.25">
      <c r="A4617" t="s">
        <v>11616</v>
      </c>
      <c r="B4617" s="8" t="s">
        <v>3680</v>
      </c>
      <c r="C4617" s="8" t="s">
        <v>11764</v>
      </c>
      <c r="D4617" s="8" t="s">
        <v>1152</v>
      </c>
      <c r="E4617" s="8" t="s">
        <v>11765</v>
      </c>
      <c r="F4617" t="str">
        <f t="shared" si="72"/>
        <v>Sul</v>
      </c>
      <c r="G4617" s="11">
        <v>0.2089525217091992</v>
      </c>
      <c r="H4617" s="8" t="s">
        <v>16004</v>
      </c>
    </row>
    <row r="4618" spans="1:8" ht="14.65" customHeight="1" x14ac:dyDescent="0.25">
      <c r="A4618" t="s">
        <v>12625</v>
      </c>
      <c r="B4618" s="8" t="s">
        <v>12626</v>
      </c>
      <c r="C4618" s="8" t="s">
        <v>13150</v>
      </c>
      <c r="D4618" s="8" t="s">
        <v>13149</v>
      </c>
      <c r="E4618" s="8" t="s">
        <v>13151</v>
      </c>
      <c r="F4618" t="str">
        <f t="shared" si="72"/>
        <v>Sul</v>
      </c>
      <c r="G4618" s="11">
        <v>0.21009966782817124</v>
      </c>
      <c r="H4618" s="8" t="s">
        <v>16004</v>
      </c>
    </row>
    <row r="4619" spans="1:8" ht="14.65" customHeight="1" x14ac:dyDescent="0.25">
      <c r="A4619" t="s">
        <v>11616</v>
      </c>
      <c r="B4619" s="8" t="s">
        <v>3680</v>
      </c>
      <c r="C4619" s="8" t="s">
        <v>11884</v>
      </c>
      <c r="D4619" s="8" t="s">
        <v>2600</v>
      </c>
      <c r="E4619" s="8" t="s">
        <v>11885</v>
      </c>
      <c r="F4619" t="str">
        <f t="shared" si="72"/>
        <v>Sul</v>
      </c>
      <c r="G4619" s="11">
        <v>0.21084976991935744</v>
      </c>
      <c r="H4619" s="8" t="s">
        <v>16004</v>
      </c>
    </row>
    <row r="4620" spans="1:8" ht="14.65" customHeight="1" x14ac:dyDescent="0.25">
      <c r="A4620" t="s">
        <v>11616</v>
      </c>
      <c r="B4620" s="8" t="s">
        <v>3680</v>
      </c>
      <c r="C4620" s="8" t="s">
        <v>11871</v>
      </c>
      <c r="D4620" s="8" t="s">
        <v>11870</v>
      </c>
      <c r="E4620" s="8" t="s">
        <v>11872</v>
      </c>
      <c r="F4620" t="str">
        <f t="shared" si="72"/>
        <v>Sul</v>
      </c>
      <c r="G4620" s="11">
        <v>0.2119620991827752</v>
      </c>
      <c r="H4620" s="8" t="s">
        <v>16004</v>
      </c>
    </row>
    <row r="4621" spans="1:8" ht="14.65" customHeight="1" x14ac:dyDescent="0.25">
      <c r="A4621" t="s">
        <v>13357</v>
      </c>
      <c r="B4621" s="8" t="s">
        <v>13358</v>
      </c>
      <c r="C4621" s="8" t="s">
        <v>13454</v>
      </c>
      <c r="D4621" s="8" t="s">
        <v>3420</v>
      </c>
      <c r="E4621" s="8" t="s">
        <v>13455</v>
      </c>
      <c r="F4621" t="str">
        <f t="shared" si="72"/>
        <v>Sul</v>
      </c>
      <c r="G4621" s="11">
        <v>0.21298603441030994</v>
      </c>
      <c r="H4621" s="8" t="s">
        <v>16004</v>
      </c>
    </row>
    <row r="4622" spans="1:8" ht="14.65" customHeight="1" x14ac:dyDescent="0.25">
      <c r="A4622" t="s">
        <v>13357</v>
      </c>
      <c r="B4622" s="8" t="s">
        <v>13358</v>
      </c>
      <c r="C4622" s="8" t="s">
        <v>14185</v>
      </c>
      <c r="D4622" s="8" t="s">
        <v>3856</v>
      </c>
      <c r="E4622" s="8" t="s">
        <v>13367</v>
      </c>
      <c r="F4622" t="str">
        <f t="shared" si="72"/>
        <v>Sul</v>
      </c>
      <c r="G4622" s="11">
        <v>0.21345334675393257</v>
      </c>
      <c r="H4622" s="8" t="s">
        <v>16004</v>
      </c>
    </row>
    <row r="4623" spans="1:8" ht="14.65" customHeight="1" x14ac:dyDescent="0.25">
      <c r="A4623" t="s">
        <v>13357</v>
      </c>
      <c r="B4623" s="8" t="s">
        <v>13358</v>
      </c>
      <c r="C4623" s="8" t="s">
        <v>13844</v>
      </c>
      <c r="D4623" s="8" t="s">
        <v>3669</v>
      </c>
      <c r="E4623" s="8" t="s">
        <v>13845</v>
      </c>
      <c r="F4623" t="str">
        <f t="shared" si="72"/>
        <v>Sul</v>
      </c>
      <c r="G4623" s="11">
        <v>0.21358644246013225</v>
      </c>
      <c r="H4623" s="8" t="s">
        <v>16004</v>
      </c>
    </row>
    <row r="4624" spans="1:8" ht="14.65" customHeight="1" x14ac:dyDescent="0.25">
      <c r="A4624" t="s">
        <v>12625</v>
      </c>
      <c r="B4624" s="8" t="s">
        <v>12626</v>
      </c>
      <c r="C4624" s="8" t="s">
        <v>12825</v>
      </c>
      <c r="D4624" s="8" t="s">
        <v>2999</v>
      </c>
      <c r="E4624" s="8" t="s">
        <v>12826</v>
      </c>
      <c r="F4624" t="str">
        <f t="shared" si="72"/>
        <v>Sul</v>
      </c>
      <c r="G4624" s="11">
        <v>0.21476903019571914</v>
      </c>
      <c r="H4624" s="8" t="s">
        <v>16004</v>
      </c>
    </row>
    <row r="4625" spans="1:8" ht="14.65" customHeight="1" x14ac:dyDescent="0.25">
      <c r="A4625" t="s">
        <v>11616</v>
      </c>
      <c r="B4625" s="8" t="s">
        <v>3680</v>
      </c>
      <c r="C4625" s="8" t="s">
        <v>12209</v>
      </c>
      <c r="D4625" s="8" t="s">
        <v>12208</v>
      </c>
      <c r="E4625" s="8" t="s">
        <v>12210</v>
      </c>
      <c r="F4625" t="str">
        <f t="shared" si="72"/>
        <v>Sul</v>
      </c>
      <c r="G4625" s="11">
        <v>0.21520388525251966</v>
      </c>
      <c r="H4625" s="8" t="s">
        <v>16004</v>
      </c>
    </row>
    <row r="4626" spans="1:8" ht="14.65" customHeight="1" x14ac:dyDescent="0.25">
      <c r="A4626" t="s">
        <v>12625</v>
      </c>
      <c r="B4626" s="8" t="s">
        <v>12626</v>
      </c>
      <c r="C4626" s="8" t="s">
        <v>13003</v>
      </c>
      <c r="D4626" s="8" t="s">
        <v>13002</v>
      </c>
      <c r="E4626" s="8" t="s">
        <v>13004</v>
      </c>
      <c r="F4626" t="str">
        <f t="shared" si="72"/>
        <v>Sul</v>
      </c>
      <c r="G4626" s="11">
        <v>0.21530812458491921</v>
      </c>
      <c r="H4626" s="8" t="s">
        <v>16004</v>
      </c>
    </row>
    <row r="4627" spans="1:8" ht="14.65" customHeight="1" x14ac:dyDescent="0.25">
      <c r="A4627" t="s">
        <v>13357</v>
      </c>
      <c r="B4627" s="8" t="s">
        <v>13358</v>
      </c>
      <c r="C4627" s="8" t="s">
        <v>14208</v>
      </c>
      <c r="D4627" s="8" t="s">
        <v>14207</v>
      </c>
      <c r="E4627" s="8" t="s">
        <v>14209</v>
      </c>
      <c r="F4627" t="str">
        <f t="shared" si="72"/>
        <v>Sul</v>
      </c>
      <c r="G4627" s="11">
        <v>0.21583332733771488</v>
      </c>
      <c r="H4627" s="8" t="s">
        <v>16004</v>
      </c>
    </row>
    <row r="4628" spans="1:8" ht="14.65" customHeight="1" x14ac:dyDescent="0.25">
      <c r="A4628" t="s">
        <v>11616</v>
      </c>
      <c r="B4628" s="8" t="s">
        <v>3680</v>
      </c>
      <c r="C4628" s="8" t="s">
        <v>12075</v>
      </c>
      <c r="D4628" s="8" t="s">
        <v>1304</v>
      </c>
      <c r="E4628" s="8" t="s">
        <v>12076</v>
      </c>
      <c r="F4628" t="str">
        <f t="shared" si="72"/>
        <v>Sul</v>
      </c>
      <c r="G4628" s="11">
        <v>0.21604176941146158</v>
      </c>
      <c r="H4628" s="8" t="s">
        <v>16004</v>
      </c>
    </row>
    <row r="4629" spans="1:8" ht="14.65" customHeight="1" x14ac:dyDescent="0.25">
      <c r="A4629" t="s">
        <v>11616</v>
      </c>
      <c r="B4629" s="8" t="s">
        <v>3680</v>
      </c>
      <c r="C4629" s="8" t="s">
        <v>12584</v>
      </c>
      <c r="D4629" s="8" t="s">
        <v>12583</v>
      </c>
      <c r="E4629" s="8" t="s">
        <v>12585</v>
      </c>
      <c r="F4629" t="str">
        <f t="shared" si="72"/>
        <v>Sul</v>
      </c>
      <c r="G4629" s="11">
        <v>0.21761090986170528</v>
      </c>
      <c r="H4629" s="8" t="s">
        <v>16004</v>
      </c>
    </row>
    <row r="4630" spans="1:8" ht="14.65" customHeight="1" x14ac:dyDescent="0.25">
      <c r="A4630" t="s">
        <v>12625</v>
      </c>
      <c r="B4630" s="8" t="s">
        <v>12626</v>
      </c>
      <c r="C4630" s="8" t="s">
        <v>12679</v>
      </c>
      <c r="D4630" s="8" t="s">
        <v>2878</v>
      </c>
      <c r="E4630" s="8" t="s">
        <v>12680</v>
      </c>
      <c r="F4630" t="str">
        <f t="shared" si="72"/>
        <v>Sul</v>
      </c>
      <c r="G4630" s="11">
        <v>0.21779288500890337</v>
      </c>
      <c r="H4630" s="8" t="s">
        <v>16004</v>
      </c>
    </row>
    <row r="4631" spans="1:8" ht="14.65" customHeight="1" x14ac:dyDescent="0.25">
      <c r="A4631" t="s">
        <v>12625</v>
      </c>
      <c r="B4631" s="8" t="s">
        <v>12626</v>
      </c>
      <c r="C4631" s="8" t="s">
        <v>13207</v>
      </c>
      <c r="D4631" s="8" t="s">
        <v>13206</v>
      </c>
      <c r="E4631" s="8" t="s">
        <v>13208</v>
      </c>
      <c r="F4631" t="str">
        <f t="shared" si="72"/>
        <v>Sul</v>
      </c>
      <c r="G4631" s="11">
        <v>0.21808372016653088</v>
      </c>
      <c r="H4631" s="8" t="s">
        <v>16004</v>
      </c>
    </row>
    <row r="4632" spans="1:8" ht="14.65" customHeight="1" x14ac:dyDescent="0.25">
      <c r="A4632" t="s">
        <v>12625</v>
      </c>
      <c r="B4632" s="8" t="s">
        <v>12626</v>
      </c>
      <c r="C4632" s="8" t="s">
        <v>12714</v>
      </c>
      <c r="D4632" s="8" t="s">
        <v>2918</v>
      </c>
      <c r="E4632" s="8" t="s">
        <v>12715</v>
      </c>
      <c r="F4632" t="str">
        <f t="shared" si="72"/>
        <v>Sul</v>
      </c>
      <c r="G4632" s="11">
        <v>0.2185381435023227</v>
      </c>
      <c r="H4632" s="8" t="s">
        <v>16004</v>
      </c>
    </row>
    <row r="4633" spans="1:8" ht="14.65" customHeight="1" x14ac:dyDescent="0.25">
      <c r="A4633" t="s">
        <v>13357</v>
      </c>
      <c r="B4633" s="8" t="s">
        <v>13358</v>
      </c>
      <c r="C4633" s="8" t="s">
        <v>13796</v>
      </c>
      <c r="D4633" s="8" t="s">
        <v>13795</v>
      </c>
      <c r="E4633" s="8" t="s">
        <v>13797</v>
      </c>
      <c r="F4633" t="str">
        <f t="shared" si="72"/>
        <v>Sul</v>
      </c>
      <c r="G4633" s="11">
        <v>0.21860180842520127</v>
      </c>
      <c r="H4633" s="8" t="s">
        <v>16004</v>
      </c>
    </row>
    <row r="4634" spans="1:8" ht="14.65" customHeight="1" x14ac:dyDescent="0.25">
      <c r="A4634" t="s">
        <v>13357</v>
      </c>
      <c r="B4634" s="8" t="s">
        <v>13358</v>
      </c>
      <c r="C4634" s="8" t="s">
        <v>13417</v>
      </c>
      <c r="D4634" s="8" t="s">
        <v>3407</v>
      </c>
      <c r="E4634" s="8" t="s">
        <v>1086</v>
      </c>
      <c r="F4634" t="str">
        <f t="shared" si="72"/>
        <v>Sul</v>
      </c>
      <c r="G4634" s="11">
        <v>0.21860630588610552</v>
      </c>
      <c r="H4634" s="8" t="s">
        <v>16004</v>
      </c>
    </row>
    <row r="4635" spans="1:8" ht="14.65" customHeight="1" x14ac:dyDescent="0.25">
      <c r="A4635" t="s">
        <v>11616</v>
      </c>
      <c r="B4635" s="8" t="s">
        <v>3680</v>
      </c>
      <c r="C4635" s="8" t="s">
        <v>11770</v>
      </c>
      <c r="D4635" s="8" t="s">
        <v>1178</v>
      </c>
      <c r="E4635" s="8" t="s">
        <v>11771</v>
      </c>
      <c r="F4635" t="str">
        <f t="shared" si="72"/>
        <v>Sul</v>
      </c>
      <c r="G4635" s="11">
        <v>0.2192596268472693</v>
      </c>
      <c r="H4635" s="8" t="s">
        <v>16004</v>
      </c>
    </row>
    <row r="4636" spans="1:8" ht="14.65" customHeight="1" x14ac:dyDescent="0.25">
      <c r="A4636" t="s">
        <v>12625</v>
      </c>
      <c r="B4636" s="8" t="s">
        <v>12626</v>
      </c>
      <c r="C4636" s="8" t="s">
        <v>12727</v>
      </c>
      <c r="D4636" s="8" t="s">
        <v>12726</v>
      </c>
      <c r="E4636" s="8" t="s">
        <v>12728</v>
      </c>
      <c r="F4636" t="str">
        <f t="shared" si="72"/>
        <v>Sul</v>
      </c>
      <c r="G4636" s="11">
        <v>0.22073398708188297</v>
      </c>
      <c r="H4636" s="8" t="s">
        <v>16004</v>
      </c>
    </row>
    <row r="4637" spans="1:8" ht="14.65" customHeight="1" x14ac:dyDescent="0.25">
      <c r="A4637" t="s">
        <v>11616</v>
      </c>
      <c r="B4637" s="8" t="s">
        <v>3680</v>
      </c>
      <c r="C4637" s="8" t="s">
        <v>11844</v>
      </c>
      <c r="D4637" s="8" t="s">
        <v>1210</v>
      </c>
      <c r="E4637" s="8" t="s">
        <v>11845</v>
      </c>
      <c r="F4637" t="str">
        <f t="shared" si="72"/>
        <v>Sul</v>
      </c>
      <c r="G4637" s="11">
        <v>0.22193084505998539</v>
      </c>
      <c r="H4637" s="8" t="s">
        <v>16004</v>
      </c>
    </row>
    <row r="4638" spans="1:8" ht="14.65" customHeight="1" x14ac:dyDescent="0.25">
      <c r="A4638" t="s">
        <v>13357</v>
      </c>
      <c r="B4638" s="8" t="s">
        <v>13358</v>
      </c>
      <c r="C4638" s="8" t="s">
        <v>14629</v>
      </c>
      <c r="D4638" s="8" t="s">
        <v>14628</v>
      </c>
      <c r="E4638" s="8" t="s">
        <v>14630</v>
      </c>
      <c r="F4638" t="str">
        <f t="shared" si="72"/>
        <v>Sul</v>
      </c>
      <c r="G4638" s="11">
        <v>0.22230717605134986</v>
      </c>
      <c r="H4638" s="8" t="s">
        <v>16004</v>
      </c>
    </row>
    <row r="4639" spans="1:8" ht="14.65" customHeight="1" x14ac:dyDescent="0.25">
      <c r="A4639" t="s">
        <v>11616</v>
      </c>
      <c r="B4639" s="8" t="s">
        <v>3680</v>
      </c>
      <c r="C4639" s="8" t="s">
        <v>12612</v>
      </c>
      <c r="D4639" s="8" t="s">
        <v>12611</v>
      </c>
      <c r="E4639" s="8" t="s">
        <v>12613</v>
      </c>
      <c r="F4639" t="str">
        <f t="shared" si="72"/>
        <v>Sul</v>
      </c>
      <c r="G4639" s="11">
        <v>0.2238885398263164</v>
      </c>
      <c r="H4639" s="8" t="s">
        <v>16004</v>
      </c>
    </row>
    <row r="4640" spans="1:8" ht="14.65" customHeight="1" x14ac:dyDescent="0.25">
      <c r="A4640" t="s">
        <v>13357</v>
      </c>
      <c r="B4640" s="8" t="s">
        <v>13358</v>
      </c>
      <c r="C4640" s="8" t="s">
        <v>14213</v>
      </c>
      <c r="D4640" s="8" t="s">
        <v>3877</v>
      </c>
      <c r="E4640" s="8" t="s">
        <v>14214</v>
      </c>
      <c r="F4640" t="str">
        <f t="shared" si="72"/>
        <v>Sul</v>
      </c>
      <c r="G4640" s="11">
        <v>0.22565404381137277</v>
      </c>
      <c r="H4640" s="8" t="s">
        <v>16004</v>
      </c>
    </row>
    <row r="4641" spans="1:8" ht="14.65" customHeight="1" x14ac:dyDescent="0.25">
      <c r="A4641" t="s">
        <v>12625</v>
      </c>
      <c r="B4641" s="8" t="s">
        <v>12626</v>
      </c>
      <c r="C4641" s="8" t="s">
        <v>13289</v>
      </c>
      <c r="D4641" s="8" t="s">
        <v>13288</v>
      </c>
      <c r="E4641" s="8" t="s">
        <v>13290</v>
      </c>
      <c r="F4641" t="str">
        <f t="shared" si="72"/>
        <v>Sul</v>
      </c>
      <c r="G4641" s="11">
        <v>0.22574259381080886</v>
      </c>
      <c r="H4641" s="8" t="s">
        <v>16004</v>
      </c>
    </row>
    <row r="4642" spans="1:8" ht="14.65" customHeight="1" x14ac:dyDescent="0.25">
      <c r="A4642" t="s">
        <v>13357</v>
      </c>
      <c r="B4642" s="8" t="s">
        <v>13358</v>
      </c>
      <c r="C4642" s="8" t="s">
        <v>13754</v>
      </c>
      <c r="D4642" s="8" t="s">
        <v>13753</v>
      </c>
      <c r="E4642" s="8" t="s">
        <v>13755</v>
      </c>
      <c r="F4642" t="str">
        <f t="shared" si="72"/>
        <v>Sul</v>
      </c>
      <c r="G4642" s="11">
        <v>0.22713039607444097</v>
      </c>
      <c r="H4642" s="8" t="s">
        <v>16004</v>
      </c>
    </row>
    <row r="4643" spans="1:8" ht="14.65" customHeight="1" x14ac:dyDescent="0.25">
      <c r="A4643" t="s">
        <v>13357</v>
      </c>
      <c r="B4643" s="8" t="s">
        <v>13358</v>
      </c>
      <c r="C4643" s="8" t="s">
        <v>13772</v>
      </c>
      <c r="D4643" s="8" t="s">
        <v>13771</v>
      </c>
      <c r="E4643" s="8" t="s">
        <v>13773</v>
      </c>
      <c r="F4643" t="str">
        <f t="shared" si="72"/>
        <v>Sul</v>
      </c>
      <c r="G4643" s="11">
        <v>0.2274973754239441</v>
      </c>
      <c r="H4643" s="8" t="s">
        <v>16004</v>
      </c>
    </row>
    <row r="4644" spans="1:8" ht="14.65" customHeight="1" x14ac:dyDescent="0.25">
      <c r="A4644" t="s">
        <v>13357</v>
      </c>
      <c r="B4644" s="8" t="s">
        <v>13358</v>
      </c>
      <c r="C4644" s="8" t="s">
        <v>13581</v>
      </c>
      <c r="D4644" s="8" t="s">
        <v>3512</v>
      </c>
      <c r="E4644" s="8" t="s">
        <v>4039</v>
      </c>
      <c r="F4644" t="str">
        <f t="shared" si="72"/>
        <v>Sul</v>
      </c>
      <c r="G4644" s="11">
        <v>0.22773052922205894</v>
      </c>
      <c r="H4644" s="8" t="s">
        <v>16004</v>
      </c>
    </row>
    <row r="4645" spans="1:8" ht="14.65" customHeight="1" x14ac:dyDescent="0.25">
      <c r="A4645" t="s">
        <v>13357</v>
      </c>
      <c r="B4645" s="8" t="s">
        <v>13358</v>
      </c>
      <c r="C4645" s="8" t="s">
        <v>14672</v>
      </c>
      <c r="D4645" s="8" t="s">
        <v>14671</v>
      </c>
      <c r="E4645" s="8" t="s">
        <v>14673</v>
      </c>
      <c r="F4645" t="str">
        <f t="shared" si="72"/>
        <v>Sul</v>
      </c>
      <c r="G4645" s="11">
        <v>0.22786422331808431</v>
      </c>
      <c r="H4645" s="8" t="s">
        <v>16004</v>
      </c>
    </row>
    <row r="4646" spans="1:8" ht="14.65" customHeight="1" x14ac:dyDescent="0.25">
      <c r="A4646" t="s">
        <v>11616</v>
      </c>
      <c r="B4646" s="8" t="s">
        <v>3680</v>
      </c>
      <c r="C4646" s="8" t="s">
        <v>11823</v>
      </c>
      <c r="D4646" s="8" t="s">
        <v>2522</v>
      </c>
      <c r="E4646" s="8" t="s">
        <v>11824</v>
      </c>
      <c r="F4646" t="str">
        <f t="shared" si="72"/>
        <v>Sul</v>
      </c>
      <c r="G4646" s="11">
        <v>0.22852255913110608</v>
      </c>
      <c r="H4646" s="8" t="s">
        <v>16004</v>
      </c>
    </row>
    <row r="4647" spans="1:8" ht="14.65" customHeight="1" x14ac:dyDescent="0.25">
      <c r="A4647" t="s">
        <v>11616</v>
      </c>
      <c r="B4647" s="8" t="s">
        <v>3680</v>
      </c>
      <c r="C4647" s="8" t="s">
        <v>12559</v>
      </c>
      <c r="D4647" s="8" t="s">
        <v>12558</v>
      </c>
      <c r="E4647" s="8" t="s">
        <v>12560</v>
      </c>
      <c r="F4647" t="str">
        <f t="shared" si="72"/>
        <v>Sul</v>
      </c>
      <c r="G4647" s="11">
        <v>0.22864811240549898</v>
      </c>
      <c r="H4647" s="8" t="s">
        <v>16004</v>
      </c>
    </row>
    <row r="4648" spans="1:8" ht="14.65" customHeight="1" x14ac:dyDescent="0.25">
      <c r="A4648" t="s">
        <v>13357</v>
      </c>
      <c r="B4648" s="8" t="s">
        <v>13358</v>
      </c>
      <c r="C4648" s="8" t="s">
        <v>13437</v>
      </c>
      <c r="D4648" s="8" t="s">
        <v>3410</v>
      </c>
      <c r="E4648" s="8" t="s">
        <v>13438</v>
      </c>
      <c r="F4648" t="str">
        <f t="shared" si="72"/>
        <v>Sul</v>
      </c>
      <c r="G4648" s="11">
        <v>0.22902833137477563</v>
      </c>
      <c r="H4648" s="8" t="s">
        <v>16004</v>
      </c>
    </row>
    <row r="4649" spans="1:8" ht="14.65" customHeight="1" x14ac:dyDescent="0.25">
      <c r="A4649" t="s">
        <v>11616</v>
      </c>
      <c r="B4649" s="8" t="s">
        <v>3680</v>
      </c>
      <c r="C4649" s="8" t="s">
        <v>12288</v>
      </c>
      <c r="D4649" s="8" t="s">
        <v>12287</v>
      </c>
      <c r="E4649" s="8" t="s">
        <v>12289</v>
      </c>
      <c r="F4649" t="str">
        <f t="shared" si="72"/>
        <v>Sul</v>
      </c>
      <c r="G4649" s="11">
        <v>0.22938453761241817</v>
      </c>
      <c r="H4649" s="8" t="s">
        <v>16004</v>
      </c>
    </row>
    <row r="4650" spans="1:8" ht="14.65" customHeight="1" x14ac:dyDescent="0.25">
      <c r="A4650" t="s">
        <v>13357</v>
      </c>
      <c r="B4650" s="8" t="s">
        <v>13358</v>
      </c>
      <c r="C4650" s="8" t="s">
        <v>14037</v>
      </c>
      <c r="D4650" s="8" t="s">
        <v>3784</v>
      </c>
      <c r="E4650" s="8" t="s">
        <v>14038</v>
      </c>
      <c r="F4650" t="str">
        <f t="shared" si="72"/>
        <v>Sul</v>
      </c>
      <c r="G4650" s="11">
        <v>0.23001861788459332</v>
      </c>
      <c r="H4650" s="8" t="s">
        <v>16004</v>
      </c>
    </row>
    <row r="4651" spans="1:8" ht="14.65" customHeight="1" x14ac:dyDescent="0.25">
      <c r="A4651" t="s">
        <v>12625</v>
      </c>
      <c r="B4651" s="8" t="s">
        <v>12626</v>
      </c>
      <c r="C4651" s="8" t="s">
        <v>12828</v>
      </c>
      <c r="D4651" s="8" t="s">
        <v>3014</v>
      </c>
      <c r="E4651" s="8" t="s">
        <v>12829</v>
      </c>
      <c r="F4651" t="str">
        <f t="shared" si="72"/>
        <v>Sul</v>
      </c>
      <c r="G4651" s="11">
        <v>0.23041500678863613</v>
      </c>
      <c r="H4651" s="8" t="s">
        <v>16004</v>
      </c>
    </row>
    <row r="4652" spans="1:8" ht="14.65" customHeight="1" x14ac:dyDescent="0.25">
      <c r="A4652" t="s">
        <v>12625</v>
      </c>
      <c r="B4652" s="8" t="s">
        <v>12626</v>
      </c>
      <c r="C4652" s="8" t="s">
        <v>13304</v>
      </c>
      <c r="D4652" s="8" t="s">
        <v>13303</v>
      </c>
      <c r="E4652" s="8" t="s">
        <v>13305</v>
      </c>
      <c r="F4652" t="str">
        <f t="shared" si="72"/>
        <v>Sul</v>
      </c>
      <c r="G4652" s="11">
        <v>0.23084484744160372</v>
      </c>
      <c r="H4652" s="8" t="s">
        <v>16004</v>
      </c>
    </row>
    <row r="4653" spans="1:8" ht="14.65" customHeight="1" x14ac:dyDescent="0.25">
      <c r="A4653" t="s">
        <v>13357</v>
      </c>
      <c r="B4653" s="8" t="s">
        <v>13358</v>
      </c>
      <c r="C4653" s="8" t="s">
        <v>14160</v>
      </c>
      <c r="D4653" s="8" t="s">
        <v>3845</v>
      </c>
      <c r="E4653" s="8" t="s">
        <v>13669</v>
      </c>
      <c r="F4653" t="str">
        <f t="shared" si="72"/>
        <v>Sul</v>
      </c>
      <c r="G4653" s="11">
        <v>0.23151029338137474</v>
      </c>
      <c r="H4653" s="8" t="s">
        <v>16004</v>
      </c>
    </row>
    <row r="4654" spans="1:8" ht="14.65" customHeight="1" x14ac:dyDescent="0.25">
      <c r="A4654" t="s">
        <v>12625</v>
      </c>
      <c r="B4654" s="8" t="s">
        <v>12626</v>
      </c>
      <c r="C4654" s="8" t="s">
        <v>12909</v>
      </c>
      <c r="D4654" s="8" t="s">
        <v>3113</v>
      </c>
      <c r="E4654" s="8" t="s">
        <v>12910</v>
      </c>
      <c r="F4654" t="str">
        <f t="shared" si="72"/>
        <v>Sul</v>
      </c>
      <c r="G4654" s="11">
        <v>0.23185884879542651</v>
      </c>
      <c r="H4654" s="8" t="s">
        <v>16004</v>
      </c>
    </row>
    <row r="4655" spans="1:8" ht="14.65" customHeight="1" x14ac:dyDescent="0.25">
      <c r="A4655" t="s">
        <v>11616</v>
      </c>
      <c r="B4655" s="8" t="s">
        <v>3680</v>
      </c>
      <c r="C4655" s="8" t="s">
        <v>12332</v>
      </c>
      <c r="D4655" s="8" t="s">
        <v>1476</v>
      </c>
      <c r="E4655" s="8" t="s">
        <v>12333</v>
      </c>
      <c r="F4655" t="str">
        <f t="shared" si="72"/>
        <v>Sul</v>
      </c>
      <c r="G4655" s="11">
        <v>0.23333480174365795</v>
      </c>
      <c r="H4655" s="8" t="s">
        <v>16004</v>
      </c>
    </row>
    <row r="4656" spans="1:8" ht="14.65" customHeight="1" x14ac:dyDescent="0.25">
      <c r="A4656" t="s">
        <v>12625</v>
      </c>
      <c r="B4656" s="8" t="s">
        <v>12626</v>
      </c>
      <c r="C4656" s="8" t="s">
        <v>13278</v>
      </c>
      <c r="D4656" s="8" t="s">
        <v>13277</v>
      </c>
      <c r="E4656" s="8" t="s">
        <v>3855</v>
      </c>
      <c r="F4656" t="str">
        <f t="shared" si="72"/>
        <v>Sul</v>
      </c>
      <c r="G4656" s="11">
        <v>0.23348907714720701</v>
      </c>
      <c r="H4656" s="8" t="s">
        <v>16004</v>
      </c>
    </row>
    <row r="4657" spans="1:8" ht="14.65" customHeight="1" x14ac:dyDescent="0.25">
      <c r="A4657" t="s">
        <v>13357</v>
      </c>
      <c r="B4657" s="8" t="s">
        <v>13358</v>
      </c>
      <c r="C4657" s="8" t="s">
        <v>14418</v>
      </c>
      <c r="D4657" s="8" t="s">
        <v>14417</v>
      </c>
      <c r="E4657" s="8" t="s">
        <v>14419</v>
      </c>
      <c r="F4657" t="str">
        <f t="shared" si="72"/>
        <v>Sul</v>
      </c>
      <c r="G4657" s="11">
        <v>0.23352117044684906</v>
      </c>
      <c r="H4657" s="8" t="s">
        <v>16004</v>
      </c>
    </row>
    <row r="4658" spans="1:8" ht="14.65" customHeight="1" x14ac:dyDescent="0.25">
      <c r="A4658" t="s">
        <v>13357</v>
      </c>
      <c r="B4658" s="8" t="s">
        <v>13358</v>
      </c>
      <c r="C4658" s="8" t="s">
        <v>14232</v>
      </c>
      <c r="D4658" s="8" t="s">
        <v>3889</v>
      </c>
      <c r="E4658" s="8" t="s">
        <v>14233</v>
      </c>
      <c r="F4658" t="str">
        <f t="shared" si="72"/>
        <v>Sul</v>
      </c>
      <c r="G4658" s="11">
        <v>0.23512281440186911</v>
      </c>
      <c r="H4658" s="8" t="s">
        <v>16004</v>
      </c>
    </row>
    <row r="4659" spans="1:8" ht="14.65" customHeight="1" x14ac:dyDescent="0.25">
      <c r="A4659" t="s">
        <v>13357</v>
      </c>
      <c r="B4659" s="8" t="s">
        <v>13358</v>
      </c>
      <c r="C4659" s="8" t="s">
        <v>14350</v>
      </c>
      <c r="D4659" s="8" t="s">
        <v>14349</v>
      </c>
      <c r="E4659" s="8" t="s">
        <v>14351</v>
      </c>
      <c r="F4659" t="str">
        <f t="shared" si="72"/>
        <v>Sul</v>
      </c>
      <c r="G4659" s="11">
        <v>0.23543941781261801</v>
      </c>
      <c r="H4659" s="8" t="s">
        <v>16004</v>
      </c>
    </row>
    <row r="4660" spans="1:8" ht="14.65" customHeight="1" x14ac:dyDescent="0.25">
      <c r="A4660" t="s">
        <v>13357</v>
      </c>
      <c r="B4660" s="8" t="s">
        <v>13358</v>
      </c>
      <c r="C4660" s="8" t="s">
        <v>14385</v>
      </c>
      <c r="D4660" s="8" t="s">
        <v>14384</v>
      </c>
      <c r="E4660" s="8" t="s">
        <v>14386</v>
      </c>
      <c r="F4660" t="str">
        <f t="shared" si="72"/>
        <v>Sul</v>
      </c>
      <c r="G4660" s="11">
        <v>0.23593456319441941</v>
      </c>
      <c r="H4660" s="8" t="s">
        <v>16004</v>
      </c>
    </row>
    <row r="4661" spans="1:8" ht="14.65" customHeight="1" x14ac:dyDescent="0.25">
      <c r="A4661" t="s">
        <v>11616</v>
      </c>
      <c r="B4661" s="8" t="s">
        <v>3680</v>
      </c>
      <c r="C4661" s="8" t="s">
        <v>11860</v>
      </c>
      <c r="D4661" s="8" t="s">
        <v>2582</v>
      </c>
      <c r="E4661" s="8" t="s">
        <v>11624</v>
      </c>
      <c r="F4661" t="str">
        <f t="shared" si="72"/>
        <v>Sul</v>
      </c>
      <c r="G4661" s="11">
        <v>0.23622909761364719</v>
      </c>
      <c r="H4661" s="8" t="s">
        <v>16004</v>
      </c>
    </row>
    <row r="4662" spans="1:8" ht="14.65" customHeight="1" x14ac:dyDescent="0.25">
      <c r="A4662" t="s">
        <v>13357</v>
      </c>
      <c r="B4662" s="8" t="s">
        <v>13358</v>
      </c>
      <c r="C4662" s="8" t="s">
        <v>13490</v>
      </c>
      <c r="D4662" s="8" t="s">
        <v>3454</v>
      </c>
      <c r="E4662" s="8" t="s">
        <v>13491</v>
      </c>
      <c r="F4662" t="str">
        <f t="shared" si="72"/>
        <v>Sul</v>
      </c>
      <c r="G4662" s="11">
        <v>0.23759744167767838</v>
      </c>
      <c r="H4662" s="8" t="s">
        <v>16004</v>
      </c>
    </row>
    <row r="4663" spans="1:8" ht="14.65" customHeight="1" x14ac:dyDescent="0.25">
      <c r="A4663" t="s">
        <v>12625</v>
      </c>
      <c r="B4663" s="8" t="s">
        <v>12626</v>
      </c>
      <c r="C4663" s="8" t="s">
        <v>12950</v>
      </c>
      <c r="D4663" s="8" t="s">
        <v>3163</v>
      </c>
      <c r="E4663" s="8" t="s">
        <v>12717</v>
      </c>
      <c r="F4663" t="str">
        <f t="shared" si="72"/>
        <v>Sul</v>
      </c>
      <c r="G4663" s="11">
        <v>0.23808468547256867</v>
      </c>
      <c r="H4663" s="8" t="s">
        <v>16004</v>
      </c>
    </row>
    <row r="4664" spans="1:8" ht="14.65" customHeight="1" x14ac:dyDescent="0.25">
      <c r="A4664" t="s">
        <v>12625</v>
      </c>
      <c r="B4664" s="8" t="s">
        <v>12626</v>
      </c>
      <c r="C4664" s="8" t="s">
        <v>13070</v>
      </c>
      <c r="D4664" s="8" t="s">
        <v>3310</v>
      </c>
      <c r="E4664" s="8" t="s">
        <v>13071</v>
      </c>
      <c r="F4664" t="str">
        <f t="shared" si="72"/>
        <v>Sul</v>
      </c>
      <c r="G4664" s="11">
        <v>0.23824372426860685</v>
      </c>
      <c r="H4664" s="8" t="s">
        <v>16004</v>
      </c>
    </row>
    <row r="4665" spans="1:8" ht="14.65" customHeight="1" x14ac:dyDescent="0.25">
      <c r="A4665" t="s">
        <v>11616</v>
      </c>
      <c r="B4665" s="8" t="s">
        <v>3680</v>
      </c>
      <c r="C4665" s="8" t="s">
        <v>11856</v>
      </c>
      <c r="D4665" s="8" t="s">
        <v>2567</v>
      </c>
      <c r="E4665" s="8" t="s">
        <v>226</v>
      </c>
      <c r="F4665" t="str">
        <f t="shared" si="72"/>
        <v>Sul</v>
      </c>
      <c r="G4665" s="11">
        <v>0.23876577174848834</v>
      </c>
      <c r="H4665" s="8" t="s">
        <v>16004</v>
      </c>
    </row>
    <row r="4666" spans="1:8" ht="14.65" customHeight="1" x14ac:dyDescent="0.25">
      <c r="A4666" t="s">
        <v>13357</v>
      </c>
      <c r="B4666" s="8" t="s">
        <v>13358</v>
      </c>
      <c r="C4666" s="8" t="s">
        <v>14666</v>
      </c>
      <c r="D4666" s="8" t="s">
        <v>14665</v>
      </c>
      <c r="E4666" s="8" t="s">
        <v>14667</v>
      </c>
      <c r="F4666" t="str">
        <f t="shared" si="72"/>
        <v>Sul</v>
      </c>
      <c r="G4666" s="11">
        <v>0.23890065542633276</v>
      </c>
      <c r="H4666" s="8" t="s">
        <v>16004</v>
      </c>
    </row>
    <row r="4667" spans="1:8" ht="14.65" customHeight="1" x14ac:dyDescent="0.25">
      <c r="A4667" t="s">
        <v>13357</v>
      </c>
      <c r="B4667" s="8" t="s">
        <v>13358</v>
      </c>
      <c r="C4667" s="8" t="s">
        <v>14183</v>
      </c>
      <c r="D4667" s="8" t="s">
        <v>14182</v>
      </c>
      <c r="E4667" s="8" t="s">
        <v>14184</v>
      </c>
      <c r="F4667" t="str">
        <f t="shared" si="72"/>
        <v>Sul</v>
      </c>
      <c r="G4667" s="11">
        <v>0.23950330099672756</v>
      </c>
      <c r="H4667" s="8" t="s">
        <v>16004</v>
      </c>
    </row>
    <row r="4668" spans="1:8" ht="14.65" customHeight="1" x14ac:dyDescent="0.25">
      <c r="A4668" t="s">
        <v>11616</v>
      </c>
      <c r="B4668" s="8" t="s">
        <v>3680</v>
      </c>
      <c r="C4668" s="8" t="s">
        <v>11997</v>
      </c>
      <c r="D4668" s="8" t="s">
        <v>2783</v>
      </c>
      <c r="E4668" s="8" t="s">
        <v>11998</v>
      </c>
      <c r="F4668" t="str">
        <f t="shared" si="72"/>
        <v>Sul</v>
      </c>
      <c r="G4668" s="11">
        <v>0.23976427439881876</v>
      </c>
      <c r="H4668" s="8" t="s">
        <v>16004</v>
      </c>
    </row>
    <row r="4669" spans="1:8" ht="14.65" customHeight="1" x14ac:dyDescent="0.25">
      <c r="A4669" t="s">
        <v>13357</v>
      </c>
      <c r="B4669" s="8" t="s">
        <v>13358</v>
      </c>
      <c r="C4669" s="8" t="s">
        <v>14695</v>
      </c>
      <c r="D4669" s="8" t="s">
        <v>14694</v>
      </c>
      <c r="E4669" s="8" t="s">
        <v>14696</v>
      </c>
      <c r="F4669" t="str">
        <f t="shared" si="72"/>
        <v>Sul</v>
      </c>
      <c r="G4669" s="11">
        <v>0.24028067693174315</v>
      </c>
      <c r="H4669" s="8" t="s">
        <v>16004</v>
      </c>
    </row>
    <row r="4670" spans="1:8" ht="14.65" customHeight="1" x14ac:dyDescent="0.25">
      <c r="A4670" t="s">
        <v>11616</v>
      </c>
      <c r="B4670" s="8" t="s">
        <v>3680</v>
      </c>
      <c r="C4670" s="8" t="s">
        <v>12017</v>
      </c>
      <c r="D4670" s="8" t="s">
        <v>1269</v>
      </c>
      <c r="E4670" s="8" t="s">
        <v>12018</v>
      </c>
      <c r="F4670" t="str">
        <f t="shared" si="72"/>
        <v>Sul</v>
      </c>
      <c r="G4670" s="11">
        <v>0.24206405682161658</v>
      </c>
      <c r="H4670" s="8" t="s">
        <v>16004</v>
      </c>
    </row>
    <row r="4671" spans="1:8" ht="14.65" customHeight="1" x14ac:dyDescent="0.25">
      <c r="A4671" t="s">
        <v>11616</v>
      </c>
      <c r="B4671" s="8" t="s">
        <v>3680</v>
      </c>
      <c r="C4671" s="8" t="s">
        <v>11951</v>
      </c>
      <c r="D4671" s="8" t="s">
        <v>1244</v>
      </c>
      <c r="E4671" s="8" t="s">
        <v>11952</v>
      </c>
      <c r="F4671" t="str">
        <f t="shared" si="72"/>
        <v>Sul</v>
      </c>
      <c r="G4671" s="11">
        <v>0.24263778390087087</v>
      </c>
      <c r="H4671" s="8" t="s">
        <v>16004</v>
      </c>
    </row>
    <row r="4672" spans="1:8" ht="14.65" customHeight="1" x14ac:dyDescent="0.25">
      <c r="A4672" t="s">
        <v>13357</v>
      </c>
      <c r="B4672" s="8" t="s">
        <v>13358</v>
      </c>
      <c r="C4672" s="8" t="s">
        <v>13907</v>
      </c>
      <c r="D4672" s="8" t="s">
        <v>3710</v>
      </c>
      <c r="E4672" s="8" t="s">
        <v>380</v>
      </c>
      <c r="F4672" t="str">
        <f t="shared" si="72"/>
        <v>Sul</v>
      </c>
      <c r="G4672" s="11">
        <v>0.2436738918255732</v>
      </c>
      <c r="H4672" s="8" t="s">
        <v>16004</v>
      </c>
    </row>
    <row r="4673" spans="1:8" ht="14.65" customHeight="1" x14ac:dyDescent="0.25">
      <c r="A4673" t="s">
        <v>13357</v>
      </c>
      <c r="B4673" s="8" t="s">
        <v>13358</v>
      </c>
      <c r="C4673" s="8" t="s">
        <v>14211</v>
      </c>
      <c r="D4673" s="8" t="s">
        <v>14210</v>
      </c>
      <c r="E4673" s="8" t="s">
        <v>14212</v>
      </c>
      <c r="F4673" t="str">
        <f t="shared" si="72"/>
        <v>Sul</v>
      </c>
      <c r="G4673" s="11">
        <v>0.2438994796512024</v>
      </c>
      <c r="H4673" s="8" t="s">
        <v>16004</v>
      </c>
    </row>
    <row r="4674" spans="1:8" ht="14.65" customHeight="1" x14ac:dyDescent="0.25">
      <c r="A4674" t="s">
        <v>13357</v>
      </c>
      <c r="B4674" s="8" t="s">
        <v>13358</v>
      </c>
      <c r="C4674" s="8" t="s">
        <v>13988</v>
      </c>
      <c r="D4674" s="8" t="s">
        <v>3758</v>
      </c>
      <c r="E4674" s="8" t="s">
        <v>13989</v>
      </c>
      <c r="F4674" t="str">
        <f t="shared" ref="F4674:F4737" si="73">IF(OR(B4674="Rondônia",B4674="Acre",B4674="Amazonas",B4674="Roraima",B4674="Pará",B4674="Amapá",B4674="Tocantins"),"Norte",IF(OR(B4674="Maranhão",B4674="Piauí",B4674="Ceará",B4674="Rio Grande do Norte",B4674="Paraíba",B4674="Pernambuco",B4674="Alagoas",B4674="Sergipe",B4674="Bahia"),"Nordeste",IF(OR(B4674="Minas Gerais",B4674="Espírito Santo",B4674="Rio de Janeiro",B4674="São Paulo"),"Sudeste",IF(OR(B4674="Paraná",B4674="Santa Catarina",B4674="Rio Grande do Sul"),"Sul",IF(OR(B4674="Mato Grosso do Sul",B4674="Mato Grosso",B4674="Goiás",B4674="Distrito Federal"),"Centro-Oeste","Verificar")))))</f>
        <v>Sul</v>
      </c>
      <c r="G4674" s="11">
        <v>0.24511614511105695</v>
      </c>
      <c r="H4674" s="8" t="s">
        <v>16004</v>
      </c>
    </row>
    <row r="4675" spans="1:8" ht="14.65" customHeight="1" x14ac:dyDescent="0.25">
      <c r="A4675" t="s">
        <v>13357</v>
      </c>
      <c r="B4675" s="8" t="s">
        <v>13358</v>
      </c>
      <c r="C4675" s="8" t="s">
        <v>13690</v>
      </c>
      <c r="D4675" s="8" t="s">
        <v>13689</v>
      </c>
      <c r="E4675" s="8" t="s">
        <v>13691</v>
      </c>
      <c r="F4675" t="str">
        <f t="shared" si="73"/>
        <v>Sul</v>
      </c>
      <c r="G4675" s="11">
        <v>0.24631029083052391</v>
      </c>
      <c r="H4675" s="8" t="s">
        <v>16004</v>
      </c>
    </row>
    <row r="4676" spans="1:8" ht="14.65" customHeight="1" x14ac:dyDescent="0.25">
      <c r="A4676" t="s">
        <v>12625</v>
      </c>
      <c r="B4676" s="8" t="s">
        <v>12626</v>
      </c>
      <c r="C4676" s="8" t="s">
        <v>13059</v>
      </c>
      <c r="D4676" s="8" t="s">
        <v>13058</v>
      </c>
      <c r="E4676" s="8" t="s">
        <v>13060</v>
      </c>
      <c r="F4676" t="str">
        <f t="shared" si="73"/>
        <v>Sul</v>
      </c>
      <c r="G4676" s="11">
        <v>0.2470131411120845</v>
      </c>
      <c r="H4676" s="8" t="s">
        <v>16004</v>
      </c>
    </row>
    <row r="4677" spans="1:8" ht="14.65" customHeight="1" x14ac:dyDescent="0.25">
      <c r="A4677" t="s">
        <v>13357</v>
      </c>
      <c r="B4677" s="8" t="s">
        <v>13358</v>
      </c>
      <c r="C4677" s="8" t="s">
        <v>14098</v>
      </c>
      <c r="D4677" s="8" t="s">
        <v>3806</v>
      </c>
      <c r="E4677" s="8" t="s">
        <v>13402</v>
      </c>
      <c r="F4677" t="str">
        <f t="shared" si="73"/>
        <v>Sul</v>
      </c>
      <c r="G4677" s="11">
        <v>0.24741264272520647</v>
      </c>
      <c r="H4677" s="8" t="s">
        <v>16004</v>
      </c>
    </row>
    <row r="4678" spans="1:8" ht="14.65" customHeight="1" x14ac:dyDescent="0.25">
      <c r="A4678" t="s">
        <v>11616</v>
      </c>
      <c r="B4678" s="8" t="s">
        <v>3680</v>
      </c>
      <c r="C4678" s="8" t="s">
        <v>11978</v>
      </c>
      <c r="D4678" s="8" t="s">
        <v>2731</v>
      </c>
      <c r="E4678" s="8" t="s">
        <v>11979</v>
      </c>
      <c r="F4678" t="str">
        <f t="shared" si="73"/>
        <v>Sul</v>
      </c>
      <c r="G4678" s="11">
        <v>0.24796963229786884</v>
      </c>
      <c r="H4678" s="8" t="s">
        <v>16004</v>
      </c>
    </row>
    <row r="4679" spans="1:8" ht="14.65" customHeight="1" x14ac:dyDescent="0.25">
      <c r="A4679" t="s">
        <v>11616</v>
      </c>
      <c r="B4679" s="8" t="s">
        <v>3680</v>
      </c>
      <c r="C4679" s="8" t="s">
        <v>12575</v>
      </c>
      <c r="D4679" s="8" t="s">
        <v>12574</v>
      </c>
      <c r="E4679" s="8" t="s">
        <v>12576</v>
      </c>
      <c r="F4679" t="str">
        <f t="shared" si="73"/>
        <v>Sul</v>
      </c>
      <c r="G4679" s="11">
        <v>0.24855308167197143</v>
      </c>
      <c r="H4679" s="8" t="s">
        <v>16004</v>
      </c>
    </row>
    <row r="4680" spans="1:8" ht="14.65" customHeight="1" x14ac:dyDescent="0.25">
      <c r="A4680" t="s">
        <v>11616</v>
      </c>
      <c r="B4680" s="8" t="s">
        <v>3680</v>
      </c>
      <c r="C4680" s="8" t="s">
        <v>12032</v>
      </c>
      <c r="D4680" s="8" t="s">
        <v>1284</v>
      </c>
      <c r="E4680" s="8" t="s">
        <v>399</v>
      </c>
      <c r="F4680" t="str">
        <f t="shared" si="73"/>
        <v>Sul</v>
      </c>
      <c r="G4680" s="11">
        <v>0.24941738177987893</v>
      </c>
      <c r="H4680" s="8" t="s">
        <v>16004</v>
      </c>
    </row>
    <row r="4681" spans="1:8" ht="14.65" customHeight="1" x14ac:dyDescent="0.25">
      <c r="A4681" t="s">
        <v>13357</v>
      </c>
      <c r="B4681" s="8" t="s">
        <v>13358</v>
      </c>
      <c r="C4681" s="8" t="s">
        <v>13975</v>
      </c>
      <c r="D4681" s="8" t="s">
        <v>3752</v>
      </c>
      <c r="E4681" s="8" t="s">
        <v>13976</v>
      </c>
      <c r="F4681" t="str">
        <f t="shared" si="73"/>
        <v>Sul</v>
      </c>
      <c r="G4681" s="11">
        <v>0.25039721708386398</v>
      </c>
      <c r="H4681" s="8" t="s">
        <v>16004</v>
      </c>
    </row>
    <row r="4682" spans="1:8" ht="14.65" customHeight="1" x14ac:dyDescent="0.25">
      <c r="A4682" t="s">
        <v>12625</v>
      </c>
      <c r="B4682" s="8" t="s">
        <v>12626</v>
      </c>
      <c r="C4682" s="8" t="s">
        <v>12946</v>
      </c>
      <c r="D4682" s="8" t="s">
        <v>3157</v>
      </c>
      <c r="E4682" s="8" t="s">
        <v>12947</v>
      </c>
      <c r="F4682" t="str">
        <f t="shared" si="73"/>
        <v>Sul</v>
      </c>
      <c r="G4682" s="11">
        <v>0.25045885385336764</v>
      </c>
      <c r="H4682" s="8" t="s">
        <v>16004</v>
      </c>
    </row>
    <row r="4683" spans="1:8" ht="14.65" customHeight="1" x14ac:dyDescent="0.25">
      <c r="A4683" t="s">
        <v>11616</v>
      </c>
      <c r="B4683" s="8" t="s">
        <v>3680</v>
      </c>
      <c r="C4683" s="8" t="s">
        <v>12150</v>
      </c>
      <c r="D4683" s="8" t="s">
        <v>12149</v>
      </c>
      <c r="E4683" s="8" t="s">
        <v>12151</v>
      </c>
      <c r="F4683" t="str">
        <f t="shared" si="73"/>
        <v>Sul</v>
      </c>
      <c r="G4683" s="11">
        <v>0.25252536464352604</v>
      </c>
      <c r="H4683" s="8" t="s">
        <v>16004</v>
      </c>
    </row>
    <row r="4684" spans="1:8" ht="14.65" customHeight="1" x14ac:dyDescent="0.25">
      <c r="A4684" t="s">
        <v>12625</v>
      </c>
      <c r="B4684" s="8" t="s">
        <v>12626</v>
      </c>
      <c r="C4684" s="8" t="s">
        <v>13315</v>
      </c>
      <c r="D4684" s="8" t="s">
        <v>13314</v>
      </c>
      <c r="E4684" s="8" t="s">
        <v>12591</v>
      </c>
      <c r="F4684" t="str">
        <f t="shared" si="73"/>
        <v>Sul</v>
      </c>
      <c r="G4684" s="11">
        <v>0.25372151214809235</v>
      </c>
      <c r="H4684" s="8" t="s">
        <v>16004</v>
      </c>
    </row>
    <row r="4685" spans="1:8" ht="14.65" customHeight="1" x14ac:dyDescent="0.25">
      <c r="A4685" t="s">
        <v>11616</v>
      </c>
      <c r="B4685" s="8" t="s">
        <v>3680</v>
      </c>
      <c r="C4685" s="8" t="s">
        <v>12363</v>
      </c>
      <c r="D4685" s="8" t="s">
        <v>1485</v>
      </c>
      <c r="E4685" s="8" t="s">
        <v>12364</v>
      </c>
      <c r="F4685" t="str">
        <f t="shared" si="73"/>
        <v>Sul</v>
      </c>
      <c r="G4685" s="11">
        <v>0.2543347362506897</v>
      </c>
      <c r="H4685" s="8" t="s">
        <v>16004</v>
      </c>
    </row>
    <row r="4686" spans="1:8" ht="14.65" customHeight="1" x14ac:dyDescent="0.25">
      <c r="A4686" t="s">
        <v>13357</v>
      </c>
      <c r="B4686" s="8" t="s">
        <v>13358</v>
      </c>
      <c r="C4686" s="8" t="s">
        <v>14161</v>
      </c>
      <c r="D4686" s="8" t="s">
        <v>3847</v>
      </c>
      <c r="E4686" s="8" t="s">
        <v>14162</v>
      </c>
      <c r="F4686" t="str">
        <f t="shared" si="73"/>
        <v>Sul</v>
      </c>
      <c r="G4686" s="11">
        <v>0.25515263349677175</v>
      </c>
      <c r="H4686" s="8" t="s">
        <v>16004</v>
      </c>
    </row>
    <row r="4687" spans="1:8" ht="14.65" customHeight="1" x14ac:dyDescent="0.25">
      <c r="A4687" t="s">
        <v>11616</v>
      </c>
      <c r="B4687" s="8" t="s">
        <v>3680</v>
      </c>
      <c r="C4687" s="8" t="s">
        <v>12124</v>
      </c>
      <c r="D4687" s="8" t="s">
        <v>12123</v>
      </c>
      <c r="E4687" s="8" t="s">
        <v>11633</v>
      </c>
      <c r="F4687" t="str">
        <f t="shared" si="73"/>
        <v>Sul</v>
      </c>
      <c r="G4687" s="11">
        <v>0.25543066557606009</v>
      </c>
      <c r="H4687" s="8" t="s">
        <v>16004</v>
      </c>
    </row>
    <row r="4688" spans="1:8" ht="14.65" customHeight="1" x14ac:dyDescent="0.25">
      <c r="A4688" t="s">
        <v>12625</v>
      </c>
      <c r="B4688" s="8" t="s">
        <v>12626</v>
      </c>
      <c r="C4688" s="8" t="s">
        <v>13263</v>
      </c>
      <c r="D4688" s="8" t="s">
        <v>13262</v>
      </c>
      <c r="E4688" s="8" t="s">
        <v>13264</v>
      </c>
      <c r="F4688" t="str">
        <f t="shared" si="73"/>
        <v>Sul</v>
      </c>
      <c r="G4688" s="11">
        <v>0.25629539715971905</v>
      </c>
      <c r="H4688" s="8" t="s">
        <v>16004</v>
      </c>
    </row>
    <row r="4689" spans="1:8" ht="14.65" customHeight="1" x14ac:dyDescent="0.25">
      <c r="A4689" t="s">
        <v>11616</v>
      </c>
      <c r="B4689" s="8" t="s">
        <v>3680</v>
      </c>
      <c r="C4689" s="8" t="s">
        <v>12361</v>
      </c>
      <c r="D4689" s="8" t="s">
        <v>12360</v>
      </c>
      <c r="E4689" s="8" t="s">
        <v>12362</v>
      </c>
      <c r="F4689" t="str">
        <f t="shared" si="73"/>
        <v>Sul</v>
      </c>
      <c r="G4689" s="11">
        <v>0.25637164961195491</v>
      </c>
      <c r="H4689" s="8" t="s">
        <v>16004</v>
      </c>
    </row>
    <row r="4690" spans="1:8" ht="14.65" customHeight="1" x14ac:dyDescent="0.25">
      <c r="A4690" t="s">
        <v>11616</v>
      </c>
      <c r="B4690" s="8" t="s">
        <v>3680</v>
      </c>
      <c r="C4690" s="8" t="s">
        <v>11842</v>
      </c>
      <c r="D4690" s="8" t="s">
        <v>11841</v>
      </c>
      <c r="E4690" s="8" t="s">
        <v>11843</v>
      </c>
      <c r="F4690" t="str">
        <f t="shared" si="73"/>
        <v>Sul</v>
      </c>
      <c r="G4690" s="11">
        <v>0.25648734743265222</v>
      </c>
      <c r="H4690" s="8" t="s">
        <v>16004</v>
      </c>
    </row>
    <row r="4691" spans="1:8" ht="14.65" customHeight="1" x14ac:dyDescent="0.25">
      <c r="A4691" t="s">
        <v>12625</v>
      </c>
      <c r="B4691" s="8" t="s">
        <v>12626</v>
      </c>
      <c r="C4691" s="8" t="s">
        <v>12915</v>
      </c>
      <c r="D4691" s="8" t="s">
        <v>3122</v>
      </c>
      <c r="E4691" s="8" t="s">
        <v>12916</v>
      </c>
      <c r="F4691" t="str">
        <f t="shared" si="73"/>
        <v>Sul</v>
      </c>
      <c r="G4691" s="11">
        <v>0.2566202901572181</v>
      </c>
      <c r="H4691" s="8" t="s">
        <v>16004</v>
      </c>
    </row>
    <row r="4692" spans="1:8" ht="14.65" customHeight="1" x14ac:dyDescent="0.25">
      <c r="A4692" t="s">
        <v>11616</v>
      </c>
      <c r="B4692" s="8" t="s">
        <v>3680</v>
      </c>
      <c r="C4692" s="8" t="s">
        <v>11999</v>
      </c>
      <c r="D4692" s="8" t="s">
        <v>1263</v>
      </c>
      <c r="E4692" s="8" t="s">
        <v>4826</v>
      </c>
      <c r="F4692" t="str">
        <f t="shared" si="73"/>
        <v>Sul</v>
      </c>
      <c r="G4692" s="11">
        <v>0.25693769197113092</v>
      </c>
      <c r="H4692" s="8" t="s">
        <v>16004</v>
      </c>
    </row>
    <row r="4693" spans="1:8" ht="14.65" customHeight="1" x14ac:dyDescent="0.25">
      <c r="A4693" t="s">
        <v>11616</v>
      </c>
      <c r="B4693" s="8" t="s">
        <v>3680</v>
      </c>
      <c r="C4693" s="8" t="s">
        <v>11795</v>
      </c>
      <c r="D4693" s="8" t="s">
        <v>11794</v>
      </c>
      <c r="E4693" s="8" t="s">
        <v>7273</v>
      </c>
      <c r="F4693" t="str">
        <f t="shared" si="73"/>
        <v>Sul</v>
      </c>
      <c r="G4693" s="11">
        <v>0.25747716127350617</v>
      </c>
      <c r="H4693" s="8" t="s">
        <v>16004</v>
      </c>
    </row>
    <row r="4694" spans="1:8" ht="14.65" customHeight="1" x14ac:dyDescent="0.25">
      <c r="A4694" t="s">
        <v>12625</v>
      </c>
      <c r="B4694" s="8" t="s">
        <v>12626</v>
      </c>
      <c r="C4694" s="8" t="s">
        <v>12964</v>
      </c>
      <c r="D4694" s="8" t="s">
        <v>3190</v>
      </c>
      <c r="E4694" s="8" t="s">
        <v>12965</v>
      </c>
      <c r="F4694" t="str">
        <f t="shared" si="73"/>
        <v>Sul</v>
      </c>
      <c r="G4694" s="11">
        <v>0.25858434024808297</v>
      </c>
      <c r="H4694" s="8" t="s">
        <v>16004</v>
      </c>
    </row>
    <row r="4695" spans="1:8" ht="14.65" customHeight="1" x14ac:dyDescent="0.25">
      <c r="A4695" t="s">
        <v>13357</v>
      </c>
      <c r="B4695" s="8" t="s">
        <v>13358</v>
      </c>
      <c r="C4695" s="8" t="s">
        <v>13846</v>
      </c>
      <c r="D4695" s="8" t="s">
        <v>3672</v>
      </c>
      <c r="E4695" s="8" t="s">
        <v>13847</v>
      </c>
      <c r="F4695" t="str">
        <f t="shared" si="73"/>
        <v>Sul</v>
      </c>
      <c r="G4695" s="11">
        <v>0.25908394162940784</v>
      </c>
      <c r="H4695" s="8" t="s">
        <v>16004</v>
      </c>
    </row>
    <row r="4696" spans="1:8" ht="14.65" customHeight="1" x14ac:dyDescent="0.25">
      <c r="A4696" t="s">
        <v>13357</v>
      </c>
      <c r="B4696" s="8" t="s">
        <v>13358</v>
      </c>
      <c r="C4696" s="8" t="s">
        <v>13946</v>
      </c>
      <c r="D4696" s="8" t="s">
        <v>13945</v>
      </c>
      <c r="E4696" s="8" t="s">
        <v>13947</v>
      </c>
      <c r="F4696" t="str">
        <f t="shared" si="73"/>
        <v>Sul</v>
      </c>
      <c r="G4696" s="11">
        <v>0.25955182515518227</v>
      </c>
      <c r="H4696" s="8" t="s">
        <v>16004</v>
      </c>
    </row>
    <row r="4697" spans="1:8" ht="14.65" customHeight="1" x14ac:dyDescent="0.25">
      <c r="A4697" t="s">
        <v>13357</v>
      </c>
      <c r="B4697" s="8" t="s">
        <v>13358</v>
      </c>
      <c r="C4697" s="8" t="s">
        <v>13442</v>
      </c>
      <c r="D4697" s="8" t="s">
        <v>13441</v>
      </c>
      <c r="E4697" s="8" t="s">
        <v>13443</v>
      </c>
      <c r="F4697" t="str">
        <f t="shared" si="73"/>
        <v>Sul</v>
      </c>
      <c r="G4697" s="11">
        <v>0.26123906552381604</v>
      </c>
      <c r="H4697" s="8" t="s">
        <v>16004</v>
      </c>
    </row>
    <row r="4698" spans="1:8" ht="14.65" customHeight="1" x14ac:dyDescent="0.25">
      <c r="A4698" t="s">
        <v>13357</v>
      </c>
      <c r="B4698" s="8" t="s">
        <v>13358</v>
      </c>
      <c r="C4698" s="8" t="s">
        <v>14270</v>
      </c>
      <c r="D4698" s="8" t="s">
        <v>14269</v>
      </c>
      <c r="E4698" s="8" t="s">
        <v>14271</v>
      </c>
      <c r="F4698" t="str">
        <f t="shared" si="73"/>
        <v>Sul</v>
      </c>
      <c r="G4698" s="11">
        <v>0.26171727631907982</v>
      </c>
      <c r="H4698" s="8" t="s">
        <v>16004</v>
      </c>
    </row>
    <row r="4699" spans="1:8" ht="14.65" customHeight="1" x14ac:dyDescent="0.25">
      <c r="A4699" t="s">
        <v>13357</v>
      </c>
      <c r="B4699" s="8" t="s">
        <v>13358</v>
      </c>
      <c r="C4699" s="8" t="s">
        <v>14198</v>
      </c>
      <c r="D4699" s="8" t="s">
        <v>3871</v>
      </c>
      <c r="E4699" s="8" t="s">
        <v>13360</v>
      </c>
      <c r="F4699" t="str">
        <f t="shared" si="73"/>
        <v>Sul</v>
      </c>
      <c r="G4699" s="11">
        <v>0.26210960828584584</v>
      </c>
      <c r="H4699" s="8" t="s">
        <v>16004</v>
      </c>
    </row>
    <row r="4700" spans="1:8" ht="14.65" customHeight="1" x14ac:dyDescent="0.25">
      <c r="A4700" t="s">
        <v>13357</v>
      </c>
      <c r="B4700" s="8" t="s">
        <v>13358</v>
      </c>
      <c r="C4700" s="8" t="s">
        <v>14015</v>
      </c>
      <c r="D4700" s="8" t="s">
        <v>14014</v>
      </c>
      <c r="E4700" s="8" t="s">
        <v>14016</v>
      </c>
      <c r="F4700" t="str">
        <f t="shared" si="73"/>
        <v>Sul</v>
      </c>
      <c r="G4700" s="11">
        <v>0.26417069496099332</v>
      </c>
      <c r="H4700" s="8" t="s">
        <v>16004</v>
      </c>
    </row>
    <row r="4701" spans="1:8" ht="14.65" customHeight="1" x14ac:dyDescent="0.25">
      <c r="A4701" t="s">
        <v>13357</v>
      </c>
      <c r="B4701" s="8" t="s">
        <v>13358</v>
      </c>
      <c r="C4701" s="8" t="s">
        <v>14276</v>
      </c>
      <c r="D4701" s="8" t="s">
        <v>14275</v>
      </c>
      <c r="E4701" s="8" t="s">
        <v>14277</v>
      </c>
      <c r="F4701" t="str">
        <f t="shared" si="73"/>
        <v>Sul</v>
      </c>
      <c r="G4701" s="11">
        <v>0.26438161982668185</v>
      </c>
      <c r="H4701" s="8" t="s">
        <v>16004</v>
      </c>
    </row>
    <row r="4702" spans="1:8" ht="14.65" customHeight="1" x14ac:dyDescent="0.25">
      <c r="A4702" t="s">
        <v>11616</v>
      </c>
      <c r="B4702" s="8" t="s">
        <v>3680</v>
      </c>
      <c r="C4702" s="8" t="s">
        <v>11674</v>
      </c>
      <c r="D4702" s="8" t="s">
        <v>1098</v>
      </c>
      <c r="E4702" s="8" t="s">
        <v>11675</v>
      </c>
      <c r="F4702" t="str">
        <f t="shared" si="73"/>
        <v>Sul</v>
      </c>
      <c r="G4702" s="11">
        <v>0.26470703229204939</v>
      </c>
      <c r="H4702" s="8" t="s">
        <v>16004</v>
      </c>
    </row>
    <row r="4703" spans="1:8" ht="14.65" customHeight="1" x14ac:dyDescent="0.25">
      <c r="A4703" t="s">
        <v>11616</v>
      </c>
      <c r="B4703" s="8" t="s">
        <v>3680</v>
      </c>
      <c r="C4703" s="8" t="s">
        <v>12241</v>
      </c>
      <c r="D4703" s="8" t="s">
        <v>1393</v>
      </c>
      <c r="E4703" s="8" t="s">
        <v>11745</v>
      </c>
      <c r="F4703" t="str">
        <f t="shared" si="73"/>
        <v>Sul</v>
      </c>
      <c r="G4703" s="11">
        <v>0.26607589901137929</v>
      </c>
      <c r="H4703" s="8" t="s">
        <v>16004</v>
      </c>
    </row>
    <row r="4704" spans="1:8" ht="14.65" customHeight="1" x14ac:dyDescent="0.25">
      <c r="A4704" t="s">
        <v>13357</v>
      </c>
      <c r="B4704" s="8" t="s">
        <v>13358</v>
      </c>
      <c r="C4704" s="8" t="s">
        <v>14517</v>
      </c>
      <c r="D4704" s="8" t="s">
        <v>14516</v>
      </c>
      <c r="E4704" s="8" t="s">
        <v>14518</v>
      </c>
      <c r="F4704" t="str">
        <f t="shared" si="73"/>
        <v>Sul</v>
      </c>
      <c r="G4704" s="11">
        <v>0.26646045975890431</v>
      </c>
      <c r="H4704" s="8" t="s">
        <v>16004</v>
      </c>
    </row>
    <row r="4705" spans="1:8" ht="14.65" customHeight="1" x14ac:dyDescent="0.25">
      <c r="A4705" t="s">
        <v>13357</v>
      </c>
      <c r="B4705" s="8" t="s">
        <v>13358</v>
      </c>
      <c r="C4705" s="8" t="s">
        <v>14096</v>
      </c>
      <c r="D4705" s="8" t="s">
        <v>14095</v>
      </c>
      <c r="E4705" s="8" t="s">
        <v>14097</v>
      </c>
      <c r="F4705" t="str">
        <f t="shared" si="73"/>
        <v>Sul</v>
      </c>
      <c r="G4705" s="11">
        <v>0.26688829666675362</v>
      </c>
      <c r="H4705" s="8" t="s">
        <v>16004</v>
      </c>
    </row>
    <row r="4706" spans="1:8" ht="14.65" customHeight="1" x14ac:dyDescent="0.25">
      <c r="A4706" t="s">
        <v>12625</v>
      </c>
      <c r="B4706" s="8" t="s">
        <v>12626</v>
      </c>
      <c r="C4706" s="8" t="s">
        <v>12757</v>
      </c>
      <c r="D4706" s="8" t="s">
        <v>12756</v>
      </c>
      <c r="E4706" s="8" t="s">
        <v>12758</v>
      </c>
      <c r="F4706" t="str">
        <f t="shared" si="73"/>
        <v>Sul</v>
      </c>
      <c r="G4706" s="11">
        <v>0.26693881741801484</v>
      </c>
      <c r="H4706" s="8" t="s">
        <v>16004</v>
      </c>
    </row>
    <row r="4707" spans="1:8" ht="14.65" customHeight="1" x14ac:dyDescent="0.25">
      <c r="A4707" t="s">
        <v>11616</v>
      </c>
      <c r="B4707" s="8" t="s">
        <v>3680</v>
      </c>
      <c r="C4707" s="8" t="s">
        <v>11808</v>
      </c>
      <c r="D4707" s="8" t="s">
        <v>1184</v>
      </c>
      <c r="E4707" s="8" t="s">
        <v>11809</v>
      </c>
      <c r="F4707" t="str">
        <f t="shared" si="73"/>
        <v>Sul</v>
      </c>
      <c r="G4707" s="11">
        <v>0.26714280890797315</v>
      </c>
      <c r="H4707" s="8" t="s">
        <v>16004</v>
      </c>
    </row>
    <row r="4708" spans="1:8" ht="14.65" customHeight="1" x14ac:dyDescent="0.25">
      <c r="A4708" t="s">
        <v>13357</v>
      </c>
      <c r="B4708" s="8" t="s">
        <v>13358</v>
      </c>
      <c r="C4708" s="8" t="s">
        <v>14067</v>
      </c>
      <c r="D4708" s="8" t="s">
        <v>14066</v>
      </c>
      <c r="E4708" s="8" t="s">
        <v>14068</v>
      </c>
      <c r="F4708" t="str">
        <f t="shared" si="73"/>
        <v>Sul</v>
      </c>
      <c r="G4708" s="11">
        <v>0.26836779059190841</v>
      </c>
      <c r="H4708" s="8" t="s">
        <v>16004</v>
      </c>
    </row>
    <row r="4709" spans="1:8" ht="14.65" customHeight="1" x14ac:dyDescent="0.25">
      <c r="A4709" t="s">
        <v>11616</v>
      </c>
      <c r="B4709" s="8" t="s">
        <v>3680</v>
      </c>
      <c r="C4709" s="8" t="s">
        <v>11968</v>
      </c>
      <c r="D4709" s="8" t="s">
        <v>1251</v>
      </c>
      <c r="E4709" s="8" t="s">
        <v>11969</v>
      </c>
      <c r="F4709" t="str">
        <f t="shared" si="73"/>
        <v>Sul</v>
      </c>
      <c r="G4709" s="11">
        <v>0.26930582003950376</v>
      </c>
      <c r="H4709" s="8" t="s">
        <v>16004</v>
      </c>
    </row>
    <row r="4710" spans="1:8" ht="14.65" customHeight="1" x14ac:dyDescent="0.25">
      <c r="A4710" t="s">
        <v>11616</v>
      </c>
      <c r="B4710" s="8" t="s">
        <v>3680</v>
      </c>
      <c r="C4710" s="8" t="s">
        <v>11684</v>
      </c>
      <c r="D4710" s="8" t="s">
        <v>2260</v>
      </c>
      <c r="E4710" s="8" t="s">
        <v>11685</v>
      </c>
      <c r="F4710" t="str">
        <f t="shared" si="73"/>
        <v>Sul</v>
      </c>
      <c r="G4710" s="11">
        <v>0.27016363097962259</v>
      </c>
      <c r="H4710" s="8" t="s">
        <v>16004</v>
      </c>
    </row>
    <row r="4711" spans="1:8" ht="14.65" customHeight="1" x14ac:dyDescent="0.25">
      <c r="A4711" t="s">
        <v>12625</v>
      </c>
      <c r="B4711" s="8" t="s">
        <v>12626</v>
      </c>
      <c r="C4711" s="8" t="s">
        <v>12860</v>
      </c>
      <c r="D4711" s="8" t="s">
        <v>12859</v>
      </c>
      <c r="E4711" s="8" t="s">
        <v>12861</v>
      </c>
      <c r="F4711" t="str">
        <f t="shared" si="73"/>
        <v>Sul</v>
      </c>
      <c r="G4711" s="11">
        <v>0.27017161709981019</v>
      </c>
      <c r="H4711" s="8" t="s">
        <v>16004</v>
      </c>
    </row>
    <row r="4712" spans="1:8" ht="14.65" customHeight="1" x14ac:dyDescent="0.25">
      <c r="A4712" t="s">
        <v>13357</v>
      </c>
      <c r="B4712" s="8" t="s">
        <v>13358</v>
      </c>
      <c r="C4712" s="8" t="s">
        <v>13928</v>
      </c>
      <c r="D4712" s="8" t="s">
        <v>13927</v>
      </c>
      <c r="E4712" s="8" t="s">
        <v>13929</v>
      </c>
      <c r="F4712" t="str">
        <f t="shared" si="73"/>
        <v>Sul</v>
      </c>
      <c r="G4712" s="11">
        <v>0.27063010349196015</v>
      </c>
      <c r="H4712" s="8" t="s">
        <v>16004</v>
      </c>
    </row>
    <row r="4713" spans="1:8" ht="14.65" customHeight="1" x14ac:dyDescent="0.25">
      <c r="A4713" t="s">
        <v>13357</v>
      </c>
      <c r="B4713" s="8" t="s">
        <v>13358</v>
      </c>
      <c r="C4713" s="8" t="s">
        <v>13969</v>
      </c>
      <c r="D4713" s="8" t="s">
        <v>13968</v>
      </c>
      <c r="E4713" s="8" t="s">
        <v>13970</v>
      </c>
      <c r="F4713" t="str">
        <f t="shared" si="73"/>
        <v>Sul</v>
      </c>
      <c r="G4713" s="11">
        <v>0.27106677927730882</v>
      </c>
      <c r="H4713" s="8" t="s">
        <v>16004</v>
      </c>
    </row>
    <row r="4714" spans="1:8" ht="14.65" customHeight="1" x14ac:dyDescent="0.25">
      <c r="A4714" t="s">
        <v>13357</v>
      </c>
      <c r="B4714" s="8" t="s">
        <v>13358</v>
      </c>
      <c r="C4714" s="8" t="s">
        <v>14339</v>
      </c>
      <c r="D4714" s="8" t="s">
        <v>14338</v>
      </c>
      <c r="E4714" s="8" t="s">
        <v>14340</v>
      </c>
      <c r="F4714" t="str">
        <f t="shared" si="73"/>
        <v>Sul</v>
      </c>
      <c r="G4714" s="11">
        <v>0.2710795425511211</v>
      </c>
      <c r="H4714" s="8" t="s">
        <v>16004</v>
      </c>
    </row>
    <row r="4715" spans="1:8" ht="14.65" customHeight="1" x14ac:dyDescent="0.25">
      <c r="A4715" t="s">
        <v>13357</v>
      </c>
      <c r="B4715" s="8" t="s">
        <v>13358</v>
      </c>
      <c r="C4715" s="8" t="s">
        <v>14442</v>
      </c>
      <c r="D4715" s="8" t="s">
        <v>14441</v>
      </c>
      <c r="E4715" s="8" t="s">
        <v>14443</v>
      </c>
      <c r="F4715" t="str">
        <f t="shared" si="73"/>
        <v>Sul</v>
      </c>
      <c r="G4715" s="11">
        <v>0.27114313400587975</v>
      </c>
      <c r="H4715" s="8" t="s">
        <v>16004</v>
      </c>
    </row>
    <row r="4716" spans="1:8" ht="14.65" customHeight="1" x14ac:dyDescent="0.25">
      <c r="A4716" t="s">
        <v>11616</v>
      </c>
      <c r="B4716" s="8" t="s">
        <v>3680</v>
      </c>
      <c r="C4716" s="8" t="s">
        <v>11865</v>
      </c>
      <c r="D4716" s="8" t="s">
        <v>1215</v>
      </c>
      <c r="E4716" s="8" t="s">
        <v>11866</v>
      </c>
      <c r="F4716" t="str">
        <f t="shared" si="73"/>
        <v>Sul</v>
      </c>
      <c r="G4716" s="11">
        <v>0.27292960077388195</v>
      </c>
      <c r="H4716" s="8" t="s">
        <v>16004</v>
      </c>
    </row>
    <row r="4717" spans="1:8" ht="14.65" customHeight="1" x14ac:dyDescent="0.25">
      <c r="A4717" t="s">
        <v>12625</v>
      </c>
      <c r="B4717" s="8" t="s">
        <v>12626</v>
      </c>
      <c r="C4717" s="8" t="s">
        <v>12848</v>
      </c>
      <c r="D4717" s="8" t="s">
        <v>3043</v>
      </c>
      <c r="E4717" s="8" t="s">
        <v>12849</v>
      </c>
      <c r="F4717" t="str">
        <f t="shared" si="73"/>
        <v>Sul</v>
      </c>
      <c r="G4717" s="11">
        <v>0.27404747674860119</v>
      </c>
      <c r="H4717" s="8" t="s">
        <v>16004</v>
      </c>
    </row>
    <row r="4718" spans="1:8" ht="14.65" customHeight="1" x14ac:dyDescent="0.25">
      <c r="A4718" t="s">
        <v>12625</v>
      </c>
      <c r="B4718" s="8" t="s">
        <v>12626</v>
      </c>
      <c r="C4718" s="8" t="s">
        <v>13336</v>
      </c>
      <c r="D4718" s="8" t="s">
        <v>13335</v>
      </c>
      <c r="E4718" s="8" t="s">
        <v>13337</v>
      </c>
      <c r="F4718" t="str">
        <f t="shared" si="73"/>
        <v>Sul</v>
      </c>
      <c r="G4718" s="11">
        <v>0.27480237055089685</v>
      </c>
      <c r="H4718" s="8" t="s">
        <v>16004</v>
      </c>
    </row>
    <row r="4719" spans="1:8" ht="14.65" customHeight="1" x14ac:dyDescent="0.25">
      <c r="A4719" t="s">
        <v>13357</v>
      </c>
      <c r="B4719" s="8" t="s">
        <v>13358</v>
      </c>
      <c r="C4719" s="8" t="s">
        <v>14279</v>
      </c>
      <c r="D4719" s="8" t="s">
        <v>14278</v>
      </c>
      <c r="E4719" s="8" t="s">
        <v>14280</v>
      </c>
      <c r="F4719" t="str">
        <f t="shared" si="73"/>
        <v>Sul</v>
      </c>
      <c r="G4719" s="11">
        <v>0.27512574834955694</v>
      </c>
      <c r="H4719" s="8" t="s">
        <v>16004</v>
      </c>
    </row>
    <row r="4720" spans="1:8" ht="14.65" customHeight="1" x14ac:dyDescent="0.25">
      <c r="A4720" t="s">
        <v>12625</v>
      </c>
      <c r="B4720" s="8" t="s">
        <v>12626</v>
      </c>
      <c r="C4720" s="8" t="s">
        <v>13136</v>
      </c>
      <c r="D4720" s="8" t="s">
        <v>13135</v>
      </c>
      <c r="E4720" s="8" t="s">
        <v>13137</v>
      </c>
      <c r="F4720" t="str">
        <f t="shared" si="73"/>
        <v>Sul</v>
      </c>
      <c r="G4720" s="11">
        <v>0.27748177399749085</v>
      </c>
      <c r="H4720" s="8" t="s">
        <v>16004</v>
      </c>
    </row>
    <row r="4721" spans="1:8" ht="14.65" customHeight="1" x14ac:dyDescent="0.25">
      <c r="A4721" t="s">
        <v>13357</v>
      </c>
      <c r="B4721" s="8" t="s">
        <v>13358</v>
      </c>
      <c r="C4721" s="8" t="s">
        <v>14436</v>
      </c>
      <c r="D4721" s="8" t="s">
        <v>14435</v>
      </c>
      <c r="E4721" s="8" t="s">
        <v>14437</v>
      </c>
      <c r="F4721" t="str">
        <f t="shared" si="73"/>
        <v>Sul</v>
      </c>
      <c r="G4721" s="11">
        <v>0.27777170726350175</v>
      </c>
      <c r="H4721" s="8" t="s">
        <v>16004</v>
      </c>
    </row>
    <row r="4722" spans="1:8" ht="14.65" customHeight="1" x14ac:dyDescent="0.25">
      <c r="A4722" t="s">
        <v>13357</v>
      </c>
      <c r="B4722" s="8" t="s">
        <v>13358</v>
      </c>
      <c r="C4722" s="8" t="s">
        <v>14716</v>
      </c>
      <c r="D4722" s="8" t="s">
        <v>14715</v>
      </c>
      <c r="E4722" s="8" t="s">
        <v>14717</v>
      </c>
      <c r="F4722" t="str">
        <f t="shared" si="73"/>
        <v>Sul</v>
      </c>
      <c r="G4722" s="11">
        <v>0.27877293018665228</v>
      </c>
      <c r="H4722" s="8" t="s">
        <v>16004</v>
      </c>
    </row>
    <row r="4723" spans="1:8" ht="14.65" customHeight="1" x14ac:dyDescent="0.25">
      <c r="A4723" t="s">
        <v>13357</v>
      </c>
      <c r="B4723" s="8" t="s">
        <v>13358</v>
      </c>
      <c r="C4723" s="8" t="s">
        <v>13375</v>
      </c>
      <c r="D4723" s="8" t="s">
        <v>3389</v>
      </c>
      <c r="E4723" s="8" t="s">
        <v>13376</v>
      </c>
      <c r="F4723" t="str">
        <f t="shared" si="73"/>
        <v>Sul</v>
      </c>
      <c r="G4723" s="11">
        <v>0.27882212590973754</v>
      </c>
      <c r="H4723" s="8" t="s">
        <v>16004</v>
      </c>
    </row>
    <row r="4724" spans="1:8" ht="14.65" customHeight="1" x14ac:dyDescent="0.25">
      <c r="A4724" t="s">
        <v>13357</v>
      </c>
      <c r="B4724" s="8" t="s">
        <v>13358</v>
      </c>
      <c r="C4724" s="8" t="s">
        <v>13733</v>
      </c>
      <c r="D4724" s="8" t="s">
        <v>13732</v>
      </c>
      <c r="E4724" s="8" t="s">
        <v>13734</v>
      </c>
      <c r="F4724" t="str">
        <f t="shared" si="73"/>
        <v>Sul</v>
      </c>
      <c r="G4724" s="11">
        <v>0.27890810761596896</v>
      </c>
      <c r="H4724" s="8" t="s">
        <v>16004</v>
      </c>
    </row>
    <row r="4725" spans="1:8" ht="14.65" customHeight="1" x14ac:dyDescent="0.25">
      <c r="A4725" t="s">
        <v>11616</v>
      </c>
      <c r="B4725" s="8" t="s">
        <v>3680</v>
      </c>
      <c r="C4725" s="8" t="s">
        <v>12600</v>
      </c>
      <c r="D4725" s="8" t="s">
        <v>12599</v>
      </c>
      <c r="E4725" s="8" t="s">
        <v>12601</v>
      </c>
      <c r="F4725" t="str">
        <f t="shared" si="73"/>
        <v>Sul</v>
      </c>
      <c r="G4725" s="11">
        <v>0.27927690043166986</v>
      </c>
      <c r="H4725" s="8" t="s">
        <v>16004</v>
      </c>
    </row>
    <row r="4726" spans="1:8" ht="14.65" customHeight="1" x14ac:dyDescent="0.25">
      <c r="A4726" t="s">
        <v>11616</v>
      </c>
      <c r="B4726" s="8" t="s">
        <v>3680</v>
      </c>
      <c r="C4726" s="8" t="s">
        <v>11781</v>
      </c>
      <c r="D4726" s="8" t="s">
        <v>1181</v>
      </c>
      <c r="E4726" s="8" t="s">
        <v>11782</v>
      </c>
      <c r="F4726" t="str">
        <f t="shared" si="73"/>
        <v>Sul</v>
      </c>
      <c r="G4726" s="11">
        <v>0.28025546751261043</v>
      </c>
      <c r="H4726" s="8" t="s">
        <v>16004</v>
      </c>
    </row>
    <row r="4727" spans="1:8" ht="14.65" customHeight="1" x14ac:dyDescent="0.25">
      <c r="A4727" t="s">
        <v>12625</v>
      </c>
      <c r="B4727" s="8" t="s">
        <v>12626</v>
      </c>
      <c r="C4727" s="8" t="s">
        <v>12776</v>
      </c>
      <c r="D4727" s="8" t="s">
        <v>12775</v>
      </c>
      <c r="E4727" s="8" t="s">
        <v>12777</v>
      </c>
      <c r="F4727" t="str">
        <f t="shared" si="73"/>
        <v>Sul</v>
      </c>
      <c r="G4727" s="11">
        <v>0.28054523818662147</v>
      </c>
      <c r="H4727" s="8" t="s">
        <v>16004</v>
      </c>
    </row>
    <row r="4728" spans="1:8" ht="14.65" customHeight="1" x14ac:dyDescent="0.25">
      <c r="A4728" t="s">
        <v>13357</v>
      </c>
      <c r="B4728" s="8" t="s">
        <v>13358</v>
      </c>
      <c r="C4728" s="8" t="s">
        <v>13935</v>
      </c>
      <c r="D4728" s="8" t="s">
        <v>13934</v>
      </c>
      <c r="E4728" s="8" t="s">
        <v>13936</v>
      </c>
      <c r="F4728" t="str">
        <f t="shared" si="73"/>
        <v>Sul</v>
      </c>
      <c r="G4728" s="11">
        <v>0.28075425533509302</v>
      </c>
      <c r="H4728" s="8" t="s">
        <v>16004</v>
      </c>
    </row>
    <row r="4729" spans="1:8" ht="14.65" customHeight="1" x14ac:dyDescent="0.25">
      <c r="A4729" t="s">
        <v>13357</v>
      </c>
      <c r="B4729" s="8" t="s">
        <v>13358</v>
      </c>
      <c r="C4729" s="8" t="s">
        <v>14725</v>
      </c>
      <c r="D4729" s="8" t="s">
        <v>14724</v>
      </c>
      <c r="E4729" s="8" t="s">
        <v>14726</v>
      </c>
      <c r="F4729" t="str">
        <f t="shared" si="73"/>
        <v>Sul</v>
      </c>
      <c r="G4729" s="11">
        <v>0.28396006955229103</v>
      </c>
      <c r="H4729" s="8" t="s">
        <v>16004</v>
      </c>
    </row>
    <row r="4730" spans="1:8" ht="14.65" customHeight="1" x14ac:dyDescent="0.25">
      <c r="A4730" t="s">
        <v>12625</v>
      </c>
      <c r="B4730" s="8" t="s">
        <v>12626</v>
      </c>
      <c r="C4730" s="8" t="s">
        <v>12795</v>
      </c>
      <c r="D4730" s="8" t="s">
        <v>2964</v>
      </c>
      <c r="E4730" s="8" t="s">
        <v>12796</v>
      </c>
      <c r="F4730" t="str">
        <f t="shared" si="73"/>
        <v>Sul</v>
      </c>
      <c r="G4730" s="11">
        <v>0.28422358592378205</v>
      </c>
      <c r="H4730" s="8" t="s">
        <v>16004</v>
      </c>
    </row>
    <row r="4731" spans="1:8" ht="14.65" customHeight="1" x14ac:dyDescent="0.25">
      <c r="A4731" t="s">
        <v>12625</v>
      </c>
      <c r="B4731" s="8" t="s">
        <v>12626</v>
      </c>
      <c r="C4731" s="8" t="s">
        <v>12730</v>
      </c>
      <c r="D4731" s="8" t="s">
        <v>12729</v>
      </c>
      <c r="E4731" s="8" t="s">
        <v>12731</v>
      </c>
      <c r="F4731" t="str">
        <f t="shared" si="73"/>
        <v>Sul</v>
      </c>
      <c r="G4731" s="11">
        <v>0.28467880204494</v>
      </c>
      <c r="H4731" s="8" t="s">
        <v>16004</v>
      </c>
    </row>
    <row r="4732" spans="1:8" ht="14.65" customHeight="1" x14ac:dyDescent="0.25">
      <c r="A4732" t="s">
        <v>13357</v>
      </c>
      <c r="B4732" s="8" t="s">
        <v>13358</v>
      </c>
      <c r="C4732" s="8" t="s">
        <v>14619</v>
      </c>
      <c r="D4732" s="8" t="s">
        <v>14618</v>
      </c>
      <c r="E4732" s="8" t="s">
        <v>14620</v>
      </c>
      <c r="F4732" t="str">
        <f t="shared" si="73"/>
        <v>Sul</v>
      </c>
      <c r="G4732" s="11">
        <v>0.28527764984858839</v>
      </c>
      <c r="H4732" s="8" t="s">
        <v>16004</v>
      </c>
    </row>
    <row r="4733" spans="1:8" ht="14.65" customHeight="1" x14ac:dyDescent="0.25">
      <c r="A4733" t="s">
        <v>11616</v>
      </c>
      <c r="B4733" s="8" t="s">
        <v>3680</v>
      </c>
      <c r="C4733" s="8" t="s">
        <v>12570</v>
      </c>
      <c r="D4733" s="8" t="s">
        <v>12569</v>
      </c>
      <c r="E4733" s="8" t="s">
        <v>12571</v>
      </c>
      <c r="F4733" t="str">
        <f t="shared" si="73"/>
        <v>Sul</v>
      </c>
      <c r="G4733" s="11">
        <v>0.28627587362539075</v>
      </c>
      <c r="H4733" s="8" t="s">
        <v>16004</v>
      </c>
    </row>
    <row r="4734" spans="1:8" ht="14.65" customHeight="1" x14ac:dyDescent="0.25">
      <c r="A4734" t="s">
        <v>12625</v>
      </c>
      <c r="B4734" s="8" t="s">
        <v>12626</v>
      </c>
      <c r="C4734" s="8" t="s">
        <v>13127</v>
      </c>
      <c r="D4734" s="8" t="s">
        <v>13126</v>
      </c>
      <c r="E4734" s="8" t="s">
        <v>13128</v>
      </c>
      <c r="F4734" t="str">
        <f t="shared" si="73"/>
        <v>Sul</v>
      </c>
      <c r="G4734" s="11">
        <v>0.28633166287641676</v>
      </c>
      <c r="H4734" s="8" t="s">
        <v>16004</v>
      </c>
    </row>
    <row r="4735" spans="1:8" ht="14.65" customHeight="1" x14ac:dyDescent="0.25">
      <c r="A4735" t="s">
        <v>11616</v>
      </c>
      <c r="B4735" s="8" t="s">
        <v>3680</v>
      </c>
      <c r="C4735" s="8" t="s">
        <v>12161</v>
      </c>
      <c r="D4735" s="8" t="s">
        <v>12160</v>
      </c>
      <c r="E4735" s="8" t="s">
        <v>12162</v>
      </c>
      <c r="F4735" t="str">
        <f t="shared" si="73"/>
        <v>Sul</v>
      </c>
      <c r="G4735" s="11">
        <v>0.28637786168420054</v>
      </c>
      <c r="H4735" s="8" t="s">
        <v>16004</v>
      </c>
    </row>
    <row r="4736" spans="1:8" ht="14.65" customHeight="1" x14ac:dyDescent="0.25">
      <c r="A4736" t="s">
        <v>11616</v>
      </c>
      <c r="B4736" s="8" t="s">
        <v>3680</v>
      </c>
      <c r="C4736" s="8" t="s">
        <v>11723</v>
      </c>
      <c r="D4736" s="8" t="s">
        <v>1131</v>
      </c>
      <c r="E4736" s="8" t="s">
        <v>7138</v>
      </c>
      <c r="F4736" t="str">
        <f t="shared" si="73"/>
        <v>Sul</v>
      </c>
      <c r="G4736" s="11">
        <v>0.28673462425884422</v>
      </c>
      <c r="H4736" s="8" t="s">
        <v>16004</v>
      </c>
    </row>
    <row r="4737" spans="1:8" ht="14.65" customHeight="1" x14ac:dyDescent="0.25">
      <c r="A4737" t="s">
        <v>12625</v>
      </c>
      <c r="B4737" s="8" t="s">
        <v>12626</v>
      </c>
      <c r="C4737" s="8" t="s">
        <v>12935</v>
      </c>
      <c r="D4737" s="8" t="s">
        <v>3148</v>
      </c>
      <c r="E4737" s="8" t="s">
        <v>12936</v>
      </c>
      <c r="F4737" t="str">
        <f t="shared" si="73"/>
        <v>Sul</v>
      </c>
      <c r="G4737" s="11">
        <v>0.28701352858333506</v>
      </c>
      <c r="H4737" s="8" t="s">
        <v>16004</v>
      </c>
    </row>
    <row r="4738" spans="1:8" ht="14.65" customHeight="1" x14ac:dyDescent="0.25">
      <c r="A4738" t="s">
        <v>13357</v>
      </c>
      <c r="B4738" s="8" t="s">
        <v>13358</v>
      </c>
      <c r="C4738" s="8" t="s">
        <v>13943</v>
      </c>
      <c r="D4738" s="8" t="s">
        <v>3734</v>
      </c>
      <c r="E4738" s="8" t="s">
        <v>13944</v>
      </c>
      <c r="F4738" t="str">
        <f t="shared" ref="F4738:F4801" si="74">IF(OR(B4738="Rondônia",B4738="Acre",B4738="Amazonas",B4738="Roraima",B4738="Pará",B4738="Amapá",B4738="Tocantins"),"Norte",IF(OR(B4738="Maranhão",B4738="Piauí",B4738="Ceará",B4738="Rio Grande do Norte",B4738="Paraíba",B4738="Pernambuco",B4738="Alagoas",B4738="Sergipe",B4738="Bahia"),"Nordeste",IF(OR(B4738="Minas Gerais",B4738="Espírito Santo",B4738="Rio de Janeiro",B4738="São Paulo"),"Sudeste",IF(OR(B4738="Paraná",B4738="Santa Catarina",B4738="Rio Grande do Sul"),"Sul",IF(OR(B4738="Mato Grosso do Sul",B4738="Mato Grosso",B4738="Goiás",B4738="Distrito Federal"),"Centro-Oeste","Verificar")))))</f>
        <v>Sul</v>
      </c>
      <c r="G4738" s="11">
        <v>0.28702504820361852</v>
      </c>
      <c r="H4738" s="8" t="s">
        <v>16004</v>
      </c>
    </row>
    <row r="4739" spans="1:8" ht="14.65" customHeight="1" x14ac:dyDescent="0.25">
      <c r="A4739" t="s">
        <v>13357</v>
      </c>
      <c r="B4739" s="8" t="s">
        <v>13358</v>
      </c>
      <c r="C4739" s="8" t="s">
        <v>13655</v>
      </c>
      <c r="D4739" s="8" t="s">
        <v>13654</v>
      </c>
      <c r="E4739" s="8" t="s">
        <v>13656</v>
      </c>
      <c r="F4739" t="str">
        <f t="shared" si="74"/>
        <v>Sul</v>
      </c>
      <c r="G4739" s="11">
        <v>0.28885594191623376</v>
      </c>
      <c r="H4739" s="8" t="s">
        <v>16004</v>
      </c>
    </row>
    <row r="4740" spans="1:8" ht="14.65" customHeight="1" x14ac:dyDescent="0.25">
      <c r="A4740" t="s">
        <v>13357</v>
      </c>
      <c r="B4740" s="8" t="s">
        <v>13358</v>
      </c>
      <c r="C4740" s="8" t="s">
        <v>14494</v>
      </c>
      <c r="D4740" s="8" t="s">
        <v>14493</v>
      </c>
      <c r="E4740" s="8" t="s">
        <v>14495</v>
      </c>
      <c r="F4740" t="str">
        <f t="shared" si="74"/>
        <v>Sul</v>
      </c>
      <c r="G4740" s="11">
        <v>0.28984986107107213</v>
      </c>
      <c r="H4740" s="8" t="s">
        <v>16004</v>
      </c>
    </row>
    <row r="4741" spans="1:8" ht="14.65" customHeight="1" x14ac:dyDescent="0.25">
      <c r="A4741" t="s">
        <v>12625</v>
      </c>
      <c r="B4741" s="8" t="s">
        <v>12626</v>
      </c>
      <c r="C4741" s="8" t="s">
        <v>12864</v>
      </c>
      <c r="D4741" s="8" t="s">
        <v>3058</v>
      </c>
      <c r="E4741" s="8" t="s">
        <v>12865</v>
      </c>
      <c r="F4741" t="str">
        <f t="shared" si="74"/>
        <v>Sul</v>
      </c>
      <c r="G4741" s="11">
        <v>0.29064801760030601</v>
      </c>
      <c r="H4741" s="8" t="s">
        <v>16004</v>
      </c>
    </row>
    <row r="4742" spans="1:8" ht="14.65" customHeight="1" x14ac:dyDescent="0.25">
      <c r="A4742" t="s">
        <v>13357</v>
      </c>
      <c r="B4742" s="8" t="s">
        <v>13358</v>
      </c>
      <c r="C4742" s="8" t="s">
        <v>14053</v>
      </c>
      <c r="D4742" s="8" t="s">
        <v>3789</v>
      </c>
      <c r="E4742" s="8" t="s">
        <v>14054</v>
      </c>
      <c r="F4742" t="str">
        <f t="shared" si="74"/>
        <v>Sul</v>
      </c>
      <c r="G4742" s="11">
        <v>0.29254789311355933</v>
      </c>
      <c r="H4742" s="8" t="s">
        <v>16004</v>
      </c>
    </row>
    <row r="4743" spans="1:8" ht="14.65" customHeight="1" x14ac:dyDescent="0.25">
      <c r="A4743" t="s">
        <v>13357</v>
      </c>
      <c r="B4743" s="8" t="s">
        <v>13358</v>
      </c>
      <c r="C4743" s="8" t="s">
        <v>13575</v>
      </c>
      <c r="D4743" s="8" t="s">
        <v>3501</v>
      </c>
      <c r="E4743" s="8" t="s">
        <v>13574</v>
      </c>
      <c r="F4743" t="str">
        <f t="shared" si="74"/>
        <v>Sul</v>
      </c>
      <c r="G4743" s="11">
        <v>0.29348911056940019</v>
      </c>
      <c r="H4743" s="8" t="s">
        <v>16004</v>
      </c>
    </row>
    <row r="4744" spans="1:8" ht="14.65" customHeight="1" x14ac:dyDescent="0.25">
      <c r="A4744" t="s">
        <v>12625</v>
      </c>
      <c r="B4744" s="8" t="s">
        <v>12626</v>
      </c>
      <c r="C4744" s="8" t="s">
        <v>13349</v>
      </c>
      <c r="D4744" s="8" t="s">
        <v>13348</v>
      </c>
      <c r="E4744" s="8" t="s">
        <v>13350</v>
      </c>
      <c r="F4744" t="str">
        <f t="shared" si="74"/>
        <v>Sul</v>
      </c>
      <c r="G4744" s="11">
        <v>0.29864884378537182</v>
      </c>
      <c r="H4744" s="8" t="s">
        <v>16004</v>
      </c>
    </row>
    <row r="4745" spans="1:8" ht="14.65" customHeight="1" x14ac:dyDescent="0.25">
      <c r="A4745" t="s">
        <v>13357</v>
      </c>
      <c r="B4745" s="8" t="s">
        <v>13358</v>
      </c>
      <c r="C4745" s="8" t="s">
        <v>13473</v>
      </c>
      <c r="D4745" s="8" t="s">
        <v>3436</v>
      </c>
      <c r="E4745" s="8" t="s">
        <v>13474</v>
      </c>
      <c r="F4745" t="str">
        <f t="shared" si="74"/>
        <v>Sul</v>
      </c>
      <c r="G4745" s="11">
        <v>0.29903398698479455</v>
      </c>
      <c r="H4745" s="8" t="s">
        <v>16004</v>
      </c>
    </row>
    <row r="4746" spans="1:8" ht="14.65" customHeight="1" x14ac:dyDescent="0.25">
      <c r="A4746" t="s">
        <v>12625</v>
      </c>
      <c r="B4746" s="8" t="s">
        <v>12626</v>
      </c>
      <c r="C4746" s="8" t="s">
        <v>13091</v>
      </c>
      <c r="D4746" s="8" t="s">
        <v>13090</v>
      </c>
      <c r="E4746" s="8" t="s">
        <v>13092</v>
      </c>
      <c r="F4746" t="str">
        <f t="shared" si="74"/>
        <v>Sul</v>
      </c>
      <c r="G4746" s="11">
        <v>0.30019910533154304</v>
      </c>
      <c r="H4746" s="8" t="s">
        <v>16004</v>
      </c>
    </row>
    <row r="4747" spans="1:8" ht="14.65" customHeight="1" x14ac:dyDescent="0.25">
      <c r="A4747" t="s">
        <v>13357</v>
      </c>
      <c r="B4747" s="8" t="s">
        <v>13358</v>
      </c>
      <c r="C4747" s="8" t="s">
        <v>13431</v>
      </c>
      <c r="D4747" s="8" t="s">
        <v>13430</v>
      </c>
      <c r="E4747" s="8" t="s">
        <v>13432</v>
      </c>
      <c r="F4747" t="str">
        <f t="shared" si="74"/>
        <v>Sul</v>
      </c>
      <c r="G4747" s="11">
        <v>0.3006345626688095</v>
      </c>
      <c r="H4747" s="8" t="s">
        <v>16004</v>
      </c>
    </row>
    <row r="4748" spans="1:8" ht="14.65" customHeight="1" x14ac:dyDescent="0.25">
      <c r="A4748" t="s">
        <v>13357</v>
      </c>
      <c r="B4748" s="8" t="s">
        <v>13358</v>
      </c>
      <c r="C4748" s="8" t="s">
        <v>13593</v>
      </c>
      <c r="D4748" s="8" t="s">
        <v>3521</v>
      </c>
      <c r="E4748" s="8" t="s">
        <v>13594</v>
      </c>
      <c r="F4748" t="str">
        <f t="shared" si="74"/>
        <v>Sul</v>
      </c>
      <c r="G4748" s="11">
        <v>0.30292637813359791</v>
      </c>
      <c r="H4748" s="8" t="s">
        <v>16004</v>
      </c>
    </row>
    <row r="4749" spans="1:8" ht="14.65" customHeight="1" x14ac:dyDescent="0.25">
      <c r="A4749" t="s">
        <v>13357</v>
      </c>
      <c r="B4749" s="8" t="s">
        <v>13358</v>
      </c>
      <c r="C4749" s="8" t="s">
        <v>14427</v>
      </c>
      <c r="D4749" s="8" t="s">
        <v>14426</v>
      </c>
      <c r="E4749" s="8" t="s">
        <v>14428</v>
      </c>
      <c r="F4749" t="str">
        <f t="shared" si="74"/>
        <v>Sul</v>
      </c>
      <c r="G4749" s="11">
        <v>0.30323258389404006</v>
      </c>
      <c r="H4749" s="8" t="s">
        <v>16004</v>
      </c>
    </row>
    <row r="4750" spans="1:8" ht="14.65" customHeight="1" x14ac:dyDescent="0.25">
      <c r="A4750" t="s">
        <v>12625</v>
      </c>
      <c r="B4750" s="8" t="s">
        <v>12626</v>
      </c>
      <c r="C4750" s="8" t="s">
        <v>13298</v>
      </c>
      <c r="D4750" s="8" t="s">
        <v>13297</v>
      </c>
      <c r="E4750" s="8" t="s">
        <v>13299</v>
      </c>
      <c r="F4750" t="str">
        <f t="shared" si="74"/>
        <v>Sul</v>
      </c>
      <c r="G4750" s="11">
        <v>0.30421232442764157</v>
      </c>
      <c r="H4750" s="8" t="s">
        <v>16004</v>
      </c>
    </row>
    <row r="4751" spans="1:8" ht="14.65" customHeight="1" x14ac:dyDescent="0.25">
      <c r="A4751" t="s">
        <v>12625</v>
      </c>
      <c r="B4751" s="8" t="s">
        <v>12626</v>
      </c>
      <c r="C4751" s="8" t="s">
        <v>12958</v>
      </c>
      <c r="D4751" s="8" t="s">
        <v>3181</v>
      </c>
      <c r="E4751" s="8" t="s">
        <v>12959</v>
      </c>
      <c r="F4751" t="str">
        <f t="shared" si="74"/>
        <v>Sul</v>
      </c>
      <c r="G4751" s="11">
        <v>0.30495242482775164</v>
      </c>
      <c r="H4751" s="8" t="s">
        <v>16004</v>
      </c>
    </row>
    <row r="4752" spans="1:8" ht="14.65" customHeight="1" x14ac:dyDescent="0.25">
      <c r="A4752" t="s">
        <v>12625</v>
      </c>
      <c r="B4752" s="8" t="s">
        <v>12626</v>
      </c>
      <c r="C4752" s="8" t="s">
        <v>12659</v>
      </c>
      <c r="D4752" s="8" t="s">
        <v>2848</v>
      </c>
      <c r="E4752" s="8" t="s">
        <v>12660</v>
      </c>
      <c r="F4752" t="str">
        <f t="shared" si="74"/>
        <v>Sul</v>
      </c>
      <c r="G4752" s="11">
        <v>0.30529654331247114</v>
      </c>
      <c r="H4752" s="8" t="s">
        <v>16004</v>
      </c>
    </row>
    <row r="4753" spans="1:8" ht="14.65" customHeight="1" x14ac:dyDescent="0.25">
      <c r="A4753" t="s">
        <v>13357</v>
      </c>
      <c r="B4753" s="8" t="s">
        <v>13358</v>
      </c>
      <c r="C4753" s="8" t="s">
        <v>14315</v>
      </c>
      <c r="D4753" s="8" t="s">
        <v>14314</v>
      </c>
      <c r="E4753" s="8" t="s">
        <v>14316</v>
      </c>
      <c r="F4753" t="str">
        <f t="shared" si="74"/>
        <v>Sul</v>
      </c>
      <c r="G4753" s="11">
        <v>0.30530995226488855</v>
      </c>
      <c r="H4753" s="8" t="s">
        <v>16004</v>
      </c>
    </row>
    <row r="4754" spans="1:8" ht="14.65" customHeight="1" x14ac:dyDescent="0.25">
      <c r="A4754" t="s">
        <v>13357</v>
      </c>
      <c r="B4754" s="8" t="s">
        <v>13358</v>
      </c>
      <c r="C4754" s="8" t="s">
        <v>14555</v>
      </c>
      <c r="D4754" s="8" t="s">
        <v>14554</v>
      </c>
      <c r="E4754" s="8" t="s">
        <v>4512</v>
      </c>
      <c r="F4754" t="str">
        <f t="shared" si="74"/>
        <v>Sul</v>
      </c>
      <c r="G4754" s="11">
        <v>0.30800530285365868</v>
      </c>
      <c r="H4754" s="8" t="s">
        <v>16004</v>
      </c>
    </row>
    <row r="4755" spans="1:8" ht="14.65" customHeight="1" x14ac:dyDescent="0.25">
      <c r="A4755" t="s">
        <v>11616</v>
      </c>
      <c r="B4755" s="8" t="s">
        <v>3680</v>
      </c>
      <c r="C4755" s="8" t="s">
        <v>11736</v>
      </c>
      <c r="D4755" s="8" t="s">
        <v>1136</v>
      </c>
      <c r="E4755" s="8" t="s">
        <v>11737</v>
      </c>
      <c r="F4755" t="str">
        <f t="shared" si="74"/>
        <v>Sul</v>
      </c>
      <c r="G4755" s="11">
        <v>0.30855309715006707</v>
      </c>
      <c r="H4755" s="8" t="s">
        <v>16004</v>
      </c>
    </row>
    <row r="4756" spans="1:8" ht="14.65" customHeight="1" x14ac:dyDescent="0.25">
      <c r="A4756" t="s">
        <v>11616</v>
      </c>
      <c r="B4756" s="8" t="s">
        <v>3680</v>
      </c>
      <c r="C4756" s="8" t="s">
        <v>12142</v>
      </c>
      <c r="D4756" s="8" t="s">
        <v>1339</v>
      </c>
      <c r="E4756" s="8" t="s">
        <v>12143</v>
      </c>
      <c r="F4756" t="str">
        <f t="shared" si="74"/>
        <v>Sul</v>
      </c>
      <c r="G4756" s="11">
        <v>0.30904392568549732</v>
      </c>
      <c r="H4756" s="8" t="s">
        <v>16004</v>
      </c>
    </row>
    <row r="4757" spans="1:8" ht="14.65" customHeight="1" x14ac:dyDescent="0.25">
      <c r="A4757" t="s">
        <v>13357</v>
      </c>
      <c r="B4757" s="8" t="s">
        <v>13358</v>
      </c>
      <c r="C4757" s="8" t="s">
        <v>13716</v>
      </c>
      <c r="D4757" s="8" t="s">
        <v>3594</v>
      </c>
      <c r="E4757" s="8" t="s">
        <v>13717</v>
      </c>
      <c r="F4757" t="str">
        <f t="shared" si="74"/>
        <v>Sul</v>
      </c>
      <c r="G4757" s="11">
        <v>0.31183193955259625</v>
      </c>
      <c r="H4757" s="8" t="s">
        <v>16004</v>
      </c>
    </row>
    <row r="4758" spans="1:8" ht="14.65" customHeight="1" x14ac:dyDescent="0.25">
      <c r="A4758" t="s">
        <v>12625</v>
      </c>
      <c r="B4758" s="8" t="s">
        <v>12626</v>
      </c>
      <c r="C4758" s="8" t="s">
        <v>12822</v>
      </c>
      <c r="D4758" s="8" t="s">
        <v>12821</v>
      </c>
      <c r="E4758" s="8" t="s">
        <v>12823</v>
      </c>
      <c r="F4758" t="str">
        <f t="shared" si="74"/>
        <v>Sul</v>
      </c>
      <c r="G4758" s="11">
        <v>0.31204161867625568</v>
      </c>
      <c r="H4758" s="8" t="s">
        <v>16004</v>
      </c>
    </row>
    <row r="4759" spans="1:8" ht="14.65" customHeight="1" x14ac:dyDescent="0.25">
      <c r="A4759" t="s">
        <v>13357</v>
      </c>
      <c r="B4759" s="8" t="s">
        <v>13358</v>
      </c>
      <c r="C4759" s="8" t="s">
        <v>13586</v>
      </c>
      <c r="D4759" s="8" t="s">
        <v>13585</v>
      </c>
      <c r="E4759" s="8" t="s">
        <v>13587</v>
      </c>
      <c r="F4759" t="str">
        <f t="shared" si="74"/>
        <v>Sul</v>
      </c>
      <c r="G4759" s="11">
        <v>0.31321133182727523</v>
      </c>
      <c r="H4759" s="8" t="s">
        <v>16004</v>
      </c>
    </row>
    <row r="4760" spans="1:8" ht="14.65" customHeight="1" x14ac:dyDescent="0.25">
      <c r="A4760" t="s">
        <v>11616</v>
      </c>
      <c r="B4760" s="8" t="s">
        <v>3680</v>
      </c>
      <c r="C4760" s="8" t="s">
        <v>11868</v>
      </c>
      <c r="D4760" s="8" t="s">
        <v>11867</v>
      </c>
      <c r="E4760" s="8" t="s">
        <v>11869</v>
      </c>
      <c r="F4760" t="str">
        <f t="shared" si="74"/>
        <v>Sul</v>
      </c>
      <c r="G4760" s="11">
        <v>0.3132697400890001</v>
      </c>
      <c r="H4760" s="8" t="s">
        <v>16004</v>
      </c>
    </row>
    <row r="4761" spans="1:8" ht="14.65" customHeight="1" x14ac:dyDescent="0.25">
      <c r="A4761" t="s">
        <v>12625</v>
      </c>
      <c r="B4761" s="8" t="s">
        <v>12626</v>
      </c>
      <c r="C4761" s="8" t="s">
        <v>12928</v>
      </c>
      <c r="D4761" s="8" t="s">
        <v>3139</v>
      </c>
      <c r="E4761" s="8" t="s">
        <v>12929</v>
      </c>
      <c r="F4761" t="str">
        <f t="shared" si="74"/>
        <v>Sul</v>
      </c>
      <c r="G4761" s="11">
        <v>0.31540740412582169</v>
      </c>
      <c r="H4761" s="8" t="s">
        <v>16004</v>
      </c>
    </row>
    <row r="4762" spans="1:8" ht="14.65" customHeight="1" x14ac:dyDescent="0.25">
      <c r="A4762" t="s">
        <v>11616</v>
      </c>
      <c r="B4762" s="8" t="s">
        <v>3680</v>
      </c>
      <c r="C4762" s="8" t="s">
        <v>11835</v>
      </c>
      <c r="D4762" s="8" t="s">
        <v>2541</v>
      </c>
      <c r="E4762" s="8" t="s">
        <v>11836</v>
      </c>
      <c r="F4762" t="str">
        <f t="shared" si="74"/>
        <v>Sul</v>
      </c>
      <c r="G4762" s="11">
        <v>0.31595734627716199</v>
      </c>
      <c r="H4762" s="8" t="s">
        <v>16004</v>
      </c>
    </row>
    <row r="4763" spans="1:8" ht="14.65" customHeight="1" x14ac:dyDescent="0.25">
      <c r="A4763" t="s">
        <v>11616</v>
      </c>
      <c r="B4763" s="8" t="s">
        <v>3680</v>
      </c>
      <c r="C4763" s="8" t="s">
        <v>11819</v>
      </c>
      <c r="D4763" s="8" t="s">
        <v>1198</v>
      </c>
      <c r="E4763" s="8" t="s">
        <v>11820</v>
      </c>
      <c r="F4763" t="str">
        <f t="shared" si="74"/>
        <v>Sul</v>
      </c>
      <c r="G4763" s="11">
        <v>0.31628403667608673</v>
      </c>
      <c r="H4763" s="8" t="s">
        <v>16004</v>
      </c>
    </row>
    <row r="4764" spans="1:8" ht="14.65" customHeight="1" x14ac:dyDescent="0.25">
      <c r="A4764" t="s">
        <v>12625</v>
      </c>
      <c r="B4764" s="8" t="s">
        <v>12626</v>
      </c>
      <c r="C4764" s="8" t="s">
        <v>12884</v>
      </c>
      <c r="D4764" s="8" t="s">
        <v>3080</v>
      </c>
      <c r="E4764" s="8" t="s">
        <v>12885</v>
      </c>
      <c r="F4764" t="str">
        <f t="shared" si="74"/>
        <v>Sul</v>
      </c>
      <c r="G4764" s="11">
        <v>0.31631213985274198</v>
      </c>
      <c r="H4764" s="8" t="s">
        <v>16004</v>
      </c>
    </row>
    <row r="4765" spans="1:8" ht="14.65" customHeight="1" x14ac:dyDescent="0.25">
      <c r="A4765" t="s">
        <v>11616</v>
      </c>
      <c r="B4765" s="8" t="s">
        <v>3680</v>
      </c>
      <c r="C4765" s="8" t="s">
        <v>12179</v>
      </c>
      <c r="D4765" s="8" t="s">
        <v>12178</v>
      </c>
      <c r="E4765" s="8" t="s">
        <v>12180</v>
      </c>
      <c r="F4765" t="str">
        <f t="shared" si="74"/>
        <v>Sul</v>
      </c>
      <c r="G4765" s="11">
        <v>0.31673889535230504</v>
      </c>
      <c r="H4765" s="8" t="s">
        <v>16004</v>
      </c>
    </row>
    <row r="4766" spans="1:8" ht="14.65" customHeight="1" x14ac:dyDescent="0.25">
      <c r="A4766" t="s">
        <v>11616</v>
      </c>
      <c r="B4766" s="8" t="s">
        <v>3680</v>
      </c>
      <c r="C4766" s="8" t="s">
        <v>11923</v>
      </c>
      <c r="D4766" s="8" t="s">
        <v>1238</v>
      </c>
      <c r="E4766" s="8" t="s">
        <v>11924</v>
      </c>
      <c r="F4766" t="str">
        <f t="shared" si="74"/>
        <v>Sul</v>
      </c>
      <c r="G4766" s="11">
        <v>0.3171079955844992</v>
      </c>
      <c r="H4766" s="8" t="s">
        <v>16004</v>
      </c>
    </row>
    <row r="4767" spans="1:8" ht="14.65" customHeight="1" x14ac:dyDescent="0.25">
      <c r="A4767" t="s">
        <v>13357</v>
      </c>
      <c r="B4767" s="8" t="s">
        <v>13358</v>
      </c>
      <c r="C4767" s="8" t="s">
        <v>14180</v>
      </c>
      <c r="D4767" s="8" t="s">
        <v>14179</v>
      </c>
      <c r="E4767" s="8" t="s">
        <v>14181</v>
      </c>
      <c r="F4767" t="str">
        <f t="shared" si="74"/>
        <v>Sul</v>
      </c>
      <c r="G4767" s="11">
        <v>0.31874715321690572</v>
      </c>
      <c r="H4767" s="8" t="s">
        <v>16004</v>
      </c>
    </row>
    <row r="4768" spans="1:8" ht="14.65" customHeight="1" x14ac:dyDescent="0.25">
      <c r="A4768" t="s">
        <v>11616</v>
      </c>
      <c r="B4768" s="8" t="s">
        <v>3680</v>
      </c>
      <c r="C4768" s="8" t="s">
        <v>12326</v>
      </c>
      <c r="D4768" s="8" t="s">
        <v>1337</v>
      </c>
      <c r="E4768" s="8" t="s">
        <v>12327</v>
      </c>
      <c r="F4768" t="str">
        <f t="shared" si="74"/>
        <v>Sul</v>
      </c>
      <c r="G4768" s="11">
        <v>0.31882939367658214</v>
      </c>
      <c r="H4768" s="8" t="s">
        <v>16004</v>
      </c>
    </row>
    <row r="4769" spans="1:8" ht="14.65" customHeight="1" x14ac:dyDescent="0.25">
      <c r="A4769" t="s">
        <v>11616</v>
      </c>
      <c r="B4769" s="8" t="s">
        <v>3680</v>
      </c>
      <c r="C4769" s="8" t="s">
        <v>12435</v>
      </c>
      <c r="D4769" s="8" t="s">
        <v>12434</v>
      </c>
      <c r="E4769" s="8" t="s">
        <v>12436</v>
      </c>
      <c r="F4769" t="str">
        <f t="shared" si="74"/>
        <v>Sul</v>
      </c>
      <c r="G4769" s="11">
        <v>0.31929804302209364</v>
      </c>
      <c r="H4769" s="8" t="s">
        <v>16004</v>
      </c>
    </row>
    <row r="4770" spans="1:8" ht="14.65" customHeight="1" x14ac:dyDescent="0.25">
      <c r="A4770" t="s">
        <v>12625</v>
      </c>
      <c r="B4770" s="8" t="s">
        <v>12626</v>
      </c>
      <c r="C4770" s="8" t="s">
        <v>12832</v>
      </c>
      <c r="D4770" s="8" t="s">
        <v>3019</v>
      </c>
      <c r="E4770" s="8" t="s">
        <v>12833</v>
      </c>
      <c r="F4770" t="str">
        <f t="shared" si="74"/>
        <v>Sul</v>
      </c>
      <c r="G4770" s="11">
        <v>0.3198404304549971</v>
      </c>
      <c r="H4770" s="8" t="s">
        <v>16004</v>
      </c>
    </row>
    <row r="4771" spans="1:8" ht="14.65" customHeight="1" x14ac:dyDescent="0.25">
      <c r="A4771" t="s">
        <v>12625</v>
      </c>
      <c r="B4771" s="8" t="s">
        <v>12626</v>
      </c>
      <c r="C4771" s="8" t="s">
        <v>12687</v>
      </c>
      <c r="D4771" s="8" t="s">
        <v>2881</v>
      </c>
      <c r="E4771" s="8" t="s">
        <v>12688</v>
      </c>
      <c r="F4771" t="str">
        <f t="shared" si="74"/>
        <v>Sul</v>
      </c>
      <c r="G4771" s="11">
        <v>0.32128854307442012</v>
      </c>
      <c r="H4771" s="8" t="s">
        <v>16004</v>
      </c>
    </row>
    <row r="4772" spans="1:8" ht="14.65" customHeight="1" x14ac:dyDescent="0.25">
      <c r="A4772" t="s">
        <v>11616</v>
      </c>
      <c r="B4772" s="8" t="s">
        <v>3680</v>
      </c>
      <c r="C4772" s="8" t="s">
        <v>11880</v>
      </c>
      <c r="D4772" s="8" t="s">
        <v>11879</v>
      </c>
      <c r="E4772" s="8" t="s">
        <v>11881</v>
      </c>
      <c r="F4772" t="str">
        <f t="shared" si="74"/>
        <v>Sul</v>
      </c>
      <c r="G4772" s="11">
        <v>0.32480399033989527</v>
      </c>
      <c r="H4772" s="8" t="s">
        <v>16004</v>
      </c>
    </row>
    <row r="4773" spans="1:8" ht="14.65" customHeight="1" x14ac:dyDescent="0.25">
      <c r="A4773" t="s">
        <v>11616</v>
      </c>
      <c r="B4773" s="8" t="s">
        <v>3680</v>
      </c>
      <c r="C4773" s="8" t="s">
        <v>12271</v>
      </c>
      <c r="D4773" s="8" t="s">
        <v>12270</v>
      </c>
      <c r="E4773" s="8" t="s">
        <v>12272</v>
      </c>
      <c r="F4773" t="str">
        <f t="shared" si="74"/>
        <v>Sul</v>
      </c>
      <c r="G4773" s="11">
        <v>0.32519117764874095</v>
      </c>
      <c r="H4773" s="8" t="s">
        <v>16004</v>
      </c>
    </row>
    <row r="4774" spans="1:8" ht="14.65" customHeight="1" x14ac:dyDescent="0.25">
      <c r="A4774" t="s">
        <v>11616</v>
      </c>
      <c r="B4774" s="8" t="s">
        <v>3680</v>
      </c>
      <c r="C4774" s="8" t="s">
        <v>12505</v>
      </c>
      <c r="D4774" s="8" t="s">
        <v>12504</v>
      </c>
      <c r="E4774" s="8" t="s">
        <v>12506</v>
      </c>
      <c r="F4774" t="str">
        <f t="shared" si="74"/>
        <v>Sul</v>
      </c>
      <c r="G4774" s="11">
        <v>0.32680538535828363</v>
      </c>
      <c r="H4774" s="8" t="s">
        <v>16004</v>
      </c>
    </row>
    <row r="4775" spans="1:8" ht="14.65" customHeight="1" x14ac:dyDescent="0.25">
      <c r="A4775" t="s">
        <v>12625</v>
      </c>
      <c r="B4775" s="8" t="s">
        <v>12626</v>
      </c>
      <c r="C4775" s="8" t="s">
        <v>12790</v>
      </c>
      <c r="D4775" s="8" t="s">
        <v>2956</v>
      </c>
      <c r="E4775" s="8" t="s">
        <v>5158</v>
      </c>
      <c r="F4775" t="str">
        <f t="shared" si="74"/>
        <v>Sul</v>
      </c>
      <c r="G4775" s="11">
        <v>0.3279053836371596</v>
      </c>
      <c r="H4775" s="8" t="s">
        <v>16004</v>
      </c>
    </row>
    <row r="4776" spans="1:8" ht="14.65" customHeight="1" x14ac:dyDescent="0.25">
      <c r="A4776" t="s">
        <v>12625</v>
      </c>
      <c r="B4776" s="8" t="s">
        <v>12626</v>
      </c>
      <c r="C4776" s="8" t="s">
        <v>13139</v>
      </c>
      <c r="D4776" s="8" t="s">
        <v>13138</v>
      </c>
      <c r="E4776" s="8" t="s">
        <v>13140</v>
      </c>
      <c r="F4776" t="str">
        <f t="shared" si="74"/>
        <v>Sul</v>
      </c>
      <c r="G4776" s="11">
        <v>0.32814720165986877</v>
      </c>
      <c r="H4776" s="8" t="s">
        <v>16004</v>
      </c>
    </row>
    <row r="4777" spans="1:8" ht="14.65" customHeight="1" x14ac:dyDescent="0.25">
      <c r="A4777" t="s">
        <v>13357</v>
      </c>
      <c r="B4777" s="8" t="s">
        <v>13358</v>
      </c>
      <c r="C4777" s="8" t="s">
        <v>13941</v>
      </c>
      <c r="D4777" s="8" t="s">
        <v>13940</v>
      </c>
      <c r="E4777" s="8" t="s">
        <v>13942</v>
      </c>
      <c r="F4777" t="str">
        <f t="shared" si="74"/>
        <v>Sul</v>
      </c>
      <c r="G4777" s="11">
        <v>0.3296174412977636</v>
      </c>
      <c r="H4777" s="8" t="s">
        <v>16004</v>
      </c>
    </row>
    <row r="4778" spans="1:8" ht="14.65" customHeight="1" x14ac:dyDescent="0.25">
      <c r="A4778" t="s">
        <v>13357</v>
      </c>
      <c r="B4778" s="8" t="s">
        <v>13358</v>
      </c>
      <c r="C4778" s="8" t="s">
        <v>14372</v>
      </c>
      <c r="D4778" s="8" t="s">
        <v>14371</v>
      </c>
      <c r="E4778" s="8" t="s">
        <v>13628</v>
      </c>
      <c r="F4778" t="str">
        <f t="shared" si="74"/>
        <v>Sul</v>
      </c>
      <c r="G4778" s="11">
        <v>0.32963168122779041</v>
      </c>
      <c r="H4778" s="8" t="s">
        <v>16004</v>
      </c>
    </row>
    <row r="4779" spans="1:8" ht="14.65" customHeight="1" x14ac:dyDescent="0.25">
      <c r="A4779" t="s">
        <v>12625</v>
      </c>
      <c r="B4779" s="8" t="s">
        <v>12626</v>
      </c>
      <c r="C4779" s="8" t="s">
        <v>12784</v>
      </c>
      <c r="D4779" s="8" t="s">
        <v>12783</v>
      </c>
      <c r="E4779" s="8" t="s">
        <v>12785</v>
      </c>
      <c r="F4779" t="str">
        <f t="shared" si="74"/>
        <v>Sul</v>
      </c>
      <c r="G4779" s="11">
        <v>0.33172618700996714</v>
      </c>
      <c r="H4779" s="8" t="s">
        <v>16004</v>
      </c>
    </row>
    <row r="4780" spans="1:8" ht="14.65" customHeight="1" x14ac:dyDescent="0.25">
      <c r="A4780" t="s">
        <v>13357</v>
      </c>
      <c r="B4780" s="8" t="s">
        <v>13358</v>
      </c>
      <c r="C4780" s="8" t="s">
        <v>13612</v>
      </c>
      <c r="D4780" s="8" t="s">
        <v>3545</v>
      </c>
      <c r="E4780" s="8" t="s">
        <v>13613</v>
      </c>
      <c r="F4780" t="str">
        <f t="shared" si="74"/>
        <v>Sul</v>
      </c>
      <c r="G4780" s="11">
        <v>0.33311893440724327</v>
      </c>
      <c r="H4780" s="8" t="s">
        <v>16004</v>
      </c>
    </row>
    <row r="4781" spans="1:8" ht="14.65" customHeight="1" x14ac:dyDescent="0.25">
      <c r="A4781" t="s">
        <v>13357</v>
      </c>
      <c r="B4781" s="8" t="s">
        <v>13358</v>
      </c>
      <c r="C4781" s="8" t="s">
        <v>13974</v>
      </c>
      <c r="D4781" s="8" t="s">
        <v>3746</v>
      </c>
      <c r="E4781" s="8" t="s">
        <v>8015</v>
      </c>
      <c r="F4781" t="str">
        <f t="shared" si="74"/>
        <v>Sul</v>
      </c>
      <c r="G4781" s="11">
        <v>0.33340630580942598</v>
      </c>
      <c r="H4781" s="8" t="s">
        <v>16004</v>
      </c>
    </row>
    <row r="4782" spans="1:8" ht="14.65" customHeight="1" x14ac:dyDescent="0.25">
      <c r="A4782" t="s">
        <v>13357</v>
      </c>
      <c r="B4782" s="8" t="s">
        <v>13358</v>
      </c>
      <c r="C4782" s="8" t="s">
        <v>13800</v>
      </c>
      <c r="D4782" s="8" t="s">
        <v>3642</v>
      </c>
      <c r="E4782" s="8" t="s">
        <v>13801</v>
      </c>
      <c r="F4782" t="str">
        <f t="shared" si="74"/>
        <v>Sul</v>
      </c>
      <c r="G4782" s="11">
        <v>0.33500722789768</v>
      </c>
      <c r="H4782" s="8" t="s">
        <v>16004</v>
      </c>
    </row>
    <row r="4783" spans="1:8" ht="14.65" customHeight="1" x14ac:dyDescent="0.25">
      <c r="A4783" t="s">
        <v>11616</v>
      </c>
      <c r="B4783" s="8" t="s">
        <v>3680</v>
      </c>
      <c r="C4783" s="8" t="s">
        <v>12372</v>
      </c>
      <c r="D4783" s="8" t="s">
        <v>12371</v>
      </c>
      <c r="E4783" s="8" t="s">
        <v>12373</v>
      </c>
      <c r="F4783" t="str">
        <f t="shared" si="74"/>
        <v>Sul</v>
      </c>
      <c r="G4783" s="11">
        <v>0.33605517448265054</v>
      </c>
      <c r="H4783" s="8" t="s">
        <v>16004</v>
      </c>
    </row>
    <row r="4784" spans="1:8" ht="14.65" customHeight="1" x14ac:dyDescent="0.25">
      <c r="A4784" t="s">
        <v>13357</v>
      </c>
      <c r="B4784" s="8" t="s">
        <v>13358</v>
      </c>
      <c r="C4784" s="8" t="s">
        <v>14342</v>
      </c>
      <c r="D4784" s="8" t="s">
        <v>14341</v>
      </c>
      <c r="E4784" s="8" t="s">
        <v>14343</v>
      </c>
      <c r="F4784" t="str">
        <f t="shared" si="74"/>
        <v>Sul</v>
      </c>
      <c r="G4784" s="11">
        <v>0.33683362215284252</v>
      </c>
      <c r="H4784" s="8" t="s">
        <v>16004</v>
      </c>
    </row>
    <row r="4785" spans="1:8" ht="14.65" customHeight="1" x14ac:dyDescent="0.25">
      <c r="A4785" t="s">
        <v>13357</v>
      </c>
      <c r="B4785" s="8" t="s">
        <v>13358</v>
      </c>
      <c r="C4785" s="8" t="s">
        <v>14638</v>
      </c>
      <c r="D4785" s="8" t="s">
        <v>14637</v>
      </c>
      <c r="E4785" s="8" t="s">
        <v>14639</v>
      </c>
      <c r="F4785" t="str">
        <f t="shared" si="74"/>
        <v>Sul</v>
      </c>
      <c r="G4785" s="11">
        <v>0.33772618791675146</v>
      </c>
      <c r="H4785" s="8" t="s">
        <v>16004</v>
      </c>
    </row>
    <row r="4786" spans="1:8" ht="14.65" customHeight="1" x14ac:dyDescent="0.25">
      <c r="A4786" t="s">
        <v>11616</v>
      </c>
      <c r="B4786" s="8" t="s">
        <v>3680</v>
      </c>
      <c r="C4786" s="8" t="s">
        <v>12511</v>
      </c>
      <c r="D4786" s="8" t="s">
        <v>12510</v>
      </c>
      <c r="E4786" s="8" t="s">
        <v>12512</v>
      </c>
      <c r="F4786" t="str">
        <f t="shared" si="74"/>
        <v>Sul</v>
      </c>
      <c r="G4786" s="11">
        <v>0.33794759910938943</v>
      </c>
      <c r="H4786" s="8" t="s">
        <v>16004</v>
      </c>
    </row>
    <row r="4787" spans="1:8" ht="14.65" customHeight="1" x14ac:dyDescent="0.25">
      <c r="A4787" t="s">
        <v>12625</v>
      </c>
      <c r="B4787" s="8" t="s">
        <v>12626</v>
      </c>
      <c r="C4787" s="8" t="s">
        <v>12913</v>
      </c>
      <c r="D4787" s="8" t="s">
        <v>3119</v>
      </c>
      <c r="E4787" s="8" t="s">
        <v>12914</v>
      </c>
      <c r="F4787" t="str">
        <f t="shared" si="74"/>
        <v>Sul</v>
      </c>
      <c r="G4787" s="11">
        <v>0.33894052999159741</v>
      </c>
      <c r="H4787" s="8" t="s">
        <v>16004</v>
      </c>
    </row>
    <row r="4788" spans="1:8" ht="14.65" customHeight="1" x14ac:dyDescent="0.25">
      <c r="A4788" t="s">
        <v>12625</v>
      </c>
      <c r="B4788" s="8" t="s">
        <v>12626</v>
      </c>
      <c r="C4788" s="8" t="s">
        <v>13034</v>
      </c>
      <c r="D4788" s="8" t="s">
        <v>13033</v>
      </c>
      <c r="E4788" s="8" t="s">
        <v>13035</v>
      </c>
      <c r="F4788" t="str">
        <f t="shared" si="74"/>
        <v>Sul</v>
      </c>
      <c r="G4788" s="11">
        <v>0.33926633382692439</v>
      </c>
      <c r="H4788" s="8" t="s">
        <v>16004</v>
      </c>
    </row>
    <row r="4789" spans="1:8" ht="14.65" customHeight="1" x14ac:dyDescent="0.25">
      <c r="A4789" t="s">
        <v>11616</v>
      </c>
      <c r="B4789" s="8" t="s">
        <v>3680</v>
      </c>
      <c r="C4789" s="8" t="s">
        <v>12235</v>
      </c>
      <c r="D4789" s="8" t="s">
        <v>1382</v>
      </c>
      <c r="E4789" s="8" t="s">
        <v>11669</v>
      </c>
      <c r="F4789" t="str">
        <f t="shared" si="74"/>
        <v>Sul</v>
      </c>
      <c r="G4789" s="11">
        <v>0.33944719902948484</v>
      </c>
      <c r="H4789" s="8" t="s">
        <v>16004</v>
      </c>
    </row>
    <row r="4790" spans="1:8" ht="14.65" customHeight="1" x14ac:dyDescent="0.25">
      <c r="A4790" t="s">
        <v>12625</v>
      </c>
      <c r="B4790" s="8" t="s">
        <v>12626</v>
      </c>
      <c r="C4790" s="8" t="s">
        <v>13283</v>
      </c>
      <c r="D4790" s="8" t="s">
        <v>13282</v>
      </c>
      <c r="E4790" s="8" t="s">
        <v>13284</v>
      </c>
      <c r="F4790" t="str">
        <f t="shared" si="74"/>
        <v>Sul</v>
      </c>
      <c r="G4790" s="11">
        <v>0.33949124866325986</v>
      </c>
      <c r="H4790" s="8" t="s">
        <v>16004</v>
      </c>
    </row>
    <row r="4791" spans="1:8" ht="14.65" customHeight="1" x14ac:dyDescent="0.25">
      <c r="A4791" t="s">
        <v>13357</v>
      </c>
      <c r="B4791" s="8" t="s">
        <v>13358</v>
      </c>
      <c r="C4791" s="8" t="s">
        <v>13956</v>
      </c>
      <c r="D4791" s="8" t="s">
        <v>3737</v>
      </c>
      <c r="E4791" s="8" t="s">
        <v>13957</v>
      </c>
      <c r="F4791" t="str">
        <f t="shared" si="74"/>
        <v>Sul</v>
      </c>
      <c r="G4791" s="11">
        <v>0.3401735958056844</v>
      </c>
      <c r="H4791" s="8" t="s">
        <v>16004</v>
      </c>
    </row>
    <row r="4792" spans="1:8" ht="14.65" customHeight="1" x14ac:dyDescent="0.25">
      <c r="A4792" t="s">
        <v>13357</v>
      </c>
      <c r="B4792" s="8" t="s">
        <v>13358</v>
      </c>
      <c r="C4792" s="8" t="s">
        <v>14407</v>
      </c>
      <c r="D4792" s="8" t="s">
        <v>14406</v>
      </c>
      <c r="E4792" s="8" t="s">
        <v>6713</v>
      </c>
      <c r="F4792" t="str">
        <f t="shared" si="74"/>
        <v>Sul</v>
      </c>
      <c r="G4792" s="11">
        <v>0.3408365865258467</v>
      </c>
      <c r="H4792" s="8" t="s">
        <v>16004</v>
      </c>
    </row>
    <row r="4793" spans="1:8" ht="14.65" customHeight="1" x14ac:dyDescent="0.25">
      <c r="A4793" t="s">
        <v>12625</v>
      </c>
      <c r="B4793" s="8" t="s">
        <v>12626</v>
      </c>
      <c r="C4793" s="8" t="s">
        <v>13077</v>
      </c>
      <c r="D4793" s="8" t="s">
        <v>13076</v>
      </c>
      <c r="E4793" s="8" t="s">
        <v>13078</v>
      </c>
      <c r="F4793" t="str">
        <f t="shared" si="74"/>
        <v>Sul</v>
      </c>
      <c r="G4793" s="11">
        <v>0.34196060233199443</v>
      </c>
      <c r="H4793" s="8" t="s">
        <v>16004</v>
      </c>
    </row>
    <row r="4794" spans="1:8" ht="14.65" customHeight="1" x14ac:dyDescent="0.25">
      <c r="A4794" t="s">
        <v>12625</v>
      </c>
      <c r="B4794" s="8" t="s">
        <v>12626</v>
      </c>
      <c r="C4794" s="8" t="s">
        <v>12830</v>
      </c>
      <c r="D4794" s="8" t="s">
        <v>3017</v>
      </c>
      <c r="E4794" s="8" t="s">
        <v>12831</v>
      </c>
      <c r="F4794" t="str">
        <f t="shared" si="74"/>
        <v>Sul</v>
      </c>
      <c r="G4794" s="11">
        <v>0.3421319712382439</v>
      </c>
      <c r="H4794" s="8" t="s">
        <v>16004</v>
      </c>
    </row>
    <row r="4795" spans="1:8" ht="14.65" customHeight="1" x14ac:dyDescent="0.25">
      <c r="A4795" t="s">
        <v>11616</v>
      </c>
      <c r="B4795" s="8" t="s">
        <v>3680</v>
      </c>
      <c r="C4795" s="8" t="s">
        <v>11658</v>
      </c>
      <c r="D4795" s="8" t="s">
        <v>1088</v>
      </c>
      <c r="E4795" s="8" t="s">
        <v>11659</v>
      </c>
      <c r="F4795" t="str">
        <f t="shared" si="74"/>
        <v>Sul</v>
      </c>
      <c r="G4795" s="11">
        <v>0.34409983966153701</v>
      </c>
      <c r="H4795" s="8" t="s">
        <v>16004</v>
      </c>
    </row>
    <row r="4796" spans="1:8" ht="14.65" customHeight="1" x14ac:dyDescent="0.25">
      <c r="A4796" t="s">
        <v>11616</v>
      </c>
      <c r="B4796" s="8" t="s">
        <v>3680</v>
      </c>
      <c r="C4796" s="8" t="s">
        <v>12095</v>
      </c>
      <c r="D4796" s="8" t="s">
        <v>1313</v>
      </c>
      <c r="E4796" s="8" t="s">
        <v>12096</v>
      </c>
      <c r="F4796" t="str">
        <f t="shared" si="74"/>
        <v>Sul</v>
      </c>
      <c r="G4796" s="11">
        <v>0.34431488650054065</v>
      </c>
      <c r="H4796" s="8" t="s">
        <v>16004</v>
      </c>
    </row>
    <row r="4797" spans="1:8" ht="14.65" customHeight="1" x14ac:dyDescent="0.25">
      <c r="A4797" t="s">
        <v>13357</v>
      </c>
      <c r="B4797" s="8" t="s">
        <v>13358</v>
      </c>
      <c r="C4797" s="8" t="s">
        <v>14009</v>
      </c>
      <c r="D4797" s="8" t="s">
        <v>14008</v>
      </c>
      <c r="E4797" s="8" t="s">
        <v>14010</v>
      </c>
      <c r="F4797" t="str">
        <f t="shared" si="74"/>
        <v>Sul</v>
      </c>
      <c r="G4797" s="11">
        <v>0.34521910904633502</v>
      </c>
      <c r="H4797" s="8" t="s">
        <v>16004</v>
      </c>
    </row>
    <row r="4798" spans="1:8" ht="14.65" customHeight="1" x14ac:dyDescent="0.25">
      <c r="A4798" t="s">
        <v>11616</v>
      </c>
      <c r="B4798" s="8" t="s">
        <v>3680</v>
      </c>
      <c r="C4798" s="8" t="s">
        <v>12223</v>
      </c>
      <c r="D4798" s="8" t="s">
        <v>12222</v>
      </c>
      <c r="E4798" s="8" t="s">
        <v>1060</v>
      </c>
      <c r="F4798" t="str">
        <f t="shared" si="74"/>
        <v>Sul</v>
      </c>
      <c r="G4798" s="11">
        <v>0.34734852788878368</v>
      </c>
      <c r="H4798" s="8" t="s">
        <v>16004</v>
      </c>
    </row>
    <row r="4799" spans="1:8" ht="14.65" customHeight="1" x14ac:dyDescent="0.25">
      <c r="A4799" t="s">
        <v>13357</v>
      </c>
      <c r="B4799" s="8" t="s">
        <v>13358</v>
      </c>
      <c r="C4799" s="8" t="s">
        <v>14051</v>
      </c>
      <c r="D4799" s="8" t="s">
        <v>14050</v>
      </c>
      <c r="E4799" s="8" t="s">
        <v>14052</v>
      </c>
      <c r="F4799" t="str">
        <f t="shared" si="74"/>
        <v>Sul</v>
      </c>
      <c r="G4799" s="11">
        <v>0.34763136418236618</v>
      </c>
      <c r="H4799" s="8" t="s">
        <v>16004</v>
      </c>
    </row>
    <row r="4800" spans="1:8" ht="14.65" customHeight="1" x14ac:dyDescent="0.25">
      <c r="A4800" t="s">
        <v>13357</v>
      </c>
      <c r="B4800" s="8" t="s">
        <v>13358</v>
      </c>
      <c r="C4800" s="8" t="s">
        <v>13636</v>
      </c>
      <c r="D4800" s="8" t="s">
        <v>13635</v>
      </c>
      <c r="E4800" s="8" t="s">
        <v>13637</v>
      </c>
      <c r="F4800" t="str">
        <f t="shared" si="74"/>
        <v>Sul</v>
      </c>
      <c r="G4800" s="11">
        <v>0.34807661243846977</v>
      </c>
      <c r="H4800" s="8" t="s">
        <v>16004</v>
      </c>
    </row>
    <row r="4801" spans="1:8" ht="14.65" customHeight="1" x14ac:dyDescent="0.25">
      <c r="A4801" t="s">
        <v>11616</v>
      </c>
      <c r="B4801" s="8" t="s">
        <v>3680</v>
      </c>
      <c r="C4801" s="8" t="s">
        <v>11892</v>
      </c>
      <c r="D4801" s="8" t="s">
        <v>11891</v>
      </c>
      <c r="E4801" s="8" t="s">
        <v>11893</v>
      </c>
      <c r="F4801" t="str">
        <f t="shared" si="74"/>
        <v>Sul</v>
      </c>
      <c r="G4801" s="11">
        <v>0.34880474520911064</v>
      </c>
      <c r="H4801" s="8" t="s">
        <v>16004</v>
      </c>
    </row>
    <row r="4802" spans="1:8" ht="14.65" customHeight="1" x14ac:dyDescent="0.25">
      <c r="A4802" t="s">
        <v>12625</v>
      </c>
      <c r="B4802" s="8" t="s">
        <v>12626</v>
      </c>
      <c r="C4802" s="8" t="s">
        <v>12667</v>
      </c>
      <c r="D4802" s="8" t="s">
        <v>2856</v>
      </c>
      <c r="E4802" s="8" t="s">
        <v>9379</v>
      </c>
      <c r="F4802" t="str">
        <f t="shared" ref="F4802:F4865" si="75">IF(OR(B4802="Rondônia",B4802="Acre",B4802="Amazonas",B4802="Roraima",B4802="Pará",B4802="Amapá",B4802="Tocantins"),"Norte",IF(OR(B4802="Maranhão",B4802="Piauí",B4802="Ceará",B4802="Rio Grande do Norte",B4802="Paraíba",B4802="Pernambuco",B4802="Alagoas",B4802="Sergipe",B4802="Bahia"),"Nordeste",IF(OR(B4802="Minas Gerais",B4802="Espírito Santo",B4802="Rio de Janeiro",B4802="São Paulo"),"Sudeste",IF(OR(B4802="Paraná",B4802="Santa Catarina",B4802="Rio Grande do Sul"),"Sul",IF(OR(B4802="Mato Grosso do Sul",B4802="Mato Grosso",B4802="Goiás",B4802="Distrito Federal"),"Centro-Oeste","Verificar")))))</f>
        <v>Sul</v>
      </c>
      <c r="G4802" s="11">
        <v>0.34980832320050059</v>
      </c>
      <c r="H4802" s="8" t="s">
        <v>16004</v>
      </c>
    </row>
    <row r="4803" spans="1:8" ht="14.65" customHeight="1" x14ac:dyDescent="0.25">
      <c r="A4803" t="s">
        <v>11616</v>
      </c>
      <c r="B4803" s="8" t="s">
        <v>3680</v>
      </c>
      <c r="C4803" s="8" t="s">
        <v>11692</v>
      </c>
      <c r="D4803" s="8" t="s">
        <v>2272</v>
      </c>
      <c r="E4803" s="8" t="s">
        <v>11693</v>
      </c>
      <c r="F4803" t="str">
        <f t="shared" si="75"/>
        <v>Sul</v>
      </c>
      <c r="G4803" s="11">
        <v>0.35182171206637747</v>
      </c>
      <c r="H4803" s="8" t="s">
        <v>16004</v>
      </c>
    </row>
    <row r="4804" spans="1:8" ht="14.65" customHeight="1" x14ac:dyDescent="0.25">
      <c r="A4804" t="s">
        <v>12625</v>
      </c>
      <c r="B4804" s="8" t="s">
        <v>12626</v>
      </c>
      <c r="C4804" s="8" t="s">
        <v>12791</v>
      </c>
      <c r="D4804" s="8" t="s">
        <v>2961</v>
      </c>
      <c r="E4804" s="8" t="s">
        <v>12792</v>
      </c>
      <c r="F4804" t="str">
        <f t="shared" si="75"/>
        <v>Sul</v>
      </c>
      <c r="G4804" s="11">
        <v>0.35261926675317667</v>
      </c>
      <c r="H4804" s="8" t="s">
        <v>16004</v>
      </c>
    </row>
    <row r="4805" spans="1:8" ht="14.65" customHeight="1" x14ac:dyDescent="0.25">
      <c r="A4805" t="s">
        <v>12625</v>
      </c>
      <c r="B4805" s="8" t="s">
        <v>12626</v>
      </c>
      <c r="C4805" s="8" t="s">
        <v>12718</v>
      </c>
      <c r="D4805" s="8" t="s">
        <v>2913</v>
      </c>
      <c r="E4805" s="8" t="s">
        <v>12719</v>
      </c>
      <c r="F4805" t="str">
        <f t="shared" si="75"/>
        <v>Sul</v>
      </c>
      <c r="G4805" s="11">
        <v>0.35475109513671943</v>
      </c>
      <c r="H4805" s="8" t="s">
        <v>16004</v>
      </c>
    </row>
    <row r="4806" spans="1:8" ht="14.65" customHeight="1" x14ac:dyDescent="0.25">
      <c r="A4806" t="s">
        <v>11616</v>
      </c>
      <c r="B4806" s="8" t="s">
        <v>3680</v>
      </c>
      <c r="C4806" s="8" t="s">
        <v>12172</v>
      </c>
      <c r="D4806" s="8" t="s">
        <v>1355</v>
      </c>
      <c r="E4806" s="8" t="s">
        <v>12173</v>
      </c>
      <c r="F4806" t="str">
        <f t="shared" si="75"/>
        <v>Sul</v>
      </c>
      <c r="G4806" s="11">
        <v>0.35533441708597013</v>
      </c>
      <c r="H4806" s="8" t="s">
        <v>16004</v>
      </c>
    </row>
    <row r="4807" spans="1:8" ht="14.65" customHeight="1" x14ac:dyDescent="0.25">
      <c r="A4807" t="s">
        <v>12625</v>
      </c>
      <c r="B4807" s="8" t="s">
        <v>12626</v>
      </c>
      <c r="C4807" s="8" t="s">
        <v>12933</v>
      </c>
      <c r="D4807" s="8" t="s">
        <v>12932</v>
      </c>
      <c r="E4807" s="8" t="s">
        <v>12934</v>
      </c>
      <c r="F4807" t="str">
        <f t="shared" si="75"/>
        <v>Sul</v>
      </c>
      <c r="G4807" s="11">
        <v>0.35595498293270589</v>
      </c>
      <c r="H4807" s="8" t="s">
        <v>16004</v>
      </c>
    </row>
    <row r="4808" spans="1:8" ht="14.65" customHeight="1" x14ac:dyDescent="0.25">
      <c r="A4808" t="s">
        <v>13357</v>
      </c>
      <c r="B4808" s="8" t="s">
        <v>13358</v>
      </c>
      <c r="C4808" s="8" t="s">
        <v>13966</v>
      </c>
      <c r="D4808" s="8" t="s">
        <v>3743</v>
      </c>
      <c r="E4808" s="8" t="s">
        <v>13967</v>
      </c>
      <c r="F4808" t="str">
        <f t="shared" si="75"/>
        <v>Sul</v>
      </c>
      <c r="G4808" s="11">
        <v>0.3573067624953089</v>
      </c>
      <c r="H4808" s="8" t="s">
        <v>16004</v>
      </c>
    </row>
    <row r="4809" spans="1:8" ht="14.65" customHeight="1" x14ac:dyDescent="0.25">
      <c r="A4809" t="s">
        <v>12625</v>
      </c>
      <c r="B4809" s="8" t="s">
        <v>12626</v>
      </c>
      <c r="C4809" s="8" t="s">
        <v>13249</v>
      </c>
      <c r="D4809" s="8" t="s">
        <v>13248</v>
      </c>
      <c r="E4809" s="8" t="s">
        <v>12666</v>
      </c>
      <c r="F4809" t="str">
        <f t="shared" si="75"/>
        <v>Sul</v>
      </c>
      <c r="G4809" s="11">
        <v>0.35732693477831512</v>
      </c>
      <c r="H4809" s="8" t="s">
        <v>16004</v>
      </c>
    </row>
    <row r="4810" spans="1:8" ht="14.65" customHeight="1" x14ac:dyDescent="0.25">
      <c r="A4810" t="s">
        <v>12625</v>
      </c>
      <c r="B4810" s="8" t="s">
        <v>12626</v>
      </c>
      <c r="C4810" s="8" t="s">
        <v>12646</v>
      </c>
      <c r="D4810" s="8" t="s">
        <v>2834</v>
      </c>
      <c r="E4810" s="8" t="s">
        <v>12647</v>
      </c>
      <c r="F4810" t="str">
        <f t="shared" si="75"/>
        <v>Sul</v>
      </c>
      <c r="G4810" s="11">
        <v>0.35936783138719486</v>
      </c>
      <c r="H4810" s="8" t="s">
        <v>16004</v>
      </c>
    </row>
    <row r="4811" spans="1:8" ht="14.65" customHeight="1" x14ac:dyDescent="0.25">
      <c r="A4811" t="s">
        <v>13357</v>
      </c>
      <c r="B4811" s="8" t="s">
        <v>13358</v>
      </c>
      <c r="C4811" s="8" t="s">
        <v>14579</v>
      </c>
      <c r="D4811" s="8" t="s">
        <v>14578</v>
      </c>
      <c r="E4811" s="8" t="s">
        <v>14580</v>
      </c>
      <c r="F4811" t="str">
        <f t="shared" si="75"/>
        <v>Sul</v>
      </c>
      <c r="G4811" s="11">
        <v>0.3605299469023534</v>
      </c>
      <c r="H4811" s="8" t="s">
        <v>16004</v>
      </c>
    </row>
    <row r="4812" spans="1:8" ht="14.65" customHeight="1" x14ac:dyDescent="0.25">
      <c r="A4812" t="s">
        <v>12625</v>
      </c>
      <c r="B4812" s="8" t="s">
        <v>12626</v>
      </c>
      <c r="C4812" s="8" t="s">
        <v>12814</v>
      </c>
      <c r="D4812" s="8" t="s">
        <v>12813</v>
      </c>
      <c r="E4812" s="8" t="s">
        <v>12815</v>
      </c>
      <c r="F4812" t="str">
        <f t="shared" si="75"/>
        <v>Sul</v>
      </c>
      <c r="G4812" s="11">
        <v>0.36053072749025306</v>
      </c>
      <c r="H4812" s="8" t="s">
        <v>16004</v>
      </c>
    </row>
    <row r="4813" spans="1:8" ht="14.65" customHeight="1" x14ac:dyDescent="0.25">
      <c r="A4813" t="s">
        <v>13357</v>
      </c>
      <c r="B4813" s="8" t="s">
        <v>13358</v>
      </c>
      <c r="C4813" s="8" t="s">
        <v>13852</v>
      </c>
      <c r="D4813" s="8" t="s">
        <v>13851</v>
      </c>
      <c r="E4813" s="8" t="s">
        <v>13853</v>
      </c>
      <c r="F4813" t="str">
        <f t="shared" si="75"/>
        <v>Sul</v>
      </c>
      <c r="G4813" s="11">
        <v>0.36393837473739632</v>
      </c>
      <c r="H4813" s="8" t="s">
        <v>16004</v>
      </c>
    </row>
    <row r="4814" spans="1:8" ht="14.65" customHeight="1" x14ac:dyDescent="0.25">
      <c r="A4814" t="s">
        <v>13357</v>
      </c>
      <c r="B4814" s="8" t="s">
        <v>13358</v>
      </c>
      <c r="C4814" s="8" t="s">
        <v>13764</v>
      </c>
      <c r="D4814" s="8" t="s">
        <v>13763</v>
      </c>
      <c r="E4814" s="8" t="s">
        <v>13765</v>
      </c>
      <c r="F4814" t="str">
        <f t="shared" si="75"/>
        <v>Sul</v>
      </c>
      <c r="G4814" s="11">
        <v>0.36462466163013263</v>
      </c>
      <c r="H4814" s="8" t="s">
        <v>16004</v>
      </c>
    </row>
    <row r="4815" spans="1:8" ht="14.65" customHeight="1" x14ac:dyDescent="0.25">
      <c r="A4815" t="s">
        <v>13357</v>
      </c>
      <c r="B4815" s="8" t="s">
        <v>13358</v>
      </c>
      <c r="C4815" s="8" t="s">
        <v>13407</v>
      </c>
      <c r="D4815" s="8" t="s">
        <v>13406</v>
      </c>
      <c r="E4815" s="8" t="s">
        <v>489</v>
      </c>
      <c r="F4815" t="str">
        <f t="shared" si="75"/>
        <v>Sul</v>
      </c>
      <c r="G4815" s="11">
        <v>0.36515269086478241</v>
      </c>
      <c r="H4815" s="8" t="s">
        <v>16004</v>
      </c>
    </row>
    <row r="4816" spans="1:8" ht="14.65" customHeight="1" x14ac:dyDescent="0.25">
      <c r="A4816" t="s">
        <v>11616</v>
      </c>
      <c r="B4816" s="8" t="s">
        <v>3680</v>
      </c>
      <c r="C4816" s="8" t="s">
        <v>12021</v>
      </c>
      <c r="D4816" s="8" t="s">
        <v>1278</v>
      </c>
      <c r="E4816" s="8" t="s">
        <v>12022</v>
      </c>
      <c r="F4816" t="str">
        <f t="shared" si="75"/>
        <v>Sul</v>
      </c>
      <c r="G4816" s="11">
        <v>0.36547890309205533</v>
      </c>
      <c r="H4816" s="8" t="s">
        <v>16004</v>
      </c>
    </row>
    <row r="4817" spans="1:8" ht="14.65" customHeight="1" x14ac:dyDescent="0.25">
      <c r="A4817" t="s">
        <v>11616</v>
      </c>
      <c r="B4817" s="8" t="s">
        <v>3680</v>
      </c>
      <c r="C4817" s="8" t="s">
        <v>12038</v>
      </c>
      <c r="D4817" s="8" t="s">
        <v>1293</v>
      </c>
      <c r="E4817" s="8" t="s">
        <v>12039</v>
      </c>
      <c r="F4817" t="str">
        <f t="shared" si="75"/>
        <v>Sul</v>
      </c>
      <c r="G4817" s="11">
        <v>0.36680777868917502</v>
      </c>
      <c r="H4817" s="8" t="s">
        <v>16004</v>
      </c>
    </row>
    <row r="4818" spans="1:8" ht="14.65" customHeight="1" x14ac:dyDescent="0.25">
      <c r="A4818" t="s">
        <v>13357</v>
      </c>
      <c r="B4818" s="8" t="s">
        <v>13358</v>
      </c>
      <c r="C4818" s="8" t="s">
        <v>14080</v>
      </c>
      <c r="D4818" s="8" t="s">
        <v>14079</v>
      </c>
      <c r="E4818" s="8" t="s">
        <v>14081</v>
      </c>
      <c r="F4818" t="str">
        <f t="shared" si="75"/>
        <v>Sul</v>
      </c>
      <c r="G4818" s="11">
        <v>0.36716810619945994</v>
      </c>
      <c r="H4818" s="8" t="s">
        <v>16004</v>
      </c>
    </row>
    <row r="4819" spans="1:8" ht="14.65" customHeight="1" x14ac:dyDescent="0.25">
      <c r="A4819" t="s">
        <v>11616</v>
      </c>
      <c r="B4819" s="8" t="s">
        <v>3680</v>
      </c>
      <c r="C4819" s="8" t="s">
        <v>12225</v>
      </c>
      <c r="D4819" s="8" t="s">
        <v>12224</v>
      </c>
      <c r="E4819" s="8" t="s">
        <v>12226</v>
      </c>
      <c r="F4819" t="str">
        <f t="shared" si="75"/>
        <v>Sul</v>
      </c>
      <c r="G4819" s="11">
        <v>0.36766737574367125</v>
      </c>
      <c r="H4819" s="8" t="s">
        <v>16004</v>
      </c>
    </row>
    <row r="4820" spans="1:8" ht="14.65" customHeight="1" x14ac:dyDescent="0.25">
      <c r="A4820" t="s">
        <v>13357</v>
      </c>
      <c r="B4820" s="8" t="s">
        <v>13358</v>
      </c>
      <c r="C4820" s="8" t="s">
        <v>14168</v>
      </c>
      <c r="D4820" s="8" t="s">
        <v>3853</v>
      </c>
      <c r="E4820" s="8" t="s">
        <v>14169</v>
      </c>
      <c r="F4820" t="str">
        <f t="shared" si="75"/>
        <v>Sul</v>
      </c>
      <c r="G4820" s="11">
        <v>0.367882853598684</v>
      </c>
      <c r="H4820" s="8" t="s">
        <v>16004</v>
      </c>
    </row>
    <row r="4821" spans="1:8" ht="14.65" customHeight="1" x14ac:dyDescent="0.25">
      <c r="A4821" t="s">
        <v>13357</v>
      </c>
      <c r="B4821" s="8" t="s">
        <v>13358</v>
      </c>
      <c r="C4821" s="8" t="s">
        <v>14177</v>
      </c>
      <c r="D4821" s="8" t="s">
        <v>14176</v>
      </c>
      <c r="E4821" s="8" t="s">
        <v>14178</v>
      </c>
      <c r="F4821" t="str">
        <f t="shared" si="75"/>
        <v>Sul</v>
      </c>
      <c r="G4821" s="11">
        <v>0.36979528774510884</v>
      </c>
      <c r="H4821" s="8" t="s">
        <v>16004</v>
      </c>
    </row>
    <row r="4822" spans="1:8" ht="14.65" customHeight="1" x14ac:dyDescent="0.25">
      <c r="A4822" t="s">
        <v>12625</v>
      </c>
      <c r="B4822" s="8" t="s">
        <v>12626</v>
      </c>
      <c r="C4822" s="8" t="s">
        <v>12811</v>
      </c>
      <c r="D4822" s="8" t="s">
        <v>2991</v>
      </c>
      <c r="E4822" s="8" t="s">
        <v>12812</v>
      </c>
      <c r="F4822" t="str">
        <f t="shared" si="75"/>
        <v>Sul</v>
      </c>
      <c r="G4822" s="11">
        <v>0.36982710569246513</v>
      </c>
      <c r="H4822" s="8" t="s">
        <v>16004</v>
      </c>
    </row>
    <row r="4823" spans="1:8" ht="14.65" customHeight="1" x14ac:dyDescent="0.25">
      <c r="A4823" t="s">
        <v>12625</v>
      </c>
      <c r="B4823" s="8" t="s">
        <v>12626</v>
      </c>
      <c r="C4823" s="8" t="s">
        <v>12709</v>
      </c>
      <c r="D4823" s="8" t="s">
        <v>2900</v>
      </c>
      <c r="E4823" s="8" t="s">
        <v>12710</v>
      </c>
      <c r="F4823" t="str">
        <f t="shared" si="75"/>
        <v>Sul</v>
      </c>
      <c r="G4823" s="11">
        <v>0.37145950510586712</v>
      </c>
      <c r="H4823" s="8" t="s">
        <v>16004</v>
      </c>
    </row>
    <row r="4824" spans="1:8" ht="14.65" customHeight="1" x14ac:dyDescent="0.25">
      <c r="A4824" t="s">
        <v>12625</v>
      </c>
      <c r="B4824" s="8" t="s">
        <v>12626</v>
      </c>
      <c r="C4824" s="8" t="s">
        <v>13352</v>
      </c>
      <c r="D4824" s="8" t="s">
        <v>13351</v>
      </c>
      <c r="E4824" s="8" t="s">
        <v>13353</v>
      </c>
      <c r="F4824" t="str">
        <f t="shared" si="75"/>
        <v>Sul</v>
      </c>
      <c r="G4824" s="11">
        <v>0.37161591294522145</v>
      </c>
      <c r="H4824" s="8" t="s">
        <v>16004</v>
      </c>
    </row>
    <row r="4825" spans="1:8" ht="14.65" customHeight="1" x14ac:dyDescent="0.25">
      <c r="A4825" t="s">
        <v>12625</v>
      </c>
      <c r="B4825" s="8" t="s">
        <v>12626</v>
      </c>
      <c r="C4825" s="8" t="s">
        <v>13280</v>
      </c>
      <c r="D4825" s="8" t="s">
        <v>13279</v>
      </c>
      <c r="E4825" s="8" t="s">
        <v>13281</v>
      </c>
      <c r="F4825" t="str">
        <f t="shared" si="75"/>
        <v>Sul</v>
      </c>
      <c r="G4825" s="11">
        <v>0.37451158139089236</v>
      </c>
      <c r="H4825" s="8" t="s">
        <v>16004</v>
      </c>
    </row>
    <row r="4826" spans="1:8" ht="14.65" customHeight="1" x14ac:dyDescent="0.25">
      <c r="A4826" t="s">
        <v>13357</v>
      </c>
      <c r="B4826" s="8" t="s">
        <v>13358</v>
      </c>
      <c r="C4826" s="8" t="s">
        <v>14115</v>
      </c>
      <c r="D4826" s="8" t="s">
        <v>14114</v>
      </c>
      <c r="E4826" s="8" t="s">
        <v>14116</v>
      </c>
      <c r="F4826" t="str">
        <f t="shared" si="75"/>
        <v>Sul</v>
      </c>
      <c r="G4826" s="11">
        <v>0.37464922689101599</v>
      </c>
      <c r="H4826" s="8" t="s">
        <v>16004</v>
      </c>
    </row>
    <row r="4827" spans="1:8" ht="14.65" customHeight="1" x14ac:dyDescent="0.25">
      <c r="A4827" t="s">
        <v>11616</v>
      </c>
      <c r="B4827" s="8" t="s">
        <v>3680</v>
      </c>
      <c r="C4827" s="8" t="s">
        <v>12063</v>
      </c>
      <c r="D4827" s="8" t="s">
        <v>12062</v>
      </c>
      <c r="E4827" s="8" t="s">
        <v>12064</v>
      </c>
      <c r="F4827" t="str">
        <f t="shared" si="75"/>
        <v>Sul</v>
      </c>
      <c r="G4827" s="11">
        <v>0.37516673225688502</v>
      </c>
      <c r="H4827" s="8" t="s">
        <v>16004</v>
      </c>
    </row>
    <row r="4828" spans="1:8" ht="14.65" customHeight="1" x14ac:dyDescent="0.25">
      <c r="A4828" t="s">
        <v>13357</v>
      </c>
      <c r="B4828" s="8" t="s">
        <v>13358</v>
      </c>
      <c r="C4828" s="8" t="s">
        <v>14001</v>
      </c>
      <c r="D4828" s="8" t="s">
        <v>3763</v>
      </c>
      <c r="E4828" s="8" t="s">
        <v>1280</v>
      </c>
      <c r="F4828" t="str">
        <f t="shared" si="75"/>
        <v>Sul</v>
      </c>
      <c r="G4828" s="11">
        <v>0.37739124570565574</v>
      </c>
      <c r="H4828" s="8" t="s">
        <v>16004</v>
      </c>
    </row>
    <row r="4829" spans="1:8" ht="14.65" customHeight="1" x14ac:dyDescent="0.25">
      <c r="A4829" t="s">
        <v>12625</v>
      </c>
      <c r="B4829" s="8" t="s">
        <v>12626</v>
      </c>
      <c r="C4829" s="8" t="s">
        <v>13215</v>
      </c>
      <c r="D4829" s="8" t="s">
        <v>13214</v>
      </c>
      <c r="E4829" s="8" t="s">
        <v>2046</v>
      </c>
      <c r="F4829" t="str">
        <f t="shared" si="75"/>
        <v>Sul</v>
      </c>
      <c r="G4829" s="11">
        <v>0.37850828400220404</v>
      </c>
      <c r="H4829" s="8" t="s">
        <v>16004</v>
      </c>
    </row>
    <row r="4830" spans="1:8" ht="14.65" customHeight="1" x14ac:dyDescent="0.25">
      <c r="A4830" t="s">
        <v>12625</v>
      </c>
      <c r="B4830" s="8" t="s">
        <v>12626</v>
      </c>
      <c r="C4830" s="8" t="s">
        <v>12845</v>
      </c>
      <c r="D4830" s="8" t="s">
        <v>3034</v>
      </c>
      <c r="E4830" s="8" t="s">
        <v>12774</v>
      </c>
      <c r="F4830" t="str">
        <f t="shared" si="75"/>
        <v>Sul</v>
      </c>
      <c r="G4830" s="11">
        <v>0.37918073360967341</v>
      </c>
      <c r="H4830" s="8" t="s">
        <v>16004</v>
      </c>
    </row>
    <row r="4831" spans="1:8" ht="14.65" customHeight="1" x14ac:dyDescent="0.25">
      <c r="A4831" t="s">
        <v>12625</v>
      </c>
      <c r="B4831" s="8" t="s">
        <v>12626</v>
      </c>
      <c r="C4831" s="8" t="s">
        <v>12855</v>
      </c>
      <c r="D4831" s="8" t="s">
        <v>12854</v>
      </c>
      <c r="E4831" s="8" t="s">
        <v>12856</v>
      </c>
      <c r="F4831" t="str">
        <f t="shared" si="75"/>
        <v>Sul</v>
      </c>
      <c r="G4831" s="11">
        <v>0.38015268935933211</v>
      </c>
      <c r="H4831" s="8" t="s">
        <v>16004</v>
      </c>
    </row>
    <row r="4832" spans="1:8" ht="14.65" customHeight="1" x14ac:dyDescent="0.25">
      <c r="A4832" t="s">
        <v>13357</v>
      </c>
      <c r="B4832" s="8" t="s">
        <v>13358</v>
      </c>
      <c r="C4832" s="8" t="s">
        <v>13964</v>
      </c>
      <c r="D4832" s="8" t="s">
        <v>13963</v>
      </c>
      <c r="E4832" s="8" t="s">
        <v>13965</v>
      </c>
      <c r="F4832" t="str">
        <f t="shared" si="75"/>
        <v>Sul</v>
      </c>
      <c r="G4832" s="11">
        <v>0.38027583144956678</v>
      </c>
      <c r="H4832" s="8" t="s">
        <v>16004</v>
      </c>
    </row>
    <row r="4833" spans="1:8" ht="14.65" customHeight="1" x14ac:dyDescent="0.25">
      <c r="A4833" t="s">
        <v>12625</v>
      </c>
      <c r="B4833" s="8" t="s">
        <v>12626</v>
      </c>
      <c r="C4833" s="8" t="s">
        <v>13102</v>
      </c>
      <c r="D4833" s="8" t="s">
        <v>3339</v>
      </c>
      <c r="E4833" s="8" t="s">
        <v>13103</v>
      </c>
      <c r="F4833" t="str">
        <f t="shared" si="75"/>
        <v>Sul</v>
      </c>
      <c r="G4833" s="11">
        <v>0.38052792413641234</v>
      </c>
      <c r="H4833" s="8" t="s">
        <v>16004</v>
      </c>
    </row>
    <row r="4834" spans="1:8" ht="14.65" customHeight="1" x14ac:dyDescent="0.25">
      <c r="A4834" t="s">
        <v>13357</v>
      </c>
      <c r="B4834" s="8" t="s">
        <v>13358</v>
      </c>
      <c r="C4834" s="8" t="s">
        <v>14029</v>
      </c>
      <c r="D4834" s="8" t="s">
        <v>14028</v>
      </c>
      <c r="E4834" s="8" t="s">
        <v>14030</v>
      </c>
      <c r="F4834" t="str">
        <f t="shared" si="75"/>
        <v>Sul</v>
      </c>
      <c r="G4834" s="11">
        <v>0.38140346895897537</v>
      </c>
      <c r="H4834" s="8" t="s">
        <v>16004</v>
      </c>
    </row>
    <row r="4835" spans="1:8" ht="14.65" customHeight="1" x14ac:dyDescent="0.25">
      <c r="A4835" t="s">
        <v>13357</v>
      </c>
      <c r="B4835" s="8" t="s">
        <v>13358</v>
      </c>
      <c r="C4835" s="8" t="s">
        <v>14560</v>
      </c>
      <c r="D4835" s="8" t="s">
        <v>14559</v>
      </c>
      <c r="E4835" s="8" t="s">
        <v>12550</v>
      </c>
      <c r="F4835" t="str">
        <f t="shared" si="75"/>
        <v>Sul</v>
      </c>
      <c r="G4835" s="11">
        <v>0.38188447603066877</v>
      </c>
      <c r="H4835" s="8" t="s">
        <v>16004</v>
      </c>
    </row>
    <row r="4836" spans="1:8" ht="14.65" customHeight="1" x14ac:dyDescent="0.25">
      <c r="A4836" t="s">
        <v>11616</v>
      </c>
      <c r="B4836" s="8" t="s">
        <v>3680</v>
      </c>
      <c r="C4836" s="8" t="s">
        <v>11863</v>
      </c>
      <c r="D4836" s="8" t="s">
        <v>1213</v>
      </c>
      <c r="E4836" s="8" t="s">
        <v>11864</v>
      </c>
      <c r="F4836" t="str">
        <f t="shared" si="75"/>
        <v>Sul</v>
      </c>
      <c r="G4836" s="11">
        <v>0.38290010168987521</v>
      </c>
      <c r="H4836" s="8" t="s">
        <v>16004</v>
      </c>
    </row>
    <row r="4837" spans="1:8" ht="14.65" customHeight="1" x14ac:dyDescent="0.25">
      <c r="A4837" t="s">
        <v>11616</v>
      </c>
      <c r="B4837" s="8" t="s">
        <v>3680</v>
      </c>
      <c r="C4837" s="8" t="s">
        <v>12387</v>
      </c>
      <c r="D4837" s="8" t="s">
        <v>12386</v>
      </c>
      <c r="E4837" s="8" t="s">
        <v>12388</v>
      </c>
      <c r="F4837" t="str">
        <f t="shared" si="75"/>
        <v>Sul</v>
      </c>
      <c r="G4837" s="11">
        <v>0.38303096600821906</v>
      </c>
      <c r="H4837" s="8" t="s">
        <v>16004</v>
      </c>
    </row>
    <row r="4838" spans="1:8" ht="14.65" customHeight="1" x14ac:dyDescent="0.25">
      <c r="A4838" t="s">
        <v>13357</v>
      </c>
      <c r="B4838" s="8" t="s">
        <v>13358</v>
      </c>
      <c r="C4838" s="8" t="s">
        <v>14553</v>
      </c>
      <c r="D4838" s="8" t="s">
        <v>14552</v>
      </c>
      <c r="E4838" s="8" t="s">
        <v>6776</v>
      </c>
      <c r="F4838" t="str">
        <f t="shared" si="75"/>
        <v>Sul</v>
      </c>
      <c r="G4838" s="11">
        <v>0.38329880564453567</v>
      </c>
      <c r="H4838" s="8" t="s">
        <v>16004</v>
      </c>
    </row>
    <row r="4839" spans="1:8" ht="14.65" customHeight="1" x14ac:dyDescent="0.25">
      <c r="A4839" t="s">
        <v>13357</v>
      </c>
      <c r="B4839" s="8" t="s">
        <v>13358</v>
      </c>
      <c r="C4839" s="8" t="s">
        <v>14100</v>
      </c>
      <c r="D4839" s="8" t="s">
        <v>14099</v>
      </c>
      <c r="E4839" s="8" t="s">
        <v>14101</v>
      </c>
      <c r="F4839" t="str">
        <f t="shared" si="75"/>
        <v>Sul</v>
      </c>
      <c r="G4839" s="11">
        <v>0.38415119301860523</v>
      </c>
      <c r="H4839" s="8" t="s">
        <v>16004</v>
      </c>
    </row>
    <row r="4840" spans="1:8" ht="14.65" customHeight="1" x14ac:dyDescent="0.25">
      <c r="A4840" t="s">
        <v>11616</v>
      </c>
      <c r="B4840" s="8" t="s">
        <v>3680</v>
      </c>
      <c r="C4840" s="8" t="s">
        <v>11959</v>
      </c>
      <c r="D4840" s="8" t="s">
        <v>1249</v>
      </c>
      <c r="E4840" s="8" t="s">
        <v>11960</v>
      </c>
      <c r="F4840" t="str">
        <f t="shared" si="75"/>
        <v>Sul</v>
      </c>
      <c r="G4840" s="11">
        <v>0.38586042327536574</v>
      </c>
      <c r="H4840" s="8" t="s">
        <v>16004</v>
      </c>
    </row>
    <row r="4841" spans="1:8" ht="14.65" customHeight="1" x14ac:dyDescent="0.25">
      <c r="A4841" t="s">
        <v>12625</v>
      </c>
      <c r="B4841" s="8" t="s">
        <v>12626</v>
      </c>
      <c r="C4841" s="8" t="s">
        <v>13165</v>
      </c>
      <c r="D4841" s="8" t="s">
        <v>13164</v>
      </c>
      <c r="E4841" s="8" t="s">
        <v>13166</v>
      </c>
      <c r="F4841" t="str">
        <f t="shared" si="75"/>
        <v>Sul</v>
      </c>
      <c r="G4841" s="11">
        <v>0.38631730144636367</v>
      </c>
      <c r="H4841" s="8" t="s">
        <v>16004</v>
      </c>
    </row>
    <row r="4842" spans="1:8" ht="14.65" customHeight="1" x14ac:dyDescent="0.25">
      <c r="A4842" t="s">
        <v>13357</v>
      </c>
      <c r="B4842" s="8" t="s">
        <v>13358</v>
      </c>
      <c r="C4842" s="8" t="s">
        <v>14363</v>
      </c>
      <c r="D4842" s="8" t="s">
        <v>14362</v>
      </c>
      <c r="E4842" s="8" t="s">
        <v>14364</v>
      </c>
      <c r="F4842" t="str">
        <f t="shared" si="75"/>
        <v>Sul</v>
      </c>
      <c r="G4842" s="11">
        <v>0.38741399330805804</v>
      </c>
      <c r="H4842" s="8" t="s">
        <v>16004</v>
      </c>
    </row>
    <row r="4843" spans="1:8" ht="14.65" customHeight="1" x14ac:dyDescent="0.25">
      <c r="A4843" t="s">
        <v>13357</v>
      </c>
      <c r="B4843" s="8" t="s">
        <v>13358</v>
      </c>
      <c r="C4843" s="8" t="s">
        <v>14069</v>
      </c>
      <c r="D4843" s="8" t="s">
        <v>3795</v>
      </c>
      <c r="E4843" s="8" t="s">
        <v>13559</v>
      </c>
      <c r="F4843" t="str">
        <f t="shared" si="75"/>
        <v>Sul</v>
      </c>
      <c r="G4843" s="11">
        <v>0.38800453540678503</v>
      </c>
      <c r="H4843" s="8" t="s">
        <v>16004</v>
      </c>
    </row>
    <row r="4844" spans="1:8" ht="14.65" customHeight="1" x14ac:dyDescent="0.25">
      <c r="A4844" t="s">
        <v>11616</v>
      </c>
      <c r="B4844" s="8" t="s">
        <v>3680</v>
      </c>
      <c r="C4844" s="8" t="s">
        <v>11889</v>
      </c>
      <c r="D4844" s="8" t="s">
        <v>11888</v>
      </c>
      <c r="E4844" s="8" t="s">
        <v>11890</v>
      </c>
      <c r="F4844" t="str">
        <f t="shared" si="75"/>
        <v>Sul</v>
      </c>
      <c r="G4844" s="11">
        <v>0.39245500856711579</v>
      </c>
      <c r="H4844" s="8" t="s">
        <v>16004</v>
      </c>
    </row>
    <row r="4845" spans="1:8" ht="14.65" customHeight="1" x14ac:dyDescent="0.25">
      <c r="A4845" t="s">
        <v>11616</v>
      </c>
      <c r="B4845" s="8" t="s">
        <v>3680</v>
      </c>
      <c r="C4845" s="8" t="s">
        <v>12573</v>
      </c>
      <c r="D4845" s="8" t="s">
        <v>12572</v>
      </c>
      <c r="E4845" s="8" t="s">
        <v>9232</v>
      </c>
      <c r="F4845" t="str">
        <f t="shared" si="75"/>
        <v>Sul</v>
      </c>
      <c r="G4845" s="11">
        <v>0.39269852047882936</v>
      </c>
      <c r="H4845" s="8" t="s">
        <v>16004</v>
      </c>
    </row>
    <row r="4846" spans="1:8" ht="14.65" customHeight="1" x14ac:dyDescent="0.25">
      <c r="A4846" t="s">
        <v>12625</v>
      </c>
      <c r="B4846" s="8" t="s">
        <v>12626</v>
      </c>
      <c r="C4846" s="8" t="s">
        <v>13030</v>
      </c>
      <c r="D4846" s="8" t="s">
        <v>3267</v>
      </c>
      <c r="E4846" s="8" t="s">
        <v>10779</v>
      </c>
      <c r="F4846" t="str">
        <f t="shared" si="75"/>
        <v>Sul</v>
      </c>
      <c r="G4846" s="11">
        <v>0.3943343922778495</v>
      </c>
      <c r="H4846" s="8" t="s">
        <v>16004</v>
      </c>
    </row>
    <row r="4847" spans="1:8" ht="14.65" customHeight="1" x14ac:dyDescent="0.25">
      <c r="A4847" t="s">
        <v>13357</v>
      </c>
      <c r="B4847" s="8" t="s">
        <v>13358</v>
      </c>
      <c r="C4847" s="8" t="s">
        <v>14622</v>
      </c>
      <c r="D4847" s="8" t="s">
        <v>14621</v>
      </c>
      <c r="E4847" s="8" t="s">
        <v>13496</v>
      </c>
      <c r="F4847" t="str">
        <f t="shared" si="75"/>
        <v>Sul</v>
      </c>
      <c r="G4847" s="11">
        <v>0.39573880856415733</v>
      </c>
      <c r="H4847" s="8" t="s">
        <v>16004</v>
      </c>
    </row>
    <row r="4848" spans="1:8" ht="14.65" customHeight="1" x14ac:dyDescent="0.25">
      <c r="A4848" t="s">
        <v>12625</v>
      </c>
      <c r="B4848" s="8" t="s">
        <v>12626</v>
      </c>
      <c r="C4848" s="8" t="s">
        <v>12896</v>
      </c>
      <c r="D4848" s="8" t="s">
        <v>3099</v>
      </c>
      <c r="E4848" s="8" t="s">
        <v>7795</v>
      </c>
      <c r="F4848" t="str">
        <f t="shared" si="75"/>
        <v>Sul</v>
      </c>
      <c r="G4848" s="11">
        <v>0.39646365738535627</v>
      </c>
      <c r="H4848" s="8" t="s">
        <v>16004</v>
      </c>
    </row>
    <row r="4849" spans="1:8" ht="14.65" customHeight="1" x14ac:dyDescent="0.25">
      <c r="A4849" t="s">
        <v>12625</v>
      </c>
      <c r="B4849" s="8" t="s">
        <v>12626</v>
      </c>
      <c r="C4849" s="8" t="s">
        <v>13226</v>
      </c>
      <c r="D4849" s="8" t="s">
        <v>13225</v>
      </c>
      <c r="E4849" s="8" t="s">
        <v>13227</v>
      </c>
      <c r="F4849" t="str">
        <f t="shared" si="75"/>
        <v>Sul</v>
      </c>
      <c r="G4849" s="11">
        <v>0.39649189041298216</v>
      </c>
      <c r="H4849" s="8" t="s">
        <v>16004</v>
      </c>
    </row>
    <row r="4850" spans="1:8" ht="14.65" customHeight="1" x14ac:dyDescent="0.25">
      <c r="A4850" t="s">
        <v>13357</v>
      </c>
      <c r="B4850" s="8" t="s">
        <v>13358</v>
      </c>
      <c r="C4850" s="8" t="s">
        <v>13792</v>
      </c>
      <c r="D4850" s="8" t="s">
        <v>13791</v>
      </c>
      <c r="E4850" s="8" t="s">
        <v>13793</v>
      </c>
      <c r="F4850" t="str">
        <f t="shared" si="75"/>
        <v>Sul</v>
      </c>
      <c r="G4850" s="11">
        <v>0.39961488513007737</v>
      </c>
      <c r="H4850" s="8" t="s">
        <v>16004</v>
      </c>
    </row>
    <row r="4851" spans="1:8" ht="14.65" customHeight="1" x14ac:dyDescent="0.25">
      <c r="A4851" t="s">
        <v>12625</v>
      </c>
      <c r="B4851" s="8" t="s">
        <v>12626</v>
      </c>
      <c r="C4851" s="8" t="s">
        <v>12980</v>
      </c>
      <c r="D4851" s="8" t="s">
        <v>3204</v>
      </c>
      <c r="E4851" s="8" t="s">
        <v>12981</v>
      </c>
      <c r="F4851" t="str">
        <f t="shared" si="75"/>
        <v>Sul</v>
      </c>
      <c r="G4851" s="11">
        <v>0.39978624960463038</v>
      </c>
      <c r="H4851" s="8" t="s">
        <v>16004</v>
      </c>
    </row>
    <row r="4852" spans="1:8" ht="14.65" customHeight="1" x14ac:dyDescent="0.25">
      <c r="A4852" t="s">
        <v>11616</v>
      </c>
      <c r="B4852" s="8" t="s">
        <v>3680</v>
      </c>
      <c r="C4852" s="8" t="s">
        <v>12478</v>
      </c>
      <c r="D4852" s="8" t="s">
        <v>12477</v>
      </c>
      <c r="E4852" s="8" t="s">
        <v>12479</v>
      </c>
      <c r="F4852" t="str">
        <f t="shared" si="75"/>
        <v>Sul</v>
      </c>
      <c r="G4852" s="11">
        <v>0.39985588173833231</v>
      </c>
      <c r="H4852" s="8" t="s">
        <v>16004</v>
      </c>
    </row>
    <row r="4853" spans="1:8" ht="14.65" customHeight="1" x14ac:dyDescent="0.25">
      <c r="A4853" t="s">
        <v>12625</v>
      </c>
      <c r="B4853" s="8" t="s">
        <v>12626</v>
      </c>
      <c r="C4853" s="8" t="s">
        <v>12673</v>
      </c>
      <c r="D4853" s="8" t="s">
        <v>2865</v>
      </c>
      <c r="E4853" s="8" t="s">
        <v>12674</v>
      </c>
      <c r="F4853" t="str">
        <f t="shared" si="75"/>
        <v>Sul</v>
      </c>
      <c r="G4853" s="11">
        <v>0.39995220545883603</v>
      </c>
      <c r="H4853" s="8" t="s">
        <v>16004</v>
      </c>
    </row>
    <row r="4854" spans="1:8" ht="14.65" customHeight="1" x14ac:dyDescent="0.25">
      <c r="A4854" t="s">
        <v>11616</v>
      </c>
      <c r="B4854" s="8" t="s">
        <v>3680</v>
      </c>
      <c r="C4854" s="8" t="s">
        <v>11991</v>
      </c>
      <c r="D4854" s="8" t="s">
        <v>2770</v>
      </c>
      <c r="E4854" s="8" t="s">
        <v>11992</v>
      </c>
      <c r="F4854" t="str">
        <f t="shared" si="75"/>
        <v>Sul</v>
      </c>
      <c r="G4854" s="11">
        <v>0.40069616630198779</v>
      </c>
      <c r="H4854" s="8" t="s">
        <v>16004</v>
      </c>
    </row>
    <row r="4855" spans="1:8" ht="14.65" customHeight="1" x14ac:dyDescent="0.25">
      <c r="A4855" t="s">
        <v>11616</v>
      </c>
      <c r="B4855" s="8" t="s">
        <v>3680</v>
      </c>
      <c r="C4855" s="8" t="s">
        <v>11875</v>
      </c>
      <c r="D4855" s="8" t="s">
        <v>11874</v>
      </c>
      <c r="E4855" s="8" t="s">
        <v>11876</v>
      </c>
      <c r="F4855" t="str">
        <f t="shared" si="75"/>
        <v>Sul</v>
      </c>
      <c r="G4855" s="11">
        <v>0.40206736172077651</v>
      </c>
      <c r="H4855" s="8" t="s">
        <v>16004</v>
      </c>
    </row>
    <row r="4856" spans="1:8" ht="14.65" customHeight="1" x14ac:dyDescent="0.25">
      <c r="A4856" t="s">
        <v>13357</v>
      </c>
      <c r="B4856" s="8" t="s">
        <v>13358</v>
      </c>
      <c r="C4856" s="8" t="s">
        <v>14238</v>
      </c>
      <c r="D4856" s="8" t="s">
        <v>14237</v>
      </c>
      <c r="E4856" s="8" t="s">
        <v>14239</v>
      </c>
      <c r="F4856" t="str">
        <f t="shared" si="75"/>
        <v>Sul</v>
      </c>
      <c r="G4856" s="11">
        <v>0.40270809094379756</v>
      </c>
      <c r="H4856" s="8" t="s">
        <v>16004</v>
      </c>
    </row>
    <row r="4857" spans="1:8" ht="14.65" customHeight="1" x14ac:dyDescent="0.25">
      <c r="A4857" t="s">
        <v>11616</v>
      </c>
      <c r="B4857" s="8" t="s">
        <v>3680</v>
      </c>
      <c r="C4857" s="8" t="s">
        <v>12084</v>
      </c>
      <c r="D4857" s="8" t="s">
        <v>1342</v>
      </c>
      <c r="E4857" s="8" t="s">
        <v>12085</v>
      </c>
      <c r="F4857" t="str">
        <f t="shared" si="75"/>
        <v>Sul</v>
      </c>
      <c r="G4857" s="11">
        <v>0.40467683655144637</v>
      </c>
      <c r="H4857" s="8" t="s">
        <v>16004</v>
      </c>
    </row>
    <row r="4858" spans="1:8" ht="14.65" customHeight="1" x14ac:dyDescent="0.25">
      <c r="A4858" t="s">
        <v>13357</v>
      </c>
      <c r="B4858" s="8" t="s">
        <v>13358</v>
      </c>
      <c r="C4858" s="8" t="s">
        <v>14166</v>
      </c>
      <c r="D4858" s="8" t="s">
        <v>14165</v>
      </c>
      <c r="E4858" s="8" t="s">
        <v>14167</v>
      </c>
      <c r="F4858" t="str">
        <f t="shared" si="75"/>
        <v>Sul</v>
      </c>
      <c r="G4858" s="11">
        <v>0.40533232327365287</v>
      </c>
      <c r="H4858" s="8" t="s">
        <v>16004</v>
      </c>
    </row>
    <row r="4859" spans="1:8" ht="14.65" customHeight="1" x14ac:dyDescent="0.25">
      <c r="A4859" t="s">
        <v>13357</v>
      </c>
      <c r="B4859" s="8" t="s">
        <v>13358</v>
      </c>
      <c r="C4859" s="8" t="s">
        <v>13639</v>
      </c>
      <c r="D4859" s="8" t="s">
        <v>13638</v>
      </c>
      <c r="E4859" s="8" t="s">
        <v>13640</v>
      </c>
      <c r="F4859" t="str">
        <f t="shared" si="75"/>
        <v>Sul</v>
      </c>
      <c r="G4859" s="11">
        <v>0.40543619363084737</v>
      </c>
      <c r="H4859" s="8" t="s">
        <v>16004</v>
      </c>
    </row>
    <row r="4860" spans="1:8" ht="14.65" customHeight="1" x14ac:dyDescent="0.25">
      <c r="A4860" t="s">
        <v>12625</v>
      </c>
      <c r="B4860" s="8" t="s">
        <v>12626</v>
      </c>
      <c r="C4860" s="8" t="s">
        <v>13254</v>
      </c>
      <c r="D4860" s="8" t="s">
        <v>13253</v>
      </c>
      <c r="E4860" s="8" t="s">
        <v>13255</v>
      </c>
      <c r="F4860" t="str">
        <f t="shared" si="75"/>
        <v>Sul</v>
      </c>
      <c r="G4860" s="11">
        <v>0.40578421114611363</v>
      </c>
      <c r="H4860" s="8" t="s">
        <v>16004</v>
      </c>
    </row>
    <row r="4861" spans="1:8" ht="14.65" customHeight="1" x14ac:dyDescent="0.25">
      <c r="A4861" t="s">
        <v>13357</v>
      </c>
      <c r="B4861" s="8" t="s">
        <v>13358</v>
      </c>
      <c r="C4861" s="8" t="s">
        <v>13938</v>
      </c>
      <c r="D4861" s="8" t="s">
        <v>13937</v>
      </c>
      <c r="E4861" s="8" t="s">
        <v>13939</v>
      </c>
      <c r="F4861" t="str">
        <f t="shared" si="75"/>
        <v>Sul</v>
      </c>
      <c r="G4861" s="11">
        <v>0.40588928737501184</v>
      </c>
      <c r="H4861" s="8" t="s">
        <v>16004</v>
      </c>
    </row>
    <row r="4862" spans="1:8" ht="14.65" customHeight="1" x14ac:dyDescent="0.25">
      <c r="A4862" t="s">
        <v>13357</v>
      </c>
      <c r="B4862" s="8" t="s">
        <v>13358</v>
      </c>
      <c r="C4862" s="8" t="s">
        <v>14653</v>
      </c>
      <c r="D4862" s="8" t="s">
        <v>14652</v>
      </c>
      <c r="E4862" s="8" t="s">
        <v>14654</v>
      </c>
      <c r="F4862" t="str">
        <f t="shared" si="75"/>
        <v>Sul</v>
      </c>
      <c r="G4862" s="11">
        <v>0.40674530938966291</v>
      </c>
      <c r="H4862" s="8" t="s">
        <v>16004</v>
      </c>
    </row>
    <row r="4863" spans="1:8" ht="14.65" customHeight="1" x14ac:dyDescent="0.25">
      <c r="A4863" t="s">
        <v>13357</v>
      </c>
      <c r="B4863" s="8" t="s">
        <v>13358</v>
      </c>
      <c r="C4863" s="8" t="s">
        <v>13751</v>
      </c>
      <c r="D4863" s="8" t="s">
        <v>3612</v>
      </c>
      <c r="E4863" s="8" t="s">
        <v>13752</v>
      </c>
      <c r="F4863" t="str">
        <f t="shared" si="75"/>
        <v>Sul</v>
      </c>
      <c r="G4863" s="11">
        <v>0.40748458000655097</v>
      </c>
      <c r="H4863" s="8" t="s">
        <v>16004</v>
      </c>
    </row>
    <row r="4864" spans="1:8" ht="14.65" customHeight="1" x14ac:dyDescent="0.25">
      <c r="A4864" t="s">
        <v>13357</v>
      </c>
      <c r="B4864" s="8" t="s">
        <v>13358</v>
      </c>
      <c r="C4864" s="8" t="s">
        <v>13520</v>
      </c>
      <c r="D4864" s="8" t="s">
        <v>13519</v>
      </c>
      <c r="E4864" s="8" t="s">
        <v>13521</v>
      </c>
      <c r="F4864" t="str">
        <f t="shared" si="75"/>
        <v>Sul</v>
      </c>
      <c r="G4864" s="11">
        <v>0.40799355870613985</v>
      </c>
      <c r="H4864" s="8" t="s">
        <v>16004</v>
      </c>
    </row>
    <row r="4865" spans="1:8" ht="14.65" customHeight="1" x14ac:dyDescent="0.25">
      <c r="A4865" t="s">
        <v>12625</v>
      </c>
      <c r="B4865" s="8" t="s">
        <v>12626</v>
      </c>
      <c r="C4865" s="8" t="s">
        <v>13025</v>
      </c>
      <c r="D4865" s="8" t="s">
        <v>3264</v>
      </c>
      <c r="E4865" s="8" t="s">
        <v>13026</v>
      </c>
      <c r="F4865" t="str">
        <f t="shared" si="75"/>
        <v>Sul</v>
      </c>
      <c r="G4865" s="11">
        <v>0.40929622512585562</v>
      </c>
      <c r="H4865" s="8" t="s">
        <v>16004</v>
      </c>
    </row>
    <row r="4866" spans="1:8" ht="14.65" customHeight="1" x14ac:dyDescent="0.25">
      <c r="A4866" t="s">
        <v>12625</v>
      </c>
      <c r="B4866" s="8" t="s">
        <v>12626</v>
      </c>
      <c r="C4866" s="8" t="s">
        <v>12778</v>
      </c>
      <c r="D4866" s="8" t="s">
        <v>2944</v>
      </c>
      <c r="E4866" s="8" t="s">
        <v>12765</v>
      </c>
      <c r="F4866" t="str">
        <f t="shared" ref="F4866:F4929" si="76">IF(OR(B4866="Rondônia",B4866="Acre",B4866="Amazonas",B4866="Roraima",B4866="Pará",B4866="Amapá",B4866="Tocantins"),"Norte",IF(OR(B4866="Maranhão",B4866="Piauí",B4866="Ceará",B4866="Rio Grande do Norte",B4866="Paraíba",B4866="Pernambuco",B4866="Alagoas",B4866="Sergipe",B4866="Bahia"),"Nordeste",IF(OR(B4866="Minas Gerais",B4866="Espírito Santo",B4866="Rio de Janeiro",B4866="São Paulo"),"Sudeste",IF(OR(B4866="Paraná",B4866="Santa Catarina",B4866="Rio Grande do Sul"),"Sul",IF(OR(B4866="Mato Grosso do Sul",B4866="Mato Grosso",B4866="Goiás",B4866="Distrito Federal"),"Centro-Oeste","Verificar")))))</f>
        <v>Sul</v>
      </c>
      <c r="G4866" s="11">
        <v>0.41003925774334571</v>
      </c>
      <c r="H4866" s="8" t="s">
        <v>16004</v>
      </c>
    </row>
    <row r="4867" spans="1:8" ht="14.65" customHeight="1" x14ac:dyDescent="0.25">
      <c r="A4867" t="s">
        <v>12625</v>
      </c>
      <c r="B4867" s="8" t="s">
        <v>12626</v>
      </c>
      <c r="C4867" s="8" t="s">
        <v>13031</v>
      </c>
      <c r="D4867" s="8" t="s">
        <v>3270</v>
      </c>
      <c r="E4867" s="8" t="s">
        <v>13032</v>
      </c>
      <c r="F4867" t="str">
        <f t="shared" si="76"/>
        <v>Sul</v>
      </c>
      <c r="G4867" s="11">
        <v>0.41051577556376284</v>
      </c>
      <c r="H4867" s="8" t="s">
        <v>16004</v>
      </c>
    </row>
    <row r="4868" spans="1:8" ht="14.65" customHeight="1" x14ac:dyDescent="0.25">
      <c r="A4868" t="s">
        <v>13357</v>
      </c>
      <c r="B4868" s="8" t="s">
        <v>13358</v>
      </c>
      <c r="C4868" s="8" t="s">
        <v>14571</v>
      </c>
      <c r="D4868" s="8" t="s">
        <v>14570</v>
      </c>
      <c r="E4868" s="8" t="s">
        <v>14572</v>
      </c>
      <c r="F4868" t="str">
        <f t="shared" si="76"/>
        <v>Sul</v>
      </c>
      <c r="G4868" s="11">
        <v>0.41086123930049634</v>
      </c>
      <c r="H4868" s="8" t="s">
        <v>16004</v>
      </c>
    </row>
    <row r="4869" spans="1:8" ht="14.65" customHeight="1" x14ac:dyDescent="0.25">
      <c r="A4869" t="s">
        <v>13357</v>
      </c>
      <c r="B4869" s="8" t="s">
        <v>13358</v>
      </c>
      <c r="C4869" s="8" t="s">
        <v>13918</v>
      </c>
      <c r="D4869" s="8" t="s">
        <v>3719</v>
      </c>
      <c r="E4869" s="8" t="s">
        <v>13919</v>
      </c>
      <c r="F4869" t="str">
        <f t="shared" si="76"/>
        <v>Sul</v>
      </c>
      <c r="G4869" s="11">
        <v>0.41097567811219715</v>
      </c>
      <c r="H4869" s="8" t="s">
        <v>16004</v>
      </c>
    </row>
    <row r="4870" spans="1:8" ht="14.65" customHeight="1" x14ac:dyDescent="0.25">
      <c r="A4870" t="s">
        <v>13357</v>
      </c>
      <c r="B4870" s="8" t="s">
        <v>13358</v>
      </c>
      <c r="C4870" s="8" t="s">
        <v>14485</v>
      </c>
      <c r="D4870" s="8" t="s">
        <v>14484</v>
      </c>
      <c r="E4870" s="8" t="s">
        <v>14486</v>
      </c>
      <c r="F4870" t="str">
        <f t="shared" si="76"/>
        <v>Sul</v>
      </c>
      <c r="G4870" s="11">
        <v>0.41136734511826056</v>
      </c>
      <c r="H4870" s="8" t="s">
        <v>16004</v>
      </c>
    </row>
    <row r="4871" spans="1:8" ht="14.65" customHeight="1" x14ac:dyDescent="0.25">
      <c r="A4871" t="s">
        <v>11616</v>
      </c>
      <c r="B4871" s="8" t="s">
        <v>3680</v>
      </c>
      <c r="C4871" s="8" t="s">
        <v>11762</v>
      </c>
      <c r="D4871" s="8" t="s">
        <v>2405</v>
      </c>
      <c r="E4871" s="8" t="s">
        <v>11763</v>
      </c>
      <c r="F4871" t="str">
        <f t="shared" si="76"/>
        <v>Sul</v>
      </c>
      <c r="G4871" s="11">
        <v>0.4114397935359414</v>
      </c>
      <c r="H4871" s="8" t="s">
        <v>16004</v>
      </c>
    </row>
    <row r="4872" spans="1:8" ht="14.65" customHeight="1" x14ac:dyDescent="0.25">
      <c r="A4872" t="s">
        <v>12625</v>
      </c>
      <c r="B4872" s="8" t="s">
        <v>12626</v>
      </c>
      <c r="C4872" s="8" t="s">
        <v>12968</v>
      </c>
      <c r="D4872" s="8" t="s">
        <v>3193</v>
      </c>
      <c r="E4872" s="8" t="s">
        <v>12969</v>
      </c>
      <c r="F4872" t="str">
        <f t="shared" si="76"/>
        <v>Sul</v>
      </c>
      <c r="G4872" s="11">
        <v>0.41199736325668745</v>
      </c>
      <c r="H4872" s="8" t="s">
        <v>16004</v>
      </c>
    </row>
    <row r="4873" spans="1:8" ht="14.65" customHeight="1" x14ac:dyDescent="0.25">
      <c r="A4873" t="s">
        <v>11616</v>
      </c>
      <c r="B4873" s="8" t="s">
        <v>3680</v>
      </c>
      <c r="C4873" s="8" t="s">
        <v>11934</v>
      </c>
      <c r="D4873" s="8" t="s">
        <v>2638</v>
      </c>
      <c r="E4873" s="8" t="s">
        <v>11657</v>
      </c>
      <c r="F4873" t="str">
        <f t="shared" si="76"/>
        <v>Sul</v>
      </c>
      <c r="G4873" s="11">
        <v>0.41389914346596113</v>
      </c>
      <c r="H4873" s="8" t="s">
        <v>16004</v>
      </c>
    </row>
    <row r="4874" spans="1:8" ht="14.65" customHeight="1" x14ac:dyDescent="0.25">
      <c r="A4874" t="s">
        <v>13357</v>
      </c>
      <c r="B4874" s="8" t="s">
        <v>13358</v>
      </c>
      <c r="C4874" s="8" t="s">
        <v>13972</v>
      </c>
      <c r="D4874" s="8" t="s">
        <v>13971</v>
      </c>
      <c r="E4874" s="8" t="s">
        <v>13973</v>
      </c>
      <c r="F4874" t="str">
        <f t="shared" si="76"/>
        <v>Sul</v>
      </c>
      <c r="G4874" s="11">
        <v>0.41464857901726138</v>
      </c>
      <c r="H4874" s="8" t="s">
        <v>16004</v>
      </c>
    </row>
    <row r="4875" spans="1:8" ht="14.65" customHeight="1" x14ac:dyDescent="0.25">
      <c r="A4875" t="s">
        <v>13357</v>
      </c>
      <c r="B4875" s="8" t="s">
        <v>13358</v>
      </c>
      <c r="C4875" s="8" t="s">
        <v>13739</v>
      </c>
      <c r="D4875" s="8" t="s">
        <v>3606</v>
      </c>
      <c r="E4875" s="8" t="s">
        <v>226</v>
      </c>
      <c r="F4875" t="str">
        <f t="shared" si="76"/>
        <v>Sul</v>
      </c>
      <c r="G4875" s="11">
        <v>0.4148394517856262</v>
      </c>
      <c r="H4875" s="8" t="s">
        <v>16004</v>
      </c>
    </row>
    <row r="4876" spans="1:8" ht="14.65" customHeight="1" x14ac:dyDescent="0.25">
      <c r="A4876" t="s">
        <v>12625</v>
      </c>
      <c r="B4876" s="8" t="s">
        <v>12626</v>
      </c>
      <c r="C4876" s="8" t="s">
        <v>13272</v>
      </c>
      <c r="D4876" s="8" t="s">
        <v>13271</v>
      </c>
      <c r="E4876" s="8" t="s">
        <v>13273</v>
      </c>
      <c r="F4876" t="str">
        <f t="shared" si="76"/>
        <v>Sul</v>
      </c>
      <c r="G4876" s="11">
        <v>0.41494921990664602</v>
      </c>
      <c r="H4876" s="8" t="s">
        <v>16004</v>
      </c>
    </row>
    <row r="4877" spans="1:8" ht="14.65" customHeight="1" x14ac:dyDescent="0.25">
      <c r="A4877" t="s">
        <v>13357</v>
      </c>
      <c r="B4877" s="8" t="s">
        <v>13358</v>
      </c>
      <c r="C4877" s="8" t="s">
        <v>13569</v>
      </c>
      <c r="D4877" s="8" t="s">
        <v>3495</v>
      </c>
      <c r="E4877" s="8" t="s">
        <v>13570</v>
      </c>
      <c r="F4877" t="str">
        <f t="shared" si="76"/>
        <v>Sul</v>
      </c>
      <c r="G4877" s="11">
        <v>0.41805268002979334</v>
      </c>
      <c r="H4877" s="8" t="s">
        <v>16004</v>
      </c>
    </row>
    <row r="4878" spans="1:8" ht="14.65" customHeight="1" x14ac:dyDescent="0.25">
      <c r="A4878" t="s">
        <v>11616</v>
      </c>
      <c r="B4878" s="8" t="s">
        <v>3680</v>
      </c>
      <c r="C4878" s="8" t="s">
        <v>12578</v>
      </c>
      <c r="D4878" s="8" t="s">
        <v>12577</v>
      </c>
      <c r="E4878" s="8" t="s">
        <v>12579</v>
      </c>
      <c r="F4878" t="str">
        <f t="shared" si="76"/>
        <v>Sul</v>
      </c>
      <c r="G4878" s="11">
        <v>0.4181471483084952</v>
      </c>
      <c r="H4878" s="8" t="s">
        <v>16004</v>
      </c>
    </row>
    <row r="4879" spans="1:8" ht="14.65" customHeight="1" x14ac:dyDescent="0.25">
      <c r="A4879" t="s">
        <v>11616</v>
      </c>
      <c r="B4879" s="8" t="s">
        <v>3680</v>
      </c>
      <c r="C4879" s="8" t="s">
        <v>11803</v>
      </c>
      <c r="D4879" s="8" t="s">
        <v>2454</v>
      </c>
      <c r="E4879" s="8" t="s">
        <v>2966</v>
      </c>
      <c r="F4879" t="str">
        <f t="shared" si="76"/>
        <v>Sul</v>
      </c>
      <c r="G4879" s="11">
        <v>0.42045531972163508</v>
      </c>
      <c r="H4879" s="8" t="s">
        <v>16004</v>
      </c>
    </row>
    <row r="4880" spans="1:8" ht="14.65" customHeight="1" x14ac:dyDescent="0.25">
      <c r="A4880" t="s">
        <v>13357</v>
      </c>
      <c r="B4880" s="8" t="s">
        <v>13358</v>
      </c>
      <c r="C4880" s="8" t="s">
        <v>14205</v>
      </c>
      <c r="D4880" s="8" t="s">
        <v>14204</v>
      </c>
      <c r="E4880" s="8" t="s">
        <v>14206</v>
      </c>
      <c r="F4880" t="str">
        <f t="shared" si="76"/>
        <v>Sul</v>
      </c>
      <c r="G4880" s="11">
        <v>0.42076941948409363</v>
      </c>
      <c r="H4880" s="8" t="s">
        <v>16004</v>
      </c>
    </row>
    <row r="4881" spans="1:8" ht="14.65" customHeight="1" x14ac:dyDescent="0.25">
      <c r="A4881" t="s">
        <v>11616</v>
      </c>
      <c r="B4881" s="8" t="s">
        <v>3680</v>
      </c>
      <c r="C4881" s="8" t="s">
        <v>11700</v>
      </c>
      <c r="D4881" s="8" t="s">
        <v>1104</v>
      </c>
      <c r="E4881" s="8" t="s">
        <v>11701</v>
      </c>
      <c r="F4881" t="str">
        <f t="shared" si="76"/>
        <v>Sul</v>
      </c>
      <c r="G4881" s="11">
        <v>0.42174164095154409</v>
      </c>
      <c r="H4881" s="8" t="s">
        <v>16004</v>
      </c>
    </row>
    <row r="4882" spans="1:8" ht="14.65" customHeight="1" x14ac:dyDescent="0.25">
      <c r="A4882" t="s">
        <v>12625</v>
      </c>
      <c r="B4882" s="8" t="s">
        <v>12626</v>
      </c>
      <c r="C4882" s="8" t="s">
        <v>12862</v>
      </c>
      <c r="D4882" s="8" t="s">
        <v>3049</v>
      </c>
      <c r="E4882" s="8" t="s">
        <v>12863</v>
      </c>
      <c r="F4882" t="str">
        <f t="shared" si="76"/>
        <v>Sul</v>
      </c>
      <c r="G4882" s="11">
        <v>0.42235944644535983</v>
      </c>
      <c r="H4882" s="8" t="s">
        <v>16004</v>
      </c>
    </row>
    <row r="4883" spans="1:8" ht="14.65" customHeight="1" x14ac:dyDescent="0.25">
      <c r="A4883" t="s">
        <v>12625</v>
      </c>
      <c r="B4883" s="8" t="s">
        <v>12626</v>
      </c>
      <c r="C4883" s="8" t="s">
        <v>12926</v>
      </c>
      <c r="D4883" s="8" t="s">
        <v>12925</v>
      </c>
      <c r="E4883" s="8" t="s">
        <v>12927</v>
      </c>
      <c r="F4883" t="str">
        <f t="shared" si="76"/>
        <v>Sul</v>
      </c>
      <c r="G4883" s="11">
        <v>0.42431290945582656</v>
      </c>
      <c r="H4883" s="8" t="s">
        <v>16004</v>
      </c>
    </row>
    <row r="4884" spans="1:8" ht="14.65" customHeight="1" x14ac:dyDescent="0.25">
      <c r="A4884" t="s">
        <v>13357</v>
      </c>
      <c r="B4884" s="8" t="s">
        <v>13358</v>
      </c>
      <c r="C4884" s="8" t="s">
        <v>14130</v>
      </c>
      <c r="D4884" s="8" t="s">
        <v>14129</v>
      </c>
      <c r="E4884" s="8" t="s">
        <v>14131</v>
      </c>
      <c r="F4884" t="str">
        <f t="shared" si="76"/>
        <v>Sul</v>
      </c>
      <c r="G4884" s="11">
        <v>0.42436240015007931</v>
      </c>
      <c r="H4884" s="8" t="s">
        <v>16004</v>
      </c>
    </row>
    <row r="4885" spans="1:8" ht="14.65" customHeight="1" x14ac:dyDescent="0.25">
      <c r="A4885" t="s">
        <v>12625</v>
      </c>
      <c r="B4885" s="8" t="s">
        <v>12626</v>
      </c>
      <c r="C4885" s="8" t="s">
        <v>12824</v>
      </c>
      <c r="D4885" s="8" t="s">
        <v>2993</v>
      </c>
      <c r="E4885" s="8" t="s">
        <v>12628</v>
      </c>
      <c r="F4885" t="str">
        <f t="shared" si="76"/>
        <v>Sul</v>
      </c>
      <c r="G4885" s="11">
        <v>0.42448864008147158</v>
      </c>
      <c r="H4885" s="8" t="s">
        <v>16004</v>
      </c>
    </row>
    <row r="4886" spans="1:8" ht="14.65" customHeight="1" x14ac:dyDescent="0.25">
      <c r="A4886" t="s">
        <v>13357</v>
      </c>
      <c r="B4886" s="8" t="s">
        <v>13358</v>
      </c>
      <c r="C4886" s="8" t="s">
        <v>14526</v>
      </c>
      <c r="D4886" s="8" t="s">
        <v>14525</v>
      </c>
      <c r="E4886" s="8" t="s">
        <v>14527</v>
      </c>
      <c r="F4886" t="str">
        <f t="shared" si="76"/>
        <v>Sul</v>
      </c>
      <c r="G4886" s="11">
        <v>0.42508918633195847</v>
      </c>
      <c r="H4886" s="8" t="s">
        <v>16004</v>
      </c>
    </row>
    <row r="4887" spans="1:8" ht="14.65" customHeight="1" x14ac:dyDescent="0.25">
      <c r="A4887" t="s">
        <v>13357</v>
      </c>
      <c r="B4887" s="8" t="s">
        <v>13358</v>
      </c>
      <c r="C4887" s="8" t="s">
        <v>13648</v>
      </c>
      <c r="D4887" s="8" t="s">
        <v>3557</v>
      </c>
      <c r="E4887" s="8" t="s">
        <v>13649</v>
      </c>
      <c r="F4887" t="str">
        <f t="shared" si="76"/>
        <v>Sul</v>
      </c>
      <c r="G4887" s="11">
        <v>0.42510674080134514</v>
      </c>
      <c r="H4887" s="8" t="s">
        <v>16004</v>
      </c>
    </row>
    <row r="4888" spans="1:8" ht="14.65" customHeight="1" x14ac:dyDescent="0.25">
      <c r="A4888" t="s">
        <v>11616</v>
      </c>
      <c r="B4888" s="8" t="s">
        <v>3680</v>
      </c>
      <c r="C4888" s="8" t="s">
        <v>12200</v>
      </c>
      <c r="D4888" s="8" t="s">
        <v>12199</v>
      </c>
      <c r="E4888" s="8" t="s">
        <v>12201</v>
      </c>
      <c r="F4888" t="str">
        <f t="shared" si="76"/>
        <v>Sul</v>
      </c>
      <c r="G4888" s="11">
        <v>0.42886205958737222</v>
      </c>
      <c r="H4888" s="8" t="s">
        <v>16004</v>
      </c>
    </row>
    <row r="4889" spans="1:8" ht="14.65" customHeight="1" x14ac:dyDescent="0.25">
      <c r="A4889" t="s">
        <v>12625</v>
      </c>
      <c r="B4889" s="8" t="s">
        <v>12626</v>
      </c>
      <c r="C4889" s="8" t="s">
        <v>13028</v>
      </c>
      <c r="D4889" s="8" t="s">
        <v>13027</v>
      </c>
      <c r="E4889" s="8" t="s">
        <v>13029</v>
      </c>
      <c r="F4889" t="str">
        <f t="shared" si="76"/>
        <v>Sul</v>
      </c>
      <c r="G4889" s="11">
        <v>0.43083657760260896</v>
      </c>
      <c r="H4889" s="8" t="s">
        <v>16004</v>
      </c>
    </row>
    <row r="4890" spans="1:8" ht="14.65" customHeight="1" x14ac:dyDescent="0.25">
      <c r="A4890" t="s">
        <v>11616</v>
      </c>
      <c r="B4890" s="8" t="s">
        <v>3680</v>
      </c>
      <c r="C4890" s="8" t="s">
        <v>12540</v>
      </c>
      <c r="D4890" s="8" t="s">
        <v>12539</v>
      </c>
      <c r="E4890" s="8" t="s">
        <v>12541</v>
      </c>
      <c r="F4890" t="str">
        <f t="shared" si="76"/>
        <v>Sul</v>
      </c>
      <c r="G4890" s="11">
        <v>0.43109687150634846</v>
      </c>
      <c r="H4890" s="8" t="s">
        <v>16004</v>
      </c>
    </row>
    <row r="4891" spans="1:8" ht="14.65" customHeight="1" x14ac:dyDescent="0.25">
      <c r="A4891" t="s">
        <v>11616</v>
      </c>
      <c r="B4891" s="8" t="s">
        <v>3680</v>
      </c>
      <c r="C4891" s="8" t="s">
        <v>11990</v>
      </c>
      <c r="D4891" s="8" t="s">
        <v>1257</v>
      </c>
      <c r="E4891" s="8" t="s">
        <v>11908</v>
      </c>
      <c r="F4891" t="str">
        <f t="shared" si="76"/>
        <v>Sul</v>
      </c>
      <c r="G4891" s="11">
        <v>0.43189311254711127</v>
      </c>
      <c r="H4891" s="8" t="s">
        <v>16004</v>
      </c>
    </row>
    <row r="4892" spans="1:8" ht="14.65" customHeight="1" x14ac:dyDescent="0.25">
      <c r="A4892" t="s">
        <v>13357</v>
      </c>
      <c r="B4892" s="8" t="s">
        <v>13358</v>
      </c>
      <c r="C4892" s="8" t="s">
        <v>13599</v>
      </c>
      <c r="D4892" s="8" t="s">
        <v>3533</v>
      </c>
      <c r="E4892" s="8" t="s">
        <v>13600</v>
      </c>
      <c r="F4892" t="str">
        <f t="shared" si="76"/>
        <v>Sul</v>
      </c>
      <c r="G4892" s="11">
        <v>0.43229464171983012</v>
      </c>
      <c r="H4892" s="8" t="s">
        <v>16004</v>
      </c>
    </row>
    <row r="4893" spans="1:8" ht="14.65" customHeight="1" x14ac:dyDescent="0.25">
      <c r="A4893" t="s">
        <v>11616</v>
      </c>
      <c r="B4893" s="8" t="s">
        <v>3680</v>
      </c>
      <c r="C4893" s="8" t="s">
        <v>12375</v>
      </c>
      <c r="D4893" s="8" t="s">
        <v>12374</v>
      </c>
      <c r="E4893" s="8" t="s">
        <v>12376</v>
      </c>
      <c r="F4893" t="str">
        <f t="shared" si="76"/>
        <v>Sul</v>
      </c>
      <c r="G4893" s="11">
        <v>0.43296950286288305</v>
      </c>
      <c r="H4893" s="8" t="s">
        <v>16004</v>
      </c>
    </row>
    <row r="4894" spans="1:8" ht="14.65" customHeight="1" x14ac:dyDescent="0.25">
      <c r="A4894" t="s">
        <v>11616</v>
      </c>
      <c r="B4894" s="8" t="s">
        <v>3680</v>
      </c>
      <c r="C4894" s="8" t="s">
        <v>11691</v>
      </c>
      <c r="D4894" s="8" t="s">
        <v>2263</v>
      </c>
      <c r="E4894" s="8" t="s">
        <v>3947</v>
      </c>
      <c r="F4894" t="str">
        <f t="shared" si="76"/>
        <v>Sul</v>
      </c>
      <c r="G4894" s="11">
        <v>0.43434812277285428</v>
      </c>
      <c r="H4894" s="8" t="s">
        <v>16004</v>
      </c>
    </row>
    <row r="4895" spans="1:8" ht="14.65" customHeight="1" x14ac:dyDescent="0.25">
      <c r="A4895" t="s">
        <v>13357</v>
      </c>
      <c r="B4895" s="8" t="s">
        <v>13358</v>
      </c>
      <c r="C4895" s="8" t="s">
        <v>13825</v>
      </c>
      <c r="D4895" s="8" t="s">
        <v>13824</v>
      </c>
      <c r="E4895" s="8" t="s">
        <v>13826</v>
      </c>
      <c r="F4895" t="str">
        <f t="shared" si="76"/>
        <v>Sul</v>
      </c>
      <c r="G4895" s="11">
        <v>0.43710733854722073</v>
      </c>
      <c r="H4895" s="8" t="s">
        <v>16004</v>
      </c>
    </row>
    <row r="4896" spans="1:8" ht="14.65" customHeight="1" x14ac:dyDescent="0.25">
      <c r="A4896" t="s">
        <v>11616</v>
      </c>
      <c r="B4896" s="8" t="s">
        <v>3680</v>
      </c>
      <c r="C4896" s="8" t="s">
        <v>12033</v>
      </c>
      <c r="D4896" s="8" t="s">
        <v>1290</v>
      </c>
      <c r="E4896" s="8" t="s">
        <v>12034</v>
      </c>
      <c r="F4896" t="str">
        <f t="shared" si="76"/>
        <v>Sul</v>
      </c>
      <c r="G4896" s="11">
        <v>0.43738635059785191</v>
      </c>
      <c r="H4896" s="8" t="s">
        <v>16004</v>
      </c>
    </row>
    <row r="4897" spans="1:8" ht="14.65" customHeight="1" x14ac:dyDescent="0.25">
      <c r="A4897" t="s">
        <v>13357</v>
      </c>
      <c r="B4897" s="8" t="s">
        <v>13358</v>
      </c>
      <c r="C4897" s="8" t="s">
        <v>14523</v>
      </c>
      <c r="D4897" s="8" t="s">
        <v>14522</v>
      </c>
      <c r="E4897" s="8" t="s">
        <v>14524</v>
      </c>
      <c r="F4897" t="str">
        <f t="shared" si="76"/>
        <v>Sul</v>
      </c>
      <c r="G4897" s="11">
        <v>0.43800817030377082</v>
      </c>
      <c r="H4897" s="8" t="s">
        <v>16004</v>
      </c>
    </row>
    <row r="4898" spans="1:8" ht="14.65" customHeight="1" x14ac:dyDescent="0.25">
      <c r="A4898" t="s">
        <v>11616</v>
      </c>
      <c r="B4898" s="8" t="s">
        <v>3680</v>
      </c>
      <c r="C4898" s="8" t="s">
        <v>11829</v>
      </c>
      <c r="D4898" s="8" t="s">
        <v>1201</v>
      </c>
      <c r="E4898" s="8" t="s">
        <v>11830</v>
      </c>
      <c r="F4898" t="str">
        <f t="shared" si="76"/>
        <v>Sul</v>
      </c>
      <c r="G4898" s="11">
        <v>0.43808298696583081</v>
      </c>
      <c r="H4898" s="8" t="s">
        <v>16004</v>
      </c>
    </row>
    <row r="4899" spans="1:8" ht="14.65" customHeight="1" x14ac:dyDescent="0.25">
      <c r="A4899" t="s">
        <v>13357</v>
      </c>
      <c r="B4899" s="8" t="s">
        <v>13358</v>
      </c>
      <c r="C4899" s="8" t="s">
        <v>13986</v>
      </c>
      <c r="D4899" s="8" t="s">
        <v>13985</v>
      </c>
      <c r="E4899" s="8" t="s">
        <v>13987</v>
      </c>
      <c r="F4899" t="str">
        <f t="shared" si="76"/>
        <v>Sul</v>
      </c>
      <c r="G4899" s="11">
        <v>0.43873524900555716</v>
      </c>
      <c r="H4899" s="8" t="s">
        <v>16004</v>
      </c>
    </row>
    <row r="4900" spans="1:8" ht="14.65" customHeight="1" x14ac:dyDescent="0.25">
      <c r="A4900" t="s">
        <v>13357</v>
      </c>
      <c r="B4900" s="8" t="s">
        <v>13358</v>
      </c>
      <c r="C4900" s="8" t="s">
        <v>14112</v>
      </c>
      <c r="D4900" s="8" t="s">
        <v>14111</v>
      </c>
      <c r="E4900" s="8" t="s">
        <v>14113</v>
      </c>
      <c r="F4900" t="str">
        <f t="shared" si="76"/>
        <v>Sul</v>
      </c>
      <c r="G4900" s="11">
        <v>0.43973557545408049</v>
      </c>
      <c r="H4900" s="8" t="s">
        <v>16004</v>
      </c>
    </row>
    <row r="4901" spans="1:8" ht="14.65" customHeight="1" x14ac:dyDescent="0.25">
      <c r="A4901" t="s">
        <v>11616</v>
      </c>
      <c r="B4901" s="8" t="s">
        <v>3680</v>
      </c>
      <c r="C4901" s="8" t="s">
        <v>12106</v>
      </c>
      <c r="D4901" s="8" t="s">
        <v>12105</v>
      </c>
      <c r="E4901" s="8" t="s">
        <v>12107</v>
      </c>
      <c r="F4901" t="str">
        <f t="shared" si="76"/>
        <v>Sul</v>
      </c>
      <c r="G4901" s="11">
        <v>0.44162589788256212</v>
      </c>
      <c r="H4901" s="8" t="s">
        <v>16004</v>
      </c>
    </row>
    <row r="4902" spans="1:8" ht="14.65" customHeight="1" x14ac:dyDescent="0.25">
      <c r="A4902" t="s">
        <v>12625</v>
      </c>
      <c r="B4902" s="8" t="s">
        <v>12626</v>
      </c>
      <c r="C4902" s="8" t="s">
        <v>12897</v>
      </c>
      <c r="D4902" s="8" t="s">
        <v>3101</v>
      </c>
      <c r="E4902" s="8" t="s">
        <v>12898</v>
      </c>
      <c r="F4902" t="str">
        <f t="shared" si="76"/>
        <v>Sul</v>
      </c>
      <c r="G4902" s="11">
        <v>0.44164527876077575</v>
      </c>
      <c r="H4902" s="8" t="s">
        <v>16004</v>
      </c>
    </row>
    <row r="4903" spans="1:8" ht="14.65" customHeight="1" x14ac:dyDescent="0.25">
      <c r="A4903" t="s">
        <v>13357</v>
      </c>
      <c r="B4903" s="8" t="s">
        <v>13358</v>
      </c>
      <c r="C4903" s="8" t="s">
        <v>13678</v>
      </c>
      <c r="D4903" s="8" t="s">
        <v>3572</v>
      </c>
      <c r="E4903" s="8" t="s">
        <v>13677</v>
      </c>
      <c r="F4903" t="str">
        <f t="shared" si="76"/>
        <v>Sul</v>
      </c>
      <c r="G4903" s="11">
        <v>0.44195005326896686</v>
      </c>
      <c r="H4903" s="8" t="s">
        <v>16004</v>
      </c>
    </row>
    <row r="4904" spans="1:8" ht="14.65" customHeight="1" x14ac:dyDescent="0.25">
      <c r="A4904" t="s">
        <v>13357</v>
      </c>
      <c r="B4904" s="8" t="s">
        <v>13358</v>
      </c>
      <c r="C4904" s="8" t="s">
        <v>14565</v>
      </c>
      <c r="D4904" s="8" t="s">
        <v>14564</v>
      </c>
      <c r="E4904" s="8" t="s">
        <v>14566</v>
      </c>
      <c r="F4904" t="str">
        <f t="shared" si="76"/>
        <v>Sul</v>
      </c>
      <c r="G4904" s="11">
        <v>0.44368549164560367</v>
      </c>
      <c r="H4904" s="8" t="s">
        <v>16004</v>
      </c>
    </row>
    <row r="4905" spans="1:8" ht="14.65" customHeight="1" x14ac:dyDescent="0.25">
      <c r="A4905" t="s">
        <v>13357</v>
      </c>
      <c r="B4905" s="8" t="s">
        <v>13358</v>
      </c>
      <c r="C4905" s="8" t="s">
        <v>14306</v>
      </c>
      <c r="D4905" s="8" t="s">
        <v>14305</v>
      </c>
      <c r="E4905" s="8" t="s">
        <v>14307</v>
      </c>
      <c r="F4905" t="str">
        <f t="shared" si="76"/>
        <v>Sul</v>
      </c>
      <c r="G4905" s="11">
        <v>0.4440293775434313</v>
      </c>
      <c r="H4905" s="8" t="s">
        <v>16004</v>
      </c>
    </row>
    <row r="4906" spans="1:8" ht="14.65" customHeight="1" x14ac:dyDescent="0.25">
      <c r="A4906" t="s">
        <v>11616</v>
      </c>
      <c r="B4906" s="8" t="s">
        <v>3680</v>
      </c>
      <c r="C4906" s="8" t="s">
        <v>12027</v>
      </c>
      <c r="D4906" s="8" t="s">
        <v>12026</v>
      </c>
      <c r="E4906" s="8" t="s">
        <v>12028</v>
      </c>
      <c r="F4906" t="str">
        <f t="shared" si="76"/>
        <v>Sul</v>
      </c>
      <c r="G4906" s="11">
        <v>0.44421279286916004</v>
      </c>
      <c r="H4906" s="8" t="s">
        <v>16004</v>
      </c>
    </row>
    <row r="4907" spans="1:8" ht="14.65" customHeight="1" x14ac:dyDescent="0.25">
      <c r="A4907" t="s">
        <v>12625</v>
      </c>
      <c r="B4907" s="8" t="s">
        <v>12626</v>
      </c>
      <c r="C4907" s="8" t="s">
        <v>13162</v>
      </c>
      <c r="D4907" s="8" t="s">
        <v>13161</v>
      </c>
      <c r="E4907" s="8" t="s">
        <v>13163</v>
      </c>
      <c r="F4907" t="str">
        <f t="shared" si="76"/>
        <v>Sul</v>
      </c>
      <c r="G4907" s="11">
        <v>0.44448729726281822</v>
      </c>
      <c r="H4907" s="8" t="s">
        <v>16004</v>
      </c>
    </row>
    <row r="4908" spans="1:8" ht="14.65" customHeight="1" x14ac:dyDescent="0.25">
      <c r="A4908" t="s">
        <v>12625</v>
      </c>
      <c r="B4908" s="8" t="s">
        <v>12626</v>
      </c>
      <c r="C4908" s="8" t="s">
        <v>13110</v>
      </c>
      <c r="D4908" s="8" t="s">
        <v>3353</v>
      </c>
      <c r="E4908" s="8" t="s">
        <v>13111</v>
      </c>
      <c r="F4908" t="str">
        <f t="shared" si="76"/>
        <v>Sul</v>
      </c>
      <c r="G4908" s="11">
        <v>0.44480485434382455</v>
      </c>
      <c r="H4908" s="8" t="s">
        <v>16004</v>
      </c>
    </row>
    <row r="4909" spans="1:8" ht="14.65" customHeight="1" x14ac:dyDescent="0.25">
      <c r="A4909" t="s">
        <v>13357</v>
      </c>
      <c r="B4909" s="8" t="s">
        <v>13358</v>
      </c>
      <c r="C4909" s="8" t="s">
        <v>13865</v>
      </c>
      <c r="D4909" s="8" t="s">
        <v>13864</v>
      </c>
      <c r="E4909" s="8" t="s">
        <v>13866</v>
      </c>
      <c r="F4909" t="str">
        <f t="shared" si="76"/>
        <v>Sul</v>
      </c>
      <c r="G4909" s="11">
        <v>0.44582007861478812</v>
      </c>
      <c r="H4909" s="8" t="s">
        <v>16004</v>
      </c>
    </row>
    <row r="4910" spans="1:8" ht="14.65" customHeight="1" x14ac:dyDescent="0.25">
      <c r="A4910" t="s">
        <v>13357</v>
      </c>
      <c r="B4910" s="8" t="s">
        <v>13358</v>
      </c>
      <c r="C4910" s="8" t="s">
        <v>13746</v>
      </c>
      <c r="D4910" s="8" t="s">
        <v>13745</v>
      </c>
      <c r="E4910" s="8" t="s">
        <v>13747</v>
      </c>
      <c r="F4910" t="str">
        <f t="shared" si="76"/>
        <v>Sul</v>
      </c>
      <c r="G4910" s="11">
        <v>0.44673694231914762</v>
      </c>
      <c r="H4910" s="8" t="s">
        <v>16004</v>
      </c>
    </row>
    <row r="4911" spans="1:8" ht="14.65" customHeight="1" x14ac:dyDescent="0.25">
      <c r="A4911" t="s">
        <v>11616</v>
      </c>
      <c r="B4911" s="8" t="s">
        <v>3680</v>
      </c>
      <c r="C4911" s="8" t="s">
        <v>12238</v>
      </c>
      <c r="D4911" s="8" t="s">
        <v>1387</v>
      </c>
      <c r="E4911" s="8" t="s">
        <v>11643</v>
      </c>
      <c r="F4911" t="str">
        <f t="shared" si="76"/>
        <v>Sul</v>
      </c>
      <c r="G4911" s="11">
        <v>0.44695143547860505</v>
      </c>
      <c r="H4911" s="8" t="s">
        <v>16004</v>
      </c>
    </row>
    <row r="4912" spans="1:8" ht="14.65" customHeight="1" x14ac:dyDescent="0.25">
      <c r="A4912" t="s">
        <v>11616</v>
      </c>
      <c r="B4912" s="8" t="s">
        <v>3680</v>
      </c>
      <c r="C4912" s="8" t="s">
        <v>11713</v>
      </c>
      <c r="D4912" s="8" t="s">
        <v>1125</v>
      </c>
      <c r="E4912" s="8" t="s">
        <v>11714</v>
      </c>
      <c r="F4912" t="str">
        <f t="shared" si="76"/>
        <v>Sul</v>
      </c>
      <c r="G4912" s="11">
        <v>0.44847032642663642</v>
      </c>
      <c r="H4912" s="8" t="s">
        <v>16004</v>
      </c>
    </row>
    <row r="4913" spans="1:8" ht="14.65" customHeight="1" x14ac:dyDescent="0.25">
      <c r="A4913" t="s">
        <v>13357</v>
      </c>
      <c r="B4913" s="8" t="s">
        <v>13358</v>
      </c>
      <c r="C4913" s="8" t="s">
        <v>14224</v>
      </c>
      <c r="D4913" s="8" t="s">
        <v>3886</v>
      </c>
      <c r="E4913" s="8" t="s">
        <v>14225</v>
      </c>
      <c r="F4913" t="str">
        <f t="shared" si="76"/>
        <v>Sul</v>
      </c>
      <c r="G4913" s="11">
        <v>0.4489352495886747</v>
      </c>
      <c r="H4913" s="8" t="s">
        <v>16004</v>
      </c>
    </row>
    <row r="4914" spans="1:8" ht="14.65" customHeight="1" x14ac:dyDescent="0.25">
      <c r="A4914" t="s">
        <v>12625</v>
      </c>
      <c r="B4914" s="8" t="s">
        <v>12626</v>
      </c>
      <c r="C4914" s="8" t="s">
        <v>12636</v>
      </c>
      <c r="D4914" s="8" t="s">
        <v>2811</v>
      </c>
      <c r="E4914" s="8" t="s">
        <v>12637</v>
      </c>
      <c r="F4914" t="str">
        <f t="shared" si="76"/>
        <v>Sul</v>
      </c>
      <c r="G4914" s="11">
        <v>0.4504247801764294</v>
      </c>
      <c r="H4914" s="8" t="s">
        <v>16004</v>
      </c>
    </row>
    <row r="4915" spans="1:8" ht="14.65" customHeight="1" x14ac:dyDescent="0.25">
      <c r="A4915" t="s">
        <v>12625</v>
      </c>
      <c r="B4915" s="8" t="s">
        <v>12626</v>
      </c>
      <c r="C4915" s="8" t="s">
        <v>13210</v>
      </c>
      <c r="D4915" s="8" t="s">
        <v>13209</v>
      </c>
      <c r="E4915" s="8" t="s">
        <v>4423</v>
      </c>
      <c r="F4915" t="str">
        <f t="shared" si="76"/>
        <v>Sul</v>
      </c>
      <c r="G4915" s="11">
        <v>0.45072683382655043</v>
      </c>
      <c r="H4915" s="8" t="s">
        <v>16004</v>
      </c>
    </row>
    <row r="4916" spans="1:8" ht="14.65" customHeight="1" x14ac:dyDescent="0.25">
      <c r="A4916" t="s">
        <v>13357</v>
      </c>
      <c r="B4916" s="8" t="s">
        <v>13358</v>
      </c>
      <c r="C4916" s="8" t="s">
        <v>14461</v>
      </c>
      <c r="D4916" s="8" t="s">
        <v>14460</v>
      </c>
      <c r="E4916" s="8" t="s">
        <v>14462</v>
      </c>
      <c r="F4916" t="str">
        <f t="shared" si="76"/>
        <v>Sul</v>
      </c>
      <c r="G4916" s="11">
        <v>0.45243672126623968</v>
      </c>
      <c r="H4916" s="8" t="s">
        <v>16004</v>
      </c>
    </row>
    <row r="4917" spans="1:8" ht="14.65" customHeight="1" x14ac:dyDescent="0.25">
      <c r="A4917" t="s">
        <v>13357</v>
      </c>
      <c r="B4917" s="8" t="s">
        <v>13358</v>
      </c>
      <c r="C4917" s="8" t="s">
        <v>13542</v>
      </c>
      <c r="D4917" s="8" t="s">
        <v>13541</v>
      </c>
      <c r="E4917" s="8" t="s">
        <v>13543</v>
      </c>
      <c r="F4917" t="str">
        <f t="shared" si="76"/>
        <v>Sul</v>
      </c>
      <c r="G4917" s="11">
        <v>0.45307433399988373</v>
      </c>
      <c r="H4917" s="8" t="s">
        <v>16004</v>
      </c>
    </row>
    <row r="4918" spans="1:8" ht="14.65" customHeight="1" x14ac:dyDescent="0.25">
      <c r="A4918" t="s">
        <v>13357</v>
      </c>
      <c r="B4918" s="8" t="s">
        <v>13358</v>
      </c>
      <c r="C4918" s="8" t="s">
        <v>14148</v>
      </c>
      <c r="D4918" s="8" t="s">
        <v>14147</v>
      </c>
      <c r="E4918" s="8" t="s">
        <v>14149</v>
      </c>
      <c r="F4918" t="str">
        <f t="shared" si="76"/>
        <v>Sul</v>
      </c>
      <c r="G4918" s="11">
        <v>0.45331583008965504</v>
      </c>
      <c r="H4918" s="8" t="s">
        <v>16004</v>
      </c>
    </row>
    <row r="4919" spans="1:8" ht="14.65" customHeight="1" x14ac:dyDescent="0.25">
      <c r="A4919" t="s">
        <v>13357</v>
      </c>
      <c r="B4919" s="8" t="s">
        <v>13358</v>
      </c>
      <c r="C4919" s="8" t="s">
        <v>13516</v>
      </c>
      <c r="D4919" s="8" t="s">
        <v>13515</v>
      </c>
      <c r="E4919" s="8" t="s">
        <v>13517</v>
      </c>
      <c r="F4919" t="str">
        <f t="shared" si="76"/>
        <v>Sul</v>
      </c>
      <c r="G4919" s="11">
        <v>0.45357602170803535</v>
      </c>
      <c r="H4919" s="8" t="s">
        <v>16004</v>
      </c>
    </row>
    <row r="4920" spans="1:8" ht="14.65" customHeight="1" x14ac:dyDescent="0.25">
      <c r="A4920" t="s">
        <v>11616</v>
      </c>
      <c r="B4920" s="8" t="s">
        <v>3680</v>
      </c>
      <c r="C4920" s="8" t="s">
        <v>11702</v>
      </c>
      <c r="D4920" s="8" t="s">
        <v>1107</v>
      </c>
      <c r="E4920" s="8" t="s">
        <v>11703</v>
      </c>
      <c r="F4920" t="str">
        <f t="shared" si="76"/>
        <v>Sul</v>
      </c>
      <c r="G4920" s="11">
        <v>0.45417689526099181</v>
      </c>
      <c r="H4920" s="8" t="s">
        <v>16004</v>
      </c>
    </row>
    <row r="4921" spans="1:8" ht="14.65" customHeight="1" x14ac:dyDescent="0.25">
      <c r="A4921" t="s">
        <v>11616</v>
      </c>
      <c r="B4921" s="8" t="s">
        <v>3680</v>
      </c>
      <c r="C4921" s="8" t="s">
        <v>12318</v>
      </c>
      <c r="D4921" s="8" t="s">
        <v>12317</v>
      </c>
      <c r="E4921" s="8" t="s">
        <v>12319</v>
      </c>
      <c r="F4921" t="str">
        <f t="shared" si="76"/>
        <v>Sul</v>
      </c>
      <c r="G4921" s="11">
        <v>0.45561157378149941</v>
      </c>
      <c r="H4921" s="8" t="s">
        <v>16004</v>
      </c>
    </row>
    <row r="4922" spans="1:8" ht="14.65" customHeight="1" x14ac:dyDescent="0.25">
      <c r="A4922" t="s">
        <v>11616</v>
      </c>
      <c r="B4922" s="8" t="s">
        <v>3680</v>
      </c>
      <c r="C4922" s="8" t="s">
        <v>12623</v>
      </c>
      <c r="D4922" s="8" t="s">
        <v>12622</v>
      </c>
      <c r="E4922" s="8" t="s">
        <v>12624</v>
      </c>
      <c r="F4922" t="str">
        <f t="shared" si="76"/>
        <v>Sul</v>
      </c>
      <c r="G4922" s="11">
        <v>0.45571361036857105</v>
      </c>
      <c r="H4922" s="8" t="s">
        <v>16004</v>
      </c>
    </row>
    <row r="4923" spans="1:8" ht="14.65" customHeight="1" x14ac:dyDescent="0.25">
      <c r="A4923" t="s">
        <v>13357</v>
      </c>
      <c r="B4923" s="8" t="s">
        <v>13358</v>
      </c>
      <c r="C4923" s="8" t="s">
        <v>13657</v>
      </c>
      <c r="D4923" s="8" t="s">
        <v>3566</v>
      </c>
      <c r="E4923" s="8" t="s">
        <v>13658</v>
      </c>
      <c r="F4923" t="str">
        <f t="shared" si="76"/>
        <v>Sul</v>
      </c>
      <c r="G4923" s="11">
        <v>0.45610252682425001</v>
      </c>
      <c r="H4923" s="8" t="s">
        <v>16004</v>
      </c>
    </row>
    <row r="4924" spans="1:8" ht="14.65" customHeight="1" x14ac:dyDescent="0.25">
      <c r="A4924" t="s">
        <v>13357</v>
      </c>
      <c r="B4924" s="8" t="s">
        <v>13358</v>
      </c>
      <c r="C4924" s="8" t="s">
        <v>14187</v>
      </c>
      <c r="D4924" s="8" t="s">
        <v>14186</v>
      </c>
      <c r="E4924" s="8" t="s">
        <v>14188</v>
      </c>
      <c r="F4924" t="str">
        <f t="shared" si="76"/>
        <v>Sul</v>
      </c>
      <c r="G4924" s="11">
        <v>0.45655402166491921</v>
      </c>
      <c r="H4924" s="8" t="s">
        <v>16004</v>
      </c>
    </row>
    <row r="4925" spans="1:8" ht="14.65" customHeight="1" x14ac:dyDescent="0.25">
      <c r="A4925" t="s">
        <v>13357</v>
      </c>
      <c r="B4925" s="8" t="s">
        <v>13358</v>
      </c>
      <c r="C4925" s="8" t="s">
        <v>13703</v>
      </c>
      <c r="D4925" s="8" t="s">
        <v>3589</v>
      </c>
      <c r="E4925" s="8" t="s">
        <v>13704</v>
      </c>
      <c r="F4925" t="str">
        <f t="shared" si="76"/>
        <v>Sul</v>
      </c>
      <c r="G4925" s="11">
        <v>0.45844100430717349</v>
      </c>
      <c r="H4925" s="8" t="s">
        <v>16004</v>
      </c>
    </row>
    <row r="4926" spans="1:8" ht="14.65" customHeight="1" x14ac:dyDescent="0.25">
      <c r="A4926" t="s">
        <v>11616</v>
      </c>
      <c r="B4926" s="8" t="s">
        <v>3680</v>
      </c>
      <c r="C4926" s="8" t="s">
        <v>11749</v>
      </c>
      <c r="D4926" s="8" t="s">
        <v>1150</v>
      </c>
      <c r="E4926" s="8" t="s">
        <v>11750</v>
      </c>
      <c r="F4926" t="str">
        <f t="shared" si="76"/>
        <v>Sul</v>
      </c>
      <c r="G4926" s="11">
        <v>0.45870750367087521</v>
      </c>
      <c r="H4926" s="8" t="s">
        <v>16004</v>
      </c>
    </row>
    <row r="4927" spans="1:8" ht="14.65" customHeight="1" x14ac:dyDescent="0.25">
      <c r="A4927" t="s">
        <v>11616</v>
      </c>
      <c r="B4927" s="8" t="s">
        <v>3680</v>
      </c>
      <c r="C4927" s="8" t="s">
        <v>12461</v>
      </c>
      <c r="D4927" s="8" t="s">
        <v>12460</v>
      </c>
      <c r="E4927" s="8" t="s">
        <v>12462</v>
      </c>
      <c r="F4927" t="str">
        <f t="shared" si="76"/>
        <v>Sul</v>
      </c>
      <c r="G4927" s="11">
        <v>0.45880265530313069</v>
      </c>
      <c r="H4927" s="8" t="s">
        <v>16004</v>
      </c>
    </row>
    <row r="4928" spans="1:8" ht="14.65" customHeight="1" x14ac:dyDescent="0.25">
      <c r="A4928" t="s">
        <v>13357</v>
      </c>
      <c r="B4928" s="8" t="s">
        <v>13358</v>
      </c>
      <c r="C4928" s="8" t="s">
        <v>13759</v>
      </c>
      <c r="D4928" s="8" t="s">
        <v>3615</v>
      </c>
      <c r="E4928" s="8" t="s">
        <v>13760</v>
      </c>
      <c r="F4928" t="str">
        <f t="shared" si="76"/>
        <v>Sul</v>
      </c>
      <c r="G4928" s="11">
        <v>0.45903008257235445</v>
      </c>
      <c r="H4928" s="8" t="s">
        <v>16004</v>
      </c>
    </row>
    <row r="4929" spans="1:8" ht="14.65" customHeight="1" x14ac:dyDescent="0.25">
      <c r="A4929" t="s">
        <v>13357</v>
      </c>
      <c r="B4929" s="8" t="s">
        <v>13358</v>
      </c>
      <c r="C4929" s="8" t="s">
        <v>14568</v>
      </c>
      <c r="D4929" s="8" t="s">
        <v>14567</v>
      </c>
      <c r="E4929" s="8" t="s">
        <v>14569</v>
      </c>
      <c r="F4929" t="str">
        <f t="shared" si="76"/>
        <v>Sul</v>
      </c>
      <c r="G4929" s="11">
        <v>0.45910223728643729</v>
      </c>
      <c r="H4929" s="8" t="s">
        <v>16004</v>
      </c>
    </row>
    <row r="4930" spans="1:8" ht="14.65" customHeight="1" x14ac:dyDescent="0.25">
      <c r="A4930" t="s">
        <v>13357</v>
      </c>
      <c r="B4930" s="8" t="s">
        <v>13358</v>
      </c>
      <c r="C4930" s="8" t="s">
        <v>13854</v>
      </c>
      <c r="D4930" s="8" t="s">
        <v>3675</v>
      </c>
      <c r="E4930" s="8" t="s">
        <v>13424</v>
      </c>
      <c r="F4930" t="str">
        <f t="shared" ref="F4930:F4993" si="77">IF(OR(B4930="Rondônia",B4930="Acre",B4930="Amazonas",B4930="Roraima",B4930="Pará",B4930="Amapá",B4930="Tocantins"),"Norte",IF(OR(B4930="Maranhão",B4930="Piauí",B4930="Ceará",B4930="Rio Grande do Norte",B4930="Paraíba",B4930="Pernambuco",B4930="Alagoas",B4930="Sergipe",B4930="Bahia"),"Nordeste",IF(OR(B4930="Minas Gerais",B4930="Espírito Santo",B4930="Rio de Janeiro",B4930="São Paulo"),"Sudeste",IF(OR(B4930="Paraná",B4930="Santa Catarina",B4930="Rio Grande do Sul"),"Sul",IF(OR(B4930="Mato Grosso do Sul",B4930="Mato Grosso",B4930="Goiás",B4930="Distrito Federal"),"Centro-Oeste","Verificar")))))</f>
        <v>Sul</v>
      </c>
      <c r="G4930" s="11">
        <v>0.45913132746001417</v>
      </c>
      <c r="H4930" s="8" t="s">
        <v>16004</v>
      </c>
    </row>
    <row r="4931" spans="1:8" ht="14.65" customHeight="1" x14ac:dyDescent="0.25">
      <c r="A4931" t="s">
        <v>11616</v>
      </c>
      <c r="B4931" s="8" t="s">
        <v>3680</v>
      </c>
      <c r="C4931" s="8" t="s">
        <v>12233</v>
      </c>
      <c r="D4931" s="8" t="s">
        <v>12232</v>
      </c>
      <c r="E4931" s="8" t="s">
        <v>12234</v>
      </c>
      <c r="F4931" t="str">
        <f t="shared" si="77"/>
        <v>Sul</v>
      </c>
      <c r="G4931" s="11">
        <v>0.46003449692100173</v>
      </c>
      <c r="H4931" s="8" t="s">
        <v>16004</v>
      </c>
    </row>
    <row r="4932" spans="1:8" ht="14.65" customHeight="1" x14ac:dyDescent="0.25">
      <c r="A4932" t="s">
        <v>13357</v>
      </c>
      <c r="B4932" s="8" t="s">
        <v>13358</v>
      </c>
      <c r="C4932" s="8" t="s">
        <v>13619</v>
      </c>
      <c r="D4932" s="8" t="s">
        <v>13618</v>
      </c>
      <c r="E4932" s="8" t="s">
        <v>13620</v>
      </c>
      <c r="F4932" t="str">
        <f t="shared" si="77"/>
        <v>Sul</v>
      </c>
      <c r="G4932" s="11">
        <v>0.46041973362387234</v>
      </c>
      <c r="H4932" s="8" t="s">
        <v>16004</v>
      </c>
    </row>
    <row r="4933" spans="1:8" ht="14.65" customHeight="1" x14ac:dyDescent="0.25">
      <c r="A4933" t="s">
        <v>12625</v>
      </c>
      <c r="B4933" s="8" t="s">
        <v>12626</v>
      </c>
      <c r="C4933" s="8" t="s">
        <v>13323</v>
      </c>
      <c r="D4933" s="8" t="s">
        <v>13322</v>
      </c>
      <c r="E4933" s="8" t="s">
        <v>13324</v>
      </c>
      <c r="F4933" t="str">
        <f t="shared" si="77"/>
        <v>Sul</v>
      </c>
      <c r="G4933" s="11">
        <v>0.46068823157373506</v>
      </c>
      <c r="H4933" s="8" t="s">
        <v>16004</v>
      </c>
    </row>
    <row r="4934" spans="1:8" ht="14.65" customHeight="1" x14ac:dyDescent="0.25">
      <c r="A4934" t="s">
        <v>12625</v>
      </c>
      <c r="B4934" s="8" t="s">
        <v>12626</v>
      </c>
      <c r="C4934" s="8" t="s">
        <v>13320</v>
      </c>
      <c r="D4934" s="8" t="s">
        <v>13319</v>
      </c>
      <c r="E4934" s="8" t="s">
        <v>13321</v>
      </c>
      <c r="F4934" t="str">
        <f t="shared" si="77"/>
        <v>Sul</v>
      </c>
      <c r="G4934" s="11">
        <v>0.46146796912052757</v>
      </c>
      <c r="H4934" s="8" t="s">
        <v>16004</v>
      </c>
    </row>
    <row r="4935" spans="1:8" ht="14.65" customHeight="1" x14ac:dyDescent="0.25">
      <c r="A4935" t="s">
        <v>13357</v>
      </c>
      <c r="B4935" s="8" t="s">
        <v>13358</v>
      </c>
      <c r="C4935" s="8" t="s">
        <v>14247</v>
      </c>
      <c r="D4935" s="8" t="s">
        <v>14246</v>
      </c>
      <c r="E4935" s="8" t="s">
        <v>14248</v>
      </c>
      <c r="F4935" t="str">
        <f t="shared" si="77"/>
        <v>Sul</v>
      </c>
      <c r="G4935" s="11">
        <v>0.46271130102698377</v>
      </c>
      <c r="H4935" s="8" t="s">
        <v>16004</v>
      </c>
    </row>
    <row r="4936" spans="1:8" ht="14.65" customHeight="1" x14ac:dyDescent="0.25">
      <c r="A4936" t="s">
        <v>11616</v>
      </c>
      <c r="B4936" s="8" t="s">
        <v>3680</v>
      </c>
      <c r="C4936" s="8" t="s">
        <v>12603</v>
      </c>
      <c r="D4936" s="8" t="s">
        <v>12602</v>
      </c>
      <c r="E4936" s="8" t="s">
        <v>12604</v>
      </c>
      <c r="F4936" t="str">
        <f t="shared" si="77"/>
        <v>Sul</v>
      </c>
      <c r="G4936" s="11">
        <v>0.46397665361230334</v>
      </c>
      <c r="H4936" s="8" t="s">
        <v>16004</v>
      </c>
    </row>
    <row r="4937" spans="1:8" ht="14.65" customHeight="1" x14ac:dyDescent="0.25">
      <c r="A4937" t="s">
        <v>11616</v>
      </c>
      <c r="B4937" s="8" t="s">
        <v>3680</v>
      </c>
      <c r="C4937" s="8" t="s">
        <v>11741</v>
      </c>
      <c r="D4937" s="8" t="s">
        <v>11740</v>
      </c>
      <c r="E4937" s="8" t="s">
        <v>11742</v>
      </c>
      <c r="F4937" t="str">
        <f t="shared" si="77"/>
        <v>Sul</v>
      </c>
      <c r="G4937" s="11">
        <v>0.46575407054367279</v>
      </c>
      <c r="H4937" s="8" t="s">
        <v>16004</v>
      </c>
    </row>
    <row r="4938" spans="1:8" ht="14.65" customHeight="1" x14ac:dyDescent="0.25">
      <c r="A4938" t="s">
        <v>12625</v>
      </c>
      <c r="B4938" s="8" t="s">
        <v>12626</v>
      </c>
      <c r="C4938" s="8" t="s">
        <v>13312</v>
      </c>
      <c r="D4938" s="8" t="s">
        <v>13311</v>
      </c>
      <c r="E4938" s="8" t="s">
        <v>13313</v>
      </c>
      <c r="F4938" t="str">
        <f t="shared" si="77"/>
        <v>Sul</v>
      </c>
      <c r="G4938" s="11">
        <v>0.46603712618653736</v>
      </c>
      <c r="H4938" s="8" t="s">
        <v>16004</v>
      </c>
    </row>
    <row r="4939" spans="1:8" ht="14.65" customHeight="1" x14ac:dyDescent="0.25">
      <c r="A4939" t="s">
        <v>11616</v>
      </c>
      <c r="B4939" s="8" t="s">
        <v>3680</v>
      </c>
      <c r="C4939" s="8" t="s">
        <v>12005</v>
      </c>
      <c r="D4939" s="8" t="s">
        <v>2789</v>
      </c>
      <c r="E4939" s="8" t="s">
        <v>12006</v>
      </c>
      <c r="F4939" t="str">
        <f t="shared" si="77"/>
        <v>Sul</v>
      </c>
      <c r="G4939" s="11">
        <v>0.46631130897241735</v>
      </c>
      <c r="H4939" s="8" t="s">
        <v>16004</v>
      </c>
    </row>
    <row r="4940" spans="1:8" ht="14.65" customHeight="1" x14ac:dyDescent="0.25">
      <c r="A4940" t="s">
        <v>11616</v>
      </c>
      <c r="B4940" s="8" t="s">
        <v>3680</v>
      </c>
      <c r="C4940" s="8" t="s">
        <v>12490</v>
      </c>
      <c r="D4940" s="8" t="s">
        <v>12489</v>
      </c>
      <c r="E4940" s="8" t="s">
        <v>12491</v>
      </c>
      <c r="F4940" t="str">
        <f t="shared" si="77"/>
        <v>Sul</v>
      </c>
      <c r="G4940" s="11">
        <v>0.46694211050203294</v>
      </c>
      <c r="H4940" s="8" t="s">
        <v>16004</v>
      </c>
    </row>
    <row r="4941" spans="1:8" ht="14.65" customHeight="1" x14ac:dyDescent="0.25">
      <c r="A4941" t="s">
        <v>12625</v>
      </c>
      <c r="B4941" s="8" t="s">
        <v>12626</v>
      </c>
      <c r="C4941" s="8" t="s">
        <v>13010</v>
      </c>
      <c r="D4941" s="8" t="s">
        <v>3240</v>
      </c>
      <c r="E4941" s="8" t="s">
        <v>13011</v>
      </c>
      <c r="F4941" t="str">
        <f t="shared" si="77"/>
        <v>Sul</v>
      </c>
      <c r="G4941" s="11">
        <v>0.46813960519226583</v>
      </c>
      <c r="H4941" s="8" t="s">
        <v>16004</v>
      </c>
    </row>
    <row r="4942" spans="1:8" ht="14.65" customHeight="1" x14ac:dyDescent="0.25">
      <c r="A4942" t="s">
        <v>13357</v>
      </c>
      <c r="B4942" s="8" t="s">
        <v>13358</v>
      </c>
      <c r="C4942" s="8" t="s">
        <v>13997</v>
      </c>
      <c r="D4942" s="8" t="s">
        <v>13996</v>
      </c>
      <c r="E4942" s="8" t="s">
        <v>13511</v>
      </c>
      <c r="F4942" t="str">
        <f t="shared" si="77"/>
        <v>Sul</v>
      </c>
      <c r="G4942" s="11">
        <v>0.46830866537502247</v>
      </c>
      <c r="H4942" s="8" t="s">
        <v>16004</v>
      </c>
    </row>
    <row r="4943" spans="1:8" ht="14.65" customHeight="1" x14ac:dyDescent="0.25">
      <c r="A4943" t="s">
        <v>13357</v>
      </c>
      <c r="B4943" s="8" t="s">
        <v>13358</v>
      </c>
      <c r="C4943" s="8" t="s">
        <v>14324</v>
      </c>
      <c r="D4943" s="8" t="s">
        <v>14323</v>
      </c>
      <c r="E4943" s="8" t="s">
        <v>14325</v>
      </c>
      <c r="F4943" t="str">
        <f t="shared" si="77"/>
        <v>Sul</v>
      </c>
      <c r="G4943" s="11">
        <v>0.4695320733946986</v>
      </c>
      <c r="H4943" s="8" t="s">
        <v>16004</v>
      </c>
    </row>
    <row r="4944" spans="1:8" ht="14.65" customHeight="1" x14ac:dyDescent="0.25">
      <c r="A4944" t="s">
        <v>12625</v>
      </c>
      <c r="B4944" s="8" t="s">
        <v>12626</v>
      </c>
      <c r="C4944" s="8" t="s">
        <v>13275</v>
      </c>
      <c r="D4944" s="8" t="s">
        <v>13274</v>
      </c>
      <c r="E4944" s="8" t="s">
        <v>13276</v>
      </c>
      <c r="F4944" t="str">
        <f t="shared" si="77"/>
        <v>Sul</v>
      </c>
      <c r="G4944" s="11">
        <v>0.47057553235956451</v>
      </c>
      <c r="H4944" s="8" t="s">
        <v>16004</v>
      </c>
    </row>
    <row r="4945" spans="1:8" ht="14.65" customHeight="1" x14ac:dyDescent="0.25">
      <c r="A4945" t="s">
        <v>11616</v>
      </c>
      <c r="B4945" s="8" t="s">
        <v>3680</v>
      </c>
      <c r="C4945" s="8" t="s">
        <v>12230</v>
      </c>
      <c r="D4945" s="8" t="s">
        <v>1379</v>
      </c>
      <c r="E4945" s="8" t="s">
        <v>12231</v>
      </c>
      <c r="F4945" t="str">
        <f t="shared" si="77"/>
        <v>Sul</v>
      </c>
      <c r="G4945" s="11">
        <v>0.47191647972122075</v>
      </c>
      <c r="H4945" s="8" t="s">
        <v>16004</v>
      </c>
    </row>
    <row r="4946" spans="1:8" ht="14.65" customHeight="1" x14ac:dyDescent="0.25">
      <c r="A4946" t="s">
        <v>12625</v>
      </c>
      <c r="B4946" s="8" t="s">
        <v>12626</v>
      </c>
      <c r="C4946" s="8" t="s">
        <v>12839</v>
      </c>
      <c r="D4946" s="8" t="s">
        <v>3025</v>
      </c>
      <c r="E4946" s="8" t="s">
        <v>12690</v>
      </c>
      <c r="F4946" t="str">
        <f t="shared" si="77"/>
        <v>Sul</v>
      </c>
      <c r="G4946" s="11">
        <v>0.47216104516836321</v>
      </c>
      <c r="H4946" s="8" t="s">
        <v>16004</v>
      </c>
    </row>
    <row r="4947" spans="1:8" ht="14.65" customHeight="1" x14ac:dyDescent="0.25">
      <c r="A4947" t="s">
        <v>13357</v>
      </c>
      <c r="B4947" s="8" t="s">
        <v>13358</v>
      </c>
      <c r="C4947" s="8" t="s">
        <v>14597</v>
      </c>
      <c r="D4947" s="8" t="s">
        <v>14596</v>
      </c>
      <c r="E4947" s="8" t="s">
        <v>13461</v>
      </c>
      <c r="F4947" t="str">
        <f t="shared" si="77"/>
        <v>Sul</v>
      </c>
      <c r="G4947" s="11">
        <v>0.47302095074879458</v>
      </c>
      <c r="H4947" s="8" t="s">
        <v>16004</v>
      </c>
    </row>
    <row r="4948" spans="1:8" ht="14.65" customHeight="1" x14ac:dyDescent="0.25">
      <c r="A4948" t="s">
        <v>11616</v>
      </c>
      <c r="B4948" s="8" t="s">
        <v>3680</v>
      </c>
      <c r="C4948" s="8" t="s">
        <v>12296</v>
      </c>
      <c r="D4948" s="8" t="s">
        <v>1438</v>
      </c>
      <c r="E4948" s="8" t="s">
        <v>12297</v>
      </c>
      <c r="F4948" t="str">
        <f t="shared" si="77"/>
        <v>Sul</v>
      </c>
      <c r="G4948" s="11">
        <v>0.47320610111812833</v>
      </c>
      <c r="H4948" s="8" t="s">
        <v>16004</v>
      </c>
    </row>
    <row r="4949" spans="1:8" ht="14.65" customHeight="1" x14ac:dyDescent="0.25">
      <c r="A4949" t="s">
        <v>13357</v>
      </c>
      <c r="B4949" s="8" t="s">
        <v>13358</v>
      </c>
      <c r="C4949" s="8" t="s">
        <v>13642</v>
      </c>
      <c r="D4949" s="8" t="s">
        <v>13641</v>
      </c>
      <c r="E4949" s="8" t="s">
        <v>13643</v>
      </c>
      <c r="F4949" t="str">
        <f t="shared" si="77"/>
        <v>Sul</v>
      </c>
      <c r="G4949" s="11">
        <v>0.47397118719204101</v>
      </c>
      <c r="H4949" s="8" t="s">
        <v>16004</v>
      </c>
    </row>
    <row r="4950" spans="1:8" ht="14.65" customHeight="1" x14ac:dyDescent="0.25">
      <c r="A4950" t="s">
        <v>13357</v>
      </c>
      <c r="B4950" s="8" t="s">
        <v>13358</v>
      </c>
      <c r="C4950" s="8" t="s">
        <v>14035</v>
      </c>
      <c r="D4950" s="8" t="s">
        <v>14034</v>
      </c>
      <c r="E4950" s="8" t="s">
        <v>14036</v>
      </c>
      <c r="F4950" t="str">
        <f t="shared" si="77"/>
        <v>Sul</v>
      </c>
      <c r="G4950" s="11">
        <v>0.47404413979825133</v>
      </c>
      <c r="H4950" s="8" t="s">
        <v>16004</v>
      </c>
    </row>
    <row r="4951" spans="1:8" ht="14.65" customHeight="1" x14ac:dyDescent="0.25">
      <c r="A4951" t="s">
        <v>13357</v>
      </c>
      <c r="B4951" s="8" t="s">
        <v>13358</v>
      </c>
      <c r="C4951" s="8" t="s">
        <v>13802</v>
      </c>
      <c r="D4951" s="8" t="s">
        <v>3645</v>
      </c>
      <c r="E4951" s="8" t="s">
        <v>13803</v>
      </c>
      <c r="F4951" t="str">
        <f t="shared" si="77"/>
        <v>Sul</v>
      </c>
      <c r="G4951" s="11">
        <v>0.47431992577958837</v>
      </c>
      <c r="H4951" s="8" t="s">
        <v>16004</v>
      </c>
    </row>
    <row r="4952" spans="1:8" ht="14.65" customHeight="1" x14ac:dyDescent="0.25">
      <c r="A4952" t="s">
        <v>13357</v>
      </c>
      <c r="B4952" s="8" t="s">
        <v>13358</v>
      </c>
      <c r="C4952" s="8" t="s">
        <v>13659</v>
      </c>
      <c r="D4952" s="8" t="s">
        <v>3569</v>
      </c>
      <c r="E4952" s="8" t="s">
        <v>13409</v>
      </c>
      <c r="F4952" t="str">
        <f t="shared" si="77"/>
        <v>Sul</v>
      </c>
      <c r="G4952" s="11">
        <v>0.47629813372469298</v>
      </c>
      <c r="H4952" s="8" t="s">
        <v>16004</v>
      </c>
    </row>
    <row r="4953" spans="1:8" ht="14.65" customHeight="1" x14ac:dyDescent="0.25">
      <c r="A4953" t="s">
        <v>13357</v>
      </c>
      <c r="B4953" s="8" t="s">
        <v>13358</v>
      </c>
      <c r="C4953" s="8" t="s">
        <v>14171</v>
      </c>
      <c r="D4953" s="8" t="s">
        <v>14170</v>
      </c>
      <c r="E4953" s="8" t="s">
        <v>14172</v>
      </c>
      <c r="F4953" t="str">
        <f t="shared" si="77"/>
        <v>Sul</v>
      </c>
      <c r="G4953" s="11">
        <v>0.47693324633837686</v>
      </c>
      <c r="H4953" s="8" t="s">
        <v>16004</v>
      </c>
    </row>
    <row r="4954" spans="1:8" ht="14.65" customHeight="1" x14ac:dyDescent="0.25">
      <c r="A4954" t="s">
        <v>12625</v>
      </c>
      <c r="B4954" s="8" t="s">
        <v>12626</v>
      </c>
      <c r="C4954" s="8" t="s">
        <v>12997</v>
      </c>
      <c r="D4954" s="8" t="s">
        <v>3225</v>
      </c>
      <c r="E4954" s="8" t="s">
        <v>12998</v>
      </c>
      <c r="F4954" t="str">
        <f t="shared" si="77"/>
        <v>Sul</v>
      </c>
      <c r="G4954" s="11">
        <v>0.47925467885385686</v>
      </c>
      <c r="H4954" s="8" t="s">
        <v>16004</v>
      </c>
    </row>
    <row r="4955" spans="1:8" ht="14.65" customHeight="1" x14ac:dyDescent="0.25">
      <c r="A4955" t="s">
        <v>13357</v>
      </c>
      <c r="B4955" s="8" t="s">
        <v>13358</v>
      </c>
      <c r="C4955" s="8" t="s">
        <v>14309</v>
      </c>
      <c r="D4955" s="8" t="s">
        <v>14308</v>
      </c>
      <c r="E4955" s="8" t="s">
        <v>14310</v>
      </c>
      <c r="F4955" t="str">
        <f t="shared" si="77"/>
        <v>Sul</v>
      </c>
      <c r="G4955" s="11">
        <v>0.47936669768299911</v>
      </c>
      <c r="H4955" s="8" t="s">
        <v>16004</v>
      </c>
    </row>
    <row r="4956" spans="1:8" ht="14.65" customHeight="1" x14ac:dyDescent="0.25">
      <c r="A4956" t="s">
        <v>11616</v>
      </c>
      <c r="B4956" s="8" t="s">
        <v>3680</v>
      </c>
      <c r="C4956" s="8" t="s">
        <v>12218</v>
      </c>
      <c r="D4956" s="8" t="s">
        <v>12217</v>
      </c>
      <c r="E4956" s="8" t="s">
        <v>12219</v>
      </c>
      <c r="F4956" t="str">
        <f t="shared" si="77"/>
        <v>Sul</v>
      </c>
      <c r="G4956" s="11">
        <v>0.47939260576759335</v>
      </c>
      <c r="H4956" s="8" t="s">
        <v>16004</v>
      </c>
    </row>
    <row r="4957" spans="1:8" ht="14.65" customHeight="1" x14ac:dyDescent="0.25">
      <c r="A4957" t="s">
        <v>12625</v>
      </c>
      <c r="B4957" s="8" t="s">
        <v>12626</v>
      </c>
      <c r="C4957" s="8" t="s">
        <v>12875</v>
      </c>
      <c r="D4957" s="8" t="s">
        <v>3069</v>
      </c>
      <c r="E4957" s="8" t="s">
        <v>12876</v>
      </c>
      <c r="F4957" t="str">
        <f t="shared" si="77"/>
        <v>Sul</v>
      </c>
      <c r="G4957" s="11">
        <v>0.47957783354658623</v>
      </c>
      <c r="H4957" s="8" t="s">
        <v>16004</v>
      </c>
    </row>
    <row r="4958" spans="1:8" ht="14.65" customHeight="1" x14ac:dyDescent="0.25">
      <c r="A4958" t="s">
        <v>11616</v>
      </c>
      <c r="B4958" s="8" t="s">
        <v>3680</v>
      </c>
      <c r="C4958" s="8" t="s">
        <v>11995</v>
      </c>
      <c r="D4958" s="8" t="s">
        <v>2777</v>
      </c>
      <c r="E4958" s="8" t="s">
        <v>11996</v>
      </c>
      <c r="F4958" t="str">
        <f t="shared" si="77"/>
        <v>Sul</v>
      </c>
      <c r="G4958" s="11">
        <v>0.47990345635571396</v>
      </c>
      <c r="H4958" s="8" t="s">
        <v>16004</v>
      </c>
    </row>
    <row r="4959" spans="1:8" ht="14.65" customHeight="1" x14ac:dyDescent="0.25">
      <c r="A4959" t="s">
        <v>11616</v>
      </c>
      <c r="B4959" s="8" t="s">
        <v>3680</v>
      </c>
      <c r="C4959" s="8" t="s">
        <v>11943</v>
      </c>
      <c r="D4959" s="8" t="s">
        <v>2652</v>
      </c>
      <c r="E4959" s="8" t="s">
        <v>11944</v>
      </c>
      <c r="F4959" t="str">
        <f t="shared" si="77"/>
        <v>Sul</v>
      </c>
      <c r="G4959" s="11">
        <v>0.4811100097078127</v>
      </c>
      <c r="H4959" s="8" t="s">
        <v>16004</v>
      </c>
    </row>
    <row r="4960" spans="1:8" ht="14.65" customHeight="1" x14ac:dyDescent="0.25">
      <c r="A4960" t="s">
        <v>13357</v>
      </c>
      <c r="B4960" s="8" t="s">
        <v>13358</v>
      </c>
      <c r="C4960" s="8" t="s">
        <v>14704</v>
      </c>
      <c r="D4960" s="8" t="s">
        <v>14703</v>
      </c>
      <c r="E4960" s="8" t="s">
        <v>14705</v>
      </c>
      <c r="F4960" t="str">
        <f t="shared" si="77"/>
        <v>Sul</v>
      </c>
      <c r="G4960" s="11">
        <v>0.48231855745108299</v>
      </c>
      <c r="H4960" s="8" t="s">
        <v>16004</v>
      </c>
    </row>
    <row r="4961" spans="1:8" ht="14.65" customHeight="1" x14ac:dyDescent="0.25">
      <c r="A4961" t="s">
        <v>13357</v>
      </c>
      <c r="B4961" s="8" t="s">
        <v>13358</v>
      </c>
      <c r="C4961" s="8" t="s">
        <v>14127</v>
      </c>
      <c r="D4961" s="8" t="s">
        <v>3827</v>
      </c>
      <c r="E4961" s="8" t="s">
        <v>14128</v>
      </c>
      <c r="F4961" t="str">
        <f t="shared" si="77"/>
        <v>Sul</v>
      </c>
      <c r="G4961" s="11">
        <v>0.4826012074520204</v>
      </c>
      <c r="H4961" s="8" t="s">
        <v>16004</v>
      </c>
    </row>
    <row r="4962" spans="1:8" ht="14.65" customHeight="1" x14ac:dyDescent="0.25">
      <c r="A4962" t="s">
        <v>13357</v>
      </c>
      <c r="B4962" s="8" t="s">
        <v>13358</v>
      </c>
      <c r="C4962" s="8" t="s">
        <v>14415</v>
      </c>
      <c r="D4962" s="8" t="s">
        <v>14414</v>
      </c>
      <c r="E4962" s="8" t="s">
        <v>14416</v>
      </c>
      <c r="F4962" t="str">
        <f t="shared" si="77"/>
        <v>Sul</v>
      </c>
      <c r="G4962" s="11">
        <v>0.48501089011128784</v>
      </c>
      <c r="H4962" s="8" t="s">
        <v>16004</v>
      </c>
    </row>
    <row r="4963" spans="1:8" ht="14.65" customHeight="1" x14ac:dyDescent="0.25">
      <c r="A4963" t="s">
        <v>13357</v>
      </c>
      <c r="B4963" s="8" t="s">
        <v>13358</v>
      </c>
      <c r="C4963" s="8" t="s">
        <v>14678</v>
      </c>
      <c r="D4963" s="8" t="s">
        <v>14677</v>
      </c>
      <c r="E4963" s="8" t="s">
        <v>3891</v>
      </c>
      <c r="F4963" t="str">
        <f t="shared" si="77"/>
        <v>Sul</v>
      </c>
      <c r="G4963" s="11">
        <v>0.48551511700199901</v>
      </c>
      <c r="H4963" s="8" t="s">
        <v>16004</v>
      </c>
    </row>
    <row r="4964" spans="1:8" ht="14.65" customHeight="1" x14ac:dyDescent="0.25">
      <c r="A4964" t="s">
        <v>12625</v>
      </c>
      <c r="B4964" s="8" t="s">
        <v>12626</v>
      </c>
      <c r="C4964" s="8" t="s">
        <v>12801</v>
      </c>
      <c r="D4964" s="8" t="s">
        <v>2976</v>
      </c>
      <c r="E4964" s="8" t="s">
        <v>12802</v>
      </c>
      <c r="F4964" t="str">
        <f t="shared" si="77"/>
        <v>Sul</v>
      </c>
      <c r="G4964" s="11">
        <v>0.48631712804068261</v>
      </c>
      <c r="H4964" s="8" t="s">
        <v>16004</v>
      </c>
    </row>
    <row r="4965" spans="1:8" ht="14.65" customHeight="1" x14ac:dyDescent="0.25">
      <c r="A4965" t="s">
        <v>11616</v>
      </c>
      <c r="B4965" s="8" t="s">
        <v>3680</v>
      </c>
      <c r="C4965" s="8" t="s">
        <v>12163</v>
      </c>
      <c r="D4965" s="8" t="s">
        <v>1348</v>
      </c>
      <c r="E4965" s="8" t="s">
        <v>12164</v>
      </c>
      <c r="F4965" t="str">
        <f t="shared" si="77"/>
        <v>Sul</v>
      </c>
      <c r="G4965" s="11">
        <v>0.48646853078420271</v>
      </c>
      <c r="H4965" s="8" t="s">
        <v>16004</v>
      </c>
    </row>
    <row r="4966" spans="1:8" ht="14.65" customHeight="1" x14ac:dyDescent="0.25">
      <c r="A4966" t="s">
        <v>11616</v>
      </c>
      <c r="B4966" s="8" t="s">
        <v>3680</v>
      </c>
      <c r="C4966" s="8" t="s">
        <v>12111</v>
      </c>
      <c r="D4966" s="8" t="s">
        <v>12110</v>
      </c>
      <c r="E4966" s="8" t="s">
        <v>12112</v>
      </c>
      <c r="F4966" t="str">
        <f t="shared" si="77"/>
        <v>Sul</v>
      </c>
      <c r="G4966" s="11">
        <v>0.48661877576072077</v>
      </c>
      <c r="H4966" s="8" t="s">
        <v>16004</v>
      </c>
    </row>
    <row r="4967" spans="1:8" ht="14.65" customHeight="1" x14ac:dyDescent="0.25">
      <c r="A4967" t="s">
        <v>11616</v>
      </c>
      <c r="B4967" s="8" t="s">
        <v>3680</v>
      </c>
      <c r="C4967" s="8" t="s">
        <v>11974</v>
      </c>
      <c r="D4967" s="8" t="s">
        <v>2728</v>
      </c>
      <c r="E4967" s="8" t="s">
        <v>2828</v>
      </c>
      <c r="F4967" t="str">
        <f t="shared" si="77"/>
        <v>Sul</v>
      </c>
      <c r="G4967" s="11">
        <v>0.48744946831134317</v>
      </c>
      <c r="H4967" s="8" t="s">
        <v>16004</v>
      </c>
    </row>
    <row r="4968" spans="1:8" ht="14.65" customHeight="1" x14ac:dyDescent="0.25">
      <c r="A4968" t="s">
        <v>13357</v>
      </c>
      <c r="B4968" s="8" t="s">
        <v>13358</v>
      </c>
      <c r="C4968" s="8" t="s">
        <v>13470</v>
      </c>
      <c r="D4968" s="8" t="s">
        <v>3470</v>
      </c>
      <c r="E4968" s="8" t="s">
        <v>13471</v>
      </c>
      <c r="F4968" t="str">
        <f t="shared" si="77"/>
        <v>Sul</v>
      </c>
      <c r="G4968" s="11">
        <v>0.48769622814064506</v>
      </c>
      <c r="H4968" s="8" t="s">
        <v>16004</v>
      </c>
    </row>
    <row r="4969" spans="1:8" ht="14.65" customHeight="1" x14ac:dyDescent="0.25">
      <c r="A4969" t="s">
        <v>13357</v>
      </c>
      <c r="B4969" s="8" t="s">
        <v>13358</v>
      </c>
      <c r="C4969" s="8" t="s">
        <v>14330</v>
      </c>
      <c r="D4969" s="8" t="s">
        <v>14329</v>
      </c>
      <c r="E4969" s="8" t="s">
        <v>14331</v>
      </c>
      <c r="F4969" t="str">
        <f t="shared" si="77"/>
        <v>Sul</v>
      </c>
      <c r="G4969" s="11">
        <v>0.48775505938883512</v>
      </c>
      <c r="H4969" s="8" t="s">
        <v>16004</v>
      </c>
    </row>
    <row r="4970" spans="1:8" ht="14.65" customHeight="1" x14ac:dyDescent="0.25">
      <c r="A4970" t="s">
        <v>13357</v>
      </c>
      <c r="B4970" s="8" t="s">
        <v>13358</v>
      </c>
      <c r="C4970" s="8" t="s">
        <v>14719</v>
      </c>
      <c r="D4970" s="8" t="s">
        <v>14718</v>
      </c>
      <c r="E4970" s="8" t="s">
        <v>14720</v>
      </c>
      <c r="F4970" t="str">
        <f t="shared" si="77"/>
        <v>Sul</v>
      </c>
      <c r="G4970" s="11">
        <v>0.49097793917379107</v>
      </c>
      <c r="H4970" s="8" t="s">
        <v>16004</v>
      </c>
    </row>
    <row r="4971" spans="1:8" ht="14.65" customHeight="1" x14ac:dyDescent="0.25">
      <c r="A4971" t="s">
        <v>11616</v>
      </c>
      <c r="B4971" s="8" t="s">
        <v>3680</v>
      </c>
      <c r="C4971" s="8" t="s">
        <v>12402</v>
      </c>
      <c r="D4971" s="8" t="s">
        <v>12401</v>
      </c>
      <c r="E4971" s="8" t="s">
        <v>12403</v>
      </c>
      <c r="F4971" t="str">
        <f t="shared" si="77"/>
        <v>Sul</v>
      </c>
      <c r="G4971" s="11">
        <v>0.49121893493436852</v>
      </c>
      <c r="H4971" s="8" t="s">
        <v>16004</v>
      </c>
    </row>
    <row r="4972" spans="1:8" ht="14.65" customHeight="1" x14ac:dyDescent="0.25">
      <c r="A4972" t="s">
        <v>12625</v>
      </c>
      <c r="B4972" s="8" t="s">
        <v>12626</v>
      </c>
      <c r="C4972" s="8" t="s">
        <v>12677</v>
      </c>
      <c r="D4972" s="8" t="s">
        <v>2872</v>
      </c>
      <c r="E4972" s="8" t="s">
        <v>7009</v>
      </c>
      <c r="F4972" t="str">
        <f t="shared" si="77"/>
        <v>Sul</v>
      </c>
      <c r="G4972" s="11">
        <v>0.49239748245709802</v>
      </c>
      <c r="H4972" s="8" t="s">
        <v>16004</v>
      </c>
    </row>
    <row r="4973" spans="1:8" ht="14.65" customHeight="1" x14ac:dyDescent="0.25">
      <c r="A4973" t="s">
        <v>12625</v>
      </c>
      <c r="B4973" s="8" t="s">
        <v>12626</v>
      </c>
      <c r="C4973" s="8" t="s">
        <v>12745</v>
      </c>
      <c r="D4973" s="8" t="s">
        <v>2927</v>
      </c>
      <c r="E4973" s="8" t="s">
        <v>12746</v>
      </c>
      <c r="F4973" t="str">
        <f t="shared" si="77"/>
        <v>Sul</v>
      </c>
      <c r="G4973" s="11">
        <v>0.4958227343985171</v>
      </c>
      <c r="H4973" s="8" t="s">
        <v>16004</v>
      </c>
    </row>
    <row r="4974" spans="1:8" ht="14.65" customHeight="1" x14ac:dyDescent="0.25">
      <c r="A4974" t="s">
        <v>13357</v>
      </c>
      <c r="B4974" s="8" t="s">
        <v>13358</v>
      </c>
      <c r="C4974" s="8" t="s">
        <v>14497</v>
      </c>
      <c r="D4974" s="8" t="s">
        <v>14496</v>
      </c>
      <c r="E4974" s="8" t="s">
        <v>14498</v>
      </c>
      <c r="F4974" t="str">
        <f t="shared" si="77"/>
        <v>Sul</v>
      </c>
      <c r="G4974" s="11">
        <v>0.49894918240810049</v>
      </c>
      <c r="H4974" s="8" t="s">
        <v>16004</v>
      </c>
    </row>
    <row r="4975" spans="1:8" ht="14.65" customHeight="1" x14ac:dyDescent="0.25">
      <c r="A4975" t="s">
        <v>13357</v>
      </c>
      <c r="B4975" s="8" t="s">
        <v>13358</v>
      </c>
      <c r="C4975" s="8" t="s">
        <v>14244</v>
      </c>
      <c r="D4975" s="8" t="s">
        <v>14243</v>
      </c>
      <c r="E4975" s="8" t="s">
        <v>14245</v>
      </c>
      <c r="F4975" t="str">
        <f t="shared" si="77"/>
        <v>Sul</v>
      </c>
      <c r="G4975" s="11">
        <v>0.50045900145597288</v>
      </c>
      <c r="H4975" s="8" t="s">
        <v>16004</v>
      </c>
    </row>
    <row r="4976" spans="1:8" ht="14.65" customHeight="1" x14ac:dyDescent="0.25">
      <c r="A4976" t="s">
        <v>12625</v>
      </c>
      <c r="B4976" s="8" t="s">
        <v>12626</v>
      </c>
      <c r="C4976" s="8" t="s">
        <v>13332</v>
      </c>
      <c r="D4976" s="8" t="s">
        <v>13331</v>
      </c>
      <c r="E4976" s="8" t="s">
        <v>11584</v>
      </c>
      <c r="F4976" t="str">
        <f t="shared" si="77"/>
        <v>Sul</v>
      </c>
      <c r="G4976" s="11">
        <v>0.50065982202591741</v>
      </c>
      <c r="H4976" s="8" t="s">
        <v>16004</v>
      </c>
    </row>
    <row r="4977" spans="1:8" ht="14.65" customHeight="1" x14ac:dyDescent="0.25">
      <c r="A4977" t="s">
        <v>11616</v>
      </c>
      <c r="B4977" s="8" t="s">
        <v>3680</v>
      </c>
      <c r="C4977" s="8" t="s">
        <v>11801</v>
      </c>
      <c r="D4977" s="8" t="s">
        <v>2451</v>
      </c>
      <c r="E4977" s="8" t="s">
        <v>11802</v>
      </c>
      <c r="F4977" t="str">
        <f t="shared" si="77"/>
        <v>Sul</v>
      </c>
      <c r="G4977" s="11">
        <v>0.50143385966634868</v>
      </c>
      <c r="H4977" s="8" t="s">
        <v>16004</v>
      </c>
    </row>
    <row r="4978" spans="1:8" ht="14.65" customHeight="1" x14ac:dyDescent="0.25">
      <c r="A4978" t="s">
        <v>11616</v>
      </c>
      <c r="B4978" s="8" t="s">
        <v>3680</v>
      </c>
      <c r="C4978" s="8" t="s">
        <v>12263</v>
      </c>
      <c r="D4978" s="8" t="s">
        <v>12262</v>
      </c>
      <c r="E4978" s="8" t="s">
        <v>12264</v>
      </c>
      <c r="F4978" t="str">
        <f t="shared" si="77"/>
        <v>Sul</v>
      </c>
      <c r="G4978" s="11">
        <v>0.50213642394189317</v>
      </c>
      <c r="H4978" s="8" t="s">
        <v>16004</v>
      </c>
    </row>
    <row r="4979" spans="1:8" ht="14.65" customHeight="1" x14ac:dyDescent="0.25">
      <c r="A4979" t="s">
        <v>12625</v>
      </c>
      <c r="B4979" s="8" t="s">
        <v>12626</v>
      </c>
      <c r="C4979" s="8" t="s">
        <v>13069</v>
      </c>
      <c r="D4979" s="8" t="s">
        <v>13068</v>
      </c>
      <c r="E4979" s="8" t="s">
        <v>12226</v>
      </c>
      <c r="F4979" t="str">
        <f t="shared" si="77"/>
        <v>Sul</v>
      </c>
      <c r="G4979" s="11">
        <v>0.50250436467219828</v>
      </c>
      <c r="H4979" s="8" t="s">
        <v>16004</v>
      </c>
    </row>
    <row r="4980" spans="1:8" ht="14.65" customHeight="1" x14ac:dyDescent="0.25">
      <c r="A4980" t="s">
        <v>11616</v>
      </c>
      <c r="B4980" s="8" t="s">
        <v>3680</v>
      </c>
      <c r="C4980" s="8" t="s">
        <v>12554</v>
      </c>
      <c r="D4980" s="8" t="s">
        <v>12553</v>
      </c>
      <c r="E4980" s="8" t="s">
        <v>12555</v>
      </c>
      <c r="F4980" t="str">
        <f t="shared" si="77"/>
        <v>Sul</v>
      </c>
      <c r="G4980" s="11">
        <v>0.50262948894648463</v>
      </c>
      <c r="H4980" s="8" t="s">
        <v>16004</v>
      </c>
    </row>
    <row r="4981" spans="1:8" ht="14.65" customHeight="1" x14ac:dyDescent="0.25">
      <c r="A4981" t="s">
        <v>12625</v>
      </c>
      <c r="B4981" s="8" t="s">
        <v>12626</v>
      </c>
      <c r="C4981" s="8" t="s">
        <v>12868</v>
      </c>
      <c r="D4981" s="8" t="s">
        <v>3067</v>
      </c>
      <c r="E4981" s="8" t="s">
        <v>12655</v>
      </c>
      <c r="F4981" t="str">
        <f t="shared" si="77"/>
        <v>Sul</v>
      </c>
      <c r="G4981" s="11">
        <v>0.50291478710447257</v>
      </c>
      <c r="H4981" s="8" t="s">
        <v>16004</v>
      </c>
    </row>
    <row r="4982" spans="1:8" ht="14.65" customHeight="1" x14ac:dyDescent="0.25">
      <c r="A4982" t="s">
        <v>12625</v>
      </c>
      <c r="B4982" s="8" t="s">
        <v>12626</v>
      </c>
      <c r="C4982" s="8" t="s">
        <v>12846</v>
      </c>
      <c r="D4982" s="8" t="s">
        <v>3037</v>
      </c>
      <c r="E4982" s="8" t="s">
        <v>12847</v>
      </c>
      <c r="F4982" t="str">
        <f t="shared" si="77"/>
        <v>Sul</v>
      </c>
      <c r="G4982" s="11">
        <v>0.50319065656657747</v>
      </c>
      <c r="H4982" s="8" t="s">
        <v>16004</v>
      </c>
    </row>
    <row r="4983" spans="1:8" ht="14.65" customHeight="1" x14ac:dyDescent="0.25">
      <c r="A4983" t="s">
        <v>12625</v>
      </c>
      <c r="B4983" s="8" t="s">
        <v>12626</v>
      </c>
      <c r="C4983" s="8" t="s">
        <v>13116</v>
      </c>
      <c r="D4983" s="8" t="s">
        <v>3368</v>
      </c>
      <c r="E4983" s="8" t="s">
        <v>11093</v>
      </c>
      <c r="F4983" t="str">
        <f t="shared" si="77"/>
        <v>Sul</v>
      </c>
      <c r="G4983" s="11">
        <v>0.50481350253066182</v>
      </c>
      <c r="H4983" s="8" t="s">
        <v>16004</v>
      </c>
    </row>
    <row r="4984" spans="1:8" ht="14.65" customHeight="1" x14ac:dyDescent="0.25">
      <c r="A4984" t="s">
        <v>12625</v>
      </c>
      <c r="B4984" s="8" t="s">
        <v>12626</v>
      </c>
      <c r="C4984" s="8" t="s">
        <v>13057</v>
      </c>
      <c r="D4984" s="8" t="s">
        <v>13056</v>
      </c>
      <c r="E4984" s="8" t="s">
        <v>10893</v>
      </c>
      <c r="F4984" t="str">
        <f t="shared" si="77"/>
        <v>Sul</v>
      </c>
      <c r="G4984" s="11">
        <v>0.50609222616286431</v>
      </c>
      <c r="H4984" s="8" t="s">
        <v>16004</v>
      </c>
    </row>
    <row r="4985" spans="1:8" ht="14.65" customHeight="1" x14ac:dyDescent="0.25">
      <c r="A4985" t="s">
        <v>13357</v>
      </c>
      <c r="B4985" s="8" t="s">
        <v>13358</v>
      </c>
      <c r="C4985" s="8" t="s">
        <v>14599</v>
      </c>
      <c r="D4985" s="8" t="s">
        <v>14598</v>
      </c>
      <c r="E4985" s="8" t="s">
        <v>14600</v>
      </c>
      <c r="F4985" t="str">
        <f t="shared" si="77"/>
        <v>Sul</v>
      </c>
      <c r="G4985" s="11">
        <v>0.5065930802023757</v>
      </c>
      <c r="H4985" s="8" t="s">
        <v>16004</v>
      </c>
    </row>
    <row r="4986" spans="1:8" ht="14.65" customHeight="1" x14ac:dyDescent="0.25">
      <c r="A4986" t="s">
        <v>13357</v>
      </c>
      <c r="B4986" s="8" t="s">
        <v>13358</v>
      </c>
      <c r="C4986" s="8" t="s">
        <v>14045</v>
      </c>
      <c r="D4986" s="8" t="s">
        <v>14044</v>
      </c>
      <c r="E4986" s="8" t="s">
        <v>14046</v>
      </c>
      <c r="F4986" t="str">
        <f t="shared" si="77"/>
        <v>Sul</v>
      </c>
      <c r="G4986" s="11">
        <v>0.50680864177724672</v>
      </c>
      <c r="H4986" s="8" t="s">
        <v>16004</v>
      </c>
    </row>
    <row r="4987" spans="1:8" ht="14.65" customHeight="1" x14ac:dyDescent="0.25">
      <c r="A4987" t="s">
        <v>11616</v>
      </c>
      <c r="B4987" s="8" t="s">
        <v>3680</v>
      </c>
      <c r="C4987" s="8" t="s">
        <v>12197</v>
      </c>
      <c r="D4987" s="8" t="s">
        <v>12196</v>
      </c>
      <c r="E4987" s="8" t="s">
        <v>12198</v>
      </c>
      <c r="F4987" t="str">
        <f t="shared" si="77"/>
        <v>Sul</v>
      </c>
      <c r="G4987" s="11">
        <v>0.50735097122853334</v>
      </c>
      <c r="H4987" s="8" t="s">
        <v>16004</v>
      </c>
    </row>
    <row r="4988" spans="1:8" ht="14.65" customHeight="1" x14ac:dyDescent="0.25">
      <c r="A4988" t="s">
        <v>13357</v>
      </c>
      <c r="B4988" s="8" t="s">
        <v>13358</v>
      </c>
      <c r="C4988" s="8" t="s">
        <v>14264</v>
      </c>
      <c r="D4988" s="8" t="s">
        <v>14263</v>
      </c>
      <c r="E4988" s="8" t="s">
        <v>14265</v>
      </c>
      <c r="F4988" t="str">
        <f t="shared" si="77"/>
        <v>Sul</v>
      </c>
      <c r="G4988" s="11">
        <v>0.50837299295449745</v>
      </c>
      <c r="H4988" s="8" t="s">
        <v>16004</v>
      </c>
    </row>
    <row r="4989" spans="1:8" ht="14.65" customHeight="1" x14ac:dyDescent="0.25">
      <c r="A4989" t="s">
        <v>12625</v>
      </c>
      <c r="B4989" s="8" t="s">
        <v>12626</v>
      </c>
      <c r="C4989" s="8" t="s">
        <v>12938</v>
      </c>
      <c r="D4989" s="8" t="s">
        <v>12937</v>
      </c>
      <c r="E4989" s="8" t="s">
        <v>12939</v>
      </c>
      <c r="F4989" t="str">
        <f t="shared" si="77"/>
        <v>Sul</v>
      </c>
      <c r="G4989" s="11">
        <v>0.50907323007786409</v>
      </c>
      <c r="H4989" s="8" t="s">
        <v>16004</v>
      </c>
    </row>
    <row r="4990" spans="1:8" ht="14.65" customHeight="1" x14ac:dyDescent="0.25">
      <c r="A4990" t="s">
        <v>12625</v>
      </c>
      <c r="B4990" s="8" t="s">
        <v>12626</v>
      </c>
      <c r="C4990" s="8" t="s">
        <v>13144</v>
      </c>
      <c r="D4990" s="8" t="s">
        <v>13143</v>
      </c>
      <c r="E4990" s="8" t="s">
        <v>13145</v>
      </c>
      <c r="F4990" t="str">
        <f t="shared" si="77"/>
        <v>Sul</v>
      </c>
      <c r="G4990" s="11">
        <v>0.51161035776656416</v>
      </c>
      <c r="H4990" s="8" t="s">
        <v>16004</v>
      </c>
    </row>
    <row r="4991" spans="1:8" ht="14.65" customHeight="1" x14ac:dyDescent="0.25">
      <c r="A4991" t="s">
        <v>11616</v>
      </c>
      <c r="B4991" s="8" t="s">
        <v>3680</v>
      </c>
      <c r="C4991" s="8" t="s">
        <v>11852</v>
      </c>
      <c r="D4991" s="8" t="s">
        <v>11851</v>
      </c>
      <c r="E4991" s="8" t="s">
        <v>11853</v>
      </c>
      <c r="F4991" t="str">
        <f t="shared" si="77"/>
        <v>Sul</v>
      </c>
      <c r="G4991" s="11">
        <v>0.51295472549185617</v>
      </c>
      <c r="H4991" s="8" t="s">
        <v>16004</v>
      </c>
    </row>
    <row r="4992" spans="1:8" ht="14.65" customHeight="1" x14ac:dyDescent="0.25">
      <c r="A4992" t="s">
        <v>13357</v>
      </c>
      <c r="B4992" s="8" t="s">
        <v>13358</v>
      </c>
      <c r="C4992" s="8" t="s">
        <v>14109</v>
      </c>
      <c r="D4992" s="8" t="s">
        <v>3815</v>
      </c>
      <c r="E4992" s="8" t="s">
        <v>14110</v>
      </c>
      <c r="F4992" t="str">
        <f t="shared" si="77"/>
        <v>Sul</v>
      </c>
      <c r="G4992" s="11">
        <v>0.51326199549608198</v>
      </c>
      <c r="H4992" s="8" t="s">
        <v>16004</v>
      </c>
    </row>
    <row r="4993" spans="1:8" ht="14.65" customHeight="1" x14ac:dyDescent="0.25">
      <c r="A4993" t="s">
        <v>13357</v>
      </c>
      <c r="B4993" s="8" t="s">
        <v>13358</v>
      </c>
      <c r="C4993" s="8" t="s">
        <v>13839</v>
      </c>
      <c r="D4993" s="8" t="s">
        <v>3666</v>
      </c>
      <c r="E4993" s="8" t="s">
        <v>13840</v>
      </c>
      <c r="F4993" t="str">
        <f t="shared" si="77"/>
        <v>Sul</v>
      </c>
      <c r="G4993" s="11">
        <v>0.51334104126731994</v>
      </c>
      <c r="H4993" s="8" t="s">
        <v>16004</v>
      </c>
    </row>
    <row r="4994" spans="1:8" ht="14.65" customHeight="1" x14ac:dyDescent="0.25">
      <c r="A4994" t="s">
        <v>11616</v>
      </c>
      <c r="B4994" s="8" t="s">
        <v>3680</v>
      </c>
      <c r="C4994" s="8" t="s">
        <v>12593</v>
      </c>
      <c r="D4994" s="8" t="s">
        <v>12592</v>
      </c>
      <c r="E4994" s="8" t="s">
        <v>12594</v>
      </c>
      <c r="F4994" t="str">
        <f t="shared" ref="F4994:F5057" si="78">IF(OR(B4994="Rondônia",B4994="Acre",B4994="Amazonas",B4994="Roraima",B4994="Pará",B4994="Amapá",B4994="Tocantins"),"Norte",IF(OR(B4994="Maranhão",B4994="Piauí",B4994="Ceará",B4994="Rio Grande do Norte",B4994="Paraíba",B4994="Pernambuco",B4994="Alagoas",B4994="Sergipe",B4994="Bahia"),"Nordeste",IF(OR(B4994="Minas Gerais",B4994="Espírito Santo",B4994="Rio de Janeiro",B4994="São Paulo"),"Sudeste",IF(OR(B4994="Paraná",B4994="Santa Catarina",B4994="Rio Grande do Sul"),"Sul",IF(OR(B4994="Mato Grosso do Sul",B4994="Mato Grosso",B4994="Goiás",B4994="Distrito Federal"),"Centro-Oeste","Verificar")))))</f>
        <v>Sul</v>
      </c>
      <c r="G4994" s="11">
        <v>0.5157323537634535</v>
      </c>
      <c r="H4994" s="8" t="s">
        <v>16004</v>
      </c>
    </row>
    <row r="4995" spans="1:8" ht="14.65" customHeight="1" x14ac:dyDescent="0.25">
      <c r="A4995" t="s">
        <v>13357</v>
      </c>
      <c r="B4995" s="8" t="s">
        <v>13358</v>
      </c>
      <c r="C4995" s="8" t="s">
        <v>14448</v>
      </c>
      <c r="D4995" s="8" t="s">
        <v>14447</v>
      </c>
      <c r="E4995" s="8" t="s">
        <v>14449</v>
      </c>
      <c r="F4995" t="str">
        <f t="shared" si="78"/>
        <v>Sul</v>
      </c>
      <c r="G4995" s="11">
        <v>0.51587126142235551</v>
      </c>
      <c r="H4995" s="8" t="s">
        <v>16004</v>
      </c>
    </row>
    <row r="4996" spans="1:8" ht="14.65" customHeight="1" x14ac:dyDescent="0.25">
      <c r="A4996" t="s">
        <v>13357</v>
      </c>
      <c r="B4996" s="8" t="s">
        <v>13358</v>
      </c>
      <c r="C4996" s="8" t="s">
        <v>14506</v>
      </c>
      <c r="D4996" s="8" t="s">
        <v>14505</v>
      </c>
      <c r="E4996" s="8" t="s">
        <v>14507</v>
      </c>
      <c r="F4996" t="str">
        <f t="shared" si="78"/>
        <v>Sul</v>
      </c>
      <c r="G4996" s="11">
        <v>0.51638161784828973</v>
      </c>
      <c r="H4996" s="8" t="s">
        <v>16004</v>
      </c>
    </row>
    <row r="4997" spans="1:8" ht="14.65" customHeight="1" x14ac:dyDescent="0.25">
      <c r="A4997" t="s">
        <v>12625</v>
      </c>
      <c r="B4997" s="8" t="s">
        <v>12626</v>
      </c>
      <c r="C4997" s="8" t="s">
        <v>12975</v>
      </c>
      <c r="D4997" s="8" t="s">
        <v>12974</v>
      </c>
      <c r="E4997" s="8" t="s">
        <v>12976</v>
      </c>
      <c r="F4997" t="str">
        <f t="shared" si="78"/>
        <v>Sul</v>
      </c>
      <c r="G4997" s="11">
        <v>0.51715326113159976</v>
      </c>
      <c r="H4997" s="8" t="s">
        <v>16004</v>
      </c>
    </row>
    <row r="4998" spans="1:8" ht="14.65" customHeight="1" x14ac:dyDescent="0.25">
      <c r="A4998" t="s">
        <v>13357</v>
      </c>
      <c r="B4998" s="8" t="s">
        <v>13358</v>
      </c>
      <c r="C4998" s="8" t="s">
        <v>14061</v>
      </c>
      <c r="D4998" s="8" t="s">
        <v>14060</v>
      </c>
      <c r="E4998" s="8" t="s">
        <v>14062</v>
      </c>
      <c r="F4998" t="str">
        <f t="shared" si="78"/>
        <v>Sul</v>
      </c>
      <c r="G4998" s="11">
        <v>0.51796635603767616</v>
      </c>
      <c r="H4998" s="8" t="s">
        <v>16004</v>
      </c>
    </row>
    <row r="4999" spans="1:8" ht="14.65" customHeight="1" x14ac:dyDescent="0.25">
      <c r="A4999" t="s">
        <v>12625</v>
      </c>
      <c r="B4999" s="8" t="s">
        <v>12626</v>
      </c>
      <c r="C4999" s="8" t="s">
        <v>12668</v>
      </c>
      <c r="D4999" s="8" t="s">
        <v>2861</v>
      </c>
      <c r="E4999" s="8" t="s">
        <v>12669</v>
      </c>
      <c r="F4999" t="str">
        <f t="shared" si="78"/>
        <v>Sul</v>
      </c>
      <c r="G4999" s="11">
        <v>0.51857576380053472</v>
      </c>
      <c r="H4999" s="8" t="s">
        <v>16004</v>
      </c>
    </row>
    <row r="5000" spans="1:8" ht="14.65" customHeight="1" x14ac:dyDescent="0.25">
      <c r="A5000" t="s">
        <v>11616</v>
      </c>
      <c r="B5000" s="8" t="s">
        <v>3680</v>
      </c>
      <c r="C5000" s="8" t="s">
        <v>11661</v>
      </c>
      <c r="D5000" s="8" t="s">
        <v>1091</v>
      </c>
      <c r="E5000" s="8" t="s">
        <v>11662</v>
      </c>
      <c r="F5000" t="str">
        <f t="shared" si="78"/>
        <v>Sul</v>
      </c>
      <c r="G5000" s="11">
        <v>0.51881793053783321</v>
      </c>
      <c r="H5000" s="8" t="s">
        <v>16004</v>
      </c>
    </row>
    <row r="5001" spans="1:8" ht="14.65" customHeight="1" x14ac:dyDescent="0.25">
      <c r="A5001" t="s">
        <v>13357</v>
      </c>
      <c r="B5001" s="8" t="s">
        <v>13358</v>
      </c>
      <c r="C5001" s="8" t="s">
        <v>13994</v>
      </c>
      <c r="D5001" s="8" t="s">
        <v>13993</v>
      </c>
      <c r="E5001" s="8" t="s">
        <v>13995</v>
      </c>
      <c r="F5001" t="str">
        <f t="shared" si="78"/>
        <v>Sul</v>
      </c>
      <c r="G5001" s="11">
        <v>0.52079220546474769</v>
      </c>
      <c r="H5001" s="8" t="s">
        <v>16004</v>
      </c>
    </row>
    <row r="5002" spans="1:8" ht="14.65" customHeight="1" x14ac:dyDescent="0.25">
      <c r="A5002" t="s">
        <v>12625</v>
      </c>
      <c r="B5002" s="8" t="s">
        <v>12626</v>
      </c>
      <c r="C5002" s="8" t="s">
        <v>13114</v>
      </c>
      <c r="D5002" s="8" t="s">
        <v>3362</v>
      </c>
      <c r="E5002" s="8" t="s">
        <v>13115</v>
      </c>
      <c r="F5002" t="str">
        <f t="shared" si="78"/>
        <v>Sul</v>
      </c>
      <c r="G5002" s="11">
        <v>0.52159296307019787</v>
      </c>
      <c r="H5002" s="8" t="s">
        <v>16004</v>
      </c>
    </row>
    <row r="5003" spans="1:8" ht="14.65" customHeight="1" x14ac:dyDescent="0.25">
      <c r="A5003" t="s">
        <v>11616</v>
      </c>
      <c r="B5003" s="8" t="s">
        <v>3680</v>
      </c>
      <c r="C5003" s="8" t="s">
        <v>12384</v>
      </c>
      <c r="D5003" s="8" t="s">
        <v>12383</v>
      </c>
      <c r="E5003" s="8" t="s">
        <v>12385</v>
      </c>
      <c r="F5003" t="str">
        <f t="shared" si="78"/>
        <v>Sul</v>
      </c>
      <c r="G5003" s="11">
        <v>0.52235420232962382</v>
      </c>
      <c r="H5003" s="8" t="s">
        <v>16004</v>
      </c>
    </row>
    <row r="5004" spans="1:8" ht="14.65" customHeight="1" x14ac:dyDescent="0.25">
      <c r="A5004" t="s">
        <v>13357</v>
      </c>
      <c r="B5004" s="8" t="s">
        <v>13358</v>
      </c>
      <c r="C5004" s="8" t="s">
        <v>13883</v>
      </c>
      <c r="D5004" s="8" t="s">
        <v>3696</v>
      </c>
      <c r="E5004" s="8" t="s">
        <v>13884</v>
      </c>
      <c r="F5004" t="str">
        <f t="shared" si="78"/>
        <v>Sul</v>
      </c>
      <c r="G5004" s="11">
        <v>0.52501591590612418</v>
      </c>
      <c r="H5004" s="8" t="s">
        <v>16004</v>
      </c>
    </row>
    <row r="5005" spans="1:8" ht="14.65" customHeight="1" x14ac:dyDescent="0.25">
      <c r="A5005" t="s">
        <v>13357</v>
      </c>
      <c r="B5005" s="8" t="s">
        <v>13358</v>
      </c>
      <c r="C5005" s="8" t="s">
        <v>13749</v>
      </c>
      <c r="D5005" s="8" t="s">
        <v>13748</v>
      </c>
      <c r="E5005" s="8" t="s">
        <v>13750</v>
      </c>
      <c r="F5005" t="str">
        <f t="shared" si="78"/>
        <v>Sul</v>
      </c>
      <c r="G5005" s="11">
        <v>0.52538564267078236</v>
      </c>
      <c r="H5005" s="8" t="s">
        <v>16004</v>
      </c>
    </row>
    <row r="5006" spans="1:8" ht="14.65" customHeight="1" x14ac:dyDescent="0.25">
      <c r="A5006" t="s">
        <v>13357</v>
      </c>
      <c r="B5006" s="8" t="s">
        <v>13358</v>
      </c>
      <c r="C5006" s="8" t="s">
        <v>13886</v>
      </c>
      <c r="D5006" s="8" t="s">
        <v>13885</v>
      </c>
      <c r="E5006" s="8" t="s">
        <v>13887</v>
      </c>
      <c r="F5006" t="str">
        <f t="shared" si="78"/>
        <v>Sul</v>
      </c>
      <c r="G5006" s="11">
        <v>0.52550307808722052</v>
      </c>
      <c r="H5006" s="8" t="s">
        <v>16004</v>
      </c>
    </row>
    <row r="5007" spans="1:8" ht="14.65" customHeight="1" x14ac:dyDescent="0.25">
      <c r="A5007" t="s">
        <v>11616</v>
      </c>
      <c r="B5007" s="8" t="s">
        <v>3680</v>
      </c>
      <c r="C5007" s="8" t="s">
        <v>12552</v>
      </c>
      <c r="D5007" s="8" t="s">
        <v>12551</v>
      </c>
      <c r="E5007" s="8" t="s">
        <v>9201</v>
      </c>
      <c r="F5007" t="str">
        <f t="shared" si="78"/>
        <v>Sul</v>
      </c>
      <c r="G5007" s="11">
        <v>0.52728756312382674</v>
      </c>
      <c r="H5007" s="8" t="s">
        <v>16004</v>
      </c>
    </row>
    <row r="5008" spans="1:8" ht="14.65" customHeight="1" x14ac:dyDescent="0.25">
      <c r="A5008" t="s">
        <v>11616</v>
      </c>
      <c r="B5008" s="8" t="s">
        <v>3680</v>
      </c>
      <c r="C5008" s="8" t="s">
        <v>11766</v>
      </c>
      <c r="D5008" s="8" t="s">
        <v>1157</v>
      </c>
      <c r="E5008" s="8" t="s">
        <v>11767</v>
      </c>
      <c r="F5008" t="str">
        <f t="shared" si="78"/>
        <v>Sul</v>
      </c>
      <c r="G5008" s="11">
        <v>0.52803555225090459</v>
      </c>
      <c r="H5008" s="8" t="s">
        <v>16004</v>
      </c>
    </row>
    <row r="5009" spans="1:8" ht="14.65" customHeight="1" x14ac:dyDescent="0.25">
      <c r="A5009" t="s">
        <v>11616</v>
      </c>
      <c r="B5009" s="8" t="s">
        <v>3680</v>
      </c>
      <c r="C5009" s="8" t="s">
        <v>11927</v>
      </c>
      <c r="D5009" s="8" t="s">
        <v>1241</v>
      </c>
      <c r="E5009" s="8" t="s">
        <v>11926</v>
      </c>
      <c r="F5009" t="str">
        <f t="shared" si="78"/>
        <v>Sul</v>
      </c>
      <c r="G5009" s="11">
        <v>0.52824415191117202</v>
      </c>
      <c r="H5009" s="8" t="s">
        <v>16004</v>
      </c>
    </row>
    <row r="5010" spans="1:8" ht="14.65" customHeight="1" x14ac:dyDescent="0.25">
      <c r="A5010" t="s">
        <v>11616</v>
      </c>
      <c r="B5010" s="8" t="s">
        <v>3680</v>
      </c>
      <c r="C5010" s="8" t="s">
        <v>11949</v>
      </c>
      <c r="D5010" s="8" t="s">
        <v>11948</v>
      </c>
      <c r="E5010" s="8" t="s">
        <v>11950</v>
      </c>
      <c r="F5010" t="str">
        <f t="shared" si="78"/>
        <v>Sul</v>
      </c>
      <c r="G5010" s="11">
        <v>0.52826352622554762</v>
      </c>
      <c r="H5010" s="8" t="s">
        <v>16004</v>
      </c>
    </row>
    <row r="5011" spans="1:8" ht="14.65" customHeight="1" x14ac:dyDescent="0.25">
      <c r="A5011" t="s">
        <v>11616</v>
      </c>
      <c r="B5011" s="8" t="s">
        <v>3680</v>
      </c>
      <c r="C5011" s="8" t="s">
        <v>12416</v>
      </c>
      <c r="D5011" s="8" t="s">
        <v>12415</v>
      </c>
      <c r="E5011" s="8" t="s">
        <v>1521</v>
      </c>
      <c r="F5011" t="str">
        <f t="shared" si="78"/>
        <v>Sul</v>
      </c>
      <c r="G5011" s="11">
        <v>0.5284405283266651</v>
      </c>
      <c r="H5011" s="8" t="s">
        <v>16004</v>
      </c>
    </row>
    <row r="5012" spans="1:8" ht="14.65" customHeight="1" x14ac:dyDescent="0.25">
      <c r="A5012" t="s">
        <v>11616</v>
      </c>
      <c r="B5012" s="8" t="s">
        <v>3680</v>
      </c>
      <c r="C5012" s="8" t="s">
        <v>12320</v>
      </c>
      <c r="D5012" s="8" t="s">
        <v>1453</v>
      </c>
      <c r="E5012" s="8" t="s">
        <v>12321</v>
      </c>
      <c r="F5012" t="str">
        <f t="shared" si="78"/>
        <v>Sul</v>
      </c>
      <c r="G5012" s="11">
        <v>0.52859797816834331</v>
      </c>
      <c r="H5012" s="8" t="s">
        <v>16004</v>
      </c>
    </row>
    <row r="5013" spans="1:8" ht="14.65" customHeight="1" x14ac:dyDescent="0.25">
      <c r="A5013" t="s">
        <v>12625</v>
      </c>
      <c r="B5013" s="8" t="s">
        <v>12626</v>
      </c>
      <c r="C5013" s="8" t="s">
        <v>13170</v>
      </c>
      <c r="D5013" s="8" t="s">
        <v>13169</v>
      </c>
      <c r="E5013" s="8" t="s">
        <v>13171</v>
      </c>
      <c r="F5013" t="str">
        <f t="shared" si="78"/>
        <v>Sul</v>
      </c>
      <c r="G5013" s="11">
        <v>0.52908070030748389</v>
      </c>
      <c r="H5013" s="8" t="s">
        <v>16004</v>
      </c>
    </row>
    <row r="5014" spans="1:8" ht="14.65" customHeight="1" x14ac:dyDescent="0.25">
      <c r="A5014" t="s">
        <v>11616</v>
      </c>
      <c r="B5014" s="8" t="s">
        <v>3680</v>
      </c>
      <c r="C5014" s="8" t="s">
        <v>12396</v>
      </c>
      <c r="D5014" s="8" t="s">
        <v>12395</v>
      </c>
      <c r="E5014" s="8" t="s">
        <v>12397</v>
      </c>
      <c r="F5014" t="str">
        <f t="shared" si="78"/>
        <v>Sul</v>
      </c>
      <c r="G5014" s="11">
        <v>0.53117884202426691</v>
      </c>
      <c r="H5014" s="8" t="s">
        <v>16004</v>
      </c>
    </row>
    <row r="5015" spans="1:8" ht="14.65" customHeight="1" x14ac:dyDescent="0.25">
      <c r="A5015" t="s">
        <v>11616</v>
      </c>
      <c r="B5015" s="8" t="s">
        <v>3680</v>
      </c>
      <c r="C5015" s="8" t="s">
        <v>11727</v>
      </c>
      <c r="D5015" s="8" t="s">
        <v>11726</v>
      </c>
      <c r="E5015" s="8" t="s">
        <v>11728</v>
      </c>
      <c r="F5015" t="str">
        <f t="shared" si="78"/>
        <v>Sul</v>
      </c>
      <c r="G5015" s="11">
        <v>0.5316815677026433</v>
      </c>
      <c r="H5015" s="8" t="s">
        <v>16004</v>
      </c>
    </row>
    <row r="5016" spans="1:8" ht="14.65" customHeight="1" x14ac:dyDescent="0.25">
      <c r="A5016" t="s">
        <v>11616</v>
      </c>
      <c r="B5016" s="8" t="s">
        <v>3680</v>
      </c>
      <c r="C5016" s="8" t="s">
        <v>12452</v>
      </c>
      <c r="D5016" s="8" t="s">
        <v>12451</v>
      </c>
      <c r="E5016" s="8" t="s">
        <v>12453</v>
      </c>
      <c r="F5016" t="str">
        <f t="shared" si="78"/>
        <v>Sul</v>
      </c>
      <c r="G5016" s="11">
        <v>0.53188686065876878</v>
      </c>
      <c r="H5016" s="8" t="s">
        <v>16004</v>
      </c>
    </row>
    <row r="5017" spans="1:8" ht="14.65" customHeight="1" x14ac:dyDescent="0.25">
      <c r="A5017" t="s">
        <v>12625</v>
      </c>
      <c r="B5017" s="8" t="s">
        <v>12626</v>
      </c>
      <c r="C5017" s="8" t="s">
        <v>12747</v>
      </c>
      <c r="D5017" s="8" t="s">
        <v>2932</v>
      </c>
      <c r="E5017" s="8" t="s">
        <v>12639</v>
      </c>
      <c r="F5017" t="str">
        <f t="shared" si="78"/>
        <v>Sul</v>
      </c>
      <c r="G5017" s="11">
        <v>0.53209532080202904</v>
      </c>
      <c r="H5017" s="8" t="s">
        <v>16004</v>
      </c>
    </row>
    <row r="5018" spans="1:8" ht="14.65" customHeight="1" x14ac:dyDescent="0.25">
      <c r="A5018" t="s">
        <v>12625</v>
      </c>
      <c r="B5018" s="8" t="s">
        <v>12626</v>
      </c>
      <c r="C5018" s="8" t="s">
        <v>13182</v>
      </c>
      <c r="D5018" s="8" t="s">
        <v>13181</v>
      </c>
      <c r="E5018" s="8" t="s">
        <v>13183</v>
      </c>
      <c r="F5018" t="str">
        <f t="shared" si="78"/>
        <v>Sul</v>
      </c>
      <c r="G5018" s="11">
        <v>0.53244403786512029</v>
      </c>
      <c r="H5018" s="8" t="s">
        <v>16004</v>
      </c>
    </row>
    <row r="5019" spans="1:8" ht="14.65" customHeight="1" x14ac:dyDescent="0.25">
      <c r="A5019" t="s">
        <v>11616</v>
      </c>
      <c r="B5019" s="8" t="s">
        <v>3680</v>
      </c>
      <c r="C5019" s="8" t="s">
        <v>12041</v>
      </c>
      <c r="D5019" s="8" t="s">
        <v>12040</v>
      </c>
      <c r="E5019" s="8" t="s">
        <v>12042</v>
      </c>
      <c r="F5019" t="str">
        <f t="shared" si="78"/>
        <v>Sul</v>
      </c>
      <c r="G5019" s="11">
        <v>0.53248677471350925</v>
      </c>
      <c r="H5019" s="8" t="s">
        <v>16004</v>
      </c>
    </row>
    <row r="5020" spans="1:8" ht="14.65" customHeight="1" x14ac:dyDescent="0.25">
      <c r="A5020" t="s">
        <v>12625</v>
      </c>
      <c r="B5020" s="8" t="s">
        <v>12626</v>
      </c>
      <c r="C5020" s="8" t="s">
        <v>13106</v>
      </c>
      <c r="D5020" s="8" t="s">
        <v>3347</v>
      </c>
      <c r="E5020" s="8" t="s">
        <v>13107</v>
      </c>
      <c r="F5020" t="str">
        <f t="shared" si="78"/>
        <v>Sul</v>
      </c>
      <c r="G5020" s="11">
        <v>0.53269383373178358</v>
      </c>
      <c r="H5020" s="8" t="s">
        <v>16004</v>
      </c>
    </row>
    <row r="5021" spans="1:8" ht="14.65" customHeight="1" x14ac:dyDescent="0.25">
      <c r="A5021" t="s">
        <v>11616</v>
      </c>
      <c r="B5021" s="8" t="s">
        <v>3680</v>
      </c>
      <c r="C5021" s="8" t="s">
        <v>11986</v>
      </c>
      <c r="D5021" s="8" t="s">
        <v>2757</v>
      </c>
      <c r="E5021" s="8" t="s">
        <v>11987</v>
      </c>
      <c r="F5021" t="str">
        <f t="shared" si="78"/>
        <v>Sul</v>
      </c>
      <c r="G5021" s="11">
        <v>0.53277344129083581</v>
      </c>
      <c r="H5021" s="8" t="s">
        <v>16004</v>
      </c>
    </row>
    <row r="5022" spans="1:8" ht="14.65" customHeight="1" x14ac:dyDescent="0.25">
      <c r="A5022" t="s">
        <v>13357</v>
      </c>
      <c r="B5022" s="8" t="s">
        <v>13358</v>
      </c>
      <c r="C5022" s="8" t="s">
        <v>14421</v>
      </c>
      <c r="D5022" s="8" t="s">
        <v>14420</v>
      </c>
      <c r="E5022" s="8" t="s">
        <v>14422</v>
      </c>
      <c r="F5022" t="str">
        <f t="shared" si="78"/>
        <v>Sul</v>
      </c>
      <c r="G5022" s="11">
        <v>0.53519376155665987</v>
      </c>
      <c r="H5022" s="8" t="s">
        <v>16004</v>
      </c>
    </row>
    <row r="5023" spans="1:8" ht="14.65" customHeight="1" x14ac:dyDescent="0.25">
      <c r="A5023" t="s">
        <v>11616</v>
      </c>
      <c r="B5023" s="8" t="s">
        <v>3680</v>
      </c>
      <c r="C5023" s="8" t="s">
        <v>12153</v>
      </c>
      <c r="D5023" s="8" t="s">
        <v>12152</v>
      </c>
      <c r="E5023" s="8" t="s">
        <v>12154</v>
      </c>
      <c r="F5023" t="str">
        <f t="shared" si="78"/>
        <v>Sul</v>
      </c>
      <c r="G5023" s="11">
        <v>0.53598114293859034</v>
      </c>
      <c r="H5023" s="8" t="s">
        <v>16004</v>
      </c>
    </row>
    <row r="5024" spans="1:8" ht="14.65" customHeight="1" x14ac:dyDescent="0.25">
      <c r="A5024" t="s">
        <v>11616</v>
      </c>
      <c r="B5024" s="8" t="s">
        <v>3680</v>
      </c>
      <c r="C5024" s="8" t="s">
        <v>12340</v>
      </c>
      <c r="D5024" s="8" t="s">
        <v>12339</v>
      </c>
      <c r="E5024" s="8" t="s">
        <v>12341</v>
      </c>
      <c r="F5024" t="str">
        <f t="shared" si="78"/>
        <v>Sul</v>
      </c>
      <c r="G5024" s="11">
        <v>0.53610659462474075</v>
      </c>
      <c r="H5024" s="8" t="s">
        <v>16004</v>
      </c>
    </row>
    <row r="5025" spans="1:8" ht="14.65" customHeight="1" x14ac:dyDescent="0.25">
      <c r="A5025" t="s">
        <v>12625</v>
      </c>
      <c r="B5025" s="8" t="s">
        <v>12626</v>
      </c>
      <c r="C5025" s="8" t="s">
        <v>13075</v>
      </c>
      <c r="D5025" s="8" t="s">
        <v>13074</v>
      </c>
      <c r="E5025" s="8" t="s">
        <v>10922</v>
      </c>
      <c r="F5025" t="str">
        <f t="shared" si="78"/>
        <v>Sul</v>
      </c>
      <c r="G5025" s="11">
        <v>0.53832909331136902</v>
      </c>
      <c r="H5025" s="8" t="s">
        <v>16004</v>
      </c>
    </row>
    <row r="5026" spans="1:8" ht="14.65" customHeight="1" x14ac:dyDescent="0.25">
      <c r="A5026" t="s">
        <v>13357</v>
      </c>
      <c r="B5026" s="8" t="s">
        <v>13358</v>
      </c>
      <c r="C5026" s="8" t="s">
        <v>13633</v>
      </c>
      <c r="D5026" s="8" t="s">
        <v>13632</v>
      </c>
      <c r="E5026" s="8" t="s">
        <v>13634</v>
      </c>
      <c r="F5026" t="str">
        <f t="shared" si="78"/>
        <v>Sul</v>
      </c>
      <c r="G5026" s="11">
        <v>0.53964516625982328</v>
      </c>
      <c r="H5026" s="8" t="s">
        <v>16004</v>
      </c>
    </row>
    <row r="5027" spans="1:8" ht="14.65" customHeight="1" x14ac:dyDescent="0.25">
      <c r="A5027" t="s">
        <v>11616</v>
      </c>
      <c r="B5027" s="8" t="s">
        <v>3680</v>
      </c>
      <c r="C5027" s="8" t="s">
        <v>12310</v>
      </c>
      <c r="D5027" s="8" t="s">
        <v>12309</v>
      </c>
      <c r="E5027" s="8" t="s">
        <v>12311</v>
      </c>
      <c r="F5027" t="str">
        <f t="shared" si="78"/>
        <v>Sul</v>
      </c>
      <c r="G5027" s="11">
        <v>0.5413644305160481</v>
      </c>
      <c r="H5027" s="8" t="s">
        <v>16004</v>
      </c>
    </row>
    <row r="5028" spans="1:8" ht="14.65" customHeight="1" x14ac:dyDescent="0.25">
      <c r="A5028" t="s">
        <v>13357</v>
      </c>
      <c r="B5028" s="8" t="s">
        <v>13358</v>
      </c>
      <c r="C5028" s="8" t="s">
        <v>14004</v>
      </c>
      <c r="D5028" s="8" t="s">
        <v>3769</v>
      </c>
      <c r="E5028" s="8" t="s">
        <v>14005</v>
      </c>
      <c r="F5028" t="str">
        <f t="shared" si="78"/>
        <v>Sul</v>
      </c>
      <c r="G5028" s="11">
        <v>0.54425343107101398</v>
      </c>
      <c r="H5028" s="8" t="s">
        <v>16004</v>
      </c>
    </row>
    <row r="5029" spans="1:8" ht="14.65" customHeight="1" x14ac:dyDescent="0.25">
      <c r="A5029" t="s">
        <v>13357</v>
      </c>
      <c r="B5029" s="8" t="s">
        <v>13358</v>
      </c>
      <c r="C5029" s="8" t="s">
        <v>14285</v>
      </c>
      <c r="D5029" s="8" t="s">
        <v>14284</v>
      </c>
      <c r="E5029" s="8" t="s">
        <v>14286</v>
      </c>
      <c r="F5029" t="str">
        <f t="shared" si="78"/>
        <v>Sul</v>
      </c>
      <c r="G5029" s="11">
        <v>0.54458432141521662</v>
      </c>
      <c r="H5029" s="8" t="s">
        <v>16004</v>
      </c>
    </row>
    <row r="5030" spans="1:8" ht="14.65" customHeight="1" x14ac:dyDescent="0.25">
      <c r="A5030" t="s">
        <v>13357</v>
      </c>
      <c r="B5030" s="8" t="s">
        <v>13358</v>
      </c>
      <c r="C5030" s="8" t="s">
        <v>14194</v>
      </c>
      <c r="D5030" s="8" t="s">
        <v>3865</v>
      </c>
      <c r="E5030" s="8" t="s">
        <v>14195</v>
      </c>
      <c r="F5030" t="str">
        <f t="shared" si="78"/>
        <v>Sul</v>
      </c>
      <c r="G5030" s="11">
        <v>0.54485029908234295</v>
      </c>
      <c r="H5030" s="8" t="s">
        <v>16004</v>
      </c>
    </row>
    <row r="5031" spans="1:8" ht="14.65" customHeight="1" x14ac:dyDescent="0.25">
      <c r="A5031" t="s">
        <v>12625</v>
      </c>
      <c r="B5031" s="8" t="s">
        <v>12626</v>
      </c>
      <c r="C5031" s="8" t="s">
        <v>13038</v>
      </c>
      <c r="D5031" s="8" t="s">
        <v>3284</v>
      </c>
      <c r="E5031" s="8" t="s">
        <v>13039</v>
      </c>
      <c r="F5031" t="str">
        <f t="shared" si="78"/>
        <v>Sul</v>
      </c>
      <c r="G5031" s="11">
        <v>0.54541041511363519</v>
      </c>
      <c r="H5031" s="8" t="s">
        <v>16004</v>
      </c>
    </row>
    <row r="5032" spans="1:8" ht="14.65" customHeight="1" x14ac:dyDescent="0.25">
      <c r="A5032" t="s">
        <v>12625</v>
      </c>
      <c r="B5032" s="8" t="s">
        <v>12626</v>
      </c>
      <c r="C5032" s="8" t="s">
        <v>12960</v>
      </c>
      <c r="D5032" s="8" t="s">
        <v>3184</v>
      </c>
      <c r="E5032" s="8" t="s">
        <v>12961</v>
      </c>
      <c r="F5032" t="str">
        <f t="shared" si="78"/>
        <v>Sul</v>
      </c>
      <c r="G5032" s="11">
        <v>0.54581172591403415</v>
      </c>
      <c r="H5032" s="8" t="s">
        <v>16004</v>
      </c>
    </row>
    <row r="5033" spans="1:8" ht="14.65" customHeight="1" x14ac:dyDescent="0.25">
      <c r="A5033" t="s">
        <v>11616</v>
      </c>
      <c r="B5033" s="8" t="s">
        <v>3680</v>
      </c>
      <c r="C5033" s="8" t="s">
        <v>12366</v>
      </c>
      <c r="D5033" s="8" t="s">
        <v>12365</v>
      </c>
      <c r="E5033" s="8" t="s">
        <v>12367</v>
      </c>
      <c r="F5033" t="str">
        <f t="shared" si="78"/>
        <v>Sul</v>
      </c>
      <c r="G5033" s="11">
        <v>0.54583985049813144</v>
      </c>
      <c r="H5033" s="8" t="s">
        <v>16004</v>
      </c>
    </row>
    <row r="5034" spans="1:8" ht="14.65" customHeight="1" x14ac:dyDescent="0.25">
      <c r="A5034" t="s">
        <v>13357</v>
      </c>
      <c r="B5034" s="8" t="s">
        <v>13358</v>
      </c>
      <c r="C5034" s="8" t="s">
        <v>13478</v>
      </c>
      <c r="D5034" s="8" t="s">
        <v>13477</v>
      </c>
      <c r="E5034" s="8" t="s">
        <v>13479</v>
      </c>
      <c r="F5034" t="str">
        <f t="shared" si="78"/>
        <v>Sul</v>
      </c>
      <c r="G5034" s="11">
        <v>0.54695853166708341</v>
      </c>
      <c r="H5034" s="8" t="s">
        <v>16004</v>
      </c>
    </row>
    <row r="5035" spans="1:8" ht="14.65" customHeight="1" x14ac:dyDescent="0.25">
      <c r="A5035" t="s">
        <v>13357</v>
      </c>
      <c r="B5035" s="8" t="s">
        <v>13358</v>
      </c>
      <c r="C5035" s="8" t="s">
        <v>13371</v>
      </c>
      <c r="D5035" s="8" t="s">
        <v>13370</v>
      </c>
      <c r="E5035" s="8" t="s">
        <v>13372</v>
      </c>
      <c r="F5035" t="str">
        <f t="shared" si="78"/>
        <v>Sul</v>
      </c>
      <c r="G5035" s="11">
        <v>0.54697195878578275</v>
      </c>
      <c r="H5035" s="8" t="s">
        <v>16004</v>
      </c>
    </row>
    <row r="5036" spans="1:8" ht="14.65" customHeight="1" x14ac:dyDescent="0.25">
      <c r="A5036" t="s">
        <v>13357</v>
      </c>
      <c r="B5036" s="8" t="s">
        <v>13358</v>
      </c>
      <c r="C5036" s="8" t="s">
        <v>13805</v>
      </c>
      <c r="D5036" s="8" t="s">
        <v>13804</v>
      </c>
      <c r="E5036" s="8" t="s">
        <v>13806</v>
      </c>
      <c r="F5036" t="str">
        <f t="shared" si="78"/>
        <v>Sul</v>
      </c>
      <c r="G5036" s="11">
        <v>0.54754388141905996</v>
      </c>
      <c r="H5036" s="8" t="s">
        <v>16004</v>
      </c>
    </row>
    <row r="5037" spans="1:8" ht="14.65" customHeight="1" x14ac:dyDescent="0.25">
      <c r="A5037" t="s">
        <v>13357</v>
      </c>
      <c r="B5037" s="8" t="s">
        <v>13358</v>
      </c>
      <c r="C5037" s="8" t="s">
        <v>13757</v>
      </c>
      <c r="D5037" s="8" t="s">
        <v>13756</v>
      </c>
      <c r="E5037" s="8" t="s">
        <v>13758</v>
      </c>
      <c r="F5037" t="str">
        <f t="shared" si="78"/>
        <v>Sul</v>
      </c>
      <c r="G5037" s="11">
        <v>0.54785646421095013</v>
      </c>
      <c r="H5037" s="8" t="s">
        <v>16004</v>
      </c>
    </row>
    <row r="5038" spans="1:8" ht="14.65" customHeight="1" x14ac:dyDescent="0.25">
      <c r="A5038" t="s">
        <v>11616</v>
      </c>
      <c r="B5038" s="8" t="s">
        <v>3680</v>
      </c>
      <c r="C5038" s="8" t="s">
        <v>12129</v>
      </c>
      <c r="D5038" s="8" t="s">
        <v>12128</v>
      </c>
      <c r="E5038" s="8" t="s">
        <v>12130</v>
      </c>
      <c r="F5038" t="str">
        <f t="shared" si="78"/>
        <v>Sul</v>
      </c>
      <c r="G5038" s="11">
        <v>0.54790771934573668</v>
      </c>
      <c r="H5038" s="8" t="s">
        <v>16004</v>
      </c>
    </row>
    <row r="5039" spans="1:8" ht="14.65" customHeight="1" x14ac:dyDescent="0.25">
      <c r="A5039" t="s">
        <v>13357</v>
      </c>
      <c r="B5039" s="8" t="s">
        <v>13358</v>
      </c>
      <c r="C5039" s="8" t="s">
        <v>14591</v>
      </c>
      <c r="D5039" s="8" t="s">
        <v>14590</v>
      </c>
      <c r="E5039" s="8" t="s">
        <v>14592</v>
      </c>
      <c r="F5039" t="str">
        <f t="shared" si="78"/>
        <v>Sul</v>
      </c>
      <c r="G5039" s="11">
        <v>0.54840893012673142</v>
      </c>
      <c r="H5039" s="8" t="s">
        <v>16004</v>
      </c>
    </row>
    <row r="5040" spans="1:8" ht="14.65" customHeight="1" x14ac:dyDescent="0.25">
      <c r="A5040" t="s">
        <v>13357</v>
      </c>
      <c r="B5040" s="8" t="s">
        <v>13358</v>
      </c>
      <c r="C5040" s="8" t="s">
        <v>13601</v>
      </c>
      <c r="D5040" s="8" t="s">
        <v>3536</v>
      </c>
      <c r="E5040" s="8" t="s">
        <v>13602</v>
      </c>
      <c r="F5040" t="str">
        <f t="shared" si="78"/>
        <v>Sul</v>
      </c>
      <c r="G5040" s="11">
        <v>0.54867291839012056</v>
      </c>
      <c r="H5040" s="8" t="s">
        <v>16004</v>
      </c>
    </row>
    <row r="5041" spans="1:8" ht="14.65" customHeight="1" x14ac:dyDescent="0.25">
      <c r="A5041" t="s">
        <v>11616</v>
      </c>
      <c r="B5041" s="8" t="s">
        <v>3680</v>
      </c>
      <c r="C5041" s="8" t="s">
        <v>11776</v>
      </c>
      <c r="D5041" s="8" t="s">
        <v>2420</v>
      </c>
      <c r="E5041" s="8" t="s">
        <v>11777</v>
      </c>
      <c r="F5041" t="str">
        <f t="shared" si="78"/>
        <v>Sul</v>
      </c>
      <c r="G5041" s="11">
        <v>0.54891184925026559</v>
      </c>
      <c r="H5041" s="8" t="s">
        <v>16004</v>
      </c>
    </row>
    <row r="5042" spans="1:8" ht="14.65" customHeight="1" x14ac:dyDescent="0.25">
      <c r="A5042" t="s">
        <v>11616</v>
      </c>
      <c r="B5042" s="8" t="s">
        <v>3680</v>
      </c>
      <c r="C5042" s="8" t="s">
        <v>12458</v>
      </c>
      <c r="D5042" s="8" t="s">
        <v>12457</v>
      </c>
      <c r="E5042" s="8" t="s">
        <v>12459</v>
      </c>
      <c r="F5042" t="str">
        <f t="shared" si="78"/>
        <v>Sul</v>
      </c>
      <c r="G5042" s="11">
        <v>0.54958617695972767</v>
      </c>
      <c r="H5042" s="8" t="s">
        <v>16004</v>
      </c>
    </row>
    <row r="5043" spans="1:8" ht="14.65" customHeight="1" x14ac:dyDescent="0.25">
      <c r="A5043" t="s">
        <v>11616</v>
      </c>
      <c r="B5043" s="8" t="s">
        <v>3680</v>
      </c>
      <c r="C5043" s="8" t="s">
        <v>11993</v>
      </c>
      <c r="D5043" s="8" t="s">
        <v>1260</v>
      </c>
      <c r="E5043" s="8" t="s">
        <v>11994</v>
      </c>
      <c r="F5043" t="str">
        <f t="shared" si="78"/>
        <v>Sul</v>
      </c>
      <c r="G5043" s="11">
        <v>0.55019236530296889</v>
      </c>
      <c r="H5043" s="8" t="s">
        <v>16004</v>
      </c>
    </row>
    <row r="5044" spans="1:8" ht="14.65" customHeight="1" x14ac:dyDescent="0.25">
      <c r="A5044" t="s">
        <v>12625</v>
      </c>
      <c r="B5044" s="8" t="s">
        <v>12626</v>
      </c>
      <c r="C5044" s="8" t="s">
        <v>12733</v>
      </c>
      <c r="D5044" s="8" t="s">
        <v>12732</v>
      </c>
      <c r="E5044" s="8" t="s">
        <v>9959</v>
      </c>
      <c r="F5044" t="str">
        <f t="shared" si="78"/>
        <v>Sul</v>
      </c>
      <c r="G5044" s="11">
        <v>0.55025377731323721</v>
      </c>
      <c r="H5044" s="8" t="s">
        <v>16004</v>
      </c>
    </row>
    <row r="5045" spans="1:8" ht="14.65" customHeight="1" x14ac:dyDescent="0.25">
      <c r="A5045" t="s">
        <v>11616</v>
      </c>
      <c r="B5045" s="8" t="s">
        <v>3680</v>
      </c>
      <c r="C5045" s="8" t="s">
        <v>12266</v>
      </c>
      <c r="D5045" s="8" t="s">
        <v>12265</v>
      </c>
      <c r="E5045" s="8" t="s">
        <v>12267</v>
      </c>
      <c r="F5045" t="str">
        <f t="shared" si="78"/>
        <v>Sul</v>
      </c>
      <c r="G5045" s="11">
        <v>0.55182558326361464</v>
      </c>
      <c r="H5045" s="8" t="s">
        <v>16004</v>
      </c>
    </row>
    <row r="5046" spans="1:8" ht="14.65" customHeight="1" x14ac:dyDescent="0.25">
      <c r="A5046" t="s">
        <v>13357</v>
      </c>
      <c r="B5046" s="8" t="s">
        <v>13358</v>
      </c>
      <c r="C5046" s="8" t="s">
        <v>14174</v>
      </c>
      <c r="D5046" s="8" t="s">
        <v>14173</v>
      </c>
      <c r="E5046" s="8" t="s">
        <v>14175</v>
      </c>
      <c r="F5046" t="str">
        <f t="shared" si="78"/>
        <v>Sul</v>
      </c>
      <c r="G5046" s="11">
        <v>0.55770983448655354</v>
      </c>
      <c r="H5046" s="8" t="s">
        <v>16004</v>
      </c>
    </row>
    <row r="5047" spans="1:8" ht="14.65" customHeight="1" x14ac:dyDescent="0.25">
      <c r="A5047" t="s">
        <v>11616</v>
      </c>
      <c r="B5047" s="8" t="s">
        <v>3680</v>
      </c>
      <c r="C5047" s="8" t="s">
        <v>11961</v>
      </c>
      <c r="D5047" s="8" t="s">
        <v>2697</v>
      </c>
      <c r="E5047" s="8" t="s">
        <v>11962</v>
      </c>
      <c r="F5047" t="str">
        <f t="shared" si="78"/>
        <v>Sul</v>
      </c>
      <c r="G5047" s="11">
        <v>0.55789234153062783</v>
      </c>
      <c r="H5047" s="8" t="s">
        <v>16004</v>
      </c>
    </row>
    <row r="5048" spans="1:8" ht="14.65" customHeight="1" x14ac:dyDescent="0.25">
      <c r="A5048" t="s">
        <v>11616</v>
      </c>
      <c r="B5048" s="8" t="s">
        <v>3680</v>
      </c>
      <c r="C5048" s="8" t="s">
        <v>11932</v>
      </c>
      <c r="D5048" s="8" t="s">
        <v>11931</v>
      </c>
      <c r="E5048" s="8" t="s">
        <v>11933</v>
      </c>
      <c r="F5048" t="str">
        <f t="shared" si="78"/>
        <v>Sul</v>
      </c>
      <c r="G5048" s="11">
        <v>0.55840736896778664</v>
      </c>
      <c r="H5048" s="8" t="s">
        <v>16004</v>
      </c>
    </row>
    <row r="5049" spans="1:8" ht="14.65" customHeight="1" x14ac:dyDescent="0.25">
      <c r="A5049" t="s">
        <v>13357</v>
      </c>
      <c r="B5049" s="8" t="s">
        <v>13358</v>
      </c>
      <c r="C5049" s="8" t="s">
        <v>14482</v>
      </c>
      <c r="D5049" s="8" t="s">
        <v>14481</v>
      </c>
      <c r="E5049" s="8" t="s">
        <v>14483</v>
      </c>
      <c r="F5049" t="str">
        <f t="shared" si="78"/>
        <v>Sul</v>
      </c>
      <c r="G5049" s="11">
        <v>0.55848054364832789</v>
      </c>
      <c r="H5049" s="8" t="s">
        <v>16004</v>
      </c>
    </row>
    <row r="5050" spans="1:8" ht="14.65" customHeight="1" x14ac:dyDescent="0.25">
      <c r="A5050" t="s">
        <v>11616</v>
      </c>
      <c r="B5050" s="8" t="s">
        <v>3680</v>
      </c>
      <c r="C5050" s="8" t="s">
        <v>12525</v>
      </c>
      <c r="D5050" s="8" t="s">
        <v>12524</v>
      </c>
      <c r="E5050" s="8" t="s">
        <v>12526</v>
      </c>
      <c r="F5050" t="str">
        <f t="shared" si="78"/>
        <v>Sul</v>
      </c>
      <c r="G5050" s="11">
        <v>0.55951225547055738</v>
      </c>
      <c r="H5050" s="8" t="s">
        <v>16004</v>
      </c>
    </row>
    <row r="5051" spans="1:8" ht="14.65" customHeight="1" x14ac:dyDescent="0.25">
      <c r="A5051" t="s">
        <v>13357</v>
      </c>
      <c r="B5051" s="8" t="s">
        <v>13358</v>
      </c>
      <c r="C5051" s="8" t="s">
        <v>14402</v>
      </c>
      <c r="D5051" s="8" t="s">
        <v>14401</v>
      </c>
      <c r="E5051" s="8" t="s">
        <v>14403</v>
      </c>
      <c r="F5051" t="str">
        <f t="shared" si="78"/>
        <v>Sul</v>
      </c>
      <c r="G5051" s="11">
        <v>0.5610788384247789</v>
      </c>
      <c r="H5051" s="8" t="s">
        <v>16004</v>
      </c>
    </row>
    <row r="5052" spans="1:8" ht="14.65" customHeight="1" x14ac:dyDescent="0.25">
      <c r="A5052" t="s">
        <v>11616</v>
      </c>
      <c r="B5052" s="8" t="s">
        <v>3680</v>
      </c>
      <c r="C5052" s="8" t="s">
        <v>11679</v>
      </c>
      <c r="D5052" s="8" t="s">
        <v>2249</v>
      </c>
      <c r="E5052" s="8" t="s">
        <v>11680</v>
      </c>
      <c r="F5052" t="str">
        <f t="shared" si="78"/>
        <v>Sul</v>
      </c>
      <c r="G5052" s="11">
        <v>0.5611857831136341</v>
      </c>
      <c r="H5052" s="8" t="s">
        <v>16004</v>
      </c>
    </row>
    <row r="5053" spans="1:8" ht="14.65" customHeight="1" x14ac:dyDescent="0.25">
      <c r="A5053" t="s">
        <v>11616</v>
      </c>
      <c r="B5053" s="8" t="s">
        <v>3680</v>
      </c>
      <c r="C5053" s="8" t="s">
        <v>12393</v>
      </c>
      <c r="D5053" s="8" t="s">
        <v>12392</v>
      </c>
      <c r="E5053" s="8" t="s">
        <v>12394</v>
      </c>
      <c r="F5053" t="str">
        <f t="shared" si="78"/>
        <v>Sul</v>
      </c>
      <c r="G5053" s="11">
        <v>0.56193515192891619</v>
      </c>
      <c r="H5053" s="8" t="s">
        <v>16004</v>
      </c>
    </row>
    <row r="5054" spans="1:8" ht="14.65" customHeight="1" x14ac:dyDescent="0.25">
      <c r="A5054" t="s">
        <v>12625</v>
      </c>
      <c r="B5054" s="8" t="s">
        <v>12626</v>
      </c>
      <c r="C5054" s="8" t="s">
        <v>13292</v>
      </c>
      <c r="D5054" s="8" t="s">
        <v>13291</v>
      </c>
      <c r="E5054" s="8" t="s">
        <v>13293</v>
      </c>
      <c r="F5054" t="str">
        <f t="shared" si="78"/>
        <v>Sul</v>
      </c>
      <c r="G5054" s="11">
        <v>0.56255342941437159</v>
      </c>
      <c r="H5054" s="8" t="s">
        <v>16004</v>
      </c>
    </row>
    <row r="5055" spans="1:8" ht="14.65" customHeight="1" x14ac:dyDescent="0.25">
      <c r="A5055" t="s">
        <v>12625</v>
      </c>
      <c r="B5055" s="8" t="s">
        <v>12626</v>
      </c>
      <c r="C5055" s="8" t="s">
        <v>13168</v>
      </c>
      <c r="D5055" s="8" t="s">
        <v>13167</v>
      </c>
      <c r="E5055" s="8" t="s">
        <v>11229</v>
      </c>
      <c r="F5055" t="str">
        <f t="shared" si="78"/>
        <v>Sul</v>
      </c>
      <c r="G5055" s="11">
        <v>0.56435500931994098</v>
      </c>
      <c r="H5055" s="8" t="s">
        <v>16004</v>
      </c>
    </row>
    <row r="5056" spans="1:8" ht="14.65" customHeight="1" x14ac:dyDescent="0.25">
      <c r="A5056" t="s">
        <v>12625</v>
      </c>
      <c r="B5056" s="8" t="s">
        <v>12626</v>
      </c>
      <c r="C5056" s="8" t="s">
        <v>12962</v>
      </c>
      <c r="D5056" s="8" t="s">
        <v>3187</v>
      </c>
      <c r="E5056" s="8" t="s">
        <v>12963</v>
      </c>
      <c r="F5056" t="str">
        <f t="shared" si="78"/>
        <v>Sul</v>
      </c>
      <c r="G5056" s="11">
        <v>0.56490463550912218</v>
      </c>
      <c r="H5056" s="8" t="s">
        <v>16004</v>
      </c>
    </row>
    <row r="5057" spans="1:8" ht="14.65" customHeight="1" x14ac:dyDescent="0.25">
      <c r="A5057" t="s">
        <v>13357</v>
      </c>
      <c r="B5057" s="8" t="s">
        <v>13358</v>
      </c>
      <c r="C5057" s="8" t="s">
        <v>14082</v>
      </c>
      <c r="D5057" s="8" t="s">
        <v>3798</v>
      </c>
      <c r="E5057" s="8" t="s">
        <v>14083</v>
      </c>
      <c r="F5057" t="str">
        <f t="shared" si="78"/>
        <v>Sul</v>
      </c>
      <c r="G5057" s="11">
        <v>0.565121453359413</v>
      </c>
      <c r="H5057" s="8" t="s">
        <v>16004</v>
      </c>
    </row>
    <row r="5058" spans="1:8" ht="14.65" customHeight="1" x14ac:dyDescent="0.25">
      <c r="A5058" t="s">
        <v>11616</v>
      </c>
      <c r="B5058" s="8" t="s">
        <v>3680</v>
      </c>
      <c r="C5058" s="8" t="s">
        <v>12496</v>
      </c>
      <c r="D5058" s="8" t="s">
        <v>12495</v>
      </c>
      <c r="E5058" s="8" t="s">
        <v>12497</v>
      </c>
      <c r="F5058" t="str">
        <f t="shared" ref="F5058:F5121" si="79">IF(OR(B5058="Rondônia",B5058="Acre",B5058="Amazonas",B5058="Roraima",B5058="Pará",B5058="Amapá",B5058="Tocantins"),"Norte",IF(OR(B5058="Maranhão",B5058="Piauí",B5058="Ceará",B5058="Rio Grande do Norte",B5058="Paraíba",B5058="Pernambuco",B5058="Alagoas",B5058="Sergipe",B5058="Bahia"),"Nordeste",IF(OR(B5058="Minas Gerais",B5058="Espírito Santo",B5058="Rio de Janeiro",B5058="São Paulo"),"Sudeste",IF(OR(B5058="Paraná",B5058="Santa Catarina",B5058="Rio Grande do Sul"),"Sul",IF(OR(B5058="Mato Grosso do Sul",B5058="Mato Grosso",B5058="Goiás",B5058="Distrito Federal"),"Centro-Oeste","Verificar")))))</f>
        <v>Sul</v>
      </c>
      <c r="G5058" s="11">
        <v>0.56562091364350542</v>
      </c>
      <c r="H5058" s="8" t="s">
        <v>16004</v>
      </c>
    </row>
    <row r="5059" spans="1:8" ht="14.65" customHeight="1" x14ac:dyDescent="0.25">
      <c r="A5059" t="s">
        <v>11616</v>
      </c>
      <c r="B5059" s="8" t="s">
        <v>3680</v>
      </c>
      <c r="C5059" s="8" t="s">
        <v>12531</v>
      </c>
      <c r="D5059" s="8" t="s">
        <v>12530</v>
      </c>
      <c r="E5059" s="8" t="s">
        <v>12532</v>
      </c>
      <c r="F5059" t="str">
        <f t="shared" si="79"/>
        <v>Sul</v>
      </c>
      <c r="G5059" s="11">
        <v>0.56588537763151059</v>
      </c>
      <c r="H5059" s="8" t="s">
        <v>16004</v>
      </c>
    </row>
    <row r="5060" spans="1:8" ht="14.65" customHeight="1" x14ac:dyDescent="0.25">
      <c r="A5060" t="s">
        <v>13357</v>
      </c>
      <c r="B5060" s="8" t="s">
        <v>13358</v>
      </c>
      <c r="C5060" s="8" t="s">
        <v>14397</v>
      </c>
      <c r="D5060" s="8" t="s">
        <v>14396</v>
      </c>
      <c r="E5060" s="8" t="s">
        <v>13955</v>
      </c>
      <c r="F5060" t="str">
        <f t="shared" si="79"/>
        <v>Sul</v>
      </c>
      <c r="G5060" s="11">
        <v>0.5663176564784278</v>
      </c>
      <c r="H5060" s="8" t="s">
        <v>16004</v>
      </c>
    </row>
    <row r="5061" spans="1:8" ht="14.65" customHeight="1" x14ac:dyDescent="0.25">
      <c r="A5061" t="s">
        <v>13357</v>
      </c>
      <c r="B5061" s="8" t="s">
        <v>13358</v>
      </c>
      <c r="C5061" s="8" t="s">
        <v>13730</v>
      </c>
      <c r="D5061" s="8" t="s">
        <v>13729</v>
      </c>
      <c r="E5061" s="8" t="s">
        <v>13731</v>
      </c>
      <c r="F5061" t="str">
        <f t="shared" si="79"/>
        <v>Sul</v>
      </c>
      <c r="G5061" s="11">
        <v>0.56799480486800347</v>
      </c>
      <c r="H5061" s="8" t="s">
        <v>16004</v>
      </c>
    </row>
    <row r="5062" spans="1:8" ht="14.65" customHeight="1" x14ac:dyDescent="0.25">
      <c r="A5062" t="s">
        <v>12625</v>
      </c>
      <c r="B5062" s="8" t="s">
        <v>12626</v>
      </c>
      <c r="C5062" s="8" t="s">
        <v>13217</v>
      </c>
      <c r="D5062" s="8" t="s">
        <v>13216</v>
      </c>
      <c r="E5062" s="8" t="s">
        <v>13218</v>
      </c>
      <c r="F5062" t="str">
        <f t="shared" si="79"/>
        <v>Sul</v>
      </c>
      <c r="G5062" s="11">
        <v>0.56958051471611681</v>
      </c>
      <c r="H5062" s="8" t="s">
        <v>16004</v>
      </c>
    </row>
    <row r="5063" spans="1:8" ht="14.65" customHeight="1" x14ac:dyDescent="0.25">
      <c r="A5063" t="s">
        <v>12625</v>
      </c>
      <c r="B5063" s="8" t="s">
        <v>12626</v>
      </c>
      <c r="C5063" s="8" t="s">
        <v>13012</v>
      </c>
      <c r="D5063" s="8" t="s">
        <v>3243</v>
      </c>
      <c r="E5063" s="8" t="s">
        <v>5235</v>
      </c>
      <c r="F5063" t="str">
        <f t="shared" si="79"/>
        <v>Sul</v>
      </c>
      <c r="G5063" s="11">
        <v>0.57240560188309653</v>
      </c>
      <c r="H5063" s="8" t="s">
        <v>16004</v>
      </c>
    </row>
    <row r="5064" spans="1:8" ht="14.65" customHeight="1" x14ac:dyDescent="0.25">
      <c r="A5064" t="s">
        <v>13357</v>
      </c>
      <c r="B5064" s="8" t="s">
        <v>13358</v>
      </c>
      <c r="C5064" s="8" t="s">
        <v>13698</v>
      </c>
      <c r="D5064" s="8" t="s">
        <v>3583</v>
      </c>
      <c r="E5064" s="8" t="s">
        <v>13699</v>
      </c>
      <c r="F5064" t="str">
        <f t="shared" si="79"/>
        <v>Sul</v>
      </c>
      <c r="G5064" s="11">
        <v>0.57371025081840998</v>
      </c>
      <c r="H5064" s="8" t="s">
        <v>16004</v>
      </c>
    </row>
    <row r="5065" spans="1:8" ht="14.65" customHeight="1" x14ac:dyDescent="0.25">
      <c r="A5065" t="s">
        <v>11616</v>
      </c>
      <c r="B5065" s="8" t="s">
        <v>3680</v>
      </c>
      <c r="C5065" s="8" t="s">
        <v>11827</v>
      </c>
      <c r="D5065" s="8" t="s">
        <v>2528</v>
      </c>
      <c r="E5065" s="8" t="s">
        <v>11828</v>
      </c>
      <c r="F5065" t="str">
        <f t="shared" si="79"/>
        <v>Sul</v>
      </c>
      <c r="G5065" s="11">
        <v>0.57662374038128683</v>
      </c>
      <c r="H5065" s="8" t="s">
        <v>16004</v>
      </c>
    </row>
    <row r="5066" spans="1:8" ht="14.65" customHeight="1" x14ac:dyDescent="0.25">
      <c r="A5066" t="s">
        <v>12625</v>
      </c>
      <c r="B5066" s="8" t="s">
        <v>12626</v>
      </c>
      <c r="C5066" s="8" t="s">
        <v>12899</v>
      </c>
      <c r="D5066" s="8" t="s">
        <v>3107</v>
      </c>
      <c r="E5066" s="8" t="s">
        <v>12900</v>
      </c>
      <c r="F5066" t="str">
        <f t="shared" si="79"/>
        <v>Sul</v>
      </c>
      <c r="G5066" s="11">
        <v>0.5768182372555134</v>
      </c>
      <c r="H5066" s="8" t="s">
        <v>16004</v>
      </c>
    </row>
    <row r="5067" spans="1:8" ht="14.65" customHeight="1" x14ac:dyDescent="0.25">
      <c r="A5067" t="s">
        <v>11616</v>
      </c>
      <c r="B5067" s="8" t="s">
        <v>3680</v>
      </c>
      <c r="C5067" s="8" t="s">
        <v>11628</v>
      </c>
      <c r="D5067" s="8" t="s">
        <v>1070</v>
      </c>
      <c r="E5067" s="8" t="s">
        <v>11629</v>
      </c>
      <c r="F5067" t="str">
        <f t="shared" si="79"/>
        <v>Sul</v>
      </c>
      <c r="G5067" s="11">
        <v>0.57715614102289492</v>
      </c>
      <c r="H5067" s="8" t="s">
        <v>16004</v>
      </c>
    </row>
    <row r="5068" spans="1:8" ht="14.65" customHeight="1" x14ac:dyDescent="0.25">
      <c r="A5068" t="s">
        <v>13357</v>
      </c>
      <c r="B5068" s="8" t="s">
        <v>13358</v>
      </c>
      <c r="C5068" s="8" t="s">
        <v>13527</v>
      </c>
      <c r="D5068" s="8" t="s">
        <v>13526</v>
      </c>
      <c r="E5068" s="8" t="s">
        <v>13528</v>
      </c>
      <c r="F5068" t="str">
        <f t="shared" si="79"/>
        <v>Sul</v>
      </c>
      <c r="G5068" s="11">
        <v>0.57784823343768055</v>
      </c>
      <c r="H5068" s="8" t="s">
        <v>16004</v>
      </c>
    </row>
    <row r="5069" spans="1:8" ht="14.65" customHeight="1" x14ac:dyDescent="0.25">
      <c r="A5069" t="s">
        <v>13357</v>
      </c>
      <c r="B5069" s="8" t="s">
        <v>13358</v>
      </c>
      <c r="C5069" s="8" t="s">
        <v>14353</v>
      </c>
      <c r="D5069" s="8" t="s">
        <v>14352</v>
      </c>
      <c r="E5069" s="8" t="s">
        <v>3762</v>
      </c>
      <c r="F5069" t="str">
        <f t="shared" si="79"/>
        <v>Sul</v>
      </c>
      <c r="G5069" s="11">
        <v>0.57894580797772477</v>
      </c>
      <c r="H5069" s="8" t="s">
        <v>16004</v>
      </c>
    </row>
    <row r="5070" spans="1:8" ht="14.65" customHeight="1" x14ac:dyDescent="0.25">
      <c r="A5070" t="s">
        <v>11616</v>
      </c>
      <c r="B5070" s="8" t="s">
        <v>3680</v>
      </c>
      <c r="C5070" s="8" t="s">
        <v>12236</v>
      </c>
      <c r="D5070" s="8" t="s">
        <v>1384</v>
      </c>
      <c r="E5070" s="8" t="s">
        <v>12237</v>
      </c>
      <c r="F5070" t="str">
        <f t="shared" si="79"/>
        <v>Sul</v>
      </c>
      <c r="G5070" s="11">
        <v>0.58051627264564842</v>
      </c>
      <c r="H5070" s="8" t="s">
        <v>16004</v>
      </c>
    </row>
    <row r="5071" spans="1:8" ht="14.65" customHeight="1" x14ac:dyDescent="0.25">
      <c r="A5071" t="s">
        <v>12625</v>
      </c>
      <c r="B5071" s="8" t="s">
        <v>12626</v>
      </c>
      <c r="C5071" s="8" t="s">
        <v>12993</v>
      </c>
      <c r="D5071" s="8" t="s">
        <v>12992</v>
      </c>
      <c r="E5071" s="8" t="s">
        <v>12994</v>
      </c>
      <c r="F5071" t="str">
        <f t="shared" si="79"/>
        <v>Sul</v>
      </c>
      <c r="G5071" s="11">
        <v>0.58094633155516073</v>
      </c>
      <c r="H5071" s="8" t="s">
        <v>16004</v>
      </c>
    </row>
    <row r="5072" spans="1:8" ht="14.65" customHeight="1" x14ac:dyDescent="0.25">
      <c r="A5072" t="s">
        <v>13357</v>
      </c>
      <c r="B5072" s="8" t="s">
        <v>13358</v>
      </c>
      <c r="C5072" s="8" t="s">
        <v>13447</v>
      </c>
      <c r="D5072" s="8" t="s">
        <v>13446</v>
      </c>
      <c r="E5072" s="8" t="s">
        <v>13448</v>
      </c>
      <c r="F5072" t="str">
        <f t="shared" si="79"/>
        <v>Sul</v>
      </c>
      <c r="G5072" s="11">
        <v>0.5832560678840405</v>
      </c>
      <c r="H5072" s="8" t="s">
        <v>16004</v>
      </c>
    </row>
    <row r="5073" spans="1:8" ht="14.65" customHeight="1" x14ac:dyDescent="0.25">
      <c r="A5073" t="s">
        <v>12625</v>
      </c>
      <c r="B5073" s="8" t="s">
        <v>12626</v>
      </c>
      <c r="C5073" s="8" t="s">
        <v>12771</v>
      </c>
      <c r="D5073" s="8" t="s">
        <v>12770</v>
      </c>
      <c r="E5073" s="8" t="s">
        <v>12772</v>
      </c>
      <c r="F5073" t="str">
        <f t="shared" si="79"/>
        <v>Sul</v>
      </c>
      <c r="G5073" s="11">
        <v>0.58330668247157291</v>
      </c>
      <c r="H5073" s="8" t="s">
        <v>16004</v>
      </c>
    </row>
    <row r="5074" spans="1:8" ht="14.65" customHeight="1" x14ac:dyDescent="0.25">
      <c r="A5074" t="s">
        <v>13357</v>
      </c>
      <c r="B5074" s="8" t="s">
        <v>13358</v>
      </c>
      <c r="C5074" s="8" t="s">
        <v>13512</v>
      </c>
      <c r="D5074" s="8" t="s">
        <v>3456</v>
      </c>
      <c r="E5074" s="8" t="s">
        <v>11716</v>
      </c>
      <c r="F5074" t="str">
        <f t="shared" si="79"/>
        <v>Sul</v>
      </c>
      <c r="G5074" s="11">
        <v>0.58423655204271674</v>
      </c>
      <c r="H5074" s="8" t="s">
        <v>16004</v>
      </c>
    </row>
    <row r="5075" spans="1:8" ht="14.65" customHeight="1" x14ac:dyDescent="0.25">
      <c r="A5075" t="s">
        <v>11616</v>
      </c>
      <c r="B5075" s="8" t="s">
        <v>3680</v>
      </c>
      <c r="C5075" s="8" t="s">
        <v>12286</v>
      </c>
      <c r="D5075" s="8" t="s">
        <v>12285</v>
      </c>
      <c r="E5075" s="8" t="s">
        <v>11682</v>
      </c>
      <c r="F5075" t="str">
        <f t="shared" si="79"/>
        <v>Sul</v>
      </c>
      <c r="G5075" s="11">
        <v>0.58425992349112577</v>
      </c>
      <c r="H5075" s="8" t="s">
        <v>16004</v>
      </c>
    </row>
    <row r="5076" spans="1:8" ht="14.65" customHeight="1" x14ac:dyDescent="0.25">
      <c r="A5076" t="s">
        <v>11616</v>
      </c>
      <c r="B5076" s="8" t="s">
        <v>3680</v>
      </c>
      <c r="C5076" s="8" t="s">
        <v>12074</v>
      </c>
      <c r="D5076" s="8" t="s">
        <v>12073</v>
      </c>
      <c r="E5076" s="8" t="s">
        <v>12072</v>
      </c>
      <c r="F5076" t="str">
        <f t="shared" si="79"/>
        <v>Sul</v>
      </c>
      <c r="G5076" s="11">
        <v>0.58483576195566533</v>
      </c>
      <c r="H5076" s="8" t="s">
        <v>16004</v>
      </c>
    </row>
    <row r="5077" spans="1:8" ht="14.65" customHeight="1" x14ac:dyDescent="0.25">
      <c r="A5077" t="s">
        <v>12625</v>
      </c>
      <c r="B5077" s="8" t="s">
        <v>12626</v>
      </c>
      <c r="C5077" s="8" t="s">
        <v>13147</v>
      </c>
      <c r="D5077" s="8" t="s">
        <v>13146</v>
      </c>
      <c r="E5077" s="8" t="s">
        <v>13148</v>
      </c>
      <c r="F5077" t="str">
        <f t="shared" si="79"/>
        <v>Sul</v>
      </c>
      <c r="G5077" s="11">
        <v>0.58507828913633753</v>
      </c>
      <c r="H5077" s="8" t="s">
        <v>16004</v>
      </c>
    </row>
    <row r="5078" spans="1:8" ht="14.65" customHeight="1" x14ac:dyDescent="0.25">
      <c r="A5078" t="s">
        <v>12625</v>
      </c>
      <c r="B5078" s="8" t="s">
        <v>12626</v>
      </c>
      <c r="C5078" s="8" t="s">
        <v>12894</v>
      </c>
      <c r="D5078" s="8" t="s">
        <v>3096</v>
      </c>
      <c r="E5078" s="8" t="s">
        <v>12895</v>
      </c>
      <c r="F5078" t="str">
        <f t="shared" si="79"/>
        <v>Sul</v>
      </c>
      <c r="G5078" s="11">
        <v>0.58633944063941512</v>
      </c>
      <c r="H5078" s="8" t="s">
        <v>16004</v>
      </c>
    </row>
    <row r="5079" spans="1:8" ht="14.65" customHeight="1" x14ac:dyDescent="0.25">
      <c r="A5079" t="s">
        <v>12625</v>
      </c>
      <c r="B5079" s="8" t="s">
        <v>12626</v>
      </c>
      <c r="C5079" s="8" t="s">
        <v>12804</v>
      </c>
      <c r="D5079" s="8" t="s">
        <v>12803</v>
      </c>
      <c r="E5079" s="8" t="s">
        <v>12805</v>
      </c>
      <c r="F5079" t="str">
        <f t="shared" si="79"/>
        <v>Sul</v>
      </c>
      <c r="G5079" s="11">
        <v>0.58679271589970505</v>
      </c>
      <c r="H5079" s="8" t="s">
        <v>16004</v>
      </c>
    </row>
    <row r="5080" spans="1:8" ht="14.65" customHeight="1" x14ac:dyDescent="0.25">
      <c r="A5080" t="s">
        <v>13357</v>
      </c>
      <c r="B5080" s="8" t="s">
        <v>13358</v>
      </c>
      <c r="C5080" s="8" t="s">
        <v>13687</v>
      </c>
      <c r="D5080" s="8" t="s">
        <v>3580</v>
      </c>
      <c r="E5080" s="8" t="s">
        <v>13688</v>
      </c>
      <c r="F5080" t="str">
        <f t="shared" si="79"/>
        <v>Sul</v>
      </c>
      <c r="G5080" s="11">
        <v>0.58765340779574871</v>
      </c>
      <c r="H5080" s="8" t="s">
        <v>16004</v>
      </c>
    </row>
    <row r="5081" spans="1:8" ht="14.65" customHeight="1" x14ac:dyDescent="0.25">
      <c r="A5081" t="s">
        <v>13357</v>
      </c>
      <c r="B5081" s="8" t="s">
        <v>13358</v>
      </c>
      <c r="C5081" s="8" t="s">
        <v>13502</v>
      </c>
      <c r="D5081" s="8" t="s">
        <v>3464</v>
      </c>
      <c r="E5081" s="8" t="s">
        <v>13503</v>
      </c>
      <c r="F5081" t="str">
        <f t="shared" si="79"/>
        <v>Sul</v>
      </c>
      <c r="G5081" s="11">
        <v>0.58810489387686582</v>
      </c>
      <c r="H5081" s="8" t="s">
        <v>16004</v>
      </c>
    </row>
    <row r="5082" spans="1:8" ht="14.65" customHeight="1" x14ac:dyDescent="0.25">
      <c r="A5082" t="s">
        <v>11616</v>
      </c>
      <c r="B5082" s="8" t="s">
        <v>3680</v>
      </c>
      <c r="C5082" s="8" t="s">
        <v>12352</v>
      </c>
      <c r="D5082" s="8" t="s">
        <v>12351</v>
      </c>
      <c r="E5082" s="8" t="s">
        <v>12353</v>
      </c>
      <c r="F5082" t="str">
        <f t="shared" si="79"/>
        <v>Sul</v>
      </c>
      <c r="G5082" s="11">
        <v>0.5890005387956303</v>
      </c>
      <c r="H5082" s="8" t="s">
        <v>16004</v>
      </c>
    </row>
    <row r="5083" spans="1:8" ht="14.65" customHeight="1" x14ac:dyDescent="0.25">
      <c r="A5083" t="s">
        <v>13357</v>
      </c>
      <c r="B5083" s="8" t="s">
        <v>13358</v>
      </c>
      <c r="C5083" s="8" t="s">
        <v>13663</v>
      </c>
      <c r="D5083" s="8" t="s">
        <v>13662</v>
      </c>
      <c r="E5083" s="8" t="s">
        <v>13664</v>
      </c>
      <c r="F5083" t="str">
        <f t="shared" si="79"/>
        <v>Sul</v>
      </c>
      <c r="G5083" s="11">
        <v>0.58904061533638252</v>
      </c>
      <c r="H5083" s="8" t="s">
        <v>16004</v>
      </c>
    </row>
    <row r="5084" spans="1:8" ht="14.65" customHeight="1" x14ac:dyDescent="0.25">
      <c r="A5084" t="s">
        <v>11616</v>
      </c>
      <c r="B5084" s="8" t="s">
        <v>3680</v>
      </c>
      <c r="C5084" s="8" t="s">
        <v>11704</v>
      </c>
      <c r="D5084" s="8" t="s">
        <v>1114</v>
      </c>
      <c r="E5084" s="8" t="s">
        <v>5128</v>
      </c>
      <c r="F5084" t="str">
        <f t="shared" si="79"/>
        <v>Sul</v>
      </c>
      <c r="G5084" s="11">
        <v>0.58906460720535347</v>
      </c>
      <c r="H5084" s="8" t="s">
        <v>16004</v>
      </c>
    </row>
    <row r="5085" spans="1:8" ht="14.65" customHeight="1" x14ac:dyDescent="0.25">
      <c r="A5085" t="s">
        <v>11616</v>
      </c>
      <c r="B5085" s="8" t="s">
        <v>3680</v>
      </c>
      <c r="C5085" s="8" t="s">
        <v>11953</v>
      </c>
      <c r="D5085" s="8" t="s">
        <v>2669</v>
      </c>
      <c r="E5085" s="8" t="s">
        <v>11954</v>
      </c>
      <c r="F5085" t="str">
        <f t="shared" si="79"/>
        <v>Sul</v>
      </c>
      <c r="G5085" s="11">
        <v>0.58990884169333635</v>
      </c>
      <c r="H5085" s="8" t="s">
        <v>16004</v>
      </c>
    </row>
    <row r="5086" spans="1:8" ht="14.65" customHeight="1" x14ac:dyDescent="0.25">
      <c r="A5086" t="s">
        <v>11616</v>
      </c>
      <c r="B5086" s="8" t="s">
        <v>3680</v>
      </c>
      <c r="C5086" s="8" t="s">
        <v>12250</v>
      </c>
      <c r="D5086" s="8" t="s">
        <v>12249</v>
      </c>
      <c r="E5086" s="8" t="s">
        <v>12251</v>
      </c>
      <c r="F5086" t="str">
        <f t="shared" si="79"/>
        <v>Sul</v>
      </c>
      <c r="G5086" s="11">
        <v>0.59049259276108845</v>
      </c>
      <c r="H5086" s="8" t="s">
        <v>16004</v>
      </c>
    </row>
    <row r="5087" spans="1:8" ht="14.65" customHeight="1" x14ac:dyDescent="0.25">
      <c r="A5087" t="s">
        <v>12625</v>
      </c>
      <c r="B5087" s="8" t="s">
        <v>12626</v>
      </c>
      <c r="C5087" s="8" t="s">
        <v>12977</v>
      </c>
      <c r="D5087" s="8" t="s">
        <v>3199</v>
      </c>
      <c r="E5087" s="8" t="s">
        <v>12978</v>
      </c>
      <c r="F5087" t="str">
        <f t="shared" si="79"/>
        <v>Sul</v>
      </c>
      <c r="G5087" s="11">
        <v>0.59083384468923206</v>
      </c>
      <c r="H5087" s="8" t="s">
        <v>16004</v>
      </c>
    </row>
    <row r="5088" spans="1:8" ht="14.65" customHeight="1" x14ac:dyDescent="0.25">
      <c r="A5088" t="s">
        <v>11616</v>
      </c>
      <c r="B5088" s="8" t="s">
        <v>3680</v>
      </c>
      <c r="C5088" s="8" t="s">
        <v>12097</v>
      </c>
      <c r="D5088" s="8" t="s">
        <v>1316</v>
      </c>
      <c r="E5088" s="8" t="s">
        <v>12098</v>
      </c>
      <c r="F5088" t="str">
        <f t="shared" si="79"/>
        <v>Sul</v>
      </c>
      <c r="G5088" s="11">
        <v>0.59158229576273957</v>
      </c>
      <c r="H5088" s="8" t="s">
        <v>16004</v>
      </c>
    </row>
    <row r="5089" spans="1:8" ht="14.65" customHeight="1" x14ac:dyDescent="0.25">
      <c r="A5089" t="s">
        <v>12625</v>
      </c>
      <c r="B5089" s="8" t="s">
        <v>12626</v>
      </c>
      <c r="C5089" s="8" t="s">
        <v>13084</v>
      </c>
      <c r="D5089" s="8" t="s">
        <v>3316</v>
      </c>
      <c r="E5089" s="8" t="s">
        <v>13085</v>
      </c>
      <c r="F5089" t="str">
        <f t="shared" si="79"/>
        <v>Sul</v>
      </c>
      <c r="G5089" s="11">
        <v>0.59169568587532362</v>
      </c>
      <c r="H5089" s="8" t="s">
        <v>16004</v>
      </c>
    </row>
    <row r="5090" spans="1:8" ht="14.65" customHeight="1" x14ac:dyDescent="0.25">
      <c r="A5090" t="s">
        <v>13357</v>
      </c>
      <c r="B5090" s="8" t="s">
        <v>13358</v>
      </c>
      <c r="C5090" s="8" t="s">
        <v>14145</v>
      </c>
      <c r="D5090" s="8" t="s">
        <v>14144</v>
      </c>
      <c r="E5090" s="8" t="s">
        <v>14146</v>
      </c>
      <c r="F5090" t="str">
        <f t="shared" si="79"/>
        <v>Sul</v>
      </c>
      <c r="G5090" s="11">
        <v>0.59410404151783403</v>
      </c>
      <c r="H5090" s="8" t="s">
        <v>16004</v>
      </c>
    </row>
    <row r="5091" spans="1:8" ht="14.65" customHeight="1" x14ac:dyDescent="0.25">
      <c r="A5091" t="s">
        <v>13357</v>
      </c>
      <c r="B5091" s="8" t="s">
        <v>13358</v>
      </c>
      <c r="C5091" s="8" t="s">
        <v>13959</v>
      </c>
      <c r="D5091" s="8" t="s">
        <v>13958</v>
      </c>
      <c r="E5091" s="8" t="s">
        <v>13960</v>
      </c>
      <c r="F5091" t="str">
        <f t="shared" si="79"/>
        <v>Sul</v>
      </c>
      <c r="G5091" s="11">
        <v>0.59413725271388973</v>
      </c>
      <c r="H5091" s="8" t="s">
        <v>16004</v>
      </c>
    </row>
    <row r="5092" spans="1:8" ht="14.65" customHeight="1" x14ac:dyDescent="0.25">
      <c r="A5092" t="s">
        <v>12625</v>
      </c>
      <c r="B5092" s="8" t="s">
        <v>12626</v>
      </c>
      <c r="C5092" s="8" t="s">
        <v>13307</v>
      </c>
      <c r="D5092" s="8" t="s">
        <v>13306</v>
      </c>
      <c r="E5092" s="8" t="s">
        <v>13308</v>
      </c>
      <c r="F5092" t="str">
        <f t="shared" si="79"/>
        <v>Sul</v>
      </c>
      <c r="G5092" s="11">
        <v>0.59430572732441911</v>
      </c>
      <c r="H5092" s="8" t="s">
        <v>16004</v>
      </c>
    </row>
    <row r="5093" spans="1:8" ht="14.65" customHeight="1" x14ac:dyDescent="0.25">
      <c r="A5093" t="s">
        <v>11616</v>
      </c>
      <c r="B5093" s="8" t="s">
        <v>3680</v>
      </c>
      <c r="C5093" s="8" t="s">
        <v>12346</v>
      </c>
      <c r="D5093" s="8" t="s">
        <v>12345</v>
      </c>
      <c r="E5093" s="8" t="s">
        <v>12347</v>
      </c>
      <c r="F5093" t="str">
        <f t="shared" si="79"/>
        <v>Sul</v>
      </c>
      <c r="G5093" s="11">
        <v>0.5946549351066408</v>
      </c>
      <c r="H5093" s="8" t="s">
        <v>16004</v>
      </c>
    </row>
    <row r="5094" spans="1:8" ht="14.65" customHeight="1" x14ac:dyDescent="0.25">
      <c r="A5094" t="s">
        <v>12625</v>
      </c>
      <c r="B5094" s="8" t="s">
        <v>12626</v>
      </c>
      <c r="C5094" s="8" t="s">
        <v>12843</v>
      </c>
      <c r="D5094" s="8" t="s">
        <v>12842</v>
      </c>
      <c r="E5094" s="8" t="s">
        <v>12844</v>
      </c>
      <c r="F5094" t="str">
        <f t="shared" si="79"/>
        <v>Sul</v>
      </c>
      <c r="G5094" s="11">
        <v>0.59536517045778303</v>
      </c>
      <c r="H5094" s="8" t="s">
        <v>16004</v>
      </c>
    </row>
    <row r="5095" spans="1:8" ht="14.65" customHeight="1" x14ac:dyDescent="0.25">
      <c r="A5095" t="s">
        <v>13357</v>
      </c>
      <c r="B5095" s="8" t="s">
        <v>13358</v>
      </c>
      <c r="C5095" s="8" t="s">
        <v>13466</v>
      </c>
      <c r="D5095" s="8" t="s">
        <v>3430</v>
      </c>
      <c r="E5095" s="8" t="s">
        <v>13467</v>
      </c>
      <c r="F5095" t="str">
        <f t="shared" si="79"/>
        <v>Sul</v>
      </c>
      <c r="G5095" s="11">
        <v>0.59551812876666255</v>
      </c>
      <c r="H5095" s="8" t="s">
        <v>16004</v>
      </c>
    </row>
    <row r="5096" spans="1:8" ht="14.65" customHeight="1" x14ac:dyDescent="0.25">
      <c r="A5096" t="s">
        <v>13357</v>
      </c>
      <c r="B5096" s="8" t="s">
        <v>13358</v>
      </c>
      <c r="C5096" s="8" t="s">
        <v>14669</v>
      </c>
      <c r="D5096" s="8" t="s">
        <v>14668</v>
      </c>
      <c r="E5096" s="8" t="s">
        <v>14670</v>
      </c>
      <c r="F5096" t="str">
        <f t="shared" si="79"/>
        <v>Sul</v>
      </c>
      <c r="G5096" s="11">
        <v>0.59604286973384557</v>
      </c>
      <c r="H5096" s="8" t="s">
        <v>16004</v>
      </c>
    </row>
    <row r="5097" spans="1:8" ht="14.65" customHeight="1" x14ac:dyDescent="0.25">
      <c r="A5097" t="s">
        <v>13357</v>
      </c>
      <c r="B5097" s="8" t="s">
        <v>13358</v>
      </c>
      <c r="C5097" s="8" t="s">
        <v>13518</v>
      </c>
      <c r="D5097" s="8" t="s">
        <v>3475</v>
      </c>
      <c r="E5097" s="8" t="s">
        <v>13487</v>
      </c>
      <c r="F5097" t="str">
        <f t="shared" si="79"/>
        <v>Sul</v>
      </c>
      <c r="G5097" s="11">
        <v>0.59619645890314643</v>
      </c>
      <c r="H5097" s="8" t="s">
        <v>16004</v>
      </c>
    </row>
    <row r="5098" spans="1:8" ht="14.65" customHeight="1" x14ac:dyDescent="0.25">
      <c r="A5098" t="s">
        <v>11616</v>
      </c>
      <c r="B5098" s="8" t="s">
        <v>3680</v>
      </c>
      <c r="C5098" s="8" t="s">
        <v>12194</v>
      </c>
      <c r="D5098" s="8" t="s">
        <v>1367</v>
      </c>
      <c r="E5098" s="8" t="s">
        <v>12195</v>
      </c>
      <c r="F5098" t="str">
        <f t="shared" si="79"/>
        <v>Sul</v>
      </c>
      <c r="G5098" s="11">
        <v>0.59679641597496935</v>
      </c>
      <c r="H5098" s="8" t="s">
        <v>16004</v>
      </c>
    </row>
    <row r="5099" spans="1:8" ht="14.65" customHeight="1" x14ac:dyDescent="0.25">
      <c r="A5099" t="s">
        <v>11616</v>
      </c>
      <c r="B5099" s="8" t="s">
        <v>3680</v>
      </c>
      <c r="C5099" s="8" t="s">
        <v>11768</v>
      </c>
      <c r="D5099" s="8" t="s">
        <v>1160</v>
      </c>
      <c r="E5099" s="8" t="s">
        <v>11769</v>
      </c>
      <c r="F5099" t="str">
        <f t="shared" si="79"/>
        <v>Sul</v>
      </c>
      <c r="G5099" s="11">
        <v>0.59689063179013935</v>
      </c>
      <c r="H5099" s="8" t="s">
        <v>16004</v>
      </c>
    </row>
    <row r="5100" spans="1:8" ht="14.65" customHeight="1" x14ac:dyDescent="0.25">
      <c r="A5100" t="s">
        <v>12625</v>
      </c>
      <c r="B5100" s="8" t="s">
        <v>12626</v>
      </c>
      <c r="C5100" s="8" t="s">
        <v>12705</v>
      </c>
      <c r="D5100" s="8" t="s">
        <v>12704</v>
      </c>
      <c r="E5100" s="8" t="s">
        <v>12706</v>
      </c>
      <c r="F5100" t="str">
        <f t="shared" si="79"/>
        <v>Sul</v>
      </c>
      <c r="G5100" s="11">
        <v>0.59766341514044841</v>
      </c>
      <c r="H5100" s="8" t="s">
        <v>16004</v>
      </c>
    </row>
    <row r="5101" spans="1:8" ht="14.65" customHeight="1" x14ac:dyDescent="0.25">
      <c r="A5101" t="s">
        <v>11616</v>
      </c>
      <c r="B5101" s="8" t="s">
        <v>3680</v>
      </c>
      <c r="C5101" s="8" t="s">
        <v>11670</v>
      </c>
      <c r="D5101" s="8" t="s">
        <v>2239</v>
      </c>
      <c r="E5101" s="8" t="s">
        <v>11671</v>
      </c>
      <c r="F5101" t="str">
        <f t="shared" si="79"/>
        <v>Sul</v>
      </c>
      <c r="G5101" s="11">
        <v>0.59806267469397378</v>
      </c>
      <c r="H5101" s="8" t="s">
        <v>16004</v>
      </c>
    </row>
    <row r="5102" spans="1:8" ht="14.65" customHeight="1" x14ac:dyDescent="0.25">
      <c r="A5102" t="s">
        <v>12625</v>
      </c>
      <c r="B5102" s="8" t="s">
        <v>12626</v>
      </c>
      <c r="C5102" s="8" t="s">
        <v>12749</v>
      </c>
      <c r="D5102" s="8" t="s">
        <v>12748</v>
      </c>
      <c r="E5102" s="8" t="s">
        <v>12750</v>
      </c>
      <c r="F5102" t="str">
        <f t="shared" si="79"/>
        <v>Sul</v>
      </c>
      <c r="G5102" s="11">
        <v>0.59833264082341364</v>
      </c>
      <c r="H5102" s="8" t="s">
        <v>16004</v>
      </c>
    </row>
    <row r="5103" spans="1:8" ht="14.65" customHeight="1" x14ac:dyDescent="0.25">
      <c r="A5103" t="s">
        <v>11616</v>
      </c>
      <c r="B5103" s="8" t="s">
        <v>3680</v>
      </c>
      <c r="C5103" s="8" t="s">
        <v>11678</v>
      </c>
      <c r="D5103" s="8" t="s">
        <v>2243</v>
      </c>
      <c r="E5103" s="8" t="s">
        <v>11677</v>
      </c>
      <c r="F5103" t="str">
        <f t="shared" si="79"/>
        <v>Sul</v>
      </c>
      <c r="G5103" s="11">
        <v>0.59874935954941089</v>
      </c>
      <c r="H5103" s="8" t="s">
        <v>16004</v>
      </c>
    </row>
    <row r="5104" spans="1:8" ht="14.65" customHeight="1" x14ac:dyDescent="0.25">
      <c r="A5104" t="s">
        <v>12625</v>
      </c>
      <c r="B5104" s="8" t="s">
        <v>12626</v>
      </c>
      <c r="C5104" s="8" t="s">
        <v>13238</v>
      </c>
      <c r="D5104" s="8" t="s">
        <v>13237</v>
      </c>
      <c r="E5104" s="8" t="s">
        <v>12794</v>
      </c>
      <c r="F5104" t="str">
        <f t="shared" si="79"/>
        <v>Sul</v>
      </c>
      <c r="G5104" s="11">
        <v>0.59946425804812109</v>
      </c>
      <c r="H5104" s="8" t="s">
        <v>16004</v>
      </c>
    </row>
    <row r="5105" spans="1:8" ht="14.65" customHeight="1" x14ac:dyDescent="0.25">
      <c r="A5105" t="s">
        <v>13357</v>
      </c>
      <c r="B5105" s="8" t="s">
        <v>13358</v>
      </c>
      <c r="C5105" s="8" t="s">
        <v>14376</v>
      </c>
      <c r="D5105" s="8" t="s">
        <v>14375</v>
      </c>
      <c r="E5105" s="8" t="s">
        <v>14377</v>
      </c>
      <c r="F5105" t="str">
        <f t="shared" si="79"/>
        <v>Sul</v>
      </c>
      <c r="G5105" s="11">
        <v>0.59983012105782918</v>
      </c>
      <c r="H5105" s="8" t="s">
        <v>16004</v>
      </c>
    </row>
    <row r="5106" spans="1:8" ht="14.65" customHeight="1" x14ac:dyDescent="0.25">
      <c r="A5106" t="s">
        <v>13357</v>
      </c>
      <c r="B5106" s="8" t="s">
        <v>13358</v>
      </c>
      <c r="C5106" s="8" t="s">
        <v>14661</v>
      </c>
      <c r="D5106" s="8" t="s">
        <v>14660</v>
      </c>
      <c r="E5106" s="8" t="s">
        <v>13536</v>
      </c>
      <c r="F5106" t="str">
        <f t="shared" si="79"/>
        <v>Sul</v>
      </c>
      <c r="G5106" s="11">
        <v>0.59984996496501342</v>
      </c>
      <c r="H5106" s="8" t="s">
        <v>16004</v>
      </c>
    </row>
    <row r="5107" spans="1:8" ht="14.65" customHeight="1" x14ac:dyDescent="0.25">
      <c r="A5107" t="s">
        <v>12625</v>
      </c>
      <c r="B5107" s="8" t="s">
        <v>12626</v>
      </c>
      <c r="C5107" s="8" t="s">
        <v>12890</v>
      </c>
      <c r="D5107" s="8" t="s">
        <v>3087</v>
      </c>
      <c r="E5107" s="8" t="s">
        <v>12891</v>
      </c>
      <c r="F5107" t="str">
        <f t="shared" si="79"/>
        <v>Sul</v>
      </c>
      <c r="G5107" s="11">
        <v>0.6002413603677228</v>
      </c>
      <c r="H5107" s="8" t="s">
        <v>16004</v>
      </c>
    </row>
    <row r="5108" spans="1:8" ht="14.65" customHeight="1" x14ac:dyDescent="0.25">
      <c r="A5108" t="s">
        <v>12625</v>
      </c>
      <c r="B5108" s="8" t="s">
        <v>12626</v>
      </c>
      <c r="C5108" s="8" t="s">
        <v>12988</v>
      </c>
      <c r="D5108" s="8" t="s">
        <v>3216</v>
      </c>
      <c r="E5108" s="8" t="s">
        <v>12989</v>
      </c>
      <c r="F5108" t="str">
        <f t="shared" si="79"/>
        <v>Sul</v>
      </c>
      <c r="G5108" s="11">
        <v>0.6008866110115435</v>
      </c>
      <c r="H5108" s="8" t="s">
        <v>16004</v>
      </c>
    </row>
    <row r="5109" spans="1:8" ht="14.65" customHeight="1" x14ac:dyDescent="0.25">
      <c r="A5109" t="s">
        <v>11616</v>
      </c>
      <c r="B5109" s="8" t="s">
        <v>3680</v>
      </c>
      <c r="C5109" s="8" t="s">
        <v>12290</v>
      </c>
      <c r="D5109" s="8" t="s">
        <v>1429</v>
      </c>
      <c r="E5109" s="8" t="s">
        <v>12291</v>
      </c>
      <c r="F5109" t="str">
        <f t="shared" si="79"/>
        <v>Sul</v>
      </c>
      <c r="G5109" s="11">
        <v>0.60469971094286523</v>
      </c>
      <c r="H5109" s="8" t="s">
        <v>16004</v>
      </c>
    </row>
    <row r="5110" spans="1:8" ht="14.65" customHeight="1" x14ac:dyDescent="0.25">
      <c r="A5110" t="s">
        <v>11616</v>
      </c>
      <c r="B5110" s="8" t="s">
        <v>3680</v>
      </c>
      <c r="C5110" s="8" t="s">
        <v>11743</v>
      </c>
      <c r="D5110" s="8" t="s">
        <v>1145</v>
      </c>
      <c r="E5110" s="8" t="s">
        <v>4000</v>
      </c>
      <c r="F5110" t="str">
        <f t="shared" si="79"/>
        <v>Sul</v>
      </c>
      <c r="G5110" s="11">
        <v>0.60644169318825014</v>
      </c>
      <c r="H5110" s="8" t="s">
        <v>16004</v>
      </c>
    </row>
    <row r="5111" spans="1:8" ht="14.65" customHeight="1" x14ac:dyDescent="0.25">
      <c r="A5111" t="s">
        <v>12625</v>
      </c>
      <c r="B5111" s="8" t="s">
        <v>12626</v>
      </c>
      <c r="C5111" s="8" t="s">
        <v>13097</v>
      </c>
      <c r="D5111" s="8" t="s">
        <v>3336</v>
      </c>
      <c r="E5111" s="8" t="s">
        <v>13098</v>
      </c>
      <c r="F5111" t="str">
        <f t="shared" si="79"/>
        <v>Sul</v>
      </c>
      <c r="G5111" s="11">
        <v>0.60670272629193411</v>
      </c>
      <c r="H5111" s="8" t="s">
        <v>16004</v>
      </c>
    </row>
    <row r="5112" spans="1:8" ht="14.65" customHeight="1" x14ac:dyDescent="0.25">
      <c r="A5112" t="s">
        <v>12625</v>
      </c>
      <c r="B5112" s="8" t="s">
        <v>12626</v>
      </c>
      <c r="C5112" s="8" t="s">
        <v>13043</v>
      </c>
      <c r="D5112" s="8" t="s">
        <v>3287</v>
      </c>
      <c r="E5112" s="8" t="s">
        <v>13044</v>
      </c>
      <c r="F5112" t="str">
        <f t="shared" si="79"/>
        <v>Sul</v>
      </c>
      <c r="G5112" s="11">
        <v>0.60728583817624893</v>
      </c>
      <c r="H5112" s="8" t="s">
        <v>16004</v>
      </c>
    </row>
    <row r="5113" spans="1:8" ht="14.65" customHeight="1" x14ac:dyDescent="0.25">
      <c r="A5113" t="s">
        <v>13357</v>
      </c>
      <c r="B5113" s="8" t="s">
        <v>13358</v>
      </c>
      <c r="C5113" s="8" t="s">
        <v>14158</v>
      </c>
      <c r="D5113" s="8" t="s">
        <v>14157</v>
      </c>
      <c r="E5113" s="8" t="s">
        <v>14159</v>
      </c>
      <c r="F5113" t="str">
        <f t="shared" si="79"/>
        <v>Sul</v>
      </c>
      <c r="G5113" s="11">
        <v>0.60781906438115119</v>
      </c>
      <c r="H5113" s="8" t="s">
        <v>16004</v>
      </c>
    </row>
    <row r="5114" spans="1:8" ht="14.65" customHeight="1" x14ac:dyDescent="0.25">
      <c r="A5114" t="s">
        <v>13357</v>
      </c>
      <c r="B5114" s="8" t="s">
        <v>13358</v>
      </c>
      <c r="C5114" s="8" t="s">
        <v>14382</v>
      </c>
      <c r="D5114" s="8" t="s">
        <v>14381</v>
      </c>
      <c r="E5114" s="8" t="s">
        <v>14383</v>
      </c>
      <c r="F5114" t="str">
        <f t="shared" si="79"/>
        <v>Sul</v>
      </c>
      <c r="G5114" s="11">
        <v>0.60943928178638862</v>
      </c>
      <c r="H5114" s="8" t="s">
        <v>16004</v>
      </c>
    </row>
    <row r="5115" spans="1:8" ht="14.65" customHeight="1" x14ac:dyDescent="0.25">
      <c r="A5115" t="s">
        <v>11616</v>
      </c>
      <c r="B5115" s="8" t="s">
        <v>3680</v>
      </c>
      <c r="C5115" s="8" t="s">
        <v>11796</v>
      </c>
      <c r="D5115" s="8" t="s">
        <v>2440</v>
      </c>
      <c r="E5115" s="8" t="s">
        <v>636</v>
      </c>
      <c r="F5115" t="str">
        <f t="shared" si="79"/>
        <v>Sul</v>
      </c>
      <c r="G5115" s="11">
        <v>0.60964766835049511</v>
      </c>
      <c r="H5115" s="8" t="s">
        <v>16004</v>
      </c>
    </row>
    <row r="5116" spans="1:8" ht="14.65" customHeight="1" x14ac:dyDescent="0.25">
      <c r="A5116" t="s">
        <v>13357</v>
      </c>
      <c r="B5116" s="8" t="s">
        <v>13358</v>
      </c>
      <c r="C5116" s="8" t="s">
        <v>14023</v>
      </c>
      <c r="D5116" s="8" t="s">
        <v>14022</v>
      </c>
      <c r="E5116" s="8" t="s">
        <v>14024</v>
      </c>
      <c r="F5116" t="str">
        <f t="shared" si="79"/>
        <v>Sul</v>
      </c>
      <c r="G5116" s="11">
        <v>0.61059376342558258</v>
      </c>
      <c r="H5116" s="8" t="s">
        <v>16004</v>
      </c>
    </row>
    <row r="5117" spans="1:8" ht="14.65" customHeight="1" x14ac:dyDescent="0.25">
      <c r="A5117" t="s">
        <v>11616</v>
      </c>
      <c r="B5117" s="8" t="s">
        <v>3680</v>
      </c>
      <c r="C5117" s="8" t="s">
        <v>11903</v>
      </c>
      <c r="D5117" s="8" t="s">
        <v>1232</v>
      </c>
      <c r="E5117" s="8" t="s">
        <v>11904</v>
      </c>
      <c r="F5117" t="str">
        <f t="shared" si="79"/>
        <v>Sul</v>
      </c>
      <c r="G5117" s="11">
        <v>0.61070173928866589</v>
      </c>
      <c r="H5117" s="8" t="s">
        <v>16004</v>
      </c>
    </row>
    <row r="5118" spans="1:8" ht="14.65" customHeight="1" x14ac:dyDescent="0.25">
      <c r="A5118" t="s">
        <v>11616</v>
      </c>
      <c r="B5118" s="8" t="s">
        <v>3680</v>
      </c>
      <c r="C5118" s="8" t="s">
        <v>12117</v>
      </c>
      <c r="D5118" s="8" t="s">
        <v>12116</v>
      </c>
      <c r="E5118" s="8" t="s">
        <v>12118</v>
      </c>
      <c r="F5118" t="str">
        <f t="shared" si="79"/>
        <v>Sul</v>
      </c>
      <c r="G5118" s="11">
        <v>0.6112147529293489</v>
      </c>
      <c r="H5118" s="8" t="s">
        <v>16004</v>
      </c>
    </row>
    <row r="5119" spans="1:8" ht="14.65" customHeight="1" x14ac:dyDescent="0.25">
      <c r="A5119" t="s">
        <v>13357</v>
      </c>
      <c r="B5119" s="8" t="s">
        <v>13358</v>
      </c>
      <c r="C5119" s="8" t="s">
        <v>14058</v>
      </c>
      <c r="D5119" s="8" t="s">
        <v>3792</v>
      </c>
      <c r="E5119" s="8" t="s">
        <v>14059</v>
      </c>
      <c r="F5119" t="str">
        <f t="shared" si="79"/>
        <v>Sul</v>
      </c>
      <c r="G5119" s="11">
        <v>0.61275743033213947</v>
      </c>
      <c r="H5119" s="8" t="s">
        <v>16004</v>
      </c>
    </row>
    <row r="5120" spans="1:8" ht="14.65" customHeight="1" x14ac:dyDescent="0.25">
      <c r="A5120" t="s">
        <v>13357</v>
      </c>
      <c r="B5120" s="8" t="s">
        <v>13358</v>
      </c>
      <c r="C5120" s="8" t="s">
        <v>13832</v>
      </c>
      <c r="D5120" s="8" t="s">
        <v>13831</v>
      </c>
      <c r="E5120" s="8" t="s">
        <v>13833</v>
      </c>
      <c r="F5120" t="str">
        <f t="shared" si="79"/>
        <v>Sul</v>
      </c>
      <c r="G5120" s="11">
        <v>0.61378983849475255</v>
      </c>
      <c r="H5120" s="8" t="s">
        <v>16004</v>
      </c>
    </row>
    <row r="5121" spans="1:8" ht="14.65" customHeight="1" x14ac:dyDescent="0.25">
      <c r="A5121" t="s">
        <v>12625</v>
      </c>
      <c r="B5121" s="8" t="s">
        <v>12626</v>
      </c>
      <c r="C5121" s="8" t="s">
        <v>13355</v>
      </c>
      <c r="D5121" s="8" t="s">
        <v>13354</v>
      </c>
      <c r="E5121" s="8" t="s">
        <v>13356</v>
      </c>
      <c r="F5121" t="str">
        <f t="shared" si="79"/>
        <v>Sul</v>
      </c>
      <c r="G5121" s="11">
        <v>0.61394459297426851</v>
      </c>
      <c r="H5121" s="8" t="s">
        <v>16004</v>
      </c>
    </row>
    <row r="5122" spans="1:8" ht="14.65" customHeight="1" x14ac:dyDescent="0.25">
      <c r="A5122" t="s">
        <v>11616</v>
      </c>
      <c r="B5122" s="8" t="s">
        <v>3680</v>
      </c>
      <c r="C5122" s="8" t="s">
        <v>12243</v>
      </c>
      <c r="D5122" s="8" t="s">
        <v>12242</v>
      </c>
      <c r="E5122" s="8" t="s">
        <v>12244</v>
      </c>
      <c r="F5122" t="str">
        <f t="shared" ref="F5122:F5185" si="80">IF(OR(B5122="Rondônia",B5122="Acre",B5122="Amazonas",B5122="Roraima",B5122="Pará",B5122="Amapá",B5122="Tocantins"),"Norte",IF(OR(B5122="Maranhão",B5122="Piauí",B5122="Ceará",B5122="Rio Grande do Norte",B5122="Paraíba",B5122="Pernambuco",B5122="Alagoas",B5122="Sergipe",B5122="Bahia"),"Nordeste",IF(OR(B5122="Minas Gerais",B5122="Espírito Santo",B5122="Rio de Janeiro",B5122="São Paulo"),"Sudeste",IF(OR(B5122="Paraná",B5122="Santa Catarina",B5122="Rio Grande do Sul"),"Sul",IF(OR(B5122="Mato Grosso do Sul",B5122="Mato Grosso",B5122="Goiás",B5122="Distrito Federal"),"Centro-Oeste","Verificar")))))</f>
        <v>Sul</v>
      </c>
      <c r="G5122" s="11">
        <v>0.61418290190684433</v>
      </c>
      <c r="H5122" s="8" t="s">
        <v>16004</v>
      </c>
    </row>
    <row r="5123" spans="1:8" ht="14.65" customHeight="1" x14ac:dyDescent="0.25">
      <c r="A5123" t="s">
        <v>12625</v>
      </c>
      <c r="B5123" s="8" t="s">
        <v>12626</v>
      </c>
      <c r="C5123" s="8" t="s">
        <v>12873</v>
      </c>
      <c r="D5123" s="8" t="s">
        <v>12872</v>
      </c>
      <c r="E5123" s="8" t="s">
        <v>12874</v>
      </c>
      <c r="F5123" t="str">
        <f t="shared" si="80"/>
        <v>Sul</v>
      </c>
      <c r="G5123" s="11">
        <v>0.61583275379154445</v>
      </c>
      <c r="H5123" s="8" t="s">
        <v>16004</v>
      </c>
    </row>
    <row r="5124" spans="1:8" ht="14.65" customHeight="1" x14ac:dyDescent="0.25">
      <c r="A5124" t="s">
        <v>12625</v>
      </c>
      <c r="B5124" s="8" t="s">
        <v>12626</v>
      </c>
      <c r="C5124" s="8" t="s">
        <v>13295</v>
      </c>
      <c r="D5124" s="8" t="s">
        <v>13294</v>
      </c>
      <c r="E5124" s="8" t="s">
        <v>13296</v>
      </c>
      <c r="F5124" t="str">
        <f t="shared" si="80"/>
        <v>Sul</v>
      </c>
      <c r="G5124" s="11">
        <v>0.61644271455597399</v>
      </c>
      <c r="H5124" s="8" t="s">
        <v>16004</v>
      </c>
    </row>
    <row r="5125" spans="1:8" ht="14.65" customHeight="1" x14ac:dyDescent="0.25">
      <c r="A5125" t="s">
        <v>13357</v>
      </c>
      <c r="B5125" s="8" t="s">
        <v>13358</v>
      </c>
      <c r="C5125" s="8" t="s">
        <v>13622</v>
      </c>
      <c r="D5125" s="8" t="s">
        <v>13621</v>
      </c>
      <c r="E5125" s="8" t="s">
        <v>13623</v>
      </c>
      <c r="F5125" t="str">
        <f t="shared" si="80"/>
        <v>Sul</v>
      </c>
      <c r="G5125" s="11">
        <v>0.61686118891284414</v>
      </c>
      <c r="H5125" s="8" t="s">
        <v>16004</v>
      </c>
    </row>
    <row r="5126" spans="1:8" ht="14.65" customHeight="1" x14ac:dyDescent="0.25">
      <c r="A5126" t="s">
        <v>13357</v>
      </c>
      <c r="B5126" s="8" t="s">
        <v>13358</v>
      </c>
      <c r="C5126" s="8" t="s">
        <v>13735</v>
      </c>
      <c r="D5126" s="8" t="s">
        <v>3600</v>
      </c>
      <c r="E5126" s="8" t="s">
        <v>13525</v>
      </c>
      <c r="F5126" t="str">
        <f t="shared" si="80"/>
        <v>Sul</v>
      </c>
      <c r="G5126" s="11">
        <v>0.61699580170006507</v>
      </c>
      <c r="H5126" s="8" t="s">
        <v>16004</v>
      </c>
    </row>
    <row r="5127" spans="1:8" ht="14.65" customHeight="1" x14ac:dyDescent="0.25">
      <c r="A5127" t="s">
        <v>11616</v>
      </c>
      <c r="B5127" s="8" t="s">
        <v>3680</v>
      </c>
      <c r="C5127" s="8" t="s">
        <v>12528</v>
      </c>
      <c r="D5127" s="8" t="s">
        <v>12527</v>
      </c>
      <c r="E5127" s="8" t="s">
        <v>12529</v>
      </c>
      <c r="F5127" t="str">
        <f t="shared" si="80"/>
        <v>Sul</v>
      </c>
      <c r="G5127" s="11">
        <v>0.61707946236425748</v>
      </c>
      <c r="H5127" s="8" t="s">
        <v>16004</v>
      </c>
    </row>
    <row r="5128" spans="1:8" ht="14.65" customHeight="1" x14ac:dyDescent="0.25">
      <c r="A5128" t="s">
        <v>11616</v>
      </c>
      <c r="B5128" s="8" t="s">
        <v>3680</v>
      </c>
      <c r="C5128" s="8" t="s">
        <v>12274</v>
      </c>
      <c r="D5128" s="8" t="s">
        <v>12273</v>
      </c>
      <c r="E5128" s="8" t="s">
        <v>12275</v>
      </c>
      <c r="F5128" t="str">
        <f t="shared" si="80"/>
        <v>Sul</v>
      </c>
      <c r="G5128" s="11">
        <v>0.61790299894009293</v>
      </c>
      <c r="H5128" s="8" t="s">
        <v>16004</v>
      </c>
    </row>
    <row r="5129" spans="1:8" ht="14.65" customHeight="1" x14ac:dyDescent="0.25">
      <c r="A5129" t="s">
        <v>13357</v>
      </c>
      <c r="B5129" s="8" t="s">
        <v>13358</v>
      </c>
      <c r="C5129" s="8" t="s">
        <v>14048</v>
      </c>
      <c r="D5129" s="8" t="s">
        <v>14047</v>
      </c>
      <c r="E5129" s="8" t="s">
        <v>14049</v>
      </c>
      <c r="F5129" t="str">
        <f t="shared" si="80"/>
        <v>Sul</v>
      </c>
      <c r="G5129" s="11">
        <v>0.61901530657159309</v>
      </c>
      <c r="H5129" s="8" t="s">
        <v>16004</v>
      </c>
    </row>
    <row r="5130" spans="1:8" ht="14.65" customHeight="1" x14ac:dyDescent="0.25">
      <c r="A5130" t="s">
        <v>11616</v>
      </c>
      <c r="B5130" s="8" t="s">
        <v>3680</v>
      </c>
      <c r="C5130" s="8" t="s">
        <v>12304</v>
      </c>
      <c r="D5130" s="8" t="s">
        <v>12303</v>
      </c>
      <c r="E5130" s="8" t="s">
        <v>12305</v>
      </c>
      <c r="F5130" t="str">
        <f t="shared" si="80"/>
        <v>Sul</v>
      </c>
      <c r="G5130" s="11">
        <v>0.62057089708054713</v>
      </c>
      <c r="H5130" s="8" t="s">
        <v>16004</v>
      </c>
    </row>
    <row r="5131" spans="1:8" ht="14.65" customHeight="1" x14ac:dyDescent="0.25">
      <c r="A5131" t="s">
        <v>12625</v>
      </c>
      <c r="B5131" s="8" t="s">
        <v>12626</v>
      </c>
      <c r="C5131" s="8" t="s">
        <v>13019</v>
      </c>
      <c r="D5131" s="8" t="s">
        <v>3252</v>
      </c>
      <c r="E5131" s="8" t="s">
        <v>13020</v>
      </c>
      <c r="F5131" t="str">
        <f t="shared" si="80"/>
        <v>Sul</v>
      </c>
      <c r="G5131" s="11">
        <v>0.62080185342917449</v>
      </c>
      <c r="H5131" s="8" t="s">
        <v>16004</v>
      </c>
    </row>
    <row r="5132" spans="1:8" ht="14.65" customHeight="1" x14ac:dyDescent="0.25">
      <c r="A5132" t="s">
        <v>11616</v>
      </c>
      <c r="B5132" s="8" t="s">
        <v>3680</v>
      </c>
      <c r="C5132" s="8" t="s">
        <v>12260</v>
      </c>
      <c r="D5132" s="8" t="s">
        <v>12259</v>
      </c>
      <c r="E5132" s="8" t="s">
        <v>12261</v>
      </c>
      <c r="F5132" t="str">
        <f t="shared" si="80"/>
        <v>Sul</v>
      </c>
      <c r="G5132" s="11">
        <v>0.62264404878016788</v>
      </c>
      <c r="H5132" s="8" t="s">
        <v>16004</v>
      </c>
    </row>
    <row r="5133" spans="1:8" ht="14.65" customHeight="1" x14ac:dyDescent="0.25">
      <c r="A5133" t="s">
        <v>13357</v>
      </c>
      <c r="B5133" s="8" t="s">
        <v>13358</v>
      </c>
      <c r="C5133" s="8" t="s">
        <v>13900</v>
      </c>
      <c r="D5133" s="8" t="s">
        <v>13899</v>
      </c>
      <c r="E5133" s="8" t="s">
        <v>13901</v>
      </c>
      <c r="F5133" t="str">
        <f t="shared" si="80"/>
        <v>Sul</v>
      </c>
      <c r="G5133" s="11">
        <v>0.62426724010592693</v>
      </c>
      <c r="H5133" s="8" t="s">
        <v>16004</v>
      </c>
    </row>
    <row r="5134" spans="1:8" ht="14.65" customHeight="1" x14ac:dyDescent="0.25">
      <c r="A5134" t="s">
        <v>13357</v>
      </c>
      <c r="B5134" s="8" t="s">
        <v>13358</v>
      </c>
      <c r="C5134" s="8" t="s">
        <v>13616</v>
      </c>
      <c r="D5134" s="8" t="s">
        <v>3551</v>
      </c>
      <c r="E5134" s="8" t="s">
        <v>13617</v>
      </c>
      <c r="F5134" t="str">
        <f t="shared" si="80"/>
        <v>Sul</v>
      </c>
      <c r="G5134" s="11">
        <v>0.62502070786985819</v>
      </c>
      <c r="H5134" s="8" t="s">
        <v>16004</v>
      </c>
    </row>
    <row r="5135" spans="1:8" ht="14.65" customHeight="1" x14ac:dyDescent="0.25">
      <c r="A5135" t="s">
        <v>11616</v>
      </c>
      <c r="B5135" s="8" t="s">
        <v>3680</v>
      </c>
      <c r="C5135" s="8" t="s">
        <v>12215</v>
      </c>
      <c r="D5135" s="8" t="s">
        <v>12214</v>
      </c>
      <c r="E5135" s="8" t="s">
        <v>12216</v>
      </c>
      <c r="F5135" t="str">
        <f t="shared" si="80"/>
        <v>Sul</v>
      </c>
      <c r="G5135" s="11">
        <v>0.62815699269589431</v>
      </c>
      <c r="H5135" s="8" t="s">
        <v>16004</v>
      </c>
    </row>
    <row r="5136" spans="1:8" ht="14.65" customHeight="1" x14ac:dyDescent="0.25">
      <c r="A5136" t="s">
        <v>11616</v>
      </c>
      <c r="B5136" s="8" t="s">
        <v>3680</v>
      </c>
      <c r="C5136" s="8" t="s">
        <v>12220</v>
      </c>
      <c r="D5136" s="8" t="s">
        <v>1370</v>
      </c>
      <c r="E5136" s="8" t="s">
        <v>12221</v>
      </c>
      <c r="F5136" t="str">
        <f t="shared" si="80"/>
        <v>Sul</v>
      </c>
      <c r="G5136" s="11">
        <v>0.62826400592522291</v>
      </c>
      <c r="H5136" s="8" t="s">
        <v>16004</v>
      </c>
    </row>
    <row r="5137" spans="1:8" ht="14.65" customHeight="1" x14ac:dyDescent="0.25">
      <c r="A5137" t="s">
        <v>12625</v>
      </c>
      <c r="B5137" s="8" t="s">
        <v>12626</v>
      </c>
      <c r="C5137" s="8" t="s">
        <v>12723</v>
      </c>
      <c r="D5137" s="8" t="s">
        <v>3328</v>
      </c>
      <c r="E5137" s="8" t="s">
        <v>12724</v>
      </c>
      <c r="F5137" t="str">
        <f t="shared" si="80"/>
        <v>Sul</v>
      </c>
      <c r="G5137" s="11">
        <v>0.62828070097284716</v>
      </c>
      <c r="H5137" s="8" t="s">
        <v>16004</v>
      </c>
    </row>
    <row r="5138" spans="1:8" ht="14.65" customHeight="1" x14ac:dyDescent="0.25">
      <c r="A5138" t="s">
        <v>12625</v>
      </c>
      <c r="B5138" s="8" t="s">
        <v>12626</v>
      </c>
      <c r="C5138" s="8" t="s">
        <v>12972</v>
      </c>
      <c r="D5138" s="8" t="s">
        <v>12971</v>
      </c>
      <c r="E5138" s="8" t="s">
        <v>12973</v>
      </c>
      <c r="F5138" t="str">
        <f t="shared" si="80"/>
        <v>Sul</v>
      </c>
      <c r="G5138" s="11">
        <v>0.62933906009657015</v>
      </c>
      <c r="H5138" s="8" t="s">
        <v>16004</v>
      </c>
    </row>
    <row r="5139" spans="1:8" ht="14.65" customHeight="1" x14ac:dyDescent="0.25">
      <c r="A5139" t="s">
        <v>13357</v>
      </c>
      <c r="B5139" s="8" t="s">
        <v>13358</v>
      </c>
      <c r="C5139" s="8" t="s">
        <v>14071</v>
      </c>
      <c r="D5139" s="8" t="s">
        <v>14070</v>
      </c>
      <c r="E5139" s="8" t="s">
        <v>14072</v>
      </c>
      <c r="F5139" t="str">
        <f t="shared" si="80"/>
        <v>Sul</v>
      </c>
      <c r="G5139" s="11">
        <v>0.63008411583612745</v>
      </c>
      <c r="H5139" s="8" t="s">
        <v>16004</v>
      </c>
    </row>
    <row r="5140" spans="1:8" ht="14.65" customHeight="1" x14ac:dyDescent="0.25">
      <c r="A5140" t="s">
        <v>13357</v>
      </c>
      <c r="B5140" s="8" t="s">
        <v>13358</v>
      </c>
      <c r="C5140" s="8" t="s">
        <v>14412</v>
      </c>
      <c r="D5140" s="8" t="s">
        <v>14411</v>
      </c>
      <c r="E5140" s="8" t="s">
        <v>14413</v>
      </c>
      <c r="F5140" t="str">
        <f t="shared" si="80"/>
        <v>Sul</v>
      </c>
      <c r="G5140" s="11">
        <v>0.63013464844252198</v>
      </c>
      <c r="H5140" s="8" t="s">
        <v>16004</v>
      </c>
    </row>
    <row r="5141" spans="1:8" ht="14.65" customHeight="1" x14ac:dyDescent="0.25">
      <c r="A5141" t="s">
        <v>12625</v>
      </c>
      <c r="B5141" s="8" t="s">
        <v>12626</v>
      </c>
      <c r="C5141" s="8" t="s">
        <v>13334</v>
      </c>
      <c r="D5141" s="8" t="s">
        <v>13333</v>
      </c>
      <c r="E5141" s="8" t="s">
        <v>9290</v>
      </c>
      <c r="F5141" t="str">
        <f t="shared" si="80"/>
        <v>Sul</v>
      </c>
      <c r="G5141" s="11">
        <v>0.63028840208783132</v>
      </c>
      <c r="H5141" s="8" t="s">
        <v>16004</v>
      </c>
    </row>
    <row r="5142" spans="1:8" ht="14.65" customHeight="1" x14ac:dyDescent="0.25">
      <c r="A5142" t="s">
        <v>12625</v>
      </c>
      <c r="B5142" s="8" t="s">
        <v>12626</v>
      </c>
      <c r="C5142" s="8" t="s">
        <v>13052</v>
      </c>
      <c r="D5142" s="8" t="s">
        <v>13051</v>
      </c>
      <c r="E5142" s="8" t="s">
        <v>13053</v>
      </c>
      <c r="F5142" t="str">
        <f t="shared" si="80"/>
        <v>Sul</v>
      </c>
      <c r="G5142" s="11">
        <v>0.6320994783976317</v>
      </c>
      <c r="H5142" s="8" t="s">
        <v>16004</v>
      </c>
    </row>
    <row r="5143" spans="1:8" ht="14.65" customHeight="1" x14ac:dyDescent="0.25">
      <c r="A5143" t="s">
        <v>12625</v>
      </c>
      <c r="B5143" s="8" t="s">
        <v>12626</v>
      </c>
      <c r="C5143" s="8" t="s">
        <v>13260</v>
      </c>
      <c r="D5143" s="8" t="s">
        <v>13259</v>
      </c>
      <c r="E5143" s="8" t="s">
        <v>13261</v>
      </c>
      <c r="F5143" t="str">
        <f t="shared" si="80"/>
        <v>Sul</v>
      </c>
      <c r="G5143" s="11">
        <v>0.6321459641185555</v>
      </c>
      <c r="H5143" s="8" t="s">
        <v>16004</v>
      </c>
    </row>
    <row r="5144" spans="1:8" ht="14.65" customHeight="1" x14ac:dyDescent="0.25">
      <c r="A5144" t="s">
        <v>12625</v>
      </c>
      <c r="B5144" s="8" t="s">
        <v>12626</v>
      </c>
      <c r="C5144" s="8" t="s">
        <v>12817</v>
      </c>
      <c r="D5144" s="8" t="s">
        <v>12816</v>
      </c>
      <c r="E5144" s="8" t="s">
        <v>12818</v>
      </c>
      <c r="F5144" t="str">
        <f t="shared" si="80"/>
        <v>Sul</v>
      </c>
      <c r="G5144" s="11">
        <v>0.63263878523891082</v>
      </c>
      <c r="H5144" s="8" t="s">
        <v>16004</v>
      </c>
    </row>
    <row r="5145" spans="1:8" ht="14.65" customHeight="1" x14ac:dyDescent="0.25">
      <c r="A5145" t="s">
        <v>13357</v>
      </c>
      <c r="B5145" s="8" t="s">
        <v>13358</v>
      </c>
      <c r="C5145" s="8" t="s">
        <v>13426</v>
      </c>
      <c r="D5145" s="8" t="s">
        <v>13425</v>
      </c>
      <c r="E5145" s="8" t="s">
        <v>13427</v>
      </c>
      <c r="F5145" t="str">
        <f t="shared" si="80"/>
        <v>Sul</v>
      </c>
      <c r="G5145" s="11">
        <v>0.63358490485438024</v>
      </c>
      <c r="H5145" s="8" t="s">
        <v>16004</v>
      </c>
    </row>
    <row r="5146" spans="1:8" ht="14.65" customHeight="1" x14ac:dyDescent="0.25">
      <c r="A5146" t="s">
        <v>11616</v>
      </c>
      <c r="B5146" s="8" t="s">
        <v>3680</v>
      </c>
      <c r="C5146" s="8" t="s">
        <v>11814</v>
      </c>
      <c r="D5146" s="8" t="s">
        <v>2483</v>
      </c>
      <c r="E5146" s="8" t="s">
        <v>11815</v>
      </c>
      <c r="F5146" t="str">
        <f t="shared" si="80"/>
        <v>Sul</v>
      </c>
      <c r="G5146" s="11">
        <v>0.63403940339014642</v>
      </c>
      <c r="H5146" s="8" t="s">
        <v>16004</v>
      </c>
    </row>
    <row r="5147" spans="1:8" ht="14.65" customHeight="1" x14ac:dyDescent="0.25">
      <c r="A5147" t="s">
        <v>12625</v>
      </c>
      <c r="B5147" s="8" t="s">
        <v>12626</v>
      </c>
      <c r="C5147" s="8" t="s">
        <v>12642</v>
      </c>
      <c r="D5147" s="8" t="s">
        <v>2825</v>
      </c>
      <c r="E5147" s="8" t="s">
        <v>12643</v>
      </c>
      <c r="F5147" t="str">
        <f t="shared" si="80"/>
        <v>Sul</v>
      </c>
      <c r="G5147" s="11">
        <v>0.63431175136323625</v>
      </c>
      <c r="H5147" s="8" t="s">
        <v>16004</v>
      </c>
    </row>
    <row r="5148" spans="1:8" ht="14.65" customHeight="1" x14ac:dyDescent="0.25">
      <c r="A5148" t="s">
        <v>13357</v>
      </c>
      <c r="B5148" s="8" t="s">
        <v>13358</v>
      </c>
      <c r="C5148" s="8" t="s">
        <v>14040</v>
      </c>
      <c r="D5148" s="8" t="s">
        <v>14039</v>
      </c>
      <c r="E5148" s="8" t="s">
        <v>14041</v>
      </c>
      <c r="F5148" t="str">
        <f t="shared" si="80"/>
        <v>Sul</v>
      </c>
      <c r="G5148" s="11">
        <v>0.63593078392919267</v>
      </c>
      <c r="H5148" s="8" t="s">
        <v>16004</v>
      </c>
    </row>
    <row r="5149" spans="1:8" ht="14.65" customHeight="1" x14ac:dyDescent="0.25">
      <c r="A5149" t="s">
        <v>13357</v>
      </c>
      <c r="B5149" s="8" t="s">
        <v>13358</v>
      </c>
      <c r="C5149" s="8" t="s">
        <v>14458</v>
      </c>
      <c r="D5149" s="8" t="s">
        <v>14457</v>
      </c>
      <c r="E5149" s="8" t="s">
        <v>14459</v>
      </c>
      <c r="F5149" t="str">
        <f t="shared" si="80"/>
        <v>Sul</v>
      </c>
      <c r="G5149" s="11">
        <v>0.63621121768633304</v>
      </c>
      <c r="H5149" s="8" t="s">
        <v>16004</v>
      </c>
    </row>
    <row r="5150" spans="1:8" ht="14.65" customHeight="1" x14ac:dyDescent="0.25">
      <c r="A5150" t="s">
        <v>13357</v>
      </c>
      <c r="B5150" s="8" t="s">
        <v>13358</v>
      </c>
      <c r="C5150" s="8" t="s">
        <v>13647</v>
      </c>
      <c r="D5150" s="8" t="s">
        <v>3554</v>
      </c>
      <c r="E5150" s="8" t="s">
        <v>13397</v>
      </c>
      <c r="F5150" t="str">
        <f t="shared" si="80"/>
        <v>Sul</v>
      </c>
      <c r="G5150" s="11">
        <v>0.6363881297590932</v>
      </c>
      <c r="H5150" s="8" t="s">
        <v>16004</v>
      </c>
    </row>
    <row r="5151" spans="1:8" ht="14.65" customHeight="1" x14ac:dyDescent="0.25">
      <c r="A5151" t="s">
        <v>12625</v>
      </c>
      <c r="B5151" s="8" t="s">
        <v>12626</v>
      </c>
      <c r="C5151" s="8" t="s">
        <v>12880</v>
      </c>
      <c r="D5151" s="8" t="s">
        <v>3071</v>
      </c>
      <c r="E5151" s="8" t="s">
        <v>12881</v>
      </c>
      <c r="F5151" t="str">
        <f t="shared" si="80"/>
        <v>Sul</v>
      </c>
      <c r="G5151" s="11">
        <v>0.63745972870875589</v>
      </c>
      <c r="H5151" s="8" t="s">
        <v>16004</v>
      </c>
    </row>
    <row r="5152" spans="1:8" ht="14.65" customHeight="1" x14ac:dyDescent="0.25">
      <c r="A5152" t="s">
        <v>13357</v>
      </c>
      <c r="B5152" s="8" t="s">
        <v>13358</v>
      </c>
      <c r="C5152" s="8" t="s">
        <v>14608</v>
      </c>
      <c r="D5152" s="8" t="s">
        <v>14607</v>
      </c>
      <c r="E5152" s="8" t="s">
        <v>14609</v>
      </c>
      <c r="F5152" t="str">
        <f t="shared" si="80"/>
        <v>Sul</v>
      </c>
      <c r="G5152" s="11">
        <v>0.63795759559437804</v>
      </c>
      <c r="H5152" s="8" t="s">
        <v>16004</v>
      </c>
    </row>
    <row r="5153" spans="1:8" ht="14.65" customHeight="1" x14ac:dyDescent="0.25">
      <c r="A5153" t="s">
        <v>11616</v>
      </c>
      <c r="B5153" s="8" t="s">
        <v>3680</v>
      </c>
      <c r="C5153" s="8" t="s">
        <v>11695</v>
      </c>
      <c r="D5153" s="8" t="s">
        <v>11694</v>
      </c>
      <c r="E5153" s="8" t="s">
        <v>11696</v>
      </c>
      <c r="F5153" t="str">
        <f t="shared" si="80"/>
        <v>Sul</v>
      </c>
      <c r="G5153" s="11">
        <v>0.63802397326461735</v>
      </c>
      <c r="H5153" s="8" t="s">
        <v>16004</v>
      </c>
    </row>
    <row r="5154" spans="1:8" ht="14.65" customHeight="1" x14ac:dyDescent="0.25">
      <c r="A5154" t="s">
        <v>11616</v>
      </c>
      <c r="B5154" s="8" t="s">
        <v>3680</v>
      </c>
      <c r="C5154" s="8" t="s">
        <v>12438</v>
      </c>
      <c r="D5154" s="8" t="s">
        <v>12437</v>
      </c>
      <c r="E5154" s="8" t="s">
        <v>12439</v>
      </c>
      <c r="F5154" t="str">
        <f t="shared" si="80"/>
        <v>Sul</v>
      </c>
      <c r="G5154" s="11">
        <v>0.63948282518696908</v>
      </c>
      <c r="H5154" s="8" t="s">
        <v>16004</v>
      </c>
    </row>
    <row r="5155" spans="1:8" ht="14.65" customHeight="1" x14ac:dyDescent="0.25">
      <c r="A5155" t="s">
        <v>12625</v>
      </c>
      <c r="B5155" s="8" t="s">
        <v>12626</v>
      </c>
      <c r="C5155" s="8" t="s">
        <v>13339</v>
      </c>
      <c r="D5155" s="8" t="s">
        <v>13338</v>
      </c>
      <c r="E5155" s="8" t="s">
        <v>12701</v>
      </c>
      <c r="F5155" t="str">
        <f t="shared" si="80"/>
        <v>Sul</v>
      </c>
      <c r="G5155" s="11">
        <v>0.64167188404084818</v>
      </c>
      <c r="H5155" s="8" t="s">
        <v>16004</v>
      </c>
    </row>
    <row r="5156" spans="1:8" ht="14.65" customHeight="1" x14ac:dyDescent="0.25">
      <c r="A5156" t="s">
        <v>13357</v>
      </c>
      <c r="B5156" s="8" t="s">
        <v>13358</v>
      </c>
      <c r="C5156" s="8" t="s">
        <v>13961</v>
      </c>
      <c r="D5156" s="8" t="s">
        <v>3740</v>
      </c>
      <c r="E5156" s="8" t="s">
        <v>13962</v>
      </c>
      <c r="F5156" t="str">
        <f t="shared" si="80"/>
        <v>Sul</v>
      </c>
      <c r="G5156" s="11">
        <v>0.64592606960764087</v>
      </c>
      <c r="H5156" s="8" t="s">
        <v>16004</v>
      </c>
    </row>
    <row r="5157" spans="1:8" ht="14.65" customHeight="1" x14ac:dyDescent="0.25">
      <c r="A5157" t="s">
        <v>12625</v>
      </c>
      <c r="B5157" s="8" t="s">
        <v>12626</v>
      </c>
      <c r="C5157" s="8" t="s">
        <v>13229</v>
      </c>
      <c r="D5157" s="8" t="s">
        <v>13228</v>
      </c>
      <c r="E5157" s="8" t="s">
        <v>13230</v>
      </c>
      <c r="F5157" t="str">
        <f t="shared" si="80"/>
        <v>Sul</v>
      </c>
      <c r="G5157" s="11">
        <v>0.64754799296083609</v>
      </c>
      <c r="H5157" s="8" t="s">
        <v>16004</v>
      </c>
    </row>
    <row r="5158" spans="1:8" ht="14.65" customHeight="1" x14ac:dyDescent="0.25">
      <c r="A5158" t="s">
        <v>11616</v>
      </c>
      <c r="B5158" s="8" t="s">
        <v>3680</v>
      </c>
      <c r="C5158" s="8" t="s">
        <v>12156</v>
      </c>
      <c r="D5158" s="8" t="s">
        <v>12155</v>
      </c>
      <c r="E5158" s="8" t="s">
        <v>1868</v>
      </c>
      <c r="F5158" t="str">
        <f t="shared" si="80"/>
        <v>Sul</v>
      </c>
      <c r="G5158" s="11">
        <v>0.64845770867593033</v>
      </c>
      <c r="H5158" s="8" t="s">
        <v>16004</v>
      </c>
    </row>
    <row r="5159" spans="1:8" ht="14.65" customHeight="1" x14ac:dyDescent="0.25">
      <c r="A5159" t="s">
        <v>13357</v>
      </c>
      <c r="B5159" s="8" t="s">
        <v>13358</v>
      </c>
      <c r="C5159" s="8" t="s">
        <v>13607</v>
      </c>
      <c r="D5159" s="8" t="s">
        <v>3542</v>
      </c>
      <c r="E5159" s="8" t="s">
        <v>13608</v>
      </c>
      <c r="F5159" t="str">
        <f t="shared" si="80"/>
        <v>Sul</v>
      </c>
      <c r="G5159" s="11">
        <v>0.65012545087080054</v>
      </c>
      <c r="H5159" s="8" t="s">
        <v>16004</v>
      </c>
    </row>
    <row r="5160" spans="1:8" ht="14.65" customHeight="1" x14ac:dyDescent="0.25">
      <c r="A5160" t="s">
        <v>12625</v>
      </c>
      <c r="B5160" s="8" t="s">
        <v>12626</v>
      </c>
      <c r="C5160" s="8" t="s">
        <v>13048</v>
      </c>
      <c r="D5160" s="8" t="s">
        <v>13047</v>
      </c>
      <c r="E5160" s="8" t="s">
        <v>6498</v>
      </c>
      <c r="F5160" t="str">
        <f t="shared" si="80"/>
        <v>Sul</v>
      </c>
      <c r="G5160" s="11">
        <v>0.65017668343202795</v>
      </c>
      <c r="H5160" s="8" t="s">
        <v>16004</v>
      </c>
    </row>
    <row r="5161" spans="1:8" ht="14.65" customHeight="1" x14ac:dyDescent="0.25">
      <c r="A5161" t="s">
        <v>13357</v>
      </c>
      <c r="B5161" s="8" t="s">
        <v>13358</v>
      </c>
      <c r="C5161" s="8" t="s">
        <v>14656</v>
      </c>
      <c r="D5161" s="8" t="s">
        <v>14655</v>
      </c>
      <c r="E5161" s="8" t="s">
        <v>14657</v>
      </c>
      <c r="F5161" t="str">
        <f t="shared" si="80"/>
        <v>Sul</v>
      </c>
      <c r="G5161" s="11">
        <v>0.65343239879009241</v>
      </c>
      <c r="H5161" s="8" t="s">
        <v>16004</v>
      </c>
    </row>
    <row r="5162" spans="1:8" ht="14.65" customHeight="1" x14ac:dyDescent="0.25">
      <c r="A5162" t="s">
        <v>11616</v>
      </c>
      <c r="B5162" s="8" t="s">
        <v>3680</v>
      </c>
      <c r="C5162" s="8" t="s">
        <v>12543</v>
      </c>
      <c r="D5162" s="8" t="s">
        <v>12542</v>
      </c>
      <c r="E5162" s="8" t="s">
        <v>12544</v>
      </c>
      <c r="F5162" t="str">
        <f t="shared" si="80"/>
        <v>Sul</v>
      </c>
      <c r="G5162" s="11">
        <v>0.65462855785566887</v>
      </c>
      <c r="H5162" s="8" t="s">
        <v>16004</v>
      </c>
    </row>
    <row r="5163" spans="1:8" ht="14.65" customHeight="1" x14ac:dyDescent="0.25">
      <c r="A5163" t="s">
        <v>11616</v>
      </c>
      <c r="B5163" s="8" t="s">
        <v>3680</v>
      </c>
      <c r="C5163" s="8" t="s">
        <v>11929</v>
      </c>
      <c r="D5163" s="8" t="s">
        <v>11928</v>
      </c>
      <c r="E5163" s="8" t="s">
        <v>11930</v>
      </c>
      <c r="F5163" t="str">
        <f t="shared" si="80"/>
        <v>Sul</v>
      </c>
      <c r="G5163" s="11">
        <v>0.65523487482324005</v>
      </c>
      <c r="H5163" s="8" t="s">
        <v>16004</v>
      </c>
    </row>
    <row r="5164" spans="1:8" ht="14.65" customHeight="1" x14ac:dyDescent="0.25">
      <c r="A5164" t="s">
        <v>11616</v>
      </c>
      <c r="B5164" s="8" t="s">
        <v>3680</v>
      </c>
      <c r="C5164" s="8" t="s">
        <v>12499</v>
      </c>
      <c r="D5164" s="8" t="s">
        <v>12498</v>
      </c>
      <c r="E5164" s="8" t="s">
        <v>12500</v>
      </c>
      <c r="F5164" t="str">
        <f t="shared" si="80"/>
        <v>Sul</v>
      </c>
      <c r="G5164" s="11">
        <v>0.65607540961195199</v>
      </c>
      <c r="H5164" s="8" t="s">
        <v>16004</v>
      </c>
    </row>
    <row r="5165" spans="1:8" ht="14.65" customHeight="1" x14ac:dyDescent="0.25">
      <c r="A5165" t="s">
        <v>11616</v>
      </c>
      <c r="B5165" s="8" t="s">
        <v>3680</v>
      </c>
      <c r="C5165" s="8" t="s">
        <v>11806</v>
      </c>
      <c r="D5165" s="8" t="s">
        <v>2460</v>
      </c>
      <c r="E5165" s="8" t="s">
        <v>11807</v>
      </c>
      <c r="F5165" t="str">
        <f t="shared" si="80"/>
        <v>Sul</v>
      </c>
      <c r="G5165" s="11">
        <v>0.6560817809010876</v>
      </c>
      <c r="H5165" s="8" t="s">
        <v>16004</v>
      </c>
    </row>
    <row r="5166" spans="1:8" ht="14.65" customHeight="1" x14ac:dyDescent="0.25">
      <c r="A5166" t="s">
        <v>13357</v>
      </c>
      <c r="B5166" s="8" t="s">
        <v>13358</v>
      </c>
      <c r="C5166" s="8" t="s">
        <v>14529</v>
      </c>
      <c r="D5166" s="8" t="s">
        <v>14528</v>
      </c>
      <c r="E5166" s="8" t="s">
        <v>14530</v>
      </c>
      <c r="F5166" t="str">
        <f t="shared" si="80"/>
        <v>Sul</v>
      </c>
      <c r="G5166" s="11">
        <v>0.65663501066693541</v>
      </c>
      <c r="H5166" s="8" t="s">
        <v>16004</v>
      </c>
    </row>
    <row r="5167" spans="1:8" ht="14.65" customHeight="1" x14ac:dyDescent="0.25">
      <c r="A5167" t="s">
        <v>11616</v>
      </c>
      <c r="B5167" s="8" t="s">
        <v>3680</v>
      </c>
      <c r="C5167" s="8" t="s">
        <v>12054</v>
      </c>
      <c r="D5167" s="8" t="s">
        <v>12053</v>
      </c>
      <c r="E5167" s="8" t="s">
        <v>12055</v>
      </c>
      <c r="F5167" t="str">
        <f t="shared" si="80"/>
        <v>Sul</v>
      </c>
      <c r="G5167" s="11">
        <v>0.65675777760473397</v>
      </c>
      <c r="H5167" s="8" t="s">
        <v>16004</v>
      </c>
    </row>
    <row r="5168" spans="1:8" ht="14.65" customHeight="1" x14ac:dyDescent="0.25">
      <c r="A5168" t="s">
        <v>13357</v>
      </c>
      <c r="B5168" s="8" t="s">
        <v>13358</v>
      </c>
      <c r="C5168" s="8" t="s">
        <v>14663</v>
      </c>
      <c r="D5168" s="8" t="s">
        <v>14662</v>
      </c>
      <c r="E5168" s="8" t="s">
        <v>14664</v>
      </c>
      <c r="F5168" t="str">
        <f t="shared" si="80"/>
        <v>Sul</v>
      </c>
      <c r="G5168" s="11">
        <v>0.6582349868847599</v>
      </c>
      <c r="H5168" s="8" t="s">
        <v>16004</v>
      </c>
    </row>
    <row r="5169" spans="1:8" ht="14.65" customHeight="1" x14ac:dyDescent="0.25">
      <c r="A5169" t="s">
        <v>11616</v>
      </c>
      <c r="B5169" s="8" t="s">
        <v>3680</v>
      </c>
      <c r="C5169" s="8" t="s">
        <v>12009</v>
      </c>
      <c r="D5169" s="8" t="s">
        <v>1266</v>
      </c>
      <c r="E5169" s="8" t="s">
        <v>11687</v>
      </c>
      <c r="F5169" t="str">
        <f t="shared" si="80"/>
        <v>Sul</v>
      </c>
      <c r="G5169" s="11">
        <v>0.65994796511619924</v>
      </c>
      <c r="H5169" s="8" t="s">
        <v>16004</v>
      </c>
    </row>
    <row r="5170" spans="1:8" ht="14.65" customHeight="1" x14ac:dyDescent="0.25">
      <c r="A5170" t="s">
        <v>11616</v>
      </c>
      <c r="B5170" s="8" t="s">
        <v>3680</v>
      </c>
      <c r="C5170" s="8" t="s">
        <v>12203</v>
      </c>
      <c r="D5170" s="8" t="s">
        <v>12202</v>
      </c>
      <c r="E5170" s="8" t="s">
        <v>12204</v>
      </c>
      <c r="F5170" t="str">
        <f t="shared" si="80"/>
        <v>Sul</v>
      </c>
      <c r="G5170" s="11">
        <v>0.66051879312606243</v>
      </c>
      <c r="H5170" s="8" t="s">
        <v>16004</v>
      </c>
    </row>
    <row r="5171" spans="1:8" ht="14.65" customHeight="1" x14ac:dyDescent="0.25">
      <c r="A5171" t="s">
        <v>11616</v>
      </c>
      <c r="B5171" s="8" t="s">
        <v>3680</v>
      </c>
      <c r="C5171" s="8" t="s">
        <v>12609</v>
      </c>
      <c r="D5171" s="8" t="s">
        <v>12608</v>
      </c>
      <c r="E5171" s="8" t="s">
        <v>12610</v>
      </c>
      <c r="F5171" t="str">
        <f t="shared" si="80"/>
        <v>Sul</v>
      </c>
      <c r="G5171" s="11">
        <v>0.6605309580407801</v>
      </c>
      <c r="H5171" s="8" t="s">
        <v>16004</v>
      </c>
    </row>
    <row r="5172" spans="1:8" ht="14.65" customHeight="1" x14ac:dyDescent="0.25">
      <c r="A5172" t="s">
        <v>12625</v>
      </c>
      <c r="B5172" s="8" t="s">
        <v>12626</v>
      </c>
      <c r="C5172" s="8" t="s">
        <v>12944</v>
      </c>
      <c r="D5172" s="8" t="s">
        <v>3154</v>
      </c>
      <c r="E5172" s="8" t="s">
        <v>12945</v>
      </c>
      <c r="F5172" t="str">
        <f t="shared" si="80"/>
        <v>Sul</v>
      </c>
      <c r="G5172" s="11">
        <v>0.66060826863455457</v>
      </c>
      <c r="H5172" s="8" t="s">
        <v>16004</v>
      </c>
    </row>
    <row r="5173" spans="1:8" ht="14.65" customHeight="1" x14ac:dyDescent="0.25">
      <c r="A5173" t="s">
        <v>13357</v>
      </c>
      <c r="B5173" s="8" t="s">
        <v>13358</v>
      </c>
      <c r="C5173" s="8" t="s">
        <v>14321</v>
      </c>
      <c r="D5173" s="8" t="s">
        <v>14320</v>
      </c>
      <c r="E5173" s="8" t="s">
        <v>14322</v>
      </c>
      <c r="F5173" t="str">
        <f t="shared" si="80"/>
        <v>Sul</v>
      </c>
      <c r="G5173" s="11">
        <v>0.66170816091740703</v>
      </c>
      <c r="H5173" s="8" t="s">
        <v>16004</v>
      </c>
    </row>
    <row r="5174" spans="1:8" ht="14.65" customHeight="1" x14ac:dyDescent="0.25">
      <c r="A5174" t="s">
        <v>12625</v>
      </c>
      <c r="B5174" s="8" t="s">
        <v>12626</v>
      </c>
      <c r="C5174" s="8" t="s">
        <v>12835</v>
      </c>
      <c r="D5174" s="8" t="s">
        <v>12834</v>
      </c>
      <c r="E5174" s="8" t="s">
        <v>12836</v>
      </c>
      <c r="F5174" t="str">
        <f t="shared" si="80"/>
        <v>Sul</v>
      </c>
      <c r="G5174" s="11">
        <v>0.66185793810080706</v>
      </c>
      <c r="H5174" s="8" t="s">
        <v>16004</v>
      </c>
    </row>
    <row r="5175" spans="1:8" ht="14.65" customHeight="1" x14ac:dyDescent="0.25">
      <c r="A5175" t="s">
        <v>13357</v>
      </c>
      <c r="B5175" s="8" t="s">
        <v>13358</v>
      </c>
      <c r="C5175" s="8" t="s">
        <v>14689</v>
      </c>
      <c r="D5175" s="8" t="s">
        <v>14688</v>
      </c>
      <c r="E5175" s="8" t="s">
        <v>14690</v>
      </c>
      <c r="F5175" t="str">
        <f t="shared" si="80"/>
        <v>Sul</v>
      </c>
      <c r="G5175" s="11">
        <v>0.66290898452027724</v>
      </c>
      <c r="H5175" s="8" t="s">
        <v>16004</v>
      </c>
    </row>
    <row r="5176" spans="1:8" ht="14.65" customHeight="1" x14ac:dyDescent="0.25">
      <c r="A5176" t="s">
        <v>11616</v>
      </c>
      <c r="B5176" s="8" t="s">
        <v>3680</v>
      </c>
      <c r="C5176" s="8" t="s">
        <v>12082</v>
      </c>
      <c r="D5176" s="8" t="s">
        <v>12081</v>
      </c>
      <c r="E5176" s="8" t="s">
        <v>12083</v>
      </c>
      <c r="F5176" t="str">
        <f t="shared" si="80"/>
        <v>Sul</v>
      </c>
      <c r="G5176" s="11">
        <v>0.66310548258138824</v>
      </c>
      <c r="H5176" s="8" t="s">
        <v>16004</v>
      </c>
    </row>
    <row r="5177" spans="1:8" ht="14.65" customHeight="1" x14ac:dyDescent="0.25">
      <c r="A5177" t="s">
        <v>13357</v>
      </c>
      <c r="B5177" s="8" t="s">
        <v>13358</v>
      </c>
      <c r="C5177" s="8" t="s">
        <v>14020</v>
      </c>
      <c r="D5177" s="8" t="s">
        <v>14019</v>
      </c>
      <c r="E5177" s="8" t="s">
        <v>14021</v>
      </c>
      <c r="F5177" t="str">
        <f t="shared" si="80"/>
        <v>Sul</v>
      </c>
      <c r="G5177" s="11">
        <v>0.66422479694541126</v>
      </c>
      <c r="H5177" s="8" t="s">
        <v>16004</v>
      </c>
    </row>
    <row r="5178" spans="1:8" ht="14.65" customHeight="1" x14ac:dyDescent="0.25">
      <c r="A5178" t="s">
        <v>13357</v>
      </c>
      <c r="B5178" s="8" t="s">
        <v>13358</v>
      </c>
      <c r="C5178" s="8" t="s">
        <v>13870</v>
      </c>
      <c r="D5178" s="8" t="s">
        <v>13869</v>
      </c>
      <c r="E5178" s="8" t="s">
        <v>13871</v>
      </c>
      <c r="F5178" t="str">
        <f t="shared" si="80"/>
        <v>Sul</v>
      </c>
      <c r="G5178" s="11">
        <v>0.66489699956869974</v>
      </c>
      <c r="H5178" s="8" t="s">
        <v>16004</v>
      </c>
    </row>
    <row r="5179" spans="1:8" ht="14.65" customHeight="1" x14ac:dyDescent="0.25">
      <c r="A5179" t="s">
        <v>12625</v>
      </c>
      <c r="B5179" s="8" t="s">
        <v>12626</v>
      </c>
      <c r="C5179" s="8" t="s">
        <v>12768</v>
      </c>
      <c r="D5179" s="8" t="s">
        <v>2942</v>
      </c>
      <c r="E5179" s="8" t="s">
        <v>12769</v>
      </c>
      <c r="F5179" t="str">
        <f t="shared" si="80"/>
        <v>Sul</v>
      </c>
      <c r="G5179" s="11">
        <v>0.66494369089997163</v>
      </c>
      <c r="H5179" s="8" t="s">
        <v>16004</v>
      </c>
    </row>
    <row r="5180" spans="1:8" ht="14.65" customHeight="1" x14ac:dyDescent="0.25">
      <c r="A5180" t="s">
        <v>11616</v>
      </c>
      <c r="B5180" s="8" t="s">
        <v>3680</v>
      </c>
      <c r="C5180" s="8" t="s">
        <v>12254</v>
      </c>
      <c r="D5180" s="8" t="s">
        <v>1426</v>
      </c>
      <c r="E5180" s="8" t="s">
        <v>12255</v>
      </c>
      <c r="F5180" t="str">
        <f t="shared" si="80"/>
        <v>Sul</v>
      </c>
      <c r="G5180" s="11">
        <v>0.66636466668987127</v>
      </c>
      <c r="H5180" s="8" t="s">
        <v>16004</v>
      </c>
    </row>
    <row r="5181" spans="1:8" ht="14.65" customHeight="1" x14ac:dyDescent="0.25">
      <c r="A5181" t="s">
        <v>11616</v>
      </c>
      <c r="B5181" s="8" t="s">
        <v>3680</v>
      </c>
      <c r="C5181" s="8" t="s">
        <v>11751</v>
      </c>
      <c r="D5181" s="8" t="s">
        <v>2393</v>
      </c>
      <c r="E5181" s="8" t="s">
        <v>11752</v>
      </c>
      <c r="F5181" t="str">
        <f t="shared" si="80"/>
        <v>Sul</v>
      </c>
      <c r="G5181" s="11">
        <v>0.66727133563565511</v>
      </c>
      <c r="H5181" s="8" t="s">
        <v>16004</v>
      </c>
    </row>
    <row r="5182" spans="1:8" ht="14.65" customHeight="1" x14ac:dyDescent="0.25">
      <c r="A5182" t="s">
        <v>12625</v>
      </c>
      <c r="B5182" s="8" t="s">
        <v>12626</v>
      </c>
      <c r="C5182" s="8" t="s">
        <v>13232</v>
      </c>
      <c r="D5182" s="8" t="s">
        <v>13231</v>
      </c>
      <c r="E5182" s="8" t="s">
        <v>13233</v>
      </c>
      <c r="F5182" t="str">
        <f t="shared" si="80"/>
        <v>Sul</v>
      </c>
      <c r="G5182" s="11">
        <v>0.66942084125363366</v>
      </c>
      <c r="H5182" s="8" t="s">
        <v>16004</v>
      </c>
    </row>
    <row r="5183" spans="1:8" ht="14.65" customHeight="1" x14ac:dyDescent="0.25">
      <c r="A5183" t="s">
        <v>11616</v>
      </c>
      <c r="B5183" s="8" t="s">
        <v>3680</v>
      </c>
      <c r="C5183" s="8" t="s">
        <v>11854</v>
      </c>
      <c r="D5183" s="8" t="s">
        <v>2555</v>
      </c>
      <c r="E5183" s="8" t="s">
        <v>11855</v>
      </c>
      <c r="F5183" t="str">
        <f t="shared" si="80"/>
        <v>Sul</v>
      </c>
      <c r="G5183" s="11">
        <v>0.66972445142459924</v>
      </c>
      <c r="H5183" s="8" t="s">
        <v>16004</v>
      </c>
    </row>
    <row r="5184" spans="1:8" ht="14.65" customHeight="1" x14ac:dyDescent="0.25">
      <c r="A5184" t="s">
        <v>11616</v>
      </c>
      <c r="B5184" s="8" t="s">
        <v>3680</v>
      </c>
      <c r="C5184" s="8" t="s">
        <v>12090</v>
      </c>
      <c r="D5184" s="8" t="s">
        <v>12089</v>
      </c>
      <c r="E5184" s="8" t="s">
        <v>12091</v>
      </c>
      <c r="F5184" t="str">
        <f t="shared" si="80"/>
        <v>Sul</v>
      </c>
      <c r="G5184" s="11">
        <v>0.67118861664521123</v>
      </c>
      <c r="H5184" s="8" t="s">
        <v>16004</v>
      </c>
    </row>
    <row r="5185" spans="1:8" ht="14.65" customHeight="1" x14ac:dyDescent="0.25">
      <c r="A5185" t="s">
        <v>13357</v>
      </c>
      <c r="B5185" s="8" t="s">
        <v>13358</v>
      </c>
      <c r="C5185" s="8" t="s">
        <v>14680</v>
      </c>
      <c r="D5185" s="8" t="s">
        <v>14679</v>
      </c>
      <c r="E5185" s="8" t="s">
        <v>14681</v>
      </c>
      <c r="F5185" t="str">
        <f t="shared" si="80"/>
        <v>Sul</v>
      </c>
      <c r="G5185" s="11">
        <v>0.67132197857193265</v>
      </c>
      <c r="H5185" s="8" t="s">
        <v>16004</v>
      </c>
    </row>
    <row r="5186" spans="1:8" ht="14.65" customHeight="1" x14ac:dyDescent="0.25">
      <c r="A5186" t="s">
        <v>12625</v>
      </c>
      <c r="B5186" s="8" t="s">
        <v>12626</v>
      </c>
      <c r="C5186" s="8" t="s">
        <v>13301</v>
      </c>
      <c r="D5186" s="8" t="s">
        <v>13300</v>
      </c>
      <c r="E5186" s="8" t="s">
        <v>13302</v>
      </c>
      <c r="F5186" t="str">
        <f t="shared" ref="F5186:F5249" si="81">IF(OR(B5186="Rondônia",B5186="Acre",B5186="Amazonas",B5186="Roraima",B5186="Pará",B5186="Amapá",B5186="Tocantins"),"Norte",IF(OR(B5186="Maranhão",B5186="Piauí",B5186="Ceará",B5186="Rio Grande do Norte",B5186="Paraíba",B5186="Pernambuco",B5186="Alagoas",B5186="Sergipe",B5186="Bahia"),"Nordeste",IF(OR(B5186="Minas Gerais",B5186="Espírito Santo",B5186="Rio de Janeiro",B5186="São Paulo"),"Sudeste",IF(OR(B5186="Paraná",B5186="Santa Catarina",B5186="Rio Grande do Sul"),"Sul",IF(OR(B5186="Mato Grosso do Sul",B5186="Mato Grosso",B5186="Goiás",B5186="Distrito Federal"),"Centro-Oeste","Verificar")))))</f>
        <v>Sul</v>
      </c>
      <c r="G5186" s="11">
        <v>0.67134774034432254</v>
      </c>
      <c r="H5186" s="8" t="s">
        <v>16004</v>
      </c>
    </row>
    <row r="5187" spans="1:8" ht="14.65" customHeight="1" x14ac:dyDescent="0.25">
      <c r="A5187" t="s">
        <v>13357</v>
      </c>
      <c r="B5187" s="8" t="s">
        <v>13358</v>
      </c>
      <c r="C5187" s="8" t="s">
        <v>13488</v>
      </c>
      <c r="D5187" s="8" t="s">
        <v>3451</v>
      </c>
      <c r="E5187" s="8" t="s">
        <v>13489</v>
      </c>
      <c r="F5187" t="str">
        <f t="shared" si="81"/>
        <v>Sul</v>
      </c>
      <c r="G5187" s="11">
        <v>0.67171266207600666</v>
      </c>
      <c r="H5187" s="8" t="s">
        <v>16004</v>
      </c>
    </row>
    <row r="5188" spans="1:8" ht="14.65" customHeight="1" x14ac:dyDescent="0.25">
      <c r="A5188" t="s">
        <v>13357</v>
      </c>
      <c r="B5188" s="8" t="s">
        <v>13358</v>
      </c>
      <c r="C5188" s="8" t="s">
        <v>13812</v>
      </c>
      <c r="D5188" s="8" t="s">
        <v>3651</v>
      </c>
      <c r="E5188" s="8" t="s">
        <v>13813</v>
      </c>
      <c r="F5188" t="str">
        <f t="shared" si="81"/>
        <v>Sul</v>
      </c>
      <c r="G5188" s="11">
        <v>0.67179376530076162</v>
      </c>
      <c r="H5188" s="8" t="s">
        <v>16004</v>
      </c>
    </row>
    <row r="5189" spans="1:8" ht="14.65" customHeight="1" x14ac:dyDescent="0.25">
      <c r="A5189" t="s">
        <v>12625</v>
      </c>
      <c r="B5189" s="8" t="s">
        <v>12626</v>
      </c>
      <c r="C5189" s="8" t="s">
        <v>13329</v>
      </c>
      <c r="D5189" s="8" t="s">
        <v>13328</v>
      </c>
      <c r="E5189" s="8" t="s">
        <v>13330</v>
      </c>
      <c r="F5189" t="str">
        <f t="shared" si="81"/>
        <v>Sul</v>
      </c>
      <c r="G5189" s="11">
        <v>0.67181830951709898</v>
      </c>
      <c r="H5189" s="8" t="s">
        <v>16004</v>
      </c>
    </row>
    <row r="5190" spans="1:8" ht="14.65" customHeight="1" x14ac:dyDescent="0.25">
      <c r="A5190" t="s">
        <v>13357</v>
      </c>
      <c r="B5190" s="8" t="s">
        <v>13358</v>
      </c>
      <c r="C5190" s="8" t="s">
        <v>14230</v>
      </c>
      <c r="D5190" s="8" t="s">
        <v>14229</v>
      </c>
      <c r="E5190" s="8" t="s">
        <v>14231</v>
      </c>
      <c r="F5190" t="str">
        <f t="shared" si="81"/>
        <v>Sul</v>
      </c>
      <c r="G5190" s="11">
        <v>0.67240986910019584</v>
      </c>
      <c r="H5190" s="8" t="s">
        <v>16004</v>
      </c>
    </row>
    <row r="5191" spans="1:8" ht="14.65" customHeight="1" x14ac:dyDescent="0.25">
      <c r="A5191" t="s">
        <v>11616</v>
      </c>
      <c r="B5191" s="8" t="s">
        <v>3680</v>
      </c>
      <c r="C5191" s="8" t="s">
        <v>12307</v>
      </c>
      <c r="D5191" s="8" t="s">
        <v>12306</v>
      </c>
      <c r="E5191" s="8" t="s">
        <v>12308</v>
      </c>
      <c r="F5191" t="str">
        <f t="shared" si="81"/>
        <v>Sul</v>
      </c>
      <c r="G5191" s="11">
        <v>0.67339471977056942</v>
      </c>
      <c r="H5191" s="8" t="s">
        <v>16004</v>
      </c>
    </row>
    <row r="5192" spans="1:8" ht="14.65" customHeight="1" x14ac:dyDescent="0.25">
      <c r="A5192" t="s">
        <v>13357</v>
      </c>
      <c r="B5192" s="8" t="s">
        <v>13358</v>
      </c>
      <c r="C5192" s="8" t="s">
        <v>14464</v>
      </c>
      <c r="D5192" s="8" t="s">
        <v>14463</v>
      </c>
      <c r="E5192" s="8" t="s">
        <v>14465</v>
      </c>
      <c r="F5192" t="str">
        <f t="shared" si="81"/>
        <v>Sul</v>
      </c>
      <c r="G5192" s="11">
        <v>0.6745673310357958</v>
      </c>
      <c r="H5192" s="8" t="s">
        <v>16004</v>
      </c>
    </row>
    <row r="5193" spans="1:8" ht="14.65" customHeight="1" x14ac:dyDescent="0.25">
      <c r="A5193" t="s">
        <v>13357</v>
      </c>
      <c r="B5193" s="8" t="s">
        <v>13358</v>
      </c>
      <c r="C5193" s="8" t="s">
        <v>14430</v>
      </c>
      <c r="D5193" s="8" t="s">
        <v>14429</v>
      </c>
      <c r="E5193" s="8" t="s">
        <v>14431</v>
      </c>
      <c r="F5193" t="str">
        <f t="shared" si="81"/>
        <v>Sul</v>
      </c>
      <c r="G5193" s="11">
        <v>0.67463184263825626</v>
      </c>
      <c r="H5193" s="8" t="s">
        <v>16004</v>
      </c>
    </row>
    <row r="5194" spans="1:8" ht="14.65" customHeight="1" x14ac:dyDescent="0.25">
      <c r="A5194" t="s">
        <v>11616</v>
      </c>
      <c r="B5194" s="8" t="s">
        <v>3680</v>
      </c>
      <c r="C5194" s="8" t="s">
        <v>12277</v>
      </c>
      <c r="D5194" s="8" t="s">
        <v>12276</v>
      </c>
      <c r="E5194" s="8" t="s">
        <v>11732</v>
      </c>
      <c r="F5194" t="str">
        <f t="shared" si="81"/>
        <v>Sul</v>
      </c>
      <c r="G5194" s="11">
        <v>0.67557242339410362</v>
      </c>
      <c r="H5194" s="8" t="s">
        <v>16004</v>
      </c>
    </row>
    <row r="5195" spans="1:8" ht="14.65" customHeight="1" x14ac:dyDescent="0.25">
      <c r="A5195" t="s">
        <v>12625</v>
      </c>
      <c r="B5195" s="8" t="s">
        <v>12626</v>
      </c>
      <c r="C5195" s="8" t="s">
        <v>12649</v>
      </c>
      <c r="D5195" s="8" t="s">
        <v>2838</v>
      </c>
      <c r="E5195" s="8" t="s">
        <v>12650</v>
      </c>
      <c r="F5195" t="str">
        <f t="shared" si="81"/>
        <v>Sul</v>
      </c>
      <c r="G5195" s="11">
        <v>0.67771853241566238</v>
      </c>
      <c r="H5195" s="8" t="s">
        <v>16004</v>
      </c>
    </row>
    <row r="5196" spans="1:8" ht="14.65" customHeight="1" x14ac:dyDescent="0.25">
      <c r="A5196" t="s">
        <v>11616</v>
      </c>
      <c r="B5196" s="8" t="s">
        <v>3680</v>
      </c>
      <c r="C5196" s="8" t="s">
        <v>11983</v>
      </c>
      <c r="D5196" s="8" t="s">
        <v>2752</v>
      </c>
      <c r="E5196" s="8" t="s">
        <v>7886</v>
      </c>
      <c r="F5196" t="str">
        <f t="shared" si="81"/>
        <v>Sul</v>
      </c>
      <c r="G5196" s="11">
        <v>0.67840676858910287</v>
      </c>
      <c r="H5196" s="8" t="s">
        <v>16004</v>
      </c>
    </row>
    <row r="5197" spans="1:8" ht="14.65" customHeight="1" x14ac:dyDescent="0.25">
      <c r="A5197" t="s">
        <v>13357</v>
      </c>
      <c r="B5197" s="8" t="s">
        <v>13358</v>
      </c>
      <c r="C5197" s="8" t="s">
        <v>13500</v>
      </c>
      <c r="D5197" s="8" t="s">
        <v>13499</v>
      </c>
      <c r="E5197" s="8" t="s">
        <v>13501</v>
      </c>
      <c r="F5197" t="str">
        <f t="shared" si="81"/>
        <v>Sul</v>
      </c>
      <c r="G5197" s="11">
        <v>0.67847727348601439</v>
      </c>
      <c r="H5197" s="8" t="s">
        <v>16004</v>
      </c>
    </row>
    <row r="5198" spans="1:8" ht="14.65" customHeight="1" x14ac:dyDescent="0.25">
      <c r="A5198" t="s">
        <v>13357</v>
      </c>
      <c r="B5198" s="8" t="s">
        <v>13358</v>
      </c>
      <c r="C5198" s="8" t="s">
        <v>13674</v>
      </c>
      <c r="D5198" s="8" t="s">
        <v>13673</v>
      </c>
      <c r="E5198" s="8" t="s">
        <v>13675</v>
      </c>
      <c r="F5198" t="str">
        <f t="shared" si="81"/>
        <v>Sul</v>
      </c>
      <c r="G5198" s="11">
        <v>0.6787020977880045</v>
      </c>
      <c r="H5198" s="8" t="s">
        <v>16004</v>
      </c>
    </row>
    <row r="5199" spans="1:8" ht="14.65" customHeight="1" x14ac:dyDescent="0.25">
      <c r="A5199" t="s">
        <v>11616</v>
      </c>
      <c r="B5199" s="8" t="s">
        <v>3680</v>
      </c>
      <c r="C5199" s="8" t="s">
        <v>12466</v>
      </c>
      <c r="D5199" s="8" t="s">
        <v>12465</v>
      </c>
      <c r="E5199" s="8" t="s">
        <v>12467</v>
      </c>
      <c r="F5199" t="str">
        <f t="shared" si="81"/>
        <v>Sul</v>
      </c>
      <c r="G5199" s="11">
        <v>0.67991985915840303</v>
      </c>
      <c r="H5199" s="8" t="s">
        <v>16004</v>
      </c>
    </row>
    <row r="5200" spans="1:8" ht="14.65" customHeight="1" x14ac:dyDescent="0.25">
      <c r="A5200" t="s">
        <v>13357</v>
      </c>
      <c r="B5200" s="8" t="s">
        <v>13358</v>
      </c>
      <c r="C5200" s="8" t="s">
        <v>13645</v>
      </c>
      <c r="D5200" s="8" t="s">
        <v>13644</v>
      </c>
      <c r="E5200" s="8" t="s">
        <v>13646</v>
      </c>
      <c r="F5200" t="str">
        <f t="shared" si="81"/>
        <v>Sul</v>
      </c>
      <c r="G5200" s="11">
        <v>0.68155307538719956</v>
      </c>
      <c r="H5200" s="8" t="s">
        <v>16004</v>
      </c>
    </row>
    <row r="5201" spans="1:8" ht="14.65" customHeight="1" x14ac:dyDescent="0.25">
      <c r="A5201" t="s">
        <v>13357</v>
      </c>
      <c r="B5201" s="8" t="s">
        <v>13358</v>
      </c>
      <c r="C5201" s="8" t="s">
        <v>14300</v>
      </c>
      <c r="D5201" s="8" t="s">
        <v>14299</v>
      </c>
      <c r="E5201" s="8" t="s">
        <v>14301</v>
      </c>
      <c r="F5201" t="str">
        <f t="shared" si="81"/>
        <v>Sul</v>
      </c>
      <c r="G5201" s="11">
        <v>0.6819906312083267</v>
      </c>
      <c r="H5201" s="8" t="s">
        <v>16004</v>
      </c>
    </row>
    <row r="5202" spans="1:8" ht="14.65" customHeight="1" x14ac:dyDescent="0.25">
      <c r="A5202" t="s">
        <v>13357</v>
      </c>
      <c r="B5202" s="8" t="s">
        <v>13358</v>
      </c>
      <c r="C5202" s="8" t="s">
        <v>14686</v>
      </c>
      <c r="D5202" s="8" t="s">
        <v>14685</v>
      </c>
      <c r="E5202" s="8" t="s">
        <v>14687</v>
      </c>
      <c r="F5202" t="str">
        <f t="shared" si="81"/>
        <v>Sul</v>
      </c>
      <c r="G5202" s="11">
        <v>0.68244266235559947</v>
      </c>
      <c r="H5202" s="8" t="s">
        <v>16004</v>
      </c>
    </row>
    <row r="5203" spans="1:8" ht="14.65" customHeight="1" x14ac:dyDescent="0.25">
      <c r="A5203" t="s">
        <v>13357</v>
      </c>
      <c r="B5203" s="8" t="s">
        <v>13358</v>
      </c>
      <c r="C5203" s="8" t="s">
        <v>14017</v>
      </c>
      <c r="D5203" s="8" t="s">
        <v>3775</v>
      </c>
      <c r="E5203" s="8" t="s">
        <v>14018</v>
      </c>
      <c r="F5203" t="str">
        <f t="shared" si="81"/>
        <v>Sul</v>
      </c>
      <c r="G5203" s="11">
        <v>0.68277785187942264</v>
      </c>
      <c r="H5203" s="8" t="s">
        <v>16004</v>
      </c>
    </row>
    <row r="5204" spans="1:8" ht="14.65" customHeight="1" x14ac:dyDescent="0.25">
      <c r="A5204" t="s">
        <v>13357</v>
      </c>
      <c r="B5204" s="8" t="s">
        <v>13358</v>
      </c>
      <c r="C5204" s="8" t="s">
        <v>14282</v>
      </c>
      <c r="D5204" s="8" t="s">
        <v>14281</v>
      </c>
      <c r="E5204" s="8" t="s">
        <v>14283</v>
      </c>
      <c r="F5204" t="str">
        <f t="shared" si="81"/>
        <v>Sul</v>
      </c>
      <c r="G5204" s="11">
        <v>0.68366883326238626</v>
      </c>
      <c r="H5204" s="8" t="s">
        <v>16004</v>
      </c>
    </row>
    <row r="5205" spans="1:8" ht="14.65" customHeight="1" x14ac:dyDescent="0.25">
      <c r="A5205" t="s">
        <v>12625</v>
      </c>
      <c r="B5205" s="8" t="s">
        <v>12626</v>
      </c>
      <c r="C5205" s="8" t="s">
        <v>12827</v>
      </c>
      <c r="D5205" s="8" t="s">
        <v>3011</v>
      </c>
      <c r="E5205" s="8" t="s">
        <v>12662</v>
      </c>
      <c r="F5205" t="str">
        <f t="shared" si="81"/>
        <v>Sul</v>
      </c>
      <c r="G5205" s="11">
        <v>0.68468402639275849</v>
      </c>
      <c r="H5205" s="8" t="s">
        <v>16004</v>
      </c>
    </row>
    <row r="5206" spans="1:8" ht="14.65" customHeight="1" x14ac:dyDescent="0.25">
      <c r="A5206" t="s">
        <v>13357</v>
      </c>
      <c r="B5206" s="8" t="s">
        <v>13358</v>
      </c>
      <c r="C5206" s="8" t="s">
        <v>14366</v>
      </c>
      <c r="D5206" s="8" t="s">
        <v>14365</v>
      </c>
      <c r="E5206" s="8" t="s">
        <v>14367</v>
      </c>
      <c r="F5206" t="str">
        <f t="shared" si="81"/>
        <v>Sul</v>
      </c>
      <c r="G5206" s="11">
        <v>0.68535924423426509</v>
      </c>
      <c r="H5206" s="8" t="s">
        <v>16004</v>
      </c>
    </row>
    <row r="5207" spans="1:8" ht="14.65" customHeight="1" x14ac:dyDescent="0.25">
      <c r="A5207" t="s">
        <v>11616</v>
      </c>
      <c r="B5207" s="8" t="s">
        <v>3680</v>
      </c>
      <c r="C5207" s="8" t="s">
        <v>12069</v>
      </c>
      <c r="D5207" s="8" t="s">
        <v>12068</v>
      </c>
      <c r="E5207" s="8" t="s">
        <v>12070</v>
      </c>
      <c r="F5207" t="str">
        <f t="shared" si="81"/>
        <v>Sul</v>
      </c>
      <c r="G5207" s="11">
        <v>0.68623610783355504</v>
      </c>
      <c r="H5207" s="8" t="s">
        <v>16004</v>
      </c>
    </row>
    <row r="5208" spans="1:8" ht="14.65" customHeight="1" x14ac:dyDescent="0.25">
      <c r="A5208" t="s">
        <v>13357</v>
      </c>
      <c r="B5208" s="8" t="s">
        <v>13358</v>
      </c>
      <c r="C5208" s="8" t="s">
        <v>13816</v>
      </c>
      <c r="D5208" s="8" t="s">
        <v>3657</v>
      </c>
      <c r="E5208" s="8" t="s">
        <v>13817</v>
      </c>
      <c r="F5208" t="str">
        <f t="shared" si="81"/>
        <v>Sul</v>
      </c>
      <c r="G5208" s="11">
        <v>0.6879690762007481</v>
      </c>
      <c r="H5208" s="8" t="s">
        <v>16004</v>
      </c>
    </row>
    <row r="5209" spans="1:8" ht="14.65" customHeight="1" x14ac:dyDescent="0.25">
      <c r="A5209" t="s">
        <v>12625</v>
      </c>
      <c r="B5209" s="8" t="s">
        <v>12626</v>
      </c>
      <c r="C5209" s="8" t="s">
        <v>13080</v>
      </c>
      <c r="D5209" s="8" t="s">
        <v>13079</v>
      </c>
      <c r="E5209" s="8" t="s">
        <v>13081</v>
      </c>
      <c r="F5209" t="str">
        <f t="shared" si="81"/>
        <v>Sul</v>
      </c>
      <c r="G5209" s="11">
        <v>0.68862908280782009</v>
      </c>
      <c r="H5209" s="8" t="s">
        <v>16004</v>
      </c>
    </row>
    <row r="5210" spans="1:8" ht="14.65" customHeight="1" x14ac:dyDescent="0.25">
      <c r="A5210" t="s">
        <v>12625</v>
      </c>
      <c r="B5210" s="8" t="s">
        <v>12626</v>
      </c>
      <c r="C5210" s="8" t="s">
        <v>12644</v>
      </c>
      <c r="D5210" s="8" t="s">
        <v>2830</v>
      </c>
      <c r="E5210" s="8" t="s">
        <v>12645</v>
      </c>
      <c r="F5210" t="str">
        <f t="shared" si="81"/>
        <v>Sul</v>
      </c>
      <c r="G5210" s="11">
        <v>0.69042816840704291</v>
      </c>
      <c r="H5210" s="8" t="s">
        <v>16004</v>
      </c>
    </row>
    <row r="5211" spans="1:8" ht="14.65" customHeight="1" x14ac:dyDescent="0.25">
      <c r="A5211" t="s">
        <v>13357</v>
      </c>
      <c r="B5211" s="8" t="s">
        <v>13358</v>
      </c>
      <c r="C5211" s="8" t="s">
        <v>14453</v>
      </c>
      <c r="D5211" s="8" t="s">
        <v>14452</v>
      </c>
      <c r="E5211" s="8" t="s">
        <v>14454</v>
      </c>
      <c r="F5211" t="str">
        <f t="shared" si="81"/>
        <v>Sul</v>
      </c>
      <c r="G5211" s="11">
        <v>0.69118795564540603</v>
      </c>
      <c r="H5211" s="8" t="s">
        <v>16004</v>
      </c>
    </row>
    <row r="5212" spans="1:8" ht="14.65" customHeight="1" x14ac:dyDescent="0.25">
      <c r="A5212" t="s">
        <v>12625</v>
      </c>
      <c r="B5212" s="8" t="s">
        <v>12626</v>
      </c>
      <c r="C5212" s="8" t="s">
        <v>13017</v>
      </c>
      <c r="D5212" s="8" t="s">
        <v>3249</v>
      </c>
      <c r="E5212" s="8" t="s">
        <v>13018</v>
      </c>
      <c r="F5212" t="str">
        <f t="shared" si="81"/>
        <v>Sul</v>
      </c>
      <c r="G5212" s="11">
        <v>0.69217330529711496</v>
      </c>
      <c r="H5212" s="8" t="s">
        <v>16004</v>
      </c>
    </row>
    <row r="5213" spans="1:8" ht="14.65" customHeight="1" x14ac:dyDescent="0.25">
      <c r="A5213" t="s">
        <v>11616</v>
      </c>
      <c r="B5213" s="8" t="s">
        <v>3680</v>
      </c>
      <c r="C5213" s="8" t="s">
        <v>12418</v>
      </c>
      <c r="D5213" s="8" t="s">
        <v>12417</v>
      </c>
      <c r="E5213" s="8" t="s">
        <v>12419</v>
      </c>
      <c r="F5213" t="str">
        <f t="shared" si="81"/>
        <v>Sul</v>
      </c>
      <c r="G5213" s="11">
        <v>0.69300985991321939</v>
      </c>
      <c r="H5213" s="8" t="s">
        <v>16004</v>
      </c>
    </row>
    <row r="5214" spans="1:8" ht="14.65" customHeight="1" x14ac:dyDescent="0.25">
      <c r="A5214" t="s">
        <v>13357</v>
      </c>
      <c r="B5214" s="8" t="s">
        <v>13358</v>
      </c>
      <c r="C5214" s="8" t="s">
        <v>13911</v>
      </c>
      <c r="D5214" s="8" t="s">
        <v>3713</v>
      </c>
      <c r="E5214" s="8" t="s">
        <v>13912</v>
      </c>
      <c r="F5214" t="str">
        <f t="shared" si="81"/>
        <v>Sul</v>
      </c>
      <c r="G5214" s="11">
        <v>0.69365173566210137</v>
      </c>
      <c r="H5214" s="8" t="s">
        <v>16004</v>
      </c>
    </row>
    <row r="5215" spans="1:8" ht="14.65" customHeight="1" x14ac:dyDescent="0.25">
      <c r="A5215" t="s">
        <v>13357</v>
      </c>
      <c r="B5215" s="8" t="s">
        <v>13358</v>
      </c>
      <c r="C5215" s="8" t="s">
        <v>13983</v>
      </c>
      <c r="D5215" s="8" t="s">
        <v>13982</v>
      </c>
      <c r="E5215" s="8" t="s">
        <v>13984</v>
      </c>
      <c r="F5215" t="str">
        <f t="shared" si="81"/>
        <v>Sul</v>
      </c>
      <c r="G5215" s="11">
        <v>0.6937450482618186</v>
      </c>
      <c r="H5215" s="8" t="s">
        <v>16004</v>
      </c>
    </row>
    <row r="5216" spans="1:8" ht="14.65" customHeight="1" x14ac:dyDescent="0.25">
      <c r="A5216" t="s">
        <v>13357</v>
      </c>
      <c r="B5216" s="8" t="s">
        <v>13358</v>
      </c>
      <c r="C5216" s="8" t="s">
        <v>13561</v>
      </c>
      <c r="D5216" s="8" t="s">
        <v>13560</v>
      </c>
      <c r="E5216" s="8" t="s">
        <v>13562</v>
      </c>
      <c r="F5216" t="str">
        <f t="shared" si="81"/>
        <v>Sul</v>
      </c>
      <c r="G5216" s="11">
        <v>0.69393990284293794</v>
      </c>
      <c r="H5216" s="8" t="s">
        <v>16004</v>
      </c>
    </row>
    <row r="5217" spans="1:8" ht="14.65" customHeight="1" x14ac:dyDescent="0.25">
      <c r="A5217" t="s">
        <v>11616</v>
      </c>
      <c r="B5217" s="8" t="s">
        <v>3680</v>
      </c>
      <c r="C5217" s="8" t="s">
        <v>11916</v>
      </c>
      <c r="D5217" s="8" t="s">
        <v>2618</v>
      </c>
      <c r="E5217" s="8" t="s">
        <v>11917</v>
      </c>
      <c r="F5217" t="str">
        <f t="shared" si="81"/>
        <v>Sul</v>
      </c>
      <c r="G5217" s="11">
        <v>0.69889044798763067</v>
      </c>
      <c r="H5217" s="8" t="s">
        <v>16004</v>
      </c>
    </row>
    <row r="5218" spans="1:8" ht="14.65" customHeight="1" x14ac:dyDescent="0.25">
      <c r="A5218" t="s">
        <v>12625</v>
      </c>
      <c r="B5218" s="8" t="s">
        <v>12626</v>
      </c>
      <c r="C5218" s="8" t="s">
        <v>12739</v>
      </c>
      <c r="D5218" s="8" t="s">
        <v>12738</v>
      </c>
      <c r="E5218" s="8" t="s">
        <v>12740</v>
      </c>
      <c r="F5218" t="str">
        <f t="shared" si="81"/>
        <v>Sul</v>
      </c>
      <c r="G5218" s="11">
        <v>0.69991816289268549</v>
      </c>
      <c r="H5218" s="8" t="s">
        <v>16004</v>
      </c>
    </row>
    <row r="5219" spans="1:8" ht="14.65" customHeight="1" x14ac:dyDescent="0.25">
      <c r="A5219" t="s">
        <v>12625</v>
      </c>
      <c r="B5219" s="8" t="s">
        <v>12626</v>
      </c>
      <c r="C5219" s="8" t="s">
        <v>12967</v>
      </c>
      <c r="D5219" s="8" t="s">
        <v>12966</v>
      </c>
      <c r="E5219" s="8" t="s">
        <v>10578</v>
      </c>
      <c r="F5219" t="str">
        <f t="shared" si="81"/>
        <v>Sul</v>
      </c>
      <c r="G5219" s="11">
        <v>0.70003329301245509</v>
      </c>
      <c r="H5219" s="8" t="s">
        <v>16004</v>
      </c>
    </row>
    <row r="5220" spans="1:8" ht="14.65" customHeight="1" x14ac:dyDescent="0.25">
      <c r="A5220" t="s">
        <v>12625</v>
      </c>
      <c r="B5220" s="8" t="s">
        <v>12626</v>
      </c>
      <c r="C5220" s="8" t="s">
        <v>12712</v>
      </c>
      <c r="D5220" s="8" t="s">
        <v>2910</v>
      </c>
      <c r="E5220" s="8" t="s">
        <v>12713</v>
      </c>
      <c r="F5220" t="str">
        <f t="shared" si="81"/>
        <v>Sul</v>
      </c>
      <c r="G5220" s="11">
        <v>0.70152603362104204</v>
      </c>
      <c r="H5220" s="8" t="s">
        <v>16004</v>
      </c>
    </row>
    <row r="5221" spans="1:8" ht="14.65" customHeight="1" x14ac:dyDescent="0.25">
      <c r="A5221" t="s">
        <v>13357</v>
      </c>
      <c r="B5221" s="8" t="s">
        <v>13358</v>
      </c>
      <c r="C5221" s="8" t="s">
        <v>13810</v>
      </c>
      <c r="D5221" s="8" t="s">
        <v>13809</v>
      </c>
      <c r="E5221" s="8" t="s">
        <v>13811</v>
      </c>
      <c r="F5221" t="str">
        <f t="shared" si="81"/>
        <v>Sul</v>
      </c>
      <c r="G5221" s="11">
        <v>0.70212822370752392</v>
      </c>
      <c r="H5221" s="8" t="s">
        <v>16004</v>
      </c>
    </row>
    <row r="5222" spans="1:8" ht="14.65" customHeight="1" x14ac:dyDescent="0.25">
      <c r="A5222" t="s">
        <v>11616</v>
      </c>
      <c r="B5222" s="8" t="s">
        <v>3680</v>
      </c>
      <c r="C5222" s="8" t="s">
        <v>11935</v>
      </c>
      <c r="D5222" s="8" t="s">
        <v>2640</v>
      </c>
      <c r="E5222" s="8" t="s">
        <v>11936</v>
      </c>
      <c r="F5222" t="str">
        <f t="shared" si="81"/>
        <v>Sul</v>
      </c>
      <c r="G5222" s="11">
        <v>0.70342685870253552</v>
      </c>
      <c r="H5222" s="8" t="s">
        <v>16004</v>
      </c>
    </row>
    <row r="5223" spans="1:8" ht="14.65" customHeight="1" x14ac:dyDescent="0.25">
      <c r="A5223" t="s">
        <v>11616</v>
      </c>
      <c r="B5223" s="8" t="s">
        <v>3680</v>
      </c>
      <c r="C5223" s="8" t="s">
        <v>11982</v>
      </c>
      <c r="D5223" s="8" t="s">
        <v>2737</v>
      </c>
      <c r="E5223" s="8" t="s">
        <v>4808</v>
      </c>
      <c r="F5223" t="str">
        <f t="shared" si="81"/>
        <v>Sul</v>
      </c>
      <c r="G5223" s="11">
        <v>0.70351926709894863</v>
      </c>
      <c r="H5223" s="8" t="s">
        <v>16004</v>
      </c>
    </row>
    <row r="5224" spans="1:8" ht="14.65" customHeight="1" x14ac:dyDescent="0.25">
      <c r="A5224" t="s">
        <v>11616</v>
      </c>
      <c r="B5224" s="8" t="s">
        <v>3680</v>
      </c>
      <c r="C5224" s="8" t="s">
        <v>11711</v>
      </c>
      <c r="D5224" s="8" t="s">
        <v>2338</v>
      </c>
      <c r="E5224" s="8" t="s">
        <v>11712</v>
      </c>
      <c r="F5224" t="str">
        <f t="shared" si="81"/>
        <v>Sul</v>
      </c>
      <c r="G5224" s="11">
        <v>0.70382086280933398</v>
      </c>
      <c r="H5224" s="8" t="s">
        <v>16004</v>
      </c>
    </row>
    <row r="5225" spans="1:8" ht="14.65" customHeight="1" x14ac:dyDescent="0.25">
      <c r="A5225" t="s">
        <v>13357</v>
      </c>
      <c r="B5225" s="8" t="s">
        <v>13358</v>
      </c>
      <c r="C5225" s="8" t="s">
        <v>13822</v>
      </c>
      <c r="D5225" s="8" t="s">
        <v>13821</v>
      </c>
      <c r="E5225" s="8" t="s">
        <v>13823</v>
      </c>
      <c r="F5225" t="str">
        <f t="shared" si="81"/>
        <v>Sul</v>
      </c>
      <c r="G5225" s="11">
        <v>0.70435643645715207</v>
      </c>
      <c r="H5225" s="8" t="s">
        <v>16004</v>
      </c>
    </row>
    <row r="5226" spans="1:8" ht="14.65" customHeight="1" x14ac:dyDescent="0.25">
      <c r="A5226" t="s">
        <v>13357</v>
      </c>
      <c r="B5226" s="8" t="s">
        <v>13358</v>
      </c>
      <c r="C5226" s="8" t="s">
        <v>14348</v>
      </c>
      <c r="D5226" s="8" t="s">
        <v>14347</v>
      </c>
      <c r="E5226" s="8" t="s">
        <v>13604</v>
      </c>
      <c r="F5226" t="str">
        <f t="shared" si="81"/>
        <v>Sul</v>
      </c>
      <c r="G5226" s="11">
        <v>0.70532428146272008</v>
      </c>
      <c r="H5226" s="8" t="s">
        <v>16004</v>
      </c>
    </row>
    <row r="5227" spans="1:8" ht="14.65" customHeight="1" x14ac:dyDescent="0.25">
      <c r="A5227" t="s">
        <v>11616</v>
      </c>
      <c r="B5227" s="8" t="s">
        <v>3680</v>
      </c>
      <c r="C5227" s="8" t="s">
        <v>12298</v>
      </c>
      <c r="D5227" s="8" t="s">
        <v>1444</v>
      </c>
      <c r="E5227" s="8" t="s">
        <v>12299</v>
      </c>
      <c r="F5227" t="str">
        <f t="shared" si="81"/>
        <v>Sul</v>
      </c>
      <c r="G5227" s="11">
        <v>0.70545553291499585</v>
      </c>
      <c r="H5227" s="8" t="s">
        <v>16004</v>
      </c>
    </row>
    <row r="5228" spans="1:8" ht="14.65" customHeight="1" x14ac:dyDescent="0.25">
      <c r="A5228" t="s">
        <v>12625</v>
      </c>
      <c r="B5228" s="8" t="s">
        <v>12626</v>
      </c>
      <c r="C5228" s="8" t="s">
        <v>13041</v>
      </c>
      <c r="D5228" s="8" t="s">
        <v>13040</v>
      </c>
      <c r="E5228" s="8" t="s">
        <v>13042</v>
      </c>
      <c r="F5228" t="str">
        <f t="shared" si="81"/>
        <v>Sul</v>
      </c>
      <c r="G5228" s="11">
        <v>0.70661044177769161</v>
      </c>
      <c r="H5228" s="8" t="s">
        <v>16004</v>
      </c>
    </row>
    <row r="5229" spans="1:8" ht="14.65" customHeight="1" x14ac:dyDescent="0.25">
      <c r="A5229" t="s">
        <v>11616</v>
      </c>
      <c r="B5229" s="8" t="s">
        <v>3680</v>
      </c>
      <c r="C5229" s="8" t="s">
        <v>12449</v>
      </c>
      <c r="D5229" s="8" t="s">
        <v>12448</v>
      </c>
      <c r="E5229" s="8" t="s">
        <v>12450</v>
      </c>
      <c r="F5229" t="str">
        <f t="shared" si="81"/>
        <v>Sul</v>
      </c>
      <c r="G5229" s="11">
        <v>0.70666848013949279</v>
      </c>
      <c r="H5229" s="8" t="s">
        <v>16004</v>
      </c>
    </row>
    <row r="5230" spans="1:8" ht="14.65" customHeight="1" x14ac:dyDescent="0.25">
      <c r="A5230" t="s">
        <v>11616</v>
      </c>
      <c r="B5230" s="8" t="s">
        <v>3680</v>
      </c>
      <c r="C5230" s="8" t="s">
        <v>11821</v>
      </c>
      <c r="D5230" s="8" t="s">
        <v>2519</v>
      </c>
      <c r="E5230" s="8" t="s">
        <v>11822</v>
      </c>
      <c r="F5230" t="str">
        <f t="shared" si="81"/>
        <v>Sul</v>
      </c>
      <c r="G5230" s="11">
        <v>0.70824898667248004</v>
      </c>
      <c r="H5230" s="8" t="s">
        <v>16004</v>
      </c>
    </row>
    <row r="5231" spans="1:8" ht="14.65" customHeight="1" x14ac:dyDescent="0.25">
      <c r="A5231" t="s">
        <v>13357</v>
      </c>
      <c r="B5231" s="8" t="s">
        <v>13358</v>
      </c>
      <c r="C5231" s="8" t="s">
        <v>14267</v>
      </c>
      <c r="D5231" s="8" t="s">
        <v>14266</v>
      </c>
      <c r="E5231" s="8" t="s">
        <v>14268</v>
      </c>
      <c r="F5231" t="str">
        <f t="shared" si="81"/>
        <v>Sul</v>
      </c>
      <c r="G5231" s="11">
        <v>0.71137509218269845</v>
      </c>
      <c r="H5231" s="8" t="s">
        <v>16004</v>
      </c>
    </row>
    <row r="5232" spans="1:8" ht="14.65" customHeight="1" x14ac:dyDescent="0.25">
      <c r="A5232" t="s">
        <v>11616</v>
      </c>
      <c r="B5232" s="8" t="s">
        <v>3680</v>
      </c>
      <c r="C5232" s="8" t="s">
        <v>11697</v>
      </c>
      <c r="D5232" s="8" t="s">
        <v>1101</v>
      </c>
      <c r="E5232" s="8" t="s">
        <v>11698</v>
      </c>
      <c r="F5232" t="str">
        <f t="shared" si="81"/>
        <v>Sul</v>
      </c>
      <c r="G5232" s="11">
        <v>0.71293590142937269</v>
      </c>
      <c r="H5232" s="8" t="s">
        <v>16004</v>
      </c>
    </row>
    <row r="5233" spans="1:8" ht="14.65" customHeight="1" x14ac:dyDescent="0.25">
      <c r="A5233" t="s">
        <v>11616</v>
      </c>
      <c r="B5233" s="8" t="s">
        <v>3680</v>
      </c>
      <c r="C5233" s="8" t="s">
        <v>12182</v>
      </c>
      <c r="D5233" s="8" t="s">
        <v>12181</v>
      </c>
      <c r="E5233" s="8" t="s">
        <v>12183</v>
      </c>
      <c r="F5233" t="str">
        <f t="shared" si="81"/>
        <v>Sul</v>
      </c>
      <c r="G5233" s="11">
        <v>0.71437130007180727</v>
      </c>
      <c r="H5233" s="8" t="s">
        <v>16004</v>
      </c>
    </row>
    <row r="5234" spans="1:8" ht="14.65" customHeight="1" x14ac:dyDescent="0.25">
      <c r="A5234" t="s">
        <v>11616</v>
      </c>
      <c r="B5234" s="8" t="s">
        <v>3680</v>
      </c>
      <c r="C5234" s="8" t="s">
        <v>11873</v>
      </c>
      <c r="D5234" s="8" t="s">
        <v>1220</v>
      </c>
      <c r="E5234" s="8" t="s">
        <v>11725</v>
      </c>
      <c r="F5234" t="str">
        <f t="shared" si="81"/>
        <v>Sul</v>
      </c>
      <c r="G5234" s="11">
        <v>0.71578773041690957</v>
      </c>
      <c r="H5234" s="8" t="s">
        <v>16004</v>
      </c>
    </row>
    <row r="5235" spans="1:8" ht="14.65" customHeight="1" x14ac:dyDescent="0.25">
      <c r="A5235" t="s">
        <v>13357</v>
      </c>
      <c r="B5235" s="8" t="s">
        <v>13358</v>
      </c>
      <c r="C5235" s="8" t="s">
        <v>13497</v>
      </c>
      <c r="D5235" s="8" t="s">
        <v>3461</v>
      </c>
      <c r="E5235" s="8" t="s">
        <v>13498</v>
      </c>
      <c r="F5235" t="str">
        <f t="shared" si="81"/>
        <v>Sul</v>
      </c>
      <c r="G5235" s="11">
        <v>0.71647620755485353</v>
      </c>
      <c r="H5235" s="8" t="s">
        <v>16004</v>
      </c>
    </row>
    <row r="5236" spans="1:8" ht="14.65" customHeight="1" x14ac:dyDescent="0.25">
      <c r="A5236" t="s">
        <v>13357</v>
      </c>
      <c r="B5236" s="8" t="s">
        <v>13358</v>
      </c>
      <c r="C5236" s="8" t="s">
        <v>14399</v>
      </c>
      <c r="D5236" s="8" t="s">
        <v>14398</v>
      </c>
      <c r="E5236" s="8" t="s">
        <v>14400</v>
      </c>
      <c r="F5236" t="str">
        <f t="shared" si="81"/>
        <v>Sul</v>
      </c>
      <c r="G5236" s="11">
        <v>0.71865967590769919</v>
      </c>
      <c r="H5236" s="8" t="s">
        <v>16004</v>
      </c>
    </row>
    <row r="5237" spans="1:8" ht="14.65" customHeight="1" x14ac:dyDescent="0.25">
      <c r="A5237" t="s">
        <v>12625</v>
      </c>
      <c r="B5237" s="8" t="s">
        <v>12626</v>
      </c>
      <c r="C5237" s="8" t="s">
        <v>12940</v>
      </c>
      <c r="D5237" s="8" t="s">
        <v>3151</v>
      </c>
      <c r="E5237" s="8" t="s">
        <v>12941</v>
      </c>
      <c r="F5237" t="str">
        <f t="shared" si="81"/>
        <v>Sul</v>
      </c>
      <c r="G5237" s="11">
        <v>0.71945912024546688</v>
      </c>
      <c r="H5237" s="8" t="s">
        <v>16004</v>
      </c>
    </row>
    <row r="5238" spans="1:8" ht="14.65" customHeight="1" x14ac:dyDescent="0.25">
      <c r="A5238" t="s">
        <v>11616</v>
      </c>
      <c r="B5238" s="8" t="s">
        <v>3680</v>
      </c>
      <c r="C5238" s="8" t="s">
        <v>11877</v>
      </c>
      <c r="D5238" s="8" t="s">
        <v>1223</v>
      </c>
      <c r="E5238" s="8" t="s">
        <v>11878</v>
      </c>
      <c r="F5238" t="str">
        <f t="shared" si="81"/>
        <v>Sul</v>
      </c>
      <c r="G5238" s="11">
        <v>0.71982441534055952</v>
      </c>
      <c r="H5238" s="8" t="s">
        <v>16004</v>
      </c>
    </row>
    <row r="5239" spans="1:8" ht="14.65" customHeight="1" x14ac:dyDescent="0.25">
      <c r="A5239" t="s">
        <v>12625</v>
      </c>
      <c r="B5239" s="8" t="s">
        <v>12626</v>
      </c>
      <c r="C5239" s="8" t="s">
        <v>13130</v>
      </c>
      <c r="D5239" s="8" t="s">
        <v>13129</v>
      </c>
      <c r="E5239" s="8" t="s">
        <v>13131</v>
      </c>
      <c r="F5239" t="str">
        <f t="shared" si="81"/>
        <v>Sul</v>
      </c>
      <c r="G5239" s="11">
        <v>0.72145694263515914</v>
      </c>
      <c r="H5239" s="8" t="s">
        <v>16004</v>
      </c>
    </row>
    <row r="5240" spans="1:8" ht="14.65" customHeight="1" x14ac:dyDescent="0.25">
      <c r="A5240" t="s">
        <v>13357</v>
      </c>
      <c r="B5240" s="8" t="s">
        <v>13358</v>
      </c>
      <c r="C5240" s="8" t="s">
        <v>13451</v>
      </c>
      <c r="D5240" s="8" t="s">
        <v>3416</v>
      </c>
      <c r="E5240" s="8" t="s">
        <v>13452</v>
      </c>
      <c r="F5240" t="str">
        <f t="shared" si="81"/>
        <v>Sul</v>
      </c>
      <c r="G5240" s="11">
        <v>0.72181968748014336</v>
      </c>
      <c r="H5240" s="8" t="s">
        <v>16004</v>
      </c>
    </row>
    <row r="5241" spans="1:8" ht="14.65" customHeight="1" x14ac:dyDescent="0.25">
      <c r="A5241" t="s">
        <v>12625</v>
      </c>
      <c r="B5241" s="8" t="s">
        <v>12626</v>
      </c>
      <c r="C5241" s="8" t="s">
        <v>13199</v>
      </c>
      <c r="D5241" s="8" t="s">
        <v>13198</v>
      </c>
      <c r="E5241" s="8" t="s">
        <v>13200</v>
      </c>
      <c r="F5241" t="str">
        <f t="shared" si="81"/>
        <v>Sul</v>
      </c>
      <c r="G5241" s="11">
        <v>0.72335640685782177</v>
      </c>
      <c r="H5241" s="8" t="s">
        <v>16004</v>
      </c>
    </row>
    <row r="5242" spans="1:8" ht="14.65" customHeight="1" x14ac:dyDescent="0.25">
      <c r="A5242" t="s">
        <v>11616</v>
      </c>
      <c r="B5242" s="8" t="s">
        <v>3680</v>
      </c>
      <c r="C5242" s="8" t="s">
        <v>11774</v>
      </c>
      <c r="D5242" s="8" t="s">
        <v>11773</v>
      </c>
      <c r="E5242" s="8" t="s">
        <v>11775</v>
      </c>
      <c r="F5242" t="str">
        <f t="shared" si="81"/>
        <v>Sul</v>
      </c>
      <c r="G5242" s="11">
        <v>0.72343507357993042</v>
      </c>
      <c r="H5242" s="8" t="s">
        <v>16004</v>
      </c>
    </row>
    <row r="5243" spans="1:8" ht="14.65" customHeight="1" x14ac:dyDescent="0.25">
      <c r="A5243" t="s">
        <v>12625</v>
      </c>
      <c r="B5243" s="8" t="s">
        <v>12626</v>
      </c>
      <c r="C5243" s="8" t="s">
        <v>12858</v>
      </c>
      <c r="D5243" s="8" t="s">
        <v>12857</v>
      </c>
      <c r="E5243" s="8" t="s">
        <v>6039</v>
      </c>
      <c r="F5243" t="str">
        <f t="shared" si="81"/>
        <v>Sul</v>
      </c>
      <c r="G5243" s="11">
        <v>0.72354515378705453</v>
      </c>
      <c r="H5243" s="8" t="s">
        <v>16004</v>
      </c>
    </row>
    <row r="5244" spans="1:8" ht="14.65" customHeight="1" x14ac:dyDescent="0.25">
      <c r="A5244" t="s">
        <v>13357</v>
      </c>
      <c r="B5244" s="8" t="s">
        <v>13358</v>
      </c>
      <c r="C5244" s="8" t="s">
        <v>14388</v>
      </c>
      <c r="D5244" s="8" t="s">
        <v>14387</v>
      </c>
      <c r="E5244" s="8" t="s">
        <v>14389</v>
      </c>
      <c r="F5244" t="str">
        <f t="shared" si="81"/>
        <v>Sul</v>
      </c>
      <c r="G5244" s="11">
        <v>0.72441236339828163</v>
      </c>
      <c r="H5244" s="8" t="s">
        <v>16004</v>
      </c>
    </row>
    <row r="5245" spans="1:8" ht="14.65" customHeight="1" x14ac:dyDescent="0.25">
      <c r="A5245" t="s">
        <v>11616</v>
      </c>
      <c r="B5245" s="8" t="s">
        <v>3680</v>
      </c>
      <c r="C5245" s="8" t="s">
        <v>11799</v>
      </c>
      <c r="D5245" s="8" t="s">
        <v>2448</v>
      </c>
      <c r="E5245" s="8" t="s">
        <v>11800</v>
      </c>
      <c r="F5245" t="str">
        <f t="shared" si="81"/>
        <v>Sul</v>
      </c>
      <c r="G5245" s="11">
        <v>0.72587268505672753</v>
      </c>
      <c r="H5245" s="8" t="s">
        <v>16004</v>
      </c>
    </row>
    <row r="5246" spans="1:8" ht="14.65" customHeight="1" x14ac:dyDescent="0.25">
      <c r="A5246" t="s">
        <v>13357</v>
      </c>
      <c r="B5246" s="8" t="s">
        <v>13358</v>
      </c>
      <c r="C5246" s="8" t="s">
        <v>13895</v>
      </c>
      <c r="D5246" s="8" t="s">
        <v>13894</v>
      </c>
      <c r="E5246" s="8" t="s">
        <v>13896</v>
      </c>
      <c r="F5246" t="str">
        <f t="shared" si="81"/>
        <v>Sul</v>
      </c>
      <c r="G5246" s="11">
        <v>0.72659060663916208</v>
      </c>
      <c r="H5246" s="8" t="s">
        <v>16004</v>
      </c>
    </row>
    <row r="5247" spans="1:8" ht="14.65" customHeight="1" x14ac:dyDescent="0.25">
      <c r="A5247" t="s">
        <v>13357</v>
      </c>
      <c r="B5247" s="8" t="s">
        <v>13358</v>
      </c>
      <c r="C5247" s="8" t="s">
        <v>14602</v>
      </c>
      <c r="D5247" s="8" t="s">
        <v>14601</v>
      </c>
      <c r="E5247" s="8" t="s">
        <v>14603</v>
      </c>
      <c r="F5247" t="str">
        <f t="shared" si="81"/>
        <v>Sul</v>
      </c>
      <c r="G5247" s="11">
        <v>0.72681773572695085</v>
      </c>
      <c r="H5247" s="8" t="s">
        <v>16004</v>
      </c>
    </row>
    <row r="5248" spans="1:8" ht="14.65" customHeight="1" x14ac:dyDescent="0.25">
      <c r="A5248" t="s">
        <v>13357</v>
      </c>
      <c r="B5248" s="8" t="s">
        <v>13358</v>
      </c>
      <c r="C5248" s="8" t="s">
        <v>13769</v>
      </c>
      <c r="D5248" s="8" t="s">
        <v>13768</v>
      </c>
      <c r="E5248" s="8" t="s">
        <v>13770</v>
      </c>
      <c r="F5248" t="str">
        <f t="shared" si="81"/>
        <v>Sul</v>
      </c>
      <c r="G5248" s="11">
        <v>0.72760445891757908</v>
      </c>
      <c r="H5248" s="8" t="s">
        <v>16004</v>
      </c>
    </row>
    <row r="5249" spans="1:8" ht="14.65" customHeight="1" x14ac:dyDescent="0.25">
      <c r="A5249" t="s">
        <v>11616</v>
      </c>
      <c r="B5249" s="8" t="s">
        <v>3680</v>
      </c>
      <c r="C5249" s="8" t="s">
        <v>12056</v>
      </c>
      <c r="D5249" s="8" t="s">
        <v>1299</v>
      </c>
      <c r="E5249" s="8" t="s">
        <v>12057</v>
      </c>
      <c r="F5249" t="str">
        <f t="shared" si="81"/>
        <v>Sul</v>
      </c>
      <c r="G5249" s="11">
        <v>0.72801535930954742</v>
      </c>
      <c r="H5249" s="8" t="s">
        <v>16004</v>
      </c>
    </row>
    <row r="5250" spans="1:8" ht="14.65" customHeight="1" x14ac:dyDescent="0.25">
      <c r="A5250" t="s">
        <v>11616</v>
      </c>
      <c r="B5250" s="8" t="s">
        <v>3680</v>
      </c>
      <c r="C5250" s="8" t="s">
        <v>11914</v>
      </c>
      <c r="D5250" s="8" t="s">
        <v>2620</v>
      </c>
      <c r="E5250" s="8" t="s">
        <v>11915</v>
      </c>
      <c r="F5250" t="str">
        <f t="shared" ref="F5250:F5313" si="82">IF(OR(B5250="Rondônia",B5250="Acre",B5250="Amazonas",B5250="Roraima",B5250="Pará",B5250="Amapá",B5250="Tocantins"),"Norte",IF(OR(B5250="Maranhão",B5250="Piauí",B5250="Ceará",B5250="Rio Grande do Norte",B5250="Paraíba",B5250="Pernambuco",B5250="Alagoas",B5250="Sergipe",B5250="Bahia"),"Nordeste",IF(OR(B5250="Minas Gerais",B5250="Espírito Santo",B5250="Rio de Janeiro",B5250="São Paulo"),"Sudeste",IF(OR(B5250="Paraná",B5250="Santa Catarina",B5250="Rio Grande do Sul"),"Sul",IF(OR(B5250="Mato Grosso do Sul",B5250="Mato Grosso",B5250="Goiás",B5250="Distrito Federal"),"Centro-Oeste","Verificar")))))</f>
        <v>Sul</v>
      </c>
      <c r="G5250" s="11">
        <v>0.7305734094226638</v>
      </c>
      <c r="H5250" s="8" t="s">
        <v>16004</v>
      </c>
    </row>
    <row r="5251" spans="1:8" ht="14.65" customHeight="1" x14ac:dyDescent="0.25">
      <c r="A5251" t="s">
        <v>11616</v>
      </c>
      <c r="B5251" s="8" t="s">
        <v>3680</v>
      </c>
      <c r="C5251" s="8" t="s">
        <v>12414</v>
      </c>
      <c r="D5251" s="8" t="s">
        <v>12413</v>
      </c>
      <c r="E5251" s="8" t="s">
        <v>1996</v>
      </c>
      <c r="F5251" t="str">
        <f t="shared" si="82"/>
        <v>Sul</v>
      </c>
      <c r="G5251" s="11">
        <v>0.73214062595411011</v>
      </c>
      <c r="H5251" s="8" t="s">
        <v>16004</v>
      </c>
    </row>
    <row r="5252" spans="1:8" ht="14.65" customHeight="1" x14ac:dyDescent="0.25">
      <c r="A5252" t="s">
        <v>11616</v>
      </c>
      <c r="B5252" s="8" t="s">
        <v>3680</v>
      </c>
      <c r="C5252" s="8" t="s">
        <v>12557</v>
      </c>
      <c r="D5252" s="8" t="s">
        <v>12556</v>
      </c>
      <c r="E5252" s="8" t="s">
        <v>11862</v>
      </c>
      <c r="F5252" t="str">
        <f t="shared" si="82"/>
        <v>Sul</v>
      </c>
      <c r="G5252" s="11">
        <v>0.73251586131802227</v>
      </c>
      <c r="H5252" s="8" t="s">
        <v>16004</v>
      </c>
    </row>
    <row r="5253" spans="1:8" ht="14.65" customHeight="1" x14ac:dyDescent="0.25">
      <c r="A5253" t="s">
        <v>11616</v>
      </c>
      <c r="B5253" s="8" t="s">
        <v>3680</v>
      </c>
      <c r="C5253" s="8" t="s">
        <v>12408</v>
      </c>
      <c r="D5253" s="8" t="s">
        <v>12407</v>
      </c>
      <c r="E5253" s="8" t="s">
        <v>12409</v>
      </c>
      <c r="F5253" t="str">
        <f t="shared" si="82"/>
        <v>Sul</v>
      </c>
      <c r="G5253" s="11">
        <v>0.73511345766811798</v>
      </c>
      <c r="H5253" s="8" t="s">
        <v>16004</v>
      </c>
    </row>
    <row r="5254" spans="1:8" ht="14.65" customHeight="1" x14ac:dyDescent="0.25">
      <c r="A5254" t="s">
        <v>13357</v>
      </c>
      <c r="B5254" s="8" t="s">
        <v>13358</v>
      </c>
      <c r="C5254" s="8" t="s">
        <v>14369</v>
      </c>
      <c r="D5254" s="8" t="s">
        <v>14368</v>
      </c>
      <c r="E5254" s="8" t="s">
        <v>14370</v>
      </c>
      <c r="F5254" t="str">
        <f t="shared" si="82"/>
        <v>Sul</v>
      </c>
      <c r="G5254" s="11">
        <v>0.73743681032780983</v>
      </c>
      <c r="H5254" s="8" t="s">
        <v>16004</v>
      </c>
    </row>
    <row r="5255" spans="1:8" ht="14.65" customHeight="1" x14ac:dyDescent="0.25">
      <c r="A5255" t="s">
        <v>12625</v>
      </c>
      <c r="B5255" s="8" t="s">
        <v>12626</v>
      </c>
      <c r="C5255" s="8" t="s">
        <v>13190</v>
      </c>
      <c r="D5255" s="8" t="s">
        <v>13189</v>
      </c>
      <c r="E5255" s="8" t="s">
        <v>13191</v>
      </c>
      <c r="F5255" t="str">
        <f t="shared" si="82"/>
        <v>Sul</v>
      </c>
      <c r="G5255" s="11">
        <v>0.73788551900963051</v>
      </c>
      <c r="H5255" s="8" t="s">
        <v>16004</v>
      </c>
    </row>
    <row r="5256" spans="1:8" ht="14.65" customHeight="1" x14ac:dyDescent="0.25">
      <c r="A5256" t="s">
        <v>11616</v>
      </c>
      <c r="B5256" s="8" t="s">
        <v>3680</v>
      </c>
      <c r="C5256" s="8" t="s">
        <v>11976</v>
      </c>
      <c r="D5256" s="8" t="s">
        <v>11975</v>
      </c>
      <c r="E5256" s="8" t="s">
        <v>11977</v>
      </c>
      <c r="F5256" t="str">
        <f t="shared" si="82"/>
        <v>Sul</v>
      </c>
      <c r="G5256" s="11">
        <v>0.74280181949403834</v>
      </c>
      <c r="H5256" s="8" t="s">
        <v>16004</v>
      </c>
    </row>
    <row r="5257" spans="1:8" ht="14.65" customHeight="1" x14ac:dyDescent="0.25">
      <c r="A5257" t="s">
        <v>12625</v>
      </c>
      <c r="B5257" s="8" t="s">
        <v>12626</v>
      </c>
      <c r="C5257" s="8" t="s">
        <v>13187</v>
      </c>
      <c r="D5257" s="8" t="s">
        <v>13186</v>
      </c>
      <c r="E5257" s="8" t="s">
        <v>13188</v>
      </c>
      <c r="F5257" t="str">
        <f t="shared" si="82"/>
        <v>Sul</v>
      </c>
      <c r="G5257" s="11">
        <v>0.74373116747822965</v>
      </c>
      <c r="H5257" s="8" t="s">
        <v>16004</v>
      </c>
    </row>
    <row r="5258" spans="1:8" ht="14.65" customHeight="1" x14ac:dyDescent="0.25">
      <c r="A5258" t="s">
        <v>13357</v>
      </c>
      <c r="B5258" s="8" t="s">
        <v>13358</v>
      </c>
      <c r="C5258" s="8" t="s">
        <v>13533</v>
      </c>
      <c r="D5258" s="8" t="s">
        <v>13532</v>
      </c>
      <c r="E5258" s="8" t="s">
        <v>13534</v>
      </c>
      <c r="F5258" t="str">
        <f t="shared" si="82"/>
        <v>Sul</v>
      </c>
      <c r="G5258" s="11">
        <v>0.74409284940759257</v>
      </c>
      <c r="H5258" s="8" t="s">
        <v>16004</v>
      </c>
    </row>
    <row r="5259" spans="1:8" ht="14.65" customHeight="1" x14ac:dyDescent="0.25">
      <c r="A5259" t="s">
        <v>13357</v>
      </c>
      <c r="B5259" s="8" t="s">
        <v>13358</v>
      </c>
      <c r="C5259" s="8" t="s">
        <v>14273</v>
      </c>
      <c r="D5259" s="8" t="s">
        <v>14272</v>
      </c>
      <c r="E5259" s="8" t="s">
        <v>14274</v>
      </c>
      <c r="F5259" t="str">
        <f t="shared" si="82"/>
        <v>Sul</v>
      </c>
      <c r="G5259" s="11">
        <v>0.74437119190556988</v>
      </c>
      <c r="H5259" s="8" t="s">
        <v>16004</v>
      </c>
    </row>
    <row r="5260" spans="1:8" ht="14.65" customHeight="1" x14ac:dyDescent="0.25">
      <c r="A5260" t="s">
        <v>13357</v>
      </c>
      <c r="B5260" s="8" t="s">
        <v>13358</v>
      </c>
      <c r="C5260" s="8" t="s">
        <v>14002</v>
      </c>
      <c r="D5260" s="8" t="s">
        <v>3766</v>
      </c>
      <c r="E5260" s="8" t="s">
        <v>14003</v>
      </c>
      <c r="F5260" t="str">
        <f t="shared" si="82"/>
        <v>Sul</v>
      </c>
      <c r="G5260" s="11">
        <v>0.74443091744007073</v>
      </c>
      <c r="H5260" s="8" t="s">
        <v>16004</v>
      </c>
    </row>
    <row r="5261" spans="1:8" ht="14.65" customHeight="1" x14ac:dyDescent="0.25">
      <c r="A5261" t="s">
        <v>11616</v>
      </c>
      <c r="B5261" s="8" t="s">
        <v>3680</v>
      </c>
      <c r="C5261" s="8" t="s">
        <v>12109</v>
      </c>
      <c r="D5261" s="8" t="s">
        <v>12108</v>
      </c>
      <c r="E5261" s="8" t="s">
        <v>11887</v>
      </c>
      <c r="F5261" t="str">
        <f t="shared" si="82"/>
        <v>Sul</v>
      </c>
      <c r="G5261" s="11">
        <v>0.7453332783709572</v>
      </c>
      <c r="H5261" s="8" t="s">
        <v>16004</v>
      </c>
    </row>
    <row r="5262" spans="1:8" ht="14.65" customHeight="1" x14ac:dyDescent="0.25">
      <c r="A5262" t="s">
        <v>13357</v>
      </c>
      <c r="B5262" s="8" t="s">
        <v>13358</v>
      </c>
      <c r="C5262" s="8" t="s">
        <v>14303</v>
      </c>
      <c r="D5262" s="8" t="s">
        <v>14302</v>
      </c>
      <c r="E5262" s="8" t="s">
        <v>14304</v>
      </c>
      <c r="F5262" t="str">
        <f t="shared" si="82"/>
        <v>Sul</v>
      </c>
      <c r="G5262" s="11">
        <v>0.74604628658656846</v>
      </c>
      <c r="H5262" s="8" t="s">
        <v>16004</v>
      </c>
    </row>
    <row r="5263" spans="1:8" ht="14.65" customHeight="1" x14ac:dyDescent="0.25">
      <c r="A5263" t="s">
        <v>13357</v>
      </c>
      <c r="B5263" s="8" t="s">
        <v>13358</v>
      </c>
      <c r="C5263" s="8" t="s">
        <v>14250</v>
      </c>
      <c r="D5263" s="8" t="s">
        <v>14249</v>
      </c>
      <c r="E5263" s="8" t="s">
        <v>14251</v>
      </c>
      <c r="F5263" t="str">
        <f t="shared" si="82"/>
        <v>Sul</v>
      </c>
      <c r="G5263" s="11">
        <v>0.74624687155294633</v>
      </c>
      <c r="H5263" s="8" t="s">
        <v>16004</v>
      </c>
    </row>
    <row r="5264" spans="1:8" ht="14.65" customHeight="1" x14ac:dyDescent="0.25">
      <c r="A5264" t="s">
        <v>13357</v>
      </c>
      <c r="B5264" s="8" t="s">
        <v>13358</v>
      </c>
      <c r="C5264" s="8" t="s">
        <v>14026</v>
      </c>
      <c r="D5264" s="8" t="s">
        <v>14025</v>
      </c>
      <c r="E5264" s="8" t="s">
        <v>14027</v>
      </c>
      <c r="F5264" t="str">
        <f t="shared" si="82"/>
        <v>Sul</v>
      </c>
      <c r="G5264" s="11">
        <v>0.7469333470380739</v>
      </c>
      <c r="H5264" s="8" t="s">
        <v>16004</v>
      </c>
    </row>
    <row r="5265" spans="1:8" ht="14.65" customHeight="1" x14ac:dyDescent="0.25">
      <c r="A5265" t="s">
        <v>11616</v>
      </c>
      <c r="B5265" s="8" t="s">
        <v>3680</v>
      </c>
      <c r="C5265" s="8" t="s">
        <v>11941</v>
      </c>
      <c r="D5265" s="8" t="s">
        <v>2649</v>
      </c>
      <c r="E5265" s="8" t="s">
        <v>11942</v>
      </c>
      <c r="F5265" t="str">
        <f t="shared" si="82"/>
        <v>Sul</v>
      </c>
      <c r="G5265" s="11">
        <v>0.74767961837238861</v>
      </c>
      <c r="H5265" s="8" t="s">
        <v>16004</v>
      </c>
    </row>
    <row r="5266" spans="1:8" ht="14.65" customHeight="1" x14ac:dyDescent="0.25">
      <c r="A5266" t="s">
        <v>11616</v>
      </c>
      <c r="B5266" s="8" t="s">
        <v>3680</v>
      </c>
      <c r="C5266" s="8" t="s">
        <v>12103</v>
      </c>
      <c r="D5266" s="8" t="s">
        <v>12102</v>
      </c>
      <c r="E5266" s="8" t="s">
        <v>12104</v>
      </c>
      <c r="F5266" t="str">
        <f t="shared" si="82"/>
        <v>Sul</v>
      </c>
      <c r="G5266" s="11">
        <v>0.74836476076178993</v>
      </c>
      <c r="H5266" s="8" t="s">
        <v>16004</v>
      </c>
    </row>
    <row r="5267" spans="1:8" ht="14.65" customHeight="1" x14ac:dyDescent="0.25">
      <c r="A5267" t="s">
        <v>13357</v>
      </c>
      <c r="B5267" s="8" t="s">
        <v>13358</v>
      </c>
      <c r="C5267" s="8" t="s">
        <v>14221</v>
      </c>
      <c r="D5267" s="8" t="s">
        <v>3880</v>
      </c>
      <c r="E5267" s="8" t="s">
        <v>14222</v>
      </c>
      <c r="F5267" t="str">
        <f t="shared" si="82"/>
        <v>Sul</v>
      </c>
      <c r="G5267" s="11">
        <v>0.74849395766063731</v>
      </c>
      <c r="H5267" s="8" t="s">
        <v>16004</v>
      </c>
    </row>
    <row r="5268" spans="1:8" ht="14.65" customHeight="1" x14ac:dyDescent="0.25">
      <c r="A5268" t="s">
        <v>13357</v>
      </c>
      <c r="B5268" s="8" t="s">
        <v>13358</v>
      </c>
      <c r="C5268" s="8" t="s">
        <v>13463</v>
      </c>
      <c r="D5268" s="8" t="s">
        <v>13462</v>
      </c>
      <c r="E5268" s="8" t="s">
        <v>13464</v>
      </c>
      <c r="F5268" t="str">
        <f t="shared" si="82"/>
        <v>Sul</v>
      </c>
      <c r="G5268" s="11">
        <v>0.74897603677365376</v>
      </c>
      <c r="H5268" s="8" t="s">
        <v>16004</v>
      </c>
    </row>
    <row r="5269" spans="1:8" ht="14.65" customHeight="1" x14ac:dyDescent="0.25">
      <c r="A5269" t="s">
        <v>13357</v>
      </c>
      <c r="B5269" s="8" t="s">
        <v>13358</v>
      </c>
      <c r="C5269" s="8" t="s">
        <v>13761</v>
      </c>
      <c r="D5269" s="8" t="s">
        <v>3618</v>
      </c>
      <c r="E5269" s="8" t="s">
        <v>13762</v>
      </c>
      <c r="F5269" t="str">
        <f t="shared" si="82"/>
        <v>Sul</v>
      </c>
      <c r="G5269" s="11">
        <v>0.75073871188003982</v>
      </c>
      <c r="H5269" s="8" t="s">
        <v>16004</v>
      </c>
    </row>
    <row r="5270" spans="1:8" ht="14.65" customHeight="1" x14ac:dyDescent="0.25">
      <c r="A5270" t="s">
        <v>13357</v>
      </c>
      <c r="B5270" s="8" t="s">
        <v>13358</v>
      </c>
      <c r="C5270" s="8" t="s">
        <v>13480</v>
      </c>
      <c r="D5270" s="8" t="s">
        <v>3448</v>
      </c>
      <c r="E5270" s="8" t="s">
        <v>13362</v>
      </c>
      <c r="F5270" t="str">
        <f t="shared" si="82"/>
        <v>Sul</v>
      </c>
      <c r="G5270" s="11">
        <v>0.75151403952858453</v>
      </c>
      <c r="H5270" s="8" t="s">
        <v>16004</v>
      </c>
    </row>
    <row r="5271" spans="1:8" ht="14.65" customHeight="1" x14ac:dyDescent="0.25">
      <c r="A5271" t="s">
        <v>11616</v>
      </c>
      <c r="B5271" s="8" t="s">
        <v>3680</v>
      </c>
      <c r="C5271" s="8" t="s">
        <v>12484</v>
      </c>
      <c r="D5271" s="8" t="s">
        <v>12483</v>
      </c>
      <c r="E5271" s="8" t="s">
        <v>12485</v>
      </c>
      <c r="F5271" t="str">
        <f t="shared" si="82"/>
        <v>Sul</v>
      </c>
      <c r="G5271" s="11">
        <v>0.75283819611091096</v>
      </c>
      <c r="H5271" s="8" t="s">
        <v>16004</v>
      </c>
    </row>
    <row r="5272" spans="1:8" ht="14.65" customHeight="1" x14ac:dyDescent="0.25">
      <c r="A5272" t="s">
        <v>13357</v>
      </c>
      <c r="B5272" s="8" t="s">
        <v>13358</v>
      </c>
      <c r="C5272" s="8" t="s">
        <v>14219</v>
      </c>
      <c r="D5272" s="8" t="s">
        <v>14218</v>
      </c>
      <c r="E5272" s="8" t="s">
        <v>14220</v>
      </c>
      <c r="F5272" t="str">
        <f t="shared" si="82"/>
        <v>Sul</v>
      </c>
      <c r="G5272" s="11">
        <v>0.75469378298957013</v>
      </c>
      <c r="H5272" s="8" t="s">
        <v>16004</v>
      </c>
    </row>
    <row r="5273" spans="1:8" ht="14.65" customHeight="1" x14ac:dyDescent="0.25">
      <c r="A5273" t="s">
        <v>13357</v>
      </c>
      <c r="B5273" s="8" t="s">
        <v>13358</v>
      </c>
      <c r="C5273" s="8" t="s">
        <v>14151</v>
      </c>
      <c r="D5273" s="8" t="s">
        <v>14150</v>
      </c>
      <c r="E5273" s="8" t="s">
        <v>14152</v>
      </c>
      <c r="F5273" t="str">
        <f t="shared" si="82"/>
        <v>Sul</v>
      </c>
      <c r="G5273" s="11">
        <v>0.75479321149427081</v>
      </c>
      <c r="H5273" s="8" t="s">
        <v>16004</v>
      </c>
    </row>
    <row r="5274" spans="1:8" ht="14.65" customHeight="1" x14ac:dyDescent="0.25">
      <c r="A5274" t="s">
        <v>11616</v>
      </c>
      <c r="B5274" s="8" t="s">
        <v>3680</v>
      </c>
      <c r="C5274" s="8" t="s">
        <v>12565</v>
      </c>
      <c r="D5274" s="8" t="s">
        <v>12564</v>
      </c>
      <c r="E5274" s="8" t="s">
        <v>11514</v>
      </c>
      <c r="F5274" t="str">
        <f t="shared" si="82"/>
        <v>Sul</v>
      </c>
      <c r="G5274" s="11">
        <v>0.75515474328310273</v>
      </c>
      <c r="H5274" s="8" t="s">
        <v>16004</v>
      </c>
    </row>
    <row r="5275" spans="1:8" ht="14.65" customHeight="1" x14ac:dyDescent="0.25">
      <c r="A5275" t="s">
        <v>13357</v>
      </c>
      <c r="B5275" s="8" t="s">
        <v>13358</v>
      </c>
      <c r="C5275" s="8" t="s">
        <v>13671</v>
      </c>
      <c r="D5275" s="8" t="s">
        <v>13670</v>
      </c>
      <c r="E5275" s="8" t="s">
        <v>13672</v>
      </c>
      <c r="F5275" t="str">
        <f t="shared" si="82"/>
        <v>Sul</v>
      </c>
      <c r="G5275" s="11">
        <v>0.75554306960001538</v>
      </c>
      <c r="H5275" s="8" t="s">
        <v>16004</v>
      </c>
    </row>
    <row r="5276" spans="1:8" ht="14.65" customHeight="1" x14ac:dyDescent="0.25">
      <c r="A5276" t="s">
        <v>13357</v>
      </c>
      <c r="B5276" s="8" t="s">
        <v>13358</v>
      </c>
      <c r="C5276" s="8" t="s">
        <v>14216</v>
      </c>
      <c r="D5276" s="8" t="s">
        <v>14215</v>
      </c>
      <c r="E5276" s="8" t="s">
        <v>14217</v>
      </c>
      <c r="F5276" t="str">
        <f t="shared" si="82"/>
        <v>Sul</v>
      </c>
      <c r="G5276" s="11">
        <v>0.75616262850952509</v>
      </c>
      <c r="H5276" s="8" t="s">
        <v>16004</v>
      </c>
    </row>
    <row r="5277" spans="1:8" ht="14.65" customHeight="1" x14ac:dyDescent="0.25">
      <c r="A5277" t="s">
        <v>12625</v>
      </c>
      <c r="B5277" s="8" t="s">
        <v>12626</v>
      </c>
      <c r="C5277" s="8" t="s">
        <v>13235</v>
      </c>
      <c r="D5277" s="8" t="s">
        <v>13234</v>
      </c>
      <c r="E5277" s="8" t="s">
        <v>13236</v>
      </c>
      <c r="F5277" t="str">
        <f t="shared" si="82"/>
        <v>Sul</v>
      </c>
      <c r="G5277" s="11">
        <v>0.7562251954455621</v>
      </c>
      <c r="H5277" s="8" t="s">
        <v>16004</v>
      </c>
    </row>
    <row r="5278" spans="1:8" ht="14.65" customHeight="1" x14ac:dyDescent="0.25">
      <c r="A5278" t="s">
        <v>13357</v>
      </c>
      <c r="B5278" s="8" t="s">
        <v>13358</v>
      </c>
      <c r="C5278" s="8" t="s">
        <v>14547</v>
      </c>
      <c r="D5278" s="8" t="s">
        <v>14546</v>
      </c>
      <c r="E5278" s="8" t="s">
        <v>14548</v>
      </c>
      <c r="F5278" t="str">
        <f t="shared" si="82"/>
        <v>Sul</v>
      </c>
      <c r="G5278" s="11">
        <v>0.75670345201475708</v>
      </c>
      <c r="H5278" s="8" t="s">
        <v>16004</v>
      </c>
    </row>
    <row r="5279" spans="1:8" ht="14.65" customHeight="1" x14ac:dyDescent="0.25">
      <c r="A5279" t="s">
        <v>12625</v>
      </c>
      <c r="B5279" s="8" t="s">
        <v>12626</v>
      </c>
      <c r="C5279" s="8" t="s">
        <v>12984</v>
      </c>
      <c r="D5279" s="8" t="s">
        <v>3210</v>
      </c>
      <c r="E5279" s="8" t="s">
        <v>12985</v>
      </c>
      <c r="F5279" t="str">
        <f t="shared" si="82"/>
        <v>Sul</v>
      </c>
      <c r="G5279" s="11">
        <v>0.75684331171284447</v>
      </c>
      <c r="H5279" s="8" t="s">
        <v>16004</v>
      </c>
    </row>
    <row r="5280" spans="1:8" ht="14.65" customHeight="1" x14ac:dyDescent="0.25">
      <c r="A5280" t="s">
        <v>11616</v>
      </c>
      <c r="B5280" s="8" t="s">
        <v>3680</v>
      </c>
      <c r="C5280" s="8" t="s">
        <v>11970</v>
      </c>
      <c r="D5280" s="8" t="s">
        <v>2717</v>
      </c>
      <c r="E5280" s="8" t="s">
        <v>11971</v>
      </c>
      <c r="F5280" t="str">
        <f t="shared" si="82"/>
        <v>Sul</v>
      </c>
      <c r="G5280" s="11">
        <v>0.75702798882357858</v>
      </c>
      <c r="H5280" s="8" t="s">
        <v>16004</v>
      </c>
    </row>
    <row r="5281" spans="1:8" ht="14.65" customHeight="1" x14ac:dyDescent="0.25">
      <c r="A5281" t="s">
        <v>13357</v>
      </c>
      <c r="B5281" s="8" t="s">
        <v>13358</v>
      </c>
      <c r="C5281" s="8" t="s">
        <v>13597</v>
      </c>
      <c r="D5281" s="8" t="s">
        <v>3530</v>
      </c>
      <c r="E5281" s="8" t="s">
        <v>13598</v>
      </c>
      <c r="F5281" t="str">
        <f t="shared" si="82"/>
        <v>Sul</v>
      </c>
      <c r="G5281" s="11">
        <v>0.75732431958763624</v>
      </c>
      <c r="H5281" s="8" t="s">
        <v>16004</v>
      </c>
    </row>
    <row r="5282" spans="1:8" ht="14.65" customHeight="1" x14ac:dyDescent="0.25">
      <c r="A5282" t="s">
        <v>11616</v>
      </c>
      <c r="B5282" s="8" t="s">
        <v>3680</v>
      </c>
      <c r="C5282" s="8" t="s">
        <v>11653</v>
      </c>
      <c r="D5282" s="8" t="s">
        <v>2214</v>
      </c>
      <c r="E5282" s="8" t="s">
        <v>11654</v>
      </c>
      <c r="F5282" t="str">
        <f t="shared" si="82"/>
        <v>Sul</v>
      </c>
      <c r="G5282" s="11">
        <v>0.75748502886391322</v>
      </c>
      <c r="H5282" s="8" t="s">
        <v>16004</v>
      </c>
    </row>
    <row r="5283" spans="1:8" ht="14.65" customHeight="1" x14ac:dyDescent="0.25">
      <c r="A5283" t="s">
        <v>13357</v>
      </c>
      <c r="B5283" s="8" t="s">
        <v>13358</v>
      </c>
      <c r="C5283" s="8" t="s">
        <v>14479</v>
      </c>
      <c r="D5283" s="8" t="s">
        <v>14478</v>
      </c>
      <c r="E5283" s="8" t="s">
        <v>14480</v>
      </c>
      <c r="F5283" t="str">
        <f t="shared" si="82"/>
        <v>Sul</v>
      </c>
      <c r="G5283" s="11">
        <v>0.75796566531449971</v>
      </c>
      <c r="H5283" s="8" t="s">
        <v>16004</v>
      </c>
    </row>
    <row r="5284" spans="1:8" ht="14.65" customHeight="1" x14ac:dyDescent="0.25">
      <c r="A5284" t="s">
        <v>13357</v>
      </c>
      <c r="B5284" s="8" t="s">
        <v>13358</v>
      </c>
      <c r="C5284" s="8" t="s">
        <v>13913</v>
      </c>
      <c r="D5284" s="8" t="s">
        <v>3716</v>
      </c>
      <c r="E5284" s="8" t="s">
        <v>13914</v>
      </c>
      <c r="F5284" t="str">
        <f t="shared" si="82"/>
        <v>Sul</v>
      </c>
      <c r="G5284" s="11">
        <v>0.75886578458187282</v>
      </c>
      <c r="H5284" s="8" t="s">
        <v>16004</v>
      </c>
    </row>
    <row r="5285" spans="1:8" ht="14.65" customHeight="1" x14ac:dyDescent="0.25">
      <c r="A5285" t="s">
        <v>13357</v>
      </c>
      <c r="B5285" s="8" t="s">
        <v>13358</v>
      </c>
      <c r="C5285" s="8" t="s">
        <v>14541</v>
      </c>
      <c r="D5285" s="8" t="s">
        <v>14540</v>
      </c>
      <c r="E5285" s="8" t="s">
        <v>14542</v>
      </c>
      <c r="F5285" t="str">
        <f t="shared" si="82"/>
        <v>Sul</v>
      </c>
      <c r="G5285" s="11">
        <v>0.75939036942983429</v>
      </c>
      <c r="H5285" s="8" t="s">
        <v>16004</v>
      </c>
    </row>
    <row r="5286" spans="1:8" ht="14.65" customHeight="1" x14ac:dyDescent="0.25">
      <c r="A5286" t="s">
        <v>13357</v>
      </c>
      <c r="B5286" s="8" t="s">
        <v>13358</v>
      </c>
      <c r="C5286" s="8" t="s">
        <v>14641</v>
      </c>
      <c r="D5286" s="8" t="s">
        <v>14640</v>
      </c>
      <c r="E5286" s="8" t="s">
        <v>14642</v>
      </c>
      <c r="F5286" t="str">
        <f t="shared" si="82"/>
        <v>Sul</v>
      </c>
      <c r="G5286" s="11">
        <v>0.75950956842338591</v>
      </c>
      <c r="H5286" s="8" t="s">
        <v>16004</v>
      </c>
    </row>
    <row r="5287" spans="1:8" ht="14.65" customHeight="1" x14ac:dyDescent="0.25">
      <c r="A5287" t="s">
        <v>13357</v>
      </c>
      <c r="B5287" s="8" t="s">
        <v>13358</v>
      </c>
      <c r="C5287" s="8" t="s">
        <v>13458</v>
      </c>
      <c r="D5287" s="8" t="s">
        <v>13457</v>
      </c>
      <c r="E5287" s="8" t="s">
        <v>13459</v>
      </c>
      <c r="F5287" t="str">
        <f t="shared" si="82"/>
        <v>Sul</v>
      </c>
      <c r="G5287" s="11">
        <v>0.75979084185371748</v>
      </c>
      <c r="H5287" s="8" t="s">
        <v>16004</v>
      </c>
    </row>
    <row r="5288" spans="1:8" ht="14.65" customHeight="1" x14ac:dyDescent="0.25">
      <c r="A5288" t="s">
        <v>12625</v>
      </c>
      <c r="B5288" s="8" t="s">
        <v>12626</v>
      </c>
      <c r="C5288" s="8" t="s">
        <v>12892</v>
      </c>
      <c r="D5288" s="8" t="s">
        <v>3090</v>
      </c>
      <c r="E5288" s="8" t="s">
        <v>12893</v>
      </c>
      <c r="F5288" t="str">
        <f t="shared" si="82"/>
        <v>Sul</v>
      </c>
      <c r="G5288" s="11">
        <v>0.76022877233858388</v>
      </c>
      <c r="H5288" s="8" t="s">
        <v>16004</v>
      </c>
    </row>
    <row r="5289" spans="1:8" ht="14.65" customHeight="1" x14ac:dyDescent="0.25">
      <c r="A5289" t="s">
        <v>11616</v>
      </c>
      <c r="B5289" s="8" t="s">
        <v>3680</v>
      </c>
      <c r="C5289" s="8" t="s">
        <v>11747</v>
      </c>
      <c r="D5289" s="8" t="s">
        <v>11746</v>
      </c>
      <c r="E5289" s="8" t="s">
        <v>11748</v>
      </c>
      <c r="F5289" t="str">
        <f t="shared" si="82"/>
        <v>Sul</v>
      </c>
      <c r="G5289" s="11">
        <v>0.76036678572319183</v>
      </c>
      <c r="H5289" s="8" t="s">
        <v>16004</v>
      </c>
    </row>
    <row r="5290" spans="1:8" ht="14.65" customHeight="1" x14ac:dyDescent="0.25">
      <c r="A5290" t="s">
        <v>12625</v>
      </c>
      <c r="B5290" s="8" t="s">
        <v>12626</v>
      </c>
      <c r="C5290" s="8" t="s">
        <v>13178</v>
      </c>
      <c r="D5290" s="8" t="s">
        <v>13177</v>
      </c>
      <c r="E5290" s="8" t="s">
        <v>1996</v>
      </c>
      <c r="F5290" t="str">
        <f t="shared" si="82"/>
        <v>Sul</v>
      </c>
      <c r="G5290" s="11">
        <v>0.76090797705827184</v>
      </c>
      <c r="H5290" s="8" t="s">
        <v>16004</v>
      </c>
    </row>
    <row r="5291" spans="1:8" ht="14.65" customHeight="1" x14ac:dyDescent="0.25">
      <c r="A5291" t="s">
        <v>11616</v>
      </c>
      <c r="B5291" s="8" t="s">
        <v>3680</v>
      </c>
      <c r="C5291" s="8" t="s">
        <v>11966</v>
      </c>
      <c r="D5291" s="8" t="s">
        <v>2706</v>
      </c>
      <c r="E5291" s="8" t="s">
        <v>11967</v>
      </c>
      <c r="F5291" t="str">
        <f t="shared" si="82"/>
        <v>Sul</v>
      </c>
      <c r="G5291" s="11">
        <v>0.76097252621649791</v>
      </c>
      <c r="H5291" s="8" t="s">
        <v>16004</v>
      </c>
    </row>
    <row r="5292" spans="1:8" ht="14.65" customHeight="1" x14ac:dyDescent="0.25">
      <c r="A5292" t="s">
        <v>12625</v>
      </c>
      <c r="B5292" s="8" t="s">
        <v>12626</v>
      </c>
      <c r="C5292" s="8" t="s">
        <v>13112</v>
      </c>
      <c r="D5292" s="8" t="s">
        <v>3359</v>
      </c>
      <c r="E5292" s="8" t="s">
        <v>13113</v>
      </c>
      <c r="F5292" t="str">
        <f t="shared" si="82"/>
        <v>Sul</v>
      </c>
      <c r="G5292" s="11">
        <v>0.76121118674338006</v>
      </c>
      <c r="H5292" s="8" t="s">
        <v>16004</v>
      </c>
    </row>
    <row r="5293" spans="1:8" ht="14.65" customHeight="1" x14ac:dyDescent="0.25">
      <c r="A5293" t="s">
        <v>12625</v>
      </c>
      <c r="B5293" s="8" t="s">
        <v>12626</v>
      </c>
      <c r="C5293" s="8" t="s">
        <v>12751</v>
      </c>
      <c r="D5293" s="8" t="s">
        <v>2935</v>
      </c>
      <c r="E5293" s="8" t="s">
        <v>12752</v>
      </c>
      <c r="F5293" t="str">
        <f t="shared" si="82"/>
        <v>Sul</v>
      </c>
      <c r="G5293" s="11">
        <v>0.76316589756603792</v>
      </c>
      <c r="H5293" s="8" t="s">
        <v>16004</v>
      </c>
    </row>
    <row r="5294" spans="1:8" ht="14.65" customHeight="1" x14ac:dyDescent="0.25">
      <c r="A5294" t="s">
        <v>13357</v>
      </c>
      <c r="B5294" s="8" t="s">
        <v>13358</v>
      </c>
      <c r="C5294" s="8" t="s">
        <v>13777</v>
      </c>
      <c r="D5294" s="8" t="s">
        <v>3624</v>
      </c>
      <c r="E5294" s="8" t="s">
        <v>13436</v>
      </c>
      <c r="F5294" t="str">
        <f t="shared" si="82"/>
        <v>Sul</v>
      </c>
      <c r="G5294" s="11">
        <v>0.76329348978265654</v>
      </c>
      <c r="H5294" s="8" t="s">
        <v>16004</v>
      </c>
    </row>
    <row r="5295" spans="1:8" ht="14.65" customHeight="1" x14ac:dyDescent="0.25">
      <c r="A5295" t="s">
        <v>12625</v>
      </c>
      <c r="B5295" s="8" t="s">
        <v>12626</v>
      </c>
      <c r="C5295" s="8" t="s">
        <v>12711</v>
      </c>
      <c r="D5295" s="8" t="s">
        <v>2907</v>
      </c>
      <c r="E5295" s="8" t="s">
        <v>2897</v>
      </c>
      <c r="F5295" t="str">
        <f t="shared" si="82"/>
        <v>Sul</v>
      </c>
      <c r="G5295" s="11">
        <v>0.76383080515243984</v>
      </c>
      <c r="H5295" s="8" t="s">
        <v>16004</v>
      </c>
    </row>
    <row r="5296" spans="1:8" ht="14.65" customHeight="1" x14ac:dyDescent="0.25">
      <c r="A5296" t="s">
        <v>11616</v>
      </c>
      <c r="B5296" s="8" t="s">
        <v>3680</v>
      </c>
      <c r="C5296" s="8" t="s">
        <v>11804</v>
      </c>
      <c r="D5296" s="8" t="s">
        <v>2457</v>
      </c>
      <c r="E5296" s="8" t="s">
        <v>11805</v>
      </c>
      <c r="F5296" t="str">
        <f t="shared" si="82"/>
        <v>Sul</v>
      </c>
      <c r="G5296" s="11">
        <v>0.76485376916649139</v>
      </c>
      <c r="H5296" s="8" t="s">
        <v>16004</v>
      </c>
    </row>
    <row r="5297" spans="1:8" ht="14.65" customHeight="1" x14ac:dyDescent="0.25">
      <c r="A5297" t="s">
        <v>13357</v>
      </c>
      <c r="B5297" s="8" t="s">
        <v>13358</v>
      </c>
      <c r="C5297" s="8" t="s">
        <v>14163</v>
      </c>
      <c r="D5297" s="8" t="s">
        <v>3850</v>
      </c>
      <c r="E5297" s="8" t="s">
        <v>14164</v>
      </c>
      <c r="F5297" t="str">
        <f t="shared" si="82"/>
        <v>Sul</v>
      </c>
      <c r="G5297" s="11">
        <v>0.76755743804108001</v>
      </c>
      <c r="H5297" s="8" t="s">
        <v>16004</v>
      </c>
    </row>
    <row r="5298" spans="1:8" ht="14.65" customHeight="1" x14ac:dyDescent="0.25">
      <c r="A5298" t="s">
        <v>11616</v>
      </c>
      <c r="B5298" s="8" t="s">
        <v>3680</v>
      </c>
      <c r="C5298" s="8" t="s">
        <v>12292</v>
      </c>
      <c r="D5298" s="8" t="s">
        <v>1432</v>
      </c>
      <c r="E5298" s="8" t="s">
        <v>12293</v>
      </c>
      <c r="F5298" t="str">
        <f t="shared" si="82"/>
        <v>Sul</v>
      </c>
      <c r="G5298" s="11">
        <v>0.76908414013184767</v>
      </c>
      <c r="H5298" s="8" t="s">
        <v>16004</v>
      </c>
    </row>
    <row r="5299" spans="1:8" ht="14.65" customHeight="1" x14ac:dyDescent="0.25">
      <c r="A5299" t="s">
        <v>13357</v>
      </c>
      <c r="B5299" s="8" t="s">
        <v>13358</v>
      </c>
      <c r="C5299" s="8" t="s">
        <v>13403</v>
      </c>
      <c r="D5299" s="8" t="s">
        <v>3404</v>
      </c>
      <c r="E5299" s="8" t="s">
        <v>13404</v>
      </c>
      <c r="F5299" t="str">
        <f t="shared" si="82"/>
        <v>Sul</v>
      </c>
      <c r="G5299" s="11">
        <v>0.76935019123949988</v>
      </c>
      <c r="H5299" s="8" t="s">
        <v>16004</v>
      </c>
    </row>
    <row r="5300" spans="1:8" ht="14.65" customHeight="1" x14ac:dyDescent="0.25">
      <c r="A5300" t="s">
        <v>11616</v>
      </c>
      <c r="B5300" s="8" t="s">
        <v>3680</v>
      </c>
      <c r="C5300" s="8" t="s">
        <v>12369</v>
      </c>
      <c r="D5300" s="8" t="s">
        <v>12368</v>
      </c>
      <c r="E5300" s="8" t="s">
        <v>12370</v>
      </c>
      <c r="F5300" t="str">
        <f t="shared" si="82"/>
        <v>Sul</v>
      </c>
      <c r="G5300" s="11">
        <v>0.76991890060068269</v>
      </c>
      <c r="H5300" s="8" t="s">
        <v>16004</v>
      </c>
    </row>
    <row r="5301" spans="1:8" ht="14.65" customHeight="1" x14ac:dyDescent="0.25">
      <c r="A5301" t="s">
        <v>13357</v>
      </c>
      <c r="B5301" s="8" t="s">
        <v>13358</v>
      </c>
      <c r="C5301" s="8" t="s">
        <v>14473</v>
      </c>
      <c r="D5301" s="8" t="s">
        <v>14472</v>
      </c>
      <c r="E5301" s="8" t="s">
        <v>14474</v>
      </c>
      <c r="F5301" t="str">
        <f t="shared" si="82"/>
        <v>Sul</v>
      </c>
      <c r="G5301" s="11">
        <v>0.77019756933292305</v>
      </c>
      <c r="H5301" s="8" t="s">
        <v>16004</v>
      </c>
    </row>
    <row r="5302" spans="1:8" ht="14.65" customHeight="1" x14ac:dyDescent="0.25">
      <c r="A5302" t="s">
        <v>11616</v>
      </c>
      <c r="B5302" s="8" t="s">
        <v>3680</v>
      </c>
      <c r="C5302" s="8" t="s">
        <v>12228</v>
      </c>
      <c r="D5302" s="8" t="s">
        <v>1376</v>
      </c>
      <c r="E5302" s="8" t="s">
        <v>12229</v>
      </c>
      <c r="F5302" t="str">
        <f t="shared" si="82"/>
        <v>Sul</v>
      </c>
      <c r="G5302" s="11">
        <v>0.77246382376158373</v>
      </c>
      <c r="H5302" s="8" t="s">
        <v>16004</v>
      </c>
    </row>
    <row r="5303" spans="1:8" ht="14.65" customHeight="1" x14ac:dyDescent="0.25">
      <c r="A5303" t="s">
        <v>13357</v>
      </c>
      <c r="B5303" s="8" t="s">
        <v>13358</v>
      </c>
      <c r="C5303" s="8" t="s">
        <v>13475</v>
      </c>
      <c r="D5303" s="8" t="s">
        <v>3444</v>
      </c>
      <c r="E5303" s="8" t="s">
        <v>13476</v>
      </c>
      <c r="F5303" t="str">
        <f t="shared" si="82"/>
        <v>Sul</v>
      </c>
      <c r="G5303" s="11">
        <v>0.77303944659084289</v>
      </c>
      <c r="H5303" s="8" t="s">
        <v>16004</v>
      </c>
    </row>
    <row r="5304" spans="1:8" ht="14.65" customHeight="1" x14ac:dyDescent="0.25">
      <c r="A5304" t="s">
        <v>12625</v>
      </c>
      <c r="B5304" s="8" t="s">
        <v>12626</v>
      </c>
      <c r="C5304" s="8" t="s">
        <v>13095</v>
      </c>
      <c r="D5304" s="8" t="s">
        <v>3333</v>
      </c>
      <c r="E5304" s="8" t="s">
        <v>13096</v>
      </c>
      <c r="F5304" t="str">
        <f t="shared" si="82"/>
        <v>Sul</v>
      </c>
      <c r="G5304" s="11">
        <v>0.77310868519441811</v>
      </c>
      <c r="H5304" s="8" t="s">
        <v>16004</v>
      </c>
    </row>
    <row r="5305" spans="1:8" ht="14.65" customHeight="1" x14ac:dyDescent="0.25">
      <c r="A5305" t="s">
        <v>13357</v>
      </c>
      <c r="B5305" s="8" t="s">
        <v>13358</v>
      </c>
      <c r="C5305" s="8" t="s">
        <v>14491</v>
      </c>
      <c r="D5305" s="8" t="s">
        <v>14490</v>
      </c>
      <c r="E5305" s="8" t="s">
        <v>14492</v>
      </c>
      <c r="F5305" t="str">
        <f t="shared" si="82"/>
        <v>Sul</v>
      </c>
      <c r="G5305" s="11">
        <v>0.77349230057005769</v>
      </c>
      <c r="H5305" s="8" t="s">
        <v>16004</v>
      </c>
    </row>
    <row r="5306" spans="1:8" ht="14.65" customHeight="1" x14ac:dyDescent="0.25">
      <c r="A5306" t="s">
        <v>13357</v>
      </c>
      <c r="B5306" s="8" t="s">
        <v>13358</v>
      </c>
      <c r="C5306" s="8" t="s">
        <v>14256</v>
      </c>
      <c r="D5306" s="8" t="s">
        <v>14255</v>
      </c>
      <c r="E5306" s="8" t="s">
        <v>14257</v>
      </c>
      <c r="F5306" t="str">
        <f t="shared" si="82"/>
        <v>Sul</v>
      </c>
      <c r="G5306" s="11">
        <v>0.77412986118475269</v>
      </c>
      <c r="H5306" s="8" t="s">
        <v>16004</v>
      </c>
    </row>
    <row r="5307" spans="1:8" ht="14.65" customHeight="1" x14ac:dyDescent="0.25">
      <c r="A5307" t="s">
        <v>12625</v>
      </c>
      <c r="B5307" s="8" t="s">
        <v>12626</v>
      </c>
      <c r="C5307" s="8" t="s">
        <v>12840</v>
      </c>
      <c r="D5307" s="8" t="s">
        <v>3031</v>
      </c>
      <c r="E5307" s="8" t="s">
        <v>12841</v>
      </c>
      <c r="F5307" t="str">
        <f t="shared" si="82"/>
        <v>Sul</v>
      </c>
      <c r="G5307" s="11">
        <v>0.77422541841876358</v>
      </c>
      <c r="H5307" s="8" t="s">
        <v>16004</v>
      </c>
    </row>
    <row r="5308" spans="1:8" ht="14.65" customHeight="1" x14ac:dyDescent="0.25">
      <c r="A5308" t="s">
        <v>13357</v>
      </c>
      <c r="B5308" s="8" t="s">
        <v>13358</v>
      </c>
      <c r="C5308" s="8" t="s">
        <v>13725</v>
      </c>
      <c r="D5308" s="8" t="s">
        <v>13724</v>
      </c>
      <c r="E5308" s="8" t="s">
        <v>13726</v>
      </c>
      <c r="F5308" t="str">
        <f t="shared" si="82"/>
        <v>Sul</v>
      </c>
      <c r="G5308" s="11">
        <v>0.77467419917497882</v>
      </c>
      <c r="H5308" s="8" t="s">
        <v>16004</v>
      </c>
    </row>
    <row r="5309" spans="1:8" ht="14.65" customHeight="1" x14ac:dyDescent="0.25">
      <c r="A5309" t="s">
        <v>11616</v>
      </c>
      <c r="B5309" s="8" t="s">
        <v>3680</v>
      </c>
      <c r="C5309" s="8" t="s">
        <v>12176</v>
      </c>
      <c r="D5309" s="8" t="s">
        <v>1192</v>
      </c>
      <c r="E5309" s="8" t="s">
        <v>12177</v>
      </c>
      <c r="F5309" t="str">
        <f t="shared" si="82"/>
        <v>Sul</v>
      </c>
      <c r="G5309" s="11">
        <v>0.77503523558132381</v>
      </c>
      <c r="H5309" s="8" t="s">
        <v>16004</v>
      </c>
    </row>
    <row r="5310" spans="1:8" ht="14.65" customHeight="1" x14ac:dyDescent="0.25">
      <c r="A5310" t="s">
        <v>11616</v>
      </c>
      <c r="B5310" s="8" t="s">
        <v>3680</v>
      </c>
      <c r="C5310" s="8" t="s">
        <v>12049</v>
      </c>
      <c r="D5310" s="8" t="s">
        <v>12048</v>
      </c>
      <c r="E5310" s="8" t="s">
        <v>12050</v>
      </c>
      <c r="F5310" t="str">
        <f t="shared" si="82"/>
        <v>Sul</v>
      </c>
      <c r="G5310" s="11">
        <v>0.77568454707441381</v>
      </c>
      <c r="H5310" s="8" t="s">
        <v>16004</v>
      </c>
    </row>
    <row r="5311" spans="1:8" ht="14.65" customHeight="1" x14ac:dyDescent="0.25">
      <c r="A5311" t="s">
        <v>13357</v>
      </c>
      <c r="B5311" s="8" t="s">
        <v>13358</v>
      </c>
      <c r="C5311" s="8" t="s">
        <v>13530</v>
      </c>
      <c r="D5311" s="8" t="s">
        <v>13529</v>
      </c>
      <c r="E5311" s="8" t="s">
        <v>13531</v>
      </c>
      <c r="F5311" t="str">
        <f t="shared" si="82"/>
        <v>Sul</v>
      </c>
      <c r="G5311" s="11">
        <v>0.77569020660388266</v>
      </c>
      <c r="H5311" s="8" t="s">
        <v>16004</v>
      </c>
    </row>
    <row r="5312" spans="1:8" ht="14.65" customHeight="1" x14ac:dyDescent="0.25">
      <c r="A5312" t="s">
        <v>13357</v>
      </c>
      <c r="B5312" s="8" t="s">
        <v>13358</v>
      </c>
      <c r="C5312" s="8" t="s">
        <v>14234</v>
      </c>
      <c r="D5312" s="8" t="s">
        <v>3892</v>
      </c>
      <c r="E5312" s="8" t="s">
        <v>13415</v>
      </c>
      <c r="F5312" t="str">
        <f t="shared" si="82"/>
        <v>Sul</v>
      </c>
      <c r="G5312" s="11">
        <v>0.77621098604076411</v>
      </c>
      <c r="H5312" s="8" t="s">
        <v>16004</v>
      </c>
    </row>
    <row r="5313" spans="1:8" ht="14.65" customHeight="1" x14ac:dyDescent="0.25">
      <c r="A5313" t="s">
        <v>12625</v>
      </c>
      <c r="B5313" s="8" t="s">
        <v>12626</v>
      </c>
      <c r="C5313" s="8" t="s">
        <v>13196</v>
      </c>
      <c r="D5313" s="8" t="s">
        <v>13195</v>
      </c>
      <c r="E5313" s="8" t="s">
        <v>13197</v>
      </c>
      <c r="F5313" t="str">
        <f t="shared" si="82"/>
        <v>Sul</v>
      </c>
      <c r="G5313" s="11">
        <v>0.77711681710666825</v>
      </c>
      <c r="H5313" s="8" t="s">
        <v>16004</v>
      </c>
    </row>
    <row r="5314" spans="1:8" ht="14.65" customHeight="1" x14ac:dyDescent="0.25">
      <c r="A5314" t="s">
        <v>13357</v>
      </c>
      <c r="B5314" s="8" t="s">
        <v>13358</v>
      </c>
      <c r="C5314" s="8" t="s">
        <v>14557</v>
      </c>
      <c r="D5314" s="8" t="s">
        <v>14556</v>
      </c>
      <c r="E5314" s="8" t="s">
        <v>14558</v>
      </c>
      <c r="F5314" t="str">
        <f t="shared" ref="F5314:F5377" si="83">IF(OR(B5314="Rondônia",B5314="Acre",B5314="Amazonas",B5314="Roraima",B5314="Pará",B5314="Amapá",B5314="Tocantins"),"Norte",IF(OR(B5314="Maranhão",B5314="Piauí",B5314="Ceará",B5314="Rio Grande do Norte",B5314="Paraíba",B5314="Pernambuco",B5314="Alagoas",B5314="Sergipe",B5314="Bahia"),"Nordeste",IF(OR(B5314="Minas Gerais",B5314="Espírito Santo",B5314="Rio de Janeiro",B5314="São Paulo"),"Sudeste",IF(OR(B5314="Paraná",B5314="Santa Catarina",B5314="Rio Grande do Sul"),"Sul",IF(OR(B5314="Mato Grosso do Sul",B5314="Mato Grosso",B5314="Goiás",B5314="Distrito Federal"),"Centro-Oeste","Verificar")))))</f>
        <v>Sul</v>
      </c>
      <c r="G5314" s="11">
        <v>0.7773756315895276</v>
      </c>
      <c r="H5314" s="8" t="s">
        <v>16004</v>
      </c>
    </row>
    <row r="5315" spans="1:8" ht="14.65" customHeight="1" x14ac:dyDescent="0.25">
      <c r="A5315" t="s">
        <v>11616</v>
      </c>
      <c r="B5315" s="8" t="s">
        <v>3680</v>
      </c>
      <c r="C5315" s="8" t="s">
        <v>12247</v>
      </c>
      <c r="D5315" s="8" t="s">
        <v>1408</v>
      </c>
      <c r="E5315" s="8" t="s">
        <v>12248</v>
      </c>
      <c r="F5315" t="str">
        <f t="shared" si="83"/>
        <v>Sul</v>
      </c>
      <c r="G5315" s="11">
        <v>0.77792934910580469</v>
      </c>
      <c r="H5315" s="8" t="s">
        <v>16004</v>
      </c>
    </row>
    <row r="5316" spans="1:8" ht="14.65" customHeight="1" x14ac:dyDescent="0.25">
      <c r="A5316" t="s">
        <v>13357</v>
      </c>
      <c r="B5316" s="8" t="s">
        <v>13358</v>
      </c>
      <c r="C5316" s="8" t="s">
        <v>13991</v>
      </c>
      <c r="D5316" s="8" t="s">
        <v>13990</v>
      </c>
      <c r="E5316" s="8" t="s">
        <v>13992</v>
      </c>
      <c r="F5316" t="str">
        <f t="shared" si="83"/>
        <v>Sul</v>
      </c>
      <c r="G5316" s="11">
        <v>0.7792915310323586</v>
      </c>
      <c r="H5316" s="8" t="s">
        <v>16004</v>
      </c>
    </row>
    <row r="5317" spans="1:8" ht="14.65" customHeight="1" x14ac:dyDescent="0.25">
      <c r="A5317" t="s">
        <v>11616</v>
      </c>
      <c r="B5317" s="8" t="s">
        <v>3680</v>
      </c>
      <c r="C5317" s="8" t="s">
        <v>11849</v>
      </c>
      <c r="D5317" s="8" t="s">
        <v>2576</v>
      </c>
      <c r="E5317" s="8" t="s">
        <v>11850</v>
      </c>
      <c r="F5317" t="str">
        <f t="shared" si="83"/>
        <v>Sul</v>
      </c>
      <c r="G5317" s="11">
        <v>0.77949626587792531</v>
      </c>
      <c r="H5317" s="8" t="s">
        <v>16004</v>
      </c>
    </row>
    <row r="5318" spans="1:8" ht="14.65" customHeight="1" x14ac:dyDescent="0.25">
      <c r="A5318" t="s">
        <v>13357</v>
      </c>
      <c r="B5318" s="8" t="s">
        <v>13358</v>
      </c>
      <c r="C5318" s="8" t="s">
        <v>13829</v>
      </c>
      <c r="D5318" s="8" t="s">
        <v>3662</v>
      </c>
      <c r="E5318" s="8" t="s">
        <v>13830</v>
      </c>
      <c r="F5318" t="str">
        <f t="shared" si="83"/>
        <v>Sul</v>
      </c>
      <c r="G5318" s="11">
        <v>0.7797831573507813</v>
      </c>
      <c r="H5318" s="8" t="s">
        <v>16004</v>
      </c>
    </row>
    <row r="5319" spans="1:8" ht="14.65" customHeight="1" x14ac:dyDescent="0.25">
      <c r="A5319" t="s">
        <v>11616</v>
      </c>
      <c r="B5319" s="8" t="s">
        <v>3680</v>
      </c>
      <c r="C5319" s="8" t="s">
        <v>11912</v>
      </c>
      <c r="D5319" s="8" t="s">
        <v>2609</v>
      </c>
      <c r="E5319" s="8" t="s">
        <v>11913</v>
      </c>
      <c r="F5319" t="str">
        <f t="shared" si="83"/>
        <v>Sul</v>
      </c>
      <c r="G5319" s="11">
        <v>0.7798605264300954</v>
      </c>
      <c r="H5319" s="8" t="s">
        <v>16004</v>
      </c>
    </row>
    <row r="5320" spans="1:8" ht="14.65" customHeight="1" x14ac:dyDescent="0.25">
      <c r="A5320" t="s">
        <v>11616</v>
      </c>
      <c r="B5320" s="8" t="s">
        <v>3680</v>
      </c>
      <c r="C5320" s="8" t="s">
        <v>12043</v>
      </c>
      <c r="D5320" s="8" t="s">
        <v>1296</v>
      </c>
      <c r="E5320" s="8" t="s">
        <v>12044</v>
      </c>
      <c r="F5320" t="str">
        <f t="shared" si="83"/>
        <v>Sul</v>
      </c>
      <c r="G5320" s="11">
        <v>0.78015808255091346</v>
      </c>
      <c r="H5320" s="8" t="s">
        <v>16004</v>
      </c>
    </row>
    <row r="5321" spans="1:8" ht="14.65" customHeight="1" x14ac:dyDescent="0.25">
      <c r="A5321" t="s">
        <v>12625</v>
      </c>
      <c r="B5321" s="8" t="s">
        <v>12626</v>
      </c>
      <c r="C5321" s="8" t="s">
        <v>13205</v>
      </c>
      <c r="D5321" s="8" t="s">
        <v>13204</v>
      </c>
      <c r="E5321" s="8" t="s">
        <v>10174</v>
      </c>
      <c r="F5321" t="str">
        <f t="shared" si="83"/>
        <v>Sul</v>
      </c>
      <c r="G5321" s="11">
        <v>0.78038854403857649</v>
      </c>
      <c r="H5321" s="8" t="s">
        <v>16004</v>
      </c>
    </row>
    <row r="5322" spans="1:8" ht="14.65" customHeight="1" x14ac:dyDescent="0.25">
      <c r="A5322" t="s">
        <v>13357</v>
      </c>
      <c r="B5322" s="8" t="s">
        <v>13358</v>
      </c>
      <c r="C5322" s="8" t="s">
        <v>13740</v>
      </c>
      <c r="D5322" s="8" t="s">
        <v>3609</v>
      </c>
      <c r="E5322" s="8" t="s">
        <v>13741</v>
      </c>
      <c r="F5322" t="str">
        <f t="shared" si="83"/>
        <v>Sul</v>
      </c>
      <c r="G5322" s="11">
        <v>0.78084641607618255</v>
      </c>
      <c r="H5322" s="8" t="s">
        <v>16004</v>
      </c>
    </row>
    <row r="5323" spans="1:8" ht="14.65" customHeight="1" x14ac:dyDescent="0.25">
      <c r="A5323" t="s">
        <v>11616</v>
      </c>
      <c r="B5323" s="8" t="s">
        <v>3680</v>
      </c>
      <c r="C5323" s="8" t="s">
        <v>12158</v>
      </c>
      <c r="D5323" s="8" t="s">
        <v>12157</v>
      </c>
      <c r="E5323" s="8" t="s">
        <v>12159</v>
      </c>
      <c r="F5323" t="str">
        <f t="shared" si="83"/>
        <v>Sul</v>
      </c>
      <c r="G5323" s="11">
        <v>0.78100764314207449</v>
      </c>
      <c r="H5323" s="8" t="s">
        <v>16004</v>
      </c>
    </row>
    <row r="5324" spans="1:8" ht="14.65" customHeight="1" x14ac:dyDescent="0.25">
      <c r="A5324" t="s">
        <v>11616</v>
      </c>
      <c r="B5324" s="8" t="s">
        <v>3680</v>
      </c>
      <c r="C5324" s="8" t="s">
        <v>12187</v>
      </c>
      <c r="D5324" s="8" t="s">
        <v>1364</v>
      </c>
      <c r="E5324" s="8" t="s">
        <v>6480</v>
      </c>
      <c r="F5324" t="str">
        <f t="shared" si="83"/>
        <v>Sul</v>
      </c>
      <c r="G5324" s="11">
        <v>0.78131326052993166</v>
      </c>
      <c r="H5324" s="8" t="s">
        <v>16004</v>
      </c>
    </row>
    <row r="5325" spans="1:8" ht="14.65" customHeight="1" x14ac:dyDescent="0.25">
      <c r="A5325" t="s">
        <v>11616</v>
      </c>
      <c r="B5325" s="8" t="s">
        <v>3680</v>
      </c>
      <c r="C5325" s="8" t="s">
        <v>11644</v>
      </c>
      <c r="D5325" s="8" t="s">
        <v>2197</v>
      </c>
      <c r="E5325" s="8" t="s">
        <v>11645</v>
      </c>
      <c r="F5325" t="str">
        <f t="shared" si="83"/>
        <v>Sul</v>
      </c>
      <c r="G5325" s="11">
        <v>0.78569953493511369</v>
      </c>
      <c r="H5325" s="8" t="s">
        <v>16004</v>
      </c>
    </row>
    <row r="5326" spans="1:8" ht="14.65" customHeight="1" x14ac:dyDescent="0.25">
      <c r="A5326" t="s">
        <v>13357</v>
      </c>
      <c r="B5326" s="8" t="s">
        <v>13358</v>
      </c>
      <c r="C5326" s="8" t="s">
        <v>14683</v>
      </c>
      <c r="D5326" s="8" t="s">
        <v>14682</v>
      </c>
      <c r="E5326" s="8" t="s">
        <v>14684</v>
      </c>
      <c r="F5326" t="str">
        <f t="shared" si="83"/>
        <v>Sul</v>
      </c>
      <c r="G5326" s="11">
        <v>0.78594357431507289</v>
      </c>
      <c r="H5326" s="8" t="s">
        <v>16004</v>
      </c>
    </row>
    <row r="5327" spans="1:8" ht="14.65" customHeight="1" x14ac:dyDescent="0.25">
      <c r="A5327" t="s">
        <v>13357</v>
      </c>
      <c r="B5327" s="8" t="s">
        <v>13358</v>
      </c>
      <c r="C5327" s="8" t="s">
        <v>13860</v>
      </c>
      <c r="D5327" s="8" t="s">
        <v>3681</v>
      </c>
      <c r="E5327" s="8" t="s">
        <v>13861</v>
      </c>
      <c r="F5327" t="str">
        <f t="shared" si="83"/>
        <v>Sul</v>
      </c>
      <c r="G5327" s="11">
        <v>0.78654646734017419</v>
      </c>
      <c r="H5327" s="8" t="s">
        <v>16004</v>
      </c>
    </row>
    <row r="5328" spans="1:8" ht="14.65" customHeight="1" x14ac:dyDescent="0.25">
      <c r="A5328" t="s">
        <v>11616</v>
      </c>
      <c r="B5328" s="8" t="s">
        <v>3680</v>
      </c>
      <c r="C5328" s="8" t="s">
        <v>12126</v>
      </c>
      <c r="D5328" s="8" t="s">
        <v>12125</v>
      </c>
      <c r="E5328" s="8" t="s">
        <v>12127</v>
      </c>
      <c r="F5328" t="str">
        <f t="shared" si="83"/>
        <v>Sul</v>
      </c>
      <c r="G5328" s="11">
        <v>0.78818278448473544</v>
      </c>
      <c r="H5328" s="8" t="s">
        <v>16004</v>
      </c>
    </row>
    <row r="5329" spans="1:8" ht="14.65" customHeight="1" x14ac:dyDescent="0.25">
      <c r="A5329" t="s">
        <v>11616</v>
      </c>
      <c r="B5329" s="8" t="s">
        <v>3680</v>
      </c>
      <c r="C5329" s="8" t="s">
        <v>11783</v>
      </c>
      <c r="D5329" s="8" t="s">
        <v>2428</v>
      </c>
      <c r="E5329" s="8" t="s">
        <v>11784</v>
      </c>
      <c r="F5329" t="str">
        <f t="shared" si="83"/>
        <v>Sul</v>
      </c>
      <c r="G5329" s="11">
        <v>0.78917254142600379</v>
      </c>
      <c r="H5329" s="8" t="s">
        <v>16004</v>
      </c>
    </row>
    <row r="5330" spans="1:8" ht="14.65" customHeight="1" x14ac:dyDescent="0.25">
      <c r="A5330" t="s">
        <v>11616</v>
      </c>
      <c r="B5330" s="8" t="s">
        <v>3680</v>
      </c>
      <c r="C5330" s="8" t="s">
        <v>11818</v>
      </c>
      <c r="D5330" s="8" t="s">
        <v>1190</v>
      </c>
      <c r="E5330" s="8" t="s">
        <v>11817</v>
      </c>
      <c r="F5330" t="str">
        <f t="shared" si="83"/>
        <v>Sul</v>
      </c>
      <c r="G5330" s="11">
        <v>0.79270401932322776</v>
      </c>
      <c r="H5330" s="8" t="s">
        <v>16004</v>
      </c>
    </row>
    <row r="5331" spans="1:8" ht="14.65" customHeight="1" x14ac:dyDescent="0.25">
      <c r="A5331" t="s">
        <v>11616</v>
      </c>
      <c r="B5331" s="8" t="s">
        <v>3680</v>
      </c>
      <c r="C5331" s="8" t="s">
        <v>11636</v>
      </c>
      <c r="D5331" s="8" t="s">
        <v>2191</v>
      </c>
      <c r="E5331" s="8" t="s">
        <v>11637</v>
      </c>
      <c r="F5331" t="str">
        <f t="shared" si="83"/>
        <v>Sul</v>
      </c>
      <c r="G5331" s="11">
        <v>0.79294837994926848</v>
      </c>
      <c r="H5331" s="8" t="s">
        <v>16004</v>
      </c>
    </row>
    <row r="5332" spans="1:8" ht="14.65" customHeight="1" x14ac:dyDescent="0.25">
      <c r="A5332" t="s">
        <v>11616</v>
      </c>
      <c r="B5332" s="8" t="s">
        <v>3680</v>
      </c>
      <c r="C5332" s="8" t="s">
        <v>12313</v>
      </c>
      <c r="D5332" s="8" t="s">
        <v>12312</v>
      </c>
      <c r="E5332" s="8" t="s">
        <v>12314</v>
      </c>
      <c r="F5332" t="str">
        <f t="shared" si="83"/>
        <v>Sul</v>
      </c>
      <c r="G5332" s="11">
        <v>0.79441416684524135</v>
      </c>
      <c r="H5332" s="8" t="s">
        <v>16004</v>
      </c>
    </row>
    <row r="5333" spans="1:8" ht="14.65" customHeight="1" x14ac:dyDescent="0.25">
      <c r="A5333" t="s">
        <v>13357</v>
      </c>
      <c r="B5333" s="8" t="s">
        <v>13358</v>
      </c>
      <c r="C5333" s="8" t="s">
        <v>13682</v>
      </c>
      <c r="D5333" s="8" t="s">
        <v>13681</v>
      </c>
      <c r="E5333" s="8" t="s">
        <v>13683</v>
      </c>
      <c r="F5333" t="str">
        <f t="shared" si="83"/>
        <v>Sul</v>
      </c>
      <c r="G5333" s="11">
        <v>0.79523487569578966</v>
      </c>
      <c r="H5333" s="8" t="s">
        <v>16004</v>
      </c>
    </row>
    <row r="5334" spans="1:8" ht="14.65" customHeight="1" x14ac:dyDescent="0.25">
      <c r="A5334" t="s">
        <v>13357</v>
      </c>
      <c r="B5334" s="8" t="s">
        <v>13358</v>
      </c>
      <c r="C5334" s="8" t="s">
        <v>14137</v>
      </c>
      <c r="D5334" s="8" t="s">
        <v>14136</v>
      </c>
      <c r="E5334" s="8" t="s">
        <v>14138</v>
      </c>
      <c r="F5334" t="str">
        <f t="shared" si="83"/>
        <v>Sul</v>
      </c>
      <c r="G5334" s="11">
        <v>0.7957207267526375</v>
      </c>
      <c r="H5334" s="8" t="s">
        <v>16004</v>
      </c>
    </row>
    <row r="5335" spans="1:8" ht="14.65" customHeight="1" x14ac:dyDescent="0.25">
      <c r="A5335" t="s">
        <v>12625</v>
      </c>
      <c r="B5335" s="8" t="s">
        <v>12626</v>
      </c>
      <c r="C5335" s="8" t="s">
        <v>13036</v>
      </c>
      <c r="D5335" s="8" t="s">
        <v>3279</v>
      </c>
      <c r="E5335" s="8" t="s">
        <v>13037</v>
      </c>
      <c r="F5335" t="str">
        <f t="shared" si="83"/>
        <v>Sul</v>
      </c>
      <c r="G5335" s="11">
        <v>0.79678891993910406</v>
      </c>
      <c r="H5335" s="8" t="s">
        <v>16004</v>
      </c>
    </row>
    <row r="5336" spans="1:8" ht="14.65" customHeight="1" x14ac:dyDescent="0.25">
      <c r="A5336" t="s">
        <v>13357</v>
      </c>
      <c r="B5336" s="8" t="s">
        <v>13358</v>
      </c>
      <c r="C5336" s="8" t="s">
        <v>14235</v>
      </c>
      <c r="D5336" s="8" t="s">
        <v>3895</v>
      </c>
      <c r="E5336" s="8" t="s">
        <v>14236</v>
      </c>
      <c r="F5336" t="str">
        <f t="shared" si="83"/>
        <v>Sul</v>
      </c>
      <c r="G5336" s="11">
        <v>0.79703014866361932</v>
      </c>
      <c r="H5336" s="8" t="s">
        <v>16004</v>
      </c>
    </row>
    <row r="5337" spans="1:8" ht="14.65" customHeight="1" x14ac:dyDescent="0.25">
      <c r="A5337" t="s">
        <v>13357</v>
      </c>
      <c r="B5337" s="8" t="s">
        <v>13358</v>
      </c>
      <c r="C5337" s="8" t="s">
        <v>14488</v>
      </c>
      <c r="D5337" s="8" t="s">
        <v>14487</v>
      </c>
      <c r="E5337" s="8" t="s">
        <v>14489</v>
      </c>
      <c r="F5337" t="str">
        <f t="shared" si="83"/>
        <v>Sul</v>
      </c>
      <c r="G5337" s="11">
        <v>0.79776471572929208</v>
      </c>
      <c r="H5337" s="8" t="s">
        <v>16004</v>
      </c>
    </row>
    <row r="5338" spans="1:8" ht="14.65" customHeight="1" x14ac:dyDescent="0.25">
      <c r="A5338" t="s">
        <v>11616</v>
      </c>
      <c r="B5338" s="8" t="s">
        <v>3680</v>
      </c>
      <c r="C5338" s="8" t="s">
        <v>11963</v>
      </c>
      <c r="D5338" s="8" t="s">
        <v>2700</v>
      </c>
      <c r="E5338" s="8" t="s">
        <v>11964</v>
      </c>
      <c r="F5338" t="str">
        <f t="shared" si="83"/>
        <v>Sul</v>
      </c>
      <c r="G5338" s="11">
        <v>0.79949720931799584</v>
      </c>
      <c r="H5338" s="8" t="s">
        <v>16004</v>
      </c>
    </row>
    <row r="5339" spans="1:8" ht="14.65" customHeight="1" x14ac:dyDescent="0.25">
      <c r="A5339" t="s">
        <v>12625</v>
      </c>
      <c r="B5339" s="8" t="s">
        <v>12626</v>
      </c>
      <c r="C5339" s="8" t="s">
        <v>13269</v>
      </c>
      <c r="D5339" s="8" t="s">
        <v>13268</v>
      </c>
      <c r="E5339" s="8" t="s">
        <v>13270</v>
      </c>
      <c r="F5339" t="str">
        <f t="shared" si="83"/>
        <v>Sul</v>
      </c>
      <c r="G5339" s="11">
        <v>0.79967686728140908</v>
      </c>
      <c r="H5339" s="8" t="s">
        <v>16004</v>
      </c>
    </row>
    <row r="5340" spans="1:8" ht="14.65" customHeight="1" x14ac:dyDescent="0.25">
      <c r="A5340" t="s">
        <v>11616</v>
      </c>
      <c r="B5340" s="8" t="s">
        <v>3680</v>
      </c>
      <c r="C5340" s="8" t="s">
        <v>11789</v>
      </c>
      <c r="D5340" s="8" t="s">
        <v>2437</v>
      </c>
      <c r="E5340" s="8" t="s">
        <v>11790</v>
      </c>
      <c r="F5340" t="str">
        <f t="shared" si="83"/>
        <v>Sul</v>
      </c>
      <c r="G5340" s="11">
        <v>0.80101492023464371</v>
      </c>
      <c r="H5340" s="8" t="s">
        <v>16004</v>
      </c>
    </row>
    <row r="5341" spans="1:8" ht="14.65" customHeight="1" x14ac:dyDescent="0.25">
      <c r="A5341" t="s">
        <v>11616</v>
      </c>
      <c r="B5341" s="8" t="s">
        <v>3680</v>
      </c>
      <c r="C5341" s="8" t="s">
        <v>12135</v>
      </c>
      <c r="D5341" s="8" t="s">
        <v>12134</v>
      </c>
      <c r="E5341" s="8" t="s">
        <v>12136</v>
      </c>
      <c r="F5341" t="str">
        <f t="shared" si="83"/>
        <v>Sul</v>
      </c>
      <c r="G5341" s="11">
        <v>0.80184944248346746</v>
      </c>
      <c r="H5341" s="8" t="s">
        <v>16004</v>
      </c>
    </row>
    <row r="5342" spans="1:8" ht="14.65" customHeight="1" x14ac:dyDescent="0.25">
      <c r="A5342" t="s">
        <v>12625</v>
      </c>
      <c r="B5342" s="8" t="s">
        <v>12626</v>
      </c>
      <c r="C5342" s="8" t="s">
        <v>12852</v>
      </c>
      <c r="D5342" s="8" t="s">
        <v>3046</v>
      </c>
      <c r="E5342" s="8" t="s">
        <v>12853</v>
      </c>
      <c r="F5342" t="str">
        <f t="shared" si="83"/>
        <v>Sul</v>
      </c>
      <c r="G5342" s="11">
        <v>0.80309264002441705</v>
      </c>
      <c r="H5342" s="8" t="s">
        <v>16004</v>
      </c>
    </row>
    <row r="5343" spans="1:8" ht="14.65" customHeight="1" x14ac:dyDescent="0.25">
      <c r="A5343" t="s">
        <v>11616</v>
      </c>
      <c r="B5343" s="8" t="s">
        <v>3680</v>
      </c>
      <c r="C5343" s="8" t="s">
        <v>11666</v>
      </c>
      <c r="D5343" s="8" t="s">
        <v>2231</v>
      </c>
      <c r="E5343" s="8" t="s">
        <v>11667</v>
      </c>
      <c r="F5343" t="str">
        <f t="shared" si="83"/>
        <v>Sul</v>
      </c>
      <c r="G5343" s="11">
        <v>0.80392817163731523</v>
      </c>
      <c r="H5343" s="8" t="s">
        <v>16004</v>
      </c>
    </row>
    <row r="5344" spans="1:8" ht="14.65" customHeight="1" x14ac:dyDescent="0.25">
      <c r="A5344" t="s">
        <v>12625</v>
      </c>
      <c r="B5344" s="8" t="s">
        <v>12626</v>
      </c>
      <c r="C5344" s="8" t="s">
        <v>13193</v>
      </c>
      <c r="D5344" s="8" t="s">
        <v>13192</v>
      </c>
      <c r="E5344" s="8" t="s">
        <v>13194</v>
      </c>
      <c r="F5344" t="str">
        <f t="shared" si="83"/>
        <v>Sul</v>
      </c>
      <c r="G5344" s="11">
        <v>0.80475996781800807</v>
      </c>
      <c r="H5344" s="8" t="s">
        <v>16004</v>
      </c>
    </row>
    <row r="5345" spans="1:8" ht="14.65" customHeight="1" x14ac:dyDescent="0.25">
      <c r="A5345" t="s">
        <v>11616</v>
      </c>
      <c r="B5345" s="8" t="s">
        <v>3680</v>
      </c>
      <c r="C5345" s="8" t="s">
        <v>11792</v>
      </c>
      <c r="D5345" s="8" t="s">
        <v>11791</v>
      </c>
      <c r="E5345" s="8" t="s">
        <v>11793</v>
      </c>
      <c r="F5345" t="str">
        <f t="shared" si="83"/>
        <v>Sul</v>
      </c>
      <c r="G5345" s="11">
        <v>0.80656851505414795</v>
      </c>
      <c r="H5345" s="8" t="s">
        <v>16004</v>
      </c>
    </row>
    <row r="5346" spans="1:8" ht="14.65" customHeight="1" x14ac:dyDescent="0.25">
      <c r="A5346" t="s">
        <v>11616</v>
      </c>
      <c r="B5346" s="8" t="s">
        <v>3680</v>
      </c>
      <c r="C5346" s="8" t="s">
        <v>12036</v>
      </c>
      <c r="D5346" s="8" t="s">
        <v>12035</v>
      </c>
      <c r="E5346" s="8" t="s">
        <v>12037</v>
      </c>
      <c r="F5346" t="str">
        <f t="shared" si="83"/>
        <v>Sul</v>
      </c>
      <c r="G5346" s="11">
        <v>0.80670286696218085</v>
      </c>
      <c r="H5346" s="8" t="s">
        <v>16004</v>
      </c>
    </row>
    <row r="5347" spans="1:8" ht="14.65" customHeight="1" x14ac:dyDescent="0.25">
      <c r="A5347" t="s">
        <v>13357</v>
      </c>
      <c r="B5347" s="8" t="s">
        <v>13358</v>
      </c>
      <c r="C5347" s="8" t="s">
        <v>14074</v>
      </c>
      <c r="D5347" s="8" t="s">
        <v>14073</v>
      </c>
      <c r="E5347" s="8" t="s">
        <v>14075</v>
      </c>
      <c r="F5347" t="str">
        <f t="shared" si="83"/>
        <v>Sul</v>
      </c>
      <c r="G5347" s="11">
        <v>0.80713149291375696</v>
      </c>
      <c r="H5347" s="8" t="s">
        <v>16004</v>
      </c>
    </row>
    <row r="5348" spans="1:8" ht="14.65" customHeight="1" x14ac:dyDescent="0.25">
      <c r="A5348" t="s">
        <v>11616</v>
      </c>
      <c r="B5348" s="8" t="s">
        <v>3680</v>
      </c>
      <c r="C5348" s="8" t="s">
        <v>11734</v>
      </c>
      <c r="D5348" s="8" t="s">
        <v>11733</v>
      </c>
      <c r="E5348" s="8" t="s">
        <v>11735</v>
      </c>
      <c r="F5348" t="str">
        <f t="shared" si="83"/>
        <v>Sul</v>
      </c>
      <c r="G5348" s="11">
        <v>0.80803263480334286</v>
      </c>
      <c r="H5348" s="8" t="s">
        <v>16004</v>
      </c>
    </row>
    <row r="5349" spans="1:8" ht="14.65" customHeight="1" x14ac:dyDescent="0.25">
      <c r="A5349" t="s">
        <v>12625</v>
      </c>
      <c r="B5349" s="8" t="s">
        <v>12626</v>
      </c>
      <c r="C5349" s="8" t="s">
        <v>12982</v>
      </c>
      <c r="D5349" s="8" t="s">
        <v>3207</v>
      </c>
      <c r="E5349" s="8" t="s">
        <v>12983</v>
      </c>
      <c r="F5349" t="str">
        <f t="shared" si="83"/>
        <v>Sul</v>
      </c>
      <c r="G5349" s="11">
        <v>0.80850518527419446</v>
      </c>
      <c r="H5349" s="8" t="s">
        <v>16004</v>
      </c>
    </row>
    <row r="5350" spans="1:8" ht="14.65" customHeight="1" x14ac:dyDescent="0.25">
      <c r="A5350" t="s">
        <v>13357</v>
      </c>
      <c r="B5350" s="8" t="s">
        <v>13358</v>
      </c>
      <c r="C5350" s="8" t="s">
        <v>14155</v>
      </c>
      <c r="D5350" s="8" t="s">
        <v>3842</v>
      </c>
      <c r="E5350" s="8" t="s">
        <v>14156</v>
      </c>
      <c r="F5350" t="str">
        <f t="shared" si="83"/>
        <v>Sul</v>
      </c>
      <c r="G5350" s="11">
        <v>0.80883020857620314</v>
      </c>
      <c r="H5350" s="8" t="s">
        <v>16004</v>
      </c>
    </row>
    <row r="5351" spans="1:8" ht="14.65" customHeight="1" x14ac:dyDescent="0.25">
      <c r="A5351" t="s">
        <v>11616</v>
      </c>
      <c r="B5351" s="8" t="s">
        <v>3680</v>
      </c>
      <c r="C5351" s="8" t="s">
        <v>12596</v>
      </c>
      <c r="D5351" s="8" t="s">
        <v>12595</v>
      </c>
      <c r="E5351" s="8" t="s">
        <v>11639</v>
      </c>
      <c r="F5351" t="str">
        <f t="shared" si="83"/>
        <v>Sul</v>
      </c>
      <c r="G5351" s="11">
        <v>0.80919892915948755</v>
      </c>
      <c r="H5351" s="8" t="s">
        <v>16004</v>
      </c>
    </row>
    <row r="5352" spans="1:8" ht="14.65" customHeight="1" x14ac:dyDescent="0.25">
      <c r="A5352" t="s">
        <v>13357</v>
      </c>
      <c r="B5352" s="8" t="s">
        <v>13358</v>
      </c>
      <c r="C5352" s="8" t="s">
        <v>14358</v>
      </c>
      <c r="D5352" s="8" t="s">
        <v>14357</v>
      </c>
      <c r="E5352" s="8" t="s">
        <v>13383</v>
      </c>
      <c r="F5352" t="str">
        <f t="shared" si="83"/>
        <v>Sul</v>
      </c>
      <c r="G5352" s="11">
        <v>0.81004982674413029</v>
      </c>
      <c r="H5352" s="8" t="s">
        <v>16004</v>
      </c>
    </row>
    <row r="5353" spans="1:8" ht="14.65" customHeight="1" x14ac:dyDescent="0.25">
      <c r="A5353" t="s">
        <v>13357</v>
      </c>
      <c r="B5353" s="8" t="s">
        <v>13358</v>
      </c>
      <c r="C5353" s="8" t="s">
        <v>13890</v>
      </c>
      <c r="D5353" s="8" t="s">
        <v>3702</v>
      </c>
      <c r="E5353" s="8" t="s">
        <v>13891</v>
      </c>
      <c r="F5353" t="str">
        <f t="shared" si="83"/>
        <v>Sul</v>
      </c>
      <c r="G5353" s="11">
        <v>0.81088793718025753</v>
      </c>
      <c r="H5353" s="8" t="s">
        <v>16004</v>
      </c>
    </row>
    <row r="5354" spans="1:8" ht="14.65" customHeight="1" x14ac:dyDescent="0.25">
      <c r="A5354" t="s">
        <v>11616</v>
      </c>
      <c r="B5354" s="8" t="s">
        <v>3680</v>
      </c>
      <c r="C5354" s="8" t="s">
        <v>11705</v>
      </c>
      <c r="D5354" s="8" t="s">
        <v>1116</v>
      </c>
      <c r="E5354" s="8" t="s">
        <v>11706</v>
      </c>
      <c r="F5354" t="str">
        <f t="shared" si="83"/>
        <v>Sul</v>
      </c>
      <c r="G5354" s="11">
        <v>0.81118057356411644</v>
      </c>
      <c r="H5354" s="8" t="s">
        <v>16004</v>
      </c>
    </row>
    <row r="5355" spans="1:8" ht="14.65" customHeight="1" x14ac:dyDescent="0.25">
      <c r="A5355" t="s">
        <v>13357</v>
      </c>
      <c r="B5355" s="8" t="s">
        <v>13358</v>
      </c>
      <c r="C5355" s="8" t="s">
        <v>13714</v>
      </c>
      <c r="D5355" s="8" t="s">
        <v>13713</v>
      </c>
      <c r="E5355" s="8" t="s">
        <v>13715</v>
      </c>
      <c r="F5355" t="str">
        <f t="shared" si="83"/>
        <v>Sul</v>
      </c>
      <c r="G5355" s="11">
        <v>0.81211688782749025</v>
      </c>
      <c r="H5355" s="8" t="s">
        <v>16004</v>
      </c>
    </row>
    <row r="5356" spans="1:8" ht="14.65" customHeight="1" x14ac:dyDescent="0.25">
      <c r="A5356" t="s">
        <v>11616</v>
      </c>
      <c r="B5356" s="8" t="s">
        <v>3680</v>
      </c>
      <c r="C5356" s="8" t="s">
        <v>12212</v>
      </c>
      <c r="D5356" s="8" t="s">
        <v>12211</v>
      </c>
      <c r="E5356" s="8" t="s">
        <v>12213</v>
      </c>
      <c r="F5356" t="str">
        <f t="shared" si="83"/>
        <v>Sul</v>
      </c>
      <c r="G5356" s="11">
        <v>0.81274908135456658</v>
      </c>
      <c r="H5356" s="8" t="s">
        <v>16004</v>
      </c>
    </row>
    <row r="5357" spans="1:8" ht="14.65" customHeight="1" x14ac:dyDescent="0.25">
      <c r="A5357" t="s">
        <v>12625</v>
      </c>
      <c r="B5357" s="8" t="s">
        <v>12626</v>
      </c>
      <c r="C5357" s="8" t="s">
        <v>13072</v>
      </c>
      <c r="D5357" s="8" t="s">
        <v>3304</v>
      </c>
      <c r="E5357" s="8" t="s">
        <v>13073</v>
      </c>
      <c r="F5357" t="str">
        <f t="shared" si="83"/>
        <v>Sul</v>
      </c>
      <c r="G5357" s="11">
        <v>0.81318055541600309</v>
      </c>
      <c r="H5357" s="8" t="s">
        <v>16004</v>
      </c>
    </row>
    <row r="5358" spans="1:8" ht="14.65" customHeight="1" x14ac:dyDescent="0.25">
      <c r="A5358" t="s">
        <v>11616</v>
      </c>
      <c r="B5358" s="8" t="s">
        <v>3680</v>
      </c>
      <c r="C5358" s="8" t="s">
        <v>12590</v>
      </c>
      <c r="D5358" s="8" t="s">
        <v>12589</v>
      </c>
      <c r="E5358" s="8" t="s">
        <v>12591</v>
      </c>
      <c r="F5358" t="str">
        <f t="shared" si="83"/>
        <v>Sul</v>
      </c>
      <c r="G5358" s="11">
        <v>0.81383145825652581</v>
      </c>
      <c r="H5358" s="8" t="s">
        <v>16004</v>
      </c>
    </row>
    <row r="5359" spans="1:8" ht="14.65" customHeight="1" x14ac:dyDescent="0.25">
      <c r="A5359" t="s">
        <v>12625</v>
      </c>
      <c r="B5359" s="8" t="s">
        <v>12626</v>
      </c>
      <c r="C5359" s="8" t="s">
        <v>12904</v>
      </c>
      <c r="D5359" s="8" t="s">
        <v>3110</v>
      </c>
      <c r="E5359" s="8" t="s">
        <v>12905</v>
      </c>
      <c r="F5359" t="str">
        <f t="shared" si="83"/>
        <v>Sul</v>
      </c>
      <c r="G5359" s="11">
        <v>0.81418221771398303</v>
      </c>
      <c r="H5359" s="8" t="s">
        <v>16004</v>
      </c>
    </row>
    <row r="5360" spans="1:8" ht="14.65" customHeight="1" x14ac:dyDescent="0.25">
      <c r="A5360" t="s">
        <v>13357</v>
      </c>
      <c r="B5360" s="8" t="s">
        <v>13358</v>
      </c>
      <c r="C5360" s="8" t="s">
        <v>13693</v>
      </c>
      <c r="D5360" s="8" t="s">
        <v>13692</v>
      </c>
      <c r="E5360" s="8" t="s">
        <v>13694</v>
      </c>
      <c r="F5360" t="str">
        <f t="shared" si="83"/>
        <v>Sul</v>
      </c>
      <c r="G5360" s="11">
        <v>0.81505279407474385</v>
      </c>
      <c r="H5360" s="8" t="s">
        <v>16004</v>
      </c>
    </row>
    <row r="5361" spans="1:8" ht="14.65" customHeight="1" x14ac:dyDescent="0.25">
      <c r="A5361" t="s">
        <v>13357</v>
      </c>
      <c r="B5361" s="8" t="s">
        <v>13358</v>
      </c>
      <c r="C5361" s="8" t="s">
        <v>14520</v>
      </c>
      <c r="D5361" s="8" t="s">
        <v>14519</v>
      </c>
      <c r="E5361" s="8" t="s">
        <v>14521</v>
      </c>
      <c r="F5361" t="str">
        <f t="shared" si="83"/>
        <v>Sul</v>
      </c>
      <c r="G5361" s="11">
        <v>0.81575240835239038</v>
      </c>
      <c r="H5361" s="8" t="s">
        <v>16004</v>
      </c>
    </row>
    <row r="5362" spans="1:8" ht="14.65" customHeight="1" x14ac:dyDescent="0.25">
      <c r="A5362" t="s">
        <v>13357</v>
      </c>
      <c r="B5362" s="8" t="s">
        <v>13358</v>
      </c>
      <c r="C5362" s="8" t="s">
        <v>14087</v>
      </c>
      <c r="D5362" s="8" t="s">
        <v>14086</v>
      </c>
      <c r="E5362" s="8" t="s">
        <v>14088</v>
      </c>
      <c r="F5362" t="str">
        <f t="shared" si="83"/>
        <v>Sul</v>
      </c>
      <c r="G5362" s="11">
        <v>0.81625412173032008</v>
      </c>
      <c r="H5362" s="8" t="s">
        <v>16004</v>
      </c>
    </row>
    <row r="5363" spans="1:8" ht="14.65" customHeight="1" x14ac:dyDescent="0.25">
      <c r="A5363" t="s">
        <v>13357</v>
      </c>
      <c r="B5363" s="8" t="s">
        <v>13358</v>
      </c>
      <c r="C5363" s="8" t="s">
        <v>13794</v>
      </c>
      <c r="D5363" s="8" t="s">
        <v>3630</v>
      </c>
      <c r="E5363" s="8" t="s">
        <v>13450</v>
      </c>
      <c r="F5363" t="str">
        <f t="shared" si="83"/>
        <v>Sul</v>
      </c>
      <c r="G5363" s="11">
        <v>0.81644297217644335</v>
      </c>
      <c r="H5363" s="8" t="s">
        <v>16004</v>
      </c>
    </row>
    <row r="5364" spans="1:8" ht="14.65" customHeight="1" x14ac:dyDescent="0.25">
      <c r="A5364" t="s">
        <v>13357</v>
      </c>
      <c r="B5364" s="8" t="s">
        <v>13358</v>
      </c>
      <c r="C5364" s="8" t="s">
        <v>13842</v>
      </c>
      <c r="D5364" s="8" t="s">
        <v>13841</v>
      </c>
      <c r="E5364" s="8" t="s">
        <v>13843</v>
      </c>
      <c r="F5364" t="str">
        <f t="shared" si="83"/>
        <v>Sul</v>
      </c>
      <c r="G5364" s="11">
        <v>0.81752269134568112</v>
      </c>
      <c r="H5364" s="8" t="s">
        <v>16004</v>
      </c>
    </row>
    <row r="5365" spans="1:8" ht="14.65" customHeight="1" x14ac:dyDescent="0.25">
      <c r="A5365" t="s">
        <v>13357</v>
      </c>
      <c r="B5365" s="8" t="s">
        <v>13358</v>
      </c>
      <c r="C5365" s="8" t="s">
        <v>13439</v>
      </c>
      <c r="D5365" s="8" t="s">
        <v>3413</v>
      </c>
      <c r="E5365" s="8" t="s">
        <v>13440</v>
      </c>
      <c r="F5365" t="str">
        <f t="shared" si="83"/>
        <v>Sul</v>
      </c>
      <c r="G5365" s="11">
        <v>0.81999227120413465</v>
      </c>
      <c r="H5365" s="8" t="s">
        <v>16004</v>
      </c>
    </row>
    <row r="5366" spans="1:8" ht="14.65" customHeight="1" x14ac:dyDescent="0.25">
      <c r="A5366" t="s">
        <v>11616</v>
      </c>
      <c r="B5366" s="8" t="s">
        <v>3680</v>
      </c>
      <c r="C5366" s="8" t="s">
        <v>12429</v>
      </c>
      <c r="D5366" s="8" t="s">
        <v>12428</v>
      </c>
      <c r="E5366" s="8" t="s">
        <v>12430</v>
      </c>
      <c r="F5366" t="str">
        <f t="shared" si="83"/>
        <v>Sul</v>
      </c>
      <c r="G5366" s="11">
        <v>0.82197620015842054</v>
      </c>
      <c r="H5366" s="8" t="s">
        <v>16004</v>
      </c>
    </row>
    <row r="5367" spans="1:8" ht="14.65" customHeight="1" x14ac:dyDescent="0.25">
      <c r="A5367" t="s">
        <v>11616</v>
      </c>
      <c r="B5367" s="8" t="s">
        <v>3680</v>
      </c>
      <c r="C5367" s="8" t="s">
        <v>12562</v>
      </c>
      <c r="D5367" s="8" t="s">
        <v>12561</v>
      </c>
      <c r="E5367" s="8" t="s">
        <v>12563</v>
      </c>
      <c r="F5367" t="str">
        <f t="shared" si="83"/>
        <v>Sul</v>
      </c>
      <c r="G5367" s="11">
        <v>0.82363189713021079</v>
      </c>
      <c r="H5367" s="8" t="s">
        <v>16004</v>
      </c>
    </row>
    <row r="5368" spans="1:8" ht="14.65" customHeight="1" x14ac:dyDescent="0.25">
      <c r="A5368" t="s">
        <v>12625</v>
      </c>
      <c r="B5368" s="8" t="s">
        <v>12626</v>
      </c>
      <c r="C5368" s="8" t="s">
        <v>13180</v>
      </c>
      <c r="D5368" s="8" t="s">
        <v>13179</v>
      </c>
      <c r="E5368" s="8" t="s">
        <v>5566</v>
      </c>
      <c r="F5368" t="str">
        <f t="shared" si="83"/>
        <v>Sul</v>
      </c>
      <c r="G5368" s="11">
        <v>0.82373912230722623</v>
      </c>
      <c r="H5368" s="8" t="s">
        <v>16004</v>
      </c>
    </row>
    <row r="5369" spans="1:8" ht="14.65" customHeight="1" x14ac:dyDescent="0.25">
      <c r="A5369" t="s">
        <v>13357</v>
      </c>
      <c r="B5369" s="8" t="s">
        <v>13358</v>
      </c>
      <c r="C5369" s="8" t="s">
        <v>14223</v>
      </c>
      <c r="D5369" s="8" t="s">
        <v>3883</v>
      </c>
      <c r="E5369" s="8" t="s">
        <v>6572</v>
      </c>
      <c r="F5369" t="str">
        <f t="shared" si="83"/>
        <v>Sul</v>
      </c>
      <c r="G5369" s="11">
        <v>0.82457465252655671</v>
      </c>
      <c r="H5369" s="8" t="s">
        <v>16004</v>
      </c>
    </row>
    <row r="5370" spans="1:8" ht="14.65" customHeight="1" x14ac:dyDescent="0.25">
      <c r="A5370" t="s">
        <v>11616</v>
      </c>
      <c r="B5370" s="8" t="s">
        <v>3680</v>
      </c>
      <c r="C5370" s="8" t="s">
        <v>11858</v>
      </c>
      <c r="D5370" s="8" t="s">
        <v>11857</v>
      </c>
      <c r="E5370" s="8" t="s">
        <v>11859</v>
      </c>
      <c r="F5370" t="str">
        <f t="shared" si="83"/>
        <v>Sul</v>
      </c>
      <c r="G5370" s="11">
        <v>0.82553048451023259</v>
      </c>
      <c r="H5370" s="8" t="s">
        <v>16004</v>
      </c>
    </row>
    <row r="5371" spans="1:8" ht="14.65" customHeight="1" x14ac:dyDescent="0.25">
      <c r="A5371" t="s">
        <v>13357</v>
      </c>
      <c r="B5371" s="8" t="s">
        <v>13358</v>
      </c>
      <c r="C5371" s="8" t="s">
        <v>14500</v>
      </c>
      <c r="D5371" s="8" t="s">
        <v>14499</v>
      </c>
      <c r="E5371" s="8" t="s">
        <v>14501</v>
      </c>
      <c r="F5371" t="str">
        <f t="shared" si="83"/>
        <v>Sul</v>
      </c>
      <c r="G5371" s="11">
        <v>0.82667632333851193</v>
      </c>
      <c r="H5371" s="8" t="s">
        <v>16004</v>
      </c>
    </row>
    <row r="5372" spans="1:8" ht="14.65" customHeight="1" x14ac:dyDescent="0.25">
      <c r="A5372" t="s">
        <v>13357</v>
      </c>
      <c r="B5372" s="8" t="s">
        <v>13358</v>
      </c>
      <c r="C5372" s="8" t="s">
        <v>14550</v>
      </c>
      <c r="D5372" s="8" t="s">
        <v>14549</v>
      </c>
      <c r="E5372" s="8" t="s">
        <v>14551</v>
      </c>
      <c r="F5372" t="str">
        <f t="shared" si="83"/>
        <v>Sul</v>
      </c>
      <c r="G5372" s="11">
        <v>0.82672659023894446</v>
      </c>
      <c r="H5372" s="8" t="s">
        <v>16004</v>
      </c>
    </row>
    <row r="5373" spans="1:8" ht="14.65" customHeight="1" x14ac:dyDescent="0.25">
      <c r="A5373" t="s">
        <v>12625</v>
      </c>
      <c r="B5373" s="8" t="s">
        <v>12626</v>
      </c>
      <c r="C5373" s="8" t="s">
        <v>13257</v>
      </c>
      <c r="D5373" s="8" t="s">
        <v>13256</v>
      </c>
      <c r="E5373" s="8" t="s">
        <v>13258</v>
      </c>
      <c r="F5373" t="str">
        <f t="shared" si="83"/>
        <v>Sul</v>
      </c>
      <c r="G5373" s="11">
        <v>0.82795564382461484</v>
      </c>
      <c r="H5373" s="8" t="s">
        <v>16004</v>
      </c>
    </row>
    <row r="5374" spans="1:8" ht="14.65" customHeight="1" x14ac:dyDescent="0.25">
      <c r="A5374" t="s">
        <v>12625</v>
      </c>
      <c r="B5374" s="8" t="s">
        <v>12626</v>
      </c>
      <c r="C5374" s="8" t="s">
        <v>12808</v>
      </c>
      <c r="D5374" s="8" t="s">
        <v>2985</v>
      </c>
      <c r="E5374" s="8" t="s">
        <v>12809</v>
      </c>
      <c r="F5374" t="str">
        <f t="shared" si="83"/>
        <v>Sul</v>
      </c>
      <c r="G5374" s="11">
        <v>0.82806872770821704</v>
      </c>
      <c r="H5374" s="8" t="s">
        <v>16004</v>
      </c>
    </row>
    <row r="5375" spans="1:8" ht="14.65" customHeight="1" x14ac:dyDescent="0.25">
      <c r="A5375" t="s">
        <v>11616</v>
      </c>
      <c r="B5375" s="8" t="s">
        <v>3680</v>
      </c>
      <c r="C5375" s="8" t="s">
        <v>12079</v>
      </c>
      <c r="D5375" s="8" t="s">
        <v>12078</v>
      </c>
      <c r="E5375" s="8" t="s">
        <v>12080</v>
      </c>
      <c r="F5375" t="str">
        <f t="shared" si="83"/>
        <v>Sul</v>
      </c>
      <c r="G5375" s="11">
        <v>0.82810844284042584</v>
      </c>
      <c r="H5375" s="8" t="s">
        <v>16004</v>
      </c>
    </row>
    <row r="5376" spans="1:8" ht="14.65" customHeight="1" x14ac:dyDescent="0.25">
      <c r="A5376" t="s">
        <v>11616</v>
      </c>
      <c r="B5376" s="8" t="s">
        <v>3680</v>
      </c>
      <c r="C5376" s="8" t="s">
        <v>12618</v>
      </c>
      <c r="D5376" s="8" t="s">
        <v>12617</v>
      </c>
      <c r="E5376" s="8" t="s">
        <v>12619</v>
      </c>
      <c r="F5376" t="str">
        <f t="shared" si="83"/>
        <v>Sul</v>
      </c>
      <c r="G5376" s="11">
        <v>0.8289067961784532</v>
      </c>
      <c r="H5376" s="8" t="s">
        <v>16004</v>
      </c>
    </row>
    <row r="5377" spans="1:8" ht="14.65" customHeight="1" x14ac:dyDescent="0.25">
      <c r="A5377" t="s">
        <v>13357</v>
      </c>
      <c r="B5377" s="8" t="s">
        <v>13358</v>
      </c>
      <c r="C5377" s="8" t="s">
        <v>14659</v>
      </c>
      <c r="D5377" s="8" t="s">
        <v>14658</v>
      </c>
      <c r="E5377" s="8" t="s">
        <v>13387</v>
      </c>
      <c r="F5377" t="str">
        <f t="shared" si="83"/>
        <v>Sul</v>
      </c>
      <c r="G5377" s="11">
        <v>0.82932481799653557</v>
      </c>
      <c r="H5377" s="8" t="s">
        <v>16004</v>
      </c>
    </row>
    <row r="5378" spans="1:8" ht="14.65" customHeight="1" x14ac:dyDescent="0.25">
      <c r="A5378" t="s">
        <v>11616</v>
      </c>
      <c r="B5378" s="8" t="s">
        <v>3680</v>
      </c>
      <c r="C5378" s="8" t="s">
        <v>12343</v>
      </c>
      <c r="D5378" s="8" t="s">
        <v>12342</v>
      </c>
      <c r="E5378" s="8" t="s">
        <v>12344</v>
      </c>
      <c r="F5378" t="str">
        <f t="shared" ref="F5378:F5441" si="84">IF(OR(B5378="Rondônia",B5378="Acre",B5378="Amazonas",B5378="Roraima",B5378="Pará",B5378="Amapá",B5378="Tocantins"),"Norte",IF(OR(B5378="Maranhão",B5378="Piauí",B5378="Ceará",B5378="Rio Grande do Norte",B5378="Paraíba",B5378="Pernambuco",B5378="Alagoas",B5378="Sergipe",B5378="Bahia"),"Nordeste",IF(OR(B5378="Minas Gerais",B5378="Espírito Santo",B5378="Rio de Janeiro",B5378="São Paulo"),"Sudeste",IF(OR(B5378="Paraná",B5378="Santa Catarina",B5378="Rio Grande do Sul"),"Sul",IF(OR(B5378="Mato Grosso do Sul",B5378="Mato Grosso",B5378="Goiás",B5378="Distrito Federal"),"Centro-Oeste","Verificar")))))</f>
        <v>Sul</v>
      </c>
      <c r="G5378" s="11">
        <v>0.82966091654505991</v>
      </c>
      <c r="H5378" s="8" t="s">
        <v>16004</v>
      </c>
    </row>
    <row r="5379" spans="1:8" ht="14.65" customHeight="1" x14ac:dyDescent="0.25">
      <c r="A5379" t="s">
        <v>13357</v>
      </c>
      <c r="B5379" s="8" t="s">
        <v>13358</v>
      </c>
      <c r="C5379" s="8" t="s">
        <v>13722</v>
      </c>
      <c r="D5379" s="8" t="s">
        <v>13721</v>
      </c>
      <c r="E5379" s="8" t="s">
        <v>13723</v>
      </c>
      <c r="F5379" t="str">
        <f t="shared" si="84"/>
        <v>Sul</v>
      </c>
      <c r="G5379" s="11">
        <v>0.83199454147639074</v>
      </c>
      <c r="H5379" s="8" t="s">
        <v>16004</v>
      </c>
    </row>
    <row r="5380" spans="1:8" ht="14.65" customHeight="1" x14ac:dyDescent="0.25">
      <c r="A5380" t="s">
        <v>13357</v>
      </c>
      <c r="B5380" s="8" t="s">
        <v>13358</v>
      </c>
      <c r="C5380" s="8" t="s">
        <v>14424</v>
      </c>
      <c r="D5380" s="8" t="s">
        <v>14423</v>
      </c>
      <c r="E5380" s="8" t="s">
        <v>14425</v>
      </c>
      <c r="F5380" t="str">
        <f t="shared" si="84"/>
        <v>Sul</v>
      </c>
      <c r="G5380" s="11">
        <v>0.83362818413556261</v>
      </c>
      <c r="H5380" s="8" t="s">
        <v>16004</v>
      </c>
    </row>
    <row r="5381" spans="1:8" ht="14.65" customHeight="1" x14ac:dyDescent="0.25">
      <c r="A5381" t="s">
        <v>13357</v>
      </c>
      <c r="B5381" s="8" t="s">
        <v>13358</v>
      </c>
      <c r="C5381" s="8" t="s">
        <v>13933</v>
      </c>
      <c r="D5381" s="8" t="s">
        <v>3731</v>
      </c>
      <c r="E5381" s="8" t="s">
        <v>3073</v>
      </c>
      <c r="F5381" t="str">
        <f t="shared" si="84"/>
        <v>Sul</v>
      </c>
      <c r="G5381" s="11">
        <v>0.83377070931719444</v>
      </c>
      <c r="H5381" s="8" t="s">
        <v>16004</v>
      </c>
    </row>
    <row r="5382" spans="1:8" ht="14.65" customHeight="1" x14ac:dyDescent="0.25">
      <c r="A5382" t="s">
        <v>13357</v>
      </c>
      <c r="B5382" s="8" t="s">
        <v>13358</v>
      </c>
      <c r="C5382" s="8" t="s">
        <v>13897</v>
      </c>
      <c r="D5382" s="8" t="s">
        <v>3633</v>
      </c>
      <c r="E5382" s="8" t="s">
        <v>13898</v>
      </c>
      <c r="F5382" t="str">
        <f t="shared" si="84"/>
        <v>Sul</v>
      </c>
      <c r="G5382" s="11">
        <v>0.83448603719432046</v>
      </c>
      <c r="H5382" s="8" t="s">
        <v>16004</v>
      </c>
    </row>
    <row r="5383" spans="1:8" ht="14.65" customHeight="1" x14ac:dyDescent="0.25">
      <c r="A5383" t="s">
        <v>11616</v>
      </c>
      <c r="B5383" s="8" t="s">
        <v>3680</v>
      </c>
      <c r="C5383" s="8" t="s">
        <v>11847</v>
      </c>
      <c r="D5383" s="8" t="s">
        <v>11846</v>
      </c>
      <c r="E5383" s="8" t="s">
        <v>11848</v>
      </c>
      <c r="F5383" t="str">
        <f t="shared" si="84"/>
        <v>Sul</v>
      </c>
      <c r="G5383" s="11">
        <v>0.83518966948700879</v>
      </c>
      <c r="H5383" s="8" t="s">
        <v>16004</v>
      </c>
    </row>
    <row r="5384" spans="1:8" ht="14.65" customHeight="1" x14ac:dyDescent="0.25">
      <c r="A5384" t="s">
        <v>13357</v>
      </c>
      <c r="B5384" s="8" t="s">
        <v>13358</v>
      </c>
      <c r="C5384" s="8" t="s">
        <v>14624</v>
      </c>
      <c r="D5384" s="8" t="s">
        <v>14623</v>
      </c>
      <c r="E5384" s="8" t="s">
        <v>14625</v>
      </c>
      <c r="F5384" t="str">
        <f t="shared" si="84"/>
        <v>Sul</v>
      </c>
      <c r="G5384" s="11">
        <v>0.83542173001711739</v>
      </c>
      <c r="H5384" s="8" t="s">
        <v>16004</v>
      </c>
    </row>
    <row r="5385" spans="1:8" ht="14.65" customHeight="1" x14ac:dyDescent="0.25">
      <c r="A5385" t="s">
        <v>13357</v>
      </c>
      <c r="B5385" s="8" t="s">
        <v>13358</v>
      </c>
      <c r="C5385" s="8" t="s">
        <v>13849</v>
      </c>
      <c r="D5385" s="8" t="s">
        <v>13848</v>
      </c>
      <c r="E5385" s="8" t="s">
        <v>13850</v>
      </c>
      <c r="F5385" t="str">
        <f t="shared" si="84"/>
        <v>Sul</v>
      </c>
      <c r="G5385" s="11">
        <v>0.83583698454202149</v>
      </c>
      <c r="H5385" s="8" t="s">
        <v>16004</v>
      </c>
    </row>
    <row r="5386" spans="1:8" ht="14.65" customHeight="1" x14ac:dyDescent="0.25">
      <c r="A5386" t="s">
        <v>13357</v>
      </c>
      <c r="B5386" s="8" t="s">
        <v>13358</v>
      </c>
      <c r="C5386" s="8" t="s">
        <v>14056</v>
      </c>
      <c r="D5386" s="8" t="s">
        <v>14055</v>
      </c>
      <c r="E5386" s="8" t="s">
        <v>14057</v>
      </c>
      <c r="F5386" t="str">
        <f t="shared" si="84"/>
        <v>Sul</v>
      </c>
      <c r="G5386" s="11">
        <v>0.83742478210699112</v>
      </c>
      <c r="H5386" s="8" t="s">
        <v>16004</v>
      </c>
    </row>
    <row r="5387" spans="1:8" ht="14.65" customHeight="1" x14ac:dyDescent="0.25">
      <c r="A5387" t="s">
        <v>13357</v>
      </c>
      <c r="B5387" s="8" t="s">
        <v>13358</v>
      </c>
      <c r="C5387" s="8" t="s">
        <v>13522</v>
      </c>
      <c r="D5387" s="8" t="s">
        <v>3478</v>
      </c>
      <c r="E5387" s="8" t="s">
        <v>13523</v>
      </c>
      <c r="F5387" t="str">
        <f t="shared" si="84"/>
        <v>Sul</v>
      </c>
      <c r="G5387" s="11">
        <v>0.83777344452431091</v>
      </c>
      <c r="H5387" s="8" t="s">
        <v>16004</v>
      </c>
    </row>
    <row r="5388" spans="1:8" ht="14.65" customHeight="1" x14ac:dyDescent="0.25">
      <c r="A5388" t="s">
        <v>12625</v>
      </c>
      <c r="B5388" s="8" t="s">
        <v>12626</v>
      </c>
      <c r="C5388" s="8" t="s">
        <v>13156</v>
      </c>
      <c r="D5388" s="8" t="s">
        <v>13155</v>
      </c>
      <c r="E5388" s="8" t="s">
        <v>13157</v>
      </c>
      <c r="F5388" t="str">
        <f t="shared" si="84"/>
        <v>Sul</v>
      </c>
      <c r="G5388" s="11">
        <v>0.83841393794198782</v>
      </c>
      <c r="H5388" s="8" t="s">
        <v>16004</v>
      </c>
    </row>
    <row r="5389" spans="1:8" ht="14.65" customHeight="1" x14ac:dyDescent="0.25">
      <c r="A5389" t="s">
        <v>13357</v>
      </c>
      <c r="B5389" s="8" t="s">
        <v>13358</v>
      </c>
      <c r="C5389" s="8" t="s">
        <v>14132</v>
      </c>
      <c r="D5389" s="8" t="s">
        <v>3830</v>
      </c>
      <c r="E5389" s="8" t="s">
        <v>14133</v>
      </c>
      <c r="F5389" t="str">
        <f t="shared" si="84"/>
        <v>Sul</v>
      </c>
      <c r="G5389" s="11">
        <v>0.83866331967046648</v>
      </c>
      <c r="H5389" s="8" t="s">
        <v>16004</v>
      </c>
    </row>
    <row r="5390" spans="1:8" ht="14.65" customHeight="1" x14ac:dyDescent="0.25">
      <c r="A5390" t="s">
        <v>13357</v>
      </c>
      <c r="B5390" s="8" t="s">
        <v>13358</v>
      </c>
      <c r="C5390" s="8" t="s">
        <v>14476</v>
      </c>
      <c r="D5390" s="8" t="s">
        <v>14475</v>
      </c>
      <c r="E5390" s="8" t="s">
        <v>14477</v>
      </c>
      <c r="F5390" t="str">
        <f t="shared" si="84"/>
        <v>Sul</v>
      </c>
      <c r="G5390" s="11">
        <v>0.84140712901163206</v>
      </c>
      <c r="H5390" s="8" t="s">
        <v>16004</v>
      </c>
    </row>
    <row r="5391" spans="1:8" ht="14.65" customHeight="1" x14ac:dyDescent="0.25">
      <c r="A5391" t="s">
        <v>13357</v>
      </c>
      <c r="B5391" s="8" t="s">
        <v>13358</v>
      </c>
      <c r="C5391" s="8" t="s">
        <v>13789</v>
      </c>
      <c r="D5391" s="8" t="s">
        <v>13788</v>
      </c>
      <c r="E5391" s="8" t="s">
        <v>13790</v>
      </c>
      <c r="F5391" t="str">
        <f t="shared" si="84"/>
        <v>Sul</v>
      </c>
      <c r="G5391" s="11">
        <v>0.84212079078525237</v>
      </c>
      <c r="H5391" s="8" t="s">
        <v>16004</v>
      </c>
    </row>
    <row r="5392" spans="1:8" ht="14.65" customHeight="1" x14ac:dyDescent="0.25">
      <c r="A5392" t="s">
        <v>13357</v>
      </c>
      <c r="B5392" s="8" t="s">
        <v>13358</v>
      </c>
      <c r="C5392" s="8" t="s">
        <v>13778</v>
      </c>
      <c r="D5392" s="8" t="s">
        <v>3627</v>
      </c>
      <c r="E5392" s="8" t="s">
        <v>13779</v>
      </c>
      <c r="F5392" t="str">
        <f t="shared" si="84"/>
        <v>Sul</v>
      </c>
      <c r="G5392" s="11">
        <v>0.84227966819230382</v>
      </c>
      <c r="H5392" s="8" t="s">
        <v>16004</v>
      </c>
    </row>
    <row r="5393" spans="1:8" ht="14.65" customHeight="1" x14ac:dyDescent="0.25">
      <c r="A5393" t="s">
        <v>11616</v>
      </c>
      <c r="B5393" s="8" t="s">
        <v>3680</v>
      </c>
      <c r="C5393" s="8" t="s">
        <v>11918</v>
      </c>
      <c r="D5393" s="8" t="s">
        <v>2623</v>
      </c>
      <c r="E5393" s="8" t="s">
        <v>4767</v>
      </c>
      <c r="F5393" t="str">
        <f t="shared" si="84"/>
        <v>Sul</v>
      </c>
      <c r="G5393" s="11">
        <v>0.84289920402070762</v>
      </c>
      <c r="H5393" s="8" t="s">
        <v>16004</v>
      </c>
    </row>
    <row r="5394" spans="1:8" ht="14.65" customHeight="1" x14ac:dyDescent="0.25">
      <c r="A5394" t="s">
        <v>13357</v>
      </c>
      <c r="B5394" s="8" t="s">
        <v>13358</v>
      </c>
      <c r="C5394" s="8" t="s">
        <v>14006</v>
      </c>
      <c r="D5394" s="8" t="s">
        <v>3772</v>
      </c>
      <c r="E5394" s="8" t="s">
        <v>14007</v>
      </c>
      <c r="F5394" t="str">
        <f t="shared" si="84"/>
        <v>Sul</v>
      </c>
      <c r="G5394" s="11">
        <v>0.84374743054173773</v>
      </c>
      <c r="H5394" s="8" t="s">
        <v>16004</v>
      </c>
    </row>
    <row r="5395" spans="1:8" ht="14.65" customHeight="1" x14ac:dyDescent="0.25">
      <c r="A5395" t="s">
        <v>12625</v>
      </c>
      <c r="B5395" s="8" t="s">
        <v>12626</v>
      </c>
      <c r="C5395" s="8" t="s">
        <v>13240</v>
      </c>
      <c r="D5395" s="8" t="s">
        <v>13239</v>
      </c>
      <c r="E5395" s="8" t="s">
        <v>13241</v>
      </c>
      <c r="F5395" t="str">
        <f t="shared" si="84"/>
        <v>Sul</v>
      </c>
      <c r="G5395" s="11">
        <v>0.84536846481407224</v>
      </c>
      <c r="H5395" s="8" t="s">
        <v>16004</v>
      </c>
    </row>
    <row r="5396" spans="1:8" ht="14.65" customHeight="1" x14ac:dyDescent="0.25">
      <c r="A5396" t="s">
        <v>12625</v>
      </c>
      <c r="B5396" s="8" t="s">
        <v>12626</v>
      </c>
      <c r="C5396" s="8" t="s">
        <v>13023</v>
      </c>
      <c r="D5396" s="8" t="s">
        <v>3258</v>
      </c>
      <c r="E5396" s="8" t="s">
        <v>13024</v>
      </c>
      <c r="F5396" t="str">
        <f t="shared" si="84"/>
        <v>Sul</v>
      </c>
      <c r="G5396" s="11">
        <v>0.8456801183413033</v>
      </c>
      <c r="H5396" s="8" t="s">
        <v>16004</v>
      </c>
    </row>
    <row r="5397" spans="1:8" ht="14.65" customHeight="1" x14ac:dyDescent="0.25">
      <c r="A5397" t="s">
        <v>11616</v>
      </c>
      <c r="B5397" s="8" t="s">
        <v>3680</v>
      </c>
      <c r="C5397" s="8" t="s">
        <v>12011</v>
      </c>
      <c r="D5397" s="8" t="s">
        <v>12010</v>
      </c>
      <c r="E5397" s="8" t="s">
        <v>12012</v>
      </c>
      <c r="F5397" t="str">
        <f t="shared" si="84"/>
        <v>Sul</v>
      </c>
      <c r="G5397" s="11">
        <v>0.8462337463330899</v>
      </c>
      <c r="H5397" s="8" t="s">
        <v>16004</v>
      </c>
    </row>
    <row r="5398" spans="1:8" ht="14.65" customHeight="1" x14ac:dyDescent="0.25">
      <c r="A5398" t="s">
        <v>11616</v>
      </c>
      <c r="B5398" s="8" t="s">
        <v>3680</v>
      </c>
      <c r="C5398" s="8" t="s">
        <v>12444</v>
      </c>
      <c r="D5398" s="8" t="s">
        <v>12443</v>
      </c>
      <c r="E5398" s="8" t="s">
        <v>11620</v>
      </c>
      <c r="F5398" t="str">
        <f t="shared" si="84"/>
        <v>Sul</v>
      </c>
      <c r="G5398" s="11">
        <v>0.84730170786606307</v>
      </c>
      <c r="H5398" s="8" t="s">
        <v>16004</v>
      </c>
    </row>
    <row r="5399" spans="1:8" ht="14.65" customHeight="1" x14ac:dyDescent="0.25">
      <c r="A5399" t="s">
        <v>13357</v>
      </c>
      <c r="B5399" s="8" t="s">
        <v>13358</v>
      </c>
      <c r="C5399" s="8" t="s">
        <v>14125</v>
      </c>
      <c r="D5399" s="8" t="s">
        <v>3821</v>
      </c>
      <c r="E5399" s="8" t="s">
        <v>14126</v>
      </c>
      <c r="F5399" t="str">
        <f t="shared" si="84"/>
        <v>Sul</v>
      </c>
      <c r="G5399" s="11">
        <v>0.85005274568275946</v>
      </c>
      <c r="H5399" s="8" t="s">
        <v>16004</v>
      </c>
    </row>
    <row r="5400" spans="1:8" ht="14.65" customHeight="1" x14ac:dyDescent="0.25">
      <c r="A5400" t="s">
        <v>12625</v>
      </c>
      <c r="B5400" s="8" t="s">
        <v>12626</v>
      </c>
      <c r="C5400" s="8" t="s">
        <v>13124</v>
      </c>
      <c r="D5400" s="8" t="s">
        <v>13123</v>
      </c>
      <c r="E5400" s="8" t="s">
        <v>13125</v>
      </c>
      <c r="F5400" t="str">
        <f t="shared" si="84"/>
        <v>Sul</v>
      </c>
      <c r="G5400" s="11">
        <v>0.85046234447486146</v>
      </c>
      <c r="H5400" s="8" t="s">
        <v>16004</v>
      </c>
    </row>
    <row r="5401" spans="1:8" ht="14.65" customHeight="1" x14ac:dyDescent="0.25">
      <c r="A5401" t="s">
        <v>13357</v>
      </c>
      <c r="B5401" s="8" t="s">
        <v>13358</v>
      </c>
      <c r="C5401" s="8" t="s">
        <v>14614</v>
      </c>
      <c r="D5401" s="8" t="s">
        <v>14613</v>
      </c>
      <c r="E5401" s="8" t="s">
        <v>13392</v>
      </c>
      <c r="F5401" t="str">
        <f t="shared" si="84"/>
        <v>Sul</v>
      </c>
      <c r="G5401" s="11">
        <v>0.85054117651331018</v>
      </c>
      <c r="H5401" s="8" t="s">
        <v>16004</v>
      </c>
    </row>
    <row r="5402" spans="1:8" ht="14.65" customHeight="1" x14ac:dyDescent="0.25">
      <c r="A5402" t="s">
        <v>11616</v>
      </c>
      <c r="B5402" s="8" t="s">
        <v>3680</v>
      </c>
      <c r="C5402" s="8" t="s">
        <v>12245</v>
      </c>
      <c r="D5402" s="8" t="s">
        <v>1402</v>
      </c>
      <c r="E5402" s="8" t="s">
        <v>12246</v>
      </c>
      <c r="F5402" t="str">
        <f t="shared" si="84"/>
        <v>Sul</v>
      </c>
      <c r="G5402" s="11">
        <v>0.85191777760842968</v>
      </c>
      <c r="H5402" s="8" t="s">
        <v>16004</v>
      </c>
    </row>
    <row r="5403" spans="1:8" ht="14.65" customHeight="1" x14ac:dyDescent="0.25">
      <c r="A5403" t="s">
        <v>13357</v>
      </c>
      <c r="B5403" s="8" t="s">
        <v>13358</v>
      </c>
      <c r="C5403" s="8" t="s">
        <v>14200</v>
      </c>
      <c r="D5403" s="8" t="s">
        <v>14199</v>
      </c>
      <c r="E5403" s="8" t="s">
        <v>14201</v>
      </c>
      <c r="F5403" t="str">
        <f t="shared" si="84"/>
        <v>Sul</v>
      </c>
      <c r="G5403" s="11">
        <v>0.85208690469815529</v>
      </c>
      <c r="H5403" s="8" t="s">
        <v>16004</v>
      </c>
    </row>
    <row r="5404" spans="1:8" ht="14.65" customHeight="1" x14ac:dyDescent="0.25">
      <c r="A5404" t="s">
        <v>12625</v>
      </c>
      <c r="B5404" s="8" t="s">
        <v>12626</v>
      </c>
      <c r="C5404" s="8" t="s">
        <v>13223</v>
      </c>
      <c r="D5404" s="8" t="s">
        <v>13222</v>
      </c>
      <c r="E5404" s="8" t="s">
        <v>13224</v>
      </c>
      <c r="F5404" t="str">
        <f t="shared" si="84"/>
        <v>Sul</v>
      </c>
      <c r="G5404" s="11">
        <v>0.85249200739931763</v>
      </c>
      <c r="H5404" s="8" t="s">
        <v>16004</v>
      </c>
    </row>
    <row r="5405" spans="1:8" ht="14.65" customHeight="1" x14ac:dyDescent="0.25">
      <c r="A5405" t="s">
        <v>13357</v>
      </c>
      <c r="B5405" s="8" t="s">
        <v>13358</v>
      </c>
      <c r="C5405" s="8" t="s">
        <v>13798</v>
      </c>
      <c r="D5405" s="8" t="s">
        <v>3636</v>
      </c>
      <c r="E5405" s="8" t="s">
        <v>13799</v>
      </c>
      <c r="F5405" t="str">
        <f t="shared" si="84"/>
        <v>Sul</v>
      </c>
      <c r="G5405" s="11">
        <v>0.85464613289356972</v>
      </c>
      <c r="H5405" s="8" t="s">
        <v>16004</v>
      </c>
    </row>
    <row r="5406" spans="1:8" ht="14.65" customHeight="1" x14ac:dyDescent="0.25">
      <c r="A5406" t="s">
        <v>12625</v>
      </c>
      <c r="B5406" s="8" t="s">
        <v>12626</v>
      </c>
      <c r="C5406" s="8" t="s">
        <v>13341</v>
      </c>
      <c r="D5406" s="8" t="s">
        <v>13340</v>
      </c>
      <c r="E5406" s="8" t="s">
        <v>13342</v>
      </c>
      <c r="F5406" t="str">
        <f t="shared" si="84"/>
        <v>Sul</v>
      </c>
      <c r="G5406" s="11">
        <v>0.85476765265584131</v>
      </c>
      <c r="H5406" s="8" t="s">
        <v>16004</v>
      </c>
    </row>
    <row r="5407" spans="1:8" ht="14.65" customHeight="1" x14ac:dyDescent="0.25">
      <c r="A5407" t="s">
        <v>12625</v>
      </c>
      <c r="B5407" s="8" t="s">
        <v>12626</v>
      </c>
      <c r="C5407" s="8" t="s">
        <v>12632</v>
      </c>
      <c r="D5407" s="8" t="s">
        <v>12631</v>
      </c>
      <c r="E5407" s="8" t="s">
        <v>12633</v>
      </c>
      <c r="F5407" t="str">
        <f t="shared" si="84"/>
        <v>Sul</v>
      </c>
      <c r="G5407" s="11">
        <v>0.85495898555942795</v>
      </c>
      <c r="H5407" s="8" t="s">
        <v>16004</v>
      </c>
    </row>
    <row r="5408" spans="1:8" ht="14.65" customHeight="1" x14ac:dyDescent="0.25">
      <c r="A5408" t="s">
        <v>11616</v>
      </c>
      <c r="B5408" s="8" t="s">
        <v>3680</v>
      </c>
      <c r="C5408" s="8" t="s">
        <v>11882</v>
      </c>
      <c r="D5408" s="8" t="s">
        <v>1226</v>
      </c>
      <c r="E5408" s="8" t="s">
        <v>11883</v>
      </c>
      <c r="F5408" t="str">
        <f t="shared" si="84"/>
        <v>Sul</v>
      </c>
      <c r="G5408" s="11">
        <v>0.85522694996288051</v>
      </c>
      <c r="H5408" s="8" t="s">
        <v>16004</v>
      </c>
    </row>
    <row r="5409" spans="1:8" ht="14.65" customHeight="1" x14ac:dyDescent="0.25">
      <c r="A5409" t="s">
        <v>12625</v>
      </c>
      <c r="B5409" s="8" t="s">
        <v>12626</v>
      </c>
      <c r="C5409" s="8" t="s">
        <v>13246</v>
      </c>
      <c r="D5409" s="8" t="s">
        <v>13245</v>
      </c>
      <c r="E5409" s="8" t="s">
        <v>13247</v>
      </c>
      <c r="F5409" t="str">
        <f t="shared" si="84"/>
        <v>Sul</v>
      </c>
      <c r="G5409" s="11">
        <v>0.85527269715876142</v>
      </c>
      <c r="H5409" s="8" t="s">
        <v>16004</v>
      </c>
    </row>
    <row r="5410" spans="1:8" ht="14.65" customHeight="1" x14ac:dyDescent="0.25">
      <c r="A5410" t="s">
        <v>13357</v>
      </c>
      <c r="B5410" s="8" t="s">
        <v>13358</v>
      </c>
      <c r="C5410" s="8" t="s">
        <v>14318</v>
      </c>
      <c r="D5410" s="8" t="s">
        <v>14317</v>
      </c>
      <c r="E5410" s="8" t="s">
        <v>14319</v>
      </c>
      <c r="F5410" t="str">
        <f t="shared" si="84"/>
        <v>Sul</v>
      </c>
      <c r="G5410" s="11">
        <v>0.85560648492637592</v>
      </c>
      <c r="H5410" s="8" t="s">
        <v>16004</v>
      </c>
    </row>
    <row r="5411" spans="1:8" ht="14.65" customHeight="1" x14ac:dyDescent="0.25">
      <c r="A5411" t="s">
        <v>11616</v>
      </c>
      <c r="B5411" s="8" t="s">
        <v>3680</v>
      </c>
      <c r="C5411" s="8" t="s">
        <v>11648</v>
      </c>
      <c r="D5411" s="8" t="s">
        <v>2194</v>
      </c>
      <c r="E5411" s="8" t="s">
        <v>11649</v>
      </c>
      <c r="F5411" t="str">
        <f t="shared" si="84"/>
        <v>Sul</v>
      </c>
      <c r="G5411" s="11">
        <v>0.85576305796927843</v>
      </c>
      <c r="H5411" s="8" t="s">
        <v>16004</v>
      </c>
    </row>
    <row r="5412" spans="1:8" ht="14.65" customHeight="1" x14ac:dyDescent="0.25">
      <c r="A5412" t="s">
        <v>13357</v>
      </c>
      <c r="B5412" s="8" t="s">
        <v>13358</v>
      </c>
      <c r="C5412" s="8" t="s">
        <v>13862</v>
      </c>
      <c r="D5412" s="8" t="s">
        <v>3684</v>
      </c>
      <c r="E5412" s="8" t="s">
        <v>13863</v>
      </c>
      <c r="F5412" t="str">
        <f t="shared" si="84"/>
        <v>Sul</v>
      </c>
      <c r="G5412" s="11">
        <v>0.85834787798865975</v>
      </c>
      <c r="H5412" s="8" t="s">
        <v>16004</v>
      </c>
    </row>
    <row r="5413" spans="1:8" ht="14.65" customHeight="1" x14ac:dyDescent="0.25">
      <c r="A5413" t="s">
        <v>13357</v>
      </c>
      <c r="B5413" s="8" t="s">
        <v>13358</v>
      </c>
      <c r="C5413" s="8" t="s">
        <v>13652</v>
      </c>
      <c r="D5413" s="8" t="s">
        <v>3563</v>
      </c>
      <c r="E5413" s="8" t="s">
        <v>13653</v>
      </c>
      <c r="F5413" t="str">
        <f t="shared" si="84"/>
        <v>Sul</v>
      </c>
      <c r="G5413" s="11">
        <v>0.85838421908852525</v>
      </c>
      <c r="H5413" s="8" t="s">
        <v>16004</v>
      </c>
    </row>
    <row r="5414" spans="1:8" ht="14.65" customHeight="1" x14ac:dyDescent="0.25">
      <c r="A5414" t="s">
        <v>11616</v>
      </c>
      <c r="B5414" s="8" t="s">
        <v>3680</v>
      </c>
      <c r="C5414" s="8" t="s">
        <v>12487</v>
      </c>
      <c r="D5414" s="8" t="s">
        <v>12486</v>
      </c>
      <c r="E5414" s="8" t="s">
        <v>12488</v>
      </c>
      <c r="F5414" t="str">
        <f t="shared" si="84"/>
        <v>Sul</v>
      </c>
      <c r="G5414" s="11">
        <v>0.85940718979698016</v>
      </c>
      <c r="H5414" s="8" t="s">
        <v>16004</v>
      </c>
    </row>
    <row r="5415" spans="1:8" ht="14.65" customHeight="1" x14ac:dyDescent="0.25">
      <c r="A5415" t="s">
        <v>13357</v>
      </c>
      <c r="B5415" s="8" t="s">
        <v>13358</v>
      </c>
      <c r="C5415" s="8" t="s">
        <v>13685</v>
      </c>
      <c r="D5415" s="8" t="s">
        <v>13684</v>
      </c>
      <c r="E5415" s="8" t="s">
        <v>13686</v>
      </c>
      <c r="F5415" t="str">
        <f t="shared" si="84"/>
        <v>Sul</v>
      </c>
      <c r="G5415" s="11">
        <v>0.86119208579712647</v>
      </c>
      <c r="H5415" s="8" t="s">
        <v>16004</v>
      </c>
    </row>
    <row r="5416" spans="1:8" ht="14.65" customHeight="1" x14ac:dyDescent="0.25">
      <c r="A5416" t="s">
        <v>11616</v>
      </c>
      <c r="B5416" s="8" t="s">
        <v>3680</v>
      </c>
      <c r="C5416" s="8" t="s">
        <v>11760</v>
      </c>
      <c r="D5416" s="8" t="s">
        <v>11759</v>
      </c>
      <c r="E5416" s="8" t="s">
        <v>11761</v>
      </c>
      <c r="F5416" t="str">
        <f t="shared" si="84"/>
        <v>Sul</v>
      </c>
      <c r="G5416" s="11">
        <v>0.86147434101356501</v>
      </c>
      <c r="H5416" s="8" t="s">
        <v>16004</v>
      </c>
    </row>
    <row r="5417" spans="1:8" ht="14.65" customHeight="1" x14ac:dyDescent="0.25">
      <c r="A5417" t="s">
        <v>13357</v>
      </c>
      <c r="B5417" s="8" t="s">
        <v>13358</v>
      </c>
      <c r="C5417" s="8" t="s">
        <v>14064</v>
      </c>
      <c r="D5417" s="8" t="s">
        <v>14063</v>
      </c>
      <c r="E5417" s="8" t="s">
        <v>14065</v>
      </c>
      <c r="F5417" t="str">
        <f t="shared" si="84"/>
        <v>Sul</v>
      </c>
      <c r="G5417" s="11">
        <v>0.86348719095328719</v>
      </c>
      <c r="H5417" s="8" t="s">
        <v>16004</v>
      </c>
    </row>
    <row r="5418" spans="1:8" ht="14.65" customHeight="1" x14ac:dyDescent="0.25">
      <c r="A5418" t="s">
        <v>13357</v>
      </c>
      <c r="B5418" s="8" t="s">
        <v>13358</v>
      </c>
      <c r="C5418" s="8" t="s">
        <v>14701</v>
      </c>
      <c r="D5418" s="8" t="s">
        <v>14700</v>
      </c>
      <c r="E5418" s="8" t="s">
        <v>14702</v>
      </c>
      <c r="F5418" t="str">
        <f t="shared" si="84"/>
        <v>Sul</v>
      </c>
      <c r="G5418" s="11">
        <v>0.86462242913083376</v>
      </c>
      <c r="H5418" s="8" t="s">
        <v>16004</v>
      </c>
    </row>
    <row r="5419" spans="1:8" ht="14.65" customHeight="1" x14ac:dyDescent="0.25">
      <c r="A5419" t="s">
        <v>12625</v>
      </c>
      <c r="B5419" s="8" t="s">
        <v>12626</v>
      </c>
      <c r="C5419" s="8" t="s">
        <v>13049</v>
      </c>
      <c r="D5419" s="8" t="s">
        <v>3292</v>
      </c>
      <c r="E5419" s="8" t="s">
        <v>13050</v>
      </c>
      <c r="F5419" t="str">
        <f t="shared" si="84"/>
        <v>Sul</v>
      </c>
      <c r="G5419" s="11">
        <v>0.86494234534496861</v>
      </c>
      <c r="H5419" s="8" t="s">
        <v>16004</v>
      </c>
    </row>
    <row r="5420" spans="1:8" ht="14.65" customHeight="1" x14ac:dyDescent="0.25">
      <c r="A5420" t="s">
        <v>13357</v>
      </c>
      <c r="B5420" s="8" t="s">
        <v>13358</v>
      </c>
      <c r="C5420" s="8" t="s">
        <v>14627</v>
      </c>
      <c r="D5420" s="8" t="s">
        <v>14626</v>
      </c>
      <c r="E5420" s="8" t="s">
        <v>4537</v>
      </c>
      <c r="F5420" t="str">
        <f t="shared" si="84"/>
        <v>Sul</v>
      </c>
      <c r="G5420" s="11">
        <v>0.86668228081225596</v>
      </c>
      <c r="H5420" s="8" t="s">
        <v>16004</v>
      </c>
    </row>
    <row r="5421" spans="1:8" ht="14.65" customHeight="1" x14ac:dyDescent="0.25">
      <c r="A5421" t="s">
        <v>12625</v>
      </c>
      <c r="B5421" s="8" t="s">
        <v>12626</v>
      </c>
      <c r="C5421" s="8" t="s">
        <v>12762</v>
      </c>
      <c r="D5421" s="8" t="s">
        <v>12761</v>
      </c>
      <c r="E5421" s="8" t="s">
        <v>12763</v>
      </c>
      <c r="F5421" t="str">
        <f t="shared" si="84"/>
        <v>Sul</v>
      </c>
      <c r="G5421" s="11">
        <v>0.86702544678625149</v>
      </c>
      <c r="H5421" s="8" t="s">
        <v>16004</v>
      </c>
    </row>
    <row r="5422" spans="1:8" ht="14.65" customHeight="1" x14ac:dyDescent="0.25">
      <c r="A5422" t="s">
        <v>11616</v>
      </c>
      <c r="B5422" s="8" t="s">
        <v>3680</v>
      </c>
      <c r="C5422" s="8" t="s">
        <v>11956</v>
      </c>
      <c r="D5422" s="8" t="s">
        <v>1247</v>
      </c>
      <c r="E5422" s="8" t="s">
        <v>11957</v>
      </c>
      <c r="F5422" t="str">
        <f t="shared" si="84"/>
        <v>Sul</v>
      </c>
      <c r="G5422" s="11">
        <v>0.86744934001480212</v>
      </c>
      <c r="H5422" s="8" t="s">
        <v>16004</v>
      </c>
    </row>
    <row r="5423" spans="1:8" ht="14.65" customHeight="1" x14ac:dyDescent="0.25">
      <c r="A5423" t="s">
        <v>13357</v>
      </c>
      <c r="B5423" s="8" t="s">
        <v>13358</v>
      </c>
      <c r="C5423" s="8" t="s">
        <v>14241</v>
      </c>
      <c r="D5423" s="8" t="s">
        <v>14240</v>
      </c>
      <c r="E5423" s="8" t="s">
        <v>14242</v>
      </c>
      <c r="F5423" t="str">
        <f t="shared" si="84"/>
        <v>Sul</v>
      </c>
      <c r="G5423" s="11">
        <v>0.87265118295741939</v>
      </c>
      <c r="H5423" s="8" t="s">
        <v>16004</v>
      </c>
    </row>
    <row r="5424" spans="1:8" ht="14.65" customHeight="1" x14ac:dyDescent="0.25">
      <c r="A5424" t="s">
        <v>13357</v>
      </c>
      <c r="B5424" s="8" t="s">
        <v>13358</v>
      </c>
      <c r="C5424" s="8" t="s">
        <v>13556</v>
      </c>
      <c r="D5424" s="8" t="s">
        <v>3489</v>
      </c>
      <c r="E5424" s="8" t="s">
        <v>13557</v>
      </c>
      <c r="F5424" t="str">
        <f t="shared" si="84"/>
        <v>Sul</v>
      </c>
      <c r="G5424" s="11">
        <v>0.87276029658167797</v>
      </c>
      <c r="H5424" s="8" t="s">
        <v>16004</v>
      </c>
    </row>
    <row r="5425" spans="1:8" ht="14.65" customHeight="1" x14ac:dyDescent="0.25">
      <c r="A5425" t="s">
        <v>11616</v>
      </c>
      <c r="B5425" s="8" t="s">
        <v>3680</v>
      </c>
      <c r="C5425" s="8" t="s">
        <v>12137</v>
      </c>
      <c r="D5425" s="8" t="s">
        <v>1334</v>
      </c>
      <c r="E5425" s="8" t="s">
        <v>12138</v>
      </c>
      <c r="F5425" t="str">
        <f t="shared" si="84"/>
        <v>Sul</v>
      </c>
      <c r="G5425" s="11">
        <v>0.8730577049324495</v>
      </c>
      <c r="H5425" s="8" t="s">
        <v>16004</v>
      </c>
    </row>
    <row r="5426" spans="1:8" ht="14.65" customHeight="1" x14ac:dyDescent="0.25">
      <c r="A5426" t="s">
        <v>13357</v>
      </c>
      <c r="B5426" s="8" t="s">
        <v>13358</v>
      </c>
      <c r="C5426" s="8" t="s">
        <v>13605</v>
      </c>
      <c r="D5426" s="8" t="s">
        <v>3539</v>
      </c>
      <c r="E5426" s="8" t="s">
        <v>13606</v>
      </c>
      <c r="F5426" t="str">
        <f t="shared" si="84"/>
        <v>Sul</v>
      </c>
      <c r="G5426" s="11">
        <v>0.87352565279204497</v>
      </c>
      <c r="H5426" s="8" t="s">
        <v>16004</v>
      </c>
    </row>
    <row r="5427" spans="1:8" ht="14.65" customHeight="1" x14ac:dyDescent="0.25">
      <c r="A5427" t="s">
        <v>11616</v>
      </c>
      <c r="B5427" s="8" t="s">
        <v>3680</v>
      </c>
      <c r="C5427" s="8" t="s">
        <v>12019</v>
      </c>
      <c r="D5427" s="8" t="s">
        <v>1272</v>
      </c>
      <c r="E5427" s="8" t="s">
        <v>12020</v>
      </c>
      <c r="F5427" t="str">
        <f t="shared" si="84"/>
        <v>Sul</v>
      </c>
      <c r="G5427" s="11">
        <v>0.87448479795285794</v>
      </c>
      <c r="H5427" s="8" t="s">
        <v>16004</v>
      </c>
    </row>
    <row r="5428" spans="1:8" ht="14.65" customHeight="1" x14ac:dyDescent="0.25">
      <c r="A5428" t="s">
        <v>11616</v>
      </c>
      <c r="B5428" s="8" t="s">
        <v>3680</v>
      </c>
      <c r="C5428" s="8" t="s">
        <v>11812</v>
      </c>
      <c r="D5428" s="8" t="s">
        <v>2477</v>
      </c>
      <c r="E5428" s="8" t="s">
        <v>11813</v>
      </c>
      <c r="F5428" t="str">
        <f t="shared" si="84"/>
        <v>Sul</v>
      </c>
      <c r="G5428" s="11">
        <v>0.87486312140153555</v>
      </c>
      <c r="H5428" s="8" t="s">
        <v>16004</v>
      </c>
    </row>
    <row r="5429" spans="1:8" ht="14.65" customHeight="1" x14ac:dyDescent="0.25">
      <c r="A5429" t="s">
        <v>11616</v>
      </c>
      <c r="B5429" s="8" t="s">
        <v>3680</v>
      </c>
      <c r="C5429" s="8" t="s">
        <v>12330</v>
      </c>
      <c r="D5429" s="8" t="s">
        <v>1474</v>
      </c>
      <c r="E5429" s="8" t="s">
        <v>12331</v>
      </c>
      <c r="F5429" t="str">
        <f t="shared" si="84"/>
        <v>Sul</v>
      </c>
      <c r="G5429" s="11">
        <v>0.87535745523546082</v>
      </c>
      <c r="H5429" s="8" t="s">
        <v>16004</v>
      </c>
    </row>
    <row r="5430" spans="1:8" ht="14.65" customHeight="1" x14ac:dyDescent="0.25">
      <c r="A5430" t="s">
        <v>13357</v>
      </c>
      <c r="B5430" s="8" t="s">
        <v>13358</v>
      </c>
      <c r="C5430" s="8" t="s">
        <v>13931</v>
      </c>
      <c r="D5430" s="8" t="s">
        <v>13930</v>
      </c>
      <c r="E5430" s="8" t="s">
        <v>13932</v>
      </c>
      <c r="F5430" t="str">
        <f t="shared" si="84"/>
        <v>Sul</v>
      </c>
      <c r="G5430" s="11">
        <v>0.87614187628258555</v>
      </c>
      <c r="H5430" s="8" t="s">
        <v>16004</v>
      </c>
    </row>
    <row r="5431" spans="1:8" ht="14.65" customHeight="1" x14ac:dyDescent="0.25">
      <c r="A5431" t="s">
        <v>13357</v>
      </c>
      <c r="B5431" s="8" t="s">
        <v>13358</v>
      </c>
      <c r="C5431" s="8" t="s">
        <v>14042</v>
      </c>
      <c r="D5431" s="8" t="s">
        <v>3786</v>
      </c>
      <c r="E5431" s="8" t="s">
        <v>14043</v>
      </c>
      <c r="F5431" t="str">
        <f t="shared" si="84"/>
        <v>Sul</v>
      </c>
      <c r="G5431" s="11">
        <v>0.87652649286478168</v>
      </c>
      <c r="H5431" s="8" t="s">
        <v>16004</v>
      </c>
    </row>
    <row r="5432" spans="1:8" ht="14.65" customHeight="1" x14ac:dyDescent="0.25">
      <c r="A5432" t="s">
        <v>13357</v>
      </c>
      <c r="B5432" s="8" t="s">
        <v>13358</v>
      </c>
      <c r="C5432" s="8" t="s">
        <v>14445</v>
      </c>
      <c r="D5432" s="8" t="s">
        <v>14444</v>
      </c>
      <c r="E5432" s="8" t="s">
        <v>14446</v>
      </c>
      <c r="F5432" t="str">
        <f t="shared" si="84"/>
        <v>Sul</v>
      </c>
      <c r="G5432" s="11">
        <v>0.87782069966126841</v>
      </c>
      <c r="H5432" s="8" t="s">
        <v>16004</v>
      </c>
    </row>
    <row r="5433" spans="1:8" ht="14.65" customHeight="1" x14ac:dyDescent="0.25">
      <c r="A5433" t="s">
        <v>13357</v>
      </c>
      <c r="B5433" s="8" t="s">
        <v>13358</v>
      </c>
      <c r="C5433" s="8" t="s">
        <v>14077</v>
      </c>
      <c r="D5433" s="8" t="s">
        <v>14076</v>
      </c>
      <c r="E5433" s="8" t="s">
        <v>14078</v>
      </c>
      <c r="F5433" t="str">
        <f t="shared" si="84"/>
        <v>Sul</v>
      </c>
      <c r="G5433" s="11">
        <v>0.87930197837860002</v>
      </c>
      <c r="H5433" s="8" t="s">
        <v>16004</v>
      </c>
    </row>
    <row r="5434" spans="1:8" ht="14.65" customHeight="1" x14ac:dyDescent="0.25">
      <c r="A5434" t="s">
        <v>13357</v>
      </c>
      <c r="B5434" s="8" t="s">
        <v>13358</v>
      </c>
      <c r="C5434" s="8" t="s">
        <v>13881</v>
      </c>
      <c r="D5434" s="8" t="s">
        <v>13880</v>
      </c>
      <c r="E5434" s="8" t="s">
        <v>13882</v>
      </c>
      <c r="F5434" t="str">
        <f t="shared" si="84"/>
        <v>Sul</v>
      </c>
      <c r="G5434" s="11">
        <v>0.87941565375140707</v>
      </c>
      <c r="H5434" s="8" t="s">
        <v>16004</v>
      </c>
    </row>
    <row r="5435" spans="1:8" ht="14.65" customHeight="1" x14ac:dyDescent="0.25">
      <c r="A5435" t="s">
        <v>12625</v>
      </c>
      <c r="B5435" s="8" t="s">
        <v>12626</v>
      </c>
      <c r="C5435" s="8" t="s">
        <v>12911</v>
      </c>
      <c r="D5435" s="8" t="s">
        <v>3116</v>
      </c>
      <c r="E5435" s="8" t="s">
        <v>12912</v>
      </c>
      <c r="F5435" t="str">
        <f t="shared" si="84"/>
        <v>Sul</v>
      </c>
      <c r="G5435" s="11">
        <v>0.88001332086713957</v>
      </c>
      <c r="H5435" s="8" t="s">
        <v>16004</v>
      </c>
    </row>
    <row r="5436" spans="1:8" ht="14.65" customHeight="1" x14ac:dyDescent="0.25">
      <c r="A5436" t="s">
        <v>13357</v>
      </c>
      <c r="B5436" s="8" t="s">
        <v>13358</v>
      </c>
      <c r="C5436" s="8" t="s">
        <v>14227</v>
      </c>
      <c r="D5436" s="8" t="s">
        <v>14226</v>
      </c>
      <c r="E5436" s="8" t="s">
        <v>14228</v>
      </c>
      <c r="F5436" t="str">
        <f t="shared" si="84"/>
        <v>Sul</v>
      </c>
      <c r="G5436" s="11">
        <v>0.88022939778301434</v>
      </c>
      <c r="H5436" s="8" t="s">
        <v>16004</v>
      </c>
    </row>
    <row r="5437" spans="1:8" ht="14.65" customHeight="1" x14ac:dyDescent="0.25">
      <c r="A5437" t="s">
        <v>12625</v>
      </c>
      <c r="B5437" s="8" t="s">
        <v>12626</v>
      </c>
      <c r="C5437" s="8" t="s">
        <v>13344</v>
      </c>
      <c r="D5437" s="8" t="s">
        <v>13343</v>
      </c>
      <c r="E5437" s="8" t="s">
        <v>13345</v>
      </c>
      <c r="F5437" t="str">
        <f t="shared" si="84"/>
        <v>Sul</v>
      </c>
      <c r="G5437" s="11">
        <v>0.88023182537517264</v>
      </c>
      <c r="H5437" s="8" t="s">
        <v>16004</v>
      </c>
    </row>
    <row r="5438" spans="1:8" ht="14.65" customHeight="1" x14ac:dyDescent="0.25">
      <c r="A5438" t="s">
        <v>12625</v>
      </c>
      <c r="B5438" s="8" t="s">
        <v>12626</v>
      </c>
      <c r="C5438" s="8" t="s">
        <v>12797</v>
      </c>
      <c r="D5438" s="8" t="s">
        <v>2967</v>
      </c>
      <c r="E5438" s="8" t="s">
        <v>12798</v>
      </c>
      <c r="F5438" t="str">
        <f t="shared" si="84"/>
        <v>Sul</v>
      </c>
      <c r="G5438" s="11">
        <v>0.88188967942499685</v>
      </c>
      <c r="H5438" s="8" t="s">
        <v>16004</v>
      </c>
    </row>
    <row r="5439" spans="1:8" ht="14.65" customHeight="1" x14ac:dyDescent="0.25">
      <c r="A5439" t="s">
        <v>13357</v>
      </c>
      <c r="B5439" s="8" t="s">
        <v>13358</v>
      </c>
      <c r="C5439" s="8" t="s">
        <v>14577</v>
      </c>
      <c r="D5439" s="8" t="s">
        <v>14576</v>
      </c>
      <c r="E5439" s="8" t="s">
        <v>4528</v>
      </c>
      <c r="F5439" t="str">
        <f t="shared" si="84"/>
        <v>Sul</v>
      </c>
      <c r="G5439" s="11">
        <v>0.88298467547458426</v>
      </c>
      <c r="H5439" s="8" t="s">
        <v>16004</v>
      </c>
    </row>
    <row r="5440" spans="1:8" ht="14.65" customHeight="1" x14ac:dyDescent="0.25">
      <c r="A5440" t="s">
        <v>13357</v>
      </c>
      <c r="B5440" s="8" t="s">
        <v>13358</v>
      </c>
      <c r="C5440" s="8" t="s">
        <v>14562</v>
      </c>
      <c r="D5440" s="8" t="s">
        <v>14561</v>
      </c>
      <c r="E5440" s="8" t="s">
        <v>14563</v>
      </c>
      <c r="F5440" t="str">
        <f t="shared" si="84"/>
        <v>Sul</v>
      </c>
      <c r="G5440" s="11">
        <v>0.88385058322466048</v>
      </c>
      <c r="H5440" s="8" t="s">
        <v>16004</v>
      </c>
    </row>
    <row r="5441" spans="1:8" ht="14.65" customHeight="1" x14ac:dyDescent="0.25">
      <c r="A5441" t="s">
        <v>12625</v>
      </c>
      <c r="B5441" s="8" t="s">
        <v>12626</v>
      </c>
      <c r="C5441" s="8" t="s">
        <v>12917</v>
      </c>
      <c r="D5441" s="8" t="s">
        <v>3125</v>
      </c>
      <c r="E5441" s="8" t="s">
        <v>12918</v>
      </c>
      <c r="F5441" t="str">
        <f t="shared" si="84"/>
        <v>Sul</v>
      </c>
      <c r="G5441" s="11">
        <v>0.88528220163971516</v>
      </c>
      <c r="H5441" s="8" t="s">
        <v>16004</v>
      </c>
    </row>
    <row r="5442" spans="1:8" ht="14.65" customHeight="1" x14ac:dyDescent="0.25">
      <c r="A5442" t="s">
        <v>13357</v>
      </c>
      <c r="B5442" s="8" t="s">
        <v>13358</v>
      </c>
      <c r="C5442" s="8" t="s">
        <v>13508</v>
      </c>
      <c r="D5442" s="8" t="s">
        <v>13507</v>
      </c>
      <c r="E5442" s="8" t="s">
        <v>13509</v>
      </c>
      <c r="F5442" t="str">
        <f t="shared" ref="F5442:F5505" si="85">IF(OR(B5442="Rondônia",B5442="Acre",B5442="Amazonas",B5442="Roraima",B5442="Pará",B5442="Amapá",B5442="Tocantins"),"Norte",IF(OR(B5442="Maranhão",B5442="Piauí",B5442="Ceará",B5442="Rio Grande do Norte",B5442="Paraíba",B5442="Pernambuco",B5442="Alagoas",B5442="Sergipe",B5442="Bahia"),"Nordeste",IF(OR(B5442="Minas Gerais",B5442="Espírito Santo",B5442="Rio de Janeiro",B5442="São Paulo"),"Sudeste",IF(OR(B5442="Paraná",B5442="Santa Catarina",B5442="Rio Grande do Sul"),"Sul",IF(OR(B5442="Mato Grosso do Sul",B5442="Mato Grosso",B5442="Goiás",B5442="Distrito Federal"),"Centro-Oeste","Verificar")))))</f>
        <v>Sul</v>
      </c>
      <c r="G5442" s="11">
        <v>0.88609875527877213</v>
      </c>
      <c r="H5442" s="8" t="s">
        <v>16004</v>
      </c>
    </row>
    <row r="5443" spans="1:8" ht="14.65" customHeight="1" x14ac:dyDescent="0.25">
      <c r="A5443" t="s">
        <v>12625</v>
      </c>
      <c r="B5443" s="8" t="s">
        <v>12626</v>
      </c>
      <c r="C5443" s="8" t="s">
        <v>12882</v>
      </c>
      <c r="D5443" s="8" t="s">
        <v>3077</v>
      </c>
      <c r="E5443" s="8" t="s">
        <v>12883</v>
      </c>
      <c r="F5443" t="str">
        <f t="shared" si="85"/>
        <v>Sul</v>
      </c>
      <c r="G5443" s="11">
        <v>0.88652652853982639</v>
      </c>
      <c r="H5443" s="8" t="s">
        <v>16004</v>
      </c>
    </row>
    <row r="5444" spans="1:8" ht="14.65" customHeight="1" x14ac:dyDescent="0.25">
      <c r="A5444" t="s">
        <v>13357</v>
      </c>
      <c r="B5444" s="8" t="s">
        <v>13358</v>
      </c>
      <c r="C5444" s="8" t="s">
        <v>13702</v>
      </c>
      <c r="D5444" s="8" t="s">
        <v>3586</v>
      </c>
      <c r="E5444" s="8" t="s">
        <v>11828</v>
      </c>
      <c r="F5444" t="str">
        <f t="shared" si="85"/>
        <v>Sul</v>
      </c>
      <c r="G5444" s="11">
        <v>0.88790698196147244</v>
      </c>
      <c r="H5444" s="8" t="s">
        <v>16004</v>
      </c>
    </row>
    <row r="5445" spans="1:8" ht="14.65" customHeight="1" x14ac:dyDescent="0.25">
      <c r="A5445" t="s">
        <v>11616</v>
      </c>
      <c r="B5445" s="8" t="s">
        <v>3680</v>
      </c>
      <c r="C5445" s="8" t="s">
        <v>12165</v>
      </c>
      <c r="D5445" s="8" t="s">
        <v>1350</v>
      </c>
      <c r="E5445" s="8" t="s">
        <v>12166</v>
      </c>
      <c r="F5445" t="str">
        <f t="shared" si="85"/>
        <v>Sul</v>
      </c>
      <c r="G5445" s="11">
        <v>0.88795793393837663</v>
      </c>
      <c r="H5445" s="8" t="s">
        <v>16004</v>
      </c>
    </row>
    <row r="5446" spans="1:8" ht="14.65" customHeight="1" x14ac:dyDescent="0.25">
      <c r="A5446" t="s">
        <v>13357</v>
      </c>
      <c r="B5446" s="8" t="s">
        <v>13358</v>
      </c>
      <c r="C5446" s="8" t="s">
        <v>13708</v>
      </c>
      <c r="D5446" s="8" t="s">
        <v>13707</v>
      </c>
      <c r="E5446" s="8" t="s">
        <v>13709</v>
      </c>
      <c r="F5446" t="str">
        <f t="shared" si="85"/>
        <v>Sul</v>
      </c>
      <c r="G5446" s="11">
        <v>0.88964571098846101</v>
      </c>
      <c r="H5446" s="8" t="s">
        <v>16004</v>
      </c>
    </row>
    <row r="5447" spans="1:8" ht="14.65" customHeight="1" x14ac:dyDescent="0.25">
      <c r="A5447" t="s">
        <v>13357</v>
      </c>
      <c r="B5447" s="8" t="s">
        <v>13358</v>
      </c>
      <c r="C5447" s="8" t="s">
        <v>14391</v>
      </c>
      <c r="D5447" s="8" t="s">
        <v>14390</v>
      </c>
      <c r="E5447" s="8" t="s">
        <v>14392</v>
      </c>
      <c r="F5447" t="str">
        <f t="shared" si="85"/>
        <v>Sul</v>
      </c>
      <c r="G5447" s="11">
        <v>0.89012558753441007</v>
      </c>
      <c r="H5447" s="8" t="s">
        <v>16004</v>
      </c>
    </row>
    <row r="5448" spans="1:8" ht="14.65" customHeight="1" x14ac:dyDescent="0.25">
      <c r="A5448" t="s">
        <v>11616</v>
      </c>
      <c r="B5448" s="8" t="s">
        <v>3680</v>
      </c>
      <c r="C5448" s="8" t="s">
        <v>12432</v>
      </c>
      <c r="D5448" s="8" t="s">
        <v>12431</v>
      </c>
      <c r="E5448" s="8" t="s">
        <v>12433</v>
      </c>
      <c r="F5448" t="str">
        <f t="shared" si="85"/>
        <v>Sul</v>
      </c>
      <c r="G5448" s="11">
        <v>0.89131203970405659</v>
      </c>
      <c r="H5448" s="8" t="s">
        <v>16004</v>
      </c>
    </row>
    <row r="5449" spans="1:8" ht="14.65" customHeight="1" x14ac:dyDescent="0.25">
      <c r="A5449" t="s">
        <v>13357</v>
      </c>
      <c r="B5449" s="8" t="s">
        <v>13358</v>
      </c>
      <c r="C5449" s="8" t="s">
        <v>14374</v>
      </c>
      <c r="D5449" s="8" t="s">
        <v>14373</v>
      </c>
      <c r="E5449" s="8" t="s">
        <v>13787</v>
      </c>
      <c r="F5449" t="str">
        <f t="shared" si="85"/>
        <v>Sul</v>
      </c>
      <c r="G5449" s="11">
        <v>0.89240426877413215</v>
      </c>
      <c r="H5449" s="8" t="s">
        <v>16004</v>
      </c>
    </row>
    <row r="5450" spans="1:8" ht="14.65" customHeight="1" x14ac:dyDescent="0.25">
      <c r="A5450" t="s">
        <v>11616</v>
      </c>
      <c r="B5450" s="8" t="s">
        <v>3680</v>
      </c>
      <c r="C5450" s="8" t="s">
        <v>12093</v>
      </c>
      <c r="D5450" s="8" t="s">
        <v>12092</v>
      </c>
      <c r="E5450" s="8" t="s">
        <v>12094</v>
      </c>
      <c r="F5450" t="str">
        <f t="shared" si="85"/>
        <v>Sul</v>
      </c>
      <c r="G5450" s="11">
        <v>0.89283770181826305</v>
      </c>
      <c r="H5450" s="8" t="s">
        <v>16004</v>
      </c>
    </row>
    <row r="5451" spans="1:8" ht="14.65" customHeight="1" x14ac:dyDescent="0.25">
      <c r="A5451" t="s">
        <v>13357</v>
      </c>
      <c r="B5451" s="8" t="s">
        <v>13358</v>
      </c>
      <c r="C5451" s="8" t="s">
        <v>13582</v>
      </c>
      <c r="D5451" s="8" t="s">
        <v>3515</v>
      </c>
      <c r="E5451" s="8" t="s">
        <v>13419</v>
      </c>
      <c r="F5451" t="str">
        <f t="shared" si="85"/>
        <v>Sul</v>
      </c>
      <c r="G5451" s="11">
        <v>0.8939163082896372</v>
      </c>
      <c r="H5451" s="8" t="s">
        <v>16004</v>
      </c>
    </row>
    <row r="5452" spans="1:8" ht="14.65" customHeight="1" x14ac:dyDescent="0.25">
      <c r="A5452" t="s">
        <v>11616</v>
      </c>
      <c r="B5452" s="8" t="s">
        <v>3680</v>
      </c>
      <c r="C5452" s="8" t="s">
        <v>12519</v>
      </c>
      <c r="D5452" s="8" t="s">
        <v>12518</v>
      </c>
      <c r="E5452" s="8" t="s">
        <v>12520</v>
      </c>
      <c r="F5452" t="str">
        <f t="shared" si="85"/>
        <v>Sul</v>
      </c>
      <c r="G5452" s="11">
        <v>0.89397807991093292</v>
      </c>
      <c r="H5452" s="8" t="s">
        <v>16004</v>
      </c>
    </row>
    <row r="5453" spans="1:8" ht="14.65" customHeight="1" x14ac:dyDescent="0.25">
      <c r="A5453" t="s">
        <v>13357</v>
      </c>
      <c r="B5453" s="8" t="s">
        <v>13358</v>
      </c>
      <c r="C5453" s="8" t="s">
        <v>13924</v>
      </c>
      <c r="D5453" s="8" t="s">
        <v>3725</v>
      </c>
      <c r="E5453" s="8" t="s">
        <v>13378</v>
      </c>
      <c r="F5453" t="str">
        <f t="shared" si="85"/>
        <v>Sul</v>
      </c>
      <c r="G5453" s="11">
        <v>0.8940891988249966</v>
      </c>
      <c r="H5453" s="8" t="s">
        <v>16004</v>
      </c>
    </row>
    <row r="5454" spans="1:8" ht="14.65" customHeight="1" x14ac:dyDescent="0.25">
      <c r="A5454" t="s">
        <v>12625</v>
      </c>
      <c r="B5454" s="8" t="s">
        <v>12626</v>
      </c>
      <c r="C5454" s="8" t="s">
        <v>12953</v>
      </c>
      <c r="D5454" s="8" t="s">
        <v>3175</v>
      </c>
      <c r="E5454" s="8" t="s">
        <v>396</v>
      </c>
      <c r="F5454" t="str">
        <f t="shared" si="85"/>
        <v>Sul</v>
      </c>
      <c r="G5454" s="11">
        <v>0.89413537562943135</v>
      </c>
      <c r="H5454" s="8" t="s">
        <v>16004</v>
      </c>
    </row>
    <row r="5455" spans="1:8" ht="14.65" customHeight="1" x14ac:dyDescent="0.25">
      <c r="A5455" t="s">
        <v>11616</v>
      </c>
      <c r="B5455" s="8" t="s">
        <v>3680</v>
      </c>
      <c r="C5455" s="8" t="s">
        <v>12030</v>
      </c>
      <c r="D5455" s="8" t="s">
        <v>12029</v>
      </c>
      <c r="E5455" s="8" t="s">
        <v>12031</v>
      </c>
      <c r="F5455" t="str">
        <f t="shared" si="85"/>
        <v>Sul</v>
      </c>
      <c r="G5455" s="11">
        <v>0.89511135444961087</v>
      </c>
      <c r="H5455" s="8" t="s">
        <v>16004</v>
      </c>
    </row>
    <row r="5456" spans="1:8" ht="14.65" customHeight="1" x14ac:dyDescent="0.25">
      <c r="A5456" t="s">
        <v>13357</v>
      </c>
      <c r="B5456" s="8" t="s">
        <v>13358</v>
      </c>
      <c r="C5456" s="8" t="s">
        <v>13925</v>
      </c>
      <c r="D5456" s="8" t="s">
        <v>3824</v>
      </c>
      <c r="E5456" s="8" t="s">
        <v>13926</v>
      </c>
      <c r="F5456" t="str">
        <f t="shared" si="85"/>
        <v>Sul</v>
      </c>
      <c r="G5456" s="11">
        <v>0.89721067213172301</v>
      </c>
      <c r="H5456" s="8" t="s">
        <v>16004</v>
      </c>
    </row>
    <row r="5457" spans="1:8" ht="14.65" customHeight="1" x14ac:dyDescent="0.25">
      <c r="A5457" t="s">
        <v>11616</v>
      </c>
      <c r="B5457" s="8" t="s">
        <v>3680</v>
      </c>
      <c r="C5457" s="8" t="s">
        <v>12598</v>
      </c>
      <c r="D5457" s="8" t="s">
        <v>12597</v>
      </c>
      <c r="E5457" s="8" t="s">
        <v>11673</v>
      </c>
      <c r="F5457" t="str">
        <f t="shared" si="85"/>
        <v>Sul</v>
      </c>
      <c r="G5457" s="11">
        <v>0.89861047442917708</v>
      </c>
      <c r="H5457" s="8" t="s">
        <v>16004</v>
      </c>
    </row>
    <row r="5458" spans="1:8" ht="14.65" customHeight="1" x14ac:dyDescent="0.25">
      <c r="A5458" t="s">
        <v>11616</v>
      </c>
      <c r="B5458" s="8" t="s">
        <v>3680</v>
      </c>
      <c r="C5458" s="8" t="s">
        <v>12007</v>
      </c>
      <c r="D5458" s="8" t="s">
        <v>2794</v>
      </c>
      <c r="E5458" s="8" t="s">
        <v>12008</v>
      </c>
      <c r="F5458" t="str">
        <f t="shared" si="85"/>
        <v>Sul</v>
      </c>
      <c r="G5458" s="11">
        <v>0.90015308845588515</v>
      </c>
      <c r="H5458" s="8" t="s">
        <v>16004</v>
      </c>
    </row>
    <row r="5459" spans="1:8" ht="14.65" customHeight="1" x14ac:dyDescent="0.25">
      <c r="A5459" t="s">
        <v>13357</v>
      </c>
      <c r="B5459" s="8" t="s">
        <v>13358</v>
      </c>
      <c r="C5459" s="8" t="s">
        <v>14312</v>
      </c>
      <c r="D5459" s="8" t="s">
        <v>14311</v>
      </c>
      <c r="E5459" s="8" t="s">
        <v>14313</v>
      </c>
      <c r="F5459" t="str">
        <f t="shared" si="85"/>
        <v>Sul</v>
      </c>
      <c r="G5459" s="11">
        <v>0.90268416035727772</v>
      </c>
      <c r="H5459" s="8" t="s">
        <v>16004</v>
      </c>
    </row>
    <row r="5460" spans="1:8" ht="14.65" customHeight="1" x14ac:dyDescent="0.25">
      <c r="A5460" t="s">
        <v>12625</v>
      </c>
      <c r="B5460" s="8" t="s">
        <v>12626</v>
      </c>
      <c r="C5460" s="8" t="s">
        <v>13062</v>
      </c>
      <c r="D5460" s="8" t="s">
        <v>13061</v>
      </c>
      <c r="E5460" s="8" t="s">
        <v>13063</v>
      </c>
      <c r="F5460" t="str">
        <f t="shared" si="85"/>
        <v>Sul</v>
      </c>
      <c r="G5460" s="11">
        <v>0.90331536122979628</v>
      </c>
      <c r="H5460" s="8" t="s">
        <v>16004</v>
      </c>
    </row>
    <row r="5461" spans="1:8" ht="14.65" customHeight="1" x14ac:dyDescent="0.25">
      <c r="A5461" t="s">
        <v>12625</v>
      </c>
      <c r="B5461" s="8" t="s">
        <v>12626</v>
      </c>
      <c r="C5461" s="8" t="s">
        <v>12743</v>
      </c>
      <c r="D5461" s="8" t="s">
        <v>2924</v>
      </c>
      <c r="E5461" s="8" t="s">
        <v>12744</v>
      </c>
      <c r="F5461" t="str">
        <f t="shared" si="85"/>
        <v>Sul</v>
      </c>
      <c r="G5461" s="11">
        <v>0.90393735054355084</v>
      </c>
      <c r="H5461" s="8" t="s">
        <v>16004</v>
      </c>
    </row>
    <row r="5462" spans="1:8" ht="14.65" customHeight="1" x14ac:dyDescent="0.25">
      <c r="A5462" t="s">
        <v>11616</v>
      </c>
      <c r="B5462" s="8" t="s">
        <v>3680</v>
      </c>
      <c r="C5462" s="8" t="s">
        <v>11905</v>
      </c>
      <c r="D5462" s="8" t="s">
        <v>1235</v>
      </c>
      <c r="E5462" s="8" t="s">
        <v>11906</v>
      </c>
      <c r="F5462" t="str">
        <f t="shared" si="85"/>
        <v>Sul</v>
      </c>
      <c r="G5462" s="11">
        <v>0.90409943488676592</v>
      </c>
      <c r="H5462" s="8" t="s">
        <v>16004</v>
      </c>
    </row>
    <row r="5463" spans="1:8" ht="14.65" customHeight="1" x14ac:dyDescent="0.25">
      <c r="A5463" t="s">
        <v>11616</v>
      </c>
      <c r="B5463" s="8" t="s">
        <v>3680</v>
      </c>
      <c r="C5463" s="8" t="s">
        <v>11901</v>
      </c>
      <c r="D5463" s="8" t="s">
        <v>2605</v>
      </c>
      <c r="E5463" s="8" t="s">
        <v>11902</v>
      </c>
      <c r="F5463" t="str">
        <f t="shared" si="85"/>
        <v>Sul</v>
      </c>
      <c r="G5463" s="11">
        <v>0.90612954600718165</v>
      </c>
      <c r="H5463" s="8" t="s">
        <v>16004</v>
      </c>
    </row>
    <row r="5464" spans="1:8" ht="14.65" customHeight="1" x14ac:dyDescent="0.25">
      <c r="A5464" t="s">
        <v>11616</v>
      </c>
      <c r="B5464" s="8" t="s">
        <v>3680</v>
      </c>
      <c r="C5464" s="8" t="s">
        <v>12502</v>
      </c>
      <c r="D5464" s="8" t="s">
        <v>12501</v>
      </c>
      <c r="E5464" s="8" t="s">
        <v>12503</v>
      </c>
      <c r="F5464" t="str">
        <f t="shared" si="85"/>
        <v>Sul</v>
      </c>
      <c r="G5464" s="11">
        <v>0.90618586152776537</v>
      </c>
      <c r="H5464" s="8" t="s">
        <v>16004</v>
      </c>
    </row>
    <row r="5465" spans="1:8" ht="14.65" customHeight="1" x14ac:dyDescent="0.25">
      <c r="A5465" t="s">
        <v>13357</v>
      </c>
      <c r="B5465" s="8" t="s">
        <v>13358</v>
      </c>
      <c r="C5465" s="8" t="s">
        <v>14140</v>
      </c>
      <c r="D5465" s="8" t="s">
        <v>14139</v>
      </c>
      <c r="E5465" s="8" t="s">
        <v>14141</v>
      </c>
      <c r="F5465" t="str">
        <f t="shared" si="85"/>
        <v>Sul</v>
      </c>
      <c r="G5465" s="11">
        <v>0.90657817420681219</v>
      </c>
      <c r="H5465" s="8" t="s">
        <v>16004</v>
      </c>
    </row>
    <row r="5466" spans="1:8" ht="14.65" customHeight="1" x14ac:dyDescent="0.25">
      <c r="A5466" t="s">
        <v>11616</v>
      </c>
      <c r="B5466" s="8" t="s">
        <v>3680</v>
      </c>
      <c r="C5466" s="8" t="s">
        <v>12390</v>
      </c>
      <c r="D5466" s="8" t="s">
        <v>12389</v>
      </c>
      <c r="E5466" s="8" t="s">
        <v>12391</v>
      </c>
      <c r="F5466" t="str">
        <f t="shared" si="85"/>
        <v>Sul</v>
      </c>
      <c r="G5466" s="11">
        <v>0.9069340485465559</v>
      </c>
      <c r="H5466" s="8" t="s">
        <v>16004</v>
      </c>
    </row>
    <row r="5467" spans="1:8" ht="14.65" customHeight="1" x14ac:dyDescent="0.25">
      <c r="A5467" t="s">
        <v>13357</v>
      </c>
      <c r="B5467" s="8" t="s">
        <v>13358</v>
      </c>
      <c r="C5467" s="8" t="s">
        <v>14345</v>
      </c>
      <c r="D5467" s="8" t="s">
        <v>14344</v>
      </c>
      <c r="E5467" s="8" t="s">
        <v>14346</v>
      </c>
      <c r="F5467" t="str">
        <f t="shared" si="85"/>
        <v>Sul</v>
      </c>
      <c r="G5467" s="11">
        <v>0.90739199745565935</v>
      </c>
      <c r="H5467" s="8" t="s">
        <v>16004</v>
      </c>
    </row>
    <row r="5468" spans="1:8" ht="14.65" customHeight="1" x14ac:dyDescent="0.25">
      <c r="A5468" t="s">
        <v>13357</v>
      </c>
      <c r="B5468" s="8" t="s">
        <v>13358</v>
      </c>
      <c r="C5468" s="8" t="s">
        <v>14722</v>
      </c>
      <c r="D5468" s="8" t="s">
        <v>14721</v>
      </c>
      <c r="E5468" s="8" t="s">
        <v>14723</v>
      </c>
      <c r="F5468" t="str">
        <f t="shared" si="85"/>
        <v>Sul</v>
      </c>
      <c r="G5468" s="11">
        <v>0.90804675053463924</v>
      </c>
      <c r="H5468" s="8" t="s">
        <v>16004</v>
      </c>
    </row>
    <row r="5469" spans="1:8" ht="14.65" customHeight="1" x14ac:dyDescent="0.25">
      <c r="A5469" t="s">
        <v>12625</v>
      </c>
      <c r="B5469" s="8" t="s">
        <v>12626</v>
      </c>
      <c r="C5469" s="8" t="s">
        <v>12970</v>
      </c>
      <c r="D5469" s="8" t="s">
        <v>3196</v>
      </c>
      <c r="E5469" s="8" t="s">
        <v>12685</v>
      </c>
      <c r="F5469" t="str">
        <f t="shared" si="85"/>
        <v>Sul</v>
      </c>
      <c r="G5469" s="11">
        <v>0.90918893558527947</v>
      </c>
      <c r="H5469" s="8" t="s">
        <v>16004</v>
      </c>
    </row>
    <row r="5470" spans="1:8" ht="14.65" customHeight="1" x14ac:dyDescent="0.25">
      <c r="A5470" t="s">
        <v>11616</v>
      </c>
      <c r="B5470" s="8" t="s">
        <v>3680</v>
      </c>
      <c r="C5470" s="8" t="s">
        <v>12581</v>
      </c>
      <c r="D5470" s="8" t="s">
        <v>12580</v>
      </c>
      <c r="E5470" s="8" t="s">
        <v>12582</v>
      </c>
      <c r="F5470" t="str">
        <f t="shared" si="85"/>
        <v>Sul</v>
      </c>
      <c r="G5470" s="11">
        <v>0.91044691607626083</v>
      </c>
      <c r="H5470" s="8" t="s">
        <v>16004</v>
      </c>
    </row>
    <row r="5471" spans="1:8" ht="14.65" customHeight="1" x14ac:dyDescent="0.25">
      <c r="A5471" t="s">
        <v>13357</v>
      </c>
      <c r="B5471" s="8" t="s">
        <v>13358</v>
      </c>
      <c r="C5471" s="8" t="s">
        <v>14153</v>
      </c>
      <c r="D5471" s="8" t="s">
        <v>3836</v>
      </c>
      <c r="E5471" s="8" t="s">
        <v>14154</v>
      </c>
      <c r="F5471" t="str">
        <f t="shared" si="85"/>
        <v>Sul</v>
      </c>
      <c r="G5471" s="11">
        <v>0.91234250566541519</v>
      </c>
      <c r="H5471" s="8" t="s">
        <v>16004</v>
      </c>
    </row>
    <row r="5472" spans="1:8" ht="14.65" customHeight="1" x14ac:dyDescent="0.25">
      <c r="A5472" t="s">
        <v>13357</v>
      </c>
      <c r="B5472" s="8" t="s">
        <v>13358</v>
      </c>
      <c r="C5472" s="8" t="s">
        <v>14698</v>
      </c>
      <c r="D5472" s="8" t="s">
        <v>14697</v>
      </c>
      <c r="E5472" s="8" t="s">
        <v>14699</v>
      </c>
      <c r="F5472" t="str">
        <f t="shared" si="85"/>
        <v>Sul</v>
      </c>
      <c r="G5472" s="11">
        <v>0.91249458540228157</v>
      </c>
      <c r="H5472" s="8" t="s">
        <v>16004</v>
      </c>
    </row>
    <row r="5473" spans="1:8" ht="14.65" customHeight="1" x14ac:dyDescent="0.25">
      <c r="A5473" t="s">
        <v>13357</v>
      </c>
      <c r="B5473" s="8" t="s">
        <v>13358</v>
      </c>
      <c r="C5473" s="8" t="s">
        <v>13625</v>
      </c>
      <c r="D5473" s="8" t="s">
        <v>13624</v>
      </c>
      <c r="E5473" s="8" t="s">
        <v>13626</v>
      </c>
      <c r="F5473" t="str">
        <f t="shared" si="85"/>
        <v>Sul</v>
      </c>
      <c r="G5473" s="11">
        <v>0.91313555976095484</v>
      </c>
      <c r="H5473" s="8" t="s">
        <v>16004</v>
      </c>
    </row>
    <row r="5474" spans="1:8" ht="14.65" customHeight="1" x14ac:dyDescent="0.25">
      <c r="A5474" t="s">
        <v>12625</v>
      </c>
      <c r="B5474" s="8" t="s">
        <v>12626</v>
      </c>
      <c r="C5474" s="8" t="s">
        <v>13326</v>
      </c>
      <c r="D5474" s="8" t="s">
        <v>13325</v>
      </c>
      <c r="E5474" s="8" t="s">
        <v>13327</v>
      </c>
      <c r="F5474" t="str">
        <f t="shared" si="85"/>
        <v>Sul</v>
      </c>
      <c r="G5474" s="11">
        <v>0.91371588629465761</v>
      </c>
      <c r="H5474" s="8" t="s">
        <v>16004</v>
      </c>
    </row>
    <row r="5475" spans="1:8" ht="14.65" customHeight="1" x14ac:dyDescent="0.25">
      <c r="A5475" t="s">
        <v>13357</v>
      </c>
      <c r="B5475" s="8" t="s">
        <v>13358</v>
      </c>
      <c r="C5475" s="8" t="s">
        <v>13537</v>
      </c>
      <c r="D5475" s="8" t="s">
        <v>3480</v>
      </c>
      <c r="E5475" s="8" t="s">
        <v>2190</v>
      </c>
      <c r="F5475" t="str">
        <f t="shared" si="85"/>
        <v>Sul</v>
      </c>
      <c r="G5475" s="11">
        <v>0.91457240535478634</v>
      </c>
      <c r="H5475" s="8" t="s">
        <v>16004</v>
      </c>
    </row>
    <row r="5476" spans="1:8" ht="14.65" customHeight="1" x14ac:dyDescent="0.25">
      <c r="A5476" t="s">
        <v>12625</v>
      </c>
      <c r="B5476" s="8" t="s">
        <v>12626</v>
      </c>
      <c r="C5476" s="8" t="s">
        <v>12702</v>
      </c>
      <c r="D5476" s="8" t="s">
        <v>2892</v>
      </c>
      <c r="E5476" s="8" t="s">
        <v>12703</v>
      </c>
      <c r="F5476" t="str">
        <f t="shared" si="85"/>
        <v>Sul</v>
      </c>
      <c r="G5476" s="11">
        <v>0.91520861623677063</v>
      </c>
      <c r="H5476" s="8" t="s">
        <v>16004</v>
      </c>
    </row>
    <row r="5477" spans="1:8" ht="14.65" customHeight="1" x14ac:dyDescent="0.25">
      <c r="A5477" t="s">
        <v>13357</v>
      </c>
      <c r="B5477" s="8" t="s">
        <v>13358</v>
      </c>
      <c r="C5477" s="8" t="s">
        <v>13781</v>
      </c>
      <c r="D5477" s="8" t="s">
        <v>13780</v>
      </c>
      <c r="E5477" s="8" t="s">
        <v>13782</v>
      </c>
      <c r="F5477" t="str">
        <f t="shared" si="85"/>
        <v>Sul</v>
      </c>
      <c r="G5477" s="11">
        <v>0.91535413788121456</v>
      </c>
      <c r="H5477" s="8" t="s">
        <v>16004</v>
      </c>
    </row>
    <row r="5478" spans="1:8" ht="14.65" customHeight="1" x14ac:dyDescent="0.25">
      <c r="A5478" t="s">
        <v>12625</v>
      </c>
      <c r="B5478" s="8" t="s">
        <v>12626</v>
      </c>
      <c r="C5478" s="8" t="s">
        <v>12675</v>
      </c>
      <c r="D5478" s="8" t="s">
        <v>2870</v>
      </c>
      <c r="E5478" s="8" t="s">
        <v>12676</v>
      </c>
      <c r="F5478" t="str">
        <f t="shared" si="85"/>
        <v>Sul</v>
      </c>
      <c r="G5478" s="11">
        <v>0.91911773359666027</v>
      </c>
      <c r="H5478" s="8" t="s">
        <v>16004</v>
      </c>
    </row>
    <row r="5479" spans="1:8" ht="14.65" customHeight="1" x14ac:dyDescent="0.25">
      <c r="A5479" t="s">
        <v>13357</v>
      </c>
      <c r="B5479" s="8" t="s">
        <v>13358</v>
      </c>
      <c r="C5479" s="8" t="s">
        <v>14509</v>
      </c>
      <c r="D5479" s="8" t="s">
        <v>14508</v>
      </c>
      <c r="E5479" s="8" t="s">
        <v>12520</v>
      </c>
      <c r="F5479" t="str">
        <f t="shared" si="85"/>
        <v>Sul</v>
      </c>
      <c r="G5479" s="11">
        <v>0.92008469101046453</v>
      </c>
      <c r="H5479" s="8" t="s">
        <v>16004</v>
      </c>
    </row>
    <row r="5480" spans="1:8" ht="14.65" customHeight="1" x14ac:dyDescent="0.25">
      <c r="A5480" t="s">
        <v>13357</v>
      </c>
      <c r="B5480" s="8" t="s">
        <v>13358</v>
      </c>
      <c r="C5480" s="8" t="s">
        <v>13630</v>
      </c>
      <c r="D5480" s="8" t="s">
        <v>13629</v>
      </c>
      <c r="E5480" s="8" t="s">
        <v>13631</v>
      </c>
      <c r="F5480" t="str">
        <f t="shared" si="85"/>
        <v>Sul</v>
      </c>
      <c r="G5480" s="11">
        <v>0.92031173416753043</v>
      </c>
      <c r="H5480" s="8" t="s">
        <v>16004</v>
      </c>
    </row>
    <row r="5481" spans="1:8" ht="14.65" customHeight="1" x14ac:dyDescent="0.25">
      <c r="A5481" t="s">
        <v>12625</v>
      </c>
      <c r="B5481" s="8" t="s">
        <v>12626</v>
      </c>
      <c r="C5481" s="8" t="s">
        <v>13005</v>
      </c>
      <c r="D5481" s="8" t="s">
        <v>3228</v>
      </c>
      <c r="E5481" s="8" t="s">
        <v>12737</v>
      </c>
      <c r="F5481" t="str">
        <f t="shared" si="85"/>
        <v>Sul</v>
      </c>
      <c r="G5481" s="11">
        <v>0.92064526315656747</v>
      </c>
      <c r="H5481" s="8" t="s">
        <v>16004</v>
      </c>
    </row>
    <row r="5482" spans="1:8" ht="14.65" customHeight="1" x14ac:dyDescent="0.25">
      <c r="A5482" t="s">
        <v>11616</v>
      </c>
      <c r="B5482" s="8" t="s">
        <v>3680</v>
      </c>
      <c r="C5482" s="8" t="s">
        <v>12140</v>
      </c>
      <c r="D5482" s="8" t="s">
        <v>12139</v>
      </c>
      <c r="E5482" s="8" t="s">
        <v>12141</v>
      </c>
      <c r="F5482" t="str">
        <f t="shared" si="85"/>
        <v>Sul</v>
      </c>
      <c r="G5482" s="11">
        <v>0.92067185866830303</v>
      </c>
      <c r="H5482" s="8" t="s">
        <v>16004</v>
      </c>
    </row>
    <row r="5483" spans="1:8" ht="14.65" customHeight="1" x14ac:dyDescent="0.25">
      <c r="A5483" t="s">
        <v>11616</v>
      </c>
      <c r="B5483" s="8" t="s">
        <v>3680</v>
      </c>
      <c r="C5483" s="8" t="s">
        <v>12337</v>
      </c>
      <c r="D5483" s="8" t="s">
        <v>12336</v>
      </c>
      <c r="E5483" s="8" t="s">
        <v>12338</v>
      </c>
      <c r="F5483" t="str">
        <f t="shared" si="85"/>
        <v>Sul</v>
      </c>
      <c r="G5483" s="11">
        <v>0.9207425592852887</v>
      </c>
      <c r="H5483" s="8" t="s">
        <v>16004</v>
      </c>
    </row>
    <row r="5484" spans="1:8" ht="14.65" customHeight="1" x14ac:dyDescent="0.25">
      <c r="A5484" t="s">
        <v>13357</v>
      </c>
      <c r="B5484" s="8" t="s">
        <v>13358</v>
      </c>
      <c r="C5484" s="8" t="s">
        <v>13650</v>
      </c>
      <c r="D5484" s="8" t="s">
        <v>3560</v>
      </c>
      <c r="E5484" s="8" t="s">
        <v>13651</v>
      </c>
      <c r="F5484" t="str">
        <f t="shared" si="85"/>
        <v>Sul</v>
      </c>
      <c r="G5484" s="11">
        <v>0.92102304398388357</v>
      </c>
      <c r="H5484" s="8" t="s">
        <v>16004</v>
      </c>
    </row>
    <row r="5485" spans="1:8" ht="14.65" customHeight="1" x14ac:dyDescent="0.25">
      <c r="A5485" t="s">
        <v>11616</v>
      </c>
      <c r="B5485" s="8" t="s">
        <v>3680</v>
      </c>
      <c r="C5485" s="8" t="s">
        <v>12170</v>
      </c>
      <c r="D5485" s="8" t="s">
        <v>12169</v>
      </c>
      <c r="E5485" s="8" t="s">
        <v>12171</v>
      </c>
      <c r="F5485" t="str">
        <f t="shared" si="85"/>
        <v>Sul</v>
      </c>
      <c r="G5485" s="11">
        <v>0.92168023910451113</v>
      </c>
      <c r="H5485" s="8" t="s">
        <v>16004</v>
      </c>
    </row>
    <row r="5486" spans="1:8" ht="14.65" customHeight="1" x14ac:dyDescent="0.25">
      <c r="A5486" t="s">
        <v>13357</v>
      </c>
      <c r="B5486" s="8" t="s">
        <v>13358</v>
      </c>
      <c r="C5486" s="8" t="s">
        <v>13591</v>
      </c>
      <c r="D5486" s="8" t="s">
        <v>13590</v>
      </c>
      <c r="E5486" s="8" t="s">
        <v>13592</v>
      </c>
      <c r="F5486" t="str">
        <f t="shared" si="85"/>
        <v>Sul</v>
      </c>
      <c r="G5486" s="11">
        <v>0.9218591743456761</v>
      </c>
      <c r="H5486" s="8" t="s">
        <v>16004</v>
      </c>
    </row>
    <row r="5487" spans="1:8" ht="14.65" customHeight="1" x14ac:dyDescent="0.25">
      <c r="A5487" t="s">
        <v>13357</v>
      </c>
      <c r="B5487" s="8" t="s">
        <v>13358</v>
      </c>
      <c r="C5487" s="8" t="s">
        <v>13577</v>
      </c>
      <c r="D5487" s="8" t="s">
        <v>3506</v>
      </c>
      <c r="E5487" s="8" t="s">
        <v>13578</v>
      </c>
      <c r="F5487" t="str">
        <f t="shared" si="85"/>
        <v>Sul</v>
      </c>
      <c r="G5487" s="11">
        <v>0.92214857293971952</v>
      </c>
      <c r="H5487" s="8" t="s">
        <v>16004</v>
      </c>
    </row>
    <row r="5488" spans="1:8" ht="14.65" customHeight="1" x14ac:dyDescent="0.25">
      <c r="A5488" t="s">
        <v>13357</v>
      </c>
      <c r="B5488" s="8" t="s">
        <v>13358</v>
      </c>
      <c r="C5488" s="8" t="s">
        <v>14118</v>
      </c>
      <c r="D5488" s="8" t="s">
        <v>14117</v>
      </c>
      <c r="E5488" s="8" t="s">
        <v>14119</v>
      </c>
      <c r="F5488" t="str">
        <f t="shared" si="85"/>
        <v>Sul</v>
      </c>
      <c r="G5488" s="11">
        <v>0.92244022505701695</v>
      </c>
      <c r="H5488" s="8" t="s">
        <v>16004</v>
      </c>
    </row>
    <row r="5489" spans="1:8" ht="14.65" customHeight="1" x14ac:dyDescent="0.25">
      <c r="A5489" t="s">
        <v>13357</v>
      </c>
      <c r="B5489" s="8" t="s">
        <v>13358</v>
      </c>
      <c r="C5489" s="8" t="s">
        <v>13977</v>
      </c>
      <c r="D5489" s="8" t="s">
        <v>3755</v>
      </c>
      <c r="E5489" s="8" t="s">
        <v>13978</v>
      </c>
      <c r="F5489" t="str">
        <f t="shared" si="85"/>
        <v>Sul</v>
      </c>
      <c r="G5489" s="11">
        <v>0.92250946197215578</v>
      </c>
      <c r="H5489" s="8" t="s">
        <v>16004</v>
      </c>
    </row>
    <row r="5490" spans="1:8" ht="14.65" customHeight="1" x14ac:dyDescent="0.25">
      <c r="A5490" t="s">
        <v>11616</v>
      </c>
      <c r="B5490" s="8" t="s">
        <v>3680</v>
      </c>
      <c r="C5490" s="8" t="s">
        <v>11837</v>
      </c>
      <c r="D5490" s="8" t="s">
        <v>2544</v>
      </c>
      <c r="E5490" s="8" t="s">
        <v>11838</v>
      </c>
      <c r="F5490" t="str">
        <f t="shared" si="85"/>
        <v>Sul</v>
      </c>
      <c r="G5490" s="11">
        <v>0.92306827305576444</v>
      </c>
      <c r="H5490" s="8" t="s">
        <v>16004</v>
      </c>
    </row>
    <row r="5491" spans="1:8" ht="14.65" customHeight="1" x14ac:dyDescent="0.25">
      <c r="A5491" t="s">
        <v>13357</v>
      </c>
      <c r="B5491" s="8" t="s">
        <v>13358</v>
      </c>
      <c r="C5491" s="8" t="s">
        <v>13661</v>
      </c>
      <c r="D5491" s="8" t="s">
        <v>13660</v>
      </c>
      <c r="E5491" s="8" t="s">
        <v>1183</v>
      </c>
      <c r="F5491" t="str">
        <f t="shared" si="85"/>
        <v>Sul</v>
      </c>
      <c r="G5491" s="11">
        <v>0.92571542674903806</v>
      </c>
      <c r="H5491" s="8" t="s">
        <v>16004</v>
      </c>
    </row>
    <row r="5492" spans="1:8" ht="14.65" customHeight="1" x14ac:dyDescent="0.25">
      <c r="A5492" t="s">
        <v>11616</v>
      </c>
      <c r="B5492" s="8" t="s">
        <v>3680</v>
      </c>
      <c r="C5492" s="8" t="s">
        <v>12421</v>
      </c>
      <c r="D5492" s="8" t="s">
        <v>12420</v>
      </c>
      <c r="E5492" s="8" t="s">
        <v>12422</v>
      </c>
      <c r="F5492" t="str">
        <f t="shared" si="85"/>
        <v>Sul</v>
      </c>
      <c r="G5492" s="11">
        <v>0.92598468680427626</v>
      </c>
      <c r="H5492" s="8" t="s">
        <v>16004</v>
      </c>
    </row>
    <row r="5493" spans="1:8" ht="14.65" customHeight="1" x14ac:dyDescent="0.25">
      <c r="A5493" t="s">
        <v>11616</v>
      </c>
      <c r="B5493" s="8" t="s">
        <v>3680</v>
      </c>
      <c r="C5493" s="8" t="s">
        <v>12381</v>
      </c>
      <c r="D5493" s="8" t="s">
        <v>12380</v>
      </c>
      <c r="E5493" s="8" t="s">
        <v>12382</v>
      </c>
      <c r="F5493" t="str">
        <f t="shared" si="85"/>
        <v>Sul</v>
      </c>
      <c r="G5493" s="11">
        <v>0.92733646199973219</v>
      </c>
      <c r="H5493" s="8" t="s">
        <v>16004</v>
      </c>
    </row>
    <row r="5494" spans="1:8" ht="14.65" customHeight="1" x14ac:dyDescent="0.25">
      <c r="A5494" t="s">
        <v>13357</v>
      </c>
      <c r="B5494" s="8" t="s">
        <v>13358</v>
      </c>
      <c r="C5494" s="8" t="s">
        <v>14574</v>
      </c>
      <c r="D5494" s="8" t="s">
        <v>14573</v>
      </c>
      <c r="E5494" s="8" t="s">
        <v>14575</v>
      </c>
      <c r="F5494" t="str">
        <f t="shared" si="85"/>
        <v>Sul</v>
      </c>
      <c r="G5494" s="11">
        <v>0.92797701735133709</v>
      </c>
      <c r="H5494" s="8" t="s">
        <v>16004</v>
      </c>
    </row>
    <row r="5495" spans="1:8" ht="14.65" customHeight="1" x14ac:dyDescent="0.25">
      <c r="A5495" t="s">
        <v>11616</v>
      </c>
      <c r="B5495" s="8" t="s">
        <v>3680</v>
      </c>
      <c r="C5495" s="8" t="s">
        <v>11754</v>
      </c>
      <c r="D5495" s="8" t="s">
        <v>11753</v>
      </c>
      <c r="E5495" s="8" t="s">
        <v>11755</v>
      </c>
      <c r="F5495" t="str">
        <f t="shared" si="85"/>
        <v>Sul</v>
      </c>
      <c r="G5495" s="11">
        <v>0.92815544829070662</v>
      </c>
      <c r="H5495" s="8" t="s">
        <v>16004</v>
      </c>
    </row>
    <row r="5496" spans="1:8" ht="14.65" customHeight="1" x14ac:dyDescent="0.25">
      <c r="A5496" t="s">
        <v>12625</v>
      </c>
      <c r="B5496" s="8" t="s">
        <v>12626</v>
      </c>
      <c r="C5496" s="8" t="s">
        <v>13094</v>
      </c>
      <c r="D5496" s="8" t="s">
        <v>3331</v>
      </c>
      <c r="E5496" s="8" t="s">
        <v>11006</v>
      </c>
      <c r="F5496" t="str">
        <f t="shared" si="85"/>
        <v>Sul</v>
      </c>
      <c r="G5496" s="11">
        <v>0.93068102854259904</v>
      </c>
      <c r="H5496" s="8" t="s">
        <v>16004</v>
      </c>
    </row>
    <row r="5497" spans="1:8" ht="14.65" customHeight="1" x14ac:dyDescent="0.25">
      <c r="A5497" t="s">
        <v>11616</v>
      </c>
      <c r="B5497" s="8" t="s">
        <v>3680</v>
      </c>
      <c r="C5497" s="8" t="s">
        <v>12167</v>
      </c>
      <c r="D5497" s="8" t="s">
        <v>1353</v>
      </c>
      <c r="E5497" s="8" t="s">
        <v>12168</v>
      </c>
      <c r="F5497" t="str">
        <f t="shared" si="85"/>
        <v>Sul</v>
      </c>
      <c r="G5497" s="11">
        <v>0.93095604418965727</v>
      </c>
      <c r="H5497" s="8" t="s">
        <v>16004</v>
      </c>
    </row>
    <row r="5498" spans="1:8" ht="14.65" customHeight="1" x14ac:dyDescent="0.25">
      <c r="A5498" t="s">
        <v>13357</v>
      </c>
      <c r="B5498" s="8" t="s">
        <v>13358</v>
      </c>
      <c r="C5498" s="8" t="s">
        <v>14084</v>
      </c>
      <c r="D5498" s="8" t="s">
        <v>3804</v>
      </c>
      <c r="E5498" s="8" t="s">
        <v>14085</v>
      </c>
      <c r="F5498" t="str">
        <f t="shared" si="85"/>
        <v>Sul</v>
      </c>
      <c r="G5498" s="11">
        <v>0.93108634236759791</v>
      </c>
      <c r="H5498" s="8" t="s">
        <v>16004</v>
      </c>
    </row>
    <row r="5499" spans="1:8" ht="14.65" customHeight="1" x14ac:dyDescent="0.25">
      <c r="A5499" t="s">
        <v>13357</v>
      </c>
      <c r="B5499" s="8" t="s">
        <v>13358</v>
      </c>
      <c r="C5499" s="8" t="s">
        <v>14544</v>
      </c>
      <c r="D5499" s="8" t="s">
        <v>14543</v>
      </c>
      <c r="E5499" s="8" t="s">
        <v>14545</v>
      </c>
      <c r="F5499" t="str">
        <f t="shared" si="85"/>
        <v>Sul</v>
      </c>
      <c r="G5499" s="11">
        <v>0.93192158472472519</v>
      </c>
      <c r="H5499" s="8" t="s">
        <v>16004</v>
      </c>
    </row>
    <row r="5500" spans="1:8" ht="14.65" customHeight="1" x14ac:dyDescent="0.25">
      <c r="A5500" t="s">
        <v>13357</v>
      </c>
      <c r="B5500" s="8" t="s">
        <v>13358</v>
      </c>
      <c r="C5500" s="8" t="s">
        <v>14121</v>
      </c>
      <c r="D5500" s="8" t="s">
        <v>14120</v>
      </c>
      <c r="E5500" s="8" t="s">
        <v>14122</v>
      </c>
      <c r="F5500" t="str">
        <f t="shared" si="85"/>
        <v>Sul</v>
      </c>
      <c r="G5500" s="11">
        <v>0.93229155800922714</v>
      </c>
      <c r="H5500" s="8" t="s">
        <v>16004</v>
      </c>
    </row>
    <row r="5501" spans="1:8" ht="14.65" customHeight="1" x14ac:dyDescent="0.25">
      <c r="A5501" t="s">
        <v>11616</v>
      </c>
      <c r="B5501" s="8" t="s">
        <v>3680</v>
      </c>
      <c r="C5501" s="8" t="s">
        <v>12066</v>
      </c>
      <c r="D5501" s="8" t="s">
        <v>12065</v>
      </c>
      <c r="E5501" s="8" t="s">
        <v>12067</v>
      </c>
      <c r="F5501" t="str">
        <f t="shared" si="85"/>
        <v>Sul</v>
      </c>
      <c r="G5501" s="11">
        <v>0.93239009212854396</v>
      </c>
      <c r="H5501" s="8" t="s">
        <v>16004</v>
      </c>
    </row>
    <row r="5502" spans="1:8" ht="14.65" customHeight="1" x14ac:dyDescent="0.25">
      <c r="A5502" t="s">
        <v>11616</v>
      </c>
      <c r="B5502" s="8" t="s">
        <v>3680</v>
      </c>
      <c r="C5502" s="8" t="s">
        <v>12446</v>
      </c>
      <c r="D5502" s="8" t="s">
        <v>12445</v>
      </c>
      <c r="E5502" s="8" t="s">
        <v>12447</v>
      </c>
      <c r="F5502" t="str">
        <f t="shared" si="85"/>
        <v>Sul</v>
      </c>
      <c r="G5502" s="11">
        <v>0.93250279604595487</v>
      </c>
      <c r="H5502" s="8" t="s">
        <v>16004</v>
      </c>
    </row>
    <row r="5503" spans="1:8" ht="14.65" customHeight="1" x14ac:dyDescent="0.25">
      <c r="A5503" t="s">
        <v>11616</v>
      </c>
      <c r="B5503" s="8" t="s">
        <v>3680</v>
      </c>
      <c r="C5503" s="8" t="s">
        <v>12378</v>
      </c>
      <c r="D5503" s="8" t="s">
        <v>12377</v>
      </c>
      <c r="E5503" s="8" t="s">
        <v>12379</v>
      </c>
      <c r="F5503" t="str">
        <f t="shared" si="85"/>
        <v>Sul</v>
      </c>
      <c r="G5503" s="11">
        <v>0.93353271024379925</v>
      </c>
      <c r="H5503" s="8" t="s">
        <v>16004</v>
      </c>
    </row>
    <row r="5504" spans="1:8" ht="14.65" customHeight="1" x14ac:dyDescent="0.25">
      <c r="A5504" t="s">
        <v>12625</v>
      </c>
      <c r="B5504" s="8" t="s">
        <v>12626</v>
      </c>
      <c r="C5504" s="8" t="s">
        <v>12957</v>
      </c>
      <c r="D5504" s="8" t="s">
        <v>3178</v>
      </c>
      <c r="E5504" s="8" t="s">
        <v>12820</v>
      </c>
      <c r="F5504" t="str">
        <f t="shared" si="85"/>
        <v>Sul</v>
      </c>
      <c r="G5504" s="11">
        <v>0.93357758138223423</v>
      </c>
      <c r="H5504" s="8" t="s">
        <v>16004</v>
      </c>
    </row>
    <row r="5505" spans="1:8" ht="14.65" customHeight="1" x14ac:dyDescent="0.25">
      <c r="A5505" t="s">
        <v>12625</v>
      </c>
      <c r="B5505" s="8" t="s">
        <v>12626</v>
      </c>
      <c r="C5505" s="8" t="s">
        <v>13347</v>
      </c>
      <c r="D5505" s="8" t="s">
        <v>13346</v>
      </c>
      <c r="E5505" s="8" t="s">
        <v>12635</v>
      </c>
      <c r="F5505" t="str">
        <f t="shared" si="85"/>
        <v>Sul</v>
      </c>
      <c r="G5505" s="11">
        <v>0.9338494498207438</v>
      </c>
      <c r="H5505" s="8" t="s">
        <v>16004</v>
      </c>
    </row>
    <row r="5506" spans="1:8" ht="14.65" customHeight="1" x14ac:dyDescent="0.25">
      <c r="A5506" t="s">
        <v>11616</v>
      </c>
      <c r="B5506" s="8" t="s">
        <v>3680</v>
      </c>
      <c r="C5506" s="8" t="s">
        <v>12411</v>
      </c>
      <c r="D5506" s="8" t="s">
        <v>12410</v>
      </c>
      <c r="E5506" s="8" t="s">
        <v>12412</v>
      </c>
      <c r="F5506" t="str">
        <f t="shared" ref="F5506:F5572" si="86">IF(OR(B5506="Rondônia",B5506="Acre",B5506="Amazonas",B5506="Roraima",B5506="Pará",B5506="Amapá",B5506="Tocantins"),"Norte",IF(OR(B5506="Maranhão",B5506="Piauí",B5506="Ceará",B5506="Rio Grande do Norte",B5506="Paraíba",B5506="Pernambuco",B5506="Alagoas",B5506="Sergipe",B5506="Bahia"),"Nordeste",IF(OR(B5506="Minas Gerais",B5506="Espírito Santo",B5506="Rio de Janeiro",B5506="São Paulo"),"Sudeste",IF(OR(B5506="Paraná",B5506="Santa Catarina",B5506="Rio Grande do Sul"),"Sul",IF(OR(B5506="Mato Grosso do Sul",B5506="Mato Grosso",B5506="Goiás",B5506="Distrito Federal"),"Centro-Oeste","Verificar")))))</f>
        <v>Sul</v>
      </c>
      <c r="G5506" s="11">
        <v>0.93385296891344838</v>
      </c>
      <c r="H5506" s="8" t="s">
        <v>16004</v>
      </c>
    </row>
    <row r="5507" spans="1:8" ht="14.65" customHeight="1" x14ac:dyDescent="0.25">
      <c r="A5507" t="s">
        <v>12625</v>
      </c>
      <c r="B5507" s="8" t="s">
        <v>12626</v>
      </c>
      <c r="C5507" s="8" t="s">
        <v>12799</v>
      </c>
      <c r="D5507" s="8" t="s">
        <v>2973</v>
      </c>
      <c r="E5507" s="8" t="s">
        <v>12800</v>
      </c>
      <c r="F5507" t="str">
        <f t="shared" si="86"/>
        <v>Sul</v>
      </c>
      <c r="G5507" s="11">
        <v>0.93694031054448168</v>
      </c>
      <c r="H5507" s="8" t="s">
        <v>16004</v>
      </c>
    </row>
    <row r="5508" spans="1:8" ht="14.65" customHeight="1" x14ac:dyDescent="0.25">
      <c r="A5508" t="s">
        <v>13357</v>
      </c>
      <c r="B5508" s="8" t="s">
        <v>13358</v>
      </c>
      <c r="C5508" s="8" t="s">
        <v>14535</v>
      </c>
      <c r="D5508" s="8" t="s">
        <v>14534</v>
      </c>
      <c r="E5508" s="8" t="s">
        <v>14536</v>
      </c>
      <c r="F5508" t="str">
        <f t="shared" si="86"/>
        <v>Sul</v>
      </c>
      <c r="G5508" s="11">
        <v>0.93810236757542376</v>
      </c>
      <c r="H5508" s="8" t="s">
        <v>16004</v>
      </c>
    </row>
    <row r="5509" spans="1:8" ht="14.65" customHeight="1" x14ac:dyDescent="0.25">
      <c r="A5509" t="s">
        <v>13357</v>
      </c>
      <c r="B5509" s="8" t="s">
        <v>13358</v>
      </c>
      <c r="C5509" s="8" t="s">
        <v>14202</v>
      </c>
      <c r="D5509" s="8" t="s">
        <v>3874</v>
      </c>
      <c r="E5509" s="8" t="s">
        <v>14203</v>
      </c>
      <c r="F5509" t="str">
        <f t="shared" si="86"/>
        <v>Sul</v>
      </c>
      <c r="G5509" s="11">
        <v>0.9392116308099473</v>
      </c>
      <c r="H5509" s="8" t="s">
        <v>16004</v>
      </c>
    </row>
    <row r="5510" spans="1:8" ht="14.65" customHeight="1" x14ac:dyDescent="0.25">
      <c r="A5510" t="s">
        <v>12625</v>
      </c>
      <c r="B5510" s="8" t="s">
        <v>12626</v>
      </c>
      <c r="C5510" s="8" t="s">
        <v>13220</v>
      </c>
      <c r="D5510" s="8" t="s">
        <v>13219</v>
      </c>
      <c r="E5510" s="8" t="s">
        <v>13221</v>
      </c>
      <c r="F5510" t="str">
        <f t="shared" si="86"/>
        <v>Sul</v>
      </c>
      <c r="G5510" s="11">
        <v>0.94117195195041314</v>
      </c>
      <c r="H5510" s="8" t="s">
        <v>16004</v>
      </c>
    </row>
    <row r="5511" spans="1:8" ht="14.65" customHeight="1" x14ac:dyDescent="0.25">
      <c r="A5511" t="s">
        <v>13357</v>
      </c>
      <c r="B5511" s="8" t="s">
        <v>13358</v>
      </c>
      <c r="C5511" s="8" t="s">
        <v>14588</v>
      </c>
      <c r="D5511" s="8" t="s">
        <v>14587</v>
      </c>
      <c r="E5511" s="8" t="s">
        <v>14589</v>
      </c>
      <c r="F5511" t="str">
        <f t="shared" si="86"/>
        <v>Sul</v>
      </c>
      <c r="G5511" s="11">
        <v>0.94131205958353614</v>
      </c>
      <c r="H5511" s="8" t="s">
        <v>16004</v>
      </c>
    </row>
    <row r="5512" spans="1:8" ht="14.65" customHeight="1" x14ac:dyDescent="0.25">
      <c r="A5512" t="s">
        <v>11616</v>
      </c>
      <c r="B5512" s="8" t="s">
        <v>3680</v>
      </c>
      <c r="C5512" s="8" t="s">
        <v>12013</v>
      </c>
      <c r="D5512" s="8" t="s">
        <v>2799</v>
      </c>
      <c r="E5512" s="8" t="s">
        <v>12014</v>
      </c>
      <c r="F5512" t="str">
        <f t="shared" si="86"/>
        <v>Sul</v>
      </c>
      <c r="G5512" s="11">
        <v>0.94152438725496967</v>
      </c>
      <c r="H5512" s="8" t="s">
        <v>16004</v>
      </c>
    </row>
    <row r="5513" spans="1:8" ht="14.65" customHeight="1" x14ac:dyDescent="0.25">
      <c r="A5513" t="s">
        <v>11616</v>
      </c>
      <c r="B5513" s="8" t="s">
        <v>3680</v>
      </c>
      <c r="C5513" s="8" t="s">
        <v>12546</v>
      </c>
      <c r="D5513" s="8" t="s">
        <v>12545</v>
      </c>
      <c r="E5513" s="8" t="s">
        <v>12547</v>
      </c>
      <c r="F5513" t="str">
        <f t="shared" si="86"/>
        <v>Sul</v>
      </c>
      <c r="G5513" s="11">
        <v>0.94250235014928907</v>
      </c>
      <c r="H5513" s="8" t="s">
        <v>16004</v>
      </c>
    </row>
    <row r="5514" spans="1:8" ht="14.65" customHeight="1" x14ac:dyDescent="0.25">
      <c r="A5514" t="s">
        <v>13357</v>
      </c>
      <c r="B5514" s="8" t="s">
        <v>13358</v>
      </c>
      <c r="C5514" s="8" t="s">
        <v>14189</v>
      </c>
      <c r="D5514" s="8" t="s">
        <v>3859</v>
      </c>
      <c r="E5514" s="8" t="s">
        <v>14190</v>
      </c>
      <c r="F5514" t="str">
        <f t="shared" si="86"/>
        <v>Sul</v>
      </c>
      <c r="G5514" s="11">
        <v>0.94311127322570709</v>
      </c>
      <c r="H5514" s="8" t="s">
        <v>16004</v>
      </c>
    </row>
    <row r="5515" spans="1:8" ht="14.65" customHeight="1" x14ac:dyDescent="0.25">
      <c r="A5515" t="s">
        <v>13357</v>
      </c>
      <c r="B5515" s="8" t="s">
        <v>13358</v>
      </c>
      <c r="C5515" s="8" t="s">
        <v>13980</v>
      </c>
      <c r="D5515" s="8" t="s">
        <v>13979</v>
      </c>
      <c r="E5515" s="8" t="s">
        <v>13981</v>
      </c>
      <c r="F5515" t="str">
        <f t="shared" si="86"/>
        <v>Sul</v>
      </c>
      <c r="G5515" s="11">
        <v>0.94379217279216299</v>
      </c>
      <c r="H5515" s="8" t="s">
        <v>16004</v>
      </c>
    </row>
    <row r="5516" spans="1:8" ht="14.65" customHeight="1" x14ac:dyDescent="0.25">
      <c r="A5516" t="s">
        <v>11616</v>
      </c>
      <c r="B5516" s="8" t="s">
        <v>3680</v>
      </c>
      <c r="C5516" s="8" t="s">
        <v>12052</v>
      </c>
      <c r="D5516" s="8" t="s">
        <v>12051</v>
      </c>
      <c r="E5516" s="8" t="s">
        <v>6314</v>
      </c>
      <c r="F5516" t="str">
        <f t="shared" si="86"/>
        <v>Sul</v>
      </c>
      <c r="G5516" s="11">
        <v>0.94465465966627737</v>
      </c>
      <c r="H5516" s="8" t="s">
        <v>16004</v>
      </c>
    </row>
    <row r="5517" spans="1:8" ht="14.65" customHeight="1" x14ac:dyDescent="0.25">
      <c r="A5517" t="s">
        <v>11616</v>
      </c>
      <c r="B5517" s="8" t="s">
        <v>3680</v>
      </c>
      <c r="C5517" s="8" t="s">
        <v>12294</v>
      </c>
      <c r="D5517" s="8" t="s">
        <v>1435</v>
      </c>
      <c r="E5517" s="8" t="s">
        <v>12295</v>
      </c>
      <c r="F5517" t="str">
        <f t="shared" si="86"/>
        <v>Sul</v>
      </c>
      <c r="G5517" s="11">
        <v>0.94529130204014866</v>
      </c>
      <c r="H5517" s="8" t="s">
        <v>16004</v>
      </c>
    </row>
    <row r="5518" spans="1:8" ht="14.65" customHeight="1" x14ac:dyDescent="0.25">
      <c r="A5518" t="s">
        <v>13357</v>
      </c>
      <c r="B5518" s="8" t="s">
        <v>13358</v>
      </c>
      <c r="C5518" s="8" t="s">
        <v>13905</v>
      </c>
      <c r="D5518" s="8" t="s">
        <v>13904</v>
      </c>
      <c r="E5518" s="8" t="s">
        <v>13906</v>
      </c>
      <c r="F5518" t="str">
        <f t="shared" si="86"/>
        <v>Sul</v>
      </c>
      <c r="G5518" s="11">
        <v>0.9455636522136579</v>
      </c>
      <c r="H5518" s="8" t="s">
        <v>16004</v>
      </c>
    </row>
    <row r="5519" spans="1:8" ht="14.65" customHeight="1" x14ac:dyDescent="0.25">
      <c r="A5519" t="s">
        <v>11616</v>
      </c>
      <c r="B5519" s="8" t="s">
        <v>3680</v>
      </c>
      <c r="C5519" s="8" t="s">
        <v>12621</v>
      </c>
      <c r="D5519" s="8" t="s">
        <v>12620</v>
      </c>
      <c r="E5519" s="8" t="s">
        <v>9348</v>
      </c>
      <c r="F5519" t="str">
        <f t="shared" si="86"/>
        <v>Sul</v>
      </c>
      <c r="G5519" s="11">
        <v>0.94918858297183994</v>
      </c>
      <c r="H5519" s="8" t="s">
        <v>16004</v>
      </c>
    </row>
    <row r="5520" spans="1:8" ht="14.65" customHeight="1" x14ac:dyDescent="0.25">
      <c r="A5520" t="s">
        <v>12625</v>
      </c>
      <c r="B5520" s="8" t="s">
        <v>12626</v>
      </c>
      <c r="C5520" s="8" t="s">
        <v>12943</v>
      </c>
      <c r="D5520" s="8" t="s">
        <v>12942</v>
      </c>
      <c r="E5520" s="8" t="s">
        <v>11908</v>
      </c>
      <c r="F5520" t="str">
        <f t="shared" si="86"/>
        <v>Sul</v>
      </c>
      <c r="G5520" s="11">
        <v>0.95204132541852704</v>
      </c>
      <c r="H5520" s="8" t="s">
        <v>16004</v>
      </c>
    </row>
    <row r="5521" spans="1:8" ht="14.65" customHeight="1" x14ac:dyDescent="0.25">
      <c r="A5521" t="s">
        <v>13357</v>
      </c>
      <c r="B5521" s="8" t="s">
        <v>13358</v>
      </c>
      <c r="C5521" s="8" t="s">
        <v>14616</v>
      </c>
      <c r="D5521" s="8" t="s">
        <v>14615</v>
      </c>
      <c r="E5521" s="8" t="s">
        <v>14617</v>
      </c>
      <c r="F5521" t="str">
        <f t="shared" si="86"/>
        <v>Sul</v>
      </c>
      <c r="G5521" s="11">
        <v>0.95355453664288792</v>
      </c>
      <c r="H5521" s="8" t="s">
        <v>16004</v>
      </c>
    </row>
    <row r="5522" spans="1:8" ht="14.65" customHeight="1" x14ac:dyDescent="0.25">
      <c r="A5522" t="s">
        <v>12625</v>
      </c>
      <c r="B5522" s="8" t="s">
        <v>12626</v>
      </c>
      <c r="C5522" s="8" t="s">
        <v>13016</v>
      </c>
      <c r="D5522" s="8" t="s">
        <v>3246</v>
      </c>
      <c r="E5522" s="8" t="s">
        <v>4250</v>
      </c>
      <c r="F5522" t="str">
        <f t="shared" si="86"/>
        <v>Sul</v>
      </c>
      <c r="G5522" s="11">
        <v>0.95472384574876801</v>
      </c>
      <c r="H5522" s="8" t="s">
        <v>16004</v>
      </c>
    </row>
    <row r="5523" spans="1:8" ht="14.65" customHeight="1" x14ac:dyDescent="0.25">
      <c r="A5523" t="s">
        <v>13357</v>
      </c>
      <c r="B5523" s="8" t="s">
        <v>13358</v>
      </c>
      <c r="C5523" s="8" t="s">
        <v>14336</v>
      </c>
      <c r="D5523" s="8" t="s">
        <v>14335</v>
      </c>
      <c r="E5523" s="8" t="s">
        <v>14337</v>
      </c>
      <c r="F5523" t="str">
        <f t="shared" si="86"/>
        <v>Sul</v>
      </c>
      <c r="G5523" s="11">
        <v>0.9550819958962552</v>
      </c>
      <c r="H5523" s="8" t="s">
        <v>16004</v>
      </c>
    </row>
    <row r="5524" spans="1:8" ht="14.65" customHeight="1" x14ac:dyDescent="0.25">
      <c r="A5524" t="s">
        <v>12625</v>
      </c>
      <c r="B5524" s="8" t="s">
        <v>12626</v>
      </c>
      <c r="C5524" s="8" t="s">
        <v>12870</v>
      </c>
      <c r="D5524" s="8" t="s">
        <v>12869</v>
      </c>
      <c r="E5524" s="8" t="s">
        <v>12871</v>
      </c>
      <c r="F5524" t="str">
        <f t="shared" si="86"/>
        <v>Sul</v>
      </c>
      <c r="G5524" s="11">
        <v>0.95579496599849101</v>
      </c>
      <c r="H5524" s="8" t="s">
        <v>16004</v>
      </c>
    </row>
    <row r="5525" spans="1:8" ht="14.65" customHeight="1" x14ac:dyDescent="0.25">
      <c r="A5525" t="s">
        <v>12625</v>
      </c>
      <c r="B5525" s="8" t="s">
        <v>12626</v>
      </c>
      <c r="C5525" s="8" t="s">
        <v>12919</v>
      </c>
      <c r="D5525" s="8" t="s">
        <v>3131</v>
      </c>
      <c r="E5525" s="8" t="s">
        <v>12920</v>
      </c>
      <c r="F5525" t="str">
        <f t="shared" si="86"/>
        <v>Sul</v>
      </c>
      <c r="G5525" s="11">
        <v>0.95751725792295417</v>
      </c>
      <c r="H5525" s="8" t="s">
        <v>16004</v>
      </c>
    </row>
    <row r="5526" spans="1:8" ht="14.65" customHeight="1" x14ac:dyDescent="0.25">
      <c r="A5526" t="s">
        <v>12625</v>
      </c>
      <c r="B5526" s="8" t="s">
        <v>12626</v>
      </c>
      <c r="C5526" s="8" t="s">
        <v>12766</v>
      </c>
      <c r="D5526" s="8" t="s">
        <v>2939</v>
      </c>
      <c r="E5526" s="8" t="s">
        <v>12767</v>
      </c>
      <c r="F5526" t="str">
        <f t="shared" si="86"/>
        <v>Sul</v>
      </c>
      <c r="G5526" s="11">
        <v>0.95770117229416651</v>
      </c>
      <c r="H5526" s="8" t="s">
        <v>16004</v>
      </c>
    </row>
    <row r="5527" spans="1:8" ht="14.65" customHeight="1" x14ac:dyDescent="0.25">
      <c r="A5527" t="s">
        <v>13357</v>
      </c>
      <c r="B5527" s="8" t="s">
        <v>13358</v>
      </c>
      <c r="C5527" s="8" t="s">
        <v>13719</v>
      </c>
      <c r="D5527" s="8" t="s">
        <v>13718</v>
      </c>
      <c r="E5527" s="8" t="s">
        <v>13720</v>
      </c>
      <c r="F5527" t="str">
        <f t="shared" si="86"/>
        <v>Sul</v>
      </c>
      <c r="G5527" s="11">
        <v>0.95886143304910154</v>
      </c>
      <c r="H5527" s="8" t="s">
        <v>16004</v>
      </c>
    </row>
    <row r="5528" spans="1:8" ht="14.65" customHeight="1" x14ac:dyDescent="0.25">
      <c r="A5528" t="s">
        <v>13357</v>
      </c>
      <c r="B5528" s="8" t="s">
        <v>13358</v>
      </c>
      <c r="C5528" s="8" t="s">
        <v>13610</v>
      </c>
      <c r="D5528" s="8" t="s">
        <v>13609</v>
      </c>
      <c r="E5528" s="8" t="s">
        <v>13611</v>
      </c>
      <c r="F5528" t="str">
        <f t="shared" si="86"/>
        <v>Sul</v>
      </c>
      <c r="G5528" s="11">
        <v>0.95906452049236446</v>
      </c>
      <c r="H5528" s="8" t="s">
        <v>16004</v>
      </c>
    </row>
    <row r="5529" spans="1:8" ht="14.65" customHeight="1" x14ac:dyDescent="0.25">
      <c r="A5529" t="s">
        <v>12625</v>
      </c>
      <c r="B5529" s="8" t="s">
        <v>12626</v>
      </c>
      <c r="C5529" s="8" t="s">
        <v>13310</v>
      </c>
      <c r="D5529" s="8" t="s">
        <v>13309</v>
      </c>
      <c r="E5529" s="8" t="s">
        <v>12695</v>
      </c>
      <c r="F5529" t="str">
        <f t="shared" si="86"/>
        <v>Sul</v>
      </c>
      <c r="G5529" s="11">
        <v>0.95938419865297297</v>
      </c>
      <c r="H5529" s="8" t="s">
        <v>16004</v>
      </c>
    </row>
    <row r="5530" spans="1:8" ht="14.65" customHeight="1" x14ac:dyDescent="0.25">
      <c r="A5530" t="s">
        <v>13357</v>
      </c>
      <c r="B5530" s="8" t="s">
        <v>13358</v>
      </c>
      <c r="C5530" s="8" t="s">
        <v>13399</v>
      </c>
      <c r="D5530" s="8" t="s">
        <v>13398</v>
      </c>
      <c r="E5530" s="8" t="s">
        <v>13400</v>
      </c>
      <c r="F5530" t="str">
        <f t="shared" si="86"/>
        <v>Sul</v>
      </c>
      <c r="G5530" s="11">
        <v>0.96051759563994166</v>
      </c>
      <c r="H5530" s="8" t="s">
        <v>16004</v>
      </c>
    </row>
    <row r="5531" spans="1:8" ht="14.65" customHeight="1" x14ac:dyDescent="0.25">
      <c r="A5531" t="s">
        <v>11616</v>
      </c>
      <c r="B5531" s="8" t="s">
        <v>3680</v>
      </c>
      <c r="C5531" s="8" t="s">
        <v>11630</v>
      </c>
      <c r="D5531" s="8" t="s">
        <v>1081</v>
      </c>
      <c r="E5531" s="8" t="s">
        <v>11631</v>
      </c>
      <c r="F5531" t="str">
        <f t="shared" si="86"/>
        <v>Sul</v>
      </c>
      <c r="G5531" s="11">
        <v>0.96093244947950673</v>
      </c>
      <c r="H5531" s="8" t="s">
        <v>16004</v>
      </c>
    </row>
    <row r="5532" spans="1:8" ht="14.65" customHeight="1" x14ac:dyDescent="0.25">
      <c r="A5532" t="s">
        <v>13357</v>
      </c>
      <c r="B5532" s="8" t="s">
        <v>13358</v>
      </c>
      <c r="C5532" s="8" t="s">
        <v>13819</v>
      </c>
      <c r="D5532" s="8" t="s">
        <v>13818</v>
      </c>
      <c r="E5532" s="8" t="s">
        <v>13820</v>
      </c>
      <c r="F5532" t="str">
        <f t="shared" si="86"/>
        <v>Sul</v>
      </c>
      <c r="G5532" s="11">
        <v>0.96185403653554769</v>
      </c>
      <c r="H5532" s="8" t="s">
        <v>16004</v>
      </c>
    </row>
    <row r="5533" spans="1:8" ht="14.65" customHeight="1" x14ac:dyDescent="0.25">
      <c r="A5533" t="s">
        <v>12625</v>
      </c>
      <c r="B5533" s="8" t="s">
        <v>12626</v>
      </c>
      <c r="C5533" s="8" t="s">
        <v>13100</v>
      </c>
      <c r="D5533" s="8" t="s">
        <v>13099</v>
      </c>
      <c r="E5533" s="8" t="s">
        <v>13101</v>
      </c>
      <c r="F5533" t="str">
        <f t="shared" si="86"/>
        <v>Sul</v>
      </c>
      <c r="G5533" s="11">
        <v>0.96189978815874611</v>
      </c>
      <c r="H5533" s="8" t="s">
        <v>16004</v>
      </c>
    </row>
    <row r="5534" spans="1:8" ht="14.65" customHeight="1" x14ac:dyDescent="0.25">
      <c r="A5534" t="s">
        <v>13357</v>
      </c>
      <c r="B5534" s="8" t="s">
        <v>13358</v>
      </c>
      <c r="C5534" s="8" t="s">
        <v>14514</v>
      </c>
      <c r="D5534" s="8" t="s">
        <v>14513</v>
      </c>
      <c r="E5534" s="8" t="s">
        <v>14515</v>
      </c>
      <c r="F5534" t="str">
        <f t="shared" si="86"/>
        <v>Sul</v>
      </c>
      <c r="G5534" s="11">
        <v>0.96494712991216181</v>
      </c>
      <c r="H5534" s="8" t="s">
        <v>16004</v>
      </c>
    </row>
    <row r="5535" spans="1:8" ht="14.65" customHeight="1" x14ac:dyDescent="0.25">
      <c r="A5535" t="s">
        <v>13357</v>
      </c>
      <c r="B5535" s="8" t="s">
        <v>13358</v>
      </c>
      <c r="C5535" s="8" t="s">
        <v>13909</v>
      </c>
      <c r="D5535" s="8" t="s">
        <v>13908</v>
      </c>
      <c r="E5535" s="8" t="s">
        <v>13910</v>
      </c>
      <c r="F5535" t="str">
        <f t="shared" si="86"/>
        <v>Sul</v>
      </c>
      <c r="G5535" s="11">
        <v>0.96530108294703032</v>
      </c>
      <c r="H5535" s="8" t="s">
        <v>16004</v>
      </c>
    </row>
    <row r="5536" spans="1:8" ht="14.65" customHeight="1" x14ac:dyDescent="0.25">
      <c r="A5536" t="s">
        <v>12625</v>
      </c>
      <c r="B5536" s="8" t="s">
        <v>12626</v>
      </c>
      <c r="C5536" s="8" t="s">
        <v>12907</v>
      </c>
      <c r="D5536" s="8" t="s">
        <v>12906</v>
      </c>
      <c r="E5536" s="8" t="s">
        <v>12908</v>
      </c>
      <c r="F5536" t="str">
        <f t="shared" si="86"/>
        <v>Sul</v>
      </c>
      <c r="G5536" s="11">
        <v>0.9666144464973947</v>
      </c>
      <c r="H5536" s="8" t="s">
        <v>16004</v>
      </c>
    </row>
    <row r="5537" spans="1:8" ht="14.65" customHeight="1" x14ac:dyDescent="0.25">
      <c r="A5537" t="s">
        <v>12625</v>
      </c>
      <c r="B5537" s="8" t="s">
        <v>12626</v>
      </c>
      <c r="C5537" s="8" t="s">
        <v>13088</v>
      </c>
      <c r="D5537" s="8" t="s">
        <v>3322</v>
      </c>
      <c r="E5537" s="8" t="s">
        <v>13089</v>
      </c>
      <c r="F5537" t="str">
        <f t="shared" si="86"/>
        <v>Sul</v>
      </c>
      <c r="G5537" s="11">
        <v>0.96717413830157117</v>
      </c>
      <c r="H5537" s="8" t="s">
        <v>16004</v>
      </c>
    </row>
    <row r="5538" spans="1:8" ht="14.65" customHeight="1" x14ac:dyDescent="0.25">
      <c r="A5538" t="s">
        <v>12625</v>
      </c>
      <c r="B5538" s="8" t="s">
        <v>12626</v>
      </c>
      <c r="C5538" s="8" t="s">
        <v>12682</v>
      </c>
      <c r="D5538" s="8" t="s">
        <v>12681</v>
      </c>
      <c r="E5538" s="8" t="s">
        <v>12683</v>
      </c>
      <c r="F5538" t="str">
        <f t="shared" si="86"/>
        <v>Sul</v>
      </c>
      <c r="G5538" s="11">
        <v>0.96733122205125599</v>
      </c>
      <c r="H5538" s="8" t="s">
        <v>16004</v>
      </c>
    </row>
    <row r="5539" spans="1:8" ht="14.65" customHeight="1" x14ac:dyDescent="0.25">
      <c r="A5539" t="s">
        <v>11616</v>
      </c>
      <c r="B5539" s="8" t="s">
        <v>3680</v>
      </c>
      <c r="C5539" s="8" t="s">
        <v>12185</v>
      </c>
      <c r="D5539" s="8" t="s">
        <v>12184</v>
      </c>
      <c r="E5539" s="8" t="s">
        <v>12186</v>
      </c>
      <c r="F5539" t="str">
        <f t="shared" si="86"/>
        <v>Sul</v>
      </c>
      <c r="G5539" s="11">
        <v>0.96771118994422201</v>
      </c>
      <c r="H5539" s="8" t="s">
        <v>16004</v>
      </c>
    </row>
    <row r="5540" spans="1:8" ht="14.65" customHeight="1" x14ac:dyDescent="0.25">
      <c r="A5540" t="s">
        <v>13357</v>
      </c>
      <c r="B5540" s="8" t="s">
        <v>13358</v>
      </c>
      <c r="C5540" s="8" t="s">
        <v>13614</v>
      </c>
      <c r="D5540" s="8" t="s">
        <v>3548</v>
      </c>
      <c r="E5540" s="8" t="s">
        <v>13615</v>
      </c>
      <c r="F5540" t="str">
        <f t="shared" si="86"/>
        <v>Sul</v>
      </c>
      <c r="G5540" s="11">
        <v>0.96777286646783711</v>
      </c>
      <c r="H5540" s="8" t="s">
        <v>16004</v>
      </c>
    </row>
    <row r="5541" spans="1:8" ht="14.65" customHeight="1" x14ac:dyDescent="0.25">
      <c r="A5541" t="s">
        <v>13357</v>
      </c>
      <c r="B5541" s="8" t="s">
        <v>13358</v>
      </c>
      <c r="C5541" s="8" t="s">
        <v>14503</v>
      </c>
      <c r="D5541" s="8" t="s">
        <v>14502</v>
      </c>
      <c r="E5541" s="8" t="s">
        <v>14504</v>
      </c>
      <c r="F5541" t="str">
        <f t="shared" si="86"/>
        <v>Sul</v>
      </c>
      <c r="G5541" s="11">
        <v>0.97085144521644873</v>
      </c>
      <c r="H5541" s="8" t="s">
        <v>16004</v>
      </c>
    </row>
    <row r="5542" spans="1:8" ht="14.65" customHeight="1" x14ac:dyDescent="0.25">
      <c r="A5542" t="s">
        <v>13357</v>
      </c>
      <c r="B5542" s="8" t="s">
        <v>13358</v>
      </c>
      <c r="C5542" s="8" t="s">
        <v>13902</v>
      </c>
      <c r="D5542" s="8" t="s">
        <v>3707</v>
      </c>
      <c r="E5542" s="8" t="s">
        <v>13903</v>
      </c>
      <c r="F5542" t="str">
        <f t="shared" si="86"/>
        <v>Sul</v>
      </c>
      <c r="G5542" s="11">
        <v>0.97249008535710235</v>
      </c>
      <c r="H5542" s="8" t="s">
        <v>16004</v>
      </c>
    </row>
    <row r="5543" spans="1:8" ht="14.65" customHeight="1" x14ac:dyDescent="0.25">
      <c r="A5543" t="s">
        <v>12625</v>
      </c>
      <c r="B5543" s="8" t="s">
        <v>12626</v>
      </c>
      <c r="C5543" s="8" t="s">
        <v>12734</v>
      </c>
      <c r="D5543" s="8" t="s">
        <v>2921</v>
      </c>
      <c r="E5543" s="8" t="s">
        <v>12735</v>
      </c>
      <c r="F5543" t="str">
        <f t="shared" si="86"/>
        <v>Sul</v>
      </c>
      <c r="G5543" s="11">
        <v>0.97293574984485454</v>
      </c>
      <c r="H5543" s="8" t="s">
        <v>16004</v>
      </c>
    </row>
    <row r="5544" spans="1:8" ht="14.65" customHeight="1" x14ac:dyDescent="0.25">
      <c r="A5544" t="s">
        <v>13357</v>
      </c>
      <c r="B5544" s="8" t="s">
        <v>13358</v>
      </c>
      <c r="C5544" s="8" t="s">
        <v>13766</v>
      </c>
      <c r="D5544" s="8" t="s">
        <v>3621</v>
      </c>
      <c r="E5544" s="8" t="s">
        <v>13767</v>
      </c>
      <c r="F5544" t="str">
        <f t="shared" si="86"/>
        <v>Sul</v>
      </c>
      <c r="G5544" s="11">
        <v>0.97350743100940551</v>
      </c>
      <c r="H5544" s="8" t="s">
        <v>16004</v>
      </c>
    </row>
    <row r="5545" spans="1:8" ht="14.65" customHeight="1" x14ac:dyDescent="0.25">
      <c r="A5545" t="s">
        <v>13357</v>
      </c>
      <c r="B5545" s="8" t="s">
        <v>13358</v>
      </c>
      <c r="C5545" s="8" t="s">
        <v>13701</v>
      </c>
      <c r="D5545" s="8" t="s">
        <v>13700</v>
      </c>
      <c r="E5545" s="8" t="s">
        <v>1698</v>
      </c>
      <c r="F5545" t="str">
        <f t="shared" si="86"/>
        <v>Sul</v>
      </c>
      <c r="G5545" s="11">
        <v>0.97384201915238999</v>
      </c>
      <c r="H5545" s="8" t="s">
        <v>16004</v>
      </c>
    </row>
    <row r="5546" spans="1:8" ht="14.65" customHeight="1" x14ac:dyDescent="0.25">
      <c r="A5546" t="s">
        <v>11616</v>
      </c>
      <c r="B5546" s="8" t="s">
        <v>3680</v>
      </c>
      <c r="C5546" s="8" t="s">
        <v>11797</v>
      </c>
      <c r="D5546" s="8" t="s">
        <v>1187</v>
      </c>
      <c r="E5546" s="8" t="s">
        <v>11798</v>
      </c>
      <c r="F5546" t="str">
        <f t="shared" si="86"/>
        <v>Sul</v>
      </c>
      <c r="G5546" s="11">
        <v>0.9746596216545288</v>
      </c>
      <c r="H5546" s="8" t="s">
        <v>16004</v>
      </c>
    </row>
    <row r="5547" spans="1:8" ht="14.65" customHeight="1" x14ac:dyDescent="0.25">
      <c r="A5547" t="s">
        <v>11616</v>
      </c>
      <c r="B5547" s="8" t="s">
        <v>3680</v>
      </c>
      <c r="C5547" s="8" t="s">
        <v>11646</v>
      </c>
      <c r="D5547" s="8" t="s">
        <v>1084</v>
      </c>
      <c r="E5547" s="8" t="s">
        <v>11647</v>
      </c>
      <c r="F5547" t="str">
        <f t="shared" si="86"/>
        <v>Sul</v>
      </c>
      <c r="G5547" s="11">
        <v>0.97599550482755615</v>
      </c>
      <c r="H5547" s="8" t="s">
        <v>16004</v>
      </c>
    </row>
    <row r="5548" spans="1:8" ht="14.65" customHeight="1" x14ac:dyDescent="0.25">
      <c r="A5548" t="s">
        <v>12625</v>
      </c>
      <c r="B5548" s="8" t="s">
        <v>12626</v>
      </c>
      <c r="C5548" s="8" t="s">
        <v>13121</v>
      </c>
      <c r="D5548" s="8" t="s">
        <v>3380</v>
      </c>
      <c r="E5548" s="8" t="s">
        <v>13122</v>
      </c>
      <c r="F5548" t="str">
        <f t="shared" si="86"/>
        <v>Sul</v>
      </c>
      <c r="G5548" s="11">
        <v>0.97783248438675141</v>
      </c>
      <c r="H5548" s="8" t="s">
        <v>16004</v>
      </c>
    </row>
    <row r="5549" spans="1:8" ht="14.65" customHeight="1" x14ac:dyDescent="0.25">
      <c r="A5549" t="s">
        <v>13357</v>
      </c>
      <c r="B5549" s="8" t="s">
        <v>13358</v>
      </c>
      <c r="C5549" s="8" t="s">
        <v>13837</v>
      </c>
      <c r="D5549" s="8" t="s">
        <v>3664</v>
      </c>
      <c r="E5549" s="8" t="s">
        <v>13838</v>
      </c>
      <c r="F5549" t="str">
        <f t="shared" si="86"/>
        <v>Sul</v>
      </c>
      <c r="G5549" s="11">
        <v>0.97934532188918744</v>
      </c>
      <c r="H5549" s="8" t="s">
        <v>16004</v>
      </c>
    </row>
    <row r="5550" spans="1:8" ht="14.65" customHeight="1" x14ac:dyDescent="0.25">
      <c r="A5550" t="s">
        <v>13357</v>
      </c>
      <c r="B5550" s="8" t="s">
        <v>13358</v>
      </c>
      <c r="C5550" s="8" t="s">
        <v>13878</v>
      </c>
      <c r="D5550" s="8" t="s">
        <v>13877</v>
      </c>
      <c r="E5550" s="8" t="s">
        <v>13879</v>
      </c>
      <c r="F5550" t="str">
        <f t="shared" si="86"/>
        <v>Sul</v>
      </c>
      <c r="G5550" s="11">
        <v>0.9798880913952871</v>
      </c>
      <c r="H5550" s="8" t="s">
        <v>16004</v>
      </c>
    </row>
    <row r="5551" spans="1:8" ht="14.65" customHeight="1" x14ac:dyDescent="0.25">
      <c r="A5551" t="s">
        <v>12625</v>
      </c>
      <c r="B5551" s="8" t="s">
        <v>12626</v>
      </c>
      <c r="C5551" s="8" t="s">
        <v>12886</v>
      </c>
      <c r="D5551" s="8" t="s">
        <v>3083</v>
      </c>
      <c r="E5551" s="8" t="s">
        <v>12887</v>
      </c>
      <c r="F5551" t="str">
        <f t="shared" si="86"/>
        <v>Sul</v>
      </c>
      <c r="G5551" s="11">
        <v>0.98035061499551868</v>
      </c>
      <c r="H5551" s="8" t="s">
        <v>16004</v>
      </c>
    </row>
    <row r="5552" spans="1:8" ht="14.65" customHeight="1" x14ac:dyDescent="0.25">
      <c r="A5552" t="s">
        <v>11616</v>
      </c>
      <c r="B5552" s="8" t="s">
        <v>3680</v>
      </c>
      <c r="C5552" s="8" t="s">
        <v>12060</v>
      </c>
      <c r="D5552" s="8" t="s">
        <v>1301</v>
      </c>
      <c r="E5552" s="8" t="s">
        <v>12061</v>
      </c>
      <c r="F5552" t="str">
        <f t="shared" si="86"/>
        <v>Sul</v>
      </c>
      <c r="G5552" s="11">
        <v>0.98071362800801776</v>
      </c>
      <c r="H5552" s="8" t="s">
        <v>16004</v>
      </c>
    </row>
    <row r="5553" spans="1:8" ht="14.65" customHeight="1" x14ac:dyDescent="0.25">
      <c r="A5553" t="s">
        <v>13357</v>
      </c>
      <c r="B5553" s="8" t="s">
        <v>13358</v>
      </c>
      <c r="C5553" s="8" t="s">
        <v>14107</v>
      </c>
      <c r="D5553" s="8" t="s">
        <v>14106</v>
      </c>
      <c r="E5553" s="8" t="s">
        <v>14108</v>
      </c>
      <c r="F5553" t="str">
        <f t="shared" si="86"/>
        <v>Sul</v>
      </c>
      <c r="G5553" s="11">
        <v>0.98072580410853705</v>
      </c>
      <c r="H5553" s="8" t="s">
        <v>16004</v>
      </c>
    </row>
    <row r="5554" spans="1:8" ht="14.65" customHeight="1" x14ac:dyDescent="0.25">
      <c r="A5554" t="s">
        <v>13357</v>
      </c>
      <c r="B5554" s="8" t="s">
        <v>13358</v>
      </c>
      <c r="C5554" s="8" t="s">
        <v>13696</v>
      </c>
      <c r="D5554" s="8" t="s">
        <v>13695</v>
      </c>
      <c r="E5554" s="8" t="s">
        <v>13697</v>
      </c>
      <c r="F5554" t="str">
        <f t="shared" si="86"/>
        <v>Sul</v>
      </c>
      <c r="G5554" s="11">
        <v>0.98088229497165791</v>
      </c>
      <c r="H5554" s="8" t="s">
        <v>16004</v>
      </c>
    </row>
    <row r="5555" spans="1:8" ht="14.65" customHeight="1" x14ac:dyDescent="0.25">
      <c r="A5555" t="s">
        <v>11616</v>
      </c>
      <c r="B5555" s="8" t="s">
        <v>3680</v>
      </c>
      <c r="C5555" s="8" t="s">
        <v>11719</v>
      </c>
      <c r="D5555" s="8" t="s">
        <v>2369</v>
      </c>
      <c r="E5555" s="8" t="s">
        <v>11720</v>
      </c>
      <c r="F5555" t="str">
        <f t="shared" si="86"/>
        <v>Sul</v>
      </c>
      <c r="G5555" s="11">
        <v>0.98102487921818793</v>
      </c>
      <c r="H5555" s="8" t="s">
        <v>16004</v>
      </c>
    </row>
    <row r="5556" spans="1:8" ht="14.65" customHeight="1" x14ac:dyDescent="0.25">
      <c r="A5556" t="s">
        <v>13357</v>
      </c>
      <c r="B5556" s="8" t="s">
        <v>13358</v>
      </c>
      <c r="C5556" s="8" t="s">
        <v>14713</v>
      </c>
      <c r="D5556" s="8" t="s">
        <v>14712</v>
      </c>
      <c r="E5556" s="8" t="s">
        <v>14714</v>
      </c>
      <c r="F5556" t="str">
        <f t="shared" si="86"/>
        <v>Sul</v>
      </c>
      <c r="G5556" s="11">
        <v>0.98314531890037704</v>
      </c>
      <c r="H5556" s="8" t="s">
        <v>16004</v>
      </c>
    </row>
    <row r="5557" spans="1:8" ht="14.65" customHeight="1" x14ac:dyDescent="0.25">
      <c r="A5557" t="s">
        <v>13357</v>
      </c>
      <c r="B5557" s="8" t="s">
        <v>13358</v>
      </c>
      <c r="C5557" s="8" t="s">
        <v>13711</v>
      </c>
      <c r="D5557" s="8" t="s">
        <v>13710</v>
      </c>
      <c r="E5557" s="8" t="s">
        <v>13712</v>
      </c>
      <c r="F5557" t="str">
        <f t="shared" si="86"/>
        <v>Sul</v>
      </c>
      <c r="G5557" s="11">
        <v>0.98374054317050275</v>
      </c>
      <c r="H5557" s="8" t="s">
        <v>16004</v>
      </c>
    </row>
    <row r="5558" spans="1:8" ht="14.65" customHeight="1" x14ac:dyDescent="0.25">
      <c r="A5558" t="s">
        <v>11616</v>
      </c>
      <c r="B5558" s="8" t="s">
        <v>3680</v>
      </c>
      <c r="C5558" s="8" t="s">
        <v>12077</v>
      </c>
      <c r="D5558" s="8" t="s">
        <v>1307</v>
      </c>
      <c r="E5558" s="8" t="s">
        <v>11618</v>
      </c>
      <c r="F5558" t="str">
        <f t="shared" si="86"/>
        <v>Sul</v>
      </c>
      <c r="G5558" s="11">
        <v>0.98375771193924011</v>
      </c>
      <c r="H5558" s="8" t="s">
        <v>16004</v>
      </c>
    </row>
    <row r="5559" spans="1:8" ht="14.65" customHeight="1" x14ac:dyDescent="0.25">
      <c r="A5559" t="s">
        <v>13357</v>
      </c>
      <c r="B5559" s="8" t="s">
        <v>13358</v>
      </c>
      <c r="C5559" s="8" t="s">
        <v>14297</v>
      </c>
      <c r="D5559" s="8" t="s">
        <v>14296</v>
      </c>
      <c r="E5559" s="8" t="s">
        <v>14298</v>
      </c>
      <c r="F5559" t="str">
        <f t="shared" si="86"/>
        <v>Sul</v>
      </c>
      <c r="G5559" s="11">
        <v>0.98420540481977881</v>
      </c>
      <c r="H5559" s="8" t="s">
        <v>16004</v>
      </c>
    </row>
    <row r="5560" spans="1:8" ht="14.65" customHeight="1" x14ac:dyDescent="0.25">
      <c r="A5560" t="s">
        <v>12625</v>
      </c>
      <c r="B5560" s="8" t="s">
        <v>12626</v>
      </c>
      <c r="C5560" s="8" t="s">
        <v>12888</v>
      </c>
      <c r="D5560" s="8" t="s">
        <v>3085</v>
      </c>
      <c r="E5560" s="8" t="s">
        <v>12889</v>
      </c>
      <c r="F5560" t="str">
        <f t="shared" si="86"/>
        <v>Sul</v>
      </c>
      <c r="G5560" s="11">
        <v>0.98543531248386418</v>
      </c>
      <c r="H5560" s="8" t="s">
        <v>16004</v>
      </c>
    </row>
    <row r="5561" spans="1:8" ht="14.65" customHeight="1" x14ac:dyDescent="0.25">
      <c r="A5561" t="s">
        <v>11616</v>
      </c>
      <c r="B5561" s="8" t="s">
        <v>3680</v>
      </c>
      <c r="C5561" s="8" t="s">
        <v>12587</v>
      </c>
      <c r="D5561" s="8" t="s">
        <v>12586</v>
      </c>
      <c r="E5561" s="8" t="s">
        <v>12588</v>
      </c>
      <c r="F5561" t="str">
        <f t="shared" si="86"/>
        <v>Sul</v>
      </c>
      <c r="G5561" s="11">
        <v>0.98561850040591137</v>
      </c>
      <c r="H5561" s="8" t="s">
        <v>16004</v>
      </c>
    </row>
    <row r="5562" spans="1:8" ht="14.65" customHeight="1" x14ac:dyDescent="0.25">
      <c r="A5562" t="s">
        <v>13357</v>
      </c>
      <c r="B5562" s="8" t="s">
        <v>13358</v>
      </c>
      <c r="C5562" s="8" t="s">
        <v>14123</v>
      </c>
      <c r="D5562" s="8" t="s">
        <v>3818</v>
      </c>
      <c r="E5562" s="8" t="s">
        <v>14124</v>
      </c>
      <c r="F5562" t="str">
        <f t="shared" si="86"/>
        <v>Sul</v>
      </c>
      <c r="G5562" s="11">
        <v>0.9859521241067144</v>
      </c>
      <c r="H5562" s="8" t="s">
        <v>16004</v>
      </c>
    </row>
    <row r="5563" spans="1:8" ht="14.65" customHeight="1" x14ac:dyDescent="0.25">
      <c r="A5563" t="s">
        <v>11616</v>
      </c>
      <c r="B5563" s="8" t="s">
        <v>3680</v>
      </c>
      <c r="C5563" s="8" t="s">
        <v>12455</v>
      </c>
      <c r="D5563" s="8" t="s">
        <v>12454</v>
      </c>
      <c r="E5563" s="8" t="s">
        <v>12456</v>
      </c>
      <c r="F5563" t="str">
        <f t="shared" si="86"/>
        <v>Sul</v>
      </c>
      <c r="G5563" s="11">
        <v>0.98677196402816159</v>
      </c>
      <c r="H5563" s="8" t="s">
        <v>16004</v>
      </c>
    </row>
    <row r="5564" spans="1:8" ht="14.65" customHeight="1" x14ac:dyDescent="0.25">
      <c r="A5564" t="s">
        <v>13357</v>
      </c>
      <c r="B5564" s="8" t="s">
        <v>13358</v>
      </c>
      <c r="C5564" s="8" t="s">
        <v>14692</v>
      </c>
      <c r="D5564" s="8" t="s">
        <v>14691</v>
      </c>
      <c r="E5564" s="8" t="s">
        <v>14693</v>
      </c>
      <c r="F5564" t="str">
        <f t="shared" si="86"/>
        <v>Sul</v>
      </c>
      <c r="G5564" s="11">
        <v>0.9883331564472333</v>
      </c>
      <c r="H5564" s="8" t="s">
        <v>16004</v>
      </c>
    </row>
    <row r="5565" spans="1:8" ht="14.65" customHeight="1" x14ac:dyDescent="0.25">
      <c r="A5565" t="s">
        <v>11616</v>
      </c>
      <c r="B5565" s="8" t="s">
        <v>3680</v>
      </c>
      <c r="C5565" s="8" t="s">
        <v>12567</v>
      </c>
      <c r="D5565" s="8" t="s">
        <v>12566</v>
      </c>
      <c r="E5565" s="8" t="s">
        <v>12568</v>
      </c>
      <c r="F5565" t="str">
        <f t="shared" si="86"/>
        <v>Sul</v>
      </c>
      <c r="G5565" s="11">
        <v>0.98965158792852415</v>
      </c>
      <c r="H5565" s="8" t="s">
        <v>16004</v>
      </c>
    </row>
    <row r="5566" spans="1:8" ht="14.65" customHeight="1" x14ac:dyDescent="0.25">
      <c r="A5566" t="s">
        <v>11616</v>
      </c>
      <c r="B5566" s="8" t="s">
        <v>3680</v>
      </c>
      <c r="C5566" s="8" t="s">
        <v>12192</v>
      </c>
      <c r="D5566" s="8" t="s">
        <v>12191</v>
      </c>
      <c r="E5566" s="8" t="s">
        <v>12193</v>
      </c>
      <c r="F5566" t="str">
        <f t="shared" si="86"/>
        <v>Sul</v>
      </c>
      <c r="G5566" s="11">
        <v>0.99047632518881534</v>
      </c>
      <c r="H5566" s="8" t="s">
        <v>16004</v>
      </c>
    </row>
    <row r="5567" spans="1:8" ht="14.65" customHeight="1" x14ac:dyDescent="0.25">
      <c r="A5567" t="s">
        <v>11616</v>
      </c>
      <c r="B5567" s="8" t="s">
        <v>3680</v>
      </c>
      <c r="C5567" s="8" t="s">
        <v>11641</v>
      </c>
      <c r="D5567" s="8" t="s">
        <v>11640</v>
      </c>
      <c r="E5567" s="8" t="s">
        <v>56</v>
      </c>
      <c r="F5567" t="str">
        <f t="shared" si="86"/>
        <v>Sul</v>
      </c>
      <c r="G5567" s="11">
        <v>0.99074953931789289</v>
      </c>
      <c r="H5567" s="8" t="s">
        <v>16004</v>
      </c>
    </row>
    <row r="5568" spans="1:8" ht="14.65" customHeight="1" x14ac:dyDescent="0.25">
      <c r="A5568" t="s">
        <v>13357</v>
      </c>
      <c r="B5568" s="8" t="s">
        <v>13358</v>
      </c>
      <c r="C5568" s="8" t="s">
        <v>14032</v>
      </c>
      <c r="D5568" s="8" t="s">
        <v>3781</v>
      </c>
      <c r="E5568" s="8" t="s">
        <v>14033</v>
      </c>
      <c r="F5568" t="str">
        <f t="shared" si="86"/>
        <v>Sul</v>
      </c>
      <c r="G5568" s="11">
        <v>0.99173382508538155</v>
      </c>
      <c r="H5568" s="8" t="s">
        <v>16004</v>
      </c>
    </row>
    <row r="5569" spans="1:8" ht="14.65" customHeight="1" x14ac:dyDescent="0.25">
      <c r="A5569" t="s">
        <v>13357</v>
      </c>
      <c r="B5569" s="8" t="s">
        <v>13358</v>
      </c>
      <c r="C5569" s="8" t="s">
        <v>14379</v>
      </c>
      <c r="D5569" s="8" t="s">
        <v>14378</v>
      </c>
      <c r="E5569" s="8" t="s">
        <v>14380</v>
      </c>
      <c r="F5569" t="str">
        <f t="shared" si="86"/>
        <v>Sul</v>
      </c>
      <c r="G5569" s="11">
        <v>0.9971984486487393</v>
      </c>
      <c r="H5569" s="8" t="s">
        <v>16004</v>
      </c>
    </row>
    <row r="5570" spans="1:8" ht="14.65" customHeight="1" x14ac:dyDescent="0.25">
      <c r="A5570" t="s">
        <v>11616</v>
      </c>
      <c r="B5570" s="8" t="s">
        <v>3680</v>
      </c>
      <c r="C5570" s="8" t="s">
        <v>11946</v>
      </c>
      <c r="D5570" s="8" t="s">
        <v>2664</v>
      </c>
      <c r="E5570" s="8" t="s">
        <v>11947</v>
      </c>
      <c r="F5570" t="str">
        <f t="shared" si="86"/>
        <v>Sul</v>
      </c>
      <c r="G5570" s="11">
        <v>0.99792319041941857</v>
      </c>
      <c r="H5570" s="8" t="s">
        <v>16004</v>
      </c>
    </row>
    <row r="5571" spans="1:8" ht="14.65" customHeight="1" x14ac:dyDescent="0.25">
      <c r="A5571" t="s">
        <v>12625</v>
      </c>
      <c r="B5571" s="8" t="s">
        <v>12626</v>
      </c>
      <c r="C5571" s="8" t="s">
        <v>12951</v>
      </c>
      <c r="D5571" s="8" t="s">
        <v>3166</v>
      </c>
      <c r="E5571" s="8" t="s">
        <v>12952</v>
      </c>
      <c r="F5571" t="str">
        <f t="shared" si="86"/>
        <v>Sul</v>
      </c>
      <c r="G5571" s="11">
        <v>0.9979261615077174</v>
      </c>
      <c r="H5571" s="8" t="s">
        <v>16004</v>
      </c>
    </row>
    <row r="5572" spans="1:8" ht="14.65" customHeight="1" x14ac:dyDescent="0.25">
      <c r="A5572" t="s">
        <v>12625</v>
      </c>
      <c r="B5572" s="8" t="s">
        <v>12626</v>
      </c>
      <c r="C5572" s="8" t="s">
        <v>13133</v>
      </c>
      <c r="D5572" s="8" t="s">
        <v>13132</v>
      </c>
      <c r="E5572" s="8" t="s">
        <v>13134</v>
      </c>
      <c r="F5572" t="str">
        <f t="shared" si="86"/>
        <v>Sul</v>
      </c>
      <c r="G5572" s="11">
        <v>0.99984750981734627</v>
      </c>
      <c r="H5572" s="8" t="s">
        <v>16004</v>
      </c>
    </row>
    <row r="5573" spans="1:8" ht="14.65" customHeight="1" x14ac:dyDescent="0.25"/>
    <row r="5574" spans="1:8" ht="14.65" customHeight="1" x14ac:dyDescent="0.25"/>
    <row r="5575" spans="1:8" ht="14.65" customHeight="1" x14ac:dyDescent="0.25"/>
    <row r="5576" spans="1:8" ht="14.65" customHeight="1" x14ac:dyDescent="0.25"/>
    <row r="5577" spans="1:8" ht="14.65" customHeight="1" x14ac:dyDescent="0.25"/>
    <row r="5578" spans="1:8" ht="14.65" customHeight="1" x14ac:dyDescent="0.25"/>
  </sheetData>
  <autoFilter ref="B1:H5572" xr:uid="{77D32DAC-2A7E-49CA-B3A7-846951A1D87D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7019-200F-491F-BAFF-16D79A72CDDE}">
  <dimension ref="A1:B9"/>
  <sheetViews>
    <sheetView workbookViewId="0">
      <selection activeCell="F37" sqref="F37"/>
    </sheetView>
  </sheetViews>
  <sheetFormatPr defaultRowHeight="15" x14ac:dyDescent="0.25"/>
  <cols>
    <col min="1" max="1" width="18.5703125" bestFit="1" customWidth="1"/>
    <col min="2" max="2" width="7.28515625" bestFit="1" customWidth="1"/>
  </cols>
  <sheetData>
    <row r="1" spans="1:2" x14ac:dyDescent="0.25">
      <c r="A1" s="9" t="s">
        <v>16002</v>
      </c>
      <c r="B1" t="s">
        <v>16003</v>
      </c>
    </row>
    <row r="3" spans="1:2" x14ac:dyDescent="0.25">
      <c r="A3" s="9" t="s">
        <v>15985</v>
      </c>
    </row>
    <row r="4" spans="1:2" x14ac:dyDescent="0.25">
      <c r="A4" s="10" t="s">
        <v>15991</v>
      </c>
    </row>
    <row r="5" spans="1:2" x14ac:dyDescent="0.25">
      <c r="A5" s="10" t="s">
        <v>15992</v>
      </c>
    </row>
    <row r="6" spans="1:2" x14ac:dyDescent="0.25">
      <c r="A6" s="10" t="s">
        <v>15993</v>
      </c>
    </row>
    <row r="7" spans="1:2" x14ac:dyDescent="0.25">
      <c r="A7" s="10" t="s">
        <v>15994</v>
      </c>
    </row>
    <row r="8" spans="1:2" x14ac:dyDescent="0.25">
      <c r="A8" s="10" t="s">
        <v>15995</v>
      </c>
    </row>
    <row r="9" spans="1:2" x14ac:dyDescent="0.25">
      <c r="A9" s="10" t="s">
        <v>15996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5581-FBB3-4FA0-8CA7-E0FA6F56310A}">
  <dimension ref="A1:M389"/>
  <sheetViews>
    <sheetView workbookViewId="0">
      <pane ySplit="1" topLeftCell="A135" activePane="bottomLeft" state="frozen"/>
      <selection pane="bottomLeft" activeCell="E152" sqref="E152"/>
    </sheetView>
  </sheetViews>
  <sheetFormatPr defaultRowHeight="15" x14ac:dyDescent="0.25"/>
  <cols>
    <col min="1" max="1" width="10.7109375" bestFit="1" customWidth="1"/>
    <col min="2" max="2" width="19" bestFit="1" customWidth="1"/>
    <col min="3" max="3" width="26.7109375" bestFit="1" customWidth="1"/>
    <col min="4" max="4" width="17.5703125" bestFit="1" customWidth="1"/>
    <col min="5" max="5" width="26.7109375" bestFit="1" customWidth="1"/>
    <col min="6" max="6" width="12.42578125" bestFit="1" customWidth="1"/>
    <col min="7" max="7" width="15.7109375" bestFit="1" customWidth="1"/>
    <col min="8" max="8" width="12.42578125" bestFit="1" customWidth="1"/>
    <col min="9" max="9" width="15.7109375" bestFit="1" customWidth="1"/>
    <col min="10" max="10" width="9.5703125" bestFit="1" customWidth="1"/>
    <col min="12" max="12" width="44.42578125" bestFit="1" customWidth="1"/>
    <col min="13" max="13" width="42.42578125" customWidth="1"/>
  </cols>
  <sheetData>
    <row r="1" spans="1:13" x14ac:dyDescent="0.25">
      <c r="A1" s="7" t="s">
        <v>15998</v>
      </c>
      <c r="B1" s="7" t="s">
        <v>29</v>
      </c>
      <c r="C1" s="7" t="s">
        <v>15999</v>
      </c>
      <c r="D1" s="7" t="s">
        <v>16000</v>
      </c>
      <c r="E1" s="7" t="s">
        <v>36</v>
      </c>
      <c r="F1" s="7" t="s">
        <v>37</v>
      </c>
      <c r="G1" s="7" t="s">
        <v>16001</v>
      </c>
      <c r="H1" s="7" t="s">
        <v>16002</v>
      </c>
      <c r="I1" s="7" t="s">
        <v>16005</v>
      </c>
      <c r="J1" s="7" t="s">
        <v>16006</v>
      </c>
      <c r="K1" s="7" t="s">
        <v>16007</v>
      </c>
      <c r="L1" s="7" t="s">
        <v>16008</v>
      </c>
      <c r="M1" s="7" t="s">
        <v>3</v>
      </c>
    </row>
    <row r="2" spans="1:13" x14ac:dyDescent="0.25">
      <c r="A2" t="s">
        <v>14912</v>
      </c>
      <c r="B2" t="s">
        <v>4259</v>
      </c>
      <c r="C2" t="s">
        <v>15252</v>
      </c>
      <c r="D2" t="s">
        <v>5331</v>
      </c>
      <c r="E2" t="s">
        <v>14923</v>
      </c>
      <c r="F2" t="s">
        <v>15991</v>
      </c>
      <c r="G2" s="12">
        <v>2.508886125018206E-3</v>
      </c>
      <c r="H2" t="s">
        <v>16003</v>
      </c>
      <c r="I2" t="s">
        <v>16003</v>
      </c>
      <c r="J2" t="s">
        <v>16003</v>
      </c>
      <c r="K2" t="s">
        <v>16009</v>
      </c>
      <c r="L2" s="13" t="s">
        <v>16010</v>
      </c>
    </row>
    <row r="3" spans="1:13" x14ac:dyDescent="0.25">
      <c r="A3" t="s">
        <v>14912</v>
      </c>
      <c r="B3" t="s">
        <v>4259</v>
      </c>
      <c r="C3" t="s">
        <v>15274</v>
      </c>
      <c r="D3" t="s">
        <v>5345</v>
      </c>
      <c r="E3" t="s">
        <v>2796</v>
      </c>
      <c r="F3" t="s">
        <v>15991</v>
      </c>
      <c r="G3" s="12">
        <v>4.2295341819696963E-3</v>
      </c>
      <c r="H3" t="s">
        <v>16003</v>
      </c>
      <c r="I3" t="s">
        <v>16003</v>
      </c>
      <c r="J3" t="s">
        <v>16003</v>
      </c>
      <c r="K3" t="s">
        <v>16009</v>
      </c>
      <c r="L3" s="13" t="s">
        <v>16011</v>
      </c>
    </row>
    <row r="4" spans="1:13" x14ac:dyDescent="0.25">
      <c r="A4" t="s">
        <v>15281</v>
      </c>
      <c r="B4" t="s">
        <v>15282</v>
      </c>
      <c r="C4" t="s">
        <v>15496</v>
      </c>
      <c r="D4" t="s">
        <v>5570</v>
      </c>
      <c r="E4" t="s">
        <v>15497</v>
      </c>
      <c r="F4" t="s">
        <v>15991</v>
      </c>
      <c r="G4" s="12">
        <v>5.8388119795881321E-3</v>
      </c>
      <c r="H4" t="s">
        <v>16003</v>
      </c>
      <c r="I4" t="s">
        <v>16003</v>
      </c>
      <c r="J4" t="s">
        <v>16003</v>
      </c>
      <c r="K4" t="s">
        <v>16009</v>
      </c>
      <c r="L4" s="13" t="s">
        <v>16012</v>
      </c>
    </row>
    <row r="5" spans="1:13" x14ac:dyDescent="0.25">
      <c r="A5" t="s">
        <v>15281</v>
      </c>
      <c r="B5" t="s">
        <v>15282</v>
      </c>
      <c r="C5" t="s">
        <v>15912</v>
      </c>
      <c r="D5" t="s">
        <v>15911</v>
      </c>
      <c r="E5" t="s">
        <v>15913</v>
      </c>
      <c r="F5" t="s">
        <v>15991</v>
      </c>
      <c r="G5" s="12">
        <v>6.2921544317833256E-3</v>
      </c>
      <c r="H5" t="s">
        <v>16003</v>
      </c>
      <c r="I5" t="s">
        <v>16003</v>
      </c>
      <c r="J5" t="s">
        <v>16003</v>
      </c>
      <c r="K5" t="s">
        <v>16009</v>
      </c>
      <c r="L5" s="13" t="s">
        <v>16013</v>
      </c>
    </row>
    <row r="6" spans="1:13" x14ac:dyDescent="0.25">
      <c r="A6" t="s">
        <v>15281</v>
      </c>
      <c r="B6" t="s">
        <v>15282</v>
      </c>
      <c r="C6" t="s">
        <v>15509</v>
      </c>
      <c r="D6" t="s">
        <v>15508</v>
      </c>
      <c r="E6" t="s">
        <v>15510</v>
      </c>
      <c r="F6" t="s">
        <v>15991</v>
      </c>
      <c r="G6" s="12">
        <v>6.4175893802027595E-3</v>
      </c>
      <c r="H6" t="s">
        <v>16003</v>
      </c>
      <c r="I6" t="s">
        <v>16003</v>
      </c>
      <c r="J6" t="s">
        <v>16003</v>
      </c>
      <c r="K6" t="s">
        <v>16009</v>
      </c>
      <c r="L6" s="13" t="s">
        <v>16014</v>
      </c>
    </row>
    <row r="7" spans="1:13" x14ac:dyDescent="0.25">
      <c r="A7" t="s">
        <v>14912</v>
      </c>
      <c r="B7" t="s">
        <v>4259</v>
      </c>
      <c r="C7" t="s">
        <v>15030</v>
      </c>
      <c r="D7" t="s">
        <v>15029</v>
      </c>
      <c r="E7" t="s">
        <v>15031</v>
      </c>
      <c r="F7" t="s">
        <v>15991</v>
      </c>
      <c r="G7" s="12">
        <v>6.5792411152301167E-3</v>
      </c>
      <c r="H7" t="s">
        <v>16003</v>
      </c>
      <c r="I7" t="s">
        <v>16003</v>
      </c>
      <c r="J7" t="s">
        <v>16003</v>
      </c>
      <c r="K7" t="s">
        <v>16009</v>
      </c>
      <c r="L7" s="13" t="s">
        <v>16015</v>
      </c>
    </row>
    <row r="8" spans="1:13" x14ac:dyDescent="0.25">
      <c r="A8" t="s">
        <v>15281</v>
      </c>
      <c r="B8" t="s">
        <v>15282</v>
      </c>
      <c r="C8" t="s">
        <v>15437</v>
      </c>
      <c r="D8" t="s">
        <v>15436</v>
      </c>
      <c r="E8" t="s">
        <v>15438</v>
      </c>
      <c r="F8" t="s">
        <v>15991</v>
      </c>
      <c r="G8" s="12">
        <v>8.3150839832891732E-3</v>
      </c>
      <c r="H8" t="s">
        <v>16003</v>
      </c>
      <c r="I8" t="s">
        <v>16003</v>
      </c>
      <c r="J8" t="s">
        <v>16003</v>
      </c>
      <c r="K8" t="s">
        <v>16009</v>
      </c>
      <c r="L8" s="13" t="s">
        <v>16016</v>
      </c>
    </row>
    <row r="9" spans="1:13" x14ac:dyDescent="0.25">
      <c r="A9" t="s">
        <v>15281</v>
      </c>
      <c r="B9" t="s">
        <v>15282</v>
      </c>
      <c r="C9" t="s">
        <v>15708</v>
      </c>
      <c r="D9" t="s">
        <v>15707</v>
      </c>
      <c r="E9" t="s">
        <v>15709</v>
      </c>
      <c r="F9" t="s">
        <v>15991</v>
      </c>
      <c r="G9" s="12">
        <v>1.0133321311961985E-2</v>
      </c>
      <c r="H9" t="s">
        <v>16003</v>
      </c>
      <c r="I9" t="s">
        <v>16003</v>
      </c>
      <c r="J9" t="s">
        <v>16003</v>
      </c>
      <c r="K9" t="s">
        <v>16009</v>
      </c>
      <c r="L9" s="13" t="s">
        <v>16017</v>
      </c>
    </row>
    <row r="10" spans="1:13" x14ac:dyDescent="0.25">
      <c r="A10" t="s">
        <v>14727</v>
      </c>
      <c r="B10" t="s">
        <v>14728</v>
      </c>
      <c r="C10" t="s">
        <v>14789</v>
      </c>
      <c r="D10" t="s">
        <v>4661</v>
      </c>
      <c r="E10" t="s">
        <v>3472</v>
      </c>
      <c r="F10" t="s">
        <v>15991</v>
      </c>
      <c r="G10" s="12">
        <v>1.127799973080823E-2</v>
      </c>
      <c r="H10" t="s">
        <v>16003</v>
      </c>
      <c r="I10" t="s">
        <v>16003</v>
      </c>
      <c r="J10" t="s">
        <v>16003</v>
      </c>
      <c r="K10" t="s">
        <v>16009</v>
      </c>
      <c r="L10" s="13" t="s">
        <v>16018</v>
      </c>
    </row>
    <row r="11" spans="1:13" x14ac:dyDescent="0.25">
      <c r="A11" t="s">
        <v>15281</v>
      </c>
      <c r="B11" t="s">
        <v>15282</v>
      </c>
      <c r="C11" t="s">
        <v>15612</v>
      </c>
      <c r="D11" t="s">
        <v>15611</v>
      </c>
      <c r="E11" t="s">
        <v>3562</v>
      </c>
      <c r="F11" t="s">
        <v>15991</v>
      </c>
      <c r="G11" s="12">
        <v>1.2106377477007713E-2</v>
      </c>
      <c r="H11" t="s">
        <v>16003</v>
      </c>
      <c r="I11" t="s">
        <v>16003</v>
      </c>
      <c r="J11" t="s">
        <v>16003</v>
      </c>
      <c r="K11" t="s">
        <v>16009</v>
      </c>
      <c r="L11" s="13" t="s">
        <v>16019</v>
      </c>
    </row>
    <row r="12" spans="1:13" x14ac:dyDescent="0.25">
      <c r="A12" t="s">
        <v>14727</v>
      </c>
      <c r="B12" t="s">
        <v>14728</v>
      </c>
      <c r="C12" t="s">
        <v>14880</v>
      </c>
      <c r="D12" t="s">
        <v>4812</v>
      </c>
      <c r="E12" t="s">
        <v>14881</v>
      </c>
      <c r="F12" t="s">
        <v>15991</v>
      </c>
      <c r="G12" s="12">
        <v>1.5918487978848872E-2</v>
      </c>
      <c r="H12" t="s">
        <v>16003</v>
      </c>
      <c r="I12" t="s">
        <v>16003</v>
      </c>
      <c r="J12" t="s">
        <v>16003</v>
      </c>
      <c r="K12" t="s">
        <v>16009</v>
      </c>
      <c r="L12" s="13" t="s">
        <v>16020</v>
      </c>
    </row>
    <row r="13" spans="1:13" x14ac:dyDescent="0.25">
      <c r="A13" t="s">
        <v>15281</v>
      </c>
      <c r="B13" t="s">
        <v>15282</v>
      </c>
      <c r="C13" t="s">
        <v>15733</v>
      </c>
      <c r="D13" t="s">
        <v>15732</v>
      </c>
      <c r="E13" t="s">
        <v>15734</v>
      </c>
      <c r="F13" t="s">
        <v>15991</v>
      </c>
      <c r="G13" s="12">
        <v>1.6464115771431365E-2</v>
      </c>
      <c r="H13" t="s">
        <v>16003</v>
      </c>
      <c r="I13" t="s">
        <v>16003</v>
      </c>
      <c r="J13" t="s">
        <v>16003</v>
      </c>
      <c r="K13" t="s">
        <v>16009</v>
      </c>
      <c r="L13" s="13" t="s">
        <v>16021</v>
      </c>
    </row>
    <row r="14" spans="1:13" x14ac:dyDescent="0.25">
      <c r="A14" t="s">
        <v>15281</v>
      </c>
      <c r="B14" t="s">
        <v>15282</v>
      </c>
      <c r="C14" t="s">
        <v>15703</v>
      </c>
      <c r="D14" t="s">
        <v>15702</v>
      </c>
      <c r="E14" t="s">
        <v>3192</v>
      </c>
      <c r="F14" t="s">
        <v>15991</v>
      </c>
      <c r="G14" s="12">
        <v>1.8167334730551099E-2</v>
      </c>
      <c r="H14" t="s">
        <v>16003</v>
      </c>
      <c r="I14" t="s">
        <v>16003</v>
      </c>
      <c r="J14" t="s">
        <v>16003</v>
      </c>
      <c r="K14" t="s">
        <v>16009</v>
      </c>
      <c r="L14" s="13" t="s">
        <v>16022</v>
      </c>
    </row>
    <row r="15" spans="1:13" x14ac:dyDescent="0.25">
      <c r="A15" t="s">
        <v>14727</v>
      </c>
      <c r="B15" t="s">
        <v>14728</v>
      </c>
      <c r="C15" t="s">
        <v>14791</v>
      </c>
      <c r="D15" t="s">
        <v>4667</v>
      </c>
      <c r="E15" t="s">
        <v>14792</v>
      </c>
      <c r="F15" t="s">
        <v>15991</v>
      </c>
      <c r="G15" s="12">
        <v>1.937162024251482E-2</v>
      </c>
      <c r="H15" t="s">
        <v>16003</v>
      </c>
      <c r="I15" t="s">
        <v>16003</v>
      </c>
      <c r="J15" t="s">
        <v>16003</v>
      </c>
      <c r="K15" t="s">
        <v>16009</v>
      </c>
      <c r="L15" s="13" t="s">
        <v>16023</v>
      </c>
    </row>
    <row r="16" spans="1:13" x14ac:dyDescent="0.25">
      <c r="A16" t="s">
        <v>14727</v>
      </c>
      <c r="B16" t="s">
        <v>14728</v>
      </c>
      <c r="C16" t="s">
        <v>14771</v>
      </c>
      <c r="D16" t="s">
        <v>4636</v>
      </c>
      <c r="E16" t="s">
        <v>14772</v>
      </c>
      <c r="F16" t="s">
        <v>15991</v>
      </c>
      <c r="G16" s="12">
        <v>2.2671103112197222E-2</v>
      </c>
      <c r="H16" t="s">
        <v>16003</v>
      </c>
      <c r="I16" t="s">
        <v>16003</v>
      </c>
      <c r="J16" t="s">
        <v>16003</v>
      </c>
      <c r="K16" t="s">
        <v>16009</v>
      </c>
      <c r="L16" s="13" t="s">
        <v>16024</v>
      </c>
    </row>
    <row r="17" spans="1:12" x14ac:dyDescent="0.25">
      <c r="A17" t="s">
        <v>14912</v>
      </c>
      <c r="B17" t="s">
        <v>4259</v>
      </c>
      <c r="C17" t="s">
        <v>15068</v>
      </c>
      <c r="D17" t="s">
        <v>5239</v>
      </c>
      <c r="E17" t="s">
        <v>15037</v>
      </c>
      <c r="F17" t="s">
        <v>15991</v>
      </c>
      <c r="G17" s="12">
        <v>2.4239064714498659E-2</v>
      </c>
      <c r="H17" t="s">
        <v>16003</v>
      </c>
      <c r="I17" t="s">
        <v>16003</v>
      </c>
      <c r="J17" t="s">
        <v>16003</v>
      </c>
      <c r="K17" t="s">
        <v>16009</v>
      </c>
      <c r="L17" s="13" t="s">
        <v>16025</v>
      </c>
    </row>
    <row r="18" spans="1:12" x14ac:dyDescent="0.25">
      <c r="A18" t="s">
        <v>15281</v>
      </c>
      <c r="B18" t="s">
        <v>15282</v>
      </c>
      <c r="C18" t="s">
        <v>15482</v>
      </c>
      <c r="D18" t="s">
        <v>5547</v>
      </c>
      <c r="E18" t="s">
        <v>15483</v>
      </c>
      <c r="F18" t="s">
        <v>15991</v>
      </c>
      <c r="G18" s="12">
        <v>2.5575785424192143E-2</v>
      </c>
      <c r="H18" t="s">
        <v>16003</v>
      </c>
      <c r="I18" t="s">
        <v>16003</v>
      </c>
      <c r="J18" t="s">
        <v>16003</v>
      </c>
      <c r="K18" t="s">
        <v>16009</v>
      </c>
      <c r="L18" s="13" t="s">
        <v>16026</v>
      </c>
    </row>
    <row r="19" spans="1:12" x14ac:dyDescent="0.25">
      <c r="A19" t="s">
        <v>14912</v>
      </c>
      <c r="B19" t="s">
        <v>4259</v>
      </c>
      <c r="C19" t="s">
        <v>14916</v>
      </c>
      <c r="D19" t="s">
        <v>301</v>
      </c>
      <c r="E19" t="s">
        <v>14917</v>
      </c>
      <c r="F19" t="s">
        <v>15991</v>
      </c>
      <c r="G19" s="12">
        <v>3.2308056286495024E-2</v>
      </c>
      <c r="H19" t="s">
        <v>16003</v>
      </c>
      <c r="I19" t="s">
        <v>16003</v>
      </c>
      <c r="J19" t="s">
        <v>16003</v>
      </c>
      <c r="K19" t="s">
        <v>16009</v>
      </c>
      <c r="L19" s="13" t="s">
        <v>16027</v>
      </c>
    </row>
    <row r="20" spans="1:12" x14ac:dyDescent="0.25">
      <c r="A20" t="s">
        <v>15281</v>
      </c>
      <c r="B20" t="s">
        <v>15282</v>
      </c>
      <c r="C20" t="s">
        <v>15413</v>
      </c>
      <c r="D20" t="s">
        <v>15412</v>
      </c>
      <c r="E20" t="s">
        <v>15414</v>
      </c>
      <c r="F20" t="s">
        <v>15991</v>
      </c>
      <c r="G20" s="12">
        <v>4.3002520152735091E-2</v>
      </c>
      <c r="H20" t="s">
        <v>16003</v>
      </c>
      <c r="I20" t="s">
        <v>16003</v>
      </c>
      <c r="J20" t="s">
        <v>16003</v>
      </c>
      <c r="K20" t="s">
        <v>16009</v>
      </c>
      <c r="L20" s="13" t="s">
        <v>16028</v>
      </c>
    </row>
    <row r="21" spans="1:12" x14ac:dyDescent="0.25">
      <c r="A21" t="s">
        <v>15281</v>
      </c>
      <c r="B21" t="s">
        <v>15282</v>
      </c>
      <c r="C21" t="s">
        <v>15637</v>
      </c>
      <c r="D21" t="s">
        <v>15636</v>
      </c>
      <c r="E21" t="s">
        <v>15638</v>
      </c>
      <c r="F21" t="s">
        <v>15991</v>
      </c>
      <c r="G21" s="12">
        <v>4.7034213917242607E-2</v>
      </c>
      <c r="H21" t="s">
        <v>16003</v>
      </c>
      <c r="I21" t="s">
        <v>16003</v>
      </c>
      <c r="J21" t="s">
        <v>16003</v>
      </c>
      <c r="K21" t="s">
        <v>16009</v>
      </c>
      <c r="L21" s="13" t="s">
        <v>16029</v>
      </c>
    </row>
    <row r="22" spans="1:12" x14ac:dyDescent="0.25">
      <c r="A22" t="s">
        <v>15281</v>
      </c>
      <c r="B22" t="s">
        <v>15282</v>
      </c>
      <c r="C22" t="s">
        <v>15547</v>
      </c>
      <c r="D22" t="s">
        <v>15546</v>
      </c>
      <c r="E22" t="s">
        <v>15548</v>
      </c>
      <c r="F22" t="s">
        <v>15991</v>
      </c>
      <c r="G22" s="12">
        <v>4.9244369090705842E-2</v>
      </c>
      <c r="H22" t="s">
        <v>16003</v>
      </c>
      <c r="I22" t="s">
        <v>16003</v>
      </c>
      <c r="J22" t="s">
        <v>16003</v>
      </c>
      <c r="K22" t="s">
        <v>16009</v>
      </c>
      <c r="L22" s="13" t="s">
        <v>16030</v>
      </c>
    </row>
    <row r="23" spans="1:12" x14ac:dyDescent="0.25">
      <c r="A23" t="s">
        <v>15281</v>
      </c>
      <c r="B23" t="s">
        <v>15282</v>
      </c>
      <c r="C23" t="s">
        <v>15796</v>
      </c>
      <c r="D23" t="s">
        <v>15795</v>
      </c>
      <c r="E23" t="s">
        <v>15797</v>
      </c>
      <c r="F23" t="s">
        <v>15991</v>
      </c>
      <c r="G23" s="12">
        <v>5.0478263795535772E-2</v>
      </c>
      <c r="H23" t="s">
        <v>16003</v>
      </c>
      <c r="I23" t="s">
        <v>16003</v>
      </c>
      <c r="J23" t="s">
        <v>16003</v>
      </c>
      <c r="K23" t="s">
        <v>16009</v>
      </c>
      <c r="L23" s="13" t="s">
        <v>16031</v>
      </c>
    </row>
    <row r="24" spans="1:12" x14ac:dyDescent="0.25">
      <c r="A24" t="s">
        <v>14727</v>
      </c>
      <c r="B24" t="s">
        <v>14728</v>
      </c>
      <c r="C24" t="s">
        <v>14799</v>
      </c>
      <c r="D24" t="s">
        <v>14798</v>
      </c>
      <c r="E24" t="s">
        <v>14800</v>
      </c>
      <c r="F24" t="s">
        <v>15991</v>
      </c>
      <c r="G24" s="12">
        <v>5.1821147489288233E-2</v>
      </c>
      <c r="H24" t="s">
        <v>16003</v>
      </c>
      <c r="I24" t="s">
        <v>16003</v>
      </c>
      <c r="J24" t="s">
        <v>16003</v>
      </c>
      <c r="K24" t="s">
        <v>16009</v>
      </c>
      <c r="L24" s="13" t="s">
        <v>16032</v>
      </c>
    </row>
    <row r="25" spans="1:12" x14ac:dyDescent="0.25">
      <c r="A25" t="s">
        <v>14912</v>
      </c>
      <c r="B25" t="s">
        <v>4259</v>
      </c>
      <c r="C25" t="s">
        <v>15090</v>
      </c>
      <c r="D25" t="s">
        <v>15089</v>
      </c>
      <c r="E25" t="s">
        <v>15091</v>
      </c>
      <c r="F25" t="s">
        <v>15991</v>
      </c>
      <c r="G25" s="12">
        <v>5.3155690795652411E-2</v>
      </c>
      <c r="H25" t="s">
        <v>16003</v>
      </c>
      <c r="I25" t="s">
        <v>16003</v>
      </c>
      <c r="J25" t="s">
        <v>16003</v>
      </c>
      <c r="K25" t="s">
        <v>16009</v>
      </c>
      <c r="L25" s="13" t="s">
        <v>16033</v>
      </c>
    </row>
    <row r="26" spans="1:12" x14ac:dyDescent="0.25">
      <c r="A26" t="s">
        <v>14912</v>
      </c>
      <c r="B26" t="s">
        <v>4259</v>
      </c>
      <c r="C26" t="s">
        <v>15181</v>
      </c>
      <c r="D26" t="s">
        <v>15180</v>
      </c>
      <c r="E26" t="s">
        <v>15182</v>
      </c>
      <c r="F26" t="s">
        <v>15991</v>
      </c>
      <c r="G26" s="12">
        <v>5.555440127339184E-2</v>
      </c>
      <c r="H26" t="s">
        <v>16003</v>
      </c>
      <c r="I26" t="s">
        <v>16003</v>
      </c>
      <c r="J26" t="s">
        <v>16003</v>
      </c>
      <c r="K26" t="s">
        <v>16009</v>
      </c>
      <c r="L26" s="13" t="s">
        <v>16034</v>
      </c>
    </row>
    <row r="27" spans="1:12" x14ac:dyDescent="0.25">
      <c r="A27" t="s">
        <v>14912</v>
      </c>
      <c r="B27" t="s">
        <v>4259</v>
      </c>
      <c r="C27" t="s">
        <v>14979</v>
      </c>
      <c r="D27" t="s">
        <v>389</v>
      </c>
      <c r="E27" t="s">
        <v>14980</v>
      </c>
      <c r="F27" t="s">
        <v>15991</v>
      </c>
      <c r="G27" s="12">
        <v>5.7516337242070392E-2</v>
      </c>
      <c r="H27" t="s">
        <v>16003</v>
      </c>
      <c r="I27" t="s">
        <v>16003</v>
      </c>
      <c r="J27" t="s">
        <v>16003</v>
      </c>
      <c r="K27" t="s">
        <v>16009</v>
      </c>
      <c r="L27" s="13" t="s">
        <v>16035</v>
      </c>
    </row>
    <row r="28" spans="1:12" x14ac:dyDescent="0.25">
      <c r="A28" t="s">
        <v>15281</v>
      </c>
      <c r="B28" t="s">
        <v>15282</v>
      </c>
      <c r="C28" t="s">
        <v>15569</v>
      </c>
      <c r="D28" t="s">
        <v>15568</v>
      </c>
      <c r="E28" t="s">
        <v>15570</v>
      </c>
      <c r="F28" t="s">
        <v>15991</v>
      </c>
      <c r="G28" s="12">
        <v>6.0272928377602675E-2</v>
      </c>
      <c r="H28" t="s">
        <v>16003</v>
      </c>
      <c r="I28" t="s">
        <v>16003</v>
      </c>
      <c r="J28" t="s">
        <v>16003</v>
      </c>
      <c r="K28" t="s">
        <v>16009</v>
      </c>
      <c r="L28" s="13" t="s">
        <v>16036</v>
      </c>
    </row>
    <row r="29" spans="1:12" x14ac:dyDescent="0.25">
      <c r="A29" t="s">
        <v>14912</v>
      </c>
      <c r="B29" t="s">
        <v>4259</v>
      </c>
      <c r="C29" t="s">
        <v>14982</v>
      </c>
      <c r="D29" t="s">
        <v>408</v>
      </c>
      <c r="E29" t="s">
        <v>14953</v>
      </c>
      <c r="F29" t="s">
        <v>15991</v>
      </c>
      <c r="G29" s="12">
        <v>6.1070171674017515E-2</v>
      </c>
      <c r="H29" t="s">
        <v>16003</v>
      </c>
      <c r="I29" t="s">
        <v>16003</v>
      </c>
      <c r="J29" t="s">
        <v>16003</v>
      </c>
      <c r="K29" t="s">
        <v>16009</v>
      </c>
      <c r="L29" s="13" t="s">
        <v>16037</v>
      </c>
    </row>
    <row r="30" spans="1:12" x14ac:dyDescent="0.25">
      <c r="A30" t="s">
        <v>15281</v>
      </c>
      <c r="B30" t="s">
        <v>15282</v>
      </c>
      <c r="C30" t="s">
        <v>15736</v>
      </c>
      <c r="D30" t="s">
        <v>15735</v>
      </c>
      <c r="E30" t="s">
        <v>15737</v>
      </c>
      <c r="F30" t="s">
        <v>15991</v>
      </c>
      <c r="G30" s="12">
        <v>6.2933633626172991E-2</v>
      </c>
      <c r="H30" t="s">
        <v>16003</v>
      </c>
      <c r="I30" t="s">
        <v>16003</v>
      </c>
      <c r="J30" t="s">
        <v>16003</v>
      </c>
      <c r="K30" t="s">
        <v>16009</v>
      </c>
      <c r="L30" s="13" t="s">
        <v>16038</v>
      </c>
    </row>
    <row r="31" spans="1:12" x14ac:dyDescent="0.25">
      <c r="A31" t="s">
        <v>14912</v>
      </c>
      <c r="B31" t="s">
        <v>4259</v>
      </c>
      <c r="C31" t="s">
        <v>15242</v>
      </c>
      <c r="D31" t="s">
        <v>5307</v>
      </c>
      <c r="E31" t="s">
        <v>15243</v>
      </c>
      <c r="F31" t="s">
        <v>15991</v>
      </c>
      <c r="G31" s="12">
        <v>6.4629904258006521E-2</v>
      </c>
      <c r="H31" t="s">
        <v>16003</v>
      </c>
      <c r="I31" t="s">
        <v>16003</v>
      </c>
      <c r="J31" t="s">
        <v>16003</v>
      </c>
      <c r="K31" t="s">
        <v>16009</v>
      </c>
      <c r="L31" s="13" t="s">
        <v>16039</v>
      </c>
    </row>
    <row r="32" spans="1:12" x14ac:dyDescent="0.25">
      <c r="A32" t="s">
        <v>14727</v>
      </c>
      <c r="B32" t="s">
        <v>14728</v>
      </c>
      <c r="C32" t="s">
        <v>14823</v>
      </c>
      <c r="D32" t="s">
        <v>4707</v>
      </c>
      <c r="E32" t="s">
        <v>14824</v>
      </c>
      <c r="F32" t="s">
        <v>15991</v>
      </c>
      <c r="G32" s="12">
        <v>6.7961193534406106E-2</v>
      </c>
      <c r="H32" t="s">
        <v>16003</v>
      </c>
      <c r="I32" t="s">
        <v>16003</v>
      </c>
      <c r="J32" t="s">
        <v>16003</v>
      </c>
      <c r="K32" t="s">
        <v>16009</v>
      </c>
      <c r="L32" s="13" t="s">
        <v>16040</v>
      </c>
    </row>
    <row r="33" spans="1:13" x14ac:dyDescent="0.25">
      <c r="A33" t="s">
        <v>2157</v>
      </c>
      <c r="B33" t="s">
        <v>2158</v>
      </c>
      <c r="C33" t="s">
        <v>2391</v>
      </c>
      <c r="D33" t="s">
        <v>1150</v>
      </c>
      <c r="E33" t="s">
        <v>2392</v>
      </c>
      <c r="F33" t="s">
        <v>15992</v>
      </c>
      <c r="G33" s="12">
        <v>3.088556752961491E-4</v>
      </c>
      <c r="H33" t="s">
        <v>16003</v>
      </c>
      <c r="I33" t="s">
        <v>16003</v>
      </c>
      <c r="J33" t="s">
        <v>16003</v>
      </c>
      <c r="K33" t="s">
        <v>16009</v>
      </c>
      <c r="L33" s="13" t="s">
        <v>16041</v>
      </c>
    </row>
    <row r="34" spans="1:13" x14ac:dyDescent="0.25">
      <c r="A34" t="s">
        <v>3898</v>
      </c>
      <c r="B34" t="s">
        <v>3899</v>
      </c>
      <c r="C34" t="s">
        <v>4078</v>
      </c>
      <c r="D34" t="s">
        <v>4077</v>
      </c>
      <c r="E34" t="s">
        <v>4079</v>
      </c>
      <c r="F34" t="s">
        <v>15992</v>
      </c>
      <c r="G34" s="12">
        <v>7.5746978464763526E-4</v>
      </c>
      <c r="H34" t="s">
        <v>16003</v>
      </c>
      <c r="I34" t="s">
        <v>16003</v>
      </c>
      <c r="J34" t="s">
        <v>16003</v>
      </c>
      <c r="K34" t="s">
        <v>16009</v>
      </c>
      <c r="L34" s="13" t="s">
        <v>16042</v>
      </c>
    </row>
    <row r="35" spans="1:13" x14ac:dyDescent="0.25">
      <c r="A35" t="s">
        <v>5112</v>
      </c>
      <c r="B35" t="s">
        <v>5113</v>
      </c>
      <c r="C35" t="s">
        <v>5202</v>
      </c>
      <c r="D35" t="s">
        <v>432</v>
      </c>
      <c r="E35" t="s">
        <v>5203</v>
      </c>
      <c r="F35" t="s">
        <v>15992</v>
      </c>
      <c r="G35" s="12">
        <v>9.0006443940193748E-4</v>
      </c>
      <c r="H35" t="s">
        <v>16003</v>
      </c>
      <c r="I35" t="s">
        <v>16003</v>
      </c>
      <c r="J35" t="s">
        <v>16003</v>
      </c>
      <c r="K35" t="s">
        <v>16009</v>
      </c>
      <c r="L35" s="13" t="s">
        <v>16043</v>
      </c>
    </row>
    <row r="36" spans="1:13" x14ac:dyDescent="0.25">
      <c r="A36" t="s">
        <v>5601</v>
      </c>
      <c r="B36" t="s">
        <v>5602</v>
      </c>
      <c r="C36" t="s">
        <v>5637</v>
      </c>
      <c r="D36" t="s">
        <v>5636</v>
      </c>
      <c r="E36" t="s">
        <v>5638</v>
      </c>
      <c r="F36" t="s">
        <v>15992</v>
      </c>
      <c r="G36" s="12">
        <v>1.3519897989007212E-3</v>
      </c>
      <c r="H36" t="s">
        <v>16003</v>
      </c>
      <c r="I36" t="s">
        <v>16003</v>
      </c>
      <c r="J36" t="s">
        <v>16003</v>
      </c>
      <c r="K36" t="s">
        <v>16009</v>
      </c>
      <c r="L36" s="13" t="s">
        <v>16044</v>
      </c>
    </row>
    <row r="37" spans="1:13" x14ac:dyDescent="0.25">
      <c r="A37" t="s">
        <v>5601</v>
      </c>
      <c r="B37" t="s">
        <v>5602</v>
      </c>
      <c r="C37" t="s">
        <v>6849</v>
      </c>
      <c r="D37" t="s">
        <v>6848</v>
      </c>
      <c r="E37" t="s">
        <v>6850</v>
      </c>
      <c r="F37" t="s">
        <v>15992</v>
      </c>
      <c r="G37" s="12">
        <v>1.8407651517120538E-3</v>
      </c>
      <c r="H37" t="s">
        <v>16003</v>
      </c>
      <c r="I37" t="s">
        <v>16003</v>
      </c>
      <c r="J37" t="s">
        <v>16003</v>
      </c>
      <c r="K37" t="s">
        <v>16009</v>
      </c>
      <c r="L37" s="13" t="s">
        <v>16045</v>
      </c>
    </row>
    <row r="38" spans="1:13" x14ac:dyDescent="0.25">
      <c r="A38" t="s">
        <v>3383</v>
      </c>
      <c r="B38" t="s">
        <v>3384</v>
      </c>
      <c r="C38" t="s">
        <v>3851</v>
      </c>
      <c r="D38" t="s">
        <v>3850</v>
      </c>
      <c r="E38" t="s">
        <v>3852</v>
      </c>
      <c r="F38" t="s">
        <v>15992</v>
      </c>
      <c r="G38" s="12">
        <v>2.139985033532632E-3</v>
      </c>
      <c r="H38" t="s">
        <v>16003</v>
      </c>
      <c r="I38" t="s">
        <v>16003</v>
      </c>
      <c r="J38" t="s">
        <v>16003</v>
      </c>
      <c r="K38" t="s">
        <v>16009</v>
      </c>
      <c r="L38" s="13" t="s">
        <v>16046</v>
      </c>
    </row>
    <row r="39" spans="1:13" x14ac:dyDescent="0.25">
      <c r="A39" t="s">
        <v>5601</v>
      </c>
      <c r="B39" t="s">
        <v>5602</v>
      </c>
      <c r="C39" t="s">
        <v>6156</v>
      </c>
      <c r="D39" t="s">
        <v>6155</v>
      </c>
      <c r="E39" t="s">
        <v>6157</v>
      </c>
      <c r="F39" t="s">
        <v>15992</v>
      </c>
      <c r="G39" s="12">
        <v>3.0357481244016604E-3</v>
      </c>
      <c r="H39" t="s">
        <v>16003</v>
      </c>
      <c r="I39" t="s">
        <v>16003</v>
      </c>
      <c r="J39" t="s">
        <v>16003</v>
      </c>
      <c r="K39" t="s">
        <v>16009</v>
      </c>
      <c r="L39" s="13" t="s">
        <v>16047</v>
      </c>
    </row>
    <row r="40" spans="1:13" x14ac:dyDescent="0.25">
      <c r="A40" t="s">
        <v>5601</v>
      </c>
      <c r="B40" t="s">
        <v>5602</v>
      </c>
      <c r="C40" t="s">
        <v>6470</v>
      </c>
      <c r="D40" t="s">
        <v>6469</v>
      </c>
      <c r="E40" t="s">
        <v>6471</v>
      </c>
      <c r="F40" t="s">
        <v>15992</v>
      </c>
      <c r="G40" s="12">
        <v>4.2854140002235308E-3</v>
      </c>
      <c r="H40" t="s">
        <v>16003</v>
      </c>
      <c r="I40" t="s">
        <v>16003</v>
      </c>
      <c r="J40" t="s">
        <v>16003</v>
      </c>
      <c r="K40" t="s">
        <v>16009</v>
      </c>
      <c r="L40" s="13" t="s">
        <v>16048</v>
      </c>
    </row>
    <row r="41" spans="1:13" x14ac:dyDescent="0.25">
      <c r="A41" t="s">
        <v>5601</v>
      </c>
      <c r="B41" t="s">
        <v>5602</v>
      </c>
      <c r="C41" t="s">
        <v>6864</v>
      </c>
      <c r="D41" t="s">
        <v>6863</v>
      </c>
      <c r="E41" t="s">
        <v>3891</v>
      </c>
      <c r="F41" t="s">
        <v>15992</v>
      </c>
      <c r="G41" s="12">
        <v>5.2339274892051479E-3</v>
      </c>
      <c r="H41" t="s">
        <v>16003</v>
      </c>
      <c r="I41" t="s">
        <v>16003</v>
      </c>
      <c r="J41" t="s">
        <v>16003</v>
      </c>
      <c r="K41" t="s">
        <v>16009</v>
      </c>
      <c r="L41" s="13" t="s">
        <v>16049</v>
      </c>
    </row>
    <row r="42" spans="1:13" x14ac:dyDescent="0.25">
      <c r="A42" t="s">
        <v>3898</v>
      </c>
      <c r="B42" t="s">
        <v>3899</v>
      </c>
      <c r="C42" t="s">
        <v>4392</v>
      </c>
      <c r="D42" t="s">
        <v>4391</v>
      </c>
      <c r="E42" t="s">
        <v>4393</v>
      </c>
      <c r="F42" t="s">
        <v>15992</v>
      </c>
      <c r="G42" s="12">
        <v>5.3597460051526546E-3</v>
      </c>
      <c r="H42" t="s">
        <v>16003</v>
      </c>
      <c r="I42" t="s">
        <v>16003</v>
      </c>
      <c r="J42" t="s">
        <v>16003</v>
      </c>
      <c r="K42" t="s">
        <v>16009</v>
      </c>
      <c r="L42" s="13" t="s">
        <v>16050</v>
      </c>
    </row>
    <row r="43" spans="1:13" x14ac:dyDescent="0.25">
      <c r="A43" t="s">
        <v>4555</v>
      </c>
      <c r="B43" t="s">
        <v>4556</v>
      </c>
      <c r="C43" t="s">
        <v>5038</v>
      </c>
      <c r="D43" t="s">
        <v>5037</v>
      </c>
      <c r="E43" t="s">
        <v>5039</v>
      </c>
      <c r="F43" t="s">
        <v>15992</v>
      </c>
      <c r="G43" s="12">
        <v>5.5953659730358929E-3</v>
      </c>
      <c r="H43" t="s">
        <v>16003</v>
      </c>
      <c r="I43" t="s">
        <v>16003</v>
      </c>
      <c r="J43" t="s">
        <v>16003</v>
      </c>
      <c r="K43" t="s">
        <v>16009</v>
      </c>
      <c r="L43" s="13" t="s">
        <v>16051</v>
      </c>
    </row>
    <row r="44" spans="1:13" x14ac:dyDescent="0.25">
      <c r="A44" t="s">
        <v>1488</v>
      </c>
      <c r="B44" t="s">
        <v>1489</v>
      </c>
      <c r="C44" t="s">
        <v>2042</v>
      </c>
      <c r="D44" t="s">
        <v>2041</v>
      </c>
      <c r="E44" t="s">
        <v>2043</v>
      </c>
      <c r="F44" t="s">
        <v>15992</v>
      </c>
      <c r="G44" s="12">
        <v>6.2700517217344487E-3</v>
      </c>
      <c r="H44" t="s">
        <v>16003</v>
      </c>
      <c r="I44" t="s">
        <v>16003</v>
      </c>
      <c r="J44" t="s">
        <v>16003</v>
      </c>
      <c r="K44" t="s">
        <v>16009</v>
      </c>
      <c r="L44" s="19" t="s">
        <v>16052</v>
      </c>
    </row>
    <row r="45" spans="1:13" x14ac:dyDescent="0.25">
      <c r="A45" t="s">
        <v>3383</v>
      </c>
      <c r="B45" t="s">
        <v>3384</v>
      </c>
      <c r="C45" t="s">
        <v>3649</v>
      </c>
      <c r="D45" t="s">
        <v>3648</v>
      </c>
      <c r="E45" t="s">
        <v>3650</v>
      </c>
      <c r="F45" t="s">
        <v>15992</v>
      </c>
      <c r="G45" s="12">
        <v>6.9536987733452849E-3</v>
      </c>
      <c r="H45" t="s">
        <v>16003</v>
      </c>
      <c r="I45" t="s">
        <v>16003</v>
      </c>
      <c r="J45" t="s">
        <v>16003</v>
      </c>
      <c r="K45" t="s">
        <v>16009</v>
      </c>
      <c r="L45" s="19" t="s">
        <v>16053</v>
      </c>
    </row>
    <row r="46" spans="1:13" x14ac:dyDescent="0.25">
      <c r="A46" t="s">
        <v>2157</v>
      </c>
      <c r="B46" t="s">
        <v>2158</v>
      </c>
      <c r="C46" t="s">
        <v>2484</v>
      </c>
      <c r="D46" t="s">
        <v>2483</v>
      </c>
      <c r="E46" t="s">
        <v>2485</v>
      </c>
      <c r="F46" t="s">
        <v>15992</v>
      </c>
      <c r="G46" s="12">
        <v>9.6203160415111455E-3</v>
      </c>
      <c r="H46" t="s">
        <v>16003</v>
      </c>
      <c r="I46" t="s">
        <v>16003</v>
      </c>
      <c r="J46" t="s">
        <v>16004</v>
      </c>
      <c r="K46" t="s">
        <v>16054</v>
      </c>
      <c r="L46" s="19" t="s">
        <v>16055</v>
      </c>
      <c r="M46" t="s">
        <v>16056</v>
      </c>
    </row>
    <row r="47" spans="1:13" x14ac:dyDescent="0.25">
      <c r="A47" t="s">
        <v>2157</v>
      </c>
      <c r="B47" t="s">
        <v>2158</v>
      </c>
      <c r="C47" t="s">
        <v>2724</v>
      </c>
      <c r="D47" t="s">
        <v>2723</v>
      </c>
      <c r="E47" t="s">
        <v>2725</v>
      </c>
      <c r="F47" t="s">
        <v>15992</v>
      </c>
      <c r="G47" s="12">
        <v>9.6880157144869639E-3</v>
      </c>
      <c r="H47" t="s">
        <v>16003</v>
      </c>
      <c r="I47" t="s">
        <v>16003</v>
      </c>
      <c r="J47" t="s">
        <v>16003</v>
      </c>
      <c r="K47" t="s">
        <v>16009</v>
      </c>
      <c r="L47" s="19" t="s">
        <v>16057</v>
      </c>
    </row>
    <row r="48" spans="1:13" x14ac:dyDescent="0.25">
      <c r="A48" t="s">
        <v>1488</v>
      </c>
      <c r="B48" t="s">
        <v>1489</v>
      </c>
      <c r="C48" t="s">
        <v>1683</v>
      </c>
      <c r="D48" t="s">
        <v>1682</v>
      </c>
      <c r="E48" t="s">
        <v>1684</v>
      </c>
      <c r="F48" t="s">
        <v>15992</v>
      </c>
      <c r="G48" s="12">
        <v>9.7961295499853218E-3</v>
      </c>
      <c r="H48" t="s">
        <v>16003</v>
      </c>
      <c r="I48" t="s">
        <v>16003</v>
      </c>
      <c r="J48" t="s">
        <v>16003</v>
      </c>
      <c r="K48" t="s">
        <v>16009</v>
      </c>
      <c r="L48" s="19" t="s">
        <v>16058</v>
      </c>
    </row>
    <row r="49" spans="1:13" x14ac:dyDescent="0.25">
      <c r="A49" t="s">
        <v>2805</v>
      </c>
      <c r="B49" t="s">
        <v>2806</v>
      </c>
      <c r="C49" t="s">
        <v>3375</v>
      </c>
      <c r="D49" t="s">
        <v>3374</v>
      </c>
      <c r="E49" t="s">
        <v>3376</v>
      </c>
      <c r="F49" t="s">
        <v>15992</v>
      </c>
      <c r="G49" s="12">
        <v>1.0117977765123576E-2</v>
      </c>
      <c r="H49" t="s">
        <v>16003</v>
      </c>
      <c r="I49" t="s">
        <v>16003</v>
      </c>
      <c r="J49" t="s">
        <v>16003</v>
      </c>
      <c r="K49" t="s">
        <v>16009</v>
      </c>
      <c r="L49" s="19" t="s">
        <v>16059</v>
      </c>
    </row>
    <row r="50" spans="1:13" x14ac:dyDescent="0.25">
      <c r="A50" t="s">
        <v>4555</v>
      </c>
      <c r="B50" t="s">
        <v>4556</v>
      </c>
      <c r="C50" t="s">
        <v>4882</v>
      </c>
      <c r="D50" t="s">
        <v>4881</v>
      </c>
      <c r="E50" t="s">
        <v>4883</v>
      </c>
      <c r="F50" t="s">
        <v>15992</v>
      </c>
      <c r="G50" s="12">
        <v>1.1020208421597233E-2</v>
      </c>
      <c r="H50" t="s">
        <v>16003</v>
      </c>
      <c r="I50" t="s">
        <v>16003</v>
      </c>
      <c r="J50" t="s">
        <v>16003</v>
      </c>
      <c r="K50" t="s">
        <v>16009</v>
      </c>
      <c r="L50" s="19" t="s">
        <v>16060</v>
      </c>
    </row>
    <row r="51" spans="1:13" x14ac:dyDescent="0.25">
      <c r="A51" t="s">
        <v>3898</v>
      </c>
      <c r="B51" t="s">
        <v>3899</v>
      </c>
      <c r="C51" t="s">
        <v>4300</v>
      </c>
      <c r="D51" t="s">
        <v>4299</v>
      </c>
      <c r="E51" t="s">
        <v>4301</v>
      </c>
      <c r="F51" t="s">
        <v>15992</v>
      </c>
      <c r="G51" s="12">
        <v>1.1139348356158263E-2</v>
      </c>
      <c r="H51" t="s">
        <v>16003</v>
      </c>
      <c r="I51" t="s">
        <v>16003</v>
      </c>
      <c r="J51" t="s">
        <v>16003</v>
      </c>
      <c r="K51" t="s">
        <v>16009</v>
      </c>
      <c r="L51" s="19" t="s">
        <v>16061</v>
      </c>
    </row>
    <row r="52" spans="1:13" x14ac:dyDescent="0.25">
      <c r="A52" t="s">
        <v>2805</v>
      </c>
      <c r="B52" t="s">
        <v>2806</v>
      </c>
      <c r="C52" t="s">
        <v>2948</v>
      </c>
      <c r="D52" t="s">
        <v>2947</v>
      </c>
      <c r="E52" t="s">
        <v>2949</v>
      </c>
      <c r="F52" t="s">
        <v>15992</v>
      </c>
      <c r="G52" s="12">
        <v>1.129627345627382E-2</v>
      </c>
      <c r="H52" t="s">
        <v>16003</v>
      </c>
      <c r="I52" t="s">
        <v>16003</v>
      </c>
      <c r="J52" t="s">
        <v>16003</v>
      </c>
      <c r="K52" t="s">
        <v>16009</v>
      </c>
      <c r="L52" s="19" t="s">
        <v>16062</v>
      </c>
    </row>
    <row r="53" spans="1:13" x14ac:dyDescent="0.25">
      <c r="A53" t="s">
        <v>3898</v>
      </c>
      <c r="B53" t="s">
        <v>3899</v>
      </c>
      <c r="C53" t="s">
        <v>4366</v>
      </c>
      <c r="D53" t="s">
        <v>4365</v>
      </c>
      <c r="E53" t="s">
        <v>4367</v>
      </c>
      <c r="F53" t="s">
        <v>15992</v>
      </c>
      <c r="G53" s="12">
        <v>1.2017220862816536E-2</v>
      </c>
      <c r="H53" t="s">
        <v>16003</v>
      </c>
      <c r="I53" t="s">
        <v>16003</v>
      </c>
      <c r="J53" t="s">
        <v>16003</v>
      </c>
      <c r="K53" t="s">
        <v>16009</v>
      </c>
      <c r="L53" s="19" t="s">
        <v>16063</v>
      </c>
    </row>
    <row r="54" spans="1:13" x14ac:dyDescent="0.25">
      <c r="A54" t="s">
        <v>5601</v>
      </c>
      <c r="B54" t="s">
        <v>5602</v>
      </c>
      <c r="C54" t="s">
        <v>6700</v>
      </c>
      <c r="D54" t="s">
        <v>6699</v>
      </c>
      <c r="E54" t="s">
        <v>6701</v>
      </c>
      <c r="F54" t="s">
        <v>15992</v>
      </c>
      <c r="G54" s="12">
        <v>1.2171459747210012E-2</v>
      </c>
      <c r="H54" t="s">
        <v>16003</v>
      </c>
      <c r="I54" t="s">
        <v>16003</v>
      </c>
      <c r="J54" t="s">
        <v>16003</v>
      </c>
      <c r="K54" t="s">
        <v>16009</v>
      </c>
      <c r="L54" s="19" t="s">
        <v>16064</v>
      </c>
    </row>
    <row r="55" spans="1:13" x14ac:dyDescent="0.25">
      <c r="A55" t="s">
        <v>3383</v>
      </c>
      <c r="B55" t="s">
        <v>3384</v>
      </c>
      <c r="C55" t="s">
        <v>3546</v>
      </c>
      <c r="D55" t="s">
        <v>3545</v>
      </c>
      <c r="E55" t="s">
        <v>3547</v>
      </c>
      <c r="F55" t="s">
        <v>15992</v>
      </c>
      <c r="G55" s="12">
        <v>1.3497746709368208E-2</v>
      </c>
      <c r="H55" t="s">
        <v>16003</v>
      </c>
      <c r="I55" t="s">
        <v>16003</v>
      </c>
      <c r="J55" t="s">
        <v>16003</v>
      </c>
      <c r="K55" t="s">
        <v>16009</v>
      </c>
      <c r="L55" s="19" t="s">
        <v>16065</v>
      </c>
    </row>
    <row r="56" spans="1:13" x14ac:dyDescent="0.25">
      <c r="A56" t="s">
        <v>3383</v>
      </c>
      <c r="B56" t="s">
        <v>3384</v>
      </c>
      <c r="C56" t="s">
        <v>3753</v>
      </c>
      <c r="D56" t="s">
        <v>3752</v>
      </c>
      <c r="E56" t="s">
        <v>3754</v>
      </c>
      <c r="F56" t="s">
        <v>15992</v>
      </c>
      <c r="G56" s="12">
        <v>1.4288733277601051E-2</v>
      </c>
      <c r="H56" t="s">
        <v>16003</v>
      </c>
      <c r="I56" t="s">
        <v>16003</v>
      </c>
      <c r="J56" t="s">
        <v>16003</v>
      </c>
      <c r="K56" t="s">
        <v>16009</v>
      </c>
      <c r="L56" s="19" t="s">
        <v>16066</v>
      </c>
    </row>
    <row r="57" spans="1:13" x14ac:dyDescent="0.25">
      <c r="A57" t="s">
        <v>2157</v>
      </c>
      <c r="B57" t="s">
        <v>2158</v>
      </c>
      <c r="C57" t="s">
        <v>2344</v>
      </c>
      <c r="D57" t="s">
        <v>1122</v>
      </c>
      <c r="E57" t="s">
        <v>2345</v>
      </c>
      <c r="F57" t="s">
        <v>15992</v>
      </c>
      <c r="G57" s="12">
        <v>1.4547671980625454E-2</v>
      </c>
      <c r="H57" t="s">
        <v>16003</v>
      </c>
      <c r="I57" t="s">
        <v>16003</v>
      </c>
      <c r="J57" t="s">
        <v>16004</v>
      </c>
      <c r="K57" t="s">
        <v>16054</v>
      </c>
      <c r="L57" s="19" t="s">
        <v>16067</v>
      </c>
      <c r="M57" t="s">
        <v>16056</v>
      </c>
    </row>
    <row r="58" spans="1:13" x14ac:dyDescent="0.25">
      <c r="A58" t="s">
        <v>2157</v>
      </c>
      <c r="B58" t="s">
        <v>2158</v>
      </c>
      <c r="C58" t="s">
        <v>2435</v>
      </c>
      <c r="D58" t="s">
        <v>2434</v>
      </c>
      <c r="E58" t="s">
        <v>2436</v>
      </c>
      <c r="F58" t="s">
        <v>15992</v>
      </c>
      <c r="G58" s="12">
        <v>1.4697646486262927E-2</v>
      </c>
      <c r="H58" t="s">
        <v>16003</v>
      </c>
      <c r="I58" t="s">
        <v>16003</v>
      </c>
      <c r="J58" t="s">
        <v>16003</v>
      </c>
      <c r="K58" t="s">
        <v>16009</v>
      </c>
      <c r="L58" s="19" t="s">
        <v>16068</v>
      </c>
    </row>
    <row r="59" spans="1:13" x14ac:dyDescent="0.25">
      <c r="A59" t="s">
        <v>5601</v>
      </c>
      <c r="B59" t="s">
        <v>5602</v>
      </c>
      <c r="C59" t="s">
        <v>6328</v>
      </c>
      <c r="D59" t="s">
        <v>6327</v>
      </c>
      <c r="E59" t="s">
        <v>6329</v>
      </c>
      <c r="F59" t="s">
        <v>15992</v>
      </c>
      <c r="G59" s="12">
        <v>1.4827922110577929E-2</v>
      </c>
      <c r="H59" t="s">
        <v>16003</v>
      </c>
      <c r="I59" t="s">
        <v>16003</v>
      </c>
      <c r="J59" t="s">
        <v>16003</v>
      </c>
      <c r="K59" t="s">
        <v>16009</v>
      </c>
      <c r="L59" s="19" t="s">
        <v>16069</v>
      </c>
    </row>
    <row r="60" spans="1:13" x14ac:dyDescent="0.25">
      <c r="A60" t="s">
        <v>5601</v>
      </c>
      <c r="B60" t="s">
        <v>5602</v>
      </c>
      <c r="C60" t="s">
        <v>6316</v>
      </c>
      <c r="D60" t="s">
        <v>6315</v>
      </c>
      <c r="E60" t="s">
        <v>6317</v>
      </c>
      <c r="F60" t="s">
        <v>15992</v>
      </c>
      <c r="G60" s="12">
        <v>1.5081429266969426E-2</v>
      </c>
      <c r="H60" t="s">
        <v>16003</v>
      </c>
      <c r="I60" t="s">
        <v>16003</v>
      </c>
      <c r="J60" t="s">
        <v>16003</v>
      </c>
      <c r="K60" t="s">
        <v>16009</v>
      </c>
      <c r="L60" s="19" t="s">
        <v>16070</v>
      </c>
    </row>
    <row r="61" spans="1:13" x14ac:dyDescent="0.25">
      <c r="A61" t="s">
        <v>5601</v>
      </c>
      <c r="B61" t="s">
        <v>5602</v>
      </c>
      <c r="C61" t="s">
        <v>6524</v>
      </c>
      <c r="D61" t="s">
        <v>6523</v>
      </c>
      <c r="E61" t="s">
        <v>6525</v>
      </c>
      <c r="F61" t="s">
        <v>15992</v>
      </c>
      <c r="G61" s="12">
        <v>1.5104390560933489E-2</v>
      </c>
      <c r="H61" t="s">
        <v>16003</v>
      </c>
      <c r="I61" t="s">
        <v>16003</v>
      </c>
      <c r="J61" t="s">
        <v>16003</v>
      </c>
      <c r="K61" t="s">
        <v>16009</v>
      </c>
      <c r="L61" s="19" t="s">
        <v>16071</v>
      </c>
    </row>
    <row r="62" spans="1:13" x14ac:dyDescent="0.25">
      <c r="A62" t="s">
        <v>5601</v>
      </c>
      <c r="B62" t="s">
        <v>5602</v>
      </c>
      <c r="C62" t="s">
        <v>6506</v>
      </c>
      <c r="D62" t="s">
        <v>6505</v>
      </c>
      <c r="E62" t="s">
        <v>6507</v>
      </c>
      <c r="F62" t="s">
        <v>15992</v>
      </c>
      <c r="G62" s="12">
        <v>1.5397334057887013E-2</v>
      </c>
      <c r="H62" t="s">
        <v>16003</v>
      </c>
      <c r="I62" t="s">
        <v>16003</v>
      </c>
      <c r="J62" t="s">
        <v>16003</v>
      </c>
      <c r="K62" t="s">
        <v>16009</v>
      </c>
      <c r="L62" s="19" t="s">
        <v>16072</v>
      </c>
    </row>
    <row r="63" spans="1:13" x14ac:dyDescent="0.25">
      <c r="A63" t="s">
        <v>5601</v>
      </c>
      <c r="B63" t="s">
        <v>5602</v>
      </c>
      <c r="C63" t="s">
        <v>6337</v>
      </c>
      <c r="D63" t="s">
        <v>6336</v>
      </c>
      <c r="E63" t="s">
        <v>6338</v>
      </c>
      <c r="F63" t="s">
        <v>15992</v>
      </c>
      <c r="G63" s="12">
        <v>1.6766913977588116E-2</v>
      </c>
      <c r="H63" t="s">
        <v>16003</v>
      </c>
      <c r="I63" t="s">
        <v>16003</v>
      </c>
      <c r="J63" t="s">
        <v>16003</v>
      </c>
      <c r="K63" t="s">
        <v>16009</v>
      </c>
      <c r="L63" s="19" t="s">
        <v>16073</v>
      </c>
    </row>
    <row r="64" spans="1:13" x14ac:dyDescent="0.25">
      <c r="A64" t="s">
        <v>3383</v>
      </c>
      <c r="B64" t="s">
        <v>3384</v>
      </c>
      <c r="C64" t="s">
        <v>3634</v>
      </c>
      <c r="D64" t="s">
        <v>3633</v>
      </c>
      <c r="E64" t="s">
        <v>3635</v>
      </c>
      <c r="F64" t="s">
        <v>15992</v>
      </c>
      <c r="G64" s="12">
        <v>1.7288691194179751E-2</v>
      </c>
      <c r="H64" t="s">
        <v>16003</v>
      </c>
      <c r="I64" t="s">
        <v>16003</v>
      </c>
      <c r="J64" t="s">
        <v>16003</v>
      </c>
      <c r="K64" t="s">
        <v>16009</v>
      </c>
      <c r="L64" s="19" t="s">
        <v>16074</v>
      </c>
    </row>
    <row r="65" spans="1:13" x14ac:dyDescent="0.25">
      <c r="A65" t="s">
        <v>2157</v>
      </c>
      <c r="B65" t="s">
        <v>2158</v>
      </c>
      <c r="C65" t="s">
        <v>2744</v>
      </c>
      <c r="D65" t="s">
        <v>2743</v>
      </c>
      <c r="E65" t="s">
        <v>2745</v>
      </c>
      <c r="F65" t="s">
        <v>15992</v>
      </c>
      <c r="G65" s="12">
        <v>1.8306375221222249E-2</v>
      </c>
      <c r="H65" t="s">
        <v>16003</v>
      </c>
      <c r="I65" t="s">
        <v>16003</v>
      </c>
      <c r="J65" t="s">
        <v>16003</v>
      </c>
      <c r="K65" t="s">
        <v>16009</v>
      </c>
      <c r="L65" s="19" t="s">
        <v>16075</v>
      </c>
    </row>
    <row r="66" spans="1:13" x14ac:dyDescent="0.25">
      <c r="A66" t="s">
        <v>2157</v>
      </c>
      <c r="B66" t="s">
        <v>2158</v>
      </c>
      <c r="C66" t="s">
        <v>2375</v>
      </c>
      <c r="D66" t="s">
        <v>1128</v>
      </c>
      <c r="E66" t="s">
        <v>2228</v>
      </c>
      <c r="F66" t="s">
        <v>15992</v>
      </c>
      <c r="G66" s="12">
        <v>1.8826733573103827E-2</v>
      </c>
      <c r="H66" t="s">
        <v>16003</v>
      </c>
      <c r="I66" t="s">
        <v>16003</v>
      </c>
      <c r="J66" t="s">
        <v>16003</v>
      </c>
      <c r="K66" t="s">
        <v>16009</v>
      </c>
      <c r="L66" s="19" t="s">
        <v>16076</v>
      </c>
    </row>
    <row r="67" spans="1:13" x14ac:dyDescent="0.25">
      <c r="A67" t="s">
        <v>2157</v>
      </c>
      <c r="B67" t="s">
        <v>2158</v>
      </c>
      <c r="C67" t="s">
        <v>2481</v>
      </c>
      <c r="D67" t="s">
        <v>2480</v>
      </c>
      <c r="E67" t="s">
        <v>2482</v>
      </c>
      <c r="F67" t="s">
        <v>15992</v>
      </c>
      <c r="G67" s="12">
        <v>1.9374717238417105E-2</v>
      </c>
      <c r="H67" t="s">
        <v>16003</v>
      </c>
      <c r="I67" t="s">
        <v>16003</v>
      </c>
      <c r="J67" t="s">
        <v>16003</v>
      </c>
      <c r="K67" t="s">
        <v>16009</v>
      </c>
      <c r="L67" s="19" t="s">
        <v>16077</v>
      </c>
    </row>
    <row r="68" spans="1:13" x14ac:dyDescent="0.25">
      <c r="A68" t="s">
        <v>2805</v>
      </c>
      <c r="B68" t="s">
        <v>2806</v>
      </c>
      <c r="C68" t="s">
        <v>3185</v>
      </c>
      <c r="D68" t="s">
        <v>3184</v>
      </c>
      <c r="E68" t="s">
        <v>3186</v>
      </c>
      <c r="F68" t="s">
        <v>15992</v>
      </c>
      <c r="G68" s="12">
        <v>1.9434521288307138E-2</v>
      </c>
      <c r="H68" t="s">
        <v>16003</v>
      </c>
      <c r="I68" t="s">
        <v>16003</v>
      </c>
      <c r="J68" t="s">
        <v>16003</v>
      </c>
      <c r="K68" t="s">
        <v>16009</v>
      </c>
      <c r="L68" s="19" t="s">
        <v>16078</v>
      </c>
    </row>
    <row r="69" spans="1:13" x14ac:dyDescent="0.25">
      <c r="A69" t="s">
        <v>5112</v>
      </c>
      <c r="B69" t="s">
        <v>5113</v>
      </c>
      <c r="C69" t="s">
        <v>5194</v>
      </c>
      <c r="D69" t="s">
        <v>420</v>
      </c>
      <c r="E69" t="s">
        <v>5195</v>
      </c>
      <c r="F69" t="s">
        <v>15992</v>
      </c>
      <c r="G69" s="12">
        <v>2.0582969035120136E-2</v>
      </c>
      <c r="H69" t="s">
        <v>16003</v>
      </c>
      <c r="I69" t="s">
        <v>16003</v>
      </c>
      <c r="J69" t="s">
        <v>16003</v>
      </c>
      <c r="K69" t="s">
        <v>16009</v>
      </c>
      <c r="L69" s="19" t="s">
        <v>16079</v>
      </c>
    </row>
    <row r="70" spans="1:13" x14ac:dyDescent="0.25">
      <c r="A70" t="s">
        <v>3383</v>
      </c>
      <c r="B70" t="s">
        <v>3384</v>
      </c>
      <c r="C70" t="s">
        <v>3440</v>
      </c>
      <c r="D70" t="s">
        <v>3439</v>
      </c>
      <c r="E70" t="s">
        <v>3441</v>
      </c>
      <c r="F70" t="s">
        <v>15992</v>
      </c>
      <c r="G70" s="12">
        <v>2.1209563152438937E-2</v>
      </c>
      <c r="H70" t="s">
        <v>16003</v>
      </c>
      <c r="I70" t="s">
        <v>16003</v>
      </c>
      <c r="J70" t="s">
        <v>16003</v>
      </c>
      <c r="K70" t="s">
        <v>16009</v>
      </c>
      <c r="L70" s="19" t="s">
        <v>16080</v>
      </c>
    </row>
    <row r="71" spans="1:13" x14ac:dyDescent="0.25">
      <c r="A71" t="s">
        <v>5112</v>
      </c>
      <c r="B71" t="s">
        <v>5113</v>
      </c>
      <c r="C71" t="s">
        <v>5286</v>
      </c>
      <c r="D71" t="s">
        <v>5285</v>
      </c>
      <c r="E71" t="s">
        <v>5287</v>
      </c>
      <c r="F71" t="s">
        <v>15992</v>
      </c>
      <c r="G71" s="12">
        <v>2.2546672526051581E-2</v>
      </c>
      <c r="H71" t="s">
        <v>16003</v>
      </c>
      <c r="I71" t="s">
        <v>16003</v>
      </c>
      <c r="J71" t="s">
        <v>16003</v>
      </c>
      <c r="K71" t="s">
        <v>16009</v>
      </c>
      <c r="L71" s="19" t="s">
        <v>16081</v>
      </c>
    </row>
    <row r="72" spans="1:13" x14ac:dyDescent="0.25">
      <c r="A72" t="s">
        <v>2157</v>
      </c>
      <c r="B72" t="s">
        <v>2158</v>
      </c>
      <c r="C72" t="s">
        <v>2444</v>
      </c>
      <c r="D72" t="s">
        <v>2443</v>
      </c>
      <c r="E72" t="s">
        <v>2445</v>
      </c>
      <c r="F72" t="s">
        <v>15992</v>
      </c>
      <c r="G72" s="12">
        <v>2.2935805360190908E-2</v>
      </c>
      <c r="H72" t="s">
        <v>16003</v>
      </c>
      <c r="I72" t="s">
        <v>16003</v>
      </c>
      <c r="J72" t="s">
        <v>16004</v>
      </c>
      <c r="K72" t="s">
        <v>16054</v>
      </c>
      <c r="L72" s="19" t="s">
        <v>16082</v>
      </c>
      <c r="M72" t="s">
        <v>16083</v>
      </c>
    </row>
    <row r="73" spans="1:13" x14ac:dyDescent="0.25">
      <c r="A73" t="s">
        <v>3383</v>
      </c>
      <c r="B73" t="s">
        <v>3384</v>
      </c>
      <c r="C73" t="s">
        <v>3893</v>
      </c>
      <c r="D73" t="s">
        <v>3892</v>
      </c>
      <c r="E73" t="s">
        <v>3894</v>
      </c>
      <c r="F73" t="s">
        <v>15992</v>
      </c>
      <c r="G73" s="12">
        <v>2.3534819169242049E-2</v>
      </c>
      <c r="H73" t="s">
        <v>16003</v>
      </c>
      <c r="I73" t="s">
        <v>16003</v>
      </c>
      <c r="J73" t="s">
        <v>16003</v>
      </c>
      <c r="K73" t="s">
        <v>16009</v>
      </c>
      <c r="L73" s="19" t="s">
        <v>16084</v>
      </c>
    </row>
    <row r="74" spans="1:13" x14ac:dyDescent="0.25">
      <c r="A74" t="s">
        <v>3383</v>
      </c>
      <c r="B74" t="s">
        <v>3384</v>
      </c>
      <c r="C74" t="s">
        <v>3570</v>
      </c>
      <c r="D74" t="s">
        <v>3569</v>
      </c>
      <c r="E74" t="s">
        <v>3571</v>
      </c>
      <c r="F74" t="s">
        <v>15992</v>
      </c>
      <c r="G74" s="12">
        <v>2.4428831441990706E-2</v>
      </c>
      <c r="H74" t="s">
        <v>16003</v>
      </c>
      <c r="I74" t="s">
        <v>16003</v>
      </c>
      <c r="J74" t="s">
        <v>16003</v>
      </c>
      <c r="K74" t="s">
        <v>16009</v>
      </c>
      <c r="L74" s="19" t="s">
        <v>16085</v>
      </c>
    </row>
    <row r="75" spans="1:13" x14ac:dyDescent="0.25">
      <c r="A75" t="s">
        <v>2157</v>
      </c>
      <c r="B75" t="s">
        <v>2158</v>
      </c>
      <c r="C75" t="s">
        <v>2472</v>
      </c>
      <c r="D75" t="s">
        <v>2471</v>
      </c>
      <c r="E75" t="s">
        <v>2473</v>
      </c>
      <c r="F75" t="s">
        <v>15992</v>
      </c>
      <c r="G75" s="12">
        <v>2.4545645027138185E-2</v>
      </c>
      <c r="H75" t="s">
        <v>16003</v>
      </c>
      <c r="I75" t="s">
        <v>16003</v>
      </c>
      <c r="J75" t="s">
        <v>16003</v>
      </c>
      <c r="K75" t="s">
        <v>16009</v>
      </c>
      <c r="L75" s="19" t="s">
        <v>16086</v>
      </c>
    </row>
    <row r="76" spans="1:13" x14ac:dyDescent="0.25">
      <c r="A76" t="s">
        <v>5601</v>
      </c>
      <c r="B76" t="s">
        <v>5602</v>
      </c>
      <c r="C76" t="s">
        <v>6079</v>
      </c>
      <c r="D76" t="s">
        <v>6078</v>
      </c>
      <c r="E76" t="s">
        <v>6080</v>
      </c>
      <c r="F76" t="s">
        <v>15992</v>
      </c>
      <c r="G76" s="12">
        <v>2.5757137335039371E-2</v>
      </c>
      <c r="H76" t="s">
        <v>16003</v>
      </c>
      <c r="I76" t="s">
        <v>16003</v>
      </c>
      <c r="J76" t="s">
        <v>16003</v>
      </c>
      <c r="K76" t="s">
        <v>16009</v>
      </c>
      <c r="L76" s="19" t="s">
        <v>16087</v>
      </c>
    </row>
    <row r="77" spans="1:13" x14ac:dyDescent="0.25">
      <c r="A77" t="s">
        <v>5601</v>
      </c>
      <c r="B77" t="s">
        <v>5602</v>
      </c>
      <c r="C77" t="s">
        <v>6195</v>
      </c>
      <c r="D77" t="s">
        <v>6194</v>
      </c>
      <c r="E77" t="s">
        <v>6196</v>
      </c>
      <c r="F77" t="s">
        <v>15992</v>
      </c>
      <c r="G77" s="12">
        <v>2.6700062274324532E-2</v>
      </c>
      <c r="H77" t="s">
        <v>16003</v>
      </c>
      <c r="I77" t="s">
        <v>16003</v>
      </c>
      <c r="J77" t="s">
        <v>16003</v>
      </c>
      <c r="K77" t="s">
        <v>16009</v>
      </c>
      <c r="L77" s="19" t="s">
        <v>16088</v>
      </c>
    </row>
    <row r="78" spans="1:13" x14ac:dyDescent="0.25">
      <c r="A78" t="s">
        <v>1488</v>
      </c>
      <c r="B78" t="s">
        <v>1489</v>
      </c>
      <c r="C78" t="s">
        <v>1695</v>
      </c>
      <c r="D78" t="s">
        <v>1694</v>
      </c>
      <c r="E78" t="s">
        <v>1696</v>
      </c>
      <c r="F78" t="s">
        <v>15992</v>
      </c>
      <c r="G78" s="12">
        <v>2.7671749430375869E-2</v>
      </c>
      <c r="H78" t="s">
        <v>16003</v>
      </c>
      <c r="I78" t="s">
        <v>16003</v>
      </c>
      <c r="J78" t="s">
        <v>16003</v>
      </c>
      <c r="K78" t="s">
        <v>16009</v>
      </c>
      <c r="L78" s="19" t="s">
        <v>16089</v>
      </c>
    </row>
    <row r="79" spans="1:13" x14ac:dyDescent="0.25">
      <c r="A79" t="s">
        <v>5381</v>
      </c>
      <c r="B79" t="s">
        <v>5382</v>
      </c>
      <c r="C79" t="s">
        <v>5553</v>
      </c>
      <c r="D79" t="s">
        <v>5552</v>
      </c>
      <c r="E79" t="s">
        <v>5554</v>
      </c>
      <c r="F79" t="s">
        <v>15992</v>
      </c>
      <c r="G79" s="12">
        <v>2.7690651791430931E-2</v>
      </c>
      <c r="H79" t="s">
        <v>16003</v>
      </c>
      <c r="I79" t="s">
        <v>16003</v>
      </c>
      <c r="J79" t="s">
        <v>16003</v>
      </c>
      <c r="K79" t="s">
        <v>16009</v>
      </c>
      <c r="L79" s="19" t="s">
        <v>16090</v>
      </c>
    </row>
    <row r="80" spans="1:13" x14ac:dyDescent="0.25">
      <c r="A80" t="s">
        <v>4555</v>
      </c>
      <c r="B80" t="s">
        <v>4556</v>
      </c>
      <c r="C80" t="s">
        <v>4570</v>
      </c>
      <c r="D80" t="s">
        <v>228</v>
      </c>
      <c r="E80" t="s">
        <v>4571</v>
      </c>
      <c r="F80" t="s">
        <v>15992</v>
      </c>
      <c r="G80" s="12">
        <v>2.7738942166524061E-2</v>
      </c>
      <c r="H80" t="s">
        <v>16003</v>
      </c>
      <c r="I80" t="s">
        <v>16003</v>
      </c>
      <c r="J80" t="s">
        <v>16003</v>
      </c>
      <c r="K80" t="s">
        <v>16009</v>
      </c>
      <c r="L80" s="19" t="s">
        <v>16091</v>
      </c>
    </row>
    <row r="81" spans="1:13" x14ac:dyDescent="0.25">
      <c r="A81" t="s">
        <v>1488</v>
      </c>
      <c r="B81" t="s">
        <v>1489</v>
      </c>
      <c r="C81" t="s">
        <v>1527</v>
      </c>
      <c r="D81" t="s">
        <v>1035</v>
      </c>
      <c r="E81" t="s">
        <v>1528</v>
      </c>
      <c r="F81" t="s">
        <v>15992</v>
      </c>
      <c r="G81" s="12">
        <v>2.8040738721367475E-2</v>
      </c>
      <c r="H81" t="s">
        <v>16003</v>
      </c>
      <c r="I81" t="s">
        <v>16003</v>
      </c>
      <c r="J81" t="s">
        <v>16003</v>
      </c>
      <c r="K81" t="s">
        <v>16009</v>
      </c>
      <c r="L81" s="19" t="s">
        <v>16092</v>
      </c>
    </row>
    <row r="82" spans="1:13" x14ac:dyDescent="0.25">
      <c r="A82" t="s">
        <v>1488</v>
      </c>
      <c r="B82" t="s">
        <v>1489</v>
      </c>
      <c r="C82" t="s">
        <v>1648</v>
      </c>
      <c r="D82" t="s">
        <v>1647</v>
      </c>
      <c r="E82" t="s">
        <v>1649</v>
      </c>
      <c r="F82" t="s">
        <v>15992</v>
      </c>
      <c r="G82" s="12">
        <v>2.835033386967456E-2</v>
      </c>
      <c r="H82" t="s">
        <v>16003</v>
      </c>
      <c r="I82" t="s">
        <v>16003</v>
      </c>
      <c r="J82" t="s">
        <v>16003</v>
      </c>
      <c r="K82" t="s">
        <v>16009</v>
      </c>
      <c r="L82" s="19" t="s">
        <v>16093</v>
      </c>
    </row>
    <row r="83" spans="1:13" x14ac:dyDescent="0.25">
      <c r="A83" t="s">
        <v>3898</v>
      </c>
      <c r="B83" t="s">
        <v>3899</v>
      </c>
      <c r="C83" t="s">
        <v>4182</v>
      </c>
      <c r="D83" t="s">
        <v>4181</v>
      </c>
      <c r="E83" t="s">
        <v>4183</v>
      </c>
      <c r="F83" t="s">
        <v>15992</v>
      </c>
      <c r="G83" s="12">
        <v>2.8759394583975029E-2</v>
      </c>
      <c r="H83" t="s">
        <v>16003</v>
      </c>
      <c r="I83" t="s">
        <v>16003</v>
      </c>
      <c r="J83" t="s">
        <v>16003</v>
      </c>
      <c r="K83" t="s">
        <v>16009</v>
      </c>
      <c r="L83" s="19" t="s">
        <v>16094</v>
      </c>
    </row>
    <row r="84" spans="1:13" x14ac:dyDescent="0.25">
      <c r="A84" t="s">
        <v>2157</v>
      </c>
      <c r="B84" t="s">
        <v>2158</v>
      </c>
      <c r="C84" t="s">
        <v>2772</v>
      </c>
      <c r="D84" t="s">
        <v>1260</v>
      </c>
      <c r="E84" t="s">
        <v>2773</v>
      </c>
      <c r="F84" t="s">
        <v>15992</v>
      </c>
      <c r="G84" s="12">
        <v>3.0018572157139656E-2</v>
      </c>
      <c r="H84" t="s">
        <v>16003</v>
      </c>
      <c r="I84" t="s">
        <v>16003</v>
      </c>
      <c r="J84" t="s">
        <v>16003</v>
      </c>
      <c r="K84" t="s">
        <v>16009</v>
      </c>
      <c r="L84" s="19" t="s">
        <v>16095</v>
      </c>
    </row>
    <row r="85" spans="1:13" x14ac:dyDescent="0.25">
      <c r="A85" t="s">
        <v>5112</v>
      </c>
      <c r="B85" t="s">
        <v>5113</v>
      </c>
      <c r="C85" t="s">
        <v>5174</v>
      </c>
      <c r="D85" t="s">
        <v>400</v>
      </c>
      <c r="E85" t="s">
        <v>5175</v>
      </c>
      <c r="F85" t="s">
        <v>15992</v>
      </c>
      <c r="G85" s="12">
        <v>3.1164856844673183E-2</v>
      </c>
      <c r="H85" t="s">
        <v>16003</v>
      </c>
      <c r="I85" t="s">
        <v>16003</v>
      </c>
      <c r="J85" t="s">
        <v>16003</v>
      </c>
      <c r="K85" t="s">
        <v>16009</v>
      </c>
      <c r="L85" s="19" t="s">
        <v>16096</v>
      </c>
    </row>
    <row r="86" spans="1:13" x14ac:dyDescent="0.25">
      <c r="A86" t="s">
        <v>3898</v>
      </c>
      <c r="B86" t="s">
        <v>3899</v>
      </c>
      <c r="C86" t="s">
        <v>4420</v>
      </c>
      <c r="D86" t="s">
        <v>4419</v>
      </c>
      <c r="E86" t="s">
        <v>2025</v>
      </c>
      <c r="F86" t="s">
        <v>15992</v>
      </c>
      <c r="G86" s="12">
        <v>3.1765703847894344E-2</v>
      </c>
      <c r="H86" t="s">
        <v>16003</v>
      </c>
      <c r="I86" t="s">
        <v>16003</v>
      </c>
      <c r="J86" t="s">
        <v>16003</v>
      </c>
      <c r="K86" t="s">
        <v>16009</v>
      </c>
      <c r="L86" s="19" t="s">
        <v>16097</v>
      </c>
    </row>
    <row r="87" spans="1:13" x14ac:dyDescent="0.25">
      <c r="A87" t="s">
        <v>5601</v>
      </c>
      <c r="B87" t="s">
        <v>5602</v>
      </c>
      <c r="C87" t="s">
        <v>6636</v>
      </c>
      <c r="D87" t="s">
        <v>6635</v>
      </c>
      <c r="E87" t="s">
        <v>6637</v>
      </c>
      <c r="F87" t="s">
        <v>15992</v>
      </c>
      <c r="G87" s="12">
        <v>3.2125936271889755E-2</v>
      </c>
      <c r="H87" t="s">
        <v>16003</v>
      </c>
      <c r="I87" t="s">
        <v>16003</v>
      </c>
      <c r="J87" t="s">
        <v>16003</v>
      </c>
      <c r="K87" t="s">
        <v>16009</v>
      </c>
      <c r="L87" s="19" t="s">
        <v>16098</v>
      </c>
    </row>
    <row r="88" spans="1:13" x14ac:dyDescent="0.25">
      <c r="A88" t="s">
        <v>5112</v>
      </c>
      <c r="B88" t="s">
        <v>5113</v>
      </c>
      <c r="C88" t="s">
        <v>5118</v>
      </c>
      <c r="D88" t="s">
        <v>301</v>
      </c>
      <c r="E88" t="s">
        <v>2175</v>
      </c>
      <c r="F88" t="s">
        <v>15992</v>
      </c>
      <c r="G88" s="12">
        <v>3.3735856535090925E-2</v>
      </c>
      <c r="H88" t="s">
        <v>16003</v>
      </c>
      <c r="I88" t="s">
        <v>16003</v>
      </c>
      <c r="J88" t="s">
        <v>16003</v>
      </c>
      <c r="K88" t="s">
        <v>16009</v>
      </c>
      <c r="L88" s="19" t="s">
        <v>16099</v>
      </c>
    </row>
    <row r="89" spans="1:13" x14ac:dyDescent="0.25">
      <c r="A89" t="s">
        <v>5601</v>
      </c>
      <c r="B89" t="s">
        <v>5602</v>
      </c>
      <c r="C89" t="s">
        <v>6224</v>
      </c>
      <c r="D89" t="s">
        <v>6223</v>
      </c>
      <c r="E89" t="s">
        <v>6225</v>
      </c>
      <c r="F89" t="s">
        <v>15992</v>
      </c>
      <c r="G89" s="12">
        <v>3.5096713506129196E-2</v>
      </c>
      <c r="H89" t="s">
        <v>16003</v>
      </c>
      <c r="I89" t="s">
        <v>16003</v>
      </c>
      <c r="J89" t="s">
        <v>16004</v>
      </c>
      <c r="K89" t="s">
        <v>16054</v>
      </c>
      <c r="L89" s="19" t="s">
        <v>16100</v>
      </c>
      <c r="M89" t="s">
        <v>16101</v>
      </c>
    </row>
    <row r="90" spans="1:13" x14ac:dyDescent="0.25">
      <c r="A90" t="s">
        <v>5112</v>
      </c>
      <c r="B90" t="s">
        <v>5113</v>
      </c>
      <c r="C90" t="s">
        <v>5166</v>
      </c>
      <c r="D90" t="s">
        <v>381</v>
      </c>
      <c r="E90" t="s">
        <v>5167</v>
      </c>
      <c r="F90" t="s">
        <v>15992</v>
      </c>
      <c r="G90" s="12">
        <v>3.5656913754006037E-2</v>
      </c>
      <c r="H90" t="s">
        <v>16003</v>
      </c>
      <c r="I90" t="s">
        <v>16003</v>
      </c>
      <c r="J90" t="s">
        <v>16004</v>
      </c>
      <c r="K90" t="s">
        <v>16054</v>
      </c>
      <c r="L90" s="19" t="s">
        <v>16102</v>
      </c>
      <c r="M90" t="s">
        <v>16083</v>
      </c>
    </row>
    <row r="91" spans="1:13" x14ac:dyDescent="0.25">
      <c r="A91" t="s">
        <v>2805</v>
      </c>
      <c r="B91" t="s">
        <v>2806</v>
      </c>
      <c r="C91" t="s">
        <v>3238</v>
      </c>
      <c r="D91" t="s">
        <v>3237</v>
      </c>
      <c r="E91" t="s">
        <v>3239</v>
      </c>
      <c r="F91" t="s">
        <v>15992</v>
      </c>
      <c r="G91" s="12">
        <v>3.5801008536408552E-2</v>
      </c>
      <c r="H91" t="s">
        <v>16003</v>
      </c>
      <c r="I91" t="s">
        <v>16003</v>
      </c>
      <c r="J91" t="s">
        <v>16003</v>
      </c>
      <c r="K91" t="s">
        <v>16009</v>
      </c>
      <c r="L91" s="19" t="s">
        <v>16103</v>
      </c>
    </row>
    <row r="92" spans="1:13" x14ac:dyDescent="0.25">
      <c r="A92" t="s">
        <v>5601</v>
      </c>
      <c r="B92" t="s">
        <v>5602</v>
      </c>
      <c r="C92" t="s">
        <v>5764</v>
      </c>
      <c r="D92" t="s">
        <v>5763</v>
      </c>
      <c r="E92" t="s">
        <v>5684</v>
      </c>
      <c r="F92" t="s">
        <v>15992</v>
      </c>
      <c r="G92" s="12">
        <v>3.6749870879693836E-2</v>
      </c>
      <c r="H92" t="s">
        <v>16003</v>
      </c>
      <c r="I92" t="s">
        <v>16003</v>
      </c>
      <c r="J92" t="s">
        <v>16003</v>
      </c>
      <c r="K92" t="s">
        <v>16009</v>
      </c>
      <c r="L92" s="19" t="s">
        <v>16104</v>
      </c>
    </row>
    <row r="93" spans="1:13" x14ac:dyDescent="0.25">
      <c r="A93" t="s">
        <v>5601</v>
      </c>
      <c r="B93" t="s">
        <v>5602</v>
      </c>
      <c r="C93" t="s">
        <v>6527</v>
      </c>
      <c r="D93" t="s">
        <v>6526</v>
      </c>
      <c r="E93" t="s">
        <v>6528</v>
      </c>
      <c r="F93" t="s">
        <v>15992</v>
      </c>
      <c r="G93" s="12">
        <v>3.7204436512653261E-2</v>
      </c>
      <c r="H93" t="s">
        <v>16003</v>
      </c>
      <c r="I93" t="s">
        <v>16003</v>
      </c>
      <c r="J93" t="s">
        <v>16003</v>
      </c>
      <c r="K93" t="s">
        <v>16009</v>
      </c>
      <c r="L93" s="19" t="s">
        <v>16105</v>
      </c>
    </row>
    <row r="94" spans="1:13" x14ac:dyDescent="0.25">
      <c r="A94" t="s">
        <v>5381</v>
      </c>
      <c r="B94" t="s">
        <v>5382</v>
      </c>
      <c r="C94" t="s">
        <v>5546</v>
      </c>
      <c r="D94" t="s">
        <v>5545</v>
      </c>
      <c r="E94" t="s">
        <v>5386</v>
      </c>
      <c r="F94" t="s">
        <v>15992</v>
      </c>
      <c r="G94" s="12">
        <v>3.8627117149391488E-2</v>
      </c>
      <c r="H94" t="s">
        <v>16003</v>
      </c>
      <c r="I94" t="s">
        <v>16003</v>
      </c>
      <c r="J94" t="s">
        <v>16003</v>
      </c>
      <c r="K94" t="s">
        <v>16009</v>
      </c>
      <c r="L94" s="19" t="s">
        <v>16106</v>
      </c>
    </row>
    <row r="95" spans="1:13" x14ac:dyDescent="0.25">
      <c r="A95" t="s">
        <v>1488</v>
      </c>
      <c r="B95" t="s">
        <v>1489</v>
      </c>
      <c r="C95" t="s">
        <v>1590</v>
      </c>
      <c r="D95" t="s">
        <v>1589</v>
      </c>
      <c r="E95" t="s">
        <v>1555</v>
      </c>
      <c r="F95" t="s">
        <v>15992</v>
      </c>
      <c r="G95" s="12">
        <v>3.8885282863734827E-2</v>
      </c>
      <c r="H95" t="s">
        <v>16003</v>
      </c>
      <c r="I95" t="s">
        <v>16003</v>
      </c>
      <c r="J95" t="s">
        <v>16003</v>
      </c>
      <c r="K95" t="s">
        <v>16009</v>
      </c>
      <c r="L95" s="19" t="s">
        <v>16107</v>
      </c>
    </row>
    <row r="96" spans="1:13" x14ac:dyDescent="0.25">
      <c r="A96" t="s">
        <v>5601</v>
      </c>
      <c r="B96" t="s">
        <v>5602</v>
      </c>
      <c r="C96" t="s">
        <v>6105</v>
      </c>
      <c r="D96" t="s">
        <v>6104</v>
      </c>
      <c r="E96" t="s">
        <v>6106</v>
      </c>
      <c r="F96" t="s">
        <v>15992</v>
      </c>
      <c r="G96" s="12">
        <v>3.8914460692237585E-2</v>
      </c>
      <c r="H96" t="s">
        <v>16003</v>
      </c>
      <c r="I96" t="s">
        <v>16003</v>
      </c>
      <c r="J96" t="s">
        <v>16003</v>
      </c>
      <c r="K96" t="s">
        <v>16009</v>
      </c>
      <c r="L96" s="19" t="s">
        <v>16108</v>
      </c>
    </row>
    <row r="97" spans="1:13" x14ac:dyDescent="0.25">
      <c r="A97" t="s">
        <v>5601</v>
      </c>
      <c r="B97" t="s">
        <v>5602</v>
      </c>
      <c r="C97" t="s">
        <v>6424</v>
      </c>
      <c r="D97" t="s">
        <v>6423</v>
      </c>
      <c r="E97" t="s">
        <v>3168</v>
      </c>
      <c r="F97" t="s">
        <v>15992</v>
      </c>
      <c r="G97" s="12">
        <v>3.9502178391647824E-2</v>
      </c>
      <c r="H97" t="s">
        <v>16003</v>
      </c>
      <c r="I97" t="s">
        <v>16003</v>
      </c>
      <c r="J97" t="s">
        <v>16003</v>
      </c>
      <c r="K97" t="s">
        <v>16009</v>
      </c>
      <c r="L97" s="19" t="s">
        <v>16109</v>
      </c>
    </row>
    <row r="98" spans="1:13" x14ac:dyDescent="0.25">
      <c r="A98" t="s">
        <v>2157</v>
      </c>
      <c r="B98" t="s">
        <v>2158</v>
      </c>
      <c r="C98" t="s">
        <v>2766</v>
      </c>
      <c r="D98" t="s">
        <v>2765</v>
      </c>
      <c r="E98" t="s">
        <v>2767</v>
      </c>
      <c r="F98" t="s">
        <v>15992</v>
      </c>
      <c r="G98" s="12">
        <v>4.003268232700441E-2</v>
      </c>
      <c r="H98" t="s">
        <v>16003</v>
      </c>
      <c r="I98" t="s">
        <v>16003</v>
      </c>
      <c r="J98" t="s">
        <v>16003</v>
      </c>
      <c r="K98" t="s">
        <v>16009</v>
      </c>
      <c r="L98" s="19" t="s">
        <v>16110</v>
      </c>
    </row>
    <row r="99" spans="1:13" x14ac:dyDescent="0.25">
      <c r="A99" t="s">
        <v>2157</v>
      </c>
      <c r="B99" t="s">
        <v>2158</v>
      </c>
      <c r="C99" t="s">
        <v>2803</v>
      </c>
      <c r="D99" t="s">
        <v>2802</v>
      </c>
      <c r="E99" t="s">
        <v>2804</v>
      </c>
      <c r="F99" t="s">
        <v>15992</v>
      </c>
      <c r="G99" s="12">
        <v>4.0128058385894172E-2</v>
      </c>
      <c r="H99" t="s">
        <v>16003</v>
      </c>
      <c r="I99" t="s">
        <v>16003</v>
      </c>
      <c r="J99" t="s">
        <v>16003</v>
      </c>
      <c r="K99" t="s">
        <v>16009</v>
      </c>
      <c r="L99" s="19" t="s">
        <v>16111</v>
      </c>
    </row>
    <row r="100" spans="1:13" x14ac:dyDescent="0.25">
      <c r="A100" t="s">
        <v>5112</v>
      </c>
      <c r="B100" t="s">
        <v>5113</v>
      </c>
      <c r="C100" t="s">
        <v>5357</v>
      </c>
      <c r="D100" t="s">
        <v>5356</v>
      </c>
      <c r="E100" t="s">
        <v>5358</v>
      </c>
      <c r="F100" t="s">
        <v>15992</v>
      </c>
      <c r="G100" s="12">
        <v>4.0590630028662145E-2</v>
      </c>
      <c r="H100" t="s">
        <v>16003</v>
      </c>
      <c r="I100" t="s">
        <v>16003</v>
      </c>
      <c r="J100" t="s">
        <v>16003</v>
      </c>
      <c r="K100" t="s">
        <v>16009</v>
      </c>
      <c r="L100" s="19" t="s">
        <v>16112</v>
      </c>
    </row>
    <row r="101" spans="1:13" x14ac:dyDescent="0.25">
      <c r="A101" t="s">
        <v>3898</v>
      </c>
      <c r="B101" t="s">
        <v>3899</v>
      </c>
      <c r="C101" t="s">
        <v>4460</v>
      </c>
      <c r="D101" t="s">
        <v>4459</v>
      </c>
      <c r="E101" t="s">
        <v>4461</v>
      </c>
      <c r="F101" t="s">
        <v>15992</v>
      </c>
      <c r="G101" s="12">
        <v>4.0751127149598831E-2</v>
      </c>
      <c r="H101" t="s">
        <v>16003</v>
      </c>
      <c r="I101" t="s">
        <v>16003</v>
      </c>
      <c r="J101" t="s">
        <v>16003</v>
      </c>
      <c r="K101" t="s">
        <v>16009</v>
      </c>
      <c r="L101" s="19" t="s">
        <v>16113</v>
      </c>
    </row>
    <row r="102" spans="1:13" x14ac:dyDescent="0.25">
      <c r="A102" t="s">
        <v>3383</v>
      </c>
      <c r="B102" t="s">
        <v>3384</v>
      </c>
      <c r="C102" t="s">
        <v>3405</v>
      </c>
      <c r="D102" t="s">
        <v>3404</v>
      </c>
      <c r="E102" t="s">
        <v>3406</v>
      </c>
      <c r="F102" t="s">
        <v>15992</v>
      </c>
      <c r="G102" s="12">
        <v>4.1069828311724677E-2</v>
      </c>
      <c r="H102" t="s">
        <v>16003</v>
      </c>
      <c r="I102" t="s">
        <v>16003</v>
      </c>
      <c r="J102" t="s">
        <v>16004</v>
      </c>
      <c r="K102" t="s">
        <v>16054</v>
      </c>
      <c r="L102" s="19" t="s">
        <v>16114</v>
      </c>
      <c r="M102" t="s">
        <v>16101</v>
      </c>
    </row>
    <row r="103" spans="1:13" x14ac:dyDescent="0.25">
      <c r="A103" t="s">
        <v>3898</v>
      </c>
      <c r="B103" t="s">
        <v>3899</v>
      </c>
      <c r="C103" t="s">
        <v>4454</v>
      </c>
      <c r="D103" t="s">
        <v>4453</v>
      </c>
      <c r="E103" t="s">
        <v>4455</v>
      </c>
      <c r="F103" t="s">
        <v>15992</v>
      </c>
      <c r="G103" s="12">
        <v>4.122913679017437E-2</v>
      </c>
      <c r="H103" t="s">
        <v>16003</v>
      </c>
      <c r="I103" t="s">
        <v>16003</v>
      </c>
      <c r="J103" t="s">
        <v>16003</v>
      </c>
      <c r="K103" t="s">
        <v>16009</v>
      </c>
      <c r="L103" s="19" t="s">
        <v>16115</v>
      </c>
    </row>
    <row r="104" spans="1:13" x14ac:dyDescent="0.25">
      <c r="A104" t="s">
        <v>5601</v>
      </c>
      <c r="B104" t="s">
        <v>5602</v>
      </c>
      <c r="C104" t="s">
        <v>6687</v>
      </c>
      <c r="D104" t="s">
        <v>6686</v>
      </c>
      <c r="E104" t="s">
        <v>6688</v>
      </c>
      <c r="F104" t="s">
        <v>15992</v>
      </c>
      <c r="G104" s="12">
        <v>4.1610251530121545E-2</v>
      </c>
      <c r="H104" t="s">
        <v>16003</v>
      </c>
      <c r="I104" t="s">
        <v>16003</v>
      </c>
      <c r="J104" t="s">
        <v>16004</v>
      </c>
      <c r="K104" t="s">
        <v>16054</v>
      </c>
      <c r="L104" s="19" t="s">
        <v>16116</v>
      </c>
      <c r="M104" t="s">
        <v>16101</v>
      </c>
    </row>
    <row r="105" spans="1:13" x14ac:dyDescent="0.25">
      <c r="A105" t="s">
        <v>5601</v>
      </c>
      <c r="B105" t="s">
        <v>5602</v>
      </c>
      <c r="C105" t="s">
        <v>6617</v>
      </c>
      <c r="D105" t="s">
        <v>6616</v>
      </c>
      <c r="E105" t="s">
        <v>6618</v>
      </c>
      <c r="F105" t="s">
        <v>15992</v>
      </c>
      <c r="G105" s="12">
        <v>4.1666579161555695E-2</v>
      </c>
      <c r="H105" t="s">
        <v>16003</v>
      </c>
      <c r="I105" t="s">
        <v>16003</v>
      </c>
      <c r="J105" t="s">
        <v>16003</v>
      </c>
      <c r="K105" t="s">
        <v>16009</v>
      </c>
      <c r="L105" s="19" t="s">
        <v>16117</v>
      </c>
    </row>
    <row r="106" spans="1:13" x14ac:dyDescent="0.25">
      <c r="A106" t="s">
        <v>2157</v>
      </c>
      <c r="B106" t="s">
        <v>2158</v>
      </c>
      <c r="C106" t="s">
        <v>2621</v>
      </c>
      <c r="D106" t="s">
        <v>2620</v>
      </c>
      <c r="E106" t="s">
        <v>2622</v>
      </c>
      <c r="F106" t="s">
        <v>15992</v>
      </c>
      <c r="G106" s="12">
        <v>4.2638249953083407E-2</v>
      </c>
      <c r="H106" t="s">
        <v>16003</v>
      </c>
      <c r="I106" t="s">
        <v>16003</v>
      </c>
      <c r="J106" t="s">
        <v>16003</v>
      </c>
      <c r="K106" t="s">
        <v>16009</v>
      </c>
      <c r="L106" s="19" t="s">
        <v>16118</v>
      </c>
    </row>
    <row r="107" spans="1:13" x14ac:dyDescent="0.25">
      <c r="A107" t="s">
        <v>2805</v>
      </c>
      <c r="B107" t="s">
        <v>2806</v>
      </c>
      <c r="C107" t="s">
        <v>2905</v>
      </c>
      <c r="D107" t="s">
        <v>2904</v>
      </c>
      <c r="E107" t="s">
        <v>2906</v>
      </c>
      <c r="F107" t="s">
        <v>15992</v>
      </c>
      <c r="G107" s="12">
        <v>4.2876358200206965E-2</v>
      </c>
      <c r="H107" t="s">
        <v>16003</v>
      </c>
      <c r="I107" t="s">
        <v>16003</v>
      </c>
      <c r="J107" t="s">
        <v>16003</v>
      </c>
      <c r="K107" t="s">
        <v>16009</v>
      </c>
      <c r="L107" s="19" t="s">
        <v>16119</v>
      </c>
    </row>
    <row r="108" spans="1:13" x14ac:dyDescent="0.25">
      <c r="A108" t="s">
        <v>5601</v>
      </c>
      <c r="B108" t="s">
        <v>5602</v>
      </c>
      <c r="C108" t="s">
        <v>5734</v>
      </c>
      <c r="D108" t="s">
        <v>5733</v>
      </c>
      <c r="E108" t="s">
        <v>5735</v>
      </c>
      <c r="F108" t="s">
        <v>15992</v>
      </c>
      <c r="G108" s="12">
        <v>4.3630421685293852E-2</v>
      </c>
      <c r="H108" t="s">
        <v>16003</v>
      </c>
      <c r="I108" t="s">
        <v>16003</v>
      </c>
      <c r="J108" t="s">
        <v>16003</v>
      </c>
      <c r="K108" t="s">
        <v>16009</v>
      </c>
      <c r="L108" s="19" t="s">
        <v>16120</v>
      </c>
    </row>
    <row r="109" spans="1:13" x14ac:dyDescent="0.25">
      <c r="A109" t="s">
        <v>5601</v>
      </c>
      <c r="B109" t="s">
        <v>5602</v>
      </c>
      <c r="C109" t="s">
        <v>5659</v>
      </c>
      <c r="D109" t="s">
        <v>5658</v>
      </c>
      <c r="E109" t="s">
        <v>5660</v>
      </c>
      <c r="F109" t="s">
        <v>15992</v>
      </c>
      <c r="G109" s="12">
        <v>4.405605387782674E-2</v>
      </c>
      <c r="H109" t="s">
        <v>16003</v>
      </c>
      <c r="I109" t="s">
        <v>16003</v>
      </c>
      <c r="J109" t="s">
        <v>16003</v>
      </c>
      <c r="K109" t="s">
        <v>16009</v>
      </c>
      <c r="L109" s="19" t="s">
        <v>16121</v>
      </c>
    </row>
    <row r="110" spans="1:13" x14ac:dyDescent="0.25">
      <c r="A110" t="s">
        <v>5601</v>
      </c>
      <c r="B110" t="s">
        <v>5602</v>
      </c>
      <c r="C110" t="s">
        <v>6076</v>
      </c>
      <c r="D110" t="s">
        <v>6075</v>
      </c>
      <c r="E110" t="s">
        <v>6077</v>
      </c>
      <c r="F110" t="s">
        <v>15992</v>
      </c>
      <c r="G110" s="12">
        <v>4.43230563256376E-2</v>
      </c>
      <c r="H110" t="s">
        <v>16003</v>
      </c>
      <c r="I110" t="s">
        <v>16003</v>
      </c>
      <c r="J110" t="s">
        <v>16003</v>
      </c>
      <c r="K110" t="s">
        <v>16009</v>
      </c>
      <c r="L110" s="19" t="s">
        <v>16122</v>
      </c>
    </row>
    <row r="111" spans="1:13" x14ac:dyDescent="0.25">
      <c r="A111" t="s">
        <v>1488</v>
      </c>
      <c r="B111" t="s">
        <v>1489</v>
      </c>
      <c r="C111" t="s">
        <v>1557</v>
      </c>
      <c r="D111" t="s">
        <v>1556</v>
      </c>
      <c r="E111" t="s">
        <v>1558</v>
      </c>
      <c r="F111" t="s">
        <v>15992</v>
      </c>
      <c r="G111" s="12">
        <v>4.4696621687585703E-2</v>
      </c>
      <c r="H111" t="s">
        <v>16003</v>
      </c>
      <c r="I111" t="s">
        <v>16003</v>
      </c>
      <c r="J111" t="s">
        <v>16003</v>
      </c>
      <c r="K111" t="s">
        <v>16009</v>
      </c>
      <c r="L111" s="19" t="s">
        <v>16123</v>
      </c>
    </row>
    <row r="112" spans="1:13" x14ac:dyDescent="0.25">
      <c r="A112" t="s">
        <v>2157</v>
      </c>
      <c r="B112" t="s">
        <v>2158</v>
      </c>
      <c r="C112" t="s">
        <v>2250</v>
      </c>
      <c r="D112" t="s">
        <v>2249</v>
      </c>
      <c r="E112" t="s">
        <v>2251</v>
      </c>
      <c r="F112" t="s">
        <v>15992</v>
      </c>
      <c r="G112" s="12">
        <v>4.6040745189672494E-2</v>
      </c>
      <c r="H112" t="s">
        <v>16003</v>
      </c>
      <c r="I112" t="s">
        <v>16003</v>
      </c>
      <c r="J112" t="s">
        <v>16003</v>
      </c>
      <c r="K112" t="s">
        <v>16009</v>
      </c>
      <c r="L112" s="19" t="s">
        <v>16124</v>
      </c>
    </row>
    <row r="113" spans="1:12" x14ac:dyDescent="0.25">
      <c r="A113" t="s">
        <v>1488</v>
      </c>
      <c r="B113" t="s">
        <v>1489</v>
      </c>
      <c r="C113" t="s">
        <v>1518</v>
      </c>
      <c r="D113" t="s">
        <v>1517</v>
      </c>
      <c r="E113" t="s">
        <v>1519</v>
      </c>
      <c r="F113" t="s">
        <v>15992</v>
      </c>
      <c r="G113" s="12">
        <v>4.6915294867819757E-2</v>
      </c>
      <c r="H113" t="s">
        <v>16003</v>
      </c>
      <c r="I113" t="s">
        <v>16003</v>
      </c>
      <c r="J113" t="s">
        <v>16003</v>
      </c>
      <c r="K113" t="s">
        <v>16009</v>
      </c>
      <c r="L113" s="19" t="s">
        <v>16125</v>
      </c>
    </row>
    <row r="114" spans="1:12" x14ac:dyDescent="0.25">
      <c r="A114" t="s">
        <v>1488</v>
      </c>
      <c r="B114" t="s">
        <v>1489</v>
      </c>
      <c r="C114" t="s">
        <v>1998</v>
      </c>
      <c r="D114" t="s">
        <v>1997</v>
      </c>
      <c r="E114" t="s">
        <v>1521</v>
      </c>
      <c r="F114" t="s">
        <v>15992</v>
      </c>
      <c r="G114" s="12">
        <v>4.7817883407059947E-2</v>
      </c>
      <c r="H114" t="s">
        <v>16003</v>
      </c>
      <c r="I114" t="s">
        <v>16003</v>
      </c>
      <c r="J114" t="s">
        <v>16003</v>
      </c>
      <c r="K114" t="s">
        <v>16009</v>
      </c>
      <c r="L114" s="19" t="s">
        <v>16126</v>
      </c>
    </row>
    <row r="115" spans="1:12" x14ac:dyDescent="0.25">
      <c r="A115" t="s">
        <v>4555</v>
      </c>
      <c r="B115" t="s">
        <v>4556</v>
      </c>
      <c r="C115" t="s">
        <v>4722</v>
      </c>
      <c r="D115" t="s">
        <v>4721</v>
      </c>
      <c r="E115" t="s">
        <v>4723</v>
      </c>
      <c r="F115" t="s">
        <v>15992</v>
      </c>
      <c r="G115" s="12">
        <v>4.8641585794143127E-2</v>
      </c>
      <c r="H115" t="s">
        <v>16003</v>
      </c>
      <c r="I115" t="s">
        <v>16003</v>
      </c>
      <c r="J115" t="s">
        <v>16003</v>
      </c>
      <c r="K115" t="s">
        <v>16009</v>
      </c>
      <c r="L115" s="19" t="s">
        <v>16127</v>
      </c>
    </row>
    <row r="116" spans="1:12" x14ac:dyDescent="0.25">
      <c r="A116" t="s">
        <v>2805</v>
      </c>
      <c r="B116" t="s">
        <v>2806</v>
      </c>
      <c r="C116" t="s">
        <v>2986</v>
      </c>
      <c r="D116" t="s">
        <v>2985</v>
      </c>
      <c r="E116" t="s">
        <v>2987</v>
      </c>
      <c r="F116" t="s">
        <v>15992</v>
      </c>
      <c r="G116" s="12">
        <v>4.9195739959378981E-2</v>
      </c>
      <c r="H116" t="s">
        <v>16003</v>
      </c>
      <c r="I116" t="s">
        <v>16003</v>
      </c>
      <c r="J116" t="s">
        <v>16003</v>
      </c>
      <c r="K116" t="s">
        <v>16009</v>
      </c>
      <c r="L116" s="19" t="s">
        <v>16128</v>
      </c>
    </row>
    <row r="117" spans="1:12" x14ac:dyDescent="0.25">
      <c r="A117" t="s">
        <v>3383</v>
      </c>
      <c r="B117" t="s">
        <v>3384</v>
      </c>
      <c r="C117" t="s">
        <v>3640</v>
      </c>
      <c r="D117" t="s">
        <v>3639</v>
      </c>
      <c r="E117" t="s">
        <v>3641</v>
      </c>
      <c r="F117" t="s">
        <v>15992</v>
      </c>
      <c r="G117" s="12">
        <v>4.9707881443241786E-2</v>
      </c>
      <c r="H117" t="s">
        <v>16003</v>
      </c>
      <c r="I117" t="s">
        <v>16003</v>
      </c>
      <c r="J117" t="s">
        <v>16003</v>
      </c>
      <c r="K117" t="s">
        <v>16009</v>
      </c>
      <c r="L117" s="19" t="s">
        <v>16129</v>
      </c>
    </row>
    <row r="118" spans="1:12" x14ac:dyDescent="0.25">
      <c r="A118" t="s">
        <v>3898</v>
      </c>
      <c r="B118" t="s">
        <v>3899</v>
      </c>
      <c r="C118" t="s">
        <v>4144</v>
      </c>
      <c r="D118" t="s">
        <v>4143</v>
      </c>
      <c r="E118" t="s">
        <v>4145</v>
      </c>
      <c r="F118" t="s">
        <v>15992</v>
      </c>
      <c r="G118" s="12">
        <v>5.0573646840999964E-2</v>
      </c>
      <c r="H118" t="s">
        <v>16003</v>
      </c>
      <c r="I118" t="s">
        <v>16003</v>
      </c>
      <c r="J118" t="s">
        <v>16003</v>
      </c>
      <c r="K118" t="s">
        <v>16009</v>
      </c>
      <c r="L118" s="19" t="s">
        <v>16130</v>
      </c>
    </row>
    <row r="119" spans="1:12" x14ac:dyDescent="0.25">
      <c r="A119" t="s">
        <v>2157</v>
      </c>
      <c r="B119" t="s">
        <v>2158</v>
      </c>
      <c r="C119" t="s">
        <v>2758</v>
      </c>
      <c r="D119" t="s">
        <v>2757</v>
      </c>
      <c r="E119" t="s">
        <v>2201</v>
      </c>
      <c r="F119" t="s">
        <v>15992</v>
      </c>
      <c r="G119" s="12">
        <v>5.0747626077012553E-2</v>
      </c>
      <c r="H119" t="s">
        <v>16003</v>
      </c>
      <c r="I119" t="s">
        <v>16003</v>
      </c>
      <c r="J119" t="s">
        <v>16003</v>
      </c>
      <c r="K119" t="s">
        <v>16009</v>
      </c>
      <c r="L119" s="19" t="s">
        <v>16131</v>
      </c>
    </row>
    <row r="120" spans="1:12" x14ac:dyDescent="0.25">
      <c r="A120" t="s">
        <v>4555</v>
      </c>
      <c r="B120" t="s">
        <v>4556</v>
      </c>
      <c r="C120" t="s">
        <v>4804</v>
      </c>
      <c r="D120" t="s">
        <v>4803</v>
      </c>
      <c r="E120" t="s">
        <v>4805</v>
      </c>
      <c r="F120" t="s">
        <v>15992</v>
      </c>
      <c r="G120" s="12">
        <v>5.0966773831589318E-2</v>
      </c>
      <c r="H120" t="s">
        <v>16003</v>
      </c>
      <c r="I120" t="s">
        <v>16003</v>
      </c>
      <c r="J120" t="s">
        <v>16003</v>
      </c>
      <c r="K120" t="s">
        <v>16009</v>
      </c>
      <c r="L120" s="19" t="s">
        <v>16132</v>
      </c>
    </row>
    <row r="121" spans="1:12" x14ac:dyDescent="0.25">
      <c r="A121" t="s">
        <v>3898</v>
      </c>
      <c r="B121" t="s">
        <v>3899</v>
      </c>
      <c r="C121" t="s">
        <v>4417</v>
      </c>
      <c r="D121" t="s">
        <v>4416</v>
      </c>
      <c r="E121" t="s">
        <v>4418</v>
      </c>
      <c r="F121" t="s">
        <v>15992</v>
      </c>
      <c r="G121" s="12">
        <v>5.1430684187676601E-2</v>
      </c>
      <c r="H121" t="s">
        <v>16003</v>
      </c>
      <c r="I121" t="s">
        <v>16003</v>
      </c>
      <c r="J121" t="s">
        <v>16003</v>
      </c>
      <c r="K121" t="s">
        <v>16009</v>
      </c>
      <c r="L121" s="19" t="s">
        <v>16133</v>
      </c>
    </row>
    <row r="122" spans="1:12" x14ac:dyDescent="0.25">
      <c r="A122" t="s">
        <v>2805</v>
      </c>
      <c r="B122" t="s">
        <v>2806</v>
      </c>
      <c r="C122" t="s">
        <v>2962</v>
      </c>
      <c r="D122" t="s">
        <v>2961</v>
      </c>
      <c r="E122" t="s">
        <v>2963</v>
      </c>
      <c r="F122" t="s">
        <v>15992</v>
      </c>
      <c r="G122" s="12">
        <v>5.3004556408114412E-2</v>
      </c>
      <c r="H122" t="s">
        <v>16003</v>
      </c>
      <c r="I122" t="s">
        <v>16003</v>
      </c>
      <c r="J122" t="s">
        <v>16003</v>
      </c>
      <c r="K122" t="s">
        <v>16009</v>
      </c>
      <c r="L122" s="19" t="s">
        <v>16134</v>
      </c>
    </row>
    <row r="123" spans="1:12" x14ac:dyDescent="0.25">
      <c r="A123" t="s">
        <v>4555</v>
      </c>
      <c r="B123" t="s">
        <v>4556</v>
      </c>
      <c r="C123" t="s">
        <v>5030</v>
      </c>
      <c r="D123" t="s">
        <v>5029</v>
      </c>
      <c r="E123" t="s">
        <v>5031</v>
      </c>
      <c r="F123" t="s">
        <v>15992</v>
      </c>
      <c r="G123" s="12">
        <v>5.3047331611994264E-2</v>
      </c>
      <c r="H123" t="s">
        <v>16003</v>
      </c>
      <c r="I123" t="s">
        <v>16003</v>
      </c>
      <c r="J123" t="s">
        <v>16003</v>
      </c>
      <c r="K123" t="s">
        <v>16009</v>
      </c>
      <c r="L123" s="19" t="s">
        <v>16135</v>
      </c>
    </row>
    <row r="124" spans="1:12" x14ac:dyDescent="0.25">
      <c r="A124" t="s">
        <v>3383</v>
      </c>
      <c r="B124" t="s">
        <v>3384</v>
      </c>
      <c r="C124" t="s">
        <v>3646</v>
      </c>
      <c r="D124" t="s">
        <v>3645</v>
      </c>
      <c r="E124" t="s">
        <v>3647</v>
      </c>
      <c r="F124" t="s">
        <v>15992</v>
      </c>
      <c r="G124" s="12">
        <v>5.3089757874344223E-2</v>
      </c>
      <c r="H124" t="s">
        <v>16003</v>
      </c>
      <c r="I124" t="s">
        <v>16003</v>
      </c>
      <c r="J124" t="s">
        <v>16003</v>
      </c>
      <c r="K124" t="s">
        <v>16009</v>
      </c>
      <c r="L124" s="19" t="s">
        <v>16136</v>
      </c>
    </row>
    <row r="125" spans="1:12" x14ac:dyDescent="0.25">
      <c r="A125" t="s">
        <v>1488</v>
      </c>
      <c r="B125" t="s">
        <v>1489</v>
      </c>
      <c r="C125" t="s">
        <v>1906</v>
      </c>
      <c r="D125" t="s">
        <v>1905</v>
      </c>
      <c r="E125" t="s">
        <v>1907</v>
      </c>
      <c r="F125" t="s">
        <v>15992</v>
      </c>
      <c r="G125" s="12">
        <v>5.3575268585435487E-2</v>
      </c>
      <c r="H125" t="s">
        <v>16003</v>
      </c>
      <c r="I125" t="s">
        <v>16003</v>
      </c>
      <c r="J125" t="s">
        <v>16003</v>
      </c>
      <c r="K125" t="s">
        <v>16009</v>
      </c>
      <c r="L125" s="19" t="s">
        <v>16137</v>
      </c>
    </row>
    <row r="126" spans="1:12" x14ac:dyDescent="0.25">
      <c r="A126" t="s">
        <v>1488</v>
      </c>
      <c r="B126" t="s">
        <v>1489</v>
      </c>
      <c r="C126" t="s">
        <v>1861</v>
      </c>
      <c r="D126" t="s">
        <v>1860</v>
      </c>
      <c r="E126" t="s">
        <v>1862</v>
      </c>
      <c r="F126" t="s">
        <v>15992</v>
      </c>
      <c r="G126" s="12">
        <v>5.7130441161959644E-2</v>
      </c>
      <c r="H126" t="s">
        <v>16003</v>
      </c>
      <c r="I126" t="s">
        <v>16003</v>
      </c>
      <c r="J126" t="s">
        <v>16003</v>
      </c>
      <c r="K126" t="s">
        <v>16009</v>
      </c>
      <c r="L126" s="19" t="s">
        <v>16138</v>
      </c>
    </row>
    <row r="127" spans="1:12" x14ac:dyDescent="0.25">
      <c r="A127" t="s">
        <v>3898</v>
      </c>
      <c r="B127" t="s">
        <v>3899</v>
      </c>
      <c r="C127" t="s">
        <v>4216</v>
      </c>
      <c r="D127" t="s">
        <v>4215</v>
      </c>
      <c r="E127" t="s">
        <v>4217</v>
      </c>
      <c r="F127" t="s">
        <v>15992</v>
      </c>
      <c r="G127" s="12">
        <v>5.7811582047064713E-2</v>
      </c>
      <c r="H127" t="s">
        <v>16003</v>
      </c>
      <c r="I127" t="s">
        <v>16003</v>
      </c>
      <c r="J127" t="s">
        <v>16003</v>
      </c>
      <c r="K127" t="s">
        <v>16009</v>
      </c>
      <c r="L127" s="19" t="s">
        <v>16139</v>
      </c>
    </row>
    <row r="128" spans="1:12" x14ac:dyDescent="0.25">
      <c r="A128" t="s">
        <v>4555</v>
      </c>
      <c r="B128" t="s">
        <v>4556</v>
      </c>
      <c r="C128" t="s">
        <v>4612</v>
      </c>
      <c r="D128" t="s">
        <v>4611</v>
      </c>
      <c r="E128" t="s">
        <v>4610</v>
      </c>
      <c r="F128" t="s">
        <v>15992</v>
      </c>
      <c r="G128" s="12">
        <v>5.8137144238099681E-2</v>
      </c>
      <c r="H128" t="s">
        <v>16003</v>
      </c>
      <c r="I128" t="s">
        <v>16003</v>
      </c>
      <c r="J128" t="s">
        <v>16003</v>
      </c>
      <c r="K128" t="s">
        <v>16009</v>
      </c>
      <c r="L128" s="19" t="s">
        <v>16140</v>
      </c>
    </row>
    <row r="129" spans="1:12" x14ac:dyDescent="0.25">
      <c r="A129" t="s">
        <v>1488</v>
      </c>
      <c r="B129" t="s">
        <v>1489</v>
      </c>
      <c r="C129" t="s">
        <v>1949</v>
      </c>
      <c r="D129" t="s">
        <v>1948</v>
      </c>
      <c r="E129" t="s">
        <v>1950</v>
      </c>
      <c r="F129" t="s">
        <v>15992</v>
      </c>
      <c r="G129" s="12">
        <v>5.9121039990498336E-2</v>
      </c>
      <c r="H129" t="s">
        <v>16003</v>
      </c>
      <c r="I129" t="s">
        <v>16003</v>
      </c>
      <c r="J129" t="s">
        <v>16003</v>
      </c>
      <c r="K129" t="s">
        <v>16009</v>
      </c>
      <c r="L129" s="19" t="s">
        <v>16141</v>
      </c>
    </row>
    <row r="130" spans="1:12" x14ac:dyDescent="0.25">
      <c r="A130" t="s">
        <v>5601</v>
      </c>
      <c r="B130" t="s">
        <v>5602</v>
      </c>
      <c r="C130" t="s">
        <v>6305</v>
      </c>
      <c r="D130" t="s">
        <v>6304</v>
      </c>
      <c r="E130" t="s">
        <v>6306</v>
      </c>
      <c r="F130" t="s">
        <v>15992</v>
      </c>
      <c r="G130" s="12">
        <v>5.9309507518637283E-2</v>
      </c>
      <c r="H130" t="s">
        <v>16003</v>
      </c>
      <c r="I130" t="s">
        <v>16003</v>
      </c>
      <c r="J130" t="s">
        <v>16003</v>
      </c>
      <c r="K130" t="s">
        <v>16009</v>
      </c>
      <c r="L130" s="19" t="s">
        <v>16142</v>
      </c>
    </row>
    <row r="131" spans="1:12" x14ac:dyDescent="0.25">
      <c r="A131" t="s">
        <v>2805</v>
      </c>
      <c r="B131" t="s">
        <v>2806</v>
      </c>
      <c r="C131" t="s">
        <v>2957</v>
      </c>
      <c r="D131" t="s">
        <v>2956</v>
      </c>
      <c r="E131" t="s">
        <v>2958</v>
      </c>
      <c r="F131" t="s">
        <v>15992</v>
      </c>
      <c r="G131" s="12">
        <v>6.0307147073026646E-2</v>
      </c>
      <c r="H131" t="s">
        <v>16003</v>
      </c>
      <c r="I131" t="s">
        <v>16003</v>
      </c>
      <c r="J131" t="s">
        <v>16003</v>
      </c>
      <c r="K131" t="s">
        <v>16009</v>
      </c>
      <c r="L131" s="19" t="s">
        <v>16143</v>
      </c>
    </row>
    <row r="132" spans="1:12" x14ac:dyDescent="0.25">
      <c r="A132" t="s">
        <v>5381</v>
      </c>
      <c r="B132" t="s">
        <v>5382</v>
      </c>
      <c r="C132" t="s">
        <v>5548</v>
      </c>
      <c r="D132" t="s">
        <v>5547</v>
      </c>
      <c r="E132" t="s">
        <v>5549</v>
      </c>
      <c r="F132" t="s">
        <v>15992</v>
      </c>
      <c r="G132" s="12">
        <v>6.1015963577334298E-2</v>
      </c>
      <c r="H132" t="s">
        <v>16003</v>
      </c>
      <c r="I132" t="s">
        <v>16003</v>
      </c>
      <c r="J132" t="s">
        <v>16003</v>
      </c>
      <c r="K132" t="s">
        <v>16009</v>
      </c>
      <c r="L132" s="19" t="s">
        <v>16144</v>
      </c>
    </row>
    <row r="133" spans="1:12" x14ac:dyDescent="0.25">
      <c r="A133" t="s">
        <v>4555</v>
      </c>
      <c r="B133" t="s">
        <v>4556</v>
      </c>
      <c r="C133" t="s">
        <v>4807</v>
      </c>
      <c r="D133" t="s">
        <v>4806</v>
      </c>
      <c r="E133" t="s">
        <v>4808</v>
      </c>
      <c r="F133" t="s">
        <v>15992</v>
      </c>
      <c r="G133" s="12">
        <v>6.2401950704036868E-2</v>
      </c>
      <c r="H133" t="s">
        <v>16003</v>
      </c>
      <c r="I133" t="s">
        <v>16003</v>
      </c>
      <c r="J133" t="s">
        <v>16003</v>
      </c>
      <c r="K133" t="s">
        <v>16009</v>
      </c>
      <c r="L133" s="19" t="s">
        <v>16145</v>
      </c>
    </row>
    <row r="134" spans="1:12" x14ac:dyDescent="0.25">
      <c r="A134" t="s">
        <v>1488</v>
      </c>
      <c r="B134" t="s">
        <v>1489</v>
      </c>
      <c r="C134" t="s">
        <v>1613</v>
      </c>
      <c r="D134" t="s">
        <v>1612</v>
      </c>
      <c r="E134" t="s">
        <v>1614</v>
      </c>
      <c r="F134" t="s">
        <v>15992</v>
      </c>
      <c r="G134" s="12">
        <v>6.2444011399948929E-2</v>
      </c>
      <c r="H134" t="s">
        <v>16003</v>
      </c>
      <c r="I134" t="s">
        <v>16003</v>
      </c>
      <c r="J134" t="s">
        <v>16003</v>
      </c>
      <c r="K134" t="s">
        <v>16009</v>
      </c>
      <c r="L134" s="19" t="s">
        <v>16146</v>
      </c>
    </row>
    <row r="135" spans="1:12" x14ac:dyDescent="0.25">
      <c r="A135" t="s">
        <v>2805</v>
      </c>
      <c r="B135" t="s">
        <v>2806</v>
      </c>
      <c r="C135" t="s">
        <v>3311</v>
      </c>
      <c r="D135" t="s">
        <v>3310</v>
      </c>
      <c r="E135" t="s">
        <v>3312</v>
      </c>
      <c r="F135" t="s">
        <v>15992</v>
      </c>
      <c r="G135" s="12">
        <v>6.2479743451094083E-2</v>
      </c>
      <c r="H135" t="s">
        <v>16003</v>
      </c>
      <c r="I135" t="s">
        <v>16003</v>
      </c>
      <c r="J135" t="s">
        <v>16003</v>
      </c>
      <c r="K135" t="s">
        <v>16009</v>
      </c>
      <c r="L135" s="19" t="s">
        <v>16147</v>
      </c>
    </row>
    <row r="136" spans="1:12" x14ac:dyDescent="0.25">
      <c r="A136" t="s">
        <v>2805</v>
      </c>
      <c r="B136" t="s">
        <v>2806</v>
      </c>
      <c r="C136" t="s">
        <v>3343</v>
      </c>
      <c r="D136" t="s">
        <v>3342</v>
      </c>
      <c r="E136" t="s">
        <v>3344</v>
      </c>
      <c r="F136" t="s">
        <v>15992</v>
      </c>
      <c r="G136" s="12">
        <v>6.3475886342211463E-2</v>
      </c>
      <c r="H136" t="s">
        <v>16003</v>
      </c>
      <c r="I136" t="s">
        <v>16003</v>
      </c>
      <c r="J136" t="s">
        <v>16003</v>
      </c>
      <c r="K136" t="s">
        <v>16009</v>
      </c>
      <c r="L136" s="19" t="s">
        <v>16148</v>
      </c>
    </row>
    <row r="137" spans="1:12" x14ac:dyDescent="0.25">
      <c r="A137" t="s">
        <v>5601</v>
      </c>
      <c r="B137" t="s">
        <v>5602</v>
      </c>
      <c r="C137" t="s">
        <v>6198</v>
      </c>
      <c r="D137" t="s">
        <v>6197</v>
      </c>
      <c r="E137" t="s">
        <v>6199</v>
      </c>
      <c r="F137" t="s">
        <v>15992</v>
      </c>
      <c r="G137" s="12">
        <v>6.3713698032311417E-2</v>
      </c>
      <c r="H137" t="s">
        <v>16003</v>
      </c>
      <c r="I137" t="s">
        <v>16003</v>
      </c>
      <c r="J137" t="s">
        <v>16003</v>
      </c>
      <c r="K137" t="s">
        <v>16009</v>
      </c>
      <c r="L137" s="19" t="s">
        <v>16149</v>
      </c>
    </row>
    <row r="138" spans="1:12" x14ac:dyDescent="0.25">
      <c r="A138" t="s">
        <v>3898</v>
      </c>
      <c r="B138" t="s">
        <v>3899</v>
      </c>
      <c r="C138" t="s">
        <v>4466</v>
      </c>
      <c r="D138" t="s">
        <v>4465</v>
      </c>
      <c r="E138" t="s">
        <v>4467</v>
      </c>
      <c r="F138" t="s">
        <v>15992</v>
      </c>
      <c r="G138" s="12">
        <v>6.4585079297110992E-2</v>
      </c>
      <c r="H138" t="s">
        <v>16003</v>
      </c>
      <c r="I138" t="s">
        <v>16003</v>
      </c>
      <c r="J138" t="s">
        <v>16003</v>
      </c>
      <c r="K138" t="s">
        <v>16009</v>
      </c>
      <c r="L138" s="19" t="s">
        <v>16150</v>
      </c>
    </row>
    <row r="139" spans="1:12" x14ac:dyDescent="0.25">
      <c r="A139" t="s">
        <v>2805</v>
      </c>
      <c r="B139" t="s">
        <v>2806</v>
      </c>
      <c r="C139" t="s">
        <v>2951</v>
      </c>
      <c r="D139" t="s">
        <v>2950</v>
      </c>
      <c r="E139" t="s">
        <v>2952</v>
      </c>
      <c r="F139" t="s">
        <v>15992</v>
      </c>
      <c r="G139" s="12">
        <v>6.4615141926142927E-2</v>
      </c>
      <c r="H139" t="s">
        <v>16003</v>
      </c>
      <c r="I139" t="s">
        <v>16003</v>
      </c>
      <c r="J139" t="s">
        <v>16003</v>
      </c>
      <c r="K139" t="s">
        <v>16009</v>
      </c>
      <c r="L139" s="19" t="s">
        <v>16151</v>
      </c>
    </row>
    <row r="140" spans="1:12" x14ac:dyDescent="0.25">
      <c r="A140" t="s">
        <v>5601</v>
      </c>
      <c r="B140" t="s">
        <v>5602</v>
      </c>
      <c r="C140" t="s">
        <v>6674</v>
      </c>
      <c r="D140" t="s">
        <v>6673</v>
      </c>
      <c r="E140" t="s">
        <v>6675</v>
      </c>
      <c r="F140" t="s">
        <v>15992</v>
      </c>
      <c r="G140" s="12">
        <v>6.5292655146741319E-2</v>
      </c>
      <c r="H140" t="s">
        <v>16003</v>
      </c>
      <c r="I140" t="s">
        <v>16003</v>
      </c>
      <c r="J140" t="s">
        <v>16003</v>
      </c>
      <c r="K140" t="s">
        <v>16009</v>
      </c>
      <c r="L140" s="19" t="s">
        <v>16152</v>
      </c>
    </row>
    <row r="141" spans="1:12" x14ac:dyDescent="0.25">
      <c r="A141" t="s">
        <v>4555</v>
      </c>
      <c r="B141" t="s">
        <v>4556</v>
      </c>
      <c r="C141" t="s">
        <v>4965</v>
      </c>
      <c r="D141" t="s">
        <v>4964</v>
      </c>
      <c r="E141" t="s">
        <v>4966</v>
      </c>
      <c r="F141" t="s">
        <v>15992</v>
      </c>
      <c r="G141" s="12">
        <v>6.6992073010290865E-2</v>
      </c>
      <c r="H141" t="s">
        <v>16003</v>
      </c>
      <c r="I141" t="s">
        <v>16003</v>
      </c>
      <c r="J141" t="s">
        <v>16003</v>
      </c>
      <c r="K141" t="s">
        <v>16009</v>
      </c>
      <c r="L141" s="19" t="s">
        <v>16153</v>
      </c>
    </row>
    <row r="142" spans="1:12" x14ac:dyDescent="0.25">
      <c r="A142" t="s">
        <v>2805</v>
      </c>
      <c r="B142" t="s">
        <v>2806</v>
      </c>
      <c r="C142" t="s">
        <v>3241</v>
      </c>
      <c r="D142" t="s">
        <v>3240</v>
      </c>
      <c r="E142" t="s">
        <v>3242</v>
      </c>
      <c r="F142" t="s">
        <v>15992</v>
      </c>
      <c r="G142" s="12">
        <v>6.7974681157480732E-2</v>
      </c>
      <c r="H142" t="s">
        <v>16003</v>
      </c>
      <c r="I142" t="s">
        <v>16003</v>
      </c>
      <c r="J142" t="s">
        <v>16003</v>
      </c>
      <c r="K142" t="s">
        <v>16009</v>
      </c>
      <c r="L142" s="19" t="s">
        <v>16154</v>
      </c>
    </row>
    <row r="143" spans="1:12" x14ac:dyDescent="0.25">
      <c r="A143" t="s">
        <v>3383</v>
      </c>
      <c r="B143" t="s">
        <v>3384</v>
      </c>
      <c r="C143" t="s">
        <v>3625</v>
      </c>
      <c r="D143" t="s">
        <v>3624</v>
      </c>
      <c r="E143" t="s">
        <v>3626</v>
      </c>
      <c r="F143" t="s">
        <v>15992</v>
      </c>
      <c r="G143" s="12">
        <v>6.8000570960888962E-2</v>
      </c>
      <c r="H143" t="s">
        <v>16003</v>
      </c>
      <c r="I143" t="s">
        <v>16003</v>
      </c>
      <c r="J143" t="s">
        <v>16003</v>
      </c>
      <c r="K143" t="s">
        <v>16009</v>
      </c>
      <c r="L143" s="19" t="s">
        <v>16155</v>
      </c>
    </row>
    <row r="144" spans="1:12" x14ac:dyDescent="0.25">
      <c r="A144" t="s">
        <v>1488</v>
      </c>
      <c r="B144" t="s">
        <v>1489</v>
      </c>
      <c r="C144" t="s">
        <v>2103</v>
      </c>
      <c r="D144" t="s">
        <v>2102</v>
      </c>
      <c r="E144" t="s">
        <v>2104</v>
      </c>
      <c r="F144" t="s">
        <v>15992</v>
      </c>
      <c r="G144" s="12">
        <v>6.8976050998015626E-2</v>
      </c>
      <c r="H144" t="s">
        <v>16003</v>
      </c>
      <c r="I144" t="s">
        <v>16003</v>
      </c>
      <c r="J144" t="s">
        <v>16003</v>
      </c>
      <c r="K144" t="s">
        <v>16009</v>
      </c>
      <c r="L144" s="19" t="s">
        <v>16156</v>
      </c>
    </row>
    <row r="145" spans="1:12" x14ac:dyDescent="0.25">
      <c r="A145" t="s">
        <v>5601</v>
      </c>
      <c r="B145" t="s">
        <v>5602</v>
      </c>
      <c r="C145" t="s">
        <v>6553</v>
      </c>
      <c r="D145" t="s">
        <v>6552</v>
      </c>
      <c r="E145" t="s">
        <v>6554</v>
      </c>
      <c r="F145" t="s">
        <v>15992</v>
      </c>
      <c r="G145" s="12">
        <v>6.9134764324405573E-2</v>
      </c>
      <c r="H145" t="s">
        <v>16003</v>
      </c>
      <c r="I145" t="s">
        <v>16003</v>
      </c>
      <c r="J145" t="s">
        <v>16003</v>
      </c>
      <c r="K145" t="s">
        <v>16009</v>
      </c>
      <c r="L145" s="19" t="s">
        <v>16157</v>
      </c>
    </row>
    <row r="146" spans="1:12" x14ac:dyDescent="0.25">
      <c r="A146" t="s">
        <v>3383</v>
      </c>
      <c r="B146" t="s">
        <v>3384</v>
      </c>
      <c r="C146" t="s">
        <v>3825</v>
      </c>
      <c r="D146" t="s">
        <v>3824</v>
      </c>
      <c r="E146" t="s">
        <v>3826</v>
      </c>
      <c r="F146" t="s">
        <v>15992</v>
      </c>
      <c r="G146" s="12">
        <v>6.9252813577989958E-2</v>
      </c>
      <c r="H146" t="s">
        <v>16003</v>
      </c>
      <c r="I146" t="s">
        <v>16003</v>
      </c>
      <c r="J146" t="s">
        <v>16003</v>
      </c>
      <c r="K146" t="s">
        <v>16009</v>
      </c>
      <c r="L146" s="19" t="s">
        <v>16158</v>
      </c>
    </row>
    <row r="147" spans="1:12" x14ac:dyDescent="0.25">
      <c r="A147" t="s">
        <v>4555</v>
      </c>
      <c r="B147" t="s">
        <v>4556</v>
      </c>
      <c r="C147" t="s">
        <v>4816</v>
      </c>
      <c r="D147" t="s">
        <v>4815</v>
      </c>
      <c r="E147" t="s">
        <v>4817</v>
      </c>
      <c r="F147" t="s">
        <v>15992</v>
      </c>
      <c r="G147" s="12">
        <v>6.9879491077384781E-2</v>
      </c>
      <c r="H147" t="s">
        <v>16003</v>
      </c>
      <c r="I147" t="s">
        <v>16003</v>
      </c>
      <c r="J147" t="s">
        <v>16003</v>
      </c>
      <c r="K147" t="s">
        <v>16009</v>
      </c>
      <c r="L147" s="19" t="s">
        <v>16159</v>
      </c>
    </row>
    <row r="148" spans="1:12" x14ac:dyDescent="0.25">
      <c r="A148" t="s">
        <v>2805</v>
      </c>
      <c r="B148" t="s">
        <v>2806</v>
      </c>
      <c r="C148" t="s">
        <v>2997</v>
      </c>
      <c r="D148" t="s">
        <v>2996</v>
      </c>
      <c r="E148" t="s">
        <v>2998</v>
      </c>
      <c r="F148" t="s">
        <v>15992</v>
      </c>
      <c r="G148" s="12">
        <v>7.1170911075301824E-2</v>
      </c>
      <c r="H148" t="s">
        <v>16003</v>
      </c>
      <c r="I148" t="s">
        <v>16003</v>
      </c>
      <c r="J148" t="s">
        <v>16003</v>
      </c>
      <c r="K148" t="s">
        <v>16009</v>
      </c>
      <c r="L148" s="19" t="s">
        <v>16160</v>
      </c>
    </row>
    <row r="149" spans="1:12" x14ac:dyDescent="0.25">
      <c r="A149" s="10">
        <v>22</v>
      </c>
      <c r="B149" t="s">
        <v>2158</v>
      </c>
      <c r="C149" s="10">
        <v>2206407</v>
      </c>
      <c r="D149" t="s">
        <v>2550</v>
      </c>
      <c r="E149" t="s">
        <v>2552</v>
      </c>
      <c r="F149" t="s">
        <v>15992</v>
      </c>
      <c r="G149" s="12">
        <v>7.1459943774454193E-2</v>
      </c>
      <c r="H149" t="s">
        <v>16003</v>
      </c>
      <c r="I149" t="s">
        <v>16003</v>
      </c>
      <c r="J149" t="s">
        <v>16003</v>
      </c>
      <c r="K149" t="s">
        <v>16009</v>
      </c>
      <c r="L149" s="19" t="s">
        <v>16161</v>
      </c>
    </row>
    <row r="150" spans="1:12" x14ac:dyDescent="0.25">
      <c r="A150" s="10">
        <v>21</v>
      </c>
      <c r="B150" t="s">
        <v>1489</v>
      </c>
      <c r="C150" s="10">
        <v>2105203</v>
      </c>
      <c r="D150" t="s">
        <v>1781</v>
      </c>
      <c r="E150" t="s">
        <v>1783</v>
      </c>
      <c r="F150" t="s">
        <v>15992</v>
      </c>
      <c r="G150" s="12">
        <v>7.1777594399360822E-2</v>
      </c>
      <c r="H150" t="s">
        <v>16003</v>
      </c>
      <c r="I150" t="s">
        <v>16003</v>
      </c>
      <c r="J150" t="s">
        <v>16003</v>
      </c>
      <c r="K150" t="s">
        <v>16009</v>
      </c>
      <c r="L150" s="19" t="s">
        <v>16162</v>
      </c>
    </row>
    <row r="151" spans="1:12" x14ac:dyDescent="0.25">
      <c r="A151" s="10">
        <v>21</v>
      </c>
      <c r="B151" t="s">
        <v>1489</v>
      </c>
      <c r="C151" s="10">
        <v>2105104</v>
      </c>
      <c r="D151" t="s">
        <v>1775</v>
      </c>
      <c r="E151" t="s">
        <v>1777</v>
      </c>
      <c r="F151" t="s">
        <v>15992</v>
      </c>
      <c r="G151" s="12">
        <v>7.2415158230517362E-2</v>
      </c>
      <c r="H151" t="s">
        <v>16003</v>
      </c>
      <c r="I151" t="s">
        <v>16003</v>
      </c>
      <c r="J151" t="s">
        <v>16003</v>
      </c>
      <c r="K151" t="s">
        <v>16009</v>
      </c>
      <c r="L151" s="19" t="s">
        <v>16163</v>
      </c>
    </row>
    <row r="152" spans="1:12" x14ac:dyDescent="0.25">
      <c r="A152" s="10">
        <v>25</v>
      </c>
      <c r="B152" t="s">
        <v>3899</v>
      </c>
      <c r="C152" s="10">
        <v>2504074</v>
      </c>
      <c r="D152" t="s">
        <v>4060</v>
      </c>
      <c r="E152" t="s">
        <v>3482</v>
      </c>
      <c r="F152" t="s">
        <v>15992</v>
      </c>
      <c r="G152" s="12">
        <v>7.2676516786067125E-2</v>
      </c>
      <c r="H152" t="s">
        <v>16003</v>
      </c>
      <c r="I152" t="s">
        <v>16003</v>
      </c>
      <c r="J152" t="s">
        <v>16003</v>
      </c>
      <c r="K152" t="s">
        <v>16009</v>
      </c>
      <c r="L152" s="19" t="s">
        <v>16164</v>
      </c>
    </row>
    <row r="153" spans="1:12" x14ac:dyDescent="0.25">
      <c r="A153" s="10">
        <v>21</v>
      </c>
      <c r="B153" t="s">
        <v>1489</v>
      </c>
      <c r="C153" s="10">
        <v>2109809</v>
      </c>
      <c r="D153" t="s">
        <v>1994</v>
      </c>
      <c r="E153" t="s">
        <v>1996</v>
      </c>
      <c r="F153" t="s">
        <v>15992</v>
      </c>
      <c r="G153" s="12">
        <v>7.3116644334208197E-2</v>
      </c>
      <c r="H153" t="s">
        <v>16003</v>
      </c>
      <c r="I153" t="s">
        <v>16003</v>
      </c>
      <c r="J153" t="s">
        <v>16003</v>
      </c>
      <c r="K153" t="s">
        <v>16009</v>
      </c>
      <c r="L153" s="19" t="s">
        <v>16165</v>
      </c>
    </row>
    <row r="154" spans="1:12" x14ac:dyDescent="0.25">
      <c r="A154" s="10" t="s">
        <v>4555</v>
      </c>
      <c r="B154" t="s">
        <v>4556</v>
      </c>
      <c r="C154" s="10" t="s">
        <v>5050</v>
      </c>
      <c r="D154" t="s">
        <v>5049</v>
      </c>
      <c r="E154" t="s">
        <v>4710</v>
      </c>
      <c r="F154" t="s">
        <v>15992</v>
      </c>
      <c r="G154" s="12">
        <v>7.35061417347177E-2</v>
      </c>
      <c r="H154" t="s">
        <v>16004</v>
      </c>
      <c r="I154" t="s">
        <v>16003</v>
      </c>
      <c r="J154" t="s">
        <v>16003</v>
      </c>
      <c r="K154" t="s">
        <v>16009</v>
      </c>
      <c r="L154" s="13" t="s">
        <v>16166</v>
      </c>
    </row>
    <row r="155" spans="1:12" x14ac:dyDescent="0.25">
      <c r="A155" s="10" t="s">
        <v>5601</v>
      </c>
      <c r="B155" t="s">
        <v>5602</v>
      </c>
      <c r="C155" s="10" t="s">
        <v>6642</v>
      </c>
      <c r="D155" t="s">
        <v>6641</v>
      </c>
      <c r="E155" t="s">
        <v>6643</v>
      </c>
      <c r="F155" t="s">
        <v>15992</v>
      </c>
      <c r="G155" s="12">
        <v>7.4273742938730458E-2</v>
      </c>
      <c r="H155" t="s">
        <v>16004</v>
      </c>
      <c r="I155" t="s">
        <v>16003</v>
      </c>
      <c r="J155" t="s">
        <v>16003</v>
      </c>
      <c r="K155" t="s">
        <v>16009</v>
      </c>
      <c r="L155" s="13" t="s">
        <v>16167</v>
      </c>
    </row>
    <row r="156" spans="1:12" x14ac:dyDescent="0.25">
      <c r="A156" t="s">
        <v>536</v>
      </c>
      <c r="B156" t="s">
        <v>537</v>
      </c>
      <c r="C156" t="s">
        <v>689</v>
      </c>
      <c r="D156" t="s">
        <v>688</v>
      </c>
      <c r="E156" t="s">
        <v>690</v>
      </c>
      <c r="F156" t="s">
        <v>15993</v>
      </c>
      <c r="G156" s="12">
        <v>2.0901787519304049E-3</v>
      </c>
      <c r="H156" t="s">
        <v>16003</v>
      </c>
      <c r="I156" t="s">
        <v>16003</v>
      </c>
      <c r="J156" t="s">
        <v>16003</v>
      </c>
      <c r="K156" t="s">
        <v>16009</v>
      </c>
      <c r="L156" s="19" t="s">
        <v>16168</v>
      </c>
    </row>
    <row r="157" spans="1:12" x14ac:dyDescent="0.25">
      <c r="A157" t="s">
        <v>279</v>
      </c>
      <c r="B157" t="s">
        <v>280</v>
      </c>
      <c r="C157" t="s">
        <v>436</v>
      </c>
      <c r="D157" t="s">
        <v>435</v>
      </c>
      <c r="E157" t="s">
        <v>324</v>
      </c>
      <c r="F157" t="s">
        <v>15993</v>
      </c>
      <c r="G157" s="12">
        <v>3.1529609924462187E-3</v>
      </c>
      <c r="H157" t="s">
        <v>16003</v>
      </c>
      <c r="I157" t="s">
        <v>16003</v>
      </c>
      <c r="J157" t="s">
        <v>16003</v>
      </c>
      <c r="K157" t="s">
        <v>16009</v>
      </c>
      <c r="L157" s="19" t="s">
        <v>16169</v>
      </c>
    </row>
    <row r="158" spans="1:12" x14ac:dyDescent="0.25">
      <c r="A158" t="s">
        <v>46</v>
      </c>
      <c r="B158" t="s">
        <v>38</v>
      </c>
      <c r="C158" t="s">
        <v>200</v>
      </c>
      <c r="D158" t="s">
        <v>199</v>
      </c>
      <c r="E158" t="s">
        <v>201</v>
      </c>
      <c r="F158" t="s">
        <v>15993</v>
      </c>
      <c r="G158" s="12">
        <v>3.8624025982281207E-3</v>
      </c>
      <c r="H158" t="s">
        <v>16003</v>
      </c>
      <c r="I158" t="s">
        <v>16003</v>
      </c>
      <c r="J158" t="s">
        <v>16003</v>
      </c>
      <c r="K158" t="s">
        <v>16009</v>
      </c>
      <c r="L158" s="19" t="s">
        <v>16170</v>
      </c>
    </row>
    <row r="159" spans="1:12" x14ac:dyDescent="0.25">
      <c r="A159" t="s">
        <v>1001</v>
      </c>
      <c r="B159" t="s">
        <v>1002</v>
      </c>
      <c r="C159" t="s">
        <v>1043</v>
      </c>
      <c r="D159" t="s">
        <v>1042</v>
      </c>
      <c r="E159" t="s">
        <v>1044</v>
      </c>
      <c r="F159" t="s">
        <v>15993</v>
      </c>
      <c r="G159" s="12">
        <v>5.2294010093085763E-3</v>
      </c>
      <c r="H159" t="s">
        <v>16003</v>
      </c>
      <c r="I159" t="s">
        <v>16003</v>
      </c>
      <c r="J159" t="s">
        <v>16003</v>
      </c>
      <c r="K159" t="s">
        <v>16009</v>
      </c>
      <c r="L159" s="19" t="s">
        <v>16171</v>
      </c>
    </row>
    <row r="160" spans="1:12" x14ac:dyDescent="0.25">
      <c r="A160" t="s">
        <v>1057</v>
      </c>
      <c r="B160" t="s">
        <v>1058</v>
      </c>
      <c r="C160" t="s">
        <v>1409</v>
      </c>
      <c r="D160" t="s">
        <v>1408</v>
      </c>
      <c r="E160" t="s">
        <v>1410</v>
      </c>
      <c r="F160" t="s">
        <v>15993</v>
      </c>
      <c r="G160" s="12">
        <v>1.4196673130625781E-2</v>
      </c>
      <c r="H160" t="s">
        <v>16003</v>
      </c>
      <c r="I160" t="s">
        <v>16003</v>
      </c>
      <c r="J160" t="s">
        <v>16003</v>
      </c>
      <c r="K160" t="s">
        <v>16009</v>
      </c>
      <c r="L160" s="19" t="s">
        <v>16172</v>
      </c>
    </row>
    <row r="161" spans="1:13" x14ac:dyDescent="0.25">
      <c r="A161" t="s">
        <v>1057</v>
      </c>
      <c r="B161" t="s">
        <v>1058</v>
      </c>
      <c r="C161" t="s">
        <v>1115</v>
      </c>
      <c r="D161" t="s">
        <v>1114</v>
      </c>
      <c r="E161" t="s">
        <v>1113</v>
      </c>
      <c r="F161" t="s">
        <v>15993</v>
      </c>
      <c r="G161" s="12">
        <v>1.4233899305944875E-2</v>
      </c>
      <c r="H161" t="s">
        <v>16003</v>
      </c>
      <c r="I161" t="s">
        <v>16003</v>
      </c>
      <c r="J161" t="s">
        <v>16003</v>
      </c>
      <c r="K161" t="s">
        <v>16009</v>
      </c>
      <c r="L161" s="19" t="s">
        <v>16173</v>
      </c>
    </row>
    <row r="162" spans="1:13" x14ac:dyDescent="0.25">
      <c r="A162" t="s">
        <v>1001</v>
      </c>
      <c r="B162" t="s">
        <v>1002</v>
      </c>
      <c r="C162" t="s">
        <v>1052</v>
      </c>
      <c r="D162" t="s">
        <v>1051</v>
      </c>
      <c r="E162" t="s">
        <v>1053</v>
      </c>
      <c r="F162" t="s">
        <v>15993</v>
      </c>
      <c r="G162" s="12">
        <v>1.4378356174458262E-2</v>
      </c>
      <c r="H162" t="s">
        <v>16003</v>
      </c>
      <c r="I162" t="s">
        <v>16003</v>
      </c>
      <c r="J162" t="s">
        <v>16003</v>
      </c>
      <c r="K162" t="s">
        <v>16009</v>
      </c>
      <c r="L162" s="19" t="s">
        <v>16174</v>
      </c>
    </row>
    <row r="163" spans="1:13" x14ac:dyDescent="0.25">
      <c r="A163" t="s">
        <v>204</v>
      </c>
      <c r="B163" t="s">
        <v>205</v>
      </c>
      <c r="C163" t="s">
        <v>259</v>
      </c>
      <c r="D163" t="s">
        <v>258</v>
      </c>
      <c r="E163" t="s">
        <v>260</v>
      </c>
      <c r="F163" t="s">
        <v>15993</v>
      </c>
      <c r="G163" s="12">
        <v>1.5577227345590972E-2</v>
      </c>
      <c r="H163" t="s">
        <v>16003</v>
      </c>
      <c r="I163" t="s">
        <v>16003</v>
      </c>
      <c r="J163" t="s">
        <v>16003</v>
      </c>
      <c r="K163" t="s">
        <v>16009</v>
      </c>
      <c r="L163" s="19" t="s">
        <v>16175</v>
      </c>
    </row>
    <row r="164" spans="1:13" x14ac:dyDescent="0.25">
      <c r="A164" t="s">
        <v>279</v>
      </c>
      <c r="B164" t="s">
        <v>280</v>
      </c>
      <c r="C164" t="s">
        <v>346</v>
      </c>
      <c r="D164" t="s">
        <v>345</v>
      </c>
      <c r="E164" t="s">
        <v>347</v>
      </c>
      <c r="F164" t="s">
        <v>15993</v>
      </c>
      <c r="G164" s="12">
        <v>1.6174426756892624E-2</v>
      </c>
      <c r="H164" t="s">
        <v>16003</v>
      </c>
      <c r="I164" t="s">
        <v>16003</v>
      </c>
      <c r="J164" t="s">
        <v>16003</v>
      </c>
      <c r="K164" t="s">
        <v>16009</v>
      </c>
      <c r="L164" s="19" t="s">
        <v>16176</v>
      </c>
    </row>
    <row r="165" spans="1:13" x14ac:dyDescent="0.25">
      <c r="A165" t="s">
        <v>46</v>
      </c>
      <c r="B165" t="s">
        <v>38</v>
      </c>
      <c r="C165" t="s">
        <v>44</v>
      </c>
      <c r="D165" t="s">
        <v>43</v>
      </c>
      <c r="E165" t="s">
        <v>45</v>
      </c>
      <c r="F165" t="s">
        <v>15993</v>
      </c>
      <c r="G165" s="12">
        <v>1.6815500564181796E-2</v>
      </c>
      <c r="H165" t="s">
        <v>16003</v>
      </c>
      <c r="I165" t="s">
        <v>16003</v>
      </c>
      <c r="J165" t="s">
        <v>16003</v>
      </c>
      <c r="K165" t="s">
        <v>16009</v>
      </c>
      <c r="L165" s="19" t="s">
        <v>16177</v>
      </c>
    </row>
    <row r="166" spans="1:13" x14ac:dyDescent="0.25">
      <c r="A166" t="s">
        <v>46</v>
      </c>
      <c r="B166" t="s">
        <v>38</v>
      </c>
      <c r="C166" t="s">
        <v>77</v>
      </c>
      <c r="D166" t="s">
        <v>76</v>
      </c>
      <c r="E166" t="s">
        <v>78</v>
      </c>
      <c r="F166" t="s">
        <v>15993</v>
      </c>
      <c r="G166" s="12">
        <v>1.950409398509334E-2</v>
      </c>
      <c r="H166" t="s">
        <v>16003</v>
      </c>
      <c r="I166" t="s">
        <v>16003</v>
      </c>
      <c r="J166" t="s">
        <v>16003</v>
      </c>
      <c r="K166" t="s">
        <v>16009</v>
      </c>
      <c r="L166" s="19" t="s">
        <v>16178</v>
      </c>
    </row>
    <row r="167" spans="1:13" x14ac:dyDescent="0.25">
      <c r="A167" t="s">
        <v>279</v>
      </c>
      <c r="B167" t="s">
        <v>280</v>
      </c>
      <c r="C167" t="s">
        <v>480</v>
      </c>
      <c r="D167" t="s">
        <v>479</v>
      </c>
      <c r="E167" t="s">
        <v>481</v>
      </c>
      <c r="F167" t="s">
        <v>15993</v>
      </c>
      <c r="G167" s="12">
        <v>2.3704563150841462E-2</v>
      </c>
      <c r="H167" t="s">
        <v>16003</v>
      </c>
      <c r="I167" t="s">
        <v>16003</v>
      </c>
      <c r="J167" t="s">
        <v>16004</v>
      </c>
      <c r="K167" t="s">
        <v>16054</v>
      </c>
      <c r="L167" s="19" t="s">
        <v>16179</v>
      </c>
      <c r="M167" s="24" t="s">
        <v>16180</v>
      </c>
    </row>
    <row r="168" spans="1:13" x14ac:dyDescent="0.25">
      <c r="A168" t="s">
        <v>536</v>
      </c>
      <c r="B168" t="s">
        <v>537</v>
      </c>
      <c r="C168" t="s">
        <v>712</v>
      </c>
      <c r="D168" t="s">
        <v>711</v>
      </c>
      <c r="E168" t="s">
        <v>713</v>
      </c>
      <c r="F168" t="s">
        <v>15993</v>
      </c>
      <c r="G168" s="12">
        <v>2.404418481231263E-2</v>
      </c>
      <c r="H168" t="s">
        <v>16003</v>
      </c>
      <c r="I168" t="s">
        <v>16003</v>
      </c>
      <c r="J168" t="s">
        <v>16003</v>
      </c>
      <c r="K168" t="s">
        <v>16009</v>
      </c>
      <c r="L168" s="19" t="s">
        <v>16181</v>
      </c>
    </row>
    <row r="169" spans="1:13" x14ac:dyDescent="0.25">
      <c r="A169" t="s">
        <v>46</v>
      </c>
      <c r="B169" t="s">
        <v>38</v>
      </c>
      <c r="C169" t="s">
        <v>84</v>
      </c>
      <c r="D169" t="s">
        <v>83</v>
      </c>
      <c r="E169" t="s">
        <v>85</v>
      </c>
      <c r="F169" t="s">
        <v>15993</v>
      </c>
      <c r="G169" s="12">
        <v>2.4067973279229937E-2</v>
      </c>
      <c r="H169" t="s">
        <v>16003</v>
      </c>
      <c r="I169" t="s">
        <v>16003</v>
      </c>
      <c r="J169" t="s">
        <v>16003</v>
      </c>
      <c r="K169" t="s">
        <v>16009</v>
      </c>
      <c r="L169" s="19" t="s">
        <v>16182</v>
      </c>
    </row>
    <row r="170" spans="1:13" x14ac:dyDescent="0.25">
      <c r="A170" t="s">
        <v>1001</v>
      </c>
      <c r="B170" t="s">
        <v>1002</v>
      </c>
      <c r="C170" t="s">
        <v>1031</v>
      </c>
      <c r="D170" t="s">
        <v>1030</v>
      </c>
      <c r="E170" t="s">
        <v>1021</v>
      </c>
      <c r="F170" t="s">
        <v>15993</v>
      </c>
      <c r="G170" s="12">
        <v>2.4986542788919763E-2</v>
      </c>
      <c r="H170" t="s">
        <v>16003</v>
      </c>
      <c r="I170" t="s">
        <v>16003</v>
      </c>
      <c r="J170" t="s">
        <v>16003</v>
      </c>
      <c r="K170" t="s">
        <v>16009</v>
      </c>
      <c r="L170" s="19" t="s">
        <v>16183</v>
      </c>
    </row>
    <row r="171" spans="1:13" x14ac:dyDescent="0.25">
      <c r="A171" t="s">
        <v>1057</v>
      </c>
      <c r="B171" t="s">
        <v>1058</v>
      </c>
      <c r="C171" t="s">
        <v>1258</v>
      </c>
      <c r="D171" t="s">
        <v>1257</v>
      </c>
      <c r="E171" t="s">
        <v>1259</v>
      </c>
      <c r="F171" t="s">
        <v>15993</v>
      </c>
      <c r="G171" s="12">
        <v>2.7258704929689515E-2</v>
      </c>
      <c r="H171" t="s">
        <v>16003</v>
      </c>
      <c r="I171" t="s">
        <v>16003</v>
      </c>
      <c r="J171" t="s">
        <v>16003</v>
      </c>
      <c r="K171" t="s">
        <v>16009</v>
      </c>
      <c r="L171" s="19" t="s">
        <v>16184</v>
      </c>
    </row>
    <row r="172" spans="1:13" x14ac:dyDescent="0.25">
      <c r="A172" t="s">
        <v>1057</v>
      </c>
      <c r="B172" t="s">
        <v>1058</v>
      </c>
      <c r="C172" t="s">
        <v>1208</v>
      </c>
      <c r="D172" t="s">
        <v>1207</v>
      </c>
      <c r="E172" t="s">
        <v>1209</v>
      </c>
      <c r="F172" t="s">
        <v>15993</v>
      </c>
      <c r="G172" s="12">
        <v>2.8022831083211686E-2</v>
      </c>
      <c r="H172" t="s">
        <v>16003</v>
      </c>
      <c r="I172" t="s">
        <v>16003</v>
      </c>
      <c r="J172" t="s">
        <v>16003</v>
      </c>
      <c r="K172" t="s">
        <v>16009</v>
      </c>
      <c r="L172" s="19" t="s">
        <v>16185</v>
      </c>
    </row>
    <row r="173" spans="1:13" x14ac:dyDescent="0.25">
      <c r="A173" t="s">
        <v>1057</v>
      </c>
      <c r="B173" t="s">
        <v>1058</v>
      </c>
      <c r="C173" t="s">
        <v>1248</v>
      </c>
      <c r="D173" t="s">
        <v>1247</v>
      </c>
      <c r="E173" t="s">
        <v>1149</v>
      </c>
      <c r="F173" t="s">
        <v>15993</v>
      </c>
      <c r="G173" s="12">
        <v>2.818626645274025E-2</v>
      </c>
      <c r="H173" t="s">
        <v>16003</v>
      </c>
      <c r="I173" t="s">
        <v>16003</v>
      </c>
      <c r="J173" t="s">
        <v>16003</v>
      </c>
      <c r="K173" t="s">
        <v>16009</v>
      </c>
      <c r="L173" s="19" t="s">
        <v>16186</v>
      </c>
    </row>
    <row r="174" spans="1:13" x14ac:dyDescent="0.25">
      <c r="A174" t="s">
        <v>482</v>
      </c>
      <c r="B174" t="s">
        <v>483</v>
      </c>
      <c r="C174" t="s">
        <v>526</v>
      </c>
      <c r="D174" t="s">
        <v>525</v>
      </c>
      <c r="E174" t="s">
        <v>510</v>
      </c>
      <c r="F174" t="s">
        <v>15993</v>
      </c>
      <c r="G174" s="12">
        <v>2.8879589465128919E-2</v>
      </c>
      <c r="H174" t="s">
        <v>16003</v>
      </c>
      <c r="I174" t="s">
        <v>16003</v>
      </c>
      <c r="J174" t="s">
        <v>16003</v>
      </c>
      <c r="K174" t="s">
        <v>16009</v>
      </c>
      <c r="L174" s="19" t="s">
        <v>16187</v>
      </c>
    </row>
    <row r="175" spans="1:13" x14ac:dyDescent="0.25">
      <c r="A175" t="s">
        <v>279</v>
      </c>
      <c r="B175" t="s">
        <v>280</v>
      </c>
      <c r="C175" t="s">
        <v>361</v>
      </c>
      <c r="D175" t="s">
        <v>360</v>
      </c>
      <c r="E175" t="s">
        <v>300</v>
      </c>
      <c r="F175" t="s">
        <v>15993</v>
      </c>
      <c r="G175" s="12">
        <v>3.0697805718261417E-2</v>
      </c>
      <c r="H175" t="s">
        <v>16003</v>
      </c>
      <c r="I175" t="s">
        <v>16003</v>
      </c>
      <c r="J175" t="s">
        <v>16003</v>
      </c>
      <c r="K175" t="s">
        <v>16009</v>
      </c>
      <c r="L175" s="19" t="s">
        <v>16188</v>
      </c>
    </row>
    <row r="176" spans="1:13" x14ac:dyDescent="0.25">
      <c r="A176" t="s">
        <v>1057</v>
      </c>
      <c r="B176" t="s">
        <v>1058</v>
      </c>
      <c r="C176" t="s">
        <v>1164</v>
      </c>
      <c r="D176" t="s">
        <v>1163</v>
      </c>
      <c r="E176" t="s">
        <v>1165</v>
      </c>
      <c r="F176" t="s">
        <v>15993</v>
      </c>
      <c r="G176" s="12">
        <v>3.5651047575198436E-2</v>
      </c>
      <c r="H176" t="s">
        <v>16003</v>
      </c>
      <c r="I176" t="s">
        <v>16003</v>
      </c>
      <c r="J176" t="s">
        <v>16003</v>
      </c>
      <c r="K176" t="s">
        <v>16009</v>
      </c>
      <c r="L176" s="19" t="s">
        <v>16189</v>
      </c>
    </row>
    <row r="177" spans="1:12" x14ac:dyDescent="0.25">
      <c r="A177" t="s">
        <v>204</v>
      </c>
      <c r="B177" t="s">
        <v>205</v>
      </c>
      <c r="C177" t="s">
        <v>223</v>
      </c>
      <c r="D177" t="s">
        <v>222</v>
      </c>
      <c r="E177" t="s">
        <v>224</v>
      </c>
      <c r="F177" t="s">
        <v>15993</v>
      </c>
      <c r="G177" s="12">
        <v>3.7388365193180451E-2</v>
      </c>
      <c r="H177" t="s">
        <v>16003</v>
      </c>
      <c r="I177" t="s">
        <v>16003</v>
      </c>
      <c r="J177" t="s">
        <v>16003</v>
      </c>
      <c r="K177" t="s">
        <v>16009</v>
      </c>
      <c r="L177" s="19" t="s">
        <v>16190</v>
      </c>
    </row>
    <row r="178" spans="1:12" x14ac:dyDescent="0.25">
      <c r="A178" t="s">
        <v>536</v>
      </c>
      <c r="B178" t="s">
        <v>537</v>
      </c>
      <c r="C178" t="s">
        <v>837</v>
      </c>
      <c r="D178" t="s">
        <v>836</v>
      </c>
      <c r="E178" t="s">
        <v>838</v>
      </c>
      <c r="F178" t="s">
        <v>15993</v>
      </c>
      <c r="G178" s="12">
        <v>5.4995703273918228E-2</v>
      </c>
      <c r="H178" t="s">
        <v>16003</v>
      </c>
      <c r="I178" t="s">
        <v>16003</v>
      </c>
      <c r="J178" t="s">
        <v>16003</v>
      </c>
      <c r="K178" t="s">
        <v>16009</v>
      </c>
      <c r="L178" s="19" t="s">
        <v>16191</v>
      </c>
    </row>
    <row r="179" spans="1:12" x14ac:dyDescent="0.25">
      <c r="A179" t="s">
        <v>536</v>
      </c>
      <c r="B179" t="s">
        <v>537</v>
      </c>
      <c r="C179" t="s">
        <v>779</v>
      </c>
      <c r="D179" t="s">
        <v>778</v>
      </c>
      <c r="E179" t="s">
        <v>780</v>
      </c>
      <c r="F179" t="s">
        <v>15993</v>
      </c>
      <c r="G179" s="12">
        <v>5.6731934583461929E-2</v>
      </c>
      <c r="H179" t="s">
        <v>16003</v>
      </c>
      <c r="I179" t="s">
        <v>16003</v>
      </c>
      <c r="J179" t="s">
        <v>16003</v>
      </c>
      <c r="K179" t="s">
        <v>16009</v>
      </c>
      <c r="L179" s="19" t="s">
        <v>16192</v>
      </c>
    </row>
    <row r="180" spans="1:12" x14ac:dyDescent="0.25">
      <c r="A180" t="s">
        <v>279</v>
      </c>
      <c r="B180" t="s">
        <v>280</v>
      </c>
      <c r="C180" t="s">
        <v>340</v>
      </c>
      <c r="D180" t="s">
        <v>339</v>
      </c>
      <c r="E180" t="s">
        <v>341</v>
      </c>
      <c r="F180" t="s">
        <v>15993</v>
      </c>
      <c r="G180" s="12">
        <v>5.715712321480737E-2</v>
      </c>
      <c r="H180" t="s">
        <v>16003</v>
      </c>
      <c r="I180" t="s">
        <v>16003</v>
      </c>
      <c r="J180" t="s">
        <v>16003</v>
      </c>
      <c r="K180" t="s">
        <v>16009</v>
      </c>
      <c r="L180" s="19" t="s">
        <v>16193</v>
      </c>
    </row>
    <row r="181" spans="1:12" x14ac:dyDescent="0.25">
      <c r="A181" t="s">
        <v>1057</v>
      </c>
      <c r="B181" t="s">
        <v>1058</v>
      </c>
      <c r="C181" t="s">
        <v>1486</v>
      </c>
      <c r="D181" t="s">
        <v>1485</v>
      </c>
      <c r="E181" t="s">
        <v>1487</v>
      </c>
      <c r="F181" t="s">
        <v>15993</v>
      </c>
      <c r="G181" s="12">
        <v>6.1144272892051155E-2</v>
      </c>
      <c r="H181" t="s">
        <v>16003</v>
      </c>
      <c r="I181" t="s">
        <v>16003</v>
      </c>
      <c r="J181" t="s">
        <v>16003</v>
      </c>
      <c r="K181" t="s">
        <v>16009</v>
      </c>
      <c r="L181" s="19" t="s">
        <v>16194</v>
      </c>
    </row>
    <row r="182" spans="1:12" x14ac:dyDescent="0.25">
      <c r="A182" t="s">
        <v>279</v>
      </c>
      <c r="B182" t="s">
        <v>280</v>
      </c>
      <c r="C182" t="s">
        <v>327</v>
      </c>
      <c r="D182" t="s">
        <v>326</v>
      </c>
      <c r="E182" t="s">
        <v>328</v>
      </c>
      <c r="F182" t="s">
        <v>15993</v>
      </c>
      <c r="G182" s="12">
        <v>6.4362994651242955E-2</v>
      </c>
      <c r="H182" t="s">
        <v>16003</v>
      </c>
      <c r="I182" t="s">
        <v>16003</v>
      </c>
      <c r="J182" t="s">
        <v>16003</v>
      </c>
      <c r="K182" t="s">
        <v>16009</v>
      </c>
      <c r="L182" s="19" t="s">
        <v>16195</v>
      </c>
    </row>
    <row r="183" spans="1:12" x14ac:dyDescent="0.25">
      <c r="A183" t="s">
        <v>536</v>
      </c>
      <c r="B183" t="s">
        <v>537</v>
      </c>
      <c r="C183" t="s">
        <v>602</v>
      </c>
      <c r="D183" t="s">
        <v>601</v>
      </c>
      <c r="E183" t="s">
        <v>603</v>
      </c>
      <c r="F183" t="s">
        <v>15993</v>
      </c>
      <c r="G183" s="12">
        <v>6.8734774873707383E-2</v>
      </c>
      <c r="H183" t="s">
        <v>16003</v>
      </c>
      <c r="I183" t="s">
        <v>16003</v>
      </c>
      <c r="J183" t="s">
        <v>16003</v>
      </c>
      <c r="K183" t="s">
        <v>16009</v>
      </c>
      <c r="L183" s="19" t="s">
        <v>16196</v>
      </c>
    </row>
    <row r="184" spans="1:12" x14ac:dyDescent="0.25">
      <c r="A184" t="s">
        <v>1057</v>
      </c>
      <c r="B184" t="s">
        <v>1058</v>
      </c>
      <c r="C184" t="s">
        <v>1418</v>
      </c>
      <c r="D184" t="s">
        <v>1417</v>
      </c>
      <c r="E184" t="s">
        <v>1419</v>
      </c>
      <c r="F184" t="s">
        <v>15993</v>
      </c>
      <c r="G184" s="12">
        <v>6.9311962087349133E-2</v>
      </c>
      <c r="H184" t="s">
        <v>16003</v>
      </c>
      <c r="I184" t="s">
        <v>16003</v>
      </c>
      <c r="J184" t="s">
        <v>16003</v>
      </c>
      <c r="K184" t="s">
        <v>16009</v>
      </c>
      <c r="L184" s="19" t="s">
        <v>16197</v>
      </c>
    </row>
    <row r="185" spans="1:12" x14ac:dyDescent="0.25">
      <c r="A185" t="s">
        <v>46</v>
      </c>
      <c r="B185" t="s">
        <v>38</v>
      </c>
      <c r="C185" t="s">
        <v>99</v>
      </c>
      <c r="D185" t="s">
        <v>98</v>
      </c>
      <c r="E185" t="s">
        <v>100</v>
      </c>
      <c r="F185" t="s">
        <v>15993</v>
      </c>
      <c r="G185" s="12">
        <v>7.0106433791604417E-2</v>
      </c>
      <c r="H185" t="s">
        <v>16003</v>
      </c>
      <c r="I185" t="s">
        <v>16003</v>
      </c>
      <c r="J185" t="s">
        <v>16003</v>
      </c>
      <c r="K185" t="s">
        <v>16009</v>
      </c>
      <c r="L185" s="19" t="s">
        <v>16198</v>
      </c>
    </row>
    <row r="186" spans="1:12" x14ac:dyDescent="0.25">
      <c r="A186" t="s">
        <v>536</v>
      </c>
      <c r="B186" t="s">
        <v>537</v>
      </c>
      <c r="C186" t="s">
        <v>543</v>
      </c>
      <c r="D186" t="s">
        <v>542</v>
      </c>
      <c r="E186" t="s">
        <v>541</v>
      </c>
      <c r="F186" t="s">
        <v>15993</v>
      </c>
      <c r="G186" s="12">
        <v>7.0176608389730832E-2</v>
      </c>
      <c r="H186" t="s">
        <v>16003</v>
      </c>
      <c r="I186" t="s">
        <v>16003</v>
      </c>
      <c r="J186" t="s">
        <v>16003</v>
      </c>
      <c r="K186" t="s">
        <v>16009</v>
      </c>
      <c r="L186" s="19" t="s">
        <v>16199</v>
      </c>
    </row>
    <row r="187" spans="1:12" x14ac:dyDescent="0.25">
      <c r="A187" t="s">
        <v>9771</v>
      </c>
      <c r="B187" t="s">
        <v>9772</v>
      </c>
      <c r="C187" t="s">
        <v>10136</v>
      </c>
      <c r="D187" t="s">
        <v>2125</v>
      </c>
      <c r="E187" t="s">
        <v>10137</v>
      </c>
      <c r="F187" t="s">
        <v>15994</v>
      </c>
      <c r="G187" s="12">
        <v>1.6916490204997858E-3</v>
      </c>
      <c r="H187" t="s">
        <v>16003</v>
      </c>
      <c r="I187" t="s">
        <v>16003</v>
      </c>
      <c r="J187" t="s">
        <v>16003</v>
      </c>
      <c r="K187" t="s">
        <v>16009</v>
      </c>
      <c r="L187" s="20" t="s">
        <v>16200</v>
      </c>
    </row>
    <row r="188" spans="1:12" x14ac:dyDescent="0.25">
      <c r="A188" t="s">
        <v>9540</v>
      </c>
      <c r="B188" t="s">
        <v>9541</v>
      </c>
      <c r="C188" t="s">
        <v>9687</v>
      </c>
      <c r="D188" t="s">
        <v>9686</v>
      </c>
      <c r="E188" t="s">
        <v>9688</v>
      </c>
      <c r="F188" t="s">
        <v>15994</v>
      </c>
      <c r="G188" s="12">
        <v>2.6046573956435282E-3</v>
      </c>
      <c r="H188" t="s">
        <v>16003</v>
      </c>
      <c r="I188" t="s">
        <v>16003</v>
      </c>
      <c r="J188" t="s">
        <v>16003</v>
      </c>
      <c r="K188" t="s">
        <v>16009</v>
      </c>
      <c r="L188" s="21" t="s">
        <v>16201</v>
      </c>
    </row>
    <row r="189" spans="1:12" x14ac:dyDescent="0.25">
      <c r="A189" t="s">
        <v>6882</v>
      </c>
      <c r="B189" t="s">
        <v>6883</v>
      </c>
      <c r="C189" t="s">
        <v>8987</v>
      </c>
      <c r="D189" t="s">
        <v>8986</v>
      </c>
      <c r="E189" t="s">
        <v>8988</v>
      </c>
      <c r="F189" t="s">
        <v>15994</v>
      </c>
      <c r="G189" s="12">
        <v>3.1526855993737612E-3</v>
      </c>
      <c r="H189" t="s">
        <v>16003</v>
      </c>
      <c r="I189" t="s">
        <v>16003</v>
      </c>
      <c r="J189" t="s">
        <v>16003</v>
      </c>
      <c r="K189" t="s">
        <v>16009</v>
      </c>
      <c r="L189" s="22" t="s">
        <v>16202</v>
      </c>
    </row>
    <row r="190" spans="1:12" x14ac:dyDescent="0.25">
      <c r="A190" t="s">
        <v>6882</v>
      </c>
      <c r="B190" t="s">
        <v>6883</v>
      </c>
      <c r="C190" t="s">
        <v>7348</v>
      </c>
      <c r="D190" t="s">
        <v>5075</v>
      </c>
      <c r="E190" t="s">
        <v>7349</v>
      </c>
      <c r="F190" t="s">
        <v>15994</v>
      </c>
      <c r="G190" s="12">
        <v>3.4627173143778611E-3</v>
      </c>
      <c r="H190" t="s">
        <v>16003</v>
      </c>
      <c r="I190" t="s">
        <v>16003</v>
      </c>
      <c r="J190" t="s">
        <v>16003</v>
      </c>
      <c r="K190" t="s">
        <v>16009</v>
      </c>
      <c r="L190" s="23" t="s">
        <v>16203</v>
      </c>
    </row>
    <row r="191" spans="1:12" x14ac:dyDescent="0.25">
      <c r="A191" t="s">
        <v>9771</v>
      </c>
      <c r="B191" t="s">
        <v>9772</v>
      </c>
      <c r="C191" t="s">
        <v>10834</v>
      </c>
      <c r="D191" t="s">
        <v>10833</v>
      </c>
      <c r="E191" t="s">
        <v>10835</v>
      </c>
      <c r="F191" t="s">
        <v>15994</v>
      </c>
      <c r="G191" s="12">
        <v>3.5494524721695342E-3</v>
      </c>
      <c r="H191" t="s">
        <v>16003</v>
      </c>
      <c r="I191" t="s">
        <v>16003</v>
      </c>
      <c r="J191" t="s">
        <v>16003</v>
      </c>
      <c r="K191" t="s">
        <v>16009</v>
      </c>
      <c r="L191" s="22" t="s">
        <v>16204</v>
      </c>
    </row>
    <row r="192" spans="1:12" x14ac:dyDescent="0.25">
      <c r="A192" t="s">
        <v>9771</v>
      </c>
      <c r="B192" t="s">
        <v>9772</v>
      </c>
      <c r="C192" t="s">
        <v>10227</v>
      </c>
      <c r="D192" t="s">
        <v>10226</v>
      </c>
      <c r="E192" t="s">
        <v>10228</v>
      </c>
      <c r="F192" t="s">
        <v>15994</v>
      </c>
      <c r="G192" s="12">
        <v>3.7776679985918049E-3</v>
      </c>
      <c r="H192" t="s">
        <v>16003</v>
      </c>
      <c r="I192" t="s">
        <v>16003</v>
      </c>
      <c r="J192" t="s">
        <v>16003</v>
      </c>
      <c r="K192" t="s">
        <v>16009</v>
      </c>
      <c r="L192" s="23" t="s">
        <v>16205</v>
      </c>
    </row>
    <row r="193" spans="1:12" x14ac:dyDescent="0.25">
      <c r="A193" t="s">
        <v>9771</v>
      </c>
      <c r="B193" t="s">
        <v>9772</v>
      </c>
      <c r="C193" t="s">
        <v>10446</v>
      </c>
      <c r="D193" t="s">
        <v>10445</v>
      </c>
      <c r="E193" t="s">
        <v>10447</v>
      </c>
      <c r="F193" t="s">
        <v>15994</v>
      </c>
      <c r="G193" s="12">
        <v>4.156174697215187E-3</v>
      </c>
      <c r="H193" t="s">
        <v>16003</v>
      </c>
      <c r="I193" t="s">
        <v>16003</v>
      </c>
      <c r="J193" t="s">
        <v>16003</v>
      </c>
      <c r="K193" t="s">
        <v>16009</v>
      </c>
      <c r="L193" s="22" t="s">
        <v>16206</v>
      </c>
    </row>
    <row r="194" spans="1:12" x14ac:dyDescent="0.25">
      <c r="A194" t="s">
        <v>9771</v>
      </c>
      <c r="B194" t="s">
        <v>9772</v>
      </c>
      <c r="C194" t="s">
        <v>11513</v>
      </c>
      <c r="D194" t="s">
        <v>11512</v>
      </c>
      <c r="E194" t="s">
        <v>11514</v>
      </c>
      <c r="F194" t="s">
        <v>15994</v>
      </c>
      <c r="G194" s="12">
        <v>4.8067523707691073E-3</v>
      </c>
      <c r="H194" t="s">
        <v>16003</v>
      </c>
      <c r="I194" t="s">
        <v>16003</v>
      </c>
      <c r="J194" t="s">
        <v>16003</v>
      </c>
      <c r="K194" t="s">
        <v>16009</v>
      </c>
      <c r="L194" s="23" t="s">
        <v>16207</v>
      </c>
    </row>
    <row r="195" spans="1:12" x14ac:dyDescent="0.25">
      <c r="A195" t="s">
        <v>6882</v>
      </c>
      <c r="B195" t="s">
        <v>6883</v>
      </c>
      <c r="C195" t="s">
        <v>7847</v>
      </c>
      <c r="D195" t="s">
        <v>7846</v>
      </c>
      <c r="E195" t="s">
        <v>7848</v>
      </c>
      <c r="F195" t="s">
        <v>15994</v>
      </c>
      <c r="G195" s="12">
        <v>5.0963897997171603E-3</v>
      </c>
      <c r="H195" t="s">
        <v>16003</v>
      </c>
      <c r="I195" t="s">
        <v>16003</v>
      </c>
      <c r="J195" t="s">
        <v>16003</v>
      </c>
      <c r="K195" t="s">
        <v>16009</v>
      </c>
      <c r="L195" s="22" t="s">
        <v>16208</v>
      </c>
    </row>
    <row r="196" spans="1:12" x14ac:dyDescent="0.25">
      <c r="A196" t="s">
        <v>9349</v>
      </c>
      <c r="B196" t="s">
        <v>3517</v>
      </c>
      <c r="C196" t="s">
        <v>9378</v>
      </c>
      <c r="D196" t="s">
        <v>320</v>
      </c>
      <c r="E196" t="s">
        <v>9379</v>
      </c>
      <c r="F196" t="s">
        <v>15994</v>
      </c>
      <c r="G196" s="12">
        <v>5.4481805754822421E-3</v>
      </c>
      <c r="H196" t="s">
        <v>16003</v>
      </c>
      <c r="I196" t="s">
        <v>16003</v>
      </c>
      <c r="J196" t="s">
        <v>16003</v>
      </c>
      <c r="K196" t="s">
        <v>16009</v>
      </c>
      <c r="L196" s="23" t="s">
        <v>16209</v>
      </c>
    </row>
    <row r="197" spans="1:12" x14ac:dyDescent="0.25">
      <c r="A197" t="s">
        <v>9771</v>
      </c>
      <c r="B197" t="s">
        <v>9772</v>
      </c>
      <c r="C197" t="s">
        <v>10757</v>
      </c>
      <c r="D197" t="s">
        <v>10756</v>
      </c>
      <c r="E197" t="s">
        <v>10758</v>
      </c>
      <c r="F197" t="s">
        <v>15994</v>
      </c>
      <c r="G197" s="12">
        <v>6.3757236944713691E-3</v>
      </c>
      <c r="H197" t="s">
        <v>16003</v>
      </c>
      <c r="I197" t="s">
        <v>16003</v>
      </c>
      <c r="J197" t="s">
        <v>16003</v>
      </c>
      <c r="K197" t="s">
        <v>16009</v>
      </c>
      <c r="L197" s="22" t="s">
        <v>16210</v>
      </c>
    </row>
    <row r="198" spans="1:12" x14ac:dyDescent="0.25">
      <c r="A198" t="s">
        <v>9540</v>
      </c>
      <c r="B198" t="s">
        <v>9541</v>
      </c>
      <c r="C198" t="s">
        <v>9613</v>
      </c>
      <c r="D198" t="s">
        <v>9612</v>
      </c>
      <c r="E198" t="s">
        <v>9614</v>
      </c>
      <c r="F198" t="s">
        <v>15994</v>
      </c>
      <c r="G198" s="12">
        <v>6.4179757235991453E-3</v>
      </c>
      <c r="H198" t="s">
        <v>16003</v>
      </c>
      <c r="I198" t="s">
        <v>16003</v>
      </c>
      <c r="J198" t="s">
        <v>16003</v>
      </c>
      <c r="K198" t="s">
        <v>16009</v>
      </c>
      <c r="L198" s="23" t="s">
        <v>16211</v>
      </c>
    </row>
    <row r="199" spans="1:12" x14ac:dyDescent="0.25">
      <c r="A199" t="s">
        <v>6882</v>
      </c>
      <c r="B199" t="s">
        <v>6883</v>
      </c>
      <c r="C199" t="s">
        <v>7803</v>
      </c>
      <c r="D199" t="s">
        <v>7802</v>
      </c>
      <c r="E199" t="s">
        <v>7804</v>
      </c>
      <c r="F199" t="s">
        <v>15994</v>
      </c>
      <c r="G199" s="12">
        <v>7.70525059856908E-3</v>
      </c>
      <c r="H199" t="s">
        <v>16003</v>
      </c>
      <c r="I199" t="s">
        <v>16003</v>
      </c>
      <c r="J199" t="s">
        <v>16003</v>
      </c>
      <c r="K199" t="s">
        <v>16009</v>
      </c>
      <c r="L199" s="22" t="s">
        <v>16212</v>
      </c>
    </row>
    <row r="200" spans="1:12" x14ac:dyDescent="0.25">
      <c r="A200" t="s">
        <v>6882</v>
      </c>
      <c r="B200" t="s">
        <v>6883</v>
      </c>
      <c r="C200" t="s">
        <v>8710</v>
      </c>
      <c r="D200" t="s">
        <v>8709</v>
      </c>
      <c r="E200" t="s">
        <v>8711</v>
      </c>
      <c r="F200" t="s">
        <v>15994</v>
      </c>
      <c r="G200" s="12">
        <v>8.2400823931259026E-3</v>
      </c>
      <c r="H200" t="s">
        <v>16003</v>
      </c>
      <c r="I200" t="s">
        <v>16003</v>
      </c>
      <c r="J200" t="s">
        <v>16003</v>
      </c>
      <c r="K200" t="s">
        <v>16009</v>
      </c>
      <c r="L200" s="23" t="s">
        <v>16213</v>
      </c>
    </row>
    <row r="201" spans="1:12" x14ac:dyDescent="0.25">
      <c r="A201" t="s">
        <v>6882</v>
      </c>
      <c r="B201" t="s">
        <v>6883</v>
      </c>
      <c r="C201" t="s">
        <v>8543</v>
      </c>
      <c r="D201" t="s">
        <v>8542</v>
      </c>
      <c r="E201" t="s">
        <v>8544</v>
      </c>
      <c r="F201" t="s">
        <v>15994</v>
      </c>
      <c r="G201" s="12">
        <v>9.665353908200891E-3</v>
      </c>
      <c r="H201" t="s">
        <v>16003</v>
      </c>
      <c r="I201" t="s">
        <v>16003</v>
      </c>
      <c r="J201" t="s">
        <v>16003</v>
      </c>
      <c r="K201" t="s">
        <v>16009</v>
      </c>
      <c r="L201" s="22" t="s">
        <v>16214</v>
      </c>
    </row>
    <row r="202" spans="1:12" x14ac:dyDescent="0.25">
      <c r="A202" t="s">
        <v>9771</v>
      </c>
      <c r="B202" t="s">
        <v>9772</v>
      </c>
      <c r="C202" t="s">
        <v>11042</v>
      </c>
      <c r="D202" t="s">
        <v>11041</v>
      </c>
      <c r="E202" t="s">
        <v>6572</v>
      </c>
      <c r="F202" t="s">
        <v>15994</v>
      </c>
      <c r="G202" s="12">
        <v>9.903285862177702E-3</v>
      </c>
      <c r="H202" t="s">
        <v>16003</v>
      </c>
      <c r="I202" t="s">
        <v>16003</v>
      </c>
      <c r="J202" t="s">
        <v>16003</v>
      </c>
      <c r="K202" t="s">
        <v>16009</v>
      </c>
      <c r="L202" s="23" t="s">
        <v>16215</v>
      </c>
    </row>
    <row r="203" spans="1:12" x14ac:dyDescent="0.25">
      <c r="A203" t="s">
        <v>6882</v>
      </c>
      <c r="B203" t="s">
        <v>6883</v>
      </c>
      <c r="C203" t="s">
        <v>8305</v>
      </c>
      <c r="D203" t="s">
        <v>8304</v>
      </c>
      <c r="E203" t="s">
        <v>8306</v>
      </c>
      <c r="F203" t="s">
        <v>15994</v>
      </c>
      <c r="G203" s="12">
        <v>1.0811126717279906E-2</v>
      </c>
      <c r="H203" t="s">
        <v>16003</v>
      </c>
      <c r="I203" t="s">
        <v>16003</v>
      </c>
      <c r="J203" t="s">
        <v>16003</v>
      </c>
      <c r="K203" t="s">
        <v>16009</v>
      </c>
      <c r="L203" s="22" t="s">
        <v>16216</v>
      </c>
    </row>
    <row r="204" spans="1:12" x14ac:dyDescent="0.25">
      <c r="A204" t="s">
        <v>6882</v>
      </c>
      <c r="B204" t="s">
        <v>6883</v>
      </c>
      <c r="C204" t="s">
        <v>8928</v>
      </c>
      <c r="D204" t="s">
        <v>8927</v>
      </c>
      <c r="E204" t="s">
        <v>8929</v>
      </c>
      <c r="F204" t="s">
        <v>15994</v>
      </c>
      <c r="G204" s="12">
        <v>1.12090094673859E-2</v>
      </c>
      <c r="H204" t="s">
        <v>16003</v>
      </c>
      <c r="I204" t="s">
        <v>16003</v>
      </c>
      <c r="J204" t="s">
        <v>16003</v>
      </c>
      <c r="K204" t="s">
        <v>16009</v>
      </c>
      <c r="L204" s="23" t="s">
        <v>16217</v>
      </c>
    </row>
    <row r="205" spans="1:12" x14ac:dyDescent="0.25">
      <c r="A205" t="s">
        <v>9771</v>
      </c>
      <c r="B205" t="s">
        <v>9772</v>
      </c>
      <c r="C205" t="s">
        <v>11189</v>
      </c>
      <c r="D205" t="s">
        <v>11188</v>
      </c>
      <c r="E205" t="s">
        <v>11190</v>
      </c>
      <c r="F205" t="s">
        <v>15994</v>
      </c>
      <c r="G205" s="12">
        <v>1.1435620514988143E-2</v>
      </c>
      <c r="H205" t="s">
        <v>16003</v>
      </c>
      <c r="I205" t="s">
        <v>16003</v>
      </c>
      <c r="J205" t="s">
        <v>16003</v>
      </c>
      <c r="K205" t="s">
        <v>16009</v>
      </c>
      <c r="L205" s="22" t="s">
        <v>16218</v>
      </c>
    </row>
    <row r="206" spans="1:12" x14ac:dyDescent="0.25">
      <c r="A206" t="s">
        <v>9771</v>
      </c>
      <c r="B206" t="s">
        <v>9772</v>
      </c>
      <c r="C206" t="s">
        <v>11497</v>
      </c>
      <c r="D206" t="s">
        <v>11496</v>
      </c>
      <c r="E206" t="s">
        <v>11498</v>
      </c>
      <c r="F206" t="s">
        <v>15994</v>
      </c>
      <c r="G206" s="12">
        <v>1.196185515512771E-2</v>
      </c>
      <c r="H206" t="s">
        <v>16003</v>
      </c>
      <c r="I206" t="s">
        <v>16003</v>
      </c>
      <c r="J206" t="s">
        <v>16003</v>
      </c>
      <c r="K206" t="s">
        <v>16009</v>
      </c>
      <c r="L206" s="23" t="s">
        <v>16219</v>
      </c>
    </row>
    <row r="207" spans="1:12" x14ac:dyDescent="0.25">
      <c r="A207" t="s">
        <v>9771</v>
      </c>
      <c r="B207" t="s">
        <v>9772</v>
      </c>
      <c r="C207" t="s">
        <v>9816</v>
      </c>
      <c r="D207" t="s">
        <v>1054</v>
      </c>
      <c r="E207" t="s">
        <v>9817</v>
      </c>
      <c r="F207" t="s">
        <v>15994</v>
      </c>
      <c r="G207" s="12">
        <v>1.3289181541154993E-2</v>
      </c>
      <c r="H207" t="s">
        <v>16003</v>
      </c>
      <c r="I207" t="s">
        <v>16003</v>
      </c>
      <c r="J207" t="s">
        <v>16003</v>
      </c>
      <c r="K207" t="s">
        <v>16009</v>
      </c>
      <c r="L207" s="22" t="s">
        <v>16220</v>
      </c>
    </row>
    <row r="208" spans="1:12" x14ac:dyDescent="0.25">
      <c r="A208" t="s">
        <v>6882</v>
      </c>
      <c r="B208" t="s">
        <v>6883</v>
      </c>
      <c r="C208" t="s">
        <v>8850</v>
      </c>
      <c r="D208" t="s">
        <v>8849</v>
      </c>
      <c r="E208" t="s">
        <v>8851</v>
      </c>
      <c r="F208" t="s">
        <v>15994</v>
      </c>
      <c r="G208" s="12">
        <v>1.3594297989336424E-2</v>
      </c>
      <c r="H208" t="s">
        <v>16003</v>
      </c>
      <c r="I208" t="s">
        <v>16003</v>
      </c>
      <c r="J208" t="s">
        <v>16003</v>
      </c>
      <c r="K208" t="s">
        <v>16009</v>
      </c>
      <c r="L208" s="23" t="s">
        <v>16221</v>
      </c>
    </row>
    <row r="209" spans="1:12" x14ac:dyDescent="0.25">
      <c r="A209" t="s">
        <v>6882</v>
      </c>
      <c r="B209" t="s">
        <v>6883</v>
      </c>
      <c r="C209" t="s">
        <v>8778</v>
      </c>
      <c r="D209" t="s">
        <v>8777</v>
      </c>
      <c r="E209" t="s">
        <v>8779</v>
      </c>
      <c r="F209" t="s">
        <v>15994</v>
      </c>
      <c r="G209" s="12">
        <v>1.3952083328430231E-2</v>
      </c>
      <c r="H209" t="s">
        <v>16003</v>
      </c>
      <c r="I209" t="s">
        <v>16003</v>
      </c>
      <c r="J209" t="s">
        <v>16003</v>
      </c>
      <c r="K209" t="s">
        <v>16009</v>
      </c>
      <c r="L209" s="22" t="s">
        <v>16222</v>
      </c>
    </row>
    <row r="210" spans="1:12" x14ac:dyDescent="0.25">
      <c r="A210" t="s">
        <v>6882</v>
      </c>
      <c r="B210" t="s">
        <v>6883</v>
      </c>
      <c r="C210" t="s">
        <v>8561</v>
      </c>
      <c r="D210" t="s">
        <v>8560</v>
      </c>
      <c r="E210" t="s">
        <v>8562</v>
      </c>
      <c r="F210" t="s">
        <v>15994</v>
      </c>
      <c r="G210" s="12">
        <v>1.4299412369845999E-2</v>
      </c>
      <c r="H210" t="s">
        <v>16003</v>
      </c>
      <c r="I210" t="s">
        <v>16003</v>
      </c>
      <c r="J210" t="s">
        <v>16003</v>
      </c>
      <c r="K210" t="s">
        <v>16009</v>
      </c>
      <c r="L210" s="23" t="s">
        <v>16223</v>
      </c>
    </row>
    <row r="211" spans="1:12" x14ac:dyDescent="0.25">
      <c r="A211" t="s">
        <v>6882</v>
      </c>
      <c r="B211" t="s">
        <v>6883</v>
      </c>
      <c r="C211" t="s">
        <v>8742</v>
      </c>
      <c r="D211" t="s">
        <v>8741</v>
      </c>
      <c r="E211" t="s">
        <v>8743</v>
      </c>
      <c r="F211" t="s">
        <v>15994</v>
      </c>
      <c r="G211" s="12">
        <v>1.4509063519246523E-2</v>
      </c>
      <c r="H211" t="s">
        <v>16003</v>
      </c>
      <c r="I211" t="s">
        <v>16003</v>
      </c>
      <c r="J211" t="s">
        <v>16003</v>
      </c>
      <c r="K211" t="s">
        <v>16009</v>
      </c>
      <c r="L211" s="22" t="s">
        <v>16224</v>
      </c>
    </row>
    <row r="212" spans="1:12" x14ac:dyDescent="0.25">
      <c r="A212" t="s">
        <v>6882</v>
      </c>
      <c r="B212" t="s">
        <v>6883</v>
      </c>
      <c r="C212" t="s">
        <v>8641</v>
      </c>
      <c r="D212" t="s">
        <v>8640</v>
      </c>
      <c r="E212" t="s">
        <v>8642</v>
      </c>
      <c r="F212" t="s">
        <v>15994</v>
      </c>
      <c r="G212" s="12">
        <v>1.6021308721418492E-2</v>
      </c>
      <c r="H212" t="s">
        <v>16003</v>
      </c>
      <c r="I212" t="s">
        <v>16003</v>
      </c>
      <c r="J212" t="s">
        <v>16003</v>
      </c>
      <c r="K212" t="s">
        <v>16009</v>
      </c>
      <c r="L212" s="23" t="s">
        <v>16225</v>
      </c>
    </row>
    <row r="213" spans="1:12" x14ac:dyDescent="0.25">
      <c r="A213" t="s">
        <v>6882</v>
      </c>
      <c r="B213" t="s">
        <v>6883</v>
      </c>
      <c r="C213" t="s">
        <v>9259</v>
      </c>
      <c r="D213" t="s">
        <v>9258</v>
      </c>
      <c r="E213" t="s">
        <v>9260</v>
      </c>
      <c r="F213" t="s">
        <v>15994</v>
      </c>
      <c r="G213" s="12">
        <v>1.8147610128057212E-2</v>
      </c>
      <c r="H213" t="s">
        <v>16003</v>
      </c>
      <c r="I213" t="s">
        <v>16003</v>
      </c>
      <c r="J213" t="s">
        <v>16003</v>
      </c>
      <c r="K213" t="s">
        <v>16009</v>
      </c>
      <c r="L213" s="22" t="s">
        <v>16226</v>
      </c>
    </row>
    <row r="214" spans="1:12" x14ac:dyDescent="0.25">
      <c r="A214" t="s">
        <v>9771</v>
      </c>
      <c r="B214" t="s">
        <v>9772</v>
      </c>
      <c r="C214" t="s">
        <v>10268</v>
      </c>
      <c r="D214" t="s">
        <v>10267</v>
      </c>
      <c r="E214" t="s">
        <v>10269</v>
      </c>
      <c r="F214" t="s">
        <v>15994</v>
      </c>
      <c r="G214" s="12">
        <v>1.881749894486251E-2</v>
      </c>
      <c r="H214" t="s">
        <v>16003</v>
      </c>
      <c r="I214" t="s">
        <v>16003</v>
      </c>
      <c r="J214" t="s">
        <v>16003</v>
      </c>
      <c r="K214" t="s">
        <v>16009</v>
      </c>
      <c r="L214" s="23" t="s">
        <v>16227</v>
      </c>
    </row>
    <row r="215" spans="1:12" x14ac:dyDescent="0.25">
      <c r="A215" t="s">
        <v>6882</v>
      </c>
      <c r="B215" t="s">
        <v>6883</v>
      </c>
      <c r="C215" t="s">
        <v>8406</v>
      </c>
      <c r="D215" t="s">
        <v>8405</v>
      </c>
      <c r="E215" t="s">
        <v>8407</v>
      </c>
      <c r="F215" t="s">
        <v>15994</v>
      </c>
      <c r="G215" s="12">
        <v>1.9212303882620296E-2</v>
      </c>
      <c r="H215" t="s">
        <v>16003</v>
      </c>
      <c r="I215" t="s">
        <v>16003</v>
      </c>
      <c r="J215" t="s">
        <v>16003</v>
      </c>
      <c r="K215" t="s">
        <v>16009</v>
      </c>
      <c r="L215" s="22" t="s">
        <v>16228</v>
      </c>
    </row>
    <row r="216" spans="1:12" x14ac:dyDescent="0.25">
      <c r="A216" t="s">
        <v>6882</v>
      </c>
      <c r="B216" t="s">
        <v>6883</v>
      </c>
      <c r="C216" t="s">
        <v>7859</v>
      </c>
      <c r="D216" t="s">
        <v>7858</v>
      </c>
      <c r="E216" t="s">
        <v>7860</v>
      </c>
      <c r="F216" t="s">
        <v>15994</v>
      </c>
      <c r="G216" s="12">
        <v>1.9518968687890048E-2</v>
      </c>
      <c r="H216" t="s">
        <v>16003</v>
      </c>
      <c r="I216" t="s">
        <v>16003</v>
      </c>
      <c r="J216" t="s">
        <v>16003</v>
      </c>
      <c r="K216" t="s">
        <v>16009</v>
      </c>
      <c r="L216" s="23" t="s">
        <v>16229</v>
      </c>
    </row>
    <row r="217" spans="1:12" x14ac:dyDescent="0.25">
      <c r="A217" t="s">
        <v>6882</v>
      </c>
      <c r="B217" t="s">
        <v>6883</v>
      </c>
      <c r="C217" t="s">
        <v>7772</v>
      </c>
      <c r="D217" t="s">
        <v>7771</v>
      </c>
      <c r="E217" t="s">
        <v>7773</v>
      </c>
      <c r="F217" t="s">
        <v>15994</v>
      </c>
      <c r="G217" s="12">
        <v>1.9543945920600825E-2</v>
      </c>
      <c r="H217" t="s">
        <v>16003</v>
      </c>
      <c r="I217" t="s">
        <v>16003</v>
      </c>
      <c r="J217" t="s">
        <v>16003</v>
      </c>
      <c r="K217" t="s">
        <v>16009</v>
      </c>
      <c r="L217" s="22" t="s">
        <v>16230</v>
      </c>
    </row>
    <row r="218" spans="1:12" x14ac:dyDescent="0.25">
      <c r="A218" t="s">
        <v>9771</v>
      </c>
      <c r="B218" t="s">
        <v>9772</v>
      </c>
      <c r="C218" t="s">
        <v>11559</v>
      </c>
      <c r="D218" t="s">
        <v>11558</v>
      </c>
      <c r="E218" t="s">
        <v>11560</v>
      </c>
      <c r="F218" t="s">
        <v>15994</v>
      </c>
      <c r="G218" s="12">
        <v>1.9991589620686145E-2</v>
      </c>
      <c r="H218" t="s">
        <v>16003</v>
      </c>
      <c r="I218" t="s">
        <v>16003</v>
      </c>
      <c r="J218" t="s">
        <v>16003</v>
      </c>
      <c r="K218" t="s">
        <v>16009</v>
      </c>
      <c r="L218" s="23" t="s">
        <v>16231</v>
      </c>
    </row>
    <row r="219" spans="1:12" x14ac:dyDescent="0.25">
      <c r="A219" t="s">
        <v>6882</v>
      </c>
      <c r="B219" t="s">
        <v>6883</v>
      </c>
      <c r="C219" t="s">
        <v>8455</v>
      </c>
      <c r="D219" t="s">
        <v>8454</v>
      </c>
      <c r="E219" t="s">
        <v>8456</v>
      </c>
      <c r="F219" t="s">
        <v>15994</v>
      </c>
      <c r="G219" s="12">
        <v>2.0088285416128171E-2</v>
      </c>
      <c r="H219" t="s">
        <v>16003</v>
      </c>
      <c r="I219" t="s">
        <v>16003</v>
      </c>
      <c r="J219" t="s">
        <v>16003</v>
      </c>
      <c r="K219" t="s">
        <v>16009</v>
      </c>
      <c r="L219" s="22" t="s">
        <v>16232</v>
      </c>
    </row>
    <row r="220" spans="1:12" x14ac:dyDescent="0.25">
      <c r="A220" t="s">
        <v>6882</v>
      </c>
      <c r="B220" t="s">
        <v>6883</v>
      </c>
      <c r="C220" t="s">
        <v>7760</v>
      </c>
      <c r="D220" t="s">
        <v>7759</v>
      </c>
      <c r="E220" t="s">
        <v>7761</v>
      </c>
      <c r="F220" t="s">
        <v>15994</v>
      </c>
      <c r="G220" s="12">
        <v>2.0945941592662498E-2</v>
      </c>
      <c r="H220" t="s">
        <v>16003</v>
      </c>
      <c r="I220" t="s">
        <v>16003</v>
      </c>
      <c r="J220" t="s">
        <v>16003</v>
      </c>
      <c r="K220" t="s">
        <v>16009</v>
      </c>
      <c r="L220" s="23" t="s">
        <v>16233</v>
      </c>
    </row>
    <row r="221" spans="1:12" x14ac:dyDescent="0.25">
      <c r="A221" t="s">
        <v>9349</v>
      </c>
      <c r="B221" t="s">
        <v>3517</v>
      </c>
      <c r="C221" t="s">
        <v>9467</v>
      </c>
      <c r="D221" t="s">
        <v>9466</v>
      </c>
      <c r="E221" t="s">
        <v>9468</v>
      </c>
      <c r="F221" t="s">
        <v>15994</v>
      </c>
      <c r="G221" s="12">
        <v>2.1092632614201134E-2</v>
      </c>
      <c r="H221" t="s">
        <v>16003</v>
      </c>
      <c r="I221" t="s">
        <v>16003</v>
      </c>
      <c r="J221" t="s">
        <v>16003</v>
      </c>
      <c r="K221" t="s">
        <v>16009</v>
      </c>
      <c r="L221" s="22" t="s">
        <v>16234</v>
      </c>
    </row>
    <row r="222" spans="1:12" x14ac:dyDescent="0.25">
      <c r="A222" t="s">
        <v>6882</v>
      </c>
      <c r="B222" t="s">
        <v>6883</v>
      </c>
      <c r="C222" t="s">
        <v>7983</v>
      </c>
      <c r="D222" t="s">
        <v>7982</v>
      </c>
      <c r="E222" t="s">
        <v>7984</v>
      </c>
      <c r="F222" t="s">
        <v>15994</v>
      </c>
      <c r="G222" s="12">
        <v>2.2746956334893986E-2</v>
      </c>
      <c r="H222" t="s">
        <v>16003</v>
      </c>
      <c r="I222" t="s">
        <v>16003</v>
      </c>
      <c r="J222" t="s">
        <v>16003</v>
      </c>
      <c r="K222" t="s">
        <v>16009</v>
      </c>
      <c r="L222" s="23" t="s">
        <v>16235</v>
      </c>
    </row>
    <row r="223" spans="1:12" x14ac:dyDescent="0.25">
      <c r="A223" t="s">
        <v>9771</v>
      </c>
      <c r="B223" t="s">
        <v>9772</v>
      </c>
      <c r="C223" t="s">
        <v>10041</v>
      </c>
      <c r="D223" t="s">
        <v>1943</v>
      </c>
      <c r="E223" t="s">
        <v>10042</v>
      </c>
      <c r="F223" t="s">
        <v>15994</v>
      </c>
      <c r="G223" s="12">
        <v>2.3431649453123482E-2</v>
      </c>
      <c r="H223" t="s">
        <v>16003</v>
      </c>
      <c r="I223" t="s">
        <v>16003</v>
      </c>
      <c r="J223" t="s">
        <v>16003</v>
      </c>
      <c r="K223" t="s">
        <v>16009</v>
      </c>
      <c r="L223" s="22" t="s">
        <v>16236</v>
      </c>
    </row>
    <row r="224" spans="1:12" x14ac:dyDescent="0.25">
      <c r="A224" t="s">
        <v>9771</v>
      </c>
      <c r="B224" t="s">
        <v>9772</v>
      </c>
      <c r="C224" t="s">
        <v>10407</v>
      </c>
      <c r="D224" t="s">
        <v>10406</v>
      </c>
      <c r="E224" t="s">
        <v>10408</v>
      </c>
      <c r="F224" t="s">
        <v>15994</v>
      </c>
      <c r="G224" s="12">
        <v>2.4489699615523608E-2</v>
      </c>
      <c r="H224" t="s">
        <v>16003</v>
      </c>
      <c r="I224" t="s">
        <v>16003</v>
      </c>
      <c r="J224" t="s">
        <v>16003</v>
      </c>
      <c r="K224" t="s">
        <v>16009</v>
      </c>
      <c r="L224" s="23" t="s">
        <v>16237</v>
      </c>
    </row>
    <row r="225" spans="1:12" x14ac:dyDescent="0.25">
      <c r="A225" t="s">
        <v>6882</v>
      </c>
      <c r="B225" t="s">
        <v>6883</v>
      </c>
      <c r="C225" t="s">
        <v>8435</v>
      </c>
      <c r="D225" t="s">
        <v>8434</v>
      </c>
      <c r="E225" t="s">
        <v>3677</v>
      </c>
      <c r="F225" t="s">
        <v>15994</v>
      </c>
      <c r="G225" s="12">
        <v>2.5116088039900064E-2</v>
      </c>
      <c r="H225" t="s">
        <v>16003</v>
      </c>
      <c r="I225" t="s">
        <v>16003</v>
      </c>
      <c r="J225" t="s">
        <v>16003</v>
      </c>
      <c r="K225" t="s">
        <v>16009</v>
      </c>
      <c r="L225" s="22" t="s">
        <v>16238</v>
      </c>
    </row>
    <row r="226" spans="1:12" x14ac:dyDescent="0.25">
      <c r="A226" t="s">
        <v>9771</v>
      </c>
      <c r="B226" t="s">
        <v>9772</v>
      </c>
      <c r="C226" t="s">
        <v>11044</v>
      </c>
      <c r="D226" t="s">
        <v>11043</v>
      </c>
      <c r="E226" t="s">
        <v>11045</v>
      </c>
      <c r="F226" t="s">
        <v>15994</v>
      </c>
      <c r="G226" s="12">
        <v>2.6275205600335583E-2</v>
      </c>
      <c r="H226" t="s">
        <v>16003</v>
      </c>
      <c r="I226" t="s">
        <v>16003</v>
      </c>
      <c r="J226" t="s">
        <v>16003</v>
      </c>
      <c r="K226" t="s">
        <v>16009</v>
      </c>
      <c r="L226" s="23" t="s">
        <v>16239</v>
      </c>
    </row>
    <row r="227" spans="1:12" x14ac:dyDescent="0.25">
      <c r="A227" t="s">
        <v>6882</v>
      </c>
      <c r="B227" t="s">
        <v>6883</v>
      </c>
      <c r="C227" t="s">
        <v>7441</v>
      </c>
      <c r="D227" t="s">
        <v>7440</v>
      </c>
      <c r="E227" t="s">
        <v>7442</v>
      </c>
      <c r="F227" t="s">
        <v>15994</v>
      </c>
      <c r="G227" s="12">
        <v>2.681220210860491E-2</v>
      </c>
      <c r="H227" t="s">
        <v>16003</v>
      </c>
      <c r="I227" t="s">
        <v>16003</v>
      </c>
      <c r="J227" t="s">
        <v>16003</v>
      </c>
      <c r="K227" t="s">
        <v>16009</v>
      </c>
      <c r="L227" s="22" t="s">
        <v>16240</v>
      </c>
    </row>
    <row r="228" spans="1:12" x14ac:dyDescent="0.25">
      <c r="A228" t="s">
        <v>9771</v>
      </c>
      <c r="B228" t="s">
        <v>9772</v>
      </c>
      <c r="C228" t="s">
        <v>10872</v>
      </c>
      <c r="D228" t="s">
        <v>10871</v>
      </c>
      <c r="E228" t="s">
        <v>10873</v>
      </c>
      <c r="F228" t="s">
        <v>15994</v>
      </c>
      <c r="G228" s="12">
        <v>2.7453880958421495E-2</v>
      </c>
      <c r="H228" t="s">
        <v>16003</v>
      </c>
      <c r="I228" t="s">
        <v>16003</v>
      </c>
      <c r="J228" t="s">
        <v>16003</v>
      </c>
      <c r="K228" t="s">
        <v>16009</v>
      </c>
      <c r="L228" s="23" t="s">
        <v>16241</v>
      </c>
    </row>
    <row r="229" spans="1:12" x14ac:dyDescent="0.25">
      <c r="A229" t="s">
        <v>9771</v>
      </c>
      <c r="B229" t="s">
        <v>9772</v>
      </c>
      <c r="C229" t="s">
        <v>11477</v>
      </c>
      <c r="D229" t="s">
        <v>11476</v>
      </c>
      <c r="E229" t="s">
        <v>11478</v>
      </c>
      <c r="F229" t="s">
        <v>15994</v>
      </c>
      <c r="G229" s="12">
        <v>2.7705699113384163E-2</v>
      </c>
      <c r="H229" t="s">
        <v>16003</v>
      </c>
      <c r="I229" t="s">
        <v>16003</v>
      </c>
      <c r="J229" t="s">
        <v>16003</v>
      </c>
      <c r="K229" t="s">
        <v>16009</v>
      </c>
      <c r="L229" s="22" t="s">
        <v>16242</v>
      </c>
    </row>
    <row r="230" spans="1:12" x14ac:dyDescent="0.25">
      <c r="A230" t="s">
        <v>9349</v>
      </c>
      <c r="B230" t="s">
        <v>3517</v>
      </c>
      <c r="C230" t="s">
        <v>9354</v>
      </c>
      <c r="D230" t="s">
        <v>301</v>
      </c>
      <c r="E230" t="s">
        <v>9355</v>
      </c>
      <c r="F230" t="s">
        <v>15994</v>
      </c>
      <c r="G230" s="12">
        <v>2.7760524416568844E-2</v>
      </c>
      <c r="H230" t="s">
        <v>16003</v>
      </c>
      <c r="I230" t="s">
        <v>16003</v>
      </c>
      <c r="J230" t="s">
        <v>16003</v>
      </c>
      <c r="K230" t="s">
        <v>16009</v>
      </c>
      <c r="L230" s="23" t="s">
        <v>16243</v>
      </c>
    </row>
    <row r="231" spans="1:12" x14ac:dyDescent="0.25">
      <c r="A231" t="s">
        <v>9771</v>
      </c>
      <c r="B231" t="s">
        <v>9772</v>
      </c>
      <c r="C231" t="s">
        <v>10022</v>
      </c>
      <c r="D231" t="s">
        <v>1911</v>
      </c>
      <c r="E231" t="s">
        <v>10023</v>
      </c>
      <c r="F231" t="s">
        <v>15994</v>
      </c>
      <c r="G231" s="12">
        <v>2.828592748071046E-2</v>
      </c>
      <c r="H231" t="s">
        <v>16003</v>
      </c>
      <c r="I231" t="s">
        <v>16003</v>
      </c>
      <c r="J231" t="s">
        <v>16003</v>
      </c>
      <c r="K231" t="s">
        <v>16009</v>
      </c>
      <c r="L231" s="22" t="s">
        <v>16244</v>
      </c>
    </row>
    <row r="232" spans="1:12" x14ac:dyDescent="0.25">
      <c r="A232" t="s">
        <v>6882</v>
      </c>
      <c r="B232" t="s">
        <v>6883</v>
      </c>
      <c r="C232" t="s">
        <v>8257</v>
      </c>
      <c r="D232" t="s">
        <v>8256</v>
      </c>
      <c r="E232" t="s">
        <v>8258</v>
      </c>
      <c r="F232" t="s">
        <v>15994</v>
      </c>
      <c r="G232" s="12">
        <v>2.8691243512964371E-2</v>
      </c>
      <c r="H232" t="s">
        <v>16003</v>
      </c>
      <c r="I232" t="s">
        <v>16003</v>
      </c>
      <c r="J232" t="s">
        <v>16003</v>
      </c>
      <c r="K232" t="s">
        <v>16009</v>
      </c>
      <c r="L232" s="23" t="s">
        <v>16245</v>
      </c>
    </row>
    <row r="233" spans="1:12" x14ac:dyDescent="0.25">
      <c r="A233" t="s">
        <v>9771</v>
      </c>
      <c r="B233" t="s">
        <v>9772</v>
      </c>
      <c r="C233" t="s">
        <v>11056</v>
      </c>
      <c r="D233" t="s">
        <v>11055</v>
      </c>
      <c r="E233" t="s">
        <v>11057</v>
      </c>
      <c r="F233" t="s">
        <v>15994</v>
      </c>
      <c r="G233" s="12">
        <v>2.9195103157736657E-2</v>
      </c>
      <c r="H233" t="s">
        <v>16003</v>
      </c>
      <c r="I233" t="s">
        <v>16003</v>
      </c>
      <c r="J233" t="s">
        <v>16003</v>
      </c>
      <c r="K233" t="s">
        <v>16009</v>
      </c>
      <c r="L233" s="22" t="s">
        <v>16246</v>
      </c>
    </row>
    <row r="234" spans="1:12" x14ac:dyDescent="0.25">
      <c r="A234" t="s">
        <v>6882</v>
      </c>
      <c r="B234" t="s">
        <v>6883</v>
      </c>
      <c r="C234" t="s">
        <v>7360</v>
      </c>
      <c r="D234" t="s">
        <v>5081</v>
      </c>
      <c r="E234" t="s">
        <v>7361</v>
      </c>
      <c r="F234" t="s">
        <v>15994</v>
      </c>
      <c r="G234" s="12">
        <v>2.9288821567350021E-2</v>
      </c>
      <c r="H234" t="s">
        <v>16003</v>
      </c>
      <c r="I234" t="s">
        <v>16003</v>
      </c>
      <c r="J234" t="s">
        <v>16003</v>
      </c>
      <c r="K234" t="s">
        <v>16009</v>
      </c>
      <c r="L234" s="23" t="s">
        <v>16247</v>
      </c>
    </row>
    <row r="235" spans="1:12" x14ac:dyDescent="0.25">
      <c r="A235" t="s">
        <v>9771</v>
      </c>
      <c r="B235" t="s">
        <v>9772</v>
      </c>
      <c r="C235" t="s">
        <v>10386</v>
      </c>
      <c r="D235" t="s">
        <v>10385</v>
      </c>
      <c r="E235" t="s">
        <v>10387</v>
      </c>
      <c r="F235" t="s">
        <v>15994</v>
      </c>
      <c r="G235" s="12">
        <v>2.933335407032811E-2</v>
      </c>
      <c r="H235" t="s">
        <v>16003</v>
      </c>
      <c r="I235" t="s">
        <v>16003</v>
      </c>
      <c r="J235" t="s">
        <v>16003</v>
      </c>
      <c r="K235" t="s">
        <v>16009</v>
      </c>
      <c r="L235" s="22" t="s">
        <v>16248</v>
      </c>
    </row>
    <row r="236" spans="1:12" x14ac:dyDescent="0.25">
      <c r="A236" t="s">
        <v>6882</v>
      </c>
      <c r="B236" t="s">
        <v>6883</v>
      </c>
      <c r="C236" t="s">
        <v>8874</v>
      </c>
      <c r="D236" t="s">
        <v>8873</v>
      </c>
      <c r="E236" t="s">
        <v>8875</v>
      </c>
      <c r="F236" t="s">
        <v>15994</v>
      </c>
      <c r="G236" s="12">
        <v>2.9647853372412158E-2</v>
      </c>
      <c r="H236" t="s">
        <v>16003</v>
      </c>
      <c r="I236" t="s">
        <v>16003</v>
      </c>
      <c r="J236" t="s">
        <v>16003</v>
      </c>
      <c r="K236" t="s">
        <v>16009</v>
      </c>
      <c r="L236" s="23" t="s">
        <v>16249</v>
      </c>
    </row>
    <row r="237" spans="1:12" x14ac:dyDescent="0.25">
      <c r="A237" t="s">
        <v>9771</v>
      </c>
      <c r="B237" t="s">
        <v>9772</v>
      </c>
      <c r="C237" t="s">
        <v>11047</v>
      </c>
      <c r="D237" t="s">
        <v>11046</v>
      </c>
      <c r="E237" t="s">
        <v>11048</v>
      </c>
      <c r="F237" t="s">
        <v>15994</v>
      </c>
      <c r="G237" s="12">
        <v>2.9754831184209962E-2</v>
      </c>
      <c r="H237" t="s">
        <v>16003</v>
      </c>
      <c r="I237" t="s">
        <v>16003</v>
      </c>
      <c r="J237" t="s">
        <v>16003</v>
      </c>
      <c r="K237" t="s">
        <v>16009</v>
      </c>
      <c r="L237" s="22" t="s">
        <v>16250</v>
      </c>
    </row>
    <row r="238" spans="1:12" x14ac:dyDescent="0.25">
      <c r="A238" t="s">
        <v>9771</v>
      </c>
      <c r="B238" t="s">
        <v>9772</v>
      </c>
      <c r="C238" t="s">
        <v>10569</v>
      </c>
      <c r="D238" t="s">
        <v>10568</v>
      </c>
      <c r="E238" t="s">
        <v>9878</v>
      </c>
      <c r="F238" t="s">
        <v>15994</v>
      </c>
      <c r="G238" s="12">
        <v>2.9840935917546774E-2</v>
      </c>
      <c r="H238" t="s">
        <v>16003</v>
      </c>
      <c r="I238" t="s">
        <v>16003</v>
      </c>
      <c r="J238" t="s">
        <v>16003</v>
      </c>
      <c r="K238" t="s">
        <v>16009</v>
      </c>
      <c r="L238" s="23" t="s">
        <v>16251</v>
      </c>
    </row>
    <row r="239" spans="1:12" x14ac:dyDescent="0.25">
      <c r="A239" t="s">
        <v>6882</v>
      </c>
      <c r="B239" t="s">
        <v>6883</v>
      </c>
      <c r="C239" t="s">
        <v>8698</v>
      </c>
      <c r="D239" t="s">
        <v>8697</v>
      </c>
      <c r="E239" t="s">
        <v>8699</v>
      </c>
      <c r="F239" t="s">
        <v>15994</v>
      </c>
      <c r="G239" s="12">
        <v>3.0331524082537253E-2</v>
      </c>
      <c r="H239" t="s">
        <v>16003</v>
      </c>
      <c r="I239" t="s">
        <v>16003</v>
      </c>
      <c r="J239" t="s">
        <v>16003</v>
      </c>
      <c r="K239" t="s">
        <v>16009</v>
      </c>
      <c r="L239" s="22" t="s">
        <v>16252</v>
      </c>
    </row>
    <row r="240" spans="1:12" x14ac:dyDescent="0.25">
      <c r="A240" t="s">
        <v>6882</v>
      </c>
      <c r="B240" t="s">
        <v>6883</v>
      </c>
      <c r="C240" t="s">
        <v>9215</v>
      </c>
      <c r="D240" t="s">
        <v>9214</v>
      </c>
      <c r="E240" t="s">
        <v>6911</v>
      </c>
      <c r="F240" t="s">
        <v>15994</v>
      </c>
      <c r="G240" s="12">
        <v>3.1972938304202891E-2</v>
      </c>
      <c r="H240" t="s">
        <v>16003</v>
      </c>
      <c r="I240" t="s">
        <v>16003</v>
      </c>
      <c r="J240" t="s">
        <v>16003</v>
      </c>
      <c r="K240" t="s">
        <v>16009</v>
      </c>
      <c r="L240" s="23" t="s">
        <v>16253</v>
      </c>
    </row>
    <row r="241" spans="1:12" x14ac:dyDescent="0.25">
      <c r="A241" t="s">
        <v>6882</v>
      </c>
      <c r="B241" t="s">
        <v>6883</v>
      </c>
      <c r="C241" t="s">
        <v>9295</v>
      </c>
      <c r="D241" t="s">
        <v>9294</v>
      </c>
      <c r="E241" t="s">
        <v>6922</v>
      </c>
      <c r="F241" t="s">
        <v>15994</v>
      </c>
      <c r="G241" s="12">
        <v>3.3280753808220265E-2</v>
      </c>
      <c r="H241" t="s">
        <v>16003</v>
      </c>
      <c r="I241" t="s">
        <v>16003</v>
      </c>
      <c r="J241" t="s">
        <v>16003</v>
      </c>
      <c r="K241" t="s">
        <v>16009</v>
      </c>
      <c r="L241" s="22" t="s">
        <v>16254</v>
      </c>
    </row>
    <row r="242" spans="1:12" x14ac:dyDescent="0.25">
      <c r="A242" t="s">
        <v>6882</v>
      </c>
      <c r="B242" t="s">
        <v>6883</v>
      </c>
      <c r="C242" t="s">
        <v>7212</v>
      </c>
      <c r="D242" t="s">
        <v>4905</v>
      </c>
      <c r="E242" t="s">
        <v>7213</v>
      </c>
      <c r="F242" t="s">
        <v>15994</v>
      </c>
      <c r="G242" s="12">
        <v>3.4213326622437479E-2</v>
      </c>
      <c r="H242" t="s">
        <v>16003</v>
      </c>
      <c r="I242" t="s">
        <v>16003</v>
      </c>
      <c r="J242" t="s">
        <v>16003</v>
      </c>
      <c r="K242" t="s">
        <v>16009</v>
      </c>
      <c r="L242" s="23" t="s">
        <v>16255</v>
      </c>
    </row>
    <row r="243" spans="1:12" x14ac:dyDescent="0.25">
      <c r="A243" t="s">
        <v>6882</v>
      </c>
      <c r="B243" t="s">
        <v>6883</v>
      </c>
      <c r="C243" t="s">
        <v>8418</v>
      </c>
      <c r="D243" t="s">
        <v>8417</v>
      </c>
      <c r="E243" t="s">
        <v>8419</v>
      </c>
      <c r="F243" t="s">
        <v>15994</v>
      </c>
      <c r="G243" s="12">
        <v>3.4710528401200924E-2</v>
      </c>
      <c r="H243" t="s">
        <v>16003</v>
      </c>
      <c r="I243" t="s">
        <v>16003</v>
      </c>
      <c r="J243" t="s">
        <v>16003</v>
      </c>
      <c r="K243" t="s">
        <v>16009</v>
      </c>
      <c r="L243" s="22" t="s">
        <v>16256</v>
      </c>
    </row>
    <row r="244" spans="1:12" x14ac:dyDescent="0.25">
      <c r="A244" t="s">
        <v>9771</v>
      </c>
      <c r="B244" t="s">
        <v>9772</v>
      </c>
      <c r="C244" t="s">
        <v>10571</v>
      </c>
      <c r="D244" t="s">
        <v>10570</v>
      </c>
      <c r="E244" t="s">
        <v>10572</v>
      </c>
      <c r="F244" t="s">
        <v>15994</v>
      </c>
      <c r="G244" s="12">
        <v>3.4953705358060749E-2</v>
      </c>
      <c r="H244" t="s">
        <v>16003</v>
      </c>
      <c r="I244" t="s">
        <v>16003</v>
      </c>
      <c r="J244" t="s">
        <v>16003</v>
      </c>
      <c r="K244" t="s">
        <v>16009</v>
      </c>
      <c r="L244" s="23" t="s">
        <v>16257</v>
      </c>
    </row>
    <row r="245" spans="1:12" x14ac:dyDescent="0.25">
      <c r="A245" t="s">
        <v>6882</v>
      </c>
      <c r="B245" t="s">
        <v>6883</v>
      </c>
      <c r="C245" t="s">
        <v>7366</v>
      </c>
      <c r="D245" t="s">
        <v>5086</v>
      </c>
      <c r="E245" t="s">
        <v>7367</v>
      </c>
      <c r="F245" t="s">
        <v>15994</v>
      </c>
      <c r="G245" s="12">
        <v>3.519299603534487E-2</v>
      </c>
      <c r="H245" t="s">
        <v>16003</v>
      </c>
      <c r="I245" t="s">
        <v>16003</v>
      </c>
      <c r="J245" t="s">
        <v>16003</v>
      </c>
      <c r="K245" t="s">
        <v>16009</v>
      </c>
      <c r="L245" s="22" t="s">
        <v>16258</v>
      </c>
    </row>
    <row r="246" spans="1:12" x14ac:dyDescent="0.25">
      <c r="A246" t="s">
        <v>6882</v>
      </c>
      <c r="B246" t="s">
        <v>6883</v>
      </c>
      <c r="C246" t="s">
        <v>7342</v>
      </c>
      <c r="D246" t="s">
        <v>5066</v>
      </c>
      <c r="E246" t="s">
        <v>7343</v>
      </c>
      <c r="F246" t="s">
        <v>15994</v>
      </c>
      <c r="G246" s="12">
        <v>3.5972666886658788E-2</v>
      </c>
      <c r="H246" t="s">
        <v>16003</v>
      </c>
      <c r="I246" t="s">
        <v>16003</v>
      </c>
      <c r="J246" t="s">
        <v>16003</v>
      </c>
      <c r="K246" t="s">
        <v>16009</v>
      </c>
      <c r="L246" s="23" t="s">
        <v>16259</v>
      </c>
    </row>
    <row r="247" spans="1:12" x14ac:dyDescent="0.25">
      <c r="A247" t="s">
        <v>9771</v>
      </c>
      <c r="B247" t="s">
        <v>9772</v>
      </c>
      <c r="C247" t="s">
        <v>11086</v>
      </c>
      <c r="D247" t="s">
        <v>11085</v>
      </c>
      <c r="E247" t="s">
        <v>11087</v>
      </c>
      <c r="F247" t="s">
        <v>15994</v>
      </c>
      <c r="G247" s="12">
        <v>3.6719833332454099E-2</v>
      </c>
      <c r="H247" t="s">
        <v>16003</v>
      </c>
      <c r="I247" t="s">
        <v>16003</v>
      </c>
      <c r="J247" t="s">
        <v>16003</v>
      </c>
      <c r="K247" t="s">
        <v>16009</v>
      </c>
      <c r="L247" s="22" t="s">
        <v>16260</v>
      </c>
    </row>
    <row r="248" spans="1:12" x14ac:dyDescent="0.25">
      <c r="A248" t="s">
        <v>6882</v>
      </c>
      <c r="B248" t="s">
        <v>6883</v>
      </c>
      <c r="C248" t="s">
        <v>7162</v>
      </c>
      <c r="D248" t="s">
        <v>4842</v>
      </c>
      <c r="E248" t="s">
        <v>4000</v>
      </c>
      <c r="F248" t="s">
        <v>15994</v>
      </c>
      <c r="G248" s="12">
        <v>3.8123403651690535E-2</v>
      </c>
      <c r="H248" t="s">
        <v>16003</v>
      </c>
      <c r="I248" t="s">
        <v>16003</v>
      </c>
      <c r="J248" t="s">
        <v>16003</v>
      </c>
      <c r="K248" t="s">
        <v>16009</v>
      </c>
      <c r="L248" s="23" t="s">
        <v>16261</v>
      </c>
    </row>
    <row r="249" spans="1:12" x14ac:dyDescent="0.25">
      <c r="A249" t="s">
        <v>6882</v>
      </c>
      <c r="B249" t="s">
        <v>6883</v>
      </c>
      <c r="C249" t="s">
        <v>7426</v>
      </c>
      <c r="D249" t="s">
        <v>7425</v>
      </c>
      <c r="E249" t="s">
        <v>7427</v>
      </c>
      <c r="F249" t="s">
        <v>15994</v>
      </c>
      <c r="G249" s="12">
        <v>3.8264205846506694E-2</v>
      </c>
      <c r="H249" t="s">
        <v>16003</v>
      </c>
      <c r="I249" t="s">
        <v>16003</v>
      </c>
      <c r="J249" t="s">
        <v>16003</v>
      </c>
      <c r="K249" t="s">
        <v>16009</v>
      </c>
      <c r="L249" s="22" t="s">
        <v>16262</v>
      </c>
    </row>
    <row r="250" spans="1:12" x14ac:dyDescent="0.25">
      <c r="A250" t="s">
        <v>9771</v>
      </c>
      <c r="B250" t="s">
        <v>9772</v>
      </c>
      <c r="C250" t="s">
        <v>10563</v>
      </c>
      <c r="D250" t="s">
        <v>10562</v>
      </c>
      <c r="E250" t="s">
        <v>10564</v>
      </c>
      <c r="F250" t="s">
        <v>15994</v>
      </c>
      <c r="G250" s="12">
        <v>3.8342830231031133E-2</v>
      </c>
      <c r="H250" t="s">
        <v>16003</v>
      </c>
      <c r="I250" t="s">
        <v>16003</v>
      </c>
      <c r="J250" t="s">
        <v>16003</v>
      </c>
      <c r="K250" t="s">
        <v>16009</v>
      </c>
      <c r="L250" s="23" t="s">
        <v>16263</v>
      </c>
    </row>
    <row r="251" spans="1:12" x14ac:dyDescent="0.25">
      <c r="A251" t="s">
        <v>9540</v>
      </c>
      <c r="B251" t="s">
        <v>9541</v>
      </c>
      <c r="C251" t="s">
        <v>9657</v>
      </c>
      <c r="D251" t="s">
        <v>5448</v>
      </c>
      <c r="E251" t="s">
        <v>9658</v>
      </c>
      <c r="F251" t="s">
        <v>15994</v>
      </c>
      <c r="G251" s="12">
        <v>3.8508261151750101E-2</v>
      </c>
      <c r="H251" t="s">
        <v>16003</v>
      </c>
      <c r="I251" t="s">
        <v>16003</v>
      </c>
      <c r="J251" t="s">
        <v>16003</v>
      </c>
      <c r="K251" t="s">
        <v>16009</v>
      </c>
      <c r="L251" s="22" t="s">
        <v>16264</v>
      </c>
    </row>
    <row r="252" spans="1:12" x14ac:dyDescent="0.25">
      <c r="A252" t="s">
        <v>6882</v>
      </c>
      <c r="B252" t="s">
        <v>6883</v>
      </c>
      <c r="C252" t="s">
        <v>7911</v>
      </c>
      <c r="D252" t="s">
        <v>7910</v>
      </c>
      <c r="E252" t="s">
        <v>7912</v>
      </c>
      <c r="F252" t="s">
        <v>15994</v>
      </c>
      <c r="G252" s="12">
        <v>3.9074528765195127E-2</v>
      </c>
      <c r="H252" t="s">
        <v>16003</v>
      </c>
      <c r="I252" t="s">
        <v>16003</v>
      </c>
      <c r="J252" t="s">
        <v>16003</v>
      </c>
      <c r="K252" t="s">
        <v>16009</v>
      </c>
      <c r="L252" s="23" t="s">
        <v>16265</v>
      </c>
    </row>
    <row r="253" spans="1:12" x14ac:dyDescent="0.25">
      <c r="A253" t="s">
        <v>9349</v>
      </c>
      <c r="B253" t="s">
        <v>3517</v>
      </c>
      <c r="C253" t="s">
        <v>9416</v>
      </c>
      <c r="D253" t="s">
        <v>394</v>
      </c>
      <c r="E253" t="s">
        <v>9417</v>
      </c>
      <c r="F253" t="s">
        <v>15994</v>
      </c>
      <c r="G253" s="12">
        <v>3.9125525866673838E-2</v>
      </c>
      <c r="H253" t="s">
        <v>16003</v>
      </c>
      <c r="I253" t="s">
        <v>16003</v>
      </c>
      <c r="J253" t="s">
        <v>16003</v>
      </c>
      <c r="K253" t="s">
        <v>16009</v>
      </c>
      <c r="L253" s="22" t="s">
        <v>16266</v>
      </c>
    </row>
    <row r="254" spans="1:12" x14ac:dyDescent="0.25">
      <c r="A254" t="s">
        <v>6882</v>
      </c>
      <c r="B254" t="s">
        <v>6883</v>
      </c>
      <c r="C254" t="s">
        <v>7220</v>
      </c>
      <c r="D254" t="s">
        <v>4911</v>
      </c>
      <c r="E254" t="s">
        <v>7221</v>
      </c>
      <c r="F254" t="s">
        <v>15994</v>
      </c>
      <c r="G254" s="12">
        <v>3.9585274801106296E-2</v>
      </c>
      <c r="H254" t="s">
        <v>16003</v>
      </c>
      <c r="I254" t="s">
        <v>16003</v>
      </c>
      <c r="J254" t="s">
        <v>16003</v>
      </c>
      <c r="K254" t="s">
        <v>16009</v>
      </c>
      <c r="L254" s="23" t="s">
        <v>16267</v>
      </c>
    </row>
    <row r="255" spans="1:12" x14ac:dyDescent="0.25">
      <c r="A255" t="s">
        <v>6882</v>
      </c>
      <c r="B255" t="s">
        <v>6883</v>
      </c>
      <c r="C255" t="s">
        <v>8227</v>
      </c>
      <c r="D255" t="s">
        <v>8226</v>
      </c>
      <c r="E255" t="s">
        <v>8228</v>
      </c>
      <c r="F255" t="s">
        <v>15994</v>
      </c>
      <c r="G255" s="12">
        <v>3.9711927079556619E-2</v>
      </c>
      <c r="H255" t="s">
        <v>16003</v>
      </c>
      <c r="I255" t="s">
        <v>16003</v>
      </c>
      <c r="J255" t="s">
        <v>16003</v>
      </c>
      <c r="K255" t="s">
        <v>16009</v>
      </c>
      <c r="L255" s="22" t="s">
        <v>16268</v>
      </c>
    </row>
    <row r="256" spans="1:12" x14ac:dyDescent="0.25">
      <c r="A256" t="s">
        <v>6882</v>
      </c>
      <c r="B256" t="s">
        <v>6883</v>
      </c>
      <c r="C256" t="s">
        <v>9001</v>
      </c>
      <c r="D256" t="s">
        <v>9000</v>
      </c>
      <c r="E256" t="s">
        <v>9002</v>
      </c>
      <c r="F256" t="s">
        <v>15994</v>
      </c>
      <c r="G256" s="12">
        <v>4.0292100624342186E-2</v>
      </c>
      <c r="H256" t="s">
        <v>16003</v>
      </c>
      <c r="I256" t="s">
        <v>16003</v>
      </c>
      <c r="J256" t="s">
        <v>16003</v>
      </c>
      <c r="K256" t="s">
        <v>16009</v>
      </c>
      <c r="L256" s="23" t="s">
        <v>16269</v>
      </c>
    </row>
    <row r="257" spans="1:12" x14ac:dyDescent="0.25">
      <c r="A257" t="s">
        <v>6882</v>
      </c>
      <c r="B257" t="s">
        <v>6883</v>
      </c>
      <c r="C257" t="s">
        <v>8386</v>
      </c>
      <c r="D257" t="s">
        <v>8385</v>
      </c>
      <c r="E257" t="s">
        <v>8387</v>
      </c>
      <c r="F257" t="s">
        <v>15994</v>
      </c>
      <c r="G257" s="12">
        <v>4.0829573664012409E-2</v>
      </c>
      <c r="H257" t="s">
        <v>16003</v>
      </c>
      <c r="I257" t="s">
        <v>16003</v>
      </c>
      <c r="J257" t="s">
        <v>16003</v>
      </c>
      <c r="K257" t="s">
        <v>16009</v>
      </c>
      <c r="L257" s="22" t="s">
        <v>16270</v>
      </c>
    </row>
    <row r="258" spans="1:12" x14ac:dyDescent="0.25">
      <c r="A258" t="s">
        <v>6882</v>
      </c>
      <c r="B258" t="s">
        <v>6883</v>
      </c>
      <c r="C258" t="s">
        <v>9262</v>
      </c>
      <c r="D258" t="s">
        <v>9261</v>
      </c>
      <c r="E258" t="s">
        <v>9263</v>
      </c>
      <c r="F258" t="s">
        <v>15994</v>
      </c>
      <c r="G258" s="12">
        <v>4.1582144058833426E-2</v>
      </c>
      <c r="H258" t="s">
        <v>16003</v>
      </c>
      <c r="I258" t="s">
        <v>16003</v>
      </c>
      <c r="J258" t="s">
        <v>16003</v>
      </c>
      <c r="K258" t="s">
        <v>16009</v>
      </c>
      <c r="L258" s="23" t="s">
        <v>16271</v>
      </c>
    </row>
    <row r="259" spans="1:12" x14ac:dyDescent="0.25">
      <c r="A259" t="s">
        <v>6882</v>
      </c>
      <c r="B259" t="s">
        <v>6883</v>
      </c>
      <c r="C259" t="s">
        <v>9228</v>
      </c>
      <c r="D259" t="s">
        <v>9227</v>
      </c>
      <c r="E259" t="s">
        <v>9229</v>
      </c>
      <c r="F259" t="s">
        <v>15994</v>
      </c>
      <c r="G259" s="12">
        <v>4.2265830613148925E-2</v>
      </c>
      <c r="H259" t="s">
        <v>16003</v>
      </c>
      <c r="I259" t="s">
        <v>16003</v>
      </c>
      <c r="J259" t="s">
        <v>16003</v>
      </c>
      <c r="K259" t="s">
        <v>16009</v>
      </c>
      <c r="L259" s="22" t="s">
        <v>16272</v>
      </c>
    </row>
    <row r="260" spans="1:12" x14ac:dyDescent="0.25">
      <c r="A260" t="s">
        <v>6882</v>
      </c>
      <c r="B260" t="s">
        <v>6883</v>
      </c>
      <c r="C260" t="s">
        <v>7180</v>
      </c>
      <c r="D260" t="s">
        <v>4870</v>
      </c>
      <c r="E260" t="s">
        <v>7181</v>
      </c>
      <c r="F260" t="s">
        <v>15994</v>
      </c>
      <c r="G260" s="12">
        <v>4.3869503241205421E-2</v>
      </c>
      <c r="H260" t="s">
        <v>16003</v>
      </c>
      <c r="I260" t="s">
        <v>16003</v>
      </c>
      <c r="J260" t="s">
        <v>16003</v>
      </c>
      <c r="K260" t="s">
        <v>16009</v>
      </c>
      <c r="L260" s="23" t="s">
        <v>16273</v>
      </c>
    </row>
    <row r="261" spans="1:12" x14ac:dyDescent="0.25">
      <c r="A261" t="s">
        <v>9771</v>
      </c>
      <c r="B261" t="s">
        <v>9772</v>
      </c>
      <c r="C261" t="s">
        <v>10425</v>
      </c>
      <c r="D261" t="s">
        <v>10424</v>
      </c>
      <c r="E261" t="s">
        <v>10426</v>
      </c>
      <c r="F261" t="s">
        <v>15994</v>
      </c>
      <c r="G261" s="12">
        <v>4.409997167471702E-2</v>
      </c>
      <c r="H261" t="s">
        <v>16003</v>
      </c>
      <c r="I261" t="s">
        <v>16003</v>
      </c>
      <c r="J261" t="s">
        <v>16003</v>
      </c>
      <c r="K261" t="s">
        <v>16009</v>
      </c>
      <c r="L261" s="22" t="s">
        <v>16274</v>
      </c>
    </row>
    <row r="262" spans="1:12" x14ac:dyDescent="0.25">
      <c r="A262" t="s">
        <v>6882</v>
      </c>
      <c r="B262" t="s">
        <v>6883</v>
      </c>
      <c r="C262" t="s">
        <v>7041</v>
      </c>
      <c r="D262" t="s">
        <v>4696</v>
      </c>
      <c r="E262" t="s">
        <v>7042</v>
      </c>
      <c r="F262" t="s">
        <v>15994</v>
      </c>
      <c r="G262" s="12">
        <v>4.422091237568615E-2</v>
      </c>
      <c r="H262" t="s">
        <v>16003</v>
      </c>
      <c r="I262" t="s">
        <v>16003</v>
      </c>
      <c r="J262" t="s">
        <v>16003</v>
      </c>
      <c r="K262" t="s">
        <v>16009</v>
      </c>
      <c r="L262" s="23" t="s">
        <v>16275</v>
      </c>
    </row>
    <row r="263" spans="1:12" x14ac:dyDescent="0.25">
      <c r="A263" t="s">
        <v>6882</v>
      </c>
      <c r="B263" t="s">
        <v>6883</v>
      </c>
      <c r="C263" t="s">
        <v>6948</v>
      </c>
      <c r="D263" t="s">
        <v>4613</v>
      </c>
      <c r="E263" t="s">
        <v>6949</v>
      </c>
      <c r="F263" t="s">
        <v>15994</v>
      </c>
      <c r="G263" s="12">
        <v>4.4368684679827575E-2</v>
      </c>
      <c r="H263" t="s">
        <v>16003</v>
      </c>
      <c r="I263" t="s">
        <v>16003</v>
      </c>
      <c r="J263" t="s">
        <v>16003</v>
      </c>
      <c r="K263" t="s">
        <v>16009</v>
      </c>
      <c r="L263" s="22" t="s">
        <v>16276</v>
      </c>
    </row>
    <row r="264" spans="1:12" x14ac:dyDescent="0.25">
      <c r="A264" t="s">
        <v>9771</v>
      </c>
      <c r="B264" t="s">
        <v>9772</v>
      </c>
      <c r="C264" t="s">
        <v>10404</v>
      </c>
      <c r="D264" t="s">
        <v>10403</v>
      </c>
      <c r="E264" t="s">
        <v>10405</v>
      </c>
      <c r="F264" t="s">
        <v>15994</v>
      </c>
      <c r="G264" s="12">
        <v>4.517128528816039E-2</v>
      </c>
      <c r="H264" t="s">
        <v>16003</v>
      </c>
      <c r="I264" t="s">
        <v>16003</v>
      </c>
      <c r="J264" t="s">
        <v>16003</v>
      </c>
      <c r="K264" t="s">
        <v>16009</v>
      </c>
      <c r="L264" s="23" t="s">
        <v>16277</v>
      </c>
    </row>
    <row r="265" spans="1:12" x14ac:dyDescent="0.25">
      <c r="A265" t="s">
        <v>6882</v>
      </c>
      <c r="B265" t="s">
        <v>6883</v>
      </c>
      <c r="C265" t="s">
        <v>9052</v>
      </c>
      <c r="D265" t="s">
        <v>9051</v>
      </c>
      <c r="E265" t="s">
        <v>9053</v>
      </c>
      <c r="F265" t="s">
        <v>15994</v>
      </c>
      <c r="G265" s="12">
        <v>4.5440177792495207E-2</v>
      </c>
      <c r="H265" t="s">
        <v>16003</v>
      </c>
      <c r="I265" t="s">
        <v>16003</v>
      </c>
      <c r="J265" t="s">
        <v>16003</v>
      </c>
      <c r="K265" t="s">
        <v>16009</v>
      </c>
      <c r="L265" s="22" t="s">
        <v>16278</v>
      </c>
    </row>
    <row r="266" spans="1:12" x14ac:dyDescent="0.25">
      <c r="A266" t="s">
        <v>6882</v>
      </c>
      <c r="B266" t="s">
        <v>6883</v>
      </c>
      <c r="C266" t="s">
        <v>7731</v>
      </c>
      <c r="D266" t="s">
        <v>7730</v>
      </c>
      <c r="E266" t="s">
        <v>7732</v>
      </c>
      <c r="F266" t="s">
        <v>15994</v>
      </c>
      <c r="G266" s="12">
        <v>4.5896669601088957E-2</v>
      </c>
      <c r="H266" t="s">
        <v>16003</v>
      </c>
      <c r="I266" t="s">
        <v>16003</v>
      </c>
      <c r="J266" t="s">
        <v>16003</v>
      </c>
      <c r="K266" t="s">
        <v>16009</v>
      </c>
      <c r="L266" s="23" t="s">
        <v>16279</v>
      </c>
    </row>
    <row r="267" spans="1:12" x14ac:dyDescent="0.25">
      <c r="A267" t="s">
        <v>6882</v>
      </c>
      <c r="B267" t="s">
        <v>6883</v>
      </c>
      <c r="C267" t="s">
        <v>8245</v>
      </c>
      <c r="D267" t="s">
        <v>8244</v>
      </c>
      <c r="E267" t="s">
        <v>8246</v>
      </c>
      <c r="F267" t="s">
        <v>15994</v>
      </c>
      <c r="G267" s="12">
        <v>4.6023444812442582E-2</v>
      </c>
      <c r="H267" t="s">
        <v>16003</v>
      </c>
      <c r="I267" t="s">
        <v>16003</v>
      </c>
      <c r="J267" t="s">
        <v>16003</v>
      </c>
      <c r="K267" t="s">
        <v>16009</v>
      </c>
      <c r="L267" s="22" t="s">
        <v>16280</v>
      </c>
    </row>
    <row r="268" spans="1:12" x14ac:dyDescent="0.25">
      <c r="A268" t="s">
        <v>6882</v>
      </c>
      <c r="B268" t="s">
        <v>6883</v>
      </c>
      <c r="C268" t="s">
        <v>7515</v>
      </c>
      <c r="D268" t="s">
        <v>7514</v>
      </c>
      <c r="E268" t="s">
        <v>7516</v>
      </c>
      <c r="F268" t="s">
        <v>15994</v>
      </c>
      <c r="G268" s="12">
        <v>4.6395858591533057E-2</v>
      </c>
      <c r="H268" t="s">
        <v>16003</v>
      </c>
      <c r="I268" t="s">
        <v>16003</v>
      </c>
      <c r="J268" t="s">
        <v>16003</v>
      </c>
      <c r="K268" t="s">
        <v>16009</v>
      </c>
      <c r="L268" s="23" t="s">
        <v>16281</v>
      </c>
    </row>
    <row r="269" spans="1:12" x14ac:dyDescent="0.25">
      <c r="A269" t="s">
        <v>9771</v>
      </c>
      <c r="B269" t="s">
        <v>9772</v>
      </c>
      <c r="C269" t="s">
        <v>10132</v>
      </c>
      <c r="D269" t="s">
        <v>2114</v>
      </c>
      <c r="E269" t="s">
        <v>10133</v>
      </c>
      <c r="F269" t="s">
        <v>15994</v>
      </c>
      <c r="G269" s="12">
        <v>4.7640863856860727E-2</v>
      </c>
      <c r="H269" t="s">
        <v>16003</v>
      </c>
      <c r="I269" t="s">
        <v>16003</v>
      </c>
      <c r="J269" t="s">
        <v>16003</v>
      </c>
      <c r="K269" t="s">
        <v>16009</v>
      </c>
      <c r="L269" s="22" t="s">
        <v>16282</v>
      </c>
    </row>
    <row r="270" spans="1:12" x14ac:dyDescent="0.25">
      <c r="A270" t="s">
        <v>6882</v>
      </c>
      <c r="B270" t="s">
        <v>6883</v>
      </c>
      <c r="C270" t="s">
        <v>8073</v>
      </c>
      <c r="D270" t="s">
        <v>8072</v>
      </c>
      <c r="E270" t="s">
        <v>8074</v>
      </c>
      <c r="F270" t="s">
        <v>15994</v>
      </c>
      <c r="G270" s="12">
        <v>4.8053296602012519E-2</v>
      </c>
      <c r="H270" t="s">
        <v>16003</v>
      </c>
      <c r="I270" t="s">
        <v>16003</v>
      </c>
      <c r="J270" t="s">
        <v>16003</v>
      </c>
      <c r="K270" t="s">
        <v>16009</v>
      </c>
      <c r="L270" s="23" t="s">
        <v>16283</v>
      </c>
    </row>
    <row r="271" spans="1:12" x14ac:dyDescent="0.25">
      <c r="A271" t="s">
        <v>9771</v>
      </c>
      <c r="B271" t="s">
        <v>9772</v>
      </c>
      <c r="C271" t="s">
        <v>10185</v>
      </c>
      <c r="D271" t="s">
        <v>10184</v>
      </c>
      <c r="E271" t="s">
        <v>10186</v>
      </c>
      <c r="F271" t="s">
        <v>15994</v>
      </c>
      <c r="G271" s="12">
        <v>4.8205899455822765E-2</v>
      </c>
      <c r="H271" t="s">
        <v>16003</v>
      </c>
      <c r="I271" t="s">
        <v>16003</v>
      </c>
      <c r="J271" t="s">
        <v>16003</v>
      </c>
      <c r="K271" t="s">
        <v>16009</v>
      </c>
      <c r="L271" s="22" t="s">
        <v>16284</v>
      </c>
    </row>
    <row r="272" spans="1:12" x14ac:dyDescent="0.25">
      <c r="A272" t="s">
        <v>9771</v>
      </c>
      <c r="B272" t="s">
        <v>9772</v>
      </c>
      <c r="C272" t="s">
        <v>11207</v>
      </c>
      <c r="D272" t="s">
        <v>11206</v>
      </c>
      <c r="E272" t="s">
        <v>11208</v>
      </c>
      <c r="F272" t="s">
        <v>15994</v>
      </c>
      <c r="G272" s="12">
        <v>4.8447586561215172E-2</v>
      </c>
      <c r="H272" t="s">
        <v>16003</v>
      </c>
      <c r="I272" t="s">
        <v>16003</v>
      </c>
      <c r="J272" t="s">
        <v>16003</v>
      </c>
      <c r="K272" t="s">
        <v>16009</v>
      </c>
      <c r="L272" s="23" t="s">
        <v>16285</v>
      </c>
    </row>
    <row r="273" spans="1:13" x14ac:dyDescent="0.25">
      <c r="A273" t="s">
        <v>6882</v>
      </c>
      <c r="B273" t="s">
        <v>6883</v>
      </c>
      <c r="C273" t="s">
        <v>7806</v>
      </c>
      <c r="D273" t="s">
        <v>7805</v>
      </c>
      <c r="E273" t="s">
        <v>7807</v>
      </c>
      <c r="F273" t="s">
        <v>15994</v>
      </c>
      <c r="G273" s="12">
        <v>4.9972050619801478E-2</v>
      </c>
      <c r="H273" t="s">
        <v>16003</v>
      </c>
      <c r="I273" t="s">
        <v>16003</v>
      </c>
      <c r="J273" t="s">
        <v>16003</v>
      </c>
      <c r="K273" t="s">
        <v>16009</v>
      </c>
      <c r="L273" s="22" t="s">
        <v>16286</v>
      </c>
    </row>
    <row r="274" spans="1:13" x14ac:dyDescent="0.25">
      <c r="A274" t="s">
        <v>9771</v>
      </c>
      <c r="B274" t="s">
        <v>9772</v>
      </c>
      <c r="C274" t="s">
        <v>11002</v>
      </c>
      <c r="D274" t="s">
        <v>11001</v>
      </c>
      <c r="E274" t="s">
        <v>11003</v>
      </c>
      <c r="F274" t="s">
        <v>15994</v>
      </c>
      <c r="G274" s="12">
        <v>5.1074422426061306E-2</v>
      </c>
      <c r="H274" t="s">
        <v>16003</v>
      </c>
      <c r="I274" t="s">
        <v>16003</v>
      </c>
      <c r="J274" t="s">
        <v>16003</v>
      </c>
      <c r="K274" t="s">
        <v>16009</v>
      </c>
      <c r="L274" s="23" t="s">
        <v>16287</v>
      </c>
    </row>
    <row r="275" spans="1:13" x14ac:dyDescent="0.25">
      <c r="A275" t="s">
        <v>9771</v>
      </c>
      <c r="B275" t="s">
        <v>9772</v>
      </c>
      <c r="C275" t="s">
        <v>11379</v>
      </c>
      <c r="D275" t="s">
        <v>11378</v>
      </c>
      <c r="E275" t="s">
        <v>11380</v>
      </c>
      <c r="F275" t="s">
        <v>15994</v>
      </c>
      <c r="G275" s="12">
        <v>5.1155779383546984E-2</v>
      </c>
      <c r="H275" t="s">
        <v>16003</v>
      </c>
      <c r="I275" t="s">
        <v>16003</v>
      </c>
      <c r="J275" t="s">
        <v>16003</v>
      </c>
      <c r="K275" t="s">
        <v>16009</v>
      </c>
      <c r="L275" s="22" t="s">
        <v>16288</v>
      </c>
    </row>
    <row r="276" spans="1:13" x14ac:dyDescent="0.25">
      <c r="A276" t="s">
        <v>9771</v>
      </c>
      <c r="B276" t="s">
        <v>9772</v>
      </c>
      <c r="C276" t="s">
        <v>9999</v>
      </c>
      <c r="D276" t="s">
        <v>1875</v>
      </c>
      <c r="E276" t="s">
        <v>10000</v>
      </c>
      <c r="F276" t="s">
        <v>15994</v>
      </c>
      <c r="G276" s="12">
        <v>5.1635130122046236E-2</v>
      </c>
      <c r="H276" t="s">
        <v>16003</v>
      </c>
      <c r="I276" t="s">
        <v>16003</v>
      </c>
      <c r="J276" t="s">
        <v>16003</v>
      </c>
      <c r="K276" t="s">
        <v>16009</v>
      </c>
      <c r="L276" s="23" t="s">
        <v>16289</v>
      </c>
    </row>
    <row r="277" spans="1:13" x14ac:dyDescent="0.25">
      <c r="A277" t="s">
        <v>9540</v>
      </c>
      <c r="B277" t="s">
        <v>9541</v>
      </c>
      <c r="C277" t="s">
        <v>9615</v>
      </c>
      <c r="D277" t="s">
        <v>5420</v>
      </c>
      <c r="E277" t="s">
        <v>9616</v>
      </c>
      <c r="F277" t="s">
        <v>15994</v>
      </c>
      <c r="G277" s="12">
        <v>5.261904690382091E-2</v>
      </c>
      <c r="H277" t="s">
        <v>16003</v>
      </c>
      <c r="I277" t="s">
        <v>16003</v>
      </c>
      <c r="J277" t="s">
        <v>16003</v>
      </c>
      <c r="K277" t="s">
        <v>16009</v>
      </c>
      <c r="L277" s="22" t="s">
        <v>16290</v>
      </c>
    </row>
    <row r="278" spans="1:13" x14ac:dyDescent="0.25">
      <c r="A278" t="s">
        <v>9771</v>
      </c>
      <c r="B278" t="s">
        <v>9772</v>
      </c>
      <c r="C278" t="s">
        <v>11376</v>
      </c>
      <c r="D278" t="s">
        <v>11375</v>
      </c>
      <c r="E278" t="s">
        <v>11377</v>
      </c>
      <c r="F278" t="s">
        <v>15994</v>
      </c>
      <c r="G278" s="12">
        <v>5.3560729549864572E-2</v>
      </c>
      <c r="H278" t="s">
        <v>16003</v>
      </c>
      <c r="I278" t="s">
        <v>16003</v>
      </c>
      <c r="J278" t="s">
        <v>16003</v>
      </c>
      <c r="K278" t="s">
        <v>16009</v>
      </c>
      <c r="L278" s="23" t="s">
        <v>16291</v>
      </c>
    </row>
    <row r="279" spans="1:13" x14ac:dyDescent="0.25">
      <c r="A279" t="s">
        <v>9771</v>
      </c>
      <c r="B279" t="s">
        <v>9772</v>
      </c>
      <c r="C279" t="s">
        <v>11395</v>
      </c>
      <c r="D279" t="s">
        <v>11394</v>
      </c>
      <c r="E279" t="s">
        <v>11396</v>
      </c>
      <c r="F279" t="s">
        <v>15994</v>
      </c>
      <c r="G279" s="12">
        <v>5.5463853722399148E-2</v>
      </c>
      <c r="H279" t="s">
        <v>16003</v>
      </c>
      <c r="I279" t="s">
        <v>16003</v>
      </c>
      <c r="J279" t="s">
        <v>16003</v>
      </c>
      <c r="K279" t="s">
        <v>16009</v>
      </c>
      <c r="L279" s="22" t="s">
        <v>16292</v>
      </c>
    </row>
    <row r="280" spans="1:13" x14ac:dyDescent="0.25">
      <c r="A280" t="s">
        <v>6882</v>
      </c>
      <c r="B280" t="s">
        <v>6883</v>
      </c>
      <c r="C280" t="s">
        <v>8111</v>
      </c>
      <c r="D280" t="s">
        <v>8110</v>
      </c>
      <c r="E280" t="s">
        <v>8112</v>
      </c>
      <c r="F280" t="s">
        <v>15994</v>
      </c>
      <c r="G280" s="12">
        <v>5.553970538980435E-2</v>
      </c>
      <c r="H280" t="s">
        <v>16003</v>
      </c>
      <c r="I280" t="s">
        <v>16003</v>
      </c>
      <c r="J280" t="s">
        <v>16003</v>
      </c>
      <c r="K280" t="s">
        <v>16009</v>
      </c>
      <c r="L280" s="23" t="s">
        <v>16293</v>
      </c>
    </row>
    <row r="281" spans="1:13" x14ac:dyDescent="0.25">
      <c r="A281" t="s">
        <v>6882</v>
      </c>
      <c r="B281" t="s">
        <v>6883</v>
      </c>
      <c r="C281" t="s">
        <v>8308</v>
      </c>
      <c r="D281" t="s">
        <v>8307</v>
      </c>
      <c r="E281" t="s">
        <v>8309</v>
      </c>
      <c r="F281" t="s">
        <v>15994</v>
      </c>
      <c r="G281" s="12">
        <v>5.6811995131176629E-2</v>
      </c>
      <c r="H281" t="s">
        <v>16003</v>
      </c>
      <c r="I281" t="s">
        <v>16003</v>
      </c>
      <c r="J281" t="s">
        <v>16003</v>
      </c>
      <c r="K281" t="s">
        <v>16054</v>
      </c>
      <c r="L281" s="22" t="s">
        <v>16294</v>
      </c>
      <c r="M281" t="s">
        <v>16295</v>
      </c>
    </row>
    <row r="282" spans="1:13" x14ac:dyDescent="0.25">
      <c r="A282" t="s">
        <v>6882</v>
      </c>
      <c r="B282" t="s">
        <v>6883</v>
      </c>
      <c r="C282" t="s">
        <v>8251</v>
      </c>
      <c r="D282" t="s">
        <v>8250</v>
      </c>
      <c r="E282" t="s">
        <v>8252</v>
      </c>
      <c r="F282" t="s">
        <v>15994</v>
      </c>
      <c r="G282" s="12">
        <v>5.8126990068537165E-2</v>
      </c>
      <c r="H282" t="s">
        <v>16003</v>
      </c>
      <c r="I282" t="s">
        <v>16003</v>
      </c>
      <c r="J282" t="s">
        <v>16003</v>
      </c>
      <c r="K282" t="s">
        <v>16009</v>
      </c>
      <c r="L282" s="23" t="s">
        <v>16296</v>
      </c>
    </row>
    <row r="283" spans="1:13" x14ac:dyDescent="0.25">
      <c r="A283" t="s">
        <v>9771</v>
      </c>
      <c r="B283" t="s">
        <v>9772</v>
      </c>
      <c r="C283" t="s">
        <v>10045</v>
      </c>
      <c r="D283" t="s">
        <v>1945</v>
      </c>
      <c r="E283" t="s">
        <v>10046</v>
      </c>
      <c r="F283" t="s">
        <v>15994</v>
      </c>
      <c r="G283" s="12">
        <v>5.8137271125367485E-2</v>
      </c>
      <c r="H283" t="s">
        <v>16003</v>
      </c>
      <c r="I283" t="s">
        <v>16003</v>
      </c>
      <c r="J283" t="s">
        <v>16003</v>
      </c>
      <c r="K283" t="s">
        <v>16009</v>
      </c>
      <c r="L283" s="22" t="s">
        <v>16297</v>
      </c>
    </row>
    <row r="284" spans="1:13" x14ac:dyDescent="0.25">
      <c r="A284" t="s">
        <v>9771</v>
      </c>
      <c r="B284" t="s">
        <v>9772</v>
      </c>
      <c r="C284" t="s">
        <v>10413</v>
      </c>
      <c r="D284" t="s">
        <v>10412</v>
      </c>
      <c r="E284" t="s">
        <v>10414</v>
      </c>
      <c r="F284" t="s">
        <v>15994</v>
      </c>
      <c r="G284" s="12">
        <v>6.3935766212341316E-2</v>
      </c>
      <c r="H284" t="s">
        <v>16003</v>
      </c>
      <c r="I284" t="s">
        <v>16003</v>
      </c>
      <c r="J284" t="s">
        <v>16003</v>
      </c>
      <c r="K284" t="s">
        <v>16009</v>
      </c>
      <c r="L284" s="23" t="s">
        <v>16298</v>
      </c>
    </row>
    <row r="285" spans="1:13" x14ac:dyDescent="0.25">
      <c r="A285" t="s">
        <v>6882</v>
      </c>
      <c r="B285" t="s">
        <v>6883</v>
      </c>
      <c r="C285" t="s">
        <v>9223</v>
      </c>
      <c r="D285" t="s">
        <v>9222</v>
      </c>
      <c r="E285" t="s">
        <v>9224</v>
      </c>
      <c r="F285" t="s">
        <v>15994</v>
      </c>
      <c r="G285" s="12">
        <v>6.4511213674253387E-2</v>
      </c>
      <c r="H285" t="s">
        <v>16003</v>
      </c>
      <c r="I285" t="s">
        <v>16003</v>
      </c>
      <c r="J285" t="s">
        <v>16003</v>
      </c>
      <c r="K285" t="s">
        <v>16009</v>
      </c>
      <c r="L285" s="22" t="s">
        <v>16299</v>
      </c>
    </row>
    <row r="286" spans="1:13" x14ac:dyDescent="0.25">
      <c r="A286" t="s">
        <v>6882</v>
      </c>
      <c r="B286" t="s">
        <v>6883</v>
      </c>
      <c r="C286" t="s">
        <v>7036</v>
      </c>
      <c r="D286" t="s">
        <v>7035</v>
      </c>
      <c r="E286" t="s">
        <v>7037</v>
      </c>
      <c r="F286" t="s">
        <v>15994</v>
      </c>
      <c r="G286" s="12">
        <v>6.5165567742008657E-2</v>
      </c>
      <c r="H286" t="s">
        <v>16003</v>
      </c>
      <c r="I286" t="s">
        <v>16003</v>
      </c>
      <c r="J286" t="s">
        <v>16003</v>
      </c>
      <c r="K286" t="s">
        <v>16009</v>
      </c>
      <c r="L286" s="23" t="s">
        <v>16300</v>
      </c>
    </row>
    <row r="287" spans="1:13" x14ac:dyDescent="0.25">
      <c r="A287" t="s">
        <v>9771</v>
      </c>
      <c r="B287" t="s">
        <v>9772</v>
      </c>
      <c r="C287" t="s">
        <v>10472</v>
      </c>
      <c r="D287" t="s">
        <v>10471</v>
      </c>
      <c r="E287" t="s">
        <v>10473</v>
      </c>
      <c r="F287" t="s">
        <v>15994</v>
      </c>
      <c r="G287" s="12">
        <v>6.5961226575957488E-2</v>
      </c>
      <c r="H287" t="s">
        <v>16003</v>
      </c>
      <c r="I287" t="s">
        <v>16003</v>
      </c>
      <c r="J287" t="s">
        <v>16003</v>
      </c>
      <c r="K287" t="s">
        <v>16009</v>
      </c>
      <c r="L287" s="22" t="s">
        <v>16301</v>
      </c>
    </row>
    <row r="288" spans="1:13" x14ac:dyDescent="0.25">
      <c r="A288" t="s">
        <v>6882</v>
      </c>
      <c r="B288" t="s">
        <v>6883</v>
      </c>
      <c r="C288" t="s">
        <v>8948</v>
      </c>
      <c r="D288" t="s">
        <v>8947</v>
      </c>
      <c r="E288" t="s">
        <v>8949</v>
      </c>
      <c r="F288" t="s">
        <v>15994</v>
      </c>
      <c r="G288" s="12">
        <v>6.6323839092024883E-2</v>
      </c>
      <c r="H288" t="s">
        <v>16003</v>
      </c>
      <c r="I288" t="s">
        <v>16003</v>
      </c>
      <c r="J288" t="s">
        <v>16003</v>
      </c>
      <c r="K288" t="s">
        <v>16009</v>
      </c>
      <c r="L288" s="23" t="s">
        <v>16302</v>
      </c>
    </row>
    <row r="289" spans="1:13" x14ac:dyDescent="0.25">
      <c r="A289" t="s">
        <v>6882</v>
      </c>
      <c r="B289" t="s">
        <v>6883</v>
      </c>
      <c r="C289" t="s">
        <v>8114</v>
      </c>
      <c r="D289" t="s">
        <v>8113</v>
      </c>
      <c r="E289" t="s">
        <v>8115</v>
      </c>
      <c r="F289" t="s">
        <v>15994</v>
      </c>
      <c r="G289" s="12">
        <v>6.7528785250487777E-2</v>
      </c>
      <c r="H289" t="s">
        <v>16003</v>
      </c>
      <c r="I289" t="s">
        <v>16003</v>
      </c>
      <c r="J289" t="s">
        <v>16003</v>
      </c>
      <c r="K289" t="s">
        <v>16009</v>
      </c>
      <c r="L289" s="22" t="s">
        <v>16303</v>
      </c>
    </row>
    <row r="290" spans="1:13" x14ac:dyDescent="0.25">
      <c r="A290" t="s">
        <v>6882</v>
      </c>
      <c r="B290" t="s">
        <v>6883</v>
      </c>
      <c r="C290" t="s">
        <v>7137</v>
      </c>
      <c r="D290" t="s">
        <v>4809</v>
      </c>
      <c r="E290" t="s">
        <v>7138</v>
      </c>
      <c r="F290" t="s">
        <v>15994</v>
      </c>
      <c r="G290" s="12">
        <v>6.7610478292653542E-2</v>
      </c>
      <c r="H290" t="s">
        <v>16003</v>
      </c>
      <c r="I290" t="s">
        <v>16003</v>
      </c>
      <c r="J290" t="s">
        <v>16003</v>
      </c>
      <c r="K290" t="s">
        <v>16009</v>
      </c>
      <c r="L290" s="23" t="s">
        <v>16304</v>
      </c>
    </row>
    <row r="291" spans="1:13" x14ac:dyDescent="0.25">
      <c r="A291" t="s">
        <v>6882</v>
      </c>
      <c r="B291" t="s">
        <v>6883</v>
      </c>
      <c r="C291" t="s">
        <v>7458</v>
      </c>
      <c r="D291" t="s">
        <v>7457</v>
      </c>
      <c r="E291" t="s">
        <v>7459</v>
      </c>
      <c r="F291" t="s">
        <v>15994</v>
      </c>
      <c r="G291" s="12">
        <v>6.7802431216760772E-2</v>
      </c>
      <c r="H291" t="s">
        <v>16003</v>
      </c>
      <c r="I291" t="s">
        <v>16003</v>
      </c>
      <c r="J291" t="s">
        <v>16003</v>
      </c>
      <c r="K291" t="s">
        <v>16009</v>
      </c>
      <c r="L291" s="22" t="s">
        <v>16305</v>
      </c>
    </row>
    <row r="292" spans="1:13" x14ac:dyDescent="0.25">
      <c r="A292" t="s">
        <v>6882</v>
      </c>
      <c r="B292" t="s">
        <v>6883</v>
      </c>
      <c r="C292" t="s">
        <v>7030</v>
      </c>
      <c r="D292" t="s">
        <v>4690</v>
      </c>
      <c r="E292" t="s">
        <v>7031</v>
      </c>
      <c r="F292" t="s">
        <v>15994</v>
      </c>
      <c r="G292" s="12">
        <v>6.7815313308887792E-2</v>
      </c>
      <c r="H292" t="s">
        <v>16003</v>
      </c>
      <c r="I292" t="s">
        <v>16003</v>
      </c>
      <c r="J292" t="s">
        <v>16003</v>
      </c>
      <c r="K292" t="s">
        <v>16009</v>
      </c>
      <c r="L292" s="23" t="s">
        <v>16306</v>
      </c>
    </row>
    <row r="293" spans="1:13" x14ac:dyDescent="0.25">
      <c r="A293" t="s">
        <v>6882</v>
      </c>
      <c r="B293" t="s">
        <v>6883</v>
      </c>
      <c r="C293" t="s">
        <v>7296</v>
      </c>
      <c r="D293" t="s">
        <v>5008</v>
      </c>
      <c r="E293" t="s">
        <v>7297</v>
      </c>
      <c r="F293" t="s">
        <v>15994</v>
      </c>
      <c r="G293" s="12">
        <v>6.9919522171711934E-2</v>
      </c>
      <c r="H293" t="s">
        <v>16003</v>
      </c>
      <c r="I293" t="s">
        <v>16003</v>
      </c>
      <c r="J293" t="s">
        <v>16003</v>
      </c>
      <c r="K293" t="s">
        <v>16009</v>
      </c>
      <c r="L293" s="22" t="s">
        <v>16307</v>
      </c>
    </row>
    <row r="294" spans="1:13" x14ac:dyDescent="0.25">
      <c r="A294" t="s">
        <v>9771</v>
      </c>
      <c r="B294" t="s">
        <v>9772</v>
      </c>
      <c r="C294" t="s">
        <v>11434</v>
      </c>
      <c r="D294" t="s">
        <v>11433</v>
      </c>
      <c r="E294" t="s">
        <v>11435</v>
      </c>
      <c r="F294" t="s">
        <v>15994</v>
      </c>
      <c r="G294" s="12">
        <v>7.0203621050098808E-2</v>
      </c>
      <c r="H294" t="s">
        <v>16003</v>
      </c>
      <c r="I294" t="s">
        <v>16003</v>
      </c>
      <c r="J294" t="s">
        <v>16003</v>
      </c>
      <c r="K294" t="s">
        <v>16009</v>
      </c>
      <c r="L294" s="23" t="s">
        <v>16308</v>
      </c>
    </row>
    <row r="295" spans="1:13" x14ac:dyDescent="0.25">
      <c r="A295" t="s">
        <v>6882</v>
      </c>
      <c r="B295" t="s">
        <v>6883</v>
      </c>
      <c r="C295" t="s">
        <v>7091</v>
      </c>
      <c r="D295" t="s">
        <v>4753</v>
      </c>
      <c r="E295" t="s">
        <v>7092</v>
      </c>
      <c r="F295" t="s">
        <v>15994</v>
      </c>
      <c r="G295" s="12">
        <v>7.0923820786224945E-2</v>
      </c>
      <c r="H295" t="s">
        <v>16004</v>
      </c>
      <c r="I295" t="s">
        <v>16003</v>
      </c>
      <c r="J295" t="s">
        <v>16003</v>
      </c>
      <c r="K295" t="s">
        <v>16054</v>
      </c>
      <c r="L295" s="23" t="s">
        <v>16309</v>
      </c>
      <c r="M295" t="s">
        <v>16310</v>
      </c>
    </row>
    <row r="296" spans="1:13" x14ac:dyDescent="0.25">
      <c r="A296" t="s">
        <v>9771</v>
      </c>
      <c r="B296" t="s">
        <v>9772</v>
      </c>
      <c r="C296" t="s">
        <v>11392</v>
      </c>
      <c r="D296" t="s">
        <v>11391</v>
      </c>
      <c r="E296" t="s">
        <v>11393</v>
      </c>
      <c r="F296" t="s">
        <v>15994</v>
      </c>
      <c r="G296" s="12">
        <v>7.1009368782518179E-2</v>
      </c>
      <c r="H296" t="s">
        <v>16003</v>
      </c>
      <c r="I296" t="s">
        <v>16003</v>
      </c>
      <c r="J296" t="s">
        <v>16003</v>
      </c>
      <c r="K296" t="s">
        <v>16009</v>
      </c>
      <c r="L296" s="23" t="s">
        <v>16311</v>
      </c>
    </row>
    <row r="297" spans="1:13" x14ac:dyDescent="0.25">
      <c r="A297" t="s">
        <v>13357</v>
      </c>
      <c r="B297" t="s">
        <v>13358</v>
      </c>
      <c r="C297" t="s">
        <v>13873</v>
      </c>
      <c r="D297" t="s">
        <v>13872</v>
      </c>
      <c r="E297" t="s">
        <v>13874</v>
      </c>
      <c r="F297" t="s">
        <v>15995</v>
      </c>
      <c r="G297" s="12">
        <v>8.7587294123725457E-5</v>
      </c>
      <c r="H297" t="s">
        <v>16003</v>
      </c>
      <c r="I297" t="s">
        <v>16003</v>
      </c>
      <c r="J297" t="s">
        <v>16003</v>
      </c>
      <c r="K297" t="s">
        <v>16009</v>
      </c>
      <c r="L297" s="22" t="s">
        <v>16312</v>
      </c>
    </row>
    <row r="298" spans="1:13" x14ac:dyDescent="0.25">
      <c r="A298" t="s">
        <v>12625</v>
      </c>
      <c r="B298" t="s">
        <v>12626</v>
      </c>
      <c r="C298" t="s">
        <v>12902</v>
      </c>
      <c r="D298" t="s">
        <v>12901</v>
      </c>
      <c r="E298" t="s">
        <v>12903</v>
      </c>
      <c r="F298" t="s">
        <v>15995</v>
      </c>
      <c r="G298" s="12">
        <v>4.6091024007444137E-4</v>
      </c>
      <c r="H298" t="s">
        <v>16003</v>
      </c>
      <c r="I298" t="s">
        <v>16003</v>
      </c>
      <c r="J298" t="s">
        <v>16004</v>
      </c>
      <c r="K298" t="s">
        <v>16054</v>
      </c>
      <c r="L298" s="23" t="s">
        <v>16313</v>
      </c>
      <c r="M298" t="s">
        <v>16083</v>
      </c>
    </row>
    <row r="299" spans="1:13" x14ac:dyDescent="0.25">
      <c r="A299" t="s">
        <v>11616</v>
      </c>
      <c r="B299" t="s">
        <v>3680</v>
      </c>
      <c r="C299" t="s">
        <v>12324</v>
      </c>
      <c r="D299" t="s">
        <v>1462</v>
      </c>
      <c r="E299" t="s">
        <v>12325</v>
      </c>
      <c r="F299" t="s">
        <v>15995</v>
      </c>
      <c r="G299" s="12">
        <v>6.1930031012946696E-4</v>
      </c>
      <c r="H299" t="s">
        <v>16003</v>
      </c>
      <c r="I299" t="s">
        <v>16003</v>
      </c>
      <c r="J299" t="s">
        <v>16003</v>
      </c>
      <c r="K299" t="s">
        <v>16009</v>
      </c>
      <c r="L299" s="22" t="s">
        <v>16314</v>
      </c>
    </row>
    <row r="300" spans="1:13" x14ac:dyDescent="0.25">
      <c r="A300" t="s">
        <v>11616</v>
      </c>
      <c r="B300" t="s">
        <v>3680</v>
      </c>
      <c r="C300" t="s">
        <v>11939</v>
      </c>
      <c r="D300" t="s">
        <v>2646</v>
      </c>
      <c r="E300" t="s">
        <v>11940</v>
      </c>
      <c r="F300" t="s">
        <v>15995</v>
      </c>
      <c r="G300" s="12">
        <v>1.2237452279628691E-3</v>
      </c>
      <c r="H300" t="s">
        <v>16003</v>
      </c>
      <c r="I300" t="s">
        <v>16003</v>
      </c>
      <c r="J300" t="s">
        <v>16003</v>
      </c>
      <c r="K300" t="s">
        <v>16054</v>
      </c>
      <c r="L300" s="23" t="s">
        <v>16315</v>
      </c>
      <c r="M300" t="s">
        <v>16310</v>
      </c>
    </row>
    <row r="301" spans="1:13" x14ac:dyDescent="0.25">
      <c r="A301" t="s">
        <v>12625</v>
      </c>
      <c r="B301" t="s">
        <v>12626</v>
      </c>
      <c r="C301" t="s">
        <v>13008</v>
      </c>
      <c r="D301" t="s">
        <v>3237</v>
      </c>
      <c r="E301" t="s">
        <v>13009</v>
      </c>
      <c r="F301" t="s">
        <v>15995</v>
      </c>
      <c r="G301" s="12">
        <v>1.314524748030399E-3</v>
      </c>
      <c r="H301" t="s">
        <v>16003</v>
      </c>
      <c r="I301" t="s">
        <v>16003</v>
      </c>
      <c r="J301" t="s">
        <v>16003</v>
      </c>
      <c r="K301" t="s">
        <v>16009</v>
      </c>
      <c r="L301" s="22" t="s">
        <v>16316</v>
      </c>
    </row>
    <row r="302" spans="1:13" x14ac:dyDescent="0.25">
      <c r="A302" t="s">
        <v>13357</v>
      </c>
      <c r="B302" t="s">
        <v>13358</v>
      </c>
      <c r="C302" t="s">
        <v>13484</v>
      </c>
      <c r="D302" t="s">
        <v>13483</v>
      </c>
      <c r="E302" t="s">
        <v>13485</v>
      </c>
      <c r="F302" t="s">
        <v>15995</v>
      </c>
      <c r="G302" s="12">
        <v>2.1152346269633915E-3</v>
      </c>
      <c r="H302" t="s">
        <v>16003</v>
      </c>
      <c r="I302" t="s">
        <v>16003</v>
      </c>
      <c r="J302" t="s">
        <v>16003</v>
      </c>
      <c r="K302" t="s">
        <v>16009</v>
      </c>
      <c r="L302" s="23" t="s">
        <v>16317</v>
      </c>
    </row>
    <row r="303" spans="1:13" x14ac:dyDescent="0.25">
      <c r="A303" t="s">
        <v>11616</v>
      </c>
      <c r="B303" t="s">
        <v>3680</v>
      </c>
      <c r="C303" t="s">
        <v>11965</v>
      </c>
      <c r="D303" t="s">
        <v>2703</v>
      </c>
      <c r="E303" t="s">
        <v>11832</v>
      </c>
      <c r="F303" t="s">
        <v>15995</v>
      </c>
      <c r="G303" s="12">
        <v>2.6114480392731565E-3</v>
      </c>
      <c r="H303" t="s">
        <v>16003</v>
      </c>
      <c r="I303" t="s">
        <v>16003</v>
      </c>
      <c r="J303" t="s">
        <v>16003</v>
      </c>
      <c r="K303" t="s">
        <v>16009</v>
      </c>
      <c r="L303" s="22" t="s">
        <v>16318</v>
      </c>
    </row>
    <row r="304" spans="1:13" x14ac:dyDescent="0.25">
      <c r="A304" t="s">
        <v>13357</v>
      </c>
      <c r="B304" t="s">
        <v>13358</v>
      </c>
      <c r="C304" t="s">
        <v>13384</v>
      </c>
      <c r="D304" t="s">
        <v>3396</v>
      </c>
      <c r="E304" t="s">
        <v>13385</v>
      </c>
      <c r="F304" t="s">
        <v>15995</v>
      </c>
      <c r="G304" s="12">
        <v>2.8660504030577627E-3</v>
      </c>
      <c r="H304" t="s">
        <v>16003</v>
      </c>
      <c r="I304" t="s">
        <v>16003</v>
      </c>
      <c r="J304" t="s">
        <v>16003</v>
      </c>
      <c r="K304" t="s">
        <v>16009</v>
      </c>
      <c r="L304" s="23" t="s">
        <v>16319</v>
      </c>
    </row>
    <row r="305" spans="1:13" x14ac:dyDescent="0.25">
      <c r="A305" t="s">
        <v>11616</v>
      </c>
      <c r="B305" t="s">
        <v>3680</v>
      </c>
      <c r="C305" t="s">
        <v>12615</v>
      </c>
      <c r="D305" t="s">
        <v>12614</v>
      </c>
      <c r="E305" t="s">
        <v>12616</v>
      </c>
      <c r="F305" t="s">
        <v>15995</v>
      </c>
      <c r="G305" s="12">
        <v>4.4132752279896215E-3</v>
      </c>
      <c r="H305" t="s">
        <v>16003</v>
      </c>
      <c r="I305" t="s">
        <v>16003</v>
      </c>
      <c r="J305" t="s">
        <v>16003</v>
      </c>
      <c r="K305" t="s">
        <v>16009</v>
      </c>
      <c r="L305" s="22" t="s">
        <v>16320</v>
      </c>
    </row>
    <row r="306" spans="1:13" x14ac:dyDescent="0.25">
      <c r="A306" t="s">
        <v>13357</v>
      </c>
      <c r="B306" t="s">
        <v>13358</v>
      </c>
      <c r="C306" t="s">
        <v>13892</v>
      </c>
      <c r="D306" t="s">
        <v>3704</v>
      </c>
      <c r="E306" t="s">
        <v>13893</v>
      </c>
      <c r="F306" t="s">
        <v>15995</v>
      </c>
      <c r="G306" s="12">
        <v>4.6551072172894559E-3</v>
      </c>
      <c r="H306" t="s">
        <v>16003</v>
      </c>
      <c r="I306" t="s">
        <v>16003</v>
      </c>
      <c r="J306" t="s">
        <v>16003</v>
      </c>
      <c r="K306" t="s">
        <v>16009</v>
      </c>
      <c r="L306" s="23" t="s">
        <v>16321</v>
      </c>
    </row>
    <row r="307" spans="1:13" x14ac:dyDescent="0.25">
      <c r="A307" t="s">
        <v>13357</v>
      </c>
      <c r="B307" t="s">
        <v>13358</v>
      </c>
      <c r="C307" t="s">
        <v>13544</v>
      </c>
      <c r="D307" t="s">
        <v>3483</v>
      </c>
      <c r="E307" t="s">
        <v>13545</v>
      </c>
      <c r="F307" t="s">
        <v>15995</v>
      </c>
      <c r="G307" s="12">
        <v>4.8618737299500614E-3</v>
      </c>
      <c r="H307" t="s">
        <v>16003</v>
      </c>
      <c r="I307" t="s">
        <v>16003</v>
      </c>
      <c r="J307" t="s">
        <v>16003</v>
      </c>
      <c r="K307" t="s">
        <v>16009</v>
      </c>
      <c r="L307" s="22" t="s">
        <v>16322</v>
      </c>
    </row>
    <row r="308" spans="1:13" x14ac:dyDescent="0.25">
      <c r="A308" t="s">
        <v>12625</v>
      </c>
      <c r="B308" t="s">
        <v>12626</v>
      </c>
      <c r="C308" t="s">
        <v>12979</v>
      </c>
      <c r="D308" t="s">
        <v>3201</v>
      </c>
      <c r="E308" t="s">
        <v>12671</v>
      </c>
      <c r="F308" t="s">
        <v>15995</v>
      </c>
      <c r="G308" s="12">
        <v>5.0860227945442871E-3</v>
      </c>
      <c r="H308" t="s">
        <v>16003</v>
      </c>
      <c r="I308" t="s">
        <v>16003</v>
      </c>
      <c r="J308" t="s">
        <v>16003</v>
      </c>
      <c r="K308" t="s">
        <v>16009</v>
      </c>
      <c r="L308" s="23" t="s">
        <v>16323</v>
      </c>
    </row>
    <row r="309" spans="1:13" x14ac:dyDescent="0.25">
      <c r="A309" t="s">
        <v>12625</v>
      </c>
      <c r="B309" t="s">
        <v>12626</v>
      </c>
      <c r="C309" t="s">
        <v>12866</v>
      </c>
      <c r="D309" t="s">
        <v>3064</v>
      </c>
      <c r="E309" t="s">
        <v>12867</v>
      </c>
      <c r="F309" t="s">
        <v>15995</v>
      </c>
      <c r="G309" s="12">
        <v>6.4727746648549633E-3</v>
      </c>
      <c r="H309" t="s">
        <v>16003</v>
      </c>
      <c r="I309" t="s">
        <v>16003</v>
      </c>
      <c r="J309" t="s">
        <v>16003</v>
      </c>
      <c r="K309" t="s">
        <v>16009</v>
      </c>
      <c r="L309" s="22" t="s">
        <v>16324</v>
      </c>
    </row>
    <row r="310" spans="1:13" x14ac:dyDescent="0.25">
      <c r="A310" t="s">
        <v>12625</v>
      </c>
      <c r="B310" t="s">
        <v>12626</v>
      </c>
      <c r="C310" t="s">
        <v>13093</v>
      </c>
      <c r="D310" t="s">
        <v>3325</v>
      </c>
      <c r="E310" t="s">
        <v>4946</v>
      </c>
      <c r="F310" t="s">
        <v>15995</v>
      </c>
      <c r="G310" s="12">
        <v>6.7428592911158436E-3</v>
      </c>
      <c r="H310" t="s">
        <v>16003</v>
      </c>
      <c r="I310" t="s">
        <v>16003</v>
      </c>
      <c r="J310" t="s">
        <v>16003</v>
      </c>
      <c r="K310" t="s">
        <v>16009</v>
      </c>
      <c r="L310" s="23" t="s">
        <v>16325</v>
      </c>
    </row>
    <row r="311" spans="1:13" x14ac:dyDescent="0.25">
      <c r="A311" t="s">
        <v>12625</v>
      </c>
      <c r="B311" t="s">
        <v>12626</v>
      </c>
      <c r="C311" t="s">
        <v>12657</v>
      </c>
      <c r="D311" t="s">
        <v>2841</v>
      </c>
      <c r="E311" t="s">
        <v>12658</v>
      </c>
      <c r="F311" t="s">
        <v>15995</v>
      </c>
      <c r="G311" s="12">
        <v>6.7694555588552197E-3</v>
      </c>
      <c r="H311" t="s">
        <v>16003</v>
      </c>
      <c r="I311" t="s">
        <v>16003</v>
      </c>
      <c r="J311" t="s">
        <v>16003</v>
      </c>
      <c r="K311" t="s">
        <v>16009</v>
      </c>
      <c r="L311" s="22" t="s">
        <v>16326</v>
      </c>
    </row>
    <row r="312" spans="1:13" x14ac:dyDescent="0.25">
      <c r="A312" t="s">
        <v>13357</v>
      </c>
      <c r="B312" t="s">
        <v>13358</v>
      </c>
      <c r="C312" t="s">
        <v>13807</v>
      </c>
      <c r="D312" t="s">
        <v>3648</v>
      </c>
      <c r="E312" t="s">
        <v>13808</v>
      </c>
      <c r="F312" t="s">
        <v>15995</v>
      </c>
      <c r="G312" s="12">
        <v>7.5142923281683593E-3</v>
      </c>
      <c r="H312" t="s">
        <v>16003</v>
      </c>
      <c r="I312" t="s">
        <v>16003</v>
      </c>
      <c r="J312" t="s">
        <v>16003</v>
      </c>
      <c r="K312" t="s">
        <v>16009</v>
      </c>
      <c r="L312" s="23" t="s">
        <v>16327</v>
      </c>
    </row>
    <row r="313" spans="1:13" x14ac:dyDescent="0.25">
      <c r="A313" t="s">
        <v>11616</v>
      </c>
      <c r="B313" t="s">
        <v>3680</v>
      </c>
      <c r="C313" t="s">
        <v>12469</v>
      </c>
      <c r="D313" t="s">
        <v>12468</v>
      </c>
      <c r="E313" t="s">
        <v>12470</v>
      </c>
      <c r="F313" t="s">
        <v>15995</v>
      </c>
      <c r="G313" s="12">
        <v>7.7771100409650407E-3</v>
      </c>
      <c r="H313" t="s">
        <v>16003</v>
      </c>
      <c r="I313" t="s">
        <v>16003</v>
      </c>
      <c r="J313" t="s">
        <v>16003</v>
      </c>
      <c r="K313" t="s">
        <v>16009</v>
      </c>
      <c r="L313" s="22" t="s">
        <v>16328</v>
      </c>
    </row>
    <row r="314" spans="1:13" x14ac:dyDescent="0.25">
      <c r="A314" t="s">
        <v>13357</v>
      </c>
      <c r="B314" t="s">
        <v>13358</v>
      </c>
      <c r="C314" t="s">
        <v>13493</v>
      </c>
      <c r="D314" t="s">
        <v>13492</v>
      </c>
      <c r="E314" t="s">
        <v>13494</v>
      </c>
      <c r="F314" t="s">
        <v>15995</v>
      </c>
      <c r="G314" s="12">
        <v>1.041319155798659E-2</v>
      </c>
      <c r="H314" t="s">
        <v>16003</v>
      </c>
      <c r="I314" t="s">
        <v>16003</v>
      </c>
      <c r="J314" t="s">
        <v>16003</v>
      </c>
      <c r="K314" t="s">
        <v>16009</v>
      </c>
      <c r="L314" s="23" t="s">
        <v>16329</v>
      </c>
    </row>
    <row r="315" spans="1:13" x14ac:dyDescent="0.25">
      <c r="A315" t="s">
        <v>13357</v>
      </c>
      <c r="B315" t="s">
        <v>13358</v>
      </c>
      <c r="C315" t="s">
        <v>14135</v>
      </c>
      <c r="D315" t="s">
        <v>14134</v>
      </c>
      <c r="E315" t="s">
        <v>2581</v>
      </c>
      <c r="F315" t="s">
        <v>15995</v>
      </c>
      <c r="G315" s="12">
        <v>1.1395188776275655E-2</v>
      </c>
      <c r="H315" t="s">
        <v>16003</v>
      </c>
      <c r="I315" t="s">
        <v>16003</v>
      </c>
      <c r="J315" t="s">
        <v>16004</v>
      </c>
      <c r="K315" t="s">
        <v>16054</v>
      </c>
      <c r="L315" s="22" t="s">
        <v>16330</v>
      </c>
      <c r="M315" t="s">
        <v>16083</v>
      </c>
    </row>
    <row r="316" spans="1:13" x14ac:dyDescent="0.25">
      <c r="A316" t="s">
        <v>11616</v>
      </c>
      <c r="B316" t="s">
        <v>3680</v>
      </c>
      <c r="C316" t="s">
        <v>11897</v>
      </c>
      <c r="D316" t="s">
        <v>11896</v>
      </c>
      <c r="E316" t="s">
        <v>11898</v>
      </c>
      <c r="F316" t="s">
        <v>15995</v>
      </c>
      <c r="G316" s="12">
        <v>1.2225437461136357E-2</v>
      </c>
      <c r="H316" t="s">
        <v>16003</v>
      </c>
      <c r="I316" t="s">
        <v>16003</v>
      </c>
      <c r="J316" t="s">
        <v>16003</v>
      </c>
      <c r="K316" t="s">
        <v>16009</v>
      </c>
      <c r="L316" s="23" t="s">
        <v>16331</v>
      </c>
    </row>
    <row r="317" spans="1:13" x14ac:dyDescent="0.25">
      <c r="A317" t="s">
        <v>11616</v>
      </c>
      <c r="B317" t="s">
        <v>3680</v>
      </c>
      <c r="C317" t="s">
        <v>12147</v>
      </c>
      <c r="D317" t="s">
        <v>1345</v>
      </c>
      <c r="E317" t="s">
        <v>12148</v>
      </c>
      <c r="F317" t="s">
        <v>15995</v>
      </c>
      <c r="G317" s="12">
        <v>1.2411513116853068E-2</v>
      </c>
      <c r="H317" t="s">
        <v>16003</v>
      </c>
      <c r="I317" t="s">
        <v>16003</v>
      </c>
      <c r="J317" t="s">
        <v>16003</v>
      </c>
      <c r="K317" t="s">
        <v>16009</v>
      </c>
      <c r="L317" s="22" t="s">
        <v>16332</v>
      </c>
    </row>
    <row r="318" spans="1:13" x14ac:dyDescent="0.25">
      <c r="A318" t="s">
        <v>12625</v>
      </c>
      <c r="B318" t="s">
        <v>12626</v>
      </c>
      <c r="C318" t="s">
        <v>12786</v>
      </c>
      <c r="D318" t="s">
        <v>2953</v>
      </c>
      <c r="E318" t="s">
        <v>12787</v>
      </c>
      <c r="F318" t="s">
        <v>15995</v>
      </c>
      <c r="G318" s="12">
        <v>1.3372149738620553E-2</v>
      </c>
      <c r="H318" t="s">
        <v>16003</v>
      </c>
      <c r="I318" t="s">
        <v>16003</v>
      </c>
      <c r="J318" t="s">
        <v>16003</v>
      </c>
      <c r="K318" t="s">
        <v>16009</v>
      </c>
      <c r="L318" s="23" t="s">
        <v>16333</v>
      </c>
    </row>
    <row r="319" spans="1:13" x14ac:dyDescent="0.25">
      <c r="A319" t="s">
        <v>12625</v>
      </c>
      <c r="B319" t="s">
        <v>12626</v>
      </c>
      <c r="C319" t="s">
        <v>12781</v>
      </c>
      <c r="D319" t="s">
        <v>2950</v>
      </c>
      <c r="E319" t="s">
        <v>12782</v>
      </c>
      <c r="F319" t="s">
        <v>15995</v>
      </c>
      <c r="G319" s="12">
        <v>1.3654543721057899E-2</v>
      </c>
      <c r="H319" t="s">
        <v>16003</v>
      </c>
      <c r="I319" t="s">
        <v>16003</v>
      </c>
      <c r="J319" t="s">
        <v>16004</v>
      </c>
      <c r="K319" t="s">
        <v>16054</v>
      </c>
      <c r="L319" s="22" t="s">
        <v>16334</v>
      </c>
      <c r="M319" t="s">
        <v>16335</v>
      </c>
    </row>
    <row r="320" spans="1:13" x14ac:dyDescent="0.25">
      <c r="A320" t="s">
        <v>12625</v>
      </c>
      <c r="B320" t="s">
        <v>12626</v>
      </c>
      <c r="C320" t="s">
        <v>13173</v>
      </c>
      <c r="D320" t="s">
        <v>13172</v>
      </c>
      <c r="E320" t="s">
        <v>13174</v>
      </c>
      <c r="F320" t="s">
        <v>15995</v>
      </c>
      <c r="G320" s="12">
        <v>1.4810207372211281E-2</v>
      </c>
      <c r="H320" t="s">
        <v>16003</v>
      </c>
      <c r="I320" t="s">
        <v>16003</v>
      </c>
      <c r="J320" t="s">
        <v>16003</v>
      </c>
      <c r="K320" t="s">
        <v>16009</v>
      </c>
      <c r="L320" s="23" t="s">
        <v>16336</v>
      </c>
    </row>
    <row r="321" spans="1:13" x14ac:dyDescent="0.25">
      <c r="A321" t="s">
        <v>13357</v>
      </c>
      <c r="B321" t="s">
        <v>13358</v>
      </c>
      <c r="C321" t="s">
        <v>13539</v>
      </c>
      <c r="D321" t="s">
        <v>13538</v>
      </c>
      <c r="E321" t="s">
        <v>13540</v>
      </c>
      <c r="F321" t="s">
        <v>15995</v>
      </c>
      <c r="G321" s="12">
        <v>1.6768553612468207E-2</v>
      </c>
      <c r="H321" t="s">
        <v>16003</v>
      </c>
      <c r="I321" t="s">
        <v>16003</v>
      </c>
      <c r="J321" t="s">
        <v>16003</v>
      </c>
      <c r="K321" t="s">
        <v>16009</v>
      </c>
      <c r="L321" s="22" t="s">
        <v>16337</v>
      </c>
    </row>
    <row r="322" spans="1:13" x14ac:dyDescent="0.25">
      <c r="A322" t="s">
        <v>12625</v>
      </c>
      <c r="B322" t="s">
        <v>12626</v>
      </c>
      <c r="C322" t="s">
        <v>12955</v>
      </c>
      <c r="D322" t="s">
        <v>12954</v>
      </c>
      <c r="E322" t="s">
        <v>12956</v>
      </c>
      <c r="F322" t="s">
        <v>15995</v>
      </c>
      <c r="G322" s="12">
        <v>1.6826841824028937E-2</v>
      </c>
      <c r="H322" t="s">
        <v>16003</v>
      </c>
      <c r="I322" t="s">
        <v>16003</v>
      </c>
      <c r="J322" t="s">
        <v>16004</v>
      </c>
      <c r="K322" t="s">
        <v>16054</v>
      </c>
      <c r="L322" s="23" t="s">
        <v>16338</v>
      </c>
      <c r="M322" t="s">
        <v>16083</v>
      </c>
    </row>
    <row r="323" spans="1:13" x14ac:dyDescent="0.25">
      <c r="A323" t="s">
        <v>11616</v>
      </c>
      <c r="B323" t="s">
        <v>3680</v>
      </c>
      <c r="C323" t="s">
        <v>12239</v>
      </c>
      <c r="D323" t="s">
        <v>1390</v>
      </c>
      <c r="E323" t="s">
        <v>12240</v>
      </c>
      <c r="F323" t="s">
        <v>15995</v>
      </c>
      <c r="G323" s="12">
        <v>1.804393708652019E-2</v>
      </c>
      <c r="H323" t="s">
        <v>16003</v>
      </c>
      <c r="I323" t="s">
        <v>16003</v>
      </c>
      <c r="J323" t="s">
        <v>16003</v>
      </c>
      <c r="K323" t="s">
        <v>16009</v>
      </c>
      <c r="L323" s="22" t="s">
        <v>16339</v>
      </c>
    </row>
    <row r="324" spans="1:13" x14ac:dyDescent="0.25">
      <c r="A324" t="s">
        <v>12625</v>
      </c>
      <c r="B324" t="s">
        <v>12626</v>
      </c>
      <c r="C324" t="s">
        <v>13104</v>
      </c>
      <c r="D324" t="s">
        <v>3345</v>
      </c>
      <c r="E324" t="s">
        <v>13105</v>
      </c>
      <c r="F324" t="s">
        <v>15995</v>
      </c>
      <c r="G324" s="12">
        <v>1.9862349675289104E-2</v>
      </c>
      <c r="H324" t="s">
        <v>16003</v>
      </c>
      <c r="I324" t="s">
        <v>16003</v>
      </c>
      <c r="J324" t="s">
        <v>16003</v>
      </c>
      <c r="K324" t="s">
        <v>16009</v>
      </c>
      <c r="L324" s="23" t="s">
        <v>16340</v>
      </c>
    </row>
    <row r="325" spans="1:13" x14ac:dyDescent="0.25">
      <c r="A325" t="s">
        <v>11616</v>
      </c>
      <c r="B325" t="s">
        <v>3680</v>
      </c>
      <c r="C325" t="s">
        <v>12537</v>
      </c>
      <c r="D325" t="s">
        <v>12536</v>
      </c>
      <c r="E325" t="s">
        <v>12538</v>
      </c>
      <c r="F325" t="s">
        <v>15995</v>
      </c>
      <c r="G325" s="12">
        <v>2.055558249539946E-2</v>
      </c>
      <c r="H325" t="s">
        <v>16003</v>
      </c>
      <c r="I325" t="s">
        <v>16003</v>
      </c>
      <c r="J325" t="s">
        <v>16003</v>
      </c>
      <c r="K325" t="s">
        <v>16009</v>
      </c>
      <c r="L325" s="22" t="s">
        <v>16341</v>
      </c>
    </row>
    <row r="326" spans="1:13" x14ac:dyDescent="0.25">
      <c r="A326" t="s">
        <v>13357</v>
      </c>
      <c r="B326" t="s">
        <v>13358</v>
      </c>
      <c r="C326" t="s">
        <v>14104</v>
      </c>
      <c r="D326" t="s">
        <v>3812</v>
      </c>
      <c r="E326" t="s">
        <v>14105</v>
      </c>
      <c r="F326" t="s">
        <v>15995</v>
      </c>
      <c r="G326" s="12">
        <v>2.0772108978619919E-2</v>
      </c>
      <c r="H326" t="s">
        <v>16003</v>
      </c>
      <c r="I326" t="s">
        <v>16003</v>
      </c>
      <c r="J326" t="s">
        <v>16003</v>
      </c>
      <c r="K326" t="s">
        <v>16009</v>
      </c>
      <c r="L326" s="23" t="s">
        <v>16342</v>
      </c>
    </row>
    <row r="327" spans="1:13" x14ac:dyDescent="0.25">
      <c r="A327" t="s">
        <v>11616</v>
      </c>
      <c r="B327" t="s">
        <v>3680</v>
      </c>
      <c r="C327" t="s">
        <v>12516</v>
      </c>
      <c r="D327" t="s">
        <v>12515</v>
      </c>
      <c r="E327" t="s">
        <v>12517</v>
      </c>
      <c r="F327" t="s">
        <v>15995</v>
      </c>
      <c r="G327" s="12">
        <v>2.104804142243355E-2</v>
      </c>
      <c r="H327" t="s">
        <v>16003</v>
      </c>
      <c r="I327" t="s">
        <v>16003</v>
      </c>
      <c r="J327" t="s">
        <v>16003</v>
      </c>
      <c r="K327" t="s">
        <v>16009</v>
      </c>
      <c r="L327" s="22" t="s">
        <v>16343</v>
      </c>
    </row>
    <row r="328" spans="1:13" x14ac:dyDescent="0.25">
      <c r="A328" t="s">
        <v>11616</v>
      </c>
      <c r="B328" t="s">
        <v>3680</v>
      </c>
      <c r="C328" t="s">
        <v>11738</v>
      </c>
      <c r="D328" t="s">
        <v>1142</v>
      </c>
      <c r="E328" t="s">
        <v>11739</v>
      </c>
      <c r="F328" t="s">
        <v>15995</v>
      </c>
      <c r="G328" s="12">
        <v>2.1568593044358986E-2</v>
      </c>
      <c r="H328" t="s">
        <v>16003</v>
      </c>
      <c r="I328" t="s">
        <v>16003</v>
      </c>
      <c r="J328" t="s">
        <v>16003</v>
      </c>
      <c r="K328" t="s">
        <v>16009</v>
      </c>
      <c r="L328" s="23" t="s">
        <v>16344</v>
      </c>
    </row>
    <row r="329" spans="1:13" x14ac:dyDescent="0.25">
      <c r="A329" t="s">
        <v>11616</v>
      </c>
      <c r="B329" t="s">
        <v>3680</v>
      </c>
      <c r="C329" t="s">
        <v>11788</v>
      </c>
      <c r="D329" t="s">
        <v>2431</v>
      </c>
      <c r="E329" t="s">
        <v>11635</v>
      </c>
      <c r="F329" t="s">
        <v>15995</v>
      </c>
      <c r="G329" s="12">
        <v>2.1617954120941474E-2</v>
      </c>
      <c r="H329" t="s">
        <v>16003</v>
      </c>
      <c r="I329" t="s">
        <v>16003</v>
      </c>
      <c r="J329" t="s">
        <v>16003</v>
      </c>
      <c r="K329" t="s">
        <v>16009</v>
      </c>
      <c r="L329" s="22" t="s">
        <v>16345</v>
      </c>
    </row>
    <row r="330" spans="1:13" x14ac:dyDescent="0.25">
      <c r="A330" t="s">
        <v>13357</v>
      </c>
      <c r="B330" t="s">
        <v>13358</v>
      </c>
      <c r="C330" t="s">
        <v>13743</v>
      </c>
      <c r="D330" t="s">
        <v>13742</v>
      </c>
      <c r="E330" t="s">
        <v>13744</v>
      </c>
      <c r="F330" t="s">
        <v>15995</v>
      </c>
      <c r="G330" s="12">
        <v>2.2933290656210858E-2</v>
      </c>
      <c r="H330" t="s">
        <v>16003</v>
      </c>
      <c r="I330" t="s">
        <v>16003</v>
      </c>
      <c r="J330" t="s">
        <v>16004</v>
      </c>
      <c r="K330" t="s">
        <v>16054</v>
      </c>
      <c r="L330" s="23" t="s">
        <v>16346</v>
      </c>
      <c r="M330" t="s">
        <v>16335</v>
      </c>
    </row>
    <row r="331" spans="1:13" x14ac:dyDescent="0.25">
      <c r="A331" t="s">
        <v>12625</v>
      </c>
      <c r="B331" t="s">
        <v>12626</v>
      </c>
      <c r="C331" t="s">
        <v>12948</v>
      </c>
      <c r="D331" t="s">
        <v>3160</v>
      </c>
      <c r="E331" t="s">
        <v>12949</v>
      </c>
      <c r="F331" t="s">
        <v>15995</v>
      </c>
      <c r="G331" s="12">
        <v>2.30207759265042E-2</v>
      </c>
      <c r="H331" t="s">
        <v>16003</v>
      </c>
      <c r="I331" t="s">
        <v>16003</v>
      </c>
      <c r="J331" t="s">
        <v>16004</v>
      </c>
      <c r="K331" t="s">
        <v>16054</v>
      </c>
      <c r="L331" s="22" t="s">
        <v>16347</v>
      </c>
      <c r="M331" t="s">
        <v>16083</v>
      </c>
    </row>
    <row r="332" spans="1:13" x14ac:dyDescent="0.25">
      <c r="A332" t="s">
        <v>12625</v>
      </c>
      <c r="B332" t="s">
        <v>12626</v>
      </c>
      <c r="C332" t="s">
        <v>13006</v>
      </c>
      <c r="D332" t="s">
        <v>3231</v>
      </c>
      <c r="E332" t="s">
        <v>13007</v>
      </c>
      <c r="F332" t="s">
        <v>15995</v>
      </c>
      <c r="G332" s="12">
        <v>2.3707948392345912E-2</v>
      </c>
      <c r="H332" t="s">
        <v>16003</v>
      </c>
      <c r="I332" t="s">
        <v>16003</v>
      </c>
      <c r="J332" t="s">
        <v>16003</v>
      </c>
      <c r="K332" t="s">
        <v>16009</v>
      </c>
      <c r="L332" s="23" t="s">
        <v>16348</v>
      </c>
    </row>
    <row r="333" spans="1:13" x14ac:dyDescent="0.25">
      <c r="A333" t="s">
        <v>13357</v>
      </c>
      <c r="B333" t="s">
        <v>13358</v>
      </c>
      <c r="C333" t="s">
        <v>14675</v>
      </c>
      <c r="D333" t="s">
        <v>14674</v>
      </c>
      <c r="E333" t="s">
        <v>14676</v>
      </c>
      <c r="F333" t="s">
        <v>15995</v>
      </c>
      <c r="G333" s="12">
        <v>2.403378987728555E-2</v>
      </c>
      <c r="H333" t="s">
        <v>16003</v>
      </c>
      <c r="I333" t="s">
        <v>16003</v>
      </c>
      <c r="J333" t="s">
        <v>16003</v>
      </c>
      <c r="K333" t="s">
        <v>16009</v>
      </c>
      <c r="L333" s="22" t="s">
        <v>16349</v>
      </c>
    </row>
    <row r="334" spans="1:13" x14ac:dyDescent="0.25">
      <c r="A334" t="s">
        <v>11616</v>
      </c>
      <c r="B334" t="s">
        <v>3680</v>
      </c>
      <c r="C334" t="s">
        <v>11955</v>
      </c>
      <c r="D334" t="s">
        <v>2675</v>
      </c>
      <c r="E334" t="s">
        <v>10340</v>
      </c>
      <c r="F334" t="s">
        <v>15995</v>
      </c>
      <c r="G334" s="12">
        <v>2.8842223998828076E-2</v>
      </c>
      <c r="H334" t="s">
        <v>16003</v>
      </c>
      <c r="I334" t="s">
        <v>16003</v>
      </c>
      <c r="J334" t="s">
        <v>16003</v>
      </c>
      <c r="K334" t="s">
        <v>16009</v>
      </c>
      <c r="L334" s="23" t="s">
        <v>16350</v>
      </c>
    </row>
    <row r="335" spans="1:13" x14ac:dyDescent="0.25">
      <c r="A335" t="s">
        <v>13357</v>
      </c>
      <c r="B335" t="s">
        <v>13358</v>
      </c>
      <c r="C335" t="s">
        <v>13952</v>
      </c>
      <c r="D335" t="s">
        <v>13951</v>
      </c>
      <c r="E335" t="s">
        <v>13953</v>
      </c>
      <c r="F335" t="s">
        <v>15995</v>
      </c>
      <c r="G335" s="12">
        <v>2.9450491405099588E-2</v>
      </c>
      <c r="H335" t="s">
        <v>16003</v>
      </c>
      <c r="I335" t="s">
        <v>16003</v>
      </c>
      <c r="J335" t="s">
        <v>16003</v>
      </c>
      <c r="K335" t="s">
        <v>16009</v>
      </c>
      <c r="L335" s="22" t="s">
        <v>16351</v>
      </c>
    </row>
    <row r="336" spans="1:13" x14ac:dyDescent="0.25">
      <c r="A336" t="s">
        <v>11616</v>
      </c>
      <c r="B336" t="s">
        <v>3680</v>
      </c>
      <c r="C336" t="s">
        <v>11919</v>
      </c>
      <c r="D336" t="s">
        <v>2629</v>
      </c>
      <c r="E336" t="s">
        <v>11920</v>
      </c>
      <c r="F336" t="s">
        <v>15995</v>
      </c>
      <c r="G336" s="12">
        <v>3.1152075581355576E-2</v>
      </c>
      <c r="H336" t="s">
        <v>16003</v>
      </c>
      <c r="I336" t="s">
        <v>16003</v>
      </c>
      <c r="J336" t="s">
        <v>16003</v>
      </c>
      <c r="K336" t="s">
        <v>16009</v>
      </c>
      <c r="L336" s="23" t="s">
        <v>16352</v>
      </c>
    </row>
    <row r="337" spans="1:13" x14ac:dyDescent="0.25">
      <c r="A337" t="s">
        <v>13357</v>
      </c>
      <c r="B337" t="s">
        <v>13358</v>
      </c>
      <c r="C337" t="s">
        <v>13922</v>
      </c>
      <c r="D337" t="s">
        <v>3722</v>
      </c>
      <c r="E337" t="s">
        <v>13923</v>
      </c>
      <c r="F337" t="s">
        <v>15995</v>
      </c>
      <c r="G337" s="12">
        <v>3.2058086212943815E-2</v>
      </c>
      <c r="H337" t="s">
        <v>16003</v>
      </c>
      <c r="I337" t="s">
        <v>16003</v>
      </c>
      <c r="J337" t="s">
        <v>16003</v>
      </c>
      <c r="K337" t="s">
        <v>16009</v>
      </c>
      <c r="L337" s="22" t="s">
        <v>16353</v>
      </c>
    </row>
    <row r="338" spans="1:13" x14ac:dyDescent="0.25">
      <c r="A338" t="s">
        <v>11616</v>
      </c>
      <c r="B338" t="s">
        <v>3680</v>
      </c>
      <c r="C338" t="s">
        <v>12358</v>
      </c>
      <c r="D338" t="s">
        <v>12357</v>
      </c>
      <c r="E338" t="s">
        <v>12359</v>
      </c>
      <c r="F338" t="s">
        <v>15995</v>
      </c>
      <c r="G338" s="12">
        <v>3.21511363589152E-2</v>
      </c>
      <c r="H338" t="s">
        <v>16003</v>
      </c>
      <c r="I338" t="s">
        <v>16003</v>
      </c>
      <c r="J338" t="s">
        <v>16003</v>
      </c>
      <c r="K338" t="s">
        <v>16009</v>
      </c>
      <c r="L338" s="23" t="s">
        <v>16354</v>
      </c>
    </row>
    <row r="339" spans="1:13" x14ac:dyDescent="0.25">
      <c r="A339" t="s">
        <v>11616</v>
      </c>
      <c r="B339" t="s">
        <v>3680</v>
      </c>
      <c r="C339" t="s">
        <v>11758</v>
      </c>
      <c r="D339" t="s">
        <v>2399</v>
      </c>
      <c r="E339" t="s">
        <v>10050</v>
      </c>
      <c r="F339" t="s">
        <v>15995</v>
      </c>
      <c r="G339" s="12">
        <v>3.2614099712263367E-2</v>
      </c>
      <c r="H339" t="s">
        <v>16003</v>
      </c>
      <c r="I339" t="s">
        <v>16003</v>
      </c>
      <c r="J339" t="s">
        <v>16003</v>
      </c>
      <c r="K339" t="s">
        <v>16009</v>
      </c>
      <c r="L339" s="22" t="s">
        <v>16355</v>
      </c>
    </row>
    <row r="340" spans="1:13" x14ac:dyDescent="0.25">
      <c r="A340" t="s">
        <v>11616</v>
      </c>
      <c r="B340" t="s">
        <v>3680</v>
      </c>
      <c r="C340" t="s">
        <v>12132</v>
      </c>
      <c r="D340" t="s">
        <v>12131</v>
      </c>
      <c r="E340" t="s">
        <v>12133</v>
      </c>
      <c r="F340" t="s">
        <v>15995</v>
      </c>
      <c r="G340" s="12">
        <v>3.5488721990322603E-2</v>
      </c>
      <c r="H340" t="s">
        <v>16003</v>
      </c>
      <c r="I340" t="s">
        <v>16003</v>
      </c>
      <c r="J340" t="s">
        <v>16003</v>
      </c>
      <c r="K340" t="s">
        <v>16009</v>
      </c>
      <c r="L340" s="23" t="s">
        <v>16356</v>
      </c>
    </row>
    <row r="341" spans="1:13" x14ac:dyDescent="0.25">
      <c r="A341" t="s">
        <v>13357</v>
      </c>
      <c r="B341" t="s">
        <v>13358</v>
      </c>
      <c r="C341" t="s">
        <v>13835</v>
      </c>
      <c r="D341" t="s">
        <v>13834</v>
      </c>
      <c r="E341" t="s">
        <v>13836</v>
      </c>
      <c r="F341" t="s">
        <v>15995</v>
      </c>
      <c r="G341" s="12">
        <v>3.5875238373858531E-2</v>
      </c>
      <c r="H341" t="s">
        <v>16003</v>
      </c>
      <c r="I341" t="s">
        <v>16003</v>
      </c>
      <c r="J341" t="s">
        <v>16003</v>
      </c>
      <c r="K341" t="s">
        <v>16009</v>
      </c>
      <c r="L341" s="22" t="s">
        <v>16357</v>
      </c>
    </row>
    <row r="342" spans="1:13" x14ac:dyDescent="0.25">
      <c r="A342" t="s">
        <v>13357</v>
      </c>
      <c r="B342" t="s">
        <v>13358</v>
      </c>
      <c r="C342" t="s">
        <v>13588</v>
      </c>
      <c r="D342" t="s">
        <v>3518</v>
      </c>
      <c r="E342" t="s">
        <v>13589</v>
      </c>
      <c r="F342" t="s">
        <v>15995</v>
      </c>
      <c r="G342" s="12">
        <v>3.6023427995510504E-2</v>
      </c>
      <c r="H342" t="s">
        <v>16003</v>
      </c>
      <c r="I342" t="s">
        <v>16003</v>
      </c>
      <c r="J342" t="s">
        <v>16003</v>
      </c>
      <c r="K342" t="s">
        <v>16009</v>
      </c>
      <c r="L342" s="23" t="s">
        <v>16358</v>
      </c>
    </row>
    <row r="343" spans="1:13" x14ac:dyDescent="0.25">
      <c r="A343" t="s">
        <v>11616</v>
      </c>
      <c r="B343" t="s">
        <v>3680</v>
      </c>
      <c r="C343" t="s">
        <v>12284</v>
      </c>
      <c r="D343" t="s">
        <v>12283</v>
      </c>
      <c r="E343" t="s">
        <v>6572</v>
      </c>
      <c r="F343" t="s">
        <v>15995</v>
      </c>
      <c r="G343" s="12">
        <v>3.8124268414863938E-2</v>
      </c>
      <c r="H343" t="s">
        <v>16003</v>
      </c>
      <c r="I343" t="s">
        <v>16003</v>
      </c>
      <c r="J343" t="s">
        <v>16003</v>
      </c>
      <c r="K343" t="s">
        <v>16009</v>
      </c>
      <c r="L343" s="22" t="s">
        <v>16359</v>
      </c>
    </row>
    <row r="344" spans="1:13" x14ac:dyDescent="0.25">
      <c r="A344" t="s">
        <v>11616</v>
      </c>
      <c r="B344" t="s">
        <v>3680</v>
      </c>
      <c r="C344" t="s">
        <v>11937</v>
      </c>
      <c r="D344" t="s">
        <v>2643</v>
      </c>
      <c r="E344" t="s">
        <v>11938</v>
      </c>
      <c r="F344" t="s">
        <v>15995</v>
      </c>
      <c r="G344" s="12">
        <v>3.8405968122217415E-2</v>
      </c>
      <c r="H344" t="s">
        <v>16003</v>
      </c>
      <c r="I344" t="s">
        <v>16003</v>
      </c>
      <c r="J344" t="s">
        <v>16004</v>
      </c>
      <c r="K344" t="s">
        <v>16054</v>
      </c>
      <c r="L344" s="23" t="s">
        <v>16360</v>
      </c>
      <c r="M344" t="s">
        <v>16083</v>
      </c>
    </row>
    <row r="345" spans="1:13" x14ac:dyDescent="0.25">
      <c r="A345" t="s">
        <v>13357</v>
      </c>
      <c r="B345" t="s">
        <v>13358</v>
      </c>
      <c r="C345" t="s">
        <v>14511</v>
      </c>
      <c r="D345" t="s">
        <v>14510</v>
      </c>
      <c r="E345" t="s">
        <v>14512</v>
      </c>
      <c r="F345" t="s">
        <v>15995</v>
      </c>
      <c r="G345" s="12">
        <v>4.0005899033335179E-2</v>
      </c>
      <c r="H345" t="s">
        <v>16003</v>
      </c>
      <c r="I345" t="s">
        <v>16003</v>
      </c>
      <c r="J345" t="s">
        <v>16003</v>
      </c>
      <c r="K345" t="s">
        <v>16009</v>
      </c>
      <c r="L345" s="22" t="s">
        <v>16361</v>
      </c>
    </row>
    <row r="346" spans="1:13" x14ac:dyDescent="0.25">
      <c r="A346" t="s">
        <v>12625</v>
      </c>
      <c r="B346" t="s">
        <v>12626</v>
      </c>
      <c r="C346" t="s">
        <v>13054</v>
      </c>
      <c r="D346" t="s">
        <v>3295</v>
      </c>
      <c r="E346" t="s">
        <v>13055</v>
      </c>
      <c r="F346" t="s">
        <v>15995</v>
      </c>
      <c r="G346" s="12">
        <v>4.0304588531018926E-2</v>
      </c>
      <c r="H346" t="s">
        <v>16003</v>
      </c>
      <c r="I346" t="s">
        <v>16003</v>
      </c>
      <c r="J346" t="s">
        <v>16003</v>
      </c>
      <c r="K346" t="s">
        <v>16009</v>
      </c>
      <c r="L346" s="23" t="s">
        <v>16362</v>
      </c>
    </row>
    <row r="347" spans="1:13" x14ac:dyDescent="0.25">
      <c r="A347" t="s">
        <v>11616</v>
      </c>
      <c r="B347" t="s">
        <v>3680</v>
      </c>
      <c r="C347" t="s">
        <v>11621</v>
      </c>
      <c r="D347" t="s">
        <v>2170</v>
      </c>
      <c r="E347" t="s">
        <v>11622</v>
      </c>
      <c r="F347" t="s">
        <v>15995</v>
      </c>
      <c r="G347" s="12">
        <v>4.1484108117161855E-2</v>
      </c>
      <c r="H347" t="s">
        <v>16003</v>
      </c>
      <c r="I347" t="s">
        <v>16003</v>
      </c>
      <c r="J347" t="s">
        <v>16004</v>
      </c>
      <c r="K347" t="s">
        <v>16054</v>
      </c>
      <c r="L347" s="22" t="s">
        <v>16363</v>
      </c>
      <c r="M347" t="s">
        <v>16083</v>
      </c>
    </row>
    <row r="348" spans="1:13" x14ac:dyDescent="0.25">
      <c r="A348" t="s">
        <v>12625</v>
      </c>
      <c r="B348" t="s">
        <v>12626</v>
      </c>
      <c r="C348" t="s">
        <v>12780</v>
      </c>
      <c r="D348" t="s">
        <v>2947</v>
      </c>
      <c r="E348" t="s">
        <v>12699</v>
      </c>
      <c r="F348" t="s">
        <v>15995</v>
      </c>
      <c r="G348" s="12">
        <v>4.1817942007720377E-2</v>
      </c>
      <c r="H348" t="s">
        <v>16003</v>
      </c>
      <c r="I348" t="s">
        <v>16003</v>
      </c>
      <c r="J348" t="s">
        <v>16004</v>
      </c>
      <c r="K348" t="s">
        <v>16054</v>
      </c>
      <c r="L348" s="23" t="s">
        <v>16364</v>
      </c>
      <c r="M348" t="s">
        <v>16083</v>
      </c>
    </row>
    <row r="349" spans="1:13" x14ac:dyDescent="0.25">
      <c r="A349" t="s">
        <v>13357</v>
      </c>
      <c r="B349" t="s">
        <v>13358</v>
      </c>
      <c r="C349" t="s">
        <v>13867</v>
      </c>
      <c r="D349" t="s">
        <v>3687</v>
      </c>
      <c r="E349" t="s">
        <v>13868</v>
      </c>
      <c r="F349" t="s">
        <v>15995</v>
      </c>
      <c r="G349" s="12">
        <v>4.2600124602221845E-2</v>
      </c>
      <c r="H349" t="s">
        <v>16003</v>
      </c>
      <c r="I349" t="s">
        <v>16003</v>
      </c>
      <c r="J349" t="s">
        <v>16003</v>
      </c>
      <c r="K349" t="s">
        <v>16009</v>
      </c>
      <c r="L349" s="22" t="s">
        <v>16365</v>
      </c>
    </row>
    <row r="350" spans="1:13" x14ac:dyDescent="0.25">
      <c r="A350" t="s">
        <v>11616</v>
      </c>
      <c r="B350" t="s">
        <v>3680</v>
      </c>
      <c r="C350" t="s">
        <v>12315</v>
      </c>
      <c r="D350" t="s">
        <v>1450</v>
      </c>
      <c r="E350" t="s">
        <v>12316</v>
      </c>
      <c r="F350" t="s">
        <v>15995</v>
      </c>
      <c r="G350" s="12">
        <v>4.2749943681179681E-2</v>
      </c>
      <c r="H350" t="s">
        <v>16003</v>
      </c>
      <c r="I350" t="s">
        <v>16003</v>
      </c>
      <c r="J350" t="s">
        <v>16003</v>
      </c>
      <c r="K350" t="s">
        <v>16009</v>
      </c>
      <c r="L350" s="23" t="s">
        <v>16366</v>
      </c>
    </row>
    <row r="351" spans="1:13" x14ac:dyDescent="0.25">
      <c r="A351" t="s">
        <v>12625</v>
      </c>
      <c r="B351" t="s">
        <v>12626</v>
      </c>
      <c r="C351" t="s">
        <v>13317</v>
      </c>
      <c r="D351" t="s">
        <v>13316</v>
      </c>
      <c r="E351" t="s">
        <v>13318</v>
      </c>
      <c r="F351" t="s">
        <v>15995</v>
      </c>
      <c r="G351" s="12">
        <v>4.3585187753588439E-2</v>
      </c>
      <c r="H351" t="s">
        <v>16003</v>
      </c>
      <c r="I351" t="s">
        <v>16003</v>
      </c>
      <c r="J351" t="s">
        <v>16003</v>
      </c>
      <c r="K351" t="s">
        <v>16009</v>
      </c>
      <c r="L351" s="22" t="s">
        <v>16367</v>
      </c>
    </row>
    <row r="352" spans="1:13" x14ac:dyDescent="0.25">
      <c r="A352" t="s">
        <v>11616</v>
      </c>
      <c r="B352" t="s">
        <v>3680</v>
      </c>
      <c r="C352" t="s">
        <v>11786</v>
      </c>
      <c r="D352" t="s">
        <v>11785</v>
      </c>
      <c r="E352" t="s">
        <v>11787</v>
      </c>
      <c r="F352" t="s">
        <v>15995</v>
      </c>
      <c r="G352" s="12">
        <v>4.4969112083317442E-2</v>
      </c>
      <c r="H352" t="s">
        <v>16003</v>
      </c>
      <c r="I352" t="s">
        <v>16003</v>
      </c>
      <c r="J352" t="s">
        <v>16003</v>
      </c>
      <c r="K352" t="s">
        <v>16009</v>
      </c>
      <c r="L352" s="23" t="s">
        <v>16368</v>
      </c>
    </row>
    <row r="353" spans="1:13" x14ac:dyDescent="0.25">
      <c r="A353" t="s">
        <v>13357</v>
      </c>
      <c r="B353" t="s">
        <v>13358</v>
      </c>
      <c r="C353" t="s">
        <v>13513</v>
      </c>
      <c r="D353" t="s">
        <v>3468</v>
      </c>
      <c r="E353" t="s">
        <v>13514</v>
      </c>
      <c r="F353" t="s">
        <v>15995</v>
      </c>
      <c r="G353" s="12">
        <v>4.5292446329972202E-2</v>
      </c>
      <c r="H353" t="s">
        <v>16003</v>
      </c>
      <c r="I353" t="s">
        <v>16003</v>
      </c>
      <c r="J353" t="s">
        <v>16003</v>
      </c>
      <c r="K353" t="s">
        <v>16009</v>
      </c>
      <c r="L353" s="22" t="s">
        <v>16369</v>
      </c>
    </row>
    <row r="354" spans="1:13" x14ac:dyDescent="0.25">
      <c r="A354" t="s">
        <v>13357</v>
      </c>
      <c r="B354" t="s">
        <v>13358</v>
      </c>
      <c r="C354" t="s">
        <v>14093</v>
      </c>
      <c r="D354" t="s">
        <v>14092</v>
      </c>
      <c r="E354" t="s">
        <v>14094</v>
      </c>
      <c r="F354" t="s">
        <v>15995</v>
      </c>
      <c r="G354" s="12">
        <v>4.6970489409110305E-2</v>
      </c>
      <c r="H354" t="s">
        <v>16003</v>
      </c>
      <c r="I354" t="s">
        <v>16003</v>
      </c>
      <c r="J354" t="s">
        <v>16003</v>
      </c>
      <c r="K354" t="s">
        <v>16009</v>
      </c>
      <c r="L354" s="23" t="s">
        <v>16370</v>
      </c>
    </row>
    <row r="355" spans="1:13" x14ac:dyDescent="0.25">
      <c r="A355" t="s">
        <v>12625</v>
      </c>
      <c r="B355" t="s">
        <v>12626</v>
      </c>
      <c r="C355" t="s">
        <v>13119</v>
      </c>
      <c r="D355" t="s">
        <v>3377</v>
      </c>
      <c r="E355" t="s">
        <v>13120</v>
      </c>
      <c r="F355" t="s">
        <v>15995</v>
      </c>
      <c r="G355" s="12">
        <v>4.807660000028402E-2</v>
      </c>
      <c r="H355" t="s">
        <v>16003</v>
      </c>
      <c r="I355" t="s">
        <v>16003</v>
      </c>
      <c r="J355" t="s">
        <v>16004</v>
      </c>
      <c r="K355" t="s">
        <v>16054</v>
      </c>
      <c r="L355" s="22" t="s">
        <v>16371</v>
      </c>
      <c r="M355" t="s">
        <v>16083</v>
      </c>
    </row>
    <row r="356" spans="1:13" x14ac:dyDescent="0.25">
      <c r="A356" t="s">
        <v>11616</v>
      </c>
      <c r="B356" t="s">
        <v>3680</v>
      </c>
      <c r="C356" t="s">
        <v>12399</v>
      </c>
      <c r="D356" t="s">
        <v>12398</v>
      </c>
      <c r="E356" t="s">
        <v>12400</v>
      </c>
      <c r="F356" t="s">
        <v>15995</v>
      </c>
      <c r="G356" s="12">
        <v>4.8405360928640784E-2</v>
      </c>
      <c r="H356" t="s">
        <v>16003</v>
      </c>
      <c r="I356" t="s">
        <v>16003</v>
      </c>
      <c r="J356" t="s">
        <v>16003</v>
      </c>
      <c r="K356" t="s">
        <v>16009</v>
      </c>
      <c r="L356" s="23" t="s">
        <v>16372</v>
      </c>
    </row>
    <row r="357" spans="1:13" x14ac:dyDescent="0.25">
      <c r="A357" t="s">
        <v>11616</v>
      </c>
      <c r="B357" t="s">
        <v>3680</v>
      </c>
      <c r="C357" t="s">
        <v>11945</v>
      </c>
      <c r="D357" t="s">
        <v>2655</v>
      </c>
      <c r="E357" t="s">
        <v>10325</v>
      </c>
      <c r="F357" t="s">
        <v>15995</v>
      </c>
      <c r="G357" s="12">
        <v>4.875356891489202E-2</v>
      </c>
      <c r="H357" t="s">
        <v>16003</v>
      </c>
      <c r="I357" t="s">
        <v>16003</v>
      </c>
      <c r="J357" t="s">
        <v>16003</v>
      </c>
      <c r="K357" t="s">
        <v>16009</v>
      </c>
      <c r="L357" s="22" t="s">
        <v>16373</v>
      </c>
    </row>
    <row r="358" spans="1:13" x14ac:dyDescent="0.25">
      <c r="A358" t="s">
        <v>13357</v>
      </c>
      <c r="B358" t="s">
        <v>13358</v>
      </c>
      <c r="C358" t="s">
        <v>13679</v>
      </c>
      <c r="D358" t="s">
        <v>3577</v>
      </c>
      <c r="E358" t="s">
        <v>13680</v>
      </c>
      <c r="F358" t="s">
        <v>15995</v>
      </c>
      <c r="G358" s="12">
        <v>4.9187184276314078E-2</v>
      </c>
      <c r="H358" t="s">
        <v>16003</v>
      </c>
      <c r="I358" t="s">
        <v>16003</v>
      </c>
      <c r="J358" t="s">
        <v>16003</v>
      </c>
      <c r="K358" t="s">
        <v>16009</v>
      </c>
      <c r="L358" s="23" t="s">
        <v>16374</v>
      </c>
    </row>
    <row r="359" spans="1:13" x14ac:dyDescent="0.25">
      <c r="A359" t="s">
        <v>13357</v>
      </c>
      <c r="B359" t="s">
        <v>13358</v>
      </c>
      <c r="C359" t="s">
        <v>14192</v>
      </c>
      <c r="D359" t="s">
        <v>14191</v>
      </c>
      <c r="E359" t="s">
        <v>14193</v>
      </c>
      <c r="F359" t="s">
        <v>15995</v>
      </c>
      <c r="G359" s="12">
        <v>4.937344079762862E-2</v>
      </c>
      <c r="H359" t="s">
        <v>16003</v>
      </c>
      <c r="I359" t="s">
        <v>16003</v>
      </c>
      <c r="J359" t="s">
        <v>16003</v>
      </c>
      <c r="K359" t="s">
        <v>16009</v>
      </c>
      <c r="L359" s="22" t="s">
        <v>16375</v>
      </c>
    </row>
    <row r="360" spans="1:13" x14ac:dyDescent="0.25">
      <c r="A360" t="s">
        <v>11616</v>
      </c>
      <c r="B360" t="s">
        <v>3680</v>
      </c>
      <c r="C360" t="s">
        <v>11721</v>
      </c>
      <c r="D360" t="s">
        <v>1128</v>
      </c>
      <c r="E360" t="s">
        <v>11722</v>
      </c>
      <c r="F360" t="s">
        <v>15995</v>
      </c>
      <c r="G360" s="12">
        <v>4.976466514080724E-2</v>
      </c>
      <c r="H360" t="s">
        <v>16003</v>
      </c>
      <c r="I360" t="s">
        <v>16003</v>
      </c>
      <c r="J360" t="s">
        <v>16003</v>
      </c>
      <c r="K360" t="s">
        <v>16009</v>
      </c>
      <c r="L360" s="23" t="s">
        <v>16376</v>
      </c>
    </row>
    <row r="361" spans="1:13" x14ac:dyDescent="0.25">
      <c r="A361" t="s">
        <v>13357</v>
      </c>
      <c r="B361" t="s">
        <v>13358</v>
      </c>
      <c r="C361" t="s">
        <v>14327</v>
      </c>
      <c r="D361" t="s">
        <v>14326</v>
      </c>
      <c r="E361" t="s">
        <v>14328</v>
      </c>
      <c r="F361" t="s">
        <v>15995</v>
      </c>
      <c r="G361" s="12">
        <v>5.029393970467344E-2</v>
      </c>
      <c r="H361" t="s">
        <v>16003</v>
      </c>
      <c r="I361" t="s">
        <v>16003</v>
      </c>
      <c r="J361" t="s">
        <v>16003</v>
      </c>
      <c r="K361" t="s">
        <v>16009</v>
      </c>
      <c r="L361" s="22" t="s">
        <v>16377</v>
      </c>
    </row>
    <row r="362" spans="1:13" x14ac:dyDescent="0.25">
      <c r="A362" t="s">
        <v>13357</v>
      </c>
      <c r="B362" t="s">
        <v>13358</v>
      </c>
      <c r="C362" t="s">
        <v>13380</v>
      </c>
      <c r="D362" t="s">
        <v>3433</v>
      </c>
      <c r="E362" t="s">
        <v>13381</v>
      </c>
      <c r="F362" t="s">
        <v>15995</v>
      </c>
      <c r="G362" s="12">
        <v>5.0703702269378148E-2</v>
      </c>
      <c r="H362" t="s">
        <v>16003</v>
      </c>
      <c r="I362" t="s">
        <v>16003</v>
      </c>
      <c r="J362" t="s">
        <v>16003</v>
      </c>
      <c r="K362" t="s">
        <v>16009</v>
      </c>
      <c r="L362" s="23" t="s">
        <v>16378</v>
      </c>
    </row>
    <row r="363" spans="1:13" x14ac:dyDescent="0.25">
      <c r="A363" t="s">
        <v>13357</v>
      </c>
      <c r="B363" t="s">
        <v>13358</v>
      </c>
      <c r="C363" t="s">
        <v>14647</v>
      </c>
      <c r="D363" t="s">
        <v>14646</v>
      </c>
      <c r="E363" t="s">
        <v>14648</v>
      </c>
      <c r="F363" t="s">
        <v>15995</v>
      </c>
      <c r="G363" s="12">
        <v>5.1048775880316977E-2</v>
      </c>
      <c r="H363" t="s">
        <v>16003</v>
      </c>
      <c r="I363" t="s">
        <v>16003</v>
      </c>
      <c r="J363" t="s">
        <v>16003</v>
      </c>
      <c r="K363" t="s">
        <v>16009</v>
      </c>
      <c r="L363" s="22" t="s">
        <v>16379</v>
      </c>
    </row>
    <row r="364" spans="1:13" x14ac:dyDescent="0.25">
      <c r="A364" t="s">
        <v>11616</v>
      </c>
      <c r="B364" t="s">
        <v>3680</v>
      </c>
      <c r="C364" t="s">
        <v>12405</v>
      </c>
      <c r="D364" t="s">
        <v>12404</v>
      </c>
      <c r="E364" t="s">
        <v>12406</v>
      </c>
      <c r="F364" t="s">
        <v>15995</v>
      </c>
      <c r="G364" s="12">
        <v>5.2339988405521454E-2</v>
      </c>
      <c r="H364" t="s">
        <v>16003</v>
      </c>
      <c r="I364" t="s">
        <v>16003</v>
      </c>
      <c r="J364" t="s">
        <v>16003</v>
      </c>
      <c r="K364" t="s">
        <v>16009</v>
      </c>
      <c r="L364" s="23" t="s">
        <v>16380</v>
      </c>
    </row>
    <row r="365" spans="1:13" x14ac:dyDescent="0.25">
      <c r="A365" t="s">
        <v>11616</v>
      </c>
      <c r="B365" t="s">
        <v>3680</v>
      </c>
      <c r="C365" t="s">
        <v>12534</v>
      </c>
      <c r="D365" t="s">
        <v>12533</v>
      </c>
      <c r="E365" t="s">
        <v>12535</v>
      </c>
      <c r="F365" t="s">
        <v>15995</v>
      </c>
      <c r="G365" s="12">
        <v>5.2385879748209963E-2</v>
      </c>
      <c r="H365" t="s">
        <v>16003</v>
      </c>
      <c r="I365" t="s">
        <v>16003</v>
      </c>
      <c r="J365" t="s">
        <v>16003</v>
      </c>
      <c r="K365" t="s">
        <v>16009</v>
      </c>
      <c r="L365" s="22" t="s">
        <v>16381</v>
      </c>
    </row>
    <row r="366" spans="1:13" x14ac:dyDescent="0.25">
      <c r="A366" t="s">
        <v>11616</v>
      </c>
      <c r="B366" t="s">
        <v>3680</v>
      </c>
      <c r="C366" t="s">
        <v>11689</v>
      </c>
      <c r="D366" t="s">
        <v>11688</v>
      </c>
      <c r="E366" t="s">
        <v>11690</v>
      </c>
      <c r="F366" t="s">
        <v>15995</v>
      </c>
      <c r="G366" s="12">
        <v>5.4652651925925499E-2</v>
      </c>
      <c r="H366" t="s">
        <v>16003</v>
      </c>
      <c r="I366" t="s">
        <v>16003</v>
      </c>
      <c r="J366" t="s">
        <v>16003</v>
      </c>
      <c r="K366" t="s">
        <v>16009</v>
      </c>
      <c r="L366" s="23" t="s">
        <v>16382</v>
      </c>
    </row>
    <row r="367" spans="1:13" x14ac:dyDescent="0.25">
      <c r="A367" t="s">
        <v>13357</v>
      </c>
      <c r="B367" t="s">
        <v>13358</v>
      </c>
      <c r="C367" t="s">
        <v>13421</v>
      </c>
      <c r="D367" t="s">
        <v>13420</v>
      </c>
      <c r="E367" t="s">
        <v>13422</v>
      </c>
      <c r="F367" t="s">
        <v>15995</v>
      </c>
      <c r="G367" s="12">
        <v>5.565445292365534E-2</v>
      </c>
      <c r="H367" t="s">
        <v>16003</v>
      </c>
      <c r="I367" t="s">
        <v>16003</v>
      </c>
      <c r="J367" t="s">
        <v>16003</v>
      </c>
      <c r="K367" t="s">
        <v>16009</v>
      </c>
      <c r="L367" s="22" t="s">
        <v>16383</v>
      </c>
    </row>
    <row r="368" spans="1:13" x14ac:dyDescent="0.25">
      <c r="A368" t="s">
        <v>13357</v>
      </c>
      <c r="B368" t="s">
        <v>13358</v>
      </c>
      <c r="C368" t="s">
        <v>13565</v>
      </c>
      <c r="D368" t="s">
        <v>3492</v>
      </c>
      <c r="E368" t="s">
        <v>13566</v>
      </c>
      <c r="F368" t="s">
        <v>15995</v>
      </c>
      <c r="G368" s="12">
        <v>5.618511715635699E-2</v>
      </c>
      <c r="H368" t="s">
        <v>16003</v>
      </c>
      <c r="I368" t="s">
        <v>16003</v>
      </c>
      <c r="J368" t="s">
        <v>16003</v>
      </c>
      <c r="K368" t="s">
        <v>16009</v>
      </c>
      <c r="L368" s="23" t="s">
        <v>16384</v>
      </c>
    </row>
    <row r="369" spans="1:13" x14ac:dyDescent="0.25">
      <c r="A369" t="s">
        <v>12625</v>
      </c>
      <c r="B369" t="s">
        <v>12626</v>
      </c>
      <c r="C369" t="s">
        <v>12990</v>
      </c>
      <c r="D369" t="s">
        <v>3219</v>
      </c>
      <c r="E369" t="s">
        <v>12991</v>
      </c>
      <c r="F369" t="s">
        <v>15995</v>
      </c>
      <c r="G369" s="12">
        <v>5.6299008942850559E-2</v>
      </c>
      <c r="H369" t="s">
        <v>16003</v>
      </c>
      <c r="I369" t="s">
        <v>16003</v>
      </c>
      <c r="J369" t="s">
        <v>16003</v>
      </c>
      <c r="K369" t="s">
        <v>16009</v>
      </c>
      <c r="L369" s="22" t="s">
        <v>16385</v>
      </c>
    </row>
    <row r="370" spans="1:13" x14ac:dyDescent="0.25">
      <c r="A370" t="s">
        <v>13357</v>
      </c>
      <c r="B370" t="s">
        <v>13358</v>
      </c>
      <c r="C370" t="s">
        <v>13364</v>
      </c>
      <c r="D370" t="s">
        <v>13363</v>
      </c>
      <c r="E370" t="s">
        <v>13365</v>
      </c>
      <c r="F370" t="s">
        <v>15995</v>
      </c>
      <c r="G370" s="12">
        <v>5.685981128805262E-2</v>
      </c>
      <c r="H370" t="s">
        <v>16003</v>
      </c>
      <c r="I370" t="s">
        <v>16003</v>
      </c>
      <c r="J370" t="s">
        <v>16004</v>
      </c>
      <c r="K370" t="s">
        <v>16054</v>
      </c>
      <c r="L370" s="21" t="s">
        <v>16386</v>
      </c>
      <c r="M370" t="s">
        <v>16335</v>
      </c>
    </row>
    <row r="371" spans="1:13" x14ac:dyDescent="0.25">
      <c r="A371" t="s">
        <v>11616</v>
      </c>
      <c r="B371" t="s">
        <v>3680</v>
      </c>
      <c r="C371" t="s">
        <v>11779</v>
      </c>
      <c r="D371" t="s">
        <v>11778</v>
      </c>
      <c r="E371" t="s">
        <v>11780</v>
      </c>
      <c r="F371" t="s">
        <v>15995</v>
      </c>
      <c r="G371" s="12">
        <v>5.8201065629492343E-2</v>
      </c>
      <c r="H371" t="s">
        <v>16003</v>
      </c>
      <c r="I371" t="s">
        <v>16003</v>
      </c>
      <c r="J371" t="s">
        <v>16003</v>
      </c>
      <c r="K371" t="s">
        <v>16054</v>
      </c>
      <c r="L371" s="22" t="s">
        <v>16387</v>
      </c>
      <c r="M371" t="s">
        <v>16310</v>
      </c>
    </row>
    <row r="372" spans="1:13" x14ac:dyDescent="0.25">
      <c r="A372" t="s">
        <v>11616</v>
      </c>
      <c r="B372" t="s">
        <v>3680</v>
      </c>
      <c r="C372" t="s">
        <v>11756</v>
      </c>
      <c r="D372" t="s">
        <v>2396</v>
      </c>
      <c r="E372" t="s">
        <v>11757</v>
      </c>
      <c r="F372" t="s">
        <v>15995</v>
      </c>
      <c r="G372" s="12">
        <v>5.8265626549124594E-2</v>
      </c>
      <c r="H372" t="s">
        <v>16003</v>
      </c>
      <c r="I372" t="s">
        <v>16003</v>
      </c>
      <c r="J372" t="s">
        <v>16003</v>
      </c>
      <c r="K372" t="s">
        <v>16009</v>
      </c>
      <c r="L372" s="23" t="s">
        <v>16388</v>
      </c>
    </row>
    <row r="373" spans="1:13" x14ac:dyDescent="0.25">
      <c r="A373" t="s">
        <v>11616</v>
      </c>
      <c r="B373" t="s">
        <v>3680</v>
      </c>
      <c r="C373" t="s">
        <v>12606</v>
      </c>
      <c r="D373" t="s">
        <v>12605</v>
      </c>
      <c r="E373" t="s">
        <v>12607</v>
      </c>
      <c r="F373" t="s">
        <v>15995</v>
      </c>
      <c r="G373" s="12">
        <v>5.9693066763199965E-2</v>
      </c>
      <c r="H373" t="s">
        <v>16003</v>
      </c>
      <c r="I373" t="s">
        <v>16003</v>
      </c>
      <c r="J373" t="s">
        <v>16003</v>
      </c>
      <c r="K373" t="s">
        <v>16009</v>
      </c>
      <c r="L373" s="22" t="s">
        <v>16389</v>
      </c>
    </row>
    <row r="374" spans="1:13" x14ac:dyDescent="0.25">
      <c r="A374" t="s">
        <v>12625</v>
      </c>
      <c r="B374" t="s">
        <v>12626</v>
      </c>
      <c r="C374" t="s">
        <v>12837</v>
      </c>
      <c r="D374" t="s">
        <v>3022</v>
      </c>
      <c r="E374" t="s">
        <v>12838</v>
      </c>
      <c r="F374" t="s">
        <v>15995</v>
      </c>
      <c r="G374">
        <v>5.9894599111097624E-2</v>
      </c>
      <c r="H374" t="s">
        <v>16003</v>
      </c>
      <c r="I374" t="s">
        <v>16003</v>
      </c>
      <c r="J374" t="s">
        <v>16004</v>
      </c>
      <c r="K374" t="s">
        <v>16054</v>
      </c>
      <c r="L374" s="13" t="s">
        <v>16390</v>
      </c>
      <c r="M374" t="s">
        <v>16335</v>
      </c>
    </row>
    <row r="375" spans="1:13" x14ac:dyDescent="0.25">
      <c r="A375" t="s">
        <v>11616</v>
      </c>
      <c r="B375" t="s">
        <v>3680</v>
      </c>
      <c r="C375" t="s">
        <v>12003</v>
      </c>
      <c r="D375" t="s">
        <v>12002</v>
      </c>
      <c r="E375" t="s">
        <v>12004</v>
      </c>
      <c r="F375" t="s">
        <v>15995</v>
      </c>
      <c r="G375">
        <v>6.0634245306073198E-2</v>
      </c>
      <c r="H375" t="s">
        <v>16003</v>
      </c>
      <c r="I375" t="s">
        <v>16003</v>
      </c>
      <c r="J375" t="s">
        <v>16003</v>
      </c>
      <c r="K375" t="s">
        <v>16009</v>
      </c>
      <c r="L375" s="13" t="s">
        <v>16391</v>
      </c>
    </row>
    <row r="376" spans="1:13" x14ac:dyDescent="0.25">
      <c r="A376" t="s">
        <v>13357</v>
      </c>
      <c r="B376" t="s">
        <v>13358</v>
      </c>
      <c r="C376" t="s">
        <v>13468</v>
      </c>
      <c r="D376" t="s">
        <v>3423</v>
      </c>
      <c r="E376" t="s">
        <v>13469</v>
      </c>
      <c r="F376" t="s">
        <v>15995</v>
      </c>
      <c r="G376">
        <v>6.0988343308731152E-2</v>
      </c>
      <c r="H376" t="s">
        <v>16003</v>
      </c>
      <c r="I376" t="s">
        <v>16003</v>
      </c>
      <c r="J376" t="s">
        <v>16003</v>
      </c>
      <c r="K376" t="s">
        <v>16054</v>
      </c>
      <c r="L376" s="13" t="s">
        <v>16392</v>
      </c>
      <c r="M376" t="s">
        <v>16310</v>
      </c>
    </row>
    <row r="377" spans="1:13" x14ac:dyDescent="0.25">
      <c r="A377" t="s">
        <v>12625</v>
      </c>
      <c r="B377" t="s">
        <v>12626</v>
      </c>
      <c r="C377" t="s">
        <v>13142</v>
      </c>
      <c r="D377" t="s">
        <v>13141</v>
      </c>
      <c r="E377" t="s">
        <v>12641</v>
      </c>
      <c r="F377" t="s">
        <v>15995</v>
      </c>
      <c r="G377">
        <v>6.1259867562068471E-2</v>
      </c>
      <c r="H377" t="s">
        <v>16003</v>
      </c>
      <c r="I377" t="s">
        <v>16003</v>
      </c>
      <c r="J377" t="s">
        <v>16003</v>
      </c>
      <c r="K377" t="s">
        <v>16009</v>
      </c>
      <c r="L377" s="13" t="s">
        <v>16393</v>
      </c>
    </row>
    <row r="378" spans="1:13" x14ac:dyDescent="0.25">
      <c r="A378" t="s">
        <v>11616</v>
      </c>
      <c r="B378" t="s">
        <v>3680</v>
      </c>
      <c r="C378" t="s">
        <v>12000</v>
      </c>
      <c r="D378" t="s">
        <v>2787</v>
      </c>
      <c r="E378" t="s">
        <v>12001</v>
      </c>
      <c r="F378" t="s">
        <v>15995</v>
      </c>
      <c r="G378">
        <v>6.1396914273563419E-2</v>
      </c>
      <c r="H378" t="s">
        <v>16003</v>
      </c>
      <c r="I378" t="s">
        <v>16003</v>
      </c>
      <c r="J378" t="s">
        <v>16003</v>
      </c>
      <c r="K378" t="s">
        <v>16009</v>
      </c>
      <c r="L378" s="13" t="s">
        <v>16394</v>
      </c>
    </row>
    <row r="379" spans="1:13" x14ac:dyDescent="0.25">
      <c r="A379" t="s">
        <v>13357</v>
      </c>
      <c r="B379" t="s">
        <v>13358</v>
      </c>
      <c r="C379" t="s">
        <v>13999</v>
      </c>
      <c r="D379" t="s">
        <v>13998</v>
      </c>
      <c r="E379" t="s">
        <v>14000</v>
      </c>
      <c r="F379" t="s">
        <v>15995</v>
      </c>
      <c r="G379">
        <v>6.1399428167387859E-2</v>
      </c>
      <c r="H379" t="s">
        <v>16003</v>
      </c>
      <c r="I379" t="s">
        <v>16003</v>
      </c>
      <c r="J379" t="s">
        <v>16003</v>
      </c>
      <c r="K379" t="s">
        <v>16009</v>
      </c>
      <c r="L379" s="13" t="s">
        <v>16395</v>
      </c>
    </row>
    <row r="380" spans="1:13" x14ac:dyDescent="0.25">
      <c r="A380" t="s">
        <v>11616</v>
      </c>
      <c r="B380" t="s">
        <v>3680</v>
      </c>
      <c r="C380" t="s">
        <v>11921</v>
      </c>
      <c r="D380" t="s">
        <v>2631</v>
      </c>
      <c r="E380" t="s">
        <v>11922</v>
      </c>
      <c r="F380" t="s">
        <v>15995</v>
      </c>
      <c r="G380">
        <v>6.2257781616639196E-2</v>
      </c>
      <c r="H380" t="s">
        <v>16003</v>
      </c>
      <c r="I380" t="s">
        <v>16003</v>
      </c>
      <c r="J380" t="s">
        <v>16003</v>
      </c>
      <c r="K380" t="s">
        <v>16009</v>
      </c>
      <c r="L380" s="13" t="s">
        <v>16396</v>
      </c>
    </row>
    <row r="381" spans="1:13" x14ac:dyDescent="0.25">
      <c r="A381" t="s">
        <v>11616</v>
      </c>
      <c r="B381" t="s">
        <v>3680</v>
      </c>
      <c r="C381" t="s">
        <v>11958</v>
      </c>
      <c r="D381" t="s">
        <v>2686</v>
      </c>
      <c r="E381" t="s">
        <v>11730</v>
      </c>
      <c r="F381" t="s">
        <v>15995</v>
      </c>
      <c r="G381">
        <v>6.3703171497680344E-2</v>
      </c>
      <c r="H381" t="s">
        <v>16003</v>
      </c>
      <c r="I381" t="s">
        <v>16003</v>
      </c>
      <c r="J381" t="s">
        <v>16003</v>
      </c>
      <c r="K381" t="s">
        <v>16009</v>
      </c>
      <c r="L381" s="13" t="s">
        <v>16397</v>
      </c>
    </row>
    <row r="382" spans="1:13" x14ac:dyDescent="0.25">
      <c r="A382" t="s">
        <v>13357</v>
      </c>
      <c r="B382" t="s">
        <v>13358</v>
      </c>
      <c r="C382" t="s">
        <v>14605</v>
      </c>
      <c r="D382" t="s">
        <v>14604</v>
      </c>
      <c r="E382" t="s">
        <v>14606</v>
      </c>
      <c r="F382" t="s">
        <v>15995</v>
      </c>
      <c r="G382">
        <v>6.4024149225542226E-2</v>
      </c>
      <c r="H382" t="s">
        <v>16003</v>
      </c>
      <c r="I382" t="s">
        <v>16003</v>
      </c>
      <c r="J382" t="s">
        <v>16003</v>
      </c>
      <c r="K382" t="s">
        <v>16009</v>
      </c>
      <c r="L382" s="13" t="s">
        <v>16398</v>
      </c>
    </row>
    <row r="383" spans="1:13" x14ac:dyDescent="0.25">
      <c r="A383" t="s">
        <v>11616</v>
      </c>
      <c r="B383" t="s">
        <v>3680</v>
      </c>
      <c r="C383" t="s">
        <v>12015</v>
      </c>
      <c r="D383" t="s">
        <v>2802</v>
      </c>
      <c r="E383" t="s">
        <v>12016</v>
      </c>
      <c r="F383" t="s">
        <v>15995</v>
      </c>
      <c r="G383">
        <v>6.4699150852320808E-2</v>
      </c>
      <c r="H383" t="s">
        <v>16003</v>
      </c>
      <c r="I383" t="s">
        <v>16003</v>
      </c>
      <c r="J383" t="s">
        <v>16003</v>
      </c>
      <c r="K383" t="s">
        <v>16009</v>
      </c>
      <c r="L383" s="13" t="s">
        <v>16399</v>
      </c>
    </row>
    <row r="384" spans="1:13" x14ac:dyDescent="0.25">
      <c r="A384" t="s">
        <v>13357</v>
      </c>
      <c r="B384" t="s">
        <v>13358</v>
      </c>
      <c r="C384" t="s">
        <v>14456</v>
      </c>
      <c r="D384" t="s">
        <v>14455</v>
      </c>
      <c r="E384" t="s">
        <v>13244</v>
      </c>
      <c r="F384" t="s">
        <v>15995</v>
      </c>
      <c r="G384">
        <v>6.6381376120343338E-2</v>
      </c>
      <c r="H384" t="s">
        <v>16003</v>
      </c>
      <c r="I384" t="s">
        <v>16003</v>
      </c>
      <c r="J384" t="s">
        <v>16003</v>
      </c>
      <c r="K384" t="s">
        <v>16009</v>
      </c>
      <c r="L384" s="13" t="s">
        <v>16400</v>
      </c>
    </row>
    <row r="385" spans="1:13" x14ac:dyDescent="0.25">
      <c r="A385" t="s">
        <v>13357</v>
      </c>
      <c r="B385" t="s">
        <v>13358</v>
      </c>
      <c r="C385" t="s">
        <v>14582</v>
      </c>
      <c r="D385" t="s">
        <v>14581</v>
      </c>
      <c r="E385" t="s">
        <v>14583</v>
      </c>
      <c r="F385" t="s">
        <v>15995</v>
      </c>
      <c r="G385">
        <v>6.6465254104492333E-2</v>
      </c>
      <c r="H385" t="s">
        <v>16003</v>
      </c>
      <c r="I385" t="s">
        <v>16003</v>
      </c>
      <c r="J385" t="s">
        <v>16003</v>
      </c>
      <c r="K385" t="s">
        <v>16009</v>
      </c>
      <c r="L385" s="13" t="s">
        <v>16401</v>
      </c>
    </row>
    <row r="386" spans="1:13" x14ac:dyDescent="0.25">
      <c r="A386" t="s">
        <v>11616</v>
      </c>
      <c r="B386" t="s">
        <v>3680</v>
      </c>
      <c r="C386" t="s">
        <v>11663</v>
      </c>
      <c r="D386" t="s">
        <v>1095</v>
      </c>
      <c r="E386" t="s">
        <v>11664</v>
      </c>
      <c r="F386" t="s">
        <v>15995</v>
      </c>
      <c r="G386">
        <v>6.6716890769106363E-2</v>
      </c>
      <c r="H386" t="s">
        <v>16004</v>
      </c>
      <c r="I386" t="s">
        <v>16003</v>
      </c>
      <c r="J386" t="s">
        <v>16003</v>
      </c>
      <c r="K386" t="s">
        <v>16009</v>
      </c>
      <c r="L386" s="13" t="s">
        <v>16402</v>
      </c>
    </row>
    <row r="387" spans="1:13" x14ac:dyDescent="0.25">
      <c r="A387" t="s">
        <v>13357</v>
      </c>
      <c r="B387" t="s">
        <v>13358</v>
      </c>
      <c r="C387" t="s">
        <v>13394</v>
      </c>
      <c r="D387" t="s">
        <v>13393</v>
      </c>
      <c r="E387" t="s">
        <v>13395</v>
      </c>
      <c r="F387" t="s">
        <v>15995</v>
      </c>
      <c r="G387">
        <v>6.8208813791095335E-2</v>
      </c>
      <c r="H387" t="s">
        <v>16004</v>
      </c>
      <c r="I387" t="s">
        <v>16003</v>
      </c>
      <c r="J387" t="s">
        <v>16003</v>
      </c>
      <c r="K387" t="s">
        <v>16009</v>
      </c>
      <c r="L387" s="13" t="s">
        <v>16403</v>
      </c>
    </row>
    <row r="388" spans="1:13" x14ac:dyDescent="0.25">
      <c r="A388" t="s">
        <v>11616</v>
      </c>
      <c r="B388" t="s">
        <v>3680</v>
      </c>
      <c r="C388" t="s">
        <v>12493</v>
      </c>
      <c r="D388" t="s">
        <v>12492</v>
      </c>
      <c r="E388" t="s">
        <v>12494</v>
      </c>
      <c r="F388" t="s">
        <v>15995</v>
      </c>
      <c r="G388">
        <v>6.8868324037408057E-2</v>
      </c>
      <c r="H388" t="s">
        <v>16004</v>
      </c>
      <c r="I388" t="s">
        <v>16003</v>
      </c>
      <c r="J388" t="s">
        <v>16003</v>
      </c>
      <c r="K388" t="s">
        <v>16054</v>
      </c>
      <c r="L388" s="13" t="s">
        <v>16404</v>
      </c>
      <c r="M388" t="s">
        <v>16310</v>
      </c>
    </row>
    <row r="389" spans="1:13" x14ac:dyDescent="0.25">
      <c r="A389" t="s">
        <v>13357</v>
      </c>
      <c r="B389" t="s">
        <v>13358</v>
      </c>
      <c r="C389" t="s">
        <v>13412</v>
      </c>
      <c r="D389" t="s">
        <v>13411</v>
      </c>
      <c r="E389" t="s">
        <v>13413</v>
      </c>
      <c r="F389" t="s">
        <v>15995</v>
      </c>
      <c r="G389">
        <v>6.9131890009756281E-2</v>
      </c>
      <c r="H389" t="s">
        <v>16003</v>
      </c>
      <c r="I389" t="s">
        <v>16003</v>
      </c>
      <c r="J389" t="s">
        <v>16003</v>
      </c>
      <c r="K389" t="s">
        <v>16009</v>
      </c>
      <c r="L389" s="13" t="s">
        <v>16405</v>
      </c>
    </row>
  </sheetData>
  <conditionalFormatting sqref="A2:L373 M281">
    <cfRule type="expression" dxfId="0" priority="2">
      <formula>$L2&lt;&gt;""</formula>
    </cfRule>
  </conditionalFormatting>
  <dataValidations count="3">
    <dataValidation type="list" allowBlank="1" showInputMessage="1" showErrorMessage="1" sqref="I2:I373" xr:uid="{5D18247C-DED0-4FC3-910D-9C72D2B9ED44}">
      <formula1>"Sim,Não"</formula1>
    </dataValidation>
    <dataValidation type="list" allowBlank="1" showInputMessage="1" showErrorMessage="1" sqref="J2:J373" xr:uid="{7A1B4C7C-FBAC-4215-915C-702D52A3172F}">
      <formula1>"Sim,Não,Dúvida"</formula1>
    </dataValidation>
    <dataValidation type="list" allowBlank="1" showInputMessage="1" showErrorMessage="1" sqref="K2:L5 K6:K373" xr:uid="{5FFC482D-851E-4A29-89A6-6D9DB4F731A2}">
      <formula1>"Apto,Substituir"</formula1>
    </dataValidation>
  </dataValidations>
  <hyperlinks>
    <hyperlink ref="L2" r:id="rId1" xr:uid="{D4B10A08-CB2B-47FC-9C9B-9C764D3EA4D4}"/>
    <hyperlink ref="L3" r:id="rId2" xr:uid="{D850195F-499E-4E77-94F7-6A188D0C1C13}"/>
    <hyperlink ref="L4" r:id="rId3" xr:uid="{6F28DCE8-6CD2-4D34-9DA0-DEF419AB1546}"/>
    <hyperlink ref="L5" r:id="rId4" xr:uid="{3DC96AC4-C876-4479-80FB-47EDEF4AD77A}"/>
    <hyperlink ref="L6" r:id="rId5" xr:uid="{79C79BB1-2D2B-40EB-9FB0-9EA80BB66301}"/>
    <hyperlink ref="L9" r:id="rId6" xr:uid="{FB9593BF-6D46-4E92-9D1B-06DBB33CD7FD}"/>
    <hyperlink ref="L10" r:id="rId7" xr:uid="{BCD0601B-A4FC-4555-BA53-5391C78C5D77}"/>
    <hyperlink ref="L11" r:id="rId8" xr:uid="{AC57539D-3327-475F-AD6B-4D1FC7DB8047}"/>
    <hyperlink ref="L12" r:id="rId9" xr:uid="{0617A01F-A480-40B8-BE14-13E4A6C9B305}"/>
    <hyperlink ref="L13" r:id="rId10" xr:uid="{D0089EA9-0C6E-4D04-96B8-30772A1A6985}"/>
    <hyperlink ref="L14" r:id="rId11" xr:uid="{B000B3EB-0369-4381-BED7-C55E266C624E}"/>
    <hyperlink ref="L15" r:id="rId12" xr:uid="{36467794-DD11-434C-9111-48013603B8E6}"/>
    <hyperlink ref="L16" r:id="rId13" xr:uid="{4A8C3B35-9212-438C-A89A-DFDA66F21E11}"/>
    <hyperlink ref="L17" r:id="rId14" xr:uid="{60A9FC35-E081-44D5-9336-6E65295BA1F5}"/>
    <hyperlink ref="L18" r:id="rId15" xr:uid="{5AB5835F-8CE6-459F-8ED2-82E6EF61077C}"/>
    <hyperlink ref="L19" r:id="rId16" xr:uid="{D46C3951-490F-4B3F-9FB4-07C2FD0563B4}"/>
    <hyperlink ref="L20" r:id="rId17" xr:uid="{F46E89E1-4660-4855-B6FF-9F64BE0125E9}"/>
    <hyperlink ref="L21" r:id="rId18" xr:uid="{18EA95E7-5308-47BB-881C-FF00052A785F}"/>
    <hyperlink ref="L22" r:id="rId19" xr:uid="{F6A03ACE-0C5E-4A9D-8138-6DEE6364F94E}"/>
    <hyperlink ref="L23" r:id="rId20" xr:uid="{A42B3AF0-8DD6-4A99-B9EB-40220BC6DCE0}"/>
    <hyperlink ref="L24" r:id="rId21" xr:uid="{8132AA81-5B67-484D-B700-F247F60A3D2B}"/>
    <hyperlink ref="L25" r:id="rId22" xr:uid="{DDDD4809-54FE-4B52-82FB-52803864D0A3}"/>
    <hyperlink ref="L26" r:id="rId23" xr:uid="{1352C422-6B65-469D-BD71-3D9336AD45D0}"/>
    <hyperlink ref="L27" r:id="rId24" xr:uid="{ACC95258-B438-4893-AA33-7110EF387754}"/>
    <hyperlink ref="L28" r:id="rId25" xr:uid="{9A6109D1-9271-45AA-BD83-DE3BA67F4C8D}"/>
    <hyperlink ref="L29" r:id="rId26" xr:uid="{C7BA70C1-41EF-4A31-8895-02D2E278DAA5}"/>
    <hyperlink ref="L30" r:id="rId27" xr:uid="{949C0FA9-9D8E-4AF1-9C93-DB30D7C69A74}"/>
    <hyperlink ref="L31" r:id="rId28" xr:uid="{80FB3DDD-D3AD-4C27-81FF-CDCF2779F5ED}"/>
    <hyperlink ref="L32" r:id="rId29" xr:uid="{D9E041C6-CCB5-446D-8FD4-46541EA65BC8}"/>
    <hyperlink ref="L33" r:id="rId30" xr:uid="{EA9BB67D-85AB-4781-A4DA-013386FDAFD6}"/>
    <hyperlink ref="L34" r:id="rId31" xr:uid="{71EB244D-3B40-47ED-A4F6-935BDCFBE3A4}"/>
    <hyperlink ref="L35" r:id="rId32" xr:uid="{B982387D-B552-4F25-AB26-F7357C41AA62}"/>
    <hyperlink ref="L36" r:id="rId33" xr:uid="{D7663195-32D4-4768-B087-8C65F0AD4EDD}"/>
    <hyperlink ref="L37" r:id="rId34" xr:uid="{252700AA-E8E7-4DA4-8FA6-F0A8DBCD0CEA}"/>
    <hyperlink ref="L38" r:id="rId35" xr:uid="{ABBB5B90-E41A-4D27-9DA5-3A2A7F38BE75}"/>
    <hyperlink ref="L39" r:id="rId36" xr:uid="{F031DB15-FE69-4DB5-98FE-42607ED5E8D7}"/>
    <hyperlink ref="L40" r:id="rId37" xr:uid="{F76673C2-675D-4730-9CBC-01AB8A3E9531}"/>
    <hyperlink ref="L41" r:id="rId38" xr:uid="{22E5EBB5-AB0A-444B-8CDA-04CECF3347F1}"/>
    <hyperlink ref="L42" r:id="rId39" xr:uid="{27A3EB84-4E0E-4092-8B1F-5EEE0205BED9}"/>
    <hyperlink ref="L43" r:id="rId40" xr:uid="{D462F1F1-B98E-4BB7-8437-320F01910A1E}"/>
    <hyperlink ref="L44" r:id="rId41" xr:uid="{55D7D71E-5C91-4019-AAFA-F804365BC645}"/>
    <hyperlink ref="L45" r:id="rId42" xr:uid="{218DCF01-8133-44C3-B29F-D72A6BD7D64F}"/>
    <hyperlink ref="L46" r:id="rId43" xr:uid="{E655E4A8-87D1-4ADA-9016-D241826A500E}"/>
    <hyperlink ref="L47" r:id="rId44" xr:uid="{905F00E4-CC84-4FF9-92D4-D6C381878928}"/>
    <hyperlink ref="L48" r:id="rId45" xr:uid="{6BD9E0AC-AF62-46E6-AE91-F56DB238513C}"/>
    <hyperlink ref="L49" r:id="rId46" xr:uid="{C0374B38-7241-49F3-AAA6-0D55E5351718}"/>
    <hyperlink ref="L50" r:id="rId47" xr:uid="{B6A10046-2513-465F-8654-97F2FBF10A25}"/>
    <hyperlink ref="L51" r:id="rId48" xr:uid="{D503C6D8-D4DB-415F-AFC0-27164B5EBF35}"/>
    <hyperlink ref="L52" r:id="rId49" xr:uid="{294E0123-0FF4-415E-BA90-1A3588312F48}"/>
    <hyperlink ref="L53" r:id="rId50" xr:uid="{27F09605-F2BA-4DCE-A1C3-1A16379DB891}"/>
    <hyperlink ref="L54" r:id="rId51" xr:uid="{9B0F055D-4F80-4A0C-8D4C-6B6DEAA4A214}"/>
    <hyperlink ref="L55" r:id="rId52" xr:uid="{A2E6C787-3E78-4A36-BC9B-393892DEB2BD}"/>
    <hyperlink ref="L56" r:id="rId53" xr:uid="{F5514426-3E7A-44BA-91EA-4D2CBBD8F179}"/>
    <hyperlink ref="L57" r:id="rId54" xr:uid="{AF76CCD9-E2F4-4316-A908-E2FE4D5B0A7C}"/>
    <hyperlink ref="L58" r:id="rId55" xr:uid="{2B520DCD-6D14-4DDC-80C4-EF63D3DE5E43}"/>
    <hyperlink ref="L59" r:id="rId56" xr:uid="{4D5BD791-9331-429A-A7CD-4F1A82198DF0}"/>
    <hyperlink ref="L60" r:id="rId57" xr:uid="{6BDE9E7D-AA7F-48CD-8AC6-B67F511E1F12}"/>
    <hyperlink ref="L61" r:id="rId58" xr:uid="{ECC49BE2-85A6-4254-9898-B2530A9D6717}"/>
    <hyperlink ref="L62" r:id="rId59" xr:uid="{F3188765-CE43-4A20-BCDB-4A6B2E6C6BE9}"/>
    <hyperlink ref="L63" r:id="rId60" xr:uid="{4CC4B1FC-A8A9-4230-8DC8-6EA94274A03B}"/>
    <hyperlink ref="L64" r:id="rId61" xr:uid="{2D3489F4-39F2-4144-98D2-B5EDEA3DC975}"/>
    <hyperlink ref="L65" r:id="rId62" xr:uid="{FC4256DC-FE5C-4CF6-84D3-13306899DACE}"/>
    <hyperlink ref="L66" r:id="rId63" xr:uid="{92095033-892A-4F8D-A812-7E7696050134}"/>
    <hyperlink ref="L67" r:id="rId64" xr:uid="{6515F9B9-AB3C-4492-8BCB-E87E6D4F6D40}"/>
    <hyperlink ref="L68" r:id="rId65" xr:uid="{F2ACE448-3F90-4344-B146-31EEC20E37BE}"/>
    <hyperlink ref="L69" r:id="rId66" xr:uid="{097B2E1D-DF6E-4421-B359-44A63BBC5CA8}"/>
    <hyperlink ref="L70" r:id="rId67" xr:uid="{055F3BFF-56D9-4518-B7F5-CA40571DC135}"/>
    <hyperlink ref="L71" r:id="rId68" xr:uid="{11D3B480-7CD3-49FF-B3EA-9D14EAAA2250}"/>
    <hyperlink ref="L72" r:id="rId69" xr:uid="{4C52D650-53B7-4A82-86FB-C6824B0CDFD0}"/>
    <hyperlink ref="L73" r:id="rId70" xr:uid="{DFC00B6F-247D-431B-8D66-E1A6AB08A1CD}"/>
    <hyperlink ref="L74" r:id="rId71" xr:uid="{B821A5F1-8A9D-4FDA-9D09-1CAA90FF7B8C}"/>
    <hyperlink ref="L75" r:id="rId72" xr:uid="{232105BD-EFA0-468D-A8F9-EB57A4B92F2B}"/>
    <hyperlink ref="L76" r:id="rId73" xr:uid="{B19EB053-696A-48A7-80C0-C6D5310DDAF5}"/>
    <hyperlink ref="L77" r:id="rId74" xr:uid="{8058F189-3C2C-4EA1-B464-9E826FA4585B}"/>
    <hyperlink ref="L78" r:id="rId75" xr:uid="{68B10916-5063-4352-9820-84235BD1EC50}"/>
    <hyperlink ref="L79" r:id="rId76" xr:uid="{6904A62D-6525-4B38-B082-172F755EBFB5}"/>
    <hyperlink ref="L80" r:id="rId77" xr:uid="{AB1D16DA-DE66-4CAF-B6CC-9B2F7A444C86}"/>
    <hyperlink ref="L81" r:id="rId78" xr:uid="{5B0A4173-4C39-4D02-90FC-C9AF73EE59AA}"/>
    <hyperlink ref="L82" r:id="rId79" xr:uid="{07C6A28E-8AA3-4D4D-B1D2-A33B8208D445}"/>
    <hyperlink ref="L83" r:id="rId80" xr:uid="{997D219D-C92C-466B-AC99-AAAAD00D56B7}"/>
    <hyperlink ref="L84" r:id="rId81" xr:uid="{80947D63-A8E7-45BB-93E2-FB39178492DB}"/>
    <hyperlink ref="L85" r:id="rId82" xr:uid="{2283D776-38BA-4EE2-B635-E7FB00A61D99}"/>
    <hyperlink ref="L86" r:id="rId83" xr:uid="{A92308E0-43A2-4C70-B53F-04189F71698A}"/>
    <hyperlink ref="L87" r:id="rId84" xr:uid="{3CEDF3FD-9CC8-4357-B017-B96A93E4053A}"/>
    <hyperlink ref="L88" r:id="rId85" xr:uid="{F4AF5C3F-B05A-4A11-B31B-82984EEF0396}"/>
    <hyperlink ref="L89" r:id="rId86" xr:uid="{CB1732E9-B6D0-45E5-A76B-C3A1807CD70D}"/>
    <hyperlink ref="L90" r:id="rId87" xr:uid="{6174392E-3BB9-4B4F-B1C1-AFA3249036CF}"/>
    <hyperlink ref="L91" r:id="rId88" xr:uid="{F6E12876-B165-4D87-9D98-5AE37C7E83C0}"/>
    <hyperlink ref="L92" r:id="rId89" xr:uid="{BF258A8C-7041-4C8D-8A43-08BFB4E01F86}"/>
    <hyperlink ref="L93" r:id="rId90" xr:uid="{8F3A1B39-A03A-4E59-9AC9-F06ABC4D3053}"/>
    <hyperlink ref="L94" r:id="rId91" xr:uid="{B0E83927-B264-4CD3-BC39-28E70841BC2A}"/>
    <hyperlink ref="L95" r:id="rId92" xr:uid="{68916492-9870-49E9-8F6E-F5A4E9751831}"/>
    <hyperlink ref="L96" r:id="rId93" xr:uid="{9BB77B83-D6A7-4518-B56E-888EF3A67D59}"/>
    <hyperlink ref="L97" r:id="rId94" xr:uid="{77F5B746-EDEC-4D24-9AD8-A10D9D5080F4}"/>
    <hyperlink ref="L98" r:id="rId95" xr:uid="{0694DA1E-8421-446A-9A61-CB7219EBEE9C}"/>
    <hyperlink ref="L99" r:id="rId96" xr:uid="{C74C45BB-E1B4-469E-BFA0-B015790D3BB8}"/>
    <hyperlink ref="L100" r:id="rId97" xr:uid="{FF90D1B8-59BB-4D84-999C-AC3149920E1A}"/>
    <hyperlink ref="L101" r:id="rId98" xr:uid="{AE7D3409-D04B-41A1-A174-347D2DEE3825}"/>
    <hyperlink ref="L102" r:id="rId99" xr:uid="{50259352-0341-4320-A1EA-72CFDD6E811D}"/>
    <hyperlink ref="L103" r:id="rId100" xr:uid="{23C53735-8BCF-49AB-9C1F-24AC1499D524}"/>
    <hyperlink ref="L104" r:id="rId101" xr:uid="{0782234E-D0A0-4C16-80ED-F370CF6244DC}"/>
    <hyperlink ref="L105" r:id="rId102" xr:uid="{ED2C57DD-A106-4CCF-943D-AADAE9BA1F99}"/>
    <hyperlink ref="L106" r:id="rId103" xr:uid="{784736EA-D48E-46DE-AE6E-CF04AF5D7629}"/>
    <hyperlink ref="L107" r:id="rId104" xr:uid="{5604D907-EDE9-4CA7-AEDF-83B4C5EF1CA3}"/>
    <hyperlink ref="L108" r:id="rId105" xr:uid="{46DC27FE-C474-422A-9C3E-97103C70DDC0}"/>
    <hyperlink ref="L109" r:id="rId106" xr:uid="{11B697A8-7202-441C-928C-5B7CC4A5A402}"/>
    <hyperlink ref="L110" r:id="rId107" xr:uid="{6CAFA140-D546-470F-958A-2D87CD9A22E6}"/>
    <hyperlink ref="L111" r:id="rId108" xr:uid="{5621C7EB-F8A1-4693-AADA-7E52ACD50E21}"/>
    <hyperlink ref="L112" r:id="rId109" xr:uid="{9299155F-EA0F-40C6-AEC6-9D15A44C8859}"/>
    <hyperlink ref="L113" r:id="rId110" xr:uid="{C1BEED69-4EA5-4AD2-9C7A-25AC4A3DDA78}"/>
    <hyperlink ref="L114" r:id="rId111" xr:uid="{615AD4C6-93D9-4443-A25A-B17F55C7CAA2}"/>
    <hyperlink ref="L115" r:id="rId112" xr:uid="{BDB681DD-2604-4B7A-95AA-A31339D81770}"/>
    <hyperlink ref="L116" r:id="rId113" xr:uid="{127B6897-4903-434C-8712-CB69A9447DA1}"/>
    <hyperlink ref="L117" r:id="rId114" xr:uid="{2F48FAF4-DB60-40F7-87A7-AC569D0CF890}"/>
    <hyperlink ref="L118" r:id="rId115" xr:uid="{CD27FF7A-0960-4A0C-9995-050A345FC252}"/>
    <hyperlink ref="L119" r:id="rId116" xr:uid="{7A944FAC-A60B-4B2F-9D62-30050AD4DB22}"/>
    <hyperlink ref="L120" r:id="rId117" xr:uid="{6B11D0E4-21DE-42AE-BD03-1718591E9539}"/>
    <hyperlink ref="L121" r:id="rId118" xr:uid="{C45C0DFF-25C5-47F0-B6B9-BA3F0AC78B88}"/>
    <hyperlink ref="L122" r:id="rId119" xr:uid="{3FD3484C-B5C9-4A28-AD41-BC09E5336D75}"/>
    <hyperlink ref="L123" r:id="rId120" xr:uid="{6A139B51-BC38-4E64-977B-CB567374530A}"/>
    <hyperlink ref="L124" r:id="rId121" xr:uid="{026E3446-E93E-4D42-9EF1-DB2A31ED42DE}"/>
    <hyperlink ref="L125" r:id="rId122" xr:uid="{11E67D78-30BB-4D14-8D46-9237792CEA79}"/>
    <hyperlink ref="L126" r:id="rId123" xr:uid="{8D026321-0DE4-41A0-BF84-13CE967B6B94}"/>
    <hyperlink ref="L127" r:id="rId124" xr:uid="{15ADF391-B3A5-4A38-9356-88E04E6D26BC}"/>
    <hyperlink ref="L128" r:id="rId125" xr:uid="{9C695111-1E39-4E1C-BEF2-97B6B1802A41}"/>
    <hyperlink ref="L129" r:id="rId126" xr:uid="{3C794D60-7065-4AA4-A189-78BCBE865F7D}"/>
    <hyperlink ref="L130" r:id="rId127" xr:uid="{7153A2BE-F2CB-4DDC-A57A-544B841540E9}"/>
    <hyperlink ref="L131" r:id="rId128" xr:uid="{7BF43BA3-CE38-444A-818A-9F72502BA515}"/>
    <hyperlink ref="L132" r:id="rId129" xr:uid="{5B03BF65-BC0C-4444-8EEB-275BDA844796}"/>
    <hyperlink ref="L133" r:id="rId130" xr:uid="{486041D4-CBAD-4FEC-B614-55EDB9B01DA7}"/>
    <hyperlink ref="L134" r:id="rId131" xr:uid="{0747AC21-6D07-4B71-B7B4-BCA90F21AC4E}"/>
    <hyperlink ref="L135" r:id="rId132" xr:uid="{A2484A9D-3929-457F-A745-AF16B0163FC0}"/>
    <hyperlink ref="L136" r:id="rId133" xr:uid="{4C159FB5-427A-4FB4-B69E-93611B1B781D}"/>
    <hyperlink ref="L137" r:id="rId134" xr:uid="{A6054A49-FDD8-465E-877B-FF89F5E603DD}"/>
    <hyperlink ref="L138" r:id="rId135" xr:uid="{FBFED3CB-E43F-418B-8C1B-9B8295453B5D}"/>
    <hyperlink ref="L139" r:id="rId136" xr:uid="{AE84D5AF-18E9-41E2-876E-D0BB543349F8}"/>
    <hyperlink ref="L140" r:id="rId137" xr:uid="{7542CF2E-DBC3-4132-BD6B-A8521DB5F8DE}"/>
    <hyperlink ref="L141" r:id="rId138" xr:uid="{2E16852B-A1D8-4D40-B221-C0E72812AC4B}"/>
    <hyperlink ref="L142" r:id="rId139" xr:uid="{6BE9A438-C5A4-4BD6-9DE4-53C1CFD9C495}"/>
    <hyperlink ref="L143" r:id="rId140" xr:uid="{B10109F5-67A7-43D1-A24D-DE9BFABBF75F}"/>
    <hyperlink ref="L144" r:id="rId141" xr:uid="{655A155E-AE9B-4BB4-B6CF-A1B1B014C01A}"/>
    <hyperlink ref="L145" r:id="rId142" xr:uid="{11FB6439-9A47-4779-9ABD-EBCB3C77F28F}"/>
    <hyperlink ref="L146" r:id="rId143" xr:uid="{0FCE620B-2ED5-4F25-92B2-40CE29428A45}"/>
    <hyperlink ref="L147" r:id="rId144" xr:uid="{5FE84612-5D9C-42FC-9AB6-60E9347A5EEF}"/>
    <hyperlink ref="L148" r:id="rId145" xr:uid="{335786A3-A7B2-419B-BCCB-AF1F042BA855}"/>
    <hyperlink ref="L149" r:id="rId146" xr:uid="{1D5F4E74-91E8-4AE9-8F6C-08C8D0C10D59}"/>
    <hyperlink ref="L150" r:id="rId147" xr:uid="{AB5160FC-197C-4358-937E-288DC08DFFD8}"/>
    <hyperlink ref="L151" r:id="rId148" xr:uid="{ACE8A6AD-6F6A-4D34-BFBE-7BE0A7CB0816}"/>
    <hyperlink ref="L152" r:id="rId149" xr:uid="{F1D8E919-47AA-41E5-A7B7-E0C55C8E6E25}"/>
    <hyperlink ref="L153" r:id="rId150" xr:uid="{1AB972F6-5CE2-4578-93F6-D588B043FCBF}"/>
    <hyperlink ref="L186" r:id="rId151" xr:uid="{E7E89B29-ADC3-4C05-9A33-8B7EC68608E5}"/>
    <hyperlink ref="L156" r:id="rId152" xr:uid="{320524B1-685B-4366-A408-0AC380CB6FD9}"/>
    <hyperlink ref="L157" r:id="rId153" xr:uid="{33B12D2F-5272-4CF6-8230-25AE0059CCC5}"/>
    <hyperlink ref="L158" r:id="rId154" xr:uid="{5785BFBF-4486-4828-A095-B249B1E3088A}"/>
    <hyperlink ref="L159" r:id="rId155" xr:uid="{80201D1A-4BB5-4AA1-9683-2AA0811F2F4B}"/>
    <hyperlink ref="L160" r:id="rId156" xr:uid="{411B07F6-E013-49D6-8AF3-D9EC1342FCA6}"/>
    <hyperlink ref="L161" r:id="rId157" xr:uid="{955054BF-CE9D-4B3E-80DF-92F3F1EF3F35}"/>
    <hyperlink ref="L162" r:id="rId158" xr:uid="{F233A5B7-D9D1-42BC-965E-5FB18F44D3C1}"/>
    <hyperlink ref="L163" r:id="rId159" xr:uid="{93FAF049-D24C-45D1-A2CB-62497776AF76}"/>
    <hyperlink ref="L164" r:id="rId160" xr:uid="{23C17CB3-D2B4-4EA1-94E7-1746D3E391FE}"/>
    <hyperlink ref="L165" r:id="rId161" xr:uid="{AC06A84A-0329-4EBB-AF39-DB4CDC8539A8}"/>
    <hyperlink ref="L166" r:id="rId162" xr:uid="{58A7ECE8-AB7B-4D94-91F6-F0C53482E5B7}"/>
    <hyperlink ref="L167" r:id="rId163" xr:uid="{409AE122-E532-4BEA-98AC-315694B73ADC}"/>
    <hyperlink ref="L168" r:id="rId164" xr:uid="{52F812F7-B873-4382-8E91-0232A8840B26}"/>
    <hyperlink ref="L169" r:id="rId165" xr:uid="{D6AAD520-B5D7-4A4E-B1BB-E2C59797355B}"/>
    <hyperlink ref="L170" r:id="rId166" xr:uid="{752A0A07-17D4-43DF-BA85-0232793E701A}"/>
    <hyperlink ref="L171" r:id="rId167" xr:uid="{B9503CA3-2E90-47F1-9B28-A332FCCBB3E8}"/>
    <hyperlink ref="L172" r:id="rId168" xr:uid="{BC09642F-47B9-40BA-8EA9-9CB99341B0B5}"/>
    <hyperlink ref="L173" r:id="rId169" xr:uid="{3AD97A2C-B4A7-49B6-AADB-DEB976726726}"/>
    <hyperlink ref="L174" r:id="rId170" xr:uid="{E7CCCD98-F13E-4BF1-A8D9-6BCFBEF0F4EF}"/>
    <hyperlink ref="L175" r:id="rId171" xr:uid="{14B46EF0-177F-468C-8538-A6CBB1D9606E}"/>
    <hyperlink ref="L176" r:id="rId172" xr:uid="{E1548C21-BDA4-4244-8335-597452AFEAED}"/>
    <hyperlink ref="L177" r:id="rId173" xr:uid="{0F89DBD9-A877-47AE-B237-2FD11A835FAB}"/>
    <hyperlink ref="L178" r:id="rId174" xr:uid="{B6DF5068-9204-46D1-87E7-B355473E2EE8}"/>
    <hyperlink ref="L179" r:id="rId175" xr:uid="{D213F8BD-A393-4065-97A5-E20BAD4CA38C}"/>
    <hyperlink ref="L180" r:id="rId176" xr:uid="{679FB953-36B9-4A42-AE8E-898D1F1F31CB}"/>
    <hyperlink ref="L181" r:id="rId177" xr:uid="{969D6B59-BA7C-443D-AE82-DE2D866F5C99}"/>
    <hyperlink ref="L182" r:id="rId178" xr:uid="{491D7BD0-155C-4CC5-8E74-8FCCC39FDAD3}"/>
    <hyperlink ref="L183" r:id="rId179" xr:uid="{28F70E77-ACA0-4067-A4FA-55BA826FDC7F}"/>
    <hyperlink ref="L184" r:id="rId180" xr:uid="{5D87DD10-657C-4B43-9BD4-DE094609794E}"/>
    <hyperlink ref="L185" r:id="rId181" xr:uid="{8F2E8B06-D4C3-4325-9D70-57DE5FB2D5DE}"/>
    <hyperlink ref="L187" r:id="rId182" xr:uid="{EBDCE296-5380-4F9A-9DCB-FF71138FEFBB}"/>
    <hyperlink ref="L188" r:id="rId183" xr:uid="{E01C686D-F281-46FB-BFDA-5048FA458A33}"/>
    <hyperlink ref="L189" r:id="rId184" xr:uid="{AFE72D85-FFD5-49E1-B65C-8572AB94C94C}"/>
    <hyperlink ref="L190" r:id="rId185" xr:uid="{B7799157-E12B-45A0-BFA4-5BCFDC8B29CD}"/>
    <hyperlink ref="L191" r:id="rId186" xr:uid="{B4C6A782-1E61-4A3B-BD7B-5F42D998DB4A}"/>
    <hyperlink ref="L192" r:id="rId187" xr:uid="{568742E7-20CF-45FA-901B-FFA4DC391F63}"/>
    <hyperlink ref="L193" r:id="rId188" xr:uid="{123D9293-6968-4F12-9B75-BBE6879DD44E}"/>
    <hyperlink ref="L194" r:id="rId189" xr:uid="{0AE11D58-685B-4B74-9F2D-C382F453F613}"/>
    <hyperlink ref="L195" r:id="rId190" xr:uid="{B2F74E55-F0C4-4D23-B2C9-8C3454E88850}"/>
    <hyperlink ref="L196" r:id="rId191" xr:uid="{4DF61E07-A326-4FB8-9660-B3E26E62C96F}"/>
    <hyperlink ref="L197" r:id="rId192" xr:uid="{D9C72013-2241-439F-8AF7-AEE6C681F9E9}"/>
    <hyperlink ref="L198" r:id="rId193" xr:uid="{81BBE87E-D4B2-4C0C-BE86-128634BD1084}"/>
    <hyperlink ref="L199" r:id="rId194" xr:uid="{A3503338-E01A-46C8-8429-0D43EE34567F}"/>
    <hyperlink ref="L200" r:id="rId195" xr:uid="{0FB8E77D-409E-47E5-BB71-9B947D06F1C5}"/>
    <hyperlink ref="L201" r:id="rId196" xr:uid="{047A362E-F64F-44CF-9561-23871A2A3E16}"/>
    <hyperlink ref="L202" r:id="rId197" xr:uid="{D101E71B-D590-440E-8B0B-CBA313C2031B}"/>
    <hyperlink ref="L203" r:id="rId198" xr:uid="{9DC48CA5-C592-43F7-B62B-C12EA144F8F6}"/>
    <hyperlink ref="L204" r:id="rId199" xr:uid="{65841EB5-D08C-43F4-9310-522AA7F345C5}"/>
    <hyperlink ref="L205" r:id="rId200" xr:uid="{B168BFFF-1C51-4760-97C5-ADD6B943D668}"/>
    <hyperlink ref="L206" r:id="rId201" xr:uid="{E112C1B8-9199-4F52-BBD4-8458BE5378BD}"/>
    <hyperlink ref="L207" r:id="rId202" xr:uid="{09BBF311-CB53-46B7-85EB-202F11FCD2A8}"/>
    <hyperlink ref="L208" r:id="rId203" xr:uid="{751BEE25-B9F9-4A86-A6D2-BC82A70129B9}"/>
    <hyperlink ref="L209" r:id="rId204" xr:uid="{6FEDB40D-F194-481E-B4F9-0486BEE894A8}"/>
    <hyperlink ref="L211" r:id="rId205" xr:uid="{43D3BE8B-82CF-409C-9AFE-FB89E4F93DA2}"/>
    <hyperlink ref="L212" r:id="rId206" xr:uid="{E2A3E41A-6626-485B-8F87-C81CFB854EA7}"/>
    <hyperlink ref="L213" r:id="rId207" xr:uid="{E2F5C094-E9B6-472D-BFCB-DF77F14DE18D}"/>
    <hyperlink ref="L214" r:id="rId208" xr:uid="{55B30DDC-D659-4185-9123-E3A7DC4DE841}"/>
    <hyperlink ref="L215" r:id="rId209" xr:uid="{3576C77E-4CDB-493B-AACA-F1DEB6B12233}"/>
    <hyperlink ref="L216" r:id="rId210" xr:uid="{A9697911-2F5E-4A17-8068-DB7701A16725}"/>
    <hyperlink ref="L217" r:id="rId211" xr:uid="{0D8FE721-AA4C-4FBC-BCF8-14CBEACDD64D}"/>
    <hyperlink ref="L218" r:id="rId212" xr:uid="{5645B45F-3019-4742-B3F4-B8DB12478CCC}"/>
    <hyperlink ref="L219" r:id="rId213" xr:uid="{D3E00DDE-3D75-4ACA-8508-87D06314C58A}"/>
    <hyperlink ref="L210" r:id="rId214" xr:uid="{0EF58122-65DD-4F2A-8E00-1D38EB738F59}"/>
    <hyperlink ref="L220" r:id="rId215" xr:uid="{37C32310-1372-4143-AB23-AB07BE267DF4}"/>
    <hyperlink ref="L221" r:id="rId216" xr:uid="{26F4F71E-DC1A-447F-B2A4-E3EFB62B5850}"/>
    <hyperlink ref="L222" r:id="rId217" xr:uid="{3E14B0CC-9A56-4D31-B98E-275133A97715}"/>
    <hyperlink ref="L223" r:id="rId218" xr:uid="{EE9AC9FF-724E-43DE-977F-C59F26366E8B}"/>
    <hyperlink ref="L224" r:id="rId219" xr:uid="{79A3C412-87A4-4697-9967-B31796F6EC0D}"/>
    <hyperlink ref="L225" r:id="rId220" xr:uid="{0632CCAB-168B-4040-A76A-33607FF5EC6A}"/>
    <hyperlink ref="L226" r:id="rId221" xr:uid="{7DF0ACD6-2273-4872-9B7C-67F8A58C258C}"/>
    <hyperlink ref="L227" r:id="rId222" xr:uid="{A4609242-F856-439D-AAC2-D94A4B21B0D9}"/>
    <hyperlink ref="L228" r:id="rId223" xr:uid="{8DA3FC73-C028-422B-BE03-3A4C32CC475E}"/>
    <hyperlink ref="L229" r:id="rId224" xr:uid="{0B77259E-D669-4094-A467-7B1A26412F0D}"/>
    <hyperlink ref="L230" r:id="rId225" xr:uid="{09B28628-1914-4017-9F35-AE417FDA2D52}"/>
    <hyperlink ref="L231" r:id="rId226" xr:uid="{4B060759-D9E5-428A-8473-326856978E06}"/>
    <hyperlink ref="L232" r:id="rId227" xr:uid="{8129BFD5-B6ED-4707-BAEB-90FDD72F7185}"/>
    <hyperlink ref="L233" r:id="rId228" xr:uid="{72B6CE5D-7169-4099-B4D1-E00EDE0CF9F7}"/>
    <hyperlink ref="L234" r:id="rId229" xr:uid="{D6C7204F-D811-4BE3-8713-9675BE7903EA}"/>
    <hyperlink ref="L235" r:id="rId230" xr:uid="{211A9E3B-77AE-4ACB-BF73-9389FDABC041}"/>
    <hyperlink ref="L236" r:id="rId231" xr:uid="{A8FDF7B0-6189-45A9-8DA1-972118CAFFB7}"/>
    <hyperlink ref="L237" r:id="rId232" xr:uid="{B851108E-75BC-4125-9344-173DD3156BD2}"/>
    <hyperlink ref="L238" r:id="rId233" xr:uid="{C99F6AEE-59A9-44BB-BC25-05C44593CC64}"/>
    <hyperlink ref="L239" r:id="rId234" xr:uid="{CADD7623-9366-40B2-8ABF-972F55F6A66F}"/>
    <hyperlink ref="L240" r:id="rId235" xr:uid="{9469A559-B24B-4D1A-AEFA-1C6B358088FF}"/>
    <hyperlink ref="L241" r:id="rId236" xr:uid="{8442364A-BA45-45F8-920F-D4774C52A930}"/>
    <hyperlink ref="L242" r:id="rId237" xr:uid="{83B4174C-48FE-43F3-9D17-DED45326338F}"/>
    <hyperlink ref="L243" r:id="rId238" xr:uid="{2692CB2E-A3FE-499E-AE8D-83C445E76DD2}"/>
    <hyperlink ref="L244" r:id="rId239" xr:uid="{56F47310-7DB8-4014-833E-5621C0B42B9E}"/>
    <hyperlink ref="L245" r:id="rId240" xr:uid="{7A4680EF-718B-4102-A37D-0740D78D517F}"/>
    <hyperlink ref="L246" r:id="rId241" xr:uid="{56315F7B-D89D-4DE1-A08C-F1E6479F7A97}"/>
    <hyperlink ref="L247" r:id="rId242" xr:uid="{2476B76C-6081-40A0-8DFD-098CDBF04E75}"/>
    <hyperlink ref="L248" r:id="rId243" xr:uid="{D60FCADD-BCAB-4F4E-97A1-14CFC4204C65}"/>
    <hyperlink ref="L249" r:id="rId244" xr:uid="{89BC2FF4-32DA-4F80-A0E3-519D2DE51130}"/>
    <hyperlink ref="L250" r:id="rId245" xr:uid="{21F4FF1D-42E6-4F51-8B7D-D0F101337423}"/>
    <hyperlink ref="L251" r:id="rId246" xr:uid="{98882650-46E9-451D-9005-D1BDB1B25DA8}"/>
    <hyperlink ref="L252" r:id="rId247" xr:uid="{DB0E8EDB-BF88-4A64-AE5B-43745EBD194A}"/>
    <hyperlink ref="L253" r:id="rId248" xr:uid="{3161E620-1A6E-45C0-826C-C2B5200AC0D2}"/>
    <hyperlink ref="L254" r:id="rId249" xr:uid="{0D836816-F542-4DF1-BE82-10733891BC5B}"/>
    <hyperlink ref="L255" r:id="rId250" xr:uid="{95D61ADF-FB71-4505-8223-22B75EC67F31}"/>
    <hyperlink ref="L256" r:id="rId251" xr:uid="{D94437CC-F155-44F1-BC3A-4EAA6C53C993}"/>
    <hyperlink ref="L257" r:id="rId252" xr:uid="{283DDC31-F6C4-4A18-BA6F-034B43033BBD}"/>
    <hyperlink ref="L258" r:id="rId253" xr:uid="{9DA4A672-6874-4BFB-9381-2D6767735EAA}"/>
    <hyperlink ref="L259" r:id="rId254" xr:uid="{32B9D2AD-2032-4153-8F8F-53A9622633C3}"/>
    <hyperlink ref="L260" r:id="rId255" xr:uid="{31A0BEB5-8DD8-4EFB-B42E-D63992BAECA3}"/>
    <hyperlink ref="L261" r:id="rId256" xr:uid="{F027F6F6-2140-49FA-BC3C-E690F28D6E7A}"/>
    <hyperlink ref="L262" r:id="rId257" xr:uid="{95F1A054-2A56-420C-B36C-4C60BDE834E0}"/>
    <hyperlink ref="L263" r:id="rId258" xr:uid="{63CC2EDF-0491-4BB8-B442-A004BC063144}"/>
    <hyperlink ref="L264" r:id="rId259" xr:uid="{2E4E7A9A-709D-4C31-939F-DF21F01F2745}"/>
    <hyperlink ref="L265" r:id="rId260" xr:uid="{145F330B-42C1-4F66-8A90-4316DC6BD288}"/>
    <hyperlink ref="L266" r:id="rId261" xr:uid="{4409F16D-CC8C-45CD-A216-482AB813FA4F}"/>
    <hyperlink ref="L267" r:id="rId262" xr:uid="{1D1CCC42-4BC6-45B5-A568-E5F0CD13856B}"/>
    <hyperlink ref="L268" r:id="rId263" xr:uid="{3AB221D6-E586-4A13-A00A-1251767F4F44}"/>
    <hyperlink ref="L269" r:id="rId264" xr:uid="{607383C6-1298-46E5-8A7A-D91B2B180AE0}"/>
    <hyperlink ref="L270" r:id="rId265" xr:uid="{1BB01DA5-5162-49A1-906F-D7974094FF20}"/>
    <hyperlink ref="L271" r:id="rId266" xr:uid="{AC3B6A44-FB32-40A9-9A91-F4BD3B32E708}"/>
    <hyperlink ref="L272" r:id="rId267" xr:uid="{7B7BD242-8CEE-40D4-AAA6-4C1936F3C178}"/>
    <hyperlink ref="L273" r:id="rId268" xr:uid="{FE5EFF76-A09A-4A63-AB08-D1B85B38D7A9}"/>
    <hyperlink ref="L274" r:id="rId269" xr:uid="{54BEF3B7-6C73-46C9-B7CF-1C2C53BA9331}"/>
    <hyperlink ref="L275" r:id="rId270" xr:uid="{9507E199-9D5F-4FD3-8987-5612400021D3}"/>
    <hyperlink ref="L276" r:id="rId271" xr:uid="{DE6F6911-E58A-404E-9C21-C434ED351237}"/>
    <hyperlink ref="L277" r:id="rId272" xr:uid="{77A7E17B-8206-4138-A2F5-3AFB163A257B}"/>
    <hyperlink ref="L278" r:id="rId273" xr:uid="{73EFEDBE-EDF6-4AC4-9F3F-584ED49B3278}"/>
    <hyperlink ref="L279" r:id="rId274" xr:uid="{7B654F52-8244-4176-A0D3-E743B45BCE5D}"/>
    <hyperlink ref="L280" r:id="rId275" xr:uid="{485A7A36-A535-4EFB-B395-C5111814887A}"/>
    <hyperlink ref="L281" r:id="rId276" xr:uid="{B960296A-304A-4C38-A8D8-56510E40BB5D}"/>
    <hyperlink ref="L282" r:id="rId277" xr:uid="{B6C167FC-6259-40F4-AD35-9F65351FC6CD}"/>
    <hyperlink ref="L283" r:id="rId278" xr:uid="{F1B6E8CB-02F2-428E-AA21-9364EE921BAF}"/>
    <hyperlink ref="L284" r:id="rId279" xr:uid="{338486F1-C4ED-4878-B38F-D7F804AD80B7}"/>
    <hyperlink ref="L285" r:id="rId280" xr:uid="{B640A8CB-ED88-4FC7-A438-BA3EDB200D5B}"/>
    <hyperlink ref="L286" r:id="rId281" xr:uid="{CEF2A15C-1D8D-4D02-88E7-97410296EFCF}"/>
    <hyperlink ref="L287" r:id="rId282" xr:uid="{942DEB59-CD07-4C3E-B4DF-6E0E0CD1C37C}"/>
    <hyperlink ref="L288" r:id="rId283" xr:uid="{3949DF1E-5744-49BA-8219-2A2648AF72E5}"/>
    <hyperlink ref="L289" r:id="rId284" xr:uid="{51852E19-E649-4599-90CA-4BAC13543208}"/>
    <hyperlink ref="L290" r:id="rId285" xr:uid="{5ABE2D47-CB7B-4455-936C-2A12541D1B8B}"/>
    <hyperlink ref="L291" r:id="rId286" xr:uid="{7EC9BEA2-3CAF-47E7-9270-9E93E79324E2}"/>
    <hyperlink ref="L292" r:id="rId287" xr:uid="{7C5D85FD-9789-4E77-AD69-72255C0AF195}"/>
    <hyperlink ref="L293" r:id="rId288" xr:uid="{DE1BEBFE-F016-4687-9DEC-A0B538D4EFA8}"/>
    <hyperlink ref="L294" r:id="rId289" xr:uid="{58FC7ACA-1CE2-4234-A277-A574F9DC5BBA}"/>
    <hyperlink ref="L372" r:id="rId290" xr:uid="{C277A527-F12A-4D70-9BC7-79015CA42BD3}"/>
    <hyperlink ref="L373" r:id="rId291" xr:uid="{CDB77F3B-A183-481A-830C-942E951AA6F4}"/>
    <hyperlink ref="L371" r:id="rId292" xr:uid="{4570423B-C35D-4172-98AE-010DC131DCA5}"/>
    <hyperlink ref="L297" r:id="rId293" xr:uid="{82E2AAD3-59D3-4CDE-A606-7F68188A5DC2}"/>
    <hyperlink ref="L298" r:id="rId294" xr:uid="{E34E180D-086E-4BD8-890C-D32ABB1EA942}"/>
    <hyperlink ref="L299" r:id="rId295" xr:uid="{66665445-D24E-4818-8D22-EC17094A1BCB}"/>
    <hyperlink ref="L300" r:id="rId296" xr:uid="{A0391D3C-A1FC-4A3E-8D07-52A4B21E5C57}"/>
    <hyperlink ref="L301" r:id="rId297" xr:uid="{FBFA3117-A57C-4C7F-B062-0D1FD97B2D41}"/>
    <hyperlink ref="L302" r:id="rId298" xr:uid="{8E7E1FA6-7FE0-489A-B82D-91CA0033AC0F}"/>
    <hyperlink ref="L303" r:id="rId299" xr:uid="{491E8100-715B-4372-8F0F-4DCD1947AB3E}"/>
    <hyperlink ref="L304" r:id="rId300" xr:uid="{924511FE-650A-4713-A9F0-90BC5723CC3E}"/>
    <hyperlink ref="L305" r:id="rId301" xr:uid="{E1B3CD64-E3D8-40D2-9776-BA95E4B3F15B}"/>
    <hyperlink ref="L306" r:id="rId302" xr:uid="{1A1C83A6-B560-441F-A4D8-565F5F671806}"/>
    <hyperlink ref="L307" r:id="rId303" xr:uid="{B71CDB32-C3B1-4788-BA03-AA497F14ACAC}"/>
    <hyperlink ref="L308" r:id="rId304" xr:uid="{35A0DDA1-B583-46F1-B930-542D2E085F16}"/>
    <hyperlink ref="L309" r:id="rId305" xr:uid="{0090FF46-EB7E-4E6C-A82C-F44E3F80DD0C}"/>
    <hyperlink ref="L310" r:id="rId306" xr:uid="{1C0C33D9-96BB-41DC-BCD0-E743E6C0E39E}"/>
    <hyperlink ref="L311" r:id="rId307" xr:uid="{8A3A1A7B-50EB-4C10-858E-08D2B50B13B4}"/>
    <hyperlink ref="L312" r:id="rId308" xr:uid="{F9A31F0E-6159-4ED6-90EF-BFE94BBA86BC}"/>
    <hyperlink ref="L313" r:id="rId309" xr:uid="{769D7661-A05B-4D4F-B798-D9BA8F5199B1}"/>
    <hyperlink ref="L314" r:id="rId310" xr:uid="{1DCA6247-8CC9-4D5B-8725-D4FB9684472D}"/>
    <hyperlink ref="L315" r:id="rId311" xr:uid="{2C594CFE-D954-46D8-81A8-64A716643DE4}"/>
    <hyperlink ref="L316" r:id="rId312" xr:uid="{DF21F565-58F8-4DB1-8706-C0C681138A3D}"/>
    <hyperlink ref="L317" r:id="rId313" xr:uid="{E208B052-6F77-4DE0-AD84-1EEBB07FD8B7}"/>
    <hyperlink ref="L318" r:id="rId314" xr:uid="{39E68735-06D4-4549-AB2C-D9DB6233C79E}"/>
    <hyperlink ref="L319" r:id="rId315" xr:uid="{4610CF97-092C-4709-B1EB-C807E14A675F}"/>
    <hyperlink ref="L320" r:id="rId316" xr:uid="{3268825C-FF9D-431E-ADE1-D43A9AFB679E}"/>
    <hyperlink ref="L321" r:id="rId317" xr:uid="{08F2C4B0-2971-439B-86BB-6080B41957E9}"/>
    <hyperlink ref="L322" r:id="rId318" xr:uid="{78151BE0-45E3-4022-A71B-6BF338AD2A48}"/>
    <hyperlink ref="L323" r:id="rId319" xr:uid="{78426AE5-5EF3-4835-817C-B26E708582B8}"/>
    <hyperlink ref="L324" r:id="rId320" xr:uid="{C718652B-9D07-4B60-84C8-873ED6989850}"/>
    <hyperlink ref="L325" r:id="rId321" xr:uid="{0BE94CB3-F82A-46EC-A156-CC644786EBA9}"/>
    <hyperlink ref="L326" r:id="rId322" xr:uid="{730888E9-AC48-4E35-9C5D-A6DD972108C5}"/>
    <hyperlink ref="L327" r:id="rId323" xr:uid="{7DDEF413-D8B6-4B0C-BDFC-353BF1379294}"/>
    <hyperlink ref="L328" r:id="rId324" xr:uid="{CA50B492-0AFB-4836-AE81-721612C7231A}"/>
    <hyperlink ref="L329" r:id="rId325" xr:uid="{BE2CE481-4F8E-45C9-ABE7-31D6FCF739E0}"/>
    <hyperlink ref="L330" r:id="rId326" xr:uid="{A50EF48B-9B35-4282-91ED-EEB8CAA8656E}"/>
    <hyperlink ref="L331" r:id="rId327" xr:uid="{37315ED0-F761-4D00-B390-468C305D9F55}"/>
    <hyperlink ref="L332" r:id="rId328" xr:uid="{F0666C8E-6B77-42BE-A7B6-1EF70502366C}"/>
    <hyperlink ref="L333" r:id="rId329" xr:uid="{0294F969-530A-4272-A7F1-852401548C90}"/>
    <hyperlink ref="L334" r:id="rId330" xr:uid="{EA844EFD-D03B-4E85-9DAA-CA912A16DE95}"/>
    <hyperlink ref="L335" r:id="rId331" xr:uid="{80D0D188-7F9D-4D05-B13F-406B80006A3F}"/>
    <hyperlink ref="L336" r:id="rId332" xr:uid="{71984519-98BD-4CFC-9076-06AA79FA8347}"/>
    <hyperlink ref="L337" r:id="rId333" xr:uid="{C3564C16-3AB8-422E-A5DA-5852D46971CE}"/>
    <hyperlink ref="L338" r:id="rId334" xr:uid="{2C539128-4087-438B-9A58-A3BF95F9B2BE}"/>
    <hyperlink ref="L339" r:id="rId335" xr:uid="{A16FF8C7-AC2B-42D8-B0C5-A97447875D93}"/>
    <hyperlink ref="L340" r:id="rId336" xr:uid="{EDC18CDC-305B-4AC9-82AC-49558CFC7D57}"/>
    <hyperlink ref="L341" r:id="rId337" xr:uid="{2035D7C3-F7F1-4324-9B93-D92CBD04BBD3}"/>
    <hyperlink ref="L342" r:id="rId338" xr:uid="{C9E7C6EE-89B5-4757-BB67-A22CF96AEF94}"/>
    <hyperlink ref="L343" r:id="rId339" xr:uid="{43C34003-0590-4B3F-8CB1-0A6C78394652}"/>
    <hyperlink ref="L344" r:id="rId340" xr:uid="{D31825EC-4B39-4E70-BC61-F18101962D28}"/>
    <hyperlink ref="L345" r:id="rId341" xr:uid="{E6AD123C-5542-4882-811E-CA0F7E3BAA21}"/>
    <hyperlink ref="L346" r:id="rId342" xr:uid="{06A0A60D-E72F-4BAB-81DC-EEBC8C130EBD}"/>
    <hyperlink ref="L347" r:id="rId343" xr:uid="{1437EB9C-FF68-4B78-932C-B00896742B5D}"/>
    <hyperlink ref="L348" r:id="rId344" xr:uid="{2197E48D-2F9E-4BEF-AA11-89790976654C}"/>
    <hyperlink ref="L349" r:id="rId345" xr:uid="{16CB4893-3DCA-4D03-A154-3CB3EFBCC5E7}"/>
    <hyperlink ref="L350" r:id="rId346" xr:uid="{A32E7E07-FB82-4D5E-BC7E-BEBA0F45B8D2}"/>
    <hyperlink ref="L351" r:id="rId347" xr:uid="{546A8A5E-DBE4-475E-A416-1212CAB7C677}"/>
    <hyperlink ref="L352" r:id="rId348" xr:uid="{F4300E8D-B0D5-4BB3-85AD-76C385FC97FB}"/>
    <hyperlink ref="L353" r:id="rId349" xr:uid="{076E3222-698C-4898-BA3D-0DAC6912A7B5}"/>
    <hyperlink ref="L354" r:id="rId350" xr:uid="{F788F995-6CAE-43D5-87C6-31F1FB84690F}"/>
    <hyperlink ref="L355" r:id="rId351" xr:uid="{73EB64AC-48F1-4673-8B1A-48751B7CFD8E}"/>
    <hyperlink ref="L356" r:id="rId352" xr:uid="{0A137FB5-D89D-4219-B46D-1414E8DA5DEB}"/>
    <hyperlink ref="L357" r:id="rId353" xr:uid="{CBEF0EA7-6143-4FE2-907F-1F7F38422440}"/>
    <hyperlink ref="L358" r:id="rId354" xr:uid="{65A23ED7-0912-41B5-A14E-1BAC6FE3B149}"/>
    <hyperlink ref="L359" r:id="rId355" xr:uid="{088D16D5-97D2-4633-BD59-790906BC46AE}"/>
    <hyperlink ref="L360" r:id="rId356" xr:uid="{99110CB9-7758-4B58-B6AC-D0110E9C85F6}"/>
    <hyperlink ref="L361" r:id="rId357" xr:uid="{DC5D217F-F068-421D-9548-2B4E8A3791BE}"/>
    <hyperlink ref="L362" r:id="rId358" xr:uid="{EF349BD9-4F06-4E81-BDBD-5E0CBCC3902A}"/>
    <hyperlink ref="L363" r:id="rId359" xr:uid="{76DF2D22-66F8-48F3-B389-1F0F04521AC7}"/>
    <hyperlink ref="L364" r:id="rId360" xr:uid="{6E0DBB09-52B0-49FA-A602-08D68D34499F}"/>
    <hyperlink ref="L365" r:id="rId361" xr:uid="{9FFB5D67-2E35-4083-BB6A-5841D81F5986}"/>
    <hyperlink ref="L366" r:id="rId362" xr:uid="{D0A6A864-6A2C-4A89-9B42-594BDEA13C31}"/>
    <hyperlink ref="L367" r:id="rId363" xr:uid="{CAFD0F6D-0B47-4B39-B219-0A8C3B1B408F}"/>
    <hyperlink ref="L368" r:id="rId364" xr:uid="{C654B348-02CA-47D0-BB49-210960DFC239}"/>
    <hyperlink ref="L369" r:id="rId365" xr:uid="{3C63CC33-1437-4DE5-AF74-55B4802357C6}"/>
    <hyperlink ref="L370" r:id="rId366" xr:uid="{476D0255-0F0B-40FE-B0A9-04C7A5BCD7F7}"/>
    <hyperlink ref="L374" r:id="rId367" xr:uid="{9DF52F56-B121-4E7E-864E-2C44FE7C1193}"/>
    <hyperlink ref="L375" r:id="rId368" xr:uid="{00507484-67BB-4F1B-99CA-01D3589658FA}"/>
    <hyperlink ref="L376" r:id="rId369" xr:uid="{03EB727F-28B9-4771-8514-327F6FB984E8}"/>
    <hyperlink ref="L377" r:id="rId370" xr:uid="{8228D0EB-821B-4150-BE99-25D27D9222A2}"/>
    <hyperlink ref="L378" r:id="rId371" xr:uid="{0B3D6D26-3C58-4349-99DB-02DE193C5768}"/>
    <hyperlink ref="L379" r:id="rId372" xr:uid="{B706084B-1F93-4B53-96DB-838B1BCB6FAB}"/>
    <hyperlink ref="L380" r:id="rId373" xr:uid="{5640ADFE-8F1C-454B-A7B1-30F25EBC14C8}"/>
    <hyperlink ref="L381" r:id="rId374" xr:uid="{6948C70F-496A-44A0-8C82-4F2995978643}"/>
    <hyperlink ref="L382" r:id="rId375" xr:uid="{6EA0BD93-B2B7-4C96-AD93-36459A5435AC}"/>
    <hyperlink ref="L383" r:id="rId376" xr:uid="{B9EB0BA1-7B3C-4DC0-ABE6-8CCD0CA3096E}"/>
    <hyperlink ref="L384" r:id="rId377" xr:uid="{580FBCF3-66F4-4006-B82F-D066EADF6609}"/>
    <hyperlink ref="L385" r:id="rId378" xr:uid="{50581982-8FEF-4B6A-90B7-18D9B255DCFA}"/>
    <hyperlink ref="L154" r:id="rId379" xr:uid="{EE49F0C3-FB36-4103-BAF1-5AAFD0F207C6}"/>
    <hyperlink ref="L155" r:id="rId380" xr:uid="{31821504-5187-40D2-8A12-85C16DC0E6C7}"/>
    <hyperlink ref="L295" r:id="rId381" xr:uid="{B8D93D3E-BB05-42FF-98A1-3EB832363F43}"/>
    <hyperlink ref="L296" r:id="rId382" xr:uid="{FC8F294A-4A05-4205-B8A4-80C99297DC0E}"/>
    <hyperlink ref="L386" r:id="rId383" xr:uid="{5A59D310-787F-40DA-A211-AB44F3FF188B}"/>
    <hyperlink ref="L387" r:id="rId384" xr:uid="{A83BFB1A-92F5-4E87-9F0B-29583CC5249D}"/>
    <hyperlink ref="L388" r:id="rId385" xr:uid="{CD29FC4B-1C2D-44F1-B496-508A1CA9249B}"/>
    <hyperlink ref="L389" r:id="rId386" xr:uid="{F853182E-3F8C-414B-9335-2040A2190B86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EF7F-5C81-4595-A10B-8720E1A22691}">
  <dimension ref="A1:E16711"/>
  <sheetViews>
    <sheetView topLeftCell="A46" workbookViewId="0">
      <selection activeCell="G37" sqref="G37"/>
    </sheetView>
  </sheetViews>
  <sheetFormatPr defaultRowHeight="15" x14ac:dyDescent="0.25"/>
  <cols>
    <col min="1" max="2" width="8" bestFit="1" customWidth="1"/>
    <col min="3" max="3" width="35.28515625" bestFit="1" customWidth="1"/>
    <col min="4" max="4" width="13.7109375" bestFit="1" customWidth="1"/>
    <col min="5" max="5" width="33" bestFit="1" customWidth="1"/>
  </cols>
  <sheetData>
    <row r="1" spans="1:5" x14ac:dyDescent="0.25">
      <c r="A1" t="s">
        <v>16406</v>
      </c>
      <c r="B1" t="s">
        <v>16407</v>
      </c>
      <c r="C1" t="s">
        <v>34</v>
      </c>
      <c r="D1" t="s">
        <v>16408</v>
      </c>
      <c r="E1" t="s">
        <v>16409</v>
      </c>
    </row>
    <row r="2" spans="1:5" x14ac:dyDescent="0.25">
      <c r="A2" t="s">
        <v>16410</v>
      </c>
      <c r="B2" t="s">
        <v>44</v>
      </c>
      <c r="C2" t="s">
        <v>16411</v>
      </c>
      <c r="D2">
        <v>21494</v>
      </c>
      <c r="E2" t="s">
        <v>16412</v>
      </c>
    </row>
    <row r="3" spans="1:5" x14ac:dyDescent="0.25">
      <c r="A3" t="s">
        <v>16410</v>
      </c>
      <c r="B3" t="s">
        <v>62</v>
      </c>
      <c r="C3" t="s">
        <v>16413</v>
      </c>
      <c r="D3">
        <v>96833</v>
      </c>
      <c r="E3" t="s">
        <v>16412</v>
      </c>
    </row>
    <row r="4" spans="1:5" x14ac:dyDescent="0.25">
      <c r="A4" t="s">
        <v>16410</v>
      </c>
      <c r="B4" t="s">
        <v>69</v>
      </c>
      <c r="C4" t="s">
        <v>16414</v>
      </c>
      <c r="D4">
        <v>5351</v>
      </c>
      <c r="E4" t="s">
        <v>16412</v>
      </c>
    </row>
    <row r="5" spans="1:5" x14ac:dyDescent="0.25">
      <c r="A5" t="s">
        <v>16410</v>
      </c>
      <c r="B5" t="s">
        <v>75</v>
      </c>
      <c r="C5" t="s">
        <v>16415</v>
      </c>
      <c r="D5">
        <v>86887</v>
      </c>
      <c r="E5" t="s">
        <v>16412</v>
      </c>
    </row>
    <row r="6" spans="1:5" x14ac:dyDescent="0.25">
      <c r="A6" t="s">
        <v>16410</v>
      </c>
      <c r="B6" t="s">
        <v>87</v>
      </c>
      <c r="C6" t="s">
        <v>16416</v>
      </c>
      <c r="D6">
        <v>15890</v>
      </c>
      <c r="E6" t="s">
        <v>16412</v>
      </c>
    </row>
    <row r="7" spans="1:5" x14ac:dyDescent="0.25">
      <c r="A7" t="s">
        <v>16410</v>
      </c>
      <c r="B7" t="s">
        <v>93</v>
      </c>
      <c r="C7" t="s">
        <v>16417</v>
      </c>
      <c r="D7">
        <v>15663</v>
      </c>
      <c r="E7" t="s">
        <v>16412</v>
      </c>
    </row>
    <row r="8" spans="1:5" x14ac:dyDescent="0.25">
      <c r="A8" t="s">
        <v>16410</v>
      </c>
      <c r="B8" t="s">
        <v>96</v>
      </c>
      <c r="C8" t="s">
        <v>16418</v>
      </c>
      <c r="D8">
        <v>7519</v>
      </c>
      <c r="E8" t="s">
        <v>16412</v>
      </c>
    </row>
    <row r="9" spans="1:5" x14ac:dyDescent="0.25">
      <c r="A9" t="s">
        <v>16410</v>
      </c>
      <c r="B9" t="s">
        <v>99</v>
      </c>
      <c r="C9" t="s">
        <v>16419</v>
      </c>
      <c r="D9">
        <v>12627</v>
      </c>
      <c r="E9" t="s">
        <v>16412</v>
      </c>
    </row>
    <row r="10" spans="1:5" x14ac:dyDescent="0.25">
      <c r="A10" t="s">
        <v>16410</v>
      </c>
      <c r="B10" t="s">
        <v>105</v>
      </c>
      <c r="C10" t="s">
        <v>16420</v>
      </c>
      <c r="D10">
        <v>29414</v>
      </c>
      <c r="E10" t="s">
        <v>16412</v>
      </c>
    </row>
    <row r="11" spans="1:5" x14ac:dyDescent="0.25">
      <c r="A11" t="s">
        <v>16410</v>
      </c>
      <c r="B11" t="s">
        <v>113</v>
      </c>
      <c r="C11" t="s">
        <v>16421</v>
      </c>
      <c r="D11">
        <v>39387</v>
      </c>
      <c r="E11" t="s">
        <v>16412</v>
      </c>
    </row>
    <row r="12" spans="1:5" x14ac:dyDescent="0.25">
      <c r="A12" t="s">
        <v>16410</v>
      </c>
      <c r="B12" t="s">
        <v>119</v>
      </c>
      <c r="C12" t="s">
        <v>16422</v>
      </c>
      <c r="D12">
        <v>50591</v>
      </c>
      <c r="E12" t="s">
        <v>16412</v>
      </c>
    </row>
    <row r="13" spans="1:5" x14ac:dyDescent="0.25">
      <c r="A13" t="s">
        <v>16410</v>
      </c>
      <c r="B13" t="s">
        <v>121</v>
      </c>
      <c r="C13" t="s">
        <v>16423</v>
      </c>
      <c r="D13">
        <v>124333</v>
      </c>
      <c r="E13" t="s">
        <v>16412</v>
      </c>
    </row>
    <row r="14" spans="1:5" x14ac:dyDescent="0.25">
      <c r="A14" t="s">
        <v>16410</v>
      </c>
      <c r="B14" t="s">
        <v>123</v>
      </c>
      <c r="C14" t="s">
        <v>16424</v>
      </c>
      <c r="D14">
        <v>30707</v>
      </c>
      <c r="E14" t="s">
        <v>16412</v>
      </c>
    </row>
    <row r="15" spans="1:5" x14ac:dyDescent="0.25">
      <c r="A15" t="s">
        <v>16410</v>
      </c>
      <c r="B15" t="s">
        <v>135</v>
      </c>
      <c r="C15" t="s">
        <v>16425</v>
      </c>
      <c r="D15">
        <v>15679</v>
      </c>
      <c r="E15" t="s">
        <v>16412</v>
      </c>
    </row>
    <row r="16" spans="1:5" x14ac:dyDescent="0.25">
      <c r="A16" t="s">
        <v>16410</v>
      </c>
      <c r="B16" t="s">
        <v>147</v>
      </c>
      <c r="C16" t="s">
        <v>16426</v>
      </c>
      <c r="D16">
        <v>35044</v>
      </c>
      <c r="E16" t="s">
        <v>16412</v>
      </c>
    </row>
    <row r="17" spans="1:5" x14ac:dyDescent="0.25">
      <c r="A17" t="s">
        <v>16410</v>
      </c>
      <c r="B17" t="s">
        <v>153</v>
      </c>
      <c r="C17" t="s">
        <v>16427</v>
      </c>
      <c r="D17">
        <v>35079</v>
      </c>
      <c r="E17" t="s">
        <v>16412</v>
      </c>
    </row>
    <row r="18" spans="1:5" x14ac:dyDescent="0.25">
      <c r="A18" t="s">
        <v>16410</v>
      </c>
      <c r="B18" t="s">
        <v>159</v>
      </c>
      <c r="C18" t="s">
        <v>16428</v>
      </c>
      <c r="D18">
        <v>460434</v>
      </c>
      <c r="E18" t="s">
        <v>16412</v>
      </c>
    </row>
    <row r="19" spans="1:5" x14ac:dyDescent="0.25">
      <c r="A19" t="s">
        <v>16410</v>
      </c>
      <c r="B19" t="s">
        <v>161</v>
      </c>
      <c r="C19" t="s">
        <v>16429</v>
      </c>
      <c r="D19">
        <v>19327</v>
      </c>
      <c r="E19" t="s">
        <v>16412</v>
      </c>
    </row>
    <row r="20" spans="1:5" x14ac:dyDescent="0.25">
      <c r="A20" t="s">
        <v>16410</v>
      </c>
      <c r="B20" t="s">
        <v>167</v>
      </c>
      <c r="C20" t="s">
        <v>16430</v>
      </c>
      <c r="D20">
        <v>3471</v>
      </c>
      <c r="E20" t="s">
        <v>16412</v>
      </c>
    </row>
    <row r="21" spans="1:5" x14ac:dyDescent="0.25">
      <c r="A21" t="s">
        <v>16410</v>
      </c>
      <c r="B21" t="s">
        <v>170</v>
      </c>
      <c r="C21" t="s">
        <v>16431</v>
      </c>
      <c r="D21">
        <v>56406</v>
      </c>
      <c r="E21" t="s">
        <v>16412</v>
      </c>
    </row>
    <row r="22" spans="1:5" x14ac:dyDescent="0.25">
      <c r="A22" t="s">
        <v>16410</v>
      </c>
      <c r="B22" t="s">
        <v>173</v>
      </c>
      <c r="C22" t="s">
        <v>16432</v>
      </c>
      <c r="D22">
        <v>7419</v>
      </c>
      <c r="E22" t="s">
        <v>16412</v>
      </c>
    </row>
    <row r="23" spans="1:5" x14ac:dyDescent="0.25">
      <c r="A23" t="s">
        <v>16410</v>
      </c>
      <c r="B23" t="s">
        <v>203</v>
      </c>
      <c r="C23" t="s">
        <v>16433</v>
      </c>
      <c r="D23">
        <v>95832</v>
      </c>
      <c r="E23" t="s">
        <v>16412</v>
      </c>
    </row>
    <row r="24" spans="1:5" x14ac:dyDescent="0.25">
      <c r="A24" t="s">
        <v>16410</v>
      </c>
      <c r="B24" t="s">
        <v>182</v>
      </c>
      <c r="C24" t="s">
        <v>16434</v>
      </c>
      <c r="D24">
        <v>21635</v>
      </c>
      <c r="E24" t="s">
        <v>16412</v>
      </c>
    </row>
    <row r="25" spans="1:5" x14ac:dyDescent="0.25">
      <c r="A25" t="s">
        <v>16410</v>
      </c>
      <c r="B25" t="s">
        <v>138</v>
      </c>
      <c r="C25" t="s">
        <v>16435</v>
      </c>
      <c r="D25">
        <v>25444</v>
      </c>
      <c r="E25" t="s">
        <v>16412</v>
      </c>
    </row>
    <row r="26" spans="1:5" x14ac:dyDescent="0.25">
      <c r="A26" t="s">
        <v>16410</v>
      </c>
      <c r="B26" t="s">
        <v>59</v>
      </c>
      <c r="C26" t="s">
        <v>16436</v>
      </c>
      <c r="D26">
        <v>13117</v>
      </c>
      <c r="E26" t="s">
        <v>16412</v>
      </c>
    </row>
    <row r="27" spans="1:5" x14ac:dyDescent="0.25">
      <c r="A27" t="s">
        <v>16410</v>
      </c>
      <c r="B27" t="s">
        <v>48</v>
      </c>
      <c r="C27" t="s">
        <v>16437</v>
      </c>
      <c r="D27">
        <v>11479</v>
      </c>
      <c r="E27" t="s">
        <v>16412</v>
      </c>
    </row>
    <row r="28" spans="1:5" x14ac:dyDescent="0.25">
      <c r="A28" t="s">
        <v>16410</v>
      </c>
      <c r="B28" t="s">
        <v>55</v>
      </c>
      <c r="C28" t="s">
        <v>16438</v>
      </c>
      <c r="D28">
        <v>16320</v>
      </c>
      <c r="E28" t="s">
        <v>16412</v>
      </c>
    </row>
    <row r="29" spans="1:5" x14ac:dyDescent="0.25">
      <c r="A29" t="s">
        <v>16410</v>
      </c>
      <c r="B29" t="s">
        <v>64</v>
      </c>
      <c r="C29" t="s">
        <v>16439</v>
      </c>
      <c r="D29">
        <v>27992</v>
      </c>
      <c r="E29" t="s">
        <v>16412</v>
      </c>
    </row>
    <row r="30" spans="1:5" x14ac:dyDescent="0.25">
      <c r="A30" t="s">
        <v>16410</v>
      </c>
      <c r="B30" t="s">
        <v>144</v>
      </c>
      <c r="C30" t="s">
        <v>16440</v>
      </c>
      <c r="D30">
        <v>7667</v>
      </c>
      <c r="E30" t="s">
        <v>16412</v>
      </c>
    </row>
    <row r="31" spans="1:5" x14ac:dyDescent="0.25">
      <c r="A31" t="s">
        <v>16410</v>
      </c>
      <c r="B31" t="s">
        <v>72</v>
      </c>
      <c r="C31" t="s">
        <v>16441</v>
      </c>
      <c r="D31">
        <v>4150</v>
      </c>
      <c r="E31" t="s">
        <v>16412</v>
      </c>
    </row>
    <row r="32" spans="1:5" x14ac:dyDescent="0.25">
      <c r="A32" t="s">
        <v>16410</v>
      </c>
      <c r="B32" t="s">
        <v>77</v>
      </c>
      <c r="C32" t="s">
        <v>16442</v>
      </c>
      <c r="D32">
        <v>8844</v>
      </c>
      <c r="E32" t="s">
        <v>16412</v>
      </c>
    </row>
    <row r="33" spans="1:5" x14ac:dyDescent="0.25">
      <c r="A33" t="s">
        <v>16410</v>
      </c>
      <c r="B33" t="s">
        <v>81</v>
      </c>
      <c r="C33" t="s">
        <v>16443</v>
      </c>
      <c r="D33">
        <v>22310</v>
      </c>
      <c r="E33" t="s">
        <v>16412</v>
      </c>
    </row>
    <row r="34" spans="1:5" x14ac:dyDescent="0.25">
      <c r="A34" t="s">
        <v>16410</v>
      </c>
      <c r="B34" t="s">
        <v>84</v>
      </c>
      <c r="C34" t="s">
        <v>16444</v>
      </c>
      <c r="D34">
        <v>3233</v>
      </c>
      <c r="E34" t="s">
        <v>16412</v>
      </c>
    </row>
    <row r="35" spans="1:5" x14ac:dyDescent="0.25">
      <c r="A35" t="s">
        <v>16410</v>
      </c>
      <c r="B35" t="s">
        <v>90</v>
      </c>
      <c r="C35" t="s">
        <v>16445</v>
      </c>
      <c r="D35">
        <v>9324</v>
      </c>
      <c r="E35" t="s">
        <v>16412</v>
      </c>
    </row>
    <row r="36" spans="1:5" x14ac:dyDescent="0.25">
      <c r="A36" t="s">
        <v>16410</v>
      </c>
      <c r="B36" t="s">
        <v>102</v>
      </c>
      <c r="C36" t="s">
        <v>16446</v>
      </c>
      <c r="D36">
        <v>14863</v>
      </c>
      <c r="E36" t="s">
        <v>16412</v>
      </c>
    </row>
    <row r="37" spans="1:5" x14ac:dyDescent="0.25">
      <c r="A37" t="s">
        <v>16410</v>
      </c>
      <c r="B37" t="s">
        <v>110</v>
      </c>
      <c r="C37" t="s">
        <v>16447</v>
      </c>
      <c r="D37">
        <v>8001</v>
      </c>
      <c r="E37" t="s">
        <v>16412</v>
      </c>
    </row>
    <row r="38" spans="1:5" x14ac:dyDescent="0.25">
      <c r="A38" t="s">
        <v>16410</v>
      </c>
      <c r="B38" t="s">
        <v>116</v>
      </c>
      <c r="C38" t="s">
        <v>16448</v>
      </c>
      <c r="D38">
        <v>8548</v>
      </c>
      <c r="E38" t="s">
        <v>16412</v>
      </c>
    </row>
    <row r="39" spans="1:5" x14ac:dyDescent="0.25">
      <c r="A39" t="s">
        <v>16410</v>
      </c>
      <c r="B39" t="s">
        <v>126</v>
      </c>
      <c r="C39" t="s">
        <v>16449</v>
      </c>
      <c r="D39">
        <v>6466</v>
      </c>
      <c r="E39" t="s">
        <v>16412</v>
      </c>
    </row>
    <row r="40" spans="1:5" x14ac:dyDescent="0.25">
      <c r="A40" t="s">
        <v>16410</v>
      </c>
      <c r="B40" t="s">
        <v>129</v>
      </c>
      <c r="C40" t="s">
        <v>16450</v>
      </c>
      <c r="D40">
        <v>9235</v>
      </c>
      <c r="E40" t="s">
        <v>16412</v>
      </c>
    </row>
    <row r="41" spans="1:5" x14ac:dyDescent="0.25">
      <c r="A41" t="s">
        <v>16410</v>
      </c>
      <c r="B41" t="s">
        <v>132</v>
      </c>
      <c r="C41" t="s">
        <v>16451</v>
      </c>
      <c r="D41">
        <v>11548</v>
      </c>
      <c r="E41" t="s">
        <v>16412</v>
      </c>
    </row>
    <row r="42" spans="1:5" x14ac:dyDescent="0.25">
      <c r="A42" t="s">
        <v>16410</v>
      </c>
      <c r="B42" t="s">
        <v>141</v>
      </c>
      <c r="C42" t="s">
        <v>16452</v>
      </c>
      <c r="D42">
        <v>6200</v>
      </c>
      <c r="E42" t="s">
        <v>16412</v>
      </c>
    </row>
    <row r="43" spans="1:5" x14ac:dyDescent="0.25">
      <c r="A43" t="s">
        <v>16410</v>
      </c>
      <c r="B43" t="s">
        <v>150</v>
      </c>
      <c r="C43" t="s">
        <v>16453</v>
      </c>
      <c r="D43">
        <v>4125</v>
      </c>
      <c r="E43" t="s">
        <v>16412</v>
      </c>
    </row>
    <row r="44" spans="1:5" x14ac:dyDescent="0.25">
      <c r="A44" t="s">
        <v>16410</v>
      </c>
      <c r="B44" t="s">
        <v>156</v>
      </c>
      <c r="C44" t="s">
        <v>16454</v>
      </c>
      <c r="D44">
        <v>2156</v>
      </c>
      <c r="E44" t="s">
        <v>16412</v>
      </c>
    </row>
    <row r="45" spans="1:5" x14ac:dyDescent="0.25">
      <c r="A45" t="s">
        <v>16410</v>
      </c>
      <c r="B45" t="s">
        <v>164</v>
      </c>
      <c r="C45" t="s">
        <v>16455</v>
      </c>
      <c r="D45">
        <v>3076</v>
      </c>
      <c r="E45" t="s">
        <v>16412</v>
      </c>
    </row>
    <row r="46" spans="1:5" x14ac:dyDescent="0.25">
      <c r="A46" t="s">
        <v>16410</v>
      </c>
      <c r="B46" t="s">
        <v>176</v>
      </c>
      <c r="C46" t="s">
        <v>16456</v>
      </c>
      <c r="D46">
        <v>5258</v>
      </c>
      <c r="E46" t="s">
        <v>16412</v>
      </c>
    </row>
    <row r="47" spans="1:5" x14ac:dyDescent="0.25">
      <c r="A47" t="s">
        <v>16410</v>
      </c>
      <c r="B47" t="s">
        <v>179</v>
      </c>
      <c r="C47" t="s">
        <v>16457</v>
      </c>
      <c r="D47">
        <v>16286</v>
      </c>
      <c r="E47" t="s">
        <v>16412</v>
      </c>
    </row>
    <row r="48" spans="1:5" x14ac:dyDescent="0.25">
      <c r="A48" t="s">
        <v>16410</v>
      </c>
      <c r="B48" t="s">
        <v>185</v>
      </c>
      <c r="C48" t="s">
        <v>16458</v>
      </c>
      <c r="D48">
        <v>11171</v>
      </c>
      <c r="E48" t="s">
        <v>16412</v>
      </c>
    </row>
    <row r="49" spans="1:5" x14ac:dyDescent="0.25">
      <c r="A49" t="s">
        <v>16410</v>
      </c>
      <c r="B49" t="s">
        <v>188</v>
      </c>
      <c r="C49" t="s">
        <v>16459</v>
      </c>
      <c r="D49">
        <v>4256</v>
      </c>
      <c r="E49" t="s">
        <v>16412</v>
      </c>
    </row>
    <row r="50" spans="1:5" x14ac:dyDescent="0.25">
      <c r="A50" t="s">
        <v>16410</v>
      </c>
      <c r="B50" t="s">
        <v>191</v>
      </c>
      <c r="C50" t="s">
        <v>16460</v>
      </c>
      <c r="D50">
        <v>8113</v>
      </c>
      <c r="E50" t="s">
        <v>16412</v>
      </c>
    </row>
    <row r="51" spans="1:5" x14ac:dyDescent="0.25">
      <c r="A51" t="s">
        <v>16410</v>
      </c>
      <c r="B51" t="s">
        <v>194</v>
      </c>
      <c r="C51" t="s">
        <v>16461</v>
      </c>
      <c r="D51">
        <v>10725</v>
      </c>
      <c r="E51" t="s">
        <v>16412</v>
      </c>
    </row>
    <row r="52" spans="1:5" x14ac:dyDescent="0.25">
      <c r="A52" t="s">
        <v>16410</v>
      </c>
      <c r="B52" t="s">
        <v>197</v>
      </c>
      <c r="C52" t="s">
        <v>16462</v>
      </c>
      <c r="D52">
        <v>7788</v>
      </c>
      <c r="E52" t="s">
        <v>16412</v>
      </c>
    </row>
    <row r="53" spans="1:5" x14ac:dyDescent="0.25">
      <c r="A53" t="s">
        <v>16410</v>
      </c>
      <c r="B53" t="s">
        <v>200</v>
      </c>
      <c r="C53" t="s">
        <v>16463</v>
      </c>
      <c r="D53">
        <v>6479</v>
      </c>
      <c r="E53" t="s">
        <v>16412</v>
      </c>
    </row>
    <row r="54" spans="1:5" x14ac:dyDescent="0.25">
      <c r="A54" t="s">
        <v>16410</v>
      </c>
      <c r="B54" t="s">
        <v>210</v>
      </c>
      <c r="C54" t="s">
        <v>16464</v>
      </c>
      <c r="D54">
        <v>14021</v>
      </c>
      <c r="E54" t="s">
        <v>16412</v>
      </c>
    </row>
    <row r="55" spans="1:5" x14ac:dyDescent="0.25">
      <c r="A55" t="s">
        <v>16410</v>
      </c>
      <c r="B55" t="s">
        <v>215</v>
      </c>
      <c r="C55" t="s">
        <v>16465</v>
      </c>
      <c r="D55">
        <v>8100</v>
      </c>
      <c r="E55" t="s">
        <v>16412</v>
      </c>
    </row>
    <row r="56" spans="1:5" x14ac:dyDescent="0.25">
      <c r="A56" t="s">
        <v>16410</v>
      </c>
      <c r="B56" t="s">
        <v>218</v>
      </c>
      <c r="C56" t="s">
        <v>16466</v>
      </c>
      <c r="D56">
        <v>26000</v>
      </c>
      <c r="E56" t="s">
        <v>16412</v>
      </c>
    </row>
    <row r="57" spans="1:5" x14ac:dyDescent="0.25">
      <c r="A57" t="s">
        <v>16410</v>
      </c>
      <c r="B57" t="s">
        <v>220</v>
      </c>
      <c r="C57" t="s">
        <v>16467</v>
      </c>
      <c r="D57">
        <v>12917</v>
      </c>
      <c r="E57" t="s">
        <v>16412</v>
      </c>
    </row>
    <row r="58" spans="1:5" x14ac:dyDescent="0.25">
      <c r="A58" t="s">
        <v>16410</v>
      </c>
      <c r="B58" t="s">
        <v>223</v>
      </c>
      <c r="C58" t="s">
        <v>16468</v>
      </c>
      <c r="D58">
        <v>10392</v>
      </c>
      <c r="E58" t="s">
        <v>16412</v>
      </c>
    </row>
    <row r="59" spans="1:5" x14ac:dyDescent="0.25">
      <c r="A59" t="s">
        <v>16410</v>
      </c>
      <c r="B59" t="s">
        <v>229</v>
      </c>
      <c r="C59" t="s">
        <v>16469</v>
      </c>
      <c r="D59">
        <v>91888</v>
      </c>
      <c r="E59" t="s">
        <v>16412</v>
      </c>
    </row>
    <row r="60" spans="1:5" x14ac:dyDescent="0.25">
      <c r="A60" t="s">
        <v>16410</v>
      </c>
      <c r="B60" t="s">
        <v>231</v>
      </c>
      <c r="C60" t="s">
        <v>16470</v>
      </c>
      <c r="D60">
        <v>18757</v>
      </c>
      <c r="E60" t="s">
        <v>16412</v>
      </c>
    </row>
    <row r="61" spans="1:5" x14ac:dyDescent="0.25">
      <c r="A61" t="s">
        <v>16410</v>
      </c>
      <c r="B61" t="s">
        <v>236</v>
      </c>
      <c r="C61" t="s">
        <v>16471</v>
      </c>
      <c r="D61">
        <v>35426</v>
      </c>
      <c r="E61" t="s">
        <v>16412</v>
      </c>
    </row>
    <row r="62" spans="1:5" x14ac:dyDescent="0.25">
      <c r="A62" t="s">
        <v>16410</v>
      </c>
      <c r="B62" t="s">
        <v>239</v>
      </c>
      <c r="C62" t="s">
        <v>16472</v>
      </c>
      <c r="D62">
        <v>9222</v>
      </c>
      <c r="E62" t="s">
        <v>16412</v>
      </c>
    </row>
    <row r="63" spans="1:5" x14ac:dyDescent="0.25">
      <c r="A63" t="s">
        <v>16410</v>
      </c>
      <c r="B63" t="s">
        <v>242</v>
      </c>
      <c r="C63" t="s">
        <v>16473</v>
      </c>
      <c r="D63">
        <v>19294</v>
      </c>
      <c r="E63" t="s">
        <v>16412</v>
      </c>
    </row>
    <row r="64" spans="1:5" x14ac:dyDescent="0.25">
      <c r="A64" t="s">
        <v>16410</v>
      </c>
      <c r="B64" t="s">
        <v>247</v>
      </c>
      <c r="C64" t="s">
        <v>16474</v>
      </c>
      <c r="D64">
        <v>11996</v>
      </c>
      <c r="E64" t="s">
        <v>16412</v>
      </c>
    </row>
    <row r="65" spans="1:5" x14ac:dyDescent="0.25">
      <c r="A65" t="s">
        <v>16410</v>
      </c>
      <c r="B65" t="s">
        <v>250</v>
      </c>
      <c r="C65" t="s">
        <v>16475</v>
      </c>
      <c r="D65">
        <v>17093</v>
      </c>
      <c r="E65" t="s">
        <v>16412</v>
      </c>
    </row>
    <row r="66" spans="1:5" x14ac:dyDescent="0.25">
      <c r="A66" t="s">
        <v>16410</v>
      </c>
      <c r="B66" t="s">
        <v>253</v>
      </c>
      <c r="C66" t="s">
        <v>16476</v>
      </c>
      <c r="D66">
        <v>16560</v>
      </c>
      <c r="E66" t="s">
        <v>16412</v>
      </c>
    </row>
    <row r="67" spans="1:5" x14ac:dyDescent="0.25">
      <c r="A67" t="s">
        <v>16410</v>
      </c>
      <c r="B67" t="s">
        <v>259</v>
      </c>
      <c r="C67" t="s">
        <v>16477</v>
      </c>
      <c r="D67">
        <v>10735</v>
      </c>
      <c r="E67" t="s">
        <v>16412</v>
      </c>
    </row>
    <row r="68" spans="1:5" x14ac:dyDescent="0.25">
      <c r="A68" t="s">
        <v>16410</v>
      </c>
      <c r="B68" t="s">
        <v>262</v>
      </c>
      <c r="C68" t="s">
        <v>16478</v>
      </c>
      <c r="D68">
        <v>364756</v>
      </c>
      <c r="E68" t="s">
        <v>16412</v>
      </c>
    </row>
    <row r="69" spans="1:5" x14ac:dyDescent="0.25">
      <c r="A69" t="s">
        <v>16410</v>
      </c>
      <c r="B69" t="s">
        <v>264</v>
      </c>
      <c r="C69" t="s">
        <v>16479</v>
      </c>
      <c r="D69">
        <v>14938</v>
      </c>
      <c r="E69" t="s">
        <v>16412</v>
      </c>
    </row>
    <row r="70" spans="1:5" x14ac:dyDescent="0.25">
      <c r="A70" t="s">
        <v>16410</v>
      </c>
      <c r="B70" t="s">
        <v>267</v>
      </c>
      <c r="C70" t="s">
        <v>16480</v>
      </c>
      <c r="D70">
        <v>6723</v>
      </c>
      <c r="E70" t="s">
        <v>16412</v>
      </c>
    </row>
    <row r="71" spans="1:5" x14ac:dyDescent="0.25">
      <c r="A71" t="s">
        <v>16410</v>
      </c>
      <c r="B71" t="s">
        <v>272</v>
      </c>
      <c r="C71" t="s">
        <v>16481</v>
      </c>
      <c r="D71">
        <v>21454</v>
      </c>
      <c r="E71" t="s">
        <v>16412</v>
      </c>
    </row>
    <row r="72" spans="1:5" x14ac:dyDescent="0.25">
      <c r="A72" t="s">
        <v>16410</v>
      </c>
      <c r="B72" t="s">
        <v>270</v>
      </c>
      <c r="C72" t="s">
        <v>16482</v>
      </c>
      <c r="D72">
        <v>41343</v>
      </c>
      <c r="E72" t="s">
        <v>16412</v>
      </c>
    </row>
    <row r="73" spans="1:5" x14ac:dyDescent="0.25">
      <c r="A73" t="s">
        <v>16410</v>
      </c>
      <c r="B73" t="s">
        <v>275</v>
      </c>
      <c r="C73" t="s">
        <v>16483</v>
      </c>
      <c r="D73">
        <v>43467</v>
      </c>
      <c r="E73" t="s">
        <v>16412</v>
      </c>
    </row>
    <row r="74" spans="1:5" x14ac:dyDescent="0.25">
      <c r="A74" t="s">
        <v>16410</v>
      </c>
      <c r="B74" t="s">
        <v>277</v>
      </c>
      <c r="C74" t="s">
        <v>16484</v>
      </c>
      <c r="D74">
        <v>18243</v>
      </c>
      <c r="E74" t="s">
        <v>16412</v>
      </c>
    </row>
    <row r="75" spans="1:5" x14ac:dyDescent="0.25">
      <c r="A75" t="s">
        <v>16410</v>
      </c>
      <c r="B75" t="s">
        <v>256</v>
      </c>
      <c r="C75" t="s">
        <v>16485</v>
      </c>
      <c r="D75">
        <v>16693</v>
      </c>
      <c r="E75" t="s">
        <v>16412</v>
      </c>
    </row>
    <row r="76" spans="1:5" x14ac:dyDescent="0.25">
      <c r="A76" t="s">
        <v>16410</v>
      </c>
      <c r="B76" t="s">
        <v>285</v>
      </c>
      <c r="C76" t="s">
        <v>16486</v>
      </c>
      <c r="D76">
        <v>15866</v>
      </c>
      <c r="E76" t="s">
        <v>16412</v>
      </c>
    </row>
    <row r="77" spans="1:5" x14ac:dyDescent="0.25">
      <c r="A77" t="s">
        <v>16410</v>
      </c>
      <c r="B77" t="s">
        <v>290</v>
      </c>
      <c r="C77" t="s">
        <v>16487</v>
      </c>
      <c r="D77">
        <v>10819</v>
      </c>
      <c r="E77" t="s">
        <v>16412</v>
      </c>
    </row>
    <row r="78" spans="1:5" x14ac:dyDescent="0.25">
      <c r="A78" t="s">
        <v>16410</v>
      </c>
      <c r="B78" t="s">
        <v>297</v>
      </c>
      <c r="C78" t="s">
        <v>16488</v>
      </c>
      <c r="D78">
        <v>9962</v>
      </c>
      <c r="E78" t="s">
        <v>16412</v>
      </c>
    </row>
    <row r="79" spans="1:5" x14ac:dyDescent="0.25">
      <c r="A79" t="s">
        <v>16410</v>
      </c>
      <c r="B79" t="s">
        <v>302</v>
      </c>
      <c r="C79" t="s">
        <v>16489</v>
      </c>
      <c r="D79">
        <v>17194</v>
      </c>
      <c r="E79" t="s">
        <v>16412</v>
      </c>
    </row>
    <row r="80" spans="1:5" x14ac:dyDescent="0.25">
      <c r="A80" t="s">
        <v>16410</v>
      </c>
      <c r="B80" t="s">
        <v>309</v>
      </c>
      <c r="C80" t="s">
        <v>16490</v>
      </c>
      <c r="D80">
        <v>20647</v>
      </c>
      <c r="E80" t="s">
        <v>16412</v>
      </c>
    </row>
    <row r="81" spans="1:5" x14ac:dyDescent="0.25">
      <c r="A81" t="s">
        <v>16410</v>
      </c>
      <c r="B81" t="s">
        <v>312</v>
      </c>
      <c r="C81" t="s">
        <v>16491</v>
      </c>
      <c r="D81">
        <v>15314</v>
      </c>
      <c r="E81" t="s">
        <v>16412</v>
      </c>
    </row>
    <row r="82" spans="1:5" x14ac:dyDescent="0.25">
      <c r="A82" t="s">
        <v>16410</v>
      </c>
      <c r="B82" t="s">
        <v>316</v>
      </c>
      <c r="C82" t="s">
        <v>16492</v>
      </c>
      <c r="D82">
        <v>41564</v>
      </c>
      <c r="E82" t="s">
        <v>16412</v>
      </c>
    </row>
    <row r="83" spans="1:5" x14ac:dyDescent="0.25">
      <c r="A83" t="s">
        <v>16410</v>
      </c>
      <c r="B83" t="s">
        <v>321</v>
      </c>
      <c r="C83" t="s">
        <v>16493</v>
      </c>
      <c r="D83">
        <v>18834</v>
      </c>
      <c r="E83" t="s">
        <v>16412</v>
      </c>
    </row>
    <row r="84" spans="1:5" x14ac:dyDescent="0.25">
      <c r="A84" t="s">
        <v>16410</v>
      </c>
      <c r="B84" t="s">
        <v>327</v>
      </c>
      <c r="C84" t="s">
        <v>16494</v>
      </c>
      <c r="D84">
        <v>31051</v>
      </c>
      <c r="E84" t="s">
        <v>16412</v>
      </c>
    </row>
    <row r="85" spans="1:5" x14ac:dyDescent="0.25">
      <c r="A85" t="s">
        <v>16410</v>
      </c>
      <c r="B85" t="s">
        <v>330</v>
      </c>
      <c r="C85" t="s">
        <v>16495</v>
      </c>
      <c r="D85">
        <v>37648</v>
      </c>
      <c r="E85" t="s">
        <v>16412</v>
      </c>
    </row>
    <row r="86" spans="1:5" x14ac:dyDescent="0.25">
      <c r="A86" t="s">
        <v>16410</v>
      </c>
      <c r="B86" t="s">
        <v>333</v>
      </c>
      <c r="C86" t="s">
        <v>16496</v>
      </c>
      <c r="D86">
        <v>20718</v>
      </c>
      <c r="E86" t="s">
        <v>16412</v>
      </c>
    </row>
    <row r="87" spans="1:5" x14ac:dyDescent="0.25">
      <c r="A87" t="s">
        <v>16410</v>
      </c>
      <c r="B87" t="s">
        <v>336</v>
      </c>
      <c r="C87" t="s">
        <v>16497</v>
      </c>
      <c r="D87">
        <v>23785</v>
      </c>
      <c r="E87" t="s">
        <v>16412</v>
      </c>
    </row>
    <row r="88" spans="1:5" x14ac:dyDescent="0.25">
      <c r="A88" t="s">
        <v>16410</v>
      </c>
      <c r="B88" t="s">
        <v>340</v>
      </c>
      <c r="C88" t="s">
        <v>16498</v>
      </c>
      <c r="D88">
        <v>35447</v>
      </c>
      <c r="E88" t="s">
        <v>16412</v>
      </c>
    </row>
    <row r="89" spans="1:5" x14ac:dyDescent="0.25">
      <c r="A89" t="s">
        <v>16410</v>
      </c>
      <c r="B89" t="s">
        <v>343</v>
      </c>
      <c r="C89" t="s">
        <v>16499</v>
      </c>
      <c r="D89">
        <v>33080</v>
      </c>
      <c r="E89" t="s">
        <v>16412</v>
      </c>
    </row>
    <row r="90" spans="1:5" x14ac:dyDescent="0.25">
      <c r="A90" t="s">
        <v>16410</v>
      </c>
      <c r="B90" t="s">
        <v>346</v>
      </c>
      <c r="C90" t="s">
        <v>16500</v>
      </c>
      <c r="D90">
        <v>13469</v>
      </c>
      <c r="E90" t="s">
        <v>16412</v>
      </c>
    </row>
    <row r="91" spans="1:5" x14ac:dyDescent="0.25">
      <c r="A91" t="s">
        <v>16410</v>
      </c>
      <c r="B91" t="s">
        <v>349</v>
      </c>
      <c r="C91" t="s">
        <v>16501</v>
      </c>
      <c r="D91">
        <v>16869</v>
      </c>
      <c r="E91" t="s">
        <v>16412</v>
      </c>
    </row>
    <row r="92" spans="1:5" x14ac:dyDescent="0.25">
      <c r="A92" t="s">
        <v>16410</v>
      </c>
      <c r="B92" t="s">
        <v>352</v>
      </c>
      <c r="C92" t="s">
        <v>16502</v>
      </c>
      <c r="D92">
        <v>28742</v>
      </c>
      <c r="E92" t="s">
        <v>16412</v>
      </c>
    </row>
    <row r="93" spans="1:5" x14ac:dyDescent="0.25">
      <c r="A93" t="s">
        <v>16410</v>
      </c>
      <c r="B93" t="s">
        <v>355</v>
      </c>
      <c r="C93" t="s">
        <v>16503</v>
      </c>
      <c r="D93">
        <v>30792</v>
      </c>
      <c r="E93" t="s">
        <v>16412</v>
      </c>
    </row>
    <row r="94" spans="1:5" x14ac:dyDescent="0.25">
      <c r="A94" t="s">
        <v>16410</v>
      </c>
      <c r="B94" t="s">
        <v>358</v>
      </c>
      <c r="C94" t="s">
        <v>16504</v>
      </c>
      <c r="D94">
        <v>19637</v>
      </c>
      <c r="E94" t="s">
        <v>16412</v>
      </c>
    </row>
    <row r="95" spans="1:5" x14ac:dyDescent="0.25">
      <c r="A95" t="s">
        <v>16410</v>
      </c>
      <c r="B95" t="s">
        <v>361</v>
      </c>
      <c r="C95" t="s">
        <v>16505</v>
      </c>
      <c r="D95">
        <v>70616</v>
      </c>
      <c r="E95" t="s">
        <v>16412</v>
      </c>
    </row>
    <row r="96" spans="1:5" x14ac:dyDescent="0.25">
      <c r="A96" t="s">
        <v>16410</v>
      </c>
      <c r="B96" t="s">
        <v>363</v>
      </c>
      <c r="C96" t="s">
        <v>16506</v>
      </c>
      <c r="D96">
        <v>23549</v>
      </c>
      <c r="E96" t="s">
        <v>16412</v>
      </c>
    </row>
    <row r="97" spans="1:5" x14ac:dyDescent="0.25">
      <c r="A97" t="s">
        <v>16410</v>
      </c>
      <c r="B97" t="s">
        <v>368</v>
      </c>
      <c r="C97" t="s">
        <v>16507</v>
      </c>
      <c r="D97">
        <v>33170</v>
      </c>
      <c r="E97" t="s">
        <v>16412</v>
      </c>
    </row>
    <row r="98" spans="1:5" x14ac:dyDescent="0.25">
      <c r="A98" t="s">
        <v>16410</v>
      </c>
      <c r="B98" t="s">
        <v>370</v>
      </c>
      <c r="C98" t="s">
        <v>16508</v>
      </c>
      <c r="D98">
        <v>17186</v>
      </c>
      <c r="E98" t="s">
        <v>16412</v>
      </c>
    </row>
    <row r="99" spans="1:5" x14ac:dyDescent="0.25">
      <c r="A99" t="s">
        <v>16410</v>
      </c>
      <c r="B99" t="s">
        <v>373</v>
      </c>
      <c r="C99" t="s">
        <v>16509</v>
      </c>
      <c r="D99">
        <v>25871</v>
      </c>
      <c r="E99" t="s">
        <v>16412</v>
      </c>
    </row>
    <row r="100" spans="1:5" x14ac:dyDescent="0.25">
      <c r="A100" t="s">
        <v>16410</v>
      </c>
      <c r="B100" t="s">
        <v>376</v>
      </c>
      <c r="C100" t="s">
        <v>16510</v>
      </c>
      <c r="D100">
        <v>13815</v>
      </c>
      <c r="E100" t="s">
        <v>16412</v>
      </c>
    </row>
    <row r="101" spans="1:5" x14ac:dyDescent="0.25">
      <c r="A101" t="s">
        <v>16410</v>
      </c>
      <c r="B101" t="s">
        <v>379</v>
      </c>
      <c r="C101" t="s">
        <v>16511</v>
      </c>
      <c r="D101">
        <v>57473</v>
      </c>
      <c r="E101" t="s">
        <v>16412</v>
      </c>
    </row>
    <row r="102" spans="1:5" x14ac:dyDescent="0.25">
      <c r="A102" t="s">
        <v>16410</v>
      </c>
      <c r="B102" t="s">
        <v>382</v>
      </c>
      <c r="C102" t="s">
        <v>16512</v>
      </c>
      <c r="D102">
        <v>24311</v>
      </c>
      <c r="E102" t="s">
        <v>16412</v>
      </c>
    </row>
    <row r="103" spans="1:5" x14ac:dyDescent="0.25">
      <c r="A103" t="s">
        <v>16410</v>
      </c>
      <c r="B103" t="s">
        <v>385</v>
      </c>
      <c r="C103" t="s">
        <v>16513</v>
      </c>
      <c r="D103">
        <v>61163</v>
      </c>
      <c r="E103" t="s">
        <v>16412</v>
      </c>
    </row>
    <row r="104" spans="1:5" x14ac:dyDescent="0.25">
      <c r="A104" t="s">
        <v>16410</v>
      </c>
      <c r="B104" t="s">
        <v>390</v>
      </c>
      <c r="C104" t="s">
        <v>16514</v>
      </c>
      <c r="D104">
        <v>103598</v>
      </c>
      <c r="E104" t="s">
        <v>16412</v>
      </c>
    </row>
    <row r="105" spans="1:5" x14ac:dyDescent="0.25">
      <c r="A105" t="s">
        <v>16410</v>
      </c>
      <c r="B105" t="s">
        <v>392</v>
      </c>
      <c r="C105" t="s">
        <v>16515</v>
      </c>
      <c r="D105">
        <v>10937</v>
      </c>
      <c r="E105" t="s">
        <v>16412</v>
      </c>
    </row>
    <row r="106" spans="1:5" x14ac:dyDescent="0.25">
      <c r="A106" t="s">
        <v>16410</v>
      </c>
      <c r="B106" t="s">
        <v>395</v>
      </c>
      <c r="C106" t="s">
        <v>16516</v>
      </c>
      <c r="D106">
        <v>10162</v>
      </c>
      <c r="E106" t="s">
        <v>16412</v>
      </c>
    </row>
    <row r="107" spans="1:5" x14ac:dyDescent="0.25">
      <c r="A107" t="s">
        <v>16410</v>
      </c>
      <c r="B107" t="s">
        <v>398</v>
      </c>
      <c r="C107" t="s">
        <v>16517</v>
      </c>
      <c r="D107">
        <v>8858</v>
      </c>
      <c r="E107" t="s">
        <v>16412</v>
      </c>
    </row>
    <row r="108" spans="1:5" x14ac:dyDescent="0.25">
      <c r="A108" t="s">
        <v>16410</v>
      </c>
      <c r="B108" t="s">
        <v>401</v>
      </c>
      <c r="C108" t="s">
        <v>16518</v>
      </c>
      <c r="D108">
        <v>10742</v>
      </c>
      <c r="E108" t="s">
        <v>16412</v>
      </c>
    </row>
    <row r="109" spans="1:5" x14ac:dyDescent="0.25">
      <c r="A109" t="s">
        <v>16410</v>
      </c>
      <c r="B109" t="s">
        <v>404</v>
      </c>
      <c r="C109" t="s">
        <v>16519</v>
      </c>
      <c r="D109">
        <v>25172</v>
      </c>
      <c r="E109" t="s">
        <v>16412</v>
      </c>
    </row>
    <row r="110" spans="1:5" x14ac:dyDescent="0.25">
      <c r="A110" t="s">
        <v>16410</v>
      </c>
      <c r="B110" t="s">
        <v>407</v>
      </c>
      <c r="C110" t="s">
        <v>16520</v>
      </c>
      <c r="D110">
        <v>45448</v>
      </c>
      <c r="E110" t="s">
        <v>16412</v>
      </c>
    </row>
    <row r="111" spans="1:5" x14ac:dyDescent="0.25">
      <c r="A111" t="s">
        <v>16410</v>
      </c>
      <c r="B111" t="s">
        <v>409</v>
      </c>
      <c r="C111" t="s">
        <v>16521</v>
      </c>
      <c r="D111">
        <v>101883</v>
      </c>
      <c r="E111" t="s">
        <v>16412</v>
      </c>
    </row>
    <row r="112" spans="1:5" x14ac:dyDescent="0.25">
      <c r="A112" t="s">
        <v>16410</v>
      </c>
      <c r="B112" t="s">
        <v>411</v>
      </c>
      <c r="C112" t="s">
        <v>16522</v>
      </c>
      <c r="D112">
        <v>17107</v>
      </c>
      <c r="E112" t="s">
        <v>16412</v>
      </c>
    </row>
    <row r="113" spans="1:5" x14ac:dyDescent="0.25">
      <c r="A113" t="s">
        <v>16410</v>
      </c>
      <c r="B113" t="s">
        <v>414</v>
      </c>
      <c r="C113" t="s">
        <v>16523</v>
      </c>
      <c r="D113">
        <v>2063689</v>
      </c>
      <c r="E113" t="s">
        <v>16412</v>
      </c>
    </row>
    <row r="114" spans="1:5" x14ac:dyDescent="0.25">
      <c r="A114" t="s">
        <v>16410</v>
      </c>
      <c r="B114" t="s">
        <v>416</v>
      </c>
      <c r="C114" t="s">
        <v>16524</v>
      </c>
      <c r="D114">
        <v>53914</v>
      </c>
      <c r="E114" t="s">
        <v>16412</v>
      </c>
    </row>
    <row r="115" spans="1:5" x14ac:dyDescent="0.25">
      <c r="A115" t="s">
        <v>16410</v>
      </c>
      <c r="B115" t="s">
        <v>418</v>
      </c>
      <c r="C115" t="s">
        <v>16525</v>
      </c>
      <c r="D115">
        <v>15529</v>
      </c>
      <c r="E115" t="s">
        <v>16412</v>
      </c>
    </row>
    <row r="116" spans="1:5" x14ac:dyDescent="0.25">
      <c r="A116" t="s">
        <v>16410</v>
      </c>
      <c r="B116" t="s">
        <v>421</v>
      </c>
      <c r="C116" t="s">
        <v>16526</v>
      </c>
      <c r="D116">
        <v>61204</v>
      </c>
      <c r="E116" t="s">
        <v>16412</v>
      </c>
    </row>
    <row r="117" spans="1:5" x14ac:dyDescent="0.25">
      <c r="A117" t="s">
        <v>16410</v>
      </c>
      <c r="B117" t="s">
        <v>424</v>
      </c>
      <c r="C117" t="s">
        <v>16527</v>
      </c>
      <c r="D117">
        <v>20136</v>
      </c>
      <c r="E117" t="s">
        <v>16412</v>
      </c>
    </row>
    <row r="118" spans="1:5" x14ac:dyDescent="0.25">
      <c r="A118" t="s">
        <v>16410</v>
      </c>
      <c r="B118" t="s">
        <v>427</v>
      </c>
      <c r="C118" t="s">
        <v>16528</v>
      </c>
      <c r="D118">
        <v>27062</v>
      </c>
      <c r="E118" t="s">
        <v>16412</v>
      </c>
    </row>
    <row r="119" spans="1:5" x14ac:dyDescent="0.25">
      <c r="A119" t="s">
        <v>16410</v>
      </c>
      <c r="B119" t="s">
        <v>430</v>
      </c>
      <c r="C119" t="s">
        <v>16529</v>
      </c>
      <c r="D119">
        <v>15761</v>
      </c>
      <c r="E119" t="s">
        <v>16412</v>
      </c>
    </row>
    <row r="120" spans="1:5" x14ac:dyDescent="0.25">
      <c r="A120" t="s">
        <v>16410</v>
      </c>
      <c r="B120" t="s">
        <v>433</v>
      </c>
      <c r="C120" t="s">
        <v>16530</v>
      </c>
      <c r="D120">
        <v>23818</v>
      </c>
      <c r="E120" t="s">
        <v>16412</v>
      </c>
    </row>
    <row r="121" spans="1:5" x14ac:dyDescent="0.25">
      <c r="A121" t="s">
        <v>16410</v>
      </c>
      <c r="B121" t="s">
        <v>436</v>
      </c>
      <c r="C121" t="s">
        <v>16531</v>
      </c>
      <c r="D121">
        <v>96372</v>
      </c>
      <c r="E121" t="s">
        <v>16412</v>
      </c>
    </row>
    <row r="122" spans="1:5" x14ac:dyDescent="0.25">
      <c r="A122" t="s">
        <v>16410</v>
      </c>
      <c r="B122" t="s">
        <v>438</v>
      </c>
      <c r="C122" t="s">
        <v>16532</v>
      </c>
      <c r="D122">
        <v>19373</v>
      </c>
      <c r="E122" t="s">
        <v>16412</v>
      </c>
    </row>
    <row r="123" spans="1:5" x14ac:dyDescent="0.25">
      <c r="A123" t="s">
        <v>16410</v>
      </c>
      <c r="B123" t="s">
        <v>441</v>
      </c>
      <c r="C123" t="s">
        <v>16533</v>
      </c>
      <c r="D123">
        <v>30668</v>
      </c>
      <c r="E123" t="s">
        <v>16412</v>
      </c>
    </row>
    <row r="124" spans="1:5" x14ac:dyDescent="0.25">
      <c r="A124" t="s">
        <v>16410</v>
      </c>
      <c r="B124" t="s">
        <v>444</v>
      </c>
      <c r="C124" t="s">
        <v>16534</v>
      </c>
      <c r="D124">
        <v>24936</v>
      </c>
      <c r="E124" t="s">
        <v>16412</v>
      </c>
    </row>
    <row r="125" spans="1:5" x14ac:dyDescent="0.25">
      <c r="A125" t="s">
        <v>16410</v>
      </c>
      <c r="B125" t="s">
        <v>447</v>
      </c>
      <c r="C125" t="s">
        <v>16535</v>
      </c>
      <c r="D125">
        <v>14164</v>
      </c>
      <c r="E125" t="s">
        <v>16412</v>
      </c>
    </row>
    <row r="126" spans="1:5" x14ac:dyDescent="0.25">
      <c r="A126" t="s">
        <v>16410</v>
      </c>
      <c r="B126" t="s">
        <v>450</v>
      </c>
      <c r="C126" t="s">
        <v>16536</v>
      </c>
      <c r="D126">
        <v>28211</v>
      </c>
      <c r="E126" t="s">
        <v>16412</v>
      </c>
    </row>
    <row r="127" spans="1:5" x14ac:dyDescent="0.25">
      <c r="A127" t="s">
        <v>16410</v>
      </c>
      <c r="B127" t="s">
        <v>453</v>
      </c>
      <c r="C127" t="s">
        <v>16537</v>
      </c>
      <c r="D127">
        <v>51795</v>
      </c>
      <c r="E127" t="s">
        <v>16412</v>
      </c>
    </row>
    <row r="128" spans="1:5" x14ac:dyDescent="0.25">
      <c r="A128" t="s">
        <v>16410</v>
      </c>
      <c r="B128" t="s">
        <v>455</v>
      </c>
      <c r="C128" t="s">
        <v>16538</v>
      </c>
      <c r="D128">
        <v>32967</v>
      </c>
      <c r="E128" t="s">
        <v>16412</v>
      </c>
    </row>
    <row r="129" spans="1:5" x14ac:dyDescent="0.25">
      <c r="A129" t="s">
        <v>16410</v>
      </c>
      <c r="B129" t="s">
        <v>458</v>
      </c>
      <c r="C129" t="s">
        <v>16539</v>
      </c>
      <c r="D129">
        <v>11670</v>
      </c>
      <c r="E129" t="s">
        <v>16412</v>
      </c>
    </row>
    <row r="130" spans="1:5" x14ac:dyDescent="0.25">
      <c r="A130" t="s">
        <v>16410</v>
      </c>
      <c r="B130" t="s">
        <v>461</v>
      </c>
      <c r="C130" t="s">
        <v>16540</v>
      </c>
      <c r="D130">
        <v>11559</v>
      </c>
      <c r="E130" t="s">
        <v>16412</v>
      </c>
    </row>
    <row r="131" spans="1:5" x14ac:dyDescent="0.25">
      <c r="A131" t="s">
        <v>16410</v>
      </c>
      <c r="B131" t="s">
        <v>464</v>
      </c>
      <c r="C131" t="s">
        <v>16541</v>
      </c>
      <c r="D131">
        <v>66764</v>
      </c>
      <c r="E131" t="s">
        <v>16412</v>
      </c>
    </row>
    <row r="132" spans="1:5" x14ac:dyDescent="0.25">
      <c r="A132" t="s">
        <v>16410</v>
      </c>
      <c r="B132" t="s">
        <v>466</v>
      </c>
      <c r="C132" t="s">
        <v>16542</v>
      </c>
      <c r="D132">
        <v>19599</v>
      </c>
      <c r="E132" t="s">
        <v>16412</v>
      </c>
    </row>
    <row r="133" spans="1:5" x14ac:dyDescent="0.25">
      <c r="A133" t="s">
        <v>16410</v>
      </c>
      <c r="B133" t="s">
        <v>469</v>
      </c>
      <c r="C133" t="s">
        <v>16543</v>
      </c>
      <c r="D133">
        <v>73669</v>
      </c>
      <c r="E133" t="s">
        <v>16412</v>
      </c>
    </row>
    <row r="134" spans="1:5" x14ac:dyDescent="0.25">
      <c r="A134" t="s">
        <v>16410</v>
      </c>
      <c r="B134" t="s">
        <v>471</v>
      </c>
      <c r="C134" t="s">
        <v>16544</v>
      </c>
      <c r="D134">
        <v>19247</v>
      </c>
      <c r="E134" t="s">
        <v>16412</v>
      </c>
    </row>
    <row r="135" spans="1:5" x14ac:dyDescent="0.25">
      <c r="A135" t="s">
        <v>16410</v>
      </c>
      <c r="B135" t="s">
        <v>474</v>
      </c>
      <c r="C135" t="s">
        <v>16545</v>
      </c>
      <c r="D135">
        <v>14431</v>
      </c>
      <c r="E135" t="s">
        <v>16412</v>
      </c>
    </row>
    <row r="136" spans="1:5" x14ac:dyDescent="0.25">
      <c r="A136" t="s">
        <v>16410</v>
      </c>
      <c r="B136" t="s">
        <v>477</v>
      </c>
      <c r="C136" t="s">
        <v>16546</v>
      </c>
      <c r="D136">
        <v>18631</v>
      </c>
      <c r="E136" t="s">
        <v>16412</v>
      </c>
    </row>
    <row r="137" spans="1:5" x14ac:dyDescent="0.25">
      <c r="A137" t="s">
        <v>16410</v>
      </c>
      <c r="B137" t="s">
        <v>480</v>
      </c>
      <c r="C137" t="s">
        <v>16547</v>
      </c>
      <c r="D137">
        <v>23945</v>
      </c>
      <c r="E137" t="s">
        <v>16412</v>
      </c>
    </row>
    <row r="138" spans="1:5" x14ac:dyDescent="0.25">
      <c r="A138" t="s">
        <v>16410</v>
      </c>
      <c r="B138" t="s">
        <v>493</v>
      </c>
      <c r="C138" t="s">
        <v>16548</v>
      </c>
      <c r="D138">
        <v>13927</v>
      </c>
      <c r="E138" t="s">
        <v>16412</v>
      </c>
    </row>
    <row r="139" spans="1:5" x14ac:dyDescent="0.25">
      <c r="A139" t="s">
        <v>16410</v>
      </c>
      <c r="B139" t="s">
        <v>488</v>
      </c>
      <c r="C139" t="s">
        <v>16549</v>
      </c>
      <c r="D139">
        <v>21096</v>
      </c>
      <c r="E139" t="s">
        <v>16412</v>
      </c>
    </row>
    <row r="140" spans="1:5" x14ac:dyDescent="0.25">
      <c r="A140" t="s">
        <v>16410</v>
      </c>
      <c r="B140" t="s">
        <v>496</v>
      </c>
      <c r="C140" t="s">
        <v>16550</v>
      </c>
      <c r="D140">
        <v>413486</v>
      </c>
      <c r="E140" t="s">
        <v>16412</v>
      </c>
    </row>
    <row r="141" spans="1:5" x14ac:dyDescent="0.25">
      <c r="A141" t="s">
        <v>16410</v>
      </c>
      <c r="B141" t="s">
        <v>498</v>
      </c>
      <c r="C141" t="s">
        <v>16551</v>
      </c>
      <c r="D141">
        <v>13923</v>
      </c>
      <c r="E141" t="s">
        <v>16412</v>
      </c>
    </row>
    <row r="142" spans="1:5" x14ac:dyDescent="0.25">
      <c r="A142" t="s">
        <v>16410</v>
      </c>
      <c r="B142" t="s">
        <v>501</v>
      </c>
      <c r="C142" t="s">
        <v>16552</v>
      </c>
      <c r="D142">
        <v>18682</v>
      </c>
      <c r="E142" t="s">
        <v>16412</v>
      </c>
    </row>
    <row r="143" spans="1:5" x14ac:dyDescent="0.25">
      <c r="A143" t="s">
        <v>16410</v>
      </c>
      <c r="B143" t="s">
        <v>508</v>
      </c>
      <c r="C143" t="s">
        <v>16553</v>
      </c>
      <c r="D143">
        <v>20957</v>
      </c>
      <c r="E143" t="s">
        <v>16412</v>
      </c>
    </row>
    <row r="144" spans="1:5" x14ac:dyDescent="0.25">
      <c r="A144" t="s">
        <v>16410</v>
      </c>
      <c r="B144" t="s">
        <v>512</v>
      </c>
      <c r="C144" t="s">
        <v>16554</v>
      </c>
      <c r="D144">
        <v>10656</v>
      </c>
      <c r="E144" t="s">
        <v>16412</v>
      </c>
    </row>
    <row r="145" spans="1:5" x14ac:dyDescent="0.25">
      <c r="A145" t="s">
        <v>16410</v>
      </c>
      <c r="B145" t="s">
        <v>515</v>
      </c>
      <c r="C145" t="s">
        <v>16555</v>
      </c>
      <c r="D145">
        <v>10023</v>
      </c>
      <c r="E145" t="s">
        <v>16412</v>
      </c>
    </row>
    <row r="146" spans="1:5" x14ac:dyDescent="0.25">
      <c r="A146" t="s">
        <v>16410</v>
      </c>
      <c r="B146" t="s">
        <v>518</v>
      </c>
      <c r="C146" t="s">
        <v>16556</v>
      </c>
      <c r="D146">
        <v>18095</v>
      </c>
      <c r="E146" t="s">
        <v>16412</v>
      </c>
    </row>
    <row r="147" spans="1:5" x14ac:dyDescent="0.25">
      <c r="A147" t="s">
        <v>16410</v>
      </c>
      <c r="B147" t="s">
        <v>521</v>
      </c>
      <c r="C147" t="s">
        <v>16557</v>
      </c>
      <c r="D147">
        <v>13986</v>
      </c>
      <c r="E147" t="s">
        <v>16412</v>
      </c>
    </row>
    <row r="148" spans="1:5" x14ac:dyDescent="0.25">
      <c r="A148" t="s">
        <v>16410</v>
      </c>
      <c r="B148" t="s">
        <v>524</v>
      </c>
      <c r="C148" t="s">
        <v>16558</v>
      </c>
      <c r="D148">
        <v>19305</v>
      </c>
      <c r="E148" t="s">
        <v>16412</v>
      </c>
    </row>
    <row r="149" spans="1:5" x14ac:dyDescent="0.25">
      <c r="A149" t="s">
        <v>16410</v>
      </c>
      <c r="B149" t="s">
        <v>526</v>
      </c>
      <c r="C149" t="s">
        <v>16559</v>
      </c>
      <c r="D149">
        <v>32647</v>
      </c>
      <c r="E149" t="s">
        <v>16412</v>
      </c>
    </row>
    <row r="150" spans="1:5" x14ac:dyDescent="0.25">
      <c r="A150" t="s">
        <v>16410</v>
      </c>
      <c r="B150" t="s">
        <v>528</v>
      </c>
      <c r="C150" t="s">
        <v>16560</v>
      </c>
      <c r="D150">
        <v>8858</v>
      </c>
      <c r="E150" t="s">
        <v>16412</v>
      </c>
    </row>
    <row r="151" spans="1:5" x14ac:dyDescent="0.25">
      <c r="A151" t="s">
        <v>16410</v>
      </c>
      <c r="B151" t="s">
        <v>531</v>
      </c>
      <c r="C151" t="s">
        <v>16561</v>
      </c>
      <c r="D151">
        <v>7315</v>
      </c>
      <c r="E151" t="s">
        <v>16412</v>
      </c>
    </row>
    <row r="152" spans="1:5" x14ac:dyDescent="0.25">
      <c r="A152" t="s">
        <v>16410</v>
      </c>
      <c r="B152" t="s">
        <v>534</v>
      </c>
      <c r="C152" t="s">
        <v>16562</v>
      </c>
      <c r="D152">
        <v>13751</v>
      </c>
      <c r="E152" t="s">
        <v>16412</v>
      </c>
    </row>
    <row r="153" spans="1:5" x14ac:dyDescent="0.25">
      <c r="A153" t="s">
        <v>16410</v>
      </c>
      <c r="B153" t="s">
        <v>543</v>
      </c>
      <c r="C153" t="s">
        <v>16563</v>
      </c>
      <c r="D153">
        <v>158188</v>
      </c>
      <c r="E153" t="s">
        <v>16412</v>
      </c>
    </row>
    <row r="154" spans="1:5" x14ac:dyDescent="0.25">
      <c r="A154" t="s">
        <v>16410</v>
      </c>
      <c r="B154" t="s">
        <v>548</v>
      </c>
      <c r="C154" t="s">
        <v>16564</v>
      </c>
      <c r="D154">
        <v>6136</v>
      </c>
      <c r="E154" t="s">
        <v>16412</v>
      </c>
    </row>
    <row r="155" spans="1:5" x14ac:dyDescent="0.25">
      <c r="A155" t="s">
        <v>16410</v>
      </c>
      <c r="B155" t="s">
        <v>552</v>
      </c>
      <c r="C155" t="s">
        <v>16565</v>
      </c>
      <c r="D155">
        <v>59023</v>
      </c>
      <c r="E155" t="s">
        <v>16412</v>
      </c>
    </row>
    <row r="156" spans="1:5" x14ac:dyDescent="0.25">
      <c r="A156" t="s">
        <v>16410</v>
      </c>
      <c r="B156" t="s">
        <v>558</v>
      </c>
      <c r="C156" t="s">
        <v>16566</v>
      </c>
      <c r="D156">
        <v>37765</v>
      </c>
      <c r="E156" t="s">
        <v>16412</v>
      </c>
    </row>
    <row r="157" spans="1:5" x14ac:dyDescent="0.25">
      <c r="A157" t="s">
        <v>16410</v>
      </c>
      <c r="B157" t="s">
        <v>565</v>
      </c>
      <c r="C157" t="s">
        <v>16567</v>
      </c>
      <c r="D157">
        <v>18080</v>
      </c>
      <c r="E157" t="s">
        <v>16412</v>
      </c>
    </row>
    <row r="158" spans="1:5" x14ac:dyDescent="0.25">
      <c r="A158" t="s">
        <v>16410</v>
      </c>
      <c r="B158" t="s">
        <v>571</v>
      </c>
      <c r="C158" t="s">
        <v>16568</v>
      </c>
      <c r="D158">
        <v>69377</v>
      </c>
      <c r="E158" t="s">
        <v>16412</v>
      </c>
    </row>
    <row r="159" spans="1:5" x14ac:dyDescent="0.25">
      <c r="A159" t="s">
        <v>16410</v>
      </c>
      <c r="B159" t="s">
        <v>578</v>
      </c>
      <c r="C159" t="s">
        <v>16569</v>
      </c>
      <c r="D159">
        <v>34280</v>
      </c>
      <c r="E159" t="s">
        <v>16412</v>
      </c>
    </row>
    <row r="160" spans="1:5" x14ac:dyDescent="0.25">
      <c r="A160" t="s">
        <v>16410</v>
      </c>
      <c r="B160" t="s">
        <v>582</v>
      </c>
      <c r="C160" t="s">
        <v>16570</v>
      </c>
      <c r="D160">
        <v>126279</v>
      </c>
      <c r="E160" t="s">
        <v>16412</v>
      </c>
    </row>
    <row r="161" spans="1:5" x14ac:dyDescent="0.25">
      <c r="A161" t="s">
        <v>16410</v>
      </c>
      <c r="B161" t="s">
        <v>584</v>
      </c>
      <c r="C161" t="s">
        <v>16571</v>
      </c>
      <c r="D161">
        <v>28011</v>
      </c>
      <c r="E161" t="s">
        <v>16412</v>
      </c>
    </row>
    <row r="162" spans="1:5" x14ac:dyDescent="0.25">
      <c r="A162" t="s">
        <v>16410</v>
      </c>
      <c r="B162" t="s">
        <v>587</v>
      </c>
      <c r="C162" t="s">
        <v>16572</v>
      </c>
      <c r="D162">
        <v>478778</v>
      </c>
      <c r="E162" t="s">
        <v>16412</v>
      </c>
    </row>
    <row r="163" spans="1:5" x14ac:dyDescent="0.25">
      <c r="A163" t="s">
        <v>16410</v>
      </c>
      <c r="B163" t="s">
        <v>590</v>
      </c>
      <c r="C163" t="s">
        <v>16573</v>
      </c>
      <c r="D163">
        <v>31850</v>
      </c>
      <c r="E163" t="s">
        <v>16412</v>
      </c>
    </row>
    <row r="164" spans="1:5" x14ac:dyDescent="0.25">
      <c r="A164" t="s">
        <v>16410</v>
      </c>
      <c r="B164" t="s">
        <v>597</v>
      </c>
      <c r="C164" t="s">
        <v>16574</v>
      </c>
      <c r="D164">
        <v>44573</v>
      </c>
      <c r="E164" t="s">
        <v>16412</v>
      </c>
    </row>
    <row r="165" spans="1:5" x14ac:dyDescent="0.25">
      <c r="A165" t="s">
        <v>16410</v>
      </c>
      <c r="B165" t="s">
        <v>602</v>
      </c>
      <c r="C165" t="s">
        <v>16575</v>
      </c>
      <c r="D165">
        <v>23774</v>
      </c>
      <c r="E165" t="s">
        <v>16412</v>
      </c>
    </row>
    <row r="166" spans="1:5" x14ac:dyDescent="0.25">
      <c r="A166" t="s">
        <v>16410</v>
      </c>
      <c r="B166" t="s">
        <v>607</v>
      </c>
      <c r="C166" t="s">
        <v>16576</v>
      </c>
      <c r="D166">
        <v>18290</v>
      </c>
      <c r="E166" t="s">
        <v>16412</v>
      </c>
    </row>
    <row r="167" spans="1:5" x14ac:dyDescent="0.25">
      <c r="A167" t="s">
        <v>16410</v>
      </c>
      <c r="B167" t="s">
        <v>610</v>
      </c>
      <c r="C167" t="s">
        <v>16577</v>
      </c>
      <c r="D167">
        <v>31892</v>
      </c>
      <c r="E167" t="s">
        <v>16412</v>
      </c>
    </row>
    <row r="168" spans="1:5" x14ac:dyDescent="0.25">
      <c r="A168" t="s">
        <v>16410</v>
      </c>
      <c r="B168" t="s">
        <v>615</v>
      </c>
      <c r="C168" t="s">
        <v>16578</v>
      </c>
      <c r="D168">
        <v>51641</v>
      </c>
      <c r="E168" t="s">
        <v>16412</v>
      </c>
    </row>
    <row r="169" spans="1:5" x14ac:dyDescent="0.25">
      <c r="A169" t="s">
        <v>16410</v>
      </c>
      <c r="B169" t="s">
        <v>619</v>
      </c>
      <c r="C169" t="s">
        <v>16579</v>
      </c>
      <c r="D169">
        <v>4031</v>
      </c>
      <c r="E169" t="s">
        <v>16412</v>
      </c>
    </row>
    <row r="170" spans="1:5" x14ac:dyDescent="0.25">
      <c r="A170" t="s">
        <v>16410</v>
      </c>
      <c r="B170" t="s">
        <v>622</v>
      </c>
      <c r="C170" t="s">
        <v>16580</v>
      </c>
      <c r="D170">
        <v>126650</v>
      </c>
      <c r="E170" t="s">
        <v>16412</v>
      </c>
    </row>
    <row r="171" spans="1:5" x14ac:dyDescent="0.25">
      <c r="A171" t="s">
        <v>16410</v>
      </c>
      <c r="B171" t="s">
        <v>625</v>
      </c>
      <c r="C171" t="s">
        <v>16581</v>
      </c>
      <c r="D171">
        <v>1303403</v>
      </c>
      <c r="E171" t="s">
        <v>16412</v>
      </c>
    </row>
    <row r="172" spans="1:5" x14ac:dyDescent="0.25">
      <c r="A172" t="s">
        <v>16410</v>
      </c>
      <c r="B172" t="s">
        <v>627</v>
      </c>
      <c r="C172" t="s">
        <v>16582</v>
      </c>
      <c r="D172">
        <v>18099</v>
      </c>
      <c r="E172" t="s">
        <v>16412</v>
      </c>
    </row>
    <row r="173" spans="1:5" x14ac:dyDescent="0.25">
      <c r="A173" t="s">
        <v>16410</v>
      </c>
      <c r="B173" t="s">
        <v>630</v>
      </c>
      <c r="C173" t="s">
        <v>16583</v>
      </c>
      <c r="D173">
        <v>63567</v>
      </c>
      <c r="E173" t="s">
        <v>16412</v>
      </c>
    </row>
    <row r="174" spans="1:5" x14ac:dyDescent="0.25">
      <c r="A174" t="s">
        <v>16410</v>
      </c>
      <c r="B174" t="s">
        <v>633</v>
      </c>
      <c r="C174" t="s">
        <v>16584</v>
      </c>
      <c r="D174">
        <v>18005</v>
      </c>
      <c r="E174" t="s">
        <v>16412</v>
      </c>
    </row>
    <row r="175" spans="1:5" x14ac:dyDescent="0.25">
      <c r="A175" t="s">
        <v>16410</v>
      </c>
      <c r="B175" t="s">
        <v>638</v>
      </c>
      <c r="C175" t="s">
        <v>16585</v>
      </c>
      <c r="D175">
        <v>12622</v>
      </c>
      <c r="E175" t="s">
        <v>16412</v>
      </c>
    </row>
    <row r="176" spans="1:5" x14ac:dyDescent="0.25">
      <c r="A176" t="s">
        <v>16410</v>
      </c>
      <c r="B176" t="s">
        <v>641</v>
      </c>
      <c r="C176" t="s">
        <v>16586</v>
      </c>
      <c r="D176">
        <v>123082</v>
      </c>
      <c r="E176" t="s">
        <v>16412</v>
      </c>
    </row>
    <row r="177" spans="1:5" x14ac:dyDescent="0.25">
      <c r="A177" t="s">
        <v>16410</v>
      </c>
      <c r="B177" t="s">
        <v>643</v>
      </c>
      <c r="C177" t="s">
        <v>16587</v>
      </c>
      <c r="D177">
        <v>24718</v>
      </c>
      <c r="E177" t="s">
        <v>16412</v>
      </c>
    </row>
    <row r="178" spans="1:5" x14ac:dyDescent="0.25">
      <c r="A178" t="s">
        <v>16410</v>
      </c>
      <c r="B178" t="s">
        <v>646</v>
      </c>
      <c r="C178" t="s">
        <v>16588</v>
      </c>
      <c r="D178">
        <v>6783</v>
      </c>
      <c r="E178" t="s">
        <v>16412</v>
      </c>
    </row>
    <row r="179" spans="1:5" x14ac:dyDescent="0.25">
      <c r="A179" t="s">
        <v>16410</v>
      </c>
      <c r="B179" t="s">
        <v>649</v>
      </c>
      <c r="C179" t="s">
        <v>16589</v>
      </c>
      <c r="D179">
        <v>45712</v>
      </c>
      <c r="E179" t="s">
        <v>16412</v>
      </c>
    </row>
    <row r="180" spans="1:5" x14ac:dyDescent="0.25">
      <c r="A180" t="s">
        <v>16410</v>
      </c>
      <c r="B180" t="s">
        <v>652</v>
      </c>
      <c r="C180" t="s">
        <v>16590</v>
      </c>
      <c r="D180">
        <v>106968</v>
      </c>
      <c r="E180" t="s">
        <v>16412</v>
      </c>
    </row>
    <row r="181" spans="1:5" x14ac:dyDescent="0.25">
      <c r="A181" t="s">
        <v>16410</v>
      </c>
      <c r="B181" t="s">
        <v>654</v>
      </c>
      <c r="C181" t="s">
        <v>16591</v>
      </c>
      <c r="D181">
        <v>24383</v>
      </c>
      <c r="E181" t="s">
        <v>16412</v>
      </c>
    </row>
    <row r="182" spans="1:5" x14ac:dyDescent="0.25">
      <c r="A182" t="s">
        <v>16410</v>
      </c>
      <c r="B182" t="s">
        <v>662</v>
      </c>
      <c r="C182" t="s">
        <v>16592</v>
      </c>
      <c r="D182">
        <v>19630</v>
      </c>
      <c r="E182" t="s">
        <v>16412</v>
      </c>
    </row>
    <row r="183" spans="1:5" x14ac:dyDescent="0.25">
      <c r="A183" t="s">
        <v>16410</v>
      </c>
      <c r="B183" t="s">
        <v>659</v>
      </c>
      <c r="C183" t="s">
        <v>16593</v>
      </c>
      <c r="D183">
        <v>23981</v>
      </c>
      <c r="E183" t="s">
        <v>16412</v>
      </c>
    </row>
    <row r="184" spans="1:5" x14ac:dyDescent="0.25">
      <c r="A184" t="s">
        <v>16410</v>
      </c>
      <c r="B184" t="s">
        <v>667</v>
      </c>
      <c r="C184" t="s">
        <v>16594</v>
      </c>
      <c r="D184">
        <v>134184</v>
      </c>
      <c r="E184" t="s">
        <v>16412</v>
      </c>
    </row>
    <row r="185" spans="1:5" x14ac:dyDescent="0.25">
      <c r="A185" t="s">
        <v>16410</v>
      </c>
      <c r="B185" t="s">
        <v>671</v>
      </c>
      <c r="C185" t="s">
        <v>16595</v>
      </c>
      <c r="D185">
        <v>77079</v>
      </c>
      <c r="E185" t="s">
        <v>16412</v>
      </c>
    </row>
    <row r="186" spans="1:5" x14ac:dyDescent="0.25">
      <c r="A186" t="s">
        <v>16410</v>
      </c>
      <c r="B186" t="s">
        <v>674</v>
      </c>
      <c r="C186" t="s">
        <v>16596</v>
      </c>
      <c r="D186">
        <v>70394</v>
      </c>
      <c r="E186" t="s">
        <v>16412</v>
      </c>
    </row>
    <row r="187" spans="1:5" x14ac:dyDescent="0.25">
      <c r="A187" t="s">
        <v>16410</v>
      </c>
      <c r="B187" t="s">
        <v>678</v>
      </c>
      <c r="C187" t="s">
        <v>16597</v>
      </c>
      <c r="D187">
        <v>56506</v>
      </c>
      <c r="E187" t="s">
        <v>16412</v>
      </c>
    </row>
    <row r="188" spans="1:5" x14ac:dyDescent="0.25">
      <c r="A188" t="s">
        <v>16410</v>
      </c>
      <c r="B188" t="s">
        <v>681</v>
      </c>
      <c r="C188" t="s">
        <v>16598</v>
      </c>
      <c r="D188">
        <v>192256</v>
      </c>
      <c r="E188" t="s">
        <v>16412</v>
      </c>
    </row>
    <row r="189" spans="1:5" x14ac:dyDescent="0.25">
      <c r="A189" t="s">
        <v>16410</v>
      </c>
      <c r="B189" t="s">
        <v>683</v>
      </c>
      <c r="C189" t="s">
        <v>16599</v>
      </c>
      <c r="D189">
        <v>20757</v>
      </c>
      <c r="E189" t="s">
        <v>16412</v>
      </c>
    </row>
    <row r="190" spans="1:5" x14ac:dyDescent="0.25">
      <c r="A190" t="s">
        <v>16410</v>
      </c>
      <c r="B190" t="s">
        <v>686</v>
      </c>
      <c r="C190" t="s">
        <v>16600</v>
      </c>
      <c r="D190">
        <v>12868</v>
      </c>
      <c r="E190" t="s">
        <v>16412</v>
      </c>
    </row>
    <row r="191" spans="1:5" x14ac:dyDescent="0.25">
      <c r="A191" t="s">
        <v>16410</v>
      </c>
      <c r="B191" t="s">
        <v>689</v>
      </c>
      <c r="C191" t="s">
        <v>16601</v>
      </c>
      <c r="D191">
        <v>44617</v>
      </c>
      <c r="E191" t="s">
        <v>16412</v>
      </c>
    </row>
    <row r="192" spans="1:5" x14ac:dyDescent="0.25">
      <c r="A192" t="s">
        <v>16410</v>
      </c>
      <c r="B192" t="s">
        <v>692</v>
      </c>
      <c r="C192" t="s">
        <v>16602</v>
      </c>
      <c r="D192">
        <v>26881</v>
      </c>
      <c r="E192" t="s">
        <v>16412</v>
      </c>
    </row>
    <row r="193" spans="1:5" x14ac:dyDescent="0.25">
      <c r="A193" t="s">
        <v>16410</v>
      </c>
      <c r="B193" t="s">
        <v>695</v>
      </c>
      <c r="C193" t="s">
        <v>16603</v>
      </c>
      <c r="D193">
        <v>14036</v>
      </c>
      <c r="E193" t="s">
        <v>16412</v>
      </c>
    </row>
    <row r="194" spans="1:5" x14ac:dyDescent="0.25">
      <c r="A194" t="s">
        <v>16410</v>
      </c>
      <c r="B194" t="s">
        <v>698</v>
      </c>
      <c r="C194" t="s">
        <v>16604</v>
      </c>
      <c r="D194">
        <v>19950</v>
      </c>
      <c r="E194" t="s">
        <v>16412</v>
      </c>
    </row>
    <row r="195" spans="1:5" x14ac:dyDescent="0.25">
      <c r="A195" t="s">
        <v>16410</v>
      </c>
      <c r="B195" t="s">
        <v>701</v>
      </c>
      <c r="C195" t="s">
        <v>16605</v>
      </c>
      <c r="D195">
        <v>33903</v>
      </c>
      <c r="E195" t="s">
        <v>16412</v>
      </c>
    </row>
    <row r="196" spans="1:5" x14ac:dyDescent="0.25">
      <c r="A196" t="s">
        <v>16410</v>
      </c>
      <c r="B196" t="s">
        <v>706</v>
      </c>
      <c r="C196" t="s">
        <v>16606</v>
      </c>
      <c r="D196">
        <v>14117</v>
      </c>
      <c r="E196" t="s">
        <v>16412</v>
      </c>
    </row>
    <row r="197" spans="1:5" x14ac:dyDescent="0.25">
      <c r="A197" t="s">
        <v>16410</v>
      </c>
      <c r="B197" t="s">
        <v>709</v>
      </c>
      <c r="C197" t="s">
        <v>16607</v>
      </c>
      <c r="D197">
        <v>41262</v>
      </c>
      <c r="E197" t="s">
        <v>16412</v>
      </c>
    </row>
    <row r="198" spans="1:5" x14ac:dyDescent="0.25">
      <c r="A198" t="s">
        <v>16410</v>
      </c>
      <c r="B198" t="s">
        <v>712</v>
      </c>
      <c r="C198" t="s">
        <v>16608</v>
      </c>
      <c r="D198">
        <v>58484</v>
      </c>
      <c r="E198" t="s">
        <v>16412</v>
      </c>
    </row>
    <row r="199" spans="1:5" x14ac:dyDescent="0.25">
      <c r="A199" t="s">
        <v>16410</v>
      </c>
      <c r="B199" t="s">
        <v>715</v>
      </c>
      <c r="C199" t="s">
        <v>16609</v>
      </c>
      <c r="D199">
        <v>28192</v>
      </c>
      <c r="E199" t="s">
        <v>16412</v>
      </c>
    </row>
    <row r="200" spans="1:5" x14ac:dyDescent="0.25">
      <c r="A200" t="s">
        <v>16410</v>
      </c>
      <c r="B200" t="s">
        <v>718</v>
      </c>
      <c r="C200" t="s">
        <v>16610</v>
      </c>
      <c r="D200">
        <v>8728</v>
      </c>
      <c r="E200" t="s">
        <v>16412</v>
      </c>
    </row>
    <row r="201" spans="1:5" x14ac:dyDescent="0.25">
      <c r="A201" t="s">
        <v>16410</v>
      </c>
      <c r="B201" t="s">
        <v>721</v>
      </c>
      <c r="C201" t="s">
        <v>16611</v>
      </c>
      <c r="D201">
        <v>17898</v>
      </c>
      <c r="E201" t="s">
        <v>16412</v>
      </c>
    </row>
    <row r="202" spans="1:5" x14ac:dyDescent="0.25">
      <c r="A202" t="s">
        <v>16410</v>
      </c>
      <c r="B202" t="s">
        <v>724</v>
      </c>
      <c r="C202" t="s">
        <v>16612</v>
      </c>
      <c r="D202">
        <v>24703</v>
      </c>
      <c r="E202" t="s">
        <v>16412</v>
      </c>
    </row>
    <row r="203" spans="1:5" x14ac:dyDescent="0.25">
      <c r="A203" t="s">
        <v>16410</v>
      </c>
      <c r="B203" t="s">
        <v>727</v>
      </c>
      <c r="C203" t="s">
        <v>16613</v>
      </c>
      <c r="D203">
        <v>26362</v>
      </c>
      <c r="E203" t="s">
        <v>16412</v>
      </c>
    </row>
    <row r="204" spans="1:5" x14ac:dyDescent="0.25">
      <c r="A204" t="s">
        <v>16410</v>
      </c>
      <c r="B204" t="s">
        <v>730</v>
      </c>
      <c r="C204" t="s">
        <v>16614</v>
      </c>
      <c r="D204">
        <v>31786</v>
      </c>
      <c r="E204" t="s">
        <v>16412</v>
      </c>
    </row>
    <row r="205" spans="1:5" x14ac:dyDescent="0.25">
      <c r="A205" t="s">
        <v>16410</v>
      </c>
      <c r="B205" t="s">
        <v>733</v>
      </c>
      <c r="C205" t="s">
        <v>16615</v>
      </c>
      <c r="D205">
        <v>35797</v>
      </c>
      <c r="E205" t="s">
        <v>16412</v>
      </c>
    </row>
    <row r="206" spans="1:5" x14ac:dyDescent="0.25">
      <c r="A206" t="s">
        <v>16410</v>
      </c>
      <c r="B206" t="s">
        <v>736</v>
      </c>
      <c r="C206" t="s">
        <v>16616</v>
      </c>
      <c r="D206">
        <v>64831</v>
      </c>
      <c r="E206" t="s">
        <v>16412</v>
      </c>
    </row>
    <row r="207" spans="1:5" x14ac:dyDescent="0.25">
      <c r="A207" t="s">
        <v>16410</v>
      </c>
      <c r="B207" t="s">
        <v>739</v>
      </c>
      <c r="C207" t="s">
        <v>16617</v>
      </c>
      <c r="D207">
        <v>10325</v>
      </c>
      <c r="E207" t="s">
        <v>16412</v>
      </c>
    </row>
    <row r="208" spans="1:5" x14ac:dyDescent="0.25">
      <c r="A208" t="s">
        <v>16410</v>
      </c>
      <c r="B208" t="s">
        <v>742</v>
      </c>
      <c r="C208" t="s">
        <v>16618</v>
      </c>
      <c r="D208">
        <v>30329</v>
      </c>
      <c r="E208" t="s">
        <v>16412</v>
      </c>
    </row>
    <row r="209" spans="1:5" x14ac:dyDescent="0.25">
      <c r="A209" t="s">
        <v>16410</v>
      </c>
      <c r="B209" t="s">
        <v>745</v>
      </c>
      <c r="C209" t="s">
        <v>16619</v>
      </c>
      <c r="D209">
        <v>30955</v>
      </c>
      <c r="E209" t="s">
        <v>16412</v>
      </c>
    </row>
    <row r="210" spans="1:5" x14ac:dyDescent="0.25">
      <c r="A210" t="s">
        <v>16410</v>
      </c>
      <c r="B210" t="s">
        <v>748</v>
      </c>
      <c r="C210" t="s">
        <v>16620</v>
      </c>
      <c r="D210">
        <v>123314</v>
      </c>
      <c r="E210" t="s">
        <v>16412</v>
      </c>
    </row>
    <row r="211" spans="1:5" x14ac:dyDescent="0.25">
      <c r="A211" t="s">
        <v>16410</v>
      </c>
      <c r="B211" t="s">
        <v>750</v>
      </c>
      <c r="C211" t="s">
        <v>16621</v>
      </c>
      <c r="D211">
        <v>49754</v>
      </c>
      <c r="E211" t="s">
        <v>16412</v>
      </c>
    </row>
    <row r="212" spans="1:5" x14ac:dyDescent="0.25">
      <c r="A212" t="s">
        <v>16410</v>
      </c>
      <c r="B212" t="s">
        <v>753</v>
      </c>
      <c r="C212" t="s">
        <v>16622</v>
      </c>
      <c r="D212">
        <v>24042</v>
      </c>
      <c r="E212" t="s">
        <v>16412</v>
      </c>
    </row>
    <row r="213" spans="1:5" x14ac:dyDescent="0.25">
      <c r="A213" t="s">
        <v>16410</v>
      </c>
      <c r="B213" t="s">
        <v>756</v>
      </c>
      <c r="C213" t="s">
        <v>16623</v>
      </c>
      <c r="D213">
        <v>37707</v>
      </c>
      <c r="E213" t="s">
        <v>16412</v>
      </c>
    </row>
    <row r="214" spans="1:5" x14ac:dyDescent="0.25">
      <c r="A214" t="s">
        <v>16410</v>
      </c>
      <c r="B214" t="s">
        <v>759</v>
      </c>
      <c r="C214" t="s">
        <v>16624</v>
      </c>
      <c r="D214">
        <v>50881</v>
      </c>
      <c r="E214" t="s">
        <v>16412</v>
      </c>
    </row>
    <row r="215" spans="1:5" x14ac:dyDescent="0.25">
      <c r="A215" t="s">
        <v>16410</v>
      </c>
      <c r="B215" t="s">
        <v>762</v>
      </c>
      <c r="C215" t="s">
        <v>16625</v>
      </c>
      <c r="D215">
        <v>29569</v>
      </c>
      <c r="E215" t="s">
        <v>16412</v>
      </c>
    </row>
    <row r="216" spans="1:5" x14ac:dyDescent="0.25">
      <c r="A216" t="s">
        <v>16410</v>
      </c>
      <c r="B216" t="s">
        <v>765</v>
      </c>
      <c r="C216" t="s">
        <v>16626</v>
      </c>
      <c r="D216">
        <v>34353</v>
      </c>
      <c r="E216" t="s">
        <v>16412</v>
      </c>
    </row>
    <row r="217" spans="1:5" x14ac:dyDescent="0.25">
      <c r="A217" t="s">
        <v>16410</v>
      </c>
      <c r="B217" t="s">
        <v>768</v>
      </c>
      <c r="C217" t="s">
        <v>16627</v>
      </c>
      <c r="D217">
        <v>8115</v>
      </c>
      <c r="E217" t="s">
        <v>16412</v>
      </c>
    </row>
    <row r="218" spans="1:5" x14ac:dyDescent="0.25">
      <c r="A218" t="s">
        <v>16410</v>
      </c>
      <c r="B218" t="s">
        <v>771</v>
      </c>
      <c r="C218" t="s">
        <v>16628</v>
      </c>
      <c r="D218">
        <v>266533</v>
      </c>
      <c r="E218" t="s">
        <v>16412</v>
      </c>
    </row>
    <row r="219" spans="1:5" x14ac:dyDescent="0.25">
      <c r="A219" t="s">
        <v>16410</v>
      </c>
      <c r="B219" t="s">
        <v>773</v>
      </c>
      <c r="C219" t="s">
        <v>16629</v>
      </c>
      <c r="D219">
        <v>25971</v>
      </c>
      <c r="E219" t="s">
        <v>16412</v>
      </c>
    </row>
    <row r="220" spans="1:5" x14ac:dyDescent="0.25">
      <c r="A220" t="s">
        <v>16410</v>
      </c>
      <c r="B220" t="s">
        <v>776</v>
      </c>
      <c r="C220" t="s">
        <v>16630</v>
      </c>
      <c r="D220">
        <v>26573</v>
      </c>
      <c r="E220" t="s">
        <v>16412</v>
      </c>
    </row>
    <row r="221" spans="1:5" x14ac:dyDescent="0.25">
      <c r="A221" t="s">
        <v>16410</v>
      </c>
      <c r="B221" t="s">
        <v>779</v>
      </c>
      <c r="C221" t="s">
        <v>16631</v>
      </c>
      <c r="D221">
        <v>111785</v>
      </c>
      <c r="E221" t="s">
        <v>16412</v>
      </c>
    </row>
    <row r="222" spans="1:5" x14ac:dyDescent="0.25">
      <c r="A222" t="s">
        <v>16410</v>
      </c>
      <c r="B222" t="s">
        <v>782</v>
      </c>
      <c r="C222" t="s">
        <v>16632</v>
      </c>
      <c r="D222">
        <v>27094</v>
      </c>
      <c r="E222" t="s">
        <v>16412</v>
      </c>
    </row>
    <row r="223" spans="1:5" x14ac:dyDescent="0.25">
      <c r="A223" t="s">
        <v>16410</v>
      </c>
      <c r="B223" t="s">
        <v>785</v>
      </c>
      <c r="C223" t="s">
        <v>16633</v>
      </c>
      <c r="D223">
        <v>27881</v>
      </c>
      <c r="E223" t="s">
        <v>16412</v>
      </c>
    </row>
    <row r="224" spans="1:5" x14ac:dyDescent="0.25">
      <c r="A224" t="s">
        <v>16410</v>
      </c>
      <c r="B224" t="s">
        <v>788</v>
      </c>
      <c r="C224" t="s">
        <v>16634</v>
      </c>
      <c r="D224">
        <v>27198</v>
      </c>
      <c r="E224" t="s">
        <v>16412</v>
      </c>
    </row>
    <row r="225" spans="1:5" x14ac:dyDescent="0.25">
      <c r="A225" t="s">
        <v>16410</v>
      </c>
      <c r="B225" t="s">
        <v>791</v>
      </c>
      <c r="C225" t="s">
        <v>16635</v>
      </c>
      <c r="D225">
        <v>84094</v>
      </c>
      <c r="E225" t="s">
        <v>16412</v>
      </c>
    </row>
    <row r="226" spans="1:5" x14ac:dyDescent="0.25">
      <c r="A226" t="s">
        <v>16410</v>
      </c>
      <c r="B226" t="s">
        <v>794</v>
      </c>
      <c r="C226" t="s">
        <v>16636</v>
      </c>
      <c r="D226">
        <v>23501</v>
      </c>
      <c r="E226" t="s">
        <v>16412</v>
      </c>
    </row>
    <row r="227" spans="1:5" x14ac:dyDescent="0.25">
      <c r="A227" t="s">
        <v>16410</v>
      </c>
      <c r="B227" t="s">
        <v>797</v>
      </c>
      <c r="C227" t="s">
        <v>16637</v>
      </c>
      <c r="D227">
        <v>60012</v>
      </c>
      <c r="E227" t="s">
        <v>16412</v>
      </c>
    </row>
    <row r="228" spans="1:5" x14ac:dyDescent="0.25">
      <c r="A228" t="s">
        <v>16410</v>
      </c>
      <c r="B228" t="s">
        <v>800</v>
      </c>
      <c r="C228" t="s">
        <v>16638</v>
      </c>
      <c r="D228">
        <v>45368</v>
      </c>
      <c r="E228" t="s">
        <v>16412</v>
      </c>
    </row>
    <row r="229" spans="1:5" x14ac:dyDescent="0.25">
      <c r="A229" t="s">
        <v>16410</v>
      </c>
      <c r="B229" t="s">
        <v>803</v>
      </c>
      <c r="C229" t="s">
        <v>16639</v>
      </c>
      <c r="D229">
        <v>20478</v>
      </c>
      <c r="E229" t="s">
        <v>16412</v>
      </c>
    </row>
    <row r="230" spans="1:5" x14ac:dyDescent="0.25">
      <c r="A230" t="s">
        <v>16410</v>
      </c>
      <c r="B230" t="s">
        <v>806</v>
      </c>
      <c r="C230" t="s">
        <v>16640</v>
      </c>
      <c r="D230">
        <v>13955</v>
      </c>
      <c r="E230" t="s">
        <v>16412</v>
      </c>
    </row>
    <row r="231" spans="1:5" x14ac:dyDescent="0.25">
      <c r="A231" t="s">
        <v>16410</v>
      </c>
      <c r="B231" t="s">
        <v>809</v>
      </c>
      <c r="C231" t="s">
        <v>16641</v>
      </c>
      <c r="D231">
        <v>12806</v>
      </c>
      <c r="E231" t="s">
        <v>16412</v>
      </c>
    </row>
    <row r="232" spans="1:5" x14ac:dyDescent="0.25">
      <c r="A232" t="s">
        <v>16410</v>
      </c>
      <c r="B232" t="s">
        <v>812</v>
      </c>
      <c r="C232" t="s">
        <v>16642</v>
      </c>
      <c r="D232">
        <v>33638</v>
      </c>
      <c r="E232" t="s">
        <v>16412</v>
      </c>
    </row>
    <row r="233" spans="1:5" x14ac:dyDescent="0.25">
      <c r="A233" t="s">
        <v>16410</v>
      </c>
      <c r="B233" t="s">
        <v>815</v>
      </c>
      <c r="C233" t="s">
        <v>16643</v>
      </c>
      <c r="D233">
        <v>60732</v>
      </c>
      <c r="E233" t="s">
        <v>16412</v>
      </c>
    </row>
    <row r="234" spans="1:5" x14ac:dyDescent="0.25">
      <c r="A234" t="s">
        <v>16410</v>
      </c>
      <c r="B234" t="s">
        <v>818</v>
      </c>
      <c r="C234" t="s">
        <v>16644</v>
      </c>
      <c r="D234">
        <v>52229</v>
      </c>
      <c r="E234" t="s">
        <v>16412</v>
      </c>
    </row>
    <row r="235" spans="1:5" x14ac:dyDescent="0.25">
      <c r="A235" t="s">
        <v>16410</v>
      </c>
      <c r="B235" t="s">
        <v>821</v>
      </c>
      <c r="C235" t="s">
        <v>16645</v>
      </c>
      <c r="D235">
        <v>33844</v>
      </c>
      <c r="E235" t="s">
        <v>16412</v>
      </c>
    </row>
    <row r="236" spans="1:5" x14ac:dyDescent="0.25">
      <c r="A236" t="s">
        <v>16410</v>
      </c>
      <c r="B236" t="s">
        <v>824</v>
      </c>
      <c r="C236" t="s">
        <v>16646</v>
      </c>
      <c r="D236">
        <v>68294</v>
      </c>
      <c r="E236" t="s">
        <v>16412</v>
      </c>
    </row>
    <row r="237" spans="1:5" x14ac:dyDescent="0.25">
      <c r="A237" t="s">
        <v>16410</v>
      </c>
      <c r="B237" t="s">
        <v>826</v>
      </c>
      <c r="C237" t="s">
        <v>16647</v>
      </c>
      <c r="D237">
        <v>17855</v>
      </c>
      <c r="E237" t="s">
        <v>16412</v>
      </c>
    </row>
    <row r="238" spans="1:5" x14ac:dyDescent="0.25">
      <c r="A238" t="s">
        <v>16410</v>
      </c>
      <c r="B238" t="s">
        <v>831</v>
      </c>
      <c r="C238" t="s">
        <v>16648</v>
      </c>
      <c r="D238">
        <v>32467</v>
      </c>
      <c r="E238" t="s">
        <v>16412</v>
      </c>
    </row>
    <row r="239" spans="1:5" x14ac:dyDescent="0.25">
      <c r="A239" t="s">
        <v>16410</v>
      </c>
      <c r="B239" t="s">
        <v>834</v>
      </c>
      <c r="C239" t="s">
        <v>16649</v>
      </c>
      <c r="D239">
        <v>41097</v>
      </c>
      <c r="E239" t="s">
        <v>16412</v>
      </c>
    </row>
    <row r="240" spans="1:5" x14ac:dyDescent="0.25">
      <c r="A240" t="s">
        <v>16410</v>
      </c>
      <c r="B240" t="s">
        <v>837</v>
      </c>
      <c r="C240" t="s">
        <v>16650</v>
      </c>
      <c r="D240">
        <v>6885</v>
      </c>
      <c r="E240" t="s">
        <v>16412</v>
      </c>
    </row>
    <row r="241" spans="1:5" x14ac:dyDescent="0.25">
      <c r="A241" t="s">
        <v>16410</v>
      </c>
      <c r="B241" t="s">
        <v>840</v>
      </c>
      <c r="C241" t="s">
        <v>16651</v>
      </c>
      <c r="D241">
        <v>105550</v>
      </c>
      <c r="E241" t="s">
        <v>16412</v>
      </c>
    </row>
    <row r="242" spans="1:5" x14ac:dyDescent="0.25">
      <c r="A242" t="s">
        <v>16410</v>
      </c>
      <c r="B242" t="s">
        <v>842</v>
      </c>
      <c r="C242" t="s">
        <v>16652</v>
      </c>
      <c r="D242">
        <v>267836</v>
      </c>
      <c r="E242" t="s">
        <v>16412</v>
      </c>
    </row>
    <row r="243" spans="1:5" x14ac:dyDescent="0.25">
      <c r="A243" t="s">
        <v>16410</v>
      </c>
      <c r="B243" t="s">
        <v>844</v>
      </c>
      <c r="C243" t="s">
        <v>16653</v>
      </c>
      <c r="D243">
        <v>6931</v>
      </c>
      <c r="E243" t="s">
        <v>16412</v>
      </c>
    </row>
    <row r="244" spans="1:5" x14ac:dyDescent="0.25">
      <c r="A244" t="s">
        <v>16410</v>
      </c>
      <c r="B244" t="s">
        <v>847</v>
      </c>
      <c r="C244" t="s">
        <v>16654</v>
      </c>
      <c r="D244">
        <v>8285</v>
      </c>
      <c r="E244" t="s">
        <v>16412</v>
      </c>
    </row>
    <row r="245" spans="1:5" x14ac:dyDescent="0.25">
      <c r="A245" t="s">
        <v>16410</v>
      </c>
      <c r="B245" t="s">
        <v>850</v>
      </c>
      <c r="C245" t="s">
        <v>16655</v>
      </c>
      <c r="D245">
        <v>12832</v>
      </c>
      <c r="E245" t="s">
        <v>16412</v>
      </c>
    </row>
    <row r="246" spans="1:5" x14ac:dyDescent="0.25">
      <c r="A246" t="s">
        <v>16410</v>
      </c>
      <c r="B246" t="s">
        <v>853</v>
      </c>
      <c r="C246" t="s">
        <v>16656</v>
      </c>
      <c r="D246">
        <v>18668</v>
      </c>
      <c r="E246" t="s">
        <v>16412</v>
      </c>
    </row>
    <row r="247" spans="1:5" x14ac:dyDescent="0.25">
      <c r="A247" t="s">
        <v>16410</v>
      </c>
      <c r="B247" t="s">
        <v>856</v>
      </c>
      <c r="C247" t="s">
        <v>16657</v>
      </c>
      <c r="D247">
        <v>24984</v>
      </c>
      <c r="E247" t="s">
        <v>16412</v>
      </c>
    </row>
    <row r="248" spans="1:5" x14ac:dyDescent="0.25">
      <c r="A248" t="s">
        <v>16410</v>
      </c>
      <c r="B248" t="s">
        <v>859</v>
      </c>
      <c r="C248" t="s">
        <v>16658</v>
      </c>
      <c r="D248">
        <v>62503</v>
      </c>
      <c r="E248" t="s">
        <v>16412</v>
      </c>
    </row>
    <row r="249" spans="1:5" x14ac:dyDescent="0.25">
      <c r="A249" t="s">
        <v>16410</v>
      </c>
      <c r="B249" t="s">
        <v>862</v>
      </c>
      <c r="C249" t="s">
        <v>16659</v>
      </c>
      <c r="D249">
        <v>40597</v>
      </c>
      <c r="E249" t="s">
        <v>16412</v>
      </c>
    </row>
    <row r="250" spans="1:5" x14ac:dyDescent="0.25">
      <c r="A250" t="s">
        <v>16410</v>
      </c>
      <c r="B250" t="s">
        <v>865</v>
      </c>
      <c r="C250" t="s">
        <v>16660</v>
      </c>
      <c r="D250">
        <v>35577</v>
      </c>
      <c r="E250" t="s">
        <v>16412</v>
      </c>
    </row>
    <row r="251" spans="1:5" x14ac:dyDescent="0.25">
      <c r="A251" t="s">
        <v>16410</v>
      </c>
      <c r="B251" t="s">
        <v>868</v>
      </c>
      <c r="C251" t="s">
        <v>16661</v>
      </c>
      <c r="D251">
        <v>10851</v>
      </c>
      <c r="E251" t="s">
        <v>16412</v>
      </c>
    </row>
    <row r="252" spans="1:5" x14ac:dyDescent="0.25">
      <c r="A252" t="s">
        <v>16410</v>
      </c>
      <c r="B252" t="s">
        <v>871</v>
      </c>
      <c r="C252" t="s">
        <v>16662</v>
      </c>
      <c r="D252">
        <v>11524</v>
      </c>
      <c r="E252" t="s">
        <v>16412</v>
      </c>
    </row>
    <row r="253" spans="1:5" x14ac:dyDescent="0.25">
      <c r="A253" t="s">
        <v>16410</v>
      </c>
      <c r="B253" t="s">
        <v>874</v>
      </c>
      <c r="C253" t="s">
        <v>16663</v>
      </c>
      <c r="D253">
        <v>85597</v>
      </c>
      <c r="E253" t="s">
        <v>16412</v>
      </c>
    </row>
    <row r="254" spans="1:5" x14ac:dyDescent="0.25">
      <c r="A254" t="s">
        <v>16410</v>
      </c>
      <c r="B254" t="s">
        <v>876</v>
      </c>
      <c r="C254" t="s">
        <v>16664</v>
      </c>
      <c r="D254">
        <v>18384</v>
      </c>
      <c r="E254" t="s">
        <v>16412</v>
      </c>
    </row>
    <row r="255" spans="1:5" x14ac:dyDescent="0.25">
      <c r="A255" t="s">
        <v>16410</v>
      </c>
      <c r="B255" t="s">
        <v>879</v>
      </c>
      <c r="C255" t="s">
        <v>16665</v>
      </c>
      <c r="D255">
        <v>53143</v>
      </c>
      <c r="E255" t="s">
        <v>16412</v>
      </c>
    </row>
    <row r="256" spans="1:5" x14ac:dyDescent="0.25">
      <c r="A256" t="s">
        <v>16410</v>
      </c>
      <c r="B256" t="s">
        <v>882</v>
      </c>
      <c r="C256" t="s">
        <v>16666</v>
      </c>
      <c r="D256">
        <v>35769</v>
      </c>
      <c r="E256" t="s">
        <v>16412</v>
      </c>
    </row>
    <row r="257" spans="1:5" x14ac:dyDescent="0.25">
      <c r="A257" t="s">
        <v>16410</v>
      </c>
      <c r="B257" t="s">
        <v>885</v>
      </c>
      <c r="C257" t="s">
        <v>16667</v>
      </c>
      <c r="D257">
        <v>44772</v>
      </c>
      <c r="E257" t="s">
        <v>16412</v>
      </c>
    </row>
    <row r="258" spans="1:5" x14ac:dyDescent="0.25">
      <c r="A258" t="s">
        <v>16410</v>
      </c>
      <c r="B258" t="s">
        <v>888</v>
      </c>
      <c r="C258" t="s">
        <v>16668</v>
      </c>
      <c r="D258">
        <v>24129</v>
      </c>
      <c r="E258" t="s">
        <v>16412</v>
      </c>
    </row>
    <row r="259" spans="1:5" x14ac:dyDescent="0.25">
      <c r="A259" t="s">
        <v>16410</v>
      </c>
      <c r="B259" t="s">
        <v>891</v>
      </c>
      <c r="C259" t="s">
        <v>16669</v>
      </c>
      <c r="D259">
        <v>21087</v>
      </c>
      <c r="E259" t="s">
        <v>16412</v>
      </c>
    </row>
    <row r="260" spans="1:5" x14ac:dyDescent="0.25">
      <c r="A260" t="s">
        <v>16410</v>
      </c>
      <c r="B260" t="s">
        <v>894</v>
      </c>
      <c r="C260" t="s">
        <v>16670</v>
      </c>
      <c r="D260">
        <v>7445</v>
      </c>
      <c r="E260" t="s">
        <v>16412</v>
      </c>
    </row>
    <row r="261" spans="1:5" x14ac:dyDescent="0.25">
      <c r="A261" t="s">
        <v>16410</v>
      </c>
      <c r="B261" t="s">
        <v>897</v>
      </c>
      <c r="C261" t="s">
        <v>16671</v>
      </c>
      <c r="D261">
        <v>73019</v>
      </c>
      <c r="E261" t="s">
        <v>16412</v>
      </c>
    </row>
    <row r="262" spans="1:5" x14ac:dyDescent="0.25">
      <c r="A262" t="s">
        <v>16410</v>
      </c>
      <c r="B262" t="s">
        <v>900</v>
      </c>
      <c r="C262" t="s">
        <v>16672</v>
      </c>
      <c r="D262">
        <v>20370</v>
      </c>
      <c r="E262" t="s">
        <v>16412</v>
      </c>
    </row>
    <row r="263" spans="1:5" x14ac:dyDescent="0.25">
      <c r="A263" t="s">
        <v>16410</v>
      </c>
      <c r="B263" t="s">
        <v>903</v>
      </c>
      <c r="C263" t="s">
        <v>16673</v>
      </c>
      <c r="D263">
        <v>16548</v>
      </c>
      <c r="E263" t="s">
        <v>16412</v>
      </c>
    </row>
    <row r="264" spans="1:5" x14ac:dyDescent="0.25">
      <c r="A264" t="s">
        <v>16410</v>
      </c>
      <c r="B264" t="s">
        <v>906</v>
      </c>
      <c r="C264" t="s">
        <v>16674</v>
      </c>
      <c r="D264">
        <v>24624</v>
      </c>
      <c r="E264" t="s">
        <v>16412</v>
      </c>
    </row>
    <row r="265" spans="1:5" x14ac:dyDescent="0.25">
      <c r="A265" t="s">
        <v>16410</v>
      </c>
      <c r="B265" t="s">
        <v>909</v>
      </c>
      <c r="C265" t="s">
        <v>16675</v>
      </c>
      <c r="D265">
        <v>32413</v>
      </c>
      <c r="E265" t="s">
        <v>16412</v>
      </c>
    </row>
    <row r="266" spans="1:5" x14ac:dyDescent="0.25">
      <c r="A266" t="s">
        <v>16410</v>
      </c>
      <c r="B266" t="s">
        <v>912</v>
      </c>
      <c r="C266" t="s">
        <v>16676</v>
      </c>
      <c r="D266">
        <v>331942</v>
      </c>
      <c r="E266" t="s">
        <v>16412</v>
      </c>
    </row>
    <row r="267" spans="1:5" x14ac:dyDescent="0.25">
      <c r="A267" t="s">
        <v>16410</v>
      </c>
      <c r="B267" t="s">
        <v>914</v>
      </c>
      <c r="C267" t="s">
        <v>16677</v>
      </c>
      <c r="D267">
        <v>6116</v>
      </c>
      <c r="E267" t="s">
        <v>16412</v>
      </c>
    </row>
    <row r="268" spans="1:5" x14ac:dyDescent="0.25">
      <c r="A268" t="s">
        <v>16410</v>
      </c>
      <c r="B268" t="s">
        <v>917</v>
      </c>
      <c r="C268" t="s">
        <v>16678</v>
      </c>
      <c r="D268">
        <v>27461</v>
      </c>
      <c r="E268" t="s">
        <v>16412</v>
      </c>
    </row>
    <row r="269" spans="1:5" x14ac:dyDescent="0.25">
      <c r="A269" t="s">
        <v>16410</v>
      </c>
      <c r="B269" t="s">
        <v>920</v>
      </c>
      <c r="C269" t="s">
        <v>16679</v>
      </c>
      <c r="D269">
        <v>16666</v>
      </c>
      <c r="E269" t="s">
        <v>16412</v>
      </c>
    </row>
    <row r="270" spans="1:5" x14ac:dyDescent="0.25">
      <c r="A270" t="s">
        <v>16410</v>
      </c>
      <c r="B270" t="s">
        <v>923</v>
      </c>
      <c r="C270" t="s">
        <v>16680</v>
      </c>
      <c r="D270">
        <v>21092</v>
      </c>
      <c r="E270" t="s">
        <v>16412</v>
      </c>
    </row>
    <row r="271" spans="1:5" x14ac:dyDescent="0.25">
      <c r="A271" t="s">
        <v>16410</v>
      </c>
      <c r="B271" t="s">
        <v>926</v>
      </c>
      <c r="C271" t="s">
        <v>16681</v>
      </c>
      <c r="D271">
        <v>30599</v>
      </c>
      <c r="E271" t="s">
        <v>16412</v>
      </c>
    </row>
    <row r="272" spans="1:5" x14ac:dyDescent="0.25">
      <c r="A272" t="s">
        <v>16410</v>
      </c>
      <c r="B272" t="s">
        <v>929</v>
      </c>
      <c r="C272" t="s">
        <v>16682</v>
      </c>
      <c r="D272">
        <v>65418</v>
      </c>
      <c r="E272" t="s">
        <v>16412</v>
      </c>
    </row>
    <row r="273" spans="1:5" x14ac:dyDescent="0.25">
      <c r="A273" t="s">
        <v>16410</v>
      </c>
      <c r="B273" t="s">
        <v>932</v>
      </c>
      <c r="C273" t="s">
        <v>16683</v>
      </c>
      <c r="D273">
        <v>14894</v>
      </c>
      <c r="E273" t="s">
        <v>16412</v>
      </c>
    </row>
    <row r="274" spans="1:5" x14ac:dyDescent="0.25">
      <c r="A274" t="s">
        <v>16410</v>
      </c>
      <c r="B274" t="s">
        <v>935</v>
      </c>
      <c r="C274" t="s">
        <v>16684</v>
      </c>
      <c r="D274">
        <v>24255</v>
      </c>
      <c r="E274" t="s">
        <v>16412</v>
      </c>
    </row>
    <row r="275" spans="1:5" x14ac:dyDescent="0.25">
      <c r="A275" t="s">
        <v>16410</v>
      </c>
      <c r="B275" t="s">
        <v>938</v>
      </c>
      <c r="C275" t="s">
        <v>16685</v>
      </c>
      <c r="D275">
        <v>4430</v>
      </c>
      <c r="E275" t="s">
        <v>16412</v>
      </c>
    </row>
    <row r="276" spans="1:5" x14ac:dyDescent="0.25">
      <c r="A276" t="s">
        <v>16410</v>
      </c>
      <c r="B276" t="s">
        <v>941</v>
      </c>
      <c r="C276" t="s">
        <v>16686</v>
      </c>
      <c r="D276">
        <v>20689</v>
      </c>
      <c r="E276" t="s">
        <v>16412</v>
      </c>
    </row>
    <row r="277" spans="1:5" x14ac:dyDescent="0.25">
      <c r="A277" t="s">
        <v>16410</v>
      </c>
      <c r="B277" t="s">
        <v>944</v>
      </c>
      <c r="C277" t="s">
        <v>16687</v>
      </c>
      <c r="D277">
        <v>13664</v>
      </c>
      <c r="E277" t="s">
        <v>16412</v>
      </c>
    </row>
    <row r="278" spans="1:5" x14ac:dyDescent="0.25">
      <c r="A278" t="s">
        <v>16410</v>
      </c>
      <c r="B278" t="s">
        <v>947</v>
      </c>
      <c r="C278" t="s">
        <v>16688</v>
      </c>
      <c r="D278">
        <v>52894</v>
      </c>
      <c r="E278" t="s">
        <v>16412</v>
      </c>
    </row>
    <row r="279" spans="1:5" x14ac:dyDescent="0.25">
      <c r="A279" t="s">
        <v>16410</v>
      </c>
      <c r="B279" t="s">
        <v>950</v>
      </c>
      <c r="C279" t="s">
        <v>16689</v>
      </c>
      <c r="D279">
        <v>25643</v>
      </c>
      <c r="E279" t="s">
        <v>16412</v>
      </c>
    </row>
    <row r="280" spans="1:5" x14ac:dyDescent="0.25">
      <c r="A280" t="s">
        <v>16410</v>
      </c>
      <c r="B280" t="s">
        <v>953</v>
      </c>
      <c r="C280" t="s">
        <v>16690</v>
      </c>
      <c r="D280">
        <v>5847</v>
      </c>
      <c r="E280" t="s">
        <v>16412</v>
      </c>
    </row>
    <row r="281" spans="1:5" x14ac:dyDescent="0.25">
      <c r="A281" t="s">
        <v>16410</v>
      </c>
      <c r="B281" t="s">
        <v>956</v>
      </c>
      <c r="C281" t="s">
        <v>16691</v>
      </c>
      <c r="D281">
        <v>22576</v>
      </c>
      <c r="E281" t="s">
        <v>16412</v>
      </c>
    </row>
    <row r="282" spans="1:5" x14ac:dyDescent="0.25">
      <c r="A282" t="s">
        <v>16410</v>
      </c>
      <c r="B282" t="s">
        <v>959</v>
      </c>
      <c r="C282" t="s">
        <v>16692</v>
      </c>
      <c r="D282">
        <v>24204</v>
      </c>
      <c r="E282" t="s">
        <v>16412</v>
      </c>
    </row>
    <row r="283" spans="1:5" x14ac:dyDescent="0.25">
      <c r="A283" t="s">
        <v>16410</v>
      </c>
      <c r="B283" t="s">
        <v>962</v>
      </c>
      <c r="C283" t="s">
        <v>16693</v>
      </c>
      <c r="D283">
        <v>72493</v>
      </c>
      <c r="E283" t="s">
        <v>16412</v>
      </c>
    </row>
    <row r="284" spans="1:5" x14ac:dyDescent="0.25">
      <c r="A284" t="s">
        <v>16410</v>
      </c>
      <c r="B284" t="s">
        <v>965</v>
      </c>
      <c r="C284" t="s">
        <v>16694</v>
      </c>
      <c r="D284">
        <v>10400</v>
      </c>
      <c r="E284" t="s">
        <v>16412</v>
      </c>
    </row>
    <row r="285" spans="1:5" x14ac:dyDescent="0.25">
      <c r="A285" t="s">
        <v>16410</v>
      </c>
      <c r="B285" t="s">
        <v>968</v>
      </c>
      <c r="C285" t="s">
        <v>16695</v>
      </c>
      <c r="D285">
        <v>18782</v>
      </c>
      <c r="E285" t="s">
        <v>16412</v>
      </c>
    </row>
    <row r="286" spans="1:5" x14ac:dyDescent="0.25">
      <c r="A286" t="s">
        <v>16410</v>
      </c>
      <c r="B286" t="s">
        <v>971</v>
      </c>
      <c r="C286" t="s">
        <v>16696</v>
      </c>
      <c r="D286">
        <v>67585</v>
      </c>
      <c r="E286" t="s">
        <v>16412</v>
      </c>
    </row>
    <row r="287" spans="1:5" x14ac:dyDescent="0.25">
      <c r="A287" t="s">
        <v>16410</v>
      </c>
      <c r="B287" t="s">
        <v>974</v>
      </c>
      <c r="C287" t="s">
        <v>16697</v>
      </c>
      <c r="D287">
        <v>28595</v>
      </c>
      <c r="E287" t="s">
        <v>16412</v>
      </c>
    </row>
    <row r="288" spans="1:5" x14ac:dyDescent="0.25">
      <c r="A288" t="s">
        <v>16410</v>
      </c>
      <c r="B288" t="s">
        <v>977</v>
      </c>
      <c r="C288" t="s">
        <v>16698</v>
      </c>
      <c r="D288">
        <v>15242</v>
      </c>
      <c r="E288" t="s">
        <v>16412</v>
      </c>
    </row>
    <row r="289" spans="1:5" x14ac:dyDescent="0.25">
      <c r="A289" t="s">
        <v>16410</v>
      </c>
      <c r="B289" t="s">
        <v>980</v>
      </c>
      <c r="C289" t="s">
        <v>16699</v>
      </c>
      <c r="D289">
        <v>39550</v>
      </c>
      <c r="E289" t="s">
        <v>16412</v>
      </c>
    </row>
    <row r="290" spans="1:5" x14ac:dyDescent="0.25">
      <c r="A290" t="s">
        <v>16410</v>
      </c>
      <c r="B290" t="s">
        <v>983</v>
      </c>
      <c r="C290" t="s">
        <v>16700</v>
      </c>
      <c r="D290">
        <v>91306</v>
      </c>
      <c r="E290" t="s">
        <v>16412</v>
      </c>
    </row>
    <row r="291" spans="1:5" x14ac:dyDescent="0.25">
      <c r="A291" t="s">
        <v>16410</v>
      </c>
      <c r="B291" t="s">
        <v>985</v>
      </c>
      <c r="C291" t="s">
        <v>16701</v>
      </c>
      <c r="D291">
        <v>37972</v>
      </c>
      <c r="E291" t="s">
        <v>16412</v>
      </c>
    </row>
    <row r="292" spans="1:5" x14ac:dyDescent="0.25">
      <c r="A292" t="s">
        <v>16410</v>
      </c>
      <c r="B292" t="s">
        <v>988</v>
      </c>
      <c r="C292" t="s">
        <v>16702</v>
      </c>
      <c r="D292">
        <v>43558</v>
      </c>
      <c r="E292" t="s">
        <v>16412</v>
      </c>
    </row>
    <row r="293" spans="1:5" x14ac:dyDescent="0.25">
      <c r="A293" t="s">
        <v>16410</v>
      </c>
      <c r="B293" t="s">
        <v>991</v>
      </c>
      <c r="C293" t="s">
        <v>16703</v>
      </c>
      <c r="D293">
        <v>50832</v>
      </c>
      <c r="E293" t="s">
        <v>16412</v>
      </c>
    </row>
    <row r="294" spans="1:5" x14ac:dyDescent="0.25">
      <c r="A294" t="s">
        <v>16410</v>
      </c>
      <c r="B294" t="s">
        <v>994</v>
      </c>
      <c r="C294" t="s">
        <v>16704</v>
      </c>
      <c r="D294">
        <v>58692</v>
      </c>
      <c r="E294" t="s">
        <v>16412</v>
      </c>
    </row>
    <row r="295" spans="1:5" x14ac:dyDescent="0.25">
      <c r="A295" t="s">
        <v>16410</v>
      </c>
      <c r="B295" t="s">
        <v>997</v>
      </c>
      <c r="C295" t="s">
        <v>16705</v>
      </c>
      <c r="D295">
        <v>15607</v>
      </c>
      <c r="E295" t="s">
        <v>16412</v>
      </c>
    </row>
    <row r="296" spans="1:5" x14ac:dyDescent="0.25">
      <c r="A296" t="s">
        <v>16410</v>
      </c>
      <c r="B296" t="s">
        <v>1000</v>
      </c>
      <c r="C296" t="s">
        <v>16706</v>
      </c>
      <c r="D296">
        <v>52893</v>
      </c>
      <c r="E296" t="s">
        <v>16412</v>
      </c>
    </row>
    <row r="297" spans="1:5" x14ac:dyDescent="0.25">
      <c r="A297" t="s">
        <v>16410</v>
      </c>
      <c r="B297" t="s">
        <v>1049</v>
      </c>
      <c r="C297" t="s">
        <v>16707</v>
      </c>
      <c r="D297">
        <v>4673</v>
      </c>
      <c r="E297" t="s">
        <v>16412</v>
      </c>
    </row>
    <row r="298" spans="1:5" x14ac:dyDescent="0.25">
      <c r="A298" t="s">
        <v>16410</v>
      </c>
      <c r="B298" t="s">
        <v>1008</v>
      </c>
      <c r="C298" t="s">
        <v>16708</v>
      </c>
      <c r="D298">
        <v>7943</v>
      </c>
      <c r="E298" t="s">
        <v>16412</v>
      </c>
    </row>
    <row r="299" spans="1:5" x14ac:dyDescent="0.25">
      <c r="A299" t="s">
        <v>16410</v>
      </c>
      <c r="B299" t="s">
        <v>1038</v>
      </c>
      <c r="C299" t="s">
        <v>16709</v>
      </c>
      <c r="D299">
        <v>12847</v>
      </c>
      <c r="E299" t="s">
        <v>16412</v>
      </c>
    </row>
    <row r="300" spans="1:5" x14ac:dyDescent="0.25">
      <c r="A300" t="s">
        <v>16410</v>
      </c>
      <c r="B300" t="s">
        <v>1010</v>
      </c>
      <c r="C300" t="s">
        <v>16710</v>
      </c>
      <c r="D300">
        <v>10612</v>
      </c>
      <c r="E300" t="s">
        <v>16412</v>
      </c>
    </row>
    <row r="301" spans="1:5" x14ac:dyDescent="0.25">
      <c r="A301" t="s">
        <v>16410</v>
      </c>
      <c r="B301" t="s">
        <v>1013</v>
      </c>
      <c r="C301" t="s">
        <v>16711</v>
      </c>
      <c r="D301">
        <v>4461</v>
      </c>
      <c r="E301" t="s">
        <v>16412</v>
      </c>
    </row>
    <row r="302" spans="1:5" x14ac:dyDescent="0.25">
      <c r="A302" t="s">
        <v>16410</v>
      </c>
      <c r="B302" t="s">
        <v>1018</v>
      </c>
      <c r="C302" t="s">
        <v>16712</v>
      </c>
      <c r="D302">
        <v>6666</v>
      </c>
      <c r="E302" t="s">
        <v>16412</v>
      </c>
    </row>
    <row r="303" spans="1:5" x14ac:dyDescent="0.25">
      <c r="A303" t="s">
        <v>16410</v>
      </c>
      <c r="B303" t="s">
        <v>1024</v>
      </c>
      <c r="C303" t="s">
        <v>16713</v>
      </c>
      <c r="D303">
        <v>5599</v>
      </c>
      <c r="E303" t="s">
        <v>16412</v>
      </c>
    </row>
    <row r="304" spans="1:5" x14ac:dyDescent="0.25">
      <c r="A304" t="s">
        <v>16410</v>
      </c>
      <c r="B304" t="s">
        <v>1029</v>
      </c>
      <c r="C304" t="s">
        <v>16714</v>
      </c>
      <c r="D304">
        <v>35114</v>
      </c>
      <c r="E304" t="s">
        <v>16412</v>
      </c>
    </row>
    <row r="305" spans="1:5" x14ac:dyDescent="0.25">
      <c r="A305" t="s">
        <v>16410</v>
      </c>
      <c r="B305" t="s">
        <v>1031</v>
      </c>
      <c r="C305" t="s">
        <v>16715</v>
      </c>
      <c r="D305">
        <v>442933</v>
      </c>
      <c r="E305" t="s">
        <v>16412</v>
      </c>
    </row>
    <row r="306" spans="1:5" x14ac:dyDescent="0.25">
      <c r="A306" t="s">
        <v>16410</v>
      </c>
      <c r="B306" t="s">
        <v>1033</v>
      </c>
      <c r="C306" t="s">
        <v>16716</v>
      </c>
      <c r="D306">
        <v>21924</v>
      </c>
      <c r="E306" t="s">
        <v>16412</v>
      </c>
    </row>
    <row r="307" spans="1:5" x14ac:dyDescent="0.25">
      <c r="A307" t="s">
        <v>16410</v>
      </c>
      <c r="B307" t="s">
        <v>1036</v>
      </c>
      <c r="C307" t="s">
        <v>16717</v>
      </c>
      <c r="D307">
        <v>27482</v>
      </c>
      <c r="E307" t="s">
        <v>16412</v>
      </c>
    </row>
    <row r="308" spans="1:5" x14ac:dyDescent="0.25">
      <c r="A308" t="s">
        <v>16410</v>
      </c>
      <c r="B308" t="s">
        <v>1041</v>
      </c>
      <c r="C308" t="s">
        <v>16718</v>
      </c>
      <c r="D308">
        <v>17848</v>
      </c>
      <c r="E308" t="s">
        <v>16412</v>
      </c>
    </row>
    <row r="309" spans="1:5" x14ac:dyDescent="0.25">
      <c r="A309" t="s">
        <v>16410</v>
      </c>
      <c r="B309" t="s">
        <v>1043</v>
      </c>
      <c r="C309" t="s">
        <v>16719</v>
      </c>
      <c r="D309">
        <v>3803</v>
      </c>
      <c r="E309" t="s">
        <v>16412</v>
      </c>
    </row>
    <row r="310" spans="1:5" x14ac:dyDescent="0.25">
      <c r="A310" t="s">
        <v>16410</v>
      </c>
      <c r="B310" t="s">
        <v>1046</v>
      </c>
      <c r="C310" t="s">
        <v>16720</v>
      </c>
      <c r="D310">
        <v>107618</v>
      </c>
      <c r="E310" t="s">
        <v>16412</v>
      </c>
    </row>
    <row r="311" spans="1:5" x14ac:dyDescent="0.25">
      <c r="A311" t="s">
        <v>16410</v>
      </c>
      <c r="B311" t="s">
        <v>1052</v>
      </c>
      <c r="C311" t="s">
        <v>16721</v>
      </c>
      <c r="D311">
        <v>12945</v>
      </c>
      <c r="E311" t="s">
        <v>16412</v>
      </c>
    </row>
    <row r="312" spans="1:5" x14ac:dyDescent="0.25">
      <c r="A312" t="s">
        <v>16410</v>
      </c>
      <c r="B312" t="s">
        <v>1055</v>
      </c>
      <c r="C312" t="s">
        <v>16722</v>
      </c>
      <c r="D312">
        <v>11291</v>
      </c>
      <c r="E312" t="s">
        <v>16412</v>
      </c>
    </row>
    <row r="313" spans="1:5" x14ac:dyDescent="0.25">
      <c r="A313" t="s">
        <v>16410</v>
      </c>
      <c r="B313" t="s">
        <v>1064</v>
      </c>
      <c r="C313" t="s">
        <v>16723</v>
      </c>
      <c r="D313">
        <v>2576</v>
      </c>
      <c r="E313" t="s">
        <v>16412</v>
      </c>
    </row>
    <row r="314" spans="1:5" x14ac:dyDescent="0.25">
      <c r="A314" t="s">
        <v>16410</v>
      </c>
      <c r="B314" t="s">
        <v>1071</v>
      </c>
      <c r="C314" t="s">
        <v>16724</v>
      </c>
      <c r="D314">
        <v>4497</v>
      </c>
      <c r="E314" t="s">
        <v>16412</v>
      </c>
    </row>
    <row r="315" spans="1:5" x14ac:dyDescent="0.25">
      <c r="A315" t="s">
        <v>16410</v>
      </c>
      <c r="B315" t="s">
        <v>1077</v>
      </c>
      <c r="C315" t="s">
        <v>16725</v>
      </c>
      <c r="D315">
        <v>5147</v>
      </c>
      <c r="E315" t="s">
        <v>16412</v>
      </c>
    </row>
    <row r="316" spans="1:5" x14ac:dyDescent="0.25">
      <c r="A316" t="s">
        <v>16410</v>
      </c>
      <c r="B316" t="s">
        <v>1082</v>
      </c>
      <c r="C316" t="s">
        <v>16726</v>
      </c>
      <c r="D316">
        <v>6499</v>
      </c>
      <c r="E316" t="s">
        <v>16412</v>
      </c>
    </row>
    <row r="317" spans="1:5" x14ac:dyDescent="0.25">
      <c r="A317" t="s">
        <v>16410</v>
      </c>
      <c r="B317" t="s">
        <v>1085</v>
      </c>
      <c r="C317" t="s">
        <v>16727</v>
      </c>
      <c r="D317">
        <v>8802</v>
      </c>
      <c r="E317" t="s">
        <v>16412</v>
      </c>
    </row>
    <row r="318" spans="1:5" x14ac:dyDescent="0.25">
      <c r="A318" t="s">
        <v>16410</v>
      </c>
      <c r="B318" t="s">
        <v>1089</v>
      </c>
      <c r="C318" t="s">
        <v>16728</v>
      </c>
      <c r="D318">
        <v>10325</v>
      </c>
      <c r="E318" t="s">
        <v>16412</v>
      </c>
    </row>
    <row r="319" spans="1:5" x14ac:dyDescent="0.25">
      <c r="A319" t="s">
        <v>16410</v>
      </c>
      <c r="B319" t="s">
        <v>1092</v>
      </c>
      <c r="C319" t="s">
        <v>16729</v>
      </c>
      <c r="D319">
        <v>2876</v>
      </c>
      <c r="E319" t="s">
        <v>16412</v>
      </c>
    </row>
    <row r="320" spans="1:5" x14ac:dyDescent="0.25">
      <c r="A320" t="s">
        <v>16410</v>
      </c>
      <c r="B320" t="s">
        <v>1096</v>
      </c>
      <c r="C320" t="s">
        <v>16730</v>
      </c>
      <c r="D320">
        <v>4856</v>
      </c>
      <c r="E320" t="s">
        <v>16412</v>
      </c>
    </row>
    <row r="321" spans="1:5" x14ac:dyDescent="0.25">
      <c r="A321" t="s">
        <v>16410</v>
      </c>
      <c r="B321" t="s">
        <v>1099</v>
      </c>
      <c r="C321" t="s">
        <v>16731</v>
      </c>
      <c r="D321">
        <v>5290</v>
      </c>
      <c r="E321" t="s">
        <v>16412</v>
      </c>
    </row>
    <row r="322" spans="1:5" x14ac:dyDescent="0.25">
      <c r="A322" t="s">
        <v>16410</v>
      </c>
      <c r="B322" t="s">
        <v>1102</v>
      </c>
      <c r="C322" t="s">
        <v>16732</v>
      </c>
      <c r="D322">
        <v>5927</v>
      </c>
      <c r="E322" t="s">
        <v>16412</v>
      </c>
    </row>
    <row r="323" spans="1:5" x14ac:dyDescent="0.25">
      <c r="A323" t="s">
        <v>16410</v>
      </c>
      <c r="B323" t="s">
        <v>1105</v>
      </c>
      <c r="C323" t="s">
        <v>16733</v>
      </c>
      <c r="D323">
        <v>8133</v>
      </c>
      <c r="E323" t="s">
        <v>16412</v>
      </c>
    </row>
    <row r="324" spans="1:5" x14ac:dyDescent="0.25">
      <c r="A324" t="s">
        <v>16410</v>
      </c>
      <c r="B324" t="s">
        <v>1108</v>
      </c>
      <c r="C324" t="s">
        <v>16734</v>
      </c>
      <c r="D324">
        <v>171301</v>
      </c>
      <c r="E324" t="s">
        <v>16412</v>
      </c>
    </row>
    <row r="325" spans="1:5" x14ac:dyDescent="0.25">
      <c r="A325" t="s">
        <v>16410</v>
      </c>
      <c r="B325" t="s">
        <v>1110</v>
      </c>
      <c r="C325" t="s">
        <v>16735</v>
      </c>
      <c r="D325">
        <v>4310</v>
      </c>
      <c r="E325" t="s">
        <v>16412</v>
      </c>
    </row>
    <row r="326" spans="1:5" x14ac:dyDescent="0.25">
      <c r="A326" t="s">
        <v>16410</v>
      </c>
      <c r="B326" t="s">
        <v>1115</v>
      </c>
      <c r="C326" t="s">
        <v>16736</v>
      </c>
      <c r="D326">
        <v>31918</v>
      </c>
      <c r="E326" t="s">
        <v>16412</v>
      </c>
    </row>
    <row r="327" spans="1:5" x14ac:dyDescent="0.25">
      <c r="A327" t="s">
        <v>16410</v>
      </c>
      <c r="B327" t="s">
        <v>1117</v>
      </c>
      <c r="C327" t="s">
        <v>16737</v>
      </c>
      <c r="D327">
        <v>5550</v>
      </c>
      <c r="E327" t="s">
        <v>16412</v>
      </c>
    </row>
    <row r="328" spans="1:5" x14ac:dyDescent="0.25">
      <c r="A328" t="s">
        <v>16410</v>
      </c>
      <c r="B328" t="s">
        <v>1120</v>
      </c>
      <c r="C328" t="s">
        <v>16738</v>
      </c>
      <c r="D328">
        <v>10287</v>
      </c>
      <c r="E328" t="s">
        <v>16412</v>
      </c>
    </row>
    <row r="329" spans="1:5" x14ac:dyDescent="0.25">
      <c r="A329" t="s">
        <v>16410</v>
      </c>
      <c r="B329" t="s">
        <v>1123</v>
      </c>
      <c r="C329" t="s">
        <v>16739</v>
      </c>
      <c r="D329">
        <v>17484</v>
      </c>
      <c r="E329" t="s">
        <v>16412</v>
      </c>
    </row>
    <row r="330" spans="1:5" x14ac:dyDescent="0.25">
      <c r="A330" t="s">
        <v>16410</v>
      </c>
      <c r="B330" t="s">
        <v>1126</v>
      </c>
      <c r="C330" t="s">
        <v>16740</v>
      </c>
      <c r="D330">
        <v>3342</v>
      </c>
      <c r="E330" t="s">
        <v>16412</v>
      </c>
    </row>
    <row r="331" spans="1:5" x14ac:dyDescent="0.25">
      <c r="A331" t="s">
        <v>16410</v>
      </c>
      <c r="B331" t="s">
        <v>1129</v>
      </c>
      <c r="C331" t="s">
        <v>16741</v>
      </c>
      <c r="D331">
        <v>10262</v>
      </c>
      <c r="E331" t="s">
        <v>16412</v>
      </c>
    </row>
    <row r="332" spans="1:5" x14ac:dyDescent="0.25">
      <c r="A332" t="s">
        <v>16410</v>
      </c>
      <c r="B332" t="s">
        <v>1132</v>
      </c>
      <c r="C332" t="s">
        <v>16742</v>
      </c>
      <c r="D332">
        <v>7880</v>
      </c>
      <c r="E332" t="s">
        <v>16412</v>
      </c>
    </row>
    <row r="333" spans="1:5" x14ac:dyDescent="0.25">
      <c r="A333" t="s">
        <v>16410</v>
      </c>
      <c r="B333" t="s">
        <v>1137</v>
      </c>
      <c r="C333" t="s">
        <v>16743</v>
      </c>
      <c r="D333">
        <v>3407</v>
      </c>
      <c r="E333" t="s">
        <v>16412</v>
      </c>
    </row>
    <row r="334" spans="1:5" x14ac:dyDescent="0.25">
      <c r="A334" t="s">
        <v>16410</v>
      </c>
      <c r="B334" t="s">
        <v>1140</v>
      </c>
      <c r="C334" t="s">
        <v>16744</v>
      </c>
      <c r="D334">
        <v>4476</v>
      </c>
      <c r="E334" t="s">
        <v>16412</v>
      </c>
    </row>
    <row r="335" spans="1:5" x14ac:dyDescent="0.25">
      <c r="A335" t="s">
        <v>16410</v>
      </c>
      <c r="B335" t="s">
        <v>1143</v>
      </c>
      <c r="C335" t="s">
        <v>16745</v>
      </c>
      <c r="D335">
        <v>4846</v>
      </c>
      <c r="E335" t="s">
        <v>16412</v>
      </c>
    </row>
    <row r="336" spans="1:5" x14ac:dyDescent="0.25">
      <c r="A336" t="s">
        <v>16410</v>
      </c>
      <c r="B336" t="s">
        <v>1146</v>
      </c>
      <c r="C336" t="s">
        <v>16746</v>
      </c>
      <c r="D336">
        <v>4229</v>
      </c>
      <c r="E336" t="s">
        <v>16412</v>
      </c>
    </row>
    <row r="337" spans="1:5" x14ac:dyDescent="0.25">
      <c r="A337" t="s">
        <v>16410</v>
      </c>
      <c r="B337" t="s">
        <v>1151</v>
      </c>
      <c r="C337" t="s">
        <v>16747</v>
      </c>
      <c r="D337">
        <v>4038</v>
      </c>
      <c r="E337" t="s">
        <v>16412</v>
      </c>
    </row>
    <row r="338" spans="1:5" x14ac:dyDescent="0.25">
      <c r="A338" t="s">
        <v>16410</v>
      </c>
      <c r="B338" t="s">
        <v>1153</v>
      </c>
      <c r="C338" t="s">
        <v>16748</v>
      </c>
      <c r="D338">
        <v>1974</v>
      </c>
      <c r="E338" t="s">
        <v>16412</v>
      </c>
    </row>
    <row r="339" spans="1:5" x14ac:dyDescent="0.25">
      <c r="A339" t="s">
        <v>16410</v>
      </c>
      <c r="B339" t="s">
        <v>1158</v>
      </c>
      <c r="C339" t="s">
        <v>16749</v>
      </c>
      <c r="D339">
        <v>4725</v>
      </c>
      <c r="E339" t="s">
        <v>16412</v>
      </c>
    </row>
    <row r="340" spans="1:5" x14ac:dyDescent="0.25">
      <c r="A340" t="s">
        <v>16410</v>
      </c>
      <c r="B340" t="s">
        <v>1161</v>
      </c>
      <c r="C340" t="s">
        <v>16750</v>
      </c>
      <c r="D340">
        <v>10307</v>
      </c>
      <c r="E340" t="s">
        <v>16412</v>
      </c>
    </row>
    <row r="341" spans="1:5" x14ac:dyDescent="0.25">
      <c r="A341" t="s">
        <v>16410</v>
      </c>
      <c r="B341" t="s">
        <v>1164</v>
      </c>
      <c r="C341" t="s">
        <v>16751</v>
      </c>
      <c r="D341">
        <v>1961</v>
      </c>
      <c r="E341" t="s">
        <v>16412</v>
      </c>
    </row>
    <row r="342" spans="1:5" x14ac:dyDescent="0.25">
      <c r="A342" t="s">
        <v>16410</v>
      </c>
      <c r="B342" t="s">
        <v>1167</v>
      </c>
      <c r="C342" t="s">
        <v>16752</v>
      </c>
      <c r="D342">
        <v>8653</v>
      </c>
      <c r="E342" t="s">
        <v>16412</v>
      </c>
    </row>
    <row r="343" spans="1:5" x14ac:dyDescent="0.25">
      <c r="A343" t="s">
        <v>16410</v>
      </c>
      <c r="B343" t="s">
        <v>1170</v>
      </c>
      <c r="C343" t="s">
        <v>16753</v>
      </c>
      <c r="D343">
        <v>4007</v>
      </c>
      <c r="E343" t="s">
        <v>16412</v>
      </c>
    </row>
    <row r="344" spans="1:5" x14ac:dyDescent="0.25">
      <c r="A344" t="s">
        <v>16410</v>
      </c>
      <c r="B344" t="s">
        <v>1173</v>
      </c>
      <c r="C344" t="s">
        <v>16754</v>
      </c>
      <c r="D344">
        <v>2201</v>
      </c>
      <c r="E344" t="s">
        <v>16412</v>
      </c>
    </row>
    <row r="345" spans="1:5" x14ac:dyDescent="0.25">
      <c r="A345" t="s">
        <v>16410</v>
      </c>
      <c r="B345" t="s">
        <v>1176</v>
      </c>
      <c r="C345" t="s">
        <v>16755</v>
      </c>
      <c r="D345">
        <v>3318</v>
      </c>
      <c r="E345" t="s">
        <v>16412</v>
      </c>
    </row>
    <row r="346" spans="1:5" x14ac:dyDescent="0.25">
      <c r="A346" t="s">
        <v>16410</v>
      </c>
      <c r="B346" t="s">
        <v>1179</v>
      </c>
      <c r="C346" t="s">
        <v>16756</v>
      </c>
      <c r="D346">
        <v>4847</v>
      </c>
      <c r="E346" t="s">
        <v>16412</v>
      </c>
    </row>
    <row r="347" spans="1:5" x14ac:dyDescent="0.25">
      <c r="A347" t="s">
        <v>16410</v>
      </c>
      <c r="B347" t="s">
        <v>1182</v>
      </c>
      <c r="C347" t="s">
        <v>16757</v>
      </c>
      <c r="D347">
        <v>2131</v>
      </c>
      <c r="E347" t="s">
        <v>16412</v>
      </c>
    </row>
    <row r="348" spans="1:5" x14ac:dyDescent="0.25">
      <c r="A348" t="s">
        <v>16410</v>
      </c>
      <c r="B348" t="s">
        <v>1188</v>
      </c>
      <c r="C348" t="s">
        <v>16758</v>
      </c>
      <c r="D348">
        <v>1501</v>
      </c>
      <c r="E348" t="s">
        <v>16412</v>
      </c>
    </row>
    <row r="349" spans="1:5" x14ac:dyDescent="0.25">
      <c r="A349" t="s">
        <v>16410</v>
      </c>
      <c r="B349" t="s">
        <v>1185</v>
      </c>
      <c r="C349" t="s">
        <v>16759</v>
      </c>
      <c r="D349">
        <v>3117</v>
      </c>
      <c r="E349" t="s">
        <v>16412</v>
      </c>
    </row>
    <row r="350" spans="1:5" x14ac:dyDescent="0.25">
      <c r="A350" t="s">
        <v>16410</v>
      </c>
      <c r="B350" t="s">
        <v>1191</v>
      </c>
      <c r="C350" t="s">
        <v>16760</v>
      </c>
      <c r="D350">
        <v>34233</v>
      </c>
      <c r="E350" t="s">
        <v>16412</v>
      </c>
    </row>
    <row r="351" spans="1:5" x14ac:dyDescent="0.25">
      <c r="A351" t="s">
        <v>16410</v>
      </c>
      <c r="B351" t="s">
        <v>1196</v>
      </c>
      <c r="C351" t="s">
        <v>16761</v>
      </c>
      <c r="D351">
        <v>4756</v>
      </c>
      <c r="E351" t="s">
        <v>16412</v>
      </c>
    </row>
    <row r="352" spans="1:5" x14ac:dyDescent="0.25">
      <c r="A352" t="s">
        <v>16410</v>
      </c>
      <c r="B352" t="s">
        <v>1199</v>
      </c>
      <c r="C352" t="s">
        <v>16762</v>
      </c>
      <c r="D352">
        <v>3887</v>
      </c>
      <c r="E352" t="s">
        <v>16412</v>
      </c>
    </row>
    <row r="353" spans="1:5" x14ac:dyDescent="0.25">
      <c r="A353" t="s">
        <v>16410</v>
      </c>
      <c r="B353" t="s">
        <v>1202</v>
      </c>
      <c r="C353" t="s">
        <v>16763</v>
      </c>
      <c r="D353">
        <v>5331</v>
      </c>
      <c r="E353" t="s">
        <v>16412</v>
      </c>
    </row>
    <row r="354" spans="1:5" x14ac:dyDescent="0.25">
      <c r="A354" t="s">
        <v>16410</v>
      </c>
      <c r="B354" t="s">
        <v>1205</v>
      </c>
      <c r="C354" t="s">
        <v>16764</v>
      </c>
      <c r="D354">
        <v>6371</v>
      </c>
      <c r="E354" t="s">
        <v>16412</v>
      </c>
    </row>
    <row r="355" spans="1:5" x14ac:dyDescent="0.25">
      <c r="A355" t="s">
        <v>16410</v>
      </c>
      <c r="B355" t="s">
        <v>1208</v>
      </c>
      <c r="C355" t="s">
        <v>16765</v>
      </c>
      <c r="D355">
        <v>1470</v>
      </c>
      <c r="E355" t="s">
        <v>16412</v>
      </c>
    </row>
    <row r="356" spans="1:5" x14ac:dyDescent="0.25">
      <c r="A356" t="s">
        <v>16410</v>
      </c>
      <c r="B356" t="s">
        <v>1211</v>
      </c>
      <c r="C356" t="s">
        <v>16766</v>
      </c>
      <c r="D356">
        <v>5827</v>
      </c>
      <c r="E356" t="s">
        <v>16412</v>
      </c>
    </row>
    <row r="357" spans="1:5" x14ac:dyDescent="0.25">
      <c r="A357" t="s">
        <v>16410</v>
      </c>
      <c r="B357" t="s">
        <v>1214</v>
      </c>
      <c r="C357" t="s">
        <v>16767</v>
      </c>
      <c r="D357">
        <v>17739</v>
      </c>
      <c r="E357" t="s">
        <v>16412</v>
      </c>
    </row>
    <row r="358" spans="1:5" x14ac:dyDescent="0.25">
      <c r="A358" t="s">
        <v>16410</v>
      </c>
      <c r="B358" t="s">
        <v>1216</v>
      </c>
      <c r="C358" t="s">
        <v>16768</v>
      </c>
      <c r="D358">
        <v>7024</v>
      </c>
      <c r="E358" t="s">
        <v>16412</v>
      </c>
    </row>
    <row r="359" spans="1:5" x14ac:dyDescent="0.25">
      <c r="A359" t="s">
        <v>16410</v>
      </c>
      <c r="B359" t="s">
        <v>1221</v>
      </c>
      <c r="C359" t="s">
        <v>16769</v>
      </c>
      <c r="D359">
        <v>6327</v>
      </c>
      <c r="E359" t="s">
        <v>16412</v>
      </c>
    </row>
    <row r="360" spans="1:5" x14ac:dyDescent="0.25">
      <c r="A360" t="s">
        <v>16410</v>
      </c>
      <c r="B360" t="s">
        <v>1224</v>
      </c>
      <c r="C360" t="s">
        <v>16770</v>
      </c>
      <c r="D360">
        <v>4248</v>
      </c>
      <c r="E360" t="s">
        <v>16412</v>
      </c>
    </row>
    <row r="361" spans="1:5" x14ac:dyDescent="0.25">
      <c r="A361" t="s">
        <v>16410</v>
      </c>
      <c r="B361" t="s">
        <v>1227</v>
      </c>
      <c r="C361" t="s">
        <v>16771</v>
      </c>
      <c r="D361">
        <v>7530</v>
      </c>
      <c r="E361" t="s">
        <v>16412</v>
      </c>
    </row>
    <row r="362" spans="1:5" x14ac:dyDescent="0.25">
      <c r="A362" t="s">
        <v>16410</v>
      </c>
      <c r="B362" t="s">
        <v>1230</v>
      </c>
      <c r="C362" t="s">
        <v>16772</v>
      </c>
      <c r="D362">
        <v>3467</v>
      </c>
      <c r="E362" t="s">
        <v>16412</v>
      </c>
    </row>
    <row r="363" spans="1:5" x14ac:dyDescent="0.25">
      <c r="A363" t="s">
        <v>16410</v>
      </c>
      <c r="B363" t="s">
        <v>1233</v>
      </c>
      <c r="C363" t="s">
        <v>16773</v>
      </c>
      <c r="D363">
        <v>5211</v>
      </c>
      <c r="E363" t="s">
        <v>16412</v>
      </c>
    </row>
    <row r="364" spans="1:5" x14ac:dyDescent="0.25">
      <c r="A364" t="s">
        <v>16410</v>
      </c>
      <c r="B364" t="s">
        <v>1236</v>
      </c>
      <c r="C364" t="s">
        <v>16774</v>
      </c>
      <c r="D364">
        <v>7712</v>
      </c>
      <c r="E364" t="s">
        <v>16412</v>
      </c>
    </row>
    <row r="365" spans="1:5" x14ac:dyDescent="0.25">
      <c r="A365" t="s">
        <v>16410</v>
      </c>
      <c r="B365" t="s">
        <v>1239</v>
      </c>
      <c r="C365" t="s">
        <v>16775</v>
      </c>
      <c r="D365">
        <v>18881</v>
      </c>
      <c r="E365" t="s">
        <v>16412</v>
      </c>
    </row>
    <row r="366" spans="1:5" x14ac:dyDescent="0.25">
      <c r="A366" t="s">
        <v>16410</v>
      </c>
      <c r="B366" t="s">
        <v>1460</v>
      </c>
      <c r="C366" t="s">
        <v>16776</v>
      </c>
      <c r="D366">
        <v>3455</v>
      </c>
      <c r="E366" t="s">
        <v>16412</v>
      </c>
    </row>
    <row r="367" spans="1:5" x14ac:dyDescent="0.25">
      <c r="A367" t="s">
        <v>16410</v>
      </c>
      <c r="B367" t="s">
        <v>1242</v>
      </c>
      <c r="C367" t="s">
        <v>16777</v>
      </c>
      <c r="D367">
        <v>4738</v>
      </c>
      <c r="E367" t="s">
        <v>16412</v>
      </c>
    </row>
    <row r="368" spans="1:5" x14ac:dyDescent="0.25">
      <c r="A368" t="s">
        <v>16410</v>
      </c>
      <c r="B368" t="s">
        <v>1245</v>
      </c>
      <c r="C368" t="s">
        <v>16778</v>
      </c>
      <c r="D368">
        <v>12433</v>
      </c>
      <c r="E368" t="s">
        <v>16412</v>
      </c>
    </row>
    <row r="369" spans="1:5" x14ac:dyDescent="0.25">
      <c r="A369" t="s">
        <v>16410</v>
      </c>
      <c r="B369" t="s">
        <v>1248</v>
      </c>
      <c r="C369" t="s">
        <v>16779</v>
      </c>
      <c r="D369">
        <v>24775</v>
      </c>
      <c r="E369" t="s">
        <v>16412</v>
      </c>
    </row>
    <row r="370" spans="1:5" x14ac:dyDescent="0.25">
      <c r="A370" t="s">
        <v>16410</v>
      </c>
      <c r="B370" t="s">
        <v>1250</v>
      </c>
      <c r="C370" t="s">
        <v>16780</v>
      </c>
      <c r="D370">
        <v>85125</v>
      </c>
      <c r="E370" t="s">
        <v>16412</v>
      </c>
    </row>
    <row r="371" spans="1:5" x14ac:dyDescent="0.25">
      <c r="A371" t="s">
        <v>16410</v>
      </c>
      <c r="B371" t="s">
        <v>1252</v>
      </c>
      <c r="C371" t="s">
        <v>16781</v>
      </c>
      <c r="D371">
        <v>1590</v>
      </c>
      <c r="E371" t="s">
        <v>16412</v>
      </c>
    </row>
    <row r="372" spans="1:5" x14ac:dyDescent="0.25">
      <c r="A372" t="s">
        <v>16410</v>
      </c>
      <c r="B372" t="s">
        <v>1255</v>
      </c>
      <c r="C372" t="s">
        <v>16782</v>
      </c>
      <c r="D372">
        <v>6819</v>
      </c>
      <c r="E372" t="s">
        <v>16412</v>
      </c>
    </row>
    <row r="373" spans="1:5" x14ac:dyDescent="0.25">
      <c r="A373" t="s">
        <v>16410</v>
      </c>
      <c r="B373" t="s">
        <v>1258</v>
      </c>
      <c r="C373" t="s">
        <v>16783</v>
      </c>
      <c r="D373">
        <v>5172</v>
      </c>
      <c r="E373" t="s">
        <v>16412</v>
      </c>
    </row>
    <row r="374" spans="1:5" x14ac:dyDescent="0.25">
      <c r="A374" t="s">
        <v>16410</v>
      </c>
      <c r="B374" t="s">
        <v>1261</v>
      </c>
      <c r="C374" t="s">
        <v>16784</v>
      </c>
      <c r="D374">
        <v>3577</v>
      </c>
      <c r="E374" t="s">
        <v>16412</v>
      </c>
    </row>
    <row r="375" spans="1:5" x14ac:dyDescent="0.25">
      <c r="A375" t="s">
        <v>16410</v>
      </c>
      <c r="B375" t="s">
        <v>1264</v>
      </c>
      <c r="C375" t="s">
        <v>16785</v>
      </c>
      <c r="D375">
        <v>2404</v>
      </c>
      <c r="E375" t="s">
        <v>16412</v>
      </c>
    </row>
    <row r="376" spans="1:5" x14ac:dyDescent="0.25">
      <c r="A376" t="s">
        <v>16410</v>
      </c>
      <c r="B376" t="s">
        <v>1267</v>
      </c>
      <c r="C376" t="s">
        <v>16786</v>
      </c>
      <c r="D376">
        <v>3334</v>
      </c>
      <c r="E376" t="s">
        <v>16412</v>
      </c>
    </row>
    <row r="377" spans="1:5" x14ac:dyDescent="0.25">
      <c r="A377" t="s">
        <v>16410</v>
      </c>
      <c r="B377" t="s">
        <v>1270</v>
      </c>
      <c r="C377" t="s">
        <v>16787</v>
      </c>
      <c r="D377">
        <v>2243</v>
      </c>
      <c r="E377" t="s">
        <v>16412</v>
      </c>
    </row>
    <row r="378" spans="1:5" x14ac:dyDescent="0.25">
      <c r="A378" t="s">
        <v>16410</v>
      </c>
      <c r="B378" t="s">
        <v>1273</v>
      </c>
      <c r="C378" t="s">
        <v>16788</v>
      </c>
      <c r="D378">
        <v>15288</v>
      </c>
      <c r="E378" t="s">
        <v>16412</v>
      </c>
    </row>
    <row r="379" spans="1:5" x14ac:dyDescent="0.25">
      <c r="A379" t="s">
        <v>16410</v>
      </c>
      <c r="B379" t="s">
        <v>1276</v>
      </c>
      <c r="C379" t="s">
        <v>16789</v>
      </c>
      <c r="D379">
        <v>3516</v>
      </c>
      <c r="E379" t="s">
        <v>16412</v>
      </c>
    </row>
    <row r="380" spans="1:5" x14ac:dyDescent="0.25">
      <c r="A380" t="s">
        <v>16410</v>
      </c>
      <c r="B380" t="s">
        <v>1279</v>
      </c>
      <c r="C380" t="s">
        <v>16790</v>
      </c>
      <c r="D380">
        <v>3357</v>
      </c>
      <c r="E380" t="s">
        <v>16412</v>
      </c>
    </row>
    <row r="381" spans="1:5" x14ac:dyDescent="0.25">
      <c r="A381" t="s">
        <v>16410</v>
      </c>
      <c r="B381" t="s">
        <v>1282</v>
      </c>
      <c r="C381" t="s">
        <v>16791</v>
      </c>
      <c r="D381">
        <v>1626</v>
      </c>
      <c r="E381" t="s">
        <v>16412</v>
      </c>
    </row>
    <row r="382" spans="1:5" x14ac:dyDescent="0.25">
      <c r="A382" t="s">
        <v>16410</v>
      </c>
      <c r="B382" t="s">
        <v>1285</v>
      </c>
      <c r="C382" t="s">
        <v>16792</v>
      </c>
      <c r="D382">
        <v>2999</v>
      </c>
      <c r="E382" t="s">
        <v>16412</v>
      </c>
    </row>
    <row r="383" spans="1:5" x14ac:dyDescent="0.25">
      <c r="A383" t="s">
        <v>16410</v>
      </c>
      <c r="B383" t="s">
        <v>1288</v>
      </c>
      <c r="C383" t="s">
        <v>16793</v>
      </c>
      <c r="D383">
        <v>2717</v>
      </c>
      <c r="E383" t="s">
        <v>16412</v>
      </c>
    </row>
    <row r="384" spans="1:5" x14ac:dyDescent="0.25">
      <c r="A384" t="s">
        <v>16410</v>
      </c>
      <c r="B384" t="s">
        <v>1291</v>
      </c>
      <c r="C384" t="s">
        <v>16794</v>
      </c>
      <c r="D384">
        <v>4615</v>
      </c>
      <c r="E384" t="s">
        <v>16412</v>
      </c>
    </row>
    <row r="385" spans="1:5" x14ac:dyDescent="0.25">
      <c r="A385" t="s">
        <v>16410</v>
      </c>
      <c r="B385" t="s">
        <v>1294</v>
      </c>
      <c r="C385" t="s">
        <v>16795</v>
      </c>
      <c r="D385">
        <v>2748</v>
      </c>
      <c r="E385" t="s">
        <v>16412</v>
      </c>
    </row>
    <row r="386" spans="1:5" x14ac:dyDescent="0.25">
      <c r="A386" t="s">
        <v>16410</v>
      </c>
      <c r="B386" t="s">
        <v>1297</v>
      </c>
      <c r="C386" t="s">
        <v>16796</v>
      </c>
      <c r="D386">
        <v>3095</v>
      </c>
      <c r="E386" t="s">
        <v>16412</v>
      </c>
    </row>
    <row r="387" spans="1:5" x14ac:dyDescent="0.25">
      <c r="A387" t="s">
        <v>16410</v>
      </c>
      <c r="B387" t="s">
        <v>1300</v>
      </c>
      <c r="C387" t="s">
        <v>16797</v>
      </c>
      <c r="D387">
        <v>18566</v>
      </c>
      <c r="E387" t="s">
        <v>16412</v>
      </c>
    </row>
    <row r="388" spans="1:5" x14ac:dyDescent="0.25">
      <c r="A388" t="s">
        <v>16410</v>
      </c>
      <c r="B388" t="s">
        <v>1302</v>
      </c>
      <c r="C388" t="s">
        <v>16798</v>
      </c>
      <c r="D388">
        <v>12701</v>
      </c>
      <c r="E388" t="s">
        <v>16412</v>
      </c>
    </row>
    <row r="389" spans="1:5" x14ac:dyDescent="0.25">
      <c r="A389" t="s">
        <v>16410</v>
      </c>
      <c r="B389" t="s">
        <v>1305</v>
      </c>
      <c r="C389" t="s">
        <v>16799</v>
      </c>
      <c r="D389">
        <v>5694</v>
      </c>
      <c r="E389" t="s">
        <v>16412</v>
      </c>
    </row>
    <row r="390" spans="1:5" x14ac:dyDescent="0.25">
      <c r="A390" t="s">
        <v>16410</v>
      </c>
      <c r="B390" t="s">
        <v>1308</v>
      </c>
      <c r="C390" t="s">
        <v>16800</v>
      </c>
      <c r="D390">
        <v>2396</v>
      </c>
      <c r="E390" t="s">
        <v>16412</v>
      </c>
    </row>
    <row r="391" spans="1:5" x14ac:dyDescent="0.25">
      <c r="A391" t="s">
        <v>16410</v>
      </c>
      <c r="B391" t="s">
        <v>1343</v>
      </c>
      <c r="C391" t="s">
        <v>16801</v>
      </c>
      <c r="D391">
        <v>4872</v>
      </c>
      <c r="E391" t="s">
        <v>16412</v>
      </c>
    </row>
    <row r="392" spans="1:5" x14ac:dyDescent="0.25">
      <c r="A392" t="s">
        <v>16410</v>
      </c>
      <c r="B392" t="s">
        <v>1311</v>
      </c>
      <c r="C392" t="s">
        <v>16802</v>
      </c>
      <c r="D392">
        <v>3367</v>
      </c>
      <c r="E392" t="s">
        <v>16412</v>
      </c>
    </row>
    <row r="393" spans="1:5" x14ac:dyDescent="0.25">
      <c r="A393" t="s">
        <v>16410</v>
      </c>
      <c r="B393" t="s">
        <v>1314</v>
      </c>
      <c r="C393" t="s">
        <v>16803</v>
      </c>
      <c r="D393">
        <v>8754</v>
      </c>
      <c r="E393" t="s">
        <v>16412</v>
      </c>
    </row>
    <row r="394" spans="1:5" x14ac:dyDescent="0.25">
      <c r="A394" t="s">
        <v>16410</v>
      </c>
      <c r="B394" t="s">
        <v>1317</v>
      </c>
      <c r="C394" t="s">
        <v>16804</v>
      </c>
      <c r="D394">
        <v>4521</v>
      </c>
      <c r="E394" t="s">
        <v>16412</v>
      </c>
    </row>
    <row r="395" spans="1:5" x14ac:dyDescent="0.25">
      <c r="A395" t="s">
        <v>16410</v>
      </c>
      <c r="B395" t="s">
        <v>1320</v>
      </c>
      <c r="C395" t="s">
        <v>16805</v>
      </c>
      <c r="D395">
        <v>10367</v>
      </c>
      <c r="E395" t="s">
        <v>16412</v>
      </c>
    </row>
    <row r="396" spans="1:5" x14ac:dyDescent="0.25">
      <c r="A396" t="s">
        <v>16410</v>
      </c>
      <c r="B396" t="s">
        <v>1323</v>
      </c>
      <c r="C396" t="s">
        <v>16806</v>
      </c>
      <c r="D396">
        <v>3362</v>
      </c>
      <c r="E396" t="s">
        <v>16412</v>
      </c>
    </row>
    <row r="397" spans="1:5" x14ac:dyDescent="0.25">
      <c r="A397" t="s">
        <v>16410</v>
      </c>
      <c r="B397" t="s">
        <v>1326</v>
      </c>
      <c r="C397" t="s">
        <v>16807</v>
      </c>
      <c r="D397">
        <v>3969</v>
      </c>
      <c r="E397" t="s">
        <v>16412</v>
      </c>
    </row>
    <row r="398" spans="1:5" x14ac:dyDescent="0.25">
      <c r="A398" t="s">
        <v>16410</v>
      </c>
      <c r="B398" t="s">
        <v>1329</v>
      </c>
      <c r="C398" t="s">
        <v>16808</v>
      </c>
      <c r="D398">
        <v>1846</v>
      </c>
      <c r="E398" t="s">
        <v>16412</v>
      </c>
    </row>
    <row r="399" spans="1:5" x14ac:dyDescent="0.25">
      <c r="A399" t="s">
        <v>16410</v>
      </c>
      <c r="B399" t="s">
        <v>1332</v>
      </c>
      <c r="C399" t="s">
        <v>16809</v>
      </c>
      <c r="D399">
        <v>2230</v>
      </c>
      <c r="E399" t="s">
        <v>16412</v>
      </c>
    </row>
    <row r="400" spans="1:5" x14ac:dyDescent="0.25">
      <c r="A400" t="s">
        <v>16410</v>
      </c>
      <c r="B400" t="s">
        <v>1335</v>
      </c>
      <c r="C400" t="s">
        <v>16810</v>
      </c>
      <c r="D400">
        <v>1164</v>
      </c>
      <c r="E400" t="s">
        <v>16412</v>
      </c>
    </row>
    <row r="401" spans="1:5" x14ac:dyDescent="0.25">
      <c r="A401" t="s">
        <v>16410</v>
      </c>
      <c r="B401" t="s">
        <v>1340</v>
      </c>
      <c r="C401" t="s">
        <v>16811</v>
      </c>
      <c r="D401">
        <v>4798</v>
      </c>
      <c r="E401" t="s">
        <v>16412</v>
      </c>
    </row>
    <row r="402" spans="1:5" x14ac:dyDescent="0.25">
      <c r="A402" t="s">
        <v>16410</v>
      </c>
      <c r="B402" t="s">
        <v>1346</v>
      </c>
      <c r="C402" t="s">
        <v>16812</v>
      </c>
      <c r="D402">
        <v>6975</v>
      </c>
      <c r="E402" t="s">
        <v>16412</v>
      </c>
    </row>
    <row r="403" spans="1:5" x14ac:dyDescent="0.25">
      <c r="A403" t="s">
        <v>16410</v>
      </c>
      <c r="B403" t="s">
        <v>1349</v>
      </c>
      <c r="C403" t="s">
        <v>16813</v>
      </c>
      <c r="D403">
        <v>52360</v>
      </c>
      <c r="E403" t="s">
        <v>16412</v>
      </c>
    </row>
    <row r="404" spans="1:5" x14ac:dyDescent="0.25">
      <c r="A404" t="s">
        <v>16410</v>
      </c>
      <c r="B404" t="s">
        <v>1351</v>
      </c>
      <c r="C404" t="s">
        <v>16814</v>
      </c>
      <c r="D404">
        <v>10542</v>
      </c>
      <c r="E404" t="s">
        <v>16412</v>
      </c>
    </row>
    <row r="405" spans="1:5" x14ac:dyDescent="0.25">
      <c r="A405" t="s">
        <v>16410</v>
      </c>
      <c r="B405" t="s">
        <v>1354</v>
      </c>
      <c r="C405" t="s">
        <v>16815</v>
      </c>
      <c r="D405">
        <v>4043</v>
      </c>
      <c r="E405" t="s">
        <v>16412</v>
      </c>
    </row>
    <row r="406" spans="1:5" x14ac:dyDescent="0.25">
      <c r="A406" t="s">
        <v>16410</v>
      </c>
      <c r="B406" t="s">
        <v>1356</v>
      </c>
      <c r="C406" t="s">
        <v>16816</v>
      </c>
      <c r="D406">
        <v>14055</v>
      </c>
      <c r="E406" t="s">
        <v>16412</v>
      </c>
    </row>
    <row r="407" spans="1:5" x14ac:dyDescent="0.25">
      <c r="A407" t="s">
        <v>16410</v>
      </c>
      <c r="B407" t="s">
        <v>1359</v>
      </c>
      <c r="C407" t="s">
        <v>16817</v>
      </c>
      <c r="D407">
        <v>9317</v>
      </c>
      <c r="E407" t="s">
        <v>16412</v>
      </c>
    </row>
    <row r="408" spans="1:5" x14ac:dyDescent="0.25">
      <c r="A408" t="s">
        <v>16410</v>
      </c>
      <c r="B408" t="s">
        <v>1362</v>
      </c>
      <c r="C408" t="s">
        <v>16818</v>
      </c>
      <c r="D408">
        <v>4921</v>
      </c>
      <c r="E408" t="s">
        <v>16412</v>
      </c>
    </row>
    <row r="409" spans="1:5" x14ac:dyDescent="0.25">
      <c r="A409" t="s">
        <v>16410</v>
      </c>
      <c r="B409" t="s">
        <v>1193</v>
      </c>
      <c r="C409" t="s">
        <v>16819</v>
      </c>
      <c r="D409">
        <v>8941</v>
      </c>
      <c r="E409" t="s">
        <v>16412</v>
      </c>
    </row>
    <row r="410" spans="1:5" x14ac:dyDescent="0.25">
      <c r="A410" t="s">
        <v>16410</v>
      </c>
      <c r="B410" t="s">
        <v>1365</v>
      </c>
      <c r="C410" t="s">
        <v>16820</v>
      </c>
      <c r="D410">
        <v>4478</v>
      </c>
      <c r="E410" t="s">
        <v>16412</v>
      </c>
    </row>
    <row r="411" spans="1:5" x14ac:dyDescent="0.25">
      <c r="A411" t="s">
        <v>16410</v>
      </c>
      <c r="B411" t="s">
        <v>1368</v>
      </c>
      <c r="C411" t="s">
        <v>16821</v>
      </c>
      <c r="D411">
        <v>2282</v>
      </c>
      <c r="E411" t="s">
        <v>16412</v>
      </c>
    </row>
    <row r="412" spans="1:5" x14ac:dyDescent="0.25">
      <c r="A412" t="s">
        <v>16410</v>
      </c>
      <c r="B412" t="s">
        <v>1371</v>
      </c>
      <c r="C412" t="s">
        <v>16822</v>
      </c>
      <c r="D412">
        <v>7128</v>
      </c>
      <c r="E412" t="s">
        <v>16412</v>
      </c>
    </row>
    <row r="413" spans="1:5" x14ac:dyDescent="0.25">
      <c r="A413" t="s">
        <v>16410</v>
      </c>
      <c r="B413" t="s">
        <v>1374</v>
      </c>
      <c r="C413" t="s">
        <v>16823</v>
      </c>
      <c r="D413">
        <v>4220</v>
      </c>
      <c r="E413" t="s">
        <v>16412</v>
      </c>
    </row>
    <row r="414" spans="1:5" x14ac:dyDescent="0.25">
      <c r="A414" t="s">
        <v>16410</v>
      </c>
      <c r="B414" t="s">
        <v>1377</v>
      </c>
      <c r="C414" t="s">
        <v>16824</v>
      </c>
      <c r="D414">
        <v>7586</v>
      </c>
      <c r="E414" t="s">
        <v>16412</v>
      </c>
    </row>
    <row r="415" spans="1:5" x14ac:dyDescent="0.25">
      <c r="A415" t="s">
        <v>16410</v>
      </c>
      <c r="B415" t="s">
        <v>1380</v>
      </c>
      <c r="C415" t="s">
        <v>16825</v>
      </c>
      <c r="D415">
        <v>2866</v>
      </c>
      <c r="E415" t="s">
        <v>16412</v>
      </c>
    </row>
    <row r="416" spans="1:5" x14ac:dyDescent="0.25">
      <c r="A416" t="s">
        <v>16410</v>
      </c>
      <c r="B416" t="s">
        <v>1383</v>
      </c>
      <c r="C416" t="s">
        <v>16826</v>
      </c>
      <c r="D416">
        <v>64418</v>
      </c>
      <c r="E416" t="s">
        <v>16412</v>
      </c>
    </row>
    <row r="417" spans="1:5" x14ac:dyDescent="0.25">
      <c r="A417" t="s">
        <v>16410</v>
      </c>
      <c r="B417" t="s">
        <v>1385</v>
      </c>
      <c r="C417" t="s">
        <v>16827</v>
      </c>
      <c r="D417">
        <v>9044</v>
      </c>
      <c r="E417" t="s">
        <v>16412</v>
      </c>
    </row>
    <row r="418" spans="1:5" x14ac:dyDescent="0.25">
      <c r="A418" t="s">
        <v>16410</v>
      </c>
      <c r="B418" t="s">
        <v>1388</v>
      </c>
      <c r="C418" t="s">
        <v>16828</v>
      </c>
      <c r="D418">
        <v>3047</v>
      </c>
      <c r="E418" t="s">
        <v>16412</v>
      </c>
    </row>
    <row r="419" spans="1:5" x14ac:dyDescent="0.25">
      <c r="A419" t="s">
        <v>16410</v>
      </c>
      <c r="B419" t="s">
        <v>1391</v>
      </c>
      <c r="C419" t="s">
        <v>16829</v>
      </c>
      <c r="D419">
        <v>2193</v>
      </c>
      <c r="E419" t="s">
        <v>16412</v>
      </c>
    </row>
    <row r="420" spans="1:5" x14ac:dyDescent="0.25">
      <c r="A420" t="s">
        <v>16410</v>
      </c>
      <c r="B420" t="s">
        <v>1394</v>
      </c>
      <c r="C420" t="s">
        <v>16830</v>
      </c>
      <c r="D420">
        <v>3421</v>
      </c>
      <c r="E420" t="s">
        <v>16412</v>
      </c>
    </row>
    <row r="421" spans="1:5" x14ac:dyDescent="0.25">
      <c r="A421" t="s">
        <v>16410</v>
      </c>
      <c r="B421" t="s">
        <v>1397</v>
      </c>
      <c r="C421" t="s">
        <v>16831</v>
      </c>
      <c r="D421">
        <v>3960</v>
      </c>
      <c r="E421" t="s">
        <v>16412</v>
      </c>
    </row>
    <row r="422" spans="1:5" x14ac:dyDescent="0.25">
      <c r="A422" t="s">
        <v>16410</v>
      </c>
      <c r="B422" t="s">
        <v>1400</v>
      </c>
      <c r="C422" t="s">
        <v>16832</v>
      </c>
      <c r="D422">
        <v>1768</v>
      </c>
      <c r="E422" t="s">
        <v>16412</v>
      </c>
    </row>
    <row r="423" spans="1:5" x14ac:dyDescent="0.25">
      <c r="A423" t="s">
        <v>16410</v>
      </c>
      <c r="B423" t="s">
        <v>1403</v>
      </c>
      <c r="C423" t="s">
        <v>16833</v>
      </c>
      <c r="D423">
        <v>2738</v>
      </c>
      <c r="E423" t="s">
        <v>16412</v>
      </c>
    </row>
    <row r="424" spans="1:5" x14ac:dyDescent="0.25">
      <c r="A424" t="s">
        <v>16410</v>
      </c>
      <c r="B424" t="s">
        <v>1406</v>
      </c>
      <c r="C424" t="s">
        <v>16834</v>
      </c>
      <c r="D424">
        <v>4841</v>
      </c>
      <c r="E424" t="s">
        <v>16412</v>
      </c>
    </row>
    <row r="425" spans="1:5" x14ac:dyDescent="0.25">
      <c r="A425" t="s">
        <v>16410</v>
      </c>
      <c r="B425" t="s">
        <v>1409</v>
      </c>
      <c r="C425" t="s">
        <v>16835</v>
      </c>
      <c r="D425">
        <v>4215</v>
      </c>
      <c r="E425" t="s">
        <v>16412</v>
      </c>
    </row>
    <row r="426" spans="1:5" x14ac:dyDescent="0.25">
      <c r="A426" t="s">
        <v>16410</v>
      </c>
      <c r="B426" t="s">
        <v>1412</v>
      </c>
      <c r="C426" t="s">
        <v>16836</v>
      </c>
      <c r="D426">
        <v>3723</v>
      </c>
      <c r="E426" t="s">
        <v>16412</v>
      </c>
    </row>
    <row r="427" spans="1:5" x14ac:dyDescent="0.25">
      <c r="A427" t="s">
        <v>16410</v>
      </c>
      <c r="B427" t="s">
        <v>1415</v>
      </c>
      <c r="C427" t="s">
        <v>16837</v>
      </c>
      <c r="D427">
        <v>7216</v>
      </c>
      <c r="E427" t="s">
        <v>16412</v>
      </c>
    </row>
    <row r="428" spans="1:5" x14ac:dyDescent="0.25">
      <c r="A428" t="s">
        <v>16410</v>
      </c>
      <c r="B428" t="s">
        <v>1418</v>
      </c>
      <c r="C428" t="s">
        <v>16838</v>
      </c>
      <c r="D428">
        <v>2680</v>
      </c>
      <c r="E428" t="s">
        <v>16412</v>
      </c>
    </row>
    <row r="429" spans="1:5" x14ac:dyDescent="0.25">
      <c r="A429" t="s">
        <v>16410</v>
      </c>
      <c r="B429" t="s">
        <v>1421</v>
      </c>
      <c r="C429" t="s">
        <v>16839</v>
      </c>
      <c r="D429">
        <v>2219</v>
      </c>
      <c r="E429" t="s">
        <v>16412</v>
      </c>
    </row>
    <row r="430" spans="1:5" x14ac:dyDescent="0.25">
      <c r="A430" t="s">
        <v>16410</v>
      </c>
      <c r="B430" t="s">
        <v>1424</v>
      </c>
      <c r="C430" t="s">
        <v>16840</v>
      </c>
      <c r="D430">
        <v>4653</v>
      </c>
      <c r="E430" t="s">
        <v>16412</v>
      </c>
    </row>
    <row r="431" spans="1:5" x14ac:dyDescent="0.25">
      <c r="A431" t="s">
        <v>16410</v>
      </c>
      <c r="B431" t="s">
        <v>1427</v>
      </c>
      <c r="C431" t="s">
        <v>16841</v>
      </c>
      <c r="D431">
        <v>2781</v>
      </c>
      <c r="E431" t="s">
        <v>16412</v>
      </c>
    </row>
    <row r="432" spans="1:5" x14ac:dyDescent="0.25">
      <c r="A432" t="s">
        <v>16410</v>
      </c>
      <c r="B432" t="s">
        <v>1430</v>
      </c>
      <c r="C432" t="s">
        <v>16842</v>
      </c>
      <c r="D432">
        <v>2406</v>
      </c>
      <c r="E432" t="s">
        <v>16412</v>
      </c>
    </row>
    <row r="433" spans="1:5" x14ac:dyDescent="0.25">
      <c r="A433" t="s">
        <v>16410</v>
      </c>
      <c r="B433" t="s">
        <v>1433</v>
      </c>
      <c r="C433" t="s">
        <v>16843</v>
      </c>
      <c r="D433">
        <v>5654</v>
      </c>
      <c r="E433" t="s">
        <v>16412</v>
      </c>
    </row>
    <row r="434" spans="1:5" x14ac:dyDescent="0.25">
      <c r="A434" t="s">
        <v>16410</v>
      </c>
      <c r="B434" t="s">
        <v>1436</v>
      </c>
      <c r="C434" t="s">
        <v>16844</v>
      </c>
      <c r="D434">
        <v>1783</v>
      </c>
      <c r="E434" t="s">
        <v>16412</v>
      </c>
    </row>
    <row r="435" spans="1:5" x14ac:dyDescent="0.25">
      <c r="A435" t="s">
        <v>16410</v>
      </c>
      <c r="B435" t="s">
        <v>1439</v>
      </c>
      <c r="C435" t="s">
        <v>16845</v>
      </c>
      <c r="D435">
        <v>13241</v>
      </c>
      <c r="E435" t="s">
        <v>16412</v>
      </c>
    </row>
    <row r="436" spans="1:5" x14ac:dyDescent="0.25">
      <c r="A436" t="s">
        <v>16410</v>
      </c>
      <c r="B436" t="s">
        <v>1442</v>
      </c>
      <c r="C436" t="s">
        <v>16846</v>
      </c>
      <c r="D436">
        <v>2385</v>
      </c>
      <c r="E436" t="s">
        <v>16412</v>
      </c>
    </row>
    <row r="437" spans="1:5" x14ac:dyDescent="0.25">
      <c r="A437" t="s">
        <v>16410</v>
      </c>
      <c r="B437" t="s">
        <v>1445</v>
      </c>
      <c r="C437" t="s">
        <v>16847</v>
      </c>
      <c r="D437">
        <v>4100</v>
      </c>
      <c r="E437" t="s">
        <v>16412</v>
      </c>
    </row>
    <row r="438" spans="1:5" x14ac:dyDescent="0.25">
      <c r="A438" t="s">
        <v>16410</v>
      </c>
      <c r="B438" t="s">
        <v>1448</v>
      </c>
      <c r="C438" t="s">
        <v>16848</v>
      </c>
      <c r="D438">
        <v>4422</v>
      </c>
      <c r="E438" t="s">
        <v>16412</v>
      </c>
    </row>
    <row r="439" spans="1:5" x14ac:dyDescent="0.25">
      <c r="A439" t="s">
        <v>16410</v>
      </c>
      <c r="B439" t="s">
        <v>1451</v>
      </c>
      <c r="C439" t="s">
        <v>16849</v>
      </c>
      <c r="D439">
        <v>5108</v>
      </c>
      <c r="E439" t="s">
        <v>16412</v>
      </c>
    </row>
    <row r="440" spans="1:5" x14ac:dyDescent="0.25">
      <c r="A440" t="s">
        <v>16410</v>
      </c>
      <c r="B440" t="s">
        <v>1454</v>
      </c>
      <c r="C440" t="s">
        <v>16850</v>
      </c>
      <c r="D440">
        <v>10830</v>
      </c>
      <c r="E440" t="s">
        <v>16412</v>
      </c>
    </row>
    <row r="441" spans="1:5" x14ac:dyDescent="0.25">
      <c r="A441" t="s">
        <v>16410</v>
      </c>
      <c r="B441" t="s">
        <v>1457</v>
      </c>
      <c r="C441" t="s">
        <v>16851</v>
      </c>
      <c r="D441">
        <v>1577</v>
      </c>
      <c r="E441" t="s">
        <v>16412</v>
      </c>
    </row>
    <row r="442" spans="1:5" x14ac:dyDescent="0.25">
      <c r="A442" t="s">
        <v>16410</v>
      </c>
      <c r="B442" t="s">
        <v>1463</v>
      </c>
      <c r="C442" t="s">
        <v>16852</v>
      </c>
      <c r="D442">
        <v>14011</v>
      </c>
      <c r="E442" t="s">
        <v>16412</v>
      </c>
    </row>
    <row r="443" spans="1:5" x14ac:dyDescent="0.25">
      <c r="A443" t="s">
        <v>16410</v>
      </c>
      <c r="B443" t="s">
        <v>1466</v>
      </c>
      <c r="C443" t="s">
        <v>16853</v>
      </c>
      <c r="D443">
        <v>2021</v>
      </c>
      <c r="E443" t="s">
        <v>16412</v>
      </c>
    </row>
    <row r="444" spans="1:5" x14ac:dyDescent="0.25">
      <c r="A444" t="s">
        <v>16410</v>
      </c>
      <c r="B444" t="s">
        <v>1469</v>
      </c>
      <c r="C444" t="s">
        <v>16854</v>
      </c>
      <c r="D444">
        <v>2456</v>
      </c>
      <c r="E444" t="s">
        <v>16412</v>
      </c>
    </row>
    <row r="445" spans="1:5" x14ac:dyDescent="0.25">
      <c r="A445" t="s">
        <v>16410</v>
      </c>
      <c r="B445" t="s">
        <v>1338</v>
      </c>
      <c r="C445" t="s">
        <v>16855</v>
      </c>
      <c r="D445">
        <v>302692</v>
      </c>
      <c r="E445" t="s">
        <v>16412</v>
      </c>
    </row>
    <row r="446" spans="1:5" x14ac:dyDescent="0.25">
      <c r="A446" t="s">
        <v>16410</v>
      </c>
      <c r="B446" t="s">
        <v>1472</v>
      </c>
      <c r="C446" t="s">
        <v>16856</v>
      </c>
      <c r="D446">
        <v>7459</v>
      </c>
      <c r="E446" t="s">
        <v>16412</v>
      </c>
    </row>
    <row r="447" spans="1:5" x14ac:dyDescent="0.25">
      <c r="A447" t="s">
        <v>16410</v>
      </c>
      <c r="B447" t="s">
        <v>1475</v>
      </c>
      <c r="C447" t="s">
        <v>16857</v>
      </c>
      <c r="D447">
        <v>22615</v>
      </c>
      <c r="E447" t="s">
        <v>16412</v>
      </c>
    </row>
    <row r="448" spans="1:5" x14ac:dyDescent="0.25">
      <c r="A448" t="s">
        <v>16410</v>
      </c>
      <c r="B448" t="s">
        <v>1477</v>
      </c>
      <c r="C448" t="s">
        <v>16858</v>
      </c>
      <c r="D448">
        <v>1909</v>
      </c>
      <c r="E448" t="s">
        <v>16412</v>
      </c>
    </row>
    <row r="449" spans="1:5" x14ac:dyDescent="0.25">
      <c r="A449" t="s">
        <v>16410</v>
      </c>
      <c r="B449" t="s">
        <v>1480</v>
      </c>
      <c r="C449" t="s">
        <v>16859</v>
      </c>
      <c r="D449">
        <v>1874</v>
      </c>
      <c r="E449" t="s">
        <v>16412</v>
      </c>
    </row>
    <row r="450" spans="1:5" x14ac:dyDescent="0.25">
      <c r="A450" t="s">
        <v>16410</v>
      </c>
      <c r="B450" t="s">
        <v>1483</v>
      </c>
      <c r="C450" t="s">
        <v>16860</v>
      </c>
      <c r="D450">
        <v>10522</v>
      </c>
      <c r="E450" t="s">
        <v>16412</v>
      </c>
    </row>
    <row r="451" spans="1:5" x14ac:dyDescent="0.25">
      <c r="A451" t="s">
        <v>16410</v>
      </c>
      <c r="B451" t="s">
        <v>1486</v>
      </c>
      <c r="C451" t="s">
        <v>16861</v>
      </c>
      <c r="D451">
        <v>10517</v>
      </c>
      <c r="E451" t="s">
        <v>16412</v>
      </c>
    </row>
    <row r="452" spans="1:5" x14ac:dyDescent="0.25">
      <c r="A452" t="s">
        <v>16410</v>
      </c>
      <c r="B452" t="s">
        <v>1494</v>
      </c>
      <c r="C452" t="s">
        <v>16862</v>
      </c>
      <c r="D452">
        <v>106550</v>
      </c>
      <c r="E452" t="s">
        <v>16412</v>
      </c>
    </row>
    <row r="453" spans="1:5" x14ac:dyDescent="0.25">
      <c r="A453" t="s">
        <v>16410</v>
      </c>
      <c r="B453" t="s">
        <v>1498</v>
      </c>
      <c r="C453" t="s">
        <v>16863</v>
      </c>
      <c r="D453">
        <v>6144</v>
      </c>
      <c r="E453" t="s">
        <v>16412</v>
      </c>
    </row>
    <row r="454" spans="1:5" x14ac:dyDescent="0.25">
      <c r="A454" t="s">
        <v>16410</v>
      </c>
      <c r="B454" t="s">
        <v>1504</v>
      </c>
      <c r="C454" t="s">
        <v>16864</v>
      </c>
      <c r="D454">
        <v>12142</v>
      </c>
      <c r="E454" t="s">
        <v>16412</v>
      </c>
    </row>
    <row r="455" spans="1:5" x14ac:dyDescent="0.25">
      <c r="A455" t="s">
        <v>16410</v>
      </c>
      <c r="B455" t="s">
        <v>1507</v>
      </c>
      <c r="C455" t="s">
        <v>16865</v>
      </c>
      <c r="D455">
        <v>18467</v>
      </c>
      <c r="E455" t="s">
        <v>16412</v>
      </c>
    </row>
    <row r="456" spans="1:5" x14ac:dyDescent="0.25">
      <c r="A456" t="s">
        <v>16410</v>
      </c>
      <c r="B456" t="s">
        <v>1509</v>
      </c>
      <c r="C456" t="s">
        <v>16866</v>
      </c>
      <c r="D456">
        <v>23286</v>
      </c>
      <c r="E456" t="s">
        <v>16412</v>
      </c>
    </row>
    <row r="457" spans="1:5" x14ac:dyDescent="0.25">
      <c r="A457" t="s">
        <v>16410</v>
      </c>
      <c r="B457" t="s">
        <v>1515</v>
      </c>
      <c r="C457" t="s">
        <v>16867</v>
      </c>
      <c r="D457">
        <v>6447</v>
      </c>
      <c r="E457" t="s">
        <v>16412</v>
      </c>
    </row>
    <row r="458" spans="1:5" x14ac:dyDescent="0.25">
      <c r="A458" t="s">
        <v>16410</v>
      </c>
      <c r="B458" t="s">
        <v>1518</v>
      </c>
      <c r="C458" t="s">
        <v>16868</v>
      </c>
      <c r="D458">
        <v>24048</v>
      </c>
      <c r="E458" t="s">
        <v>16412</v>
      </c>
    </row>
    <row r="459" spans="1:5" x14ac:dyDescent="0.25">
      <c r="A459" t="s">
        <v>16410</v>
      </c>
      <c r="B459" t="s">
        <v>1523</v>
      </c>
      <c r="C459" t="s">
        <v>16869</v>
      </c>
      <c r="D459">
        <v>25710</v>
      </c>
      <c r="E459" t="s">
        <v>16412</v>
      </c>
    </row>
    <row r="460" spans="1:5" x14ac:dyDescent="0.25">
      <c r="A460" t="s">
        <v>16410</v>
      </c>
      <c r="B460" t="s">
        <v>1527</v>
      </c>
      <c r="C460" t="s">
        <v>16870</v>
      </c>
      <c r="D460">
        <v>11109</v>
      </c>
      <c r="E460" t="s">
        <v>16412</v>
      </c>
    </row>
    <row r="461" spans="1:5" x14ac:dyDescent="0.25">
      <c r="A461" t="s">
        <v>16410</v>
      </c>
      <c r="B461" t="s">
        <v>1531</v>
      </c>
      <c r="C461" t="s">
        <v>16871</v>
      </c>
      <c r="D461">
        <v>7170</v>
      </c>
      <c r="E461" t="s">
        <v>16412</v>
      </c>
    </row>
    <row r="462" spans="1:5" x14ac:dyDescent="0.25">
      <c r="A462" t="s">
        <v>16410</v>
      </c>
      <c r="B462" t="s">
        <v>1534</v>
      </c>
      <c r="C462" t="s">
        <v>16872</v>
      </c>
      <c r="D462">
        <v>37085</v>
      </c>
      <c r="E462" t="s">
        <v>16412</v>
      </c>
    </row>
    <row r="463" spans="1:5" x14ac:dyDescent="0.25">
      <c r="A463" t="s">
        <v>16410</v>
      </c>
      <c r="B463" t="s">
        <v>1538</v>
      </c>
      <c r="C463" t="s">
        <v>16873</v>
      </c>
      <c r="D463">
        <v>25322</v>
      </c>
      <c r="E463" t="s">
        <v>16412</v>
      </c>
    </row>
    <row r="464" spans="1:5" x14ac:dyDescent="0.25">
      <c r="A464" t="s">
        <v>16410</v>
      </c>
      <c r="B464" t="s">
        <v>1542</v>
      </c>
      <c r="C464" t="s">
        <v>16874</v>
      </c>
      <c r="D464">
        <v>13793</v>
      </c>
      <c r="E464" t="s">
        <v>16412</v>
      </c>
    </row>
    <row r="465" spans="1:5" x14ac:dyDescent="0.25">
      <c r="A465" t="s">
        <v>16410</v>
      </c>
      <c r="B465" t="s">
        <v>1547</v>
      </c>
      <c r="C465" t="s">
        <v>16875</v>
      </c>
      <c r="D465">
        <v>17519</v>
      </c>
      <c r="E465" t="s">
        <v>16412</v>
      </c>
    </row>
    <row r="466" spans="1:5" x14ac:dyDescent="0.25">
      <c r="A466" t="s">
        <v>16410</v>
      </c>
      <c r="B466" t="s">
        <v>1550</v>
      </c>
      <c r="C466" t="s">
        <v>16876</v>
      </c>
      <c r="D466">
        <v>11181</v>
      </c>
      <c r="E466" t="s">
        <v>16412</v>
      </c>
    </row>
    <row r="467" spans="1:5" x14ac:dyDescent="0.25">
      <c r="A467" t="s">
        <v>16410</v>
      </c>
      <c r="B467" t="s">
        <v>1552</v>
      </c>
      <c r="C467" t="s">
        <v>16877</v>
      </c>
      <c r="D467">
        <v>39052</v>
      </c>
      <c r="E467" t="s">
        <v>16412</v>
      </c>
    </row>
    <row r="468" spans="1:5" x14ac:dyDescent="0.25">
      <c r="A468" t="s">
        <v>16410</v>
      </c>
      <c r="B468" t="s">
        <v>1557</v>
      </c>
      <c r="C468" t="s">
        <v>16878</v>
      </c>
      <c r="D468">
        <v>25517</v>
      </c>
      <c r="E468" t="s">
        <v>16412</v>
      </c>
    </row>
    <row r="469" spans="1:5" x14ac:dyDescent="0.25">
      <c r="A469" t="s">
        <v>16410</v>
      </c>
      <c r="B469" t="s">
        <v>1562</v>
      </c>
      <c r="C469" t="s">
        <v>16879</v>
      </c>
      <c r="D469">
        <v>29472</v>
      </c>
      <c r="E469" t="s">
        <v>16412</v>
      </c>
    </row>
    <row r="470" spans="1:5" x14ac:dyDescent="0.25">
      <c r="A470" t="s">
        <v>16410</v>
      </c>
      <c r="B470" t="s">
        <v>1565</v>
      </c>
      <c r="C470" t="s">
        <v>16880</v>
      </c>
      <c r="D470">
        <v>11790</v>
      </c>
      <c r="E470" t="s">
        <v>16412</v>
      </c>
    </row>
    <row r="471" spans="1:5" x14ac:dyDescent="0.25">
      <c r="A471" t="s">
        <v>16410</v>
      </c>
      <c r="B471" t="s">
        <v>1568</v>
      </c>
      <c r="C471" t="s">
        <v>16881</v>
      </c>
      <c r="D471">
        <v>103711</v>
      </c>
      <c r="E471" t="s">
        <v>16412</v>
      </c>
    </row>
    <row r="472" spans="1:5" x14ac:dyDescent="0.25">
      <c r="A472" t="s">
        <v>16410</v>
      </c>
      <c r="B472" t="s">
        <v>1570</v>
      </c>
      <c r="C472" t="s">
        <v>16882</v>
      </c>
      <c r="D472">
        <v>16966</v>
      </c>
      <c r="E472" t="s">
        <v>16412</v>
      </c>
    </row>
    <row r="473" spans="1:5" x14ac:dyDescent="0.25">
      <c r="A473" t="s">
        <v>16410</v>
      </c>
      <c r="B473" t="s">
        <v>1573</v>
      </c>
      <c r="C473" t="s">
        <v>16883</v>
      </c>
      <c r="D473">
        <v>16290</v>
      </c>
      <c r="E473" t="s">
        <v>16412</v>
      </c>
    </row>
    <row r="474" spans="1:5" x14ac:dyDescent="0.25">
      <c r="A474" t="s">
        <v>16410</v>
      </c>
      <c r="B474" t="s">
        <v>1578</v>
      </c>
      <c r="C474" t="s">
        <v>16884</v>
      </c>
      <c r="D474">
        <v>5252</v>
      </c>
      <c r="E474" t="s">
        <v>16412</v>
      </c>
    </row>
    <row r="475" spans="1:5" x14ac:dyDescent="0.25">
      <c r="A475" t="s">
        <v>16410</v>
      </c>
      <c r="B475" t="s">
        <v>1581</v>
      </c>
      <c r="C475" t="s">
        <v>16885</v>
      </c>
      <c r="D475">
        <v>101767</v>
      </c>
      <c r="E475" t="s">
        <v>16412</v>
      </c>
    </row>
    <row r="476" spans="1:5" x14ac:dyDescent="0.25">
      <c r="A476" t="s">
        <v>16410</v>
      </c>
      <c r="B476" t="s">
        <v>1587</v>
      </c>
      <c r="C476" t="s">
        <v>16886</v>
      </c>
      <c r="D476">
        <v>18984</v>
      </c>
      <c r="E476" t="s">
        <v>16412</v>
      </c>
    </row>
    <row r="477" spans="1:5" x14ac:dyDescent="0.25">
      <c r="A477" t="s">
        <v>16410</v>
      </c>
      <c r="B477" t="s">
        <v>1590</v>
      </c>
      <c r="C477" t="s">
        <v>16887</v>
      </c>
      <c r="D477">
        <v>84532</v>
      </c>
      <c r="E477" t="s">
        <v>16412</v>
      </c>
    </row>
    <row r="478" spans="1:5" x14ac:dyDescent="0.25">
      <c r="A478" t="s">
        <v>16410</v>
      </c>
      <c r="B478" t="s">
        <v>1594</v>
      </c>
      <c r="C478" t="s">
        <v>16888</v>
      </c>
      <c r="D478">
        <v>65589</v>
      </c>
      <c r="E478" t="s">
        <v>16412</v>
      </c>
    </row>
    <row r="479" spans="1:5" x14ac:dyDescent="0.25">
      <c r="A479" t="s">
        <v>16410</v>
      </c>
      <c r="B479" t="s">
        <v>1599</v>
      </c>
      <c r="C479" t="s">
        <v>16889</v>
      </c>
      <c r="D479">
        <v>8460</v>
      </c>
      <c r="E479" t="s">
        <v>16412</v>
      </c>
    </row>
    <row r="480" spans="1:5" x14ac:dyDescent="0.25">
      <c r="A480" t="s">
        <v>16410</v>
      </c>
      <c r="B480" t="s">
        <v>1596</v>
      </c>
      <c r="C480" t="s">
        <v>16890</v>
      </c>
      <c r="D480">
        <v>11750</v>
      </c>
      <c r="E480" t="s">
        <v>16412</v>
      </c>
    </row>
    <row r="481" spans="1:5" x14ac:dyDescent="0.25">
      <c r="A481" t="s">
        <v>16410</v>
      </c>
      <c r="B481" t="s">
        <v>1602</v>
      </c>
      <c r="C481" t="s">
        <v>16891</v>
      </c>
      <c r="D481">
        <v>5469</v>
      </c>
      <c r="E481" t="s">
        <v>16412</v>
      </c>
    </row>
    <row r="482" spans="1:5" x14ac:dyDescent="0.25">
      <c r="A482" t="s">
        <v>16410</v>
      </c>
      <c r="B482" t="s">
        <v>1605</v>
      </c>
      <c r="C482" t="s">
        <v>16892</v>
      </c>
      <c r="D482">
        <v>19584</v>
      </c>
      <c r="E482" t="s">
        <v>16412</v>
      </c>
    </row>
    <row r="483" spans="1:5" x14ac:dyDescent="0.25">
      <c r="A483" t="s">
        <v>16410</v>
      </c>
      <c r="B483" t="s">
        <v>1610</v>
      </c>
      <c r="C483" t="s">
        <v>16893</v>
      </c>
      <c r="D483">
        <v>5840</v>
      </c>
      <c r="E483" t="s">
        <v>16412</v>
      </c>
    </row>
    <row r="484" spans="1:5" x14ac:dyDescent="0.25">
      <c r="A484" t="s">
        <v>16410</v>
      </c>
      <c r="B484" t="s">
        <v>1613</v>
      </c>
      <c r="C484" t="s">
        <v>16894</v>
      </c>
      <c r="D484">
        <v>7574</v>
      </c>
      <c r="E484" t="s">
        <v>16412</v>
      </c>
    </row>
    <row r="485" spans="1:5" x14ac:dyDescent="0.25">
      <c r="A485" t="s">
        <v>16410</v>
      </c>
      <c r="B485" t="s">
        <v>1616</v>
      </c>
      <c r="C485" t="s">
        <v>16895</v>
      </c>
      <c r="D485">
        <v>33100</v>
      </c>
      <c r="E485" t="s">
        <v>16412</v>
      </c>
    </row>
    <row r="486" spans="1:5" x14ac:dyDescent="0.25">
      <c r="A486" t="s">
        <v>16410</v>
      </c>
      <c r="B486" t="s">
        <v>1619</v>
      </c>
      <c r="C486" t="s">
        <v>16896</v>
      </c>
      <c r="D486">
        <v>28599</v>
      </c>
      <c r="E486" t="s">
        <v>16412</v>
      </c>
    </row>
    <row r="487" spans="1:5" x14ac:dyDescent="0.25">
      <c r="A487" t="s">
        <v>16410</v>
      </c>
      <c r="B487" t="s">
        <v>1622</v>
      </c>
      <c r="C487" t="s">
        <v>16897</v>
      </c>
      <c r="D487">
        <v>12212</v>
      </c>
      <c r="E487" t="s">
        <v>16412</v>
      </c>
    </row>
    <row r="488" spans="1:5" x14ac:dyDescent="0.25">
      <c r="A488" t="s">
        <v>16410</v>
      </c>
      <c r="B488" t="s">
        <v>1625</v>
      </c>
      <c r="C488" t="s">
        <v>16898</v>
      </c>
      <c r="D488">
        <v>34120</v>
      </c>
      <c r="E488" t="s">
        <v>16412</v>
      </c>
    </row>
    <row r="489" spans="1:5" x14ac:dyDescent="0.25">
      <c r="A489" t="s">
        <v>16410</v>
      </c>
      <c r="B489" t="s">
        <v>1628</v>
      </c>
      <c r="C489" t="s">
        <v>16899</v>
      </c>
      <c r="D489">
        <v>9218</v>
      </c>
      <c r="E489" t="s">
        <v>16412</v>
      </c>
    </row>
    <row r="490" spans="1:5" x14ac:dyDescent="0.25">
      <c r="A490" t="s">
        <v>16410</v>
      </c>
      <c r="B490" t="s">
        <v>1631</v>
      </c>
      <c r="C490" t="s">
        <v>16900</v>
      </c>
      <c r="D490">
        <v>29685</v>
      </c>
      <c r="E490" t="s">
        <v>16412</v>
      </c>
    </row>
    <row r="491" spans="1:5" x14ac:dyDescent="0.25">
      <c r="A491" t="s">
        <v>16410</v>
      </c>
      <c r="B491" t="s">
        <v>1636</v>
      </c>
      <c r="C491" t="s">
        <v>16901</v>
      </c>
      <c r="D491">
        <v>22455</v>
      </c>
      <c r="E491" t="s">
        <v>16412</v>
      </c>
    </row>
    <row r="492" spans="1:5" x14ac:dyDescent="0.25">
      <c r="A492" t="s">
        <v>16410</v>
      </c>
      <c r="B492" t="s">
        <v>1639</v>
      </c>
      <c r="C492" t="s">
        <v>16902</v>
      </c>
      <c r="D492">
        <v>55499</v>
      </c>
      <c r="E492" t="s">
        <v>16412</v>
      </c>
    </row>
    <row r="493" spans="1:5" x14ac:dyDescent="0.25">
      <c r="A493" t="s">
        <v>16410</v>
      </c>
      <c r="B493" t="s">
        <v>1642</v>
      </c>
      <c r="C493" t="s">
        <v>16903</v>
      </c>
      <c r="D493">
        <v>12918</v>
      </c>
      <c r="E493" t="s">
        <v>16412</v>
      </c>
    </row>
    <row r="494" spans="1:5" x14ac:dyDescent="0.25">
      <c r="A494" t="s">
        <v>16410</v>
      </c>
      <c r="B494" t="s">
        <v>1645</v>
      </c>
      <c r="C494" t="s">
        <v>16904</v>
      </c>
      <c r="D494">
        <v>9732</v>
      </c>
      <c r="E494" t="s">
        <v>16412</v>
      </c>
    </row>
    <row r="495" spans="1:5" x14ac:dyDescent="0.25">
      <c r="A495" t="s">
        <v>16410</v>
      </c>
      <c r="B495" t="s">
        <v>1648</v>
      </c>
      <c r="C495" t="s">
        <v>16905</v>
      </c>
      <c r="D495">
        <v>10121</v>
      </c>
      <c r="E495" t="s">
        <v>16412</v>
      </c>
    </row>
    <row r="496" spans="1:5" x14ac:dyDescent="0.25">
      <c r="A496" t="s">
        <v>16410</v>
      </c>
      <c r="B496" t="s">
        <v>1651</v>
      </c>
      <c r="C496" t="s">
        <v>16906</v>
      </c>
      <c r="D496">
        <v>16412</v>
      </c>
      <c r="E496" t="s">
        <v>16412</v>
      </c>
    </row>
    <row r="497" spans="1:5" x14ac:dyDescent="0.25">
      <c r="A497" t="s">
        <v>16410</v>
      </c>
      <c r="B497" t="s">
        <v>1654</v>
      </c>
      <c r="C497" t="s">
        <v>16907</v>
      </c>
      <c r="D497">
        <v>12301</v>
      </c>
      <c r="E497" t="s">
        <v>16412</v>
      </c>
    </row>
    <row r="498" spans="1:5" x14ac:dyDescent="0.25">
      <c r="A498" t="s">
        <v>16410</v>
      </c>
      <c r="B498" t="s">
        <v>1657</v>
      </c>
      <c r="C498" t="s">
        <v>16908</v>
      </c>
      <c r="D498">
        <v>19932</v>
      </c>
      <c r="E498" t="s">
        <v>16412</v>
      </c>
    </row>
    <row r="499" spans="1:5" x14ac:dyDescent="0.25">
      <c r="A499" t="s">
        <v>16410</v>
      </c>
      <c r="B499" t="s">
        <v>1660</v>
      </c>
      <c r="C499" t="s">
        <v>16909</v>
      </c>
      <c r="D499">
        <v>24303</v>
      </c>
      <c r="E499" t="s">
        <v>16412</v>
      </c>
    </row>
    <row r="500" spans="1:5" x14ac:dyDescent="0.25">
      <c r="A500" t="s">
        <v>16410</v>
      </c>
      <c r="B500" t="s">
        <v>1663</v>
      </c>
      <c r="C500" t="s">
        <v>16910</v>
      </c>
      <c r="D500">
        <v>11374</v>
      </c>
      <c r="E500" t="s">
        <v>16412</v>
      </c>
    </row>
    <row r="501" spans="1:5" x14ac:dyDescent="0.25">
      <c r="A501" t="s">
        <v>16410</v>
      </c>
      <c r="B501" t="s">
        <v>1666</v>
      </c>
      <c r="C501" t="s">
        <v>16911</v>
      </c>
      <c r="D501">
        <v>24062</v>
      </c>
      <c r="E501" t="s">
        <v>16412</v>
      </c>
    </row>
    <row r="502" spans="1:5" x14ac:dyDescent="0.25">
      <c r="A502" t="s">
        <v>16410</v>
      </c>
      <c r="B502" t="s">
        <v>1669</v>
      </c>
      <c r="C502" t="s">
        <v>16912</v>
      </c>
      <c r="D502">
        <v>24238</v>
      </c>
      <c r="E502" t="s">
        <v>16412</v>
      </c>
    </row>
    <row r="503" spans="1:5" x14ac:dyDescent="0.25">
      <c r="A503" t="s">
        <v>16410</v>
      </c>
      <c r="B503" t="s">
        <v>1672</v>
      </c>
      <c r="C503" t="s">
        <v>16913</v>
      </c>
      <c r="D503">
        <v>156973</v>
      </c>
      <c r="E503" t="s">
        <v>16412</v>
      </c>
    </row>
    <row r="504" spans="1:5" x14ac:dyDescent="0.25">
      <c r="A504" t="s">
        <v>16410</v>
      </c>
      <c r="B504" t="s">
        <v>1674</v>
      </c>
      <c r="C504" t="s">
        <v>16914</v>
      </c>
      <c r="D504">
        <v>10208</v>
      </c>
      <c r="E504" t="s">
        <v>16412</v>
      </c>
    </row>
    <row r="505" spans="1:5" x14ac:dyDescent="0.25">
      <c r="A505" t="s">
        <v>16410</v>
      </c>
      <c r="B505" t="s">
        <v>1677</v>
      </c>
      <c r="C505" t="s">
        <v>16915</v>
      </c>
      <c r="D505">
        <v>7094</v>
      </c>
      <c r="E505" t="s">
        <v>16412</v>
      </c>
    </row>
    <row r="506" spans="1:5" x14ac:dyDescent="0.25">
      <c r="A506" t="s">
        <v>16410</v>
      </c>
      <c r="B506" t="s">
        <v>1680</v>
      </c>
      <c r="C506" t="s">
        <v>16916</v>
      </c>
      <c r="D506">
        <v>12342</v>
      </c>
      <c r="E506" t="s">
        <v>16412</v>
      </c>
    </row>
    <row r="507" spans="1:5" x14ac:dyDescent="0.25">
      <c r="A507" t="s">
        <v>16410</v>
      </c>
      <c r="B507" t="s">
        <v>1683</v>
      </c>
      <c r="C507" t="s">
        <v>16917</v>
      </c>
      <c r="D507">
        <v>16267</v>
      </c>
      <c r="E507" t="s">
        <v>16412</v>
      </c>
    </row>
    <row r="508" spans="1:5" x14ac:dyDescent="0.25">
      <c r="A508" t="s">
        <v>16410</v>
      </c>
      <c r="B508" t="s">
        <v>1686</v>
      </c>
      <c r="C508" t="s">
        <v>16918</v>
      </c>
      <c r="D508">
        <v>81386</v>
      </c>
      <c r="E508" t="s">
        <v>16412</v>
      </c>
    </row>
    <row r="509" spans="1:5" x14ac:dyDescent="0.25">
      <c r="A509" t="s">
        <v>16410</v>
      </c>
      <c r="B509" t="s">
        <v>1688</v>
      </c>
      <c r="C509" t="s">
        <v>16919</v>
      </c>
      <c r="D509">
        <v>12878</v>
      </c>
      <c r="E509" t="s">
        <v>16412</v>
      </c>
    </row>
    <row r="510" spans="1:5" x14ac:dyDescent="0.25">
      <c r="A510" t="s">
        <v>16410</v>
      </c>
      <c r="B510" t="s">
        <v>1693</v>
      </c>
      <c r="C510" t="s">
        <v>16920</v>
      </c>
      <c r="D510">
        <v>114275</v>
      </c>
      <c r="E510" t="s">
        <v>16412</v>
      </c>
    </row>
    <row r="511" spans="1:5" x14ac:dyDescent="0.25">
      <c r="A511" t="s">
        <v>16410</v>
      </c>
      <c r="B511" t="s">
        <v>1695</v>
      </c>
      <c r="C511" t="s">
        <v>16921</v>
      </c>
      <c r="D511">
        <v>41658</v>
      </c>
      <c r="E511" t="s">
        <v>16412</v>
      </c>
    </row>
    <row r="512" spans="1:5" x14ac:dyDescent="0.25">
      <c r="A512" t="s">
        <v>16410</v>
      </c>
      <c r="B512" t="s">
        <v>1700</v>
      </c>
      <c r="C512" t="s">
        <v>16922</v>
      </c>
      <c r="D512">
        <v>40316</v>
      </c>
      <c r="E512" t="s">
        <v>16412</v>
      </c>
    </row>
    <row r="513" spans="1:5" x14ac:dyDescent="0.25">
      <c r="A513" t="s">
        <v>16410</v>
      </c>
      <c r="B513" t="s">
        <v>1702</v>
      </c>
      <c r="C513" t="s">
        <v>16923</v>
      </c>
      <c r="D513">
        <v>14915</v>
      </c>
      <c r="E513" t="s">
        <v>16412</v>
      </c>
    </row>
    <row r="514" spans="1:5" x14ac:dyDescent="0.25">
      <c r="A514" t="s">
        <v>16410</v>
      </c>
      <c r="B514" t="s">
        <v>1705</v>
      </c>
      <c r="C514" t="s">
        <v>16924</v>
      </c>
      <c r="D514">
        <v>59566</v>
      </c>
      <c r="E514" t="s">
        <v>16412</v>
      </c>
    </row>
    <row r="515" spans="1:5" x14ac:dyDescent="0.25">
      <c r="A515" t="s">
        <v>16410</v>
      </c>
      <c r="B515" t="s">
        <v>1708</v>
      </c>
      <c r="C515" t="s">
        <v>16925</v>
      </c>
      <c r="D515">
        <v>31558</v>
      </c>
      <c r="E515" t="s">
        <v>16412</v>
      </c>
    </row>
    <row r="516" spans="1:5" x14ac:dyDescent="0.25">
      <c r="A516" t="s">
        <v>16410</v>
      </c>
      <c r="B516" t="s">
        <v>1710</v>
      </c>
      <c r="C516" t="s">
        <v>16926</v>
      </c>
      <c r="D516">
        <v>14404</v>
      </c>
      <c r="E516" t="s">
        <v>16412</v>
      </c>
    </row>
    <row r="517" spans="1:5" x14ac:dyDescent="0.25">
      <c r="A517" t="s">
        <v>16410</v>
      </c>
      <c r="B517" t="s">
        <v>1714</v>
      </c>
      <c r="C517" t="s">
        <v>16927</v>
      </c>
      <c r="D517">
        <v>23053</v>
      </c>
      <c r="E517" t="s">
        <v>16412</v>
      </c>
    </row>
    <row r="518" spans="1:5" x14ac:dyDescent="0.25">
      <c r="A518" t="s">
        <v>16410</v>
      </c>
      <c r="B518" t="s">
        <v>1717</v>
      </c>
      <c r="C518" t="s">
        <v>16928</v>
      </c>
      <c r="D518">
        <v>10223</v>
      </c>
      <c r="E518" t="s">
        <v>16412</v>
      </c>
    </row>
    <row r="519" spans="1:5" x14ac:dyDescent="0.25">
      <c r="A519" t="s">
        <v>16410</v>
      </c>
      <c r="B519" t="s">
        <v>1720</v>
      </c>
      <c r="C519" t="s">
        <v>16929</v>
      </c>
      <c r="D519">
        <v>18311</v>
      </c>
      <c r="E519" t="s">
        <v>16412</v>
      </c>
    </row>
    <row r="520" spans="1:5" x14ac:dyDescent="0.25">
      <c r="A520" t="s">
        <v>16410</v>
      </c>
      <c r="B520" t="s">
        <v>1723</v>
      </c>
      <c r="C520" t="s">
        <v>16930</v>
      </c>
      <c r="D520">
        <v>33294</v>
      </c>
      <c r="E520" t="s">
        <v>16412</v>
      </c>
    </row>
    <row r="521" spans="1:5" x14ac:dyDescent="0.25">
      <c r="A521" t="s">
        <v>16410</v>
      </c>
      <c r="B521" t="s">
        <v>1726</v>
      </c>
      <c r="C521" t="s">
        <v>16931</v>
      </c>
      <c r="D521">
        <v>8048</v>
      </c>
      <c r="E521" t="s">
        <v>16412</v>
      </c>
    </row>
    <row r="522" spans="1:5" x14ac:dyDescent="0.25">
      <c r="A522" t="s">
        <v>16410</v>
      </c>
      <c r="B522" t="s">
        <v>1729</v>
      </c>
      <c r="C522" t="s">
        <v>16932</v>
      </c>
      <c r="D522">
        <v>10873</v>
      </c>
      <c r="E522" t="s">
        <v>16412</v>
      </c>
    </row>
    <row r="523" spans="1:5" x14ac:dyDescent="0.25">
      <c r="A523" t="s">
        <v>16410</v>
      </c>
      <c r="B523" t="s">
        <v>1732</v>
      </c>
      <c r="C523" t="s">
        <v>16933</v>
      </c>
      <c r="D523">
        <v>17719</v>
      </c>
      <c r="E523" t="s">
        <v>16412</v>
      </c>
    </row>
    <row r="524" spans="1:5" x14ac:dyDescent="0.25">
      <c r="A524" t="s">
        <v>16410</v>
      </c>
      <c r="B524" t="s">
        <v>1735</v>
      </c>
      <c r="C524" t="s">
        <v>16934</v>
      </c>
      <c r="D524">
        <v>12640</v>
      </c>
      <c r="E524" t="s">
        <v>16412</v>
      </c>
    </row>
    <row r="525" spans="1:5" x14ac:dyDescent="0.25">
      <c r="A525" t="s">
        <v>16410</v>
      </c>
      <c r="B525" t="s">
        <v>1738</v>
      </c>
      <c r="C525" t="s">
        <v>16935</v>
      </c>
      <c r="D525">
        <v>16976</v>
      </c>
      <c r="E525" t="s">
        <v>16412</v>
      </c>
    </row>
    <row r="526" spans="1:5" x14ac:dyDescent="0.25">
      <c r="A526" t="s">
        <v>16410</v>
      </c>
      <c r="B526" t="s">
        <v>1741</v>
      </c>
      <c r="C526" t="s">
        <v>16936</v>
      </c>
      <c r="D526">
        <v>10186</v>
      </c>
      <c r="E526" t="s">
        <v>16412</v>
      </c>
    </row>
    <row r="527" spans="1:5" x14ac:dyDescent="0.25">
      <c r="A527" t="s">
        <v>16410</v>
      </c>
      <c r="B527" t="s">
        <v>1744</v>
      </c>
      <c r="C527" t="s">
        <v>16937</v>
      </c>
      <c r="D527">
        <v>17206</v>
      </c>
      <c r="E527" t="s">
        <v>16412</v>
      </c>
    </row>
    <row r="528" spans="1:5" x14ac:dyDescent="0.25">
      <c r="A528" t="s">
        <v>16410</v>
      </c>
      <c r="B528" t="s">
        <v>1747</v>
      </c>
      <c r="C528" t="s">
        <v>16938</v>
      </c>
      <c r="D528">
        <v>10231</v>
      </c>
      <c r="E528" t="s">
        <v>16412</v>
      </c>
    </row>
    <row r="529" spans="1:5" x14ac:dyDescent="0.25">
      <c r="A529" t="s">
        <v>16410</v>
      </c>
      <c r="B529" t="s">
        <v>1750</v>
      </c>
      <c r="C529" t="s">
        <v>16939</v>
      </c>
      <c r="D529">
        <v>18411</v>
      </c>
      <c r="E529" t="s">
        <v>16412</v>
      </c>
    </row>
    <row r="530" spans="1:5" x14ac:dyDescent="0.25">
      <c r="A530" t="s">
        <v>16410</v>
      </c>
      <c r="B530" t="s">
        <v>1753</v>
      </c>
      <c r="C530" t="s">
        <v>16940</v>
      </c>
      <c r="D530">
        <v>13930</v>
      </c>
      <c r="E530" t="s">
        <v>16412</v>
      </c>
    </row>
    <row r="531" spans="1:5" x14ac:dyDescent="0.25">
      <c r="A531" t="s">
        <v>16410</v>
      </c>
      <c r="B531" t="s">
        <v>1756</v>
      </c>
      <c r="C531" t="s">
        <v>16941</v>
      </c>
      <c r="D531">
        <v>7063</v>
      </c>
      <c r="E531" t="s">
        <v>16412</v>
      </c>
    </row>
    <row r="532" spans="1:5" x14ac:dyDescent="0.25">
      <c r="A532" t="s">
        <v>16410</v>
      </c>
      <c r="B532" t="s">
        <v>1759</v>
      </c>
      <c r="C532" t="s">
        <v>16942</v>
      </c>
      <c r="D532">
        <v>10713</v>
      </c>
      <c r="E532" t="s">
        <v>16412</v>
      </c>
    </row>
    <row r="533" spans="1:5" x14ac:dyDescent="0.25">
      <c r="A533" t="s">
        <v>16410</v>
      </c>
      <c r="B533" t="s">
        <v>1762</v>
      </c>
      <c r="C533" t="s">
        <v>16943</v>
      </c>
      <c r="D533">
        <v>23128</v>
      </c>
      <c r="E533" t="s">
        <v>16412</v>
      </c>
    </row>
    <row r="534" spans="1:5" x14ac:dyDescent="0.25">
      <c r="A534" t="s">
        <v>16410</v>
      </c>
      <c r="B534" t="s">
        <v>1764</v>
      </c>
      <c r="C534" t="s">
        <v>16944</v>
      </c>
      <c r="D534">
        <v>6023</v>
      </c>
      <c r="E534" t="s">
        <v>16412</v>
      </c>
    </row>
    <row r="535" spans="1:5" x14ac:dyDescent="0.25">
      <c r="A535" t="s">
        <v>16410</v>
      </c>
      <c r="B535" t="s">
        <v>1767</v>
      </c>
      <c r="C535" t="s">
        <v>16945</v>
      </c>
      <c r="D535">
        <v>73872</v>
      </c>
      <c r="E535" t="s">
        <v>16412</v>
      </c>
    </row>
    <row r="536" spans="1:5" x14ac:dyDescent="0.25">
      <c r="A536" t="s">
        <v>16410</v>
      </c>
      <c r="B536" t="s">
        <v>1770</v>
      </c>
      <c r="C536" t="s">
        <v>16946</v>
      </c>
      <c r="D536">
        <v>10290</v>
      </c>
      <c r="E536" t="s">
        <v>16412</v>
      </c>
    </row>
    <row r="537" spans="1:5" x14ac:dyDescent="0.25">
      <c r="A537" t="s">
        <v>16410</v>
      </c>
      <c r="B537" t="s">
        <v>1773</v>
      </c>
      <c r="C537" t="s">
        <v>16947</v>
      </c>
      <c r="D537">
        <v>25680</v>
      </c>
      <c r="E537" t="s">
        <v>16412</v>
      </c>
    </row>
    <row r="538" spans="1:5" x14ac:dyDescent="0.25">
      <c r="A538" t="s">
        <v>16410</v>
      </c>
      <c r="B538" t="s">
        <v>1776</v>
      </c>
      <c r="C538" t="s">
        <v>16948</v>
      </c>
      <c r="D538">
        <v>24794</v>
      </c>
      <c r="E538" t="s">
        <v>16412</v>
      </c>
    </row>
    <row r="539" spans="1:5" x14ac:dyDescent="0.25">
      <c r="A539" t="s">
        <v>16410</v>
      </c>
      <c r="B539" t="s">
        <v>1779</v>
      </c>
      <c r="C539" t="s">
        <v>16949</v>
      </c>
      <c r="D539">
        <v>13974</v>
      </c>
      <c r="E539" t="s">
        <v>16412</v>
      </c>
    </row>
    <row r="540" spans="1:5" x14ac:dyDescent="0.25">
      <c r="A540" t="s">
        <v>16410</v>
      </c>
      <c r="B540" t="s">
        <v>1782</v>
      </c>
      <c r="C540" t="s">
        <v>16950</v>
      </c>
      <c r="D540">
        <v>10231</v>
      </c>
      <c r="E540" t="s">
        <v>16412</v>
      </c>
    </row>
    <row r="541" spans="1:5" x14ac:dyDescent="0.25">
      <c r="A541" t="s">
        <v>16410</v>
      </c>
      <c r="B541" t="s">
        <v>1785</v>
      </c>
      <c r="C541" t="s">
        <v>16951</v>
      </c>
      <c r="D541">
        <v>273110</v>
      </c>
      <c r="E541" t="s">
        <v>16412</v>
      </c>
    </row>
    <row r="542" spans="1:5" x14ac:dyDescent="0.25">
      <c r="A542" t="s">
        <v>16410</v>
      </c>
      <c r="B542" t="s">
        <v>1787</v>
      </c>
      <c r="C542" t="s">
        <v>16952</v>
      </c>
      <c r="D542">
        <v>13828</v>
      </c>
      <c r="E542" t="s">
        <v>16412</v>
      </c>
    </row>
    <row r="543" spans="1:5" x14ac:dyDescent="0.25">
      <c r="A543" t="s">
        <v>16410</v>
      </c>
      <c r="B543" t="s">
        <v>1790</v>
      </c>
      <c r="C543" t="s">
        <v>16953</v>
      </c>
      <c r="D543">
        <v>60440</v>
      </c>
      <c r="E543" t="s">
        <v>16412</v>
      </c>
    </row>
    <row r="544" spans="1:5" x14ac:dyDescent="0.25">
      <c r="A544" t="s">
        <v>16410</v>
      </c>
      <c r="B544" t="s">
        <v>1792</v>
      </c>
      <c r="C544" t="s">
        <v>16954</v>
      </c>
      <c r="D544">
        <v>22513</v>
      </c>
      <c r="E544" t="s">
        <v>16412</v>
      </c>
    </row>
    <row r="545" spans="1:5" x14ac:dyDescent="0.25">
      <c r="A545" t="s">
        <v>16410</v>
      </c>
      <c r="B545" t="s">
        <v>1795</v>
      </c>
      <c r="C545" t="s">
        <v>16955</v>
      </c>
      <c r="D545">
        <v>7471</v>
      </c>
      <c r="E545" t="s">
        <v>16412</v>
      </c>
    </row>
    <row r="546" spans="1:5" x14ac:dyDescent="0.25">
      <c r="A546" t="s">
        <v>16410</v>
      </c>
      <c r="B546" t="s">
        <v>1798</v>
      </c>
      <c r="C546" t="s">
        <v>16956</v>
      </c>
      <c r="D546">
        <v>17076</v>
      </c>
      <c r="E546" t="s">
        <v>16412</v>
      </c>
    </row>
    <row r="547" spans="1:5" x14ac:dyDescent="0.25">
      <c r="A547" t="s">
        <v>16410</v>
      </c>
      <c r="B547" t="s">
        <v>1801</v>
      </c>
      <c r="C547" t="s">
        <v>16957</v>
      </c>
      <c r="D547">
        <v>24709</v>
      </c>
      <c r="E547" t="s">
        <v>16412</v>
      </c>
    </row>
    <row r="548" spans="1:5" x14ac:dyDescent="0.25">
      <c r="A548" t="s">
        <v>16410</v>
      </c>
      <c r="B548" t="s">
        <v>1804</v>
      </c>
      <c r="C548" t="s">
        <v>16958</v>
      </c>
      <c r="D548">
        <v>14924</v>
      </c>
      <c r="E548" t="s">
        <v>16412</v>
      </c>
    </row>
    <row r="549" spans="1:5" x14ac:dyDescent="0.25">
      <c r="A549" t="s">
        <v>16410</v>
      </c>
      <c r="B549" t="s">
        <v>1807</v>
      </c>
      <c r="C549" t="s">
        <v>16959</v>
      </c>
      <c r="D549">
        <v>5146</v>
      </c>
      <c r="E549" t="s">
        <v>16412</v>
      </c>
    </row>
    <row r="550" spans="1:5" x14ac:dyDescent="0.25">
      <c r="A550" t="s">
        <v>16410</v>
      </c>
      <c r="B550" t="s">
        <v>1810</v>
      </c>
      <c r="C550" t="s">
        <v>16960</v>
      </c>
      <c r="D550">
        <v>44403</v>
      </c>
      <c r="E550" t="s">
        <v>16412</v>
      </c>
    </row>
    <row r="551" spans="1:5" x14ac:dyDescent="0.25">
      <c r="A551" t="s">
        <v>16410</v>
      </c>
      <c r="B551" t="s">
        <v>1813</v>
      </c>
      <c r="C551" t="s">
        <v>16961</v>
      </c>
      <c r="D551">
        <v>9506</v>
      </c>
      <c r="E551" t="s">
        <v>16412</v>
      </c>
    </row>
    <row r="552" spans="1:5" x14ac:dyDescent="0.25">
      <c r="A552" t="s">
        <v>16410</v>
      </c>
      <c r="B552" t="s">
        <v>1819</v>
      </c>
      <c r="C552" t="s">
        <v>16962</v>
      </c>
      <c r="D552">
        <v>14769</v>
      </c>
      <c r="E552" t="s">
        <v>16412</v>
      </c>
    </row>
    <row r="553" spans="1:5" x14ac:dyDescent="0.25">
      <c r="A553" t="s">
        <v>16410</v>
      </c>
      <c r="B553" t="s">
        <v>1822</v>
      </c>
      <c r="C553" t="s">
        <v>16963</v>
      </c>
      <c r="D553">
        <v>10572</v>
      </c>
      <c r="E553" t="s">
        <v>16412</v>
      </c>
    </row>
    <row r="554" spans="1:5" x14ac:dyDescent="0.25">
      <c r="A554" t="s">
        <v>16410</v>
      </c>
      <c r="B554" t="s">
        <v>1816</v>
      </c>
      <c r="C554" t="s">
        <v>16964</v>
      </c>
      <c r="D554">
        <v>8758</v>
      </c>
      <c r="E554" t="s">
        <v>16412</v>
      </c>
    </row>
    <row r="555" spans="1:5" x14ac:dyDescent="0.25">
      <c r="A555" t="s">
        <v>16410</v>
      </c>
      <c r="B555" t="s">
        <v>1825</v>
      </c>
      <c r="C555" t="s">
        <v>16965</v>
      </c>
      <c r="D555">
        <v>11411</v>
      </c>
      <c r="E555" t="s">
        <v>16412</v>
      </c>
    </row>
    <row r="556" spans="1:5" x14ac:dyDescent="0.25">
      <c r="A556" t="s">
        <v>16410</v>
      </c>
      <c r="B556" t="s">
        <v>1828</v>
      </c>
      <c r="C556" t="s">
        <v>16966</v>
      </c>
      <c r="D556">
        <v>7057</v>
      </c>
      <c r="E556" t="s">
        <v>16412</v>
      </c>
    </row>
    <row r="557" spans="1:5" x14ac:dyDescent="0.25">
      <c r="A557" t="s">
        <v>16410</v>
      </c>
      <c r="B557" t="s">
        <v>1831</v>
      </c>
      <c r="C557" t="s">
        <v>16967</v>
      </c>
      <c r="D557">
        <v>11297</v>
      </c>
      <c r="E557" t="s">
        <v>16412</v>
      </c>
    </row>
    <row r="558" spans="1:5" x14ac:dyDescent="0.25">
      <c r="A558" t="s">
        <v>16410</v>
      </c>
      <c r="B558" t="s">
        <v>1834</v>
      </c>
      <c r="C558" t="s">
        <v>16968</v>
      </c>
      <c r="D558">
        <v>11597</v>
      </c>
      <c r="E558" t="s">
        <v>16412</v>
      </c>
    </row>
    <row r="559" spans="1:5" x14ac:dyDescent="0.25">
      <c r="A559" t="s">
        <v>16410</v>
      </c>
      <c r="B559" t="s">
        <v>1837</v>
      </c>
      <c r="C559" t="s">
        <v>16969</v>
      </c>
      <c r="D559">
        <v>7161</v>
      </c>
      <c r="E559" t="s">
        <v>16412</v>
      </c>
    </row>
    <row r="560" spans="1:5" x14ac:dyDescent="0.25">
      <c r="A560" t="s">
        <v>16410</v>
      </c>
      <c r="B560" t="s">
        <v>1840</v>
      </c>
      <c r="C560" t="s">
        <v>16970</v>
      </c>
      <c r="D560">
        <v>13807</v>
      </c>
      <c r="E560" t="s">
        <v>16412</v>
      </c>
    </row>
    <row r="561" spans="1:5" x14ac:dyDescent="0.25">
      <c r="A561" t="s">
        <v>16410</v>
      </c>
      <c r="B561" t="s">
        <v>1843</v>
      </c>
      <c r="C561" t="s">
        <v>16971</v>
      </c>
      <c r="D561">
        <v>21149</v>
      </c>
      <c r="E561" t="s">
        <v>16412</v>
      </c>
    </row>
    <row r="562" spans="1:5" x14ac:dyDescent="0.25">
      <c r="A562" t="s">
        <v>16410</v>
      </c>
      <c r="B562" t="s">
        <v>1846</v>
      </c>
      <c r="C562" t="s">
        <v>16972</v>
      </c>
      <c r="D562">
        <v>7027</v>
      </c>
      <c r="E562" t="s">
        <v>16412</v>
      </c>
    </row>
    <row r="563" spans="1:5" x14ac:dyDescent="0.25">
      <c r="A563" t="s">
        <v>16410</v>
      </c>
      <c r="B563" t="s">
        <v>1849</v>
      </c>
      <c r="C563" t="s">
        <v>16973</v>
      </c>
      <c r="D563">
        <v>13761</v>
      </c>
      <c r="E563" t="s">
        <v>16412</v>
      </c>
    </row>
    <row r="564" spans="1:5" x14ac:dyDescent="0.25">
      <c r="A564" t="s">
        <v>16410</v>
      </c>
      <c r="B564" t="s">
        <v>1852</v>
      </c>
      <c r="C564" t="s">
        <v>16974</v>
      </c>
      <c r="D564">
        <v>17090</v>
      </c>
      <c r="E564" t="s">
        <v>16412</v>
      </c>
    </row>
    <row r="565" spans="1:5" x14ac:dyDescent="0.25">
      <c r="A565" t="s">
        <v>16410</v>
      </c>
      <c r="B565" t="s">
        <v>1855</v>
      </c>
      <c r="C565" t="s">
        <v>16975</v>
      </c>
      <c r="D565">
        <v>22034</v>
      </c>
      <c r="E565" t="s">
        <v>16412</v>
      </c>
    </row>
    <row r="566" spans="1:5" x14ac:dyDescent="0.25">
      <c r="A566" t="s">
        <v>16410</v>
      </c>
      <c r="B566" t="s">
        <v>1858</v>
      </c>
      <c r="C566" t="s">
        <v>16976</v>
      </c>
      <c r="D566">
        <v>32174</v>
      </c>
      <c r="E566" t="s">
        <v>16412</v>
      </c>
    </row>
    <row r="567" spans="1:5" x14ac:dyDescent="0.25">
      <c r="A567" t="s">
        <v>16410</v>
      </c>
      <c r="B567" t="s">
        <v>1861</v>
      </c>
      <c r="C567" t="s">
        <v>16977</v>
      </c>
      <c r="D567">
        <v>17432</v>
      </c>
      <c r="E567" t="s">
        <v>16412</v>
      </c>
    </row>
    <row r="568" spans="1:5" x14ac:dyDescent="0.25">
      <c r="A568" t="s">
        <v>16410</v>
      </c>
      <c r="B568" t="s">
        <v>1864</v>
      </c>
      <c r="C568" t="s">
        <v>16978</v>
      </c>
      <c r="D568">
        <v>8818</v>
      </c>
      <c r="E568" t="s">
        <v>16412</v>
      </c>
    </row>
    <row r="569" spans="1:5" x14ac:dyDescent="0.25">
      <c r="A569" t="s">
        <v>16410</v>
      </c>
      <c r="B569" t="s">
        <v>1867</v>
      </c>
      <c r="C569" t="s">
        <v>16979</v>
      </c>
      <c r="D569">
        <v>21030</v>
      </c>
      <c r="E569" t="s">
        <v>16412</v>
      </c>
    </row>
    <row r="570" spans="1:5" x14ac:dyDescent="0.25">
      <c r="A570" t="s">
        <v>16410</v>
      </c>
      <c r="B570" t="s">
        <v>1870</v>
      </c>
      <c r="C570" t="s">
        <v>16980</v>
      </c>
      <c r="D570">
        <v>23864</v>
      </c>
      <c r="E570" t="s">
        <v>16412</v>
      </c>
    </row>
    <row r="571" spans="1:5" x14ac:dyDescent="0.25">
      <c r="A571" t="s">
        <v>16410</v>
      </c>
      <c r="B571" t="s">
        <v>1873</v>
      </c>
      <c r="C571" t="s">
        <v>16981</v>
      </c>
      <c r="D571">
        <v>13978</v>
      </c>
      <c r="E571" t="s">
        <v>16412</v>
      </c>
    </row>
    <row r="572" spans="1:5" x14ac:dyDescent="0.25">
      <c r="A572" t="s">
        <v>16410</v>
      </c>
      <c r="B572" t="s">
        <v>1876</v>
      </c>
      <c r="C572" t="s">
        <v>16982</v>
      </c>
      <c r="D572">
        <v>27751</v>
      </c>
      <c r="E572" t="s">
        <v>16412</v>
      </c>
    </row>
    <row r="573" spans="1:5" x14ac:dyDescent="0.25">
      <c r="A573" t="s">
        <v>16410</v>
      </c>
      <c r="B573" t="s">
        <v>1879</v>
      </c>
      <c r="C573" t="s">
        <v>16983</v>
      </c>
      <c r="D573">
        <v>9106</v>
      </c>
      <c r="E573" t="s">
        <v>16412</v>
      </c>
    </row>
    <row r="574" spans="1:5" x14ac:dyDescent="0.25">
      <c r="A574" t="s">
        <v>16410</v>
      </c>
      <c r="B574" t="s">
        <v>1882</v>
      </c>
      <c r="C574" t="s">
        <v>16984</v>
      </c>
      <c r="D574">
        <v>18554</v>
      </c>
      <c r="E574" t="s">
        <v>16412</v>
      </c>
    </row>
    <row r="575" spans="1:5" x14ac:dyDescent="0.25">
      <c r="A575" t="s">
        <v>16410</v>
      </c>
      <c r="B575" t="s">
        <v>1885</v>
      </c>
      <c r="C575" t="s">
        <v>16985</v>
      </c>
      <c r="D575">
        <v>14176</v>
      </c>
      <c r="E575" t="s">
        <v>16412</v>
      </c>
    </row>
    <row r="576" spans="1:5" x14ac:dyDescent="0.25">
      <c r="A576" t="s">
        <v>16410</v>
      </c>
      <c r="B576" t="s">
        <v>1888</v>
      </c>
      <c r="C576" t="s">
        <v>16986</v>
      </c>
      <c r="D576">
        <v>5021</v>
      </c>
      <c r="E576" t="s">
        <v>16412</v>
      </c>
    </row>
    <row r="577" spans="1:5" x14ac:dyDescent="0.25">
      <c r="A577" t="s">
        <v>16410</v>
      </c>
      <c r="B577" t="s">
        <v>1891</v>
      </c>
      <c r="C577" t="s">
        <v>16987</v>
      </c>
      <c r="D577">
        <v>4320</v>
      </c>
      <c r="E577" t="s">
        <v>16412</v>
      </c>
    </row>
    <row r="578" spans="1:5" x14ac:dyDescent="0.25">
      <c r="A578" t="s">
        <v>16410</v>
      </c>
      <c r="B578" t="s">
        <v>1894</v>
      </c>
      <c r="C578" t="s">
        <v>16988</v>
      </c>
      <c r="D578">
        <v>14314</v>
      </c>
      <c r="E578" t="s">
        <v>16412</v>
      </c>
    </row>
    <row r="579" spans="1:5" x14ac:dyDescent="0.25">
      <c r="A579" t="s">
        <v>16410</v>
      </c>
      <c r="B579" t="s">
        <v>1897</v>
      </c>
      <c r="C579" t="s">
        <v>16989</v>
      </c>
      <c r="D579">
        <v>17919</v>
      </c>
      <c r="E579" t="s">
        <v>16412</v>
      </c>
    </row>
    <row r="580" spans="1:5" x14ac:dyDescent="0.25">
      <c r="A580" t="s">
        <v>16410</v>
      </c>
      <c r="B580" t="s">
        <v>1900</v>
      </c>
      <c r="C580" t="s">
        <v>16990</v>
      </c>
      <c r="D580">
        <v>13577</v>
      </c>
      <c r="E580" t="s">
        <v>16412</v>
      </c>
    </row>
    <row r="581" spans="1:5" x14ac:dyDescent="0.25">
      <c r="A581" t="s">
        <v>16410</v>
      </c>
      <c r="B581" t="s">
        <v>1903</v>
      </c>
      <c r="C581" t="s">
        <v>16991</v>
      </c>
      <c r="D581">
        <v>145643</v>
      </c>
      <c r="E581" t="s">
        <v>16412</v>
      </c>
    </row>
    <row r="582" spans="1:5" x14ac:dyDescent="0.25">
      <c r="A582" t="s">
        <v>16410</v>
      </c>
      <c r="B582" t="s">
        <v>1906</v>
      </c>
      <c r="C582" t="s">
        <v>16992</v>
      </c>
      <c r="D582">
        <v>21059</v>
      </c>
      <c r="E582" t="s">
        <v>16412</v>
      </c>
    </row>
    <row r="583" spans="1:5" x14ac:dyDescent="0.25">
      <c r="A583" t="s">
        <v>16410</v>
      </c>
      <c r="B583" t="s">
        <v>1909</v>
      </c>
      <c r="C583" t="s">
        <v>16993</v>
      </c>
      <c r="D583">
        <v>18274</v>
      </c>
      <c r="E583" t="s">
        <v>16412</v>
      </c>
    </row>
    <row r="584" spans="1:5" x14ac:dyDescent="0.25">
      <c r="A584" t="s">
        <v>16410</v>
      </c>
      <c r="B584" t="s">
        <v>1912</v>
      </c>
      <c r="C584" t="s">
        <v>16994</v>
      </c>
      <c r="D584">
        <v>31250</v>
      </c>
      <c r="E584" t="s">
        <v>16412</v>
      </c>
    </row>
    <row r="585" spans="1:5" x14ac:dyDescent="0.25">
      <c r="A585" t="s">
        <v>16410</v>
      </c>
      <c r="B585" t="s">
        <v>1915</v>
      </c>
      <c r="C585" t="s">
        <v>16995</v>
      </c>
      <c r="D585">
        <v>17220</v>
      </c>
      <c r="E585" t="s">
        <v>16412</v>
      </c>
    </row>
    <row r="586" spans="1:5" x14ac:dyDescent="0.25">
      <c r="A586" t="s">
        <v>16410</v>
      </c>
      <c r="B586" t="s">
        <v>1918</v>
      </c>
      <c r="C586" t="s">
        <v>16996</v>
      </c>
      <c r="D586">
        <v>18802</v>
      </c>
      <c r="E586" t="s">
        <v>16412</v>
      </c>
    </row>
    <row r="587" spans="1:5" x14ac:dyDescent="0.25">
      <c r="A587" t="s">
        <v>16410</v>
      </c>
      <c r="B587" t="s">
        <v>1921</v>
      </c>
      <c r="C587" t="s">
        <v>16997</v>
      </c>
      <c r="D587">
        <v>17056</v>
      </c>
      <c r="E587" t="s">
        <v>16412</v>
      </c>
    </row>
    <row r="588" spans="1:5" x14ac:dyDescent="0.25">
      <c r="A588" t="s">
        <v>16410</v>
      </c>
      <c r="B588" t="s">
        <v>1924</v>
      </c>
      <c r="C588" t="s">
        <v>16998</v>
      </c>
      <c r="D588">
        <v>20341</v>
      </c>
      <c r="E588" t="s">
        <v>16412</v>
      </c>
    </row>
    <row r="589" spans="1:5" x14ac:dyDescent="0.25">
      <c r="A589" t="s">
        <v>16410</v>
      </c>
      <c r="B589" t="s">
        <v>1927</v>
      </c>
      <c r="C589" t="s">
        <v>16999</v>
      </c>
      <c r="D589">
        <v>37050</v>
      </c>
      <c r="E589" t="s">
        <v>16412</v>
      </c>
    </row>
    <row r="590" spans="1:5" x14ac:dyDescent="0.25">
      <c r="A590" t="s">
        <v>16410</v>
      </c>
      <c r="B590" t="s">
        <v>1929</v>
      </c>
      <c r="C590" t="s">
        <v>17000</v>
      </c>
      <c r="D590">
        <v>24320</v>
      </c>
      <c r="E590" t="s">
        <v>16412</v>
      </c>
    </row>
    <row r="591" spans="1:5" x14ac:dyDescent="0.25">
      <c r="A591" t="s">
        <v>16410</v>
      </c>
      <c r="B591" t="s">
        <v>1932</v>
      </c>
      <c r="C591" t="s">
        <v>17001</v>
      </c>
      <c r="D591">
        <v>32511</v>
      </c>
      <c r="E591" t="s">
        <v>16412</v>
      </c>
    </row>
    <row r="592" spans="1:5" x14ac:dyDescent="0.25">
      <c r="A592" t="s">
        <v>16410</v>
      </c>
      <c r="B592" t="s">
        <v>1935</v>
      </c>
      <c r="C592" t="s">
        <v>17002</v>
      </c>
      <c r="D592">
        <v>11108</v>
      </c>
      <c r="E592" t="s">
        <v>16412</v>
      </c>
    </row>
    <row r="593" spans="1:5" x14ac:dyDescent="0.25">
      <c r="A593" t="s">
        <v>16410</v>
      </c>
      <c r="B593" t="s">
        <v>1938</v>
      </c>
      <c r="C593" t="s">
        <v>17003</v>
      </c>
      <c r="D593">
        <v>20479</v>
      </c>
      <c r="E593" t="s">
        <v>16412</v>
      </c>
    </row>
    <row r="594" spans="1:5" x14ac:dyDescent="0.25">
      <c r="A594" t="s">
        <v>16410</v>
      </c>
      <c r="B594" t="s">
        <v>1941</v>
      </c>
      <c r="C594" t="s">
        <v>17004</v>
      </c>
      <c r="D594">
        <v>31429</v>
      </c>
      <c r="E594" t="s">
        <v>16412</v>
      </c>
    </row>
    <row r="595" spans="1:5" x14ac:dyDescent="0.25">
      <c r="A595" t="s">
        <v>16410</v>
      </c>
      <c r="B595" t="s">
        <v>1944</v>
      </c>
      <c r="C595" t="s">
        <v>17005</v>
      </c>
      <c r="D595">
        <v>84621</v>
      </c>
      <c r="E595" t="s">
        <v>16412</v>
      </c>
    </row>
    <row r="596" spans="1:5" x14ac:dyDescent="0.25">
      <c r="A596" t="s">
        <v>16410</v>
      </c>
      <c r="B596" t="s">
        <v>1946</v>
      </c>
      <c r="C596" t="s">
        <v>17006</v>
      </c>
      <c r="D596">
        <v>21886</v>
      </c>
      <c r="E596" t="s">
        <v>16412</v>
      </c>
    </row>
    <row r="597" spans="1:5" x14ac:dyDescent="0.25">
      <c r="A597" t="s">
        <v>16410</v>
      </c>
      <c r="B597" t="s">
        <v>1949</v>
      </c>
      <c r="C597" t="s">
        <v>17007</v>
      </c>
      <c r="D597">
        <v>17714</v>
      </c>
      <c r="E597" t="s">
        <v>16412</v>
      </c>
    </row>
    <row r="598" spans="1:5" x14ac:dyDescent="0.25">
      <c r="A598" t="s">
        <v>16410</v>
      </c>
      <c r="B598" t="s">
        <v>1952</v>
      </c>
      <c r="C598" t="s">
        <v>17008</v>
      </c>
      <c r="D598">
        <v>17161</v>
      </c>
      <c r="E598" t="s">
        <v>16412</v>
      </c>
    </row>
    <row r="599" spans="1:5" x14ac:dyDescent="0.25">
      <c r="A599" t="s">
        <v>16410</v>
      </c>
      <c r="B599" t="s">
        <v>1955</v>
      </c>
      <c r="C599" t="s">
        <v>17009</v>
      </c>
      <c r="D599">
        <v>23903</v>
      </c>
      <c r="E599" t="s">
        <v>16412</v>
      </c>
    </row>
    <row r="600" spans="1:5" x14ac:dyDescent="0.25">
      <c r="A600" t="s">
        <v>16410</v>
      </c>
      <c r="B600" t="s">
        <v>1958</v>
      </c>
      <c r="C600" t="s">
        <v>17010</v>
      </c>
      <c r="D600">
        <v>5954</v>
      </c>
      <c r="E600" t="s">
        <v>16412</v>
      </c>
    </row>
    <row r="601" spans="1:5" x14ac:dyDescent="0.25">
      <c r="A601" t="s">
        <v>16410</v>
      </c>
      <c r="B601" t="s">
        <v>1961</v>
      </c>
      <c r="C601" t="s">
        <v>17011</v>
      </c>
      <c r="D601">
        <v>45155</v>
      </c>
      <c r="E601" t="s">
        <v>16412</v>
      </c>
    </row>
    <row r="602" spans="1:5" x14ac:dyDescent="0.25">
      <c r="A602" t="s">
        <v>16410</v>
      </c>
      <c r="B602" t="s">
        <v>1963</v>
      </c>
      <c r="C602" t="s">
        <v>17012</v>
      </c>
      <c r="D602">
        <v>11356</v>
      </c>
      <c r="E602" t="s">
        <v>16412</v>
      </c>
    </row>
    <row r="603" spans="1:5" x14ac:dyDescent="0.25">
      <c r="A603" t="s">
        <v>16410</v>
      </c>
      <c r="B603" t="s">
        <v>1966</v>
      </c>
      <c r="C603" t="s">
        <v>17013</v>
      </c>
      <c r="D603">
        <v>4696</v>
      </c>
      <c r="E603" t="s">
        <v>16412</v>
      </c>
    </row>
    <row r="604" spans="1:5" x14ac:dyDescent="0.25">
      <c r="A604" t="s">
        <v>16410</v>
      </c>
      <c r="B604" t="s">
        <v>1968</v>
      </c>
      <c r="C604" t="s">
        <v>17014</v>
      </c>
      <c r="D604">
        <v>17511</v>
      </c>
      <c r="E604" t="s">
        <v>16412</v>
      </c>
    </row>
    <row r="605" spans="1:5" x14ac:dyDescent="0.25">
      <c r="A605" t="s">
        <v>16410</v>
      </c>
      <c r="B605" t="s">
        <v>1971</v>
      </c>
      <c r="C605" t="s">
        <v>17015</v>
      </c>
      <c r="D605">
        <v>10549</v>
      </c>
      <c r="E605" t="s">
        <v>16412</v>
      </c>
    </row>
    <row r="606" spans="1:5" x14ac:dyDescent="0.25">
      <c r="A606" t="s">
        <v>16410</v>
      </c>
      <c r="B606" t="s">
        <v>1974</v>
      </c>
      <c r="C606" t="s">
        <v>17016</v>
      </c>
      <c r="D606">
        <v>13614</v>
      </c>
      <c r="E606" t="s">
        <v>16412</v>
      </c>
    </row>
    <row r="607" spans="1:5" x14ac:dyDescent="0.25">
      <c r="A607" t="s">
        <v>16410</v>
      </c>
      <c r="B607" t="s">
        <v>1977</v>
      </c>
      <c r="C607" t="s">
        <v>17017</v>
      </c>
      <c r="D607">
        <v>30839</v>
      </c>
      <c r="E607" t="s">
        <v>16412</v>
      </c>
    </row>
    <row r="608" spans="1:5" x14ac:dyDescent="0.25">
      <c r="A608" t="s">
        <v>16410</v>
      </c>
      <c r="B608" t="s">
        <v>1980</v>
      </c>
      <c r="C608" t="s">
        <v>17018</v>
      </c>
      <c r="D608">
        <v>22145</v>
      </c>
      <c r="E608" t="s">
        <v>16412</v>
      </c>
    </row>
    <row r="609" spans="1:5" x14ac:dyDescent="0.25">
      <c r="A609" t="s">
        <v>16410</v>
      </c>
      <c r="B609" t="s">
        <v>1983</v>
      </c>
      <c r="C609" t="s">
        <v>17019</v>
      </c>
      <c r="D609">
        <v>7420</v>
      </c>
      <c r="E609" t="s">
        <v>16412</v>
      </c>
    </row>
    <row r="610" spans="1:5" x14ac:dyDescent="0.25">
      <c r="A610" t="s">
        <v>16410</v>
      </c>
      <c r="B610" t="s">
        <v>1986</v>
      </c>
      <c r="C610" t="s">
        <v>17020</v>
      </c>
      <c r="D610">
        <v>38475</v>
      </c>
      <c r="E610" t="s">
        <v>16412</v>
      </c>
    </row>
    <row r="611" spans="1:5" x14ac:dyDescent="0.25">
      <c r="A611" t="s">
        <v>16410</v>
      </c>
      <c r="B611" t="s">
        <v>1989</v>
      </c>
      <c r="C611" t="s">
        <v>17021</v>
      </c>
      <c r="D611">
        <v>5568</v>
      </c>
      <c r="E611" t="s">
        <v>16412</v>
      </c>
    </row>
    <row r="612" spans="1:5" x14ac:dyDescent="0.25">
      <c r="A612" t="s">
        <v>16410</v>
      </c>
      <c r="B612" t="s">
        <v>1992</v>
      </c>
      <c r="C612" t="s">
        <v>17022</v>
      </c>
      <c r="D612">
        <v>6697</v>
      </c>
      <c r="E612" t="s">
        <v>16412</v>
      </c>
    </row>
    <row r="613" spans="1:5" x14ac:dyDescent="0.25">
      <c r="A613" t="s">
        <v>16410</v>
      </c>
      <c r="B613" t="s">
        <v>1995</v>
      </c>
      <c r="C613" t="s">
        <v>17023</v>
      </c>
      <c r="D613">
        <v>41561</v>
      </c>
      <c r="E613" t="s">
        <v>16412</v>
      </c>
    </row>
    <row r="614" spans="1:5" x14ac:dyDescent="0.25">
      <c r="A614" t="s">
        <v>16410</v>
      </c>
      <c r="B614" t="s">
        <v>1998</v>
      </c>
      <c r="C614" t="s">
        <v>17024</v>
      </c>
      <c r="D614">
        <v>85014</v>
      </c>
      <c r="E614" t="s">
        <v>16412</v>
      </c>
    </row>
    <row r="615" spans="1:5" x14ac:dyDescent="0.25">
      <c r="A615" t="s">
        <v>16410</v>
      </c>
      <c r="B615" t="s">
        <v>2000</v>
      </c>
      <c r="C615" t="s">
        <v>17025</v>
      </c>
      <c r="D615">
        <v>57635</v>
      </c>
      <c r="E615" t="s">
        <v>16412</v>
      </c>
    </row>
    <row r="616" spans="1:5" x14ac:dyDescent="0.25">
      <c r="A616" t="s">
        <v>16410</v>
      </c>
      <c r="B616" t="s">
        <v>2003</v>
      </c>
      <c r="C616" t="s">
        <v>17026</v>
      </c>
      <c r="D616">
        <v>24307</v>
      </c>
      <c r="E616" t="s">
        <v>16412</v>
      </c>
    </row>
    <row r="617" spans="1:5" x14ac:dyDescent="0.25">
      <c r="A617" t="s">
        <v>16410</v>
      </c>
      <c r="B617" t="s">
        <v>2006</v>
      </c>
      <c r="C617" t="s">
        <v>17027</v>
      </c>
      <c r="D617">
        <v>23957</v>
      </c>
      <c r="E617" t="s">
        <v>16412</v>
      </c>
    </row>
    <row r="618" spans="1:5" x14ac:dyDescent="0.25">
      <c r="A618" t="s">
        <v>16410</v>
      </c>
      <c r="B618" t="s">
        <v>2009</v>
      </c>
      <c r="C618" t="s">
        <v>17028</v>
      </c>
      <c r="D618">
        <v>37035</v>
      </c>
      <c r="E618" t="s">
        <v>16412</v>
      </c>
    </row>
    <row r="619" spans="1:5" x14ac:dyDescent="0.25">
      <c r="A619" t="s">
        <v>16410</v>
      </c>
      <c r="B619" t="s">
        <v>2012</v>
      </c>
      <c r="C619" t="s">
        <v>17029</v>
      </c>
      <c r="D619">
        <v>10567</v>
      </c>
      <c r="E619" t="s">
        <v>16412</v>
      </c>
    </row>
    <row r="620" spans="1:5" x14ac:dyDescent="0.25">
      <c r="A620" t="s">
        <v>16410</v>
      </c>
      <c r="B620" t="s">
        <v>2015</v>
      </c>
      <c r="C620" t="s">
        <v>17030</v>
      </c>
      <c r="D620">
        <v>13949</v>
      </c>
      <c r="E620" t="s">
        <v>16412</v>
      </c>
    </row>
    <row r="621" spans="1:5" x14ac:dyDescent="0.25">
      <c r="A621" t="s">
        <v>16410</v>
      </c>
      <c r="B621" t="s">
        <v>2018</v>
      </c>
      <c r="C621" t="s">
        <v>17031</v>
      </c>
      <c r="D621">
        <v>14304</v>
      </c>
      <c r="E621" t="s">
        <v>16412</v>
      </c>
    </row>
    <row r="622" spans="1:5" x14ac:dyDescent="0.25">
      <c r="A622" t="s">
        <v>16410</v>
      </c>
      <c r="B622" t="s">
        <v>2021</v>
      </c>
      <c r="C622" t="s">
        <v>17032</v>
      </c>
      <c r="D622">
        <v>18364</v>
      </c>
      <c r="E622" t="s">
        <v>16412</v>
      </c>
    </row>
    <row r="623" spans="1:5" x14ac:dyDescent="0.25">
      <c r="A623" t="s">
        <v>16410</v>
      </c>
      <c r="B623" t="s">
        <v>2024</v>
      </c>
      <c r="C623" t="s">
        <v>17033</v>
      </c>
      <c r="D623">
        <v>46395</v>
      </c>
      <c r="E623" t="s">
        <v>16412</v>
      </c>
    </row>
    <row r="624" spans="1:5" x14ac:dyDescent="0.25">
      <c r="A624" t="s">
        <v>16410</v>
      </c>
      <c r="B624" t="s">
        <v>2027</v>
      </c>
      <c r="C624" t="s">
        <v>17034</v>
      </c>
      <c r="D624">
        <v>26943</v>
      </c>
      <c r="E624" t="s">
        <v>16412</v>
      </c>
    </row>
    <row r="625" spans="1:5" x14ac:dyDescent="0.25">
      <c r="A625" t="s">
        <v>16410</v>
      </c>
      <c r="B625" t="s">
        <v>2030</v>
      </c>
      <c r="C625" t="s">
        <v>17035</v>
      </c>
      <c r="D625">
        <v>7992</v>
      </c>
      <c r="E625" t="s">
        <v>16412</v>
      </c>
    </row>
    <row r="626" spans="1:5" x14ac:dyDescent="0.25">
      <c r="A626" t="s">
        <v>16410</v>
      </c>
      <c r="B626" t="s">
        <v>2033</v>
      </c>
      <c r="C626" t="s">
        <v>17036</v>
      </c>
      <c r="D626">
        <v>34034</v>
      </c>
      <c r="E626" t="s">
        <v>16412</v>
      </c>
    </row>
    <row r="627" spans="1:5" x14ac:dyDescent="0.25">
      <c r="A627" t="s">
        <v>16410</v>
      </c>
      <c r="B627" t="s">
        <v>2036</v>
      </c>
      <c r="C627" t="s">
        <v>17037</v>
      </c>
      <c r="D627">
        <v>4402</v>
      </c>
      <c r="E627" t="s">
        <v>16412</v>
      </c>
    </row>
    <row r="628" spans="1:5" x14ac:dyDescent="0.25">
      <c r="A628" t="s">
        <v>16410</v>
      </c>
      <c r="B628" t="s">
        <v>2039</v>
      </c>
      <c r="C628" t="s">
        <v>17038</v>
      </c>
      <c r="D628">
        <v>9051</v>
      </c>
      <c r="E628" t="s">
        <v>16412</v>
      </c>
    </row>
    <row r="629" spans="1:5" x14ac:dyDescent="0.25">
      <c r="A629" t="s">
        <v>16410</v>
      </c>
      <c r="B629" t="s">
        <v>2042</v>
      </c>
      <c r="C629" t="s">
        <v>17039</v>
      </c>
      <c r="D629">
        <v>12064</v>
      </c>
      <c r="E629" t="s">
        <v>16412</v>
      </c>
    </row>
    <row r="630" spans="1:5" x14ac:dyDescent="0.25">
      <c r="A630" t="s">
        <v>16410</v>
      </c>
      <c r="B630" t="s">
        <v>2045</v>
      </c>
      <c r="C630" t="s">
        <v>17040</v>
      </c>
      <c r="D630">
        <v>18544</v>
      </c>
      <c r="E630" t="s">
        <v>16412</v>
      </c>
    </row>
    <row r="631" spans="1:5" x14ac:dyDescent="0.25">
      <c r="A631" t="s">
        <v>16410</v>
      </c>
      <c r="B631" t="s">
        <v>2048</v>
      </c>
      <c r="C631" t="s">
        <v>17041</v>
      </c>
      <c r="D631">
        <v>12251</v>
      </c>
      <c r="E631" t="s">
        <v>16412</v>
      </c>
    </row>
    <row r="632" spans="1:5" x14ac:dyDescent="0.25">
      <c r="A632" t="s">
        <v>16410</v>
      </c>
      <c r="B632" t="s">
        <v>2051</v>
      </c>
      <c r="C632" t="s">
        <v>17042</v>
      </c>
      <c r="D632">
        <v>9904</v>
      </c>
      <c r="E632" t="s">
        <v>16412</v>
      </c>
    </row>
    <row r="633" spans="1:5" x14ac:dyDescent="0.25">
      <c r="A633" t="s">
        <v>16410</v>
      </c>
      <c r="B633" t="s">
        <v>2054</v>
      </c>
      <c r="C633" t="s">
        <v>17043</v>
      </c>
      <c r="D633">
        <v>16889</v>
      </c>
      <c r="E633" t="s">
        <v>16412</v>
      </c>
    </row>
    <row r="634" spans="1:5" x14ac:dyDescent="0.25">
      <c r="A634" t="s">
        <v>16410</v>
      </c>
      <c r="B634" t="s">
        <v>2057</v>
      </c>
      <c r="C634" t="s">
        <v>17044</v>
      </c>
      <c r="D634">
        <v>25020</v>
      </c>
      <c r="E634" t="s">
        <v>16412</v>
      </c>
    </row>
    <row r="635" spans="1:5" x14ac:dyDescent="0.25">
      <c r="A635" t="s">
        <v>16410</v>
      </c>
      <c r="B635" t="s">
        <v>2059</v>
      </c>
      <c r="C635" t="s">
        <v>17045</v>
      </c>
      <c r="D635">
        <v>244579</v>
      </c>
      <c r="E635" t="s">
        <v>16412</v>
      </c>
    </row>
    <row r="636" spans="1:5" x14ac:dyDescent="0.25">
      <c r="A636" t="s">
        <v>16410</v>
      </c>
      <c r="B636" t="s">
        <v>2062</v>
      </c>
      <c r="C636" t="s">
        <v>17046</v>
      </c>
      <c r="D636">
        <v>6957</v>
      </c>
      <c r="E636" t="s">
        <v>16412</v>
      </c>
    </row>
    <row r="637" spans="1:5" x14ac:dyDescent="0.25">
      <c r="A637" t="s">
        <v>16410</v>
      </c>
      <c r="B637" t="s">
        <v>2065</v>
      </c>
      <c r="C637" t="s">
        <v>17047</v>
      </c>
      <c r="D637">
        <v>1037775</v>
      </c>
      <c r="E637" t="s">
        <v>16412</v>
      </c>
    </row>
    <row r="638" spans="1:5" x14ac:dyDescent="0.25">
      <c r="A638" t="s">
        <v>16410</v>
      </c>
      <c r="B638" t="s">
        <v>2067</v>
      </c>
      <c r="C638" t="s">
        <v>17048</v>
      </c>
      <c r="D638">
        <v>17818</v>
      </c>
      <c r="E638" t="s">
        <v>16412</v>
      </c>
    </row>
    <row r="639" spans="1:5" x14ac:dyDescent="0.25">
      <c r="A639" t="s">
        <v>16410</v>
      </c>
      <c r="B639" t="s">
        <v>2070</v>
      </c>
      <c r="C639" t="s">
        <v>17049</v>
      </c>
      <c r="D639">
        <v>38829</v>
      </c>
      <c r="E639" t="s">
        <v>16412</v>
      </c>
    </row>
    <row r="640" spans="1:5" x14ac:dyDescent="0.25">
      <c r="A640" t="s">
        <v>16410</v>
      </c>
      <c r="B640" t="s">
        <v>2073</v>
      </c>
      <c r="C640" t="s">
        <v>17050</v>
      </c>
      <c r="D640">
        <v>14338</v>
      </c>
      <c r="E640" t="s">
        <v>16412</v>
      </c>
    </row>
    <row r="641" spans="1:5" x14ac:dyDescent="0.25">
      <c r="A641" t="s">
        <v>16410</v>
      </c>
      <c r="B641" t="s">
        <v>2076</v>
      </c>
      <c r="C641" t="s">
        <v>17051</v>
      </c>
      <c r="D641">
        <v>5783</v>
      </c>
      <c r="E641" t="s">
        <v>16412</v>
      </c>
    </row>
    <row r="642" spans="1:5" x14ac:dyDescent="0.25">
      <c r="A642" t="s">
        <v>16410</v>
      </c>
      <c r="B642" t="s">
        <v>2079</v>
      </c>
      <c r="C642" t="s">
        <v>17052</v>
      </c>
      <c r="D642">
        <v>18672</v>
      </c>
      <c r="E642" t="s">
        <v>16412</v>
      </c>
    </row>
    <row r="643" spans="1:5" x14ac:dyDescent="0.25">
      <c r="A643" t="s">
        <v>16410</v>
      </c>
      <c r="B643" t="s">
        <v>2082</v>
      </c>
      <c r="C643" t="s">
        <v>17053</v>
      </c>
      <c r="D643">
        <v>5650</v>
      </c>
      <c r="E643" t="s">
        <v>16412</v>
      </c>
    </row>
    <row r="644" spans="1:5" x14ac:dyDescent="0.25">
      <c r="A644" t="s">
        <v>16410</v>
      </c>
      <c r="B644" t="s">
        <v>2085</v>
      </c>
      <c r="C644" t="s">
        <v>17054</v>
      </c>
      <c r="D644">
        <v>4544</v>
      </c>
      <c r="E644" t="s">
        <v>16412</v>
      </c>
    </row>
    <row r="645" spans="1:5" x14ac:dyDescent="0.25">
      <c r="A645" t="s">
        <v>16410</v>
      </c>
      <c r="B645" t="s">
        <v>2088</v>
      </c>
      <c r="C645" t="s">
        <v>17055</v>
      </c>
      <c r="D645">
        <v>19498</v>
      </c>
      <c r="E645" t="s">
        <v>16412</v>
      </c>
    </row>
    <row r="646" spans="1:5" x14ac:dyDescent="0.25">
      <c r="A646" t="s">
        <v>16410</v>
      </c>
      <c r="B646" t="s">
        <v>2091</v>
      </c>
      <c r="C646" t="s">
        <v>17056</v>
      </c>
      <c r="D646">
        <v>8784</v>
      </c>
      <c r="E646" t="s">
        <v>16412</v>
      </c>
    </row>
    <row r="647" spans="1:5" x14ac:dyDescent="0.25">
      <c r="A647" t="s">
        <v>16410</v>
      </c>
      <c r="B647" t="s">
        <v>2094</v>
      </c>
      <c r="C647" t="s">
        <v>17057</v>
      </c>
      <c r="D647">
        <v>10207</v>
      </c>
      <c r="E647" t="s">
        <v>16412</v>
      </c>
    </row>
    <row r="648" spans="1:5" x14ac:dyDescent="0.25">
      <c r="A648" t="s">
        <v>16410</v>
      </c>
      <c r="B648" t="s">
        <v>2097</v>
      </c>
      <c r="C648" t="s">
        <v>17058</v>
      </c>
      <c r="D648">
        <v>14700</v>
      </c>
      <c r="E648" t="s">
        <v>16412</v>
      </c>
    </row>
    <row r="649" spans="1:5" x14ac:dyDescent="0.25">
      <c r="A649" t="s">
        <v>16410</v>
      </c>
      <c r="B649" t="s">
        <v>2100</v>
      </c>
      <c r="C649" t="s">
        <v>17059</v>
      </c>
      <c r="D649">
        <v>10202</v>
      </c>
      <c r="E649" t="s">
        <v>16412</v>
      </c>
    </row>
    <row r="650" spans="1:5" x14ac:dyDescent="0.25">
      <c r="A650" t="s">
        <v>16410</v>
      </c>
      <c r="B650" t="s">
        <v>2103</v>
      </c>
      <c r="C650" t="s">
        <v>17060</v>
      </c>
      <c r="D650">
        <v>17074</v>
      </c>
      <c r="E650" t="s">
        <v>16412</v>
      </c>
    </row>
    <row r="651" spans="1:5" x14ac:dyDescent="0.25">
      <c r="A651" t="s">
        <v>16410</v>
      </c>
      <c r="B651" t="s">
        <v>2106</v>
      </c>
      <c r="C651" t="s">
        <v>17061</v>
      </c>
      <c r="D651">
        <v>10238</v>
      </c>
      <c r="E651" t="s">
        <v>16412</v>
      </c>
    </row>
    <row r="652" spans="1:5" x14ac:dyDescent="0.25">
      <c r="A652" t="s">
        <v>16410</v>
      </c>
      <c r="B652" t="s">
        <v>2109</v>
      </c>
      <c r="C652" t="s">
        <v>17062</v>
      </c>
      <c r="D652">
        <v>4985</v>
      </c>
      <c r="E652" t="s">
        <v>16412</v>
      </c>
    </row>
    <row r="653" spans="1:5" x14ac:dyDescent="0.25">
      <c r="A653" t="s">
        <v>16410</v>
      </c>
      <c r="B653" t="s">
        <v>2112</v>
      </c>
      <c r="C653" t="s">
        <v>17063</v>
      </c>
      <c r="D653">
        <v>8862</v>
      </c>
      <c r="E653" t="s">
        <v>16412</v>
      </c>
    </row>
    <row r="654" spans="1:5" x14ac:dyDescent="0.25">
      <c r="A654" t="s">
        <v>16410</v>
      </c>
      <c r="B654" t="s">
        <v>2115</v>
      </c>
      <c r="C654" t="s">
        <v>17064</v>
      </c>
      <c r="D654">
        <v>26484</v>
      </c>
      <c r="E654" t="s">
        <v>16412</v>
      </c>
    </row>
    <row r="655" spans="1:5" x14ac:dyDescent="0.25">
      <c r="A655" t="s">
        <v>16410</v>
      </c>
      <c r="B655" t="s">
        <v>2118</v>
      </c>
      <c r="C655" t="s">
        <v>17065</v>
      </c>
      <c r="D655">
        <v>174465</v>
      </c>
      <c r="E655" t="s">
        <v>16412</v>
      </c>
    </row>
    <row r="656" spans="1:5" x14ac:dyDescent="0.25">
      <c r="A656" t="s">
        <v>16410</v>
      </c>
      <c r="B656" t="s">
        <v>2120</v>
      </c>
      <c r="C656" t="s">
        <v>17066</v>
      </c>
      <c r="D656">
        <v>22484</v>
      </c>
      <c r="E656" t="s">
        <v>16412</v>
      </c>
    </row>
    <row r="657" spans="1:5" x14ac:dyDescent="0.25">
      <c r="A657" t="s">
        <v>16410</v>
      </c>
      <c r="B657" t="s">
        <v>2123</v>
      </c>
      <c r="C657" t="s">
        <v>17067</v>
      </c>
      <c r="D657">
        <v>5507</v>
      </c>
      <c r="E657" t="s">
        <v>16412</v>
      </c>
    </row>
    <row r="658" spans="1:5" x14ac:dyDescent="0.25">
      <c r="A658" t="s">
        <v>16410</v>
      </c>
      <c r="B658" t="s">
        <v>2126</v>
      </c>
      <c r="C658" t="s">
        <v>17068</v>
      </c>
      <c r="D658">
        <v>36251</v>
      </c>
      <c r="E658" t="s">
        <v>16412</v>
      </c>
    </row>
    <row r="659" spans="1:5" x14ac:dyDescent="0.25">
      <c r="A659" t="s">
        <v>16410</v>
      </c>
      <c r="B659" t="s">
        <v>2129</v>
      </c>
      <c r="C659" t="s">
        <v>17069</v>
      </c>
      <c r="D659">
        <v>37491</v>
      </c>
      <c r="E659" t="s">
        <v>16412</v>
      </c>
    </row>
    <row r="660" spans="1:5" x14ac:dyDescent="0.25">
      <c r="A660" t="s">
        <v>16410</v>
      </c>
      <c r="B660" t="s">
        <v>2132</v>
      </c>
      <c r="C660" t="s">
        <v>17070</v>
      </c>
      <c r="D660">
        <v>31638</v>
      </c>
      <c r="E660" t="s">
        <v>16412</v>
      </c>
    </row>
    <row r="661" spans="1:5" x14ac:dyDescent="0.25">
      <c r="A661" t="s">
        <v>16410</v>
      </c>
      <c r="B661" t="s">
        <v>2135</v>
      </c>
      <c r="C661" t="s">
        <v>17071</v>
      </c>
      <c r="D661">
        <v>53356</v>
      </c>
      <c r="E661" t="s">
        <v>16412</v>
      </c>
    </row>
    <row r="662" spans="1:5" x14ac:dyDescent="0.25">
      <c r="A662" t="s">
        <v>16410</v>
      </c>
      <c r="B662" t="s">
        <v>2138</v>
      </c>
      <c r="C662" t="s">
        <v>17072</v>
      </c>
      <c r="D662">
        <v>32812</v>
      </c>
      <c r="E662" t="s">
        <v>16412</v>
      </c>
    </row>
    <row r="663" spans="1:5" x14ac:dyDescent="0.25">
      <c r="A663" t="s">
        <v>16410</v>
      </c>
      <c r="B663" t="s">
        <v>2141</v>
      </c>
      <c r="C663" t="s">
        <v>17073</v>
      </c>
      <c r="D663">
        <v>43261</v>
      </c>
      <c r="E663" t="s">
        <v>16412</v>
      </c>
    </row>
    <row r="664" spans="1:5" x14ac:dyDescent="0.25">
      <c r="A664" t="s">
        <v>16410</v>
      </c>
      <c r="B664" t="s">
        <v>2144</v>
      </c>
      <c r="C664" t="s">
        <v>17074</v>
      </c>
      <c r="D664">
        <v>51442</v>
      </c>
      <c r="E664" t="s">
        <v>16412</v>
      </c>
    </row>
    <row r="665" spans="1:5" x14ac:dyDescent="0.25">
      <c r="A665" t="s">
        <v>16410</v>
      </c>
      <c r="B665" t="s">
        <v>2146</v>
      </c>
      <c r="C665" t="s">
        <v>17075</v>
      </c>
      <c r="D665">
        <v>10362</v>
      </c>
      <c r="E665" t="s">
        <v>16412</v>
      </c>
    </row>
    <row r="666" spans="1:5" x14ac:dyDescent="0.25">
      <c r="A666" t="s">
        <v>16410</v>
      </c>
      <c r="B666" t="s">
        <v>2149</v>
      </c>
      <c r="C666" t="s">
        <v>17076</v>
      </c>
      <c r="D666">
        <v>30805</v>
      </c>
      <c r="E666" t="s">
        <v>16412</v>
      </c>
    </row>
    <row r="667" spans="1:5" x14ac:dyDescent="0.25">
      <c r="A667" t="s">
        <v>16410</v>
      </c>
      <c r="B667" t="s">
        <v>2152</v>
      </c>
      <c r="C667" t="s">
        <v>17077</v>
      </c>
      <c r="D667">
        <v>30845</v>
      </c>
      <c r="E667" t="s">
        <v>16412</v>
      </c>
    </row>
    <row r="668" spans="1:5" x14ac:dyDescent="0.25">
      <c r="A668" t="s">
        <v>16410</v>
      </c>
      <c r="B668" t="s">
        <v>2155</v>
      </c>
      <c r="C668" t="s">
        <v>17078</v>
      </c>
      <c r="D668">
        <v>40801</v>
      </c>
      <c r="E668" t="s">
        <v>16412</v>
      </c>
    </row>
    <row r="669" spans="1:5" x14ac:dyDescent="0.25">
      <c r="A669" t="s">
        <v>16410</v>
      </c>
      <c r="B669" t="s">
        <v>2164</v>
      </c>
      <c r="C669" t="s">
        <v>17079</v>
      </c>
      <c r="D669">
        <v>6420</v>
      </c>
      <c r="E669" t="s">
        <v>16412</v>
      </c>
    </row>
    <row r="670" spans="1:5" x14ac:dyDescent="0.25">
      <c r="A670" t="s">
        <v>16410</v>
      </c>
      <c r="B670" t="s">
        <v>2171</v>
      </c>
      <c r="C670" t="s">
        <v>17080</v>
      </c>
      <c r="D670">
        <v>4940</v>
      </c>
      <c r="E670" t="s">
        <v>16412</v>
      </c>
    </row>
    <row r="671" spans="1:5" x14ac:dyDescent="0.25">
      <c r="A671" t="s">
        <v>16410</v>
      </c>
      <c r="B671" t="s">
        <v>2174</v>
      </c>
      <c r="C671" t="s">
        <v>17081</v>
      </c>
      <c r="D671">
        <v>17573</v>
      </c>
      <c r="E671" t="s">
        <v>16412</v>
      </c>
    </row>
    <row r="672" spans="1:5" x14ac:dyDescent="0.25">
      <c r="A672" t="s">
        <v>16410</v>
      </c>
      <c r="B672" t="s">
        <v>2177</v>
      </c>
      <c r="C672" t="s">
        <v>17082</v>
      </c>
      <c r="D672">
        <v>6819</v>
      </c>
      <c r="E672" t="s">
        <v>16412</v>
      </c>
    </row>
    <row r="673" spans="1:5" x14ac:dyDescent="0.25">
      <c r="A673" t="s">
        <v>16410</v>
      </c>
      <c r="B673" t="s">
        <v>2180</v>
      </c>
      <c r="C673" t="s">
        <v>17083</v>
      </c>
      <c r="D673">
        <v>4634</v>
      </c>
      <c r="E673" t="s">
        <v>16412</v>
      </c>
    </row>
    <row r="674" spans="1:5" x14ac:dyDescent="0.25">
      <c r="A674" t="s">
        <v>16410</v>
      </c>
      <c r="B674" t="s">
        <v>2183</v>
      </c>
      <c r="C674" t="s">
        <v>17084</v>
      </c>
      <c r="D674">
        <v>13479</v>
      </c>
      <c r="E674" t="s">
        <v>16412</v>
      </c>
    </row>
    <row r="675" spans="1:5" x14ac:dyDescent="0.25">
      <c r="A675" t="s">
        <v>16410</v>
      </c>
      <c r="B675" t="s">
        <v>2185</v>
      </c>
      <c r="C675" t="s">
        <v>17085</v>
      </c>
      <c r="D675">
        <v>47453</v>
      </c>
      <c r="E675" t="s">
        <v>16412</v>
      </c>
    </row>
    <row r="676" spans="1:5" x14ac:dyDescent="0.25">
      <c r="A676" t="s">
        <v>16410</v>
      </c>
      <c r="B676" t="s">
        <v>2192</v>
      </c>
      <c r="C676" t="s">
        <v>17086</v>
      </c>
      <c r="D676">
        <v>5322</v>
      </c>
      <c r="E676" t="s">
        <v>16412</v>
      </c>
    </row>
    <row r="677" spans="1:5" x14ac:dyDescent="0.25">
      <c r="A677" t="s">
        <v>16410</v>
      </c>
      <c r="B677" t="s">
        <v>2195</v>
      </c>
      <c r="C677" t="s">
        <v>17087</v>
      </c>
      <c r="D677">
        <v>17234</v>
      </c>
      <c r="E677" t="s">
        <v>16412</v>
      </c>
    </row>
    <row r="678" spans="1:5" x14ac:dyDescent="0.25">
      <c r="A678" t="s">
        <v>16410</v>
      </c>
      <c r="B678" t="s">
        <v>2198</v>
      </c>
      <c r="C678" t="s">
        <v>17088</v>
      </c>
      <c r="D678">
        <v>6827</v>
      </c>
      <c r="E678" t="s">
        <v>16412</v>
      </c>
    </row>
    <row r="679" spans="1:5" x14ac:dyDescent="0.25">
      <c r="A679" t="s">
        <v>16410</v>
      </c>
      <c r="B679" t="s">
        <v>2203</v>
      </c>
      <c r="C679" t="s">
        <v>17089</v>
      </c>
      <c r="D679">
        <v>9407</v>
      </c>
      <c r="E679" t="s">
        <v>16412</v>
      </c>
    </row>
    <row r="680" spans="1:5" x14ac:dyDescent="0.25">
      <c r="A680" t="s">
        <v>16410</v>
      </c>
      <c r="B680" t="s">
        <v>2210</v>
      </c>
      <c r="C680" t="s">
        <v>17090</v>
      </c>
      <c r="D680">
        <v>3152</v>
      </c>
      <c r="E680" t="s">
        <v>16412</v>
      </c>
    </row>
    <row r="681" spans="1:5" x14ac:dyDescent="0.25">
      <c r="A681" t="s">
        <v>16410</v>
      </c>
      <c r="B681" t="s">
        <v>2215</v>
      </c>
      <c r="C681" t="s">
        <v>17091</v>
      </c>
      <c r="D681">
        <v>5369</v>
      </c>
      <c r="E681" t="s">
        <v>16412</v>
      </c>
    </row>
    <row r="682" spans="1:5" x14ac:dyDescent="0.25">
      <c r="A682" t="s">
        <v>16410</v>
      </c>
      <c r="B682" t="s">
        <v>2218</v>
      </c>
      <c r="C682" t="s">
        <v>17092</v>
      </c>
      <c r="D682">
        <v>2690</v>
      </c>
      <c r="E682" t="s">
        <v>16412</v>
      </c>
    </row>
    <row r="683" spans="1:5" x14ac:dyDescent="0.25">
      <c r="A683" t="s">
        <v>16410</v>
      </c>
      <c r="B683" t="s">
        <v>2221</v>
      </c>
      <c r="C683" t="s">
        <v>17093</v>
      </c>
      <c r="D683">
        <v>4520</v>
      </c>
      <c r="E683" t="s">
        <v>16412</v>
      </c>
    </row>
    <row r="684" spans="1:5" x14ac:dyDescent="0.25">
      <c r="A684" t="s">
        <v>16410</v>
      </c>
      <c r="B684" t="s">
        <v>2225</v>
      </c>
      <c r="C684" t="s">
        <v>17094</v>
      </c>
      <c r="D684">
        <v>7452</v>
      </c>
      <c r="E684" t="s">
        <v>16412</v>
      </c>
    </row>
    <row r="685" spans="1:5" x14ac:dyDescent="0.25">
      <c r="A685" t="s">
        <v>16410</v>
      </c>
      <c r="B685" t="s">
        <v>2229</v>
      </c>
      <c r="C685" t="s">
        <v>17095</v>
      </c>
      <c r="D685">
        <v>10866</v>
      </c>
      <c r="E685" t="s">
        <v>16412</v>
      </c>
    </row>
    <row r="686" spans="1:5" x14ac:dyDescent="0.25">
      <c r="A686" t="s">
        <v>16410</v>
      </c>
      <c r="B686" t="s">
        <v>2232</v>
      </c>
      <c r="C686" t="s">
        <v>17096</v>
      </c>
      <c r="D686">
        <v>13272</v>
      </c>
      <c r="E686" t="s">
        <v>16412</v>
      </c>
    </row>
    <row r="687" spans="1:5" x14ac:dyDescent="0.25">
      <c r="A687" t="s">
        <v>16410</v>
      </c>
      <c r="B687" t="s">
        <v>2235</v>
      </c>
      <c r="C687" t="s">
        <v>17097</v>
      </c>
      <c r="D687">
        <v>3995</v>
      </c>
      <c r="E687" t="s">
        <v>16412</v>
      </c>
    </row>
    <row r="688" spans="1:5" x14ac:dyDescent="0.25">
      <c r="A688" t="s">
        <v>16410</v>
      </c>
      <c r="B688" t="s">
        <v>2240</v>
      </c>
      <c r="C688" t="s">
        <v>17098</v>
      </c>
      <c r="D688">
        <v>47938</v>
      </c>
      <c r="E688" t="s">
        <v>16412</v>
      </c>
    </row>
    <row r="689" spans="1:5" x14ac:dyDescent="0.25">
      <c r="A689" t="s">
        <v>16410</v>
      </c>
      <c r="B689" t="s">
        <v>2241</v>
      </c>
      <c r="C689" t="s">
        <v>17099</v>
      </c>
      <c r="D689">
        <v>3264</v>
      </c>
      <c r="E689" t="s">
        <v>16412</v>
      </c>
    </row>
    <row r="690" spans="1:5" x14ac:dyDescent="0.25">
      <c r="A690" t="s">
        <v>16410</v>
      </c>
      <c r="B690" t="s">
        <v>2244</v>
      </c>
      <c r="C690" t="s">
        <v>17100</v>
      </c>
      <c r="D690">
        <v>6640</v>
      </c>
      <c r="E690" t="s">
        <v>16412</v>
      </c>
    </row>
    <row r="691" spans="1:5" x14ac:dyDescent="0.25">
      <c r="A691" t="s">
        <v>16410</v>
      </c>
      <c r="B691" t="s">
        <v>2250</v>
      </c>
      <c r="C691" t="s">
        <v>17101</v>
      </c>
      <c r="D691">
        <v>26300</v>
      </c>
      <c r="E691" t="s">
        <v>16412</v>
      </c>
    </row>
    <row r="692" spans="1:5" x14ac:dyDescent="0.25">
      <c r="A692" t="s">
        <v>16410</v>
      </c>
      <c r="B692" t="s">
        <v>2255</v>
      </c>
      <c r="C692" t="s">
        <v>17102</v>
      </c>
      <c r="D692">
        <v>4091</v>
      </c>
      <c r="E692" t="s">
        <v>16412</v>
      </c>
    </row>
    <row r="693" spans="1:5" x14ac:dyDescent="0.25">
      <c r="A693" t="s">
        <v>16410</v>
      </c>
      <c r="B693" t="s">
        <v>2258</v>
      </c>
      <c r="C693" t="s">
        <v>17103</v>
      </c>
      <c r="D693">
        <v>3423</v>
      </c>
      <c r="E693" t="s">
        <v>16412</v>
      </c>
    </row>
    <row r="694" spans="1:5" x14ac:dyDescent="0.25">
      <c r="A694" t="s">
        <v>16410</v>
      </c>
      <c r="B694" t="s">
        <v>2261</v>
      </c>
      <c r="C694" t="s">
        <v>17104</v>
      </c>
      <c r="D694">
        <v>9929</v>
      </c>
      <c r="E694" t="s">
        <v>16412</v>
      </c>
    </row>
    <row r="695" spans="1:5" x14ac:dyDescent="0.25">
      <c r="A695" t="s">
        <v>16410</v>
      </c>
      <c r="B695" t="s">
        <v>2264</v>
      </c>
      <c r="C695" t="s">
        <v>17105</v>
      </c>
      <c r="D695">
        <v>5562</v>
      </c>
      <c r="E695" t="s">
        <v>16412</v>
      </c>
    </row>
    <row r="696" spans="1:5" x14ac:dyDescent="0.25">
      <c r="A696" t="s">
        <v>16410</v>
      </c>
      <c r="B696" t="s">
        <v>2267</v>
      </c>
      <c r="C696" t="s">
        <v>17106</v>
      </c>
      <c r="D696">
        <v>6220</v>
      </c>
      <c r="E696" t="s">
        <v>16412</v>
      </c>
    </row>
    <row r="697" spans="1:5" x14ac:dyDescent="0.25">
      <c r="A697" t="s">
        <v>16410</v>
      </c>
      <c r="B697" t="s">
        <v>2270</v>
      </c>
      <c r="C697" t="s">
        <v>17107</v>
      </c>
      <c r="D697">
        <v>6902</v>
      </c>
      <c r="E697" t="s">
        <v>16412</v>
      </c>
    </row>
    <row r="698" spans="1:5" x14ac:dyDescent="0.25">
      <c r="A698" t="s">
        <v>16410</v>
      </c>
      <c r="B698" t="s">
        <v>2273</v>
      </c>
      <c r="C698" t="s">
        <v>17108</v>
      </c>
      <c r="D698">
        <v>4078</v>
      </c>
      <c r="E698" t="s">
        <v>16412</v>
      </c>
    </row>
    <row r="699" spans="1:5" x14ac:dyDescent="0.25">
      <c r="A699" t="s">
        <v>16410</v>
      </c>
      <c r="B699" t="s">
        <v>2275</v>
      </c>
      <c r="C699" t="s">
        <v>17109</v>
      </c>
      <c r="D699">
        <v>28796</v>
      </c>
      <c r="E699" t="s">
        <v>16412</v>
      </c>
    </row>
    <row r="700" spans="1:5" x14ac:dyDescent="0.25">
      <c r="A700" t="s">
        <v>16410</v>
      </c>
      <c r="B700" t="s">
        <v>2278</v>
      </c>
      <c r="C700" t="s">
        <v>17110</v>
      </c>
      <c r="D700">
        <v>5636</v>
      </c>
      <c r="E700" t="s">
        <v>16412</v>
      </c>
    </row>
    <row r="701" spans="1:5" x14ac:dyDescent="0.25">
      <c r="A701" t="s">
        <v>16410</v>
      </c>
      <c r="B701" t="s">
        <v>2281</v>
      </c>
      <c r="C701" t="s">
        <v>17111</v>
      </c>
      <c r="D701">
        <v>5913</v>
      </c>
      <c r="E701" t="s">
        <v>16412</v>
      </c>
    </row>
    <row r="702" spans="1:5" x14ac:dyDescent="0.25">
      <c r="A702" t="s">
        <v>16410</v>
      </c>
      <c r="B702" t="s">
        <v>2284</v>
      </c>
      <c r="C702" t="s">
        <v>17112</v>
      </c>
      <c r="D702">
        <v>6545</v>
      </c>
      <c r="E702" t="s">
        <v>16412</v>
      </c>
    </row>
    <row r="703" spans="1:5" x14ac:dyDescent="0.25">
      <c r="A703" t="s">
        <v>16410</v>
      </c>
      <c r="B703" t="s">
        <v>2289</v>
      </c>
      <c r="C703" t="s">
        <v>17113</v>
      </c>
      <c r="D703">
        <v>8436</v>
      </c>
      <c r="E703" t="s">
        <v>16412</v>
      </c>
    </row>
    <row r="704" spans="1:5" x14ac:dyDescent="0.25">
      <c r="A704" t="s">
        <v>16410</v>
      </c>
      <c r="B704" t="s">
        <v>2294</v>
      </c>
      <c r="C704" t="s">
        <v>17114</v>
      </c>
      <c r="D704">
        <v>3904</v>
      </c>
      <c r="E704" t="s">
        <v>16412</v>
      </c>
    </row>
    <row r="705" spans="1:5" x14ac:dyDescent="0.25">
      <c r="A705" t="s">
        <v>16410</v>
      </c>
      <c r="B705" t="s">
        <v>2296</v>
      </c>
      <c r="C705" t="s">
        <v>17115</v>
      </c>
      <c r="D705">
        <v>19654</v>
      </c>
      <c r="E705" t="s">
        <v>16412</v>
      </c>
    </row>
    <row r="706" spans="1:5" x14ac:dyDescent="0.25">
      <c r="A706" t="s">
        <v>16410</v>
      </c>
      <c r="B706" t="s">
        <v>2299</v>
      </c>
      <c r="C706" t="s">
        <v>17116</v>
      </c>
      <c r="D706">
        <v>7434</v>
      </c>
      <c r="E706" t="s">
        <v>16412</v>
      </c>
    </row>
    <row r="707" spans="1:5" x14ac:dyDescent="0.25">
      <c r="A707" t="s">
        <v>16410</v>
      </c>
      <c r="B707" t="s">
        <v>2302</v>
      </c>
      <c r="C707" t="s">
        <v>17117</v>
      </c>
      <c r="D707">
        <v>10212</v>
      </c>
      <c r="E707" t="s">
        <v>16412</v>
      </c>
    </row>
    <row r="708" spans="1:5" x14ac:dyDescent="0.25">
      <c r="A708" t="s">
        <v>16410</v>
      </c>
      <c r="B708" t="s">
        <v>2307</v>
      </c>
      <c r="C708" t="s">
        <v>17118</v>
      </c>
      <c r="D708">
        <v>3108</v>
      </c>
      <c r="E708" t="s">
        <v>16412</v>
      </c>
    </row>
    <row r="709" spans="1:5" x14ac:dyDescent="0.25">
      <c r="A709" t="s">
        <v>16410</v>
      </c>
      <c r="B709" t="s">
        <v>2310</v>
      </c>
      <c r="C709" t="s">
        <v>17119</v>
      </c>
      <c r="D709">
        <v>7957</v>
      </c>
      <c r="E709" t="s">
        <v>16412</v>
      </c>
    </row>
    <row r="710" spans="1:5" x14ac:dyDescent="0.25">
      <c r="A710" t="s">
        <v>16410</v>
      </c>
      <c r="B710" t="s">
        <v>2313</v>
      </c>
      <c r="C710" t="s">
        <v>17120</v>
      </c>
      <c r="D710">
        <v>5503</v>
      </c>
      <c r="E710" t="s">
        <v>16412</v>
      </c>
    </row>
    <row r="711" spans="1:5" x14ac:dyDescent="0.25">
      <c r="A711" t="s">
        <v>16410</v>
      </c>
      <c r="B711" t="s">
        <v>2315</v>
      </c>
      <c r="C711" t="s">
        <v>17121</v>
      </c>
      <c r="D711">
        <v>4938</v>
      </c>
      <c r="E711" t="s">
        <v>16412</v>
      </c>
    </row>
    <row r="712" spans="1:5" x14ac:dyDescent="0.25">
      <c r="A712" t="s">
        <v>16410</v>
      </c>
      <c r="B712" t="s">
        <v>2320</v>
      </c>
      <c r="C712" t="s">
        <v>17122</v>
      </c>
      <c r="D712">
        <v>4616</v>
      </c>
      <c r="E712" t="s">
        <v>16412</v>
      </c>
    </row>
    <row r="713" spans="1:5" x14ac:dyDescent="0.25">
      <c r="A713" t="s">
        <v>16410</v>
      </c>
      <c r="B713" t="s">
        <v>2323</v>
      </c>
      <c r="C713" t="s">
        <v>17123</v>
      </c>
      <c r="D713">
        <v>6020</v>
      </c>
      <c r="E713" t="s">
        <v>16412</v>
      </c>
    </row>
    <row r="714" spans="1:5" x14ac:dyDescent="0.25">
      <c r="A714" t="s">
        <v>16410</v>
      </c>
      <c r="B714" t="s">
        <v>2326</v>
      </c>
      <c r="C714" t="s">
        <v>17124</v>
      </c>
      <c r="D714">
        <v>7419</v>
      </c>
      <c r="E714" t="s">
        <v>16412</v>
      </c>
    </row>
    <row r="715" spans="1:5" x14ac:dyDescent="0.25">
      <c r="A715" t="s">
        <v>16410</v>
      </c>
      <c r="B715" t="s">
        <v>2328</v>
      </c>
      <c r="C715" t="s">
        <v>17125</v>
      </c>
      <c r="D715">
        <v>45793</v>
      </c>
      <c r="E715" t="s">
        <v>16412</v>
      </c>
    </row>
    <row r="716" spans="1:5" x14ac:dyDescent="0.25">
      <c r="A716" t="s">
        <v>16410</v>
      </c>
      <c r="B716" t="s">
        <v>2330</v>
      </c>
      <c r="C716" t="s">
        <v>17126</v>
      </c>
      <c r="D716">
        <v>3414</v>
      </c>
      <c r="E716" t="s">
        <v>16412</v>
      </c>
    </row>
    <row r="717" spans="1:5" x14ac:dyDescent="0.25">
      <c r="A717" t="s">
        <v>16410</v>
      </c>
      <c r="B717" t="s">
        <v>2332</v>
      </c>
      <c r="C717" t="s">
        <v>17127</v>
      </c>
      <c r="D717">
        <v>19365</v>
      </c>
      <c r="E717" t="s">
        <v>16412</v>
      </c>
    </row>
    <row r="718" spans="1:5" x14ac:dyDescent="0.25">
      <c r="A718" t="s">
        <v>16410</v>
      </c>
      <c r="B718" t="s">
        <v>2333</v>
      </c>
      <c r="C718" t="s">
        <v>17128</v>
      </c>
      <c r="D718">
        <v>11100</v>
      </c>
      <c r="E718" t="s">
        <v>16412</v>
      </c>
    </row>
    <row r="719" spans="1:5" x14ac:dyDescent="0.25">
      <c r="A719" t="s">
        <v>16410</v>
      </c>
      <c r="B719" t="s">
        <v>2336</v>
      </c>
      <c r="C719" t="s">
        <v>17129</v>
      </c>
      <c r="D719">
        <v>3974</v>
      </c>
      <c r="E719" t="s">
        <v>16412</v>
      </c>
    </row>
    <row r="720" spans="1:5" x14ac:dyDescent="0.25">
      <c r="A720" t="s">
        <v>16410</v>
      </c>
      <c r="B720" t="s">
        <v>2339</v>
      </c>
      <c r="C720" t="s">
        <v>17130</v>
      </c>
      <c r="D720">
        <v>10318</v>
      </c>
      <c r="E720" t="s">
        <v>16412</v>
      </c>
    </row>
    <row r="721" spans="1:5" x14ac:dyDescent="0.25">
      <c r="A721" t="s">
        <v>16410</v>
      </c>
      <c r="B721" t="s">
        <v>2342</v>
      </c>
      <c r="C721" t="s">
        <v>17131</v>
      </c>
      <c r="D721">
        <v>5630</v>
      </c>
      <c r="E721" t="s">
        <v>16412</v>
      </c>
    </row>
    <row r="722" spans="1:5" x14ac:dyDescent="0.25">
      <c r="A722" t="s">
        <v>16410</v>
      </c>
      <c r="B722" t="s">
        <v>2344</v>
      </c>
      <c r="C722" t="s">
        <v>17132</v>
      </c>
      <c r="D722">
        <v>5033</v>
      </c>
      <c r="E722" t="s">
        <v>16412</v>
      </c>
    </row>
    <row r="723" spans="1:5" x14ac:dyDescent="0.25">
      <c r="A723" t="s">
        <v>16410</v>
      </c>
      <c r="B723" t="s">
        <v>2347</v>
      </c>
      <c r="C723" t="s">
        <v>17133</v>
      </c>
      <c r="D723">
        <v>19288</v>
      </c>
      <c r="E723" t="s">
        <v>16412</v>
      </c>
    </row>
    <row r="724" spans="1:5" x14ac:dyDescent="0.25">
      <c r="A724" t="s">
        <v>16410</v>
      </c>
      <c r="B724" t="s">
        <v>2350</v>
      </c>
      <c r="C724" t="s">
        <v>17134</v>
      </c>
      <c r="D724">
        <v>5496</v>
      </c>
      <c r="E724" t="s">
        <v>16412</v>
      </c>
    </row>
    <row r="725" spans="1:5" x14ac:dyDescent="0.25">
      <c r="A725" t="s">
        <v>16410</v>
      </c>
      <c r="B725" t="s">
        <v>2352</v>
      </c>
      <c r="C725" t="s">
        <v>17135</v>
      </c>
      <c r="D725">
        <v>28212</v>
      </c>
      <c r="E725" t="s">
        <v>16412</v>
      </c>
    </row>
    <row r="726" spans="1:5" x14ac:dyDescent="0.25">
      <c r="A726" t="s">
        <v>16410</v>
      </c>
      <c r="B726" t="s">
        <v>2355</v>
      </c>
      <c r="C726" t="s">
        <v>17136</v>
      </c>
      <c r="D726">
        <v>4911</v>
      </c>
      <c r="E726" t="s">
        <v>16412</v>
      </c>
    </row>
    <row r="727" spans="1:5" x14ac:dyDescent="0.25">
      <c r="A727" t="s">
        <v>16410</v>
      </c>
      <c r="B727" t="s">
        <v>2358</v>
      </c>
      <c r="C727" t="s">
        <v>17137</v>
      </c>
      <c r="D727">
        <v>6386</v>
      </c>
      <c r="E727" t="s">
        <v>16412</v>
      </c>
    </row>
    <row r="728" spans="1:5" x14ac:dyDescent="0.25">
      <c r="A728" t="s">
        <v>16410</v>
      </c>
      <c r="B728" t="s">
        <v>2361</v>
      </c>
      <c r="C728" t="s">
        <v>17138</v>
      </c>
      <c r="D728">
        <v>4117</v>
      </c>
      <c r="E728" t="s">
        <v>16412</v>
      </c>
    </row>
    <row r="729" spans="1:5" x14ac:dyDescent="0.25">
      <c r="A729" t="s">
        <v>16410</v>
      </c>
      <c r="B729" t="s">
        <v>2364</v>
      </c>
      <c r="C729" t="s">
        <v>17139</v>
      </c>
      <c r="D729">
        <v>6150</v>
      </c>
      <c r="E729" t="s">
        <v>16412</v>
      </c>
    </row>
    <row r="730" spans="1:5" x14ac:dyDescent="0.25">
      <c r="A730" t="s">
        <v>16410</v>
      </c>
      <c r="B730" t="s">
        <v>2367</v>
      </c>
      <c r="C730" t="s">
        <v>17140</v>
      </c>
      <c r="D730">
        <v>6994</v>
      </c>
      <c r="E730" t="s">
        <v>16412</v>
      </c>
    </row>
    <row r="731" spans="1:5" x14ac:dyDescent="0.25">
      <c r="A731" t="s">
        <v>16410</v>
      </c>
      <c r="B731" t="s">
        <v>2370</v>
      </c>
      <c r="C731" t="s">
        <v>17141</v>
      </c>
      <c r="D731">
        <v>4932</v>
      </c>
      <c r="E731" t="s">
        <v>16412</v>
      </c>
    </row>
    <row r="732" spans="1:5" x14ac:dyDescent="0.25">
      <c r="A732" t="s">
        <v>16410</v>
      </c>
      <c r="B732" t="s">
        <v>2373</v>
      </c>
      <c r="C732" t="s">
        <v>17142</v>
      </c>
      <c r="D732">
        <v>4250</v>
      </c>
      <c r="E732" t="s">
        <v>16412</v>
      </c>
    </row>
    <row r="733" spans="1:5" x14ac:dyDescent="0.25">
      <c r="A733" t="s">
        <v>16410</v>
      </c>
      <c r="B733" t="s">
        <v>2375</v>
      </c>
      <c r="C733" t="s">
        <v>17143</v>
      </c>
      <c r="D733">
        <v>27278</v>
      </c>
      <c r="E733" t="s">
        <v>16412</v>
      </c>
    </row>
    <row r="734" spans="1:5" x14ac:dyDescent="0.25">
      <c r="A734" t="s">
        <v>16410</v>
      </c>
      <c r="B734" t="s">
        <v>2376</v>
      </c>
      <c r="C734" t="s">
        <v>17144</v>
      </c>
      <c r="D734">
        <v>7356</v>
      </c>
      <c r="E734" t="s">
        <v>16412</v>
      </c>
    </row>
    <row r="735" spans="1:5" x14ac:dyDescent="0.25">
      <c r="A735" t="s">
        <v>16410</v>
      </c>
      <c r="B735" t="s">
        <v>2378</v>
      </c>
      <c r="C735" t="s">
        <v>17145</v>
      </c>
      <c r="D735">
        <v>10503</v>
      </c>
      <c r="E735" t="s">
        <v>16412</v>
      </c>
    </row>
    <row r="736" spans="1:5" x14ac:dyDescent="0.25">
      <c r="A736" t="s">
        <v>16410</v>
      </c>
      <c r="B736" t="s">
        <v>2380</v>
      </c>
      <c r="C736" t="s">
        <v>17146</v>
      </c>
      <c r="D736">
        <v>11270</v>
      </c>
      <c r="E736" t="s">
        <v>16412</v>
      </c>
    </row>
    <row r="737" spans="1:5" x14ac:dyDescent="0.25">
      <c r="A737" t="s">
        <v>16410</v>
      </c>
      <c r="B737" t="s">
        <v>2383</v>
      </c>
      <c r="C737" t="s">
        <v>17147</v>
      </c>
      <c r="D737">
        <v>4854</v>
      </c>
      <c r="E737" t="s">
        <v>16412</v>
      </c>
    </row>
    <row r="738" spans="1:5" x14ac:dyDescent="0.25">
      <c r="A738" t="s">
        <v>16410</v>
      </c>
      <c r="B738" t="s">
        <v>2389</v>
      </c>
      <c r="C738" t="s">
        <v>17148</v>
      </c>
      <c r="D738">
        <v>4413</v>
      </c>
      <c r="E738" t="s">
        <v>16412</v>
      </c>
    </row>
    <row r="739" spans="1:5" x14ac:dyDescent="0.25">
      <c r="A739" t="s">
        <v>16410</v>
      </c>
      <c r="B739" t="s">
        <v>2386</v>
      </c>
      <c r="C739" t="s">
        <v>17149</v>
      </c>
      <c r="D739">
        <v>5073</v>
      </c>
      <c r="E739" t="s">
        <v>16412</v>
      </c>
    </row>
    <row r="740" spans="1:5" x14ac:dyDescent="0.25">
      <c r="A740" t="s">
        <v>16410</v>
      </c>
      <c r="B740" t="s">
        <v>2391</v>
      </c>
      <c r="C740" t="s">
        <v>17150</v>
      </c>
      <c r="D740">
        <v>16352</v>
      </c>
      <c r="E740" t="s">
        <v>16412</v>
      </c>
    </row>
    <row r="741" spans="1:5" x14ac:dyDescent="0.25">
      <c r="A741" t="s">
        <v>16410</v>
      </c>
      <c r="B741" t="s">
        <v>2394</v>
      </c>
      <c r="C741" t="s">
        <v>17151</v>
      </c>
      <c r="D741">
        <v>7054</v>
      </c>
      <c r="E741" t="s">
        <v>16412</v>
      </c>
    </row>
    <row r="742" spans="1:5" x14ac:dyDescent="0.25">
      <c r="A742" t="s">
        <v>16410</v>
      </c>
      <c r="B742" t="s">
        <v>2397</v>
      </c>
      <c r="C742" t="s">
        <v>17152</v>
      </c>
      <c r="D742">
        <v>6320</v>
      </c>
      <c r="E742" t="s">
        <v>16412</v>
      </c>
    </row>
    <row r="743" spans="1:5" x14ac:dyDescent="0.25">
      <c r="A743" t="s">
        <v>16410</v>
      </c>
      <c r="B743" t="s">
        <v>2403</v>
      </c>
      <c r="C743" t="s">
        <v>17153</v>
      </c>
      <c r="D743">
        <v>4075</v>
      </c>
      <c r="E743" t="s">
        <v>16412</v>
      </c>
    </row>
    <row r="744" spans="1:5" x14ac:dyDescent="0.25">
      <c r="A744" t="s">
        <v>16410</v>
      </c>
      <c r="B744" t="s">
        <v>2400</v>
      </c>
      <c r="C744" t="s">
        <v>17154</v>
      </c>
      <c r="D744">
        <v>9159</v>
      </c>
      <c r="E744" t="s">
        <v>16412</v>
      </c>
    </row>
    <row r="745" spans="1:5" x14ac:dyDescent="0.25">
      <c r="A745" t="s">
        <v>16410</v>
      </c>
      <c r="B745" t="s">
        <v>2406</v>
      </c>
      <c r="C745" t="s">
        <v>17155</v>
      </c>
      <c r="D745">
        <v>13607</v>
      </c>
      <c r="E745" t="s">
        <v>16412</v>
      </c>
    </row>
    <row r="746" spans="1:5" x14ac:dyDescent="0.25">
      <c r="A746" t="s">
        <v>16410</v>
      </c>
      <c r="B746" t="s">
        <v>2408</v>
      </c>
      <c r="C746" t="s">
        <v>17156</v>
      </c>
      <c r="D746">
        <v>4377</v>
      </c>
      <c r="E746" t="s">
        <v>16412</v>
      </c>
    </row>
    <row r="747" spans="1:5" x14ac:dyDescent="0.25">
      <c r="A747" t="s">
        <v>16410</v>
      </c>
      <c r="B747" t="s">
        <v>2410</v>
      </c>
      <c r="C747" t="s">
        <v>17157</v>
      </c>
      <c r="D747">
        <v>40970</v>
      </c>
      <c r="E747" t="s">
        <v>16412</v>
      </c>
    </row>
    <row r="748" spans="1:5" x14ac:dyDescent="0.25">
      <c r="A748" t="s">
        <v>16410</v>
      </c>
      <c r="B748" t="s">
        <v>2412</v>
      </c>
      <c r="C748" t="s">
        <v>17158</v>
      </c>
      <c r="D748">
        <v>5284</v>
      </c>
      <c r="E748" t="s">
        <v>16412</v>
      </c>
    </row>
    <row r="749" spans="1:5" x14ac:dyDescent="0.25">
      <c r="A749" t="s">
        <v>16410</v>
      </c>
      <c r="B749" t="s">
        <v>2414</v>
      </c>
      <c r="C749" t="s">
        <v>17159</v>
      </c>
      <c r="D749">
        <v>4414</v>
      </c>
      <c r="E749" t="s">
        <v>16412</v>
      </c>
    </row>
    <row r="750" spans="1:5" x14ac:dyDescent="0.25">
      <c r="A750" t="s">
        <v>16410</v>
      </c>
      <c r="B750" t="s">
        <v>2417</v>
      </c>
      <c r="C750" t="s">
        <v>17160</v>
      </c>
      <c r="D750">
        <v>2333</v>
      </c>
      <c r="E750" t="s">
        <v>16412</v>
      </c>
    </row>
    <row r="751" spans="1:5" x14ac:dyDescent="0.25">
      <c r="A751" t="s">
        <v>16410</v>
      </c>
      <c r="B751" t="s">
        <v>2419</v>
      </c>
      <c r="C751" t="s">
        <v>17161</v>
      </c>
      <c r="D751">
        <v>62036</v>
      </c>
      <c r="E751" t="s">
        <v>16412</v>
      </c>
    </row>
    <row r="752" spans="1:5" x14ac:dyDescent="0.25">
      <c r="A752" t="s">
        <v>16410</v>
      </c>
      <c r="B752" t="s">
        <v>2421</v>
      </c>
      <c r="C752" t="s">
        <v>17162</v>
      </c>
      <c r="D752">
        <v>4505</v>
      </c>
      <c r="E752" t="s">
        <v>16412</v>
      </c>
    </row>
    <row r="753" spans="1:5" x14ac:dyDescent="0.25">
      <c r="A753" t="s">
        <v>16410</v>
      </c>
      <c r="B753" t="s">
        <v>2423</v>
      </c>
      <c r="C753" t="s">
        <v>17163</v>
      </c>
      <c r="D753">
        <v>4412</v>
      </c>
      <c r="E753" t="s">
        <v>16412</v>
      </c>
    </row>
    <row r="754" spans="1:5" x14ac:dyDescent="0.25">
      <c r="A754" t="s">
        <v>16410</v>
      </c>
      <c r="B754" t="s">
        <v>2426</v>
      </c>
      <c r="C754" t="s">
        <v>17164</v>
      </c>
      <c r="D754">
        <v>2929</v>
      </c>
      <c r="E754" t="s">
        <v>16412</v>
      </c>
    </row>
    <row r="755" spans="1:5" x14ac:dyDescent="0.25">
      <c r="A755" t="s">
        <v>16410</v>
      </c>
      <c r="B755" t="s">
        <v>2429</v>
      </c>
      <c r="C755" t="s">
        <v>17165</v>
      </c>
      <c r="D755">
        <v>8237</v>
      </c>
      <c r="E755" t="s">
        <v>16412</v>
      </c>
    </row>
    <row r="756" spans="1:5" x14ac:dyDescent="0.25">
      <c r="A756" t="s">
        <v>16410</v>
      </c>
      <c r="B756" t="s">
        <v>2432</v>
      </c>
      <c r="C756" t="s">
        <v>17166</v>
      </c>
      <c r="D756">
        <v>10259</v>
      </c>
      <c r="E756" t="s">
        <v>16412</v>
      </c>
    </row>
    <row r="757" spans="1:5" x14ac:dyDescent="0.25">
      <c r="A757" t="s">
        <v>16410</v>
      </c>
      <c r="B757" t="s">
        <v>2435</v>
      </c>
      <c r="C757" t="s">
        <v>17167</v>
      </c>
      <c r="D757">
        <v>5445</v>
      </c>
      <c r="E757" t="s">
        <v>16412</v>
      </c>
    </row>
    <row r="758" spans="1:5" x14ac:dyDescent="0.25">
      <c r="A758" t="s">
        <v>16410</v>
      </c>
      <c r="B758" t="s">
        <v>2438</v>
      </c>
      <c r="C758" t="s">
        <v>17168</v>
      </c>
      <c r="D758">
        <v>10892</v>
      </c>
      <c r="E758" t="s">
        <v>16412</v>
      </c>
    </row>
    <row r="759" spans="1:5" x14ac:dyDescent="0.25">
      <c r="A759" t="s">
        <v>16410</v>
      </c>
      <c r="B759" t="s">
        <v>2441</v>
      </c>
      <c r="C759" t="s">
        <v>17169</v>
      </c>
      <c r="D759">
        <v>10270</v>
      </c>
      <c r="E759" t="s">
        <v>16412</v>
      </c>
    </row>
    <row r="760" spans="1:5" x14ac:dyDescent="0.25">
      <c r="A760" t="s">
        <v>16410</v>
      </c>
      <c r="B760" t="s">
        <v>2444</v>
      </c>
      <c r="C760" t="s">
        <v>17170</v>
      </c>
      <c r="D760">
        <v>4276</v>
      </c>
      <c r="E760" t="s">
        <v>16412</v>
      </c>
    </row>
    <row r="761" spans="1:5" x14ac:dyDescent="0.25">
      <c r="A761" t="s">
        <v>16410</v>
      </c>
      <c r="B761" t="s">
        <v>2446</v>
      </c>
      <c r="C761" t="s">
        <v>17171</v>
      </c>
      <c r="D761">
        <v>3518</v>
      </c>
      <c r="E761" t="s">
        <v>16412</v>
      </c>
    </row>
    <row r="762" spans="1:5" x14ac:dyDescent="0.25">
      <c r="A762" t="s">
        <v>16410</v>
      </c>
      <c r="B762" t="s">
        <v>2449</v>
      </c>
      <c r="C762" t="s">
        <v>17172</v>
      </c>
      <c r="D762">
        <v>9274</v>
      </c>
      <c r="E762" t="s">
        <v>16412</v>
      </c>
    </row>
    <row r="763" spans="1:5" x14ac:dyDescent="0.25">
      <c r="A763" t="s">
        <v>16410</v>
      </c>
      <c r="B763" t="s">
        <v>2452</v>
      </c>
      <c r="C763" t="s">
        <v>17173</v>
      </c>
      <c r="D763">
        <v>14958</v>
      </c>
      <c r="E763" t="s">
        <v>16412</v>
      </c>
    </row>
    <row r="764" spans="1:5" x14ac:dyDescent="0.25">
      <c r="A764" t="s">
        <v>16410</v>
      </c>
      <c r="B764" t="s">
        <v>2455</v>
      </c>
      <c r="C764" t="s">
        <v>17174</v>
      </c>
      <c r="D764">
        <v>9420</v>
      </c>
      <c r="E764" t="s">
        <v>16412</v>
      </c>
    </row>
    <row r="765" spans="1:5" x14ac:dyDescent="0.25">
      <c r="A765" t="s">
        <v>16410</v>
      </c>
      <c r="B765" t="s">
        <v>2458</v>
      </c>
      <c r="C765" t="s">
        <v>17175</v>
      </c>
      <c r="D765">
        <v>7774</v>
      </c>
      <c r="E765" t="s">
        <v>16412</v>
      </c>
    </row>
    <row r="766" spans="1:5" x14ac:dyDescent="0.25">
      <c r="A766" t="s">
        <v>16410</v>
      </c>
      <c r="B766" t="s">
        <v>2461</v>
      </c>
      <c r="C766" t="s">
        <v>17176</v>
      </c>
      <c r="D766">
        <v>10790</v>
      </c>
      <c r="E766" t="s">
        <v>16412</v>
      </c>
    </row>
    <row r="767" spans="1:5" x14ac:dyDescent="0.25">
      <c r="A767" t="s">
        <v>16410</v>
      </c>
      <c r="B767" t="s">
        <v>2463</v>
      </c>
      <c r="C767" t="s">
        <v>17177</v>
      </c>
      <c r="D767">
        <v>10323</v>
      </c>
      <c r="E767" t="s">
        <v>16412</v>
      </c>
    </row>
    <row r="768" spans="1:5" x14ac:dyDescent="0.25">
      <c r="A768" t="s">
        <v>16410</v>
      </c>
      <c r="B768" t="s">
        <v>2466</v>
      </c>
      <c r="C768" t="s">
        <v>17178</v>
      </c>
      <c r="D768">
        <v>5613</v>
      </c>
      <c r="E768" t="s">
        <v>16412</v>
      </c>
    </row>
    <row r="769" spans="1:5" x14ac:dyDescent="0.25">
      <c r="A769" t="s">
        <v>16410</v>
      </c>
      <c r="B769" t="s">
        <v>2469</v>
      </c>
      <c r="C769" t="s">
        <v>17179</v>
      </c>
      <c r="D769">
        <v>17527</v>
      </c>
      <c r="E769" t="s">
        <v>16412</v>
      </c>
    </row>
    <row r="770" spans="1:5" x14ac:dyDescent="0.25">
      <c r="A770" t="s">
        <v>16410</v>
      </c>
      <c r="B770" t="s">
        <v>2472</v>
      </c>
      <c r="C770" t="s">
        <v>17180</v>
      </c>
      <c r="D770">
        <v>4180</v>
      </c>
      <c r="E770" t="s">
        <v>16412</v>
      </c>
    </row>
    <row r="771" spans="1:5" x14ac:dyDescent="0.25">
      <c r="A771" t="s">
        <v>16410</v>
      </c>
      <c r="B771" t="s">
        <v>2475</v>
      </c>
      <c r="C771" t="s">
        <v>17181</v>
      </c>
      <c r="D771">
        <v>4494</v>
      </c>
      <c r="E771" t="s">
        <v>16412</v>
      </c>
    </row>
    <row r="772" spans="1:5" x14ac:dyDescent="0.25">
      <c r="A772" t="s">
        <v>16410</v>
      </c>
      <c r="B772" t="s">
        <v>2478</v>
      </c>
      <c r="C772" t="s">
        <v>17182</v>
      </c>
      <c r="D772">
        <v>4497</v>
      </c>
      <c r="E772" t="s">
        <v>16412</v>
      </c>
    </row>
    <row r="773" spans="1:5" x14ac:dyDescent="0.25">
      <c r="A773" t="s">
        <v>16410</v>
      </c>
      <c r="B773" t="s">
        <v>2481</v>
      </c>
      <c r="C773" t="s">
        <v>17183</v>
      </c>
      <c r="D773">
        <v>2970</v>
      </c>
      <c r="E773" t="s">
        <v>16412</v>
      </c>
    </row>
    <row r="774" spans="1:5" x14ac:dyDescent="0.25">
      <c r="A774" t="s">
        <v>16410</v>
      </c>
      <c r="B774" t="s">
        <v>2484</v>
      </c>
      <c r="C774" t="s">
        <v>17184</v>
      </c>
      <c r="D774">
        <v>13886</v>
      </c>
      <c r="E774" t="s">
        <v>16412</v>
      </c>
    </row>
    <row r="775" spans="1:5" x14ac:dyDescent="0.25">
      <c r="A775" t="s">
        <v>16410</v>
      </c>
      <c r="B775" t="s">
        <v>2487</v>
      </c>
      <c r="C775" t="s">
        <v>17185</v>
      </c>
      <c r="D775">
        <v>5394</v>
      </c>
      <c r="E775" t="s">
        <v>16412</v>
      </c>
    </row>
    <row r="776" spans="1:5" x14ac:dyDescent="0.25">
      <c r="A776" t="s">
        <v>16410</v>
      </c>
      <c r="B776" t="s">
        <v>2489</v>
      </c>
      <c r="C776" t="s">
        <v>17186</v>
      </c>
      <c r="D776">
        <v>42559</v>
      </c>
      <c r="E776" t="s">
        <v>16412</v>
      </c>
    </row>
    <row r="777" spans="1:5" x14ac:dyDescent="0.25">
      <c r="A777" t="s">
        <v>16410</v>
      </c>
      <c r="B777" t="s">
        <v>2492</v>
      </c>
      <c r="C777" t="s">
        <v>17187</v>
      </c>
      <c r="D777">
        <v>5214</v>
      </c>
      <c r="E777" t="s">
        <v>16412</v>
      </c>
    </row>
    <row r="778" spans="1:5" x14ac:dyDescent="0.25">
      <c r="A778" t="s">
        <v>16410</v>
      </c>
      <c r="B778" t="s">
        <v>2495</v>
      </c>
      <c r="C778" t="s">
        <v>17188</v>
      </c>
      <c r="D778">
        <v>5388</v>
      </c>
      <c r="E778" t="s">
        <v>16412</v>
      </c>
    </row>
    <row r="779" spans="1:5" x14ac:dyDescent="0.25">
      <c r="A779" t="s">
        <v>16410</v>
      </c>
      <c r="B779" t="s">
        <v>2498</v>
      </c>
      <c r="C779" t="s">
        <v>17189</v>
      </c>
      <c r="D779">
        <v>4425</v>
      </c>
      <c r="E779" t="s">
        <v>16412</v>
      </c>
    </row>
    <row r="780" spans="1:5" x14ac:dyDescent="0.25">
      <c r="A780" t="s">
        <v>16410</v>
      </c>
      <c r="B780" t="s">
        <v>2515</v>
      </c>
      <c r="C780" t="s">
        <v>17190</v>
      </c>
      <c r="D780">
        <v>2939</v>
      </c>
      <c r="E780" t="s">
        <v>16412</v>
      </c>
    </row>
    <row r="781" spans="1:5" x14ac:dyDescent="0.25">
      <c r="A781" t="s">
        <v>16410</v>
      </c>
      <c r="B781" t="s">
        <v>2500</v>
      </c>
      <c r="C781" t="s">
        <v>17191</v>
      </c>
      <c r="D781">
        <v>8256</v>
      </c>
      <c r="E781" t="s">
        <v>16412</v>
      </c>
    </row>
    <row r="782" spans="1:5" x14ac:dyDescent="0.25">
      <c r="A782" t="s">
        <v>16410</v>
      </c>
      <c r="B782" t="s">
        <v>2506</v>
      </c>
      <c r="C782" t="s">
        <v>17192</v>
      </c>
      <c r="D782">
        <v>4995</v>
      </c>
      <c r="E782" t="s">
        <v>16412</v>
      </c>
    </row>
    <row r="783" spans="1:5" x14ac:dyDescent="0.25">
      <c r="A783" t="s">
        <v>16410</v>
      </c>
      <c r="B783" t="s">
        <v>2503</v>
      </c>
      <c r="C783" t="s">
        <v>17193</v>
      </c>
      <c r="D783">
        <v>6331</v>
      </c>
      <c r="E783" t="s">
        <v>16412</v>
      </c>
    </row>
    <row r="784" spans="1:5" x14ac:dyDescent="0.25">
      <c r="A784" t="s">
        <v>16410</v>
      </c>
      <c r="B784" t="s">
        <v>2509</v>
      </c>
      <c r="C784" t="s">
        <v>17194</v>
      </c>
      <c r="D784">
        <v>4810</v>
      </c>
      <c r="E784" t="s">
        <v>16412</v>
      </c>
    </row>
    <row r="785" spans="1:5" x14ac:dyDescent="0.25">
      <c r="A785" t="s">
        <v>16410</v>
      </c>
      <c r="B785" t="s">
        <v>2512</v>
      </c>
      <c r="C785" t="s">
        <v>17195</v>
      </c>
      <c r="D785">
        <v>4520</v>
      </c>
      <c r="E785" t="s">
        <v>16412</v>
      </c>
    </row>
    <row r="786" spans="1:5" x14ac:dyDescent="0.25">
      <c r="A786" t="s">
        <v>16410</v>
      </c>
      <c r="B786" t="s">
        <v>2517</v>
      </c>
      <c r="C786" t="s">
        <v>17196</v>
      </c>
      <c r="D786">
        <v>5213</v>
      </c>
      <c r="E786" t="s">
        <v>16412</v>
      </c>
    </row>
    <row r="787" spans="1:5" x14ac:dyDescent="0.25">
      <c r="A787" t="s">
        <v>16410</v>
      </c>
      <c r="B787" t="s">
        <v>2520</v>
      </c>
      <c r="C787" t="s">
        <v>17197</v>
      </c>
      <c r="D787">
        <v>30641</v>
      </c>
      <c r="E787" t="s">
        <v>16412</v>
      </c>
    </row>
    <row r="788" spans="1:5" x14ac:dyDescent="0.25">
      <c r="A788" t="s">
        <v>16410</v>
      </c>
      <c r="B788" t="s">
        <v>2523</v>
      </c>
      <c r="C788" t="s">
        <v>17198</v>
      </c>
      <c r="D788">
        <v>25375</v>
      </c>
      <c r="E788" t="s">
        <v>16412</v>
      </c>
    </row>
    <row r="789" spans="1:5" x14ac:dyDescent="0.25">
      <c r="A789" t="s">
        <v>16410</v>
      </c>
      <c r="B789" t="s">
        <v>2526</v>
      </c>
      <c r="C789" t="s">
        <v>17199</v>
      </c>
      <c r="D789">
        <v>8032</v>
      </c>
      <c r="E789" t="s">
        <v>16412</v>
      </c>
    </row>
    <row r="790" spans="1:5" x14ac:dyDescent="0.25">
      <c r="A790" t="s">
        <v>16410</v>
      </c>
      <c r="B790" t="s">
        <v>2529</v>
      </c>
      <c r="C790" t="s">
        <v>17200</v>
      </c>
      <c r="D790">
        <v>5209</v>
      </c>
      <c r="E790" t="s">
        <v>16412</v>
      </c>
    </row>
    <row r="791" spans="1:5" x14ac:dyDescent="0.25">
      <c r="A791" t="s">
        <v>16410</v>
      </c>
      <c r="B791" t="s">
        <v>2532</v>
      </c>
      <c r="C791" t="s">
        <v>17201</v>
      </c>
      <c r="D791">
        <v>8533</v>
      </c>
      <c r="E791" t="s">
        <v>16412</v>
      </c>
    </row>
    <row r="792" spans="1:5" x14ac:dyDescent="0.25">
      <c r="A792" t="s">
        <v>16410</v>
      </c>
      <c r="B792" t="s">
        <v>2534</v>
      </c>
      <c r="C792" t="s">
        <v>17202</v>
      </c>
      <c r="D792">
        <v>4724</v>
      </c>
      <c r="E792" t="s">
        <v>16412</v>
      </c>
    </row>
    <row r="793" spans="1:5" x14ac:dyDescent="0.25">
      <c r="A793" t="s">
        <v>16410</v>
      </c>
      <c r="B793" t="s">
        <v>2537</v>
      </c>
      <c r="C793" t="s">
        <v>17203</v>
      </c>
      <c r="D793">
        <v>5218</v>
      </c>
      <c r="E793" t="s">
        <v>16412</v>
      </c>
    </row>
    <row r="794" spans="1:5" x14ac:dyDescent="0.25">
      <c r="A794" t="s">
        <v>16410</v>
      </c>
      <c r="B794" t="s">
        <v>2539</v>
      </c>
      <c r="C794" t="s">
        <v>17204</v>
      </c>
      <c r="D794">
        <v>10641</v>
      </c>
      <c r="E794" t="s">
        <v>16412</v>
      </c>
    </row>
    <row r="795" spans="1:5" x14ac:dyDescent="0.25">
      <c r="A795" t="s">
        <v>16410</v>
      </c>
      <c r="B795" t="s">
        <v>2542</v>
      </c>
      <c r="C795" t="s">
        <v>17205</v>
      </c>
      <c r="D795">
        <v>32150</v>
      </c>
      <c r="E795" t="s">
        <v>16412</v>
      </c>
    </row>
    <row r="796" spans="1:5" x14ac:dyDescent="0.25">
      <c r="A796" t="s">
        <v>16410</v>
      </c>
      <c r="B796" t="s">
        <v>2545</v>
      </c>
      <c r="C796" t="s">
        <v>17206</v>
      </c>
      <c r="D796">
        <v>1318</v>
      </c>
      <c r="E796" t="s">
        <v>16412</v>
      </c>
    </row>
    <row r="797" spans="1:5" x14ac:dyDescent="0.25">
      <c r="A797" t="s">
        <v>16410</v>
      </c>
      <c r="B797" t="s">
        <v>2548</v>
      </c>
      <c r="C797" t="s">
        <v>17207</v>
      </c>
      <c r="D797">
        <v>6542</v>
      </c>
      <c r="E797" t="s">
        <v>16412</v>
      </c>
    </row>
    <row r="798" spans="1:5" x14ac:dyDescent="0.25">
      <c r="A798" t="s">
        <v>16410</v>
      </c>
      <c r="B798" t="s">
        <v>2551</v>
      </c>
      <c r="C798" t="s">
        <v>17208</v>
      </c>
      <c r="D798">
        <v>10255</v>
      </c>
      <c r="E798" t="s">
        <v>16412</v>
      </c>
    </row>
    <row r="799" spans="1:5" x14ac:dyDescent="0.25">
      <c r="A799" t="s">
        <v>16410</v>
      </c>
      <c r="B799" t="s">
        <v>2553</v>
      </c>
      <c r="C799" t="s">
        <v>17209</v>
      </c>
      <c r="D799">
        <v>7577</v>
      </c>
      <c r="E799" t="s">
        <v>16412</v>
      </c>
    </row>
    <row r="800" spans="1:5" x14ac:dyDescent="0.25">
      <c r="A800" t="s">
        <v>16410</v>
      </c>
      <c r="B800" t="s">
        <v>2556</v>
      </c>
      <c r="C800" t="s">
        <v>17210</v>
      </c>
      <c r="D800">
        <v>10660</v>
      </c>
      <c r="E800" t="s">
        <v>16412</v>
      </c>
    </row>
    <row r="801" spans="1:5" x14ac:dyDescent="0.25">
      <c r="A801" t="s">
        <v>16410</v>
      </c>
      <c r="B801" t="s">
        <v>2559</v>
      </c>
      <c r="C801" t="s">
        <v>17211</v>
      </c>
      <c r="D801">
        <v>4377</v>
      </c>
      <c r="E801" t="s">
        <v>16412</v>
      </c>
    </row>
    <row r="802" spans="1:5" x14ac:dyDescent="0.25">
      <c r="A802" t="s">
        <v>16410</v>
      </c>
      <c r="B802" t="s">
        <v>2562</v>
      </c>
      <c r="C802" t="s">
        <v>17212</v>
      </c>
      <c r="D802">
        <v>6425</v>
      </c>
      <c r="E802" t="s">
        <v>16412</v>
      </c>
    </row>
    <row r="803" spans="1:5" x14ac:dyDescent="0.25">
      <c r="A803" t="s">
        <v>16410</v>
      </c>
      <c r="B803" t="s">
        <v>2565</v>
      </c>
      <c r="C803" t="s">
        <v>17213</v>
      </c>
      <c r="D803">
        <v>9797</v>
      </c>
      <c r="E803" t="s">
        <v>16412</v>
      </c>
    </row>
    <row r="804" spans="1:5" x14ac:dyDescent="0.25">
      <c r="A804" t="s">
        <v>16410</v>
      </c>
      <c r="B804" t="s">
        <v>2568</v>
      </c>
      <c r="C804" t="s">
        <v>17214</v>
      </c>
      <c r="D804">
        <v>6665</v>
      </c>
      <c r="E804" t="s">
        <v>16412</v>
      </c>
    </row>
    <row r="805" spans="1:5" x14ac:dyDescent="0.25">
      <c r="A805" t="s">
        <v>16410</v>
      </c>
      <c r="B805" t="s">
        <v>2571</v>
      </c>
      <c r="C805" t="s">
        <v>17215</v>
      </c>
      <c r="D805">
        <v>10262</v>
      </c>
      <c r="E805" t="s">
        <v>16412</v>
      </c>
    </row>
    <row r="806" spans="1:5" x14ac:dyDescent="0.25">
      <c r="A806" t="s">
        <v>16410</v>
      </c>
      <c r="B806" t="s">
        <v>2574</v>
      </c>
      <c r="C806" t="s">
        <v>17216</v>
      </c>
      <c r="D806">
        <v>5228</v>
      </c>
      <c r="E806" t="s">
        <v>16412</v>
      </c>
    </row>
    <row r="807" spans="1:5" x14ac:dyDescent="0.25">
      <c r="A807" t="s">
        <v>16410</v>
      </c>
      <c r="B807" t="s">
        <v>2577</v>
      </c>
      <c r="C807" t="s">
        <v>17217</v>
      </c>
      <c r="D807">
        <v>8525</v>
      </c>
      <c r="E807" t="s">
        <v>16412</v>
      </c>
    </row>
    <row r="808" spans="1:5" x14ac:dyDescent="0.25">
      <c r="A808" t="s">
        <v>16410</v>
      </c>
      <c r="B808" t="s">
        <v>2583</v>
      </c>
      <c r="C808" t="s">
        <v>17218</v>
      </c>
      <c r="D808">
        <v>6097</v>
      </c>
      <c r="E808" t="s">
        <v>16412</v>
      </c>
    </row>
    <row r="809" spans="1:5" x14ac:dyDescent="0.25">
      <c r="A809" t="s">
        <v>16410</v>
      </c>
      <c r="B809" t="s">
        <v>2586</v>
      </c>
      <c r="C809" t="s">
        <v>17219</v>
      </c>
      <c r="D809">
        <v>2827</v>
      </c>
      <c r="E809" t="s">
        <v>16412</v>
      </c>
    </row>
    <row r="810" spans="1:5" x14ac:dyDescent="0.25">
      <c r="A810" t="s">
        <v>16410</v>
      </c>
      <c r="B810" t="s">
        <v>2588</v>
      </c>
      <c r="C810" t="s">
        <v>17220</v>
      </c>
      <c r="D810">
        <v>38161</v>
      </c>
      <c r="E810" t="s">
        <v>16412</v>
      </c>
    </row>
    <row r="811" spans="1:5" x14ac:dyDescent="0.25">
      <c r="A811" t="s">
        <v>16410</v>
      </c>
      <c r="B811" t="s">
        <v>2589</v>
      </c>
      <c r="C811" t="s">
        <v>17221</v>
      </c>
      <c r="D811">
        <v>2637</v>
      </c>
      <c r="E811" t="s">
        <v>16412</v>
      </c>
    </row>
    <row r="812" spans="1:5" x14ac:dyDescent="0.25">
      <c r="A812" t="s">
        <v>16410</v>
      </c>
      <c r="B812" t="s">
        <v>2591</v>
      </c>
      <c r="C812" t="s">
        <v>17222</v>
      </c>
      <c r="D812">
        <v>6382</v>
      </c>
      <c r="E812" t="s">
        <v>16412</v>
      </c>
    </row>
    <row r="813" spans="1:5" x14ac:dyDescent="0.25">
      <c r="A813" t="s">
        <v>16410</v>
      </c>
      <c r="B813" t="s">
        <v>2593</v>
      </c>
      <c r="C813" t="s">
        <v>17223</v>
      </c>
      <c r="D813">
        <v>4088</v>
      </c>
      <c r="E813" t="s">
        <v>16412</v>
      </c>
    </row>
    <row r="814" spans="1:5" x14ac:dyDescent="0.25">
      <c r="A814" t="s">
        <v>16410</v>
      </c>
      <c r="B814" t="s">
        <v>2596</v>
      </c>
      <c r="C814" t="s">
        <v>17224</v>
      </c>
      <c r="D814">
        <v>3000</v>
      </c>
      <c r="E814" t="s">
        <v>16412</v>
      </c>
    </row>
    <row r="815" spans="1:5" x14ac:dyDescent="0.25">
      <c r="A815" t="s">
        <v>16410</v>
      </c>
      <c r="B815" t="s">
        <v>2598</v>
      </c>
      <c r="C815" t="s">
        <v>17225</v>
      </c>
      <c r="D815">
        <v>4952</v>
      </c>
      <c r="E815" t="s">
        <v>16412</v>
      </c>
    </row>
    <row r="816" spans="1:5" x14ac:dyDescent="0.25">
      <c r="A816" t="s">
        <v>16410</v>
      </c>
      <c r="B816" t="s">
        <v>2601</v>
      </c>
      <c r="C816" t="s">
        <v>17226</v>
      </c>
      <c r="D816">
        <v>13264</v>
      </c>
      <c r="E816" t="s">
        <v>16412</v>
      </c>
    </row>
    <row r="817" spans="1:5" x14ac:dyDescent="0.25">
      <c r="A817" t="s">
        <v>16410</v>
      </c>
      <c r="B817" t="s">
        <v>2603</v>
      </c>
      <c r="C817" t="s">
        <v>17227</v>
      </c>
      <c r="D817">
        <v>3813</v>
      </c>
      <c r="E817" t="s">
        <v>16412</v>
      </c>
    </row>
    <row r="818" spans="1:5" x14ac:dyDescent="0.25">
      <c r="A818" t="s">
        <v>16410</v>
      </c>
      <c r="B818" t="s">
        <v>2606</v>
      </c>
      <c r="C818" t="s">
        <v>17228</v>
      </c>
      <c r="D818">
        <v>10103</v>
      </c>
      <c r="E818" t="s">
        <v>16412</v>
      </c>
    </row>
    <row r="819" spans="1:5" x14ac:dyDescent="0.25">
      <c r="A819" t="s">
        <v>16410</v>
      </c>
      <c r="B819" t="s">
        <v>2608</v>
      </c>
      <c r="C819" t="s">
        <v>17229</v>
      </c>
      <c r="D819">
        <v>162159</v>
      </c>
      <c r="E819" t="s">
        <v>16412</v>
      </c>
    </row>
    <row r="820" spans="1:5" x14ac:dyDescent="0.25">
      <c r="A820" t="s">
        <v>16410</v>
      </c>
      <c r="B820" t="s">
        <v>2610</v>
      </c>
      <c r="C820" t="s">
        <v>17230</v>
      </c>
      <c r="D820">
        <v>4135</v>
      </c>
      <c r="E820" t="s">
        <v>16412</v>
      </c>
    </row>
    <row r="821" spans="1:5" x14ac:dyDescent="0.25">
      <c r="A821" t="s">
        <v>16410</v>
      </c>
      <c r="B821" t="s">
        <v>2613</v>
      </c>
      <c r="C821" t="s">
        <v>17231</v>
      </c>
      <c r="D821">
        <v>5425</v>
      </c>
      <c r="E821" t="s">
        <v>16412</v>
      </c>
    </row>
    <row r="822" spans="1:5" x14ac:dyDescent="0.25">
      <c r="A822" t="s">
        <v>16410</v>
      </c>
      <c r="B822" t="s">
        <v>2616</v>
      </c>
      <c r="C822" t="s">
        <v>17232</v>
      </c>
      <c r="D822">
        <v>3880</v>
      </c>
      <c r="E822" t="s">
        <v>16412</v>
      </c>
    </row>
    <row r="823" spans="1:5" x14ac:dyDescent="0.25">
      <c r="A823" t="s">
        <v>16410</v>
      </c>
      <c r="B823" t="s">
        <v>2619</v>
      </c>
      <c r="C823" t="s">
        <v>17233</v>
      </c>
      <c r="D823">
        <v>21055</v>
      </c>
      <c r="E823" t="s">
        <v>16412</v>
      </c>
    </row>
    <row r="824" spans="1:5" x14ac:dyDescent="0.25">
      <c r="A824" t="s">
        <v>16410</v>
      </c>
      <c r="B824" t="s">
        <v>2621</v>
      </c>
      <c r="C824" t="s">
        <v>17234</v>
      </c>
      <c r="D824">
        <v>3628</v>
      </c>
      <c r="E824" t="s">
        <v>16412</v>
      </c>
    </row>
    <row r="825" spans="1:5" x14ac:dyDescent="0.25">
      <c r="A825" t="s">
        <v>16410</v>
      </c>
      <c r="B825" t="s">
        <v>2624</v>
      </c>
      <c r="C825" t="s">
        <v>17235</v>
      </c>
      <c r="D825">
        <v>37894</v>
      </c>
      <c r="E825" t="s">
        <v>16412</v>
      </c>
    </row>
    <row r="826" spans="1:5" x14ac:dyDescent="0.25">
      <c r="A826" t="s">
        <v>16410</v>
      </c>
      <c r="B826" t="s">
        <v>2627</v>
      </c>
      <c r="C826" t="s">
        <v>17236</v>
      </c>
      <c r="D826">
        <v>2458</v>
      </c>
      <c r="E826" t="s">
        <v>16412</v>
      </c>
    </row>
    <row r="827" spans="1:5" x14ac:dyDescent="0.25">
      <c r="A827" t="s">
        <v>16410</v>
      </c>
      <c r="B827" t="s">
        <v>2580</v>
      </c>
      <c r="C827" t="s">
        <v>17237</v>
      </c>
      <c r="D827">
        <v>4076</v>
      </c>
      <c r="E827" t="s">
        <v>16412</v>
      </c>
    </row>
    <row r="828" spans="1:5" x14ac:dyDescent="0.25">
      <c r="A828" t="s">
        <v>16410</v>
      </c>
      <c r="B828" t="s">
        <v>2630</v>
      </c>
      <c r="C828" t="s">
        <v>17238</v>
      </c>
      <c r="D828">
        <v>83090</v>
      </c>
      <c r="E828" t="s">
        <v>16412</v>
      </c>
    </row>
    <row r="829" spans="1:5" x14ac:dyDescent="0.25">
      <c r="A829" t="s">
        <v>16410</v>
      </c>
      <c r="B829" t="s">
        <v>2632</v>
      </c>
      <c r="C829" t="s">
        <v>17239</v>
      </c>
      <c r="D829">
        <v>11341</v>
      </c>
      <c r="E829" t="s">
        <v>16412</v>
      </c>
    </row>
    <row r="830" spans="1:5" x14ac:dyDescent="0.25">
      <c r="A830" t="s">
        <v>16410</v>
      </c>
      <c r="B830" t="s">
        <v>2634</v>
      </c>
      <c r="C830" t="s">
        <v>17240</v>
      </c>
      <c r="D830">
        <v>17613</v>
      </c>
      <c r="E830" t="s">
        <v>16412</v>
      </c>
    </row>
    <row r="831" spans="1:5" x14ac:dyDescent="0.25">
      <c r="A831" t="s">
        <v>16410</v>
      </c>
      <c r="B831" t="s">
        <v>2636</v>
      </c>
      <c r="C831" t="s">
        <v>17241</v>
      </c>
      <c r="D831">
        <v>28846</v>
      </c>
      <c r="E831" t="s">
        <v>16412</v>
      </c>
    </row>
    <row r="832" spans="1:5" x14ac:dyDescent="0.25">
      <c r="A832" t="s">
        <v>16410</v>
      </c>
      <c r="B832" t="s">
        <v>2639</v>
      </c>
      <c r="C832" t="s">
        <v>17242</v>
      </c>
      <c r="D832">
        <v>65538</v>
      </c>
      <c r="E832" t="s">
        <v>16412</v>
      </c>
    </row>
    <row r="833" spans="1:5" x14ac:dyDescent="0.25">
      <c r="A833" t="s">
        <v>16410</v>
      </c>
      <c r="B833" t="s">
        <v>2641</v>
      </c>
      <c r="C833" t="s">
        <v>17243</v>
      </c>
      <c r="D833">
        <v>12052</v>
      </c>
      <c r="E833" t="s">
        <v>16412</v>
      </c>
    </row>
    <row r="834" spans="1:5" x14ac:dyDescent="0.25">
      <c r="A834" t="s">
        <v>16410</v>
      </c>
      <c r="B834" t="s">
        <v>2644</v>
      </c>
      <c r="C834" t="s">
        <v>17244</v>
      </c>
      <c r="D834">
        <v>2364</v>
      </c>
      <c r="E834" t="s">
        <v>16412</v>
      </c>
    </row>
    <row r="835" spans="1:5" x14ac:dyDescent="0.25">
      <c r="A835" t="s">
        <v>16410</v>
      </c>
      <c r="B835" t="s">
        <v>2647</v>
      </c>
      <c r="C835" t="s">
        <v>17245</v>
      </c>
      <c r="D835">
        <v>3042</v>
      </c>
      <c r="E835" t="s">
        <v>16412</v>
      </c>
    </row>
    <row r="836" spans="1:5" x14ac:dyDescent="0.25">
      <c r="A836" t="s">
        <v>16410</v>
      </c>
      <c r="B836" t="s">
        <v>2650</v>
      </c>
      <c r="C836" t="s">
        <v>17246</v>
      </c>
      <c r="D836">
        <v>8738</v>
      </c>
      <c r="E836" t="s">
        <v>16412</v>
      </c>
    </row>
    <row r="837" spans="1:5" x14ac:dyDescent="0.25">
      <c r="A837" t="s">
        <v>16410</v>
      </c>
      <c r="B837" t="s">
        <v>2653</v>
      </c>
      <c r="C837" t="s">
        <v>17247</v>
      </c>
      <c r="D837">
        <v>8394</v>
      </c>
      <c r="E837" t="s">
        <v>16412</v>
      </c>
    </row>
    <row r="838" spans="1:5" x14ac:dyDescent="0.25">
      <c r="A838" t="s">
        <v>16410</v>
      </c>
      <c r="B838" t="s">
        <v>2656</v>
      </c>
      <c r="C838" t="s">
        <v>17248</v>
      </c>
      <c r="D838">
        <v>17133</v>
      </c>
      <c r="E838" t="s">
        <v>16412</v>
      </c>
    </row>
    <row r="839" spans="1:5" x14ac:dyDescent="0.25">
      <c r="A839" t="s">
        <v>16410</v>
      </c>
      <c r="B839" t="s">
        <v>2659</v>
      </c>
      <c r="C839" t="s">
        <v>17249</v>
      </c>
      <c r="D839">
        <v>4165</v>
      </c>
      <c r="E839" t="s">
        <v>16412</v>
      </c>
    </row>
    <row r="840" spans="1:5" x14ac:dyDescent="0.25">
      <c r="A840" t="s">
        <v>16410</v>
      </c>
      <c r="B840" t="s">
        <v>2662</v>
      </c>
      <c r="C840" t="s">
        <v>17250</v>
      </c>
      <c r="D840">
        <v>4055</v>
      </c>
      <c r="E840" t="s">
        <v>16412</v>
      </c>
    </row>
    <row r="841" spans="1:5" x14ac:dyDescent="0.25">
      <c r="A841" t="s">
        <v>16410</v>
      </c>
      <c r="B841" t="s">
        <v>2665</v>
      </c>
      <c r="C841" t="s">
        <v>17251</v>
      </c>
      <c r="D841">
        <v>6164</v>
      </c>
      <c r="E841" t="s">
        <v>16412</v>
      </c>
    </row>
    <row r="842" spans="1:5" x14ac:dyDescent="0.25">
      <c r="A842" t="s">
        <v>16410</v>
      </c>
      <c r="B842" t="s">
        <v>2667</v>
      </c>
      <c r="C842" t="s">
        <v>17252</v>
      </c>
      <c r="D842">
        <v>5801</v>
      </c>
      <c r="E842" t="s">
        <v>16412</v>
      </c>
    </row>
    <row r="843" spans="1:5" x14ac:dyDescent="0.25">
      <c r="A843" t="s">
        <v>16410</v>
      </c>
      <c r="B843" t="s">
        <v>2670</v>
      </c>
      <c r="C843" t="s">
        <v>17253</v>
      </c>
      <c r="D843">
        <v>5831</v>
      </c>
      <c r="E843" t="s">
        <v>16412</v>
      </c>
    </row>
    <row r="844" spans="1:5" x14ac:dyDescent="0.25">
      <c r="A844" t="s">
        <v>16410</v>
      </c>
      <c r="B844" t="s">
        <v>2673</v>
      </c>
      <c r="C844" t="s">
        <v>17254</v>
      </c>
      <c r="D844">
        <v>3435</v>
      </c>
      <c r="E844" t="s">
        <v>16412</v>
      </c>
    </row>
    <row r="845" spans="1:5" x14ac:dyDescent="0.25">
      <c r="A845" t="s">
        <v>16410</v>
      </c>
      <c r="B845" t="s">
        <v>2676</v>
      </c>
      <c r="C845" t="s">
        <v>17255</v>
      </c>
      <c r="D845">
        <v>6087</v>
      </c>
      <c r="E845" t="s">
        <v>16412</v>
      </c>
    </row>
    <row r="846" spans="1:5" x14ac:dyDescent="0.25">
      <c r="A846" t="s">
        <v>16410</v>
      </c>
      <c r="B846" t="s">
        <v>2678</v>
      </c>
      <c r="C846" t="s">
        <v>17256</v>
      </c>
      <c r="D846">
        <v>5336</v>
      </c>
      <c r="E846" t="s">
        <v>16412</v>
      </c>
    </row>
    <row r="847" spans="1:5" x14ac:dyDescent="0.25">
      <c r="A847" t="s">
        <v>16410</v>
      </c>
      <c r="B847" t="s">
        <v>2684</v>
      </c>
      <c r="C847" t="s">
        <v>17257</v>
      </c>
      <c r="D847">
        <v>4125</v>
      </c>
      <c r="E847" t="s">
        <v>16412</v>
      </c>
    </row>
    <row r="848" spans="1:5" x14ac:dyDescent="0.25">
      <c r="A848" t="s">
        <v>16410</v>
      </c>
      <c r="B848" t="s">
        <v>2681</v>
      </c>
      <c r="C848" t="s">
        <v>17258</v>
      </c>
      <c r="D848">
        <v>4650</v>
      </c>
      <c r="E848" t="s">
        <v>16412</v>
      </c>
    </row>
    <row r="849" spans="1:5" x14ac:dyDescent="0.25">
      <c r="A849" t="s">
        <v>16410</v>
      </c>
      <c r="B849" t="s">
        <v>2687</v>
      </c>
      <c r="C849" t="s">
        <v>17259</v>
      </c>
      <c r="D849">
        <v>5839</v>
      </c>
      <c r="E849" t="s">
        <v>16412</v>
      </c>
    </row>
    <row r="850" spans="1:5" x14ac:dyDescent="0.25">
      <c r="A850" t="s">
        <v>16410</v>
      </c>
      <c r="B850" t="s">
        <v>2690</v>
      </c>
      <c r="C850" t="s">
        <v>17260</v>
      </c>
      <c r="D850">
        <v>2138</v>
      </c>
      <c r="E850" t="s">
        <v>16412</v>
      </c>
    </row>
    <row r="851" spans="1:5" x14ac:dyDescent="0.25">
      <c r="A851" t="s">
        <v>16410</v>
      </c>
      <c r="B851" t="s">
        <v>2692</v>
      </c>
      <c r="C851" t="s">
        <v>17261</v>
      </c>
      <c r="D851">
        <v>3646</v>
      </c>
      <c r="E851" t="s">
        <v>16412</v>
      </c>
    </row>
    <row r="852" spans="1:5" x14ac:dyDescent="0.25">
      <c r="A852" t="s">
        <v>16410</v>
      </c>
      <c r="B852" t="s">
        <v>2695</v>
      </c>
      <c r="C852" t="s">
        <v>17262</v>
      </c>
      <c r="D852">
        <v>4358</v>
      </c>
      <c r="E852" t="s">
        <v>16412</v>
      </c>
    </row>
    <row r="853" spans="1:5" x14ac:dyDescent="0.25">
      <c r="A853" t="s">
        <v>16410</v>
      </c>
      <c r="B853" t="s">
        <v>2698</v>
      </c>
      <c r="C853" t="s">
        <v>17263</v>
      </c>
      <c r="D853">
        <v>2842</v>
      </c>
      <c r="E853" t="s">
        <v>16412</v>
      </c>
    </row>
    <row r="854" spans="1:5" x14ac:dyDescent="0.25">
      <c r="A854" t="s">
        <v>16410</v>
      </c>
      <c r="B854" t="s">
        <v>2701</v>
      </c>
      <c r="C854" t="s">
        <v>17264</v>
      </c>
      <c r="D854">
        <v>5572</v>
      </c>
      <c r="E854" t="s">
        <v>16412</v>
      </c>
    </row>
    <row r="855" spans="1:5" x14ac:dyDescent="0.25">
      <c r="A855" t="s">
        <v>16410</v>
      </c>
      <c r="B855" t="s">
        <v>2704</v>
      </c>
      <c r="C855" t="s">
        <v>17265</v>
      </c>
      <c r="D855">
        <v>5392</v>
      </c>
      <c r="E855" t="s">
        <v>16412</v>
      </c>
    </row>
    <row r="856" spans="1:5" x14ac:dyDescent="0.25">
      <c r="A856" t="s">
        <v>16410</v>
      </c>
      <c r="B856" t="s">
        <v>2707</v>
      </c>
      <c r="C856" t="s">
        <v>17266</v>
      </c>
      <c r="D856">
        <v>2947</v>
      </c>
      <c r="E856" t="s">
        <v>16412</v>
      </c>
    </row>
    <row r="857" spans="1:5" x14ac:dyDescent="0.25">
      <c r="A857" t="s">
        <v>16410</v>
      </c>
      <c r="B857" t="s">
        <v>2709</v>
      </c>
      <c r="C857" t="s">
        <v>17267</v>
      </c>
      <c r="D857">
        <v>4837</v>
      </c>
      <c r="E857" t="s">
        <v>16412</v>
      </c>
    </row>
    <row r="858" spans="1:5" x14ac:dyDescent="0.25">
      <c r="A858" t="s">
        <v>16410</v>
      </c>
      <c r="B858" t="s">
        <v>2712</v>
      </c>
      <c r="C858" t="s">
        <v>17268</v>
      </c>
      <c r="D858">
        <v>4242</v>
      </c>
      <c r="E858" t="s">
        <v>16412</v>
      </c>
    </row>
    <row r="859" spans="1:5" x14ac:dyDescent="0.25">
      <c r="A859" t="s">
        <v>16410</v>
      </c>
      <c r="B859" t="s">
        <v>2715</v>
      </c>
      <c r="C859" t="s">
        <v>17269</v>
      </c>
      <c r="D859">
        <v>5522</v>
      </c>
      <c r="E859" t="s">
        <v>16412</v>
      </c>
    </row>
    <row r="860" spans="1:5" x14ac:dyDescent="0.25">
      <c r="A860" t="s">
        <v>16410</v>
      </c>
      <c r="B860" t="s">
        <v>2718</v>
      </c>
      <c r="C860" t="s">
        <v>17270</v>
      </c>
      <c r="D860">
        <v>6114</v>
      </c>
      <c r="E860" t="s">
        <v>16412</v>
      </c>
    </row>
    <row r="861" spans="1:5" x14ac:dyDescent="0.25">
      <c r="A861" t="s">
        <v>16410</v>
      </c>
      <c r="B861" t="s">
        <v>2721</v>
      </c>
      <c r="C861" t="s">
        <v>17271</v>
      </c>
      <c r="D861">
        <v>4383</v>
      </c>
      <c r="E861" t="s">
        <v>16412</v>
      </c>
    </row>
    <row r="862" spans="1:5" x14ac:dyDescent="0.25">
      <c r="A862" t="s">
        <v>16410</v>
      </c>
      <c r="B862" t="s">
        <v>2724</v>
      </c>
      <c r="C862" t="s">
        <v>17272</v>
      </c>
      <c r="D862">
        <v>8186</v>
      </c>
      <c r="E862" t="s">
        <v>16412</v>
      </c>
    </row>
    <row r="863" spans="1:5" x14ac:dyDescent="0.25">
      <c r="A863" t="s">
        <v>16410</v>
      </c>
      <c r="B863" t="s">
        <v>2727</v>
      </c>
      <c r="C863" t="s">
        <v>17273</v>
      </c>
      <c r="D863">
        <v>21421</v>
      </c>
      <c r="E863" t="s">
        <v>16412</v>
      </c>
    </row>
    <row r="864" spans="1:5" x14ac:dyDescent="0.25">
      <c r="A864" t="s">
        <v>16410</v>
      </c>
      <c r="B864" t="s">
        <v>2729</v>
      </c>
      <c r="C864" t="s">
        <v>17274</v>
      </c>
      <c r="D864">
        <v>4841</v>
      </c>
      <c r="E864" t="s">
        <v>16412</v>
      </c>
    </row>
    <row r="865" spans="1:5" x14ac:dyDescent="0.25">
      <c r="A865" t="s">
        <v>16410</v>
      </c>
      <c r="B865" t="s">
        <v>2732</v>
      </c>
      <c r="C865" t="s">
        <v>17275</v>
      </c>
      <c r="D865">
        <v>3297</v>
      </c>
      <c r="E865" t="s">
        <v>16412</v>
      </c>
    </row>
    <row r="866" spans="1:5" x14ac:dyDescent="0.25">
      <c r="A866" t="s">
        <v>16410</v>
      </c>
      <c r="B866" t="s">
        <v>2735</v>
      </c>
      <c r="C866" t="s">
        <v>17276</v>
      </c>
      <c r="D866">
        <v>6597</v>
      </c>
      <c r="E866" t="s">
        <v>16412</v>
      </c>
    </row>
    <row r="867" spans="1:5" x14ac:dyDescent="0.25">
      <c r="A867" t="s">
        <v>16410</v>
      </c>
      <c r="B867" t="s">
        <v>2738</v>
      </c>
      <c r="C867" t="s">
        <v>17277</v>
      </c>
      <c r="D867">
        <v>6025</v>
      </c>
      <c r="E867" t="s">
        <v>16412</v>
      </c>
    </row>
    <row r="868" spans="1:5" x14ac:dyDescent="0.25">
      <c r="A868" t="s">
        <v>16410</v>
      </c>
      <c r="B868" t="s">
        <v>2741</v>
      </c>
      <c r="C868" t="s">
        <v>17278</v>
      </c>
      <c r="D868">
        <v>4410</v>
      </c>
      <c r="E868" t="s">
        <v>16412</v>
      </c>
    </row>
    <row r="869" spans="1:5" x14ac:dyDescent="0.25">
      <c r="A869" t="s">
        <v>16410</v>
      </c>
      <c r="B869" t="s">
        <v>2744</v>
      </c>
      <c r="C869" t="s">
        <v>17279</v>
      </c>
      <c r="D869">
        <v>2309</v>
      </c>
      <c r="E869" t="s">
        <v>16412</v>
      </c>
    </row>
    <row r="870" spans="1:5" x14ac:dyDescent="0.25">
      <c r="A870" t="s">
        <v>16410</v>
      </c>
      <c r="B870" t="s">
        <v>2747</v>
      </c>
      <c r="C870" t="s">
        <v>17280</v>
      </c>
      <c r="D870">
        <v>2269</v>
      </c>
      <c r="E870" t="s">
        <v>16412</v>
      </c>
    </row>
    <row r="871" spans="1:5" x14ac:dyDescent="0.25">
      <c r="A871" t="s">
        <v>16410</v>
      </c>
      <c r="B871" t="s">
        <v>2750</v>
      </c>
      <c r="C871" t="s">
        <v>17281</v>
      </c>
      <c r="D871">
        <v>2829</v>
      </c>
      <c r="E871" t="s">
        <v>16412</v>
      </c>
    </row>
    <row r="872" spans="1:5" x14ac:dyDescent="0.25">
      <c r="A872" t="s">
        <v>16410</v>
      </c>
      <c r="B872" t="s">
        <v>2753</v>
      </c>
      <c r="C872" t="s">
        <v>17282</v>
      </c>
      <c r="D872">
        <v>17554</v>
      </c>
      <c r="E872" t="s">
        <v>16412</v>
      </c>
    </row>
    <row r="873" spans="1:5" x14ac:dyDescent="0.25">
      <c r="A873" t="s">
        <v>16410</v>
      </c>
      <c r="B873" t="s">
        <v>2755</v>
      </c>
      <c r="C873" t="s">
        <v>17283</v>
      </c>
      <c r="D873">
        <v>13755</v>
      </c>
      <c r="E873" t="s">
        <v>16412</v>
      </c>
    </row>
    <row r="874" spans="1:5" x14ac:dyDescent="0.25">
      <c r="A874" t="s">
        <v>16410</v>
      </c>
      <c r="B874" t="s">
        <v>2758</v>
      </c>
      <c r="C874" t="s">
        <v>17284</v>
      </c>
      <c r="D874">
        <v>38934</v>
      </c>
      <c r="E874" t="s">
        <v>16412</v>
      </c>
    </row>
    <row r="875" spans="1:5" x14ac:dyDescent="0.25">
      <c r="A875" t="s">
        <v>16410</v>
      </c>
      <c r="B875" t="s">
        <v>2760</v>
      </c>
      <c r="C875" t="s">
        <v>17285</v>
      </c>
      <c r="D875">
        <v>3202</v>
      </c>
      <c r="E875" t="s">
        <v>16412</v>
      </c>
    </row>
    <row r="876" spans="1:5" x14ac:dyDescent="0.25">
      <c r="A876" t="s">
        <v>16410</v>
      </c>
      <c r="B876" t="s">
        <v>2763</v>
      </c>
      <c r="C876" t="s">
        <v>17286</v>
      </c>
      <c r="D876">
        <v>4446</v>
      </c>
      <c r="E876" t="s">
        <v>16412</v>
      </c>
    </row>
    <row r="877" spans="1:5" x14ac:dyDescent="0.25">
      <c r="A877" t="s">
        <v>16410</v>
      </c>
      <c r="B877" t="s">
        <v>2766</v>
      </c>
      <c r="C877" t="s">
        <v>17287</v>
      </c>
      <c r="D877">
        <v>9460</v>
      </c>
      <c r="E877" t="s">
        <v>16412</v>
      </c>
    </row>
    <row r="878" spans="1:5" x14ac:dyDescent="0.25">
      <c r="A878" t="s">
        <v>16410</v>
      </c>
      <c r="B878" t="s">
        <v>2768</v>
      </c>
      <c r="C878" t="s">
        <v>17288</v>
      </c>
      <c r="D878">
        <v>14350</v>
      </c>
      <c r="E878" t="s">
        <v>16412</v>
      </c>
    </row>
    <row r="879" spans="1:5" x14ac:dyDescent="0.25">
      <c r="A879" t="s">
        <v>16410</v>
      </c>
      <c r="B879" t="s">
        <v>2771</v>
      </c>
      <c r="C879" t="s">
        <v>17289</v>
      </c>
      <c r="D879">
        <v>13870</v>
      </c>
      <c r="E879" t="s">
        <v>16412</v>
      </c>
    </row>
    <row r="880" spans="1:5" x14ac:dyDescent="0.25">
      <c r="A880" t="s">
        <v>16410</v>
      </c>
      <c r="B880" t="s">
        <v>2772</v>
      </c>
      <c r="C880" t="s">
        <v>17290</v>
      </c>
      <c r="D880">
        <v>4141</v>
      </c>
      <c r="E880" t="s">
        <v>16412</v>
      </c>
    </row>
    <row r="881" spans="1:5" x14ac:dyDescent="0.25">
      <c r="A881" t="s">
        <v>16410</v>
      </c>
      <c r="B881" t="s">
        <v>2775</v>
      </c>
      <c r="C881" t="s">
        <v>17291</v>
      </c>
      <c r="D881">
        <v>6220</v>
      </c>
      <c r="E881" t="s">
        <v>16412</v>
      </c>
    </row>
    <row r="882" spans="1:5" x14ac:dyDescent="0.25">
      <c r="A882" t="s">
        <v>16410</v>
      </c>
      <c r="B882" t="s">
        <v>2778</v>
      </c>
      <c r="C882" t="s">
        <v>17292</v>
      </c>
      <c r="D882">
        <v>2949</v>
      </c>
      <c r="E882" t="s">
        <v>16412</v>
      </c>
    </row>
    <row r="883" spans="1:5" x14ac:dyDescent="0.25">
      <c r="A883" t="s">
        <v>16410</v>
      </c>
      <c r="B883" t="s">
        <v>2781</v>
      </c>
      <c r="C883" t="s">
        <v>17293</v>
      </c>
      <c r="D883">
        <v>2316</v>
      </c>
      <c r="E883" t="s">
        <v>16412</v>
      </c>
    </row>
    <row r="884" spans="1:5" x14ac:dyDescent="0.25">
      <c r="A884" t="s">
        <v>16410</v>
      </c>
      <c r="B884" t="s">
        <v>2784</v>
      </c>
      <c r="C884" t="s">
        <v>17294</v>
      </c>
      <c r="D884">
        <v>866300</v>
      </c>
      <c r="E884" t="s">
        <v>16412</v>
      </c>
    </row>
    <row r="885" spans="1:5" x14ac:dyDescent="0.25">
      <c r="A885" t="s">
        <v>16410</v>
      </c>
      <c r="B885" t="s">
        <v>2785</v>
      </c>
      <c r="C885" t="s">
        <v>17295</v>
      </c>
      <c r="D885">
        <v>46119</v>
      </c>
      <c r="E885" t="s">
        <v>16412</v>
      </c>
    </row>
    <row r="886" spans="1:5" x14ac:dyDescent="0.25">
      <c r="A886" t="s">
        <v>16410</v>
      </c>
      <c r="B886" t="s">
        <v>2788</v>
      </c>
      <c r="C886" t="s">
        <v>17296</v>
      </c>
      <c r="D886">
        <v>25203</v>
      </c>
      <c r="E886" t="s">
        <v>16412</v>
      </c>
    </row>
    <row r="887" spans="1:5" x14ac:dyDescent="0.25">
      <c r="A887" t="s">
        <v>16410</v>
      </c>
      <c r="B887" t="s">
        <v>2790</v>
      </c>
      <c r="C887" t="s">
        <v>17297</v>
      </c>
      <c r="D887">
        <v>22279</v>
      </c>
      <c r="E887" t="s">
        <v>16412</v>
      </c>
    </row>
    <row r="888" spans="1:5" x14ac:dyDescent="0.25">
      <c r="A888" t="s">
        <v>16410</v>
      </c>
      <c r="B888" t="s">
        <v>2792</v>
      </c>
      <c r="C888" t="s">
        <v>17298</v>
      </c>
      <c r="D888">
        <v>5055</v>
      </c>
      <c r="E888" t="s">
        <v>16412</v>
      </c>
    </row>
    <row r="889" spans="1:5" x14ac:dyDescent="0.25">
      <c r="A889" t="s">
        <v>16410</v>
      </c>
      <c r="B889" t="s">
        <v>2795</v>
      </c>
      <c r="C889" t="s">
        <v>17299</v>
      </c>
      <c r="D889">
        <v>4417</v>
      </c>
      <c r="E889" t="s">
        <v>16412</v>
      </c>
    </row>
    <row r="890" spans="1:5" x14ac:dyDescent="0.25">
      <c r="A890" t="s">
        <v>16410</v>
      </c>
      <c r="B890" t="s">
        <v>2797</v>
      </c>
      <c r="C890" t="s">
        <v>17300</v>
      </c>
      <c r="D890">
        <v>3185</v>
      </c>
      <c r="E890" t="s">
        <v>16412</v>
      </c>
    </row>
    <row r="891" spans="1:5" x14ac:dyDescent="0.25">
      <c r="A891" t="s">
        <v>16410</v>
      </c>
      <c r="B891" t="s">
        <v>2800</v>
      </c>
      <c r="C891" t="s">
        <v>17301</v>
      </c>
      <c r="D891">
        <v>2935</v>
      </c>
      <c r="E891" t="s">
        <v>16412</v>
      </c>
    </row>
    <row r="892" spans="1:5" x14ac:dyDescent="0.25">
      <c r="A892" t="s">
        <v>16410</v>
      </c>
      <c r="B892" t="s">
        <v>2803</v>
      </c>
      <c r="C892" t="s">
        <v>17302</v>
      </c>
      <c r="D892">
        <v>4059</v>
      </c>
      <c r="E892" t="s">
        <v>16412</v>
      </c>
    </row>
    <row r="893" spans="1:5" x14ac:dyDescent="0.25">
      <c r="A893" t="s">
        <v>16410</v>
      </c>
      <c r="B893" t="s">
        <v>2812</v>
      </c>
      <c r="C893" t="s">
        <v>17303</v>
      </c>
      <c r="D893">
        <v>10038</v>
      </c>
      <c r="E893" t="s">
        <v>16412</v>
      </c>
    </row>
    <row r="894" spans="1:5" x14ac:dyDescent="0.25">
      <c r="A894" t="s">
        <v>16410</v>
      </c>
      <c r="B894" t="s">
        <v>2819</v>
      </c>
      <c r="C894" t="s">
        <v>17304</v>
      </c>
      <c r="D894">
        <v>14027</v>
      </c>
      <c r="E894" t="s">
        <v>16412</v>
      </c>
    </row>
    <row r="895" spans="1:5" x14ac:dyDescent="0.25">
      <c r="A895" t="s">
        <v>16410</v>
      </c>
      <c r="B895" t="s">
        <v>2826</v>
      </c>
      <c r="C895" t="s">
        <v>17305</v>
      </c>
      <c r="D895">
        <v>65264</v>
      </c>
      <c r="E895" t="s">
        <v>16412</v>
      </c>
    </row>
    <row r="896" spans="1:5" x14ac:dyDescent="0.25">
      <c r="A896" t="s">
        <v>16410</v>
      </c>
      <c r="B896" t="s">
        <v>2831</v>
      </c>
      <c r="C896" t="s">
        <v>17306</v>
      </c>
      <c r="D896">
        <v>44962</v>
      </c>
      <c r="E896" t="s">
        <v>16412</v>
      </c>
    </row>
    <row r="897" spans="1:5" x14ac:dyDescent="0.25">
      <c r="A897" t="s">
        <v>16410</v>
      </c>
      <c r="B897" t="s">
        <v>2835</v>
      </c>
      <c r="C897" t="s">
        <v>17307</v>
      </c>
      <c r="D897">
        <v>14076</v>
      </c>
      <c r="E897" t="s">
        <v>16412</v>
      </c>
    </row>
    <row r="898" spans="1:5" x14ac:dyDescent="0.25">
      <c r="A898" t="s">
        <v>16410</v>
      </c>
      <c r="B898" t="s">
        <v>2839</v>
      </c>
      <c r="C898" t="s">
        <v>17308</v>
      </c>
      <c r="D898">
        <v>11369</v>
      </c>
      <c r="E898" t="s">
        <v>16412</v>
      </c>
    </row>
    <row r="899" spans="1:5" x14ac:dyDescent="0.25">
      <c r="A899" t="s">
        <v>16410</v>
      </c>
      <c r="B899" t="s">
        <v>2842</v>
      </c>
      <c r="C899" t="s">
        <v>17309</v>
      </c>
      <c r="D899">
        <v>6782</v>
      </c>
      <c r="E899" t="s">
        <v>16412</v>
      </c>
    </row>
    <row r="900" spans="1:5" x14ac:dyDescent="0.25">
      <c r="A900" t="s">
        <v>16410</v>
      </c>
      <c r="B900" t="s">
        <v>2849</v>
      </c>
      <c r="C900" t="s">
        <v>17310</v>
      </c>
      <c r="D900">
        <v>14155</v>
      </c>
      <c r="E900" t="s">
        <v>16412</v>
      </c>
    </row>
    <row r="901" spans="1:5" x14ac:dyDescent="0.25">
      <c r="A901" t="s">
        <v>16410</v>
      </c>
      <c r="B901" t="s">
        <v>2854</v>
      </c>
      <c r="C901" t="s">
        <v>17311</v>
      </c>
      <c r="D901">
        <v>42156</v>
      </c>
      <c r="E901" t="s">
        <v>16412</v>
      </c>
    </row>
    <row r="902" spans="1:5" x14ac:dyDescent="0.25">
      <c r="A902" t="s">
        <v>16410</v>
      </c>
      <c r="B902" t="s">
        <v>2857</v>
      </c>
      <c r="C902" t="s">
        <v>17312</v>
      </c>
      <c r="D902">
        <v>7245</v>
      </c>
      <c r="E902" t="s">
        <v>16412</v>
      </c>
    </row>
    <row r="903" spans="1:5" x14ac:dyDescent="0.25">
      <c r="A903" t="s">
        <v>16410</v>
      </c>
      <c r="B903" t="s">
        <v>2862</v>
      </c>
      <c r="C903" t="s">
        <v>17313</v>
      </c>
      <c r="D903">
        <v>12928</v>
      </c>
      <c r="E903" t="s">
        <v>16412</v>
      </c>
    </row>
    <row r="904" spans="1:5" x14ac:dyDescent="0.25">
      <c r="A904" t="s">
        <v>16410</v>
      </c>
      <c r="B904" t="s">
        <v>2866</v>
      </c>
      <c r="C904" t="s">
        <v>17314</v>
      </c>
      <c r="D904">
        <v>80645</v>
      </c>
      <c r="E904" t="s">
        <v>16412</v>
      </c>
    </row>
    <row r="905" spans="1:5" x14ac:dyDescent="0.25">
      <c r="A905" t="s">
        <v>16410</v>
      </c>
      <c r="B905" t="s">
        <v>2871</v>
      </c>
      <c r="C905" t="s">
        <v>17315</v>
      </c>
      <c r="D905">
        <v>75113</v>
      </c>
      <c r="E905" t="s">
        <v>16412</v>
      </c>
    </row>
    <row r="906" spans="1:5" x14ac:dyDescent="0.25">
      <c r="A906" t="s">
        <v>16410</v>
      </c>
      <c r="B906" t="s">
        <v>2873</v>
      </c>
      <c r="C906" t="s">
        <v>17316</v>
      </c>
      <c r="D906">
        <v>25553</v>
      </c>
      <c r="E906" t="s">
        <v>16412</v>
      </c>
    </row>
    <row r="907" spans="1:5" x14ac:dyDescent="0.25">
      <c r="A907" t="s">
        <v>16410</v>
      </c>
      <c r="B907" t="s">
        <v>2879</v>
      </c>
      <c r="C907" t="s">
        <v>17317</v>
      </c>
      <c r="D907">
        <v>11096</v>
      </c>
      <c r="E907" t="s">
        <v>16412</v>
      </c>
    </row>
    <row r="908" spans="1:5" x14ac:dyDescent="0.25">
      <c r="A908" t="s">
        <v>16410</v>
      </c>
      <c r="B908" t="s">
        <v>2882</v>
      </c>
      <c r="C908" t="s">
        <v>17318</v>
      </c>
      <c r="D908">
        <v>19783</v>
      </c>
      <c r="E908" t="s">
        <v>16412</v>
      </c>
    </row>
    <row r="909" spans="1:5" x14ac:dyDescent="0.25">
      <c r="A909" t="s">
        <v>16410</v>
      </c>
      <c r="B909" t="s">
        <v>2885</v>
      </c>
      <c r="C909" t="s">
        <v>17319</v>
      </c>
      <c r="D909">
        <v>11224</v>
      </c>
      <c r="E909" t="s">
        <v>16412</v>
      </c>
    </row>
    <row r="910" spans="1:5" x14ac:dyDescent="0.25">
      <c r="A910" t="s">
        <v>16410</v>
      </c>
      <c r="B910" t="s">
        <v>2890</v>
      </c>
      <c r="C910" t="s">
        <v>17320</v>
      </c>
      <c r="D910">
        <v>7429</v>
      </c>
      <c r="E910" t="s">
        <v>16412</v>
      </c>
    </row>
    <row r="911" spans="1:5" x14ac:dyDescent="0.25">
      <c r="A911" t="s">
        <v>16410</v>
      </c>
      <c r="B911" t="s">
        <v>2893</v>
      </c>
      <c r="C911" t="s">
        <v>17321</v>
      </c>
      <c r="D911">
        <v>21697</v>
      </c>
      <c r="E911" t="s">
        <v>16412</v>
      </c>
    </row>
    <row r="912" spans="1:5" x14ac:dyDescent="0.25">
      <c r="A912" t="s">
        <v>16410</v>
      </c>
      <c r="B912" t="s">
        <v>2896</v>
      </c>
      <c r="C912" t="s">
        <v>17322</v>
      </c>
      <c r="D912">
        <v>23714</v>
      </c>
      <c r="E912" t="s">
        <v>16412</v>
      </c>
    </row>
    <row r="913" spans="1:5" x14ac:dyDescent="0.25">
      <c r="A913" t="s">
        <v>16410</v>
      </c>
      <c r="B913" t="s">
        <v>2901</v>
      </c>
      <c r="C913" t="s">
        <v>17323</v>
      </c>
      <c r="D913">
        <v>5704</v>
      </c>
      <c r="E913" t="s">
        <v>16412</v>
      </c>
    </row>
    <row r="914" spans="1:5" x14ac:dyDescent="0.25">
      <c r="A914" t="s">
        <v>16410</v>
      </c>
      <c r="B914" t="s">
        <v>2905</v>
      </c>
      <c r="C914" t="s">
        <v>17324</v>
      </c>
      <c r="D914">
        <v>17195</v>
      </c>
      <c r="E914" t="s">
        <v>16412</v>
      </c>
    </row>
    <row r="915" spans="1:5" x14ac:dyDescent="0.25">
      <c r="A915" t="s">
        <v>16410</v>
      </c>
      <c r="B915" t="s">
        <v>2908</v>
      </c>
      <c r="C915" t="s">
        <v>17325</v>
      </c>
      <c r="D915">
        <v>75033</v>
      </c>
      <c r="E915" t="s">
        <v>16412</v>
      </c>
    </row>
    <row r="916" spans="1:5" x14ac:dyDescent="0.25">
      <c r="A916" t="s">
        <v>16410</v>
      </c>
      <c r="B916" t="s">
        <v>2911</v>
      </c>
      <c r="C916" t="s">
        <v>17326</v>
      </c>
      <c r="D916">
        <v>22392</v>
      </c>
      <c r="E916" t="s">
        <v>16412</v>
      </c>
    </row>
    <row r="917" spans="1:5" x14ac:dyDescent="0.25">
      <c r="A917" t="s">
        <v>16410</v>
      </c>
      <c r="B917" t="s">
        <v>2914</v>
      </c>
      <c r="C917" t="s">
        <v>17327</v>
      </c>
      <c r="D917">
        <v>19381</v>
      </c>
      <c r="E917" t="s">
        <v>16412</v>
      </c>
    </row>
    <row r="918" spans="1:5" x14ac:dyDescent="0.25">
      <c r="A918" t="s">
        <v>16410</v>
      </c>
      <c r="B918" t="s">
        <v>2919</v>
      </c>
      <c r="C918" t="s">
        <v>17328</v>
      </c>
      <c r="D918">
        <v>14567</v>
      </c>
      <c r="E918" t="s">
        <v>16412</v>
      </c>
    </row>
    <row r="919" spans="1:5" x14ac:dyDescent="0.25">
      <c r="A919" t="s">
        <v>16410</v>
      </c>
      <c r="B919" t="s">
        <v>2922</v>
      </c>
      <c r="C919" t="s">
        <v>17329</v>
      </c>
      <c r="D919">
        <v>35218</v>
      </c>
      <c r="E919" t="s">
        <v>16412</v>
      </c>
    </row>
    <row r="920" spans="1:5" x14ac:dyDescent="0.25">
      <c r="A920" t="s">
        <v>16410</v>
      </c>
      <c r="B920" t="s">
        <v>2925</v>
      </c>
      <c r="C920" t="s">
        <v>17330</v>
      </c>
      <c r="D920">
        <v>53114</v>
      </c>
      <c r="E920" t="s">
        <v>16412</v>
      </c>
    </row>
    <row r="921" spans="1:5" x14ac:dyDescent="0.25">
      <c r="A921" t="s">
        <v>16410</v>
      </c>
      <c r="B921" t="s">
        <v>2928</v>
      </c>
      <c r="C921" t="s">
        <v>17331</v>
      </c>
      <c r="D921">
        <v>32775</v>
      </c>
      <c r="E921" t="s">
        <v>16412</v>
      </c>
    </row>
    <row r="922" spans="1:5" x14ac:dyDescent="0.25">
      <c r="A922" t="s">
        <v>16410</v>
      </c>
      <c r="B922" t="s">
        <v>2933</v>
      </c>
      <c r="C922" t="s">
        <v>17332</v>
      </c>
      <c r="D922">
        <v>50411</v>
      </c>
      <c r="E922" t="s">
        <v>16412</v>
      </c>
    </row>
    <row r="923" spans="1:5" x14ac:dyDescent="0.25">
      <c r="A923" t="s">
        <v>16410</v>
      </c>
      <c r="B923" t="s">
        <v>2936</v>
      </c>
      <c r="C923" t="s">
        <v>17333</v>
      </c>
      <c r="D923">
        <v>51090</v>
      </c>
      <c r="E923" t="s">
        <v>16412</v>
      </c>
    </row>
    <row r="924" spans="1:5" x14ac:dyDescent="0.25">
      <c r="A924" t="s">
        <v>16410</v>
      </c>
      <c r="B924" t="s">
        <v>2938</v>
      </c>
      <c r="C924" t="s">
        <v>17334</v>
      </c>
      <c r="D924">
        <v>62326</v>
      </c>
      <c r="E924" t="s">
        <v>16412</v>
      </c>
    </row>
    <row r="925" spans="1:5" x14ac:dyDescent="0.25">
      <c r="A925" t="s">
        <v>16410</v>
      </c>
      <c r="B925" t="s">
        <v>2940</v>
      </c>
      <c r="C925" t="s">
        <v>17335</v>
      </c>
      <c r="D925">
        <v>25135</v>
      </c>
      <c r="E925" t="s">
        <v>16412</v>
      </c>
    </row>
    <row r="926" spans="1:5" x14ac:dyDescent="0.25">
      <c r="A926" t="s">
        <v>16410</v>
      </c>
      <c r="B926" t="s">
        <v>2943</v>
      </c>
      <c r="C926" t="s">
        <v>17336</v>
      </c>
      <c r="D926">
        <v>74174</v>
      </c>
      <c r="E926" t="s">
        <v>16412</v>
      </c>
    </row>
    <row r="927" spans="1:5" x14ac:dyDescent="0.25">
      <c r="A927" t="s">
        <v>16410</v>
      </c>
      <c r="B927" t="s">
        <v>2945</v>
      </c>
      <c r="C927" t="s">
        <v>17337</v>
      </c>
      <c r="D927">
        <v>17254</v>
      </c>
      <c r="E927" t="s">
        <v>16412</v>
      </c>
    </row>
    <row r="928" spans="1:5" x14ac:dyDescent="0.25">
      <c r="A928" t="s">
        <v>16410</v>
      </c>
      <c r="B928" t="s">
        <v>2948</v>
      </c>
      <c r="C928" t="s">
        <v>17338</v>
      </c>
      <c r="D928">
        <v>16377</v>
      </c>
      <c r="E928" t="s">
        <v>16412</v>
      </c>
    </row>
    <row r="929" spans="1:5" x14ac:dyDescent="0.25">
      <c r="A929" t="s">
        <v>16410</v>
      </c>
      <c r="B929" t="s">
        <v>2951</v>
      </c>
      <c r="C929" t="s">
        <v>17339</v>
      </c>
      <c r="D929">
        <v>17632</v>
      </c>
      <c r="E929" t="s">
        <v>16412</v>
      </c>
    </row>
    <row r="930" spans="1:5" x14ac:dyDescent="0.25">
      <c r="A930" t="s">
        <v>16410</v>
      </c>
      <c r="B930" t="s">
        <v>2954</v>
      </c>
      <c r="C930" t="s">
        <v>17340</v>
      </c>
      <c r="D930">
        <v>26320</v>
      </c>
      <c r="E930" t="s">
        <v>16412</v>
      </c>
    </row>
    <row r="931" spans="1:5" x14ac:dyDescent="0.25">
      <c r="A931" t="s">
        <v>16410</v>
      </c>
      <c r="B931" t="s">
        <v>2957</v>
      </c>
      <c r="C931" t="s">
        <v>17341</v>
      </c>
      <c r="D931">
        <v>17015</v>
      </c>
      <c r="E931" t="s">
        <v>16412</v>
      </c>
    </row>
    <row r="932" spans="1:5" x14ac:dyDescent="0.25">
      <c r="A932" t="s">
        <v>16410</v>
      </c>
      <c r="B932" t="s">
        <v>2962</v>
      </c>
      <c r="C932" t="s">
        <v>17342</v>
      </c>
      <c r="D932">
        <v>17210</v>
      </c>
      <c r="E932" t="s">
        <v>16412</v>
      </c>
    </row>
    <row r="933" spans="1:5" x14ac:dyDescent="0.25">
      <c r="A933" t="s">
        <v>16410</v>
      </c>
      <c r="B933" t="s">
        <v>2965</v>
      </c>
      <c r="C933" t="s">
        <v>17343</v>
      </c>
      <c r="D933">
        <v>72720</v>
      </c>
      <c r="E933" t="s">
        <v>16412</v>
      </c>
    </row>
    <row r="934" spans="1:5" x14ac:dyDescent="0.25">
      <c r="A934" t="s">
        <v>16410</v>
      </c>
      <c r="B934" t="s">
        <v>2968</v>
      </c>
      <c r="C934" t="s">
        <v>17344</v>
      </c>
      <c r="D934">
        <v>10243</v>
      </c>
      <c r="E934" t="s">
        <v>16412</v>
      </c>
    </row>
    <row r="935" spans="1:5" x14ac:dyDescent="0.25">
      <c r="A935" t="s">
        <v>16410</v>
      </c>
      <c r="B935" t="s">
        <v>2971</v>
      </c>
      <c r="C935" t="s">
        <v>17345</v>
      </c>
      <c r="D935">
        <v>10444</v>
      </c>
      <c r="E935" t="s">
        <v>16412</v>
      </c>
    </row>
    <row r="936" spans="1:5" x14ac:dyDescent="0.25">
      <c r="A936" t="s">
        <v>16410</v>
      </c>
      <c r="B936" t="s">
        <v>2974</v>
      </c>
      <c r="C936" t="s">
        <v>17346</v>
      </c>
      <c r="D936">
        <v>355679</v>
      </c>
      <c r="E936" t="s">
        <v>16412</v>
      </c>
    </row>
    <row r="937" spans="1:5" x14ac:dyDescent="0.25">
      <c r="A937" t="s">
        <v>16410</v>
      </c>
      <c r="B937" t="s">
        <v>2977</v>
      </c>
      <c r="C937" t="s">
        <v>17347</v>
      </c>
      <c r="D937">
        <v>22344</v>
      </c>
      <c r="E937" t="s">
        <v>16412</v>
      </c>
    </row>
    <row r="938" spans="1:5" x14ac:dyDescent="0.25">
      <c r="A938" t="s">
        <v>16410</v>
      </c>
      <c r="B938" t="s">
        <v>2980</v>
      </c>
      <c r="C938" t="s">
        <v>17348</v>
      </c>
      <c r="D938">
        <v>12462</v>
      </c>
      <c r="E938" t="s">
        <v>16412</v>
      </c>
    </row>
    <row r="939" spans="1:5" x14ac:dyDescent="0.25">
      <c r="A939" t="s">
        <v>16410</v>
      </c>
      <c r="B939" t="s">
        <v>2983</v>
      </c>
      <c r="C939" t="s">
        <v>17349</v>
      </c>
      <c r="D939">
        <v>12113</v>
      </c>
      <c r="E939" t="s">
        <v>16412</v>
      </c>
    </row>
    <row r="940" spans="1:5" x14ac:dyDescent="0.25">
      <c r="A940" t="s">
        <v>16410</v>
      </c>
      <c r="B940" t="s">
        <v>2986</v>
      </c>
      <c r="C940" t="s">
        <v>17350</v>
      </c>
      <c r="D940">
        <v>20163</v>
      </c>
      <c r="E940" t="s">
        <v>16412</v>
      </c>
    </row>
    <row r="941" spans="1:5" x14ac:dyDescent="0.25">
      <c r="A941" t="s">
        <v>16410</v>
      </c>
      <c r="B941" t="s">
        <v>2989</v>
      </c>
      <c r="C941" t="s">
        <v>17351</v>
      </c>
      <c r="D941">
        <v>20953</v>
      </c>
      <c r="E941" t="s">
        <v>16412</v>
      </c>
    </row>
    <row r="942" spans="1:5" x14ac:dyDescent="0.25">
      <c r="A942" t="s">
        <v>16410</v>
      </c>
      <c r="B942" t="s">
        <v>2992</v>
      </c>
      <c r="C942" t="s">
        <v>17352</v>
      </c>
      <c r="D942">
        <v>76390</v>
      </c>
      <c r="E942" t="s">
        <v>16412</v>
      </c>
    </row>
    <row r="943" spans="1:5" x14ac:dyDescent="0.25">
      <c r="A943" t="s">
        <v>16410</v>
      </c>
      <c r="B943" t="s">
        <v>2994</v>
      </c>
      <c r="C943" t="s">
        <v>17353</v>
      </c>
      <c r="D943">
        <v>131050</v>
      </c>
      <c r="E943" t="s">
        <v>16412</v>
      </c>
    </row>
    <row r="944" spans="1:5" x14ac:dyDescent="0.25">
      <c r="A944" t="s">
        <v>16410</v>
      </c>
      <c r="B944" t="s">
        <v>2997</v>
      </c>
      <c r="C944" t="s">
        <v>17354</v>
      </c>
      <c r="D944">
        <v>17481</v>
      </c>
      <c r="E944" t="s">
        <v>16412</v>
      </c>
    </row>
    <row r="945" spans="1:5" x14ac:dyDescent="0.25">
      <c r="A945" t="s">
        <v>16410</v>
      </c>
      <c r="B945" t="s">
        <v>3000</v>
      </c>
      <c r="C945" t="s">
        <v>17355</v>
      </c>
      <c r="D945">
        <v>29761</v>
      </c>
      <c r="E945" t="s">
        <v>16412</v>
      </c>
    </row>
    <row r="946" spans="1:5" x14ac:dyDescent="0.25">
      <c r="A946" t="s">
        <v>16410</v>
      </c>
      <c r="B946" t="s">
        <v>3003</v>
      </c>
      <c r="C946" t="s">
        <v>17356</v>
      </c>
      <c r="D946">
        <v>8932</v>
      </c>
      <c r="E946" t="s">
        <v>16412</v>
      </c>
    </row>
    <row r="947" spans="1:5" x14ac:dyDescent="0.25">
      <c r="A947" t="s">
        <v>16410</v>
      </c>
      <c r="B947" t="s">
        <v>3006</v>
      </c>
      <c r="C947" t="s">
        <v>17357</v>
      </c>
      <c r="D947">
        <v>6474</v>
      </c>
      <c r="E947" t="s">
        <v>16412</v>
      </c>
    </row>
    <row r="948" spans="1:5" x14ac:dyDescent="0.25">
      <c r="A948" t="s">
        <v>16410</v>
      </c>
      <c r="B948" t="s">
        <v>3009</v>
      </c>
      <c r="C948" t="s">
        <v>17358</v>
      </c>
      <c r="D948">
        <v>74170</v>
      </c>
      <c r="E948" t="s">
        <v>16412</v>
      </c>
    </row>
    <row r="949" spans="1:5" x14ac:dyDescent="0.25">
      <c r="A949" t="s">
        <v>16410</v>
      </c>
      <c r="B949" t="s">
        <v>3012</v>
      </c>
      <c r="C949" t="s">
        <v>17359</v>
      </c>
      <c r="D949">
        <v>18217</v>
      </c>
      <c r="E949" t="s">
        <v>16412</v>
      </c>
    </row>
    <row r="950" spans="1:5" x14ac:dyDescent="0.25">
      <c r="A950" t="s">
        <v>16410</v>
      </c>
      <c r="B950" t="s">
        <v>3015</v>
      </c>
      <c r="C950" t="s">
        <v>17360</v>
      </c>
      <c r="D950">
        <v>24173</v>
      </c>
      <c r="E950" t="s">
        <v>16412</v>
      </c>
    </row>
    <row r="951" spans="1:5" x14ac:dyDescent="0.25">
      <c r="A951" t="s">
        <v>16410</v>
      </c>
      <c r="B951" t="s">
        <v>3018</v>
      </c>
      <c r="C951" t="s">
        <v>17361</v>
      </c>
      <c r="D951">
        <v>2428708</v>
      </c>
      <c r="E951" t="s">
        <v>16412</v>
      </c>
    </row>
    <row r="952" spans="1:5" x14ac:dyDescent="0.25">
      <c r="A952" t="s">
        <v>16410</v>
      </c>
      <c r="B952" t="s">
        <v>3020</v>
      </c>
      <c r="C952" t="s">
        <v>17362</v>
      </c>
      <c r="D952">
        <v>17294</v>
      </c>
      <c r="E952" t="s">
        <v>16412</v>
      </c>
    </row>
    <row r="953" spans="1:5" x14ac:dyDescent="0.25">
      <c r="A953" t="s">
        <v>16410</v>
      </c>
      <c r="B953" t="s">
        <v>3023</v>
      </c>
      <c r="C953" t="s">
        <v>17363</v>
      </c>
      <c r="D953">
        <v>15657</v>
      </c>
      <c r="E953" t="s">
        <v>16412</v>
      </c>
    </row>
    <row r="954" spans="1:5" x14ac:dyDescent="0.25">
      <c r="A954" t="s">
        <v>16410</v>
      </c>
      <c r="B954" t="s">
        <v>3026</v>
      </c>
      <c r="C954" t="s">
        <v>17364</v>
      </c>
      <c r="D954">
        <v>6734</v>
      </c>
      <c r="E954" t="s">
        <v>16412</v>
      </c>
    </row>
    <row r="955" spans="1:5" x14ac:dyDescent="0.25">
      <c r="A955" t="s">
        <v>16410</v>
      </c>
      <c r="B955" t="s">
        <v>3029</v>
      </c>
      <c r="C955" t="s">
        <v>17365</v>
      </c>
      <c r="D955">
        <v>13801</v>
      </c>
      <c r="E955" t="s">
        <v>16412</v>
      </c>
    </row>
    <row r="956" spans="1:5" x14ac:dyDescent="0.25">
      <c r="A956" t="s">
        <v>16410</v>
      </c>
      <c r="B956" t="s">
        <v>3032</v>
      </c>
      <c r="C956" t="s">
        <v>17366</v>
      </c>
      <c r="D956">
        <v>53344</v>
      </c>
      <c r="E956" t="s">
        <v>16412</v>
      </c>
    </row>
    <row r="957" spans="1:5" x14ac:dyDescent="0.25">
      <c r="A957" t="s">
        <v>16410</v>
      </c>
      <c r="B957" t="s">
        <v>3035</v>
      </c>
      <c r="C957" t="s">
        <v>17367</v>
      </c>
      <c r="D957">
        <v>4841</v>
      </c>
      <c r="E957" t="s">
        <v>16412</v>
      </c>
    </row>
    <row r="958" spans="1:5" x14ac:dyDescent="0.25">
      <c r="A958" t="s">
        <v>16410</v>
      </c>
      <c r="B958" t="s">
        <v>3038</v>
      </c>
      <c r="C958" t="s">
        <v>17368</v>
      </c>
      <c r="D958">
        <v>10910</v>
      </c>
      <c r="E958" t="s">
        <v>16412</v>
      </c>
    </row>
    <row r="959" spans="1:5" x14ac:dyDescent="0.25">
      <c r="A959" t="s">
        <v>16410</v>
      </c>
      <c r="B959" t="s">
        <v>3041</v>
      </c>
      <c r="C959" t="s">
        <v>17369</v>
      </c>
      <c r="D959">
        <v>24325</v>
      </c>
      <c r="E959" t="s">
        <v>16412</v>
      </c>
    </row>
    <row r="960" spans="1:5" x14ac:dyDescent="0.25">
      <c r="A960" t="s">
        <v>16410</v>
      </c>
      <c r="B960" t="s">
        <v>3044</v>
      </c>
      <c r="C960" t="s">
        <v>17370</v>
      </c>
      <c r="D960">
        <v>42053</v>
      </c>
      <c r="E960" t="s">
        <v>16412</v>
      </c>
    </row>
    <row r="961" spans="1:5" x14ac:dyDescent="0.25">
      <c r="A961" t="s">
        <v>16410</v>
      </c>
      <c r="B961" t="s">
        <v>3047</v>
      </c>
      <c r="C961" t="s">
        <v>17371</v>
      </c>
      <c r="D961">
        <v>5654</v>
      </c>
      <c r="E961" t="s">
        <v>16412</v>
      </c>
    </row>
    <row r="962" spans="1:5" x14ac:dyDescent="0.25">
      <c r="A962" t="s">
        <v>16410</v>
      </c>
      <c r="B962" t="s">
        <v>3050</v>
      </c>
      <c r="C962" t="s">
        <v>17372</v>
      </c>
      <c r="D962">
        <v>17855</v>
      </c>
      <c r="E962" t="s">
        <v>16412</v>
      </c>
    </row>
    <row r="963" spans="1:5" x14ac:dyDescent="0.25">
      <c r="A963" t="s">
        <v>16410</v>
      </c>
      <c r="B963" t="s">
        <v>3053</v>
      </c>
      <c r="C963" t="s">
        <v>17373</v>
      </c>
      <c r="D963">
        <v>74755</v>
      </c>
      <c r="E963" t="s">
        <v>16412</v>
      </c>
    </row>
    <row r="964" spans="1:5" x14ac:dyDescent="0.25">
      <c r="A964" t="s">
        <v>16410</v>
      </c>
      <c r="B964" t="s">
        <v>3056</v>
      </c>
      <c r="C964" t="s">
        <v>17374</v>
      </c>
      <c r="D964">
        <v>11956</v>
      </c>
      <c r="E964" t="s">
        <v>16412</v>
      </c>
    </row>
    <row r="965" spans="1:5" x14ac:dyDescent="0.25">
      <c r="A965" t="s">
        <v>16410</v>
      </c>
      <c r="B965" t="s">
        <v>3059</v>
      </c>
      <c r="C965" t="s">
        <v>17375</v>
      </c>
      <c r="D965">
        <v>23965</v>
      </c>
      <c r="E965" t="s">
        <v>16412</v>
      </c>
    </row>
    <row r="966" spans="1:5" x14ac:dyDescent="0.25">
      <c r="A966" t="s">
        <v>16410</v>
      </c>
      <c r="B966" t="s">
        <v>3062</v>
      </c>
      <c r="C966" t="s">
        <v>17376</v>
      </c>
      <c r="D966">
        <v>11611</v>
      </c>
      <c r="E966" t="s">
        <v>16412</v>
      </c>
    </row>
    <row r="967" spans="1:5" x14ac:dyDescent="0.25">
      <c r="A967" t="s">
        <v>16410</v>
      </c>
      <c r="B967" t="s">
        <v>3065</v>
      </c>
      <c r="C967" t="s">
        <v>17377</v>
      </c>
      <c r="D967">
        <v>21433</v>
      </c>
      <c r="E967" t="s">
        <v>16412</v>
      </c>
    </row>
    <row r="968" spans="1:5" x14ac:dyDescent="0.25">
      <c r="A968" t="s">
        <v>16410</v>
      </c>
      <c r="B968" t="s">
        <v>3068</v>
      </c>
      <c r="C968" t="s">
        <v>17378</v>
      </c>
      <c r="D968">
        <v>62642</v>
      </c>
      <c r="E968" t="s">
        <v>16412</v>
      </c>
    </row>
    <row r="969" spans="1:5" x14ac:dyDescent="0.25">
      <c r="A969" t="s">
        <v>16410</v>
      </c>
      <c r="B969" t="s">
        <v>3070</v>
      </c>
      <c r="C969" t="s">
        <v>17379</v>
      </c>
      <c r="D969">
        <v>98064</v>
      </c>
      <c r="E969" t="s">
        <v>16412</v>
      </c>
    </row>
    <row r="970" spans="1:5" x14ac:dyDescent="0.25">
      <c r="A970" t="s">
        <v>16410</v>
      </c>
      <c r="B970" t="s">
        <v>3072</v>
      </c>
      <c r="C970" t="s">
        <v>17380</v>
      </c>
      <c r="D970">
        <v>24024</v>
      </c>
      <c r="E970" t="s">
        <v>16412</v>
      </c>
    </row>
    <row r="971" spans="1:5" x14ac:dyDescent="0.25">
      <c r="A971" t="s">
        <v>16410</v>
      </c>
      <c r="B971" t="s">
        <v>3075</v>
      </c>
      <c r="C971" t="s">
        <v>17381</v>
      </c>
      <c r="D971">
        <v>11575</v>
      </c>
      <c r="E971" t="s">
        <v>16412</v>
      </c>
    </row>
    <row r="972" spans="1:5" x14ac:dyDescent="0.25">
      <c r="A972" t="s">
        <v>16410</v>
      </c>
      <c r="B972" t="s">
        <v>3078</v>
      </c>
      <c r="C972" t="s">
        <v>17382</v>
      </c>
      <c r="D972">
        <v>12083</v>
      </c>
      <c r="E972" t="s">
        <v>16412</v>
      </c>
    </row>
    <row r="973" spans="1:5" x14ac:dyDescent="0.25">
      <c r="A973" t="s">
        <v>16410</v>
      </c>
      <c r="B973" t="s">
        <v>3081</v>
      </c>
      <c r="C973" t="s">
        <v>17383</v>
      </c>
      <c r="D973">
        <v>41081</v>
      </c>
      <c r="E973" t="s">
        <v>16412</v>
      </c>
    </row>
    <row r="974" spans="1:5" x14ac:dyDescent="0.25">
      <c r="A974" t="s">
        <v>16410</v>
      </c>
      <c r="B974" t="s">
        <v>3084</v>
      </c>
      <c r="C974" t="s">
        <v>17384</v>
      </c>
      <c r="D974">
        <v>36798</v>
      </c>
      <c r="E974" t="s">
        <v>16412</v>
      </c>
    </row>
    <row r="975" spans="1:5" x14ac:dyDescent="0.25">
      <c r="A975" t="s">
        <v>16410</v>
      </c>
      <c r="B975" t="s">
        <v>3086</v>
      </c>
      <c r="C975" t="s">
        <v>17385</v>
      </c>
      <c r="D975">
        <v>14001</v>
      </c>
      <c r="E975" t="s">
        <v>16412</v>
      </c>
    </row>
    <row r="976" spans="1:5" x14ac:dyDescent="0.25">
      <c r="A976" t="s">
        <v>16410</v>
      </c>
      <c r="B976" t="s">
        <v>3088</v>
      </c>
      <c r="C976" t="s">
        <v>17386</v>
      </c>
      <c r="D976">
        <v>23915</v>
      </c>
      <c r="E976" t="s">
        <v>16412</v>
      </c>
    </row>
    <row r="977" spans="1:5" x14ac:dyDescent="0.25">
      <c r="A977" t="s">
        <v>16410</v>
      </c>
      <c r="B977" t="s">
        <v>3091</v>
      </c>
      <c r="C977" t="s">
        <v>17387</v>
      </c>
      <c r="D977">
        <v>7536</v>
      </c>
      <c r="E977" t="s">
        <v>16412</v>
      </c>
    </row>
    <row r="978" spans="1:5" x14ac:dyDescent="0.25">
      <c r="A978" t="s">
        <v>16410</v>
      </c>
      <c r="B978" t="s">
        <v>3094</v>
      </c>
      <c r="C978" t="s">
        <v>17388</v>
      </c>
      <c r="D978">
        <v>64650</v>
      </c>
      <c r="E978" t="s">
        <v>16412</v>
      </c>
    </row>
    <row r="979" spans="1:5" x14ac:dyDescent="0.25">
      <c r="A979" t="s">
        <v>16410</v>
      </c>
      <c r="B979" t="s">
        <v>3097</v>
      </c>
      <c r="C979" t="s">
        <v>17389</v>
      </c>
      <c r="D979">
        <v>46426</v>
      </c>
      <c r="E979" t="s">
        <v>16412</v>
      </c>
    </row>
    <row r="980" spans="1:5" x14ac:dyDescent="0.25">
      <c r="A980" t="s">
        <v>16410</v>
      </c>
      <c r="B980" t="s">
        <v>3100</v>
      </c>
      <c r="C980" t="s">
        <v>17390</v>
      </c>
      <c r="D980">
        <v>131123</v>
      </c>
      <c r="E980" t="s">
        <v>16412</v>
      </c>
    </row>
    <row r="981" spans="1:5" x14ac:dyDescent="0.25">
      <c r="A981" t="s">
        <v>16410</v>
      </c>
      <c r="B981" t="s">
        <v>3102</v>
      </c>
      <c r="C981" t="s">
        <v>17391</v>
      </c>
      <c r="D981">
        <v>17841</v>
      </c>
      <c r="E981" t="s">
        <v>16412</v>
      </c>
    </row>
    <row r="982" spans="1:5" x14ac:dyDescent="0.25">
      <c r="A982" t="s">
        <v>16410</v>
      </c>
      <c r="B982" t="s">
        <v>3105</v>
      </c>
      <c r="C982" t="s">
        <v>17392</v>
      </c>
      <c r="D982">
        <v>42957</v>
      </c>
      <c r="E982" t="s">
        <v>16412</v>
      </c>
    </row>
    <row r="983" spans="1:5" x14ac:dyDescent="0.25">
      <c r="A983" t="s">
        <v>16410</v>
      </c>
      <c r="B983" t="s">
        <v>3108</v>
      </c>
      <c r="C983" t="s">
        <v>17393</v>
      </c>
      <c r="D983">
        <v>20424</v>
      </c>
      <c r="E983" t="s">
        <v>16412</v>
      </c>
    </row>
    <row r="984" spans="1:5" x14ac:dyDescent="0.25">
      <c r="A984" t="s">
        <v>16410</v>
      </c>
      <c r="B984" t="s">
        <v>3111</v>
      </c>
      <c r="C984" t="s">
        <v>17394</v>
      </c>
      <c r="D984">
        <v>17232</v>
      </c>
      <c r="E984" t="s">
        <v>16412</v>
      </c>
    </row>
    <row r="985" spans="1:5" x14ac:dyDescent="0.25">
      <c r="A985" t="s">
        <v>16410</v>
      </c>
      <c r="B985" t="s">
        <v>3114</v>
      </c>
      <c r="C985" t="s">
        <v>17395</v>
      </c>
      <c r="D985">
        <v>10356</v>
      </c>
      <c r="E985" t="s">
        <v>16412</v>
      </c>
    </row>
    <row r="986" spans="1:5" x14ac:dyDescent="0.25">
      <c r="A986" t="s">
        <v>16410</v>
      </c>
      <c r="B986" t="s">
        <v>3117</v>
      </c>
      <c r="C986" t="s">
        <v>17396</v>
      </c>
      <c r="D986">
        <v>33726</v>
      </c>
      <c r="E986" t="s">
        <v>16412</v>
      </c>
    </row>
    <row r="987" spans="1:5" x14ac:dyDescent="0.25">
      <c r="A987" t="s">
        <v>16410</v>
      </c>
      <c r="B987" t="s">
        <v>3120</v>
      </c>
      <c r="C987" t="s">
        <v>17397</v>
      </c>
      <c r="D987">
        <v>31701</v>
      </c>
      <c r="E987" t="s">
        <v>16412</v>
      </c>
    </row>
    <row r="988" spans="1:5" x14ac:dyDescent="0.25">
      <c r="A988" t="s">
        <v>16410</v>
      </c>
      <c r="B988" t="s">
        <v>3123</v>
      </c>
      <c r="C988" t="s">
        <v>17398</v>
      </c>
      <c r="D988">
        <v>27411</v>
      </c>
      <c r="E988" t="s">
        <v>16412</v>
      </c>
    </row>
    <row r="989" spans="1:5" x14ac:dyDescent="0.25">
      <c r="A989" t="s">
        <v>16410</v>
      </c>
      <c r="B989" t="s">
        <v>3126</v>
      </c>
      <c r="C989" t="s">
        <v>17399</v>
      </c>
      <c r="D989">
        <v>7861</v>
      </c>
      <c r="E989" t="s">
        <v>16412</v>
      </c>
    </row>
    <row r="990" spans="1:5" x14ac:dyDescent="0.25">
      <c r="A990" t="s">
        <v>16410</v>
      </c>
      <c r="B990" t="s">
        <v>3129</v>
      </c>
      <c r="C990" t="s">
        <v>17400</v>
      </c>
      <c r="D990">
        <v>25555</v>
      </c>
      <c r="E990" t="s">
        <v>16412</v>
      </c>
    </row>
    <row r="991" spans="1:5" x14ac:dyDescent="0.25">
      <c r="A991" t="s">
        <v>16410</v>
      </c>
      <c r="B991" t="s">
        <v>3132</v>
      </c>
      <c r="C991" t="s">
        <v>17401</v>
      </c>
      <c r="D991">
        <v>286120</v>
      </c>
      <c r="E991" t="s">
        <v>16412</v>
      </c>
    </row>
    <row r="992" spans="1:5" x14ac:dyDescent="0.25">
      <c r="A992" t="s">
        <v>16410</v>
      </c>
      <c r="B992" t="s">
        <v>3134</v>
      </c>
      <c r="C992" t="s">
        <v>17402</v>
      </c>
      <c r="D992">
        <v>23922</v>
      </c>
      <c r="E992" t="s">
        <v>16412</v>
      </c>
    </row>
    <row r="993" spans="1:5" x14ac:dyDescent="0.25">
      <c r="A993" t="s">
        <v>16410</v>
      </c>
      <c r="B993" t="s">
        <v>3137</v>
      </c>
      <c r="C993" t="s">
        <v>17403</v>
      </c>
      <c r="D993">
        <v>30802</v>
      </c>
      <c r="E993" t="s">
        <v>16412</v>
      </c>
    </row>
    <row r="994" spans="1:5" x14ac:dyDescent="0.25">
      <c r="A994" t="s">
        <v>16410</v>
      </c>
      <c r="B994" t="s">
        <v>3140</v>
      </c>
      <c r="C994" t="s">
        <v>17404</v>
      </c>
      <c r="D994">
        <v>59560</v>
      </c>
      <c r="E994" t="s">
        <v>16412</v>
      </c>
    </row>
    <row r="995" spans="1:5" x14ac:dyDescent="0.25">
      <c r="A995" t="s">
        <v>16410</v>
      </c>
      <c r="B995" t="s">
        <v>3143</v>
      </c>
      <c r="C995" t="s">
        <v>17405</v>
      </c>
      <c r="D995">
        <v>16896</v>
      </c>
      <c r="E995" t="s">
        <v>16412</v>
      </c>
    </row>
    <row r="996" spans="1:5" x14ac:dyDescent="0.25">
      <c r="A996" t="s">
        <v>16410</v>
      </c>
      <c r="B996" t="s">
        <v>3146</v>
      </c>
      <c r="C996" t="s">
        <v>17406</v>
      </c>
      <c r="D996">
        <v>234509</v>
      </c>
      <c r="E996" t="s">
        <v>16412</v>
      </c>
    </row>
    <row r="997" spans="1:5" x14ac:dyDescent="0.25">
      <c r="A997" t="s">
        <v>16410</v>
      </c>
      <c r="B997" t="s">
        <v>3149</v>
      </c>
      <c r="C997" t="s">
        <v>17407</v>
      </c>
      <c r="D997">
        <v>105093</v>
      </c>
      <c r="E997" t="s">
        <v>16412</v>
      </c>
    </row>
    <row r="998" spans="1:5" x14ac:dyDescent="0.25">
      <c r="A998" t="s">
        <v>16410</v>
      </c>
      <c r="B998" t="s">
        <v>3152</v>
      </c>
      <c r="C998" t="s">
        <v>17408</v>
      </c>
      <c r="D998">
        <v>25799</v>
      </c>
      <c r="E998" t="s">
        <v>16412</v>
      </c>
    </row>
    <row r="999" spans="1:5" x14ac:dyDescent="0.25">
      <c r="A999" t="s">
        <v>16410</v>
      </c>
      <c r="B999" t="s">
        <v>3155</v>
      </c>
      <c r="C999" t="s">
        <v>17409</v>
      </c>
      <c r="D999">
        <v>10846</v>
      </c>
      <c r="E999" t="s">
        <v>16412</v>
      </c>
    </row>
    <row r="1000" spans="1:5" x14ac:dyDescent="0.25">
      <c r="A1000" t="s">
        <v>16410</v>
      </c>
      <c r="B1000" t="s">
        <v>3158</v>
      </c>
      <c r="C1000" t="s">
        <v>17410</v>
      </c>
      <c r="D1000">
        <v>37697</v>
      </c>
      <c r="E1000" t="s">
        <v>16412</v>
      </c>
    </row>
    <row r="1001" spans="1:5" x14ac:dyDescent="0.25">
      <c r="A1001" t="s">
        <v>16410</v>
      </c>
      <c r="B1001" t="s">
        <v>3161</v>
      </c>
      <c r="C1001" t="s">
        <v>17411</v>
      </c>
      <c r="D1001">
        <v>45561</v>
      </c>
      <c r="E1001" t="s">
        <v>16412</v>
      </c>
    </row>
    <row r="1002" spans="1:5" x14ac:dyDescent="0.25">
      <c r="A1002" t="s">
        <v>16410</v>
      </c>
      <c r="B1002" t="s">
        <v>3164</v>
      </c>
      <c r="C1002" t="s">
        <v>17412</v>
      </c>
      <c r="D1002">
        <v>15157</v>
      </c>
      <c r="E1002" t="s">
        <v>16412</v>
      </c>
    </row>
    <row r="1003" spans="1:5" x14ac:dyDescent="0.25">
      <c r="A1003" t="s">
        <v>16410</v>
      </c>
      <c r="B1003" t="s">
        <v>3167</v>
      </c>
      <c r="C1003" t="s">
        <v>17413</v>
      </c>
      <c r="D1003">
        <v>25900</v>
      </c>
      <c r="E1003" t="s">
        <v>16412</v>
      </c>
    </row>
    <row r="1004" spans="1:5" x14ac:dyDescent="0.25">
      <c r="A1004" t="s">
        <v>16410</v>
      </c>
      <c r="B1004" t="s">
        <v>3170</v>
      </c>
      <c r="C1004" t="s">
        <v>17414</v>
      </c>
      <c r="D1004">
        <v>14123</v>
      </c>
      <c r="E1004" t="s">
        <v>16412</v>
      </c>
    </row>
    <row r="1005" spans="1:5" x14ac:dyDescent="0.25">
      <c r="A1005" t="s">
        <v>16410</v>
      </c>
      <c r="B1005" t="s">
        <v>3173</v>
      </c>
      <c r="C1005" t="s">
        <v>17415</v>
      </c>
      <c r="D1005">
        <v>14196</v>
      </c>
      <c r="E1005" t="s">
        <v>16412</v>
      </c>
    </row>
    <row r="1006" spans="1:5" x14ac:dyDescent="0.25">
      <c r="A1006" t="s">
        <v>16410</v>
      </c>
      <c r="B1006" t="s">
        <v>3176</v>
      </c>
      <c r="C1006" t="s">
        <v>17416</v>
      </c>
      <c r="D1006">
        <v>36822</v>
      </c>
      <c r="E1006" t="s">
        <v>16412</v>
      </c>
    </row>
    <row r="1007" spans="1:5" x14ac:dyDescent="0.25">
      <c r="A1007" t="s">
        <v>16410</v>
      </c>
      <c r="B1007" t="s">
        <v>3179</v>
      </c>
      <c r="C1007" t="s">
        <v>17417</v>
      </c>
      <c r="D1007">
        <v>37735</v>
      </c>
      <c r="E1007" t="s">
        <v>16412</v>
      </c>
    </row>
    <row r="1008" spans="1:5" x14ac:dyDescent="0.25">
      <c r="A1008" t="s">
        <v>16410</v>
      </c>
      <c r="B1008" t="s">
        <v>3182</v>
      </c>
      <c r="C1008" t="s">
        <v>17418</v>
      </c>
      <c r="D1008">
        <v>17149</v>
      </c>
      <c r="E1008" t="s">
        <v>16412</v>
      </c>
    </row>
    <row r="1009" spans="1:5" x14ac:dyDescent="0.25">
      <c r="A1009" t="s">
        <v>16410</v>
      </c>
      <c r="B1009" t="s">
        <v>3185</v>
      </c>
      <c r="C1009" t="s">
        <v>17419</v>
      </c>
      <c r="D1009">
        <v>61443</v>
      </c>
      <c r="E1009" t="s">
        <v>16412</v>
      </c>
    </row>
    <row r="1010" spans="1:5" x14ac:dyDescent="0.25">
      <c r="A1010" t="s">
        <v>16410</v>
      </c>
      <c r="B1010" t="s">
        <v>3188</v>
      </c>
      <c r="C1010" t="s">
        <v>17420</v>
      </c>
      <c r="D1010">
        <v>8254</v>
      </c>
      <c r="E1010" t="s">
        <v>16412</v>
      </c>
    </row>
    <row r="1011" spans="1:5" x14ac:dyDescent="0.25">
      <c r="A1011" t="s">
        <v>16410</v>
      </c>
      <c r="B1011" t="s">
        <v>3191</v>
      </c>
      <c r="C1011" t="s">
        <v>17421</v>
      </c>
      <c r="D1011">
        <v>22753</v>
      </c>
      <c r="E1011" t="s">
        <v>16412</v>
      </c>
    </row>
    <row r="1012" spans="1:5" x14ac:dyDescent="0.25">
      <c r="A1012" t="s">
        <v>16410</v>
      </c>
      <c r="B1012" t="s">
        <v>3194</v>
      </c>
      <c r="C1012" t="s">
        <v>17422</v>
      </c>
      <c r="D1012">
        <v>13666</v>
      </c>
      <c r="E1012" t="s">
        <v>16412</v>
      </c>
    </row>
    <row r="1013" spans="1:5" x14ac:dyDescent="0.25">
      <c r="A1013" t="s">
        <v>16410</v>
      </c>
      <c r="B1013" t="s">
        <v>3197</v>
      </c>
      <c r="C1013" t="s">
        <v>17423</v>
      </c>
      <c r="D1013">
        <v>10569</v>
      </c>
      <c r="E1013" t="s">
        <v>16412</v>
      </c>
    </row>
    <row r="1014" spans="1:5" x14ac:dyDescent="0.25">
      <c r="A1014" t="s">
        <v>16410</v>
      </c>
      <c r="B1014" t="s">
        <v>3200</v>
      </c>
      <c r="C1014" t="s">
        <v>17424</v>
      </c>
      <c r="D1014">
        <v>15399</v>
      </c>
      <c r="E1014" t="s">
        <v>16412</v>
      </c>
    </row>
    <row r="1015" spans="1:5" x14ac:dyDescent="0.25">
      <c r="A1015" t="s">
        <v>16410</v>
      </c>
      <c r="B1015" t="s">
        <v>3202</v>
      </c>
      <c r="C1015" t="s">
        <v>17425</v>
      </c>
      <c r="D1015">
        <v>30699</v>
      </c>
      <c r="E1015" t="s">
        <v>16412</v>
      </c>
    </row>
    <row r="1016" spans="1:5" x14ac:dyDescent="0.25">
      <c r="A1016" t="s">
        <v>16410</v>
      </c>
      <c r="B1016" t="s">
        <v>3205</v>
      </c>
      <c r="C1016" t="s">
        <v>17426</v>
      </c>
      <c r="D1016">
        <v>27545</v>
      </c>
      <c r="E1016" t="s">
        <v>16412</v>
      </c>
    </row>
    <row r="1017" spans="1:5" x14ac:dyDescent="0.25">
      <c r="A1017" t="s">
        <v>16410</v>
      </c>
      <c r="B1017" t="s">
        <v>3208</v>
      </c>
      <c r="C1017" t="s">
        <v>17427</v>
      </c>
      <c r="D1017">
        <v>24493</v>
      </c>
      <c r="E1017" t="s">
        <v>16412</v>
      </c>
    </row>
    <row r="1018" spans="1:5" x14ac:dyDescent="0.25">
      <c r="A1018" t="s">
        <v>16410</v>
      </c>
      <c r="B1018" t="s">
        <v>3211</v>
      </c>
      <c r="C1018" t="s">
        <v>17428</v>
      </c>
      <c r="D1018">
        <v>19675</v>
      </c>
      <c r="E1018" t="s">
        <v>16412</v>
      </c>
    </row>
    <row r="1019" spans="1:5" x14ac:dyDescent="0.25">
      <c r="A1019" t="s">
        <v>16410</v>
      </c>
      <c r="B1019" t="s">
        <v>3214</v>
      </c>
      <c r="C1019" t="s">
        <v>17429</v>
      </c>
      <c r="D1019">
        <v>70983</v>
      </c>
      <c r="E1019" t="s">
        <v>16412</v>
      </c>
    </row>
    <row r="1020" spans="1:5" x14ac:dyDescent="0.25">
      <c r="A1020" t="s">
        <v>16410</v>
      </c>
      <c r="B1020" t="s">
        <v>3217</v>
      </c>
      <c r="C1020" t="s">
        <v>17430</v>
      </c>
      <c r="D1020">
        <v>81524</v>
      </c>
      <c r="E1020" t="s">
        <v>16412</v>
      </c>
    </row>
    <row r="1021" spans="1:5" x14ac:dyDescent="0.25">
      <c r="A1021" t="s">
        <v>16410</v>
      </c>
      <c r="B1021" t="s">
        <v>3220</v>
      </c>
      <c r="C1021" t="s">
        <v>17431</v>
      </c>
      <c r="D1021">
        <v>11186</v>
      </c>
      <c r="E1021" t="s">
        <v>16412</v>
      </c>
    </row>
    <row r="1022" spans="1:5" x14ac:dyDescent="0.25">
      <c r="A1022" t="s">
        <v>16410</v>
      </c>
      <c r="B1022" t="s">
        <v>3223</v>
      </c>
      <c r="C1022" t="s">
        <v>17432</v>
      </c>
      <c r="D1022">
        <v>6175</v>
      </c>
      <c r="E1022" t="s">
        <v>16412</v>
      </c>
    </row>
    <row r="1023" spans="1:5" x14ac:dyDescent="0.25">
      <c r="A1023" t="s">
        <v>16410</v>
      </c>
      <c r="B1023" t="s">
        <v>3226</v>
      </c>
      <c r="C1023" t="s">
        <v>17433</v>
      </c>
      <c r="D1023">
        <v>9346</v>
      </c>
      <c r="E1023" t="s">
        <v>16412</v>
      </c>
    </row>
    <row r="1024" spans="1:5" x14ac:dyDescent="0.25">
      <c r="A1024" t="s">
        <v>16410</v>
      </c>
      <c r="B1024" t="s">
        <v>3229</v>
      </c>
      <c r="C1024" t="s">
        <v>17434</v>
      </c>
      <c r="D1024">
        <v>10242</v>
      </c>
      <c r="E1024" t="s">
        <v>16412</v>
      </c>
    </row>
    <row r="1025" spans="1:5" x14ac:dyDescent="0.25">
      <c r="A1025" t="s">
        <v>16410</v>
      </c>
      <c r="B1025" t="s">
        <v>3232</v>
      </c>
      <c r="C1025" t="s">
        <v>17435</v>
      </c>
      <c r="D1025">
        <v>38980</v>
      </c>
      <c r="E1025" t="s">
        <v>16412</v>
      </c>
    </row>
    <row r="1026" spans="1:5" x14ac:dyDescent="0.25">
      <c r="A1026" t="s">
        <v>16410</v>
      </c>
      <c r="B1026" t="s">
        <v>3235</v>
      </c>
      <c r="C1026" t="s">
        <v>17436</v>
      </c>
      <c r="D1026">
        <v>32216</v>
      </c>
      <c r="E1026" t="s">
        <v>16412</v>
      </c>
    </row>
    <row r="1027" spans="1:5" x14ac:dyDescent="0.25">
      <c r="A1027" t="s">
        <v>16410</v>
      </c>
      <c r="B1027" t="s">
        <v>3238</v>
      </c>
      <c r="C1027" t="s">
        <v>17437</v>
      </c>
      <c r="D1027">
        <v>31445</v>
      </c>
      <c r="E1027" t="s">
        <v>16412</v>
      </c>
    </row>
    <row r="1028" spans="1:5" x14ac:dyDescent="0.25">
      <c r="A1028" t="s">
        <v>16410</v>
      </c>
      <c r="B1028" t="s">
        <v>3241</v>
      </c>
      <c r="C1028" t="s">
        <v>17438</v>
      </c>
      <c r="D1028">
        <v>10384</v>
      </c>
      <c r="E1028" t="s">
        <v>16412</v>
      </c>
    </row>
    <row r="1029" spans="1:5" x14ac:dyDescent="0.25">
      <c r="A1029" t="s">
        <v>16410</v>
      </c>
      <c r="B1029" t="s">
        <v>3244</v>
      </c>
      <c r="C1029" t="s">
        <v>17439</v>
      </c>
      <c r="D1029">
        <v>40187</v>
      </c>
      <c r="E1029" t="s">
        <v>16412</v>
      </c>
    </row>
    <row r="1030" spans="1:5" x14ac:dyDescent="0.25">
      <c r="A1030" t="s">
        <v>16410</v>
      </c>
      <c r="B1030" t="s">
        <v>3247</v>
      </c>
      <c r="C1030" t="s">
        <v>17440</v>
      </c>
      <c r="D1030">
        <v>8972</v>
      </c>
      <c r="E1030" t="s">
        <v>16412</v>
      </c>
    </row>
    <row r="1031" spans="1:5" x14ac:dyDescent="0.25">
      <c r="A1031" t="s">
        <v>16410</v>
      </c>
      <c r="B1031" t="s">
        <v>3250</v>
      </c>
      <c r="C1031" t="s">
        <v>17441</v>
      </c>
      <c r="D1031">
        <v>37813</v>
      </c>
      <c r="E1031" t="s">
        <v>16412</v>
      </c>
    </row>
    <row r="1032" spans="1:5" x14ac:dyDescent="0.25">
      <c r="A1032" t="s">
        <v>16410</v>
      </c>
      <c r="B1032" t="s">
        <v>3253</v>
      </c>
      <c r="C1032" t="s">
        <v>17442</v>
      </c>
      <c r="D1032">
        <v>15274</v>
      </c>
      <c r="E1032" t="s">
        <v>16412</v>
      </c>
    </row>
    <row r="1033" spans="1:5" x14ac:dyDescent="0.25">
      <c r="A1033" t="s">
        <v>16410</v>
      </c>
      <c r="B1033" t="s">
        <v>3256</v>
      </c>
      <c r="C1033" t="s">
        <v>17443</v>
      </c>
      <c r="D1033">
        <v>23391</v>
      </c>
      <c r="E1033" t="s">
        <v>16412</v>
      </c>
    </row>
    <row r="1034" spans="1:5" x14ac:dyDescent="0.25">
      <c r="A1034" t="s">
        <v>16410</v>
      </c>
      <c r="B1034" t="s">
        <v>3259</v>
      </c>
      <c r="C1034" t="s">
        <v>17444</v>
      </c>
      <c r="D1034">
        <v>16616</v>
      </c>
      <c r="E1034" t="s">
        <v>16412</v>
      </c>
    </row>
    <row r="1035" spans="1:5" x14ac:dyDescent="0.25">
      <c r="A1035" t="s">
        <v>16410</v>
      </c>
      <c r="B1035" t="s">
        <v>3262</v>
      </c>
      <c r="C1035" t="s">
        <v>17445</v>
      </c>
      <c r="D1035">
        <v>10606</v>
      </c>
      <c r="E1035" t="s">
        <v>16412</v>
      </c>
    </row>
    <row r="1036" spans="1:5" x14ac:dyDescent="0.25">
      <c r="A1036" t="s">
        <v>16410</v>
      </c>
      <c r="B1036" t="s">
        <v>3265</v>
      </c>
      <c r="C1036" t="s">
        <v>17446</v>
      </c>
      <c r="D1036">
        <v>12065</v>
      </c>
      <c r="E1036" t="s">
        <v>16412</v>
      </c>
    </row>
    <row r="1037" spans="1:5" x14ac:dyDescent="0.25">
      <c r="A1037" t="s">
        <v>16410</v>
      </c>
      <c r="B1037" t="s">
        <v>3268</v>
      </c>
      <c r="C1037" t="s">
        <v>17447</v>
      </c>
      <c r="D1037">
        <v>17050</v>
      </c>
      <c r="E1037" t="s">
        <v>16412</v>
      </c>
    </row>
    <row r="1038" spans="1:5" x14ac:dyDescent="0.25">
      <c r="A1038" t="s">
        <v>16410</v>
      </c>
      <c r="B1038" t="s">
        <v>3271</v>
      </c>
      <c r="C1038" t="s">
        <v>17448</v>
      </c>
      <c r="D1038">
        <v>8833</v>
      </c>
      <c r="E1038" t="s">
        <v>16412</v>
      </c>
    </row>
    <row r="1039" spans="1:5" x14ac:dyDescent="0.25">
      <c r="A1039" t="s">
        <v>16410</v>
      </c>
      <c r="B1039" t="s">
        <v>3274</v>
      </c>
      <c r="C1039" t="s">
        <v>17449</v>
      </c>
      <c r="D1039">
        <v>5974</v>
      </c>
      <c r="E1039" t="s">
        <v>16412</v>
      </c>
    </row>
    <row r="1040" spans="1:5" x14ac:dyDescent="0.25">
      <c r="A1040" t="s">
        <v>16410</v>
      </c>
      <c r="B1040" t="s">
        <v>3277</v>
      </c>
      <c r="C1040" t="s">
        <v>17450</v>
      </c>
      <c r="D1040">
        <v>20213</v>
      </c>
      <c r="E1040" t="s">
        <v>16412</v>
      </c>
    </row>
    <row r="1041" spans="1:5" x14ac:dyDescent="0.25">
      <c r="A1041" t="s">
        <v>16410</v>
      </c>
      <c r="B1041" t="s">
        <v>3280</v>
      </c>
      <c r="C1041" t="s">
        <v>17451</v>
      </c>
      <c r="D1041">
        <v>84168</v>
      </c>
      <c r="E1041" t="s">
        <v>16412</v>
      </c>
    </row>
    <row r="1042" spans="1:5" x14ac:dyDescent="0.25">
      <c r="A1042" t="s">
        <v>16410</v>
      </c>
      <c r="B1042" t="s">
        <v>3282</v>
      </c>
      <c r="C1042" t="s">
        <v>17452</v>
      </c>
      <c r="D1042">
        <v>15910</v>
      </c>
      <c r="E1042" t="s">
        <v>16412</v>
      </c>
    </row>
    <row r="1043" spans="1:5" x14ac:dyDescent="0.25">
      <c r="A1043" t="s">
        <v>16410</v>
      </c>
      <c r="B1043" t="s">
        <v>3285</v>
      </c>
      <c r="C1043" t="s">
        <v>17453</v>
      </c>
      <c r="D1043">
        <v>82177</v>
      </c>
      <c r="E1043" t="s">
        <v>16412</v>
      </c>
    </row>
    <row r="1044" spans="1:5" x14ac:dyDescent="0.25">
      <c r="A1044" t="s">
        <v>16410</v>
      </c>
      <c r="B1044" t="s">
        <v>3288</v>
      </c>
      <c r="C1044" t="s">
        <v>17454</v>
      </c>
      <c r="D1044">
        <v>20874</v>
      </c>
      <c r="E1044" t="s">
        <v>16412</v>
      </c>
    </row>
    <row r="1045" spans="1:5" x14ac:dyDescent="0.25">
      <c r="A1045" t="s">
        <v>16410</v>
      </c>
      <c r="B1045" t="s">
        <v>3291</v>
      </c>
      <c r="C1045" t="s">
        <v>17455</v>
      </c>
      <c r="D1045">
        <v>27214</v>
      </c>
      <c r="E1045" t="s">
        <v>16412</v>
      </c>
    </row>
    <row r="1046" spans="1:5" x14ac:dyDescent="0.25">
      <c r="A1046" t="s">
        <v>16410</v>
      </c>
      <c r="B1046" t="s">
        <v>3293</v>
      </c>
      <c r="C1046" t="s">
        <v>17456</v>
      </c>
      <c r="D1046">
        <v>18606</v>
      </c>
      <c r="E1046" t="s">
        <v>16412</v>
      </c>
    </row>
    <row r="1047" spans="1:5" x14ac:dyDescent="0.25">
      <c r="A1047" t="s">
        <v>16410</v>
      </c>
      <c r="B1047" t="s">
        <v>3296</v>
      </c>
      <c r="C1047" t="s">
        <v>17457</v>
      </c>
      <c r="D1047">
        <v>72928</v>
      </c>
      <c r="E1047" t="s">
        <v>16412</v>
      </c>
    </row>
    <row r="1048" spans="1:5" x14ac:dyDescent="0.25">
      <c r="A1048" t="s">
        <v>16410</v>
      </c>
      <c r="B1048" t="s">
        <v>3299</v>
      </c>
      <c r="C1048" t="s">
        <v>17458</v>
      </c>
      <c r="D1048">
        <v>13854</v>
      </c>
      <c r="E1048" t="s">
        <v>16412</v>
      </c>
    </row>
    <row r="1049" spans="1:5" x14ac:dyDescent="0.25">
      <c r="A1049" t="s">
        <v>16410</v>
      </c>
      <c r="B1049" t="s">
        <v>3302</v>
      </c>
      <c r="C1049" t="s">
        <v>17459</v>
      </c>
      <c r="D1049">
        <v>16633</v>
      </c>
      <c r="E1049" t="s">
        <v>16412</v>
      </c>
    </row>
    <row r="1050" spans="1:5" x14ac:dyDescent="0.25">
      <c r="A1050" t="s">
        <v>16410</v>
      </c>
      <c r="B1050" t="s">
        <v>3308</v>
      </c>
      <c r="C1050" t="s">
        <v>17460</v>
      </c>
      <c r="D1050">
        <v>30628</v>
      </c>
      <c r="E1050" t="s">
        <v>16412</v>
      </c>
    </row>
    <row r="1051" spans="1:5" x14ac:dyDescent="0.25">
      <c r="A1051" t="s">
        <v>16410</v>
      </c>
      <c r="B1051" t="s">
        <v>3311</v>
      </c>
      <c r="C1051" t="s">
        <v>17461</v>
      </c>
      <c r="D1051">
        <v>16954</v>
      </c>
      <c r="E1051" t="s">
        <v>16412</v>
      </c>
    </row>
    <row r="1052" spans="1:5" x14ac:dyDescent="0.25">
      <c r="A1052" t="s">
        <v>16410</v>
      </c>
      <c r="B1052" t="s">
        <v>3305</v>
      </c>
      <c r="C1052" t="s">
        <v>17462</v>
      </c>
      <c r="D1052">
        <v>40183</v>
      </c>
      <c r="E1052" t="s">
        <v>16412</v>
      </c>
    </row>
    <row r="1053" spans="1:5" x14ac:dyDescent="0.25">
      <c r="A1053" t="s">
        <v>16410</v>
      </c>
      <c r="B1053" t="s">
        <v>3314</v>
      </c>
      <c r="C1053" t="s">
        <v>17463</v>
      </c>
      <c r="D1053">
        <v>47640</v>
      </c>
      <c r="E1053" t="s">
        <v>16412</v>
      </c>
    </row>
    <row r="1054" spans="1:5" x14ac:dyDescent="0.25">
      <c r="A1054" t="s">
        <v>16410</v>
      </c>
      <c r="B1054" t="s">
        <v>3317</v>
      </c>
      <c r="C1054" t="s">
        <v>17464</v>
      </c>
      <c r="D1054">
        <v>54143</v>
      </c>
      <c r="E1054" t="s">
        <v>16412</v>
      </c>
    </row>
    <row r="1055" spans="1:5" x14ac:dyDescent="0.25">
      <c r="A1055" t="s">
        <v>16410</v>
      </c>
      <c r="B1055" t="s">
        <v>3320</v>
      </c>
      <c r="C1055" t="s">
        <v>17465</v>
      </c>
      <c r="D1055">
        <v>5855</v>
      </c>
      <c r="E1055" t="s">
        <v>16412</v>
      </c>
    </row>
    <row r="1056" spans="1:5" x14ac:dyDescent="0.25">
      <c r="A1056" t="s">
        <v>16410</v>
      </c>
      <c r="B1056" t="s">
        <v>3323</v>
      </c>
      <c r="C1056" t="s">
        <v>17466</v>
      </c>
      <c r="D1056">
        <v>10822</v>
      </c>
      <c r="E1056" t="s">
        <v>16412</v>
      </c>
    </row>
    <row r="1057" spans="1:5" x14ac:dyDescent="0.25">
      <c r="A1057" t="s">
        <v>16410</v>
      </c>
      <c r="B1057" t="s">
        <v>3326</v>
      </c>
      <c r="C1057" t="s">
        <v>17467</v>
      </c>
      <c r="D1057">
        <v>24266</v>
      </c>
      <c r="E1057" t="s">
        <v>16412</v>
      </c>
    </row>
    <row r="1058" spans="1:5" x14ac:dyDescent="0.25">
      <c r="A1058" t="s">
        <v>16410</v>
      </c>
      <c r="B1058" t="s">
        <v>3329</v>
      </c>
      <c r="C1058" t="s">
        <v>17468</v>
      </c>
      <c r="D1058">
        <v>7262</v>
      </c>
      <c r="E1058" t="s">
        <v>16412</v>
      </c>
    </row>
    <row r="1059" spans="1:5" x14ac:dyDescent="0.25">
      <c r="A1059" t="s">
        <v>16410</v>
      </c>
      <c r="B1059" t="s">
        <v>3332</v>
      </c>
      <c r="C1059" t="s">
        <v>17469</v>
      </c>
      <c r="D1059">
        <v>203023</v>
      </c>
      <c r="E1059" t="s">
        <v>16412</v>
      </c>
    </row>
    <row r="1060" spans="1:5" x14ac:dyDescent="0.25">
      <c r="A1060" t="s">
        <v>16410</v>
      </c>
      <c r="B1060" t="s">
        <v>3334</v>
      </c>
      <c r="C1060" t="s">
        <v>17470</v>
      </c>
      <c r="D1060">
        <v>18179</v>
      </c>
      <c r="E1060" t="s">
        <v>16412</v>
      </c>
    </row>
    <row r="1061" spans="1:5" x14ac:dyDescent="0.25">
      <c r="A1061" t="s">
        <v>16410</v>
      </c>
      <c r="B1061" t="s">
        <v>3337</v>
      </c>
      <c r="C1061" t="s">
        <v>17471</v>
      </c>
      <c r="D1061">
        <v>30652</v>
      </c>
      <c r="E1061" t="s">
        <v>16412</v>
      </c>
    </row>
    <row r="1062" spans="1:5" x14ac:dyDescent="0.25">
      <c r="A1062" t="s">
        <v>16410</v>
      </c>
      <c r="B1062" t="s">
        <v>3340</v>
      </c>
      <c r="C1062" t="s">
        <v>17472</v>
      </c>
      <c r="D1062">
        <v>24815</v>
      </c>
      <c r="E1062" t="s">
        <v>16412</v>
      </c>
    </row>
    <row r="1063" spans="1:5" x14ac:dyDescent="0.25">
      <c r="A1063" t="s">
        <v>16410</v>
      </c>
      <c r="B1063" t="s">
        <v>3343</v>
      </c>
      <c r="C1063" t="s">
        <v>17473</v>
      </c>
      <c r="D1063">
        <v>7529</v>
      </c>
      <c r="E1063" t="s">
        <v>16412</v>
      </c>
    </row>
    <row r="1064" spans="1:5" x14ac:dyDescent="0.25">
      <c r="A1064" t="s">
        <v>16410</v>
      </c>
      <c r="B1064" t="s">
        <v>3346</v>
      </c>
      <c r="C1064" t="s">
        <v>17474</v>
      </c>
      <c r="D1064">
        <v>61227</v>
      </c>
      <c r="E1064" t="s">
        <v>16412</v>
      </c>
    </row>
    <row r="1065" spans="1:5" x14ac:dyDescent="0.25">
      <c r="A1065" t="s">
        <v>16410</v>
      </c>
      <c r="B1065" t="s">
        <v>3348</v>
      </c>
      <c r="C1065" t="s">
        <v>17475</v>
      </c>
      <c r="D1065">
        <v>17154</v>
      </c>
      <c r="E1065" t="s">
        <v>16412</v>
      </c>
    </row>
    <row r="1066" spans="1:5" x14ac:dyDescent="0.25">
      <c r="A1066" t="s">
        <v>16410</v>
      </c>
      <c r="B1066" t="s">
        <v>3351</v>
      </c>
      <c r="C1066" t="s">
        <v>17476</v>
      </c>
      <c r="D1066">
        <v>81506</v>
      </c>
      <c r="E1066" t="s">
        <v>16412</v>
      </c>
    </row>
    <row r="1067" spans="1:5" x14ac:dyDescent="0.25">
      <c r="A1067" t="s">
        <v>16410</v>
      </c>
      <c r="B1067" t="s">
        <v>3354</v>
      </c>
      <c r="C1067" t="s">
        <v>17477</v>
      </c>
      <c r="D1067">
        <v>58415</v>
      </c>
      <c r="E1067" t="s">
        <v>16412</v>
      </c>
    </row>
    <row r="1068" spans="1:5" x14ac:dyDescent="0.25">
      <c r="A1068" t="s">
        <v>16410</v>
      </c>
      <c r="B1068" t="s">
        <v>3357</v>
      </c>
      <c r="C1068" t="s">
        <v>17478</v>
      </c>
      <c r="D1068">
        <v>15412</v>
      </c>
      <c r="E1068" t="s">
        <v>16412</v>
      </c>
    </row>
    <row r="1069" spans="1:5" x14ac:dyDescent="0.25">
      <c r="A1069" t="s">
        <v>16410</v>
      </c>
      <c r="B1069" t="s">
        <v>3360</v>
      </c>
      <c r="C1069" t="s">
        <v>17479</v>
      </c>
      <c r="D1069">
        <v>32767</v>
      </c>
      <c r="E1069" t="s">
        <v>16412</v>
      </c>
    </row>
    <row r="1070" spans="1:5" x14ac:dyDescent="0.25">
      <c r="A1070" t="s">
        <v>16410</v>
      </c>
      <c r="B1070" t="s">
        <v>3363</v>
      </c>
      <c r="C1070" t="s">
        <v>17480</v>
      </c>
      <c r="D1070">
        <v>6871</v>
      </c>
      <c r="E1070" t="s">
        <v>16412</v>
      </c>
    </row>
    <row r="1071" spans="1:5" x14ac:dyDescent="0.25">
      <c r="A1071" t="s">
        <v>16410</v>
      </c>
      <c r="B1071" t="s">
        <v>3366</v>
      </c>
      <c r="C1071" t="s">
        <v>17481</v>
      </c>
      <c r="D1071">
        <v>17470</v>
      </c>
      <c r="E1071" t="s">
        <v>16412</v>
      </c>
    </row>
    <row r="1072" spans="1:5" x14ac:dyDescent="0.25">
      <c r="A1072" t="s">
        <v>16410</v>
      </c>
      <c r="B1072" t="s">
        <v>3369</v>
      </c>
      <c r="C1072" t="s">
        <v>17482</v>
      </c>
      <c r="D1072">
        <v>20189</v>
      </c>
      <c r="E1072" t="s">
        <v>16412</v>
      </c>
    </row>
    <row r="1073" spans="1:5" x14ac:dyDescent="0.25">
      <c r="A1073" t="s">
        <v>16410</v>
      </c>
      <c r="B1073" t="s">
        <v>3372</v>
      </c>
      <c r="C1073" t="s">
        <v>17483</v>
      </c>
      <c r="D1073">
        <v>13746</v>
      </c>
      <c r="E1073" t="s">
        <v>16412</v>
      </c>
    </row>
    <row r="1074" spans="1:5" x14ac:dyDescent="0.25">
      <c r="A1074" t="s">
        <v>16410</v>
      </c>
      <c r="B1074" t="s">
        <v>3375</v>
      </c>
      <c r="C1074" t="s">
        <v>17484</v>
      </c>
      <c r="D1074">
        <v>18105</v>
      </c>
      <c r="E1074" t="s">
        <v>16412</v>
      </c>
    </row>
    <row r="1075" spans="1:5" x14ac:dyDescent="0.25">
      <c r="A1075" t="s">
        <v>16410</v>
      </c>
      <c r="B1075" t="s">
        <v>3378</v>
      </c>
      <c r="C1075" t="s">
        <v>17485</v>
      </c>
      <c r="D1075">
        <v>38984</v>
      </c>
      <c r="E1075" t="s">
        <v>16412</v>
      </c>
    </row>
    <row r="1076" spans="1:5" x14ac:dyDescent="0.25">
      <c r="A1076" t="s">
        <v>16410</v>
      </c>
      <c r="B1076" t="s">
        <v>3381</v>
      </c>
      <c r="C1076" t="s">
        <v>17486</v>
      </c>
      <c r="D1076">
        <v>59712</v>
      </c>
      <c r="E1076" t="s">
        <v>16412</v>
      </c>
    </row>
    <row r="1077" spans="1:5" x14ac:dyDescent="0.25">
      <c r="A1077" t="s">
        <v>16410</v>
      </c>
      <c r="B1077" t="s">
        <v>3390</v>
      </c>
      <c r="C1077" t="s">
        <v>17487</v>
      </c>
      <c r="D1077">
        <v>10597</v>
      </c>
      <c r="E1077" t="s">
        <v>16412</v>
      </c>
    </row>
    <row r="1078" spans="1:5" x14ac:dyDescent="0.25">
      <c r="A1078" t="s">
        <v>16410</v>
      </c>
      <c r="B1078" t="s">
        <v>3434</v>
      </c>
      <c r="C1078" t="s">
        <v>17488</v>
      </c>
      <c r="D1078">
        <v>56496</v>
      </c>
      <c r="E1078" t="s">
        <v>16412</v>
      </c>
    </row>
    <row r="1079" spans="1:5" x14ac:dyDescent="0.25">
      <c r="A1079" t="s">
        <v>16410</v>
      </c>
      <c r="B1079" t="s">
        <v>3397</v>
      </c>
      <c r="C1079" t="s">
        <v>17489</v>
      </c>
      <c r="D1079">
        <v>10839</v>
      </c>
      <c r="E1079" t="s">
        <v>16412</v>
      </c>
    </row>
    <row r="1080" spans="1:5" x14ac:dyDescent="0.25">
      <c r="A1080" t="s">
        <v>16410</v>
      </c>
      <c r="B1080" t="s">
        <v>3402</v>
      </c>
      <c r="C1080" t="s">
        <v>17490</v>
      </c>
      <c r="D1080">
        <v>2946</v>
      </c>
      <c r="E1080" t="s">
        <v>16412</v>
      </c>
    </row>
    <row r="1081" spans="1:5" x14ac:dyDescent="0.25">
      <c r="A1081" t="s">
        <v>16410</v>
      </c>
      <c r="B1081" t="s">
        <v>3405</v>
      </c>
      <c r="C1081" t="s">
        <v>17491</v>
      </c>
      <c r="D1081">
        <v>13640</v>
      </c>
      <c r="E1081" t="s">
        <v>16412</v>
      </c>
    </row>
    <row r="1082" spans="1:5" x14ac:dyDescent="0.25">
      <c r="A1082" t="s">
        <v>16410</v>
      </c>
      <c r="B1082" t="s">
        <v>3408</v>
      </c>
      <c r="C1082" t="s">
        <v>17492</v>
      </c>
      <c r="D1082">
        <v>4687</v>
      </c>
      <c r="E1082" t="s">
        <v>16412</v>
      </c>
    </row>
    <row r="1083" spans="1:5" x14ac:dyDescent="0.25">
      <c r="A1083" t="s">
        <v>16410</v>
      </c>
      <c r="B1083" t="s">
        <v>3411</v>
      </c>
      <c r="C1083" t="s">
        <v>17493</v>
      </c>
      <c r="D1083">
        <v>12484</v>
      </c>
      <c r="E1083" t="s">
        <v>16412</v>
      </c>
    </row>
    <row r="1084" spans="1:5" x14ac:dyDescent="0.25">
      <c r="A1084" t="s">
        <v>16410</v>
      </c>
      <c r="B1084" t="s">
        <v>3414</v>
      </c>
      <c r="C1084" t="s">
        <v>17494</v>
      </c>
      <c r="D1084">
        <v>11632</v>
      </c>
      <c r="E1084" t="s">
        <v>16412</v>
      </c>
    </row>
    <row r="1085" spans="1:5" x14ac:dyDescent="0.25">
      <c r="A1085" t="s">
        <v>16410</v>
      </c>
      <c r="B1085" t="s">
        <v>3417</v>
      </c>
      <c r="C1085" t="s">
        <v>17495</v>
      </c>
      <c r="D1085">
        <v>6577</v>
      </c>
      <c r="E1085" t="s">
        <v>16412</v>
      </c>
    </row>
    <row r="1086" spans="1:5" x14ac:dyDescent="0.25">
      <c r="A1086" t="s">
        <v>16410</v>
      </c>
      <c r="B1086" t="s">
        <v>3421</v>
      </c>
      <c r="C1086" t="s">
        <v>17496</v>
      </c>
      <c r="D1086">
        <v>36093</v>
      </c>
      <c r="E1086" t="s">
        <v>16412</v>
      </c>
    </row>
    <row r="1087" spans="1:5" x14ac:dyDescent="0.25">
      <c r="A1087" t="s">
        <v>16410</v>
      </c>
      <c r="B1087" t="s">
        <v>3424</v>
      </c>
      <c r="C1087" t="s">
        <v>17497</v>
      </c>
      <c r="D1087">
        <v>24093</v>
      </c>
      <c r="E1087" t="s">
        <v>16412</v>
      </c>
    </row>
    <row r="1088" spans="1:5" x14ac:dyDescent="0.25">
      <c r="A1088" t="s">
        <v>16410</v>
      </c>
      <c r="B1088" t="s">
        <v>3431</v>
      </c>
      <c r="C1088" t="s">
        <v>17498</v>
      </c>
      <c r="D1088">
        <v>13251</v>
      </c>
      <c r="E1088" t="s">
        <v>16412</v>
      </c>
    </row>
    <row r="1089" spans="1:5" x14ac:dyDescent="0.25">
      <c r="A1089" t="s">
        <v>16410</v>
      </c>
      <c r="B1089" t="s">
        <v>3471</v>
      </c>
      <c r="C1089" t="s">
        <v>17499</v>
      </c>
      <c r="D1089">
        <v>9730</v>
      </c>
      <c r="E1089" t="s">
        <v>16412</v>
      </c>
    </row>
    <row r="1090" spans="1:5" x14ac:dyDescent="0.25">
      <c r="A1090" t="s">
        <v>16410</v>
      </c>
      <c r="B1090" t="s">
        <v>3437</v>
      </c>
      <c r="C1090" t="s">
        <v>17500</v>
      </c>
      <c r="D1090">
        <v>8825</v>
      </c>
      <c r="E1090" t="s">
        <v>16412</v>
      </c>
    </row>
    <row r="1091" spans="1:5" x14ac:dyDescent="0.25">
      <c r="A1091" t="s">
        <v>16410</v>
      </c>
      <c r="B1091" t="s">
        <v>3440</v>
      </c>
      <c r="C1091" t="s">
        <v>17501</v>
      </c>
      <c r="D1091">
        <v>26913</v>
      </c>
      <c r="E1091" t="s">
        <v>16412</v>
      </c>
    </row>
    <row r="1092" spans="1:5" x14ac:dyDescent="0.25">
      <c r="A1092" t="s">
        <v>16410</v>
      </c>
      <c r="B1092" t="s">
        <v>3445</v>
      </c>
      <c r="C1092" t="s">
        <v>17502</v>
      </c>
      <c r="D1092">
        <v>3986</v>
      </c>
      <c r="E1092" t="s">
        <v>16412</v>
      </c>
    </row>
    <row r="1093" spans="1:5" x14ac:dyDescent="0.25">
      <c r="A1093" t="s">
        <v>16410</v>
      </c>
      <c r="B1093" t="s">
        <v>3449</v>
      </c>
      <c r="C1093" t="s">
        <v>17503</v>
      </c>
      <c r="D1093">
        <v>4807</v>
      </c>
      <c r="E1093" t="s">
        <v>16412</v>
      </c>
    </row>
    <row r="1094" spans="1:5" x14ac:dyDescent="0.25">
      <c r="A1094" t="s">
        <v>16410</v>
      </c>
      <c r="B1094" t="s">
        <v>3452</v>
      </c>
      <c r="C1094" t="s">
        <v>17504</v>
      </c>
      <c r="D1094">
        <v>2306</v>
      </c>
      <c r="E1094" t="s">
        <v>16412</v>
      </c>
    </row>
    <row r="1095" spans="1:5" x14ac:dyDescent="0.25">
      <c r="A1095" t="s">
        <v>16410</v>
      </c>
      <c r="B1095" t="s">
        <v>3455</v>
      </c>
      <c r="C1095" t="s">
        <v>17505</v>
      </c>
      <c r="D1095">
        <v>9952</v>
      </c>
      <c r="E1095" t="s">
        <v>16412</v>
      </c>
    </row>
    <row r="1096" spans="1:5" x14ac:dyDescent="0.25">
      <c r="A1096" t="s">
        <v>16410</v>
      </c>
      <c r="B1096" t="s">
        <v>3457</v>
      </c>
      <c r="C1096" t="s">
        <v>17506</v>
      </c>
      <c r="D1096">
        <v>12202</v>
      </c>
      <c r="E1096" t="s">
        <v>16412</v>
      </c>
    </row>
    <row r="1097" spans="1:5" x14ac:dyDescent="0.25">
      <c r="A1097" t="s">
        <v>16410</v>
      </c>
      <c r="B1097" t="s">
        <v>3462</v>
      </c>
      <c r="C1097" t="s">
        <v>17507</v>
      </c>
      <c r="D1097">
        <v>6293</v>
      </c>
      <c r="E1097" t="s">
        <v>16412</v>
      </c>
    </row>
    <row r="1098" spans="1:5" x14ac:dyDescent="0.25">
      <c r="A1098" t="s">
        <v>16410</v>
      </c>
      <c r="B1098" t="s">
        <v>3465</v>
      </c>
      <c r="C1098" t="s">
        <v>17508</v>
      </c>
      <c r="D1098">
        <v>3268</v>
      </c>
      <c r="E1098" t="s">
        <v>16412</v>
      </c>
    </row>
    <row r="1099" spans="1:5" x14ac:dyDescent="0.25">
      <c r="A1099" t="s">
        <v>16410</v>
      </c>
      <c r="B1099" t="s">
        <v>3469</v>
      </c>
      <c r="C1099" t="s">
        <v>17509</v>
      </c>
      <c r="D1099">
        <v>61146</v>
      </c>
      <c r="E1099" t="s">
        <v>16412</v>
      </c>
    </row>
    <row r="1100" spans="1:5" x14ac:dyDescent="0.25">
      <c r="A1100" t="s">
        <v>16410</v>
      </c>
      <c r="B1100" t="s">
        <v>3476</v>
      </c>
      <c r="C1100" t="s">
        <v>17510</v>
      </c>
      <c r="D1100">
        <v>10215</v>
      </c>
      <c r="E1100" t="s">
        <v>16412</v>
      </c>
    </row>
    <row r="1101" spans="1:5" x14ac:dyDescent="0.25">
      <c r="A1101" t="s">
        <v>16410</v>
      </c>
      <c r="B1101" t="s">
        <v>3479</v>
      </c>
      <c r="C1101" t="s">
        <v>17511</v>
      </c>
      <c r="D1101">
        <v>29668</v>
      </c>
      <c r="E1101" t="s">
        <v>16412</v>
      </c>
    </row>
    <row r="1102" spans="1:5" x14ac:dyDescent="0.25">
      <c r="A1102" t="s">
        <v>16410</v>
      </c>
      <c r="B1102" t="s">
        <v>3481</v>
      </c>
      <c r="C1102" t="s">
        <v>17512</v>
      </c>
      <c r="D1102">
        <v>19727</v>
      </c>
      <c r="E1102" t="s">
        <v>16412</v>
      </c>
    </row>
    <row r="1103" spans="1:5" x14ac:dyDescent="0.25">
      <c r="A1103" t="s">
        <v>16410</v>
      </c>
      <c r="B1103" t="s">
        <v>3484</v>
      </c>
      <c r="C1103" t="s">
        <v>17513</v>
      </c>
      <c r="D1103">
        <v>7992</v>
      </c>
      <c r="E1103" t="s">
        <v>16412</v>
      </c>
    </row>
    <row r="1104" spans="1:5" x14ac:dyDescent="0.25">
      <c r="A1104" t="s">
        <v>16410</v>
      </c>
      <c r="B1104" t="s">
        <v>3487</v>
      </c>
      <c r="C1104" t="s">
        <v>17514</v>
      </c>
      <c r="D1104">
        <v>9714</v>
      </c>
      <c r="E1104" t="s">
        <v>16412</v>
      </c>
    </row>
    <row r="1105" spans="1:5" x14ac:dyDescent="0.25">
      <c r="A1105" t="s">
        <v>16410</v>
      </c>
      <c r="B1105" t="s">
        <v>3490</v>
      </c>
      <c r="C1105" t="s">
        <v>17515</v>
      </c>
      <c r="D1105">
        <v>79115</v>
      </c>
      <c r="E1105" t="s">
        <v>16412</v>
      </c>
    </row>
    <row r="1106" spans="1:5" x14ac:dyDescent="0.25">
      <c r="A1106" t="s">
        <v>16410</v>
      </c>
      <c r="B1106" t="s">
        <v>3493</v>
      </c>
      <c r="C1106" t="s">
        <v>17516</v>
      </c>
      <c r="D1106">
        <v>11000</v>
      </c>
      <c r="E1106" t="s">
        <v>16412</v>
      </c>
    </row>
    <row r="1107" spans="1:5" x14ac:dyDescent="0.25">
      <c r="A1107" t="s">
        <v>16410</v>
      </c>
      <c r="B1107" t="s">
        <v>3496</v>
      </c>
      <c r="C1107" t="s">
        <v>17517</v>
      </c>
      <c r="D1107">
        <v>5117</v>
      </c>
      <c r="E1107" t="s">
        <v>16412</v>
      </c>
    </row>
    <row r="1108" spans="1:5" x14ac:dyDescent="0.25">
      <c r="A1108" t="s">
        <v>16410</v>
      </c>
      <c r="B1108" t="s">
        <v>3499</v>
      </c>
      <c r="C1108" t="s">
        <v>17518</v>
      </c>
      <c r="D1108">
        <v>4237</v>
      </c>
      <c r="E1108" t="s">
        <v>16412</v>
      </c>
    </row>
    <row r="1109" spans="1:5" x14ac:dyDescent="0.25">
      <c r="A1109" t="s">
        <v>16410</v>
      </c>
      <c r="B1109" t="s">
        <v>3502</v>
      </c>
      <c r="C1109" t="s">
        <v>17519</v>
      </c>
      <c r="D1109">
        <v>8005</v>
      </c>
      <c r="E1109" t="s">
        <v>16412</v>
      </c>
    </row>
    <row r="1110" spans="1:5" x14ac:dyDescent="0.25">
      <c r="A1110" t="s">
        <v>16410</v>
      </c>
      <c r="B1110" t="s">
        <v>3505</v>
      </c>
      <c r="C1110" t="s">
        <v>17520</v>
      </c>
      <c r="D1110">
        <v>41313</v>
      </c>
      <c r="E1110" t="s">
        <v>16412</v>
      </c>
    </row>
    <row r="1111" spans="1:5" x14ac:dyDescent="0.25">
      <c r="A1111" t="s">
        <v>16410</v>
      </c>
      <c r="B1111" t="s">
        <v>3507</v>
      </c>
      <c r="C1111" t="s">
        <v>17521</v>
      </c>
      <c r="D1111">
        <v>7044</v>
      </c>
      <c r="E1111" t="s">
        <v>16412</v>
      </c>
    </row>
    <row r="1112" spans="1:5" x14ac:dyDescent="0.25">
      <c r="A1112" t="s">
        <v>16410</v>
      </c>
      <c r="B1112" t="s">
        <v>3691</v>
      </c>
      <c r="C1112" t="s">
        <v>17522</v>
      </c>
      <c r="D1112">
        <v>252716</v>
      </c>
      <c r="E1112" t="s">
        <v>16412</v>
      </c>
    </row>
    <row r="1113" spans="1:5" x14ac:dyDescent="0.25">
      <c r="A1113" t="s">
        <v>16410</v>
      </c>
      <c r="B1113" t="s">
        <v>3510</v>
      </c>
      <c r="C1113" t="s">
        <v>17523</v>
      </c>
      <c r="D1113">
        <v>6016</v>
      </c>
      <c r="E1113" t="s">
        <v>16412</v>
      </c>
    </row>
    <row r="1114" spans="1:5" x14ac:dyDescent="0.25">
      <c r="A1114" t="s">
        <v>16410</v>
      </c>
      <c r="B1114" t="s">
        <v>3513</v>
      </c>
      <c r="C1114" t="s">
        <v>17524</v>
      </c>
      <c r="D1114">
        <v>5360</v>
      </c>
      <c r="E1114" t="s">
        <v>16412</v>
      </c>
    </row>
    <row r="1115" spans="1:5" x14ac:dyDescent="0.25">
      <c r="A1115" t="s">
        <v>16410</v>
      </c>
      <c r="B1115" t="s">
        <v>3516</v>
      </c>
      <c r="C1115" t="s">
        <v>17525</v>
      </c>
      <c r="D1115">
        <v>10620</v>
      </c>
      <c r="E1115" t="s">
        <v>16412</v>
      </c>
    </row>
    <row r="1116" spans="1:5" x14ac:dyDescent="0.25">
      <c r="A1116" t="s">
        <v>16410</v>
      </c>
      <c r="B1116" t="s">
        <v>3519</v>
      </c>
      <c r="C1116" t="s">
        <v>17526</v>
      </c>
      <c r="D1116">
        <v>61635</v>
      </c>
      <c r="E1116" t="s">
        <v>16412</v>
      </c>
    </row>
    <row r="1117" spans="1:5" x14ac:dyDescent="0.25">
      <c r="A1117" t="s">
        <v>16410</v>
      </c>
      <c r="B1117" t="s">
        <v>3522</v>
      </c>
      <c r="C1117" t="s">
        <v>17527</v>
      </c>
      <c r="D1117">
        <v>5944</v>
      </c>
      <c r="E1117" t="s">
        <v>16412</v>
      </c>
    </row>
    <row r="1118" spans="1:5" x14ac:dyDescent="0.25">
      <c r="A1118" t="s">
        <v>16410</v>
      </c>
      <c r="B1118" t="s">
        <v>3525</v>
      </c>
      <c r="C1118" t="s">
        <v>17528</v>
      </c>
      <c r="D1118">
        <v>2938</v>
      </c>
      <c r="E1118" t="s">
        <v>16412</v>
      </c>
    </row>
    <row r="1119" spans="1:5" x14ac:dyDescent="0.25">
      <c r="A1119" t="s">
        <v>16410</v>
      </c>
      <c r="B1119" t="s">
        <v>3528</v>
      </c>
      <c r="C1119" t="s">
        <v>17529</v>
      </c>
      <c r="D1119">
        <v>10196</v>
      </c>
      <c r="E1119" t="s">
        <v>16412</v>
      </c>
    </row>
    <row r="1120" spans="1:5" x14ac:dyDescent="0.25">
      <c r="A1120" t="s">
        <v>16410</v>
      </c>
      <c r="B1120" t="s">
        <v>3531</v>
      </c>
      <c r="C1120" t="s">
        <v>17530</v>
      </c>
      <c r="D1120">
        <v>2700</v>
      </c>
      <c r="E1120" t="s">
        <v>16412</v>
      </c>
    </row>
    <row r="1121" spans="1:5" x14ac:dyDescent="0.25">
      <c r="A1121" t="s">
        <v>16410</v>
      </c>
      <c r="B1121" t="s">
        <v>3534</v>
      </c>
      <c r="C1121" t="s">
        <v>17531</v>
      </c>
      <c r="D1121">
        <v>4122</v>
      </c>
      <c r="E1121" t="s">
        <v>16412</v>
      </c>
    </row>
    <row r="1122" spans="1:5" x14ac:dyDescent="0.25">
      <c r="A1122" t="s">
        <v>16410</v>
      </c>
      <c r="B1122" t="s">
        <v>3537</v>
      </c>
      <c r="C1122" t="s">
        <v>17532</v>
      </c>
      <c r="D1122">
        <v>2104</v>
      </c>
      <c r="E1122" t="s">
        <v>16412</v>
      </c>
    </row>
    <row r="1123" spans="1:5" x14ac:dyDescent="0.25">
      <c r="A1123" t="s">
        <v>16410</v>
      </c>
      <c r="B1123" t="s">
        <v>3540</v>
      </c>
      <c r="C1123" t="s">
        <v>17533</v>
      </c>
      <c r="D1123">
        <v>26741</v>
      </c>
      <c r="E1123" t="s">
        <v>16412</v>
      </c>
    </row>
    <row r="1124" spans="1:5" x14ac:dyDescent="0.25">
      <c r="A1124" t="s">
        <v>16410</v>
      </c>
      <c r="B1124" t="s">
        <v>3543</v>
      </c>
      <c r="C1124" t="s">
        <v>17534</v>
      </c>
      <c r="D1124">
        <v>11938</v>
      </c>
      <c r="E1124" t="s">
        <v>16412</v>
      </c>
    </row>
    <row r="1125" spans="1:5" x14ac:dyDescent="0.25">
      <c r="A1125" t="s">
        <v>16410</v>
      </c>
      <c r="B1125" t="s">
        <v>3546</v>
      </c>
      <c r="C1125" t="s">
        <v>17535</v>
      </c>
      <c r="D1125">
        <v>9924</v>
      </c>
      <c r="E1125" t="s">
        <v>16412</v>
      </c>
    </row>
    <row r="1126" spans="1:5" x14ac:dyDescent="0.25">
      <c r="A1126" t="s">
        <v>16410</v>
      </c>
      <c r="B1126" t="s">
        <v>3549</v>
      </c>
      <c r="C1126" t="s">
        <v>17536</v>
      </c>
      <c r="D1126">
        <v>15295</v>
      </c>
      <c r="E1126" t="s">
        <v>16412</v>
      </c>
    </row>
    <row r="1127" spans="1:5" x14ac:dyDescent="0.25">
      <c r="A1127" t="s">
        <v>16410</v>
      </c>
      <c r="B1127" t="s">
        <v>3552</v>
      </c>
      <c r="C1127" t="s">
        <v>17537</v>
      </c>
      <c r="D1127">
        <v>11615</v>
      </c>
      <c r="E1127" t="s">
        <v>16412</v>
      </c>
    </row>
    <row r="1128" spans="1:5" x14ac:dyDescent="0.25">
      <c r="A1128" t="s">
        <v>16410</v>
      </c>
      <c r="B1128" t="s">
        <v>3555</v>
      </c>
      <c r="C1128" t="s">
        <v>17538</v>
      </c>
      <c r="D1128">
        <v>14131</v>
      </c>
      <c r="E1128" t="s">
        <v>16412</v>
      </c>
    </row>
    <row r="1129" spans="1:5" x14ac:dyDescent="0.25">
      <c r="A1129" t="s">
        <v>16410</v>
      </c>
      <c r="B1129" t="s">
        <v>3558</v>
      </c>
      <c r="C1129" t="s">
        <v>17539</v>
      </c>
      <c r="D1129">
        <v>2035</v>
      </c>
      <c r="E1129" t="s">
        <v>16412</v>
      </c>
    </row>
    <row r="1130" spans="1:5" x14ac:dyDescent="0.25">
      <c r="A1130" t="s">
        <v>16410</v>
      </c>
      <c r="B1130" t="s">
        <v>3561</v>
      </c>
      <c r="C1130" t="s">
        <v>17540</v>
      </c>
      <c r="D1130">
        <v>7292</v>
      </c>
      <c r="E1130" t="s">
        <v>16412</v>
      </c>
    </row>
    <row r="1131" spans="1:5" x14ac:dyDescent="0.25">
      <c r="A1131" t="s">
        <v>16410</v>
      </c>
      <c r="B1131" t="s">
        <v>3564</v>
      </c>
      <c r="C1131" t="s">
        <v>17541</v>
      </c>
      <c r="D1131">
        <v>5320</v>
      </c>
      <c r="E1131" t="s">
        <v>16412</v>
      </c>
    </row>
    <row r="1132" spans="1:5" x14ac:dyDescent="0.25">
      <c r="A1132" t="s">
        <v>16410</v>
      </c>
      <c r="B1132" t="s">
        <v>3567</v>
      </c>
      <c r="C1132" t="s">
        <v>17542</v>
      </c>
      <c r="D1132">
        <v>7834</v>
      </c>
      <c r="E1132" t="s">
        <v>16412</v>
      </c>
    </row>
    <row r="1133" spans="1:5" x14ac:dyDescent="0.25">
      <c r="A1133" t="s">
        <v>16410</v>
      </c>
      <c r="B1133" t="s">
        <v>3570</v>
      </c>
      <c r="C1133" t="s">
        <v>17543</v>
      </c>
      <c r="D1133">
        <v>6562</v>
      </c>
      <c r="E1133" t="s">
        <v>16412</v>
      </c>
    </row>
    <row r="1134" spans="1:5" x14ac:dyDescent="0.25">
      <c r="A1134" t="s">
        <v>16410</v>
      </c>
      <c r="B1134" t="s">
        <v>3573</v>
      </c>
      <c r="C1134" t="s">
        <v>17544</v>
      </c>
      <c r="D1134">
        <v>4746</v>
      </c>
      <c r="E1134" t="s">
        <v>16412</v>
      </c>
    </row>
    <row r="1135" spans="1:5" x14ac:dyDescent="0.25">
      <c r="A1135" t="s">
        <v>16410</v>
      </c>
      <c r="B1135" t="s">
        <v>3578</v>
      </c>
      <c r="C1135" t="s">
        <v>17545</v>
      </c>
      <c r="D1135">
        <v>9051</v>
      </c>
      <c r="E1135" t="s">
        <v>16412</v>
      </c>
    </row>
    <row r="1136" spans="1:5" x14ac:dyDescent="0.25">
      <c r="A1136" t="s">
        <v>16410</v>
      </c>
      <c r="B1136" t="s">
        <v>3581</v>
      </c>
      <c r="C1136" t="s">
        <v>17546</v>
      </c>
      <c r="D1136">
        <v>5117</v>
      </c>
      <c r="E1136" t="s">
        <v>16412</v>
      </c>
    </row>
    <row r="1137" spans="1:5" x14ac:dyDescent="0.25">
      <c r="A1137" t="s">
        <v>16410</v>
      </c>
      <c r="B1137" t="s">
        <v>3584</v>
      </c>
      <c r="C1137" t="s">
        <v>17547</v>
      </c>
      <c r="D1137">
        <v>2437</v>
      </c>
      <c r="E1137" t="s">
        <v>16412</v>
      </c>
    </row>
    <row r="1138" spans="1:5" x14ac:dyDescent="0.25">
      <c r="A1138" t="s">
        <v>16410</v>
      </c>
      <c r="B1138" t="s">
        <v>3587</v>
      </c>
      <c r="C1138" t="s">
        <v>17548</v>
      </c>
      <c r="D1138">
        <v>13977</v>
      </c>
      <c r="E1138" t="s">
        <v>16412</v>
      </c>
    </row>
    <row r="1139" spans="1:5" x14ac:dyDescent="0.25">
      <c r="A1139" t="s">
        <v>16410</v>
      </c>
      <c r="B1139" t="s">
        <v>3590</v>
      </c>
      <c r="C1139" t="s">
        <v>17549</v>
      </c>
      <c r="D1139">
        <v>11655</v>
      </c>
      <c r="E1139" t="s">
        <v>16412</v>
      </c>
    </row>
    <row r="1140" spans="1:5" x14ac:dyDescent="0.25">
      <c r="A1140" t="s">
        <v>16410</v>
      </c>
      <c r="B1140" t="s">
        <v>3593</v>
      </c>
      <c r="C1140" t="s">
        <v>17550</v>
      </c>
      <c r="D1140">
        <v>33290</v>
      </c>
      <c r="E1140" t="s">
        <v>16412</v>
      </c>
    </row>
    <row r="1141" spans="1:5" x14ac:dyDescent="0.25">
      <c r="A1141" t="s">
        <v>16410</v>
      </c>
      <c r="B1141" t="s">
        <v>3595</v>
      </c>
      <c r="C1141" t="s">
        <v>17551</v>
      </c>
      <c r="D1141">
        <v>2076</v>
      </c>
      <c r="E1141" t="s">
        <v>16412</v>
      </c>
    </row>
    <row r="1142" spans="1:5" x14ac:dyDescent="0.25">
      <c r="A1142" t="s">
        <v>16410</v>
      </c>
      <c r="B1142" t="s">
        <v>3598</v>
      </c>
      <c r="C1142" t="s">
        <v>17552</v>
      </c>
      <c r="D1142">
        <v>5803</v>
      </c>
      <c r="E1142" t="s">
        <v>16412</v>
      </c>
    </row>
    <row r="1143" spans="1:5" x14ac:dyDescent="0.25">
      <c r="A1143" t="s">
        <v>16410</v>
      </c>
      <c r="B1143" t="s">
        <v>3601</v>
      </c>
      <c r="C1143" t="s">
        <v>17553</v>
      </c>
      <c r="D1143">
        <v>17793</v>
      </c>
      <c r="E1143" t="s">
        <v>16412</v>
      </c>
    </row>
    <row r="1144" spans="1:5" x14ac:dyDescent="0.25">
      <c r="A1144" t="s">
        <v>16410</v>
      </c>
      <c r="B1144" t="s">
        <v>3604</v>
      </c>
      <c r="C1144" t="s">
        <v>17554</v>
      </c>
      <c r="D1144">
        <v>3739</v>
      </c>
      <c r="E1144" t="s">
        <v>16412</v>
      </c>
    </row>
    <row r="1145" spans="1:5" x14ac:dyDescent="0.25">
      <c r="A1145" t="s">
        <v>16410</v>
      </c>
      <c r="B1145" t="s">
        <v>3607</v>
      </c>
      <c r="C1145" t="s">
        <v>17555</v>
      </c>
      <c r="D1145">
        <v>6654</v>
      </c>
      <c r="E1145" t="s">
        <v>16412</v>
      </c>
    </row>
    <row r="1146" spans="1:5" x14ac:dyDescent="0.25">
      <c r="A1146" t="s">
        <v>16410</v>
      </c>
      <c r="B1146" t="s">
        <v>3610</v>
      </c>
      <c r="C1146" t="s">
        <v>17556</v>
      </c>
      <c r="D1146">
        <v>7338</v>
      </c>
      <c r="E1146" t="s">
        <v>16412</v>
      </c>
    </row>
    <row r="1147" spans="1:5" x14ac:dyDescent="0.25">
      <c r="A1147" t="s">
        <v>16410</v>
      </c>
      <c r="B1147" t="s">
        <v>3613</v>
      </c>
      <c r="C1147" t="s">
        <v>17557</v>
      </c>
      <c r="D1147">
        <v>2567</v>
      </c>
      <c r="E1147" t="s">
        <v>16412</v>
      </c>
    </row>
    <row r="1148" spans="1:5" x14ac:dyDescent="0.25">
      <c r="A1148" t="s">
        <v>16410</v>
      </c>
      <c r="B1148" t="s">
        <v>3616</v>
      </c>
      <c r="C1148" t="s">
        <v>17558</v>
      </c>
      <c r="D1148">
        <v>15573</v>
      </c>
      <c r="E1148" t="s">
        <v>16412</v>
      </c>
    </row>
    <row r="1149" spans="1:5" x14ac:dyDescent="0.25">
      <c r="A1149" t="s">
        <v>16410</v>
      </c>
      <c r="B1149" t="s">
        <v>3619</v>
      </c>
      <c r="C1149" t="s">
        <v>17559</v>
      </c>
      <c r="D1149">
        <v>8319</v>
      </c>
      <c r="E1149" t="s">
        <v>16412</v>
      </c>
    </row>
    <row r="1150" spans="1:5" x14ac:dyDescent="0.25">
      <c r="A1150" t="s">
        <v>16410</v>
      </c>
      <c r="B1150" t="s">
        <v>3622</v>
      </c>
      <c r="C1150" t="s">
        <v>17560</v>
      </c>
      <c r="D1150">
        <v>9866</v>
      </c>
      <c r="E1150" t="s">
        <v>16412</v>
      </c>
    </row>
    <row r="1151" spans="1:5" x14ac:dyDescent="0.25">
      <c r="A1151" t="s">
        <v>16410</v>
      </c>
      <c r="B1151" t="s">
        <v>3625</v>
      </c>
      <c r="C1151" t="s">
        <v>17561</v>
      </c>
      <c r="D1151">
        <v>4787</v>
      </c>
      <c r="E1151" t="s">
        <v>16412</v>
      </c>
    </row>
    <row r="1152" spans="1:5" x14ac:dyDescent="0.25">
      <c r="A1152" t="s">
        <v>16410</v>
      </c>
      <c r="B1152" t="s">
        <v>3628</v>
      </c>
      <c r="C1152" t="s">
        <v>17562</v>
      </c>
      <c r="D1152">
        <v>3490</v>
      </c>
      <c r="E1152" t="s">
        <v>16412</v>
      </c>
    </row>
    <row r="1153" spans="1:5" x14ac:dyDescent="0.25">
      <c r="A1153" t="s">
        <v>16410</v>
      </c>
      <c r="B1153" t="s">
        <v>3631</v>
      </c>
      <c r="C1153" t="s">
        <v>17563</v>
      </c>
      <c r="D1153">
        <v>9070</v>
      </c>
      <c r="E1153" t="s">
        <v>16412</v>
      </c>
    </row>
    <row r="1154" spans="1:5" x14ac:dyDescent="0.25">
      <c r="A1154" t="s">
        <v>16410</v>
      </c>
      <c r="B1154" t="s">
        <v>3634</v>
      </c>
      <c r="C1154" t="s">
        <v>17564</v>
      </c>
      <c r="D1154">
        <v>82249</v>
      </c>
      <c r="E1154" t="s">
        <v>16412</v>
      </c>
    </row>
    <row r="1155" spans="1:5" x14ac:dyDescent="0.25">
      <c r="A1155" t="s">
        <v>16410</v>
      </c>
      <c r="B1155" t="s">
        <v>3637</v>
      </c>
      <c r="C1155" t="s">
        <v>17565</v>
      </c>
      <c r="D1155">
        <v>27369</v>
      </c>
      <c r="E1155" t="s">
        <v>16412</v>
      </c>
    </row>
    <row r="1156" spans="1:5" x14ac:dyDescent="0.25">
      <c r="A1156" t="s">
        <v>16410</v>
      </c>
      <c r="B1156" t="s">
        <v>3640</v>
      </c>
      <c r="C1156" t="s">
        <v>17566</v>
      </c>
      <c r="D1156">
        <v>3924</v>
      </c>
      <c r="E1156" t="s">
        <v>16412</v>
      </c>
    </row>
    <row r="1157" spans="1:5" x14ac:dyDescent="0.25">
      <c r="A1157" t="s">
        <v>16410</v>
      </c>
      <c r="B1157" t="s">
        <v>3643</v>
      </c>
      <c r="C1157" t="s">
        <v>17567</v>
      </c>
      <c r="D1157">
        <v>7896</v>
      </c>
      <c r="E1157" t="s">
        <v>16412</v>
      </c>
    </row>
    <row r="1158" spans="1:5" x14ac:dyDescent="0.25">
      <c r="A1158" t="s">
        <v>16410</v>
      </c>
      <c r="B1158" t="s">
        <v>3646</v>
      </c>
      <c r="C1158" t="s">
        <v>17568</v>
      </c>
      <c r="D1158">
        <v>8179</v>
      </c>
      <c r="E1158" t="s">
        <v>16412</v>
      </c>
    </row>
    <row r="1159" spans="1:5" x14ac:dyDescent="0.25">
      <c r="A1159" t="s">
        <v>16410</v>
      </c>
      <c r="B1159" t="s">
        <v>3649</v>
      </c>
      <c r="C1159" t="s">
        <v>17569</v>
      </c>
      <c r="D1159">
        <v>10255</v>
      </c>
      <c r="E1159" t="s">
        <v>16412</v>
      </c>
    </row>
    <row r="1160" spans="1:5" x14ac:dyDescent="0.25">
      <c r="A1160" t="s">
        <v>16410</v>
      </c>
      <c r="B1160" t="s">
        <v>3652</v>
      </c>
      <c r="C1160" t="s">
        <v>17570</v>
      </c>
      <c r="D1160">
        <v>4274</v>
      </c>
      <c r="E1160" t="s">
        <v>16412</v>
      </c>
    </row>
    <row r="1161" spans="1:5" x14ac:dyDescent="0.25">
      <c r="A1161" t="s">
        <v>16410</v>
      </c>
      <c r="B1161" t="s">
        <v>3655</v>
      </c>
      <c r="C1161" t="s">
        <v>17571</v>
      </c>
      <c r="D1161">
        <v>11444</v>
      </c>
      <c r="E1161" t="s">
        <v>16412</v>
      </c>
    </row>
    <row r="1162" spans="1:5" x14ac:dyDescent="0.25">
      <c r="A1162" t="s">
        <v>16410</v>
      </c>
      <c r="B1162" t="s">
        <v>3658</v>
      </c>
      <c r="C1162" t="s">
        <v>17572</v>
      </c>
      <c r="D1162">
        <v>23031</v>
      </c>
      <c r="E1162" t="s">
        <v>16412</v>
      </c>
    </row>
    <row r="1163" spans="1:5" x14ac:dyDescent="0.25">
      <c r="A1163" t="s">
        <v>16410</v>
      </c>
      <c r="B1163" t="s">
        <v>3660</v>
      </c>
      <c r="C1163" t="s">
        <v>17573</v>
      </c>
      <c r="D1163">
        <v>2276</v>
      </c>
      <c r="E1163" t="s">
        <v>16412</v>
      </c>
    </row>
    <row r="1164" spans="1:5" x14ac:dyDescent="0.25">
      <c r="A1164" t="s">
        <v>16410</v>
      </c>
      <c r="B1164" t="s">
        <v>3663</v>
      </c>
      <c r="C1164" t="s">
        <v>17574</v>
      </c>
      <c r="D1164">
        <v>264577</v>
      </c>
      <c r="E1164" t="s">
        <v>16412</v>
      </c>
    </row>
    <row r="1165" spans="1:5" x14ac:dyDescent="0.25">
      <c r="A1165" t="s">
        <v>16410</v>
      </c>
      <c r="B1165" t="s">
        <v>3665</v>
      </c>
      <c r="C1165" t="s">
        <v>17575</v>
      </c>
      <c r="D1165">
        <v>751300</v>
      </c>
      <c r="E1165" t="s">
        <v>16412</v>
      </c>
    </row>
    <row r="1166" spans="1:5" x14ac:dyDescent="0.25">
      <c r="A1166" t="s">
        <v>16410</v>
      </c>
      <c r="B1166" t="s">
        <v>3667</v>
      </c>
      <c r="C1166" t="s">
        <v>17576</v>
      </c>
      <c r="D1166">
        <v>31942</v>
      </c>
      <c r="E1166" t="s">
        <v>16412</v>
      </c>
    </row>
    <row r="1167" spans="1:5" x14ac:dyDescent="0.25">
      <c r="A1167" t="s">
        <v>16410</v>
      </c>
      <c r="B1167" t="s">
        <v>3670</v>
      </c>
      <c r="C1167" t="s">
        <v>17577</v>
      </c>
      <c r="D1167">
        <v>34269</v>
      </c>
      <c r="E1167" t="s">
        <v>16412</v>
      </c>
    </row>
    <row r="1168" spans="1:5" x14ac:dyDescent="0.25">
      <c r="A1168" t="s">
        <v>16410</v>
      </c>
      <c r="B1168" t="s">
        <v>3673</v>
      </c>
      <c r="C1168" t="s">
        <v>17578</v>
      </c>
      <c r="D1168">
        <v>3905</v>
      </c>
      <c r="E1168" t="s">
        <v>16412</v>
      </c>
    </row>
    <row r="1169" spans="1:5" x14ac:dyDescent="0.25">
      <c r="A1169" t="s">
        <v>16410</v>
      </c>
      <c r="B1169" t="s">
        <v>3676</v>
      </c>
      <c r="C1169" t="s">
        <v>17579</v>
      </c>
      <c r="D1169">
        <v>4913</v>
      </c>
      <c r="E1169" t="s">
        <v>16412</v>
      </c>
    </row>
    <row r="1170" spans="1:5" x14ac:dyDescent="0.25">
      <c r="A1170" t="s">
        <v>16410</v>
      </c>
      <c r="B1170" t="s">
        <v>3679</v>
      </c>
      <c r="C1170" t="s">
        <v>17580</v>
      </c>
      <c r="D1170">
        <v>3934</v>
      </c>
      <c r="E1170" t="s">
        <v>16412</v>
      </c>
    </row>
    <row r="1171" spans="1:5" x14ac:dyDescent="0.25">
      <c r="A1171" t="s">
        <v>16410</v>
      </c>
      <c r="B1171" t="s">
        <v>3682</v>
      </c>
      <c r="C1171" t="s">
        <v>17581</v>
      </c>
      <c r="D1171">
        <v>3579</v>
      </c>
      <c r="E1171" t="s">
        <v>16412</v>
      </c>
    </row>
    <row r="1172" spans="1:5" x14ac:dyDescent="0.25">
      <c r="A1172" t="s">
        <v>16410</v>
      </c>
      <c r="B1172" t="s">
        <v>3685</v>
      </c>
      <c r="C1172" t="s">
        <v>17582</v>
      </c>
      <c r="D1172">
        <v>4801</v>
      </c>
      <c r="E1172" t="s">
        <v>16412</v>
      </c>
    </row>
    <row r="1173" spans="1:5" x14ac:dyDescent="0.25">
      <c r="A1173" t="s">
        <v>16410</v>
      </c>
      <c r="B1173" t="s">
        <v>3688</v>
      </c>
      <c r="C1173" t="s">
        <v>17583</v>
      </c>
      <c r="D1173">
        <v>21499</v>
      </c>
      <c r="E1173" t="s">
        <v>16412</v>
      </c>
    </row>
    <row r="1174" spans="1:5" x14ac:dyDescent="0.25">
      <c r="A1174" t="s">
        <v>16410</v>
      </c>
      <c r="B1174" t="s">
        <v>3750</v>
      </c>
      <c r="C1174" t="s">
        <v>17584</v>
      </c>
      <c r="D1174">
        <v>10351</v>
      </c>
      <c r="E1174" t="s">
        <v>16412</v>
      </c>
    </row>
    <row r="1175" spans="1:5" x14ac:dyDescent="0.25">
      <c r="A1175" t="s">
        <v>16410</v>
      </c>
      <c r="B1175" t="s">
        <v>3694</v>
      </c>
      <c r="C1175" t="s">
        <v>17585</v>
      </c>
      <c r="D1175">
        <v>10896</v>
      </c>
      <c r="E1175" t="s">
        <v>16412</v>
      </c>
    </row>
    <row r="1176" spans="1:5" x14ac:dyDescent="0.25">
      <c r="A1176" t="s">
        <v>16410</v>
      </c>
      <c r="B1176" t="s">
        <v>3697</v>
      </c>
      <c r="C1176" t="s">
        <v>17586</v>
      </c>
      <c r="D1176">
        <v>3115</v>
      </c>
      <c r="E1176" t="s">
        <v>16412</v>
      </c>
    </row>
    <row r="1177" spans="1:5" x14ac:dyDescent="0.25">
      <c r="A1177" t="s">
        <v>16410</v>
      </c>
      <c r="B1177" t="s">
        <v>3700</v>
      </c>
      <c r="C1177" t="s">
        <v>17587</v>
      </c>
      <c r="D1177">
        <v>11007</v>
      </c>
      <c r="E1177" t="s">
        <v>16412</v>
      </c>
    </row>
    <row r="1178" spans="1:5" x14ac:dyDescent="0.25">
      <c r="A1178" t="s">
        <v>16410</v>
      </c>
      <c r="B1178" t="s">
        <v>3761</v>
      </c>
      <c r="C1178" t="s">
        <v>17588</v>
      </c>
      <c r="D1178">
        <v>4847</v>
      </c>
      <c r="E1178" t="s">
        <v>16412</v>
      </c>
    </row>
    <row r="1179" spans="1:5" x14ac:dyDescent="0.25">
      <c r="A1179" t="s">
        <v>16410</v>
      </c>
      <c r="B1179" t="s">
        <v>3703</v>
      </c>
      <c r="C1179" t="s">
        <v>17589</v>
      </c>
      <c r="D1179">
        <v>30479</v>
      </c>
      <c r="E1179" t="s">
        <v>16412</v>
      </c>
    </row>
    <row r="1180" spans="1:5" x14ac:dyDescent="0.25">
      <c r="A1180" t="s">
        <v>16410</v>
      </c>
      <c r="B1180" t="s">
        <v>3705</v>
      </c>
      <c r="C1180" t="s">
        <v>17590</v>
      </c>
      <c r="D1180">
        <v>3618</v>
      </c>
      <c r="E1180" t="s">
        <v>16412</v>
      </c>
    </row>
    <row r="1181" spans="1:5" x14ac:dyDescent="0.25">
      <c r="A1181" t="s">
        <v>16410</v>
      </c>
      <c r="B1181" t="s">
        <v>3708</v>
      </c>
      <c r="C1181" t="s">
        <v>17591</v>
      </c>
      <c r="D1181">
        <v>2441</v>
      </c>
      <c r="E1181" t="s">
        <v>16412</v>
      </c>
    </row>
    <row r="1182" spans="1:5" x14ac:dyDescent="0.25">
      <c r="A1182" t="s">
        <v>16410</v>
      </c>
      <c r="B1182" t="s">
        <v>3711</v>
      </c>
      <c r="C1182" t="s">
        <v>17592</v>
      </c>
      <c r="D1182">
        <v>6242</v>
      </c>
      <c r="E1182" t="s">
        <v>16412</v>
      </c>
    </row>
    <row r="1183" spans="1:5" x14ac:dyDescent="0.25">
      <c r="A1183" t="s">
        <v>16410</v>
      </c>
      <c r="B1183" t="s">
        <v>3714</v>
      </c>
      <c r="C1183" t="s">
        <v>17593</v>
      </c>
      <c r="D1183">
        <v>13824</v>
      </c>
      <c r="E1183" t="s">
        <v>16412</v>
      </c>
    </row>
    <row r="1184" spans="1:5" x14ac:dyDescent="0.25">
      <c r="A1184" t="s">
        <v>16410</v>
      </c>
      <c r="B1184" t="s">
        <v>3717</v>
      </c>
      <c r="C1184" t="s">
        <v>17594</v>
      </c>
      <c r="D1184">
        <v>12278</v>
      </c>
      <c r="E1184" t="s">
        <v>16412</v>
      </c>
    </row>
    <row r="1185" spans="1:5" x14ac:dyDescent="0.25">
      <c r="A1185" t="s">
        <v>16410</v>
      </c>
      <c r="B1185" t="s">
        <v>3720</v>
      </c>
      <c r="C1185" t="s">
        <v>17595</v>
      </c>
      <c r="D1185">
        <v>2965</v>
      </c>
      <c r="E1185" t="s">
        <v>16412</v>
      </c>
    </row>
    <row r="1186" spans="1:5" x14ac:dyDescent="0.25">
      <c r="A1186" t="s">
        <v>16410</v>
      </c>
      <c r="B1186" t="s">
        <v>3723</v>
      </c>
      <c r="C1186" t="s">
        <v>17596</v>
      </c>
      <c r="D1186">
        <v>12390</v>
      </c>
      <c r="E1186" t="s">
        <v>16412</v>
      </c>
    </row>
    <row r="1187" spans="1:5" x14ac:dyDescent="0.25">
      <c r="A1187" t="s">
        <v>16410</v>
      </c>
      <c r="B1187" t="s">
        <v>3726</v>
      </c>
      <c r="C1187" t="s">
        <v>17597</v>
      </c>
      <c r="D1187">
        <v>7601</v>
      </c>
      <c r="E1187" t="s">
        <v>16412</v>
      </c>
    </row>
    <row r="1188" spans="1:5" x14ac:dyDescent="0.25">
      <c r="A1188" t="s">
        <v>16410</v>
      </c>
      <c r="B1188" t="s">
        <v>3729</v>
      </c>
      <c r="C1188" t="s">
        <v>17598</v>
      </c>
      <c r="D1188">
        <v>5228</v>
      </c>
      <c r="E1188" t="s">
        <v>16412</v>
      </c>
    </row>
    <row r="1189" spans="1:5" x14ac:dyDescent="0.25">
      <c r="A1189" t="s">
        <v>16410</v>
      </c>
      <c r="B1189" t="s">
        <v>3825</v>
      </c>
      <c r="C1189" t="s">
        <v>17599</v>
      </c>
      <c r="D1189">
        <v>10125</v>
      </c>
      <c r="E1189" t="s">
        <v>16412</v>
      </c>
    </row>
    <row r="1190" spans="1:5" x14ac:dyDescent="0.25">
      <c r="A1190" t="s">
        <v>16410</v>
      </c>
      <c r="B1190" t="s">
        <v>3732</v>
      </c>
      <c r="C1190" t="s">
        <v>17600</v>
      </c>
      <c r="D1190">
        <v>9362</v>
      </c>
      <c r="E1190" t="s">
        <v>16412</v>
      </c>
    </row>
    <row r="1191" spans="1:5" x14ac:dyDescent="0.25">
      <c r="A1191" t="s">
        <v>16410</v>
      </c>
      <c r="B1191" t="s">
        <v>3735</v>
      </c>
      <c r="C1191" t="s">
        <v>17601</v>
      </c>
      <c r="D1191">
        <v>5432</v>
      </c>
      <c r="E1191" t="s">
        <v>16412</v>
      </c>
    </row>
    <row r="1192" spans="1:5" x14ac:dyDescent="0.25">
      <c r="A1192" t="s">
        <v>16410</v>
      </c>
      <c r="B1192" t="s">
        <v>3738</v>
      </c>
      <c r="C1192" t="s">
        <v>17602</v>
      </c>
      <c r="D1192">
        <v>2934</v>
      </c>
      <c r="E1192" t="s">
        <v>16412</v>
      </c>
    </row>
    <row r="1193" spans="1:5" x14ac:dyDescent="0.25">
      <c r="A1193" t="s">
        <v>16410</v>
      </c>
      <c r="B1193" t="s">
        <v>3741</v>
      </c>
      <c r="C1193" t="s">
        <v>17603</v>
      </c>
      <c r="D1193">
        <v>2701</v>
      </c>
      <c r="E1193" t="s">
        <v>16412</v>
      </c>
    </row>
    <row r="1194" spans="1:5" x14ac:dyDescent="0.25">
      <c r="A1194" t="s">
        <v>16410</v>
      </c>
      <c r="B1194" t="s">
        <v>3744</v>
      </c>
      <c r="C1194" t="s">
        <v>17604</v>
      </c>
      <c r="D1194">
        <v>4127</v>
      </c>
      <c r="E1194" t="s">
        <v>16412</v>
      </c>
    </row>
    <row r="1195" spans="1:5" x14ac:dyDescent="0.25">
      <c r="A1195" t="s">
        <v>16410</v>
      </c>
      <c r="B1195" t="s">
        <v>3747</v>
      </c>
      <c r="C1195" t="s">
        <v>17605</v>
      </c>
      <c r="D1195">
        <v>7389</v>
      </c>
      <c r="E1195" t="s">
        <v>16412</v>
      </c>
    </row>
    <row r="1196" spans="1:5" x14ac:dyDescent="0.25">
      <c r="A1196" t="s">
        <v>16410</v>
      </c>
      <c r="B1196" t="s">
        <v>3753</v>
      </c>
      <c r="C1196" t="s">
        <v>17606</v>
      </c>
      <c r="D1196">
        <v>4242</v>
      </c>
      <c r="E1196" t="s">
        <v>16412</v>
      </c>
    </row>
    <row r="1197" spans="1:5" x14ac:dyDescent="0.25">
      <c r="A1197" t="s">
        <v>16410</v>
      </c>
      <c r="B1197" t="s">
        <v>3863</v>
      </c>
      <c r="C1197" t="s">
        <v>17607</v>
      </c>
      <c r="D1197">
        <v>5382</v>
      </c>
      <c r="E1197" t="s">
        <v>16412</v>
      </c>
    </row>
    <row r="1198" spans="1:5" x14ac:dyDescent="0.25">
      <c r="A1198" t="s">
        <v>16410</v>
      </c>
      <c r="B1198" t="s">
        <v>3756</v>
      </c>
      <c r="C1198" t="s">
        <v>17608</v>
      </c>
      <c r="D1198">
        <v>3206</v>
      </c>
      <c r="E1198" t="s">
        <v>16412</v>
      </c>
    </row>
    <row r="1199" spans="1:5" x14ac:dyDescent="0.25">
      <c r="A1199" t="s">
        <v>16410</v>
      </c>
      <c r="B1199" t="s">
        <v>3759</v>
      </c>
      <c r="C1199" t="s">
        <v>17609</v>
      </c>
      <c r="D1199">
        <v>37313</v>
      </c>
      <c r="E1199" t="s">
        <v>16412</v>
      </c>
    </row>
    <row r="1200" spans="1:5" x14ac:dyDescent="0.25">
      <c r="A1200" t="s">
        <v>16410</v>
      </c>
      <c r="B1200" t="s">
        <v>3764</v>
      </c>
      <c r="C1200" t="s">
        <v>17610</v>
      </c>
      <c r="D1200">
        <v>12456</v>
      </c>
      <c r="E1200" t="s">
        <v>16412</v>
      </c>
    </row>
    <row r="1201" spans="1:5" x14ac:dyDescent="0.25">
      <c r="A1201" t="s">
        <v>16410</v>
      </c>
      <c r="B1201" t="s">
        <v>3767</v>
      </c>
      <c r="C1201" t="s">
        <v>17611</v>
      </c>
      <c r="D1201">
        <v>2696</v>
      </c>
      <c r="E1201" t="s">
        <v>16412</v>
      </c>
    </row>
    <row r="1202" spans="1:5" x14ac:dyDescent="0.25">
      <c r="A1202" t="s">
        <v>16410</v>
      </c>
      <c r="B1202" t="s">
        <v>3770</v>
      </c>
      <c r="C1202" t="s">
        <v>17612</v>
      </c>
      <c r="D1202">
        <v>22177</v>
      </c>
      <c r="E1202" t="s">
        <v>16412</v>
      </c>
    </row>
    <row r="1203" spans="1:5" x14ac:dyDescent="0.25">
      <c r="A1203" t="s">
        <v>16410</v>
      </c>
      <c r="B1203" t="s">
        <v>3773</v>
      </c>
      <c r="C1203" t="s">
        <v>17613</v>
      </c>
      <c r="D1203">
        <v>3304</v>
      </c>
      <c r="E1203" t="s">
        <v>16412</v>
      </c>
    </row>
    <row r="1204" spans="1:5" x14ac:dyDescent="0.25">
      <c r="A1204" t="s">
        <v>16410</v>
      </c>
      <c r="B1204" t="s">
        <v>3776</v>
      </c>
      <c r="C1204" t="s">
        <v>17614</v>
      </c>
      <c r="D1204">
        <v>3792</v>
      </c>
      <c r="E1204" t="s">
        <v>16412</v>
      </c>
    </row>
    <row r="1205" spans="1:5" x14ac:dyDescent="0.25">
      <c r="A1205" t="s">
        <v>16410</v>
      </c>
      <c r="B1205" t="s">
        <v>3779</v>
      </c>
      <c r="C1205" t="s">
        <v>17615</v>
      </c>
      <c r="D1205">
        <v>3492</v>
      </c>
      <c r="E1205" t="s">
        <v>16412</v>
      </c>
    </row>
    <row r="1206" spans="1:5" x14ac:dyDescent="0.25">
      <c r="A1206" t="s">
        <v>16410</v>
      </c>
      <c r="B1206" t="s">
        <v>3782</v>
      </c>
      <c r="C1206" t="s">
        <v>17616</v>
      </c>
      <c r="D1206">
        <v>4161</v>
      </c>
      <c r="E1206" t="s">
        <v>16412</v>
      </c>
    </row>
    <row r="1207" spans="1:5" x14ac:dyDescent="0.25">
      <c r="A1207" t="s">
        <v>16410</v>
      </c>
      <c r="B1207" t="s">
        <v>3785</v>
      </c>
      <c r="C1207" t="s">
        <v>17617</v>
      </c>
      <c r="D1207">
        <v>115838</v>
      </c>
      <c r="E1207" t="s">
        <v>16412</v>
      </c>
    </row>
    <row r="1208" spans="1:5" x14ac:dyDescent="0.25">
      <c r="A1208" t="s">
        <v>16410</v>
      </c>
      <c r="B1208" t="s">
        <v>3787</v>
      </c>
      <c r="C1208" t="s">
        <v>17618</v>
      </c>
      <c r="D1208">
        <v>5956</v>
      </c>
      <c r="E1208" t="s">
        <v>16412</v>
      </c>
    </row>
    <row r="1209" spans="1:5" x14ac:dyDescent="0.25">
      <c r="A1209" t="s">
        <v>16410</v>
      </c>
      <c r="B1209" t="s">
        <v>3790</v>
      </c>
      <c r="C1209" t="s">
        <v>17619</v>
      </c>
      <c r="D1209">
        <v>47286</v>
      </c>
      <c r="E1209" t="s">
        <v>16412</v>
      </c>
    </row>
    <row r="1210" spans="1:5" x14ac:dyDescent="0.25">
      <c r="A1210" t="s">
        <v>16410</v>
      </c>
      <c r="B1210" t="s">
        <v>3793</v>
      </c>
      <c r="C1210" t="s">
        <v>17620</v>
      </c>
      <c r="D1210">
        <v>11121</v>
      </c>
      <c r="E1210" t="s">
        <v>16412</v>
      </c>
    </row>
    <row r="1211" spans="1:5" x14ac:dyDescent="0.25">
      <c r="A1211" t="s">
        <v>16410</v>
      </c>
      <c r="B1211" t="s">
        <v>3796</v>
      </c>
      <c r="C1211" t="s">
        <v>17621</v>
      </c>
      <c r="D1211">
        <v>4558</v>
      </c>
      <c r="E1211" t="s">
        <v>16412</v>
      </c>
    </row>
    <row r="1212" spans="1:5" x14ac:dyDescent="0.25">
      <c r="A1212" t="s">
        <v>16410</v>
      </c>
      <c r="B1212" t="s">
        <v>3799</v>
      </c>
      <c r="C1212" t="s">
        <v>17622</v>
      </c>
      <c r="D1212">
        <v>23537</v>
      </c>
      <c r="E1212" t="s">
        <v>16412</v>
      </c>
    </row>
    <row r="1213" spans="1:5" x14ac:dyDescent="0.25">
      <c r="A1213" t="s">
        <v>16410</v>
      </c>
      <c r="B1213" t="s">
        <v>3802</v>
      </c>
      <c r="C1213" t="s">
        <v>17623</v>
      </c>
      <c r="D1213">
        <v>10221</v>
      </c>
      <c r="E1213" t="s">
        <v>16412</v>
      </c>
    </row>
    <row r="1214" spans="1:5" x14ac:dyDescent="0.25">
      <c r="A1214" t="s">
        <v>16410</v>
      </c>
      <c r="B1214" t="s">
        <v>3805</v>
      </c>
      <c r="C1214" t="s">
        <v>17624</v>
      </c>
      <c r="D1214">
        <v>16786</v>
      </c>
      <c r="E1214" t="s">
        <v>16412</v>
      </c>
    </row>
    <row r="1215" spans="1:5" x14ac:dyDescent="0.25">
      <c r="A1215" t="s">
        <v>16410</v>
      </c>
      <c r="B1215" t="s">
        <v>3807</v>
      </c>
      <c r="C1215" t="s">
        <v>17625</v>
      </c>
      <c r="D1215">
        <v>5776</v>
      </c>
      <c r="E1215" t="s">
        <v>16412</v>
      </c>
    </row>
    <row r="1216" spans="1:5" x14ac:dyDescent="0.25">
      <c r="A1216" t="s">
        <v>16410</v>
      </c>
      <c r="B1216" t="s">
        <v>3810</v>
      </c>
      <c r="C1216" t="s">
        <v>17626</v>
      </c>
      <c r="D1216">
        <v>7711</v>
      </c>
      <c r="E1216" t="s">
        <v>16412</v>
      </c>
    </row>
    <row r="1217" spans="1:5" x14ac:dyDescent="0.25">
      <c r="A1217" t="s">
        <v>16410</v>
      </c>
      <c r="B1217" t="s">
        <v>3813</v>
      </c>
      <c r="C1217" t="s">
        <v>17627</v>
      </c>
      <c r="D1217">
        <v>9972</v>
      </c>
      <c r="E1217" t="s">
        <v>16412</v>
      </c>
    </row>
    <row r="1218" spans="1:5" x14ac:dyDescent="0.25">
      <c r="A1218" t="s">
        <v>16410</v>
      </c>
      <c r="B1218" t="s">
        <v>3816</v>
      </c>
      <c r="C1218" t="s">
        <v>17628</v>
      </c>
      <c r="D1218">
        <v>6310</v>
      </c>
      <c r="E1218" t="s">
        <v>16412</v>
      </c>
    </row>
    <row r="1219" spans="1:5" x14ac:dyDescent="0.25">
      <c r="A1219" t="s">
        <v>16410</v>
      </c>
      <c r="B1219" t="s">
        <v>3819</v>
      </c>
      <c r="C1219" t="s">
        <v>17629</v>
      </c>
      <c r="D1219">
        <v>5965</v>
      </c>
      <c r="E1219" t="s">
        <v>16412</v>
      </c>
    </row>
    <row r="1220" spans="1:5" x14ac:dyDescent="0.25">
      <c r="A1220" t="s">
        <v>16410</v>
      </c>
      <c r="B1220" t="s">
        <v>3822</v>
      </c>
      <c r="C1220" t="s">
        <v>17630</v>
      </c>
      <c r="D1220">
        <v>4065</v>
      </c>
      <c r="E1220" t="s">
        <v>16412</v>
      </c>
    </row>
    <row r="1221" spans="1:5" x14ac:dyDescent="0.25">
      <c r="A1221" t="s">
        <v>16410</v>
      </c>
      <c r="B1221" t="s">
        <v>3828</v>
      </c>
      <c r="C1221" t="s">
        <v>17631</v>
      </c>
      <c r="D1221">
        <v>5703</v>
      </c>
      <c r="E1221" t="s">
        <v>16412</v>
      </c>
    </row>
    <row r="1222" spans="1:5" x14ac:dyDescent="0.25">
      <c r="A1222" t="s">
        <v>16410</v>
      </c>
      <c r="B1222" t="s">
        <v>3831</v>
      </c>
      <c r="C1222" t="s">
        <v>17632</v>
      </c>
      <c r="D1222">
        <v>13091</v>
      </c>
      <c r="E1222" t="s">
        <v>16412</v>
      </c>
    </row>
    <row r="1223" spans="1:5" x14ac:dyDescent="0.25">
      <c r="A1223" t="s">
        <v>16410</v>
      </c>
      <c r="B1223" t="s">
        <v>3834</v>
      </c>
      <c r="C1223" t="s">
        <v>17633</v>
      </c>
      <c r="D1223">
        <v>7597</v>
      </c>
      <c r="E1223" t="s">
        <v>16412</v>
      </c>
    </row>
    <row r="1224" spans="1:5" x14ac:dyDescent="0.25">
      <c r="A1224" t="s">
        <v>16410</v>
      </c>
      <c r="B1224" t="s">
        <v>3837</v>
      </c>
      <c r="C1224" t="s">
        <v>17634</v>
      </c>
      <c r="D1224">
        <v>6436</v>
      </c>
      <c r="E1224" t="s">
        <v>16412</v>
      </c>
    </row>
    <row r="1225" spans="1:5" x14ac:dyDescent="0.25">
      <c r="A1225" t="s">
        <v>16410</v>
      </c>
      <c r="B1225" t="s">
        <v>3840</v>
      </c>
      <c r="C1225" t="s">
        <v>17635</v>
      </c>
      <c r="D1225">
        <v>4659</v>
      </c>
      <c r="E1225" t="s">
        <v>16412</v>
      </c>
    </row>
    <row r="1226" spans="1:5" x14ac:dyDescent="0.25">
      <c r="A1226" t="s">
        <v>16410</v>
      </c>
      <c r="B1226" t="s">
        <v>3843</v>
      </c>
      <c r="C1226" t="s">
        <v>17636</v>
      </c>
      <c r="D1226">
        <v>5487</v>
      </c>
      <c r="E1226" t="s">
        <v>16412</v>
      </c>
    </row>
    <row r="1227" spans="1:5" x14ac:dyDescent="0.25">
      <c r="A1227" t="s">
        <v>16410</v>
      </c>
      <c r="B1227" t="s">
        <v>3846</v>
      </c>
      <c r="C1227" t="s">
        <v>17637</v>
      </c>
      <c r="D1227">
        <v>4654</v>
      </c>
      <c r="E1227" t="s">
        <v>16412</v>
      </c>
    </row>
    <row r="1228" spans="1:5" x14ac:dyDescent="0.25">
      <c r="A1228" t="s">
        <v>16410</v>
      </c>
      <c r="B1228" t="s">
        <v>3848</v>
      </c>
      <c r="C1228" t="s">
        <v>17638</v>
      </c>
      <c r="D1228">
        <v>2338</v>
      </c>
      <c r="E1228" t="s">
        <v>16412</v>
      </c>
    </row>
    <row r="1229" spans="1:5" x14ac:dyDescent="0.25">
      <c r="A1229" t="s">
        <v>16410</v>
      </c>
      <c r="B1229" t="s">
        <v>3851</v>
      </c>
      <c r="C1229" t="s">
        <v>17639</v>
      </c>
      <c r="D1229">
        <v>11422</v>
      </c>
      <c r="E1229" t="s">
        <v>16412</v>
      </c>
    </row>
    <row r="1230" spans="1:5" x14ac:dyDescent="0.25">
      <c r="A1230" t="s">
        <v>16410</v>
      </c>
      <c r="B1230" t="s">
        <v>3854</v>
      </c>
      <c r="C1230" t="s">
        <v>17640</v>
      </c>
      <c r="D1230">
        <v>13281</v>
      </c>
      <c r="E1230" t="s">
        <v>16412</v>
      </c>
    </row>
    <row r="1231" spans="1:5" x14ac:dyDescent="0.25">
      <c r="A1231" t="s">
        <v>16410</v>
      </c>
      <c r="B1231" t="s">
        <v>3857</v>
      </c>
      <c r="C1231" t="s">
        <v>17641</v>
      </c>
      <c r="D1231">
        <v>10262</v>
      </c>
      <c r="E1231" t="s">
        <v>16412</v>
      </c>
    </row>
    <row r="1232" spans="1:5" x14ac:dyDescent="0.25">
      <c r="A1232" t="s">
        <v>16410</v>
      </c>
      <c r="B1232" t="s">
        <v>3860</v>
      </c>
      <c r="C1232" t="s">
        <v>17642</v>
      </c>
      <c r="D1232">
        <v>5891</v>
      </c>
      <c r="E1232" t="s">
        <v>16412</v>
      </c>
    </row>
    <row r="1233" spans="1:5" x14ac:dyDescent="0.25">
      <c r="A1233" t="s">
        <v>16410</v>
      </c>
      <c r="B1233" t="s">
        <v>3866</v>
      </c>
      <c r="C1233" t="s">
        <v>17643</v>
      </c>
      <c r="D1233">
        <v>16929</v>
      </c>
      <c r="E1233" t="s">
        <v>16412</v>
      </c>
    </row>
    <row r="1234" spans="1:5" x14ac:dyDescent="0.25">
      <c r="A1234" t="s">
        <v>16410</v>
      </c>
      <c r="B1234" t="s">
        <v>3869</v>
      </c>
      <c r="C1234" t="s">
        <v>17644</v>
      </c>
      <c r="D1234">
        <v>2348</v>
      </c>
      <c r="E1234" t="s">
        <v>16412</v>
      </c>
    </row>
    <row r="1235" spans="1:5" x14ac:dyDescent="0.25">
      <c r="A1235" t="s">
        <v>16410</v>
      </c>
      <c r="B1235" t="s">
        <v>3872</v>
      </c>
      <c r="C1235" t="s">
        <v>17645</v>
      </c>
      <c r="D1235">
        <v>33035</v>
      </c>
      <c r="E1235" t="s">
        <v>16412</v>
      </c>
    </row>
    <row r="1236" spans="1:5" x14ac:dyDescent="0.25">
      <c r="A1236" t="s">
        <v>16410</v>
      </c>
      <c r="B1236" t="s">
        <v>3875</v>
      </c>
      <c r="C1236" t="s">
        <v>17646</v>
      </c>
      <c r="D1236">
        <v>3376</v>
      </c>
      <c r="E1236" t="s">
        <v>16412</v>
      </c>
    </row>
    <row r="1237" spans="1:5" x14ac:dyDescent="0.25">
      <c r="A1237" t="s">
        <v>16410</v>
      </c>
      <c r="B1237" t="s">
        <v>3878</v>
      </c>
      <c r="C1237" t="s">
        <v>17647</v>
      </c>
      <c r="D1237">
        <v>10078</v>
      </c>
      <c r="E1237" t="s">
        <v>16412</v>
      </c>
    </row>
    <row r="1238" spans="1:5" x14ac:dyDescent="0.25">
      <c r="A1238" t="s">
        <v>16410</v>
      </c>
      <c r="B1238" t="s">
        <v>3881</v>
      </c>
      <c r="C1238" t="s">
        <v>17648</v>
      </c>
      <c r="D1238">
        <v>13577</v>
      </c>
      <c r="E1238" t="s">
        <v>16412</v>
      </c>
    </row>
    <row r="1239" spans="1:5" x14ac:dyDescent="0.25">
      <c r="A1239" t="s">
        <v>16410</v>
      </c>
      <c r="B1239" t="s">
        <v>3884</v>
      </c>
      <c r="C1239" t="s">
        <v>17649</v>
      </c>
      <c r="D1239">
        <v>5233</v>
      </c>
      <c r="E1239" t="s">
        <v>16412</v>
      </c>
    </row>
    <row r="1240" spans="1:5" x14ac:dyDescent="0.25">
      <c r="A1240" t="s">
        <v>16410</v>
      </c>
      <c r="B1240" t="s">
        <v>3887</v>
      </c>
      <c r="C1240" t="s">
        <v>17650</v>
      </c>
      <c r="D1240">
        <v>3014</v>
      </c>
      <c r="E1240" t="s">
        <v>16412</v>
      </c>
    </row>
    <row r="1241" spans="1:5" x14ac:dyDescent="0.25">
      <c r="A1241" t="s">
        <v>16410</v>
      </c>
      <c r="B1241" t="s">
        <v>3890</v>
      </c>
      <c r="C1241" t="s">
        <v>17651</v>
      </c>
      <c r="D1241">
        <v>10735</v>
      </c>
      <c r="E1241" t="s">
        <v>16412</v>
      </c>
    </row>
    <row r="1242" spans="1:5" x14ac:dyDescent="0.25">
      <c r="A1242" t="s">
        <v>16410</v>
      </c>
      <c r="B1242" t="s">
        <v>3893</v>
      </c>
      <c r="C1242" t="s">
        <v>17652</v>
      </c>
      <c r="D1242">
        <v>1822</v>
      </c>
      <c r="E1242" t="s">
        <v>16412</v>
      </c>
    </row>
    <row r="1243" spans="1:5" x14ac:dyDescent="0.25">
      <c r="A1243" t="s">
        <v>16410</v>
      </c>
      <c r="B1243" t="s">
        <v>3896</v>
      </c>
      <c r="C1243" t="s">
        <v>17653</v>
      </c>
      <c r="D1243">
        <v>3174</v>
      </c>
      <c r="E1243" t="s">
        <v>16412</v>
      </c>
    </row>
    <row r="1244" spans="1:5" x14ac:dyDescent="0.25">
      <c r="A1244" t="s">
        <v>16410</v>
      </c>
      <c r="B1244" t="s">
        <v>3903</v>
      </c>
      <c r="C1244" t="s">
        <v>17654</v>
      </c>
      <c r="D1244">
        <v>9335</v>
      </c>
      <c r="E1244" t="s">
        <v>16412</v>
      </c>
    </row>
    <row r="1245" spans="1:5" x14ac:dyDescent="0.25">
      <c r="A1245" t="s">
        <v>16410</v>
      </c>
      <c r="B1245" t="s">
        <v>3906</v>
      </c>
      <c r="C1245" t="s">
        <v>17655</v>
      </c>
      <c r="D1245">
        <v>5003</v>
      </c>
      <c r="E1245" t="s">
        <v>16412</v>
      </c>
    </row>
    <row r="1246" spans="1:5" x14ac:dyDescent="0.25">
      <c r="A1246" t="s">
        <v>16410</v>
      </c>
      <c r="B1246" t="s">
        <v>3911</v>
      </c>
      <c r="C1246" t="s">
        <v>17656</v>
      </c>
      <c r="D1246">
        <v>26062</v>
      </c>
      <c r="E1246" t="s">
        <v>16412</v>
      </c>
    </row>
    <row r="1247" spans="1:5" x14ac:dyDescent="0.25">
      <c r="A1247" t="s">
        <v>16410</v>
      </c>
      <c r="B1247" t="s">
        <v>3913</v>
      </c>
      <c r="C1247" t="s">
        <v>17657</v>
      </c>
      <c r="D1247">
        <v>21013</v>
      </c>
      <c r="E1247" t="s">
        <v>16412</v>
      </c>
    </row>
    <row r="1248" spans="1:5" x14ac:dyDescent="0.25">
      <c r="A1248" t="s">
        <v>16410</v>
      </c>
      <c r="B1248" t="s">
        <v>3919</v>
      </c>
      <c r="C1248" t="s">
        <v>17658</v>
      </c>
      <c r="D1248">
        <v>13725</v>
      </c>
      <c r="E1248" t="s">
        <v>16412</v>
      </c>
    </row>
    <row r="1249" spans="1:5" x14ac:dyDescent="0.25">
      <c r="A1249" t="s">
        <v>16410</v>
      </c>
      <c r="B1249" t="s">
        <v>3922</v>
      </c>
      <c r="C1249" t="s">
        <v>17659</v>
      </c>
      <c r="D1249">
        <v>5578</v>
      </c>
      <c r="E1249" t="s">
        <v>16412</v>
      </c>
    </row>
    <row r="1250" spans="1:5" x14ac:dyDescent="0.25">
      <c r="A1250" t="s">
        <v>16410</v>
      </c>
      <c r="B1250" t="s">
        <v>3925</v>
      </c>
      <c r="C1250" t="s">
        <v>17660</v>
      </c>
      <c r="D1250">
        <v>2953</v>
      </c>
      <c r="E1250" t="s">
        <v>16412</v>
      </c>
    </row>
    <row r="1251" spans="1:5" x14ac:dyDescent="0.25">
      <c r="A1251" t="s">
        <v>16410</v>
      </c>
      <c r="B1251" t="s">
        <v>3928</v>
      </c>
      <c r="C1251" t="s">
        <v>17661</v>
      </c>
      <c r="D1251">
        <v>21730</v>
      </c>
      <c r="E1251" t="s">
        <v>16412</v>
      </c>
    </row>
    <row r="1252" spans="1:5" x14ac:dyDescent="0.25">
      <c r="A1252" t="s">
        <v>16410</v>
      </c>
      <c r="B1252" t="s">
        <v>4433</v>
      </c>
      <c r="C1252" t="s">
        <v>17662</v>
      </c>
      <c r="D1252">
        <v>17964</v>
      </c>
      <c r="E1252" t="s">
        <v>16412</v>
      </c>
    </row>
    <row r="1253" spans="1:5" x14ac:dyDescent="0.25">
      <c r="A1253" t="s">
        <v>16410</v>
      </c>
      <c r="B1253" t="s">
        <v>3933</v>
      </c>
      <c r="C1253" t="s">
        <v>17663</v>
      </c>
      <c r="D1253">
        <v>2234</v>
      </c>
      <c r="E1253" t="s">
        <v>16412</v>
      </c>
    </row>
    <row r="1254" spans="1:5" x14ac:dyDescent="0.25">
      <c r="A1254" t="s">
        <v>16410</v>
      </c>
      <c r="B1254" t="s">
        <v>3940</v>
      </c>
      <c r="C1254" t="s">
        <v>17664</v>
      </c>
      <c r="D1254">
        <v>7960</v>
      </c>
      <c r="E1254" t="s">
        <v>16412</v>
      </c>
    </row>
    <row r="1255" spans="1:5" x14ac:dyDescent="0.25">
      <c r="A1255" t="s">
        <v>16410</v>
      </c>
      <c r="B1255" t="s">
        <v>3942</v>
      </c>
      <c r="C1255" t="s">
        <v>17665</v>
      </c>
      <c r="D1255">
        <v>16646</v>
      </c>
      <c r="E1255" t="s">
        <v>16412</v>
      </c>
    </row>
    <row r="1256" spans="1:5" x14ac:dyDescent="0.25">
      <c r="A1256" t="s">
        <v>16410</v>
      </c>
      <c r="B1256" t="s">
        <v>3944</v>
      </c>
      <c r="C1256" t="s">
        <v>17666</v>
      </c>
      <c r="D1256">
        <v>12212</v>
      </c>
      <c r="E1256" t="s">
        <v>16412</v>
      </c>
    </row>
    <row r="1257" spans="1:5" x14ac:dyDescent="0.25">
      <c r="A1257" t="s">
        <v>16410</v>
      </c>
      <c r="B1257" t="s">
        <v>3946</v>
      </c>
      <c r="C1257" t="s">
        <v>17667</v>
      </c>
      <c r="D1257">
        <v>17189</v>
      </c>
      <c r="E1257" t="s">
        <v>16412</v>
      </c>
    </row>
    <row r="1258" spans="1:5" x14ac:dyDescent="0.25">
      <c r="A1258" t="s">
        <v>16410</v>
      </c>
      <c r="B1258" t="s">
        <v>3948</v>
      </c>
      <c r="C1258" t="s">
        <v>17668</v>
      </c>
      <c r="D1258">
        <v>22633</v>
      </c>
      <c r="E1258" t="s">
        <v>16412</v>
      </c>
    </row>
    <row r="1259" spans="1:5" x14ac:dyDescent="0.25">
      <c r="A1259" t="s">
        <v>16410</v>
      </c>
      <c r="B1259" t="s">
        <v>3951</v>
      </c>
      <c r="C1259" t="s">
        <v>17669</v>
      </c>
      <c r="D1259">
        <v>2005</v>
      </c>
      <c r="E1259" t="s">
        <v>16412</v>
      </c>
    </row>
    <row r="1260" spans="1:5" x14ac:dyDescent="0.25">
      <c r="A1260" t="s">
        <v>16410</v>
      </c>
      <c r="B1260" t="s">
        <v>3953</v>
      </c>
      <c r="C1260" t="s">
        <v>17670</v>
      </c>
      <c r="D1260">
        <v>7128</v>
      </c>
      <c r="E1260" t="s">
        <v>16412</v>
      </c>
    </row>
    <row r="1261" spans="1:5" x14ac:dyDescent="0.25">
      <c r="A1261" t="s">
        <v>16410</v>
      </c>
      <c r="B1261" t="s">
        <v>3955</v>
      </c>
      <c r="C1261" t="s">
        <v>17671</v>
      </c>
      <c r="D1261">
        <v>18705</v>
      </c>
      <c r="E1261" t="s">
        <v>16412</v>
      </c>
    </row>
    <row r="1262" spans="1:5" x14ac:dyDescent="0.25">
      <c r="A1262" t="s">
        <v>16410</v>
      </c>
      <c r="B1262" t="s">
        <v>3958</v>
      </c>
      <c r="C1262" t="s">
        <v>17672</v>
      </c>
      <c r="D1262">
        <v>4152</v>
      </c>
      <c r="E1262" t="s">
        <v>16412</v>
      </c>
    </row>
    <row r="1263" spans="1:5" x14ac:dyDescent="0.25">
      <c r="A1263" t="s">
        <v>16410</v>
      </c>
      <c r="B1263" t="s">
        <v>3962</v>
      </c>
      <c r="C1263" t="s">
        <v>17673</v>
      </c>
      <c r="D1263">
        <v>9224</v>
      </c>
      <c r="E1263" t="s">
        <v>16412</v>
      </c>
    </row>
    <row r="1264" spans="1:5" x14ac:dyDescent="0.25">
      <c r="A1264" t="s">
        <v>16410</v>
      </c>
      <c r="B1264" t="s">
        <v>3964</v>
      </c>
      <c r="C1264" t="s">
        <v>17674</v>
      </c>
      <c r="D1264">
        <v>23134</v>
      </c>
      <c r="E1264" t="s">
        <v>16412</v>
      </c>
    </row>
    <row r="1265" spans="1:5" x14ac:dyDescent="0.25">
      <c r="A1265" t="s">
        <v>16410</v>
      </c>
      <c r="B1265" t="s">
        <v>3969</v>
      </c>
      <c r="C1265" t="s">
        <v>17675</v>
      </c>
      <c r="D1265">
        <v>4762</v>
      </c>
      <c r="E1265" t="s">
        <v>16412</v>
      </c>
    </row>
    <row r="1266" spans="1:5" x14ac:dyDescent="0.25">
      <c r="A1266" t="s">
        <v>16410</v>
      </c>
      <c r="B1266" t="s">
        <v>3973</v>
      </c>
      <c r="C1266" t="s">
        <v>17676</v>
      </c>
      <c r="D1266">
        <v>8059</v>
      </c>
      <c r="E1266" t="s">
        <v>16412</v>
      </c>
    </row>
    <row r="1267" spans="1:5" x14ac:dyDescent="0.25">
      <c r="A1267" t="s">
        <v>16410</v>
      </c>
      <c r="B1267" t="s">
        <v>3970</v>
      </c>
      <c r="C1267" t="s">
        <v>17677</v>
      </c>
      <c r="D1267">
        <v>12904</v>
      </c>
      <c r="E1267" t="s">
        <v>16412</v>
      </c>
    </row>
    <row r="1268" spans="1:5" x14ac:dyDescent="0.25">
      <c r="A1268" t="s">
        <v>16410</v>
      </c>
      <c r="B1268" t="s">
        <v>3975</v>
      </c>
      <c r="C1268" t="s">
        <v>17678</v>
      </c>
      <c r="D1268">
        <v>5906</v>
      </c>
      <c r="E1268" t="s">
        <v>16412</v>
      </c>
    </row>
    <row r="1269" spans="1:5" x14ac:dyDescent="0.25">
      <c r="A1269" t="s">
        <v>16410</v>
      </c>
      <c r="B1269" t="s">
        <v>3977</v>
      </c>
      <c r="C1269" t="s">
        <v>17679</v>
      </c>
      <c r="D1269">
        <v>82742</v>
      </c>
      <c r="E1269" t="s">
        <v>16412</v>
      </c>
    </row>
    <row r="1270" spans="1:5" x14ac:dyDescent="0.25">
      <c r="A1270" t="s">
        <v>16410</v>
      </c>
      <c r="B1270" t="s">
        <v>3980</v>
      </c>
      <c r="C1270" t="s">
        <v>17680</v>
      </c>
      <c r="D1270">
        <v>16401</v>
      </c>
      <c r="E1270" t="s">
        <v>16412</v>
      </c>
    </row>
    <row r="1271" spans="1:5" x14ac:dyDescent="0.25">
      <c r="A1271" t="s">
        <v>16410</v>
      </c>
      <c r="B1271" t="s">
        <v>3984</v>
      </c>
      <c r="C1271" t="s">
        <v>17681</v>
      </c>
      <c r="D1271">
        <v>6268</v>
      </c>
      <c r="E1271" t="s">
        <v>16412</v>
      </c>
    </row>
    <row r="1272" spans="1:5" x14ac:dyDescent="0.25">
      <c r="A1272" t="s">
        <v>16410</v>
      </c>
      <c r="B1272" t="s">
        <v>3987</v>
      </c>
      <c r="C1272" t="s">
        <v>17682</v>
      </c>
      <c r="D1272">
        <v>3504</v>
      </c>
      <c r="E1272" t="s">
        <v>16412</v>
      </c>
    </row>
    <row r="1273" spans="1:5" x14ac:dyDescent="0.25">
      <c r="A1273" t="s">
        <v>16410</v>
      </c>
      <c r="B1273" t="s">
        <v>3990</v>
      </c>
      <c r="C1273" t="s">
        <v>17683</v>
      </c>
      <c r="D1273">
        <v>5207</v>
      </c>
      <c r="E1273" t="s">
        <v>16412</v>
      </c>
    </row>
    <row r="1274" spans="1:5" x14ac:dyDescent="0.25">
      <c r="A1274" t="s">
        <v>16410</v>
      </c>
      <c r="B1274" t="s">
        <v>3993</v>
      </c>
      <c r="C1274" t="s">
        <v>17684</v>
      </c>
      <c r="D1274">
        <v>6377</v>
      </c>
      <c r="E1274" t="s">
        <v>16412</v>
      </c>
    </row>
    <row r="1275" spans="1:5" x14ac:dyDescent="0.25">
      <c r="A1275" t="s">
        <v>16410</v>
      </c>
      <c r="B1275" t="s">
        <v>3997</v>
      </c>
      <c r="C1275" t="s">
        <v>17685</v>
      </c>
      <c r="D1275">
        <v>2286</v>
      </c>
      <c r="E1275" t="s">
        <v>16412</v>
      </c>
    </row>
    <row r="1276" spans="1:5" x14ac:dyDescent="0.25">
      <c r="A1276" t="s">
        <v>16410</v>
      </c>
      <c r="B1276" t="s">
        <v>3999</v>
      </c>
      <c r="C1276" t="s">
        <v>17686</v>
      </c>
      <c r="D1276">
        <v>4661</v>
      </c>
      <c r="E1276" t="s">
        <v>16412</v>
      </c>
    </row>
    <row r="1277" spans="1:5" x14ac:dyDescent="0.25">
      <c r="A1277" t="s">
        <v>16410</v>
      </c>
      <c r="B1277" t="s">
        <v>4002</v>
      </c>
      <c r="C1277" t="s">
        <v>17687</v>
      </c>
      <c r="D1277">
        <v>10252</v>
      </c>
      <c r="E1277" t="s">
        <v>16412</v>
      </c>
    </row>
    <row r="1278" spans="1:5" x14ac:dyDescent="0.25">
      <c r="A1278" t="s">
        <v>16410</v>
      </c>
      <c r="B1278" t="s">
        <v>4005</v>
      </c>
      <c r="C1278" t="s">
        <v>17688</v>
      </c>
      <c r="D1278">
        <v>17598</v>
      </c>
      <c r="E1278" t="s">
        <v>16412</v>
      </c>
    </row>
    <row r="1279" spans="1:5" x14ac:dyDescent="0.25">
      <c r="A1279" t="s">
        <v>16410</v>
      </c>
      <c r="B1279" t="s">
        <v>4158</v>
      </c>
      <c r="C1279" t="s">
        <v>17689</v>
      </c>
      <c r="D1279">
        <v>5648</v>
      </c>
      <c r="E1279" t="s">
        <v>16412</v>
      </c>
    </row>
    <row r="1280" spans="1:5" x14ac:dyDescent="0.25">
      <c r="A1280" t="s">
        <v>16410</v>
      </c>
      <c r="B1280" t="s">
        <v>4008</v>
      </c>
      <c r="C1280" t="s">
        <v>17690</v>
      </c>
      <c r="D1280">
        <v>4214</v>
      </c>
      <c r="E1280" t="s">
        <v>16412</v>
      </c>
    </row>
    <row r="1281" spans="1:5" x14ac:dyDescent="0.25">
      <c r="A1281" t="s">
        <v>16410</v>
      </c>
      <c r="B1281" t="s">
        <v>4011</v>
      </c>
      <c r="C1281" t="s">
        <v>17691</v>
      </c>
      <c r="D1281">
        <v>13613</v>
      </c>
      <c r="E1281" t="s">
        <v>16412</v>
      </c>
    </row>
    <row r="1282" spans="1:5" x14ac:dyDescent="0.25">
      <c r="A1282" t="s">
        <v>16410</v>
      </c>
      <c r="B1282" t="s">
        <v>4014</v>
      </c>
      <c r="C1282" t="s">
        <v>17692</v>
      </c>
      <c r="D1282">
        <v>5742</v>
      </c>
      <c r="E1282" t="s">
        <v>16412</v>
      </c>
    </row>
    <row r="1283" spans="1:5" x14ac:dyDescent="0.25">
      <c r="A1283" t="s">
        <v>16410</v>
      </c>
      <c r="B1283" t="s">
        <v>4017</v>
      </c>
      <c r="C1283" t="s">
        <v>17693</v>
      </c>
      <c r="D1283">
        <v>21193</v>
      </c>
      <c r="E1283" t="s">
        <v>16412</v>
      </c>
    </row>
    <row r="1284" spans="1:5" x14ac:dyDescent="0.25">
      <c r="A1284" t="s">
        <v>16410</v>
      </c>
      <c r="B1284" t="s">
        <v>4020</v>
      </c>
      <c r="C1284" t="s">
        <v>17694</v>
      </c>
      <c r="D1284">
        <v>5335</v>
      </c>
      <c r="E1284" t="s">
        <v>16412</v>
      </c>
    </row>
    <row r="1285" spans="1:5" x14ac:dyDescent="0.25">
      <c r="A1285" t="s">
        <v>16410</v>
      </c>
      <c r="B1285" t="s">
        <v>4023</v>
      </c>
      <c r="C1285" t="s">
        <v>17695</v>
      </c>
      <c r="D1285">
        <v>66519</v>
      </c>
      <c r="E1285" t="s">
        <v>16412</v>
      </c>
    </row>
    <row r="1286" spans="1:5" x14ac:dyDescent="0.25">
      <c r="A1286" t="s">
        <v>16410</v>
      </c>
      <c r="B1286" t="s">
        <v>4026</v>
      </c>
      <c r="C1286" t="s">
        <v>17696</v>
      </c>
      <c r="D1286">
        <v>9151</v>
      </c>
      <c r="E1286" t="s">
        <v>16412</v>
      </c>
    </row>
    <row r="1287" spans="1:5" x14ac:dyDescent="0.25">
      <c r="A1287" t="s">
        <v>16410</v>
      </c>
      <c r="B1287" t="s">
        <v>4029</v>
      </c>
      <c r="C1287" t="s">
        <v>17697</v>
      </c>
      <c r="D1287">
        <v>3291</v>
      </c>
      <c r="E1287" t="s">
        <v>16412</v>
      </c>
    </row>
    <row r="1288" spans="1:5" x14ac:dyDescent="0.25">
      <c r="A1288" t="s">
        <v>16410</v>
      </c>
      <c r="B1288" t="s">
        <v>4032</v>
      </c>
      <c r="C1288" t="s">
        <v>17698</v>
      </c>
      <c r="D1288">
        <v>16064</v>
      </c>
      <c r="E1288" t="s">
        <v>16412</v>
      </c>
    </row>
    <row r="1289" spans="1:5" x14ac:dyDescent="0.25">
      <c r="A1289" t="s">
        <v>16410</v>
      </c>
      <c r="B1289" t="s">
        <v>4035</v>
      </c>
      <c r="C1289" t="s">
        <v>17699</v>
      </c>
      <c r="D1289">
        <v>7223</v>
      </c>
      <c r="E1289" t="s">
        <v>16412</v>
      </c>
    </row>
    <row r="1290" spans="1:5" x14ac:dyDescent="0.25">
      <c r="A1290" t="s">
        <v>16410</v>
      </c>
      <c r="B1290" t="s">
        <v>4038</v>
      </c>
      <c r="C1290" t="s">
        <v>17700</v>
      </c>
      <c r="D1290">
        <v>6602</v>
      </c>
      <c r="E1290" t="s">
        <v>16412</v>
      </c>
    </row>
    <row r="1291" spans="1:5" x14ac:dyDescent="0.25">
      <c r="A1291" t="s">
        <v>16410</v>
      </c>
      <c r="B1291" t="s">
        <v>4041</v>
      </c>
      <c r="C1291" t="s">
        <v>17701</v>
      </c>
      <c r="D1291">
        <v>63239</v>
      </c>
      <c r="E1291" t="s">
        <v>16412</v>
      </c>
    </row>
    <row r="1292" spans="1:5" x14ac:dyDescent="0.25">
      <c r="A1292" t="s">
        <v>16410</v>
      </c>
      <c r="B1292" t="s">
        <v>4045</v>
      </c>
      <c r="C1292" t="s">
        <v>17702</v>
      </c>
      <c r="D1292">
        <v>2740</v>
      </c>
      <c r="E1292" t="s">
        <v>16412</v>
      </c>
    </row>
    <row r="1293" spans="1:5" x14ac:dyDescent="0.25">
      <c r="A1293" t="s">
        <v>16410</v>
      </c>
      <c r="B1293" t="s">
        <v>4048</v>
      </c>
      <c r="C1293" t="s">
        <v>17703</v>
      </c>
      <c r="D1293">
        <v>5753</v>
      </c>
      <c r="E1293" t="s">
        <v>16412</v>
      </c>
    </row>
    <row r="1294" spans="1:5" x14ac:dyDescent="0.25">
      <c r="A1294" t="s">
        <v>16410</v>
      </c>
      <c r="B1294" t="s">
        <v>4053</v>
      </c>
      <c r="C1294" t="s">
        <v>17704</v>
      </c>
      <c r="D1294">
        <v>6085</v>
      </c>
      <c r="E1294" t="s">
        <v>16412</v>
      </c>
    </row>
    <row r="1295" spans="1:5" x14ac:dyDescent="0.25">
      <c r="A1295" t="s">
        <v>16410</v>
      </c>
      <c r="B1295" t="s">
        <v>4056</v>
      </c>
      <c r="C1295" t="s">
        <v>17705</v>
      </c>
      <c r="D1295">
        <v>419379</v>
      </c>
      <c r="E1295" t="s">
        <v>16412</v>
      </c>
    </row>
    <row r="1296" spans="1:5" x14ac:dyDescent="0.25">
      <c r="A1296" t="s">
        <v>16410</v>
      </c>
      <c r="B1296" t="s">
        <v>4058</v>
      </c>
      <c r="C1296" t="s">
        <v>17706</v>
      </c>
      <c r="D1296">
        <v>6970</v>
      </c>
      <c r="E1296" t="s">
        <v>16412</v>
      </c>
    </row>
    <row r="1297" spans="1:5" x14ac:dyDescent="0.25">
      <c r="A1297" t="s">
        <v>16410</v>
      </c>
      <c r="B1297" t="s">
        <v>4061</v>
      </c>
      <c r="C1297" t="s">
        <v>17707</v>
      </c>
      <c r="D1297">
        <v>3944</v>
      </c>
      <c r="E1297" t="s">
        <v>16412</v>
      </c>
    </row>
    <row r="1298" spans="1:5" x14ac:dyDescent="0.25">
      <c r="A1298" t="s">
        <v>16410</v>
      </c>
      <c r="B1298" t="s">
        <v>4063</v>
      </c>
      <c r="C1298" t="s">
        <v>17708</v>
      </c>
      <c r="D1298">
        <v>2312</v>
      </c>
      <c r="E1298" t="s">
        <v>16412</v>
      </c>
    </row>
    <row r="1299" spans="1:5" x14ac:dyDescent="0.25">
      <c r="A1299" t="s">
        <v>16410</v>
      </c>
      <c r="B1299" t="s">
        <v>4066</v>
      </c>
      <c r="C1299" t="s">
        <v>17709</v>
      </c>
      <c r="D1299">
        <v>6889</v>
      </c>
      <c r="E1299" t="s">
        <v>16412</v>
      </c>
    </row>
    <row r="1300" spans="1:5" x14ac:dyDescent="0.25">
      <c r="A1300" t="s">
        <v>16410</v>
      </c>
      <c r="B1300" t="s">
        <v>4069</v>
      </c>
      <c r="C1300" t="s">
        <v>17710</v>
      </c>
      <c r="D1300">
        <v>4491</v>
      </c>
      <c r="E1300" t="s">
        <v>16412</v>
      </c>
    </row>
    <row r="1301" spans="1:5" x14ac:dyDescent="0.25">
      <c r="A1301" t="s">
        <v>16410</v>
      </c>
      <c r="B1301" t="s">
        <v>4072</v>
      </c>
      <c r="C1301" t="s">
        <v>17711</v>
      </c>
      <c r="D1301">
        <v>30661</v>
      </c>
      <c r="E1301" t="s">
        <v>16412</v>
      </c>
    </row>
    <row r="1302" spans="1:5" x14ac:dyDescent="0.25">
      <c r="A1302" t="s">
        <v>16410</v>
      </c>
      <c r="B1302" t="s">
        <v>4075</v>
      </c>
      <c r="C1302" t="s">
        <v>17712</v>
      </c>
      <c r="D1302">
        <v>5254</v>
      </c>
      <c r="E1302" t="s">
        <v>16412</v>
      </c>
    </row>
    <row r="1303" spans="1:5" x14ac:dyDescent="0.25">
      <c r="A1303" t="s">
        <v>16410</v>
      </c>
      <c r="B1303" t="s">
        <v>4078</v>
      </c>
      <c r="C1303" t="s">
        <v>17713</v>
      </c>
      <c r="D1303">
        <v>18260</v>
      </c>
      <c r="E1303" t="s">
        <v>16412</v>
      </c>
    </row>
    <row r="1304" spans="1:5" x14ac:dyDescent="0.25">
      <c r="A1304" t="s">
        <v>16410</v>
      </c>
      <c r="B1304" t="s">
        <v>4081</v>
      </c>
      <c r="C1304" t="s">
        <v>17714</v>
      </c>
      <c r="D1304">
        <v>6451</v>
      </c>
      <c r="E1304" t="s">
        <v>16412</v>
      </c>
    </row>
    <row r="1305" spans="1:5" x14ac:dyDescent="0.25">
      <c r="A1305" t="s">
        <v>16410</v>
      </c>
      <c r="B1305" t="s">
        <v>4084</v>
      </c>
      <c r="C1305" t="s">
        <v>17715</v>
      </c>
      <c r="D1305">
        <v>27605</v>
      </c>
      <c r="E1305" t="s">
        <v>16412</v>
      </c>
    </row>
    <row r="1306" spans="1:5" x14ac:dyDescent="0.25">
      <c r="A1306" t="s">
        <v>16410</v>
      </c>
      <c r="B1306" t="s">
        <v>4087</v>
      </c>
      <c r="C1306" t="s">
        <v>17716</v>
      </c>
      <c r="D1306">
        <v>4933</v>
      </c>
      <c r="E1306" t="s">
        <v>16412</v>
      </c>
    </row>
    <row r="1307" spans="1:5" x14ac:dyDescent="0.25">
      <c r="A1307" t="s">
        <v>16410</v>
      </c>
      <c r="B1307" t="s">
        <v>4090</v>
      </c>
      <c r="C1307" t="s">
        <v>17717</v>
      </c>
      <c r="D1307">
        <v>14683</v>
      </c>
      <c r="E1307" t="s">
        <v>16412</v>
      </c>
    </row>
    <row r="1308" spans="1:5" x14ac:dyDescent="0.25">
      <c r="A1308" t="s">
        <v>16410</v>
      </c>
      <c r="B1308" t="s">
        <v>4093</v>
      </c>
      <c r="C1308" t="s">
        <v>17718</v>
      </c>
      <c r="D1308">
        <v>1824</v>
      </c>
      <c r="E1308" t="s">
        <v>16412</v>
      </c>
    </row>
    <row r="1309" spans="1:5" x14ac:dyDescent="0.25">
      <c r="A1309" t="s">
        <v>16410</v>
      </c>
      <c r="B1309" t="s">
        <v>4096</v>
      </c>
      <c r="C1309" t="s">
        <v>17719</v>
      </c>
      <c r="D1309">
        <v>17095</v>
      </c>
      <c r="E1309" t="s">
        <v>16412</v>
      </c>
    </row>
    <row r="1310" spans="1:5" x14ac:dyDescent="0.25">
      <c r="A1310" t="s">
        <v>16410</v>
      </c>
      <c r="B1310" t="s">
        <v>4099</v>
      </c>
      <c r="C1310" t="s">
        <v>17720</v>
      </c>
      <c r="D1310">
        <v>7580</v>
      </c>
      <c r="E1310" t="s">
        <v>16412</v>
      </c>
    </row>
    <row r="1311" spans="1:5" x14ac:dyDescent="0.25">
      <c r="A1311" t="s">
        <v>16410</v>
      </c>
      <c r="B1311" t="s">
        <v>4102</v>
      </c>
      <c r="C1311" t="s">
        <v>17721</v>
      </c>
      <c r="D1311">
        <v>19719</v>
      </c>
      <c r="E1311" t="s">
        <v>16412</v>
      </c>
    </row>
    <row r="1312" spans="1:5" x14ac:dyDescent="0.25">
      <c r="A1312" t="s">
        <v>16410</v>
      </c>
      <c r="B1312" t="s">
        <v>4108</v>
      </c>
      <c r="C1312" t="s">
        <v>17722</v>
      </c>
      <c r="D1312">
        <v>6730</v>
      </c>
      <c r="E1312" t="s">
        <v>16412</v>
      </c>
    </row>
    <row r="1313" spans="1:5" x14ac:dyDescent="0.25">
      <c r="A1313" t="s">
        <v>16410</v>
      </c>
      <c r="B1313" t="s">
        <v>4105</v>
      </c>
      <c r="C1313" t="s">
        <v>17723</v>
      </c>
      <c r="D1313">
        <v>6251</v>
      </c>
      <c r="E1313" t="s">
        <v>16412</v>
      </c>
    </row>
    <row r="1314" spans="1:5" x14ac:dyDescent="0.25">
      <c r="A1314" t="s">
        <v>16410</v>
      </c>
      <c r="B1314" t="s">
        <v>4111</v>
      </c>
      <c r="C1314" t="s">
        <v>17724</v>
      </c>
      <c r="D1314">
        <v>5254</v>
      </c>
      <c r="E1314" t="s">
        <v>16412</v>
      </c>
    </row>
    <row r="1315" spans="1:5" x14ac:dyDescent="0.25">
      <c r="A1315" t="s">
        <v>16410</v>
      </c>
      <c r="B1315" t="s">
        <v>4114</v>
      </c>
      <c r="C1315" t="s">
        <v>17725</v>
      </c>
      <c r="D1315">
        <v>2292</v>
      </c>
      <c r="E1315" t="s">
        <v>16412</v>
      </c>
    </row>
    <row r="1316" spans="1:5" x14ac:dyDescent="0.25">
      <c r="A1316" t="s">
        <v>16410</v>
      </c>
      <c r="B1316" t="s">
        <v>4117</v>
      </c>
      <c r="C1316" t="s">
        <v>17726</v>
      </c>
      <c r="D1316">
        <v>4982</v>
      </c>
      <c r="E1316" t="s">
        <v>16412</v>
      </c>
    </row>
    <row r="1317" spans="1:5" x14ac:dyDescent="0.25">
      <c r="A1317" t="s">
        <v>16410</v>
      </c>
      <c r="B1317" t="s">
        <v>4120</v>
      </c>
      <c r="C1317" t="s">
        <v>17727</v>
      </c>
      <c r="D1317">
        <v>8067</v>
      </c>
      <c r="E1317" t="s">
        <v>16412</v>
      </c>
    </row>
    <row r="1318" spans="1:5" x14ac:dyDescent="0.25">
      <c r="A1318" t="s">
        <v>16410</v>
      </c>
      <c r="B1318" t="s">
        <v>4550</v>
      </c>
      <c r="C1318" t="s">
        <v>17728</v>
      </c>
      <c r="D1318">
        <v>3641</v>
      </c>
      <c r="E1318" t="s">
        <v>16412</v>
      </c>
    </row>
    <row r="1319" spans="1:5" x14ac:dyDescent="0.25">
      <c r="A1319" t="s">
        <v>16410</v>
      </c>
      <c r="B1319" t="s">
        <v>4123</v>
      </c>
      <c r="C1319" t="s">
        <v>17729</v>
      </c>
      <c r="D1319">
        <v>6299</v>
      </c>
      <c r="E1319" t="s">
        <v>16412</v>
      </c>
    </row>
    <row r="1320" spans="1:5" x14ac:dyDescent="0.25">
      <c r="A1320" t="s">
        <v>16410</v>
      </c>
      <c r="B1320" t="s">
        <v>4126</v>
      </c>
      <c r="C1320" t="s">
        <v>17730</v>
      </c>
      <c r="D1320">
        <v>10380</v>
      </c>
      <c r="E1320" t="s">
        <v>16412</v>
      </c>
    </row>
    <row r="1321" spans="1:5" x14ac:dyDescent="0.25">
      <c r="A1321" t="s">
        <v>16410</v>
      </c>
      <c r="B1321" t="s">
        <v>4129</v>
      </c>
      <c r="C1321" t="s">
        <v>17731</v>
      </c>
      <c r="D1321">
        <v>3327</v>
      </c>
      <c r="E1321" t="s">
        <v>16412</v>
      </c>
    </row>
    <row r="1322" spans="1:5" x14ac:dyDescent="0.25">
      <c r="A1322" t="s">
        <v>16410</v>
      </c>
      <c r="B1322" t="s">
        <v>4132</v>
      </c>
      <c r="C1322" t="s">
        <v>17732</v>
      </c>
      <c r="D1322">
        <v>3011</v>
      </c>
      <c r="E1322" t="s">
        <v>16412</v>
      </c>
    </row>
    <row r="1323" spans="1:5" x14ac:dyDescent="0.25">
      <c r="A1323" t="s">
        <v>16410</v>
      </c>
      <c r="B1323" t="s">
        <v>4135</v>
      </c>
      <c r="C1323" t="s">
        <v>17733</v>
      </c>
      <c r="D1323">
        <v>31231</v>
      </c>
      <c r="E1323" t="s">
        <v>16412</v>
      </c>
    </row>
    <row r="1324" spans="1:5" x14ac:dyDescent="0.25">
      <c r="A1324" t="s">
        <v>16410</v>
      </c>
      <c r="B1324" t="s">
        <v>4138</v>
      </c>
      <c r="C1324" t="s">
        <v>17734</v>
      </c>
      <c r="D1324">
        <v>11049</v>
      </c>
      <c r="E1324" t="s">
        <v>16412</v>
      </c>
    </row>
    <row r="1325" spans="1:5" x14ac:dyDescent="0.25">
      <c r="A1325" t="s">
        <v>16410</v>
      </c>
      <c r="B1325" t="s">
        <v>4141</v>
      </c>
      <c r="C1325" t="s">
        <v>17735</v>
      </c>
      <c r="D1325">
        <v>2846</v>
      </c>
      <c r="E1325" t="s">
        <v>16412</v>
      </c>
    </row>
    <row r="1326" spans="1:5" x14ac:dyDescent="0.25">
      <c r="A1326" t="s">
        <v>16410</v>
      </c>
      <c r="B1326" t="s">
        <v>4144</v>
      </c>
      <c r="C1326" t="s">
        <v>17736</v>
      </c>
      <c r="D1326">
        <v>8179</v>
      </c>
      <c r="E1326" t="s">
        <v>16412</v>
      </c>
    </row>
    <row r="1327" spans="1:5" x14ac:dyDescent="0.25">
      <c r="A1327" t="s">
        <v>16410</v>
      </c>
      <c r="B1327" t="s">
        <v>4147</v>
      </c>
      <c r="C1327" t="s">
        <v>17737</v>
      </c>
      <c r="D1327">
        <v>57484</v>
      </c>
      <c r="E1327" t="s">
        <v>16412</v>
      </c>
    </row>
    <row r="1328" spans="1:5" x14ac:dyDescent="0.25">
      <c r="A1328" t="s">
        <v>16410</v>
      </c>
      <c r="B1328" t="s">
        <v>4149</v>
      </c>
      <c r="C1328" t="s">
        <v>17738</v>
      </c>
      <c r="D1328">
        <v>13766</v>
      </c>
      <c r="E1328" t="s">
        <v>16412</v>
      </c>
    </row>
    <row r="1329" spans="1:5" x14ac:dyDescent="0.25">
      <c r="A1329" t="s">
        <v>16410</v>
      </c>
      <c r="B1329" t="s">
        <v>4152</v>
      </c>
      <c r="C1329" t="s">
        <v>17739</v>
      </c>
      <c r="D1329">
        <v>3242</v>
      </c>
      <c r="E1329" t="s">
        <v>16412</v>
      </c>
    </row>
    <row r="1330" spans="1:5" x14ac:dyDescent="0.25">
      <c r="A1330" t="s">
        <v>16410</v>
      </c>
      <c r="B1330" t="s">
        <v>4155</v>
      </c>
      <c r="C1330" t="s">
        <v>17740</v>
      </c>
      <c r="D1330">
        <v>5631</v>
      </c>
      <c r="E1330" t="s">
        <v>16412</v>
      </c>
    </row>
    <row r="1331" spans="1:5" x14ac:dyDescent="0.25">
      <c r="A1331" t="s">
        <v>16410</v>
      </c>
      <c r="B1331" t="s">
        <v>4161</v>
      </c>
      <c r="C1331" t="s">
        <v>17741</v>
      </c>
      <c r="D1331">
        <v>10392</v>
      </c>
      <c r="E1331" t="s">
        <v>16412</v>
      </c>
    </row>
    <row r="1332" spans="1:5" x14ac:dyDescent="0.25">
      <c r="A1332" t="s">
        <v>16410</v>
      </c>
      <c r="B1332" t="s">
        <v>4164</v>
      </c>
      <c r="C1332" t="s">
        <v>17742</v>
      </c>
      <c r="D1332">
        <v>17692</v>
      </c>
      <c r="E1332" t="s">
        <v>16412</v>
      </c>
    </row>
    <row r="1333" spans="1:5" x14ac:dyDescent="0.25">
      <c r="A1333" t="s">
        <v>16410</v>
      </c>
      <c r="B1333" t="s">
        <v>4169</v>
      </c>
      <c r="C1333" t="s">
        <v>17743</v>
      </c>
      <c r="D1333">
        <v>23182</v>
      </c>
      <c r="E1333" t="s">
        <v>16412</v>
      </c>
    </row>
    <row r="1334" spans="1:5" x14ac:dyDescent="0.25">
      <c r="A1334" t="s">
        <v>16410</v>
      </c>
      <c r="B1334" t="s">
        <v>4171</v>
      </c>
      <c r="C1334" t="s">
        <v>17744</v>
      </c>
      <c r="D1334">
        <v>23940</v>
      </c>
      <c r="E1334" t="s">
        <v>16412</v>
      </c>
    </row>
    <row r="1335" spans="1:5" x14ac:dyDescent="0.25">
      <c r="A1335" t="s">
        <v>16410</v>
      </c>
      <c r="B1335" t="s">
        <v>4173</v>
      </c>
      <c r="C1335" t="s">
        <v>17745</v>
      </c>
      <c r="D1335">
        <v>18382</v>
      </c>
      <c r="E1335" t="s">
        <v>16412</v>
      </c>
    </row>
    <row r="1336" spans="1:5" x14ac:dyDescent="0.25">
      <c r="A1336" t="s">
        <v>16410</v>
      </c>
      <c r="B1336" t="s">
        <v>4176</v>
      </c>
      <c r="C1336" t="s">
        <v>17746</v>
      </c>
      <c r="D1336">
        <v>10499</v>
      </c>
      <c r="E1336" t="s">
        <v>16412</v>
      </c>
    </row>
    <row r="1337" spans="1:5" x14ac:dyDescent="0.25">
      <c r="A1337" t="s">
        <v>16410</v>
      </c>
      <c r="B1337" t="s">
        <v>4179</v>
      </c>
      <c r="C1337" t="s">
        <v>17747</v>
      </c>
      <c r="D1337">
        <v>14477</v>
      </c>
      <c r="E1337" t="s">
        <v>16412</v>
      </c>
    </row>
    <row r="1338" spans="1:5" x14ac:dyDescent="0.25">
      <c r="A1338" t="s">
        <v>16410</v>
      </c>
      <c r="B1338" t="s">
        <v>4182</v>
      </c>
      <c r="C1338" t="s">
        <v>17748</v>
      </c>
      <c r="D1338">
        <v>7516</v>
      </c>
      <c r="E1338" t="s">
        <v>16412</v>
      </c>
    </row>
    <row r="1339" spans="1:5" x14ac:dyDescent="0.25">
      <c r="A1339" t="s">
        <v>16410</v>
      </c>
      <c r="B1339" t="s">
        <v>4185</v>
      </c>
      <c r="C1339" t="s">
        <v>17749</v>
      </c>
      <c r="D1339">
        <v>833932</v>
      </c>
      <c r="E1339" t="s">
        <v>16412</v>
      </c>
    </row>
    <row r="1340" spans="1:5" x14ac:dyDescent="0.25">
      <c r="A1340" t="s">
        <v>16410</v>
      </c>
      <c r="B1340" t="s">
        <v>4190</v>
      </c>
      <c r="C1340" t="s">
        <v>17750</v>
      </c>
      <c r="D1340">
        <v>7796</v>
      </c>
      <c r="E1340" t="s">
        <v>16412</v>
      </c>
    </row>
    <row r="1341" spans="1:5" x14ac:dyDescent="0.25">
      <c r="A1341" t="s">
        <v>16410</v>
      </c>
      <c r="B1341" t="s">
        <v>4193</v>
      </c>
      <c r="C1341" t="s">
        <v>17751</v>
      </c>
      <c r="D1341">
        <v>17007</v>
      </c>
      <c r="E1341" t="s">
        <v>16412</v>
      </c>
    </row>
    <row r="1342" spans="1:5" x14ac:dyDescent="0.25">
      <c r="A1342" t="s">
        <v>16410</v>
      </c>
      <c r="B1342" t="s">
        <v>4196</v>
      </c>
      <c r="C1342" t="s">
        <v>17752</v>
      </c>
      <c r="D1342">
        <v>6793</v>
      </c>
      <c r="E1342" t="s">
        <v>16412</v>
      </c>
    </row>
    <row r="1343" spans="1:5" x14ac:dyDescent="0.25">
      <c r="A1343" t="s">
        <v>16410</v>
      </c>
      <c r="B1343" t="s">
        <v>4199</v>
      </c>
      <c r="C1343" t="s">
        <v>17753</v>
      </c>
      <c r="D1343">
        <v>10012</v>
      </c>
      <c r="E1343" t="s">
        <v>16412</v>
      </c>
    </row>
    <row r="1344" spans="1:5" x14ac:dyDescent="0.25">
      <c r="A1344" t="s">
        <v>16410</v>
      </c>
      <c r="B1344" t="s">
        <v>4204</v>
      </c>
      <c r="C1344" t="s">
        <v>17754</v>
      </c>
      <c r="D1344">
        <v>9234</v>
      </c>
      <c r="E1344" t="s">
        <v>16412</v>
      </c>
    </row>
    <row r="1345" spans="1:5" x14ac:dyDescent="0.25">
      <c r="A1345" t="s">
        <v>16410</v>
      </c>
      <c r="B1345" t="s">
        <v>4207</v>
      </c>
      <c r="C1345" t="s">
        <v>17755</v>
      </c>
      <c r="D1345">
        <v>4415</v>
      </c>
      <c r="E1345" t="s">
        <v>16412</v>
      </c>
    </row>
    <row r="1346" spans="1:5" x14ac:dyDescent="0.25">
      <c r="A1346" t="s">
        <v>16410</v>
      </c>
      <c r="B1346" t="s">
        <v>4210</v>
      </c>
      <c r="C1346" t="s">
        <v>17756</v>
      </c>
      <c r="D1346">
        <v>7819</v>
      </c>
      <c r="E1346" t="s">
        <v>16412</v>
      </c>
    </row>
    <row r="1347" spans="1:5" x14ac:dyDescent="0.25">
      <c r="A1347" t="s">
        <v>16410</v>
      </c>
      <c r="B1347" t="s">
        <v>4213</v>
      </c>
      <c r="C1347" t="s">
        <v>17757</v>
      </c>
      <c r="D1347">
        <v>27730</v>
      </c>
      <c r="E1347" t="s">
        <v>16412</v>
      </c>
    </row>
    <row r="1348" spans="1:5" x14ac:dyDescent="0.25">
      <c r="A1348" t="s">
        <v>16410</v>
      </c>
      <c r="B1348" t="s">
        <v>4216</v>
      </c>
      <c r="C1348" t="s">
        <v>17758</v>
      </c>
      <c r="D1348">
        <v>3162</v>
      </c>
      <c r="E1348" t="s">
        <v>16412</v>
      </c>
    </row>
    <row r="1349" spans="1:5" x14ac:dyDescent="0.25">
      <c r="A1349" t="s">
        <v>16410</v>
      </c>
      <c r="B1349" t="s">
        <v>4219</v>
      </c>
      <c r="C1349" t="s">
        <v>17759</v>
      </c>
      <c r="D1349">
        <v>6877</v>
      </c>
      <c r="E1349" t="s">
        <v>16412</v>
      </c>
    </row>
    <row r="1350" spans="1:5" x14ac:dyDescent="0.25">
      <c r="A1350" t="s">
        <v>16410</v>
      </c>
      <c r="B1350" t="s">
        <v>4222</v>
      </c>
      <c r="C1350" t="s">
        <v>17760</v>
      </c>
      <c r="D1350">
        <v>4797</v>
      </c>
      <c r="E1350" t="s">
        <v>16412</v>
      </c>
    </row>
    <row r="1351" spans="1:5" x14ac:dyDescent="0.25">
      <c r="A1351" t="s">
        <v>16410</v>
      </c>
      <c r="B1351" t="s">
        <v>4225</v>
      </c>
      <c r="C1351" t="s">
        <v>17761</v>
      </c>
      <c r="D1351">
        <v>12560</v>
      </c>
      <c r="E1351" t="s">
        <v>16412</v>
      </c>
    </row>
    <row r="1352" spans="1:5" x14ac:dyDescent="0.25">
      <c r="A1352" t="s">
        <v>16410</v>
      </c>
      <c r="B1352" t="s">
        <v>4228</v>
      </c>
      <c r="C1352" t="s">
        <v>17762</v>
      </c>
      <c r="D1352">
        <v>3583</v>
      </c>
      <c r="E1352" t="s">
        <v>16412</v>
      </c>
    </row>
    <row r="1353" spans="1:5" x14ac:dyDescent="0.25">
      <c r="A1353" t="s">
        <v>16410</v>
      </c>
      <c r="B1353" t="s">
        <v>4231</v>
      </c>
      <c r="C1353" t="s">
        <v>17763</v>
      </c>
      <c r="D1353">
        <v>6046</v>
      </c>
      <c r="E1353" t="s">
        <v>16412</v>
      </c>
    </row>
    <row r="1354" spans="1:5" x14ac:dyDescent="0.25">
      <c r="A1354" t="s">
        <v>16410</v>
      </c>
      <c r="B1354" t="s">
        <v>4234</v>
      </c>
      <c r="C1354" t="s">
        <v>17764</v>
      </c>
      <c r="D1354">
        <v>44599</v>
      </c>
      <c r="E1354" t="s">
        <v>16412</v>
      </c>
    </row>
    <row r="1355" spans="1:5" x14ac:dyDescent="0.25">
      <c r="A1355" t="s">
        <v>16410</v>
      </c>
      <c r="B1355" t="s">
        <v>4237</v>
      </c>
      <c r="C1355" t="s">
        <v>17765</v>
      </c>
      <c r="D1355">
        <v>10434</v>
      </c>
      <c r="E1355" t="s">
        <v>16412</v>
      </c>
    </row>
    <row r="1356" spans="1:5" x14ac:dyDescent="0.25">
      <c r="A1356" t="s">
        <v>16410</v>
      </c>
      <c r="B1356" t="s">
        <v>4240</v>
      </c>
      <c r="C1356" t="s">
        <v>17766</v>
      </c>
      <c r="D1356">
        <v>8999</v>
      </c>
      <c r="E1356" t="s">
        <v>16412</v>
      </c>
    </row>
    <row r="1357" spans="1:5" x14ac:dyDescent="0.25">
      <c r="A1357" t="s">
        <v>16410</v>
      </c>
      <c r="B1357" t="s">
        <v>4243</v>
      </c>
      <c r="C1357" t="s">
        <v>17767</v>
      </c>
      <c r="D1357">
        <v>21512</v>
      </c>
      <c r="E1357" t="s">
        <v>16412</v>
      </c>
    </row>
    <row r="1358" spans="1:5" x14ac:dyDescent="0.25">
      <c r="A1358" t="s">
        <v>16410</v>
      </c>
      <c r="B1358" t="s">
        <v>4246</v>
      </c>
      <c r="C1358" t="s">
        <v>17768</v>
      </c>
      <c r="D1358">
        <v>6705</v>
      </c>
      <c r="E1358" t="s">
        <v>16412</v>
      </c>
    </row>
    <row r="1359" spans="1:5" x14ac:dyDescent="0.25">
      <c r="A1359" t="s">
        <v>16410</v>
      </c>
      <c r="B1359" t="s">
        <v>4249</v>
      </c>
      <c r="C1359" t="s">
        <v>17769</v>
      </c>
      <c r="D1359">
        <v>14139</v>
      </c>
      <c r="E1359" t="s">
        <v>16412</v>
      </c>
    </row>
    <row r="1360" spans="1:5" x14ac:dyDescent="0.25">
      <c r="A1360" t="s">
        <v>16410</v>
      </c>
      <c r="B1360" t="s">
        <v>4252</v>
      </c>
      <c r="C1360" t="s">
        <v>17770</v>
      </c>
      <c r="D1360">
        <v>8244</v>
      </c>
      <c r="E1360" t="s">
        <v>16412</v>
      </c>
    </row>
    <row r="1361" spans="1:5" x14ac:dyDescent="0.25">
      <c r="A1361" t="s">
        <v>16410</v>
      </c>
      <c r="B1361" t="s">
        <v>4255</v>
      </c>
      <c r="C1361" t="s">
        <v>17771</v>
      </c>
      <c r="D1361">
        <v>4571</v>
      </c>
      <c r="E1361" t="s">
        <v>16412</v>
      </c>
    </row>
    <row r="1362" spans="1:5" x14ac:dyDescent="0.25">
      <c r="A1362" t="s">
        <v>16410</v>
      </c>
      <c r="B1362" t="s">
        <v>4258</v>
      </c>
      <c r="C1362" t="s">
        <v>17772</v>
      </c>
      <c r="D1362">
        <v>2543</v>
      </c>
      <c r="E1362" t="s">
        <v>16412</v>
      </c>
    </row>
    <row r="1363" spans="1:5" x14ac:dyDescent="0.25">
      <c r="A1363" t="s">
        <v>16410</v>
      </c>
      <c r="B1363" t="s">
        <v>4261</v>
      </c>
      <c r="C1363" t="s">
        <v>17773</v>
      </c>
      <c r="D1363">
        <v>6433</v>
      </c>
      <c r="E1363" t="s">
        <v>16412</v>
      </c>
    </row>
    <row r="1364" spans="1:5" x14ac:dyDescent="0.25">
      <c r="A1364" t="s">
        <v>16410</v>
      </c>
      <c r="B1364" t="s">
        <v>4264</v>
      </c>
      <c r="C1364" t="s">
        <v>17774</v>
      </c>
      <c r="D1364">
        <v>13899</v>
      </c>
      <c r="E1364" t="s">
        <v>16412</v>
      </c>
    </row>
    <row r="1365" spans="1:5" x14ac:dyDescent="0.25">
      <c r="A1365" t="s">
        <v>16410</v>
      </c>
      <c r="B1365" t="s">
        <v>4267</v>
      </c>
      <c r="C1365" t="s">
        <v>17775</v>
      </c>
      <c r="D1365">
        <v>5812</v>
      </c>
      <c r="E1365" t="s">
        <v>16412</v>
      </c>
    </row>
    <row r="1366" spans="1:5" x14ac:dyDescent="0.25">
      <c r="A1366" t="s">
        <v>16410</v>
      </c>
      <c r="B1366" t="s">
        <v>4270</v>
      </c>
      <c r="C1366" t="s">
        <v>17776</v>
      </c>
      <c r="D1366">
        <v>4338</v>
      </c>
      <c r="E1366" t="s">
        <v>16412</v>
      </c>
    </row>
    <row r="1367" spans="1:5" x14ac:dyDescent="0.25">
      <c r="A1367" t="s">
        <v>16410</v>
      </c>
      <c r="B1367" t="s">
        <v>4273</v>
      </c>
      <c r="C1367" t="s">
        <v>17777</v>
      </c>
      <c r="D1367">
        <v>32277</v>
      </c>
      <c r="E1367" t="s">
        <v>16412</v>
      </c>
    </row>
    <row r="1368" spans="1:5" x14ac:dyDescent="0.25">
      <c r="A1368" t="s">
        <v>16410</v>
      </c>
      <c r="B1368" t="s">
        <v>4275</v>
      </c>
      <c r="C1368" t="s">
        <v>17778</v>
      </c>
      <c r="D1368">
        <v>8791</v>
      </c>
      <c r="E1368" t="s">
        <v>16412</v>
      </c>
    </row>
    <row r="1369" spans="1:5" x14ac:dyDescent="0.25">
      <c r="A1369" t="s">
        <v>16410</v>
      </c>
      <c r="B1369" t="s">
        <v>4277</v>
      </c>
      <c r="C1369" t="s">
        <v>17779</v>
      </c>
      <c r="D1369">
        <v>8945</v>
      </c>
      <c r="E1369" t="s">
        <v>16412</v>
      </c>
    </row>
    <row r="1370" spans="1:5" x14ac:dyDescent="0.25">
      <c r="A1370" t="s">
        <v>16410</v>
      </c>
      <c r="B1370" t="s">
        <v>4280</v>
      </c>
      <c r="C1370" t="s">
        <v>17780</v>
      </c>
      <c r="D1370">
        <v>7203</v>
      </c>
      <c r="E1370" t="s">
        <v>16412</v>
      </c>
    </row>
    <row r="1371" spans="1:5" x14ac:dyDescent="0.25">
      <c r="A1371" t="s">
        <v>16410</v>
      </c>
      <c r="B1371" t="s">
        <v>4283</v>
      </c>
      <c r="C1371" t="s">
        <v>17781</v>
      </c>
      <c r="D1371">
        <v>9724</v>
      </c>
      <c r="E1371" t="s">
        <v>16412</v>
      </c>
    </row>
    <row r="1372" spans="1:5" x14ac:dyDescent="0.25">
      <c r="A1372" t="s">
        <v>16410</v>
      </c>
      <c r="B1372" t="s">
        <v>4286</v>
      </c>
      <c r="C1372" t="s">
        <v>17782</v>
      </c>
      <c r="D1372">
        <v>5787</v>
      </c>
      <c r="E1372" t="s">
        <v>16412</v>
      </c>
    </row>
    <row r="1373" spans="1:5" x14ac:dyDescent="0.25">
      <c r="A1373" t="s">
        <v>16410</v>
      </c>
      <c r="B1373" t="s">
        <v>4288</v>
      </c>
      <c r="C1373" t="s">
        <v>17783</v>
      </c>
      <c r="D1373">
        <v>4259</v>
      </c>
      <c r="E1373" t="s">
        <v>16412</v>
      </c>
    </row>
    <row r="1374" spans="1:5" x14ac:dyDescent="0.25">
      <c r="A1374" t="s">
        <v>16410</v>
      </c>
      <c r="B1374" t="s">
        <v>4291</v>
      </c>
      <c r="C1374" t="s">
        <v>17784</v>
      </c>
      <c r="D1374">
        <v>6060</v>
      </c>
      <c r="E1374" t="s">
        <v>16412</v>
      </c>
    </row>
    <row r="1375" spans="1:5" x14ac:dyDescent="0.25">
      <c r="A1375" t="s">
        <v>16410</v>
      </c>
      <c r="B1375" t="s">
        <v>4294</v>
      </c>
      <c r="C1375" t="s">
        <v>17785</v>
      </c>
      <c r="D1375">
        <v>3580</v>
      </c>
      <c r="E1375" t="s">
        <v>16412</v>
      </c>
    </row>
    <row r="1376" spans="1:5" x14ac:dyDescent="0.25">
      <c r="A1376" t="s">
        <v>16410</v>
      </c>
      <c r="B1376" t="s">
        <v>4297</v>
      </c>
      <c r="C1376" t="s">
        <v>17786</v>
      </c>
      <c r="D1376">
        <v>2918</v>
      </c>
      <c r="E1376" t="s">
        <v>16412</v>
      </c>
    </row>
    <row r="1377" spans="1:5" x14ac:dyDescent="0.25">
      <c r="A1377" t="s">
        <v>16410</v>
      </c>
      <c r="B1377" t="s">
        <v>4300</v>
      </c>
      <c r="C1377" t="s">
        <v>17787</v>
      </c>
      <c r="D1377">
        <v>1720</v>
      </c>
      <c r="E1377" t="s">
        <v>16412</v>
      </c>
    </row>
    <row r="1378" spans="1:5" x14ac:dyDescent="0.25">
      <c r="A1378" t="s">
        <v>16410</v>
      </c>
      <c r="B1378" t="s">
        <v>4303</v>
      </c>
      <c r="C1378" t="s">
        <v>17788</v>
      </c>
      <c r="D1378">
        <v>2463</v>
      </c>
      <c r="E1378" t="s">
        <v>16412</v>
      </c>
    </row>
    <row r="1379" spans="1:5" x14ac:dyDescent="0.25">
      <c r="A1379" t="s">
        <v>16410</v>
      </c>
      <c r="B1379" t="s">
        <v>4305</v>
      </c>
      <c r="C1379" t="s">
        <v>17789</v>
      </c>
      <c r="D1379">
        <v>103165</v>
      </c>
      <c r="E1379" t="s">
        <v>16412</v>
      </c>
    </row>
    <row r="1380" spans="1:5" x14ac:dyDescent="0.25">
      <c r="A1380" t="s">
        <v>16410</v>
      </c>
      <c r="B1380" t="s">
        <v>4307</v>
      </c>
      <c r="C1380" t="s">
        <v>17790</v>
      </c>
      <c r="D1380">
        <v>11834</v>
      </c>
      <c r="E1380" t="s">
        <v>16412</v>
      </c>
    </row>
    <row r="1381" spans="1:5" x14ac:dyDescent="0.25">
      <c r="A1381" t="s">
        <v>16410</v>
      </c>
      <c r="B1381" t="s">
        <v>4310</v>
      </c>
      <c r="C1381" t="s">
        <v>17791</v>
      </c>
      <c r="D1381">
        <v>3739</v>
      </c>
      <c r="E1381" t="s">
        <v>16412</v>
      </c>
    </row>
    <row r="1382" spans="1:5" x14ac:dyDescent="0.25">
      <c r="A1382" t="s">
        <v>16410</v>
      </c>
      <c r="B1382" t="s">
        <v>4312</v>
      </c>
      <c r="C1382" t="s">
        <v>17792</v>
      </c>
      <c r="D1382">
        <v>6859</v>
      </c>
      <c r="E1382" t="s">
        <v>16412</v>
      </c>
    </row>
    <row r="1383" spans="1:5" x14ac:dyDescent="0.25">
      <c r="A1383" t="s">
        <v>16410</v>
      </c>
      <c r="B1383" t="s">
        <v>4315</v>
      </c>
      <c r="C1383" t="s">
        <v>17793</v>
      </c>
      <c r="D1383">
        <v>29662</v>
      </c>
      <c r="E1383" t="s">
        <v>16412</v>
      </c>
    </row>
    <row r="1384" spans="1:5" x14ac:dyDescent="0.25">
      <c r="A1384" t="s">
        <v>16410</v>
      </c>
      <c r="B1384" t="s">
        <v>4321</v>
      </c>
      <c r="C1384" t="s">
        <v>17794</v>
      </c>
      <c r="D1384">
        <v>16441</v>
      </c>
      <c r="E1384" t="s">
        <v>16412</v>
      </c>
    </row>
    <row r="1385" spans="1:5" x14ac:dyDescent="0.25">
      <c r="A1385" t="s">
        <v>16410</v>
      </c>
      <c r="B1385" t="s">
        <v>4324</v>
      </c>
      <c r="C1385" t="s">
        <v>17795</v>
      </c>
      <c r="D1385">
        <v>18333</v>
      </c>
      <c r="E1385" t="s">
        <v>16412</v>
      </c>
    </row>
    <row r="1386" spans="1:5" x14ac:dyDescent="0.25">
      <c r="A1386" t="s">
        <v>16410</v>
      </c>
      <c r="B1386" t="s">
        <v>4327</v>
      </c>
      <c r="C1386" t="s">
        <v>17796</v>
      </c>
      <c r="D1386">
        <v>12311</v>
      </c>
      <c r="E1386" t="s">
        <v>16412</v>
      </c>
    </row>
    <row r="1387" spans="1:5" x14ac:dyDescent="0.25">
      <c r="A1387" t="s">
        <v>16410</v>
      </c>
      <c r="B1387" t="s">
        <v>4330</v>
      </c>
      <c r="C1387" t="s">
        <v>17797</v>
      </c>
      <c r="D1387">
        <v>6815</v>
      </c>
      <c r="E1387" t="s">
        <v>16412</v>
      </c>
    </row>
    <row r="1388" spans="1:5" x14ac:dyDescent="0.25">
      <c r="A1388" t="s">
        <v>16410</v>
      </c>
      <c r="B1388" t="s">
        <v>4332</v>
      </c>
      <c r="C1388" t="s">
        <v>17798</v>
      </c>
      <c r="D1388">
        <v>5329</v>
      </c>
      <c r="E1388" t="s">
        <v>16412</v>
      </c>
    </row>
    <row r="1389" spans="1:5" x14ac:dyDescent="0.25">
      <c r="A1389" t="s">
        <v>16410</v>
      </c>
      <c r="B1389" t="s">
        <v>4335</v>
      </c>
      <c r="C1389" t="s">
        <v>17799</v>
      </c>
      <c r="D1389">
        <v>9340</v>
      </c>
      <c r="E1389" t="s">
        <v>16412</v>
      </c>
    </row>
    <row r="1390" spans="1:5" x14ac:dyDescent="0.25">
      <c r="A1390" t="s">
        <v>16410</v>
      </c>
      <c r="B1390" t="s">
        <v>4338</v>
      </c>
      <c r="C1390" t="s">
        <v>17800</v>
      </c>
      <c r="D1390">
        <v>16751</v>
      </c>
      <c r="E1390" t="s">
        <v>16412</v>
      </c>
    </row>
    <row r="1391" spans="1:5" x14ac:dyDescent="0.25">
      <c r="A1391" t="s">
        <v>16410</v>
      </c>
      <c r="B1391" t="s">
        <v>4341</v>
      </c>
      <c r="C1391" t="s">
        <v>17801</v>
      </c>
      <c r="D1391">
        <v>17469</v>
      </c>
      <c r="E1391" t="s">
        <v>16412</v>
      </c>
    </row>
    <row r="1392" spans="1:5" x14ac:dyDescent="0.25">
      <c r="A1392" t="s">
        <v>16410</v>
      </c>
      <c r="B1392" t="s">
        <v>4344</v>
      </c>
      <c r="C1392" t="s">
        <v>17802</v>
      </c>
      <c r="D1392">
        <v>3830</v>
      </c>
      <c r="E1392" t="s">
        <v>16412</v>
      </c>
    </row>
    <row r="1393" spans="1:5" x14ac:dyDescent="0.25">
      <c r="A1393" t="s">
        <v>16410</v>
      </c>
      <c r="B1393" t="s">
        <v>4347</v>
      </c>
      <c r="C1393" t="s">
        <v>17803</v>
      </c>
      <c r="D1393">
        <v>4006</v>
      </c>
      <c r="E1393" t="s">
        <v>16412</v>
      </c>
    </row>
    <row r="1394" spans="1:5" x14ac:dyDescent="0.25">
      <c r="A1394" t="s">
        <v>16410</v>
      </c>
      <c r="B1394" t="s">
        <v>4350</v>
      </c>
      <c r="C1394" t="s">
        <v>17804</v>
      </c>
      <c r="D1394">
        <v>32473</v>
      </c>
      <c r="E1394" t="s">
        <v>16412</v>
      </c>
    </row>
    <row r="1395" spans="1:5" x14ac:dyDescent="0.25">
      <c r="A1395" t="s">
        <v>16410</v>
      </c>
      <c r="B1395" t="s">
        <v>4352</v>
      </c>
      <c r="C1395" t="s">
        <v>17805</v>
      </c>
      <c r="D1395">
        <v>3915</v>
      </c>
      <c r="E1395" t="s">
        <v>16412</v>
      </c>
    </row>
    <row r="1396" spans="1:5" x14ac:dyDescent="0.25">
      <c r="A1396" t="s">
        <v>16410</v>
      </c>
      <c r="B1396" t="s">
        <v>4355</v>
      </c>
      <c r="C1396" t="s">
        <v>17806</v>
      </c>
      <c r="D1396">
        <v>21114</v>
      </c>
      <c r="E1396" t="s">
        <v>16412</v>
      </c>
    </row>
    <row r="1397" spans="1:5" x14ac:dyDescent="0.25">
      <c r="A1397" t="s">
        <v>16410</v>
      </c>
      <c r="B1397" t="s">
        <v>4357</v>
      </c>
      <c r="C1397" t="s">
        <v>17807</v>
      </c>
      <c r="D1397">
        <v>14277</v>
      </c>
      <c r="E1397" t="s">
        <v>16412</v>
      </c>
    </row>
    <row r="1398" spans="1:5" x14ac:dyDescent="0.25">
      <c r="A1398" t="s">
        <v>16410</v>
      </c>
      <c r="B1398" t="s">
        <v>4360</v>
      </c>
      <c r="C1398" t="s">
        <v>17808</v>
      </c>
      <c r="D1398">
        <v>47658</v>
      </c>
      <c r="E1398" t="s">
        <v>16412</v>
      </c>
    </row>
    <row r="1399" spans="1:5" x14ac:dyDescent="0.25">
      <c r="A1399" t="s">
        <v>16410</v>
      </c>
      <c r="B1399" t="s">
        <v>4363</v>
      </c>
      <c r="C1399" t="s">
        <v>17809</v>
      </c>
      <c r="D1399">
        <v>1743</v>
      </c>
      <c r="E1399" t="s">
        <v>16412</v>
      </c>
    </row>
    <row r="1400" spans="1:5" x14ac:dyDescent="0.25">
      <c r="A1400" t="s">
        <v>16410</v>
      </c>
      <c r="B1400" t="s">
        <v>4366</v>
      </c>
      <c r="C1400" t="s">
        <v>17810</v>
      </c>
      <c r="D1400">
        <v>17885</v>
      </c>
      <c r="E1400" t="s">
        <v>16412</v>
      </c>
    </row>
    <row r="1401" spans="1:5" x14ac:dyDescent="0.25">
      <c r="A1401" t="s">
        <v>16410</v>
      </c>
      <c r="B1401" t="s">
        <v>4318</v>
      </c>
      <c r="C1401" t="s">
        <v>17811</v>
      </c>
      <c r="D1401">
        <v>5766</v>
      </c>
      <c r="E1401" t="s">
        <v>16412</v>
      </c>
    </row>
    <row r="1402" spans="1:5" x14ac:dyDescent="0.25">
      <c r="A1402" t="s">
        <v>16410</v>
      </c>
      <c r="B1402" t="s">
        <v>4369</v>
      </c>
      <c r="C1402" t="s">
        <v>17812</v>
      </c>
      <c r="D1402">
        <v>2927</v>
      </c>
      <c r="E1402" t="s">
        <v>16412</v>
      </c>
    </row>
    <row r="1403" spans="1:5" x14ac:dyDescent="0.25">
      <c r="A1403" t="s">
        <v>16410</v>
      </c>
      <c r="B1403" t="s">
        <v>4371</v>
      </c>
      <c r="C1403" t="s">
        <v>17813</v>
      </c>
      <c r="D1403">
        <v>4690</v>
      </c>
      <c r="E1403" t="s">
        <v>16412</v>
      </c>
    </row>
    <row r="1404" spans="1:5" x14ac:dyDescent="0.25">
      <c r="A1404" t="s">
        <v>16410</v>
      </c>
      <c r="B1404" t="s">
        <v>4374</v>
      </c>
      <c r="C1404" t="s">
        <v>17814</v>
      </c>
      <c r="D1404">
        <v>4738</v>
      </c>
      <c r="E1404" t="s">
        <v>16412</v>
      </c>
    </row>
    <row r="1405" spans="1:5" x14ac:dyDescent="0.25">
      <c r="A1405" t="s">
        <v>16410</v>
      </c>
      <c r="B1405" t="s">
        <v>4377</v>
      </c>
      <c r="C1405" t="s">
        <v>17815</v>
      </c>
      <c r="D1405">
        <v>1955</v>
      </c>
      <c r="E1405" t="s">
        <v>16412</v>
      </c>
    </row>
    <row r="1406" spans="1:5" x14ac:dyDescent="0.25">
      <c r="A1406" t="s">
        <v>16410</v>
      </c>
      <c r="B1406" t="s">
        <v>4380</v>
      </c>
      <c r="C1406" t="s">
        <v>17816</v>
      </c>
      <c r="D1406">
        <v>8493</v>
      </c>
      <c r="E1406" t="s">
        <v>16412</v>
      </c>
    </row>
    <row r="1407" spans="1:5" x14ac:dyDescent="0.25">
      <c r="A1407" t="s">
        <v>16410</v>
      </c>
      <c r="B1407" t="s">
        <v>4383</v>
      </c>
      <c r="C1407" t="s">
        <v>17817</v>
      </c>
      <c r="D1407">
        <v>24581</v>
      </c>
      <c r="E1407" t="s">
        <v>16412</v>
      </c>
    </row>
    <row r="1408" spans="1:5" x14ac:dyDescent="0.25">
      <c r="A1408" t="s">
        <v>16410</v>
      </c>
      <c r="B1408" t="s">
        <v>4386</v>
      </c>
      <c r="C1408" t="s">
        <v>17818</v>
      </c>
      <c r="D1408">
        <v>3355</v>
      </c>
      <c r="E1408" t="s">
        <v>16412</v>
      </c>
    </row>
    <row r="1409" spans="1:5" x14ac:dyDescent="0.25">
      <c r="A1409" t="s">
        <v>16410</v>
      </c>
      <c r="B1409" t="s">
        <v>4389</v>
      </c>
      <c r="C1409" t="s">
        <v>17819</v>
      </c>
      <c r="D1409">
        <v>11505</v>
      </c>
      <c r="E1409" t="s">
        <v>16412</v>
      </c>
    </row>
    <row r="1410" spans="1:5" x14ac:dyDescent="0.25">
      <c r="A1410" t="s">
        <v>16410</v>
      </c>
      <c r="B1410" t="s">
        <v>4392</v>
      </c>
      <c r="C1410" t="s">
        <v>17820</v>
      </c>
      <c r="D1410">
        <v>7670</v>
      </c>
      <c r="E1410" t="s">
        <v>16412</v>
      </c>
    </row>
    <row r="1411" spans="1:5" x14ac:dyDescent="0.25">
      <c r="A1411" t="s">
        <v>16410</v>
      </c>
      <c r="B1411" t="s">
        <v>4395</v>
      </c>
      <c r="C1411" t="s">
        <v>17821</v>
      </c>
      <c r="D1411">
        <v>5947</v>
      </c>
      <c r="E1411" t="s">
        <v>16412</v>
      </c>
    </row>
    <row r="1412" spans="1:5" x14ac:dyDescent="0.25">
      <c r="A1412" t="s">
        <v>16410</v>
      </c>
      <c r="B1412" t="s">
        <v>4397</v>
      </c>
      <c r="C1412" t="s">
        <v>17822</v>
      </c>
      <c r="D1412">
        <v>5865</v>
      </c>
      <c r="E1412" t="s">
        <v>16412</v>
      </c>
    </row>
    <row r="1413" spans="1:5" x14ac:dyDescent="0.25">
      <c r="A1413" t="s">
        <v>16410</v>
      </c>
      <c r="B1413" t="s">
        <v>4399</v>
      </c>
      <c r="C1413" t="s">
        <v>17823</v>
      </c>
      <c r="D1413">
        <v>3227</v>
      </c>
      <c r="E1413" t="s">
        <v>16412</v>
      </c>
    </row>
    <row r="1414" spans="1:5" x14ac:dyDescent="0.25">
      <c r="A1414" t="s">
        <v>16410</v>
      </c>
      <c r="B1414" t="s">
        <v>4401</v>
      </c>
      <c r="C1414" t="s">
        <v>17824</v>
      </c>
      <c r="D1414">
        <v>14959</v>
      </c>
      <c r="E1414" t="s">
        <v>16412</v>
      </c>
    </row>
    <row r="1415" spans="1:5" x14ac:dyDescent="0.25">
      <c r="A1415" t="s">
        <v>16410</v>
      </c>
      <c r="B1415" t="s">
        <v>4408</v>
      </c>
      <c r="C1415" t="s">
        <v>17825</v>
      </c>
      <c r="D1415">
        <v>5010</v>
      </c>
      <c r="E1415" t="s">
        <v>16412</v>
      </c>
    </row>
    <row r="1416" spans="1:5" x14ac:dyDescent="0.25">
      <c r="A1416" t="s">
        <v>16410</v>
      </c>
      <c r="B1416" t="s">
        <v>4411</v>
      </c>
      <c r="C1416" t="s">
        <v>17826</v>
      </c>
      <c r="D1416">
        <v>6569</v>
      </c>
      <c r="E1416" t="s">
        <v>16412</v>
      </c>
    </row>
    <row r="1417" spans="1:5" x14ac:dyDescent="0.25">
      <c r="A1417" t="s">
        <v>16410</v>
      </c>
      <c r="B1417" t="s">
        <v>4187</v>
      </c>
      <c r="C1417" t="s">
        <v>17827</v>
      </c>
      <c r="D1417">
        <v>2539</v>
      </c>
      <c r="E1417" t="s">
        <v>16412</v>
      </c>
    </row>
    <row r="1418" spans="1:5" x14ac:dyDescent="0.25">
      <c r="A1418" t="s">
        <v>16410</v>
      </c>
      <c r="B1418" t="s">
        <v>4403</v>
      </c>
      <c r="C1418" t="s">
        <v>17828</v>
      </c>
      <c r="D1418">
        <v>149910</v>
      </c>
      <c r="E1418" t="s">
        <v>16412</v>
      </c>
    </row>
    <row r="1419" spans="1:5" x14ac:dyDescent="0.25">
      <c r="A1419" t="s">
        <v>16410</v>
      </c>
      <c r="B1419" t="s">
        <v>4405</v>
      </c>
      <c r="C1419" t="s">
        <v>17829</v>
      </c>
      <c r="D1419">
        <v>4402</v>
      </c>
      <c r="E1419" t="s">
        <v>16412</v>
      </c>
    </row>
    <row r="1420" spans="1:5" x14ac:dyDescent="0.25">
      <c r="A1420" t="s">
        <v>16410</v>
      </c>
      <c r="B1420" t="s">
        <v>4414</v>
      </c>
      <c r="C1420" t="s">
        <v>17830</v>
      </c>
      <c r="D1420">
        <v>2622</v>
      </c>
      <c r="E1420" t="s">
        <v>16412</v>
      </c>
    </row>
    <row r="1421" spans="1:5" x14ac:dyDescent="0.25">
      <c r="A1421" t="s">
        <v>16410</v>
      </c>
      <c r="B1421" t="s">
        <v>4420</v>
      </c>
      <c r="C1421" t="s">
        <v>17831</v>
      </c>
      <c r="D1421">
        <v>32235</v>
      </c>
      <c r="E1421" t="s">
        <v>16412</v>
      </c>
    </row>
    <row r="1422" spans="1:5" x14ac:dyDescent="0.25">
      <c r="A1422" t="s">
        <v>16410</v>
      </c>
      <c r="B1422" t="s">
        <v>4417</v>
      </c>
      <c r="C1422" t="s">
        <v>17832</v>
      </c>
      <c r="D1422">
        <v>4327</v>
      </c>
      <c r="E1422" t="s">
        <v>16412</v>
      </c>
    </row>
    <row r="1423" spans="1:5" x14ac:dyDescent="0.25">
      <c r="A1423" t="s">
        <v>16410</v>
      </c>
      <c r="B1423" t="s">
        <v>4425</v>
      </c>
      <c r="C1423" t="s">
        <v>17833</v>
      </c>
      <c r="D1423">
        <v>2585</v>
      </c>
      <c r="E1423" t="s">
        <v>16412</v>
      </c>
    </row>
    <row r="1424" spans="1:5" x14ac:dyDescent="0.25">
      <c r="A1424" t="s">
        <v>16410</v>
      </c>
      <c r="B1424" t="s">
        <v>4422</v>
      </c>
      <c r="C1424" t="s">
        <v>17834</v>
      </c>
      <c r="D1424">
        <v>2595</v>
      </c>
      <c r="E1424" t="s">
        <v>16412</v>
      </c>
    </row>
    <row r="1425" spans="1:5" x14ac:dyDescent="0.25">
      <c r="A1425" t="s">
        <v>16410</v>
      </c>
      <c r="B1425" t="s">
        <v>4428</v>
      </c>
      <c r="C1425" t="s">
        <v>17835</v>
      </c>
      <c r="D1425">
        <v>3137</v>
      </c>
      <c r="E1425" t="s">
        <v>16412</v>
      </c>
    </row>
    <row r="1426" spans="1:5" x14ac:dyDescent="0.25">
      <c r="A1426" t="s">
        <v>16410</v>
      </c>
      <c r="B1426" t="s">
        <v>4431</v>
      </c>
      <c r="C1426" t="s">
        <v>17836</v>
      </c>
      <c r="D1426">
        <v>4226</v>
      </c>
      <c r="E1426" t="s">
        <v>16412</v>
      </c>
    </row>
    <row r="1427" spans="1:5" x14ac:dyDescent="0.25">
      <c r="A1427" t="s">
        <v>16410</v>
      </c>
      <c r="B1427" t="s">
        <v>4436</v>
      </c>
      <c r="C1427" t="s">
        <v>17837</v>
      </c>
      <c r="D1427">
        <v>4263</v>
      </c>
      <c r="E1427" t="s">
        <v>16412</v>
      </c>
    </row>
    <row r="1428" spans="1:5" x14ac:dyDescent="0.25">
      <c r="A1428" t="s">
        <v>16410</v>
      </c>
      <c r="B1428" t="s">
        <v>4439</v>
      </c>
      <c r="C1428" t="s">
        <v>17838</v>
      </c>
      <c r="D1428">
        <v>7126</v>
      </c>
      <c r="E1428" t="s">
        <v>16412</v>
      </c>
    </row>
    <row r="1429" spans="1:5" x14ac:dyDescent="0.25">
      <c r="A1429" t="s">
        <v>16410</v>
      </c>
      <c r="B1429" t="s">
        <v>4442</v>
      </c>
      <c r="C1429" t="s">
        <v>17839</v>
      </c>
      <c r="D1429">
        <v>5034</v>
      </c>
      <c r="E1429" t="s">
        <v>16412</v>
      </c>
    </row>
    <row r="1430" spans="1:5" x14ac:dyDescent="0.25">
      <c r="A1430" t="s">
        <v>16410</v>
      </c>
      <c r="B1430" t="s">
        <v>4445</v>
      </c>
      <c r="C1430" t="s">
        <v>17840</v>
      </c>
      <c r="D1430">
        <v>4083</v>
      </c>
      <c r="E1430" t="s">
        <v>16412</v>
      </c>
    </row>
    <row r="1431" spans="1:5" x14ac:dyDescent="0.25">
      <c r="A1431" t="s">
        <v>16410</v>
      </c>
      <c r="B1431" t="s">
        <v>4466</v>
      </c>
      <c r="C1431" t="s">
        <v>17841</v>
      </c>
      <c r="D1431">
        <v>5891</v>
      </c>
      <c r="E1431" t="s">
        <v>16412</v>
      </c>
    </row>
    <row r="1432" spans="1:5" x14ac:dyDescent="0.25">
      <c r="A1432" t="s">
        <v>16410</v>
      </c>
      <c r="B1432" t="s">
        <v>4448</v>
      </c>
      <c r="C1432" t="s">
        <v>17842</v>
      </c>
      <c r="D1432">
        <v>19067</v>
      </c>
      <c r="E1432" t="s">
        <v>16412</v>
      </c>
    </row>
    <row r="1433" spans="1:5" x14ac:dyDescent="0.25">
      <c r="A1433" t="s">
        <v>16410</v>
      </c>
      <c r="B1433" t="s">
        <v>4451</v>
      </c>
      <c r="C1433" t="s">
        <v>17843</v>
      </c>
      <c r="D1433">
        <v>3416</v>
      </c>
      <c r="E1433" t="s">
        <v>16412</v>
      </c>
    </row>
    <row r="1434" spans="1:5" x14ac:dyDescent="0.25">
      <c r="A1434" t="s">
        <v>16410</v>
      </c>
      <c r="B1434" t="s">
        <v>4454</v>
      </c>
      <c r="C1434" t="s">
        <v>17844</v>
      </c>
      <c r="D1434">
        <v>3242</v>
      </c>
      <c r="E1434" t="s">
        <v>16412</v>
      </c>
    </row>
    <row r="1435" spans="1:5" x14ac:dyDescent="0.25">
      <c r="A1435" t="s">
        <v>16410</v>
      </c>
      <c r="B1435" t="s">
        <v>4457</v>
      </c>
      <c r="C1435" t="s">
        <v>17845</v>
      </c>
      <c r="D1435">
        <v>1699</v>
      </c>
      <c r="E1435" t="s">
        <v>16412</v>
      </c>
    </row>
    <row r="1436" spans="1:5" x14ac:dyDescent="0.25">
      <c r="A1436" t="s">
        <v>16410</v>
      </c>
      <c r="B1436" t="s">
        <v>4460</v>
      </c>
      <c r="C1436" t="s">
        <v>17846</v>
      </c>
      <c r="D1436">
        <v>4138</v>
      </c>
      <c r="E1436" t="s">
        <v>16412</v>
      </c>
    </row>
    <row r="1437" spans="1:5" x14ac:dyDescent="0.25">
      <c r="A1437" t="s">
        <v>16410</v>
      </c>
      <c r="B1437" t="s">
        <v>4463</v>
      </c>
      <c r="C1437" t="s">
        <v>17847</v>
      </c>
      <c r="D1437">
        <v>3411</v>
      </c>
      <c r="E1437" t="s">
        <v>16412</v>
      </c>
    </row>
    <row r="1438" spans="1:5" x14ac:dyDescent="0.25">
      <c r="A1438" t="s">
        <v>16410</v>
      </c>
      <c r="B1438" t="s">
        <v>4469</v>
      </c>
      <c r="C1438" t="s">
        <v>17848</v>
      </c>
      <c r="D1438">
        <v>7470</v>
      </c>
      <c r="E1438" t="s">
        <v>16412</v>
      </c>
    </row>
    <row r="1439" spans="1:5" x14ac:dyDescent="0.25">
      <c r="A1439" t="s">
        <v>16410</v>
      </c>
      <c r="B1439" t="s">
        <v>4472</v>
      </c>
      <c r="C1439" t="s">
        <v>17849</v>
      </c>
      <c r="D1439">
        <v>7066</v>
      </c>
      <c r="E1439" t="s">
        <v>16412</v>
      </c>
    </row>
    <row r="1440" spans="1:5" x14ac:dyDescent="0.25">
      <c r="A1440" t="s">
        <v>16410</v>
      </c>
      <c r="B1440" t="s">
        <v>4475</v>
      </c>
      <c r="C1440" t="s">
        <v>17850</v>
      </c>
      <c r="D1440">
        <v>11040</v>
      </c>
      <c r="E1440" t="s">
        <v>16412</v>
      </c>
    </row>
    <row r="1441" spans="1:5" x14ac:dyDescent="0.25">
      <c r="A1441" t="s">
        <v>16410</v>
      </c>
      <c r="B1441" t="s">
        <v>4478</v>
      </c>
      <c r="C1441" t="s">
        <v>17851</v>
      </c>
      <c r="D1441">
        <v>3279</v>
      </c>
      <c r="E1441" t="s">
        <v>16412</v>
      </c>
    </row>
    <row r="1442" spans="1:5" x14ac:dyDescent="0.25">
      <c r="A1442" t="s">
        <v>16410</v>
      </c>
      <c r="B1442" t="s">
        <v>4484</v>
      </c>
      <c r="C1442" t="s">
        <v>17852</v>
      </c>
      <c r="D1442">
        <v>51306</v>
      </c>
      <c r="E1442" t="s">
        <v>16412</v>
      </c>
    </row>
    <row r="1443" spans="1:5" x14ac:dyDescent="0.25">
      <c r="A1443" t="s">
        <v>16410</v>
      </c>
      <c r="B1443" t="s">
        <v>4481</v>
      </c>
      <c r="C1443" t="s">
        <v>17853</v>
      </c>
      <c r="D1443">
        <v>10291</v>
      </c>
      <c r="E1443" t="s">
        <v>16412</v>
      </c>
    </row>
    <row r="1444" spans="1:5" x14ac:dyDescent="0.25">
      <c r="A1444" t="s">
        <v>16410</v>
      </c>
      <c r="B1444" t="s">
        <v>4487</v>
      </c>
      <c r="C1444" t="s">
        <v>17854</v>
      </c>
      <c r="D1444">
        <v>13614</v>
      </c>
      <c r="E1444" t="s">
        <v>16412</v>
      </c>
    </row>
    <row r="1445" spans="1:5" x14ac:dyDescent="0.25">
      <c r="A1445" t="s">
        <v>16410</v>
      </c>
      <c r="B1445" t="s">
        <v>4490</v>
      </c>
      <c r="C1445" t="s">
        <v>17855</v>
      </c>
      <c r="D1445">
        <v>3094</v>
      </c>
      <c r="E1445" t="s">
        <v>16412</v>
      </c>
    </row>
    <row r="1446" spans="1:5" x14ac:dyDescent="0.25">
      <c r="A1446" t="s">
        <v>16410</v>
      </c>
      <c r="B1446" t="s">
        <v>4493</v>
      </c>
      <c r="C1446" t="s">
        <v>17856</v>
      </c>
      <c r="D1446">
        <v>2942</v>
      </c>
      <c r="E1446" t="s">
        <v>16412</v>
      </c>
    </row>
    <row r="1447" spans="1:5" x14ac:dyDescent="0.25">
      <c r="A1447" t="s">
        <v>16410</v>
      </c>
      <c r="B1447" t="s">
        <v>4496</v>
      </c>
      <c r="C1447" t="s">
        <v>17857</v>
      </c>
      <c r="D1447">
        <v>6828</v>
      </c>
      <c r="E1447" t="s">
        <v>16412</v>
      </c>
    </row>
    <row r="1448" spans="1:5" x14ac:dyDescent="0.25">
      <c r="A1448" t="s">
        <v>16410</v>
      </c>
      <c r="B1448" t="s">
        <v>4499</v>
      </c>
      <c r="C1448" t="s">
        <v>17858</v>
      </c>
      <c r="D1448">
        <v>4885</v>
      </c>
      <c r="E1448" t="s">
        <v>16412</v>
      </c>
    </row>
    <row r="1449" spans="1:5" x14ac:dyDescent="0.25">
      <c r="A1449" t="s">
        <v>16410</v>
      </c>
      <c r="B1449" t="s">
        <v>4502</v>
      </c>
      <c r="C1449" t="s">
        <v>17859</v>
      </c>
      <c r="D1449">
        <v>5054</v>
      </c>
      <c r="E1449" t="s">
        <v>16412</v>
      </c>
    </row>
    <row r="1450" spans="1:5" x14ac:dyDescent="0.25">
      <c r="A1450" t="s">
        <v>16410</v>
      </c>
      <c r="B1450" t="s">
        <v>4505</v>
      </c>
      <c r="C1450" t="s">
        <v>17860</v>
      </c>
      <c r="D1450">
        <v>8236</v>
      </c>
      <c r="E1450" t="s">
        <v>16412</v>
      </c>
    </row>
    <row r="1451" spans="1:5" x14ac:dyDescent="0.25">
      <c r="A1451" t="s">
        <v>16410</v>
      </c>
      <c r="B1451" t="s">
        <v>4508</v>
      </c>
      <c r="C1451" t="s">
        <v>17861</v>
      </c>
      <c r="D1451">
        <v>26774</v>
      </c>
      <c r="E1451" t="s">
        <v>16412</v>
      </c>
    </row>
    <row r="1452" spans="1:5" x14ac:dyDescent="0.25">
      <c r="A1452" t="s">
        <v>16410</v>
      </c>
      <c r="B1452" t="s">
        <v>4511</v>
      </c>
      <c r="C1452" t="s">
        <v>17862</v>
      </c>
      <c r="D1452">
        <v>13968</v>
      </c>
      <c r="E1452" t="s">
        <v>16412</v>
      </c>
    </row>
    <row r="1453" spans="1:5" x14ac:dyDescent="0.25">
      <c r="A1453" t="s">
        <v>16410</v>
      </c>
      <c r="B1453" t="s">
        <v>4514</v>
      </c>
      <c r="C1453" t="s">
        <v>17863</v>
      </c>
      <c r="D1453">
        <v>3345</v>
      </c>
      <c r="E1453" t="s">
        <v>16412</v>
      </c>
    </row>
    <row r="1454" spans="1:5" x14ac:dyDescent="0.25">
      <c r="A1454" t="s">
        <v>16410</v>
      </c>
      <c r="B1454" t="s">
        <v>4517</v>
      </c>
      <c r="C1454" t="s">
        <v>17864</v>
      </c>
      <c r="D1454">
        <v>67259</v>
      </c>
      <c r="E1454" t="s">
        <v>16412</v>
      </c>
    </row>
    <row r="1455" spans="1:5" x14ac:dyDescent="0.25">
      <c r="A1455" t="s">
        <v>16410</v>
      </c>
      <c r="B1455" t="s">
        <v>4519</v>
      </c>
      <c r="C1455" t="s">
        <v>17865</v>
      </c>
      <c r="D1455">
        <v>17166</v>
      </c>
      <c r="E1455" t="s">
        <v>16412</v>
      </c>
    </row>
    <row r="1456" spans="1:5" x14ac:dyDescent="0.25">
      <c r="A1456" t="s">
        <v>16410</v>
      </c>
      <c r="B1456" t="s">
        <v>4521</v>
      </c>
      <c r="C1456" t="s">
        <v>17866</v>
      </c>
      <c r="D1456">
        <v>8010</v>
      </c>
      <c r="E1456" t="s">
        <v>16412</v>
      </c>
    </row>
    <row r="1457" spans="1:5" x14ac:dyDescent="0.25">
      <c r="A1457" t="s">
        <v>16410</v>
      </c>
      <c r="B1457" t="s">
        <v>4524</v>
      </c>
      <c r="C1457" t="s">
        <v>17867</v>
      </c>
      <c r="D1457">
        <v>14068</v>
      </c>
      <c r="E1457" t="s">
        <v>16412</v>
      </c>
    </row>
    <row r="1458" spans="1:5" x14ac:dyDescent="0.25">
      <c r="A1458" t="s">
        <v>16410</v>
      </c>
      <c r="B1458" t="s">
        <v>4527</v>
      </c>
      <c r="C1458" t="s">
        <v>17868</v>
      </c>
      <c r="D1458">
        <v>14101</v>
      </c>
      <c r="E1458" t="s">
        <v>16412</v>
      </c>
    </row>
    <row r="1459" spans="1:5" x14ac:dyDescent="0.25">
      <c r="A1459" t="s">
        <v>16410</v>
      </c>
      <c r="B1459" t="s">
        <v>4530</v>
      </c>
      <c r="C1459" t="s">
        <v>17869</v>
      </c>
      <c r="D1459">
        <v>14631</v>
      </c>
      <c r="E1459" t="s">
        <v>16412</v>
      </c>
    </row>
    <row r="1460" spans="1:5" x14ac:dyDescent="0.25">
      <c r="A1460" t="s">
        <v>16410</v>
      </c>
      <c r="B1460" t="s">
        <v>4533</v>
      </c>
      <c r="C1460" t="s">
        <v>17870</v>
      </c>
      <c r="D1460">
        <v>2966</v>
      </c>
      <c r="E1460" t="s">
        <v>16412</v>
      </c>
    </row>
    <row r="1461" spans="1:5" x14ac:dyDescent="0.25">
      <c r="A1461" t="s">
        <v>16410</v>
      </c>
      <c r="B1461" t="s">
        <v>4536</v>
      </c>
      <c r="C1461" t="s">
        <v>17871</v>
      </c>
      <c r="D1461">
        <v>9892</v>
      </c>
      <c r="E1461" t="s">
        <v>16412</v>
      </c>
    </row>
    <row r="1462" spans="1:5" x14ac:dyDescent="0.25">
      <c r="A1462" t="s">
        <v>16410</v>
      </c>
      <c r="B1462" t="s">
        <v>4539</v>
      </c>
      <c r="C1462" t="s">
        <v>17872</v>
      </c>
      <c r="D1462">
        <v>14930</v>
      </c>
      <c r="E1462" t="s">
        <v>16412</v>
      </c>
    </row>
    <row r="1463" spans="1:5" x14ac:dyDescent="0.25">
      <c r="A1463" t="s">
        <v>16410</v>
      </c>
      <c r="B1463" t="s">
        <v>4542</v>
      </c>
      <c r="C1463" t="s">
        <v>17873</v>
      </c>
      <c r="D1463">
        <v>9124</v>
      </c>
      <c r="E1463" t="s">
        <v>16412</v>
      </c>
    </row>
    <row r="1464" spans="1:5" x14ac:dyDescent="0.25">
      <c r="A1464" t="s">
        <v>16410</v>
      </c>
      <c r="B1464" t="s">
        <v>4545</v>
      </c>
      <c r="C1464" t="s">
        <v>17874</v>
      </c>
      <c r="D1464">
        <v>2668</v>
      </c>
      <c r="E1464" t="s">
        <v>16412</v>
      </c>
    </row>
    <row r="1465" spans="1:5" x14ac:dyDescent="0.25">
      <c r="A1465" t="s">
        <v>16410</v>
      </c>
      <c r="B1465" t="s">
        <v>4547</v>
      </c>
      <c r="C1465" t="s">
        <v>17875</v>
      </c>
      <c r="D1465">
        <v>4864</v>
      </c>
      <c r="E1465" t="s">
        <v>16412</v>
      </c>
    </row>
    <row r="1466" spans="1:5" x14ac:dyDescent="0.25">
      <c r="A1466" t="s">
        <v>16410</v>
      </c>
      <c r="B1466" t="s">
        <v>4553</v>
      </c>
      <c r="C1466" t="s">
        <v>17876</v>
      </c>
      <c r="D1466">
        <v>2228</v>
      </c>
      <c r="E1466" t="s">
        <v>16412</v>
      </c>
    </row>
    <row r="1467" spans="1:5" x14ac:dyDescent="0.25">
      <c r="A1467" t="s">
        <v>16410</v>
      </c>
      <c r="B1467" t="s">
        <v>4560</v>
      </c>
      <c r="C1467" t="s">
        <v>17877</v>
      </c>
      <c r="D1467">
        <v>98462</v>
      </c>
      <c r="E1467" t="s">
        <v>16412</v>
      </c>
    </row>
    <row r="1468" spans="1:5" x14ac:dyDescent="0.25">
      <c r="A1468" t="s">
        <v>16410</v>
      </c>
      <c r="B1468" t="s">
        <v>4566</v>
      </c>
      <c r="C1468" t="s">
        <v>17878</v>
      </c>
      <c r="D1468">
        <v>40241</v>
      </c>
      <c r="E1468" t="s">
        <v>16412</v>
      </c>
    </row>
    <row r="1469" spans="1:5" x14ac:dyDescent="0.25">
      <c r="A1469" t="s">
        <v>16410</v>
      </c>
      <c r="B1469" t="s">
        <v>4570</v>
      </c>
      <c r="C1469" t="s">
        <v>17879</v>
      </c>
      <c r="D1469">
        <v>18674</v>
      </c>
      <c r="E1469" t="s">
        <v>16412</v>
      </c>
    </row>
    <row r="1470" spans="1:5" x14ac:dyDescent="0.25">
      <c r="A1470" t="s">
        <v>16410</v>
      </c>
      <c r="B1470" t="s">
        <v>4575</v>
      </c>
      <c r="C1470" t="s">
        <v>17880</v>
      </c>
      <c r="D1470">
        <v>23779</v>
      </c>
      <c r="E1470" t="s">
        <v>16412</v>
      </c>
    </row>
    <row r="1471" spans="1:5" x14ac:dyDescent="0.25">
      <c r="A1471" t="s">
        <v>16410</v>
      </c>
      <c r="B1471" t="s">
        <v>4579</v>
      </c>
      <c r="C1471" t="s">
        <v>17881</v>
      </c>
      <c r="D1471">
        <v>26461</v>
      </c>
      <c r="E1471" t="s">
        <v>16412</v>
      </c>
    </row>
    <row r="1472" spans="1:5" x14ac:dyDescent="0.25">
      <c r="A1472" t="s">
        <v>16410</v>
      </c>
      <c r="B1472" t="s">
        <v>4583</v>
      </c>
      <c r="C1472" t="s">
        <v>17882</v>
      </c>
      <c r="D1472">
        <v>41548</v>
      </c>
      <c r="E1472" t="s">
        <v>16412</v>
      </c>
    </row>
    <row r="1473" spans="1:5" x14ac:dyDescent="0.25">
      <c r="A1473" t="s">
        <v>16410</v>
      </c>
      <c r="B1473" t="s">
        <v>4587</v>
      </c>
      <c r="C1473" t="s">
        <v>17883</v>
      </c>
      <c r="D1473">
        <v>13542</v>
      </c>
      <c r="E1473" t="s">
        <v>16412</v>
      </c>
    </row>
    <row r="1474" spans="1:5" x14ac:dyDescent="0.25">
      <c r="A1474" t="s">
        <v>16410</v>
      </c>
      <c r="B1474" t="s">
        <v>4590</v>
      </c>
      <c r="C1474" t="s">
        <v>17884</v>
      </c>
      <c r="D1474">
        <v>35741</v>
      </c>
      <c r="E1474" t="s">
        <v>16412</v>
      </c>
    </row>
    <row r="1475" spans="1:5" x14ac:dyDescent="0.25">
      <c r="A1475" t="s">
        <v>16410</v>
      </c>
      <c r="B1475" t="s">
        <v>4592</v>
      </c>
      <c r="C1475" t="s">
        <v>17885</v>
      </c>
      <c r="D1475">
        <v>20674</v>
      </c>
      <c r="E1475" t="s">
        <v>16412</v>
      </c>
    </row>
    <row r="1476" spans="1:5" x14ac:dyDescent="0.25">
      <c r="A1476" t="s">
        <v>16410</v>
      </c>
      <c r="B1476" t="s">
        <v>4597</v>
      </c>
      <c r="C1476" t="s">
        <v>17886</v>
      </c>
      <c r="D1476">
        <v>18205</v>
      </c>
      <c r="E1476" t="s">
        <v>16412</v>
      </c>
    </row>
    <row r="1477" spans="1:5" x14ac:dyDescent="0.25">
      <c r="A1477" t="s">
        <v>16410</v>
      </c>
      <c r="B1477" t="s">
        <v>4600</v>
      </c>
      <c r="C1477" t="s">
        <v>17887</v>
      </c>
      <c r="D1477">
        <v>10241</v>
      </c>
      <c r="E1477" t="s">
        <v>16412</v>
      </c>
    </row>
    <row r="1478" spans="1:5" x14ac:dyDescent="0.25">
      <c r="A1478" t="s">
        <v>16410</v>
      </c>
      <c r="B1478" t="s">
        <v>4603</v>
      </c>
      <c r="C1478" t="s">
        <v>17888</v>
      </c>
      <c r="D1478">
        <v>19243</v>
      </c>
      <c r="E1478" t="s">
        <v>16412</v>
      </c>
    </row>
    <row r="1479" spans="1:5" x14ac:dyDescent="0.25">
      <c r="A1479" t="s">
        <v>16410</v>
      </c>
      <c r="B1479" t="s">
        <v>4608</v>
      </c>
      <c r="C1479" t="s">
        <v>17889</v>
      </c>
      <c r="D1479">
        <v>85088</v>
      </c>
      <c r="E1479" t="s">
        <v>16412</v>
      </c>
    </row>
    <row r="1480" spans="1:5" x14ac:dyDescent="0.25">
      <c r="A1480" t="s">
        <v>16410</v>
      </c>
      <c r="B1480" t="s">
        <v>4612</v>
      </c>
      <c r="C1480" t="s">
        <v>17890</v>
      </c>
      <c r="D1480">
        <v>77742</v>
      </c>
      <c r="E1480" t="s">
        <v>16412</v>
      </c>
    </row>
    <row r="1481" spans="1:5" x14ac:dyDescent="0.25">
      <c r="A1481" t="s">
        <v>16410</v>
      </c>
      <c r="B1481" t="s">
        <v>4614</v>
      </c>
      <c r="C1481" t="s">
        <v>17891</v>
      </c>
      <c r="D1481">
        <v>12263</v>
      </c>
      <c r="E1481" t="s">
        <v>16412</v>
      </c>
    </row>
    <row r="1482" spans="1:5" x14ac:dyDescent="0.25">
      <c r="A1482" t="s">
        <v>16410</v>
      </c>
      <c r="B1482" t="s">
        <v>4619</v>
      </c>
      <c r="C1482" t="s">
        <v>17892</v>
      </c>
      <c r="D1482">
        <v>40121</v>
      </c>
      <c r="E1482" t="s">
        <v>16412</v>
      </c>
    </row>
    <row r="1483" spans="1:5" x14ac:dyDescent="0.25">
      <c r="A1483" t="s">
        <v>16410</v>
      </c>
      <c r="B1483" t="s">
        <v>4622</v>
      </c>
      <c r="C1483" t="s">
        <v>17893</v>
      </c>
      <c r="D1483">
        <v>10378</v>
      </c>
      <c r="E1483" t="s">
        <v>16412</v>
      </c>
    </row>
    <row r="1484" spans="1:5" x14ac:dyDescent="0.25">
      <c r="A1484" t="s">
        <v>16410</v>
      </c>
      <c r="B1484" t="s">
        <v>4627</v>
      </c>
      <c r="C1484" t="s">
        <v>17894</v>
      </c>
      <c r="D1484">
        <v>18301</v>
      </c>
      <c r="E1484" t="s">
        <v>16412</v>
      </c>
    </row>
    <row r="1485" spans="1:5" x14ac:dyDescent="0.25">
      <c r="A1485" t="s">
        <v>16410</v>
      </c>
      <c r="B1485" t="s">
        <v>4630</v>
      </c>
      <c r="C1485" t="s">
        <v>17895</v>
      </c>
      <c r="D1485">
        <v>79507</v>
      </c>
      <c r="E1485" t="s">
        <v>16412</v>
      </c>
    </row>
    <row r="1486" spans="1:5" x14ac:dyDescent="0.25">
      <c r="A1486" t="s">
        <v>16410</v>
      </c>
      <c r="B1486" t="s">
        <v>4634</v>
      </c>
      <c r="C1486" t="s">
        <v>17896</v>
      </c>
      <c r="D1486">
        <v>11232</v>
      </c>
      <c r="E1486" t="s">
        <v>16412</v>
      </c>
    </row>
    <row r="1487" spans="1:5" x14ac:dyDescent="0.25">
      <c r="A1487" t="s">
        <v>16410</v>
      </c>
      <c r="B1487" t="s">
        <v>4637</v>
      </c>
      <c r="C1487" t="s">
        <v>17897</v>
      </c>
      <c r="D1487">
        <v>61694</v>
      </c>
      <c r="E1487" t="s">
        <v>16412</v>
      </c>
    </row>
    <row r="1488" spans="1:5" x14ac:dyDescent="0.25">
      <c r="A1488" t="s">
        <v>16410</v>
      </c>
      <c r="B1488" t="s">
        <v>4640</v>
      </c>
      <c r="C1488" t="s">
        <v>17898</v>
      </c>
      <c r="D1488">
        <v>34478</v>
      </c>
      <c r="E1488" t="s">
        <v>16412</v>
      </c>
    </row>
    <row r="1489" spans="1:5" x14ac:dyDescent="0.25">
      <c r="A1489" t="s">
        <v>16410</v>
      </c>
      <c r="B1489" t="s">
        <v>4643</v>
      </c>
      <c r="C1489" t="s">
        <v>17899</v>
      </c>
      <c r="D1489">
        <v>44294</v>
      </c>
      <c r="E1489" t="s">
        <v>16412</v>
      </c>
    </row>
    <row r="1490" spans="1:5" x14ac:dyDescent="0.25">
      <c r="A1490" t="s">
        <v>16410</v>
      </c>
      <c r="B1490" t="s">
        <v>4648</v>
      </c>
      <c r="C1490" t="s">
        <v>17900</v>
      </c>
      <c r="D1490">
        <v>37629</v>
      </c>
      <c r="E1490" t="s">
        <v>16412</v>
      </c>
    </row>
    <row r="1491" spans="1:5" x14ac:dyDescent="0.25">
      <c r="A1491" t="s">
        <v>16410</v>
      </c>
      <c r="B1491" t="s">
        <v>4650</v>
      </c>
      <c r="C1491" t="s">
        <v>17901</v>
      </c>
      <c r="D1491">
        <v>37474</v>
      </c>
      <c r="E1491" t="s">
        <v>16412</v>
      </c>
    </row>
    <row r="1492" spans="1:5" x14ac:dyDescent="0.25">
      <c r="A1492" t="s">
        <v>16410</v>
      </c>
      <c r="B1492" t="s">
        <v>4652</v>
      </c>
      <c r="C1492" t="s">
        <v>17902</v>
      </c>
      <c r="D1492">
        <v>9079</v>
      </c>
      <c r="E1492" t="s">
        <v>16412</v>
      </c>
    </row>
    <row r="1493" spans="1:5" x14ac:dyDescent="0.25">
      <c r="A1493" t="s">
        <v>16410</v>
      </c>
      <c r="B1493" t="s">
        <v>4655</v>
      </c>
      <c r="C1493" t="s">
        <v>17903</v>
      </c>
      <c r="D1493">
        <v>7720</v>
      </c>
      <c r="E1493" t="s">
        <v>16412</v>
      </c>
    </row>
    <row r="1494" spans="1:5" x14ac:dyDescent="0.25">
      <c r="A1494" t="s">
        <v>16410</v>
      </c>
      <c r="B1494" t="s">
        <v>4657</v>
      </c>
      <c r="C1494" t="s">
        <v>17904</v>
      </c>
      <c r="D1494">
        <v>48648</v>
      </c>
      <c r="E1494" t="s">
        <v>16412</v>
      </c>
    </row>
    <row r="1495" spans="1:5" x14ac:dyDescent="0.25">
      <c r="A1495" t="s">
        <v>16410</v>
      </c>
      <c r="B1495" t="s">
        <v>4662</v>
      </c>
      <c r="C1495" t="s">
        <v>17905</v>
      </c>
      <c r="D1495">
        <v>12808</v>
      </c>
      <c r="E1495" t="s">
        <v>16412</v>
      </c>
    </row>
    <row r="1496" spans="1:5" x14ac:dyDescent="0.25">
      <c r="A1496" t="s">
        <v>16410</v>
      </c>
      <c r="B1496" t="s">
        <v>4665</v>
      </c>
      <c r="C1496" t="s">
        <v>17906</v>
      </c>
      <c r="D1496">
        <v>52097</v>
      </c>
      <c r="E1496" t="s">
        <v>16412</v>
      </c>
    </row>
    <row r="1497" spans="1:5" x14ac:dyDescent="0.25">
      <c r="A1497" t="s">
        <v>16410</v>
      </c>
      <c r="B1497" t="s">
        <v>4668</v>
      </c>
      <c r="C1497" t="s">
        <v>17907</v>
      </c>
      <c r="D1497">
        <v>203440</v>
      </c>
      <c r="E1497" t="s">
        <v>16412</v>
      </c>
    </row>
    <row r="1498" spans="1:5" x14ac:dyDescent="0.25">
      <c r="A1498" t="s">
        <v>16410</v>
      </c>
      <c r="B1498" t="s">
        <v>4671</v>
      </c>
      <c r="C1498" t="s">
        <v>17908</v>
      </c>
      <c r="D1498">
        <v>30294</v>
      </c>
      <c r="E1498" t="s">
        <v>16412</v>
      </c>
    </row>
    <row r="1499" spans="1:5" x14ac:dyDescent="0.25">
      <c r="A1499" t="s">
        <v>16410</v>
      </c>
      <c r="B1499" t="s">
        <v>4674</v>
      </c>
      <c r="C1499" t="s">
        <v>17909</v>
      </c>
      <c r="D1499">
        <v>19899</v>
      </c>
      <c r="E1499" t="s">
        <v>16412</v>
      </c>
    </row>
    <row r="1500" spans="1:5" x14ac:dyDescent="0.25">
      <c r="A1500" t="s">
        <v>16410</v>
      </c>
      <c r="B1500" t="s">
        <v>4676</v>
      </c>
      <c r="C1500" t="s">
        <v>17910</v>
      </c>
      <c r="D1500">
        <v>28827</v>
      </c>
      <c r="E1500" t="s">
        <v>16412</v>
      </c>
    </row>
    <row r="1501" spans="1:5" x14ac:dyDescent="0.25">
      <c r="A1501" t="s">
        <v>16410</v>
      </c>
      <c r="B1501" t="s">
        <v>4679</v>
      </c>
      <c r="C1501" t="s">
        <v>17911</v>
      </c>
      <c r="D1501">
        <v>11093</v>
      </c>
      <c r="E1501" t="s">
        <v>16412</v>
      </c>
    </row>
    <row r="1502" spans="1:5" x14ac:dyDescent="0.25">
      <c r="A1502" t="s">
        <v>16410</v>
      </c>
      <c r="B1502" t="s">
        <v>4682</v>
      </c>
      <c r="C1502" t="s">
        <v>17912</v>
      </c>
      <c r="D1502">
        <v>5228</v>
      </c>
      <c r="E1502" t="s">
        <v>16412</v>
      </c>
    </row>
    <row r="1503" spans="1:5" x14ac:dyDescent="0.25">
      <c r="A1503" t="s">
        <v>16410</v>
      </c>
      <c r="B1503" t="s">
        <v>4685</v>
      </c>
      <c r="C1503" t="s">
        <v>17913</v>
      </c>
      <c r="D1503">
        <v>147771</v>
      </c>
      <c r="E1503" t="s">
        <v>16412</v>
      </c>
    </row>
    <row r="1504" spans="1:5" x14ac:dyDescent="0.25">
      <c r="A1504" t="s">
        <v>16410</v>
      </c>
      <c r="B1504" t="s">
        <v>4688</v>
      </c>
      <c r="C1504" t="s">
        <v>17914</v>
      </c>
      <c r="D1504">
        <v>17419</v>
      </c>
      <c r="E1504" t="s">
        <v>16412</v>
      </c>
    </row>
    <row r="1505" spans="1:5" x14ac:dyDescent="0.25">
      <c r="A1505" t="s">
        <v>16410</v>
      </c>
      <c r="B1505" t="s">
        <v>4691</v>
      </c>
      <c r="C1505" t="s">
        <v>17915</v>
      </c>
      <c r="D1505">
        <v>7750</v>
      </c>
      <c r="E1505" t="s">
        <v>16412</v>
      </c>
    </row>
    <row r="1506" spans="1:5" x14ac:dyDescent="0.25">
      <c r="A1506" t="s">
        <v>16410</v>
      </c>
      <c r="B1506" t="s">
        <v>4694</v>
      </c>
      <c r="C1506" t="s">
        <v>17916</v>
      </c>
      <c r="D1506">
        <v>24329</v>
      </c>
      <c r="E1506" t="s">
        <v>16412</v>
      </c>
    </row>
    <row r="1507" spans="1:5" x14ac:dyDescent="0.25">
      <c r="A1507" t="s">
        <v>16410</v>
      </c>
      <c r="B1507" t="s">
        <v>4697</v>
      </c>
      <c r="C1507" t="s">
        <v>17917</v>
      </c>
      <c r="D1507">
        <v>18338</v>
      </c>
      <c r="E1507" t="s">
        <v>16412</v>
      </c>
    </row>
    <row r="1508" spans="1:5" x14ac:dyDescent="0.25">
      <c r="A1508" t="s">
        <v>16410</v>
      </c>
      <c r="B1508" t="s">
        <v>4700</v>
      </c>
      <c r="C1508" t="s">
        <v>17918</v>
      </c>
      <c r="D1508">
        <v>18644</v>
      </c>
      <c r="E1508" t="s">
        <v>16412</v>
      </c>
    </row>
    <row r="1509" spans="1:5" x14ac:dyDescent="0.25">
      <c r="A1509" t="s">
        <v>16410</v>
      </c>
      <c r="B1509" t="s">
        <v>4703</v>
      </c>
      <c r="C1509" t="s">
        <v>17919</v>
      </c>
      <c r="D1509">
        <v>12239</v>
      </c>
      <c r="E1509" t="s">
        <v>16412</v>
      </c>
    </row>
    <row r="1510" spans="1:5" x14ac:dyDescent="0.25">
      <c r="A1510" t="s">
        <v>16410</v>
      </c>
      <c r="B1510" t="s">
        <v>4706</v>
      </c>
      <c r="C1510" t="s">
        <v>17920</v>
      </c>
      <c r="D1510">
        <v>79293</v>
      </c>
      <c r="E1510" t="s">
        <v>16412</v>
      </c>
    </row>
    <row r="1511" spans="1:5" x14ac:dyDescent="0.25">
      <c r="A1511" t="s">
        <v>16410</v>
      </c>
      <c r="B1511" t="s">
        <v>4708</v>
      </c>
      <c r="C1511" t="s">
        <v>17921</v>
      </c>
      <c r="D1511">
        <v>378048</v>
      </c>
      <c r="E1511" t="s">
        <v>16412</v>
      </c>
    </row>
    <row r="1512" spans="1:5" x14ac:dyDescent="0.25">
      <c r="A1512" t="s">
        <v>16410</v>
      </c>
      <c r="B1512" t="s">
        <v>4712</v>
      </c>
      <c r="C1512" t="s">
        <v>17922</v>
      </c>
      <c r="D1512">
        <v>12967</v>
      </c>
      <c r="E1512" t="s">
        <v>16412</v>
      </c>
    </row>
    <row r="1513" spans="1:5" x14ac:dyDescent="0.25">
      <c r="A1513" t="s">
        <v>16410</v>
      </c>
      <c r="B1513" t="s">
        <v>4715</v>
      </c>
      <c r="C1513" t="s">
        <v>17923</v>
      </c>
      <c r="D1513">
        <v>32156</v>
      </c>
      <c r="E1513" t="s">
        <v>16412</v>
      </c>
    </row>
    <row r="1514" spans="1:5" x14ac:dyDescent="0.25">
      <c r="A1514" t="s">
        <v>16410</v>
      </c>
      <c r="B1514" t="s">
        <v>4718</v>
      </c>
      <c r="C1514" t="s">
        <v>17924</v>
      </c>
      <c r="D1514">
        <v>10518</v>
      </c>
      <c r="E1514" t="s">
        <v>16412</v>
      </c>
    </row>
    <row r="1515" spans="1:5" x14ac:dyDescent="0.25">
      <c r="A1515" t="s">
        <v>16410</v>
      </c>
      <c r="B1515" t="s">
        <v>4722</v>
      </c>
      <c r="C1515" t="s">
        <v>17925</v>
      </c>
      <c r="D1515">
        <v>12984</v>
      </c>
      <c r="E1515" t="s">
        <v>16412</v>
      </c>
    </row>
    <row r="1516" spans="1:5" x14ac:dyDescent="0.25">
      <c r="A1516" t="s">
        <v>16410</v>
      </c>
      <c r="B1516" t="s">
        <v>4725</v>
      </c>
      <c r="C1516" t="s">
        <v>17926</v>
      </c>
      <c r="D1516">
        <v>20546</v>
      </c>
      <c r="E1516" t="s">
        <v>16412</v>
      </c>
    </row>
    <row r="1517" spans="1:5" x14ac:dyDescent="0.25">
      <c r="A1517" t="s">
        <v>16410</v>
      </c>
      <c r="B1517" t="s">
        <v>4728</v>
      </c>
      <c r="C1517" t="s">
        <v>17927</v>
      </c>
      <c r="D1517">
        <v>24587</v>
      </c>
      <c r="E1517" t="s">
        <v>16412</v>
      </c>
    </row>
    <row r="1518" spans="1:5" x14ac:dyDescent="0.25">
      <c r="A1518" t="s">
        <v>16410</v>
      </c>
      <c r="B1518" t="s">
        <v>4730</v>
      </c>
      <c r="C1518" t="s">
        <v>17928</v>
      </c>
      <c r="D1518">
        <v>17131</v>
      </c>
      <c r="E1518" t="s">
        <v>16412</v>
      </c>
    </row>
    <row r="1519" spans="1:5" x14ac:dyDescent="0.25">
      <c r="A1519" t="s">
        <v>16410</v>
      </c>
      <c r="B1519" t="s">
        <v>4733</v>
      </c>
      <c r="C1519" t="s">
        <v>17929</v>
      </c>
      <c r="D1519">
        <v>10198</v>
      </c>
      <c r="E1519" t="s">
        <v>16412</v>
      </c>
    </row>
    <row r="1520" spans="1:5" x14ac:dyDescent="0.25">
      <c r="A1520" t="s">
        <v>16410</v>
      </c>
      <c r="B1520" t="s">
        <v>4736</v>
      </c>
      <c r="C1520" t="s">
        <v>17930</v>
      </c>
      <c r="D1520">
        <v>15920</v>
      </c>
      <c r="E1520" t="s">
        <v>16412</v>
      </c>
    </row>
    <row r="1521" spans="1:5" x14ac:dyDescent="0.25">
      <c r="A1521" t="s">
        <v>16410</v>
      </c>
      <c r="B1521" t="s">
        <v>4739</v>
      </c>
      <c r="C1521" t="s">
        <v>17931</v>
      </c>
      <c r="D1521">
        <v>23518</v>
      </c>
      <c r="E1521" t="s">
        <v>16412</v>
      </c>
    </row>
    <row r="1522" spans="1:5" x14ac:dyDescent="0.25">
      <c r="A1522" t="s">
        <v>16410</v>
      </c>
      <c r="B1522" t="s">
        <v>4742</v>
      </c>
      <c r="C1522" t="s">
        <v>17932</v>
      </c>
      <c r="D1522">
        <v>37699</v>
      </c>
      <c r="E1522" t="s">
        <v>16412</v>
      </c>
    </row>
    <row r="1523" spans="1:5" x14ac:dyDescent="0.25">
      <c r="A1523" t="s">
        <v>16410</v>
      </c>
      <c r="B1523" t="s">
        <v>4745</v>
      </c>
      <c r="C1523" t="s">
        <v>17933</v>
      </c>
      <c r="D1523">
        <v>17188</v>
      </c>
      <c r="E1523" t="s">
        <v>16412</v>
      </c>
    </row>
    <row r="1524" spans="1:5" x14ac:dyDescent="0.25">
      <c r="A1524" t="s">
        <v>16410</v>
      </c>
      <c r="B1524" t="s">
        <v>4748</v>
      </c>
      <c r="C1524" t="s">
        <v>17934</v>
      </c>
      <c r="D1524">
        <v>59891</v>
      </c>
      <c r="E1524" t="s">
        <v>16412</v>
      </c>
    </row>
    <row r="1525" spans="1:5" x14ac:dyDescent="0.25">
      <c r="A1525" t="s">
        <v>16410</v>
      </c>
      <c r="B1525" t="s">
        <v>4751</v>
      </c>
      <c r="C1525" t="s">
        <v>17935</v>
      </c>
      <c r="D1525">
        <v>31843</v>
      </c>
      <c r="E1525" t="s">
        <v>16412</v>
      </c>
    </row>
    <row r="1526" spans="1:5" x14ac:dyDescent="0.25">
      <c r="A1526" t="s">
        <v>16410</v>
      </c>
      <c r="B1526" t="s">
        <v>4754</v>
      </c>
      <c r="C1526" t="s">
        <v>17936</v>
      </c>
      <c r="D1526">
        <v>21427</v>
      </c>
      <c r="E1526" t="s">
        <v>16412</v>
      </c>
    </row>
    <row r="1527" spans="1:5" x14ac:dyDescent="0.25">
      <c r="A1527" t="s">
        <v>16410</v>
      </c>
      <c r="B1527" t="s">
        <v>4757</v>
      </c>
      <c r="C1527" t="s">
        <v>17937</v>
      </c>
      <c r="D1527">
        <v>3167</v>
      </c>
      <c r="E1527" t="s">
        <v>16412</v>
      </c>
    </row>
    <row r="1528" spans="1:5" x14ac:dyDescent="0.25">
      <c r="A1528" t="s">
        <v>16410</v>
      </c>
      <c r="B1528" t="s">
        <v>4760</v>
      </c>
      <c r="C1528" t="s">
        <v>17938</v>
      </c>
      <c r="D1528">
        <v>15026</v>
      </c>
      <c r="E1528" t="s">
        <v>16412</v>
      </c>
    </row>
    <row r="1529" spans="1:5" x14ac:dyDescent="0.25">
      <c r="A1529" t="s">
        <v>16410</v>
      </c>
      <c r="B1529" t="s">
        <v>4763</v>
      </c>
      <c r="C1529" t="s">
        <v>17939</v>
      </c>
      <c r="D1529">
        <v>20347</v>
      </c>
      <c r="E1529" t="s">
        <v>16412</v>
      </c>
    </row>
    <row r="1530" spans="1:5" x14ac:dyDescent="0.25">
      <c r="A1530" t="s">
        <v>16410</v>
      </c>
      <c r="B1530" t="s">
        <v>4766</v>
      </c>
      <c r="C1530" t="s">
        <v>17940</v>
      </c>
      <c r="D1530">
        <v>30137</v>
      </c>
      <c r="E1530" t="s">
        <v>16412</v>
      </c>
    </row>
    <row r="1531" spans="1:5" x14ac:dyDescent="0.25">
      <c r="A1531" t="s">
        <v>16410</v>
      </c>
      <c r="B1531" t="s">
        <v>4769</v>
      </c>
      <c r="C1531" t="s">
        <v>17941</v>
      </c>
      <c r="D1531">
        <v>13636</v>
      </c>
      <c r="E1531" t="s">
        <v>16412</v>
      </c>
    </row>
    <row r="1532" spans="1:5" x14ac:dyDescent="0.25">
      <c r="A1532" t="s">
        <v>16410</v>
      </c>
      <c r="B1532" t="s">
        <v>4772</v>
      </c>
      <c r="C1532" t="s">
        <v>17942</v>
      </c>
      <c r="D1532">
        <v>18214</v>
      </c>
      <c r="E1532" t="s">
        <v>16412</v>
      </c>
    </row>
    <row r="1533" spans="1:5" x14ac:dyDescent="0.25">
      <c r="A1533" t="s">
        <v>16410</v>
      </c>
      <c r="B1533" t="s">
        <v>4775</v>
      </c>
      <c r="C1533" t="s">
        <v>17943</v>
      </c>
      <c r="D1533">
        <v>142506</v>
      </c>
      <c r="E1533" t="s">
        <v>16412</v>
      </c>
    </row>
    <row r="1534" spans="1:5" x14ac:dyDescent="0.25">
      <c r="A1534" t="s">
        <v>16410</v>
      </c>
      <c r="B1534" t="s">
        <v>4777</v>
      </c>
      <c r="C1534" t="s">
        <v>17944</v>
      </c>
      <c r="D1534">
        <v>29347</v>
      </c>
      <c r="E1534" t="s">
        <v>16412</v>
      </c>
    </row>
    <row r="1535" spans="1:5" x14ac:dyDescent="0.25">
      <c r="A1535" t="s">
        <v>16410</v>
      </c>
      <c r="B1535" t="s">
        <v>4780</v>
      </c>
      <c r="C1535" t="s">
        <v>17945</v>
      </c>
      <c r="D1535">
        <v>81055</v>
      </c>
      <c r="E1535" t="s">
        <v>16412</v>
      </c>
    </row>
    <row r="1536" spans="1:5" x14ac:dyDescent="0.25">
      <c r="A1536" t="s">
        <v>16410</v>
      </c>
      <c r="B1536" t="s">
        <v>4783</v>
      </c>
      <c r="C1536" t="s">
        <v>17946</v>
      </c>
      <c r="D1536">
        <v>6967</v>
      </c>
      <c r="E1536" t="s">
        <v>16412</v>
      </c>
    </row>
    <row r="1537" spans="1:5" x14ac:dyDescent="0.25">
      <c r="A1537" t="s">
        <v>16410</v>
      </c>
      <c r="B1537" t="s">
        <v>4786</v>
      </c>
      <c r="C1537" t="s">
        <v>17947</v>
      </c>
      <c r="D1537">
        <v>86516</v>
      </c>
      <c r="E1537" t="s">
        <v>16412</v>
      </c>
    </row>
    <row r="1538" spans="1:5" x14ac:dyDescent="0.25">
      <c r="A1538" t="s">
        <v>16410</v>
      </c>
      <c r="B1538" t="s">
        <v>4789</v>
      </c>
      <c r="C1538" t="s">
        <v>17948</v>
      </c>
      <c r="D1538">
        <v>17165</v>
      </c>
      <c r="E1538" t="s">
        <v>16412</v>
      </c>
    </row>
    <row r="1539" spans="1:5" x14ac:dyDescent="0.25">
      <c r="A1539" t="s">
        <v>16410</v>
      </c>
      <c r="B1539" t="s">
        <v>4792</v>
      </c>
      <c r="C1539" t="s">
        <v>17949</v>
      </c>
      <c r="D1539">
        <v>26593</v>
      </c>
      <c r="E1539" t="s">
        <v>16412</v>
      </c>
    </row>
    <row r="1540" spans="1:5" x14ac:dyDescent="0.25">
      <c r="A1540" t="s">
        <v>16410</v>
      </c>
      <c r="B1540" t="s">
        <v>4795</v>
      </c>
      <c r="C1540" t="s">
        <v>17950</v>
      </c>
      <c r="D1540">
        <v>7140</v>
      </c>
      <c r="E1540" t="s">
        <v>16412</v>
      </c>
    </row>
    <row r="1541" spans="1:5" x14ac:dyDescent="0.25">
      <c r="A1541" t="s">
        <v>16410</v>
      </c>
      <c r="B1541" t="s">
        <v>4798</v>
      </c>
      <c r="C1541" t="s">
        <v>17951</v>
      </c>
      <c r="D1541">
        <v>115196</v>
      </c>
      <c r="E1541" t="s">
        <v>16412</v>
      </c>
    </row>
    <row r="1542" spans="1:5" x14ac:dyDescent="0.25">
      <c r="A1542" t="s">
        <v>16410</v>
      </c>
      <c r="B1542" t="s">
        <v>4801</v>
      </c>
      <c r="C1542" t="s">
        <v>17952</v>
      </c>
      <c r="D1542">
        <v>11081</v>
      </c>
      <c r="E1542" t="s">
        <v>16412</v>
      </c>
    </row>
    <row r="1543" spans="1:5" x14ac:dyDescent="0.25">
      <c r="A1543" t="s">
        <v>16410</v>
      </c>
      <c r="B1543" t="s">
        <v>4807</v>
      </c>
      <c r="C1543" t="s">
        <v>17953</v>
      </c>
      <c r="D1543">
        <v>25603</v>
      </c>
      <c r="E1543" t="s">
        <v>16412</v>
      </c>
    </row>
    <row r="1544" spans="1:5" x14ac:dyDescent="0.25">
      <c r="A1544" t="s">
        <v>16410</v>
      </c>
      <c r="B1544" t="s">
        <v>4810</v>
      </c>
      <c r="C1544" t="s">
        <v>17954</v>
      </c>
      <c r="D1544">
        <v>4765</v>
      </c>
      <c r="E1544" t="s">
        <v>16412</v>
      </c>
    </row>
    <row r="1545" spans="1:5" x14ac:dyDescent="0.25">
      <c r="A1545" t="s">
        <v>16410</v>
      </c>
      <c r="B1545" t="s">
        <v>4813</v>
      </c>
      <c r="C1545" t="s">
        <v>17955</v>
      </c>
      <c r="D1545">
        <v>98932</v>
      </c>
      <c r="E1545" t="s">
        <v>16412</v>
      </c>
    </row>
    <row r="1546" spans="1:5" x14ac:dyDescent="0.25">
      <c r="A1546" t="s">
        <v>16410</v>
      </c>
      <c r="B1546" t="s">
        <v>4816</v>
      </c>
      <c r="C1546" t="s">
        <v>17956</v>
      </c>
      <c r="D1546">
        <v>29009</v>
      </c>
      <c r="E1546" t="s">
        <v>16412</v>
      </c>
    </row>
    <row r="1547" spans="1:5" x14ac:dyDescent="0.25">
      <c r="A1547" t="s">
        <v>16410</v>
      </c>
      <c r="B1547" t="s">
        <v>4819</v>
      </c>
      <c r="C1547" t="s">
        <v>17957</v>
      </c>
      <c r="D1547">
        <v>4284</v>
      </c>
      <c r="E1547" t="s">
        <v>16412</v>
      </c>
    </row>
    <row r="1548" spans="1:5" x14ac:dyDescent="0.25">
      <c r="A1548" t="s">
        <v>16410</v>
      </c>
      <c r="B1548" t="s">
        <v>4822</v>
      </c>
      <c r="C1548" t="s">
        <v>17958</v>
      </c>
      <c r="D1548">
        <v>32650</v>
      </c>
      <c r="E1548" t="s">
        <v>16412</v>
      </c>
    </row>
    <row r="1549" spans="1:5" x14ac:dyDescent="0.25">
      <c r="A1549" t="s">
        <v>16410</v>
      </c>
      <c r="B1549" t="s">
        <v>4804</v>
      </c>
      <c r="C1549" t="s">
        <v>17959</v>
      </c>
      <c r="D1549">
        <v>24540</v>
      </c>
      <c r="E1549" t="s">
        <v>16412</v>
      </c>
    </row>
    <row r="1550" spans="1:5" x14ac:dyDescent="0.25">
      <c r="A1550" t="s">
        <v>16410</v>
      </c>
      <c r="B1550" t="s">
        <v>4825</v>
      </c>
      <c r="C1550" t="s">
        <v>17960</v>
      </c>
      <c r="D1550">
        <v>34935</v>
      </c>
      <c r="E1550" t="s">
        <v>16412</v>
      </c>
    </row>
    <row r="1551" spans="1:5" x14ac:dyDescent="0.25">
      <c r="A1551" t="s">
        <v>16410</v>
      </c>
      <c r="B1551" t="s">
        <v>4828</v>
      </c>
      <c r="C1551" t="s">
        <v>17961</v>
      </c>
      <c r="D1551">
        <v>13791</v>
      </c>
      <c r="E1551" t="s">
        <v>16412</v>
      </c>
    </row>
    <row r="1552" spans="1:5" x14ac:dyDescent="0.25">
      <c r="A1552" t="s">
        <v>16410</v>
      </c>
      <c r="B1552" t="s">
        <v>4831</v>
      </c>
      <c r="C1552" t="s">
        <v>17962</v>
      </c>
      <c r="D1552">
        <v>27749</v>
      </c>
      <c r="E1552" t="s">
        <v>16412</v>
      </c>
    </row>
    <row r="1553" spans="1:5" x14ac:dyDescent="0.25">
      <c r="A1553" t="s">
        <v>16410</v>
      </c>
      <c r="B1553" t="s">
        <v>4834</v>
      </c>
      <c r="C1553" t="s">
        <v>17963</v>
      </c>
      <c r="D1553">
        <v>16554</v>
      </c>
      <c r="E1553" t="s">
        <v>16412</v>
      </c>
    </row>
    <row r="1554" spans="1:5" x14ac:dyDescent="0.25">
      <c r="A1554" t="s">
        <v>16410</v>
      </c>
      <c r="B1554" t="s">
        <v>4837</v>
      </c>
      <c r="C1554" t="s">
        <v>17964</v>
      </c>
      <c r="D1554">
        <v>644037</v>
      </c>
      <c r="E1554" t="s">
        <v>16412</v>
      </c>
    </row>
    <row r="1555" spans="1:5" x14ac:dyDescent="0.25">
      <c r="A1555" t="s">
        <v>16410</v>
      </c>
      <c r="B1555" t="s">
        <v>4840</v>
      </c>
      <c r="C1555" t="s">
        <v>17965</v>
      </c>
      <c r="D1555">
        <v>10247</v>
      </c>
      <c r="E1555" t="s">
        <v>16412</v>
      </c>
    </row>
    <row r="1556" spans="1:5" x14ac:dyDescent="0.25">
      <c r="A1556" t="s">
        <v>16410</v>
      </c>
      <c r="B1556" t="s">
        <v>4843</v>
      </c>
      <c r="C1556" t="s">
        <v>17966</v>
      </c>
      <c r="D1556">
        <v>15843</v>
      </c>
      <c r="E1556" t="s">
        <v>16412</v>
      </c>
    </row>
    <row r="1557" spans="1:5" x14ac:dyDescent="0.25">
      <c r="A1557" t="s">
        <v>16410</v>
      </c>
      <c r="B1557" t="s">
        <v>4846</v>
      </c>
      <c r="C1557" t="s">
        <v>17967</v>
      </c>
      <c r="D1557">
        <v>14020</v>
      </c>
      <c r="E1557" t="s">
        <v>16412</v>
      </c>
    </row>
    <row r="1558" spans="1:5" x14ac:dyDescent="0.25">
      <c r="A1558" t="s">
        <v>16410</v>
      </c>
      <c r="B1558" t="s">
        <v>4848</v>
      </c>
      <c r="C1558" t="s">
        <v>17968</v>
      </c>
      <c r="D1558">
        <v>27725</v>
      </c>
      <c r="E1558" t="s">
        <v>16412</v>
      </c>
    </row>
    <row r="1559" spans="1:5" x14ac:dyDescent="0.25">
      <c r="A1559" t="s">
        <v>16410</v>
      </c>
      <c r="B1559" t="s">
        <v>4851</v>
      </c>
      <c r="C1559" t="s">
        <v>17969</v>
      </c>
      <c r="D1559">
        <v>13269</v>
      </c>
      <c r="E1559" t="s">
        <v>16412</v>
      </c>
    </row>
    <row r="1560" spans="1:5" x14ac:dyDescent="0.25">
      <c r="A1560" t="s">
        <v>16410</v>
      </c>
      <c r="B1560" t="s">
        <v>4854</v>
      </c>
      <c r="C1560" t="s">
        <v>17970</v>
      </c>
      <c r="D1560">
        <v>11517</v>
      </c>
      <c r="E1560" t="s">
        <v>16412</v>
      </c>
    </row>
    <row r="1561" spans="1:5" x14ac:dyDescent="0.25">
      <c r="A1561" t="s">
        <v>16410</v>
      </c>
      <c r="B1561" t="s">
        <v>4857</v>
      </c>
      <c r="C1561" t="s">
        <v>17971</v>
      </c>
      <c r="D1561">
        <v>15329</v>
      </c>
      <c r="E1561" t="s">
        <v>16412</v>
      </c>
    </row>
    <row r="1562" spans="1:5" x14ac:dyDescent="0.25">
      <c r="A1562" t="s">
        <v>16410</v>
      </c>
      <c r="B1562" t="s">
        <v>4860</v>
      </c>
      <c r="C1562" t="s">
        <v>17972</v>
      </c>
      <c r="D1562">
        <v>13648</v>
      </c>
      <c r="E1562" t="s">
        <v>16412</v>
      </c>
    </row>
    <row r="1563" spans="1:5" x14ac:dyDescent="0.25">
      <c r="A1563" t="s">
        <v>16410</v>
      </c>
      <c r="B1563" t="s">
        <v>4865</v>
      </c>
      <c r="C1563" t="s">
        <v>17973</v>
      </c>
      <c r="D1563">
        <v>17981</v>
      </c>
      <c r="E1563" t="s">
        <v>16412</v>
      </c>
    </row>
    <row r="1564" spans="1:5" x14ac:dyDescent="0.25">
      <c r="A1564" t="s">
        <v>16410</v>
      </c>
      <c r="B1564" t="s">
        <v>4862</v>
      </c>
      <c r="C1564" t="s">
        <v>17974</v>
      </c>
      <c r="D1564">
        <v>19003</v>
      </c>
      <c r="E1564" t="s">
        <v>16412</v>
      </c>
    </row>
    <row r="1565" spans="1:5" x14ac:dyDescent="0.25">
      <c r="A1565" t="s">
        <v>16410</v>
      </c>
      <c r="B1565" t="s">
        <v>4868</v>
      </c>
      <c r="C1565" t="s">
        <v>17975</v>
      </c>
      <c r="D1565">
        <v>11933</v>
      </c>
      <c r="E1565" t="s">
        <v>16412</v>
      </c>
    </row>
    <row r="1566" spans="1:5" x14ac:dyDescent="0.25">
      <c r="A1566" t="s">
        <v>16410</v>
      </c>
      <c r="B1566" t="s">
        <v>4871</v>
      </c>
      <c r="C1566" t="s">
        <v>17976</v>
      </c>
      <c r="D1566">
        <v>14076</v>
      </c>
      <c r="E1566" t="s">
        <v>16412</v>
      </c>
    </row>
    <row r="1567" spans="1:5" x14ac:dyDescent="0.25">
      <c r="A1567" t="s">
        <v>16410</v>
      </c>
      <c r="B1567" t="s">
        <v>4874</v>
      </c>
      <c r="C1567" t="s">
        <v>17977</v>
      </c>
      <c r="D1567">
        <v>24088</v>
      </c>
      <c r="E1567" t="s">
        <v>16412</v>
      </c>
    </row>
    <row r="1568" spans="1:5" x14ac:dyDescent="0.25">
      <c r="A1568" t="s">
        <v>16410</v>
      </c>
      <c r="B1568" t="s">
        <v>4877</v>
      </c>
      <c r="C1568" t="s">
        <v>17978</v>
      </c>
      <c r="D1568">
        <v>39582</v>
      </c>
      <c r="E1568" t="s">
        <v>16412</v>
      </c>
    </row>
    <row r="1569" spans="1:5" x14ac:dyDescent="0.25">
      <c r="A1569" t="s">
        <v>16410</v>
      </c>
      <c r="B1569" t="s">
        <v>4880</v>
      </c>
      <c r="C1569" t="s">
        <v>17979</v>
      </c>
      <c r="D1569">
        <v>56510</v>
      </c>
      <c r="E1569" t="s">
        <v>16412</v>
      </c>
    </row>
    <row r="1570" spans="1:5" x14ac:dyDescent="0.25">
      <c r="A1570" t="s">
        <v>16410</v>
      </c>
      <c r="B1570" t="s">
        <v>4882</v>
      </c>
      <c r="C1570" t="s">
        <v>17980</v>
      </c>
      <c r="D1570">
        <v>23879</v>
      </c>
      <c r="E1570" t="s">
        <v>16412</v>
      </c>
    </row>
    <row r="1571" spans="1:5" x14ac:dyDescent="0.25">
      <c r="A1571" t="s">
        <v>16410</v>
      </c>
      <c r="B1571" t="s">
        <v>4885</v>
      </c>
      <c r="C1571" t="s">
        <v>17981</v>
      </c>
      <c r="D1571">
        <v>11333</v>
      </c>
      <c r="E1571" t="s">
        <v>16412</v>
      </c>
    </row>
    <row r="1572" spans="1:5" x14ac:dyDescent="0.25">
      <c r="A1572" t="s">
        <v>16410</v>
      </c>
      <c r="B1572" t="s">
        <v>4888</v>
      </c>
      <c r="C1572" t="s">
        <v>17982</v>
      </c>
      <c r="D1572">
        <v>23763</v>
      </c>
      <c r="E1572" t="s">
        <v>16412</v>
      </c>
    </row>
    <row r="1573" spans="1:5" x14ac:dyDescent="0.25">
      <c r="A1573" t="s">
        <v>16410</v>
      </c>
      <c r="B1573" t="s">
        <v>4891</v>
      </c>
      <c r="C1573" t="s">
        <v>17983</v>
      </c>
      <c r="D1573">
        <v>9359</v>
      </c>
      <c r="E1573" t="s">
        <v>16412</v>
      </c>
    </row>
    <row r="1574" spans="1:5" x14ac:dyDescent="0.25">
      <c r="A1574" t="s">
        <v>16410</v>
      </c>
      <c r="B1574" t="s">
        <v>4894</v>
      </c>
      <c r="C1574" t="s">
        <v>17984</v>
      </c>
      <c r="D1574">
        <v>14166</v>
      </c>
      <c r="E1574" t="s">
        <v>16412</v>
      </c>
    </row>
    <row r="1575" spans="1:5" x14ac:dyDescent="0.25">
      <c r="A1575" t="s">
        <v>16410</v>
      </c>
      <c r="B1575" t="s">
        <v>4900</v>
      </c>
      <c r="C1575" t="s">
        <v>17985</v>
      </c>
      <c r="D1575">
        <v>55292</v>
      </c>
      <c r="E1575" t="s">
        <v>16412</v>
      </c>
    </row>
    <row r="1576" spans="1:5" x14ac:dyDescent="0.25">
      <c r="A1576" t="s">
        <v>16410</v>
      </c>
      <c r="B1576" t="s">
        <v>4903</v>
      </c>
      <c r="C1576" t="s">
        <v>17986</v>
      </c>
      <c r="D1576">
        <v>30648</v>
      </c>
      <c r="E1576" t="s">
        <v>16412</v>
      </c>
    </row>
    <row r="1577" spans="1:5" x14ac:dyDescent="0.25">
      <c r="A1577" t="s">
        <v>16410</v>
      </c>
      <c r="B1577" t="s">
        <v>4906</v>
      </c>
      <c r="C1577" t="s">
        <v>17987</v>
      </c>
      <c r="D1577">
        <v>349976</v>
      </c>
      <c r="E1577" t="s">
        <v>16412</v>
      </c>
    </row>
    <row r="1578" spans="1:5" x14ac:dyDescent="0.25">
      <c r="A1578" t="s">
        <v>16410</v>
      </c>
      <c r="B1578" t="s">
        <v>4909</v>
      </c>
      <c r="C1578" t="s">
        <v>17988</v>
      </c>
      <c r="D1578">
        <v>21808</v>
      </c>
      <c r="E1578" t="s">
        <v>16412</v>
      </c>
    </row>
    <row r="1579" spans="1:5" x14ac:dyDescent="0.25">
      <c r="A1579" t="s">
        <v>16410</v>
      </c>
      <c r="B1579" t="s">
        <v>4912</v>
      </c>
      <c r="C1579" t="s">
        <v>17989</v>
      </c>
      <c r="D1579">
        <v>13613</v>
      </c>
      <c r="E1579" t="s">
        <v>16412</v>
      </c>
    </row>
    <row r="1580" spans="1:5" x14ac:dyDescent="0.25">
      <c r="A1580" t="s">
        <v>16410</v>
      </c>
      <c r="B1580" t="s">
        <v>4915</v>
      </c>
      <c r="C1580" t="s">
        <v>17990</v>
      </c>
      <c r="D1580">
        <v>65245</v>
      </c>
      <c r="E1580" t="s">
        <v>16412</v>
      </c>
    </row>
    <row r="1581" spans="1:5" x14ac:dyDescent="0.25">
      <c r="A1581" t="s">
        <v>16410</v>
      </c>
      <c r="B1581" t="s">
        <v>4918</v>
      </c>
      <c r="C1581" t="s">
        <v>17991</v>
      </c>
      <c r="D1581">
        <v>54584</v>
      </c>
      <c r="E1581" t="s">
        <v>16412</v>
      </c>
    </row>
    <row r="1582" spans="1:5" x14ac:dyDescent="0.25">
      <c r="A1582" t="s">
        <v>16410</v>
      </c>
      <c r="B1582" t="s">
        <v>4920</v>
      </c>
      <c r="C1582" t="s">
        <v>17992</v>
      </c>
      <c r="D1582">
        <v>7031</v>
      </c>
      <c r="E1582" t="s">
        <v>16412</v>
      </c>
    </row>
    <row r="1583" spans="1:5" x14ac:dyDescent="0.25">
      <c r="A1583" t="s">
        <v>16410</v>
      </c>
      <c r="B1583" t="s">
        <v>4923</v>
      </c>
      <c r="C1583" t="s">
        <v>17993</v>
      </c>
      <c r="D1583">
        <v>22991</v>
      </c>
      <c r="E1583" t="s">
        <v>16412</v>
      </c>
    </row>
    <row r="1584" spans="1:5" x14ac:dyDescent="0.25">
      <c r="A1584" t="s">
        <v>16410</v>
      </c>
      <c r="B1584" t="s">
        <v>4926</v>
      </c>
      <c r="C1584" t="s">
        <v>17994</v>
      </c>
      <c r="D1584">
        <v>12199</v>
      </c>
      <c r="E1584" t="s">
        <v>16412</v>
      </c>
    </row>
    <row r="1585" spans="1:5" x14ac:dyDescent="0.25">
      <c r="A1585" t="s">
        <v>16410</v>
      </c>
      <c r="B1585" t="s">
        <v>4929</v>
      </c>
      <c r="C1585" t="s">
        <v>17995</v>
      </c>
      <c r="D1585">
        <v>18612</v>
      </c>
      <c r="E1585" t="s">
        <v>16412</v>
      </c>
    </row>
    <row r="1586" spans="1:5" x14ac:dyDescent="0.25">
      <c r="A1586" t="s">
        <v>16410</v>
      </c>
      <c r="B1586" t="s">
        <v>4931</v>
      </c>
      <c r="C1586" t="s">
        <v>17996</v>
      </c>
      <c r="D1586">
        <v>28340</v>
      </c>
      <c r="E1586" t="s">
        <v>16412</v>
      </c>
    </row>
    <row r="1587" spans="1:5" x14ac:dyDescent="0.25">
      <c r="A1587" t="s">
        <v>16410</v>
      </c>
      <c r="B1587" t="s">
        <v>4934</v>
      </c>
      <c r="C1587" t="s">
        <v>17997</v>
      </c>
      <c r="D1587">
        <v>56665</v>
      </c>
      <c r="E1587" t="s">
        <v>16412</v>
      </c>
    </row>
    <row r="1588" spans="1:5" x14ac:dyDescent="0.25">
      <c r="A1588" t="s">
        <v>16410</v>
      </c>
      <c r="B1588" t="s">
        <v>4937</v>
      </c>
      <c r="C1588" t="s">
        <v>17998</v>
      </c>
      <c r="D1588">
        <v>342167</v>
      </c>
      <c r="E1588" t="s">
        <v>16412</v>
      </c>
    </row>
    <row r="1589" spans="1:5" x14ac:dyDescent="0.25">
      <c r="A1589" t="s">
        <v>16410</v>
      </c>
      <c r="B1589" t="s">
        <v>4939</v>
      </c>
      <c r="C1589" t="s">
        <v>17999</v>
      </c>
      <c r="D1589">
        <v>22795</v>
      </c>
      <c r="E1589" t="s">
        <v>16412</v>
      </c>
    </row>
    <row r="1590" spans="1:5" x14ac:dyDescent="0.25">
      <c r="A1590" t="s">
        <v>16410</v>
      </c>
      <c r="B1590" t="s">
        <v>4942</v>
      </c>
      <c r="C1590" t="s">
        <v>18000</v>
      </c>
      <c r="D1590">
        <v>62722</v>
      </c>
      <c r="E1590" t="s">
        <v>16412</v>
      </c>
    </row>
    <row r="1591" spans="1:5" x14ac:dyDescent="0.25">
      <c r="A1591" t="s">
        <v>16410</v>
      </c>
      <c r="B1591" t="s">
        <v>4945</v>
      </c>
      <c r="C1591" t="s">
        <v>18001</v>
      </c>
      <c r="D1591">
        <v>34161</v>
      </c>
      <c r="E1591" t="s">
        <v>16412</v>
      </c>
    </row>
    <row r="1592" spans="1:5" x14ac:dyDescent="0.25">
      <c r="A1592" t="s">
        <v>16410</v>
      </c>
      <c r="B1592" t="s">
        <v>4948</v>
      </c>
      <c r="C1592" t="s">
        <v>18002</v>
      </c>
      <c r="D1592">
        <v>386791</v>
      </c>
      <c r="E1592" t="s">
        <v>16412</v>
      </c>
    </row>
    <row r="1593" spans="1:5" x14ac:dyDescent="0.25">
      <c r="A1593" t="s">
        <v>16410</v>
      </c>
      <c r="B1593" t="s">
        <v>4950</v>
      </c>
      <c r="C1593" t="s">
        <v>18003</v>
      </c>
      <c r="D1593">
        <v>10500</v>
      </c>
      <c r="E1593" t="s">
        <v>16412</v>
      </c>
    </row>
    <row r="1594" spans="1:5" x14ac:dyDescent="0.25">
      <c r="A1594" t="s">
        <v>16410</v>
      </c>
      <c r="B1594" t="s">
        <v>4953</v>
      </c>
      <c r="C1594" t="s">
        <v>18004</v>
      </c>
      <c r="D1594">
        <v>27552</v>
      </c>
      <c r="E1594" t="s">
        <v>16412</v>
      </c>
    </row>
    <row r="1595" spans="1:5" x14ac:dyDescent="0.25">
      <c r="A1595" t="s">
        <v>16410</v>
      </c>
      <c r="B1595" t="s">
        <v>4956</v>
      </c>
      <c r="C1595" t="s">
        <v>18005</v>
      </c>
      <c r="D1595">
        <v>13838</v>
      </c>
      <c r="E1595" t="s">
        <v>16412</v>
      </c>
    </row>
    <row r="1596" spans="1:5" x14ac:dyDescent="0.25">
      <c r="A1596" t="s">
        <v>16410</v>
      </c>
      <c r="B1596" t="s">
        <v>4958</v>
      </c>
      <c r="C1596" t="s">
        <v>18006</v>
      </c>
      <c r="D1596">
        <v>17928</v>
      </c>
      <c r="E1596" t="s">
        <v>16412</v>
      </c>
    </row>
    <row r="1597" spans="1:5" x14ac:dyDescent="0.25">
      <c r="A1597" t="s">
        <v>16410</v>
      </c>
      <c r="B1597" t="s">
        <v>4961</v>
      </c>
      <c r="C1597" t="s">
        <v>18007</v>
      </c>
      <c r="D1597">
        <v>6554</v>
      </c>
      <c r="E1597" t="s">
        <v>16412</v>
      </c>
    </row>
    <row r="1598" spans="1:5" x14ac:dyDescent="0.25">
      <c r="A1598" t="s">
        <v>16410</v>
      </c>
      <c r="B1598" t="s">
        <v>4963</v>
      </c>
      <c r="C1598" t="s">
        <v>18008</v>
      </c>
      <c r="D1598">
        <v>1488920</v>
      </c>
      <c r="E1598" t="s">
        <v>16412</v>
      </c>
    </row>
    <row r="1599" spans="1:5" x14ac:dyDescent="0.25">
      <c r="A1599" t="s">
        <v>16410</v>
      </c>
      <c r="B1599" t="s">
        <v>4965</v>
      </c>
      <c r="C1599" t="s">
        <v>18009</v>
      </c>
      <c r="D1599">
        <v>20639</v>
      </c>
      <c r="E1599" t="s">
        <v>16412</v>
      </c>
    </row>
    <row r="1600" spans="1:5" x14ac:dyDescent="0.25">
      <c r="A1600" t="s">
        <v>16410</v>
      </c>
      <c r="B1600" t="s">
        <v>4968</v>
      </c>
      <c r="C1600" t="s">
        <v>18010</v>
      </c>
      <c r="D1600">
        <v>33507</v>
      </c>
      <c r="E1600" t="s">
        <v>16412</v>
      </c>
    </row>
    <row r="1601" spans="1:5" x14ac:dyDescent="0.25">
      <c r="A1601" t="s">
        <v>16410</v>
      </c>
      <c r="B1601" t="s">
        <v>4971</v>
      </c>
      <c r="C1601" t="s">
        <v>18011</v>
      </c>
      <c r="D1601">
        <v>20009</v>
      </c>
      <c r="E1601" t="s">
        <v>16412</v>
      </c>
    </row>
    <row r="1602" spans="1:5" x14ac:dyDescent="0.25">
      <c r="A1602" t="s">
        <v>16410</v>
      </c>
      <c r="B1602" t="s">
        <v>4974</v>
      </c>
      <c r="C1602" t="s">
        <v>18012</v>
      </c>
      <c r="D1602">
        <v>10887</v>
      </c>
      <c r="E1602" t="s">
        <v>16412</v>
      </c>
    </row>
    <row r="1603" spans="1:5" x14ac:dyDescent="0.25">
      <c r="A1603" t="s">
        <v>16410</v>
      </c>
      <c r="B1603" t="s">
        <v>4977</v>
      </c>
      <c r="C1603" t="s">
        <v>18013</v>
      </c>
      <c r="D1603">
        <v>5727</v>
      </c>
      <c r="E1603" t="s">
        <v>16412</v>
      </c>
    </row>
    <row r="1604" spans="1:5" x14ac:dyDescent="0.25">
      <c r="A1604" t="s">
        <v>16410</v>
      </c>
      <c r="B1604" t="s">
        <v>4979</v>
      </c>
      <c r="C1604" t="s">
        <v>18014</v>
      </c>
      <c r="D1604">
        <v>62372</v>
      </c>
      <c r="E1604" t="s">
        <v>16412</v>
      </c>
    </row>
    <row r="1605" spans="1:5" x14ac:dyDescent="0.25">
      <c r="A1605" t="s">
        <v>16410</v>
      </c>
      <c r="B1605" t="s">
        <v>4981</v>
      </c>
      <c r="C1605" t="s">
        <v>18015</v>
      </c>
      <c r="D1605">
        <v>13836</v>
      </c>
      <c r="E1605" t="s">
        <v>16412</v>
      </c>
    </row>
    <row r="1606" spans="1:5" x14ac:dyDescent="0.25">
      <c r="A1606" t="s">
        <v>16410</v>
      </c>
      <c r="B1606" t="s">
        <v>4984</v>
      </c>
      <c r="C1606" t="s">
        <v>18016</v>
      </c>
      <c r="D1606">
        <v>18624</v>
      </c>
      <c r="E1606" t="s">
        <v>16412</v>
      </c>
    </row>
    <row r="1607" spans="1:5" x14ac:dyDescent="0.25">
      <c r="A1607" t="s">
        <v>16410</v>
      </c>
      <c r="B1607" t="s">
        <v>4987</v>
      </c>
      <c r="C1607" t="s">
        <v>18017</v>
      </c>
      <c r="D1607">
        <v>13841</v>
      </c>
      <c r="E1607" t="s">
        <v>16412</v>
      </c>
    </row>
    <row r="1608" spans="1:5" x14ac:dyDescent="0.25">
      <c r="A1608" t="s">
        <v>16410</v>
      </c>
      <c r="B1608" t="s">
        <v>4989</v>
      </c>
      <c r="C1608" t="s">
        <v>18018</v>
      </c>
      <c r="D1608">
        <v>11567</v>
      </c>
      <c r="E1608" t="s">
        <v>16412</v>
      </c>
    </row>
    <row r="1609" spans="1:5" x14ac:dyDescent="0.25">
      <c r="A1609" t="s">
        <v>16410</v>
      </c>
      <c r="B1609" t="s">
        <v>4992</v>
      </c>
      <c r="C1609" t="s">
        <v>18019</v>
      </c>
      <c r="D1609">
        <v>98254</v>
      </c>
      <c r="E1609" t="s">
        <v>16412</v>
      </c>
    </row>
    <row r="1610" spans="1:5" x14ac:dyDescent="0.25">
      <c r="A1610" t="s">
        <v>16410</v>
      </c>
      <c r="B1610" t="s">
        <v>4995</v>
      </c>
      <c r="C1610" t="s">
        <v>18020</v>
      </c>
      <c r="D1610">
        <v>12106</v>
      </c>
      <c r="E1610" t="s">
        <v>16412</v>
      </c>
    </row>
    <row r="1611" spans="1:5" x14ac:dyDescent="0.25">
      <c r="A1611" t="s">
        <v>16410</v>
      </c>
      <c r="B1611" t="s">
        <v>4997</v>
      </c>
      <c r="C1611" t="s">
        <v>18021</v>
      </c>
      <c r="D1611">
        <v>40578</v>
      </c>
      <c r="E1611" t="s">
        <v>16412</v>
      </c>
    </row>
    <row r="1612" spans="1:5" x14ac:dyDescent="0.25">
      <c r="A1612" t="s">
        <v>16410</v>
      </c>
      <c r="B1612" t="s">
        <v>5000</v>
      </c>
      <c r="C1612" t="s">
        <v>18022</v>
      </c>
      <c r="D1612">
        <v>14013</v>
      </c>
      <c r="E1612" t="s">
        <v>16412</v>
      </c>
    </row>
    <row r="1613" spans="1:5" x14ac:dyDescent="0.25">
      <c r="A1613" t="s">
        <v>16410</v>
      </c>
      <c r="B1613" t="s">
        <v>5003</v>
      </c>
      <c r="C1613" t="s">
        <v>18023</v>
      </c>
      <c r="D1613">
        <v>10244</v>
      </c>
      <c r="E1613" t="s">
        <v>16412</v>
      </c>
    </row>
    <row r="1614" spans="1:5" x14ac:dyDescent="0.25">
      <c r="A1614" t="s">
        <v>16410</v>
      </c>
      <c r="B1614" t="s">
        <v>5006</v>
      </c>
      <c r="C1614" t="s">
        <v>18024</v>
      </c>
      <c r="D1614">
        <v>13113</v>
      </c>
      <c r="E1614" t="s">
        <v>16412</v>
      </c>
    </row>
    <row r="1615" spans="1:5" x14ac:dyDescent="0.25">
      <c r="A1615" t="s">
        <v>16410</v>
      </c>
      <c r="B1615" t="s">
        <v>5009</v>
      </c>
      <c r="C1615" t="s">
        <v>18025</v>
      </c>
      <c r="D1615">
        <v>49449</v>
      </c>
      <c r="E1615" t="s">
        <v>16412</v>
      </c>
    </row>
    <row r="1616" spans="1:5" x14ac:dyDescent="0.25">
      <c r="A1616" t="s">
        <v>16410</v>
      </c>
      <c r="B1616" t="s">
        <v>5012</v>
      </c>
      <c r="C1616" t="s">
        <v>18026</v>
      </c>
      <c r="D1616">
        <v>37126</v>
      </c>
      <c r="E1616" t="s">
        <v>16412</v>
      </c>
    </row>
    <row r="1617" spans="1:5" x14ac:dyDescent="0.25">
      <c r="A1617" t="s">
        <v>16410</v>
      </c>
      <c r="B1617" t="s">
        <v>5015</v>
      </c>
      <c r="C1617" t="s">
        <v>18027</v>
      </c>
      <c r="D1617">
        <v>23837</v>
      </c>
      <c r="E1617" t="s">
        <v>16412</v>
      </c>
    </row>
    <row r="1618" spans="1:5" x14ac:dyDescent="0.25">
      <c r="A1618" t="s">
        <v>16410</v>
      </c>
      <c r="B1618" t="s">
        <v>5018</v>
      </c>
      <c r="C1618" t="s">
        <v>18028</v>
      </c>
      <c r="D1618">
        <v>20037</v>
      </c>
      <c r="E1618" t="s">
        <v>16412</v>
      </c>
    </row>
    <row r="1619" spans="1:5" x14ac:dyDescent="0.25">
      <c r="A1619" t="s">
        <v>16410</v>
      </c>
      <c r="B1619" t="s">
        <v>5021</v>
      </c>
      <c r="C1619" t="s">
        <v>18029</v>
      </c>
      <c r="D1619">
        <v>18825</v>
      </c>
      <c r="E1619" t="s">
        <v>16412</v>
      </c>
    </row>
    <row r="1620" spans="1:5" x14ac:dyDescent="0.25">
      <c r="A1620" t="s">
        <v>16410</v>
      </c>
      <c r="B1620" t="s">
        <v>5024</v>
      </c>
      <c r="C1620" t="s">
        <v>18030</v>
      </c>
      <c r="D1620">
        <v>34843</v>
      </c>
      <c r="E1620" t="s">
        <v>16412</v>
      </c>
    </row>
    <row r="1621" spans="1:5" x14ac:dyDescent="0.25">
      <c r="A1621" t="s">
        <v>16410</v>
      </c>
      <c r="B1621" t="s">
        <v>5027</v>
      </c>
      <c r="C1621" t="s">
        <v>18031</v>
      </c>
      <c r="D1621">
        <v>31004</v>
      </c>
      <c r="E1621" t="s">
        <v>16412</v>
      </c>
    </row>
    <row r="1622" spans="1:5" x14ac:dyDescent="0.25">
      <c r="A1622" t="s">
        <v>16410</v>
      </c>
      <c r="B1622" t="s">
        <v>5030</v>
      </c>
      <c r="C1622" t="s">
        <v>18032</v>
      </c>
      <c r="D1622">
        <v>111249</v>
      </c>
      <c r="E1622" t="s">
        <v>16412</v>
      </c>
    </row>
    <row r="1623" spans="1:5" x14ac:dyDescent="0.25">
      <c r="A1623" t="s">
        <v>16410</v>
      </c>
      <c r="B1623" t="s">
        <v>5033</v>
      </c>
      <c r="C1623" t="s">
        <v>18033</v>
      </c>
      <c r="D1623">
        <v>16677</v>
      </c>
      <c r="E1623" t="s">
        <v>16412</v>
      </c>
    </row>
    <row r="1624" spans="1:5" x14ac:dyDescent="0.25">
      <c r="A1624" t="s">
        <v>16410</v>
      </c>
      <c r="B1624" t="s">
        <v>5036</v>
      </c>
      <c r="C1624" t="s">
        <v>18034</v>
      </c>
      <c r="D1624">
        <v>92228</v>
      </c>
      <c r="E1624" t="s">
        <v>16412</v>
      </c>
    </row>
    <row r="1625" spans="1:5" x14ac:dyDescent="0.25">
      <c r="A1625" t="s">
        <v>16410</v>
      </c>
      <c r="B1625" t="s">
        <v>5038</v>
      </c>
      <c r="C1625" t="s">
        <v>18035</v>
      </c>
      <c r="D1625">
        <v>18207</v>
      </c>
      <c r="E1625" t="s">
        <v>16412</v>
      </c>
    </row>
    <row r="1626" spans="1:5" x14ac:dyDescent="0.25">
      <c r="A1626" t="s">
        <v>16410</v>
      </c>
      <c r="B1626" t="s">
        <v>5041</v>
      </c>
      <c r="C1626" t="s">
        <v>18036</v>
      </c>
      <c r="D1626">
        <v>32811</v>
      </c>
      <c r="E1626" t="s">
        <v>16412</v>
      </c>
    </row>
    <row r="1627" spans="1:5" x14ac:dyDescent="0.25">
      <c r="A1627" t="s">
        <v>16410</v>
      </c>
      <c r="B1627" t="s">
        <v>5044</v>
      </c>
      <c r="C1627" t="s">
        <v>18037</v>
      </c>
      <c r="D1627">
        <v>37596</v>
      </c>
      <c r="E1627" t="s">
        <v>16412</v>
      </c>
    </row>
    <row r="1628" spans="1:5" x14ac:dyDescent="0.25">
      <c r="A1628" t="s">
        <v>16410</v>
      </c>
      <c r="B1628" t="s">
        <v>4897</v>
      </c>
      <c r="C1628" t="s">
        <v>18038</v>
      </c>
      <c r="D1628">
        <v>10540</v>
      </c>
      <c r="E1628" t="s">
        <v>16412</v>
      </c>
    </row>
    <row r="1629" spans="1:5" x14ac:dyDescent="0.25">
      <c r="A1629" t="s">
        <v>16410</v>
      </c>
      <c r="B1629" t="s">
        <v>5047</v>
      </c>
      <c r="C1629" t="s">
        <v>18039</v>
      </c>
      <c r="D1629">
        <v>5210</v>
      </c>
      <c r="E1629" t="s">
        <v>16412</v>
      </c>
    </row>
    <row r="1630" spans="1:5" x14ac:dyDescent="0.25">
      <c r="A1630" t="s">
        <v>16410</v>
      </c>
      <c r="B1630" t="s">
        <v>5050</v>
      </c>
      <c r="C1630" t="s">
        <v>18040</v>
      </c>
      <c r="D1630">
        <v>64120</v>
      </c>
      <c r="E1630" t="s">
        <v>16412</v>
      </c>
    </row>
    <row r="1631" spans="1:5" x14ac:dyDescent="0.25">
      <c r="A1631" t="s">
        <v>16410</v>
      </c>
      <c r="B1631" t="s">
        <v>5052</v>
      </c>
      <c r="C1631" t="s">
        <v>18041</v>
      </c>
      <c r="D1631">
        <v>27681</v>
      </c>
      <c r="E1631" t="s">
        <v>16412</v>
      </c>
    </row>
    <row r="1632" spans="1:5" x14ac:dyDescent="0.25">
      <c r="A1632" t="s">
        <v>16410</v>
      </c>
      <c r="B1632" t="s">
        <v>5055</v>
      </c>
      <c r="C1632" t="s">
        <v>18042</v>
      </c>
      <c r="D1632">
        <v>13738</v>
      </c>
      <c r="E1632" t="s">
        <v>16412</v>
      </c>
    </row>
    <row r="1633" spans="1:5" x14ac:dyDescent="0.25">
      <c r="A1633" t="s">
        <v>16410</v>
      </c>
      <c r="B1633" t="s">
        <v>5058</v>
      </c>
      <c r="C1633" t="s">
        <v>18043</v>
      </c>
      <c r="D1633">
        <v>23902</v>
      </c>
      <c r="E1633" t="s">
        <v>16412</v>
      </c>
    </row>
    <row r="1634" spans="1:5" x14ac:dyDescent="0.25">
      <c r="A1634" t="s">
        <v>16410</v>
      </c>
      <c r="B1634" t="s">
        <v>5061</v>
      </c>
      <c r="C1634" t="s">
        <v>18044</v>
      </c>
      <c r="D1634">
        <v>23561</v>
      </c>
      <c r="E1634" t="s">
        <v>16412</v>
      </c>
    </row>
    <row r="1635" spans="1:5" x14ac:dyDescent="0.25">
      <c r="A1635" t="s">
        <v>16410</v>
      </c>
      <c r="B1635" t="s">
        <v>5064</v>
      </c>
      <c r="C1635" t="s">
        <v>18045</v>
      </c>
      <c r="D1635">
        <v>24736</v>
      </c>
      <c r="E1635" t="s">
        <v>16412</v>
      </c>
    </row>
    <row r="1636" spans="1:5" x14ac:dyDescent="0.25">
      <c r="A1636" t="s">
        <v>16410</v>
      </c>
      <c r="B1636" t="s">
        <v>5067</v>
      </c>
      <c r="C1636" t="s">
        <v>18046</v>
      </c>
      <c r="D1636">
        <v>6513</v>
      </c>
      <c r="E1636" t="s">
        <v>16412</v>
      </c>
    </row>
    <row r="1637" spans="1:5" x14ac:dyDescent="0.25">
      <c r="A1637" t="s">
        <v>16410</v>
      </c>
      <c r="B1637" t="s">
        <v>5070</v>
      </c>
      <c r="C1637" t="s">
        <v>18047</v>
      </c>
      <c r="D1637">
        <v>8920</v>
      </c>
      <c r="E1637" t="s">
        <v>16412</v>
      </c>
    </row>
    <row r="1638" spans="1:5" x14ac:dyDescent="0.25">
      <c r="A1638" t="s">
        <v>16410</v>
      </c>
      <c r="B1638" t="s">
        <v>5073</v>
      </c>
      <c r="C1638" t="s">
        <v>18048</v>
      </c>
      <c r="D1638">
        <v>46147</v>
      </c>
      <c r="E1638" t="s">
        <v>16412</v>
      </c>
    </row>
    <row r="1639" spans="1:5" x14ac:dyDescent="0.25">
      <c r="A1639" t="s">
        <v>16410</v>
      </c>
      <c r="B1639" t="s">
        <v>5076</v>
      </c>
      <c r="C1639" t="s">
        <v>18049</v>
      </c>
      <c r="D1639">
        <v>41137</v>
      </c>
      <c r="E1639" t="s">
        <v>16412</v>
      </c>
    </row>
    <row r="1640" spans="1:5" x14ac:dyDescent="0.25">
      <c r="A1640" t="s">
        <v>16410</v>
      </c>
      <c r="B1640" t="s">
        <v>5079</v>
      </c>
      <c r="C1640" t="s">
        <v>18050</v>
      </c>
      <c r="D1640">
        <v>13867</v>
      </c>
      <c r="E1640" t="s">
        <v>16412</v>
      </c>
    </row>
    <row r="1641" spans="1:5" x14ac:dyDescent="0.25">
      <c r="A1641" t="s">
        <v>16410</v>
      </c>
      <c r="B1641" t="s">
        <v>5082</v>
      </c>
      <c r="C1641" t="s">
        <v>18051</v>
      </c>
      <c r="D1641">
        <v>30321</v>
      </c>
      <c r="E1641" t="s">
        <v>16412</v>
      </c>
    </row>
    <row r="1642" spans="1:5" x14ac:dyDescent="0.25">
      <c r="A1642" t="s">
        <v>16410</v>
      </c>
      <c r="B1642" t="s">
        <v>5085</v>
      </c>
      <c r="C1642" t="s">
        <v>18052</v>
      </c>
      <c r="D1642">
        <v>14705</v>
      </c>
      <c r="E1642" t="s">
        <v>16412</v>
      </c>
    </row>
    <row r="1643" spans="1:5" x14ac:dyDescent="0.25">
      <c r="A1643" t="s">
        <v>16410</v>
      </c>
      <c r="B1643" t="s">
        <v>5087</v>
      </c>
      <c r="C1643" t="s">
        <v>18053</v>
      </c>
      <c r="D1643">
        <v>26937</v>
      </c>
      <c r="E1643" t="s">
        <v>16412</v>
      </c>
    </row>
    <row r="1644" spans="1:5" x14ac:dyDescent="0.25">
      <c r="A1644" t="s">
        <v>16410</v>
      </c>
      <c r="B1644" t="s">
        <v>5090</v>
      </c>
      <c r="C1644" t="s">
        <v>18054</v>
      </c>
      <c r="D1644">
        <v>8005</v>
      </c>
      <c r="E1644" t="s">
        <v>16412</v>
      </c>
    </row>
    <row r="1645" spans="1:5" x14ac:dyDescent="0.25">
      <c r="A1645" t="s">
        <v>16410</v>
      </c>
      <c r="B1645" t="s">
        <v>5093</v>
      </c>
      <c r="C1645" t="s">
        <v>18055</v>
      </c>
      <c r="D1645">
        <v>17251</v>
      </c>
      <c r="E1645" t="s">
        <v>16412</v>
      </c>
    </row>
    <row r="1646" spans="1:5" x14ac:dyDescent="0.25">
      <c r="A1646" t="s">
        <v>16410</v>
      </c>
      <c r="B1646" t="s">
        <v>5096</v>
      </c>
      <c r="C1646" t="s">
        <v>18056</v>
      </c>
      <c r="D1646">
        <v>9169</v>
      </c>
      <c r="E1646" t="s">
        <v>16412</v>
      </c>
    </row>
    <row r="1647" spans="1:5" x14ac:dyDescent="0.25">
      <c r="A1647" t="s">
        <v>16410</v>
      </c>
      <c r="B1647" t="s">
        <v>5099</v>
      </c>
      <c r="C1647" t="s">
        <v>18057</v>
      </c>
      <c r="D1647">
        <v>7558</v>
      </c>
      <c r="E1647" t="s">
        <v>16412</v>
      </c>
    </row>
    <row r="1648" spans="1:5" x14ac:dyDescent="0.25">
      <c r="A1648" t="s">
        <v>16410</v>
      </c>
      <c r="B1648" t="s">
        <v>5102</v>
      </c>
      <c r="C1648" t="s">
        <v>18058</v>
      </c>
      <c r="D1648">
        <v>21959</v>
      </c>
      <c r="E1648" t="s">
        <v>16412</v>
      </c>
    </row>
    <row r="1649" spans="1:5" x14ac:dyDescent="0.25">
      <c r="A1649" t="s">
        <v>16410</v>
      </c>
      <c r="B1649" t="s">
        <v>5105</v>
      </c>
      <c r="C1649" t="s">
        <v>18059</v>
      </c>
      <c r="D1649">
        <v>26359</v>
      </c>
      <c r="E1649" t="s">
        <v>16412</v>
      </c>
    </row>
    <row r="1650" spans="1:5" x14ac:dyDescent="0.25">
      <c r="A1650" t="s">
        <v>16410</v>
      </c>
      <c r="B1650" t="s">
        <v>5108</v>
      </c>
      <c r="C1650" t="s">
        <v>18060</v>
      </c>
      <c r="D1650">
        <v>134084</v>
      </c>
      <c r="E1650" t="s">
        <v>16412</v>
      </c>
    </row>
    <row r="1651" spans="1:5" x14ac:dyDescent="0.25">
      <c r="A1651" t="s">
        <v>16410</v>
      </c>
      <c r="B1651" t="s">
        <v>5110</v>
      </c>
      <c r="C1651" t="s">
        <v>18061</v>
      </c>
      <c r="D1651">
        <v>11611</v>
      </c>
      <c r="E1651" t="s">
        <v>16412</v>
      </c>
    </row>
    <row r="1652" spans="1:5" x14ac:dyDescent="0.25">
      <c r="A1652" t="s">
        <v>16410</v>
      </c>
      <c r="B1652" t="s">
        <v>5118</v>
      </c>
      <c r="C1652" t="s">
        <v>18062</v>
      </c>
      <c r="D1652">
        <v>19008</v>
      </c>
      <c r="E1652" t="s">
        <v>16412</v>
      </c>
    </row>
    <row r="1653" spans="1:5" x14ac:dyDescent="0.25">
      <c r="A1653" t="s">
        <v>16410</v>
      </c>
      <c r="B1653" t="s">
        <v>5123</v>
      </c>
      <c r="C1653" t="s">
        <v>18063</v>
      </c>
      <c r="D1653">
        <v>13966</v>
      </c>
      <c r="E1653" t="s">
        <v>16412</v>
      </c>
    </row>
    <row r="1654" spans="1:5" x14ac:dyDescent="0.25">
      <c r="A1654" t="s">
        <v>16410</v>
      </c>
      <c r="B1654" t="s">
        <v>5126</v>
      </c>
      <c r="C1654" t="s">
        <v>18064</v>
      </c>
      <c r="D1654">
        <v>234696</v>
      </c>
      <c r="E1654" t="s">
        <v>16412</v>
      </c>
    </row>
    <row r="1655" spans="1:5" x14ac:dyDescent="0.25">
      <c r="A1655" t="s">
        <v>16410</v>
      </c>
      <c r="B1655" t="s">
        <v>5129</v>
      </c>
      <c r="C1655" t="s">
        <v>18065</v>
      </c>
      <c r="D1655">
        <v>37512</v>
      </c>
      <c r="E1655" t="s">
        <v>16412</v>
      </c>
    </row>
    <row r="1656" spans="1:5" x14ac:dyDescent="0.25">
      <c r="A1656" t="s">
        <v>16410</v>
      </c>
      <c r="B1656" t="s">
        <v>5131</v>
      </c>
      <c r="C1656" t="s">
        <v>18066</v>
      </c>
      <c r="D1656">
        <v>16365</v>
      </c>
      <c r="E1656" t="s">
        <v>16412</v>
      </c>
    </row>
    <row r="1657" spans="1:5" x14ac:dyDescent="0.25">
      <c r="A1657" t="s">
        <v>16410</v>
      </c>
      <c r="B1657" t="s">
        <v>5133</v>
      </c>
      <c r="C1657" t="s">
        <v>18067</v>
      </c>
      <c r="D1657">
        <v>7944</v>
      </c>
      <c r="E1657" t="s">
        <v>16412</v>
      </c>
    </row>
    <row r="1658" spans="1:5" x14ac:dyDescent="0.25">
      <c r="A1658" t="s">
        <v>16410</v>
      </c>
      <c r="B1658" t="s">
        <v>5136</v>
      </c>
      <c r="C1658" t="s">
        <v>18068</v>
      </c>
      <c r="D1658">
        <v>16448</v>
      </c>
      <c r="E1658" t="s">
        <v>16412</v>
      </c>
    </row>
    <row r="1659" spans="1:5" x14ac:dyDescent="0.25">
      <c r="A1659" t="s">
        <v>16410</v>
      </c>
      <c r="B1659" t="s">
        <v>5139</v>
      </c>
      <c r="C1659" t="s">
        <v>18069</v>
      </c>
      <c r="D1659">
        <v>4722</v>
      </c>
      <c r="E1659" t="s">
        <v>16412</v>
      </c>
    </row>
    <row r="1660" spans="1:5" x14ac:dyDescent="0.25">
      <c r="A1660" t="s">
        <v>16410</v>
      </c>
      <c r="B1660" t="s">
        <v>5140</v>
      </c>
      <c r="C1660" t="s">
        <v>18070</v>
      </c>
      <c r="D1660">
        <v>5936</v>
      </c>
      <c r="E1660" t="s">
        <v>16412</v>
      </c>
    </row>
    <row r="1661" spans="1:5" x14ac:dyDescent="0.25">
      <c r="A1661" t="s">
        <v>16410</v>
      </c>
      <c r="B1661" t="s">
        <v>5142</v>
      </c>
      <c r="C1661" t="s">
        <v>18071</v>
      </c>
      <c r="D1661">
        <v>21187</v>
      </c>
      <c r="E1661" t="s">
        <v>16412</v>
      </c>
    </row>
    <row r="1662" spans="1:5" x14ac:dyDescent="0.25">
      <c r="A1662" t="s">
        <v>16410</v>
      </c>
      <c r="B1662" t="s">
        <v>5146</v>
      </c>
      <c r="C1662" t="s">
        <v>18072</v>
      </c>
      <c r="D1662">
        <v>9603</v>
      </c>
      <c r="E1662" t="s">
        <v>16412</v>
      </c>
    </row>
    <row r="1663" spans="1:5" x14ac:dyDescent="0.25">
      <c r="A1663" t="s">
        <v>16410</v>
      </c>
      <c r="B1663" t="s">
        <v>5148</v>
      </c>
      <c r="C1663" t="s">
        <v>18073</v>
      </c>
      <c r="D1663">
        <v>10482</v>
      </c>
      <c r="E1663" t="s">
        <v>16412</v>
      </c>
    </row>
    <row r="1664" spans="1:5" x14ac:dyDescent="0.25">
      <c r="A1664" t="s">
        <v>16410</v>
      </c>
      <c r="B1664" t="s">
        <v>5150</v>
      </c>
      <c r="C1664" t="s">
        <v>18074</v>
      </c>
      <c r="D1664">
        <v>16024</v>
      </c>
      <c r="E1664" t="s">
        <v>16412</v>
      </c>
    </row>
    <row r="1665" spans="1:5" x14ac:dyDescent="0.25">
      <c r="A1665" t="s">
        <v>16410</v>
      </c>
      <c r="B1665" t="s">
        <v>5155</v>
      </c>
      <c r="C1665" t="s">
        <v>18075</v>
      </c>
      <c r="D1665">
        <v>6665</v>
      </c>
      <c r="E1665" t="s">
        <v>16412</v>
      </c>
    </row>
    <row r="1666" spans="1:5" x14ac:dyDescent="0.25">
      <c r="A1666" t="s">
        <v>16410</v>
      </c>
      <c r="B1666" t="s">
        <v>5157</v>
      </c>
      <c r="C1666" t="s">
        <v>18076</v>
      </c>
      <c r="D1666">
        <v>32106</v>
      </c>
      <c r="E1666" t="s">
        <v>16412</v>
      </c>
    </row>
    <row r="1667" spans="1:5" x14ac:dyDescent="0.25">
      <c r="A1667" t="s">
        <v>16410</v>
      </c>
      <c r="B1667" t="s">
        <v>5159</v>
      </c>
      <c r="C1667" t="s">
        <v>18077</v>
      </c>
      <c r="D1667">
        <v>8143</v>
      </c>
      <c r="E1667" t="s">
        <v>16412</v>
      </c>
    </row>
    <row r="1668" spans="1:5" x14ac:dyDescent="0.25">
      <c r="A1668" t="s">
        <v>16410</v>
      </c>
      <c r="B1668" t="s">
        <v>5162</v>
      </c>
      <c r="C1668" t="s">
        <v>18078</v>
      </c>
      <c r="D1668">
        <v>15559</v>
      </c>
      <c r="E1668" t="s">
        <v>16412</v>
      </c>
    </row>
    <row r="1669" spans="1:5" x14ac:dyDescent="0.25">
      <c r="A1669" t="s">
        <v>16410</v>
      </c>
      <c r="B1669" t="s">
        <v>5164</v>
      </c>
      <c r="C1669" t="s">
        <v>18079</v>
      </c>
      <c r="D1669">
        <v>15032</v>
      </c>
      <c r="E1669" t="s">
        <v>16412</v>
      </c>
    </row>
    <row r="1670" spans="1:5" x14ac:dyDescent="0.25">
      <c r="A1670" t="s">
        <v>16410</v>
      </c>
      <c r="B1670" t="s">
        <v>5166</v>
      </c>
      <c r="C1670" t="s">
        <v>18080</v>
      </c>
      <c r="D1670">
        <v>8999</v>
      </c>
      <c r="E1670" t="s">
        <v>16412</v>
      </c>
    </row>
    <row r="1671" spans="1:5" x14ac:dyDescent="0.25">
      <c r="A1671" t="s">
        <v>16410</v>
      </c>
      <c r="B1671" t="s">
        <v>5168</v>
      </c>
      <c r="C1671" t="s">
        <v>18081</v>
      </c>
      <c r="D1671">
        <v>5910</v>
      </c>
      <c r="E1671" t="s">
        <v>16412</v>
      </c>
    </row>
    <row r="1672" spans="1:5" x14ac:dyDescent="0.25">
      <c r="A1672" t="s">
        <v>16410</v>
      </c>
      <c r="B1672" t="s">
        <v>5170</v>
      </c>
      <c r="C1672" t="s">
        <v>18082</v>
      </c>
      <c r="D1672">
        <v>10810</v>
      </c>
      <c r="E1672" t="s">
        <v>16412</v>
      </c>
    </row>
    <row r="1673" spans="1:5" x14ac:dyDescent="0.25">
      <c r="A1673" t="s">
        <v>16410</v>
      </c>
      <c r="B1673" t="s">
        <v>5172</v>
      </c>
      <c r="C1673" t="s">
        <v>18083</v>
      </c>
      <c r="D1673">
        <v>15816</v>
      </c>
      <c r="E1673" t="s">
        <v>16412</v>
      </c>
    </row>
    <row r="1674" spans="1:5" x14ac:dyDescent="0.25">
      <c r="A1674" t="s">
        <v>16410</v>
      </c>
      <c r="B1674" t="s">
        <v>5174</v>
      </c>
      <c r="C1674" t="s">
        <v>18084</v>
      </c>
      <c r="D1674">
        <v>5581</v>
      </c>
      <c r="E1674" t="s">
        <v>16412</v>
      </c>
    </row>
    <row r="1675" spans="1:5" x14ac:dyDescent="0.25">
      <c r="A1675" t="s">
        <v>16410</v>
      </c>
      <c r="B1675" t="s">
        <v>5178</v>
      </c>
      <c r="C1675" t="s">
        <v>18085</v>
      </c>
      <c r="D1675">
        <v>50414</v>
      </c>
      <c r="E1675" t="s">
        <v>16412</v>
      </c>
    </row>
    <row r="1676" spans="1:5" x14ac:dyDescent="0.25">
      <c r="A1676" t="s">
        <v>16410</v>
      </c>
      <c r="B1676" t="s">
        <v>5181</v>
      </c>
      <c r="C1676" t="s">
        <v>18086</v>
      </c>
      <c r="D1676">
        <v>25397</v>
      </c>
      <c r="E1676" t="s">
        <v>16412</v>
      </c>
    </row>
    <row r="1677" spans="1:5" x14ac:dyDescent="0.25">
      <c r="A1677" t="s">
        <v>16410</v>
      </c>
      <c r="B1677" t="s">
        <v>5183</v>
      </c>
      <c r="C1677" t="s">
        <v>18087</v>
      </c>
      <c r="D1677">
        <v>51318</v>
      </c>
      <c r="E1677" t="s">
        <v>16412</v>
      </c>
    </row>
    <row r="1678" spans="1:5" x14ac:dyDescent="0.25">
      <c r="A1678" t="s">
        <v>16410</v>
      </c>
      <c r="B1678" t="s">
        <v>5184</v>
      </c>
      <c r="C1678" t="s">
        <v>18088</v>
      </c>
      <c r="D1678">
        <v>9805</v>
      </c>
      <c r="E1678" t="s">
        <v>16412</v>
      </c>
    </row>
    <row r="1679" spans="1:5" x14ac:dyDescent="0.25">
      <c r="A1679" t="s">
        <v>16410</v>
      </c>
      <c r="B1679" t="s">
        <v>5186</v>
      </c>
      <c r="C1679" t="s">
        <v>18089</v>
      </c>
      <c r="D1679">
        <v>15429</v>
      </c>
      <c r="E1679" t="s">
        <v>16412</v>
      </c>
    </row>
    <row r="1680" spans="1:5" x14ac:dyDescent="0.25">
      <c r="A1680" t="s">
        <v>16410</v>
      </c>
      <c r="B1680" t="s">
        <v>5188</v>
      </c>
      <c r="C1680" t="s">
        <v>18090</v>
      </c>
      <c r="D1680">
        <v>22712</v>
      </c>
      <c r="E1680" t="s">
        <v>16412</v>
      </c>
    </row>
    <row r="1681" spans="1:5" x14ac:dyDescent="0.25">
      <c r="A1681" t="s">
        <v>16410</v>
      </c>
      <c r="B1681" t="s">
        <v>5190</v>
      </c>
      <c r="C1681" t="s">
        <v>18091</v>
      </c>
      <c r="D1681">
        <v>3963</v>
      </c>
      <c r="E1681" t="s">
        <v>16412</v>
      </c>
    </row>
    <row r="1682" spans="1:5" x14ac:dyDescent="0.25">
      <c r="A1682" t="s">
        <v>16410</v>
      </c>
      <c r="B1682" t="s">
        <v>5192</v>
      </c>
      <c r="C1682" t="s">
        <v>18092</v>
      </c>
      <c r="D1682">
        <v>9618</v>
      </c>
      <c r="E1682" t="s">
        <v>16412</v>
      </c>
    </row>
    <row r="1683" spans="1:5" x14ac:dyDescent="0.25">
      <c r="A1683" t="s">
        <v>16410</v>
      </c>
      <c r="B1683" t="s">
        <v>5194</v>
      </c>
      <c r="C1683" t="s">
        <v>18093</v>
      </c>
      <c r="D1683">
        <v>36102</v>
      </c>
      <c r="E1683" t="s">
        <v>16412</v>
      </c>
    </row>
    <row r="1684" spans="1:5" x14ac:dyDescent="0.25">
      <c r="A1684" t="s">
        <v>16410</v>
      </c>
      <c r="B1684" t="s">
        <v>5196</v>
      </c>
      <c r="C1684" t="s">
        <v>18094</v>
      </c>
      <c r="D1684">
        <v>13731</v>
      </c>
      <c r="E1684" t="s">
        <v>16412</v>
      </c>
    </row>
    <row r="1685" spans="1:5" x14ac:dyDescent="0.25">
      <c r="A1685" t="s">
        <v>16410</v>
      </c>
      <c r="B1685" t="s">
        <v>5198</v>
      </c>
      <c r="C1685" t="s">
        <v>18095</v>
      </c>
      <c r="D1685">
        <v>23995</v>
      </c>
      <c r="E1685" t="s">
        <v>16412</v>
      </c>
    </row>
    <row r="1686" spans="1:5" x14ac:dyDescent="0.25">
      <c r="A1686" t="s">
        <v>16410</v>
      </c>
      <c r="B1686" t="s">
        <v>5200</v>
      </c>
      <c r="C1686" t="s">
        <v>18096</v>
      </c>
      <c r="D1686">
        <v>21372</v>
      </c>
      <c r="E1686" t="s">
        <v>16412</v>
      </c>
    </row>
    <row r="1687" spans="1:5" x14ac:dyDescent="0.25">
      <c r="A1687" t="s">
        <v>16410</v>
      </c>
      <c r="B1687" t="s">
        <v>5202</v>
      </c>
      <c r="C1687" t="s">
        <v>18097</v>
      </c>
      <c r="D1687">
        <v>15167</v>
      </c>
      <c r="E1687" t="s">
        <v>16412</v>
      </c>
    </row>
    <row r="1688" spans="1:5" x14ac:dyDescent="0.25">
      <c r="A1688" t="s">
        <v>16410</v>
      </c>
      <c r="B1688" t="s">
        <v>5204</v>
      </c>
      <c r="C1688" t="s">
        <v>18098</v>
      </c>
      <c r="D1688">
        <v>5083</v>
      </c>
      <c r="E1688" t="s">
        <v>16412</v>
      </c>
    </row>
    <row r="1689" spans="1:5" x14ac:dyDescent="0.25">
      <c r="A1689" t="s">
        <v>16410</v>
      </c>
      <c r="B1689" t="s">
        <v>5206</v>
      </c>
      <c r="C1689" t="s">
        <v>18099</v>
      </c>
      <c r="D1689">
        <v>5352</v>
      </c>
      <c r="E1689" t="s">
        <v>16412</v>
      </c>
    </row>
    <row r="1690" spans="1:5" x14ac:dyDescent="0.25">
      <c r="A1690" t="s">
        <v>16410</v>
      </c>
      <c r="B1690" t="s">
        <v>5208</v>
      </c>
      <c r="C1690" t="s">
        <v>18100</v>
      </c>
      <c r="D1690">
        <v>9219</v>
      </c>
      <c r="E1690" t="s">
        <v>16412</v>
      </c>
    </row>
    <row r="1691" spans="1:5" x14ac:dyDescent="0.25">
      <c r="A1691" t="s">
        <v>16410</v>
      </c>
      <c r="B1691" t="s">
        <v>5210</v>
      </c>
      <c r="C1691" t="s">
        <v>18101</v>
      </c>
      <c r="D1691">
        <v>4985</v>
      </c>
      <c r="E1691" t="s">
        <v>16412</v>
      </c>
    </row>
    <row r="1692" spans="1:5" x14ac:dyDescent="0.25">
      <c r="A1692" t="s">
        <v>16410</v>
      </c>
      <c r="B1692" t="s">
        <v>5213</v>
      </c>
      <c r="C1692" t="s">
        <v>18102</v>
      </c>
      <c r="D1692">
        <v>9470</v>
      </c>
      <c r="E1692" t="s">
        <v>16412</v>
      </c>
    </row>
    <row r="1693" spans="1:5" x14ac:dyDescent="0.25">
      <c r="A1693" t="s">
        <v>16410</v>
      </c>
      <c r="B1693" t="s">
        <v>5215</v>
      </c>
      <c r="C1693" t="s">
        <v>18103</v>
      </c>
      <c r="D1693">
        <v>17150</v>
      </c>
      <c r="E1693" t="s">
        <v>16412</v>
      </c>
    </row>
    <row r="1694" spans="1:5" x14ac:dyDescent="0.25">
      <c r="A1694" t="s">
        <v>16410</v>
      </c>
      <c r="B1694" t="s">
        <v>5217</v>
      </c>
      <c r="C1694" t="s">
        <v>18104</v>
      </c>
      <c r="D1694">
        <v>4092</v>
      </c>
      <c r="E1694" t="s">
        <v>16412</v>
      </c>
    </row>
    <row r="1695" spans="1:5" x14ac:dyDescent="0.25">
      <c r="A1695" t="s">
        <v>16410</v>
      </c>
      <c r="B1695" t="s">
        <v>5218</v>
      </c>
      <c r="C1695" t="s">
        <v>18105</v>
      </c>
      <c r="D1695">
        <v>23907</v>
      </c>
      <c r="E1695" t="s">
        <v>16412</v>
      </c>
    </row>
    <row r="1696" spans="1:5" x14ac:dyDescent="0.25">
      <c r="A1696" t="s">
        <v>16410</v>
      </c>
      <c r="B1696" t="s">
        <v>5220</v>
      </c>
      <c r="C1696" t="s">
        <v>18106</v>
      </c>
      <c r="D1696">
        <v>18457</v>
      </c>
      <c r="E1696" t="s">
        <v>16412</v>
      </c>
    </row>
    <row r="1697" spans="1:5" x14ac:dyDescent="0.25">
      <c r="A1697" t="s">
        <v>16410</v>
      </c>
      <c r="B1697" t="s">
        <v>5222</v>
      </c>
      <c r="C1697" t="s">
        <v>18107</v>
      </c>
      <c r="D1697">
        <v>24740</v>
      </c>
      <c r="E1697" t="s">
        <v>16412</v>
      </c>
    </row>
    <row r="1698" spans="1:5" x14ac:dyDescent="0.25">
      <c r="A1698" t="s">
        <v>16410</v>
      </c>
      <c r="B1698" t="s">
        <v>5224</v>
      </c>
      <c r="C1698" t="s">
        <v>18108</v>
      </c>
      <c r="D1698">
        <v>957916</v>
      </c>
      <c r="E1698" t="s">
        <v>16412</v>
      </c>
    </row>
    <row r="1699" spans="1:5" x14ac:dyDescent="0.25">
      <c r="A1699" t="s">
        <v>16410</v>
      </c>
      <c r="B1699" t="s">
        <v>5225</v>
      </c>
      <c r="C1699" t="s">
        <v>18109</v>
      </c>
      <c r="D1699">
        <v>17700</v>
      </c>
      <c r="E1699" t="s">
        <v>16412</v>
      </c>
    </row>
    <row r="1700" spans="1:5" x14ac:dyDescent="0.25">
      <c r="A1700" t="s">
        <v>16410</v>
      </c>
      <c r="B1700" t="s">
        <v>5231</v>
      </c>
      <c r="C1700" t="s">
        <v>18110</v>
      </c>
      <c r="D1700">
        <v>32174</v>
      </c>
      <c r="E1700" t="s">
        <v>16412</v>
      </c>
    </row>
    <row r="1701" spans="1:5" x14ac:dyDescent="0.25">
      <c r="A1701" t="s">
        <v>16410</v>
      </c>
      <c r="B1701" t="s">
        <v>5234</v>
      </c>
      <c r="C1701" t="s">
        <v>18111</v>
      </c>
      <c r="D1701">
        <v>9534</v>
      </c>
      <c r="E1701" t="s">
        <v>16412</v>
      </c>
    </row>
    <row r="1702" spans="1:5" x14ac:dyDescent="0.25">
      <c r="A1702" t="s">
        <v>16410</v>
      </c>
      <c r="B1702" t="s">
        <v>5237</v>
      </c>
      <c r="C1702" t="s">
        <v>18112</v>
      </c>
      <c r="D1702">
        <v>60370</v>
      </c>
      <c r="E1702" t="s">
        <v>16412</v>
      </c>
    </row>
    <row r="1703" spans="1:5" x14ac:dyDescent="0.25">
      <c r="A1703" t="s">
        <v>16410</v>
      </c>
      <c r="B1703" t="s">
        <v>5240</v>
      </c>
      <c r="C1703" t="s">
        <v>18113</v>
      </c>
      <c r="D1703">
        <v>13679</v>
      </c>
      <c r="E1703" t="s">
        <v>16412</v>
      </c>
    </row>
    <row r="1704" spans="1:5" x14ac:dyDescent="0.25">
      <c r="A1704" t="s">
        <v>16410</v>
      </c>
      <c r="B1704" t="s">
        <v>5228</v>
      </c>
      <c r="C1704" t="s">
        <v>18114</v>
      </c>
      <c r="D1704">
        <v>3155</v>
      </c>
      <c r="E1704" t="s">
        <v>16412</v>
      </c>
    </row>
    <row r="1705" spans="1:5" x14ac:dyDescent="0.25">
      <c r="A1705" t="s">
        <v>16410</v>
      </c>
      <c r="B1705" t="s">
        <v>5243</v>
      </c>
      <c r="C1705" t="s">
        <v>18115</v>
      </c>
      <c r="D1705">
        <v>21844</v>
      </c>
      <c r="E1705" t="s">
        <v>16412</v>
      </c>
    </row>
    <row r="1706" spans="1:5" x14ac:dyDescent="0.25">
      <c r="A1706" t="s">
        <v>16410</v>
      </c>
      <c r="B1706" t="s">
        <v>5246</v>
      </c>
      <c r="C1706" t="s">
        <v>18116</v>
      </c>
      <c r="D1706">
        <v>23857</v>
      </c>
      <c r="E1706" t="s">
        <v>16412</v>
      </c>
    </row>
    <row r="1707" spans="1:5" x14ac:dyDescent="0.25">
      <c r="A1707" t="s">
        <v>16410</v>
      </c>
      <c r="B1707" t="s">
        <v>5249</v>
      </c>
      <c r="C1707" t="s">
        <v>18117</v>
      </c>
      <c r="D1707">
        <v>15405</v>
      </c>
      <c r="E1707" t="s">
        <v>16412</v>
      </c>
    </row>
    <row r="1708" spans="1:5" x14ac:dyDescent="0.25">
      <c r="A1708" t="s">
        <v>16410</v>
      </c>
      <c r="B1708" t="s">
        <v>5252</v>
      </c>
      <c r="C1708" t="s">
        <v>18118</v>
      </c>
      <c r="D1708">
        <v>4845</v>
      </c>
      <c r="E1708" t="s">
        <v>16412</v>
      </c>
    </row>
    <row r="1709" spans="1:5" x14ac:dyDescent="0.25">
      <c r="A1709" t="s">
        <v>16410</v>
      </c>
      <c r="B1709" t="s">
        <v>5255</v>
      </c>
      <c r="C1709" t="s">
        <v>18119</v>
      </c>
      <c r="D1709">
        <v>7184</v>
      </c>
      <c r="E1709" t="s">
        <v>16412</v>
      </c>
    </row>
    <row r="1710" spans="1:5" x14ac:dyDescent="0.25">
      <c r="A1710" t="s">
        <v>16410</v>
      </c>
      <c r="B1710" t="s">
        <v>5258</v>
      </c>
      <c r="C1710" t="s">
        <v>18120</v>
      </c>
      <c r="D1710">
        <v>25187</v>
      </c>
      <c r="E1710" t="s">
        <v>16412</v>
      </c>
    </row>
    <row r="1711" spans="1:5" x14ac:dyDescent="0.25">
      <c r="A1711" t="s">
        <v>16410</v>
      </c>
      <c r="B1711" t="s">
        <v>5261</v>
      </c>
      <c r="C1711" t="s">
        <v>18121</v>
      </c>
      <c r="D1711">
        <v>10020</v>
      </c>
      <c r="E1711" t="s">
        <v>16412</v>
      </c>
    </row>
    <row r="1712" spans="1:5" x14ac:dyDescent="0.25">
      <c r="A1712" t="s">
        <v>16410</v>
      </c>
      <c r="B1712" t="s">
        <v>5264</v>
      </c>
      <c r="C1712" t="s">
        <v>18122</v>
      </c>
      <c r="D1712">
        <v>20695</v>
      </c>
      <c r="E1712" t="s">
        <v>16412</v>
      </c>
    </row>
    <row r="1713" spans="1:5" x14ac:dyDescent="0.25">
      <c r="A1713" t="s">
        <v>16410</v>
      </c>
      <c r="B1713" t="s">
        <v>5267</v>
      </c>
      <c r="C1713" t="s">
        <v>18123</v>
      </c>
      <c r="D1713">
        <v>8349</v>
      </c>
      <c r="E1713" t="s">
        <v>16412</v>
      </c>
    </row>
    <row r="1714" spans="1:5" x14ac:dyDescent="0.25">
      <c r="A1714" t="s">
        <v>16410</v>
      </c>
      <c r="B1714" t="s">
        <v>5270</v>
      </c>
      <c r="C1714" t="s">
        <v>18124</v>
      </c>
      <c r="D1714">
        <v>4330</v>
      </c>
      <c r="E1714" t="s">
        <v>16412</v>
      </c>
    </row>
    <row r="1715" spans="1:5" x14ac:dyDescent="0.25">
      <c r="A1715" t="s">
        <v>16410</v>
      </c>
      <c r="B1715" t="s">
        <v>5273</v>
      </c>
      <c r="C1715" t="s">
        <v>18125</v>
      </c>
      <c r="D1715">
        <v>10812</v>
      </c>
      <c r="E1715" t="s">
        <v>16412</v>
      </c>
    </row>
    <row r="1716" spans="1:5" x14ac:dyDescent="0.25">
      <c r="A1716" t="s">
        <v>16410</v>
      </c>
      <c r="B1716" t="s">
        <v>5276</v>
      </c>
      <c r="C1716" t="s">
        <v>18126</v>
      </c>
      <c r="D1716">
        <v>11446</v>
      </c>
      <c r="E1716" t="s">
        <v>16412</v>
      </c>
    </row>
    <row r="1717" spans="1:5" x14ac:dyDescent="0.25">
      <c r="A1717" t="s">
        <v>16410</v>
      </c>
      <c r="B1717" t="s">
        <v>5278</v>
      </c>
      <c r="C1717" t="s">
        <v>18127</v>
      </c>
      <c r="D1717">
        <v>4325</v>
      </c>
      <c r="E1717" t="s">
        <v>16412</v>
      </c>
    </row>
    <row r="1718" spans="1:5" x14ac:dyDescent="0.25">
      <c r="A1718" t="s">
        <v>16410</v>
      </c>
      <c r="B1718" t="s">
        <v>5281</v>
      </c>
      <c r="C1718" t="s">
        <v>18128</v>
      </c>
      <c r="D1718">
        <v>71574</v>
      </c>
      <c r="E1718" t="s">
        <v>16412</v>
      </c>
    </row>
    <row r="1719" spans="1:5" x14ac:dyDescent="0.25">
      <c r="A1719" t="s">
        <v>16410</v>
      </c>
      <c r="B1719" t="s">
        <v>5283</v>
      </c>
      <c r="C1719" t="s">
        <v>18129</v>
      </c>
      <c r="D1719">
        <v>23823</v>
      </c>
      <c r="E1719" t="s">
        <v>16412</v>
      </c>
    </row>
    <row r="1720" spans="1:5" x14ac:dyDescent="0.25">
      <c r="A1720" t="s">
        <v>16410</v>
      </c>
      <c r="B1720" t="s">
        <v>5286</v>
      </c>
      <c r="C1720" t="s">
        <v>18130</v>
      </c>
      <c r="D1720">
        <v>10573</v>
      </c>
      <c r="E1720" t="s">
        <v>16412</v>
      </c>
    </row>
    <row r="1721" spans="1:5" x14ac:dyDescent="0.25">
      <c r="A1721" t="s">
        <v>16410</v>
      </c>
      <c r="B1721" t="s">
        <v>5289</v>
      </c>
      <c r="C1721" t="s">
        <v>18131</v>
      </c>
      <c r="D1721">
        <v>13835</v>
      </c>
      <c r="E1721" t="s">
        <v>16412</v>
      </c>
    </row>
    <row r="1722" spans="1:5" x14ac:dyDescent="0.25">
      <c r="A1722" t="s">
        <v>16410</v>
      </c>
      <c r="B1722" t="s">
        <v>5292</v>
      </c>
      <c r="C1722" t="s">
        <v>18132</v>
      </c>
      <c r="D1722">
        <v>13804</v>
      </c>
      <c r="E1722" t="s">
        <v>16412</v>
      </c>
    </row>
    <row r="1723" spans="1:5" x14ac:dyDescent="0.25">
      <c r="A1723" t="s">
        <v>16410</v>
      </c>
      <c r="B1723" t="s">
        <v>5295</v>
      </c>
      <c r="C1723" t="s">
        <v>18133</v>
      </c>
      <c r="D1723">
        <v>6576</v>
      </c>
      <c r="E1723" t="s">
        <v>16412</v>
      </c>
    </row>
    <row r="1724" spans="1:5" x14ac:dyDescent="0.25">
      <c r="A1724" t="s">
        <v>16410</v>
      </c>
      <c r="B1724" t="s">
        <v>5298</v>
      </c>
      <c r="C1724" t="s">
        <v>18134</v>
      </c>
      <c r="D1724">
        <v>58650</v>
      </c>
      <c r="E1724" t="s">
        <v>16412</v>
      </c>
    </row>
    <row r="1725" spans="1:5" x14ac:dyDescent="0.25">
      <c r="A1725" t="s">
        <v>16410</v>
      </c>
      <c r="B1725" t="s">
        <v>5300</v>
      </c>
      <c r="C1725" t="s">
        <v>18135</v>
      </c>
      <c r="D1725">
        <v>15908</v>
      </c>
      <c r="E1725" t="s">
        <v>16412</v>
      </c>
    </row>
    <row r="1726" spans="1:5" x14ac:dyDescent="0.25">
      <c r="A1726" t="s">
        <v>16410</v>
      </c>
      <c r="B1726" t="s">
        <v>5303</v>
      </c>
      <c r="C1726" t="s">
        <v>18136</v>
      </c>
      <c r="D1726">
        <v>35370</v>
      </c>
      <c r="E1726" t="s">
        <v>16412</v>
      </c>
    </row>
    <row r="1727" spans="1:5" x14ac:dyDescent="0.25">
      <c r="A1727" t="s">
        <v>16410</v>
      </c>
      <c r="B1727" t="s">
        <v>5305</v>
      </c>
      <c r="C1727" t="s">
        <v>18137</v>
      </c>
      <c r="D1727">
        <v>2731</v>
      </c>
      <c r="E1727" t="s">
        <v>16412</v>
      </c>
    </row>
    <row r="1728" spans="1:5" x14ac:dyDescent="0.25">
      <c r="A1728" t="s">
        <v>16410</v>
      </c>
      <c r="B1728" t="s">
        <v>5308</v>
      </c>
      <c r="C1728" t="s">
        <v>18138</v>
      </c>
      <c r="D1728">
        <v>22609</v>
      </c>
      <c r="E1728" t="s">
        <v>16412</v>
      </c>
    </row>
    <row r="1729" spans="1:5" x14ac:dyDescent="0.25">
      <c r="A1729" t="s">
        <v>16410</v>
      </c>
      <c r="B1729" t="s">
        <v>5311</v>
      </c>
      <c r="C1729" t="s">
        <v>18139</v>
      </c>
      <c r="D1729">
        <v>12518</v>
      </c>
      <c r="E1729" t="s">
        <v>16412</v>
      </c>
    </row>
    <row r="1730" spans="1:5" x14ac:dyDescent="0.25">
      <c r="A1730" t="s">
        <v>16410</v>
      </c>
      <c r="B1730" t="s">
        <v>5314</v>
      </c>
      <c r="C1730" t="s">
        <v>18140</v>
      </c>
      <c r="D1730">
        <v>24071</v>
      </c>
      <c r="E1730" t="s">
        <v>16412</v>
      </c>
    </row>
    <row r="1731" spans="1:5" x14ac:dyDescent="0.25">
      <c r="A1731" t="s">
        <v>16410</v>
      </c>
      <c r="B1731" t="s">
        <v>5317</v>
      </c>
      <c r="C1731" t="s">
        <v>18141</v>
      </c>
      <c r="D1731">
        <v>9295</v>
      </c>
      <c r="E1731" t="s">
        <v>16412</v>
      </c>
    </row>
    <row r="1732" spans="1:5" x14ac:dyDescent="0.25">
      <c r="A1732" t="s">
        <v>16410</v>
      </c>
      <c r="B1732" t="s">
        <v>5320</v>
      </c>
      <c r="C1732" t="s">
        <v>18142</v>
      </c>
      <c r="D1732">
        <v>20082</v>
      </c>
      <c r="E1732" t="s">
        <v>16412</v>
      </c>
    </row>
    <row r="1733" spans="1:5" x14ac:dyDescent="0.25">
      <c r="A1733" t="s">
        <v>16410</v>
      </c>
      <c r="B1733" t="s">
        <v>5323</v>
      </c>
      <c r="C1733" t="s">
        <v>18143</v>
      </c>
      <c r="D1733">
        <v>11080</v>
      </c>
      <c r="E1733" t="s">
        <v>16412</v>
      </c>
    </row>
    <row r="1734" spans="1:5" x14ac:dyDescent="0.25">
      <c r="A1734" t="s">
        <v>16410</v>
      </c>
      <c r="B1734" t="s">
        <v>5326</v>
      </c>
      <c r="C1734" t="s">
        <v>18144</v>
      </c>
      <c r="D1734">
        <v>93927</v>
      </c>
      <c r="E1734" t="s">
        <v>16412</v>
      </c>
    </row>
    <row r="1735" spans="1:5" x14ac:dyDescent="0.25">
      <c r="A1735" t="s">
        <v>16410</v>
      </c>
      <c r="B1735" t="s">
        <v>5329</v>
      </c>
      <c r="C1735" t="s">
        <v>18145</v>
      </c>
      <c r="D1735">
        <v>6474</v>
      </c>
      <c r="E1735" t="s">
        <v>16412</v>
      </c>
    </row>
    <row r="1736" spans="1:5" x14ac:dyDescent="0.25">
      <c r="A1736" t="s">
        <v>16410</v>
      </c>
      <c r="B1736" t="s">
        <v>5332</v>
      </c>
      <c r="C1736" t="s">
        <v>18146</v>
      </c>
      <c r="D1736">
        <v>6919</v>
      </c>
      <c r="E1736" t="s">
        <v>16412</v>
      </c>
    </row>
    <row r="1737" spans="1:5" x14ac:dyDescent="0.25">
      <c r="A1737" t="s">
        <v>16410</v>
      </c>
      <c r="B1737" t="s">
        <v>5335</v>
      </c>
      <c r="C1737" t="s">
        <v>18147</v>
      </c>
      <c r="D1737">
        <v>46220</v>
      </c>
      <c r="E1737" t="s">
        <v>16412</v>
      </c>
    </row>
    <row r="1738" spans="1:5" x14ac:dyDescent="0.25">
      <c r="A1738" t="s">
        <v>16410</v>
      </c>
      <c r="B1738" t="s">
        <v>5337</v>
      </c>
      <c r="C1738" t="s">
        <v>18148</v>
      </c>
      <c r="D1738">
        <v>11323</v>
      </c>
      <c r="E1738" t="s">
        <v>16412</v>
      </c>
    </row>
    <row r="1739" spans="1:5" x14ac:dyDescent="0.25">
      <c r="A1739" t="s">
        <v>16410</v>
      </c>
      <c r="B1739" t="s">
        <v>5340</v>
      </c>
      <c r="C1739" t="s">
        <v>18149</v>
      </c>
      <c r="D1739">
        <v>6555</v>
      </c>
      <c r="E1739" t="s">
        <v>16412</v>
      </c>
    </row>
    <row r="1740" spans="1:5" x14ac:dyDescent="0.25">
      <c r="A1740" t="s">
        <v>16410</v>
      </c>
      <c r="B1740" t="s">
        <v>5343</v>
      </c>
      <c r="C1740" t="s">
        <v>18150</v>
      </c>
      <c r="D1740">
        <v>20813</v>
      </c>
      <c r="E1740" t="s">
        <v>16412</v>
      </c>
    </row>
    <row r="1741" spans="1:5" x14ac:dyDescent="0.25">
      <c r="A1741" t="s">
        <v>16410</v>
      </c>
      <c r="B1741" t="s">
        <v>5346</v>
      </c>
      <c r="C1741" t="s">
        <v>18151</v>
      </c>
      <c r="D1741">
        <v>30604</v>
      </c>
      <c r="E1741" t="s">
        <v>16412</v>
      </c>
    </row>
    <row r="1742" spans="1:5" x14ac:dyDescent="0.25">
      <c r="A1742" t="s">
        <v>16410</v>
      </c>
      <c r="B1742" t="s">
        <v>5349</v>
      </c>
      <c r="C1742" t="s">
        <v>18152</v>
      </c>
      <c r="D1742">
        <v>30873</v>
      </c>
      <c r="E1742" t="s">
        <v>16412</v>
      </c>
    </row>
    <row r="1743" spans="1:5" x14ac:dyDescent="0.25">
      <c r="A1743" t="s">
        <v>16410</v>
      </c>
      <c r="B1743" t="s">
        <v>5352</v>
      </c>
      <c r="C1743" t="s">
        <v>18153</v>
      </c>
      <c r="D1743">
        <v>51990</v>
      </c>
      <c r="E1743" t="s">
        <v>16412</v>
      </c>
    </row>
    <row r="1744" spans="1:5" x14ac:dyDescent="0.25">
      <c r="A1744" t="s">
        <v>16410</v>
      </c>
      <c r="B1744" t="s">
        <v>5354</v>
      </c>
      <c r="C1744" t="s">
        <v>18154</v>
      </c>
      <c r="D1744">
        <v>8482</v>
      </c>
      <c r="E1744" t="s">
        <v>16412</v>
      </c>
    </row>
    <row r="1745" spans="1:5" x14ac:dyDescent="0.25">
      <c r="A1745" t="s">
        <v>16410</v>
      </c>
      <c r="B1745" t="s">
        <v>5357</v>
      </c>
      <c r="C1745" t="s">
        <v>18155</v>
      </c>
      <c r="D1745">
        <v>31786</v>
      </c>
      <c r="E1745" t="s">
        <v>16412</v>
      </c>
    </row>
    <row r="1746" spans="1:5" x14ac:dyDescent="0.25">
      <c r="A1746" t="s">
        <v>16410</v>
      </c>
      <c r="B1746" t="s">
        <v>5360</v>
      </c>
      <c r="C1746" t="s">
        <v>18156</v>
      </c>
      <c r="D1746">
        <v>24278</v>
      </c>
      <c r="E1746" t="s">
        <v>16412</v>
      </c>
    </row>
    <row r="1747" spans="1:5" x14ac:dyDescent="0.25">
      <c r="A1747" t="s">
        <v>16410</v>
      </c>
      <c r="B1747" t="s">
        <v>5363</v>
      </c>
      <c r="C1747" t="s">
        <v>18157</v>
      </c>
      <c r="D1747">
        <v>12303</v>
      </c>
      <c r="E1747" t="s">
        <v>16412</v>
      </c>
    </row>
    <row r="1748" spans="1:5" x14ac:dyDescent="0.25">
      <c r="A1748" t="s">
        <v>16410</v>
      </c>
      <c r="B1748" t="s">
        <v>5366</v>
      </c>
      <c r="C1748" t="s">
        <v>18158</v>
      </c>
      <c r="D1748">
        <v>5796</v>
      </c>
      <c r="E1748" t="s">
        <v>16412</v>
      </c>
    </row>
    <row r="1749" spans="1:5" x14ac:dyDescent="0.25">
      <c r="A1749" t="s">
        <v>16410</v>
      </c>
      <c r="B1749" t="s">
        <v>5369</v>
      </c>
      <c r="C1749" t="s">
        <v>18159</v>
      </c>
      <c r="D1749">
        <v>19032</v>
      </c>
      <c r="E1749" t="s">
        <v>16412</v>
      </c>
    </row>
    <row r="1750" spans="1:5" x14ac:dyDescent="0.25">
      <c r="A1750" t="s">
        <v>16410</v>
      </c>
      <c r="B1750" t="s">
        <v>5372</v>
      </c>
      <c r="C1750" t="s">
        <v>18160</v>
      </c>
      <c r="D1750">
        <v>38053</v>
      </c>
      <c r="E1750" t="s">
        <v>16412</v>
      </c>
    </row>
    <row r="1751" spans="1:5" x14ac:dyDescent="0.25">
      <c r="A1751" t="s">
        <v>16410</v>
      </c>
      <c r="B1751" t="s">
        <v>5375</v>
      </c>
      <c r="C1751" t="s">
        <v>18161</v>
      </c>
      <c r="D1751">
        <v>23565</v>
      </c>
      <c r="E1751" t="s">
        <v>16412</v>
      </c>
    </row>
    <row r="1752" spans="1:5" x14ac:dyDescent="0.25">
      <c r="A1752" t="s">
        <v>16410</v>
      </c>
      <c r="B1752" t="s">
        <v>5378</v>
      </c>
      <c r="C1752" t="s">
        <v>18162</v>
      </c>
      <c r="D1752">
        <v>59280</v>
      </c>
      <c r="E1752" t="s">
        <v>16412</v>
      </c>
    </row>
    <row r="1753" spans="1:5" x14ac:dyDescent="0.25">
      <c r="A1753" t="s">
        <v>16410</v>
      </c>
      <c r="B1753" t="s">
        <v>5380</v>
      </c>
      <c r="C1753" t="s">
        <v>18163</v>
      </c>
      <c r="D1753">
        <v>24092</v>
      </c>
      <c r="E1753" t="s">
        <v>16412</v>
      </c>
    </row>
    <row r="1754" spans="1:5" x14ac:dyDescent="0.25">
      <c r="A1754" t="s">
        <v>16410</v>
      </c>
      <c r="B1754" t="s">
        <v>5387</v>
      </c>
      <c r="C1754" t="s">
        <v>18164</v>
      </c>
      <c r="D1754">
        <v>2170</v>
      </c>
      <c r="E1754" t="s">
        <v>16412</v>
      </c>
    </row>
    <row r="1755" spans="1:5" x14ac:dyDescent="0.25">
      <c r="A1755" t="s">
        <v>16410</v>
      </c>
      <c r="B1755" t="s">
        <v>5389</v>
      </c>
      <c r="C1755" t="s">
        <v>18165</v>
      </c>
      <c r="D1755">
        <v>20131</v>
      </c>
      <c r="E1755" t="s">
        <v>16412</v>
      </c>
    </row>
    <row r="1756" spans="1:5" x14ac:dyDescent="0.25">
      <c r="A1756" t="s">
        <v>16410</v>
      </c>
      <c r="B1756" t="s">
        <v>5392</v>
      </c>
      <c r="C1756" t="s">
        <v>18166</v>
      </c>
      <c r="D1756">
        <v>602757</v>
      </c>
      <c r="E1756" t="s">
        <v>16412</v>
      </c>
    </row>
    <row r="1757" spans="1:5" x14ac:dyDescent="0.25">
      <c r="A1757" t="s">
        <v>16410</v>
      </c>
      <c r="B1757" t="s">
        <v>5395</v>
      </c>
      <c r="C1757" t="s">
        <v>18167</v>
      </c>
      <c r="D1757">
        <v>10318</v>
      </c>
      <c r="E1757" t="s">
        <v>16412</v>
      </c>
    </row>
    <row r="1758" spans="1:5" x14ac:dyDescent="0.25">
      <c r="A1758" t="s">
        <v>16410</v>
      </c>
      <c r="B1758" t="s">
        <v>5399</v>
      </c>
      <c r="C1758" t="s">
        <v>18168</v>
      </c>
      <c r="D1758">
        <v>18081</v>
      </c>
      <c r="E1758" t="s">
        <v>16412</v>
      </c>
    </row>
    <row r="1759" spans="1:5" x14ac:dyDescent="0.25">
      <c r="A1759" t="s">
        <v>16410</v>
      </c>
      <c r="B1759" t="s">
        <v>5400</v>
      </c>
      <c r="C1759" t="s">
        <v>18169</v>
      </c>
      <c r="D1759">
        <v>41511</v>
      </c>
      <c r="E1759" t="s">
        <v>16412</v>
      </c>
    </row>
    <row r="1760" spans="1:5" x14ac:dyDescent="0.25">
      <c r="A1760" t="s">
        <v>16410</v>
      </c>
      <c r="B1760" t="s">
        <v>5403</v>
      </c>
      <c r="C1760" t="s">
        <v>18170</v>
      </c>
      <c r="D1760">
        <v>24636</v>
      </c>
      <c r="E1760" t="s">
        <v>16412</v>
      </c>
    </row>
    <row r="1761" spans="1:5" x14ac:dyDescent="0.25">
      <c r="A1761" t="s">
        <v>16410</v>
      </c>
      <c r="B1761" t="s">
        <v>5405</v>
      </c>
      <c r="C1761" t="s">
        <v>18171</v>
      </c>
      <c r="D1761">
        <v>7841</v>
      </c>
      <c r="E1761" t="s">
        <v>16412</v>
      </c>
    </row>
    <row r="1762" spans="1:5" x14ac:dyDescent="0.25">
      <c r="A1762" t="s">
        <v>16410</v>
      </c>
      <c r="B1762" t="s">
        <v>5408</v>
      </c>
      <c r="C1762" t="s">
        <v>18172</v>
      </c>
      <c r="D1762">
        <v>18149</v>
      </c>
      <c r="E1762" t="s">
        <v>16412</v>
      </c>
    </row>
    <row r="1763" spans="1:5" x14ac:dyDescent="0.25">
      <c r="A1763" t="s">
        <v>16410</v>
      </c>
      <c r="B1763" t="s">
        <v>5411</v>
      </c>
      <c r="C1763" t="s">
        <v>18173</v>
      </c>
      <c r="D1763">
        <v>3791</v>
      </c>
      <c r="E1763" t="s">
        <v>16412</v>
      </c>
    </row>
    <row r="1764" spans="1:5" x14ac:dyDescent="0.25">
      <c r="A1764" t="s">
        <v>16410</v>
      </c>
      <c r="B1764" t="s">
        <v>5416</v>
      </c>
      <c r="C1764" t="s">
        <v>18174</v>
      </c>
      <c r="D1764">
        <v>26834</v>
      </c>
      <c r="E1764" t="s">
        <v>16412</v>
      </c>
    </row>
    <row r="1765" spans="1:5" x14ac:dyDescent="0.25">
      <c r="A1765" t="s">
        <v>16410</v>
      </c>
      <c r="B1765" t="s">
        <v>5419</v>
      </c>
      <c r="C1765" t="s">
        <v>18175</v>
      </c>
      <c r="D1765">
        <v>31645</v>
      </c>
      <c r="E1765" t="s">
        <v>16412</v>
      </c>
    </row>
    <row r="1766" spans="1:5" x14ac:dyDescent="0.25">
      <c r="A1766" t="s">
        <v>16410</v>
      </c>
      <c r="B1766" t="s">
        <v>5421</v>
      </c>
      <c r="C1766" t="s">
        <v>18176</v>
      </c>
      <c r="D1766">
        <v>19939</v>
      </c>
      <c r="E1766" t="s">
        <v>16412</v>
      </c>
    </row>
    <row r="1767" spans="1:5" x14ac:dyDescent="0.25">
      <c r="A1767" t="s">
        <v>16410</v>
      </c>
      <c r="B1767" t="s">
        <v>5424</v>
      </c>
      <c r="C1767" t="s">
        <v>18177</v>
      </c>
      <c r="D1767">
        <v>13853</v>
      </c>
      <c r="E1767" t="s">
        <v>16412</v>
      </c>
    </row>
    <row r="1768" spans="1:5" x14ac:dyDescent="0.25">
      <c r="A1768" t="s">
        <v>16410</v>
      </c>
      <c r="B1768" t="s">
        <v>5427</v>
      </c>
      <c r="C1768" t="s">
        <v>18178</v>
      </c>
      <c r="D1768">
        <v>5391</v>
      </c>
      <c r="E1768" t="s">
        <v>16412</v>
      </c>
    </row>
    <row r="1769" spans="1:5" x14ac:dyDescent="0.25">
      <c r="A1769" t="s">
        <v>16410</v>
      </c>
      <c r="B1769" t="s">
        <v>5430</v>
      </c>
      <c r="C1769" t="s">
        <v>18179</v>
      </c>
      <c r="D1769">
        <v>17100</v>
      </c>
      <c r="E1769" t="s">
        <v>16412</v>
      </c>
    </row>
    <row r="1770" spans="1:5" x14ac:dyDescent="0.25">
      <c r="A1770" t="s">
        <v>16410</v>
      </c>
      <c r="B1770" t="s">
        <v>5433</v>
      </c>
      <c r="C1770" t="s">
        <v>18180</v>
      </c>
      <c r="D1770">
        <v>3824</v>
      </c>
      <c r="E1770" t="s">
        <v>16412</v>
      </c>
    </row>
    <row r="1771" spans="1:5" x14ac:dyDescent="0.25">
      <c r="A1771" t="s">
        <v>16410</v>
      </c>
      <c r="B1771" t="s">
        <v>5436</v>
      </c>
      <c r="C1771" t="s">
        <v>18181</v>
      </c>
      <c r="D1771">
        <v>4340</v>
      </c>
      <c r="E1771" t="s">
        <v>16412</v>
      </c>
    </row>
    <row r="1772" spans="1:5" x14ac:dyDescent="0.25">
      <c r="A1772" t="s">
        <v>16410</v>
      </c>
      <c r="B1772" t="s">
        <v>5439</v>
      </c>
      <c r="C1772" t="s">
        <v>18182</v>
      </c>
      <c r="D1772">
        <v>65078</v>
      </c>
      <c r="E1772" t="s">
        <v>16412</v>
      </c>
    </row>
    <row r="1773" spans="1:5" x14ac:dyDescent="0.25">
      <c r="A1773" t="s">
        <v>16410</v>
      </c>
      <c r="B1773" t="s">
        <v>5441</v>
      </c>
      <c r="C1773" t="s">
        <v>18183</v>
      </c>
      <c r="D1773">
        <v>5975</v>
      </c>
      <c r="E1773" t="s">
        <v>16412</v>
      </c>
    </row>
    <row r="1774" spans="1:5" x14ac:dyDescent="0.25">
      <c r="A1774" t="s">
        <v>16410</v>
      </c>
      <c r="B1774" t="s">
        <v>5443</v>
      </c>
      <c r="C1774" t="s">
        <v>18184</v>
      </c>
      <c r="D1774">
        <v>14530</v>
      </c>
      <c r="E1774" t="s">
        <v>16412</v>
      </c>
    </row>
    <row r="1775" spans="1:5" x14ac:dyDescent="0.25">
      <c r="A1775" t="s">
        <v>16410</v>
      </c>
      <c r="B1775" t="s">
        <v>5446</v>
      </c>
      <c r="C1775" t="s">
        <v>18185</v>
      </c>
      <c r="D1775">
        <v>11096</v>
      </c>
      <c r="E1775" t="s">
        <v>16412</v>
      </c>
    </row>
    <row r="1776" spans="1:5" x14ac:dyDescent="0.25">
      <c r="A1776" t="s">
        <v>16410</v>
      </c>
      <c r="B1776" t="s">
        <v>5449</v>
      </c>
      <c r="C1776" t="s">
        <v>18186</v>
      </c>
      <c r="D1776">
        <v>3037</v>
      </c>
      <c r="E1776" t="s">
        <v>16412</v>
      </c>
    </row>
    <row r="1777" spans="1:5" x14ac:dyDescent="0.25">
      <c r="A1777" t="s">
        <v>16410</v>
      </c>
      <c r="B1777" t="s">
        <v>5452</v>
      </c>
      <c r="C1777" t="s">
        <v>18187</v>
      </c>
      <c r="D1777">
        <v>5834</v>
      </c>
      <c r="E1777" t="s">
        <v>16412</v>
      </c>
    </row>
    <row r="1778" spans="1:5" x14ac:dyDescent="0.25">
      <c r="A1778" t="s">
        <v>16410</v>
      </c>
      <c r="B1778" t="s">
        <v>5455</v>
      </c>
      <c r="C1778" t="s">
        <v>18188</v>
      </c>
      <c r="D1778">
        <v>8321</v>
      </c>
      <c r="E1778" t="s">
        <v>16412</v>
      </c>
    </row>
    <row r="1779" spans="1:5" x14ac:dyDescent="0.25">
      <c r="A1779" t="s">
        <v>16410</v>
      </c>
      <c r="B1779" t="s">
        <v>5458</v>
      </c>
      <c r="C1779" t="s">
        <v>18189</v>
      </c>
      <c r="D1779">
        <v>16549</v>
      </c>
      <c r="E1779" t="s">
        <v>16412</v>
      </c>
    </row>
    <row r="1780" spans="1:5" x14ac:dyDescent="0.25">
      <c r="A1780" t="s">
        <v>16410</v>
      </c>
      <c r="B1780" t="s">
        <v>5461</v>
      </c>
      <c r="C1780" t="s">
        <v>18190</v>
      </c>
      <c r="D1780">
        <v>103440</v>
      </c>
      <c r="E1780" t="s">
        <v>16412</v>
      </c>
    </row>
    <row r="1781" spans="1:5" x14ac:dyDescent="0.25">
      <c r="A1781" t="s">
        <v>16410</v>
      </c>
      <c r="B1781" t="s">
        <v>5463</v>
      </c>
      <c r="C1781" t="s">
        <v>18191</v>
      </c>
      <c r="D1781">
        <v>40678</v>
      </c>
      <c r="E1781" t="s">
        <v>16412</v>
      </c>
    </row>
    <row r="1782" spans="1:5" x14ac:dyDescent="0.25">
      <c r="A1782" t="s">
        <v>16410</v>
      </c>
      <c r="B1782" t="s">
        <v>5466</v>
      </c>
      <c r="C1782" t="s">
        <v>18192</v>
      </c>
      <c r="D1782">
        <v>4745</v>
      </c>
      <c r="E1782" t="s">
        <v>16412</v>
      </c>
    </row>
    <row r="1783" spans="1:5" x14ac:dyDescent="0.25">
      <c r="A1783" t="s">
        <v>16410</v>
      </c>
      <c r="B1783" t="s">
        <v>5469</v>
      </c>
      <c r="C1783" t="s">
        <v>18193</v>
      </c>
      <c r="D1783">
        <v>34411</v>
      </c>
      <c r="E1783" t="s">
        <v>16412</v>
      </c>
    </row>
    <row r="1784" spans="1:5" x14ac:dyDescent="0.25">
      <c r="A1784" t="s">
        <v>16410</v>
      </c>
      <c r="B1784" t="s">
        <v>5472</v>
      </c>
      <c r="C1784" t="s">
        <v>18194</v>
      </c>
      <c r="D1784">
        <v>16209</v>
      </c>
      <c r="E1784" t="s">
        <v>16412</v>
      </c>
    </row>
    <row r="1785" spans="1:5" x14ac:dyDescent="0.25">
      <c r="A1785" t="s">
        <v>16410</v>
      </c>
      <c r="B1785" t="s">
        <v>5475</v>
      </c>
      <c r="C1785" t="s">
        <v>18195</v>
      </c>
      <c r="D1785">
        <v>13407</v>
      </c>
      <c r="E1785" t="s">
        <v>16412</v>
      </c>
    </row>
    <row r="1786" spans="1:5" x14ac:dyDescent="0.25">
      <c r="A1786" t="s">
        <v>16410</v>
      </c>
      <c r="B1786" t="s">
        <v>5480</v>
      </c>
      <c r="C1786" t="s">
        <v>18196</v>
      </c>
      <c r="D1786">
        <v>101579</v>
      </c>
      <c r="E1786" t="s">
        <v>16412</v>
      </c>
    </row>
    <row r="1787" spans="1:5" x14ac:dyDescent="0.25">
      <c r="A1787" t="s">
        <v>16410</v>
      </c>
      <c r="B1787" t="s">
        <v>5482</v>
      </c>
      <c r="C1787" t="s">
        <v>18197</v>
      </c>
      <c r="D1787">
        <v>23975</v>
      </c>
      <c r="E1787" t="s">
        <v>16412</v>
      </c>
    </row>
    <row r="1788" spans="1:5" x14ac:dyDescent="0.25">
      <c r="A1788" t="s">
        <v>16410</v>
      </c>
      <c r="B1788" t="s">
        <v>5485</v>
      </c>
      <c r="C1788" t="s">
        <v>18198</v>
      </c>
      <c r="D1788">
        <v>6838</v>
      </c>
      <c r="E1788" t="s">
        <v>16412</v>
      </c>
    </row>
    <row r="1789" spans="1:5" x14ac:dyDescent="0.25">
      <c r="A1789" t="s">
        <v>16410</v>
      </c>
      <c r="B1789" t="s">
        <v>5488</v>
      </c>
      <c r="C1789" t="s">
        <v>18199</v>
      </c>
      <c r="D1789">
        <v>3579</v>
      </c>
      <c r="E1789" t="s">
        <v>16412</v>
      </c>
    </row>
    <row r="1790" spans="1:5" x14ac:dyDescent="0.25">
      <c r="A1790" t="s">
        <v>16410</v>
      </c>
      <c r="B1790" t="s">
        <v>5491</v>
      </c>
      <c r="C1790" t="s">
        <v>18200</v>
      </c>
      <c r="D1790">
        <v>11533</v>
      </c>
      <c r="E1790" t="s">
        <v>16412</v>
      </c>
    </row>
    <row r="1791" spans="1:5" x14ac:dyDescent="0.25">
      <c r="A1791" t="s">
        <v>16410</v>
      </c>
      <c r="B1791" t="s">
        <v>5494</v>
      </c>
      <c r="C1791" t="s">
        <v>18201</v>
      </c>
      <c r="D1791">
        <v>15719</v>
      </c>
      <c r="E1791" t="s">
        <v>16412</v>
      </c>
    </row>
    <row r="1792" spans="1:5" x14ac:dyDescent="0.25">
      <c r="A1792" t="s">
        <v>16410</v>
      </c>
      <c r="B1792" t="s">
        <v>5497</v>
      </c>
      <c r="C1792" t="s">
        <v>18202</v>
      </c>
      <c r="D1792">
        <v>11050</v>
      </c>
      <c r="E1792" t="s">
        <v>16412</v>
      </c>
    </row>
    <row r="1793" spans="1:5" x14ac:dyDescent="0.25">
      <c r="A1793" t="s">
        <v>16410</v>
      </c>
      <c r="B1793" t="s">
        <v>5500</v>
      </c>
      <c r="C1793" t="s">
        <v>18203</v>
      </c>
      <c r="D1793">
        <v>14336</v>
      </c>
      <c r="E1793" t="s">
        <v>16412</v>
      </c>
    </row>
    <row r="1794" spans="1:5" x14ac:dyDescent="0.25">
      <c r="A1794" t="s">
        <v>16410</v>
      </c>
      <c r="B1794" t="s">
        <v>5503</v>
      </c>
      <c r="C1794" t="s">
        <v>18204</v>
      </c>
      <c r="D1794">
        <v>7822</v>
      </c>
      <c r="E1794" t="s">
        <v>16412</v>
      </c>
    </row>
    <row r="1795" spans="1:5" x14ac:dyDescent="0.25">
      <c r="A1795" t="s">
        <v>16410</v>
      </c>
      <c r="B1795" t="s">
        <v>5506</v>
      </c>
      <c r="C1795" t="s">
        <v>18205</v>
      </c>
      <c r="D1795">
        <v>16426</v>
      </c>
      <c r="E1795" t="s">
        <v>16412</v>
      </c>
    </row>
    <row r="1796" spans="1:5" x14ac:dyDescent="0.25">
      <c r="A1796" t="s">
        <v>16410</v>
      </c>
      <c r="B1796" t="s">
        <v>5509</v>
      </c>
      <c r="C1796" t="s">
        <v>18206</v>
      </c>
      <c r="D1796">
        <v>9232</v>
      </c>
      <c r="E1796" t="s">
        <v>16412</v>
      </c>
    </row>
    <row r="1797" spans="1:5" x14ac:dyDescent="0.25">
      <c r="A1797" t="s">
        <v>16410</v>
      </c>
      <c r="B1797" t="s">
        <v>5512</v>
      </c>
      <c r="C1797" t="s">
        <v>18207</v>
      </c>
      <c r="D1797">
        <v>41212</v>
      </c>
      <c r="E1797" t="s">
        <v>16412</v>
      </c>
    </row>
    <row r="1798" spans="1:5" x14ac:dyDescent="0.25">
      <c r="A1798" t="s">
        <v>16410</v>
      </c>
      <c r="B1798" t="s">
        <v>5514</v>
      </c>
      <c r="C1798" t="s">
        <v>18208</v>
      </c>
      <c r="D1798">
        <v>24996</v>
      </c>
      <c r="E1798" t="s">
        <v>16412</v>
      </c>
    </row>
    <row r="1799" spans="1:5" x14ac:dyDescent="0.25">
      <c r="A1799" t="s">
        <v>16410</v>
      </c>
      <c r="B1799" t="s">
        <v>5517</v>
      </c>
      <c r="C1799" t="s">
        <v>18209</v>
      </c>
      <c r="D1799">
        <v>6268</v>
      </c>
      <c r="E1799" t="s">
        <v>16412</v>
      </c>
    </row>
    <row r="1800" spans="1:5" x14ac:dyDescent="0.25">
      <c r="A1800" t="s">
        <v>16410</v>
      </c>
      <c r="B1800" t="s">
        <v>5520</v>
      </c>
      <c r="C1800" t="s">
        <v>18210</v>
      </c>
      <c r="D1800">
        <v>192330</v>
      </c>
      <c r="E1800" t="s">
        <v>16412</v>
      </c>
    </row>
    <row r="1801" spans="1:5" x14ac:dyDescent="0.25">
      <c r="A1801" t="s">
        <v>16410</v>
      </c>
      <c r="B1801" t="s">
        <v>5523</v>
      </c>
      <c r="C1801" t="s">
        <v>18211</v>
      </c>
      <c r="D1801">
        <v>12502</v>
      </c>
      <c r="E1801" t="s">
        <v>16412</v>
      </c>
    </row>
    <row r="1802" spans="1:5" x14ac:dyDescent="0.25">
      <c r="A1802" t="s">
        <v>16410</v>
      </c>
      <c r="B1802" t="s">
        <v>5525</v>
      </c>
      <c r="C1802" t="s">
        <v>18212</v>
      </c>
      <c r="D1802">
        <v>2778</v>
      </c>
      <c r="E1802" t="s">
        <v>16412</v>
      </c>
    </row>
    <row r="1803" spans="1:5" x14ac:dyDescent="0.25">
      <c r="A1803" t="s">
        <v>16410</v>
      </c>
      <c r="B1803" t="s">
        <v>5528</v>
      </c>
      <c r="C1803" t="s">
        <v>18213</v>
      </c>
      <c r="D1803">
        <v>7396</v>
      </c>
      <c r="E1803" t="s">
        <v>16412</v>
      </c>
    </row>
    <row r="1804" spans="1:5" x14ac:dyDescent="0.25">
      <c r="A1804" t="s">
        <v>16410</v>
      </c>
      <c r="B1804" t="s">
        <v>5531</v>
      </c>
      <c r="C1804" t="s">
        <v>18214</v>
      </c>
      <c r="D1804">
        <v>5677</v>
      </c>
      <c r="E1804" t="s">
        <v>16412</v>
      </c>
    </row>
    <row r="1805" spans="1:5" x14ac:dyDescent="0.25">
      <c r="A1805" t="s">
        <v>16410</v>
      </c>
      <c r="B1805" t="s">
        <v>5534</v>
      </c>
      <c r="C1805" t="s">
        <v>18215</v>
      </c>
      <c r="D1805">
        <v>7913</v>
      </c>
      <c r="E1805" t="s">
        <v>16412</v>
      </c>
    </row>
    <row r="1806" spans="1:5" x14ac:dyDescent="0.25">
      <c r="A1806" t="s">
        <v>16410</v>
      </c>
      <c r="B1806" t="s">
        <v>5537</v>
      </c>
      <c r="C1806" t="s">
        <v>18216</v>
      </c>
      <c r="D1806">
        <v>33439</v>
      </c>
      <c r="E1806" t="s">
        <v>16412</v>
      </c>
    </row>
    <row r="1807" spans="1:5" x14ac:dyDescent="0.25">
      <c r="A1807" t="s">
        <v>16410</v>
      </c>
      <c r="B1807" t="s">
        <v>5540</v>
      </c>
      <c r="C1807" t="s">
        <v>18217</v>
      </c>
      <c r="D1807">
        <v>21794</v>
      </c>
      <c r="E1807" t="s">
        <v>16412</v>
      </c>
    </row>
    <row r="1808" spans="1:5" x14ac:dyDescent="0.25">
      <c r="A1808" t="s">
        <v>16410</v>
      </c>
      <c r="B1808" t="s">
        <v>5543</v>
      </c>
      <c r="C1808" t="s">
        <v>18218</v>
      </c>
      <c r="D1808">
        <v>26576</v>
      </c>
      <c r="E1808" t="s">
        <v>16412</v>
      </c>
    </row>
    <row r="1809" spans="1:5" x14ac:dyDescent="0.25">
      <c r="A1809" t="s">
        <v>16410</v>
      </c>
      <c r="B1809" t="s">
        <v>5546</v>
      </c>
      <c r="C1809" t="s">
        <v>18219</v>
      </c>
      <c r="D1809">
        <v>26618</v>
      </c>
      <c r="E1809" t="s">
        <v>16412</v>
      </c>
    </row>
    <row r="1810" spans="1:5" x14ac:dyDescent="0.25">
      <c r="A1810" t="s">
        <v>16410</v>
      </c>
      <c r="B1810" t="s">
        <v>5548</v>
      </c>
      <c r="C1810" t="s">
        <v>18220</v>
      </c>
      <c r="D1810">
        <v>18313</v>
      </c>
      <c r="E1810" t="s">
        <v>16412</v>
      </c>
    </row>
    <row r="1811" spans="1:5" x14ac:dyDescent="0.25">
      <c r="A1811" t="s">
        <v>16410</v>
      </c>
      <c r="B1811" t="s">
        <v>5551</v>
      </c>
      <c r="C1811" t="s">
        <v>18221</v>
      </c>
      <c r="D1811">
        <v>8748</v>
      </c>
      <c r="E1811" t="s">
        <v>16412</v>
      </c>
    </row>
    <row r="1812" spans="1:5" x14ac:dyDescent="0.25">
      <c r="A1812" t="s">
        <v>16410</v>
      </c>
      <c r="B1812" t="s">
        <v>5553</v>
      </c>
      <c r="C1812" t="s">
        <v>18222</v>
      </c>
      <c r="D1812">
        <v>17033</v>
      </c>
      <c r="E1812" t="s">
        <v>16412</v>
      </c>
    </row>
    <row r="1813" spans="1:5" x14ac:dyDescent="0.25">
      <c r="A1813" t="s">
        <v>16410</v>
      </c>
      <c r="B1813" t="s">
        <v>5556</v>
      </c>
      <c r="C1813" t="s">
        <v>18223</v>
      </c>
      <c r="D1813">
        <v>9295</v>
      </c>
      <c r="E1813" t="s">
        <v>16412</v>
      </c>
    </row>
    <row r="1814" spans="1:5" x14ac:dyDescent="0.25">
      <c r="A1814" t="s">
        <v>16410</v>
      </c>
      <c r="B1814" t="s">
        <v>5559</v>
      </c>
      <c r="C1814" t="s">
        <v>18224</v>
      </c>
      <c r="D1814">
        <v>20279</v>
      </c>
      <c r="E1814" t="s">
        <v>16412</v>
      </c>
    </row>
    <row r="1815" spans="1:5" x14ac:dyDescent="0.25">
      <c r="A1815" t="s">
        <v>16410</v>
      </c>
      <c r="B1815" t="s">
        <v>5562</v>
      </c>
      <c r="C1815" t="s">
        <v>18225</v>
      </c>
      <c r="D1815">
        <v>13616</v>
      </c>
      <c r="E1815" t="s">
        <v>16412</v>
      </c>
    </row>
    <row r="1816" spans="1:5" x14ac:dyDescent="0.25">
      <c r="A1816" t="s">
        <v>16410</v>
      </c>
      <c r="B1816" t="s">
        <v>5568</v>
      </c>
      <c r="C1816" t="s">
        <v>18226</v>
      </c>
      <c r="D1816">
        <v>7346</v>
      </c>
      <c r="E1816" t="s">
        <v>16412</v>
      </c>
    </row>
    <row r="1817" spans="1:5" x14ac:dyDescent="0.25">
      <c r="A1817" t="s">
        <v>16410</v>
      </c>
      <c r="B1817" t="s">
        <v>5565</v>
      </c>
      <c r="C1817" t="s">
        <v>18227</v>
      </c>
      <c r="D1817">
        <v>3937</v>
      </c>
      <c r="E1817" t="s">
        <v>16412</v>
      </c>
    </row>
    <row r="1818" spans="1:5" x14ac:dyDescent="0.25">
      <c r="A1818" t="s">
        <v>16410</v>
      </c>
      <c r="B1818" t="s">
        <v>5571</v>
      </c>
      <c r="C1818" t="s">
        <v>18228</v>
      </c>
      <c r="D1818">
        <v>11092</v>
      </c>
      <c r="E1818" t="s">
        <v>16412</v>
      </c>
    </row>
    <row r="1819" spans="1:5" x14ac:dyDescent="0.25">
      <c r="A1819" t="s">
        <v>16410</v>
      </c>
      <c r="B1819" t="s">
        <v>5574</v>
      </c>
      <c r="C1819" t="s">
        <v>18229</v>
      </c>
      <c r="D1819">
        <v>95612</v>
      </c>
      <c r="E1819" t="s">
        <v>16412</v>
      </c>
    </row>
    <row r="1820" spans="1:5" x14ac:dyDescent="0.25">
      <c r="A1820" t="s">
        <v>16410</v>
      </c>
      <c r="B1820" t="s">
        <v>5577</v>
      </c>
      <c r="C1820" t="s">
        <v>18230</v>
      </c>
      <c r="D1820">
        <v>10327</v>
      </c>
      <c r="E1820" t="s">
        <v>16412</v>
      </c>
    </row>
    <row r="1821" spans="1:5" x14ac:dyDescent="0.25">
      <c r="A1821" t="s">
        <v>16410</v>
      </c>
      <c r="B1821" t="s">
        <v>5579</v>
      </c>
      <c r="C1821" t="s">
        <v>18231</v>
      </c>
      <c r="D1821">
        <v>3243</v>
      </c>
      <c r="E1821" t="s">
        <v>16412</v>
      </c>
    </row>
    <row r="1822" spans="1:5" x14ac:dyDescent="0.25">
      <c r="A1822" t="s">
        <v>16410</v>
      </c>
      <c r="B1822" t="s">
        <v>5581</v>
      </c>
      <c r="C1822" t="s">
        <v>18232</v>
      </c>
      <c r="D1822">
        <v>3434</v>
      </c>
      <c r="E1822" t="s">
        <v>16412</v>
      </c>
    </row>
    <row r="1823" spans="1:5" x14ac:dyDescent="0.25">
      <c r="A1823" t="s">
        <v>16410</v>
      </c>
      <c r="B1823" t="s">
        <v>5584</v>
      </c>
      <c r="C1823" t="s">
        <v>18233</v>
      </c>
      <c r="D1823">
        <v>42578</v>
      </c>
      <c r="E1823" t="s">
        <v>16412</v>
      </c>
    </row>
    <row r="1824" spans="1:5" x14ac:dyDescent="0.25">
      <c r="A1824" t="s">
        <v>16410</v>
      </c>
      <c r="B1824" t="s">
        <v>5587</v>
      </c>
      <c r="C1824" t="s">
        <v>18234</v>
      </c>
      <c r="D1824">
        <v>7834</v>
      </c>
      <c r="E1824" t="s">
        <v>16412</v>
      </c>
    </row>
    <row r="1825" spans="1:5" x14ac:dyDescent="0.25">
      <c r="A1825" t="s">
        <v>16410</v>
      </c>
      <c r="B1825" t="s">
        <v>5590</v>
      </c>
      <c r="C1825" t="s">
        <v>18235</v>
      </c>
      <c r="D1825">
        <v>3274</v>
      </c>
      <c r="E1825" t="s">
        <v>16412</v>
      </c>
    </row>
    <row r="1826" spans="1:5" x14ac:dyDescent="0.25">
      <c r="A1826" t="s">
        <v>16410</v>
      </c>
      <c r="B1826" t="s">
        <v>5593</v>
      </c>
      <c r="C1826" t="s">
        <v>18236</v>
      </c>
      <c r="D1826">
        <v>50905</v>
      </c>
      <c r="E1826" t="s">
        <v>16412</v>
      </c>
    </row>
    <row r="1827" spans="1:5" x14ac:dyDescent="0.25">
      <c r="A1827" t="s">
        <v>16410</v>
      </c>
      <c r="B1827" t="s">
        <v>5596</v>
      </c>
      <c r="C1827" t="s">
        <v>18237</v>
      </c>
      <c r="D1827">
        <v>12012</v>
      </c>
      <c r="E1827" t="s">
        <v>16412</v>
      </c>
    </row>
    <row r="1828" spans="1:5" x14ac:dyDescent="0.25">
      <c r="A1828" t="s">
        <v>16410</v>
      </c>
      <c r="B1828" t="s">
        <v>5599</v>
      </c>
      <c r="C1828" t="s">
        <v>18238</v>
      </c>
      <c r="D1828">
        <v>23917</v>
      </c>
      <c r="E1828" t="s">
        <v>16412</v>
      </c>
    </row>
    <row r="1829" spans="1:5" x14ac:dyDescent="0.25">
      <c r="A1829" t="s">
        <v>16410</v>
      </c>
      <c r="B1829" t="s">
        <v>5608</v>
      </c>
      <c r="C1829" t="s">
        <v>18239</v>
      </c>
      <c r="D1829">
        <v>7301</v>
      </c>
      <c r="E1829" t="s">
        <v>16412</v>
      </c>
    </row>
    <row r="1830" spans="1:5" x14ac:dyDescent="0.25">
      <c r="A1830" t="s">
        <v>16410</v>
      </c>
      <c r="B1830" t="s">
        <v>5614</v>
      </c>
      <c r="C1830" t="s">
        <v>18240</v>
      </c>
      <c r="D1830">
        <v>17639</v>
      </c>
      <c r="E1830" t="s">
        <v>16412</v>
      </c>
    </row>
    <row r="1831" spans="1:5" x14ac:dyDescent="0.25">
      <c r="A1831" t="s">
        <v>16410</v>
      </c>
      <c r="B1831" t="s">
        <v>5621</v>
      </c>
      <c r="C1831" t="s">
        <v>18241</v>
      </c>
      <c r="D1831">
        <v>13795</v>
      </c>
      <c r="E1831" t="s">
        <v>16412</v>
      </c>
    </row>
    <row r="1832" spans="1:5" x14ac:dyDescent="0.25">
      <c r="A1832" t="s">
        <v>16410</v>
      </c>
      <c r="B1832" t="s">
        <v>5626</v>
      </c>
      <c r="C1832" t="s">
        <v>18242</v>
      </c>
      <c r="D1832">
        <v>14201</v>
      </c>
      <c r="E1832" t="s">
        <v>16412</v>
      </c>
    </row>
    <row r="1833" spans="1:5" x14ac:dyDescent="0.25">
      <c r="A1833" t="s">
        <v>16410</v>
      </c>
      <c r="B1833" t="s">
        <v>5632</v>
      </c>
      <c r="C1833" t="s">
        <v>18243</v>
      </c>
      <c r="D1833">
        <v>14497</v>
      </c>
      <c r="E1833" t="s">
        <v>16412</v>
      </c>
    </row>
    <row r="1834" spans="1:5" x14ac:dyDescent="0.25">
      <c r="A1834" t="s">
        <v>16410</v>
      </c>
      <c r="B1834" t="s">
        <v>6041</v>
      </c>
      <c r="C1834" t="s">
        <v>18244</v>
      </c>
      <c r="D1834">
        <v>10604</v>
      </c>
      <c r="E1834" t="s">
        <v>16412</v>
      </c>
    </row>
    <row r="1835" spans="1:5" x14ac:dyDescent="0.25">
      <c r="A1835" t="s">
        <v>16410</v>
      </c>
      <c r="B1835" t="s">
        <v>5637</v>
      </c>
      <c r="C1835" t="s">
        <v>18245</v>
      </c>
      <c r="D1835">
        <v>4447</v>
      </c>
      <c r="E1835" t="s">
        <v>16412</v>
      </c>
    </row>
    <row r="1836" spans="1:5" x14ac:dyDescent="0.25">
      <c r="A1836" t="s">
        <v>16410</v>
      </c>
      <c r="B1836" t="s">
        <v>5640</v>
      </c>
      <c r="C1836" t="s">
        <v>18246</v>
      </c>
      <c r="D1836">
        <v>151055</v>
      </c>
      <c r="E1836" t="s">
        <v>16412</v>
      </c>
    </row>
    <row r="1837" spans="1:5" x14ac:dyDescent="0.25">
      <c r="A1837" t="s">
        <v>16410</v>
      </c>
      <c r="B1837" t="s">
        <v>5646</v>
      </c>
      <c r="C1837" t="s">
        <v>18247</v>
      </c>
      <c r="D1837">
        <v>24530</v>
      </c>
      <c r="E1837" t="s">
        <v>16412</v>
      </c>
    </row>
    <row r="1838" spans="1:5" x14ac:dyDescent="0.25">
      <c r="A1838" t="s">
        <v>16410</v>
      </c>
      <c r="B1838" t="s">
        <v>5650</v>
      </c>
      <c r="C1838" t="s">
        <v>18248</v>
      </c>
      <c r="D1838">
        <v>5218</v>
      </c>
      <c r="E1838" t="s">
        <v>16412</v>
      </c>
    </row>
    <row r="1839" spans="1:5" x14ac:dyDescent="0.25">
      <c r="A1839" t="s">
        <v>16410</v>
      </c>
      <c r="B1839" t="s">
        <v>5656</v>
      </c>
      <c r="C1839" t="s">
        <v>18249</v>
      </c>
      <c r="D1839">
        <v>36521</v>
      </c>
      <c r="E1839" t="s">
        <v>16412</v>
      </c>
    </row>
    <row r="1840" spans="1:5" x14ac:dyDescent="0.25">
      <c r="A1840" t="s">
        <v>16410</v>
      </c>
      <c r="B1840" t="s">
        <v>5659</v>
      </c>
      <c r="C1840" t="s">
        <v>18250</v>
      </c>
      <c r="D1840">
        <v>24138</v>
      </c>
      <c r="E1840" t="s">
        <v>16412</v>
      </c>
    </row>
    <row r="1841" spans="1:5" x14ac:dyDescent="0.25">
      <c r="A1841" t="s">
        <v>16410</v>
      </c>
      <c r="B1841" t="s">
        <v>5665</v>
      </c>
      <c r="C1841" t="s">
        <v>18251</v>
      </c>
      <c r="D1841">
        <v>15137</v>
      </c>
      <c r="E1841" t="s">
        <v>16412</v>
      </c>
    </row>
    <row r="1842" spans="1:5" x14ac:dyDescent="0.25">
      <c r="A1842" t="s">
        <v>16410</v>
      </c>
      <c r="B1842" t="s">
        <v>5669</v>
      </c>
      <c r="C1842" t="s">
        <v>18252</v>
      </c>
      <c r="D1842">
        <v>25438</v>
      </c>
      <c r="E1842" t="s">
        <v>16412</v>
      </c>
    </row>
    <row r="1843" spans="1:5" x14ac:dyDescent="0.25">
      <c r="A1843" t="s">
        <v>16410</v>
      </c>
      <c r="B1843" t="s">
        <v>5674</v>
      </c>
      <c r="C1843" t="s">
        <v>18253</v>
      </c>
      <c r="D1843">
        <v>13080</v>
      </c>
      <c r="E1843" t="s">
        <v>16412</v>
      </c>
    </row>
    <row r="1844" spans="1:5" x14ac:dyDescent="0.25">
      <c r="A1844" t="s">
        <v>16410</v>
      </c>
      <c r="B1844" t="s">
        <v>5681</v>
      </c>
      <c r="C1844" t="s">
        <v>18254</v>
      </c>
      <c r="D1844">
        <v>15012</v>
      </c>
      <c r="E1844" t="s">
        <v>16412</v>
      </c>
    </row>
    <row r="1845" spans="1:5" x14ac:dyDescent="0.25">
      <c r="A1845" t="s">
        <v>16410</v>
      </c>
      <c r="B1845" t="s">
        <v>5687</v>
      </c>
      <c r="C1845" t="s">
        <v>18255</v>
      </c>
      <c r="D1845">
        <v>13732</v>
      </c>
      <c r="E1845" t="s">
        <v>16412</v>
      </c>
    </row>
    <row r="1846" spans="1:5" x14ac:dyDescent="0.25">
      <c r="A1846" t="s">
        <v>16410</v>
      </c>
      <c r="B1846" t="s">
        <v>5690</v>
      </c>
      <c r="C1846" t="s">
        <v>18256</v>
      </c>
      <c r="D1846">
        <v>11031</v>
      </c>
      <c r="E1846" t="s">
        <v>16412</v>
      </c>
    </row>
    <row r="1847" spans="1:5" x14ac:dyDescent="0.25">
      <c r="A1847" t="s">
        <v>16410</v>
      </c>
      <c r="B1847" t="s">
        <v>5693</v>
      </c>
      <c r="C1847" t="s">
        <v>18257</v>
      </c>
      <c r="D1847">
        <v>14206</v>
      </c>
      <c r="E1847" t="s">
        <v>16412</v>
      </c>
    </row>
    <row r="1848" spans="1:5" x14ac:dyDescent="0.25">
      <c r="A1848" t="s">
        <v>16410</v>
      </c>
      <c r="B1848" t="s">
        <v>5696</v>
      </c>
      <c r="C1848" t="s">
        <v>18258</v>
      </c>
      <c r="D1848">
        <v>11146</v>
      </c>
      <c r="E1848" t="s">
        <v>16412</v>
      </c>
    </row>
    <row r="1849" spans="1:5" x14ac:dyDescent="0.25">
      <c r="A1849" t="s">
        <v>16410</v>
      </c>
      <c r="B1849" t="s">
        <v>5699</v>
      </c>
      <c r="C1849" t="s">
        <v>18259</v>
      </c>
      <c r="D1849">
        <v>10862</v>
      </c>
      <c r="E1849" t="s">
        <v>16412</v>
      </c>
    </row>
    <row r="1850" spans="1:5" x14ac:dyDescent="0.25">
      <c r="A1850" t="s">
        <v>16410</v>
      </c>
      <c r="B1850" t="s">
        <v>5702</v>
      </c>
      <c r="C1850" t="s">
        <v>18260</v>
      </c>
      <c r="D1850">
        <v>15922</v>
      </c>
      <c r="E1850" t="s">
        <v>16412</v>
      </c>
    </row>
    <row r="1851" spans="1:5" x14ac:dyDescent="0.25">
      <c r="A1851" t="s">
        <v>16410</v>
      </c>
      <c r="B1851" t="s">
        <v>5705</v>
      </c>
      <c r="C1851" t="s">
        <v>18261</v>
      </c>
      <c r="D1851">
        <v>6913</v>
      </c>
      <c r="E1851" t="s">
        <v>16412</v>
      </c>
    </row>
    <row r="1852" spans="1:5" x14ac:dyDescent="0.25">
      <c r="A1852" t="s">
        <v>16410</v>
      </c>
      <c r="B1852" t="s">
        <v>5711</v>
      </c>
      <c r="C1852" t="s">
        <v>18262</v>
      </c>
      <c r="D1852">
        <v>13936</v>
      </c>
      <c r="E1852" t="s">
        <v>16412</v>
      </c>
    </row>
    <row r="1853" spans="1:5" x14ac:dyDescent="0.25">
      <c r="A1853" t="s">
        <v>16410</v>
      </c>
      <c r="B1853" t="s">
        <v>5708</v>
      </c>
      <c r="C1853" t="s">
        <v>18263</v>
      </c>
      <c r="D1853">
        <v>11557</v>
      </c>
      <c r="E1853" t="s">
        <v>16412</v>
      </c>
    </row>
    <row r="1854" spans="1:5" x14ac:dyDescent="0.25">
      <c r="A1854" t="s">
        <v>16410</v>
      </c>
      <c r="B1854" t="s">
        <v>5715</v>
      </c>
      <c r="C1854" t="s">
        <v>18264</v>
      </c>
      <c r="D1854">
        <v>48294</v>
      </c>
      <c r="E1854" t="s">
        <v>16412</v>
      </c>
    </row>
    <row r="1855" spans="1:5" x14ac:dyDescent="0.25">
      <c r="A1855" t="s">
        <v>16410</v>
      </c>
      <c r="B1855" t="s">
        <v>5718</v>
      </c>
      <c r="C1855" t="s">
        <v>18265</v>
      </c>
      <c r="D1855">
        <v>9833</v>
      </c>
      <c r="E1855" t="s">
        <v>16412</v>
      </c>
    </row>
    <row r="1856" spans="1:5" x14ac:dyDescent="0.25">
      <c r="A1856" t="s">
        <v>16410</v>
      </c>
      <c r="B1856" t="s">
        <v>5723</v>
      </c>
      <c r="C1856" t="s">
        <v>18266</v>
      </c>
      <c r="D1856">
        <v>10191</v>
      </c>
      <c r="E1856" t="s">
        <v>16412</v>
      </c>
    </row>
    <row r="1857" spans="1:5" x14ac:dyDescent="0.25">
      <c r="A1857" t="s">
        <v>16410</v>
      </c>
      <c r="B1857" t="s">
        <v>5728</v>
      </c>
      <c r="C1857" t="s">
        <v>18267</v>
      </c>
      <c r="D1857">
        <v>8677</v>
      </c>
      <c r="E1857" t="s">
        <v>16412</v>
      </c>
    </row>
    <row r="1858" spans="1:5" x14ac:dyDescent="0.25">
      <c r="A1858" t="s">
        <v>16410</v>
      </c>
      <c r="B1858" t="s">
        <v>5731</v>
      </c>
      <c r="C1858" t="s">
        <v>18268</v>
      </c>
      <c r="D1858">
        <v>11179</v>
      </c>
      <c r="E1858" t="s">
        <v>16412</v>
      </c>
    </row>
    <row r="1859" spans="1:5" x14ac:dyDescent="0.25">
      <c r="A1859" t="s">
        <v>16410</v>
      </c>
      <c r="B1859" t="s">
        <v>5734</v>
      </c>
      <c r="C1859" t="s">
        <v>18269</v>
      </c>
      <c r="D1859">
        <v>13614</v>
      </c>
      <c r="E1859" t="s">
        <v>16412</v>
      </c>
    </row>
    <row r="1860" spans="1:5" x14ac:dyDescent="0.25">
      <c r="A1860" t="s">
        <v>16410</v>
      </c>
      <c r="B1860" t="s">
        <v>5737</v>
      </c>
      <c r="C1860" t="s">
        <v>18270</v>
      </c>
      <c r="D1860">
        <v>18220</v>
      </c>
      <c r="E1860" t="s">
        <v>16412</v>
      </c>
    </row>
    <row r="1861" spans="1:5" x14ac:dyDescent="0.25">
      <c r="A1861" t="s">
        <v>16410</v>
      </c>
      <c r="B1861" t="s">
        <v>5742</v>
      </c>
      <c r="C1861" t="s">
        <v>18271</v>
      </c>
      <c r="D1861">
        <v>11958</v>
      </c>
      <c r="E1861" t="s">
        <v>16412</v>
      </c>
    </row>
    <row r="1862" spans="1:5" x14ac:dyDescent="0.25">
      <c r="A1862" t="s">
        <v>16410</v>
      </c>
      <c r="B1862" t="s">
        <v>5747</v>
      </c>
      <c r="C1862" t="s">
        <v>18272</v>
      </c>
      <c r="D1862">
        <v>51092</v>
      </c>
      <c r="E1862" t="s">
        <v>16412</v>
      </c>
    </row>
    <row r="1863" spans="1:5" x14ac:dyDescent="0.25">
      <c r="A1863" t="s">
        <v>16410</v>
      </c>
      <c r="B1863" t="s">
        <v>5750</v>
      </c>
      <c r="C1863" t="s">
        <v>18273</v>
      </c>
      <c r="D1863">
        <v>26026</v>
      </c>
      <c r="E1863" t="s">
        <v>16412</v>
      </c>
    </row>
    <row r="1864" spans="1:5" x14ac:dyDescent="0.25">
      <c r="A1864" t="s">
        <v>16410</v>
      </c>
      <c r="B1864" t="s">
        <v>5753</v>
      </c>
      <c r="C1864" t="s">
        <v>18274</v>
      </c>
      <c r="D1864">
        <v>36539</v>
      </c>
      <c r="E1864" t="s">
        <v>16412</v>
      </c>
    </row>
    <row r="1865" spans="1:5" x14ac:dyDescent="0.25">
      <c r="A1865" t="s">
        <v>16410</v>
      </c>
      <c r="B1865" t="s">
        <v>5756</v>
      </c>
      <c r="C1865" t="s">
        <v>18275</v>
      </c>
      <c r="D1865">
        <v>13836</v>
      </c>
      <c r="E1865" t="s">
        <v>16412</v>
      </c>
    </row>
    <row r="1866" spans="1:5" x14ac:dyDescent="0.25">
      <c r="A1866" t="s">
        <v>16410</v>
      </c>
      <c r="B1866" t="s">
        <v>5761</v>
      </c>
      <c r="C1866" t="s">
        <v>18276</v>
      </c>
      <c r="D1866">
        <v>5775</v>
      </c>
      <c r="E1866" t="s">
        <v>16412</v>
      </c>
    </row>
    <row r="1867" spans="1:5" x14ac:dyDescent="0.25">
      <c r="A1867" t="s">
        <v>16410</v>
      </c>
      <c r="B1867" t="s">
        <v>5764</v>
      </c>
      <c r="C1867" t="s">
        <v>18277</v>
      </c>
      <c r="D1867">
        <v>159734</v>
      </c>
      <c r="E1867" t="s">
        <v>16412</v>
      </c>
    </row>
    <row r="1868" spans="1:5" x14ac:dyDescent="0.25">
      <c r="A1868" t="s">
        <v>16410</v>
      </c>
      <c r="B1868" t="s">
        <v>5766</v>
      </c>
      <c r="C1868" t="s">
        <v>18278</v>
      </c>
      <c r="D1868">
        <v>13453</v>
      </c>
      <c r="E1868" t="s">
        <v>16412</v>
      </c>
    </row>
    <row r="1869" spans="1:5" x14ac:dyDescent="0.25">
      <c r="A1869" t="s">
        <v>16410</v>
      </c>
      <c r="B1869" t="s">
        <v>5772</v>
      </c>
      <c r="C1869" t="s">
        <v>18279</v>
      </c>
      <c r="D1869">
        <v>15203</v>
      </c>
      <c r="E1869" t="s">
        <v>16412</v>
      </c>
    </row>
    <row r="1870" spans="1:5" x14ac:dyDescent="0.25">
      <c r="A1870" t="s">
        <v>16410</v>
      </c>
      <c r="B1870" t="s">
        <v>5769</v>
      </c>
      <c r="C1870" t="s">
        <v>18280</v>
      </c>
      <c r="D1870">
        <v>5833</v>
      </c>
      <c r="E1870" t="s">
        <v>16412</v>
      </c>
    </row>
    <row r="1871" spans="1:5" x14ac:dyDescent="0.25">
      <c r="A1871" t="s">
        <v>16410</v>
      </c>
      <c r="B1871" t="s">
        <v>5777</v>
      </c>
      <c r="C1871" t="s">
        <v>18281</v>
      </c>
      <c r="D1871">
        <v>20121</v>
      </c>
      <c r="E1871" t="s">
        <v>16412</v>
      </c>
    </row>
    <row r="1872" spans="1:5" x14ac:dyDescent="0.25">
      <c r="A1872" t="s">
        <v>16410</v>
      </c>
      <c r="B1872" t="s">
        <v>5780</v>
      </c>
      <c r="C1872" t="s">
        <v>18282</v>
      </c>
      <c r="D1872">
        <v>18412</v>
      </c>
      <c r="E1872" t="s">
        <v>16412</v>
      </c>
    </row>
    <row r="1873" spans="1:5" x14ac:dyDescent="0.25">
      <c r="A1873" t="s">
        <v>16410</v>
      </c>
      <c r="B1873" t="s">
        <v>5783</v>
      </c>
      <c r="C1873" t="s">
        <v>18283</v>
      </c>
      <c r="D1873">
        <v>15146</v>
      </c>
      <c r="E1873" t="s">
        <v>16412</v>
      </c>
    </row>
    <row r="1874" spans="1:5" x14ac:dyDescent="0.25">
      <c r="A1874" t="s">
        <v>16410</v>
      </c>
      <c r="B1874" t="s">
        <v>5786</v>
      </c>
      <c r="C1874" t="s">
        <v>18284</v>
      </c>
      <c r="D1874">
        <v>13690</v>
      </c>
      <c r="E1874" t="s">
        <v>16412</v>
      </c>
    </row>
    <row r="1875" spans="1:5" x14ac:dyDescent="0.25">
      <c r="A1875" t="s">
        <v>16410</v>
      </c>
      <c r="B1875" t="s">
        <v>5789</v>
      </c>
      <c r="C1875" t="s">
        <v>18285</v>
      </c>
      <c r="D1875">
        <v>16873</v>
      </c>
      <c r="E1875" t="s">
        <v>16412</v>
      </c>
    </row>
    <row r="1876" spans="1:5" x14ac:dyDescent="0.25">
      <c r="A1876" t="s">
        <v>16410</v>
      </c>
      <c r="B1876" t="s">
        <v>5796</v>
      </c>
      <c r="C1876" t="s">
        <v>18286</v>
      </c>
      <c r="D1876">
        <v>65550</v>
      </c>
      <c r="E1876" t="s">
        <v>16412</v>
      </c>
    </row>
    <row r="1877" spans="1:5" x14ac:dyDescent="0.25">
      <c r="A1877" t="s">
        <v>16410</v>
      </c>
      <c r="B1877" t="s">
        <v>5798</v>
      </c>
      <c r="C1877" t="s">
        <v>18287</v>
      </c>
      <c r="D1877">
        <v>9730</v>
      </c>
      <c r="E1877" t="s">
        <v>16412</v>
      </c>
    </row>
    <row r="1878" spans="1:5" x14ac:dyDescent="0.25">
      <c r="A1878" t="s">
        <v>16410</v>
      </c>
      <c r="B1878" t="s">
        <v>5803</v>
      </c>
      <c r="C1878" t="s">
        <v>18288</v>
      </c>
      <c r="D1878">
        <v>13622</v>
      </c>
      <c r="E1878" t="s">
        <v>16412</v>
      </c>
    </row>
    <row r="1879" spans="1:5" x14ac:dyDescent="0.25">
      <c r="A1879" t="s">
        <v>16410</v>
      </c>
      <c r="B1879" t="s">
        <v>5806</v>
      </c>
      <c r="C1879" t="s">
        <v>18289</v>
      </c>
      <c r="D1879">
        <v>15844</v>
      </c>
      <c r="E1879" t="s">
        <v>16412</v>
      </c>
    </row>
    <row r="1880" spans="1:5" x14ac:dyDescent="0.25">
      <c r="A1880" t="s">
        <v>16410</v>
      </c>
      <c r="B1880" t="s">
        <v>5808</v>
      </c>
      <c r="C1880" t="s">
        <v>18290</v>
      </c>
      <c r="D1880">
        <v>19322</v>
      </c>
      <c r="E1880" t="s">
        <v>16412</v>
      </c>
    </row>
    <row r="1881" spans="1:5" x14ac:dyDescent="0.25">
      <c r="A1881" t="s">
        <v>16410</v>
      </c>
      <c r="B1881" t="s">
        <v>5812</v>
      </c>
      <c r="C1881" t="s">
        <v>18291</v>
      </c>
      <c r="D1881">
        <v>11024</v>
      </c>
      <c r="E1881" t="s">
        <v>16412</v>
      </c>
    </row>
    <row r="1882" spans="1:5" x14ac:dyDescent="0.25">
      <c r="A1882" t="s">
        <v>16410</v>
      </c>
      <c r="B1882" t="s">
        <v>5815</v>
      </c>
      <c r="C1882" t="s">
        <v>18292</v>
      </c>
      <c r="D1882">
        <v>12943</v>
      </c>
      <c r="E1882" t="s">
        <v>16412</v>
      </c>
    </row>
    <row r="1883" spans="1:5" x14ac:dyDescent="0.25">
      <c r="A1883" t="s">
        <v>16410</v>
      </c>
      <c r="B1883" t="s">
        <v>5818</v>
      </c>
      <c r="C1883" t="s">
        <v>18293</v>
      </c>
      <c r="D1883">
        <v>9108</v>
      </c>
      <c r="E1883" t="s">
        <v>16412</v>
      </c>
    </row>
    <row r="1884" spans="1:5" x14ac:dyDescent="0.25">
      <c r="A1884" t="s">
        <v>16410</v>
      </c>
      <c r="B1884" t="s">
        <v>5821</v>
      </c>
      <c r="C1884" t="s">
        <v>18294</v>
      </c>
      <c r="D1884">
        <v>11765</v>
      </c>
      <c r="E1884" t="s">
        <v>16412</v>
      </c>
    </row>
    <row r="1885" spans="1:5" x14ac:dyDescent="0.25">
      <c r="A1885" t="s">
        <v>16410</v>
      </c>
      <c r="B1885" t="s">
        <v>5824</v>
      </c>
      <c r="C1885" t="s">
        <v>18295</v>
      </c>
      <c r="D1885">
        <v>70510</v>
      </c>
      <c r="E1885" t="s">
        <v>16412</v>
      </c>
    </row>
    <row r="1886" spans="1:5" x14ac:dyDescent="0.25">
      <c r="A1886" t="s">
        <v>16410</v>
      </c>
      <c r="B1886" t="s">
        <v>5826</v>
      </c>
      <c r="C1886" t="s">
        <v>18296</v>
      </c>
      <c r="D1886">
        <v>14804</v>
      </c>
      <c r="E1886" t="s">
        <v>16412</v>
      </c>
    </row>
    <row r="1887" spans="1:5" x14ac:dyDescent="0.25">
      <c r="A1887" t="s">
        <v>16410</v>
      </c>
      <c r="B1887" t="s">
        <v>5829</v>
      </c>
      <c r="C1887" t="s">
        <v>18297</v>
      </c>
      <c r="D1887">
        <v>19589</v>
      </c>
      <c r="E1887" t="s">
        <v>16412</v>
      </c>
    </row>
    <row r="1888" spans="1:5" x14ac:dyDescent="0.25">
      <c r="A1888" t="s">
        <v>16410</v>
      </c>
      <c r="B1888" t="s">
        <v>5832</v>
      </c>
      <c r="C1888" t="s">
        <v>18298</v>
      </c>
      <c r="D1888">
        <v>6205</v>
      </c>
      <c r="E1888" t="s">
        <v>16412</v>
      </c>
    </row>
    <row r="1889" spans="1:5" x14ac:dyDescent="0.25">
      <c r="A1889" t="s">
        <v>16410</v>
      </c>
      <c r="B1889" t="s">
        <v>5837</v>
      </c>
      <c r="C1889" t="s">
        <v>18299</v>
      </c>
      <c r="D1889">
        <v>16559</v>
      </c>
      <c r="E1889" t="s">
        <v>16412</v>
      </c>
    </row>
    <row r="1890" spans="1:5" x14ac:dyDescent="0.25">
      <c r="A1890" t="s">
        <v>16410</v>
      </c>
      <c r="B1890" t="s">
        <v>5840</v>
      </c>
      <c r="C1890" t="s">
        <v>18300</v>
      </c>
      <c r="D1890">
        <v>29250</v>
      </c>
      <c r="E1890" t="s">
        <v>16412</v>
      </c>
    </row>
    <row r="1891" spans="1:5" x14ac:dyDescent="0.25">
      <c r="A1891" t="s">
        <v>16410</v>
      </c>
      <c r="B1891" t="s">
        <v>5843</v>
      </c>
      <c r="C1891" t="s">
        <v>18301</v>
      </c>
      <c r="D1891">
        <v>22462</v>
      </c>
      <c r="E1891" t="s">
        <v>16412</v>
      </c>
    </row>
    <row r="1892" spans="1:5" x14ac:dyDescent="0.25">
      <c r="A1892" t="s">
        <v>16410</v>
      </c>
      <c r="B1892" t="s">
        <v>5848</v>
      </c>
      <c r="C1892" t="s">
        <v>18302</v>
      </c>
      <c r="D1892">
        <v>10384</v>
      </c>
      <c r="E1892" t="s">
        <v>16412</v>
      </c>
    </row>
    <row r="1893" spans="1:5" x14ac:dyDescent="0.25">
      <c r="A1893" t="s">
        <v>16410</v>
      </c>
      <c r="B1893" t="s">
        <v>5851</v>
      </c>
      <c r="C1893" t="s">
        <v>18303</v>
      </c>
      <c r="D1893">
        <v>11266</v>
      </c>
      <c r="E1893" t="s">
        <v>16412</v>
      </c>
    </row>
    <row r="1894" spans="1:5" x14ac:dyDescent="0.25">
      <c r="A1894" t="s">
        <v>16410</v>
      </c>
      <c r="B1894" t="s">
        <v>5854</v>
      </c>
      <c r="C1894" t="s">
        <v>18304</v>
      </c>
      <c r="D1894">
        <v>52012</v>
      </c>
      <c r="E1894" t="s">
        <v>16412</v>
      </c>
    </row>
    <row r="1895" spans="1:5" x14ac:dyDescent="0.25">
      <c r="A1895" t="s">
        <v>16410</v>
      </c>
      <c r="B1895" t="s">
        <v>5857</v>
      </c>
      <c r="C1895" t="s">
        <v>18305</v>
      </c>
      <c r="D1895">
        <v>17466</v>
      </c>
      <c r="E1895" t="s">
        <v>16412</v>
      </c>
    </row>
    <row r="1896" spans="1:5" x14ac:dyDescent="0.25">
      <c r="A1896" t="s">
        <v>16410</v>
      </c>
      <c r="B1896" t="s">
        <v>5862</v>
      </c>
      <c r="C1896" t="s">
        <v>18306</v>
      </c>
      <c r="D1896">
        <v>17761</v>
      </c>
      <c r="E1896" t="s">
        <v>16412</v>
      </c>
    </row>
    <row r="1897" spans="1:5" x14ac:dyDescent="0.25">
      <c r="A1897" t="s">
        <v>16410</v>
      </c>
      <c r="B1897" t="s">
        <v>5865</v>
      </c>
      <c r="C1897" t="s">
        <v>18307</v>
      </c>
      <c r="D1897">
        <v>13080</v>
      </c>
      <c r="E1897" t="s">
        <v>16412</v>
      </c>
    </row>
    <row r="1898" spans="1:5" x14ac:dyDescent="0.25">
      <c r="A1898" t="s">
        <v>16410</v>
      </c>
      <c r="B1898" t="s">
        <v>5868</v>
      </c>
      <c r="C1898" t="s">
        <v>18308</v>
      </c>
      <c r="D1898">
        <v>22579</v>
      </c>
      <c r="E1898" t="s">
        <v>16412</v>
      </c>
    </row>
    <row r="1899" spans="1:5" x14ac:dyDescent="0.25">
      <c r="A1899" t="s">
        <v>16410</v>
      </c>
      <c r="B1899" t="s">
        <v>5871</v>
      </c>
      <c r="C1899" t="s">
        <v>18309</v>
      </c>
      <c r="D1899">
        <v>300372</v>
      </c>
      <c r="E1899" t="s">
        <v>16412</v>
      </c>
    </row>
    <row r="1900" spans="1:5" x14ac:dyDescent="0.25">
      <c r="A1900" t="s">
        <v>16410</v>
      </c>
      <c r="B1900" t="s">
        <v>5874</v>
      </c>
      <c r="C1900" t="s">
        <v>18310</v>
      </c>
      <c r="D1900">
        <v>30469</v>
      </c>
      <c r="E1900" t="s">
        <v>16412</v>
      </c>
    </row>
    <row r="1901" spans="1:5" x14ac:dyDescent="0.25">
      <c r="A1901" t="s">
        <v>16410</v>
      </c>
      <c r="B1901" t="s">
        <v>5878</v>
      </c>
      <c r="C1901" t="s">
        <v>18311</v>
      </c>
      <c r="D1901">
        <v>30671</v>
      </c>
      <c r="E1901" t="s">
        <v>16412</v>
      </c>
    </row>
    <row r="1902" spans="1:5" x14ac:dyDescent="0.25">
      <c r="A1902" t="s">
        <v>16410</v>
      </c>
      <c r="B1902" t="s">
        <v>5881</v>
      </c>
      <c r="C1902" t="s">
        <v>18312</v>
      </c>
      <c r="D1902">
        <v>71377</v>
      </c>
      <c r="E1902" t="s">
        <v>16412</v>
      </c>
    </row>
    <row r="1903" spans="1:5" x14ac:dyDescent="0.25">
      <c r="A1903" t="s">
        <v>16410</v>
      </c>
      <c r="B1903" t="s">
        <v>5886</v>
      </c>
      <c r="C1903" t="s">
        <v>18313</v>
      </c>
      <c r="D1903">
        <v>10225</v>
      </c>
      <c r="E1903" t="s">
        <v>16412</v>
      </c>
    </row>
    <row r="1904" spans="1:5" x14ac:dyDescent="0.25">
      <c r="A1904" t="s">
        <v>16410</v>
      </c>
      <c r="B1904" t="s">
        <v>5889</v>
      </c>
      <c r="C1904" t="s">
        <v>18314</v>
      </c>
      <c r="D1904">
        <v>24206</v>
      </c>
      <c r="E1904" t="s">
        <v>16412</v>
      </c>
    </row>
    <row r="1905" spans="1:5" x14ac:dyDescent="0.25">
      <c r="A1905" t="s">
        <v>16410</v>
      </c>
      <c r="B1905" t="s">
        <v>5892</v>
      </c>
      <c r="C1905" t="s">
        <v>18315</v>
      </c>
      <c r="D1905">
        <v>32683</v>
      </c>
      <c r="E1905" t="s">
        <v>16412</v>
      </c>
    </row>
    <row r="1906" spans="1:5" x14ac:dyDescent="0.25">
      <c r="A1906" t="s">
        <v>16410</v>
      </c>
      <c r="B1906" t="s">
        <v>5895</v>
      </c>
      <c r="C1906" t="s">
        <v>18316</v>
      </c>
      <c r="D1906">
        <v>7772</v>
      </c>
      <c r="E1906" t="s">
        <v>16412</v>
      </c>
    </row>
    <row r="1907" spans="1:5" x14ac:dyDescent="0.25">
      <c r="A1907" t="s">
        <v>16410</v>
      </c>
      <c r="B1907" t="s">
        <v>5898</v>
      </c>
      <c r="C1907" t="s">
        <v>18317</v>
      </c>
      <c r="D1907">
        <v>72382</v>
      </c>
      <c r="E1907" t="s">
        <v>16412</v>
      </c>
    </row>
    <row r="1908" spans="1:5" x14ac:dyDescent="0.25">
      <c r="A1908" t="s">
        <v>16410</v>
      </c>
      <c r="B1908" t="s">
        <v>5901</v>
      </c>
      <c r="C1908" t="s">
        <v>18318</v>
      </c>
      <c r="D1908">
        <v>13016</v>
      </c>
      <c r="E1908" t="s">
        <v>16412</v>
      </c>
    </row>
    <row r="1909" spans="1:5" x14ac:dyDescent="0.25">
      <c r="A1909" t="s">
        <v>16410</v>
      </c>
      <c r="B1909" t="s">
        <v>5904</v>
      </c>
      <c r="C1909" t="s">
        <v>18319</v>
      </c>
      <c r="D1909">
        <v>25247</v>
      </c>
      <c r="E1909" t="s">
        <v>16412</v>
      </c>
    </row>
    <row r="1910" spans="1:5" x14ac:dyDescent="0.25">
      <c r="A1910" t="s">
        <v>16410</v>
      </c>
      <c r="B1910" t="s">
        <v>5909</v>
      </c>
      <c r="C1910" t="s">
        <v>18320</v>
      </c>
      <c r="D1910">
        <v>37439</v>
      </c>
      <c r="E1910" t="s">
        <v>16412</v>
      </c>
    </row>
    <row r="1911" spans="1:5" x14ac:dyDescent="0.25">
      <c r="A1911" t="s">
        <v>16410</v>
      </c>
      <c r="B1911" t="s">
        <v>5912</v>
      </c>
      <c r="C1911" t="s">
        <v>18321</v>
      </c>
      <c r="D1911">
        <v>16105</v>
      </c>
      <c r="E1911" t="s">
        <v>16412</v>
      </c>
    </row>
    <row r="1912" spans="1:5" x14ac:dyDescent="0.25">
      <c r="A1912" t="s">
        <v>16410</v>
      </c>
      <c r="B1912" t="s">
        <v>5915</v>
      </c>
      <c r="C1912" t="s">
        <v>18322</v>
      </c>
      <c r="D1912">
        <v>10744</v>
      </c>
      <c r="E1912" t="s">
        <v>16412</v>
      </c>
    </row>
    <row r="1913" spans="1:5" x14ac:dyDescent="0.25">
      <c r="A1913" t="s">
        <v>16410</v>
      </c>
      <c r="B1913" t="s">
        <v>5918</v>
      </c>
      <c r="C1913" t="s">
        <v>18323</v>
      </c>
      <c r="D1913">
        <v>33235</v>
      </c>
      <c r="E1913" t="s">
        <v>16412</v>
      </c>
    </row>
    <row r="1914" spans="1:5" x14ac:dyDescent="0.25">
      <c r="A1914" t="s">
        <v>16410</v>
      </c>
      <c r="B1914" t="s">
        <v>5921</v>
      </c>
      <c r="C1914" t="s">
        <v>18324</v>
      </c>
      <c r="D1914">
        <v>9940</v>
      </c>
      <c r="E1914" t="s">
        <v>16412</v>
      </c>
    </row>
    <row r="1915" spans="1:5" x14ac:dyDescent="0.25">
      <c r="A1915" t="s">
        <v>16410</v>
      </c>
      <c r="B1915" t="s">
        <v>5924</v>
      </c>
      <c r="C1915" t="s">
        <v>18325</v>
      </c>
      <c r="D1915">
        <v>20580</v>
      </c>
      <c r="E1915" t="s">
        <v>16412</v>
      </c>
    </row>
    <row r="1916" spans="1:5" x14ac:dyDescent="0.25">
      <c r="A1916" t="s">
        <v>16410</v>
      </c>
      <c r="B1916" t="s">
        <v>5927</v>
      </c>
      <c r="C1916" t="s">
        <v>18326</v>
      </c>
      <c r="D1916">
        <v>8365</v>
      </c>
      <c r="E1916" t="s">
        <v>16412</v>
      </c>
    </row>
    <row r="1917" spans="1:5" x14ac:dyDescent="0.25">
      <c r="A1917" t="s">
        <v>16410</v>
      </c>
      <c r="B1917" t="s">
        <v>5930</v>
      </c>
      <c r="C1917" t="s">
        <v>18327</v>
      </c>
      <c r="D1917">
        <v>28869</v>
      </c>
      <c r="E1917" t="s">
        <v>16412</v>
      </c>
    </row>
    <row r="1918" spans="1:5" x14ac:dyDescent="0.25">
      <c r="A1918" t="s">
        <v>16410</v>
      </c>
      <c r="B1918" t="s">
        <v>5933</v>
      </c>
      <c r="C1918" t="s">
        <v>18328</v>
      </c>
      <c r="D1918">
        <v>72086</v>
      </c>
      <c r="E1918" t="s">
        <v>16412</v>
      </c>
    </row>
    <row r="1919" spans="1:5" x14ac:dyDescent="0.25">
      <c r="A1919" t="s">
        <v>16410</v>
      </c>
      <c r="B1919" t="s">
        <v>5936</v>
      </c>
      <c r="C1919" t="s">
        <v>18329</v>
      </c>
      <c r="D1919">
        <v>24712</v>
      </c>
      <c r="E1919" t="s">
        <v>16412</v>
      </c>
    </row>
    <row r="1920" spans="1:5" x14ac:dyDescent="0.25">
      <c r="A1920" t="s">
        <v>16410</v>
      </c>
      <c r="B1920" t="s">
        <v>5939</v>
      </c>
      <c r="C1920" t="s">
        <v>18330</v>
      </c>
      <c r="D1920">
        <v>3434</v>
      </c>
      <c r="E1920" t="s">
        <v>16412</v>
      </c>
    </row>
    <row r="1921" spans="1:5" x14ac:dyDescent="0.25">
      <c r="A1921" t="s">
        <v>16410</v>
      </c>
      <c r="B1921" t="s">
        <v>5942</v>
      </c>
      <c r="C1921" t="s">
        <v>18331</v>
      </c>
      <c r="D1921">
        <v>48148</v>
      </c>
      <c r="E1921" t="s">
        <v>16412</v>
      </c>
    </row>
    <row r="1922" spans="1:5" x14ac:dyDescent="0.25">
      <c r="A1922" t="s">
        <v>16410</v>
      </c>
      <c r="B1922" t="s">
        <v>5945</v>
      </c>
      <c r="C1922" t="s">
        <v>18332</v>
      </c>
      <c r="D1922">
        <v>8841</v>
      </c>
      <c r="E1922" t="s">
        <v>16412</v>
      </c>
    </row>
    <row r="1923" spans="1:5" x14ac:dyDescent="0.25">
      <c r="A1923" t="s">
        <v>16410</v>
      </c>
      <c r="B1923" t="s">
        <v>5948</v>
      </c>
      <c r="C1923" t="s">
        <v>18333</v>
      </c>
      <c r="D1923">
        <v>16348</v>
      </c>
      <c r="E1923" t="s">
        <v>16412</v>
      </c>
    </row>
    <row r="1924" spans="1:5" x14ac:dyDescent="0.25">
      <c r="A1924" t="s">
        <v>16410</v>
      </c>
      <c r="B1924" t="s">
        <v>5951</v>
      </c>
      <c r="C1924" t="s">
        <v>18334</v>
      </c>
      <c r="D1924">
        <v>10579</v>
      </c>
      <c r="E1924" t="s">
        <v>16412</v>
      </c>
    </row>
    <row r="1925" spans="1:5" x14ac:dyDescent="0.25">
      <c r="A1925" t="s">
        <v>16410</v>
      </c>
      <c r="B1925" t="s">
        <v>5954</v>
      </c>
      <c r="C1925" t="s">
        <v>18335</v>
      </c>
      <c r="D1925">
        <v>30907</v>
      </c>
      <c r="E1925" t="s">
        <v>16412</v>
      </c>
    </row>
    <row r="1926" spans="1:5" x14ac:dyDescent="0.25">
      <c r="A1926" t="s">
        <v>16410</v>
      </c>
      <c r="B1926" t="s">
        <v>5956</v>
      </c>
      <c r="C1926" t="s">
        <v>18336</v>
      </c>
      <c r="D1926">
        <v>17230</v>
      </c>
      <c r="E1926" t="s">
        <v>16412</v>
      </c>
    </row>
    <row r="1927" spans="1:5" x14ac:dyDescent="0.25">
      <c r="A1927" t="s">
        <v>16410</v>
      </c>
      <c r="B1927" t="s">
        <v>5959</v>
      </c>
      <c r="C1927" t="s">
        <v>18337</v>
      </c>
      <c r="D1927">
        <v>17333</v>
      </c>
      <c r="E1927" t="s">
        <v>16412</v>
      </c>
    </row>
    <row r="1928" spans="1:5" x14ac:dyDescent="0.25">
      <c r="A1928" t="s">
        <v>16410</v>
      </c>
      <c r="B1928" t="s">
        <v>5962</v>
      </c>
      <c r="C1928" t="s">
        <v>18338</v>
      </c>
      <c r="D1928">
        <v>19151</v>
      </c>
      <c r="E1928" t="s">
        <v>16412</v>
      </c>
    </row>
    <row r="1929" spans="1:5" x14ac:dyDescent="0.25">
      <c r="A1929" t="s">
        <v>16410</v>
      </c>
      <c r="B1929" t="s">
        <v>5965</v>
      </c>
      <c r="C1929" t="s">
        <v>18339</v>
      </c>
      <c r="D1929">
        <v>20800</v>
      </c>
      <c r="E1929" t="s">
        <v>16412</v>
      </c>
    </row>
    <row r="1930" spans="1:5" x14ac:dyDescent="0.25">
      <c r="A1930" t="s">
        <v>16410</v>
      </c>
      <c r="B1930" t="s">
        <v>5968</v>
      </c>
      <c r="C1930" t="s">
        <v>18340</v>
      </c>
      <c r="D1930">
        <v>15794</v>
      </c>
      <c r="E1930" t="s">
        <v>16412</v>
      </c>
    </row>
    <row r="1931" spans="1:5" x14ac:dyDescent="0.25">
      <c r="A1931" t="s">
        <v>16410</v>
      </c>
      <c r="B1931" t="s">
        <v>5973</v>
      </c>
      <c r="C1931" t="s">
        <v>18341</v>
      </c>
      <c r="D1931">
        <v>67825</v>
      </c>
      <c r="E1931" t="s">
        <v>16412</v>
      </c>
    </row>
    <row r="1932" spans="1:5" x14ac:dyDescent="0.25">
      <c r="A1932" t="s">
        <v>16410</v>
      </c>
      <c r="B1932" t="s">
        <v>5975</v>
      </c>
      <c r="C1932" t="s">
        <v>18342</v>
      </c>
      <c r="D1932">
        <v>35308</v>
      </c>
      <c r="E1932" t="s">
        <v>16412</v>
      </c>
    </row>
    <row r="1933" spans="1:5" x14ac:dyDescent="0.25">
      <c r="A1933" t="s">
        <v>16410</v>
      </c>
      <c r="B1933" t="s">
        <v>5978</v>
      </c>
      <c r="C1933" t="s">
        <v>18343</v>
      </c>
      <c r="D1933">
        <v>23654</v>
      </c>
      <c r="E1933" t="s">
        <v>16412</v>
      </c>
    </row>
    <row r="1934" spans="1:5" x14ac:dyDescent="0.25">
      <c r="A1934" t="s">
        <v>16410</v>
      </c>
      <c r="B1934" t="s">
        <v>5980</v>
      </c>
      <c r="C1934" t="s">
        <v>18344</v>
      </c>
      <c r="D1934">
        <v>17053</v>
      </c>
      <c r="E1934" t="s">
        <v>16412</v>
      </c>
    </row>
    <row r="1935" spans="1:5" x14ac:dyDescent="0.25">
      <c r="A1935" t="s">
        <v>16410</v>
      </c>
      <c r="B1935" t="s">
        <v>5983</v>
      </c>
      <c r="C1935" t="s">
        <v>18345</v>
      </c>
      <c r="D1935">
        <v>4333</v>
      </c>
      <c r="E1935" t="s">
        <v>16412</v>
      </c>
    </row>
    <row r="1936" spans="1:5" x14ac:dyDescent="0.25">
      <c r="A1936" t="s">
        <v>16410</v>
      </c>
      <c r="B1936" t="s">
        <v>5986</v>
      </c>
      <c r="C1936" t="s">
        <v>18346</v>
      </c>
      <c r="D1936">
        <v>26692</v>
      </c>
      <c r="E1936" t="s">
        <v>16412</v>
      </c>
    </row>
    <row r="1937" spans="1:5" x14ac:dyDescent="0.25">
      <c r="A1937" t="s">
        <v>16410</v>
      </c>
      <c r="B1937" t="s">
        <v>5989</v>
      </c>
      <c r="C1937" t="s">
        <v>18347</v>
      </c>
      <c r="D1937">
        <v>7546</v>
      </c>
      <c r="E1937" t="s">
        <v>16412</v>
      </c>
    </row>
    <row r="1938" spans="1:5" x14ac:dyDescent="0.25">
      <c r="A1938" t="s">
        <v>16410</v>
      </c>
      <c r="B1938" t="s">
        <v>5992</v>
      </c>
      <c r="C1938" t="s">
        <v>18348</v>
      </c>
      <c r="D1938">
        <v>13990</v>
      </c>
      <c r="E1938" t="s">
        <v>16412</v>
      </c>
    </row>
    <row r="1939" spans="1:5" x14ac:dyDescent="0.25">
      <c r="A1939" t="s">
        <v>16410</v>
      </c>
      <c r="B1939" t="s">
        <v>5997</v>
      </c>
      <c r="C1939" t="s">
        <v>18349</v>
      </c>
      <c r="D1939">
        <v>17056</v>
      </c>
      <c r="E1939" t="s">
        <v>16412</v>
      </c>
    </row>
    <row r="1940" spans="1:5" x14ac:dyDescent="0.25">
      <c r="A1940" t="s">
        <v>16410</v>
      </c>
      <c r="B1940" t="s">
        <v>6000</v>
      </c>
      <c r="C1940" t="s">
        <v>18350</v>
      </c>
      <c r="D1940">
        <v>32457</v>
      </c>
      <c r="E1940" t="s">
        <v>16412</v>
      </c>
    </row>
    <row r="1941" spans="1:5" x14ac:dyDescent="0.25">
      <c r="A1941" t="s">
        <v>16410</v>
      </c>
      <c r="B1941" t="s">
        <v>6003</v>
      </c>
      <c r="C1941" t="s">
        <v>18351</v>
      </c>
      <c r="D1941">
        <v>13063</v>
      </c>
      <c r="E1941" t="s">
        <v>16412</v>
      </c>
    </row>
    <row r="1942" spans="1:5" x14ac:dyDescent="0.25">
      <c r="A1942" t="s">
        <v>16410</v>
      </c>
      <c r="B1942" t="s">
        <v>6006</v>
      </c>
      <c r="C1942" t="s">
        <v>18352</v>
      </c>
      <c r="D1942">
        <v>4415</v>
      </c>
      <c r="E1942" t="s">
        <v>16412</v>
      </c>
    </row>
    <row r="1943" spans="1:5" x14ac:dyDescent="0.25">
      <c r="A1943" t="s">
        <v>16410</v>
      </c>
      <c r="B1943" t="s">
        <v>6009</v>
      </c>
      <c r="C1943" t="s">
        <v>18353</v>
      </c>
      <c r="D1943">
        <v>19729</v>
      </c>
      <c r="E1943" t="s">
        <v>16412</v>
      </c>
    </row>
    <row r="1944" spans="1:5" x14ac:dyDescent="0.25">
      <c r="A1944" t="s">
        <v>16410</v>
      </c>
      <c r="B1944" t="s">
        <v>6012</v>
      </c>
      <c r="C1944" t="s">
        <v>18354</v>
      </c>
      <c r="D1944">
        <v>13993</v>
      </c>
      <c r="E1944" t="s">
        <v>16412</v>
      </c>
    </row>
    <row r="1945" spans="1:5" x14ac:dyDescent="0.25">
      <c r="A1945" t="s">
        <v>16410</v>
      </c>
      <c r="B1945" t="s">
        <v>6015</v>
      </c>
      <c r="C1945" t="s">
        <v>18355</v>
      </c>
      <c r="D1945">
        <v>60348</v>
      </c>
      <c r="E1945" t="s">
        <v>16412</v>
      </c>
    </row>
    <row r="1946" spans="1:5" x14ac:dyDescent="0.25">
      <c r="A1946" t="s">
        <v>16410</v>
      </c>
      <c r="B1946" t="s">
        <v>6017</v>
      </c>
      <c r="C1946" t="s">
        <v>18356</v>
      </c>
      <c r="D1946">
        <v>34180</v>
      </c>
      <c r="E1946" t="s">
        <v>16412</v>
      </c>
    </row>
    <row r="1947" spans="1:5" x14ac:dyDescent="0.25">
      <c r="A1947" t="s">
        <v>16410</v>
      </c>
      <c r="B1947" t="s">
        <v>6020</v>
      </c>
      <c r="C1947" t="s">
        <v>18357</v>
      </c>
      <c r="D1947">
        <v>10820</v>
      </c>
      <c r="E1947" t="s">
        <v>16412</v>
      </c>
    </row>
    <row r="1948" spans="1:5" x14ac:dyDescent="0.25">
      <c r="A1948" t="s">
        <v>16410</v>
      </c>
      <c r="B1948" t="s">
        <v>6023</v>
      </c>
      <c r="C1948" t="s">
        <v>18358</v>
      </c>
      <c r="D1948">
        <v>71485</v>
      </c>
      <c r="E1948" t="s">
        <v>16412</v>
      </c>
    </row>
    <row r="1949" spans="1:5" x14ac:dyDescent="0.25">
      <c r="A1949" t="s">
        <v>16410</v>
      </c>
      <c r="B1949" t="s">
        <v>6026</v>
      </c>
      <c r="C1949" t="s">
        <v>18359</v>
      </c>
      <c r="D1949">
        <v>11884</v>
      </c>
      <c r="E1949" t="s">
        <v>16412</v>
      </c>
    </row>
    <row r="1950" spans="1:5" x14ac:dyDescent="0.25">
      <c r="A1950" t="s">
        <v>16410</v>
      </c>
      <c r="B1950" t="s">
        <v>6029</v>
      </c>
      <c r="C1950" t="s">
        <v>18360</v>
      </c>
      <c r="D1950">
        <v>4407</v>
      </c>
      <c r="E1950" t="s">
        <v>16412</v>
      </c>
    </row>
    <row r="1951" spans="1:5" x14ac:dyDescent="0.25">
      <c r="A1951" t="s">
        <v>16410</v>
      </c>
      <c r="B1951" t="s">
        <v>6032</v>
      </c>
      <c r="C1951" t="s">
        <v>18361</v>
      </c>
      <c r="D1951">
        <v>7808</v>
      </c>
      <c r="E1951" t="s">
        <v>16412</v>
      </c>
    </row>
    <row r="1952" spans="1:5" x14ac:dyDescent="0.25">
      <c r="A1952" t="s">
        <v>16410</v>
      </c>
      <c r="B1952" t="s">
        <v>6035</v>
      </c>
      <c r="C1952" t="s">
        <v>18362</v>
      </c>
      <c r="D1952">
        <v>19107</v>
      </c>
      <c r="E1952" t="s">
        <v>16412</v>
      </c>
    </row>
    <row r="1953" spans="1:5" x14ac:dyDescent="0.25">
      <c r="A1953" t="s">
        <v>16410</v>
      </c>
      <c r="B1953" t="s">
        <v>6038</v>
      </c>
      <c r="C1953" t="s">
        <v>18363</v>
      </c>
      <c r="D1953">
        <v>38098</v>
      </c>
      <c r="E1953" t="s">
        <v>16412</v>
      </c>
    </row>
    <row r="1954" spans="1:5" x14ac:dyDescent="0.25">
      <c r="A1954" t="s">
        <v>16410</v>
      </c>
      <c r="B1954" t="s">
        <v>6044</v>
      </c>
      <c r="C1954" t="s">
        <v>18364</v>
      </c>
      <c r="D1954">
        <v>32554</v>
      </c>
      <c r="E1954" t="s">
        <v>16412</v>
      </c>
    </row>
    <row r="1955" spans="1:5" x14ac:dyDescent="0.25">
      <c r="A1955" t="s">
        <v>16410</v>
      </c>
      <c r="B1955" t="s">
        <v>6047</v>
      </c>
      <c r="C1955" t="s">
        <v>18365</v>
      </c>
      <c r="D1955">
        <v>61456</v>
      </c>
      <c r="E1955" t="s">
        <v>16412</v>
      </c>
    </row>
    <row r="1956" spans="1:5" x14ac:dyDescent="0.25">
      <c r="A1956" t="s">
        <v>16410</v>
      </c>
      <c r="B1956" t="s">
        <v>6049</v>
      </c>
      <c r="C1956" t="s">
        <v>18366</v>
      </c>
      <c r="D1956">
        <v>113710</v>
      </c>
      <c r="E1956" t="s">
        <v>16412</v>
      </c>
    </row>
    <row r="1957" spans="1:5" x14ac:dyDescent="0.25">
      <c r="A1957" t="s">
        <v>16410</v>
      </c>
      <c r="B1957" t="s">
        <v>6052</v>
      </c>
      <c r="C1957" t="s">
        <v>18367</v>
      </c>
      <c r="D1957">
        <v>17895</v>
      </c>
      <c r="E1957" t="s">
        <v>16412</v>
      </c>
    </row>
    <row r="1958" spans="1:5" x14ac:dyDescent="0.25">
      <c r="A1958" t="s">
        <v>16410</v>
      </c>
      <c r="B1958" t="s">
        <v>6054</v>
      </c>
      <c r="C1958" t="s">
        <v>18368</v>
      </c>
      <c r="D1958">
        <v>5631</v>
      </c>
      <c r="E1958" t="s">
        <v>16412</v>
      </c>
    </row>
    <row r="1959" spans="1:5" x14ac:dyDescent="0.25">
      <c r="A1959" t="s">
        <v>16410</v>
      </c>
      <c r="B1959" t="s">
        <v>6057</v>
      </c>
      <c r="C1959" t="s">
        <v>18369</v>
      </c>
      <c r="D1959">
        <v>616272</v>
      </c>
      <c r="E1959" t="s">
        <v>16412</v>
      </c>
    </row>
    <row r="1960" spans="1:5" x14ac:dyDescent="0.25">
      <c r="A1960" t="s">
        <v>16410</v>
      </c>
      <c r="B1960" t="s">
        <v>6059</v>
      </c>
      <c r="C1960" t="s">
        <v>18370</v>
      </c>
      <c r="D1960">
        <v>17897</v>
      </c>
      <c r="E1960" t="s">
        <v>16412</v>
      </c>
    </row>
    <row r="1961" spans="1:5" x14ac:dyDescent="0.25">
      <c r="A1961" t="s">
        <v>16410</v>
      </c>
      <c r="B1961" t="s">
        <v>6061</v>
      </c>
      <c r="C1961" t="s">
        <v>18371</v>
      </c>
      <c r="D1961">
        <v>4873</v>
      </c>
      <c r="E1961" t="s">
        <v>16412</v>
      </c>
    </row>
    <row r="1962" spans="1:5" x14ac:dyDescent="0.25">
      <c r="A1962" t="s">
        <v>16410</v>
      </c>
      <c r="B1962" t="s">
        <v>6064</v>
      </c>
      <c r="C1962" t="s">
        <v>18372</v>
      </c>
      <c r="D1962">
        <v>11059</v>
      </c>
      <c r="E1962" t="s">
        <v>16412</v>
      </c>
    </row>
    <row r="1963" spans="1:5" x14ac:dyDescent="0.25">
      <c r="A1963" t="s">
        <v>16410</v>
      </c>
      <c r="B1963" t="s">
        <v>6067</v>
      </c>
      <c r="C1963" t="s">
        <v>18373</v>
      </c>
      <c r="D1963">
        <v>25899</v>
      </c>
      <c r="E1963" t="s">
        <v>16412</v>
      </c>
    </row>
    <row r="1964" spans="1:5" x14ac:dyDescent="0.25">
      <c r="A1964" t="s">
        <v>16410</v>
      </c>
      <c r="B1964" t="s">
        <v>6070</v>
      </c>
      <c r="C1964" t="s">
        <v>18374</v>
      </c>
      <c r="D1964">
        <v>32178</v>
      </c>
      <c r="E1964" t="s">
        <v>16412</v>
      </c>
    </row>
    <row r="1965" spans="1:5" x14ac:dyDescent="0.25">
      <c r="A1965" t="s">
        <v>16410</v>
      </c>
      <c r="B1965" t="s">
        <v>6073</v>
      </c>
      <c r="C1965" t="s">
        <v>18375</v>
      </c>
      <c r="D1965">
        <v>4360</v>
      </c>
      <c r="E1965" t="s">
        <v>16412</v>
      </c>
    </row>
    <row r="1966" spans="1:5" x14ac:dyDescent="0.25">
      <c r="A1966" t="s">
        <v>16410</v>
      </c>
      <c r="B1966" t="s">
        <v>6076</v>
      </c>
      <c r="C1966" t="s">
        <v>18376</v>
      </c>
      <c r="D1966">
        <v>10884</v>
      </c>
      <c r="E1966" t="s">
        <v>16412</v>
      </c>
    </row>
    <row r="1967" spans="1:5" x14ac:dyDescent="0.25">
      <c r="A1967" t="s">
        <v>16410</v>
      </c>
      <c r="B1967" t="s">
        <v>6079</v>
      </c>
      <c r="C1967" t="s">
        <v>18377</v>
      </c>
      <c r="D1967">
        <v>15524</v>
      </c>
      <c r="E1967" t="s">
        <v>16412</v>
      </c>
    </row>
    <row r="1968" spans="1:5" x14ac:dyDescent="0.25">
      <c r="A1968" t="s">
        <v>16410</v>
      </c>
      <c r="B1968" t="s">
        <v>6082</v>
      </c>
      <c r="C1968" t="s">
        <v>18378</v>
      </c>
      <c r="D1968">
        <v>5555</v>
      </c>
      <c r="E1968" t="s">
        <v>16412</v>
      </c>
    </row>
    <row r="1969" spans="1:5" x14ac:dyDescent="0.25">
      <c r="A1969" t="s">
        <v>16410</v>
      </c>
      <c r="B1969" t="s">
        <v>6085</v>
      </c>
      <c r="C1969" t="s">
        <v>18379</v>
      </c>
      <c r="D1969">
        <v>20605</v>
      </c>
      <c r="E1969" t="s">
        <v>16412</v>
      </c>
    </row>
    <row r="1970" spans="1:5" x14ac:dyDescent="0.25">
      <c r="A1970" t="s">
        <v>16410</v>
      </c>
      <c r="B1970" t="s">
        <v>6088</v>
      </c>
      <c r="C1970" t="s">
        <v>18380</v>
      </c>
      <c r="D1970">
        <v>8050</v>
      </c>
      <c r="E1970" t="s">
        <v>16412</v>
      </c>
    </row>
    <row r="1971" spans="1:5" x14ac:dyDescent="0.25">
      <c r="A1971" t="s">
        <v>16410</v>
      </c>
      <c r="B1971" t="s">
        <v>6091</v>
      </c>
      <c r="C1971" t="s">
        <v>18381</v>
      </c>
      <c r="D1971">
        <v>87817</v>
      </c>
      <c r="E1971" t="s">
        <v>16412</v>
      </c>
    </row>
    <row r="1972" spans="1:5" x14ac:dyDescent="0.25">
      <c r="A1972" t="s">
        <v>16410</v>
      </c>
      <c r="B1972" t="s">
        <v>6093</v>
      </c>
      <c r="C1972" t="s">
        <v>18382</v>
      </c>
      <c r="D1972">
        <v>19049</v>
      </c>
      <c r="E1972" t="s">
        <v>16412</v>
      </c>
    </row>
    <row r="1973" spans="1:5" x14ac:dyDescent="0.25">
      <c r="A1973" t="s">
        <v>16410</v>
      </c>
      <c r="B1973" t="s">
        <v>6096</v>
      </c>
      <c r="C1973" t="s">
        <v>18383</v>
      </c>
      <c r="D1973">
        <v>12309</v>
      </c>
      <c r="E1973" t="s">
        <v>16412</v>
      </c>
    </row>
    <row r="1974" spans="1:5" x14ac:dyDescent="0.25">
      <c r="A1974" t="s">
        <v>16410</v>
      </c>
      <c r="B1974" t="s">
        <v>6099</v>
      </c>
      <c r="C1974" t="s">
        <v>18384</v>
      </c>
      <c r="D1974">
        <v>24607</v>
      </c>
      <c r="E1974" t="s">
        <v>16412</v>
      </c>
    </row>
    <row r="1975" spans="1:5" x14ac:dyDescent="0.25">
      <c r="A1975" t="s">
        <v>16410</v>
      </c>
      <c r="B1975" t="s">
        <v>6102</v>
      </c>
      <c r="C1975" t="s">
        <v>18385</v>
      </c>
      <c r="D1975">
        <v>10429</v>
      </c>
      <c r="E1975" t="s">
        <v>16412</v>
      </c>
    </row>
    <row r="1976" spans="1:5" x14ac:dyDescent="0.25">
      <c r="A1976" t="s">
        <v>16410</v>
      </c>
      <c r="B1976" t="s">
        <v>6105</v>
      </c>
      <c r="C1976" t="s">
        <v>18386</v>
      </c>
      <c r="D1976">
        <v>21665</v>
      </c>
      <c r="E1976" t="s">
        <v>16412</v>
      </c>
    </row>
    <row r="1977" spans="1:5" x14ac:dyDescent="0.25">
      <c r="A1977" t="s">
        <v>16410</v>
      </c>
      <c r="B1977" t="s">
        <v>6108</v>
      </c>
      <c r="C1977" t="s">
        <v>18387</v>
      </c>
      <c r="D1977">
        <v>20785</v>
      </c>
      <c r="E1977" t="s">
        <v>16412</v>
      </c>
    </row>
    <row r="1978" spans="1:5" x14ac:dyDescent="0.25">
      <c r="A1978" t="s">
        <v>16410</v>
      </c>
      <c r="B1978" t="s">
        <v>6111</v>
      </c>
      <c r="C1978" t="s">
        <v>18388</v>
      </c>
      <c r="D1978">
        <v>13934</v>
      </c>
      <c r="E1978" t="s">
        <v>16412</v>
      </c>
    </row>
    <row r="1979" spans="1:5" x14ac:dyDescent="0.25">
      <c r="A1979" t="s">
        <v>16410</v>
      </c>
      <c r="B1979" t="s">
        <v>6114</v>
      </c>
      <c r="C1979" t="s">
        <v>18389</v>
      </c>
      <c r="D1979">
        <v>16603</v>
      </c>
      <c r="E1979" t="s">
        <v>16412</v>
      </c>
    </row>
    <row r="1980" spans="1:5" x14ac:dyDescent="0.25">
      <c r="A1980" t="s">
        <v>16410</v>
      </c>
      <c r="B1980" t="s">
        <v>6117</v>
      </c>
      <c r="C1980" t="s">
        <v>18390</v>
      </c>
      <c r="D1980">
        <v>13863</v>
      </c>
      <c r="E1980" t="s">
        <v>16412</v>
      </c>
    </row>
    <row r="1981" spans="1:5" x14ac:dyDescent="0.25">
      <c r="A1981" t="s">
        <v>16410</v>
      </c>
      <c r="B1981" t="s">
        <v>6120</v>
      </c>
      <c r="C1981" t="s">
        <v>18391</v>
      </c>
      <c r="D1981">
        <v>3725</v>
      </c>
      <c r="E1981" t="s">
        <v>16412</v>
      </c>
    </row>
    <row r="1982" spans="1:5" x14ac:dyDescent="0.25">
      <c r="A1982" t="s">
        <v>16410</v>
      </c>
      <c r="B1982" t="s">
        <v>6123</v>
      </c>
      <c r="C1982" t="s">
        <v>18392</v>
      </c>
      <c r="D1982">
        <v>25344</v>
      </c>
      <c r="E1982" t="s">
        <v>16412</v>
      </c>
    </row>
    <row r="1983" spans="1:5" x14ac:dyDescent="0.25">
      <c r="A1983" t="s">
        <v>16410</v>
      </c>
      <c r="B1983" t="s">
        <v>6126</v>
      </c>
      <c r="C1983" t="s">
        <v>18393</v>
      </c>
      <c r="D1983">
        <v>8896</v>
      </c>
      <c r="E1983" t="s">
        <v>16412</v>
      </c>
    </row>
    <row r="1984" spans="1:5" x14ac:dyDescent="0.25">
      <c r="A1984" t="s">
        <v>16410</v>
      </c>
      <c r="B1984" t="s">
        <v>6129</v>
      </c>
      <c r="C1984" t="s">
        <v>18394</v>
      </c>
      <c r="D1984">
        <v>18792</v>
      </c>
      <c r="E1984" t="s">
        <v>16412</v>
      </c>
    </row>
    <row r="1985" spans="1:5" x14ac:dyDescent="0.25">
      <c r="A1985" t="s">
        <v>16410</v>
      </c>
      <c r="B1985" t="s">
        <v>6132</v>
      </c>
      <c r="C1985" t="s">
        <v>18395</v>
      </c>
      <c r="D1985">
        <v>14637</v>
      </c>
      <c r="E1985" t="s">
        <v>16412</v>
      </c>
    </row>
    <row r="1986" spans="1:5" x14ac:dyDescent="0.25">
      <c r="A1986" t="s">
        <v>16410</v>
      </c>
      <c r="B1986" t="s">
        <v>6135</v>
      </c>
      <c r="C1986" t="s">
        <v>18396</v>
      </c>
      <c r="D1986">
        <v>16969</v>
      </c>
      <c r="E1986" t="s">
        <v>16412</v>
      </c>
    </row>
    <row r="1987" spans="1:5" x14ac:dyDescent="0.25">
      <c r="A1987" t="s">
        <v>16410</v>
      </c>
      <c r="B1987" t="s">
        <v>6138</v>
      </c>
      <c r="C1987" t="s">
        <v>18397</v>
      </c>
      <c r="D1987">
        <v>26309</v>
      </c>
      <c r="E1987" t="s">
        <v>16412</v>
      </c>
    </row>
    <row r="1988" spans="1:5" x14ac:dyDescent="0.25">
      <c r="A1988" t="s">
        <v>16410</v>
      </c>
      <c r="B1988" t="s">
        <v>6141</v>
      </c>
      <c r="C1988" t="s">
        <v>18398</v>
      </c>
      <c r="D1988">
        <v>6190</v>
      </c>
      <c r="E1988" t="s">
        <v>16412</v>
      </c>
    </row>
    <row r="1989" spans="1:5" x14ac:dyDescent="0.25">
      <c r="A1989" t="s">
        <v>16410</v>
      </c>
      <c r="B1989" t="s">
        <v>6144</v>
      </c>
      <c r="C1989" t="s">
        <v>18399</v>
      </c>
      <c r="D1989">
        <v>15527</v>
      </c>
      <c r="E1989" t="s">
        <v>16412</v>
      </c>
    </row>
    <row r="1990" spans="1:5" x14ac:dyDescent="0.25">
      <c r="A1990" t="s">
        <v>16410</v>
      </c>
      <c r="B1990" t="s">
        <v>6147</v>
      </c>
      <c r="C1990" t="s">
        <v>18400</v>
      </c>
      <c r="D1990">
        <v>13151</v>
      </c>
      <c r="E1990" t="s">
        <v>16412</v>
      </c>
    </row>
    <row r="1991" spans="1:5" x14ac:dyDescent="0.25">
      <c r="A1991" t="s">
        <v>16410</v>
      </c>
      <c r="B1991" t="s">
        <v>6150</v>
      </c>
      <c r="C1991" t="s">
        <v>18401</v>
      </c>
      <c r="D1991">
        <v>21491</v>
      </c>
      <c r="E1991" t="s">
        <v>16412</v>
      </c>
    </row>
    <row r="1992" spans="1:5" x14ac:dyDescent="0.25">
      <c r="A1992" t="s">
        <v>16410</v>
      </c>
      <c r="B1992" t="s">
        <v>6153</v>
      </c>
      <c r="C1992" t="s">
        <v>18402</v>
      </c>
      <c r="D1992">
        <v>178649</v>
      </c>
      <c r="E1992" t="s">
        <v>16412</v>
      </c>
    </row>
    <row r="1993" spans="1:5" x14ac:dyDescent="0.25">
      <c r="A1993" t="s">
        <v>16410</v>
      </c>
      <c r="B1993" t="s">
        <v>6156</v>
      </c>
      <c r="C1993" t="s">
        <v>18403</v>
      </c>
      <c r="D1993">
        <v>33790</v>
      </c>
      <c r="E1993" t="s">
        <v>16412</v>
      </c>
    </row>
    <row r="1994" spans="1:5" x14ac:dyDescent="0.25">
      <c r="A1994" t="s">
        <v>16410</v>
      </c>
      <c r="B1994" t="s">
        <v>6159</v>
      </c>
      <c r="C1994" t="s">
        <v>18404</v>
      </c>
      <c r="D1994">
        <v>13709</v>
      </c>
      <c r="E1994" t="s">
        <v>16412</v>
      </c>
    </row>
    <row r="1995" spans="1:5" x14ac:dyDescent="0.25">
      <c r="A1995" t="s">
        <v>16410</v>
      </c>
      <c r="B1995" t="s">
        <v>6162</v>
      </c>
      <c r="C1995" t="s">
        <v>18405</v>
      </c>
      <c r="D1995">
        <v>40706</v>
      </c>
      <c r="E1995" t="s">
        <v>16412</v>
      </c>
    </row>
    <row r="1996" spans="1:5" x14ac:dyDescent="0.25">
      <c r="A1996" t="s">
        <v>16410</v>
      </c>
      <c r="B1996" t="s">
        <v>6164</v>
      </c>
      <c r="C1996" t="s">
        <v>18406</v>
      </c>
      <c r="D1996">
        <v>56876</v>
      </c>
      <c r="E1996" t="s">
        <v>16412</v>
      </c>
    </row>
    <row r="1997" spans="1:5" x14ac:dyDescent="0.25">
      <c r="A1997" t="s">
        <v>16410</v>
      </c>
      <c r="B1997" t="s">
        <v>6167</v>
      </c>
      <c r="C1997" t="s">
        <v>18407</v>
      </c>
      <c r="D1997">
        <v>9935</v>
      </c>
      <c r="E1997" t="s">
        <v>16412</v>
      </c>
    </row>
    <row r="1998" spans="1:5" x14ac:dyDescent="0.25">
      <c r="A1998" t="s">
        <v>16410</v>
      </c>
      <c r="B1998" t="s">
        <v>6170</v>
      </c>
      <c r="C1998" t="s">
        <v>18408</v>
      </c>
      <c r="D1998">
        <v>6101</v>
      </c>
      <c r="E1998" t="s">
        <v>16412</v>
      </c>
    </row>
    <row r="1999" spans="1:5" x14ac:dyDescent="0.25">
      <c r="A1999" t="s">
        <v>16410</v>
      </c>
      <c r="B1999" t="s">
        <v>6173</v>
      </c>
      <c r="C1999" t="s">
        <v>18409</v>
      </c>
      <c r="D1999">
        <v>10752</v>
      </c>
      <c r="E1999" t="s">
        <v>16412</v>
      </c>
    </row>
    <row r="2000" spans="1:5" x14ac:dyDescent="0.25">
      <c r="A2000" t="s">
        <v>16410</v>
      </c>
      <c r="B2000" t="s">
        <v>6176</v>
      </c>
      <c r="C2000" t="s">
        <v>18410</v>
      </c>
      <c r="D2000">
        <v>23879</v>
      </c>
      <c r="E2000" t="s">
        <v>16412</v>
      </c>
    </row>
    <row r="2001" spans="1:5" x14ac:dyDescent="0.25">
      <c r="A2001" t="s">
        <v>16410</v>
      </c>
      <c r="B2001" t="s">
        <v>6179</v>
      </c>
      <c r="C2001" t="s">
        <v>18411</v>
      </c>
      <c r="D2001">
        <v>28043</v>
      </c>
      <c r="E2001" t="s">
        <v>16412</v>
      </c>
    </row>
    <row r="2002" spans="1:5" x14ac:dyDescent="0.25">
      <c r="A2002" t="s">
        <v>16410</v>
      </c>
      <c r="B2002" t="s">
        <v>6182</v>
      </c>
      <c r="C2002" t="s">
        <v>18412</v>
      </c>
      <c r="D2002">
        <v>74507</v>
      </c>
      <c r="E2002" t="s">
        <v>16412</v>
      </c>
    </row>
    <row r="2003" spans="1:5" x14ac:dyDescent="0.25">
      <c r="A2003" t="s">
        <v>16410</v>
      </c>
      <c r="B2003" t="s">
        <v>6184</v>
      </c>
      <c r="C2003" t="s">
        <v>18413</v>
      </c>
      <c r="D2003">
        <v>28165</v>
      </c>
      <c r="E2003" t="s">
        <v>16412</v>
      </c>
    </row>
    <row r="2004" spans="1:5" x14ac:dyDescent="0.25">
      <c r="A2004" t="s">
        <v>16410</v>
      </c>
      <c r="B2004" t="s">
        <v>6187</v>
      </c>
      <c r="C2004" t="s">
        <v>18414</v>
      </c>
      <c r="D2004">
        <v>65073</v>
      </c>
      <c r="E2004" t="s">
        <v>16412</v>
      </c>
    </row>
    <row r="2005" spans="1:5" x14ac:dyDescent="0.25">
      <c r="A2005" t="s">
        <v>16410</v>
      </c>
      <c r="B2005" t="s">
        <v>6189</v>
      </c>
      <c r="C2005" t="s">
        <v>18415</v>
      </c>
      <c r="D2005">
        <v>186708</v>
      </c>
      <c r="E2005" t="s">
        <v>16412</v>
      </c>
    </row>
    <row r="2006" spans="1:5" x14ac:dyDescent="0.25">
      <c r="A2006" t="s">
        <v>16410</v>
      </c>
      <c r="B2006" t="s">
        <v>6192</v>
      </c>
      <c r="C2006" t="s">
        <v>18416</v>
      </c>
      <c r="D2006">
        <v>27704</v>
      </c>
      <c r="E2006" t="s">
        <v>16412</v>
      </c>
    </row>
    <row r="2007" spans="1:5" x14ac:dyDescent="0.25">
      <c r="A2007" t="s">
        <v>16410</v>
      </c>
      <c r="B2007" t="s">
        <v>6195</v>
      </c>
      <c r="C2007" t="s">
        <v>18417</v>
      </c>
      <c r="D2007">
        <v>13472</v>
      </c>
      <c r="E2007" t="s">
        <v>16412</v>
      </c>
    </row>
    <row r="2008" spans="1:5" x14ac:dyDescent="0.25">
      <c r="A2008" t="s">
        <v>16410</v>
      </c>
      <c r="B2008" t="s">
        <v>6198</v>
      </c>
      <c r="C2008" t="s">
        <v>18418</v>
      </c>
      <c r="D2008">
        <v>13803</v>
      </c>
      <c r="E2008" t="s">
        <v>16412</v>
      </c>
    </row>
    <row r="2009" spans="1:5" x14ac:dyDescent="0.25">
      <c r="A2009" t="s">
        <v>16410</v>
      </c>
      <c r="B2009" t="s">
        <v>6201</v>
      </c>
      <c r="C2009" t="s">
        <v>18419</v>
      </c>
      <c r="D2009">
        <v>15310</v>
      </c>
      <c r="E2009" t="s">
        <v>16412</v>
      </c>
    </row>
    <row r="2010" spans="1:5" x14ac:dyDescent="0.25">
      <c r="A2010" t="s">
        <v>16410</v>
      </c>
      <c r="B2010" t="s">
        <v>6204</v>
      </c>
      <c r="C2010" t="s">
        <v>18420</v>
      </c>
      <c r="D2010">
        <v>6347</v>
      </c>
      <c r="E2010" t="s">
        <v>16412</v>
      </c>
    </row>
    <row r="2011" spans="1:5" x14ac:dyDescent="0.25">
      <c r="A2011" t="s">
        <v>16410</v>
      </c>
      <c r="B2011" t="s">
        <v>6207</v>
      </c>
      <c r="C2011" t="s">
        <v>18421</v>
      </c>
      <c r="D2011">
        <v>12311</v>
      </c>
      <c r="E2011" t="s">
        <v>16412</v>
      </c>
    </row>
    <row r="2012" spans="1:5" x14ac:dyDescent="0.25">
      <c r="A2012" t="s">
        <v>16410</v>
      </c>
      <c r="B2012" t="s">
        <v>6210</v>
      </c>
      <c r="C2012" t="s">
        <v>18422</v>
      </c>
      <c r="D2012">
        <v>6037</v>
      </c>
      <c r="E2012" t="s">
        <v>16412</v>
      </c>
    </row>
    <row r="2013" spans="1:5" x14ac:dyDescent="0.25">
      <c r="A2013" t="s">
        <v>16410</v>
      </c>
      <c r="B2013" t="s">
        <v>6213</v>
      </c>
      <c r="C2013" t="s">
        <v>18423</v>
      </c>
      <c r="D2013">
        <v>18781</v>
      </c>
      <c r="E2013" t="s">
        <v>16412</v>
      </c>
    </row>
    <row r="2014" spans="1:5" x14ac:dyDescent="0.25">
      <c r="A2014" t="s">
        <v>16410</v>
      </c>
      <c r="B2014" t="s">
        <v>6216</v>
      </c>
      <c r="C2014" t="s">
        <v>18424</v>
      </c>
      <c r="D2014">
        <v>59605</v>
      </c>
      <c r="E2014" t="s">
        <v>16412</v>
      </c>
    </row>
    <row r="2015" spans="1:5" x14ac:dyDescent="0.25">
      <c r="A2015" t="s">
        <v>16410</v>
      </c>
      <c r="B2015" t="s">
        <v>6219</v>
      </c>
      <c r="C2015" t="s">
        <v>18425</v>
      </c>
      <c r="D2015">
        <v>7051</v>
      </c>
      <c r="E2015" t="s">
        <v>16412</v>
      </c>
    </row>
    <row r="2016" spans="1:5" x14ac:dyDescent="0.25">
      <c r="A2016" t="s">
        <v>16410</v>
      </c>
      <c r="B2016" t="s">
        <v>6222</v>
      </c>
      <c r="C2016" t="s">
        <v>18426</v>
      </c>
      <c r="D2016">
        <v>24394</v>
      </c>
      <c r="E2016" t="s">
        <v>16412</v>
      </c>
    </row>
    <row r="2017" spans="1:5" x14ac:dyDescent="0.25">
      <c r="A2017" t="s">
        <v>16410</v>
      </c>
      <c r="B2017" t="s">
        <v>6224</v>
      </c>
      <c r="C2017" t="s">
        <v>18427</v>
      </c>
      <c r="D2017">
        <v>5914</v>
      </c>
      <c r="E2017" t="s">
        <v>16412</v>
      </c>
    </row>
    <row r="2018" spans="1:5" x14ac:dyDescent="0.25">
      <c r="A2018" t="s">
        <v>16410</v>
      </c>
      <c r="B2018" t="s">
        <v>6227</v>
      </c>
      <c r="C2018" t="s">
        <v>18428</v>
      </c>
      <c r="D2018">
        <v>17813</v>
      </c>
      <c r="E2018" t="s">
        <v>16412</v>
      </c>
    </row>
    <row r="2019" spans="1:5" x14ac:dyDescent="0.25">
      <c r="A2019" t="s">
        <v>16410</v>
      </c>
      <c r="B2019" t="s">
        <v>6230</v>
      </c>
      <c r="C2019" t="s">
        <v>18429</v>
      </c>
      <c r="D2019">
        <v>19789</v>
      </c>
      <c r="E2019" t="s">
        <v>16412</v>
      </c>
    </row>
    <row r="2020" spans="1:5" x14ac:dyDescent="0.25">
      <c r="A2020" t="s">
        <v>16410</v>
      </c>
      <c r="B2020" t="s">
        <v>6233</v>
      </c>
      <c r="C2020" t="s">
        <v>18430</v>
      </c>
      <c r="D2020">
        <v>10341</v>
      </c>
      <c r="E2020" t="s">
        <v>16412</v>
      </c>
    </row>
    <row r="2021" spans="1:5" x14ac:dyDescent="0.25">
      <c r="A2021" t="s">
        <v>16410</v>
      </c>
      <c r="B2021" t="s">
        <v>6236</v>
      </c>
      <c r="C2021" t="s">
        <v>18431</v>
      </c>
      <c r="D2021">
        <v>9174</v>
      </c>
      <c r="E2021" t="s">
        <v>16412</v>
      </c>
    </row>
    <row r="2022" spans="1:5" x14ac:dyDescent="0.25">
      <c r="A2022" t="s">
        <v>16410</v>
      </c>
      <c r="B2022" t="s">
        <v>6241</v>
      </c>
      <c r="C2022" t="s">
        <v>18432</v>
      </c>
      <c r="D2022">
        <v>65897</v>
      </c>
      <c r="E2022" t="s">
        <v>16412</v>
      </c>
    </row>
    <row r="2023" spans="1:5" x14ac:dyDescent="0.25">
      <c r="A2023" t="s">
        <v>16410</v>
      </c>
      <c r="B2023" t="s">
        <v>6243</v>
      </c>
      <c r="C2023" t="s">
        <v>18433</v>
      </c>
      <c r="D2023">
        <v>31679</v>
      </c>
      <c r="E2023" t="s">
        <v>16412</v>
      </c>
    </row>
    <row r="2024" spans="1:5" x14ac:dyDescent="0.25">
      <c r="A2024" t="s">
        <v>16410</v>
      </c>
      <c r="B2024" t="s">
        <v>6246</v>
      </c>
      <c r="C2024" t="s">
        <v>18434</v>
      </c>
      <c r="D2024">
        <v>10279</v>
      </c>
      <c r="E2024" t="s">
        <v>16412</v>
      </c>
    </row>
    <row r="2025" spans="1:5" x14ac:dyDescent="0.25">
      <c r="A2025" t="s">
        <v>16410</v>
      </c>
      <c r="B2025" t="s">
        <v>6249</v>
      </c>
      <c r="C2025" t="s">
        <v>18435</v>
      </c>
      <c r="D2025">
        <v>8153</v>
      </c>
      <c r="E2025" t="s">
        <v>16412</v>
      </c>
    </row>
    <row r="2026" spans="1:5" x14ac:dyDescent="0.25">
      <c r="A2026" t="s">
        <v>16410</v>
      </c>
      <c r="B2026" t="s">
        <v>6252</v>
      </c>
      <c r="C2026" t="s">
        <v>18436</v>
      </c>
      <c r="D2026">
        <v>17052</v>
      </c>
      <c r="E2026" t="s">
        <v>16412</v>
      </c>
    </row>
    <row r="2027" spans="1:5" x14ac:dyDescent="0.25">
      <c r="A2027" t="s">
        <v>16410</v>
      </c>
      <c r="B2027" t="s">
        <v>6255</v>
      </c>
      <c r="C2027" t="s">
        <v>18437</v>
      </c>
      <c r="D2027">
        <v>15737</v>
      </c>
      <c r="E2027" t="s">
        <v>16412</v>
      </c>
    </row>
    <row r="2028" spans="1:5" x14ac:dyDescent="0.25">
      <c r="A2028" t="s">
        <v>16410</v>
      </c>
      <c r="B2028" t="s">
        <v>6258</v>
      </c>
      <c r="C2028" t="s">
        <v>18438</v>
      </c>
      <c r="D2028">
        <v>10999</v>
      </c>
      <c r="E2028" t="s">
        <v>16412</v>
      </c>
    </row>
    <row r="2029" spans="1:5" x14ac:dyDescent="0.25">
      <c r="A2029" t="s">
        <v>16410</v>
      </c>
      <c r="B2029" t="s">
        <v>6261</v>
      </c>
      <c r="C2029" t="s">
        <v>18439</v>
      </c>
      <c r="D2029">
        <v>33872</v>
      </c>
      <c r="E2029" t="s">
        <v>16412</v>
      </c>
    </row>
    <row r="2030" spans="1:5" x14ac:dyDescent="0.25">
      <c r="A2030" t="s">
        <v>16410</v>
      </c>
      <c r="B2030" t="s">
        <v>6264</v>
      </c>
      <c r="C2030" t="s">
        <v>18440</v>
      </c>
      <c r="D2030">
        <v>16617</v>
      </c>
      <c r="E2030" t="s">
        <v>16412</v>
      </c>
    </row>
    <row r="2031" spans="1:5" x14ac:dyDescent="0.25">
      <c r="A2031" t="s">
        <v>16410</v>
      </c>
      <c r="B2031" t="s">
        <v>6267</v>
      </c>
      <c r="C2031" t="s">
        <v>18441</v>
      </c>
      <c r="D2031">
        <v>17914</v>
      </c>
      <c r="E2031" t="s">
        <v>16412</v>
      </c>
    </row>
    <row r="2032" spans="1:5" x14ac:dyDescent="0.25">
      <c r="A2032" t="s">
        <v>16410</v>
      </c>
      <c r="B2032" t="s">
        <v>6270</v>
      </c>
      <c r="C2032" t="s">
        <v>18442</v>
      </c>
      <c r="D2032">
        <v>21902</v>
      </c>
      <c r="E2032" t="s">
        <v>16412</v>
      </c>
    </row>
    <row r="2033" spans="1:5" x14ac:dyDescent="0.25">
      <c r="A2033" t="s">
        <v>16410</v>
      </c>
      <c r="B2033" t="s">
        <v>6273</v>
      </c>
      <c r="C2033" t="s">
        <v>18443</v>
      </c>
      <c r="D2033">
        <v>11118</v>
      </c>
      <c r="E2033" t="s">
        <v>16412</v>
      </c>
    </row>
    <row r="2034" spans="1:5" x14ac:dyDescent="0.25">
      <c r="A2034" t="s">
        <v>16410</v>
      </c>
      <c r="B2034" t="s">
        <v>6276</v>
      </c>
      <c r="C2034" t="s">
        <v>18444</v>
      </c>
      <c r="D2034">
        <v>9275</v>
      </c>
      <c r="E2034" t="s">
        <v>16412</v>
      </c>
    </row>
    <row r="2035" spans="1:5" x14ac:dyDescent="0.25">
      <c r="A2035" t="s">
        <v>16410</v>
      </c>
      <c r="B2035" t="s">
        <v>6279</v>
      </c>
      <c r="C2035" t="s">
        <v>18445</v>
      </c>
      <c r="D2035">
        <v>14436</v>
      </c>
      <c r="E2035" t="s">
        <v>16412</v>
      </c>
    </row>
    <row r="2036" spans="1:5" x14ac:dyDescent="0.25">
      <c r="A2036" t="s">
        <v>16410</v>
      </c>
      <c r="B2036" t="s">
        <v>6282</v>
      </c>
      <c r="C2036" t="s">
        <v>18446</v>
      </c>
      <c r="D2036">
        <v>82590</v>
      </c>
      <c r="E2036" t="s">
        <v>16412</v>
      </c>
    </row>
    <row r="2037" spans="1:5" x14ac:dyDescent="0.25">
      <c r="A2037" t="s">
        <v>16410</v>
      </c>
      <c r="B2037" t="s">
        <v>6284</v>
      </c>
      <c r="C2037" t="s">
        <v>18447</v>
      </c>
      <c r="D2037">
        <v>45964</v>
      </c>
      <c r="E2037" t="s">
        <v>16412</v>
      </c>
    </row>
    <row r="2038" spans="1:5" x14ac:dyDescent="0.25">
      <c r="A2038" t="s">
        <v>16410</v>
      </c>
      <c r="B2038" t="s">
        <v>6287</v>
      </c>
      <c r="C2038" t="s">
        <v>18448</v>
      </c>
      <c r="D2038">
        <v>32703</v>
      </c>
      <c r="E2038" t="s">
        <v>16412</v>
      </c>
    </row>
    <row r="2039" spans="1:5" x14ac:dyDescent="0.25">
      <c r="A2039" t="s">
        <v>16410</v>
      </c>
      <c r="B2039" t="s">
        <v>6290</v>
      </c>
      <c r="C2039" t="s">
        <v>18449</v>
      </c>
      <c r="D2039">
        <v>17659</v>
      </c>
      <c r="E2039" t="s">
        <v>16412</v>
      </c>
    </row>
    <row r="2040" spans="1:5" x14ac:dyDescent="0.25">
      <c r="A2040" t="s">
        <v>16410</v>
      </c>
      <c r="B2040" t="s">
        <v>6293</v>
      </c>
      <c r="C2040" t="s">
        <v>18450</v>
      </c>
      <c r="D2040">
        <v>9285</v>
      </c>
      <c r="E2040" t="s">
        <v>16412</v>
      </c>
    </row>
    <row r="2041" spans="1:5" x14ac:dyDescent="0.25">
      <c r="A2041" t="s">
        <v>16410</v>
      </c>
      <c r="B2041" t="s">
        <v>6295</v>
      </c>
      <c r="C2041" t="s">
        <v>18451</v>
      </c>
      <c r="D2041">
        <v>158813</v>
      </c>
      <c r="E2041" t="s">
        <v>16412</v>
      </c>
    </row>
    <row r="2042" spans="1:5" x14ac:dyDescent="0.25">
      <c r="A2042" t="s">
        <v>16410</v>
      </c>
      <c r="B2042" t="s">
        <v>6297</v>
      </c>
      <c r="C2042" t="s">
        <v>18452</v>
      </c>
      <c r="D2042">
        <v>37626</v>
      </c>
      <c r="E2042" t="s">
        <v>16412</v>
      </c>
    </row>
    <row r="2043" spans="1:5" x14ac:dyDescent="0.25">
      <c r="A2043" t="s">
        <v>16410</v>
      </c>
      <c r="B2043" t="s">
        <v>6299</v>
      </c>
      <c r="C2043" t="s">
        <v>18453</v>
      </c>
      <c r="D2043">
        <v>13629</v>
      </c>
      <c r="E2043" t="s">
        <v>16412</v>
      </c>
    </row>
    <row r="2044" spans="1:5" x14ac:dyDescent="0.25">
      <c r="A2044" t="s">
        <v>16410</v>
      </c>
      <c r="B2044" t="s">
        <v>6302</v>
      </c>
      <c r="C2044" t="s">
        <v>18454</v>
      </c>
      <c r="D2044">
        <v>14355</v>
      </c>
      <c r="E2044" t="s">
        <v>16412</v>
      </c>
    </row>
    <row r="2045" spans="1:5" x14ac:dyDescent="0.25">
      <c r="A2045" t="s">
        <v>16410</v>
      </c>
      <c r="B2045" t="s">
        <v>6305</v>
      </c>
      <c r="C2045" t="s">
        <v>18455</v>
      </c>
      <c r="D2045">
        <v>24854</v>
      </c>
      <c r="E2045" t="s">
        <v>16412</v>
      </c>
    </row>
    <row r="2046" spans="1:5" x14ac:dyDescent="0.25">
      <c r="A2046" t="s">
        <v>16410</v>
      </c>
      <c r="B2046" t="s">
        <v>6308</v>
      </c>
      <c r="C2046" t="s">
        <v>18456</v>
      </c>
      <c r="D2046">
        <v>237821</v>
      </c>
      <c r="E2046" t="s">
        <v>16412</v>
      </c>
    </row>
    <row r="2047" spans="1:5" x14ac:dyDescent="0.25">
      <c r="A2047" t="s">
        <v>16410</v>
      </c>
      <c r="B2047" t="s">
        <v>6310</v>
      </c>
      <c r="C2047" t="s">
        <v>18457</v>
      </c>
      <c r="D2047">
        <v>9655</v>
      </c>
      <c r="E2047" t="s">
        <v>16412</v>
      </c>
    </row>
    <row r="2048" spans="1:5" x14ac:dyDescent="0.25">
      <c r="A2048" t="s">
        <v>16410</v>
      </c>
      <c r="B2048" t="s">
        <v>6313</v>
      </c>
      <c r="C2048" t="s">
        <v>18458</v>
      </c>
      <c r="D2048">
        <v>16354</v>
      </c>
      <c r="E2048" t="s">
        <v>16412</v>
      </c>
    </row>
    <row r="2049" spans="1:5" x14ac:dyDescent="0.25">
      <c r="A2049" t="s">
        <v>16410</v>
      </c>
      <c r="B2049" t="s">
        <v>6316</v>
      </c>
      <c r="C2049" t="s">
        <v>18459</v>
      </c>
      <c r="D2049">
        <v>5888</v>
      </c>
      <c r="E2049" t="s">
        <v>16412</v>
      </c>
    </row>
    <row r="2050" spans="1:5" x14ac:dyDescent="0.25">
      <c r="A2050" t="s">
        <v>16410</v>
      </c>
      <c r="B2050" t="s">
        <v>6319</v>
      </c>
      <c r="C2050" t="s">
        <v>18460</v>
      </c>
      <c r="D2050">
        <v>7379</v>
      </c>
      <c r="E2050" t="s">
        <v>16412</v>
      </c>
    </row>
    <row r="2051" spans="1:5" x14ac:dyDescent="0.25">
      <c r="A2051" t="s">
        <v>16410</v>
      </c>
      <c r="B2051" t="s">
        <v>6322</v>
      </c>
      <c r="C2051" t="s">
        <v>18461</v>
      </c>
      <c r="D2051">
        <v>4075</v>
      </c>
      <c r="E2051" t="s">
        <v>16412</v>
      </c>
    </row>
    <row r="2052" spans="1:5" x14ac:dyDescent="0.25">
      <c r="A2052" t="s">
        <v>16410</v>
      </c>
      <c r="B2052" t="s">
        <v>6325</v>
      </c>
      <c r="C2052" t="s">
        <v>18462</v>
      </c>
      <c r="D2052">
        <v>14105</v>
      </c>
      <c r="E2052" t="s">
        <v>16412</v>
      </c>
    </row>
    <row r="2053" spans="1:5" x14ac:dyDescent="0.25">
      <c r="A2053" t="s">
        <v>16410</v>
      </c>
      <c r="B2053" t="s">
        <v>6328</v>
      </c>
      <c r="C2053" t="s">
        <v>18463</v>
      </c>
      <c r="D2053">
        <v>21052</v>
      </c>
      <c r="E2053" t="s">
        <v>16412</v>
      </c>
    </row>
    <row r="2054" spans="1:5" x14ac:dyDescent="0.25">
      <c r="A2054" t="s">
        <v>16410</v>
      </c>
      <c r="B2054" t="s">
        <v>6331</v>
      </c>
      <c r="C2054" t="s">
        <v>18464</v>
      </c>
      <c r="D2054">
        <v>3845</v>
      </c>
      <c r="E2054" t="s">
        <v>16412</v>
      </c>
    </row>
    <row r="2055" spans="1:5" x14ac:dyDescent="0.25">
      <c r="A2055" t="s">
        <v>16410</v>
      </c>
      <c r="B2055" t="s">
        <v>6334</v>
      </c>
      <c r="C2055" t="s">
        <v>18465</v>
      </c>
      <c r="D2055">
        <v>3527</v>
      </c>
      <c r="E2055" t="s">
        <v>16412</v>
      </c>
    </row>
    <row r="2056" spans="1:5" x14ac:dyDescent="0.25">
      <c r="A2056" t="s">
        <v>16410</v>
      </c>
      <c r="B2056" t="s">
        <v>6337</v>
      </c>
      <c r="C2056" t="s">
        <v>18466</v>
      </c>
      <c r="D2056">
        <v>7494</v>
      </c>
      <c r="E2056" t="s">
        <v>16412</v>
      </c>
    </row>
    <row r="2057" spans="1:5" x14ac:dyDescent="0.25">
      <c r="A2057" t="s">
        <v>16410</v>
      </c>
      <c r="B2057" t="s">
        <v>6340</v>
      </c>
      <c r="C2057" t="s">
        <v>18467</v>
      </c>
      <c r="D2057">
        <v>9015</v>
      </c>
      <c r="E2057" t="s">
        <v>16412</v>
      </c>
    </row>
    <row r="2058" spans="1:5" x14ac:dyDescent="0.25">
      <c r="A2058" t="s">
        <v>16410</v>
      </c>
      <c r="B2058" t="s">
        <v>6343</v>
      </c>
      <c r="C2058" t="s">
        <v>18468</v>
      </c>
      <c r="D2058">
        <v>25736</v>
      </c>
      <c r="E2058" t="s">
        <v>16412</v>
      </c>
    </row>
    <row r="2059" spans="1:5" x14ac:dyDescent="0.25">
      <c r="A2059" t="s">
        <v>16410</v>
      </c>
      <c r="B2059" t="s">
        <v>6346</v>
      </c>
      <c r="C2059" t="s">
        <v>18469</v>
      </c>
      <c r="D2059">
        <v>203331</v>
      </c>
      <c r="E2059" t="s">
        <v>16412</v>
      </c>
    </row>
    <row r="2060" spans="1:5" x14ac:dyDescent="0.25">
      <c r="A2060" t="s">
        <v>16410</v>
      </c>
      <c r="B2060" t="s">
        <v>6349</v>
      </c>
      <c r="C2060" t="s">
        <v>18470</v>
      </c>
      <c r="D2060">
        <v>10774</v>
      </c>
      <c r="E2060" t="s">
        <v>16412</v>
      </c>
    </row>
    <row r="2061" spans="1:5" x14ac:dyDescent="0.25">
      <c r="A2061" t="s">
        <v>16410</v>
      </c>
      <c r="B2061" t="s">
        <v>6352</v>
      </c>
      <c r="C2061" t="s">
        <v>18471</v>
      </c>
      <c r="D2061">
        <v>11834</v>
      </c>
      <c r="E2061" t="s">
        <v>16412</v>
      </c>
    </row>
    <row r="2062" spans="1:5" x14ac:dyDescent="0.25">
      <c r="A2062" t="s">
        <v>16410</v>
      </c>
      <c r="B2062" t="s">
        <v>6355</v>
      </c>
      <c r="C2062" t="s">
        <v>18472</v>
      </c>
      <c r="D2062">
        <v>43903</v>
      </c>
      <c r="E2062" t="s">
        <v>16412</v>
      </c>
    </row>
    <row r="2063" spans="1:5" x14ac:dyDescent="0.25">
      <c r="A2063" t="s">
        <v>16410</v>
      </c>
      <c r="B2063" t="s">
        <v>6358</v>
      </c>
      <c r="C2063" t="s">
        <v>18473</v>
      </c>
      <c r="D2063">
        <v>107909</v>
      </c>
      <c r="E2063" t="s">
        <v>16412</v>
      </c>
    </row>
    <row r="2064" spans="1:5" x14ac:dyDescent="0.25">
      <c r="A2064" t="s">
        <v>16410</v>
      </c>
      <c r="B2064" t="s">
        <v>6361</v>
      </c>
      <c r="C2064" t="s">
        <v>18474</v>
      </c>
      <c r="D2064">
        <v>10454</v>
      </c>
      <c r="E2064" t="s">
        <v>16412</v>
      </c>
    </row>
    <row r="2065" spans="1:5" x14ac:dyDescent="0.25">
      <c r="A2065" t="s">
        <v>16410</v>
      </c>
      <c r="B2065" t="s">
        <v>6364</v>
      </c>
      <c r="C2065" t="s">
        <v>18475</v>
      </c>
      <c r="D2065">
        <v>21599</v>
      </c>
      <c r="E2065" t="s">
        <v>16412</v>
      </c>
    </row>
    <row r="2066" spans="1:5" x14ac:dyDescent="0.25">
      <c r="A2066" t="s">
        <v>16410</v>
      </c>
      <c r="B2066" t="s">
        <v>6367</v>
      </c>
      <c r="C2066" t="s">
        <v>18476</v>
      </c>
      <c r="D2066">
        <v>41859</v>
      </c>
      <c r="E2066" t="s">
        <v>16412</v>
      </c>
    </row>
    <row r="2067" spans="1:5" x14ac:dyDescent="0.25">
      <c r="A2067" t="s">
        <v>16410</v>
      </c>
      <c r="B2067" t="s">
        <v>6370</v>
      </c>
      <c r="C2067" t="s">
        <v>18477</v>
      </c>
      <c r="D2067">
        <v>7256</v>
      </c>
      <c r="E2067" t="s">
        <v>16412</v>
      </c>
    </row>
    <row r="2068" spans="1:5" x14ac:dyDescent="0.25">
      <c r="A2068" t="s">
        <v>16410</v>
      </c>
      <c r="B2068" t="s">
        <v>6373</v>
      </c>
      <c r="C2068" t="s">
        <v>18478</v>
      </c>
      <c r="D2068">
        <v>18504</v>
      </c>
      <c r="E2068" t="s">
        <v>16412</v>
      </c>
    </row>
    <row r="2069" spans="1:5" x14ac:dyDescent="0.25">
      <c r="A2069" t="s">
        <v>16410</v>
      </c>
      <c r="B2069" t="s">
        <v>6376</v>
      </c>
      <c r="C2069" t="s">
        <v>18479</v>
      </c>
      <c r="D2069">
        <v>6973</v>
      </c>
      <c r="E2069" t="s">
        <v>16412</v>
      </c>
    </row>
    <row r="2070" spans="1:5" x14ac:dyDescent="0.25">
      <c r="A2070" t="s">
        <v>16410</v>
      </c>
      <c r="B2070" t="s">
        <v>6379</v>
      </c>
      <c r="C2070" t="s">
        <v>18480</v>
      </c>
      <c r="D2070">
        <v>8731</v>
      </c>
      <c r="E2070" t="s">
        <v>16412</v>
      </c>
    </row>
    <row r="2071" spans="1:5" x14ac:dyDescent="0.25">
      <c r="A2071" t="s">
        <v>16410</v>
      </c>
      <c r="B2071" t="s">
        <v>6382</v>
      </c>
      <c r="C2071" t="s">
        <v>18481</v>
      </c>
      <c r="D2071">
        <v>17674</v>
      </c>
      <c r="E2071" t="s">
        <v>16412</v>
      </c>
    </row>
    <row r="2072" spans="1:5" x14ac:dyDescent="0.25">
      <c r="A2072" t="s">
        <v>16410</v>
      </c>
      <c r="B2072" t="s">
        <v>6385</v>
      </c>
      <c r="C2072" t="s">
        <v>18482</v>
      </c>
      <c r="D2072">
        <v>15398</v>
      </c>
      <c r="E2072" t="s">
        <v>16412</v>
      </c>
    </row>
    <row r="2073" spans="1:5" x14ac:dyDescent="0.25">
      <c r="A2073" t="s">
        <v>16410</v>
      </c>
      <c r="B2073" t="s">
        <v>6388</v>
      </c>
      <c r="C2073" t="s">
        <v>18483</v>
      </c>
      <c r="D2073">
        <v>8670</v>
      </c>
      <c r="E2073" t="s">
        <v>16412</v>
      </c>
    </row>
    <row r="2074" spans="1:5" x14ac:dyDescent="0.25">
      <c r="A2074" t="s">
        <v>16410</v>
      </c>
      <c r="B2074" t="s">
        <v>6391</v>
      </c>
      <c r="C2074" t="s">
        <v>18484</v>
      </c>
      <c r="D2074">
        <v>13860</v>
      </c>
      <c r="E2074" t="s">
        <v>16412</v>
      </c>
    </row>
    <row r="2075" spans="1:5" x14ac:dyDescent="0.25">
      <c r="A2075" t="s">
        <v>16410</v>
      </c>
      <c r="B2075" t="s">
        <v>6394</v>
      </c>
      <c r="C2075" t="s">
        <v>18485</v>
      </c>
      <c r="D2075">
        <v>13919</v>
      </c>
      <c r="E2075" t="s">
        <v>16412</v>
      </c>
    </row>
    <row r="2076" spans="1:5" x14ac:dyDescent="0.25">
      <c r="A2076" t="s">
        <v>16410</v>
      </c>
      <c r="B2076" t="s">
        <v>6397</v>
      </c>
      <c r="C2076" t="s">
        <v>18486</v>
      </c>
      <c r="D2076">
        <v>27620</v>
      </c>
      <c r="E2076" t="s">
        <v>16412</v>
      </c>
    </row>
    <row r="2077" spans="1:5" x14ac:dyDescent="0.25">
      <c r="A2077" t="s">
        <v>16410</v>
      </c>
      <c r="B2077" t="s">
        <v>6400</v>
      </c>
      <c r="C2077" t="s">
        <v>18487</v>
      </c>
      <c r="D2077">
        <v>35859</v>
      </c>
      <c r="E2077" t="s">
        <v>16412</v>
      </c>
    </row>
    <row r="2078" spans="1:5" x14ac:dyDescent="0.25">
      <c r="A2078" t="s">
        <v>16410</v>
      </c>
      <c r="B2078" t="s">
        <v>6403</v>
      </c>
      <c r="C2078" t="s">
        <v>18488</v>
      </c>
      <c r="D2078">
        <v>24527</v>
      </c>
      <c r="E2078" t="s">
        <v>16412</v>
      </c>
    </row>
    <row r="2079" spans="1:5" x14ac:dyDescent="0.25">
      <c r="A2079" t="s">
        <v>16410</v>
      </c>
      <c r="B2079" t="s">
        <v>6406</v>
      </c>
      <c r="C2079" t="s">
        <v>18489</v>
      </c>
      <c r="D2079">
        <v>9267</v>
      </c>
      <c r="E2079" t="s">
        <v>16412</v>
      </c>
    </row>
    <row r="2080" spans="1:5" x14ac:dyDescent="0.25">
      <c r="A2080" t="s">
        <v>16410</v>
      </c>
      <c r="B2080" t="s">
        <v>6409</v>
      </c>
      <c r="C2080" t="s">
        <v>18490</v>
      </c>
      <c r="D2080">
        <v>13544</v>
      </c>
      <c r="E2080" t="s">
        <v>16412</v>
      </c>
    </row>
    <row r="2081" spans="1:5" x14ac:dyDescent="0.25">
      <c r="A2081" t="s">
        <v>16410</v>
      </c>
      <c r="B2081" t="s">
        <v>6412</v>
      </c>
      <c r="C2081" t="s">
        <v>18491</v>
      </c>
      <c r="D2081">
        <v>42566</v>
      </c>
      <c r="E2081" t="s">
        <v>16412</v>
      </c>
    </row>
    <row r="2082" spans="1:5" x14ac:dyDescent="0.25">
      <c r="A2082" t="s">
        <v>16410</v>
      </c>
      <c r="B2082" t="s">
        <v>6415</v>
      </c>
      <c r="C2082" t="s">
        <v>18492</v>
      </c>
      <c r="D2082">
        <v>10330</v>
      </c>
      <c r="E2082" t="s">
        <v>16412</v>
      </c>
    </row>
    <row r="2083" spans="1:5" x14ac:dyDescent="0.25">
      <c r="A2083" t="s">
        <v>16410</v>
      </c>
      <c r="B2083" t="s">
        <v>6418</v>
      </c>
      <c r="C2083" t="s">
        <v>18493</v>
      </c>
      <c r="D2083">
        <v>22194</v>
      </c>
      <c r="E2083" t="s">
        <v>16412</v>
      </c>
    </row>
    <row r="2084" spans="1:5" x14ac:dyDescent="0.25">
      <c r="A2084" t="s">
        <v>16410</v>
      </c>
      <c r="B2084" t="s">
        <v>6421</v>
      </c>
      <c r="C2084" t="s">
        <v>18494</v>
      </c>
      <c r="D2084">
        <v>24661</v>
      </c>
      <c r="E2084" t="s">
        <v>16412</v>
      </c>
    </row>
    <row r="2085" spans="1:5" x14ac:dyDescent="0.25">
      <c r="A2085" t="s">
        <v>16410</v>
      </c>
      <c r="B2085" t="s">
        <v>6424</v>
      </c>
      <c r="C2085" t="s">
        <v>18495</v>
      </c>
      <c r="D2085">
        <v>11071</v>
      </c>
      <c r="E2085" t="s">
        <v>16412</v>
      </c>
    </row>
    <row r="2086" spans="1:5" x14ac:dyDescent="0.25">
      <c r="A2086" t="s">
        <v>16410</v>
      </c>
      <c r="B2086" t="s">
        <v>6426</v>
      </c>
      <c r="C2086" t="s">
        <v>18496</v>
      </c>
      <c r="D2086">
        <v>15734</v>
      </c>
      <c r="E2086" t="s">
        <v>16412</v>
      </c>
    </row>
    <row r="2087" spans="1:5" x14ac:dyDescent="0.25">
      <c r="A2087" t="s">
        <v>16410</v>
      </c>
      <c r="B2087" t="s">
        <v>6429</v>
      </c>
      <c r="C2087" t="s">
        <v>18497</v>
      </c>
      <c r="D2087">
        <v>10187</v>
      </c>
      <c r="E2087" t="s">
        <v>16412</v>
      </c>
    </row>
    <row r="2088" spans="1:5" x14ac:dyDescent="0.25">
      <c r="A2088" t="s">
        <v>16410</v>
      </c>
      <c r="B2088" t="s">
        <v>6432</v>
      </c>
      <c r="C2088" t="s">
        <v>18498</v>
      </c>
      <c r="D2088">
        <v>47780</v>
      </c>
      <c r="E2088" t="s">
        <v>16412</v>
      </c>
    </row>
    <row r="2089" spans="1:5" x14ac:dyDescent="0.25">
      <c r="A2089" t="s">
        <v>16410</v>
      </c>
      <c r="B2089" t="s">
        <v>6435</v>
      </c>
      <c r="C2089" t="s">
        <v>18499</v>
      </c>
      <c r="D2089">
        <v>7996</v>
      </c>
      <c r="E2089" t="s">
        <v>16412</v>
      </c>
    </row>
    <row r="2090" spans="1:5" x14ac:dyDescent="0.25">
      <c r="A2090" t="s">
        <v>16410</v>
      </c>
      <c r="B2090" t="s">
        <v>6438</v>
      </c>
      <c r="C2090" t="s">
        <v>18500</v>
      </c>
      <c r="D2090">
        <v>33594</v>
      </c>
      <c r="E2090" t="s">
        <v>16412</v>
      </c>
    </row>
    <row r="2091" spans="1:5" x14ac:dyDescent="0.25">
      <c r="A2091" t="s">
        <v>16410</v>
      </c>
      <c r="B2091" t="s">
        <v>6441</v>
      </c>
      <c r="C2091" t="s">
        <v>18501</v>
      </c>
      <c r="D2091">
        <v>11143</v>
      </c>
      <c r="E2091" t="s">
        <v>16412</v>
      </c>
    </row>
    <row r="2092" spans="1:5" x14ac:dyDescent="0.25">
      <c r="A2092" t="s">
        <v>16410</v>
      </c>
      <c r="B2092" t="s">
        <v>6444</v>
      </c>
      <c r="C2092" t="s">
        <v>18502</v>
      </c>
      <c r="D2092">
        <v>12137</v>
      </c>
      <c r="E2092" t="s">
        <v>16412</v>
      </c>
    </row>
    <row r="2093" spans="1:5" x14ac:dyDescent="0.25">
      <c r="A2093" t="s">
        <v>16410</v>
      </c>
      <c r="B2093" t="s">
        <v>6447</v>
      </c>
      <c r="C2093" t="s">
        <v>18503</v>
      </c>
      <c r="D2093">
        <v>37977</v>
      </c>
      <c r="E2093" t="s">
        <v>16412</v>
      </c>
    </row>
    <row r="2094" spans="1:5" x14ac:dyDescent="0.25">
      <c r="A2094" t="s">
        <v>16410</v>
      </c>
      <c r="B2094" t="s">
        <v>6450</v>
      </c>
      <c r="C2094" t="s">
        <v>18504</v>
      </c>
      <c r="D2094">
        <v>13152</v>
      </c>
      <c r="E2094" t="s">
        <v>16412</v>
      </c>
    </row>
    <row r="2095" spans="1:5" x14ac:dyDescent="0.25">
      <c r="A2095" t="s">
        <v>16410</v>
      </c>
      <c r="B2095" t="s">
        <v>6453</v>
      </c>
      <c r="C2095" t="s">
        <v>18505</v>
      </c>
      <c r="D2095">
        <v>17305</v>
      </c>
      <c r="E2095" t="s">
        <v>16412</v>
      </c>
    </row>
    <row r="2096" spans="1:5" x14ac:dyDescent="0.25">
      <c r="A2096" t="s">
        <v>16410</v>
      </c>
      <c r="B2096" t="s">
        <v>6456</v>
      </c>
      <c r="C2096" t="s">
        <v>18506</v>
      </c>
      <c r="D2096">
        <v>7190</v>
      </c>
      <c r="E2096" t="s">
        <v>16412</v>
      </c>
    </row>
    <row r="2097" spans="1:5" x14ac:dyDescent="0.25">
      <c r="A2097" t="s">
        <v>16410</v>
      </c>
      <c r="B2097" t="s">
        <v>6459</v>
      </c>
      <c r="C2097" t="s">
        <v>18507</v>
      </c>
      <c r="D2097">
        <v>10443</v>
      </c>
      <c r="E2097" t="s">
        <v>16412</v>
      </c>
    </row>
    <row r="2098" spans="1:5" x14ac:dyDescent="0.25">
      <c r="A2098" t="s">
        <v>16410</v>
      </c>
      <c r="B2098" t="s">
        <v>6462</v>
      </c>
      <c r="C2098" t="s">
        <v>18508</v>
      </c>
      <c r="D2098">
        <v>28707</v>
      </c>
      <c r="E2098" t="s">
        <v>16412</v>
      </c>
    </row>
    <row r="2099" spans="1:5" x14ac:dyDescent="0.25">
      <c r="A2099" t="s">
        <v>16410</v>
      </c>
      <c r="B2099" t="s">
        <v>6465</v>
      </c>
      <c r="C2099" t="s">
        <v>18509</v>
      </c>
      <c r="D2099">
        <v>20037</v>
      </c>
      <c r="E2099" t="s">
        <v>16412</v>
      </c>
    </row>
    <row r="2100" spans="1:5" x14ac:dyDescent="0.25">
      <c r="A2100" t="s">
        <v>16410</v>
      </c>
      <c r="B2100" t="s">
        <v>6468</v>
      </c>
      <c r="C2100" t="s">
        <v>18510</v>
      </c>
      <c r="D2100">
        <v>27060</v>
      </c>
      <c r="E2100" t="s">
        <v>16412</v>
      </c>
    </row>
    <row r="2101" spans="1:5" x14ac:dyDescent="0.25">
      <c r="A2101" t="s">
        <v>16410</v>
      </c>
      <c r="B2101" t="s">
        <v>6470</v>
      </c>
      <c r="C2101" t="s">
        <v>18511</v>
      </c>
      <c r="D2101">
        <v>12063</v>
      </c>
      <c r="E2101" t="s">
        <v>16412</v>
      </c>
    </row>
    <row r="2102" spans="1:5" x14ac:dyDescent="0.25">
      <c r="A2102" t="s">
        <v>16410</v>
      </c>
      <c r="B2102" t="s">
        <v>6473</v>
      </c>
      <c r="C2102" t="s">
        <v>18512</v>
      </c>
      <c r="D2102">
        <v>18523</v>
      </c>
      <c r="E2102" t="s">
        <v>16412</v>
      </c>
    </row>
    <row r="2103" spans="1:5" x14ac:dyDescent="0.25">
      <c r="A2103" t="s">
        <v>16410</v>
      </c>
      <c r="B2103" t="s">
        <v>6476</v>
      </c>
      <c r="C2103" t="s">
        <v>18513</v>
      </c>
      <c r="D2103">
        <v>13715</v>
      </c>
      <c r="E2103" t="s">
        <v>16412</v>
      </c>
    </row>
    <row r="2104" spans="1:5" x14ac:dyDescent="0.25">
      <c r="A2104" t="s">
        <v>16410</v>
      </c>
      <c r="B2104" t="s">
        <v>6479</v>
      </c>
      <c r="C2104" t="s">
        <v>18514</v>
      </c>
      <c r="D2104">
        <v>7967</v>
      </c>
      <c r="E2104" t="s">
        <v>16412</v>
      </c>
    </row>
    <row r="2105" spans="1:5" x14ac:dyDescent="0.25">
      <c r="A2105" t="s">
        <v>16410</v>
      </c>
      <c r="B2105" t="s">
        <v>6482</v>
      </c>
      <c r="C2105" t="s">
        <v>18515</v>
      </c>
      <c r="D2105">
        <v>6501</v>
      </c>
      <c r="E2105" t="s">
        <v>16412</v>
      </c>
    </row>
    <row r="2106" spans="1:5" x14ac:dyDescent="0.25">
      <c r="A2106" t="s">
        <v>16410</v>
      </c>
      <c r="B2106" t="s">
        <v>6485</v>
      </c>
      <c r="C2106" t="s">
        <v>18516</v>
      </c>
      <c r="D2106">
        <v>7780</v>
      </c>
      <c r="E2106" t="s">
        <v>16412</v>
      </c>
    </row>
    <row r="2107" spans="1:5" x14ac:dyDescent="0.25">
      <c r="A2107" t="s">
        <v>16410</v>
      </c>
      <c r="B2107" t="s">
        <v>6488</v>
      </c>
      <c r="C2107" t="s">
        <v>18517</v>
      </c>
      <c r="D2107">
        <v>7538</v>
      </c>
      <c r="E2107" t="s">
        <v>16412</v>
      </c>
    </row>
    <row r="2108" spans="1:5" x14ac:dyDescent="0.25">
      <c r="A2108" t="s">
        <v>16410</v>
      </c>
      <c r="B2108" t="s">
        <v>6491</v>
      </c>
      <c r="C2108" t="s">
        <v>18518</v>
      </c>
      <c r="D2108">
        <v>24236</v>
      </c>
      <c r="E2108" t="s">
        <v>16412</v>
      </c>
    </row>
    <row r="2109" spans="1:5" x14ac:dyDescent="0.25">
      <c r="A2109" t="s">
        <v>16410</v>
      </c>
      <c r="B2109" t="s">
        <v>6494</v>
      </c>
      <c r="C2109" t="s">
        <v>18519</v>
      </c>
      <c r="D2109">
        <v>39509</v>
      </c>
      <c r="E2109" t="s">
        <v>16412</v>
      </c>
    </row>
    <row r="2110" spans="1:5" x14ac:dyDescent="0.25">
      <c r="A2110" t="s">
        <v>16410</v>
      </c>
      <c r="B2110" t="s">
        <v>6497</v>
      </c>
      <c r="C2110" t="s">
        <v>18520</v>
      </c>
      <c r="D2110">
        <v>11162</v>
      </c>
      <c r="E2110" t="s">
        <v>16412</v>
      </c>
    </row>
    <row r="2111" spans="1:5" x14ac:dyDescent="0.25">
      <c r="A2111" t="s">
        <v>16410</v>
      </c>
      <c r="B2111" t="s">
        <v>6500</v>
      </c>
      <c r="C2111" t="s">
        <v>18521</v>
      </c>
      <c r="D2111">
        <v>10660</v>
      </c>
      <c r="E2111" t="s">
        <v>16412</v>
      </c>
    </row>
    <row r="2112" spans="1:5" x14ac:dyDescent="0.25">
      <c r="A2112" t="s">
        <v>16410</v>
      </c>
      <c r="B2112" t="s">
        <v>6503</v>
      </c>
      <c r="C2112" t="s">
        <v>18522</v>
      </c>
      <c r="D2112">
        <v>22633</v>
      </c>
      <c r="E2112" t="s">
        <v>16412</v>
      </c>
    </row>
    <row r="2113" spans="1:5" x14ac:dyDescent="0.25">
      <c r="A2113" t="s">
        <v>16410</v>
      </c>
      <c r="B2113" t="s">
        <v>6506</v>
      </c>
      <c r="C2113" t="s">
        <v>18523</v>
      </c>
      <c r="D2113">
        <v>20715</v>
      </c>
      <c r="E2113" t="s">
        <v>16412</v>
      </c>
    </row>
    <row r="2114" spans="1:5" x14ac:dyDescent="0.25">
      <c r="A2114" t="s">
        <v>16410</v>
      </c>
      <c r="B2114" t="s">
        <v>6509</v>
      </c>
      <c r="C2114" t="s">
        <v>18524</v>
      </c>
      <c r="D2114">
        <v>7716</v>
      </c>
      <c r="E2114" t="s">
        <v>16412</v>
      </c>
    </row>
    <row r="2115" spans="1:5" x14ac:dyDescent="0.25">
      <c r="A2115" t="s">
        <v>16410</v>
      </c>
      <c r="B2115" t="s">
        <v>6512</v>
      </c>
      <c r="C2115" t="s">
        <v>18525</v>
      </c>
      <c r="D2115">
        <v>19243</v>
      </c>
      <c r="E2115" t="s">
        <v>16412</v>
      </c>
    </row>
    <row r="2116" spans="1:5" x14ac:dyDescent="0.25">
      <c r="A2116" t="s">
        <v>16410</v>
      </c>
      <c r="B2116" t="s">
        <v>6515</v>
      </c>
      <c r="C2116" t="s">
        <v>18526</v>
      </c>
      <c r="D2116">
        <v>20078</v>
      </c>
      <c r="E2116" t="s">
        <v>16412</v>
      </c>
    </row>
    <row r="2117" spans="1:5" x14ac:dyDescent="0.25">
      <c r="A2117" t="s">
        <v>16410</v>
      </c>
      <c r="B2117" t="s">
        <v>6518</v>
      </c>
      <c r="C2117" t="s">
        <v>18527</v>
      </c>
      <c r="D2117">
        <v>10339</v>
      </c>
      <c r="E2117" t="s">
        <v>16412</v>
      </c>
    </row>
    <row r="2118" spans="1:5" x14ac:dyDescent="0.25">
      <c r="A2118" t="s">
        <v>16410</v>
      </c>
      <c r="B2118" t="s">
        <v>6521</v>
      </c>
      <c r="C2118" t="s">
        <v>18528</v>
      </c>
      <c r="D2118">
        <v>20351</v>
      </c>
      <c r="E2118" t="s">
        <v>16412</v>
      </c>
    </row>
    <row r="2119" spans="1:5" x14ac:dyDescent="0.25">
      <c r="A2119" t="s">
        <v>16410</v>
      </c>
      <c r="B2119" t="s">
        <v>6524</v>
      </c>
      <c r="C2119" t="s">
        <v>18529</v>
      </c>
      <c r="D2119">
        <v>29252</v>
      </c>
      <c r="E2119" t="s">
        <v>16412</v>
      </c>
    </row>
    <row r="2120" spans="1:5" x14ac:dyDescent="0.25">
      <c r="A2120" t="s">
        <v>16410</v>
      </c>
      <c r="B2120" t="s">
        <v>6527</v>
      </c>
      <c r="C2120" t="s">
        <v>18530</v>
      </c>
      <c r="D2120">
        <v>26604</v>
      </c>
      <c r="E2120" t="s">
        <v>16412</v>
      </c>
    </row>
    <row r="2121" spans="1:5" x14ac:dyDescent="0.25">
      <c r="A2121" t="s">
        <v>16410</v>
      </c>
      <c r="B2121" t="s">
        <v>6530</v>
      </c>
      <c r="C2121" t="s">
        <v>18531</v>
      </c>
      <c r="D2121">
        <v>9370</v>
      </c>
      <c r="E2121" t="s">
        <v>16412</v>
      </c>
    </row>
    <row r="2122" spans="1:5" x14ac:dyDescent="0.25">
      <c r="A2122" t="s">
        <v>16410</v>
      </c>
      <c r="B2122" t="s">
        <v>6533</v>
      </c>
      <c r="C2122" t="s">
        <v>18532</v>
      </c>
      <c r="D2122">
        <v>112870</v>
      </c>
      <c r="E2122" t="s">
        <v>16412</v>
      </c>
    </row>
    <row r="2123" spans="1:5" x14ac:dyDescent="0.25">
      <c r="A2123" t="s">
        <v>16410</v>
      </c>
      <c r="B2123" t="s">
        <v>6535</v>
      </c>
      <c r="C2123" t="s">
        <v>18533</v>
      </c>
      <c r="D2123">
        <v>13243</v>
      </c>
      <c r="E2123" t="s">
        <v>16412</v>
      </c>
    </row>
    <row r="2124" spans="1:5" x14ac:dyDescent="0.25">
      <c r="A2124" t="s">
        <v>16410</v>
      </c>
      <c r="B2124" t="s">
        <v>6538</v>
      </c>
      <c r="C2124" t="s">
        <v>18534</v>
      </c>
      <c r="D2124">
        <v>6235</v>
      </c>
      <c r="E2124" t="s">
        <v>16412</v>
      </c>
    </row>
    <row r="2125" spans="1:5" x14ac:dyDescent="0.25">
      <c r="A2125" t="s">
        <v>16410</v>
      </c>
      <c r="B2125" t="s">
        <v>6541</v>
      </c>
      <c r="C2125" t="s">
        <v>18535</v>
      </c>
      <c r="D2125">
        <v>13954</v>
      </c>
      <c r="E2125" t="s">
        <v>16412</v>
      </c>
    </row>
    <row r="2126" spans="1:5" x14ac:dyDescent="0.25">
      <c r="A2126" t="s">
        <v>16410</v>
      </c>
      <c r="B2126" t="s">
        <v>6544</v>
      </c>
      <c r="C2126" t="s">
        <v>18536</v>
      </c>
      <c r="D2126">
        <v>20086</v>
      </c>
      <c r="E2126" t="s">
        <v>16412</v>
      </c>
    </row>
    <row r="2127" spans="1:5" x14ac:dyDescent="0.25">
      <c r="A2127" t="s">
        <v>16410</v>
      </c>
      <c r="B2127" t="s">
        <v>6547</v>
      </c>
      <c r="C2127" t="s">
        <v>18537</v>
      </c>
      <c r="D2127">
        <v>35357</v>
      </c>
      <c r="E2127" t="s">
        <v>16412</v>
      </c>
    </row>
    <row r="2128" spans="1:5" x14ac:dyDescent="0.25">
      <c r="A2128" t="s">
        <v>16410</v>
      </c>
      <c r="B2128" t="s">
        <v>6550</v>
      </c>
      <c r="C2128" t="s">
        <v>18538</v>
      </c>
      <c r="D2128">
        <v>14731</v>
      </c>
      <c r="E2128" t="s">
        <v>16412</v>
      </c>
    </row>
    <row r="2129" spans="1:5" x14ac:dyDescent="0.25">
      <c r="A2129" t="s">
        <v>16410</v>
      </c>
      <c r="B2129" t="s">
        <v>6553</v>
      </c>
      <c r="C2129" t="s">
        <v>18539</v>
      </c>
      <c r="D2129">
        <v>19083</v>
      </c>
      <c r="E2129" t="s">
        <v>16412</v>
      </c>
    </row>
    <row r="2130" spans="1:5" x14ac:dyDescent="0.25">
      <c r="A2130" t="s">
        <v>16410</v>
      </c>
      <c r="B2130" t="s">
        <v>6556</v>
      </c>
      <c r="C2130" t="s">
        <v>18540</v>
      </c>
      <c r="D2130">
        <v>10325</v>
      </c>
      <c r="E2130" t="s">
        <v>16412</v>
      </c>
    </row>
    <row r="2131" spans="1:5" x14ac:dyDescent="0.25">
      <c r="A2131" t="s">
        <v>16410</v>
      </c>
      <c r="B2131" t="s">
        <v>6559</v>
      </c>
      <c r="C2131" t="s">
        <v>18541</v>
      </c>
      <c r="D2131">
        <v>10974</v>
      </c>
      <c r="E2131" t="s">
        <v>16412</v>
      </c>
    </row>
    <row r="2132" spans="1:5" x14ac:dyDescent="0.25">
      <c r="A2132" t="s">
        <v>16410</v>
      </c>
      <c r="B2132" t="s">
        <v>6562</v>
      </c>
      <c r="C2132" t="s">
        <v>18542</v>
      </c>
      <c r="D2132">
        <v>9152</v>
      </c>
      <c r="E2132" t="s">
        <v>16412</v>
      </c>
    </row>
    <row r="2133" spans="1:5" x14ac:dyDescent="0.25">
      <c r="A2133" t="s">
        <v>16410</v>
      </c>
      <c r="B2133" t="s">
        <v>6565</v>
      </c>
      <c r="C2133" t="s">
        <v>18543</v>
      </c>
      <c r="D2133">
        <v>17566</v>
      </c>
      <c r="E2133" t="s">
        <v>16412</v>
      </c>
    </row>
    <row r="2134" spans="1:5" x14ac:dyDescent="0.25">
      <c r="A2134" t="s">
        <v>16410</v>
      </c>
      <c r="B2134" t="s">
        <v>6568</v>
      </c>
      <c r="C2134" t="s">
        <v>18544</v>
      </c>
      <c r="D2134">
        <v>8022</v>
      </c>
      <c r="E2134" t="s">
        <v>16412</v>
      </c>
    </row>
    <row r="2135" spans="1:5" x14ac:dyDescent="0.25">
      <c r="A2135" t="s">
        <v>16410</v>
      </c>
      <c r="B2135" t="s">
        <v>6571</v>
      </c>
      <c r="C2135" t="s">
        <v>18545</v>
      </c>
      <c r="D2135">
        <v>23334</v>
      </c>
      <c r="E2135" t="s">
        <v>16412</v>
      </c>
    </row>
    <row r="2136" spans="1:5" x14ac:dyDescent="0.25">
      <c r="A2136" t="s">
        <v>16410</v>
      </c>
      <c r="B2136" t="s">
        <v>6574</v>
      </c>
      <c r="C2136" t="s">
        <v>18546</v>
      </c>
      <c r="D2136">
        <v>48293</v>
      </c>
      <c r="E2136" t="s">
        <v>16412</v>
      </c>
    </row>
    <row r="2137" spans="1:5" x14ac:dyDescent="0.25">
      <c r="A2137" t="s">
        <v>16410</v>
      </c>
      <c r="B2137" t="s">
        <v>6577</v>
      </c>
      <c r="C2137" t="s">
        <v>18547</v>
      </c>
      <c r="D2137">
        <v>32136</v>
      </c>
      <c r="E2137" t="s">
        <v>16412</v>
      </c>
    </row>
    <row r="2138" spans="1:5" x14ac:dyDescent="0.25">
      <c r="A2138" t="s">
        <v>16410</v>
      </c>
      <c r="B2138" t="s">
        <v>6580</v>
      </c>
      <c r="C2138" t="s">
        <v>18548</v>
      </c>
      <c r="D2138">
        <v>17938</v>
      </c>
      <c r="E2138" t="s">
        <v>16412</v>
      </c>
    </row>
    <row r="2139" spans="1:5" x14ac:dyDescent="0.25">
      <c r="A2139" t="s">
        <v>16410</v>
      </c>
      <c r="B2139" t="s">
        <v>6583</v>
      </c>
      <c r="C2139" t="s">
        <v>18549</v>
      </c>
      <c r="D2139">
        <v>168326</v>
      </c>
      <c r="E2139" t="s">
        <v>16412</v>
      </c>
    </row>
    <row r="2140" spans="1:5" x14ac:dyDescent="0.25">
      <c r="A2140" t="s">
        <v>16410</v>
      </c>
      <c r="B2140" t="s">
        <v>6586</v>
      </c>
      <c r="C2140" t="s">
        <v>18550</v>
      </c>
      <c r="D2140">
        <v>10274</v>
      </c>
      <c r="E2140" t="s">
        <v>16412</v>
      </c>
    </row>
    <row r="2141" spans="1:5" x14ac:dyDescent="0.25">
      <c r="A2141" t="s">
        <v>16410</v>
      </c>
      <c r="B2141" t="s">
        <v>6589</v>
      </c>
      <c r="C2141" t="s">
        <v>18551</v>
      </c>
      <c r="D2141">
        <v>35003</v>
      </c>
      <c r="E2141" t="s">
        <v>16412</v>
      </c>
    </row>
    <row r="2142" spans="1:5" x14ac:dyDescent="0.25">
      <c r="A2142" t="s">
        <v>16410</v>
      </c>
      <c r="B2142" t="s">
        <v>6592</v>
      </c>
      <c r="C2142" t="s">
        <v>18552</v>
      </c>
      <c r="D2142">
        <v>15130</v>
      </c>
      <c r="E2142" t="s">
        <v>16412</v>
      </c>
    </row>
    <row r="2143" spans="1:5" x14ac:dyDescent="0.25">
      <c r="A2143" t="s">
        <v>16410</v>
      </c>
      <c r="B2143" t="s">
        <v>6594</v>
      </c>
      <c r="C2143" t="s">
        <v>18553</v>
      </c>
      <c r="D2143">
        <v>12621</v>
      </c>
      <c r="E2143" t="s">
        <v>16412</v>
      </c>
    </row>
    <row r="2144" spans="1:5" x14ac:dyDescent="0.25">
      <c r="A2144" t="s">
        <v>16410</v>
      </c>
      <c r="B2144" t="s">
        <v>6597</v>
      </c>
      <c r="C2144" t="s">
        <v>18554</v>
      </c>
      <c r="D2144">
        <v>27734</v>
      </c>
      <c r="E2144" t="s">
        <v>16412</v>
      </c>
    </row>
    <row r="2145" spans="1:5" x14ac:dyDescent="0.25">
      <c r="A2145" t="s">
        <v>16410</v>
      </c>
      <c r="B2145" t="s">
        <v>6600</v>
      </c>
      <c r="C2145" t="s">
        <v>18555</v>
      </c>
      <c r="D2145">
        <v>25988</v>
      </c>
      <c r="E2145" t="s">
        <v>16412</v>
      </c>
    </row>
    <row r="2146" spans="1:5" x14ac:dyDescent="0.25">
      <c r="A2146" t="s">
        <v>16410</v>
      </c>
      <c r="B2146" t="s">
        <v>6602</v>
      </c>
      <c r="C2146" t="s">
        <v>18556</v>
      </c>
      <c r="D2146">
        <v>25272</v>
      </c>
      <c r="E2146" t="s">
        <v>16412</v>
      </c>
    </row>
    <row r="2147" spans="1:5" x14ac:dyDescent="0.25">
      <c r="A2147" t="s">
        <v>16410</v>
      </c>
      <c r="B2147" t="s">
        <v>6605</v>
      </c>
      <c r="C2147" t="s">
        <v>18557</v>
      </c>
      <c r="D2147">
        <v>9461</v>
      </c>
      <c r="E2147" t="s">
        <v>16412</v>
      </c>
    </row>
    <row r="2148" spans="1:5" x14ac:dyDescent="0.25">
      <c r="A2148" t="s">
        <v>16410</v>
      </c>
      <c r="B2148" t="s">
        <v>6608</v>
      </c>
      <c r="C2148" t="s">
        <v>18558</v>
      </c>
      <c r="D2148">
        <v>19662</v>
      </c>
      <c r="E2148" t="s">
        <v>16412</v>
      </c>
    </row>
    <row r="2149" spans="1:5" x14ac:dyDescent="0.25">
      <c r="A2149" t="s">
        <v>16410</v>
      </c>
      <c r="B2149" t="s">
        <v>6611</v>
      </c>
      <c r="C2149" t="s">
        <v>18559</v>
      </c>
      <c r="D2149">
        <v>40586</v>
      </c>
      <c r="E2149" t="s">
        <v>16412</v>
      </c>
    </row>
    <row r="2150" spans="1:5" x14ac:dyDescent="0.25">
      <c r="A2150" t="s">
        <v>16410</v>
      </c>
      <c r="B2150" t="s">
        <v>6614</v>
      </c>
      <c r="C2150" t="s">
        <v>18560</v>
      </c>
      <c r="D2150">
        <v>13651</v>
      </c>
      <c r="E2150" t="s">
        <v>16412</v>
      </c>
    </row>
    <row r="2151" spans="1:5" x14ac:dyDescent="0.25">
      <c r="A2151" t="s">
        <v>16410</v>
      </c>
      <c r="B2151" t="s">
        <v>6617</v>
      </c>
      <c r="C2151" t="s">
        <v>18561</v>
      </c>
      <c r="D2151">
        <v>21642</v>
      </c>
      <c r="E2151" t="s">
        <v>16412</v>
      </c>
    </row>
    <row r="2152" spans="1:5" x14ac:dyDescent="0.25">
      <c r="A2152" t="s">
        <v>16410</v>
      </c>
      <c r="B2152" t="s">
        <v>6620</v>
      </c>
      <c r="C2152" t="s">
        <v>18562</v>
      </c>
      <c r="D2152">
        <v>33386</v>
      </c>
      <c r="E2152" t="s">
        <v>16412</v>
      </c>
    </row>
    <row r="2153" spans="1:5" x14ac:dyDescent="0.25">
      <c r="A2153" t="s">
        <v>16410</v>
      </c>
      <c r="B2153" t="s">
        <v>6623</v>
      </c>
      <c r="C2153" t="s">
        <v>18563</v>
      </c>
      <c r="D2153">
        <v>30711</v>
      </c>
      <c r="E2153" t="s">
        <v>16412</v>
      </c>
    </row>
    <row r="2154" spans="1:5" x14ac:dyDescent="0.25">
      <c r="A2154" t="s">
        <v>16410</v>
      </c>
      <c r="B2154" t="s">
        <v>6625</v>
      </c>
      <c r="C2154" t="s">
        <v>18564</v>
      </c>
      <c r="D2154">
        <v>13841</v>
      </c>
      <c r="E2154" t="s">
        <v>16412</v>
      </c>
    </row>
    <row r="2155" spans="1:5" x14ac:dyDescent="0.25">
      <c r="A2155" t="s">
        <v>16410</v>
      </c>
      <c r="B2155" t="s">
        <v>6628</v>
      </c>
      <c r="C2155" t="s">
        <v>18565</v>
      </c>
      <c r="D2155">
        <v>54010</v>
      </c>
      <c r="E2155" t="s">
        <v>16412</v>
      </c>
    </row>
    <row r="2156" spans="1:5" x14ac:dyDescent="0.25">
      <c r="A2156" t="s">
        <v>16410</v>
      </c>
      <c r="B2156" t="s">
        <v>6630</v>
      </c>
      <c r="C2156" t="s">
        <v>18566</v>
      </c>
      <c r="D2156">
        <v>9740</v>
      </c>
      <c r="E2156" t="s">
        <v>16412</v>
      </c>
    </row>
    <row r="2157" spans="1:5" x14ac:dyDescent="0.25">
      <c r="A2157" t="s">
        <v>16410</v>
      </c>
      <c r="B2157" t="s">
        <v>6633</v>
      </c>
      <c r="C2157" t="s">
        <v>18567</v>
      </c>
      <c r="D2157">
        <v>13184</v>
      </c>
      <c r="E2157" t="s">
        <v>16412</v>
      </c>
    </row>
    <row r="2158" spans="1:5" x14ac:dyDescent="0.25">
      <c r="A2158" t="s">
        <v>16410</v>
      </c>
      <c r="B2158" t="s">
        <v>6636</v>
      </c>
      <c r="C2158" t="s">
        <v>18568</v>
      </c>
      <c r="D2158">
        <v>13146</v>
      </c>
      <c r="E2158" t="s">
        <v>16412</v>
      </c>
    </row>
    <row r="2159" spans="1:5" x14ac:dyDescent="0.25">
      <c r="A2159" t="s">
        <v>16410</v>
      </c>
      <c r="B2159" t="s">
        <v>6639</v>
      </c>
      <c r="C2159" t="s">
        <v>18569</v>
      </c>
      <c r="D2159">
        <v>10497</v>
      </c>
      <c r="E2159" t="s">
        <v>16412</v>
      </c>
    </row>
    <row r="2160" spans="1:5" x14ac:dyDescent="0.25">
      <c r="A2160" t="s">
        <v>16410</v>
      </c>
      <c r="B2160" t="s">
        <v>6642</v>
      </c>
      <c r="C2160" t="s">
        <v>18570</v>
      </c>
      <c r="D2160">
        <v>35362</v>
      </c>
      <c r="E2160" t="s">
        <v>16412</v>
      </c>
    </row>
    <row r="2161" spans="1:5" x14ac:dyDescent="0.25">
      <c r="A2161" t="s">
        <v>16410</v>
      </c>
      <c r="B2161" t="s">
        <v>6645</v>
      </c>
      <c r="C2161" t="s">
        <v>18571</v>
      </c>
      <c r="D2161">
        <v>10308</v>
      </c>
      <c r="E2161" t="s">
        <v>16412</v>
      </c>
    </row>
    <row r="2162" spans="1:5" x14ac:dyDescent="0.25">
      <c r="A2162" t="s">
        <v>16410</v>
      </c>
      <c r="B2162" t="s">
        <v>6648</v>
      </c>
      <c r="C2162" t="s">
        <v>18572</v>
      </c>
      <c r="D2162">
        <v>28282</v>
      </c>
      <c r="E2162" t="s">
        <v>16412</v>
      </c>
    </row>
    <row r="2163" spans="1:5" x14ac:dyDescent="0.25">
      <c r="A2163" t="s">
        <v>16410</v>
      </c>
      <c r="B2163" t="s">
        <v>6650</v>
      </c>
      <c r="C2163" t="s">
        <v>18573</v>
      </c>
      <c r="D2163">
        <v>14987</v>
      </c>
      <c r="E2163" t="s">
        <v>16412</v>
      </c>
    </row>
    <row r="2164" spans="1:5" x14ac:dyDescent="0.25">
      <c r="A2164" t="s">
        <v>16410</v>
      </c>
      <c r="B2164" t="s">
        <v>6653</v>
      </c>
      <c r="C2164" t="s">
        <v>18574</v>
      </c>
      <c r="D2164">
        <v>2417678</v>
      </c>
      <c r="E2164" t="s">
        <v>16412</v>
      </c>
    </row>
    <row r="2165" spans="1:5" x14ac:dyDescent="0.25">
      <c r="A2165" t="s">
        <v>16410</v>
      </c>
      <c r="B2165" t="s">
        <v>6655</v>
      </c>
      <c r="C2165" t="s">
        <v>18575</v>
      </c>
      <c r="D2165">
        <v>20952</v>
      </c>
      <c r="E2165" t="s">
        <v>16412</v>
      </c>
    </row>
    <row r="2166" spans="1:5" x14ac:dyDescent="0.25">
      <c r="A2166" t="s">
        <v>16410</v>
      </c>
      <c r="B2166" t="s">
        <v>6658</v>
      </c>
      <c r="C2166" t="s">
        <v>18576</v>
      </c>
      <c r="D2166">
        <v>14965</v>
      </c>
      <c r="E2166" t="s">
        <v>16412</v>
      </c>
    </row>
    <row r="2167" spans="1:5" x14ac:dyDescent="0.25">
      <c r="A2167" t="s">
        <v>16410</v>
      </c>
      <c r="B2167" t="s">
        <v>6661</v>
      </c>
      <c r="C2167" t="s">
        <v>18577</v>
      </c>
      <c r="D2167">
        <v>29185</v>
      </c>
      <c r="E2167" t="s">
        <v>16412</v>
      </c>
    </row>
    <row r="2168" spans="1:5" x14ac:dyDescent="0.25">
      <c r="A2168" t="s">
        <v>16410</v>
      </c>
      <c r="B2168" t="s">
        <v>6664</v>
      </c>
      <c r="C2168" t="s">
        <v>18578</v>
      </c>
      <c r="D2168">
        <v>4681</v>
      </c>
      <c r="E2168" t="s">
        <v>16412</v>
      </c>
    </row>
    <row r="2169" spans="1:5" x14ac:dyDescent="0.25">
      <c r="A2169" t="s">
        <v>16410</v>
      </c>
      <c r="B2169" t="s">
        <v>6667</v>
      </c>
      <c r="C2169" t="s">
        <v>18579</v>
      </c>
      <c r="D2169">
        <v>10300</v>
      </c>
      <c r="E2169" t="s">
        <v>16412</v>
      </c>
    </row>
    <row r="2170" spans="1:5" x14ac:dyDescent="0.25">
      <c r="A2170" t="s">
        <v>16410</v>
      </c>
      <c r="B2170" t="s">
        <v>6679</v>
      </c>
      <c r="C2170" t="s">
        <v>18580</v>
      </c>
      <c r="D2170">
        <v>37834</v>
      </c>
      <c r="E2170" t="s">
        <v>16412</v>
      </c>
    </row>
    <row r="2171" spans="1:5" x14ac:dyDescent="0.25">
      <c r="A2171" t="s">
        <v>16410</v>
      </c>
      <c r="B2171" t="s">
        <v>6669</v>
      </c>
      <c r="C2171" t="s">
        <v>18581</v>
      </c>
      <c r="D2171">
        <v>13896</v>
      </c>
      <c r="E2171" t="s">
        <v>16412</v>
      </c>
    </row>
    <row r="2172" spans="1:5" x14ac:dyDescent="0.25">
      <c r="A2172" t="s">
        <v>16410</v>
      </c>
      <c r="B2172" t="s">
        <v>6671</v>
      </c>
      <c r="C2172" t="s">
        <v>18582</v>
      </c>
      <c r="D2172">
        <v>38604</v>
      </c>
      <c r="E2172" t="s">
        <v>16412</v>
      </c>
    </row>
    <row r="2173" spans="1:5" x14ac:dyDescent="0.25">
      <c r="A2173" t="s">
        <v>16410</v>
      </c>
      <c r="B2173" t="s">
        <v>6682</v>
      </c>
      <c r="C2173" t="s">
        <v>18583</v>
      </c>
      <c r="D2173">
        <v>24755</v>
      </c>
      <c r="E2173" t="s">
        <v>16412</v>
      </c>
    </row>
    <row r="2174" spans="1:5" x14ac:dyDescent="0.25">
      <c r="A2174" t="s">
        <v>16410</v>
      </c>
      <c r="B2174" t="s">
        <v>6684</v>
      </c>
      <c r="C2174" t="s">
        <v>18584</v>
      </c>
      <c r="D2174">
        <v>8716</v>
      </c>
      <c r="E2174" t="s">
        <v>16412</v>
      </c>
    </row>
    <row r="2175" spans="1:5" x14ac:dyDescent="0.25">
      <c r="A2175" t="s">
        <v>16410</v>
      </c>
      <c r="B2175" t="s">
        <v>6674</v>
      </c>
      <c r="C2175" t="s">
        <v>18585</v>
      </c>
      <c r="D2175">
        <v>27390</v>
      </c>
      <c r="E2175" t="s">
        <v>16412</v>
      </c>
    </row>
    <row r="2176" spans="1:5" x14ac:dyDescent="0.25">
      <c r="A2176" t="s">
        <v>16410</v>
      </c>
      <c r="B2176" t="s">
        <v>6677</v>
      </c>
      <c r="C2176" t="s">
        <v>18586</v>
      </c>
      <c r="D2176">
        <v>10441</v>
      </c>
      <c r="E2176" t="s">
        <v>16412</v>
      </c>
    </row>
    <row r="2177" spans="1:5" x14ac:dyDescent="0.25">
      <c r="A2177" t="s">
        <v>16410</v>
      </c>
      <c r="B2177" t="s">
        <v>6687</v>
      </c>
      <c r="C2177" t="s">
        <v>18587</v>
      </c>
      <c r="D2177">
        <v>56012</v>
      </c>
      <c r="E2177" t="s">
        <v>16412</v>
      </c>
    </row>
    <row r="2178" spans="1:5" x14ac:dyDescent="0.25">
      <c r="A2178" t="s">
        <v>16410</v>
      </c>
      <c r="B2178" t="s">
        <v>6690</v>
      </c>
      <c r="C2178" t="s">
        <v>18588</v>
      </c>
      <c r="D2178">
        <v>103055</v>
      </c>
      <c r="E2178" t="s">
        <v>16412</v>
      </c>
    </row>
    <row r="2179" spans="1:5" x14ac:dyDescent="0.25">
      <c r="A2179" t="s">
        <v>16410</v>
      </c>
      <c r="B2179" t="s">
        <v>6692</v>
      </c>
      <c r="C2179" t="s">
        <v>18589</v>
      </c>
      <c r="D2179">
        <v>52276</v>
      </c>
      <c r="E2179" t="s">
        <v>16412</v>
      </c>
    </row>
    <row r="2180" spans="1:5" x14ac:dyDescent="0.25">
      <c r="A2180" t="s">
        <v>16410</v>
      </c>
      <c r="B2180" t="s">
        <v>6695</v>
      </c>
      <c r="C2180" t="s">
        <v>18590</v>
      </c>
      <c r="D2180">
        <v>32828</v>
      </c>
      <c r="E2180" t="s">
        <v>16412</v>
      </c>
    </row>
    <row r="2181" spans="1:5" x14ac:dyDescent="0.25">
      <c r="A2181" t="s">
        <v>16410</v>
      </c>
      <c r="B2181" t="s">
        <v>6698</v>
      </c>
      <c r="C2181" t="s">
        <v>18591</v>
      </c>
      <c r="D2181">
        <v>8426</v>
      </c>
      <c r="E2181" t="s">
        <v>16412</v>
      </c>
    </row>
    <row r="2182" spans="1:5" x14ac:dyDescent="0.25">
      <c r="A2182" t="s">
        <v>16410</v>
      </c>
      <c r="B2182" t="s">
        <v>6703</v>
      </c>
      <c r="C2182" t="s">
        <v>18592</v>
      </c>
      <c r="D2182">
        <v>11026</v>
      </c>
      <c r="E2182" t="s">
        <v>16412</v>
      </c>
    </row>
    <row r="2183" spans="1:5" x14ac:dyDescent="0.25">
      <c r="A2183" t="s">
        <v>16410</v>
      </c>
      <c r="B2183" t="s">
        <v>6706</v>
      </c>
      <c r="C2183" t="s">
        <v>18593</v>
      </c>
      <c r="D2183">
        <v>15194</v>
      </c>
      <c r="E2183" t="s">
        <v>16412</v>
      </c>
    </row>
    <row r="2184" spans="1:5" x14ac:dyDescent="0.25">
      <c r="A2184" t="s">
        <v>16410</v>
      </c>
      <c r="B2184" t="s">
        <v>6700</v>
      </c>
      <c r="C2184" t="s">
        <v>18594</v>
      </c>
      <c r="D2184">
        <v>20283</v>
      </c>
      <c r="E2184" t="s">
        <v>16412</v>
      </c>
    </row>
    <row r="2185" spans="1:5" x14ac:dyDescent="0.25">
      <c r="A2185" t="s">
        <v>16410</v>
      </c>
      <c r="B2185" t="s">
        <v>6709</v>
      </c>
      <c r="C2185" t="s">
        <v>18595</v>
      </c>
      <c r="D2185">
        <v>38733</v>
      </c>
      <c r="E2185" t="s">
        <v>16412</v>
      </c>
    </row>
    <row r="2186" spans="1:5" x14ac:dyDescent="0.25">
      <c r="A2186" t="s">
        <v>16410</v>
      </c>
      <c r="B2186" t="s">
        <v>6712</v>
      </c>
      <c r="C2186" t="s">
        <v>18596</v>
      </c>
      <c r="D2186">
        <v>18600</v>
      </c>
      <c r="E2186" t="s">
        <v>16412</v>
      </c>
    </row>
    <row r="2187" spans="1:5" x14ac:dyDescent="0.25">
      <c r="A2187" t="s">
        <v>16410</v>
      </c>
      <c r="B2187" t="s">
        <v>6715</v>
      </c>
      <c r="C2187" t="s">
        <v>18597</v>
      </c>
      <c r="D2187">
        <v>39513</v>
      </c>
      <c r="E2187" t="s">
        <v>16412</v>
      </c>
    </row>
    <row r="2188" spans="1:5" x14ac:dyDescent="0.25">
      <c r="A2188" t="s">
        <v>16410</v>
      </c>
      <c r="B2188" t="s">
        <v>6718</v>
      </c>
      <c r="C2188" t="s">
        <v>18598</v>
      </c>
      <c r="D2188">
        <v>5315</v>
      </c>
      <c r="E2188" t="s">
        <v>16412</v>
      </c>
    </row>
    <row r="2189" spans="1:5" x14ac:dyDescent="0.25">
      <c r="A2189" t="s">
        <v>16410</v>
      </c>
      <c r="B2189" t="s">
        <v>6721</v>
      </c>
      <c r="C2189" t="s">
        <v>18599</v>
      </c>
      <c r="D2189">
        <v>10187</v>
      </c>
      <c r="E2189" t="s">
        <v>16412</v>
      </c>
    </row>
    <row r="2190" spans="1:5" x14ac:dyDescent="0.25">
      <c r="A2190" t="s">
        <v>16410</v>
      </c>
      <c r="B2190" t="s">
        <v>6724</v>
      </c>
      <c r="C2190" t="s">
        <v>18600</v>
      </c>
      <c r="D2190">
        <v>10334</v>
      </c>
      <c r="E2190" t="s">
        <v>16412</v>
      </c>
    </row>
    <row r="2191" spans="1:5" x14ac:dyDescent="0.25">
      <c r="A2191" t="s">
        <v>16410</v>
      </c>
      <c r="B2191" t="s">
        <v>6727</v>
      </c>
      <c r="C2191" t="s">
        <v>18601</v>
      </c>
      <c r="D2191">
        <v>40958</v>
      </c>
      <c r="E2191" t="s">
        <v>16412</v>
      </c>
    </row>
    <row r="2192" spans="1:5" x14ac:dyDescent="0.25">
      <c r="A2192" t="s">
        <v>16410</v>
      </c>
      <c r="B2192" t="s">
        <v>6730</v>
      </c>
      <c r="C2192" t="s">
        <v>18602</v>
      </c>
      <c r="D2192">
        <v>17963</v>
      </c>
      <c r="E2192" t="s">
        <v>16412</v>
      </c>
    </row>
    <row r="2193" spans="1:5" x14ac:dyDescent="0.25">
      <c r="A2193" t="s">
        <v>16410</v>
      </c>
      <c r="B2193" t="s">
        <v>6733</v>
      </c>
      <c r="C2193" t="s">
        <v>18603</v>
      </c>
      <c r="D2193">
        <v>16008</v>
      </c>
      <c r="E2193" t="s">
        <v>16412</v>
      </c>
    </row>
    <row r="2194" spans="1:5" x14ac:dyDescent="0.25">
      <c r="A2194" t="s">
        <v>16410</v>
      </c>
      <c r="B2194" t="s">
        <v>6736</v>
      </c>
      <c r="C2194" t="s">
        <v>18604</v>
      </c>
      <c r="D2194">
        <v>11438</v>
      </c>
      <c r="E2194" t="s">
        <v>16412</v>
      </c>
    </row>
    <row r="2195" spans="1:5" x14ac:dyDescent="0.25">
      <c r="A2195" t="s">
        <v>16410</v>
      </c>
      <c r="B2195" t="s">
        <v>6739</v>
      </c>
      <c r="C2195" t="s">
        <v>18605</v>
      </c>
      <c r="D2195">
        <v>10478</v>
      </c>
      <c r="E2195" t="s">
        <v>16412</v>
      </c>
    </row>
    <row r="2196" spans="1:5" x14ac:dyDescent="0.25">
      <c r="A2196" t="s">
        <v>16410</v>
      </c>
      <c r="B2196" t="s">
        <v>6742</v>
      </c>
      <c r="C2196" t="s">
        <v>18606</v>
      </c>
      <c r="D2196">
        <v>46160</v>
      </c>
      <c r="E2196" t="s">
        <v>16412</v>
      </c>
    </row>
    <row r="2197" spans="1:5" x14ac:dyDescent="0.25">
      <c r="A2197" t="s">
        <v>16410</v>
      </c>
      <c r="B2197" t="s">
        <v>6744</v>
      </c>
      <c r="C2197" t="s">
        <v>18607</v>
      </c>
      <c r="D2197">
        <v>9360</v>
      </c>
      <c r="E2197" t="s">
        <v>16412</v>
      </c>
    </row>
    <row r="2198" spans="1:5" x14ac:dyDescent="0.25">
      <c r="A2198" t="s">
        <v>16410</v>
      </c>
      <c r="B2198" t="s">
        <v>6747</v>
      </c>
      <c r="C2198" t="s">
        <v>18608</v>
      </c>
      <c r="D2198">
        <v>74523</v>
      </c>
      <c r="E2198" t="s">
        <v>16412</v>
      </c>
    </row>
    <row r="2199" spans="1:5" x14ac:dyDescent="0.25">
      <c r="A2199" t="s">
        <v>16410</v>
      </c>
      <c r="B2199" t="s">
        <v>6752</v>
      </c>
      <c r="C2199" t="s">
        <v>18609</v>
      </c>
      <c r="D2199">
        <v>34222</v>
      </c>
      <c r="E2199" t="s">
        <v>16412</v>
      </c>
    </row>
    <row r="2200" spans="1:5" x14ac:dyDescent="0.25">
      <c r="A2200" t="s">
        <v>16410</v>
      </c>
      <c r="B2200" t="s">
        <v>6749</v>
      </c>
      <c r="C2200" t="s">
        <v>18610</v>
      </c>
      <c r="D2200">
        <v>38154</v>
      </c>
      <c r="E2200" t="s">
        <v>16412</v>
      </c>
    </row>
    <row r="2201" spans="1:5" x14ac:dyDescent="0.25">
      <c r="A2201" t="s">
        <v>16410</v>
      </c>
      <c r="B2201" t="s">
        <v>6755</v>
      </c>
      <c r="C2201" t="s">
        <v>18611</v>
      </c>
      <c r="D2201">
        <v>17066</v>
      </c>
      <c r="E2201" t="s">
        <v>16412</v>
      </c>
    </row>
    <row r="2202" spans="1:5" x14ac:dyDescent="0.25">
      <c r="A2202" t="s">
        <v>16410</v>
      </c>
      <c r="B2202" t="s">
        <v>6758</v>
      </c>
      <c r="C2202" t="s">
        <v>18612</v>
      </c>
      <c r="D2202">
        <v>17996</v>
      </c>
      <c r="E2202" t="s">
        <v>16412</v>
      </c>
    </row>
    <row r="2203" spans="1:5" x14ac:dyDescent="0.25">
      <c r="A2203" t="s">
        <v>16410</v>
      </c>
      <c r="B2203" t="s">
        <v>6761</v>
      </c>
      <c r="C2203" t="s">
        <v>18613</v>
      </c>
      <c r="D2203">
        <v>80435</v>
      </c>
      <c r="E2203" t="s">
        <v>16412</v>
      </c>
    </row>
    <row r="2204" spans="1:5" x14ac:dyDescent="0.25">
      <c r="A2204" t="s">
        <v>16410</v>
      </c>
      <c r="B2204" t="s">
        <v>6763</v>
      </c>
      <c r="C2204" t="s">
        <v>18614</v>
      </c>
      <c r="D2204">
        <v>13335</v>
      </c>
      <c r="E2204" t="s">
        <v>16412</v>
      </c>
    </row>
    <row r="2205" spans="1:5" x14ac:dyDescent="0.25">
      <c r="A2205" t="s">
        <v>16410</v>
      </c>
      <c r="B2205" t="s">
        <v>6766</v>
      </c>
      <c r="C2205" t="s">
        <v>18615</v>
      </c>
      <c r="D2205">
        <v>114559</v>
      </c>
      <c r="E2205" t="s">
        <v>16412</v>
      </c>
    </row>
    <row r="2206" spans="1:5" x14ac:dyDescent="0.25">
      <c r="A2206" t="s">
        <v>16410</v>
      </c>
      <c r="B2206" t="s">
        <v>6769</v>
      </c>
      <c r="C2206" t="s">
        <v>18616</v>
      </c>
      <c r="D2206">
        <v>13408</v>
      </c>
      <c r="E2206" t="s">
        <v>16412</v>
      </c>
    </row>
    <row r="2207" spans="1:5" x14ac:dyDescent="0.25">
      <c r="A2207" t="s">
        <v>16410</v>
      </c>
      <c r="B2207" t="s">
        <v>6772</v>
      </c>
      <c r="C2207" t="s">
        <v>18617</v>
      </c>
      <c r="D2207">
        <v>14773</v>
      </c>
      <c r="E2207" t="s">
        <v>16412</v>
      </c>
    </row>
    <row r="2208" spans="1:5" x14ac:dyDescent="0.25">
      <c r="A2208" t="s">
        <v>16410</v>
      </c>
      <c r="B2208" t="s">
        <v>6775</v>
      </c>
      <c r="C2208" t="s">
        <v>18618</v>
      </c>
      <c r="D2208">
        <v>25475</v>
      </c>
      <c r="E2208" t="s">
        <v>16412</v>
      </c>
    </row>
    <row r="2209" spans="1:5" x14ac:dyDescent="0.25">
      <c r="A2209" t="s">
        <v>16410</v>
      </c>
      <c r="B2209" t="s">
        <v>6778</v>
      </c>
      <c r="C2209" t="s">
        <v>18619</v>
      </c>
      <c r="D2209">
        <v>17054</v>
      </c>
      <c r="E2209" t="s">
        <v>16412</v>
      </c>
    </row>
    <row r="2210" spans="1:5" x14ac:dyDescent="0.25">
      <c r="A2210" t="s">
        <v>16410</v>
      </c>
      <c r="B2210" t="s">
        <v>6781</v>
      </c>
      <c r="C2210" t="s">
        <v>18620</v>
      </c>
      <c r="D2210">
        <v>11979</v>
      </c>
      <c r="E2210" t="s">
        <v>16412</v>
      </c>
    </row>
    <row r="2211" spans="1:5" x14ac:dyDescent="0.25">
      <c r="A2211" t="s">
        <v>16410</v>
      </c>
      <c r="B2211" t="s">
        <v>6784</v>
      </c>
      <c r="C2211" t="s">
        <v>18621</v>
      </c>
      <c r="D2211">
        <v>21006</v>
      </c>
      <c r="E2211" t="s">
        <v>16412</v>
      </c>
    </row>
    <row r="2212" spans="1:5" x14ac:dyDescent="0.25">
      <c r="A2212" t="s">
        <v>16410</v>
      </c>
      <c r="B2212" t="s">
        <v>6787</v>
      </c>
      <c r="C2212" t="s">
        <v>18622</v>
      </c>
      <c r="D2212">
        <v>17158</v>
      </c>
      <c r="E2212" t="s">
        <v>16412</v>
      </c>
    </row>
    <row r="2213" spans="1:5" x14ac:dyDescent="0.25">
      <c r="A2213" t="s">
        <v>16410</v>
      </c>
      <c r="B2213" t="s">
        <v>6790</v>
      </c>
      <c r="C2213" t="s">
        <v>18623</v>
      </c>
      <c r="D2213">
        <v>7717</v>
      </c>
      <c r="E2213" t="s">
        <v>16412</v>
      </c>
    </row>
    <row r="2214" spans="1:5" x14ac:dyDescent="0.25">
      <c r="A2214" t="s">
        <v>16410</v>
      </c>
      <c r="B2214" t="s">
        <v>6793</v>
      </c>
      <c r="C2214" t="s">
        <v>18624</v>
      </c>
      <c r="D2214">
        <v>18044</v>
      </c>
      <c r="E2214" t="s">
        <v>16412</v>
      </c>
    </row>
    <row r="2215" spans="1:5" x14ac:dyDescent="0.25">
      <c r="A2215" t="s">
        <v>16410</v>
      </c>
      <c r="B2215" t="s">
        <v>6795</v>
      </c>
      <c r="C2215" t="s">
        <v>18625</v>
      </c>
      <c r="D2215">
        <v>15818</v>
      </c>
      <c r="E2215" t="s">
        <v>16412</v>
      </c>
    </row>
    <row r="2216" spans="1:5" x14ac:dyDescent="0.25">
      <c r="A2216" t="s">
        <v>16410</v>
      </c>
      <c r="B2216" t="s">
        <v>6798</v>
      </c>
      <c r="C2216" t="s">
        <v>18626</v>
      </c>
      <c r="D2216">
        <v>145216</v>
      </c>
      <c r="E2216" t="s">
        <v>16412</v>
      </c>
    </row>
    <row r="2217" spans="1:5" x14ac:dyDescent="0.25">
      <c r="A2217" t="s">
        <v>16410</v>
      </c>
      <c r="B2217" t="s">
        <v>6800</v>
      </c>
      <c r="C2217" t="s">
        <v>18627</v>
      </c>
      <c r="D2217">
        <v>7110</v>
      </c>
      <c r="E2217" t="s">
        <v>16412</v>
      </c>
    </row>
    <row r="2218" spans="1:5" x14ac:dyDescent="0.25">
      <c r="A2218" t="s">
        <v>16410</v>
      </c>
      <c r="B2218" t="s">
        <v>6803</v>
      </c>
      <c r="C2218" t="s">
        <v>18628</v>
      </c>
      <c r="D2218">
        <v>21176</v>
      </c>
      <c r="E2218" t="s">
        <v>16412</v>
      </c>
    </row>
    <row r="2219" spans="1:5" x14ac:dyDescent="0.25">
      <c r="A2219" t="s">
        <v>16410</v>
      </c>
      <c r="B2219" t="s">
        <v>6806</v>
      </c>
      <c r="C2219" t="s">
        <v>18629</v>
      </c>
      <c r="D2219">
        <v>15332</v>
      </c>
      <c r="E2219" t="s">
        <v>16412</v>
      </c>
    </row>
    <row r="2220" spans="1:5" x14ac:dyDescent="0.25">
      <c r="A2220" t="s">
        <v>16410</v>
      </c>
      <c r="B2220" t="s">
        <v>6809</v>
      </c>
      <c r="C2220" t="s">
        <v>18630</v>
      </c>
      <c r="D2220">
        <v>10798</v>
      </c>
      <c r="E2220" t="s">
        <v>16412</v>
      </c>
    </row>
    <row r="2221" spans="1:5" x14ac:dyDescent="0.25">
      <c r="A2221" t="s">
        <v>16410</v>
      </c>
      <c r="B2221" t="s">
        <v>6811</v>
      </c>
      <c r="C2221" t="s">
        <v>18631</v>
      </c>
      <c r="D2221">
        <v>16296</v>
      </c>
      <c r="E2221" t="s">
        <v>16412</v>
      </c>
    </row>
    <row r="2222" spans="1:5" x14ac:dyDescent="0.25">
      <c r="A2222" t="s">
        <v>16410</v>
      </c>
      <c r="B2222" t="s">
        <v>6814</v>
      </c>
      <c r="C2222" t="s">
        <v>18632</v>
      </c>
      <c r="D2222">
        <v>48736</v>
      </c>
      <c r="E2222" t="s">
        <v>16412</v>
      </c>
    </row>
    <row r="2223" spans="1:5" x14ac:dyDescent="0.25">
      <c r="A2223" t="s">
        <v>16410</v>
      </c>
      <c r="B2223" t="s">
        <v>6817</v>
      </c>
      <c r="C2223" t="s">
        <v>18633</v>
      </c>
      <c r="D2223">
        <v>24665</v>
      </c>
      <c r="E2223" t="s">
        <v>16412</v>
      </c>
    </row>
    <row r="2224" spans="1:5" x14ac:dyDescent="0.25">
      <c r="A2224" t="s">
        <v>16410</v>
      </c>
      <c r="B2224" t="s">
        <v>6820</v>
      </c>
      <c r="C2224" t="s">
        <v>18634</v>
      </c>
      <c r="D2224">
        <v>18626</v>
      </c>
      <c r="E2224" t="s">
        <v>16412</v>
      </c>
    </row>
    <row r="2225" spans="1:5" x14ac:dyDescent="0.25">
      <c r="A2225" t="s">
        <v>16410</v>
      </c>
      <c r="B2225" t="s">
        <v>6823</v>
      </c>
      <c r="C2225" t="s">
        <v>18635</v>
      </c>
      <c r="D2225">
        <v>17596</v>
      </c>
      <c r="E2225" t="s">
        <v>16412</v>
      </c>
    </row>
    <row r="2226" spans="1:5" x14ac:dyDescent="0.25">
      <c r="A2226" t="s">
        <v>16410</v>
      </c>
      <c r="B2226" t="s">
        <v>6826</v>
      </c>
      <c r="C2226" t="s">
        <v>18636</v>
      </c>
      <c r="D2226">
        <v>16094</v>
      </c>
      <c r="E2226" t="s">
        <v>16412</v>
      </c>
    </row>
    <row r="2227" spans="1:5" x14ac:dyDescent="0.25">
      <c r="A2227" t="s">
        <v>16410</v>
      </c>
      <c r="B2227" t="s">
        <v>6829</v>
      </c>
      <c r="C2227" t="s">
        <v>18637</v>
      </c>
      <c r="D2227">
        <v>13432</v>
      </c>
      <c r="E2227" t="s">
        <v>16412</v>
      </c>
    </row>
    <row r="2228" spans="1:5" x14ac:dyDescent="0.25">
      <c r="A2228" t="s">
        <v>16410</v>
      </c>
      <c r="B2228" t="s">
        <v>6832</v>
      </c>
      <c r="C2228" t="s">
        <v>18638</v>
      </c>
      <c r="D2228">
        <v>13642</v>
      </c>
      <c r="E2228" t="s">
        <v>16412</v>
      </c>
    </row>
    <row r="2229" spans="1:5" x14ac:dyDescent="0.25">
      <c r="A2229" t="s">
        <v>16410</v>
      </c>
      <c r="B2229" t="s">
        <v>6835</v>
      </c>
      <c r="C2229" t="s">
        <v>18639</v>
      </c>
      <c r="D2229">
        <v>18131</v>
      </c>
      <c r="E2229" t="s">
        <v>16412</v>
      </c>
    </row>
    <row r="2230" spans="1:5" x14ac:dyDescent="0.25">
      <c r="A2230" t="s">
        <v>16410</v>
      </c>
      <c r="B2230" t="s">
        <v>6838</v>
      </c>
      <c r="C2230" t="s">
        <v>18640</v>
      </c>
      <c r="D2230">
        <v>15355</v>
      </c>
      <c r="E2230" t="s">
        <v>16412</v>
      </c>
    </row>
    <row r="2231" spans="1:5" x14ac:dyDescent="0.25">
      <c r="A2231" t="s">
        <v>16410</v>
      </c>
      <c r="B2231" t="s">
        <v>6841</v>
      </c>
      <c r="C2231" t="s">
        <v>18641</v>
      </c>
      <c r="D2231">
        <v>21420</v>
      </c>
      <c r="E2231" t="s">
        <v>16412</v>
      </c>
    </row>
    <row r="2232" spans="1:5" x14ac:dyDescent="0.25">
      <c r="A2232" t="s">
        <v>16410</v>
      </c>
      <c r="B2232" t="s">
        <v>6844</v>
      </c>
      <c r="C2232" t="s">
        <v>18642</v>
      </c>
      <c r="D2232">
        <v>16277</v>
      </c>
      <c r="E2232" t="s">
        <v>16412</v>
      </c>
    </row>
    <row r="2233" spans="1:5" x14ac:dyDescent="0.25">
      <c r="A2233" t="s">
        <v>16410</v>
      </c>
      <c r="B2233" t="s">
        <v>6847</v>
      </c>
      <c r="C2233" t="s">
        <v>18643</v>
      </c>
      <c r="D2233">
        <v>85655</v>
      </c>
      <c r="E2233" t="s">
        <v>16412</v>
      </c>
    </row>
    <row r="2234" spans="1:5" x14ac:dyDescent="0.25">
      <c r="A2234" t="s">
        <v>16410</v>
      </c>
      <c r="B2234" t="s">
        <v>6849</v>
      </c>
      <c r="C2234" t="s">
        <v>18644</v>
      </c>
      <c r="D2234">
        <v>24362</v>
      </c>
      <c r="E2234" t="s">
        <v>16412</v>
      </c>
    </row>
    <row r="2235" spans="1:5" x14ac:dyDescent="0.25">
      <c r="A2235" t="s">
        <v>16410</v>
      </c>
      <c r="B2235" t="s">
        <v>6852</v>
      </c>
      <c r="C2235" t="s">
        <v>18645</v>
      </c>
      <c r="D2235">
        <v>13800</v>
      </c>
      <c r="E2235" t="s">
        <v>16412</v>
      </c>
    </row>
    <row r="2236" spans="1:5" x14ac:dyDescent="0.25">
      <c r="A2236" t="s">
        <v>16410</v>
      </c>
      <c r="B2236" t="s">
        <v>6855</v>
      </c>
      <c r="C2236" t="s">
        <v>18646</v>
      </c>
      <c r="D2236">
        <v>8101</v>
      </c>
      <c r="E2236" t="s">
        <v>16412</v>
      </c>
    </row>
    <row r="2237" spans="1:5" x14ac:dyDescent="0.25">
      <c r="A2237" t="s">
        <v>16410</v>
      </c>
      <c r="B2237" t="s">
        <v>6858</v>
      </c>
      <c r="C2237" t="s">
        <v>18647</v>
      </c>
      <c r="D2237">
        <v>13377</v>
      </c>
      <c r="E2237" t="s">
        <v>16412</v>
      </c>
    </row>
    <row r="2238" spans="1:5" x14ac:dyDescent="0.25">
      <c r="A2238" t="s">
        <v>16410</v>
      </c>
      <c r="B2238" t="s">
        <v>6861</v>
      </c>
      <c r="C2238" t="s">
        <v>18648</v>
      </c>
      <c r="D2238">
        <v>9913</v>
      </c>
      <c r="E2238" t="s">
        <v>16412</v>
      </c>
    </row>
    <row r="2239" spans="1:5" x14ac:dyDescent="0.25">
      <c r="A2239" t="s">
        <v>16410</v>
      </c>
      <c r="B2239" t="s">
        <v>6864</v>
      </c>
      <c r="C2239" t="s">
        <v>18649</v>
      </c>
      <c r="D2239">
        <v>42529</v>
      </c>
      <c r="E2239" t="s">
        <v>16412</v>
      </c>
    </row>
    <row r="2240" spans="1:5" x14ac:dyDescent="0.25">
      <c r="A2240" t="s">
        <v>16410</v>
      </c>
      <c r="B2240" t="s">
        <v>6866</v>
      </c>
      <c r="C2240" t="s">
        <v>18650</v>
      </c>
      <c r="D2240">
        <v>6003</v>
      </c>
      <c r="E2240" t="s">
        <v>16412</v>
      </c>
    </row>
    <row r="2241" spans="1:5" x14ac:dyDescent="0.25">
      <c r="A2241" t="s">
        <v>16410</v>
      </c>
      <c r="B2241" t="s">
        <v>6869</v>
      </c>
      <c r="C2241" t="s">
        <v>18651</v>
      </c>
      <c r="D2241">
        <v>370879</v>
      </c>
      <c r="E2241" t="s">
        <v>16412</v>
      </c>
    </row>
    <row r="2242" spans="1:5" x14ac:dyDescent="0.25">
      <c r="A2242" t="s">
        <v>16410</v>
      </c>
      <c r="B2242" t="s">
        <v>6871</v>
      </c>
      <c r="C2242" t="s">
        <v>18652</v>
      </c>
      <c r="D2242">
        <v>9503</v>
      </c>
      <c r="E2242" t="s">
        <v>16412</v>
      </c>
    </row>
    <row r="2243" spans="1:5" x14ac:dyDescent="0.25">
      <c r="A2243" t="s">
        <v>16410</v>
      </c>
      <c r="B2243" t="s">
        <v>6874</v>
      </c>
      <c r="C2243" t="s">
        <v>18653</v>
      </c>
      <c r="D2243">
        <v>12968</v>
      </c>
      <c r="E2243" t="s">
        <v>16412</v>
      </c>
    </row>
    <row r="2244" spans="1:5" x14ac:dyDescent="0.25">
      <c r="A2244" t="s">
        <v>16410</v>
      </c>
      <c r="B2244" t="s">
        <v>6877</v>
      </c>
      <c r="C2244" t="s">
        <v>18654</v>
      </c>
      <c r="D2244">
        <v>24474</v>
      </c>
      <c r="E2244" t="s">
        <v>16412</v>
      </c>
    </row>
    <row r="2245" spans="1:5" x14ac:dyDescent="0.25">
      <c r="A2245" t="s">
        <v>16410</v>
      </c>
      <c r="B2245" t="s">
        <v>6880</v>
      </c>
      <c r="C2245" t="s">
        <v>18655</v>
      </c>
      <c r="D2245">
        <v>44757</v>
      </c>
      <c r="E2245" t="s">
        <v>16412</v>
      </c>
    </row>
    <row r="2246" spans="1:5" x14ac:dyDescent="0.25">
      <c r="A2246" t="s">
        <v>16410</v>
      </c>
      <c r="B2246" t="s">
        <v>6888</v>
      </c>
      <c r="C2246" t="s">
        <v>18656</v>
      </c>
      <c r="D2246">
        <v>6272</v>
      </c>
      <c r="E2246" t="s">
        <v>16412</v>
      </c>
    </row>
    <row r="2247" spans="1:5" x14ac:dyDescent="0.25">
      <c r="A2247" t="s">
        <v>16410</v>
      </c>
      <c r="B2247" t="s">
        <v>6894</v>
      </c>
      <c r="C2247" t="s">
        <v>18657</v>
      </c>
      <c r="D2247">
        <v>22675</v>
      </c>
      <c r="E2247" t="s">
        <v>16412</v>
      </c>
    </row>
    <row r="2248" spans="1:5" x14ac:dyDescent="0.25">
      <c r="A2248" t="s">
        <v>16410</v>
      </c>
      <c r="B2248" t="s">
        <v>6899</v>
      </c>
      <c r="C2248" t="s">
        <v>18658</v>
      </c>
      <c r="D2248">
        <v>13927</v>
      </c>
      <c r="E2248" t="s">
        <v>16412</v>
      </c>
    </row>
    <row r="2249" spans="1:5" x14ac:dyDescent="0.25">
      <c r="A2249" t="s">
        <v>16410</v>
      </c>
      <c r="B2249" t="s">
        <v>6903</v>
      </c>
      <c r="C2249" t="s">
        <v>18659</v>
      </c>
      <c r="D2249">
        <v>3909</v>
      </c>
      <c r="E2249" t="s">
        <v>16412</v>
      </c>
    </row>
    <row r="2250" spans="1:5" x14ac:dyDescent="0.25">
      <c r="A2250" t="s">
        <v>16410</v>
      </c>
      <c r="B2250" t="s">
        <v>6908</v>
      </c>
      <c r="C2250" t="s">
        <v>18660</v>
      </c>
      <c r="D2250">
        <v>8943</v>
      </c>
      <c r="E2250" t="s">
        <v>16412</v>
      </c>
    </row>
    <row r="2251" spans="1:5" x14ac:dyDescent="0.25">
      <c r="A2251" t="s">
        <v>16410</v>
      </c>
      <c r="B2251" t="s">
        <v>6914</v>
      </c>
      <c r="C2251" t="s">
        <v>18661</v>
      </c>
      <c r="D2251">
        <v>12589</v>
      </c>
      <c r="E2251" t="s">
        <v>16412</v>
      </c>
    </row>
    <row r="2252" spans="1:5" x14ac:dyDescent="0.25">
      <c r="A2252" t="s">
        <v>16410</v>
      </c>
      <c r="B2252" t="s">
        <v>6919</v>
      </c>
      <c r="C2252" t="s">
        <v>18662</v>
      </c>
      <c r="D2252">
        <v>2108</v>
      </c>
      <c r="E2252" t="s">
        <v>16412</v>
      </c>
    </row>
    <row r="2253" spans="1:5" x14ac:dyDescent="0.25">
      <c r="A2253" t="s">
        <v>16410</v>
      </c>
      <c r="B2253" t="s">
        <v>6925</v>
      </c>
      <c r="C2253" t="s">
        <v>18663</v>
      </c>
      <c r="D2253">
        <v>4357</v>
      </c>
      <c r="E2253" t="s">
        <v>16412</v>
      </c>
    </row>
    <row r="2254" spans="1:5" x14ac:dyDescent="0.25">
      <c r="A2254" t="s">
        <v>16410</v>
      </c>
      <c r="B2254" t="s">
        <v>6929</v>
      </c>
      <c r="C2254" t="s">
        <v>18664</v>
      </c>
      <c r="D2254">
        <v>18448</v>
      </c>
      <c r="E2254" t="s">
        <v>16412</v>
      </c>
    </row>
    <row r="2255" spans="1:5" x14ac:dyDescent="0.25">
      <c r="A2255" t="s">
        <v>16410</v>
      </c>
      <c r="B2255" t="s">
        <v>6932</v>
      </c>
      <c r="C2255" t="s">
        <v>18665</v>
      </c>
      <c r="D2255">
        <v>14037</v>
      </c>
      <c r="E2255" t="s">
        <v>16412</v>
      </c>
    </row>
    <row r="2256" spans="1:5" x14ac:dyDescent="0.25">
      <c r="A2256" t="s">
        <v>16410</v>
      </c>
      <c r="B2256" t="s">
        <v>6938</v>
      </c>
      <c r="C2256" t="s">
        <v>18666</v>
      </c>
      <c r="D2256">
        <v>25269</v>
      </c>
      <c r="E2256" t="s">
        <v>16412</v>
      </c>
    </row>
    <row r="2257" spans="1:5" x14ac:dyDescent="0.25">
      <c r="A2257" t="s">
        <v>16410</v>
      </c>
      <c r="B2257" t="s">
        <v>6944</v>
      </c>
      <c r="C2257" t="s">
        <v>18667</v>
      </c>
      <c r="D2257">
        <v>6233</v>
      </c>
      <c r="E2257" t="s">
        <v>16412</v>
      </c>
    </row>
    <row r="2258" spans="1:5" x14ac:dyDescent="0.25">
      <c r="A2258" t="s">
        <v>16410</v>
      </c>
      <c r="B2258" t="s">
        <v>6948</v>
      </c>
      <c r="C2258" t="s">
        <v>18668</v>
      </c>
      <c r="D2258">
        <v>2749</v>
      </c>
      <c r="E2258" t="s">
        <v>16412</v>
      </c>
    </row>
    <row r="2259" spans="1:5" x14ac:dyDescent="0.25">
      <c r="A2259" t="s">
        <v>16410</v>
      </c>
      <c r="B2259" t="s">
        <v>6951</v>
      </c>
      <c r="C2259" t="s">
        <v>18669</v>
      </c>
      <c r="D2259">
        <v>2952</v>
      </c>
      <c r="E2259" t="s">
        <v>16412</v>
      </c>
    </row>
    <row r="2260" spans="1:5" x14ac:dyDescent="0.25">
      <c r="A2260" t="s">
        <v>16410</v>
      </c>
      <c r="B2260" t="s">
        <v>6955</v>
      </c>
      <c r="C2260" t="s">
        <v>18670</v>
      </c>
      <c r="D2260">
        <v>30717</v>
      </c>
      <c r="E2260" t="s">
        <v>16412</v>
      </c>
    </row>
    <row r="2261" spans="1:5" x14ac:dyDescent="0.25">
      <c r="A2261" t="s">
        <v>16410</v>
      </c>
      <c r="B2261" t="s">
        <v>6958</v>
      </c>
      <c r="C2261" t="s">
        <v>18671</v>
      </c>
      <c r="D2261">
        <v>78970</v>
      </c>
      <c r="E2261" t="s">
        <v>16412</v>
      </c>
    </row>
    <row r="2262" spans="1:5" x14ac:dyDescent="0.25">
      <c r="A2262" t="s">
        <v>16410</v>
      </c>
      <c r="B2262" t="s">
        <v>6963</v>
      </c>
      <c r="C2262" t="s">
        <v>18672</v>
      </c>
      <c r="D2262">
        <v>6931</v>
      </c>
      <c r="E2262" t="s">
        <v>16412</v>
      </c>
    </row>
    <row r="2263" spans="1:5" x14ac:dyDescent="0.25">
      <c r="A2263" t="s">
        <v>16410</v>
      </c>
      <c r="B2263" t="s">
        <v>6967</v>
      </c>
      <c r="C2263" t="s">
        <v>18673</v>
      </c>
      <c r="D2263">
        <v>40364</v>
      </c>
      <c r="E2263" t="s">
        <v>16412</v>
      </c>
    </row>
    <row r="2264" spans="1:5" x14ac:dyDescent="0.25">
      <c r="A2264" t="s">
        <v>16410</v>
      </c>
      <c r="B2264" t="s">
        <v>6969</v>
      </c>
      <c r="C2264" t="s">
        <v>18674</v>
      </c>
      <c r="D2264">
        <v>6903</v>
      </c>
      <c r="E2264" t="s">
        <v>16412</v>
      </c>
    </row>
    <row r="2265" spans="1:5" x14ac:dyDescent="0.25">
      <c r="A2265" t="s">
        <v>16410</v>
      </c>
      <c r="B2265" t="s">
        <v>6973</v>
      </c>
      <c r="C2265" t="s">
        <v>18675</v>
      </c>
      <c r="D2265">
        <v>18300</v>
      </c>
      <c r="E2265" t="s">
        <v>16412</v>
      </c>
    </row>
    <row r="2266" spans="1:5" x14ac:dyDescent="0.25">
      <c r="A2266" t="s">
        <v>16410</v>
      </c>
      <c r="B2266" t="s">
        <v>6975</v>
      </c>
      <c r="C2266" t="s">
        <v>18676</v>
      </c>
      <c r="D2266">
        <v>13915</v>
      </c>
      <c r="E2266" t="s">
        <v>16412</v>
      </c>
    </row>
    <row r="2267" spans="1:5" x14ac:dyDescent="0.25">
      <c r="A2267" t="s">
        <v>16410</v>
      </c>
      <c r="B2267" t="s">
        <v>6978</v>
      </c>
      <c r="C2267" t="s">
        <v>18677</v>
      </c>
      <c r="D2267">
        <v>5795</v>
      </c>
      <c r="E2267" t="s">
        <v>16412</v>
      </c>
    </row>
    <row r="2268" spans="1:5" x14ac:dyDescent="0.25">
      <c r="A2268" t="s">
        <v>16410</v>
      </c>
      <c r="B2268" t="s">
        <v>6983</v>
      </c>
      <c r="C2268" t="s">
        <v>18678</v>
      </c>
      <c r="D2268">
        <v>10891</v>
      </c>
      <c r="E2268" t="s">
        <v>16412</v>
      </c>
    </row>
    <row r="2269" spans="1:5" x14ac:dyDescent="0.25">
      <c r="A2269" t="s">
        <v>16410</v>
      </c>
      <c r="B2269" t="s">
        <v>6987</v>
      </c>
      <c r="C2269" t="s">
        <v>18679</v>
      </c>
      <c r="D2269">
        <v>3975</v>
      </c>
      <c r="E2269" t="s">
        <v>16412</v>
      </c>
    </row>
    <row r="2270" spans="1:5" x14ac:dyDescent="0.25">
      <c r="A2270" t="s">
        <v>16410</v>
      </c>
      <c r="B2270" t="s">
        <v>6989</v>
      </c>
      <c r="C2270" t="s">
        <v>18680</v>
      </c>
      <c r="D2270">
        <v>15059</v>
      </c>
      <c r="E2270" t="s">
        <v>16412</v>
      </c>
    </row>
    <row r="2271" spans="1:5" x14ac:dyDescent="0.25">
      <c r="A2271" t="s">
        <v>16410</v>
      </c>
      <c r="B2271" t="s">
        <v>6993</v>
      </c>
      <c r="C2271" t="s">
        <v>18681</v>
      </c>
      <c r="D2271">
        <v>4159</v>
      </c>
      <c r="E2271" t="s">
        <v>16412</v>
      </c>
    </row>
    <row r="2272" spans="1:5" x14ac:dyDescent="0.25">
      <c r="A2272" t="s">
        <v>16410</v>
      </c>
      <c r="B2272" t="s">
        <v>6995</v>
      </c>
      <c r="C2272" t="s">
        <v>18682</v>
      </c>
      <c r="D2272">
        <v>4541</v>
      </c>
      <c r="E2272" t="s">
        <v>16412</v>
      </c>
    </row>
    <row r="2273" spans="1:5" x14ac:dyDescent="0.25">
      <c r="A2273" t="s">
        <v>16410</v>
      </c>
      <c r="B2273" t="s">
        <v>6999</v>
      </c>
      <c r="C2273" t="s">
        <v>18683</v>
      </c>
      <c r="D2273">
        <v>40553</v>
      </c>
      <c r="E2273" t="s">
        <v>16412</v>
      </c>
    </row>
    <row r="2274" spans="1:5" x14ac:dyDescent="0.25">
      <c r="A2274" t="s">
        <v>16410</v>
      </c>
      <c r="B2274" t="s">
        <v>7216</v>
      </c>
      <c r="C2274" t="s">
        <v>18684</v>
      </c>
      <c r="D2274">
        <v>9110</v>
      </c>
      <c r="E2274" t="s">
        <v>16412</v>
      </c>
    </row>
    <row r="2275" spans="1:5" x14ac:dyDescent="0.25">
      <c r="A2275" t="s">
        <v>16410</v>
      </c>
      <c r="B2275" t="s">
        <v>7003</v>
      </c>
      <c r="C2275" t="s">
        <v>18685</v>
      </c>
      <c r="D2275">
        <v>11927</v>
      </c>
      <c r="E2275" t="s">
        <v>16412</v>
      </c>
    </row>
    <row r="2276" spans="1:5" x14ac:dyDescent="0.25">
      <c r="A2276" t="s">
        <v>16410</v>
      </c>
      <c r="B2276" t="s">
        <v>7006</v>
      </c>
      <c r="C2276" t="s">
        <v>18686</v>
      </c>
      <c r="D2276">
        <v>7718</v>
      </c>
      <c r="E2276" t="s">
        <v>16412</v>
      </c>
    </row>
    <row r="2277" spans="1:5" x14ac:dyDescent="0.25">
      <c r="A2277" t="s">
        <v>16410</v>
      </c>
      <c r="B2277" t="s">
        <v>7008</v>
      </c>
      <c r="C2277" t="s">
        <v>18687</v>
      </c>
      <c r="D2277">
        <v>11095</v>
      </c>
      <c r="E2277" t="s">
        <v>16412</v>
      </c>
    </row>
    <row r="2278" spans="1:5" x14ac:dyDescent="0.25">
      <c r="A2278" t="s">
        <v>16410</v>
      </c>
      <c r="B2278" t="s">
        <v>7010</v>
      </c>
      <c r="C2278" t="s">
        <v>18688</v>
      </c>
      <c r="D2278">
        <v>9219</v>
      </c>
      <c r="E2278" t="s">
        <v>16412</v>
      </c>
    </row>
    <row r="2279" spans="1:5" x14ac:dyDescent="0.25">
      <c r="A2279" t="s">
        <v>16410</v>
      </c>
      <c r="B2279" t="s">
        <v>7014</v>
      </c>
      <c r="C2279" t="s">
        <v>18689</v>
      </c>
      <c r="D2279">
        <v>1538</v>
      </c>
      <c r="E2279" t="s">
        <v>16412</v>
      </c>
    </row>
    <row r="2280" spans="1:5" x14ac:dyDescent="0.25">
      <c r="A2280" t="s">
        <v>16410</v>
      </c>
      <c r="B2280" t="s">
        <v>7020</v>
      </c>
      <c r="C2280" t="s">
        <v>18690</v>
      </c>
      <c r="D2280">
        <v>2181</v>
      </c>
      <c r="E2280" t="s">
        <v>16412</v>
      </c>
    </row>
    <row r="2281" spans="1:5" x14ac:dyDescent="0.25">
      <c r="A2281" t="s">
        <v>16410</v>
      </c>
      <c r="B2281" t="s">
        <v>7022</v>
      </c>
      <c r="C2281" t="s">
        <v>18691</v>
      </c>
      <c r="D2281">
        <v>2049</v>
      </c>
      <c r="E2281" t="s">
        <v>16412</v>
      </c>
    </row>
    <row r="2282" spans="1:5" x14ac:dyDescent="0.25">
      <c r="A2282" t="s">
        <v>16410</v>
      </c>
      <c r="B2282" t="s">
        <v>7026</v>
      </c>
      <c r="C2282" t="s">
        <v>18692</v>
      </c>
      <c r="D2282">
        <v>34297</v>
      </c>
      <c r="E2282" t="s">
        <v>16412</v>
      </c>
    </row>
    <row r="2283" spans="1:5" x14ac:dyDescent="0.25">
      <c r="A2283" t="s">
        <v>16410</v>
      </c>
      <c r="B2283" t="s">
        <v>7028</v>
      </c>
      <c r="C2283" t="s">
        <v>18693</v>
      </c>
      <c r="D2283">
        <v>117808</v>
      </c>
      <c r="E2283" t="s">
        <v>16412</v>
      </c>
    </row>
    <row r="2284" spans="1:5" x14ac:dyDescent="0.25">
      <c r="A2284" t="s">
        <v>16410</v>
      </c>
      <c r="B2284" t="s">
        <v>7030</v>
      </c>
      <c r="C2284" t="s">
        <v>18694</v>
      </c>
      <c r="D2284">
        <v>2915</v>
      </c>
      <c r="E2284" t="s">
        <v>16412</v>
      </c>
    </row>
    <row r="2285" spans="1:5" x14ac:dyDescent="0.25">
      <c r="A2285" t="s">
        <v>16410</v>
      </c>
      <c r="B2285" t="s">
        <v>7033</v>
      </c>
      <c r="C2285" t="s">
        <v>18695</v>
      </c>
      <c r="D2285">
        <v>8048</v>
      </c>
      <c r="E2285" t="s">
        <v>16412</v>
      </c>
    </row>
    <row r="2286" spans="1:5" x14ac:dyDescent="0.25">
      <c r="A2286" t="s">
        <v>16410</v>
      </c>
      <c r="B2286" t="s">
        <v>7036</v>
      </c>
      <c r="C2286" t="s">
        <v>18696</v>
      </c>
      <c r="D2286">
        <v>8479</v>
      </c>
      <c r="E2286" t="s">
        <v>16412</v>
      </c>
    </row>
    <row r="2287" spans="1:5" x14ac:dyDescent="0.25">
      <c r="A2287" t="s">
        <v>16410</v>
      </c>
      <c r="B2287" t="s">
        <v>7041</v>
      </c>
      <c r="C2287" t="s">
        <v>18697</v>
      </c>
      <c r="D2287">
        <v>2631</v>
      </c>
      <c r="E2287" t="s">
        <v>16412</v>
      </c>
    </row>
    <row r="2288" spans="1:5" x14ac:dyDescent="0.25">
      <c r="A2288" t="s">
        <v>16410</v>
      </c>
      <c r="B2288" t="s">
        <v>7044</v>
      </c>
      <c r="C2288" t="s">
        <v>18698</v>
      </c>
      <c r="D2288">
        <v>9199</v>
      </c>
      <c r="E2288" t="s">
        <v>16412</v>
      </c>
    </row>
    <row r="2289" spans="1:5" x14ac:dyDescent="0.25">
      <c r="A2289" t="s">
        <v>16410</v>
      </c>
      <c r="B2289" t="s">
        <v>7048</v>
      </c>
      <c r="C2289" t="s">
        <v>18699</v>
      </c>
      <c r="D2289">
        <v>111691</v>
      </c>
      <c r="E2289" t="s">
        <v>16412</v>
      </c>
    </row>
    <row r="2290" spans="1:5" x14ac:dyDescent="0.25">
      <c r="A2290" t="s">
        <v>16410</v>
      </c>
      <c r="B2290" t="s">
        <v>7051</v>
      </c>
      <c r="C2290" t="s">
        <v>18700</v>
      </c>
      <c r="D2290">
        <v>9177</v>
      </c>
      <c r="E2290" t="s">
        <v>16412</v>
      </c>
    </row>
    <row r="2291" spans="1:5" x14ac:dyDescent="0.25">
      <c r="A2291" t="s">
        <v>16410</v>
      </c>
      <c r="B2291" t="s">
        <v>7055</v>
      </c>
      <c r="C2291" t="s">
        <v>18701</v>
      </c>
      <c r="D2291">
        <v>41416</v>
      </c>
      <c r="E2291" t="s">
        <v>16412</v>
      </c>
    </row>
    <row r="2292" spans="1:5" x14ac:dyDescent="0.25">
      <c r="A2292" t="s">
        <v>16410</v>
      </c>
      <c r="B2292" t="s">
        <v>7057</v>
      </c>
      <c r="C2292" t="s">
        <v>18702</v>
      </c>
      <c r="D2292">
        <v>13881</v>
      </c>
      <c r="E2292" t="s">
        <v>16412</v>
      </c>
    </row>
    <row r="2293" spans="1:5" x14ac:dyDescent="0.25">
      <c r="A2293" t="s">
        <v>16410</v>
      </c>
      <c r="B2293" t="s">
        <v>7061</v>
      </c>
      <c r="C2293" t="s">
        <v>18703</v>
      </c>
      <c r="D2293">
        <v>2688</v>
      </c>
      <c r="E2293" t="s">
        <v>16412</v>
      </c>
    </row>
    <row r="2294" spans="1:5" x14ac:dyDescent="0.25">
      <c r="A2294" t="s">
        <v>16410</v>
      </c>
      <c r="B2294" t="s">
        <v>7064</v>
      </c>
      <c r="C2294" t="s">
        <v>18704</v>
      </c>
      <c r="D2294">
        <v>4719</v>
      </c>
      <c r="E2294" t="s">
        <v>16412</v>
      </c>
    </row>
    <row r="2295" spans="1:5" x14ac:dyDescent="0.25">
      <c r="A2295" t="s">
        <v>16410</v>
      </c>
      <c r="B2295" t="s">
        <v>7068</v>
      </c>
      <c r="C2295" t="s">
        <v>18705</v>
      </c>
      <c r="D2295">
        <v>17272</v>
      </c>
      <c r="E2295" t="s">
        <v>16412</v>
      </c>
    </row>
    <row r="2296" spans="1:5" x14ac:dyDescent="0.25">
      <c r="A2296" t="s">
        <v>16410</v>
      </c>
      <c r="B2296" t="s">
        <v>7070</v>
      </c>
      <c r="C2296" t="s">
        <v>18706</v>
      </c>
      <c r="D2296">
        <v>14138</v>
      </c>
      <c r="E2296" t="s">
        <v>16412</v>
      </c>
    </row>
    <row r="2297" spans="1:5" x14ac:dyDescent="0.25">
      <c r="A2297" t="s">
        <v>16410</v>
      </c>
      <c r="B2297" t="s">
        <v>7073</v>
      </c>
      <c r="C2297" t="s">
        <v>18707</v>
      </c>
      <c r="D2297">
        <v>13736</v>
      </c>
      <c r="E2297" t="s">
        <v>16412</v>
      </c>
    </row>
    <row r="2298" spans="1:5" x14ac:dyDescent="0.25">
      <c r="A2298" t="s">
        <v>16410</v>
      </c>
      <c r="B2298" t="s">
        <v>7077</v>
      </c>
      <c r="C2298" t="s">
        <v>18708</v>
      </c>
      <c r="D2298">
        <v>4538</v>
      </c>
      <c r="E2298" t="s">
        <v>16412</v>
      </c>
    </row>
    <row r="2299" spans="1:5" x14ac:dyDescent="0.25">
      <c r="A2299" t="s">
        <v>16410</v>
      </c>
      <c r="B2299" t="s">
        <v>7079</v>
      </c>
      <c r="C2299" t="s">
        <v>18709</v>
      </c>
      <c r="D2299">
        <v>18366</v>
      </c>
      <c r="E2299" t="s">
        <v>16412</v>
      </c>
    </row>
    <row r="2300" spans="1:5" x14ac:dyDescent="0.25">
      <c r="A2300" t="s">
        <v>16410</v>
      </c>
      <c r="B2300" t="s">
        <v>7081</v>
      </c>
      <c r="C2300" t="s">
        <v>18710</v>
      </c>
      <c r="D2300">
        <v>7492</v>
      </c>
      <c r="E2300" t="s">
        <v>16412</v>
      </c>
    </row>
    <row r="2301" spans="1:5" x14ac:dyDescent="0.25">
      <c r="A2301" t="s">
        <v>16410</v>
      </c>
      <c r="B2301" t="s">
        <v>7083</v>
      </c>
      <c r="C2301" t="s">
        <v>18711</v>
      </c>
      <c r="D2301">
        <v>23546</v>
      </c>
      <c r="E2301" t="s">
        <v>16412</v>
      </c>
    </row>
    <row r="2302" spans="1:5" x14ac:dyDescent="0.25">
      <c r="A2302" t="s">
        <v>16410</v>
      </c>
      <c r="B2302" t="s">
        <v>7085</v>
      </c>
      <c r="C2302" t="s">
        <v>18712</v>
      </c>
      <c r="D2302">
        <v>4741</v>
      </c>
      <c r="E2302" t="s">
        <v>16412</v>
      </c>
    </row>
    <row r="2303" spans="1:5" x14ac:dyDescent="0.25">
      <c r="A2303" t="s">
        <v>16410</v>
      </c>
      <c r="B2303" t="s">
        <v>7087</v>
      </c>
      <c r="C2303" t="s">
        <v>18713</v>
      </c>
      <c r="D2303">
        <v>5943</v>
      </c>
      <c r="E2303" t="s">
        <v>16412</v>
      </c>
    </row>
    <row r="2304" spans="1:5" x14ac:dyDescent="0.25">
      <c r="A2304" t="s">
        <v>16410</v>
      </c>
      <c r="B2304" t="s">
        <v>7091</v>
      </c>
      <c r="C2304" t="s">
        <v>18714</v>
      </c>
      <c r="D2304">
        <v>30778</v>
      </c>
      <c r="E2304" t="s">
        <v>16412</v>
      </c>
    </row>
    <row r="2305" spans="1:5" x14ac:dyDescent="0.25">
      <c r="A2305" t="s">
        <v>16410</v>
      </c>
      <c r="B2305" t="s">
        <v>7093</v>
      </c>
      <c r="C2305" t="s">
        <v>18715</v>
      </c>
      <c r="D2305">
        <v>4964</v>
      </c>
      <c r="E2305" t="s">
        <v>16412</v>
      </c>
    </row>
    <row r="2306" spans="1:5" x14ac:dyDescent="0.25">
      <c r="A2306" t="s">
        <v>16410</v>
      </c>
      <c r="B2306" t="s">
        <v>7095</v>
      </c>
      <c r="C2306" t="s">
        <v>18716</v>
      </c>
      <c r="D2306">
        <v>125317</v>
      </c>
      <c r="E2306" t="s">
        <v>16412</v>
      </c>
    </row>
    <row r="2307" spans="1:5" x14ac:dyDescent="0.25">
      <c r="A2307" t="s">
        <v>16410</v>
      </c>
      <c r="B2307" t="s">
        <v>7096</v>
      </c>
      <c r="C2307" t="s">
        <v>18717</v>
      </c>
      <c r="D2307">
        <v>5666</v>
      </c>
      <c r="E2307" t="s">
        <v>16412</v>
      </c>
    </row>
    <row r="2308" spans="1:5" x14ac:dyDescent="0.25">
      <c r="A2308" t="s">
        <v>16410</v>
      </c>
      <c r="B2308" t="s">
        <v>7098</v>
      </c>
      <c r="C2308" t="s">
        <v>18718</v>
      </c>
      <c r="D2308">
        <v>20080</v>
      </c>
      <c r="E2308" t="s">
        <v>16412</v>
      </c>
    </row>
    <row r="2309" spans="1:5" x14ac:dyDescent="0.25">
      <c r="A2309" t="s">
        <v>16410</v>
      </c>
      <c r="B2309" t="s">
        <v>7102</v>
      </c>
      <c r="C2309" t="s">
        <v>18719</v>
      </c>
      <c r="D2309">
        <v>10167</v>
      </c>
      <c r="E2309" t="s">
        <v>16412</v>
      </c>
    </row>
    <row r="2310" spans="1:5" x14ac:dyDescent="0.25">
      <c r="A2310" t="s">
        <v>16410</v>
      </c>
      <c r="B2310" t="s">
        <v>7104</v>
      </c>
      <c r="C2310" t="s">
        <v>18720</v>
      </c>
      <c r="D2310">
        <v>3244</v>
      </c>
      <c r="E2310" t="s">
        <v>16412</v>
      </c>
    </row>
    <row r="2311" spans="1:5" x14ac:dyDescent="0.25">
      <c r="A2311" t="s">
        <v>16410</v>
      </c>
      <c r="B2311" t="s">
        <v>7107</v>
      </c>
      <c r="C2311" t="s">
        <v>18721</v>
      </c>
      <c r="D2311">
        <v>2315560</v>
      </c>
      <c r="E2311" t="s">
        <v>16412</v>
      </c>
    </row>
    <row r="2312" spans="1:5" x14ac:dyDescent="0.25">
      <c r="A2312" t="s">
        <v>16410</v>
      </c>
      <c r="B2312" t="s">
        <v>7108</v>
      </c>
      <c r="C2312" t="s">
        <v>18722</v>
      </c>
      <c r="D2312">
        <v>23928</v>
      </c>
      <c r="E2312" t="s">
        <v>16412</v>
      </c>
    </row>
    <row r="2313" spans="1:5" x14ac:dyDescent="0.25">
      <c r="A2313" t="s">
        <v>16410</v>
      </c>
      <c r="B2313" t="s">
        <v>7112</v>
      </c>
      <c r="C2313" t="s">
        <v>18723</v>
      </c>
      <c r="D2313">
        <v>8627</v>
      </c>
      <c r="E2313" t="s">
        <v>16412</v>
      </c>
    </row>
    <row r="2314" spans="1:5" x14ac:dyDescent="0.25">
      <c r="A2314" t="s">
        <v>16410</v>
      </c>
      <c r="B2314" t="s">
        <v>7114</v>
      </c>
      <c r="C2314" t="s">
        <v>18724</v>
      </c>
      <c r="D2314">
        <v>9826</v>
      </c>
      <c r="E2314" t="s">
        <v>16412</v>
      </c>
    </row>
    <row r="2315" spans="1:5" x14ac:dyDescent="0.25">
      <c r="A2315" t="s">
        <v>16410</v>
      </c>
      <c r="B2315" t="s">
        <v>7123</v>
      </c>
      <c r="C2315" t="s">
        <v>18725</v>
      </c>
      <c r="D2315">
        <v>4451</v>
      </c>
      <c r="E2315" t="s">
        <v>16412</v>
      </c>
    </row>
    <row r="2316" spans="1:5" x14ac:dyDescent="0.25">
      <c r="A2316" t="s">
        <v>16410</v>
      </c>
      <c r="B2316" t="s">
        <v>7121</v>
      </c>
      <c r="C2316" t="s">
        <v>18726</v>
      </c>
      <c r="D2316">
        <v>4201</v>
      </c>
      <c r="E2316" t="s">
        <v>16412</v>
      </c>
    </row>
    <row r="2317" spans="1:5" x14ac:dyDescent="0.25">
      <c r="A2317" t="s">
        <v>16410</v>
      </c>
      <c r="B2317" t="s">
        <v>7125</v>
      </c>
      <c r="C2317" t="s">
        <v>18727</v>
      </c>
      <c r="D2317">
        <v>411846</v>
      </c>
      <c r="E2317" t="s">
        <v>16412</v>
      </c>
    </row>
    <row r="2318" spans="1:5" x14ac:dyDescent="0.25">
      <c r="A2318" t="s">
        <v>16410</v>
      </c>
      <c r="B2318" t="s">
        <v>7127</v>
      </c>
      <c r="C2318" t="s">
        <v>18728</v>
      </c>
      <c r="D2318">
        <v>3361</v>
      </c>
      <c r="E2318" t="s">
        <v>16412</v>
      </c>
    </row>
    <row r="2319" spans="1:5" x14ac:dyDescent="0.25">
      <c r="A2319" t="s">
        <v>16410</v>
      </c>
      <c r="B2319" t="s">
        <v>7131</v>
      </c>
      <c r="C2319" t="s">
        <v>18729</v>
      </c>
      <c r="D2319">
        <v>13978</v>
      </c>
      <c r="E2319" t="s">
        <v>16412</v>
      </c>
    </row>
    <row r="2320" spans="1:5" x14ac:dyDescent="0.25">
      <c r="A2320" t="s">
        <v>16410</v>
      </c>
      <c r="B2320" t="s">
        <v>7133</v>
      </c>
      <c r="C2320" t="s">
        <v>18730</v>
      </c>
      <c r="D2320">
        <v>2383</v>
      </c>
      <c r="E2320" t="s">
        <v>16412</v>
      </c>
    </row>
    <row r="2321" spans="1:5" x14ac:dyDescent="0.25">
      <c r="A2321" t="s">
        <v>16410</v>
      </c>
      <c r="B2321" t="s">
        <v>7137</v>
      </c>
      <c r="C2321" t="s">
        <v>18731</v>
      </c>
      <c r="D2321">
        <v>39848</v>
      </c>
      <c r="E2321" t="s">
        <v>16412</v>
      </c>
    </row>
    <row r="2322" spans="1:5" x14ac:dyDescent="0.25">
      <c r="A2322" t="s">
        <v>16410</v>
      </c>
      <c r="B2322" t="s">
        <v>7139</v>
      </c>
      <c r="C2322" t="s">
        <v>18732</v>
      </c>
      <c r="D2322">
        <v>5348</v>
      </c>
      <c r="E2322" t="s">
        <v>16412</v>
      </c>
    </row>
    <row r="2323" spans="1:5" x14ac:dyDescent="0.25">
      <c r="A2323" t="s">
        <v>16410</v>
      </c>
      <c r="B2323" t="s">
        <v>7142</v>
      </c>
      <c r="C2323" t="s">
        <v>18733</v>
      </c>
      <c r="D2323">
        <v>48032</v>
      </c>
      <c r="E2323" t="s">
        <v>16412</v>
      </c>
    </row>
    <row r="2324" spans="1:5" x14ac:dyDescent="0.25">
      <c r="A2324" t="s">
        <v>16410</v>
      </c>
      <c r="B2324" t="s">
        <v>7146</v>
      </c>
      <c r="C2324" t="s">
        <v>18734</v>
      </c>
      <c r="D2324">
        <v>51737</v>
      </c>
      <c r="E2324" t="s">
        <v>16412</v>
      </c>
    </row>
    <row r="2325" spans="1:5" x14ac:dyDescent="0.25">
      <c r="A2325" t="s">
        <v>16410</v>
      </c>
      <c r="B2325" t="s">
        <v>7148</v>
      </c>
      <c r="C2325" t="s">
        <v>18735</v>
      </c>
      <c r="D2325">
        <v>6783</v>
      </c>
      <c r="E2325" t="s">
        <v>16412</v>
      </c>
    </row>
    <row r="2326" spans="1:5" x14ac:dyDescent="0.25">
      <c r="A2326" t="s">
        <v>16410</v>
      </c>
      <c r="B2326" t="s">
        <v>7150</v>
      </c>
      <c r="C2326" t="s">
        <v>18736</v>
      </c>
      <c r="D2326">
        <v>4474</v>
      </c>
      <c r="E2326" t="s">
        <v>16412</v>
      </c>
    </row>
    <row r="2327" spans="1:5" x14ac:dyDescent="0.25">
      <c r="A2327" t="s">
        <v>16410</v>
      </c>
      <c r="B2327" t="s">
        <v>7154</v>
      </c>
      <c r="C2327" t="s">
        <v>18737</v>
      </c>
      <c r="D2327">
        <v>5631</v>
      </c>
      <c r="E2327" t="s">
        <v>16412</v>
      </c>
    </row>
    <row r="2328" spans="1:5" x14ac:dyDescent="0.25">
      <c r="A2328" t="s">
        <v>16410</v>
      </c>
      <c r="B2328" t="s">
        <v>7156</v>
      </c>
      <c r="C2328" t="s">
        <v>18738</v>
      </c>
      <c r="D2328">
        <v>14536</v>
      </c>
      <c r="E2328" t="s">
        <v>16412</v>
      </c>
    </row>
    <row r="2329" spans="1:5" x14ac:dyDescent="0.25">
      <c r="A2329" t="s">
        <v>16410</v>
      </c>
      <c r="B2329" t="s">
        <v>7158</v>
      </c>
      <c r="C2329" t="s">
        <v>18739</v>
      </c>
      <c r="D2329">
        <v>12649</v>
      </c>
      <c r="E2329" t="s">
        <v>16412</v>
      </c>
    </row>
    <row r="2330" spans="1:5" x14ac:dyDescent="0.25">
      <c r="A2330" t="s">
        <v>16410</v>
      </c>
      <c r="B2330" t="s">
        <v>7162</v>
      </c>
      <c r="C2330" t="s">
        <v>18740</v>
      </c>
      <c r="D2330">
        <v>17151</v>
      </c>
      <c r="E2330" t="s">
        <v>16412</v>
      </c>
    </row>
    <row r="2331" spans="1:5" x14ac:dyDescent="0.25">
      <c r="A2331" t="s">
        <v>16410</v>
      </c>
      <c r="B2331" t="s">
        <v>7165</v>
      </c>
      <c r="C2331" t="s">
        <v>18741</v>
      </c>
      <c r="D2331">
        <v>7434</v>
      </c>
      <c r="E2331" t="s">
        <v>16412</v>
      </c>
    </row>
    <row r="2332" spans="1:5" x14ac:dyDescent="0.25">
      <c r="A2332" t="s">
        <v>16410</v>
      </c>
      <c r="B2332" t="s">
        <v>7166</v>
      </c>
      <c r="C2332" t="s">
        <v>18742</v>
      </c>
      <c r="D2332">
        <v>5528</v>
      </c>
      <c r="E2332" t="s">
        <v>16412</v>
      </c>
    </row>
    <row r="2333" spans="1:5" x14ac:dyDescent="0.25">
      <c r="A2333" t="s">
        <v>16410</v>
      </c>
      <c r="B2333" t="s">
        <v>7170</v>
      </c>
      <c r="C2333" t="s">
        <v>18743</v>
      </c>
      <c r="D2333">
        <v>10204</v>
      </c>
      <c r="E2333" t="s">
        <v>16412</v>
      </c>
    </row>
    <row r="2334" spans="1:5" x14ac:dyDescent="0.25">
      <c r="A2334" t="s">
        <v>16410</v>
      </c>
      <c r="B2334" t="s">
        <v>7172</v>
      </c>
      <c r="C2334" t="s">
        <v>18744</v>
      </c>
      <c r="D2334">
        <v>17404</v>
      </c>
      <c r="E2334" t="s">
        <v>16412</v>
      </c>
    </row>
    <row r="2335" spans="1:5" x14ac:dyDescent="0.25">
      <c r="A2335" t="s">
        <v>16410</v>
      </c>
      <c r="B2335" t="s">
        <v>7174</v>
      </c>
      <c r="C2335" t="s">
        <v>18745</v>
      </c>
      <c r="D2335">
        <v>14828</v>
      </c>
      <c r="E2335" t="s">
        <v>16412</v>
      </c>
    </row>
    <row r="2336" spans="1:5" x14ac:dyDescent="0.25">
      <c r="A2336" t="s">
        <v>16410</v>
      </c>
      <c r="B2336" t="s">
        <v>7176</v>
      </c>
      <c r="C2336" t="s">
        <v>18746</v>
      </c>
      <c r="D2336">
        <v>5790</v>
      </c>
      <c r="E2336" t="s">
        <v>16412</v>
      </c>
    </row>
    <row r="2337" spans="1:5" x14ac:dyDescent="0.25">
      <c r="A2337" t="s">
        <v>16410</v>
      </c>
      <c r="B2337" t="s">
        <v>7183</v>
      </c>
      <c r="C2337" t="s">
        <v>18747</v>
      </c>
      <c r="D2337">
        <v>15020</v>
      </c>
      <c r="E2337" t="s">
        <v>16412</v>
      </c>
    </row>
    <row r="2338" spans="1:5" x14ac:dyDescent="0.25">
      <c r="A2338" t="s">
        <v>16410</v>
      </c>
      <c r="B2338" t="s">
        <v>7185</v>
      </c>
      <c r="C2338" t="s">
        <v>18748</v>
      </c>
      <c r="D2338">
        <v>32025</v>
      </c>
      <c r="E2338" t="s">
        <v>16412</v>
      </c>
    </row>
    <row r="2339" spans="1:5" x14ac:dyDescent="0.25">
      <c r="A2339" t="s">
        <v>16410</v>
      </c>
      <c r="B2339" t="s">
        <v>7180</v>
      </c>
      <c r="C2339" t="s">
        <v>18749</v>
      </c>
      <c r="D2339">
        <v>4260</v>
      </c>
      <c r="E2339" t="s">
        <v>16412</v>
      </c>
    </row>
    <row r="2340" spans="1:5" x14ac:dyDescent="0.25">
      <c r="A2340" t="s">
        <v>16410</v>
      </c>
      <c r="B2340" t="s">
        <v>7187</v>
      </c>
      <c r="C2340" t="s">
        <v>18750</v>
      </c>
      <c r="D2340">
        <v>4441</v>
      </c>
      <c r="E2340" t="s">
        <v>16412</v>
      </c>
    </row>
    <row r="2341" spans="1:5" x14ac:dyDescent="0.25">
      <c r="A2341" t="s">
        <v>16410</v>
      </c>
      <c r="B2341" t="s">
        <v>7191</v>
      </c>
      <c r="C2341" t="s">
        <v>18751</v>
      </c>
      <c r="D2341">
        <v>14246</v>
      </c>
      <c r="E2341" t="s">
        <v>16412</v>
      </c>
    </row>
    <row r="2342" spans="1:5" x14ac:dyDescent="0.25">
      <c r="A2342" t="s">
        <v>16410</v>
      </c>
      <c r="B2342" t="s">
        <v>7193</v>
      </c>
      <c r="C2342" t="s">
        <v>18752</v>
      </c>
      <c r="D2342">
        <v>38915</v>
      </c>
      <c r="E2342" t="s">
        <v>16412</v>
      </c>
    </row>
    <row r="2343" spans="1:5" x14ac:dyDescent="0.25">
      <c r="A2343" t="s">
        <v>16410</v>
      </c>
      <c r="B2343" t="s">
        <v>7195</v>
      </c>
      <c r="C2343" t="s">
        <v>18753</v>
      </c>
      <c r="D2343">
        <v>10911</v>
      </c>
      <c r="E2343" t="s">
        <v>16412</v>
      </c>
    </row>
    <row r="2344" spans="1:5" x14ac:dyDescent="0.25">
      <c r="A2344" t="s">
        <v>16410</v>
      </c>
      <c r="B2344" t="s">
        <v>7197</v>
      </c>
      <c r="C2344" t="s">
        <v>18754</v>
      </c>
      <c r="D2344">
        <v>9150</v>
      </c>
      <c r="E2344" t="s">
        <v>16412</v>
      </c>
    </row>
    <row r="2345" spans="1:5" x14ac:dyDescent="0.25">
      <c r="A2345" t="s">
        <v>16410</v>
      </c>
      <c r="B2345" t="s">
        <v>7200</v>
      </c>
      <c r="C2345" t="s">
        <v>18755</v>
      </c>
      <c r="D2345">
        <v>4041</v>
      </c>
      <c r="E2345" t="s">
        <v>16412</v>
      </c>
    </row>
    <row r="2346" spans="1:5" x14ac:dyDescent="0.25">
      <c r="A2346" t="s">
        <v>16410</v>
      </c>
      <c r="B2346" t="s">
        <v>7202</v>
      </c>
      <c r="C2346" t="s">
        <v>18756</v>
      </c>
      <c r="D2346">
        <v>24030</v>
      </c>
      <c r="E2346" t="s">
        <v>16412</v>
      </c>
    </row>
    <row r="2347" spans="1:5" x14ac:dyDescent="0.25">
      <c r="A2347" t="s">
        <v>16410</v>
      </c>
      <c r="B2347" t="s">
        <v>7205</v>
      </c>
      <c r="C2347" t="s">
        <v>18757</v>
      </c>
      <c r="D2347">
        <v>23910</v>
      </c>
      <c r="E2347" t="s">
        <v>16412</v>
      </c>
    </row>
    <row r="2348" spans="1:5" x14ac:dyDescent="0.25">
      <c r="A2348" t="s">
        <v>16410</v>
      </c>
      <c r="B2348" t="s">
        <v>7208</v>
      </c>
      <c r="C2348" t="s">
        <v>18758</v>
      </c>
      <c r="D2348">
        <v>6627</v>
      </c>
      <c r="E2348" t="s">
        <v>16412</v>
      </c>
    </row>
    <row r="2349" spans="1:5" x14ac:dyDescent="0.25">
      <c r="A2349" t="s">
        <v>16410</v>
      </c>
      <c r="B2349" t="s">
        <v>7210</v>
      </c>
      <c r="C2349" t="s">
        <v>18759</v>
      </c>
      <c r="D2349">
        <v>11410</v>
      </c>
      <c r="E2349" t="s">
        <v>16412</v>
      </c>
    </row>
    <row r="2350" spans="1:5" x14ac:dyDescent="0.25">
      <c r="A2350" t="s">
        <v>16410</v>
      </c>
      <c r="B2350" t="s">
        <v>7212</v>
      </c>
      <c r="C2350" t="s">
        <v>18760</v>
      </c>
      <c r="D2350">
        <v>3693</v>
      </c>
      <c r="E2350" t="s">
        <v>16412</v>
      </c>
    </row>
    <row r="2351" spans="1:5" x14ac:dyDescent="0.25">
      <c r="A2351" t="s">
        <v>16410</v>
      </c>
      <c r="B2351" t="s">
        <v>7214</v>
      </c>
      <c r="C2351" t="s">
        <v>18761</v>
      </c>
      <c r="D2351">
        <v>11883</v>
      </c>
      <c r="E2351" t="s">
        <v>16412</v>
      </c>
    </row>
    <row r="2352" spans="1:5" x14ac:dyDescent="0.25">
      <c r="A2352" t="s">
        <v>16410</v>
      </c>
      <c r="B2352" t="s">
        <v>7220</v>
      </c>
      <c r="C2352" t="s">
        <v>18762</v>
      </c>
      <c r="D2352">
        <v>2315</v>
      </c>
      <c r="E2352" t="s">
        <v>16412</v>
      </c>
    </row>
    <row r="2353" spans="1:5" x14ac:dyDescent="0.25">
      <c r="A2353" t="s">
        <v>16410</v>
      </c>
      <c r="B2353" t="s">
        <v>7222</v>
      </c>
      <c r="C2353" t="s">
        <v>18763</v>
      </c>
      <c r="D2353">
        <v>11435</v>
      </c>
      <c r="E2353" t="s">
        <v>16412</v>
      </c>
    </row>
    <row r="2354" spans="1:5" x14ac:dyDescent="0.25">
      <c r="A2354" t="s">
        <v>16410</v>
      </c>
      <c r="B2354" t="s">
        <v>7224</v>
      </c>
      <c r="C2354" t="s">
        <v>18764</v>
      </c>
      <c r="D2354">
        <v>38776</v>
      </c>
      <c r="E2354" t="s">
        <v>16412</v>
      </c>
    </row>
    <row r="2355" spans="1:5" x14ac:dyDescent="0.25">
      <c r="A2355" t="s">
        <v>16410</v>
      </c>
      <c r="B2355" t="s">
        <v>7228</v>
      </c>
      <c r="C2355" t="s">
        <v>18765</v>
      </c>
      <c r="D2355">
        <v>5304</v>
      </c>
      <c r="E2355" t="s">
        <v>16412</v>
      </c>
    </row>
    <row r="2356" spans="1:5" x14ac:dyDescent="0.25">
      <c r="A2356" t="s">
        <v>16410</v>
      </c>
      <c r="B2356" t="s">
        <v>7230</v>
      </c>
      <c r="C2356" t="s">
        <v>18766</v>
      </c>
      <c r="D2356">
        <v>4088</v>
      </c>
      <c r="E2356" t="s">
        <v>16412</v>
      </c>
    </row>
    <row r="2357" spans="1:5" x14ac:dyDescent="0.25">
      <c r="A2357" t="s">
        <v>16410</v>
      </c>
      <c r="B2357" t="s">
        <v>7232</v>
      </c>
      <c r="C2357" t="s">
        <v>18767</v>
      </c>
      <c r="D2357">
        <v>14217</v>
      </c>
      <c r="E2357" t="s">
        <v>16412</v>
      </c>
    </row>
    <row r="2358" spans="1:5" x14ac:dyDescent="0.25">
      <c r="A2358" t="s">
        <v>16410</v>
      </c>
      <c r="B2358" t="s">
        <v>7234</v>
      </c>
      <c r="C2358" t="s">
        <v>18768</v>
      </c>
      <c r="D2358">
        <v>2838</v>
      </c>
      <c r="E2358" t="s">
        <v>16412</v>
      </c>
    </row>
    <row r="2359" spans="1:5" x14ac:dyDescent="0.25">
      <c r="A2359" t="s">
        <v>16410</v>
      </c>
      <c r="B2359" t="s">
        <v>7236</v>
      </c>
      <c r="C2359" t="s">
        <v>18769</v>
      </c>
      <c r="D2359">
        <v>26097</v>
      </c>
      <c r="E2359" t="s">
        <v>16412</v>
      </c>
    </row>
    <row r="2360" spans="1:5" x14ac:dyDescent="0.25">
      <c r="A2360" t="s">
        <v>16410</v>
      </c>
      <c r="B2360" t="s">
        <v>7238</v>
      </c>
      <c r="C2360" t="s">
        <v>18770</v>
      </c>
      <c r="D2360">
        <v>29536</v>
      </c>
      <c r="E2360" t="s">
        <v>16412</v>
      </c>
    </row>
    <row r="2361" spans="1:5" x14ac:dyDescent="0.25">
      <c r="A2361" t="s">
        <v>16410</v>
      </c>
      <c r="B2361" t="s">
        <v>7242</v>
      </c>
      <c r="C2361" t="s">
        <v>18771</v>
      </c>
      <c r="D2361">
        <v>12313</v>
      </c>
      <c r="E2361" t="s">
        <v>16412</v>
      </c>
    </row>
    <row r="2362" spans="1:5" x14ac:dyDescent="0.25">
      <c r="A2362" t="s">
        <v>16410</v>
      </c>
      <c r="B2362" t="s">
        <v>7244</v>
      </c>
      <c r="C2362" t="s">
        <v>18772</v>
      </c>
      <c r="D2362">
        <v>2923</v>
      </c>
      <c r="E2362" t="s">
        <v>16412</v>
      </c>
    </row>
    <row r="2363" spans="1:5" x14ac:dyDescent="0.25">
      <c r="A2363" t="s">
        <v>16410</v>
      </c>
      <c r="B2363" t="s">
        <v>7246</v>
      </c>
      <c r="C2363" t="s">
        <v>18773</v>
      </c>
      <c r="D2363">
        <v>15935</v>
      </c>
      <c r="E2363" t="s">
        <v>16412</v>
      </c>
    </row>
    <row r="2364" spans="1:5" x14ac:dyDescent="0.25">
      <c r="A2364" t="s">
        <v>16410</v>
      </c>
      <c r="B2364" t="s">
        <v>7248</v>
      </c>
      <c r="C2364" t="s">
        <v>18774</v>
      </c>
      <c r="D2364">
        <v>20696</v>
      </c>
      <c r="E2364" t="s">
        <v>16412</v>
      </c>
    </row>
    <row r="2365" spans="1:5" x14ac:dyDescent="0.25">
      <c r="A2365" t="s">
        <v>16410</v>
      </c>
      <c r="B2365" t="s">
        <v>7249</v>
      </c>
      <c r="C2365" t="s">
        <v>18775</v>
      </c>
      <c r="D2365">
        <v>18011</v>
      </c>
      <c r="E2365" t="s">
        <v>16412</v>
      </c>
    </row>
    <row r="2366" spans="1:5" x14ac:dyDescent="0.25">
      <c r="A2366" t="s">
        <v>16410</v>
      </c>
      <c r="B2366" t="s">
        <v>7252</v>
      </c>
      <c r="C2366" t="s">
        <v>18776</v>
      </c>
      <c r="D2366">
        <v>3714</v>
      </c>
      <c r="E2366" t="s">
        <v>16412</v>
      </c>
    </row>
    <row r="2367" spans="1:5" x14ac:dyDescent="0.25">
      <c r="A2367" t="s">
        <v>16410</v>
      </c>
      <c r="B2367" t="s">
        <v>7254</v>
      </c>
      <c r="C2367" t="s">
        <v>18777</v>
      </c>
      <c r="D2367">
        <v>52277</v>
      </c>
      <c r="E2367" t="s">
        <v>16412</v>
      </c>
    </row>
    <row r="2368" spans="1:5" x14ac:dyDescent="0.25">
      <c r="A2368" t="s">
        <v>16410</v>
      </c>
      <c r="B2368" t="s">
        <v>7255</v>
      </c>
      <c r="C2368" t="s">
        <v>18778</v>
      </c>
      <c r="D2368">
        <v>11377</v>
      </c>
      <c r="E2368" t="s">
        <v>16412</v>
      </c>
    </row>
    <row r="2369" spans="1:5" x14ac:dyDescent="0.25">
      <c r="A2369" t="s">
        <v>16410</v>
      </c>
      <c r="B2369" t="s">
        <v>7257</v>
      </c>
      <c r="C2369" t="s">
        <v>18779</v>
      </c>
      <c r="D2369">
        <v>8466</v>
      </c>
      <c r="E2369" t="s">
        <v>16412</v>
      </c>
    </row>
    <row r="2370" spans="1:5" x14ac:dyDescent="0.25">
      <c r="A2370" t="s">
        <v>16410</v>
      </c>
      <c r="B2370" t="s">
        <v>7259</v>
      </c>
      <c r="C2370" t="s">
        <v>18780</v>
      </c>
      <c r="D2370">
        <v>12979</v>
      </c>
      <c r="E2370" t="s">
        <v>16412</v>
      </c>
    </row>
    <row r="2371" spans="1:5" x14ac:dyDescent="0.25">
      <c r="A2371" t="s">
        <v>16410</v>
      </c>
      <c r="B2371" t="s">
        <v>7261</v>
      </c>
      <c r="C2371" t="s">
        <v>18781</v>
      </c>
      <c r="D2371">
        <v>26105</v>
      </c>
      <c r="E2371" t="s">
        <v>16412</v>
      </c>
    </row>
    <row r="2372" spans="1:5" x14ac:dyDescent="0.25">
      <c r="A2372" t="s">
        <v>16410</v>
      </c>
      <c r="B2372" t="s">
        <v>7265</v>
      </c>
      <c r="C2372" t="s">
        <v>18782</v>
      </c>
      <c r="D2372">
        <v>4715</v>
      </c>
      <c r="E2372" t="s">
        <v>16412</v>
      </c>
    </row>
    <row r="2373" spans="1:5" x14ac:dyDescent="0.25">
      <c r="A2373" t="s">
        <v>16410</v>
      </c>
      <c r="B2373" t="s">
        <v>7267</v>
      </c>
      <c r="C2373" t="s">
        <v>18783</v>
      </c>
      <c r="D2373">
        <v>10608</v>
      </c>
      <c r="E2373" t="s">
        <v>16412</v>
      </c>
    </row>
    <row r="2374" spans="1:5" x14ac:dyDescent="0.25">
      <c r="A2374" t="s">
        <v>16410</v>
      </c>
      <c r="B2374" t="s">
        <v>7263</v>
      </c>
      <c r="C2374" t="s">
        <v>18784</v>
      </c>
      <c r="D2374">
        <v>5272</v>
      </c>
      <c r="E2374" t="s">
        <v>16412</v>
      </c>
    </row>
    <row r="2375" spans="1:5" x14ac:dyDescent="0.25">
      <c r="A2375" t="s">
        <v>16410</v>
      </c>
      <c r="B2375" t="s">
        <v>7268</v>
      </c>
      <c r="C2375" t="s">
        <v>18785</v>
      </c>
      <c r="D2375">
        <v>14001</v>
      </c>
      <c r="E2375" t="s">
        <v>16412</v>
      </c>
    </row>
    <row r="2376" spans="1:5" x14ac:dyDescent="0.25">
      <c r="A2376" t="s">
        <v>16410</v>
      </c>
      <c r="B2376" t="s">
        <v>7272</v>
      </c>
      <c r="C2376" t="s">
        <v>18786</v>
      </c>
      <c r="D2376">
        <v>3974</v>
      </c>
      <c r="E2376" t="s">
        <v>16412</v>
      </c>
    </row>
    <row r="2377" spans="1:5" x14ac:dyDescent="0.25">
      <c r="A2377" t="s">
        <v>16410</v>
      </c>
      <c r="B2377" t="s">
        <v>7274</v>
      </c>
      <c r="C2377" t="s">
        <v>18787</v>
      </c>
      <c r="D2377">
        <v>5048</v>
      </c>
      <c r="E2377" t="s">
        <v>16412</v>
      </c>
    </row>
    <row r="2378" spans="1:5" x14ac:dyDescent="0.25">
      <c r="A2378" t="s">
        <v>16410</v>
      </c>
      <c r="B2378" t="s">
        <v>7276</v>
      </c>
      <c r="C2378" t="s">
        <v>18788</v>
      </c>
      <c r="D2378">
        <v>4362</v>
      </c>
      <c r="E2378" t="s">
        <v>16412</v>
      </c>
    </row>
    <row r="2379" spans="1:5" x14ac:dyDescent="0.25">
      <c r="A2379" t="s">
        <v>16410</v>
      </c>
      <c r="B2379" t="s">
        <v>7278</v>
      </c>
      <c r="C2379" t="s">
        <v>18789</v>
      </c>
      <c r="D2379">
        <v>39626</v>
      </c>
      <c r="E2379" t="s">
        <v>16412</v>
      </c>
    </row>
    <row r="2380" spans="1:5" x14ac:dyDescent="0.25">
      <c r="A2380" t="s">
        <v>16410</v>
      </c>
      <c r="B2380" t="s">
        <v>7279</v>
      </c>
      <c r="C2380" t="s">
        <v>18790</v>
      </c>
      <c r="D2380">
        <v>6562</v>
      </c>
      <c r="E2380" t="s">
        <v>16412</v>
      </c>
    </row>
    <row r="2381" spans="1:5" x14ac:dyDescent="0.25">
      <c r="A2381" t="s">
        <v>16410</v>
      </c>
      <c r="B2381" t="s">
        <v>7281</v>
      </c>
      <c r="C2381" t="s">
        <v>18791</v>
      </c>
      <c r="D2381">
        <v>10663</v>
      </c>
      <c r="E2381" t="s">
        <v>16412</v>
      </c>
    </row>
    <row r="2382" spans="1:5" x14ac:dyDescent="0.25">
      <c r="A2382" t="s">
        <v>16410</v>
      </c>
      <c r="B2382" t="s">
        <v>7283</v>
      </c>
      <c r="C2382" t="s">
        <v>18792</v>
      </c>
      <c r="D2382">
        <v>14655</v>
      </c>
      <c r="E2382" t="s">
        <v>16412</v>
      </c>
    </row>
    <row r="2383" spans="1:5" x14ac:dyDescent="0.25">
      <c r="A2383" t="s">
        <v>16410</v>
      </c>
      <c r="B2383" t="s">
        <v>7286</v>
      </c>
      <c r="C2383" t="s">
        <v>18793</v>
      </c>
      <c r="D2383">
        <v>4585</v>
      </c>
      <c r="E2383" t="s">
        <v>16412</v>
      </c>
    </row>
    <row r="2384" spans="1:5" x14ac:dyDescent="0.25">
      <c r="A2384" t="s">
        <v>16410</v>
      </c>
      <c r="B2384" t="s">
        <v>7288</v>
      </c>
      <c r="C2384" t="s">
        <v>18794</v>
      </c>
      <c r="D2384">
        <v>14108</v>
      </c>
      <c r="E2384" t="s">
        <v>16412</v>
      </c>
    </row>
    <row r="2385" spans="1:5" x14ac:dyDescent="0.25">
      <c r="A2385" t="s">
        <v>16410</v>
      </c>
      <c r="B2385" t="s">
        <v>7292</v>
      </c>
      <c r="C2385" t="s">
        <v>18795</v>
      </c>
      <c r="D2385">
        <v>10380</v>
      </c>
      <c r="E2385" t="s">
        <v>16412</v>
      </c>
    </row>
    <row r="2386" spans="1:5" x14ac:dyDescent="0.25">
      <c r="A2386" t="s">
        <v>16410</v>
      </c>
      <c r="B2386" t="s">
        <v>7294</v>
      </c>
      <c r="C2386" t="s">
        <v>18796</v>
      </c>
      <c r="D2386">
        <v>8936</v>
      </c>
      <c r="E2386" t="s">
        <v>16412</v>
      </c>
    </row>
    <row r="2387" spans="1:5" x14ac:dyDescent="0.25">
      <c r="A2387" t="s">
        <v>16410</v>
      </c>
      <c r="B2387" t="s">
        <v>7296</v>
      </c>
      <c r="C2387" t="s">
        <v>18797</v>
      </c>
      <c r="D2387">
        <v>19548</v>
      </c>
      <c r="E2387" t="s">
        <v>16412</v>
      </c>
    </row>
    <row r="2388" spans="1:5" x14ac:dyDescent="0.25">
      <c r="A2388" t="s">
        <v>16410</v>
      </c>
      <c r="B2388" t="s">
        <v>7298</v>
      </c>
      <c r="C2388" t="s">
        <v>18798</v>
      </c>
      <c r="D2388">
        <v>2933</v>
      </c>
      <c r="E2388" t="s">
        <v>16412</v>
      </c>
    </row>
    <row r="2389" spans="1:5" x14ac:dyDescent="0.25">
      <c r="A2389" t="s">
        <v>16410</v>
      </c>
      <c r="B2389" t="s">
        <v>7300</v>
      </c>
      <c r="C2389" t="s">
        <v>18799</v>
      </c>
      <c r="D2389">
        <v>23812</v>
      </c>
      <c r="E2389" t="s">
        <v>16412</v>
      </c>
    </row>
    <row r="2390" spans="1:5" x14ac:dyDescent="0.25">
      <c r="A2390" t="s">
        <v>16410</v>
      </c>
      <c r="B2390" t="s">
        <v>7302</v>
      </c>
      <c r="C2390" t="s">
        <v>18800</v>
      </c>
      <c r="D2390">
        <v>31240</v>
      </c>
      <c r="E2390" t="s">
        <v>16412</v>
      </c>
    </row>
    <row r="2391" spans="1:5" x14ac:dyDescent="0.25">
      <c r="A2391" t="s">
        <v>16410</v>
      </c>
      <c r="B2391" t="s">
        <v>7303</v>
      </c>
      <c r="C2391" t="s">
        <v>18801</v>
      </c>
      <c r="D2391">
        <v>87360</v>
      </c>
      <c r="E2391" t="s">
        <v>16412</v>
      </c>
    </row>
    <row r="2392" spans="1:5" x14ac:dyDescent="0.25">
      <c r="A2392" t="s">
        <v>16410</v>
      </c>
      <c r="B2392" t="s">
        <v>7304</v>
      </c>
      <c r="C2392" t="s">
        <v>18802</v>
      </c>
      <c r="D2392">
        <v>8512</v>
      </c>
      <c r="E2392" t="s">
        <v>16412</v>
      </c>
    </row>
    <row r="2393" spans="1:5" x14ac:dyDescent="0.25">
      <c r="A2393" t="s">
        <v>16410</v>
      </c>
      <c r="B2393" t="s">
        <v>7306</v>
      </c>
      <c r="C2393" t="s">
        <v>18803</v>
      </c>
      <c r="D2393">
        <v>6816</v>
      </c>
      <c r="E2393" t="s">
        <v>16412</v>
      </c>
    </row>
    <row r="2394" spans="1:5" x14ac:dyDescent="0.25">
      <c r="A2394" t="s">
        <v>16410</v>
      </c>
      <c r="B2394" t="s">
        <v>7308</v>
      </c>
      <c r="C2394" t="s">
        <v>18804</v>
      </c>
      <c r="D2394">
        <v>18615</v>
      </c>
      <c r="E2394" t="s">
        <v>16412</v>
      </c>
    </row>
    <row r="2395" spans="1:5" x14ac:dyDescent="0.25">
      <c r="A2395" t="s">
        <v>16410</v>
      </c>
      <c r="B2395" t="s">
        <v>7310</v>
      </c>
      <c r="C2395" t="s">
        <v>18805</v>
      </c>
      <c r="D2395">
        <v>2605</v>
      </c>
      <c r="E2395" t="s">
        <v>16412</v>
      </c>
    </row>
    <row r="2396" spans="1:5" x14ac:dyDescent="0.25">
      <c r="A2396" t="s">
        <v>16410</v>
      </c>
      <c r="B2396" t="s">
        <v>7312</v>
      </c>
      <c r="C2396" t="s">
        <v>18806</v>
      </c>
      <c r="D2396">
        <v>11547</v>
      </c>
      <c r="E2396" t="s">
        <v>16412</v>
      </c>
    </row>
    <row r="2397" spans="1:5" x14ac:dyDescent="0.25">
      <c r="A2397" t="s">
        <v>16410</v>
      </c>
      <c r="B2397" t="s">
        <v>7314</v>
      </c>
      <c r="C2397" t="s">
        <v>18807</v>
      </c>
      <c r="D2397">
        <v>11019</v>
      </c>
      <c r="E2397" t="s">
        <v>16412</v>
      </c>
    </row>
    <row r="2398" spans="1:5" x14ac:dyDescent="0.25">
      <c r="A2398" t="s">
        <v>16410</v>
      </c>
      <c r="B2398" t="s">
        <v>7316</v>
      </c>
      <c r="C2398" t="s">
        <v>18808</v>
      </c>
      <c r="D2398">
        <v>13797</v>
      </c>
      <c r="E2398" t="s">
        <v>16412</v>
      </c>
    </row>
    <row r="2399" spans="1:5" x14ac:dyDescent="0.25">
      <c r="A2399" t="s">
        <v>16410</v>
      </c>
      <c r="B2399" t="s">
        <v>7318</v>
      </c>
      <c r="C2399" t="s">
        <v>18809</v>
      </c>
      <c r="D2399">
        <v>23479</v>
      </c>
      <c r="E2399" t="s">
        <v>16412</v>
      </c>
    </row>
    <row r="2400" spans="1:5" x14ac:dyDescent="0.25">
      <c r="A2400" t="s">
        <v>16410</v>
      </c>
      <c r="B2400" t="s">
        <v>7320</v>
      </c>
      <c r="C2400" t="s">
        <v>18810</v>
      </c>
      <c r="D2400">
        <v>29011</v>
      </c>
      <c r="E2400" t="s">
        <v>16412</v>
      </c>
    </row>
    <row r="2401" spans="1:5" x14ac:dyDescent="0.25">
      <c r="A2401" t="s">
        <v>16410</v>
      </c>
      <c r="B2401" t="s">
        <v>7322</v>
      </c>
      <c r="C2401" t="s">
        <v>18811</v>
      </c>
      <c r="D2401">
        <v>20954</v>
      </c>
      <c r="E2401" t="s">
        <v>16412</v>
      </c>
    </row>
    <row r="2402" spans="1:5" x14ac:dyDescent="0.25">
      <c r="A2402" t="s">
        <v>16410</v>
      </c>
      <c r="B2402" t="s">
        <v>7324</v>
      </c>
      <c r="C2402" t="s">
        <v>18812</v>
      </c>
      <c r="D2402">
        <v>18003</v>
      </c>
      <c r="E2402" t="s">
        <v>16412</v>
      </c>
    </row>
    <row r="2403" spans="1:5" x14ac:dyDescent="0.25">
      <c r="A2403" t="s">
        <v>16410</v>
      </c>
      <c r="B2403" t="s">
        <v>7329</v>
      </c>
      <c r="C2403" t="s">
        <v>18813</v>
      </c>
      <c r="D2403">
        <v>9422</v>
      </c>
      <c r="E2403" t="s">
        <v>16412</v>
      </c>
    </row>
    <row r="2404" spans="1:5" x14ac:dyDescent="0.25">
      <c r="A2404" t="s">
        <v>16410</v>
      </c>
      <c r="B2404" t="s">
        <v>7331</v>
      </c>
      <c r="C2404" t="s">
        <v>18814</v>
      </c>
      <c r="D2404">
        <v>4049</v>
      </c>
      <c r="E2404" t="s">
        <v>16412</v>
      </c>
    </row>
    <row r="2405" spans="1:5" x14ac:dyDescent="0.25">
      <c r="A2405" t="s">
        <v>16410</v>
      </c>
      <c r="B2405" t="s">
        <v>7333</v>
      </c>
      <c r="C2405" t="s">
        <v>18815</v>
      </c>
      <c r="D2405">
        <v>3341</v>
      </c>
      <c r="E2405" t="s">
        <v>16412</v>
      </c>
    </row>
    <row r="2406" spans="1:5" x14ac:dyDescent="0.25">
      <c r="A2406" t="s">
        <v>16410</v>
      </c>
      <c r="B2406" t="s">
        <v>7335</v>
      </c>
      <c r="C2406" t="s">
        <v>18816</v>
      </c>
      <c r="D2406">
        <v>4422</v>
      </c>
      <c r="E2406" t="s">
        <v>16412</v>
      </c>
    </row>
    <row r="2407" spans="1:5" x14ac:dyDescent="0.25">
      <c r="A2407" t="s">
        <v>16410</v>
      </c>
      <c r="B2407" t="s">
        <v>7338</v>
      </c>
      <c r="C2407" t="s">
        <v>18817</v>
      </c>
      <c r="D2407">
        <v>2214</v>
      </c>
      <c r="E2407" t="s">
        <v>16412</v>
      </c>
    </row>
    <row r="2408" spans="1:5" x14ac:dyDescent="0.25">
      <c r="A2408" t="s">
        <v>16410</v>
      </c>
      <c r="B2408" t="s">
        <v>7340</v>
      </c>
      <c r="C2408" t="s">
        <v>18818</v>
      </c>
      <c r="D2408">
        <v>2712</v>
      </c>
      <c r="E2408" t="s">
        <v>16412</v>
      </c>
    </row>
    <row r="2409" spans="1:5" x14ac:dyDescent="0.25">
      <c r="A2409" t="s">
        <v>16410</v>
      </c>
      <c r="B2409" t="s">
        <v>7342</v>
      </c>
      <c r="C2409" t="s">
        <v>18819</v>
      </c>
      <c r="D2409">
        <v>17155</v>
      </c>
      <c r="E2409" t="s">
        <v>16412</v>
      </c>
    </row>
    <row r="2410" spans="1:5" x14ac:dyDescent="0.25">
      <c r="A2410" t="s">
        <v>16410</v>
      </c>
      <c r="B2410" t="s">
        <v>7408</v>
      </c>
      <c r="C2410" t="s">
        <v>18820</v>
      </c>
      <c r="D2410">
        <v>3560</v>
      </c>
      <c r="E2410" t="s">
        <v>16412</v>
      </c>
    </row>
    <row r="2411" spans="1:5" x14ac:dyDescent="0.25">
      <c r="A2411" t="s">
        <v>16410</v>
      </c>
      <c r="B2411" t="s">
        <v>7344</v>
      </c>
      <c r="C2411" t="s">
        <v>18821</v>
      </c>
      <c r="D2411">
        <v>66261</v>
      </c>
      <c r="E2411" t="s">
        <v>16412</v>
      </c>
    </row>
    <row r="2412" spans="1:5" x14ac:dyDescent="0.25">
      <c r="A2412" t="s">
        <v>16410</v>
      </c>
      <c r="B2412" t="s">
        <v>7346</v>
      </c>
      <c r="C2412" t="s">
        <v>18822</v>
      </c>
      <c r="D2412">
        <v>5473</v>
      </c>
      <c r="E2412" t="s">
        <v>16412</v>
      </c>
    </row>
    <row r="2413" spans="1:5" x14ac:dyDescent="0.25">
      <c r="A2413" t="s">
        <v>16410</v>
      </c>
      <c r="B2413" t="s">
        <v>7348</v>
      </c>
      <c r="C2413" t="s">
        <v>18823</v>
      </c>
      <c r="D2413">
        <v>3110</v>
      </c>
      <c r="E2413" t="s">
        <v>16412</v>
      </c>
    </row>
    <row r="2414" spans="1:5" x14ac:dyDescent="0.25">
      <c r="A2414" t="s">
        <v>16410</v>
      </c>
      <c r="B2414" t="s">
        <v>7351</v>
      </c>
      <c r="C2414" t="s">
        <v>18824</v>
      </c>
      <c r="D2414">
        <v>7030</v>
      </c>
      <c r="E2414" t="s">
        <v>16412</v>
      </c>
    </row>
    <row r="2415" spans="1:5" x14ac:dyDescent="0.25">
      <c r="A2415" t="s">
        <v>16410</v>
      </c>
      <c r="B2415" t="s">
        <v>7356</v>
      </c>
      <c r="C2415" t="s">
        <v>18825</v>
      </c>
      <c r="D2415">
        <v>4739</v>
      </c>
      <c r="E2415" t="s">
        <v>16412</v>
      </c>
    </row>
    <row r="2416" spans="1:5" x14ac:dyDescent="0.25">
      <c r="A2416" t="s">
        <v>16410</v>
      </c>
      <c r="B2416" t="s">
        <v>7358</v>
      </c>
      <c r="C2416" t="s">
        <v>18826</v>
      </c>
      <c r="D2416">
        <v>21056</v>
      </c>
      <c r="E2416" t="s">
        <v>16412</v>
      </c>
    </row>
    <row r="2417" spans="1:5" x14ac:dyDescent="0.25">
      <c r="A2417" t="s">
        <v>16410</v>
      </c>
      <c r="B2417" t="s">
        <v>7360</v>
      </c>
      <c r="C2417" t="s">
        <v>18827</v>
      </c>
      <c r="D2417">
        <v>1081</v>
      </c>
      <c r="E2417" t="s">
        <v>16412</v>
      </c>
    </row>
    <row r="2418" spans="1:5" x14ac:dyDescent="0.25">
      <c r="A2418" t="s">
        <v>16410</v>
      </c>
      <c r="B2418" t="s">
        <v>7364</v>
      </c>
      <c r="C2418" t="s">
        <v>18828</v>
      </c>
      <c r="D2418">
        <v>6171</v>
      </c>
      <c r="E2418" t="s">
        <v>16412</v>
      </c>
    </row>
    <row r="2419" spans="1:5" x14ac:dyDescent="0.25">
      <c r="A2419" t="s">
        <v>16410</v>
      </c>
      <c r="B2419" t="s">
        <v>7366</v>
      </c>
      <c r="C2419" t="s">
        <v>18829</v>
      </c>
      <c r="D2419">
        <v>10207</v>
      </c>
      <c r="E2419" t="s">
        <v>16412</v>
      </c>
    </row>
    <row r="2420" spans="1:5" x14ac:dyDescent="0.25">
      <c r="A2420" t="s">
        <v>16410</v>
      </c>
      <c r="B2420" t="s">
        <v>7368</v>
      </c>
      <c r="C2420" t="s">
        <v>18830</v>
      </c>
      <c r="D2420">
        <v>3075</v>
      </c>
      <c r="E2420" t="s">
        <v>16412</v>
      </c>
    </row>
    <row r="2421" spans="1:5" x14ac:dyDescent="0.25">
      <c r="A2421" t="s">
        <v>16410</v>
      </c>
      <c r="B2421" t="s">
        <v>7370</v>
      </c>
      <c r="C2421" t="s">
        <v>18831</v>
      </c>
      <c r="D2421">
        <v>6075</v>
      </c>
      <c r="E2421" t="s">
        <v>16412</v>
      </c>
    </row>
    <row r="2422" spans="1:5" x14ac:dyDescent="0.25">
      <c r="A2422" t="s">
        <v>16410</v>
      </c>
      <c r="B2422" t="s">
        <v>7372</v>
      </c>
      <c r="C2422" t="s">
        <v>18832</v>
      </c>
      <c r="D2422">
        <v>10337</v>
      </c>
      <c r="E2422" t="s">
        <v>16412</v>
      </c>
    </row>
    <row r="2423" spans="1:5" x14ac:dyDescent="0.25">
      <c r="A2423" t="s">
        <v>16410</v>
      </c>
      <c r="B2423" t="s">
        <v>7376</v>
      </c>
      <c r="C2423" t="s">
        <v>18833</v>
      </c>
      <c r="D2423">
        <v>12355</v>
      </c>
      <c r="E2423" t="s">
        <v>16412</v>
      </c>
    </row>
    <row r="2424" spans="1:5" x14ac:dyDescent="0.25">
      <c r="A2424" t="s">
        <v>16410</v>
      </c>
      <c r="B2424" t="s">
        <v>7378</v>
      </c>
      <c r="C2424" t="s">
        <v>18834</v>
      </c>
      <c r="D2424">
        <v>2800</v>
      </c>
      <c r="E2424" t="s">
        <v>16412</v>
      </c>
    </row>
    <row r="2425" spans="1:5" x14ac:dyDescent="0.25">
      <c r="A2425" t="s">
        <v>16410</v>
      </c>
      <c r="B2425" t="s">
        <v>7380</v>
      </c>
      <c r="C2425" t="s">
        <v>18835</v>
      </c>
      <c r="D2425">
        <v>5581</v>
      </c>
      <c r="E2425" t="s">
        <v>16412</v>
      </c>
    </row>
    <row r="2426" spans="1:5" x14ac:dyDescent="0.25">
      <c r="A2426" t="s">
        <v>16410</v>
      </c>
      <c r="B2426" t="s">
        <v>7382</v>
      </c>
      <c r="C2426" t="s">
        <v>18836</v>
      </c>
      <c r="D2426">
        <v>4658</v>
      </c>
      <c r="E2426" t="s">
        <v>16412</v>
      </c>
    </row>
    <row r="2427" spans="1:5" x14ac:dyDescent="0.25">
      <c r="A2427" t="s">
        <v>16410</v>
      </c>
      <c r="B2427" t="s">
        <v>7384</v>
      </c>
      <c r="C2427" t="s">
        <v>18837</v>
      </c>
      <c r="D2427">
        <v>7166</v>
      </c>
      <c r="E2427" t="s">
        <v>16412</v>
      </c>
    </row>
    <row r="2428" spans="1:5" x14ac:dyDescent="0.25">
      <c r="A2428" t="s">
        <v>16410</v>
      </c>
      <c r="B2428" t="s">
        <v>7387</v>
      </c>
      <c r="C2428" t="s">
        <v>18838</v>
      </c>
      <c r="D2428">
        <v>30159</v>
      </c>
      <c r="E2428" t="s">
        <v>16412</v>
      </c>
    </row>
    <row r="2429" spans="1:5" x14ac:dyDescent="0.25">
      <c r="A2429" t="s">
        <v>16410</v>
      </c>
      <c r="B2429" t="s">
        <v>7390</v>
      </c>
      <c r="C2429" t="s">
        <v>18839</v>
      </c>
      <c r="D2429">
        <v>7117</v>
      </c>
      <c r="E2429" t="s">
        <v>16412</v>
      </c>
    </row>
    <row r="2430" spans="1:5" x14ac:dyDescent="0.25">
      <c r="A2430" t="s">
        <v>16410</v>
      </c>
      <c r="B2430" t="s">
        <v>7393</v>
      </c>
      <c r="C2430" t="s">
        <v>18840</v>
      </c>
      <c r="D2430">
        <v>8163</v>
      </c>
      <c r="E2430" t="s">
        <v>16412</v>
      </c>
    </row>
    <row r="2431" spans="1:5" x14ac:dyDescent="0.25">
      <c r="A2431" t="s">
        <v>16410</v>
      </c>
      <c r="B2431" t="s">
        <v>7398</v>
      </c>
      <c r="C2431" t="s">
        <v>18841</v>
      </c>
      <c r="D2431">
        <v>2773</v>
      </c>
      <c r="E2431" t="s">
        <v>16412</v>
      </c>
    </row>
    <row r="2432" spans="1:5" x14ac:dyDescent="0.25">
      <c r="A2432" t="s">
        <v>16410</v>
      </c>
      <c r="B2432" t="s">
        <v>7401</v>
      </c>
      <c r="C2432" t="s">
        <v>18842</v>
      </c>
      <c r="D2432">
        <v>6660</v>
      </c>
      <c r="E2432" t="s">
        <v>16412</v>
      </c>
    </row>
    <row r="2433" spans="1:5" x14ac:dyDescent="0.25">
      <c r="A2433" t="s">
        <v>16410</v>
      </c>
      <c r="B2433" t="s">
        <v>7404</v>
      </c>
      <c r="C2433" t="s">
        <v>18843</v>
      </c>
      <c r="D2433">
        <v>10371</v>
      </c>
      <c r="E2433" t="s">
        <v>16412</v>
      </c>
    </row>
    <row r="2434" spans="1:5" x14ac:dyDescent="0.25">
      <c r="A2434" t="s">
        <v>16410</v>
      </c>
      <c r="B2434" t="s">
        <v>7414</v>
      </c>
      <c r="C2434" t="s">
        <v>18844</v>
      </c>
      <c r="D2434">
        <v>2772</v>
      </c>
      <c r="E2434" t="s">
        <v>16412</v>
      </c>
    </row>
    <row r="2435" spans="1:5" x14ac:dyDescent="0.25">
      <c r="A2435" t="s">
        <v>16410</v>
      </c>
      <c r="B2435" t="s">
        <v>7411</v>
      </c>
      <c r="C2435" t="s">
        <v>18845</v>
      </c>
      <c r="D2435">
        <v>28381</v>
      </c>
      <c r="E2435" t="s">
        <v>16412</v>
      </c>
    </row>
    <row r="2436" spans="1:5" x14ac:dyDescent="0.25">
      <c r="A2436" t="s">
        <v>16410</v>
      </c>
      <c r="B2436" t="s">
        <v>7417</v>
      </c>
      <c r="C2436" t="s">
        <v>18846</v>
      </c>
      <c r="D2436">
        <v>4409</v>
      </c>
      <c r="E2436" t="s">
        <v>16412</v>
      </c>
    </row>
    <row r="2437" spans="1:5" x14ac:dyDescent="0.25">
      <c r="A2437" t="s">
        <v>16410</v>
      </c>
      <c r="B2437" t="s">
        <v>7420</v>
      </c>
      <c r="C2437" t="s">
        <v>18847</v>
      </c>
      <c r="D2437">
        <v>23163</v>
      </c>
      <c r="E2437" t="s">
        <v>16412</v>
      </c>
    </row>
    <row r="2438" spans="1:5" x14ac:dyDescent="0.25">
      <c r="A2438" t="s">
        <v>16410</v>
      </c>
      <c r="B2438" t="s">
        <v>7423</v>
      </c>
      <c r="C2438" t="s">
        <v>18848</v>
      </c>
      <c r="D2438">
        <v>5415</v>
      </c>
      <c r="E2438" t="s">
        <v>16412</v>
      </c>
    </row>
    <row r="2439" spans="1:5" x14ac:dyDescent="0.25">
      <c r="A2439" t="s">
        <v>16410</v>
      </c>
      <c r="B2439" t="s">
        <v>7426</v>
      </c>
      <c r="C2439" t="s">
        <v>18849</v>
      </c>
      <c r="D2439">
        <v>12541</v>
      </c>
      <c r="E2439" t="s">
        <v>16412</v>
      </c>
    </row>
    <row r="2440" spans="1:5" x14ac:dyDescent="0.25">
      <c r="A2440" t="s">
        <v>16410</v>
      </c>
      <c r="B2440" t="s">
        <v>7429</v>
      </c>
      <c r="C2440" t="s">
        <v>18850</v>
      </c>
      <c r="D2440">
        <v>10880</v>
      </c>
      <c r="E2440" t="s">
        <v>16412</v>
      </c>
    </row>
    <row r="2441" spans="1:5" x14ac:dyDescent="0.25">
      <c r="A2441" t="s">
        <v>16410</v>
      </c>
      <c r="B2441" t="s">
        <v>7432</v>
      </c>
      <c r="C2441" t="s">
        <v>18851</v>
      </c>
      <c r="D2441">
        <v>7237</v>
      </c>
      <c r="E2441" t="s">
        <v>16412</v>
      </c>
    </row>
    <row r="2442" spans="1:5" x14ac:dyDescent="0.25">
      <c r="A2442" t="s">
        <v>16410</v>
      </c>
      <c r="B2442" t="s">
        <v>7435</v>
      </c>
      <c r="C2442" t="s">
        <v>18852</v>
      </c>
      <c r="D2442">
        <v>7350</v>
      </c>
      <c r="E2442" t="s">
        <v>16412</v>
      </c>
    </row>
    <row r="2443" spans="1:5" x14ac:dyDescent="0.25">
      <c r="A2443" t="s">
        <v>16410</v>
      </c>
      <c r="B2443" t="s">
        <v>7438</v>
      </c>
      <c r="C2443" t="s">
        <v>18853</v>
      </c>
      <c r="D2443">
        <v>11083</v>
      </c>
      <c r="E2443" t="s">
        <v>16412</v>
      </c>
    </row>
    <row r="2444" spans="1:5" x14ac:dyDescent="0.25">
      <c r="A2444" t="s">
        <v>16410</v>
      </c>
      <c r="B2444" t="s">
        <v>7441</v>
      </c>
      <c r="C2444" t="s">
        <v>18854</v>
      </c>
      <c r="D2444">
        <v>52890</v>
      </c>
      <c r="E2444" t="s">
        <v>16412</v>
      </c>
    </row>
    <row r="2445" spans="1:5" x14ac:dyDescent="0.25">
      <c r="A2445" t="s">
        <v>16410</v>
      </c>
      <c r="B2445" t="s">
        <v>7444</v>
      </c>
      <c r="C2445" t="s">
        <v>18855</v>
      </c>
      <c r="D2445">
        <v>4831</v>
      </c>
      <c r="E2445" t="s">
        <v>16412</v>
      </c>
    </row>
    <row r="2446" spans="1:5" x14ac:dyDescent="0.25">
      <c r="A2446" t="s">
        <v>16410</v>
      </c>
      <c r="B2446" t="s">
        <v>7447</v>
      </c>
      <c r="C2446" t="s">
        <v>18856</v>
      </c>
      <c r="D2446">
        <v>6694</v>
      </c>
      <c r="E2446" t="s">
        <v>16412</v>
      </c>
    </row>
    <row r="2447" spans="1:5" x14ac:dyDescent="0.25">
      <c r="A2447" t="s">
        <v>16410</v>
      </c>
      <c r="B2447" t="s">
        <v>7450</v>
      </c>
      <c r="C2447" t="s">
        <v>18857</v>
      </c>
      <c r="D2447">
        <v>131621</v>
      </c>
      <c r="E2447" t="s">
        <v>16412</v>
      </c>
    </row>
    <row r="2448" spans="1:5" x14ac:dyDescent="0.25">
      <c r="A2448" t="s">
        <v>16410</v>
      </c>
      <c r="B2448" t="s">
        <v>7452</v>
      </c>
      <c r="C2448" t="s">
        <v>18858</v>
      </c>
      <c r="D2448">
        <v>20824</v>
      </c>
      <c r="E2448" t="s">
        <v>16412</v>
      </c>
    </row>
    <row r="2449" spans="1:5" x14ac:dyDescent="0.25">
      <c r="A2449" t="s">
        <v>16410</v>
      </c>
      <c r="B2449" t="s">
        <v>7455</v>
      </c>
      <c r="C2449" t="s">
        <v>18859</v>
      </c>
      <c r="D2449">
        <v>1563</v>
      </c>
      <c r="E2449" t="s">
        <v>16412</v>
      </c>
    </row>
    <row r="2450" spans="1:5" x14ac:dyDescent="0.25">
      <c r="A2450" t="s">
        <v>16410</v>
      </c>
      <c r="B2450" t="s">
        <v>7458</v>
      </c>
      <c r="C2450" t="s">
        <v>18860</v>
      </c>
      <c r="D2450">
        <v>621863</v>
      </c>
      <c r="E2450" t="s">
        <v>16412</v>
      </c>
    </row>
    <row r="2451" spans="1:5" x14ac:dyDescent="0.25">
      <c r="A2451" t="s">
        <v>16410</v>
      </c>
      <c r="B2451" t="s">
        <v>7461</v>
      </c>
      <c r="C2451" t="s">
        <v>18861</v>
      </c>
      <c r="D2451">
        <v>9023</v>
      </c>
      <c r="E2451" t="s">
        <v>16412</v>
      </c>
    </row>
    <row r="2452" spans="1:5" x14ac:dyDescent="0.25">
      <c r="A2452" t="s">
        <v>16410</v>
      </c>
      <c r="B2452" t="s">
        <v>7464</v>
      </c>
      <c r="C2452" t="s">
        <v>18862</v>
      </c>
      <c r="D2452">
        <v>25377</v>
      </c>
      <c r="E2452" t="s">
        <v>16412</v>
      </c>
    </row>
    <row r="2453" spans="1:5" x14ac:dyDescent="0.25">
      <c r="A2453" t="s">
        <v>16410</v>
      </c>
      <c r="B2453" t="s">
        <v>7467</v>
      </c>
      <c r="C2453" t="s">
        <v>18863</v>
      </c>
      <c r="D2453">
        <v>7547</v>
      </c>
      <c r="E2453" t="s">
        <v>16412</v>
      </c>
    </row>
    <row r="2454" spans="1:5" x14ac:dyDescent="0.25">
      <c r="A2454" t="s">
        <v>16410</v>
      </c>
      <c r="B2454" t="s">
        <v>7471</v>
      </c>
      <c r="C2454" t="s">
        <v>18864</v>
      </c>
      <c r="D2454">
        <v>3200</v>
      </c>
      <c r="E2454" t="s">
        <v>16412</v>
      </c>
    </row>
    <row r="2455" spans="1:5" x14ac:dyDescent="0.25">
      <c r="A2455" t="s">
        <v>16410</v>
      </c>
      <c r="B2455" t="s">
        <v>7474</v>
      </c>
      <c r="C2455" t="s">
        <v>18865</v>
      </c>
      <c r="D2455">
        <v>23532</v>
      </c>
      <c r="E2455" t="s">
        <v>16412</v>
      </c>
    </row>
    <row r="2456" spans="1:5" x14ac:dyDescent="0.25">
      <c r="A2456" t="s">
        <v>16410</v>
      </c>
      <c r="B2456" t="s">
        <v>7477</v>
      </c>
      <c r="C2456" t="s">
        <v>18866</v>
      </c>
      <c r="D2456">
        <v>10884</v>
      </c>
      <c r="E2456" t="s">
        <v>16412</v>
      </c>
    </row>
    <row r="2457" spans="1:5" x14ac:dyDescent="0.25">
      <c r="A2457" t="s">
        <v>16410</v>
      </c>
      <c r="B2457" t="s">
        <v>7482</v>
      </c>
      <c r="C2457" t="s">
        <v>18867</v>
      </c>
      <c r="D2457">
        <v>28894</v>
      </c>
      <c r="E2457" t="s">
        <v>16412</v>
      </c>
    </row>
    <row r="2458" spans="1:5" x14ac:dyDescent="0.25">
      <c r="A2458" t="s">
        <v>16410</v>
      </c>
      <c r="B2458" t="s">
        <v>7485</v>
      </c>
      <c r="C2458" t="s">
        <v>18868</v>
      </c>
      <c r="D2458">
        <v>104736</v>
      </c>
      <c r="E2458" t="s">
        <v>16412</v>
      </c>
    </row>
    <row r="2459" spans="1:5" x14ac:dyDescent="0.25">
      <c r="A2459" t="s">
        <v>16410</v>
      </c>
      <c r="B2459" t="s">
        <v>7488</v>
      </c>
      <c r="C2459" t="s">
        <v>18869</v>
      </c>
      <c r="D2459">
        <v>8200</v>
      </c>
      <c r="E2459" t="s">
        <v>16412</v>
      </c>
    </row>
    <row r="2460" spans="1:5" x14ac:dyDescent="0.25">
      <c r="A2460" t="s">
        <v>16410</v>
      </c>
      <c r="B2460" t="s">
        <v>7491</v>
      </c>
      <c r="C2460" t="s">
        <v>18870</v>
      </c>
      <c r="D2460">
        <v>2762</v>
      </c>
      <c r="E2460" t="s">
        <v>16412</v>
      </c>
    </row>
    <row r="2461" spans="1:5" x14ac:dyDescent="0.25">
      <c r="A2461" t="s">
        <v>16410</v>
      </c>
      <c r="B2461" t="s">
        <v>7494</v>
      </c>
      <c r="C2461" t="s">
        <v>18871</v>
      </c>
      <c r="D2461">
        <v>3486</v>
      </c>
      <c r="E2461" t="s">
        <v>16412</v>
      </c>
    </row>
    <row r="2462" spans="1:5" x14ac:dyDescent="0.25">
      <c r="A2462" t="s">
        <v>16410</v>
      </c>
      <c r="B2462" t="s">
        <v>7497</v>
      </c>
      <c r="C2462" t="s">
        <v>18872</v>
      </c>
      <c r="D2462">
        <v>2960</v>
      </c>
      <c r="E2462" t="s">
        <v>16412</v>
      </c>
    </row>
    <row r="2463" spans="1:5" x14ac:dyDescent="0.25">
      <c r="A2463" t="s">
        <v>16410</v>
      </c>
      <c r="B2463" t="s">
        <v>7500</v>
      </c>
      <c r="C2463" t="s">
        <v>18873</v>
      </c>
      <c r="D2463">
        <v>4272</v>
      </c>
      <c r="E2463" t="s">
        <v>16412</v>
      </c>
    </row>
    <row r="2464" spans="1:5" x14ac:dyDescent="0.25">
      <c r="A2464" t="s">
        <v>16410</v>
      </c>
      <c r="B2464" t="s">
        <v>7503</v>
      </c>
      <c r="C2464" t="s">
        <v>18874</v>
      </c>
      <c r="D2464">
        <v>6133</v>
      </c>
      <c r="E2464" t="s">
        <v>16412</v>
      </c>
    </row>
    <row r="2465" spans="1:5" x14ac:dyDescent="0.25">
      <c r="A2465" t="s">
        <v>16410</v>
      </c>
      <c r="B2465" t="s">
        <v>7506</v>
      </c>
      <c r="C2465" t="s">
        <v>18875</v>
      </c>
      <c r="D2465">
        <v>2875</v>
      </c>
      <c r="E2465" t="s">
        <v>16412</v>
      </c>
    </row>
    <row r="2466" spans="1:5" x14ac:dyDescent="0.25">
      <c r="A2466" t="s">
        <v>16410</v>
      </c>
      <c r="B2466" t="s">
        <v>7509</v>
      </c>
      <c r="C2466" t="s">
        <v>18876</v>
      </c>
      <c r="D2466">
        <v>4245</v>
      </c>
      <c r="E2466" t="s">
        <v>16412</v>
      </c>
    </row>
    <row r="2467" spans="1:5" x14ac:dyDescent="0.25">
      <c r="A2467" t="s">
        <v>16410</v>
      </c>
      <c r="B2467" t="s">
        <v>7512</v>
      </c>
      <c r="C2467" t="s">
        <v>18877</v>
      </c>
      <c r="D2467">
        <v>5265</v>
      </c>
      <c r="E2467" t="s">
        <v>16412</v>
      </c>
    </row>
    <row r="2468" spans="1:5" x14ac:dyDescent="0.25">
      <c r="A2468" t="s">
        <v>16410</v>
      </c>
      <c r="B2468" t="s">
        <v>7515</v>
      </c>
      <c r="C2468" t="s">
        <v>18878</v>
      </c>
      <c r="D2468">
        <v>12197</v>
      </c>
      <c r="E2468" t="s">
        <v>16412</v>
      </c>
    </row>
    <row r="2469" spans="1:5" x14ac:dyDescent="0.25">
      <c r="A2469" t="s">
        <v>16410</v>
      </c>
      <c r="B2469" t="s">
        <v>7518</v>
      </c>
      <c r="C2469" t="s">
        <v>18879</v>
      </c>
      <c r="D2469">
        <v>5121</v>
      </c>
      <c r="E2469" t="s">
        <v>16412</v>
      </c>
    </row>
    <row r="2470" spans="1:5" x14ac:dyDescent="0.25">
      <c r="A2470" t="s">
        <v>16410</v>
      </c>
      <c r="B2470" t="s">
        <v>7521</v>
      </c>
      <c r="C2470" t="s">
        <v>18880</v>
      </c>
      <c r="D2470">
        <v>4667</v>
      </c>
      <c r="E2470" t="s">
        <v>16412</v>
      </c>
    </row>
    <row r="2471" spans="1:5" x14ac:dyDescent="0.25">
      <c r="A2471" t="s">
        <v>16410</v>
      </c>
      <c r="B2471" t="s">
        <v>7524</v>
      </c>
      <c r="C2471" t="s">
        <v>18881</v>
      </c>
      <c r="D2471">
        <v>10374</v>
      </c>
      <c r="E2471" t="s">
        <v>16412</v>
      </c>
    </row>
    <row r="2472" spans="1:5" x14ac:dyDescent="0.25">
      <c r="A2472" t="s">
        <v>16410</v>
      </c>
      <c r="B2472" t="s">
        <v>7527</v>
      </c>
      <c r="C2472" t="s">
        <v>18882</v>
      </c>
      <c r="D2472">
        <v>5434</v>
      </c>
      <c r="E2472" t="s">
        <v>16412</v>
      </c>
    </row>
    <row r="2473" spans="1:5" x14ac:dyDescent="0.25">
      <c r="A2473" t="s">
        <v>16410</v>
      </c>
      <c r="B2473" t="s">
        <v>7530</v>
      </c>
      <c r="C2473" t="s">
        <v>18883</v>
      </c>
      <c r="D2473">
        <v>3521</v>
      </c>
      <c r="E2473" t="s">
        <v>16412</v>
      </c>
    </row>
    <row r="2474" spans="1:5" x14ac:dyDescent="0.25">
      <c r="A2474" t="s">
        <v>16410</v>
      </c>
      <c r="B2474" t="s">
        <v>7533</v>
      </c>
      <c r="C2474" t="s">
        <v>18884</v>
      </c>
      <c r="D2474">
        <v>15362</v>
      </c>
      <c r="E2474" t="s">
        <v>16412</v>
      </c>
    </row>
    <row r="2475" spans="1:5" x14ac:dyDescent="0.25">
      <c r="A2475" t="s">
        <v>16410</v>
      </c>
      <c r="B2475" t="s">
        <v>7536</v>
      </c>
      <c r="C2475" t="s">
        <v>18885</v>
      </c>
      <c r="D2475">
        <v>3983</v>
      </c>
      <c r="E2475" t="s">
        <v>16412</v>
      </c>
    </row>
    <row r="2476" spans="1:5" x14ac:dyDescent="0.25">
      <c r="A2476" t="s">
        <v>16410</v>
      </c>
      <c r="B2476" t="s">
        <v>7539</v>
      </c>
      <c r="C2476" t="s">
        <v>18886</v>
      </c>
      <c r="D2476">
        <v>7406</v>
      </c>
      <c r="E2476" t="s">
        <v>16412</v>
      </c>
    </row>
    <row r="2477" spans="1:5" x14ac:dyDescent="0.25">
      <c r="A2477" t="s">
        <v>16410</v>
      </c>
      <c r="B2477" t="s">
        <v>7542</v>
      </c>
      <c r="C2477" t="s">
        <v>18887</v>
      </c>
      <c r="D2477">
        <v>80665</v>
      </c>
      <c r="E2477" t="s">
        <v>16412</v>
      </c>
    </row>
    <row r="2478" spans="1:5" x14ac:dyDescent="0.25">
      <c r="A2478" t="s">
        <v>16410</v>
      </c>
      <c r="B2478" t="s">
        <v>7544</v>
      </c>
      <c r="C2478" t="s">
        <v>18888</v>
      </c>
      <c r="D2478">
        <v>5465</v>
      </c>
      <c r="E2478" t="s">
        <v>16412</v>
      </c>
    </row>
    <row r="2479" spans="1:5" x14ac:dyDescent="0.25">
      <c r="A2479" t="s">
        <v>16410</v>
      </c>
      <c r="B2479" t="s">
        <v>7547</v>
      </c>
      <c r="C2479" t="s">
        <v>18889</v>
      </c>
      <c r="D2479">
        <v>7952</v>
      </c>
      <c r="E2479" t="s">
        <v>16412</v>
      </c>
    </row>
    <row r="2480" spans="1:5" x14ac:dyDescent="0.25">
      <c r="A2480" t="s">
        <v>16410</v>
      </c>
      <c r="B2480" t="s">
        <v>7550</v>
      </c>
      <c r="C2480" t="s">
        <v>18890</v>
      </c>
      <c r="D2480">
        <v>8393</v>
      </c>
      <c r="E2480" t="s">
        <v>16412</v>
      </c>
    </row>
    <row r="2481" spans="1:5" x14ac:dyDescent="0.25">
      <c r="A2481" t="s">
        <v>16410</v>
      </c>
      <c r="B2481" t="s">
        <v>7553</v>
      </c>
      <c r="C2481" t="s">
        <v>18891</v>
      </c>
      <c r="D2481">
        <v>10494</v>
      </c>
      <c r="E2481" t="s">
        <v>16412</v>
      </c>
    </row>
    <row r="2482" spans="1:5" x14ac:dyDescent="0.25">
      <c r="A2482" t="s">
        <v>16410</v>
      </c>
      <c r="B2482" t="s">
        <v>7556</v>
      </c>
      <c r="C2482" t="s">
        <v>18892</v>
      </c>
      <c r="D2482">
        <v>4928</v>
      </c>
      <c r="E2482" t="s">
        <v>16412</v>
      </c>
    </row>
    <row r="2483" spans="1:5" x14ac:dyDescent="0.25">
      <c r="A2483" t="s">
        <v>16410</v>
      </c>
      <c r="B2483" t="s">
        <v>7559</v>
      </c>
      <c r="C2483" t="s">
        <v>18893</v>
      </c>
      <c r="D2483">
        <v>7653</v>
      </c>
      <c r="E2483" t="s">
        <v>16412</v>
      </c>
    </row>
    <row r="2484" spans="1:5" x14ac:dyDescent="0.25">
      <c r="A2484" t="s">
        <v>16410</v>
      </c>
      <c r="B2484" t="s">
        <v>7562</v>
      </c>
      <c r="C2484" t="s">
        <v>18894</v>
      </c>
      <c r="D2484">
        <v>2994</v>
      </c>
      <c r="E2484" t="s">
        <v>16412</v>
      </c>
    </row>
    <row r="2485" spans="1:5" x14ac:dyDescent="0.25">
      <c r="A2485" t="s">
        <v>16410</v>
      </c>
      <c r="B2485" t="s">
        <v>7565</v>
      </c>
      <c r="C2485" t="s">
        <v>18895</v>
      </c>
      <c r="D2485">
        <v>47702</v>
      </c>
      <c r="E2485" t="s">
        <v>16412</v>
      </c>
    </row>
    <row r="2486" spans="1:5" x14ac:dyDescent="0.25">
      <c r="A2486" t="s">
        <v>16410</v>
      </c>
      <c r="B2486" t="s">
        <v>7567</v>
      </c>
      <c r="C2486" t="s">
        <v>18896</v>
      </c>
      <c r="D2486">
        <v>3549</v>
      </c>
      <c r="E2486" t="s">
        <v>16412</v>
      </c>
    </row>
    <row r="2487" spans="1:5" x14ac:dyDescent="0.25">
      <c r="A2487" t="s">
        <v>16410</v>
      </c>
      <c r="B2487" t="s">
        <v>7570</v>
      </c>
      <c r="C2487" t="s">
        <v>18897</v>
      </c>
      <c r="D2487">
        <v>6847</v>
      </c>
      <c r="E2487" t="s">
        <v>16412</v>
      </c>
    </row>
    <row r="2488" spans="1:5" x14ac:dyDescent="0.25">
      <c r="A2488" t="s">
        <v>16410</v>
      </c>
      <c r="B2488" t="s">
        <v>7573</v>
      </c>
      <c r="C2488" t="s">
        <v>18898</v>
      </c>
      <c r="D2488">
        <v>4226</v>
      </c>
      <c r="E2488" t="s">
        <v>16412</v>
      </c>
    </row>
    <row r="2489" spans="1:5" x14ac:dyDescent="0.25">
      <c r="A2489" t="s">
        <v>16410</v>
      </c>
      <c r="B2489" t="s">
        <v>7576</v>
      </c>
      <c r="C2489" t="s">
        <v>18899</v>
      </c>
      <c r="D2489">
        <v>20706</v>
      </c>
      <c r="E2489" t="s">
        <v>16412</v>
      </c>
    </row>
    <row r="2490" spans="1:5" x14ac:dyDescent="0.25">
      <c r="A2490" t="s">
        <v>16410</v>
      </c>
      <c r="B2490" t="s">
        <v>7579</v>
      </c>
      <c r="C2490" t="s">
        <v>18900</v>
      </c>
      <c r="D2490">
        <v>4178</v>
      </c>
      <c r="E2490" t="s">
        <v>16412</v>
      </c>
    </row>
    <row r="2491" spans="1:5" x14ac:dyDescent="0.25">
      <c r="A2491" t="s">
        <v>16410</v>
      </c>
      <c r="B2491" t="s">
        <v>7582</v>
      </c>
      <c r="C2491" t="s">
        <v>18901</v>
      </c>
      <c r="D2491">
        <v>6516</v>
      </c>
      <c r="E2491" t="s">
        <v>16412</v>
      </c>
    </row>
    <row r="2492" spans="1:5" x14ac:dyDescent="0.25">
      <c r="A2492" t="s">
        <v>16410</v>
      </c>
      <c r="B2492" t="s">
        <v>7585</v>
      </c>
      <c r="C2492" t="s">
        <v>18902</v>
      </c>
      <c r="D2492">
        <v>231091</v>
      </c>
      <c r="E2492" t="s">
        <v>16412</v>
      </c>
    </row>
    <row r="2493" spans="1:5" x14ac:dyDescent="0.25">
      <c r="A2493" t="s">
        <v>16410</v>
      </c>
      <c r="B2493" t="s">
        <v>7587</v>
      </c>
      <c r="C2493" t="s">
        <v>18903</v>
      </c>
      <c r="D2493">
        <v>6321</v>
      </c>
      <c r="E2493" t="s">
        <v>16412</v>
      </c>
    </row>
    <row r="2494" spans="1:5" x14ac:dyDescent="0.25">
      <c r="A2494" t="s">
        <v>16410</v>
      </c>
      <c r="B2494" t="s">
        <v>7590</v>
      </c>
      <c r="C2494" t="s">
        <v>18904</v>
      </c>
      <c r="D2494">
        <v>5851</v>
      </c>
      <c r="E2494" t="s">
        <v>16412</v>
      </c>
    </row>
    <row r="2495" spans="1:5" x14ac:dyDescent="0.25">
      <c r="A2495" t="s">
        <v>16410</v>
      </c>
      <c r="B2495" t="s">
        <v>7593</v>
      </c>
      <c r="C2495" t="s">
        <v>18905</v>
      </c>
      <c r="D2495">
        <v>10213</v>
      </c>
      <c r="E2495" t="s">
        <v>16412</v>
      </c>
    </row>
    <row r="2496" spans="1:5" x14ac:dyDescent="0.25">
      <c r="A2496" t="s">
        <v>16410</v>
      </c>
      <c r="B2496" t="s">
        <v>7596</v>
      </c>
      <c r="C2496" t="s">
        <v>18906</v>
      </c>
      <c r="D2496">
        <v>3697</v>
      </c>
      <c r="E2496" t="s">
        <v>16412</v>
      </c>
    </row>
    <row r="2497" spans="1:5" x14ac:dyDescent="0.25">
      <c r="A2497" t="s">
        <v>16410</v>
      </c>
      <c r="B2497" t="s">
        <v>7599</v>
      </c>
      <c r="C2497" t="s">
        <v>18907</v>
      </c>
      <c r="D2497">
        <v>4904</v>
      </c>
      <c r="E2497" t="s">
        <v>16412</v>
      </c>
    </row>
    <row r="2498" spans="1:5" x14ac:dyDescent="0.25">
      <c r="A2498" t="s">
        <v>16410</v>
      </c>
      <c r="B2498" t="s">
        <v>7602</v>
      </c>
      <c r="C2498" t="s">
        <v>18908</v>
      </c>
      <c r="D2498">
        <v>4899</v>
      </c>
      <c r="E2498" t="s">
        <v>16412</v>
      </c>
    </row>
    <row r="2499" spans="1:5" x14ac:dyDescent="0.25">
      <c r="A2499" t="s">
        <v>16410</v>
      </c>
      <c r="B2499" t="s">
        <v>7605</v>
      </c>
      <c r="C2499" t="s">
        <v>18909</v>
      </c>
      <c r="D2499">
        <v>5228</v>
      </c>
      <c r="E2499" t="s">
        <v>16412</v>
      </c>
    </row>
    <row r="2500" spans="1:5" x14ac:dyDescent="0.25">
      <c r="A2500" t="s">
        <v>16410</v>
      </c>
      <c r="B2500" t="s">
        <v>7608</v>
      </c>
      <c r="C2500" t="s">
        <v>18910</v>
      </c>
      <c r="D2500">
        <v>3095</v>
      </c>
      <c r="E2500" t="s">
        <v>16412</v>
      </c>
    </row>
    <row r="2501" spans="1:5" x14ac:dyDescent="0.25">
      <c r="A2501" t="s">
        <v>16410</v>
      </c>
      <c r="B2501" t="s">
        <v>7611</v>
      </c>
      <c r="C2501" t="s">
        <v>18911</v>
      </c>
      <c r="D2501">
        <v>6093</v>
      </c>
      <c r="E2501" t="s">
        <v>16412</v>
      </c>
    </row>
    <row r="2502" spans="1:5" x14ac:dyDescent="0.25">
      <c r="A2502" t="s">
        <v>16410</v>
      </c>
      <c r="B2502" t="s">
        <v>7614</v>
      </c>
      <c r="C2502" t="s">
        <v>18912</v>
      </c>
      <c r="D2502">
        <v>10007</v>
      </c>
      <c r="E2502" t="s">
        <v>16412</v>
      </c>
    </row>
    <row r="2503" spans="1:5" x14ac:dyDescent="0.25">
      <c r="A2503" t="s">
        <v>16410</v>
      </c>
      <c r="B2503" t="s">
        <v>7617</v>
      </c>
      <c r="C2503" t="s">
        <v>18913</v>
      </c>
      <c r="D2503">
        <v>5029</v>
      </c>
      <c r="E2503" t="s">
        <v>16412</v>
      </c>
    </row>
    <row r="2504" spans="1:5" x14ac:dyDescent="0.25">
      <c r="A2504" t="s">
        <v>16410</v>
      </c>
      <c r="B2504" t="s">
        <v>7620</v>
      </c>
      <c r="C2504" t="s">
        <v>18914</v>
      </c>
      <c r="D2504">
        <v>12630</v>
      </c>
      <c r="E2504" t="s">
        <v>16412</v>
      </c>
    </row>
    <row r="2505" spans="1:5" x14ac:dyDescent="0.25">
      <c r="A2505" t="s">
        <v>16410</v>
      </c>
      <c r="B2505" t="s">
        <v>7622</v>
      </c>
      <c r="C2505" t="s">
        <v>18915</v>
      </c>
      <c r="D2505">
        <v>4987</v>
      </c>
      <c r="E2505" t="s">
        <v>16412</v>
      </c>
    </row>
    <row r="2506" spans="1:5" x14ac:dyDescent="0.25">
      <c r="A2506" t="s">
        <v>16410</v>
      </c>
      <c r="B2506" t="s">
        <v>7625</v>
      </c>
      <c r="C2506" t="s">
        <v>18916</v>
      </c>
      <c r="D2506">
        <v>1461</v>
      </c>
      <c r="E2506" t="s">
        <v>16412</v>
      </c>
    </row>
    <row r="2507" spans="1:5" x14ac:dyDescent="0.25">
      <c r="A2507" t="s">
        <v>16410</v>
      </c>
      <c r="B2507" t="s">
        <v>7628</v>
      </c>
      <c r="C2507" t="s">
        <v>18917</v>
      </c>
      <c r="D2507">
        <v>1829</v>
      </c>
      <c r="E2507" t="s">
        <v>16412</v>
      </c>
    </row>
    <row r="2508" spans="1:5" x14ac:dyDescent="0.25">
      <c r="A2508" t="s">
        <v>16410</v>
      </c>
      <c r="B2508" t="s">
        <v>7631</v>
      </c>
      <c r="C2508" t="s">
        <v>18918</v>
      </c>
      <c r="D2508">
        <v>7817</v>
      </c>
      <c r="E2508" t="s">
        <v>16412</v>
      </c>
    </row>
    <row r="2509" spans="1:5" x14ac:dyDescent="0.25">
      <c r="A2509" t="s">
        <v>16410</v>
      </c>
      <c r="B2509" t="s">
        <v>7634</v>
      </c>
      <c r="C2509" t="s">
        <v>18919</v>
      </c>
      <c r="D2509">
        <v>26336</v>
      </c>
      <c r="E2509" t="s">
        <v>16412</v>
      </c>
    </row>
    <row r="2510" spans="1:5" x14ac:dyDescent="0.25">
      <c r="A2510" t="s">
        <v>16410</v>
      </c>
      <c r="B2510" t="s">
        <v>7637</v>
      </c>
      <c r="C2510" t="s">
        <v>18920</v>
      </c>
      <c r="D2510">
        <v>13622</v>
      </c>
      <c r="E2510" t="s">
        <v>16412</v>
      </c>
    </row>
    <row r="2511" spans="1:5" x14ac:dyDescent="0.25">
      <c r="A2511" t="s">
        <v>16410</v>
      </c>
      <c r="B2511" t="s">
        <v>7640</v>
      </c>
      <c r="C2511" t="s">
        <v>18921</v>
      </c>
      <c r="D2511">
        <v>6354</v>
      </c>
      <c r="E2511" t="s">
        <v>16412</v>
      </c>
    </row>
    <row r="2512" spans="1:5" x14ac:dyDescent="0.25">
      <c r="A2512" t="s">
        <v>16410</v>
      </c>
      <c r="B2512" t="s">
        <v>7643</v>
      </c>
      <c r="C2512" t="s">
        <v>18922</v>
      </c>
      <c r="D2512">
        <v>5179</v>
      </c>
      <c r="E2512" t="s">
        <v>16412</v>
      </c>
    </row>
    <row r="2513" spans="1:5" x14ac:dyDescent="0.25">
      <c r="A2513" t="s">
        <v>16410</v>
      </c>
      <c r="B2513" t="s">
        <v>7646</v>
      </c>
      <c r="C2513" t="s">
        <v>18923</v>
      </c>
      <c r="D2513">
        <v>14746</v>
      </c>
      <c r="E2513" t="s">
        <v>16412</v>
      </c>
    </row>
    <row r="2514" spans="1:5" x14ac:dyDescent="0.25">
      <c r="A2514" t="s">
        <v>16410</v>
      </c>
      <c r="B2514" t="s">
        <v>7649</v>
      </c>
      <c r="C2514" t="s">
        <v>18924</v>
      </c>
      <c r="D2514">
        <v>20255</v>
      </c>
      <c r="E2514" t="s">
        <v>16412</v>
      </c>
    </row>
    <row r="2515" spans="1:5" x14ac:dyDescent="0.25">
      <c r="A2515" t="s">
        <v>16410</v>
      </c>
      <c r="B2515" t="s">
        <v>7652</v>
      </c>
      <c r="C2515" t="s">
        <v>18925</v>
      </c>
      <c r="D2515">
        <v>85598</v>
      </c>
      <c r="E2515" t="s">
        <v>16412</v>
      </c>
    </row>
    <row r="2516" spans="1:5" x14ac:dyDescent="0.25">
      <c r="A2516" t="s">
        <v>16410</v>
      </c>
      <c r="B2516" t="s">
        <v>7655</v>
      </c>
      <c r="C2516" t="s">
        <v>18926</v>
      </c>
      <c r="D2516">
        <v>24102</v>
      </c>
      <c r="E2516" t="s">
        <v>16412</v>
      </c>
    </row>
    <row r="2517" spans="1:5" x14ac:dyDescent="0.25">
      <c r="A2517" t="s">
        <v>16410</v>
      </c>
      <c r="B2517" t="s">
        <v>7658</v>
      </c>
      <c r="C2517" t="s">
        <v>18927</v>
      </c>
      <c r="D2517">
        <v>30443</v>
      </c>
      <c r="E2517" t="s">
        <v>16412</v>
      </c>
    </row>
    <row r="2518" spans="1:5" x14ac:dyDescent="0.25">
      <c r="A2518" t="s">
        <v>16410</v>
      </c>
      <c r="B2518" t="s">
        <v>7660</v>
      </c>
      <c r="C2518" t="s">
        <v>18928</v>
      </c>
      <c r="D2518">
        <v>6611</v>
      </c>
      <c r="E2518" t="s">
        <v>16412</v>
      </c>
    </row>
    <row r="2519" spans="1:5" x14ac:dyDescent="0.25">
      <c r="A2519" t="s">
        <v>16410</v>
      </c>
      <c r="B2519" t="s">
        <v>7663</v>
      </c>
      <c r="C2519" t="s">
        <v>18929</v>
      </c>
      <c r="D2519">
        <v>11502</v>
      </c>
      <c r="E2519" t="s">
        <v>16412</v>
      </c>
    </row>
    <row r="2520" spans="1:5" x14ac:dyDescent="0.25">
      <c r="A2520" t="s">
        <v>16410</v>
      </c>
      <c r="B2520" t="s">
        <v>7666</v>
      </c>
      <c r="C2520" t="s">
        <v>18930</v>
      </c>
      <c r="D2520">
        <v>2186</v>
      </c>
      <c r="E2520" t="s">
        <v>16412</v>
      </c>
    </row>
    <row r="2521" spans="1:5" x14ac:dyDescent="0.25">
      <c r="A2521" t="s">
        <v>16410</v>
      </c>
      <c r="B2521" t="s">
        <v>7669</v>
      </c>
      <c r="C2521" t="s">
        <v>18931</v>
      </c>
      <c r="D2521">
        <v>2772</v>
      </c>
      <c r="E2521" t="s">
        <v>16412</v>
      </c>
    </row>
    <row r="2522" spans="1:5" x14ac:dyDescent="0.25">
      <c r="A2522" t="s">
        <v>16410</v>
      </c>
      <c r="B2522" t="s">
        <v>7672</v>
      </c>
      <c r="C2522" t="s">
        <v>18932</v>
      </c>
      <c r="D2522">
        <v>6840</v>
      </c>
      <c r="E2522" t="s">
        <v>16412</v>
      </c>
    </row>
    <row r="2523" spans="1:5" x14ac:dyDescent="0.25">
      <c r="A2523" t="s">
        <v>16410</v>
      </c>
      <c r="B2523" t="s">
        <v>7675</v>
      </c>
      <c r="C2523" t="s">
        <v>18933</v>
      </c>
      <c r="D2523">
        <v>10801</v>
      </c>
      <c r="E2523" t="s">
        <v>16412</v>
      </c>
    </row>
    <row r="2524" spans="1:5" x14ac:dyDescent="0.25">
      <c r="A2524" t="s">
        <v>16410</v>
      </c>
      <c r="B2524" t="s">
        <v>7678</v>
      </c>
      <c r="C2524" t="s">
        <v>18934</v>
      </c>
      <c r="D2524">
        <v>3875</v>
      </c>
      <c r="E2524" t="s">
        <v>16412</v>
      </c>
    </row>
    <row r="2525" spans="1:5" x14ac:dyDescent="0.25">
      <c r="A2525" t="s">
        <v>16410</v>
      </c>
      <c r="B2525" t="s">
        <v>7681</v>
      </c>
      <c r="C2525" t="s">
        <v>18935</v>
      </c>
      <c r="D2525">
        <v>53482</v>
      </c>
      <c r="E2525" t="s">
        <v>16412</v>
      </c>
    </row>
    <row r="2526" spans="1:5" x14ac:dyDescent="0.25">
      <c r="A2526" t="s">
        <v>16410</v>
      </c>
      <c r="B2526" t="s">
        <v>7684</v>
      </c>
      <c r="C2526" t="s">
        <v>18936</v>
      </c>
      <c r="D2526">
        <v>2578</v>
      </c>
      <c r="E2526" t="s">
        <v>16412</v>
      </c>
    </row>
    <row r="2527" spans="1:5" x14ac:dyDescent="0.25">
      <c r="A2527" t="s">
        <v>16410</v>
      </c>
      <c r="B2527" t="s">
        <v>7687</v>
      </c>
      <c r="C2527" t="s">
        <v>18937</v>
      </c>
      <c r="D2527">
        <v>3188</v>
      </c>
      <c r="E2527" t="s">
        <v>16412</v>
      </c>
    </row>
    <row r="2528" spans="1:5" x14ac:dyDescent="0.25">
      <c r="A2528" t="s">
        <v>16410</v>
      </c>
      <c r="B2528" t="s">
        <v>7690</v>
      </c>
      <c r="C2528" t="s">
        <v>18938</v>
      </c>
      <c r="D2528">
        <v>5133</v>
      </c>
      <c r="E2528" t="s">
        <v>16412</v>
      </c>
    </row>
    <row r="2529" spans="1:5" x14ac:dyDescent="0.25">
      <c r="A2529" t="s">
        <v>16410</v>
      </c>
      <c r="B2529" t="s">
        <v>8972</v>
      </c>
      <c r="C2529" t="s">
        <v>18939</v>
      </c>
      <c r="D2529">
        <v>3032</v>
      </c>
      <c r="E2529" t="s">
        <v>16412</v>
      </c>
    </row>
    <row r="2530" spans="1:5" x14ac:dyDescent="0.25">
      <c r="A2530" t="s">
        <v>16410</v>
      </c>
      <c r="B2530" t="s">
        <v>7693</v>
      </c>
      <c r="C2530" t="s">
        <v>18940</v>
      </c>
      <c r="D2530">
        <v>6489</v>
      </c>
      <c r="E2530" t="s">
        <v>16412</v>
      </c>
    </row>
    <row r="2531" spans="1:5" x14ac:dyDescent="0.25">
      <c r="A2531" t="s">
        <v>16410</v>
      </c>
      <c r="B2531" t="s">
        <v>7696</v>
      </c>
      <c r="C2531" t="s">
        <v>18941</v>
      </c>
      <c r="D2531">
        <v>13978</v>
      </c>
      <c r="E2531" t="s">
        <v>16412</v>
      </c>
    </row>
    <row r="2532" spans="1:5" x14ac:dyDescent="0.25">
      <c r="A2532" t="s">
        <v>16410</v>
      </c>
      <c r="B2532" t="s">
        <v>7699</v>
      </c>
      <c r="C2532" t="s">
        <v>18942</v>
      </c>
      <c r="D2532">
        <v>2789</v>
      </c>
      <c r="E2532" t="s">
        <v>16412</v>
      </c>
    </row>
    <row r="2533" spans="1:5" x14ac:dyDescent="0.25">
      <c r="A2533" t="s">
        <v>16410</v>
      </c>
      <c r="B2533" t="s">
        <v>7702</v>
      </c>
      <c r="C2533" t="s">
        <v>18943</v>
      </c>
      <c r="D2533">
        <v>9590</v>
      </c>
      <c r="E2533" t="s">
        <v>16412</v>
      </c>
    </row>
    <row r="2534" spans="1:5" x14ac:dyDescent="0.25">
      <c r="A2534" t="s">
        <v>16410</v>
      </c>
      <c r="B2534" t="s">
        <v>7705</v>
      </c>
      <c r="C2534" t="s">
        <v>18944</v>
      </c>
      <c r="D2534">
        <v>10445</v>
      </c>
      <c r="E2534" t="s">
        <v>16412</v>
      </c>
    </row>
    <row r="2535" spans="1:5" x14ac:dyDescent="0.25">
      <c r="A2535" t="s">
        <v>16410</v>
      </c>
      <c r="B2535" t="s">
        <v>7708</v>
      </c>
      <c r="C2535" t="s">
        <v>18945</v>
      </c>
      <c r="D2535">
        <v>8045</v>
      </c>
      <c r="E2535" t="s">
        <v>16412</v>
      </c>
    </row>
    <row r="2536" spans="1:5" x14ac:dyDescent="0.25">
      <c r="A2536" t="s">
        <v>16410</v>
      </c>
      <c r="B2536" t="s">
        <v>7711</v>
      </c>
      <c r="C2536" t="s">
        <v>18946</v>
      </c>
      <c r="D2536">
        <v>68248</v>
      </c>
      <c r="E2536" t="s">
        <v>16412</v>
      </c>
    </row>
    <row r="2537" spans="1:5" x14ac:dyDescent="0.25">
      <c r="A2537" t="s">
        <v>16410</v>
      </c>
      <c r="B2537" t="s">
        <v>7713</v>
      </c>
      <c r="C2537" t="s">
        <v>18947</v>
      </c>
      <c r="D2537">
        <v>7949</v>
      </c>
      <c r="E2537" t="s">
        <v>16412</v>
      </c>
    </row>
    <row r="2538" spans="1:5" x14ac:dyDescent="0.25">
      <c r="A2538" t="s">
        <v>16410</v>
      </c>
      <c r="B2538" t="s">
        <v>7716</v>
      </c>
      <c r="C2538" t="s">
        <v>18948</v>
      </c>
      <c r="D2538">
        <v>3477</v>
      </c>
      <c r="E2538" t="s">
        <v>16412</v>
      </c>
    </row>
    <row r="2539" spans="1:5" x14ac:dyDescent="0.25">
      <c r="A2539" t="s">
        <v>16410</v>
      </c>
      <c r="B2539" t="s">
        <v>7719</v>
      </c>
      <c r="C2539" t="s">
        <v>18949</v>
      </c>
      <c r="D2539">
        <v>3093</v>
      </c>
      <c r="E2539" t="s">
        <v>16412</v>
      </c>
    </row>
    <row r="2540" spans="1:5" x14ac:dyDescent="0.25">
      <c r="A2540" t="s">
        <v>16410</v>
      </c>
      <c r="B2540" t="s">
        <v>7722</v>
      </c>
      <c r="C2540" t="s">
        <v>18950</v>
      </c>
      <c r="D2540">
        <v>7366</v>
      </c>
      <c r="E2540" t="s">
        <v>16412</v>
      </c>
    </row>
    <row r="2541" spans="1:5" x14ac:dyDescent="0.25">
      <c r="A2541" t="s">
        <v>16410</v>
      </c>
      <c r="B2541" t="s">
        <v>7725</v>
      </c>
      <c r="C2541" t="s">
        <v>18951</v>
      </c>
      <c r="D2541">
        <v>4503</v>
      </c>
      <c r="E2541" t="s">
        <v>16412</v>
      </c>
    </row>
    <row r="2542" spans="1:5" x14ac:dyDescent="0.25">
      <c r="A2542" t="s">
        <v>16410</v>
      </c>
      <c r="B2542" t="s">
        <v>7728</v>
      </c>
      <c r="C2542" t="s">
        <v>18952</v>
      </c>
      <c r="D2542">
        <v>23476</v>
      </c>
      <c r="E2542" t="s">
        <v>16412</v>
      </c>
    </row>
    <row r="2543" spans="1:5" x14ac:dyDescent="0.25">
      <c r="A2543" t="s">
        <v>16410</v>
      </c>
      <c r="B2543" t="s">
        <v>7731</v>
      </c>
      <c r="C2543" t="s">
        <v>18953</v>
      </c>
      <c r="D2543">
        <v>5034</v>
      </c>
      <c r="E2543" t="s">
        <v>16412</v>
      </c>
    </row>
    <row r="2544" spans="1:5" x14ac:dyDescent="0.25">
      <c r="A2544" t="s">
        <v>16410</v>
      </c>
      <c r="B2544" t="s">
        <v>7734</v>
      </c>
      <c r="C2544" t="s">
        <v>18954</v>
      </c>
      <c r="D2544">
        <v>5640</v>
      </c>
      <c r="E2544" t="s">
        <v>16412</v>
      </c>
    </row>
    <row r="2545" spans="1:5" x14ac:dyDescent="0.25">
      <c r="A2545" t="s">
        <v>16410</v>
      </c>
      <c r="B2545" t="s">
        <v>7737</v>
      </c>
      <c r="C2545" t="s">
        <v>18955</v>
      </c>
      <c r="D2545">
        <v>8226</v>
      </c>
      <c r="E2545" t="s">
        <v>16412</v>
      </c>
    </row>
    <row r="2546" spans="1:5" x14ac:dyDescent="0.25">
      <c r="A2546" t="s">
        <v>16410</v>
      </c>
      <c r="B2546" t="s">
        <v>7740</v>
      </c>
      <c r="C2546" t="s">
        <v>18956</v>
      </c>
      <c r="D2546">
        <v>3391</v>
      </c>
      <c r="E2546" t="s">
        <v>16412</v>
      </c>
    </row>
    <row r="2547" spans="1:5" x14ac:dyDescent="0.25">
      <c r="A2547" t="s">
        <v>16410</v>
      </c>
      <c r="B2547" t="s">
        <v>7743</v>
      </c>
      <c r="C2547" t="s">
        <v>18957</v>
      </c>
      <c r="D2547">
        <v>14540</v>
      </c>
      <c r="E2547" t="s">
        <v>16412</v>
      </c>
    </row>
    <row r="2548" spans="1:5" x14ac:dyDescent="0.25">
      <c r="A2548" t="s">
        <v>16410</v>
      </c>
      <c r="B2548" t="s">
        <v>7746</v>
      </c>
      <c r="C2548" t="s">
        <v>18958</v>
      </c>
      <c r="D2548">
        <v>4345</v>
      </c>
      <c r="E2548" t="s">
        <v>16412</v>
      </c>
    </row>
    <row r="2549" spans="1:5" x14ac:dyDescent="0.25">
      <c r="A2549" t="s">
        <v>16410</v>
      </c>
      <c r="B2549" t="s">
        <v>7749</v>
      </c>
      <c r="C2549" t="s">
        <v>18959</v>
      </c>
      <c r="D2549">
        <v>4647</v>
      </c>
      <c r="E2549" t="s">
        <v>16412</v>
      </c>
    </row>
    <row r="2550" spans="1:5" x14ac:dyDescent="0.25">
      <c r="A2550" t="s">
        <v>16410</v>
      </c>
      <c r="B2550" t="s">
        <v>7752</v>
      </c>
      <c r="C2550" t="s">
        <v>18960</v>
      </c>
      <c r="D2550">
        <v>58588</v>
      </c>
      <c r="E2550" t="s">
        <v>16412</v>
      </c>
    </row>
    <row r="2551" spans="1:5" x14ac:dyDescent="0.25">
      <c r="A2551" t="s">
        <v>16410</v>
      </c>
      <c r="B2551" t="s">
        <v>7754</v>
      </c>
      <c r="C2551" t="s">
        <v>18961</v>
      </c>
      <c r="D2551">
        <v>4686</v>
      </c>
      <c r="E2551" t="s">
        <v>16412</v>
      </c>
    </row>
    <row r="2552" spans="1:5" x14ac:dyDescent="0.25">
      <c r="A2552" t="s">
        <v>16410</v>
      </c>
      <c r="B2552" t="s">
        <v>7757</v>
      </c>
      <c r="C2552" t="s">
        <v>18962</v>
      </c>
      <c r="D2552">
        <v>6222</v>
      </c>
      <c r="E2552" t="s">
        <v>16412</v>
      </c>
    </row>
    <row r="2553" spans="1:5" x14ac:dyDescent="0.25">
      <c r="A2553" t="s">
        <v>16410</v>
      </c>
      <c r="B2553" t="s">
        <v>7760</v>
      </c>
      <c r="C2553" t="s">
        <v>18963</v>
      </c>
      <c r="D2553">
        <v>4793</v>
      </c>
      <c r="E2553" t="s">
        <v>16412</v>
      </c>
    </row>
    <row r="2554" spans="1:5" x14ac:dyDescent="0.25">
      <c r="A2554" t="s">
        <v>16410</v>
      </c>
      <c r="B2554" t="s">
        <v>7763</v>
      </c>
      <c r="C2554" t="s">
        <v>18964</v>
      </c>
      <c r="D2554">
        <v>2928</v>
      </c>
      <c r="E2554" t="s">
        <v>16412</v>
      </c>
    </row>
    <row r="2555" spans="1:5" x14ac:dyDescent="0.25">
      <c r="A2555" t="s">
        <v>16410</v>
      </c>
      <c r="B2555" t="s">
        <v>7766</v>
      </c>
      <c r="C2555" t="s">
        <v>18965</v>
      </c>
      <c r="D2555">
        <v>2830</v>
      </c>
      <c r="E2555" t="s">
        <v>16412</v>
      </c>
    </row>
    <row r="2556" spans="1:5" x14ac:dyDescent="0.25">
      <c r="A2556" t="s">
        <v>16410</v>
      </c>
      <c r="B2556" t="s">
        <v>7769</v>
      </c>
      <c r="C2556" t="s">
        <v>18966</v>
      </c>
      <c r="D2556">
        <v>4053</v>
      </c>
      <c r="E2556" t="s">
        <v>16412</v>
      </c>
    </row>
    <row r="2557" spans="1:5" x14ac:dyDescent="0.25">
      <c r="A2557" t="s">
        <v>16410</v>
      </c>
      <c r="B2557" t="s">
        <v>7772</v>
      </c>
      <c r="C2557" t="s">
        <v>18967</v>
      </c>
      <c r="D2557">
        <v>4727</v>
      </c>
      <c r="E2557" t="s">
        <v>16412</v>
      </c>
    </row>
    <row r="2558" spans="1:5" x14ac:dyDescent="0.25">
      <c r="A2558" t="s">
        <v>16410</v>
      </c>
      <c r="B2558" t="s">
        <v>7775</v>
      </c>
      <c r="C2558" t="s">
        <v>18968</v>
      </c>
      <c r="D2558">
        <v>5230</v>
      </c>
      <c r="E2558" t="s">
        <v>16412</v>
      </c>
    </row>
    <row r="2559" spans="1:5" x14ac:dyDescent="0.25">
      <c r="A2559" t="s">
        <v>16410</v>
      </c>
      <c r="B2559" t="s">
        <v>7778</v>
      </c>
      <c r="C2559" t="s">
        <v>18969</v>
      </c>
      <c r="D2559">
        <v>11331</v>
      </c>
      <c r="E2559" t="s">
        <v>16412</v>
      </c>
    </row>
    <row r="2560" spans="1:5" x14ac:dyDescent="0.25">
      <c r="A2560" t="s">
        <v>16410</v>
      </c>
      <c r="B2560" t="s">
        <v>7781</v>
      </c>
      <c r="C2560" t="s">
        <v>18970</v>
      </c>
      <c r="D2560">
        <v>257171</v>
      </c>
      <c r="E2560" t="s">
        <v>16412</v>
      </c>
    </row>
    <row r="2561" spans="1:5" x14ac:dyDescent="0.25">
      <c r="A2561" t="s">
        <v>16410</v>
      </c>
      <c r="B2561" t="s">
        <v>7783</v>
      </c>
      <c r="C2561" t="s">
        <v>18971</v>
      </c>
      <c r="D2561">
        <v>13901</v>
      </c>
      <c r="E2561" t="s">
        <v>16412</v>
      </c>
    </row>
    <row r="2562" spans="1:5" x14ac:dyDescent="0.25">
      <c r="A2562" t="s">
        <v>16410</v>
      </c>
      <c r="B2562" t="s">
        <v>7786</v>
      </c>
      <c r="C2562" t="s">
        <v>18972</v>
      </c>
      <c r="D2562">
        <v>1392</v>
      </c>
      <c r="E2562" t="s">
        <v>16412</v>
      </c>
    </row>
    <row r="2563" spans="1:5" x14ac:dyDescent="0.25">
      <c r="A2563" t="s">
        <v>16410</v>
      </c>
      <c r="B2563" t="s">
        <v>7789</v>
      </c>
      <c r="C2563" t="s">
        <v>18973</v>
      </c>
      <c r="D2563">
        <v>32244</v>
      </c>
      <c r="E2563" t="s">
        <v>16412</v>
      </c>
    </row>
    <row r="2564" spans="1:5" x14ac:dyDescent="0.25">
      <c r="A2564" t="s">
        <v>16410</v>
      </c>
      <c r="B2564" t="s">
        <v>7791</v>
      </c>
      <c r="C2564" t="s">
        <v>18974</v>
      </c>
      <c r="D2564">
        <v>13772</v>
      </c>
      <c r="E2564" t="s">
        <v>16412</v>
      </c>
    </row>
    <row r="2565" spans="1:5" x14ac:dyDescent="0.25">
      <c r="A2565" t="s">
        <v>16410</v>
      </c>
      <c r="B2565" t="s">
        <v>7794</v>
      </c>
      <c r="C2565" t="s">
        <v>18975</v>
      </c>
      <c r="D2565">
        <v>9753</v>
      </c>
      <c r="E2565" t="s">
        <v>16412</v>
      </c>
    </row>
    <row r="2566" spans="1:5" x14ac:dyDescent="0.25">
      <c r="A2566" t="s">
        <v>16410</v>
      </c>
      <c r="B2566" t="s">
        <v>7797</v>
      </c>
      <c r="C2566" t="s">
        <v>18976</v>
      </c>
      <c r="D2566">
        <v>5051</v>
      </c>
      <c r="E2566" t="s">
        <v>16412</v>
      </c>
    </row>
    <row r="2567" spans="1:5" x14ac:dyDescent="0.25">
      <c r="A2567" t="s">
        <v>16410</v>
      </c>
      <c r="B2567" t="s">
        <v>7800</v>
      </c>
      <c r="C2567" t="s">
        <v>18977</v>
      </c>
      <c r="D2567">
        <v>19150</v>
      </c>
      <c r="E2567" t="s">
        <v>16412</v>
      </c>
    </row>
    <row r="2568" spans="1:5" x14ac:dyDescent="0.25">
      <c r="A2568" t="s">
        <v>16410</v>
      </c>
      <c r="B2568" t="s">
        <v>7803</v>
      </c>
      <c r="C2568" t="s">
        <v>18978</v>
      </c>
      <c r="D2568">
        <v>7714</v>
      </c>
      <c r="E2568" t="s">
        <v>16412</v>
      </c>
    </row>
    <row r="2569" spans="1:5" x14ac:dyDescent="0.25">
      <c r="A2569" t="s">
        <v>16410</v>
      </c>
      <c r="B2569" t="s">
        <v>7806</v>
      </c>
      <c r="C2569" t="s">
        <v>18979</v>
      </c>
      <c r="D2569">
        <v>3149</v>
      </c>
      <c r="E2569" t="s">
        <v>16412</v>
      </c>
    </row>
    <row r="2570" spans="1:5" x14ac:dyDescent="0.25">
      <c r="A2570" t="s">
        <v>16410</v>
      </c>
      <c r="B2570" t="s">
        <v>7809</v>
      </c>
      <c r="C2570" t="s">
        <v>18980</v>
      </c>
      <c r="D2570">
        <v>6539</v>
      </c>
      <c r="E2570" t="s">
        <v>16412</v>
      </c>
    </row>
    <row r="2571" spans="1:5" x14ac:dyDescent="0.25">
      <c r="A2571" t="s">
        <v>16410</v>
      </c>
      <c r="B2571" t="s">
        <v>7812</v>
      </c>
      <c r="C2571" t="s">
        <v>18981</v>
      </c>
      <c r="D2571">
        <v>50911</v>
      </c>
      <c r="E2571" t="s">
        <v>16412</v>
      </c>
    </row>
    <row r="2572" spans="1:5" x14ac:dyDescent="0.25">
      <c r="A2572" t="s">
        <v>16410</v>
      </c>
      <c r="B2572" t="s">
        <v>7814</v>
      </c>
      <c r="C2572" t="s">
        <v>18982</v>
      </c>
      <c r="D2572">
        <v>7131</v>
      </c>
      <c r="E2572" t="s">
        <v>16412</v>
      </c>
    </row>
    <row r="2573" spans="1:5" x14ac:dyDescent="0.25">
      <c r="A2573" t="s">
        <v>16410</v>
      </c>
      <c r="B2573" t="s">
        <v>7817</v>
      </c>
      <c r="C2573" t="s">
        <v>18983</v>
      </c>
      <c r="D2573">
        <v>8478</v>
      </c>
      <c r="E2573" t="s">
        <v>16412</v>
      </c>
    </row>
    <row r="2574" spans="1:5" x14ac:dyDescent="0.25">
      <c r="A2574" t="s">
        <v>16410</v>
      </c>
      <c r="B2574" t="s">
        <v>7820</v>
      </c>
      <c r="C2574" t="s">
        <v>18984</v>
      </c>
      <c r="D2574">
        <v>7778</v>
      </c>
      <c r="E2574" t="s">
        <v>16412</v>
      </c>
    </row>
    <row r="2575" spans="1:5" x14ac:dyDescent="0.25">
      <c r="A2575" t="s">
        <v>16410</v>
      </c>
      <c r="B2575" t="s">
        <v>7823</v>
      </c>
      <c r="C2575" t="s">
        <v>18985</v>
      </c>
      <c r="D2575">
        <v>5192</v>
      </c>
      <c r="E2575" t="s">
        <v>16412</v>
      </c>
    </row>
    <row r="2576" spans="1:5" x14ac:dyDescent="0.25">
      <c r="A2576" t="s">
        <v>16410</v>
      </c>
      <c r="B2576" t="s">
        <v>7826</v>
      </c>
      <c r="C2576" t="s">
        <v>18986</v>
      </c>
      <c r="D2576">
        <v>6134</v>
      </c>
      <c r="E2576" t="s">
        <v>16412</v>
      </c>
    </row>
    <row r="2577" spans="1:5" x14ac:dyDescent="0.25">
      <c r="A2577" t="s">
        <v>16410</v>
      </c>
      <c r="B2577" t="s">
        <v>7829</v>
      </c>
      <c r="C2577" t="s">
        <v>18987</v>
      </c>
      <c r="D2577">
        <v>12030</v>
      </c>
      <c r="E2577" t="s">
        <v>16412</v>
      </c>
    </row>
    <row r="2578" spans="1:5" x14ac:dyDescent="0.25">
      <c r="A2578" t="s">
        <v>16410</v>
      </c>
      <c r="B2578" t="s">
        <v>7832</v>
      </c>
      <c r="C2578" t="s">
        <v>18988</v>
      </c>
      <c r="D2578">
        <v>5198</v>
      </c>
      <c r="E2578" t="s">
        <v>16412</v>
      </c>
    </row>
    <row r="2579" spans="1:5" x14ac:dyDescent="0.25">
      <c r="A2579" t="s">
        <v>16410</v>
      </c>
      <c r="B2579" t="s">
        <v>7835</v>
      </c>
      <c r="C2579" t="s">
        <v>18989</v>
      </c>
      <c r="D2579">
        <v>22229</v>
      </c>
      <c r="E2579" t="s">
        <v>16412</v>
      </c>
    </row>
    <row r="2580" spans="1:5" x14ac:dyDescent="0.25">
      <c r="A2580" t="s">
        <v>16410</v>
      </c>
      <c r="B2580" t="s">
        <v>7838</v>
      </c>
      <c r="C2580" t="s">
        <v>18990</v>
      </c>
      <c r="D2580">
        <v>6286</v>
      </c>
      <c r="E2580" t="s">
        <v>16412</v>
      </c>
    </row>
    <row r="2581" spans="1:5" x14ac:dyDescent="0.25">
      <c r="A2581" t="s">
        <v>16410</v>
      </c>
      <c r="B2581" t="s">
        <v>7841</v>
      </c>
      <c r="C2581" t="s">
        <v>18991</v>
      </c>
      <c r="D2581">
        <v>5081</v>
      </c>
      <c r="E2581" t="s">
        <v>16412</v>
      </c>
    </row>
    <row r="2582" spans="1:5" x14ac:dyDescent="0.25">
      <c r="A2582" t="s">
        <v>16410</v>
      </c>
      <c r="B2582" t="s">
        <v>7844</v>
      </c>
      <c r="C2582" t="s">
        <v>18992</v>
      </c>
      <c r="D2582">
        <v>10948</v>
      </c>
      <c r="E2582" t="s">
        <v>16412</v>
      </c>
    </row>
    <row r="2583" spans="1:5" x14ac:dyDescent="0.25">
      <c r="A2583" t="s">
        <v>16410</v>
      </c>
      <c r="B2583" t="s">
        <v>7847</v>
      </c>
      <c r="C2583" t="s">
        <v>18993</v>
      </c>
      <c r="D2583">
        <v>170537</v>
      </c>
      <c r="E2583" t="s">
        <v>16412</v>
      </c>
    </row>
    <row r="2584" spans="1:5" x14ac:dyDescent="0.25">
      <c r="A2584" t="s">
        <v>16410</v>
      </c>
      <c r="B2584" t="s">
        <v>7850</v>
      </c>
      <c r="C2584" t="s">
        <v>18994</v>
      </c>
      <c r="D2584">
        <v>3365</v>
      </c>
      <c r="E2584" t="s">
        <v>16412</v>
      </c>
    </row>
    <row r="2585" spans="1:5" x14ac:dyDescent="0.25">
      <c r="A2585" t="s">
        <v>16410</v>
      </c>
      <c r="B2585" t="s">
        <v>7853</v>
      </c>
      <c r="C2585" t="s">
        <v>18995</v>
      </c>
      <c r="D2585">
        <v>2698</v>
      </c>
      <c r="E2585" t="s">
        <v>16412</v>
      </c>
    </row>
    <row r="2586" spans="1:5" x14ac:dyDescent="0.25">
      <c r="A2586" t="s">
        <v>16410</v>
      </c>
      <c r="B2586" t="s">
        <v>7856</v>
      </c>
      <c r="C2586" t="s">
        <v>18996</v>
      </c>
      <c r="D2586">
        <v>10677</v>
      </c>
      <c r="E2586" t="s">
        <v>16412</v>
      </c>
    </row>
    <row r="2587" spans="1:5" x14ac:dyDescent="0.25">
      <c r="A2587" t="s">
        <v>16410</v>
      </c>
      <c r="B2587" t="s">
        <v>7859</v>
      </c>
      <c r="C2587" t="s">
        <v>18997</v>
      </c>
      <c r="D2587">
        <v>45847</v>
      </c>
      <c r="E2587" t="s">
        <v>16412</v>
      </c>
    </row>
    <row r="2588" spans="1:5" x14ac:dyDescent="0.25">
      <c r="A2588" t="s">
        <v>16410</v>
      </c>
      <c r="B2588" t="s">
        <v>7864</v>
      </c>
      <c r="C2588" t="s">
        <v>18998</v>
      </c>
      <c r="D2588">
        <v>10830</v>
      </c>
      <c r="E2588" t="s">
        <v>16412</v>
      </c>
    </row>
    <row r="2589" spans="1:5" x14ac:dyDescent="0.25">
      <c r="A2589" t="s">
        <v>16410</v>
      </c>
      <c r="B2589" t="s">
        <v>7867</v>
      </c>
      <c r="C2589" t="s">
        <v>18999</v>
      </c>
      <c r="D2589">
        <v>6826</v>
      </c>
      <c r="E2589" t="s">
        <v>16412</v>
      </c>
    </row>
    <row r="2590" spans="1:5" x14ac:dyDescent="0.25">
      <c r="A2590" t="s">
        <v>16410</v>
      </c>
      <c r="B2590" t="s">
        <v>7870</v>
      </c>
      <c r="C2590" t="s">
        <v>19000</v>
      </c>
      <c r="D2590">
        <v>7003</v>
      </c>
      <c r="E2590" t="s">
        <v>16412</v>
      </c>
    </row>
    <row r="2591" spans="1:5" x14ac:dyDescent="0.25">
      <c r="A2591" t="s">
        <v>16410</v>
      </c>
      <c r="B2591" t="s">
        <v>7873</v>
      </c>
      <c r="C2591" t="s">
        <v>19001</v>
      </c>
      <c r="D2591">
        <v>12741</v>
      </c>
      <c r="E2591" t="s">
        <v>16412</v>
      </c>
    </row>
    <row r="2592" spans="1:5" x14ac:dyDescent="0.25">
      <c r="A2592" t="s">
        <v>16410</v>
      </c>
      <c r="B2592" t="s">
        <v>7876</v>
      </c>
      <c r="C2592" t="s">
        <v>19002</v>
      </c>
      <c r="D2592">
        <v>6986</v>
      </c>
      <c r="E2592" t="s">
        <v>16412</v>
      </c>
    </row>
    <row r="2593" spans="1:5" x14ac:dyDescent="0.25">
      <c r="A2593" t="s">
        <v>16410</v>
      </c>
      <c r="B2593" t="s">
        <v>7879</v>
      </c>
      <c r="C2593" t="s">
        <v>19003</v>
      </c>
      <c r="D2593">
        <v>7301</v>
      </c>
      <c r="E2593" t="s">
        <v>16412</v>
      </c>
    </row>
    <row r="2594" spans="1:5" x14ac:dyDescent="0.25">
      <c r="A2594" t="s">
        <v>16410</v>
      </c>
      <c r="B2594" t="s">
        <v>7882</v>
      </c>
      <c r="C2594" t="s">
        <v>19004</v>
      </c>
      <c r="D2594">
        <v>6346</v>
      </c>
      <c r="E2594" t="s">
        <v>16412</v>
      </c>
    </row>
    <row r="2595" spans="1:5" x14ac:dyDescent="0.25">
      <c r="A2595" t="s">
        <v>16410</v>
      </c>
      <c r="B2595" t="s">
        <v>7885</v>
      </c>
      <c r="C2595" t="s">
        <v>19005</v>
      </c>
      <c r="D2595">
        <v>6171</v>
      </c>
      <c r="E2595" t="s">
        <v>16412</v>
      </c>
    </row>
    <row r="2596" spans="1:5" x14ac:dyDescent="0.25">
      <c r="A2596" t="s">
        <v>16410</v>
      </c>
      <c r="B2596" t="s">
        <v>7888</v>
      </c>
      <c r="C2596" t="s">
        <v>19006</v>
      </c>
      <c r="D2596">
        <v>2580</v>
      </c>
      <c r="E2596" t="s">
        <v>16412</v>
      </c>
    </row>
    <row r="2597" spans="1:5" x14ac:dyDescent="0.25">
      <c r="A2597" t="s">
        <v>16410</v>
      </c>
      <c r="B2597" t="s">
        <v>7891</v>
      </c>
      <c r="C2597" t="s">
        <v>19007</v>
      </c>
      <c r="D2597">
        <v>22692</v>
      </c>
      <c r="E2597" t="s">
        <v>16412</v>
      </c>
    </row>
    <row r="2598" spans="1:5" x14ac:dyDescent="0.25">
      <c r="A2598" t="s">
        <v>16410</v>
      </c>
      <c r="B2598" t="s">
        <v>7894</v>
      </c>
      <c r="C2598" t="s">
        <v>19008</v>
      </c>
      <c r="D2598">
        <v>6239</v>
      </c>
      <c r="E2598" t="s">
        <v>16412</v>
      </c>
    </row>
    <row r="2599" spans="1:5" x14ac:dyDescent="0.25">
      <c r="A2599" t="s">
        <v>16410</v>
      </c>
      <c r="B2599" t="s">
        <v>7897</v>
      </c>
      <c r="C2599" t="s">
        <v>19009</v>
      </c>
      <c r="D2599">
        <v>7371</v>
      </c>
      <c r="E2599" t="s">
        <v>16412</v>
      </c>
    </row>
    <row r="2600" spans="1:5" x14ac:dyDescent="0.25">
      <c r="A2600" t="s">
        <v>16410</v>
      </c>
      <c r="B2600" t="s">
        <v>7900</v>
      </c>
      <c r="C2600" t="s">
        <v>19010</v>
      </c>
      <c r="D2600">
        <v>17136</v>
      </c>
      <c r="E2600" t="s">
        <v>16412</v>
      </c>
    </row>
    <row r="2601" spans="1:5" x14ac:dyDescent="0.25">
      <c r="A2601" t="s">
        <v>16410</v>
      </c>
      <c r="B2601" t="s">
        <v>7903</v>
      </c>
      <c r="C2601" t="s">
        <v>19011</v>
      </c>
      <c r="D2601">
        <v>19522</v>
      </c>
      <c r="E2601" t="s">
        <v>16412</v>
      </c>
    </row>
    <row r="2602" spans="1:5" x14ac:dyDescent="0.25">
      <c r="A2602" t="s">
        <v>16410</v>
      </c>
      <c r="B2602" t="s">
        <v>7906</v>
      </c>
      <c r="C2602" t="s">
        <v>19012</v>
      </c>
      <c r="D2602">
        <v>227731</v>
      </c>
      <c r="E2602" t="s">
        <v>16412</v>
      </c>
    </row>
    <row r="2603" spans="1:5" x14ac:dyDescent="0.25">
      <c r="A2603" t="s">
        <v>16410</v>
      </c>
      <c r="B2603" t="s">
        <v>7908</v>
      </c>
      <c r="C2603" t="s">
        <v>19013</v>
      </c>
      <c r="D2603">
        <v>3775</v>
      </c>
      <c r="E2603" t="s">
        <v>16412</v>
      </c>
    </row>
    <row r="2604" spans="1:5" x14ac:dyDescent="0.25">
      <c r="A2604" t="s">
        <v>16410</v>
      </c>
      <c r="B2604" t="s">
        <v>7911</v>
      </c>
      <c r="C2604" t="s">
        <v>19014</v>
      </c>
      <c r="D2604">
        <v>9135</v>
      </c>
      <c r="E2604" t="s">
        <v>16412</v>
      </c>
    </row>
    <row r="2605" spans="1:5" x14ac:dyDescent="0.25">
      <c r="A2605" t="s">
        <v>16410</v>
      </c>
      <c r="B2605" t="s">
        <v>7914</v>
      </c>
      <c r="C2605" t="s">
        <v>19015</v>
      </c>
      <c r="D2605">
        <v>7180</v>
      </c>
      <c r="E2605" t="s">
        <v>16412</v>
      </c>
    </row>
    <row r="2606" spans="1:5" x14ac:dyDescent="0.25">
      <c r="A2606" t="s">
        <v>16410</v>
      </c>
      <c r="B2606" t="s">
        <v>7917</v>
      </c>
      <c r="C2606" t="s">
        <v>19016</v>
      </c>
      <c r="D2606">
        <v>113343</v>
      </c>
      <c r="E2606" t="s">
        <v>16412</v>
      </c>
    </row>
    <row r="2607" spans="1:5" x14ac:dyDescent="0.25">
      <c r="A2607" t="s">
        <v>16410</v>
      </c>
      <c r="B2607" t="s">
        <v>7919</v>
      </c>
      <c r="C2607" t="s">
        <v>19017</v>
      </c>
      <c r="D2607">
        <v>10362</v>
      </c>
      <c r="E2607" t="s">
        <v>16412</v>
      </c>
    </row>
    <row r="2608" spans="1:5" x14ac:dyDescent="0.25">
      <c r="A2608" t="s">
        <v>16410</v>
      </c>
      <c r="B2608" t="s">
        <v>7922</v>
      </c>
      <c r="C2608" t="s">
        <v>19018</v>
      </c>
      <c r="D2608">
        <v>53365</v>
      </c>
      <c r="E2608" t="s">
        <v>16412</v>
      </c>
    </row>
    <row r="2609" spans="1:5" x14ac:dyDescent="0.25">
      <c r="A2609" t="s">
        <v>16410</v>
      </c>
      <c r="B2609" t="s">
        <v>7925</v>
      </c>
      <c r="C2609" t="s">
        <v>19019</v>
      </c>
      <c r="D2609">
        <v>4252</v>
      </c>
      <c r="E2609" t="s">
        <v>16412</v>
      </c>
    </row>
    <row r="2610" spans="1:5" x14ac:dyDescent="0.25">
      <c r="A2610" t="s">
        <v>16410</v>
      </c>
      <c r="B2610" t="s">
        <v>7928</v>
      </c>
      <c r="C2610" t="s">
        <v>19020</v>
      </c>
      <c r="D2610">
        <v>17208</v>
      </c>
      <c r="E2610" t="s">
        <v>16412</v>
      </c>
    </row>
    <row r="2611" spans="1:5" x14ac:dyDescent="0.25">
      <c r="A2611" t="s">
        <v>16410</v>
      </c>
      <c r="B2611" t="s">
        <v>7931</v>
      </c>
      <c r="C2611" t="s">
        <v>19021</v>
      </c>
      <c r="D2611">
        <v>13846</v>
      </c>
      <c r="E2611" t="s">
        <v>16412</v>
      </c>
    </row>
    <row r="2612" spans="1:5" x14ac:dyDescent="0.25">
      <c r="A2612" t="s">
        <v>16410</v>
      </c>
      <c r="B2612" t="s">
        <v>7934</v>
      </c>
      <c r="C2612" t="s">
        <v>19022</v>
      </c>
      <c r="D2612">
        <v>10463</v>
      </c>
      <c r="E2612" t="s">
        <v>16412</v>
      </c>
    </row>
    <row r="2613" spans="1:5" x14ac:dyDescent="0.25">
      <c r="A2613" t="s">
        <v>16410</v>
      </c>
      <c r="B2613" t="s">
        <v>7937</v>
      </c>
      <c r="C2613" t="s">
        <v>19023</v>
      </c>
      <c r="D2613">
        <v>93073</v>
      </c>
      <c r="E2613" t="s">
        <v>16412</v>
      </c>
    </row>
    <row r="2614" spans="1:5" x14ac:dyDescent="0.25">
      <c r="A2614" t="s">
        <v>16410</v>
      </c>
      <c r="B2614" t="s">
        <v>7939</v>
      </c>
      <c r="C2614" t="s">
        <v>19024</v>
      </c>
      <c r="D2614">
        <v>32948</v>
      </c>
      <c r="E2614" t="s">
        <v>16412</v>
      </c>
    </row>
    <row r="2615" spans="1:5" x14ac:dyDescent="0.25">
      <c r="A2615" t="s">
        <v>16410</v>
      </c>
      <c r="B2615" t="s">
        <v>7942</v>
      </c>
      <c r="C2615" t="s">
        <v>19025</v>
      </c>
      <c r="D2615">
        <v>3690</v>
      </c>
      <c r="E2615" t="s">
        <v>16412</v>
      </c>
    </row>
    <row r="2616" spans="1:5" x14ac:dyDescent="0.25">
      <c r="A2616" t="s">
        <v>16410</v>
      </c>
      <c r="B2616" t="s">
        <v>7945</v>
      </c>
      <c r="C2616" t="s">
        <v>19026</v>
      </c>
      <c r="D2616">
        <v>21042</v>
      </c>
      <c r="E2616" t="s">
        <v>16412</v>
      </c>
    </row>
    <row r="2617" spans="1:5" x14ac:dyDescent="0.25">
      <c r="A2617" t="s">
        <v>16410</v>
      </c>
      <c r="B2617" t="s">
        <v>7948</v>
      </c>
      <c r="C2617" t="s">
        <v>19027</v>
      </c>
      <c r="D2617">
        <v>2142</v>
      </c>
      <c r="E2617" t="s">
        <v>16412</v>
      </c>
    </row>
    <row r="2618" spans="1:5" x14ac:dyDescent="0.25">
      <c r="A2618" t="s">
        <v>16410</v>
      </c>
      <c r="B2618" t="s">
        <v>7953</v>
      </c>
      <c r="C2618" t="s">
        <v>19028</v>
      </c>
      <c r="D2618">
        <v>10770</v>
      </c>
      <c r="E2618" t="s">
        <v>16412</v>
      </c>
    </row>
    <row r="2619" spans="1:5" x14ac:dyDescent="0.25">
      <c r="A2619" t="s">
        <v>16410</v>
      </c>
      <c r="B2619" t="s">
        <v>7956</v>
      </c>
      <c r="C2619" t="s">
        <v>19029</v>
      </c>
      <c r="D2619">
        <v>14786</v>
      </c>
      <c r="E2619" t="s">
        <v>16412</v>
      </c>
    </row>
    <row r="2620" spans="1:5" x14ac:dyDescent="0.25">
      <c r="A2620" t="s">
        <v>16410</v>
      </c>
      <c r="B2620" t="s">
        <v>7959</v>
      </c>
      <c r="C2620" t="s">
        <v>19030</v>
      </c>
      <c r="D2620">
        <v>15236</v>
      </c>
      <c r="E2620" t="s">
        <v>16412</v>
      </c>
    </row>
    <row r="2621" spans="1:5" x14ac:dyDescent="0.25">
      <c r="A2621" t="s">
        <v>16410</v>
      </c>
      <c r="B2621" t="s">
        <v>7962</v>
      </c>
      <c r="C2621" t="s">
        <v>19031</v>
      </c>
      <c r="D2621">
        <v>11128</v>
      </c>
      <c r="E2621" t="s">
        <v>16412</v>
      </c>
    </row>
    <row r="2622" spans="1:5" x14ac:dyDescent="0.25">
      <c r="A2622" t="s">
        <v>16410</v>
      </c>
      <c r="B2622" t="s">
        <v>7965</v>
      </c>
      <c r="C2622" t="s">
        <v>19032</v>
      </c>
      <c r="D2622">
        <v>19151</v>
      </c>
      <c r="E2622" t="s">
        <v>16412</v>
      </c>
    </row>
    <row r="2623" spans="1:5" x14ac:dyDescent="0.25">
      <c r="A2623" t="s">
        <v>16410</v>
      </c>
      <c r="B2623" t="s">
        <v>7968</v>
      </c>
      <c r="C2623" t="s">
        <v>19033</v>
      </c>
      <c r="D2623">
        <v>13690</v>
      </c>
      <c r="E2623" t="s">
        <v>16412</v>
      </c>
    </row>
    <row r="2624" spans="1:5" x14ac:dyDescent="0.25">
      <c r="A2624" t="s">
        <v>16410</v>
      </c>
      <c r="B2624" t="s">
        <v>7971</v>
      </c>
      <c r="C2624" t="s">
        <v>19034</v>
      </c>
      <c r="D2624">
        <v>21046</v>
      </c>
      <c r="E2624" t="s">
        <v>16412</v>
      </c>
    </row>
    <row r="2625" spans="1:5" x14ac:dyDescent="0.25">
      <c r="A2625" t="s">
        <v>16410</v>
      </c>
      <c r="B2625" t="s">
        <v>7974</v>
      </c>
      <c r="C2625" t="s">
        <v>19035</v>
      </c>
      <c r="D2625">
        <v>12692</v>
      </c>
      <c r="E2625" t="s">
        <v>16412</v>
      </c>
    </row>
    <row r="2626" spans="1:5" x14ac:dyDescent="0.25">
      <c r="A2626" t="s">
        <v>16410</v>
      </c>
      <c r="B2626" t="s">
        <v>7977</v>
      </c>
      <c r="C2626" t="s">
        <v>19036</v>
      </c>
      <c r="D2626">
        <v>12966</v>
      </c>
      <c r="E2626" t="s">
        <v>16412</v>
      </c>
    </row>
    <row r="2627" spans="1:5" x14ac:dyDescent="0.25">
      <c r="A2627" t="s">
        <v>16410</v>
      </c>
      <c r="B2627" t="s">
        <v>7980</v>
      </c>
      <c r="C2627" t="s">
        <v>19037</v>
      </c>
      <c r="D2627">
        <v>14406</v>
      </c>
      <c r="E2627" t="s">
        <v>16412</v>
      </c>
    </row>
    <row r="2628" spans="1:5" x14ac:dyDescent="0.25">
      <c r="A2628" t="s">
        <v>16410</v>
      </c>
      <c r="B2628" t="s">
        <v>7983</v>
      </c>
      <c r="C2628" t="s">
        <v>19038</v>
      </c>
      <c r="D2628">
        <v>97669</v>
      </c>
      <c r="E2628" t="s">
        <v>16412</v>
      </c>
    </row>
    <row r="2629" spans="1:5" x14ac:dyDescent="0.25">
      <c r="A2629" t="s">
        <v>16410</v>
      </c>
      <c r="B2629" t="s">
        <v>7986</v>
      </c>
      <c r="C2629" t="s">
        <v>19039</v>
      </c>
      <c r="D2629">
        <v>5642</v>
      </c>
      <c r="E2629" t="s">
        <v>16412</v>
      </c>
    </row>
    <row r="2630" spans="1:5" x14ac:dyDescent="0.25">
      <c r="A2630" t="s">
        <v>16410</v>
      </c>
      <c r="B2630" t="s">
        <v>7989</v>
      </c>
      <c r="C2630" t="s">
        <v>19040</v>
      </c>
      <c r="D2630">
        <v>13745</v>
      </c>
      <c r="E2630" t="s">
        <v>16412</v>
      </c>
    </row>
    <row r="2631" spans="1:5" x14ac:dyDescent="0.25">
      <c r="A2631" t="s">
        <v>16410</v>
      </c>
      <c r="B2631" t="s">
        <v>7992</v>
      </c>
      <c r="C2631" t="s">
        <v>19041</v>
      </c>
      <c r="D2631">
        <v>6055</v>
      </c>
      <c r="E2631" t="s">
        <v>16412</v>
      </c>
    </row>
    <row r="2632" spans="1:5" x14ac:dyDescent="0.25">
      <c r="A2632" t="s">
        <v>16410</v>
      </c>
      <c r="B2632" t="s">
        <v>7995</v>
      </c>
      <c r="C2632" t="s">
        <v>19042</v>
      </c>
      <c r="D2632">
        <v>102217</v>
      </c>
      <c r="E2632" t="s">
        <v>16412</v>
      </c>
    </row>
    <row r="2633" spans="1:5" x14ac:dyDescent="0.25">
      <c r="A2633" t="s">
        <v>16410</v>
      </c>
      <c r="B2633" t="s">
        <v>7997</v>
      </c>
      <c r="C2633" t="s">
        <v>19043</v>
      </c>
      <c r="D2633">
        <v>6638</v>
      </c>
      <c r="E2633" t="s">
        <v>16412</v>
      </c>
    </row>
    <row r="2634" spans="1:5" x14ac:dyDescent="0.25">
      <c r="A2634" t="s">
        <v>16410</v>
      </c>
      <c r="B2634" t="s">
        <v>8000</v>
      </c>
      <c r="C2634" t="s">
        <v>19044</v>
      </c>
      <c r="D2634">
        <v>38295</v>
      </c>
      <c r="E2634" t="s">
        <v>16412</v>
      </c>
    </row>
    <row r="2635" spans="1:5" x14ac:dyDescent="0.25">
      <c r="A2635" t="s">
        <v>16410</v>
      </c>
      <c r="B2635" t="s">
        <v>8002</v>
      </c>
      <c r="C2635" t="s">
        <v>19045</v>
      </c>
      <c r="D2635">
        <v>4217</v>
      </c>
      <c r="E2635" t="s">
        <v>16412</v>
      </c>
    </row>
    <row r="2636" spans="1:5" x14ac:dyDescent="0.25">
      <c r="A2636" t="s">
        <v>16410</v>
      </c>
      <c r="B2636" t="s">
        <v>8005</v>
      </c>
      <c r="C2636" t="s">
        <v>19046</v>
      </c>
      <c r="D2636">
        <v>20406</v>
      </c>
      <c r="E2636" t="s">
        <v>16412</v>
      </c>
    </row>
    <row r="2637" spans="1:5" x14ac:dyDescent="0.25">
      <c r="A2637" t="s">
        <v>16410</v>
      </c>
      <c r="B2637" t="s">
        <v>8008</v>
      </c>
      <c r="C2637" t="s">
        <v>19047</v>
      </c>
      <c r="D2637">
        <v>11042</v>
      </c>
      <c r="E2637" t="s">
        <v>16412</v>
      </c>
    </row>
    <row r="2638" spans="1:5" x14ac:dyDescent="0.25">
      <c r="A2638" t="s">
        <v>16410</v>
      </c>
      <c r="B2638" t="s">
        <v>8011</v>
      </c>
      <c r="C2638" t="s">
        <v>19048</v>
      </c>
      <c r="D2638">
        <v>7495</v>
      </c>
      <c r="E2638" t="s">
        <v>16412</v>
      </c>
    </row>
    <row r="2639" spans="1:5" x14ac:dyDescent="0.25">
      <c r="A2639" t="s">
        <v>16410</v>
      </c>
      <c r="B2639" t="s">
        <v>8014</v>
      </c>
      <c r="C2639" t="s">
        <v>19049</v>
      </c>
      <c r="D2639">
        <v>25525</v>
      </c>
      <c r="E2639" t="s">
        <v>16412</v>
      </c>
    </row>
    <row r="2640" spans="1:5" x14ac:dyDescent="0.25">
      <c r="A2640" t="s">
        <v>16410</v>
      </c>
      <c r="B2640" t="s">
        <v>8017</v>
      </c>
      <c r="C2640" t="s">
        <v>19050</v>
      </c>
      <c r="D2640">
        <v>3092</v>
      </c>
      <c r="E2640" t="s">
        <v>16412</v>
      </c>
    </row>
    <row r="2641" spans="1:5" x14ac:dyDescent="0.25">
      <c r="A2641" t="s">
        <v>16410</v>
      </c>
      <c r="B2641" t="s">
        <v>8022</v>
      </c>
      <c r="C2641" t="s">
        <v>19051</v>
      </c>
      <c r="D2641">
        <v>37660</v>
      </c>
      <c r="E2641" t="s">
        <v>16412</v>
      </c>
    </row>
    <row r="2642" spans="1:5" x14ac:dyDescent="0.25">
      <c r="A2642" t="s">
        <v>16410</v>
      </c>
      <c r="B2642" t="s">
        <v>8025</v>
      </c>
      <c r="C2642" t="s">
        <v>19052</v>
      </c>
      <c r="D2642">
        <v>4296</v>
      </c>
      <c r="E2642" t="s">
        <v>16412</v>
      </c>
    </row>
    <row r="2643" spans="1:5" x14ac:dyDescent="0.25">
      <c r="A2643" t="s">
        <v>16410</v>
      </c>
      <c r="B2643" t="s">
        <v>8028</v>
      </c>
      <c r="C2643" t="s">
        <v>19053</v>
      </c>
      <c r="D2643">
        <v>70699</v>
      </c>
      <c r="E2643" t="s">
        <v>16412</v>
      </c>
    </row>
    <row r="2644" spans="1:5" x14ac:dyDescent="0.25">
      <c r="A2644" t="s">
        <v>16410</v>
      </c>
      <c r="B2644" t="s">
        <v>8030</v>
      </c>
      <c r="C2644" t="s">
        <v>19054</v>
      </c>
      <c r="D2644">
        <v>65150</v>
      </c>
      <c r="E2644" t="s">
        <v>16412</v>
      </c>
    </row>
    <row r="2645" spans="1:5" x14ac:dyDescent="0.25">
      <c r="A2645" t="s">
        <v>16410</v>
      </c>
      <c r="B2645" t="s">
        <v>8032</v>
      </c>
      <c r="C2645" t="s">
        <v>19055</v>
      </c>
      <c r="D2645">
        <v>4506</v>
      </c>
      <c r="E2645" t="s">
        <v>16412</v>
      </c>
    </row>
    <row r="2646" spans="1:5" x14ac:dyDescent="0.25">
      <c r="A2646" t="s">
        <v>16410</v>
      </c>
      <c r="B2646" t="s">
        <v>8035</v>
      </c>
      <c r="C2646" t="s">
        <v>19056</v>
      </c>
      <c r="D2646">
        <v>8127</v>
      </c>
      <c r="E2646" t="s">
        <v>16412</v>
      </c>
    </row>
    <row r="2647" spans="1:5" x14ac:dyDescent="0.25">
      <c r="A2647" t="s">
        <v>16410</v>
      </c>
      <c r="B2647" t="s">
        <v>8038</v>
      </c>
      <c r="C2647" t="s">
        <v>19057</v>
      </c>
      <c r="D2647">
        <v>6197</v>
      </c>
      <c r="E2647" t="s">
        <v>16412</v>
      </c>
    </row>
    <row r="2648" spans="1:5" x14ac:dyDescent="0.25">
      <c r="A2648" t="s">
        <v>16410</v>
      </c>
      <c r="B2648" t="s">
        <v>8041</v>
      </c>
      <c r="C2648" t="s">
        <v>19058</v>
      </c>
      <c r="D2648">
        <v>6100</v>
      </c>
      <c r="E2648" t="s">
        <v>16412</v>
      </c>
    </row>
    <row r="2649" spans="1:5" x14ac:dyDescent="0.25">
      <c r="A2649" t="s">
        <v>16410</v>
      </c>
      <c r="B2649" t="s">
        <v>8044</v>
      </c>
      <c r="C2649" t="s">
        <v>19059</v>
      </c>
      <c r="D2649">
        <v>12419</v>
      </c>
      <c r="E2649" t="s">
        <v>16412</v>
      </c>
    </row>
    <row r="2650" spans="1:5" x14ac:dyDescent="0.25">
      <c r="A2650" t="s">
        <v>16410</v>
      </c>
      <c r="B2650" t="s">
        <v>8047</v>
      </c>
      <c r="C2650" t="s">
        <v>19060</v>
      </c>
      <c r="D2650">
        <v>6484</v>
      </c>
      <c r="E2650" t="s">
        <v>16412</v>
      </c>
    </row>
    <row r="2651" spans="1:5" x14ac:dyDescent="0.25">
      <c r="A2651" t="s">
        <v>16410</v>
      </c>
      <c r="B2651" t="s">
        <v>8050</v>
      </c>
      <c r="C2651" t="s">
        <v>19061</v>
      </c>
      <c r="D2651">
        <v>5883</v>
      </c>
      <c r="E2651" t="s">
        <v>16412</v>
      </c>
    </row>
    <row r="2652" spans="1:5" x14ac:dyDescent="0.25">
      <c r="A2652" t="s">
        <v>16410</v>
      </c>
      <c r="B2652" t="s">
        <v>8053</v>
      </c>
      <c r="C2652" t="s">
        <v>19062</v>
      </c>
      <c r="D2652">
        <v>24007</v>
      </c>
      <c r="E2652" t="s">
        <v>16412</v>
      </c>
    </row>
    <row r="2653" spans="1:5" x14ac:dyDescent="0.25">
      <c r="A2653" t="s">
        <v>16410</v>
      </c>
      <c r="B2653" t="s">
        <v>8056</v>
      </c>
      <c r="C2653" t="s">
        <v>19063</v>
      </c>
      <c r="D2653">
        <v>5138</v>
      </c>
      <c r="E2653" t="s">
        <v>16412</v>
      </c>
    </row>
    <row r="2654" spans="1:5" x14ac:dyDescent="0.25">
      <c r="A2654" t="s">
        <v>16410</v>
      </c>
      <c r="B2654" t="s">
        <v>8059</v>
      </c>
      <c r="C2654" t="s">
        <v>19064</v>
      </c>
      <c r="D2654">
        <v>13888</v>
      </c>
      <c r="E2654" t="s">
        <v>16412</v>
      </c>
    </row>
    <row r="2655" spans="1:5" x14ac:dyDescent="0.25">
      <c r="A2655" t="s">
        <v>16410</v>
      </c>
      <c r="B2655" t="s">
        <v>8062</v>
      </c>
      <c r="C2655" t="s">
        <v>19065</v>
      </c>
      <c r="D2655">
        <v>4329</v>
      </c>
      <c r="E2655" t="s">
        <v>16412</v>
      </c>
    </row>
    <row r="2656" spans="1:5" x14ac:dyDescent="0.25">
      <c r="A2656" t="s">
        <v>16410</v>
      </c>
      <c r="B2656" t="s">
        <v>8065</v>
      </c>
      <c r="C2656" t="s">
        <v>19066</v>
      </c>
      <c r="D2656">
        <v>80187</v>
      </c>
      <c r="E2656" t="s">
        <v>16412</v>
      </c>
    </row>
    <row r="2657" spans="1:5" x14ac:dyDescent="0.25">
      <c r="A2657" t="s">
        <v>16410</v>
      </c>
      <c r="B2657" t="s">
        <v>8067</v>
      </c>
      <c r="C2657" t="s">
        <v>19067</v>
      </c>
      <c r="D2657">
        <v>46801</v>
      </c>
      <c r="E2657" t="s">
        <v>16412</v>
      </c>
    </row>
    <row r="2658" spans="1:5" x14ac:dyDescent="0.25">
      <c r="A2658" t="s">
        <v>16410</v>
      </c>
      <c r="B2658" t="s">
        <v>8070</v>
      </c>
      <c r="C2658" t="s">
        <v>19068</v>
      </c>
      <c r="D2658">
        <v>3854</v>
      </c>
      <c r="E2658" t="s">
        <v>16412</v>
      </c>
    </row>
    <row r="2659" spans="1:5" x14ac:dyDescent="0.25">
      <c r="A2659" t="s">
        <v>16410</v>
      </c>
      <c r="B2659" t="s">
        <v>8073</v>
      </c>
      <c r="C2659" t="s">
        <v>19069</v>
      </c>
      <c r="D2659">
        <v>10304</v>
      </c>
      <c r="E2659" t="s">
        <v>16412</v>
      </c>
    </row>
    <row r="2660" spans="1:5" x14ac:dyDescent="0.25">
      <c r="A2660" t="s">
        <v>16410</v>
      </c>
      <c r="B2660" t="s">
        <v>8076</v>
      </c>
      <c r="C2660" t="s">
        <v>19070</v>
      </c>
      <c r="D2660">
        <v>3969</v>
      </c>
      <c r="E2660" t="s">
        <v>16412</v>
      </c>
    </row>
    <row r="2661" spans="1:5" x14ac:dyDescent="0.25">
      <c r="A2661" t="s">
        <v>16410</v>
      </c>
      <c r="B2661" t="s">
        <v>8079</v>
      </c>
      <c r="C2661" t="s">
        <v>19071</v>
      </c>
      <c r="D2661">
        <v>4268</v>
      </c>
      <c r="E2661" t="s">
        <v>16412</v>
      </c>
    </row>
    <row r="2662" spans="1:5" x14ac:dyDescent="0.25">
      <c r="A2662" t="s">
        <v>16410</v>
      </c>
      <c r="B2662" t="s">
        <v>8082</v>
      </c>
      <c r="C2662" t="s">
        <v>19072</v>
      </c>
      <c r="D2662">
        <v>3630</v>
      </c>
      <c r="E2662" t="s">
        <v>16412</v>
      </c>
    </row>
    <row r="2663" spans="1:5" x14ac:dyDescent="0.25">
      <c r="A2663" t="s">
        <v>16410</v>
      </c>
      <c r="B2663" t="s">
        <v>8401</v>
      </c>
      <c r="C2663" t="s">
        <v>19073</v>
      </c>
      <c r="D2663">
        <v>5909</v>
      </c>
      <c r="E2663" t="s">
        <v>16412</v>
      </c>
    </row>
    <row r="2664" spans="1:5" x14ac:dyDescent="0.25">
      <c r="A2664" t="s">
        <v>16410</v>
      </c>
      <c r="B2664" t="s">
        <v>8085</v>
      </c>
      <c r="C2664" t="s">
        <v>19074</v>
      </c>
      <c r="D2664">
        <v>30716</v>
      </c>
      <c r="E2664" t="s">
        <v>16412</v>
      </c>
    </row>
    <row r="2665" spans="1:5" x14ac:dyDescent="0.25">
      <c r="A2665" t="s">
        <v>16410</v>
      </c>
      <c r="B2665" t="s">
        <v>8088</v>
      </c>
      <c r="C2665" t="s">
        <v>19075</v>
      </c>
      <c r="D2665">
        <v>540756</v>
      </c>
      <c r="E2665" t="s">
        <v>16412</v>
      </c>
    </row>
    <row r="2666" spans="1:5" x14ac:dyDescent="0.25">
      <c r="A2666" t="s">
        <v>16410</v>
      </c>
      <c r="B2666" t="s">
        <v>8090</v>
      </c>
      <c r="C2666" t="s">
        <v>19076</v>
      </c>
      <c r="D2666">
        <v>3768</v>
      </c>
      <c r="E2666" t="s">
        <v>16412</v>
      </c>
    </row>
    <row r="2667" spans="1:5" x14ac:dyDescent="0.25">
      <c r="A2667" t="s">
        <v>16410</v>
      </c>
      <c r="B2667" t="s">
        <v>8093</v>
      </c>
      <c r="C2667" t="s">
        <v>19077</v>
      </c>
      <c r="D2667">
        <v>11084</v>
      </c>
      <c r="E2667" t="s">
        <v>16412</v>
      </c>
    </row>
    <row r="2668" spans="1:5" x14ac:dyDescent="0.25">
      <c r="A2668" t="s">
        <v>16410</v>
      </c>
      <c r="B2668" t="s">
        <v>8096</v>
      </c>
      <c r="C2668" t="s">
        <v>19078</v>
      </c>
      <c r="D2668">
        <v>5789</v>
      </c>
      <c r="E2668" t="s">
        <v>16412</v>
      </c>
    </row>
    <row r="2669" spans="1:5" x14ac:dyDescent="0.25">
      <c r="A2669" t="s">
        <v>16410</v>
      </c>
      <c r="B2669" t="s">
        <v>8099</v>
      </c>
      <c r="C2669" t="s">
        <v>19079</v>
      </c>
      <c r="D2669">
        <v>14383</v>
      </c>
      <c r="E2669" t="s">
        <v>16412</v>
      </c>
    </row>
    <row r="2670" spans="1:5" x14ac:dyDescent="0.25">
      <c r="A2670" t="s">
        <v>16410</v>
      </c>
      <c r="B2670" t="s">
        <v>8102</v>
      </c>
      <c r="C2670" t="s">
        <v>19080</v>
      </c>
      <c r="D2670">
        <v>6631</v>
      </c>
      <c r="E2670" t="s">
        <v>16412</v>
      </c>
    </row>
    <row r="2671" spans="1:5" x14ac:dyDescent="0.25">
      <c r="A2671" t="s">
        <v>16410</v>
      </c>
      <c r="B2671" t="s">
        <v>8105</v>
      </c>
      <c r="C2671" t="s">
        <v>19081</v>
      </c>
      <c r="D2671">
        <v>51412</v>
      </c>
      <c r="E2671" t="s">
        <v>16412</v>
      </c>
    </row>
    <row r="2672" spans="1:5" x14ac:dyDescent="0.25">
      <c r="A2672" t="s">
        <v>16410</v>
      </c>
      <c r="B2672" t="s">
        <v>8108</v>
      </c>
      <c r="C2672" t="s">
        <v>19082</v>
      </c>
      <c r="D2672">
        <v>3313</v>
      </c>
      <c r="E2672" t="s">
        <v>16412</v>
      </c>
    </row>
    <row r="2673" spans="1:5" x14ac:dyDescent="0.25">
      <c r="A2673" t="s">
        <v>16410</v>
      </c>
      <c r="B2673" t="s">
        <v>8111</v>
      </c>
      <c r="C2673" t="s">
        <v>19083</v>
      </c>
      <c r="D2673">
        <v>12769</v>
      </c>
      <c r="E2673" t="s">
        <v>16412</v>
      </c>
    </row>
    <row r="2674" spans="1:5" x14ac:dyDescent="0.25">
      <c r="A2674" t="s">
        <v>16410</v>
      </c>
      <c r="B2674" t="s">
        <v>8114</v>
      </c>
      <c r="C2674" t="s">
        <v>19084</v>
      </c>
      <c r="D2674">
        <v>18904</v>
      </c>
      <c r="E2674" t="s">
        <v>16412</v>
      </c>
    </row>
    <row r="2675" spans="1:5" x14ac:dyDescent="0.25">
      <c r="A2675" t="s">
        <v>16410</v>
      </c>
      <c r="B2675" t="s">
        <v>8117</v>
      </c>
      <c r="C2675" t="s">
        <v>19085</v>
      </c>
      <c r="D2675">
        <v>8969</v>
      </c>
      <c r="E2675" t="s">
        <v>16412</v>
      </c>
    </row>
    <row r="2676" spans="1:5" x14ac:dyDescent="0.25">
      <c r="A2676" t="s">
        <v>16410</v>
      </c>
      <c r="B2676" t="s">
        <v>8119</v>
      </c>
      <c r="C2676" t="s">
        <v>19086</v>
      </c>
      <c r="D2676">
        <v>75145</v>
      </c>
      <c r="E2676" t="s">
        <v>16412</v>
      </c>
    </row>
    <row r="2677" spans="1:5" x14ac:dyDescent="0.25">
      <c r="A2677" t="s">
        <v>16410</v>
      </c>
      <c r="B2677" t="s">
        <v>8122</v>
      </c>
      <c r="C2677" t="s">
        <v>19087</v>
      </c>
      <c r="D2677">
        <v>20835</v>
      </c>
      <c r="E2677" t="s">
        <v>16412</v>
      </c>
    </row>
    <row r="2678" spans="1:5" x14ac:dyDescent="0.25">
      <c r="A2678" t="s">
        <v>16410</v>
      </c>
      <c r="B2678" t="s">
        <v>8125</v>
      </c>
      <c r="C2678" t="s">
        <v>19088</v>
      </c>
      <c r="D2678">
        <v>20414</v>
      </c>
      <c r="E2678" t="s">
        <v>16412</v>
      </c>
    </row>
    <row r="2679" spans="1:5" x14ac:dyDescent="0.25">
      <c r="A2679" t="s">
        <v>16410</v>
      </c>
      <c r="B2679" t="s">
        <v>8128</v>
      </c>
      <c r="C2679" t="s">
        <v>19089</v>
      </c>
      <c r="D2679">
        <v>3184</v>
      </c>
      <c r="E2679" t="s">
        <v>16412</v>
      </c>
    </row>
    <row r="2680" spans="1:5" x14ac:dyDescent="0.25">
      <c r="A2680" t="s">
        <v>16410</v>
      </c>
      <c r="B2680" t="s">
        <v>8131</v>
      </c>
      <c r="C2680" t="s">
        <v>19090</v>
      </c>
      <c r="D2680">
        <v>5963</v>
      </c>
      <c r="E2680" t="s">
        <v>16412</v>
      </c>
    </row>
    <row r="2681" spans="1:5" x14ac:dyDescent="0.25">
      <c r="A2681" t="s">
        <v>16410</v>
      </c>
      <c r="B2681" t="s">
        <v>8134</v>
      </c>
      <c r="C2681" t="s">
        <v>19091</v>
      </c>
      <c r="D2681">
        <v>7124</v>
      </c>
      <c r="E2681" t="s">
        <v>16412</v>
      </c>
    </row>
    <row r="2682" spans="1:5" x14ac:dyDescent="0.25">
      <c r="A2682" t="s">
        <v>16410</v>
      </c>
      <c r="B2682" t="s">
        <v>8137</v>
      </c>
      <c r="C2682" t="s">
        <v>19092</v>
      </c>
      <c r="D2682">
        <v>104761</v>
      </c>
      <c r="E2682" t="s">
        <v>16412</v>
      </c>
    </row>
    <row r="2683" spans="1:5" x14ac:dyDescent="0.25">
      <c r="A2683" t="s">
        <v>16410</v>
      </c>
      <c r="B2683" t="s">
        <v>8139</v>
      </c>
      <c r="C2683" t="s">
        <v>19093</v>
      </c>
      <c r="D2683">
        <v>3199</v>
      </c>
      <c r="E2683" t="s">
        <v>16412</v>
      </c>
    </row>
    <row r="2684" spans="1:5" x14ac:dyDescent="0.25">
      <c r="A2684" t="s">
        <v>16410</v>
      </c>
      <c r="B2684" t="s">
        <v>8142</v>
      </c>
      <c r="C2684" t="s">
        <v>19094</v>
      </c>
      <c r="D2684">
        <v>4341</v>
      </c>
      <c r="E2684" t="s">
        <v>16412</v>
      </c>
    </row>
    <row r="2685" spans="1:5" x14ac:dyDescent="0.25">
      <c r="A2685" t="s">
        <v>16410</v>
      </c>
      <c r="B2685" t="s">
        <v>8145</v>
      </c>
      <c r="C2685" t="s">
        <v>19095</v>
      </c>
      <c r="D2685">
        <v>51145</v>
      </c>
      <c r="E2685" t="s">
        <v>16412</v>
      </c>
    </row>
    <row r="2686" spans="1:5" x14ac:dyDescent="0.25">
      <c r="A2686" t="s">
        <v>16410</v>
      </c>
      <c r="B2686" t="s">
        <v>8148</v>
      </c>
      <c r="C2686" t="s">
        <v>19096</v>
      </c>
      <c r="D2686">
        <v>4737</v>
      </c>
      <c r="E2686" t="s">
        <v>16412</v>
      </c>
    </row>
    <row r="2687" spans="1:5" x14ac:dyDescent="0.25">
      <c r="A2687" t="s">
        <v>16410</v>
      </c>
      <c r="B2687" t="s">
        <v>8151</v>
      </c>
      <c r="C2687" t="s">
        <v>19097</v>
      </c>
      <c r="D2687">
        <v>17221</v>
      </c>
      <c r="E2687" t="s">
        <v>16412</v>
      </c>
    </row>
    <row r="2688" spans="1:5" x14ac:dyDescent="0.25">
      <c r="A2688" t="s">
        <v>16410</v>
      </c>
      <c r="B2688" t="s">
        <v>8154</v>
      </c>
      <c r="C2688" t="s">
        <v>19098</v>
      </c>
      <c r="D2688">
        <v>8687</v>
      </c>
      <c r="E2688" t="s">
        <v>16412</v>
      </c>
    </row>
    <row r="2689" spans="1:5" x14ac:dyDescent="0.25">
      <c r="A2689" t="s">
        <v>16410</v>
      </c>
      <c r="B2689" t="s">
        <v>8157</v>
      </c>
      <c r="C2689" t="s">
        <v>19099</v>
      </c>
      <c r="D2689">
        <v>8790</v>
      </c>
      <c r="E2689" t="s">
        <v>16412</v>
      </c>
    </row>
    <row r="2690" spans="1:5" x14ac:dyDescent="0.25">
      <c r="A2690" t="s">
        <v>16410</v>
      </c>
      <c r="B2690" t="s">
        <v>8160</v>
      </c>
      <c r="C2690" t="s">
        <v>19100</v>
      </c>
      <c r="D2690">
        <v>6956</v>
      </c>
      <c r="E2690" t="s">
        <v>16412</v>
      </c>
    </row>
    <row r="2691" spans="1:5" x14ac:dyDescent="0.25">
      <c r="A2691" t="s">
        <v>16410</v>
      </c>
      <c r="B2691" t="s">
        <v>8163</v>
      </c>
      <c r="C2691" t="s">
        <v>19101</v>
      </c>
      <c r="D2691">
        <v>6210</v>
      </c>
      <c r="E2691" t="s">
        <v>16412</v>
      </c>
    </row>
    <row r="2692" spans="1:5" x14ac:dyDescent="0.25">
      <c r="A2692" t="s">
        <v>16410</v>
      </c>
      <c r="B2692" t="s">
        <v>8166</v>
      </c>
      <c r="C2692" t="s">
        <v>19102</v>
      </c>
      <c r="D2692">
        <v>5586</v>
      </c>
      <c r="E2692" t="s">
        <v>16412</v>
      </c>
    </row>
    <row r="2693" spans="1:5" x14ac:dyDescent="0.25">
      <c r="A2693" t="s">
        <v>16410</v>
      </c>
      <c r="B2693" t="s">
        <v>8169</v>
      </c>
      <c r="C2693" t="s">
        <v>19103</v>
      </c>
      <c r="D2693">
        <v>17875</v>
      </c>
      <c r="E2693" t="s">
        <v>16412</v>
      </c>
    </row>
    <row r="2694" spans="1:5" x14ac:dyDescent="0.25">
      <c r="A2694" t="s">
        <v>16410</v>
      </c>
      <c r="B2694" t="s">
        <v>8172</v>
      </c>
      <c r="C2694" t="s">
        <v>19104</v>
      </c>
      <c r="D2694">
        <v>6487</v>
      </c>
      <c r="E2694" t="s">
        <v>16412</v>
      </c>
    </row>
    <row r="2695" spans="1:5" x14ac:dyDescent="0.25">
      <c r="A2695" t="s">
        <v>16410</v>
      </c>
      <c r="B2695" t="s">
        <v>8175</v>
      </c>
      <c r="C2695" t="s">
        <v>19105</v>
      </c>
      <c r="D2695">
        <v>37684</v>
      </c>
      <c r="E2695" t="s">
        <v>16412</v>
      </c>
    </row>
    <row r="2696" spans="1:5" x14ac:dyDescent="0.25">
      <c r="A2696" t="s">
        <v>16410</v>
      </c>
      <c r="B2696" t="s">
        <v>8178</v>
      </c>
      <c r="C2696" t="s">
        <v>19106</v>
      </c>
      <c r="D2696">
        <v>5191</v>
      </c>
      <c r="E2696" t="s">
        <v>16412</v>
      </c>
    </row>
    <row r="2697" spans="1:5" x14ac:dyDescent="0.25">
      <c r="A2697" t="s">
        <v>16410</v>
      </c>
      <c r="B2697" t="s">
        <v>8181</v>
      </c>
      <c r="C2697" t="s">
        <v>19107</v>
      </c>
      <c r="D2697">
        <v>17516</v>
      </c>
      <c r="E2697" t="s">
        <v>16412</v>
      </c>
    </row>
    <row r="2698" spans="1:5" x14ac:dyDescent="0.25">
      <c r="A2698" t="s">
        <v>16410</v>
      </c>
      <c r="B2698" t="s">
        <v>8184</v>
      </c>
      <c r="C2698" t="s">
        <v>19108</v>
      </c>
      <c r="D2698">
        <v>5997</v>
      </c>
      <c r="E2698" t="s">
        <v>16412</v>
      </c>
    </row>
    <row r="2699" spans="1:5" x14ac:dyDescent="0.25">
      <c r="A2699" t="s">
        <v>16410</v>
      </c>
      <c r="B2699" t="s">
        <v>8187</v>
      </c>
      <c r="C2699" t="s">
        <v>19109</v>
      </c>
      <c r="D2699">
        <v>18886</v>
      </c>
      <c r="E2699" t="s">
        <v>16412</v>
      </c>
    </row>
    <row r="2700" spans="1:5" x14ac:dyDescent="0.25">
      <c r="A2700" t="s">
        <v>16410</v>
      </c>
      <c r="B2700" t="s">
        <v>8190</v>
      </c>
      <c r="C2700" t="s">
        <v>19110</v>
      </c>
      <c r="D2700">
        <v>91886</v>
      </c>
      <c r="E2700" t="s">
        <v>16412</v>
      </c>
    </row>
    <row r="2701" spans="1:5" x14ac:dyDescent="0.25">
      <c r="A2701" t="s">
        <v>16410</v>
      </c>
      <c r="B2701" t="s">
        <v>8192</v>
      </c>
      <c r="C2701" t="s">
        <v>19111</v>
      </c>
      <c r="D2701">
        <v>20613</v>
      </c>
      <c r="E2701" t="s">
        <v>16412</v>
      </c>
    </row>
    <row r="2702" spans="1:5" x14ac:dyDescent="0.25">
      <c r="A2702" t="s">
        <v>16410</v>
      </c>
      <c r="B2702" t="s">
        <v>8195</v>
      </c>
      <c r="C2702" t="s">
        <v>19112</v>
      </c>
      <c r="D2702">
        <v>26535</v>
      </c>
      <c r="E2702" t="s">
        <v>16412</v>
      </c>
    </row>
    <row r="2703" spans="1:5" x14ac:dyDescent="0.25">
      <c r="A2703" t="s">
        <v>16410</v>
      </c>
      <c r="B2703" t="s">
        <v>8200</v>
      </c>
      <c r="C2703" t="s">
        <v>19113</v>
      </c>
      <c r="D2703">
        <v>7333</v>
      </c>
      <c r="E2703" t="s">
        <v>16412</v>
      </c>
    </row>
    <row r="2704" spans="1:5" x14ac:dyDescent="0.25">
      <c r="A2704" t="s">
        <v>16410</v>
      </c>
      <c r="B2704" t="s">
        <v>8197</v>
      </c>
      <c r="C2704" t="s">
        <v>19114</v>
      </c>
      <c r="D2704">
        <v>12721</v>
      </c>
      <c r="E2704" t="s">
        <v>16412</v>
      </c>
    </row>
    <row r="2705" spans="1:5" x14ac:dyDescent="0.25">
      <c r="A2705" t="s">
        <v>16410</v>
      </c>
      <c r="B2705" t="s">
        <v>8203</v>
      </c>
      <c r="C2705" t="s">
        <v>19115</v>
      </c>
      <c r="D2705">
        <v>14247</v>
      </c>
      <c r="E2705" t="s">
        <v>16412</v>
      </c>
    </row>
    <row r="2706" spans="1:5" x14ac:dyDescent="0.25">
      <c r="A2706" t="s">
        <v>16410</v>
      </c>
      <c r="B2706" t="s">
        <v>8206</v>
      </c>
      <c r="C2706" t="s">
        <v>19116</v>
      </c>
      <c r="D2706">
        <v>61387</v>
      </c>
      <c r="E2706" t="s">
        <v>16412</v>
      </c>
    </row>
    <row r="2707" spans="1:5" x14ac:dyDescent="0.25">
      <c r="A2707" t="s">
        <v>16410</v>
      </c>
      <c r="B2707" t="s">
        <v>8209</v>
      </c>
      <c r="C2707" t="s">
        <v>19117</v>
      </c>
      <c r="D2707">
        <v>4224</v>
      </c>
      <c r="E2707" t="s">
        <v>16412</v>
      </c>
    </row>
    <row r="2708" spans="1:5" x14ac:dyDescent="0.25">
      <c r="A2708" t="s">
        <v>16410</v>
      </c>
      <c r="B2708" t="s">
        <v>8212</v>
      </c>
      <c r="C2708" t="s">
        <v>19118</v>
      </c>
      <c r="D2708">
        <v>15900</v>
      </c>
      <c r="E2708" t="s">
        <v>16412</v>
      </c>
    </row>
    <row r="2709" spans="1:5" x14ac:dyDescent="0.25">
      <c r="A2709" t="s">
        <v>16410</v>
      </c>
      <c r="B2709" t="s">
        <v>8215</v>
      </c>
      <c r="C2709" t="s">
        <v>19119</v>
      </c>
      <c r="D2709">
        <v>3387</v>
      </c>
      <c r="E2709" t="s">
        <v>16412</v>
      </c>
    </row>
    <row r="2710" spans="1:5" x14ac:dyDescent="0.25">
      <c r="A2710" t="s">
        <v>16410</v>
      </c>
      <c r="B2710" t="s">
        <v>8218</v>
      </c>
      <c r="C2710" t="s">
        <v>19120</v>
      </c>
      <c r="D2710">
        <v>4592</v>
      </c>
      <c r="E2710" t="s">
        <v>16412</v>
      </c>
    </row>
    <row r="2711" spans="1:5" x14ac:dyDescent="0.25">
      <c r="A2711" t="s">
        <v>16410</v>
      </c>
      <c r="B2711" t="s">
        <v>8221</v>
      </c>
      <c r="C2711" t="s">
        <v>19121</v>
      </c>
      <c r="D2711">
        <v>3200</v>
      </c>
      <c r="E2711" t="s">
        <v>16412</v>
      </c>
    </row>
    <row r="2712" spans="1:5" x14ac:dyDescent="0.25">
      <c r="A2712" t="s">
        <v>16410</v>
      </c>
      <c r="B2712" t="s">
        <v>8224</v>
      </c>
      <c r="C2712" t="s">
        <v>19122</v>
      </c>
      <c r="D2712">
        <v>14003</v>
      </c>
      <c r="E2712" t="s">
        <v>16412</v>
      </c>
    </row>
    <row r="2713" spans="1:5" x14ac:dyDescent="0.25">
      <c r="A2713" t="s">
        <v>16410</v>
      </c>
      <c r="B2713" t="s">
        <v>8227</v>
      </c>
      <c r="C2713" t="s">
        <v>19123</v>
      </c>
      <c r="D2713">
        <v>8396</v>
      </c>
      <c r="E2713" t="s">
        <v>16412</v>
      </c>
    </row>
    <row r="2714" spans="1:5" x14ac:dyDescent="0.25">
      <c r="A2714" t="s">
        <v>16410</v>
      </c>
      <c r="B2714" t="s">
        <v>8230</v>
      </c>
      <c r="C2714" t="s">
        <v>19124</v>
      </c>
      <c r="D2714">
        <v>9112</v>
      </c>
      <c r="E2714" t="s">
        <v>16412</v>
      </c>
    </row>
    <row r="2715" spans="1:5" x14ac:dyDescent="0.25">
      <c r="A2715" t="s">
        <v>16410</v>
      </c>
      <c r="B2715" t="s">
        <v>8233</v>
      </c>
      <c r="C2715" t="s">
        <v>19125</v>
      </c>
      <c r="D2715">
        <v>3963</v>
      </c>
      <c r="E2715" t="s">
        <v>16412</v>
      </c>
    </row>
    <row r="2716" spans="1:5" x14ac:dyDescent="0.25">
      <c r="A2716" t="s">
        <v>16410</v>
      </c>
      <c r="B2716" t="s">
        <v>8236</v>
      </c>
      <c r="C2716" t="s">
        <v>19126</v>
      </c>
      <c r="D2716">
        <v>37841</v>
      </c>
      <c r="E2716" t="s">
        <v>16412</v>
      </c>
    </row>
    <row r="2717" spans="1:5" x14ac:dyDescent="0.25">
      <c r="A2717" t="s">
        <v>16410</v>
      </c>
      <c r="B2717" t="s">
        <v>8242</v>
      </c>
      <c r="C2717" t="s">
        <v>19127</v>
      </c>
      <c r="D2717">
        <v>14121</v>
      </c>
      <c r="E2717" t="s">
        <v>16412</v>
      </c>
    </row>
    <row r="2718" spans="1:5" x14ac:dyDescent="0.25">
      <c r="A2718" t="s">
        <v>16410</v>
      </c>
      <c r="B2718" t="s">
        <v>8245</v>
      </c>
      <c r="C2718" t="s">
        <v>19128</v>
      </c>
      <c r="D2718">
        <v>8895</v>
      </c>
      <c r="E2718" t="s">
        <v>16412</v>
      </c>
    </row>
    <row r="2719" spans="1:5" x14ac:dyDescent="0.25">
      <c r="A2719" t="s">
        <v>16410</v>
      </c>
      <c r="B2719" t="s">
        <v>8248</v>
      </c>
      <c r="C2719" t="s">
        <v>19129</v>
      </c>
      <c r="D2719">
        <v>18552</v>
      </c>
      <c r="E2719" t="s">
        <v>16412</v>
      </c>
    </row>
    <row r="2720" spans="1:5" x14ac:dyDescent="0.25">
      <c r="A2720" t="s">
        <v>16410</v>
      </c>
      <c r="B2720" t="s">
        <v>8251</v>
      </c>
      <c r="C2720" t="s">
        <v>19130</v>
      </c>
      <c r="D2720">
        <v>12038</v>
      </c>
      <c r="E2720" t="s">
        <v>16412</v>
      </c>
    </row>
    <row r="2721" spans="1:5" x14ac:dyDescent="0.25">
      <c r="A2721" t="s">
        <v>16410</v>
      </c>
      <c r="B2721" t="s">
        <v>8254</v>
      </c>
      <c r="C2721" t="s">
        <v>19131</v>
      </c>
      <c r="D2721">
        <v>37618</v>
      </c>
      <c r="E2721" t="s">
        <v>16412</v>
      </c>
    </row>
    <row r="2722" spans="1:5" x14ac:dyDescent="0.25">
      <c r="A2722" t="s">
        <v>16410</v>
      </c>
      <c r="B2722" t="s">
        <v>8257</v>
      </c>
      <c r="C2722" t="s">
        <v>19132</v>
      </c>
      <c r="D2722">
        <v>3814</v>
      </c>
      <c r="E2722" t="s">
        <v>16412</v>
      </c>
    </row>
    <row r="2723" spans="1:5" x14ac:dyDescent="0.25">
      <c r="A2723" t="s">
        <v>16410</v>
      </c>
      <c r="B2723" t="s">
        <v>8260</v>
      </c>
      <c r="C2723" t="s">
        <v>19133</v>
      </c>
      <c r="D2723">
        <v>3900</v>
      </c>
      <c r="E2723" t="s">
        <v>16412</v>
      </c>
    </row>
    <row r="2724" spans="1:5" x14ac:dyDescent="0.25">
      <c r="A2724" t="s">
        <v>16410</v>
      </c>
      <c r="B2724" t="s">
        <v>8263</v>
      </c>
      <c r="C2724" t="s">
        <v>19134</v>
      </c>
      <c r="D2724">
        <v>20156</v>
      </c>
      <c r="E2724" t="s">
        <v>16412</v>
      </c>
    </row>
    <row r="2725" spans="1:5" x14ac:dyDescent="0.25">
      <c r="A2725" t="s">
        <v>16410</v>
      </c>
      <c r="B2725" t="s">
        <v>8266</v>
      </c>
      <c r="C2725" t="s">
        <v>19135</v>
      </c>
      <c r="D2725">
        <v>5606</v>
      </c>
      <c r="E2725" t="s">
        <v>16412</v>
      </c>
    </row>
    <row r="2726" spans="1:5" x14ac:dyDescent="0.25">
      <c r="A2726" t="s">
        <v>16410</v>
      </c>
      <c r="B2726" t="s">
        <v>8269</v>
      </c>
      <c r="C2726" t="s">
        <v>19136</v>
      </c>
      <c r="D2726">
        <v>10373</v>
      </c>
      <c r="E2726" t="s">
        <v>16412</v>
      </c>
    </row>
    <row r="2727" spans="1:5" x14ac:dyDescent="0.25">
      <c r="A2727" t="s">
        <v>16410</v>
      </c>
      <c r="B2727" t="s">
        <v>8272</v>
      </c>
      <c r="C2727" t="s">
        <v>19137</v>
      </c>
      <c r="D2727">
        <v>5040</v>
      </c>
      <c r="E2727" t="s">
        <v>16412</v>
      </c>
    </row>
    <row r="2728" spans="1:5" x14ac:dyDescent="0.25">
      <c r="A2728" t="s">
        <v>16410</v>
      </c>
      <c r="B2728" t="s">
        <v>8275</v>
      </c>
      <c r="C2728" t="s">
        <v>19138</v>
      </c>
      <c r="D2728">
        <v>24405</v>
      </c>
      <c r="E2728" t="s">
        <v>16412</v>
      </c>
    </row>
    <row r="2729" spans="1:5" x14ac:dyDescent="0.25">
      <c r="A2729" t="s">
        <v>16410</v>
      </c>
      <c r="B2729" t="s">
        <v>8278</v>
      </c>
      <c r="C2729" t="s">
        <v>19139</v>
      </c>
      <c r="D2729">
        <v>3741</v>
      </c>
      <c r="E2729" t="s">
        <v>16412</v>
      </c>
    </row>
    <row r="2730" spans="1:5" x14ac:dyDescent="0.25">
      <c r="A2730" t="s">
        <v>16410</v>
      </c>
      <c r="B2730" t="s">
        <v>8281</v>
      </c>
      <c r="C2730" t="s">
        <v>19140</v>
      </c>
      <c r="D2730">
        <v>13651</v>
      </c>
      <c r="E2730" t="s">
        <v>16412</v>
      </c>
    </row>
    <row r="2731" spans="1:5" x14ac:dyDescent="0.25">
      <c r="A2731" t="s">
        <v>16410</v>
      </c>
      <c r="B2731" t="s">
        <v>8284</v>
      </c>
      <c r="C2731" t="s">
        <v>19141</v>
      </c>
      <c r="D2731">
        <v>8968</v>
      </c>
      <c r="E2731" t="s">
        <v>16412</v>
      </c>
    </row>
    <row r="2732" spans="1:5" x14ac:dyDescent="0.25">
      <c r="A2732" t="s">
        <v>16410</v>
      </c>
      <c r="B2732" t="s">
        <v>8287</v>
      </c>
      <c r="C2732" t="s">
        <v>19142</v>
      </c>
      <c r="D2732">
        <v>13633</v>
      </c>
      <c r="E2732" t="s">
        <v>16412</v>
      </c>
    </row>
    <row r="2733" spans="1:5" x14ac:dyDescent="0.25">
      <c r="A2733" t="s">
        <v>16410</v>
      </c>
      <c r="B2733" t="s">
        <v>8290</v>
      </c>
      <c r="C2733" t="s">
        <v>19143</v>
      </c>
      <c r="D2733">
        <v>3985</v>
      </c>
      <c r="E2733" t="s">
        <v>16412</v>
      </c>
    </row>
    <row r="2734" spans="1:5" x14ac:dyDescent="0.25">
      <c r="A2734" t="s">
        <v>16410</v>
      </c>
      <c r="B2734" t="s">
        <v>8293</v>
      </c>
      <c r="C2734" t="s">
        <v>19144</v>
      </c>
      <c r="D2734">
        <v>5125</v>
      </c>
      <c r="E2734" t="s">
        <v>16412</v>
      </c>
    </row>
    <row r="2735" spans="1:5" x14ac:dyDescent="0.25">
      <c r="A2735" t="s">
        <v>16410</v>
      </c>
      <c r="B2735" t="s">
        <v>8296</v>
      </c>
      <c r="C2735" t="s">
        <v>19145</v>
      </c>
      <c r="D2735">
        <v>7548</v>
      </c>
      <c r="E2735" t="s">
        <v>16412</v>
      </c>
    </row>
    <row r="2736" spans="1:5" x14ac:dyDescent="0.25">
      <c r="A2736" t="s">
        <v>16410</v>
      </c>
      <c r="B2736" t="s">
        <v>8299</v>
      </c>
      <c r="C2736" t="s">
        <v>19146</v>
      </c>
      <c r="D2736">
        <v>2169</v>
      </c>
      <c r="E2736" t="s">
        <v>16412</v>
      </c>
    </row>
    <row r="2737" spans="1:5" x14ac:dyDescent="0.25">
      <c r="A2737" t="s">
        <v>16410</v>
      </c>
      <c r="B2737" t="s">
        <v>8302</v>
      </c>
      <c r="C2737" t="s">
        <v>19147</v>
      </c>
      <c r="D2737">
        <v>8340</v>
      </c>
      <c r="E2737" t="s">
        <v>16412</v>
      </c>
    </row>
    <row r="2738" spans="1:5" x14ac:dyDescent="0.25">
      <c r="A2738" t="s">
        <v>16410</v>
      </c>
      <c r="B2738" t="s">
        <v>8305</v>
      </c>
      <c r="C2738" t="s">
        <v>19148</v>
      </c>
      <c r="D2738">
        <v>14060</v>
      </c>
      <c r="E2738" t="s">
        <v>16412</v>
      </c>
    </row>
    <row r="2739" spans="1:5" x14ac:dyDescent="0.25">
      <c r="A2739" t="s">
        <v>16410</v>
      </c>
      <c r="B2739" t="s">
        <v>8308</v>
      </c>
      <c r="C2739" t="s">
        <v>19149</v>
      </c>
      <c r="D2739">
        <v>20170</v>
      </c>
      <c r="E2739" t="s">
        <v>16412</v>
      </c>
    </row>
    <row r="2740" spans="1:5" x14ac:dyDescent="0.25">
      <c r="A2740" t="s">
        <v>16410</v>
      </c>
      <c r="B2740" t="s">
        <v>8311</v>
      </c>
      <c r="C2740" t="s">
        <v>19150</v>
      </c>
      <c r="D2740">
        <v>20328</v>
      </c>
      <c r="E2740" t="s">
        <v>16412</v>
      </c>
    </row>
    <row r="2741" spans="1:5" x14ac:dyDescent="0.25">
      <c r="A2741" t="s">
        <v>16410</v>
      </c>
      <c r="B2741" t="s">
        <v>8314</v>
      </c>
      <c r="C2741" t="s">
        <v>19151</v>
      </c>
      <c r="D2741">
        <v>13046</v>
      </c>
      <c r="E2741" t="s">
        <v>16412</v>
      </c>
    </row>
    <row r="2742" spans="1:5" x14ac:dyDescent="0.25">
      <c r="A2742" t="s">
        <v>16410</v>
      </c>
      <c r="B2742" t="s">
        <v>8317</v>
      </c>
      <c r="C2742" t="s">
        <v>19152</v>
      </c>
      <c r="D2742">
        <v>47692</v>
      </c>
      <c r="E2742" t="s">
        <v>16412</v>
      </c>
    </row>
    <row r="2743" spans="1:5" x14ac:dyDescent="0.25">
      <c r="A2743" t="s">
        <v>16410</v>
      </c>
      <c r="B2743" t="s">
        <v>8319</v>
      </c>
      <c r="C2743" t="s">
        <v>19153</v>
      </c>
      <c r="D2743">
        <v>4381</v>
      </c>
      <c r="E2743" t="s">
        <v>16412</v>
      </c>
    </row>
    <row r="2744" spans="1:5" x14ac:dyDescent="0.25">
      <c r="A2744" t="s">
        <v>16410</v>
      </c>
      <c r="B2744" t="s">
        <v>8322</v>
      </c>
      <c r="C2744" t="s">
        <v>19154</v>
      </c>
      <c r="D2744">
        <v>20890</v>
      </c>
      <c r="E2744" t="s">
        <v>16412</v>
      </c>
    </row>
    <row r="2745" spans="1:5" x14ac:dyDescent="0.25">
      <c r="A2745" t="s">
        <v>16410</v>
      </c>
      <c r="B2745" t="s">
        <v>8328</v>
      </c>
      <c r="C2745" t="s">
        <v>19155</v>
      </c>
      <c r="D2745">
        <v>414240</v>
      </c>
      <c r="E2745" t="s">
        <v>16412</v>
      </c>
    </row>
    <row r="2746" spans="1:5" x14ac:dyDescent="0.25">
      <c r="A2746" t="s">
        <v>16410</v>
      </c>
      <c r="B2746" t="s">
        <v>8325</v>
      </c>
      <c r="C2746" t="s">
        <v>19156</v>
      </c>
      <c r="D2746">
        <v>24089</v>
      </c>
      <c r="E2746" t="s">
        <v>16412</v>
      </c>
    </row>
    <row r="2747" spans="1:5" x14ac:dyDescent="0.25">
      <c r="A2747" t="s">
        <v>16410</v>
      </c>
      <c r="B2747" t="s">
        <v>8330</v>
      </c>
      <c r="C2747" t="s">
        <v>19157</v>
      </c>
      <c r="D2747">
        <v>6888</v>
      </c>
      <c r="E2747" t="s">
        <v>16412</v>
      </c>
    </row>
    <row r="2748" spans="1:5" x14ac:dyDescent="0.25">
      <c r="A2748" t="s">
        <v>16410</v>
      </c>
      <c r="B2748" t="s">
        <v>8333</v>
      </c>
      <c r="C2748" t="s">
        <v>19158</v>
      </c>
      <c r="D2748">
        <v>9067</v>
      </c>
      <c r="E2748" t="s">
        <v>16412</v>
      </c>
    </row>
    <row r="2749" spans="1:5" x14ac:dyDescent="0.25">
      <c r="A2749" t="s">
        <v>16410</v>
      </c>
      <c r="B2749" t="s">
        <v>8336</v>
      </c>
      <c r="C2749" t="s">
        <v>19159</v>
      </c>
      <c r="D2749">
        <v>2411</v>
      </c>
      <c r="E2749" t="s">
        <v>16412</v>
      </c>
    </row>
    <row r="2750" spans="1:5" x14ac:dyDescent="0.25">
      <c r="A2750" t="s">
        <v>16410</v>
      </c>
      <c r="B2750" t="s">
        <v>8339</v>
      </c>
      <c r="C2750" t="s">
        <v>19160</v>
      </c>
      <c r="D2750">
        <v>3133</v>
      </c>
      <c r="E2750" t="s">
        <v>16412</v>
      </c>
    </row>
    <row r="2751" spans="1:5" x14ac:dyDescent="0.25">
      <c r="A2751" t="s">
        <v>16410</v>
      </c>
      <c r="B2751" t="s">
        <v>8342</v>
      </c>
      <c r="C2751" t="s">
        <v>19161</v>
      </c>
      <c r="D2751">
        <v>7451</v>
      </c>
      <c r="E2751" t="s">
        <v>16412</v>
      </c>
    </row>
    <row r="2752" spans="1:5" x14ac:dyDescent="0.25">
      <c r="A2752" t="s">
        <v>16410</v>
      </c>
      <c r="B2752" t="s">
        <v>8345</v>
      </c>
      <c r="C2752" t="s">
        <v>19162</v>
      </c>
      <c r="D2752">
        <v>104108</v>
      </c>
      <c r="E2752" t="s">
        <v>16412</v>
      </c>
    </row>
    <row r="2753" spans="1:5" x14ac:dyDescent="0.25">
      <c r="A2753" t="s">
        <v>16410</v>
      </c>
      <c r="B2753" t="s">
        <v>8347</v>
      </c>
      <c r="C2753" t="s">
        <v>19163</v>
      </c>
      <c r="D2753">
        <v>27635</v>
      </c>
      <c r="E2753" t="s">
        <v>16412</v>
      </c>
    </row>
    <row r="2754" spans="1:5" x14ac:dyDescent="0.25">
      <c r="A2754" t="s">
        <v>16410</v>
      </c>
      <c r="B2754" t="s">
        <v>8350</v>
      </c>
      <c r="C2754" t="s">
        <v>19164</v>
      </c>
      <c r="D2754">
        <v>21891</v>
      </c>
      <c r="E2754" t="s">
        <v>16412</v>
      </c>
    </row>
    <row r="2755" spans="1:5" x14ac:dyDescent="0.25">
      <c r="A2755" t="s">
        <v>16410</v>
      </c>
      <c r="B2755" t="s">
        <v>8353</v>
      </c>
      <c r="C2755" t="s">
        <v>19165</v>
      </c>
      <c r="D2755">
        <v>2459</v>
      </c>
      <c r="E2755" t="s">
        <v>16412</v>
      </c>
    </row>
    <row r="2756" spans="1:5" x14ac:dyDescent="0.25">
      <c r="A2756" t="s">
        <v>16410</v>
      </c>
      <c r="B2756" t="s">
        <v>8356</v>
      </c>
      <c r="C2756" t="s">
        <v>19166</v>
      </c>
      <c r="D2756">
        <v>35038</v>
      </c>
      <c r="E2756" t="s">
        <v>16412</v>
      </c>
    </row>
    <row r="2757" spans="1:5" x14ac:dyDescent="0.25">
      <c r="A2757" t="s">
        <v>16410</v>
      </c>
      <c r="B2757" t="s">
        <v>8359</v>
      </c>
      <c r="C2757" t="s">
        <v>19167</v>
      </c>
      <c r="D2757">
        <v>6303</v>
      </c>
      <c r="E2757" t="s">
        <v>16412</v>
      </c>
    </row>
    <row r="2758" spans="1:5" x14ac:dyDescent="0.25">
      <c r="A2758" t="s">
        <v>16410</v>
      </c>
      <c r="B2758" t="s">
        <v>8362</v>
      </c>
      <c r="C2758" t="s">
        <v>19168</v>
      </c>
      <c r="D2758">
        <v>3520</v>
      </c>
      <c r="E2758" t="s">
        <v>16412</v>
      </c>
    </row>
    <row r="2759" spans="1:5" x14ac:dyDescent="0.25">
      <c r="A2759" t="s">
        <v>16410</v>
      </c>
      <c r="B2759" t="s">
        <v>8365</v>
      </c>
      <c r="C2759" t="s">
        <v>19169</v>
      </c>
      <c r="D2759">
        <v>4691</v>
      </c>
      <c r="E2759" t="s">
        <v>16412</v>
      </c>
    </row>
    <row r="2760" spans="1:5" x14ac:dyDescent="0.25">
      <c r="A2760" t="s">
        <v>16410</v>
      </c>
      <c r="B2760" t="s">
        <v>8368</v>
      </c>
      <c r="C2760" t="s">
        <v>19170</v>
      </c>
      <c r="D2760">
        <v>8179</v>
      </c>
      <c r="E2760" t="s">
        <v>16412</v>
      </c>
    </row>
    <row r="2761" spans="1:5" x14ac:dyDescent="0.25">
      <c r="A2761" t="s">
        <v>16410</v>
      </c>
      <c r="B2761" t="s">
        <v>8371</v>
      </c>
      <c r="C2761" t="s">
        <v>19171</v>
      </c>
      <c r="D2761">
        <v>25018</v>
      </c>
      <c r="E2761" t="s">
        <v>16412</v>
      </c>
    </row>
    <row r="2762" spans="1:5" x14ac:dyDescent="0.25">
      <c r="A2762" t="s">
        <v>16410</v>
      </c>
      <c r="B2762" t="s">
        <v>8374</v>
      </c>
      <c r="C2762" t="s">
        <v>19172</v>
      </c>
      <c r="D2762">
        <v>10588</v>
      </c>
      <c r="E2762" t="s">
        <v>16412</v>
      </c>
    </row>
    <row r="2763" spans="1:5" x14ac:dyDescent="0.25">
      <c r="A2763" t="s">
        <v>16410</v>
      </c>
      <c r="B2763" t="s">
        <v>8377</v>
      </c>
      <c r="C2763" t="s">
        <v>19173</v>
      </c>
      <c r="D2763">
        <v>3151</v>
      </c>
      <c r="E2763" t="s">
        <v>16412</v>
      </c>
    </row>
    <row r="2764" spans="1:5" x14ac:dyDescent="0.25">
      <c r="A2764" t="s">
        <v>16410</v>
      </c>
      <c r="B2764" t="s">
        <v>8380</v>
      </c>
      <c r="C2764" t="s">
        <v>19174</v>
      </c>
      <c r="D2764">
        <v>17438</v>
      </c>
      <c r="E2764" t="s">
        <v>16412</v>
      </c>
    </row>
    <row r="2765" spans="1:5" x14ac:dyDescent="0.25">
      <c r="A2765" t="s">
        <v>16410</v>
      </c>
      <c r="B2765" t="s">
        <v>8383</v>
      </c>
      <c r="C2765" t="s">
        <v>19175</v>
      </c>
      <c r="D2765">
        <v>111697</v>
      </c>
      <c r="E2765" t="s">
        <v>16412</v>
      </c>
    </row>
    <row r="2766" spans="1:5" x14ac:dyDescent="0.25">
      <c r="A2766" t="s">
        <v>16410</v>
      </c>
      <c r="B2766" t="s">
        <v>8386</v>
      </c>
      <c r="C2766" t="s">
        <v>19176</v>
      </c>
      <c r="D2766">
        <v>3663</v>
      </c>
      <c r="E2766" t="s">
        <v>16412</v>
      </c>
    </row>
    <row r="2767" spans="1:5" x14ac:dyDescent="0.25">
      <c r="A2767" t="s">
        <v>16410</v>
      </c>
      <c r="B2767" t="s">
        <v>8389</v>
      </c>
      <c r="C2767" t="s">
        <v>19177</v>
      </c>
      <c r="D2767">
        <v>14598</v>
      </c>
      <c r="E2767" t="s">
        <v>16412</v>
      </c>
    </row>
    <row r="2768" spans="1:5" x14ac:dyDescent="0.25">
      <c r="A2768" t="s">
        <v>16410</v>
      </c>
      <c r="B2768" t="s">
        <v>8392</v>
      </c>
      <c r="C2768" t="s">
        <v>19178</v>
      </c>
      <c r="D2768">
        <v>6706</v>
      </c>
      <c r="E2768" t="s">
        <v>16412</v>
      </c>
    </row>
    <row r="2769" spans="1:5" x14ac:dyDescent="0.25">
      <c r="A2769" t="s">
        <v>16410</v>
      </c>
      <c r="B2769" t="s">
        <v>8395</v>
      </c>
      <c r="C2769" t="s">
        <v>19179</v>
      </c>
      <c r="D2769">
        <v>16387</v>
      </c>
      <c r="E2769" t="s">
        <v>16412</v>
      </c>
    </row>
    <row r="2770" spans="1:5" x14ac:dyDescent="0.25">
      <c r="A2770" t="s">
        <v>16410</v>
      </c>
      <c r="B2770" t="s">
        <v>8398</v>
      </c>
      <c r="C2770" t="s">
        <v>19180</v>
      </c>
      <c r="D2770">
        <v>105552</v>
      </c>
      <c r="E2770" t="s">
        <v>16412</v>
      </c>
    </row>
    <row r="2771" spans="1:5" x14ac:dyDescent="0.25">
      <c r="A2771" t="s">
        <v>16410</v>
      </c>
      <c r="B2771" t="s">
        <v>8403</v>
      </c>
      <c r="C2771" t="s">
        <v>19181</v>
      </c>
      <c r="D2771">
        <v>26975</v>
      </c>
      <c r="E2771" t="s">
        <v>16412</v>
      </c>
    </row>
    <row r="2772" spans="1:5" x14ac:dyDescent="0.25">
      <c r="A2772" t="s">
        <v>16410</v>
      </c>
      <c r="B2772" t="s">
        <v>8406</v>
      </c>
      <c r="C2772" t="s">
        <v>19182</v>
      </c>
      <c r="D2772">
        <v>10275</v>
      </c>
      <c r="E2772" t="s">
        <v>16412</v>
      </c>
    </row>
    <row r="2773" spans="1:5" x14ac:dyDescent="0.25">
      <c r="A2773" t="s">
        <v>16410</v>
      </c>
      <c r="B2773" t="s">
        <v>8409</v>
      </c>
      <c r="C2773" t="s">
        <v>19183</v>
      </c>
      <c r="D2773">
        <v>4571</v>
      </c>
      <c r="E2773" t="s">
        <v>16412</v>
      </c>
    </row>
    <row r="2774" spans="1:5" x14ac:dyDescent="0.25">
      <c r="A2774" t="s">
        <v>16410</v>
      </c>
      <c r="B2774" t="s">
        <v>8412</v>
      </c>
      <c r="C2774" t="s">
        <v>19184</v>
      </c>
      <c r="D2774">
        <v>1945</v>
      </c>
      <c r="E2774" t="s">
        <v>16412</v>
      </c>
    </row>
    <row r="2775" spans="1:5" x14ac:dyDescent="0.25">
      <c r="A2775" t="s">
        <v>16410</v>
      </c>
      <c r="B2775" t="s">
        <v>8415</v>
      </c>
      <c r="C2775" t="s">
        <v>19185</v>
      </c>
      <c r="D2775">
        <v>5385</v>
      </c>
      <c r="E2775" t="s">
        <v>16412</v>
      </c>
    </row>
    <row r="2776" spans="1:5" x14ac:dyDescent="0.25">
      <c r="A2776" t="s">
        <v>16410</v>
      </c>
      <c r="B2776" t="s">
        <v>8418</v>
      </c>
      <c r="C2776" t="s">
        <v>19186</v>
      </c>
      <c r="D2776">
        <v>2555</v>
      </c>
      <c r="E2776" t="s">
        <v>16412</v>
      </c>
    </row>
    <row r="2777" spans="1:5" x14ac:dyDescent="0.25">
      <c r="A2777" t="s">
        <v>16410</v>
      </c>
      <c r="B2777" t="s">
        <v>8421</v>
      </c>
      <c r="C2777" t="s">
        <v>19187</v>
      </c>
      <c r="D2777">
        <v>39262</v>
      </c>
      <c r="E2777" t="s">
        <v>16412</v>
      </c>
    </row>
    <row r="2778" spans="1:5" x14ac:dyDescent="0.25">
      <c r="A2778" t="s">
        <v>16410</v>
      </c>
      <c r="B2778" t="s">
        <v>8423</v>
      </c>
      <c r="C2778" t="s">
        <v>19188</v>
      </c>
      <c r="D2778">
        <v>2027</v>
      </c>
      <c r="E2778" t="s">
        <v>16412</v>
      </c>
    </row>
    <row r="2779" spans="1:5" x14ac:dyDescent="0.25">
      <c r="A2779" t="s">
        <v>16410</v>
      </c>
      <c r="B2779" t="s">
        <v>8426</v>
      </c>
      <c r="C2779" t="s">
        <v>19189</v>
      </c>
      <c r="D2779">
        <v>2969</v>
      </c>
      <c r="E2779" t="s">
        <v>16412</v>
      </c>
    </row>
    <row r="2780" spans="1:5" x14ac:dyDescent="0.25">
      <c r="A2780" t="s">
        <v>16410</v>
      </c>
      <c r="B2780" t="s">
        <v>8429</v>
      </c>
      <c r="C2780" t="s">
        <v>19190</v>
      </c>
      <c r="D2780">
        <v>4917</v>
      </c>
      <c r="E2780" t="s">
        <v>16412</v>
      </c>
    </row>
    <row r="2781" spans="1:5" x14ac:dyDescent="0.25">
      <c r="A2781" t="s">
        <v>16410</v>
      </c>
      <c r="B2781" t="s">
        <v>8432</v>
      </c>
      <c r="C2781" t="s">
        <v>19191</v>
      </c>
      <c r="D2781">
        <v>8437</v>
      </c>
      <c r="E2781" t="s">
        <v>16412</v>
      </c>
    </row>
    <row r="2782" spans="1:5" x14ac:dyDescent="0.25">
      <c r="A2782" t="s">
        <v>16410</v>
      </c>
      <c r="B2782" t="s">
        <v>8435</v>
      </c>
      <c r="C2782" t="s">
        <v>19192</v>
      </c>
      <c r="D2782">
        <v>38724</v>
      </c>
      <c r="E2782" t="s">
        <v>16412</v>
      </c>
    </row>
    <row r="2783" spans="1:5" x14ac:dyDescent="0.25">
      <c r="A2783" t="s">
        <v>16410</v>
      </c>
      <c r="B2783" t="s">
        <v>8437</v>
      </c>
      <c r="C2783" t="s">
        <v>19193</v>
      </c>
      <c r="D2783">
        <v>32094</v>
      </c>
      <c r="E2783" t="s">
        <v>16412</v>
      </c>
    </row>
    <row r="2784" spans="1:5" x14ac:dyDescent="0.25">
      <c r="A2784" t="s">
        <v>16410</v>
      </c>
      <c r="B2784" t="s">
        <v>8440</v>
      </c>
      <c r="C2784" t="s">
        <v>19194</v>
      </c>
      <c r="D2784">
        <v>74821</v>
      </c>
      <c r="E2784" t="s">
        <v>16412</v>
      </c>
    </row>
    <row r="2785" spans="1:5" x14ac:dyDescent="0.25">
      <c r="A2785" t="s">
        <v>16410</v>
      </c>
      <c r="B2785" t="s">
        <v>8443</v>
      </c>
      <c r="C2785" t="s">
        <v>19195</v>
      </c>
      <c r="D2785">
        <v>5757</v>
      </c>
      <c r="E2785" t="s">
        <v>16412</v>
      </c>
    </row>
    <row r="2786" spans="1:5" x14ac:dyDescent="0.25">
      <c r="A2786" t="s">
        <v>16410</v>
      </c>
      <c r="B2786" t="s">
        <v>8446</v>
      </c>
      <c r="C2786" t="s">
        <v>19196</v>
      </c>
      <c r="D2786">
        <v>5058</v>
      </c>
      <c r="E2786" t="s">
        <v>16412</v>
      </c>
    </row>
    <row r="2787" spans="1:5" x14ac:dyDescent="0.25">
      <c r="A2787" t="s">
        <v>16410</v>
      </c>
      <c r="B2787" t="s">
        <v>8449</v>
      </c>
      <c r="C2787" t="s">
        <v>19197</v>
      </c>
      <c r="D2787">
        <v>17334</v>
      </c>
      <c r="E2787" t="s">
        <v>16412</v>
      </c>
    </row>
    <row r="2788" spans="1:5" x14ac:dyDescent="0.25">
      <c r="A2788" t="s">
        <v>16410</v>
      </c>
      <c r="B2788" t="s">
        <v>8455</v>
      </c>
      <c r="C2788" t="s">
        <v>19198</v>
      </c>
      <c r="D2788">
        <v>4224</v>
      </c>
      <c r="E2788" t="s">
        <v>16412</v>
      </c>
    </row>
    <row r="2789" spans="1:5" x14ac:dyDescent="0.25">
      <c r="A2789" t="s">
        <v>16410</v>
      </c>
      <c r="B2789" t="s">
        <v>8458</v>
      </c>
      <c r="C2789" t="s">
        <v>19199</v>
      </c>
      <c r="D2789">
        <v>8142</v>
      </c>
      <c r="E2789" t="s">
        <v>16412</v>
      </c>
    </row>
    <row r="2790" spans="1:5" x14ac:dyDescent="0.25">
      <c r="A2790" t="s">
        <v>16410</v>
      </c>
      <c r="B2790" t="s">
        <v>8452</v>
      </c>
      <c r="C2790" t="s">
        <v>19200</v>
      </c>
      <c r="D2790">
        <v>5551</v>
      </c>
      <c r="E2790" t="s">
        <v>16412</v>
      </c>
    </row>
    <row r="2791" spans="1:5" x14ac:dyDescent="0.25">
      <c r="A2791" t="s">
        <v>16410</v>
      </c>
      <c r="B2791" t="s">
        <v>8461</v>
      </c>
      <c r="C2791" t="s">
        <v>19201</v>
      </c>
      <c r="D2791">
        <v>1474</v>
      </c>
      <c r="E2791" t="s">
        <v>16412</v>
      </c>
    </row>
    <row r="2792" spans="1:5" x14ac:dyDescent="0.25">
      <c r="A2792" t="s">
        <v>16410</v>
      </c>
      <c r="B2792" t="s">
        <v>8464</v>
      </c>
      <c r="C2792" t="s">
        <v>19202</v>
      </c>
      <c r="D2792">
        <v>5707</v>
      </c>
      <c r="E2792" t="s">
        <v>16412</v>
      </c>
    </row>
    <row r="2793" spans="1:5" x14ac:dyDescent="0.25">
      <c r="A2793" t="s">
        <v>16410</v>
      </c>
      <c r="B2793" t="s">
        <v>8467</v>
      </c>
      <c r="C2793" t="s">
        <v>19203</v>
      </c>
      <c r="D2793">
        <v>6301</v>
      </c>
      <c r="E2793" t="s">
        <v>16412</v>
      </c>
    </row>
    <row r="2794" spans="1:5" x14ac:dyDescent="0.25">
      <c r="A2794" t="s">
        <v>16410</v>
      </c>
      <c r="B2794" t="s">
        <v>8470</v>
      </c>
      <c r="C2794" t="s">
        <v>19204</v>
      </c>
      <c r="D2794">
        <v>13920</v>
      </c>
      <c r="E2794" t="s">
        <v>16412</v>
      </c>
    </row>
    <row r="2795" spans="1:5" x14ac:dyDescent="0.25">
      <c r="A2795" t="s">
        <v>16410</v>
      </c>
      <c r="B2795" t="s">
        <v>8475</v>
      </c>
      <c r="C2795" t="s">
        <v>19205</v>
      </c>
      <c r="D2795">
        <v>94023</v>
      </c>
      <c r="E2795" t="s">
        <v>16412</v>
      </c>
    </row>
    <row r="2796" spans="1:5" x14ac:dyDescent="0.25">
      <c r="A2796" t="s">
        <v>16410</v>
      </c>
      <c r="B2796" t="s">
        <v>8473</v>
      </c>
      <c r="C2796" t="s">
        <v>19206</v>
      </c>
      <c r="D2796">
        <v>97139</v>
      </c>
      <c r="E2796" t="s">
        <v>16412</v>
      </c>
    </row>
    <row r="2797" spans="1:5" x14ac:dyDescent="0.25">
      <c r="A2797" t="s">
        <v>16410</v>
      </c>
      <c r="B2797" t="s">
        <v>8478</v>
      </c>
      <c r="C2797" t="s">
        <v>19207</v>
      </c>
      <c r="D2797">
        <v>21723</v>
      </c>
      <c r="E2797" t="s">
        <v>16412</v>
      </c>
    </row>
    <row r="2798" spans="1:5" x14ac:dyDescent="0.25">
      <c r="A2798" t="s">
        <v>16410</v>
      </c>
      <c r="B2798" t="s">
        <v>8481</v>
      </c>
      <c r="C2798" t="s">
        <v>19208</v>
      </c>
      <c r="D2798">
        <v>20445</v>
      </c>
      <c r="E2798" t="s">
        <v>16412</v>
      </c>
    </row>
    <row r="2799" spans="1:5" x14ac:dyDescent="0.25">
      <c r="A2799" t="s">
        <v>16410</v>
      </c>
      <c r="B2799" t="s">
        <v>8484</v>
      </c>
      <c r="C2799" t="s">
        <v>19209</v>
      </c>
      <c r="D2799">
        <v>24107</v>
      </c>
      <c r="E2799" t="s">
        <v>16412</v>
      </c>
    </row>
    <row r="2800" spans="1:5" x14ac:dyDescent="0.25">
      <c r="A2800" t="s">
        <v>16410</v>
      </c>
      <c r="B2800" t="s">
        <v>8496</v>
      </c>
      <c r="C2800" t="s">
        <v>19210</v>
      </c>
      <c r="D2800">
        <v>1600</v>
      </c>
      <c r="E2800" t="s">
        <v>16412</v>
      </c>
    </row>
    <row r="2801" spans="1:5" x14ac:dyDescent="0.25">
      <c r="A2801" t="s">
        <v>16410</v>
      </c>
      <c r="B2801" t="s">
        <v>8487</v>
      </c>
      <c r="C2801" t="s">
        <v>19211</v>
      </c>
      <c r="D2801">
        <v>15515</v>
      </c>
      <c r="E2801" t="s">
        <v>16412</v>
      </c>
    </row>
    <row r="2802" spans="1:5" x14ac:dyDescent="0.25">
      <c r="A2802" t="s">
        <v>16410</v>
      </c>
      <c r="B2802" t="s">
        <v>8490</v>
      </c>
      <c r="C2802" t="s">
        <v>19212</v>
      </c>
      <c r="D2802">
        <v>8473</v>
      </c>
      <c r="E2802" t="s">
        <v>16412</v>
      </c>
    </row>
    <row r="2803" spans="1:5" x14ac:dyDescent="0.25">
      <c r="A2803" t="s">
        <v>16410</v>
      </c>
      <c r="B2803" t="s">
        <v>8493</v>
      </c>
      <c r="C2803" t="s">
        <v>19213</v>
      </c>
      <c r="D2803">
        <v>2233</v>
      </c>
      <c r="E2803" t="s">
        <v>16412</v>
      </c>
    </row>
    <row r="2804" spans="1:5" x14ac:dyDescent="0.25">
      <c r="A2804" t="s">
        <v>16410</v>
      </c>
      <c r="B2804" t="s">
        <v>8499</v>
      </c>
      <c r="C2804" t="s">
        <v>19214</v>
      </c>
      <c r="D2804">
        <v>111939</v>
      </c>
      <c r="E2804" t="s">
        <v>16412</v>
      </c>
    </row>
    <row r="2805" spans="1:5" x14ac:dyDescent="0.25">
      <c r="A2805" t="s">
        <v>16410</v>
      </c>
      <c r="B2805" t="s">
        <v>8501</v>
      </c>
      <c r="C2805" t="s">
        <v>19215</v>
      </c>
      <c r="D2805">
        <v>4837</v>
      </c>
      <c r="E2805" t="s">
        <v>16412</v>
      </c>
    </row>
    <row r="2806" spans="1:5" x14ac:dyDescent="0.25">
      <c r="A2806" t="s">
        <v>16410</v>
      </c>
      <c r="B2806" t="s">
        <v>8504</v>
      </c>
      <c r="C2806" t="s">
        <v>19216</v>
      </c>
      <c r="D2806">
        <v>159235</v>
      </c>
      <c r="E2806" t="s">
        <v>16412</v>
      </c>
    </row>
    <row r="2807" spans="1:5" x14ac:dyDescent="0.25">
      <c r="A2807" t="s">
        <v>16410</v>
      </c>
      <c r="B2807" t="s">
        <v>8506</v>
      </c>
      <c r="C2807" t="s">
        <v>19217</v>
      </c>
      <c r="D2807">
        <v>89826</v>
      </c>
      <c r="E2807" t="s">
        <v>16412</v>
      </c>
    </row>
    <row r="2808" spans="1:5" x14ac:dyDescent="0.25">
      <c r="A2808" t="s">
        <v>16410</v>
      </c>
      <c r="B2808" t="s">
        <v>8508</v>
      </c>
      <c r="C2808" t="s">
        <v>19218</v>
      </c>
      <c r="D2808">
        <v>5576</v>
      </c>
      <c r="E2808" t="s">
        <v>16412</v>
      </c>
    </row>
    <row r="2809" spans="1:5" x14ac:dyDescent="0.25">
      <c r="A2809" t="s">
        <v>16410</v>
      </c>
      <c r="B2809" t="s">
        <v>8511</v>
      </c>
      <c r="C2809" t="s">
        <v>19219</v>
      </c>
      <c r="D2809">
        <v>8659</v>
      </c>
      <c r="E2809" t="s">
        <v>16412</v>
      </c>
    </row>
    <row r="2810" spans="1:5" x14ac:dyDescent="0.25">
      <c r="A2810" t="s">
        <v>16410</v>
      </c>
      <c r="B2810" t="s">
        <v>8514</v>
      </c>
      <c r="C2810" t="s">
        <v>19220</v>
      </c>
      <c r="D2810">
        <v>4389</v>
      </c>
      <c r="E2810" t="s">
        <v>16412</v>
      </c>
    </row>
    <row r="2811" spans="1:5" x14ac:dyDescent="0.25">
      <c r="A2811" t="s">
        <v>16410</v>
      </c>
      <c r="B2811" t="s">
        <v>8517</v>
      </c>
      <c r="C2811" t="s">
        <v>19221</v>
      </c>
      <c r="D2811">
        <v>8047</v>
      </c>
      <c r="E2811" t="s">
        <v>16412</v>
      </c>
    </row>
    <row r="2812" spans="1:5" x14ac:dyDescent="0.25">
      <c r="A2812" t="s">
        <v>16410</v>
      </c>
      <c r="B2812" t="s">
        <v>8520</v>
      </c>
      <c r="C2812" t="s">
        <v>19222</v>
      </c>
      <c r="D2812">
        <v>17446</v>
      </c>
      <c r="E2812" t="s">
        <v>16412</v>
      </c>
    </row>
    <row r="2813" spans="1:5" x14ac:dyDescent="0.25">
      <c r="A2813" t="s">
        <v>16410</v>
      </c>
      <c r="B2813" t="s">
        <v>8523</v>
      </c>
      <c r="C2813" t="s">
        <v>19223</v>
      </c>
      <c r="D2813">
        <v>24410</v>
      </c>
      <c r="E2813" t="s">
        <v>16412</v>
      </c>
    </row>
    <row r="2814" spans="1:5" x14ac:dyDescent="0.25">
      <c r="A2814" t="s">
        <v>16410</v>
      </c>
      <c r="B2814" t="s">
        <v>8525</v>
      </c>
      <c r="C2814" t="s">
        <v>19224</v>
      </c>
      <c r="D2814">
        <v>7320</v>
      </c>
      <c r="E2814" t="s">
        <v>16412</v>
      </c>
    </row>
    <row r="2815" spans="1:5" x14ac:dyDescent="0.25">
      <c r="A2815" t="s">
        <v>16410</v>
      </c>
      <c r="B2815" t="s">
        <v>8528</v>
      </c>
      <c r="C2815" t="s">
        <v>19225</v>
      </c>
      <c r="D2815">
        <v>3311</v>
      </c>
      <c r="E2815" t="s">
        <v>16412</v>
      </c>
    </row>
    <row r="2816" spans="1:5" x14ac:dyDescent="0.25">
      <c r="A2816" t="s">
        <v>16410</v>
      </c>
      <c r="B2816" t="s">
        <v>8531</v>
      </c>
      <c r="C2816" t="s">
        <v>19226</v>
      </c>
      <c r="D2816">
        <v>4112</v>
      </c>
      <c r="E2816" t="s">
        <v>16412</v>
      </c>
    </row>
    <row r="2817" spans="1:5" x14ac:dyDescent="0.25">
      <c r="A2817" t="s">
        <v>16410</v>
      </c>
      <c r="B2817" t="s">
        <v>8534</v>
      </c>
      <c r="C2817" t="s">
        <v>19227</v>
      </c>
      <c r="D2817">
        <v>2757</v>
      </c>
      <c r="E2817" t="s">
        <v>16412</v>
      </c>
    </row>
    <row r="2818" spans="1:5" x14ac:dyDescent="0.25">
      <c r="A2818" t="s">
        <v>16410</v>
      </c>
      <c r="B2818" t="s">
        <v>8537</v>
      </c>
      <c r="C2818" t="s">
        <v>19228</v>
      </c>
      <c r="D2818">
        <v>10760</v>
      </c>
      <c r="E2818" t="s">
        <v>16412</v>
      </c>
    </row>
    <row r="2819" spans="1:5" x14ac:dyDescent="0.25">
      <c r="A2819" t="s">
        <v>16410</v>
      </c>
      <c r="B2819" t="s">
        <v>8540</v>
      </c>
      <c r="C2819" t="s">
        <v>19229</v>
      </c>
      <c r="D2819">
        <v>10433</v>
      </c>
      <c r="E2819" t="s">
        <v>16412</v>
      </c>
    </row>
    <row r="2820" spans="1:5" x14ac:dyDescent="0.25">
      <c r="A2820" t="s">
        <v>16410</v>
      </c>
      <c r="B2820" t="s">
        <v>8543</v>
      </c>
      <c r="C2820" t="s">
        <v>19230</v>
      </c>
      <c r="D2820">
        <v>3344</v>
      </c>
      <c r="E2820" t="s">
        <v>16412</v>
      </c>
    </row>
    <row r="2821" spans="1:5" x14ac:dyDescent="0.25">
      <c r="A2821" t="s">
        <v>16410</v>
      </c>
      <c r="B2821" t="s">
        <v>8546</v>
      </c>
      <c r="C2821" t="s">
        <v>19231</v>
      </c>
      <c r="D2821">
        <v>62580</v>
      </c>
      <c r="E2821" t="s">
        <v>16412</v>
      </c>
    </row>
    <row r="2822" spans="1:5" x14ac:dyDescent="0.25">
      <c r="A2822" t="s">
        <v>16410</v>
      </c>
      <c r="B2822" t="s">
        <v>8549</v>
      </c>
      <c r="C2822" t="s">
        <v>19232</v>
      </c>
      <c r="D2822">
        <v>1810</v>
      </c>
      <c r="E2822" t="s">
        <v>16412</v>
      </c>
    </row>
    <row r="2823" spans="1:5" x14ac:dyDescent="0.25">
      <c r="A2823" t="s">
        <v>16410</v>
      </c>
      <c r="B2823" t="s">
        <v>8552</v>
      </c>
      <c r="C2823" t="s">
        <v>19233</v>
      </c>
      <c r="D2823">
        <v>3351</v>
      </c>
      <c r="E2823" t="s">
        <v>16412</v>
      </c>
    </row>
    <row r="2824" spans="1:5" x14ac:dyDescent="0.25">
      <c r="A2824" t="s">
        <v>16410</v>
      </c>
      <c r="B2824" t="s">
        <v>8555</v>
      </c>
      <c r="C2824" t="s">
        <v>19234</v>
      </c>
      <c r="D2824">
        <v>4155</v>
      </c>
      <c r="E2824" t="s">
        <v>16412</v>
      </c>
    </row>
    <row r="2825" spans="1:5" x14ac:dyDescent="0.25">
      <c r="A2825" t="s">
        <v>16410</v>
      </c>
      <c r="B2825" t="s">
        <v>8558</v>
      </c>
      <c r="C2825" t="s">
        <v>19235</v>
      </c>
      <c r="D2825">
        <v>12268</v>
      </c>
      <c r="E2825" t="s">
        <v>16412</v>
      </c>
    </row>
    <row r="2826" spans="1:5" x14ac:dyDescent="0.25">
      <c r="A2826" t="s">
        <v>16410</v>
      </c>
      <c r="B2826" t="s">
        <v>8561</v>
      </c>
      <c r="C2826" t="s">
        <v>19236</v>
      </c>
      <c r="D2826">
        <v>17151</v>
      </c>
      <c r="E2826" t="s">
        <v>16412</v>
      </c>
    </row>
    <row r="2827" spans="1:5" x14ac:dyDescent="0.25">
      <c r="A2827" t="s">
        <v>16410</v>
      </c>
      <c r="B2827" t="s">
        <v>8564</v>
      </c>
      <c r="C2827" t="s">
        <v>19237</v>
      </c>
      <c r="D2827">
        <v>21384</v>
      </c>
      <c r="E2827" t="s">
        <v>16412</v>
      </c>
    </row>
    <row r="2828" spans="1:5" x14ac:dyDescent="0.25">
      <c r="A2828" t="s">
        <v>16410</v>
      </c>
      <c r="B2828" t="s">
        <v>8567</v>
      </c>
      <c r="C2828" t="s">
        <v>19238</v>
      </c>
      <c r="D2828">
        <v>6553</v>
      </c>
      <c r="E2828" t="s">
        <v>16412</v>
      </c>
    </row>
    <row r="2829" spans="1:5" x14ac:dyDescent="0.25">
      <c r="A2829" t="s">
        <v>16410</v>
      </c>
      <c r="B2829" t="s">
        <v>8570</v>
      </c>
      <c r="C2829" t="s">
        <v>19239</v>
      </c>
      <c r="D2829">
        <v>3570</v>
      </c>
      <c r="E2829" t="s">
        <v>16412</v>
      </c>
    </row>
    <row r="2830" spans="1:5" x14ac:dyDescent="0.25">
      <c r="A2830" t="s">
        <v>16410</v>
      </c>
      <c r="B2830" t="s">
        <v>8573</v>
      </c>
      <c r="C2830" t="s">
        <v>19240</v>
      </c>
      <c r="D2830">
        <v>2796</v>
      </c>
      <c r="E2830" t="s">
        <v>16412</v>
      </c>
    </row>
    <row r="2831" spans="1:5" x14ac:dyDescent="0.25">
      <c r="A2831" t="s">
        <v>16410</v>
      </c>
      <c r="B2831" t="s">
        <v>8576</v>
      </c>
      <c r="C2831" t="s">
        <v>19241</v>
      </c>
      <c r="D2831">
        <v>8529</v>
      </c>
      <c r="E2831" t="s">
        <v>16412</v>
      </c>
    </row>
    <row r="2832" spans="1:5" x14ac:dyDescent="0.25">
      <c r="A2832" t="s">
        <v>16410</v>
      </c>
      <c r="B2832" t="s">
        <v>8579</v>
      </c>
      <c r="C2832" t="s">
        <v>19242</v>
      </c>
      <c r="D2832">
        <v>3976</v>
      </c>
      <c r="E2832" t="s">
        <v>16412</v>
      </c>
    </row>
    <row r="2833" spans="1:5" x14ac:dyDescent="0.25">
      <c r="A2833" t="s">
        <v>16410</v>
      </c>
      <c r="B2833" t="s">
        <v>8582</v>
      </c>
      <c r="C2833" t="s">
        <v>19243</v>
      </c>
      <c r="D2833">
        <v>4604</v>
      </c>
      <c r="E2833" t="s">
        <v>16412</v>
      </c>
    </row>
    <row r="2834" spans="1:5" x14ac:dyDescent="0.25">
      <c r="A2834" t="s">
        <v>16410</v>
      </c>
      <c r="B2834" t="s">
        <v>8585</v>
      </c>
      <c r="C2834" t="s">
        <v>19244</v>
      </c>
      <c r="D2834">
        <v>5019</v>
      </c>
      <c r="E2834" t="s">
        <v>16412</v>
      </c>
    </row>
    <row r="2835" spans="1:5" x14ac:dyDescent="0.25">
      <c r="A2835" t="s">
        <v>16410</v>
      </c>
      <c r="B2835" t="s">
        <v>8588</v>
      </c>
      <c r="C2835" t="s">
        <v>19245</v>
      </c>
      <c r="D2835">
        <v>8563</v>
      </c>
      <c r="E2835" t="s">
        <v>16412</v>
      </c>
    </row>
    <row r="2836" spans="1:5" x14ac:dyDescent="0.25">
      <c r="A2836" t="s">
        <v>16410</v>
      </c>
      <c r="B2836" t="s">
        <v>8591</v>
      </c>
      <c r="C2836" t="s">
        <v>19246</v>
      </c>
      <c r="D2836">
        <v>4706</v>
      </c>
      <c r="E2836" t="s">
        <v>16412</v>
      </c>
    </row>
    <row r="2837" spans="1:5" x14ac:dyDescent="0.25">
      <c r="A2837" t="s">
        <v>16410</v>
      </c>
      <c r="B2837" t="s">
        <v>8594</v>
      </c>
      <c r="C2837" t="s">
        <v>19247</v>
      </c>
      <c r="D2837">
        <v>7084</v>
      </c>
      <c r="E2837" t="s">
        <v>16412</v>
      </c>
    </row>
    <row r="2838" spans="1:5" x14ac:dyDescent="0.25">
      <c r="A2838" t="s">
        <v>16410</v>
      </c>
      <c r="B2838" t="s">
        <v>8597</v>
      </c>
      <c r="C2838" t="s">
        <v>19248</v>
      </c>
      <c r="D2838">
        <v>6700</v>
      </c>
      <c r="E2838" t="s">
        <v>16412</v>
      </c>
    </row>
    <row r="2839" spans="1:5" x14ac:dyDescent="0.25">
      <c r="A2839" t="s">
        <v>16410</v>
      </c>
      <c r="B2839" t="s">
        <v>8600</v>
      </c>
      <c r="C2839" t="s">
        <v>19249</v>
      </c>
      <c r="D2839">
        <v>5537</v>
      </c>
      <c r="E2839" t="s">
        <v>16412</v>
      </c>
    </row>
    <row r="2840" spans="1:5" x14ac:dyDescent="0.25">
      <c r="A2840" t="s">
        <v>16410</v>
      </c>
      <c r="B2840" t="s">
        <v>8603</v>
      </c>
      <c r="C2840" t="s">
        <v>19250</v>
      </c>
      <c r="D2840">
        <v>17018</v>
      </c>
      <c r="E2840" t="s">
        <v>16412</v>
      </c>
    </row>
    <row r="2841" spans="1:5" x14ac:dyDescent="0.25">
      <c r="A2841" t="s">
        <v>16410</v>
      </c>
      <c r="B2841" t="s">
        <v>8606</v>
      </c>
      <c r="C2841" t="s">
        <v>19251</v>
      </c>
      <c r="D2841">
        <v>6041</v>
      </c>
      <c r="E2841" t="s">
        <v>16412</v>
      </c>
    </row>
    <row r="2842" spans="1:5" x14ac:dyDescent="0.25">
      <c r="A2842" t="s">
        <v>16410</v>
      </c>
      <c r="B2842" t="s">
        <v>8609</v>
      </c>
      <c r="C2842" t="s">
        <v>19252</v>
      </c>
      <c r="D2842">
        <v>9120</v>
      </c>
      <c r="E2842" t="s">
        <v>16412</v>
      </c>
    </row>
    <row r="2843" spans="1:5" x14ac:dyDescent="0.25">
      <c r="A2843" t="s">
        <v>16410</v>
      </c>
      <c r="B2843" t="s">
        <v>8612</v>
      </c>
      <c r="C2843" t="s">
        <v>19253</v>
      </c>
      <c r="D2843">
        <v>11077</v>
      </c>
      <c r="E2843" t="s">
        <v>16412</v>
      </c>
    </row>
    <row r="2844" spans="1:5" x14ac:dyDescent="0.25">
      <c r="A2844" t="s">
        <v>16410</v>
      </c>
      <c r="B2844" t="s">
        <v>8615</v>
      </c>
      <c r="C2844" t="s">
        <v>19254</v>
      </c>
      <c r="D2844">
        <v>55606</v>
      </c>
      <c r="E2844" t="s">
        <v>16412</v>
      </c>
    </row>
    <row r="2845" spans="1:5" x14ac:dyDescent="0.25">
      <c r="A2845" t="s">
        <v>16410</v>
      </c>
      <c r="B2845" t="s">
        <v>8617</v>
      </c>
      <c r="C2845" t="s">
        <v>19255</v>
      </c>
      <c r="D2845">
        <v>11610</v>
      </c>
      <c r="E2845" t="s">
        <v>16412</v>
      </c>
    </row>
    <row r="2846" spans="1:5" x14ac:dyDescent="0.25">
      <c r="A2846" t="s">
        <v>16410</v>
      </c>
      <c r="B2846" t="s">
        <v>8620</v>
      </c>
      <c r="C2846" t="s">
        <v>19256</v>
      </c>
      <c r="D2846">
        <v>26685</v>
      </c>
      <c r="E2846" t="s">
        <v>16412</v>
      </c>
    </row>
    <row r="2847" spans="1:5" x14ac:dyDescent="0.25">
      <c r="A2847" t="s">
        <v>16410</v>
      </c>
      <c r="B2847" t="s">
        <v>8623</v>
      </c>
      <c r="C2847" t="s">
        <v>19257</v>
      </c>
      <c r="D2847">
        <v>36062</v>
      </c>
      <c r="E2847" t="s">
        <v>16412</v>
      </c>
    </row>
    <row r="2848" spans="1:5" x14ac:dyDescent="0.25">
      <c r="A2848" t="s">
        <v>16410</v>
      </c>
      <c r="B2848" t="s">
        <v>8625</v>
      </c>
      <c r="C2848" t="s">
        <v>19258</v>
      </c>
      <c r="D2848">
        <v>11145</v>
      </c>
      <c r="E2848" t="s">
        <v>16412</v>
      </c>
    </row>
    <row r="2849" spans="1:5" x14ac:dyDescent="0.25">
      <c r="A2849" t="s">
        <v>16410</v>
      </c>
      <c r="B2849" t="s">
        <v>8628</v>
      </c>
      <c r="C2849" t="s">
        <v>19259</v>
      </c>
      <c r="D2849">
        <v>16390</v>
      </c>
      <c r="E2849" t="s">
        <v>16412</v>
      </c>
    </row>
    <row r="2850" spans="1:5" x14ac:dyDescent="0.25">
      <c r="A2850" t="s">
        <v>16410</v>
      </c>
      <c r="B2850" t="s">
        <v>8631</v>
      </c>
      <c r="C2850" t="s">
        <v>19260</v>
      </c>
      <c r="D2850">
        <v>163742</v>
      </c>
      <c r="E2850" t="s">
        <v>16412</v>
      </c>
    </row>
    <row r="2851" spans="1:5" x14ac:dyDescent="0.25">
      <c r="A2851" t="s">
        <v>16410</v>
      </c>
      <c r="B2851" t="s">
        <v>8633</v>
      </c>
      <c r="C2851" t="s">
        <v>19261</v>
      </c>
      <c r="D2851">
        <v>8350</v>
      </c>
      <c r="E2851" t="s">
        <v>16412</v>
      </c>
    </row>
    <row r="2852" spans="1:5" x14ac:dyDescent="0.25">
      <c r="A2852" t="s">
        <v>16410</v>
      </c>
      <c r="B2852" t="s">
        <v>8636</v>
      </c>
      <c r="C2852" t="s">
        <v>19262</v>
      </c>
      <c r="D2852">
        <v>31047</v>
      </c>
      <c r="E2852" t="s">
        <v>16412</v>
      </c>
    </row>
    <row r="2853" spans="1:5" x14ac:dyDescent="0.25">
      <c r="A2853" t="s">
        <v>16410</v>
      </c>
      <c r="B2853" t="s">
        <v>8639</v>
      </c>
      <c r="C2853" t="s">
        <v>19263</v>
      </c>
      <c r="D2853">
        <v>57776</v>
      </c>
      <c r="E2853" t="s">
        <v>16412</v>
      </c>
    </row>
    <row r="2854" spans="1:5" x14ac:dyDescent="0.25">
      <c r="A2854" t="s">
        <v>16410</v>
      </c>
      <c r="B2854" t="s">
        <v>8641</v>
      </c>
      <c r="C2854" t="s">
        <v>19264</v>
      </c>
      <c r="D2854">
        <v>3747</v>
      </c>
      <c r="E2854" t="s">
        <v>16412</v>
      </c>
    </row>
    <row r="2855" spans="1:5" x14ac:dyDescent="0.25">
      <c r="A2855" t="s">
        <v>16410</v>
      </c>
      <c r="B2855" t="s">
        <v>8644</v>
      </c>
      <c r="C2855" t="s">
        <v>19265</v>
      </c>
      <c r="D2855">
        <v>10883</v>
      </c>
      <c r="E2855" t="s">
        <v>16412</v>
      </c>
    </row>
    <row r="2856" spans="1:5" x14ac:dyDescent="0.25">
      <c r="A2856" t="s">
        <v>16410</v>
      </c>
      <c r="B2856" t="s">
        <v>8647</v>
      </c>
      <c r="C2856" t="s">
        <v>19266</v>
      </c>
      <c r="D2856">
        <v>37438</v>
      </c>
      <c r="E2856" t="s">
        <v>16412</v>
      </c>
    </row>
    <row r="2857" spans="1:5" x14ac:dyDescent="0.25">
      <c r="A2857" t="s">
        <v>16410</v>
      </c>
      <c r="B2857" t="s">
        <v>8650</v>
      </c>
      <c r="C2857" t="s">
        <v>19267</v>
      </c>
      <c r="D2857">
        <v>10569</v>
      </c>
      <c r="E2857" t="s">
        <v>16412</v>
      </c>
    </row>
    <row r="2858" spans="1:5" x14ac:dyDescent="0.25">
      <c r="A2858" t="s">
        <v>16410</v>
      </c>
      <c r="B2858" t="s">
        <v>8653</v>
      </c>
      <c r="C2858" t="s">
        <v>19268</v>
      </c>
      <c r="D2858">
        <v>13666</v>
      </c>
      <c r="E2858" t="s">
        <v>16412</v>
      </c>
    </row>
    <row r="2859" spans="1:5" x14ac:dyDescent="0.25">
      <c r="A2859" t="s">
        <v>16410</v>
      </c>
      <c r="B2859" t="s">
        <v>8656</v>
      </c>
      <c r="C2859" t="s">
        <v>19269</v>
      </c>
      <c r="D2859">
        <v>152217</v>
      </c>
      <c r="E2859" t="s">
        <v>16412</v>
      </c>
    </row>
    <row r="2860" spans="1:5" x14ac:dyDescent="0.25">
      <c r="A2860" t="s">
        <v>16410</v>
      </c>
      <c r="B2860" t="s">
        <v>8658</v>
      </c>
      <c r="C2860" t="s">
        <v>19270</v>
      </c>
      <c r="D2860">
        <v>6566</v>
      </c>
      <c r="E2860" t="s">
        <v>16412</v>
      </c>
    </row>
    <row r="2861" spans="1:5" x14ac:dyDescent="0.25">
      <c r="A2861" t="s">
        <v>16410</v>
      </c>
      <c r="B2861" t="s">
        <v>8661</v>
      </c>
      <c r="C2861" t="s">
        <v>19271</v>
      </c>
      <c r="D2861">
        <v>9048</v>
      </c>
      <c r="E2861" t="s">
        <v>16412</v>
      </c>
    </row>
    <row r="2862" spans="1:5" x14ac:dyDescent="0.25">
      <c r="A2862" t="s">
        <v>16410</v>
      </c>
      <c r="B2862" t="s">
        <v>8664</v>
      </c>
      <c r="C2862" t="s">
        <v>19272</v>
      </c>
      <c r="D2862">
        <v>28342</v>
      </c>
      <c r="E2862" t="s">
        <v>16412</v>
      </c>
    </row>
    <row r="2863" spans="1:5" x14ac:dyDescent="0.25">
      <c r="A2863" t="s">
        <v>16410</v>
      </c>
      <c r="B2863" t="s">
        <v>8666</v>
      </c>
      <c r="C2863" t="s">
        <v>19273</v>
      </c>
      <c r="D2863">
        <v>8406</v>
      </c>
      <c r="E2863" t="s">
        <v>16412</v>
      </c>
    </row>
    <row r="2864" spans="1:5" x14ac:dyDescent="0.25">
      <c r="A2864" t="s">
        <v>16410</v>
      </c>
      <c r="B2864" t="s">
        <v>8669</v>
      </c>
      <c r="C2864" t="s">
        <v>19274</v>
      </c>
      <c r="D2864">
        <v>3559</v>
      </c>
      <c r="E2864" t="s">
        <v>16412</v>
      </c>
    </row>
    <row r="2865" spans="1:5" x14ac:dyDescent="0.25">
      <c r="A2865" t="s">
        <v>16410</v>
      </c>
      <c r="B2865" t="s">
        <v>8672</v>
      </c>
      <c r="C2865" t="s">
        <v>19275</v>
      </c>
      <c r="D2865">
        <v>4850</v>
      </c>
      <c r="E2865" t="s">
        <v>16412</v>
      </c>
    </row>
    <row r="2866" spans="1:5" x14ac:dyDescent="0.25">
      <c r="A2866" t="s">
        <v>16410</v>
      </c>
      <c r="B2866" t="s">
        <v>8675</v>
      </c>
      <c r="C2866" t="s">
        <v>19276</v>
      </c>
      <c r="D2866">
        <v>3465</v>
      </c>
      <c r="E2866" t="s">
        <v>16412</v>
      </c>
    </row>
    <row r="2867" spans="1:5" x14ac:dyDescent="0.25">
      <c r="A2867" t="s">
        <v>16410</v>
      </c>
      <c r="B2867" t="s">
        <v>8677</v>
      </c>
      <c r="C2867" t="s">
        <v>19277</v>
      </c>
      <c r="D2867">
        <v>3071</v>
      </c>
      <c r="E2867" t="s">
        <v>16412</v>
      </c>
    </row>
    <row r="2868" spans="1:5" x14ac:dyDescent="0.25">
      <c r="A2868" t="s">
        <v>16410</v>
      </c>
      <c r="B2868" t="s">
        <v>8680</v>
      </c>
      <c r="C2868" t="s">
        <v>19278</v>
      </c>
      <c r="D2868">
        <v>18765</v>
      </c>
      <c r="E2868" t="s">
        <v>16412</v>
      </c>
    </row>
    <row r="2869" spans="1:5" x14ac:dyDescent="0.25">
      <c r="A2869" t="s">
        <v>16410</v>
      </c>
      <c r="B2869" t="s">
        <v>6981</v>
      </c>
      <c r="C2869" t="s">
        <v>19279</v>
      </c>
      <c r="D2869">
        <v>8397</v>
      </c>
      <c r="E2869" t="s">
        <v>16412</v>
      </c>
    </row>
    <row r="2870" spans="1:5" x14ac:dyDescent="0.25">
      <c r="A2870" t="s">
        <v>16410</v>
      </c>
      <c r="B2870" t="s">
        <v>8683</v>
      </c>
      <c r="C2870" t="s">
        <v>19280</v>
      </c>
      <c r="D2870">
        <v>11466</v>
      </c>
      <c r="E2870" t="s">
        <v>16412</v>
      </c>
    </row>
    <row r="2871" spans="1:5" x14ac:dyDescent="0.25">
      <c r="A2871" t="s">
        <v>16410</v>
      </c>
      <c r="B2871" t="s">
        <v>8686</v>
      </c>
      <c r="C2871" t="s">
        <v>19281</v>
      </c>
      <c r="D2871">
        <v>3179</v>
      </c>
      <c r="E2871" t="s">
        <v>16412</v>
      </c>
    </row>
    <row r="2872" spans="1:5" x14ac:dyDescent="0.25">
      <c r="A2872" t="s">
        <v>16410</v>
      </c>
      <c r="B2872" t="s">
        <v>8689</v>
      </c>
      <c r="C2872" t="s">
        <v>19282</v>
      </c>
      <c r="D2872">
        <v>1770</v>
      </c>
      <c r="E2872" t="s">
        <v>16412</v>
      </c>
    </row>
    <row r="2873" spans="1:5" x14ac:dyDescent="0.25">
      <c r="A2873" t="s">
        <v>16410</v>
      </c>
      <c r="B2873" t="s">
        <v>8692</v>
      </c>
      <c r="C2873" t="s">
        <v>19283</v>
      </c>
      <c r="D2873">
        <v>16279</v>
      </c>
      <c r="E2873" t="s">
        <v>16412</v>
      </c>
    </row>
    <row r="2874" spans="1:5" x14ac:dyDescent="0.25">
      <c r="A2874" t="s">
        <v>16410</v>
      </c>
      <c r="B2874" t="s">
        <v>8695</v>
      </c>
      <c r="C2874" t="s">
        <v>19284</v>
      </c>
      <c r="D2874">
        <v>23423</v>
      </c>
      <c r="E2874" t="s">
        <v>16412</v>
      </c>
    </row>
    <row r="2875" spans="1:5" x14ac:dyDescent="0.25">
      <c r="A2875" t="s">
        <v>16410</v>
      </c>
      <c r="B2875" t="s">
        <v>8698</v>
      </c>
      <c r="C2875" t="s">
        <v>19285</v>
      </c>
      <c r="D2875">
        <v>11007</v>
      </c>
      <c r="E2875" t="s">
        <v>16412</v>
      </c>
    </row>
    <row r="2876" spans="1:5" x14ac:dyDescent="0.25">
      <c r="A2876" t="s">
        <v>16410</v>
      </c>
      <c r="B2876" t="s">
        <v>8701</v>
      </c>
      <c r="C2876" t="s">
        <v>19286</v>
      </c>
      <c r="D2876">
        <v>7848</v>
      </c>
      <c r="E2876" t="s">
        <v>16412</v>
      </c>
    </row>
    <row r="2877" spans="1:5" x14ac:dyDescent="0.25">
      <c r="A2877" t="s">
        <v>16410</v>
      </c>
      <c r="B2877" t="s">
        <v>8704</v>
      </c>
      <c r="C2877" t="s">
        <v>19287</v>
      </c>
      <c r="D2877">
        <v>11230</v>
      </c>
      <c r="E2877" t="s">
        <v>16412</v>
      </c>
    </row>
    <row r="2878" spans="1:5" x14ac:dyDescent="0.25">
      <c r="A2878" t="s">
        <v>16410</v>
      </c>
      <c r="B2878" t="s">
        <v>8707</v>
      </c>
      <c r="C2878" t="s">
        <v>19288</v>
      </c>
      <c r="D2878">
        <v>17226</v>
      </c>
      <c r="E2878" t="s">
        <v>16412</v>
      </c>
    </row>
    <row r="2879" spans="1:5" x14ac:dyDescent="0.25">
      <c r="A2879" t="s">
        <v>16410</v>
      </c>
      <c r="B2879" t="s">
        <v>8710</v>
      </c>
      <c r="C2879" t="s">
        <v>19289</v>
      </c>
      <c r="D2879">
        <v>4548</v>
      </c>
      <c r="E2879" t="s">
        <v>16412</v>
      </c>
    </row>
    <row r="2880" spans="1:5" x14ac:dyDescent="0.25">
      <c r="A2880" t="s">
        <v>16410</v>
      </c>
      <c r="B2880" t="s">
        <v>8713</v>
      </c>
      <c r="C2880" t="s">
        <v>19290</v>
      </c>
      <c r="D2880">
        <v>6863</v>
      </c>
      <c r="E2880" t="s">
        <v>16412</v>
      </c>
    </row>
    <row r="2881" spans="1:5" x14ac:dyDescent="0.25">
      <c r="A2881" t="s">
        <v>16410</v>
      </c>
      <c r="B2881" t="s">
        <v>8715</v>
      </c>
      <c r="C2881" t="s">
        <v>19291</v>
      </c>
      <c r="D2881">
        <v>8756</v>
      </c>
      <c r="E2881" t="s">
        <v>16412</v>
      </c>
    </row>
    <row r="2882" spans="1:5" x14ac:dyDescent="0.25">
      <c r="A2882" t="s">
        <v>16410</v>
      </c>
      <c r="B2882" t="s">
        <v>8718</v>
      </c>
      <c r="C2882" t="s">
        <v>19292</v>
      </c>
      <c r="D2882">
        <v>329794</v>
      </c>
      <c r="E2882" t="s">
        <v>16412</v>
      </c>
    </row>
    <row r="2883" spans="1:5" x14ac:dyDescent="0.25">
      <c r="A2883" t="s">
        <v>16410</v>
      </c>
      <c r="B2883" t="s">
        <v>8721</v>
      </c>
      <c r="C2883" t="s">
        <v>19293</v>
      </c>
      <c r="D2883">
        <v>4080</v>
      </c>
      <c r="E2883" t="s">
        <v>16412</v>
      </c>
    </row>
    <row r="2884" spans="1:5" x14ac:dyDescent="0.25">
      <c r="A2884" t="s">
        <v>16410</v>
      </c>
      <c r="B2884" t="s">
        <v>8724</v>
      </c>
      <c r="C2884" t="s">
        <v>19294</v>
      </c>
      <c r="D2884">
        <v>10261</v>
      </c>
      <c r="E2884" t="s">
        <v>16412</v>
      </c>
    </row>
    <row r="2885" spans="1:5" x14ac:dyDescent="0.25">
      <c r="A2885" t="s">
        <v>16410</v>
      </c>
      <c r="B2885" t="s">
        <v>8727</v>
      </c>
      <c r="C2885" t="s">
        <v>19295</v>
      </c>
      <c r="D2885">
        <v>12789</v>
      </c>
      <c r="E2885" t="s">
        <v>16412</v>
      </c>
    </row>
    <row r="2886" spans="1:5" x14ac:dyDescent="0.25">
      <c r="A2886" t="s">
        <v>16410</v>
      </c>
      <c r="B2886" t="s">
        <v>8733</v>
      </c>
      <c r="C2886" t="s">
        <v>19296</v>
      </c>
      <c r="D2886">
        <v>2484</v>
      </c>
      <c r="E2886" t="s">
        <v>16412</v>
      </c>
    </row>
    <row r="2887" spans="1:5" x14ac:dyDescent="0.25">
      <c r="A2887" t="s">
        <v>16410</v>
      </c>
      <c r="B2887" t="s">
        <v>8730</v>
      </c>
      <c r="C2887" t="s">
        <v>19297</v>
      </c>
      <c r="D2887">
        <v>4639</v>
      </c>
      <c r="E2887" t="s">
        <v>16412</v>
      </c>
    </row>
    <row r="2888" spans="1:5" x14ac:dyDescent="0.25">
      <c r="A2888" t="s">
        <v>16410</v>
      </c>
      <c r="B2888" t="s">
        <v>8736</v>
      </c>
      <c r="C2888" t="s">
        <v>19298</v>
      </c>
      <c r="D2888">
        <v>5429</v>
      </c>
      <c r="E2888" t="s">
        <v>16412</v>
      </c>
    </row>
    <row r="2889" spans="1:5" x14ac:dyDescent="0.25">
      <c r="A2889" t="s">
        <v>16410</v>
      </c>
      <c r="B2889" t="s">
        <v>8739</v>
      </c>
      <c r="C2889" t="s">
        <v>19299</v>
      </c>
      <c r="D2889">
        <v>5568</v>
      </c>
      <c r="E2889" t="s">
        <v>16412</v>
      </c>
    </row>
    <row r="2890" spans="1:5" x14ac:dyDescent="0.25">
      <c r="A2890" t="s">
        <v>16410</v>
      </c>
      <c r="B2890" t="s">
        <v>8742</v>
      </c>
      <c r="C2890" t="s">
        <v>19300</v>
      </c>
      <c r="D2890">
        <v>8518</v>
      </c>
      <c r="E2890" t="s">
        <v>16412</v>
      </c>
    </row>
    <row r="2891" spans="1:5" x14ac:dyDescent="0.25">
      <c r="A2891" t="s">
        <v>16410</v>
      </c>
      <c r="B2891" t="s">
        <v>8745</v>
      </c>
      <c r="C2891" t="s">
        <v>19301</v>
      </c>
      <c r="D2891">
        <v>14532</v>
      </c>
      <c r="E2891" t="s">
        <v>16412</v>
      </c>
    </row>
    <row r="2892" spans="1:5" x14ac:dyDescent="0.25">
      <c r="A2892" t="s">
        <v>16410</v>
      </c>
      <c r="B2892" t="s">
        <v>8748</v>
      </c>
      <c r="C2892" t="s">
        <v>19302</v>
      </c>
      <c r="D2892">
        <v>28271</v>
      </c>
      <c r="E2892" t="s">
        <v>16412</v>
      </c>
    </row>
    <row r="2893" spans="1:5" x14ac:dyDescent="0.25">
      <c r="A2893" t="s">
        <v>16410</v>
      </c>
      <c r="B2893" t="s">
        <v>8751</v>
      </c>
      <c r="C2893" t="s">
        <v>19303</v>
      </c>
      <c r="D2893">
        <v>14631</v>
      </c>
      <c r="E2893" t="s">
        <v>16412</v>
      </c>
    </row>
    <row r="2894" spans="1:5" x14ac:dyDescent="0.25">
      <c r="A2894" t="s">
        <v>16410</v>
      </c>
      <c r="B2894" t="s">
        <v>8754</v>
      </c>
      <c r="C2894" t="s">
        <v>19304</v>
      </c>
      <c r="D2894">
        <v>17443</v>
      </c>
      <c r="E2894" t="s">
        <v>16412</v>
      </c>
    </row>
    <row r="2895" spans="1:5" x14ac:dyDescent="0.25">
      <c r="A2895" t="s">
        <v>16410</v>
      </c>
      <c r="B2895" t="s">
        <v>8757</v>
      </c>
      <c r="C2895" t="s">
        <v>19305</v>
      </c>
      <c r="D2895">
        <v>5141</v>
      </c>
      <c r="E2895" t="s">
        <v>16412</v>
      </c>
    </row>
    <row r="2896" spans="1:5" x14ac:dyDescent="0.25">
      <c r="A2896" t="s">
        <v>16410</v>
      </c>
      <c r="B2896" t="s">
        <v>8760</v>
      </c>
      <c r="C2896" t="s">
        <v>19306</v>
      </c>
      <c r="D2896">
        <v>12641</v>
      </c>
      <c r="E2896" t="s">
        <v>16412</v>
      </c>
    </row>
    <row r="2897" spans="1:5" x14ac:dyDescent="0.25">
      <c r="A2897" t="s">
        <v>16410</v>
      </c>
      <c r="B2897" t="s">
        <v>8763</v>
      </c>
      <c r="C2897" t="s">
        <v>19307</v>
      </c>
      <c r="D2897">
        <v>4994</v>
      </c>
      <c r="E2897" t="s">
        <v>16412</v>
      </c>
    </row>
    <row r="2898" spans="1:5" x14ac:dyDescent="0.25">
      <c r="A2898" t="s">
        <v>16410</v>
      </c>
      <c r="B2898" t="s">
        <v>8766</v>
      </c>
      <c r="C2898" t="s">
        <v>19308</v>
      </c>
      <c r="D2898">
        <v>2291</v>
      </c>
      <c r="E2898" t="s">
        <v>16412</v>
      </c>
    </row>
    <row r="2899" spans="1:5" x14ac:dyDescent="0.25">
      <c r="A2899" t="s">
        <v>16410</v>
      </c>
      <c r="B2899" t="s">
        <v>8769</v>
      </c>
      <c r="C2899" t="s">
        <v>19309</v>
      </c>
      <c r="D2899">
        <v>8664</v>
      </c>
      <c r="E2899" t="s">
        <v>16412</v>
      </c>
    </row>
    <row r="2900" spans="1:5" x14ac:dyDescent="0.25">
      <c r="A2900" t="s">
        <v>16410</v>
      </c>
      <c r="B2900" t="s">
        <v>8772</v>
      </c>
      <c r="C2900" t="s">
        <v>19310</v>
      </c>
      <c r="D2900">
        <v>3386</v>
      </c>
      <c r="E2900" t="s">
        <v>16412</v>
      </c>
    </row>
    <row r="2901" spans="1:5" x14ac:dyDescent="0.25">
      <c r="A2901" t="s">
        <v>16410</v>
      </c>
      <c r="B2901" t="s">
        <v>8775</v>
      </c>
      <c r="C2901" t="s">
        <v>19311</v>
      </c>
      <c r="D2901">
        <v>4734</v>
      </c>
      <c r="E2901" t="s">
        <v>16412</v>
      </c>
    </row>
    <row r="2902" spans="1:5" x14ac:dyDescent="0.25">
      <c r="A2902" t="s">
        <v>16410</v>
      </c>
      <c r="B2902" t="s">
        <v>8778</v>
      </c>
      <c r="C2902" t="s">
        <v>19312</v>
      </c>
      <c r="D2902">
        <v>5679</v>
      </c>
      <c r="E2902" t="s">
        <v>16412</v>
      </c>
    </row>
    <row r="2903" spans="1:5" x14ac:dyDescent="0.25">
      <c r="A2903" t="s">
        <v>16410</v>
      </c>
      <c r="B2903" t="s">
        <v>8781</v>
      </c>
      <c r="C2903" t="s">
        <v>19313</v>
      </c>
      <c r="D2903">
        <v>10298</v>
      </c>
      <c r="E2903" t="s">
        <v>16412</v>
      </c>
    </row>
    <row r="2904" spans="1:5" x14ac:dyDescent="0.25">
      <c r="A2904" t="s">
        <v>16410</v>
      </c>
      <c r="B2904" t="s">
        <v>8784</v>
      </c>
      <c r="C2904" t="s">
        <v>19314</v>
      </c>
      <c r="D2904">
        <v>129380</v>
      </c>
      <c r="E2904" t="s">
        <v>16412</v>
      </c>
    </row>
    <row r="2905" spans="1:5" x14ac:dyDescent="0.25">
      <c r="A2905" t="s">
        <v>16410</v>
      </c>
      <c r="B2905" t="s">
        <v>8787</v>
      </c>
      <c r="C2905" t="s">
        <v>19315</v>
      </c>
      <c r="D2905">
        <v>14240</v>
      </c>
      <c r="E2905" t="s">
        <v>16412</v>
      </c>
    </row>
    <row r="2906" spans="1:5" x14ac:dyDescent="0.25">
      <c r="A2906" t="s">
        <v>16410</v>
      </c>
      <c r="B2906" t="s">
        <v>8790</v>
      </c>
      <c r="C2906" t="s">
        <v>19316</v>
      </c>
      <c r="D2906">
        <v>26670</v>
      </c>
      <c r="E2906" t="s">
        <v>16412</v>
      </c>
    </row>
    <row r="2907" spans="1:5" x14ac:dyDescent="0.25">
      <c r="A2907" t="s">
        <v>16410</v>
      </c>
      <c r="B2907" t="s">
        <v>8793</v>
      </c>
      <c r="C2907" t="s">
        <v>19317</v>
      </c>
      <c r="D2907">
        <v>40178</v>
      </c>
      <c r="E2907" t="s">
        <v>16412</v>
      </c>
    </row>
    <row r="2908" spans="1:5" x14ac:dyDescent="0.25">
      <c r="A2908" t="s">
        <v>16410</v>
      </c>
      <c r="B2908" t="s">
        <v>8795</v>
      </c>
      <c r="C2908" t="s">
        <v>19318</v>
      </c>
      <c r="D2908">
        <v>6110</v>
      </c>
      <c r="E2908" t="s">
        <v>16412</v>
      </c>
    </row>
    <row r="2909" spans="1:5" x14ac:dyDescent="0.25">
      <c r="A2909" t="s">
        <v>16410</v>
      </c>
      <c r="B2909" t="s">
        <v>8798</v>
      </c>
      <c r="C2909" t="s">
        <v>19319</v>
      </c>
      <c r="D2909">
        <v>30466</v>
      </c>
      <c r="E2909" t="s">
        <v>16412</v>
      </c>
    </row>
    <row r="2910" spans="1:5" x14ac:dyDescent="0.25">
      <c r="A2910" t="s">
        <v>16410</v>
      </c>
      <c r="B2910" t="s">
        <v>8800</v>
      </c>
      <c r="C2910" t="s">
        <v>19320</v>
      </c>
      <c r="D2910">
        <v>8458</v>
      </c>
      <c r="E2910" t="s">
        <v>16412</v>
      </c>
    </row>
    <row r="2911" spans="1:5" x14ac:dyDescent="0.25">
      <c r="A2911" t="s">
        <v>16410</v>
      </c>
      <c r="B2911" t="s">
        <v>8803</v>
      </c>
      <c r="C2911" t="s">
        <v>19321</v>
      </c>
      <c r="D2911">
        <v>3095</v>
      </c>
      <c r="E2911" t="s">
        <v>16412</v>
      </c>
    </row>
    <row r="2912" spans="1:5" x14ac:dyDescent="0.25">
      <c r="A2912" t="s">
        <v>16410</v>
      </c>
      <c r="B2912" t="s">
        <v>8806</v>
      </c>
      <c r="C2912" t="s">
        <v>19322</v>
      </c>
      <c r="D2912">
        <v>4208</v>
      </c>
      <c r="E2912" t="s">
        <v>16412</v>
      </c>
    </row>
    <row r="2913" spans="1:5" x14ac:dyDescent="0.25">
      <c r="A2913" t="s">
        <v>16410</v>
      </c>
      <c r="B2913" t="s">
        <v>8809</v>
      </c>
      <c r="C2913" t="s">
        <v>19323</v>
      </c>
      <c r="D2913">
        <v>8109</v>
      </c>
      <c r="E2913" t="s">
        <v>16412</v>
      </c>
    </row>
    <row r="2914" spans="1:5" x14ac:dyDescent="0.25">
      <c r="A2914" t="s">
        <v>16410</v>
      </c>
      <c r="B2914" t="s">
        <v>8812</v>
      </c>
      <c r="C2914" t="s">
        <v>19324</v>
      </c>
      <c r="D2914">
        <v>3910</v>
      </c>
      <c r="E2914" t="s">
        <v>16412</v>
      </c>
    </row>
    <row r="2915" spans="1:5" x14ac:dyDescent="0.25">
      <c r="A2915" t="s">
        <v>16410</v>
      </c>
      <c r="B2915" t="s">
        <v>8815</v>
      </c>
      <c r="C2915" t="s">
        <v>19325</v>
      </c>
      <c r="D2915">
        <v>4673</v>
      </c>
      <c r="E2915" t="s">
        <v>16412</v>
      </c>
    </row>
    <row r="2916" spans="1:5" x14ac:dyDescent="0.25">
      <c r="A2916" t="s">
        <v>16410</v>
      </c>
      <c r="B2916" t="s">
        <v>8818</v>
      </c>
      <c r="C2916" t="s">
        <v>19326</v>
      </c>
      <c r="D2916">
        <v>4039</v>
      </c>
      <c r="E2916" t="s">
        <v>16412</v>
      </c>
    </row>
    <row r="2917" spans="1:5" x14ac:dyDescent="0.25">
      <c r="A2917" t="s">
        <v>16410</v>
      </c>
      <c r="B2917" t="s">
        <v>8821</v>
      </c>
      <c r="C2917" t="s">
        <v>19327</v>
      </c>
      <c r="D2917">
        <v>3522</v>
      </c>
      <c r="E2917" t="s">
        <v>16412</v>
      </c>
    </row>
    <row r="2918" spans="1:5" x14ac:dyDescent="0.25">
      <c r="A2918" t="s">
        <v>16410</v>
      </c>
      <c r="B2918" t="s">
        <v>8824</v>
      </c>
      <c r="C2918" t="s">
        <v>19328</v>
      </c>
      <c r="D2918">
        <v>5938</v>
      </c>
      <c r="E2918" t="s">
        <v>16412</v>
      </c>
    </row>
    <row r="2919" spans="1:5" x14ac:dyDescent="0.25">
      <c r="A2919" t="s">
        <v>16410</v>
      </c>
      <c r="B2919" t="s">
        <v>8827</v>
      </c>
      <c r="C2919" t="s">
        <v>19329</v>
      </c>
      <c r="D2919">
        <v>15734</v>
      </c>
      <c r="E2919" t="s">
        <v>16412</v>
      </c>
    </row>
    <row r="2920" spans="1:5" x14ac:dyDescent="0.25">
      <c r="A2920" t="s">
        <v>16410</v>
      </c>
      <c r="B2920" t="s">
        <v>8830</v>
      </c>
      <c r="C2920" t="s">
        <v>19330</v>
      </c>
      <c r="D2920">
        <v>219132</v>
      </c>
      <c r="E2920" t="s">
        <v>16412</v>
      </c>
    </row>
    <row r="2921" spans="1:5" x14ac:dyDescent="0.25">
      <c r="A2921" t="s">
        <v>16410</v>
      </c>
      <c r="B2921" t="s">
        <v>8832</v>
      </c>
      <c r="C2921" t="s">
        <v>19331</v>
      </c>
      <c r="D2921">
        <v>16395</v>
      </c>
      <c r="E2921" t="s">
        <v>16412</v>
      </c>
    </row>
    <row r="2922" spans="1:5" x14ac:dyDescent="0.25">
      <c r="A2922" t="s">
        <v>16410</v>
      </c>
      <c r="B2922" t="s">
        <v>8835</v>
      </c>
      <c r="C2922" t="s">
        <v>19332</v>
      </c>
      <c r="D2922">
        <v>10485</v>
      </c>
      <c r="E2922" t="s">
        <v>16412</v>
      </c>
    </row>
    <row r="2923" spans="1:5" x14ac:dyDescent="0.25">
      <c r="A2923" t="s">
        <v>16410</v>
      </c>
      <c r="B2923" t="s">
        <v>8838</v>
      </c>
      <c r="C2923" t="s">
        <v>19333</v>
      </c>
      <c r="D2923">
        <v>4755</v>
      </c>
      <c r="E2923" t="s">
        <v>16412</v>
      </c>
    </row>
    <row r="2924" spans="1:5" x14ac:dyDescent="0.25">
      <c r="A2924" t="s">
        <v>16410</v>
      </c>
      <c r="B2924" t="s">
        <v>8841</v>
      </c>
      <c r="C2924" t="s">
        <v>19334</v>
      </c>
      <c r="D2924">
        <v>12788</v>
      </c>
      <c r="E2924" t="s">
        <v>16412</v>
      </c>
    </row>
    <row r="2925" spans="1:5" x14ac:dyDescent="0.25">
      <c r="A2925" t="s">
        <v>16410</v>
      </c>
      <c r="B2925" t="s">
        <v>8868</v>
      </c>
      <c r="C2925" t="s">
        <v>19335</v>
      </c>
      <c r="D2925">
        <v>6691</v>
      </c>
      <c r="E2925" t="s">
        <v>16412</v>
      </c>
    </row>
    <row r="2926" spans="1:5" x14ac:dyDescent="0.25">
      <c r="A2926" t="s">
        <v>16410</v>
      </c>
      <c r="B2926" t="s">
        <v>8871</v>
      </c>
      <c r="C2926" t="s">
        <v>19336</v>
      </c>
      <c r="D2926">
        <v>3489</v>
      </c>
      <c r="E2926" t="s">
        <v>16412</v>
      </c>
    </row>
    <row r="2927" spans="1:5" x14ac:dyDescent="0.25">
      <c r="A2927" t="s">
        <v>16410</v>
      </c>
      <c r="B2927" t="s">
        <v>8874</v>
      </c>
      <c r="C2927" t="s">
        <v>19337</v>
      </c>
      <c r="D2927">
        <v>7030</v>
      </c>
      <c r="E2927" t="s">
        <v>16412</v>
      </c>
    </row>
    <row r="2928" spans="1:5" x14ac:dyDescent="0.25">
      <c r="A2928" t="s">
        <v>16410</v>
      </c>
      <c r="B2928" t="s">
        <v>8877</v>
      </c>
      <c r="C2928" t="s">
        <v>19338</v>
      </c>
      <c r="D2928">
        <v>3747</v>
      </c>
      <c r="E2928" t="s">
        <v>16412</v>
      </c>
    </row>
    <row r="2929" spans="1:5" x14ac:dyDescent="0.25">
      <c r="A2929" t="s">
        <v>16410</v>
      </c>
      <c r="B2929" t="s">
        <v>8880</v>
      </c>
      <c r="C2929" t="s">
        <v>19339</v>
      </c>
      <c r="D2929">
        <v>2137</v>
      </c>
      <c r="E2929" t="s">
        <v>16412</v>
      </c>
    </row>
    <row r="2930" spans="1:5" x14ac:dyDescent="0.25">
      <c r="A2930" t="s">
        <v>16410</v>
      </c>
      <c r="B2930" t="s">
        <v>8883</v>
      </c>
      <c r="C2930" t="s">
        <v>19340</v>
      </c>
      <c r="D2930">
        <v>4214</v>
      </c>
      <c r="E2930" t="s">
        <v>16412</v>
      </c>
    </row>
    <row r="2931" spans="1:5" x14ac:dyDescent="0.25">
      <c r="A2931" t="s">
        <v>16410</v>
      </c>
      <c r="B2931" t="s">
        <v>8886</v>
      </c>
      <c r="C2931" t="s">
        <v>19341</v>
      </c>
      <c r="D2931">
        <v>8987</v>
      </c>
      <c r="E2931" t="s">
        <v>16412</v>
      </c>
    </row>
    <row r="2932" spans="1:5" x14ac:dyDescent="0.25">
      <c r="A2932" t="s">
        <v>16410</v>
      </c>
      <c r="B2932" t="s">
        <v>8889</v>
      </c>
      <c r="C2932" t="s">
        <v>19342</v>
      </c>
      <c r="D2932">
        <v>44800</v>
      </c>
      <c r="E2932" t="s">
        <v>16412</v>
      </c>
    </row>
    <row r="2933" spans="1:5" x14ac:dyDescent="0.25">
      <c r="A2933" t="s">
        <v>16410</v>
      </c>
      <c r="B2933" t="s">
        <v>8892</v>
      </c>
      <c r="C2933" t="s">
        <v>19343</v>
      </c>
      <c r="D2933">
        <v>5313</v>
      </c>
      <c r="E2933" t="s">
        <v>16412</v>
      </c>
    </row>
    <row r="2934" spans="1:5" x14ac:dyDescent="0.25">
      <c r="A2934" t="s">
        <v>16410</v>
      </c>
      <c r="B2934" t="s">
        <v>8895</v>
      </c>
      <c r="C2934" t="s">
        <v>19344</v>
      </c>
      <c r="D2934">
        <v>3469</v>
      </c>
      <c r="E2934" t="s">
        <v>16412</v>
      </c>
    </row>
    <row r="2935" spans="1:5" x14ac:dyDescent="0.25">
      <c r="A2935" t="s">
        <v>16410</v>
      </c>
      <c r="B2935" t="s">
        <v>8844</v>
      </c>
      <c r="C2935" t="s">
        <v>19345</v>
      </c>
      <c r="D2935">
        <v>8460</v>
      </c>
      <c r="E2935" t="s">
        <v>16412</v>
      </c>
    </row>
    <row r="2936" spans="1:5" x14ac:dyDescent="0.25">
      <c r="A2936" t="s">
        <v>16410</v>
      </c>
      <c r="B2936" t="s">
        <v>8850</v>
      </c>
      <c r="C2936" t="s">
        <v>19346</v>
      </c>
      <c r="D2936">
        <v>4755</v>
      </c>
      <c r="E2936" t="s">
        <v>16412</v>
      </c>
    </row>
    <row r="2937" spans="1:5" x14ac:dyDescent="0.25">
      <c r="A2937" t="s">
        <v>16410</v>
      </c>
      <c r="B2937" t="s">
        <v>8853</v>
      </c>
      <c r="C2937" t="s">
        <v>19347</v>
      </c>
      <c r="D2937">
        <v>6773</v>
      </c>
      <c r="E2937" t="s">
        <v>16412</v>
      </c>
    </row>
    <row r="2938" spans="1:5" x14ac:dyDescent="0.25">
      <c r="A2938" t="s">
        <v>16410</v>
      </c>
      <c r="B2938" t="s">
        <v>8847</v>
      </c>
      <c r="C2938" t="s">
        <v>19348</v>
      </c>
      <c r="D2938">
        <v>3301</v>
      </c>
      <c r="E2938" t="s">
        <v>16412</v>
      </c>
    </row>
    <row r="2939" spans="1:5" x14ac:dyDescent="0.25">
      <c r="A2939" t="s">
        <v>16410</v>
      </c>
      <c r="B2939" t="s">
        <v>8856</v>
      </c>
      <c r="C2939" t="s">
        <v>19349</v>
      </c>
      <c r="D2939">
        <v>5826</v>
      </c>
      <c r="E2939" t="s">
        <v>16412</v>
      </c>
    </row>
    <row r="2940" spans="1:5" x14ac:dyDescent="0.25">
      <c r="A2940" t="s">
        <v>16410</v>
      </c>
      <c r="B2940" t="s">
        <v>8859</v>
      </c>
      <c r="C2940" t="s">
        <v>19350</v>
      </c>
      <c r="D2940">
        <v>40635</v>
      </c>
      <c r="E2940" t="s">
        <v>16412</v>
      </c>
    </row>
    <row r="2941" spans="1:5" x14ac:dyDescent="0.25">
      <c r="A2941" t="s">
        <v>16410</v>
      </c>
      <c r="B2941" t="s">
        <v>8862</v>
      </c>
      <c r="C2941" t="s">
        <v>19351</v>
      </c>
      <c r="D2941">
        <v>3382</v>
      </c>
      <c r="E2941" t="s">
        <v>16412</v>
      </c>
    </row>
    <row r="2942" spans="1:5" x14ac:dyDescent="0.25">
      <c r="A2942" t="s">
        <v>16410</v>
      </c>
      <c r="B2942" t="s">
        <v>8865</v>
      </c>
      <c r="C2942" t="s">
        <v>19352</v>
      </c>
      <c r="D2942">
        <v>20973</v>
      </c>
      <c r="E2942" t="s">
        <v>16412</v>
      </c>
    </row>
    <row r="2943" spans="1:5" x14ac:dyDescent="0.25">
      <c r="A2943" t="s">
        <v>16410</v>
      </c>
      <c r="B2943" t="s">
        <v>8898</v>
      </c>
      <c r="C2943" t="s">
        <v>19353</v>
      </c>
      <c r="D2943">
        <v>17285</v>
      </c>
      <c r="E2943" t="s">
        <v>16412</v>
      </c>
    </row>
    <row r="2944" spans="1:5" x14ac:dyDescent="0.25">
      <c r="A2944" t="s">
        <v>16410</v>
      </c>
      <c r="B2944" t="s">
        <v>8901</v>
      </c>
      <c r="C2944" t="s">
        <v>19354</v>
      </c>
      <c r="D2944">
        <v>3769</v>
      </c>
      <c r="E2944" t="s">
        <v>16412</v>
      </c>
    </row>
    <row r="2945" spans="1:5" x14ac:dyDescent="0.25">
      <c r="A2945" t="s">
        <v>16410</v>
      </c>
      <c r="B2945" t="s">
        <v>8904</v>
      </c>
      <c r="C2945" t="s">
        <v>19355</v>
      </c>
      <c r="D2945">
        <v>4229</v>
      </c>
      <c r="E2945" t="s">
        <v>16412</v>
      </c>
    </row>
    <row r="2946" spans="1:5" x14ac:dyDescent="0.25">
      <c r="A2946" t="s">
        <v>16410</v>
      </c>
      <c r="B2946" t="s">
        <v>8907</v>
      </c>
      <c r="C2946" t="s">
        <v>19356</v>
      </c>
      <c r="D2946">
        <v>3915</v>
      </c>
      <c r="E2946" t="s">
        <v>16412</v>
      </c>
    </row>
    <row r="2947" spans="1:5" x14ac:dyDescent="0.25">
      <c r="A2947" t="s">
        <v>16410</v>
      </c>
      <c r="B2947" t="s">
        <v>8910</v>
      </c>
      <c r="C2947" t="s">
        <v>19357</v>
      </c>
      <c r="D2947">
        <v>10327</v>
      </c>
      <c r="E2947" t="s">
        <v>16412</v>
      </c>
    </row>
    <row r="2948" spans="1:5" x14ac:dyDescent="0.25">
      <c r="A2948" t="s">
        <v>16410</v>
      </c>
      <c r="B2948" t="s">
        <v>8913</v>
      </c>
      <c r="C2948" t="s">
        <v>19358</v>
      </c>
      <c r="D2948">
        <v>27295</v>
      </c>
      <c r="E2948" t="s">
        <v>16412</v>
      </c>
    </row>
    <row r="2949" spans="1:5" x14ac:dyDescent="0.25">
      <c r="A2949" t="s">
        <v>16410</v>
      </c>
      <c r="B2949" t="s">
        <v>8916</v>
      </c>
      <c r="C2949" t="s">
        <v>19359</v>
      </c>
      <c r="D2949">
        <v>6629</v>
      </c>
      <c r="E2949" t="s">
        <v>16412</v>
      </c>
    </row>
    <row r="2950" spans="1:5" x14ac:dyDescent="0.25">
      <c r="A2950" t="s">
        <v>16410</v>
      </c>
      <c r="B2950" t="s">
        <v>8919</v>
      </c>
      <c r="C2950" t="s">
        <v>19360</v>
      </c>
      <c r="D2950">
        <v>1808</v>
      </c>
      <c r="E2950" t="s">
        <v>16412</v>
      </c>
    </row>
    <row r="2951" spans="1:5" x14ac:dyDescent="0.25">
      <c r="A2951" t="s">
        <v>16410</v>
      </c>
      <c r="B2951" t="s">
        <v>8922</v>
      </c>
      <c r="C2951" t="s">
        <v>19361</v>
      </c>
      <c r="D2951">
        <v>2717</v>
      </c>
      <c r="E2951" t="s">
        <v>16412</v>
      </c>
    </row>
    <row r="2952" spans="1:5" x14ac:dyDescent="0.25">
      <c r="A2952" t="s">
        <v>16410</v>
      </c>
      <c r="B2952" t="s">
        <v>8925</v>
      </c>
      <c r="C2952" t="s">
        <v>19362</v>
      </c>
      <c r="D2952">
        <v>42406</v>
      </c>
      <c r="E2952" t="s">
        <v>16412</v>
      </c>
    </row>
    <row r="2953" spans="1:5" x14ac:dyDescent="0.25">
      <c r="A2953" t="s">
        <v>16410</v>
      </c>
      <c r="B2953" t="s">
        <v>8928</v>
      </c>
      <c r="C2953" t="s">
        <v>19363</v>
      </c>
      <c r="D2953">
        <v>4713</v>
      </c>
      <c r="E2953" t="s">
        <v>16412</v>
      </c>
    </row>
    <row r="2954" spans="1:5" x14ac:dyDescent="0.25">
      <c r="A2954" t="s">
        <v>16410</v>
      </c>
      <c r="B2954" t="s">
        <v>8931</v>
      </c>
      <c r="C2954" t="s">
        <v>19364</v>
      </c>
      <c r="D2954">
        <v>3989</v>
      </c>
      <c r="E2954" t="s">
        <v>16412</v>
      </c>
    </row>
    <row r="2955" spans="1:5" x14ac:dyDescent="0.25">
      <c r="A2955" t="s">
        <v>16410</v>
      </c>
      <c r="B2955" t="s">
        <v>8934</v>
      </c>
      <c r="C2955" t="s">
        <v>19365</v>
      </c>
      <c r="D2955">
        <v>5626</v>
      </c>
      <c r="E2955" t="s">
        <v>16412</v>
      </c>
    </row>
    <row r="2956" spans="1:5" x14ac:dyDescent="0.25">
      <c r="A2956" t="s">
        <v>16410</v>
      </c>
      <c r="B2956" t="s">
        <v>8937</v>
      </c>
      <c r="C2956" t="s">
        <v>19366</v>
      </c>
      <c r="D2956">
        <v>17392</v>
      </c>
      <c r="E2956" t="s">
        <v>16412</v>
      </c>
    </row>
    <row r="2957" spans="1:5" x14ac:dyDescent="0.25">
      <c r="A2957" t="s">
        <v>16410</v>
      </c>
      <c r="B2957" t="s">
        <v>8940</v>
      </c>
      <c r="C2957" t="s">
        <v>19367</v>
      </c>
      <c r="D2957">
        <v>3200</v>
      </c>
      <c r="E2957" t="s">
        <v>16412</v>
      </c>
    </row>
    <row r="2958" spans="1:5" x14ac:dyDescent="0.25">
      <c r="A2958" t="s">
        <v>16410</v>
      </c>
      <c r="B2958" t="s">
        <v>8943</v>
      </c>
      <c r="C2958" t="s">
        <v>19368</v>
      </c>
      <c r="D2958">
        <v>52762</v>
      </c>
      <c r="E2958" t="s">
        <v>16412</v>
      </c>
    </row>
    <row r="2959" spans="1:5" x14ac:dyDescent="0.25">
      <c r="A2959" t="s">
        <v>16410</v>
      </c>
      <c r="B2959" t="s">
        <v>8945</v>
      </c>
      <c r="C2959" t="s">
        <v>19369</v>
      </c>
      <c r="D2959">
        <v>6187</v>
      </c>
      <c r="E2959" t="s">
        <v>16412</v>
      </c>
    </row>
    <row r="2960" spans="1:5" x14ac:dyDescent="0.25">
      <c r="A2960" t="s">
        <v>16410</v>
      </c>
      <c r="B2960" t="s">
        <v>8948</v>
      </c>
      <c r="C2960" t="s">
        <v>19370</v>
      </c>
      <c r="D2960">
        <v>5732</v>
      </c>
      <c r="E2960" t="s">
        <v>16412</v>
      </c>
    </row>
    <row r="2961" spans="1:5" x14ac:dyDescent="0.25">
      <c r="A2961" t="s">
        <v>16410</v>
      </c>
      <c r="B2961" t="s">
        <v>8951</v>
      </c>
      <c r="C2961" t="s">
        <v>19371</v>
      </c>
      <c r="D2961">
        <v>4800</v>
      </c>
      <c r="E2961" t="s">
        <v>16412</v>
      </c>
    </row>
    <row r="2962" spans="1:5" x14ac:dyDescent="0.25">
      <c r="A2962" t="s">
        <v>16410</v>
      </c>
      <c r="B2962" t="s">
        <v>8954</v>
      </c>
      <c r="C2962" t="s">
        <v>19372</v>
      </c>
      <c r="D2962">
        <v>10282</v>
      </c>
      <c r="E2962" t="s">
        <v>16412</v>
      </c>
    </row>
    <row r="2963" spans="1:5" x14ac:dyDescent="0.25">
      <c r="A2963" t="s">
        <v>16410</v>
      </c>
      <c r="B2963" t="s">
        <v>8957</v>
      </c>
      <c r="C2963" t="s">
        <v>19373</v>
      </c>
      <c r="D2963">
        <v>3305</v>
      </c>
      <c r="E2963" t="s">
        <v>16412</v>
      </c>
    </row>
    <row r="2964" spans="1:5" x14ac:dyDescent="0.25">
      <c r="A2964" t="s">
        <v>16410</v>
      </c>
      <c r="B2964" t="s">
        <v>8960</v>
      </c>
      <c r="C2964" t="s">
        <v>19374</v>
      </c>
      <c r="D2964">
        <v>3143</v>
      </c>
      <c r="E2964" t="s">
        <v>16412</v>
      </c>
    </row>
    <row r="2965" spans="1:5" x14ac:dyDescent="0.25">
      <c r="A2965" t="s">
        <v>16410</v>
      </c>
      <c r="B2965" t="s">
        <v>8963</v>
      </c>
      <c r="C2965" t="s">
        <v>19375</v>
      </c>
      <c r="D2965">
        <v>7375</v>
      </c>
      <c r="E2965" t="s">
        <v>16412</v>
      </c>
    </row>
    <row r="2966" spans="1:5" x14ac:dyDescent="0.25">
      <c r="A2966" t="s">
        <v>16410</v>
      </c>
      <c r="B2966" t="s">
        <v>8966</v>
      </c>
      <c r="C2966" t="s">
        <v>19376</v>
      </c>
      <c r="D2966">
        <v>11770</v>
      </c>
      <c r="E2966" t="s">
        <v>16412</v>
      </c>
    </row>
    <row r="2967" spans="1:5" x14ac:dyDescent="0.25">
      <c r="A2967" t="s">
        <v>16410</v>
      </c>
      <c r="B2967" t="s">
        <v>8969</v>
      </c>
      <c r="C2967" t="s">
        <v>19377</v>
      </c>
      <c r="D2967">
        <v>11850</v>
      </c>
      <c r="E2967" t="s">
        <v>16412</v>
      </c>
    </row>
    <row r="2968" spans="1:5" x14ac:dyDescent="0.25">
      <c r="A2968" t="s">
        <v>16410</v>
      </c>
      <c r="B2968" t="s">
        <v>8975</v>
      </c>
      <c r="C2968" t="s">
        <v>19378</v>
      </c>
      <c r="D2968">
        <v>23959</v>
      </c>
      <c r="E2968" t="s">
        <v>16412</v>
      </c>
    </row>
    <row r="2969" spans="1:5" x14ac:dyDescent="0.25">
      <c r="A2969" t="s">
        <v>16410</v>
      </c>
      <c r="B2969" t="s">
        <v>8978</v>
      </c>
      <c r="C2969" t="s">
        <v>19379</v>
      </c>
      <c r="D2969">
        <v>40910</v>
      </c>
      <c r="E2969" t="s">
        <v>16412</v>
      </c>
    </row>
    <row r="2970" spans="1:5" x14ac:dyDescent="0.25">
      <c r="A2970" t="s">
        <v>16410</v>
      </c>
      <c r="B2970" t="s">
        <v>8981</v>
      </c>
      <c r="C2970" t="s">
        <v>19380</v>
      </c>
      <c r="D2970">
        <v>7652</v>
      </c>
      <c r="E2970" t="s">
        <v>16412</v>
      </c>
    </row>
    <row r="2971" spans="1:5" x14ac:dyDescent="0.25">
      <c r="A2971" t="s">
        <v>16410</v>
      </c>
      <c r="B2971" t="s">
        <v>8984</v>
      </c>
      <c r="C2971" t="s">
        <v>19381</v>
      </c>
      <c r="D2971">
        <v>4822</v>
      </c>
      <c r="E2971" t="s">
        <v>16412</v>
      </c>
    </row>
    <row r="2972" spans="1:5" x14ac:dyDescent="0.25">
      <c r="A2972" t="s">
        <v>16410</v>
      </c>
      <c r="B2972" t="s">
        <v>8987</v>
      </c>
      <c r="C2972" t="s">
        <v>19382</v>
      </c>
      <c r="D2972">
        <v>2914</v>
      </c>
      <c r="E2972" t="s">
        <v>16412</v>
      </c>
    </row>
    <row r="2973" spans="1:5" x14ac:dyDescent="0.25">
      <c r="A2973" t="s">
        <v>16410</v>
      </c>
      <c r="B2973" t="s">
        <v>8990</v>
      </c>
      <c r="C2973" t="s">
        <v>19383</v>
      </c>
      <c r="D2973">
        <v>23930</v>
      </c>
      <c r="E2973" t="s">
        <v>16412</v>
      </c>
    </row>
    <row r="2974" spans="1:5" x14ac:dyDescent="0.25">
      <c r="A2974" t="s">
        <v>16410</v>
      </c>
      <c r="B2974" t="s">
        <v>8993</v>
      </c>
      <c r="C2974" t="s">
        <v>19384</v>
      </c>
      <c r="D2974">
        <v>13024</v>
      </c>
      <c r="E2974" t="s">
        <v>16412</v>
      </c>
    </row>
    <row r="2975" spans="1:5" x14ac:dyDescent="0.25">
      <c r="A2975" t="s">
        <v>16410</v>
      </c>
      <c r="B2975" t="s">
        <v>8996</v>
      </c>
      <c r="C2975" t="s">
        <v>19385</v>
      </c>
      <c r="D2975">
        <v>90225</v>
      </c>
      <c r="E2975" t="s">
        <v>16412</v>
      </c>
    </row>
    <row r="2976" spans="1:5" x14ac:dyDescent="0.25">
      <c r="A2976" t="s">
        <v>16410</v>
      </c>
      <c r="B2976" t="s">
        <v>8998</v>
      </c>
      <c r="C2976" t="s">
        <v>19386</v>
      </c>
      <c r="D2976">
        <v>11246</v>
      </c>
      <c r="E2976" t="s">
        <v>16412</v>
      </c>
    </row>
    <row r="2977" spans="1:5" x14ac:dyDescent="0.25">
      <c r="A2977" t="s">
        <v>16410</v>
      </c>
      <c r="B2977" t="s">
        <v>9001</v>
      </c>
      <c r="C2977" t="s">
        <v>19387</v>
      </c>
      <c r="D2977">
        <v>5331</v>
      </c>
      <c r="E2977" t="s">
        <v>16412</v>
      </c>
    </row>
    <row r="2978" spans="1:5" x14ac:dyDescent="0.25">
      <c r="A2978" t="s">
        <v>16410</v>
      </c>
      <c r="B2978" t="s">
        <v>9004</v>
      </c>
      <c r="C2978" t="s">
        <v>19388</v>
      </c>
      <c r="D2978">
        <v>7070</v>
      </c>
      <c r="E2978" t="s">
        <v>16412</v>
      </c>
    </row>
    <row r="2979" spans="1:5" x14ac:dyDescent="0.25">
      <c r="A2979" t="s">
        <v>16410</v>
      </c>
      <c r="B2979" t="s">
        <v>9007</v>
      </c>
      <c r="C2979" t="s">
        <v>19389</v>
      </c>
      <c r="D2979">
        <v>3972</v>
      </c>
      <c r="E2979" t="s">
        <v>16412</v>
      </c>
    </row>
    <row r="2980" spans="1:5" x14ac:dyDescent="0.25">
      <c r="A2980" t="s">
        <v>16410</v>
      </c>
      <c r="B2980" t="s">
        <v>9010</v>
      </c>
      <c r="C2980" t="s">
        <v>19390</v>
      </c>
      <c r="D2980">
        <v>23910</v>
      </c>
      <c r="E2980" t="s">
        <v>16412</v>
      </c>
    </row>
    <row r="2981" spans="1:5" x14ac:dyDescent="0.25">
      <c r="A2981" t="s">
        <v>16410</v>
      </c>
      <c r="B2981" t="s">
        <v>9012</v>
      </c>
      <c r="C2981" t="s">
        <v>19391</v>
      </c>
      <c r="D2981">
        <v>15315</v>
      </c>
      <c r="E2981" t="s">
        <v>16412</v>
      </c>
    </row>
    <row r="2982" spans="1:5" x14ac:dyDescent="0.25">
      <c r="A2982" t="s">
        <v>16410</v>
      </c>
      <c r="B2982" t="s">
        <v>9015</v>
      </c>
      <c r="C2982" t="s">
        <v>19392</v>
      </c>
      <c r="D2982">
        <v>25565</v>
      </c>
      <c r="E2982" t="s">
        <v>16412</v>
      </c>
    </row>
    <row r="2983" spans="1:5" x14ac:dyDescent="0.25">
      <c r="A2983" t="s">
        <v>16410</v>
      </c>
      <c r="B2983" t="s">
        <v>9018</v>
      </c>
      <c r="C2983" t="s">
        <v>19393</v>
      </c>
      <c r="D2983">
        <v>34348</v>
      </c>
      <c r="E2983" t="s">
        <v>16412</v>
      </c>
    </row>
    <row r="2984" spans="1:5" x14ac:dyDescent="0.25">
      <c r="A2984" t="s">
        <v>16410</v>
      </c>
      <c r="B2984" t="s">
        <v>9021</v>
      </c>
      <c r="C2984" t="s">
        <v>19394</v>
      </c>
      <c r="D2984">
        <v>7793</v>
      </c>
      <c r="E2984" t="s">
        <v>16412</v>
      </c>
    </row>
    <row r="2985" spans="1:5" x14ac:dyDescent="0.25">
      <c r="A2985" t="s">
        <v>16410</v>
      </c>
      <c r="B2985" t="s">
        <v>9024</v>
      </c>
      <c r="C2985" t="s">
        <v>19395</v>
      </c>
      <c r="D2985">
        <v>26090</v>
      </c>
      <c r="E2985" t="s">
        <v>16412</v>
      </c>
    </row>
    <row r="2986" spans="1:5" x14ac:dyDescent="0.25">
      <c r="A2986" t="s">
        <v>16410</v>
      </c>
      <c r="B2986" t="s">
        <v>9027</v>
      </c>
      <c r="C2986" t="s">
        <v>19396</v>
      </c>
      <c r="D2986">
        <v>3806</v>
      </c>
      <c r="E2986" t="s">
        <v>16412</v>
      </c>
    </row>
    <row r="2987" spans="1:5" x14ac:dyDescent="0.25">
      <c r="A2987" t="s">
        <v>16410</v>
      </c>
      <c r="B2987" t="s">
        <v>9030</v>
      </c>
      <c r="C2987" t="s">
        <v>19397</v>
      </c>
      <c r="D2987">
        <v>4536</v>
      </c>
      <c r="E2987" t="s">
        <v>16412</v>
      </c>
    </row>
    <row r="2988" spans="1:5" x14ac:dyDescent="0.25">
      <c r="A2988" t="s">
        <v>16410</v>
      </c>
      <c r="B2988" t="s">
        <v>9033</v>
      </c>
      <c r="C2988" t="s">
        <v>19398</v>
      </c>
      <c r="D2988">
        <v>4133</v>
      </c>
      <c r="E2988" t="s">
        <v>16412</v>
      </c>
    </row>
    <row r="2989" spans="1:5" x14ac:dyDescent="0.25">
      <c r="A2989" t="s">
        <v>16410</v>
      </c>
      <c r="B2989" t="s">
        <v>9036</v>
      </c>
      <c r="C2989" t="s">
        <v>19399</v>
      </c>
      <c r="D2989">
        <v>3464</v>
      </c>
      <c r="E2989" t="s">
        <v>16412</v>
      </c>
    </row>
    <row r="2990" spans="1:5" x14ac:dyDescent="0.25">
      <c r="A2990" t="s">
        <v>16410</v>
      </c>
      <c r="B2990" t="s">
        <v>9038</v>
      </c>
      <c r="C2990" t="s">
        <v>19400</v>
      </c>
      <c r="D2990">
        <v>5396</v>
      </c>
      <c r="E2990" t="s">
        <v>16412</v>
      </c>
    </row>
    <row r="2991" spans="1:5" x14ac:dyDescent="0.25">
      <c r="A2991" t="s">
        <v>16410</v>
      </c>
      <c r="B2991" t="s">
        <v>9041</v>
      </c>
      <c r="C2991" t="s">
        <v>19401</v>
      </c>
      <c r="D2991">
        <v>6197</v>
      </c>
      <c r="E2991" t="s">
        <v>16412</v>
      </c>
    </row>
    <row r="2992" spans="1:5" x14ac:dyDescent="0.25">
      <c r="A2992" t="s">
        <v>16410</v>
      </c>
      <c r="B2992" t="s">
        <v>9044</v>
      </c>
      <c r="C2992" t="s">
        <v>19402</v>
      </c>
      <c r="D2992">
        <v>2753</v>
      </c>
      <c r="E2992" t="s">
        <v>16412</v>
      </c>
    </row>
    <row r="2993" spans="1:5" x14ac:dyDescent="0.25">
      <c r="A2993" t="s">
        <v>16410</v>
      </c>
      <c r="B2993" t="s">
        <v>9047</v>
      </c>
      <c r="C2993" t="s">
        <v>19403</v>
      </c>
      <c r="D2993">
        <v>44798</v>
      </c>
      <c r="E2993" t="s">
        <v>16412</v>
      </c>
    </row>
    <row r="2994" spans="1:5" x14ac:dyDescent="0.25">
      <c r="A2994" t="s">
        <v>16410</v>
      </c>
      <c r="B2994" t="s">
        <v>9049</v>
      </c>
      <c r="C2994" t="s">
        <v>19404</v>
      </c>
      <c r="D2994">
        <v>6334</v>
      </c>
      <c r="E2994" t="s">
        <v>16412</v>
      </c>
    </row>
    <row r="2995" spans="1:5" x14ac:dyDescent="0.25">
      <c r="A2995" t="s">
        <v>16410</v>
      </c>
      <c r="B2995" t="s">
        <v>9052</v>
      </c>
      <c r="C2995" t="s">
        <v>19405</v>
      </c>
      <c r="D2995">
        <v>4885</v>
      </c>
      <c r="E2995" t="s">
        <v>16412</v>
      </c>
    </row>
    <row r="2996" spans="1:5" x14ac:dyDescent="0.25">
      <c r="A2996" t="s">
        <v>16410</v>
      </c>
      <c r="B2996" t="s">
        <v>9058</v>
      </c>
      <c r="C2996" t="s">
        <v>19406</v>
      </c>
      <c r="D2996">
        <v>7166</v>
      </c>
      <c r="E2996" t="s">
        <v>16412</v>
      </c>
    </row>
    <row r="2997" spans="1:5" x14ac:dyDescent="0.25">
      <c r="A2997" t="s">
        <v>16410</v>
      </c>
      <c r="B2997" t="s">
        <v>9055</v>
      </c>
      <c r="C2997" t="s">
        <v>19407</v>
      </c>
      <c r="D2997">
        <v>5103</v>
      </c>
      <c r="E2997" t="s">
        <v>16412</v>
      </c>
    </row>
    <row r="2998" spans="1:5" x14ac:dyDescent="0.25">
      <c r="A2998" t="s">
        <v>16410</v>
      </c>
      <c r="B2998" t="s">
        <v>9061</v>
      </c>
      <c r="C2998" t="s">
        <v>19408</v>
      </c>
      <c r="D2998">
        <v>10315</v>
      </c>
      <c r="E2998" t="s">
        <v>16412</v>
      </c>
    </row>
    <row r="2999" spans="1:5" x14ac:dyDescent="0.25">
      <c r="A2999" t="s">
        <v>16410</v>
      </c>
      <c r="B2999" t="s">
        <v>9064</v>
      </c>
      <c r="C2999" t="s">
        <v>19409</v>
      </c>
      <c r="D2999">
        <v>7129</v>
      </c>
      <c r="E2999" t="s">
        <v>16412</v>
      </c>
    </row>
    <row r="3000" spans="1:5" x14ac:dyDescent="0.25">
      <c r="A3000" t="s">
        <v>16410</v>
      </c>
      <c r="B3000" t="s">
        <v>9067</v>
      </c>
      <c r="C3000" t="s">
        <v>19410</v>
      </c>
      <c r="D3000">
        <v>6387</v>
      </c>
      <c r="E3000" t="s">
        <v>16412</v>
      </c>
    </row>
    <row r="3001" spans="1:5" x14ac:dyDescent="0.25">
      <c r="A3001" t="s">
        <v>16410</v>
      </c>
      <c r="B3001" t="s">
        <v>9070</v>
      </c>
      <c r="C3001" t="s">
        <v>19411</v>
      </c>
      <c r="D3001">
        <v>3113</v>
      </c>
      <c r="E3001" t="s">
        <v>16412</v>
      </c>
    </row>
    <row r="3002" spans="1:5" x14ac:dyDescent="0.25">
      <c r="A3002" t="s">
        <v>16410</v>
      </c>
      <c r="B3002" t="s">
        <v>9073</v>
      </c>
      <c r="C3002" t="s">
        <v>19412</v>
      </c>
      <c r="D3002">
        <v>6194</v>
      </c>
      <c r="E3002" t="s">
        <v>16412</v>
      </c>
    </row>
    <row r="3003" spans="1:5" x14ac:dyDescent="0.25">
      <c r="A3003" t="s">
        <v>16410</v>
      </c>
      <c r="B3003" t="s">
        <v>9076</v>
      </c>
      <c r="C3003" t="s">
        <v>19413</v>
      </c>
      <c r="D3003">
        <v>10079</v>
      </c>
      <c r="E3003" t="s">
        <v>16412</v>
      </c>
    </row>
    <row r="3004" spans="1:5" x14ac:dyDescent="0.25">
      <c r="A3004" t="s">
        <v>16410</v>
      </c>
      <c r="B3004" t="s">
        <v>9079</v>
      </c>
      <c r="C3004" t="s">
        <v>19414</v>
      </c>
      <c r="D3004">
        <v>8815</v>
      </c>
      <c r="E3004" t="s">
        <v>16412</v>
      </c>
    </row>
    <row r="3005" spans="1:5" x14ac:dyDescent="0.25">
      <c r="A3005" t="s">
        <v>16410</v>
      </c>
      <c r="B3005" t="s">
        <v>9082</v>
      </c>
      <c r="C3005" t="s">
        <v>19415</v>
      </c>
      <c r="D3005">
        <v>71796</v>
      </c>
      <c r="E3005" t="s">
        <v>16412</v>
      </c>
    </row>
    <row r="3006" spans="1:5" x14ac:dyDescent="0.25">
      <c r="A3006" t="s">
        <v>16410</v>
      </c>
      <c r="B3006" t="s">
        <v>9084</v>
      </c>
      <c r="C3006" t="s">
        <v>19416</v>
      </c>
      <c r="D3006">
        <v>1259</v>
      </c>
      <c r="E3006" t="s">
        <v>16412</v>
      </c>
    </row>
    <row r="3007" spans="1:5" x14ac:dyDescent="0.25">
      <c r="A3007" t="s">
        <v>16410</v>
      </c>
      <c r="B3007" t="s">
        <v>9087</v>
      </c>
      <c r="C3007" t="s">
        <v>19417</v>
      </c>
      <c r="D3007">
        <v>2300</v>
      </c>
      <c r="E3007" t="s">
        <v>16412</v>
      </c>
    </row>
    <row r="3008" spans="1:5" x14ac:dyDescent="0.25">
      <c r="A3008" t="s">
        <v>16410</v>
      </c>
      <c r="B3008" t="s">
        <v>9090</v>
      </c>
      <c r="C3008" t="s">
        <v>19418</v>
      </c>
      <c r="D3008">
        <v>11192</v>
      </c>
      <c r="E3008" t="s">
        <v>16412</v>
      </c>
    </row>
    <row r="3009" spans="1:5" x14ac:dyDescent="0.25">
      <c r="A3009" t="s">
        <v>16410</v>
      </c>
      <c r="B3009" t="s">
        <v>9093</v>
      </c>
      <c r="C3009" t="s">
        <v>19419</v>
      </c>
      <c r="D3009">
        <v>6740</v>
      </c>
      <c r="E3009" t="s">
        <v>16412</v>
      </c>
    </row>
    <row r="3010" spans="1:5" x14ac:dyDescent="0.25">
      <c r="A3010" t="s">
        <v>16410</v>
      </c>
      <c r="B3010" t="s">
        <v>9096</v>
      </c>
      <c r="C3010" t="s">
        <v>19420</v>
      </c>
      <c r="D3010">
        <v>6904</v>
      </c>
      <c r="E3010" t="s">
        <v>16412</v>
      </c>
    </row>
    <row r="3011" spans="1:5" x14ac:dyDescent="0.25">
      <c r="A3011" t="s">
        <v>16410</v>
      </c>
      <c r="B3011" t="s">
        <v>9099</v>
      </c>
      <c r="C3011" t="s">
        <v>19421</v>
      </c>
      <c r="D3011">
        <v>6804</v>
      </c>
      <c r="E3011" t="s">
        <v>16412</v>
      </c>
    </row>
    <row r="3012" spans="1:5" x14ac:dyDescent="0.25">
      <c r="A3012" t="s">
        <v>16410</v>
      </c>
      <c r="B3012" t="s">
        <v>9102</v>
      </c>
      <c r="C3012" t="s">
        <v>19422</v>
      </c>
      <c r="D3012">
        <v>6311</v>
      </c>
      <c r="E3012" t="s">
        <v>16412</v>
      </c>
    </row>
    <row r="3013" spans="1:5" x14ac:dyDescent="0.25">
      <c r="A3013" t="s">
        <v>16410</v>
      </c>
      <c r="B3013" t="s">
        <v>9105</v>
      </c>
      <c r="C3013" t="s">
        <v>19423</v>
      </c>
      <c r="D3013">
        <v>5104</v>
      </c>
      <c r="E3013" t="s">
        <v>16412</v>
      </c>
    </row>
    <row r="3014" spans="1:5" x14ac:dyDescent="0.25">
      <c r="A3014" t="s">
        <v>16410</v>
      </c>
      <c r="B3014" t="s">
        <v>9108</v>
      </c>
      <c r="C3014" t="s">
        <v>19424</v>
      </c>
      <c r="D3014">
        <v>36844</v>
      </c>
      <c r="E3014" t="s">
        <v>16412</v>
      </c>
    </row>
    <row r="3015" spans="1:5" x14ac:dyDescent="0.25">
      <c r="A3015" t="s">
        <v>16410</v>
      </c>
      <c r="B3015" t="s">
        <v>9170</v>
      </c>
      <c r="C3015" t="s">
        <v>19425</v>
      </c>
      <c r="D3015">
        <v>9917</v>
      </c>
      <c r="E3015" t="s">
        <v>16412</v>
      </c>
    </row>
    <row r="3016" spans="1:5" x14ac:dyDescent="0.25">
      <c r="A3016" t="s">
        <v>16410</v>
      </c>
      <c r="B3016" t="s">
        <v>9111</v>
      </c>
      <c r="C3016" t="s">
        <v>19426</v>
      </c>
      <c r="D3016">
        <v>2433</v>
      </c>
      <c r="E3016" t="s">
        <v>16412</v>
      </c>
    </row>
    <row r="3017" spans="1:5" x14ac:dyDescent="0.25">
      <c r="A3017" t="s">
        <v>16410</v>
      </c>
      <c r="B3017" t="s">
        <v>9114</v>
      </c>
      <c r="C3017" t="s">
        <v>19427</v>
      </c>
      <c r="D3017">
        <v>6206</v>
      </c>
      <c r="E3017" t="s">
        <v>16412</v>
      </c>
    </row>
    <row r="3018" spans="1:5" x14ac:dyDescent="0.25">
      <c r="A3018" t="s">
        <v>16410</v>
      </c>
      <c r="B3018" t="s">
        <v>9117</v>
      </c>
      <c r="C3018" t="s">
        <v>19428</v>
      </c>
      <c r="D3018">
        <v>2240</v>
      </c>
      <c r="E3018" t="s">
        <v>16412</v>
      </c>
    </row>
    <row r="3019" spans="1:5" x14ac:dyDescent="0.25">
      <c r="A3019" t="s">
        <v>16410</v>
      </c>
      <c r="B3019" t="s">
        <v>9120</v>
      </c>
      <c r="C3019" t="s">
        <v>19429</v>
      </c>
      <c r="D3019">
        <v>7716</v>
      </c>
      <c r="E3019" t="s">
        <v>16412</v>
      </c>
    </row>
    <row r="3020" spans="1:5" x14ac:dyDescent="0.25">
      <c r="A3020" t="s">
        <v>16410</v>
      </c>
      <c r="B3020" t="s">
        <v>9123</v>
      </c>
      <c r="C3020" t="s">
        <v>19430</v>
      </c>
      <c r="D3020">
        <v>2068</v>
      </c>
      <c r="E3020" t="s">
        <v>16412</v>
      </c>
    </row>
    <row r="3021" spans="1:5" x14ac:dyDescent="0.25">
      <c r="A3021" t="s">
        <v>16410</v>
      </c>
      <c r="B3021" t="s">
        <v>9126</v>
      </c>
      <c r="C3021" t="s">
        <v>19431</v>
      </c>
      <c r="D3021">
        <v>4008</v>
      </c>
      <c r="E3021" t="s">
        <v>16412</v>
      </c>
    </row>
    <row r="3022" spans="1:5" x14ac:dyDescent="0.25">
      <c r="A3022" t="s">
        <v>16410</v>
      </c>
      <c r="B3022" t="s">
        <v>9129</v>
      </c>
      <c r="C3022" t="s">
        <v>19432</v>
      </c>
      <c r="D3022">
        <v>5483</v>
      </c>
      <c r="E3022" t="s">
        <v>16412</v>
      </c>
    </row>
    <row r="3023" spans="1:5" x14ac:dyDescent="0.25">
      <c r="A3023" t="s">
        <v>16410</v>
      </c>
      <c r="B3023" t="s">
        <v>9132</v>
      </c>
      <c r="C3023" t="s">
        <v>19433</v>
      </c>
      <c r="D3023">
        <v>3067</v>
      </c>
      <c r="E3023" t="s">
        <v>16412</v>
      </c>
    </row>
    <row r="3024" spans="1:5" x14ac:dyDescent="0.25">
      <c r="A3024" t="s">
        <v>16410</v>
      </c>
      <c r="B3024" t="s">
        <v>9135</v>
      </c>
      <c r="C3024" t="s">
        <v>19434</v>
      </c>
      <c r="D3024">
        <v>10384</v>
      </c>
      <c r="E3024" t="s">
        <v>16412</v>
      </c>
    </row>
    <row r="3025" spans="1:5" x14ac:dyDescent="0.25">
      <c r="A3025" t="s">
        <v>16410</v>
      </c>
      <c r="B3025" t="s">
        <v>9138</v>
      </c>
      <c r="C3025" t="s">
        <v>19435</v>
      </c>
      <c r="D3025">
        <v>7345</v>
      </c>
      <c r="E3025" t="s">
        <v>16412</v>
      </c>
    </row>
    <row r="3026" spans="1:5" x14ac:dyDescent="0.25">
      <c r="A3026" t="s">
        <v>16410</v>
      </c>
      <c r="B3026" t="s">
        <v>9141</v>
      </c>
      <c r="C3026" t="s">
        <v>19436</v>
      </c>
      <c r="D3026">
        <v>1819</v>
      </c>
      <c r="E3026" t="s">
        <v>16412</v>
      </c>
    </row>
    <row r="3027" spans="1:5" x14ac:dyDescent="0.25">
      <c r="A3027" t="s">
        <v>16410</v>
      </c>
      <c r="B3027" t="s">
        <v>9144</v>
      </c>
      <c r="C3027" t="s">
        <v>19437</v>
      </c>
      <c r="D3027">
        <v>3792</v>
      </c>
      <c r="E3027" t="s">
        <v>16412</v>
      </c>
    </row>
    <row r="3028" spans="1:5" x14ac:dyDescent="0.25">
      <c r="A3028" t="s">
        <v>16410</v>
      </c>
      <c r="B3028" t="s">
        <v>9147</v>
      </c>
      <c r="C3028" t="s">
        <v>19438</v>
      </c>
      <c r="D3028">
        <v>833</v>
      </c>
      <c r="E3028" t="s">
        <v>16412</v>
      </c>
    </row>
    <row r="3029" spans="1:5" x14ac:dyDescent="0.25">
      <c r="A3029" t="s">
        <v>16410</v>
      </c>
      <c r="B3029" t="s">
        <v>9153</v>
      </c>
      <c r="C3029" t="s">
        <v>19439</v>
      </c>
      <c r="D3029">
        <v>6944</v>
      </c>
      <c r="E3029" t="s">
        <v>16412</v>
      </c>
    </row>
    <row r="3030" spans="1:5" x14ac:dyDescent="0.25">
      <c r="A3030" t="s">
        <v>16410</v>
      </c>
      <c r="B3030" t="s">
        <v>9150</v>
      </c>
      <c r="C3030" t="s">
        <v>19440</v>
      </c>
      <c r="D3030">
        <v>11801</v>
      </c>
      <c r="E3030" t="s">
        <v>16412</v>
      </c>
    </row>
    <row r="3031" spans="1:5" x14ac:dyDescent="0.25">
      <c r="A3031" t="s">
        <v>16410</v>
      </c>
      <c r="B3031" t="s">
        <v>9156</v>
      </c>
      <c r="C3031" t="s">
        <v>19441</v>
      </c>
      <c r="D3031">
        <v>7621</v>
      </c>
      <c r="E3031" t="s">
        <v>16412</v>
      </c>
    </row>
    <row r="3032" spans="1:5" x14ac:dyDescent="0.25">
      <c r="A3032" t="s">
        <v>16410</v>
      </c>
      <c r="B3032" t="s">
        <v>9159</v>
      </c>
      <c r="C3032" t="s">
        <v>19442</v>
      </c>
      <c r="D3032">
        <v>4399</v>
      </c>
      <c r="E3032" t="s">
        <v>16412</v>
      </c>
    </row>
    <row r="3033" spans="1:5" x14ac:dyDescent="0.25">
      <c r="A3033" t="s">
        <v>16410</v>
      </c>
      <c r="B3033" t="s">
        <v>9162</v>
      </c>
      <c r="C3033" t="s">
        <v>19443</v>
      </c>
      <c r="D3033">
        <v>1990</v>
      </c>
      <c r="E3033" t="s">
        <v>16412</v>
      </c>
    </row>
    <row r="3034" spans="1:5" x14ac:dyDescent="0.25">
      <c r="A3034" t="s">
        <v>16410</v>
      </c>
      <c r="B3034" t="s">
        <v>9165</v>
      </c>
      <c r="C3034" t="s">
        <v>19444</v>
      </c>
      <c r="D3034">
        <v>21952</v>
      </c>
      <c r="E3034" t="s">
        <v>16412</v>
      </c>
    </row>
    <row r="3035" spans="1:5" x14ac:dyDescent="0.25">
      <c r="A3035" t="s">
        <v>16410</v>
      </c>
      <c r="B3035" t="s">
        <v>9168</v>
      </c>
      <c r="C3035" t="s">
        <v>19445</v>
      </c>
      <c r="D3035">
        <v>227397</v>
      </c>
      <c r="E3035" t="s">
        <v>16412</v>
      </c>
    </row>
    <row r="3036" spans="1:5" x14ac:dyDescent="0.25">
      <c r="A3036" t="s">
        <v>16410</v>
      </c>
      <c r="B3036" t="s">
        <v>9173</v>
      </c>
      <c r="C3036" t="s">
        <v>19446</v>
      </c>
      <c r="D3036">
        <v>2323</v>
      </c>
      <c r="E3036" t="s">
        <v>16412</v>
      </c>
    </row>
    <row r="3037" spans="1:5" x14ac:dyDescent="0.25">
      <c r="A3037" t="s">
        <v>16410</v>
      </c>
      <c r="B3037" t="s">
        <v>9176</v>
      </c>
      <c r="C3037" t="s">
        <v>19447</v>
      </c>
      <c r="D3037">
        <v>6179</v>
      </c>
      <c r="E3037" t="s">
        <v>16412</v>
      </c>
    </row>
    <row r="3038" spans="1:5" x14ac:dyDescent="0.25">
      <c r="A3038" t="s">
        <v>16410</v>
      </c>
      <c r="B3038" t="s">
        <v>9179</v>
      </c>
      <c r="C3038" t="s">
        <v>19448</v>
      </c>
      <c r="D3038">
        <v>2947</v>
      </c>
      <c r="E3038" t="s">
        <v>16412</v>
      </c>
    </row>
    <row r="3039" spans="1:5" x14ac:dyDescent="0.25">
      <c r="A3039" t="s">
        <v>16410</v>
      </c>
      <c r="B3039" t="s">
        <v>9182</v>
      </c>
      <c r="C3039" t="s">
        <v>19449</v>
      </c>
      <c r="D3039">
        <v>19750</v>
      </c>
      <c r="E3039" t="s">
        <v>16412</v>
      </c>
    </row>
    <row r="3040" spans="1:5" x14ac:dyDescent="0.25">
      <c r="A3040" t="s">
        <v>16410</v>
      </c>
      <c r="B3040" t="s">
        <v>9185</v>
      </c>
      <c r="C3040" t="s">
        <v>19450</v>
      </c>
      <c r="D3040">
        <v>5137</v>
      </c>
      <c r="E3040" t="s">
        <v>16412</v>
      </c>
    </row>
    <row r="3041" spans="1:5" x14ac:dyDescent="0.25">
      <c r="A3041" t="s">
        <v>16410</v>
      </c>
      <c r="B3041" t="s">
        <v>9188</v>
      </c>
      <c r="C3041" t="s">
        <v>19451</v>
      </c>
      <c r="D3041">
        <v>5613</v>
      </c>
      <c r="E3041" t="s">
        <v>16412</v>
      </c>
    </row>
    <row r="3042" spans="1:5" x14ac:dyDescent="0.25">
      <c r="A3042" t="s">
        <v>16410</v>
      </c>
      <c r="B3042" t="s">
        <v>9191</v>
      </c>
      <c r="C3042" t="s">
        <v>19452</v>
      </c>
      <c r="D3042">
        <v>4014</v>
      </c>
      <c r="E3042" t="s">
        <v>16412</v>
      </c>
    </row>
    <row r="3043" spans="1:5" x14ac:dyDescent="0.25">
      <c r="A3043" t="s">
        <v>16410</v>
      </c>
      <c r="B3043" t="s">
        <v>9194</v>
      </c>
      <c r="C3043" t="s">
        <v>19453</v>
      </c>
      <c r="D3043">
        <v>33050</v>
      </c>
      <c r="E3043" t="s">
        <v>16412</v>
      </c>
    </row>
    <row r="3044" spans="1:5" x14ac:dyDescent="0.25">
      <c r="A3044" t="s">
        <v>16410</v>
      </c>
      <c r="B3044" t="s">
        <v>9197</v>
      </c>
      <c r="C3044" t="s">
        <v>19454</v>
      </c>
      <c r="D3044">
        <v>3387</v>
      </c>
      <c r="E3044" t="s">
        <v>16412</v>
      </c>
    </row>
    <row r="3045" spans="1:5" x14ac:dyDescent="0.25">
      <c r="A3045" t="s">
        <v>16410</v>
      </c>
      <c r="B3045" t="s">
        <v>9200</v>
      </c>
      <c r="C3045" t="s">
        <v>19455</v>
      </c>
      <c r="D3045">
        <v>4118</v>
      </c>
      <c r="E3045" t="s">
        <v>16412</v>
      </c>
    </row>
    <row r="3046" spans="1:5" x14ac:dyDescent="0.25">
      <c r="A3046" t="s">
        <v>16410</v>
      </c>
      <c r="B3046" t="s">
        <v>9203</v>
      </c>
      <c r="C3046" t="s">
        <v>19456</v>
      </c>
      <c r="D3046">
        <v>1690</v>
      </c>
      <c r="E3046" t="s">
        <v>16412</v>
      </c>
    </row>
    <row r="3047" spans="1:5" x14ac:dyDescent="0.25">
      <c r="A3047" t="s">
        <v>16410</v>
      </c>
      <c r="B3047" t="s">
        <v>9206</v>
      </c>
      <c r="C3047" t="s">
        <v>19457</v>
      </c>
      <c r="D3047">
        <v>4224</v>
      </c>
      <c r="E3047" t="s">
        <v>16412</v>
      </c>
    </row>
    <row r="3048" spans="1:5" x14ac:dyDescent="0.25">
      <c r="A3048" t="s">
        <v>16410</v>
      </c>
      <c r="B3048" t="s">
        <v>9209</v>
      </c>
      <c r="C3048" t="s">
        <v>19458</v>
      </c>
      <c r="D3048">
        <v>14709</v>
      </c>
      <c r="E3048" t="s">
        <v>16412</v>
      </c>
    </row>
    <row r="3049" spans="1:5" x14ac:dyDescent="0.25">
      <c r="A3049" t="s">
        <v>16410</v>
      </c>
      <c r="B3049" t="s">
        <v>9212</v>
      </c>
      <c r="C3049" t="s">
        <v>19459</v>
      </c>
      <c r="D3049">
        <v>12255</v>
      </c>
      <c r="E3049" t="s">
        <v>16412</v>
      </c>
    </row>
    <row r="3050" spans="1:5" x14ac:dyDescent="0.25">
      <c r="A3050" t="s">
        <v>16410</v>
      </c>
      <c r="B3050" t="s">
        <v>9215</v>
      </c>
      <c r="C3050" t="s">
        <v>19460</v>
      </c>
      <c r="D3050">
        <v>137418</v>
      </c>
      <c r="E3050" t="s">
        <v>16412</v>
      </c>
    </row>
    <row r="3051" spans="1:5" x14ac:dyDescent="0.25">
      <c r="A3051" t="s">
        <v>16410</v>
      </c>
      <c r="B3051" t="s">
        <v>9217</v>
      </c>
      <c r="C3051" t="s">
        <v>19461</v>
      </c>
      <c r="D3051">
        <v>81579</v>
      </c>
      <c r="E3051" t="s">
        <v>16412</v>
      </c>
    </row>
    <row r="3052" spans="1:5" x14ac:dyDescent="0.25">
      <c r="A3052" t="s">
        <v>16410</v>
      </c>
      <c r="B3052" t="s">
        <v>9220</v>
      </c>
      <c r="C3052" t="s">
        <v>19462</v>
      </c>
      <c r="D3052">
        <v>7744</v>
      </c>
      <c r="E3052" t="s">
        <v>16412</v>
      </c>
    </row>
    <row r="3053" spans="1:5" x14ac:dyDescent="0.25">
      <c r="A3053" t="s">
        <v>16410</v>
      </c>
      <c r="B3053" t="s">
        <v>9223</v>
      </c>
      <c r="C3053" t="s">
        <v>19463</v>
      </c>
      <c r="D3053">
        <v>7883</v>
      </c>
      <c r="E3053" t="s">
        <v>16412</v>
      </c>
    </row>
    <row r="3054" spans="1:5" x14ac:dyDescent="0.25">
      <c r="A3054" t="s">
        <v>16410</v>
      </c>
      <c r="B3054" t="s">
        <v>9226</v>
      </c>
      <c r="C3054" t="s">
        <v>19464</v>
      </c>
      <c r="D3054">
        <v>16185</v>
      </c>
      <c r="E3054" t="s">
        <v>16412</v>
      </c>
    </row>
    <row r="3055" spans="1:5" x14ac:dyDescent="0.25">
      <c r="A3055" t="s">
        <v>16410</v>
      </c>
      <c r="B3055" t="s">
        <v>9228</v>
      </c>
      <c r="C3055" t="s">
        <v>19465</v>
      </c>
      <c r="D3055">
        <v>3826</v>
      </c>
      <c r="E3055" t="s">
        <v>16412</v>
      </c>
    </row>
    <row r="3056" spans="1:5" x14ac:dyDescent="0.25">
      <c r="A3056" t="s">
        <v>16410</v>
      </c>
      <c r="B3056" t="s">
        <v>9231</v>
      </c>
      <c r="C3056" t="s">
        <v>19466</v>
      </c>
      <c r="D3056">
        <v>7214</v>
      </c>
      <c r="E3056" t="s">
        <v>16412</v>
      </c>
    </row>
    <row r="3057" spans="1:5" x14ac:dyDescent="0.25">
      <c r="A3057" t="s">
        <v>16410</v>
      </c>
      <c r="B3057" t="s">
        <v>9234</v>
      </c>
      <c r="C3057" t="s">
        <v>19467</v>
      </c>
      <c r="D3057">
        <v>8609</v>
      </c>
      <c r="E3057" t="s">
        <v>16412</v>
      </c>
    </row>
    <row r="3058" spans="1:5" x14ac:dyDescent="0.25">
      <c r="A3058" t="s">
        <v>16410</v>
      </c>
      <c r="B3058" t="s">
        <v>9237</v>
      </c>
      <c r="C3058" t="s">
        <v>19468</v>
      </c>
      <c r="D3058">
        <v>75485</v>
      </c>
      <c r="E3058" t="s">
        <v>16412</v>
      </c>
    </row>
    <row r="3059" spans="1:5" x14ac:dyDescent="0.25">
      <c r="A3059" t="s">
        <v>16410</v>
      </c>
      <c r="B3059" t="s">
        <v>9239</v>
      </c>
      <c r="C3059" t="s">
        <v>19469</v>
      </c>
      <c r="D3059">
        <v>28895</v>
      </c>
      <c r="E3059" t="s">
        <v>16412</v>
      </c>
    </row>
    <row r="3060" spans="1:5" x14ac:dyDescent="0.25">
      <c r="A3060" t="s">
        <v>16410</v>
      </c>
      <c r="B3060" t="s">
        <v>9242</v>
      </c>
      <c r="C3060" t="s">
        <v>19470</v>
      </c>
      <c r="D3060">
        <v>55255</v>
      </c>
      <c r="E3060" t="s">
        <v>16412</v>
      </c>
    </row>
    <row r="3061" spans="1:5" x14ac:dyDescent="0.25">
      <c r="A3061" t="s">
        <v>16410</v>
      </c>
      <c r="B3061" t="s">
        <v>9245</v>
      </c>
      <c r="C3061" t="s">
        <v>19471</v>
      </c>
      <c r="D3061">
        <v>5886</v>
      </c>
      <c r="E3061" t="s">
        <v>16412</v>
      </c>
    </row>
    <row r="3062" spans="1:5" x14ac:dyDescent="0.25">
      <c r="A3062" t="s">
        <v>16410</v>
      </c>
      <c r="B3062" t="s">
        <v>9248</v>
      </c>
      <c r="C3062" t="s">
        <v>19472</v>
      </c>
      <c r="D3062">
        <v>25470</v>
      </c>
      <c r="E3062" t="s">
        <v>16412</v>
      </c>
    </row>
    <row r="3063" spans="1:5" x14ac:dyDescent="0.25">
      <c r="A3063" t="s">
        <v>16410</v>
      </c>
      <c r="B3063" t="s">
        <v>9251</v>
      </c>
      <c r="C3063" t="s">
        <v>19473</v>
      </c>
      <c r="D3063">
        <v>20000</v>
      </c>
      <c r="E3063" t="s">
        <v>16412</v>
      </c>
    </row>
    <row r="3064" spans="1:5" x14ac:dyDescent="0.25">
      <c r="A3064" t="s">
        <v>16410</v>
      </c>
      <c r="B3064" t="s">
        <v>9254</v>
      </c>
      <c r="C3064" t="s">
        <v>19474</v>
      </c>
      <c r="D3064">
        <v>4935</v>
      </c>
      <c r="E3064" t="s">
        <v>16412</v>
      </c>
    </row>
    <row r="3065" spans="1:5" x14ac:dyDescent="0.25">
      <c r="A3065" t="s">
        <v>16410</v>
      </c>
      <c r="B3065" t="s">
        <v>9257</v>
      </c>
      <c r="C3065" t="s">
        <v>19475</v>
      </c>
      <c r="D3065">
        <v>103365</v>
      </c>
      <c r="E3065" t="s">
        <v>16412</v>
      </c>
    </row>
    <row r="3066" spans="1:5" x14ac:dyDescent="0.25">
      <c r="A3066" t="s">
        <v>16410</v>
      </c>
      <c r="B3066" t="s">
        <v>9259</v>
      </c>
      <c r="C3066" t="s">
        <v>19476</v>
      </c>
      <c r="D3066">
        <v>11708</v>
      </c>
      <c r="E3066" t="s">
        <v>16412</v>
      </c>
    </row>
    <row r="3067" spans="1:5" x14ac:dyDescent="0.25">
      <c r="A3067" t="s">
        <v>16410</v>
      </c>
      <c r="B3067" t="s">
        <v>9262</v>
      </c>
      <c r="C3067" t="s">
        <v>19477</v>
      </c>
      <c r="D3067">
        <v>13017</v>
      </c>
      <c r="E3067" t="s">
        <v>16412</v>
      </c>
    </row>
    <row r="3068" spans="1:5" x14ac:dyDescent="0.25">
      <c r="A3068" t="s">
        <v>16410</v>
      </c>
      <c r="B3068" t="s">
        <v>9265</v>
      </c>
      <c r="C3068" t="s">
        <v>19478</v>
      </c>
      <c r="D3068">
        <v>337836</v>
      </c>
      <c r="E3068" t="s">
        <v>16412</v>
      </c>
    </row>
    <row r="3069" spans="1:5" x14ac:dyDescent="0.25">
      <c r="A3069" t="s">
        <v>16410</v>
      </c>
      <c r="B3069" t="s">
        <v>9267</v>
      </c>
      <c r="C3069" t="s">
        <v>19479</v>
      </c>
      <c r="D3069">
        <v>713224</v>
      </c>
      <c r="E3069" t="s">
        <v>16412</v>
      </c>
    </row>
    <row r="3070" spans="1:5" x14ac:dyDescent="0.25">
      <c r="A3070" t="s">
        <v>16410</v>
      </c>
      <c r="B3070" t="s">
        <v>9269</v>
      </c>
      <c r="C3070" t="s">
        <v>19480</v>
      </c>
      <c r="D3070">
        <v>2684</v>
      </c>
      <c r="E3070" t="s">
        <v>16412</v>
      </c>
    </row>
    <row r="3071" spans="1:5" x14ac:dyDescent="0.25">
      <c r="A3071" t="s">
        <v>16410</v>
      </c>
      <c r="B3071" t="s">
        <v>9272</v>
      </c>
      <c r="C3071" t="s">
        <v>19481</v>
      </c>
      <c r="D3071">
        <v>86619</v>
      </c>
      <c r="E3071" t="s">
        <v>16412</v>
      </c>
    </row>
    <row r="3072" spans="1:5" x14ac:dyDescent="0.25">
      <c r="A3072" t="s">
        <v>16410</v>
      </c>
      <c r="B3072" t="s">
        <v>9274</v>
      </c>
      <c r="C3072" t="s">
        <v>19482</v>
      </c>
      <c r="D3072">
        <v>3828</v>
      </c>
      <c r="E3072" t="s">
        <v>16412</v>
      </c>
    </row>
    <row r="3073" spans="1:5" x14ac:dyDescent="0.25">
      <c r="A3073" t="s">
        <v>16410</v>
      </c>
      <c r="B3073" t="s">
        <v>9277</v>
      </c>
      <c r="C3073" t="s">
        <v>19483</v>
      </c>
      <c r="D3073">
        <v>3282</v>
      </c>
      <c r="E3073" t="s">
        <v>16412</v>
      </c>
    </row>
    <row r="3074" spans="1:5" x14ac:dyDescent="0.25">
      <c r="A3074" t="s">
        <v>16410</v>
      </c>
      <c r="B3074" t="s">
        <v>9280</v>
      </c>
      <c r="C3074" t="s">
        <v>19484</v>
      </c>
      <c r="D3074">
        <v>10600</v>
      </c>
      <c r="E3074" t="s">
        <v>16412</v>
      </c>
    </row>
    <row r="3075" spans="1:5" x14ac:dyDescent="0.25">
      <c r="A3075" t="s">
        <v>16410</v>
      </c>
      <c r="B3075" t="s">
        <v>9283</v>
      </c>
      <c r="C3075" t="s">
        <v>19485</v>
      </c>
      <c r="D3075">
        <v>17479</v>
      </c>
      <c r="E3075" t="s">
        <v>16412</v>
      </c>
    </row>
    <row r="3076" spans="1:5" x14ac:dyDescent="0.25">
      <c r="A3076" t="s">
        <v>16410</v>
      </c>
      <c r="B3076" t="s">
        <v>9286</v>
      </c>
      <c r="C3076" t="s">
        <v>19486</v>
      </c>
      <c r="D3076">
        <v>5780</v>
      </c>
      <c r="E3076" t="s">
        <v>16412</v>
      </c>
    </row>
    <row r="3077" spans="1:5" x14ac:dyDescent="0.25">
      <c r="A3077" t="s">
        <v>16410</v>
      </c>
      <c r="B3077" t="s">
        <v>9289</v>
      </c>
      <c r="C3077" t="s">
        <v>19487</v>
      </c>
      <c r="D3077">
        <v>2158</v>
      </c>
      <c r="E3077" t="s">
        <v>16412</v>
      </c>
    </row>
    <row r="3078" spans="1:5" x14ac:dyDescent="0.25">
      <c r="A3078" t="s">
        <v>16410</v>
      </c>
      <c r="B3078" t="s">
        <v>9292</v>
      </c>
      <c r="C3078" t="s">
        <v>19488</v>
      </c>
      <c r="D3078">
        <v>4633</v>
      </c>
      <c r="E3078" t="s">
        <v>16412</v>
      </c>
    </row>
    <row r="3079" spans="1:5" x14ac:dyDescent="0.25">
      <c r="A3079" t="s">
        <v>16410</v>
      </c>
      <c r="B3079" t="s">
        <v>9295</v>
      </c>
      <c r="C3079" t="s">
        <v>19489</v>
      </c>
      <c r="D3079">
        <v>136467</v>
      </c>
      <c r="E3079" t="s">
        <v>16412</v>
      </c>
    </row>
    <row r="3080" spans="1:5" x14ac:dyDescent="0.25">
      <c r="A3080" t="s">
        <v>16410</v>
      </c>
      <c r="B3080" t="s">
        <v>9297</v>
      </c>
      <c r="C3080" t="s">
        <v>19490</v>
      </c>
      <c r="D3080">
        <v>6969</v>
      </c>
      <c r="E3080" t="s">
        <v>16412</v>
      </c>
    </row>
    <row r="3081" spans="1:5" x14ac:dyDescent="0.25">
      <c r="A3081" t="s">
        <v>16410</v>
      </c>
      <c r="B3081" t="s">
        <v>9300</v>
      </c>
      <c r="C3081" t="s">
        <v>19491</v>
      </c>
      <c r="D3081">
        <v>33744</v>
      </c>
      <c r="E3081" t="s">
        <v>16412</v>
      </c>
    </row>
    <row r="3082" spans="1:5" x14ac:dyDescent="0.25">
      <c r="A3082" t="s">
        <v>16410</v>
      </c>
      <c r="B3082" t="s">
        <v>9303</v>
      </c>
      <c r="C3082" t="s">
        <v>19492</v>
      </c>
      <c r="D3082">
        <v>18840</v>
      </c>
      <c r="E3082" t="s">
        <v>16412</v>
      </c>
    </row>
    <row r="3083" spans="1:5" x14ac:dyDescent="0.25">
      <c r="A3083" t="s">
        <v>16410</v>
      </c>
      <c r="B3083" t="s">
        <v>9306</v>
      </c>
      <c r="C3083" t="s">
        <v>19493</v>
      </c>
      <c r="D3083">
        <v>19975</v>
      </c>
      <c r="E3083" t="s">
        <v>16412</v>
      </c>
    </row>
    <row r="3084" spans="1:5" x14ac:dyDescent="0.25">
      <c r="A3084" t="s">
        <v>16410</v>
      </c>
      <c r="B3084" t="s">
        <v>9309</v>
      </c>
      <c r="C3084" t="s">
        <v>19494</v>
      </c>
      <c r="D3084">
        <v>7672</v>
      </c>
      <c r="E3084" t="s">
        <v>16412</v>
      </c>
    </row>
    <row r="3085" spans="1:5" x14ac:dyDescent="0.25">
      <c r="A3085" t="s">
        <v>16410</v>
      </c>
      <c r="B3085" t="s">
        <v>9312</v>
      </c>
      <c r="C3085" t="s">
        <v>19495</v>
      </c>
      <c r="D3085">
        <v>5181</v>
      </c>
      <c r="E3085" t="s">
        <v>16412</v>
      </c>
    </row>
    <row r="3086" spans="1:5" x14ac:dyDescent="0.25">
      <c r="A3086" t="s">
        <v>16410</v>
      </c>
      <c r="B3086" t="s">
        <v>9315</v>
      </c>
      <c r="C3086" t="s">
        <v>19496</v>
      </c>
      <c r="D3086">
        <v>3411</v>
      </c>
      <c r="E3086" t="s">
        <v>16412</v>
      </c>
    </row>
    <row r="3087" spans="1:5" x14ac:dyDescent="0.25">
      <c r="A3087" t="s">
        <v>16410</v>
      </c>
      <c r="B3087" t="s">
        <v>9318</v>
      </c>
      <c r="C3087" t="s">
        <v>19497</v>
      </c>
      <c r="D3087">
        <v>4899</v>
      </c>
      <c r="E3087" t="s">
        <v>16412</v>
      </c>
    </row>
    <row r="3088" spans="1:5" x14ac:dyDescent="0.25">
      <c r="A3088" t="s">
        <v>16410</v>
      </c>
      <c r="B3088" t="s">
        <v>9321</v>
      </c>
      <c r="C3088" t="s">
        <v>19498</v>
      </c>
      <c r="D3088">
        <v>129246</v>
      </c>
      <c r="E3088" t="s">
        <v>16412</v>
      </c>
    </row>
    <row r="3089" spans="1:5" x14ac:dyDescent="0.25">
      <c r="A3089" t="s">
        <v>16410</v>
      </c>
      <c r="B3089" t="s">
        <v>9324</v>
      </c>
      <c r="C3089" t="s">
        <v>19499</v>
      </c>
      <c r="D3089">
        <v>76430</v>
      </c>
      <c r="E3089" t="s">
        <v>16412</v>
      </c>
    </row>
    <row r="3090" spans="1:5" x14ac:dyDescent="0.25">
      <c r="A3090" t="s">
        <v>16410</v>
      </c>
      <c r="B3090" t="s">
        <v>9326</v>
      </c>
      <c r="C3090" t="s">
        <v>19500</v>
      </c>
      <c r="D3090">
        <v>3700</v>
      </c>
      <c r="E3090" t="s">
        <v>16412</v>
      </c>
    </row>
    <row r="3091" spans="1:5" x14ac:dyDescent="0.25">
      <c r="A3091" t="s">
        <v>16410</v>
      </c>
      <c r="B3091" t="s">
        <v>8239</v>
      </c>
      <c r="C3091" t="s">
        <v>19501</v>
      </c>
      <c r="D3091">
        <v>3038</v>
      </c>
      <c r="E3091" t="s">
        <v>16412</v>
      </c>
    </row>
    <row r="3092" spans="1:5" x14ac:dyDescent="0.25">
      <c r="A3092" t="s">
        <v>16410</v>
      </c>
      <c r="B3092" t="s">
        <v>9329</v>
      </c>
      <c r="C3092" t="s">
        <v>19502</v>
      </c>
      <c r="D3092">
        <v>11804</v>
      </c>
      <c r="E3092" t="s">
        <v>16412</v>
      </c>
    </row>
    <row r="3093" spans="1:5" x14ac:dyDescent="0.25">
      <c r="A3093" t="s">
        <v>16410</v>
      </c>
      <c r="B3093" t="s">
        <v>9332</v>
      </c>
      <c r="C3093" t="s">
        <v>19503</v>
      </c>
      <c r="D3093">
        <v>8908</v>
      </c>
      <c r="E3093" t="s">
        <v>16412</v>
      </c>
    </row>
    <row r="3094" spans="1:5" x14ac:dyDescent="0.25">
      <c r="A3094" t="s">
        <v>16410</v>
      </c>
      <c r="B3094" t="s">
        <v>9335</v>
      </c>
      <c r="C3094" t="s">
        <v>19504</v>
      </c>
      <c r="D3094">
        <v>10314</v>
      </c>
      <c r="E3094" t="s">
        <v>16412</v>
      </c>
    </row>
    <row r="3095" spans="1:5" x14ac:dyDescent="0.25">
      <c r="A3095" t="s">
        <v>16410</v>
      </c>
      <c r="B3095" t="s">
        <v>9338</v>
      </c>
      <c r="C3095" t="s">
        <v>19505</v>
      </c>
      <c r="D3095">
        <v>4552</v>
      </c>
      <c r="E3095" t="s">
        <v>16412</v>
      </c>
    </row>
    <row r="3096" spans="1:5" x14ac:dyDescent="0.25">
      <c r="A3096" t="s">
        <v>16410</v>
      </c>
      <c r="B3096" t="s">
        <v>9341</v>
      </c>
      <c r="C3096" t="s">
        <v>19506</v>
      </c>
      <c r="D3096">
        <v>39160</v>
      </c>
      <c r="E3096" t="s">
        <v>16412</v>
      </c>
    </row>
    <row r="3097" spans="1:5" x14ac:dyDescent="0.25">
      <c r="A3097" t="s">
        <v>16410</v>
      </c>
      <c r="B3097" t="s">
        <v>9344</v>
      </c>
      <c r="C3097" t="s">
        <v>19507</v>
      </c>
      <c r="D3097">
        <v>4443</v>
      </c>
      <c r="E3097" t="s">
        <v>16412</v>
      </c>
    </row>
    <row r="3098" spans="1:5" x14ac:dyDescent="0.25">
      <c r="A3098" t="s">
        <v>16410</v>
      </c>
      <c r="B3098" t="s">
        <v>9347</v>
      </c>
      <c r="C3098" t="s">
        <v>19508</v>
      </c>
      <c r="D3098">
        <v>2356</v>
      </c>
      <c r="E3098" t="s">
        <v>16412</v>
      </c>
    </row>
    <row r="3099" spans="1:5" x14ac:dyDescent="0.25">
      <c r="A3099" t="s">
        <v>16410</v>
      </c>
      <c r="B3099" t="s">
        <v>9354</v>
      </c>
      <c r="C3099" t="s">
        <v>19509</v>
      </c>
      <c r="D3099">
        <v>30684</v>
      </c>
      <c r="E3099" t="s">
        <v>16412</v>
      </c>
    </row>
    <row r="3100" spans="1:5" x14ac:dyDescent="0.25">
      <c r="A3100" t="s">
        <v>16410</v>
      </c>
      <c r="B3100" t="s">
        <v>9365</v>
      </c>
      <c r="C3100" t="s">
        <v>19510</v>
      </c>
      <c r="D3100">
        <v>9711</v>
      </c>
      <c r="E3100" t="s">
        <v>16412</v>
      </c>
    </row>
    <row r="3101" spans="1:5" x14ac:dyDescent="0.25">
      <c r="A3101" t="s">
        <v>16410</v>
      </c>
      <c r="B3101" t="s">
        <v>9361</v>
      </c>
      <c r="C3101" t="s">
        <v>19511</v>
      </c>
      <c r="D3101">
        <v>12042</v>
      </c>
      <c r="E3101" t="s">
        <v>16412</v>
      </c>
    </row>
    <row r="3102" spans="1:5" x14ac:dyDescent="0.25">
      <c r="A3102" t="s">
        <v>16410</v>
      </c>
      <c r="B3102" t="s">
        <v>9371</v>
      </c>
      <c r="C3102" t="s">
        <v>19512</v>
      </c>
      <c r="D3102">
        <v>29177</v>
      </c>
      <c r="E3102" t="s">
        <v>16412</v>
      </c>
    </row>
    <row r="3103" spans="1:5" x14ac:dyDescent="0.25">
      <c r="A3103" t="s">
        <v>16410</v>
      </c>
      <c r="B3103" t="s">
        <v>9373</v>
      </c>
      <c r="C3103" t="s">
        <v>19513</v>
      </c>
      <c r="D3103">
        <v>13836</v>
      </c>
      <c r="E3103" t="s">
        <v>16412</v>
      </c>
    </row>
    <row r="3104" spans="1:5" x14ac:dyDescent="0.25">
      <c r="A3104" t="s">
        <v>16410</v>
      </c>
      <c r="B3104" t="s">
        <v>9376</v>
      </c>
      <c r="C3104" t="s">
        <v>19514</v>
      </c>
      <c r="D3104">
        <v>7434</v>
      </c>
      <c r="E3104" t="s">
        <v>16412</v>
      </c>
    </row>
    <row r="3105" spans="1:5" x14ac:dyDescent="0.25">
      <c r="A3105" t="s">
        <v>16410</v>
      </c>
      <c r="B3105" t="s">
        <v>9378</v>
      </c>
      <c r="C3105" t="s">
        <v>19515</v>
      </c>
      <c r="D3105">
        <v>29984</v>
      </c>
      <c r="E3105" t="s">
        <v>16412</v>
      </c>
    </row>
    <row r="3106" spans="1:5" x14ac:dyDescent="0.25">
      <c r="A3106" t="s">
        <v>16410</v>
      </c>
      <c r="B3106" t="s">
        <v>9380</v>
      </c>
      <c r="C3106" t="s">
        <v>19516</v>
      </c>
      <c r="D3106">
        <v>7223</v>
      </c>
      <c r="E3106" t="s">
        <v>16412</v>
      </c>
    </row>
    <row r="3107" spans="1:5" x14ac:dyDescent="0.25">
      <c r="A3107" t="s">
        <v>16410</v>
      </c>
      <c r="B3107" t="s">
        <v>9386</v>
      </c>
      <c r="C3107" t="s">
        <v>19517</v>
      </c>
      <c r="D3107">
        <v>94765</v>
      </c>
      <c r="E3107" t="s">
        <v>16412</v>
      </c>
    </row>
    <row r="3108" spans="1:5" x14ac:dyDescent="0.25">
      <c r="A3108" t="s">
        <v>16410</v>
      </c>
      <c r="B3108" t="s">
        <v>9390</v>
      </c>
      <c r="C3108" t="s">
        <v>19518</v>
      </c>
      <c r="D3108">
        <v>10540</v>
      </c>
      <c r="E3108" t="s">
        <v>16412</v>
      </c>
    </row>
    <row r="3109" spans="1:5" x14ac:dyDescent="0.25">
      <c r="A3109" t="s">
        <v>16410</v>
      </c>
      <c r="B3109" t="s">
        <v>9392</v>
      </c>
      <c r="C3109" t="s">
        <v>19519</v>
      </c>
      <c r="D3109">
        <v>30674</v>
      </c>
      <c r="E3109" t="s">
        <v>16412</v>
      </c>
    </row>
    <row r="3110" spans="1:5" x14ac:dyDescent="0.25">
      <c r="A3110" t="s">
        <v>16410</v>
      </c>
      <c r="B3110" t="s">
        <v>9394</v>
      </c>
      <c r="C3110" t="s">
        <v>19520</v>
      </c>
      <c r="D3110">
        <v>42498</v>
      </c>
      <c r="E3110" t="s">
        <v>16412</v>
      </c>
    </row>
    <row r="3111" spans="1:5" x14ac:dyDescent="0.25">
      <c r="A3111" t="s">
        <v>16410</v>
      </c>
      <c r="B3111" t="s">
        <v>9397</v>
      </c>
      <c r="C3111" t="s">
        <v>19521</v>
      </c>
      <c r="D3111">
        <v>13608</v>
      </c>
      <c r="E3111" t="s">
        <v>16412</v>
      </c>
    </row>
    <row r="3112" spans="1:5" x14ac:dyDescent="0.25">
      <c r="A3112" t="s">
        <v>16410</v>
      </c>
      <c r="B3112" t="s">
        <v>9398</v>
      </c>
      <c r="C3112" t="s">
        <v>19522</v>
      </c>
      <c r="D3112">
        <v>10254</v>
      </c>
      <c r="E3112" t="s">
        <v>16412</v>
      </c>
    </row>
    <row r="3113" spans="1:5" x14ac:dyDescent="0.25">
      <c r="A3113" t="s">
        <v>16410</v>
      </c>
      <c r="B3113" t="s">
        <v>9400</v>
      </c>
      <c r="C3113" t="s">
        <v>19523</v>
      </c>
      <c r="D3113">
        <v>12985</v>
      </c>
      <c r="E3113" t="s">
        <v>16412</v>
      </c>
    </row>
    <row r="3114" spans="1:5" x14ac:dyDescent="0.25">
      <c r="A3114" t="s">
        <v>16410</v>
      </c>
      <c r="B3114" t="s">
        <v>9402</v>
      </c>
      <c r="C3114" t="s">
        <v>19524</v>
      </c>
      <c r="D3114">
        <v>185786</v>
      </c>
      <c r="E3114" t="s">
        <v>16412</v>
      </c>
    </row>
    <row r="3115" spans="1:5" x14ac:dyDescent="0.25">
      <c r="A3115" t="s">
        <v>16410</v>
      </c>
      <c r="B3115" t="s">
        <v>9403</v>
      </c>
      <c r="C3115" t="s">
        <v>19525</v>
      </c>
      <c r="D3115">
        <v>353491</v>
      </c>
      <c r="E3115" t="s">
        <v>16412</v>
      </c>
    </row>
    <row r="3116" spans="1:5" x14ac:dyDescent="0.25">
      <c r="A3116" t="s">
        <v>16410</v>
      </c>
      <c r="B3116" t="s">
        <v>9405</v>
      </c>
      <c r="C3116" t="s">
        <v>19526</v>
      </c>
      <c r="D3116">
        <v>36930</v>
      </c>
      <c r="E3116" t="s">
        <v>16412</v>
      </c>
    </row>
    <row r="3117" spans="1:5" x14ac:dyDescent="0.25">
      <c r="A3117" t="s">
        <v>16410</v>
      </c>
      <c r="B3117" t="s">
        <v>9407</v>
      </c>
      <c r="C3117" t="s">
        <v>19527</v>
      </c>
      <c r="D3117">
        <v>120033</v>
      </c>
      <c r="E3117" t="s">
        <v>16412</v>
      </c>
    </row>
    <row r="3118" spans="1:5" x14ac:dyDescent="0.25">
      <c r="A3118" t="s">
        <v>16410</v>
      </c>
      <c r="B3118" t="s">
        <v>9408</v>
      </c>
      <c r="C3118" t="s">
        <v>19528</v>
      </c>
      <c r="D3118">
        <v>27458</v>
      </c>
      <c r="E3118" t="s">
        <v>16412</v>
      </c>
    </row>
    <row r="3119" spans="1:5" x14ac:dyDescent="0.25">
      <c r="A3119" t="s">
        <v>16410</v>
      </c>
      <c r="B3119" t="s">
        <v>9410</v>
      </c>
      <c r="C3119" t="s">
        <v>19529</v>
      </c>
      <c r="D3119">
        <v>11937</v>
      </c>
      <c r="E3119" t="s">
        <v>16412</v>
      </c>
    </row>
    <row r="3120" spans="1:5" x14ac:dyDescent="0.25">
      <c r="A3120" t="s">
        <v>16410</v>
      </c>
      <c r="B3120" t="s">
        <v>9412</v>
      </c>
      <c r="C3120" t="s">
        <v>19530</v>
      </c>
      <c r="D3120">
        <v>5083</v>
      </c>
      <c r="E3120" t="s">
        <v>16412</v>
      </c>
    </row>
    <row r="3121" spans="1:5" x14ac:dyDescent="0.25">
      <c r="A3121" t="s">
        <v>16410</v>
      </c>
      <c r="B3121" t="s">
        <v>9414</v>
      </c>
      <c r="C3121" t="s">
        <v>19531</v>
      </c>
      <c r="D3121">
        <v>35416</v>
      </c>
      <c r="E3121" t="s">
        <v>16412</v>
      </c>
    </row>
    <row r="3122" spans="1:5" x14ac:dyDescent="0.25">
      <c r="A3122" t="s">
        <v>16410</v>
      </c>
      <c r="B3122" t="s">
        <v>9416</v>
      </c>
      <c r="C3122" t="s">
        <v>19532</v>
      </c>
      <c r="D3122">
        <v>6596</v>
      </c>
      <c r="E3122" t="s">
        <v>16412</v>
      </c>
    </row>
    <row r="3123" spans="1:5" x14ac:dyDescent="0.25">
      <c r="A3123" t="s">
        <v>16410</v>
      </c>
      <c r="B3123" t="s">
        <v>9418</v>
      </c>
      <c r="C3123" t="s">
        <v>19533</v>
      </c>
      <c r="D3123">
        <v>21992</v>
      </c>
      <c r="E3123" t="s">
        <v>16412</v>
      </c>
    </row>
    <row r="3124" spans="1:5" x14ac:dyDescent="0.25">
      <c r="A3124" t="s">
        <v>16410</v>
      </c>
      <c r="B3124" t="s">
        <v>9420</v>
      </c>
      <c r="C3124" t="s">
        <v>19534</v>
      </c>
      <c r="D3124">
        <v>18014</v>
      </c>
      <c r="E3124" t="s">
        <v>16412</v>
      </c>
    </row>
    <row r="3125" spans="1:5" x14ac:dyDescent="0.25">
      <c r="A3125" t="s">
        <v>16410</v>
      </c>
      <c r="B3125" t="s">
        <v>9423</v>
      </c>
      <c r="C3125" t="s">
        <v>19535</v>
      </c>
      <c r="D3125">
        <v>11009</v>
      </c>
      <c r="E3125" t="s">
        <v>16412</v>
      </c>
    </row>
    <row r="3126" spans="1:5" x14ac:dyDescent="0.25">
      <c r="A3126" t="s">
        <v>16410</v>
      </c>
      <c r="B3126" t="s">
        <v>9425</v>
      </c>
      <c r="C3126" t="s">
        <v>19536</v>
      </c>
      <c r="D3126">
        <v>29358</v>
      </c>
      <c r="E3126" t="s">
        <v>16412</v>
      </c>
    </row>
    <row r="3127" spans="1:5" x14ac:dyDescent="0.25">
      <c r="A3127" t="s">
        <v>16410</v>
      </c>
      <c r="B3127" t="s">
        <v>9427</v>
      </c>
      <c r="C3127" t="s">
        <v>19537</v>
      </c>
      <c r="D3127">
        <v>124656</v>
      </c>
      <c r="E3127" t="s">
        <v>16412</v>
      </c>
    </row>
    <row r="3128" spans="1:5" x14ac:dyDescent="0.25">
      <c r="A3128" t="s">
        <v>16410</v>
      </c>
      <c r="B3128" t="s">
        <v>9430</v>
      </c>
      <c r="C3128" t="s">
        <v>19538</v>
      </c>
      <c r="D3128">
        <v>25380</v>
      </c>
      <c r="E3128" t="s">
        <v>16412</v>
      </c>
    </row>
    <row r="3129" spans="1:5" x14ac:dyDescent="0.25">
      <c r="A3129" t="s">
        <v>16410</v>
      </c>
      <c r="B3129" t="s">
        <v>9432</v>
      </c>
      <c r="C3129" t="s">
        <v>19539</v>
      </c>
      <c r="D3129">
        <v>11723</v>
      </c>
      <c r="E3129" t="s">
        <v>16412</v>
      </c>
    </row>
    <row r="3130" spans="1:5" x14ac:dyDescent="0.25">
      <c r="A3130" t="s">
        <v>16410</v>
      </c>
      <c r="B3130" t="s">
        <v>9434</v>
      </c>
      <c r="C3130" t="s">
        <v>19540</v>
      </c>
      <c r="D3130">
        <v>9520</v>
      </c>
      <c r="E3130" t="s">
        <v>16412</v>
      </c>
    </row>
    <row r="3131" spans="1:5" x14ac:dyDescent="0.25">
      <c r="A3131" t="s">
        <v>16410</v>
      </c>
      <c r="B3131" t="s">
        <v>9436</v>
      </c>
      <c r="C3131" t="s">
        <v>19541</v>
      </c>
      <c r="D3131">
        <v>12326</v>
      </c>
      <c r="E3131" t="s">
        <v>16412</v>
      </c>
    </row>
    <row r="3132" spans="1:5" x14ac:dyDescent="0.25">
      <c r="A3132" t="s">
        <v>16410</v>
      </c>
      <c r="B3132" t="s">
        <v>9439</v>
      </c>
      <c r="C3132" t="s">
        <v>19542</v>
      </c>
      <c r="D3132">
        <v>13710</v>
      </c>
      <c r="E3132" t="s">
        <v>16412</v>
      </c>
    </row>
    <row r="3133" spans="1:5" x14ac:dyDescent="0.25">
      <c r="A3133" t="s">
        <v>16410</v>
      </c>
      <c r="B3133" t="s">
        <v>9441</v>
      </c>
      <c r="C3133" t="s">
        <v>19543</v>
      </c>
      <c r="D3133">
        <v>13589</v>
      </c>
      <c r="E3133" t="s">
        <v>16412</v>
      </c>
    </row>
    <row r="3134" spans="1:5" x14ac:dyDescent="0.25">
      <c r="A3134" t="s">
        <v>16410</v>
      </c>
      <c r="B3134" t="s">
        <v>9443</v>
      </c>
      <c r="C3134" t="s">
        <v>19544</v>
      </c>
      <c r="D3134">
        <v>39832</v>
      </c>
      <c r="E3134" t="s">
        <v>16412</v>
      </c>
    </row>
    <row r="3135" spans="1:5" x14ac:dyDescent="0.25">
      <c r="A3135" t="s">
        <v>16410</v>
      </c>
      <c r="B3135" t="s">
        <v>9445</v>
      </c>
      <c r="C3135" t="s">
        <v>19545</v>
      </c>
      <c r="D3135">
        <v>10597</v>
      </c>
      <c r="E3135" t="s">
        <v>16412</v>
      </c>
    </row>
    <row r="3136" spans="1:5" x14ac:dyDescent="0.25">
      <c r="A3136" t="s">
        <v>16410</v>
      </c>
      <c r="B3136" t="s">
        <v>9447</v>
      </c>
      <c r="C3136" t="s">
        <v>19546</v>
      </c>
      <c r="D3136">
        <v>28590</v>
      </c>
      <c r="E3136" t="s">
        <v>16412</v>
      </c>
    </row>
    <row r="3137" spans="1:5" x14ac:dyDescent="0.25">
      <c r="A3137" t="s">
        <v>16410</v>
      </c>
      <c r="B3137" t="s">
        <v>9450</v>
      </c>
      <c r="C3137" t="s">
        <v>19547</v>
      </c>
      <c r="D3137">
        <v>28931</v>
      </c>
      <c r="E3137" t="s">
        <v>16412</v>
      </c>
    </row>
    <row r="3138" spans="1:5" x14ac:dyDescent="0.25">
      <c r="A3138" t="s">
        <v>16410</v>
      </c>
      <c r="B3138" t="s">
        <v>9452</v>
      </c>
      <c r="C3138" t="s">
        <v>19548</v>
      </c>
      <c r="D3138">
        <v>11575</v>
      </c>
      <c r="E3138" t="s">
        <v>16412</v>
      </c>
    </row>
    <row r="3139" spans="1:5" x14ac:dyDescent="0.25">
      <c r="A3139" t="s">
        <v>16410</v>
      </c>
      <c r="B3139" t="s">
        <v>9455</v>
      </c>
      <c r="C3139" t="s">
        <v>19549</v>
      </c>
      <c r="D3139">
        <v>14079</v>
      </c>
      <c r="E3139" t="s">
        <v>16412</v>
      </c>
    </row>
    <row r="3140" spans="1:5" x14ac:dyDescent="0.25">
      <c r="A3140" t="s">
        <v>16410</v>
      </c>
      <c r="B3140" t="s">
        <v>9458</v>
      </c>
      <c r="C3140" t="s">
        <v>19550</v>
      </c>
      <c r="D3140">
        <v>11094</v>
      </c>
      <c r="E3140" t="s">
        <v>16412</v>
      </c>
    </row>
    <row r="3141" spans="1:5" x14ac:dyDescent="0.25">
      <c r="A3141" t="s">
        <v>16410</v>
      </c>
      <c r="B3141" t="s">
        <v>9460</v>
      </c>
      <c r="C3141" t="s">
        <v>19551</v>
      </c>
      <c r="D3141">
        <v>166786</v>
      </c>
      <c r="E3141" t="s">
        <v>16412</v>
      </c>
    </row>
    <row r="3142" spans="1:5" x14ac:dyDescent="0.25">
      <c r="A3142" t="s">
        <v>16410</v>
      </c>
      <c r="B3142" t="s">
        <v>9461</v>
      </c>
      <c r="C3142" t="s">
        <v>19552</v>
      </c>
      <c r="D3142">
        <v>12770</v>
      </c>
      <c r="E3142" t="s">
        <v>16412</v>
      </c>
    </row>
    <row r="3143" spans="1:5" x14ac:dyDescent="0.25">
      <c r="A3143" t="s">
        <v>16410</v>
      </c>
      <c r="B3143" t="s">
        <v>9464</v>
      </c>
      <c r="C3143" t="s">
        <v>19553</v>
      </c>
      <c r="D3143">
        <v>41929</v>
      </c>
      <c r="E3143" t="s">
        <v>16412</v>
      </c>
    </row>
    <row r="3144" spans="1:5" x14ac:dyDescent="0.25">
      <c r="A3144" t="s">
        <v>16410</v>
      </c>
      <c r="B3144" t="s">
        <v>9467</v>
      </c>
      <c r="C3144" t="s">
        <v>19554</v>
      </c>
      <c r="D3144">
        <v>17641</v>
      </c>
      <c r="E3144" t="s">
        <v>16412</v>
      </c>
    </row>
    <row r="3145" spans="1:5" x14ac:dyDescent="0.25">
      <c r="A3145" t="s">
        <v>16410</v>
      </c>
      <c r="B3145" t="s">
        <v>9470</v>
      </c>
      <c r="C3145" t="s">
        <v>19555</v>
      </c>
      <c r="D3145">
        <v>12387</v>
      </c>
      <c r="E3145" t="s">
        <v>16412</v>
      </c>
    </row>
    <row r="3146" spans="1:5" x14ac:dyDescent="0.25">
      <c r="A3146" t="s">
        <v>16410</v>
      </c>
      <c r="B3146" t="s">
        <v>9472</v>
      </c>
      <c r="C3146" t="s">
        <v>19556</v>
      </c>
      <c r="D3146">
        <v>24475</v>
      </c>
      <c r="E3146" t="s">
        <v>16412</v>
      </c>
    </row>
    <row r="3147" spans="1:5" x14ac:dyDescent="0.25">
      <c r="A3147" t="s">
        <v>16410</v>
      </c>
      <c r="B3147" t="s">
        <v>9474</v>
      </c>
      <c r="C3147" t="s">
        <v>19557</v>
      </c>
      <c r="D3147">
        <v>18900</v>
      </c>
      <c r="E3147" t="s">
        <v>16412</v>
      </c>
    </row>
    <row r="3148" spans="1:5" x14ac:dyDescent="0.25">
      <c r="A3148" t="s">
        <v>16410</v>
      </c>
      <c r="B3148" t="s">
        <v>9476</v>
      </c>
      <c r="C3148" t="s">
        <v>19558</v>
      </c>
      <c r="D3148">
        <v>5466</v>
      </c>
      <c r="E3148" t="s">
        <v>16412</v>
      </c>
    </row>
    <row r="3149" spans="1:5" x14ac:dyDescent="0.25">
      <c r="A3149" t="s">
        <v>16410</v>
      </c>
      <c r="B3149" t="s">
        <v>9478</v>
      </c>
      <c r="C3149" t="s">
        <v>19559</v>
      </c>
      <c r="D3149">
        <v>18153</v>
      </c>
      <c r="E3149" t="s">
        <v>16412</v>
      </c>
    </row>
    <row r="3150" spans="1:5" x14ac:dyDescent="0.25">
      <c r="A3150" t="s">
        <v>16410</v>
      </c>
      <c r="B3150" t="s">
        <v>9480</v>
      </c>
      <c r="C3150" t="s">
        <v>19560</v>
      </c>
      <c r="D3150">
        <v>13745</v>
      </c>
      <c r="E3150" t="s">
        <v>16412</v>
      </c>
    </row>
    <row r="3151" spans="1:5" x14ac:dyDescent="0.25">
      <c r="A3151" t="s">
        <v>16410</v>
      </c>
      <c r="B3151" t="s">
        <v>9482</v>
      </c>
      <c r="C3151" t="s">
        <v>19561</v>
      </c>
      <c r="D3151">
        <v>49065</v>
      </c>
      <c r="E3151" t="s">
        <v>16412</v>
      </c>
    </row>
    <row r="3152" spans="1:5" x14ac:dyDescent="0.25">
      <c r="A3152" t="s">
        <v>16410</v>
      </c>
      <c r="B3152" t="s">
        <v>9483</v>
      </c>
      <c r="C3152" t="s">
        <v>19562</v>
      </c>
      <c r="D3152">
        <v>18893</v>
      </c>
      <c r="E3152" t="s">
        <v>16412</v>
      </c>
    </row>
    <row r="3153" spans="1:5" x14ac:dyDescent="0.25">
      <c r="A3153" t="s">
        <v>16410</v>
      </c>
      <c r="B3153" t="s">
        <v>9486</v>
      </c>
      <c r="C3153" t="s">
        <v>19563</v>
      </c>
      <c r="D3153">
        <v>21522</v>
      </c>
      <c r="E3153" t="s">
        <v>16412</v>
      </c>
    </row>
    <row r="3154" spans="1:5" x14ac:dyDescent="0.25">
      <c r="A3154" t="s">
        <v>16410</v>
      </c>
      <c r="B3154" t="s">
        <v>9488</v>
      </c>
      <c r="C3154" t="s">
        <v>19564</v>
      </c>
      <c r="D3154">
        <v>23915</v>
      </c>
      <c r="E3154" t="s">
        <v>16412</v>
      </c>
    </row>
    <row r="3155" spans="1:5" x14ac:dyDescent="0.25">
      <c r="A3155" t="s">
        <v>16410</v>
      </c>
      <c r="B3155" t="s">
        <v>9490</v>
      </c>
      <c r="C3155" t="s">
        <v>19565</v>
      </c>
      <c r="D3155">
        <v>22300</v>
      </c>
      <c r="E3155" t="s">
        <v>16412</v>
      </c>
    </row>
    <row r="3156" spans="1:5" x14ac:dyDescent="0.25">
      <c r="A3156" t="s">
        <v>16410</v>
      </c>
      <c r="B3156" t="s">
        <v>9493</v>
      </c>
      <c r="C3156" t="s">
        <v>19566</v>
      </c>
      <c r="D3156">
        <v>6497</v>
      </c>
      <c r="E3156" t="s">
        <v>16412</v>
      </c>
    </row>
    <row r="3157" spans="1:5" x14ac:dyDescent="0.25">
      <c r="A3157" t="s">
        <v>16410</v>
      </c>
      <c r="B3157" t="s">
        <v>9495</v>
      </c>
      <c r="C3157" t="s">
        <v>19567</v>
      </c>
      <c r="D3157">
        <v>13696</v>
      </c>
      <c r="E3157" t="s">
        <v>16412</v>
      </c>
    </row>
    <row r="3158" spans="1:5" x14ac:dyDescent="0.25">
      <c r="A3158" t="s">
        <v>16410</v>
      </c>
      <c r="B3158" t="s">
        <v>9497</v>
      </c>
      <c r="C3158" t="s">
        <v>19568</v>
      </c>
      <c r="D3158">
        <v>19274</v>
      </c>
      <c r="E3158" t="s">
        <v>16412</v>
      </c>
    </row>
    <row r="3159" spans="1:5" x14ac:dyDescent="0.25">
      <c r="A3159" t="s">
        <v>16410</v>
      </c>
      <c r="B3159" t="s">
        <v>9499</v>
      </c>
      <c r="C3159" t="s">
        <v>19569</v>
      </c>
      <c r="D3159">
        <v>11069</v>
      </c>
      <c r="E3159" t="s">
        <v>16412</v>
      </c>
    </row>
    <row r="3160" spans="1:5" x14ac:dyDescent="0.25">
      <c r="A3160" t="s">
        <v>16410</v>
      </c>
      <c r="B3160" t="s">
        <v>9501</v>
      </c>
      <c r="C3160" t="s">
        <v>19570</v>
      </c>
      <c r="D3160">
        <v>13106</v>
      </c>
      <c r="E3160" t="s">
        <v>16412</v>
      </c>
    </row>
    <row r="3161" spans="1:5" x14ac:dyDescent="0.25">
      <c r="A3161" t="s">
        <v>16410</v>
      </c>
      <c r="B3161" t="s">
        <v>9504</v>
      </c>
      <c r="C3161" t="s">
        <v>19571</v>
      </c>
      <c r="D3161">
        <v>41636</v>
      </c>
      <c r="E3161" t="s">
        <v>16412</v>
      </c>
    </row>
    <row r="3162" spans="1:5" x14ac:dyDescent="0.25">
      <c r="A3162" t="s">
        <v>16410</v>
      </c>
      <c r="B3162" t="s">
        <v>9506</v>
      </c>
      <c r="C3162" t="s">
        <v>19572</v>
      </c>
      <c r="D3162">
        <v>22808</v>
      </c>
      <c r="E3162" t="s">
        <v>16412</v>
      </c>
    </row>
    <row r="3163" spans="1:5" x14ac:dyDescent="0.25">
      <c r="A3163" t="s">
        <v>16410</v>
      </c>
      <c r="B3163" t="s">
        <v>9509</v>
      </c>
      <c r="C3163" t="s">
        <v>19573</v>
      </c>
      <c r="D3163">
        <v>8589</v>
      </c>
      <c r="E3163" t="s">
        <v>16412</v>
      </c>
    </row>
    <row r="3164" spans="1:5" x14ac:dyDescent="0.25">
      <c r="A3164" t="s">
        <v>16410</v>
      </c>
      <c r="B3164" t="s">
        <v>9511</v>
      </c>
      <c r="C3164" t="s">
        <v>19574</v>
      </c>
      <c r="D3164">
        <v>32252</v>
      </c>
      <c r="E3164" t="s">
        <v>16412</v>
      </c>
    </row>
    <row r="3165" spans="1:5" x14ac:dyDescent="0.25">
      <c r="A3165" t="s">
        <v>16410</v>
      </c>
      <c r="B3165" t="s">
        <v>9513</v>
      </c>
      <c r="C3165" t="s">
        <v>19575</v>
      </c>
      <c r="D3165">
        <v>10878</v>
      </c>
      <c r="E3165" t="s">
        <v>16412</v>
      </c>
    </row>
    <row r="3166" spans="1:5" x14ac:dyDescent="0.25">
      <c r="A3166" t="s">
        <v>16410</v>
      </c>
      <c r="B3166" t="s">
        <v>9515</v>
      </c>
      <c r="C3166" t="s">
        <v>19576</v>
      </c>
      <c r="D3166">
        <v>123752</v>
      </c>
      <c r="E3166" t="s">
        <v>16412</v>
      </c>
    </row>
    <row r="3167" spans="1:5" x14ac:dyDescent="0.25">
      <c r="A3167" t="s">
        <v>16410</v>
      </c>
      <c r="B3167" t="s">
        <v>9517</v>
      </c>
      <c r="C3167" t="s">
        <v>19577</v>
      </c>
      <c r="D3167">
        <v>10886</v>
      </c>
      <c r="E3167" t="s">
        <v>16412</v>
      </c>
    </row>
    <row r="3168" spans="1:5" x14ac:dyDescent="0.25">
      <c r="A3168" t="s">
        <v>16410</v>
      </c>
      <c r="B3168" t="s">
        <v>9519</v>
      </c>
      <c r="C3168" t="s">
        <v>19578</v>
      </c>
      <c r="D3168">
        <v>520653</v>
      </c>
      <c r="E3168" t="s">
        <v>16412</v>
      </c>
    </row>
    <row r="3169" spans="1:5" x14ac:dyDescent="0.25">
      <c r="A3169" t="s">
        <v>16410</v>
      </c>
      <c r="B3169" t="s">
        <v>9522</v>
      </c>
      <c r="C3169" t="s">
        <v>19579</v>
      </c>
      <c r="D3169">
        <v>26502</v>
      </c>
      <c r="E3169" t="s">
        <v>16412</v>
      </c>
    </row>
    <row r="3170" spans="1:5" x14ac:dyDescent="0.25">
      <c r="A3170" t="s">
        <v>16410</v>
      </c>
      <c r="B3170" t="s">
        <v>9525</v>
      </c>
      <c r="C3170" t="s">
        <v>19580</v>
      </c>
      <c r="D3170">
        <v>19563</v>
      </c>
      <c r="E3170" t="s">
        <v>16412</v>
      </c>
    </row>
    <row r="3171" spans="1:5" x14ac:dyDescent="0.25">
      <c r="A3171" t="s">
        <v>16410</v>
      </c>
      <c r="B3171" t="s">
        <v>9528</v>
      </c>
      <c r="C3171" t="s">
        <v>19581</v>
      </c>
      <c r="D3171">
        <v>23831</v>
      </c>
      <c r="E3171" t="s">
        <v>16412</v>
      </c>
    </row>
    <row r="3172" spans="1:5" x14ac:dyDescent="0.25">
      <c r="A3172" t="s">
        <v>16410</v>
      </c>
      <c r="B3172" t="s">
        <v>9530</v>
      </c>
      <c r="C3172" t="s">
        <v>19582</v>
      </c>
      <c r="D3172">
        <v>73423</v>
      </c>
      <c r="E3172" t="s">
        <v>16412</v>
      </c>
    </row>
    <row r="3173" spans="1:5" x14ac:dyDescent="0.25">
      <c r="A3173" t="s">
        <v>16410</v>
      </c>
      <c r="B3173" t="s">
        <v>9532</v>
      </c>
      <c r="C3173" t="s">
        <v>19583</v>
      </c>
      <c r="D3173">
        <v>8911</v>
      </c>
      <c r="E3173" t="s">
        <v>16412</v>
      </c>
    </row>
    <row r="3174" spans="1:5" x14ac:dyDescent="0.25">
      <c r="A3174" t="s">
        <v>16410</v>
      </c>
      <c r="B3174" t="s">
        <v>9535</v>
      </c>
      <c r="C3174" t="s">
        <v>19584</v>
      </c>
      <c r="D3174">
        <v>13728</v>
      </c>
      <c r="E3174" t="s">
        <v>16412</v>
      </c>
    </row>
    <row r="3175" spans="1:5" x14ac:dyDescent="0.25">
      <c r="A3175" t="s">
        <v>16410</v>
      </c>
      <c r="B3175" t="s">
        <v>9537</v>
      </c>
      <c r="C3175" t="s">
        <v>19585</v>
      </c>
      <c r="D3175">
        <v>467722</v>
      </c>
      <c r="E3175" t="s">
        <v>16412</v>
      </c>
    </row>
    <row r="3176" spans="1:5" x14ac:dyDescent="0.25">
      <c r="A3176" t="s">
        <v>16410</v>
      </c>
      <c r="B3176" t="s">
        <v>9539</v>
      </c>
      <c r="C3176" t="s">
        <v>19586</v>
      </c>
      <c r="D3176">
        <v>322869</v>
      </c>
      <c r="E3176" t="s">
        <v>16412</v>
      </c>
    </row>
    <row r="3177" spans="1:5" x14ac:dyDescent="0.25">
      <c r="A3177" t="s">
        <v>16410</v>
      </c>
      <c r="B3177" t="s">
        <v>9545</v>
      </c>
      <c r="C3177" t="s">
        <v>19587</v>
      </c>
      <c r="D3177">
        <v>167434</v>
      </c>
      <c r="E3177" t="s">
        <v>16412</v>
      </c>
    </row>
    <row r="3178" spans="1:5" x14ac:dyDescent="0.25">
      <c r="A3178" t="s">
        <v>16410</v>
      </c>
      <c r="B3178" t="s">
        <v>9550</v>
      </c>
      <c r="C3178" t="s">
        <v>19588</v>
      </c>
      <c r="D3178">
        <v>11034</v>
      </c>
      <c r="E3178" t="s">
        <v>16412</v>
      </c>
    </row>
    <row r="3179" spans="1:5" x14ac:dyDescent="0.25">
      <c r="A3179" t="s">
        <v>16410</v>
      </c>
      <c r="B3179" t="s">
        <v>9556</v>
      </c>
      <c r="C3179" t="s">
        <v>19589</v>
      </c>
      <c r="D3179">
        <v>129671</v>
      </c>
      <c r="E3179" t="s">
        <v>16412</v>
      </c>
    </row>
    <row r="3180" spans="1:5" x14ac:dyDescent="0.25">
      <c r="A3180" t="s">
        <v>16410</v>
      </c>
      <c r="B3180" t="s">
        <v>9562</v>
      </c>
      <c r="C3180" t="s">
        <v>19590</v>
      </c>
      <c r="D3180">
        <v>11828</v>
      </c>
      <c r="E3180" t="s">
        <v>16412</v>
      </c>
    </row>
    <row r="3181" spans="1:5" x14ac:dyDescent="0.25">
      <c r="A3181" t="s">
        <v>16410</v>
      </c>
      <c r="B3181" t="s">
        <v>9564</v>
      </c>
      <c r="C3181" t="s">
        <v>19591</v>
      </c>
      <c r="D3181">
        <v>40006</v>
      </c>
      <c r="E3181" t="s">
        <v>16412</v>
      </c>
    </row>
    <row r="3182" spans="1:5" x14ac:dyDescent="0.25">
      <c r="A3182" t="s">
        <v>16410</v>
      </c>
      <c r="B3182" t="s">
        <v>9567</v>
      </c>
      <c r="C3182" t="s">
        <v>19592</v>
      </c>
      <c r="D3182">
        <v>30986</v>
      </c>
      <c r="E3182" t="s">
        <v>16412</v>
      </c>
    </row>
    <row r="3183" spans="1:5" x14ac:dyDescent="0.25">
      <c r="A3183" t="s">
        <v>16410</v>
      </c>
      <c r="B3183" t="s">
        <v>9572</v>
      </c>
      <c r="C3183" t="s">
        <v>19593</v>
      </c>
      <c r="D3183">
        <v>92883</v>
      </c>
      <c r="E3183" t="s">
        <v>16412</v>
      </c>
    </row>
    <row r="3184" spans="1:5" x14ac:dyDescent="0.25">
      <c r="A3184" t="s">
        <v>16410</v>
      </c>
      <c r="B3184" t="s">
        <v>9574</v>
      </c>
      <c r="C3184" t="s">
        <v>19594</v>
      </c>
      <c r="D3184">
        <v>169894</v>
      </c>
      <c r="E3184" t="s">
        <v>16412</v>
      </c>
    </row>
    <row r="3185" spans="1:5" x14ac:dyDescent="0.25">
      <c r="A3185" t="s">
        <v>16410</v>
      </c>
      <c r="B3185" t="s">
        <v>9577</v>
      </c>
      <c r="C3185" t="s">
        <v>19595</v>
      </c>
      <c r="D3185">
        <v>483087</v>
      </c>
      <c r="E3185" t="s">
        <v>16412</v>
      </c>
    </row>
    <row r="3186" spans="1:5" x14ac:dyDescent="0.25">
      <c r="A3186" t="s">
        <v>16410</v>
      </c>
      <c r="B3186" t="s">
        <v>9581</v>
      </c>
      <c r="C3186" t="s">
        <v>19596</v>
      </c>
      <c r="D3186">
        <v>28102</v>
      </c>
      <c r="E3186" t="s">
        <v>16412</v>
      </c>
    </row>
    <row r="3187" spans="1:5" x14ac:dyDescent="0.25">
      <c r="A3187" t="s">
        <v>16410</v>
      </c>
      <c r="B3187" t="s">
        <v>9584</v>
      </c>
      <c r="C3187" t="s">
        <v>19597</v>
      </c>
      <c r="D3187">
        <v>35173</v>
      </c>
      <c r="E3187" t="s">
        <v>16412</v>
      </c>
    </row>
    <row r="3188" spans="1:5" x14ac:dyDescent="0.25">
      <c r="A3188" t="s">
        <v>16410</v>
      </c>
      <c r="B3188" t="s">
        <v>9586</v>
      </c>
      <c r="C3188" t="s">
        <v>19598</v>
      </c>
      <c r="D3188">
        <v>222161</v>
      </c>
      <c r="E3188" t="s">
        <v>16412</v>
      </c>
    </row>
    <row r="3189" spans="1:5" x14ac:dyDescent="0.25">
      <c r="A3189" t="s">
        <v>16410</v>
      </c>
      <c r="B3189" t="s">
        <v>9590</v>
      </c>
      <c r="C3189" t="s">
        <v>19599</v>
      </c>
      <c r="D3189">
        <v>56943</v>
      </c>
      <c r="E3189" t="s">
        <v>16412</v>
      </c>
    </row>
    <row r="3190" spans="1:5" x14ac:dyDescent="0.25">
      <c r="A3190" t="s">
        <v>16410</v>
      </c>
      <c r="B3190" t="s">
        <v>9593</v>
      </c>
      <c r="C3190" t="s">
        <v>19600</v>
      </c>
      <c r="D3190">
        <v>14616</v>
      </c>
      <c r="E3190" t="s">
        <v>16412</v>
      </c>
    </row>
    <row r="3191" spans="1:5" x14ac:dyDescent="0.25">
      <c r="A3191" t="s">
        <v>16410</v>
      </c>
      <c r="B3191" t="s">
        <v>9601</v>
      </c>
      <c r="C3191" t="s">
        <v>19601</v>
      </c>
      <c r="D3191">
        <v>13847</v>
      </c>
      <c r="E3191" t="s">
        <v>16412</v>
      </c>
    </row>
    <row r="3192" spans="1:5" x14ac:dyDescent="0.25">
      <c r="A3192" t="s">
        <v>16410</v>
      </c>
      <c r="B3192" t="s">
        <v>9613</v>
      </c>
      <c r="C3192" t="s">
        <v>19602</v>
      </c>
      <c r="D3192">
        <v>8741</v>
      </c>
      <c r="E3192" t="s">
        <v>16412</v>
      </c>
    </row>
    <row r="3193" spans="1:5" x14ac:dyDescent="0.25">
      <c r="A3193" t="s">
        <v>16410</v>
      </c>
      <c r="B3193" t="s">
        <v>9596</v>
      </c>
      <c r="C3193" t="s">
        <v>19603</v>
      </c>
      <c r="D3193">
        <v>483540</v>
      </c>
      <c r="E3193" t="s">
        <v>16412</v>
      </c>
    </row>
    <row r="3194" spans="1:5" x14ac:dyDescent="0.25">
      <c r="A3194" t="s">
        <v>16410</v>
      </c>
      <c r="B3194" t="s">
        <v>9597</v>
      </c>
      <c r="C3194" t="s">
        <v>19604</v>
      </c>
      <c r="D3194">
        <v>19390</v>
      </c>
      <c r="E3194" t="s">
        <v>16412</v>
      </c>
    </row>
    <row r="3195" spans="1:5" x14ac:dyDescent="0.25">
      <c r="A3195" t="s">
        <v>16410</v>
      </c>
      <c r="B3195" t="s">
        <v>9604</v>
      </c>
      <c r="C3195" t="s">
        <v>19605</v>
      </c>
      <c r="D3195">
        <v>12958</v>
      </c>
      <c r="E3195" t="s">
        <v>16412</v>
      </c>
    </row>
    <row r="3196" spans="1:5" x14ac:dyDescent="0.25">
      <c r="A3196" t="s">
        <v>16410</v>
      </c>
      <c r="B3196" t="s">
        <v>9606</v>
      </c>
      <c r="C3196" t="s">
        <v>19606</v>
      </c>
      <c r="D3196">
        <v>17198</v>
      </c>
      <c r="E3196" t="s">
        <v>16412</v>
      </c>
    </row>
    <row r="3197" spans="1:5" x14ac:dyDescent="0.25">
      <c r="A3197" t="s">
        <v>16410</v>
      </c>
      <c r="B3197" t="s">
        <v>9608</v>
      </c>
      <c r="C3197" t="s">
        <v>19607</v>
      </c>
      <c r="D3197">
        <v>46110</v>
      </c>
      <c r="E3197" t="s">
        <v>16412</v>
      </c>
    </row>
    <row r="3198" spans="1:5" x14ac:dyDescent="0.25">
      <c r="A3198" t="s">
        <v>16410</v>
      </c>
      <c r="B3198" t="s">
        <v>9615</v>
      </c>
      <c r="C3198" t="s">
        <v>19608</v>
      </c>
      <c r="D3198">
        <v>21104</v>
      </c>
      <c r="E3198" t="s">
        <v>16412</v>
      </c>
    </row>
    <row r="3199" spans="1:5" x14ac:dyDescent="0.25">
      <c r="A3199" t="s">
        <v>16410</v>
      </c>
      <c r="B3199" t="s">
        <v>9617</v>
      </c>
      <c r="C3199" t="s">
        <v>19609</v>
      </c>
      <c r="D3199">
        <v>20783</v>
      </c>
      <c r="E3199" t="s">
        <v>16412</v>
      </c>
    </row>
    <row r="3200" spans="1:5" x14ac:dyDescent="0.25">
      <c r="A3200" t="s">
        <v>16410</v>
      </c>
      <c r="B3200" t="s">
        <v>9619</v>
      </c>
      <c r="C3200" t="s">
        <v>19610</v>
      </c>
      <c r="D3200">
        <v>10980</v>
      </c>
      <c r="E3200" t="s">
        <v>16412</v>
      </c>
    </row>
    <row r="3201" spans="1:5" x14ac:dyDescent="0.25">
      <c r="A3201" t="s">
        <v>16410</v>
      </c>
      <c r="B3201" t="s">
        <v>9621</v>
      </c>
      <c r="C3201" t="s">
        <v>19611</v>
      </c>
      <c r="D3201">
        <v>808161</v>
      </c>
      <c r="E3201" t="s">
        <v>16412</v>
      </c>
    </row>
    <row r="3202" spans="1:5" x14ac:dyDescent="0.25">
      <c r="A3202" t="s">
        <v>16410</v>
      </c>
      <c r="B3202" t="s">
        <v>9624</v>
      </c>
      <c r="C3202" t="s">
        <v>19612</v>
      </c>
      <c r="D3202">
        <v>12242</v>
      </c>
      <c r="E3202" t="s">
        <v>16412</v>
      </c>
    </row>
    <row r="3203" spans="1:5" x14ac:dyDescent="0.25">
      <c r="A3203" t="s">
        <v>16410</v>
      </c>
      <c r="B3203" t="s">
        <v>9627</v>
      </c>
      <c r="C3203" t="s">
        <v>19613</v>
      </c>
      <c r="D3203">
        <v>51696</v>
      </c>
      <c r="E3203" t="s">
        <v>16412</v>
      </c>
    </row>
    <row r="3204" spans="1:5" x14ac:dyDescent="0.25">
      <c r="A3204" t="s">
        <v>16410</v>
      </c>
      <c r="B3204" t="s">
        <v>9630</v>
      </c>
      <c r="C3204" t="s">
        <v>19614</v>
      </c>
      <c r="D3204">
        <v>27920</v>
      </c>
      <c r="E3204" t="s">
        <v>16412</v>
      </c>
    </row>
    <row r="3205" spans="1:5" x14ac:dyDescent="0.25">
      <c r="A3205" t="s">
        <v>16410</v>
      </c>
      <c r="B3205" t="s">
        <v>9632</v>
      </c>
      <c r="C3205" t="s">
        <v>19615</v>
      </c>
      <c r="D3205">
        <v>224267</v>
      </c>
      <c r="E3205" t="s">
        <v>16412</v>
      </c>
    </row>
    <row r="3206" spans="1:5" x14ac:dyDescent="0.25">
      <c r="A3206" t="s">
        <v>16410</v>
      </c>
      <c r="B3206" t="s">
        <v>9634</v>
      </c>
      <c r="C3206" t="s">
        <v>19616</v>
      </c>
      <c r="D3206">
        <v>116841</v>
      </c>
      <c r="E3206" t="s">
        <v>16412</v>
      </c>
    </row>
    <row r="3207" spans="1:5" x14ac:dyDescent="0.25">
      <c r="A3207" t="s">
        <v>16410</v>
      </c>
      <c r="B3207" t="s">
        <v>9637</v>
      </c>
      <c r="C3207" t="s">
        <v>19617</v>
      </c>
      <c r="D3207">
        <v>14073</v>
      </c>
      <c r="E3207" t="s">
        <v>16412</v>
      </c>
    </row>
    <row r="3208" spans="1:5" x14ac:dyDescent="0.25">
      <c r="A3208" t="s">
        <v>16410</v>
      </c>
      <c r="B3208" t="s">
        <v>9639</v>
      </c>
      <c r="C3208" t="s">
        <v>19618</v>
      </c>
      <c r="D3208">
        <v>22919</v>
      </c>
      <c r="E3208" t="s">
        <v>16412</v>
      </c>
    </row>
    <row r="3209" spans="1:5" x14ac:dyDescent="0.25">
      <c r="A3209" t="s">
        <v>16410</v>
      </c>
      <c r="B3209" t="s">
        <v>9641</v>
      </c>
      <c r="C3209" t="s">
        <v>19619</v>
      </c>
      <c r="D3209">
        <v>101041</v>
      </c>
      <c r="E3209" t="s">
        <v>16412</v>
      </c>
    </row>
    <row r="3210" spans="1:5" x14ac:dyDescent="0.25">
      <c r="A3210" t="s">
        <v>16410</v>
      </c>
      <c r="B3210" t="s">
        <v>9645</v>
      </c>
      <c r="C3210" t="s">
        <v>19620</v>
      </c>
      <c r="D3210">
        <v>30908</v>
      </c>
      <c r="E3210" t="s">
        <v>16412</v>
      </c>
    </row>
    <row r="3211" spans="1:5" x14ac:dyDescent="0.25">
      <c r="A3211" t="s">
        <v>16410</v>
      </c>
      <c r="B3211" t="s">
        <v>9648</v>
      </c>
      <c r="C3211" t="s">
        <v>19621</v>
      </c>
      <c r="D3211">
        <v>96289</v>
      </c>
      <c r="E3211" t="s">
        <v>16412</v>
      </c>
    </row>
    <row r="3212" spans="1:5" x14ac:dyDescent="0.25">
      <c r="A3212" t="s">
        <v>16410</v>
      </c>
      <c r="B3212" t="s">
        <v>9650</v>
      </c>
      <c r="C3212" t="s">
        <v>19622</v>
      </c>
      <c r="D3212">
        <v>7336</v>
      </c>
      <c r="E3212" t="s">
        <v>16412</v>
      </c>
    </row>
    <row r="3213" spans="1:5" x14ac:dyDescent="0.25">
      <c r="A3213" t="s">
        <v>16410</v>
      </c>
      <c r="B3213" t="s">
        <v>9652</v>
      </c>
      <c r="C3213" t="s">
        <v>19623</v>
      </c>
      <c r="D3213">
        <v>246391</v>
      </c>
      <c r="E3213" t="s">
        <v>16412</v>
      </c>
    </row>
    <row r="3214" spans="1:5" x14ac:dyDescent="0.25">
      <c r="A3214" t="s">
        <v>16410</v>
      </c>
      <c r="B3214" t="s">
        <v>9655</v>
      </c>
      <c r="C3214" t="s">
        <v>19624</v>
      </c>
      <c r="D3214">
        <v>5415</v>
      </c>
      <c r="E3214" t="s">
        <v>16412</v>
      </c>
    </row>
    <row r="3215" spans="1:5" x14ac:dyDescent="0.25">
      <c r="A3215" t="s">
        <v>16410</v>
      </c>
      <c r="B3215" t="s">
        <v>9657</v>
      </c>
      <c r="C3215" t="s">
        <v>19625</v>
      </c>
      <c r="D3215">
        <v>228127</v>
      </c>
      <c r="E3215" t="s">
        <v>16412</v>
      </c>
    </row>
    <row r="3216" spans="1:5" x14ac:dyDescent="0.25">
      <c r="A3216" t="s">
        <v>16410</v>
      </c>
      <c r="B3216" t="s">
        <v>9659</v>
      </c>
      <c r="C3216" t="s">
        <v>19626</v>
      </c>
      <c r="D3216">
        <v>41220</v>
      </c>
      <c r="E3216" t="s">
        <v>16412</v>
      </c>
    </row>
    <row r="3217" spans="1:5" x14ac:dyDescent="0.25">
      <c r="A3217" t="s">
        <v>16410</v>
      </c>
      <c r="B3217" t="s">
        <v>9661</v>
      </c>
      <c r="C3217" t="s">
        <v>19627</v>
      </c>
      <c r="D3217">
        <v>197277</v>
      </c>
      <c r="E3217" t="s">
        <v>16412</v>
      </c>
    </row>
    <row r="3218" spans="1:5" x14ac:dyDescent="0.25">
      <c r="A3218" t="s">
        <v>16410</v>
      </c>
      <c r="B3218" t="s">
        <v>9663</v>
      </c>
      <c r="C3218" t="s">
        <v>19628</v>
      </c>
      <c r="D3218">
        <v>17502</v>
      </c>
      <c r="E3218" t="s">
        <v>16412</v>
      </c>
    </row>
    <row r="3219" spans="1:5" x14ac:dyDescent="0.25">
      <c r="A3219" t="s">
        <v>16410</v>
      </c>
      <c r="B3219" t="s">
        <v>9666</v>
      </c>
      <c r="C3219" t="s">
        <v>19629</v>
      </c>
      <c r="D3219">
        <v>167127</v>
      </c>
      <c r="E3219" t="s">
        <v>16412</v>
      </c>
    </row>
    <row r="3220" spans="1:5" x14ac:dyDescent="0.25">
      <c r="A3220" t="s">
        <v>16410</v>
      </c>
      <c r="B3220" t="s">
        <v>9668</v>
      </c>
      <c r="C3220" t="s">
        <v>19630</v>
      </c>
      <c r="D3220">
        <v>26582</v>
      </c>
      <c r="E3220" t="s">
        <v>16412</v>
      </c>
    </row>
    <row r="3221" spans="1:5" x14ac:dyDescent="0.25">
      <c r="A3221" t="s">
        <v>16410</v>
      </c>
      <c r="B3221" t="s">
        <v>9670</v>
      </c>
      <c r="C3221" t="s">
        <v>19631</v>
      </c>
      <c r="D3221">
        <v>26881</v>
      </c>
      <c r="E3221" t="s">
        <v>16412</v>
      </c>
    </row>
    <row r="3222" spans="1:5" x14ac:dyDescent="0.25">
      <c r="A3222" t="s">
        <v>16410</v>
      </c>
      <c r="B3222" t="s">
        <v>9672</v>
      </c>
      <c r="C3222" t="s">
        <v>19632</v>
      </c>
      <c r="D3222">
        <v>15074</v>
      </c>
      <c r="E3222" t="s">
        <v>16412</v>
      </c>
    </row>
    <row r="3223" spans="1:5" x14ac:dyDescent="0.25">
      <c r="A3223" t="s">
        <v>16410</v>
      </c>
      <c r="B3223" t="s">
        <v>9673</v>
      </c>
      <c r="C3223" t="s">
        <v>19633</v>
      </c>
      <c r="D3223">
        <v>146774</v>
      </c>
      <c r="E3223" t="s">
        <v>16412</v>
      </c>
    </row>
    <row r="3224" spans="1:5" x14ac:dyDescent="0.25">
      <c r="A3224" t="s">
        <v>16410</v>
      </c>
      <c r="B3224" t="s">
        <v>9675</v>
      </c>
      <c r="C3224" t="s">
        <v>19634</v>
      </c>
      <c r="D3224">
        <v>481749</v>
      </c>
      <c r="E3224" t="s">
        <v>16412</v>
      </c>
    </row>
    <row r="3225" spans="1:5" x14ac:dyDescent="0.25">
      <c r="A3225" t="s">
        <v>16410</v>
      </c>
      <c r="B3225" t="s">
        <v>9677</v>
      </c>
      <c r="C3225" t="s">
        <v>19635</v>
      </c>
      <c r="D3225">
        <v>189939</v>
      </c>
      <c r="E3225" t="s">
        <v>16412</v>
      </c>
    </row>
    <row r="3226" spans="1:5" x14ac:dyDescent="0.25">
      <c r="A3226" t="s">
        <v>16410</v>
      </c>
      <c r="B3226" t="s">
        <v>9678</v>
      </c>
      <c r="C3226" t="s">
        <v>19636</v>
      </c>
      <c r="D3226">
        <v>785867</v>
      </c>
      <c r="E3226" t="s">
        <v>16412</v>
      </c>
    </row>
    <row r="3227" spans="1:5" x14ac:dyDescent="0.25">
      <c r="A3227" t="s">
        <v>16410</v>
      </c>
      <c r="B3227" t="s">
        <v>9680</v>
      </c>
      <c r="C3227" t="s">
        <v>19637</v>
      </c>
      <c r="D3227">
        <v>41375</v>
      </c>
      <c r="E3227" t="s">
        <v>16412</v>
      </c>
    </row>
    <row r="3228" spans="1:5" x14ac:dyDescent="0.25">
      <c r="A3228" t="s">
        <v>16410</v>
      </c>
      <c r="B3228" t="s">
        <v>9682</v>
      </c>
      <c r="C3228" t="s">
        <v>19638</v>
      </c>
      <c r="D3228">
        <v>42063</v>
      </c>
      <c r="E3228" t="s">
        <v>16412</v>
      </c>
    </row>
    <row r="3229" spans="1:5" x14ac:dyDescent="0.25">
      <c r="A3229" t="s">
        <v>16410</v>
      </c>
      <c r="B3229" t="s">
        <v>9684</v>
      </c>
      <c r="C3229" t="s">
        <v>19639</v>
      </c>
      <c r="D3229">
        <v>45243</v>
      </c>
      <c r="E3229" t="s">
        <v>16412</v>
      </c>
    </row>
    <row r="3230" spans="1:5" x14ac:dyDescent="0.25">
      <c r="A3230" t="s">
        <v>16410</v>
      </c>
      <c r="B3230" t="s">
        <v>9687</v>
      </c>
      <c r="C3230" t="s">
        <v>19640</v>
      </c>
      <c r="D3230">
        <v>29619</v>
      </c>
      <c r="E3230" t="s">
        <v>16412</v>
      </c>
    </row>
    <row r="3231" spans="1:5" x14ac:dyDescent="0.25">
      <c r="A3231" t="s">
        <v>16410</v>
      </c>
      <c r="B3231" t="s">
        <v>9689</v>
      </c>
      <c r="C3231" t="s">
        <v>19641</v>
      </c>
      <c r="D3231">
        <v>278881</v>
      </c>
      <c r="E3231" t="s">
        <v>16412</v>
      </c>
    </row>
    <row r="3232" spans="1:5" x14ac:dyDescent="0.25">
      <c r="A3232" t="s">
        <v>16410</v>
      </c>
      <c r="B3232" t="s">
        <v>9691</v>
      </c>
      <c r="C3232" t="s">
        <v>19642</v>
      </c>
      <c r="D3232">
        <v>24298</v>
      </c>
      <c r="E3232" t="s">
        <v>16412</v>
      </c>
    </row>
    <row r="3233" spans="1:5" x14ac:dyDescent="0.25">
      <c r="A3233" t="s">
        <v>16410</v>
      </c>
      <c r="B3233" t="s">
        <v>9693</v>
      </c>
      <c r="C3233" t="s">
        <v>19643</v>
      </c>
      <c r="D3233">
        <v>27474</v>
      </c>
      <c r="E3233" t="s">
        <v>16412</v>
      </c>
    </row>
    <row r="3234" spans="1:5" x14ac:dyDescent="0.25">
      <c r="A3234" t="s">
        <v>16410</v>
      </c>
      <c r="B3234" t="s">
        <v>9695</v>
      </c>
      <c r="C3234" t="s">
        <v>19644</v>
      </c>
      <c r="D3234">
        <v>17288</v>
      </c>
      <c r="E3234" t="s">
        <v>16412</v>
      </c>
    </row>
    <row r="3235" spans="1:5" x14ac:dyDescent="0.25">
      <c r="A3235" t="s">
        <v>16410</v>
      </c>
      <c r="B3235" t="s">
        <v>9698</v>
      </c>
      <c r="C3235" t="s">
        <v>19645</v>
      </c>
      <c r="D3235">
        <v>20373</v>
      </c>
      <c r="E3235" t="s">
        <v>16412</v>
      </c>
    </row>
    <row r="3236" spans="1:5" x14ac:dyDescent="0.25">
      <c r="A3236" t="s">
        <v>16410</v>
      </c>
      <c r="B3236" t="s">
        <v>9701</v>
      </c>
      <c r="C3236" t="s">
        <v>19646</v>
      </c>
      <c r="D3236">
        <v>13682</v>
      </c>
      <c r="E3236" t="s">
        <v>16412</v>
      </c>
    </row>
    <row r="3237" spans="1:5" x14ac:dyDescent="0.25">
      <c r="A3237" t="s">
        <v>16410</v>
      </c>
      <c r="B3237" t="s">
        <v>9704</v>
      </c>
      <c r="C3237" t="s">
        <v>19647</v>
      </c>
      <c r="D3237">
        <v>140523</v>
      </c>
      <c r="E3237" t="s">
        <v>16412</v>
      </c>
    </row>
    <row r="3238" spans="1:5" x14ac:dyDescent="0.25">
      <c r="A3238" t="s">
        <v>16410</v>
      </c>
      <c r="B3238" t="s">
        <v>9707</v>
      </c>
      <c r="C3238" t="s">
        <v>19648</v>
      </c>
      <c r="D3238">
        <v>22393</v>
      </c>
      <c r="E3238" t="s">
        <v>16412</v>
      </c>
    </row>
    <row r="3239" spans="1:5" x14ac:dyDescent="0.25">
      <c r="A3239" t="s">
        <v>16410</v>
      </c>
      <c r="B3239" t="s">
        <v>9709</v>
      </c>
      <c r="C3239" t="s">
        <v>19649</v>
      </c>
      <c r="D3239">
        <v>129612</v>
      </c>
      <c r="E3239" t="s">
        <v>16412</v>
      </c>
    </row>
    <row r="3240" spans="1:5" x14ac:dyDescent="0.25">
      <c r="A3240" t="s">
        <v>16410</v>
      </c>
      <c r="B3240" t="s">
        <v>9710</v>
      </c>
      <c r="C3240" t="s">
        <v>19650</v>
      </c>
      <c r="D3240">
        <v>56276</v>
      </c>
      <c r="E3240" t="s">
        <v>16412</v>
      </c>
    </row>
    <row r="3241" spans="1:5" x14ac:dyDescent="0.25">
      <c r="A3241" t="s">
        <v>16410</v>
      </c>
      <c r="B3241" t="s">
        <v>9711</v>
      </c>
      <c r="C3241" t="s">
        <v>19651</v>
      </c>
      <c r="D3241">
        <v>17401</v>
      </c>
      <c r="E3241" t="s">
        <v>16412</v>
      </c>
    </row>
    <row r="3242" spans="1:5" x14ac:dyDescent="0.25">
      <c r="A3242" t="s">
        <v>16410</v>
      </c>
      <c r="B3242" t="s">
        <v>9713</v>
      </c>
      <c r="C3242" t="s">
        <v>19652</v>
      </c>
      <c r="D3242">
        <v>8954</v>
      </c>
      <c r="E3242" t="s">
        <v>16412</v>
      </c>
    </row>
    <row r="3243" spans="1:5" x14ac:dyDescent="0.25">
      <c r="A3243" t="s">
        <v>16410</v>
      </c>
      <c r="B3243" t="s">
        <v>9716</v>
      </c>
      <c r="C3243" t="s">
        <v>19653</v>
      </c>
      <c r="D3243">
        <v>156491</v>
      </c>
      <c r="E3243" t="s">
        <v>16412</v>
      </c>
    </row>
    <row r="3244" spans="1:5" x14ac:dyDescent="0.25">
      <c r="A3244" t="s">
        <v>16410</v>
      </c>
      <c r="B3244" t="s">
        <v>9719</v>
      </c>
      <c r="C3244" t="s">
        <v>19654</v>
      </c>
      <c r="D3244">
        <v>6211223</v>
      </c>
      <c r="E3244" t="s">
        <v>16412</v>
      </c>
    </row>
    <row r="3245" spans="1:5" x14ac:dyDescent="0.25">
      <c r="A3245" t="s">
        <v>16410</v>
      </c>
      <c r="B3245" t="s">
        <v>9720</v>
      </c>
      <c r="C3245" t="s">
        <v>19655</v>
      </c>
      <c r="D3245">
        <v>10232</v>
      </c>
      <c r="E3245" t="s">
        <v>16412</v>
      </c>
    </row>
    <row r="3246" spans="1:5" x14ac:dyDescent="0.25">
      <c r="A3246" t="s">
        <v>16410</v>
      </c>
      <c r="B3246" t="s">
        <v>9722</v>
      </c>
      <c r="C3246" t="s">
        <v>19656</v>
      </c>
      <c r="D3246">
        <v>41325</v>
      </c>
      <c r="E3246" t="s">
        <v>16412</v>
      </c>
    </row>
    <row r="3247" spans="1:5" x14ac:dyDescent="0.25">
      <c r="A3247" t="s">
        <v>16410</v>
      </c>
      <c r="B3247" t="s">
        <v>9726</v>
      </c>
      <c r="C3247" t="s">
        <v>19657</v>
      </c>
      <c r="D3247">
        <v>45059</v>
      </c>
      <c r="E3247" t="s">
        <v>16412</v>
      </c>
    </row>
    <row r="3248" spans="1:5" x14ac:dyDescent="0.25">
      <c r="A3248" t="s">
        <v>16410</v>
      </c>
      <c r="B3248" t="s">
        <v>9723</v>
      </c>
      <c r="C3248" t="s">
        <v>19658</v>
      </c>
      <c r="D3248">
        <v>38961</v>
      </c>
      <c r="E3248" t="s">
        <v>16412</v>
      </c>
    </row>
    <row r="3249" spans="1:5" x14ac:dyDescent="0.25">
      <c r="A3249" t="s">
        <v>16410</v>
      </c>
      <c r="B3249" t="s">
        <v>9728</v>
      </c>
      <c r="C3249" t="s">
        <v>19659</v>
      </c>
      <c r="D3249">
        <v>896744</v>
      </c>
      <c r="E3249" t="s">
        <v>16412</v>
      </c>
    </row>
    <row r="3250" spans="1:5" x14ac:dyDescent="0.25">
      <c r="A3250" t="s">
        <v>16410</v>
      </c>
      <c r="B3250" t="s">
        <v>9730</v>
      </c>
      <c r="C3250" t="s">
        <v>19660</v>
      </c>
      <c r="D3250">
        <v>36573</v>
      </c>
      <c r="E3250" t="s">
        <v>16412</v>
      </c>
    </row>
    <row r="3251" spans="1:5" x14ac:dyDescent="0.25">
      <c r="A3251" t="s">
        <v>16410</v>
      </c>
      <c r="B3251" t="s">
        <v>9732</v>
      </c>
      <c r="C3251" t="s">
        <v>19661</v>
      </c>
      <c r="D3251">
        <v>440962</v>
      </c>
      <c r="E3251" t="s">
        <v>16412</v>
      </c>
    </row>
    <row r="3252" spans="1:5" x14ac:dyDescent="0.25">
      <c r="A3252" t="s">
        <v>16410</v>
      </c>
      <c r="B3252" t="s">
        <v>9735</v>
      </c>
      <c r="C3252" t="s">
        <v>19662</v>
      </c>
      <c r="D3252">
        <v>7070</v>
      </c>
      <c r="E3252" t="s">
        <v>16412</v>
      </c>
    </row>
    <row r="3253" spans="1:5" x14ac:dyDescent="0.25">
      <c r="A3253" t="s">
        <v>16410</v>
      </c>
      <c r="B3253" t="s">
        <v>9738</v>
      </c>
      <c r="C3253" t="s">
        <v>19663</v>
      </c>
      <c r="D3253">
        <v>22080</v>
      </c>
      <c r="E3253" t="s">
        <v>16412</v>
      </c>
    </row>
    <row r="3254" spans="1:5" x14ac:dyDescent="0.25">
      <c r="A3254" t="s">
        <v>16410</v>
      </c>
      <c r="B3254" t="s">
        <v>9740</v>
      </c>
      <c r="C3254" t="s">
        <v>19664</v>
      </c>
      <c r="D3254">
        <v>104029</v>
      </c>
      <c r="E3254" t="s">
        <v>16412</v>
      </c>
    </row>
    <row r="3255" spans="1:5" x14ac:dyDescent="0.25">
      <c r="A3255" t="s">
        <v>16410</v>
      </c>
      <c r="B3255" t="s">
        <v>9742</v>
      </c>
      <c r="C3255" t="s">
        <v>19665</v>
      </c>
      <c r="D3255">
        <v>7750</v>
      </c>
      <c r="E3255" t="s">
        <v>16412</v>
      </c>
    </row>
    <row r="3256" spans="1:5" x14ac:dyDescent="0.25">
      <c r="A3256" t="s">
        <v>16410</v>
      </c>
      <c r="B3256" t="s">
        <v>9744</v>
      </c>
      <c r="C3256" t="s">
        <v>19666</v>
      </c>
      <c r="D3256">
        <v>17729</v>
      </c>
      <c r="E3256" t="s">
        <v>16412</v>
      </c>
    </row>
    <row r="3257" spans="1:5" x14ac:dyDescent="0.25">
      <c r="A3257" t="s">
        <v>16410</v>
      </c>
      <c r="B3257" t="s">
        <v>9745</v>
      </c>
      <c r="C3257" t="s">
        <v>19667</v>
      </c>
      <c r="D3257">
        <v>89559</v>
      </c>
      <c r="E3257" t="s">
        <v>16412</v>
      </c>
    </row>
    <row r="3258" spans="1:5" x14ac:dyDescent="0.25">
      <c r="A3258" t="s">
        <v>16410</v>
      </c>
      <c r="B3258" t="s">
        <v>9748</v>
      </c>
      <c r="C3258" t="s">
        <v>19668</v>
      </c>
      <c r="D3258">
        <v>80596</v>
      </c>
      <c r="E3258" t="s">
        <v>16412</v>
      </c>
    </row>
    <row r="3259" spans="1:5" x14ac:dyDescent="0.25">
      <c r="A3259" t="s">
        <v>16410</v>
      </c>
      <c r="B3259" t="s">
        <v>9750</v>
      </c>
      <c r="C3259" t="s">
        <v>19669</v>
      </c>
      <c r="D3259">
        <v>21352</v>
      </c>
      <c r="E3259" t="s">
        <v>16412</v>
      </c>
    </row>
    <row r="3260" spans="1:5" x14ac:dyDescent="0.25">
      <c r="A3260" t="s">
        <v>16410</v>
      </c>
      <c r="B3260" t="s">
        <v>9752</v>
      </c>
      <c r="C3260" t="s">
        <v>19670</v>
      </c>
      <c r="D3260">
        <v>15206</v>
      </c>
      <c r="E3260" t="s">
        <v>16412</v>
      </c>
    </row>
    <row r="3261" spans="1:5" x14ac:dyDescent="0.25">
      <c r="A3261" t="s">
        <v>16410</v>
      </c>
      <c r="B3261" t="s">
        <v>9755</v>
      </c>
      <c r="C3261" t="s">
        <v>19671</v>
      </c>
      <c r="D3261">
        <v>31086</v>
      </c>
      <c r="E3261" t="s">
        <v>16412</v>
      </c>
    </row>
    <row r="3262" spans="1:5" x14ac:dyDescent="0.25">
      <c r="A3262" t="s">
        <v>16410</v>
      </c>
      <c r="B3262" t="s">
        <v>9757</v>
      </c>
      <c r="C3262" t="s">
        <v>19672</v>
      </c>
      <c r="D3262">
        <v>165123</v>
      </c>
      <c r="E3262" t="s">
        <v>16412</v>
      </c>
    </row>
    <row r="3263" spans="1:5" x14ac:dyDescent="0.25">
      <c r="A3263" t="s">
        <v>16410</v>
      </c>
      <c r="B3263" t="s">
        <v>9759</v>
      </c>
      <c r="C3263" t="s">
        <v>19673</v>
      </c>
      <c r="D3263">
        <v>10302</v>
      </c>
      <c r="E3263" t="s">
        <v>16412</v>
      </c>
    </row>
    <row r="3264" spans="1:5" x14ac:dyDescent="0.25">
      <c r="A3264" t="s">
        <v>16410</v>
      </c>
      <c r="B3264" t="s">
        <v>9761</v>
      </c>
      <c r="C3264" t="s">
        <v>19674</v>
      </c>
      <c r="D3264">
        <v>78346</v>
      </c>
      <c r="E3264" t="s">
        <v>16412</v>
      </c>
    </row>
    <row r="3265" spans="1:5" x14ac:dyDescent="0.25">
      <c r="A3265" t="s">
        <v>16410</v>
      </c>
      <c r="B3265" t="s">
        <v>9763</v>
      </c>
      <c r="C3265" t="s">
        <v>19675</v>
      </c>
      <c r="D3265">
        <v>68088</v>
      </c>
      <c r="E3265" t="s">
        <v>16412</v>
      </c>
    </row>
    <row r="3266" spans="1:5" x14ac:dyDescent="0.25">
      <c r="A3266" t="s">
        <v>16410</v>
      </c>
      <c r="B3266" t="s">
        <v>9765</v>
      </c>
      <c r="C3266" t="s">
        <v>19676</v>
      </c>
      <c r="D3266">
        <v>10207</v>
      </c>
      <c r="E3266" t="s">
        <v>16412</v>
      </c>
    </row>
    <row r="3267" spans="1:5" x14ac:dyDescent="0.25">
      <c r="A3267" t="s">
        <v>16410</v>
      </c>
      <c r="B3267" t="s">
        <v>9767</v>
      </c>
      <c r="C3267" t="s">
        <v>19677</v>
      </c>
      <c r="D3267">
        <v>33976</v>
      </c>
      <c r="E3267" t="s">
        <v>16412</v>
      </c>
    </row>
    <row r="3268" spans="1:5" x14ac:dyDescent="0.25">
      <c r="A3268" t="s">
        <v>16410</v>
      </c>
      <c r="B3268" t="s">
        <v>9769</v>
      </c>
      <c r="C3268" t="s">
        <v>19678</v>
      </c>
      <c r="D3268">
        <v>261563</v>
      </c>
      <c r="E3268" t="s">
        <v>16412</v>
      </c>
    </row>
    <row r="3269" spans="1:5" x14ac:dyDescent="0.25">
      <c r="A3269" t="s">
        <v>16410</v>
      </c>
      <c r="B3269" t="s">
        <v>9777</v>
      </c>
      <c r="C3269" t="s">
        <v>19679</v>
      </c>
      <c r="D3269">
        <v>34687</v>
      </c>
      <c r="E3269" t="s">
        <v>16412</v>
      </c>
    </row>
    <row r="3270" spans="1:5" x14ac:dyDescent="0.25">
      <c r="A3270" t="s">
        <v>16410</v>
      </c>
      <c r="B3270" t="s">
        <v>9782</v>
      </c>
      <c r="C3270" t="s">
        <v>19680</v>
      </c>
      <c r="D3270">
        <v>4351</v>
      </c>
      <c r="E3270" t="s">
        <v>16412</v>
      </c>
    </row>
    <row r="3271" spans="1:5" x14ac:dyDescent="0.25">
      <c r="A3271" t="s">
        <v>16410</v>
      </c>
      <c r="B3271" t="s">
        <v>9788</v>
      </c>
      <c r="C3271" t="s">
        <v>19681</v>
      </c>
      <c r="D3271">
        <v>32072</v>
      </c>
      <c r="E3271" t="s">
        <v>16412</v>
      </c>
    </row>
    <row r="3272" spans="1:5" x14ac:dyDescent="0.25">
      <c r="A3272" t="s">
        <v>16410</v>
      </c>
      <c r="B3272" t="s">
        <v>9790</v>
      </c>
      <c r="C3272" t="s">
        <v>19682</v>
      </c>
      <c r="D3272">
        <v>7369</v>
      </c>
      <c r="E3272" t="s">
        <v>16412</v>
      </c>
    </row>
    <row r="3273" spans="1:5" x14ac:dyDescent="0.25">
      <c r="A3273" t="s">
        <v>16410</v>
      </c>
      <c r="B3273" t="s">
        <v>9793</v>
      </c>
      <c r="C3273" t="s">
        <v>19683</v>
      </c>
      <c r="D3273">
        <v>17930</v>
      </c>
      <c r="E3273" t="s">
        <v>16412</v>
      </c>
    </row>
    <row r="3274" spans="1:5" x14ac:dyDescent="0.25">
      <c r="A3274" t="s">
        <v>16410</v>
      </c>
      <c r="B3274" t="s">
        <v>9799</v>
      </c>
      <c r="C3274" t="s">
        <v>19684</v>
      </c>
      <c r="D3274">
        <v>7177</v>
      </c>
      <c r="E3274" t="s">
        <v>16412</v>
      </c>
    </row>
    <row r="3275" spans="1:5" x14ac:dyDescent="0.25">
      <c r="A3275" t="s">
        <v>16410</v>
      </c>
      <c r="B3275" t="s">
        <v>9803</v>
      </c>
      <c r="C3275" t="s">
        <v>19685</v>
      </c>
      <c r="D3275">
        <v>2780</v>
      </c>
      <c r="E3275" t="s">
        <v>16412</v>
      </c>
    </row>
    <row r="3276" spans="1:5" x14ac:dyDescent="0.25">
      <c r="A3276" t="s">
        <v>16410</v>
      </c>
      <c r="B3276" t="s">
        <v>9808</v>
      </c>
      <c r="C3276" t="s">
        <v>19686</v>
      </c>
      <c r="D3276">
        <v>37680</v>
      </c>
      <c r="E3276" t="s">
        <v>16412</v>
      </c>
    </row>
    <row r="3277" spans="1:5" x14ac:dyDescent="0.25">
      <c r="A3277" t="s">
        <v>16410</v>
      </c>
      <c r="B3277" t="s">
        <v>9813</v>
      </c>
      <c r="C3277" t="s">
        <v>19687</v>
      </c>
      <c r="D3277">
        <v>6141</v>
      </c>
      <c r="E3277" t="s">
        <v>16412</v>
      </c>
    </row>
    <row r="3278" spans="1:5" x14ac:dyDescent="0.25">
      <c r="A3278" t="s">
        <v>16410</v>
      </c>
      <c r="B3278" t="s">
        <v>9816</v>
      </c>
      <c r="C3278" t="s">
        <v>19688</v>
      </c>
      <c r="D3278">
        <v>4445</v>
      </c>
      <c r="E3278" t="s">
        <v>16412</v>
      </c>
    </row>
    <row r="3279" spans="1:5" x14ac:dyDescent="0.25">
      <c r="A3279" t="s">
        <v>16410</v>
      </c>
      <c r="B3279" t="s">
        <v>9818</v>
      </c>
      <c r="C3279" t="s">
        <v>19689</v>
      </c>
      <c r="D3279">
        <v>3451</v>
      </c>
      <c r="E3279" t="s">
        <v>16412</v>
      </c>
    </row>
    <row r="3280" spans="1:5" x14ac:dyDescent="0.25">
      <c r="A3280" t="s">
        <v>16410</v>
      </c>
      <c r="B3280" t="s">
        <v>9823</v>
      </c>
      <c r="C3280" t="s">
        <v>19690</v>
      </c>
      <c r="D3280">
        <v>16818</v>
      </c>
      <c r="E3280" t="s">
        <v>16412</v>
      </c>
    </row>
    <row r="3281" spans="1:5" x14ac:dyDescent="0.25">
      <c r="A3281" t="s">
        <v>16410</v>
      </c>
      <c r="B3281" t="s">
        <v>9829</v>
      </c>
      <c r="C3281" t="s">
        <v>19691</v>
      </c>
      <c r="D3281">
        <v>3841</v>
      </c>
      <c r="E3281" t="s">
        <v>16412</v>
      </c>
    </row>
    <row r="3282" spans="1:5" x14ac:dyDescent="0.25">
      <c r="A3282" t="s">
        <v>16410</v>
      </c>
      <c r="B3282" t="s">
        <v>9832</v>
      </c>
      <c r="C3282" t="s">
        <v>19692</v>
      </c>
      <c r="D3282">
        <v>17301</v>
      </c>
      <c r="E3282" t="s">
        <v>16412</v>
      </c>
    </row>
    <row r="3283" spans="1:5" x14ac:dyDescent="0.25">
      <c r="A3283" t="s">
        <v>16410</v>
      </c>
      <c r="B3283" t="s">
        <v>9836</v>
      </c>
      <c r="C3283" t="s">
        <v>19693</v>
      </c>
      <c r="D3283">
        <v>3915</v>
      </c>
      <c r="E3283" t="s">
        <v>16412</v>
      </c>
    </row>
    <row r="3284" spans="1:5" x14ac:dyDescent="0.25">
      <c r="A3284" t="s">
        <v>16410</v>
      </c>
      <c r="B3284" t="s">
        <v>9838</v>
      </c>
      <c r="C3284" t="s">
        <v>19694</v>
      </c>
      <c r="D3284">
        <v>27255</v>
      </c>
      <c r="E3284" t="s">
        <v>16412</v>
      </c>
    </row>
    <row r="3285" spans="1:5" x14ac:dyDescent="0.25">
      <c r="A3285" t="s">
        <v>16410</v>
      </c>
      <c r="B3285" t="s">
        <v>9843</v>
      </c>
      <c r="C3285" t="s">
        <v>19695</v>
      </c>
      <c r="D3285">
        <v>4808</v>
      </c>
      <c r="E3285" t="s">
        <v>16412</v>
      </c>
    </row>
    <row r="3286" spans="1:5" x14ac:dyDescent="0.25">
      <c r="A3286" t="s">
        <v>16410</v>
      </c>
      <c r="B3286" t="s">
        <v>9845</v>
      </c>
      <c r="C3286" t="s">
        <v>19696</v>
      </c>
      <c r="D3286">
        <v>2885</v>
      </c>
      <c r="E3286" t="s">
        <v>16412</v>
      </c>
    </row>
    <row r="3287" spans="1:5" x14ac:dyDescent="0.25">
      <c r="A3287" t="s">
        <v>16410</v>
      </c>
      <c r="B3287" t="s">
        <v>9848</v>
      </c>
      <c r="C3287" t="s">
        <v>19697</v>
      </c>
      <c r="D3287">
        <v>237240</v>
      </c>
      <c r="E3287" t="s">
        <v>16412</v>
      </c>
    </row>
    <row r="3288" spans="1:5" x14ac:dyDescent="0.25">
      <c r="A3288" t="s">
        <v>16410</v>
      </c>
      <c r="B3288" t="s">
        <v>9853</v>
      </c>
      <c r="C3288" t="s">
        <v>19698</v>
      </c>
      <c r="D3288">
        <v>33019</v>
      </c>
      <c r="E3288" t="s">
        <v>16412</v>
      </c>
    </row>
    <row r="3289" spans="1:5" x14ac:dyDescent="0.25">
      <c r="A3289" t="s">
        <v>16410</v>
      </c>
      <c r="B3289" t="s">
        <v>9855</v>
      </c>
      <c r="C3289" t="s">
        <v>19699</v>
      </c>
      <c r="D3289">
        <v>5870</v>
      </c>
      <c r="E3289" t="s">
        <v>16412</v>
      </c>
    </row>
    <row r="3290" spans="1:5" x14ac:dyDescent="0.25">
      <c r="A3290" t="s">
        <v>16410</v>
      </c>
      <c r="B3290" t="s">
        <v>9857</v>
      </c>
      <c r="C3290" t="s">
        <v>19700</v>
      </c>
      <c r="D3290">
        <v>68008</v>
      </c>
      <c r="E3290" t="s">
        <v>16412</v>
      </c>
    </row>
    <row r="3291" spans="1:5" x14ac:dyDescent="0.25">
      <c r="A3291" t="s">
        <v>16410</v>
      </c>
      <c r="B3291" t="s">
        <v>9859</v>
      </c>
      <c r="C3291" t="s">
        <v>19701</v>
      </c>
      <c r="D3291">
        <v>4589</v>
      </c>
      <c r="E3291" t="s">
        <v>16412</v>
      </c>
    </row>
    <row r="3292" spans="1:5" x14ac:dyDescent="0.25">
      <c r="A3292" t="s">
        <v>16410</v>
      </c>
      <c r="B3292" t="s">
        <v>9863</v>
      </c>
      <c r="C3292" t="s">
        <v>19702</v>
      </c>
      <c r="D3292">
        <v>59783</v>
      </c>
      <c r="E3292" t="s">
        <v>16412</v>
      </c>
    </row>
    <row r="3293" spans="1:5" x14ac:dyDescent="0.25">
      <c r="A3293" t="s">
        <v>16410</v>
      </c>
      <c r="B3293" t="s">
        <v>9864</v>
      </c>
      <c r="C3293" t="s">
        <v>19703</v>
      </c>
      <c r="D3293">
        <v>24022</v>
      </c>
      <c r="E3293" t="s">
        <v>16412</v>
      </c>
    </row>
    <row r="3294" spans="1:5" x14ac:dyDescent="0.25">
      <c r="A3294" t="s">
        <v>16410</v>
      </c>
      <c r="B3294" t="s">
        <v>9868</v>
      </c>
      <c r="C3294" t="s">
        <v>19704</v>
      </c>
      <c r="D3294">
        <v>5674</v>
      </c>
      <c r="E3294" t="s">
        <v>16412</v>
      </c>
    </row>
    <row r="3295" spans="1:5" x14ac:dyDescent="0.25">
      <c r="A3295" t="s">
        <v>16410</v>
      </c>
      <c r="B3295" t="s">
        <v>9870</v>
      </c>
      <c r="C3295" t="s">
        <v>19705</v>
      </c>
      <c r="D3295">
        <v>4023</v>
      </c>
      <c r="E3295" t="s">
        <v>16412</v>
      </c>
    </row>
    <row r="3296" spans="1:5" x14ac:dyDescent="0.25">
      <c r="A3296" t="s">
        <v>16410</v>
      </c>
      <c r="B3296" t="s">
        <v>9876</v>
      </c>
      <c r="C3296" t="s">
        <v>19706</v>
      </c>
      <c r="D3296">
        <v>32569</v>
      </c>
      <c r="E3296" t="s">
        <v>16412</v>
      </c>
    </row>
    <row r="3297" spans="1:5" x14ac:dyDescent="0.25">
      <c r="A3297" t="s">
        <v>16410</v>
      </c>
      <c r="B3297" t="s">
        <v>9879</v>
      </c>
      <c r="C3297" t="s">
        <v>19707</v>
      </c>
      <c r="D3297">
        <v>4086</v>
      </c>
      <c r="E3297" t="s">
        <v>16412</v>
      </c>
    </row>
    <row r="3298" spans="1:5" x14ac:dyDescent="0.25">
      <c r="A3298" t="s">
        <v>16410</v>
      </c>
      <c r="B3298" t="s">
        <v>9882</v>
      </c>
      <c r="C3298" t="s">
        <v>19708</v>
      </c>
      <c r="D3298">
        <v>24585</v>
      </c>
      <c r="E3298" t="s">
        <v>16412</v>
      </c>
    </row>
    <row r="3299" spans="1:5" x14ac:dyDescent="0.25">
      <c r="A3299" t="s">
        <v>16410</v>
      </c>
      <c r="B3299" t="s">
        <v>9884</v>
      </c>
      <c r="C3299" t="s">
        <v>19709</v>
      </c>
      <c r="D3299">
        <v>21522</v>
      </c>
      <c r="E3299" t="s">
        <v>16412</v>
      </c>
    </row>
    <row r="3300" spans="1:5" x14ac:dyDescent="0.25">
      <c r="A3300" t="s">
        <v>16410</v>
      </c>
      <c r="B3300" t="s">
        <v>9887</v>
      </c>
      <c r="C3300" t="s">
        <v>19710</v>
      </c>
      <c r="D3300">
        <v>200124</v>
      </c>
      <c r="E3300" t="s">
        <v>16412</v>
      </c>
    </row>
    <row r="3301" spans="1:5" x14ac:dyDescent="0.25">
      <c r="A3301" t="s">
        <v>16410</v>
      </c>
      <c r="B3301" t="s">
        <v>9888</v>
      </c>
      <c r="C3301" t="s">
        <v>19711</v>
      </c>
      <c r="D3301">
        <v>32443</v>
      </c>
      <c r="E3301" t="s">
        <v>16412</v>
      </c>
    </row>
    <row r="3302" spans="1:5" x14ac:dyDescent="0.25">
      <c r="A3302" t="s">
        <v>16410</v>
      </c>
      <c r="B3302" t="s">
        <v>9892</v>
      </c>
      <c r="C3302" t="s">
        <v>19712</v>
      </c>
      <c r="D3302">
        <v>5420</v>
      </c>
      <c r="E3302" t="s">
        <v>16412</v>
      </c>
    </row>
    <row r="3303" spans="1:5" x14ac:dyDescent="0.25">
      <c r="A3303" t="s">
        <v>16410</v>
      </c>
      <c r="B3303" t="s">
        <v>9894</v>
      </c>
      <c r="C3303" t="s">
        <v>19713</v>
      </c>
      <c r="D3303">
        <v>6885</v>
      </c>
      <c r="E3303" t="s">
        <v>16412</v>
      </c>
    </row>
    <row r="3304" spans="1:5" x14ac:dyDescent="0.25">
      <c r="A3304" t="s">
        <v>16410</v>
      </c>
      <c r="B3304" t="s">
        <v>9898</v>
      </c>
      <c r="C3304" t="s">
        <v>19714</v>
      </c>
      <c r="D3304">
        <v>2330</v>
      </c>
      <c r="E3304" t="s">
        <v>16412</v>
      </c>
    </row>
    <row r="3305" spans="1:5" x14ac:dyDescent="0.25">
      <c r="A3305" t="s">
        <v>16410</v>
      </c>
      <c r="B3305" t="s">
        <v>9900</v>
      </c>
      <c r="C3305" t="s">
        <v>19715</v>
      </c>
      <c r="D3305">
        <v>242228</v>
      </c>
      <c r="E3305" t="s">
        <v>16412</v>
      </c>
    </row>
    <row r="3306" spans="1:5" x14ac:dyDescent="0.25">
      <c r="A3306" t="s">
        <v>16410</v>
      </c>
      <c r="B3306" t="s">
        <v>9903</v>
      </c>
      <c r="C3306" t="s">
        <v>19716</v>
      </c>
      <c r="D3306">
        <v>130866</v>
      </c>
      <c r="E3306" t="s">
        <v>16412</v>
      </c>
    </row>
    <row r="3307" spans="1:5" x14ac:dyDescent="0.25">
      <c r="A3307" t="s">
        <v>16410</v>
      </c>
      <c r="B3307" t="s">
        <v>9907</v>
      </c>
      <c r="C3307" t="s">
        <v>19717</v>
      </c>
      <c r="D3307">
        <v>2044</v>
      </c>
      <c r="E3307" t="s">
        <v>16412</v>
      </c>
    </row>
    <row r="3308" spans="1:5" x14ac:dyDescent="0.25">
      <c r="A3308" t="s">
        <v>16410</v>
      </c>
      <c r="B3308" t="s">
        <v>9909</v>
      </c>
      <c r="C3308" t="s">
        <v>19718</v>
      </c>
      <c r="D3308">
        <v>8130</v>
      </c>
      <c r="E3308" t="s">
        <v>16412</v>
      </c>
    </row>
    <row r="3309" spans="1:5" x14ac:dyDescent="0.25">
      <c r="A3309" t="s">
        <v>16410</v>
      </c>
      <c r="B3309" t="s">
        <v>9911</v>
      </c>
      <c r="C3309" t="s">
        <v>19719</v>
      </c>
      <c r="D3309">
        <v>3577</v>
      </c>
      <c r="E3309" t="s">
        <v>16412</v>
      </c>
    </row>
    <row r="3310" spans="1:5" x14ac:dyDescent="0.25">
      <c r="A3310" t="s">
        <v>16410</v>
      </c>
      <c r="B3310" t="s">
        <v>9913</v>
      </c>
      <c r="C3310" t="s">
        <v>19720</v>
      </c>
      <c r="D3310">
        <v>10130</v>
      </c>
      <c r="E3310" t="s">
        <v>16412</v>
      </c>
    </row>
    <row r="3311" spans="1:5" x14ac:dyDescent="0.25">
      <c r="A3311" t="s">
        <v>16410</v>
      </c>
      <c r="B3311" t="s">
        <v>9917</v>
      </c>
      <c r="C3311" t="s">
        <v>19721</v>
      </c>
      <c r="D3311">
        <v>7602</v>
      </c>
      <c r="E3311" t="s">
        <v>16412</v>
      </c>
    </row>
    <row r="3312" spans="1:5" x14ac:dyDescent="0.25">
      <c r="A3312" t="s">
        <v>16410</v>
      </c>
      <c r="B3312" t="s">
        <v>9919</v>
      </c>
      <c r="C3312" t="s">
        <v>19722</v>
      </c>
      <c r="D3312">
        <v>51456</v>
      </c>
      <c r="E3312" t="s">
        <v>16412</v>
      </c>
    </row>
    <row r="3313" spans="1:5" x14ac:dyDescent="0.25">
      <c r="A3313" t="s">
        <v>16410</v>
      </c>
      <c r="B3313" t="s">
        <v>9923</v>
      </c>
      <c r="C3313" t="s">
        <v>19723</v>
      </c>
      <c r="D3313">
        <v>86678</v>
      </c>
      <c r="E3313" t="s">
        <v>16412</v>
      </c>
    </row>
    <row r="3314" spans="1:5" x14ac:dyDescent="0.25">
      <c r="A3314" t="s">
        <v>16410</v>
      </c>
      <c r="B3314" t="s">
        <v>9926</v>
      </c>
      <c r="C3314" t="s">
        <v>19724</v>
      </c>
      <c r="D3314">
        <v>1842</v>
      </c>
      <c r="E3314" t="s">
        <v>16412</v>
      </c>
    </row>
    <row r="3315" spans="1:5" x14ac:dyDescent="0.25">
      <c r="A3315" t="s">
        <v>16410</v>
      </c>
      <c r="B3315" t="s">
        <v>9930</v>
      </c>
      <c r="C3315" t="s">
        <v>19725</v>
      </c>
      <c r="D3315">
        <v>101409</v>
      </c>
      <c r="E3315" t="s">
        <v>16412</v>
      </c>
    </row>
    <row r="3316" spans="1:5" x14ac:dyDescent="0.25">
      <c r="A3316" t="s">
        <v>16410</v>
      </c>
      <c r="B3316" t="s">
        <v>9933</v>
      </c>
      <c r="C3316" t="s">
        <v>19726</v>
      </c>
      <c r="D3316">
        <v>158647</v>
      </c>
      <c r="E3316" t="s">
        <v>16412</v>
      </c>
    </row>
    <row r="3317" spans="1:5" x14ac:dyDescent="0.25">
      <c r="A3317" t="s">
        <v>16410</v>
      </c>
      <c r="B3317" t="s">
        <v>9935</v>
      </c>
      <c r="C3317" t="s">
        <v>19727</v>
      </c>
      <c r="D3317">
        <v>13692</v>
      </c>
      <c r="E3317" t="s">
        <v>16412</v>
      </c>
    </row>
    <row r="3318" spans="1:5" x14ac:dyDescent="0.25">
      <c r="A3318" t="s">
        <v>16410</v>
      </c>
      <c r="B3318" t="s">
        <v>9937</v>
      </c>
      <c r="C3318" t="s">
        <v>19728</v>
      </c>
      <c r="D3318">
        <v>4483</v>
      </c>
      <c r="E3318" t="s">
        <v>16412</v>
      </c>
    </row>
    <row r="3319" spans="1:5" x14ac:dyDescent="0.25">
      <c r="A3319" t="s">
        <v>16410</v>
      </c>
      <c r="B3319" t="s">
        <v>9939</v>
      </c>
      <c r="C3319" t="s">
        <v>19729</v>
      </c>
      <c r="D3319">
        <v>11263</v>
      </c>
      <c r="E3319" t="s">
        <v>16412</v>
      </c>
    </row>
    <row r="3320" spans="1:5" x14ac:dyDescent="0.25">
      <c r="A3320" t="s">
        <v>16410</v>
      </c>
      <c r="B3320" t="s">
        <v>9941</v>
      </c>
      <c r="C3320" t="s">
        <v>19730</v>
      </c>
      <c r="D3320">
        <v>92805</v>
      </c>
      <c r="E3320" t="s">
        <v>16412</v>
      </c>
    </row>
    <row r="3321" spans="1:5" x14ac:dyDescent="0.25">
      <c r="A3321" t="s">
        <v>16410</v>
      </c>
      <c r="B3321" t="s">
        <v>9942</v>
      </c>
      <c r="C3321" t="s">
        <v>19731</v>
      </c>
      <c r="D3321">
        <v>27260</v>
      </c>
      <c r="E3321" t="s">
        <v>16412</v>
      </c>
    </row>
    <row r="3322" spans="1:5" x14ac:dyDescent="0.25">
      <c r="A3322" t="s">
        <v>16410</v>
      </c>
      <c r="B3322" t="s">
        <v>9944</v>
      </c>
      <c r="C3322" t="s">
        <v>19732</v>
      </c>
      <c r="D3322">
        <v>3887</v>
      </c>
      <c r="E3322" t="s">
        <v>16412</v>
      </c>
    </row>
    <row r="3323" spans="1:5" x14ac:dyDescent="0.25">
      <c r="A3323" t="s">
        <v>16410</v>
      </c>
      <c r="B3323" t="s">
        <v>9946</v>
      </c>
      <c r="C3323" t="s">
        <v>19733</v>
      </c>
      <c r="D3323">
        <v>9596</v>
      </c>
      <c r="E3323" t="s">
        <v>16412</v>
      </c>
    </row>
    <row r="3324" spans="1:5" x14ac:dyDescent="0.25">
      <c r="A3324" t="s">
        <v>16410</v>
      </c>
      <c r="B3324" t="s">
        <v>9948</v>
      </c>
      <c r="C3324" t="s">
        <v>19734</v>
      </c>
      <c r="D3324">
        <v>9969</v>
      </c>
      <c r="E3324" t="s">
        <v>16412</v>
      </c>
    </row>
    <row r="3325" spans="1:5" x14ac:dyDescent="0.25">
      <c r="A3325" t="s">
        <v>16410</v>
      </c>
      <c r="B3325" t="s">
        <v>9950</v>
      </c>
      <c r="C3325" t="s">
        <v>19735</v>
      </c>
      <c r="D3325">
        <v>3531</v>
      </c>
      <c r="E3325" t="s">
        <v>16412</v>
      </c>
    </row>
    <row r="3326" spans="1:5" x14ac:dyDescent="0.25">
      <c r="A3326" t="s">
        <v>16410</v>
      </c>
      <c r="B3326" t="s">
        <v>9952</v>
      </c>
      <c r="C3326" t="s">
        <v>19736</v>
      </c>
      <c r="D3326">
        <v>5640</v>
      </c>
      <c r="E3326" t="s">
        <v>16412</v>
      </c>
    </row>
    <row r="3327" spans="1:5" x14ac:dyDescent="0.25">
      <c r="A3327" t="s">
        <v>16410</v>
      </c>
      <c r="B3327" t="s">
        <v>9956</v>
      </c>
      <c r="C3327" t="s">
        <v>19737</v>
      </c>
      <c r="D3327">
        <v>31595</v>
      </c>
      <c r="E3327" t="s">
        <v>16412</v>
      </c>
    </row>
    <row r="3328" spans="1:5" x14ac:dyDescent="0.25">
      <c r="A3328" t="s">
        <v>16410</v>
      </c>
      <c r="B3328" t="s">
        <v>9958</v>
      </c>
      <c r="C3328" t="s">
        <v>19738</v>
      </c>
      <c r="D3328">
        <v>34346</v>
      </c>
      <c r="E3328" t="s">
        <v>16412</v>
      </c>
    </row>
    <row r="3329" spans="1:5" x14ac:dyDescent="0.25">
      <c r="A3329" t="s">
        <v>16410</v>
      </c>
      <c r="B3329" t="s">
        <v>9960</v>
      </c>
      <c r="C3329" t="s">
        <v>19739</v>
      </c>
      <c r="D3329">
        <v>5179</v>
      </c>
      <c r="E3329" t="s">
        <v>16412</v>
      </c>
    </row>
    <row r="3330" spans="1:5" x14ac:dyDescent="0.25">
      <c r="A3330" t="s">
        <v>16410</v>
      </c>
      <c r="B3330" t="s">
        <v>9964</v>
      </c>
      <c r="C3330" t="s">
        <v>19740</v>
      </c>
      <c r="D3330">
        <v>6876</v>
      </c>
      <c r="E3330" t="s">
        <v>16412</v>
      </c>
    </row>
    <row r="3331" spans="1:5" x14ac:dyDescent="0.25">
      <c r="A3331" t="s">
        <v>16410</v>
      </c>
      <c r="B3331" t="s">
        <v>9968</v>
      </c>
      <c r="C3331" t="s">
        <v>19741</v>
      </c>
      <c r="D3331">
        <v>122485</v>
      </c>
      <c r="E3331" t="s">
        <v>16412</v>
      </c>
    </row>
    <row r="3332" spans="1:5" x14ac:dyDescent="0.25">
      <c r="A3332" t="s">
        <v>16410</v>
      </c>
      <c r="B3332" t="s">
        <v>9969</v>
      </c>
      <c r="C3332" t="s">
        <v>19742</v>
      </c>
      <c r="D3332">
        <v>32092</v>
      </c>
      <c r="E3332" t="s">
        <v>16412</v>
      </c>
    </row>
    <row r="3333" spans="1:5" x14ac:dyDescent="0.25">
      <c r="A3333" t="s">
        <v>16410</v>
      </c>
      <c r="B3333" t="s">
        <v>9971</v>
      </c>
      <c r="C3333" t="s">
        <v>19743</v>
      </c>
      <c r="D3333">
        <v>316473</v>
      </c>
      <c r="E3333" t="s">
        <v>16412</v>
      </c>
    </row>
    <row r="3334" spans="1:5" x14ac:dyDescent="0.25">
      <c r="A3334" t="s">
        <v>16410</v>
      </c>
      <c r="B3334" t="s">
        <v>9973</v>
      </c>
      <c r="C3334" t="s">
        <v>19744</v>
      </c>
      <c r="D3334">
        <v>21503</v>
      </c>
      <c r="E3334" t="s">
        <v>16412</v>
      </c>
    </row>
    <row r="3335" spans="1:5" x14ac:dyDescent="0.25">
      <c r="A3335" t="s">
        <v>16410</v>
      </c>
      <c r="B3335" t="s">
        <v>9975</v>
      </c>
      <c r="C3335" t="s">
        <v>19745</v>
      </c>
      <c r="D3335">
        <v>58402</v>
      </c>
      <c r="E3335" t="s">
        <v>16412</v>
      </c>
    </row>
    <row r="3336" spans="1:5" x14ac:dyDescent="0.25">
      <c r="A3336" t="s">
        <v>16410</v>
      </c>
      <c r="B3336" t="s">
        <v>9977</v>
      </c>
      <c r="C3336" t="s">
        <v>19746</v>
      </c>
      <c r="D3336">
        <v>379146</v>
      </c>
      <c r="E3336" t="s">
        <v>16412</v>
      </c>
    </row>
    <row r="3337" spans="1:5" x14ac:dyDescent="0.25">
      <c r="A3337" t="s">
        <v>16410</v>
      </c>
      <c r="B3337" t="s">
        <v>9978</v>
      </c>
      <c r="C3337" t="s">
        <v>19747</v>
      </c>
      <c r="D3337">
        <v>76373</v>
      </c>
      <c r="E3337" t="s">
        <v>16412</v>
      </c>
    </row>
    <row r="3338" spans="1:5" x14ac:dyDescent="0.25">
      <c r="A3338" t="s">
        <v>16410</v>
      </c>
      <c r="B3338" t="s">
        <v>9980</v>
      </c>
      <c r="C3338" t="s">
        <v>19748</v>
      </c>
      <c r="D3338">
        <v>2606</v>
      </c>
      <c r="E3338" t="s">
        <v>16412</v>
      </c>
    </row>
    <row r="3339" spans="1:5" x14ac:dyDescent="0.25">
      <c r="A3339" t="s">
        <v>16410</v>
      </c>
      <c r="B3339" t="s">
        <v>9984</v>
      </c>
      <c r="C3339" t="s">
        <v>19749</v>
      </c>
      <c r="D3339">
        <v>11607</v>
      </c>
      <c r="E3339" t="s">
        <v>16412</v>
      </c>
    </row>
    <row r="3340" spans="1:5" x14ac:dyDescent="0.25">
      <c r="A3340" t="s">
        <v>16410</v>
      </c>
      <c r="B3340" t="s">
        <v>9988</v>
      </c>
      <c r="C3340" t="s">
        <v>19750</v>
      </c>
      <c r="D3340">
        <v>64188</v>
      </c>
      <c r="E3340" t="s">
        <v>16412</v>
      </c>
    </row>
    <row r="3341" spans="1:5" x14ac:dyDescent="0.25">
      <c r="A3341" t="s">
        <v>16410</v>
      </c>
      <c r="B3341" t="s">
        <v>9990</v>
      </c>
      <c r="C3341" t="s">
        <v>19751</v>
      </c>
      <c r="D3341">
        <v>7319</v>
      </c>
      <c r="E3341" t="s">
        <v>16412</v>
      </c>
    </row>
    <row r="3342" spans="1:5" x14ac:dyDescent="0.25">
      <c r="A3342" t="s">
        <v>16410</v>
      </c>
      <c r="B3342" t="s">
        <v>9992</v>
      </c>
      <c r="C3342" t="s">
        <v>19752</v>
      </c>
      <c r="D3342">
        <v>118979</v>
      </c>
      <c r="E3342" t="s">
        <v>16412</v>
      </c>
    </row>
    <row r="3343" spans="1:5" x14ac:dyDescent="0.25">
      <c r="A3343" t="s">
        <v>16410</v>
      </c>
      <c r="B3343" t="s">
        <v>9994</v>
      </c>
      <c r="C3343" t="s">
        <v>19753</v>
      </c>
      <c r="D3343">
        <v>29683</v>
      </c>
      <c r="E3343" t="s">
        <v>16412</v>
      </c>
    </row>
    <row r="3344" spans="1:5" x14ac:dyDescent="0.25">
      <c r="A3344" t="s">
        <v>16410</v>
      </c>
      <c r="B3344" t="s">
        <v>9996</v>
      </c>
      <c r="C3344" t="s">
        <v>19754</v>
      </c>
      <c r="D3344">
        <v>12978</v>
      </c>
      <c r="E3344" t="s">
        <v>16412</v>
      </c>
    </row>
    <row r="3345" spans="1:5" x14ac:dyDescent="0.25">
      <c r="A3345" t="s">
        <v>16410</v>
      </c>
      <c r="B3345" t="s">
        <v>9998</v>
      </c>
      <c r="C3345" t="s">
        <v>19755</v>
      </c>
      <c r="D3345">
        <v>11259</v>
      </c>
      <c r="E3345" t="s">
        <v>16412</v>
      </c>
    </row>
    <row r="3346" spans="1:5" x14ac:dyDescent="0.25">
      <c r="A3346" t="s">
        <v>16410</v>
      </c>
      <c r="B3346" t="s">
        <v>9999</v>
      </c>
      <c r="C3346" t="s">
        <v>19756</v>
      </c>
      <c r="D3346">
        <v>10460</v>
      </c>
      <c r="E3346" t="s">
        <v>16412</v>
      </c>
    </row>
    <row r="3347" spans="1:5" x14ac:dyDescent="0.25">
      <c r="A3347" t="s">
        <v>16410</v>
      </c>
      <c r="B3347" t="s">
        <v>10001</v>
      </c>
      <c r="C3347" t="s">
        <v>19757</v>
      </c>
      <c r="D3347">
        <v>61081</v>
      </c>
      <c r="E3347" t="s">
        <v>16412</v>
      </c>
    </row>
    <row r="3348" spans="1:5" x14ac:dyDescent="0.25">
      <c r="A3348" t="s">
        <v>16410</v>
      </c>
      <c r="B3348" t="s">
        <v>10003</v>
      </c>
      <c r="C3348" t="s">
        <v>19758</v>
      </c>
      <c r="D3348">
        <v>22006</v>
      </c>
      <c r="E3348" t="s">
        <v>16412</v>
      </c>
    </row>
    <row r="3349" spans="1:5" x14ac:dyDescent="0.25">
      <c r="A3349" t="s">
        <v>16410</v>
      </c>
      <c r="B3349" t="s">
        <v>10006</v>
      </c>
      <c r="C3349" t="s">
        <v>19759</v>
      </c>
      <c r="D3349">
        <v>3555</v>
      </c>
      <c r="E3349" t="s">
        <v>16412</v>
      </c>
    </row>
    <row r="3350" spans="1:5" x14ac:dyDescent="0.25">
      <c r="A3350" t="s">
        <v>16410</v>
      </c>
      <c r="B3350" t="s">
        <v>10008</v>
      </c>
      <c r="C3350" t="s">
        <v>19760</v>
      </c>
      <c r="D3350">
        <v>907</v>
      </c>
      <c r="E3350" t="s">
        <v>16412</v>
      </c>
    </row>
    <row r="3351" spans="1:5" x14ac:dyDescent="0.25">
      <c r="A3351" t="s">
        <v>16410</v>
      </c>
      <c r="B3351" t="s">
        <v>10010</v>
      </c>
      <c r="C3351" t="s">
        <v>19761</v>
      </c>
      <c r="D3351">
        <v>4715</v>
      </c>
      <c r="E3351" t="s">
        <v>16412</v>
      </c>
    </row>
    <row r="3352" spans="1:5" x14ac:dyDescent="0.25">
      <c r="A3352" t="s">
        <v>16410</v>
      </c>
      <c r="B3352" t="s">
        <v>10012</v>
      </c>
      <c r="C3352" t="s">
        <v>19762</v>
      </c>
      <c r="D3352">
        <v>14226</v>
      </c>
      <c r="E3352" t="s">
        <v>16412</v>
      </c>
    </row>
    <row r="3353" spans="1:5" x14ac:dyDescent="0.25">
      <c r="A3353" t="s">
        <v>16410</v>
      </c>
      <c r="B3353" t="s">
        <v>10013</v>
      </c>
      <c r="C3353" t="s">
        <v>19763</v>
      </c>
      <c r="D3353">
        <v>2713</v>
      </c>
      <c r="E3353" t="s">
        <v>16412</v>
      </c>
    </row>
    <row r="3354" spans="1:5" x14ac:dyDescent="0.25">
      <c r="A3354" t="s">
        <v>16410</v>
      </c>
      <c r="B3354" t="s">
        <v>10015</v>
      </c>
      <c r="C3354" t="s">
        <v>19764</v>
      </c>
      <c r="D3354">
        <v>145155</v>
      </c>
      <c r="E3354" t="s">
        <v>16412</v>
      </c>
    </row>
    <row r="3355" spans="1:5" x14ac:dyDescent="0.25">
      <c r="A3355" t="s">
        <v>16410</v>
      </c>
      <c r="B3355" t="s">
        <v>10016</v>
      </c>
      <c r="C3355" t="s">
        <v>19765</v>
      </c>
      <c r="D3355">
        <v>176811</v>
      </c>
      <c r="E3355" t="s">
        <v>16412</v>
      </c>
    </row>
    <row r="3356" spans="1:5" x14ac:dyDescent="0.25">
      <c r="A3356" t="s">
        <v>16410</v>
      </c>
      <c r="B3356" t="s">
        <v>10017</v>
      </c>
      <c r="C3356" t="s">
        <v>19766</v>
      </c>
      <c r="D3356">
        <v>5356</v>
      </c>
      <c r="E3356" t="s">
        <v>16412</v>
      </c>
    </row>
    <row r="3357" spans="1:5" x14ac:dyDescent="0.25">
      <c r="A3357" t="s">
        <v>16410</v>
      </c>
      <c r="B3357" t="s">
        <v>10020</v>
      </c>
      <c r="C3357" t="s">
        <v>19767</v>
      </c>
      <c r="D3357">
        <v>2565</v>
      </c>
      <c r="E3357" t="s">
        <v>16412</v>
      </c>
    </row>
    <row r="3358" spans="1:5" x14ac:dyDescent="0.25">
      <c r="A3358" t="s">
        <v>16410</v>
      </c>
      <c r="B3358" t="s">
        <v>10022</v>
      </c>
      <c r="C3358" t="s">
        <v>19768</v>
      </c>
      <c r="D3358">
        <v>25201</v>
      </c>
      <c r="E3358" t="s">
        <v>16412</v>
      </c>
    </row>
    <row r="3359" spans="1:5" x14ac:dyDescent="0.25">
      <c r="A3359" t="s">
        <v>16410</v>
      </c>
      <c r="B3359" t="s">
        <v>10024</v>
      </c>
      <c r="C3359" t="s">
        <v>19769</v>
      </c>
      <c r="D3359">
        <v>23898</v>
      </c>
      <c r="E3359" t="s">
        <v>16412</v>
      </c>
    </row>
    <row r="3360" spans="1:5" x14ac:dyDescent="0.25">
      <c r="A3360" t="s">
        <v>16410</v>
      </c>
      <c r="B3360" t="s">
        <v>10026</v>
      </c>
      <c r="C3360" t="s">
        <v>19770</v>
      </c>
      <c r="D3360">
        <v>20250</v>
      </c>
      <c r="E3360" t="s">
        <v>16412</v>
      </c>
    </row>
    <row r="3361" spans="1:5" x14ac:dyDescent="0.25">
      <c r="A3361" t="s">
        <v>16410</v>
      </c>
      <c r="B3361" t="s">
        <v>10028</v>
      </c>
      <c r="C3361" t="s">
        <v>19771</v>
      </c>
      <c r="D3361">
        <v>17210</v>
      </c>
      <c r="E3361" t="s">
        <v>16412</v>
      </c>
    </row>
    <row r="3362" spans="1:5" x14ac:dyDescent="0.25">
      <c r="A3362" t="s">
        <v>16410</v>
      </c>
      <c r="B3362" t="s">
        <v>10030</v>
      </c>
      <c r="C3362" t="s">
        <v>19772</v>
      </c>
      <c r="D3362">
        <v>4356</v>
      </c>
      <c r="E3362" t="s">
        <v>16412</v>
      </c>
    </row>
    <row r="3363" spans="1:5" x14ac:dyDescent="0.25">
      <c r="A3363" t="s">
        <v>16410</v>
      </c>
      <c r="B3363" t="s">
        <v>10032</v>
      </c>
      <c r="C3363" t="s">
        <v>19773</v>
      </c>
      <c r="D3363">
        <v>4299</v>
      </c>
      <c r="E3363" t="s">
        <v>16412</v>
      </c>
    </row>
    <row r="3364" spans="1:5" x14ac:dyDescent="0.25">
      <c r="A3364" t="s">
        <v>16410</v>
      </c>
      <c r="B3364" t="s">
        <v>10036</v>
      </c>
      <c r="C3364" t="s">
        <v>19774</v>
      </c>
      <c r="D3364">
        <v>47011</v>
      </c>
      <c r="E3364" t="s">
        <v>16412</v>
      </c>
    </row>
    <row r="3365" spans="1:5" x14ac:dyDescent="0.25">
      <c r="A3365" t="s">
        <v>16410</v>
      </c>
      <c r="B3365" t="s">
        <v>10039</v>
      </c>
      <c r="C3365" t="s">
        <v>19775</v>
      </c>
      <c r="D3365">
        <v>96202</v>
      </c>
      <c r="E3365" t="s">
        <v>16412</v>
      </c>
    </row>
    <row r="3366" spans="1:5" x14ac:dyDescent="0.25">
      <c r="A3366" t="s">
        <v>16410</v>
      </c>
      <c r="B3366" t="s">
        <v>10041</v>
      </c>
      <c r="C3366" t="s">
        <v>19776</v>
      </c>
      <c r="D3366">
        <v>31564</v>
      </c>
      <c r="E3366" t="s">
        <v>16412</v>
      </c>
    </row>
    <row r="3367" spans="1:5" x14ac:dyDescent="0.25">
      <c r="A3367" t="s">
        <v>16410</v>
      </c>
      <c r="B3367" t="s">
        <v>10045</v>
      </c>
      <c r="C3367" t="s">
        <v>19777</v>
      </c>
      <c r="D3367">
        <v>17101</v>
      </c>
      <c r="E3367" t="s">
        <v>16412</v>
      </c>
    </row>
    <row r="3368" spans="1:5" x14ac:dyDescent="0.25">
      <c r="A3368" t="s">
        <v>16410</v>
      </c>
      <c r="B3368" t="s">
        <v>10049</v>
      </c>
      <c r="C3368" t="s">
        <v>19778</v>
      </c>
      <c r="D3368">
        <v>16654</v>
      </c>
      <c r="E3368" t="s">
        <v>16412</v>
      </c>
    </row>
    <row r="3369" spans="1:5" x14ac:dyDescent="0.25">
      <c r="A3369" t="s">
        <v>16410</v>
      </c>
      <c r="B3369" t="s">
        <v>10051</v>
      </c>
      <c r="C3369" t="s">
        <v>19779</v>
      </c>
      <c r="D3369">
        <v>3712</v>
      </c>
      <c r="E3369" t="s">
        <v>16412</v>
      </c>
    </row>
    <row r="3370" spans="1:5" x14ac:dyDescent="0.25">
      <c r="A3370" t="s">
        <v>16410</v>
      </c>
      <c r="B3370" t="s">
        <v>10053</v>
      </c>
      <c r="C3370" t="s">
        <v>19780</v>
      </c>
      <c r="D3370">
        <v>95032</v>
      </c>
      <c r="E3370" t="s">
        <v>16412</v>
      </c>
    </row>
    <row r="3371" spans="1:5" x14ac:dyDescent="0.25">
      <c r="A3371" t="s">
        <v>16410</v>
      </c>
      <c r="B3371" t="s">
        <v>10057</v>
      </c>
      <c r="C3371" t="s">
        <v>19781</v>
      </c>
      <c r="D3371">
        <v>5466</v>
      </c>
      <c r="E3371" t="s">
        <v>16412</v>
      </c>
    </row>
    <row r="3372" spans="1:5" x14ac:dyDescent="0.25">
      <c r="A3372" t="s">
        <v>16410</v>
      </c>
      <c r="B3372" t="s">
        <v>10059</v>
      </c>
      <c r="C3372" t="s">
        <v>19782</v>
      </c>
      <c r="D3372">
        <v>92689</v>
      </c>
      <c r="E3372" t="s">
        <v>16412</v>
      </c>
    </row>
    <row r="3373" spans="1:5" x14ac:dyDescent="0.25">
      <c r="A3373" t="s">
        <v>16410</v>
      </c>
      <c r="B3373" t="s">
        <v>10062</v>
      </c>
      <c r="C3373" t="s">
        <v>19783</v>
      </c>
      <c r="D3373">
        <v>28515</v>
      </c>
      <c r="E3373" t="s">
        <v>16412</v>
      </c>
    </row>
    <row r="3374" spans="1:5" x14ac:dyDescent="0.25">
      <c r="A3374" t="s">
        <v>16410</v>
      </c>
      <c r="B3374" t="s">
        <v>10064</v>
      </c>
      <c r="C3374" t="s">
        <v>19784</v>
      </c>
      <c r="D3374">
        <v>9133</v>
      </c>
      <c r="E3374" t="s">
        <v>16412</v>
      </c>
    </row>
    <row r="3375" spans="1:5" x14ac:dyDescent="0.25">
      <c r="A3375" t="s">
        <v>16410</v>
      </c>
      <c r="B3375" t="s">
        <v>10066</v>
      </c>
      <c r="C3375" t="s">
        <v>19785</v>
      </c>
      <c r="D3375">
        <v>23830</v>
      </c>
      <c r="E3375" t="s">
        <v>16412</v>
      </c>
    </row>
    <row r="3376" spans="1:5" x14ac:dyDescent="0.25">
      <c r="A3376" t="s">
        <v>16410</v>
      </c>
      <c r="B3376" t="s">
        <v>10068</v>
      </c>
      <c r="C3376" t="s">
        <v>19786</v>
      </c>
      <c r="D3376">
        <v>5954</v>
      </c>
      <c r="E3376" t="s">
        <v>16412</v>
      </c>
    </row>
    <row r="3377" spans="1:5" x14ac:dyDescent="0.25">
      <c r="A3377" t="s">
        <v>16410</v>
      </c>
      <c r="B3377" t="s">
        <v>10070</v>
      </c>
      <c r="C3377" t="s">
        <v>19787</v>
      </c>
      <c r="D3377">
        <v>1139047</v>
      </c>
      <c r="E3377" t="s">
        <v>16412</v>
      </c>
    </row>
    <row r="3378" spans="1:5" x14ac:dyDescent="0.25">
      <c r="A3378" t="s">
        <v>16410</v>
      </c>
      <c r="B3378" t="s">
        <v>10071</v>
      </c>
      <c r="C3378" t="s">
        <v>19788</v>
      </c>
      <c r="D3378">
        <v>77632</v>
      </c>
      <c r="E3378" t="s">
        <v>16412</v>
      </c>
    </row>
    <row r="3379" spans="1:5" x14ac:dyDescent="0.25">
      <c r="A3379" t="s">
        <v>16410</v>
      </c>
      <c r="B3379" t="s">
        <v>10075</v>
      </c>
      <c r="C3379" t="s">
        <v>19789</v>
      </c>
      <c r="D3379">
        <v>46974</v>
      </c>
      <c r="E3379" t="s">
        <v>16412</v>
      </c>
    </row>
    <row r="3380" spans="1:5" x14ac:dyDescent="0.25">
      <c r="A3380" t="s">
        <v>16410</v>
      </c>
      <c r="B3380" t="s">
        <v>10077</v>
      </c>
      <c r="C3380" t="s">
        <v>19790</v>
      </c>
      <c r="D3380">
        <v>4888</v>
      </c>
      <c r="E3380" t="s">
        <v>16412</v>
      </c>
    </row>
    <row r="3381" spans="1:5" x14ac:dyDescent="0.25">
      <c r="A3381" t="s">
        <v>16410</v>
      </c>
      <c r="B3381" t="s">
        <v>10079</v>
      </c>
      <c r="C3381" t="s">
        <v>19791</v>
      </c>
      <c r="D3381">
        <v>12289</v>
      </c>
      <c r="E3381" t="s">
        <v>16412</v>
      </c>
    </row>
    <row r="3382" spans="1:5" x14ac:dyDescent="0.25">
      <c r="A3382" t="s">
        <v>16410</v>
      </c>
      <c r="B3382" t="s">
        <v>10082</v>
      </c>
      <c r="C3382" t="s">
        <v>19792</v>
      </c>
      <c r="D3382">
        <v>4931</v>
      </c>
      <c r="E3382" t="s">
        <v>16412</v>
      </c>
    </row>
    <row r="3383" spans="1:5" x14ac:dyDescent="0.25">
      <c r="A3383" t="s">
        <v>16410</v>
      </c>
      <c r="B3383" t="s">
        <v>10084</v>
      </c>
      <c r="C3383" t="s">
        <v>19793</v>
      </c>
      <c r="D3383">
        <v>29449</v>
      </c>
      <c r="E3383" t="s">
        <v>16412</v>
      </c>
    </row>
    <row r="3384" spans="1:5" x14ac:dyDescent="0.25">
      <c r="A3384" t="s">
        <v>16410</v>
      </c>
      <c r="B3384" t="s">
        <v>10086</v>
      </c>
      <c r="C3384" t="s">
        <v>19794</v>
      </c>
      <c r="D3384">
        <v>2889</v>
      </c>
      <c r="E3384" t="s">
        <v>16412</v>
      </c>
    </row>
    <row r="3385" spans="1:5" x14ac:dyDescent="0.25">
      <c r="A3385" t="s">
        <v>16410</v>
      </c>
      <c r="B3385" t="s">
        <v>10089</v>
      </c>
      <c r="C3385" t="s">
        <v>19795</v>
      </c>
      <c r="D3385">
        <v>6283</v>
      </c>
      <c r="E3385" t="s">
        <v>16412</v>
      </c>
    </row>
    <row r="3386" spans="1:5" x14ac:dyDescent="0.25">
      <c r="A3386" t="s">
        <v>16410</v>
      </c>
      <c r="B3386" t="s">
        <v>10091</v>
      </c>
      <c r="C3386" t="s">
        <v>19796</v>
      </c>
      <c r="D3386">
        <v>46337</v>
      </c>
      <c r="E3386" t="s">
        <v>16412</v>
      </c>
    </row>
    <row r="3387" spans="1:5" x14ac:dyDescent="0.25">
      <c r="A3387" t="s">
        <v>16410</v>
      </c>
      <c r="B3387" t="s">
        <v>10093</v>
      </c>
      <c r="C3387" t="s">
        <v>19797</v>
      </c>
      <c r="D3387">
        <v>22866</v>
      </c>
      <c r="E3387" t="s">
        <v>16412</v>
      </c>
    </row>
    <row r="3388" spans="1:5" x14ac:dyDescent="0.25">
      <c r="A3388" t="s">
        <v>16410</v>
      </c>
      <c r="B3388" t="s">
        <v>10095</v>
      </c>
      <c r="C3388" t="s">
        <v>19798</v>
      </c>
      <c r="D3388">
        <v>50068</v>
      </c>
      <c r="E3388" t="s">
        <v>16412</v>
      </c>
    </row>
    <row r="3389" spans="1:5" x14ac:dyDescent="0.25">
      <c r="A3389" t="s">
        <v>16410</v>
      </c>
      <c r="B3389" t="s">
        <v>10099</v>
      </c>
      <c r="C3389" t="s">
        <v>19799</v>
      </c>
      <c r="D3389">
        <v>134873</v>
      </c>
      <c r="E3389" t="s">
        <v>16412</v>
      </c>
    </row>
    <row r="3390" spans="1:5" x14ac:dyDescent="0.25">
      <c r="A3390" t="s">
        <v>16410</v>
      </c>
      <c r="B3390" t="s">
        <v>10101</v>
      </c>
      <c r="C3390" t="s">
        <v>19800</v>
      </c>
      <c r="D3390">
        <v>386984</v>
      </c>
      <c r="E3390" t="s">
        <v>16412</v>
      </c>
    </row>
    <row r="3391" spans="1:5" x14ac:dyDescent="0.25">
      <c r="A3391" t="s">
        <v>16410</v>
      </c>
      <c r="B3391" t="s">
        <v>10103</v>
      </c>
      <c r="C3391" t="s">
        <v>19801</v>
      </c>
      <c r="D3391">
        <v>11345</v>
      </c>
      <c r="E3391" t="s">
        <v>16412</v>
      </c>
    </row>
    <row r="3392" spans="1:5" x14ac:dyDescent="0.25">
      <c r="A3392" t="s">
        <v>16410</v>
      </c>
      <c r="B3392" t="s">
        <v>10105</v>
      </c>
      <c r="C3392" t="s">
        <v>19802</v>
      </c>
      <c r="D3392">
        <v>28083</v>
      </c>
      <c r="E3392" t="s">
        <v>16412</v>
      </c>
    </row>
    <row r="3393" spans="1:5" x14ac:dyDescent="0.25">
      <c r="A3393" t="s">
        <v>16410</v>
      </c>
      <c r="B3393" t="s">
        <v>10107</v>
      </c>
      <c r="C3393" t="s">
        <v>19803</v>
      </c>
      <c r="D3393">
        <v>2799</v>
      </c>
      <c r="E3393" t="s">
        <v>16412</v>
      </c>
    </row>
    <row r="3394" spans="1:5" x14ac:dyDescent="0.25">
      <c r="A3394" t="s">
        <v>16410</v>
      </c>
      <c r="B3394" t="s">
        <v>10109</v>
      </c>
      <c r="C3394" t="s">
        <v>19804</v>
      </c>
      <c r="D3394">
        <v>19977</v>
      </c>
      <c r="E3394" t="s">
        <v>16412</v>
      </c>
    </row>
    <row r="3395" spans="1:5" x14ac:dyDescent="0.25">
      <c r="A3395" t="s">
        <v>16410</v>
      </c>
      <c r="B3395" t="s">
        <v>10111</v>
      </c>
      <c r="C3395" t="s">
        <v>19805</v>
      </c>
      <c r="D3395">
        <v>115791</v>
      </c>
      <c r="E3395" t="s">
        <v>16412</v>
      </c>
    </row>
    <row r="3396" spans="1:5" x14ac:dyDescent="0.25">
      <c r="A3396" t="s">
        <v>16410</v>
      </c>
      <c r="B3396" t="s">
        <v>10112</v>
      </c>
      <c r="C3396" t="s">
        <v>19806</v>
      </c>
      <c r="D3396">
        <v>7003</v>
      </c>
      <c r="E3396" t="s">
        <v>16412</v>
      </c>
    </row>
    <row r="3397" spans="1:5" x14ac:dyDescent="0.25">
      <c r="A3397" t="s">
        <v>16410</v>
      </c>
      <c r="B3397" t="s">
        <v>10114</v>
      </c>
      <c r="C3397" t="s">
        <v>19807</v>
      </c>
      <c r="D3397">
        <v>12618</v>
      </c>
      <c r="E3397" t="s">
        <v>16412</v>
      </c>
    </row>
    <row r="3398" spans="1:5" x14ac:dyDescent="0.25">
      <c r="A3398" t="s">
        <v>16410</v>
      </c>
      <c r="B3398" t="s">
        <v>10115</v>
      </c>
      <c r="C3398" t="s">
        <v>19808</v>
      </c>
      <c r="D3398">
        <v>21469</v>
      </c>
      <c r="E3398" t="s">
        <v>16412</v>
      </c>
    </row>
    <row r="3399" spans="1:5" x14ac:dyDescent="0.25">
      <c r="A3399" t="s">
        <v>16410</v>
      </c>
      <c r="B3399" t="s">
        <v>10117</v>
      </c>
      <c r="C3399" t="s">
        <v>19809</v>
      </c>
      <c r="D3399">
        <v>44695</v>
      </c>
      <c r="E3399" t="s">
        <v>16412</v>
      </c>
    </row>
    <row r="3400" spans="1:5" x14ac:dyDescent="0.25">
      <c r="A3400" t="s">
        <v>16410</v>
      </c>
      <c r="B3400" t="s">
        <v>10121</v>
      </c>
      <c r="C3400" t="s">
        <v>19810</v>
      </c>
      <c r="D3400">
        <v>19048</v>
      </c>
      <c r="E3400" t="s">
        <v>16412</v>
      </c>
    </row>
    <row r="3401" spans="1:5" x14ac:dyDescent="0.25">
      <c r="A3401" t="s">
        <v>16410</v>
      </c>
      <c r="B3401" t="s">
        <v>10123</v>
      </c>
      <c r="C3401" t="s">
        <v>19811</v>
      </c>
      <c r="D3401">
        <v>15535</v>
      </c>
      <c r="E3401" t="s">
        <v>16412</v>
      </c>
    </row>
    <row r="3402" spans="1:5" x14ac:dyDescent="0.25">
      <c r="A3402" t="s">
        <v>16410</v>
      </c>
      <c r="B3402" t="s">
        <v>10128</v>
      </c>
      <c r="C3402" t="s">
        <v>19812</v>
      </c>
      <c r="D3402">
        <v>6982</v>
      </c>
      <c r="E3402" t="s">
        <v>16412</v>
      </c>
    </row>
    <row r="3403" spans="1:5" x14ac:dyDescent="0.25">
      <c r="A3403" t="s">
        <v>16410</v>
      </c>
      <c r="B3403" t="s">
        <v>10130</v>
      </c>
      <c r="C3403" t="s">
        <v>19813</v>
      </c>
      <c r="D3403">
        <v>18486</v>
      </c>
      <c r="E3403" t="s">
        <v>16412</v>
      </c>
    </row>
    <row r="3404" spans="1:5" x14ac:dyDescent="0.25">
      <c r="A3404" t="s">
        <v>16410</v>
      </c>
      <c r="B3404" t="s">
        <v>10132</v>
      </c>
      <c r="C3404" t="s">
        <v>19814</v>
      </c>
      <c r="D3404">
        <v>6629</v>
      </c>
      <c r="E3404" t="s">
        <v>16412</v>
      </c>
    </row>
    <row r="3405" spans="1:5" x14ac:dyDescent="0.25">
      <c r="A3405" t="s">
        <v>16410</v>
      </c>
      <c r="B3405" t="s">
        <v>10134</v>
      </c>
      <c r="C3405" t="s">
        <v>19815</v>
      </c>
      <c r="D3405">
        <v>28101</v>
      </c>
      <c r="E3405" t="s">
        <v>16412</v>
      </c>
    </row>
    <row r="3406" spans="1:5" x14ac:dyDescent="0.25">
      <c r="A3406" t="s">
        <v>16410</v>
      </c>
      <c r="B3406" t="s">
        <v>10136</v>
      </c>
      <c r="C3406" t="s">
        <v>19816</v>
      </c>
      <c r="D3406">
        <v>15232</v>
      </c>
      <c r="E3406" t="s">
        <v>16412</v>
      </c>
    </row>
    <row r="3407" spans="1:5" x14ac:dyDescent="0.25">
      <c r="A3407" t="s">
        <v>16410</v>
      </c>
      <c r="B3407" t="s">
        <v>10140</v>
      </c>
      <c r="C3407" t="s">
        <v>19817</v>
      </c>
      <c r="D3407">
        <v>24514</v>
      </c>
      <c r="E3407" t="s">
        <v>16412</v>
      </c>
    </row>
    <row r="3408" spans="1:5" x14ac:dyDescent="0.25">
      <c r="A3408" t="s">
        <v>16410</v>
      </c>
      <c r="B3408" t="s">
        <v>10142</v>
      </c>
      <c r="C3408" t="s">
        <v>19818</v>
      </c>
      <c r="D3408">
        <v>5400</v>
      </c>
      <c r="E3408" t="s">
        <v>16412</v>
      </c>
    </row>
    <row r="3409" spans="1:5" x14ac:dyDescent="0.25">
      <c r="A3409" t="s">
        <v>16410</v>
      </c>
      <c r="B3409" t="s">
        <v>10144</v>
      </c>
      <c r="C3409" t="s">
        <v>19819</v>
      </c>
      <c r="D3409">
        <v>4280</v>
      </c>
      <c r="E3409" t="s">
        <v>16412</v>
      </c>
    </row>
    <row r="3410" spans="1:5" x14ac:dyDescent="0.25">
      <c r="A3410" t="s">
        <v>16410</v>
      </c>
      <c r="B3410" t="s">
        <v>10146</v>
      </c>
      <c r="C3410" t="s">
        <v>19820</v>
      </c>
      <c r="D3410">
        <v>4195</v>
      </c>
      <c r="E3410" t="s">
        <v>16412</v>
      </c>
    </row>
    <row r="3411" spans="1:5" x14ac:dyDescent="0.25">
      <c r="A3411" t="s">
        <v>16410</v>
      </c>
      <c r="B3411" t="s">
        <v>10148</v>
      </c>
      <c r="C3411" t="s">
        <v>19821</v>
      </c>
      <c r="D3411">
        <v>59773</v>
      </c>
      <c r="E3411" t="s">
        <v>16412</v>
      </c>
    </row>
    <row r="3412" spans="1:5" x14ac:dyDescent="0.25">
      <c r="A3412" t="s">
        <v>16410</v>
      </c>
      <c r="B3412" t="s">
        <v>10150</v>
      </c>
      <c r="C3412" t="s">
        <v>19822</v>
      </c>
      <c r="D3412">
        <v>8719</v>
      </c>
      <c r="E3412" t="s">
        <v>16412</v>
      </c>
    </row>
    <row r="3413" spans="1:5" x14ac:dyDescent="0.25">
      <c r="A3413" t="s">
        <v>16410</v>
      </c>
      <c r="B3413" t="s">
        <v>10152</v>
      </c>
      <c r="C3413" t="s">
        <v>19823</v>
      </c>
      <c r="D3413">
        <v>274413</v>
      </c>
      <c r="E3413" t="s">
        <v>16412</v>
      </c>
    </row>
    <row r="3414" spans="1:5" x14ac:dyDescent="0.25">
      <c r="A3414" t="s">
        <v>16410</v>
      </c>
      <c r="B3414" t="s">
        <v>10155</v>
      </c>
      <c r="C3414" t="s">
        <v>19824</v>
      </c>
      <c r="D3414">
        <v>33281</v>
      </c>
      <c r="E3414" t="s">
        <v>16412</v>
      </c>
    </row>
    <row r="3415" spans="1:5" x14ac:dyDescent="0.25">
      <c r="A3415" t="s">
        <v>16410</v>
      </c>
      <c r="B3415" t="s">
        <v>10160</v>
      </c>
      <c r="C3415" t="s">
        <v>19825</v>
      </c>
      <c r="D3415">
        <v>9272</v>
      </c>
      <c r="E3415" t="s">
        <v>16412</v>
      </c>
    </row>
    <row r="3416" spans="1:5" x14ac:dyDescent="0.25">
      <c r="A3416" t="s">
        <v>16410</v>
      </c>
      <c r="B3416" t="s">
        <v>10163</v>
      </c>
      <c r="C3416" t="s">
        <v>19826</v>
      </c>
      <c r="D3416">
        <v>2108</v>
      </c>
      <c r="E3416" t="s">
        <v>16412</v>
      </c>
    </row>
    <row r="3417" spans="1:5" x14ac:dyDescent="0.25">
      <c r="A3417" t="s">
        <v>16410</v>
      </c>
      <c r="B3417" t="s">
        <v>10166</v>
      </c>
      <c r="C3417" t="s">
        <v>19827</v>
      </c>
      <c r="D3417">
        <v>74961</v>
      </c>
      <c r="E3417" t="s">
        <v>16412</v>
      </c>
    </row>
    <row r="3418" spans="1:5" x14ac:dyDescent="0.25">
      <c r="A3418" t="s">
        <v>16410</v>
      </c>
      <c r="B3418" t="s">
        <v>10168</v>
      </c>
      <c r="C3418" t="s">
        <v>19828</v>
      </c>
      <c r="D3418">
        <v>112476</v>
      </c>
      <c r="E3418" t="s">
        <v>16412</v>
      </c>
    </row>
    <row r="3419" spans="1:5" x14ac:dyDescent="0.25">
      <c r="A3419" t="s">
        <v>16410</v>
      </c>
      <c r="B3419" t="s">
        <v>10171</v>
      </c>
      <c r="C3419" t="s">
        <v>19829</v>
      </c>
      <c r="D3419">
        <v>22110</v>
      </c>
      <c r="E3419" t="s">
        <v>16412</v>
      </c>
    </row>
    <row r="3420" spans="1:5" x14ac:dyDescent="0.25">
      <c r="A3420" t="s">
        <v>16410</v>
      </c>
      <c r="B3420" t="s">
        <v>10176</v>
      </c>
      <c r="C3420" t="s">
        <v>19830</v>
      </c>
      <c r="D3420">
        <v>31756</v>
      </c>
      <c r="E3420" t="s">
        <v>16412</v>
      </c>
    </row>
    <row r="3421" spans="1:5" x14ac:dyDescent="0.25">
      <c r="A3421" t="s">
        <v>16410</v>
      </c>
      <c r="B3421" t="s">
        <v>10179</v>
      </c>
      <c r="C3421" t="s">
        <v>19831</v>
      </c>
      <c r="D3421">
        <v>393237</v>
      </c>
      <c r="E3421" t="s">
        <v>16412</v>
      </c>
    </row>
    <row r="3422" spans="1:5" x14ac:dyDescent="0.25">
      <c r="A3422" t="s">
        <v>16410</v>
      </c>
      <c r="B3422" t="s">
        <v>10182</v>
      </c>
      <c r="C3422" t="s">
        <v>19832</v>
      </c>
      <c r="D3422">
        <v>1620</v>
      </c>
      <c r="E3422" t="s">
        <v>16412</v>
      </c>
    </row>
    <row r="3423" spans="1:5" x14ac:dyDescent="0.25">
      <c r="A3423" t="s">
        <v>16410</v>
      </c>
      <c r="B3423" t="s">
        <v>10185</v>
      </c>
      <c r="C3423" t="s">
        <v>19833</v>
      </c>
      <c r="D3423">
        <v>11158</v>
      </c>
      <c r="E3423" t="s">
        <v>16412</v>
      </c>
    </row>
    <row r="3424" spans="1:5" x14ac:dyDescent="0.25">
      <c r="A3424" t="s">
        <v>16410</v>
      </c>
      <c r="B3424" t="s">
        <v>10187</v>
      </c>
      <c r="C3424" t="s">
        <v>19834</v>
      </c>
      <c r="D3424">
        <v>8759</v>
      </c>
      <c r="E3424" t="s">
        <v>16412</v>
      </c>
    </row>
    <row r="3425" spans="1:5" x14ac:dyDescent="0.25">
      <c r="A3425" t="s">
        <v>16410</v>
      </c>
      <c r="B3425" t="s">
        <v>10190</v>
      </c>
      <c r="C3425" t="s">
        <v>19835</v>
      </c>
      <c r="D3425">
        <v>24510</v>
      </c>
      <c r="E3425" t="s">
        <v>16412</v>
      </c>
    </row>
    <row r="3426" spans="1:5" x14ac:dyDescent="0.25">
      <c r="A3426" t="s">
        <v>16410</v>
      </c>
      <c r="B3426" t="s">
        <v>10193</v>
      </c>
      <c r="C3426" t="s">
        <v>19836</v>
      </c>
      <c r="D3426">
        <v>2207</v>
      </c>
      <c r="E3426" t="s">
        <v>16412</v>
      </c>
    </row>
    <row r="3427" spans="1:5" x14ac:dyDescent="0.25">
      <c r="A3427" t="s">
        <v>16410</v>
      </c>
      <c r="B3427" t="s">
        <v>10196</v>
      </c>
      <c r="C3427" t="s">
        <v>19837</v>
      </c>
      <c r="D3427">
        <v>8096</v>
      </c>
      <c r="E3427" t="s">
        <v>16412</v>
      </c>
    </row>
    <row r="3428" spans="1:5" x14ac:dyDescent="0.25">
      <c r="A3428" t="s">
        <v>16410</v>
      </c>
      <c r="B3428" t="s">
        <v>10201</v>
      </c>
      <c r="C3428" t="s">
        <v>19838</v>
      </c>
      <c r="D3428">
        <v>45474</v>
      </c>
      <c r="E3428" t="s">
        <v>16412</v>
      </c>
    </row>
    <row r="3429" spans="1:5" x14ac:dyDescent="0.25">
      <c r="A3429" t="s">
        <v>16410</v>
      </c>
      <c r="B3429" t="s">
        <v>10203</v>
      </c>
      <c r="C3429" t="s">
        <v>19839</v>
      </c>
      <c r="D3429">
        <v>12328</v>
      </c>
      <c r="E3429" t="s">
        <v>16412</v>
      </c>
    </row>
    <row r="3430" spans="1:5" x14ac:dyDescent="0.25">
      <c r="A3430" t="s">
        <v>16410</v>
      </c>
      <c r="B3430" t="s">
        <v>10206</v>
      </c>
      <c r="C3430" t="s">
        <v>19840</v>
      </c>
      <c r="D3430">
        <v>9471</v>
      </c>
      <c r="E3430" t="s">
        <v>16412</v>
      </c>
    </row>
    <row r="3431" spans="1:5" x14ac:dyDescent="0.25">
      <c r="A3431" t="s">
        <v>16410</v>
      </c>
      <c r="B3431" t="s">
        <v>10209</v>
      </c>
      <c r="C3431" t="s">
        <v>19841</v>
      </c>
      <c r="D3431">
        <v>6205</v>
      </c>
      <c r="E3431" t="s">
        <v>16412</v>
      </c>
    </row>
    <row r="3432" spans="1:5" x14ac:dyDescent="0.25">
      <c r="A3432" t="s">
        <v>16410</v>
      </c>
      <c r="B3432" t="s">
        <v>10212</v>
      </c>
      <c r="C3432" t="s">
        <v>19842</v>
      </c>
      <c r="D3432">
        <v>13069</v>
      </c>
      <c r="E3432" t="s">
        <v>16412</v>
      </c>
    </row>
    <row r="3433" spans="1:5" x14ac:dyDescent="0.25">
      <c r="A3433" t="s">
        <v>16410</v>
      </c>
      <c r="B3433" t="s">
        <v>10215</v>
      </c>
      <c r="C3433" t="s">
        <v>19843</v>
      </c>
      <c r="D3433">
        <v>17699</v>
      </c>
      <c r="E3433" t="s">
        <v>16412</v>
      </c>
    </row>
    <row r="3434" spans="1:5" x14ac:dyDescent="0.25">
      <c r="A3434" t="s">
        <v>16410</v>
      </c>
      <c r="B3434" t="s">
        <v>10218</v>
      </c>
      <c r="C3434" t="s">
        <v>19844</v>
      </c>
      <c r="D3434">
        <v>3138</v>
      </c>
      <c r="E3434" t="s">
        <v>16412</v>
      </c>
    </row>
    <row r="3435" spans="1:5" x14ac:dyDescent="0.25">
      <c r="A3435" t="s">
        <v>16410</v>
      </c>
      <c r="B3435" t="s">
        <v>10221</v>
      </c>
      <c r="C3435" t="s">
        <v>19845</v>
      </c>
      <c r="D3435">
        <v>2323</v>
      </c>
      <c r="E3435" t="s">
        <v>16412</v>
      </c>
    </row>
    <row r="3436" spans="1:5" x14ac:dyDescent="0.25">
      <c r="A3436" t="s">
        <v>16410</v>
      </c>
      <c r="B3436" t="s">
        <v>10224</v>
      </c>
      <c r="C3436" t="s">
        <v>19846</v>
      </c>
      <c r="D3436">
        <v>250691</v>
      </c>
      <c r="E3436" t="s">
        <v>16412</v>
      </c>
    </row>
    <row r="3437" spans="1:5" x14ac:dyDescent="0.25">
      <c r="A3437" t="s">
        <v>16410</v>
      </c>
      <c r="B3437" t="s">
        <v>10227</v>
      </c>
      <c r="C3437" t="s">
        <v>19847</v>
      </c>
      <c r="D3437">
        <v>66970</v>
      </c>
      <c r="E3437" t="s">
        <v>16412</v>
      </c>
    </row>
    <row r="3438" spans="1:5" x14ac:dyDescent="0.25">
      <c r="A3438" t="s">
        <v>16410</v>
      </c>
      <c r="B3438" t="s">
        <v>10230</v>
      </c>
      <c r="C3438" t="s">
        <v>19848</v>
      </c>
      <c r="D3438">
        <v>3014</v>
      </c>
      <c r="E3438" t="s">
        <v>16412</v>
      </c>
    </row>
    <row r="3439" spans="1:5" x14ac:dyDescent="0.25">
      <c r="A3439" t="s">
        <v>16410</v>
      </c>
      <c r="B3439" t="s">
        <v>10233</v>
      </c>
      <c r="C3439" t="s">
        <v>19849</v>
      </c>
      <c r="D3439">
        <v>19566</v>
      </c>
      <c r="E3439" t="s">
        <v>16412</v>
      </c>
    </row>
    <row r="3440" spans="1:5" x14ac:dyDescent="0.25">
      <c r="A3440" t="s">
        <v>16410</v>
      </c>
      <c r="B3440" t="s">
        <v>10236</v>
      </c>
      <c r="C3440" t="s">
        <v>19850</v>
      </c>
      <c r="D3440">
        <v>39816</v>
      </c>
      <c r="E3440" t="s">
        <v>16412</v>
      </c>
    </row>
    <row r="3441" spans="1:5" x14ac:dyDescent="0.25">
      <c r="A3441" t="s">
        <v>16410</v>
      </c>
      <c r="B3441" t="s">
        <v>10239</v>
      </c>
      <c r="C3441" t="s">
        <v>19851</v>
      </c>
      <c r="D3441">
        <v>4157</v>
      </c>
      <c r="E3441" t="s">
        <v>16412</v>
      </c>
    </row>
    <row r="3442" spans="1:5" x14ac:dyDescent="0.25">
      <c r="A3442" t="s">
        <v>16410</v>
      </c>
      <c r="B3442" t="s">
        <v>10252</v>
      </c>
      <c r="C3442" t="s">
        <v>19852</v>
      </c>
      <c r="D3442">
        <v>9417</v>
      </c>
      <c r="E3442" t="s">
        <v>16412</v>
      </c>
    </row>
    <row r="3443" spans="1:5" x14ac:dyDescent="0.25">
      <c r="A3443" t="s">
        <v>16410</v>
      </c>
      <c r="B3443" t="s">
        <v>10247</v>
      </c>
      <c r="C3443" t="s">
        <v>19853</v>
      </c>
      <c r="D3443">
        <v>2703</v>
      </c>
      <c r="E3443" t="s">
        <v>16412</v>
      </c>
    </row>
    <row r="3444" spans="1:5" x14ac:dyDescent="0.25">
      <c r="A3444" t="s">
        <v>16410</v>
      </c>
      <c r="B3444" t="s">
        <v>10255</v>
      </c>
      <c r="C3444" t="s">
        <v>19854</v>
      </c>
      <c r="D3444">
        <v>7924</v>
      </c>
      <c r="E3444" t="s">
        <v>16412</v>
      </c>
    </row>
    <row r="3445" spans="1:5" x14ac:dyDescent="0.25">
      <c r="A3445" t="s">
        <v>16410</v>
      </c>
      <c r="B3445" t="s">
        <v>10260</v>
      </c>
      <c r="C3445" t="s">
        <v>19855</v>
      </c>
      <c r="D3445">
        <v>16641</v>
      </c>
      <c r="E3445" t="s">
        <v>16412</v>
      </c>
    </row>
    <row r="3446" spans="1:5" x14ac:dyDescent="0.25">
      <c r="A3446" t="s">
        <v>16410</v>
      </c>
      <c r="B3446" t="s">
        <v>10266</v>
      </c>
      <c r="C3446" t="s">
        <v>19856</v>
      </c>
      <c r="D3446">
        <v>71186</v>
      </c>
      <c r="E3446" t="s">
        <v>16412</v>
      </c>
    </row>
    <row r="3447" spans="1:5" x14ac:dyDescent="0.25">
      <c r="A3447" t="s">
        <v>16410</v>
      </c>
      <c r="B3447" t="s">
        <v>10263</v>
      </c>
      <c r="C3447" t="s">
        <v>19857</v>
      </c>
      <c r="D3447">
        <v>5942</v>
      </c>
      <c r="E3447" t="s">
        <v>16412</v>
      </c>
    </row>
    <row r="3448" spans="1:5" x14ac:dyDescent="0.25">
      <c r="A3448" t="s">
        <v>16410</v>
      </c>
      <c r="B3448" t="s">
        <v>10268</v>
      </c>
      <c r="C3448" t="s">
        <v>19858</v>
      </c>
      <c r="D3448">
        <v>1656</v>
      </c>
      <c r="E3448" t="s">
        <v>16412</v>
      </c>
    </row>
    <row r="3449" spans="1:5" x14ac:dyDescent="0.25">
      <c r="A3449" t="s">
        <v>16410</v>
      </c>
      <c r="B3449" t="s">
        <v>10271</v>
      </c>
      <c r="C3449" t="s">
        <v>19859</v>
      </c>
      <c r="D3449">
        <v>179198</v>
      </c>
      <c r="E3449" t="s">
        <v>16412</v>
      </c>
    </row>
    <row r="3450" spans="1:5" x14ac:dyDescent="0.25">
      <c r="A3450" t="s">
        <v>16410</v>
      </c>
      <c r="B3450" t="s">
        <v>10274</v>
      </c>
      <c r="C3450" t="s">
        <v>19860</v>
      </c>
      <c r="D3450">
        <v>1487</v>
      </c>
      <c r="E3450" t="s">
        <v>16412</v>
      </c>
    </row>
    <row r="3451" spans="1:5" x14ac:dyDescent="0.25">
      <c r="A3451" t="s">
        <v>16410</v>
      </c>
      <c r="B3451" t="s">
        <v>10277</v>
      </c>
      <c r="C3451" t="s">
        <v>19861</v>
      </c>
      <c r="D3451">
        <v>2733</v>
      </c>
      <c r="E3451" t="s">
        <v>16412</v>
      </c>
    </row>
    <row r="3452" spans="1:5" x14ac:dyDescent="0.25">
      <c r="A3452" t="s">
        <v>16410</v>
      </c>
      <c r="B3452" t="s">
        <v>10280</v>
      </c>
      <c r="C3452" t="s">
        <v>19862</v>
      </c>
      <c r="D3452">
        <v>12958</v>
      </c>
      <c r="E3452" t="s">
        <v>16412</v>
      </c>
    </row>
    <row r="3453" spans="1:5" x14ac:dyDescent="0.25">
      <c r="A3453" t="s">
        <v>16410</v>
      </c>
      <c r="B3453" t="s">
        <v>10283</v>
      </c>
      <c r="C3453" t="s">
        <v>19863</v>
      </c>
      <c r="D3453">
        <v>3851</v>
      </c>
      <c r="E3453" t="s">
        <v>16412</v>
      </c>
    </row>
    <row r="3454" spans="1:5" x14ac:dyDescent="0.25">
      <c r="A3454" t="s">
        <v>16410</v>
      </c>
      <c r="B3454" t="s">
        <v>10286</v>
      </c>
      <c r="C3454" t="s">
        <v>19864</v>
      </c>
      <c r="D3454">
        <v>352536</v>
      </c>
      <c r="E3454" t="s">
        <v>16412</v>
      </c>
    </row>
    <row r="3455" spans="1:5" x14ac:dyDescent="0.25">
      <c r="A3455" t="s">
        <v>16410</v>
      </c>
      <c r="B3455" t="s">
        <v>10288</v>
      </c>
      <c r="C3455" t="s">
        <v>19865</v>
      </c>
      <c r="D3455">
        <v>165139</v>
      </c>
      <c r="E3455" t="s">
        <v>16412</v>
      </c>
    </row>
    <row r="3456" spans="1:5" x14ac:dyDescent="0.25">
      <c r="A3456" t="s">
        <v>16410</v>
      </c>
      <c r="B3456" t="s">
        <v>10291</v>
      </c>
      <c r="C3456" t="s">
        <v>19866</v>
      </c>
      <c r="D3456">
        <v>144849</v>
      </c>
      <c r="E3456" t="s">
        <v>16412</v>
      </c>
    </row>
    <row r="3457" spans="1:5" x14ac:dyDescent="0.25">
      <c r="A3457" t="s">
        <v>16410</v>
      </c>
      <c r="B3457" t="s">
        <v>10294</v>
      </c>
      <c r="C3457" t="s">
        <v>19867</v>
      </c>
      <c r="D3457">
        <v>2763</v>
      </c>
      <c r="E3457" t="s">
        <v>16412</v>
      </c>
    </row>
    <row r="3458" spans="1:5" x14ac:dyDescent="0.25">
      <c r="A3458" t="s">
        <v>16410</v>
      </c>
      <c r="B3458" t="s">
        <v>10297</v>
      </c>
      <c r="C3458" t="s">
        <v>19868</v>
      </c>
      <c r="D3458">
        <v>6380</v>
      </c>
      <c r="E3458" t="s">
        <v>16412</v>
      </c>
    </row>
    <row r="3459" spans="1:5" x14ac:dyDescent="0.25">
      <c r="A3459" t="s">
        <v>16410</v>
      </c>
      <c r="B3459" t="s">
        <v>10300</v>
      </c>
      <c r="C3459" t="s">
        <v>19869</v>
      </c>
      <c r="D3459">
        <v>42110</v>
      </c>
      <c r="E3459" t="s">
        <v>16412</v>
      </c>
    </row>
    <row r="3460" spans="1:5" x14ac:dyDescent="0.25">
      <c r="A3460" t="s">
        <v>16410</v>
      </c>
      <c r="B3460" t="s">
        <v>10303</v>
      </c>
      <c r="C3460" t="s">
        <v>19870</v>
      </c>
      <c r="D3460">
        <v>3252</v>
      </c>
      <c r="E3460" t="s">
        <v>16412</v>
      </c>
    </row>
    <row r="3461" spans="1:5" x14ac:dyDescent="0.25">
      <c r="A3461" t="s">
        <v>16410</v>
      </c>
      <c r="B3461" t="s">
        <v>10306</v>
      </c>
      <c r="C3461" t="s">
        <v>19871</v>
      </c>
      <c r="D3461">
        <v>4702</v>
      </c>
      <c r="E3461" t="s">
        <v>16412</v>
      </c>
    </row>
    <row r="3462" spans="1:5" x14ac:dyDescent="0.25">
      <c r="A3462" t="s">
        <v>16410</v>
      </c>
      <c r="B3462" t="s">
        <v>10309</v>
      </c>
      <c r="C3462" t="s">
        <v>19872</v>
      </c>
      <c r="D3462">
        <v>10312</v>
      </c>
      <c r="E3462" t="s">
        <v>16412</v>
      </c>
    </row>
    <row r="3463" spans="1:5" x14ac:dyDescent="0.25">
      <c r="A3463" t="s">
        <v>16410</v>
      </c>
      <c r="B3463" t="s">
        <v>10312</v>
      </c>
      <c r="C3463" t="s">
        <v>19873</v>
      </c>
      <c r="D3463">
        <v>10232</v>
      </c>
      <c r="E3463" t="s">
        <v>16412</v>
      </c>
    </row>
    <row r="3464" spans="1:5" x14ac:dyDescent="0.25">
      <c r="A3464" t="s">
        <v>16410</v>
      </c>
      <c r="B3464" t="s">
        <v>10315</v>
      </c>
      <c r="C3464" t="s">
        <v>19874</v>
      </c>
      <c r="D3464">
        <v>4138</v>
      </c>
      <c r="E3464" t="s">
        <v>16412</v>
      </c>
    </row>
    <row r="3465" spans="1:5" x14ac:dyDescent="0.25">
      <c r="A3465" t="s">
        <v>16410</v>
      </c>
      <c r="B3465" t="s">
        <v>10318</v>
      </c>
      <c r="C3465" t="s">
        <v>19875</v>
      </c>
      <c r="D3465">
        <v>11239</v>
      </c>
      <c r="E3465" t="s">
        <v>16412</v>
      </c>
    </row>
    <row r="3466" spans="1:5" x14ac:dyDescent="0.25">
      <c r="A3466" t="s">
        <v>16410</v>
      </c>
      <c r="B3466" t="s">
        <v>10321</v>
      </c>
      <c r="C3466" t="s">
        <v>19876</v>
      </c>
      <c r="D3466">
        <v>5512</v>
      </c>
      <c r="E3466" t="s">
        <v>16412</v>
      </c>
    </row>
    <row r="3467" spans="1:5" x14ac:dyDescent="0.25">
      <c r="A3467" t="s">
        <v>16410</v>
      </c>
      <c r="B3467" t="s">
        <v>10324</v>
      </c>
      <c r="C3467" t="s">
        <v>19877</v>
      </c>
      <c r="D3467">
        <v>39279</v>
      </c>
      <c r="E3467" t="s">
        <v>16412</v>
      </c>
    </row>
    <row r="3468" spans="1:5" x14ac:dyDescent="0.25">
      <c r="A3468" t="s">
        <v>16410</v>
      </c>
      <c r="B3468" t="s">
        <v>10327</v>
      </c>
      <c r="C3468" t="s">
        <v>19878</v>
      </c>
      <c r="D3468">
        <v>21711</v>
      </c>
      <c r="E3468" t="s">
        <v>16412</v>
      </c>
    </row>
    <row r="3469" spans="1:5" x14ac:dyDescent="0.25">
      <c r="A3469" t="s">
        <v>16410</v>
      </c>
      <c r="B3469" t="s">
        <v>10330</v>
      </c>
      <c r="C3469" t="s">
        <v>19879</v>
      </c>
      <c r="D3469">
        <v>17071</v>
      </c>
      <c r="E3469" t="s">
        <v>16412</v>
      </c>
    </row>
    <row r="3470" spans="1:5" x14ac:dyDescent="0.25">
      <c r="A3470" t="s">
        <v>16410</v>
      </c>
      <c r="B3470" t="s">
        <v>10333</v>
      </c>
      <c r="C3470" t="s">
        <v>19880</v>
      </c>
      <c r="D3470">
        <v>18606</v>
      </c>
      <c r="E3470" t="s">
        <v>16412</v>
      </c>
    </row>
    <row r="3471" spans="1:5" x14ac:dyDescent="0.25">
      <c r="A3471" t="s">
        <v>16410</v>
      </c>
      <c r="B3471" t="s">
        <v>10336</v>
      </c>
      <c r="C3471" t="s">
        <v>19881</v>
      </c>
      <c r="D3471">
        <v>7441</v>
      </c>
      <c r="E3471" t="s">
        <v>16412</v>
      </c>
    </row>
    <row r="3472" spans="1:5" x14ac:dyDescent="0.25">
      <c r="A3472" t="s">
        <v>16410</v>
      </c>
      <c r="B3472" t="s">
        <v>10339</v>
      </c>
      <c r="C3472" t="s">
        <v>19882</v>
      </c>
      <c r="D3472">
        <v>10350</v>
      </c>
      <c r="E3472" t="s">
        <v>16412</v>
      </c>
    </row>
    <row r="3473" spans="1:5" x14ac:dyDescent="0.25">
      <c r="A3473" t="s">
        <v>16410</v>
      </c>
      <c r="B3473" t="s">
        <v>10342</v>
      </c>
      <c r="C3473" t="s">
        <v>19883</v>
      </c>
      <c r="D3473">
        <v>1968</v>
      </c>
      <c r="E3473" t="s">
        <v>16412</v>
      </c>
    </row>
    <row r="3474" spans="1:5" x14ac:dyDescent="0.25">
      <c r="A3474" t="s">
        <v>16410</v>
      </c>
      <c r="B3474" t="s">
        <v>10345</v>
      </c>
      <c r="C3474" t="s">
        <v>19884</v>
      </c>
      <c r="D3474">
        <v>6427</v>
      </c>
      <c r="E3474" t="s">
        <v>16412</v>
      </c>
    </row>
    <row r="3475" spans="1:5" x14ac:dyDescent="0.25">
      <c r="A3475" t="s">
        <v>16410</v>
      </c>
      <c r="B3475" t="s">
        <v>10348</v>
      </c>
      <c r="C3475" t="s">
        <v>19885</v>
      </c>
      <c r="D3475">
        <v>31043</v>
      </c>
      <c r="E3475" t="s">
        <v>16412</v>
      </c>
    </row>
    <row r="3476" spans="1:5" x14ac:dyDescent="0.25">
      <c r="A3476" t="s">
        <v>16410</v>
      </c>
      <c r="B3476" t="s">
        <v>10351</v>
      </c>
      <c r="C3476" t="s">
        <v>19886</v>
      </c>
      <c r="D3476">
        <v>31236</v>
      </c>
      <c r="E3476" t="s">
        <v>16412</v>
      </c>
    </row>
    <row r="3477" spans="1:5" x14ac:dyDescent="0.25">
      <c r="A3477" t="s">
        <v>16410</v>
      </c>
      <c r="B3477" t="s">
        <v>10354</v>
      </c>
      <c r="C3477" t="s">
        <v>19887</v>
      </c>
      <c r="D3477">
        <v>118044</v>
      </c>
      <c r="E3477" t="s">
        <v>16412</v>
      </c>
    </row>
    <row r="3478" spans="1:5" x14ac:dyDescent="0.25">
      <c r="A3478" t="s">
        <v>16410</v>
      </c>
      <c r="B3478" t="s">
        <v>10356</v>
      </c>
      <c r="C3478" t="s">
        <v>19888</v>
      </c>
      <c r="D3478">
        <v>15013</v>
      </c>
      <c r="E3478" t="s">
        <v>16412</v>
      </c>
    </row>
    <row r="3479" spans="1:5" x14ac:dyDescent="0.25">
      <c r="A3479" t="s">
        <v>16410</v>
      </c>
      <c r="B3479" t="s">
        <v>10359</v>
      </c>
      <c r="C3479" t="s">
        <v>19889</v>
      </c>
      <c r="D3479">
        <v>37498</v>
      </c>
      <c r="E3479" t="s">
        <v>16412</v>
      </c>
    </row>
    <row r="3480" spans="1:5" x14ac:dyDescent="0.25">
      <c r="A3480" t="s">
        <v>16410</v>
      </c>
      <c r="B3480" t="s">
        <v>10362</v>
      </c>
      <c r="C3480" t="s">
        <v>19890</v>
      </c>
      <c r="D3480">
        <v>287634</v>
      </c>
      <c r="E3480" t="s">
        <v>16412</v>
      </c>
    </row>
    <row r="3481" spans="1:5" x14ac:dyDescent="0.25">
      <c r="A3481" t="s">
        <v>16410</v>
      </c>
      <c r="B3481" t="s">
        <v>10365</v>
      </c>
      <c r="C3481" t="s">
        <v>19891</v>
      </c>
      <c r="D3481">
        <v>1291771</v>
      </c>
      <c r="E3481" t="s">
        <v>16412</v>
      </c>
    </row>
    <row r="3482" spans="1:5" x14ac:dyDescent="0.25">
      <c r="A3482" t="s">
        <v>16410</v>
      </c>
      <c r="B3482" t="s">
        <v>10368</v>
      </c>
      <c r="C3482" t="s">
        <v>19892</v>
      </c>
      <c r="D3482">
        <v>7320</v>
      </c>
      <c r="E3482" t="s">
        <v>16412</v>
      </c>
    </row>
    <row r="3483" spans="1:5" x14ac:dyDescent="0.25">
      <c r="A3483" t="s">
        <v>16410</v>
      </c>
      <c r="B3483" t="s">
        <v>10371</v>
      </c>
      <c r="C3483" t="s">
        <v>19893</v>
      </c>
      <c r="D3483">
        <v>4246</v>
      </c>
      <c r="E3483" t="s">
        <v>16412</v>
      </c>
    </row>
    <row r="3484" spans="1:5" x14ac:dyDescent="0.25">
      <c r="A3484" t="s">
        <v>16410</v>
      </c>
      <c r="B3484" t="s">
        <v>10374</v>
      </c>
      <c r="C3484" t="s">
        <v>19894</v>
      </c>
      <c r="D3484">
        <v>9125</v>
      </c>
      <c r="E3484" t="s">
        <v>16412</v>
      </c>
    </row>
    <row r="3485" spans="1:5" x14ac:dyDescent="0.25">
      <c r="A3485" t="s">
        <v>16410</v>
      </c>
      <c r="B3485" t="s">
        <v>10377</v>
      </c>
      <c r="C3485" t="s">
        <v>19895</v>
      </c>
      <c r="D3485">
        <v>15094</v>
      </c>
      <c r="E3485" t="s">
        <v>16412</v>
      </c>
    </row>
    <row r="3486" spans="1:5" x14ac:dyDescent="0.25">
      <c r="A3486" t="s">
        <v>16410</v>
      </c>
      <c r="B3486" t="s">
        <v>10380</v>
      </c>
      <c r="C3486" t="s">
        <v>19896</v>
      </c>
      <c r="D3486">
        <v>236641</v>
      </c>
      <c r="E3486" t="s">
        <v>16412</v>
      </c>
    </row>
    <row r="3487" spans="1:5" x14ac:dyDescent="0.25">
      <c r="A3487" t="s">
        <v>16410</v>
      </c>
      <c r="B3487" t="s">
        <v>10383</v>
      </c>
      <c r="C3487" t="s">
        <v>19897</v>
      </c>
      <c r="D3487">
        <v>10437</v>
      </c>
      <c r="E3487" t="s">
        <v>16412</v>
      </c>
    </row>
    <row r="3488" spans="1:5" x14ac:dyDescent="0.25">
      <c r="A3488" t="s">
        <v>16410</v>
      </c>
      <c r="B3488" t="s">
        <v>10386</v>
      </c>
      <c r="C3488" t="s">
        <v>19898</v>
      </c>
      <c r="D3488">
        <v>6131</v>
      </c>
      <c r="E3488" t="s">
        <v>16412</v>
      </c>
    </row>
    <row r="3489" spans="1:5" x14ac:dyDescent="0.25">
      <c r="A3489" t="s">
        <v>16410</v>
      </c>
      <c r="B3489" t="s">
        <v>10389</v>
      </c>
      <c r="C3489" t="s">
        <v>19899</v>
      </c>
      <c r="D3489">
        <v>8010</v>
      </c>
      <c r="E3489" t="s">
        <v>16412</v>
      </c>
    </row>
    <row r="3490" spans="1:5" x14ac:dyDescent="0.25">
      <c r="A3490" t="s">
        <v>16410</v>
      </c>
      <c r="B3490" t="s">
        <v>10392</v>
      </c>
      <c r="C3490" t="s">
        <v>19900</v>
      </c>
      <c r="D3490">
        <v>32178</v>
      </c>
      <c r="E3490" t="s">
        <v>16412</v>
      </c>
    </row>
    <row r="3491" spans="1:5" x14ac:dyDescent="0.25">
      <c r="A3491" t="s">
        <v>16410</v>
      </c>
      <c r="B3491" t="s">
        <v>10395</v>
      </c>
      <c r="C3491" t="s">
        <v>19901</v>
      </c>
      <c r="D3491">
        <v>11690</v>
      </c>
      <c r="E3491" t="s">
        <v>16412</v>
      </c>
    </row>
    <row r="3492" spans="1:5" x14ac:dyDescent="0.25">
      <c r="A3492" t="s">
        <v>16410</v>
      </c>
      <c r="B3492" t="s">
        <v>10398</v>
      </c>
      <c r="C3492" t="s">
        <v>19902</v>
      </c>
      <c r="D3492">
        <v>6385</v>
      </c>
      <c r="E3492" t="s">
        <v>16412</v>
      </c>
    </row>
    <row r="3493" spans="1:5" x14ac:dyDescent="0.25">
      <c r="A3493" t="s">
        <v>16410</v>
      </c>
      <c r="B3493" t="s">
        <v>10401</v>
      </c>
      <c r="C3493" t="s">
        <v>19903</v>
      </c>
      <c r="D3493">
        <v>60033</v>
      </c>
      <c r="E3493" t="s">
        <v>16412</v>
      </c>
    </row>
    <row r="3494" spans="1:5" x14ac:dyDescent="0.25">
      <c r="A3494" t="s">
        <v>16410</v>
      </c>
      <c r="B3494" t="s">
        <v>10404</v>
      </c>
      <c r="C3494" t="s">
        <v>19904</v>
      </c>
      <c r="D3494">
        <v>75605</v>
      </c>
      <c r="E3494" t="s">
        <v>16412</v>
      </c>
    </row>
    <row r="3495" spans="1:5" x14ac:dyDescent="0.25">
      <c r="A3495" t="s">
        <v>16410</v>
      </c>
      <c r="B3495" t="s">
        <v>10407</v>
      </c>
      <c r="C3495" t="s">
        <v>19905</v>
      </c>
      <c r="D3495">
        <v>7819</v>
      </c>
      <c r="E3495" t="s">
        <v>16412</v>
      </c>
    </row>
    <row r="3496" spans="1:5" x14ac:dyDescent="0.25">
      <c r="A3496" t="s">
        <v>16410</v>
      </c>
      <c r="B3496" t="s">
        <v>10410</v>
      </c>
      <c r="C3496" t="s">
        <v>19906</v>
      </c>
      <c r="D3496">
        <v>7619</v>
      </c>
      <c r="E3496" t="s">
        <v>16412</v>
      </c>
    </row>
    <row r="3497" spans="1:5" x14ac:dyDescent="0.25">
      <c r="A3497" t="s">
        <v>16410</v>
      </c>
      <c r="B3497" t="s">
        <v>10413</v>
      </c>
      <c r="C3497" t="s">
        <v>19907</v>
      </c>
      <c r="D3497">
        <v>23106</v>
      </c>
      <c r="E3497" t="s">
        <v>16412</v>
      </c>
    </row>
    <row r="3498" spans="1:5" x14ac:dyDescent="0.25">
      <c r="A3498" t="s">
        <v>16410</v>
      </c>
      <c r="B3498" t="s">
        <v>10416</v>
      </c>
      <c r="C3498" t="s">
        <v>19908</v>
      </c>
      <c r="D3498">
        <v>26212</v>
      </c>
      <c r="E3498" t="s">
        <v>16412</v>
      </c>
    </row>
    <row r="3499" spans="1:5" x14ac:dyDescent="0.25">
      <c r="A3499" t="s">
        <v>16410</v>
      </c>
      <c r="B3499" t="s">
        <v>10419</v>
      </c>
      <c r="C3499" t="s">
        <v>19909</v>
      </c>
      <c r="D3499">
        <v>10605</v>
      </c>
      <c r="E3499" t="s">
        <v>16412</v>
      </c>
    </row>
    <row r="3500" spans="1:5" x14ac:dyDescent="0.25">
      <c r="A3500" t="s">
        <v>16410</v>
      </c>
      <c r="B3500" t="s">
        <v>10422</v>
      </c>
      <c r="C3500" t="s">
        <v>19910</v>
      </c>
      <c r="D3500">
        <v>29115</v>
      </c>
      <c r="E3500" t="s">
        <v>16412</v>
      </c>
    </row>
    <row r="3501" spans="1:5" x14ac:dyDescent="0.25">
      <c r="A3501" t="s">
        <v>16410</v>
      </c>
      <c r="B3501" t="s">
        <v>10431</v>
      </c>
      <c r="C3501" t="s">
        <v>19911</v>
      </c>
      <c r="D3501">
        <v>34934</v>
      </c>
      <c r="E3501" t="s">
        <v>16412</v>
      </c>
    </row>
    <row r="3502" spans="1:5" x14ac:dyDescent="0.25">
      <c r="A3502" t="s">
        <v>16410</v>
      </c>
      <c r="B3502" t="s">
        <v>10425</v>
      </c>
      <c r="C3502" t="s">
        <v>19912</v>
      </c>
      <c r="D3502">
        <v>13419</v>
      </c>
      <c r="E3502" t="s">
        <v>16412</v>
      </c>
    </row>
    <row r="3503" spans="1:5" x14ac:dyDescent="0.25">
      <c r="A3503" t="s">
        <v>16410</v>
      </c>
      <c r="B3503" t="s">
        <v>10428</v>
      </c>
      <c r="C3503" t="s">
        <v>19913</v>
      </c>
      <c r="D3503">
        <v>25549</v>
      </c>
      <c r="E3503" t="s">
        <v>16412</v>
      </c>
    </row>
    <row r="3504" spans="1:5" x14ac:dyDescent="0.25">
      <c r="A3504" t="s">
        <v>16410</v>
      </c>
      <c r="B3504" t="s">
        <v>10434</v>
      </c>
      <c r="C3504" t="s">
        <v>19914</v>
      </c>
      <c r="D3504">
        <v>255748</v>
      </c>
      <c r="E3504" t="s">
        <v>16412</v>
      </c>
    </row>
    <row r="3505" spans="1:5" x14ac:dyDescent="0.25">
      <c r="A3505" t="s">
        <v>16410</v>
      </c>
      <c r="B3505" t="s">
        <v>10437</v>
      </c>
      <c r="C3505" t="s">
        <v>19915</v>
      </c>
      <c r="D3505">
        <v>5090</v>
      </c>
      <c r="E3505" t="s">
        <v>16412</v>
      </c>
    </row>
    <row r="3506" spans="1:5" x14ac:dyDescent="0.25">
      <c r="A3506" t="s">
        <v>16410</v>
      </c>
      <c r="B3506" t="s">
        <v>10440</v>
      </c>
      <c r="C3506" t="s">
        <v>19916</v>
      </c>
      <c r="D3506">
        <v>4035</v>
      </c>
      <c r="E3506" t="s">
        <v>16412</v>
      </c>
    </row>
    <row r="3507" spans="1:5" x14ac:dyDescent="0.25">
      <c r="A3507" t="s">
        <v>16410</v>
      </c>
      <c r="B3507" t="s">
        <v>10443</v>
      </c>
      <c r="C3507" t="s">
        <v>19917</v>
      </c>
      <c r="D3507">
        <v>3615</v>
      </c>
      <c r="E3507" t="s">
        <v>16412</v>
      </c>
    </row>
    <row r="3508" spans="1:5" x14ac:dyDescent="0.25">
      <c r="A3508" t="s">
        <v>16410</v>
      </c>
      <c r="B3508" t="s">
        <v>10446</v>
      </c>
      <c r="C3508" t="s">
        <v>19918</v>
      </c>
      <c r="D3508">
        <v>13712</v>
      </c>
      <c r="E3508" t="s">
        <v>16412</v>
      </c>
    </row>
    <row r="3509" spans="1:5" x14ac:dyDescent="0.25">
      <c r="A3509" t="s">
        <v>16410</v>
      </c>
      <c r="B3509" t="s">
        <v>10449</v>
      </c>
      <c r="C3509" t="s">
        <v>19919</v>
      </c>
      <c r="D3509">
        <v>36459</v>
      </c>
      <c r="E3509" t="s">
        <v>16412</v>
      </c>
    </row>
    <row r="3510" spans="1:5" x14ac:dyDescent="0.25">
      <c r="A3510" t="s">
        <v>16410</v>
      </c>
      <c r="B3510" t="s">
        <v>10452</v>
      </c>
      <c r="C3510" t="s">
        <v>19920</v>
      </c>
      <c r="D3510">
        <v>6831</v>
      </c>
      <c r="E3510" t="s">
        <v>16412</v>
      </c>
    </row>
    <row r="3511" spans="1:5" x14ac:dyDescent="0.25">
      <c r="A3511" t="s">
        <v>16410</v>
      </c>
      <c r="B3511" t="s">
        <v>10455</v>
      </c>
      <c r="C3511" t="s">
        <v>19921</v>
      </c>
      <c r="D3511">
        <v>6761</v>
      </c>
      <c r="E3511" t="s">
        <v>16412</v>
      </c>
    </row>
    <row r="3512" spans="1:5" x14ac:dyDescent="0.25">
      <c r="A3512" t="s">
        <v>16410</v>
      </c>
      <c r="B3512" t="s">
        <v>10458</v>
      </c>
      <c r="C3512" t="s">
        <v>19922</v>
      </c>
      <c r="D3512">
        <v>4046</v>
      </c>
      <c r="E3512" t="s">
        <v>16412</v>
      </c>
    </row>
    <row r="3513" spans="1:5" x14ac:dyDescent="0.25">
      <c r="A3513" t="s">
        <v>16410</v>
      </c>
      <c r="B3513" t="s">
        <v>10463</v>
      </c>
      <c r="C3513" t="s">
        <v>19923</v>
      </c>
      <c r="D3513">
        <v>14454</v>
      </c>
      <c r="E3513" t="s">
        <v>16412</v>
      </c>
    </row>
    <row r="3514" spans="1:5" x14ac:dyDescent="0.25">
      <c r="A3514" t="s">
        <v>16410</v>
      </c>
      <c r="B3514" t="s">
        <v>10466</v>
      </c>
      <c r="C3514" t="s">
        <v>19924</v>
      </c>
      <c r="D3514">
        <v>21967</v>
      </c>
      <c r="E3514" t="s">
        <v>16412</v>
      </c>
    </row>
    <row r="3515" spans="1:5" x14ac:dyDescent="0.25">
      <c r="A3515" t="s">
        <v>16410</v>
      </c>
      <c r="B3515" t="s">
        <v>10469</v>
      </c>
      <c r="C3515" t="s">
        <v>19925</v>
      </c>
      <c r="D3515">
        <v>6867</v>
      </c>
      <c r="E3515" t="s">
        <v>16412</v>
      </c>
    </row>
    <row r="3516" spans="1:5" x14ac:dyDescent="0.25">
      <c r="A3516" t="s">
        <v>16410</v>
      </c>
      <c r="B3516" t="s">
        <v>10472</v>
      </c>
      <c r="C3516" t="s">
        <v>19926</v>
      </c>
      <c r="D3516">
        <v>7085</v>
      </c>
      <c r="E3516" t="s">
        <v>16412</v>
      </c>
    </row>
    <row r="3517" spans="1:5" x14ac:dyDescent="0.25">
      <c r="A3517" t="s">
        <v>16410</v>
      </c>
      <c r="B3517" t="s">
        <v>10475</v>
      </c>
      <c r="C3517" t="s">
        <v>19927</v>
      </c>
      <c r="D3517">
        <v>17983</v>
      </c>
      <c r="E3517" t="s">
        <v>16412</v>
      </c>
    </row>
    <row r="3518" spans="1:5" x14ac:dyDescent="0.25">
      <c r="A3518" t="s">
        <v>16410</v>
      </c>
      <c r="B3518" t="s">
        <v>10478</v>
      </c>
      <c r="C3518" t="s">
        <v>19928</v>
      </c>
      <c r="D3518">
        <v>25180</v>
      </c>
      <c r="E3518" t="s">
        <v>16412</v>
      </c>
    </row>
    <row r="3519" spans="1:5" x14ac:dyDescent="0.25">
      <c r="A3519" t="s">
        <v>16410</v>
      </c>
      <c r="B3519" t="s">
        <v>10481</v>
      </c>
      <c r="C3519" t="s">
        <v>19929</v>
      </c>
      <c r="D3519">
        <v>16989</v>
      </c>
      <c r="E3519" t="s">
        <v>16412</v>
      </c>
    </row>
    <row r="3520" spans="1:5" x14ac:dyDescent="0.25">
      <c r="A3520" t="s">
        <v>16410</v>
      </c>
      <c r="B3520" t="s">
        <v>10484</v>
      </c>
      <c r="C3520" t="s">
        <v>19930</v>
      </c>
      <c r="D3520">
        <v>3618</v>
      </c>
      <c r="E3520" t="s">
        <v>16412</v>
      </c>
    </row>
    <row r="3521" spans="1:5" x14ac:dyDescent="0.25">
      <c r="A3521" t="s">
        <v>16410</v>
      </c>
      <c r="B3521" t="s">
        <v>10487</v>
      </c>
      <c r="C3521" t="s">
        <v>19931</v>
      </c>
      <c r="D3521">
        <v>112476</v>
      </c>
      <c r="E3521" t="s">
        <v>16412</v>
      </c>
    </row>
    <row r="3522" spans="1:5" x14ac:dyDescent="0.25">
      <c r="A3522" t="s">
        <v>16410</v>
      </c>
      <c r="B3522" t="s">
        <v>10490</v>
      </c>
      <c r="C3522" t="s">
        <v>19932</v>
      </c>
      <c r="D3522">
        <v>3422</v>
      </c>
      <c r="E3522" t="s">
        <v>16412</v>
      </c>
    </row>
    <row r="3523" spans="1:5" x14ac:dyDescent="0.25">
      <c r="A3523" t="s">
        <v>16410</v>
      </c>
      <c r="B3523" t="s">
        <v>10493</v>
      </c>
      <c r="C3523" t="s">
        <v>19933</v>
      </c>
      <c r="D3523">
        <v>158522</v>
      </c>
      <c r="E3523" t="s">
        <v>16412</v>
      </c>
    </row>
    <row r="3524" spans="1:5" x14ac:dyDescent="0.25">
      <c r="A3524" t="s">
        <v>16410</v>
      </c>
      <c r="B3524" t="s">
        <v>10496</v>
      </c>
      <c r="C3524" t="s">
        <v>19934</v>
      </c>
      <c r="D3524">
        <v>157790</v>
      </c>
      <c r="E3524" t="s">
        <v>16412</v>
      </c>
    </row>
    <row r="3525" spans="1:5" x14ac:dyDescent="0.25">
      <c r="A3525" t="s">
        <v>16410</v>
      </c>
      <c r="B3525" t="s">
        <v>10498</v>
      </c>
      <c r="C3525" t="s">
        <v>19935</v>
      </c>
      <c r="D3525">
        <v>89728</v>
      </c>
      <c r="E3525" t="s">
        <v>16412</v>
      </c>
    </row>
    <row r="3526" spans="1:5" x14ac:dyDescent="0.25">
      <c r="A3526" t="s">
        <v>16410</v>
      </c>
      <c r="B3526" t="s">
        <v>10500</v>
      </c>
      <c r="C3526" t="s">
        <v>19936</v>
      </c>
      <c r="D3526">
        <v>232297</v>
      </c>
      <c r="E3526" t="s">
        <v>16412</v>
      </c>
    </row>
    <row r="3527" spans="1:5" x14ac:dyDescent="0.25">
      <c r="A3527" t="s">
        <v>16410</v>
      </c>
      <c r="B3527" t="s">
        <v>10503</v>
      </c>
      <c r="C3527" t="s">
        <v>19937</v>
      </c>
      <c r="D3527">
        <v>72022</v>
      </c>
      <c r="E3527" t="s">
        <v>16412</v>
      </c>
    </row>
    <row r="3528" spans="1:5" x14ac:dyDescent="0.25">
      <c r="A3528" t="s">
        <v>16410</v>
      </c>
      <c r="B3528" t="s">
        <v>10506</v>
      </c>
      <c r="C3528" t="s">
        <v>19938</v>
      </c>
      <c r="D3528">
        <v>4306</v>
      </c>
      <c r="E3528" t="s">
        <v>16412</v>
      </c>
    </row>
    <row r="3529" spans="1:5" x14ac:dyDescent="0.25">
      <c r="A3529" t="s">
        <v>16410</v>
      </c>
      <c r="B3529" t="s">
        <v>10509</v>
      </c>
      <c r="C3529" t="s">
        <v>19939</v>
      </c>
      <c r="D3529">
        <v>39493</v>
      </c>
      <c r="E3529" t="s">
        <v>16412</v>
      </c>
    </row>
    <row r="3530" spans="1:5" x14ac:dyDescent="0.25">
      <c r="A3530" t="s">
        <v>16410</v>
      </c>
      <c r="B3530" t="s">
        <v>10512</v>
      </c>
      <c r="C3530" t="s">
        <v>19940</v>
      </c>
      <c r="D3530">
        <v>14085</v>
      </c>
      <c r="E3530" t="s">
        <v>16412</v>
      </c>
    </row>
    <row r="3531" spans="1:5" x14ac:dyDescent="0.25">
      <c r="A3531" t="s">
        <v>16410</v>
      </c>
      <c r="B3531" t="s">
        <v>10514</v>
      </c>
      <c r="C3531" t="s">
        <v>19941</v>
      </c>
      <c r="D3531">
        <v>13659</v>
      </c>
      <c r="E3531" t="s">
        <v>16412</v>
      </c>
    </row>
    <row r="3532" spans="1:5" x14ac:dyDescent="0.25">
      <c r="A3532" t="s">
        <v>16410</v>
      </c>
      <c r="B3532" t="s">
        <v>10517</v>
      </c>
      <c r="C3532" t="s">
        <v>19942</v>
      </c>
      <c r="D3532">
        <v>3979</v>
      </c>
      <c r="E3532" t="s">
        <v>16412</v>
      </c>
    </row>
    <row r="3533" spans="1:5" x14ac:dyDescent="0.25">
      <c r="A3533" t="s">
        <v>16410</v>
      </c>
      <c r="B3533" t="s">
        <v>10520</v>
      </c>
      <c r="C3533" t="s">
        <v>19943</v>
      </c>
      <c r="D3533">
        <v>369275</v>
      </c>
      <c r="E3533" t="s">
        <v>16412</v>
      </c>
    </row>
    <row r="3534" spans="1:5" x14ac:dyDescent="0.25">
      <c r="A3534" t="s">
        <v>16410</v>
      </c>
      <c r="B3534" t="s">
        <v>10523</v>
      </c>
      <c r="C3534" t="s">
        <v>19944</v>
      </c>
      <c r="D3534">
        <v>44438</v>
      </c>
      <c r="E3534" t="s">
        <v>16412</v>
      </c>
    </row>
    <row r="3535" spans="1:5" x14ac:dyDescent="0.25">
      <c r="A3535" t="s">
        <v>16410</v>
      </c>
      <c r="B3535" t="s">
        <v>10526</v>
      </c>
      <c r="C3535" t="s">
        <v>19945</v>
      </c>
      <c r="D3535">
        <v>15528</v>
      </c>
      <c r="E3535" t="s">
        <v>16412</v>
      </c>
    </row>
    <row r="3536" spans="1:5" x14ac:dyDescent="0.25">
      <c r="A3536" t="s">
        <v>16410</v>
      </c>
      <c r="B3536" t="s">
        <v>10529</v>
      </c>
      <c r="C3536" t="s">
        <v>19946</v>
      </c>
      <c r="D3536">
        <v>121590</v>
      </c>
      <c r="E3536" t="s">
        <v>16412</v>
      </c>
    </row>
    <row r="3537" spans="1:5" x14ac:dyDescent="0.25">
      <c r="A3537" t="s">
        <v>16410</v>
      </c>
      <c r="B3537" t="s">
        <v>10532</v>
      </c>
      <c r="C3537" t="s">
        <v>19947</v>
      </c>
      <c r="D3537">
        <v>19070</v>
      </c>
      <c r="E3537" t="s">
        <v>16412</v>
      </c>
    </row>
    <row r="3538" spans="1:5" x14ac:dyDescent="0.25">
      <c r="A3538" t="s">
        <v>16410</v>
      </c>
      <c r="B3538" t="s">
        <v>10535</v>
      </c>
      <c r="C3538" t="s">
        <v>19948</v>
      </c>
      <c r="D3538">
        <v>16148</v>
      </c>
      <c r="E3538" t="s">
        <v>16412</v>
      </c>
    </row>
    <row r="3539" spans="1:5" x14ac:dyDescent="0.25">
      <c r="A3539" t="s">
        <v>16410</v>
      </c>
      <c r="B3539" t="s">
        <v>10538</v>
      </c>
      <c r="C3539" t="s">
        <v>19949</v>
      </c>
      <c r="D3539">
        <v>5779</v>
      </c>
      <c r="E3539" t="s">
        <v>16412</v>
      </c>
    </row>
    <row r="3540" spans="1:5" x14ac:dyDescent="0.25">
      <c r="A3540" t="s">
        <v>16410</v>
      </c>
      <c r="B3540" t="s">
        <v>10541</v>
      </c>
      <c r="C3540" t="s">
        <v>19950</v>
      </c>
      <c r="D3540">
        <v>8046</v>
      </c>
      <c r="E3540" t="s">
        <v>16412</v>
      </c>
    </row>
    <row r="3541" spans="1:5" x14ac:dyDescent="0.25">
      <c r="A3541" t="s">
        <v>16410</v>
      </c>
      <c r="B3541" t="s">
        <v>10544</v>
      </c>
      <c r="C3541" t="s">
        <v>19951</v>
      </c>
      <c r="D3541">
        <v>168240</v>
      </c>
      <c r="E3541" t="s">
        <v>16412</v>
      </c>
    </row>
    <row r="3542" spans="1:5" x14ac:dyDescent="0.25">
      <c r="A3542" t="s">
        <v>16410</v>
      </c>
      <c r="B3542" t="s">
        <v>10547</v>
      </c>
      <c r="C3542" t="s">
        <v>19952</v>
      </c>
      <c r="D3542">
        <v>70616</v>
      </c>
      <c r="E3542" t="s">
        <v>16412</v>
      </c>
    </row>
    <row r="3543" spans="1:5" x14ac:dyDescent="0.25">
      <c r="A3543" t="s">
        <v>16410</v>
      </c>
      <c r="B3543" t="s">
        <v>10550</v>
      </c>
      <c r="C3543" t="s">
        <v>19953</v>
      </c>
      <c r="D3543">
        <v>37571</v>
      </c>
      <c r="E3543" t="s">
        <v>16412</v>
      </c>
    </row>
    <row r="3544" spans="1:5" x14ac:dyDescent="0.25">
      <c r="A3544" t="s">
        <v>16410</v>
      </c>
      <c r="B3544" t="s">
        <v>10552</v>
      </c>
      <c r="C3544" t="s">
        <v>19954</v>
      </c>
      <c r="D3544">
        <v>6221</v>
      </c>
      <c r="E3544" t="s">
        <v>16412</v>
      </c>
    </row>
    <row r="3545" spans="1:5" x14ac:dyDescent="0.25">
      <c r="A3545" t="s">
        <v>16410</v>
      </c>
      <c r="B3545" t="s">
        <v>10554</v>
      </c>
      <c r="C3545" t="s">
        <v>19955</v>
      </c>
      <c r="D3545">
        <v>71821</v>
      </c>
      <c r="E3545" t="s">
        <v>16412</v>
      </c>
    </row>
    <row r="3546" spans="1:5" x14ac:dyDescent="0.25">
      <c r="A3546" t="s">
        <v>16410</v>
      </c>
      <c r="B3546" t="s">
        <v>10557</v>
      </c>
      <c r="C3546" t="s">
        <v>19956</v>
      </c>
      <c r="D3546">
        <v>240275</v>
      </c>
      <c r="E3546" t="s">
        <v>16412</v>
      </c>
    </row>
    <row r="3547" spans="1:5" x14ac:dyDescent="0.25">
      <c r="A3547" t="s">
        <v>16410</v>
      </c>
      <c r="B3547" t="s">
        <v>10560</v>
      </c>
      <c r="C3547" t="s">
        <v>19957</v>
      </c>
      <c r="D3547">
        <v>7613</v>
      </c>
      <c r="E3547" t="s">
        <v>16412</v>
      </c>
    </row>
    <row r="3548" spans="1:5" x14ac:dyDescent="0.25">
      <c r="A3548" t="s">
        <v>16410</v>
      </c>
      <c r="B3548" t="s">
        <v>10563</v>
      </c>
      <c r="C3548" t="s">
        <v>19958</v>
      </c>
      <c r="D3548">
        <v>16097</v>
      </c>
      <c r="E3548" t="s">
        <v>16412</v>
      </c>
    </row>
    <row r="3549" spans="1:5" x14ac:dyDescent="0.25">
      <c r="A3549" t="s">
        <v>16410</v>
      </c>
      <c r="B3549" t="s">
        <v>10566</v>
      </c>
      <c r="C3549" t="s">
        <v>19959</v>
      </c>
      <c r="D3549">
        <v>59347</v>
      </c>
      <c r="E3549" t="s">
        <v>16412</v>
      </c>
    </row>
    <row r="3550" spans="1:5" x14ac:dyDescent="0.25">
      <c r="A3550" t="s">
        <v>16410</v>
      </c>
      <c r="B3550" t="s">
        <v>10569</v>
      </c>
      <c r="C3550" t="s">
        <v>19960</v>
      </c>
      <c r="D3550">
        <v>48776</v>
      </c>
      <c r="E3550" t="s">
        <v>16412</v>
      </c>
    </row>
    <row r="3551" spans="1:5" x14ac:dyDescent="0.25">
      <c r="A3551" t="s">
        <v>16410</v>
      </c>
      <c r="B3551" t="s">
        <v>10571</v>
      </c>
      <c r="C3551" t="s">
        <v>19961</v>
      </c>
      <c r="D3551">
        <v>6397</v>
      </c>
      <c r="E3551" t="s">
        <v>16412</v>
      </c>
    </row>
    <row r="3552" spans="1:5" x14ac:dyDescent="0.25">
      <c r="A3552" t="s">
        <v>16410</v>
      </c>
      <c r="B3552" t="s">
        <v>10574</v>
      </c>
      <c r="C3552" t="s">
        <v>19962</v>
      </c>
      <c r="D3552">
        <v>118045</v>
      </c>
      <c r="E3552" t="s">
        <v>16412</v>
      </c>
    </row>
    <row r="3553" spans="1:5" x14ac:dyDescent="0.25">
      <c r="A3553" t="s">
        <v>16410</v>
      </c>
      <c r="B3553" t="s">
        <v>10577</v>
      </c>
      <c r="C3553" t="s">
        <v>19963</v>
      </c>
      <c r="D3553">
        <v>45282</v>
      </c>
      <c r="E3553" t="s">
        <v>16412</v>
      </c>
    </row>
    <row r="3554" spans="1:5" x14ac:dyDescent="0.25">
      <c r="A3554" t="s">
        <v>16410</v>
      </c>
      <c r="B3554" t="s">
        <v>10580</v>
      </c>
      <c r="C3554" t="s">
        <v>19964</v>
      </c>
      <c r="D3554">
        <v>37535</v>
      </c>
      <c r="E3554" t="s">
        <v>16412</v>
      </c>
    </row>
    <row r="3555" spans="1:5" x14ac:dyDescent="0.25">
      <c r="A3555" t="s">
        <v>16410</v>
      </c>
      <c r="B3555" t="s">
        <v>10583</v>
      </c>
      <c r="C3555" t="s">
        <v>19965</v>
      </c>
      <c r="D3555">
        <v>133497</v>
      </c>
      <c r="E3555" t="s">
        <v>16412</v>
      </c>
    </row>
    <row r="3556" spans="1:5" x14ac:dyDescent="0.25">
      <c r="A3556" t="s">
        <v>16410</v>
      </c>
      <c r="B3556" t="s">
        <v>10585</v>
      </c>
      <c r="C3556" t="s">
        <v>19966</v>
      </c>
      <c r="D3556">
        <v>3863</v>
      </c>
      <c r="E3556" t="s">
        <v>16412</v>
      </c>
    </row>
    <row r="3557" spans="1:5" x14ac:dyDescent="0.25">
      <c r="A3557" t="s">
        <v>16410</v>
      </c>
      <c r="B3557" t="s">
        <v>10588</v>
      </c>
      <c r="C3557" t="s">
        <v>19967</v>
      </c>
      <c r="D3557">
        <v>12815</v>
      </c>
      <c r="E3557" t="s">
        <v>16412</v>
      </c>
    </row>
    <row r="3558" spans="1:5" x14ac:dyDescent="0.25">
      <c r="A3558" t="s">
        <v>16410</v>
      </c>
      <c r="B3558" t="s">
        <v>10591</v>
      </c>
      <c r="C3558" t="s">
        <v>19968</v>
      </c>
      <c r="D3558">
        <v>4371</v>
      </c>
      <c r="E3558" t="s">
        <v>16412</v>
      </c>
    </row>
    <row r="3559" spans="1:5" x14ac:dyDescent="0.25">
      <c r="A3559" t="s">
        <v>16410</v>
      </c>
      <c r="B3559" t="s">
        <v>10594</v>
      </c>
      <c r="C3559" t="s">
        <v>19969</v>
      </c>
      <c r="D3559">
        <v>36633</v>
      </c>
      <c r="E3559" t="s">
        <v>16412</v>
      </c>
    </row>
    <row r="3560" spans="1:5" x14ac:dyDescent="0.25">
      <c r="A3560" t="s">
        <v>16410</v>
      </c>
      <c r="B3560" t="s">
        <v>10597</v>
      </c>
      <c r="C3560" t="s">
        <v>19970</v>
      </c>
      <c r="D3560">
        <v>4254</v>
      </c>
      <c r="E3560" t="s">
        <v>16412</v>
      </c>
    </row>
    <row r="3561" spans="1:5" x14ac:dyDescent="0.25">
      <c r="A3561" t="s">
        <v>16410</v>
      </c>
      <c r="B3561" t="s">
        <v>10600</v>
      </c>
      <c r="C3561" t="s">
        <v>19971</v>
      </c>
      <c r="D3561">
        <v>3056</v>
      </c>
      <c r="E3561" t="s">
        <v>16412</v>
      </c>
    </row>
    <row r="3562" spans="1:5" x14ac:dyDescent="0.25">
      <c r="A3562" t="s">
        <v>16410</v>
      </c>
      <c r="B3562" t="s">
        <v>10603</v>
      </c>
      <c r="C3562" t="s">
        <v>19972</v>
      </c>
      <c r="D3562">
        <v>443221</v>
      </c>
      <c r="E3562" t="s">
        <v>16412</v>
      </c>
    </row>
    <row r="3563" spans="1:5" x14ac:dyDescent="0.25">
      <c r="A3563" t="s">
        <v>16410</v>
      </c>
      <c r="B3563" t="s">
        <v>10605</v>
      </c>
      <c r="C3563" t="s">
        <v>19973</v>
      </c>
      <c r="D3563">
        <v>20448</v>
      </c>
      <c r="E3563" t="s">
        <v>16412</v>
      </c>
    </row>
    <row r="3564" spans="1:5" x14ac:dyDescent="0.25">
      <c r="A3564" t="s">
        <v>16410</v>
      </c>
      <c r="B3564" t="s">
        <v>10608</v>
      </c>
      <c r="C3564" t="s">
        <v>19974</v>
      </c>
      <c r="D3564">
        <v>17154</v>
      </c>
      <c r="E3564" t="s">
        <v>16412</v>
      </c>
    </row>
    <row r="3565" spans="1:5" x14ac:dyDescent="0.25">
      <c r="A3565" t="s">
        <v>16410</v>
      </c>
      <c r="B3565" t="s">
        <v>10611</v>
      </c>
      <c r="C3565" t="s">
        <v>19975</v>
      </c>
      <c r="D3565">
        <v>27404</v>
      </c>
      <c r="E3565" t="s">
        <v>16412</v>
      </c>
    </row>
    <row r="3566" spans="1:5" x14ac:dyDescent="0.25">
      <c r="A3566" t="s">
        <v>16410</v>
      </c>
      <c r="B3566" t="s">
        <v>10614</v>
      </c>
      <c r="C3566" t="s">
        <v>19976</v>
      </c>
      <c r="D3566">
        <v>5083</v>
      </c>
      <c r="E3566" t="s">
        <v>16412</v>
      </c>
    </row>
    <row r="3567" spans="1:5" x14ac:dyDescent="0.25">
      <c r="A3567" t="s">
        <v>16410</v>
      </c>
      <c r="B3567" t="s">
        <v>10617</v>
      </c>
      <c r="C3567" t="s">
        <v>19977</v>
      </c>
      <c r="D3567">
        <v>26261</v>
      </c>
      <c r="E3567" t="s">
        <v>16412</v>
      </c>
    </row>
    <row r="3568" spans="1:5" x14ac:dyDescent="0.25">
      <c r="A3568" t="s">
        <v>16410</v>
      </c>
      <c r="B3568" t="s">
        <v>10620</v>
      </c>
      <c r="C3568" t="s">
        <v>19978</v>
      </c>
      <c r="D3568">
        <v>9689</v>
      </c>
      <c r="E3568" t="s">
        <v>16412</v>
      </c>
    </row>
    <row r="3569" spans="1:5" x14ac:dyDescent="0.25">
      <c r="A3569" t="s">
        <v>16410</v>
      </c>
      <c r="B3569" t="s">
        <v>10623</v>
      </c>
      <c r="C3569" t="s">
        <v>19979</v>
      </c>
      <c r="D3569">
        <v>7171</v>
      </c>
      <c r="E3569" t="s">
        <v>16412</v>
      </c>
    </row>
    <row r="3570" spans="1:5" x14ac:dyDescent="0.25">
      <c r="A3570" t="s">
        <v>16410</v>
      </c>
      <c r="B3570" t="s">
        <v>10626</v>
      </c>
      <c r="C3570" t="s">
        <v>19980</v>
      </c>
      <c r="D3570">
        <v>98161</v>
      </c>
      <c r="E3570" t="s">
        <v>16412</v>
      </c>
    </row>
    <row r="3571" spans="1:5" x14ac:dyDescent="0.25">
      <c r="A3571" t="s">
        <v>16410</v>
      </c>
      <c r="B3571" t="s">
        <v>10629</v>
      </c>
      <c r="C3571" t="s">
        <v>19981</v>
      </c>
      <c r="D3571">
        <v>66505</v>
      </c>
      <c r="E3571" t="s">
        <v>16412</v>
      </c>
    </row>
    <row r="3572" spans="1:5" x14ac:dyDescent="0.25">
      <c r="A3572" t="s">
        <v>16410</v>
      </c>
      <c r="B3572" t="s">
        <v>10632</v>
      </c>
      <c r="C3572" t="s">
        <v>19982</v>
      </c>
      <c r="D3572">
        <v>291869</v>
      </c>
      <c r="E3572" t="s">
        <v>16412</v>
      </c>
    </row>
    <row r="3573" spans="1:5" x14ac:dyDescent="0.25">
      <c r="A3573" t="s">
        <v>16410</v>
      </c>
      <c r="B3573" t="s">
        <v>10634</v>
      </c>
      <c r="C3573" t="s">
        <v>19983</v>
      </c>
      <c r="D3573">
        <v>7014</v>
      </c>
      <c r="E3573" t="s">
        <v>16412</v>
      </c>
    </row>
    <row r="3574" spans="1:5" x14ac:dyDescent="0.25">
      <c r="A3574" t="s">
        <v>16410</v>
      </c>
      <c r="B3574" t="s">
        <v>10637</v>
      </c>
      <c r="C3574" t="s">
        <v>19984</v>
      </c>
      <c r="D3574">
        <v>74779</v>
      </c>
      <c r="E3574" t="s">
        <v>16412</v>
      </c>
    </row>
    <row r="3575" spans="1:5" x14ac:dyDescent="0.25">
      <c r="A3575" t="s">
        <v>16410</v>
      </c>
      <c r="B3575" t="s">
        <v>10639</v>
      </c>
      <c r="C3575" t="s">
        <v>19985</v>
      </c>
      <c r="D3575">
        <v>84855</v>
      </c>
      <c r="E3575" t="s">
        <v>16412</v>
      </c>
    </row>
    <row r="3576" spans="1:5" x14ac:dyDescent="0.25">
      <c r="A3576" t="s">
        <v>16410</v>
      </c>
      <c r="B3576" t="s">
        <v>10642</v>
      </c>
      <c r="C3576" t="s">
        <v>19986</v>
      </c>
      <c r="D3576">
        <v>1950</v>
      </c>
      <c r="E3576" t="s">
        <v>16412</v>
      </c>
    </row>
    <row r="3577" spans="1:5" x14ac:dyDescent="0.25">
      <c r="A3577" t="s">
        <v>16410</v>
      </c>
      <c r="B3577" t="s">
        <v>10645</v>
      </c>
      <c r="C3577" t="s">
        <v>19987</v>
      </c>
      <c r="D3577">
        <v>51847</v>
      </c>
      <c r="E3577" t="s">
        <v>16412</v>
      </c>
    </row>
    <row r="3578" spans="1:5" x14ac:dyDescent="0.25">
      <c r="A3578" t="s">
        <v>16410</v>
      </c>
      <c r="B3578" t="s">
        <v>10648</v>
      </c>
      <c r="C3578" t="s">
        <v>19988</v>
      </c>
      <c r="D3578">
        <v>20061</v>
      </c>
      <c r="E3578" t="s">
        <v>16412</v>
      </c>
    </row>
    <row r="3579" spans="1:5" x14ac:dyDescent="0.25">
      <c r="A3579" t="s">
        <v>16410</v>
      </c>
      <c r="B3579" t="s">
        <v>10651</v>
      </c>
      <c r="C3579" t="s">
        <v>19989</v>
      </c>
      <c r="D3579">
        <v>2372</v>
      </c>
      <c r="E3579" t="s">
        <v>16412</v>
      </c>
    </row>
    <row r="3580" spans="1:5" x14ac:dyDescent="0.25">
      <c r="A3580" t="s">
        <v>16410</v>
      </c>
      <c r="B3580" t="s">
        <v>10654</v>
      </c>
      <c r="C3580" t="s">
        <v>19990</v>
      </c>
      <c r="D3580">
        <v>12265</v>
      </c>
      <c r="E3580" t="s">
        <v>16412</v>
      </c>
    </row>
    <row r="3581" spans="1:5" x14ac:dyDescent="0.25">
      <c r="A3581" t="s">
        <v>16410</v>
      </c>
      <c r="B3581" t="s">
        <v>10657</v>
      </c>
      <c r="C3581" t="s">
        <v>19991</v>
      </c>
      <c r="D3581">
        <v>4701</v>
      </c>
      <c r="E3581" t="s">
        <v>16412</v>
      </c>
    </row>
    <row r="3582" spans="1:5" x14ac:dyDescent="0.25">
      <c r="A3582" t="s">
        <v>16410</v>
      </c>
      <c r="B3582" t="s">
        <v>10660</v>
      </c>
      <c r="C3582" t="s">
        <v>19992</v>
      </c>
      <c r="D3582">
        <v>3981</v>
      </c>
      <c r="E3582" t="s">
        <v>16412</v>
      </c>
    </row>
    <row r="3583" spans="1:5" x14ac:dyDescent="0.25">
      <c r="A3583" t="s">
        <v>16410</v>
      </c>
      <c r="B3583" t="s">
        <v>10663</v>
      </c>
      <c r="C3583" t="s">
        <v>19993</v>
      </c>
      <c r="D3583">
        <v>2661</v>
      </c>
      <c r="E3583" t="s">
        <v>16412</v>
      </c>
    </row>
    <row r="3584" spans="1:5" x14ac:dyDescent="0.25">
      <c r="A3584" t="s">
        <v>16410</v>
      </c>
      <c r="B3584" t="s">
        <v>10666</v>
      </c>
      <c r="C3584" t="s">
        <v>19994</v>
      </c>
      <c r="D3584">
        <v>16829</v>
      </c>
      <c r="E3584" t="s">
        <v>16412</v>
      </c>
    </row>
    <row r="3585" spans="1:5" x14ac:dyDescent="0.25">
      <c r="A3585" t="s">
        <v>16410</v>
      </c>
      <c r="B3585" t="s">
        <v>10669</v>
      </c>
      <c r="C3585" t="s">
        <v>19995</v>
      </c>
      <c r="D3585">
        <v>7481</v>
      </c>
      <c r="E3585" t="s">
        <v>16412</v>
      </c>
    </row>
    <row r="3586" spans="1:5" x14ac:dyDescent="0.25">
      <c r="A3586" t="s">
        <v>16410</v>
      </c>
      <c r="B3586" t="s">
        <v>10672</v>
      </c>
      <c r="C3586" t="s">
        <v>19996</v>
      </c>
      <c r="D3586">
        <v>3963</v>
      </c>
      <c r="E3586" t="s">
        <v>16412</v>
      </c>
    </row>
    <row r="3587" spans="1:5" x14ac:dyDescent="0.25">
      <c r="A3587" t="s">
        <v>16410</v>
      </c>
      <c r="B3587" t="s">
        <v>10675</v>
      </c>
      <c r="C3587" t="s">
        <v>19997</v>
      </c>
      <c r="D3587">
        <v>3165</v>
      </c>
      <c r="E3587" t="s">
        <v>16412</v>
      </c>
    </row>
    <row r="3588" spans="1:5" x14ac:dyDescent="0.25">
      <c r="A3588" t="s">
        <v>16410</v>
      </c>
      <c r="B3588" t="s">
        <v>10678</v>
      </c>
      <c r="C3588" t="s">
        <v>19998</v>
      </c>
      <c r="D3588">
        <v>50027</v>
      </c>
      <c r="E3588" t="s">
        <v>16412</v>
      </c>
    </row>
    <row r="3589" spans="1:5" x14ac:dyDescent="0.25">
      <c r="A3589" t="s">
        <v>16410</v>
      </c>
      <c r="B3589" t="s">
        <v>10681</v>
      </c>
      <c r="C3589" t="s">
        <v>19999</v>
      </c>
      <c r="D3589">
        <v>93853</v>
      </c>
      <c r="E3589" t="s">
        <v>16412</v>
      </c>
    </row>
    <row r="3590" spans="1:5" x14ac:dyDescent="0.25">
      <c r="A3590" t="s">
        <v>16410</v>
      </c>
      <c r="B3590" t="s">
        <v>10684</v>
      </c>
      <c r="C3590" t="s">
        <v>20000</v>
      </c>
      <c r="D3590">
        <v>9871</v>
      </c>
      <c r="E3590" t="s">
        <v>16412</v>
      </c>
    </row>
    <row r="3591" spans="1:5" x14ac:dyDescent="0.25">
      <c r="A3591" t="s">
        <v>16410</v>
      </c>
      <c r="B3591" t="s">
        <v>10687</v>
      </c>
      <c r="C3591" t="s">
        <v>20001</v>
      </c>
      <c r="D3591">
        <v>4573</v>
      </c>
      <c r="E3591" t="s">
        <v>16412</v>
      </c>
    </row>
    <row r="3592" spans="1:5" x14ac:dyDescent="0.25">
      <c r="A3592" t="s">
        <v>16410</v>
      </c>
      <c r="B3592" t="s">
        <v>10690</v>
      </c>
      <c r="C3592" t="s">
        <v>20002</v>
      </c>
      <c r="D3592">
        <v>12673</v>
      </c>
      <c r="E3592" t="s">
        <v>16412</v>
      </c>
    </row>
    <row r="3593" spans="1:5" x14ac:dyDescent="0.25">
      <c r="A3593" t="s">
        <v>16410</v>
      </c>
      <c r="B3593" t="s">
        <v>10693</v>
      </c>
      <c r="C3593" t="s">
        <v>20003</v>
      </c>
      <c r="D3593">
        <v>3292</v>
      </c>
      <c r="E3593" t="s">
        <v>16412</v>
      </c>
    </row>
    <row r="3594" spans="1:5" x14ac:dyDescent="0.25">
      <c r="A3594" t="s">
        <v>16410</v>
      </c>
      <c r="B3594" t="s">
        <v>10696</v>
      </c>
      <c r="C3594" t="s">
        <v>20004</v>
      </c>
      <c r="D3594">
        <v>3513</v>
      </c>
      <c r="E3594" t="s">
        <v>16412</v>
      </c>
    </row>
    <row r="3595" spans="1:5" x14ac:dyDescent="0.25">
      <c r="A3595" t="s">
        <v>16410</v>
      </c>
      <c r="B3595" t="s">
        <v>10699</v>
      </c>
      <c r="C3595" t="s">
        <v>20005</v>
      </c>
      <c r="D3595">
        <v>237627</v>
      </c>
      <c r="E3595" t="s">
        <v>16412</v>
      </c>
    </row>
    <row r="3596" spans="1:5" x14ac:dyDescent="0.25">
      <c r="A3596" t="s">
        <v>16410</v>
      </c>
      <c r="B3596" t="s">
        <v>10701</v>
      </c>
      <c r="C3596" t="s">
        <v>20006</v>
      </c>
      <c r="D3596">
        <v>1860</v>
      </c>
      <c r="E3596" t="s">
        <v>16412</v>
      </c>
    </row>
    <row r="3597" spans="1:5" x14ac:dyDescent="0.25">
      <c r="A3597" t="s">
        <v>16410</v>
      </c>
      <c r="B3597" t="s">
        <v>10704</v>
      </c>
      <c r="C3597" t="s">
        <v>20007</v>
      </c>
      <c r="D3597">
        <v>24881</v>
      </c>
      <c r="E3597" t="s">
        <v>16412</v>
      </c>
    </row>
    <row r="3598" spans="1:5" x14ac:dyDescent="0.25">
      <c r="A3598" t="s">
        <v>16410</v>
      </c>
      <c r="B3598" t="s">
        <v>10707</v>
      </c>
      <c r="C3598" t="s">
        <v>20008</v>
      </c>
      <c r="D3598">
        <v>79033</v>
      </c>
      <c r="E3598" t="s">
        <v>16412</v>
      </c>
    </row>
    <row r="3599" spans="1:5" x14ac:dyDescent="0.25">
      <c r="A3599" t="s">
        <v>16410</v>
      </c>
      <c r="B3599" t="s">
        <v>10710</v>
      </c>
      <c r="C3599" t="s">
        <v>20009</v>
      </c>
      <c r="D3599">
        <v>418261</v>
      </c>
      <c r="E3599" t="s">
        <v>16412</v>
      </c>
    </row>
    <row r="3600" spans="1:5" x14ac:dyDescent="0.25">
      <c r="A3600" t="s">
        <v>16410</v>
      </c>
      <c r="B3600" t="s">
        <v>10713</v>
      </c>
      <c r="C3600" t="s">
        <v>20010</v>
      </c>
      <c r="D3600">
        <v>6159</v>
      </c>
      <c r="E3600" t="s">
        <v>16412</v>
      </c>
    </row>
    <row r="3601" spans="1:5" x14ac:dyDescent="0.25">
      <c r="A3601" t="s">
        <v>16410</v>
      </c>
      <c r="B3601" t="s">
        <v>10716</v>
      </c>
      <c r="C3601" t="s">
        <v>20011</v>
      </c>
      <c r="D3601">
        <v>4572</v>
      </c>
      <c r="E3601" t="s">
        <v>16412</v>
      </c>
    </row>
    <row r="3602" spans="1:5" x14ac:dyDescent="0.25">
      <c r="A3602" t="s">
        <v>16410</v>
      </c>
      <c r="B3602" t="s">
        <v>10719</v>
      </c>
      <c r="C3602" t="s">
        <v>20012</v>
      </c>
      <c r="D3602">
        <v>1952</v>
      </c>
      <c r="E3602" t="s">
        <v>16412</v>
      </c>
    </row>
    <row r="3603" spans="1:5" x14ac:dyDescent="0.25">
      <c r="A3603" t="s">
        <v>16410</v>
      </c>
      <c r="B3603" t="s">
        <v>10722</v>
      </c>
      <c r="C3603" t="s">
        <v>20013</v>
      </c>
      <c r="D3603">
        <v>19441</v>
      </c>
      <c r="E3603" t="s">
        <v>16412</v>
      </c>
    </row>
    <row r="3604" spans="1:5" x14ac:dyDescent="0.25">
      <c r="A3604" t="s">
        <v>16410</v>
      </c>
      <c r="B3604" t="s">
        <v>10725</v>
      </c>
      <c r="C3604" t="s">
        <v>20014</v>
      </c>
      <c r="D3604">
        <v>11230</v>
      </c>
      <c r="E3604" t="s">
        <v>16412</v>
      </c>
    </row>
    <row r="3605" spans="1:5" x14ac:dyDescent="0.25">
      <c r="A3605" t="s">
        <v>16410</v>
      </c>
      <c r="B3605" t="s">
        <v>10731</v>
      </c>
      <c r="C3605" t="s">
        <v>20015</v>
      </c>
      <c r="D3605">
        <v>18553</v>
      </c>
      <c r="E3605" t="s">
        <v>16412</v>
      </c>
    </row>
    <row r="3606" spans="1:5" x14ac:dyDescent="0.25">
      <c r="A3606" t="s">
        <v>16410</v>
      </c>
      <c r="B3606" t="s">
        <v>10728</v>
      </c>
      <c r="C3606" t="s">
        <v>20016</v>
      </c>
      <c r="D3606">
        <v>3126</v>
      </c>
      <c r="E3606" t="s">
        <v>16412</v>
      </c>
    </row>
    <row r="3607" spans="1:5" x14ac:dyDescent="0.25">
      <c r="A3607" t="s">
        <v>16410</v>
      </c>
      <c r="B3607" t="s">
        <v>10734</v>
      </c>
      <c r="C3607" t="s">
        <v>20017</v>
      </c>
      <c r="D3607">
        <v>27983</v>
      </c>
      <c r="E3607" t="s">
        <v>16412</v>
      </c>
    </row>
    <row r="3608" spans="1:5" x14ac:dyDescent="0.25">
      <c r="A3608" t="s">
        <v>16410</v>
      </c>
      <c r="B3608" t="s">
        <v>10737</v>
      </c>
      <c r="C3608" t="s">
        <v>20018</v>
      </c>
      <c r="D3608">
        <v>15917</v>
      </c>
      <c r="E3608" t="s">
        <v>16412</v>
      </c>
    </row>
    <row r="3609" spans="1:5" x14ac:dyDescent="0.25">
      <c r="A3609" t="s">
        <v>16410</v>
      </c>
      <c r="B3609" t="s">
        <v>10740</v>
      </c>
      <c r="C3609" t="s">
        <v>20019</v>
      </c>
      <c r="D3609">
        <v>63337</v>
      </c>
      <c r="E3609" t="s">
        <v>16412</v>
      </c>
    </row>
    <row r="3610" spans="1:5" x14ac:dyDescent="0.25">
      <c r="A3610" t="s">
        <v>16410</v>
      </c>
      <c r="B3610" t="s">
        <v>10743</v>
      </c>
      <c r="C3610" t="s">
        <v>20020</v>
      </c>
      <c r="D3610">
        <v>4669</v>
      </c>
      <c r="E3610" t="s">
        <v>16412</v>
      </c>
    </row>
    <row r="3611" spans="1:5" x14ac:dyDescent="0.25">
      <c r="A3611" t="s">
        <v>16410</v>
      </c>
      <c r="B3611" t="s">
        <v>10746</v>
      </c>
      <c r="C3611" t="s">
        <v>20021</v>
      </c>
      <c r="D3611">
        <v>67681</v>
      </c>
      <c r="E3611" t="s">
        <v>16412</v>
      </c>
    </row>
    <row r="3612" spans="1:5" x14ac:dyDescent="0.25">
      <c r="A3612" t="s">
        <v>16410</v>
      </c>
      <c r="B3612" t="s">
        <v>10749</v>
      </c>
      <c r="C3612" t="s">
        <v>20022</v>
      </c>
      <c r="D3612">
        <v>451505</v>
      </c>
      <c r="E3612" t="s">
        <v>16412</v>
      </c>
    </row>
    <row r="3613" spans="1:5" x14ac:dyDescent="0.25">
      <c r="A3613" t="s">
        <v>16410</v>
      </c>
      <c r="B3613" t="s">
        <v>10752</v>
      </c>
      <c r="C3613" t="s">
        <v>20023</v>
      </c>
      <c r="D3613">
        <v>153658</v>
      </c>
      <c r="E3613" t="s">
        <v>16412</v>
      </c>
    </row>
    <row r="3614" spans="1:5" x14ac:dyDescent="0.25">
      <c r="A3614" t="s">
        <v>16410</v>
      </c>
      <c r="B3614" t="s">
        <v>10754</v>
      </c>
      <c r="C3614" t="s">
        <v>20024</v>
      </c>
      <c r="D3614">
        <v>92558</v>
      </c>
      <c r="E3614" t="s">
        <v>16412</v>
      </c>
    </row>
    <row r="3615" spans="1:5" x14ac:dyDescent="0.25">
      <c r="A3615" t="s">
        <v>16410</v>
      </c>
      <c r="B3615" t="s">
        <v>10757</v>
      </c>
      <c r="C3615" t="s">
        <v>20025</v>
      </c>
      <c r="D3615">
        <v>3722</v>
      </c>
      <c r="E3615" t="s">
        <v>16412</v>
      </c>
    </row>
    <row r="3616" spans="1:5" x14ac:dyDescent="0.25">
      <c r="A3616" t="s">
        <v>16410</v>
      </c>
      <c r="B3616" t="s">
        <v>10760</v>
      </c>
      <c r="C3616" t="s">
        <v>20026</v>
      </c>
      <c r="D3616">
        <v>1937</v>
      </c>
      <c r="E3616" t="s">
        <v>16412</v>
      </c>
    </row>
    <row r="3617" spans="1:5" x14ac:dyDescent="0.25">
      <c r="A3617" t="s">
        <v>16410</v>
      </c>
      <c r="B3617" t="s">
        <v>10763</v>
      </c>
      <c r="C3617" t="s">
        <v>20027</v>
      </c>
      <c r="D3617">
        <v>61951</v>
      </c>
      <c r="E3617" t="s">
        <v>16412</v>
      </c>
    </row>
    <row r="3618" spans="1:5" x14ac:dyDescent="0.25">
      <c r="A3618" t="s">
        <v>16410</v>
      </c>
      <c r="B3618" t="s">
        <v>10766</v>
      </c>
      <c r="C3618" t="s">
        <v>20028</v>
      </c>
      <c r="D3618">
        <v>8627</v>
      </c>
      <c r="E3618" t="s">
        <v>16412</v>
      </c>
    </row>
    <row r="3619" spans="1:5" x14ac:dyDescent="0.25">
      <c r="A3619" t="s">
        <v>16410</v>
      </c>
      <c r="B3619" t="s">
        <v>10769</v>
      </c>
      <c r="C3619" t="s">
        <v>20029</v>
      </c>
      <c r="D3619">
        <v>47574</v>
      </c>
      <c r="E3619" t="s">
        <v>16412</v>
      </c>
    </row>
    <row r="3620" spans="1:5" x14ac:dyDescent="0.25">
      <c r="A3620" t="s">
        <v>16410</v>
      </c>
      <c r="B3620" t="s">
        <v>10772</v>
      </c>
      <c r="C3620" t="s">
        <v>20030</v>
      </c>
      <c r="D3620">
        <v>22280</v>
      </c>
      <c r="E3620" t="s">
        <v>16412</v>
      </c>
    </row>
    <row r="3621" spans="1:5" x14ac:dyDescent="0.25">
      <c r="A3621" t="s">
        <v>16410</v>
      </c>
      <c r="B3621" t="s">
        <v>10775</v>
      </c>
      <c r="C3621" t="s">
        <v>20031</v>
      </c>
      <c r="D3621">
        <v>18151</v>
      </c>
      <c r="E3621" t="s">
        <v>16412</v>
      </c>
    </row>
    <row r="3622" spans="1:5" x14ac:dyDescent="0.25">
      <c r="A3622" t="s">
        <v>16410</v>
      </c>
      <c r="B3622" t="s">
        <v>10778</v>
      </c>
      <c r="C3622" t="s">
        <v>20032</v>
      </c>
      <c r="D3622">
        <v>4222</v>
      </c>
      <c r="E3622" t="s">
        <v>16412</v>
      </c>
    </row>
    <row r="3623" spans="1:5" x14ac:dyDescent="0.25">
      <c r="A3623" t="s">
        <v>16410</v>
      </c>
      <c r="B3623" t="s">
        <v>10784</v>
      </c>
      <c r="C3623" t="s">
        <v>20033</v>
      </c>
      <c r="D3623">
        <v>4138</v>
      </c>
      <c r="E3623" t="s">
        <v>16412</v>
      </c>
    </row>
    <row r="3624" spans="1:5" x14ac:dyDescent="0.25">
      <c r="A3624" t="s">
        <v>16410</v>
      </c>
      <c r="B3624" t="s">
        <v>10781</v>
      </c>
      <c r="C3624" t="s">
        <v>20034</v>
      </c>
      <c r="D3624">
        <v>64662</v>
      </c>
      <c r="E3624" t="s">
        <v>16412</v>
      </c>
    </row>
    <row r="3625" spans="1:5" x14ac:dyDescent="0.25">
      <c r="A3625" t="s">
        <v>16410</v>
      </c>
      <c r="B3625" t="s">
        <v>10787</v>
      </c>
      <c r="C3625" t="s">
        <v>20035</v>
      </c>
      <c r="D3625">
        <v>27933</v>
      </c>
      <c r="E3625" t="s">
        <v>16412</v>
      </c>
    </row>
    <row r="3626" spans="1:5" x14ac:dyDescent="0.25">
      <c r="A3626" t="s">
        <v>16410</v>
      </c>
      <c r="B3626" t="s">
        <v>10790</v>
      </c>
      <c r="C3626" t="s">
        <v>20036</v>
      </c>
      <c r="D3626">
        <v>13720</v>
      </c>
      <c r="E3626" t="s">
        <v>16412</v>
      </c>
    </row>
    <row r="3627" spans="1:5" x14ac:dyDescent="0.25">
      <c r="A3627" t="s">
        <v>16410</v>
      </c>
      <c r="B3627" t="s">
        <v>10793</v>
      </c>
      <c r="C3627" t="s">
        <v>20037</v>
      </c>
      <c r="D3627">
        <v>4034</v>
      </c>
      <c r="E3627" t="s">
        <v>16412</v>
      </c>
    </row>
    <row r="3628" spans="1:5" x14ac:dyDescent="0.25">
      <c r="A3628" t="s">
        <v>16410</v>
      </c>
      <c r="B3628" t="s">
        <v>10796</v>
      </c>
      <c r="C3628" t="s">
        <v>20038</v>
      </c>
      <c r="D3628">
        <v>3737</v>
      </c>
      <c r="E3628" t="s">
        <v>16412</v>
      </c>
    </row>
    <row r="3629" spans="1:5" x14ac:dyDescent="0.25">
      <c r="A3629" t="s">
        <v>16410</v>
      </c>
      <c r="B3629" t="s">
        <v>10799</v>
      </c>
      <c r="C3629" t="s">
        <v>20039</v>
      </c>
      <c r="D3629">
        <v>2660</v>
      </c>
      <c r="E3629" t="s">
        <v>16412</v>
      </c>
    </row>
    <row r="3630" spans="1:5" x14ac:dyDescent="0.25">
      <c r="A3630" t="s">
        <v>16410</v>
      </c>
      <c r="B3630" t="s">
        <v>10802</v>
      </c>
      <c r="C3630" t="s">
        <v>20040</v>
      </c>
      <c r="D3630">
        <v>5713</v>
      </c>
      <c r="E3630" t="s">
        <v>16412</v>
      </c>
    </row>
    <row r="3631" spans="1:5" x14ac:dyDescent="0.25">
      <c r="A3631" t="s">
        <v>16410</v>
      </c>
      <c r="B3631" t="s">
        <v>10805</v>
      </c>
      <c r="C3631" t="s">
        <v>20041</v>
      </c>
      <c r="D3631">
        <v>6999</v>
      </c>
      <c r="E3631" t="s">
        <v>16412</v>
      </c>
    </row>
    <row r="3632" spans="1:5" x14ac:dyDescent="0.25">
      <c r="A3632" t="s">
        <v>16410</v>
      </c>
      <c r="B3632" t="s">
        <v>10808</v>
      </c>
      <c r="C3632" t="s">
        <v>20042</v>
      </c>
      <c r="D3632">
        <v>18217</v>
      </c>
      <c r="E3632" t="s">
        <v>16412</v>
      </c>
    </row>
    <row r="3633" spans="1:5" x14ac:dyDescent="0.25">
      <c r="A3633" t="s">
        <v>16410</v>
      </c>
      <c r="B3633" t="s">
        <v>10811</v>
      </c>
      <c r="C3633" t="s">
        <v>20043</v>
      </c>
      <c r="D3633">
        <v>9699</v>
      </c>
      <c r="E3633" t="s">
        <v>16412</v>
      </c>
    </row>
    <row r="3634" spans="1:5" x14ac:dyDescent="0.25">
      <c r="A3634" t="s">
        <v>16410</v>
      </c>
      <c r="B3634" t="s">
        <v>10814</v>
      </c>
      <c r="C3634" t="s">
        <v>20044</v>
      </c>
      <c r="D3634">
        <v>9852</v>
      </c>
      <c r="E3634" t="s">
        <v>16412</v>
      </c>
    </row>
    <row r="3635" spans="1:5" x14ac:dyDescent="0.25">
      <c r="A3635" t="s">
        <v>16410</v>
      </c>
      <c r="B3635" t="s">
        <v>10817</v>
      </c>
      <c r="C3635" t="s">
        <v>20045</v>
      </c>
      <c r="D3635">
        <v>4750</v>
      </c>
      <c r="E3635" t="s">
        <v>16412</v>
      </c>
    </row>
    <row r="3636" spans="1:5" x14ac:dyDescent="0.25">
      <c r="A3636" t="s">
        <v>16410</v>
      </c>
      <c r="B3636" t="s">
        <v>10820</v>
      </c>
      <c r="C3636" t="s">
        <v>20046</v>
      </c>
      <c r="D3636">
        <v>6693</v>
      </c>
      <c r="E3636" t="s">
        <v>16412</v>
      </c>
    </row>
    <row r="3637" spans="1:5" x14ac:dyDescent="0.25">
      <c r="A3637" t="s">
        <v>16410</v>
      </c>
      <c r="B3637" t="s">
        <v>10823</v>
      </c>
      <c r="C3637" t="s">
        <v>20047</v>
      </c>
      <c r="D3637">
        <v>8497</v>
      </c>
      <c r="E3637" t="s">
        <v>16412</v>
      </c>
    </row>
    <row r="3638" spans="1:5" x14ac:dyDescent="0.25">
      <c r="A3638" t="s">
        <v>16410</v>
      </c>
      <c r="B3638" t="s">
        <v>10828</v>
      </c>
      <c r="C3638" t="s">
        <v>20048</v>
      </c>
      <c r="D3638">
        <v>2032</v>
      </c>
      <c r="E3638" t="s">
        <v>16412</v>
      </c>
    </row>
    <row r="3639" spans="1:5" x14ac:dyDescent="0.25">
      <c r="A3639" t="s">
        <v>16410</v>
      </c>
      <c r="B3639" t="s">
        <v>10831</v>
      </c>
      <c r="C3639" t="s">
        <v>20049</v>
      </c>
      <c r="D3639">
        <v>1062</v>
      </c>
      <c r="E3639" t="s">
        <v>16412</v>
      </c>
    </row>
    <row r="3640" spans="1:5" x14ac:dyDescent="0.25">
      <c r="A3640" t="s">
        <v>16410</v>
      </c>
      <c r="B3640" t="s">
        <v>10834</v>
      </c>
      <c r="C3640" t="s">
        <v>20050</v>
      </c>
      <c r="D3640">
        <v>9311</v>
      </c>
      <c r="E3640" t="s">
        <v>16412</v>
      </c>
    </row>
    <row r="3641" spans="1:5" x14ac:dyDescent="0.25">
      <c r="A3641" t="s">
        <v>16410</v>
      </c>
      <c r="B3641" t="s">
        <v>10837</v>
      </c>
      <c r="C3641" t="s">
        <v>20051</v>
      </c>
      <c r="D3641">
        <v>19419</v>
      </c>
      <c r="E3641" t="s">
        <v>16412</v>
      </c>
    </row>
    <row r="3642" spans="1:5" x14ac:dyDescent="0.25">
      <c r="A3642" t="s">
        <v>16410</v>
      </c>
      <c r="B3642" t="s">
        <v>10840</v>
      </c>
      <c r="C3642" t="s">
        <v>20052</v>
      </c>
      <c r="D3642">
        <v>2156</v>
      </c>
      <c r="E3642" t="s">
        <v>16412</v>
      </c>
    </row>
    <row r="3643" spans="1:5" x14ac:dyDescent="0.25">
      <c r="A3643" t="s">
        <v>16410</v>
      </c>
      <c r="B3643" t="s">
        <v>10843</v>
      </c>
      <c r="C3643" t="s">
        <v>20053</v>
      </c>
      <c r="D3643">
        <v>4609</v>
      </c>
      <c r="E3643" t="s">
        <v>16412</v>
      </c>
    </row>
    <row r="3644" spans="1:5" x14ac:dyDescent="0.25">
      <c r="A3644" t="s">
        <v>16410</v>
      </c>
      <c r="B3644" t="s">
        <v>10852</v>
      </c>
      <c r="C3644" t="s">
        <v>20054</v>
      </c>
      <c r="D3644">
        <v>4412</v>
      </c>
      <c r="E3644" t="s">
        <v>16412</v>
      </c>
    </row>
    <row r="3645" spans="1:5" x14ac:dyDescent="0.25">
      <c r="A3645" t="s">
        <v>16410</v>
      </c>
      <c r="B3645" t="s">
        <v>10846</v>
      </c>
      <c r="C3645" t="s">
        <v>20055</v>
      </c>
      <c r="D3645">
        <v>2837</v>
      </c>
      <c r="E3645" t="s">
        <v>16412</v>
      </c>
    </row>
    <row r="3646" spans="1:5" x14ac:dyDescent="0.25">
      <c r="A3646" t="s">
        <v>16410</v>
      </c>
      <c r="B3646" t="s">
        <v>10849</v>
      </c>
      <c r="C3646" t="s">
        <v>20056</v>
      </c>
      <c r="D3646">
        <v>62019</v>
      </c>
      <c r="E3646" t="s">
        <v>16412</v>
      </c>
    </row>
    <row r="3647" spans="1:5" x14ac:dyDescent="0.25">
      <c r="A3647" t="s">
        <v>16410</v>
      </c>
      <c r="B3647" t="s">
        <v>10855</v>
      </c>
      <c r="C3647" t="s">
        <v>20057</v>
      </c>
      <c r="D3647">
        <v>38324</v>
      </c>
      <c r="E3647" t="s">
        <v>16412</v>
      </c>
    </row>
    <row r="3648" spans="1:5" x14ac:dyDescent="0.25">
      <c r="A3648" t="s">
        <v>16410</v>
      </c>
      <c r="B3648" t="s">
        <v>10857</v>
      </c>
      <c r="C3648" t="s">
        <v>20058</v>
      </c>
      <c r="D3648">
        <v>7391</v>
      </c>
      <c r="E3648" t="s">
        <v>16412</v>
      </c>
    </row>
    <row r="3649" spans="1:5" x14ac:dyDescent="0.25">
      <c r="A3649" t="s">
        <v>16410</v>
      </c>
      <c r="B3649" t="s">
        <v>10860</v>
      </c>
      <c r="C3649" t="s">
        <v>20059</v>
      </c>
      <c r="D3649">
        <v>4331</v>
      </c>
      <c r="E3649" t="s">
        <v>16412</v>
      </c>
    </row>
    <row r="3650" spans="1:5" x14ac:dyDescent="0.25">
      <c r="A3650" t="s">
        <v>16410</v>
      </c>
      <c r="B3650" t="s">
        <v>10863</v>
      </c>
      <c r="C3650" t="s">
        <v>20060</v>
      </c>
      <c r="D3650">
        <v>2512</v>
      </c>
      <c r="E3650" t="s">
        <v>16412</v>
      </c>
    </row>
    <row r="3651" spans="1:5" x14ac:dyDescent="0.25">
      <c r="A3651" t="s">
        <v>16410</v>
      </c>
      <c r="B3651" t="s">
        <v>10866</v>
      </c>
      <c r="C3651" t="s">
        <v>20061</v>
      </c>
      <c r="D3651">
        <v>55074</v>
      </c>
      <c r="E3651" t="s">
        <v>16412</v>
      </c>
    </row>
    <row r="3652" spans="1:5" x14ac:dyDescent="0.25">
      <c r="A3652" t="s">
        <v>16410</v>
      </c>
      <c r="B3652" t="s">
        <v>10869</v>
      </c>
      <c r="C3652" t="s">
        <v>20062</v>
      </c>
      <c r="D3652">
        <v>4771</v>
      </c>
      <c r="E3652" t="s">
        <v>16412</v>
      </c>
    </row>
    <row r="3653" spans="1:5" x14ac:dyDescent="0.25">
      <c r="A3653" t="s">
        <v>16410</v>
      </c>
      <c r="B3653" t="s">
        <v>10872</v>
      </c>
      <c r="C3653" t="s">
        <v>20063</v>
      </c>
      <c r="D3653">
        <v>6085</v>
      </c>
      <c r="E3653" t="s">
        <v>16412</v>
      </c>
    </row>
    <row r="3654" spans="1:5" x14ac:dyDescent="0.25">
      <c r="A3654" t="s">
        <v>16410</v>
      </c>
      <c r="B3654" t="s">
        <v>10875</v>
      </c>
      <c r="C3654" t="s">
        <v>20064</v>
      </c>
      <c r="D3654">
        <v>6024</v>
      </c>
      <c r="E3654" t="s">
        <v>16412</v>
      </c>
    </row>
    <row r="3655" spans="1:5" x14ac:dyDescent="0.25">
      <c r="A3655" t="s">
        <v>16410</v>
      </c>
      <c r="B3655" t="s">
        <v>10878</v>
      </c>
      <c r="C3655" t="s">
        <v>20065</v>
      </c>
      <c r="D3655">
        <v>38319</v>
      </c>
      <c r="E3655" t="s">
        <v>16412</v>
      </c>
    </row>
    <row r="3656" spans="1:5" x14ac:dyDescent="0.25">
      <c r="A3656" t="s">
        <v>16410</v>
      </c>
      <c r="B3656" t="s">
        <v>10881</v>
      </c>
      <c r="C3656" t="s">
        <v>20066</v>
      </c>
      <c r="D3656">
        <v>728615</v>
      </c>
      <c r="E3656" t="s">
        <v>16412</v>
      </c>
    </row>
    <row r="3657" spans="1:5" x14ac:dyDescent="0.25">
      <c r="A3657" t="s">
        <v>16410</v>
      </c>
      <c r="B3657" t="s">
        <v>10884</v>
      </c>
      <c r="C3657" t="s">
        <v>20067</v>
      </c>
      <c r="D3657">
        <v>2470</v>
      </c>
      <c r="E3657" t="s">
        <v>16412</v>
      </c>
    </row>
    <row r="3658" spans="1:5" x14ac:dyDescent="0.25">
      <c r="A3658" t="s">
        <v>16410</v>
      </c>
      <c r="B3658" t="s">
        <v>10887</v>
      </c>
      <c r="C3658" t="s">
        <v>20068</v>
      </c>
      <c r="D3658">
        <v>31272</v>
      </c>
      <c r="E3658" t="s">
        <v>16412</v>
      </c>
    </row>
    <row r="3659" spans="1:5" x14ac:dyDescent="0.25">
      <c r="A3659" t="s">
        <v>16410</v>
      </c>
      <c r="B3659" t="s">
        <v>10890</v>
      </c>
      <c r="C3659" t="s">
        <v>20069</v>
      </c>
      <c r="D3659">
        <v>103970</v>
      </c>
      <c r="E3659" t="s">
        <v>16412</v>
      </c>
    </row>
    <row r="3660" spans="1:5" x14ac:dyDescent="0.25">
      <c r="A3660" t="s">
        <v>16410</v>
      </c>
      <c r="B3660" t="s">
        <v>10895</v>
      </c>
      <c r="C3660" t="s">
        <v>20070</v>
      </c>
      <c r="D3660">
        <v>10294</v>
      </c>
      <c r="E3660" t="s">
        <v>16412</v>
      </c>
    </row>
    <row r="3661" spans="1:5" x14ac:dyDescent="0.25">
      <c r="A3661" t="s">
        <v>16410</v>
      </c>
      <c r="B3661" t="s">
        <v>10892</v>
      </c>
      <c r="C3661" t="s">
        <v>20071</v>
      </c>
      <c r="D3661">
        <v>7779</v>
      </c>
      <c r="E3661" t="s">
        <v>16412</v>
      </c>
    </row>
    <row r="3662" spans="1:5" x14ac:dyDescent="0.25">
      <c r="A3662" t="s">
        <v>16410</v>
      </c>
      <c r="B3662" t="s">
        <v>10898</v>
      </c>
      <c r="C3662" t="s">
        <v>20072</v>
      </c>
      <c r="D3662">
        <v>14877</v>
      </c>
      <c r="E3662" t="s">
        <v>16412</v>
      </c>
    </row>
    <row r="3663" spans="1:5" x14ac:dyDescent="0.25">
      <c r="A3663" t="s">
        <v>16410</v>
      </c>
      <c r="B3663" t="s">
        <v>10901</v>
      </c>
      <c r="C3663" t="s">
        <v>20073</v>
      </c>
      <c r="D3663">
        <v>11476</v>
      </c>
      <c r="E3663" t="s">
        <v>16412</v>
      </c>
    </row>
    <row r="3664" spans="1:5" x14ac:dyDescent="0.25">
      <c r="A3664" t="s">
        <v>16410</v>
      </c>
      <c r="B3664" t="s">
        <v>10903</v>
      </c>
      <c r="C3664" t="s">
        <v>20074</v>
      </c>
      <c r="D3664">
        <v>9650</v>
      </c>
      <c r="E3664" t="s">
        <v>16412</v>
      </c>
    </row>
    <row r="3665" spans="1:5" x14ac:dyDescent="0.25">
      <c r="A3665" t="s">
        <v>16410</v>
      </c>
      <c r="B3665" t="s">
        <v>10906</v>
      </c>
      <c r="C3665" t="s">
        <v>20075</v>
      </c>
      <c r="D3665">
        <v>8903</v>
      </c>
      <c r="E3665" t="s">
        <v>16412</v>
      </c>
    </row>
    <row r="3666" spans="1:5" x14ac:dyDescent="0.25">
      <c r="A3666" t="s">
        <v>16410</v>
      </c>
      <c r="B3666" t="s">
        <v>10909</v>
      </c>
      <c r="C3666" t="s">
        <v>20076</v>
      </c>
      <c r="D3666">
        <v>19594</v>
      </c>
      <c r="E3666" t="s">
        <v>16412</v>
      </c>
    </row>
    <row r="3667" spans="1:5" x14ac:dyDescent="0.25">
      <c r="A3667" t="s">
        <v>16410</v>
      </c>
      <c r="B3667" t="s">
        <v>10912</v>
      </c>
      <c r="C3667" t="s">
        <v>20077</v>
      </c>
      <c r="D3667">
        <v>14964</v>
      </c>
      <c r="E3667" t="s">
        <v>16412</v>
      </c>
    </row>
    <row r="3668" spans="1:5" x14ac:dyDescent="0.25">
      <c r="A3668" t="s">
        <v>16410</v>
      </c>
      <c r="B3668" t="s">
        <v>10915</v>
      </c>
      <c r="C3668" t="s">
        <v>20078</v>
      </c>
      <c r="D3668">
        <v>41120</v>
      </c>
      <c r="E3668" t="s">
        <v>16412</v>
      </c>
    </row>
    <row r="3669" spans="1:5" x14ac:dyDescent="0.25">
      <c r="A3669" t="s">
        <v>16410</v>
      </c>
      <c r="B3669" t="s">
        <v>10918</v>
      </c>
      <c r="C3669" t="s">
        <v>20079</v>
      </c>
      <c r="D3669">
        <v>17667</v>
      </c>
      <c r="E3669" t="s">
        <v>16412</v>
      </c>
    </row>
    <row r="3670" spans="1:5" x14ac:dyDescent="0.25">
      <c r="A3670" t="s">
        <v>16410</v>
      </c>
      <c r="B3670" t="s">
        <v>10921</v>
      </c>
      <c r="C3670" t="s">
        <v>20080</v>
      </c>
      <c r="D3670">
        <v>6099</v>
      </c>
      <c r="E3670" t="s">
        <v>16412</v>
      </c>
    </row>
    <row r="3671" spans="1:5" x14ac:dyDescent="0.25">
      <c r="A3671" t="s">
        <v>16410</v>
      </c>
      <c r="B3671" t="s">
        <v>10924</v>
      </c>
      <c r="C3671" t="s">
        <v>20081</v>
      </c>
      <c r="D3671">
        <v>19395</v>
      </c>
      <c r="E3671" t="s">
        <v>16412</v>
      </c>
    </row>
    <row r="3672" spans="1:5" x14ac:dyDescent="0.25">
      <c r="A3672" t="s">
        <v>16410</v>
      </c>
      <c r="B3672" t="s">
        <v>10927</v>
      </c>
      <c r="C3672" t="s">
        <v>20082</v>
      </c>
      <c r="D3672">
        <v>4031</v>
      </c>
      <c r="E3672" t="s">
        <v>16412</v>
      </c>
    </row>
    <row r="3673" spans="1:5" x14ac:dyDescent="0.25">
      <c r="A3673" t="s">
        <v>16410</v>
      </c>
      <c r="B3673" t="s">
        <v>10930</v>
      </c>
      <c r="C3673" t="s">
        <v>20083</v>
      </c>
      <c r="D3673">
        <v>10580</v>
      </c>
      <c r="E3673" t="s">
        <v>16412</v>
      </c>
    </row>
    <row r="3674" spans="1:5" x14ac:dyDescent="0.25">
      <c r="A3674" t="s">
        <v>16410</v>
      </c>
      <c r="B3674" t="s">
        <v>10933</v>
      </c>
      <c r="C3674" t="s">
        <v>20084</v>
      </c>
      <c r="D3674">
        <v>7153</v>
      </c>
      <c r="E3674" t="s">
        <v>16412</v>
      </c>
    </row>
    <row r="3675" spans="1:5" x14ac:dyDescent="0.25">
      <c r="A3675" t="s">
        <v>16410</v>
      </c>
      <c r="B3675" t="s">
        <v>10936</v>
      </c>
      <c r="C3675" t="s">
        <v>20085</v>
      </c>
      <c r="D3675">
        <v>19233</v>
      </c>
      <c r="E3675" t="s">
        <v>16412</v>
      </c>
    </row>
    <row r="3676" spans="1:5" x14ac:dyDescent="0.25">
      <c r="A3676" t="s">
        <v>16410</v>
      </c>
      <c r="B3676" t="s">
        <v>10939</v>
      </c>
      <c r="C3676" t="s">
        <v>20086</v>
      </c>
      <c r="D3676">
        <v>2892</v>
      </c>
      <c r="E3676" t="s">
        <v>16412</v>
      </c>
    </row>
    <row r="3677" spans="1:5" x14ac:dyDescent="0.25">
      <c r="A3677" t="s">
        <v>16410</v>
      </c>
      <c r="B3677" t="s">
        <v>10942</v>
      </c>
      <c r="C3677" t="s">
        <v>20087</v>
      </c>
      <c r="D3677">
        <v>14512</v>
      </c>
      <c r="E3677" t="s">
        <v>16412</v>
      </c>
    </row>
    <row r="3678" spans="1:5" x14ac:dyDescent="0.25">
      <c r="A3678" t="s">
        <v>16410</v>
      </c>
      <c r="B3678" t="s">
        <v>10945</v>
      </c>
      <c r="C3678" t="s">
        <v>20088</v>
      </c>
      <c r="D3678">
        <v>7955</v>
      </c>
      <c r="E3678" t="s">
        <v>16412</v>
      </c>
    </row>
    <row r="3679" spans="1:5" x14ac:dyDescent="0.25">
      <c r="A3679" t="s">
        <v>16410</v>
      </c>
      <c r="B3679" t="s">
        <v>10948</v>
      </c>
      <c r="C3679" t="s">
        <v>20089</v>
      </c>
      <c r="D3679">
        <v>110537</v>
      </c>
      <c r="E3679" t="s">
        <v>16412</v>
      </c>
    </row>
    <row r="3680" spans="1:5" x14ac:dyDescent="0.25">
      <c r="A3680" t="s">
        <v>16410</v>
      </c>
      <c r="B3680" t="s">
        <v>10951</v>
      </c>
      <c r="C3680" t="s">
        <v>20090</v>
      </c>
      <c r="D3680">
        <v>2090</v>
      </c>
      <c r="E3680" t="s">
        <v>16412</v>
      </c>
    </row>
    <row r="3681" spans="1:5" x14ac:dyDescent="0.25">
      <c r="A3681" t="s">
        <v>16410</v>
      </c>
      <c r="B3681" t="s">
        <v>10954</v>
      </c>
      <c r="C3681" t="s">
        <v>20091</v>
      </c>
      <c r="D3681">
        <v>7400</v>
      </c>
      <c r="E3681" t="s">
        <v>16412</v>
      </c>
    </row>
    <row r="3682" spans="1:5" x14ac:dyDescent="0.25">
      <c r="A3682" t="s">
        <v>16410</v>
      </c>
      <c r="B3682" t="s">
        <v>10957</v>
      </c>
      <c r="C3682" t="s">
        <v>20092</v>
      </c>
      <c r="D3682">
        <v>44827</v>
      </c>
      <c r="E3682" t="s">
        <v>16412</v>
      </c>
    </row>
    <row r="3683" spans="1:5" x14ac:dyDescent="0.25">
      <c r="A3683" t="s">
        <v>16410</v>
      </c>
      <c r="B3683" t="s">
        <v>10960</v>
      </c>
      <c r="C3683" t="s">
        <v>20093</v>
      </c>
      <c r="D3683">
        <v>6557</v>
      </c>
      <c r="E3683" t="s">
        <v>16412</v>
      </c>
    </row>
    <row r="3684" spans="1:5" x14ac:dyDescent="0.25">
      <c r="A3684" t="s">
        <v>16410</v>
      </c>
      <c r="B3684" t="s">
        <v>10963</v>
      </c>
      <c r="C3684" t="s">
        <v>20094</v>
      </c>
      <c r="D3684">
        <v>2787</v>
      </c>
      <c r="E3684" t="s">
        <v>16412</v>
      </c>
    </row>
    <row r="3685" spans="1:5" x14ac:dyDescent="0.25">
      <c r="A3685" t="s">
        <v>16410</v>
      </c>
      <c r="B3685" t="s">
        <v>10966</v>
      </c>
      <c r="C3685" t="s">
        <v>20095</v>
      </c>
      <c r="D3685">
        <v>15525</v>
      </c>
      <c r="E3685" t="s">
        <v>16412</v>
      </c>
    </row>
    <row r="3686" spans="1:5" x14ac:dyDescent="0.25">
      <c r="A3686" t="s">
        <v>16410</v>
      </c>
      <c r="B3686" t="s">
        <v>10969</v>
      </c>
      <c r="C3686" t="s">
        <v>20096</v>
      </c>
      <c r="D3686">
        <v>43112</v>
      </c>
      <c r="E3686" t="s">
        <v>16412</v>
      </c>
    </row>
    <row r="3687" spans="1:5" x14ac:dyDescent="0.25">
      <c r="A3687" t="s">
        <v>16410</v>
      </c>
      <c r="B3687" t="s">
        <v>10972</v>
      </c>
      <c r="C3687" t="s">
        <v>20097</v>
      </c>
      <c r="D3687">
        <v>2804</v>
      </c>
      <c r="E3687" t="s">
        <v>16412</v>
      </c>
    </row>
    <row r="3688" spans="1:5" x14ac:dyDescent="0.25">
      <c r="A3688" t="s">
        <v>16410</v>
      </c>
      <c r="B3688" t="s">
        <v>10975</v>
      </c>
      <c r="C3688" t="s">
        <v>20098</v>
      </c>
      <c r="D3688">
        <v>11281</v>
      </c>
      <c r="E3688" t="s">
        <v>16412</v>
      </c>
    </row>
    <row r="3689" spans="1:5" x14ac:dyDescent="0.25">
      <c r="A3689" t="s">
        <v>16410</v>
      </c>
      <c r="B3689" t="s">
        <v>10978</v>
      </c>
      <c r="C3689" t="s">
        <v>20099</v>
      </c>
      <c r="D3689">
        <v>61679</v>
      </c>
      <c r="E3689" t="s">
        <v>16412</v>
      </c>
    </row>
    <row r="3690" spans="1:5" x14ac:dyDescent="0.25">
      <c r="A3690" t="s">
        <v>16410</v>
      </c>
      <c r="B3690" t="s">
        <v>10981</v>
      </c>
      <c r="C3690" t="s">
        <v>20100</v>
      </c>
      <c r="D3690">
        <v>24095</v>
      </c>
      <c r="E3690" t="s">
        <v>16412</v>
      </c>
    </row>
    <row r="3691" spans="1:5" x14ac:dyDescent="0.25">
      <c r="A3691" t="s">
        <v>16410</v>
      </c>
      <c r="B3691" t="s">
        <v>10984</v>
      </c>
      <c r="C3691" t="s">
        <v>20101</v>
      </c>
      <c r="D3691">
        <v>8737</v>
      </c>
      <c r="E3691" t="s">
        <v>16412</v>
      </c>
    </row>
    <row r="3692" spans="1:5" x14ac:dyDescent="0.25">
      <c r="A3692" t="s">
        <v>16410</v>
      </c>
      <c r="B3692" t="s">
        <v>10987</v>
      </c>
      <c r="C3692" t="s">
        <v>20102</v>
      </c>
      <c r="D3692">
        <v>68352</v>
      </c>
      <c r="E3692" t="s">
        <v>16412</v>
      </c>
    </row>
    <row r="3693" spans="1:5" x14ac:dyDescent="0.25">
      <c r="A3693" t="s">
        <v>16410</v>
      </c>
      <c r="B3693" t="s">
        <v>10990</v>
      </c>
      <c r="C3693" t="s">
        <v>20103</v>
      </c>
      <c r="D3693">
        <v>5519</v>
      </c>
      <c r="E3693" t="s">
        <v>16412</v>
      </c>
    </row>
    <row r="3694" spans="1:5" x14ac:dyDescent="0.25">
      <c r="A3694" t="s">
        <v>16410</v>
      </c>
      <c r="B3694" t="s">
        <v>10993</v>
      </c>
      <c r="C3694" t="s">
        <v>20104</v>
      </c>
      <c r="D3694">
        <v>52970</v>
      </c>
      <c r="E3694" t="s">
        <v>16412</v>
      </c>
    </row>
    <row r="3695" spans="1:5" x14ac:dyDescent="0.25">
      <c r="A3695" t="s">
        <v>16410</v>
      </c>
      <c r="B3695" t="s">
        <v>10996</v>
      </c>
      <c r="C3695" t="s">
        <v>20105</v>
      </c>
      <c r="D3695">
        <v>27619</v>
      </c>
      <c r="E3695" t="s">
        <v>16412</v>
      </c>
    </row>
    <row r="3696" spans="1:5" x14ac:dyDescent="0.25">
      <c r="A3696" t="s">
        <v>16410</v>
      </c>
      <c r="B3696" t="s">
        <v>10999</v>
      </c>
      <c r="C3696" t="s">
        <v>20106</v>
      </c>
      <c r="D3696">
        <v>165428</v>
      </c>
      <c r="E3696" t="s">
        <v>16412</v>
      </c>
    </row>
    <row r="3697" spans="1:5" x14ac:dyDescent="0.25">
      <c r="A3697" t="s">
        <v>16410</v>
      </c>
      <c r="B3697" t="s">
        <v>11002</v>
      </c>
      <c r="C3697" t="s">
        <v>20107</v>
      </c>
      <c r="D3697">
        <v>14542</v>
      </c>
      <c r="E3697" t="s">
        <v>16412</v>
      </c>
    </row>
    <row r="3698" spans="1:5" x14ac:dyDescent="0.25">
      <c r="A3698" t="s">
        <v>16410</v>
      </c>
      <c r="B3698" t="s">
        <v>11005</v>
      </c>
      <c r="C3698" t="s">
        <v>20108</v>
      </c>
      <c r="D3698">
        <v>15224</v>
      </c>
      <c r="E3698" t="s">
        <v>16412</v>
      </c>
    </row>
    <row r="3699" spans="1:5" x14ac:dyDescent="0.25">
      <c r="A3699" t="s">
        <v>16410</v>
      </c>
      <c r="B3699" t="s">
        <v>11008</v>
      </c>
      <c r="C3699" t="s">
        <v>20109</v>
      </c>
      <c r="D3699">
        <v>3264</v>
      </c>
      <c r="E3699" t="s">
        <v>16412</v>
      </c>
    </row>
    <row r="3700" spans="1:5" x14ac:dyDescent="0.25">
      <c r="A3700" t="s">
        <v>16410</v>
      </c>
      <c r="B3700" t="s">
        <v>11011</v>
      </c>
      <c r="C3700" t="s">
        <v>20110</v>
      </c>
      <c r="D3700">
        <v>12490</v>
      </c>
      <c r="E3700" t="s">
        <v>16412</v>
      </c>
    </row>
    <row r="3701" spans="1:5" x14ac:dyDescent="0.25">
      <c r="A3701" t="s">
        <v>16410</v>
      </c>
      <c r="B3701" t="s">
        <v>11014</v>
      </c>
      <c r="C3701" t="s">
        <v>20111</v>
      </c>
      <c r="D3701">
        <v>26029</v>
      </c>
      <c r="E3701" t="s">
        <v>16412</v>
      </c>
    </row>
    <row r="3702" spans="1:5" x14ac:dyDescent="0.25">
      <c r="A3702" t="s">
        <v>16410</v>
      </c>
      <c r="B3702" t="s">
        <v>11017</v>
      </c>
      <c r="C3702" t="s">
        <v>20112</v>
      </c>
      <c r="D3702">
        <v>423323</v>
      </c>
      <c r="E3702" t="s">
        <v>16412</v>
      </c>
    </row>
    <row r="3703" spans="1:5" x14ac:dyDescent="0.25">
      <c r="A3703" t="s">
        <v>16410</v>
      </c>
      <c r="B3703" t="s">
        <v>11019</v>
      </c>
      <c r="C3703" t="s">
        <v>20113</v>
      </c>
      <c r="D3703">
        <v>29436</v>
      </c>
      <c r="E3703" t="s">
        <v>16412</v>
      </c>
    </row>
    <row r="3704" spans="1:5" x14ac:dyDescent="0.25">
      <c r="A3704" t="s">
        <v>16410</v>
      </c>
      <c r="B3704" t="s">
        <v>11021</v>
      </c>
      <c r="C3704" t="s">
        <v>20114</v>
      </c>
      <c r="D3704">
        <v>22431</v>
      </c>
      <c r="E3704" t="s">
        <v>16412</v>
      </c>
    </row>
    <row r="3705" spans="1:5" x14ac:dyDescent="0.25">
      <c r="A3705" t="s">
        <v>16410</v>
      </c>
      <c r="B3705" t="s">
        <v>11024</v>
      </c>
      <c r="C3705" t="s">
        <v>20115</v>
      </c>
      <c r="D3705">
        <v>10885</v>
      </c>
      <c r="E3705" t="s">
        <v>16412</v>
      </c>
    </row>
    <row r="3706" spans="1:5" x14ac:dyDescent="0.25">
      <c r="A3706" t="s">
        <v>16410</v>
      </c>
      <c r="B3706" t="s">
        <v>11027</v>
      </c>
      <c r="C3706" t="s">
        <v>20116</v>
      </c>
      <c r="D3706">
        <v>18370</v>
      </c>
      <c r="E3706" t="s">
        <v>16412</v>
      </c>
    </row>
    <row r="3707" spans="1:5" x14ac:dyDescent="0.25">
      <c r="A3707" t="s">
        <v>16410</v>
      </c>
      <c r="B3707" t="s">
        <v>11030</v>
      </c>
      <c r="C3707" t="s">
        <v>20117</v>
      </c>
      <c r="D3707">
        <v>25348</v>
      </c>
      <c r="E3707" t="s">
        <v>16412</v>
      </c>
    </row>
    <row r="3708" spans="1:5" x14ac:dyDescent="0.25">
      <c r="A3708" t="s">
        <v>16410</v>
      </c>
      <c r="B3708" t="s">
        <v>11033</v>
      </c>
      <c r="C3708" t="s">
        <v>20118</v>
      </c>
      <c r="D3708">
        <v>73545</v>
      </c>
      <c r="E3708" t="s">
        <v>16412</v>
      </c>
    </row>
    <row r="3709" spans="1:5" x14ac:dyDescent="0.25">
      <c r="A3709" t="s">
        <v>16410</v>
      </c>
      <c r="B3709" t="s">
        <v>11036</v>
      </c>
      <c r="C3709" t="s">
        <v>20119</v>
      </c>
      <c r="D3709">
        <v>15108</v>
      </c>
      <c r="E3709" t="s">
        <v>16412</v>
      </c>
    </row>
    <row r="3710" spans="1:5" x14ac:dyDescent="0.25">
      <c r="A3710" t="s">
        <v>16410</v>
      </c>
      <c r="B3710" t="s">
        <v>11039</v>
      </c>
      <c r="C3710" t="s">
        <v>20120</v>
      </c>
      <c r="D3710">
        <v>33674</v>
      </c>
      <c r="E3710" t="s">
        <v>16412</v>
      </c>
    </row>
    <row r="3711" spans="1:5" x14ac:dyDescent="0.25">
      <c r="A3711" t="s">
        <v>16410</v>
      </c>
      <c r="B3711" t="s">
        <v>11042</v>
      </c>
      <c r="C3711" t="s">
        <v>20121</v>
      </c>
      <c r="D3711">
        <v>4389</v>
      </c>
      <c r="E3711" t="s">
        <v>16412</v>
      </c>
    </row>
    <row r="3712" spans="1:5" x14ac:dyDescent="0.25">
      <c r="A3712" t="s">
        <v>16410</v>
      </c>
      <c r="B3712" t="s">
        <v>11044</v>
      </c>
      <c r="C3712" t="s">
        <v>20122</v>
      </c>
      <c r="D3712">
        <v>3025</v>
      </c>
      <c r="E3712" t="s">
        <v>16412</v>
      </c>
    </row>
    <row r="3713" spans="1:5" x14ac:dyDescent="0.25">
      <c r="A3713" t="s">
        <v>16410</v>
      </c>
      <c r="B3713" t="s">
        <v>11047</v>
      </c>
      <c r="C3713" t="s">
        <v>20123</v>
      </c>
      <c r="D3713">
        <v>103765</v>
      </c>
      <c r="E3713" t="s">
        <v>16412</v>
      </c>
    </row>
    <row r="3714" spans="1:5" x14ac:dyDescent="0.25">
      <c r="A3714" t="s">
        <v>16410</v>
      </c>
      <c r="B3714" t="s">
        <v>11050</v>
      </c>
      <c r="C3714" t="s">
        <v>20124</v>
      </c>
      <c r="D3714">
        <v>5592</v>
      </c>
      <c r="E3714" t="s">
        <v>16412</v>
      </c>
    </row>
    <row r="3715" spans="1:5" x14ac:dyDescent="0.25">
      <c r="A3715" t="s">
        <v>16410</v>
      </c>
      <c r="B3715" t="s">
        <v>11053</v>
      </c>
      <c r="C3715" t="s">
        <v>20125</v>
      </c>
      <c r="D3715">
        <v>20196</v>
      </c>
      <c r="E3715" t="s">
        <v>16412</v>
      </c>
    </row>
    <row r="3716" spans="1:5" x14ac:dyDescent="0.25">
      <c r="A3716" t="s">
        <v>16410</v>
      </c>
      <c r="B3716" t="s">
        <v>11056</v>
      </c>
      <c r="C3716" t="s">
        <v>20126</v>
      </c>
      <c r="D3716">
        <v>3395</v>
      </c>
      <c r="E3716" t="s">
        <v>16412</v>
      </c>
    </row>
    <row r="3717" spans="1:5" x14ac:dyDescent="0.25">
      <c r="A3717" t="s">
        <v>16410</v>
      </c>
      <c r="B3717" t="s">
        <v>11059</v>
      </c>
      <c r="C3717" t="s">
        <v>20127</v>
      </c>
      <c r="D3717">
        <v>37607</v>
      </c>
      <c r="E3717" t="s">
        <v>16412</v>
      </c>
    </row>
    <row r="3718" spans="1:5" x14ac:dyDescent="0.25">
      <c r="A3718" t="s">
        <v>16410</v>
      </c>
      <c r="B3718" t="s">
        <v>11062</v>
      </c>
      <c r="C3718" t="s">
        <v>20128</v>
      </c>
      <c r="D3718">
        <v>4127</v>
      </c>
      <c r="E3718" t="s">
        <v>16412</v>
      </c>
    </row>
    <row r="3719" spans="1:5" x14ac:dyDescent="0.25">
      <c r="A3719" t="s">
        <v>16410</v>
      </c>
      <c r="B3719" t="s">
        <v>11065</v>
      </c>
      <c r="C3719" t="s">
        <v>20129</v>
      </c>
      <c r="D3719">
        <v>2387</v>
      </c>
      <c r="E3719" t="s">
        <v>16412</v>
      </c>
    </row>
    <row r="3720" spans="1:5" x14ac:dyDescent="0.25">
      <c r="A3720" t="s">
        <v>16410</v>
      </c>
      <c r="B3720" t="s">
        <v>11068</v>
      </c>
      <c r="C3720" t="s">
        <v>20130</v>
      </c>
      <c r="D3720">
        <v>4127</v>
      </c>
      <c r="E3720" t="s">
        <v>16412</v>
      </c>
    </row>
    <row r="3721" spans="1:5" x14ac:dyDescent="0.25">
      <c r="A3721" t="s">
        <v>16410</v>
      </c>
      <c r="B3721" t="s">
        <v>11071</v>
      </c>
      <c r="C3721" t="s">
        <v>20131</v>
      </c>
      <c r="D3721">
        <v>10451</v>
      </c>
      <c r="E3721" t="s">
        <v>16412</v>
      </c>
    </row>
    <row r="3722" spans="1:5" x14ac:dyDescent="0.25">
      <c r="A3722" t="s">
        <v>16410</v>
      </c>
      <c r="B3722" t="s">
        <v>11074</v>
      </c>
      <c r="C3722" t="s">
        <v>20132</v>
      </c>
      <c r="D3722">
        <v>56497</v>
      </c>
      <c r="E3722" t="s">
        <v>16412</v>
      </c>
    </row>
    <row r="3723" spans="1:5" x14ac:dyDescent="0.25">
      <c r="A3723" t="s">
        <v>16410</v>
      </c>
      <c r="B3723" t="s">
        <v>11077</v>
      </c>
      <c r="C3723" t="s">
        <v>20133</v>
      </c>
      <c r="D3723">
        <v>52649</v>
      </c>
      <c r="E3723" t="s">
        <v>16412</v>
      </c>
    </row>
    <row r="3724" spans="1:5" x14ac:dyDescent="0.25">
      <c r="A3724" t="s">
        <v>16410</v>
      </c>
      <c r="B3724" t="s">
        <v>11080</v>
      </c>
      <c r="C3724" t="s">
        <v>20134</v>
      </c>
      <c r="D3724">
        <v>20392</v>
      </c>
      <c r="E3724" t="s">
        <v>16412</v>
      </c>
    </row>
    <row r="3725" spans="1:5" x14ac:dyDescent="0.25">
      <c r="A3725" t="s">
        <v>16410</v>
      </c>
      <c r="B3725" t="s">
        <v>11083</v>
      </c>
      <c r="C3725" t="s">
        <v>20135</v>
      </c>
      <c r="D3725">
        <v>18496</v>
      </c>
      <c r="E3725" t="s">
        <v>16412</v>
      </c>
    </row>
    <row r="3726" spans="1:5" x14ac:dyDescent="0.25">
      <c r="A3726" t="s">
        <v>16410</v>
      </c>
      <c r="B3726" t="s">
        <v>11086</v>
      </c>
      <c r="C3726" t="s">
        <v>20136</v>
      </c>
      <c r="D3726">
        <v>2578</v>
      </c>
      <c r="E3726" t="s">
        <v>16412</v>
      </c>
    </row>
    <row r="3727" spans="1:5" x14ac:dyDescent="0.25">
      <c r="A3727" t="s">
        <v>16410</v>
      </c>
      <c r="B3727" t="s">
        <v>11089</v>
      </c>
      <c r="C3727" t="s">
        <v>20137</v>
      </c>
      <c r="D3727">
        <v>17078</v>
      </c>
      <c r="E3727" t="s">
        <v>16412</v>
      </c>
    </row>
    <row r="3728" spans="1:5" x14ac:dyDescent="0.25">
      <c r="A3728" t="s">
        <v>16410</v>
      </c>
      <c r="B3728" t="s">
        <v>11092</v>
      </c>
      <c r="C3728" t="s">
        <v>20138</v>
      </c>
      <c r="D3728">
        <v>349935</v>
      </c>
      <c r="E3728" t="s">
        <v>16412</v>
      </c>
    </row>
    <row r="3729" spans="1:5" x14ac:dyDescent="0.25">
      <c r="A3729" t="s">
        <v>16410</v>
      </c>
      <c r="B3729" t="s">
        <v>11095</v>
      </c>
      <c r="C3729" t="s">
        <v>20139</v>
      </c>
      <c r="D3729">
        <v>5126</v>
      </c>
      <c r="E3729" t="s">
        <v>16412</v>
      </c>
    </row>
    <row r="3730" spans="1:5" x14ac:dyDescent="0.25">
      <c r="A3730" t="s">
        <v>16410</v>
      </c>
      <c r="B3730" t="s">
        <v>11098</v>
      </c>
      <c r="C3730" t="s">
        <v>20140</v>
      </c>
      <c r="D3730">
        <v>3804</v>
      </c>
      <c r="E3730" t="s">
        <v>16412</v>
      </c>
    </row>
    <row r="3731" spans="1:5" x14ac:dyDescent="0.25">
      <c r="A3731" t="s">
        <v>16410</v>
      </c>
      <c r="B3731" t="s">
        <v>11101</v>
      </c>
      <c r="C3731" t="s">
        <v>20141</v>
      </c>
      <c r="D3731">
        <v>14490</v>
      </c>
      <c r="E3731" t="s">
        <v>16412</v>
      </c>
    </row>
    <row r="3732" spans="1:5" x14ac:dyDescent="0.25">
      <c r="A3732" t="s">
        <v>16410</v>
      </c>
      <c r="B3732" t="s">
        <v>11103</v>
      </c>
      <c r="C3732" t="s">
        <v>20142</v>
      </c>
      <c r="D3732">
        <v>39505</v>
      </c>
      <c r="E3732" t="s">
        <v>16412</v>
      </c>
    </row>
    <row r="3733" spans="1:5" x14ac:dyDescent="0.25">
      <c r="A3733" t="s">
        <v>16410</v>
      </c>
      <c r="B3733" t="s">
        <v>11106</v>
      </c>
      <c r="C3733" t="s">
        <v>20143</v>
      </c>
      <c r="D3733">
        <v>225668</v>
      </c>
      <c r="E3733" t="s">
        <v>16412</v>
      </c>
    </row>
    <row r="3734" spans="1:5" x14ac:dyDescent="0.25">
      <c r="A3734" t="s">
        <v>16410</v>
      </c>
      <c r="B3734" t="s">
        <v>11108</v>
      </c>
      <c r="C3734" t="s">
        <v>20144</v>
      </c>
      <c r="D3734">
        <v>35201</v>
      </c>
      <c r="E3734" t="s">
        <v>16412</v>
      </c>
    </row>
    <row r="3735" spans="1:5" x14ac:dyDescent="0.25">
      <c r="A3735" t="s">
        <v>16410</v>
      </c>
      <c r="B3735" t="s">
        <v>11111</v>
      </c>
      <c r="C3735" t="s">
        <v>20145</v>
      </c>
      <c r="D3735">
        <v>35131</v>
      </c>
      <c r="E3735" t="s">
        <v>16412</v>
      </c>
    </row>
    <row r="3736" spans="1:5" x14ac:dyDescent="0.25">
      <c r="A3736" t="s">
        <v>16410</v>
      </c>
      <c r="B3736" t="s">
        <v>11114</v>
      </c>
      <c r="C3736" t="s">
        <v>20146</v>
      </c>
      <c r="D3736">
        <v>3405</v>
      </c>
      <c r="E3736" t="s">
        <v>16412</v>
      </c>
    </row>
    <row r="3737" spans="1:5" x14ac:dyDescent="0.25">
      <c r="A3737" t="s">
        <v>16410</v>
      </c>
      <c r="B3737" t="s">
        <v>11117</v>
      </c>
      <c r="C3737" t="s">
        <v>20147</v>
      </c>
      <c r="D3737">
        <v>13163</v>
      </c>
      <c r="E3737" t="s">
        <v>16412</v>
      </c>
    </row>
    <row r="3738" spans="1:5" x14ac:dyDescent="0.25">
      <c r="A3738" t="s">
        <v>16410</v>
      </c>
      <c r="B3738" t="s">
        <v>11120</v>
      </c>
      <c r="C3738" t="s">
        <v>20148</v>
      </c>
      <c r="D3738">
        <v>3265</v>
      </c>
      <c r="E3738" t="s">
        <v>16412</v>
      </c>
    </row>
    <row r="3739" spans="1:5" x14ac:dyDescent="0.25">
      <c r="A3739" t="s">
        <v>16410</v>
      </c>
      <c r="B3739" t="s">
        <v>11123</v>
      </c>
      <c r="C3739" t="s">
        <v>20149</v>
      </c>
      <c r="D3739">
        <v>9159</v>
      </c>
      <c r="E3739" t="s">
        <v>16412</v>
      </c>
    </row>
    <row r="3740" spans="1:5" x14ac:dyDescent="0.25">
      <c r="A3740" t="s">
        <v>16410</v>
      </c>
      <c r="B3740" t="s">
        <v>11126</v>
      </c>
      <c r="C3740" t="s">
        <v>20150</v>
      </c>
      <c r="D3740">
        <v>7038</v>
      </c>
      <c r="E3740" t="s">
        <v>16412</v>
      </c>
    </row>
    <row r="3741" spans="1:5" x14ac:dyDescent="0.25">
      <c r="A3741" t="s">
        <v>16410</v>
      </c>
      <c r="B3741" t="s">
        <v>11129</v>
      </c>
      <c r="C3741" t="s">
        <v>20151</v>
      </c>
      <c r="D3741">
        <v>8965</v>
      </c>
      <c r="E3741" t="s">
        <v>16412</v>
      </c>
    </row>
    <row r="3742" spans="1:5" x14ac:dyDescent="0.25">
      <c r="A3742" t="s">
        <v>16410</v>
      </c>
      <c r="B3742" t="s">
        <v>11132</v>
      </c>
      <c r="C3742" t="s">
        <v>20152</v>
      </c>
      <c r="D3742">
        <v>28588</v>
      </c>
      <c r="E3742" t="s">
        <v>16412</v>
      </c>
    </row>
    <row r="3743" spans="1:5" x14ac:dyDescent="0.25">
      <c r="A3743" t="s">
        <v>16410</v>
      </c>
      <c r="B3743" t="s">
        <v>11135</v>
      </c>
      <c r="C3743" t="s">
        <v>20153</v>
      </c>
      <c r="D3743">
        <v>4494</v>
      </c>
      <c r="E3743" t="s">
        <v>16412</v>
      </c>
    </row>
    <row r="3744" spans="1:5" x14ac:dyDescent="0.25">
      <c r="A3744" t="s">
        <v>16410</v>
      </c>
      <c r="B3744" t="s">
        <v>11138</v>
      </c>
      <c r="C3744" t="s">
        <v>20154</v>
      </c>
      <c r="D3744">
        <v>20145</v>
      </c>
      <c r="E3744" t="s">
        <v>16412</v>
      </c>
    </row>
    <row r="3745" spans="1:5" x14ac:dyDescent="0.25">
      <c r="A3745" t="s">
        <v>16410</v>
      </c>
      <c r="B3745" t="s">
        <v>11141</v>
      </c>
      <c r="C3745" t="s">
        <v>20155</v>
      </c>
      <c r="D3745">
        <v>7662</v>
      </c>
      <c r="E3745" t="s">
        <v>16412</v>
      </c>
    </row>
    <row r="3746" spans="1:5" x14ac:dyDescent="0.25">
      <c r="A3746" t="s">
        <v>16410</v>
      </c>
      <c r="B3746" t="s">
        <v>11144</v>
      </c>
      <c r="C3746" t="s">
        <v>20156</v>
      </c>
      <c r="D3746">
        <v>59947</v>
      </c>
      <c r="E3746" t="s">
        <v>16412</v>
      </c>
    </row>
    <row r="3747" spans="1:5" x14ac:dyDescent="0.25">
      <c r="A3747" t="s">
        <v>16410</v>
      </c>
      <c r="B3747" t="s">
        <v>11146</v>
      </c>
      <c r="C3747" t="s">
        <v>20157</v>
      </c>
      <c r="D3747">
        <v>6404</v>
      </c>
      <c r="E3747" t="s">
        <v>16412</v>
      </c>
    </row>
    <row r="3748" spans="1:5" x14ac:dyDescent="0.25">
      <c r="A3748" t="s">
        <v>16410</v>
      </c>
      <c r="B3748" t="s">
        <v>11149</v>
      </c>
      <c r="C3748" t="s">
        <v>20158</v>
      </c>
      <c r="D3748">
        <v>3132</v>
      </c>
      <c r="E3748" t="s">
        <v>16412</v>
      </c>
    </row>
    <row r="3749" spans="1:5" x14ac:dyDescent="0.25">
      <c r="A3749" t="s">
        <v>16410</v>
      </c>
      <c r="B3749" t="s">
        <v>11152</v>
      </c>
      <c r="C3749" t="s">
        <v>20159</v>
      </c>
      <c r="D3749">
        <v>10989</v>
      </c>
      <c r="E3749" t="s">
        <v>16412</v>
      </c>
    </row>
    <row r="3750" spans="1:5" x14ac:dyDescent="0.25">
      <c r="A3750" t="s">
        <v>16410</v>
      </c>
      <c r="B3750" t="s">
        <v>11155</v>
      </c>
      <c r="C3750" t="s">
        <v>20160</v>
      </c>
      <c r="D3750">
        <v>18627</v>
      </c>
      <c r="E3750" t="s">
        <v>16412</v>
      </c>
    </row>
    <row r="3751" spans="1:5" x14ac:dyDescent="0.25">
      <c r="A3751" t="s">
        <v>16410</v>
      </c>
      <c r="B3751" t="s">
        <v>11158</v>
      </c>
      <c r="C3751" t="s">
        <v>20161</v>
      </c>
      <c r="D3751">
        <v>4608</v>
      </c>
      <c r="E3751" t="s">
        <v>16412</v>
      </c>
    </row>
    <row r="3752" spans="1:5" x14ac:dyDescent="0.25">
      <c r="A3752" t="s">
        <v>16410</v>
      </c>
      <c r="B3752" t="s">
        <v>11161</v>
      </c>
      <c r="C3752" t="s">
        <v>20162</v>
      </c>
      <c r="D3752">
        <v>4677</v>
      </c>
      <c r="E3752" t="s">
        <v>16412</v>
      </c>
    </row>
    <row r="3753" spans="1:5" x14ac:dyDescent="0.25">
      <c r="A3753" t="s">
        <v>16410</v>
      </c>
      <c r="B3753" t="s">
        <v>11164</v>
      </c>
      <c r="C3753" t="s">
        <v>20163</v>
      </c>
      <c r="D3753">
        <v>2025</v>
      </c>
      <c r="E3753" t="s">
        <v>16412</v>
      </c>
    </row>
    <row r="3754" spans="1:5" x14ac:dyDescent="0.25">
      <c r="A3754" t="s">
        <v>16410</v>
      </c>
      <c r="B3754" t="s">
        <v>11167</v>
      </c>
      <c r="C3754" t="s">
        <v>20164</v>
      </c>
      <c r="D3754">
        <v>7450</v>
      </c>
      <c r="E3754" t="s">
        <v>16412</v>
      </c>
    </row>
    <row r="3755" spans="1:5" x14ac:dyDescent="0.25">
      <c r="A3755" t="s">
        <v>16410</v>
      </c>
      <c r="B3755" t="s">
        <v>11170</v>
      </c>
      <c r="C3755" t="s">
        <v>20165</v>
      </c>
      <c r="D3755">
        <v>115559</v>
      </c>
      <c r="E3755" t="s">
        <v>16412</v>
      </c>
    </row>
    <row r="3756" spans="1:5" x14ac:dyDescent="0.25">
      <c r="A3756" t="s">
        <v>16410</v>
      </c>
      <c r="B3756" t="s">
        <v>11173</v>
      </c>
      <c r="C3756" t="s">
        <v>20166</v>
      </c>
      <c r="D3756">
        <v>698642</v>
      </c>
      <c r="E3756" t="s">
        <v>16412</v>
      </c>
    </row>
    <row r="3757" spans="1:5" x14ac:dyDescent="0.25">
      <c r="A3757" t="s">
        <v>16410</v>
      </c>
      <c r="B3757" t="s">
        <v>11195</v>
      </c>
      <c r="C3757" t="s">
        <v>20167</v>
      </c>
      <c r="D3757">
        <v>5599</v>
      </c>
      <c r="E3757" t="s">
        <v>16412</v>
      </c>
    </row>
    <row r="3758" spans="1:5" x14ac:dyDescent="0.25">
      <c r="A3758" t="s">
        <v>16410</v>
      </c>
      <c r="B3758" t="s">
        <v>11175</v>
      </c>
      <c r="C3758" t="s">
        <v>20168</v>
      </c>
      <c r="D3758">
        <v>4049</v>
      </c>
      <c r="E3758" t="s">
        <v>16412</v>
      </c>
    </row>
    <row r="3759" spans="1:5" x14ac:dyDescent="0.25">
      <c r="A3759" t="s">
        <v>16410</v>
      </c>
      <c r="B3759" t="s">
        <v>11178</v>
      </c>
      <c r="C3759" t="s">
        <v>20169</v>
      </c>
      <c r="D3759">
        <v>9098</v>
      </c>
      <c r="E3759" t="s">
        <v>16412</v>
      </c>
    </row>
    <row r="3760" spans="1:5" x14ac:dyDescent="0.25">
      <c r="A3760" t="s">
        <v>16410</v>
      </c>
      <c r="B3760" t="s">
        <v>11181</v>
      </c>
      <c r="C3760" t="s">
        <v>20170</v>
      </c>
      <c r="D3760">
        <v>9259</v>
      </c>
      <c r="E3760" t="s">
        <v>16412</v>
      </c>
    </row>
    <row r="3761" spans="1:5" x14ac:dyDescent="0.25">
      <c r="A3761" t="s">
        <v>16410</v>
      </c>
      <c r="B3761" t="s">
        <v>11184</v>
      </c>
      <c r="C3761" t="s">
        <v>20171</v>
      </c>
      <c r="D3761">
        <v>201418</v>
      </c>
      <c r="E3761" t="s">
        <v>16412</v>
      </c>
    </row>
    <row r="3762" spans="1:5" x14ac:dyDescent="0.25">
      <c r="A3762" t="s">
        <v>16410</v>
      </c>
      <c r="B3762" t="s">
        <v>11186</v>
      </c>
      <c r="C3762" t="s">
        <v>20172</v>
      </c>
      <c r="D3762">
        <v>31328</v>
      </c>
      <c r="E3762" t="s">
        <v>16412</v>
      </c>
    </row>
    <row r="3763" spans="1:5" x14ac:dyDescent="0.25">
      <c r="A3763" t="s">
        <v>16410</v>
      </c>
      <c r="B3763" t="s">
        <v>11189</v>
      </c>
      <c r="C3763" t="s">
        <v>20173</v>
      </c>
      <c r="D3763">
        <v>44170</v>
      </c>
      <c r="E3763" t="s">
        <v>16412</v>
      </c>
    </row>
    <row r="3764" spans="1:5" x14ac:dyDescent="0.25">
      <c r="A3764" t="s">
        <v>16410</v>
      </c>
      <c r="B3764" t="s">
        <v>11192</v>
      </c>
      <c r="C3764" t="s">
        <v>20174</v>
      </c>
      <c r="D3764">
        <v>10309</v>
      </c>
      <c r="E3764" t="s">
        <v>16412</v>
      </c>
    </row>
    <row r="3765" spans="1:5" x14ac:dyDescent="0.25">
      <c r="A3765" t="s">
        <v>16410</v>
      </c>
      <c r="B3765" t="s">
        <v>11198</v>
      </c>
      <c r="C3765" t="s">
        <v>20175</v>
      </c>
      <c r="D3765">
        <v>17440</v>
      </c>
      <c r="E3765" t="s">
        <v>16412</v>
      </c>
    </row>
    <row r="3766" spans="1:5" x14ac:dyDescent="0.25">
      <c r="A3766" t="s">
        <v>16410</v>
      </c>
      <c r="B3766" t="s">
        <v>11201</v>
      </c>
      <c r="C3766" t="s">
        <v>20176</v>
      </c>
      <c r="D3766">
        <v>10832</v>
      </c>
      <c r="E3766" t="s">
        <v>16412</v>
      </c>
    </row>
    <row r="3767" spans="1:5" x14ac:dyDescent="0.25">
      <c r="A3767" t="s">
        <v>16410</v>
      </c>
      <c r="B3767" t="s">
        <v>11204</v>
      </c>
      <c r="C3767" t="s">
        <v>20177</v>
      </c>
      <c r="D3767">
        <v>2700</v>
      </c>
      <c r="E3767" t="s">
        <v>16412</v>
      </c>
    </row>
    <row r="3768" spans="1:5" x14ac:dyDescent="0.25">
      <c r="A3768" t="s">
        <v>16410</v>
      </c>
      <c r="B3768" t="s">
        <v>11207</v>
      </c>
      <c r="C3768" t="s">
        <v>20178</v>
      </c>
      <c r="D3768">
        <v>3833</v>
      </c>
      <c r="E3768" t="s">
        <v>16412</v>
      </c>
    </row>
    <row r="3769" spans="1:5" x14ac:dyDescent="0.25">
      <c r="A3769" t="s">
        <v>16410</v>
      </c>
      <c r="B3769" t="s">
        <v>11210</v>
      </c>
      <c r="C3769" t="s">
        <v>20179</v>
      </c>
      <c r="D3769">
        <v>5112</v>
      </c>
      <c r="E3769" t="s">
        <v>16412</v>
      </c>
    </row>
    <row r="3770" spans="1:5" x14ac:dyDescent="0.25">
      <c r="A3770" t="s">
        <v>16410</v>
      </c>
      <c r="B3770" t="s">
        <v>11213</v>
      </c>
      <c r="C3770" t="s">
        <v>20180</v>
      </c>
      <c r="D3770">
        <v>2474</v>
      </c>
      <c r="E3770" t="s">
        <v>16412</v>
      </c>
    </row>
    <row r="3771" spans="1:5" x14ac:dyDescent="0.25">
      <c r="A3771" t="s">
        <v>16410</v>
      </c>
      <c r="B3771" t="s">
        <v>11216</v>
      </c>
      <c r="C3771" t="s">
        <v>20181</v>
      </c>
      <c r="D3771">
        <v>6437</v>
      </c>
      <c r="E3771" t="s">
        <v>16412</v>
      </c>
    </row>
    <row r="3772" spans="1:5" x14ac:dyDescent="0.25">
      <c r="A3772" t="s">
        <v>16410</v>
      </c>
      <c r="B3772" t="s">
        <v>11219</v>
      </c>
      <c r="C3772" t="s">
        <v>20182</v>
      </c>
      <c r="D3772">
        <v>11411</v>
      </c>
      <c r="E3772" t="s">
        <v>16412</v>
      </c>
    </row>
    <row r="3773" spans="1:5" x14ac:dyDescent="0.25">
      <c r="A3773" t="s">
        <v>16410</v>
      </c>
      <c r="B3773" t="s">
        <v>11222</v>
      </c>
      <c r="C3773" t="s">
        <v>20183</v>
      </c>
      <c r="D3773">
        <v>15202</v>
      </c>
      <c r="E3773" t="s">
        <v>16412</v>
      </c>
    </row>
    <row r="3774" spans="1:5" x14ac:dyDescent="0.25">
      <c r="A3774" t="s">
        <v>16410</v>
      </c>
      <c r="B3774" t="s">
        <v>11225</v>
      </c>
      <c r="C3774" t="s">
        <v>20184</v>
      </c>
      <c r="D3774">
        <v>4808</v>
      </c>
      <c r="E3774" t="s">
        <v>16412</v>
      </c>
    </row>
    <row r="3775" spans="1:5" x14ac:dyDescent="0.25">
      <c r="A3775" t="s">
        <v>16410</v>
      </c>
      <c r="B3775" t="s">
        <v>11228</v>
      </c>
      <c r="C3775" t="s">
        <v>20185</v>
      </c>
      <c r="D3775">
        <v>8161</v>
      </c>
      <c r="E3775" t="s">
        <v>16412</v>
      </c>
    </row>
    <row r="3776" spans="1:5" x14ac:dyDescent="0.25">
      <c r="A3776" t="s">
        <v>16410</v>
      </c>
      <c r="B3776" t="s">
        <v>11231</v>
      </c>
      <c r="C3776" t="s">
        <v>20186</v>
      </c>
      <c r="D3776">
        <v>134319</v>
      </c>
      <c r="E3776" t="s">
        <v>16412</v>
      </c>
    </row>
    <row r="3777" spans="1:5" x14ac:dyDescent="0.25">
      <c r="A3777" t="s">
        <v>16410</v>
      </c>
      <c r="B3777" t="s">
        <v>11234</v>
      </c>
      <c r="C3777" t="s">
        <v>20187</v>
      </c>
      <c r="D3777">
        <v>43748</v>
      </c>
      <c r="E3777" t="s">
        <v>16412</v>
      </c>
    </row>
    <row r="3778" spans="1:5" x14ac:dyDescent="0.25">
      <c r="A3778" t="s">
        <v>16410</v>
      </c>
      <c r="B3778" t="s">
        <v>11237</v>
      </c>
      <c r="C3778" t="s">
        <v>20188</v>
      </c>
      <c r="D3778">
        <v>9050</v>
      </c>
      <c r="E3778" t="s">
        <v>16412</v>
      </c>
    </row>
    <row r="3779" spans="1:5" x14ac:dyDescent="0.25">
      <c r="A3779" t="s">
        <v>16410</v>
      </c>
      <c r="B3779" t="s">
        <v>11240</v>
      </c>
      <c r="C3779" t="s">
        <v>20189</v>
      </c>
      <c r="D3779">
        <v>3645</v>
      </c>
      <c r="E3779" t="s">
        <v>16412</v>
      </c>
    </row>
    <row r="3780" spans="1:5" x14ac:dyDescent="0.25">
      <c r="A3780" t="s">
        <v>16410</v>
      </c>
      <c r="B3780" t="s">
        <v>11243</v>
      </c>
      <c r="C3780" t="s">
        <v>20190</v>
      </c>
      <c r="D3780">
        <v>14018</v>
      </c>
      <c r="E3780" t="s">
        <v>16412</v>
      </c>
    </row>
    <row r="3781" spans="1:5" x14ac:dyDescent="0.25">
      <c r="A3781" t="s">
        <v>16410</v>
      </c>
      <c r="B3781" t="s">
        <v>11246</v>
      </c>
      <c r="C3781" t="s">
        <v>20191</v>
      </c>
      <c r="D3781">
        <v>6393</v>
      </c>
      <c r="E3781" t="s">
        <v>16412</v>
      </c>
    </row>
    <row r="3782" spans="1:5" x14ac:dyDescent="0.25">
      <c r="A3782" t="s">
        <v>16410</v>
      </c>
      <c r="B3782" t="s">
        <v>11249</v>
      </c>
      <c r="C3782" t="s">
        <v>20192</v>
      </c>
      <c r="D3782">
        <v>183347</v>
      </c>
      <c r="E3782" t="s">
        <v>16412</v>
      </c>
    </row>
    <row r="3783" spans="1:5" x14ac:dyDescent="0.25">
      <c r="A3783" t="s">
        <v>16410</v>
      </c>
      <c r="B3783" t="s">
        <v>11252</v>
      </c>
      <c r="C3783" t="s">
        <v>20193</v>
      </c>
      <c r="D3783">
        <v>13975</v>
      </c>
      <c r="E3783" t="s">
        <v>16412</v>
      </c>
    </row>
    <row r="3784" spans="1:5" x14ac:dyDescent="0.25">
      <c r="A3784" t="s">
        <v>16410</v>
      </c>
      <c r="B3784" t="s">
        <v>11255</v>
      </c>
      <c r="C3784" t="s">
        <v>20194</v>
      </c>
      <c r="D3784">
        <v>2598</v>
      </c>
      <c r="E3784" t="s">
        <v>16412</v>
      </c>
    </row>
    <row r="3785" spans="1:5" x14ac:dyDescent="0.25">
      <c r="A3785" t="s">
        <v>16410</v>
      </c>
      <c r="B3785" t="s">
        <v>11258</v>
      </c>
      <c r="C3785" t="s">
        <v>20195</v>
      </c>
      <c r="D3785">
        <v>4277</v>
      </c>
      <c r="E3785" t="s">
        <v>16412</v>
      </c>
    </row>
    <row r="3786" spans="1:5" x14ac:dyDescent="0.25">
      <c r="A3786" t="s">
        <v>16410</v>
      </c>
      <c r="B3786" t="s">
        <v>11261</v>
      </c>
      <c r="C3786" t="s">
        <v>20196</v>
      </c>
      <c r="D3786">
        <v>2116</v>
      </c>
      <c r="E3786" t="s">
        <v>16412</v>
      </c>
    </row>
    <row r="3787" spans="1:5" x14ac:dyDescent="0.25">
      <c r="A3787" t="s">
        <v>16410</v>
      </c>
      <c r="B3787" t="s">
        <v>11264</v>
      </c>
      <c r="C3787" t="s">
        <v>20197</v>
      </c>
      <c r="D3787">
        <v>28864</v>
      </c>
      <c r="E3787" t="s">
        <v>16412</v>
      </c>
    </row>
    <row r="3788" spans="1:5" x14ac:dyDescent="0.25">
      <c r="A3788" t="s">
        <v>16410</v>
      </c>
      <c r="B3788" t="s">
        <v>11267</v>
      </c>
      <c r="C3788" t="s">
        <v>20198</v>
      </c>
      <c r="D3788">
        <v>46442</v>
      </c>
      <c r="E3788" t="s">
        <v>16412</v>
      </c>
    </row>
    <row r="3789" spans="1:5" x14ac:dyDescent="0.25">
      <c r="A3789" t="s">
        <v>16410</v>
      </c>
      <c r="B3789" t="s">
        <v>11270</v>
      </c>
      <c r="C3789" t="s">
        <v>20199</v>
      </c>
      <c r="D3789">
        <v>6118</v>
      </c>
      <c r="E3789" t="s">
        <v>16412</v>
      </c>
    </row>
    <row r="3790" spans="1:5" x14ac:dyDescent="0.25">
      <c r="A3790" t="s">
        <v>16410</v>
      </c>
      <c r="B3790" t="s">
        <v>11273</v>
      </c>
      <c r="C3790" t="s">
        <v>20200</v>
      </c>
      <c r="D3790">
        <v>34794</v>
      </c>
      <c r="E3790" t="s">
        <v>16412</v>
      </c>
    </row>
    <row r="3791" spans="1:5" x14ac:dyDescent="0.25">
      <c r="A3791" t="s">
        <v>16410</v>
      </c>
      <c r="B3791" t="s">
        <v>11275</v>
      </c>
      <c r="C3791" t="s">
        <v>20201</v>
      </c>
      <c r="D3791">
        <v>23611</v>
      </c>
      <c r="E3791" t="s">
        <v>16412</v>
      </c>
    </row>
    <row r="3792" spans="1:5" x14ac:dyDescent="0.25">
      <c r="A3792" t="s">
        <v>16410</v>
      </c>
      <c r="B3792" t="s">
        <v>11278</v>
      </c>
      <c r="C3792" t="s">
        <v>20202</v>
      </c>
      <c r="D3792">
        <v>53174</v>
      </c>
      <c r="E3792" t="s">
        <v>16412</v>
      </c>
    </row>
    <row r="3793" spans="1:5" x14ac:dyDescent="0.25">
      <c r="A3793" t="s">
        <v>16410</v>
      </c>
      <c r="B3793" t="s">
        <v>11281</v>
      </c>
      <c r="C3793" t="s">
        <v>20203</v>
      </c>
      <c r="D3793">
        <v>7149</v>
      </c>
      <c r="E3793" t="s">
        <v>16412</v>
      </c>
    </row>
    <row r="3794" spans="1:5" x14ac:dyDescent="0.25">
      <c r="A3794" t="s">
        <v>16410</v>
      </c>
      <c r="B3794" t="s">
        <v>11284</v>
      </c>
      <c r="C3794" t="s">
        <v>20204</v>
      </c>
      <c r="D3794">
        <v>5243</v>
      </c>
      <c r="E3794" t="s">
        <v>16412</v>
      </c>
    </row>
    <row r="3795" spans="1:5" x14ac:dyDescent="0.25">
      <c r="A3795" t="s">
        <v>16410</v>
      </c>
      <c r="B3795" t="s">
        <v>11287</v>
      </c>
      <c r="C3795" t="s">
        <v>20205</v>
      </c>
      <c r="D3795">
        <v>2956</v>
      </c>
      <c r="E3795" t="s">
        <v>16412</v>
      </c>
    </row>
    <row r="3796" spans="1:5" x14ac:dyDescent="0.25">
      <c r="A3796" t="s">
        <v>16410</v>
      </c>
      <c r="B3796" t="s">
        <v>11302</v>
      </c>
      <c r="C3796" t="s">
        <v>20206</v>
      </c>
      <c r="D3796">
        <v>1670</v>
      </c>
      <c r="E3796" t="s">
        <v>16412</v>
      </c>
    </row>
    <row r="3797" spans="1:5" x14ac:dyDescent="0.25">
      <c r="A3797" t="s">
        <v>16410</v>
      </c>
      <c r="B3797" t="s">
        <v>11305</v>
      </c>
      <c r="C3797" t="s">
        <v>20207</v>
      </c>
      <c r="D3797">
        <v>154105</v>
      </c>
      <c r="E3797" t="s">
        <v>16412</v>
      </c>
    </row>
    <row r="3798" spans="1:5" x14ac:dyDescent="0.25">
      <c r="A3798" t="s">
        <v>16410</v>
      </c>
      <c r="B3798" t="s">
        <v>11293</v>
      </c>
      <c r="C3798" t="s">
        <v>20208</v>
      </c>
      <c r="D3798">
        <v>2733</v>
      </c>
      <c r="E3798" t="s">
        <v>16412</v>
      </c>
    </row>
    <row r="3799" spans="1:5" x14ac:dyDescent="0.25">
      <c r="A3799" t="s">
        <v>16410</v>
      </c>
      <c r="B3799" t="s">
        <v>11290</v>
      </c>
      <c r="C3799" t="s">
        <v>20209</v>
      </c>
      <c r="D3799">
        <v>24833</v>
      </c>
      <c r="E3799" t="s">
        <v>16412</v>
      </c>
    </row>
    <row r="3800" spans="1:5" x14ac:dyDescent="0.25">
      <c r="A3800" t="s">
        <v>16410</v>
      </c>
      <c r="B3800" t="s">
        <v>11296</v>
      </c>
      <c r="C3800" t="s">
        <v>20210</v>
      </c>
      <c r="D3800">
        <v>23411</v>
      </c>
      <c r="E3800" t="s">
        <v>16412</v>
      </c>
    </row>
    <row r="3801" spans="1:5" x14ac:dyDescent="0.25">
      <c r="A3801" t="s">
        <v>16410</v>
      </c>
      <c r="B3801" t="s">
        <v>11299</v>
      </c>
      <c r="C3801" t="s">
        <v>20211</v>
      </c>
      <c r="D3801">
        <v>1645</v>
      </c>
      <c r="E3801" t="s">
        <v>16412</v>
      </c>
    </row>
    <row r="3802" spans="1:5" x14ac:dyDescent="0.25">
      <c r="A3802" t="s">
        <v>16410</v>
      </c>
      <c r="B3802" t="s">
        <v>11308</v>
      </c>
      <c r="C3802" t="s">
        <v>20212</v>
      </c>
      <c r="D3802">
        <v>17963</v>
      </c>
      <c r="E3802" t="s">
        <v>16412</v>
      </c>
    </row>
    <row r="3803" spans="1:5" x14ac:dyDescent="0.25">
      <c r="A3803" t="s">
        <v>16410</v>
      </c>
      <c r="B3803" t="s">
        <v>11311</v>
      </c>
      <c r="C3803" t="s">
        <v>20213</v>
      </c>
      <c r="D3803">
        <v>748919</v>
      </c>
      <c r="E3803" t="s">
        <v>16412</v>
      </c>
    </row>
    <row r="3804" spans="1:5" x14ac:dyDescent="0.25">
      <c r="A3804" t="s">
        <v>16410</v>
      </c>
      <c r="B3804" t="s">
        <v>11313</v>
      </c>
      <c r="C3804" t="s">
        <v>20214</v>
      </c>
      <c r="D3804">
        <v>6775</v>
      </c>
      <c r="E3804" t="s">
        <v>16412</v>
      </c>
    </row>
    <row r="3805" spans="1:5" x14ac:dyDescent="0.25">
      <c r="A3805" t="s">
        <v>16410</v>
      </c>
      <c r="B3805" t="s">
        <v>11316</v>
      </c>
      <c r="C3805" t="s">
        <v>20215</v>
      </c>
      <c r="D3805">
        <v>23244</v>
      </c>
      <c r="E3805" t="s">
        <v>16412</v>
      </c>
    </row>
    <row r="3806" spans="1:5" x14ac:dyDescent="0.25">
      <c r="A3806" t="s">
        <v>16410</v>
      </c>
      <c r="B3806" t="s">
        <v>11319</v>
      </c>
      <c r="C3806" t="s">
        <v>20216</v>
      </c>
      <c r="D3806">
        <v>8379</v>
      </c>
      <c r="E3806" t="s">
        <v>16412</v>
      </c>
    </row>
    <row r="3807" spans="1:5" x14ac:dyDescent="0.25">
      <c r="A3807" t="s">
        <v>16410</v>
      </c>
      <c r="B3807" t="s">
        <v>11322</v>
      </c>
      <c r="C3807" t="s">
        <v>20217</v>
      </c>
      <c r="D3807">
        <v>6126</v>
      </c>
      <c r="E3807" t="s">
        <v>16412</v>
      </c>
    </row>
    <row r="3808" spans="1:5" x14ac:dyDescent="0.25">
      <c r="A3808" t="s">
        <v>16410</v>
      </c>
      <c r="B3808" t="s">
        <v>11325</v>
      </c>
      <c r="C3808" t="s">
        <v>20218</v>
      </c>
      <c r="D3808">
        <v>7133</v>
      </c>
      <c r="E3808" t="s">
        <v>16412</v>
      </c>
    </row>
    <row r="3809" spans="1:5" x14ac:dyDescent="0.25">
      <c r="A3809" t="s">
        <v>16410</v>
      </c>
      <c r="B3809" t="s">
        <v>11328</v>
      </c>
      <c r="C3809" t="s">
        <v>20219</v>
      </c>
      <c r="D3809">
        <v>3000</v>
      </c>
      <c r="E3809" t="s">
        <v>16412</v>
      </c>
    </row>
    <row r="3810" spans="1:5" x14ac:dyDescent="0.25">
      <c r="A3810" t="s">
        <v>16410</v>
      </c>
      <c r="B3810" t="s">
        <v>11331</v>
      </c>
      <c r="C3810" t="s">
        <v>20220</v>
      </c>
      <c r="D3810">
        <v>3899</v>
      </c>
      <c r="E3810" t="s">
        <v>16412</v>
      </c>
    </row>
    <row r="3811" spans="1:5" x14ac:dyDescent="0.25">
      <c r="A3811" t="s">
        <v>16410</v>
      </c>
      <c r="B3811" t="s">
        <v>11334</v>
      </c>
      <c r="C3811" t="s">
        <v>20221</v>
      </c>
      <c r="D3811">
        <v>418608</v>
      </c>
      <c r="E3811" t="s">
        <v>16412</v>
      </c>
    </row>
    <row r="3812" spans="1:5" x14ac:dyDescent="0.25">
      <c r="A3812" t="s">
        <v>16410</v>
      </c>
      <c r="B3812" t="s">
        <v>11336</v>
      </c>
      <c r="C3812" t="s">
        <v>20222</v>
      </c>
      <c r="D3812">
        <v>11674</v>
      </c>
      <c r="E3812" t="s">
        <v>16412</v>
      </c>
    </row>
    <row r="3813" spans="1:5" x14ac:dyDescent="0.25">
      <c r="A3813" t="s">
        <v>16410</v>
      </c>
      <c r="B3813" t="s">
        <v>11339</v>
      </c>
      <c r="C3813" t="s">
        <v>20223</v>
      </c>
      <c r="D3813">
        <v>810729</v>
      </c>
      <c r="E3813" t="s">
        <v>16412</v>
      </c>
    </row>
    <row r="3814" spans="1:5" x14ac:dyDescent="0.25">
      <c r="A3814" t="s">
        <v>16410</v>
      </c>
      <c r="B3814" t="s">
        <v>11342</v>
      </c>
      <c r="C3814" t="s">
        <v>20224</v>
      </c>
      <c r="D3814">
        <v>165655</v>
      </c>
      <c r="E3814" t="s">
        <v>16412</v>
      </c>
    </row>
    <row r="3815" spans="1:5" x14ac:dyDescent="0.25">
      <c r="A3815" t="s">
        <v>16410</v>
      </c>
      <c r="B3815" t="s">
        <v>11345</v>
      </c>
      <c r="C3815" t="s">
        <v>20225</v>
      </c>
      <c r="D3815">
        <v>254857</v>
      </c>
      <c r="E3815" t="s">
        <v>16412</v>
      </c>
    </row>
    <row r="3816" spans="1:5" x14ac:dyDescent="0.25">
      <c r="A3816" t="s">
        <v>16410</v>
      </c>
      <c r="B3816" t="s">
        <v>11347</v>
      </c>
      <c r="C3816" t="s">
        <v>20226</v>
      </c>
      <c r="D3816">
        <v>2602</v>
      </c>
      <c r="E3816" t="s">
        <v>16412</v>
      </c>
    </row>
    <row r="3817" spans="1:5" x14ac:dyDescent="0.25">
      <c r="A3817" t="s">
        <v>16410</v>
      </c>
      <c r="B3817" t="s">
        <v>11349</v>
      </c>
      <c r="C3817" t="s">
        <v>20227</v>
      </c>
      <c r="D3817">
        <v>92547</v>
      </c>
      <c r="E3817" t="s">
        <v>16412</v>
      </c>
    </row>
    <row r="3818" spans="1:5" x14ac:dyDescent="0.25">
      <c r="A3818" t="s">
        <v>16410</v>
      </c>
      <c r="B3818" t="s">
        <v>11351</v>
      </c>
      <c r="C3818" t="s">
        <v>20228</v>
      </c>
      <c r="D3818">
        <v>2580</v>
      </c>
      <c r="E3818" t="s">
        <v>16412</v>
      </c>
    </row>
    <row r="3819" spans="1:5" x14ac:dyDescent="0.25">
      <c r="A3819" t="s">
        <v>16410</v>
      </c>
      <c r="B3819" t="s">
        <v>11354</v>
      </c>
      <c r="C3819" t="s">
        <v>20229</v>
      </c>
      <c r="D3819">
        <v>1846</v>
      </c>
      <c r="E3819" t="s">
        <v>16412</v>
      </c>
    </row>
    <row r="3820" spans="1:5" x14ac:dyDescent="0.25">
      <c r="A3820" t="s">
        <v>16410</v>
      </c>
      <c r="B3820" t="s">
        <v>11357</v>
      </c>
      <c r="C3820" t="s">
        <v>20230</v>
      </c>
      <c r="D3820">
        <v>2242</v>
      </c>
      <c r="E3820" t="s">
        <v>16412</v>
      </c>
    </row>
    <row r="3821" spans="1:5" x14ac:dyDescent="0.25">
      <c r="A3821" t="s">
        <v>16410</v>
      </c>
      <c r="B3821" t="s">
        <v>11360</v>
      </c>
      <c r="C3821" t="s">
        <v>20231</v>
      </c>
      <c r="D3821">
        <v>48558</v>
      </c>
      <c r="E3821" t="s">
        <v>16412</v>
      </c>
    </row>
    <row r="3822" spans="1:5" x14ac:dyDescent="0.25">
      <c r="A3822" t="s">
        <v>16410</v>
      </c>
      <c r="B3822" t="s">
        <v>11363</v>
      </c>
      <c r="C3822" t="s">
        <v>20232</v>
      </c>
      <c r="D3822">
        <v>7626</v>
      </c>
      <c r="E3822" t="s">
        <v>16412</v>
      </c>
    </row>
    <row r="3823" spans="1:5" x14ac:dyDescent="0.25">
      <c r="A3823" t="s">
        <v>16410</v>
      </c>
      <c r="B3823" t="s">
        <v>11366</v>
      </c>
      <c r="C3823" t="s">
        <v>20233</v>
      </c>
      <c r="D3823">
        <v>3853</v>
      </c>
      <c r="E3823" t="s">
        <v>16412</v>
      </c>
    </row>
    <row r="3824" spans="1:5" x14ac:dyDescent="0.25">
      <c r="A3824" t="s">
        <v>16410</v>
      </c>
      <c r="B3824" t="s">
        <v>11369</v>
      </c>
      <c r="C3824" t="s">
        <v>20234</v>
      </c>
      <c r="D3824">
        <v>52205</v>
      </c>
      <c r="E3824" t="s">
        <v>16412</v>
      </c>
    </row>
    <row r="3825" spans="1:5" x14ac:dyDescent="0.25">
      <c r="A3825" t="s">
        <v>16410</v>
      </c>
      <c r="B3825" t="s">
        <v>11372</v>
      </c>
      <c r="C3825" t="s">
        <v>20235</v>
      </c>
      <c r="D3825">
        <v>480393</v>
      </c>
      <c r="E3825" t="s">
        <v>16412</v>
      </c>
    </row>
    <row r="3826" spans="1:5" x14ac:dyDescent="0.25">
      <c r="A3826" t="s">
        <v>16410</v>
      </c>
      <c r="B3826" t="s">
        <v>11374</v>
      </c>
      <c r="C3826" t="s">
        <v>20236</v>
      </c>
      <c r="D3826">
        <v>697054</v>
      </c>
      <c r="E3826" t="s">
        <v>16412</v>
      </c>
    </row>
    <row r="3827" spans="1:5" x14ac:dyDescent="0.25">
      <c r="A3827" t="s">
        <v>16410</v>
      </c>
      <c r="B3827" t="s">
        <v>11376</v>
      </c>
      <c r="C3827" t="s">
        <v>20237</v>
      </c>
      <c r="D3827">
        <v>16067</v>
      </c>
      <c r="E3827" t="s">
        <v>16412</v>
      </c>
    </row>
    <row r="3828" spans="1:5" x14ac:dyDescent="0.25">
      <c r="A3828" t="s">
        <v>16410</v>
      </c>
      <c r="B3828" t="s">
        <v>11379</v>
      </c>
      <c r="C3828" t="s">
        <v>20238</v>
      </c>
      <c r="D3828">
        <v>10337</v>
      </c>
      <c r="E3828" t="s">
        <v>16412</v>
      </c>
    </row>
    <row r="3829" spans="1:5" x14ac:dyDescent="0.25">
      <c r="A3829" t="s">
        <v>16410</v>
      </c>
      <c r="B3829" t="s">
        <v>11382</v>
      </c>
      <c r="C3829" t="s">
        <v>20239</v>
      </c>
      <c r="D3829">
        <v>37289</v>
      </c>
      <c r="E3829" t="s">
        <v>16412</v>
      </c>
    </row>
    <row r="3830" spans="1:5" x14ac:dyDescent="0.25">
      <c r="A3830" t="s">
        <v>16410</v>
      </c>
      <c r="B3830" t="s">
        <v>11385</v>
      </c>
      <c r="C3830" t="s">
        <v>20240</v>
      </c>
      <c r="D3830">
        <v>32039</v>
      </c>
      <c r="E3830" t="s">
        <v>16412</v>
      </c>
    </row>
    <row r="3831" spans="1:5" x14ac:dyDescent="0.25">
      <c r="A3831" t="s">
        <v>16410</v>
      </c>
      <c r="B3831" t="s">
        <v>11388</v>
      </c>
      <c r="C3831" t="s">
        <v>20241</v>
      </c>
      <c r="D3831">
        <v>11451999</v>
      </c>
      <c r="E3831" t="s">
        <v>16412</v>
      </c>
    </row>
    <row r="3832" spans="1:5" x14ac:dyDescent="0.25">
      <c r="A3832" t="s">
        <v>16410</v>
      </c>
      <c r="B3832" t="s">
        <v>11390</v>
      </c>
      <c r="C3832" t="s">
        <v>20242</v>
      </c>
      <c r="D3832">
        <v>38256</v>
      </c>
      <c r="E3832" t="s">
        <v>16412</v>
      </c>
    </row>
    <row r="3833" spans="1:5" x14ac:dyDescent="0.25">
      <c r="A3833" t="s">
        <v>16410</v>
      </c>
      <c r="B3833" t="s">
        <v>11392</v>
      </c>
      <c r="C3833" t="s">
        <v>20243</v>
      </c>
      <c r="D3833">
        <v>7217</v>
      </c>
      <c r="E3833" t="s">
        <v>16412</v>
      </c>
    </row>
    <row r="3834" spans="1:5" x14ac:dyDescent="0.25">
      <c r="A3834" t="s">
        <v>16410</v>
      </c>
      <c r="B3834" t="s">
        <v>11395</v>
      </c>
      <c r="C3834" t="s">
        <v>20244</v>
      </c>
      <c r="D3834">
        <v>79484</v>
      </c>
      <c r="E3834" t="s">
        <v>16412</v>
      </c>
    </row>
    <row r="3835" spans="1:5" x14ac:dyDescent="0.25">
      <c r="A3835" t="s">
        <v>16410</v>
      </c>
      <c r="B3835" t="s">
        <v>11398</v>
      </c>
      <c r="C3835" t="s">
        <v>20245</v>
      </c>
      <c r="D3835">
        <v>81595</v>
      </c>
      <c r="E3835" t="s">
        <v>16412</v>
      </c>
    </row>
    <row r="3836" spans="1:5" x14ac:dyDescent="0.25">
      <c r="A3836" t="s">
        <v>16410</v>
      </c>
      <c r="B3836" t="s">
        <v>11400</v>
      </c>
      <c r="C3836" t="s">
        <v>20246</v>
      </c>
      <c r="D3836">
        <v>10441</v>
      </c>
      <c r="E3836" t="s">
        <v>16412</v>
      </c>
    </row>
    <row r="3837" spans="1:5" x14ac:dyDescent="0.25">
      <c r="A3837" t="s">
        <v>16410</v>
      </c>
      <c r="B3837" t="s">
        <v>11403</v>
      </c>
      <c r="C3837" t="s">
        <v>20247</v>
      </c>
      <c r="D3837">
        <v>13442</v>
      </c>
      <c r="E3837" t="s">
        <v>16412</v>
      </c>
    </row>
    <row r="3838" spans="1:5" x14ac:dyDescent="0.25">
      <c r="A3838" t="s">
        <v>16410</v>
      </c>
      <c r="B3838" t="s">
        <v>11406</v>
      </c>
      <c r="C3838" t="s">
        <v>20248</v>
      </c>
      <c r="D3838">
        <v>329911</v>
      </c>
      <c r="E3838" t="s">
        <v>16412</v>
      </c>
    </row>
    <row r="3839" spans="1:5" x14ac:dyDescent="0.25">
      <c r="A3839" t="s">
        <v>16410</v>
      </c>
      <c r="B3839" t="s">
        <v>11408</v>
      </c>
      <c r="C3839" t="s">
        <v>20249</v>
      </c>
      <c r="D3839">
        <v>10369</v>
      </c>
      <c r="E3839" t="s">
        <v>16412</v>
      </c>
    </row>
    <row r="3840" spans="1:5" x14ac:dyDescent="0.25">
      <c r="A3840" t="s">
        <v>16410</v>
      </c>
      <c r="B3840" t="s">
        <v>11411</v>
      </c>
      <c r="C3840" t="s">
        <v>20250</v>
      </c>
      <c r="D3840">
        <v>3704</v>
      </c>
      <c r="E3840" t="s">
        <v>16412</v>
      </c>
    </row>
    <row r="3841" spans="1:5" x14ac:dyDescent="0.25">
      <c r="A3841" t="s">
        <v>16410</v>
      </c>
      <c r="B3841" t="s">
        <v>11414</v>
      </c>
      <c r="C3841" t="s">
        <v>20251</v>
      </c>
      <c r="D3841">
        <v>3130</v>
      </c>
      <c r="E3841" t="s">
        <v>16412</v>
      </c>
    </row>
    <row r="3842" spans="1:5" x14ac:dyDescent="0.25">
      <c r="A3842" t="s">
        <v>16410</v>
      </c>
      <c r="B3842" t="s">
        <v>11417</v>
      </c>
      <c r="C3842" t="s">
        <v>20252</v>
      </c>
      <c r="D3842">
        <v>12746</v>
      </c>
      <c r="E3842" t="s">
        <v>16412</v>
      </c>
    </row>
    <row r="3843" spans="1:5" x14ac:dyDescent="0.25">
      <c r="A3843" t="s">
        <v>16410</v>
      </c>
      <c r="B3843" t="s">
        <v>11423</v>
      </c>
      <c r="C3843" t="s">
        <v>20253</v>
      </c>
      <c r="D3843">
        <v>43909</v>
      </c>
      <c r="E3843" t="s">
        <v>16412</v>
      </c>
    </row>
    <row r="3844" spans="1:5" x14ac:dyDescent="0.25">
      <c r="A3844" t="s">
        <v>16410</v>
      </c>
      <c r="B3844" t="s">
        <v>11420</v>
      </c>
      <c r="C3844" t="s">
        <v>20254</v>
      </c>
      <c r="D3844">
        <v>29894</v>
      </c>
      <c r="E3844" t="s">
        <v>16412</v>
      </c>
    </row>
    <row r="3845" spans="1:5" x14ac:dyDescent="0.25">
      <c r="A3845" t="s">
        <v>16410</v>
      </c>
      <c r="B3845" t="s">
        <v>11426</v>
      </c>
      <c r="C3845" t="s">
        <v>20255</v>
      </c>
      <c r="D3845">
        <v>126887</v>
      </c>
      <c r="E3845" t="s">
        <v>16412</v>
      </c>
    </row>
    <row r="3846" spans="1:5" x14ac:dyDescent="0.25">
      <c r="A3846" t="s">
        <v>16410</v>
      </c>
      <c r="B3846" t="s">
        <v>11428</v>
      </c>
      <c r="C3846" t="s">
        <v>20256</v>
      </c>
      <c r="D3846">
        <v>12730</v>
      </c>
      <c r="E3846" t="s">
        <v>16412</v>
      </c>
    </row>
    <row r="3847" spans="1:5" x14ac:dyDescent="0.25">
      <c r="A3847" t="s">
        <v>16410</v>
      </c>
      <c r="B3847" t="s">
        <v>11431</v>
      </c>
      <c r="C3847" t="s">
        <v>20257</v>
      </c>
      <c r="D3847">
        <v>14576</v>
      </c>
      <c r="E3847" t="s">
        <v>16412</v>
      </c>
    </row>
    <row r="3848" spans="1:5" x14ac:dyDescent="0.25">
      <c r="A3848" t="s">
        <v>16410</v>
      </c>
      <c r="B3848" t="s">
        <v>11434</v>
      </c>
      <c r="C3848" t="s">
        <v>20258</v>
      </c>
      <c r="D3848">
        <v>6186</v>
      </c>
      <c r="E3848" t="s">
        <v>16412</v>
      </c>
    </row>
    <row r="3849" spans="1:5" x14ac:dyDescent="0.25">
      <c r="A3849" t="s">
        <v>16410</v>
      </c>
      <c r="B3849" t="s">
        <v>11437</v>
      </c>
      <c r="C3849" t="s">
        <v>20259</v>
      </c>
      <c r="D3849">
        <v>40122</v>
      </c>
      <c r="E3849" t="s">
        <v>16412</v>
      </c>
    </row>
    <row r="3850" spans="1:5" x14ac:dyDescent="0.25">
      <c r="A3850" t="s">
        <v>16410</v>
      </c>
      <c r="B3850" t="s">
        <v>11440</v>
      </c>
      <c r="C3850" t="s">
        <v>20260</v>
      </c>
      <c r="D3850">
        <v>723682</v>
      </c>
      <c r="E3850" t="s">
        <v>16412</v>
      </c>
    </row>
    <row r="3851" spans="1:5" x14ac:dyDescent="0.25">
      <c r="A3851" t="s">
        <v>16410</v>
      </c>
      <c r="B3851" t="s">
        <v>11442</v>
      </c>
      <c r="C3851" t="s">
        <v>20261</v>
      </c>
      <c r="D3851">
        <v>7355</v>
      </c>
      <c r="E3851" t="s">
        <v>16412</v>
      </c>
    </row>
    <row r="3852" spans="1:5" x14ac:dyDescent="0.25">
      <c r="A3852" t="s">
        <v>16410</v>
      </c>
      <c r="B3852" t="s">
        <v>11445</v>
      </c>
      <c r="C3852" t="s">
        <v>20262</v>
      </c>
      <c r="D3852">
        <v>279545</v>
      </c>
      <c r="E3852" t="s">
        <v>16412</v>
      </c>
    </row>
    <row r="3853" spans="1:5" x14ac:dyDescent="0.25">
      <c r="A3853" t="s">
        <v>16410</v>
      </c>
      <c r="B3853" t="s">
        <v>11451</v>
      </c>
      <c r="C3853" t="s">
        <v>20263</v>
      </c>
      <c r="D3853">
        <v>307429</v>
      </c>
      <c r="E3853" t="s">
        <v>16412</v>
      </c>
    </row>
    <row r="3854" spans="1:5" x14ac:dyDescent="0.25">
      <c r="A3854" t="s">
        <v>16410</v>
      </c>
      <c r="B3854" t="s">
        <v>11448</v>
      </c>
      <c r="C3854" t="s">
        <v>20264</v>
      </c>
      <c r="D3854">
        <v>3408</v>
      </c>
      <c r="E3854" t="s">
        <v>16412</v>
      </c>
    </row>
    <row r="3855" spans="1:5" x14ac:dyDescent="0.25">
      <c r="A3855" t="s">
        <v>16410</v>
      </c>
      <c r="B3855" t="s">
        <v>11454</v>
      </c>
      <c r="C3855" t="s">
        <v>20265</v>
      </c>
      <c r="D3855">
        <v>11323</v>
      </c>
      <c r="E3855" t="s">
        <v>16412</v>
      </c>
    </row>
    <row r="3856" spans="1:5" x14ac:dyDescent="0.25">
      <c r="A3856" t="s">
        <v>16410</v>
      </c>
      <c r="B3856" t="s">
        <v>11457</v>
      </c>
      <c r="C3856" t="s">
        <v>20266</v>
      </c>
      <c r="D3856">
        <v>14769</v>
      </c>
      <c r="E3856" t="s">
        <v>16412</v>
      </c>
    </row>
    <row r="3857" spans="1:5" x14ac:dyDescent="0.25">
      <c r="A3857" t="s">
        <v>16410</v>
      </c>
      <c r="B3857" t="s">
        <v>11459</v>
      </c>
      <c r="C3857" t="s">
        <v>20267</v>
      </c>
      <c r="D3857">
        <v>273542</v>
      </c>
      <c r="E3857" t="s">
        <v>16412</v>
      </c>
    </row>
    <row r="3858" spans="1:5" x14ac:dyDescent="0.25">
      <c r="A3858" t="s">
        <v>16410</v>
      </c>
      <c r="B3858" t="s">
        <v>11462</v>
      </c>
      <c r="C3858" t="s">
        <v>20268</v>
      </c>
      <c r="D3858">
        <v>6260</v>
      </c>
      <c r="E3858" t="s">
        <v>16412</v>
      </c>
    </row>
    <row r="3859" spans="1:5" x14ac:dyDescent="0.25">
      <c r="A3859" t="s">
        <v>16410</v>
      </c>
      <c r="B3859" t="s">
        <v>11465</v>
      </c>
      <c r="C3859" t="s">
        <v>20269</v>
      </c>
      <c r="D3859">
        <v>12669</v>
      </c>
      <c r="E3859" t="s">
        <v>16412</v>
      </c>
    </row>
    <row r="3860" spans="1:5" x14ac:dyDescent="0.25">
      <c r="A3860" t="s">
        <v>16410</v>
      </c>
      <c r="B3860" t="s">
        <v>11468</v>
      </c>
      <c r="C3860" t="s">
        <v>20270</v>
      </c>
      <c r="D3860">
        <v>5677</v>
      </c>
      <c r="E3860" t="s">
        <v>16412</v>
      </c>
    </row>
    <row r="3861" spans="1:5" x14ac:dyDescent="0.25">
      <c r="A3861" t="s">
        <v>16410</v>
      </c>
      <c r="B3861" t="s">
        <v>11471</v>
      </c>
      <c r="C3861" t="s">
        <v>20271</v>
      </c>
      <c r="D3861">
        <v>6548</v>
      </c>
      <c r="E3861" t="s">
        <v>16412</v>
      </c>
    </row>
    <row r="3862" spans="1:5" x14ac:dyDescent="0.25">
      <c r="A3862" t="s">
        <v>16410</v>
      </c>
      <c r="B3862" t="s">
        <v>11474</v>
      </c>
      <c r="C3862" t="s">
        <v>20272</v>
      </c>
      <c r="D3862">
        <v>21435</v>
      </c>
      <c r="E3862" t="s">
        <v>16412</v>
      </c>
    </row>
    <row r="3863" spans="1:5" x14ac:dyDescent="0.25">
      <c r="A3863" t="s">
        <v>16410</v>
      </c>
      <c r="B3863" t="s">
        <v>11477</v>
      </c>
      <c r="C3863" t="s">
        <v>20273</v>
      </c>
      <c r="D3863">
        <v>25265</v>
      </c>
      <c r="E3863" t="s">
        <v>16412</v>
      </c>
    </row>
    <row r="3864" spans="1:5" x14ac:dyDescent="0.25">
      <c r="A3864" t="s">
        <v>16410</v>
      </c>
      <c r="B3864" t="s">
        <v>11480</v>
      </c>
      <c r="C3864" t="s">
        <v>20274</v>
      </c>
      <c r="D3864">
        <v>7996</v>
      </c>
      <c r="E3864" t="s">
        <v>16412</v>
      </c>
    </row>
    <row r="3865" spans="1:5" x14ac:dyDescent="0.25">
      <c r="A3865" t="s">
        <v>16410</v>
      </c>
      <c r="B3865" t="s">
        <v>11482</v>
      </c>
      <c r="C3865" t="s">
        <v>20275</v>
      </c>
      <c r="D3865">
        <v>11816</v>
      </c>
      <c r="E3865" t="s">
        <v>16412</v>
      </c>
    </row>
    <row r="3866" spans="1:5" x14ac:dyDescent="0.25">
      <c r="A3866" t="s">
        <v>16410</v>
      </c>
      <c r="B3866" t="s">
        <v>11485</v>
      </c>
      <c r="C3866" t="s">
        <v>20276</v>
      </c>
      <c r="D3866">
        <v>2619</v>
      </c>
      <c r="E3866" t="s">
        <v>16412</v>
      </c>
    </row>
    <row r="3867" spans="1:5" x14ac:dyDescent="0.25">
      <c r="A3867" t="s">
        <v>16410</v>
      </c>
      <c r="B3867" t="s">
        <v>11488</v>
      </c>
      <c r="C3867" t="s">
        <v>20277</v>
      </c>
      <c r="D3867">
        <v>52260</v>
      </c>
      <c r="E3867" t="s">
        <v>16412</v>
      </c>
    </row>
    <row r="3868" spans="1:5" x14ac:dyDescent="0.25">
      <c r="A3868" t="s">
        <v>16410</v>
      </c>
      <c r="B3868" t="s">
        <v>11491</v>
      </c>
      <c r="C3868" t="s">
        <v>20278</v>
      </c>
      <c r="D3868">
        <v>24350</v>
      </c>
      <c r="E3868" t="s">
        <v>16412</v>
      </c>
    </row>
    <row r="3869" spans="1:5" x14ac:dyDescent="0.25">
      <c r="A3869" t="s">
        <v>16410</v>
      </c>
      <c r="B3869" t="s">
        <v>11494</v>
      </c>
      <c r="C3869" t="s">
        <v>20279</v>
      </c>
      <c r="D3869">
        <v>6876</v>
      </c>
      <c r="E3869" t="s">
        <v>16412</v>
      </c>
    </row>
    <row r="3870" spans="1:5" x14ac:dyDescent="0.25">
      <c r="A3870" t="s">
        <v>16410</v>
      </c>
      <c r="B3870" t="s">
        <v>11497</v>
      </c>
      <c r="C3870" t="s">
        <v>20280</v>
      </c>
      <c r="D3870">
        <v>6536</v>
      </c>
      <c r="E3870" t="s">
        <v>16412</v>
      </c>
    </row>
    <row r="3871" spans="1:5" x14ac:dyDescent="0.25">
      <c r="A3871" t="s">
        <v>16410</v>
      </c>
      <c r="B3871" t="s">
        <v>11500</v>
      </c>
      <c r="C3871" t="s">
        <v>20281</v>
      </c>
      <c r="D3871">
        <v>14882</v>
      </c>
      <c r="E3871" t="s">
        <v>16412</v>
      </c>
    </row>
    <row r="3872" spans="1:5" x14ac:dyDescent="0.25">
      <c r="A3872" t="s">
        <v>16410</v>
      </c>
      <c r="B3872" t="s">
        <v>11503</v>
      </c>
      <c r="C3872" t="s">
        <v>20282</v>
      </c>
      <c r="D3872">
        <v>123942</v>
      </c>
      <c r="E3872" t="s">
        <v>16412</v>
      </c>
    </row>
    <row r="3873" spans="1:5" x14ac:dyDescent="0.25">
      <c r="A3873" t="s">
        <v>16410</v>
      </c>
      <c r="B3873" t="s">
        <v>11505</v>
      </c>
      <c r="C3873" t="s">
        <v>20283</v>
      </c>
      <c r="D3873">
        <v>310739</v>
      </c>
      <c r="E3873" t="s">
        <v>16412</v>
      </c>
    </row>
    <row r="3874" spans="1:5" x14ac:dyDescent="0.25">
      <c r="A3874" t="s">
        <v>16410</v>
      </c>
      <c r="B3874" t="s">
        <v>11508</v>
      </c>
      <c r="C3874" t="s">
        <v>20284</v>
      </c>
      <c r="D3874">
        <v>4127</v>
      </c>
      <c r="E3874" t="s">
        <v>16412</v>
      </c>
    </row>
    <row r="3875" spans="1:5" x14ac:dyDescent="0.25">
      <c r="A3875" t="s">
        <v>16410</v>
      </c>
      <c r="B3875" t="s">
        <v>11511</v>
      </c>
      <c r="C3875" t="s">
        <v>20285</v>
      </c>
      <c r="D3875">
        <v>22173</v>
      </c>
      <c r="E3875" t="s">
        <v>16412</v>
      </c>
    </row>
    <row r="3876" spans="1:5" x14ac:dyDescent="0.25">
      <c r="A3876" t="s">
        <v>16410</v>
      </c>
      <c r="B3876" t="s">
        <v>11513</v>
      </c>
      <c r="C3876" t="s">
        <v>20286</v>
      </c>
      <c r="D3876">
        <v>7904</v>
      </c>
      <c r="E3876" t="s">
        <v>16412</v>
      </c>
    </row>
    <row r="3877" spans="1:5" x14ac:dyDescent="0.25">
      <c r="A3877" t="s">
        <v>16410</v>
      </c>
      <c r="B3877" t="s">
        <v>11516</v>
      </c>
      <c r="C3877" t="s">
        <v>20287</v>
      </c>
      <c r="D3877">
        <v>37663</v>
      </c>
      <c r="E3877" t="s">
        <v>16412</v>
      </c>
    </row>
    <row r="3878" spans="1:5" x14ac:dyDescent="0.25">
      <c r="A3878" t="s">
        <v>16410</v>
      </c>
      <c r="B3878" t="s">
        <v>11519</v>
      </c>
      <c r="C3878" t="s">
        <v>20288</v>
      </c>
      <c r="D3878">
        <v>2464</v>
      </c>
      <c r="E3878" t="s">
        <v>16412</v>
      </c>
    </row>
    <row r="3879" spans="1:5" x14ac:dyDescent="0.25">
      <c r="A3879" t="s">
        <v>16410</v>
      </c>
      <c r="B3879" t="s">
        <v>11522</v>
      </c>
      <c r="C3879" t="s">
        <v>20289</v>
      </c>
      <c r="D3879">
        <v>2046</v>
      </c>
      <c r="E3879" t="s">
        <v>16412</v>
      </c>
    </row>
    <row r="3880" spans="1:5" x14ac:dyDescent="0.25">
      <c r="A3880" t="s">
        <v>16410</v>
      </c>
      <c r="B3880" t="s">
        <v>11525</v>
      </c>
      <c r="C3880" t="s">
        <v>20290</v>
      </c>
      <c r="D3880">
        <v>9335</v>
      </c>
      <c r="E3880" t="s">
        <v>16412</v>
      </c>
    </row>
    <row r="3881" spans="1:5" x14ac:dyDescent="0.25">
      <c r="A3881" t="s">
        <v>16410</v>
      </c>
      <c r="B3881" t="s">
        <v>11528</v>
      </c>
      <c r="C3881" t="s">
        <v>20291</v>
      </c>
      <c r="D3881">
        <v>1682</v>
      </c>
      <c r="E3881" t="s">
        <v>16412</v>
      </c>
    </row>
    <row r="3882" spans="1:5" x14ac:dyDescent="0.25">
      <c r="A3882" t="s">
        <v>16410</v>
      </c>
      <c r="B3882" t="s">
        <v>11531</v>
      </c>
      <c r="C3882" t="s">
        <v>20292</v>
      </c>
      <c r="D3882">
        <v>51173</v>
      </c>
      <c r="E3882" t="s">
        <v>16412</v>
      </c>
    </row>
    <row r="3883" spans="1:5" x14ac:dyDescent="0.25">
      <c r="A3883" t="s">
        <v>16410</v>
      </c>
      <c r="B3883" t="s">
        <v>11534</v>
      </c>
      <c r="C3883" t="s">
        <v>20293</v>
      </c>
      <c r="D3883">
        <v>6804</v>
      </c>
      <c r="E3883" t="s">
        <v>16412</v>
      </c>
    </row>
    <row r="3884" spans="1:5" x14ac:dyDescent="0.25">
      <c r="A3884" t="s">
        <v>16410</v>
      </c>
      <c r="B3884" t="s">
        <v>11537</v>
      </c>
      <c r="C3884" t="s">
        <v>20294</v>
      </c>
      <c r="D3884">
        <v>6778</v>
      </c>
      <c r="E3884" t="s">
        <v>16412</v>
      </c>
    </row>
    <row r="3885" spans="1:5" x14ac:dyDescent="0.25">
      <c r="A3885" t="s">
        <v>16410</v>
      </c>
      <c r="B3885" t="s">
        <v>11540</v>
      </c>
      <c r="C3885" t="s">
        <v>20295</v>
      </c>
      <c r="D3885">
        <v>63928</v>
      </c>
      <c r="E3885" t="s">
        <v>16412</v>
      </c>
    </row>
    <row r="3886" spans="1:5" x14ac:dyDescent="0.25">
      <c r="A3886" t="s">
        <v>16410</v>
      </c>
      <c r="B3886" t="s">
        <v>11542</v>
      </c>
      <c r="C3886" t="s">
        <v>20296</v>
      </c>
      <c r="D3886">
        <v>15854</v>
      </c>
      <c r="E3886" t="s">
        <v>16412</v>
      </c>
    </row>
    <row r="3887" spans="1:5" x14ac:dyDescent="0.25">
      <c r="A3887" t="s">
        <v>16410</v>
      </c>
      <c r="B3887" t="s">
        <v>11545</v>
      </c>
      <c r="C3887" t="s">
        <v>20297</v>
      </c>
      <c r="D3887">
        <v>1818</v>
      </c>
      <c r="E3887" t="s">
        <v>16412</v>
      </c>
    </row>
    <row r="3888" spans="1:5" x14ac:dyDescent="0.25">
      <c r="A3888" t="s">
        <v>16410</v>
      </c>
      <c r="B3888" t="s">
        <v>11548</v>
      </c>
      <c r="C3888" t="s">
        <v>20298</v>
      </c>
      <c r="D3888">
        <v>1669</v>
      </c>
      <c r="E3888" t="s">
        <v>16412</v>
      </c>
    </row>
    <row r="3889" spans="1:5" x14ac:dyDescent="0.25">
      <c r="A3889" t="s">
        <v>16410</v>
      </c>
      <c r="B3889" t="s">
        <v>11550</v>
      </c>
      <c r="C3889" t="s">
        <v>20299</v>
      </c>
      <c r="D3889">
        <v>5365</v>
      </c>
      <c r="E3889" t="s">
        <v>16412</v>
      </c>
    </row>
    <row r="3890" spans="1:5" x14ac:dyDescent="0.25">
      <c r="A3890" t="s">
        <v>16410</v>
      </c>
      <c r="B3890" t="s">
        <v>11553</v>
      </c>
      <c r="C3890" t="s">
        <v>20300</v>
      </c>
      <c r="D3890">
        <v>92981</v>
      </c>
      <c r="E3890" t="s">
        <v>16412</v>
      </c>
    </row>
    <row r="3891" spans="1:5" x14ac:dyDescent="0.25">
      <c r="A3891" t="s">
        <v>16410</v>
      </c>
      <c r="B3891" t="s">
        <v>11556</v>
      </c>
      <c r="C3891" t="s">
        <v>20301</v>
      </c>
      <c r="D3891">
        <v>5132</v>
      </c>
      <c r="E3891" t="s">
        <v>16412</v>
      </c>
    </row>
    <row r="3892" spans="1:5" x14ac:dyDescent="0.25">
      <c r="A3892" t="s">
        <v>16410</v>
      </c>
      <c r="B3892" t="s">
        <v>11559</v>
      </c>
      <c r="C3892" t="s">
        <v>20302</v>
      </c>
      <c r="D3892">
        <v>10394</v>
      </c>
      <c r="E3892" t="s">
        <v>16412</v>
      </c>
    </row>
    <row r="3893" spans="1:5" x14ac:dyDescent="0.25">
      <c r="A3893" t="s">
        <v>16410</v>
      </c>
      <c r="B3893" t="s">
        <v>11562</v>
      </c>
      <c r="C3893" t="s">
        <v>20303</v>
      </c>
      <c r="D3893">
        <v>1603</v>
      </c>
      <c r="E3893" t="s">
        <v>16412</v>
      </c>
    </row>
    <row r="3894" spans="1:5" x14ac:dyDescent="0.25">
      <c r="A3894" t="s">
        <v>16410</v>
      </c>
      <c r="B3894" t="s">
        <v>11565</v>
      </c>
      <c r="C3894" t="s">
        <v>20304</v>
      </c>
      <c r="D3894">
        <v>8833</v>
      </c>
      <c r="E3894" t="s">
        <v>16412</v>
      </c>
    </row>
    <row r="3895" spans="1:5" x14ac:dyDescent="0.25">
      <c r="A3895" t="s">
        <v>16410</v>
      </c>
      <c r="B3895" t="s">
        <v>11568</v>
      </c>
      <c r="C3895" t="s">
        <v>20305</v>
      </c>
      <c r="D3895">
        <v>1387</v>
      </c>
      <c r="E3895" t="s">
        <v>16412</v>
      </c>
    </row>
    <row r="3896" spans="1:5" x14ac:dyDescent="0.25">
      <c r="A3896" t="s">
        <v>16410</v>
      </c>
      <c r="B3896" t="s">
        <v>11571</v>
      </c>
      <c r="C3896" t="s">
        <v>20306</v>
      </c>
      <c r="D3896">
        <v>13744</v>
      </c>
      <c r="E3896" t="s">
        <v>16412</v>
      </c>
    </row>
    <row r="3897" spans="1:5" x14ac:dyDescent="0.25">
      <c r="A3897" t="s">
        <v>16410</v>
      </c>
      <c r="B3897" t="s">
        <v>11574</v>
      </c>
      <c r="C3897" t="s">
        <v>20307</v>
      </c>
      <c r="D3897">
        <v>14098</v>
      </c>
      <c r="E3897" t="s">
        <v>16412</v>
      </c>
    </row>
    <row r="3898" spans="1:5" x14ac:dyDescent="0.25">
      <c r="A3898" t="s">
        <v>16410</v>
      </c>
      <c r="B3898" t="s">
        <v>11577</v>
      </c>
      <c r="C3898" t="s">
        <v>20308</v>
      </c>
      <c r="D3898">
        <v>126373</v>
      </c>
      <c r="E3898" t="s">
        <v>16412</v>
      </c>
    </row>
    <row r="3899" spans="1:5" x14ac:dyDescent="0.25">
      <c r="A3899" t="s">
        <v>16410</v>
      </c>
      <c r="B3899" t="s">
        <v>11580</v>
      </c>
      <c r="C3899" t="s">
        <v>20309</v>
      </c>
      <c r="D3899">
        <v>24241</v>
      </c>
      <c r="E3899" t="s">
        <v>16412</v>
      </c>
    </row>
    <row r="3900" spans="1:5" x14ac:dyDescent="0.25">
      <c r="A3900" t="s">
        <v>16410</v>
      </c>
      <c r="B3900" t="s">
        <v>11583</v>
      </c>
      <c r="C3900" t="s">
        <v>20310</v>
      </c>
      <c r="D3900">
        <v>10512</v>
      </c>
      <c r="E3900" t="s">
        <v>16412</v>
      </c>
    </row>
    <row r="3901" spans="1:5" x14ac:dyDescent="0.25">
      <c r="A3901" t="s">
        <v>16410</v>
      </c>
      <c r="B3901" t="s">
        <v>11586</v>
      </c>
      <c r="C3901" t="s">
        <v>20311</v>
      </c>
      <c r="D3901">
        <v>40133</v>
      </c>
      <c r="E3901" t="s">
        <v>16412</v>
      </c>
    </row>
    <row r="3902" spans="1:5" x14ac:dyDescent="0.25">
      <c r="A3902" t="s">
        <v>16410</v>
      </c>
      <c r="B3902" t="s">
        <v>11589</v>
      </c>
      <c r="C3902" t="s">
        <v>20312</v>
      </c>
      <c r="D3902">
        <v>50415</v>
      </c>
      <c r="E3902" t="s">
        <v>16412</v>
      </c>
    </row>
    <row r="3903" spans="1:5" x14ac:dyDescent="0.25">
      <c r="A3903" t="s">
        <v>16410</v>
      </c>
      <c r="B3903" t="s">
        <v>11592</v>
      </c>
      <c r="C3903" t="s">
        <v>20313</v>
      </c>
      <c r="D3903">
        <v>115771</v>
      </c>
      <c r="E3903" t="s">
        <v>16412</v>
      </c>
    </row>
    <row r="3904" spans="1:5" x14ac:dyDescent="0.25">
      <c r="A3904" t="s">
        <v>16410</v>
      </c>
      <c r="B3904" t="s">
        <v>11595</v>
      </c>
      <c r="C3904" t="s">
        <v>20314</v>
      </c>
      <c r="D3904">
        <v>10176</v>
      </c>
      <c r="E3904" t="s">
        <v>16412</v>
      </c>
    </row>
    <row r="3905" spans="1:5" x14ac:dyDescent="0.25">
      <c r="A3905" t="s">
        <v>16410</v>
      </c>
      <c r="B3905" t="s">
        <v>11597</v>
      </c>
      <c r="C3905" t="s">
        <v>20315</v>
      </c>
      <c r="D3905">
        <v>76540</v>
      </c>
      <c r="E3905" t="s">
        <v>16412</v>
      </c>
    </row>
    <row r="3906" spans="1:5" x14ac:dyDescent="0.25">
      <c r="A3906" t="s">
        <v>16410</v>
      </c>
      <c r="B3906" t="s">
        <v>11600</v>
      </c>
      <c r="C3906" t="s">
        <v>20316</v>
      </c>
      <c r="D3906">
        <v>17414</v>
      </c>
      <c r="E3906" t="s">
        <v>16412</v>
      </c>
    </row>
    <row r="3907" spans="1:5" x14ac:dyDescent="0.25">
      <c r="A3907" t="s">
        <v>16410</v>
      </c>
      <c r="B3907" t="s">
        <v>11603</v>
      </c>
      <c r="C3907" t="s">
        <v>20317</v>
      </c>
      <c r="D3907">
        <v>8109</v>
      </c>
      <c r="E3907" t="s">
        <v>16412</v>
      </c>
    </row>
    <row r="3908" spans="1:5" x14ac:dyDescent="0.25">
      <c r="A3908" t="s">
        <v>16410</v>
      </c>
      <c r="B3908" t="s">
        <v>11606</v>
      </c>
      <c r="C3908" t="s">
        <v>20318</v>
      </c>
      <c r="D3908">
        <v>1794</v>
      </c>
      <c r="E3908" t="s">
        <v>16412</v>
      </c>
    </row>
    <row r="3909" spans="1:5" x14ac:dyDescent="0.25">
      <c r="A3909" t="s">
        <v>16410</v>
      </c>
      <c r="B3909" t="s">
        <v>11609</v>
      </c>
      <c r="C3909" t="s">
        <v>20319</v>
      </c>
      <c r="D3909">
        <v>127923</v>
      </c>
      <c r="E3909" t="s">
        <v>16412</v>
      </c>
    </row>
    <row r="3910" spans="1:5" x14ac:dyDescent="0.25">
      <c r="A3910" t="s">
        <v>16410</v>
      </c>
      <c r="B3910" t="s">
        <v>11612</v>
      </c>
      <c r="C3910" t="s">
        <v>20320</v>
      </c>
      <c r="D3910">
        <v>96634</v>
      </c>
      <c r="E3910" t="s">
        <v>16412</v>
      </c>
    </row>
    <row r="3911" spans="1:5" x14ac:dyDescent="0.25">
      <c r="A3911" t="s">
        <v>16410</v>
      </c>
      <c r="B3911" t="s">
        <v>11614</v>
      </c>
      <c r="C3911" t="s">
        <v>20321</v>
      </c>
      <c r="D3911">
        <v>2692</v>
      </c>
      <c r="E3911" t="s">
        <v>16412</v>
      </c>
    </row>
    <row r="3912" spans="1:5" x14ac:dyDescent="0.25">
      <c r="A3912" t="s">
        <v>16410</v>
      </c>
      <c r="B3912" t="s">
        <v>10126</v>
      </c>
      <c r="C3912" t="s">
        <v>20322</v>
      </c>
      <c r="D3912">
        <v>12211</v>
      </c>
      <c r="E3912" t="s">
        <v>16412</v>
      </c>
    </row>
    <row r="3913" spans="1:5" x14ac:dyDescent="0.25">
      <c r="A3913" t="s">
        <v>16410</v>
      </c>
      <c r="B3913" t="s">
        <v>10244</v>
      </c>
      <c r="C3913" t="s">
        <v>20323</v>
      </c>
      <c r="D3913">
        <v>11295</v>
      </c>
      <c r="E3913" t="s">
        <v>16412</v>
      </c>
    </row>
    <row r="3914" spans="1:5" x14ac:dyDescent="0.25">
      <c r="A3914" t="s">
        <v>16410</v>
      </c>
      <c r="B3914" t="s">
        <v>11621</v>
      </c>
      <c r="C3914" t="s">
        <v>20324</v>
      </c>
      <c r="D3914">
        <v>7241</v>
      </c>
      <c r="E3914" t="s">
        <v>16412</v>
      </c>
    </row>
    <row r="3915" spans="1:5" x14ac:dyDescent="0.25">
      <c r="A3915" t="s">
        <v>16410</v>
      </c>
      <c r="B3915" t="s">
        <v>11626</v>
      </c>
      <c r="C3915" t="s">
        <v>20325</v>
      </c>
      <c r="D3915">
        <v>6256</v>
      </c>
      <c r="E3915" t="s">
        <v>16412</v>
      </c>
    </row>
    <row r="3916" spans="1:5" x14ac:dyDescent="0.25">
      <c r="A3916" t="s">
        <v>16410</v>
      </c>
      <c r="B3916" t="s">
        <v>11628</v>
      </c>
      <c r="C3916" t="s">
        <v>20326</v>
      </c>
      <c r="D3916">
        <v>10233</v>
      </c>
      <c r="E3916" t="s">
        <v>16412</v>
      </c>
    </row>
    <row r="3917" spans="1:5" x14ac:dyDescent="0.25">
      <c r="A3917" t="s">
        <v>16410</v>
      </c>
      <c r="B3917" t="s">
        <v>11630</v>
      </c>
      <c r="C3917" t="s">
        <v>20327</v>
      </c>
      <c r="D3917">
        <v>119825</v>
      </c>
      <c r="E3917" t="s">
        <v>16412</v>
      </c>
    </row>
    <row r="3918" spans="1:5" x14ac:dyDescent="0.25">
      <c r="A3918" t="s">
        <v>16410</v>
      </c>
      <c r="B3918" t="s">
        <v>11636</v>
      </c>
      <c r="C3918" t="s">
        <v>20328</v>
      </c>
      <c r="D3918">
        <v>3590</v>
      </c>
      <c r="E3918" t="s">
        <v>16412</v>
      </c>
    </row>
    <row r="3919" spans="1:5" x14ac:dyDescent="0.25">
      <c r="A3919" t="s">
        <v>16410</v>
      </c>
      <c r="B3919" t="s">
        <v>11648</v>
      </c>
      <c r="C3919" t="s">
        <v>20329</v>
      </c>
      <c r="D3919">
        <v>18742</v>
      </c>
      <c r="E3919" t="s">
        <v>16412</v>
      </c>
    </row>
    <row r="3920" spans="1:5" x14ac:dyDescent="0.25">
      <c r="A3920" t="s">
        <v>16410</v>
      </c>
      <c r="B3920" t="s">
        <v>11644</v>
      </c>
      <c r="C3920" t="s">
        <v>20330</v>
      </c>
      <c r="D3920">
        <v>13909</v>
      </c>
      <c r="E3920" t="s">
        <v>16412</v>
      </c>
    </row>
    <row r="3921" spans="1:5" x14ac:dyDescent="0.25">
      <c r="A3921" t="s">
        <v>16410</v>
      </c>
      <c r="B3921" t="s">
        <v>11646</v>
      </c>
      <c r="C3921" t="s">
        <v>20331</v>
      </c>
      <c r="D3921">
        <v>9727</v>
      </c>
      <c r="E3921" t="s">
        <v>16412</v>
      </c>
    </row>
    <row r="3922" spans="1:5" x14ac:dyDescent="0.25">
      <c r="A3922" t="s">
        <v>16410</v>
      </c>
      <c r="B3922" t="s">
        <v>11651</v>
      </c>
      <c r="C3922" t="s">
        <v>20332</v>
      </c>
      <c r="D3922">
        <v>10326</v>
      </c>
      <c r="E3922" t="s">
        <v>16412</v>
      </c>
    </row>
    <row r="3923" spans="1:5" x14ac:dyDescent="0.25">
      <c r="A3923" t="s">
        <v>16410</v>
      </c>
      <c r="B3923" t="s">
        <v>11653</v>
      </c>
      <c r="C3923" t="s">
        <v>20333</v>
      </c>
      <c r="D3923">
        <v>4762</v>
      </c>
      <c r="E3923" t="s">
        <v>16412</v>
      </c>
    </row>
    <row r="3924" spans="1:5" x14ac:dyDescent="0.25">
      <c r="A3924" t="s">
        <v>16410</v>
      </c>
      <c r="B3924" t="s">
        <v>11658</v>
      </c>
      <c r="C3924" t="s">
        <v>20334</v>
      </c>
      <c r="D3924">
        <v>19620</v>
      </c>
      <c r="E3924" t="s">
        <v>16412</v>
      </c>
    </row>
    <row r="3925" spans="1:5" x14ac:dyDescent="0.25">
      <c r="A3925" t="s">
        <v>16410</v>
      </c>
      <c r="B3925" t="s">
        <v>11661</v>
      </c>
      <c r="C3925" t="s">
        <v>20335</v>
      </c>
      <c r="D3925">
        <v>2918</v>
      </c>
      <c r="E3925" t="s">
        <v>16412</v>
      </c>
    </row>
    <row r="3926" spans="1:5" x14ac:dyDescent="0.25">
      <c r="A3926" t="s">
        <v>16410</v>
      </c>
      <c r="B3926" t="s">
        <v>11663</v>
      </c>
      <c r="C3926" t="s">
        <v>20336</v>
      </c>
      <c r="D3926">
        <v>19878</v>
      </c>
      <c r="E3926" t="s">
        <v>16412</v>
      </c>
    </row>
    <row r="3927" spans="1:5" x14ac:dyDescent="0.25">
      <c r="A3927" t="s">
        <v>16410</v>
      </c>
      <c r="B3927" t="s">
        <v>11666</v>
      </c>
      <c r="C3927" t="s">
        <v>20337</v>
      </c>
      <c r="D3927">
        <v>3235</v>
      </c>
      <c r="E3927" t="s">
        <v>16412</v>
      </c>
    </row>
    <row r="3928" spans="1:5" x14ac:dyDescent="0.25">
      <c r="A3928" t="s">
        <v>16410</v>
      </c>
      <c r="B3928" t="s">
        <v>11670</v>
      </c>
      <c r="C3928" t="s">
        <v>20338</v>
      </c>
      <c r="D3928">
        <v>18091</v>
      </c>
      <c r="E3928" t="s">
        <v>16412</v>
      </c>
    </row>
    <row r="3929" spans="1:5" x14ac:dyDescent="0.25">
      <c r="A3929" t="s">
        <v>16410</v>
      </c>
      <c r="B3929" t="s">
        <v>11674</v>
      </c>
      <c r="C3929" t="s">
        <v>20339</v>
      </c>
      <c r="D3929">
        <v>7018</v>
      </c>
      <c r="E3929" t="s">
        <v>16412</v>
      </c>
    </row>
    <row r="3930" spans="1:5" x14ac:dyDescent="0.25">
      <c r="A3930" t="s">
        <v>16410</v>
      </c>
      <c r="B3930" t="s">
        <v>11678</v>
      </c>
      <c r="C3930" t="s">
        <v>20340</v>
      </c>
      <c r="D3930">
        <v>130134</v>
      </c>
      <c r="E3930" t="s">
        <v>16412</v>
      </c>
    </row>
    <row r="3931" spans="1:5" x14ac:dyDescent="0.25">
      <c r="A3931" t="s">
        <v>16410</v>
      </c>
      <c r="B3931" t="s">
        <v>11679</v>
      </c>
      <c r="C3931" t="s">
        <v>20341</v>
      </c>
      <c r="D3931">
        <v>119138</v>
      </c>
      <c r="E3931" t="s">
        <v>16412</v>
      </c>
    </row>
    <row r="3932" spans="1:5" x14ac:dyDescent="0.25">
      <c r="A3932" t="s">
        <v>16410</v>
      </c>
      <c r="B3932" t="s">
        <v>11684</v>
      </c>
      <c r="C3932" t="s">
        <v>20342</v>
      </c>
      <c r="D3932">
        <v>25777</v>
      </c>
      <c r="E3932" t="s">
        <v>16412</v>
      </c>
    </row>
    <row r="3933" spans="1:5" x14ac:dyDescent="0.25">
      <c r="A3933" t="s">
        <v>16410</v>
      </c>
      <c r="B3933" t="s">
        <v>11689</v>
      </c>
      <c r="C3933" t="s">
        <v>20343</v>
      </c>
      <c r="D3933">
        <v>3527</v>
      </c>
      <c r="E3933" t="s">
        <v>16412</v>
      </c>
    </row>
    <row r="3934" spans="1:5" x14ac:dyDescent="0.25">
      <c r="A3934" t="s">
        <v>16410</v>
      </c>
      <c r="B3934" t="s">
        <v>11691</v>
      </c>
      <c r="C3934" t="s">
        <v>20344</v>
      </c>
      <c r="D3934">
        <v>14485</v>
      </c>
      <c r="E3934" t="s">
        <v>16412</v>
      </c>
    </row>
    <row r="3935" spans="1:5" x14ac:dyDescent="0.25">
      <c r="A3935" t="s">
        <v>16410</v>
      </c>
      <c r="B3935" t="s">
        <v>11692</v>
      </c>
      <c r="C3935" t="s">
        <v>20345</v>
      </c>
      <c r="D3935">
        <v>151666</v>
      </c>
      <c r="E3935" t="s">
        <v>16412</v>
      </c>
    </row>
    <row r="3936" spans="1:5" x14ac:dyDescent="0.25">
      <c r="A3936" t="s">
        <v>16410</v>
      </c>
      <c r="B3936" t="s">
        <v>11695</v>
      </c>
      <c r="C3936" t="s">
        <v>20346</v>
      </c>
      <c r="D3936">
        <v>2329</v>
      </c>
      <c r="E3936" t="s">
        <v>16412</v>
      </c>
    </row>
    <row r="3937" spans="1:5" x14ac:dyDescent="0.25">
      <c r="A3937" t="s">
        <v>16410</v>
      </c>
      <c r="B3937" t="s">
        <v>11697</v>
      </c>
      <c r="C3937" t="s">
        <v>20347</v>
      </c>
      <c r="D3937">
        <v>13797</v>
      </c>
      <c r="E3937" t="s">
        <v>16412</v>
      </c>
    </row>
    <row r="3938" spans="1:5" x14ac:dyDescent="0.25">
      <c r="A3938" t="s">
        <v>16410</v>
      </c>
      <c r="B3938" t="s">
        <v>11700</v>
      </c>
      <c r="C3938" t="s">
        <v>20348</v>
      </c>
      <c r="D3938">
        <v>36808</v>
      </c>
      <c r="E3938" t="s">
        <v>16412</v>
      </c>
    </row>
    <row r="3939" spans="1:5" x14ac:dyDescent="0.25">
      <c r="A3939" t="s">
        <v>16410</v>
      </c>
      <c r="B3939" t="s">
        <v>11702</v>
      </c>
      <c r="C3939" t="s">
        <v>20349</v>
      </c>
      <c r="D3939">
        <v>25475</v>
      </c>
      <c r="E3939" t="s">
        <v>16412</v>
      </c>
    </row>
    <row r="3940" spans="1:5" x14ac:dyDescent="0.25">
      <c r="A3940" t="s">
        <v>16410</v>
      </c>
      <c r="B3940" t="s">
        <v>11704</v>
      </c>
      <c r="C3940" t="s">
        <v>20350</v>
      </c>
      <c r="D3940">
        <v>3980</v>
      </c>
      <c r="E3940" t="s">
        <v>16412</v>
      </c>
    </row>
    <row r="3941" spans="1:5" x14ac:dyDescent="0.25">
      <c r="A3941" t="s">
        <v>16410</v>
      </c>
      <c r="B3941" t="s">
        <v>11705</v>
      </c>
      <c r="C3941" t="s">
        <v>20351</v>
      </c>
      <c r="D3941">
        <v>13395</v>
      </c>
      <c r="E3941" t="s">
        <v>16412</v>
      </c>
    </row>
    <row r="3942" spans="1:5" x14ac:dyDescent="0.25">
      <c r="A3942" t="s">
        <v>16410</v>
      </c>
      <c r="B3942" t="s">
        <v>11709</v>
      </c>
      <c r="C3942" t="s">
        <v>20352</v>
      </c>
      <c r="D3942">
        <v>31273</v>
      </c>
      <c r="E3942" t="s">
        <v>16412</v>
      </c>
    </row>
    <row r="3943" spans="1:5" x14ac:dyDescent="0.25">
      <c r="A3943" t="s">
        <v>16410</v>
      </c>
      <c r="B3943" t="s">
        <v>11711</v>
      </c>
      <c r="C3943" t="s">
        <v>20353</v>
      </c>
      <c r="D3943">
        <v>10795</v>
      </c>
      <c r="E3943" t="s">
        <v>16412</v>
      </c>
    </row>
    <row r="3944" spans="1:5" x14ac:dyDescent="0.25">
      <c r="A3944" t="s">
        <v>16410</v>
      </c>
      <c r="B3944" t="s">
        <v>11715</v>
      </c>
      <c r="C3944" t="s">
        <v>20354</v>
      </c>
      <c r="D3944">
        <v>9759</v>
      </c>
      <c r="E3944" t="s">
        <v>16412</v>
      </c>
    </row>
    <row r="3945" spans="1:5" x14ac:dyDescent="0.25">
      <c r="A3945" t="s">
        <v>16410</v>
      </c>
      <c r="B3945" t="s">
        <v>11713</v>
      </c>
      <c r="C3945" t="s">
        <v>20355</v>
      </c>
      <c r="D3945">
        <v>2814</v>
      </c>
      <c r="E3945" t="s">
        <v>16412</v>
      </c>
    </row>
    <row r="3946" spans="1:5" x14ac:dyDescent="0.25">
      <c r="A3946" t="s">
        <v>16410</v>
      </c>
      <c r="B3946" t="s">
        <v>11717</v>
      </c>
      <c r="C3946" t="s">
        <v>20356</v>
      </c>
      <c r="D3946">
        <v>4031</v>
      </c>
      <c r="E3946" t="s">
        <v>16412</v>
      </c>
    </row>
    <row r="3947" spans="1:5" x14ac:dyDescent="0.25">
      <c r="A3947" t="s">
        <v>16410</v>
      </c>
      <c r="B3947" t="s">
        <v>11719</v>
      </c>
      <c r="C3947" t="s">
        <v>20357</v>
      </c>
      <c r="D3947">
        <v>14833</v>
      </c>
      <c r="E3947" t="s">
        <v>16412</v>
      </c>
    </row>
    <row r="3948" spans="1:5" x14ac:dyDescent="0.25">
      <c r="A3948" t="s">
        <v>16410</v>
      </c>
      <c r="B3948" t="s">
        <v>11721</v>
      </c>
      <c r="C3948" t="s">
        <v>20358</v>
      </c>
      <c r="D3948">
        <v>15533</v>
      </c>
      <c r="E3948" t="s">
        <v>16412</v>
      </c>
    </row>
    <row r="3949" spans="1:5" x14ac:dyDescent="0.25">
      <c r="A3949" t="s">
        <v>16410</v>
      </c>
      <c r="B3949" t="s">
        <v>11723</v>
      </c>
      <c r="C3949" t="s">
        <v>20359</v>
      </c>
      <c r="D3949">
        <v>4558</v>
      </c>
      <c r="E3949" t="s">
        <v>16412</v>
      </c>
    </row>
    <row r="3950" spans="1:5" x14ac:dyDescent="0.25">
      <c r="A3950" t="s">
        <v>16410</v>
      </c>
      <c r="B3950" t="s">
        <v>11727</v>
      </c>
      <c r="C3950" t="s">
        <v>20360</v>
      </c>
      <c r="D3950">
        <v>2455</v>
      </c>
      <c r="E3950" t="s">
        <v>16412</v>
      </c>
    </row>
    <row r="3951" spans="1:5" x14ac:dyDescent="0.25">
      <c r="A3951" t="s">
        <v>16410</v>
      </c>
      <c r="B3951" t="s">
        <v>11734</v>
      </c>
      <c r="C3951" t="s">
        <v>20361</v>
      </c>
      <c r="D3951">
        <v>6378</v>
      </c>
      <c r="E3951" t="s">
        <v>16412</v>
      </c>
    </row>
    <row r="3952" spans="1:5" x14ac:dyDescent="0.25">
      <c r="A3952" t="s">
        <v>16410</v>
      </c>
      <c r="B3952" t="s">
        <v>11736</v>
      </c>
      <c r="C3952" t="s">
        <v>20362</v>
      </c>
      <c r="D3952">
        <v>7924</v>
      </c>
      <c r="E3952" t="s">
        <v>16412</v>
      </c>
    </row>
    <row r="3953" spans="1:5" x14ac:dyDescent="0.25">
      <c r="A3953" t="s">
        <v>16410</v>
      </c>
      <c r="B3953" t="s">
        <v>11738</v>
      </c>
      <c r="C3953" t="s">
        <v>20363</v>
      </c>
      <c r="D3953">
        <v>13299</v>
      </c>
      <c r="E3953" t="s">
        <v>16412</v>
      </c>
    </row>
    <row r="3954" spans="1:5" x14ac:dyDescent="0.25">
      <c r="A3954" t="s">
        <v>16410</v>
      </c>
      <c r="B3954" t="s">
        <v>11741</v>
      </c>
      <c r="C3954" t="s">
        <v>20364</v>
      </c>
      <c r="D3954">
        <v>3980</v>
      </c>
      <c r="E3954" t="s">
        <v>16412</v>
      </c>
    </row>
    <row r="3955" spans="1:5" x14ac:dyDescent="0.25">
      <c r="A3955" t="s">
        <v>16410</v>
      </c>
      <c r="B3955" t="s">
        <v>11743</v>
      </c>
      <c r="C3955" t="s">
        <v>20365</v>
      </c>
      <c r="D3955">
        <v>6581</v>
      </c>
      <c r="E3955" t="s">
        <v>16412</v>
      </c>
    </row>
    <row r="3956" spans="1:5" x14ac:dyDescent="0.25">
      <c r="A3956" t="s">
        <v>16410</v>
      </c>
      <c r="B3956" t="s">
        <v>11747</v>
      </c>
      <c r="C3956" t="s">
        <v>20366</v>
      </c>
      <c r="D3956">
        <v>3202</v>
      </c>
      <c r="E3956" t="s">
        <v>16412</v>
      </c>
    </row>
    <row r="3957" spans="1:5" x14ac:dyDescent="0.25">
      <c r="A3957" t="s">
        <v>16410</v>
      </c>
      <c r="B3957" t="s">
        <v>11749</v>
      </c>
      <c r="C3957" t="s">
        <v>20367</v>
      </c>
      <c r="D3957">
        <v>7735</v>
      </c>
      <c r="E3957" t="s">
        <v>16412</v>
      </c>
    </row>
    <row r="3958" spans="1:5" x14ac:dyDescent="0.25">
      <c r="A3958" t="s">
        <v>16410</v>
      </c>
      <c r="B3958" t="s">
        <v>11751</v>
      </c>
      <c r="C3958" t="s">
        <v>20368</v>
      </c>
      <c r="D3958">
        <v>4854</v>
      </c>
      <c r="E3958" t="s">
        <v>16412</v>
      </c>
    </row>
    <row r="3959" spans="1:5" x14ac:dyDescent="0.25">
      <c r="A3959" t="s">
        <v>16410</v>
      </c>
      <c r="B3959" t="s">
        <v>11754</v>
      </c>
      <c r="C3959" t="s">
        <v>20369</v>
      </c>
      <c r="D3959">
        <v>3708</v>
      </c>
      <c r="E3959" t="s">
        <v>16412</v>
      </c>
    </row>
    <row r="3960" spans="1:5" x14ac:dyDescent="0.25">
      <c r="A3960" t="s">
        <v>16410</v>
      </c>
      <c r="B3960" t="s">
        <v>11756</v>
      </c>
      <c r="C3960" t="s">
        <v>20370</v>
      </c>
      <c r="D3960">
        <v>2627</v>
      </c>
      <c r="E3960" t="s">
        <v>16412</v>
      </c>
    </row>
    <row r="3961" spans="1:5" x14ac:dyDescent="0.25">
      <c r="A3961" t="s">
        <v>16410</v>
      </c>
      <c r="B3961" t="s">
        <v>11758</v>
      </c>
      <c r="C3961" t="s">
        <v>20371</v>
      </c>
      <c r="D3961">
        <v>18997</v>
      </c>
      <c r="E3961" t="s">
        <v>16412</v>
      </c>
    </row>
    <row r="3962" spans="1:5" x14ac:dyDescent="0.25">
      <c r="A3962" t="s">
        <v>16410</v>
      </c>
      <c r="B3962" t="s">
        <v>11760</v>
      </c>
      <c r="C3962" t="s">
        <v>20372</v>
      </c>
      <c r="D3962">
        <v>4473</v>
      </c>
      <c r="E3962" t="s">
        <v>16412</v>
      </c>
    </row>
    <row r="3963" spans="1:5" x14ac:dyDescent="0.25">
      <c r="A3963" t="s">
        <v>16410</v>
      </c>
      <c r="B3963" t="s">
        <v>11762</v>
      </c>
      <c r="C3963" t="s">
        <v>20373</v>
      </c>
      <c r="D3963">
        <v>8710</v>
      </c>
      <c r="E3963" t="s">
        <v>16412</v>
      </c>
    </row>
    <row r="3964" spans="1:5" x14ac:dyDescent="0.25">
      <c r="A3964" t="s">
        <v>16410</v>
      </c>
      <c r="B3964" t="s">
        <v>11764</v>
      </c>
      <c r="C3964" t="s">
        <v>20374</v>
      </c>
      <c r="D3964">
        <v>23212</v>
      </c>
      <c r="E3964" t="s">
        <v>16412</v>
      </c>
    </row>
    <row r="3965" spans="1:5" x14ac:dyDescent="0.25">
      <c r="A3965" t="s">
        <v>16410</v>
      </c>
      <c r="B3965" t="s">
        <v>11766</v>
      </c>
      <c r="C3965" t="s">
        <v>20375</v>
      </c>
      <c r="D3965">
        <v>107208</v>
      </c>
      <c r="E3965" t="s">
        <v>16412</v>
      </c>
    </row>
    <row r="3966" spans="1:5" x14ac:dyDescent="0.25">
      <c r="A3966" t="s">
        <v>16410</v>
      </c>
      <c r="B3966" t="s">
        <v>11768</v>
      </c>
      <c r="C3966" t="s">
        <v>20376</v>
      </c>
      <c r="D3966">
        <v>9460</v>
      </c>
      <c r="E3966" t="s">
        <v>16412</v>
      </c>
    </row>
    <row r="3967" spans="1:5" x14ac:dyDescent="0.25">
      <c r="A3967" t="s">
        <v>16410</v>
      </c>
      <c r="B3967" t="s">
        <v>11770</v>
      </c>
      <c r="C3967" t="s">
        <v>20377</v>
      </c>
      <c r="D3967">
        <v>15723</v>
      </c>
      <c r="E3967" t="s">
        <v>16412</v>
      </c>
    </row>
    <row r="3968" spans="1:5" x14ac:dyDescent="0.25">
      <c r="A3968" t="s">
        <v>16410</v>
      </c>
      <c r="B3968" t="s">
        <v>11774</v>
      </c>
      <c r="C3968" t="s">
        <v>20378</v>
      </c>
      <c r="D3968">
        <v>3936</v>
      </c>
      <c r="E3968" t="s">
        <v>16412</v>
      </c>
    </row>
    <row r="3969" spans="1:5" x14ac:dyDescent="0.25">
      <c r="A3969" t="s">
        <v>16410</v>
      </c>
      <c r="B3969" t="s">
        <v>11776</v>
      </c>
      <c r="C3969" t="s">
        <v>20379</v>
      </c>
      <c r="D3969">
        <v>47825</v>
      </c>
      <c r="E3969" t="s">
        <v>16412</v>
      </c>
    </row>
    <row r="3970" spans="1:5" x14ac:dyDescent="0.25">
      <c r="A3970" t="s">
        <v>16410</v>
      </c>
      <c r="B3970" t="s">
        <v>11779</v>
      </c>
      <c r="C3970" t="s">
        <v>20380</v>
      </c>
      <c r="D3970">
        <v>4027</v>
      </c>
      <c r="E3970" t="s">
        <v>16412</v>
      </c>
    </row>
    <row r="3971" spans="1:5" x14ac:dyDescent="0.25">
      <c r="A3971" t="s">
        <v>16410</v>
      </c>
      <c r="B3971" t="s">
        <v>11781</v>
      </c>
      <c r="C3971" t="s">
        <v>20381</v>
      </c>
      <c r="D3971">
        <v>7508</v>
      </c>
      <c r="E3971" t="s">
        <v>16412</v>
      </c>
    </row>
    <row r="3972" spans="1:5" x14ac:dyDescent="0.25">
      <c r="A3972" t="s">
        <v>16410</v>
      </c>
      <c r="B3972" t="s">
        <v>11783</v>
      </c>
      <c r="C3972" t="s">
        <v>20382</v>
      </c>
      <c r="D3972">
        <v>136327</v>
      </c>
      <c r="E3972" t="s">
        <v>16412</v>
      </c>
    </row>
    <row r="3973" spans="1:5" x14ac:dyDescent="0.25">
      <c r="A3973" t="s">
        <v>16410</v>
      </c>
      <c r="B3973" t="s">
        <v>11786</v>
      </c>
      <c r="C3973" t="s">
        <v>20383</v>
      </c>
      <c r="D3973">
        <v>30160</v>
      </c>
      <c r="E3973" t="s">
        <v>16412</v>
      </c>
    </row>
    <row r="3974" spans="1:5" x14ac:dyDescent="0.25">
      <c r="A3974" t="s">
        <v>16410</v>
      </c>
      <c r="B3974" t="s">
        <v>11788</v>
      </c>
      <c r="C3974" t="s">
        <v>20384</v>
      </c>
      <c r="D3974">
        <v>99432</v>
      </c>
      <c r="E3974" t="s">
        <v>16412</v>
      </c>
    </row>
    <row r="3975" spans="1:5" x14ac:dyDescent="0.25">
      <c r="A3975" t="s">
        <v>16410</v>
      </c>
      <c r="B3975" t="s">
        <v>11789</v>
      </c>
      <c r="C3975" t="s">
        <v>20385</v>
      </c>
      <c r="D3975">
        <v>15244</v>
      </c>
      <c r="E3975" t="s">
        <v>16412</v>
      </c>
    </row>
    <row r="3976" spans="1:5" x14ac:dyDescent="0.25">
      <c r="A3976" t="s">
        <v>16410</v>
      </c>
      <c r="B3976" t="s">
        <v>11792</v>
      </c>
      <c r="C3976" t="s">
        <v>20386</v>
      </c>
      <c r="D3976">
        <v>14973</v>
      </c>
      <c r="E3976" t="s">
        <v>16412</v>
      </c>
    </row>
    <row r="3977" spans="1:5" x14ac:dyDescent="0.25">
      <c r="A3977" t="s">
        <v>16410</v>
      </c>
      <c r="B3977" t="s">
        <v>11795</v>
      </c>
      <c r="C3977" t="s">
        <v>20387</v>
      </c>
      <c r="D3977">
        <v>10933</v>
      </c>
      <c r="E3977" t="s">
        <v>16412</v>
      </c>
    </row>
    <row r="3978" spans="1:5" x14ac:dyDescent="0.25">
      <c r="A3978" t="s">
        <v>16410</v>
      </c>
      <c r="B3978" t="s">
        <v>11796</v>
      </c>
      <c r="C3978" t="s">
        <v>20388</v>
      </c>
      <c r="D3978">
        <v>20481</v>
      </c>
      <c r="E3978" t="s">
        <v>16412</v>
      </c>
    </row>
    <row r="3979" spans="1:5" x14ac:dyDescent="0.25">
      <c r="A3979" t="s">
        <v>16410</v>
      </c>
      <c r="B3979" t="s">
        <v>11797</v>
      </c>
      <c r="C3979" t="s">
        <v>20389</v>
      </c>
      <c r="D3979">
        <v>14648</v>
      </c>
      <c r="E3979" t="s">
        <v>16412</v>
      </c>
    </row>
    <row r="3980" spans="1:5" x14ac:dyDescent="0.25">
      <c r="A3980" t="s">
        <v>16410</v>
      </c>
      <c r="B3980" t="s">
        <v>11799</v>
      </c>
      <c r="C3980" t="s">
        <v>20390</v>
      </c>
      <c r="D3980">
        <v>23283</v>
      </c>
      <c r="E3980" t="s">
        <v>16412</v>
      </c>
    </row>
    <row r="3981" spans="1:5" x14ac:dyDescent="0.25">
      <c r="A3981" t="s">
        <v>16410</v>
      </c>
      <c r="B3981" t="s">
        <v>11801</v>
      </c>
      <c r="C3981" t="s">
        <v>20391</v>
      </c>
      <c r="D3981">
        <v>16905</v>
      </c>
      <c r="E3981" t="s">
        <v>16412</v>
      </c>
    </row>
    <row r="3982" spans="1:5" x14ac:dyDescent="0.25">
      <c r="A3982" t="s">
        <v>16410</v>
      </c>
      <c r="B3982" t="s">
        <v>11803</v>
      </c>
      <c r="C3982" t="s">
        <v>20392</v>
      </c>
      <c r="D3982">
        <v>348051</v>
      </c>
      <c r="E3982" t="s">
        <v>16412</v>
      </c>
    </row>
    <row r="3983" spans="1:5" x14ac:dyDescent="0.25">
      <c r="A3983" t="s">
        <v>16410</v>
      </c>
      <c r="B3983" t="s">
        <v>11804</v>
      </c>
      <c r="C3983" t="s">
        <v>20393</v>
      </c>
      <c r="D3983">
        <v>73075</v>
      </c>
      <c r="E3983" t="s">
        <v>16412</v>
      </c>
    </row>
    <row r="3984" spans="1:5" x14ac:dyDescent="0.25">
      <c r="A3984" t="s">
        <v>16410</v>
      </c>
      <c r="B3984" t="s">
        <v>11806</v>
      </c>
      <c r="C3984" t="s">
        <v>20394</v>
      </c>
      <c r="D3984">
        <v>10446</v>
      </c>
      <c r="E3984" t="s">
        <v>16412</v>
      </c>
    </row>
    <row r="3985" spans="1:5" x14ac:dyDescent="0.25">
      <c r="A3985" t="s">
        <v>16410</v>
      </c>
      <c r="B3985" t="s">
        <v>11808</v>
      </c>
      <c r="C3985" t="s">
        <v>20395</v>
      </c>
      <c r="D3985">
        <v>10832</v>
      </c>
      <c r="E3985" t="s">
        <v>16412</v>
      </c>
    </row>
    <row r="3986" spans="1:5" x14ac:dyDescent="0.25">
      <c r="A3986" t="s">
        <v>16410</v>
      </c>
      <c r="B3986" t="s">
        <v>11810</v>
      </c>
      <c r="C3986" t="s">
        <v>20396</v>
      </c>
      <c r="D3986">
        <v>16134</v>
      </c>
      <c r="E3986" t="s">
        <v>16412</v>
      </c>
    </row>
    <row r="3987" spans="1:5" x14ac:dyDescent="0.25">
      <c r="A3987" t="s">
        <v>16410</v>
      </c>
      <c r="B3987" t="s">
        <v>11812</v>
      </c>
      <c r="C3987" t="s">
        <v>20397</v>
      </c>
      <c r="D3987">
        <v>11087</v>
      </c>
      <c r="E3987" t="s">
        <v>16412</v>
      </c>
    </row>
    <row r="3988" spans="1:5" x14ac:dyDescent="0.25">
      <c r="A3988" t="s">
        <v>16410</v>
      </c>
      <c r="B3988" t="s">
        <v>11814</v>
      </c>
      <c r="C3988" t="s">
        <v>20398</v>
      </c>
      <c r="D3988">
        <v>21085</v>
      </c>
      <c r="E3988" t="s">
        <v>16412</v>
      </c>
    </row>
    <row r="3989" spans="1:5" x14ac:dyDescent="0.25">
      <c r="A3989" t="s">
        <v>16410</v>
      </c>
      <c r="B3989" t="s">
        <v>11818</v>
      </c>
      <c r="C3989" t="s">
        <v>20399</v>
      </c>
      <c r="D3989">
        <v>79527</v>
      </c>
      <c r="E3989" t="s">
        <v>16412</v>
      </c>
    </row>
    <row r="3990" spans="1:5" x14ac:dyDescent="0.25">
      <c r="A3990" t="s">
        <v>16410</v>
      </c>
      <c r="B3990" t="s">
        <v>11819</v>
      </c>
      <c r="C3990" t="s">
        <v>20400</v>
      </c>
      <c r="D3990">
        <v>11467</v>
      </c>
      <c r="E3990" t="s">
        <v>16412</v>
      </c>
    </row>
    <row r="3991" spans="1:5" x14ac:dyDescent="0.25">
      <c r="A3991" t="s">
        <v>16410</v>
      </c>
      <c r="B3991" t="s">
        <v>11821</v>
      </c>
      <c r="C3991" t="s">
        <v>20401</v>
      </c>
      <c r="D3991">
        <v>15070</v>
      </c>
      <c r="E3991" t="s">
        <v>16412</v>
      </c>
    </row>
    <row r="3992" spans="1:5" x14ac:dyDescent="0.25">
      <c r="A3992" t="s">
        <v>16410</v>
      </c>
      <c r="B3992" t="s">
        <v>11823</v>
      </c>
      <c r="C3992" t="s">
        <v>20402</v>
      </c>
      <c r="D3992">
        <v>232212</v>
      </c>
      <c r="E3992" t="s">
        <v>16412</v>
      </c>
    </row>
    <row r="3993" spans="1:5" x14ac:dyDescent="0.25">
      <c r="A3993" t="s">
        <v>16410</v>
      </c>
      <c r="B3993" t="s">
        <v>11827</v>
      </c>
      <c r="C3993" t="s">
        <v>20403</v>
      </c>
      <c r="D3993">
        <v>22896</v>
      </c>
      <c r="E3993" t="s">
        <v>16412</v>
      </c>
    </row>
    <row r="3994" spans="1:5" x14ac:dyDescent="0.25">
      <c r="A3994" t="s">
        <v>16410</v>
      </c>
      <c r="B3994" t="s">
        <v>11829</v>
      </c>
      <c r="C3994" t="s">
        <v>20404</v>
      </c>
      <c r="D3994">
        <v>8320</v>
      </c>
      <c r="E3994" t="s">
        <v>16412</v>
      </c>
    </row>
    <row r="3995" spans="1:5" x14ac:dyDescent="0.25">
      <c r="A3995" t="s">
        <v>16410</v>
      </c>
      <c r="B3995" t="s">
        <v>11833</v>
      </c>
      <c r="C3995" t="s">
        <v>20405</v>
      </c>
      <c r="D3995">
        <v>3461</v>
      </c>
      <c r="E3995" t="s">
        <v>16412</v>
      </c>
    </row>
    <row r="3996" spans="1:5" x14ac:dyDescent="0.25">
      <c r="A3996" t="s">
        <v>16410</v>
      </c>
      <c r="B3996" t="s">
        <v>11835</v>
      </c>
      <c r="C3996" t="s">
        <v>20406</v>
      </c>
      <c r="D3996">
        <v>19128</v>
      </c>
      <c r="E3996" t="s">
        <v>16412</v>
      </c>
    </row>
    <row r="3997" spans="1:5" x14ac:dyDescent="0.25">
      <c r="A3997" t="s">
        <v>16410</v>
      </c>
      <c r="B3997" t="s">
        <v>11837</v>
      </c>
      <c r="C3997" t="s">
        <v>20407</v>
      </c>
      <c r="D3997">
        <v>17470</v>
      </c>
      <c r="E3997" t="s">
        <v>16412</v>
      </c>
    </row>
    <row r="3998" spans="1:5" x14ac:dyDescent="0.25">
      <c r="A3998" t="s">
        <v>16410</v>
      </c>
      <c r="B3998" t="s">
        <v>11839</v>
      </c>
      <c r="C3998" t="s">
        <v>20408</v>
      </c>
      <c r="D3998">
        <v>45206</v>
      </c>
      <c r="E3998" t="s">
        <v>16412</v>
      </c>
    </row>
    <row r="3999" spans="1:5" x14ac:dyDescent="0.25">
      <c r="A3999" t="s">
        <v>16410</v>
      </c>
      <c r="B3999" t="s">
        <v>11842</v>
      </c>
      <c r="C3999" t="s">
        <v>20409</v>
      </c>
      <c r="D3999">
        <v>5649</v>
      </c>
      <c r="E3999" t="s">
        <v>16412</v>
      </c>
    </row>
    <row r="4000" spans="1:5" x14ac:dyDescent="0.25">
      <c r="A4000" t="s">
        <v>16410</v>
      </c>
      <c r="B4000" t="s">
        <v>11844</v>
      </c>
      <c r="C4000" t="s">
        <v>20410</v>
      </c>
      <c r="D4000">
        <v>23331</v>
      </c>
      <c r="E4000" t="s">
        <v>16412</v>
      </c>
    </row>
    <row r="4001" spans="1:5" x14ac:dyDescent="0.25">
      <c r="A4001" t="s">
        <v>16410</v>
      </c>
      <c r="B4001" t="s">
        <v>11847</v>
      </c>
      <c r="C4001" t="s">
        <v>20411</v>
      </c>
      <c r="D4001">
        <v>3760</v>
      </c>
      <c r="E4001" t="s">
        <v>16412</v>
      </c>
    </row>
    <row r="4002" spans="1:5" x14ac:dyDescent="0.25">
      <c r="A4002" t="s">
        <v>16410</v>
      </c>
      <c r="B4002" t="s">
        <v>11852</v>
      </c>
      <c r="C4002" t="s">
        <v>20412</v>
      </c>
      <c r="D4002">
        <v>4133</v>
      </c>
      <c r="E4002" t="s">
        <v>16412</v>
      </c>
    </row>
    <row r="4003" spans="1:5" x14ac:dyDescent="0.25">
      <c r="A4003" t="s">
        <v>16410</v>
      </c>
      <c r="B4003" t="s">
        <v>11854</v>
      </c>
      <c r="C4003" t="s">
        <v>20413</v>
      </c>
      <c r="D4003">
        <v>23831</v>
      </c>
      <c r="E4003" t="s">
        <v>16412</v>
      </c>
    </row>
    <row r="4004" spans="1:5" x14ac:dyDescent="0.25">
      <c r="A4004" t="s">
        <v>16410</v>
      </c>
      <c r="B4004" t="s">
        <v>11856</v>
      </c>
      <c r="C4004" t="s">
        <v>20414</v>
      </c>
      <c r="D4004">
        <v>4494</v>
      </c>
      <c r="E4004" t="s">
        <v>16412</v>
      </c>
    </row>
    <row r="4005" spans="1:5" x14ac:dyDescent="0.25">
      <c r="A4005" t="s">
        <v>16410</v>
      </c>
      <c r="B4005" t="s">
        <v>11849</v>
      </c>
      <c r="C4005" t="s">
        <v>20415</v>
      </c>
      <c r="D4005">
        <v>15978</v>
      </c>
      <c r="E4005" t="s">
        <v>16412</v>
      </c>
    </row>
    <row r="4006" spans="1:5" x14ac:dyDescent="0.25">
      <c r="A4006" t="s">
        <v>16410</v>
      </c>
      <c r="B4006" t="s">
        <v>11858</v>
      </c>
      <c r="C4006" t="s">
        <v>20416</v>
      </c>
      <c r="D4006">
        <v>2892</v>
      </c>
      <c r="E4006" t="s">
        <v>16412</v>
      </c>
    </row>
    <row r="4007" spans="1:5" x14ac:dyDescent="0.25">
      <c r="A4007" t="s">
        <v>16410</v>
      </c>
      <c r="B4007" t="s">
        <v>11860</v>
      </c>
      <c r="C4007" t="s">
        <v>20417</v>
      </c>
      <c r="D4007">
        <v>1773718</v>
      </c>
      <c r="E4007" t="s">
        <v>16412</v>
      </c>
    </row>
    <row r="4008" spans="1:5" x14ac:dyDescent="0.25">
      <c r="A4008" t="s">
        <v>16410</v>
      </c>
      <c r="B4008" t="s">
        <v>11863</v>
      </c>
      <c r="C4008" t="s">
        <v>20418</v>
      </c>
      <c r="D4008">
        <v>13647</v>
      </c>
      <c r="E4008" t="s">
        <v>16412</v>
      </c>
    </row>
    <row r="4009" spans="1:5" x14ac:dyDescent="0.25">
      <c r="A4009" t="s">
        <v>16410</v>
      </c>
      <c r="B4009" t="s">
        <v>11865</v>
      </c>
      <c r="C4009" t="s">
        <v>20419</v>
      </c>
      <c r="D4009">
        <v>5142</v>
      </c>
      <c r="E4009" t="s">
        <v>16412</v>
      </c>
    </row>
    <row r="4010" spans="1:5" x14ac:dyDescent="0.25">
      <c r="A4010" t="s">
        <v>16410</v>
      </c>
      <c r="B4010" t="s">
        <v>11868</v>
      </c>
      <c r="C4010" t="s">
        <v>20420</v>
      </c>
      <c r="D4010">
        <v>3171</v>
      </c>
      <c r="E4010" t="s">
        <v>16412</v>
      </c>
    </row>
    <row r="4011" spans="1:5" x14ac:dyDescent="0.25">
      <c r="A4011" t="s">
        <v>16410</v>
      </c>
      <c r="B4011" t="s">
        <v>11871</v>
      </c>
      <c r="C4011" t="s">
        <v>20421</v>
      </c>
      <c r="D4011">
        <v>4557</v>
      </c>
      <c r="E4011" t="s">
        <v>16412</v>
      </c>
    </row>
    <row r="4012" spans="1:5" x14ac:dyDescent="0.25">
      <c r="A4012" t="s">
        <v>16410</v>
      </c>
      <c r="B4012" t="s">
        <v>11873</v>
      </c>
      <c r="C4012" t="s">
        <v>20422</v>
      </c>
      <c r="D4012">
        <v>44869</v>
      </c>
      <c r="E4012" t="s">
        <v>16412</v>
      </c>
    </row>
    <row r="4013" spans="1:5" x14ac:dyDescent="0.25">
      <c r="A4013" t="s">
        <v>16410</v>
      </c>
      <c r="B4013" t="s">
        <v>11875</v>
      </c>
      <c r="C4013" t="s">
        <v>20423</v>
      </c>
      <c r="D4013">
        <v>9161</v>
      </c>
      <c r="E4013" t="s">
        <v>16412</v>
      </c>
    </row>
    <row r="4014" spans="1:5" x14ac:dyDescent="0.25">
      <c r="A4014" t="s">
        <v>16410</v>
      </c>
      <c r="B4014" t="s">
        <v>11877</v>
      </c>
      <c r="C4014" t="s">
        <v>20424</v>
      </c>
      <c r="D4014">
        <v>6327</v>
      </c>
      <c r="E4014" t="s">
        <v>16412</v>
      </c>
    </row>
    <row r="4015" spans="1:5" x14ac:dyDescent="0.25">
      <c r="A4015" t="s">
        <v>16410</v>
      </c>
      <c r="B4015" t="s">
        <v>11882</v>
      </c>
      <c r="C4015" t="s">
        <v>20425</v>
      </c>
      <c r="D4015">
        <v>5999</v>
      </c>
      <c r="E4015" t="s">
        <v>16412</v>
      </c>
    </row>
    <row r="4016" spans="1:5" x14ac:dyDescent="0.25">
      <c r="A4016" t="s">
        <v>16410</v>
      </c>
      <c r="B4016" t="s">
        <v>11884</v>
      </c>
      <c r="C4016" t="s">
        <v>20426</v>
      </c>
      <c r="D4016">
        <v>12454</v>
      </c>
      <c r="E4016" t="s">
        <v>16412</v>
      </c>
    </row>
    <row r="4017" spans="1:5" x14ac:dyDescent="0.25">
      <c r="A4017" t="s">
        <v>16410</v>
      </c>
      <c r="B4017" t="s">
        <v>11892</v>
      </c>
      <c r="C4017" t="s">
        <v>20427</v>
      </c>
      <c r="D4017">
        <v>1849</v>
      </c>
      <c r="E4017" t="s">
        <v>16412</v>
      </c>
    </row>
    <row r="4018" spans="1:5" x14ac:dyDescent="0.25">
      <c r="A4018" t="s">
        <v>16410</v>
      </c>
      <c r="B4018" t="s">
        <v>11889</v>
      </c>
      <c r="C4018" t="s">
        <v>20428</v>
      </c>
      <c r="D4018">
        <v>4575</v>
      </c>
      <c r="E4018" t="s">
        <v>16412</v>
      </c>
    </row>
    <row r="4019" spans="1:5" x14ac:dyDescent="0.25">
      <c r="A4019" t="s">
        <v>16410</v>
      </c>
      <c r="B4019" t="s">
        <v>11897</v>
      </c>
      <c r="C4019" t="s">
        <v>20429</v>
      </c>
      <c r="D4019">
        <v>4797</v>
      </c>
      <c r="E4019" t="s">
        <v>16412</v>
      </c>
    </row>
    <row r="4020" spans="1:5" x14ac:dyDescent="0.25">
      <c r="A4020" t="s">
        <v>16410</v>
      </c>
      <c r="B4020" t="s">
        <v>11899</v>
      </c>
      <c r="C4020" t="s">
        <v>20430</v>
      </c>
      <c r="D4020">
        <v>3039</v>
      </c>
      <c r="E4020" t="s">
        <v>16412</v>
      </c>
    </row>
    <row r="4021" spans="1:5" x14ac:dyDescent="0.25">
      <c r="A4021" t="s">
        <v>16410</v>
      </c>
      <c r="B4021" t="s">
        <v>11901</v>
      </c>
      <c r="C4021" t="s">
        <v>20431</v>
      </c>
      <c r="D4021">
        <v>16389</v>
      </c>
      <c r="E4021" t="s">
        <v>16412</v>
      </c>
    </row>
    <row r="4022" spans="1:5" x14ac:dyDescent="0.25">
      <c r="A4022" t="s">
        <v>16410</v>
      </c>
      <c r="B4022" t="s">
        <v>11903</v>
      </c>
      <c r="C4022" t="s">
        <v>20432</v>
      </c>
      <c r="D4022">
        <v>148873</v>
      </c>
      <c r="E4022" t="s">
        <v>16412</v>
      </c>
    </row>
    <row r="4023" spans="1:5" x14ac:dyDescent="0.25">
      <c r="A4023" t="s">
        <v>16410</v>
      </c>
      <c r="B4023" t="s">
        <v>11905</v>
      </c>
      <c r="C4023" t="s">
        <v>20433</v>
      </c>
      <c r="D4023">
        <v>4492</v>
      </c>
      <c r="E4023" t="s">
        <v>16412</v>
      </c>
    </row>
    <row r="4024" spans="1:5" x14ac:dyDescent="0.25">
      <c r="A4024" t="s">
        <v>16410</v>
      </c>
      <c r="B4024" t="s">
        <v>11910</v>
      </c>
      <c r="C4024" t="s">
        <v>20434</v>
      </c>
      <c r="D4024">
        <v>6255</v>
      </c>
      <c r="E4024" t="s">
        <v>16412</v>
      </c>
    </row>
    <row r="4025" spans="1:5" x14ac:dyDescent="0.25">
      <c r="A4025" t="s">
        <v>16410</v>
      </c>
      <c r="B4025" t="s">
        <v>11912</v>
      </c>
      <c r="C4025" t="s">
        <v>20435</v>
      </c>
      <c r="D4025">
        <v>8062</v>
      </c>
      <c r="E4025" t="s">
        <v>16412</v>
      </c>
    </row>
    <row r="4026" spans="1:5" x14ac:dyDescent="0.25">
      <c r="A4026" t="s">
        <v>16410</v>
      </c>
      <c r="B4026" t="s">
        <v>11916</v>
      </c>
      <c r="C4026" t="s">
        <v>20436</v>
      </c>
      <c r="D4026">
        <v>4792</v>
      </c>
      <c r="E4026" t="s">
        <v>16412</v>
      </c>
    </row>
    <row r="4027" spans="1:5" x14ac:dyDescent="0.25">
      <c r="A4027" t="s">
        <v>16410</v>
      </c>
      <c r="B4027" t="s">
        <v>11914</v>
      </c>
      <c r="C4027" t="s">
        <v>20437</v>
      </c>
      <c r="D4027">
        <v>4364</v>
      </c>
      <c r="E4027" t="s">
        <v>16412</v>
      </c>
    </row>
    <row r="4028" spans="1:5" x14ac:dyDescent="0.25">
      <c r="A4028" t="s">
        <v>16410</v>
      </c>
      <c r="B4028" t="s">
        <v>11918</v>
      </c>
      <c r="C4028" t="s">
        <v>20438</v>
      </c>
      <c r="D4028">
        <v>10458</v>
      </c>
      <c r="E4028" t="s">
        <v>16412</v>
      </c>
    </row>
    <row r="4029" spans="1:5" x14ac:dyDescent="0.25">
      <c r="A4029" t="s">
        <v>16410</v>
      </c>
      <c r="B4029" t="s">
        <v>11919</v>
      </c>
      <c r="C4029" t="s">
        <v>20439</v>
      </c>
      <c r="D4029">
        <v>11446</v>
      </c>
      <c r="E4029" t="s">
        <v>16412</v>
      </c>
    </row>
    <row r="4030" spans="1:5" x14ac:dyDescent="0.25">
      <c r="A4030" t="s">
        <v>16410</v>
      </c>
      <c r="B4030" t="s">
        <v>11921</v>
      </c>
      <c r="C4030" t="s">
        <v>20440</v>
      </c>
      <c r="D4030">
        <v>2652</v>
      </c>
      <c r="E4030" t="s">
        <v>16412</v>
      </c>
    </row>
    <row r="4031" spans="1:5" x14ac:dyDescent="0.25">
      <c r="A4031" t="s">
        <v>16410</v>
      </c>
      <c r="B4031" t="s">
        <v>11923</v>
      </c>
      <c r="C4031" t="s">
        <v>20441</v>
      </c>
      <c r="D4031">
        <v>7635</v>
      </c>
      <c r="E4031" t="s">
        <v>16412</v>
      </c>
    </row>
    <row r="4032" spans="1:5" x14ac:dyDescent="0.25">
      <c r="A4032" t="s">
        <v>16410</v>
      </c>
      <c r="B4032" t="s">
        <v>11927</v>
      </c>
      <c r="C4032" t="s">
        <v>20442</v>
      </c>
      <c r="D4032">
        <v>285415</v>
      </c>
      <c r="E4032" t="s">
        <v>16412</v>
      </c>
    </row>
    <row r="4033" spans="1:5" x14ac:dyDescent="0.25">
      <c r="A4033" t="s">
        <v>16410</v>
      </c>
      <c r="B4033" t="s">
        <v>11932</v>
      </c>
      <c r="C4033" t="s">
        <v>20443</v>
      </c>
      <c r="D4033">
        <v>8116</v>
      </c>
      <c r="E4033" t="s">
        <v>16412</v>
      </c>
    </row>
    <row r="4034" spans="1:5" x14ac:dyDescent="0.25">
      <c r="A4034" t="s">
        <v>16410</v>
      </c>
      <c r="B4034" t="s">
        <v>11934</v>
      </c>
      <c r="C4034" t="s">
        <v>20444</v>
      </c>
      <c r="D4034">
        <v>96666</v>
      </c>
      <c r="E4034" t="s">
        <v>16412</v>
      </c>
    </row>
    <row r="4035" spans="1:5" x14ac:dyDescent="0.25">
      <c r="A4035" t="s">
        <v>16410</v>
      </c>
      <c r="B4035" t="s">
        <v>11929</v>
      </c>
      <c r="C4035" t="s">
        <v>20445</v>
      </c>
      <c r="D4035">
        <v>4926</v>
      </c>
      <c r="E4035" t="s">
        <v>16412</v>
      </c>
    </row>
    <row r="4036" spans="1:5" x14ac:dyDescent="0.25">
      <c r="A4036" t="s">
        <v>16410</v>
      </c>
      <c r="B4036" t="s">
        <v>11935</v>
      </c>
      <c r="C4036" t="s">
        <v>20446</v>
      </c>
      <c r="D4036">
        <v>11062</v>
      </c>
      <c r="E4036" t="s">
        <v>16412</v>
      </c>
    </row>
    <row r="4037" spans="1:5" x14ac:dyDescent="0.25">
      <c r="A4037" t="s">
        <v>16410</v>
      </c>
      <c r="B4037" t="s">
        <v>11937</v>
      </c>
      <c r="C4037" t="s">
        <v>20447</v>
      </c>
      <c r="D4037">
        <v>2977</v>
      </c>
      <c r="E4037" t="s">
        <v>16412</v>
      </c>
    </row>
    <row r="4038" spans="1:5" x14ac:dyDescent="0.25">
      <c r="A4038" t="s">
        <v>16410</v>
      </c>
      <c r="B4038" t="s">
        <v>11939</v>
      </c>
      <c r="C4038" t="s">
        <v>20448</v>
      </c>
      <c r="D4038">
        <v>28437</v>
      </c>
      <c r="E4038" t="s">
        <v>16412</v>
      </c>
    </row>
    <row r="4039" spans="1:5" x14ac:dyDescent="0.25">
      <c r="A4039" t="s">
        <v>16410</v>
      </c>
      <c r="B4039" t="s">
        <v>11941</v>
      </c>
      <c r="C4039" t="s">
        <v>20449</v>
      </c>
      <c r="D4039">
        <v>6566</v>
      </c>
      <c r="E4039" t="s">
        <v>16412</v>
      </c>
    </row>
    <row r="4040" spans="1:5" x14ac:dyDescent="0.25">
      <c r="A4040" t="s">
        <v>16410</v>
      </c>
      <c r="B4040" t="s">
        <v>11943</v>
      </c>
      <c r="C4040" t="s">
        <v>20450</v>
      </c>
      <c r="D4040">
        <v>5641</v>
      </c>
      <c r="E4040" t="s">
        <v>16412</v>
      </c>
    </row>
    <row r="4041" spans="1:5" x14ac:dyDescent="0.25">
      <c r="A4041" t="s">
        <v>16410</v>
      </c>
      <c r="B4041" t="s">
        <v>11945</v>
      </c>
      <c r="C4041" t="s">
        <v>20451</v>
      </c>
      <c r="D4041">
        <v>32097</v>
      </c>
      <c r="E4041" t="s">
        <v>16412</v>
      </c>
    </row>
    <row r="4042" spans="1:5" x14ac:dyDescent="0.25">
      <c r="A4042" t="s">
        <v>16410</v>
      </c>
      <c r="B4042" t="s">
        <v>11946</v>
      </c>
      <c r="C4042" t="s">
        <v>20452</v>
      </c>
      <c r="D4042">
        <v>6587</v>
      </c>
      <c r="E4042" t="s">
        <v>16412</v>
      </c>
    </row>
    <row r="4043" spans="1:5" x14ac:dyDescent="0.25">
      <c r="A4043" t="s">
        <v>16410</v>
      </c>
      <c r="B4043" t="s">
        <v>11949</v>
      </c>
      <c r="C4043" t="s">
        <v>20453</v>
      </c>
      <c r="D4043">
        <v>7856</v>
      </c>
      <c r="E4043" t="s">
        <v>16412</v>
      </c>
    </row>
    <row r="4044" spans="1:5" x14ac:dyDescent="0.25">
      <c r="A4044" t="s">
        <v>16410</v>
      </c>
      <c r="B4044" t="s">
        <v>11951</v>
      </c>
      <c r="C4044" t="s">
        <v>20454</v>
      </c>
      <c r="D4044">
        <v>4626</v>
      </c>
      <c r="E4044" t="s">
        <v>16412</v>
      </c>
    </row>
    <row r="4045" spans="1:5" x14ac:dyDescent="0.25">
      <c r="A4045" t="s">
        <v>16410</v>
      </c>
      <c r="B4045" t="s">
        <v>11953</v>
      </c>
      <c r="C4045" t="s">
        <v>20455</v>
      </c>
      <c r="D4045">
        <v>2191</v>
      </c>
      <c r="E4045" t="s">
        <v>16412</v>
      </c>
    </row>
    <row r="4046" spans="1:5" x14ac:dyDescent="0.25">
      <c r="A4046" t="s">
        <v>16410</v>
      </c>
      <c r="B4046" t="s">
        <v>11955</v>
      </c>
      <c r="C4046" t="s">
        <v>20456</v>
      </c>
      <c r="D4046">
        <v>4748</v>
      </c>
      <c r="E4046" t="s">
        <v>16412</v>
      </c>
    </row>
    <row r="4047" spans="1:5" x14ac:dyDescent="0.25">
      <c r="A4047" t="s">
        <v>16410</v>
      </c>
      <c r="B4047" t="s">
        <v>11956</v>
      </c>
      <c r="C4047" t="s">
        <v>20457</v>
      </c>
      <c r="D4047">
        <v>13735</v>
      </c>
      <c r="E4047" t="s">
        <v>16412</v>
      </c>
    </row>
    <row r="4048" spans="1:5" x14ac:dyDescent="0.25">
      <c r="A4048" t="s">
        <v>16410</v>
      </c>
      <c r="B4048" t="s">
        <v>11958</v>
      </c>
      <c r="C4048" t="s">
        <v>20458</v>
      </c>
      <c r="D4048">
        <v>182093</v>
      </c>
      <c r="E4048" t="s">
        <v>16412</v>
      </c>
    </row>
    <row r="4049" spans="1:5" x14ac:dyDescent="0.25">
      <c r="A4049" t="s">
        <v>16410</v>
      </c>
      <c r="B4049" t="s">
        <v>11959</v>
      </c>
      <c r="C4049" t="s">
        <v>20459</v>
      </c>
      <c r="D4049">
        <v>7430</v>
      </c>
      <c r="E4049" t="s">
        <v>16412</v>
      </c>
    </row>
    <row r="4050" spans="1:5" x14ac:dyDescent="0.25">
      <c r="A4050" t="s">
        <v>16410</v>
      </c>
      <c r="B4050" t="s">
        <v>11961</v>
      </c>
      <c r="C4050" t="s">
        <v>20460</v>
      </c>
      <c r="D4050">
        <v>42062</v>
      </c>
      <c r="E4050" t="s">
        <v>16412</v>
      </c>
    </row>
    <row r="4051" spans="1:5" x14ac:dyDescent="0.25">
      <c r="A4051" t="s">
        <v>16410</v>
      </c>
      <c r="B4051" t="s">
        <v>11963</v>
      </c>
      <c r="C4051" t="s">
        <v>20461</v>
      </c>
      <c r="D4051">
        <v>4941</v>
      </c>
      <c r="E4051" t="s">
        <v>16412</v>
      </c>
    </row>
    <row r="4052" spans="1:5" x14ac:dyDescent="0.25">
      <c r="A4052" t="s">
        <v>16410</v>
      </c>
      <c r="B4052" t="s">
        <v>11965</v>
      </c>
      <c r="C4052" t="s">
        <v>20462</v>
      </c>
      <c r="D4052">
        <v>28830</v>
      </c>
      <c r="E4052" t="s">
        <v>16412</v>
      </c>
    </row>
    <row r="4053" spans="1:5" x14ac:dyDescent="0.25">
      <c r="A4053" t="s">
        <v>16410</v>
      </c>
      <c r="B4053" t="s">
        <v>11966</v>
      </c>
      <c r="C4053" t="s">
        <v>20463</v>
      </c>
      <c r="D4053">
        <v>6218</v>
      </c>
      <c r="E4053" t="s">
        <v>16412</v>
      </c>
    </row>
    <row r="4054" spans="1:5" x14ac:dyDescent="0.25">
      <c r="A4054" t="s">
        <v>16410</v>
      </c>
      <c r="B4054" t="s">
        <v>11968</v>
      </c>
      <c r="C4054" t="s">
        <v>20464</v>
      </c>
      <c r="D4054">
        <v>51603</v>
      </c>
      <c r="E4054" t="s">
        <v>16412</v>
      </c>
    </row>
    <row r="4055" spans="1:5" x14ac:dyDescent="0.25">
      <c r="A4055" t="s">
        <v>16410</v>
      </c>
      <c r="B4055" t="s">
        <v>11970</v>
      </c>
      <c r="C4055" t="s">
        <v>20465</v>
      </c>
      <c r="D4055">
        <v>8991</v>
      </c>
      <c r="E4055" t="s">
        <v>16412</v>
      </c>
    </row>
    <row r="4056" spans="1:5" x14ac:dyDescent="0.25">
      <c r="A4056" t="s">
        <v>16410</v>
      </c>
      <c r="B4056" t="s">
        <v>11972</v>
      </c>
      <c r="C4056" t="s">
        <v>20466</v>
      </c>
      <c r="D4056">
        <v>5338</v>
      </c>
      <c r="E4056" t="s">
        <v>16412</v>
      </c>
    </row>
    <row r="4057" spans="1:5" x14ac:dyDescent="0.25">
      <c r="A4057" t="s">
        <v>16410</v>
      </c>
      <c r="B4057" t="s">
        <v>11974</v>
      </c>
      <c r="C4057" t="s">
        <v>20467</v>
      </c>
      <c r="D4057">
        <v>2144</v>
      </c>
      <c r="E4057" t="s">
        <v>16412</v>
      </c>
    </row>
    <row r="4058" spans="1:5" x14ac:dyDescent="0.25">
      <c r="A4058" t="s">
        <v>16410</v>
      </c>
      <c r="B4058" t="s">
        <v>11976</v>
      </c>
      <c r="C4058" t="s">
        <v>20468</v>
      </c>
      <c r="D4058">
        <v>14249</v>
      </c>
      <c r="E4058" t="s">
        <v>16412</v>
      </c>
    </row>
    <row r="4059" spans="1:5" x14ac:dyDescent="0.25">
      <c r="A4059" t="s">
        <v>16410</v>
      </c>
      <c r="B4059" t="s">
        <v>11978</v>
      </c>
      <c r="C4059" t="s">
        <v>20469</v>
      </c>
      <c r="D4059">
        <v>29924</v>
      </c>
      <c r="E4059" t="s">
        <v>16412</v>
      </c>
    </row>
    <row r="4060" spans="1:5" x14ac:dyDescent="0.25">
      <c r="A4060" t="s">
        <v>16410</v>
      </c>
      <c r="B4060" t="s">
        <v>11980</v>
      </c>
      <c r="C4060" t="s">
        <v>20470</v>
      </c>
      <c r="D4060">
        <v>9670</v>
      </c>
      <c r="E4060" t="s">
        <v>16412</v>
      </c>
    </row>
    <row r="4061" spans="1:5" x14ac:dyDescent="0.25">
      <c r="A4061" t="s">
        <v>16410</v>
      </c>
      <c r="B4061" t="s">
        <v>11982</v>
      </c>
      <c r="C4061" t="s">
        <v>20471</v>
      </c>
      <c r="D4061">
        <v>2536</v>
      </c>
      <c r="E4061" t="s">
        <v>16412</v>
      </c>
    </row>
    <row r="4062" spans="1:5" x14ac:dyDescent="0.25">
      <c r="A4062" t="s">
        <v>16410</v>
      </c>
      <c r="B4062" t="s">
        <v>11983</v>
      </c>
      <c r="C4062" t="s">
        <v>20472</v>
      </c>
      <c r="D4062">
        <v>4448</v>
      </c>
      <c r="E4062" t="s">
        <v>16412</v>
      </c>
    </row>
    <row r="4063" spans="1:5" x14ac:dyDescent="0.25">
      <c r="A4063" t="s">
        <v>16410</v>
      </c>
      <c r="B4063" t="s">
        <v>11984</v>
      </c>
      <c r="C4063" t="s">
        <v>20473</v>
      </c>
      <c r="D4063">
        <v>14142</v>
      </c>
      <c r="E4063" t="s">
        <v>16412</v>
      </c>
    </row>
    <row r="4064" spans="1:5" x14ac:dyDescent="0.25">
      <c r="A4064" t="s">
        <v>16410</v>
      </c>
      <c r="B4064" t="s">
        <v>11986</v>
      </c>
      <c r="C4064" t="s">
        <v>20474</v>
      </c>
      <c r="D4064">
        <v>15746</v>
      </c>
      <c r="E4064" t="s">
        <v>16412</v>
      </c>
    </row>
    <row r="4065" spans="1:5" x14ac:dyDescent="0.25">
      <c r="A4065" t="s">
        <v>16410</v>
      </c>
      <c r="B4065" t="s">
        <v>11988</v>
      </c>
      <c r="C4065" t="s">
        <v>20475</v>
      </c>
      <c r="D4065">
        <v>2343</v>
      </c>
      <c r="E4065" t="s">
        <v>16412</v>
      </c>
    </row>
    <row r="4066" spans="1:5" x14ac:dyDescent="0.25">
      <c r="A4066" t="s">
        <v>16410</v>
      </c>
      <c r="B4066" t="s">
        <v>11990</v>
      </c>
      <c r="C4066" t="s">
        <v>20476</v>
      </c>
      <c r="D4066">
        <v>59250</v>
      </c>
      <c r="E4066" t="s">
        <v>16412</v>
      </c>
    </row>
    <row r="4067" spans="1:5" x14ac:dyDescent="0.25">
      <c r="A4067" t="s">
        <v>16410</v>
      </c>
      <c r="B4067" t="s">
        <v>11991</v>
      </c>
      <c r="C4067" t="s">
        <v>20477</v>
      </c>
      <c r="D4067">
        <v>10684</v>
      </c>
      <c r="E4067" t="s">
        <v>16412</v>
      </c>
    </row>
    <row r="4068" spans="1:5" x14ac:dyDescent="0.25">
      <c r="A4068" t="s">
        <v>16410</v>
      </c>
      <c r="B4068" t="s">
        <v>11993</v>
      </c>
      <c r="C4068" t="s">
        <v>20478</v>
      </c>
      <c r="D4068">
        <v>4481</v>
      </c>
      <c r="E4068" t="s">
        <v>16412</v>
      </c>
    </row>
    <row r="4069" spans="1:5" x14ac:dyDescent="0.25">
      <c r="A4069" t="s">
        <v>16410</v>
      </c>
      <c r="B4069" t="s">
        <v>11995</v>
      </c>
      <c r="C4069" t="s">
        <v>20479</v>
      </c>
      <c r="D4069">
        <v>11485</v>
      </c>
      <c r="E4069" t="s">
        <v>16412</v>
      </c>
    </row>
    <row r="4070" spans="1:5" x14ac:dyDescent="0.25">
      <c r="A4070" t="s">
        <v>16410</v>
      </c>
      <c r="B4070" t="s">
        <v>11997</v>
      </c>
      <c r="C4070" t="s">
        <v>20480</v>
      </c>
      <c r="D4070">
        <v>5908</v>
      </c>
      <c r="E4070" t="s">
        <v>16412</v>
      </c>
    </row>
    <row r="4071" spans="1:5" x14ac:dyDescent="0.25">
      <c r="A4071" t="s">
        <v>16410</v>
      </c>
      <c r="B4071" t="s">
        <v>11999</v>
      </c>
      <c r="C4071" t="s">
        <v>20481</v>
      </c>
      <c r="D4071">
        <v>6111</v>
      </c>
      <c r="E4071" t="s">
        <v>16412</v>
      </c>
    </row>
    <row r="4072" spans="1:5" x14ac:dyDescent="0.25">
      <c r="A4072" t="s">
        <v>16410</v>
      </c>
      <c r="B4072" t="s">
        <v>12000</v>
      </c>
      <c r="C4072" t="s">
        <v>20482</v>
      </c>
      <c r="D4072">
        <v>12344</v>
      </c>
      <c r="E4072" t="s">
        <v>16412</v>
      </c>
    </row>
    <row r="4073" spans="1:5" x14ac:dyDescent="0.25">
      <c r="A4073" t="s">
        <v>16410</v>
      </c>
      <c r="B4073" t="s">
        <v>12003</v>
      </c>
      <c r="C4073" t="s">
        <v>20483</v>
      </c>
      <c r="D4073">
        <v>31217</v>
      </c>
      <c r="E4073" t="s">
        <v>16412</v>
      </c>
    </row>
    <row r="4074" spans="1:5" x14ac:dyDescent="0.25">
      <c r="A4074" t="s">
        <v>16410</v>
      </c>
      <c r="B4074" t="s">
        <v>12005</v>
      </c>
      <c r="C4074" t="s">
        <v>20484</v>
      </c>
      <c r="D4074">
        <v>3572</v>
      </c>
      <c r="E4074" t="s">
        <v>16412</v>
      </c>
    </row>
    <row r="4075" spans="1:5" x14ac:dyDescent="0.25">
      <c r="A4075" t="s">
        <v>16410</v>
      </c>
      <c r="B4075" t="s">
        <v>12007</v>
      </c>
      <c r="C4075" t="s">
        <v>20485</v>
      </c>
      <c r="D4075">
        <v>13229</v>
      </c>
      <c r="E4075" t="s">
        <v>16412</v>
      </c>
    </row>
    <row r="4076" spans="1:5" x14ac:dyDescent="0.25">
      <c r="A4076" t="s">
        <v>16410</v>
      </c>
      <c r="B4076" t="s">
        <v>12009</v>
      </c>
      <c r="C4076" t="s">
        <v>20486</v>
      </c>
      <c r="D4076">
        <v>32720</v>
      </c>
      <c r="E4076" t="s">
        <v>16412</v>
      </c>
    </row>
    <row r="4077" spans="1:5" x14ac:dyDescent="0.25">
      <c r="A4077" t="s">
        <v>16410</v>
      </c>
      <c r="B4077" t="s">
        <v>12011</v>
      </c>
      <c r="C4077" t="s">
        <v>20487</v>
      </c>
      <c r="D4077">
        <v>6831</v>
      </c>
      <c r="E4077" t="s">
        <v>16412</v>
      </c>
    </row>
    <row r="4078" spans="1:5" x14ac:dyDescent="0.25">
      <c r="A4078" t="s">
        <v>16410</v>
      </c>
      <c r="B4078" t="s">
        <v>12013</v>
      </c>
      <c r="C4078" t="s">
        <v>20488</v>
      </c>
      <c r="D4078">
        <v>2708</v>
      </c>
      <c r="E4078" t="s">
        <v>16412</v>
      </c>
    </row>
    <row r="4079" spans="1:5" x14ac:dyDescent="0.25">
      <c r="A4079" t="s">
        <v>16410</v>
      </c>
      <c r="B4079" t="s">
        <v>12015</v>
      </c>
      <c r="C4079" t="s">
        <v>20489</v>
      </c>
      <c r="D4079">
        <v>5427</v>
      </c>
      <c r="E4079" t="s">
        <v>16412</v>
      </c>
    </row>
    <row r="4080" spans="1:5" x14ac:dyDescent="0.25">
      <c r="A4080" t="s">
        <v>16410</v>
      </c>
      <c r="B4080" t="s">
        <v>12017</v>
      </c>
      <c r="C4080" t="s">
        <v>20490</v>
      </c>
      <c r="D4080">
        <v>40375</v>
      </c>
      <c r="E4080" t="s">
        <v>16412</v>
      </c>
    </row>
    <row r="4081" spans="1:5" x14ac:dyDescent="0.25">
      <c r="A4081" t="s">
        <v>16410</v>
      </c>
      <c r="B4081" t="s">
        <v>12019</v>
      </c>
      <c r="C4081" t="s">
        <v>20491</v>
      </c>
      <c r="D4081">
        <v>15122</v>
      </c>
      <c r="E4081" t="s">
        <v>16412</v>
      </c>
    </row>
    <row r="4082" spans="1:5" x14ac:dyDescent="0.25">
      <c r="A4082" t="s">
        <v>16410</v>
      </c>
      <c r="B4082" t="s">
        <v>12021</v>
      </c>
      <c r="C4082" t="s">
        <v>20492</v>
      </c>
      <c r="D4082">
        <v>35141</v>
      </c>
      <c r="E4082" t="s">
        <v>16412</v>
      </c>
    </row>
    <row r="4083" spans="1:5" x14ac:dyDescent="0.25">
      <c r="A4083" t="s">
        <v>16410</v>
      </c>
      <c r="B4083" t="s">
        <v>12024</v>
      </c>
      <c r="C4083" t="s">
        <v>20493</v>
      </c>
      <c r="D4083">
        <v>21408</v>
      </c>
      <c r="E4083" t="s">
        <v>16412</v>
      </c>
    </row>
    <row r="4084" spans="1:5" x14ac:dyDescent="0.25">
      <c r="A4084" t="s">
        <v>16410</v>
      </c>
      <c r="B4084" t="s">
        <v>12027</v>
      </c>
      <c r="C4084" t="s">
        <v>20494</v>
      </c>
      <c r="D4084">
        <v>5870</v>
      </c>
      <c r="E4084" t="s">
        <v>16412</v>
      </c>
    </row>
    <row r="4085" spans="1:5" x14ac:dyDescent="0.25">
      <c r="A4085" t="s">
        <v>16410</v>
      </c>
      <c r="B4085" t="s">
        <v>12030</v>
      </c>
      <c r="C4085" t="s">
        <v>20495</v>
      </c>
      <c r="D4085">
        <v>4972</v>
      </c>
      <c r="E4085" t="s">
        <v>16412</v>
      </c>
    </row>
    <row r="4086" spans="1:5" x14ac:dyDescent="0.25">
      <c r="A4086" t="s">
        <v>16410</v>
      </c>
      <c r="B4086" t="s">
        <v>12032</v>
      </c>
      <c r="C4086" t="s">
        <v>20496</v>
      </c>
      <c r="D4086">
        <v>9144</v>
      </c>
      <c r="E4086" t="s">
        <v>16412</v>
      </c>
    </row>
    <row r="4087" spans="1:5" x14ac:dyDescent="0.25">
      <c r="A4087" t="s">
        <v>16410</v>
      </c>
      <c r="B4087" t="s">
        <v>12033</v>
      </c>
      <c r="C4087" t="s">
        <v>20497</v>
      </c>
      <c r="D4087">
        <v>12004</v>
      </c>
      <c r="E4087" t="s">
        <v>16412</v>
      </c>
    </row>
    <row r="4088" spans="1:5" x14ac:dyDescent="0.25">
      <c r="A4088" t="s">
        <v>16410</v>
      </c>
      <c r="B4088" t="s">
        <v>12036</v>
      </c>
      <c r="C4088" t="s">
        <v>20498</v>
      </c>
      <c r="D4088">
        <v>1343</v>
      </c>
      <c r="E4088" t="s">
        <v>16412</v>
      </c>
    </row>
    <row r="4089" spans="1:5" x14ac:dyDescent="0.25">
      <c r="A4089" t="s">
        <v>16410</v>
      </c>
      <c r="B4089" t="s">
        <v>12038</v>
      </c>
      <c r="C4089" t="s">
        <v>20499</v>
      </c>
      <c r="D4089">
        <v>11813</v>
      </c>
      <c r="E4089" t="s">
        <v>16412</v>
      </c>
    </row>
    <row r="4090" spans="1:5" x14ac:dyDescent="0.25">
      <c r="A4090" t="s">
        <v>16410</v>
      </c>
      <c r="B4090" t="s">
        <v>12041</v>
      </c>
      <c r="C4090" t="s">
        <v>20500</v>
      </c>
      <c r="D4090">
        <v>10506</v>
      </c>
      <c r="E4090" t="s">
        <v>16412</v>
      </c>
    </row>
    <row r="4091" spans="1:5" x14ac:dyDescent="0.25">
      <c r="A4091" t="s">
        <v>16410</v>
      </c>
      <c r="B4091" t="s">
        <v>12043</v>
      </c>
      <c r="C4091" t="s">
        <v>20501</v>
      </c>
      <c r="D4091">
        <v>11945</v>
      </c>
      <c r="E4091" t="s">
        <v>16412</v>
      </c>
    </row>
    <row r="4092" spans="1:5" x14ac:dyDescent="0.25">
      <c r="A4092" t="s">
        <v>16410</v>
      </c>
      <c r="B4092" t="s">
        <v>12046</v>
      </c>
      <c r="C4092" t="s">
        <v>20502</v>
      </c>
      <c r="D4092">
        <v>3333</v>
      </c>
      <c r="E4092" t="s">
        <v>16412</v>
      </c>
    </row>
    <row r="4093" spans="1:5" x14ac:dyDescent="0.25">
      <c r="A4093" t="s">
        <v>16410</v>
      </c>
      <c r="B4093" t="s">
        <v>12049</v>
      </c>
      <c r="C4093" t="s">
        <v>20503</v>
      </c>
      <c r="D4093">
        <v>7771</v>
      </c>
      <c r="E4093" t="s">
        <v>16412</v>
      </c>
    </row>
    <row r="4094" spans="1:5" x14ac:dyDescent="0.25">
      <c r="A4094" t="s">
        <v>16410</v>
      </c>
      <c r="B4094" t="s">
        <v>12052</v>
      </c>
      <c r="C4094" t="s">
        <v>20504</v>
      </c>
      <c r="D4094">
        <v>6690</v>
      </c>
      <c r="E4094" t="s">
        <v>16412</v>
      </c>
    </row>
    <row r="4095" spans="1:5" x14ac:dyDescent="0.25">
      <c r="A4095" t="s">
        <v>16410</v>
      </c>
      <c r="B4095" t="s">
        <v>12054</v>
      </c>
      <c r="C4095" t="s">
        <v>20505</v>
      </c>
      <c r="D4095">
        <v>4582</v>
      </c>
      <c r="E4095" t="s">
        <v>16412</v>
      </c>
    </row>
    <row r="4096" spans="1:5" x14ac:dyDescent="0.25">
      <c r="A4096" t="s">
        <v>16410</v>
      </c>
      <c r="B4096" t="s">
        <v>12056</v>
      </c>
      <c r="C4096" t="s">
        <v>20506</v>
      </c>
      <c r="D4096">
        <v>45003</v>
      </c>
      <c r="E4096" t="s">
        <v>16412</v>
      </c>
    </row>
    <row r="4097" spans="1:5" x14ac:dyDescent="0.25">
      <c r="A4097" t="s">
        <v>16410</v>
      </c>
      <c r="B4097" t="s">
        <v>12059</v>
      </c>
      <c r="C4097" t="s">
        <v>20507</v>
      </c>
      <c r="D4097">
        <v>5600</v>
      </c>
      <c r="E4097" t="s">
        <v>16412</v>
      </c>
    </row>
    <row r="4098" spans="1:5" x14ac:dyDescent="0.25">
      <c r="A4098" t="s">
        <v>16410</v>
      </c>
      <c r="B4098" t="s">
        <v>12060</v>
      </c>
      <c r="C4098" t="s">
        <v>20508</v>
      </c>
      <c r="D4098">
        <v>32227</v>
      </c>
      <c r="E4098" t="s">
        <v>16412</v>
      </c>
    </row>
    <row r="4099" spans="1:5" x14ac:dyDescent="0.25">
      <c r="A4099" t="s">
        <v>16410</v>
      </c>
      <c r="B4099" t="s">
        <v>12063</v>
      </c>
      <c r="C4099" t="s">
        <v>20509</v>
      </c>
      <c r="D4099">
        <v>3752</v>
      </c>
      <c r="E4099" t="s">
        <v>16412</v>
      </c>
    </row>
    <row r="4100" spans="1:5" x14ac:dyDescent="0.25">
      <c r="A4100" t="s">
        <v>16410</v>
      </c>
      <c r="B4100" t="s">
        <v>12066</v>
      </c>
      <c r="C4100" t="s">
        <v>20510</v>
      </c>
      <c r="D4100">
        <v>3938</v>
      </c>
      <c r="E4100" t="s">
        <v>16412</v>
      </c>
    </row>
    <row r="4101" spans="1:5" x14ac:dyDescent="0.25">
      <c r="A4101" t="s">
        <v>16410</v>
      </c>
      <c r="B4101" t="s">
        <v>12069</v>
      </c>
      <c r="C4101" t="s">
        <v>20511</v>
      </c>
      <c r="D4101">
        <v>5175</v>
      </c>
      <c r="E4101" t="s">
        <v>16412</v>
      </c>
    </row>
    <row r="4102" spans="1:5" x14ac:dyDescent="0.25">
      <c r="A4102" t="s">
        <v>16410</v>
      </c>
      <c r="B4102" t="s">
        <v>12074</v>
      </c>
      <c r="C4102" t="s">
        <v>20512</v>
      </c>
      <c r="D4102">
        <v>23225</v>
      </c>
      <c r="E4102" t="s">
        <v>16412</v>
      </c>
    </row>
    <row r="4103" spans="1:5" x14ac:dyDescent="0.25">
      <c r="A4103" t="s">
        <v>16410</v>
      </c>
      <c r="B4103" t="s">
        <v>12075</v>
      </c>
      <c r="C4103" t="s">
        <v>20513</v>
      </c>
      <c r="D4103">
        <v>4601</v>
      </c>
      <c r="E4103" t="s">
        <v>16412</v>
      </c>
    </row>
    <row r="4104" spans="1:5" x14ac:dyDescent="0.25">
      <c r="A4104" t="s">
        <v>16410</v>
      </c>
      <c r="B4104" t="s">
        <v>12077</v>
      </c>
      <c r="C4104" t="s">
        <v>20514</v>
      </c>
      <c r="D4104">
        <v>555965</v>
      </c>
      <c r="E4104" t="s">
        <v>16412</v>
      </c>
    </row>
    <row r="4105" spans="1:5" x14ac:dyDescent="0.25">
      <c r="A4105" t="s">
        <v>16410</v>
      </c>
      <c r="B4105" t="s">
        <v>12079</v>
      </c>
      <c r="C4105" t="s">
        <v>20515</v>
      </c>
      <c r="D4105">
        <v>6690</v>
      </c>
      <c r="E4105" t="s">
        <v>16412</v>
      </c>
    </row>
    <row r="4106" spans="1:5" x14ac:dyDescent="0.25">
      <c r="A4106" t="s">
        <v>16410</v>
      </c>
      <c r="B4106" t="s">
        <v>12082</v>
      </c>
      <c r="C4106" t="s">
        <v>20516</v>
      </c>
      <c r="D4106">
        <v>4872</v>
      </c>
      <c r="E4106" t="s">
        <v>16412</v>
      </c>
    </row>
    <row r="4107" spans="1:5" x14ac:dyDescent="0.25">
      <c r="A4107" t="s">
        <v>16410</v>
      </c>
      <c r="B4107" t="s">
        <v>12084</v>
      </c>
      <c r="C4107" t="s">
        <v>20517</v>
      </c>
      <c r="D4107">
        <v>4813</v>
      </c>
      <c r="E4107" t="s">
        <v>16412</v>
      </c>
    </row>
    <row r="4108" spans="1:5" x14ac:dyDescent="0.25">
      <c r="A4108" t="s">
        <v>16410</v>
      </c>
      <c r="B4108" t="s">
        <v>12087</v>
      </c>
      <c r="C4108" t="s">
        <v>20518</v>
      </c>
      <c r="D4108">
        <v>13428</v>
      </c>
      <c r="E4108" t="s">
        <v>16412</v>
      </c>
    </row>
    <row r="4109" spans="1:5" x14ac:dyDescent="0.25">
      <c r="A4109" t="s">
        <v>16410</v>
      </c>
      <c r="B4109" t="s">
        <v>12090</v>
      </c>
      <c r="C4109" t="s">
        <v>20519</v>
      </c>
      <c r="D4109">
        <v>13452</v>
      </c>
      <c r="E4109" t="s">
        <v>16412</v>
      </c>
    </row>
    <row r="4110" spans="1:5" x14ac:dyDescent="0.25">
      <c r="A4110" t="s">
        <v>16410</v>
      </c>
      <c r="B4110" t="s">
        <v>12093</v>
      </c>
      <c r="C4110" t="s">
        <v>20520</v>
      </c>
      <c r="D4110">
        <v>31457</v>
      </c>
      <c r="E4110" t="s">
        <v>16412</v>
      </c>
    </row>
    <row r="4111" spans="1:5" x14ac:dyDescent="0.25">
      <c r="A4111" t="s">
        <v>16410</v>
      </c>
      <c r="B4111" t="s">
        <v>12095</v>
      </c>
      <c r="C4111" t="s">
        <v>20521</v>
      </c>
      <c r="D4111">
        <v>36716</v>
      </c>
      <c r="E4111" t="s">
        <v>16412</v>
      </c>
    </row>
    <row r="4112" spans="1:5" x14ac:dyDescent="0.25">
      <c r="A4112" t="s">
        <v>16410</v>
      </c>
      <c r="B4112" t="s">
        <v>12097</v>
      </c>
      <c r="C4112" t="s">
        <v>20522</v>
      </c>
      <c r="D4112">
        <v>27439</v>
      </c>
      <c r="E4112" t="s">
        <v>16412</v>
      </c>
    </row>
    <row r="4113" spans="1:5" x14ac:dyDescent="0.25">
      <c r="A4113" t="s">
        <v>16410</v>
      </c>
      <c r="B4113" t="s">
        <v>12100</v>
      </c>
      <c r="C4113" t="s">
        <v>20523</v>
      </c>
      <c r="D4113">
        <v>2770</v>
      </c>
      <c r="E4113" t="s">
        <v>16412</v>
      </c>
    </row>
    <row r="4114" spans="1:5" x14ac:dyDescent="0.25">
      <c r="A4114" t="s">
        <v>16410</v>
      </c>
      <c r="B4114" t="s">
        <v>12103</v>
      </c>
      <c r="C4114" t="s">
        <v>20524</v>
      </c>
      <c r="D4114">
        <v>16603</v>
      </c>
      <c r="E4114" t="s">
        <v>16412</v>
      </c>
    </row>
    <row r="4115" spans="1:5" x14ac:dyDescent="0.25">
      <c r="A4115" t="s">
        <v>16410</v>
      </c>
      <c r="B4115" t="s">
        <v>12106</v>
      </c>
      <c r="C4115" t="s">
        <v>20525</v>
      </c>
      <c r="D4115">
        <v>14240</v>
      </c>
      <c r="E4115" t="s">
        <v>16412</v>
      </c>
    </row>
    <row r="4116" spans="1:5" x14ac:dyDescent="0.25">
      <c r="A4116" t="s">
        <v>16410</v>
      </c>
      <c r="B4116" t="s">
        <v>12109</v>
      </c>
      <c r="C4116" t="s">
        <v>20526</v>
      </c>
      <c r="D4116">
        <v>55836</v>
      </c>
      <c r="E4116" t="s">
        <v>16412</v>
      </c>
    </row>
    <row r="4117" spans="1:5" x14ac:dyDescent="0.25">
      <c r="A4117" t="s">
        <v>16410</v>
      </c>
      <c r="B4117" t="s">
        <v>12111</v>
      </c>
      <c r="C4117" t="s">
        <v>20527</v>
      </c>
      <c r="D4117">
        <v>5865</v>
      </c>
      <c r="E4117" t="s">
        <v>16412</v>
      </c>
    </row>
    <row r="4118" spans="1:5" x14ac:dyDescent="0.25">
      <c r="A4118" t="s">
        <v>16410</v>
      </c>
      <c r="B4118" t="s">
        <v>12114</v>
      </c>
      <c r="C4118" t="s">
        <v>20528</v>
      </c>
      <c r="D4118">
        <v>41851</v>
      </c>
      <c r="E4118" t="s">
        <v>16412</v>
      </c>
    </row>
    <row r="4119" spans="1:5" x14ac:dyDescent="0.25">
      <c r="A4119" t="s">
        <v>16410</v>
      </c>
      <c r="B4119" t="s">
        <v>12117</v>
      </c>
      <c r="C4119" t="s">
        <v>20529</v>
      </c>
      <c r="D4119">
        <v>8677</v>
      </c>
      <c r="E4119" t="s">
        <v>16412</v>
      </c>
    </row>
    <row r="4120" spans="1:5" x14ac:dyDescent="0.25">
      <c r="A4120" t="s">
        <v>16410</v>
      </c>
      <c r="B4120" t="s">
        <v>12119</v>
      </c>
      <c r="C4120" t="s">
        <v>20530</v>
      </c>
      <c r="D4120">
        <v>7253</v>
      </c>
      <c r="E4120" t="s">
        <v>16412</v>
      </c>
    </row>
    <row r="4121" spans="1:5" x14ac:dyDescent="0.25">
      <c r="A4121" t="s">
        <v>16410</v>
      </c>
      <c r="B4121" t="s">
        <v>12121</v>
      </c>
      <c r="C4121" t="s">
        <v>20531</v>
      </c>
      <c r="D4121">
        <v>9847</v>
      </c>
      <c r="E4121" t="s">
        <v>16412</v>
      </c>
    </row>
    <row r="4122" spans="1:5" x14ac:dyDescent="0.25">
      <c r="A4122" t="s">
        <v>16410</v>
      </c>
      <c r="B4122" t="s">
        <v>12124</v>
      </c>
      <c r="C4122" t="s">
        <v>20532</v>
      </c>
      <c r="D4122">
        <v>409657</v>
      </c>
      <c r="E4122" t="s">
        <v>16412</v>
      </c>
    </row>
    <row r="4123" spans="1:5" x14ac:dyDescent="0.25">
      <c r="A4123" t="s">
        <v>16410</v>
      </c>
      <c r="B4123" t="s">
        <v>12126</v>
      </c>
      <c r="C4123" t="s">
        <v>20533</v>
      </c>
      <c r="D4123">
        <v>6371</v>
      </c>
      <c r="E4123" t="s">
        <v>16412</v>
      </c>
    </row>
    <row r="4124" spans="1:5" x14ac:dyDescent="0.25">
      <c r="A4124" t="s">
        <v>16410</v>
      </c>
      <c r="B4124" t="s">
        <v>12129</v>
      </c>
      <c r="C4124" t="s">
        <v>20534</v>
      </c>
      <c r="D4124">
        <v>6555</v>
      </c>
      <c r="E4124" t="s">
        <v>16412</v>
      </c>
    </row>
    <row r="4125" spans="1:5" x14ac:dyDescent="0.25">
      <c r="A4125" t="s">
        <v>16410</v>
      </c>
      <c r="B4125" t="s">
        <v>12132</v>
      </c>
      <c r="C4125" t="s">
        <v>20535</v>
      </c>
      <c r="D4125">
        <v>15901</v>
      </c>
      <c r="E4125" t="s">
        <v>16412</v>
      </c>
    </row>
    <row r="4126" spans="1:5" x14ac:dyDescent="0.25">
      <c r="A4126" t="s">
        <v>16410</v>
      </c>
      <c r="B4126" t="s">
        <v>12135</v>
      </c>
      <c r="C4126" t="s">
        <v>20536</v>
      </c>
      <c r="D4126">
        <v>4504</v>
      </c>
      <c r="E4126" t="s">
        <v>16412</v>
      </c>
    </row>
    <row r="4127" spans="1:5" x14ac:dyDescent="0.25">
      <c r="A4127" t="s">
        <v>16410</v>
      </c>
      <c r="B4127" t="s">
        <v>12137</v>
      </c>
      <c r="C4127" t="s">
        <v>20537</v>
      </c>
      <c r="D4127">
        <v>4699</v>
      </c>
      <c r="E4127" t="s">
        <v>16412</v>
      </c>
    </row>
    <row r="4128" spans="1:5" x14ac:dyDescent="0.25">
      <c r="A4128" t="s">
        <v>16410</v>
      </c>
      <c r="B4128" t="s">
        <v>12140</v>
      </c>
      <c r="C4128" t="s">
        <v>20538</v>
      </c>
      <c r="D4128">
        <v>18450</v>
      </c>
      <c r="E4128" t="s">
        <v>16412</v>
      </c>
    </row>
    <row r="4129" spans="1:5" x14ac:dyDescent="0.25">
      <c r="A4129" t="s">
        <v>16410</v>
      </c>
      <c r="B4129" t="s">
        <v>12142</v>
      </c>
      <c r="C4129" t="s">
        <v>20539</v>
      </c>
      <c r="D4129">
        <v>39259</v>
      </c>
      <c r="E4129" t="s">
        <v>16412</v>
      </c>
    </row>
    <row r="4130" spans="1:5" x14ac:dyDescent="0.25">
      <c r="A4130" t="s">
        <v>16410</v>
      </c>
      <c r="B4130" t="s">
        <v>12145</v>
      </c>
      <c r="C4130" t="s">
        <v>20540</v>
      </c>
      <c r="D4130">
        <v>3267</v>
      </c>
      <c r="E4130" t="s">
        <v>16412</v>
      </c>
    </row>
    <row r="4131" spans="1:5" x14ac:dyDescent="0.25">
      <c r="A4131" t="s">
        <v>16410</v>
      </c>
      <c r="B4131" t="s">
        <v>12147</v>
      </c>
      <c r="C4131" t="s">
        <v>20541</v>
      </c>
      <c r="D4131">
        <v>9383</v>
      </c>
      <c r="E4131" t="s">
        <v>16412</v>
      </c>
    </row>
    <row r="4132" spans="1:5" x14ac:dyDescent="0.25">
      <c r="A4132" t="s">
        <v>16410</v>
      </c>
      <c r="B4132" t="s">
        <v>12150</v>
      </c>
      <c r="C4132" t="s">
        <v>20542</v>
      </c>
      <c r="D4132">
        <v>54369</v>
      </c>
      <c r="E4132" t="s">
        <v>16412</v>
      </c>
    </row>
    <row r="4133" spans="1:5" x14ac:dyDescent="0.25">
      <c r="A4133" t="s">
        <v>16410</v>
      </c>
      <c r="B4133" t="s">
        <v>12153</v>
      </c>
      <c r="C4133" t="s">
        <v>20543</v>
      </c>
      <c r="D4133">
        <v>5931</v>
      </c>
      <c r="E4133" t="s">
        <v>16412</v>
      </c>
    </row>
    <row r="4134" spans="1:5" x14ac:dyDescent="0.25">
      <c r="A4134" t="s">
        <v>16410</v>
      </c>
      <c r="B4134" t="s">
        <v>12156</v>
      </c>
      <c r="C4134" t="s">
        <v>20544</v>
      </c>
      <c r="D4134">
        <v>2238</v>
      </c>
      <c r="E4134" t="s">
        <v>16412</v>
      </c>
    </row>
    <row r="4135" spans="1:5" x14ac:dyDescent="0.25">
      <c r="A4135" t="s">
        <v>16410</v>
      </c>
      <c r="B4135" t="s">
        <v>12158</v>
      </c>
      <c r="C4135" t="s">
        <v>20545</v>
      </c>
      <c r="D4135">
        <v>1966</v>
      </c>
      <c r="E4135" t="s">
        <v>16412</v>
      </c>
    </row>
    <row r="4136" spans="1:5" x14ac:dyDescent="0.25">
      <c r="A4136" t="s">
        <v>16410</v>
      </c>
      <c r="B4136" t="s">
        <v>12161</v>
      </c>
      <c r="C4136" t="s">
        <v>20546</v>
      </c>
      <c r="D4136">
        <v>11064</v>
      </c>
      <c r="E4136" t="s">
        <v>16412</v>
      </c>
    </row>
    <row r="4137" spans="1:5" x14ac:dyDescent="0.25">
      <c r="A4137" t="s">
        <v>16410</v>
      </c>
      <c r="B4137" t="s">
        <v>12163</v>
      </c>
      <c r="C4137" t="s">
        <v>20547</v>
      </c>
      <c r="D4137">
        <v>11175</v>
      </c>
      <c r="E4137" t="s">
        <v>16412</v>
      </c>
    </row>
    <row r="4138" spans="1:5" x14ac:dyDescent="0.25">
      <c r="A4138" t="s">
        <v>16410</v>
      </c>
      <c r="B4138" t="s">
        <v>12165</v>
      </c>
      <c r="C4138" t="s">
        <v>20548</v>
      </c>
      <c r="D4138">
        <v>18309</v>
      </c>
      <c r="E4138" t="s">
        <v>16412</v>
      </c>
    </row>
    <row r="4139" spans="1:5" x14ac:dyDescent="0.25">
      <c r="A4139" t="s">
        <v>16410</v>
      </c>
      <c r="B4139" t="s">
        <v>12167</v>
      </c>
      <c r="C4139" t="s">
        <v>20549</v>
      </c>
      <c r="D4139">
        <v>3951</v>
      </c>
      <c r="E4139" t="s">
        <v>16412</v>
      </c>
    </row>
    <row r="4140" spans="1:5" x14ac:dyDescent="0.25">
      <c r="A4140" t="s">
        <v>16410</v>
      </c>
      <c r="B4140" t="s">
        <v>12170</v>
      </c>
      <c r="C4140" t="s">
        <v>20550</v>
      </c>
      <c r="D4140">
        <v>3669</v>
      </c>
      <c r="E4140" t="s">
        <v>16412</v>
      </c>
    </row>
    <row r="4141" spans="1:5" x14ac:dyDescent="0.25">
      <c r="A4141" t="s">
        <v>16410</v>
      </c>
      <c r="B4141" t="s">
        <v>12172</v>
      </c>
      <c r="C4141" t="s">
        <v>20551</v>
      </c>
      <c r="D4141">
        <v>1323</v>
      </c>
      <c r="E4141" t="s">
        <v>16412</v>
      </c>
    </row>
    <row r="4142" spans="1:5" x14ac:dyDescent="0.25">
      <c r="A4142" t="s">
        <v>16410</v>
      </c>
      <c r="B4142" t="s">
        <v>12174</v>
      </c>
      <c r="C4142" t="s">
        <v>20552</v>
      </c>
      <c r="D4142">
        <v>3280</v>
      </c>
      <c r="E4142" t="s">
        <v>16412</v>
      </c>
    </row>
    <row r="4143" spans="1:5" x14ac:dyDescent="0.25">
      <c r="A4143" t="s">
        <v>16410</v>
      </c>
      <c r="B4143" t="s">
        <v>12176</v>
      </c>
      <c r="C4143" t="s">
        <v>20553</v>
      </c>
      <c r="D4143">
        <v>13765</v>
      </c>
      <c r="E4143" t="s">
        <v>16412</v>
      </c>
    </row>
    <row r="4144" spans="1:5" x14ac:dyDescent="0.25">
      <c r="A4144" t="s">
        <v>16410</v>
      </c>
      <c r="B4144" t="s">
        <v>12179</v>
      </c>
      <c r="C4144" t="s">
        <v>20554</v>
      </c>
      <c r="D4144">
        <v>6790</v>
      </c>
      <c r="E4144" t="s">
        <v>16412</v>
      </c>
    </row>
    <row r="4145" spans="1:5" x14ac:dyDescent="0.25">
      <c r="A4145" t="s">
        <v>16410</v>
      </c>
      <c r="B4145" t="s">
        <v>12182</v>
      </c>
      <c r="C4145" t="s">
        <v>20555</v>
      </c>
      <c r="D4145">
        <v>26585</v>
      </c>
      <c r="E4145" t="s">
        <v>16412</v>
      </c>
    </row>
    <row r="4146" spans="1:5" x14ac:dyDescent="0.25">
      <c r="A4146" t="s">
        <v>16410</v>
      </c>
      <c r="B4146" t="s">
        <v>12185</v>
      </c>
      <c r="C4146" t="s">
        <v>20556</v>
      </c>
      <c r="D4146">
        <v>5597</v>
      </c>
      <c r="E4146" t="s">
        <v>16412</v>
      </c>
    </row>
    <row r="4147" spans="1:5" x14ac:dyDescent="0.25">
      <c r="A4147" t="s">
        <v>16410</v>
      </c>
      <c r="B4147" t="s">
        <v>12187</v>
      </c>
      <c r="C4147" t="s">
        <v>20557</v>
      </c>
      <c r="D4147">
        <v>7225</v>
      </c>
      <c r="E4147" t="s">
        <v>16412</v>
      </c>
    </row>
    <row r="4148" spans="1:5" x14ac:dyDescent="0.25">
      <c r="A4148" t="s">
        <v>16410</v>
      </c>
      <c r="B4148" t="s">
        <v>12189</v>
      </c>
      <c r="C4148" t="s">
        <v>20558</v>
      </c>
      <c r="D4148">
        <v>12074</v>
      </c>
      <c r="E4148" t="s">
        <v>16412</v>
      </c>
    </row>
    <row r="4149" spans="1:5" x14ac:dyDescent="0.25">
      <c r="A4149" t="s">
        <v>16410</v>
      </c>
      <c r="B4149" t="s">
        <v>12192</v>
      </c>
      <c r="C4149" t="s">
        <v>20559</v>
      </c>
      <c r="D4149">
        <v>12923</v>
      </c>
      <c r="E4149" t="s">
        <v>16412</v>
      </c>
    </row>
    <row r="4150" spans="1:5" x14ac:dyDescent="0.25">
      <c r="A4150" t="s">
        <v>16410</v>
      </c>
      <c r="B4150" t="s">
        <v>12194</v>
      </c>
      <c r="C4150" t="s">
        <v>20560</v>
      </c>
      <c r="D4150">
        <v>5833</v>
      </c>
      <c r="E4150" t="s">
        <v>16412</v>
      </c>
    </row>
    <row r="4151" spans="1:5" x14ac:dyDescent="0.25">
      <c r="A4151" t="s">
        <v>16410</v>
      </c>
      <c r="B4151" t="s">
        <v>12200</v>
      </c>
      <c r="C4151" t="s">
        <v>20561</v>
      </c>
      <c r="D4151">
        <v>4184</v>
      </c>
      <c r="E4151" t="s">
        <v>16412</v>
      </c>
    </row>
    <row r="4152" spans="1:5" x14ac:dyDescent="0.25">
      <c r="A4152" t="s">
        <v>16410</v>
      </c>
      <c r="B4152" t="s">
        <v>12203</v>
      </c>
      <c r="C4152" t="s">
        <v>20562</v>
      </c>
      <c r="D4152">
        <v>8322</v>
      </c>
      <c r="E4152" t="s">
        <v>16412</v>
      </c>
    </row>
    <row r="4153" spans="1:5" x14ac:dyDescent="0.25">
      <c r="A4153" t="s">
        <v>16410</v>
      </c>
      <c r="B4153" t="s">
        <v>12197</v>
      </c>
      <c r="C4153" t="s">
        <v>20563</v>
      </c>
      <c r="D4153">
        <v>12699</v>
      </c>
      <c r="E4153" t="s">
        <v>16412</v>
      </c>
    </row>
    <row r="4154" spans="1:5" x14ac:dyDescent="0.25">
      <c r="A4154" t="s">
        <v>16410</v>
      </c>
      <c r="B4154" t="s">
        <v>12206</v>
      </c>
      <c r="C4154" t="s">
        <v>20564</v>
      </c>
      <c r="D4154">
        <v>6848</v>
      </c>
      <c r="E4154" t="s">
        <v>16412</v>
      </c>
    </row>
    <row r="4155" spans="1:5" x14ac:dyDescent="0.25">
      <c r="A4155" t="s">
        <v>16410</v>
      </c>
      <c r="B4155" t="s">
        <v>12209</v>
      </c>
      <c r="C4155" t="s">
        <v>20565</v>
      </c>
      <c r="D4155">
        <v>3125</v>
      </c>
      <c r="E4155" t="s">
        <v>16412</v>
      </c>
    </row>
    <row r="4156" spans="1:5" x14ac:dyDescent="0.25">
      <c r="A4156" t="s">
        <v>16410</v>
      </c>
      <c r="B4156" t="s">
        <v>12212</v>
      </c>
      <c r="C4156" t="s">
        <v>20566</v>
      </c>
      <c r="D4156">
        <v>24192</v>
      </c>
      <c r="E4156" t="s">
        <v>16412</v>
      </c>
    </row>
    <row r="4157" spans="1:5" x14ac:dyDescent="0.25">
      <c r="A4157" t="s">
        <v>16410</v>
      </c>
      <c r="B4157" t="s">
        <v>12215</v>
      </c>
      <c r="C4157" t="s">
        <v>20567</v>
      </c>
      <c r="D4157">
        <v>3187</v>
      </c>
      <c r="E4157" t="s">
        <v>16412</v>
      </c>
    </row>
    <row r="4158" spans="1:5" x14ac:dyDescent="0.25">
      <c r="A4158" t="s">
        <v>16410</v>
      </c>
      <c r="B4158" t="s">
        <v>12218</v>
      </c>
      <c r="C4158" t="s">
        <v>20568</v>
      </c>
      <c r="D4158">
        <v>6785</v>
      </c>
      <c r="E4158" t="s">
        <v>16412</v>
      </c>
    </row>
    <row r="4159" spans="1:5" x14ac:dyDescent="0.25">
      <c r="A4159" t="s">
        <v>16410</v>
      </c>
      <c r="B4159" t="s">
        <v>12220</v>
      </c>
      <c r="C4159" t="s">
        <v>20569</v>
      </c>
      <c r="D4159">
        <v>45962</v>
      </c>
      <c r="E4159" t="s">
        <v>16412</v>
      </c>
    </row>
    <row r="4160" spans="1:5" x14ac:dyDescent="0.25">
      <c r="A4160" t="s">
        <v>16410</v>
      </c>
      <c r="B4160" t="s">
        <v>12223</v>
      </c>
      <c r="C4160" t="s">
        <v>20570</v>
      </c>
      <c r="D4160">
        <v>48247</v>
      </c>
      <c r="E4160" t="s">
        <v>16412</v>
      </c>
    </row>
    <row r="4161" spans="1:5" x14ac:dyDescent="0.25">
      <c r="A4161" t="s">
        <v>16410</v>
      </c>
      <c r="B4161" t="s">
        <v>12225</v>
      </c>
      <c r="C4161" t="s">
        <v>20571</v>
      </c>
      <c r="D4161">
        <v>33855</v>
      </c>
      <c r="E4161" t="s">
        <v>16412</v>
      </c>
    </row>
    <row r="4162" spans="1:5" x14ac:dyDescent="0.25">
      <c r="A4162" t="s">
        <v>16410</v>
      </c>
      <c r="B4162" t="s">
        <v>12227</v>
      </c>
      <c r="C4162" t="s">
        <v>20572</v>
      </c>
      <c r="D4162">
        <v>13033</v>
      </c>
      <c r="E4162" t="s">
        <v>16412</v>
      </c>
    </row>
    <row r="4163" spans="1:5" x14ac:dyDescent="0.25">
      <c r="A4163" t="s">
        <v>16410</v>
      </c>
      <c r="B4163" t="s">
        <v>12228</v>
      </c>
      <c r="C4163" t="s">
        <v>20573</v>
      </c>
      <c r="D4163">
        <v>35011</v>
      </c>
      <c r="E4163" t="s">
        <v>16412</v>
      </c>
    </row>
    <row r="4164" spans="1:5" x14ac:dyDescent="0.25">
      <c r="A4164" t="s">
        <v>16410</v>
      </c>
      <c r="B4164" t="s">
        <v>12230</v>
      </c>
      <c r="C4164" t="s">
        <v>20574</v>
      </c>
      <c r="D4164">
        <v>13245</v>
      </c>
      <c r="E4164" t="s">
        <v>16412</v>
      </c>
    </row>
    <row r="4165" spans="1:5" x14ac:dyDescent="0.25">
      <c r="A4165" t="s">
        <v>16410</v>
      </c>
      <c r="B4165" t="s">
        <v>12233</v>
      </c>
      <c r="C4165" t="s">
        <v>20575</v>
      </c>
      <c r="D4165">
        <v>9557</v>
      </c>
      <c r="E4165" t="s">
        <v>16412</v>
      </c>
    </row>
    <row r="4166" spans="1:5" x14ac:dyDescent="0.25">
      <c r="A4166" t="s">
        <v>16410</v>
      </c>
      <c r="B4166" t="s">
        <v>12235</v>
      </c>
      <c r="C4166" t="s">
        <v>20576</v>
      </c>
      <c r="D4166">
        <v>145829</v>
      </c>
      <c r="E4166" t="s">
        <v>16412</v>
      </c>
    </row>
    <row r="4167" spans="1:5" x14ac:dyDescent="0.25">
      <c r="A4167" t="s">
        <v>16410</v>
      </c>
      <c r="B4167" t="s">
        <v>12236</v>
      </c>
      <c r="C4167" t="s">
        <v>20577</v>
      </c>
      <c r="D4167">
        <v>2398</v>
      </c>
      <c r="E4167" t="s">
        <v>16412</v>
      </c>
    </row>
    <row r="4168" spans="1:5" x14ac:dyDescent="0.25">
      <c r="A4168" t="s">
        <v>16410</v>
      </c>
      <c r="B4168" t="s">
        <v>12238</v>
      </c>
      <c r="C4168" t="s">
        <v>20578</v>
      </c>
      <c r="D4168">
        <v>92001</v>
      </c>
      <c r="E4168" t="s">
        <v>16412</v>
      </c>
    </row>
    <row r="4169" spans="1:5" x14ac:dyDescent="0.25">
      <c r="A4169" t="s">
        <v>16410</v>
      </c>
      <c r="B4169" t="s">
        <v>12239</v>
      </c>
      <c r="C4169" t="s">
        <v>20579</v>
      </c>
      <c r="D4169">
        <v>5733</v>
      </c>
      <c r="E4169" t="s">
        <v>16412</v>
      </c>
    </row>
    <row r="4170" spans="1:5" x14ac:dyDescent="0.25">
      <c r="A4170" t="s">
        <v>16410</v>
      </c>
      <c r="B4170" t="s">
        <v>12241</v>
      </c>
      <c r="C4170" t="s">
        <v>20580</v>
      </c>
      <c r="D4170">
        <v>91836</v>
      </c>
      <c r="E4170" t="s">
        <v>16412</v>
      </c>
    </row>
    <row r="4171" spans="1:5" x14ac:dyDescent="0.25">
      <c r="A4171" t="s">
        <v>16410</v>
      </c>
      <c r="B4171" t="s">
        <v>12243</v>
      </c>
      <c r="C4171" t="s">
        <v>20581</v>
      </c>
      <c r="D4171">
        <v>5666</v>
      </c>
      <c r="E4171" t="s">
        <v>16412</v>
      </c>
    </row>
    <row r="4172" spans="1:5" x14ac:dyDescent="0.25">
      <c r="A4172" t="s">
        <v>16410</v>
      </c>
      <c r="B4172" t="s">
        <v>12245</v>
      </c>
      <c r="C4172" t="s">
        <v>20582</v>
      </c>
      <c r="D4172">
        <v>6343</v>
      </c>
      <c r="E4172" t="s">
        <v>16412</v>
      </c>
    </row>
    <row r="4173" spans="1:5" x14ac:dyDescent="0.25">
      <c r="A4173" t="s">
        <v>16410</v>
      </c>
      <c r="B4173" t="s">
        <v>12247</v>
      </c>
      <c r="C4173" t="s">
        <v>20583</v>
      </c>
      <c r="D4173">
        <v>13346</v>
      </c>
      <c r="E4173" t="s">
        <v>16412</v>
      </c>
    </row>
    <row r="4174" spans="1:5" x14ac:dyDescent="0.25">
      <c r="A4174" t="s">
        <v>16410</v>
      </c>
      <c r="B4174" t="s">
        <v>12250</v>
      </c>
      <c r="C4174" t="s">
        <v>20584</v>
      </c>
      <c r="D4174">
        <v>7189</v>
      </c>
      <c r="E4174" t="s">
        <v>16412</v>
      </c>
    </row>
    <row r="4175" spans="1:5" x14ac:dyDescent="0.25">
      <c r="A4175" t="s">
        <v>16410</v>
      </c>
      <c r="B4175" t="s">
        <v>12252</v>
      </c>
      <c r="C4175" t="s">
        <v>20585</v>
      </c>
      <c r="D4175">
        <v>11878</v>
      </c>
      <c r="E4175" t="s">
        <v>16412</v>
      </c>
    </row>
    <row r="4176" spans="1:5" x14ac:dyDescent="0.25">
      <c r="A4176" t="s">
        <v>16410</v>
      </c>
      <c r="B4176" t="s">
        <v>12254</v>
      </c>
      <c r="C4176" t="s">
        <v>20586</v>
      </c>
      <c r="D4176">
        <v>6221</v>
      </c>
      <c r="E4176" t="s">
        <v>16412</v>
      </c>
    </row>
    <row r="4177" spans="1:5" x14ac:dyDescent="0.25">
      <c r="A4177" t="s">
        <v>16410</v>
      </c>
      <c r="B4177" t="s">
        <v>12257</v>
      </c>
      <c r="C4177" t="s">
        <v>20587</v>
      </c>
      <c r="D4177">
        <v>13655</v>
      </c>
      <c r="E4177" t="s">
        <v>16412</v>
      </c>
    </row>
    <row r="4178" spans="1:5" x14ac:dyDescent="0.25">
      <c r="A4178" t="s">
        <v>16410</v>
      </c>
      <c r="B4178" t="s">
        <v>12260</v>
      </c>
      <c r="C4178" t="s">
        <v>20588</v>
      </c>
      <c r="D4178">
        <v>127019</v>
      </c>
      <c r="E4178" t="s">
        <v>16412</v>
      </c>
    </row>
    <row r="4179" spans="1:5" x14ac:dyDescent="0.25">
      <c r="A4179" t="s">
        <v>16410</v>
      </c>
      <c r="B4179" t="s">
        <v>12266</v>
      </c>
      <c r="C4179" t="s">
        <v>20589</v>
      </c>
      <c r="D4179">
        <v>6566</v>
      </c>
      <c r="E4179" t="s">
        <v>16412</v>
      </c>
    </row>
    <row r="4180" spans="1:5" x14ac:dyDescent="0.25">
      <c r="A4180" t="s">
        <v>16410</v>
      </c>
      <c r="B4180" t="s">
        <v>12263</v>
      </c>
      <c r="C4180" t="s">
        <v>20590</v>
      </c>
      <c r="D4180">
        <v>2761</v>
      </c>
      <c r="E4180" t="s">
        <v>16412</v>
      </c>
    </row>
    <row r="4181" spans="1:5" x14ac:dyDescent="0.25">
      <c r="A4181" t="s">
        <v>16410</v>
      </c>
      <c r="B4181" t="s">
        <v>12269</v>
      </c>
      <c r="C4181" t="s">
        <v>20591</v>
      </c>
      <c r="D4181">
        <v>29886</v>
      </c>
      <c r="E4181" t="s">
        <v>16412</v>
      </c>
    </row>
    <row r="4182" spans="1:5" x14ac:dyDescent="0.25">
      <c r="A4182" t="s">
        <v>16410</v>
      </c>
      <c r="B4182" t="s">
        <v>12271</v>
      </c>
      <c r="C4182" t="s">
        <v>20592</v>
      </c>
      <c r="D4182">
        <v>23651</v>
      </c>
      <c r="E4182" t="s">
        <v>16412</v>
      </c>
    </row>
    <row r="4183" spans="1:5" x14ac:dyDescent="0.25">
      <c r="A4183" t="s">
        <v>16410</v>
      </c>
      <c r="B4183" t="s">
        <v>12274</v>
      </c>
      <c r="C4183" t="s">
        <v>20593</v>
      </c>
      <c r="D4183">
        <v>118730</v>
      </c>
      <c r="E4183" t="s">
        <v>16412</v>
      </c>
    </row>
    <row r="4184" spans="1:5" x14ac:dyDescent="0.25">
      <c r="A4184" t="s">
        <v>16410</v>
      </c>
      <c r="B4184" t="s">
        <v>12277</v>
      </c>
      <c r="C4184" t="s">
        <v>20594</v>
      </c>
      <c r="D4184">
        <v>33567</v>
      </c>
      <c r="E4184" t="s">
        <v>16412</v>
      </c>
    </row>
    <row r="4185" spans="1:5" x14ac:dyDescent="0.25">
      <c r="A4185" t="s">
        <v>16410</v>
      </c>
      <c r="B4185" t="s">
        <v>12279</v>
      </c>
      <c r="C4185" t="s">
        <v>20595</v>
      </c>
      <c r="D4185">
        <v>3046</v>
      </c>
      <c r="E4185" t="s">
        <v>16412</v>
      </c>
    </row>
    <row r="4186" spans="1:5" x14ac:dyDescent="0.25">
      <c r="A4186" t="s">
        <v>16410</v>
      </c>
      <c r="B4186" t="s">
        <v>12281</v>
      </c>
      <c r="C4186" t="s">
        <v>20596</v>
      </c>
      <c r="D4186">
        <v>4070</v>
      </c>
      <c r="E4186" t="s">
        <v>16412</v>
      </c>
    </row>
    <row r="4187" spans="1:5" x14ac:dyDescent="0.25">
      <c r="A4187" t="s">
        <v>16410</v>
      </c>
      <c r="B4187" t="s">
        <v>12284</v>
      </c>
      <c r="C4187" t="s">
        <v>20597</v>
      </c>
      <c r="D4187">
        <v>14374</v>
      </c>
      <c r="E4187" t="s">
        <v>16412</v>
      </c>
    </row>
    <row r="4188" spans="1:5" x14ac:dyDescent="0.25">
      <c r="A4188" t="s">
        <v>16410</v>
      </c>
      <c r="B4188" t="s">
        <v>12286</v>
      </c>
      <c r="C4188" t="s">
        <v>20598</v>
      </c>
      <c r="D4188">
        <v>358371</v>
      </c>
      <c r="E4188" t="s">
        <v>16412</v>
      </c>
    </row>
    <row r="4189" spans="1:5" x14ac:dyDescent="0.25">
      <c r="A4189" t="s">
        <v>16410</v>
      </c>
      <c r="B4189" t="s">
        <v>12288</v>
      </c>
      <c r="C4189" t="s">
        <v>20599</v>
      </c>
      <c r="D4189">
        <v>30425</v>
      </c>
      <c r="E4189" t="s">
        <v>16412</v>
      </c>
    </row>
    <row r="4190" spans="1:5" x14ac:dyDescent="0.25">
      <c r="A4190" t="s">
        <v>16410</v>
      </c>
      <c r="B4190" t="s">
        <v>12290</v>
      </c>
      <c r="C4190" t="s">
        <v>20600</v>
      </c>
      <c r="D4190">
        <v>11624</v>
      </c>
      <c r="E4190" t="s">
        <v>16412</v>
      </c>
    </row>
    <row r="4191" spans="1:5" x14ac:dyDescent="0.25">
      <c r="A4191" t="s">
        <v>16410</v>
      </c>
      <c r="B4191" t="s">
        <v>12292</v>
      </c>
      <c r="C4191" t="s">
        <v>20601</v>
      </c>
      <c r="D4191">
        <v>4098</v>
      </c>
      <c r="E4191" t="s">
        <v>16412</v>
      </c>
    </row>
    <row r="4192" spans="1:5" x14ac:dyDescent="0.25">
      <c r="A4192" t="s">
        <v>16410</v>
      </c>
      <c r="B4192" t="s">
        <v>12294</v>
      </c>
      <c r="C4192" t="s">
        <v>20602</v>
      </c>
      <c r="D4192">
        <v>3110</v>
      </c>
      <c r="E4192" t="s">
        <v>16412</v>
      </c>
    </row>
    <row r="4193" spans="1:5" x14ac:dyDescent="0.25">
      <c r="A4193" t="s">
        <v>16410</v>
      </c>
      <c r="B4193" t="s">
        <v>12296</v>
      </c>
      <c r="C4193" t="s">
        <v>20603</v>
      </c>
      <c r="D4193">
        <v>3182</v>
      </c>
      <c r="E4193" t="s">
        <v>16412</v>
      </c>
    </row>
    <row r="4194" spans="1:5" x14ac:dyDescent="0.25">
      <c r="A4194" t="s">
        <v>16410</v>
      </c>
      <c r="B4194" t="s">
        <v>12298</v>
      </c>
      <c r="C4194" t="s">
        <v>20604</v>
      </c>
      <c r="D4194">
        <v>3562</v>
      </c>
      <c r="E4194" t="s">
        <v>16412</v>
      </c>
    </row>
    <row r="4195" spans="1:5" x14ac:dyDescent="0.25">
      <c r="A4195" t="s">
        <v>16410</v>
      </c>
      <c r="B4195" t="s">
        <v>12301</v>
      </c>
      <c r="C4195" t="s">
        <v>20605</v>
      </c>
      <c r="D4195">
        <v>3709</v>
      </c>
      <c r="E4195" t="s">
        <v>16412</v>
      </c>
    </row>
    <row r="4196" spans="1:5" x14ac:dyDescent="0.25">
      <c r="A4196" t="s">
        <v>16410</v>
      </c>
      <c r="B4196" t="s">
        <v>12304</v>
      </c>
      <c r="C4196" t="s">
        <v>20606</v>
      </c>
      <c r="D4196">
        <v>5737</v>
      </c>
      <c r="E4196" t="s">
        <v>16412</v>
      </c>
    </row>
    <row r="4197" spans="1:5" x14ac:dyDescent="0.25">
      <c r="A4197" t="s">
        <v>16410</v>
      </c>
      <c r="B4197" t="s">
        <v>12307</v>
      </c>
      <c r="C4197" t="s">
        <v>20607</v>
      </c>
      <c r="D4197">
        <v>4336</v>
      </c>
      <c r="E4197" t="s">
        <v>16412</v>
      </c>
    </row>
    <row r="4198" spans="1:5" x14ac:dyDescent="0.25">
      <c r="A4198" t="s">
        <v>16410</v>
      </c>
      <c r="B4198" t="s">
        <v>12310</v>
      </c>
      <c r="C4198" t="s">
        <v>20608</v>
      </c>
      <c r="D4198">
        <v>10082</v>
      </c>
      <c r="E4198" t="s">
        <v>16412</v>
      </c>
    </row>
    <row r="4199" spans="1:5" x14ac:dyDescent="0.25">
      <c r="A4199" t="s">
        <v>16410</v>
      </c>
      <c r="B4199" t="s">
        <v>12313</v>
      </c>
      <c r="C4199" t="s">
        <v>20609</v>
      </c>
      <c r="D4199">
        <v>49393</v>
      </c>
      <c r="E4199" t="s">
        <v>16412</v>
      </c>
    </row>
    <row r="4200" spans="1:5" x14ac:dyDescent="0.25">
      <c r="A4200" t="s">
        <v>16410</v>
      </c>
      <c r="B4200" t="s">
        <v>12315</v>
      </c>
      <c r="C4200" t="s">
        <v>20610</v>
      </c>
      <c r="D4200">
        <v>4201</v>
      </c>
      <c r="E4200" t="s">
        <v>16412</v>
      </c>
    </row>
    <row r="4201" spans="1:5" x14ac:dyDescent="0.25">
      <c r="A4201" t="s">
        <v>16410</v>
      </c>
      <c r="B4201" t="s">
        <v>12318</v>
      </c>
      <c r="C4201" t="s">
        <v>20611</v>
      </c>
      <c r="D4201">
        <v>8099</v>
      </c>
      <c r="E4201" t="s">
        <v>16412</v>
      </c>
    </row>
    <row r="4202" spans="1:5" x14ac:dyDescent="0.25">
      <c r="A4202" t="s">
        <v>16410</v>
      </c>
      <c r="B4202" t="s">
        <v>12320</v>
      </c>
      <c r="C4202" t="s">
        <v>20612</v>
      </c>
      <c r="D4202">
        <v>24191</v>
      </c>
      <c r="E4202" t="s">
        <v>16412</v>
      </c>
    </row>
    <row r="4203" spans="1:5" x14ac:dyDescent="0.25">
      <c r="A4203" t="s">
        <v>16410</v>
      </c>
      <c r="B4203" t="s">
        <v>12322</v>
      </c>
      <c r="C4203" t="s">
        <v>20613</v>
      </c>
      <c r="D4203">
        <v>4480</v>
      </c>
      <c r="E4203" t="s">
        <v>16412</v>
      </c>
    </row>
    <row r="4204" spans="1:5" x14ac:dyDescent="0.25">
      <c r="A4204" t="s">
        <v>16410</v>
      </c>
      <c r="B4204" t="s">
        <v>12324</v>
      </c>
      <c r="C4204" t="s">
        <v>20614</v>
      </c>
      <c r="D4204">
        <v>30738</v>
      </c>
      <c r="E4204" t="s">
        <v>16412</v>
      </c>
    </row>
    <row r="4205" spans="1:5" x14ac:dyDescent="0.25">
      <c r="A4205" t="s">
        <v>16410</v>
      </c>
      <c r="B4205" t="s">
        <v>12326</v>
      </c>
      <c r="C4205" t="s">
        <v>20615</v>
      </c>
      <c r="D4205">
        <v>10685</v>
      </c>
      <c r="E4205" t="s">
        <v>16412</v>
      </c>
    </row>
    <row r="4206" spans="1:5" x14ac:dyDescent="0.25">
      <c r="A4206" t="s">
        <v>16410</v>
      </c>
      <c r="B4206" t="s">
        <v>12328</v>
      </c>
      <c r="C4206" t="s">
        <v>20616</v>
      </c>
      <c r="D4206">
        <v>5001</v>
      </c>
      <c r="E4206" t="s">
        <v>16412</v>
      </c>
    </row>
    <row r="4207" spans="1:5" x14ac:dyDescent="0.25">
      <c r="A4207" t="s">
        <v>16410</v>
      </c>
      <c r="B4207" t="s">
        <v>12330</v>
      </c>
      <c r="C4207" t="s">
        <v>20617</v>
      </c>
      <c r="D4207">
        <v>18398</v>
      </c>
      <c r="E4207" t="s">
        <v>16412</v>
      </c>
    </row>
    <row r="4208" spans="1:5" x14ac:dyDescent="0.25">
      <c r="A4208" t="s">
        <v>16410</v>
      </c>
      <c r="B4208" t="s">
        <v>12332</v>
      </c>
      <c r="C4208" t="s">
        <v>20618</v>
      </c>
      <c r="D4208">
        <v>4221</v>
      </c>
      <c r="E4208" t="s">
        <v>16412</v>
      </c>
    </row>
    <row r="4209" spans="1:5" x14ac:dyDescent="0.25">
      <c r="A4209" t="s">
        <v>16410</v>
      </c>
      <c r="B4209" t="s">
        <v>12334</v>
      </c>
      <c r="C4209" t="s">
        <v>20619</v>
      </c>
      <c r="D4209">
        <v>3512</v>
      </c>
      <c r="E4209" t="s">
        <v>16412</v>
      </c>
    </row>
    <row r="4210" spans="1:5" x14ac:dyDescent="0.25">
      <c r="A4210" t="s">
        <v>16410</v>
      </c>
      <c r="B4210" t="s">
        <v>12337</v>
      </c>
      <c r="C4210" t="s">
        <v>20620</v>
      </c>
      <c r="D4210">
        <v>2618</v>
      </c>
      <c r="E4210" t="s">
        <v>16412</v>
      </c>
    </row>
    <row r="4211" spans="1:5" x14ac:dyDescent="0.25">
      <c r="A4211" t="s">
        <v>16410</v>
      </c>
      <c r="B4211" t="s">
        <v>12340</v>
      </c>
      <c r="C4211" t="s">
        <v>20621</v>
      </c>
      <c r="D4211">
        <v>19247</v>
      </c>
      <c r="E4211" t="s">
        <v>16412</v>
      </c>
    </row>
    <row r="4212" spans="1:5" x14ac:dyDescent="0.25">
      <c r="A4212" t="s">
        <v>16410</v>
      </c>
      <c r="B4212" t="s">
        <v>12343</v>
      </c>
      <c r="C4212" t="s">
        <v>20622</v>
      </c>
      <c r="D4212">
        <v>14514</v>
      </c>
      <c r="E4212" t="s">
        <v>16412</v>
      </c>
    </row>
    <row r="4213" spans="1:5" x14ac:dyDescent="0.25">
      <c r="A4213" t="s">
        <v>16410</v>
      </c>
      <c r="B4213" t="s">
        <v>12346</v>
      </c>
      <c r="C4213" t="s">
        <v>20623</v>
      </c>
      <c r="D4213">
        <v>6845</v>
      </c>
      <c r="E4213" t="s">
        <v>16412</v>
      </c>
    </row>
    <row r="4214" spans="1:5" x14ac:dyDescent="0.25">
      <c r="A4214" t="s">
        <v>16410</v>
      </c>
      <c r="B4214" t="s">
        <v>12349</v>
      </c>
      <c r="C4214" t="s">
        <v>20624</v>
      </c>
      <c r="D4214">
        <v>24573</v>
      </c>
      <c r="E4214" t="s">
        <v>16412</v>
      </c>
    </row>
    <row r="4215" spans="1:5" x14ac:dyDescent="0.25">
      <c r="A4215" t="s">
        <v>16410</v>
      </c>
      <c r="B4215" t="s">
        <v>12352</v>
      </c>
      <c r="C4215" t="s">
        <v>20625</v>
      </c>
      <c r="D4215">
        <v>6553</v>
      </c>
      <c r="E4215" t="s">
        <v>16412</v>
      </c>
    </row>
    <row r="4216" spans="1:5" x14ac:dyDescent="0.25">
      <c r="A4216" t="s">
        <v>16410</v>
      </c>
      <c r="B4216" t="s">
        <v>12355</v>
      </c>
      <c r="C4216" t="s">
        <v>20626</v>
      </c>
      <c r="D4216">
        <v>12364</v>
      </c>
      <c r="E4216" t="s">
        <v>16412</v>
      </c>
    </row>
    <row r="4217" spans="1:5" x14ac:dyDescent="0.25">
      <c r="A4217" t="s">
        <v>16410</v>
      </c>
      <c r="B4217" t="s">
        <v>12358</v>
      </c>
      <c r="C4217" t="s">
        <v>20627</v>
      </c>
      <c r="D4217">
        <v>13060</v>
      </c>
      <c r="E4217" t="s">
        <v>16412</v>
      </c>
    </row>
    <row r="4218" spans="1:5" x14ac:dyDescent="0.25">
      <c r="A4218" t="s">
        <v>16410</v>
      </c>
      <c r="B4218" t="s">
        <v>12361</v>
      </c>
      <c r="C4218" t="s">
        <v>20628</v>
      </c>
      <c r="D4218">
        <v>14025</v>
      </c>
      <c r="E4218" t="s">
        <v>16412</v>
      </c>
    </row>
    <row r="4219" spans="1:5" x14ac:dyDescent="0.25">
      <c r="A4219" t="s">
        <v>16410</v>
      </c>
      <c r="B4219" t="s">
        <v>12363</v>
      </c>
      <c r="C4219" t="s">
        <v>20629</v>
      </c>
      <c r="D4219">
        <v>3197</v>
      </c>
      <c r="E4219" t="s">
        <v>16412</v>
      </c>
    </row>
    <row r="4220" spans="1:5" x14ac:dyDescent="0.25">
      <c r="A4220" t="s">
        <v>16410</v>
      </c>
      <c r="B4220" t="s">
        <v>12366</v>
      </c>
      <c r="C4220" t="s">
        <v>20630</v>
      </c>
      <c r="D4220">
        <v>13929</v>
      </c>
      <c r="E4220" t="s">
        <v>16412</v>
      </c>
    </row>
    <row r="4221" spans="1:5" x14ac:dyDescent="0.25">
      <c r="A4221" t="s">
        <v>16410</v>
      </c>
      <c r="B4221" t="s">
        <v>12369</v>
      </c>
      <c r="C4221" t="s">
        <v>20631</v>
      </c>
      <c r="D4221">
        <v>3808</v>
      </c>
      <c r="E4221" t="s">
        <v>16412</v>
      </c>
    </row>
    <row r="4222" spans="1:5" x14ac:dyDescent="0.25">
      <c r="A4222" t="s">
        <v>16410</v>
      </c>
      <c r="B4222" t="s">
        <v>12372</v>
      </c>
      <c r="C4222" t="s">
        <v>20632</v>
      </c>
      <c r="D4222">
        <v>37558</v>
      </c>
      <c r="E4222" t="s">
        <v>16412</v>
      </c>
    </row>
    <row r="4223" spans="1:5" x14ac:dyDescent="0.25">
      <c r="A4223" t="s">
        <v>16410</v>
      </c>
      <c r="B4223" t="s">
        <v>12375</v>
      </c>
      <c r="C4223" t="s">
        <v>20633</v>
      </c>
      <c r="D4223">
        <v>31324</v>
      </c>
      <c r="E4223" t="s">
        <v>16412</v>
      </c>
    </row>
    <row r="4224" spans="1:5" x14ac:dyDescent="0.25">
      <c r="A4224" t="s">
        <v>16410</v>
      </c>
      <c r="B4224" t="s">
        <v>12378</v>
      </c>
      <c r="C4224" t="s">
        <v>20634</v>
      </c>
      <c r="D4224">
        <v>71670</v>
      </c>
      <c r="E4224" t="s">
        <v>16412</v>
      </c>
    </row>
    <row r="4225" spans="1:5" x14ac:dyDescent="0.25">
      <c r="A4225" t="s">
        <v>16410</v>
      </c>
      <c r="B4225" t="s">
        <v>12381</v>
      </c>
      <c r="C4225" t="s">
        <v>20635</v>
      </c>
      <c r="D4225">
        <v>11251</v>
      </c>
      <c r="E4225" t="s">
        <v>16412</v>
      </c>
    </row>
    <row r="4226" spans="1:5" x14ac:dyDescent="0.25">
      <c r="A4226" t="s">
        <v>16410</v>
      </c>
      <c r="B4226" t="s">
        <v>12384</v>
      </c>
      <c r="C4226" t="s">
        <v>20636</v>
      </c>
      <c r="D4226">
        <v>9097</v>
      </c>
      <c r="E4226" t="s">
        <v>16412</v>
      </c>
    </row>
    <row r="4227" spans="1:5" x14ac:dyDescent="0.25">
      <c r="A4227" t="s">
        <v>16410</v>
      </c>
      <c r="B4227" t="s">
        <v>12387</v>
      </c>
      <c r="C4227" t="s">
        <v>20637</v>
      </c>
      <c r="D4227">
        <v>5435</v>
      </c>
      <c r="E4227" t="s">
        <v>16412</v>
      </c>
    </row>
    <row r="4228" spans="1:5" x14ac:dyDescent="0.25">
      <c r="A4228" t="s">
        <v>16410</v>
      </c>
      <c r="B4228" t="s">
        <v>12390</v>
      </c>
      <c r="C4228" t="s">
        <v>20638</v>
      </c>
      <c r="D4228">
        <v>8822</v>
      </c>
      <c r="E4228" t="s">
        <v>16412</v>
      </c>
    </row>
    <row r="4229" spans="1:5" x14ac:dyDescent="0.25">
      <c r="A4229" t="s">
        <v>16410</v>
      </c>
      <c r="B4229" t="s">
        <v>12393</v>
      </c>
      <c r="C4229" t="s">
        <v>20639</v>
      </c>
      <c r="D4229">
        <v>4075</v>
      </c>
      <c r="E4229" t="s">
        <v>16412</v>
      </c>
    </row>
    <row r="4230" spans="1:5" x14ac:dyDescent="0.25">
      <c r="A4230" t="s">
        <v>16410</v>
      </c>
      <c r="B4230" t="s">
        <v>12396</v>
      </c>
      <c r="C4230" t="s">
        <v>20640</v>
      </c>
      <c r="D4230">
        <v>5192</v>
      </c>
      <c r="E4230" t="s">
        <v>16412</v>
      </c>
    </row>
    <row r="4231" spans="1:5" x14ac:dyDescent="0.25">
      <c r="A4231" t="s">
        <v>16410</v>
      </c>
      <c r="B4231" t="s">
        <v>12399</v>
      </c>
      <c r="C4231" t="s">
        <v>20641</v>
      </c>
      <c r="D4231">
        <v>15223</v>
      </c>
      <c r="E4231" t="s">
        <v>16412</v>
      </c>
    </row>
    <row r="4232" spans="1:5" x14ac:dyDescent="0.25">
      <c r="A4232" t="s">
        <v>16410</v>
      </c>
      <c r="B4232" t="s">
        <v>12402</v>
      </c>
      <c r="C4232" t="s">
        <v>20642</v>
      </c>
      <c r="D4232">
        <v>3394</v>
      </c>
      <c r="E4232" t="s">
        <v>16412</v>
      </c>
    </row>
    <row r="4233" spans="1:5" x14ac:dyDescent="0.25">
      <c r="A4233" t="s">
        <v>16410</v>
      </c>
      <c r="B4233" t="s">
        <v>12405</v>
      </c>
      <c r="C4233" t="s">
        <v>20643</v>
      </c>
      <c r="D4233">
        <v>3365</v>
      </c>
      <c r="E4233" t="s">
        <v>16412</v>
      </c>
    </row>
    <row r="4234" spans="1:5" x14ac:dyDescent="0.25">
      <c r="A4234" t="s">
        <v>16410</v>
      </c>
      <c r="B4234" t="s">
        <v>12408</v>
      </c>
      <c r="C4234" t="s">
        <v>20644</v>
      </c>
      <c r="D4234">
        <v>8613</v>
      </c>
      <c r="E4234" t="s">
        <v>16412</v>
      </c>
    </row>
    <row r="4235" spans="1:5" x14ac:dyDescent="0.25">
      <c r="A4235" t="s">
        <v>16410</v>
      </c>
      <c r="B4235" t="s">
        <v>12411</v>
      </c>
      <c r="C4235" t="s">
        <v>20645</v>
      </c>
      <c r="D4235">
        <v>11378</v>
      </c>
      <c r="E4235" t="s">
        <v>16412</v>
      </c>
    </row>
    <row r="4236" spans="1:5" x14ac:dyDescent="0.25">
      <c r="A4236" t="s">
        <v>16410</v>
      </c>
      <c r="B4236" t="s">
        <v>12414</v>
      </c>
      <c r="C4236" t="s">
        <v>20646</v>
      </c>
      <c r="D4236">
        <v>25492</v>
      </c>
      <c r="E4236" t="s">
        <v>16412</v>
      </c>
    </row>
    <row r="4237" spans="1:5" x14ac:dyDescent="0.25">
      <c r="A4237" t="s">
        <v>16410</v>
      </c>
      <c r="B4237" t="s">
        <v>12416</v>
      </c>
      <c r="C4237" t="s">
        <v>20647</v>
      </c>
      <c r="D4237">
        <v>1748</v>
      </c>
      <c r="E4237" t="s">
        <v>16412</v>
      </c>
    </row>
    <row r="4238" spans="1:5" x14ac:dyDescent="0.25">
      <c r="A4238" t="s">
        <v>16410</v>
      </c>
      <c r="B4238" t="s">
        <v>12418</v>
      </c>
      <c r="C4238" t="s">
        <v>20648</v>
      </c>
      <c r="D4238">
        <v>8912</v>
      </c>
      <c r="E4238" t="s">
        <v>16412</v>
      </c>
    </row>
    <row r="4239" spans="1:5" x14ac:dyDescent="0.25">
      <c r="A4239" t="s">
        <v>16410</v>
      </c>
      <c r="B4239" t="s">
        <v>12421</v>
      </c>
      <c r="C4239" t="s">
        <v>20649</v>
      </c>
      <c r="D4239">
        <v>14070</v>
      </c>
      <c r="E4239" t="s">
        <v>16412</v>
      </c>
    </row>
    <row r="4240" spans="1:5" x14ac:dyDescent="0.25">
      <c r="A4240" t="s">
        <v>16410</v>
      </c>
      <c r="B4240" t="s">
        <v>12424</v>
      </c>
      <c r="C4240" t="s">
        <v>20650</v>
      </c>
      <c r="D4240">
        <v>3644</v>
      </c>
      <c r="E4240" t="s">
        <v>16412</v>
      </c>
    </row>
    <row r="4241" spans="1:5" x14ac:dyDescent="0.25">
      <c r="A4241" t="s">
        <v>16410</v>
      </c>
      <c r="B4241" t="s">
        <v>12426</v>
      </c>
      <c r="C4241" t="s">
        <v>20651</v>
      </c>
      <c r="D4241">
        <v>9934</v>
      </c>
      <c r="E4241" t="s">
        <v>16412</v>
      </c>
    </row>
    <row r="4242" spans="1:5" x14ac:dyDescent="0.25">
      <c r="A4242" t="s">
        <v>16410</v>
      </c>
      <c r="B4242" t="s">
        <v>12429</v>
      </c>
      <c r="C4242" t="s">
        <v>20652</v>
      </c>
      <c r="D4242">
        <v>11066</v>
      </c>
      <c r="E4242" t="s">
        <v>16412</v>
      </c>
    </row>
    <row r="4243" spans="1:5" x14ac:dyDescent="0.25">
      <c r="A4243" t="s">
        <v>16410</v>
      </c>
      <c r="B4243" t="s">
        <v>12432</v>
      </c>
      <c r="C4243" t="s">
        <v>20653</v>
      </c>
      <c r="D4243">
        <v>3356</v>
      </c>
      <c r="E4243" t="s">
        <v>16412</v>
      </c>
    </row>
    <row r="4244" spans="1:5" x14ac:dyDescent="0.25">
      <c r="A4244" t="s">
        <v>16410</v>
      </c>
      <c r="B4244" t="s">
        <v>12441</v>
      </c>
      <c r="C4244" t="s">
        <v>20654</v>
      </c>
      <c r="D4244">
        <v>5514</v>
      </c>
      <c r="E4244" t="s">
        <v>16412</v>
      </c>
    </row>
    <row r="4245" spans="1:5" x14ac:dyDescent="0.25">
      <c r="A4245" t="s">
        <v>16410</v>
      </c>
      <c r="B4245" t="s">
        <v>12435</v>
      </c>
      <c r="C4245" t="s">
        <v>20655</v>
      </c>
      <c r="D4245">
        <v>13174</v>
      </c>
      <c r="E4245" t="s">
        <v>16412</v>
      </c>
    </row>
    <row r="4246" spans="1:5" x14ac:dyDescent="0.25">
      <c r="A4246" t="s">
        <v>16410</v>
      </c>
      <c r="B4246" t="s">
        <v>12438</v>
      </c>
      <c r="C4246" t="s">
        <v>20656</v>
      </c>
      <c r="D4246">
        <v>24262</v>
      </c>
      <c r="E4246" t="s">
        <v>16412</v>
      </c>
    </row>
    <row r="4247" spans="1:5" x14ac:dyDescent="0.25">
      <c r="A4247" t="s">
        <v>16410</v>
      </c>
      <c r="B4247" t="s">
        <v>12444</v>
      </c>
      <c r="C4247" t="s">
        <v>20657</v>
      </c>
      <c r="D4247">
        <v>44369</v>
      </c>
      <c r="E4247" t="s">
        <v>16412</v>
      </c>
    </row>
    <row r="4248" spans="1:5" x14ac:dyDescent="0.25">
      <c r="A4248" t="s">
        <v>16410</v>
      </c>
      <c r="B4248" t="s">
        <v>12446</v>
      </c>
      <c r="C4248" t="s">
        <v>20658</v>
      </c>
      <c r="D4248">
        <v>2493</v>
      </c>
      <c r="E4248" t="s">
        <v>16412</v>
      </c>
    </row>
    <row r="4249" spans="1:5" x14ac:dyDescent="0.25">
      <c r="A4249" t="s">
        <v>16410</v>
      </c>
      <c r="B4249" t="s">
        <v>12449</v>
      </c>
      <c r="C4249" t="s">
        <v>20659</v>
      </c>
      <c r="D4249">
        <v>2125</v>
      </c>
      <c r="E4249" t="s">
        <v>16412</v>
      </c>
    </row>
    <row r="4250" spans="1:5" x14ac:dyDescent="0.25">
      <c r="A4250" t="s">
        <v>16410</v>
      </c>
      <c r="B4250" t="s">
        <v>12452</v>
      </c>
      <c r="C4250" t="s">
        <v>20660</v>
      </c>
      <c r="D4250">
        <v>23673</v>
      </c>
      <c r="E4250" t="s">
        <v>16412</v>
      </c>
    </row>
    <row r="4251" spans="1:5" x14ac:dyDescent="0.25">
      <c r="A4251" t="s">
        <v>16410</v>
      </c>
      <c r="B4251" t="s">
        <v>12455</v>
      </c>
      <c r="C4251" t="s">
        <v>20661</v>
      </c>
      <c r="D4251">
        <v>6181</v>
      </c>
      <c r="E4251" t="s">
        <v>16412</v>
      </c>
    </row>
    <row r="4252" spans="1:5" x14ac:dyDescent="0.25">
      <c r="A4252" t="s">
        <v>16410</v>
      </c>
      <c r="B4252" t="s">
        <v>12458</v>
      </c>
      <c r="C4252" t="s">
        <v>20662</v>
      </c>
      <c r="D4252">
        <v>6587</v>
      </c>
      <c r="E4252" t="s">
        <v>16412</v>
      </c>
    </row>
    <row r="4253" spans="1:5" x14ac:dyDescent="0.25">
      <c r="A4253" t="s">
        <v>16410</v>
      </c>
      <c r="B4253" t="s">
        <v>12461</v>
      </c>
      <c r="C4253" t="s">
        <v>20663</v>
      </c>
      <c r="D4253">
        <v>10830</v>
      </c>
      <c r="E4253" t="s">
        <v>16412</v>
      </c>
    </row>
    <row r="4254" spans="1:5" x14ac:dyDescent="0.25">
      <c r="A4254" t="s">
        <v>16410</v>
      </c>
      <c r="B4254" t="s">
        <v>12464</v>
      </c>
      <c r="C4254" t="s">
        <v>20664</v>
      </c>
      <c r="D4254">
        <v>11886</v>
      </c>
      <c r="E4254" t="s">
        <v>16412</v>
      </c>
    </row>
    <row r="4255" spans="1:5" x14ac:dyDescent="0.25">
      <c r="A4255" t="s">
        <v>16410</v>
      </c>
      <c r="B4255" t="s">
        <v>12466</v>
      </c>
      <c r="C4255" t="s">
        <v>20665</v>
      </c>
      <c r="D4255">
        <v>5586</v>
      </c>
      <c r="E4255" t="s">
        <v>16412</v>
      </c>
    </row>
    <row r="4256" spans="1:5" x14ac:dyDescent="0.25">
      <c r="A4256" t="s">
        <v>16410</v>
      </c>
      <c r="B4256" t="s">
        <v>12469</v>
      </c>
      <c r="C4256" t="s">
        <v>20666</v>
      </c>
      <c r="D4256">
        <v>10667</v>
      </c>
      <c r="E4256" t="s">
        <v>16412</v>
      </c>
    </row>
    <row r="4257" spans="1:5" x14ac:dyDescent="0.25">
      <c r="A4257" t="s">
        <v>16410</v>
      </c>
      <c r="B4257" t="s">
        <v>12472</v>
      </c>
      <c r="C4257" t="s">
        <v>20667</v>
      </c>
      <c r="D4257">
        <v>13726</v>
      </c>
      <c r="E4257" t="s">
        <v>16412</v>
      </c>
    </row>
    <row r="4258" spans="1:5" x14ac:dyDescent="0.25">
      <c r="A4258" t="s">
        <v>16410</v>
      </c>
      <c r="B4258" t="s">
        <v>12481</v>
      </c>
      <c r="C4258" t="s">
        <v>20668</v>
      </c>
      <c r="D4258">
        <v>9378</v>
      </c>
      <c r="E4258" t="s">
        <v>16412</v>
      </c>
    </row>
    <row r="4259" spans="1:5" x14ac:dyDescent="0.25">
      <c r="A4259" t="s">
        <v>16410</v>
      </c>
      <c r="B4259" t="s">
        <v>12475</v>
      </c>
      <c r="C4259" t="s">
        <v>20669</v>
      </c>
      <c r="D4259">
        <v>5168</v>
      </c>
      <c r="E4259" t="s">
        <v>16412</v>
      </c>
    </row>
    <row r="4260" spans="1:5" x14ac:dyDescent="0.25">
      <c r="A4260" t="s">
        <v>16410</v>
      </c>
      <c r="B4260" t="s">
        <v>12478</v>
      </c>
      <c r="C4260" t="s">
        <v>20670</v>
      </c>
      <c r="D4260">
        <v>6504</v>
      </c>
      <c r="E4260" t="s">
        <v>16412</v>
      </c>
    </row>
    <row r="4261" spans="1:5" x14ac:dyDescent="0.25">
      <c r="A4261" t="s">
        <v>16410</v>
      </c>
      <c r="B4261" t="s">
        <v>12484</v>
      </c>
      <c r="C4261" t="s">
        <v>20671</v>
      </c>
      <c r="D4261">
        <v>6040</v>
      </c>
      <c r="E4261" t="s">
        <v>16412</v>
      </c>
    </row>
    <row r="4262" spans="1:5" x14ac:dyDescent="0.25">
      <c r="A4262" t="s">
        <v>16410</v>
      </c>
      <c r="B4262" t="s">
        <v>12487</v>
      </c>
      <c r="C4262" t="s">
        <v>20672</v>
      </c>
      <c r="D4262">
        <v>3957</v>
      </c>
      <c r="E4262" t="s">
        <v>16412</v>
      </c>
    </row>
    <row r="4263" spans="1:5" x14ac:dyDescent="0.25">
      <c r="A4263" t="s">
        <v>16410</v>
      </c>
      <c r="B4263" t="s">
        <v>12490</v>
      </c>
      <c r="C4263" t="s">
        <v>20673</v>
      </c>
      <c r="D4263">
        <v>329628</v>
      </c>
      <c r="E4263" t="s">
        <v>16412</v>
      </c>
    </row>
    <row r="4264" spans="1:5" x14ac:dyDescent="0.25">
      <c r="A4264" t="s">
        <v>16410</v>
      </c>
      <c r="B4264" t="s">
        <v>12493</v>
      </c>
      <c r="C4264" t="s">
        <v>20674</v>
      </c>
      <c r="D4264">
        <v>2138</v>
      </c>
      <c r="E4264" t="s">
        <v>16412</v>
      </c>
    </row>
    <row r="4265" spans="1:5" x14ac:dyDescent="0.25">
      <c r="A4265" t="s">
        <v>16410</v>
      </c>
      <c r="B4265" t="s">
        <v>12496</v>
      </c>
      <c r="C4265" t="s">
        <v>20675</v>
      </c>
      <c r="D4265">
        <v>42366</v>
      </c>
      <c r="E4265" t="s">
        <v>16412</v>
      </c>
    </row>
    <row r="4266" spans="1:5" x14ac:dyDescent="0.25">
      <c r="A4266" t="s">
        <v>16410</v>
      </c>
      <c r="B4266" t="s">
        <v>12499</v>
      </c>
      <c r="C4266" t="s">
        <v>20676</v>
      </c>
      <c r="D4266">
        <v>29122</v>
      </c>
      <c r="E4266" t="s">
        <v>16412</v>
      </c>
    </row>
    <row r="4267" spans="1:5" x14ac:dyDescent="0.25">
      <c r="A4267" t="s">
        <v>16410</v>
      </c>
      <c r="B4267" t="s">
        <v>12502</v>
      </c>
      <c r="C4267" t="s">
        <v>20677</v>
      </c>
      <c r="D4267">
        <v>5784</v>
      </c>
      <c r="E4267" t="s">
        <v>16412</v>
      </c>
    </row>
    <row r="4268" spans="1:5" x14ac:dyDescent="0.25">
      <c r="A4268" t="s">
        <v>16410</v>
      </c>
      <c r="B4268" t="s">
        <v>12505</v>
      </c>
      <c r="C4268" t="s">
        <v>20678</v>
      </c>
      <c r="D4268">
        <v>8690</v>
      </c>
      <c r="E4268" t="s">
        <v>16412</v>
      </c>
    </row>
    <row r="4269" spans="1:5" x14ac:dyDescent="0.25">
      <c r="A4269" t="s">
        <v>16410</v>
      </c>
      <c r="B4269" t="s">
        <v>12508</v>
      </c>
      <c r="C4269" t="s">
        <v>20679</v>
      </c>
      <c r="D4269">
        <v>2661</v>
      </c>
      <c r="E4269" t="s">
        <v>16412</v>
      </c>
    </row>
    <row r="4270" spans="1:5" x14ac:dyDescent="0.25">
      <c r="A4270" t="s">
        <v>16410</v>
      </c>
      <c r="B4270" t="s">
        <v>12511</v>
      </c>
      <c r="C4270" t="s">
        <v>20680</v>
      </c>
      <c r="D4270">
        <v>8063</v>
      </c>
      <c r="E4270" t="s">
        <v>16412</v>
      </c>
    </row>
    <row r="4271" spans="1:5" x14ac:dyDescent="0.25">
      <c r="A4271" t="s">
        <v>16410</v>
      </c>
      <c r="B4271" t="s">
        <v>12514</v>
      </c>
      <c r="C4271" t="s">
        <v>20681</v>
      </c>
      <c r="D4271">
        <v>5232</v>
      </c>
      <c r="E4271" t="s">
        <v>16412</v>
      </c>
    </row>
    <row r="4272" spans="1:5" x14ac:dyDescent="0.25">
      <c r="A4272" t="s">
        <v>16410</v>
      </c>
      <c r="B4272" t="s">
        <v>12516</v>
      </c>
      <c r="C4272" t="s">
        <v>20682</v>
      </c>
      <c r="D4272">
        <v>6695</v>
      </c>
      <c r="E4272" t="s">
        <v>16412</v>
      </c>
    </row>
    <row r="4273" spans="1:5" x14ac:dyDescent="0.25">
      <c r="A4273" t="s">
        <v>16410</v>
      </c>
      <c r="B4273" t="s">
        <v>12519</v>
      </c>
      <c r="C4273" t="s">
        <v>20683</v>
      </c>
      <c r="D4273">
        <v>118455</v>
      </c>
      <c r="E4273" t="s">
        <v>16412</v>
      </c>
    </row>
    <row r="4274" spans="1:5" x14ac:dyDescent="0.25">
      <c r="A4274" t="s">
        <v>16410</v>
      </c>
      <c r="B4274" t="s">
        <v>12522</v>
      </c>
      <c r="C4274" t="s">
        <v>20684</v>
      </c>
      <c r="D4274">
        <v>6108</v>
      </c>
      <c r="E4274" t="s">
        <v>16412</v>
      </c>
    </row>
    <row r="4275" spans="1:5" x14ac:dyDescent="0.25">
      <c r="A4275" t="s">
        <v>16410</v>
      </c>
      <c r="B4275" t="s">
        <v>12525</v>
      </c>
      <c r="C4275" t="s">
        <v>20685</v>
      </c>
      <c r="D4275">
        <v>17270</v>
      </c>
      <c r="E4275" t="s">
        <v>16412</v>
      </c>
    </row>
    <row r="4276" spans="1:5" x14ac:dyDescent="0.25">
      <c r="A4276" t="s">
        <v>16410</v>
      </c>
      <c r="B4276" t="s">
        <v>12528</v>
      </c>
      <c r="C4276" t="s">
        <v>20686</v>
      </c>
      <c r="D4276">
        <v>5007</v>
      </c>
      <c r="E4276" t="s">
        <v>16412</v>
      </c>
    </row>
    <row r="4277" spans="1:5" x14ac:dyDescent="0.25">
      <c r="A4277" t="s">
        <v>16410</v>
      </c>
      <c r="B4277" t="s">
        <v>12531</v>
      </c>
      <c r="C4277" t="s">
        <v>20687</v>
      </c>
      <c r="D4277">
        <v>5616</v>
      </c>
      <c r="E4277" t="s">
        <v>16412</v>
      </c>
    </row>
    <row r="4278" spans="1:5" x14ac:dyDescent="0.25">
      <c r="A4278" t="s">
        <v>16410</v>
      </c>
      <c r="B4278" t="s">
        <v>12534</v>
      </c>
      <c r="C4278" t="s">
        <v>20688</v>
      </c>
      <c r="D4278">
        <v>15930</v>
      </c>
      <c r="E4278" t="s">
        <v>16412</v>
      </c>
    </row>
    <row r="4279" spans="1:5" x14ac:dyDescent="0.25">
      <c r="A4279" t="s">
        <v>16410</v>
      </c>
      <c r="B4279" t="s">
        <v>12537</v>
      </c>
      <c r="C4279" t="s">
        <v>20689</v>
      </c>
      <c r="D4279">
        <v>22811</v>
      </c>
      <c r="E4279" t="s">
        <v>16412</v>
      </c>
    </row>
    <row r="4280" spans="1:5" x14ac:dyDescent="0.25">
      <c r="A4280" t="s">
        <v>16410</v>
      </c>
      <c r="B4280" t="s">
        <v>12540</v>
      </c>
      <c r="C4280" t="s">
        <v>20690</v>
      </c>
      <c r="D4280">
        <v>3440</v>
      </c>
      <c r="E4280" t="s">
        <v>16412</v>
      </c>
    </row>
    <row r="4281" spans="1:5" x14ac:dyDescent="0.25">
      <c r="A4281" t="s">
        <v>16410</v>
      </c>
      <c r="B4281" t="s">
        <v>12543</v>
      </c>
      <c r="C4281" t="s">
        <v>20691</v>
      </c>
      <c r="D4281">
        <v>10707</v>
      </c>
      <c r="E4281" t="s">
        <v>16412</v>
      </c>
    </row>
    <row r="4282" spans="1:5" x14ac:dyDescent="0.25">
      <c r="A4282" t="s">
        <v>16410</v>
      </c>
      <c r="B4282" t="s">
        <v>12546</v>
      </c>
      <c r="C4282" t="s">
        <v>20692</v>
      </c>
      <c r="D4282">
        <v>4880</v>
      </c>
      <c r="E4282" t="s">
        <v>16412</v>
      </c>
    </row>
    <row r="4283" spans="1:5" x14ac:dyDescent="0.25">
      <c r="A4283" t="s">
        <v>16410</v>
      </c>
      <c r="B4283" t="s">
        <v>12549</v>
      </c>
      <c r="C4283" t="s">
        <v>20693</v>
      </c>
      <c r="D4283">
        <v>15869</v>
      </c>
      <c r="E4283" t="s">
        <v>16412</v>
      </c>
    </row>
    <row r="4284" spans="1:5" x14ac:dyDescent="0.25">
      <c r="A4284" t="s">
        <v>16410</v>
      </c>
      <c r="B4284" t="s">
        <v>12552</v>
      </c>
      <c r="C4284" t="s">
        <v>20694</v>
      </c>
      <c r="D4284">
        <v>5745</v>
      </c>
      <c r="E4284" t="s">
        <v>16412</v>
      </c>
    </row>
    <row r="4285" spans="1:5" x14ac:dyDescent="0.25">
      <c r="A4285" t="s">
        <v>16410</v>
      </c>
      <c r="B4285" t="s">
        <v>12554</v>
      </c>
      <c r="C4285" t="s">
        <v>20695</v>
      </c>
      <c r="D4285">
        <v>9547</v>
      </c>
      <c r="E4285" t="s">
        <v>16412</v>
      </c>
    </row>
    <row r="4286" spans="1:5" x14ac:dyDescent="0.25">
      <c r="A4286" t="s">
        <v>16410</v>
      </c>
      <c r="B4286" t="s">
        <v>12557</v>
      </c>
      <c r="C4286" t="s">
        <v>20696</v>
      </c>
      <c r="D4286">
        <v>75042</v>
      </c>
      <c r="E4286" t="s">
        <v>16412</v>
      </c>
    </row>
    <row r="4287" spans="1:5" x14ac:dyDescent="0.25">
      <c r="A4287" t="s">
        <v>16410</v>
      </c>
      <c r="B4287" t="s">
        <v>12559</v>
      </c>
      <c r="C4287" t="s">
        <v>20697</v>
      </c>
      <c r="D4287">
        <v>17568</v>
      </c>
      <c r="E4287" t="s">
        <v>16412</v>
      </c>
    </row>
    <row r="4288" spans="1:5" x14ac:dyDescent="0.25">
      <c r="A4288" t="s">
        <v>16410</v>
      </c>
      <c r="B4288" t="s">
        <v>12562</v>
      </c>
      <c r="C4288" t="s">
        <v>20698</v>
      </c>
      <c r="D4288">
        <v>14842</v>
      </c>
      <c r="E4288" t="s">
        <v>16412</v>
      </c>
    </row>
    <row r="4289" spans="1:5" x14ac:dyDescent="0.25">
      <c r="A4289" t="s">
        <v>16410</v>
      </c>
      <c r="B4289" t="s">
        <v>12565</v>
      </c>
      <c r="C4289" t="s">
        <v>20699</v>
      </c>
      <c r="D4289">
        <v>18119</v>
      </c>
      <c r="E4289" t="s">
        <v>16412</v>
      </c>
    </row>
    <row r="4290" spans="1:5" x14ac:dyDescent="0.25">
      <c r="A4290" t="s">
        <v>16410</v>
      </c>
      <c r="B4290" t="s">
        <v>12567</v>
      </c>
      <c r="C4290" t="s">
        <v>20700</v>
      </c>
      <c r="D4290">
        <v>19961</v>
      </c>
      <c r="E4290" t="s">
        <v>16412</v>
      </c>
    </row>
    <row r="4291" spans="1:5" x14ac:dyDescent="0.25">
      <c r="A4291" t="s">
        <v>16410</v>
      </c>
      <c r="B4291" t="s">
        <v>12570</v>
      </c>
      <c r="C4291" t="s">
        <v>20701</v>
      </c>
      <c r="D4291">
        <v>17621</v>
      </c>
      <c r="E4291" t="s">
        <v>16412</v>
      </c>
    </row>
    <row r="4292" spans="1:5" x14ac:dyDescent="0.25">
      <c r="A4292" t="s">
        <v>16410</v>
      </c>
      <c r="B4292" t="s">
        <v>12573</v>
      </c>
      <c r="C4292" t="s">
        <v>20702</v>
      </c>
      <c r="D4292">
        <v>150470</v>
      </c>
      <c r="E4292" t="s">
        <v>16412</v>
      </c>
    </row>
    <row r="4293" spans="1:5" x14ac:dyDescent="0.25">
      <c r="A4293" t="s">
        <v>16410</v>
      </c>
      <c r="B4293" t="s">
        <v>12575</v>
      </c>
      <c r="C4293" t="s">
        <v>20703</v>
      </c>
      <c r="D4293">
        <v>8426</v>
      </c>
      <c r="E4293" t="s">
        <v>16412</v>
      </c>
    </row>
    <row r="4294" spans="1:5" x14ac:dyDescent="0.25">
      <c r="A4294" t="s">
        <v>16410</v>
      </c>
      <c r="B4294" t="s">
        <v>12578</v>
      </c>
      <c r="C4294" t="s">
        <v>20704</v>
      </c>
      <c r="D4294">
        <v>11135</v>
      </c>
      <c r="E4294" t="s">
        <v>16412</v>
      </c>
    </row>
    <row r="4295" spans="1:5" x14ac:dyDescent="0.25">
      <c r="A4295" t="s">
        <v>16410</v>
      </c>
      <c r="B4295" t="s">
        <v>12581</v>
      </c>
      <c r="C4295" t="s">
        <v>20705</v>
      </c>
      <c r="D4295">
        <v>6219</v>
      </c>
      <c r="E4295" t="s">
        <v>16412</v>
      </c>
    </row>
    <row r="4296" spans="1:5" x14ac:dyDescent="0.25">
      <c r="A4296" t="s">
        <v>16410</v>
      </c>
      <c r="B4296" t="s">
        <v>12584</v>
      </c>
      <c r="C4296" t="s">
        <v>20706</v>
      </c>
      <c r="D4296">
        <v>8067</v>
      </c>
      <c r="E4296" t="s">
        <v>16412</v>
      </c>
    </row>
    <row r="4297" spans="1:5" x14ac:dyDescent="0.25">
      <c r="A4297" t="s">
        <v>16410</v>
      </c>
      <c r="B4297" t="s">
        <v>12587</v>
      </c>
      <c r="C4297" t="s">
        <v>20707</v>
      </c>
      <c r="D4297">
        <v>8077</v>
      </c>
      <c r="E4297" t="s">
        <v>16412</v>
      </c>
    </row>
    <row r="4298" spans="1:5" x14ac:dyDescent="0.25">
      <c r="A4298" t="s">
        <v>16410</v>
      </c>
      <c r="B4298" t="s">
        <v>12590</v>
      </c>
      <c r="C4298" t="s">
        <v>20708</v>
      </c>
      <c r="D4298">
        <v>14231</v>
      </c>
      <c r="E4298" t="s">
        <v>16412</v>
      </c>
    </row>
    <row r="4299" spans="1:5" x14ac:dyDescent="0.25">
      <c r="A4299" t="s">
        <v>16410</v>
      </c>
      <c r="B4299" t="s">
        <v>12593</v>
      </c>
      <c r="C4299" t="s">
        <v>20709</v>
      </c>
      <c r="D4299">
        <v>24749</v>
      </c>
      <c r="E4299" t="s">
        <v>16412</v>
      </c>
    </row>
    <row r="4300" spans="1:5" x14ac:dyDescent="0.25">
      <c r="A4300" t="s">
        <v>16410</v>
      </c>
      <c r="B4300" t="s">
        <v>12596</v>
      </c>
      <c r="C4300" t="s">
        <v>20710</v>
      </c>
      <c r="D4300">
        <v>117095</v>
      </c>
      <c r="E4300" t="s">
        <v>16412</v>
      </c>
    </row>
    <row r="4301" spans="1:5" x14ac:dyDescent="0.25">
      <c r="A4301" t="s">
        <v>16410</v>
      </c>
      <c r="B4301" t="s">
        <v>12598</v>
      </c>
      <c r="C4301" t="s">
        <v>20711</v>
      </c>
      <c r="D4301">
        <v>55033</v>
      </c>
      <c r="E4301" t="s">
        <v>16412</v>
      </c>
    </row>
    <row r="4302" spans="1:5" x14ac:dyDescent="0.25">
      <c r="A4302" t="s">
        <v>16410</v>
      </c>
      <c r="B4302" t="s">
        <v>12600</v>
      </c>
      <c r="C4302" t="s">
        <v>20712</v>
      </c>
      <c r="D4302">
        <v>2136</v>
      </c>
      <c r="E4302" t="s">
        <v>16412</v>
      </c>
    </row>
    <row r="4303" spans="1:5" x14ac:dyDescent="0.25">
      <c r="A4303" t="s">
        <v>16410</v>
      </c>
      <c r="B4303" t="s">
        <v>12603</v>
      </c>
      <c r="C4303" t="s">
        <v>20713</v>
      </c>
      <c r="D4303">
        <v>10406</v>
      </c>
      <c r="E4303" t="s">
        <v>16412</v>
      </c>
    </row>
    <row r="4304" spans="1:5" x14ac:dyDescent="0.25">
      <c r="A4304" t="s">
        <v>16410</v>
      </c>
      <c r="B4304" t="s">
        <v>12621</v>
      </c>
      <c r="C4304" t="s">
        <v>20714</v>
      </c>
      <c r="D4304">
        <v>19188</v>
      </c>
      <c r="E4304" t="s">
        <v>16412</v>
      </c>
    </row>
    <row r="4305" spans="1:5" x14ac:dyDescent="0.25">
      <c r="A4305" t="s">
        <v>16410</v>
      </c>
      <c r="B4305" t="s">
        <v>12606</v>
      </c>
      <c r="C4305" t="s">
        <v>20715</v>
      </c>
      <c r="D4305">
        <v>9681</v>
      </c>
      <c r="E4305" t="s">
        <v>16412</v>
      </c>
    </row>
    <row r="4306" spans="1:5" x14ac:dyDescent="0.25">
      <c r="A4306" t="s">
        <v>16410</v>
      </c>
      <c r="B4306" t="s">
        <v>12609</v>
      </c>
      <c r="C4306" t="s">
        <v>20716</v>
      </c>
      <c r="D4306">
        <v>8215</v>
      </c>
      <c r="E4306" t="s">
        <v>16412</v>
      </c>
    </row>
    <row r="4307" spans="1:5" x14ac:dyDescent="0.25">
      <c r="A4307" t="s">
        <v>16410</v>
      </c>
      <c r="B4307" t="s">
        <v>12612</v>
      </c>
      <c r="C4307" t="s">
        <v>20717</v>
      </c>
      <c r="D4307">
        <v>7932</v>
      </c>
      <c r="E4307" t="s">
        <v>16412</v>
      </c>
    </row>
    <row r="4308" spans="1:5" x14ac:dyDescent="0.25">
      <c r="A4308" t="s">
        <v>16410</v>
      </c>
      <c r="B4308" t="s">
        <v>11641</v>
      </c>
      <c r="C4308" t="s">
        <v>20718</v>
      </c>
      <c r="D4308">
        <v>3055</v>
      </c>
      <c r="E4308" t="s">
        <v>16412</v>
      </c>
    </row>
    <row r="4309" spans="1:5" x14ac:dyDescent="0.25">
      <c r="A4309" t="s">
        <v>16410</v>
      </c>
      <c r="B4309" t="s">
        <v>11880</v>
      </c>
      <c r="C4309" t="s">
        <v>20719</v>
      </c>
      <c r="D4309">
        <v>5697</v>
      </c>
      <c r="E4309" t="s">
        <v>16412</v>
      </c>
    </row>
    <row r="4310" spans="1:5" x14ac:dyDescent="0.25">
      <c r="A4310" t="s">
        <v>16410</v>
      </c>
      <c r="B4310" t="s">
        <v>12615</v>
      </c>
      <c r="C4310" t="s">
        <v>20720</v>
      </c>
      <c r="D4310">
        <v>3811</v>
      </c>
      <c r="E4310" t="s">
        <v>16412</v>
      </c>
    </row>
    <row r="4311" spans="1:5" x14ac:dyDescent="0.25">
      <c r="A4311" t="s">
        <v>16410</v>
      </c>
      <c r="B4311" t="s">
        <v>12618</v>
      </c>
      <c r="C4311" t="s">
        <v>20721</v>
      </c>
      <c r="D4311">
        <v>9706</v>
      </c>
      <c r="E4311" t="s">
        <v>16412</v>
      </c>
    </row>
    <row r="4312" spans="1:5" x14ac:dyDescent="0.25">
      <c r="A4312" t="s">
        <v>16410</v>
      </c>
      <c r="B4312" t="s">
        <v>12623</v>
      </c>
      <c r="C4312" t="s">
        <v>20722</v>
      </c>
      <c r="D4312">
        <v>5798</v>
      </c>
      <c r="E4312" t="s">
        <v>16412</v>
      </c>
    </row>
    <row r="4313" spans="1:5" x14ac:dyDescent="0.25">
      <c r="A4313" t="s">
        <v>16410</v>
      </c>
      <c r="B4313" t="s">
        <v>12632</v>
      </c>
      <c r="C4313" t="s">
        <v>20723</v>
      </c>
      <c r="D4313">
        <v>2598</v>
      </c>
      <c r="E4313" t="s">
        <v>16412</v>
      </c>
    </row>
    <row r="4314" spans="1:5" x14ac:dyDescent="0.25">
      <c r="A4314" t="s">
        <v>16410</v>
      </c>
      <c r="B4314" t="s">
        <v>12636</v>
      </c>
      <c r="C4314" t="s">
        <v>20724</v>
      </c>
      <c r="D4314">
        <v>17392</v>
      </c>
      <c r="E4314" t="s">
        <v>16412</v>
      </c>
    </row>
    <row r="4315" spans="1:5" x14ac:dyDescent="0.25">
      <c r="A4315" t="s">
        <v>16410</v>
      </c>
      <c r="B4315" t="s">
        <v>12642</v>
      </c>
      <c r="C4315" t="s">
        <v>20725</v>
      </c>
      <c r="D4315">
        <v>10990</v>
      </c>
      <c r="E4315" t="s">
        <v>16412</v>
      </c>
    </row>
    <row r="4316" spans="1:5" x14ac:dyDescent="0.25">
      <c r="A4316" t="s">
        <v>16410</v>
      </c>
      <c r="B4316" t="s">
        <v>12644</v>
      </c>
      <c r="C4316" t="s">
        <v>20726</v>
      </c>
      <c r="D4316">
        <v>6055</v>
      </c>
      <c r="E4316" t="s">
        <v>16412</v>
      </c>
    </row>
    <row r="4317" spans="1:5" x14ac:dyDescent="0.25">
      <c r="A4317" t="s">
        <v>16410</v>
      </c>
      <c r="B4317" t="s">
        <v>12646</v>
      </c>
      <c r="C4317" t="s">
        <v>20727</v>
      </c>
      <c r="D4317">
        <v>6508</v>
      </c>
      <c r="E4317" t="s">
        <v>16412</v>
      </c>
    </row>
    <row r="4318" spans="1:5" x14ac:dyDescent="0.25">
      <c r="A4318" t="s">
        <v>16410</v>
      </c>
      <c r="B4318" t="s">
        <v>12649</v>
      </c>
      <c r="C4318" t="s">
        <v>20728</v>
      </c>
      <c r="D4318">
        <v>6036</v>
      </c>
      <c r="E4318" t="s">
        <v>16412</v>
      </c>
    </row>
    <row r="4319" spans="1:5" x14ac:dyDescent="0.25">
      <c r="A4319" t="s">
        <v>16410</v>
      </c>
      <c r="B4319" t="s">
        <v>12652</v>
      </c>
      <c r="C4319" t="s">
        <v>20729</v>
      </c>
      <c r="D4319">
        <v>2839</v>
      </c>
      <c r="E4319" t="s">
        <v>16412</v>
      </c>
    </row>
    <row r="4320" spans="1:5" x14ac:dyDescent="0.25">
      <c r="A4320" t="s">
        <v>16410</v>
      </c>
      <c r="B4320" t="s">
        <v>12657</v>
      </c>
      <c r="C4320" t="s">
        <v>20730</v>
      </c>
      <c r="D4320">
        <v>6743</v>
      </c>
      <c r="E4320" t="s">
        <v>16412</v>
      </c>
    </row>
    <row r="4321" spans="1:5" x14ac:dyDescent="0.25">
      <c r="A4321" t="s">
        <v>16410</v>
      </c>
      <c r="B4321" t="s">
        <v>12659</v>
      </c>
      <c r="C4321" t="s">
        <v>20731</v>
      </c>
      <c r="D4321">
        <v>10481</v>
      </c>
      <c r="E4321" t="s">
        <v>16412</v>
      </c>
    </row>
    <row r="4322" spans="1:5" x14ac:dyDescent="0.25">
      <c r="A4322" t="s">
        <v>16410</v>
      </c>
      <c r="B4322" t="s">
        <v>12663</v>
      </c>
      <c r="C4322" t="s">
        <v>20732</v>
      </c>
      <c r="D4322">
        <v>1856</v>
      </c>
      <c r="E4322" t="s">
        <v>16412</v>
      </c>
    </row>
    <row r="4323" spans="1:5" x14ac:dyDescent="0.25">
      <c r="A4323" t="s">
        <v>16410</v>
      </c>
      <c r="B4323" t="s">
        <v>12667</v>
      </c>
      <c r="C4323" t="s">
        <v>20733</v>
      </c>
      <c r="D4323">
        <v>5943</v>
      </c>
      <c r="E4323" t="s">
        <v>16412</v>
      </c>
    </row>
    <row r="4324" spans="1:5" x14ac:dyDescent="0.25">
      <c r="A4324" t="s">
        <v>16410</v>
      </c>
      <c r="B4324" t="s">
        <v>12668</v>
      </c>
      <c r="C4324" t="s">
        <v>20734</v>
      </c>
      <c r="D4324">
        <v>5358</v>
      </c>
      <c r="E4324" t="s">
        <v>16412</v>
      </c>
    </row>
    <row r="4325" spans="1:5" x14ac:dyDescent="0.25">
      <c r="A4325" t="s">
        <v>16410</v>
      </c>
      <c r="B4325" t="s">
        <v>12673</v>
      </c>
      <c r="C4325" t="s">
        <v>20735</v>
      </c>
      <c r="D4325">
        <v>8285</v>
      </c>
      <c r="E4325" t="s">
        <v>16412</v>
      </c>
    </row>
    <row r="4326" spans="1:5" x14ac:dyDescent="0.25">
      <c r="A4326" t="s">
        <v>16410</v>
      </c>
      <c r="B4326" t="s">
        <v>12675</v>
      </c>
      <c r="C4326" t="s">
        <v>20736</v>
      </c>
      <c r="D4326">
        <v>3593</v>
      </c>
      <c r="E4326" t="s">
        <v>16412</v>
      </c>
    </row>
    <row r="4327" spans="1:5" x14ac:dyDescent="0.25">
      <c r="A4327" t="s">
        <v>16410</v>
      </c>
      <c r="B4327" t="s">
        <v>12677</v>
      </c>
      <c r="C4327" t="s">
        <v>20737</v>
      </c>
      <c r="D4327">
        <v>11224</v>
      </c>
      <c r="E4327" t="s">
        <v>16412</v>
      </c>
    </row>
    <row r="4328" spans="1:5" x14ac:dyDescent="0.25">
      <c r="A4328" t="s">
        <v>16410</v>
      </c>
      <c r="B4328" t="s">
        <v>12679</v>
      </c>
      <c r="C4328" t="s">
        <v>20738</v>
      </c>
      <c r="D4328">
        <v>9811</v>
      </c>
      <c r="E4328" t="s">
        <v>16412</v>
      </c>
    </row>
    <row r="4329" spans="1:5" x14ac:dyDescent="0.25">
      <c r="A4329" t="s">
        <v>16410</v>
      </c>
      <c r="B4329" t="s">
        <v>12682</v>
      </c>
      <c r="C4329" t="s">
        <v>20739</v>
      </c>
      <c r="D4329">
        <v>4378</v>
      </c>
      <c r="E4329" t="s">
        <v>16412</v>
      </c>
    </row>
    <row r="4330" spans="1:5" x14ac:dyDescent="0.25">
      <c r="A4330" t="s">
        <v>16410</v>
      </c>
      <c r="B4330" t="s">
        <v>12687</v>
      </c>
      <c r="C4330" t="s">
        <v>20740</v>
      </c>
      <c r="D4330">
        <v>45283</v>
      </c>
      <c r="E4330" t="s">
        <v>16412</v>
      </c>
    </row>
    <row r="4331" spans="1:5" x14ac:dyDescent="0.25">
      <c r="A4331" t="s">
        <v>16410</v>
      </c>
      <c r="B4331" t="s">
        <v>12693</v>
      </c>
      <c r="C4331" t="s">
        <v>20741</v>
      </c>
      <c r="D4331">
        <v>71922</v>
      </c>
      <c r="E4331" t="s">
        <v>16412</v>
      </c>
    </row>
    <row r="4332" spans="1:5" x14ac:dyDescent="0.25">
      <c r="A4332" t="s">
        <v>16410</v>
      </c>
      <c r="B4332" t="s">
        <v>12696</v>
      </c>
      <c r="C4332" t="s">
        <v>20742</v>
      </c>
      <c r="D4332">
        <v>8834</v>
      </c>
      <c r="E4332" t="s">
        <v>16412</v>
      </c>
    </row>
    <row r="4333" spans="1:5" x14ac:dyDescent="0.25">
      <c r="A4333" t="s">
        <v>16410</v>
      </c>
      <c r="B4333" t="s">
        <v>12702</v>
      </c>
      <c r="C4333" t="s">
        <v>20743</v>
      </c>
      <c r="D4333">
        <v>3556</v>
      </c>
      <c r="E4333" t="s">
        <v>16412</v>
      </c>
    </row>
    <row r="4334" spans="1:5" x14ac:dyDescent="0.25">
      <c r="A4334" t="s">
        <v>16410</v>
      </c>
      <c r="B4334" t="s">
        <v>12705</v>
      </c>
      <c r="C4334" t="s">
        <v>20744</v>
      </c>
      <c r="D4334">
        <v>2510</v>
      </c>
      <c r="E4334" t="s">
        <v>16412</v>
      </c>
    </row>
    <row r="4335" spans="1:5" x14ac:dyDescent="0.25">
      <c r="A4335" t="s">
        <v>16410</v>
      </c>
      <c r="B4335" t="s">
        <v>12707</v>
      </c>
      <c r="C4335" t="s">
        <v>20745</v>
      </c>
      <c r="D4335">
        <v>8319</v>
      </c>
      <c r="E4335" t="s">
        <v>16412</v>
      </c>
    </row>
    <row r="4336" spans="1:5" x14ac:dyDescent="0.25">
      <c r="A4336" t="s">
        <v>16410</v>
      </c>
      <c r="B4336" t="s">
        <v>12709</v>
      </c>
      <c r="C4336" t="s">
        <v>20746</v>
      </c>
      <c r="D4336">
        <v>3227</v>
      </c>
      <c r="E4336" t="s">
        <v>16412</v>
      </c>
    </row>
    <row r="4337" spans="1:5" x14ac:dyDescent="0.25">
      <c r="A4337" t="s">
        <v>16410</v>
      </c>
      <c r="B4337" t="s">
        <v>12711</v>
      </c>
      <c r="C4337" t="s">
        <v>20747</v>
      </c>
      <c r="D4337">
        <v>6780</v>
      </c>
      <c r="E4337" t="s">
        <v>16412</v>
      </c>
    </row>
    <row r="4338" spans="1:5" x14ac:dyDescent="0.25">
      <c r="A4338" t="s">
        <v>16410</v>
      </c>
      <c r="B4338" t="s">
        <v>12712</v>
      </c>
      <c r="C4338" t="s">
        <v>20748</v>
      </c>
      <c r="D4338">
        <v>15820</v>
      </c>
      <c r="E4338" t="s">
        <v>16412</v>
      </c>
    </row>
    <row r="4339" spans="1:5" x14ac:dyDescent="0.25">
      <c r="A4339" t="s">
        <v>16410</v>
      </c>
      <c r="B4339" t="s">
        <v>12718</v>
      </c>
      <c r="C4339" t="s">
        <v>20749</v>
      </c>
      <c r="D4339">
        <v>139155</v>
      </c>
      <c r="E4339" t="s">
        <v>16412</v>
      </c>
    </row>
    <row r="4340" spans="1:5" x14ac:dyDescent="0.25">
      <c r="A4340" t="s">
        <v>16410</v>
      </c>
      <c r="B4340" t="s">
        <v>12714</v>
      </c>
      <c r="C4340" t="s">
        <v>20750</v>
      </c>
      <c r="D4340">
        <v>14912</v>
      </c>
      <c r="E4340" t="s">
        <v>16412</v>
      </c>
    </row>
    <row r="4341" spans="1:5" x14ac:dyDescent="0.25">
      <c r="A4341" t="s">
        <v>16410</v>
      </c>
      <c r="B4341" t="s">
        <v>12721</v>
      </c>
      <c r="C4341" t="s">
        <v>20751</v>
      </c>
      <c r="D4341">
        <v>15669</v>
      </c>
      <c r="E4341" t="s">
        <v>16412</v>
      </c>
    </row>
    <row r="4342" spans="1:5" x14ac:dyDescent="0.25">
      <c r="A4342" t="s">
        <v>16410</v>
      </c>
      <c r="B4342" t="s">
        <v>12730</v>
      </c>
      <c r="C4342" t="s">
        <v>20752</v>
      </c>
      <c r="D4342">
        <v>3144</v>
      </c>
      <c r="E4342" t="s">
        <v>16412</v>
      </c>
    </row>
    <row r="4343" spans="1:5" x14ac:dyDescent="0.25">
      <c r="A4343" t="s">
        <v>16410</v>
      </c>
      <c r="B4343" t="s">
        <v>12733</v>
      </c>
      <c r="C4343" t="s">
        <v>20753</v>
      </c>
      <c r="D4343">
        <v>1668</v>
      </c>
      <c r="E4343" t="s">
        <v>16412</v>
      </c>
    </row>
    <row r="4344" spans="1:5" x14ac:dyDescent="0.25">
      <c r="A4344" t="s">
        <v>16410</v>
      </c>
      <c r="B4344" t="s">
        <v>12734</v>
      </c>
      <c r="C4344" t="s">
        <v>20754</v>
      </c>
      <c r="D4344">
        <v>45369</v>
      </c>
      <c r="E4344" t="s">
        <v>16412</v>
      </c>
    </row>
    <row r="4345" spans="1:5" x14ac:dyDescent="0.25">
      <c r="A4345" t="s">
        <v>16410</v>
      </c>
      <c r="B4345" t="s">
        <v>12739</v>
      </c>
      <c r="C4345" t="s">
        <v>20755</v>
      </c>
      <c r="D4345">
        <v>5872</v>
      </c>
      <c r="E4345" t="s">
        <v>16412</v>
      </c>
    </row>
    <row r="4346" spans="1:5" x14ac:dyDescent="0.25">
      <c r="A4346" t="s">
        <v>16410</v>
      </c>
      <c r="B4346" t="s">
        <v>12742</v>
      </c>
      <c r="C4346" t="s">
        <v>20756</v>
      </c>
      <c r="D4346">
        <v>2658</v>
      </c>
      <c r="E4346" t="s">
        <v>16412</v>
      </c>
    </row>
    <row r="4347" spans="1:5" x14ac:dyDescent="0.25">
      <c r="A4347" t="s">
        <v>16410</v>
      </c>
      <c r="B4347" t="s">
        <v>12743</v>
      </c>
      <c r="C4347" t="s">
        <v>20757</v>
      </c>
      <c r="D4347">
        <v>10520</v>
      </c>
      <c r="E4347" t="s">
        <v>16412</v>
      </c>
    </row>
    <row r="4348" spans="1:5" x14ac:dyDescent="0.25">
      <c r="A4348" t="s">
        <v>16410</v>
      </c>
      <c r="B4348" t="s">
        <v>12745</v>
      </c>
      <c r="C4348" t="s">
        <v>20758</v>
      </c>
      <c r="D4348">
        <v>76773</v>
      </c>
      <c r="E4348" t="s">
        <v>16412</v>
      </c>
    </row>
    <row r="4349" spans="1:5" x14ac:dyDescent="0.25">
      <c r="A4349" t="s">
        <v>16410</v>
      </c>
      <c r="B4349" t="s">
        <v>12747</v>
      </c>
      <c r="C4349" t="s">
        <v>20759</v>
      </c>
      <c r="D4349">
        <v>361261</v>
      </c>
      <c r="E4349" t="s">
        <v>16412</v>
      </c>
    </row>
    <row r="4350" spans="1:5" x14ac:dyDescent="0.25">
      <c r="A4350" t="s">
        <v>16410</v>
      </c>
      <c r="B4350" t="s">
        <v>12749</v>
      </c>
      <c r="C4350" t="s">
        <v>20760</v>
      </c>
      <c r="D4350">
        <v>3515</v>
      </c>
      <c r="E4350" t="s">
        <v>16412</v>
      </c>
    </row>
    <row r="4351" spans="1:5" x14ac:dyDescent="0.25">
      <c r="A4351" t="s">
        <v>16410</v>
      </c>
      <c r="B4351" t="s">
        <v>12762</v>
      </c>
      <c r="C4351" t="s">
        <v>20761</v>
      </c>
      <c r="D4351">
        <v>25058</v>
      </c>
      <c r="E4351" t="s">
        <v>16412</v>
      </c>
    </row>
    <row r="4352" spans="1:5" x14ac:dyDescent="0.25">
      <c r="A4352" t="s">
        <v>16410</v>
      </c>
      <c r="B4352" t="s">
        <v>12751</v>
      </c>
      <c r="C4352" t="s">
        <v>20762</v>
      </c>
      <c r="D4352">
        <v>4026</v>
      </c>
      <c r="E4352" t="s">
        <v>16412</v>
      </c>
    </row>
    <row r="4353" spans="1:5" x14ac:dyDescent="0.25">
      <c r="A4353" t="s">
        <v>16410</v>
      </c>
      <c r="B4353" t="s">
        <v>12754</v>
      </c>
      <c r="C4353" t="s">
        <v>20763</v>
      </c>
      <c r="D4353">
        <v>2777</v>
      </c>
      <c r="E4353" t="s">
        <v>16412</v>
      </c>
    </row>
    <row r="4354" spans="1:5" x14ac:dyDescent="0.25">
      <c r="A4354" t="s">
        <v>16410</v>
      </c>
      <c r="B4354" t="s">
        <v>12757</v>
      </c>
      <c r="C4354" t="s">
        <v>20764</v>
      </c>
      <c r="D4354">
        <v>2187</v>
      </c>
      <c r="E4354" t="s">
        <v>16412</v>
      </c>
    </row>
    <row r="4355" spans="1:5" x14ac:dyDescent="0.25">
      <c r="A4355" t="s">
        <v>16410</v>
      </c>
      <c r="B4355" t="s">
        <v>12759</v>
      </c>
      <c r="C4355" t="s">
        <v>20765</v>
      </c>
      <c r="D4355">
        <v>8418</v>
      </c>
      <c r="E4355" t="s">
        <v>16412</v>
      </c>
    </row>
    <row r="4356" spans="1:5" x14ac:dyDescent="0.25">
      <c r="A4356" t="s">
        <v>16410</v>
      </c>
      <c r="B4356" t="s">
        <v>12766</v>
      </c>
      <c r="C4356" t="s">
        <v>20766</v>
      </c>
      <c r="D4356">
        <v>5363</v>
      </c>
      <c r="E4356" t="s">
        <v>16412</v>
      </c>
    </row>
    <row r="4357" spans="1:5" x14ac:dyDescent="0.25">
      <c r="A4357" t="s">
        <v>16410</v>
      </c>
      <c r="B4357" t="s">
        <v>12768</v>
      </c>
      <c r="C4357" t="s">
        <v>20767</v>
      </c>
      <c r="D4357">
        <v>33773</v>
      </c>
      <c r="E4357" t="s">
        <v>16412</v>
      </c>
    </row>
    <row r="4358" spans="1:5" x14ac:dyDescent="0.25">
      <c r="A4358" t="s">
        <v>16410</v>
      </c>
      <c r="B4358" t="s">
        <v>12771</v>
      </c>
      <c r="C4358" t="s">
        <v>20768</v>
      </c>
      <c r="D4358">
        <v>4026</v>
      </c>
      <c r="E4358" t="s">
        <v>16412</v>
      </c>
    </row>
    <row r="4359" spans="1:5" x14ac:dyDescent="0.25">
      <c r="A4359" t="s">
        <v>16410</v>
      </c>
      <c r="B4359" t="s">
        <v>12776</v>
      </c>
      <c r="C4359" t="s">
        <v>20769</v>
      </c>
      <c r="D4359">
        <v>2489</v>
      </c>
      <c r="E4359" t="s">
        <v>16412</v>
      </c>
    </row>
    <row r="4360" spans="1:5" x14ac:dyDescent="0.25">
      <c r="A4360" t="s">
        <v>16410</v>
      </c>
      <c r="B4360" t="s">
        <v>12778</v>
      </c>
      <c r="C4360" t="s">
        <v>20770</v>
      </c>
      <c r="D4360">
        <v>141385</v>
      </c>
      <c r="E4360" t="s">
        <v>16412</v>
      </c>
    </row>
    <row r="4361" spans="1:5" x14ac:dyDescent="0.25">
      <c r="A4361" t="s">
        <v>16410</v>
      </c>
      <c r="B4361" t="s">
        <v>12780</v>
      </c>
      <c r="C4361" t="s">
        <v>20771</v>
      </c>
      <c r="D4361">
        <v>73720</v>
      </c>
      <c r="E4361" t="s">
        <v>16412</v>
      </c>
    </row>
    <row r="4362" spans="1:5" x14ac:dyDescent="0.25">
      <c r="A4362" t="s">
        <v>16410</v>
      </c>
      <c r="B4362" t="s">
        <v>12781</v>
      </c>
      <c r="C4362" t="s">
        <v>20772</v>
      </c>
      <c r="D4362">
        <v>6304</v>
      </c>
      <c r="E4362" t="s">
        <v>16412</v>
      </c>
    </row>
    <row r="4363" spans="1:5" x14ac:dyDescent="0.25">
      <c r="A4363" t="s">
        <v>16410</v>
      </c>
      <c r="B4363" t="s">
        <v>12784</v>
      </c>
      <c r="C4363" t="s">
        <v>20773</v>
      </c>
      <c r="D4363">
        <v>3443</v>
      </c>
      <c r="E4363" t="s">
        <v>16412</v>
      </c>
    </row>
    <row r="4364" spans="1:5" x14ac:dyDescent="0.25">
      <c r="A4364" t="s">
        <v>16410</v>
      </c>
      <c r="B4364" t="s">
        <v>12786</v>
      </c>
      <c r="C4364" t="s">
        <v>20774</v>
      </c>
      <c r="D4364">
        <v>103074</v>
      </c>
      <c r="E4364" t="s">
        <v>16412</v>
      </c>
    </row>
    <row r="4365" spans="1:5" x14ac:dyDescent="0.25">
      <c r="A4365" t="s">
        <v>16410</v>
      </c>
      <c r="B4365" t="s">
        <v>12804</v>
      </c>
      <c r="C4365" t="s">
        <v>20775</v>
      </c>
      <c r="D4365">
        <v>2625</v>
      </c>
      <c r="E4365" t="s">
        <v>16412</v>
      </c>
    </row>
    <row r="4366" spans="1:5" x14ac:dyDescent="0.25">
      <c r="A4366" t="s">
        <v>16410</v>
      </c>
      <c r="B4366" t="s">
        <v>12790</v>
      </c>
      <c r="C4366" t="s">
        <v>20776</v>
      </c>
      <c r="D4366">
        <v>12501</v>
      </c>
      <c r="E4366" t="s">
        <v>16412</v>
      </c>
    </row>
    <row r="4367" spans="1:5" x14ac:dyDescent="0.25">
      <c r="A4367" t="s">
        <v>16410</v>
      </c>
      <c r="B4367" t="s">
        <v>12791</v>
      </c>
      <c r="C4367" t="s">
        <v>20777</v>
      </c>
      <c r="D4367">
        <v>7257</v>
      </c>
      <c r="E4367" t="s">
        <v>16412</v>
      </c>
    </row>
    <row r="4368" spans="1:5" x14ac:dyDescent="0.25">
      <c r="A4368" t="s">
        <v>16410</v>
      </c>
      <c r="B4368" t="s">
        <v>12795</v>
      </c>
      <c r="C4368" t="s">
        <v>20778</v>
      </c>
      <c r="D4368">
        <v>9623</v>
      </c>
      <c r="E4368" t="s">
        <v>16412</v>
      </c>
    </row>
    <row r="4369" spans="1:5" x14ac:dyDescent="0.25">
      <c r="A4369" t="s">
        <v>16410</v>
      </c>
      <c r="B4369" t="s">
        <v>12797</v>
      </c>
      <c r="C4369" t="s">
        <v>20779</v>
      </c>
      <c r="D4369">
        <v>36932</v>
      </c>
      <c r="E4369" t="s">
        <v>16412</v>
      </c>
    </row>
    <row r="4370" spans="1:5" x14ac:dyDescent="0.25">
      <c r="A4370" t="s">
        <v>16410</v>
      </c>
      <c r="B4370" t="s">
        <v>12799</v>
      </c>
      <c r="C4370" t="s">
        <v>20780</v>
      </c>
      <c r="D4370">
        <v>12821</v>
      </c>
      <c r="E4370" t="s">
        <v>16412</v>
      </c>
    </row>
    <row r="4371" spans="1:5" x14ac:dyDescent="0.25">
      <c r="A4371" t="s">
        <v>16410</v>
      </c>
      <c r="B4371" t="s">
        <v>12801</v>
      </c>
      <c r="C4371" t="s">
        <v>20781</v>
      </c>
      <c r="D4371">
        <v>55016</v>
      </c>
      <c r="E4371" t="s">
        <v>16412</v>
      </c>
    </row>
    <row r="4372" spans="1:5" x14ac:dyDescent="0.25">
      <c r="A4372" t="s">
        <v>16410</v>
      </c>
      <c r="B4372" t="s">
        <v>12806</v>
      </c>
      <c r="C4372" t="s">
        <v>20782</v>
      </c>
      <c r="D4372">
        <v>23314</v>
      </c>
      <c r="E4372" t="s">
        <v>16412</v>
      </c>
    </row>
    <row r="4373" spans="1:5" x14ac:dyDescent="0.25">
      <c r="A4373" t="s">
        <v>16410</v>
      </c>
      <c r="B4373" t="s">
        <v>12808</v>
      </c>
      <c r="C4373" t="s">
        <v>20783</v>
      </c>
      <c r="D4373">
        <v>23975</v>
      </c>
      <c r="E4373" t="s">
        <v>16412</v>
      </c>
    </row>
    <row r="4374" spans="1:5" x14ac:dyDescent="0.25">
      <c r="A4374" t="s">
        <v>16410</v>
      </c>
      <c r="B4374" t="s">
        <v>12810</v>
      </c>
      <c r="C4374" t="s">
        <v>20784</v>
      </c>
      <c r="D4374">
        <v>10566</v>
      </c>
      <c r="E4374" t="s">
        <v>16412</v>
      </c>
    </row>
    <row r="4375" spans="1:5" x14ac:dyDescent="0.25">
      <c r="A4375" t="s">
        <v>16410</v>
      </c>
      <c r="B4375" t="s">
        <v>12811</v>
      </c>
      <c r="C4375" t="s">
        <v>20785</v>
      </c>
      <c r="D4375">
        <v>4614</v>
      </c>
      <c r="E4375" t="s">
        <v>16412</v>
      </c>
    </row>
    <row r="4376" spans="1:5" x14ac:dyDescent="0.25">
      <c r="A4376" t="s">
        <v>16410</v>
      </c>
      <c r="B4376" t="s">
        <v>12814</v>
      </c>
      <c r="C4376" t="s">
        <v>20786</v>
      </c>
      <c r="D4376">
        <v>2805</v>
      </c>
      <c r="E4376" t="s">
        <v>16412</v>
      </c>
    </row>
    <row r="4377" spans="1:5" x14ac:dyDescent="0.25">
      <c r="A4377" t="s">
        <v>16410</v>
      </c>
      <c r="B4377" t="s">
        <v>12817</v>
      </c>
      <c r="C4377" t="s">
        <v>20787</v>
      </c>
      <c r="D4377">
        <v>3317</v>
      </c>
      <c r="E4377" t="s">
        <v>16412</v>
      </c>
    </row>
    <row r="4378" spans="1:5" x14ac:dyDescent="0.25">
      <c r="A4378" t="s">
        <v>16410</v>
      </c>
      <c r="B4378" t="s">
        <v>12822</v>
      </c>
      <c r="C4378" t="s">
        <v>20788</v>
      </c>
      <c r="D4378">
        <v>2950</v>
      </c>
      <c r="E4378" t="s">
        <v>16412</v>
      </c>
    </row>
    <row r="4379" spans="1:5" x14ac:dyDescent="0.25">
      <c r="A4379" t="s">
        <v>16410</v>
      </c>
      <c r="B4379" t="s">
        <v>12824</v>
      </c>
      <c r="C4379" t="s">
        <v>20789</v>
      </c>
      <c r="D4379">
        <v>254785</v>
      </c>
      <c r="E4379" t="s">
        <v>16412</v>
      </c>
    </row>
    <row r="4380" spans="1:5" x14ac:dyDescent="0.25">
      <c r="A4380" t="s">
        <v>16410</v>
      </c>
      <c r="B4380" t="s">
        <v>12825</v>
      </c>
      <c r="C4380" t="s">
        <v>20790</v>
      </c>
      <c r="D4380">
        <v>17240</v>
      </c>
      <c r="E4380" t="s">
        <v>16412</v>
      </c>
    </row>
    <row r="4381" spans="1:5" x14ac:dyDescent="0.25">
      <c r="A4381" t="s">
        <v>16410</v>
      </c>
      <c r="B4381" t="s">
        <v>12827</v>
      </c>
      <c r="C4381" t="s">
        <v>20791</v>
      </c>
      <c r="D4381">
        <v>81646</v>
      </c>
      <c r="E4381" t="s">
        <v>16412</v>
      </c>
    </row>
    <row r="4382" spans="1:5" x14ac:dyDescent="0.25">
      <c r="A4382" t="s">
        <v>16410</v>
      </c>
      <c r="B4382" t="s">
        <v>12828</v>
      </c>
      <c r="C4382" t="s">
        <v>20792</v>
      </c>
      <c r="D4382">
        <v>4781</v>
      </c>
      <c r="E4382" t="s">
        <v>16412</v>
      </c>
    </row>
    <row r="4383" spans="1:5" x14ac:dyDescent="0.25">
      <c r="A4383" t="s">
        <v>16410</v>
      </c>
      <c r="B4383" t="s">
        <v>12830</v>
      </c>
      <c r="C4383" t="s">
        <v>20793</v>
      </c>
      <c r="D4383">
        <v>10388</v>
      </c>
      <c r="E4383" t="s">
        <v>16412</v>
      </c>
    </row>
    <row r="4384" spans="1:5" x14ac:dyDescent="0.25">
      <c r="A4384" t="s">
        <v>16410</v>
      </c>
      <c r="B4384" t="s">
        <v>12832</v>
      </c>
      <c r="C4384" t="s">
        <v>20794</v>
      </c>
      <c r="D4384">
        <v>2065</v>
      </c>
      <c r="E4384" t="s">
        <v>16412</v>
      </c>
    </row>
    <row r="4385" spans="1:5" x14ac:dyDescent="0.25">
      <c r="A4385" t="s">
        <v>16410</v>
      </c>
      <c r="B4385" t="s">
        <v>12837</v>
      </c>
      <c r="C4385" t="s">
        <v>20795</v>
      </c>
      <c r="D4385">
        <v>15267</v>
      </c>
      <c r="E4385" t="s">
        <v>16412</v>
      </c>
    </row>
    <row r="4386" spans="1:5" x14ac:dyDescent="0.25">
      <c r="A4386" t="s">
        <v>16410</v>
      </c>
      <c r="B4386" t="s">
        <v>12835</v>
      </c>
      <c r="C4386" t="s">
        <v>20796</v>
      </c>
      <c r="D4386">
        <v>15727</v>
      </c>
      <c r="E4386" t="s">
        <v>16412</v>
      </c>
    </row>
    <row r="4387" spans="1:5" x14ac:dyDescent="0.25">
      <c r="A4387" t="s">
        <v>16410</v>
      </c>
      <c r="B4387" t="s">
        <v>12839</v>
      </c>
      <c r="C4387" t="s">
        <v>20797</v>
      </c>
      <c r="D4387">
        <v>214493</v>
      </c>
      <c r="E4387" t="s">
        <v>16412</v>
      </c>
    </row>
    <row r="4388" spans="1:5" x14ac:dyDescent="0.25">
      <c r="A4388" t="s">
        <v>16410</v>
      </c>
      <c r="B4388" t="s">
        <v>12840</v>
      </c>
      <c r="C4388" t="s">
        <v>20798</v>
      </c>
      <c r="D4388">
        <v>10953</v>
      </c>
      <c r="E4388" t="s">
        <v>16412</v>
      </c>
    </row>
    <row r="4389" spans="1:5" x14ac:dyDescent="0.25">
      <c r="A4389" t="s">
        <v>16410</v>
      </c>
      <c r="B4389" t="s">
        <v>12843</v>
      </c>
      <c r="C4389" t="s">
        <v>20799</v>
      </c>
      <c r="D4389">
        <v>1968</v>
      </c>
      <c r="E4389" t="s">
        <v>16412</v>
      </c>
    </row>
    <row r="4390" spans="1:5" x14ac:dyDescent="0.25">
      <c r="A4390" t="s">
        <v>16410</v>
      </c>
      <c r="B4390" t="s">
        <v>12845</v>
      </c>
      <c r="C4390" t="s">
        <v>20800</v>
      </c>
      <c r="D4390">
        <v>40045</v>
      </c>
      <c r="E4390" t="s">
        <v>16412</v>
      </c>
    </row>
    <row r="4391" spans="1:5" x14ac:dyDescent="0.25">
      <c r="A4391" t="s">
        <v>16410</v>
      </c>
      <c r="B4391" t="s">
        <v>12846</v>
      </c>
      <c r="C4391" t="s">
        <v>20801</v>
      </c>
      <c r="D4391">
        <v>8530</v>
      </c>
      <c r="E4391" t="s">
        <v>16412</v>
      </c>
    </row>
    <row r="4392" spans="1:5" x14ac:dyDescent="0.25">
      <c r="A4392" t="s">
        <v>16410</v>
      </c>
      <c r="B4392" t="s">
        <v>12848</v>
      </c>
      <c r="C4392" t="s">
        <v>20802</v>
      </c>
      <c r="D4392">
        <v>15008</v>
      </c>
      <c r="E4392" t="s">
        <v>16412</v>
      </c>
    </row>
    <row r="4393" spans="1:5" x14ac:dyDescent="0.25">
      <c r="A4393" t="s">
        <v>16410</v>
      </c>
      <c r="B4393" t="s">
        <v>12852</v>
      </c>
      <c r="C4393" t="s">
        <v>20803</v>
      </c>
      <c r="D4393">
        <v>4221</v>
      </c>
      <c r="E4393" t="s">
        <v>16412</v>
      </c>
    </row>
    <row r="4394" spans="1:5" x14ac:dyDescent="0.25">
      <c r="A4394" t="s">
        <v>16410</v>
      </c>
      <c r="B4394" t="s">
        <v>12855</v>
      </c>
      <c r="C4394" t="s">
        <v>20804</v>
      </c>
      <c r="D4394">
        <v>3637</v>
      </c>
      <c r="E4394" t="s">
        <v>16412</v>
      </c>
    </row>
    <row r="4395" spans="1:5" x14ac:dyDescent="0.25">
      <c r="A4395" t="s">
        <v>16410</v>
      </c>
      <c r="B4395" t="s">
        <v>12858</v>
      </c>
      <c r="C4395" t="s">
        <v>20805</v>
      </c>
      <c r="D4395">
        <v>3402</v>
      </c>
      <c r="E4395" t="s">
        <v>16412</v>
      </c>
    </row>
    <row r="4396" spans="1:5" x14ac:dyDescent="0.25">
      <c r="A4396" t="s">
        <v>16410</v>
      </c>
      <c r="B4396" t="s">
        <v>12860</v>
      </c>
      <c r="C4396" t="s">
        <v>20806</v>
      </c>
      <c r="D4396">
        <v>2269</v>
      </c>
      <c r="E4396" t="s">
        <v>16412</v>
      </c>
    </row>
    <row r="4397" spans="1:5" x14ac:dyDescent="0.25">
      <c r="A4397" t="s">
        <v>16410</v>
      </c>
      <c r="B4397" t="s">
        <v>12862</v>
      </c>
      <c r="C4397" t="s">
        <v>20807</v>
      </c>
      <c r="D4397">
        <v>4885</v>
      </c>
      <c r="E4397" t="s">
        <v>16412</v>
      </c>
    </row>
    <row r="4398" spans="1:5" x14ac:dyDescent="0.25">
      <c r="A4398" t="s">
        <v>16410</v>
      </c>
      <c r="B4398" t="s">
        <v>12864</v>
      </c>
      <c r="C4398" t="s">
        <v>20808</v>
      </c>
      <c r="D4398">
        <v>11192</v>
      </c>
      <c r="E4398" t="s">
        <v>16412</v>
      </c>
    </row>
    <row r="4399" spans="1:5" x14ac:dyDescent="0.25">
      <c r="A4399" t="s">
        <v>16410</v>
      </c>
      <c r="B4399" t="s">
        <v>12866</v>
      </c>
      <c r="C4399" t="s">
        <v>20809</v>
      </c>
      <c r="D4399">
        <v>1783</v>
      </c>
      <c r="E4399" t="s">
        <v>16412</v>
      </c>
    </row>
    <row r="4400" spans="1:5" x14ac:dyDescent="0.25">
      <c r="A4400" t="s">
        <v>16410</v>
      </c>
      <c r="B4400" t="s">
        <v>12868</v>
      </c>
      <c r="C4400" t="s">
        <v>20810</v>
      </c>
      <c r="D4400">
        <v>537211</v>
      </c>
      <c r="E4400" t="s">
        <v>16412</v>
      </c>
    </row>
    <row r="4401" spans="1:5" x14ac:dyDescent="0.25">
      <c r="A4401" t="s">
        <v>16410</v>
      </c>
      <c r="B4401" t="s">
        <v>12870</v>
      </c>
      <c r="C4401" t="s">
        <v>20811</v>
      </c>
      <c r="D4401">
        <v>2682</v>
      </c>
      <c r="E4401" t="s">
        <v>16412</v>
      </c>
    </row>
    <row r="4402" spans="1:5" x14ac:dyDescent="0.25">
      <c r="A4402" t="s">
        <v>16410</v>
      </c>
      <c r="B4402" t="s">
        <v>12873</v>
      </c>
      <c r="C4402" t="s">
        <v>20812</v>
      </c>
      <c r="D4402">
        <v>31431</v>
      </c>
      <c r="E4402" t="s">
        <v>16412</v>
      </c>
    </row>
    <row r="4403" spans="1:5" x14ac:dyDescent="0.25">
      <c r="A4403" t="s">
        <v>16410</v>
      </c>
      <c r="B4403" t="s">
        <v>12875</v>
      </c>
      <c r="C4403" t="s">
        <v>20813</v>
      </c>
      <c r="D4403">
        <v>33481</v>
      </c>
      <c r="E4403" t="s">
        <v>16412</v>
      </c>
    </row>
    <row r="4404" spans="1:5" x14ac:dyDescent="0.25">
      <c r="A4404" t="s">
        <v>16410</v>
      </c>
      <c r="B4404" t="s">
        <v>12878</v>
      </c>
      <c r="C4404" t="s">
        <v>20814</v>
      </c>
      <c r="D4404">
        <v>2411</v>
      </c>
      <c r="E4404" t="s">
        <v>16412</v>
      </c>
    </row>
    <row r="4405" spans="1:5" x14ac:dyDescent="0.25">
      <c r="A4405" t="s">
        <v>16410</v>
      </c>
      <c r="B4405" t="s">
        <v>12880</v>
      </c>
      <c r="C4405" t="s">
        <v>20815</v>
      </c>
      <c r="D4405">
        <v>3210</v>
      </c>
      <c r="E4405" t="s">
        <v>16412</v>
      </c>
    </row>
    <row r="4406" spans="1:5" x14ac:dyDescent="0.25">
      <c r="A4406" t="s">
        <v>16410</v>
      </c>
      <c r="B4406" t="s">
        <v>12882</v>
      </c>
      <c r="C4406" t="s">
        <v>20816</v>
      </c>
      <c r="D4406">
        <v>29959</v>
      </c>
      <c r="E4406" t="s">
        <v>16412</v>
      </c>
    </row>
    <row r="4407" spans="1:5" x14ac:dyDescent="0.25">
      <c r="A4407" t="s">
        <v>16410</v>
      </c>
      <c r="B4407" t="s">
        <v>12884</v>
      </c>
      <c r="C4407" t="s">
        <v>20817</v>
      </c>
      <c r="D4407">
        <v>18545</v>
      </c>
      <c r="E4407" t="s">
        <v>16412</v>
      </c>
    </row>
    <row r="4408" spans="1:5" x14ac:dyDescent="0.25">
      <c r="A4408" t="s">
        <v>16410</v>
      </c>
      <c r="B4408" t="s">
        <v>12886</v>
      </c>
      <c r="C4408" t="s">
        <v>20818</v>
      </c>
      <c r="D4408">
        <v>72570</v>
      </c>
      <c r="E4408" t="s">
        <v>16412</v>
      </c>
    </row>
    <row r="4409" spans="1:5" x14ac:dyDescent="0.25">
      <c r="A4409" t="s">
        <v>16410</v>
      </c>
      <c r="B4409" t="s">
        <v>12888</v>
      </c>
      <c r="C4409" t="s">
        <v>20819</v>
      </c>
      <c r="D4409">
        <v>16915</v>
      </c>
      <c r="E4409" t="s">
        <v>16412</v>
      </c>
    </row>
    <row r="4410" spans="1:5" x14ac:dyDescent="0.25">
      <c r="A4410" t="s">
        <v>16410</v>
      </c>
      <c r="B4410" t="s">
        <v>12890</v>
      </c>
      <c r="C4410" t="s">
        <v>20820</v>
      </c>
      <c r="D4410">
        <v>6277</v>
      </c>
      <c r="E4410" t="s">
        <v>16412</v>
      </c>
    </row>
    <row r="4411" spans="1:5" x14ac:dyDescent="0.25">
      <c r="A4411" t="s">
        <v>16410</v>
      </c>
      <c r="B4411" t="s">
        <v>12892</v>
      </c>
      <c r="C4411" t="s">
        <v>20821</v>
      </c>
      <c r="D4411">
        <v>12435</v>
      </c>
      <c r="E4411" t="s">
        <v>16412</v>
      </c>
    </row>
    <row r="4412" spans="1:5" x14ac:dyDescent="0.25">
      <c r="A4412" t="s">
        <v>16410</v>
      </c>
      <c r="B4412" t="s">
        <v>12894</v>
      </c>
      <c r="C4412" t="s">
        <v>20822</v>
      </c>
      <c r="D4412">
        <v>24543</v>
      </c>
      <c r="E4412" t="s">
        <v>16412</v>
      </c>
    </row>
    <row r="4413" spans="1:5" x14ac:dyDescent="0.25">
      <c r="A4413" t="s">
        <v>16410</v>
      </c>
      <c r="B4413" t="s">
        <v>12896</v>
      </c>
      <c r="C4413" t="s">
        <v>20823</v>
      </c>
      <c r="D4413">
        <v>10796</v>
      </c>
      <c r="E4413" t="s">
        <v>16412</v>
      </c>
    </row>
    <row r="4414" spans="1:5" x14ac:dyDescent="0.25">
      <c r="A4414" t="s">
        <v>16410</v>
      </c>
      <c r="B4414" t="s">
        <v>12897</v>
      </c>
      <c r="C4414" t="s">
        <v>20824</v>
      </c>
      <c r="D4414">
        <v>46711</v>
      </c>
      <c r="E4414" t="s">
        <v>16412</v>
      </c>
    </row>
    <row r="4415" spans="1:5" x14ac:dyDescent="0.25">
      <c r="A4415" t="s">
        <v>16410</v>
      </c>
      <c r="B4415" t="s">
        <v>12899</v>
      </c>
      <c r="C4415" t="s">
        <v>20825</v>
      </c>
      <c r="D4415">
        <v>4829</v>
      </c>
      <c r="E4415" t="s">
        <v>16412</v>
      </c>
    </row>
    <row r="4416" spans="1:5" x14ac:dyDescent="0.25">
      <c r="A4416" t="s">
        <v>16410</v>
      </c>
      <c r="B4416" t="s">
        <v>12902</v>
      </c>
      <c r="C4416" t="s">
        <v>20826</v>
      </c>
      <c r="D4416">
        <v>8425</v>
      </c>
      <c r="E4416" t="s">
        <v>16412</v>
      </c>
    </row>
    <row r="4417" spans="1:5" x14ac:dyDescent="0.25">
      <c r="A4417" t="s">
        <v>16410</v>
      </c>
      <c r="B4417" t="s">
        <v>12904</v>
      </c>
      <c r="C4417" t="s">
        <v>20827</v>
      </c>
      <c r="D4417">
        <v>21724</v>
      </c>
      <c r="E4417" t="s">
        <v>16412</v>
      </c>
    </row>
    <row r="4418" spans="1:5" x14ac:dyDescent="0.25">
      <c r="A4418" t="s">
        <v>16410</v>
      </c>
      <c r="B4418" t="s">
        <v>12907</v>
      </c>
      <c r="C4418" t="s">
        <v>20828</v>
      </c>
      <c r="D4418">
        <v>2008</v>
      </c>
      <c r="E4418" t="s">
        <v>16412</v>
      </c>
    </row>
    <row r="4419" spans="1:5" x14ac:dyDescent="0.25">
      <c r="A4419" t="s">
        <v>16410</v>
      </c>
      <c r="B4419" t="s">
        <v>12909</v>
      </c>
      <c r="C4419" t="s">
        <v>20829</v>
      </c>
      <c r="D4419">
        <v>3269</v>
      </c>
      <c r="E4419" t="s">
        <v>16412</v>
      </c>
    </row>
    <row r="4420" spans="1:5" x14ac:dyDescent="0.25">
      <c r="A4420" t="s">
        <v>16410</v>
      </c>
      <c r="B4420" t="s">
        <v>12911</v>
      </c>
      <c r="C4420" t="s">
        <v>20830</v>
      </c>
      <c r="D4420">
        <v>19862</v>
      </c>
      <c r="E4420" t="s">
        <v>16412</v>
      </c>
    </row>
    <row r="4421" spans="1:5" x14ac:dyDescent="0.25">
      <c r="A4421" t="s">
        <v>16410</v>
      </c>
      <c r="B4421" t="s">
        <v>12913</v>
      </c>
      <c r="C4421" t="s">
        <v>20831</v>
      </c>
      <c r="D4421">
        <v>59035</v>
      </c>
      <c r="E4421" t="s">
        <v>16412</v>
      </c>
    </row>
    <row r="4422" spans="1:5" x14ac:dyDescent="0.25">
      <c r="A4422" t="s">
        <v>16410</v>
      </c>
      <c r="B4422" t="s">
        <v>12915</v>
      </c>
      <c r="C4422" t="s">
        <v>20832</v>
      </c>
      <c r="D4422">
        <v>17046</v>
      </c>
      <c r="E4422" t="s">
        <v>16412</v>
      </c>
    </row>
    <row r="4423" spans="1:5" x14ac:dyDescent="0.25">
      <c r="A4423" t="s">
        <v>16410</v>
      </c>
      <c r="B4423" t="s">
        <v>12917</v>
      </c>
      <c r="C4423" t="s">
        <v>20833</v>
      </c>
      <c r="D4423">
        <v>11881</v>
      </c>
      <c r="E4423" t="s">
        <v>16412</v>
      </c>
    </row>
    <row r="4424" spans="1:5" x14ac:dyDescent="0.25">
      <c r="A4424" t="s">
        <v>16410</v>
      </c>
      <c r="B4424" t="s">
        <v>12919</v>
      </c>
      <c r="C4424" t="s">
        <v>20834</v>
      </c>
      <c r="D4424">
        <v>52579</v>
      </c>
      <c r="E4424" t="s">
        <v>16412</v>
      </c>
    </row>
    <row r="4425" spans="1:5" x14ac:dyDescent="0.25">
      <c r="A4425" t="s">
        <v>16410</v>
      </c>
      <c r="B4425" t="s">
        <v>12921</v>
      </c>
      <c r="C4425" t="s">
        <v>20835</v>
      </c>
      <c r="D4425">
        <v>5982</v>
      </c>
      <c r="E4425" t="s">
        <v>16412</v>
      </c>
    </row>
    <row r="4426" spans="1:5" x14ac:dyDescent="0.25">
      <c r="A4426" t="s">
        <v>16410</v>
      </c>
      <c r="B4426" t="s">
        <v>12923</v>
      </c>
      <c r="C4426" t="s">
        <v>20836</v>
      </c>
      <c r="D4426">
        <v>71549</v>
      </c>
      <c r="E4426" t="s">
        <v>16412</v>
      </c>
    </row>
    <row r="4427" spans="1:5" x14ac:dyDescent="0.25">
      <c r="A4427" t="s">
        <v>16410</v>
      </c>
      <c r="B4427" t="s">
        <v>12926</v>
      </c>
      <c r="C4427" t="s">
        <v>20837</v>
      </c>
      <c r="D4427">
        <v>2877</v>
      </c>
      <c r="E4427" t="s">
        <v>16412</v>
      </c>
    </row>
    <row r="4428" spans="1:5" x14ac:dyDescent="0.25">
      <c r="A4428" t="s">
        <v>16410</v>
      </c>
      <c r="B4428" t="s">
        <v>12928</v>
      </c>
      <c r="C4428" t="s">
        <v>20838</v>
      </c>
      <c r="D4428">
        <v>4578</v>
      </c>
      <c r="E4428" t="s">
        <v>16412</v>
      </c>
    </row>
    <row r="4429" spans="1:5" x14ac:dyDescent="0.25">
      <c r="A4429" t="s">
        <v>16410</v>
      </c>
      <c r="B4429" t="s">
        <v>12930</v>
      </c>
      <c r="C4429" t="s">
        <v>20839</v>
      </c>
      <c r="D4429">
        <v>9335</v>
      </c>
      <c r="E4429" t="s">
        <v>16412</v>
      </c>
    </row>
    <row r="4430" spans="1:5" x14ac:dyDescent="0.25">
      <c r="A4430" t="s">
        <v>16410</v>
      </c>
      <c r="B4430" t="s">
        <v>12933</v>
      </c>
      <c r="C4430" t="s">
        <v>20840</v>
      </c>
      <c r="D4430">
        <v>7730</v>
      </c>
      <c r="E4430" t="s">
        <v>16412</v>
      </c>
    </row>
    <row r="4431" spans="1:5" x14ac:dyDescent="0.25">
      <c r="A4431" t="s">
        <v>16410</v>
      </c>
      <c r="B4431" t="s">
        <v>12935</v>
      </c>
      <c r="C4431" t="s">
        <v>20841</v>
      </c>
      <c r="D4431">
        <v>7816</v>
      </c>
      <c r="E4431" t="s">
        <v>16412</v>
      </c>
    </row>
    <row r="4432" spans="1:5" x14ac:dyDescent="0.25">
      <c r="A4432" t="s">
        <v>16410</v>
      </c>
      <c r="B4432" t="s">
        <v>12938</v>
      </c>
      <c r="C4432" t="s">
        <v>20842</v>
      </c>
      <c r="D4432">
        <v>3986</v>
      </c>
      <c r="E4432" t="s">
        <v>16412</v>
      </c>
    </row>
    <row r="4433" spans="1:5" x14ac:dyDescent="0.25">
      <c r="A4433" t="s">
        <v>16410</v>
      </c>
      <c r="B4433" t="s">
        <v>12940</v>
      </c>
      <c r="C4433" t="s">
        <v>20843</v>
      </c>
      <c r="D4433">
        <v>10195</v>
      </c>
      <c r="E4433" t="s">
        <v>16412</v>
      </c>
    </row>
    <row r="4434" spans="1:5" x14ac:dyDescent="0.25">
      <c r="A4434" t="s">
        <v>16410</v>
      </c>
      <c r="B4434" t="s">
        <v>12943</v>
      </c>
      <c r="C4434" t="s">
        <v>20844</v>
      </c>
      <c r="D4434">
        <v>2069</v>
      </c>
      <c r="E4434" t="s">
        <v>16412</v>
      </c>
    </row>
    <row r="4435" spans="1:5" x14ac:dyDescent="0.25">
      <c r="A4435" t="s">
        <v>16410</v>
      </c>
      <c r="B4435" t="s">
        <v>12944</v>
      </c>
      <c r="C4435" t="s">
        <v>20845</v>
      </c>
      <c r="D4435">
        <v>10285</v>
      </c>
      <c r="E4435" t="s">
        <v>16412</v>
      </c>
    </row>
    <row r="4436" spans="1:5" x14ac:dyDescent="0.25">
      <c r="A4436" t="s">
        <v>16410</v>
      </c>
      <c r="B4436" t="s">
        <v>12946</v>
      </c>
      <c r="C4436" t="s">
        <v>20846</v>
      </c>
      <c r="D4436">
        <v>7067</v>
      </c>
      <c r="E4436" t="s">
        <v>16412</v>
      </c>
    </row>
    <row r="4437" spans="1:5" x14ac:dyDescent="0.25">
      <c r="A4437" t="s">
        <v>16410</v>
      </c>
      <c r="B4437" t="s">
        <v>12948</v>
      </c>
      <c r="C4437" t="s">
        <v>20847</v>
      </c>
      <c r="D4437">
        <v>22051</v>
      </c>
      <c r="E4437" t="s">
        <v>16412</v>
      </c>
    </row>
    <row r="4438" spans="1:5" x14ac:dyDescent="0.25">
      <c r="A4438" t="s">
        <v>16410</v>
      </c>
      <c r="B4438" t="s">
        <v>12950</v>
      </c>
      <c r="C4438" t="s">
        <v>20848</v>
      </c>
      <c r="D4438">
        <v>264054</v>
      </c>
      <c r="E4438" t="s">
        <v>16412</v>
      </c>
    </row>
    <row r="4439" spans="1:5" x14ac:dyDescent="0.25">
      <c r="A4439" t="s">
        <v>16410</v>
      </c>
      <c r="B4439" t="s">
        <v>12951</v>
      </c>
      <c r="C4439" t="s">
        <v>20849</v>
      </c>
      <c r="D4439">
        <v>75940</v>
      </c>
      <c r="E4439" t="s">
        <v>16412</v>
      </c>
    </row>
    <row r="4440" spans="1:5" x14ac:dyDescent="0.25">
      <c r="A4440" t="s">
        <v>16410</v>
      </c>
      <c r="B4440" t="s">
        <v>12953</v>
      </c>
      <c r="C4440" t="s">
        <v>20850</v>
      </c>
      <c r="D4440">
        <v>16638</v>
      </c>
      <c r="E4440" t="s">
        <v>16412</v>
      </c>
    </row>
    <row r="4441" spans="1:5" x14ac:dyDescent="0.25">
      <c r="A4441" t="s">
        <v>16410</v>
      </c>
      <c r="B4441" t="s">
        <v>12955</v>
      </c>
      <c r="C4441" t="s">
        <v>20851</v>
      </c>
      <c r="D4441">
        <v>30750</v>
      </c>
      <c r="E4441" t="s">
        <v>16412</v>
      </c>
    </row>
    <row r="4442" spans="1:5" x14ac:dyDescent="0.25">
      <c r="A4442" t="s">
        <v>16410</v>
      </c>
      <c r="B4442" t="s">
        <v>12957</v>
      </c>
      <c r="C4442" t="s">
        <v>20852</v>
      </c>
      <c r="D4442">
        <v>26525</v>
      </c>
      <c r="E4442" t="s">
        <v>16412</v>
      </c>
    </row>
    <row r="4443" spans="1:5" x14ac:dyDescent="0.25">
      <c r="A4443" t="s">
        <v>16410</v>
      </c>
      <c r="B4443" t="s">
        <v>12958</v>
      </c>
      <c r="C4443" t="s">
        <v>20853</v>
      </c>
      <c r="D4443">
        <v>4310</v>
      </c>
      <c r="E4443" t="s">
        <v>16412</v>
      </c>
    </row>
    <row r="4444" spans="1:5" x14ac:dyDescent="0.25">
      <c r="A4444" t="s">
        <v>16410</v>
      </c>
      <c r="B4444" t="s">
        <v>12960</v>
      </c>
      <c r="C4444" t="s">
        <v>20854</v>
      </c>
      <c r="D4444">
        <v>10624</v>
      </c>
      <c r="E4444" t="s">
        <v>16412</v>
      </c>
    </row>
    <row r="4445" spans="1:5" x14ac:dyDescent="0.25">
      <c r="A4445" t="s">
        <v>16410</v>
      </c>
      <c r="B4445" t="s">
        <v>12962</v>
      </c>
      <c r="C4445" t="s">
        <v>20855</v>
      </c>
      <c r="D4445">
        <v>20375</v>
      </c>
      <c r="E4445" t="s">
        <v>16412</v>
      </c>
    </row>
    <row r="4446" spans="1:5" x14ac:dyDescent="0.25">
      <c r="A4446" t="s">
        <v>16410</v>
      </c>
      <c r="B4446" t="s">
        <v>12964</v>
      </c>
      <c r="C4446" t="s">
        <v>20856</v>
      </c>
      <c r="D4446">
        <v>182660</v>
      </c>
      <c r="E4446" t="s">
        <v>16412</v>
      </c>
    </row>
    <row r="4447" spans="1:5" x14ac:dyDescent="0.25">
      <c r="A4447" t="s">
        <v>16410</v>
      </c>
      <c r="B4447" t="s">
        <v>12967</v>
      </c>
      <c r="C4447" t="s">
        <v>20857</v>
      </c>
      <c r="D4447">
        <v>1776</v>
      </c>
      <c r="E4447" t="s">
        <v>16412</v>
      </c>
    </row>
    <row r="4448" spans="1:5" x14ac:dyDescent="0.25">
      <c r="A4448" t="s">
        <v>16410</v>
      </c>
      <c r="B4448" t="s">
        <v>12968</v>
      </c>
      <c r="C4448" t="s">
        <v>20858</v>
      </c>
      <c r="D4448">
        <v>30146</v>
      </c>
      <c r="E4448" t="s">
        <v>16412</v>
      </c>
    </row>
    <row r="4449" spans="1:5" x14ac:dyDescent="0.25">
      <c r="A4449" t="s">
        <v>16410</v>
      </c>
      <c r="B4449" t="s">
        <v>12970</v>
      </c>
      <c r="C4449" t="s">
        <v>20859</v>
      </c>
      <c r="D4449">
        <v>616317</v>
      </c>
      <c r="E4449" t="s">
        <v>16412</v>
      </c>
    </row>
    <row r="4450" spans="1:5" x14ac:dyDescent="0.25">
      <c r="A4450" t="s">
        <v>16410</v>
      </c>
      <c r="B4450" t="s">
        <v>12972</v>
      </c>
      <c r="C4450" t="s">
        <v>20860</v>
      </c>
      <c r="D4450">
        <v>5985</v>
      </c>
      <c r="E4450" t="s">
        <v>16412</v>
      </c>
    </row>
    <row r="4451" spans="1:5" x14ac:dyDescent="0.25">
      <c r="A4451" t="s">
        <v>16410</v>
      </c>
      <c r="B4451" t="s">
        <v>12975</v>
      </c>
      <c r="C4451" t="s">
        <v>20861</v>
      </c>
      <c r="D4451">
        <v>2555</v>
      </c>
      <c r="E4451" t="s">
        <v>16412</v>
      </c>
    </row>
    <row r="4452" spans="1:5" x14ac:dyDescent="0.25">
      <c r="A4452" t="s">
        <v>16410</v>
      </c>
      <c r="B4452" t="s">
        <v>12977</v>
      </c>
      <c r="C4452" t="s">
        <v>20862</v>
      </c>
      <c r="D4452">
        <v>2248</v>
      </c>
      <c r="E4452" t="s">
        <v>16412</v>
      </c>
    </row>
    <row r="4453" spans="1:5" x14ac:dyDescent="0.25">
      <c r="A4453" t="s">
        <v>16410</v>
      </c>
      <c r="B4453" t="s">
        <v>12979</v>
      </c>
      <c r="C4453" t="s">
        <v>20863</v>
      </c>
      <c r="D4453">
        <v>164981</v>
      </c>
      <c r="E4453" t="s">
        <v>16412</v>
      </c>
    </row>
    <row r="4454" spans="1:5" x14ac:dyDescent="0.25">
      <c r="A4454" t="s">
        <v>16410</v>
      </c>
      <c r="B4454" t="s">
        <v>12980</v>
      </c>
      <c r="C4454" t="s">
        <v>20864</v>
      </c>
      <c r="D4454">
        <v>42785</v>
      </c>
      <c r="E4454" t="s">
        <v>16412</v>
      </c>
    </row>
    <row r="4455" spans="1:5" x14ac:dyDescent="0.25">
      <c r="A4455" t="s">
        <v>16410</v>
      </c>
      <c r="B4455" t="s">
        <v>12982</v>
      </c>
      <c r="C4455" t="s">
        <v>20865</v>
      </c>
      <c r="D4455">
        <v>1702</v>
      </c>
      <c r="E4455" t="s">
        <v>16412</v>
      </c>
    </row>
    <row r="4456" spans="1:5" x14ac:dyDescent="0.25">
      <c r="A4456" t="s">
        <v>16410</v>
      </c>
      <c r="B4456" t="s">
        <v>12984</v>
      </c>
      <c r="C4456" t="s">
        <v>20866</v>
      </c>
      <c r="D4456">
        <v>7932</v>
      </c>
      <c r="E4456" t="s">
        <v>16412</v>
      </c>
    </row>
    <row r="4457" spans="1:5" x14ac:dyDescent="0.25">
      <c r="A4457" t="s">
        <v>16410</v>
      </c>
      <c r="B4457" t="s">
        <v>12986</v>
      </c>
      <c r="C4457" t="s">
        <v>20867</v>
      </c>
      <c r="D4457">
        <v>14381</v>
      </c>
      <c r="E4457" t="s">
        <v>16412</v>
      </c>
    </row>
    <row r="4458" spans="1:5" x14ac:dyDescent="0.25">
      <c r="A4458" t="s">
        <v>16410</v>
      </c>
      <c r="B4458" t="s">
        <v>12988</v>
      </c>
      <c r="C4458" t="s">
        <v>20868</v>
      </c>
      <c r="D4458">
        <v>11472</v>
      </c>
      <c r="E4458" t="s">
        <v>16412</v>
      </c>
    </row>
    <row r="4459" spans="1:5" x14ac:dyDescent="0.25">
      <c r="A4459" t="s">
        <v>16410</v>
      </c>
      <c r="B4459" t="s">
        <v>12990</v>
      </c>
      <c r="C4459" t="s">
        <v>20869</v>
      </c>
      <c r="D4459">
        <v>3330</v>
      </c>
      <c r="E4459" t="s">
        <v>16412</v>
      </c>
    </row>
    <row r="4460" spans="1:5" x14ac:dyDescent="0.25">
      <c r="A4460" t="s">
        <v>16410</v>
      </c>
      <c r="B4460" t="s">
        <v>12993</v>
      </c>
      <c r="C4460" t="s">
        <v>20870</v>
      </c>
      <c r="D4460">
        <v>4549</v>
      </c>
      <c r="E4460" t="s">
        <v>16412</v>
      </c>
    </row>
    <row r="4461" spans="1:5" x14ac:dyDescent="0.25">
      <c r="A4461" t="s">
        <v>16410</v>
      </c>
      <c r="B4461" t="s">
        <v>12995</v>
      </c>
      <c r="C4461" t="s">
        <v>20871</v>
      </c>
      <c r="D4461">
        <v>12873</v>
      </c>
      <c r="E4461" t="s">
        <v>16412</v>
      </c>
    </row>
    <row r="4462" spans="1:5" x14ac:dyDescent="0.25">
      <c r="A4462" t="s">
        <v>16410</v>
      </c>
      <c r="B4462" t="s">
        <v>12997</v>
      </c>
      <c r="C4462" t="s">
        <v>20872</v>
      </c>
      <c r="D4462">
        <v>11684</v>
      </c>
      <c r="E4462" t="s">
        <v>16412</v>
      </c>
    </row>
    <row r="4463" spans="1:5" x14ac:dyDescent="0.25">
      <c r="A4463" t="s">
        <v>16410</v>
      </c>
      <c r="B4463" t="s">
        <v>13000</v>
      </c>
      <c r="C4463" t="s">
        <v>20873</v>
      </c>
      <c r="D4463">
        <v>5794</v>
      </c>
      <c r="E4463" t="s">
        <v>16412</v>
      </c>
    </row>
    <row r="4464" spans="1:5" x14ac:dyDescent="0.25">
      <c r="A4464" t="s">
        <v>16410</v>
      </c>
      <c r="B4464" t="s">
        <v>13003</v>
      </c>
      <c r="C4464" t="s">
        <v>20874</v>
      </c>
      <c r="D4464">
        <v>1778</v>
      </c>
      <c r="E4464" t="s">
        <v>16412</v>
      </c>
    </row>
    <row r="4465" spans="1:5" x14ac:dyDescent="0.25">
      <c r="A4465" t="s">
        <v>16410</v>
      </c>
      <c r="B4465" t="s">
        <v>13005</v>
      </c>
      <c r="C4465" t="s">
        <v>20875</v>
      </c>
      <c r="D4465">
        <v>55286</v>
      </c>
      <c r="E4465" t="s">
        <v>16412</v>
      </c>
    </row>
    <row r="4466" spans="1:5" x14ac:dyDescent="0.25">
      <c r="A4466" t="s">
        <v>16410</v>
      </c>
      <c r="B4466" t="s">
        <v>13006</v>
      </c>
      <c r="C4466" t="s">
        <v>20876</v>
      </c>
      <c r="D4466">
        <v>3214</v>
      </c>
      <c r="E4466" t="s">
        <v>16412</v>
      </c>
    </row>
    <row r="4467" spans="1:5" x14ac:dyDescent="0.25">
      <c r="A4467" t="s">
        <v>16410</v>
      </c>
      <c r="B4467" t="s">
        <v>13008</v>
      </c>
      <c r="C4467" t="s">
        <v>20877</v>
      </c>
      <c r="D4467">
        <v>7425</v>
      </c>
      <c r="E4467" t="s">
        <v>16412</v>
      </c>
    </row>
    <row r="4468" spans="1:5" x14ac:dyDescent="0.25">
      <c r="A4468" t="s">
        <v>16410</v>
      </c>
      <c r="B4468" t="s">
        <v>13010</v>
      </c>
      <c r="C4468" t="s">
        <v>20878</v>
      </c>
      <c r="D4468">
        <v>7815</v>
      </c>
      <c r="E4468" t="s">
        <v>16412</v>
      </c>
    </row>
    <row r="4469" spans="1:5" x14ac:dyDescent="0.25">
      <c r="A4469" t="s">
        <v>16410</v>
      </c>
      <c r="B4469" t="s">
        <v>13012</v>
      </c>
      <c r="C4469" t="s">
        <v>20879</v>
      </c>
      <c r="D4469">
        <v>28251</v>
      </c>
      <c r="E4469" t="s">
        <v>16412</v>
      </c>
    </row>
    <row r="4470" spans="1:5" x14ac:dyDescent="0.25">
      <c r="A4470" t="s">
        <v>16410</v>
      </c>
      <c r="B4470" t="s">
        <v>13014</v>
      </c>
      <c r="C4470" t="s">
        <v>20880</v>
      </c>
      <c r="D4470">
        <v>2184</v>
      </c>
      <c r="E4470" t="s">
        <v>16412</v>
      </c>
    </row>
    <row r="4471" spans="1:5" x14ac:dyDescent="0.25">
      <c r="A4471" t="s">
        <v>16410</v>
      </c>
      <c r="B4471" t="s">
        <v>13016</v>
      </c>
      <c r="C4471" t="s">
        <v>20881</v>
      </c>
      <c r="D4471">
        <v>17162</v>
      </c>
      <c r="E4471" t="s">
        <v>16412</v>
      </c>
    </row>
    <row r="4472" spans="1:5" x14ac:dyDescent="0.25">
      <c r="A4472" t="s">
        <v>16410</v>
      </c>
      <c r="B4472" t="s">
        <v>13017</v>
      </c>
      <c r="C4472" t="s">
        <v>20882</v>
      </c>
      <c r="D4472">
        <v>2761</v>
      </c>
      <c r="E4472" t="s">
        <v>16412</v>
      </c>
    </row>
    <row r="4473" spans="1:5" x14ac:dyDescent="0.25">
      <c r="A4473" t="s">
        <v>16410</v>
      </c>
      <c r="B4473" t="s">
        <v>13019</v>
      </c>
      <c r="C4473" t="s">
        <v>20883</v>
      </c>
      <c r="D4473">
        <v>7006</v>
      </c>
      <c r="E4473" t="s">
        <v>16412</v>
      </c>
    </row>
    <row r="4474" spans="1:5" x14ac:dyDescent="0.25">
      <c r="A4474" t="s">
        <v>16410</v>
      </c>
      <c r="B4474" t="s">
        <v>13021</v>
      </c>
      <c r="C4474" t="s">
        <v>20884</v>
      </c>
      <c r="D4474">
        <v>2511</v>
      </c>
      <c r="E4474" t="s">
        <v>16412</v>
      </c>
    </row>
    <row r="4475" spans="1:5" x14ac:dyDescent="0.25">
      <c r="A4475" t="s">
        <v>16410</v>
      </c>
      <c r="B4475" t="s">
        <v>13023</v>
      </c>
      <c r="C4475" t="s">
        <v>20885</v>
      </c>
      <c r="D4475">
        <v>4080</v>
      </c>
      <c r="E4475" t="s">
        <v>16412</v>
      </c>
    </row>
    <row r="4476" spans="1:5" x14ac:dyDescent="0.25">
      <c r="A4476" t="s">
        <v>16410</v>
      </c>
      <c r="B4476" t="s">
        <v>13025</v>
      </c>
      <c r="C4476" t="s">
        <v>20886</v>
      </c>
      <c r="D4476">
        <v>10066</v>
      </c>
      <c r="E4476" t="s">
        <v>16412</v>
      </c>
    </row>
    <row r="4477" spans="1:5" x14ac:dyDescent="0.25">
      <c r="A4477" t="s">
        <v>16410</v>
      </c>
      <c r="B4477" t="s">
        <v>13028</v>
      </c>
      <c r="C4477" t="s">
        <v>20887</v>
      </c>
      <c r="D4477">
        <v>9117</v>
      </c>
      <c r="E4477" t="s">
        <v>16412</v>
      </c>
    </row>
    <row r="4478" spans="1:5" x14ac:dyDescent="0.25">
      <c r="A4478" t="s">
        <v>16410</v>
      </c>
      <c r="B4478" t="s">
        <v>13030</v>
      </c>
      <c r="C4478" t="s">
        <v>20888</v>
      </c>
      <c r="D4478">
        <v>7736</v>
      </c>
      <c r="E4478" t="s">
        <v>16412</v>
      </c>
    </row>
    <row r="4479" spans="1:5" x14ac:dyDescent="0.25">
      <c r="A4479" t="s">
        <v>16410</v>
      </c>
      <c r="B4479" t="s">
        <v>13031</v>
      </c>
      <c r="C4479" t="s">
        <v>20889</v>
      </c>
      <c r="D4479">
        <v>18537</v>
      </c>
      <c r="E4479" t="s">
        <v>16412</v>
      </c>
    </row>
    <row r="4480" spans="1:5" x14ac:dyDescent="0.25">
      <c r="A4480" t="s">
        <v>16410</v>
      </c>
      <c r="B4480" t="s">
        <v>13034</v>
      </c>
      <c r="C4480" t="s">
        <v>20890</v>
      </c>
      <c r="D4480">
        <v>3010</v>
      </c>
      <c r="E4480" t="s">
        <v>16412</v>
      </c>
    </row>
    <row r="4481" spans="1:5" x14ac:dyDescent="0.25">
      <c r="A4481" t="s">
        <v>16410</v>
      </c>
      <c r="B4481" t="s">
        <v>13036</v>
      </c>
      <c r="C4481" t="s">
        <v>20891</v>
      </c>
      <c r="D4481">
        <v>86401</v>
      </c>
      <c r="E4481" t="s">
        <v>16412</v>
      </c>
    </row>
    <row r="4482" spans="1:5" x14ac:dyDescent="0.25">
      <c r="A4482" t="s">
        <v>16410</v>
      </c>
      <c r="B4482" t="s">
        <v>13038</v>
      </c>
      <c r="C4482" t="s">
        <v>20892</v>
      </c>
      <c r="D4482">
        <v>5155</v>
      </c>
      <c r="E4482" t="s">
        <v>16412</v>
      </c>
    </row>
    <row r="4483" spans="1:5" x14ac:dyDescent="0.25">
      <c r="A4483" t="s">
        <v>16410</v>
      </c>
      <c r="B4483" t="s">
        <v>13041</v>
      </c>
      <c r="C4483" t="s">
        <v>20893</v>
      </c>
      <c r="D4483">
        <v>4536</v>
      </c>
      <c r="E4483" t="s">
        <v>16412</v>
      </c>
    </row>
    <row r="4484" spans="1:5" x14ac:dyDescent="0.25">
      <c r="A4484" t="s">
        <v>16410</v>
      </c>
      <c r="B4484" t="s">
        <v>13043</v>
      </c>
      <c r="C4484" t="s">
        <v>20894</v>
      </c>
      <c r="D4484">
        <v>13727</v>
      </c>
      <c r="E4484" t="s">
        <v>16412</v>
      </c>
    </row>
    <row r="4485" spans="1:5" x14ac:dyDescent="0.25">
      <c r="A4485" t="s">
        <v>16410</v>
      </c>
      <c r="B4485" t="s">
        <v>13045</v>
      </c>
      <c r="C4485" t="s">
        <v>20895</v>
      </c>
      <c r="D4485">
        <v>13664</v>
      </c>
      <c r="E4485" t="s">
        <v>16412</v>
      </c>
    </row>
    <row r="4486" spans="1:5" x14ac:dyDescent="0.25">
      <c r="A4486" t="s">
        <v>16410</v>
      </c>
      <c r="B4486" t="s">
        <v>13048</v>
      </c>
      <c r="C4486" t="s">
        <v>20896</v>
      </c>
      <c r="D4486">
        <v>2643</v>
      </c>
      <c r="E4486" t="s">
        <v>16412</v>
      </c>
    </row>
    <row r="4487" spans="1:5" x14ac:dyDescent="0.25">
      <c r="A4487" t="s">
        <v>16410</v>
      </c>
      <c r="B4487" t="s">
        <v>13049</v>
      </c>
      <c r="C4487" t="s">
        <v>20897</v>
      </c>
      <c r="D4487">
        <v>23661</v>
      </c>
      <c r="E4487" t="s">
        <v>16412</v>
      </c>
    </row>
    <row r="4488" spans="1:5" x14ac:dyDescent="0.25">
      <c r="A4488" t="s">
        <v>16410</v>
      </c>
      <c r="B4488" t="s">
        <v>13052</v>
      </c>
      <c r="C4488" t="s">
        <v>20898</v>
      </c>
      <c r="D4488">
        <v>17312</v>
      </c>
      <c r="E4488" t="s">
        <v>16412</v>
      </c>
    </row>
    <row r="4489" spans="1:5" x14ac:dyDescent="0.25">
      <c r="A4489" t="s">
        <v>16410</v>
      </c>
      <c r="B4489" t="s">
        <v>13054</v>
      </c>
      <c r="C4489" t="s">
        <v>20899</v>
      </c>
      <c r="D4489">
        <v>7032</v>
      </c>
      <c r="E4489" t="s">
        <v>16412</v>
      </c>
    </row>
    <row r="4490" spans="1:5" x14ac:dyDescent="0.25">
      <c r="A4490" t="s">
        <v>16410</v>
      </c>
      <c r="B4490" t="s">
        <v>13057</v>
      </c>
      <c r="C4490" t="s">
        <v>20900</v>
      </c>
      <c r="D4490">
        <v>2181</v>
      </c>
      <c r="E4490" t="s">
        <v>16412</v>
      </c>
    </row>
    <row r="4491" spans="1:5" x14ac:dyDescent="0.25">
      <c r="A4491" t="s">
        <v>16410</v>
      </c>
      <c r="B4491" t="s">
        <v>13059</v>
      </c>
      <c r="C4491" t="s">
        <v>20901</v>
      </c>
      <c r="D4491">
        <v>1927</v>
      </c>
      <c r="E4491" t="s">
        <v>16412</v>
      </c>
    </row>
    <row r="4492" spans="1:5" x14ac:dyDescent="0.25">
      <c r="A4492" t="s">
        <v>16410</v>
      </c>
      <c r="B4492" t="s">
        <v>13062</v>
      </c>
      <c r="C4492" t="s">
        <v>20902</v>
      </c>
      <c r="D4492">
        <v>2215</v>
      </c>
      <c r="E4492" t="s">
        <v>16412</v>
      </c>
    </row>
    <row r="4493" spans="1:5" x14ac:dyDescent="0.25">
      <c r="A4493" t="s">
        <v>16410</v>
      </c>
      <c r="B4493" t="s">
        <v>13064</v>
      </c>
      <c r="C4493" t="s">
        <v>20903</v>
      </c>
      <c r="D4493">
        <v>222598</v>
      </c>
      <c r="E4493" t="s">
        <v>16412</v>
      </c>
    </row>
    <row r="4494" spans="1:5" x14ac:dyDescent="0.25">
      <c r="A4494" t="s">
        <v>16410</v>
      </c>
      <c r="B4494" t="s">
        <v>13066</v>
      </c>
      <c r="C4494" t="s">
        <v>20904</v>
      </c>
      <c r="D4494">
        <v>7605</v>
      </c>
      <c r="E4494" t="s">
        <v>16412</v>
      </c>
    </row>
    <row r="4495" spans="1:5" x14ac:dyDescent="0.25">
      <c r="A4495" t="s">
        <v>16410</v>
      </c>
      <c r="B4495" t="s">
        <v>13069</v>
      </c>
      <c r="C4495" t="s">
        <v>20905</v>
      </c>
      <c r="D4495">
        <v>2561</v>
      </c>
      <c r="E4495" t="s">
        <v>16412</v>
      </c>
    </row>
    <row r="4496" spans="1:5" x14ac:dyDescent="0.25">
      <c r="A4496" t="s">
        <v>16410</v>
      </c>
      <c r="B4496" t="s">
        <v>13070</v>
      </c>
      <c r="C4496" t="s">
        <v>20906</v>
      </c>
      <c r="D4496">
        <v>15626</v>
      </c>
      <c r="E4496" t="s">
        <v>16412</v>
      </c>
    </row>
    <row r="4497" spans="1:5" x14ac:dyDescent="0.25">
      <c r="A4497" t="s">
        <v>16410</v>
      </c>
      <c r="B4497" t="s">
        <v>13072</v>
      </c>
      <c r="C4497" t="s">
        <v>20907</v>
      </c>
      <c r="D4497">
        <v>19150</v>
      </c>
      <c r="E4497" t="s">
        <v>16412</v>
      </c>
    </row>
    <row r="4498" spans="1:5" x14ac:dyDescent="0.25">
      <c r="A4498" t="s">
        <v>16410</v>
      </c>
      <c r="B4498" t="s">
        <v>13075</v>
      </c>
      <c r="C4498" t="s">
        <v>20908</v>
      </c>
      <c r="D4498">
        <v>4267</v>
      </c>
      <c r="E4498" t="s">
        <v>16412</v>
      </c>
    </row>
    <row r="4499" spans="1:5" x14ac:dyDescent="0.25">
      <c r="A4499" t="s">
        <v>16410</v>
      </c>
      <c r="B4499" t="s">
        <v>13077</v>
      </c>
      <c r="C4499" t="s">
        <v>20909</v>
      </c>
      <c r="D4499">
        <v>12897</v>
      </c>
      <c r="E4499" t="s">
        <v>16412</v>
      </c>
    </row>
    <row r="4500" spans="1:5" x14ac:dyDescent="0.25">
      <c r="A4500" t="s">
        <v>16410</v>
      </c>
      <c r="B4500" t="s">
        <v>13080</v>
      </c>
      <c r="C4500" t="s">
        <v>20910</v>
      </c>
      <c r="D4500">
        <v>4034</v>
      </c>
      <c r="E4500" t="s">
        <v>16412</v>
      </c>
    </row>
    <row r="4501" spans="1:5" x14ac:dyDescent="0.25">
      <c r="A4501" t="s">
        <v>16410</v>
      </c>
      <c r="B4501" t="s">
        <v>13082</v>
      </c>
      <c r="C4501" t="s">
        <v>20911</v>
      </c>
      <c r="D4501">
        <v>9063</v>
      </c>
      <c r="E4501" t="s">
        <v>16412</v>
      </c>
    </row>
    <row r="4502" spans="1:5" x14ac:dyDescent="0.25">
      <c r="A4502" t="s">
        <v>16410</v>
      </c>
      <c r="B4502" t="s">
        <v>13084</v>
      </c>
      <c r="C4502" t="s">
        <v>20912</v>
      </c>
      <c r="D4502">
        <v>4245</v>
      </c>
      <c r="E4502" t="s">
        <v>16412</v>
      </c>
    </row>
    <row r="4503" spans="1:5" x14ac:dyDescent="0.25">
      <c r="A4503" t="s">
        <v>16410</v>
      </c>
      <c r="B4503" t="s">
        <v>13086</v>
      </c>
      <c r="C4503" t="s">
        <v>20913</v>
      </c>
      <c r="D4503">
        <v>33663</v>
      </c>
      <c r="E4503" t="s">
        <v>16412</v>
      </c>
    </row>
    <row r="4504" spans="1:5" x14ac:dyDescent="0.25">
      <c r="A4504" t="s">
        <v>16410</v>
      </c>
      <c r="B4504" t="s">
        <v>13088</v>
      </c>
      <c r="C4504" t="s">
        <v>20914</v>
      </c>
      <c r="D4504">
        <v>2992</v>
      </c>
      <c r="E4504" t="s">
        <v>16412</v>
      </c>
    </row>
    <row r="4505" spans="1:5" x14ac:dyDescent="0.25">
      <c r="A4505" t="s">
        <v>16410</v>
      </c>
      <c r="B4505" t="s">
        <v>13091</v>
      </c>
      <c r="C4505" t="s">
        <v>20915</v>
      </c>
      <c r="D4505">
        <v>10190</v>
      </c>
      <c r="E4505" t="s">
        <v>16412</v>
      </c>
    </row>
    <row r="4506" spans="1:5" x14ac:dyDescent="0.25">
      <c r="A4506" t="s">
        <v>16410</v>
      </c>
      <c r="B4506" t="s">
        <v>13093</v>
      </c>
      <c r="C4506" t="s">
        <v>20916</v>
      </c>
      <c r="D4506">
        <v>6716</v>
      </c>
      <c r="E4506" t="s">
        <v>16412</v>
      </c>
    </row>
    <row r="4507" spans="1:5" x14ac:dyDescent="0.25">
      <c r="A4507" t="s">
        <v>16410</v>
      </c>
      <c r="B4507" t="s">
        <v>12723</v>
      </c>
      <c r="C4507" t="s">
        <v>20917</v>
      </c>
      <c r="D4507">
        <v>27127</v>
      </c>
      <c r="E4507" t="s">
        <v>16412</v>
      </c>
    </row>
    <row r="4508" spans="1:5" x14ac:dyDescent="0.25">
      <c r="A4508" t="s">
        <v>16410</v>
      </c>
      <c r="B4508" t="s">
        <v>13094</v>
      </c>
      <c r="C4508" t="s">
        <v>20918</v>
      </c>
      <c r="D4508">
        <v>21972</v>
      </c>
      <c r="E4508" t="s">
        <v>16412</v>
      </c>
    </row>
    <row r="4509" spans="1:5" x14ac:dyDescent="0.25">
      <c r="A4509" t="s">
        <v>16410</v>
      </c>
      <c r="B4509" t="s">
        <v>13095</v>
      </c>
      <c r="C4509" t="s">
        <v>20919</v>
      </c>
      <c r="D4509">
        <v>3473</v>
      </c>
      <c r="E4509" t="s">
        <v>16412</v>
      </c>
    </row>
    <row r="4510" spans="1:5" x14ac:dyDescent="0.25">
      <c r="A4510" t="s">
        <v>16410</v>
      </c>
      <c r="B4510" t="s">
        <v>13097</v>
      </c>
      <c r="C4510" t="s">
        <v>20920</v>
      </c>
      <c r="D4510">
        <v>5769</v>
      </c>
      <c r="E4510" t="s">
        <v>16412</v>
      </c>
    </row>
    <row r="4511" spans="1:5" x14ac:dyDescent="0.25">
      <c r="A4511" t="s">
        <v>16410</v>
      </c>
      <c r="B4511" t="s">
        <v>13100</v>
      </c>
      <c r="C4511" t="s">
        <v>20921</v>
      </c>
      <c r="D4511">
        <v>2946</v>
      </c>
      <c r="E4511" t="s">
        <v>16412</v>
      </c>
    </row>
    <row r="4512" spans="1:5" x14ac:dyDescent="0.25">
      <c r="A4512" t="s">
        <v>16410</v>
      </c>
      <c r="B4512" t="s">
        <v>13102</v>
      </c>
      <c r="C4512" t="s">
        <v>20922</v>
      </c>
      <c r="D4512">
        <v>34289</v>
      </c>
      <c r="E4512" t="s">
        <v>16412</v>
      </c>
    </row>
    <row r="4513" spans="1:5" x14ac:dyDescent="0.25">
      <c r="A4513" t="s">
        <v>16410</v>
      </c>
      <c r="B4513" t="s">
        <v>13104</v>
      </c>
      <c r="C4513" t="s">
        <v>20923</v>
      </c>
      <c r="D4513">
        <v>4437</v>
      </c>
      <c r="E4513" t="s">
        <v>16412</v>
      </c>
    </row>
    <row r="4514" spans="1:5" x14ac:dyDescent="0.25">
      <c r="A4514" t="s">
        <v>16410</v>
      </c>
      <c r="B4514" t="s">
        <v>13106</v>
      </c>
      <c r="C4514" t="s">
        <v>20924</v>
      </c>
      <c r="D4514">
        <v>3210</v>
      </c>
      <c r="E4514" t="s">
        <v>16412</v>
      </c>
    </row>
    <row r="4515" spans="1:5" x14ac:dyDescent="0.25">
      <c r="A4515" t="s">
        <v>16410</v>
      </c>
      <c r="B4515" t="s">
        <v>13108</v>
      </c>
      <c r="C4515" t="s">
        <v>20925</v>
      </c>
      <c r="D4515">
        <v>10649</v>
      </c>
      <c r="E4515" t="s">
        <v>16412</v>
      </c>
    </row>
    <row r="4516" spans="1:5" x14ac:dyDescent="0.25">
      <c r="A4516" t="s">
        <v>16410</v>
      </c>
      <c r="B4516" t="s">
        <v>13110</v>
      </c>
      <c r="C4516" t="s">
        <v>20926</v>
      </c>
      <c r="D4516">
        <v>27688</v>
      </c>
      <c r="E4516" t="s">
        <v>16412</v>
      </c>
    </row>
    <row r="4517" spans="1:5" x14ac:dyDescent="0.25">
      <c r="A4517" t="s">
        <v>16410</v>
      </c>
      <c r="B4517" t="s">
        <v>13112</v>
      </c>
      <c r="C4517" t="s">
        <v>20927</v>
      </c>
      <c r="D4517">
        <v>32970</v>
      </c>
      <c r="E4517" t="s">
        <v>16412</v>
      </c>
    </row>
    <row r="4518" spans="1:5" x14ac:dyDescent="0.25">
      <c r="A4518" t="s">
        <v>16410</v>
      </c>
      <c r="B4518" t="s">
        <v>13114</v>
      </c>
      <c r="C4518" t="s">
        <v>20928</v>
      </c>
      <c r="D4518">
        <v>17123</v>
      </c>
      <c r="E4518" t="s">
        <v>16412</v>
      </c>
    </row>
    <row r="4519" spans="1:5" x14ac:dyDescent="0.25">
      <c r="A4519" t="s">
        <v>16410</v>
      </c>
      <c r="B4519" t="s">
        <v>13116</v>
      </c>
      <c r="C4519" t="s">
        <v>20929</v>
      </c>
      <c r="D4519">
        <v>8270</v>
      </c>
      <c r="E4519" t="s">
        <v>16412</v>
      </c>
    </row>
    <row r="4520" spans="1:5" x14ac:dyDescent="0.25">
      <c r="A4520" t="s">
        <v>16410</v>
      </c>
      <c r="B4520" t="s">
        <v>13117</v>
      </c>
      <c r="C4520" t="s">
        <v>20930</v>
      </c>
      <c r="D4520">
        <v>1689</v>
      </c>
      <c r="E4520" t="s">
        <v>16412</v>
      </c>
    </row>
    <row r="4521" spans="1:5" x14ac:dyDescent="0.25">
      <c r="A4521" t="s">
        <v>16410</v>
      </c>
      <c r="B4521" t="s">
        <v>13119</v>
      </c>
      <c r="C4521" t="s">
        <v>20931</v>
      </c>
      <c r="D4521">
        <v>20010</v>
      </c>
      <c r="E4521" t="s">
        <v>16412</v>
      </c>
    </row>
    <row r="4522" spans="1:5" x14ac:dyDescent="0.25">
      <c r="A4522" t="s">
        <v>16410</v>
      </c>
      <c r="B4522" t="s">
        <v>13121</v>
      </c>
      <c r="C4522" t="s">
        <v>20932</v>
      </c>
      <c r="D4522">
        <v>2301</v>
      </c>
      <c r="E4522" t="s">
        <v>16412</v>
      </c>
    </row>
    <row r="4523" spans="1:5" x14ac:dyDescent="0.25">
      <c r="A4523" t="s">
        <v>16410</v>
      </c>
      <c r="B4523" t="s">
        <v>13124</v>
      </c>
      <c r="C4523" t="s">
        <v>20933</v>
      </c>
      <c r="D4523">
        <v>2964</v>
      </c>
      <c r="E4523" t="s">
        <v>16412</v>
      </c>
    </row>
    <row r="4524" spans="1:5" x14ac:dyDescent="0.25">
      <c r="A4524" t="s">
        <v>16410</v>
      </c>
      <c r="B4524" t="s">
        <v>13127</v>
      </c>
      <c r="C4524" t="s">
        <v>20934</v>
      </c>
      <c r="D4524">
        <v>11022</v>
      </c>
      <c r="E4524" t="s">
        <v>16412</v>
      </c>
    </row>
    <row r="4525" spans="1:5" x14ac:dyDescent="0.25">
      <c r="A4525" t="s">
        <v>16410</v>
      </c>
      <c r="B4525" t="s">
        <v>13130</v>
      </c>
      <c r="C4525" t="s">
        <v>20935</v>
      </c>
      <c r="D4525">
        <v>3279</v>
      </c>
      <c r="E4525" t="s">
        <v>16412</v>
      </c>
    </row>
    <row r="4526" spans="1:5" x14ac:dyDescent="0.25">
      <c r="A4526" t="s">
        <v>16410</v>
      </c>
      <c r="B4526" t="s">
        <v>13133</v>
      </c>
      <c r="C4526" t="s">
        <v>20936</v>
      </c>
      <c r="D4526">
        <v>6253</v>
      </c>
      <c r="E4526" t="s">
        <v>16412</v>
      </c>
    </row>
    <row r="4527" spans="1:5" x14ac:dyDescent="0.25">
      <c r="A4527" t="s">
        <v>16410</v>
      </c>
      <c r="B4527" t="s">
        <v>13136</v>
      </c>
      <c r="C4527" t="s">
        <v>20937</v>
      </c>
      <c r="D4527">
        <v>6452</v>
      </c>
      <c r="E4527" t="s">
        <v>16412</v>
      </c>
    </row>
    <row r="4528" spans="1:5" x14ac:dyDescent="0.25">
      <c r="A4528" t="s">
        <v>16410</v>
      </c>
      <c r="B4528" t="s">
        <v>13139</v>
      </c>
      <c r="C4528" t="s">
        <v>20938</v>
      </c>
      <c r="D4528">
        <v>7747</v>
      </c>
      <c r="E4528" t="s">
        <v>16412</v>
      </c>
    </row>
    <row r="4529" spans="1:5" x14ac:dyDescent="0.25">
      <c r="A4529" t="s">
        <v>16410</v>
      </c>
      <c r="B4529" t="s">
        <v>13144</v>
      </c>
      <c r="C4529" t="s">
        <v>20939</v>
      </c>
      <c r="D4529">
        <v>10865</v>
      </c>
      <c r="E4529" t="s">
        <v>16412</v>
      </c>
    </row>
    <row r="4530" spans="1:5" x14ac:dyDescent="0.25">
      <c r="A4530" t="s">
        <v>16410</v>
      </c>
      <c r="B4530" t="s">
        <v>13142</v>
      </c>
      <c r="C4530" t="s">
        <v>20940</v>
      </c>
      <c r="D4530">
        <v>72587</v>
      </c>
      <c r="E4530" t="s">
        <v>16412</v>
      </c>
    </row>
    <row r="4531" spans="1:5" x14ac:dyDescent="0.25">
      <c r="A4531" t="s">
        <v>16410</v>
      </c>
      <c r="B4531" t="s">
        <v>13147</v>
      </c>
      <c r="C4531" t="s">
        <v>20941</v>
      </c>
      <c r="D4531">
        <v>4847</v>
      </c>
      <c r="E4531" t="s">
        <v>16412</v>
      </c>
    </row>
    <row r="4532" spans="1:5" x14ac:dyDescent="0.25">
      <c r="A4532" t="s">
        <v>16410</v>
      </c>
      <c r="B4532" t="s">
        <v>13150</v>
      </c>
      <c r="C4532" t="s">
        <v>20942</v>
      </c>
      <c r="D4532">
        <v>39261</v>
      </c>
      <c r="E4532" t="s">
        <v>16412</v>
      </c>
    </row>
    <row r="4533" spans="1:5" x14ac:dyDescent="0.25">
      <c r="A4533" t="s">
        <v>16410</v>
      </c>
      <c r="B4533" t="s">
        <v>13153</v>
      </c>
      <c r="C4533" t="s">
        <v>20943</v>
      </c>
      <c r="D4533">
        <v>2397</v>
      </c>
      <c r="E4533" t="s">
        <v>16412</v>
      </c>
    </row>
    <row r="4534" spans="1:5" x14ac:dyDescent="0.25">
      <c r="A4534" t="s">
        <v>16410</v>
      </c>
      <c r="B4534" t="s">
        <v>13156</v>
      </c>
      <c r="C4534" t="s">
        <v>20944</v>
      </c>
      <c r="D4534">
        <v>4768</v>
      </c>
      <c r="E4534" t="s">
        <v>16412</v>
      </c>
    </row>
    <row r="4535" spans="1:5" x14ac:dyDescent="0.25">
      <c r="A4535" t="s">
        <v>16410</v>
      </c>
      <c r="B4535" t="s">
        <v>13159</v>
      </c>
      <c r="C4535" t="s">
        <v>20945</v>
      </c>
      <c r="D4535">
        <v>12757</v>
      </c>
      <c r="E4535" t="s">
        <v>16412</v>
      </c>
    </row>
    <row r="4536" spans="1:5" x14ac:dyDescent="0.25">
      <c r="A4536" t="s">
        <v>16410</v>
      </c>
      <c r="B4536" t="s">
        <v>13162</v>
      </c>
      <c r="C4536" t="s">
        <v>20946</v>
      </c>
      <c r="D4536">
        <v>4823</v>
      </c>
      <c r="E4536" t="s">
        <v>16412</v>
      </c>
    </row>
    <row r="4537" spans="1:5" x14ac:dyDescent="0.25">
      <c r="A4537" t="s">
        <v>16410</v>
      </c>
      <c r="B4537" t="s">
        <v>13165</v>
      </c>
      <c r="C4537" t="s">
        <v>20947</v>
      </c>
      <c r="D4537">
        <v>7489</v>
      </c>
      <c r="E4537" t="s">
        <v>16412</v>
      </c>
    </row>
    <row r="4538" spans="1:5" x14ac:dyDescent="0.25">
      <c r="A4538" t="s">
        <v>16410</v>
      </c>
      <c r="B4538" t="s">
        <v>13168</v>
      </c>
      <c r="C4538" t="s">
        <v>20948</v>
      </c>
      <c r="D4538">
        <v>3632</v>
      </c>
      <c r="E4538" t="s">
        <v>16412</v>
      </c>
    </row>
    <row r="4539" spans="1:5" x14ac:dyDescent="0.25">
      <c r="A4539" t="s">
        <v>16410</v>
      </c>
      <c r="B4539" t="s">
        <v>13170</v>
      </c>
      <c r="C4539" t="s">
        <v>20949</v>
      </c>
      <c r="D4539">
        <v>4390</v>
      </c>
      <c r="E4539" t="s">
        <v>16412</v>
      </c>
    </row>
    <row r="4540" spans="1:5" x14ac:dyDescent="0.25">
      <c r="A4540" t="s">
        <v>16410</v>
      </c>
      <c r="B4540" t="s">
        <v>13173</v>
      </c>
      <c r="C4540" t="s">
        <v>20950</v>
      </c>
      <c r="D4540">
        <v>12882</v>
      </c>
      <c r="E4540" t="s">
        <v>16412</v>
      </c>
    </row>
    <row r="4541" spans="1:5" x14ac:dyDescent="0.25">
      <c r="A4541" t="s">
        <v>16410</v>
      </c>
      <c r="B4541" t="s">
        <v>13176</v>
      </c>
      <c r="C4541" t="s">
        <v>20951</v>
      </c>
      <c r="D4541">
        <v>15546</v>
      </c>
      <c r="E4541" t="s">
        <v>16412</v>
      </c>
    </row>
    <row r="4542" spans="1:5" x14ac:dyDescent="0.25">
      <c r="A4542" t="s">
        <v>16410</v>
      </c>
      <c r="B4542" t="s">
        <v>13178</v>
      </c>
      <c r="C4542" t="s">
        <v>20952</v>
      </c>
      <c r="D4542">
        <v>2425</v>
      </c>
      <c r="E4542" t="s">
        <v>16412</v>
      </c>
    </row>
    <row r="4543" spans="1:5" x14ac:dyDescent="0.25">
      <c r="A4543" t="s">
        <v>16410</v>
      </c>
      <c r="B4543" t="s">
        <v>13180</v>
      </c>
      <c r="C4543" t="s">
        <v>20953</v>
      </c>
      <c r="D4543">
        <v>2088</v>
      </c>
      <c r="E4543" t="s">
        <v>16412</v>
      </c>
    </row>
    <row r="4544" spans="1:5" x14ac:dyDescent="0.25">
      <c r="A4544" t="s">
        <v>16410</v>
      </c>
      <c r="B4544" t="s">
        <v>13182</v>
      </c>
      <c r="C4544" t="s">
        <v>20954</v>
      </c>
      <c r="D4544">
        <v>9792</v>
      </c>
      <c r="E4544" t="s">
        <v>16412</v>
      </c>
    </row>
    <row r="4545" spans="1:5" x14ac:dyDescent="0.25">
      <c r="A4545" t="s">
        <v>16410</v>
      </c>
      <c r="B4545" t="s">
        <v>13185</v>
      </c>
      <c r="C4545" t="s">
        <v>20955</v>
      </c>
      <c r="D4545">
        <v>8066</v>
      </c>
      <c r="E4545" t="s">
        <v>16412</v>
      </c>
    </row>
    <row r="4546" spans="1:5" x14ac:dyDescent="0.25">
      <c r="A4546" t="s">
        <v>16410</v>
      </c>
      <c r="B4546" t="s">
        <v>13187</v>
      </c>
      <c r="C4546" t="s">
        <v>20956</v>
      </c>
      <c r="D4546">
        <v>2576</v>
      </c>
      <c r="E4546" t="s">
        <v>16412</v>
      </c>
    </row>
    <row r="4547" spans="1:5" x14ac:dyDescent="0.25">
      <c r="A4547" t="s">
        <v>16410</v>
      </c>
      <c r="B4547" t="s">
        <v>13190</v>
      </c>
      <c r="C4547" t="s">
        <v>20957</v>
      </c>
      <c r="D4547">
        <v>1651</v>
      </c>
      <c r="E4547" t="s">
        <v>16412</v>
      </c>
    </row>
    <row r="4548" spans="1:5" x14ac:dyDescent="0.25">
      <c r="A4548" t="s">
        <v>16410</v>
      </c>
      <c r="B4548" t="s">
        <v>13193</v>
      </c>
      <c r="C4548" t="s">
        <v>20958</v>
      </c>
      <c r="D4548">
        <v>27272</v>
      </c>
      <c r="E4548" t="s">
        <v>16412</v>
      </c>
    </row>
    <row r="4549" spans="1:5" x14ac:dyDescent="0.25">
      <c r="A4549" t="s">
        <v>16410</v>
      </c>
      <c r="B4549" t="s">
        <v>13199</v>
      </c>
      <c r="C4549" t="s">
        <v>20959</v>
      </c>
      <c r="D4549">
        <v>2684</v>
      </c>
      <c r="E4549" t="s">
        <v>16412</v>
      </c>
    </row>
    <row r="4550" spans="1:5" x14ac:dyDescent="0.25">
      <c r="A4550" t="s">
        <v>16410</v>
      </c>
      <c r="B4550" t="s">
        <v>13196</v>
      </c>
      <c r="C4550" t="s">
        <v>20960</v>
      </c>
      <c r="D4550">
        <v>83277</v>
      </c>
      <c r="E4550" t="s">
        <v>16412</v>
      </c>
    </row>
    <row r="4551" spans="1:5" x14ac:dyDescent="0.25">
      <c r="A4551" t="s">
        <v>16410</v>
      </c>
      <c r="B4551" t="s">
        <v>13202</v>
      </c>
      <c r="C4551" t="s">
        <v>20961</v>
      </c>
      <c r="D4551">
        <v>2946</v>
      </c>
      <c r="E4551" t="s">
        <v>16412</v>
      </c>
    </row>
    <row r="4552" spans="1:5" x14ac:dyDescent="0.25">
      <c r="A4552" t="s">
        <v>16410</v>
      </c>
      <c r="B4552" t="s">
        <v>13205</v>
      </c>
      <c r="C4552" t="s">
        <v>20962</v>
      </c>
      <c r="D4552">
        <v>10282</v>
      </c>
      <c r="E4552" t="s">
        <v>16412</v>
      </c>
    </row>
    <row r="4553" spans="1:5" x14ac:dyDescent="0.25">
      <c r="A4553" t="s">
        <v>16410</v>
      </c>
      <c r="B4553" t="s">
        <v>13207</v>
      </c>
      <c r="C4553" t="s">
        <v>20963</v>
      </c>
      <c r="D4553">
        <v>6084</v>
      </c>
      <c r="E4553" t="s">
        <v>16412</v>
      </c>
    </row>
    <row r="4554" spans="1:5" x14ac:dyDescent="0.25">
      <c r="A4554" t="s">
        <v>16410</v>
      </c>
      <c r="B4554" t="s">
        <v>13210</v>
      </c>
      <c r="C4554" t="s">
        <v>20964</v>
      </c>
      <c r="D4554">
        <v>9226</v>
      </c>
      <c r="E4554" t="s">
        <v>16412</v>
      </c>
    </row>
    <row r="4555" spans="1:5" x14ac:dyDescent="0.25">
      <c r="A4555" t="s">
        <v>16410</v>
      </c>
      <c r="B4555" t="s">
        <v>13212</v>
      </c>
      <c r="C4555" t="s">
        <v>20965</v>
      </c>
      <c r="D4555">
        <v>52674</v>
      </c>
      <c r="E4555" t="s">
        <v>16412</v>
      </c>
    </row>
    <row r="4556" spans="1:5" x14ac:dyDescent="0.25">
      <c r="A4556" t="s">
        <v>16410</v>
      </c>
      <c r="B4556" t="s">
        <v>13220</v>
      </c>
      <c r="C4556" t="s">
        <v>20966</v>
      </c>
      <c r="D4556">
        <v>6295</v>
      </c>
      <c r="E4556" t="s">
        <v>16412</v>
      </c>
    </row>
    <row r="4557" spans="1:5" x14ac:dyDescent="0.25">
      <c r="A4557" t="s">
        <v>16410</v>
      </c>
      <c r="B4557" t="s">
        <v>13215</v>
      </c>
      <c r="C4557" t="s">
        <v>20967</v>
      </c>
      <c r="D4557">
        <v>32687</v>
      </c>
      <c r="E4557" t="s">
        <v>16412</v>
      </c>
    </row>
    <row r="4558" spans="1:5" x14ac:dyDescent="0.25">
      <c r="A4558" t="s">
        <v>16410</v>
      </c>
      <c r="B4558" t="s">
        <v>13217</v>
      </c>
      <c r="C4558" t="s">
        <v>20968</v>
      </c>
      <c r="D4558">
        <v>4463</v>
      </c>
      <c r="E4558" t="s">
        <v>16412</v>
      </c>
    </row>
    <row r="4559" spans="1:5" x14ac:dyDescent="0.25">
      <c r="A4559" t="s">
        <v>16410</v>
      </c>
      <c r="B4559" t="s">
        <v>13223</v>
      </c>
      <c r="C4559" t="s">
        <v>20969</v>
      </c>
      <c r="D4559">
        <v>8668</v>
      </c>
      <c r="E4559" t="s">
        <v>16412</v>
      </c>
    </row>
    <row r="4560" spans="1:5" x14ac:dyDescent="0.25">
      <c r="A4560" t="s">
        <v>16410</v>
      </c>
      <c r="B4560" t="s">
        <v>13226</v>
      </c>
      <c r="C4560" t="s">
        <v>20970</v>
      </c>
      <c r="D4560">
        <v>25939</v>
      </c>
      <c r="E4560" t="s">
        <v>16412</v>
      </c>
    </row>
    <row r="4561" spans="1:5" x14ac:dyDescent="0.25">
      <c r="A4561" t="s">
        <v>16410</v>
      </c>
      <c r="B4561" t="s">
        <v>13229</v>
      </c>
      <c r="C4561" t="s">
        <v>20971</v>
      </c>
      <c r="D4561">
        <v>270299</v>
      </c>
      <c r="E4561" t="s">
        <v>16412</v>
      </c>
    </row>
    <row r="4562" spans="1:5" x14ac:dyDescent="0.25">
      <c r="A4562" t="s">
        <v>16410</v>
      </c>
      <c r="B4562" t="s">
        <v>13232</v>
      </c>
      <c r="C4562" t="s">
        <v>20972</v>
      </c>
      <c r="D4562">
        <v>14167</v>
      </c>
      <c r="E4562" t="s">
        <v>16412</v>
      </c>
    </row>
    <row r="4563" spans="1:5" x14ac:dyDescent="0.25">
      <c r="A4563" t="s">
        <v>16410</v>
      </c>
      <c r="B4563" t="s">
        <v>13235</v>
      </c>
      <c r="C4563" t="s">
        <v>20973</v>
      </c>
      <c r="D4563">
        <v>8708</v>
      </c>
      <c r="E4563" t="s">
        <v>16412</v>
      </c>
    </row>
    <row r="4564" spans="1:5" x14ac:dyDescent="0.25">
      <c r="A4564" t="s">
        <v>16410</v>
      </c>
      <c r="B4564" t="s">
        <v>13238</v>
      </c>
      <c r="C4564" t="s">
        <v>20974</v>
      </c>
      <c r="D4564">
        <v>24791</v>
      </c>
      <c r="E4564" t="s">
        <v>16412</v>
      </c>
    </row>
    <row r="4565" spans="1:5" x14ac:dyDescent="0.25">
      <c r="A4565" t="s">
        <v>16410</v>
      </c>
      <c r="B4565" t="s">
        <v>13240</v>
      </c>
      <c r="C4565" t="s">
        <v>20975</v>
      </c>
      <c r="D4565">
        <v>13509</v>
      </c>
      <c r="E4565" t="s">
        <v>16412</v>
      </c>
    </row>
    <row r="4566" spans="1:5" x14ac:dyDescent="0.25">
      <c r="A4566" t="s">
        <v>16410</v>
      </c>
      <c r="B4566" t="s">
        <v>13243</v>
      </c>
      <c r="C4566" t="s">
        <v>20976</v>
      </c>
      <c r="D4566">
        <v>3405</v>
      </c>
      <c r="E4566" t="s">
        <v>16412</v>
      </c>
    </row>
    <row r="4567" spans="1:5" x14ac:dyDescent="0.25">
      <c r="A4567" t="s">
        <v>16410</v>
      </c>
      <c r="B4567" t="s">
        <v>13246</v>
      </c>
      <c r="C4567" t="s">
        <v>20977</v>
      </c>
      <c r="D4567">
        <v>1781</v>
      </c>
      <c r="E4567" t="s">
        <v>16412</v>
      </c>
    </row>
    <row r="4568" spans="1:5" x14ac:dyDescent="0.25">
      <c r="A4568" t="s">
        <v>16410</v>
      </c>
      <c r="B4568" t="s">
        <v>13249</v>
      </c>
      <c r="C4568" t="s">
        <v>20978</v>
      </c>
      <c r="D4568">
        <v>44330</v>
      </c>
      <c r="E4568" t="s">
        <v>16412</v>
      </c>
    </row>
    <row r="4569" spans="1:5" x14ac:dyDescent="0.25">
      <c r="A4569" t="s">
        <v>16410</v>
      </c>
      <c r="B4569" t="s">
        <v>13251</v>
      </c>
      <c r="C4569" t="s">
        <v>20979</v>
      </c>
      <c r="D4569">
        <v>5776</v>
      </c>
      <c r="E4569" t="s">
        <v>16412</v>
      </c>
    </row>
    <row r="4570" spans="1:5" x14ac:dyDescent="0.25">
      <c r="A4570" t="s">
        <v>16410</v>
      </c>
      <c r="B4570" t="s">
        <v>13254</v>
      </c>
      <c r="C4570" t="s">
        <v>20980</v>
      </c>
      <c r="D4570">
        <v>10265</v>
      </c>
      <c r="E4570" t="s">
        <v>16412</v>
      </c>
    </row>
    <row r="4571" spans="1:5" x14ac:dyDescent="0.25">
      <c r="A4571" t="s">
        <v>16410</v>
      </c>
      <c r="B4571" t="s">
        <v>13257</v>
      </c>
      <c r="C4571" t="s">
        <v>20981</v>
      </c>
      <c r="D4571">
        <v>20061</v>
      </c>
      <c r="E4571" t="s">
        <v>16412</v>
      </c>
    </row>
    <row r="4572" spans="1:5" x14ac:dyDescent="0.25">
      <c r="A4572" t="s">
        <v>16410</v>
      </c>
      <c r="B4572" t="s">
        <v>13260</v>
      </c>
      <c r="C4572" t="s">
        <v>20982</v>
      </c>
      <c r="D4572">
        <v>18620</v>
      </c>
      <c r="E4572" t="s">
        <v>16412</v>
      </c>
    </row>
    <row r="4573" spans="1:5" x14ac:dyDescent="0.25">
      <c r="A4573" t="s">
        <v>16410</v>
      </c>
      <c r="B4573" t="s">
        <v>13263</v>
      </c>
      <c r="C4573" t="s">
        <v>20983</v>
      </c>
      <c r="D4573">
        <v>3303</v>
      </c>
      <c r="E4573" t="s">
        <v>16412</v>
      </c>
    </row>
    <row r="4574" spans="1:5" x14ac:dyDescent="0.25">
      <c r="A4574" t="s">
        <v>16410</v>
      </c>
      <c r="B4574" t="s">
        <v>13266</v>
      </c>
      <c r="C4574" t="s">
        <v>20984</v>
      </c>
      <c r="D4574">
        <v>13714</v>
      </c>
      <c r="E4574" t="s">
        <v>16412</v>
      </c>
    </row>
    <row r="4575" spans="1:5" x14ac:dyDescent="0.25">
      <c r="A4575" t="s">
        <v>16410</v>
      </c>
      <c r="B4575" t="s">
        <v>13269</v>
      </c>
      <c r="C4575" t="s">
        <v>20985</v>
      </c>
      <c r="D4575">
        <v>29991</v>
      </c>
      <c r="E4575" t="s">
        <v>16412</v>
      </c>
    </row>
    <row r="4576" spans="1:5" x14ac:dyDescent="0.25">
      <c r="A4576" t="s">
        <v>16410</v>
      </c>
      <c r="B4576" t="s">
        <v>13272</v>
      </c>
      <c r="C4576" t="s">
        <v>20986</v>
      </c>
      <c r="D4576">
        <v>2832</v>
      </c>
      <c r="E4576" t="s">
        <v>16412</v>
      </c>
    </row>
    <row r="4577" spans="1:5" x14ac:dyDescent="0.25">
      <c r="A4577" t="s">
        <v>16410</v>
      </c>
      <c r="B4577" t="s">
        <v>13275</v>
      </c>
      <c r="C4577" t="s">
        <v>20987</v>
      </c>
      <c r="D4577">
        <v>18310</v>
      </c>
      <c r="E4577" t="s">
        <v>16412</v>
      </c>
    </row>
    <row r="4578" spans="1:5" x14ac:dyDescent="0.25">
      <c r="A4578" t="s">
        <v>16410</v>
      </c>
      <c r="B4578" t="s">
        <v>13278</v>
      </c>
      <c r="C4578" t="s">
        <v>20988</v>
      </c>
      <c r="D4578">
        <v>8143</v>
      </c>
      <c r="E4578" t="s">
        <v>16412</v>
      </c>
    </row>
    <row r="4579" spans="1:5" x14ac:dyDescent="0.25">
      <c r="A4579" t="s">
        <v>16410</v>
      </c>
      <c r="B4579" t="s">
        <v>13280</v>
      </c>
      <c r="C4579" t="s">
        <v>20989</v>
      </c>
      <c r="D4579">
        <v>2329</v>
      </c>
      <c r="E4579" t="s">
        <v>16412</v>
      </c>
    </row>
    <row r="4580" spans="1:5" x14ac:dyDescent="0.25">
      <c r="A4580" t="s">
        <v>16410</v>
      </c>
      <c r="B4580" t="s">
        <v>13283</v>
      </c>
      <c r="C4580" t="s">
        <v>20990</v>
      </c>
      <c r="D4580">
        <v>51592</v>
      </c>
      <c r="E4580" t="s">
        <v>16412</v>
      </c>
    </row>
    <row r="4581" spans="1:5" x14ac:dyDescent="0.25">
      <c r="A4581" t="s">
        <v>16410</v>
      </c>
      <c r="B4581" t="s">
        <v>13286</v>
      </c>
      <c r="C4581" t="s">
        <v>20991</v>
      </c>
      <c r="D4581">
        <v>5386</v>
      </c>
      <c r="E4581" t="s">
        <v>16412</v>
      </c>
    </row>
    <row r="4582" spans="1:5" x14ac:dyDescent="0.25">
      <c r="A4582" t="s">
        <v>16410</v>
      </c>
      <c r="B4582" t="s">
        <v>13289</v>
      </c>
      <c r="C4582" t="s">
        <v>20992</v>
      </c>
      <c r="D4582">
        <v>46099</v>
      </c>
      <c r="E4582" t="s">
        <v>16412</v>
      </c>
    </row>
    <row r="4583" spans="1:5" x14ac:dyDescent="0.25">
      <c r="A4583" t="s">
        <v>16410</v>
      </c>
      <c r="B4583" t="s">
        <v>13292</v>
      </c>
      <c r="C4583" t="s">
        <v>20993</v>
      </c>
      <c r="D4583">
        <v>7342</v>
      </c>
      <c r="E4583" t="s">
        <v>16412</v>
      </c>
    </row>
    <row r="4584" spans="1:5" x14ac:dyDescent="0.25">
      <c r="A4584" t="s">
        <v>16410</v>
      </c>
      <c r="B4584" t="s">
        <v>13295</v>
      </c>
      <c r="C4584" t="s">
        <v>20994</v>
      </c>
      <c r="D4584">
        <v>19746</v>
      </c>
      <c r="E4584" t="s">
        <v>16412</v>
      </c>
    </row>
    <row r="4585" spans="1:5" x14ac:dyDescent="0.25">
      <c r="A4585" t="s">
        <v>16410</v>
      </c>
      <c r="B4585" t="s">
        <v>13298</v>
      </c>
      <c r="C4585" t="s">
        <v>20995</v>
      </c>
      <c r="D4585">
        <v>3782</v>
      </c>
      <c r="E4585" t="s">
        <v>16412</v>
      </c>
    </row>
    <row r="4586" spans="1:5" x14ac:dyDescent="0.25">
      <c r="A4586" t="s">
        <v>16410</v>
      </c>
      <c r="B4586" t="s">
        <v>13301</v>
      </c>
      <c r="C4586" t="s">
        <v>20996</v>
      </c>
      <c r="D4586">
        <v>7362</v>
      </c>
      <c r="E4586" t="s">
        <v>16412</v>
      </c>
    </row>
    <row r="4587" spans="1:5" x14ac:dyDescent="0.25">
      <c r="A4587" t="s">
        <v>16410</v>
      </c>
      <c r="B4587" t="s">
        <v>13304</v>
      </c>
      <c r="C4587" t="s">
        <v>20997</v>
      </c>
      <c r="D4587">
        <v>8787</v>
      </c>
      <c r="E4587" t="s">
        <v>16412</v>
      </c>
    </row>
    <row r="4588" spans="1:5" x14ac:dyDescent="0.25">
      <c r="A4588" t="s">
        <v>16410</v>
      </c>
      <c r="B4588" t="s">
        <v>13307</v>
      </c>
      <c r="C4588" t="s">
        <v>20998</v>
      </c>
      <c r="D4588">
        <v>7274</v>
      </c>
      <c r="E4588" t="s">
        <v>16412</v>
      </c>
    </row>
    <row r="4589" spans="1:5" x14ac:dyDescent="0.25">
      <c r="A4589" t="s">
        <v>16410</v>
      </c>
      <c r="B4589" t="s">
        <v>13310</v>
      </c>
      <c r="C4589" t="s">
        <v>20999</v>
      </c>
      <c r="D4589">
        <v>110088</v>
      </c>
      <c r="E4589" t="s">
        <v>16412</v>
      </c>
    </row>
    <row r="4590" spans="1:5" x14ac:dyDescent="0.25">
      <c r="A4590" t="s">
        <v>16410</v>
      </c>
      <c r="B4590" t="s">
        <v>13312</v>
      </c>
      <c r="C4590" t="s">
        <v>21000</v>
      </c>
      <c r="D4590">
        <v>4916</v>
      </c>
      <c r="E4590" t="s">
        <v>16412</v>
      </c>
    </row>
    <row r="4591" spans="1:5" x14ac:dyDescent="0.25">
      <c r="A4591" t="s">
        <v>16410</v>
      </c>
      <c r="B4591" t="s">
        <v>13315</v>
      </c>
      <c r="C4591" t="s">
        <v>21001</v>
      </c>
      <c r="D4591">
        <v>13043</v>
      </c>
      <c r="E4591" t="s">
        <v>16412</v>
      </c>
    </row>
    <row r="4592" spans="1:5" x14ac:dyDescent="0.25">
      <c r="A4592" t="s">
        <v>16410</v>
      </c>
      <c r="B4592" t="s">
        <v>13317</v>
      </c>
      <c r="C4592" t="s">
        <v>21002</v>
      </c>
      <c r="D4592">
        <v>2774</v>
      </c>
      <c r="E4592" t="s">
        <v>16412</v>
      </c>
    </row>
    <row r="4593" spans="1:5" x14ac:dyDescent="0.25">
      <c r="A4593" t="s">
        <v>16410</v>
      </c>
      <c r="B4593" t="s">
        <v>13320</v>
      </c>
      <c r="C4593" t="s">
        <v>21003</v>
      </c>
      <c r="D4593">
        <v>10834</v>
      </c>
      <c r="E4593" t="s">
        <v>16412</v>
      </c>
    </row>
    <row r="4594" spans="1:5" x14ac:dyDescent="0.25">
      <c r="A4594" t="s">
        <v>16410</v>
      </c>
      <c r="B4594" t="s">
        <v>13323</v>
      </c>
      <c r="C4594" t="s">
        <v>21004</v>
      </c>
      <c r="D4594">
        <v>2656</v>
      </c>
      <c r="E4594" t="s">
        <v>16412</v>
      </c>
    </row>
    <row r="4595" spans="1:5" x14ac:dyDescent="0.25">
      <c r="A4595" t="s">
        <v>16410</v>
      </c>
      <c r="B4595" t="s">
        <v>13326</v>
      </c>
      <c r="C4595" t="s">
        <v>21005</v>
      </c>
      <c r="D4595">
        <v>20919</v>
      </c>
      <c r="E4595" t="s">
        <v>16412</v>
      </c>
    </row>
    <row r="4596" spans="1:5" x14ac:dyDescent="0.25">
      <c r="A4596" t="s">
        <v>16410</v>
      </c>
      <c r="B4596" t="s">
        <v>13329</v>
      </c>
      <c r="C4596" t="s">
        <v>21006</v>
      </c>
      <c r="D4596">
        <v>3634</v>
      </c>
      <c r="E4596" t="s">
        <v>16412</v>
      </c>
    </row>
    <row r="4597" spans="1:5" x14ac:dyDescent="0.25">
      <c r="A4597" t="s">
        <v>16410</v>
      </c>
      <c r="B4597" t="s">
        <v>13332</v>
      </c>
      <c r="C4597" t="s">
        <v>21007</v>
      </c>
      <c r="D4597">
        <v>2627</v>
      </c>
      <c r="E4597" t="s">
        <v>16412</v>
      </c>
    </row>
    <row r="4598" spans="1:5" x14ac:dyDescent="0.25">
      <c r="A4598" t="s">
        <v>16410</v>
      </c>
      <c r="B4598" t="s">
        <v>13334</v>
      </c>
      <c r="C4598" t="s">
        <v>21008</v>
      </c>
      <c r="D4598">
        <v>4576</v>
      </c>
      <c r="E4598" t="s">
        <v>16412</v>
      </c>
    </row>
    <row r="4599" spans="1:5" x14ac:dyDescent="0.25">
      <c r="A4599" t="s">
        <v>16410</v>
      </c>
      <c r="B4599" t="s">
        <v>13336</v>
      </c>
      <c r="C4599" t="s">
        <v>21009</v>
      </c>
      <c r="D4599">
        <v>6189</v>
      </c>
      <c r="E4599" t="s">
        <v>16412</v>
      </c>
    </row>
    <row r="4600" spans="1:5" x14ac:dyDescent="0.25">
      <c r="A4600" t="s">
        <v>16410</v>
      </c>
      <c r="B4600" t="s">
        <v>13339</v>
      </c>
      <c r="C4600" t="s">
        <v>21010</v>
      </c>
      <c r="D4600">
        <v>55466</v>
      </c>
      <c r="E4600" t="s">
        <v>16412</v>
      </c>
    </row>
    <row r="4601" spans="1:5" x14ac:dyDescent="0.25">
      <c r="A4601" t="s">
        <v>16410</v>
      </c>
      <c r="B4601" t="s">
        <v>13341</v>
      </c>
      <c r="C4601" t="s">
        <v>21011</v>
      </c>
      <c r="D4601">
        <v>5370</v>
      </c>
      <c r="E4601" t="s">
        <v>16412</v>
      </c>
    </row>
    <row r="4602" spans="1:5" x14ac:dyDescent="0.25">
      <c r="A4602" t="s">
        <v>16410</v>
      </c>
      <c r="B4602" t="s">
        <v>13344</v>
      </c>
      <c r="C4602" t="s">
        <v>21012</v>
      </c>
      <c r="D4602">
        <v>4255</v>
      </c>
      <c r="E4602" t="s">
        <v>16412</v>
      </c>
    </row>
    <row r="4603" spans="1:5" x14ac:dyDescent="0.25">
      <c r="A4603" t="s">
        <v>16410</v>
      </c>
      <c r="B4603" t="s">
        <v>13347</v>
      </c>
      <c r="C4603" t="s">
        <v>21013</v>
      </c>
      <c r="D4603">
        <v>51607</v>
      </c>
      <c r="E4603" t="s">
        <v>16412</v>
      </c>
    </row>
    <row r="4604" spans="1:5" x14ac:dyDescent="0.25">
      <c r="A4604" t="s">
        <v>16410</v>
      </c>
      <c r="B4604" t="s">
        <v>13349</v>
      </c>
      <c r="C4604" t="s">
        <v>21014</v>
      </c>
      <c r="D4604">
        <v>3653</v>
      </c>
      <c r="E4604" t="s">
        <v>16412</v>
      </c>
    </row>
    <row r="4605" spans="1:5" x14ac:dyDescent="0.25">
      <c r="A4605" t="s">
        <v>16410</v>
      </c>
      <c r="B4605" t="s">
        <v>13352</v>
      </c>
      <c r="C4605" t="s">
        <v>21015</v>
      </c>
      <c r="D4605">
        <v>31918</v>
      </c>
      <c r="E4605" t="s">
        <v>16412</v>
      </c>
    </row>
    <row r="4606" spans="1:5" x14ac:dyDescent="0.25">
      <c r="A4606" t="s">
        <v>16410</v>
      </c>
      <c r="B4606" t="s">
        <v>13355</v>
      </c>
      <c r="C4606" t="s">
        <v>21016</v>
      </c>
      <c r="D4606">
        <v>3930</v>
      </c>
      <c r="E4606" t="s">
        <v>16412</v>
      </c>
    </row>
    <row r="4607" spans="1:5" x14ac:dyDescent="0.25">
      <c r="A4607" t="s">
        <v>16410</v>
      </c>
      <c r="B4607" t="s">
        <v>12727</v>
      </c>
      <c r="C4607" t="s">
        <v>21017</v>
      </c>
      <c r="D4607">
        <v>15981</v>
      </c>
      <c r="E4607" t="s">
        <v>16412</v>
      </c>
    </row>
    <row r="4608" spans="1:5" x14ac:dyDescent="0.25">
      <c r="A4608" t="s">
        <v>16410</v>
      </c>
      <c r="B4608" t="s">
        <v>13364</v>
      </c>
      <c r="C4608" t="s">
        <v>21018</v>
      </c>
      <c r="D4608">
        <v>4170</v>
      </c>
      <c r="E4608" t="s">
        <v>16412</v>
      </c>
    </row>
    <row r="4609" spans="1:5" x14ac:dyDescent="0.25">
      <c r="A4609" t="s">
        <v>16410</v>
      </c>
      <c r="B4609" t="s">
        <v>13371</v>
      </c>
      <c r="C4609" t="s">
        <v>21019</v>
      </c>
      <c r="D4609">
        <v>3912</v>
      </c>
      <c r="E4609" t="s">
        <v>16412</v>
      </c>
    </row>
    <row r="4610" spans="1:5" x14ac:dyDescent="0.25">
      <c r="A4610" t="s">
        <v>16410</v>
      </c>
      <c r="B4610" t="s">
        <v>13375</v>
      </c>
      <c r="C4610" t="s">
        <v>21020</v>
      </c>
      <c r="D4610">
        <v>16041</v>
      </c>
      <c r="E4610" t="s">
        <v>16412</v>
      </c>
    </row>
    <row r="4611" spans="1:5" x14ac:dyDescent="0.25">
      <c r="A4611" t="s">
        <v>16410</v>
      </c>
      <c r="B4611" t="s">
        <v>13380</v>
      </c>
      <c r="C4611" t="s">
        <v>21021</v>
      </c>
      <c r="D4611">
        <v>6720</v>
      </c>
      <c r="E4611" t="s">
        <v>16412</v>
      </c>
    </row>
    <row r="4612" spans="1:5" x14ac:dyDescent="0.25">
      <c r="A4612" t="s">
        <v>16410</v>
      </c>
      <c r="B4612" t="s">
        <v>13384</v>
      </c>
      <c r="C4612" t="s">
        <v>21022</v>
      </c>
      <c r="D4612">
        <v>6123</v>
      </c>
      <c r="E4612" t="s">
        <v>16412</v>
      </c>
    </row>
    <row r="4613" spans="1:5" x14ac:dyDescent="0.25">
      <c r="A4613" t="s">
        <v>16410</v>
      </c>
      <c r="B4613" t="s">
        <v>13389</v>
      </c>
      <c r="C4613" t="s">
        <v>21023</v>
      </c>
      <c r="D4613">
        <v>72409</v>
      </c>
      <c r="E4613" t="s">
        <v>16412</v>
      </c>
    </row>
    <row r="4614" spans="1:5" x14ac:dyDescent="0.25">
      <c r="A4614" t="s">
        <v>16410</v>
      </c>
      <c r="B4614" t="s">
        <v>13394</v>
      </c>
      <c r="C4614" t="s">
        <v>21024</v>
      </c>
      <c r="D4614">
        <v>3651</v>
      </c>
      <c r="E4614" t="s">
        <v>16412</v>
      </c>
    </row>
    <row r="4615" spans="1:5" x14ac:dyDescent="0.25">
      <c r="A4615" t="s">
        <v>16410</v>
      </c>
      <c r="B4615" t="s">
        <v>13399</v>
      </c>
      <c r="C4615" t="s">
        <v>21025</v>
      </c>
      <c r="D4615">
        <v>1969</v>
      </c>
      <c r="E4615" t="s">
        <v>16412</v>
      </c>
    </row>
    <row r="4616" spans="1:5" x14ac:dyDescent="0.25">
      <c r="A4616" t="s">
        <v>16410</v>
      </c>
      <c r="B4616" t="s">
        <v>13403</v>
      </c>
      <c r="C4616" t="s">
        <v>21026</v>
      </c>
      <c r="D4616">
        <v>7117</v>
      </c>
      <c r="E4616" t="s">
        <v>16412</v>
      </c>
    </row>
    <row r="4617" spans="1:5" x14ac:dyDescent="0.25">
      <c r="A4617" t="s">
        <v>16410</v>
      </c>
      <c r="B4617" t="s">
        <v>13407</v>
      </c>
      <c r="C4617" t="s">
        <v>21027</v>
      </c>
      <c r="D4617">
        <v>1800</v>
      </c>
      <c r="E4617" t="s">
        <v>16412</v>
      </c>
    </row>
    <row r="4618" spans="1:5" x14ac:dyDescent="0.25">
      <c r="A4618" t="s">
        <v>16410</v>
      </c>
      <c r="B4618" t="s">
        <v>13412</v>
      </c>
      <c r="C4618" t="s">
        <v>21028</v>
      </c>
      <c r="D4618">
        <v>3072</v>
      </c>
      <c r="E4618" t="s">
        <v>16412</v>
      </c>
    </row>
    <row r="4619" spans="1:5" x14ac:dyDescent="0.25">
      <c r="A4619" t="s">
        <v>16410</v>
      </c>
      <c r="B4619" t="s">
        <v>13417</v>
      </c>
      <c r="C4619" t="s">
        <v>21029</v>
      </c>
      <c r="D4619">
        <v>187315</v>
      </c>
      <c r="E4619" t="s">
        <v>16412</v>
      </c>
    </row>
    <row r="4620" spans="1:5" x14ac:dyDescent="0.25">
      <c r="A4620" t="s">
        <v>16410</v>
      </c>
      <c r="B4620" t="s">
        <v>13421</v>
      </c>
      <c r="C4620" t="s">
        <v>21030</v>
      </c>
      <c r="D4620">
        <v>5310</v>
      </c>
      <c r="E4620" t="s">
        <v>16412</v>
      </c>
    </row>
    <row r="4621" spans="1:5" x14ac:dyDescent="0.25">
      <c r="A4621" t="s">
        <v>16410</v>
      </c>
      <c r="B4621" t="s">
        <v>13426</v>
      </c>
      <c r="C4621" t="s">
        <v>21031</v>
      </c>
      <c r="D4621">
        <v>7650</v>
      </c>
      <c r="E4621" t="s">
        <v>16412</v>
      </c>
    </row>
    <row r="4622" spans="1:5" x14ac:dyDescent="0.25">
      <c r="A4622" t="s">
        <v>16410</v>
      </c>
      <c r="B4622" t="s">
        <v>13431</v>
      </c>
      <c r="C4622" t="s">
        <v>21032</v>
      </c>
      <c r="D4622">
        <v>1135</v>
      </c>
      <c r="E4622" t="s">
        <v>16412</v>
      </c>
    </row>
    <row r="4623" spans="1:5" x14ac:dyDescent="0.25">
      <c r="A4623" t="s">
        <v>16410</v>
      </c>
      <c r="B4623" t="s">
        <v>13437</v>
      </c>
      <c r="C4623" t="s">
        <v>21033</v>
      </c>
      <c r="D4623">
        <v>5957</v>
      </c>
      <c r="E4623" t="s">
        <v>16412</v>
      </c>
    </row>
    <row r="4624" spans="1:5" x14ac:dyDescent="0.25">
      <c r="A4624" t="s">
        <v>16410</v>
      </c>
      <c r="B4624" t="s">
        <v>13439</v>
      </c>
      <c r="C4624" t="s">
        <v>21034</v>
      </c>
      <c r="D4624">
        <v>13045</v>
      </c>
      <c r="E4624" t="s">
        <v>16412</v>
      </c>
    </row>
    <row r="4625" spans="1:5" x14ac:dyDescent="0.25">
      <c r="A4625" t="s">
        <v>16410</v>
      </c>
      <c r="B4625" t="s">
        <v>13442</v>
      </c>
      <c r="C4625" t="s">
        <v>21035</v>
      </c>
      <c r="D4625">
        <v>4112</v>
      </c>
      <c r="E4625" t="s">
        <v>16412</v>
      </c>
    </row>
    <row r="4626" spans="1:5" x14ac:dyDescent="0.25">
      <c r="A4626" t="s">
        <v>16410</v>
      </c>
      <c r="B4626" t="s">
        <v>13447</v>
      </c>
      <c r="C4626" t="s">
        <v>21036</v>
      </c>
      <c r="D4626">
        <v>8525</v>
      </c>
      <c r="E4626" t="s">
        <v>16412</v>
      </c>
    </row>
    <row r="4627" spans="1:5" x14ac:dyDescent="0.25">
      <c r="A4627" t="s">
        <v>16410</v>
      </c>
      <c r="B4627" t="s">
        <v>13451</v>
      </c>
      <c r="C4627" t="s">
        <v>21037</v>
      </c>
      <c r="D4627">
        <v>6483</v>
      </c>
      <c r="E4627" t="s">
        <v>16412</v>
      </c>
    </row>
    <row r="4628" spans="1:5" x14ac:dyDescent="0.25">
      <c r="A4628" t="s">
        <v>16410</v>
      </c>
      <c r="B4628" t="s">
        <v>13454</v>
      </c>
      <c r="C4628" t="s">
        <v>21038</v>
      </c>
      <c r="D4628">
        <v>21958</v>
      </c>
      <c r="E4628" t="s">
        <v>16412</v>
      </c>
    </row>
    <row r="4629" spans="1:5" x14ac:dyDescent="0.25">
      <c r="A4629" t="s">
        <v>16410</v>
      </c>
      <c r="B4629" t="s">
        <v>13463</v>
      </c>
      <c r="C4629" t="s">
        <v>21039</v>
      </c>
      <c r="D4629">
        <v>11057</v>
      </c>
      <c r="E4629" t="s">
        <v>16412</v>
      </c>
    </row>
    <row r="4630" spans="1:5" x14ac:dyDescent="0.25">
      <c r="A4630" t="s">
        <v>16410</v>
      </c>
      <c r="B4630" t="s">
        <v>13458</v>
      </c>
      <c r="C4630" t="s">
        <v>21040</v>
      </c>
      <c r="D4630">
        <v>2599</v>
      </c>
      <c r="E4630" t="s">
        <v>16412</v>
      </c>
    </row>
    <row r="4631" spans="1:5" x14ac:dyDescent="0.25">
      <c r="A4631" t="s">
        <v>16410</v>
      </c>
      <c r="B4631" t="s">
        <v>13468</v>
      </c>
      <c r="C4631" t="s">
        <v>21041</v>
      </c>
      <c r="D4631">
        <v>14601</v>
      </c>
      <c r="E4631" t="s">
        <v>16412</v>
      </c>
    </row>
    <row r="4632" spans="1:5" x14ac:dyDescent="0.25">
      <c r="A4632" t="s">
        <v>16410</v>
      </c>
      <c r="B4632" t="s">
        <v>13466</v>
      </c>
      <c r="C4632" t="s">
        <v>21042</v>
      </c>
      <c r="D4632">
        <v>12058</v>
      </c>
      <c r="E4632" t="s">
        <v>16412</v>
      </c>
    </row>
    <row r="4633" spans="1:5" x14ac:dyDescent="0.25">
      <c r="A4633" t="s">
        <v>16410</v>
      </c>
      <c r="B4633" t="s">
        <v>13470</v>
      </c>
      <c r="C4633" t="s">
        <v>21043</v>
      </c>
      <c r="D4633">
        <v>17558</v>
      </c>
      <c r="E4633" t="s">
        <v>16412</v>
      </c>
    </row>
    <row r="4634" spans="1:5" x14ac:dyDescent="0.25">
      <c r="A4634" t="s">
        <v>16410</v>
      </c>
      <c r="B4634" t="s">
        <v>13473</v>
      </c>
      <c r="C4634" t="s">
        <v>21044</v>
      </c>
      <c r="D4634">
        <v>10322</v>
      </c>
      <c r="E4634" t="s">
        <v>16412</v>
      </c>
    </row>
    <row r="4635" spans="1:5" x14ac:dyDescent="0.25">
      <c r="A4635" t="s">
        <v>16410</v>
      </c>
      <c r="B4635" t="s">
        <v>13475</v>
      </c>
      <c r="C4635" t="s">
        <v>21045</v>
      </c>
      <c r="D4635">
        <v>7149</v>
      </c>
      <c r="E4635" t="s">
        <v>16412</v>
      </c>
    </row>
    <row r="4636" spans="1:5" x14ac:dyDescent="0.25">
      <c r="A4636" t="s">
        <v>16410</v>
      </c>
      <c r="B4636" t="s">
        <v>13478</v>
      </c>
      <c r="C4636" t="s">
        <v>21046</v>
      </c>
      <c r="D4636">
        <v>3396</v>
      </c>
      <c r="E4636" t="s">
        <v>16412</v>
      </c>
    </row>
    <row r="4637" spans="1:5" x14ac:dyDescent="0.25">
      <c r="A4637" t="s">
        <v>16410</v>
      </c>
      <c r="B4637" t="s">
        <v>13480</v>
      </c>
      <c r="C4637" t="s">
        <v>21047</v>
      </c>
      <c r="D4637">
        <v>117938</v>
      </c>
      <c r="E4637" t="s">
        <v>16412</v>
      </c>
    </row>
    <row r="4638" spans="1:5" x14ac:dyDescent="0.25">
      <c r="A4638" t="s">
        <v>16410</v>
      </c>
      <c r="B4638" t="s">
        <v>13484</v>
      </c>
      <c r="C4638" t="s">
        <v>21048</v>
      </c>
      <c r="D4638">
        <v>14955</v>
      </c>
      <c r="E4638" t="s">
        <v>16412</v>
      </c>
    </row>
    <row r="4639" spans="1:5" x14ac:dyDescent="0.25">
      <c r="A4639" t="s">
        <v>16410</v>
      </c>
      <c r="B4639" t="s">
        <v>13488</v>
      </c>
      <c r="C4639" t="s">
        <v>21049</v>
      </c>
      <c r="D4639">
        <v>6461</v>
      </c>
      <c r="E4639" t="s">
        <v>16412</v>
      </c>
    </row>
    <row r="4640" spans="1:5" x14ac:dyDescent="0.25">
      <c r="A4640" t="s">
        <v>16410</v>
      </c>
      <c r="B4640" t="s">
        <v>13490</v>
      </c>
      <c r="C4640" t="s">
        <v>21050</v>
      </c>
      <c r="D4640">
        <v>7144</v>
      </c>
      <c r="E4640" t="s">
        <v>16412</v>
      </c>
    </row>
    <row r="4641" spans="1:5" x14ac:dyDescent="0.25">
      <c r="A4641" t="s">
        <v>16410</v>
      </c>
      <c r="B4641" t="s">
        <v>13493</v>
      </c>
      <c r="C4641" t="s">
        <v>21051</v>
      </c>
      <c r="D4641">
        <v>5889</v>
      </c>
      <c r="E4641" t="s">
        <v>16412</v>
      </c>
    </row>
    <row r="4642" spans="1:5" x14ac:dyDescent="0.25">
      <c r="A4642" t="s">
        <v>16410</v>
      </c>
      <c r="B4642" t="s">
        <v>13512</v>
      </c>
      <c r="C4642" t="s">
        <v>21052</v>
      </c>
      <c r="D4642">
        <v>4831</v>
      </c>
      <c r="E4642" t="s">
        <v>16412</v>
      </c>
    </row>
    <row r="4643" spans="1:5" x14ac:dyDescent="0.25">
      <c r="A4643" t="s">
        <v>16410</v>
      </c>
      <c r="B4643" t="s">
        <v>13497</v>
      </c>
      <c r="C4643" t="s">
        <v>21053</v>
      </c>
      <c r="D4643">
        <v>3161</v>
      </c>
      <c r="E4643" t="s">
        <v>16412</v>
      </c>
    </row>
    <row r="4644" spans="1:5" x14ac:dyDescent="0.25">
      <c r="A4644" t="s">
        <v>16410</v>
      </c>
      <c r="B4644" t="s">
        <v>13500</v>
      </c>
      <c r="C4644" t="s">
        <v>21054</v>
      </c>
      <c r="D4644">
        <v>4241</v>
      </c>
      <c r="E4644" t="s">
        <v>16412</v>
      </c>
    </row>
    <row r="4645" spans="1:5" x14ac:dyDescent="0.25">
      <c r="A4645" t="s">
        <v>16410</v>
      </c>
      <c r="B4645" t="s">
        <v>13502</v>
      </c>
      <c r="C4645" t="s">
        <v>21055</v>
      </c>
      <c r="D4645">
        <v>12225</v>
      </c>
      <c r="E4645" t="s">
        <v>16412</v>
      </c>
    </row>
    <row r="4646" spans="1:5" x14ac:dyDescent="0.25">
      <c r="A4646" t="s">
        <v>16410</v>
      </c>
      <c r="B4646" t="s">
        <v>13505</v>
      </c>
      <c r="C4646" t="s">
        <v>21056</v>
      </c>
      <c r="D4646">
        <v>1696</v>
      </c>
      <c r="E4646" t="s">
        <v>16412</v>
      </c>
    </row>
    <row r="4647" spans="1:5" x14ac:dyDescent="0.25">
      <c r="A4647" t="s">
        <v>16410</v>
      </c>
      <c r="B4647" t="s">
        <v>13508</v>
      </c>
      <c r="C4647" t="s">
        <v>21057</v>
      </c>
      <c r="D4647">
        <v>2498</v>
      </c>
      <c r="E4647" t="s">
        <v>16412</v>
      </c>
    </row>
    <row r="4648" spans="1:5" x14ac:dyDescent="0.25">
      <c r="A4648" t="s">
        <v>16410</v>
      </c>
      <c r="B4648" t="s">
        <v>13513</v>
      </c>
      <c r="C4648" t="s">
        <v>21058</v>
      </c>
      <c r="D4648">
        <v>9296</v>
      </c>
      <c r="E4648" t="s">
        <v>16412</v>
      </c>
    </row>
    <row r="4649" spans="1:5" x14ac:dyDescent="0.25">
      <c r="A4649" t="s">
        <v>16410</v>
      </c>
      <c r="B4649" t="s">
        <v>13516</v>
      </c>
      <c r="C4649" t="s">
        <v>21059</v>
      </c>
      <c r="D4649">
        <v>2082</v>
      </c>
      <c r="E4649" t="s">
        <v>16412</v>
      </c>
    </row>
    <row r="4650" spans="1:5" x14ac:dyDescent="0.25">
      <c r="A4650" t="s">
        <v>16410</v>
      </c>
      <c r="B4650" t="s">
        <v>13518</v>
      </c>
      <c r="C4650" t="s">
        <v>21060</v>
      </c>
      <c r="D4650">
        <v>123151</v>
      </c>
      <c r="E4650" t="s">
        <v>16412</v>
      </c>
    </row>
    <row r="4651" spans="1:5" x14ac:dyDescent="0.25">
      <c r="A4651" t="s">
        <v>16410</v>
      </c>
      <c r="B4651" t="s">
        <v>13520</v>
      </c>
      <c r="C4651" t="s">
        <v>21061</v>
      </c>
      <c r="D4651">
        <v>1933</v>
      </c>
      <c r="E4651" t="s">
        <v>16412</v>
      </c>
    </row>
    <row r="4652" spans="1:5" x14ac:dyDescent="0.25">
      <c r="A4652" t="s">
        <v>16410</v>
      </c>
      <c r="B4652" t="s">
        <v>13522</v>
      </c>
      <c r="C4652" t="s">
        <v>21062</v>
      </c>
      <c r="D4652">
        <v>6966</v>
      </c>
      <c r="E4652" t="s">
        <v>16412</v>
      </c>
    </row>
    <row r="4653" spans="1:5" x14ac:dyDescent="0.25">
      <c r="A4653" t="s">
        <v>16410</v>
      </c>
      <c r="B4653" t="s">
        <v>13527</v>
      </c>
      <c r="C4653" t="s">
        <v>21063</v>
      </c>
      <c r="D4653">
        <v>2229</v>
      </c>
      <c r="E4653" t="s">
        <v>16412</v>
      </c>
    </row>
    <row r="4654" spans="1:5" x14ac:dyDescent="0.25">
      <c r="A4654" t="s">
        <v>16410</v>
      </c>
      <c r="B4654" t="s">
        <v>13530</v>
      </c>
      <c r="C4654" t="s">
        <v>21064</v>
      </c>
      <c r="D4654">
        <v>2271</v>
      </c>
      <c r="E4654" t="s">
        <v>16412</v>
      </c>
    </row>
    <row r="4655" spans="1:5" x14ac:dyDescent="0.25">
      <c r="A4655" t="s">
        <v>16410</v>
      </c>
      <c r="B4655" t="s">
        <v>13533</v>
      </c>
      <c r="C4655" t="s">
        <v>21065</v>
      </c>
      <c r="D4655">
        <v>2779</v>
      </c>
      <c r="E4655" t="s">
        <v>16412</v>
      </c>
    </row>
    <row r="4656" spans="1:5" x14ac:dyDescent="0.25">
      <c r="A4656" t="s">
        <v>16410</v>
      </c>
      <c r="B4656" t="s">
        <v>13537</v>
      </c>
      <c r="C4656" t="s">
        <v>21066</v>
      </c>
      <c r="D4656">
        <v>11202</v>
      </c>
      <c r="E4656" t="s">
        <v>16412</v>
      </c>
    </row>
    <row r="4657" spans="1:5" x14ac:dyDescent="0.25">
      <c r="A4657" t="s">
        <v>16410</v>
      </c>
      <c r="B4657" t="s">
        <v>13539</v>
      </c>
      <c r="C4657" t="s">
        <v>21067</v>
      </c>
      <c r="D4657">
        <v>13142</v>
      </c>
      <c r="E4657" t="s">
        <v>16412</v>
      </c>
    </row>
    <row r="4658" spans="1:5" x14ac:dyDescent="0.25">
      <c r="A4658" t="s">
        <v>16410</v>
      </c>
      <c r="B4658" t="s">
        <v>13542</v>
      </c>
      <c r="C4658" t="s">
        <v>21068</v>
      </c>
      <c r="D4658">
        <v>2096</v>
      </c>
      <c r="E4658" t="s">
        <v>16412</v>
      </c>
    </row>
    <row r="4659" spans="1:5" x14ac:dyDescent="0.25">
      <c r="A4659" t="s">
        <v>16410</v>
      </c>
      <c r="B4659" t="s">
        <v>13544</v>
      </c>
      <c r="C4659" t="s">
        <v>21069</v>
      </c>
      <c r="D4659">
        <v>12294</v>
      </c>
      <c r="E4659" t="s">
        <v>16412</v>
      </c>
    </row>
    <row r="4660" spans="1:5" x14ac:dyDescent="0.25">
      <c r="A4660" t="s">
        <v>16410</v>
      </c>
      <c r="B4660" t="s">
        <v>13547</v>
      </c>
      <c r="C4660" t="s">
        <v>21070</v>
      </c>
      <c r="D4660">
        <v>6247</v>
      </c>
      <c r="E4660" t="s">
        <v>16412</v>
      </c>
    </row>
    <row r="4661" spans="1:5" x14ac:dyDescent="0.25">
      <c r="A4661" t="s">
        <v>16410</v>
      </c>
      <c r="B4661" t="s">
        <v>13551</v>
      </c>
      <c r="C4661" t="s">
        <v>21071</v>
      </c>
      <c r="D4661">
        <v>5890</v>
      </c>
      <c r="E4661" t="s">
        <v>16412</v>
      </c>
    </row>
    <row r="4662" spans="1:5" x14ac:dyDescent="0.25">
      <c r="A4662" t="s">
        <v>16410</v>
      </c>
      <c r="B4662" t="s">
        <v>13554</v>
      </c>
      <c r="C4662" t="s">
        <v>21072</v>
      </c>
      <c r="D4662">
        <v>2151</v>
      </c>
      <c r="E4662" t="s">
        <v>16412</v>
      </c>
    </row>
    <row r="4663" spans="1:5" x14ac:dyDescent="0.25">
      <c r="A4663" t="s">
        <v>16410</v>
      </c>
      <c r="B4663" t="s">
        <v>13556</v>
      </c>
      <c r="C4663" t="s">
        <v>21073</v>
      </c>
      <c r="D4663">
        <v>3268</v>
      </c>
      <c r="E4663" t="s">
        <v>16412</v>
      </c>
    </row>
    <row r="4664" spans="1:5" x14ac:dyDescent="0.25">
      <c r="A4664" t="s">
        <v>16410</v>
      </c>
      <c r="B4664" t="s">
        <v>13561</v>
      </c>
      <c r="C4664" t="s">
        <v>21074</v>
      </c>
      <c r="D4664">
        <v>4966</v>
      </c>
      <c r="E4664" t="s">
        <v>16412</v>
      </c>
    </row>
    <row r="4665" spans="1:5" x14ac:dyDescent="0.25">
      <c r="A4665" t="s">
        <v>16410</v>
      </c>
      <c r="B4665" t="s">
        <v>13565</v>
      </c>
      <c r="C4665" t="s">
        <v>21075</v>
      </c>
      <c r="D4665">
        <v>19084</v>
      </c>
      <c r="E4665" t="s">
        <v>16412</v>
      </c>
    </row>
    <row r="4666" spans="1:5" x14ac:dyDescent="0.25">
      <c r="A4666" t="s">
        <v>16410</v>
      </c>
      <c r="B4666" t="s">
        <v>13569</v>
      </c>
      <c r="C4666" t="s">
        <v>21076</v>
      </c>
      <c r="D4666">
        <v>32515</v>
      </c>
      <c r="E4666" t="s">
        <v>16412</v>
      </c>
    </row>
    <row r="4667" spans="1:5" x14ac:dyDescent="0.25">
      <c r="A4667" t="s">
        <v>16410</v>
      </c>
      <c r="B4667" t="s">
        <v>13571</v>
      </c>
      <c r="C4667" t="s">
        <v>21077</v>
      </c>
      <c r="D4667">
        <v>11157</v>
      </c>
      <c r="E4667" t="s">
        <v>16412</v>
      </c>
    </row>
    <row r="4668" spans="1:5" x14ac:dyDescent="0.25">
      <c r="A4668" t="s">
        <v>16410</v>
      </c>
      <c r="B4668" t="s">
        <v>13575</v>
      </c>
      <c r="C4668" t="s">
        <v>21078</v>
      </c>
      <c r="D4668">
        <v>80070</v>
      </c>
      <c r="E4668" t="s">
        <v>16412</v>
      </c>
    </row>
    <row r="4669" spans="1:5" x14ac:dyDescent="0.25">
      <c r="A4669" t="s">
        <v>16410</v>
      </c>
      <c r="B4669" t="s">
        <v>13576</v>
      </c>
      <c r="C4669" t="s">
        <v>21079</v>
      </c>
      <c r="D4669">
        <v>136258</v>
      </c>
      <c r="E4669" t="s">
        <v>16412</v>
      </c>
    </row>
    <row r="4670" spans="1:5" x14ac:dyDescent="0.25">
      <c r="A4670" t="s">
        <v>16410</v>
      </c>
      <c r="B4670" t="s">
        <v>13577</v>
      </c>
      <c r="C4670" t="s">
        <v>21080</v>
      </c>
      <c r="D4670">
        <v>4603</v>
      </c>
      <c r="E4670" t="s">
        <v>16412</v>
      </c>
    </row>
    <row r="4671" spans="1:5" x14ac:dyDescent="0.25">
      <c r="A4671" t="s">
        <v>16410</v>
      </c>
      <c r="B4671" t="s">
        <v>13579</v>
      </c>
      <c r="C4671" t="s">
        <v>21081</v>
      </c>
      <c r="D4671">
        <v>4704</v>
      </c>
      <c r="E4671" t="s">
        <v>16412</v>
      </c>
    </row>
    <row r="4672" spans="1:5" x14ac:dyDescent="0.25">
      <c r="A4672" t="s">
        <v>16410</v>
      </c>
      <c r="B4672" t="s">
        <v>13581</v>
      </c>
      <c r="C4672" t="s">
        <v>21082</v>
      </c>
      <c r="D4672">
        <v>4836</v>
      </c>
      <c r="E4672" t="s">
        <v>16412</v>
      </c>
    </row>
    <row r="4673" spans="1:5" x14ac:dyDescent="0.25">
      <c r="A4673" t="s">
        <v>16410</v>
      </c>
      <c r="B4673" t="s">
        <v>13582</v>
      </c>
      <c r="C4673" t="s">
        <v>21083</v>
      </c>
      <c r="D4673">
        <v>62200</v>
      </c>
      <c r="E4673" t="s">
        <v>16412</v>
      </c>
    </row>
    <row r="4674" spans="1:5" x14ac:dyDescent="0.25">
      <c r="A4674" t="s">
        <v>16410</v>
      </c>
      <c r="B4674" t="s">
        <v>13586</v>
      </c>
      <c r="C4674" t="s">
        <v>21084</v>
      </c>
      <c r="D4674">
        <v>2981</v>
      </c>
      <c r="E4674" t="s">
        <v>16412</v>
      </c>
    </row>
    <row r="4675" spans="1:5" x14ac:dyDescent="0.25">
      <c r="A4675" t="s">
        <v>16410</v>
      </c>
      <c r="B4675" t="s">
        <v>13588</v>
      </c>
      <c r="C4675" t="s">
        <v>21085</v>
      </c>
      <c r="D4675">
        <v>6361</v>
      </c>
      <c r="E4675" t="s">
        <v>16412</v>
      </c>
    </row>
    <row r="4676" spans="1:5" x14ac:dyDescent="0.25">
      <c r="A4676" t="s">
        <v>16410</v>
      </c>
      <c r="B4676" t="s">
        <v>13591</v>
      </c>
      <c r="C4676" t="s">
        <v>21086</v>
      </c>
      <c r="D4676">
        <v>3242</v>
      </c>
      <c r="E4676" t="s">
        <v>16412</v>
      </c>
    </row>
    <row r="4677" spans="1:5" x14ac:dyDescent="0.25">
      <c r="A4677" t="s">
        <v>16410</v>
      </c>
      <c r="B4677" t="s">
        <v>13593</v>
      </c>
      <c r="C4677" t="s">
        <v>21087</v>
      </c>
      <c r="D4677">
        <v>5882</v>
      </c>
      <c r="E4677" t="s">
        <v>16412</v>
      </c>
    </row>
    <row r="4678" spans="1:5" x14ac:dyDescent="0.25">
      <c r="A4678" t="s">
        <v>16410</v>
      </c>
      <c r="B4678" t="s">
        <v>13595</v>
      </c>
      <c r="C4678" t="s">
        <v>21088</v>
      </c>
      <c r="D4678">
        <v>5284</v>
      </c>
      <c r="E4678" t="s">
        <v>16412</v>
      </c>
    </row>
    <row r="4679" spans="1:5" x14ac:dyDescent="0.25">
      <c r="A4679" t="s">
        <v>16410</v>
      </c>
      <c r="B4679" t="s">
        <v>13597</v>
      </c>
      <c r="C4679" t="s">
        <v>21089</v>
      </c>
      <c r="D4679">
        <v>62886</v>
      </c>
      <c r="E4679" t="s">
        <v>16412</v>
      </c>
    </row>
    <row r="4680" spans="1:5" x14ac:dyDescent="0.25">
      <c r="A4680" t="s">
        <v>16410</v>
      </c>
      <c r="B4680" t="s">
        <v>13599</v>
      </c>
      <c r="C4680" t="s">
        <v>21090</v>
      </c>
      <c r="D4680">
        <v>4975</v>
      </c>
      <c r="E4680" t="s">
        <v>16412</v>
      </c>
    </row>
    <row r="4681" spans="1:5" x14ac:dyDescent="0.25">
      <c r="A4681" t="s">
        <v>16410</v>
      </c>
      <c r="B4681" t="s">
        <v>13601</v>
      </c>
      <c r="C4681" t="s">
        <v>21091</v>
      </c>
      <c r="D4681">
        <v>3613</v>
      </c>
      <c r="E4681" t="s">
        <v>16412</v>
      </c>
    </row>
    <row r="4682" spans="1:5" x14ac:dyDescent="0.25">
      <c r="A4682" t="s">
        <v>16410</v>
      </c>
      <c r="B4682" t="s">
        <v>13605</v>
      </c>
      <c r="C4682" t="s">
        <v>21092</v>
      </c>
      <c r="D4682">
        <v>28906</v>
      </c>
      <c r="E4682" t="s">
        <v>16412</v>
      </c>
    </row>
    <row r="4683" spans="1:5" x14ac:dyDescent="0.25">
      <c r="A4683" t="s">
        <v>16410</v>
      </c>
      <c r="B4683" t="s">
        <v>13607</v>
      </c>
      <c r="C4683" t="s">
        <v>21093</v>
      </c>
      <c r="D4683">
        <v>6294</v>
      </c>
      <c r="E4683" t="s">
        <v>16412</v>
      </c>
    </row>
    <row r="4684" spans="1:5" x14ac:dyDescent="0.25">
      <c r="A4684" t="s">
        <v>16410</v>
      </c>
      <c r="B4684" t="s">
        <v>13610</v>
      </c>
      <c r="C4684" t="s">
        <v>21094</v>
      </c>
      <c r="D4684">
        <v>10710</v>
      </c>
      <c r="E4684" t="s">
        <v>16412</v>
      </c>
    </row>
    <row r="4685" spans="1:5" x14ac:dyDescent="0.25">
      <c r="A4685" t="s">
        <v>16410</v>
      </c>
      <c r="B4685" t="s">
        <v>13612</v>
      </c>
      <c r="C4685" t="s">
        <v>21095</v>
      </c>
      <c r="D4685">
        <v>48946</v>
      </c>
      <c r="E4685" t="s">
        <v>16412</v>
      </c>
    </row>
    <row r="4686" spans="1:5" x14ac:dyDescent="0.25">
      <c r="A4686" t="s">
        <v>16410</v>
      </c>
      <c r="B4686" t="s">
        <v>13614</v>
      </c>
      <c r="C4686" t="s">
        <v>21096</v>
      </c>
      <c r="D4686">
        <v>49680</v>
      </c>
      <c r="E4686" t="s">
        <v>16412</v>
      </c>
    </row>
    <row r="4687" spans="1:5" x14ac:dyDescent="0.25">
      <c r="A4687" t="s">
        <v>16410</v>
      </c>
      <c r="B4687" t="s">
        <v>13616</v>
      </c>
      <c r="C4687" t="s">
        <v>21097</v>
      </c>
      <c r="D4687">
        <v>347657</v>
      </c>
      <c r="E4687" t="s">
        <v>16412</v>
      </c>
    </row>
    <row r="4688" spans="1:5" x14ac:dyDescent="0.25">
      <c r="A4688" t="s">
        <v>16410</v>
      </c>
      <c r="B4688" t="s">
        <v>13619</v>
      </c>
      <c r="C4688" t="s">
        <v>21098</v>
      </c>
      <c r="D4688">
        <v>1656</v>
      </c>
      <c r="E4688" t="s">
        <v>16412</v>
      </c>
    </row>
    <row r="4689" spans="1:5" x14ac:dyDescent="0.25">
      <c r="A4689" t="s">
        <v>16410</v>
      </c>
      <c r="B4689" t="s">
        <v>13622</v>
      </c>
      <c r="C4689" t="s">
        <v>21099</v>
      </c>
      <c r="D4689">
        <v>1733</v>
      </c>
      <c r="E4689" t="s">
        <v>16412</v>
      </c>
    </row>
    <row r="4690" spans="1:5" x14ac:dyDescent="0.25">
      <c r="A4690" t="s">
        <v>16410</v>
      </c>
      <c r="B4690" t="s">
        <v>13625</v>
      </c>
      <c r="C4690" t="s">
        <v>21100</v>
      </c>
      <c r="D4690">
        <v>63594</v>
      </c>
      <c r="E4690" t="s">
        <v>16412</v>
      </c>
    </row>
    <row r="4691" spans="1:5" x14ac:dyDescent="0.25">
      <c r="A4691" t="s">
        <v>16410</v>
      </c>
      <c r="B4691" t="s">
        <v>13630</v>
      </c>
      <c r="C4691" t="s">
        <v>21101</v>
      </c>
      <c r="D4691">
        <v>3119</v>
      </c>
      <c r="E4691" t="s">
        <v>16412</v>
      </c>
    </row>
    <row r="4692" spans="1:5" x14ac:dyDescent="0.25">
      <c r="A4692" t="s">
        <v>16410</v>
      </c>
      <c r="B4692" t="s">
        <v>13633</v>
      </c>
      <c r="C4692" t="s">
        <v>21102</v>
      </c>
      <c r="D4692">
        <v>26487</v>
      </c>
      <c r="E4692" t="s">
        <v>16412</v>
      </c>
    </row>
    <row r="4693" spans="1:5" x14ac:dyDescent="0.25">
      <c r="A4693" t="s">
        <v>16410</v>
      </c>
      <c r="B4693" t="s">
        <v>13642</v>
      </c>
      <c r="C4693" t="s">
        <v>21103</v>
      </c>
      <c r="D4693">
        <v>3991</v>
      </c>
      <c r="E4693" t="s">
        <v>16412</v>
      </c>
    </row>
    <row r="4694" spans="1:5" x14ac:dyDescent="0.25">
      <c r="A4694" t="s">
        <v>16410</v>
      </c>
      <c r="B4694" t="s">
        <v>13636</v>
      </c>
      <c r="C4694" t="s">
        <v>21104</v>
      </c>
      <c r="D4694">
        <v>11159</v>
      </c>
      <c r="E4694" t="s">
        <v>16412</v>
      </c>
    </row>
    <row r="4695" spans="1:5" x14ac:dyDescent="0.25">
      <c r="A4695" t="s">
        <v>16410</v>
      </c>
      <c r="B4695" t="s">
        <v>13639</v>
      </c>
      <c r="C4695" t="s">
        <v>21105</v>
      </c>
      <c r="D4695">
        <v>2921</v>
      </c>
      <c r="E4695" t="s">
        <v>16412</v>
      </c>
    </row>
    <row r="4696" spans="1:5" x14ac:dyDescent="0.25">
      <c r="A4696" t="s">
        <v>16410</v>
      </c>
      <c r="B4696" t="s">
        <v>13647</v>
      </c>
      <c r="C4696" t="s">
        <v>21106</v>
      </c>
      <c r="D4696">
        <v>61804</v>
      </c>
      <c r="E4696" t="s">
        <v>16412</v>
      </c>
    </row>
    <row r="4697" spans="1:5" x14ac:dyDescent="0.25">
      <c r="A4697" t="s">
        <v>16410</v>
      </c>
      <c r="B4697" t="s">
        <v>13645</v>
      </c>
      <c r="C4697" t="s">
        <v>21107</v>
      </c>
      <c r="D4697">
        <v>7394</v>
      </c>
      <c r="E4697" t="s">
        <v>16412</v>
      </c>
    </row>
    <row r="4698" spans="1:5" x14ac:dyDescent="0.25">
      <c r="A4698" t="s">
        <v>16410</v>
      </c>
      <c r="B4698" t="s">
        <v>13648</v>
      </c>
      <c r="C4698" t="s">
        <v>21108</v>
      </c>
      <c r="D4698">
        <v>30420</v>
      </c>
      <c r="E4698" t="s">
        <v>16412</v>
      </c>
    </row>
    <row r="4699" spans="1:5" x14ac:dyDescent="0.25">
      <c r="A4699" t="s">
        <v>16410</v>
      </c>
      <c r="B4699" t="s">
        <v>13650</v>
      </c>
      <c r="C4699" t="s">
        <v>21109</v>
      </c>
      <c r="D4699">
        <v>1368</v>
      </c>
      <c r="E4699" t="s">
        <v>16412</v>
      </c>
    </row>
    <row r="4700" spans="1:5" x14ac:dyDescent="0.25">
      <c r="A4700" t="s">
        <v>16410</v>
      </c>
      <c r="B4700" t="s">
        <v>13652</v>
      </c>
      <c r="C4700" t="s">
        <v>21110</v>
      </c>
      <c r="D4700">
        <v>9465</v>
      </c>
      <c r="E4700" t="s">
        <v>16412</v>
      </c>
    </row>
    <row r="4701" spans="1:5" x14ac:dyDescent="0.25">
      <c r="A4701" t="s">
        <v>16410</v>
      </c>
      <c r="B4701" t="s">
        <v>13655</v>
      </c>
      <c r="C4701" t="s">
        <v>21111</v>
      </c>
      <c r="D4701">
        <v>3000</v>
      </c>
      <c r="E4701" t="s">
        <v>16412</v>
      </c>
    </row>
    <row r="4702" spans="1:5" x14ac:dyDescent="0.25">
      <c r="A4702" t="s">
        <v>16410</v>
      </c>
      <c r="B4702" t="s">
        <v>13657</v>
      </c>
      <c r="C4702" t="s">
        <v>21112</v>
      </c>
      <c r="D4702">
        <v>8674</v>
      </c>
      <c r="E4702" t="s">
        <v>16412</v>
      </c>
    </row>
    <row r="4703" spans="1:5" x14ac:dyDescent="0.25">
      <c r="A4703" t="s">
        <v>16410</v>
      </c>
      <c r="B4703" t="s">
        <v>13659</v>
      </c>
      <c r="C4703" t="s">
        <v>21113</v>
      </c>
      <c r="D4703">
        <v>463501</v>
      </c>
      <c r="E4703" t="s">
        <v>16412</v>
      </c>
    </row>
    <row r="4704" spans="1:5" x14ac:dyDescent="0.25">
      <c r="A4704" t="s">
        <v>16410</v>
      </c>
      <c r="B4704" t="s">
        <v>13661</v>
      </c>
      <c r="C4704" t="s">
        <v>21114</v>
      </c>
      <c r="D4704">
        <v>2721</v>
      </c>
      <c r="E4704" t="s">
        <v>16412</v>
      </c>
    </row>
    <row r="4705" spans="1:5" x14ac:dyDescent="0.25">
      <c r="A4705" t="s">
        <v>16410</v>
      </c>
      <c r="B4705" t="s">
        <v>13663</v>
      </c>
      <c r="C4705" t="s">
        <v>21115</v>
      </c>
      <c r="D4705">
        <v>5808</v>
      </c>
      <c r="E4705" t="s">
        <v>16412</v>
      </c>
    </row>
    <row r="4706" spans="1:5" x14ac:dyDescent="0.25">
      <c r="A4706" t="s">
        <v>16410</v>
      </c>
      <c r="B4706" t="s">
        <v>13666</v>
      </c>
      <c r="C4706" t="s">
        <v>21116</v>
      </c>
      <c r="D4706">
        <v>3802</v>
      </c>
      <c r="E4706" t="s">
        <v>16412</v>
      </c>
    </row>
    <row r="4707" spans="1:5" x14ac:dyDescent="0.25">
      <c r="A4707" t="s">
        <v>16410</v>
      </c>
      <c r="B4707" t="s">
        <v>13671</v>
      </c>
      <c r="C4707" t="s">
        <v>21117</v>
      </c>
      <c r="D4707">
        <v>2379</v>
      </c>
      <c r="E4707" t="s">
        <v>16412</v>
      </c>
    </row>
    <row r="4708" spans="1:5" x14ac:dyDescent="0.25">
      <c r="A4708" t="s">
        <v>16410</v>
      </c>
      <c r="B4708" t="s">
        <v>13674</v>
      </c>
      <c r="C4708" t="s">
        <v>21118</v>
      </c>
      <c r="D4708">
        <v>9178</v>
      </c>
      <c r="E4708" t="s">
        <v>16412</v>
      </c>
    </row>
    <row r="4709" spans="1:5" x14ac:dyDescent="0.25">
      <c r="A4709" t="s">
        <v>16410</v>
      </c>
      <c r="B4709" t="s">
        <v>13678</v>
      </c>
      <c r="C4709" t="s">
        <v>21119</v>
      </c>
      <c r="D4709">
        <v>13705</v>
      </c>
      <c r="E4709" t="s">
        <v>16412</v>
      </c>
    </row>
    <row r="4710" spans="1:5" x14ac:dyDescent="0.25">
      <c r="A4710" t="s">
        <v>16410</v>
      </c>
      <c r="B4710" t="s">
        <v>13679</v>
      </c>
      <c r="C4710" t="s">
        <v>21120</v>
      </c>
      <c r="D4710">
        <v>9540</v>
      </c>
      <c r="E4710" t="s">
        <v>16412</v>
      </c>
    </row>
    <row r="4711" spans="1:5" x14ac:dyDescent="0.25">
      <c r="A4711" t="s">
        <v>16410</v>
      </c>
      <c r="B4711" t="s">
        <v>13682</v>
      </c>
      <c r="C4711" t="s">
        <v>21121</v>
      </c>
      <c r="D4711">
        <v>35012</v>
      </c>
      <c r="E4711" t="s">
        <v>16412</v>
      </c>
    </row>
    <row r="4712" spans="1:5" x14ac:dyDescent="0.25">
      <c r="A4712" t="s">
        <v>16410</v>
      </c>
      <c r="B4712" t="s">
        <v>13685</v>
      </c>
      <c r="C4712" t="s">
        <v>21122</v>
      </c>
      <c r="D4712">
        <v>2768</v>
      </c>
      <c r="E4712" t="s">
        <v>16412</v>
      </c>
    </row>
    <row r="4713" spans="1:5" x14ac:dyDescent="0.25">
      <c r="A4713" t="s">
        <v>16410</v>
      </c>
      <c r="B4713" t="s">
        <v>13687</v>
      </c>
      <c r="C4713" t="s">
        <v>21123</v>
      </c>
      <c r="D4713">
        <v>3913</v>
      </c>
      <c r="E4713" t="s">
        <v>16412</v>
      </c>
    </row>
    <row r="4714" spans="1:5" x14ac:dyDescent="0.25">
      <c r="A4714" t="s">
        <v>16410</v>
      </c>
      <c r="B4714" t="s">
        <v>13690</v>
      </c>
      <c r="C4714" t="s">
        <v>21124</v>
      </c>
      <c r="D4714">
        <v>6262</v>
      </c>
      <c r="E4714" t="s">
        <v>16412</v>
      </c>
    </row>
    <row r="4715" spans="1:5" x14ac:dyDescent="0.25">
      <c r="A4715" t="s">
        <v>16410</v>
      </c>
      <c r="B4715" t="s">
        <v>13693</v>
      </c>
      <c r="C4715" t="s">
        <v>21125</v>
      </c>
      <c r="D4715">
        <v>4597</v>
      </c>
      <c r="E4715" t="s">
        <v>16412</v>
      </c>
    </row>
    <row r="4716" spans="1:5" x14ac:dyDescent="0.25">
      <c r="A4716" t="s">
        <v>16410</v>
      </c>
      <c r="B4716" t="s">
        <v>13696</v>
      </c>
      <c r="C4716" t="s">
        <v>21126</v>
      </c>
      <c r="D4716">
        <v>17071</v>
      </c>
      <c r="E4716" t="s">
        <v>16412</v>
      </c>
    </row>
    <row r="4717" spans="1:5" x14ac:dyDescent="0.25">
      <c r="A4717" t="s">
        <v>16410</v>
      </c>
      <c r="B4717" t="s">
        <v>13698</v>
      </c>
      <c r="C4717" t="s">
        <v>21127</v>
      </c>
      <c r="D4717">
        <v>4149</v>
      </c>
      <c r="E4717" t="s">
        <v>16412</v>
      </c>
    </row>
    <row r="4718" spans="1:5" x14ac:dyDescent="0.25">
      <c r="A4718" t="s">
        <v>16410</v>
      </c>
      <c r="B4718" t="s">
        <v>13701</v>
      </c>
      <c r="C4718" t="s">
        <v>21128</v>
      </c>
      <c r="D4718">
        <v>2423</v>
      </c>
      <c r="E4718" t="s">
        <v>16412</v>
      </c>
    </row>
    <row r="4719" spans="1:5" x14ac:dyDescent="0.25">
      <c r="A4719" t="s">
        <v>16410</v>
      </c>
      <c r="B4719" t="s">
        <v>13702</v>
      </c>
      <c r="C4719" t="s">
        <v>21129</v>
      </c>
      <c r="D4719">
        <v>3258</v>
      </c>
      <c r="E4719" t="s">
        <v>16412</v>
      </c>
    </row>
    <row r="4720" spans="1:5" x14ac:dyDescent="0.25">
      <c r="A4720" t="s">
        <v>16410</v>
      </c>
      <c r="B4720" t="s">
        <v>13703</v>
      </c>
      <c r="C4720" t="s">
        <v>21130</v>
      </c>
      <c r="D4720">
        <v>6406</v>
      </c>
      <c r="E4720" t="s">
        <v>16412</v>
      </c>
    </row>
    <row r="4721" spans="1:5" x14ac:dyDescent="0.25">
      <c r="A4721" t="s">
        <v>16410</v>
      </c>
      <c r="B4721" t="s">
        <v>13705</v>
      </c>
      <c r="C4721" t="s">
        <v>21131</v>
      </c>
      <c r="D4721">
        <v>10385</v>
      </c>
      <c r="E4721" t="s">
        <v>16412</v>
      </c>
    </row>
    <row r="4722" spans="1:5" x14ac:dyDescent="0.25">
      <c r="A4722" t="s">
        <v>16410</v>
      </c>
      <c r="B4722" t="s">
        <v>13708</v>
      </c>
      <c r="C4722" t="s">
        <v>21132</v>
      </c>
      <c r="D4722">
        <v>1290</v>
      </c>
      <c r="E4722" t="s">
        <v>16412</v>
      </c>
    </row>
    <row r="4723" spans="1:5" x14ac:dyDescent="0.25">
      <c r="A4723" t="s">
        <v>16410</v>
      </c>
      <c r="B4723" t="s">
        <v>13711</v>
      </c>
      <c r="C4723" t="s">
        <v>21133</v>
      </c>
      <c r="D4723">
        <v>2211</v>
      </c>
      <c r="E4723" t="s">
        <v>16412</v>
      </c>
    </row>
    <row r="4724" spans="1:5" x14ac:dyDescent="0.25">
      <c r="A4724" t="s">
        <v>16410</v>
      </c>
      <c r="B4724" t="s">
        <v>13714</v>
      </c>
      <c r="C4724" t="s">
        <v>21134</v>
      </c>
      <c r="D4724">
        <v>2822</v>
      </c>
      <c r="E4724" t="s">
        <v>16412</v>
      </c>
    </row>
    <row r="4725" spans="1:5" x14ac:dyDescent="0.25">
      <c r="A4725" t="s">
        <v>16410</v>
      </c>
      <c r="B4725" t="s">
        <v>13716</v>
      </c>
      <c r="C4725" t="s">
        <v>21135</v>
      </c>
      <c r="D4725">
        <v>6144</v>
      </c>
      <c r="E4725" t="s">
        <v>16412</v>
      </c>
    </row>
    <row r="4726" spans="1:5" x14ac:dyDescent="0.25">
      <c r="A4726" t="s">
        <v>16410</v>
      </c>
      <c r="B4726" t="s">
        <v>13719</v>
      </c>
      <c r="C4726" t="s">
        <v>21136</v>
      </c>
      <c r="D4726">
        <v>1607</v>
      </c>
      <c r="E4726" t="s">
        <v>16412</v>
      </c>
    </row>
    <row r="4727" spans="1:5" x14ac:dyDescent="0.25">
      <c r="A4727" t="s">
        <v>16410</v>
      </c>
      <c r="B4727" t="s">
        <v>13722</v>
      </c>
      <c r="C4727" t="s">
        <v>21137</v>
      </c>
      <c r="D4727">
        <v>3846</v>
      </c>
      <c r="E4727" t="s">
        <v>16412</v>
      </c>
    </row>
    <row r="4728" spans="1:5" x14ac:dyDescent="0.25">
      <c r="A4728" t="s">
        <v>16410</v>
      </c>
      <c r="B4728" t="s">
        <v>13725</v>
      </c>
      <c r="C4728" t="s">
        <v>21138</v>
      </c>
      <c r="D4728">
        <v>2667</v>
      </c>
      <c r="E4728" t="s">
        <v>16412</v>
      </c>
    </row>
    <row r="4729" spans="1:5" x14ac:dyDescent="0.25">
      <c r="A4729" t="s">
        <v>16410</v>
      </c>
      <c r="B4729" t="s">
        <v>13727</v>
      </c>
      <c r="C4729" t="s">
        <v>21139</v>
      </c>
      <c r="D4729">
        <v>12886</v>
      </c>
      <c r="E4729" t="s">
        <v>16412</v>
      </c>
    </row>
    <row r="4730" spans="1:5" x14ac:dyDescent="0.25">
      <c r="A4730" t="s">
        <v>16410</v>
      </c>
      <c r="B4730" t="s">
        <v>13730</v>
      </c>
      <c r="C4730" t="s">
        <v>21140</v>
      </c>
      <c r="D4730">
        <v>7299</v>
      </c>
      <c r="E4730" t="s">
        <v>16412</v>
      </c>
    </row>
    <row r="4731" spans="1:5" x14ac:dyDescent="0.25">
      <c r="A4731" t="s">
        <v>16410</v>
      </c>
      <c r="B4731" t="s">
        <v>13733</v>
      </c>
      <c r="C4731" t="s">
        <v>21141</v>
      </c>
      <c r="D4731">
        <v>2692</v>
      </c>
      <c r="E4731" t="s">
        <v>16412</v>
      </c>
    </row>
    <row r="4732" spans="1:5" x14ac:dyDescent="0.25">
      <c r="A4732" t="s">
        <v>16410</v>
      </c>
      <c r="B4732" t="s">
        <v>13735</v>
      </c>
      <c r="C4732" t="s">
        <v>21142</v>
      </c>
      <c r="D4732">
        <v>58913</v>
      </c>
      <c r="E4732" t="s">
        <v>16412</v>
      </c>
    </row>
    <row r="4733" spans="1:5" x14ac:dyDescent="0.25">
      <c r="A4733" t="s">
        <v>16410</v>
      </c>
      <c r="B4733" t="s">
        <v>13737</v>
      </c>
      <c r="C4733" t="s">
        <v>21143</v>
      </c>
      <c r="D4733">
        <v>1635</v>
      </c>
      <c r="E4733" t="s">
        <v>16412</v>
      </c>
    </row>
    <row r="4734" spans="1:5" x14ac:dyDescent="0.25">
      <c r="A4734" t="s">
        <v>16410</v>
      </c>
      <c r="B4734" t="s">
        <v>13739</v>
      </c>
      <c r="C4734" t="s">
        <v>21144</v>
      </c>
      <c r="D4734">
        <v>11600</v>
      </c>
      <c r="E4734" t="s">
        <v>16412</v>
      </c>
    </row>
    <row r="4735" spans="1:5" x14ac:dyDescent="0.25">
      <c r="A4735" t="s">
        <v>16410</v>
      </c>
      <c r="B4735" t="s">
        <v>13740</v>
      </c>
      <c r="C4735" t="s">
        <v>21145</v>
      </c>
      <c r="D4735">
        <v>4321</v>
      </c>
      <c r="E4735" t="s">
        <v>16412</v>
      </c>
    </row>
    <row r="4736" spans="1:5" x14ac:dyDescent="0.25">
      <c r="A4736" t="s">
        <v>16410</v>
      </c>
      <c r="B4736" t="s">
        <v>13743</v>
      </c>
      <c r="C4736" t="s">
        <v>21146</v>
      </c>
      <c r="D4736">
        <v>2751</v>
      </c>
      <c r="E4736" t="s">
        <v>16412</v>
      </c>
    </row>
    <row r="4737" spans="1:5" x14ac:dyDescent="0.25">
      <c r="A4737" t="s">
        <v>16410</v>
      </c>
      <c r="B4737" t="s">
        <v>13746</v>
      </c>
      <c r="C4737" t="s">
        <v>21147</v>
      </c>
      <c r="D4737">
        <v>2507</v>
      </c>
      <c r="E4737" t="s">
        <v>16412</v>
      </c>
    </row>
    <row r="4738" spans="1:5" x14ac:dyDescent="0.25">
      <c r="A4738" t="s">
        <v>16410</v>
      </c>
      <c r="B4738" t="s">
        <v>13749</v>
      </c>
      <c r="C4738" t="s">
        <v>21148</v>
      </c>
      <c r="D4738">
        <v>2806</v>
      </c>
      <c r="E4738" t="s">
        <v>16412</v>
      </c>
    </row>
    <row r="4739" spans="1:5" x14ac:dyDescent="0.25">
      <c r="A4739" t="s">
        <v>16410</v>
      </c>
      <c r="B4739" t="s">
        <v>13751</v>
      </c>
      <c r="C4739" t="s">
        <v>21149</v>
      </c>
      <c r="D4739">
        <v>30709</v>
      </c>
      <c r="E4739" t="s">
        <v>16412</v>
      </c>
    </row>
    <row r="4740" spans="1:5" x14ac:dyDescent="0.25">
      <c r="A4740" t="s">
        <v>16410</v>
      </c>
      <c r="B4740" t="s">
        <v>13754</v>
      </c>
      <c r="C4740" t="s">
        <v>21150</v>
      </c>
      <c r="D4740">
        <v>2090</v>
      </c>
      <c r="E4740" t="s">
        <v>16412</v>
      </c>
    </row>
    <row r="4741" spans="1:5" x14ac:dyDescent="0.25">
      <c r="A4741" t="s">
        <v>16410</v>
      </c>
      <c r="B4741" t="s">
        <v>13757</v>
      </c>
      <c r="C4741" t="s">
        <v>21151</v>
      </c>
      <c r="D4741">
        <v>3097</v>
      </c>
      <c r="E4741" t="s">
        <v>16412</v>
      </c>
    </row>
    <row r="4742" spans="1:5" x14ac:dyDescent="0.25">
      <c r="A4742" t="s">
        <v>16410</v>
      </c>
      <c r="B4742" t="s">
        <v>13759</v>
      </c>
      <c r="C4742" t="s">
        <v>21152</v>
      </c>
      <c r="D4742">
        <v>13051</v>
      </c>
      <c r="E4742" t="s">
        <v>16412</v>
      </c>
    </row>
    <row r="4743" spans="1:5" x14ac:dyDescent="0.25">
      <c r="A4743" t="s">
        <v>16410</v>
      </c>
      <c r="B4743" t="s">
        <v>13764</v>
      </c>
      <c r="C4743" t="s">
        <v>21153</v>
      </c>
      <c r="D4743">
        <v>2562</v>
      </c>
      <c r="E4743" t="s">
        <v>16412</v>
      </c>
    </row>
    <row r="4744" spans="1:5" x14ac:dyDescent="0.25">
      <c r="A4744" t="s">
        <v>16410</v>
      </c>
      <c r="B4744" t="s">
        <v>13761</v>
      </c>
      <c r="C4744" t="s">
        <v>21154</v>
      </c>
      <c r="D4744">
        <v>36981</v>
      </c>
      <c r="E4744" t="s">
        <v>16412</v>
      </c>
    </row>
    <row r="4745" spans="1:5" x14ac:dyDescent="0.25">
      <c r="A4745" t="s">
        <v>16410</v>
      </c>
      <c r="B4745" t="s">
        <v>13766</v>
      </c>
      <c r="C4745" t="s">
        <v>21155</v>
      </c>
      <c r="D4745">
        <v>3079</v>
      </c>
      <c r="E4745" t="s">
        <v>16412</v>
      </c>
    </row>
    <row r="4746" spans="1:5" x14ac:dyDescent="0.25">
      <c r="A4746" t="s">
        <v>16410</v>
      </c>
      <c r="B4746" t="s">
        <v>13769</v>
      </c>
      <c r="C4746" t="s">
        <v>21156</v>
      </c>
      <c r="D4746">
        <v>4470</v>
      </c>
      <c r="E4746" t="s">
        <v>16412</v>
      </c>
    </row>
    <row r="4747" spans="1:5" x14ac:dyDescent="0.25">
      <c r="A4747" t="s">
        <v>16410</v>
      </c>
      <c r="B4747" t="s">
        <v>13772</v>
      </c>
      <c r="C4747" t="s">
        <v>21157</v>
      </c>
      <c r="D4747">
        <v>1888</v>
      </c>
      <c r="E4747" t="s">
        <v>16412</v>
      </c>
    </row>
    <row r="4748" spans="1:5" x14ac:dyDescent="0.25">
      <c r="A4748" t="s">
        <v>16410</v>
      </c>
      <c r="B4748" t="s">
        <v>13775</v>
      </c>
      <c r="C4748" t="s">
        <v>21158</v>
      </c>
      <c r="D4748">
        <v>39559</v>
      </c>
      <c r="E4748" t="s">
        <v>16412</v>
      </c>
    </row>
    <row r="4749" spans="1:5" x14ac:dyDescent="0.25">
      <c r="A4749" t="s">
        <v>16410</v>
      </c>
      <c r="B4749" t="s">
        <v>13777</v>
      </c>
      <c r="C4749" t="s">
        <v>21159</v>
      </c>
      <c r="D4749">
        <v>22962</v>
      </c>
      <c r="E4749" t="s">
        <v>16412</v>
      </c>
    </row>
    <row r="4750" spans="1:5" x14ac:dyDescent="0.25">
      <c r="A4750" t="s">
        <v>16410</v>
      </c>
      <c r="B4750" t="s">
        <v>13778</v>
      </c>
      <c r="C4750" t="s">
        <v>21160</v>
      </c>
      <c r="D4750">
        <v>23819</v>
      </c>
      <c r="E4750" t="s">
        <v>16412</v>
      </c>
    </row>
    <row r="4751" spans="1:5" x14ac:dyDescent="0.25">
      <c r="A4751" t="s">
        <v>16410</v>
      </c>
      <c r="B4751" t="s">
        <v>13781</v>
      </c>
      <c r="C4751" t="s">
        <v>21161</v>
      </c>
      <c r="D4751">
        <v>1296</v>
      </c>
      <c r="E4751" t="s">
        <v>16412</v>
      </c>
    </row>
    <row r="4752" spans="1:5" x14ac:dyDescent="0.25">
      <c r="A4752" t="s">
        <v>16410</v>
      </c>
      <c r="B4752" t="s">
        <v>13789</v>
      </c>
      <c r="C4752" t="s">
        <v>21162</v>
      </c>
      <c r="D4752">
        <v>9158</v>
      </c>
      <c r="E4752" t="s">
        <v>16412</v>
      </c>
    </row>
    <row r="4753" spans="1:5" x14ac:dyDescent="0.25">
      <c r="A4753" t="s">
        <v>16410</v>
      </c>
      <c r="B4753" t="s">
        <v>13784</v>
      </c>
      <c r="C4753" t="s">
        <v>21163</v>
      </c>
      <c r="D4753">
        <v>2685</v>
      </c>
      <c r="E4753" t="s">
        <v>16412</v>
      </c>
    </row>
    <row r="4754" spans="1:5" x14ac:dyDescent="0.25">
      <c r="A4754" t="s">
        <v>16410</v>
      </c>
      <c r="B4754" t="s">
        <v>13792</v>
      </c>
      <c r="C4754" t="s">
        <v>21164</v>
      </c>
      <c r="D4754">
        <v>3054</v>
      </c>
      <c r="E4754" t="s">
        <v>16412</v>
      </c>
    </row>
    <row r="4755" spans="1:5" x14ac:dyDescent="0.25">
      <c r="A4755" t="s">
        <v>16410</v>
      </c>
      <c r="B4755" t="s">
        <v>13794</v>
      </c>
      <c r="C4755" t="s">
        <v>21165</v>
      </c>
      <c r="D4755">
        <v>105705</v>
      </c>
      <c r="E4755" t="s">
        <v>16412</v>
      </c>
    </row>
    <row r="4756" spans="1:5" x14ac:dyDescent="0.25">
      <c r="A4756" t="s">
        <v>16410</v>
      </c>
      <c r="B4756" t="s">
        <v>13796</v>
      </c>
      <c r="C4756" t="s">
        <v>21166</v>
      </c>
      <c r="D4756">
        <v>3034</v>
      </c>
      <c r="E4756" t="s">
        <v>16412</v>
      </c>
    </row>
    <row r="4757" spans="1:5" x14ac:dyDescent="0.25">
      <c r="A4757" t="s">
        <v>16410</v>
      </c>
      <c r="B4757" t="s">
        <v>13897</v>
      </c>
      <c r="C4757" t="s">
        <v>21167</v>
      </c>
      <c r="D4757">
        <v>6191</v>
      </c>
      <c r="E4757" t="s">
        <v>16412</v>
      </c>
    </row>
    <row r="4758" spans="1:5" x14ac:dyDescent="0.25">
      <c r="A4758" t="s">
        <v>16410</v>
      </c>
      <c r="B4758" t="s">
        <v>13798</v>
      </c>
      <c r="C4758" t="s">
        <v>21168</v>
      </c>
      <c r="D4758">
        <v>4930</v>
      </c>
      <c r="E4758" t="s">
        <v>16412</v>
      </c>
    </row>
    <row r="4759" spans="1:5" x14ac:dyDescent="0.25">
      <c r="A4759" t="s">
        <v>16410</v>
      </c>
      <c r="B4759" t="s">
        <v>13800</v>
      </c>
      <c r="C4759" t="s">
        <v>21169</v>
      </c>
      <c r="D4759">
        <v>6787</v>
      </c>
      <c r="E4759" t="s">
        <v>16412</v>
      </c>
    </row>
    <row r="4760" spans="1:5" x14ac:dyDescent="0.25">
      <c r="A4760" t="s">
        <v>16410</v>
      </c>
      <c r="B4760" t="s">
        <v>13802</v>
      </c>
      <c r="C4760" t="s">
        <v>21170</v>
      </c>
      <c r="D4760">
        <v>3195</v>
      </c>
      <c r="E4760" t="s">
        <v>16412</v>
      </c>
    </row>
    <row r="4761" spans="1:5" x14ac:dyDescent="0.25">
      <c r="A4761" t="s">
        <v>16410</v>
      </c>
      <c r="B4761" t="s">
        <v>13805</v>
      </c>
      <c r="C4761" t="s">
        <v>21171</v>
      </c>
      <c r="D4761">
        <v>3226</v>
      </c>
      <c r="E4761" t="s">
        <v>16412</v>
      </c>
    </row>
    <row r="4762" spans="1:5" x14ac:dyDescent="0.25">
      <c r="A4762" t="s">
        <v>16410</v>
      </c>
      <c r="B4762" t="s">
        <v>13807</v>
      </c>
      <c r="C4762" t="s">
        <v>21172</v>
      </c>
      <c r="D4762">
        <v>15173</v>
      </c>
      <c r="E4762" t="s">
        <v>16412</v>
      </c>
    </row>
    <row r="4763" spans="1:5" x14ac:dyDescent="0.25">
      <c r="A4763" t="s">
        <v>16410</v>
      </c>
      <c r="B4763" t="s">
        <v>13810</v>
      </c>
      <c r="C4763" t="s">
        <v>21173</v>
      </c>
      <c r="D4763">
        <v>5582</v>
      </c>
      <c r="E4763" t="s">
        <v>16412</v>
      </c>
    </row>
    <row r="4764" spans="1:5" x14ac:dyDescent="0.25">
      <c r="A4764" t="s">
        <v>16410</v>
      </c>
      <c r="B4764" t="s">
        <v>13812</v>
      </c>
      <c r="C4764" t="s">
        <v>21174</v>
      </c>
      <c r="D4764">
        <v>47924</v>
      </c>
      <c r="E4764" t="s">
        <v>16412</v>
      </c>
    </row>
    <row r="4765" spans="1:5" x14ac:dyDescent="0.25">
      <c r="A4765" t="s">
        <v>16410</v>
      </c>
      <c r="B4765" t="s">
        <v>13814</v>
      </c>
      <c r="C4765" t="s">
        <v>21175</v>
      </c>
      <c r="D4765">
        <v>76137</v>
      </c>
      <c r="E4765" t="s">
        <v>16412</v>
      </c>
    </row>
    <row r="4766" spans="1:5" x14ac:dyDescent="0.25">
      <c r="A4766" t="s">
        <v>16410</v>
      </c>
      <c r="B4766" t="s">
        <v>13816</v>
      </c>
      <c r="C4766" t="s">
        <v>21176</v>
      </c>
      <c r="D4766">
        <v>32183</v>
      </c>
      <c r="E4766" t="s">
        <v>16412</v>
      </c>
    </row>
    <row r="4767" spans="1:5" x14ac:dyDescent="0.25">
      <c r="A4767" t="s">
        <v>16410</v>
      </c>
      <c r="B4767" t="s">
        <v>13819</v>
      </c>
      <c r="C4767" t="s">
        <v>21177</v>
      </c>
      <c r="D4767">
        <v>3070</v>
      </c>
      <c r="E4767" t="s">
        <v>16412</v>
      </c>
    </row>
    <row r="4768" spans="1:5" x14ac:dyDescent="0.25">
      <c r="A4768" t="s">
        <v>16410</v>
      </c>
      <c r="B4768" t="s">
        <v>13822</v>
      </c>
      <c r="C4768" t="s">
        <v>21178</v>
      </c>
      <c r="D4768">
        <v>2633</v>
      </c>
      <c r="E4768" t="s">
        <v>16412</v>
      </c>
    </row>
    <row r="4769" spans="1:5" x14ac:dyDescent="0.25">
      <c r="A4769" t="s">
        <v>16410</v>
      </c>
      <c r="B4769" t="s">
        <v>13825</v>
      </c>
      <c r="C4769" t="s">
        <v>21179</v>
      </c>
      <c r="D4769">
        <v>2566</v>
      </c>
      <c r="E4769" t="s">
        <v>16412</v>
      </c>
    </row>
    <row r="4770" spans="1:5" x14ac:dyDescent="0.25">
      <c r="A4770" t="s">
        <v>16410</v>
      </c>
      <c r="B4770" t="s">
        <v>13827</v>
      </c>
      <c r="C4770" t="s">
        <v>21180</v>
      </c>
      <c r="D4770">
        <v>70286</v>
      </c>
      <c r="E4770" t="s">
        <v>16412</v>
      </c>
    </row>
    <row r="4771" spans="1:5" x14ac:dyDescent="0.25">
      <c r="A4771" t="s">
        <v>16410</v>
      </c>
      <c r="B4771" t="s">
        <v>13829</v>
      </c>
      <c r="C4771" t="s">
        <v>21181</v>
      </c>
      <c r="D4771">
        <v>6702</v>
      </c>
      <c r="E4771" t="s">
        <v>16412</v>
      </c>
    </row>
    <row r="4772" spans="1:5" x14ac:dyDescent="0.25">
      <c r="A4772" t="s">
        <v>16410</v>
      </c>
      <c r="B4772" t="s">
        <v>13832</v>
      </c>
      <c r="C4772" t="s">
        <v>21182</v>
      </c>
      <c r="D4772">
        <v>2520</v>
      </c>
      <c r="E4772" t="s">
        <v>16412</v>
      </c>
    </row>
    <row r="4773" spans="1:5" x14ac:dyDescent="0.25">
      <c r="A4773" t="s">
        <v>16410</v>
      </c>
      <c r="B4773" t="s">
        <v>13835</v>
      </c>
      <c r="C4773" t="s">
        <v>21183</v>
      </c>
      <c r="D4773">
        <v>4291</v>
      </c>
      <c r="E4773" t="s">
        <v>16412</v>
      </c>
    </row>
    <row r="4774" spans="1:5" x14ac:dyDescent="0.25">
      <c r="A4774" t="s">
        <v>16410</v>
      </c>
      <c r="B4774" t="s">
        <v>13837</v>
      </c>
      <c r="C4774" t="s">
        <v>21184</v>
      </c>
      <c r="D4774">
        <v>13764</v>
      </c>
      <c r="E4774" t="s">
        <v>16412</v>
      </c>
    </row>
    <row r="4775" spans="1:5" x14ac:dyDescent="0.25">
      <c r="A4775" t="s">
        <v>16410</v>
      </c>
      <c r="B4775" t="s">
        <v>13839</v>
      </c>
      <c r="C4775" t="s">
        <v>21185</v>
      </c>
      <c r="D4775">
        <v>30892</v>
      </c>
      <c r="E4775" t="s">
        <v>16412</v>
      </c>
    </row>
    <row r="4776" spans="1:5" x14ac:dyDescent="0.25">
      <c r="A4776" t="s">
        <v>16410</v>
      </c>
      <c r="B4776" t="s">
        <v>13842</v>
      </c>
      <c r="C4776" t="s">
        <v>21186</v>
      </c>
      <c r="D4776">
        <v>1668</v>
      </c>
      <c r="E4776" t="s">
        <v>16412</v>
      </c>
    </row>
    <row r="4777" spans="1:5" x14ac:dyDescent="0.25">
      <c r="A4777" t="s">
        <v>16410</v>
      </c>
      <c r="B4777" t="s">
        <v>13844</v>
      </c>
      <c r="C4777" t="s">
        <v>21187</v>
      </c>
      <c r="D4777">
        <v>9550</v>
      </c>
      <c r="E4777" t="s">
        <v>16412</v>
      </c>
    </row>
    <row r="4778" spans="1:5" x14ac:dyDescent="0.25">
      <c r="A4778" t="s">
        <v>16410</v>
      </c>
      <c r="B4778" t="s">
        <v>13846</v>
      </c>
      <c r="C4778" t="s">
        <v>21188</v>
      </c>
      <c r="D4778">
        <v>6413</v>
      </c>
      <c r="E4778" t="s">
        <v>16412</v>
      </c>
    </row>
    <row r="4779" spans="1:5" x14ac:dyDescent="0.25">
      <c r="A4779" t="s">
        <v>16410</v>
      </c>
      <c r="B4779" t="s">
        <v>13849</v>
      </c>
      <c r="C4779" t="s">
        <v>21189</v>
      </c>
      <c r="D4779">
        <v>2393</v>
      </c>
      <c r="E4779" t="s">
        <v>16412</v>
      </c>
    </row>
    <row r="4780" spans="1:5" x14ac:dyDescent="0.25">
      <c r="A4780" t="s">
        <v>16410</v>
      </c>
      <c r="B4780" t="s">
        <v>13852</v>
      </c>
      <c r="C4780" t="s">
        <v>21190</v>
      </c>
      <c r="D4780">
        <v>4477</v>
      </c>
      <c r="E4780" t="s">
        <v>16412</v>
      </c>
    </row>
    <row r="4781" spans="1:5" x14ac:dyDescent="0.25">
      <c r="A4781" t="s">
        <v>16410</v>
      </c>
      <c r="B4781" t="s">
        <v>13854</v>
      </c>
      <c r="C4781" t="s">
        <v>21191</v>
      </c>
      <c r="D4781">
        <v>32627</v>
      </c>
      <c r="E4781" t="s">
        <v>16412</v>
      </c>
    </row>
    <row r="4782" spans="1:5" x14ac:dyDescent="0.25">
      <c r="A4782" t="s">
        <v>16410</v>
      </c>
      <c r="B4782" t="s">
        <v>13855</v>
      </c>
      <c r="C4782" t="s">
        <v>21192</v>
      </c>
      <c r="D4782">
        <v>34335</v>
      </c>
      <c r="E4782" t="s">
        <v>16412</v>
      </c>
    </row>
    <row r="4783" spans="1:5" x14ac:dyDescent="0.25">
      <c r="A4783" t="s">
        <v>16410</v>
      </c>
      <c r="B4783" t="s">
        <v>13858</v>
      </c>
      <c r="C4783" t="s">
        <v>21193</v>
      </c>
      <c r="D4783">
        <v>2688</v>
      </c>
      <c r="E4783" t="s">
        <v>16412</v>
      </c>
    </row>
    <row r="4784" spans="1:5" x14ac:dyDescent="0.25">
      <c r="A4784" t="s">
        <v>16410</v>
      </c>
      <c r="B4784" t="s">
        <v>13860</v>
      </c>
      <c r="C4784" t="s">
        <v>21194</v>
      </c>
      <c r="D4784">
        <v>5665</v>
      </c>
      <c r="E4784" t="s">
        <v>16412</v>
      </c>
    </row>
    <row r="4785" spans="1:5" x14ac:dyDescent="0.25">
      <c r="A4785" t="s">
        <v>16410</v>
      </c>
      <c r="B4785" t="s">
        <v>13862</v>
      </c>
      <c r="C4785" t="s">
        <v>21195</v>
      </c>
      <c r="D4785">
        <v>7612</v>
      </c>
      <c r="E4785" t="s">
        <v>16412</v>
      </c>
    </row>
    <row r="4786" spans="1:5" x14ac:dyDescent="0.25">
      <c r="A4786" t="s">
        <v>16410</v>
      </c>
      <c r="B4786" t="s">
        <v>13865</v>
      </c>
      <c r="C4786" t="s">
        <v>21196</v>
      </c>
      <c r="D4786">
        <v>1744</v>
      </c>
      <c r="E4786" t="s">
        <v>16412</v>
      </c>
    </row>
    <row r="4787" spans="1:5" x14ac:dyDescent="0.25">
      <c r="A4787" t="s">
        <v>16410</v>
      </c>
      <c r="B4787" t="s">
        <v>13867</v>
      </c>
      <c r="C4787" t="s">
        <v>21197</v>
      </c>
      <c r="D4787">
        <v>16602</v>
      </c>
      <c r="E4787" t="s">
        <v>16412</v>
      </c>
    </row>
    <row r="4788" spans="1:5" x14ac:dyDescent="0.25">
      <c r="A4788" t="s">
        <v>16410</v>
      </c>
      <c r="B4788" t="s">
        <v>13870</v>
      </c>
      <c r="C4788" t="s">
        <v>21198</v>
      </c>
      <c r="D4788">
        <v>16013</v>
      </c>
      <c r="E4788" t="s">
        <v>16412</v>
      </c>
    </row>
    <row r="4789" spans="1:5" x14ac:dyDescent="0.25">
      <c r="A4789" t="s">
        <v>16410</v>
      </c>
      <c r="B4789" t="s">
        <v>13873</v>
      </c>
      <c r="C4789" t="s">
        <v>21199</v>
      </c>
      <c r="D4789">
        <v>7658</v>
      </c>
      <c r="E4789" t="s">
        <v>16412</v>
      </c>
    </row>
    <row r="4790" spans="1:5" x14ac:dyDescent="0.25">
      <c r="A4790" t="s">
        <v>16410</v>
      </c>
      <c r="B4790" t="s">
        <v>13875</v>
      </c>
      <c r="C4790" t="s">
        <v>21200</v>
      </c>
      <c r="D4790">
        <v>40134</v>
      </c>
      <c r="E4790" t="s">
        <v>16412</v>
      </c>
    </row>
    <row r="4791" spans="1:5" x14ac:dyDescent="0.25">
      <c r="A4791" t="s">
        <v>16410</v>
      </c>
      <c r="B4791" t="s">
        <v>13878</v>
      </c>
      <c r="C4791" t="s">
        <v>21201</v>
      </c>
      <c r="D4791">
        <v>2014</v>
      </c>
      <c r="E4791" t="s">
        <v>16412</v>
      </c>
    </row>
    <row r="4792" spans="1:5" x14ac:dyDescent="0.25">
      <c r="A4792" t="s">
        <v>16410</v>
      </c>
      <c r="B4792" t="s">
        <v>13881</v>
      </c>
      <c r="C4792" t="s">
        <v>21202</v>
      </c>
      <c r="D4792">
        <v>3304</v>
      </c>
      <c r="E4792" t="s">
        <v>16412</v>
      </c>
    </row>
    <row r="4793" spans="1:5" x14ac:dyDescent="0.25">
      <c r="A4793" t="s">
        <v>16410</v>
      </c>
      <c r="B4793" t="s">
        <v>13883</v>
      </c>
      <c r="C4793" t="s">
        <v>21203</v>
      </c>
      <c r="D4793">
        <v>265074</v>
      </c>
      <c r="E4793" t="s">
        <v>16412</v>
      </c>
    </row>
    <row r="4794" spans="1:5" x14ac:dyDescent="0.25">
      <c r="A4794" t="s">
        <v>16410</v>
      </c>
      <c r="B4794" t="s">
        <v>13886</v>
      </c>
      <c r="C4794" t="s">
        <v>21204</v>
      </c>
      <c r="D4794">
        <v>1417</v>
      </c>
      <c r="E4794" t="s">
        <v>16412</v>
      </c>
    </row>
    <row r="4795" spans="1:5" x14ac:dyDescent="0.25">
      <c r="A4795" t="s">
        <v>16410</v>
      </c>
      <c r="B4795" t="s">
        <v>13888</v>
      </c>
      <c r="C4795" t="s">
        <v>21205</v>
      </c>
      <c r="D4795">
        <v>92924</v>
      </c>
      <c r="E4795" t="s">
        <v>16412</v>
      </c>
    </row>
    <row r="4796" spans="1:5" x14ac:dyDescent="0.25">
      <c r="A4796" t="s">
        <v>16410</v>
      </c>
      <c r="B4796" t="s">
        <v>13890</v>
      </c>
      <c r="C4796" t="s">
        <v>21206</v>
      </c>
      <c r="D4796">
        <v>25268</v>
      </c>
      <c r="E4796" t="s">
        <v>16412</v>
      </c>
    </row>
    <row r="4797" spans="1:5" x14ac:dyDescent="0.25">
      <c r="A4797" t="s">
        <v>16410</v>
      </c>
      <c r="B4797" t="s">
        <v>13892</v>
      </c>
      <c r="C4797" t="s">
        <v>21207</v>
      </c>
      <c r="D4797">
        <v>7415</v>
      </c>
      <c r="E4797" t="s">
        <v>16412</v>
      </c>
    </row>
    <row r="4798" spans="1:5" x14ac:dyDescent="0.25">
      <c r="A4798" t="s">
        <v>16410</v>
      </c>
      <c r="B4798" t="s">
        <v>13895</v>
      </c>
      <c r="C4798" t="s">
        <v>21208</v>
      </c>
      <c r="D4798">
        <v>5378</v>
      </c>
      <c r="E4798" t="s">
        <v>16412</v>
      </c>
    </row>
    <row r="4799" spans="1:5" x14ac:dyDescent="0.25">
      <c r="A4799" t="s">
        <v>16410</v>
      </c>
      <c r="B4799" t="s">
        <v>13900</v>
      </c>
      <c r="C4799" t="s">
        <v>21209</v>
      </c>
      <c r="D4799">
        <v>2565</v>
      </c>
      <c r="E4799" t="s">
        <v>16412</v>
      </c>
    </row>
    <row r="4800" spans="1:5" x14ac:dyDescent="0.25">
      <c r="A4800" t="s">
        <v>16410</v>
      </c>
      <c r="B4800" t="s">
        <v>13902</v>
      </c>
      <c r="C4800" t="s">
        <v>21210</v>
      </c>
      <c r="D4800">
        <v>18851</v>
      </c>
      <c r="E4800" t="s">
        <v>16412</v>
      </c>
    </row>
    <row r="4801" spans="1:5" x14ac:dyDescent="0.25">
      <c r="A4801" t="s">
        <v>16410</v>
      </c>
      <c r="B4801" t="s">
        <v>13905</v>
      </c>
      <c r="C4801" t="s">
        <v>21211</v>
      </c>
      <c r="D4801">
        <v>5976</v>
      </c>
      <c r="E4801" t="s">
        <v>16412</v>
      </c>
    </row>
    <row r="4802" spans="1:5" x14ac:dyDescent="0.25">
      <c r="A4802" t="s">
        <v>16410</v>
      </c>
      <c r="B4802" t="s">
        <v>13907</v>
      </c>
      <c r="C4802" t="s">
        <v>21212</v>
      </c>
      <c r="D4802">
        <v>4681</v>
      </c>
      <c r="E4802" t="s">
        <v>16412</v>
      </c>
    </row>
    <row r="4803" spans="1:5" x14ac:dyDescent="0.25">
      <c r="A4803" t="s">
        <v>16410</v>
      </c>
      <c r="B4803" t="s">
        <v>13909</v>
      </c>
      <c r="C4803" t="s">
        <v>21213</v>
      </c>
      <c r="D4803">
        <v>3732</v>
      </c>
      <c r="E4803" t="s">
        <v>16412</v>
      </c>
    </row>
    <row r="4804" spans="1:5" x14ac:dyDescent="0.25">
      <c r="A4804" t="s">
        <v>16410</v>
      </c>
      <c r="B4804" t="s">
        <v>13911</v>
      </c>
      <c r="C4804" t="s">
        <v>21214</v>
      </c>
      <c r="D4804">
        <v>4527</v>
      </c>
      <c r="E4804" t="s">
        <v>16412</v>
      </c>
    </row>
    <row r="4805" spans="1:5" x14ac:dyDescent="0.25">
      <c r="A4805" t="s">
        <v>16410</v>
      </c>
      <c r="B4805" t="s">
        <v>13913</v>
      </c>
      <c r="C4805" t="s">
        <v>21215</v>
      </c>
      <c r="D4805">
        <v>6776</v>
      </c>
      <c r="E4805" t="s">
        <v>16412</v>
      </c>
    </row>
    <row r="4806" spans="1:5" x14ac:dyDescent="0.25">
      <c r="A4806" t="s">
        <v>16410</v>
      </c>
      <c r="B4806" t="s">
        <v>13916</v>
      </c>
      <c r="C4806" t="s">
        <v>21216</v>
      </c>
      <c r="D4806">
        <v>3723</v>
      </c>
      <c r="E4806" t="s">
        <v>16412</v>
      </c>
    </row>
    <row r="4807" spans="1:5" x14ac:dyDescent="0.25">
      <c r="A4807" t="s">
        <v>16410</v>
      </c>
      <c r="B4807" t="s">
        <v>13918</v>
      </c>
      <c r="C4807" t="s">
        <v>21217</v>
      </c>
      <c r="D4807">
        <v>21583</v>
      </c>
      <c r="E4807" t="s">
        <v>16412</v>
      </c>
    </row>
    <row r="4808" spans="1:5" x14ac:dyDescent="0.25">
      <c r="A4808" t="s">
        <v>16410</v>
      </c>
      <c r="B4808" t="s">
        <v>13922</v>
      </c>
      <c r="C4808" t="s">
        <v>21218</v>
      </c>
      <c r="D4808">
        <v>32808</v>
      </c>
      <c r="E4808" t="s">
        <v>16412</v>
      </c>
    </row>
    <row r="4809" spans="1:5" x14ac:dyDescent="0.25">
      <c r="A4809" t="s">
        <v>16410</v>
      </c>
      <c r="B4809" t="s">
        <v>13924</v>
      </c>
      <c r="C4809" t="s">
        <v>21219</v>
      </c>
      <c r="D4809">
        <v>84780</v>
      </c>
      <c r="E4809" t="s">
        <v>16412</v>
      </c>
    </row>
    <row r="4810" spans="1:5" x14ac:dyDescent="0.25">
      <c r="A4810" t="s">
        <v>16410</v>
      </c>
      <c r="B4810" t="s">
        <v>13925</v>
      </c>
      <c r="C4810" t="s">
        <v>21220</v>
      </c>
      <c r="D4810">
        <v>4157</v>
      </c>
      <c r="E4810" t="s">
        <v>16412</v>
      </c>
    </row>
    <row r="4811" spans="1:5" x14ac:dyDescent="0.25">
      <c r="A4811" t="s">
        <v>16410</v>
      </c>
      <c r="B4811" t="s">
        <v>13928</v>
      </c>
      <c r="C4811" t="s">
        <v>21221</v>
      </c>
      <c r="D4811">
        <v>26824</v>
      </c>
      <c r="E4811" t="s">
        <v>16412</v>
      </c>
    </row>
    <row r="4812" spans="1:5" x14ac:dyDescent="0.25">
      <c r="A4812" t="s">
        <v>16410</v>
      </c>
      <c r="B4812" t="s">
        <v>13931</v>
      </c>
      <c r="C4812" t="s">
        <v>21222</v>
      </c>
      <c r="D4812">
        <v>3080</v>
      </c>
      <c r="E4812" t="s">
        <v>16412</v>
      </c>
    </row>
    <row r="4813" spans="1:5" x14ac:dyDescent="0.25">
      <c r="A4813" t="s">
        <v>16410</v>
      </c>
      <c r="B4813" t="s">
        <v>13933</v>
      </c>
      <c r="C4813" t="s">
        <v>21223</v>
      </c>
      <c r="D4813">
        <v>6427</v>
      </c>
      <c r="E4813" t="s">
        <v>16412</v>
      </c>
    </row>
    <row r="4814" spans="1:5" x14ac:dyDescent="0.25">
      <c r="A4814" t="s">
        <v>16410</v>
      </c>
      <c r="B4814" t="s">
        <v>13935</v>
      </c>
      <c r="C4814" t="s">
        <v>21224</v>
      </c>
      <c r="D4814">
        <v>2014</v>
      </c>
      <c r="E4814" t="s">
        <v>16412</v>
      </c>
    </row>
    <row r="4815" spans="1:5" x14ac:dyDescent="0.25">
      <c r="A4815" t="s">
        <v>16410</v>
      </c>
      <c r="B4815" t="s">
        <v>13938</v>
      </c>
      <c r="C4815" t="s">
        <v>21225</v>
      </c>
      <c r="D4815">
        <v>5399</v>
      </c>
      <c r="E4815" t="s">
        <v>16412</v>
      </c>
    </row>
    <row r="4816" spans="1:5" x14ac:dyDescent="0.25">
      <c r="A4816" t="s">
        <v>16410</v>
      </c>
      <c r="B4816" t="s">
        <v>13941</v>
      </c>
      <c r="C4816" t="s">
        <v>21226</v>
      </c>
      <c r="D4816">
        <v>1720</v>
      </c>
      <c r="E4816" t="s">
        <v>16412</v>
      </c>
    </row>
    <row r="4817" spans="1:5" x14ac:dyDescent="0.25">
      <c r="A4817" t="s">
        <v>16410</v>
      </c>
      <c r="B4817" t="s">
        <v>13943</v>
      </c>
      <c r="C4817" t="s">
        <v>21227</v>
      </c>
      <c r="D4817">
        <v>7482</v>
      </c>
      <c r="E4817" t="s">
        <v>16412</v>
      </c>
    </row>
    <row r="4818" spans="1:5" x14ac:dyDescent="0.25">
      <c r="A4818" t="s">
        <v>16410</v>
      </c>
      <c r="B4818" t="s">
        <v>13946</v>
      </c>
      <c r="C4818" t="s">
        <v>21228</v>
      </c>
      <c r="D4818">
        <v>5572</v>
      </c>
      <c r="E4818" t="s">
        <v>16412</v>
      </c>
    </row>
    <row r="4819" spans="1:5" x14ac:dyDescent="0.25">
      <c r="A4819" t="s">
        <v>16410</v>
      </c>
      <c r="B4819" t="s">
        <v>13949</v>
      </c>
      <c r="C4819" t="s">
        <v>21229</v>
      </c>
      <c r="D4819">
        <v>2995</v>
      </c>
      <c r="E4819" t="s">
        <v>16412</v>
      </c>
    </row>
    <row r="4820" spans="1:5" x14ac:dyDescent="0.25">
      <c r="A4820" t="s">
        <v>16410</v>
      </c>
      <c r="B4820" t="s">
        <v>13952</v>
      </c>
      <c r="C4820" t="s">
        <v>21230</v>
      </c>
      <c r="D4820">
        <v>1937</v>
      </c>
      <c r="E4820" t="s">
        <v>16412</v>
      </c>
    </row>
    <row r="4821" spans="1:5" x14ac:dyDescent="0.25">
      <c r="A4821" t="s">
        <v>16410</v>
      </c>
      <c r="B4821" t="s">
        <v>13956</v>
      </c>
      <c r="C4821" t="s">
        <v>21231</v>
      </c>
      <c r="D4821">
        <v>35768</v>
      </c>
      <c r="E4821" t="s">
        <v>16412</v>
      </c>
    </row>
    <row r="4822" spans="1:5" x14ac:dyDescent="0.25">
      <c r="A4822" t="s">
        <v>16410</v>
      </c>
      <c r="B4822" t="s">
        <v>13959</v>
      </c>
      <c r="C4822" t="s">
        <v>21232</v>
      </c>
      <c r="D4822">
        <v>2638</v>
      </c>
      <c r="E4822" t="s">
        <v>16412</v>
      </c>
    </row>
    <row r="4823" spans="1:5" x14ac:dyDescent="0.25">
      <c r="A4823" t="s">
        <v>16410</v>
      </c>
      <c r="B4823" t="s">
        <v>13961</v>
      </c>
      <c r="C4823" t="s">
        <v>21233</v>
      </c>
      <c r="D4823">
        <v>3208</v>
      </c>
      <c r="E4823" t="s">
        <v>16412</v>
      </c>
    </row>
    <row r="4824" spans="1:5" x14ac:dyDescent="0.25">
      <c r="A4824" t="s">
        <v>16410</v>
      </c>
      <c r="B4824" t="s">
        <v>13964</v>
      </c>
      <c r="C4824" t="s">
        <v>21234</v>
      </c>
      <c r="D4824">
        <v>1929</v>
      </c>
      <c r="E4824" t="s">
        <v>16412</v>
      </c>
    </row>
    <row r="4825" spans="1:5" x14ac:dyDescent="0.25">
      <c r="A4825" t="s">
        <v>16410</v>
      </c>
      <c r="B4825" t="s">
        <v>13966</v>
      </c>
      <c r="C4825" t="s">
        <v>21235</v>
      </c>
      <c r="D4825">
        <v>22983</v>
      </c>
      <c r="E4825" t="s">
        <v>16412</v>
      </c>
    </row>
    <row r="4826" spans="1:5" x14ac:dyDescent="0.25">
      <c r="A4826" t="s">
        <v>16410</v>
      </c>
      <c r="B4826" t="s">
        <v>13969</v>
      </c>
      <c r="C4826" t="s">
        <v>21236</v>
      </c>
      <c r="D4826">
        <v>3779</v>
      </c>
      <c r="E4826" t="s">
        <v>16412</v>
      </c>
    </row>
    <row r="4827" spans="1:5" x14ac:dyDescent="0.25">
      <c r="A4827" t="s">
        <v>16410</v>
      </c>
      <c r="B4827" t="s">
        <v>13972</v>
      </c>
      <c r="C4827" t="s">
        <v>21237</v>
      </c>
      <c r="D4827">
        <v>2040</v>
      </c>
      <c r="E4827" t="s">
        <v>16412</v>
      </c>
    </row>
    <row r="4828" spans="1:5" x14ac:dyDescent="0.25">
      <c r="A4828" t="s">
        <v>16410</v>
      </c>
      <c r="B4828" t="s">
        <v>13974</v>
      </c>
      <c r="C4828" t="s">
        <v>21238</v>
      </c>
      <c r="D4828">
        <v>3338</v>
      </c>
      <c r="E4828" t="s">
        <v>16412</v>
      </c>
    </row>
    <row r="4829" spans="1:5" x14ac:dyDescent="0.25">
      <c r="A4829" t="s">
        <v>16410</v>
      </c>
      <c r="B4829" t="s">
        <v>13975</v>
      </c>
      <c r="C4829" t="s">
        <v>21239</v>
      </c>
      <c r="D4829">
        <v>26603</v>
      </c>
      <c r="E4829" t="s">
        <v>16412</v>
      </c>
    </row>
    <row r="4830" spans="1:5" x14ac:dyDescent="0.25">
      <c r="A4830" t="s">
        <v>16410</v>
      </c>
      <c r="B4830" t="s">
        <v>13977</v>
      </c>
      <c r="C4830" t="s">
        <v>21240</v>
      </c>
      <c r="D4830">
        <v>10579</v>
      </c>
      <c r="E4830" t="s">
        <v>16412</v>
      </c>
    </row>
    <row r="4831" spans="1:5" x14ac:dyDescent="0.25">
      <c r="A4831" t="s">
        <v>16410</v>
      </c>
      <c r="B4831" t="s">
        <v>13980</v>
      </c>
      <c r="C4831" t="s">
        <v>21241</v>
      </c>
      <c r="D4831">
        <v>3690</v>
      </c>
      <c r="E4831" t="s">
        <v>16412</v>
      </c>
    </row>
    <row r="4832" spans="1:5" x14ac:dyDescent="0.25">
      <c r="A4832" t="s">
        <v>16410</v>
      </c>
      <c r="B4832" t="s">
        <v>13983</v>
      </c>
      <c r="C4832" t="s">
        <v>21242</v>
      </c>
      <c r="D4832">
        <v>3349</v>
      </c>
      <c r="E4832" t="s">
        <v>16412</v>
      </c>
    </row>
    <row r="4833" spans="1:5" x14ac:dyDescent="0.25">
      <c r="A4833" t="s">
        <v>16410</v>
      </c>
      <c r="B4833" t="s">
        <v>13986</v>
      </c>
      <c r="C4833" t="s">
        <v>21243</v>
      </c>
      <c r="D4833">
        <v>7184</v>
      </c>
      <c r="E4833" t="s">
        <v>16412</v>
      </c>
    </row>
    <row r="4834" spans="1:5" x14ac:dyDescent="0.25">
      <c r="A4834" t="s">
        <v>16410</v>
      </c>
      <c r="B4834" t="s">
        <v>13988</v>
      </c>
      <c r="C4834" t="s">
        <v>21244</v>
      </c>
      <c r="D4834">
        <v>18226</v>
      </c>
      <c r="E4834" t="s">
        <v>16412</v>
      </c>
    </row>
    <row r="4835" spans="1:5" x14ac:dyDescent="0.25">
      <c r="A4835" t="s">
        <v>16410</v>
      </c>
      <c r="B4835" t="s">
        <v>13991</v>
      </c>
      <c r="C4835" t="s">
        <v>21245</v>
      </c>
      <c r="D4835">
        <v>2251</v>
      </c>
      <c r="E4835" t="s">
        <v>16412</v>
      </c>
    </row>
    <row r="4836" spans="1:5" x14ac:dyDescent="0.25">
      <c r="A4836" t="s">
        <v>16410</v>
      </c>
      <c r="B4836" t="s">
        <v>13999</v>
      </c>
      <c r="C4836" t="s">
        <v>21246</v>
      </c>
      <c r="D4836">
        <v>5341</v>
      </c>
      <c r="E4836" t="s">
        <v>16412</v>
      </c>
    </row>
    <row r="4837" spans="1:5" x14ac:dyDescent="0.25">
      <c r="A4837" t="s">
        <v>16410</v>
      </c>
      <c r="B4837" t="s">
        <v>13994</v>
      </c>
      <c r="C4837" t="s">
        <v>21247</v>
      </c>
      <c r="D4837">
        <v>1738</v>
      </c>
      <c r="E4837" t="s">
        <v>16412</v>
      </c>
    </row>
    <row r="4838" spans="1:5" x14ac:dyDescent="0.25">
      <c r="A4838" t="s">
        <v>16410</v>
      </c>
      <c r="B4838" t="s">
        <v>13997</v>
      </c>
      <c r="C4838" t="s">
        <v>21248</v>
      </c>
      <c r="D4838">
        <v>27659</v>
      </c>
      <c r="E4838" t="s">
        <v>16412</v>
      </c>
    </row>
    <row r="4839" spans="1:5" x14ac:dyDescent="0.25">
      <c r="A4839" t="s">
        <v>16410</v>
      </c>
      <c r="B4839" t="s">
        <v>14001</v>
      </c>
      <c r="C4839" t="s">
        <v>21249</v>
      </c>
      <c r="D4839">
        <v>93646</v>
      </c>
      <c r="E4839" t="s">
        <v>16412</v>
      </c>
    </row>
    <row r="4840" spans="1:5" x14ac:dyDescent="0.25">
      <c r="A4840" t="s">
        <v>16410</v>
      </c>
      <c r="B4840" t="s">
        <v>14002</v>
      </c>
      <c r="C4840" t="s">
        <v>21250</v>
      </c>
      <c r="D4840">
        <v>2601</v>
      </c>
      <c r="E4840" t="s">
        <v>16412</v>
      </c>
    </row>
    <row r="4841" spans="1:5" x14ac:dyDescent="0.25">
      <c r="A4841" t="s">
        <v>16410</v>
      </c>
      <c r="B4841" t="s">
        <v>14004</v>
      </c>
      <c r="C4841" t="s">
        <v>21251</v>
      </c>
      <c r="D4841">
        <v>7157</v>
      </c>
      <c r="E4841" t="s">
        <v>16412</v>
      </c>
    </row>
    <row r="4842" spans="1:5" x14ac:dyDescent="0.25">
      <c r="A4842" t="s">
        <v>16410</v>
      </c>
      <c r="B4842" t="s">
        <v>14006</v>
      </c>
      <c r="C4842" t="s">
        <v>21252</v>
      </c>
      <c r="D4842">
        <v>4781</v>
      </c>
      <c r="E4842" t="s">
        <v>16412</v>
      </c>
    </row>
    <row r="4843" spans="1:5" x14ac:dyDescent="0.25">
      <c r="A4843" t="s">
        <v>16410</v>
      </c>
      <c r="B4843" t="s">
        <v>14009</v>
      </c>
      <c r="C4843" t="s">
        <v>21253</v>
      </c>
      <c r="D4843">
        <v>6248</v>
      </c>
      <c r="E4843" t="s">
        <v>16412</v>
      </c>
    </row>
    <row r="4844" spans="1:5" x14ac:dyDescent="0.25">
      <c r="A4844" t="s">
        <v>16410</v>
      </c>
      <c r="B4844" t="s">
        <v>14012</v>
      </c>
      <c r="C4844" t="s">
        <v>21254</v>
      </c>
      <c r="D4844">
        <v>1683</v>
      </c>
      <c r="E4844" t="s">
        <v>16412</v>
      </c>
    </row>
    <row r="4845" spans="1:5" x14ac:dyDescent="0.25">
      <c r="A4845" t="s">
        <v>16410</v>
      </c>
      <c r="B4845" t="s">
        <v>14017</v>
      </c>
      <c r="C4845" t="s">
        <v>21255</v>
      </c>
      <c r="D4845">
        <v>5735</v>
      </c>
      <c r="E4845" t="s">
        <v>16412</v>
      </c>
    </row>
    <row r="4846" spans="1:5" x14ac:dyDescent="0.25">
      <c r="A4846" t="s">
        <v>16410</v>
      </c>
      <c r="B4846" t="s">
        <v>14015</v>
      </c>
      <c r="C4846" t="s">
        <v>21256</v>
      </c>
      <c r="D4846">
        <v>4425</v>
      </c>
      <c r="E4846" t="s">
        <v>16412</v>
      </c>
    </row>
    <row r="4847" spans="1:5" x14ac:dyDescent="0.25">
      <c r="A4847" t="s">
        <v>16410</v>
      </c>
      <c r="B4847" t="s">
        <v>14020</v>
      </c>
      <c r="C4847" t="s">
        <v>21257</v>
      </c>
      <c r="D4847">
        <v>3131</v>
      </c>
      <c r="E4847" t="s">
        <v>16412</v>
      </c>
    </row>
    <row r="4848" spans="1:5" x14ac:dyDescent="0.25">
      <c r="A4848" t="s">
        <v>16410</v>
      </c>
      <c r="B4848" t="s">
        <v>14023</v>
      </c>
      <c r="C4848" t="s">
        <v>21258</v>
      </c>
      <c r="D4848">
        <v>6801</v>
      </c>
      <c r="E4848" t="s">
        <v>16412</v>
      </c>
    </row>
    <row r="4849" spans="1:5" x14ac:dyDescent="0.25">
      <c r="A4849" t="s">
        <v>16410</v>
      </c>
      <c r="B4849" t="s">
        <v>14026</v>
      </c>
      <c r="C4849" t="s">
        <v>21259</v>
      </c>
      <c r="D4849">
        <v>7418</v>
      </c>
      <c r="E4849" t="s">
        <v>16412</v>
      </c>
    </row>
    <row r="4850" spans="1:5" x14ac:dyDescent="0.25">
      <c r="A4850" t="s">
        <v>16410</v>
      </c>
      <c r="B4850" t="s">
        <v>14029</v>
      </c>
      <c r="C4850" t="s">
        <v>21260</v>
      </c>
      <c r="D4850">
        <v>2470</v>
      </c>
      <c r="E4850" t="s">
        <v>16412</v>
      </c>
    </row>
    <row r="4851" spans="1:5" x14ac:dyDescent="0.25">
      <c r="A4851" t="s">
        <v>16410</v>
      </c>
      <c r="B4851" t="s">
        <v>14031</v>
      </c>
      <c r="C4851" t="s">
        <v>21261</v>
      </c>
      <c r="D4851">
        <v>45124</v>
      </c>
      <c r="E4851" t="s">
        <v>16412</v>
      </c>
    </row>
    <row r="4852" spans="1:5" x14ac:dyDescent="0.25">
      <c r="A4852" t="s">
        <v>16410</v>
      </c>
      <c r="B4852" t="s">
        <v>14032</v>
      </c>
      <c r="C4852" t="s">
        <v>21262</v>
      </c>
      <c r="D4852">
        <v>4320</v>
      </c>
      <c r="E4852" t="s">
        <v>16412</v>
      </c>
    </row>
    <row r="4853" spans="1:5" x14ac:dyDescent="0.25">
      <c r="A4853" t="s">
        <v>16410</v>
      </c>
      <c r="B4853" t="s">
        <v>14035</v>
      </c>
      <c r="C4853" t="s">
        <v>21263</v>
      </c>
      <c r="D4853">
        <v>3916</v>
      </c>
      <c r="E4853" t="s">
        <v>16412</v>
      </c>
    </row>
    <row r="4854" spans="1:5" x14ac:dyDescent="0.25">
      <c r="A4854" t="s">
        <v>16410</v>
      </c>
      <c r="B4854" t="s">
        <v>14037</v>
      </c>
      <c r="C4854" t="s">
        <v>21264</v>
      </c>
      <c r="D4854">
        <v>1858</v>
      </c>
      <c r="E4854" t="s">
        <v>16412</v>
      </c>
    </row>
    <row r="4855" spans="1:5" x14ac:dyDescent="0.25">
      <c r="A4855" t="s">
        <v>16410</v>
      </c>
      <c r="B4855" t="s">
        <v>14040</v>
      </c>
      <c r="C4855" t="s">
        <v>21265</v>
      </c>
      <c r="D4855">
        <v>3969</v>
      </c>
      <c r="E4855" t="s">
        <v>16412</v>
      </c>
    </row>
    <row r="4856" spans="1:5" x14ac:dyDescent="0.25">
      <c r="A4856" t="s">
        <v>16410</v>
      </c>
      <c r="B4856" t="s">
        <v>14042</v>
      </c>
      <c r="C4856" t="s">
        <v>21266</v>
      </c>
      <c r="D4856">
        <v>4698</v>
      </c>
      <c r="E4856" t="s">
        <v>16412</v>
      </c>
    </row>
    <row r="4857" spans="1:5" x14ac:dyDescent="0.25">
      <c r="A4857" t="s">
        <v>16410</v>
      </c>
      <c r="B4857" t="s">
        <v>14045</v>
      </c>
      <c r="C4857" t="s">
        <v>21267</v>
      </c>
      <c r="D4857">
        <v>2553</v>
      </c>
      <c r="E4857" t="s">
        <v>16412</v>
      </c>
    </row>
    <row r="4858" spans="1:5" x14ac:dyDescent="0.25">
      <c r="A4858" t="s">
        <v>16410</v>
      </c>
      <c r="B4858" t="s">
        <v>14048</v>
      </c>
      <c r="C4858" t="s">
        <v>21268</v>
      </c>
      <c r="D4858">
        <v>4859</v>
      </c>
      <c r="E4858" t="s">
        <v>16412</v>
      </c>
    </row>
    <row r="4859" spans="1:5" x14ac:dyDescent="0.25">
      <c r="A4859" t="s">
        <v>16410</v>
      </c>
      <c r="B4859" t="s">
        <v>14051</v>
      </c>
      <c r="C4859" t="s">
        <v>21269</v>
      </c>
      <c r="D4859">
        <v>1795</v>
      </c>
      <c r="E4859" t="s">
        <v>16412</v>
      </c>
    </row>
    <row r="4860" spans="1:5" x14ac:dyDescent="0.25">
      <c r="A4860" t="s">
        <v>16410</v>
      </c>
      <c r="B4860" t="s">
        <v>14053</v>
      </c>
      <c r="C4860" t="s">
        <v>21270</v>
      </c>
      <c r="D4860">
        <v>4191</v>
      </c>
      <c r="E4860" t="s">
        <v>16412</v>
      </c>
    </row>
    <row r="4861" spans="1:5" x14ac:dyDescent="0.25">
      <c r="A4861" t="s">
        <v>16410</v>
      </c>
      <c r="B4861" t="s">
        <v>14056</v>
      </c>
      <c r="C4861" t="s">
        <v>21271</v>
      </c>
      <c r="D4861">
        <v>7505</v>
      </c>
      <c r="E4861" t="s">
        <v>16412</v>
      </c>
    </row>
    <row r="4862" spans="1:5" x14ac:dyDescent="0.25">
      <c r="A4862" t="s">
        <v>16410</v>
      </c>
      <c r="B4862" t="s">
        <v>14058</v>
      </c>
      <c r="C4862" t="s">
        <v>21272</v>
      </c>
      <c r="D4862">
        <v>4427</v>
      </c>
      <c r="E4862" t="s">
        <v>16412</v>
      </c>
    </row>
    <row r="4863" spans="1:5" x14ac:dyDescent="0.25">
      <c r="A4863" t="s">
        <v>16410</v>
      </c>
      <c r="B4863" t="s">
        <v>14061</v>
      </c>
      <c r="C4863" t="s">
        <v>21273</v>
      </c>
      <c r="D4863">
        <v>1499</v>
      </c>
      <c r="E4863" t="s">
        <v>16412</v>
      </c>
    </row>
    <row r="4864" spans="1:5" x14ac:dyDescent="0.25">
      <c r="A4864" t="s">
        <v>16410</v>
      </c>
      <c r="B4864" t="s">
        <v>14064</v>
      </c>
      <c r="C4864" t="s">
        <v>21274</v>
      </c>
      <c r="D4864">
        <v>3180</v>
      </c>
      <c r="E4864" t="s">
        <v>16412</v>
      </c>
    </row>
    <row r="4865" spans="1:5" x14ac:dyDescent="0.25">
      <c r="A4865" t="s">
        <v>16410</v>
      </c>
      <c r="B4865" t="s">
        <v>14067</v>
      </c>
      <c r="C4865" t="s">
        <v>21275</v>
      </c>
      <c r="D4865">
        <v>2557</v>
      </c>
      <c r="E4865" t="s">
        <v>16412</v>
      </c>
    </row>
    <row r="4866" spans="1:5" x14ac:dyDescent="0.25">
      <c r="A4866" t="s">
        <v>16410</v>
      </c>
      <c r="B4866" t="s">
        <v>14069</v>
      </c>
      <c r="C4866" t="s">
        <v>21276</v>
      </c>
      <c r="D4866">
        <v>64322</v>
      </c>
      <c r="E4866" t="s">
        <v>16412</v>
      </c>
    </row>
    <row r="4867" spans="1:5" x14ac:dyDescent="0.25">
      <c r="A4867" t="s">
        <v>16410</v>
      </c>
      <c r="B4867" t="s">
        <v>14071</v>
      </c>
      <c r="C4867" t="s">
        <v>21277</v>
      </c>
      <c r="D4867">
        <v>2756</v>
      </c>
      <c r="E4867" t="s">
        <v>16412</v>
      </c>
    </row>
    <row r="4868" spans="1:5" x14ac:dyDescent="0.25">
      <c r="A4868" t="s">
        <v>16410</v>
      </c>
      <c r="B4868" t="s">
        <v>14074</v>
      </c>
      <c r="C4868" t="s">
        <v>21278</v>
      </c>
      <c r="D4868">
        <v>3071</v>
      </c>
      <c r="E4868" t="s">
        <v>16412</v>
      </c>
    </row>
    <row r="4869" spans="1:5" x14ac:dyDescent="0.25">
      <c r="A4869" t="s">
        <v>16410</v>
      </c>
      <c r="B4869" t="s">
        <v>14077</v>
      </c>
      <c r="C4869" t="s">
        <v>21279</v>
      </c>
      <c r="D4869">
        <v>6046</v>
      </c>
      <c r="E4869" t="s">
        <v>16412</v>
      </c>
    </row>
    <row r="4870" spans="1:5" x14ac:dyDescent="0.25">
      <c r="A4870" t="s">
        <v>16410</v>
      </c>
      <c r="B4870" t="s">
        <v>14080</v>
      </c>
      <c r="C4870" t="s">
        <v>21280</v>
      </c>
      <c r="D4870">
        <v>6029</v>
      </c>
      <c r="E4870" t="s">
        <v>16412</v>
      </c>
    </row>
    <row r="4871" spans="1:5" x14ac:dyDescent="0.25">
      <c r="A4871" t="s">
        <v>16410</v>
      </c>
      <c r="B4871" t="s">
        <v>14082</v>
      </c>
      <c r="C4871" t="s">
        <v>21281</v>
      </c>
      <c r="D4871">
        <v>12090</v>
      </c>
      <c r="E4871" t="s">
        <v>16412</v>
      </c>
    </row>
    <row r="4872" spans="1:5" x14ac:dyDescent="0.25">
      <c r="A4872" t="s">
        <v>16410</v>
      </c>
      <c r="B4872" t="s">
        <v>14084</v>
      </c>
      <c r="C4872" t="s">
        <v>21282</v>
      </c>
      <c r="D4872">
        <v>4601</v>
      </c>
      <c r="E4872" t="s">
        <v>16412</v>
      </c>
    </row>
    <row r="4873" spans="1:5" x14ac:dyDescent="0.25">
      <c r="A4873" t="s">
        <v>16410</v>
      </c>
      <c r="B4873" t="s">
        <v>14087</v>
      </c>
      <c r="C4873" t="s">
        <v>21283</v>
      </c>
      <c r="D4873">
        <v>2879</v>
      </c>
      <c r="E4873" t="s">
        <v>16412</v>
      </c>
    </row>
    <row r="4874" spans="1:5" x14ac:dyDescent="0.25">
      <c r="A4874" t="s">
        <v>16410</v>
      </c>
      <c r="B4874" t="s">
        <v>14090</v>
      </c>
      <c r="C4874" t="s">
        <v>21284</v>
      </c>
      <c r="D4874">
        <v>1721</v>
      </c>
      <c r="E4874" t="s">
        <v>16412</v>
      </c>
    </row>
    <row r="4875" spans="1:5" x14ac:dyDescent="0.25">
      <c r="A4875" t="s">
        <v>16410</v>
      </c>
      <c r="B4875" t="s">
        <v>14093</v>
      </c>
      <c r="C4875" t="s">
        <v>21285</v>
      </c>
      <c r="D4875">
        <v>17898</v>
      </c>
      <c r="E4875" t="s">
        <v>16412</v>
      </c>
    </row>
    <row r="4876" spans="1:5" x14ac:dyDescent="0.25">
      <c r="A4876" t="s">
        <v>16410</v>
      </c>
      <c r="B4876" t="s">
        <v>14096</v>
      </c>
      <c r="C4876" t="s">
        <v>21286</v>
      </c>
      <c r="D4876">
        <v>1932</v>
      </c>
      <c r="E4876" t="s">
        <v>16412</v>
      </c>
    </row>
    <row r="4877" spans="1:5" x14ac:dyDescent="0.25">
      <c r="A4877" t="s">
        <v>16410</v>
      </c>
      <c r="B4877" t="s">
        <v>14098</v>
      </c>
      <c r="C4877" t="s">
        <v>21287</v>
      </c>
      <c r="D4877">
        <v>13719</v>
      </c>
      <c r="E4877" t="s">
        <v>16412</v>
      </c>
    </row>
    <row r="4878" spans="1:5" x14ac:dyDescent="0.25">
      <c r="A4878" t="s">
        <v>16410</v>
      </c>
      <c r="B4878" t="s">
        <v>14100</v>
      </c>
      <c r="C4878" t="s">
        <v>21288</v>
      </c>
      <c r="D4878">
        <v>3163</v>
      </c>
      <c r="E4878" t="s">
        <v>16412</v>
      </c>
    </row>
    <row r="4879" spans="1:5" x14ac:dyDescent="0.25">
      <c r="A4879" t="s">
        <v>16410</v>
      </c>
      <c r="B4879" t="s">
        <v>14102</v>
      </c>
      <c r="C4879" t="s">
        <v>21289</v>
      </c>
      <c r="D4879">
        <v>4954</v>
      </c>
      <c r="E4879" t="s">
        <v>16412</v>
      </c>
    </row>
    <row r="4880" spans="1:5" x14ac:dyDescent="0.25">
      <c r="A4880" t="s">
        <v>16410</v>
      </c>
      <c r="B4880" t="s">
        <v>14104</v>
      </c>
      <c r="C4880" t="s">
        <v>21290</v>
      </c>
      <c r="D4880">
        <v>9649</v>
      </c>
      <c r="E4880" t="s">
        <v>16412</v>
      </c>
    </row>
    <row r="4881" spans="1:5" x14ac:dyDescent="0.25">
      <c r="A4881" t="s">
        <v>16410</v>
      </c>
      <c r="B4881" t="s">
        <v>14107</v>
      </c>
      <c r="C4881" t="s">
        <v>21291</v>
      </c>
      <c r="D4881">
        <v>2042</v>
      </c>
      <c r="E4881" t="s">
        <v>16412</v>
      </c>
    </row>
    <row r="4882" spans="1:5" x14ac:dyDescent="0.25">
      <c r="A4882" t="s">
        <v>16410</v>
      </c>
      <c r="B4882" t="s">
        <v>14109</v>
      </c>
      <c r="C4882" t="s">
        <v>21292</v>
      </c>
      <c r="D4882">
        <v>3044</v>
      </c>
      <c r="E4882" t="s">
        <v>16412</v>
      </c>
    </row>
    <row r="4883" spans="1:5" x14ac:dyDescent="0.25">
      <c r="A4883" t="s">
        <v>16410</v>
      </c>
      <c r="B4883" t="s">
        <v>14112</v>
      </c>
      <c r="C4883" t="s">
        <v>21293</v>
      </c>
      <c r="D4883">
        <v>3061</v>
      </c>
      <c r="E4883" t="s">
        <v>16412</v>
      </c>
    </row>
    <row r="4884" spans="1:5" x14ac:dyDescent="0.25">
      <c r="A4884" t="s">
        <v>16410</v>
      </c>
      <c r="B4884" t="s">
        <v>14115</v>
      </c>
      <c r="C4884" t="s">
        <v>21294</v>
      </c>
      <c r="D4884">
        <v>4865</v>
      </c>
      <c r="E4884" t="s">
        <v>16412</v>
      </c>
    </row>
    <row r="4885" spans="1:5" x14ac:dyDescent="0.25">
      <c r="A4885" t="s">
        <v>16410</v>
      </c>
      <c r="B4885" t="s">
        <v>14118</v>
      </c>
      <c r="C4885" t="s">
        <v>21295</v>
      </c>
      <c r="D4885">
        <v>20088</v>
      </c>
      <c r="E4885" t="s">
        <v>16412</v>
      </c>
    </row>
    <row r="4886" spans="1:5" x14ac:dyDescent="0.25">
      <c r="A4886" t="s">
        <v>16410</v>
      </c>
      <c r="B4886" t="s">
        <v>14121</v>
      </c>
      <c r="C4886" t="s">
        <v>21296</v>
      </c>
      <c r="D4886">
        <v>2343</v>
      </c>
      <c r="E4886" t="s">
        <v>16412</v>
      </c>
    </row>
    <row r="4887" spans="1:5" x14ac:dyDescent="0.25">
      <c r="A4887" t="s">
        <v>16410</v>
      </c>
      <c r="B4887" t="s">
        <v>14123</v>
      </c>
      <c r="C4887" t="s">
        <v>21297</v>
      </c>
      <c r="D4887">
        <v>5586</v>
      </c>
      <c r="E4887" t="s">
        <v>16412</v>
      </c>
    </row>
    <row r="4888" spans="1:5" x14ac:dyDescent="0.25">
      <c r="A4888" t="s">
        <v>16410</v>
      </c>
      <c r="B4888" t="s">
        <v>14125</v>
      </c>
      <c r="C4888" t="s">
        <v>21298</v>
      </c>
      <c r="D4888">
        <v>23300</v>
      </c>
      <c r="E4888" t="s">
        <v>16412</v>
      </c>
    </row>
    <row r="4889" spans="1:5" x14ac:dyDescent="0.25">
      <c r="A4889" t="s">
        <v>16410</v>
      </c>
      <c r="B4889" t="s">
        <v>14127</v>
      </c>
      <c r="C4889" t="s">
        <v>21299</v>
      </c>
      <c r="D4889">
        <v>25692</v>
      </c>
      <c r="E4889" t="s">
        <v>16412</v>
      </c>
    </row>
    <row r="4890" spans="1:5" x14ac:dyDescent="0.25">
      <c r="A4890" t="s">
        <v>16410</v>
      </c>
      <c r="B4890" t="s">
        <v>14130</v>
      </c>
      <c r="C4890" t="s">
        <v>21300</v>
      </c>
      <c r="D4890">
        <v>2163</v>
      </c>
      <c r="E4890" t="s">
        <v>16412</v>
      </c>
    </row>
    <row r="4891" spans="1:5" x14ac:dyDescent="0.25">
      <c r="A4891" t="s">
        <v>16410</v>
      </c>
      <c r="B4891" t="s">
        <v>14132</v>
      </c>
      <c r="C4891" t="s">
        <v>21301</v>
      </c>
      <c r="D4891">
        <v>3466</v>
      </c>
      <c r="E4891" t="s">
        <v>16412</v>
      </c>
    </row>
    <row r="4892" spans="1:5" x14ac:dyDescent="0.25">
      <c r="A4892" t="s">
        <v>16410</v>
      </c>
      <c r="B4892" t="s">
        <v>14135</v>
      </c>
      <c r="C4892" t="s">
        <v>21302</v>
      </c>
      <c r="D4892">
        <v>29024</v>
      </c>
      <c r="E4892" t="s">
        <v>16412</v>
      </c>
    </row>
    <row r="4893" spans="1:5" x14ac:dyDescent="0.25">
      <c r="A4893" t="s">
        <v>16410</v>
      </c>
      <c r="B4893" t="s">
        <v>14140</v>
      </c>
      <c r="C4893" t="s">
        <v>21303</v>
      </c>
      <c r="D4893">
        <v>3568</v>
      </c>
      <c r="E4893" t="s">
        <v>16412</v>
      </c>
    </row>
    <row r="4894" spans="1:5" x14ac:dyDescent="0.25">
      <c r="A4894" t="s">
        <v>16410</v>
      </c>
      <c r="B4894" t="s">
        <v>14142</v>
      </c>
      <c r="C4894" t="s">
        <v>21304</v>
      </c>
      <c r="D4894">
        <v>227646</v>
      </c>
      <c r="E4894" t="s">
        <v>16412</v>
      </c>
    </row>
    <row r="4895" spans="1:5" x14ac:dyDescent="0.25">
      <c r="A4895" t="s">
        <v>16410</v>
      </c>
      <c r="B4895" t="s">
        <v>14145</v>
      </c>
      <c r="C4895" t="s">
        <v>21305</v>
      </c>
      <c r="D4895">
        <v>3198</v>
      </c>
      <c r="E4895" t="s">
        <v>16412</v>
      </c>
    </row>
    <row r="4896" spans="1:5" x14ac:dyDescent="0.25">
      <c r="A4896" t="s">
        <v>16410</v>
      </c>
      <c r="B4896" t="s">
        <v>14148</v>
      </c>
      <c r="C4896" t="s">
        <v>21306</v>
      </c>
      <c r="D4896">
        <v>2146</v>
      </c>
      <c r="E4896" t="s">
        <v>16412</v>
      </c>
    </row>
    <row r="4897" spans="1:5" x14ac:dyDescent="0.25">
      <c r="A4897" t="s">
        <v>16410</v>
      </c>
      <c r="B4897" t="s">
        <v>14151</v>
      </c>
      <c r="C4897" t="s">
        <v>21307</v>
      </c>
      <c r="D4897">
        <v>1646</v>
      </c>
      <c r="E4897" t="s">
        <v>16412</v>
      </c>
    </row>
    <row r="4898" spans="1:5" x14ac:dyDescent="0.25">
      <c r="A4898" t="s">
        <v>16410</v>
      </c>
      <c r="B4898" t="s">
        <v>14137</v>
      </c>
      <c r="C4898" t="s">
        <v>21308</v>
      </c>
      <c r="D4898">
        <v>4272</v>
      </c>
      <c r="E4898" t="s">
        <v>16412</v>
      </c>
    </row>
    <row r="4899" spans="1:5" x14ac:dyDescent="0.25">
      <c r="A4899" t="s">
        <v>16410</v>
      </c>
      <c r="B4899" t="s">
        <v>14153</v>
      </c>
      <c r="C4899" t="s">
        <v>21309</v>
      </c>
      <c r="D4899">
        <v>47396</v>
      </c>
      <c r="E4899" t="s">
        <v>16412</v>
      </c>
    </row>
    <row r="4900" spans="1:5" x14ac:dyDescent="0.25">
      <c r="A4900" t="s">
        <v>16410</v>
      </c>
      <c r="B4900" t="s">
        <v>14155</v>
      </c>
      <c r="C4900" t="s">
        <v>21310</v>
      </c>
      <c r="D4900">
        <v>3629</v>
      </c>
      <c r="E4900" t="s">
        <v>16412</v>
      </c>
    </row>
    <row r="4901" spans="1:5" x14ac:dyDescent="0.25">
      <c r="A4901" t="s">
        <v>16410</v>
      </c>
      <c r="B4901" t="s">
        <v>14158</v>
      </c>
      <c r="C4901" t="s">
        <v>21311</v>
      </c>
      <c r="D4901">
        <v>12844</v>
      </c>
      <c r="E4901" t="s">
        <v>16412</v>
      </c>
    </row>
    <row r="4902" spans="1:5" x14ac:dyDescent="0.25">
      <c r="A4902" t="s">
        <v>16410</v>
      </c>
      <c r="B4902" t="s">
        <v>14160</v>
      </c>
      <c r="C4902" t="s">
        <v>21312</v>
      </c>
      <c r="D4902">
        <v>33216</v>
      </c>
      <c r="E4902" t="s">
        <v>16412</v>
      </c>
    </row>
    <row r="4903" spans="1:5" x14ac:dyDescent="0.25">
      <c r="A4903" t="s">
        <v>16410</v>
      </c>
      <c r="B4903" t="s">
        <v>14161</v>
      </c>
      <c r="C4903" t="s">
        <v>21313</v>
      </c>
      <c r="D4903">
        <v>7839</v>
      </c>
      <c r="E4903" t="s">
        <v>16412</v>
      </c>
    </row>
    <row r="4904" spans="1:5" x14ac:dyDescent="0.25">
      <c r="A4904" t="s">
        <v>16410</v>
      </c>
      <c r="B4904" t="s">
        <v>14163</v>
      </c>
      <c r="C4904" t="s">
        <v>21314</v>
      </c>
      <c r="D4904">
        <v>43515</v>
      </c>
      <c r="E4904" t="s">
        <v>16412</v>
      </c>
    </row>
    <row r="4905" spans="1:5" x14ac:dyDescent="0.25">
      <c r="A4905" t="s">
        <v>16410</v>
      </c>
      <c r="B4905" t="s">
        <v>14166</v>
      </c>
      <c r="C4905" t="s">
        <v>21315</v>
      </c>
      <c r="D4905">
        <v>10212</v>
      </c>
      <c r="E4905" t="s">
        <v>16412</v>
      </c>
    </row>
    <row r="4906" spans="1:5" x14ac:dyDescent="0.25">
      <c r="A4906" t="s">
        <v>16410</v>
      </c>
      <c r="B4906" t="s">
        <v>14168</v>
      </c>
      <c r="C4906" t="s">
        <v>21316</v>
      </c>
      <c r="D4906">
        <v>7194</v>
      </c>
      <c r="E4906" t="s">
        <v>16412</v>
      </c>
    </row>
    <row r="4907" spans="1:5" x14ac:dyDescent="0.25">
      <c r="A4907" t="s">
        <v>16410</v>
      </c>
      <c r="B4907" t="s">
        <v>14171</v>
      </c>
      <c r="C4907" t="s">
        <v>21317</v>
      </c>
      <c r="D4907">
        <v>6519</v>
      </c>
      <c r="E4907" t="s">
        <v>16412</v>
      </c>
    </row>
    <row r="4908" spans="1:5" x14ac:dyDescent="0.25">
      <c r="A4908" t="s">
        <v>16410</v>
      </c>
      <c r="B4908" t="s">
        <v>14174</v>
      </c>
      <c r="C4908" t="s">
        <v>21318</v>
      </c>
      <c r="D4908">
        <v>4319</v>
      </c>
      <c r="E4908" t="s">
        <v>16412</v>
      </c>
    </row>
    <row r="4909" spans="1:5" x14ac:dyDescent="0.25">
      <c r="A4909" t="s">
        <v>16410</v>
      </c>
      <c r="B4909" t="s">
        <v>14177</v>
      </c>
      <c r="C4909" t="s">
        <v>21319</v>
      </c>
      <c r="D4909">
        <v>52058</v>
      </c>
      <c r="E4909" t="s">
        <v>16412</v>
      </c>
    </row>
    <row r="4910" spans="1:5" x14ac:dyDescent="0.25">
      <c r="A4910" t="s">
        <v>16410</v>
      </c>
      <c r="B4910" t="s">
        <v>14180</v>
      </c>
      <c r="C4910" t="s">
        <v>21320</v>
      </c>
      <c r="D4910">
        <v>3983</v>
      </c>
      <c r="E4910" t="s">
        <v>16412</v>
      </c>
    </row>
    <row r="4911" spans="1:5" x14ac:dyDescent="0.25">
      <c r="A4911" t="s">
        <v>16410</v>
      </c>
      <c r="B4911" t="s">
        <v>14183</v>
      </c>
      <c r="C4911" t="s">
        <v>21321</v>
      </c>
      <c r="D4911">
        <v>6025</v>
      </c>
      <c r="E4911" t="s">
        <v>16412</v>
      </c>
    </row>
    <row r="4912" spans="1:5" x14ac:dyDescent="0.25">
      <c r="A4912" t="s">
        <v>16410</v>
      </c>
      <c r="B4912" t="s">
        <v>14185</v>
      </c>
      <c r="C4912" t="s">
        <v>21322</v>
      </c>
      <c r="D4912">
        <v>206215</v>
      </c>
      <c r="E4912" t="s">
        <v>16412</v>
      </c>
    </row>
    <row r="4913" spans="1:5" x14ac:dyDescent="0.25">
      <c r="A4913" t="s">
        <v>16410</v>
      </c>
      <c r="B4913" t="s">
        <v>14187</v>
      </c>
      <c r="C4913" t="s">
        <v>21323</v>
      </c>
      <c r="D4913">
        <v>2144</v>
      </c>
      <c r="E4913" t="s">
        <v>16412</v>
      </c>
    </row>
    <row r="4914" spans="1:5" x14ac:dyDescent="0.25">
      <c r="A4914" t="s">
        <v>16410</v>
      </c>
      <c r="B4914" t="s">
        <v>14189</v>
      </c>
      <c r="C4914" t="s">
        <v>21324</v>
      </c>
      <c r="D4914">
        <v>7978</v>
      </c>
      <c r="E4914" t="s">
        <v>16412</v>
      </c>
    </row>
    <row r="4915" spans="1:5" x14ac:dyDescent="0.25">
      <c r="A4915" t="s">
        <v>16410</v>
      </c>
      <c r="B4915" t="s">
        <v>14192</v>
      </c>
      <c r="C4915" t="s">
        <v>21325</v>
      </c>
      <c r="D4915">
        <v>2061</v>
      </c>
      <c r="E4915" t="s">
        <v>16412</v>
      </c>
    </row>
    <row r="4916" spans="1:5" x14ac:dyDescent="0.25">
      <c r="A4916" t="s">
        <v>16410</v>
      </c>
      <c r="B4916" t="s">
        <v>14194</v>
      </c>
      <c r="C4916" t="s">
        <v>21326</v>
      </c>
      <c r="D4916">
        <v>7484</v>
      </c>
      <c r="E4916" t="s">
        <v>16412</v>
      </c>
    </row>
    <row r="4917" spans="1:5" x14ac:dyDescent="0.25">
      <c r="A4917" t="s">
        <v>16410</v>
      </c>
      <c r="B4917" t="s">
        <v>14196</v>
      </c>
      <c r="C4917" t="s">
        <v>21327</v>
      </c>
      <c r="D4917">
        <v>3745</v>
      </c>
      <c r="E4917" t="s">
        <v>16412</v>
      </c>
    </row>
    <row r="4918" spans="1:5" x14ac:dyDescent="0.25">
      <c r="A4918" t="s">
        <v>16410</v>
      </c>
      <c r="B4918" t="s">
        <v>14198</v>
      </c>
      <c r="C4918" t="s">
        <v>21328</v>
      </c>
      <c r="D4918">
        <v>325685</v>
      </c>
      <c r="E4918" t="s">
        <v>16412</v>
      </c>
    </row>
    <row r="4919" spans="1:5" x14ac:dyDescent="0.25">
      <c r="A4919" t="s">
        <v>16410</v>
      </c>
      <c r="B4919" t="s">
        <v>14200</v>
      </c>
      <c r="C4919" t="s">
        <v>21329</v>
      </c>
      <c r="D4919">
        <v>5351</v>
      </c>
      <c r="E4919" t="s">
        <v>16412</v>
      </c>
    </row>
    <row r="4920" spans="1:5" x14ac:dyDescent="0.25">
      <c r="A4920" t="s">
        <v>16410</v>
      </c>
      <c r="B4920" t="s">
        <v>14202</v>
      </c>
      <c r="C4920" t="s">
        <v>21330</v>
      </c>
      <c r="D4920">
        <v>2959</v>
      </c>
      <c r="E4920" t="s">
        <v>16412</v>
      </c>
    </row>
    <row r="4921" spans="1:5" x14ac:dyDescent="0.25">
      <c r="A4921" t="s">
        <v>16410</v>
      </c>
      <c r="B4921" t="s">
        <v>14205</v>
      </c>
      <c r="C4921" t="s">
        <v>21331</v>
      </c>
      <c r="D4921">
        <v>2248</v>
      </c>
      <c r="E4921" t="s">
        <v>16412</v>
      </c>
    </row>
    <row r="4922" spans="1:5" x14ac:dyDescent="0.25">
      <c r="A4922" t="s">
        <v>16410</v>
      </c>
      <c r="B4922" t="s">
        <v>14208</v>
      </c>
      <c r="C4922" t="s">
        <v>21332</v>
      </c>
      <c r="D4922">
        <v>3805</v>
      </c>
      <c r="E4922" t="s">
        <v>16412</v>
      </c>
    </row>
    <row r="4923" spans="1:5" x14ac:dyDescent="0.25">
      <c r="A4923" t="s">
        <v>16410</v>
      </c>
      <c r="B4923" t="s">
        <v>14211</v>
      </c>
      <c r="C4923" t="s">
        <v>21333</v>
      </c>
      <c r="D4923">
        <v>4540</v>
      </c>
      <c r="E4923" t="s">
        <v>16412</v>
      </c>
    </row>
    <row r="4924" spans="1:5" x14ac:dyDescent="0.25">
      <c r="A4924" t="s">
        <v>16410</v>
      </c>
      <c r="B4924" t="s">
        <v>14213</v>
      </c>
      <c r="C4924" t="s">
        <v>21334</v>
      </c>
      <c r="D4924">
        <v>11214</v>
      </c>
      <c r="E4924" t="s">
        <v>16412</v>
      </c>
    </row>
    <row r="4925" spans="1:5" x14ac:dyDescent="0.25">
      <c r="A4925" t="s">
        <v>16410</v>
      </c>
      <c r="B4925" t="s">
        <v>14216</v>
      </c>
      <c r="C4925" t="s">
        <v>21335</v>
      </c>
      <c r="D4925">
        <v>2723</v>
      </c>
      <c r="E4925" t="s">
        <v>16412</v>
      </c>
    </row>
    <row r="4926" spans="1:5" x14ac:dyDescent="0.25">
      <c r="A4926" t="s">
        <v>16410</v>
      </c>
      <c r="B4926" t="s">
        <v>14219</v>
      </c>
      <c r="C4926" t="s">
        <v>21336</v>
      </c>
      <c r="D4926">
        <v>2260</v>
      </c>
      <c r="E4926" t="s">
        <v>16412</v>
      </c>
    </row>
    <row r="4927" spans="1:5" x14ac:dyDescent="0.25">
      <c r="A4927" t="s">
        <v>16410</v>
      </c>
      <c r="B4927" t="s">
        <v>14221</v>
      </c>
      <c r="C4927" t="s">
        <v>21337</v>
      </c>
      <c r="D4927">
        <v>17504</v>
      </c>
      <c r="E4927" t="s">
        <v>16412</v>
      </c>
    </row>
    <row r="4928" spans="1:5" x14ac:dyDescent="0.25">
      <c r="A4928" t="s">
        <v>16410</v>
      </c>
      <c r="B4928" t="s">
        <v>14223</v>
      </c>
      <c r="C4928" t="s">
        <v>21338</v>
      </c>
      <c r="D4928">
        <v>10406</v>
      </c>
      <c r="E4928" t="s">
        <v>16412</v>
      </c>
    </row>
    <row r="4929" spans="1:5" x14ac:dyDescent="0.25">
      <c r="A4929" t="s">
        <v>16410</v>
      </c>
      <c r="B4929" t="s">
        <v>14224</v>
      </c>
      <c r="C4929" t="s">
        <v>21339</v>
      </c>
      <c r="D4929">
        <v>2171</v>
      </c>
      <c r="E4929" t="s">
        <v>16412</v>
      </c>
    </row>
    <row r="4930" spans="1:5" x14ac:dyDescent="0.25">
      <c r="A4930" t="s">
        <v>16410</v>
      </c>
      <c r="B4930" t="s">
        <v>14227</v>
      </c>
      <c r="C4930" t="s">
        <v>21340</v>
      </c>
      <c r="D4930">
        <v>3296</v>
      </c>
      <c r="E4930" t="s">
        <v>16412</v>
      </c>
    </row>
    <row r="4931" spans="1:5" x14ac:dyDescent="0.25">
      <c r="A4931" t="s">
        <v>16410</v>
      </c>
      <c r="B4931" t="s">
        <v>14230</v>
      </c>
      <c r="C4931" t="s">
        <v>21341</v>
      </c>
      <c r="D4931">
        <v>1575</v>
      </c>
      <c r="E4931" t="s">
        <v>16412</v>
      </c>
    </row>
    <row r="4932" spans="1:5" x14ac:dyDescent="0.25">
      <c r="A4932" t="s">
        <v>16410</v>
      </c>
      <c r="B4932" t="s">
        <v>14232</v>
      </c>
      <c r="C4932" t="s">
        <v>21342</v>
      </c>
      <c r="D4932">
        <v>34071</v>
      </c>
      <c r="E4932" t="s">
        <v>16412</v>
      </c>
    </row>
    <row r="4933" spans="1:5" x14ac:dyDescent="0.25">
      <c r="A4933" t="s">
        <v>16410</v>
      </c>
      <c r="B4933" t="s">
        <v>14234</v>
      </c>
      <c r="C4933" t="s">
        <v>21343</v>
      </c>
      <c r="D4933">
        <v>1332845</v>
      </c>
      <c r="E4933" t="s">
        <v>16412</v>
      </c>
    </row>
    <row r="4934" spans="1:5" x14ac:dyDescent="0.25">
      <c r="A4934" t="s">
        <v>16410</v>
      </c>
      <c r="B4934" t="s">
        <v>14235</v>
      </c>
      <c r="C4934" t="s">
        <v>21344</v>
      </c>
      <c r="D4934">
        <v>4360</v>
      </c>
      <c r="E4934" t="s">
        <v>16412</v>
      </c>
    </row>
    <row r="4935" spans="1:5" x14ac:dyDescent="0.25">
      <c r="A4935" t="s">
        <v>16410</v>
      </c>
      <c r="B4935" t="s">
        <v>14238</v>
      </c>
      <c r="C4935" t="s">
        <v>21345</v>
      </c>
      <c r="D4935">
        <v>2142</v>
      </c>
      <c r="E4935" t="s">
        <v>16412</v>
      </c>
    </row>
    <row r="4936" spans="1:5" x14ac:dyDescent="0.25">
      <c r="A4936" t="s">
        <v>16410</v>
      </c>
      <c r="B4936" t="s">
        <v>14241</v>
      </c>
      <c r="C4936" t="s">
        <v>21346</v>
      </c>
      <c r="D4936">
        <v>1560</v>
      </c>
      <c r="E4936" t="s">
        <v>16412</v>
      </c>
    </row>
    <row r="4937" spans="1:5" x14ac:dyDescent="0.25">
      <c r="A4937" t="s">
        <v>16410</v>
      </c>
      <c r="B4937" t="s">
        <v>14244</v>
      </c>
      <c r="C4937" t="s">
        <v>21347</v>
      </c>
      <c r="D4937">
        <v>9938</v>
      </c>
      <c r="E4937" t="s">
        <v>16412</v>
      </c>
    </row>
    <row r="4938" spans="1:5" x14ac:dyDescent="0.25">
      <c r="A4938" t="s">
        <v>16410</v>
      </c>
      <c r="B4938" t="s">
        <v>14247</v>
      </c>
      <c r="C4938" t="s">
        <v>21348</v>
      </c>
      <c r="D4938">
        <v>1739</v>
      </c>
      <c r="E4938" t="s">
        <v>16412</v>
      </c>
    </row>
    <row r="4939" spans="1:5" x14ac:dyDescent="0.25">
      <c r="A4939" t="s">
        <v>16410</v>
      </c>
      <c r="B4939" t="s">
        <v>14250</v>
      </c>
      <c r="C4939" t="s">
        <v>21349</v>
      </c>
      <c r="D4939">
        <v>3077</v>
      </c>
      <c r="E4939" t="s">
        <v>16412</v>
      </c>
    </row>
    <row r="4940" spans="1:5" x14ac:dyDescent="0.25">
      <c r="A4940" t="s">
        <v>16410</v>
      </c>
      <c r="B4940" t="s">
        <v>14253</v>
      </c>
      <c r="C4940" t="s">
        <v>21350</v>
      </c>
      <c r="D4940">
        <v>5340</v>
      </c>
      <c r="E4940" t="s">
        <v>16412</v>
      </c>
    </row>
    <row r="4941" spans="1:5" x14ac:dyDescent="0.25">
      <c r="A4941" t="s">
        <v>16410</v>
      </c>
      <c r="B4941" t="s">
        <v>14256</v>
      </c>
      <c r="C4941" t="s">
        <v>21351</v>
      </c>
      <c r="D4941">
        <v>2025</v>
      </c>
      <c r="E4941" t="s">
        <v>16412</v>
      </c>
    </row>
    <row r="4942" spans="1:5" x14ac:dyDescent="0.25">
      <c r="A4942" t="s">
        <v>16410</v>
      </c>
      <c r="B4942" t="s">
        <v>14259</v>
      </c>
      <c r="C4942" t="s">
        <v>21352</v>
      </c>
      <c r="D4942">
        <v>3747</v>
      </c>
      <c r="E4942" t="s">
        <v>16412</v>
      </c>
    </row>
    <row r="4943" spans="1:5" x14ac:dyDescent="0.25">
      <c r="A4943" t="s">
        <v>16410</v>
      </c>
      <c r="B4943" t="s">
        <v>14264</v>
      </c>
      <c r="C4943" t="s">
        <v>21353</v>
      </c>
      <c r="D4943">
        <v>23500</v>
      </c>
      <c r="E4943" t="s">
        <v>16412</v>
      </c>
    </row>
    <row r="4944" spans="1:5" x14ac:dyDescent="0.25">
      <c r="A4944" t="s">
        <v>16410</v>
      </c>
      <c r="B4944" t="s">
        <v>14267</v>
      </c>
      <c r="C4944" t="s">
        <v>21354</v>
      </c>
      <c r="D4944">
        <v>1552</v>
      </c>
      <c r="E4944" t="s">
        <v>16412</v>
      </c>
    </row>
    <row r="4945" spans="1:5" x14ac:dyDescent="0.25">
      <c r="A4945" t="s">
        <v>16410</v>
      </c>
      <c r="B4945" t="s">
        <v>14270</v>
      </c>
      <c r="C4945" t="s">
        <v>21355</v>
      </c>
      <c r="D4945">
        <v>2507</v>
      </c>
      <c r="E4945" t="s">
        <v>16412</v>
      </c>
    </row>
    <row r="4946" spans="1:5" x14ac:dyDescent="0.25">
      <c r="A4946" t="s">
        <v>16410</v>
      </c>
      <c r="B4946" t="s">
        <v>14273</v>
      </c>
      <c r="C4946" t="s">
        <v>21356</v>
      </c>
      <c r="D4946">
        <v>3910</v>
      </c>
      <c r="E4946" t="s">
        <v>16412</v>
      </c>
    </row>
    <row r="4947" spans="1:5" x14ac:dyDescent="0.25">
      <c r="A4947" t="s">
        <v>16410</v>
      </c>
      <c r="B4947" t="s">
        <v>14276</v>
      </c>
      <c r="C4947" t="s">
        <v>21357</v>
      </c>
      <c r="D4947">
        <v>9738</v>
      </c>
      <c r="E4947" t="s">
        <v>16412</v>
      </c>
    </row>
    <row r="4948" spans="1:5" x14ac:dyDescent="0.25">
      <c r="A4948" t="s">
        <v>16410</v>
      </c>
      <c r="B4948" t="s">
        <v>14279</v>
      </c>
      <c r="C4948" t="s">
        <v>21358</v>
      </c>
      <c r="D4948">
        <v>1796</v>
      </c>
      <c r="E4948" t="s">
        <v>16412</v>
      </c>
    </row>
    <row r="4949" spans="1:5" x14ac:dyDescent="0.25">
      <c r="A4949" t="s">
        <v>16410</v>
      </c>
      <c r="B4949" t="s">
        <v>14282</v>
      </c>
      <c r="C4949" t="s">
        <v>21359</v>
      </c>
      <c r="D4949">
        <v>14939</v>
      </c>
      <c r="E4949" t="s">
        <v>16412</v>
      </c>
    </row>
    <row r="4950" spans="1:5" x14ac:dyDescent="0.25">
      <c r="A4950" t="s">
        <v>16410</v>
      </c>
      <c r="B4950" t="s">
        <v>14285</v>
      </c>
      <c r="C4950" t="s">
        <v>21360</v>
      </c>
      <c r="D4950">
        <v>2835</v>
      </c>
      <c r="E4950" t="s">
        <v>16412</v>
      </c>
    </row>
    <row r="4951" spans="1:5" x14ac:dyDescent="0.25">
      <c r="A4951" t="s">
        <v>16410</v>
      </c>
      <c r="B4951" t="s">
        <v>14288</v>
      </c>
      <c r="C4951" t="s">
        <v>21361</v>
      </c>
      <c r="D4951">
        <v>191900</v>
      </c>
      <c r="E4951" t="s">
        <v>16412</v>
      </c>
    </row>
    <row r="4952" spans="1:5" x14ac:dyDescent="0.25">
      <c r="A4952" t="s">
        <v>16410</v>
      </c>
      <c r="B4952" t="s">
        <v>14291</v>
      </c>
      <c r="C4952" t="s">
        <v>21362</v>
      </c>
      <c r="D4952">
        <v>34654</v>
      </c>
      <c r="E4952" t="s">
        <v>16412</v>
      </c>
    </row>
    <row r="4953" spans="1:5" x14ac:dyDescent="0.25">
      <c r="A4953" t="s">
        <v>16410</v>
      </c>
      <c r="B4953" t="s">
        <v>14294</v>
      </c>
      <c r="C4953" t="s">
        <v>21363</v>
      </c>
      <c r="D4953">
        <v>4473</v>
      </c>
      <c r="E4953" t="s">
        <v>16412</v>
      </c>
    </row>
    <row r="4954" spans="1:5" x14ac:dyDescent="0.25">
      <c r="A4954" t="s">
        <v>16410</v>
      </c>
      <c r="B4954" t="s">
        <v>14297</v>
      </c>
      <c r="C4954" t="s">
        <v>21364</v>
      </c>
      <c r="D4954">
        <v>10418</v>
      </c>
      <c r="E4954" t="s">
        <v>16412</v>
      </c>
    </row>
    <row r="4955" spans="1:5" x14ac:dyDescent="0.25">
      <c r="A4955" t="s">
        <v>16410</v>
      </c>
      <c r="B4955" t="s">
        <v>14300</v>
      </c>
      <c r="C4955" t="s">
        <v>21365</v>
      </c>
      <c r="D4955">
        <v>6654</v>
      </c>
      <c r="E4955" t="s">
        <v>16412</v>
      </c>
    </row>
    <row r="4956" spans="1:5" x14ac:dyDescent="0.25">
      <c r="A4956" t="s">
        <v>16410</v>
      </c>
      <c r="B4956" t="s">
        <v>14303</v>
      </c>
      <c r="C4956" t="s">
        <v>21366</v>
      </c>
      <c r="D4956">
        <v>2291</v>
      </c>
      <c r="E4956" t="s">
        <v>16412</v>
      </c>
    </row>
    <row r="4957" spans="1:5" x14ac:dyDescent="0.25">
      <c r="A4957" t="s">
        <v>16410</v>
      </c>
      <c r="B4957" t="s">
        <v>14306</v>
      </c>
      <c r="C4957" t="s">
        <v>21367</v>
      </c>
      <c r="D4957">
        <v>21253</v>
      </c>
      <c r="E4957" t="s">
        <v>16412</v>
      </c>
    </row>
    <row r="4958" spans="1:5" x14ac:dyDescent="0.25">
      <c r="A4958" t="s">
        <v>16410</v>
      </c>
      <c r="B4958" t="s">
        <v>14309</v>
      </c>
      <c r="C4958" t="s">
        <v>21368</v>
      </c>
      <c r="D4958">
        <v>9777</v>
      </c>
      <c r="E4958" t="s">
        <v>16412</v>
      </c>
    </row>
    <row r="4959" spans="1:5" x14ac:dyDescent="0.25">
      <c r="A4959" t="s">
        <v>16410</v>
      </c>
      <c r="B4959" t="s">
        <v>14312</v>
      </c>
      <c r="C4959" t="s">
        <v>21369</v>
      </c>
      <c r="D4959">
        <v>4991</v>
      </c>
      <c r="E4959" t="s">
        <v>16412</v>
      </c>
    </row>
    <row r="4960" spans="1:5" x14ac:dyDescent="0.25">
      <c r="A4960" t="s">
        <v>16410</v>
      </c>
      <c r="B4960" t="s">
        <v>14315</v>
      </c>
      <c r="C4960" t="s">
        <v>21370</v>
      </c>
      <c r="D4960">
        <v>6576</v>
      </c>
      <c r="E4960" t="s">
        <v>16412</v>
      </c>
    </row>
    <row r="4961" spans="1:5" x14ac:dyDescent="0.25">
      <c r="A4961" t="s">
        <v>16410</v>
      </c>
      <c r="B4961" t="s">
        <v>14318</v>
      </c>
      <c r="C4961" t="s">
        <v>21371</v>
      </c>
      <c r="D4961">
        <v>36630</v>
      </c>
      <c r="E4961" t="s">
        <v>16412</v>
      </c>
    </row>
    <row r="4962" spans="1:5" x14ac:dyDescent="0.25">
      <c r="A4962" t="s">
        <v>16410</v>
      </c>
      <c r="B4962" t="s">
        <v>14321</v>
      </c>
      <c r="C4962" t="s">
        <v>21372</v>
      </c>
      <c r="D4962">
        <v>2480</v>
      </c>
      <c r="E4962" t="s">
        <v>16412</v>
      </c>
    </row>
    <row r="4963" spans="1:5" x14ac:dyDescent="0.25">
      <c r="A4963" t="s">
        <v>16410</v>
      </c>
      <c r="B4963" t="s">
        <v>14324</v>
      </c>
      <c r="C4963" t="s">
        <v>21373</v>
      </c>
      <c r="D4963">
        <v>2575</v>
      </c>
      <c r="E4963" t="s">
        <v>16412</v>
      </c>
    </row>
    <row r="4964" spans="1:5" x14ac:dyDescent="0.25">
      <c r="A4964" t="s">
        <v>16410</v>
      </c>
      <c r="B4964" t="s">
        <v>14327</v>
      </c>
      <c r="C4964" t="s">
        <v>21374</v>
      </c>
      <c r="D4964">
        <v>10203</v>
      </c>
      <c r="E4964" t="s">
        <v>16412</v>
      </c>
    </row>
    <row r="4965" spans="1:5" x14ac:dyDescent="0.25">
      <c r="A4965" t="s">
        <v>16410</v>
      </c>
      <c r="B4965" t="s">
        <v>14330</v>
      </c>
      <c r="C4965" t="s">
        <v>21375</v>
      </c>
      <c r="D4965">
        <v>2877</v>
      </c>
      <c r="E4965" t="s">
        <v>16412</v>
      </c>
    </row>
    <row r="4966" spans="1:5" x14ac:dyDescent="0.25">
      <c r="A4966" t="s">
        <v>16410</v>
      </c>
      <c r="B4966" t="s">
        <v>14333</v>
      </c>
      <c r="C4966" t="s">
        <v>21376</v>
      </c>
      <c r="D4966">
        <v>6879</v>
      </c>
      <c r="E4966" t="s">
        <v>16412</v>
      </c>
    </row>
    <row r="4967" spans="1:5" x14ac:dyDescent="0.25">
      <c r="A4967" t="s">
        <v>16410</v>
      </c>
      <c r="B4967" t="s">
        <v>14336</v>
      </c>
      <c r="C4967" t="s">
        <v>21377</v>
      </c>
      <c r="D4967">
        <v>16399</v>
      </c>
      <c r="E4967" t="s">
        <v>16412</v>
      </c>
    </row>
    <row r="4968" spans="1:5" x14ac:dyDescent="0.25">
      <c r="A4968" t="s">
        <v>16410</v>
      </c>
      <c r="B4968" t="s">
        <v>14339</v>
      </c>
      <c r="C4968" t="s">
        <v>21378</v>
      </c>
      <c r="D4968">
        <v>8122</v>
      </c>
      <c r="E4968" t="s">
        <v>16412</v>
      </c>
    </row>
    <row r="4969" spans="1:5" x14ac:dyDescent="0.25">
      <c r="A4969" t="s">
        <v>16410</v>
      </c>
      <c r="B4969" t="s">
        <v>14342</v>
      </c>
      <c r="C4969" t="s">
        <v>21379</v>
      </c>
      <c r="D4969">
        <v>1674</v>
      </c>
      <c r="E4969" t="s">
        <v>16412</v>
      </c>
    </row>
    <row r="4970" spans="1:5" x14ac:dyDescent="0.25">
      <c r="A4970" t="s">
        <v>16410</v>
      </c>
      <c r="B4970" t="s">
        <v>14345</v>
      </c>
      <c r="C4970" t="s">
        <v>21380</v>
      </c>
      <c r="D4970">
        <v>6887</v>
      </c>
      <c r="E4970" t="s">
        <v>16412</v>
      </c>
    </row>
    <row r="4971" spans="1:5" x14ac:dyDescent="0.25">
      <c r="A4971" t="s">
        <v>16410</v>
      </c>
      <c r="B4971" t="s">
        <v>14348</v>
      </c>
      <c r="C4971" t="s">
        <v>21381</v>
      </c>
      <c r="D4971">
        <v>133230</v>
      </c>
      <c r="E4971" t="s">
        <v>16412</v>
      </c>
    </row>
    <row r="4972" spans="1:5" x14ac:dyDescent="0.25">
      <c r="A4972" t="s">
        <v>16410</v>
      </c>
      <c r="B4972" t="s">
        <v>14353</v>
      </c>
      <c r="C4972" t="s">
        <v>21382</v>
      </c>
      <c r="D4972">
        <v>271735</v>
      </c>
      <c r="E4972" t="s">
        <v>16412</v>
      </c>
    </row>
    <row r="4973" spans="1:5" x14ac:dyDescent="0.25">
      <c r="A4973" t="s">
        <v>16410</v>
      </c>
      <c r="B4973" t="s">
        <v>14355</v>
      </c>
      <c r="C4973" t="s">
        <v>21383</v>
      </c>
      <c r="D4973">
        <v>6340</v>
      </c>
      <c r="E4973" t="s">
        <v>16412</v>
      </c>
    </row>
    <row r="4974" spans="1:5" x14ac:dyDescent="0.25">
      <c r="A4974" t="s">
        <v>16410</v>
      </c>
      <c r="B4974" t="s">
        <v>14350</v>
      </c>
      <c r="C4974" t="s">
        <v>21384</v>
      </c>
      <c r="D4974">
        <v>2596</v>
      </c>
      <c r="E4974" t="s">
        <v>16412</v>
      </c>
    </row>
    <row r="4975" spans="1:5" x14ac:dyDescent="0.25">
      <c r="A4975" t="s">
        <v>16410</v>
      </c>
      <c r="B4975" t="s">
        <v>14366</v>
      </c>
      <c r="C4975" t="s">
        <v>21385</v>
      </c>
      <c r="D4975">
        <v>7024</v>
      </c>
      <c r="E4975" t="s">
        <v>16412</v>
      </c>
    </row>
    <row r="4976" spans="1:5" x14ac:dyDescent="0.25">
      <c r="A4976" t="s">
        <v>16410</v>
      </c>
      <c r="B4976" t="s">
        <v>14369</v>
      </c>
      <c r="C4976" t="s">
        <v>21386</v>
      </c>
      <c r="D4976">
        <v>84421</v>
      </c>
      <c r="E4976" t="s">
        <v>16412</v>
      </c>
    </row>
    <row r="4977" spans="1:5" x14ac:dyDescent="0.25">
      <c r="A4977" t="s">
        <v>16410</v>
      </c>
      <c r="B4977" t="s">
        <v>14358</v>
      </c>
      <c r="C4977" t="s">
        <v>21387</v>
      </c>
      <c r="D4977">
        <v>76963</v>
      </c>
      <c r="E4977" t="s">
        <v>16412</v>
      </c>
    </row>
    <row r="4978" spans="1:5" x14ac:dyDescent="0.25">
      <c r="A4978" t="s">
        <v>16410</v>
      </c>
      <c r="B4978" t="s">
        <v>14360</v>
      </c>
      <c r="C4978" t="s">
        <v>21388</v>
      </c>
      <c r="D4978">
        <v>1505</v>
      </c>
      <c r="E4978" t="s">
        <v>16412</v>
      </c>
    </row>
    <row r="4979" spans="1:5" x14ac:dyDescent="0.25">
      <c r="A4979" t="s">
        <v>16410</v>
      </c>
      <c r="B4979" t="s">
        <v>14363</v>
      </c>
      <c r="C4979" t="s">
        <v>21389</v>
      </c>
      <c r="D4979">
        <v>30983</v>
      </c>
      <c r="E4979" t="s">
        <v>16412</v>
      </c>
    </row>
    <row r="4980" spans="1:5" x14ac:dyDescent="0.25">
      <c r="A4980" t="s">
        <v>16410</v>
      </c>
      <c r="B4980" t="s">
        <v>14372</v>
      </c>
      <c r="C4980" t="s">
        <v>21390</v>
      </c>
      <c r="D4980">
        <v>48938</v>
      </c>
      <c r="E4980" t="s">
        <v>16412</v>
      </c>
    </row>
    <row r="4981" spans="1:5" x14ac:dyDescent="0.25">
      <c r="A4981" t="s">
        <v>16410</v>
      </c>
      <c r="B4981" t="s">
        <v>14374</v>
      </c>
      <c r="C4981" t="s">
        <v>21391</v>
      </c>
      <c r="D4981">
        <v>76917</v>
      </c>
      <c r="E4981" t="s">
        <v>16412</v>
      </c>
    </row>
    <row r="4982" spans="1:5" x14ac:dyDescent="0.25">
      <c r="A4982" t="s">
        <v>16410</v>
      </c>
      <c r="B4982" t="s">
        <v>14382</v>
      </c>
      <c r="C4982" t="s">
        <v>21392</v>
      </c>
      <c r="D4982">
        <v>2091</v>
      </c>
      <c r="E4982" t="s">
        <v>16412</v>
      </c>
    </row>
    <row r="4983" spans="1:5" x14ac:dyDescent="0.25">
      <c r="A4983" t="s">
        <v>16410</v>
      </c>
      <c r="B4983" t="s">
        <v>14376</v>
      </c>
      <c r="C4983" t="s">
        <v>21393</v>
      </c>
      <c r="D4983">
        <v>42947</v>
      </c>
      <c r="E4983" t="s">
        <v>16412</v>
      </c>
    </row>
    <row r="4984" spans="1:5" x14ac:dyDescent="0.25">
      <c r="A4984" t="s">
        <v>16410</v>
      </c>
      <c r="B4984" t="s">
        <v>14379</v>
      </c>
      <c r="C4984" t="s">
        <v>21394</v>
      </c>
      <c r="D4984">
        <v>10300</v>
      </c>
      <c r="E4984" t="s">
        <v>16412</v>
      </c>
    </row>
    <row r="4985" spans="1:5" x14ac:dyDescent="0.25">
      <c r="A4985" t="s">
        <v>16410</v>
      </c>
      <c r="B4985" t="s">
        <v>14385</v>
      </c>
      <c r="C4985" t="s">
        <v>21395</v>
      </c>
      <c r="D4985">
        <v>2089</v>
      </c>
      <c r="E4985" t="s">
        <v>16412</v>
      </c>
    </row>
    <row r="4986" spans="1:5" x14ac:dyDescent="0.25">
      <c r="A4986" t="s">
        <v>16410</v>
      </c>
      <c r="B4986" t="s">
        <v>14388</v>
      </c>
      <c r="C4986" t="s">
        <v>21396</v>
      </c>
      <c r="D4986">
        <v>13902</v>
      </c>
      <c r="E4986" t="s">
        <v>16412</v>
      </c>
    </row>
    <row r="4987" spans="1:5" x14ac:dyDescent="0.25">
      <c r="A4987" t="s">
        <v>16410</v>
      </c>
      <c r="B4987" t="s">
        <v>14391</v>
      </c>
      <c r="C4987" t="s">
        <v>21397</v>
      </c>
      <c r="D4987">
        <v>15320</v>
      </c>
      <c r="E4987" t="s">
        <v>16412</v>
      </c>
    </row>
    <row r="4988" spans="1:5" x14ac:dyDescent="0.25">
      <c r="A4988" t="s">
        <v>16410</v>
      </c>
      <c r="B4988" t="s">
        <v>14394</v>
      </c>
      <c r="C4988" t="s">
        <v>21398</v>
      </c>
      <c r="D4988">
        <v>2349</v>
      </c>
      <c r="E4988" t="s">
        <v>16412</v>
      </c>
    </row>
    <row r="4989" spans="1:5" x14ac:dyDescent="0.25">
      <c r="A4989" t="s">
        <v>16410</v>
      </c>
      <c r="B4989" t="s">
        <v>14397</v>
      </c>
      <c r="C4989" t="s">
        <v>21399</v>
      </c>
      <c r="D4989">
        <v>59676</v>
      </c>
      <c r="E4989" t="s">
        <v>16412</v>
      </c>
    </row>
    <row r="4990" spans="1:5" x14ac:dyDescent="0.25">
      <c r="A4990" t="s">
        <v>16410</v>
      </c>
      <c r="B4990" t="s">
        <v>14399</v>
      </c>
      <c r="C4990" t="s">
        <v>21400</v>
      </c>
      <c r="D4990">
        <v>2754</v>
      </c>
      <c r="E4990" t="s">
        <v>16412</v>
      </c>
    </row>
    <row r="4991" spans="1:5" x14ac:dyDescent="0.25">
      <c r="A4991" t="s">
        <v>16410</v>
      </c>
      <c r="B4991" t="s">
        <v>14402</v>
      </c>
      <c r="C4991" t="s">
        <v>21401</v>
      </c>
      <c r="D4991">
        <v>17618</v>
      </c>
      <c r="E4991" t="s">
        <v>16412</v>
      </c>
    </row>
    <row r="4992" spans="1:5" x14ac:dyDescent="0.25">
      <c r="A4992" t="s">
        <v>16410</v>
      </c>
      <c r="B4992" t="s">
        <v>14405</v>
      </c>
      <c r="C4992" t="s">
        <v>21402</v>
      </c>
      <c r="D4992">
        <v>21893</v>
      </c>
      <c r="E4992" t="s">
        <v>16412</v>
      </c>
    </row>
    <row r="4993" spans="1:5" x14ac:dyDescent="0.25">
      <c r="A4993" t="s">
        <v>16410</v>
      </c>
      <c r="B4993" t="s">
        <v>14407</v>
      </c>
      <c r="C4993" t="s">
        <v>21403</v>
      </c>
      <c r="D4993">
        <v>58487</v>
      </c>
      <c r="E4993" t="s">
        <v>16412</v>
      </c>
    </row>
    <row r="4994" spans="1:5" x14ac:dyDescent="0.25">
      <c r="A4994" t="s">
        <v>16410</v>
      </c>
      <c r="B4994" t="s">
        <v>14409</v>
      </c>
      <c r="C4994" t="s">
        <v>21404</v>
      </c>
      <c r="D4994">
        <v>21028</v>
      </c>
      <c r="E4994" t="s">
        <v>16412</v>
      </c>
    </row>
    <row r="4995" spans="1:5" x14ac:dyDescent="0.25">
      <c r="A4995" t="s">
        <v>16410</v>
      </c>
      <c r="B4995" t="s">
        <v>14412</v>
      </c>
      <c r="C4995" t="s">
        <v>21405</v>
      </c>
      <c r="D4995">
        <v>4461</v>
      </c>
      <c r="E4995" t="s">
        <v>16412</v>
      </c>
    </row>
    <row r="4996" spans="1:5" x14ac:dyDescent="0.25">
      <c r="A4996" t="s">
        <v>16410</v>
      </c>
      <c r="B4996" t="s">
        <v>14415</v>
      </c>
      <c r="C4996" t="s">
        <v>21406</v>
      </c>
      <c r="D4996">
        <v>2649</v>
      </c>
      <c r="E4996" t="s">
        <v>16412</v>
      </c>
    </row>
    <row r="4997" spans="1:5" x14ac:dyDescent="0.25">
      <c r="A4997" t="s">
        <v>16410</v>
      </c>
      <c r="B4997" t="s">
        <v>14418</v>
      </c>
      <c r="C4997" t="s">
        <v>21407</v>
      </c>
      <c r="D4997">
        <v>2912</v>
      </c>
      <c r="E4997" t="s">
        <v>16412</v>
      </c>
    </row>
    <row r="4998" spans="1:5" x14ac:dyDescent="0.25">
      <c r="A4998" t="s">
        <v>16410</v>
      </c>
      <c r="B4998" t="s">
        <v>14421</v>
      </c>
      <c r="C4998" t="s">
        <v>21408</v>
      </c>
      <c r="D4998">
        <v>2362</v>
      </c>
      <c r="E4998" t="s">
        <v>16412</v>
      </c>
    </row>
    <row r="4999" spans="1:5" x14ac:dyDescent="0.25">
      <c r="A4999" t="s">
        <v>16410</v>
      </c>
      <c r="B4999" t="s">
        <v>14424</v>
      </c>
      <c r="C4999" t="s">
        <v>21409</v>
      </c>
      <c r="D4999">
        <v>1902</v>
      </c>
      <c r="E4999" t="s">
        <v>16412</v>
      </c>
    </row>
    <row r="5000" spans="1:5" x14ac:dyDescent="0.25">
      <c r="A5000" t="s">
        <v>16410</v>
      </c>
      <c r="B5000" t="s">
        <v>14427</v>
      </c>
      <c r="C5000" t="s">
        <v>21410</v>
      </c>
      <c r="D5000">
        <v>4447</v>
      </c>
      <c r="E5000" t="s">
        <v>16412</v>
      </c>
    </row>
    <row r="5001" spans="1:5" x14ac:dyDescent="0.25">
      <c r="A5001" t="s">
        <v>16410</v>
      </c>
      <c r="B5001" t="s">
        <v>14430</v>
      </c>
      <c r="C5001" t="s">
        <v>21411</v>
      </c>
      <c r="D5001">
        <v>2406</v>
      </c>
      <c r="E5001" t="s">
        <v>16412</v>
      </c>
    </row>
    <row r="5002" spans="1:5" x14ac:dyDescent="0.25">
      <c r="A5002" t="s">
        <v>16410</v>
      </c>
      <c r="B5002" t="s">
        <v>14433</v>
      </c>
      <c r="C5002" t="s">
        <v>21412</v>
      </c>
      <c r="D5002">
        <v>25443</v>
      </c>
      <c r="E5002" t="s">
        <v>16412</v>
      </c>
    </row>
    <row r="5003" spans="1:5" x14ac:dyDescent="0.25">
      <c r="A5003" t="s">
        <v>16410</v>
      </c>
      <c r="B5003" t="s">
        <v>14436</v>
      </c>
      <c r="C5003" t="s">
        <v>21413</v>
      </c>
      <c r="D5003">
        <v>6834</v>
      </c>
      <c r="E5003" t="s">
        <v>16412</v>
      </c>
    </row>
    <row r="5004" spans="1:5" x14ac:dyDescent="0.25">
      <c r="A5004" t="s">
        <v>16410</v>
      </c>
      <c r="B5004" t="s">
        <v>14439</v>
      </c>
      <c r="C5004" t="s">
        <v>21414</v>
      </c>
      <c r="D5004">
        <v>2380</v>
      </c>
      <c r="E5004" t="s">
        <v>16412</v>
      </c>
    </row>
    <row r="5005" spans="1:5" x14ac:dyDescent="0.25">
      <c r="A5005" t="s">
        <v>16410</v>
      </c>
      <c r="B5005" t="s">
        <v>14442</v>
      </c>
      <c r="C5005" t="s">
        <v>21415</v>
      </c>
      <c r="D5005">
        <v>4172</v>
      </c>
      <c r="E5005" t="s">
        <v>16412</v>
      </c>
    </row>
    <row r="5006" spans="1:5" x14ac:dyDescent="0.25">
      <c r="A5006" t="s">
        <v>16410</v>
      </c>
      <c r="B5006" t="s">
        <v>14445</v>
      </c>
      <c r="C5006" t="s">
        <v>21416</v>
      </c>
      <c r="D5006">
        <v>217409</v>
      </c>
      <c r="E5006" t="s">
        <v>16412</v>
      </c>
    </row>
    <row r="5007" spans="1:5" x14ac:dyDescent="0.25">
      <c r="A5007" t="s">
        <v>16410</v>
      </c>
      <c r="B5007" t="s">
        <v>14448</v>
      </c>
      <c r="C5007" t="s">
        <v>21417</v>
      </c>
      <c r="D5007">
        <v>41989</v>
      </c>
      <c r="E5007" t="s">
        <v>16412</v>
      </c>
    </row>
    <row r="5008" spans="1:5" x14ac:dyDescent="0.25">
      <c r="A5008" t="s">
        <v>16410</v>
      </c>
      <c r="B5008" t="s">
        <v>14451</v>
      </c>
      <c r="C5008" t="s">
        <v>21418</v>
      </c>
      <c r="D5008">
        <v>34752</v>
      </c>
      <c r="E5008" t="s">
        <v>16412</v>
      </c>
    </row>
    <row r="5009" spans="1:5" x14ac:dyDescent="0.25">
      <c r="A5009" t="s">
        <v>16410</v>
      </c>
      <c r="B5009" t="s">
        <v>14453</v>
      </c>
      <c r="C5009" t="s">
        <v>21419</v>
      </c>
      <c r="D5009">
        <v>21084</v>
      </c>
      <c r="E5009" t="s">
        <v>16412</v>
      </c>
    </row>
    <row r="5010" spans="1:5" x14ac:dyDescent="0.25">
      <c r="A5010" t="s">
        <v>16410</v>
      </c>
      <c r="B5010" t="s">
        <v>14456</v>
      </c>
      <c r="C5010" t="s">
        <v>21420</v>
      </c>
      <c r="D5010">
        <v>5481</v>
      </c>
      <c r="E5010" t="s">
        <v>16412</v>
      </c>
    </row>
    <row r="5011" spans="1:5" x14ac:dyDescent="0.25">
      <c r="A5011" t="s">
        <v>16410</v>
      </c>
      <c r="B5011" t="s">
        <v>14458</v>
      </c>
      <c r="C5011" t="s">
        <v>21421</v>
      </c>
      <c r="D5011">
        <v>2860</v>
      </c>
      <c r="E5011" t="s">
        <v>16412</v>
      </c>
    </row>
    <row r="5012" spans="1:5" x14ac:dyDescent="0.25">
      <c r="A5012" t="s">
        <v>16410</v>
      </c>
      <c r="B5012" t="s">
        <v>14461</v>
      </c>
      <c r="C5012" t="s">
        <v>21422</v>
      </c>
      <c r="D5012">
        <v>7056</v>
      </c>
      <c r="E5012" t="s">
        <v>16412</v>
      </c>
    </row>
    <row r="5013" spans="1:5" x14ac:dyDescent="0.25">
      <c r="A5013" t="s">
        <v>16410</v>
      </c>
      <c r="B5013" t="s">
        <v>14464</v>
      </c>
      <c r="C5013" t="s">
        <v>21423</v>
      </c>
      <c r="D5013">
        <v>5118</v>
      </c>
      <c r="E5013" t="s">
        <v>16412</v>
      </c>
    </row>
    <row r="5014" spans="1:5" x14ac:dyDescent="0.25">
      <c r="A5014" t="s">
        <v>16410</v>
      </c>
      <c r="B5014" t="s">
        <v>14467</v>
      </c>
      <c r="C5014" t="s">
        <v>21424</v>
      </c>
      <c r="D5014">
        <v>5846</v>
      </c>
      <c r="E5014" t="s">
        <v>16412</v>
      </c>
    </row>
    <row r="5015" spans="1:5" x14ac:dyDescent="0.25">
      <c r="A5015" t="s">
        <v>16410</v>
      </c>
      <c r="B5015" t="s">
        <v>14470</v>
      </c>
      <c r="C5015" t="s">
        <v>21425</v>
      </c>
      <c r="D5015">
        <v>3548</v>
      </c>
      <c r="E5015" t="s">
        <v>16412</v>
      </c>
    </row>
    <row r="5016" spans="1:5" x14ac:dyDescent="0.25">
      <c r="A5016" t="s">
        <v>16410</v>
      </c>
      <c r="B5016" t="s">
        <v>14473</v>
      </c>
      <c r="C5016" t="s">
        <v>21426</v>
      </c>
      <c r="D5016">
        <v>1757</v>
      </c>
      <c r="E5016" t="s">
        <v>16412</v>
      </c>
    </row>
    <row r="5017" spans="1:5" x14ac:dyDescent="0.25">
      <c r="A5017" t="s">
        <v>16410</v>
      </c>
      <c r="B5017" t="s">
        <v>14476</v>
      </c>
      <c r="C5017" t="s">
        <v>21427</v>
      </c>
      <c r="D5017">
        <v>3070</v>
      </c>
      <c r="E5017" t="s">
        <v>16412</v>
      </c>
    </row>
    <row r="5018" spans="1:5" x14ac:dyDescent="0.25">
      <c r="A5018" t="s">
        <v>16410</v>
      </c>
      <c r="B5018" t="s">
        <v>14479</v>
      </c>
      <c r="C5018" t="s">
        <v>21428</v>
      </c>
      <c r="D5018">
        <v>15577</v>
      </c>
      <c r="E5018" t="s">
        <v>16412</v>
      </c>
    </row>
    <row r="5019" spans="1:5" x14ac:dyDescent="0.25">
      <c r="A5019" t="s">
        <v>16410</v>
      </c>
      <c r="B5019" t="s">
        <v>14482</v>
      </c>
      <c r="C5019" t="s">
        <v>21429</v>
      </c>
      <c r="D5019">
        <v>24428</v>
      </c>
      <c r="E5019" t="s">
        <v>16412</v>
      </c>
    </row>
    <row r="5020" spans="1:5" x14ac:dyDescent="0.25">
      <c r="A5020" t="s">
        <v>16410</v>
      </c>
      <c r="B5020" t="s">
        <v>14485</v>
      </c>
      <c r="C5020" t="s">
        <v>21430</v>
      </c>
      <c r="D5020">
        <v>21219</v>
      </c>
      <c r="E5020" t="s">
        <v>16412</v>
      </c>
    </row>
    <row r="5021" spans="1:5" x14ac:dyDescent="0.25">
      <c r="A5021" t="s">
        <v>16410</v>
      </c>
      <c r="B5021" t="s">
        <v>14488</v>
      </c>
      <c r="C5021" t="s">
        <v>21431</v>
      </c>
      <c r="D5021">
        <v>3264</v>
      </c>
      <c r="E5021" t="s">
        <v>16412</v>
      </c>
    </row>
    <row r="5022" spans="1:5" x14ac:dyDescent="0.25">
      <c r="A5022" t="s">
        <v>16410</v>
      </c>
      <c r="B5022" t="s">
        <v>14491</v>
      </c>
      <c r="C5022" t="s">
        <v>21432</v>
      </c>
      <c r="D5022">
        <v>2207</v>
      </c>
      <c r="E5022" t="s">
        <v>16412</v>
      </c>
    </row>
    <row r="5023" spans="1:5" x14ac:dyDescent="0.25">
      <c r="A5023" t="s">
        <v>16410</v>
      </c>
      <c r="B5023" t="s">
        <v>14494</v>
      </c>
      <c r="C5023" t="s">
        <v>21433</v>
      </c>
      <c r="D5023">
        <v>2543</v>
      </c>
      <c r="E5023" t="s">
        <v>16412</v>
      </c>
    </row>
    <row r="5024" spans="1:5" x14ac:dyDescent="0.25">
      <c r="A5024" t="s">
        <v>16410</v>
      </c>
      <c r="B5024" t="s">
        <v>14497</v>
      </c>
      <c r="C5024" t="s">
        <v>21434</v>
      </c>
      <c r="D5024">
        <v>2251</v>
      </c>
      <c r="E5024" t="s">
        <v>16412</v>
      </c>
    </row>
    <row r="5025" spans="1:5" x14ac:dyDescent="0.25">
      <c r="A5025" t="s">
        <v>16410</v>
      </c>
      <c r="B5025" t="s">
        <v>14500</v>
      </c>
      <c r="C5025" t="s">
        <v>21435</v>
      </c>
      <c r="D5025">
        <v>8097</v>
      </c>
      <c r="E5025" t="s">
        <v>16412</v>
      </c>
    </row>
    <row r="5026" spans="1:5" x14ac:dyDescent="0.25">
      <c r="A5026" t="s">
        <v>16410</v>
      </c>
      <c r="B5026" t="s">
        <v>14503</v>
      </c>
      <c r="C5026" t="s">
        <v>21436</v>
      </c>
      <c r="D5026">
        <v>75648</v>
      </c>
      <c r="E5026" t="s">
        <v>16412</v>
      </c>
    </row>
    <row r="5027" spans="1:5" x14ac:dyDescent="0.25">
      <c r="A5027" t="s">
        <v>16410</v>
      </c>
      <c r="B5027" t="s">
        <v>14506</v>
      </c>
      <c r="C5027" t="s">
        <v>21437</v>
      </c>
      <c r="D5027">
        <v>132107</v>
      </c>
      <c r="E5027" t="s">
        <v>16412</v>
      </c>
    </row>
    <row r="5028" spans="1:5" x14ac:dyDescent="0.25">
      <c r="A5028" t="s">
        <v>16410</v>
      </c>
      <c r="B5028" t="s">
        <v>14509</v>
      </c>
      <c r="C5028" t="s">
        <v>21438</v>
      </c>
      <c r="D5028">
        <v>22851</v>
      </c>
      <c r="E5028" t="s">
        <v>16412</v>
      </c>
    </row>
    <row r="5029" spans="1:5" x14ac:dyDescent="0.25">
      <c r="A5029" t="s">
        <v>16410</v>
      </c>
      <c r="B5029" t="s">
        <v>14511</v>
      </c>
      <c r="C5029" t="s">
        <v>21439</v>
      </c>
      <c r="D5029">
        <v>11950</v>
      </c>
      <c r="E5029" t="s">
        <v>16412</v>
      </c>
    </row>
    <row r="5030" spans="1:5" x14ac:dyDescent="0.25">
      <c r="A5030" t="s">
        <v>16410</v>
      </c>
      <c r="B5030" t="s">
        <v>14514</v>
      </c>
      <c r="C5030" t="s">
        <v>21440</v>
      </c>
      <c r="D5030">
        <v>2704</v>
      </c>
      <c r="E5030" t="s">
        <v>16412</v>
      </c>
    </row>
    <row r="5031" spans="1:5" x14ac:dyDescent="0.25">
      <c r="A5031" t="s">
        <v>16410</v>
      </c>
      <c r="B5031" t="s">
        <v>14517</v>
      </c>
      <c r="C5031" t="s">
        <v>21441</v>
      </c>
      <c r="D5031">
        <v>6009</v>
      </c>
      <c r="E5031" t="s">
        <v>16412</v>
      </c>
    </row>
    <row r="5032" spans="1:5" x14ac:dyDescent="0.25">
      <c r="A5032" t="s">
        <v>16410</v>
      </c>
      <c r="B5032" t="s">
        <v>14520</v>
      </c>
      <c r="C5032" t="s">
        <v>21442</v>
      </c>
      <c r="D5032">
        <v>5107</v>
      </c>
      <c r="E5032" t="s">
        <v>16412</v>
      </c>
    </row>
    <row r="5033" spans="1:5" x14ac:dyDescent="0.25">
      <c r="A5033" t="s">
        <v>16410</v>
      </c>
      <c r="B5033" t="s">
        <v>14523</v>
      </c>
      <c r="C5033" t="s">
        <v>21443</v>
      </c>
      <c r="D5033">
        <v>2673</v>
      </c>
      <c r="E5033" t="s">
        <v>16412</v>
      </c>
    </row>
    <row r="5034" spans="1:5" x14ac:dyDescent="0.25">
      <c r="A5034" t="s">
        <v>16410</v>
      </c>
      <c r="B5034" t="s">
        <v>14526</v>
      </c>
      <c r="C5034" t="s">
        <v>21444</v>
      </c>
      <c r="D5034">
        <v>5306</v>
      </c>
      <c r="E5034" t="s">
        <v>16412</v>
      </c>
    </row>
    <row r="5035" spans="1:5" x14ac:dyDescent="0.25">
      <c r="A5035" t="s">
        <v>16410</v>
      </c>
      <c r="B5035" t="s">
        <v>14529</v>
      </c>
      <c r="C5035" t="s">
        <v>21445</v>
      </c>
      <c r="D5035">
        <v>16961</v>
      </c>
      <c r="E5035" t="s">
        <v>16412</v>
      </c>
    </row>
    <row r="5036" spans="1:5" x14ac:dyDescent="0.25">
      <c r="A5036" t="s">
        <v>16410</v>
      </c>
      <c r="B5036" t="s">
        <v>14532</v>
      </c>
      <c r="C5036" t="s">
        <v>21446</v>
      </c>
      <c r="D5036">
        <v>1941</v>
      </c>
      <c r="E5036" t="s">
        <v>16412</v>
      </c>
    </row>
    <row r="5037" spans="1:5" x14ac:dyDescent="0.25">
      <c r="A5037" t="s">
        <v>16410</v>
      </c>
      <c r="B5037" t="s">
        <v>14535</v>
      </c>
      <c r="C5037" t="s">
        <v>21447</v>
      </c>
      <c r="D5037">
        <v>5541</v>
      </c>
      <c r="E5037" t="s">
        <v>16412</v>
      </c>
    </row>
    <row r="5038" spans="1:5" x14ac:dyDescent="0.25">
      <c r="A5038" t="s">
        <v>16410</v>
      </c>
      <c r="B5038" t="s">
        <v>14538</v>
      </c>
      <c r="C5038" t="s">
        <v>21448</v>
      </c>
      <c r="D5038">
        <v>5863</v>
      </c>
      <c r="E5038" t="s">
        <v>16412</v>
      </c>
    </row>
    <row r="5039" spans="1:5" x14ac:dyDescent="0.25">
      <c r="A5039" t="s">
        <v>16410</v>
      </c>
      <c r="B5039" t="s">
        <v>14541</v>
      </c>
      <c r="C5039" t="s">
        <v>21449</v>
      </c>
      <c r="D5039">
        <v>1830</v>
      </c>
      <c r="E5039" t="s">
        <v>16412</v>
      </c>
    </row>
    <row r="5040" spans="1:5" x14ac:dyDescent="0.25">
      <c r="A5040" t="s">
        <v>16410</v>
      </c>
      <c r="B5040" t="s">
        <v>14544</v>
      </c>
      <c r="C5040" t="s">
        <v>21450</v>
      </c>
      <c r="D5040">
        <v>3406</v>
      </c>
      <c r="E5040" t="s">
        <v>16412</v>
      </c>
    </row>
    <row r="5041" spans="1:5" x14ac:dyDescent="0.25">
      <c r="A5041" t="s">
        <v>16410</v>
      </c>
      <c r="B5041" t="s">
        <v>14547</v>
      </c>
      <c r="C5041" t="s">
        <v>21451</v>
      </c>
      <c r="D5041">
        <v>2028</v>
      </c>
      <c r="E5041" t="s">
        <v>16412</v>
      </c>
    </row>
    <row r="5042" spans="1:5" x14ac:dyDescent="0.25">
      <c r="A5042" t="s">
        <v>16410</v>
      </c>
      <c r="B5042" t="s">
        <v>14550</v>
      </c>
      <c r="C5042" t="s">
        <v>21452</v>
      </c>
      <c r="D5042">
        <v>8578</v>
      </c>
      <c r="E5042" t="s">
        <v>16412</v>
      </c>
    </row>
    <row r="5043" spans="1:5" x14ac:dyDescent="0.25">
      <c r="A5043" t="s">
        <v>16410</v>
      </c>
      <c r="B5043" t="s">
        <v>14553</v>
      </c>
      <c r="C5043" t="s">
        <v>21453</v>
      </c>
      <c r="D5043">
        <v>14226</v>
      </c>
      <c r="E5043" t="s">
        <v>16412</v>
      </c>
    </row>
    <row r="5044" spans="1:5" x14ac:dyDescent="0.25">
      <c r="A5044" t="s">
        <v>16410</v>
      </c>
      <c r="B5044" t="s">
        <v>14555</v>
      </c>
      <c r="C5044" t="s">
        <v>21454</v>
      </c>
      <c r="D5044">
        <v>29991</v>
      </c>
      <c r="E5044" t="s">
        <v>16412</v>
      </c>
    </row>
    <row r="5045" spans="1:5" x14ac:dyDescent="0.25">
      <c r="A5045" t="s">
        <v>16410</v>
      </c>
      <c r="B5045" t="s">
        <v>14557</v>
      </c>
      <c r="C5045" t="s">
        <v>21455</v>
      </c>
      <c r="D5045">
        <v>4461</v>
      </c>
      <c r="E5045" t="s">
        <v>16412</v>
      </c>
    </row>
    <row r="5046" spans="1:5" x14ac:dyDescent="0.25">
      <c r="A5046" t="s">
        <v>16410</v>
      </c>
      <c r="B5046" t="s">
        <v>14560</v>
      </c>
      <c r="C5046" t="s">
        <v>21456</v>
      </c>
      <c r="D5046">
        <v>24557</v>
      </c>
      <c r="E5046" t="s">
        <v>16412</v>
      </c>
    </row>
    <row r="5047" spans="1:5" x14ac:dyDescent="0.25">
      <c r="A5047" t="s">
        <v>16410</v>
      </c>
      <c r="B5047" t="s">
        <v>14562</v>
      </c>
      <c r="C5047" t="s">
        <v>21457</v>
      </c>
      <c r="D5047">
        <v>10592</v>
      </c>
      <c r="E5047" t="s">
        <v>16412</v>
      </c>
    </row>
    <row r="5048" spans="1:5" x14ac:dyDescent="0.25">
      <c r="A5048" t="s">
        <v>16410</v>
      </c>
      <c r="B5048" t="s">
        <v>14565</v>
      </c>
      <c r="C5048" t="s">
        <v>21458</v>
      </c>
      <c r="D5048">
        <v>14695</v>
      </c>
      <c r="E5048" t="s">
        <v>16412</v>
      </c>
    </row>
    <row r="5049" spans="1:5" x14ac:dyDescent="0.25">
      <c r="A5049" t="s">
        <v>16410</v>
      </c>
      <c r="B5049" t="s">
        <v>14568</v>
      </c>
      <c r="C5049" t="s">
        <v>21459</v>
      </c>
      <c r="D5049">
        <v>53242</v>
      </c>
      <c r="E5049" t="s">
        <v>16412</v>
      </c>
    </row>
    <row r="5050" spans="1:5" x14ac:dyDescent="0.25">
      <c r="A5050" t="s">
        <v>16410</v>
      </c>
      <c r="B5050" t="s">
        <v>14571</v>
      </c>
      <c r="C5050" t="s">
        <v>21460</v>
      </c>
      <c r="D5050">
        <v>25198</v>
      </c>
      <c r="E5050" t="s">
        <v>16412</v>
      </c>
    </row>
    <row r="5051" spans="1:5" x14ac:dyDescent="0.25">
      <c r="A5051" t="s">
        <v>16410</v>
      </c>
      <c r="B5051" t="s">
        <v>14574</v>
      </c>
      <c r="C5051" t="s">
        <v>21461</v>
      </c>
      <c r="D5051">
        <v>3119</v>
      </c>
      <c r="E5051" t="s">
        <v>16412</v>
      </c>
    </row>
    <row r="5052" spans="1:5" x14ac:dyDescent="0.25">
      <c r="A5052" t="s">
        <v>16410</v>
      </c>
      <c r="B5052" t="s">
        <v>14577</v>
      </c>
      <c r="C5052" t="s">
        <v>21462</v>
      </c>
      <c r="D5052">
        <v>5212</v>
      </c>
      <c r="E5052" t="s">
        <v>16412</v>
      </c>
    </row>
    <row r="5053" spans="1:5" x14ac:dyDescent="0.25">
      <c r="A5053" t="s">
        <v>16410</v>
      </c>
      <c r="B5053" t="s">
        <v>14579</v>
      </c>
      <c r="C5053" t="s">
        <v>21463</v>
      </c>
      <c r="D5053">
        <v>14497</v>
      </c>
      <c r="E5053" t="s">
        <v>16412</v>
      </c>
    </row>
    <row r="5054" spans="1:5" x14ac:dyDescent="0.25">
      <c r="A5054" t="s">
        <v>16410</v>
      </c>
      <c r="B5054" t="s">
        <v>14582</v>
      </c>
      <c r="C5054" t="s">
        <v>21464</v>
      </c>
      <c r="D5054">
        <v>10334</v>
      </c>
      <c r="E5054" t="s">
        <v>16412</v>
      </c>
    </row>
    <row r="5055" spans="1:5" x14ac:dyDescent="0.25">
      <c r="A5055" t="s">
        <v>16410</v>
      </c>
      <c r="B5055" t="s">
        <v>14585</v>
      </c>
      <c r="C5055" t="s">
        <v>21465</v>
      </c>
      <c r="D5055">
        <v>32797</v>
      </c>
      <c r="E5055" t="s">
        <v>16412</v>
      </c>
    </row>
    <row r="5056" spans="1:5" x14ac:dyDescent="0.25">
      <c r="A5056" t="s">
        <v>16410</v>
      </c>
      <c r="B5056" t="s">
        <v>14588</v>
      </c>
      <c r="C5056" t="s">
        <v>21466</v>
      </c>
      <c r="D5056">
        <v>3267</v>
      </c>
      <c r="E5056" t="s">
        <v>16412</v>
      </c>
    </row>
    <row r="5057" spans="1:5" x14ac:dyDescent="0.25">
      <c r="A5057" t="s">
        <v>16410</v>
      </c>
      <c r="B5057" t="s">
        <v>14591</v>
      </c>
      <c r="C5057" t="s">
        <v>21467</v>
      </c>
      <c r="D5057">
        <v>5129</v>
      </c>
      <c r="E5057" t="s">
        <v>16412</v>
      </c>
    </row>
    <row r="5058" spans="1:5" x14ac:dyDescent="0.25">
      <c r="A5058" t="s">
        <v>16410</v>
      </c>
      <c r="B5058" t="s">
        <v>14594</v>
      </c>
      <c r="C5058" t="s">
        <v>21468</v>
      </c>
      <c r="D5058">
        <v>2554</v>
      </c>
      <c r="E5058" t="s">
        <v>16412</v>
      </c>
    </row>
    <row r="5059" spans="1:5" x14ac:dyDescent="0.25">
      <c r="A5059" t="s">
        <v>16410</v>
      </c>
      <c r="B5059" t="s">
        <v>14597</v>
      </c>
      <c r="C5059" t="s">
        <v>21469</v>
      </c>
      <c r="D5059">
        <v>41751</v>
      </c>
      <c r="E5059" t="s">
        <v>16412</v>
      </c>
    </row>
    <row r="5060" spans="1:5" x14ac:dyDescent="0.25">
      <c r="A5060" t="s">
        <v>16410</v>
      </c>
      <c r="B5060" t="s">
        <v>14599</v>
      </c>
      <c r="C5060" t="s">
        <v>21470</v>
      </c>
      <c r="D5060">
        <v>54387</v>
      </c>
      <c r="E5060" t="s">
        <v>16412</v>
      </c>
    </row>
    <row r="5061" spans="1:5" x14ac:dyDescent="0.25">
      <c r="A5061" t="s">
        <v>16410</v>
      </c>
      <c r="B5061" t="s">
        <v>14602</v>
      </c>
      <c r="C5061" t="s">
        <v>21471</v>
      </c>
      <c r="D5061">
        <v>2152</v>
      </c>
      <c r="E5061" t="s">
        <v>16412</v>
      </c>
    </row>
    <row r="5062" spans="1:5" x14ac:dyDescent="0.25">
      <c r="A5062" t="s">
        <v>16410</v>
      </c>
      <c r="B5062" t="s">
        <v>14605</v>
      </c>
      <c r="C5062" t="s">
        <v>21472</v>
      </c>
      <c r="D5062">
        <v>2591</v>
      </c>
      <c r="E5062" t="s">
        <v>16412</v>
      </c>
    </row>
    <row r="5063" spans="1:5" x14ac:dyDescent="0.25">
      <c r="A5063" t="s">
        <v>16410</v>
      </c>
      <c r="B5063" t="s">
        <v>14608</v>
      </c>
      <c r="C5063" t="s">
        <v>21473</v>
      </c>
      <c r="D5063">
        <v>10962</v>
      </c>
      <c r="E5063" t="s">
        <v>16412</v>
      </c>
    </row>
    <row r="5064" spans="1:5" x14ac:dyDescent="0.25">
      <c r="A5064" t="s">
        <v>16410</v>
      </c>
      <c r="B5064" t="s">
        <v>14611</v>
      </c>
      <c r="C5064" t="s">
        <v>21474</v>
      </c>
      <c r="D5064">
        <v>24425</v>
      </c>
      <c r="E5064" t="s">
        <v>16412</v>
      </c>
    </row>
    <row r="5065" spans="1:5" x14ac:dyDescent="0.25">
      <c r="A5065" t="s">
        <v>16410</v>
      </c>
      <c r="B5065" t="s">
        <v>14614</v>
      </c>
      <c r="C5065" t="s">
        <v>21475</v>
      </c>
      <c r="D5065">
        <v>24916</v>
      </c>
      <c r="E5065" t="s">
        <v>16412</v>
      </c>
    </row>
    <row r="5066" spans="1:5" x14ac:dyDescent="0.25">
      <c r="A5066" t="s">
        <v>16410</v>
      </c>
      <c r="B5066" t="s">
        <v>14616</v>
      </c>
      <c r="C5066" t="s">
        <v>21476</v>
      </c>
      <c r="D5066">
        <v>2760</v>
      </c>
      <c r="E5066" t="s">
        <v>16412</v>
      </c>
    </row>
    <row r="5067" spans="1:5" x14ac:dyDescent="0.25">
      <c r="A5067" t="s">
        <v>16410</v>
      </c>
      <c r="B5067" t="s">
        <v>14619</v>
      </c>
      <c r="C5067" t="s">
        <v>21477</v>
      </c>
      <c r="D5067">
        <v>4716</v>
      </c>
      <c r="E5067" t="s">
        <v>16412</v>
      </c>
    </row>
    <row r="5068" spans="1:5" x14ac:dyDescent="0.25">
      <c r="A5068" t="s">
        <v>16410</v>
      </c>
      <c r="B5068" t="s">
        <v>14622</v>
      </c>
      <c r="C5068" t="s">
        <v>21478</v>
      </c>
      <c r="D5068">
        <v>25436</v>
      </c>
      <c r="E5068" t="s">
        <v>16412</v>
      </c>
    </row>
    <row r="5069" spans="1:5" x14ac:dyDescent="0.25">
      <c r="A5069" t="s">
        <v>16410</v>
      </c>
      <c r="B5069" t="s">
        <v>14624</v>
      </c>
      <c r="C5069" t="s">
        <v>21479</v>
      </c>
      <c r="D5069">
        <v>7556</v>
      </c>
      <c r="E5069" t="s">
        <v>16412</v>
      </c>
    </row>
    <row r="5070" spans="1:5" x14ac:dyDescent="0.25">
      <c r="A5070" t="s">
        <v>16410</v>
      </c>
      <c r="B5070" t="s">
        <v>14627</v>
      </c>
      <c r="C5070" t="s">
        <v>21480</v>
      </c>
      <c r="D5070">
        <v>27498</v>
      </c>
      <c r="E5070" t="s">
        <v>16412</v>
      </c>
    </row>
    <row r="5071" spans="1:5" x14ac:dyDescent="0.25">
      <c r="A5071" t="s">
        <v>16410</v>
      </c>
      <c r="B5071" t="s">
        <v>14629</v>
      </c>
      <c r="C5071" t="s">
        <v>21481</v>
      </c>
      <c r="D5071">
        <v>5542</v>
      </c>
      <c r="E5071" t="s">
        <v>16412</v>
      </c>
    </row>
    <row r="5072" spans="1:5" x14ac:dyDescent="0.25">
      <c r="A5072" t="s">
        <v>16410</v>
      </c>
      <c r="B5072" t="s">
        <v>14632</v>
      </c>
      <c r="C5072" t="s">
        <v>21482</v>
      </c>
      <c r="D5072">
        <v>3681</v>
      </c>
      <c r="E5072" t="s">
        <v>16412</v>
      </c>
    </row>
    <row r="5073" spans="1:5" x14ac:dyDescent="0.25">
      <c r="A5073" t="s">
        <v>16410</v>
      </c>
      <c r="B5073" t="s">
        <v>14635</v>
      </c>
      <c r="C5073" t="s">
        <v>21483</v>
      </c>
      <c r="D5073">
        <v>1374</v>
      </c>
      <c r="E5073" t="s">
        <v>16412</v>
      </c>
    </row>
    <row r="5074" spans="1:5" x14ac:dyDescent="0.25">
      <c r="A5074" t="s">
        <v>16410</v>
      </c>
      <c r="B5074" t="s">
        <v>14638</v>
      </c>
      <c r="C5074" t="s">
        <v>21484</v>
      </c>
      <c r="D5074">
        <v>20005</v>
      </c>
      <c r="E5074" t="s">
        <v>16412</v>
      </c>
    </row>
    <row r="5075" spans="1:5" x14ac:dyDescent="0.25">
      <c r="A5075" t="s">
        <v>16410</v>
      </c>
      <c r="B5075" t="s">
        <v>14641</v>
      </c>
      <c r="C5075" t="s">
        <v>21485</v>
      </c>
      <c r="D5075">
        <v>5029</v>
      </c>
      <c r="E5075" t="s">
        <v>16412</v>
      </c>
    </row>
    <row r="5076" spans="1:5" x14ac:dyDescent="0.25">
      <c r="A5076" t="s">
        <v>16410</v>
      </c>
      <c r="B5076" t="s">
        <v>14644</v>
      </c>
      <c r="C5076" t="s">
        <v>21486</v>
      </c>
      <c r="D5076">
        <v>8363</v>
      </c>
      <c r="E5076" t="s">
        <v>16412</v>
      </c>
    </row>
    <row r="5077" spans="1:5" x14ac:dyDescent="0.25">
      <c r="A5077" t="s">
        <v>16410</v>
      </c>
      <c r="B5077" t="s">
        <v>14647</v>
      </c>
      <c r="C5077" t="s">
        <v>21487</v>
      </c>
      <c r="D5077">
        <v>3419</v>
      </c>
      <c r="E5077" t="s">
        <v>16412</v>
      </c>
    </row>
    <row r="5078" spans="1:5" x14ac:dyDescent="0.25">
      <c r="A5078" t="s">
        <v>16410</v>
      </c>
      <c r="B5078" t="s">
        <v>14650</v>
      </c>
      <c r="C5078" t="s">
        <v>21488</v>
      </c>
      <c r="D5078">
        <v>1994</v>
      </c>
      <c r="E5078" t="s">
        <v>16412</v>
      </c>
    </row>
    <row r="5079" spans="1:5" x14ac:dyDescent="0.25">
      <c r="A5079" t="s">
        <v>16410</v>
      </c>
      <c r="B5079" t="s">
        <v>14653</v>
      </c>
      <c r="C5079" t="s">
        <v>21489</v>
      </c>
      <c r="D5079">
        <v>1170</v>
      </c>
      <c r="E5079" t="s">
        <v>16412</v>
      </c>
    </row>
    <row r="5080" spans="1:5" x14ac:dyDescent="0.25">
      <c r="A5080" t="s">
        <v>16410</v>
      </c>
      <c r="B5080" t="s">
        <v>14656</v>
      </c>
      <c r="C5080" t="s">
        <v>21490</v>
      </c>
      <c r="D5080">
        <v>1995</v>
      </c>
      <c r="E5080" t="s">
        <v>16412</v>
      </c>
    </row>
    <row r="5081" spans="1:5" x14ac:dyDescent="0.25">
      <c r="A5081" t="s">
        <v>16410</v>
      </c>
      <c r="B5081" t="s">
        <v>14659</v>
      </c>
      <c r="C5081" t="s">
        <v>21491</v>
      </c>
      <c r="D5081">
        <v>117210</v>
      </c>
      <c r="E5081" t="s">
        <v>16412</v>
      </c>
    </row>
    <row r="5082" spans="1:5" x14ac:dyDescent="0.25">
      <c r="A5082" t="s">
        <v>16410</v>
      </c>
      <c r="B5082" t="s">
        <v>14661</v>
      </c>
      <c r="C5082" t="s">
        <v>21492</v>
      </c>
      <c r="D5082">
        <v>64197</v>
      </c>
      <c r="E5082" t="s">
        <v>16412</v>
      </c>
    </row>
    <row r="5083" spans="1:5" x14ac:dyDescent="0.25">
      <c r="A5083" t="s">
        <v>16410</v>
      </c>
      <c r="B5083" t="s">
        <v>14669</v>
      </c>
      <c r="C5083" t="s">
        <v>21493</v>
      </c>
      <c r="D5083">
        <v>3150</v>
      </c>
      <c r="E5083" t="s">
        <v>16412</v>
      </c>
    </row>
    <row r="5084" spans="1:5" x14ac:dyDescent="0.25">
      <c r="A5084" t="s">
        <v>16410</v>
      </c>
      <c r="B5084" t="s">
        <v>14663</v>
      </c>
      <c r="C5084" t="s">
        <v>21494</v>
      </c>
      <c r="D5084">
        <v>9897</v>
      </c>
      <c r="E5084" t="s">
        <v>16412</v>
      </c>
    </row>
    <row r="5085" spans="1:5" x14ac:dyDescent="0.25">
      <c r="A5085" t="s">
        <v>16410</v>
      </c>
      <c r="B5085" t="s">
        <v>14666</v>
      </c>
      <c r="C5085" t="s">
        <v>21495</v>
      </c>
      <c r="D5085">
        <v>6058</v>
      </c>
      <c r="E5085" t="s">
        <v>16412</v>
      </c>
    </row>
    <row r="5086" spans="1:5" x14ac:dyDescent="0.25">
      <c r="A5086" t="s">
        <v>16410</v>
      </c>
      <c r="B5086" t="s">
        <v>14672</v>
      </c>
      <c r="C5086" t="s">
        <v>21496</v>
      </c>
      <c r="D5086">
        <v>2004</v>
      </c>
      <c r="E5086" t="s">
        <v>16412</v>
      </c>
    </row>
    <row r="5087" spans="1:5" x14ac:dyDescent="0.25">
      <c r="A5087" t="s">
        <v>16410</v>
      </c>
      <c r="B5087" t="s">
        <v>14675</v>
      </c>
      <c r="C5087" t="s">
        <v>21497</v>
      </c>
      <c r="D5087">
        <v>68763</v>
      </c>
      <c r="E5087" t="s">
        <v>16412</v>
      </c>
    </row>
    <row r="5088" spans="1:5" x14ac:dyDescent="0.25">
      <c r="A5088" t="s">
        <v>16410</v>
      </c>
      <c r="B5088" t="s">
        <v>14678</v>
      </c>
      <c r="C5088" t="s">
        <v>21498</v>
      </c>
      <c r="D5088">
        <v>26710</v>
      </c>
      <c r="E5088" t="s">
        <v>16412</v>
      </c>
    </row>
    <row r="5089" spans="1:5" x14ac:dyDescent="0.25">
      <c r="A5089" t="s">
        <v>16410</v>
      </c>
      <c r="B5089" t="s">
        <v>14680</v>
      </c>
      <c r="C5089" t="s">
        <v>21499</v>
      </c>
      <c r="D5089">
        <v>24021</v>
      </c>
      <c r="E5089" t="s">
        <v>16412</v>
      </c>
    </row>
    <row r="5090" spans="1:5" x14ac:dyDescent="0.25">
      <c r="A5090" t="s">
        <v>16410</v>
      </c>
      <c r="B5090" t="s">
        <v>14683</v>
      </c>
      <c r="C5090" t="s">
        <v>21500</v>
      </c>
      <c r="D5090">
        <v>1818</v>
      </c>
      <c r="E5090" t="s">
        <v>16412</v>
      </c>
    </row>
    <row r="5091" spans="1:5" x14ac:dyDescent="0.25">
      <c r="A5091" t="s">
        <v>16410</v>
      </c>
      <c r="B5091" t="s">
        <v>14686</v>
      </c>
      <c r="C5091" t="s">
        <v>21501</v>
      </c>
      <c r="D5091">
        <v>4769</v>
      </c>
      <c r="E5091" t="s">
        <v>16412</v>
      </c>
    </row>
    <row r="5092" spans="1:5" x14ac:dyDescent="0.25">
      <c r="A5092" t="s">
        <v>16410</v>
      </c>
      <c r="B5092" t="s">
        <v>14689</v>
      </c>
      <c r="C5092" t="s">
        <v>21502</v>
      </c>
      <c r="D5092">
        <v>224112</v>
      </c>
      <c r="E5092" t="s">
        <v>16412</v>
      </c>
    </row>
    <row r="5093" spans="1:5" x14ac:dyDescent="0.25">
      <c r="A5093" t="s">
        <v>16410</v>
      </c>
      <c r="B5093" t="s">
        <v>14692</v>
      </c>
      <c r="C5093" t="s">
        <v>21503</v>
      </c>
      <c r="D5093">
        <v>4665</v>
      </c>
      <c r="E5093" t="s">
        <v>16412</v>
      </c>
    </row>
    <row r="5094" spans="1:5" x14ac:dyDescent="0.25">
      <c r="A5094" t="s">
        <v>16410</v>
      </c>
      <c r="B5094" t="s">
        <v>14695</v>
      </c>
      <c r="C5094" t="s">
        <v>21504</v>
      </c>
      <c r="D5094">
        <v>2780</v>
      </c>
      <c r="E5094" t="s">
        <v>16412</v>
      </c>
    </row>
    <row r="5095" spans="1:5" x14ac:dyDescent="0.25">
      <c r="A5095" t="s">
        <v>16410</v>
      </c>
      <c r="B5095" t="s">
        <v>14698</v>
      </c>
      <c r="C5095" t="s">
        <v>21505</v>
      </c>
      <c r="D5095">
        <v>3646</v>
      </c>
      <c r="E5095" t="s">
        <v>16412</v>
      </c>
    </row>
    <row r="5096" spans="1:5" x14ac:dyDescent="0.25">
      <c r="A5096" t="s">
        <v>16410</v>
      </c>
      <c r="B5096" t="s">
        <v>14701</v>
      </c>
      <c r="C5096" t="s">
        <v>21506</v>
      </c>
      <c r="D5096">
        <v>2079</v>
      </c>
      <c r="E5096" t="s">
        <v>16412</v>
      </c>
    </row>
    <row r="5097" spans="1:5" x14ac:dyDescent="0.25">
      <c r="A5097" t="s">
        <v>16410</v>
      </c>
      <c r="B5097" t="s">
        <v>14704</v>
      </c>
      <c r="C5097" t="s">
        <v>21507</v>
      </c>
      <c r="D5097">
        <v>4413</v>
      </c>
      <c r="E5097" t="s">
        <v>16412</v>
      </c>
    </row>
    <row r="5098" spans="1:5" x14ac:dyDescent="0.25">
      <c r="A5098" t="s">
        <v>16410</v>
      </c>
      <c r="B5098" t="s">
        <v>14707</v>
      </c>
      <c r="C5098" t="s">
        <v>21508</v>
      </c>
      <c r="D5098">
        <v>3863</v>
      </c>
      <c r="E5098" t="s">
        <v>16412</v>
      </c>
    </row>
    <row r="5099" spans="1:5" x14ac:dyDescent="0.25">
      <c r="A5099" t="s">
        <v>16410</v>
      </c>
      <c r="B5099" t="s">
        <v>14710</v>
      </c>
      <c r="C5099" t="s">
        <v>21509</v>
      </c>
      <c r="D5099">
        <v>2660</v>
      </c>
      <c r="E5099" t="s">
        <v>16412</v>
      </c>
    </row>
    <row r="5100" spans="1:5" x14ac:dyDescent="0.25">
      <c r="A5100" t="s">
        <v>16410</v>
      </c>
      <c r="B5100" t="s">
        <v>14713</v>
      </c>
      <c r="C5100" t="s">
        <v>21510</v>
      </c>
      <c r="D5100">
        <v>1590</v>
      </c>
      <c r="E5100" t="s">
        <v>16412</v>
      </c>
    </row>
    <row r="5101" spans="1:5" x14ac:dyDescent="0.25">
      <c r="A5101" t="s">
        <v>16410</v>
      </c>
      <c r="B5101" t="s">
        <v>14716</v>
      </c>
      <c r="C5101" t="s">
        <v>21511</v>
      </c>
      <c r="D5101">
        <v>2783</v>
      </c>
      <c r="E5101" t="s">
        <v>16412</v>
      </c>
    </row>
    <row r="5102" spans="1:5" x14ac:dyDescent="0.25">
      <c r="A5102" t="s">
        <v>16410</v>
      </c>
      <c r="B5102" t="s">
        <v>14719</v>
      </c>
      <c r="C5102" t="s">
        <v>21512</v>
      </c>
      <c r="D5102">
        <v>3260</v>
      </c>
      <c r="E5102" t="s">
        <v>16412</v>
      </c>
    </row>
    <row r="5103" spans="1:5" x14ac:dyDescent="0.25">
      <c r="A5103" t="s">
        <v>16410</v>
      </c>
      <c r="B5103" t="s">
        <v>14722</v>
      </c>
      <c r="C5103" t="s">
        <v>21513</v>
      </c>
      <c r="D5103">
        <v>3098</v>
      </c>
      <c r="E5103" t="s">
        <v>16412</v>
      </c>
    </row>
    <row r="5104" spans="1:5" x14ac:dyDescent="0.25">
      <c r="A5104" t="s">
        <v>16410</v>
      </c>
      <c r="B5104" t="s">
        <v>14725</v>
      </c>
      <c r="C5104" t="s">
        <v>21514</v>
      </c>
      <c r="D5104">
        <v>16463</v>
      </c>
      <c r="E5104" t="s">
        <v>16412</v>
      </c>
    </row>
    <row r="5105" spans="1:5" x14ac:dyDescent="0.25">
      <c r="A5105" t="s">
        <v>16410</v>
      </c>
      <c r="B5105" t="s">
        <v>14732</v>
      </c>
      <c r="C5105" t="s">
        <v>21515</v>
      </c>
      <c r="D5105">
        <v>16741</v>
      </c>
      <c r="E5105" t="s">
        <v>16412</v>
      </c>
    </row>
    <row r="5106" spans="1:5" x14ac:dyDescent="0.25">
      <c r="A5106" t="s">
        <v>16410</v>
      </c>
      <c r="B5106" t="s">
        <v>14736</v>
      </c>
      <c r="C5106" t="s">
        <v>21516</v>
      </c>
      <c r="D5106">
        <v>4537</v>
      </c>
      <c r="E5106" t="s">
        <v>16412</v>
      </c>
    </row>
    <row r="5107" spans="1:5" x14ac:dyDescent="0.25">
      <c r="A5107" t="s">
        <v>16410</v>
      </c>
      <c r="B5107" t="s">
        <v>14742</v>
      </c>
      <c r="C5107" t="s">
        <v>21517</v>
      </c>
      <c r="D5107">
        <v>39325</v>
      </c>
      <c r="E5107" t="s">
        <v>16412</v>
      </c>
    </row>
    <row r="5108" spans="1:5" x14ac:dyDescent="0.25">
      <c r="A5108" t="s">
        <v>16410</v>
      </c>
      <c r="B5108" t="s">
        <v>14747</v>
      </c>
      <c r="C5108" t="s">
        <v>21518</v>
      </c>
      <c r="D5108">
        <v>24114</v>
      </c>
      <c r="E5108" t="s">
        <v>16412</v>
      </c>
    </row>
    <row r="5109" spans="1:5" x14ac:dyDescent="0.25">
      <c r="A5109" t="s">
        <v>16410</v>
      </c>
      <c r="B5109" t="s">
        <v>14751</v>
      </c>
      <c r="C5109" t="s">
        <v>21519</v>
      </c>
      <c r="D5109">
        <v>7653</v>
      </c>
      <c r="E5109" t="s">
        <v>16412</v>
      </c>
    </row>
    <row r="5110" spans="1:5" x14ac:dyDescent="0.25">
      <c r="A5110" t="s">
        <v>16410</v>
      </c>
      <c r="B5110" t="s">
        <v>14754</v>
      </c>
      <c r="C5110" t="s">
        <v>21520</v>
      </c>
      <c r="D5110">
        <v>10729</v>
      </c>
      <c r="E5110" t="s">
        <v>16412</v>
      </c>
    </row>
    <row r="5111" spans="1:5" x14ac:dyDescent="0.25">
      <c r="A5111" t="s">
        <v>16410</v>
      </c>
      <c r="B5111" t="s">
        <v>14758</v>
      </c>
      <c r="C5111" t="s">
        <v>21521</v>
      </c>
      <c r="D5111">
        <v>9303</v>
      </c>
      <c r="E5111" t="s">
        <v>16412</v>
      </c>
    </row>
    <row r="5112" spans="1:5" x14ac:dyDescent="0.25">
      <c r="A5112" t="s">
        <v>16410</v>
      </c>
      <c r="B5112" t="s">
        <v>14762</v>
      </c>
      <c r="C5112" t="s">
        <v>21522</v>
      </c>
      <c r="D5112">
        <v>27674</v>
      </c>
      <c r="E5112" t="s">
        <v>16412</v>
      </c>
    </row>
    <row r="5113" spans="1:5" x14ac:dyDescent="0.25">
      <c r="A5113" t="s">
        <v>16410</v>
      </c>
      <c r="B5113" t="s">
        <v>14764</v>
      </c>
      <c r="C5113" t="s">
        <v>21523</v>
      </c>
      <c r="D5113">
        <v>46803</v>
      </c>
      <c r="E5113" t="s">
        <v>16412</v>
      </c>
    </row>
    <row r="5114" spans="1:5" x14ac:dyDescent="0.25">
      <c r="A5114" t="s">
        <v>16410</v>
      </c>
      <c r="B5114" t="s">
        <v>14767</v>
      </c>
      <c r="C5114" t="s">
        <v>21524</v>
      </c>
      <c r="D5114">
        <v>10748</v>
      </c>
      <c r="E5114" t="s">
        <v>16412</v>
      </c>
    </row>
    <row r="5115" spans="1:5" x14ac:dyDescent="0.25">
      <c r="A5115" t="s">
        <v>16410</v>
      </c>
      <c r="B5115" t="s">
        <v>14770</v>
      </c>
      <c r="C5115" t="s">
        <v>21525</v>
      </c>
      <c r="D5115">
        <v>7940</v>
      </c>
      <c r="E5115" t="s">
        <v>16412</v>
      </c>
    </row>
    <row r="5116" spans="1:5" x14ac:dyDescent="0.25">
      <c r="A5116" t="s">
        <v>16410</v>
      </c>
      <c r="B5116" t="s">
        <v>14771</v>
      </c>
      <c r="C5116" t="s">
        <v>21526</v>
      </c>
      <c r="D5116">
        <v>23031</v>
      </c>
      <c r="E5116" t="s">
        <v>16412</v>
      </c>
    </row>
    <row r="5117" spans="1:5" x14ac:dyDescent="0.25">
      <c r="A5117" t="s">
        <v>16410</v>
      </c>
      <c r="B5117" t="s">
        <v>14773</v>
      </c>
      <c r="C5117" t="s">
        <v>21527</v>
      </c>
      <c r="D5117">
        <v>10712</v>
      </c>
      <c r="E5117" t="s">
        <v>16412</v>
      </c>
    </row>
    <row r="5118" spans="1:5" x14ac:dyDescent="0.25">
      <c r="A5118" t="s">
        <v>16410</v>
      </c>
      <c r="B5118" t="s">
        <v>14776</v>
      </c>
      <c r="C5118" t="s">
        <v>21528</v>
      </c>
      <c r="D5118">
        <v>21613</v>
      </c>
      <c r="E5118" t="s">
        <v>16412</v>
      </c>
    </row>
    <row r="5119" spans="1:5" x14ac:dyDescent="0.25">
      <c r="A5119" t="s">
        <v>16410</v>
      </c>
      <c r="B5119" t="s">
        <v>14779</v>
      </c>
      <c r="C5119" t="s">
        <v>21529</v>
      </c>
      <c r="D5119">
        <v>8567</v>
      </c>
      <c r="E5119" t="s">
        <v>16412</v>
      </c>
    </row>
    <row r="5120" spans="1:5" x14ac:dyDescent="0.25">
      <c r="A5120" t="s">
        <v>16410</v>
      </c>
      <c r="B5120" t="s">
        <v>14781</v>
      </c>
      <c r="C5120" t="s">
        <v>21530</v>
      </c>
      <c r="D5120">
        <v>23659</v>
      </c>
      <c r="E5120" t="s">
        <v>16412</v>
      </c>
    </row>
    <row r="5121" spans="1:5" x14ac:dyDescent="0.25">
      <c r="A5121" t="s">
        <v>16410</v>
      </c>
      <c r="B5121" t="s">
        <v>14782</v>
      </c>
      <c r="C5121" t="s">
        <v>21531</v>
      </c>
      <c r="D5121">
        <v>11579</v>
      </c>
      <c r="E5121" t="s">
        <v>16412</v>
      </c>
    </row>
    <row r="5122" spans="1:5" x14ac:dyDescent="0.25">
      <c r="A5122" t="s">
        <v>16410</v>
      </c>
      <c r="B5122" t="s">
        <v>14785</v>
      </c>
      <c r="C5122" t="s">
        <v>21532</v>
      </c>
      <c r="D5122">
        <v>30612</v>
      </c>
      <c r="E5122" t="s">
        <v>16412</v>
      </c>
    </row>
    <row r="5123" spans="1:5" x14ac:dyDescent="0.25">
      <c r="A5123" t="s">
        <v>16410</v>
      </c>
      <c r="B5123" t="s">
        <v>14787</v>
      </c>
      <c r="C5123" t="s">
        <v>21533</v>
      </c>
      <c r="D5123">
        <v>13583</v>
      </c>
      <c r="E5123" t="s">
        <v>16412</v>
      </c>
    </row>
    <row r="5124" spans="1:5" x14ac:dyDescent="0.25">
      <c r="A5124" t="s">
        <v>16410</v>
      </c>
      <c r="B5124" t="s">
        <v>14789</v>
      </c>
      <c r="C5124" t="s">
        <v>21534</v>
      </c>
      <c r="D5124">
        <v>898100</v>
      </c>
      <c r="E5124" t="s">
        <v>16412</v>
      </c>
    </row>
    <row r="5125" spans="1:5" x14ac:dyDescent="0.25">
      <c r="A5125" t="s">
        <v>16410</v>
      </c>
      <c r="B5125" t="s">
        <v>14790</v>
      </c>
      <c r="C5125" t="s">
        <v>21535</v>
      </c>
      <c r="D5125">
        <v>5036</v>
      </c>
      <c r="E5125" t="s">
        <v>16412</v>
      </c>
    </row>
    <row r="5126" spans="1:5" x14ac:dyDescent="0.25">
      <c r="A5126" t="s">
        <v>16410</v>
      </c>
      <c r="B5126" t="s">
        <v>14791</v>
      </c>
      <c r="C5126" t="s">
        <v>21536</v>
      </c>
      <c r="D5126">
        <v>20988</v>
      </c>
      <c r="E5126" t="s">
        <v>16412</v>
      </c>
    </row>
    <row r="5127" spans="1:5" x14ac:dyDescent="0.25">
      <c r="A5127" t="s">
        <v>16410</v>
      </c>
      <c r="B5127" t="s">
        <v>14794</v>
      </c>
      <c r="C5127" t="s">
        <v>21537</v>
      </c>
      <c r="D5127">
        <v>30993</v>
      </c>
      <c r="E5127" t="s">
        <v>16412</v>
      </c>
    </row>
    <row r="5128" spans="1:5" x14ac:dyDescent="0.25">
      <c r="A5128" t="s">
        <v>16410</v>
      </c>
      <c r="B5128" t="s">
        <v>14796</v>
      </c>
      <c r="C5128" t="s">
        <v>21538</v>
      </c>
      <c r="D5128">
        <v>4783</v>
      </c>
      <c r="E5128" t="s">
        <v>16412</v>
      </c>
    </row>
    <row r="5129" spans="1:5" x14ac:dyDescent="0.25">
      <c r="A5129" t="s">
        <v>16410</v>
      </c>
      <c r="B5129" t="s">
        <v>14799</v>
      </c>
      <c r="C5129" t="s">
        <v>21539</v>
      </c>
      <c r="D5129">
        <v>14289</v>
      </c>
      <c r="E5129" t="s">
        <v>16412</v>
      </c>
    </row>
    <row r="5130" spans="1:5" x14ac:dyDescent="0.25">
      <c r="A5130" t="s">
        <v>16410</v>
      </c>
      <c r="B5130" t="s">
        <v>14802</v>
      </c>
      <c r="C5130" t="s">
        <v>21540</v>
      </c>
      <c r="D5130">
        <v>96268</v>
      </c>
      <c r="E5130" t="s">
        <v>16412</v>
      </c>
    </row>
    <row r="5131" spans="1:5" x14ac:dyDescent="0.25">
      <c r="A5131" t="s">
        <v>16410</v>
      </c>
      <c r="B5131" t="s">
        <v>14804</v>
      </c>
      <c r="C5131" t="s">
        <v>21541</v>
      </c>
      <c r="D5131">
        <v>26037</v>
      </c>
      <c r="E5131" t="s">
        <v>16412</v>
      </c>
    </row>
    <row r="5132" spans="1:5" x14ac:dyDescent="0.25">
      <c r="A5132" t="s">
        <v>16410</v>
      </c>
      <c r="B5132" t="s">
        <v>14806</v>
      </c>
      <c r="C5132" t="s">
        <v>21542</v>
      </c>
      <c r="D5132">
        <v>32151</v>
      </c>
      <c r="E5132" t="s">
        <v>16412</v>
      </c>
    </row>
    <row r="5133" spans="1:5" x14ac:dyDescent="0.25">
      <c r="A5133" t="s">
        <v>16410</v>
      </c>
      <c r="B5133" t="s">
        <v>14807</v>
      </c>
      <c r="C5133" t="s">
        <v>21543</v>
      </c>
      <c r="D5133">
        <v>13663</v>
      </c>
      <c r="E5133" t="s">
        <v>16412</v>
      </c>
    </row>
    <row r="5134" spans="1:5" x14ac:dyDescent="0.25">
      <c r="A5134" t="s">
        <v>16410</v>
      </c>
      <c r="B5134" t="s">
        <v>14810</v>
      </c>
      <c r="C5134" t="s">
        <v>21544</v>
      </c>
      <c r="D5134">
        <v>11100</v>
      </c>
      <c r="E5134" t="s">
        <v>16412</v>
      </c>
    </row>
    <row r="5135" spans="1:5" x14ac:dyDescent="0.25">
      <c r="A5135" t="s">
        <v>16410</v>
      </c>
      <c r="B5135" t="s">
        <v>14812</v>
      </c>
      <c r="C5135" t="s">
        <v>21545</v>
      </c>
      <c r="D5135">
        <v>5578</v>
      </c>
      <c r="E5135" t="s">
        <v>16412</v>
      </c>
    </row>
    <row r="5136" spans="1:5" x14ac:dyDescent="0.25">
      <c r="A5136" t="s">
        <v>16410</v>
      </c>
      <c r="B5136" t="s">
        <v>14813</v>
      </c>
      <c r="C5136" t="s">
        <v>21546</v>
      </c>
      <c r="D5136">
        <v>243367</v>
      </c>
      <c r="E5136" t="s">
        <v>16412</v>
      </c>
    </row>
    <row r="5137" spans="1:5" x14ac:dyDescent="0.25">
      <c r="A5137" t="s">
        <v>16410</v>
      </c>
      <c r="B5137" t="s">
        <v>14816</v>
      </c>
      <c r="C5137" t="s">
        <v>21547</v>
      </c>
      <c r="D5137">
        <v>11386</v>
      </c>
      <c r="E5137" t="s">
        <v>16412</v>
      </c>
    </row>
    <row r="5138" spans="1:5" x14ac:dyDescent="0.25">
      <c r="A5138" t="s">
        <v>16410</v>
      </c>
      <c r="B5138" t="s">
        <v>14817</v>
      </c>
      <c r="C5138" t="s">
        <v>21548</v>
      </c>
      <c r="D5138">
        <v>20609</v>
      </c>
      <c r="E5138" t="s">
        <v>16412</v>
      </c>
    </row>
    <row r="5139" spans="1:5" x14ac:dyDescent="0.25">
      <c r="A5139" t="s">
        <v>16410</v>
      </c>
      <c r="B5139" t="s">
        <v>14819</v>
      </c>
      <c r="C5139" t="s">
        <v>21549</v>
      </c>
      <c r="D5139">
        <v>3539</v>
      </c>
      <c r="E5139" t="s">
        <v>16412</v>
      </c>
    </row>
    <row r="5140" spans="1:5" x14ac:dyDescent="0.25">
      <c r="A5140" t="s">
        <v>16410</v>
      </c>
      <c r="B5140" t="s">
        <v>14821</v>
      </c>
      <c r="C5140" t="s">
        <v>21550</v>
      </c>
      <c r="D5140">
        <v>10444</v>
      </c>
      <c r="E5140" t="s">
        <v>16412</v>
      </c>
    </row>
    <row r="5141" spans="1:5" x14ac:dyDescent="0.25">
      <c r="A5141" t="s">
        <v>16410</v>
      </c>
      <c r="B5141" t="s">
        <v>14823</v>
      </c>
      <c r="C5141" t="s">
        <v>21551</v>
      </c>
      <c r="D5141">
        <v>9940</v>
      </c>
      <c r="E5141" t="s">
        <v>16412</v>
      </c>
    </row>
    <row r="5142" spans="1:5" x14ac:dyDescent="0.25">
      <c r="A5142" t="s">
        <v>16410</v>
      </c>
      <c r="B5142" t="s">
        <v>14825</v>
      </c>
      <c r="C5142" t="s">
        <v>21552</v>
      </c>
      <c r="D5142">
        <v>13808</v>
      </c>
      <c r="E5142" t="s">
        <v>16412</v>
      </c>
    </row>
    <row r="5143" spans="1:5" x14ac:dyDescent="0.25">
      <c r="A5143" t="s">
        <v>16410</v>
      </c>
      <c r="B5143" t="s">
        <v>14827</v>
      </c>
      <c r="C5143" t="s">
        <v>21553</v>
      </c>
      <c r="D5143">
        <v>8404</v>
      </c>
      <c r="E5143" t="s">
        <v>16412</v>
      </c>
    </row>
    <row r="5144" spans="1:5" x14ac:dyDescent="0.25">
      <c r="A5144" t="s">
        <v>16410</v>
      </c>
      <c r="B5144" t="s">
        <v>14829</v>
      </c>
      <c r="C5144" t="s">
        <v>21554</v>
      </c>
      <c r="D5144">
        <v>24137</v>
      </c>
      <c r="E5144" t="s">
        <v>16412</v>
      </c>
    </row>
    <row r="5145" spans="1:5" x14ac:dyDescent="0.25">
      <c r="A5145" t="s">
        <v>16410</v>
      </c>
      <c r="B5145" t="s">
        <v>14831</v>
      </c>
      <c r="C5145" t="s">
        <v>21555</v>
      </c>
      <c r="D5145">
        <v>19423</v>
      </c>
      <c r="E5145" t="s">
        <v>16412</v>
      </c>
    </row>
    <row r="5146" spans="1:5" x14ac:dyDescent="0.25">
      <c r="A5146" t="s">
        <v>16410</v>
      </c>
      <c r="B5146" t="s">
        <v>14833</v>
      </c>
      <c r="C5146" t="s">
        <v>21556</v>
      </c>
      <c r="D5146">
        <v>27821</v>
      </c>
      <c r="E5146" t="s">
        <v>16412</v>
      </c>
    </row>
    <row r="5147" spans="1:5" x14ac:dyDescent="0.25">
      <c r="A5147" t="s">
        <v>16410</v>
      </c>
      <c r="B5147" t="s">
        <v>14835</v>
      </c>
      <c r="C5147" t="s">
        <v>21557</v>
      </c>
      <c r="D5147">
        <v>8148</v>
      </c>
      <c r="E5147" t="s">
        <v>16412</v>
      </c>
    </row>
    <row r="5148" spans="1:5" x14ac:dyDescent="0.25">
      <c r="A5148" t="s">
        <v>16410</v>
      </c>
      <c r="B5148" t="s">
        <v>14837</v>
      </c>
      <c r="C5148" t="s">
        <v>21558</v>
      </c>
      <c r="D5148">
        <v>7139</v>
      </c>
      <c r="E5148" t="s">
        <v>16412</v>
      </c>
    </row>
    <row r="5149" spans="1:5" x14ac:dyDescent="0.25">
      <c r="A5149" t="s">
        <v>16410</v>
      </c>
      <c r="B5149" t="s">
        <v>14839</v>
      </c>
      <c r="C5149" t="s">
        <v>21559</v>
      </c>
      <c r="D5149">
        <v>23981</v>
      </c>
      <c r="E5149" t="s">
        <v>16412</v>
      </c>
    </row>
    <row r="5150" spans="1:5" x14ac:dyDescent="0.25">
      <c r="A5150" t="s">
        <v>16410</v>
      </c>
      <c r="B5150" t="s">
        <v>14840</v>
      </c>
      <c r="C5150" t="s">
        <v>21560</v>
      </c>
      <c r="D5150">
        <v>3586</v>
      </c>
      <c r="E5150" t="s">
        <v>16412</v>
      </c>
    </row>
    <row r="5151" spans="1:5" x14ac:dyDescent="0.25">
      <c r="A5151" t="s">
        <v>16410</v>
      </c>
      <c r="B5151" t="s">
        <v>14842</v>
      </c>
      <c r="C5151" t="s">
        <v>21561</v>
      </c>
      <c r="D5151">
        <v>6729</v>
      </c>
      <c r="E5151" t="s">
        <v>16412</v>
      </c>
    </row>
    <row r="5152" spans="1:5" x14ac:dyDescent="0.25">
      <c r="A5152" t="s">
        <v>16410</v>
      </c>
      <c r="B5152" t="s">
        <v>14844</v>
      </c>
      <c r="C5152" t="s">
        <v>21562</v>
      </c>
      <c r="D5152">
        <v>21522</v>
      </c>
      <c r="E5152" t="s">
        <v>16412</v>
      </c>
    </row>
    <row r="5153" spans="1:5" x14ac:dyDescent="0.25">
      <c r="A5153" t="s">
        <v>16410</v>
      </c>
      <c r="B5153" t="s">
        <v>14847</v>
      </c>
      <c r="C5153" t="s">
        <v>21563</v>
      </c>
      <c r="D5153">
        <v>6799</v>
      </c>
      <c r="E5153" t="s">
        <v>16412</v>
      </c>
    </row>
    <row r="5154" spans="1:5" x14ac:dyDescent="0.25">
      <c r="A5154" t="s">
        <v>16410</v>
      </c>
      <c r="B5154" t="s">
        <v>14849</v>
      </c>
      <c r="C5154" t="s">
        <v>21564</v>
      </c>
      <c r="D5154">
        <v>45047</v>
      </c>
      <c r="E5154" t="s">
        <v>16412</v>
      </c>
    </row>
    <row r="5155" spans="1:5" x14ac:dyDescent="0.25">
      <c r="A5155" t="s">
        <v>16410</v>
      </c>
      <c r="B5155" t="s">
        <v>14851</v>
      </c>
      <c r="C5155" t="s">
        <v>21565</v>
      </c>
      <c r="D5155">
        <v>25536</v>
      </c>
      <c r="E5155" t="s">
        <v>16412</v>
      </c>
    </row>
    <row r="5156" spans="1:5" x14ac:dyDescent="0.25">
      <c r="A5156" t="s">
        <v>16410</v>
      </c>
      <c r="B5156" t="s">
        <v>14854</v>
      </c>
      <c r="C5156" t="s">
        <v>21566</v>
      </c>
      <c r="D5156">
        <v>19193</v>
      </c>
      <c r="E5156" t="s">
        <v>16412</v>
      </c>
    </row>
    <row r="5157" spans="1:5" x14ac:dyDescent="0.25">
      <c r="A5157" t="s">
        <v>16410</v>
      </c>
      <c r="B5157" t="s">
        <v>14855</v>
      </c>
      <c r="C5157" t="s">
        <v>21567</v>
      </c>
      <c r="D5157">
        <v>50457</v>
      </c>
      <c r="E5157" t="s">
        <v>16412</v>
      </c>
    </row>
    <row r="5158" spans="1:5" x14ac:dyDescent="0.25">
      <c r="A5158" t="s">
        <v>16410</v>
      </c>
      <c r="B5158" t="s">
        <v>14857</v>
      </c>
      <c r="C5158" t="s">
        <v>21568</v>
      </c>
      <c r="D5158">
        <v>13220</v>
      </c>
      <c r="E5158" t="s">
        <v>16412</v>
      </c>
    </row>
    <row r="5159" spans="1:5" x14ac:dyDescent="0.25">
      <c r="A5159" t="s">
        <v>16410</v>
      </c>
      <c r="B5159" t="s">
        <v>14859</v>
      </c>
      <c r="C5159" t="s">
        <v>21569</v>
      </c>
      <c r="D5159">
        <v>21822</v>
      </c>
      <c r="E5159" t="s">
        <v>16412</v>
      </c>
    </row>
    <row r="5160" spans="1:5" x14ac:dyDescent="0.25">
      <c r="A5160" t="s">
        <v>16410</v>
      </c>
      <c r="B5160" t="s">
        <v>14861</v>
      </c>
      <c r="C5160" t="s">
        <v>21570</v>
      </c>
      <c r="D5160">
        <v>48563</v>
      </c>
      <c r="E5160" t="s">
        <v>16412</v>
      </c>
    </row>
    <row r="5161" spans="1:5" x14ac:dyDescent="0.25">
      <c r="A5161" t="s">
        <v>16410</v>
      </c>
      <c r="B5161" t="s">
        <v>14863</v>
      </c>
      <c r="C5161" t="s">
        <v>21571</v>
      </c>
      <c r="D5161">
        <v>4721</v>
      </c>
      <c r="E5161" t="s">
        <v>16412</v>
      </c>
    </row>
    <row r="5162" spans="1:5" x14ac:dyDescent="0.25">
      <c r="A5162" t="s">
        <v>16410</v>
      </c>
      <c r="B5162" t="s">
        <v>14866</v>
      </c>
      <c r="C5162" t="s">
        <v>21572</v>
      </c>
      <c r="D5162">
        <v>5510</v>
      </c>
      <c r="E5162" t="s">
        <v>16412</v>
      </c>
    </row>
    <row r="5163" spans="1:5" x14ac:dyDescent="0.25">
      <c r="A5163" t="s">
        <v>16410</v>
      </c>
      <c r="B5163" t="s">
        <v>14868</v>
      </c>
      <c r="C5163" t="s">
        <v>21573</v>
      </c>
      <c r="D5163">
        <v>40957</v>
      </c>
      <c r="E5163" t="s">
        <v>16412</v>
      </c>
    </row>
    <row r="5164" spans="1:5" x14ac:dyDescent="0.25">
      <c r="A5164" t="s">
        <v>16410</v>
      </c>
      <c r="B5164" t="s">
        <v>14871</v>
      </c>
      <c r="C5164" t="s">
        <v>21574</v>
      </c>
      <c r="D5164">
        <v>12921</v>
      </c>
      <c r="E5164" t="s">
        <v>16412</v>
      </c>
    </row>
    <row r="5165" spans="1:5" x14ac:dyDescent="0.25">
      <c r="A5165" t="s">
        <v>16410</v>
      </c>
      <c r="B5165" t="s">
        <v>14873</v>
      </c>
      <c r="C5165" t="s">
        <v>21575</v>
      </c>
      <c r="D5165">
        <v>6941</v>
      </c>
      <c r="E5165" t="s">
        <v>16412</v>
      </c>
    </row>
    <row r="5166" spans="1:5" x14ac:dyDescent="0.25">
      <c r="A5166" t="s">
        <v>16410</v>
      </c>
      <c r="B5166" t="s">
        <v>14875</v>
      </c>
      <c r="C5166" t="s">
        <v>21576</v>
      </c>
      <c r="D5166">
        <v>92017</v>
      </c>
      <c r="E5166" t="s">
        <v>16412</v>
      </c>
    </row>
    <row r="5167" spans="1:5" x14ac:dyDescent="0.25">
      <c r="A5167" t="s">
        <v>16410</v>
      </c>
      <c r="B5167" t="s">
        <v>14876</v>
      </c>
      <c r="C5167" t="s">
        <v>21577</v>
      </c>
      <c r="D5167">
        <v>12859</v>
      </c>
      <c r="E5167" t="s">
        <v>16412</v>
      </c>
    </row>
    <row r="5168" spans="1:5" x14ac:dyDescent="0.25">
      <c r="A5168" t="s">
        <v>16410</v>
      </c>
      <c r="B5168" t="s">
        <v>14878</v>
      </c>
      <c r="C5168" t="s">
        <v>21578</v>
      </c>
      <c r="D5168">
        <v>23150</v>
      </c>
      <c r="E5168" t="s">
        <v>16412</v>
      </c>
    </row>
    <row r="5169" spans="1:5" x14ac:dyDescent="0.25">
      <c r="A5169" t="s">
        <v>16410</v>
      </c>
      <c r="B5169" t="s">
        <v>14880</v>
      </c>
      <c r="C5169" t="s">
        <v>21579</v>
      </c>
      <c r="D5169">
        <v>37601</v>
      </c>
      <c r="E5169" t="s">
        <v>16412</v>
      </c>
    </row>
    <row r="5170" spans="1:5" x14ac:dyDescent="0.25">
      <c r="A5170" t="s">
        <v>16410</v>
      </c>
      <c r="B5170" t="s">
        <v>14882</v>
      </c>
      <c r="C5170" t="s">
        <v>21580</v>
      </c>
      <c r="D5170">
        <v>4841</v>
      </c>
      <c r="E5170" t="s">
        <v>16412</v>
      </c>
    </row>
    <row r="5171" spans="1:5" x14ac:dyDescent="0.25">
      <c r="A5171" t="s">
        <v>16410</v>
      </c>
      <c r="B5171" t="s">
        <v>14883</v>
      </c>
      <c r="C5171" t="s">
        <v>21581</v>
      </c>
      <c r="D5171">
        <v>19818</v>
      </c>
      <c r="E5171" t="s">
        <v>16412</v>
      </c>
    </row>
    <row r="5172" spans="1:5" x14ac:dyDescent="0.25">
      <c r="A5172" t="s">
        <v>16410</v>
      </c>
      <c r="B5172" t="s">
        <v>14885</v>
      </c>
      <c r="C5172" t="s">
        <v>21582</v>
      </c>
      <c r="D5172">
        <v>5199</v>
      </c>
      <c r="E5172" t="s">
        <v>16412</v>
      </c>
    </row>
    <row r="5173" spans="1:5" x14ac:dyDescent="0.25">
      <c r="A5173" t="s">
        <v>16410</v>
      </c>
      <c r="B5173" t="s">
        <v>14888</v>
      </c>
      <c r="C5173" t="s">
        <v>21583</v>
      </c>
      <c r="D5173">
        <v>7027</v>
      </c>
      <c r="E5173" t="s">
        <v>16412</v>
      </c>
    </row>
    <row r="5174" spans="1:5" x14ac:dyDescent="0.25">
      <c r="A5174" t="s">
        <v>16410</v>
      </c>
      <c r="B5174" t="s">
        <v>14891</v>
      </c>
      <c r="C5174" t="s">
        <v>21584</v>
      </c>
      <c r="D5174">
        <v>29579</v>
      </c>
      <c r="E5174" t="s">
        <v>16412</v>
      </c>
    </row>
    <row r="5175" spans="1:5" x14ac:dyDescent="0.25">
      <c r="A5175" t="s">
        <v>16410</v>
      </c>
      <c r="B5175" t="s">
        <v>14895</v>
      </c>
      <c r="C5175" t="s">
        <v>21585</v>
      </c>
      <c r="D5175">
        <v>10994</v>
      </c>
      <c r="E5175" t="s">
        <v>16412</v>
      </c>
    </row>
    <row r="5176" spans="1:5" x14ac:dyDescent="0.25">
      <c r="A5176" t="s">
        <v>16410</v>
      </c>
      <c r="B5176" t="s">
        <v>14893</v>
      </c>
      <c r="C5176" t="s">
        <v>21586</v>
      </c>
      <c r="D5176">
        <v>8142</v>
      </c>
      <c r="E5176" t="s">
        <v>16412</v>
      </c>
    </row>
    <row r="5177" spans="1:5" x14ac:dyDescent="0.25">
      <c r="A5177" t="s">
        <v>16410</v>
      </c>
      <c r="B5177" t="s">
        <v>14897</v>
      </c>
      <c r="C5177" t="s">
        <v>21587</v>
      </c>
      <c r="D5177">
        <v>47118</v>
      </c>
      <c r="E5177" t="s">
        <v>16412</v>
      </c>
    </row>
    <row r="5178" spans="1:5" x14ac:dyDescent="0.25">
      <c r="A5178" t="s">
        <v>16410</v>
      </c>
      <c r="B5178" t="s">
        <v>14900</v>
      </c>
      <c r="C5178" t="s">
        <v>21588</v>
      </c>
      <c r="D5178">
        <v>14516</v>
      </c>
      <c r="E5178" t="s">
        <v>16412</v>
      </c>
    </row>
    <row r="5179" spans="1:5" x14ac:dyDescent="0.25">
      <c r="A5179" t="s">
        <v>16410</v>
      </c>
      <c r="B5179" t="s">
        <v>14902</v>
      </c>
      <c r="C5179" t="s">
        <v>21589</v>
      </c>
      <c r="D5179">
        <v>10808</v>
      </c>
      <c r="E5179" t="s">
        <v>16412</v>
      </c>
    </row>
    <row r="5180" spans="1:5" x14ac:dyDescent="0.25">
      <c r="A5180" t="s">
        <v>16410</v>
      </c>
      <c r="B5180" t="s">
        <v>14905</v>
      </c>
      <c r="C5180" t="s">
        <v>21590</v>
      </c>
      <c r="D5180">
        <v>3625</v>
      </c>
      <c r="E5180" t="s">
        <v>16412</v>
      </c>
    </row>
    <row r="5181" spans="1:5" x14ac:dyDescent="0.25">
      <c r="A5181" t="s">
        <v>16410</v>
      </c>
      <c r="B5181" t="s">
        <v>14907</v>
      </c>
      <c r="C5181" t="s">
        <v>21591</v>
      </c>
      <c r="D5181">
        <v>17652</v>
      </c>
      <c r="E5181" t="s">
        <v>16412</v>
      </c>
    </row>
    <row r="5182" spans="1:5" x14ac:dyDescent="0.25">
      <c r="A5182" t="s">
        <v>16410</v>
      </c>
      <c r="B5182" t="s">
        <v>14909</v>
      </c>
      <c r="C5182" t="s">
        <v>21592</v>
      </c>
      <c r="D5182">
        <v>132152</v>
      </c>
      <c r="E5182" t="s">
        <v>16412</v>
      </c>
    </row>
    <row r="5183" spans="1:5" x14ac:dyDescent="0.25">
      <c r="A5183" t="s">
        <v>16410</v>
      </c>
      <c r="B5183" t="s">
        <v>14910</v>
      </c>
      <c r="C5183" t="s">
        <v>21593</v>
      </c>
      <c r="D5183">
        <v>6336</v>
      </c>
      <c r="E5183" t="s">
        <v>16412</v>
      </c>
    </row>
    <row r="5184" spans="1:5" x14ac:dyDescent="0.25">
      <c r="A5184" t="s">
        <v>16410</v>
      </c>
      <c r="B5184" t="s">
        <v>14916</v>
      </c>
      <c r="C5184" t="s">
        <v>21594</v>
      </c>
      <c r="D5184">
        <v>5014</v>
      </c>
      <c r="E5184" t="s">
        <v>16412</v>
      </c>
    </row>
    <row r="5185" spans="1:5" x14ac:dyDescent="0.25">
      <c r="A5185" t="s">
        <v>16410</v>
      </c>
      <c r="B5185" t="s">
        <v>14921</v>
      </c>
      <c r="C5185" t="s">
        <v>21595</v>
      </c>
      <c r="D5185">
        <v>29219</v>
      </c>
      <c r="E5185" t="s">
        <v>16412</v>
      </c>
    </row>
    <row r="5186" spans="1:5" x14ac:dyDescent="0.25">
      <c r="A5186" t="s">
        <v>16410</v>
      </c>
      <c r="B5186" t="s">
        <v>14927</v>
      </c>
      <c r="C5186" t="s">
        <v>21596</v>
      </c>
      <c r="D5186">
        <v>58613</v>
      </c>
      <c r="E5186" t="s">
        <v>16412</v>
      </c>
    </row>
    <row r="5187" spans="1:5" x14ac:dyDescent="0.25">
      <c r="A5187" t="s">
        <v>16410</v>
      </c>
      <c r="B5187" t="s">
        <v>14931</v>
      </c>
      <c r="C5187" t="s">
        <v>21597</v>
      </c>
      <c r="D5187">
        <v>17193</v>
      </c>
      <c r="E5187" t="s">
        <v>16412</v>
      </c>
    </row>
    <row r="5188" spans="1:5" x14ac:dyDescent="0.25">
      <c r="A5188" t="s">
        <v>16410</v>
      </c>
      <c r="B5188" t="s">
        <v>14935</v>
      </c>
      <c r="C5188" t="s">
        <v>21598</v>
      </c>
      <c r="D5188">
        <v>5715</v>
      </c>
      <c r="E5188" t="s">
        <v>16412</v>
      </c>
    </row>
    <row r="5189" spans="1:5" x14ac:dyDescent="0.25">
      <c r="A5189" t="s">
        <v>16410</v>
      </c>
      <c r="B5189" t="s">
        <v>14937</v>
      </c>
      <c r="C5189" t="s">
        <v>21599</v>
      </c>
      <c r="D5189">
        <v>13052</v>
      </c>
      <c r="E5189" t="s">
        <v>16412</v>
      </c>
    </row>
    <row r="5190" spans="1:5" x14ac:dyDescent="0.25">
      <c r="A5190" t="s">
        <v>16410</v>
      </c>
      <c r="B5190" t="s">
        <v>14941</v>
      </c>
      <c r="C5190" t="s">
        <v>21600</v>
      </c>
      <c r="D5190">
        <v>8009</v>
      </c>
      <c r="E5190" t="s">
        <v>16412</v>
      </c>
    </row>
    <row r="5191" spans="1:5" x14ac:dyDescent="0.25">
      <c r="A5191" t="s">
        <v>16410</v>
      </c>
      <c r="B5191" t="s">
        <v>14943</v>
      </c>
      <c r="C5191" t="s">
        <v>21601</v>
      </c>
      <c r="D5191">
        <v>10904</v>
      </c>
      <c r="E5191" t="s">
        <v>16412</v>
      </c>
    </row>
    <row r="5192" spans="1:5" x14ac:dyDescent="0.25">
      <c r="A5192" t="s">
        <v>16410</v>
      </c>
      <c r="B5192" t="s">
        <v>14945</v>
      </c>
      <c r="C5192" t="s">
        <v>21602</v>
      </c>
      <c r="D5192">
        <v>8590</v>
      </c>
      <c r="E5192" t="s">
        <v>16412</v>
      </c>
    </row>
    <row r="5193" spans="1:5" x14ac:dyDescent="0.25">
      <c r="A5193" t="s">
        <v>16410</v>
      </c>
      <c r="B5193" t="s">
        <v>14948</v>
      </c>
      <c r="C5193" t="s">
        <v>21603</v>
      </c>
      <c r="D5193">
        <v>3795</v>
      </c>
      <c r="E5193" t="s">
        <v>16412</v>
      </c>
    </row>
    <row r="5194" spans="1:5" x14ac:dyDescent="0.25">
      <c r="A5194" t="s">
        <v>16410</v>
      </c>
      <c r="B5194" t="s">
        <v>14950</v>
      </c>
      <c r="C5194" t="s">
        <v>21604</v>
      </c>
      <c r="D5194">
        <v>1010</v>
      </c>
      <c r="E5194" t="s">
        <v>16412</v>
      </c>
    </row>
    <row r="5195" spans="1:5" x14ac:dyDescent="0.25">
      <c r="A5195" t="s">
        <v>16410</v>
      </c>
      <c r="B5195" t="s">
        <v>14957</v>
      </c>
      <c r="C5195" t="s">
        <v>21605</v>
      </c>
      <c r="D5195">
        <v>14786</v>
      </c>
      <c r="E5195" t="s">
        <v>16412</v>
      </c>
    </row>
    <row r="5196" spans="1:5" x14ac:dyDescent="0.25">
      <c r="A5196" t="s">
        <v>16410</v>
      </c>
      <c r="B5196" t="s">
        <v>14959</v>
      </c>
      <c r="C5196" t="s">
        <v>21606</v>
      </c>
      <c r="D5196">
        <v>10576</v>
      </c>
      <c r="E5196" t="s">
        <v>16412</v>
      </c>
    </row>
    <row r="5197" spans="1:5" x14ac:dyDescent="0.25">
      <c r="A5197" t="s">
        <v>16410</v>
      </c>
      <c r="B5197" t="s">
        <v>14963</v>
      </c>
      <c r="C5197" t="s">
        <v>21607</v>
      </c>
      <c r="D5197">
        <v>24626</v>
      </c>
      <c r="E5197" t="s">
        <v>16412</v>
      </c>
    </row>
    <row r="5198" spans="1:5" x14ac:dyDescent="0.25">
      <c r="A5198" t="s">
        <v>16410</v>
      </c>
      <c r="B5198" t="s">
        <v>14965</v>
      </c>
      <c r="C5198" t="s">
        <v>21608</v>
      </c>
      <c r="D5198">
        <v>7253</v>
      </c>
      <c r="E5198" t="s">
        <v>16412</v>
      </c>
    </row>
    <row r="5199" spans="1:5" x14ac:dyDescent="0.25">
      <c r="A5199" t="s">
        <v>16410</v>
      </c>
      <c r="B5199" t="s">
        <v>14969</v>
      </c>
      <c r="C5199" t="s">
        <v>21609</v>
      </c>
      <c r="D5199">
        <v>29403</v>
      </c>
      <c r="E5199" t="s">
        <v>16412</v>
      </c>
    </row>
    <row r="5200" spans="1:5" x14ac:dyDescent="0.25">
      <c r="A5200" t="s">
        <v>16410</v>
      </c>
      <c r="B5200" t="s">
        <v>14971</v>
      </c>
      <c r="C5200" t="s">
        <v>21610</v>
      </c>
      <c r="D5200">
        <v>69210</v>
      </c>
      <c r="E5200" t="s">
        <v>16412</v>
      </c>
    </row>
    <row r="5201" spans="1:5" x14ac:dyDescent="0.25">
      <c r="A5201" t="s">
        <v>16410</v>
      </c>
      <c r="B5201" t="s">
        <v>14977</v>
      </c>
      <c r="C5201" t="s">
        <v>21611</v>
      </c>
      <c r="D5201">
        <v>7280</v>
      </c>
      <c r="E5201" t="s">
        <v>16412</v>
      </c>
    </row>
    <row r="5202" spans="1:5" x14ac:dyDescent="0.25">
      <c r="A5202" t="s">
        <v>16410</v>
      </c>
      <c r="B5202" t="s">
        <v>14979</v>
      </c>
      <c r="C5202" t="s">
        <v>21612</v>
      </c>
      <c r="D5202">
        <v>17004</v>
      </c>
      <c r="E5202" t="s">
        <v>16412</v>
      </c>
    </row>
    <row r="5203" spans="1:5" x14ac:dyDescent="0.25">
      <c r="A5203" t="s">
        <v>16410</v>
      </c>
      <c r="B5203" t="s">
        <v>14982</v>
      </c>
      <c r="C5203" t="s">
        <v>21613</v>
      </c>
      <c r="D5203">
        <v>89681</v>
      </c>
      <c r="E5203" t="s">
        <v>16412</v>
      </c>
    </row>
    <row r="5204" spans="1:5" x14ac:dyDescent="0.25">
      <c r="A5204" t="s">
        <v>16410</v>
      </c>
      <c r="B5204" t="s">
        <v>14983</v>
      </c>
      <c r="C5204" t="s">
        <v>21614</v>
      </c>
      <c r="D5204">
        <v>15347</v>
      </c>
      <c r="E5204" t="s">
        <v>16412</v>
      </c>
    </row>
    <row r="5205" spans="1:5" x14ac:dyDescent="0.25">
      <c r="A5205" t="s">
        <v>16410</v>
      </c>
      <c r="B5205" t="s">
        <v>14986</v>
      </c>
      <c r="C5205" t="s">
        <v>21615</v>
      </c>
      <c r="D5205">
        <v>45899</v>
      </c>
      <c r="E5205" t="s">
        <v>16412</v>
      </c>
    </row>
    <row r="5206" spans="1:5" x14ac:dyDescent="0.25">
      <c r="A5206" t="s">
        <v>16410</v>
      </c>
      <c r="B5206" t="s">
        <v>14989</v>
      </c>
      <c r="C5206" t="s">
        <v>21616</v>
      </c>
      <c r="D5206">
        <v>44585</v>
      </c>
      <c r="E5206" t="s">
        <v>16412</v>
      </c>
    </row>
    <row r="5207" spans="1:5" x14ac:dyDescent="0.25">
      <c r="A5207" t="s">
        <v>16410</v>
      </c>
      <c r="B5207" t="s">
        <v>14994</v>
      </c>
      <c r="C5207" t="s">
        <v>21617</v>
      </c>
      <c r="D5207">
        <v>8822</v>
      </c>
      <c r="E5207" t="s">
        <v>16412</v>
      </c>
    </row>
    <row r="5208" spans="1:5" x14ac:dyDescent="0.25">
      <c r="A5208" t="s">
        <v>16410</v>
      </c>
      <c r="B5208" t="s">
        <v>14997</v>
      </c>
      <c r="C5208" t="s">
        <v>21618</v>
      </c>
      <c r="D5208">
        <v>4485</v>
      </c>
      <c r="E5208" t="s">
        <v>16412</v>
      </c>
    </row>
    <row r="5209" spans="1:5" x14ac:dyDescent="0.25">
      <c r="A5209" t="s">
        <v>16410</v>
      </c>
      <c r="B5209" t="s">
        <v>14999</v>
      </c>
      <c r="C5209" t="s">
        <v>21619</v>
      </c>
      <c r="D5209">
        <v>25858</v>
      </c>
      <c r="E5209" t="s">
        <v>16412</v>
      </c>
    </row>
    <row r="5210" spans="1:5" x14ac:dyDescent="0.25">
      <c r="A5210" t="s">
        <v>16410</v>
      </c>
      <c r="B5210" t="s">
        <v>15001</v>
      </c>
      <c r="C5210" t="s">
        <v>21620</v>
      </c>
      <c r="D5210">
        <v>10332</v>
      </c>
      <c r="E5210" t="s">
        <v>16412</v>
      </c>
    </row>
    <row r="5211" spans="1:5" x14ac:dyDescent="0.25">
      <c r="A5211" t="s">
        <v>16410</v>
      </c>
      <c r="B5211" t="s">
        <v>15004</v>
      </c>
      <c r="C5211" t="s">
        <v>21621</v>
      </c>
      <c r="D5211">
        <v>7506</v>
      </c>
      <c r="E5211" t="s">
        <v>16412</v>
      </c>
    </row>
    <row r="5212" spans="1:5" x14ac:dyDescent="0.25">
      <c r="A5212" t="s">
        <v>16410</v>
      </c>
      <c r="B5212" t="s">
        <v>15006</v>
      </c>
      <c r="C5212" t="s">
        <v>21622</v>
      </c>
      <c r="D5212">
        <v>18990</v>
      </c>
      <c r="E5212" t="s">
        <v>16412</v>
      </c>
    </row>
    <row r="5213" spans="1:5" x14ac:dyDescent="0.25">
      <c r="A5213" t="s">
        <v>16410</v>
      </c>
      <c r="B5213" t="s">
        <v>15009</v>
      </c>
      <c r="C5213" t="s">
        <v>21623</v>
      </c>
      <c r="D5213">
        <v>9593</v>
      </c>
      <c r="E5213" t="s">
        <v>16412</v>
      </c>
    </row>
    <row r="5214" spans="1:5" x14ac:dyDescent="0.25">
      <c r="A5214" t="s">
        <v>16410</v>
      </c>
      <c r="B5214" t="s">
        <v>15011</v>
      </c>
      <c r="C5214" t="s">
        <v>21624</v>
      </c>
      <c r="D5214">
        <v>6220</v>
      </c>
      <c r="E5214" t="s">
        <v>16412</v>
      </c>
    </row>
    <row r="5215" spans="1:5" x14ac:dyDescent="0.25">
      <c r="A5215" t="s">
        <v>16410</v>
      </c>
      <c r="B5215" t="s">
        <v>15013</v>
      </c>
      <c r="C5215" t="s">
        <v>21625</v>
      </c>
      <c r="D5215">
        <v>31370</v>
      </c>
      <c r="E5215" t="s">
        <v>16412</v>
      </c>
    </row>
    <row r="5216" spans="1:5" x14ac:dyDescent="0.25">
      <c r="A5216" t="s">
        <v>16410</v>
      </c>
      <c r="B5216" t="s">
        <v>15016</v>
      </c>
      <c r="C5216" t="s">
        <v>21626</v>
      </c>
      <c r="D5216">
        <v>25766</v>
      </c>
      <c r="E5216" t="s">
        <v>16412</v>
      </c>
    </row>
    <row r="5217" spans="1:5" x14ac:dyDescent="0.25">
      <c r="A5217" t="s">
        <v>16410</v>
      </c>
      <c r="B5217" t="s">
        <v>15018</v>
      </c>
      <c r="C5217" t="s">
        <v>21627</v>
      </c>
      <c r="D5217">
        <v>18238</v>
      </c>
      <c r="E5217" t="s">
        <v>16412</v>
      </c>
    </row>
    <row r="5218" spans="1:5" x14ac:dyDescent="0.25">
      <c r="A5218" t="s">
        <v>16410</v>
      </c>
      <c r="B5218" t="s">
        <v>15020</v>
      </c>
      <c r="C5218" t="s">
        <v>21628</v>
      </c>
      <c r="D5218">
        <v>35075</v>
      </c>
      <c r="E5218" t="s">
        <v>16412</v>
      </c>
    </row>
    <row r="5219" spans="1:5" x14ac:dyDescent="0.25">
      <c r="A5219" t="s">
        <v>16410</v>
      </c>
      <c r="B5219" t="s">
        <v>15023</v>
      </c>
      <c r="C5219" t="s">
        <v>21629</v>
      </c>
      <c r="D5219">
        <v>3760</v>
      </c>
      <c r="E5219" t="s">
        <v>16412</v>
      </c>
    </row>
    <row r="5220" spans="1:5" x14ac:dyDescent="0.25">
      <c r="A5220" t="s">
        <v>16410</v>
      </c>
      <c r="B5220" t="s">
        <v>15026</v>
      </c>
      <c r="C5220" t="s">
        <v>21630</v>
      </c>
      <c r="D5220">
        <v>11011</v>
      </c>
      <c r="E5220" t="s">
        <v>16412</v>
      </c>
    </row>
    <row r="5221" spans="1:5" x14ac:dyDescent="0.25">
      <c r="A5221" t="s">
        <v>16410</v>
      </c>
      <c r="B5221" t="s">
        <v>15028</v>
      </c>
      <c r="C5221" t="s">
        <v>21631</v>
      </c>
      <c r="D5221">
        <v>650877</v>
      </c>
      <c r="E5221" t="s">
        <v>16412</v>
      </c>
    </row>
    <row r="5222" spans="1:5" x14ac:dyDescent="0.25">
      <c r="A5222" t="s">
        <v>16410</v>
      </c>
      <c r="B5222" t="s">
        <v>15030</v>
      </c>
      <c r="C5222" t="s">
        <v>21632</v>
      </c>
      <c r="D5222">
        <v>4903</v>
      </c>
      <c r="E5222" t="s">
        <v>16412</v>
      </c>
    </row>
    <row r="5223" spans="1:5" x14ac:dyDescent="0.25">
      <c r="A5223" t="s">
        <v>16410</v>
      </c>
      <c r="B5223" t="s">
        <v>15033</v>
      </c>
      <c r="C5223" t="s">
        <v>21633</v>
      </c>
      <c r="D5223">
        <v>7014</v>
      </c>
      <c r="E5223" t="s">
        <v>16412</v>
      </c>
    </row>
    <row r="5224" spans="1:5" x14ac:dyDescent="0.25">
      <c r="A5224" t="s">
        <v>16410</v>
      </c>
      <c r="B5224" t="s">
        <v>15035</v>
      </c>
      <c r="C5224" t="s">
        <v>21634</v>
      </c>
      <c r="D5224">
        <v>21941</v>
      </c>
      <c r="E5224" t="s">
        <v>16412</v>
      </c>
    </row>
    <row r="5225" spans="1:5" x14ac:dyDescent="0.25">
      <c r="A5225" t="s">
        <v>16410</v>
      </c>
      <c r="B5225" t="s">
        <v>15038</v>
      </c>
      <c r="C5225" t="s">
        <v>21635</v>
      </c>
      <c r="D5225">
        <v>7872</v>
      </c>
      <c r="E5225" t="s">
        <v>16412</v>
      </c>
    </row>
    <row r="5226" spans="1:5" x14ac:dyDescent="0.25">
      <c r="A5226" t="s">
        <v>16410</v>
      </c>
      <c r="B5226" t="s">
        <v>15040</v>
      </c>
      <c r="C5226" t="s">
        <v>21636</v>
      </c>
      <c r="D5226">
        <v>10521</v>
      </c>
      <c r="E5226" t="s">
        <v>16412</v>
      </c>
    </row>
    <row r="5227" spans="1:5" x14ac:dyDescent="0.25">
      <c r="A5227" t="s">
        <v>16410</v>
      </c>
      <c r="B5227" t="s">
        <v>15042</v>
      </c>
      <c r="C5227" t="s">
        <v>21637</v>
      </c>
      <c r="D5227">
        <v>3187</v>
      </c>
      <c r="E5227" t="s">
        <v>16412</v>
      </c>
    </row>
    <row r="5228" spans="1:5" x14ac:dyDescent="0.25">
      <c r="A5228" t="s">
        <v>16410</v>
      </c>
      <c r="B5228" t="s">
        <v>15045</v>
      </c>
      <c r="C5228" t="s">
        <v>21638</v>
      </c>
      <c r="D5228">
        <v>8642</v>
      </c>
      <c r="E5228" t="s">
        <v>16412</v>
      </c>
    </row>
    <row r="5229" spans="1:5" x14ac:dyDescent="0.25">
      <c r="A5229" t="s">
        <v>16410</v>
      </c>
      <c r="B5229" t="s">
        <v>15047</v>
      </c>
      <c r="C5229" t="s">
        <v>21639</v>
      </c>
      <c r="D5229">
        <v>6037</v>
      </c>
      <c r="E5229" t="s">
        <v>16412</v>
      </c>
    </row>
    <row r="5230" spans="1:5" x14ac:dyDescent="0.25">
      <c r="A5230" t="s">
        <v>16410</v>
      </c>
      <c r="B5230" t="s">
        <v>15048</v>
      </c>
      <c r="C5230" t="s">
        <v>21640</v>
      </c>
      <c r="D5230">
        <v>2905</v>
      </c>
      <c r="E5230" t="s">
        <v>16412</v>
      </c>
    </row>
    <row r="5231" spans="1:5" x14ac:dyDescent="0.25">
      <c r="A5231" t="s">
        <v>16410</v>
      </c>
      <c r="B5231" t="s">
        <v>15052</v>
      </c>
      <c r="C5231" t="s">
        <v>21641</v>
      </c>
      <c r="D5231">
        <v>31024</v>
      </c>
      <c r="E5231" t="s">
        <v>16412</v>
      </c>
    </row>
    <row r="5232" spans="1:5" x14ac:dyDescent="0.25">
      <c r="A5232" t="s">
        <v>16410</v>
      </c>
      <c r="B5232" t="s">
        <v>15054</v>
      </c>
      <c r="C5232" t="s">
        <v>21642</v>
      </c>
      <c r="D5232">
        <v>10966</v>
      </c>
      <c r="E5232" t="s">
        <v>16412</v>
      </c>
    </row>
    <row r="5233" spans="1:5" x14ac:dyDescent="0.25">
      <c r="A5233" t="s">
        <v>16410</v>
      </c>
      <c r="B5233" t="s">
        <v>15056</v>
      </c>
      <c r="C5233" t="s">
        <v>21643</v>
      </c>
      <c r="D5233">
        <v>2213</v>
      </c>
      <c r="E5233" t="s">
        <v>16412</v>
      </c>
    </row>
    <row r="5234" spans="1:5" x14ac:dyDescent="0.25">
      <c r="A5234" t="s">
        <v>16410</v>
      </c>
      <c r="B5234" t="s">
        <v>15059</v>
      </c>
      <c r="C5234" t="s">
        <v>21644</v>
      </c>
      <c r="D5234">
        <v>7815</v>
      </c>
      <c r="E5234" t="s">
        <v>16412</v>
      </c>
    </row>
    <row r="5235" spans="1:5" x14ac:dyDescent="0.25">
      <c r="A5235" t="s">
        <v>16410</v>
      </c>
      <c r="B5235" t="s">
        <v>15062</v>
      </c>
      <c r="C5235" t="s">
        <v>21645</v>
      </c>
      <c r="D5235">
        <v>7539</v>
      </c>
      <c r="E5235" t="s">
        <v>16412</v>
      </c>
    </row>
    <row r="5236" spans="1:5" x14ac:dyDescent="0.25">
      <c r="A5236" t="s">
        <v>16410</v>
      </c>
      <c r="B5236" t="s">
        <v>15064</v>
      </c>
      <c r="C5236" t="s">
        <v>21646</v>
      </c>
      <c r="D5236">
        <v>5020</v>
      </c>
      <c r="E5236" t="s">
        <v>16412</v>
      </c>
    </row>
    <row r="5237" spans="1:5" x14ac:dyDescent="0.25">
      <c r="A5237" t="s">
        <v>16410</v>
      </c>
      <c r="B5237" t="s">
        <v>15066</v>
      </c>
      <c r="C5237" t="s">
        <v>21647</v>
      </c>
      <c r="D5237">
        <v>12236</v>
      </c>
      <c r="E5237" t="s">
        <v>16412</v>
      </c>
    </row>
    <row r="5238" spans="1:5" x14ac:dyDescent="0.25">
      <c r="A5238" t="s">
        <v>16410</v>
      </c>
      <c r="B5238" t="s">
        <v>15068</v>
      </c>
      <c r="C5238" t="s">
        <v>21648</v>
      </c>
      <c r="D5238">
        <v>28569</v>
      </c>
      <c r="E5238" t="s">
        <v>16412</v>
      </c>
    </row>
    <row r="5239" spans="1:5" x14ac:dyDescent="0.25">
      <c r="A5239" t="s">
        <v>16410</v>
      </c>
      <c r="B5239" t="s">
        <v>15069</v>
      </c>
      <c r="C5239" t="s">
        <v>21649</v>
      </c>
      <c r="D5239">
        <v>7426</v>
      </c>
      <c r="E5239" t="s">
        <v>16412</v>
      </c>
    </row>
    <row r="5240" spans="1:5" x14ac:dyDescent="0.25">
      <c r="A5240" t="s">
        <v>16410</v>
      </c>
      <c r="B5240" t="s">
        <v>15071</v>
      </c>
      <c r="C5240" t="s">
        <v>21650</v>
      </c>
      <c r="D5240">
        <v>8367</v>
      </c>
      <c r="E5240" t="s">
        <v>16412</v>
      </c>
    </row>
    <row r="5241" spans="1:5" x14ac:dyDescent="0.25">
      <c r="A5241" t="s">
        <v>16410</v>
      </c>
      <c r="B5241" t="s">
        <v>15075</v>
      </c>
      <c r="C5241" t="s">
        <v>21651</v>
      </c>
      <c r="D5241">
        <v>34906</v>
      </c>
      <c r="E5241" t="s">
        <v>16412</v>
      </c>
    </row>
    <row r="5242" spans="1:5" x14ac:dyDescent="0.25">
      <c r="A5242" t="s">
        <v>16410</v>
      </c>
      <c r="B5242" t="s">
        <v>15076</v>
      </c>
      <c r="C5242" t="s">
        <v>21652</v>
      </c>
      <c r="D5242">
        <v>45869</v>
      </c>
      <c r="E5242" t="s">
        <v>16412</v>
      </c>
    </row>
    <row r="5243" spans="1:5" x14ac:dyDescent="0.25">
      <c r="A5243" t="s">
        <v>16410</v>
      </c>
      <c r="B5243" t="s">
        <v>15077</v>
      </c>
      <c r="C5243" t="s">
        <v>21653</v>
      </c>
      <c r="D5243">
        <v>10213</v>
      </c>
      <c r="E5243" t="s">
        <v>16412</v>
      </c>
    </row>
    <row r="5244" spans="1:5" x14ac:dyDescent="0.25">
      <c r="A5244" t="s">
        <v>16410</v>
      </c>
      <c r="B5244" t="s">
        <v>15079</v>
      </c>
      <c r="C5244" t="s">
        <v>21654</v>
      </c>
      <c r="D5244">
        <v>11480</v>
      </c>
      <c r="E5244" t="s">
        <v>16412</v>
      </c>
    </row>
    <row r="5245" spans="1:5" x14ac:dyDescent="0.25">
      <c r="A5245" t="s">
        <v>16410</v>
      </c>
      <c r="B5245" t="s">
        <v>15082</v>
      </c>
      <c r="C5245" t="s">
        <v>21655</v>
      </c>
      <c r="D5245">
        <v>4790</v>
      </c>
      <c r="E5245" t="s">
        <v>16412</v>
      </c>
    </row>
    <row r="5246" spans="1:5" x14ac:dyDescent="0.25">
      <c r="A5246" t="s">
        <v>16410</v>
      </c>
      <c r="B5246" t="s">
        <v>15085</v>
      </c>
      <c r="C5246" t="s">
        <v>21656</v>
      </c>
      <c r="D5246">
        <v>83798</v>
      </c>
      <c r="E5246" t="s">
        <v>16412</v>
      </c>
    </row>
    <row r="5247" spans="1:5" x14ac:dyDescent="0.25">
      <c r="A5247" t="s">
        <v>16410</v>
      </c>
      <c r="B5247" t="s">
        <v>15087</v>
      </c>
      <c r="C5247" t="s">
        <v>21657</v>
      </c>
      <c r="D5247">
        <v>2509</v>
      </c>
      <c r="E5247" t="s">
        <v>16412</v>
      </c>
    </row>
    <row r="5248" spans="1:5" x14ac:dyDescent="0.25">
      <c r="A5248" t="s">
        <v>16410</v>
      </c>
      <c r="B5248" t="s">
        <v>15277</v>
      </c>
      <c r="C5248" t="s">
        <v>21658</v>
      </c>
      <c r="D5248">
        <v>16774</v>
      </c>
      <c r="E5248" t="s">
        <v>16412</v>
      </c>
    </row>
    <row r="5249" spans="1:5" x14ac:dyDescent="0.25">
      <c r="A5249" t="s">
        <v>16410</v>
      </c>
      <c r="B5249" t="s">
        <v>15090</v>
      </c>
      <c r="C5249" t="s">
        <v>21659</v>
      </c>
      <c r="D5249">
        <v>11396</v>
      </c>
      <c r="E5249" t="s">
        <v>16412</v>
      </c>
    </row>
    <row r="5250" spans="1:5" x14ac:dyDescent="0.25">
      <c r="A5250" t="s">
        <v>16410</v>
      </c>
      <c r="B5250" t="s">
        <v>15092</v>
      </c>
      <c r="C5250" t="s">
        <v>21660</v>
      </c>
      <c r="D5250">
        <v>20091</v>
      </c>
      <c r="E5250" t="s">
        <v>16412</v>
      </c>
    </row>
    <row r="5251" spans="1:5" x14ac:dyDescent="0.25">
      <c r="A5251" t="s">
        <v>16410</v>
      </c>
      <c r="B5251" t="s">
        <v>15095</v>
      </c>
      <c r="C5251" t="s">
        <v>21661</v>
      </c>
      <c r="D5251">
        <v>26785</v>
      </c>
      <c r="E5251" t="s">
        <v>16412</v>
      </c>
    </row>
    <row r="5252" spans="1:5" x14ac:dyDescent="0.25">
      <c r="A5252" t="s">
        <v>16410</v>
      </c>
      <c r="B5252" t="s">
        <v>15097</v>
      </c>
      <c r="C5252" t="s">
        <v>21662</v>
      </c>
      <c r="D5252">
        <v>15492</v>
      </c>
      <c r="E5252" t="s">
        <v>16412</v>
      </c>
    </row>
    <row r="5253" spans="1:5" x14ac:dyDescent="0.25">
      <c r="A5253" t="s">
        <v>16410</v>
      </c>
      <c r="B5253" t="s">
        <v>15099</v>
      </c>
      <c r="C5253" t="s">
        <v>21663</v>
      </c>
      <c r="D5253">
        <v>5956</v>
      </c>
      <c r="E5253" t="s">
        <v>16412</v>
      </c>
    </row>
    <row r="5254" spans="1:5" x14ac:dyDescent="0.25">
      <c r="A5254" t="s">
        <v>16410</v>
      </c>
      <c r="B5254" t="s">
        <v>15101</v>
      </c>
      <c r="C5254" t="s">
        <v>21664</v>
      </c>
      <c r="D5254">
        <v>12940</v>
      </c>
      <c r="E5254" t="s">
        <v>16412</v>
      </c>
    </row>
    <row r="5255" spans="1:5" x14ac:dyDescent="0.25">
      <c r="A5255" t="s">
        <v>16410</v>
      </c>
      <c r="B5255" t="s">
        <v>15104</v>
      </c>
      <c r="C5255" t="s">
        <v>21665</v>
      </c>
      <c r="D5255">
        <v>13635</v>
      </c>
      <c r="E5255" t="s">
        <v>16412</v>
      </c>
    </row>
    <row r="5256" spans="1:5" x14ac:dyDescent="0.25">
      <c r="A5256" t="s">
        <v>16410</v>
      </c>
      <c r="B5256" t="s">
        <v>15127</v>
      </c>
      <c r="C5256" t="s">
        <v>21666</v>
      </c>
      <c r="D5256">
        <v>4200</v>
      </c>
      <c r="E5256" t="s">
        <v>16412</v>
      </c>
    </row>
    <row r="5257" spans="1:5" x14ac:dyDescent="0.25">
      <c r="A5257" t="s">
        <v>16410</v>
      </c>
      <c r="B5257" t="s">
        <v>15114</v>
      </c>
      <c r="C5257" t="s">
        <v>21667</v>
      </c>
      <c r="D5257">
        <v>6670</v>
      </c>
      <c r="E5257" t="s">
        <v>16412</v>
      </c>
    </row>
    <row r="5258" spans="1:5" x14ac:dyDescent="0.25">
      <c r="A5258" t="s">
        <v>16410</v>
      </c>
      <c r="B5258" t="s">
        <v>15132</v>
      </c>
      <c r="C5258" t="s">
        <v>21668</v>
      </c>
      <c r="D5258">
        <v>4239</v>
      </c>
      <c r="E5258" t="s">
        <v>16412</v>
      </c>
    </row>
    <row r="5259" spans="1:5" x14ac:dyDescent="0.25">
      <c r="A5259" t="s">
        <v>16410</v>
      </c>
      <c r="B5259" t="s">
        <v>15106</v>
      </c>
      <c r="C5259" t="s">
        <v>21669</v>
      </c>
      <c r="D5259">
        <v>3932</v>
      </c>
      <c r="E5259" t="s">
        <v>16412</v>
      </c>
    </row>
    <row r="5260" spans="1:5" x14ac:dyDescent="0.25">
      <c r="A5260" t="s">
        <v>16410</v>
      </c>
      <c r="B5260" t="s">
        <v>15109</v>
      </c>
      <c r="C5260" t="s">
        <v>21670</v>
      </c>
      <c r="D5260">
        <v>11707</v>
      </c>
      <c r="E5260" t="s">
        <v>16412</v>
      </c>
    </row>
    <row r="5261" spans="1:5" x14ac:dyDescent="0.25">
      <c r="A5261" t="s">
        <v>16410</v>
      </c>
      <c r="B5261" t="s">
        <v>15124</v>
      </c>
      <c r="C5261" t="s">
        <v>21671</v>
      </c>
      <c r="D5261">
        <v>55839</v>
      </c>
      <c r="E5261" t="s">
        <v>16412</v>
      </c>
    </row>
    <row r="5262" spans="1:5" x14ac:dyDescent="0.25">
      <c r="A5262" t="s">
        <v>16410</v>
      </c>
      <c r="B5262" t="s">
        <v>15130</v>
      </c>
      <c r="C5262" t="s">
        <v>21672</v>
      </c>
      <c r="D5262">
        <v>16352</v>
      </c>
      <c r="E5262" t="s">
        <v>16412</v>
      </c>
    </row>
    <row r="5263" spans="1:5" x14ac:dyDescent="0.25">
      <c r="A5263" t="s">
        <v>16410</v>
      </c>
      <c r="B5263" t="s">
        <v>15135</v>
      </c>
      <c r="C5263" t="s">
        <v>21673</v>
      </c>
      <c r="D5263">
        <v>11530</v>
      </c>
      <c r="E5263" t="s">
        <v>16412</v>
      </c>
    </row>
    <row r="5264" spans="1:5" x14ac:dyDescent="0.25">
      <c r="A5264" t="s">
        <v>16410</v>
      </c>
      <c r="B5264" t="s">
        <v>15138</v>
      </c>
      <c r="C5264" t="s">
        <v>21674</v>
      </c>
      <c r="D5264">
        <v>24345</v>
      </c>
      <c r="E5264" t="s">
        <v>16412</v>
      </c>
    </row>
    <row r="5265" spans="1:5" x14ac:dyDescent="0.25">
      <c r="A5265" t="s">
        <v>16410</v>
      </c>
      <c r="B5265" t="s">
        <v>15144</v>
      </c>
      <c r="C5265" t="s">
        <v>21675</v>
      </c>
      <c r="D5265">
        <v>6520</v>
      </c>
      <c r="E5265" t="s">
        <v>16412</v>
      </c>
    </row>
    <row r="5266" spans="1:5" x14ac:dyDescent="0.25">
      <c r="A5266" t="s">
        <v>16410</v>
      </c>
      <c r="B5266" t="s">
        <v>15141</v>
      </c>
      <c r="C5266" t="s">
        <v>21676</v>
      </c>
      <c r="D5266">
        <v>3349</v>
      </c>
      <c r="E5266" t="s">
        <v>16412</v>
      </c>
    </row>
    <row r="5267" spans="1:5" x14ac:dyDescent="0.25">
      <c r="A5267" t="s">
        <v>16410</v>
      </c>
      <c r="B5267" t="s">
        <v>15149</v>
      </c>
      <c r="C5267" t="s">
        <v>21677</v>
      </c>
      <c r="D5267">
        <v>6919</v>
      </c>
      <c r="E5267" t="s">
        <v>16412</v>
      </c>
    </row>
    <row r="5268" spans="1:5" x14ac:dyDescent="0.25">
      <c r="A5268" t="s">
        <v>16410</v>
      </c>
      <c r="B5268" t="s">
        <v>15152</v>
      </c>
      <c r="C5268" t="s">
        <v>21678</v>
      </c>
      <c r="D5268">
        <v>11671</v>
      </c>
      <c r="E5268" t="s">
        <v>16412</v>
      </c>
    </row>
    <row r="5269" spans="1:5" x14ac:dyDescent="0.25">
      <c r="A5269" t="s">
        <v>16410</v>
      </c>
      <c r="B5269" t="s">
        <v>15156</v>
      </c>
      <c r="C5269" t="s">
        <v>21679</v>
      </c>
      <c r="D5269">
        <v>26423</v>
      </c>
      <c r="E5269" t="s">
        <v>16412</v>
      </c>
    </row>
    <row r="5270" spans="1:5" x14ac:dyDescent="0.25">
      <c r="A5270" t="s">
        <v>16410</v>
      </c>
      <c r="B5270" t="s">
        <v>15147</v>
      </c>
      <c r="C5270" t="s">
        <v>21680</v>
      </c>
      <c r="D5270">
        <v>2015</v>
      </c>
      <c r="E5270" t="s">
        <v>16412</v>
      </c>
    </row>
    <row r="5271" spans="1:5" x14ac:dyDescent="0.25">
      <c r="A5271" t="s">
        <v>16410</v>
      </c>
      <c r="B5271" t="s">
        <v>15159</v>
      </c>
      <c r="C5271" t="s">
        <v>21681</v>
      </c>
      <c r="D5271">
        <v>18066</v>
      </c>
      <c r="E5271" t="s">
        <v>16412</v>
      </c>
    </row>
    <row r="5272" spans="1:5" x14ac:dyDescent="0.25">
      <c r="A5272" t="s">
        <v>16410</v>
      </c>
      <c r="B5272" t="s">
        <v>15160</v>
      </c>
      <c r="C5272" t="s">
        <v>21682</v>
      </c>
      <c r="D5272">
        <v>32714</v>
      </c>
      <c r="E5272" t="s">
        <v>16412</v>
      </c>
    </row>
    <row r="5273" spans="1:5" x14ac:dyDescent="0.25">
      <c r="A5273" t="s">
        <v>16410</v>
      </c>
      <c r="B5273" t="s">
        <v>15163</v>
      </c>
      <c r="C5273" t="s">
        <v>21683</v>
      </c>
      <c r="D5273">
        <v>3166</v>
      </c>
      <c r="E5273" t="s">
        <v>16412</v>
      </c>
    </row>
    <row r="5274" spans="1:5" x14ac:dyDescent="0.25">
      <c r="A5274" t="s">
        <v>16410</v>
      </c>
      <c r="B5274" t="s">
        <v>15165</v>
      </c>
      <c r="C5274" t="s">
        <v>21684</v>
      </c>
      <c r="D5274">
        <v>31217</v>
      </c>
      <c r="E5274" t="s">
        <v>16412</v>
      </c>
    </row>
    <row r="5275" spans="1:5" x14ac:dyDescent="0.25">
      <c r="A5275" t="s">
        <v>16410</v>
      </c>
      <c r="B5275" t="s">
        <v>15168</v>
      </c>
      <c r="C5275" t="s">
        <v>21685</v>
      </c>
      <c r="D5275">
        <v>6932</v>
      </c>
      <c r="E5275" t="s">
        <v>16412</v>
      </c>
    </row>
    <row r="5276" spans="1:5" x14ac:dyDescent="0.25">
      <c r="A5276" t="s">
        <v>16410</v>
      </c>
      <c r="B5276" t="s">
        <v>15170</v>
      </c>
      <c r="C5276" t="s">
        <v>21686</v>
      </c>
      <c r="D5276">
        <v>2008</v>
      </c>
      <c r="E5276" t="s">
        <v>16412</v>
      </c>
    </row>
    <row r="5277" spans="1:5" x14ac:dyDescent="0.25">
      <c r="A5277" t="s">
        <v>16410</v>
      </c>
      <c r="B5277" t="s">
        <v>15173</v>
      </c>
      <c r="C5277" t="s">
        <v>21687</v>
      </c>
      <c r="D5277">
        <v>52018</v>
      </c>
      <c r="E5277" t="s">
        <v>16412</v>
      </c>
    </row>
    <row r="5278" spans="1:5" x14ac:dyDescent="0.25">
      <c r="A5278" t="s">
        <v>16410</v>
      </c>
      <c r="B5278" t="s">
        <v>15176</v>
      </c>
      <c r="C5278" t="s">
        <v>21688</v>
      </c>
      <c r="D5278">
        <v>12127</v>
      </c>
      <c r="E5278" t="s">
        <v>16412</v>
      </c>
    </row>
    <row r="5279" spans="1:5" x14ac:dyDescent="0.25">
      <c r="A5279" t="s">
        <v>16410</v>
      </c>
      <c r="B5279" t="s">
        <v>15178</v>
      </c>
      <c r="C5279" t="s">
        <v>21689</v>
      </c>
      <c r="D5279">
        <v>5593</v>
      </c>
      <c r="E5279" t="s">
        <v>16412</v>
      </c>
    </row>
    <row r="5280" spans="1:5" x14ac:dyDescent="0.25">
      <c r="A5280" t="s">
        <v>16410</v>
      </c>
      <c r="B5280" t="s">
        <v>15181</v>
      </c>
      <c r="C5280" t="s">
        <v>21690</v>
      </c>
      <c r="D5280">
        <v>10204</v>
      </c>
      <c r="E5280" t="s">
        <v>16412</v>
      </c>
    </row>
    <row r="5281" spans="1:5" x14ac:dyDescent="0.25">
      <c r="A5281" t="s">
        <v>16410</v>
      </c>
      <c r="B5281" t="s">
        <v>15184</v>
      </c>
      <c r="C5281" t="s">
        <v>21691</v>
      </c>
      <c r="D5281">
        <v>3224</v>
      </c>
      <c r="E5281" t="s">
        <v>16412</v>
      </c>
    </row>
    <row r="5282" spans="1:5" x14ac:dyDescent="0.25">
      <c r="A5282" t="s">
        <v>16410</v>
      </c>
      <c r="B5282" t="s">
        <v>15186</v>
      </c>
      <c r="C5282" t="s">
        <v>21692</v>
      </c>
      <c r="D5282">
        <v>23283</v>
      </c>
      <c r="E5282" t="s">
        <v>16412</v>
      </c>
    </row>
    <row r="5283" spans="1:5" x14ac:dyDescent="0.25">
      <c r="A5283" t="s">
        <v>16410</v>
      </c>
      <c r="B5283" t="s">
        <v>15189</v>
      </c>
      <c r="C5283" t="s">
        <v>21693</v>
      </c>
      <c r="D5283">
        <v>85146</v>
      </c>
      <c r="E5283" t="s">
        <v>16412</v>
      </c>
    </row>
    <row r="5284" spans="1:5" x14ac:dyDescent="0.25">
      <c r="A5284" t="s">
        <v>16410</v>
      </c>
      <c r="B5284" t="s">
        <v>15191</v>
      </c>
      <c r="C5284" t="s">
        <v>21694</v>
      </c>
      <c r="D5284">
        <v>26769</v>
      </c>
      <c r="E5284" t="s">
        <v>16412</v>
      </c>
    </row>
    <row r="5285" spans="1:5" x14ac:dyDescent="0.25">
      <c r="A5285" t="s">
        <v>16410</v>
      </c>
      <c r="B5285" t="s">
        <v>15242</v>
      </c>
      <c r="C5285" t="s">
        <v>21695</v>
      </c>
      <c r="D5285">
        <v>17849</v>
      </c>
      <c r="E5285" t="s">
        <v>16412</v>
      </c>
    </row>
    <row r="5286" spans="1:5" x14ac:dyDescent="0.25">
      <c r="A5286" t="s">
        <v>16410</v>
      </c>
      <c r="B5286" t="s">
        <v>15194</v>
      </c>
      <c r="C5286" t="s">
        <v>21696</v>
      </c>
      <c r="D5286">
        <v>2122</v>
      </c>
      <c r="E5286" t="s">
        <v>16412</v>
      </c>
    </row>
    <row r="5287" spans="1:5" x14ac:dyDescent="0.25">
      <c r="A5287" t="s">
        <v>16410</v>
      </c>
      <c r="B5287" t="s">
        <v>15197</v>
      </c>
      <c r="C5287" t="s">
        <v>21697</v>
      </c>
      <c r="D5287">
        <v>10089</v>
      </c>
      <c r="E5287" t="s">
        <v>16412</v>
      </c>
    </row>
    <row r="5288" spans="1:5" x14ac:dyDescent="0.25">
      <c r="A5288" t="s">
        <v>16410</v>
      </c>
      <c r="B5288" t="s">
        <v>15200</v>
      </c>
      <c r="C5288" t="s">
        <v>21698</v>
      </c>
      <c r="D5288">
        <v>2593</v>
      </c>
      <c r="E5288" t="s">
        <v>16412</v>
      </c>
    </row>
    <row r="5289" spans="1:5" x14ac:dyDescent="0.25">
      <c r="A5289" t="s">
        <v>16410</v>
      </c>
      <c r="B5289" t="s">
        <v>15202</v>
      </c>
      <c r="C5289" t="s">
        <v>21699</v>
      </c>
      <c r="D5289">
        <v>4535</v>
      </c>
      <c r="E5289" t="s">
        <v>16412</v>
      </c>
    </row>
    <row r="5290" spans="1:5" x14ac:dyDescent="0.25">
      <c r="A5290" t="s">
        <v>16410</v>
      </c>
      <c r="B5290" t="s">
        <v>15213</v>
      </c>
      <c r="C5290" t="s">
        <v>21700</v>
      </c>
      <c r="D5290">
        <v>5374</v>
      </c>
      <c r="E5290" t="s">
        <v>16412</v>
      </c>
    </row>
    <row r="5291" spans="1:5" x14ac:dyDescent="0.25">
      <c r="A5291" t="s">
        <v>16410</v>
      </c>
      <c r="B5291" t="s">
        <v>15224</v>
      </c>
      <c r="C5291" t="s">
        <v>21701</v>
      </c>
      <c r="D5291">
        <v>2519</v>
      </c>
      <c r="E5291" t="s">
        <v>16412</v>
      </c>
    </row>
    <row r="5292" spans="1:5" x14ac:dyDescent="0.25">
      <c r="A5292" t="s">
        <v>16410</v>
      </c>
      <c r="B5292" t="s">
        <v>15235</v>
      </c>
      <c r="C5292" t="s">
        <v>21702</v>
      </c>
      <c r="D5292">
        <v>2875</v>
      </c>
      <c r="E5292" t="s">
        <v>16412</v>
      </c>
    </row>
    <row r="5293" spans="1:5" x14ac:dyDescent="0.25">
      <c r="A5293" t="s">
        <v>16410</v>
      </c>
      <c r="B5293" t="s">
        <v>15237</v>
      </c>
      <c r="C5293" t="s">
        <v>21703</v>
      </c>
      <c r="D5293">
        <v>14911</v>
      </c>
      <c r="E5293" t="s">
        <v>16412</v>
      </c>
    </row>
    <row r="5294" spans="1:5" x14ac:dyDescent="0.25">
      <c r="A5294" t="s">
        <v>16410</v>
      </c>
      <c r="B5294" t="s">
        <v>15240</v>
      </c>
      <c r="C5294" t="s">
        <v>21704</v>
      </c>
      <c r="D5294">
        <v>5964</v>
      </c>
      <c r="E5294" t="s">
        <v>16412</v>
      </c>
    </row>
    <row r="5295" spans="1:5" x14ac:dyDescent="0.25">
      <c r="A5295" t="s">
        <v>16410</v>
      </c>
      <c r="B5295" t="s">
        <v>15244</v>
      </c>
      <c r="C5295" t="s">
        <v>21705</v>
      </c>
      <c r="D5295">
        <v>4191</v>
      </c>
      <c r="E5295" t="s">
        <v>16412</v>
      </c>
    </row>
    <row r="5296" spans="1:5" x14ac:dyDescent="0.25">
      <c r="A5296" t="s">
        <v>16410</v>
      </c>
      <c r="B5296" t="s">
        <v>15204</v>
      </c>
      <c r="C5296" t="s">
        <v>21706</v>
      </c>
      <c r="D5296">
        <v>3505</v>
      </c>
      <c r="E5296" t="s">
        <v>16412</v>
      </c>
    </row>
    <row r="5297" spans="1:5" x14ac:dyDescent="0.25">
      <c r="A5297" t="s">
        <v>16410</v>
      </c>
      <c r="B5297" t="s">
        <v>15206</v>
      </c>
      <c r="C5297" t="s">
        <v>21707</v>
      </c>
      <c r="D5297">
        <v>244911</v>
      </c>
      <c r="E5297" t="s">
        <v>16412</v>
      </c>
    </row>
    <row r="5298" spans="1:5" x14ac:dyDescent="0.25">
      <c r="A5298" t="s">
        <v>16410</v>
      </c>
      <c r="B5298" t="s">
        <v>15207</v>
      </c>
      <c r="C5298" t="s">
        <v>21708</v>
      </c>
      <c r="D5298">
        <v>15453</v>
      </c>
      <c r="E5298" t="s">
        <v>16412</v>
      </c>
    </row>
    <row r="5299" spans="1:5" x14ac:dyDescent="0.25">
      <c r="A5299" t="s">
        <v>16410</v>
      </c>
      <c r="B5299" t="s">
        <v>15216</v>
      </c>
      <c r="C5299" t="s">
        <v>21709</v>
      </c>
      <c r="D5299">
        <v>2661</v>
      </c>
      <c r="E5299" t="s">
        <v>16412</v>
      </c>
    </row>
    <row r="5300" spans="1:5" x14ac:dyDescent="0.25">
      <c r="A5300" t="s">
        <v>16410</v>
      </c>
      <c r="B5300" t="s">
        <v>15210</v>
      </c>
      <c r="C5300" t="s">
        <v>21710</v>
      </c>
      <c r="D5300">
        <v>3679</v>
      </c>
      <c r="E5300" t="s">
        <v>16412</v>
      </c>
    </row>
    <row r="5301" spans="1:5" x14ac:dyDescent="0.25">
      <c r="A5301" t="s">
        <v>16410</v>
      </c>
      <c r="B5301" t="s">
        <v>15219</v>
      </c>
      <c r="C5301" t="s">
        <v>21711</v>
      </c>
      <c r="D5301">
        <v>3276</v>
      </c>
      <c r="E5301" t="s">
        <v>16412</v>
      </c>
    </row>
    <row r="5302" spans="1:5" x14ac:dyDescent="0.25">
      <c r="A5302" t="s">
        <v>16410</v>
      </c>
      <c r="B5302" t="s">
        <v>15222</v>
      </c>
      <c r="C5302" t="s">
        <v>21712</v>
      </c>
      <c r="D5302">
        <v>7596</v>
      </c>
      <c r="E5302" t="s">
        <v>16412</v>
      </c>
    </row>
    <row r="5303" spans="1:5" x14ac:dyDescent="0.25">
      <c r="A5303" t="s">
        <v>16410</v>
      </c>
      <c r="B5303" t="s">
        <v>15229</v>
      </c>
      <c r="C5303" t="s">
        <v>21713</v>
      </c>
      <c r="D5303">
        <v>4099</v>
      </c>
      <c r="E5303" t="s">
        <v>16412</v>
      </c>
    </row>
    <row r="5304" spans="1:5" x14ac:dyDescent="0.25">
      <c r="A5304" t="s">
        <v>16410</v>
      </c>
      <c r="B5304" t="s">
        <v>15226</v>
      </c>
      <c r="C5304" t="s">
        <v>21714</v>
      </c>
      <c r="D5304">
        <v>15246</v>
      </c>
      <c r="E5304" t="s">
        <v>16412</v>
      </c>
    </row>
    <row r="5305" spans="1:5" x14ac:dyDescent="0.25">
      <c r="A5305" t="s">
        <v>16410</v>
      </c>
      <c r="B5305" t="s">
        <v>15232</v>
      </c>
      <c r="C5305" t="s">
        <v>21715</v>
      </c>
      <c r="D5305">
        <v>13621</v>
      </c>
      <c r="E5305" t="s">
        <v>16412</v>
      </c>
    </row>
    <row r="5306" spans="1:5" x14ac:dyDescent="0.25">
      <c r="A5306" t="s">
        <v>16410</v>
      </c>
      <c r="B5306" t="s">
        <v>15247</v>
      </c>
      <c r="C5306" t="s">
        <v>21716</v>
      </c>
      <c r="D5306">
        <v>28944</v>
      </c>
      <c r="E5306" t="s">
        <v>16412</v>
      </c>
    </row>
    <row r="5307" spans="1:5" x14ac:dyDescent="0.25">
      <c r="A5307" t="s">
        <v>16410</v>
      </c>
      <c r="B5307" t="s">
        <v>15250</v>
      </c>
      <c r="C5307" t="s">
        <v>21717</v>
      </c>
      <c r="D5307">
        <v>1800</v>
      </c>
      <c r="E5307" t="s">
        <v>16412</v>
      </c>
    </row>
    <row r="5308" spans="1:5" x14ac:dyDescent="0.25">
      <c r="A5308" t="s">
        <v>16410</v>
      </c>
      <c r="B5308" t="s">
        <v>15252</v>
      </c>
      <c r="C5308" t="s">
        <v>21718</v>
      </c>
      <c r="D5308">
        <v>196312</v>
      </c>
      <c r="E5308" t="s">
        <v>16412</v>
      </c>
    </row>
    <row r="5309" spans="1:5" x14ac:dyDescent="0.25">
      <c r="A5309" t="s">
        <v>16410</v>
      </c>
      <c r="B5309" t="s">
        <v>15254</v>
      </c>
      <c r="C5309" t="s">
        <v>21719</v>
      </c>
      <c r="D5309">
        <v>110635</v>
      </c>
      <c r="E5309" t="s">
        <v>16412</v>
      </c>
    </row>
    <row r="5310" spans="1:5" x14ac:dyDescent="0.25">
      <c r="A5310" t="s">
        <v>16410</v>
      </c>
      <c r="B5310" t="s">
        <v>15256</v>
      </c>
      <c r="C5310" t="s">
        <v>21720</v>
      </c>
      <c r="D5310">
        <v>9818</v>
      </c>
      <c r="E5310" t="s">
        <v>16412</v>
      </c>
    </row>
    <row r="5311" spans="1:5" x14ac:dyDescent="0.25">
      <c r="A5311" t="s">
        <v>16410</v>
      </c>
      <c r="B5311" t="s">
        <v>15259</v>
      </c>
      <c r="C5311" t="s">
        <v>21721</v>
      </c>
      <c r="D5311">
        <v>106434</v>
      </c>
      <c r="E5311" t="s">
        <v>16412</v>
      </c>
    </row>
    <row r="5312" spans="1:5" x14ac:dyDescent="0.25">
      <c r="A5312" t="s">
        <v>16410</v>
      </c>
      <c r="B5312" t="s">
        <v>15260</v>
      </c>
      <c r="C5312" t="s">
        <v>21722</v>
      </c>
      <c r="D5312">
        <v>14370</v>
      </c>
      <c r="E5312" t="s">
        <v>16412</v>
      </c>
    </row>
    <row r="5313" spans="1:5" x14ac:dyDescent="0.25">
      <c r="A5313" t="s">
        <v>16410</v>
      </c>
      <c r="B5313" t="s">
        <v>15263</v>
      </c>
      <c r="C5313" t="s">
        <v>21723</v>
      </c>
      <c r="D5313">
        <v>10616</v>
      </c>
      <c r="E5313" t="s">
        <v>16412</v>
      </c>
    </row>
    <row r="5314" spans="1:5" x14ac:dyDescent="0.25">
      <c r="A5314" t="s">
        <v>16410</v>
      </c>
      <c r="B5314" t="s">
        <v>15265</v>
      </c>
      <c r="C5314" t="s">
        <v>21724</v>
      </c>
      <c r="D5314">
        <v>3025</v>
      </c>
      <c r="E5314" t="s">
        <v>16412</v>
      </c>
    </row>
    <row r="5315" spans="1:5" x14ac:dyDescent="0.25">
      <c r="A5315" t="s">
        <v>16410</v>
      </c>
      <c r="B5315" t="s">
        <v>15267</v>
      </c>
      <c r="C5315" t="s">
        <v>21725</v>
      </c>
      <c r="D5315">
        <v>4164</v>
      </c>
      <c r="E5315" t="s">
        <v>16412</v>
      </c>
    </row>
    <row r="5316" spans="1:5" x14ac:dyDescent="0.25">
      <c r="A5316" t="s">
        <v>16410</v>
      </c>
      <c r="B5316" t="s">
        <v>15269</v>
      </c>
      <c r="C5316" t="s">
        <v>21726</v>
      </c>
      <c r="D5316">
        <v>3838</v>
      </c>
      <c r="E5316" t="s">
        <v>16412</v>
      </c>
    </row>
    <row r="5317" spans="1:5" x14ac:dyDescent="0.25">
      <c r="A5317" t="s">
        <v>16410</v>
      </c>
      <c r="B5317" t="s">
        <v>15272</v>
      </c>
      <c r="C5317" t="s">
        <v>21727</v>
      </c>
      <c r="D5317">
        <v>2904</v>
      </c>
      <c r="E5317" t="s">
        <v>16412</v>
      </c>
    </row>
    <row r="5318" spans="1:5" x14ac:dyDescent="0.25">
      <c r="A5318" t="s">
        <v>16410</v>
      </c>
      <c r="B5318" t="s">
        <v>15274</v>
      </c>
      <c r="C5318" t="s">
        <v>21728</v>
      </c>
      <c r="D5318">
        <v>300078</v>
      </c>
      <c r="E5318" t="s">
        <v>16412</v>
      </c>
    </row>
    <row r="5319" spans="1:5" x14ac:dyDescent="0.25">
      <c r="A5319" t="s">
        <v>16410</v>
      </c>
      <c r="B5319" t="s">
        <v>15275</v>
      </c>
      <c r="C5319" t="s">
        <v>21729</v>
      </c>
      <c r="D5319">
        <v>12800</v>
      </c>
      <c r="E5319" t="s">
        <v>16412</v>
      </c>
    </row>
    <row r="5320" spans="1:5" x14ac:dyDescent="0.25">
      <c r="A5320" t="s">
        <v>16410</v>
      </c>
      <c r="B5320" t="s">
        <v>15279</v>
      </c>
      <c r="C5320" t="s">
        <v>21730</v>
      </c>
      <c r="D5320">
        <v>19888</v>
      </c>
      <c r="E5320" t="s">
        <v>16412</v>
      </c>
    </row>
    <row r="5321" spans="1:5" x14ac:dyDescent="0.25">
      <c r="A5321" t="s">
        <v>16410</v>
      </c>
      <c r="B5321" t="s">
        <v>15111</v>
      </c>
      <c r="C5321" t="s">
        <v>21731</v>
      </c>
      <c r="D5321">
        <v>4590</v>
      </c>
      <c r="E5321" t="s">
        <v>16412</v>
      </c>
    </row>
    <row r="5322" spans="1:5" x14ac:dyDescent="0.25">
      <c r="A5322" t="s">
        <v>16410</v>
      </c>
      <c r="B5322" t="s">
        <v>15117</v>
      </c>
      <c r="C5322" t="s">
        <v>21732</v>
      </c>
      <c r="D5322">
        <v>3529</v>
      </c>
      <c r="E5322" t="s">
        <v>16412</v>
      </c>
    </row>
    <row r="5323" spans="1:5" x14ac:dyDescent="0.25">
      <c r="A5323" t="s">
        <v>16410</v>
      </c>
      <c r="B5323" t="s">
        <v>15119</v>
      </c>
      <c r="C5323" t="s">
        <v>21733</v>
      </c>
      <c r="D5323">
        <v>5846</v>
      </c>
      <c r="E5323" t="s">
        <v>16412</v>
      </c>
    </row>
    <row r="5324" spans="1:5" x14ac:dyDescent="0.25">
      <c r="A5324" t="s">
        <v>16410</v>
      </c>
      <c r="B5324" t="s">
        <v>15121</v>
      </c>
      <c r="C5324" t="s">
        <v>21734</v>
      </c>
      <c r="D5324">
        <v>8313</v>
      </c>
      <c r="E5324" t="s">
        <v>16412</v>
      </c>
    </row>
    <row r="5325" spans="1:5" x14ac:dyDescent="0.25">
      <c r="A5325" t="s">
        <v>16410</v>
      </c>
      <c r="B5325" t="s">
        <v>15286</v>
      </c>
      <c r="C5325" t="s">
        <v>21735</v>
      </c>
      <c r="D5325">
        <v>19128</v>
      </c>
      <c r="E5325" t="s">
        <v>16412</v>
      </c>
    </row>
    <row r="5326" spans="1:5" x14ac:dyDescent="0.25">
      <c r="A5326" t="s">
        <v>16410</v>
      </c>
      <c r="B5326" t="s">
        <v>15290</v>
      </c>
      <c r="C5326" t="s">
        <v>21736</v>
      </c>
      <c r="D5326">
        <v>17232</v>
      </c>
      <c r="E5326" t="s">
        <v>16412</v>
      </c>
    </row>
    <row r="5327" spans="1:5" x14ac:dyDescent="0.25">
      <c r="A5327" t="s">
        <v>16410</v>
      </c>
      <c r="B5327" t="s">
        <v>15297</v>
      </c>
      <c r="C5327" t="s">
        <v>21737</v>
      </c>
      <c r="D5327">
        <v>21568</v>
      </c>
      <c r="E5327" t="s">
        <v>16412</v>
      </c>
    </row>
    <row r="5328" spans="1:5" x14ac:dyDescent="0.25">
      <c r="A5328" t="s">
        <v>16410</v>
      </c>
      <c r="B5328" t="s">
        <v>15301</v>
      </c>
      <c r="C5328" t="s">
        <v>21738</v>
      </c>
      <c r="D5328">
        <v>2297</v>
      </c>
      <c r="E5328" t="s">
        <v>16412</v>
      </c>
    </row>
    <row r="5329" spans="1:5" x14ac:dyDescent="0.25">
      <c r="A5329" t="s">
        <v>16410</v>
      </c>
      <c r="B5329" t="s">
        <v>15307</v>
      </c>
      <c r="C5329" t="s">
        <v>21739</v>
      </c>
      <c r="D5329">
        <v>4954</v>
      </c>
      <c r="E5329" t="s">
        <v>16412</v>
      </c>
    </row>
    <row r="5330" spans="1:5" x14ac:dyDescent="0.25">
      <c r="A5330" t="s">
        <v>16410</v>
      </c>
      <c r="B5330" t="s">
        <v>15313</v>
      </c>
      <c r="C5330" t="s">
        <v>21740</v>
      </c>
      <c r="D5330">
        <v>1858</v>
      </c>
      <c r="E5330" t="s">
        <v>16412</v>
      </c>
    </row>
    <row r="5331" spans="1:5" x14ac:dyDescent="0.25">
      <c r="A5331" t="s">
        <v>16410</v>
      </c>
      <c r="B5331" t="s">
        <v>15317</v>
      </c>
      <c r="C5331" t="s">
        <v>21741</v>
      </c>
      <c r="D5331">
        <v>225693</v>
      </c>
      <c r="E5331" t="s">
        <v>16412</v>
      </c>
    </row>
    <row r="5332" spans="1:5" x14ac:dyDescent="0.25">
      <c r="A5332" t="s">
        <v>16410</v>
      </c>
      <c r="B5332" t="s">
        <v>15318</v>
      </c>
      <c r="C5332" t="s">
        <v>21742</v>
      </c>
      <c r="D5332">
        <v>27008</v>
      </c>
      <c r="E5332" t="s">
        <v>16412</v>
      </c>
    </row>
    <row r="5333" spans="1:5" x14ac:dyDescent="0.25">
      <c r="A5333" t="s">
        <v>16410</v>
      </c>
      <c r="B5333" t="s">
        <v>15321</v>
      </c>
      <c r="C5333" t="s">
        <v>21743</v>
      </c>
      <c r="D5333">
        <v>1973</v>
      </c>
      <c r="E5333" t="s">
        <v>16412</v>
      </c>
    </row>
    <row r="5334" spans="1:5" x14ac:dyDescent="0.25">
      <c r="A5334" t="s">
        <v>16410</v>
      </c>
      <c r="B5334" t="s">
        <v>15328</v>
      </c>
      <c r="C5334" t="s">
        <v>21744</v>
      </c>
      <c r="D5334">
        <v>6072</v>
      </c>
      <c r="E5334" t="s">
        <v>16412</v>
      </c>
    </row>
    <row r="5335" spans="1:5" x14ac:dyDescent="0.25">
      <c r="A5335" t="s">
        <v>16410</v>
      </c>
      <c r="B5335" t="s">
        <v>15330</v>
      </c>
      <c r="C5335" t="s">
        <v>21745</v>
      </c>
      <c r="D5335">
        <v>10306</v>
      </c>
      <c r="E5335" t="s">
        <v>16412</v>
      </c>
    </row>
    <row r="5336" spans="1:5" x14ac:dyDescent="0.25">
      <c r="A5336" t="s">
        <v>16410</v>
      </c>
      <c r="B5336" t="s">
        <v>15334</v>
      </c>
      <c r="C5336" t="s">
        <v>21746</v>
      </c>
      <c r="D5336">
        <v>8446</v>
      </c>
      <c r="E5336" t="s">
        <v>16412</v>
      </c>
    </row>
    <row r="5337" spans="1:5" x14ac:dyDescent="0.25">
      <c r="A5337" t="s">
        <v>16410</v>
      </c>
      <c r="B5337" t="s">
        <v>15337</v>
      </c>
      <c r="C5337" t="s">
        <v>21747</v>
      </c>
      <c r="D5337">
        <v>3268</v>
      </c>
      <c r="E5337" t="s">
        <v>16412</v>
      </c>
    </row>
    <row r="5338" spans="1:5" x14ac:dyDescent="0.25">
      <c r="A5338" t="s">
        <v>16410</v>
      </c>
      <c r="B5338" t="s">
        <v>15340</v>
      </c>
      <c r="C5338" t="s">
        <v>21748</v>
      </c>
      <c r="D5338">
        <v>5259</v>
      </c>
      <c r="E5338" t="s">
        <v>16412</v>
      </c>
    </row>
    <row r="5339" spans="1:5" x14ac:dyDescent="0.25">
      <c r="A5339" t="s">
        <v>16410</v>
      </c>
      <c r="B5339" t="s">
        <v>15344</v>
      </c>
      <c r="C5339" t="s">
        <v>21749</v>
      </c>
      <c r="D5339">
        <v>3007</v>
      </c>
      <c r="E5339" t="s">
        <v>16412</v>
      </c>
    </row>
    <row r="5340" spans="1:5" x14ac:dyDescent="0.25">
      <c r="A5340" t="s">
        <v>16410</v>
      </c>
      <c r="B5340" t="s">
        <v>15346</v>
      </c>
      <c r="C5340" t="s">
        <v>21750</v>
      </c>
      <c r="D5340">
        <v>398869</v>
      </c>
      <c r="E5340" t="s">
        <v>16412</v>
      </c>
    </row>
    <row r="5341" spans="1:5" x14ac:dyDescent="0.25">
      <c r="A5341" t="s">
        <v>16410</v>
      </c>
      <c r="B5341" t="s">
        <v>15349</v>
      </c>
      <c r="C5341" t="s">
        <v>21751</v>
      </c>
      <c r="D5341">
        <v>924</v>
      </c>
      <c r="E5341" t="s">
        <v>16412</v>
      </c>
    </row>
    <row r="5342" spans="1:5" x14ac:dyDescent="0.25">
      <c r="A5342" t="s">
        <v>16410</v>
      </c>
      <c r="B5342" t="s">
        <v>15351</v>
      </c>
      <c r="C5342" t="s">
        <v>21752</v>
      </c>
      <c r="D5342">
        <v>18503</v>
      </c>
      <c r="E5342" t="s">
        <v>16412</v>
      </c>
    </row>
    <row r="5343" spans="1:5" x14ac:dyDescent="0.25">
      <c r="A5343" t="s">
        <v>16410</v>
      </c>
      <c r="B5343" t="s">
        <v>15353</v>
      </c>
      <c r="C5343" t="s">
        <v>21753</v>
      </c>
      <c r="D5343">
        <v>527796</v>
      </c>
      <c r="E5343" t="s">
        <v>16412</v>
      </c>
    </row>
    <row r="5344" spans="1:5" x14ac:dyDescent="0.25">
      <c r="A5344" t="s">
        <v>16410</v>
      </c>
      <c r="B5344" t="s">
        <v>15359</v>
      </c>
      <c r="C5344" t="s">
        <v>21754</v>
      </c>
      <c r="D5344">
        <v>2907</v>
      </c>
      <c r="E5344" t="s">
        <v>16412</v>
      </c>
    </row>
    <row r="5345" spans="1:5" x14ac:dyDescent="0.25">
      <c r="A5345" t="s">
        <v>16410</v>
      </c>
      <c r="B5345" t="s">
        <v>15363</v>
      </c>
      <c r="C5345" t="s">
        <v>21755</v>
      </c>
      <c r="D5345">
        <v>4325</v>
      </c>
      <c r="E5345" t="s">
        <v>16412</v>
      </c>
    </row>
    <row r="5346" spans="1:5" x14ac:dyDescent="0.25">
      <c r="A5346" t="s">
        <v>16410</v>
      </c>
      <c r="B5346" t="s">
        <v>15365</v>
      </c>
      <c r="C5346" t="s">
        <v>21756</v>
      </c>
      <c r="D5346">
        <v>3799</v>
      </c>
      <c r="E5346" t="s">
        <v>16412</v>
      </c>
    </row>
    <row r="5347" spans="1:5" x14ac:dyDescent="0.25">
      <c r="A5347" t="s">
        <v>16410</v>
      </c>
      <c r="B5347" t="s">
        <v>15367</v>
      </c>
      <c r="C5347" t="s">
        <v>21757</v>
      </c>
      <c r="D5347">
        <v>18390</v>
      </c>
      <c r="E5347" t="s">
        <v>16412</v>
      </c>
    </row>
    <row r="5348" spans="1:5" x14ac:dyDescent="0.25">
      <c r="A5348" t="s">
        <v>16410</v>
      </c>
      <c r="B5348" t="s">
        <v>15369</v>
      </c>
      <c r="C5348" t="s">
        <v>21758</v>
      </c>
      <c r="D5348">
        <v>11890</v>
      </c>
      <c r="E5348" t="s">
        <v>16412</v>
      </c>
    </row>
    <row r="5349" spans="1:5" x14ac:dyDescent="0.25">
      <c r="A5349" t="s">
        <v>16410</v>
      </c>
      <c r="B5349" t="s">
        <v>15374</v>
      </c>
      <c r="C5349" t="s">
        <v>21759</v>
      </c>
      <c r="D5349">
        <v>7153</v>
      </c>
      <c r="E5349" t="s">
        <v>16412</v>
      </c>
    </row>
    <row r="5350" spans="1:5" x14ac:dyDescent="0.25">
      <c r="A5350" t="s">
        <v>16410</v>
      </c>
      <c r="B5350" t="s">
        <v>15377</v>
      </c>
      <c r="C5350" t="s">
        <v>21760</v>
      </c>
      <c r="D5350">
        <v>2946</v>
      </c>
      <c r="E5350" t="s">
        <v>16412</v>
      </c>
    </row>
    <row r="5351" spans="1:5" x14ac:dyDescent="0.25">
      <c r="A5351" t="s">
        <v>16410</v>
      </c>
      <c r="B5351" t="s">
        <v>15379</v>
      </c>
      <c r="C5351" t="s">
        <v>21761</v>
      </c>
      <c r="D5351">
        <v>8300</v>
      </c>
      <c r="E5351" t="s">
        <v>16412</v>
      </c>
    </row>
    <row r="5352" spans="1:5" x14ac:dyDescent="0.25">
      <c r="A5352" t="s">
        <v>16410</v>
      </c>
      <c r="B5352" t="s">
        <v>15383</v>
      </c>
      <c r="C5352" t="s">
        <v>21762</v>
      </c>
      <c r="D5352">
        <v>3284</v>
      </c>
      <c r="E5352" t="s">
        <v>16412</v>
      </c>
    </row>
    <row r="5353" spans="1:5" x14ac:dyDescent="0.25">
      <c r="A5353" t="s">
        <v>16410</v>
      </c>
      <c r="B5353" t="s">
        <v>15385</v>
      </c>
      <c r="C5353" t="s">
        <v>21763</v>
      </c>
      <c r="D5353">
        <v>2868</v>
      </c>
      <c r="E5353" t="s">
        <v>16412</v>
      </c>
    </row>
    <row r="5354" spans="1:5" x14ac:dyDescent="0.25">
      <c r="A5354" t="s">
        <v>16410</v>
      </c>
      <c r="B5354" t="s">
        <v>15387</v>
      </c>
      <c r="C5354" t="s">
        <v>21764</v>
      </c>
      <c r="D5354">
        <v>3351</v>
      </c>
      <c r="E5354" t="s">
        <v>16412</v>
      </c>
    </row>
    <row r="5355" spans="1:5" x14ac:dyDescent="0.25">
      <c r="A5355" t="s">
        <v>16410</v>
      </c>
      <c r="B5355" t="s">
        <v>15391</v>
      </c>
      <c r="C5355" t="s">
        <v>21765</v>
      </c>
      <c r="D5355">
        <v>10371</v>
      </c>
      <c r="E5355" t="s">
        <v>16412</v>
      </c>
    </row>
    <row r="5356" spans="1:5" x14ac:dyDescent="0.25">
      <c r="A5356" t="s">
        <v>16410</v>
      </c>
      <c r="B5356" t="s">
        <v>15392</v>
      </c>
      <c r="C5356" t="s">
        <v>21766</v>
      </c>
      <c r="D5356">
        <v>34445</v>
      </c>
      <c r="E5356" t="s">
        <v>16412</v>
      </c>
    </row>
    <row r="5357" spans="1:5" x14ac:dyDescent="0.25">
      <c r="A5357" t="s">
        <v>16410</v>
      </c>
      <c r="B5357" t="s">
        <v>15394</v>
      </c>
      <c r="C5357" t="s">
        <v>21767</v>
      </c>
      <c r="D5357">
        <v>7826</v>
      </c>
      <c r="E5357" t="s">
        <v>16412</v>
      </c>
    </row>
    <row r="5358" spans="1:5" x14ac:dyDescent="0.25">
      <c r="A5358" t="s">
        <v>16410</v>
      </c>
      <c r="B5358" t="s">
        <v>15396</v>
      </c>
      <c r="C5358" t="s">
        <v>21768</v>
      </c>
      <c r="D5358">
        <v>23958</v>
      </c>
      <c r="E5358" t="s">
        <v>16412</v>
      </c>
    </row>
    <row r="5359" spans="1:5" x14ac:dyDescent="0.25">
      <c r="A5359" t="s">
        <v>16410</v>
      </c>
      <c r="B5359" t="s">
        <v>15399</v>
      </c>
      <c r="C5359" t="s">
        <v>21769</v>
      </c>
      <c r="D5359">
        <v>10296</v>
      </c>
      <c r="E5359" t="s">
        <v>16412</v>
      </c>
    </row>
    <row r="5360" spans="1:5" x14ac:dyDescent="0.25">
      <c r="A5360" t="s">
        <v>16410</v>
      </c>
      <c r="B5360" t="s">
        <v>15404</v>
      </c>
      <c r="C5360" t="s">
        <v>21770</v>
      </c>
      <c r="D5360">
        <v>3299</v>
      </c>
      <c r="E5360" t="s">
        <v>16412</v>
      </c>
    </row>
    <row r="5361" spans="1:5" x14ac:dyDescent="0.25">
      <c r="A5361" t="s">
        <v>16410</v>
      </c>
      <c r="B5361" t="s">
        <v>15406</v>
      </c>
      <c r="C5361" t="s">
        <v>21771</v>
      </c>
      <c r="D5361">
        <v>3992</v>
      </c>
      <c r="E5361" t="s">
        <v>16412</v>
      </c>
    </row>
    <row r="5362" spans="1:5" x14ac:dyDescent="0.25">
      <c r="A5362" t="s">
        <v>16410</v>
      </c>
      <c r="B5362" t="s">
        <v>15408</v>
      </c>
      <c r="C5362" t="s">
        <v>21772</v>
      </c>
      <c r="D5362">
        <v>5695</v>
      </c>
      <c r="E5362" t="s">
        <v>16412</v>
      </c>
    </row>
    <row r="5363" spans="1:5" x14ac:dyDescent="0.25">
      <c r="A5363" t="s">
        <v>16410</v>
      </c>
      <c r="B5363" t="s">
        <v>15410</v>
      </c>
      <c r="C5363" t="s">
        <v>21773</v>
      </c>
      <c r="D5363">
        <v>10495</v>
      </c>
      <c r="E5363" t="s">
        <v>16412</v>
      </c>
    </row>
    <row r="5364" spans="1:5" x14ac:dyDescent="0.25">
      <c r="A5364" t="s">
        <v>16410</v>
      </c>
      <c r="B5364" t="s">
        <v>15413</v>
      </c>
      <c r="C5364" t="s">
        <v>21774</v>
      </c>
      <c r="D5364">
        <v>2732</v>
      </c>
      <c r="E5364" t="s">
        <v>16412</v>
      </c>
    </row>
    <row r="5365" spans="1:5" x14ac:dyDescent="0.25">
      <c r="A5365" t="s">
        <v>16410</v>
      </c>
      <c r="B5365" t="s">
        <v>15416</v>
      </c>
      <c r="C5365" t="s">
        <v>21775</v>
      </c>
      <c r="D5365">
        <v>3145</v>
      </c>
      <c r="E5365" t="s">
        <v>16412</v>
      </c>
    </row>
    <row r="5366" spans="1:5" x14ac:dyDescent="0.25">
      <c r="A5366" t="s">
        <v>16410</v>
      </c>
      <c r="B5366" t="s">
        <v>15418</v>
      </c>
      <c r="C5366" t="s">
        <v>21776</v>
      </c>
      <c r="D5366">
        <v>7560</v>
      </c>
      <c r="E5366" t="s">
        <v>16412</v>
      </c>
    </row>
    <row r="5367" spans="1:5" x14ac:dyDescent="0.25">
      <c r="A5367" t="s">
        <v>16410</v>
      </c>
      <c r="B5367" t="s">
        <v>15420</v>
      </c>
      <c r="C5367" t="s">
        <v>21777</v>
      </c>
      <c r="D5367">
        <v>11513</v>
      </c>
      <c r="E5367" t="s">
        <v>16412</v>
      </c>
    </row>
    <row r="5368" spans="1:5" x14ac:dyDescent="0.25">
      <c r="A5368" t="s">
        <v>16410</v>
      </c>
      <c r="B5368" t="s">
        <v>15422</v>
      </c>
      <c r="C5368" t="s">
        <v>21778</v>
      </c>
      <c r="D5368">
        <v>1405</v>
      </c>
      <c r="E5368" t="s">
        <v>16412</v>
      </c>
    </row>
    <row r="5369" spans="1:5" x14ac:dyDescent="0.25">
      <c r="A5369" t="s">
        <v>16410</v>
      </c>
      <c r="B5369" t="s">
        <v>15425</v>
      </c>
      <c r="C5369" t="s">
        <v>21779</v>
      </c>
      <c r="D5369">
        <v>7782</v>
      </c>
      <c r="E5369" t="s">
        <v>16412</v>
      </c>
    </row>
    <row r="5370" spans="1:5" x14ac:dyDescent="0.25">
      <c r="A5370" t="s">
        <v>16410</v>
      </c>
      <c r="B5370" t="s">
        <v>15426</v>
      </c>
      <c r="C5370" t="s">
        <v>21780</v>
      </c>
      <c r="D5370">
        <v>13774</v>
      </c>
      <c r="E5370" t="s">
        <v>16412</v>
      </c>
    </row>
    <row r="5371" spans="1:5" x14ac:dyDescent="0.25">
      <c r="A5371" t="s">
        <v>16410</v>
      </c>
      <c r="B5371" t="s">
        <v>15428</v>
      </c>
      <c r="C5371" t="s">
        <v>21781</v>
      </c>
      <c r="D5371">
        <v>16513</v>
      </c>
      <c r="E5371" t="s">
        <v>16412</v>
      </c>
    </row>
    <row r="5372" spans="1:5" x14ac:dyDescent="0.25">
      <c r="A5372" t="s">
        <v>16410</v>
      </c>
      <c r="B5372" t="s">
        <v>15430</v>
      </c>
      <c r="C5372" t="s">
        <v>21782</v>
      </c>
      <c r="D5372">
        <v>98622</v>
      </c>
      <c r="E5372" t="s">
        <v>16412</v>
      </c>
    </row>
    <row r="5373" spans="1:5" x14ac:dyDescent="0.25">
      <c r="A5373" t="s">
        <v>16410</v>
      </c>
      <c r="B5373" t="s">
        <v>15432</v>
      </c>
      <c r="C5373" t="s">
        <v>21783</v>
      </c>
      <c r="D5373">
        <v>4507</v>
      </c>
      <c r="E5373" t="s">
        <v>16412</v>
      </c>
    </row>
    <row r="5374" spans="1:5" x14ac:dyDescent="0.25">
      <c r="A5374" t="s">
        <v>16410</v>
      </c>
      <c r="B5374" t="s">
        <v>15434</v>
      </c>
      <c r="C5374" t="s">
        <v>21784</v>
      </c>
      <c r="D5374">
        <v>3755</v>
      </c>
      <c r="E5374" t="s">
        <v>16412</v>
      </c>
    </row>
    <row r="5375" spans="1:5" x14ac:dyDescent="0.25">
      <c r="A5375" t="s">
        <v>16410</v>
      </c>
      <c r="B5375" t="s">
        <v>15437</v>
      </c>
      <c r="C5375" t="s">
        <v>21785</v>
      </c>
      <c r="D5375">
        <v>3708</v>
      </c>
      <c r="E5375" t="s">
        <v>16412</v>
      </c>
    </row>
    <row r="5376" spans="1:5" x14ac:dyDescent="0.25">
      <c r="A5376" t="s">
        <v>16410</v>
      </c>
      <c r="B5376" t="s">
        <v>15439</v>
      </c>
      <c r="C5376" t="s">
        <v>21786</v>
      </c>
      <c r="D5376">
        <v>12510</v>
      </c>
      <c r="E5376" t="s">
        <v>16412</v>
      </c>
    </row>
    <row r="5377" spans="1:5" x14ac:dyDescent="0.25">
      <c r="A5377" t="s">
        <v>16410</v>
      </c>
      <c r="B5377" t="s">
        <v>15441</v>
      </c>
      <c r="C5377" t="s">
        <v>21787</v>
      </c>
      <c r="D5377">
        <v>7422</v>
      </c>
      <c r="E5377" t="s">
        <v>16412</v>
      </c>
    </row>
    <row r="5378" spans="1:5" x14ac:dyDescent="0.25">
      <c r="A5378" t="s">
        <v>16410</v>
      </c>
      <c r="B5378" t="s">
        <v>15444</v>
      </c>
      <c r="C5378" t="s">
        <v>21788</v>
      </c>
      <c r="D5378">
        <v>8081</v>
      </c>
      <c r="E5378" t="s">
        <v>16412</v>
      </c>
    </row>
    <row r="5379" spans="1:5" x14ac:dyDescent="0.25">
      <c r="A5379" t="s">
        <v>16410</v>
      </c>
      <c r="B5379" t="s">
        <v>15446</v>
      </c>
      <c r="C5379" t="s">
        <v>21789</v>
      </c>
      <c r="D5379">
        <v>18108</v>
      </c>
      <c r="E5379" t="s">
        <v>16412</v>
      </c>
    </row>
    <row r="5380" spans="1:5" x14ac:dyDescent="0.25">
      <c r="A5380" t="s">
        <v>16410</v>
      </c>
      <c r="B5380" t="s">
        <v>15449</v>
      </c>
      <c r="C5380" t="s">
        <v>21790</v>
      </c>
      <c r="D5380">
        <v>4005</v>
      </c>
      <c r="E5380" t="s">
        <v>16412</v>
      </c>
    </row>
    <row r="5381" spans="1:5" x14ac:dyDescent="0.25">
      <c r="A5381" t="s">
        <v>16410</v>
      </c>
      <c r="B5381" t="s">
        <v>15451</v>
      </c>
      <c r="C5381" t="s">
        <v>21791</v>
      </c>
      <c r="D5381">
        <v>9710</v>
      </c>
      <c r="E5381" t="s">
        <v>16412</v>
      </c>
    </row>
    <row r="5382" spans="1:5" x14ac:dyDescent="0.25">
      <c r="A5382" t="s">
        <v>16410</v>
      </c>
      <c r="B5382" t="s">
        <v>15454</v>
      </c>
      <c r="C5382" t="s">
        <v>21792</v>
      </c>
      <c r="D5382">
        <v>2985</v>
      </c>
      <c r="E5382" t="s">
        <v>16412</v>
      </c>
    </row>
    <row r="5383" spans="1:5" x14ac:dyDescent="0.25">
      <c r="A5383" t="s">
        <v>16410</v>
      </c>
      <c r="B5383" t="s">
        <v>15456</v>
      </c>
      <c r="C5383" t="s">
        <v>21793</v>
      </c>
      <c r="D5383">
        <v>114427</v>
      </c>
      <c r="E5383" t="s">
        <v>16412</v>
      </c>
    </row>
    <row r="5384" spans="1:5" x14ac:dyDescent="0.25">
      <c r="A5384" t="s">
        <v>16410</v>
      </c>
      <c r="B5384" t="s">
        <v>15457</v>
      </c>
      <c r="C5384" t="s">
        <v>21794</v>
      </c>
      <c r="D5384">
        <v>5184</v>
      </c>
      <c r="E5384" t="s">
        <v>16412</v>
      </c>
    </row>
    <row r="5385" spans="1:5" x14ac:dyDescent="0.25">
      <c r="A5385" t="s">
        <v>16410</v>
      </c>
      <c r="B5385" t="s">
        <v>15459</v>
      </c>
      <c r="C5385" t="s">
        <v>21795</v>
      </c>
      <c r="D5385">
        <v>9583</v>
      </c>
      <c r="E5385" t="s">
        <v>16412</v>
      </c>
    </row>
    <row r="5386" spans="1:5" x14ac:dyDescent="0.25">
      <c r="A5386" t="s">
        <v>16410</v>
      </c>
      <c r="B5386" t="s">
        <v>15461</v>
      </c>
      <c r="C5386" t="s">
        <v>21796</v>
      </c>
      <c r="D5386">
        <v>22046</v>
      </c>
      <c r="E5386" t="s">
        <v>16412</v>
      </c>
    </row>
    <row r="5387" spans="1:5" x14ac:dyDescent="0.25">
      <c r="A5387" t="s">
        <v>16410</v>
      </c>
      <c r="B5387" t="s">
        <v>15464</v>
      </c>
      <c r="C5387" t="s">
        <v>21797</v>
      </c>
      <c r="D5387">
        <v>8090</v>
      </c>
      <c r="E5387" t="s">
        <v>16412</v>
      </c>
    </row>
    <row r="5388" spans="1:5" x14ac:dyDescent="0.25">
      <c r="A5388" t="s">
        <v>16410</v>
      </c>
      <c r="B5388" t="s">
        <v>15467</v>
      </c>
      <c r="C5388" t="s">
        <v>21798</v>
      </c>
      <c r="D5388">
        <v>12870</v>
      </c>
      <c r="E5388" t="s">
        <v>16412</v>
      </c>
    </row>
    <row r="5389" spans="1:5" x14ac:dyDescent="0.25">
      <c r="A5389" t="s">
        <v>16410</v>
      </c>
      <c r="B5389" t="s">
        <v>15472</v>
      </c>
      <c r="C5389" t="s">
        <v>21799</v>
      </c>
      <c r="D5389">
        <v>91767</v>
      </c>
      <c r="E5389" t="s">
        <v>16412</v>
      </c>
    </row>
    <row r="5390" spans="1:5" x14ac:dyDescent="0.25">
      <c r="A5390" t="s">
        <v>16410</v>
      </c>
      <c r="B5390" t="s">
        <v>15475</v>
      </c>
      <c r="C5390" t="s">
        <v>21800</v>
      </c>
      <c r="D5390">
        <v>25016</v>
      </c>
      <c r="E5390" t="s">
        <v>16412</v>
      </c>
    </row>
    <row r="5391" spans="1:5" x14ac:dyDescent="0.25">
      <c r="A5391" t="s">
        <v>16410</v>
      </c>
      <c r="B5391" t="s">
        <v>15478</v>
      </c>
      <c r="C5391" t="s">
        <v>21801</v>
      </c>
      <c r="D5391">
        <v>4030</v>
      </c>
      <c r="E5391" t="s">
        <v>16412</v>
      </c>
    </row>
    <row r="5392" spans="1:5" x14ac:dyDescent="0.25">
      <c r="A5392" t="s">
        <v>16410</v>
      </c>
      <c r="B5392" t="s">
        <v>15480</v>
      </c>
      <c r="C5392" t="s">
        <v>21802</v>
      </c>
      <c r="D5392">
        <v>2454</v>
      </c>
      <c r="E5392" t="s">
        <v>16412</v>
      </c>
    </row>
    <row r="5393" spans="1:5" x14ac:dyDescent="0.25">
      <c r="A5393" t="s">
        <v>16410</v>
      </c>
      <c r="B5393" t="s">
        <v>15482</v>
      </c>
      <c r="C5393" t="s">
        <v>21803</v>
      </c>
      <c r="D5393">
        <v>10562</v>
      </c>
      <c r="E5393" t="s">
        <v>16412</v>
      </c>
    </row>
    <row r="5394" spans="1:5" x14ac:dyDescent="0.25">
      <c r="A5394" t="s">
        <v>16410</v>
      </c>
      <c r="B5394" t="s">
        <v>15484</v>
      </c>
      <c r="C5394" t="s">
        <v>21804</v>
      </c>
      <c r="D5394">
        <v>9164</v>
      </c>
      <c r="E5394" t="s">
        <v>16412</v>
      </c>
    </row>
    <row r="5395" spans="1:5" x14ac:dyDescent="0.25">
      <c r="A5395" t="s">
        <v>16410</v>
      </c>
      <c r="B5395" t="s">
        <v>15486</v>
      </c>
      <c r="C5395" t="s">
        <v>21805</v>
      </c>
      <c r="D5395">
        <v>62337</v>
      </c>
      <c r="E5395" t="s">
        <v>16412</v>
      </c>
    </row>
    <row r="5396" spans="1:5" x14ac:dyDescent="0.25">
      <c r="A5396" t="s">
        <v>16410</v>
      </c>
      <c r="B5396" t="s">
        <v>15490</v>
      </c>
      <c r="C5396" t="s">
        <v>21806</v>
      </c>
      <c r="D5396">
        <v>3504</v>
      </c>
      <c r="E5396" t="s">
        <v>16412</v>
      </c>
    </row>
    <row r="5397" spans="1:5" x14ac:dyDescent="0.25">
      <c r="A5397" t="s">
        <v>16410</v>
      </c>
      <c r="B5397" t="s">
        <v>15492</v>
      </c>
      <c r="C5397" t="s">
        <v>21807</v>
      </c>
      <c r="D5397">
        <v>17065</v>
      </c>
      <c r="E5397" t="s">
        <v>16412</v>
      </c>
    </row>
    <row r="5398" spans="1:5" x14ac:dyDescent="0.25">
      <c r="A5398" t="s">
        <v>16410</v>
      </c>
      <c r="B5398" t="s">
        <v>15494</v>
      </c>
      <c r="C5398" t="s">
        <v>21808</v>
      </c>
      <c r="D5398">
        <v>3883</v>
      </c>
      <c r="E5398" t="s">
        <v>16412</v>
      </c>
    </row>
    <row r="5399" spans="1:5" x14ac:dyDescent="0.25">
      <c r="A5399" t="s">
        <v>16410</v>
      </c>
      <c r="B5399" t="s">
        <v>15496</v>
      </c>
      <c r="C5399" t="s">
        <v>21809</v>
      </c>
      <c r="D5399">
        <v>2927</v>
      </c>
      <c r="E5399" t="s">
        <v>16412</v>
      </c>
    </row>
    <row r="5400" spans="1:5" x14ac:dyDescent="0.25">
      <c r="A5400" t="s">
        <v>16410</v>
      </c>
      <c r="B5400" t="s">
        <v>15498</v>
      </c>
      <c r="C5400" t="s">
        <v>21810</v>
      </c>
      <c r="D5400">
        <v>3770</v>
      </c>
      <c r="E5400" t="s">
        <v>16412</v>
      </c>
    </row>
    <row r="5401" spans="1:5" x14ac:dyDescent="0.25">
      <c r="A5401" t="s">
        <v>16410</v>
      </c>
      <c r="B5401" t="s">
        <v>15500</v>
      </c>
      <c r="C5401" t="s">
        <v>21811</v>
      </c>
      <c r="D5401">
        <v>2724</v>
      </c>
      <c r="E5401" t="s">
        <v>16412</v>
      </c>
    </row>
    <row r="5402" spans="1:5" x14ac:dyDescent="0.25">
      <c r="A5402" t="s">
        <v>16410</v>
      </c>
      <c r="B5402" t="s">
        <v>15502</v>
      </c>
      <c r="C5402" t="s">
        <v>21812</v>
      </c>
      <c r="D5402">
        <v>1902</v>
      </c>
      <c r="E5402" t="s">
        <v>16412</v>
      </c>
    </row>
    <row r="5403" spans="1:5" x14ac:dyDescent="0.25">
      <c r="A5403" t="s">
        <v>16410</v>
      </c>
      <c r="B5403" t="s">
        <v>15503</v>
      </c>
      <c r="C5403" t="s">
        <v>21813</v>
      </c>
      <c r="D5403">
        <v>2062</v>
      </c>
      <c r="E5403" t="s">
        <v>16412</v>
      </c>
    </row>
    <row r="5404" spans="1:5" x14ac:dyDescent="0.25">
      <c r="A5404" t="s">
        <v>16410</v>
      </c>
      <c r="B5404" t="s">
        <v>15509</v>
      </c>
      <c r="C5404" t="s">
        <v>21814</v>
      </c>
      <c r="D5404">
        <v>6956</v>
      </c>
      <c r="E5404" t="s">
        <v>16412</v>
      </c>
    </row>
    <row r="5405" spans="1:5" x14ac:dyDescent="0.25">
      <c r="A5405" t="s">
        <v>16410</v>
      </c>
      <c r="B5405" t="s">
        <v>15512</v>
      </c>
      <c r="C5405" t="s">
        <v>21815</v>
      </c>
      <c r="D5405">
        <v>4001</v>
      </c>
      <c r="E5405" t="s">
        <v>16412</v>
      </c>
    </row>
    <row r="5406" spans="1:5" x14ac:dyDescent="0.25">
      <c r="A5406" t="s">
        <v>16410</v>
      </c>
      <c r="B5406" t="s">
        <v>15514</v>
      </c>
      <c r="C5406" t="s">
        <v>21816</v>
      </c>
      <c r="D5406">
        <v>11747</v>
      </c>
      <c r="E5406" t="s">
        <v>16412</v>
      </c>
    </row>
    <row r="5407" spans="1:5" x14ac:dyDescent="0.25">
      <c r="A5407" t="s">
        <v>16410</v>
      </c>
      <c r="B5407" t="s">
        <v>15516</v>
      </c>
      <c r="C5407" t="s">
        <v>21817</v>
      </c>
      <c r="D5407">
        <v>3205</v>
      </c>
      <c r="E5407" t="s">
        <v>16412</v>
      </c>
    </row>
    <row r="5408" spans="1:5" x14ac:dyDescent="0.25">
      <c r="A5408" t="s">
        <v>16410</v>
      </c>
      <c r="B5408" t="s">
        <v>15518</v>
      </c>
      <c r="C5408" t="s">
        <v>21818</v>
      </c>
      <c r="D5408">
        <v>7070</v>
      </c>
      <c r="E5408" t="s">
        <v>16412</v>
      </c>
    </row>
    <row r="5409" spans="1:5" x14ac:dyDescent="0.25">
      <c r="A5409" t="s">
        <v>16410</v>
      </c>
      <c r="B5409" t="s">
        <v>15520</v>
      </c>
      <c r="C5409" t="s">
        <v>21819</v>
      </c>
      <c r="D5409">
        <v>5877</v>
      </c>
      <c r="E5409" t="s">
        <v>16412</v>
      </c>
    </row>
    <row r="5410" spans="1:5" x14ac:dyDescent="0.25">
      <c r="A5410" t="s">
        <v>16410</v>
      </c>
      <c r="B5410" t="s">
        <v>15523</v>
      </c>
      <c r="C5410" t="s">
        <v>21820</v>
      </c>
      <c r="D5410">
        <v>10419</v>
      </c>
      <c r="E5410" t="s">
        <v>16412</v>
      </c>
    </row>
    <row r="5411" spans="1:5" x14ac:dyDescent="0.25">
      <c r="A5411" t="s">
        <v>16410</v>
      </c>
      <c r="B5411" t="s">
        <v>15526</v>
      </c>
      <c r="C5411" t="s">
        <v>21821</v>
      </c>
      <c r="D5411">
        <v>13744</v>
      </c>
      <c r="E5411" t="s">
        <v>16412</v>
      </c>
    </row>
    <row r="5412" spans="1:5" x14ac:dyDescent="0.25">
      <c r="A5412" t="s">
        <v>16410</v>
      </c>
      <c r="B5412" t="s">
        <v>15528</v>
      </c>
      <c r="C5412" t="s">
        <v>21822</v>
      </c>
      <c r="D5412">
        <v>115901</v>
      </c>
      <c r="E5412" t="s">
        <v>16412</v>
      </c>
    </row>
    <row r="5413" spans="1:5" x14ac:dyDescent="0.25">
      <c r="A5413" t="s">
        <v>16410</v>
      </c>
      <c r="B5413" t="s">
        <v>15531</v>
      </c>
      <c r="C5413" t="s">
        <v>21823</v>
      </c>
      <c r="D5413">
        <v>4660</v>
      </c>
      <c r="E5413" t="s">
        <v>16412</v>
      </c>
    </row>
    <row r="5414" spans="1:5" x14ac:dyDescent="0.25">
      <c r="A5414" t="s">
        <v>16410</v>
      </c>
      <c r="B5414" t="s">
        <v>15533</v>
      </c>
      <c r="C5414" t="s">
        <v>21824</v>
      </c>
      <c r="D5414">
        <v>3456</v>
      </c>
      <c r="E5414" t="s">
        <v>16412</v>
      </c>
    </row>
    <row r="5415" spans="1:5" x14ac:dyDescent="0.25">
      <c r="A5415" t="s">
        <v>16410</v>
      </c>
      <c r="B5415" t="s">
        <v>15506</v>
      </c>
      <c r="C5415" t="s">
        <v>21825</v>
      </c>
      <c r="D5415">
        <v>4457</v>
      </c>
      <c r="E5415" t="s">
        <v>16412</v>
      </c>
    </row>
    <row r="5416" spans="1:5" x14ac:dyDescent="0.25">
      <c r="A5416" t="s">
        <v>16410</v>
      </c>
      <c r="B5416" t="s">
        <v>15536</v>
      </c>
      <c r="C5416" t="s">
        <v>21826</v>
      </c>
      <c r="D5416">
        <v>13967</v>
      </c>
      <c r="E5416" t="s">
        <v>16412</v>
      </c>
    </row>
    <row r="5417" spans="1:5" x14ac:dyDescent="0.25">
      <c r="A5417" t="s">
        <v>16410</v>
      </c>
      <c r="B5417" t="s">
        <v>15539</v>
      </c>
      <c r="C5417" t="s">
        <v>21827</v>
      </c>
      <c r="D5417">
        <v>4973</v>
      </c>
      <c r="E5417" t="s">
        <v>16412</v>
      </c>
    </row>
    <row r="5418" spans="1:5" x14ac:dyDescent="0.25">
      <c r="A5418" t="s">
        <v>16410</v>
      </c>
      <c r="B5418" t="s">
        <v>15542</v>
      </c>
      <c r="C5418" t="s">
        <v>21828</v>
      </c>
      <c r="D5418">
        <v>73707</v>
      </c>
      <c r="E5418" t="s">
        <v>16412</v>
      </c>
    </row>
    <row r="5419" spans="1:5" x14ac:dyDescent="0.25">
      <c r="A5419" t="s">
        <v>16410</v>
      </c>
      <c r="B5419" t="s">
        <v>15545</v>
      </c>
      <c r="C5419" t="s">
        <v>21829</v>
      </c>
      <c r="D5419">
        <v>1437366</v>
      </c>
      <c r="E5419" t="s">
        <v>16412</v>
      </c>
    </row>
    <row r="5420" spans="1:5" x14ac:dyDescent="0.25">
      <c r="A5420" t="s">
        <v>16410</v>
      </c>
      <c r="B5420" t="s">
        <v>15547</v>
      </c>
      <c r="C5420" t="s">
        <v>21830</v>
      </c>
      <c r="D5420">
        <v>71916</v>
      </c>
      <c r="E5420" t="s">
        <v>16412</v>
      </c>
    </row>
    <row r="5421" spans="1:5" x14ac:dyDescent="0.25">
      <c r="A5421" t="s">
        <v>16410</v>
      </c>
      <c r="B5421" t="s">
        <v>15550</v>
      </c>
      <c r="C5421" t="s">
        <v>21831</v>
      </c>
      <c r="D5421">
        <v>24071</v>
      </c>
      <c r="E5421" t="s">
        <v>16412</v>
      </c>
    </row>
    <row r="5422" spans="1:5" x14ac:dyDescent="0.25">
      <c r="A5422" t="s">
        <v>16410</v>
      </c>
      <c r="B5422" t="s">
        <v>15552</v>
      </c>
      <c r="C5422" t="s">
        <v>21832</v>
      </c>
      <c r="D5422">
        <v>35664</v>
      </c>
      <c r="E5422" t="s">
        <v>16412</v>
      </c>
    </row>
    <row r="5423" spans="1:5" x14ac:dyDescent="0.25">
      <c r="A5423" t="s">
        <v>16410</v>
      </c>
      <c r="B5423" t="s">
        <v>15557</v>
      </c>
      <c r="C5423" t="s">
        <v>21833</v>
      </c>
      <c r="D5423">
        <v>4390</v>
      </c>
      <c r="E5423" t="s">
        <v>16412</v>
      </c>
    </row>
    <row r="5424" spans="1:5" x14ac:dyDescent="0.25">
      <c r="A5424" t="s">
        <v>16410</v>
      </c>
      <c r="B5424" t="s">
        <v>15560</v>
      </c>
      <c r="C5424" t="s">
        <v>21834</v>
      </c>
      <c r="D5424">
        <v>19545</v>
      </c>
      <c r="E5424" t="s">
        <v>16412</v>
      </c>
    </row>
    <row r="5425" spans="1:5" x14ac:dyDescent="0.25">
      <c r="A5425" t="s">
        <v>16410</v>
      </c>
      <c r="B5425" t="s">
        <v>15563</v>
      </c>
      <c r="C5425" t="s">
        <v>21835</v>
      </c>
      <c r="D5425">
        <v>2188</v>
      </c>
      <c r="E5425" t="s">
        <v>16412</v>
      </c>
    </row>
    <row r="5426" spans="1:5" x14ac:dyDescent="0.25">
      <c r="A5426" t="s">
        <v>16410</v>
      </c>
      <c r="B5426" t="s">
        <v>15566</v>
      </c>
      <c r="C5426" t="s">
        <v>21836</v>
      </c>
      <c r="D5426">
        <v>4085</v>
      </c>
      <c r="E5426" t="s">
        <v>16412</v>
      </c>
    </row>
    <row r="5427" spans="1:5" x14ac:dyDescent="0.25">
      <c r="A5427" t="s">
        <v>16410</v>
      </c>
      <c r="B5427" t="s">
        <v>15569</v>
      </c>
      <c r="C5427" t="s">
        <v>21837</v>
      </c>
      <c r="D5427">
        <v>2161</v>
      </c>
      <c r="E5427" t="s">
        <v>16412</v>
      </c>
    </row>
    <row r="5428" spans="1:5" x14ac:dyDescent="0.25">
      <c r="A5428" t="s">
        <v>16410</v>
      </c>
      <c r="B5428" t="s">
        <v>15572</v>
      </c>
      <c r="C5428" t="s">
        <v>21838</v>
      </c>
      <c r="D5428">
        <v>3354</v>
      </c>
      <c r="E5428" t="s">
        <v>16412</v>
      </c>
    </row>
    <row r="5429" spans="1:5" x14ac:dyDescent="0.25">
      <c r="A5429" t="s">
        <v>16410</v>
      </c>
      <c r="B5429" t="s">
        <v>15575</v>
      </c>
      <c r="C5429" t="s">
        <v>21839</v>
      </c>
      <c r="D5429">
        <v>27742</v>
      </c>
      <c r="E5429" t="s">
        <v>16412</v>
      </c>
    </row>
    <row r="5430" spans="1:5" x14ac:dyDescent="0.25">
      <c r="A5430" t="s">
        <v>16410</v>
      </c>
      <c r="B5430" t="s">
        <v>15577</v>
      </c>
      <c r="C5430" t="s">
        <v>21840</v>
      </c>
      <c r="D5430">
        <v>3545</v>
      </c>
      <c r="E5430" t="s">
        <v>16412</v>
      </c>
    </row>
    <row r="5431" spans="1:5" x14ac:dyDescent="0.25">
      <c r="A5431" t="s">
        <v>16410</v>
      </c>
      <c r="B5431" t="s">
        <v>15580</v>
      </c>
      <c r="C5431" t="s">
        <v>21841</v>
      </c>
      <c r="D5431">
        <v>10584</v>
      </c>
      <c r="E5431" t="s">
        <v>16412</v>
      </c>
    </row>
    <row r="5432" spans="1:5" x14ac:dyDescent="0.25">
      <c r="A5432" t="s">
        <v>16410</v>
      </c>
      <c r="B5432" t="s">
        <v>15583</v>
      </c>
      <c r="C5432" t="s">
        <v>21842</v>
      </c>
      <c r="D5432">
        <v>5954</v>
      </c>
      <c r="E5432" t="s">
        <v>16412</v>
      </c>
    </row>
    <row r="5433" spans="1:5" x14ac:dyDescent="0.25">
      <c r="A5433" t="s">
        <v>16410</v>
      </c>
      <c r="B5433" t="s">
        <v>15586</v>
      </c>
      <c r="C5433" t="s">
        <v>21843</v>
      </c>
      <c r="D5433">
        <v>17061</v>
      </c>
      <c r="E5433" t="s">
        <v>16412</v>
      </c>
    </row>
    <row r="5434" spans="1:5" x14ac:dyDescent="0.25">
      <c r="A5434" t="s">
        <v>16410</v>
      </c>
      <c r="B5434" t="s">
        <v>15589</v>
      </c>
      <c r="C5434" t="s">
        <v>21844</v>
      </c>
      <c r="D5434">
        <v>52204</v>
      </c>
      <c r="E5434" t="s">
        <v>16412</v>
      </c>
    </row>
    <row r="5435" spans="1:5" x14ac:dyDescent="0.25">
      <c r="A5435" t="s">
        <v>16410</v>
      </c>
      <c r="B5435" t="s">
        <v>15592</v>
      </c>
      <c r="C5435" t="s">
        <v>21845</v>
      </c>
      <c r="D5435">
        <v>25548</v>
      </c>
      <c r="E5435" t="s">
        <v>16412</v>
      </c>
    </row>
    <row r="5436" spans="1:5" x14ac:dyDescent="0.25">
      <c r="A5436" t="s">
        <v>16410</v>
      </c>
      <c r="B5436" t="s">
        <v>15595</v>
      </c>
      <c r="C5436" t="s">
        <v>21846</v>
      </c>
      <c r="D5436">
        <v>2919</v>
      </c>
      <c r="E5436" t="s">
        <v>16412</v>
      </c>
    </row>
    <row r="5437" spans="1:5" x14ac:dyDescent="0.25">
      <c r="A5437" t="s">
        <v>16410</v>
      </c>
      <c r="B5437" t="s">
        <v>15598</v>
      </c>
      <c r="C5437" t="s">
        <v>21847</v>
      </c>
      <c r="D5437">
        <v>35684</v>
      </c>
      <c r="E5437" t="s">
        <v>16412</v>
      </c>
    </row>
    <row r="5438" spans="1:5" x14ac:dyDescent="0.25">
      <c r="A5438" t="s">
        <v>16410</v>
      </c>
      <c r="B5438" t="s">
        <v>15600</v>
      </c>
      <c r="C5438" t="s">
        <v>21848</v>
      </c>
      <c r="D5438">
        <v>2560</v>
      </c>
      <c r="E5438" t="s">
        <v>16412</v>
      </c>
    </row>
    <row r="5439" spans="1:5" x14ac:dyDescent="0.25">
      <c r="A5439" t="s">
        <v>16410</v>
      </c>
      <c r="B5439" t="s">
        <v>15603</v>
      </c>
      <c r="C5439" t="s">
        <v>21849</v>
      </c>
      <c r="D5439">
        <v>44734</v>
      </c>
      <c r="E5439" t="s">
        <v>16412</v>
      </c>
    </row>
    <row r="5440" spans="1:5" x14ac:dyDescent="0.25">
      <c r="A5440" t="s">
        <v>16410</v>
      </c>
      <c r="B5440" t="s">
        <v>15606</v>
      </c>
      <c r="C5440" t="s">
        <v>21850</v>
      </c>
      <c r="D5440">
        <v>4963</v>
      </c>
      <c r="E5440" t="s">
        <v>16412</v>
      </c>
    </row>
    <row r="5441" spans="1:5" x14ac:dyDescent="0.25">
      <c r="A5441" t="s">
        <v>16410</v>
      </c>
      <c r="B5441" t="s">
        <v>15609</v>
      </c>
      <c r="C5441" t="s">
        <v>21851</v>
      </c>
      <c r="D5441">
        <v>4904</v>
      </c>
      <c r="E5441" t="s">
        <v>16412</v>
      </c>
    </row>
    <row r="5442" spans="1:5" x14ac:dyDescent="0.25">
      <c r="A5442" t="s">
        <v>16410</v>
      </c>
      <c r="B5442" t="s">
        <v>15612</v>
      </c>
      <c r="C5442" t="s">
        <v>21852</v>
      </c>
      <c r="D5442">
        <v>4380</v>
      </c>
      <c r="E5442" t="s">
        <v>16412</v>
      </c>
    </row>
    <row r="5443" spans="1:5" x14ac:dyDescent="0.25">
      <c r="A5443" t="s">
        <v>16410</v>
      </c>
      <c r="B5443" t="s">
        <v>15614</v>
      </c>
      <c r="C5443" t="s">
        <v>21853</v>
      </c>
      <c r="D5443">
        <v>21087</v>
      </c>
      <c r="E5443" t="s">
        <v>16412</v>
      </c>
    </row>
    <row r="5444" spans="1:5" x14ac:dyDescent="0.25">
      <c r="A5444" t="s">
        <v>16410</v>
      </c>
      <c r="B5444" t="s">
        <v>15617</v>
      </c>
      <c r="C5444" t="s">
        <v>21854</v>
      </c>
      <c r="D5444">
        <v>8007</v>
      </c>
      <c r="E5444" t="s">
        <v>16412</v>
      </c>
    </row>
    <row r="5445" spans="1:5" x14ac:dyDescent="0.25">
      <c r="A5445" t="s">
        <v>16410</v>
      </c>
      <c r="B5445" t="s">
        <v>15620</v>
      </c>
      <c r="C5445" t="s">
        <v>21855</v>
      </c>
      <c r="D5445">
        <v>26113</v>
      </c>
      <c r="E5445" t="s">
        <v>16412</v>
      </c>
    </row>
    <row r="5446" spans="1:5" x14ac:dyDescent="0.25">
      <c r="A5446" t="s">
        <v>16410</v>
      </c>
      <c r="B5446" t="s">
        <v>15623</v>
      </c>
      <c r="C5446" t="s">
        <v>21856</v>
      </c>
      <c r="D5446">
        <v>6101</v>
      </c>
      <c r="E5446" t="s">
        <v>16412</v>
      </c>
    </row>
    <row r="5447" spans="1:5" x14ac:dyDescent="0.25">
      <c r="A5447" t="s">
        <v>16410</v>
      </c>
      <c r="B5447" t="s">
        <v>15626</v>
      </c>
      <c r="C5447" t="s">
        <v>21857</v>
      </c>
      <c r="D5447">
        <v>7736</v>
      </c>
      <c r="E5447" t="s">
        <v>16412</v>
      </c>
    </row>
    <row r="5448" spans="1:5" x14ac:dyDescent="0.25">
      <c r="A5448" t="s">
        <v>16410</v>
      </c>
      <c r="B5448" t="s">
        <v>15629</v>
      </c>
      <c r="C5448" t="s">
        <v>21858</v>
      </c>
      <c r="D5448">
        <v>107970</v>
      </c>
      <c r="E5448" t="s">
        <v>16412</v>
      </c>
    </row>
    <row r="5449" spans="1:5" x14ac:dyDescent="0.25">
      <c r="A5449" t="s">
        <v>16410</v>
      </c>
      <c r="B5449" t="s">
        <v>15631</v>
      </c>
      <c r="C5449" t="s">
        <v>21859</v>
      </c>
      <c r="D5449">
        <v>2693</v>
      </c>
      <c r="E5449" t="s">
        <v>16412</v>
      </c>
    </row>
    <row r="5450" spans="1:5" x14ac:dyDescent="0.25">
      <c r="A5450" t="s">
        <v>16410</v>
      </c>
      <c r="B5450" t="s">
        <v>15634</v>
      </c>
      <c r="C5450" t="s">
        <v>21860</v>
      </c>
      <c r="D5450">
        <v>6272</v>
      </c>
      <c r="E5450" t="s">
        <v>16412</v>
      </c>
    </row>
    <row r="5451" spans="1:5" x14ac:dyDescent="0.25">
      <c r="A5451" t="s">
        <v>16410</v>
      </c>
      <c r="B5451" t="s">
        <v>15637</v>
      </c>
      <c r="C5451" t="s">
        <v>21861</v>
      </c>
      <c r="D5451">
        <v>45223</v>
      </c>
      <c r="E5451" t="s">
        <v>16412</v>
      </c>
    </row>
    <row r="5452" spans="1:5" x14ac:dyDescent="0.25">
      <c r="A5452" t="s">
        <v>16410</v>
      </c>
      <c r="B5452" t="s">
        <v>15640</v>
      </c>
      <c r="C5452" t="s">
        <v>21862</v>
      </c>
      <c r="D5452">
        <v>105729</v>
      </c>
      <c r="E5452" t="s">
        <v>16412</v>
      </c>
    </row>
    <row r="5453" spans="1:5" x14ac:dyDescent="0.25">
      <c r="A5453" t="s">
        <v>16410</v>
      </c>
      <c r="B5453" t="s">
        <v>15643</v>
      </c>
      <c r="C5453" t="s">
        <v>21863</v>
      </c>
      <c r="D5453">
        <v>2924</v>
      </c>
      <c r="E5453" t="s">
        <v>16412</v>
      </c>
    </row>
    <row r="5454" spans="1:5" x14ac:dyDescent="0.25">
      <c r="A5454" t="s">
        <v>16410</v>
      </c>
      <c r="B5454" t="s">
        <v>15646</v>
      </c>
      <c r="C5454" t="s">
        <v>21864</v>
      </c>
      <c r="D5454">
        <v>2123</v>
      </c>
      <c r="E5454" t="s">
        <v>16412</v>
      </c>
    </row>
    <row r="5455" spans="1:5" x14ac:dyDescent="0.25">
      <c r="A5455" t="s">
        <v>16410</v>
      </c>
      <c r="B5455" t="s">
        <v>15649</v>
      </c>
      <c r="C5455" t="s">
        <v>21865</v>
      </c>
      <c r="D5455">
        <v>7159</v>
      </c>
      <c r="E5455" t="s">
        <v>16412</v>
      </c>
    </row>
    <row r="5456" spans="1:5" x14ac:dyDescent="0.25">
      <c r="A5456" t="s">
        <v>16410</v>
      </c>
      <c r="B5456" t="s">
        <v>15652</v>
      </c>
      <c r="C5456" t="s">
        <v>21866</v>
      </c>
      <c r="D5456">
        <v>19620</v>
      </c>
      <c r="E5456" t="s">
        <v>16412</v>
      </c>
    </row>
    <row r="5457" spans="1:5" x14ac:dyDescent="0.25">
      <c r="A5457" t="s">
        <v>16410</v>
      </c>
      <c r="B5457" t="s">
        <v>15654</v>
      </c>
      <c r="C5457" t="s">
        <v>21867</v>
      </c>
      <c r="D5457">
        <v>1390</v>
      </c>
      <c r="E5457" t="s">
        <v>16412</v>
      </c>
    </row>
    <row r="5458" spans="1:5" x14ac:dyDescent="0.25">
      <c r="A5458" t="s">
        <v>16410</v>
      </c>
      <c r="B5458" t="s">
        <v>15656</v>
      </c>
      <c r="C5458" t="s">
        <v>21868</v>
      </c>
      <c r="D5458">
        <v>8745</v>
      </c>
      <c r="E5458" t="s">
        <v>16412</v>
      </c>
    </row>
    <row r="5459" spans="1:5" x14ac:dyDescent="0.25">
      <c r="A5459" t="s">
        <v>16410</v>
      </c>
      <c r="B5459" t="s">
        <v>15659</v>
      </c>
      <c r="C5459" t="s">
        <v>21869</v>
      </c>
      <c r="D5459">
        <v>209129</v>
      </c>
      <c r="E5459" t="s">
        <v>16412</v>
      </c>
    </row>
    <row r="5460" spans="1:5" x14ac:dyDescent="0.25">
      <c r="A5460" t="s">
        <v>16410</v>
      </c>
      <c r="B5460" t="s">
        <v>15661</v>
      </c>
      <c r="C5460" t="s">
        <v>21870</v>
      </c>
      <c r="D5460">
        <v>2561</v>
      </c>
      <c r="E5460" t="s">
        <v>16412</v>
      </c>
    </row>
    <row r="5461" spans="1:5" x14ac:dyDescent="0.25">
      <c r="A5461" t="s">
        <v>16410</v>
      </c>
      <c r="B5461" t="s">
        <v>15664</v>
      </c>
      <c r="C5461" t="s">
        <v>21871</v>
      </c>
      <c r="D5461">
        <v>8124</v>
      </c>
      <c r="E5461" t="s">
        <v>16412</v>
      </c>
    </row>
    <row r="5462" spans="1:5" x14ac:dyDescent="0.25">
      <c r="A5462" t="s">
        <v>16410</v>
      </c>
      <c r="B5462" t="s">
        <v>15667</v>
      </c>
      <c r="C5462" t="s">
        <v>21872</v>
      </c>
      <c r="D5462">
        <v>10700</v>
      </c>
      <c r="E5462" t="s">
        <v>16412</v>
      </c>
    </row>
    <row r="5463" spans="1:5" x14ac:dyDescent="0.25">
      <c r="A5463" t="s">
        <v>16410</v>
      </c>
      <c r="B5463" t="s">
        <v>15670</v>
      </c>
      <c r="C5463" t="s">
        <v>21873</v>
      </c>
      <c r="D5463">
        <v>2758</v>
      </c>
      <c r="E5463" t="s">
        <v>16412</v>
      </c>
    </row>
    <row r="5464" spans="1:5" x14ac:dyDescent="0.25">
      <c r="A5464" t="s">
        <v>16410</v>
      </c>
      <c r="B5464" t="s">
        <v>15673</v>
      </c>
      <c r="C5464" t="s">
        <v>21874</v>
      </c>
      <c r="D5464">
        <v>4042</v>
      </c>
      <c r="E5464" t="s">
        <v>16412</v>
      </c>
    </row>
    <row r="5465" spans="1:5" x14ac:dyDescent="0.25">
      <c r="A5465" t="s">
        <v>16410</v>
      </c>
      <c r="B5465" t="s">
        <v>15676</v>
      </c>
      <c r="C5465" t="s">
        <v>21875</v>
      </c>
      <c r="D5465">
        <v>10304</v>
      </c>
      <c r="E5465" t="s">
        <v>16412</v>
      </c>
    </row>
    <row r="5466" spans="1:5" x14ac:dyDescent="0.25">
      <c r="A5466" t="s">
        <v>16410</v>
      </c>
      <c r="B5466" t="s">
        <v>15679</v>
      </c>
      <c r="C5466" t="s">
        <v>21876</v>
      </c>
      <c r="D5466">
        <v>2614</v>
      </c>
      <c r="E5466" t="s">
        <v>16412</v>
      </c>
    </row>
    <row r="5467" spans="1:5" x14ac:dyDescent="0.25">
      <c r="A5467" t="s">
        <v>16410</v>
      </c>
      <c r="B5467" t="s">
        <v>15682</v>
      </c>
      <c r="C5467" t="s">
        <v>21877</v>
      </c>
      <c r="D5467">
        <v>27075</v>
      </c>
      <c r="E5467" t="s">
        <v>16412</v>
      </c>
    </row>
    <row r="5468" spans="1:5" x14ac:dyDescent="0.25">
      <c r="A5468" t="s">
        <v>16410</v>
      </c>
      <c r="B5468" t="s">
        <v>15685</v>
      </c>
      <c r="C5468" t="s">
        <v>21878</v>
      </c>
      <c r="D5468">
        <v>70081</v>
      </c>
      <c r="E5468" t="s">
        <v>16412</v>
      </c>
    </row>
    <row r="5469" spans="1:5" x14ac:dyDescent="0.25">
      <c r="A5469" t="s">
        <v>16410</v>
      </c>
      <c r="B5469" t="s">
        <v>15688</v>
      </c>
      <c r="C5469" t="s">
        <v>21879</v>
      </c>
      <c r="D5469">
        <v>1685</v>
      </c>
      <c r="E5469" t="s">
        <v>16412</v>
      </c>
    </row>
    <row r="5470" spans="1:5" x14ac:dyDescent="0.25">
      <c r="A5470" t="s">
        <v>16410</v>
      </c>
      <c r="B5470" t="s">
        <v>15691</v>
      </c>
      <c r="C5470" t="s">
        <v>21880</v>
      </c>
      <c r="D5470">
        <v>6692</v>
      </c>
      <c r="E5470" t="s">
        <v>16412</v>
      </c>
    </row>
    <row r="5471" spans="1:5" x14ac:dyDescent="0.25">
      <c r="A5471" t="s">
        <v>16410</v>
      </c>
      <c r="B5471" t="s">
        <v>15694</v>
      </c>
      <c r="C5471" t="s">
        <v>21881</v>
      </c>
      <c r="D5471">
        <v>8756</v>
      </c>
      <c r="E5471" t="s">
        <v>16412</v>
      </c>
    </row>
    <row r="5472" spans="1:5" x14ac:dyDescent="0.25">
      <c r="A5472" t="s">
        <v>16410</v>
      </c>
      <c r="B5472" t="s">
        <v>15697</v>
      </c>
      <c r="C5472" t="s">
        <v>21882</v>
      </c>
      <c r="D5472">
        <v>12521</v>
      </c>
      <c r="E5472" t="s">
        <v>16412</v>
      </c>
    </row>
    <row r="5473" spans="1:5" x14ac:dyDescent="0.25">
      <c r="A5473" t="s">
        <v>16410</v>
      </c>
      <c r="B5473" t="s">
        <v>15700</v>
      </c>
      <c r="C5473" t="s">
        <v>21883</v>
      </c>
      <c r="D5473">
        <v>3779</v>
      </c>
      <c r="E5473" t="s">
        <v>16412</v>
      </c>
    </row>
    <row r="5474" spans="1:5" x14ac:dyDescent="0.25">
      <c r="A5474" t="s">
        <v>16410</v>
      </c>
      <c r="B5474" t="s">
        <v>15703</v>
      </c>
      <c r="C5474" t="s">
        <v>21884</v>
      </c>
      <c r="D5474">
        <v>51351</v>
      </c>
      <c r="E5474" t="s">
        <v>16412</v>
      </c>
    </row>
    <row r="5475" spans="1:5" x14ac:dyDescent="0.25">
      <c r="A5475" t="s">
        <v>16410</v>
      </c>
      <c r="B5475" t="s">
        <v>15705</v>
      </c>
      <c r="C5475" t="s">
        <v>21885</v>
      </c>
      <c r="D5475">
        <v>2456</v>
      </c>
      <c r="E5475" t="s">
        <v>16412</v>
      </c>
    </row>
    <row r="5476" spans="1:5" x14ac:dyDescent="0.25">
      <c r="A5476" t="s">
        <v>16410</v>
      </c>
      <c r="B5476" t="s">
        <v>15708</v>
      </c>
      <c r="C5476" t="s">
        <v>21886</v>
      </c>
      <c r="D5476">
        <v>4654</v>
      </c>
      <c r="E5476" t="s">
        <v>16412</v>
      </c>
    </row>
    <row r="5477" spans="1:5" x14ac:dyDescent="0.25">
      <c r="A5477" t="s">
        <v>16410</v>
      </c>
      <c r="B5477" t="s">
        <v>15711</v>
      </c>
      <c r="C5477" t="s">
        <v>21887</v>
      </c>
      <c r="D5477">
        <v>14750</v>
      </c>
      <c r="E5477" t="s">
        <v>16412</v>
      </c>
    </row>
    <row r="5478" spans="1:5" x14ac:dyDescent="0.25">
      <c r="A5478" t="s">
        <v>16410</v>
      </c>
      <c r="B5478" t="s">
        <v>15714</v>
      </c>
      <c r="C5478" t="s">
        <v>21888</v>
      </c>
      <c r="D5478">
        <v>6189</v>
      </c>
      <c r="E5478" t="s">
        <v>16412</v>
      </c>
    </row>
    <row r="5479" spans="1:5" x14ac:dyDescent="0.25">
      <c r="A5479" t="s">
        <v>16410</v>
      </c>
      <c r="B5479" t="s">
        <v>15716</v>
      </c>
      <c r="C5479" t="s">
        <v>21889</v>
      </c>
      <c r="D5479">
        <v>3564</v>
      </c>
      <c r="E5479" t="s">
        <v>16412</v>
      </c>
    </row>
    <row r="5480" spans="1:5" x14ac:dyDescent="0.25">
      <c r="A5480" t="s">
        <v>16410</v>
      </c>
      <c r="B5480" t="s">
        <v>15719</v>
      </c>
      <c r="C5480" t="s">
        <v>21890</v>
      </c>
      <c r="D5480">
        <v>8189</v>
      </c>
      <c r="E5480" t="s">
        <v>16412</v>
      </c>
    </row>
    <row r="5481" spans="1:5" x14ac:dyDescent="0.25">
      <c r="A5481" t="s">
        <v>16410</v>
      </c>
      <c r="B5481" t="s">
        <v>15722</v>
      </c>
      <c r="C5481" t="s">
        <v>21891</v>
      </c>
      <c r="D5481">
        <v>31932</v>
      </c>
      <c r="E5481" t="s">
        <v>16412</v>
      </c>
    </row>
    <row r="5482" spans="1:5" x14ac:dyDescent="0.25">
      <c r="A5482" t="s">
        <v>16410</v>
      </c>
      <c r="B5482" t="s">
        <v>15725</v>
      </c>
      <c r="C5482" t="s">
        <v>21892</v>
      </c>
      <c r="D5482">
        <v>34964</v>
      </c>
      <c r="E5482" t="s">
        <v>16412</v>
      </c>
    </row>
    <row r="5483" spans="1:5" x14ac:dyDescent="0.25">
      <c r="A5483" t="s">
        <v>16410</v>
      </c>
      <c r="B5483" t="s">
        <v>15728</v>
      </c>
      <c r="C5483" t="s">
        <v>21893</v>
      </c>
      <c r="D5483">
        <v>2337</v>
      </c>
      <c r="E5483" t="s">
        <v>16412</v>
      </c>
    </row>
    <row r="5484" spans="1:5" x14ac:dyDescent="0.25">
      <c r="A5484" t="s">
        <v>16410</v>
      </c>
      <c r="B5484" t="s">
        <v>15731</v>
      </c>
      <c r="C5484" t="s">
        <v>21894</v>
      </c>
      <c r="D5484">
        <v>2101</v>
      </c>
      <c r="E5484" t="s">
        <v>16412</v>
      </c>
    </row>
    <row r="5485" spans="1:5" x14ac:dyDescent="0.25">
      <c r="A5485" t="s">
        <v>16410</v>
      </c>
      <c r="B5485" t="s">
        <v>15733</v>
      </c>
      <c r="C5485" t="s">
        <v>21895</v>
      </c>
      <c r="D5485">
        <v>12815</v>
      </c>
      <c r="E5485" t="s">
        <v>16412</v>
      </c>
    </row>
    <row r="5486" spans="1:5" x14ac:dyDescent="0.25">
      <c r="A5486" t="s">
        <v>16410</v>
      </c>
      <c r="B5486" t="s">
        <v>15736</v>
      </c>
      <c r="C5486" t="s">
        <v>21896</v>
      </c>
      <c r="D5486">
        <v>8310</v>
      </c>
      <c r="E5486" t="s">
        <v>16412</v>
      </c>
    </row>
    <row r="5487" spans="1:5" x14ac:dyDescent="0.25">
      <c r="A5487" t="s">
        <v>16410</v>
      </c>
      <c r="B5487" t="s">
        <v>15739</v>
      </c>
      <c r="C5487" t="s">
        <v>21897</v>
      </c>
      <c r="D5487">
        <v>3010</v>
      </c>
      <c r="E5487" t="s">
        <v>16412</v>
      </c>
    </row>
    <row r="5488" spans="1:5" x14ac:dyDescent="0.25">
      <c r="A5488" t="s">
        <v>16410</v>
      </c>
      <c r="B5488" t="s">
        <v>15742</v>
      </c>
      <c r="C5488" t="s">
        <v>21898</v>
      </c>
      <c r="D5488">
        <v>3076</v>
      </c>
      <c r="E5488" t="s">
        <v>16412</v>
      </c>
    </row>
    <row r="5489" spans="1:5" x14ac:dyDescent="0.25">
      <c r="A5489" t="s">
        <v>16410</v>
      </c>
      <c r="B5489" t="s">
        <v>15745</v>
      </c>
      <c r="C5489" t="s">
        <v>21899</v>
      </c>
      <c r="D5489">
        <v>9481</v>
      </c>
      <c r="E5489" t="s">
        <v>16412</v>
      </c>
    </row>
    <row r="5490" spans="1:5" x14ac:dyDescent="0.25">
      <c r="A5490" t="s">
        <v>16410</v>
      </c>
      <c r="B5490" t="s">
        <v>15747</v>
      </c>
      <c r="C5490" t="s">
        <v>21900</v>
      </c>
      <c r="D5490">
        <v>3527</v>
      </c>
      <c r="E5490" t="s">
        <v>16412</v>
      </c>
    </row>
    <row r="5491" spans="1:5" x14ac:dyDescent="0.25">
      <c r="A5491" t="s">
        <v>16410</v>
      </c>
      <c r="B5491" t="s">
        <v>15750</v>
      </c>
      <c r="C5491" t="s">
        <v>21901</v>
      </c>
      <c r="D5491">
        <v>103804</v>
      </c>
      <c r="E5491" t="s">
        <v>16412</v>
      </c>
    </row>
    <row r="5492" spans="1:5" x14ac:dyDescent="0.25">
      <c r="A5492" t="s">
        <v>16410</v>
      </c>
      <c r="B5492" t="s">
        <v>15753</v>
      </c>
      <c r="C5492" t="s">
        <v>21902</v>
      </c>
      <c r="D5492">
        <v>3716</v>
      </c>
      <c r="E5492" t="s">
        <v>16412</v>
      </c>
    </row>
    <row r="5493" spans="1:5" x14ac:dyDescent="0.25">
      <c r="A5493" t="s">
        <v>16410</v>
      </c>
      <c r="B5493" t="s">
        <v>15758</v>
      </c>
      <c r="C5493" t="s">
        <v>21903</v>
      </c>
      <c r="D5493">
        <v>16399</v>
      </c>
      <c r="E5493" t="s">
        <v>16412</v>
      </c>
    </row>
    <row r="5494" spans="1:5" x14ac:dyDescent="0.25">
      <c r="A5494" t="s">
        <v>16410</v>
      </c>
      <c r="B5494" t="s">
        <v>15761</v>
      </c>
      <c r="C5494" t="s">
        <v>21904</v>
      </c>
      <c r="D5494">
        <v>4057</v>
      </c>
      <c r="E5494" t="s">
        <v>16412</v>
      </c>
    </row>
    <row r="5495" spans="1:5" x14ac:dyDescent="0.25">
      <c r="A5495" t="s">
        <v>16410</v>
      </c>
      <c r="B5495" t="s">
        <v>15764</v>
      </c>
      <c r="C5495" t="s">
        <v>21905</v>
      </c>
      <c r="D5495">
        <v>7200</v>
      </c>
      <c r="E5495" t="s">
        <v>16412</v>
      </c>
    </row>
    <row r="5496" spans="1:5" x14ac:dyDescent="0.25">
      <c r="A5496" t="s">
        <v>16410</v>
      </c>
      <c r="B5496" t="s">
        <v>15767</v>
      </c>
      <c r="C5496" t="s">
        <v>21906</v>
      </c>
      <c r="D5496">
        <v>34967</v>
      </c>
      <c r="E5496" t="s">
        <v>16412</v>
      </c>
    </row>
    <row r="5497" spans="1:5" x14ac:dyDescent="0.25">
      <c r="A5497" t="s">
        <v>16410</v>
      </c>
      <c r="B5497" t="s">
        <v>15770</v>
      </c>
      <c r="C5497" t="s">
        <v>21907</v>
      </c>
      <c r="D5497">
        <v>3132</v>
      </c>
      <c r="E5497" t="s">
        <v>16412</v>
      </c>
    </row>
    <row r="5498" spans="1:5" x14ac:dyDescent="0.25">
      <c r="A5498" t="s">
        <v>16410</v>
      </c>
      <c r="B5498" t="s">
        <v>15773</v>
      </c>
      <c r="C5498" t="s">
        <v>21908</v>
      </c>
      <c r="D5498">
        <v>31858</v>
      </c>
      <c r="E5498" t="s">
        <v>16412</v>
      </c>
    </row>
    <row r="5499" spans="1:5" x14ac:dyDescent="0.25">
      <c r="A5499" t="s">
        <v>16410</v>
      </c>
      <c r="B5499" t="s">
        <v>15775</v>
      </c>
      <c r="C5499" t="s">
        <v>21909</v>
      </c>
      <c r="D5499">
        <v>2259</v>
      </c>
      <c r="E5499" t="s">
        <v>16412</v>
      </c>
    </row>
    <row r="5500" spans="1:5" x14ac:dyDescent="0.25">
      <c r="A5500" t="s">
        <v>16410</v>
      </c>
      <c r="B5500" t="s">
        <v>15778</v>
      </c>
      <c r="C5500" t="s">
        <v>21910</v>
      </c>
      <c r="D5500">
        <v>3851</v>
      </c>
      <c r="E5500" t="s">
        <v>16412</v>
      </c>
    </row>
    <row r="5501" spans="1:5" x14ac:dyDescent="0.25">
      <c r="A5501" t="s">
        <v>16410</v>
      </c>
      <c r="B5501" t="s">
        <v>15781</v>
      </c>
      <c r="C5501" t="s">
        <v>21911</v>
      </c>
      <c r="D5501">
        <v>2455</v>
      </c>
      <c r="E5501" t="s">
        <v>16412</v>
      </c>
    </row>
    <row r="5502" spans="1:5" x14ac:dyDescent="0.25">
      <c r="A5502" t="s">
        <v>16410</v>
      </c>
      <c r="B5502" t="s">
        <v>15784</v>
      </c>
      <c r="C5502" t="s">
        <v>21912</v>
      </c>
      <c r="D5502">
        <v>7607</v>
      </c>
      <c r="E5502" t="s">
        <v>16412</v>
      </c>
    </row>
    <row r="5503" spans="1:5" x14ac:dyDescent="0.25">
      <c r="A5503" t="s">
        <v>16410</v>
      </c>
      <c r="B5503" t="s">
        <v>15787</v>
      </c>
      <c r="C5503" t="s">
        <v>21913</v>
      </c>
      <c r="D5503">
        <v>10659</v>
      </c>
      <c r="E5503" t="s">
        <v>16412</v>
      </c>
    </row>
    <row r="5504" spans="1:5" x14ac:dyDescent="0.25">
      <c r="A5504" t="s">
        <v>16410</v>
      </c>
      <c r="B5504" t="s">
        <v>15790</v>
      </c>
      <c r="C5504" t="s">
        <v>21914</v>
      </c>
      <c r="D5504">
        <v>2964</v>
      </c>
      <c r="E5504" t="s">
        <v>16412</v>
      </c>
    </row>
    <row r="5505" spans="1:5" x14ac:dyDescent="0.25">
      <c r="A5505" t="s">
        <v>16410</v>
      </c>
      <c r="B5505" t="s">
        <v>15793</v>
      </c>
      <c r="C5505" t="s">
        <v>21915</v>
      </c>
      <c r="D5505">
        <v>9573</v>
      </c>
      <c r="E5505" t="s">
        <v>16412</v>
      </c>
    </row>
    <row r="5506" spans="1:5" x14ac:dyDescent="0.25">
      <c r="A5506" t="s">
        <v>16410</v>
      </c>
      <c r="B5506" t="s">
        <v>15796</v>
      </c>
      <c r="C5506" t="s">
        <v>21916</v>
      </c>
      <c r="D5506">
        <v>2328</v>
      </c>
      <c r="E5506" t="s">
        <v>16412</v>
      </c>
    </row>
    <row r="5507" spans="1:5" x14ac:dyDescent="0.25">
      <c r="A5507" t="s">
        <v>16410</v>
      </c>
      <c r="B5507" t="s">
        <v>15799</v>
      </c>
      <c r="C5507" t="s">
        <v>21917</v>
      </c>
      <c r="D5507">
        <v>24883</v>
      </c>
      <c r="E5507" t="s">
        <v>16412</v>
      </c>
    </row>
    <row r="5508" spans="1:5" x14ac:dyDescent="0.25">
      <c r="A5508" t="s">
        <v>16410</v>
      </c>
      <c r="B5508" t="s">
        <v>15801</v>
      </c>
      <c r="C5508" t="s">
        <v>21918</v>
      </c>
      <c r="D5508">
        <v>11712</v>
      </c>
      <c r="E5508" t="s">
        <v>16412</v>
      </c>
    </row>
    <row r="5509" spans="1:5" x14ac:dyDescent="0.25">
      <c r="A5509" t="s">
        <v>16410</v>
      </c>
      <c r="B5509" t="s">
        <v>15803</v>
      </c>
      <c r="C5509" t="s">
        <v>21919</v>
      </c>
      <c r="D5509">
        <v>26690</v>
      </c>
      <c r="E5509" t="s">
        <v>16412</v>
      </c>
    </row>
    <row r="5510" spans="1:5" x14ac:dyDescent="0.25">
      <c r="A5510" t="s">
        <v>16410</v>
      </c>
      <c r="B5510" t="s">
        <v>15806</v>
      </c>
      <c r="C5510" t="s">
        <v>21920</v>
      </c>
      <c r="D5510">
        <v>32373</v>
      </c>
      <c r="E5510" t="s">
        <v>16412</v>
      </c>
    </row>
    <row r="5511" spans="1:5" x14ac:dyDescent="0.25">
      <c r="A5511" t="s">
        <v>16410</v>
      </c>
      <c r="B5511" t="s">
        <v>15808</v>
      </c>
      <c r="C5511" t="s">
        <v>21921</v>
      </c>
      <c r="D5511">
        <v>105031</v>
      </c>
      <c r="E5511" t="s">
        <v>16412</v>
      </c>
    </row>
    <row r="5512" spans="1:5" x14ac:dyDescent="0.25">
      <c r="A5512" t="s">
        <v>16410</v>
      </c>
      <c r="B5512" t="s">
        <v>15811</v>
      </c>
      <c r="C5512" t="s">
        <v>21922</v>
      </c>
      <c r="D5512">
        <v>18309</v>
      </c>
      <c r="E5512" t="s">
        <v>16412</v>
      </c>
    </row>
    <row r="5513" spans="1:5" x14ac:dyDescent="0.25">
      <c r="A5513" t="s">
        <v>16410</v>
      </c>
      <c r="B5513" t="s">
        <v>15814</v>
      </c>
      <c r="C5513" t="s">
        <v>21923</v>
      </c>
      <c r="D5513">
        <v>44317</v>
      </c>
      <c r="E5513" t="s">
        <v>16412</v>
      </c>
    </row>
    <row r="5514" spans="1:5" x14ac:dyDescent="0.25">
      <c r="A5514" t="s">
        <v>16410</v>
      </c>
      <c r="B5514" t="s">
        <v>15816</v>
      </c>
      <c r="C5514" t="s">
        <v>21924</v>
      </c>
      <c r="D5514">
        <v>4070</v>
      </c>
      <c r="E5514" t="s">
        <v>16412</v>
      </c>
    </row>
    <row r="5515" spans="1:5" x14ac:dyDescent="0.25">
      <c r="A5515" t="s">
        <v>16410</v>
      </c>
      <c r="B5515" t="s">
        <v>15819</v>
      </c>
      <c r="C5515" t="s">
        <v>21925</v>
      </c>
      <c r="D5515">
        <v>3280</v>
      </c>
      <c r="E5515" t="s">
        <v>16412</v>
      </c>
    </row>
    <row r="5516" spans="1:5" x14ac:dyDescent="0.25">
      <c r="A5516" t="s">
        <v>16410</v>
      </c>
      <c r="B5516" t="s">
        <v>15822</v>
      </c>
      <c r="C5516" t="s">
        <v>21926</v>
      </c>
      <c r="D5516">
        <v>34914</v>
      </c>
      <c r="E5516" t="s">
        <v>16412</v>
      </c>
    </row>
    <row r="5517" spans="1:5" x14ac:dyDescent="0.25">
      <c r="A5517" t="s">
        <v>16410</v>
      </c>
      <c r="B5517" t="s">
        <v>15825</v>
      </c>
      <c r="C5517" t="s">
        <v>21927</v>
      </c>
      <c r="D5517">
        <v>3649</v>
      </c>
      <c r="E5517" t="s">
        <v>16412</v>
      </c>
    </row>
    <row r="5518" spans="1:5" x14ac:dyDescent="0.25">
      <c r="A5518" t="s">
        <v>16410</v>
      </c>
      <c r="B5518" t="s">
        <v>15828</v>
      </c>
      <c r="C5518" t="s">
        <v>21928</v>
      </c>
      <c r="D5518">
        <v>48447</v>
      </c>
      <c r="E5518" t="s">
        <v>16412</v>
      </c>
    </row>
    <row r="5519" spans="1:5" x14ac:dyDescent="0.25">
      <c r="A5519" t="s">
        <v>16410</v>
      </c>
      <c r="B5519" t="s">
        <v>15830</v>
      </c>
      <c r="C5519" t="s">
        <v>21929</v>
      </c>
      <c r="D5519">
        <v>12165</v>
      </c>
      <c r="E5519" t="s">
        <v>16412</v>
      </c>
    </row>
    <row r="5520" spans="1:5" x14ac:dyDescent="0.25">
      <c r="A5520" t="s">
        <v>16410</v>
      </c>
      <c r="B5520" t="s">
        <v>15833</v>
      </c>
      <c r="C5520" t="s">
        <v>21930</v>
      </c>
      <c r="D5520">
        <v>3980</v>
      </c>
      <c r="E5520" t="s">
        <v>16412</v>
      </c>
    </row>
    <row r="5521" spans="1:5" x14ac:dyDescent="0.25">
      <c r="A5521" t="s">
        <v>16410</v>
      </c>
      <c r="B5521" t="s">
        <v>15836</v>
      </c>
      <c r="C5521" t="s">
        <v>21931</v>
      </c>
      <c r="D5521">
        <v>3864</v>
      </c>
      <c r="E5521" t="s">
        <v>16412</v>
      </c>
    </row>
    <row r="5522" spans="1:5" x14ac:dyDescent="0.25">
      <c r="A5522" t="s">
        <v>16410</v>
      </c>
      <c r="B5522" t="s">
        <v>15839</v>
      </c>
      <c r="C5522" t="s">
        <v>21932</v>
      </c>
      <c r="D5522">
        <v>225696</v>
      </c>
      <c r="E5522" t="s">
        <v>16412</v>
      </c>
    </row>
    <row r="5523" spans="1:5" x14ac:dyDescent="0.25">
      <c r="A5523" t="s">
        <v>16410</v>
      </c>
      <c r="B5523" t="s">
        <v>15841</v>
      </c>
      <c r="C5523" t="s">
        <v>21933</v>
      </c>
      <c r="D5523">
        <v>19788</v>
      </c>
      <c r="E5523" t="s">
        <v>16412</v>
      </c>
    </row>
    <row r="5524" spans="1:5" x14ac:dyDescent="0.25">
      <c r="A5524" t="s">
        <v>16410</v>
      </c>
      <c r="B5524" t="s">
        <v>15844</v>
      </c>
      <c r="C5524" t="s">
        <v>21934</v>
      </c>
      <c r="D5524">
        <v>7918</v>
      </c>
      <c r="E5524" t="s">
        <v>16412</v>
      </c>
    </row>
    <row r="5525" spans="1:5" x14ac:dyDescent="0.25">
      <c r="A5525" t="s">
        <v>16410</v>
      </c>
      <c r="B5525" t="s">
        <v>15847</v>
      </c>
      <c r="C5525" t="s">
        <v>21935</v>
      </c>
      <c r="D5525">
        <v>6149</v>
      </c>
      <c r="E5525" t="s">
        <v>16412</v>
      </c>
    </row>
    <row r="5526" spans="1:5" x14ac:dyDescent="0.25">
      <c r="A5526" t="s">
        <v>16410</v>
      </c>
      <c r="B5526" t="s">
        <v>15850</v>
      </c>
      <c r="C5526" t="s">
        <v>21936</v>
      </c>
      <c r="D5526">
        <v>3002</v>
      </c>
      <c r="E5526" t="s">
        <v>16412</v>
      </c>
    </row>
    <row r="5527" spans="1:5" x14ac:dyDescent="0.25">
      <c r="A5527" t="s">
        <v>16410</v>
      </c>
      <c r="B5527" t="s">
        <v>15853</v>
      </c>
      <c r="C5527" t="s">
        <v>21937</v>
      </c>
      <c r="D5527">
        <v>4951</v>
      </c>
      <c r="E5527" t="s">
        <v>16412</v>
      </c>
    </row>
    <row r="5528" spans="1:5" x14ac:dyDescent="0.25">
      <c r="A5528" t="s">
        <v>16410</v>
      </c>
      <c r="B5528" t="s">
        <v>15856</v>
      </c>
      <c r="C5528" t="s">
        <v>21938</v>
      </c>
      <c r="D5528">
        <v>38492</v>
      </c>
      <c r="E5528" t="s">
        <v>16412</v>
      </c>
    </row>
    <row r="5529" spans="1:5" x14ac:dyDescent="0.25">
      <c r="A5529" t="s">
        <v>16410</v>
      </c>
      <c r="B5529" t="s">
        <v>15859</v>
      </c>
      <c r="C5529" t="s">
        <v>21939</v>
      </c>
      <c r="D5529">
        <v>3538</v>
      </c>
      <c r="E5529" t="s">
        <v>16412</v>
      </c>
    </row>
    <row r="5530" spans="1:5" x14ac:dyDescent="0.25">
      <c r="A5530" t="s">
        <v>16410</v>
      </c>
      <c r="B5530" t="s">
        <v>15861</v>
      </c>
      <c r="C5530" t="s">
        <v>21940</v>
      </c>
      <c r="D5530">
        <v>5924</v>
      </c>
      <c r="E5530" t="s">
        <v>16412</v>
      </c>
    </row>
    <row r="5531" spans="1:5" x14ac:dyDescent="0.25">
      <c r="A5531" t="s">
        <v>16410</v>
      </c>
      <c r="B5531" t="s">
        <v>15864</v>
      </c>
      <c r="C5531" t="s">
        <v>21941</v>
      </c>
      <c r="D5531">
        <v>2689</v>
      </c>
      <c r="E5531" t="s">
        <v>16412</v>
      </c>
    </row>
    <row r="5532" spans="1:5" x14ac:dyDescent="0.25">
      <c r="A5532" t="s">
        <v>16410</v>
      </c>
      <c r="B5532" t="s">
        <v>15867</v>
      </c>
      <c r="C5532" t="s">
        <v>21942</v>
      </c>
      <c r="D5532">
        <v>2820</v>
      </c>
      <c r="E5532" t="s">
        <v>16412</v>
      </c>
    </row>
    <row r="5533" spans="1:5" x14ac:dyDescent="0.25">
      <c r="A5533" t="s">
        <v>16410</v>
      </c>
      <c r="B5533" t="s">
        <v>15870</v>
      </c>
      <c r="C5533" t="s">
        <v>21943</v>
      </c>
      <c r="D5533">
        <v>3293</v>
      </c>
      <c r="E5533" t="s">
        <v>16412</v>
      </c>
    </row>
    <row r="5534" spans="1:5" x14ac:dyDescent="0.25">
      <c r="A5534" t="s">
        <v>16410</v>
      </c>
      <c r="B5534" t="s">
        <v>15873</v>
      </c>
      <c r="C5534" t="s">
        <v>21944</v>
      </c>
      <c r="D5534">
        <v>10645</v>
      </c>
      <c r="E5534" t="s">
        <v>16412</v>
      </c>
    </row>
    <row r="5535" spans="1:5" x14ac:dyDescent="0.25">
      <c r="A5535" t="s">
        <v>16410</v>
      </c>
      <c r="B5535" t="s">
        <v>15876</v>
      </c>
      <c r="C5535" t="s">
        <v>21945</v>
      </c>
      <c r="D5535">
        <v>4267</v>
      </c>
      <c r="E5535" t="s">
        <v>16412</v>
      </c>
    </row>
    <row r="5536" spans="1:5" x14ac:dyDescent="0.25">
      <c r="A5536" t="s">
        <v>16410</v>
      </c>
      <c r="B5536" t="s">
        <v>15879</v>
      </c>
      <c r="C5536" t="s">
        <v>21946</v>
      </c>
      <c r="D5536">
        <v>7386</v>
      </c>
      <c r="E5536" t="s">
        <v>16412</v>
      </c>
    </row>
    <row r="5537" spans="1:5" x14ac:dyDescent="0.25">
      <c r="A5537" t="s">
        <v>16410</v>
      </c>
      <c r="B5537" t="s">
        <v>15882</v>
      </c>
      <c r="C5537" t="s">
        <v>21947</v>
      </c>
      <c r="D5537">
        <v>72127</v>
      </c>
      <c r="E5537" t="s">
        <v>16412</v>
      </c>
    </row>
    <row r="5538" spans="1:5" x14ac:dyDescent="0.25">
      <c r="A5538" t="s">
        <v>16410</v>
      </c>
      <c r="B5538" t="s">
        <v>15885</v>
      </c>
      <c r="C5538" t="s">
        <v>21948</v>
      </c>
      <c r="D5538">
        <v>9711</v>
      </c>
      <c r="E5538" t="s">
        <v>16412</v>
      </c>
    </row>
    <row r="5539" spans="1:5" x14ac:dyDescent="0.25">
      <c r="A5539" t="s">
        <v>16410</v>
      </c>
      <c r="B5539" t="s">
        <v>15887</v>
      </c>
      <c r="C5539" t="s">
        <v>21949</v>
      </c>
      <c r="D5539">
        <v>6378</v>
      </c>
      <c r="E5539" t="s">
        <v>16412</v>
      </c>
    </row>
    <row r="5540" spans="1:5" x14ac:dyDescent="0.25">
      <c r="A5540" t="s">
        <v>16410</v>
      </c>
      <c r="B5540" t="s">
        <v>15893</v>
      </c>
      <c r="C5540" t="s">
        <v>21950</v>
      </c>
      <c r="D5540">
        <v>14041</v>
      </c>
      <c r="E5540" t="s">
        <v>16412</v>
      </c>
    </row>
    <row r="5541" spans="1:5" x14ac:dyDescent="0.25">
      <c r="A5541" t="s">
        <v>16410</v>
      </c>
      <c r="B5541" t="s">
        <v>15890</v>
      </c>
      <c r="C5541" t="s">
        <v>21951</v>
      </c>
      <c r="D5541">
        <v>1774</v>
      </c>
      <c r="E5541" t="s">
        <v>16412</v>
      </c>
    </row>
    <row r="5542" spans="1:5" x14ac:dyDescent="0.25">
      <c r="A5542" t="s">
        <v>16410</v>
      </c>
      <c r="B5542" t="s">
        <v>15896</v>
      </c>
      <c r="C5542" t="s">
        <v>21952</v>
      </c>
      <c r="D5542">
        <v>33852</v>
      </c>
      <c r="E5542" t="s">
        <v>16412</v>
      </c>
    </row>
    <row r="5543" spans="1:5" x14ac:dyDescent="0.25">
      <c r="A5543" t="s">
        <v>16410</v>
      </c>
      <c r="B5543" t="s">
        <v>15898</v>
      </c>
      <c r="C5543" t="s">
        <v>21953</v>
      </c>
      <c r="D5543">
        <v>4837</v>
      </c>
      <c r="E5543" t="s">
        <v>16412</v>
      </c>
    </row>
    <row r="5544" spans="1:5" x14ac:dyDescent="0.25">
      <c r="A5544" t="s">
        <v>16410</v>
      </c>
      <c r="B5544" t="s">
        <v>15901</v>
      </c>
      <c r="C5544" t="s">
        <v>21954</v>
      </c>
      <c r="D5544">
        <v>21900</v>
      </c>
      <c r="E5544" t="s">
        <v>16412</v>
      </c>
    </row>
    <row r="5545" spans="1:5" x14ac:dyDescent="0.25">
      <c r="A5545" t="s">
        <v>16410</v>
      </c>
      <c r="B5545" t="s">
        <v>15904</v>
      </c>
      <c r="C5545" t="s">
        <v>21955</v>
      </c>
      <c r="D5545">
        <v>4464</v>
      </c>
      <c r="E5545" t="s">
        <v>16412</v>
      </c>
    </row>
    <row r="5546" spans="1:5" x14ac:dyDescent="0.25">
      <c r="A5546" t="s">
        <v>16410</v>
      </c>
      <c r="B5546" t="s">
        <v>15907</v>
      </c>
      <c r="C5546" t="s">
        <v>21956</v>
      </c>
      <c r="D5546">
        <v>2143</v>
      </c>
      <c r="E5546" t="s">
        <v>16412</v>
      </c>
    </row>
    <row r="5547" spans="1:5" x14ac:dyDescent="0.25">
      <c r="A5547" t="s">
        <v>16410</v>
      </c>
      <c r="B5547" t="s">
        <v>15910</v>
      </c>
      <c r="C5547" t="s">
        <v>21957</v>
      </c>
      <c r="D5547">
        <v>17020</v>
      </c>
      <c r="E5547" t="s">
        <v>16412</v>
      </c>
    </row>
    <row r="5548" spans="1:5" x14ac:dyDescent="0.25">
      <c r="A5548" t="s">
        <v>16410</v>
      </c>
      <c r="B5548" t="s">
        <v>15912</v>
      </c>
      <c r="C5548" t="s">
        <v>21958</v>
      </c>
      <c r="D5548">
        <v>155635</v>
      </c>
      <c r="E5548" t="s">
        <v>16412</v>
      </c>
    </row>
    <row r="5549" spans="1:5" x14ac:dyDescent="0.25">
      <c r="A5549" t="s">
        <v>16410</v>
      </c>
      <c r="B5549" t="s">
        <v>15915</v>
      </c>
      <c r="C5549" t="s">
        <v>21959</v>
      </c>
      <c r="D5549">
        <v>8027</v>
      </c>
      <c r="E5549" t="s">
        <v>16412</v>
      </c>
    </row>
    <row r="5550" spans="1:5" x14ac:dyDescent="0.25">
      <c r="A5550" t="s">
        <v>16410</v>
      </c>
      <c r="B5550" t="s">
        <v>15918</v>
      </c>
      <c r="C5550" t="s">
        <v>21960</v>
      </c>
      <c r="D5550">
        <v>22245</v>
      </c>
      <c r="E5550" t="s">
        <v>16412</v>
      </c>
    </row>
    <row r="5551" spans="1:5" x14ac:dyDescent="0.25">
      <c r="A5551" t="s">
        <v>16410</v>
      </c>
      <c r="B5551" t="s">
        <v>15921</v>
      </c>
      <c r="C5551" t="s">
        <v>21961</v>
      </c>
      <c r="D5551">
        <v>5742</v>
      </c>
      <c r="E5551" t="s">
        <v>16412</v>
      </c>
    </row>
    <row r="5552" spans="1:5" x14ac:dyDescent="0.25">
      <c r="A5552" t="s">
        <v>16410</v>
      </c>
      <c r="B5552" t="s">
        <v>15924</v>
      </c>
      <c r="C5552" t="s">
        <v>21962</v>
      </c>
      <c r="D5552">
        <v>2927</v>
      </c>
      <c r="E5552" t="s">
        <v>16412</v>
      </c>
    </row>
    <row r="5553" spans="1:5" x14ac:dyDescent="0.25">
      <c r="A5553" t="s">
        <v>16410</v>
      </c>
      <c r="B5553" t="s">
        <v>15927</v>
      </c>
      <c r="C5553" t="s">
        <v>21963</v>
      </c>
      <c r="D5553">
        <v>4026</v>
      </c>
      <c r="E5553" t="s">
        <v>16412</v>
      </c>
    </row>
    <row r="5554" spans="1:5" x14ac:dyDescent="0.25">
      <c r="A5554" t="s">
        <v>16410</v>
      </c>
      <c r="B5554" t="s">
        <v>15930</v>
      </c>
      <c r="C5554" t="s">
        <v>21964</v>
      </c>
      <c r="D5554">
        <v>2701</v>
      </c>
      <c r="E5554" t="s">
        <v>16412</v>
      </c>
    </row>
    <row r="5555" spans="1:5" x14ac:dyDescent="0.25">
      <c r="A5555" t="s">
        <v>16410</v>
      </c>
      <c r="B5555" t="s">
        <v>15933</v>
      </c>
      <c r="C5555" t="s">
        <v>21965</v>
      </c>
      <c r="D5555">
        <v>7944</v>
      </c>
      <c r="E5555" t="s">
        <v>16412</v>
      </c>
    </row>
    <row r="5556" spans="1:5" x14ac:dyDescent="0.25">
      <c r="A5556" t="s">
        <v>16410</v>
      </c>
      <c r="B5556" t="s">
        <v>15936</v>
      </c>
      <c r="C5556" t="s">
        <v>21966</v>
      </c>
      <c r="D5556">
        <v>2921</v>
      </c>
      <c r="E5556" t="s">
        <v>16412</v>
      </c>
    </row>
    <row r="5557" spans="1:5" x14ac:dyDescent="0.25">
      <c r="A5557" t="s">
        <v>16410</v>
      </c>
      <c r="B5557" t="s">
        <v>15939</v>
      </c>
      <c r="C5557" t="s">
        <v>21967</v>
      </c>
      <c r="D5557">
        <v>142431</v>
      </c>
      <c r="E5557" t="s">
        <v>16412</v>
      </c>
    </row>
    <row r="5558" spans="1:5" x14ac:dyDescent="0.25">
      <c r="A5558" t="s">
        <v>16410</v>
      </c>
      <c r="B5558" t="s">
        <v>15941</v>
      </c>
      <c r="C5558" t="s">
        <v>21968</v>
      </c>
      <c r="D5558">
        <v>3120</v>
      </c>
      <c r="E5558" t="s">
        <v>16412</v>
      </c>
    </row>
    <row r="5559" spans="1:5" x14ac:dyDescent="0.25">
      <c r="A5559" t="s">
        <v>16410</v>
      </c>
      <c r="B5559" t="s">
        <v>15944</v>
      </c>
      <c r="C5559" t="s">
        <v>21969</v>
      </c>
      <c r="D5559">
        <v>4480</v>
      </c>
      <c r="E5559" t="s">
        <v>16412</v>
      </c>
    </row>
    <row r="5560" spans="1:5" x14ac:dyDescent="0.25">
      <c r="A5560" t="s">
        <v>16410</v>
      </c>
      <c r="B5560" t="s">
        <v>15947</v>
      </c>
      <c r="C5560" t="s">
        <v>21970</v>
      </c>
      <c r="D5560">
        <v>4985</v>
      </c>
      <c r="E5560" t="s">
        <v>16412</v>
      </c>
    </row>
    <row r="5561" spans="1:5" x14ac:dyDescent="0.25">
      <c r="A5561" t="s">
        <v>16410</v>
      </c>
      <c r="B5561" t="s">
        <v>15950</v>
      </c>
      <c r="C5561" t="s">
        <v>21971</v>
      </c>
      <c r="D5561">
        <v>2798</v>
      </c>
      <c r="E5561" t="s">
        <v>16412</v>
      </c>
    </row>
    <row r="5562" spans="1:5" x14ac:dyDescent="0.25">
      <c r="A5562" t="s">
        <v>16410</v>
      </c>
      <c r="B5562" t="s">
        <v>15953</v>
      </c>
      <c r="C5562" t="s">
        <v>21972</v>
      </c>
      <c r="D5562">
        <v>42546</v>
      </c>
      <c r="E5562" t="s">
        <v>16412</v>
      </c>
    </row>
    <row r="5563" spans="1:5" x14ac:dyDescent="0.25">
      <c r="A5563" t="s">
        <v>16410</v>
      </c>
      <c r="B5563" t="s">
        <v>15956</v>
      </c>
      <c r="C5563" t="s">
        <v>21973</v>
      </c>
      <c r="D5563">
        <v>13729</v>
      </c>
      <c r="E5563" t="s">
        <v>16412</v>
      </c>
    </row>
    <row r="5564" spans="1:5" x14ac:dyDescent="0.25">
      <c r="A5564" t="s">
        <v>16410</v>
      </c>
      <c r="B5564" t="s">
        <v>15959</v>
      </c>
      <c r="C5564" t="s">
        <v>21974</v>
      </c>
      <c r="D5564">
        <v>3553</v>
      </c>
      <c r="E5564" t="s">
        <v>16412</v>
      </c>
    </row>
    <row r="5565" spans="1:5" x14ac:dyDescent="0.25">
      <c r="A5565" t="s">
        <v>16410</v>
      </c>
      <c r="B5565" t="s">
        <v>15962</v>
      </c>
      <c r="C5565" t="s">
        <v>21975</v>
      </c>
      <c r="D5565">
        <v>198861</v>
      </c>
      <c r="E5565" t="s">
        <v>16412</v>
      </c>
    </row>
    <row r="5566" spans="1:5" x14ac:dyDescent="0.25">
      <c r="A5566" t="s">
        <v>16410</v>
      </c>
      <c r="B5566" t="s">
        <v>15965</v>
      </c>
      <c r="C5566" t="s">
        <v>21976</v>
      </c>
      <c r="D5566">
        <v>3716</v>
      </c>
      <c r="E5566" t="s">
        <v>16412</v>
      </c>
    </row>
    <row r="5567" spans="1:5" x14ac:dyDescent="0.25">
      <c r="A5567" t="s">
        <v>16410</v>
      </c>
      <c r="B5567" t="s">
        <v>15968</v>
      </c>
      <c r="C5567" t="s">
        <v>21977</v>
      </c>
      <c r="D5567">
        <v>14956</v>
      </c>
      <c r="E5567" t="s">
        <v>16412</v>
      </c>
    </row>
    <row r="5568" spans="1:5" x14ac:dyDescent="0.25">
      <c r="A5568" t="s">
        <v>16410</v>
      </c>
      <c r="B5568" t="s">
        <v>15971</v>
      </c>
      <c r="C5568" t="s">
        <v>21978</v>
      </c>
      <c r="D5568">
        <v>8768</v>
      </c>
      <c r="E5568" t="s">
        <v>16412</v>
      </c>
    </row>
    <row r="5569" spans="1:5" x14ac:dyDescent="0.25">
      <c r="A5569" t="s">
        <v>16410</v>
      </c>
      <c r="B5569" t="s">
        <v>15974</v>
      </c>
      <c r="C5569" t="s">
        <v>21979</v>
      </c>
      <c r="D5569">
        <v>4215</v>
      </c>
      <c r="E5569" t="s">
        <v>16412</v>
      </c>
    </row>
    <row r="5570" spans="1:5" x14ac:dyDescent="0.25">
      <c r="A5570" t="s">
        <v>16410</v>
      </c>
      <c r="B5570" t="s">
        <v>15977</v>
      </c>
      <c r="C5570" t="s">
        <v>21980</v>
      </c>
      <c r="D5570">
        <v>5815</v>
      </c>
      <c r="E5570" t="s">
        <v>16412</v>
      </c>
    </row>
    <row r="5571" spans="1:5" x14ac:dyDescent="0.25">
      <c r="A5571" t="s">
        <v>16410</v>
      </c>
      <c r="B5571" t="s">
        <v>15983</v>
      </c>
      <c r="C5571" t="s">
        <v>21981</v>
      </c>
      <c r="D5571">
        <v>2817381</v>
      </c>
      <c r="E5571" t="s">
        <v>16412</v>
      </c>
    </row>
    <row r="5572" spans="1:5" x14ac:dyDescent="0.25">
      <c r="A5572" t="s">
        <v>16410</v>
      </c>
      <c r="B5572" t="s">
        <v>44</v>
      </c>
      <c r="C5572" t="s">
        <v>16411</v>
      </c>
      <c r="D5572">
        <v>7067.1270000000004</v>
      </c>
      <c r="E5572" t="s">
        <v>21982</v>
      </c>
    </row>
    <row r="5573" spans="1:5" x14ac:dyDescent="0.25">
      <c r="A5573" t="s">
        <v>16410</v>
      </c>
      <c r="B5573" t="s">
        <v>62</v>
      </c>
      <c r="C5573" t="s">
        <v>16413</v>
      </c>
      <c r="D5573">
        <v>4426.5709999999999</v>
      </c>
      <c r="E5573" t="s">
        <v>21982</v>
      </c>
    </row>
    <row r="5574" spans="1:5" x14ac:dyDescent="0.25">
      <c r="A5574" t="s">
        <v>16410</v>
      </c>
      <c r="B5574" t="s">
        <v>69</v>
      </c>
      <c r="C5574" t="s">
        <v>16414</v>
      </c>
      <c r="D5574">
        <v>1314.3520000000001</v>
      </c>
      <c r="E5574" t="s">
        <v>21982</v>
      </c>
    </row>
    <row r="5575" spans="1:5" x14ac:dyDescent="0.25">
      <c r="A5575" t="s">
        <v>16410</v>
      </c>
      <c r="B5575" t="s">
        <v>75</v>
      </c>
      <c r="C5575" t="s">
        <v>16415</v>
      </c>
      <c r="D5575">
        <v>3793</v>
      </c>
      <c r="E5575" t="s">
        <v>21982</v>
      </c>
    </row>
    <row r="5576" spans="1:5" x14ac:dyDescent="0.25">
      <c r="A5576" t="s">
        <v>16410</v>
      </c>
      <c r="B5576" t="s">
        <v>87</v>
      </c>
      <c r="C5576" t="s">
        <v>16416</v>
      </c>
      <c r="D5576">
        <v>2783.3</v>
      </c>
      <c r="E5576" t="s">
        <v>21982</v>
      </c>
    </row>
    <row r="5577" spans="1:5" x14ac:dyDescent="0.25">
      <c r="A5577" t="s">
        <v>16410</v>
      </c>
      <c r="B5577" t="s">
        <v>93</v>
      </c>
      <c r="C5577" t="s">
        <v>16417</v>
      </c>
      <c r="D5577">
        <v>1451.06</v>
      </c>
      <c r="E5577" t="s">
        <v>21982</v>
      </c>
    </row>
    <row r="5578" spans="1:5" x14ac:dyDescent="0.25">
      <c r="A5578" t="s">
        <v>16410</v>
      </c>
      <c r="B5578" t="s">
        <v>96</v>
      </c>
      <c r="C5578" t="s">
        <v>16418</v>
      </c>
      <c r="D5578">
        <v>3060.3209999999999</v>
      </c>
      <c r="E5578" t="s">
        <v>21982</v>
      </c>
    </row>
    <row r="5579" spans="1:5" x14ac:dyDescent="0.25">
      <c r="A5579" t="s">
        <v>16410</v>
      </c>
      <c r="B5579" t="s">
        <v>99</v>
      </c>
      <c r="C5579" t="s">
        <v>16419</v>
      </c>
      <c r="D5579">
        <v>4987.1769999999997</v>
      </c>
      <c r="E5579" t="s">
        <v>21982</v>
      </c>
    </row>
    <row r="5580" spans="1:5" x14ac:dyDescent="0.25">
      <c r="A5580" t="s">
        <v>16410</v>
      </c>
      <c r="B5580" t="s">
        <v>105</v>
      </c>
      <c r="C5580" t="s">
        <v>16420</v>
      </c>
      <c r="D5580">
        <v>4518.0379999999996</v>
      </c>
      <c r="E5580" t="s">
        <v>21982</v>
      </c>
    </row>
    <row r="5581" spans="1:5" x14ac:dyDescent="0.25">
      <c r="A5581" t="s">
        <v>16410</v>
      </c>
      <c r="B5581" t="s">
        <v>113</v>
      </c>
      <c r="C5581" t="s">
        <v>16421</v>
      </c>
      <c r="D5581">
        <v>24856.877</v>
      </c>
      <c r="E5581" t="s">
        <v>21982</v>
      </c>
    </row>
    <row r="5582" spans="1:5" x14ac:dyDescent="0.25">
      <c r="A5582" t="s">
        <v>16410</v>
      </c>
      <c r="B5582" t="s">
        <v>119</v>
      </c>
      <c r="C5582" t="s">
        <v>16422</v>
      </c>
      <c r="D5582">
        <v>2944.1280000000002</v>
      </c>
      <c r="E5582" t="s">
        <v>21982</v>
      </c>
    </row>
    <row r="5583" spans="1:5" x14ac:dyDescent="0.25">
      <c r="A5583" t="s">
        <v>16410</v>
      </c>
      <c r="B5583" t="s">
        <v>121</v>
      </c>
      <c r="C5583" t="s">
        <v>16423</v>
      </c>
      <c r="D5583">
        <v>6896.6490000000003</v>
      </c>
      <c r="E5583" t="s">
        <v>21982</v>
      </c>
    </row>
    <row r="5584" spans="1:5" x14ac:dyDescent="0.25">
      <c r="A5584" t="s">
        <v>16410</v>
      </c>
      <c r="B5584" t="s">
        <v>123</v>
      </c>
      <c r="C5584" t="s">
        <v>16424</v>
      </c>
      <c r="D5584">
        <v>8509.27</v>
      </c>
      <c r="E5584" t="s">
        <v>21982</v>
      </c>
    </row>
    <row r="5585" spans="1:5" x14ac:dyDescent="0.25">
      <c r="A5585" t="s">
        <v>16410</v>
      </c>
      <c r="B5585" t="s">
        <v>135</v>
      </c>
      <c r="C5585" t="s">
        <v>16425</v>
      </c>
      <c r="D5585">
        <v>1703.008</v>
      </c>
      <c r="E5585" t="s">
        <v>21982</v>
      </c>
    </row>
    <row r="5586" spans="1:5" x14ac:dyDescent="0.25">
      <c r="A5586" t="s">
        <v>16410</v>
      </c>
      <c r="B5586" t="s">
        <v>147</v>
      </c>
      <c r="C5586" t="s">
        <v>16426</v>
      </c>
      <c r="D5586">
        <v>1969.85</v>
      </c>
      <c r="E5586" t="s">
        <v>21982</v>
      </c>
    </row>
    <row r="5587" spans="1:5" x14ac:dyDescent="0.25">
      <c r="A5587" t="s">
        <v>16410</v>
      </c>
      <c r="B5587" t="s">
        <v>153</v>
      </c>
      <c r="C5587" t="s">
        <v>16427</v>
      </c>
      <c r="D5587">
        <v>6241.0159999999996</v>
      </c>
      <c r="E5587" t="s">
        <v>21982</v>
      </c>
    </row>
    <row r="5588" spans="1:5" x14ac:dyDescent="0.25">
      <c r="A5588" t="s">
        <v>16410</v>
      </c>
      <c r="B5588" t="s">
        <v>159</v>
      </c>
      <c r="C5588" t="s">
        <v>16428</v>
      </c>
      <c r="D5588">
        <v>34090.951999999997</v>
      </c>
      <c r="E5588" t="s">
        <v>21982</v>
      </c>
    </row>
    <row r="5589" spans="1:5" x14ac:dyDescent="0.25">
      <c r="A5589" t="s">
        <v>16410</v>
      </c>
      <c r="B5589" t="s">
        <v>161</v>
      </c>
      <c r="C5589" t="s">
        <v>16429</v>
      </c>
      <c r="D5589">
        <v>1758.4649999999999</v>
      </c>
      <c r="E5589" t="s">
        <v>21982</v>
      </c>
    </row>
    <row r="5590" spans="1:5" x14ac:dyDescent="0.25">
      <c r="A5590" t="s">
        <v>16410</v>
      </c>
      <c r="B5590" t="s">
        <v>167</v>
      </c>
      <c r="C5590" t="s">
        <v>16430</v>
      </c>
      <c r="D5590">
        <v>1717.64</v>
      </c>
      <c r="E5590" t="s">
        <v>21982</v>
      </c>
    </row>
    <row r="5591" spans="1:5" x14ac:dyDescent="0.25">
      <c r="A5591" t="s">
        <v>16410</v>
      </c>
      <c r="B5591" t="s">
        <v>170</v>
      </c>
      <c r="C5591" t="s">
        <v>16431</v>
      </c>
      <c r="D5591">
        <v>1457.8109999999999</v>
      </c>
      <c r="E5591" t="s">
        <v>21982</v>
      </c>
    </row>
    <row r="5592" spans="1:5" x14ac:dyDescent="0.25">
      <c r="A5592" t="s">
        <v>16410</v>
      </c>
      <c r="B5592" t="s">
        <v>173</v>
      </c>
      <c r="C5592" t="s">
        <v>16432</v>
      </c>
      <c r="D5592">
        <v>1197.796</v>
      </c>
      <c r="E5592" t="s">
        <v>21982</v>
      </c>
    </row>
    <row r="5593" spans="1:5" x14ac:dyDescent="0.25">
      <c r="A5593" t="s">
        <v>16410</v>
      </c>
      <c r="B5593" t="s">
        <v>203</v>
      </c>
      <c r="C5593" t="s">
        <v>16433</v>
      </c>
      <c r="D5593">
        <v>11699.15</v>
      </c>
      <c r="E5593" t="s">
        <v>21982</v>
      </c>
    </row>
    <row r="5594" spans="1:5" x14ac:dyDescent="0.25">
      <c r="A5594" t="s">
        <v>16410</v>
      </c>
      <c r="B5594" t="s">
        <v>182</v>
      </c>
      <c r="C5594" t="s">
        <v>16434</v>
      </c>
      <c r="D5594">
        <v>7460.1170000000002</v>
      </c>
      <c r="E5594" t="s">
        <v>21982</v>
      </c>
    </row>
    <row r="5595" spans="1:5" x14ac:dyDescent="0.25">
      <c r="A5595" t="s">
        <v>16410</v>
      </c>
      <c r="B5595" t="s">
        <v>138</v>
      </c>
      <c r="C5595" t="s">
        <v>16435</v>
      </c>
      <c r="D5595">
        <v>10070.49</v>
      </c>
      <c r="E5595" t="s">
        <v>21982</v>
      </c>
    </row>
    <row r="5596" spans="1:5" x14ac:dyDescent="0.25">
      <c r="A5596" t="s">
        <v>16410</v>
      </c>
      <c r="B5596" t="s">
        <v>59</v>
      </c>
      <c r="C5596" t="s">
        <v>16436</v>
      </c>
      <c r="D5596">
        <v>3029.1889999999999</v>
      </c>
      <c r="E5596" t="s">
        <v>21982</v>
      </c>
    </row>
    <row r="5597" spans="1:5" x14ac:dyDescent="0.25">
      <c r="A5597" t="s">
        <v>16410</v>
      </c>
      <c r="B5597" t="s">
        <v>48</v>
      </c>
      <c r="C5597" t="s">
        <v>16437</v>
      </c>
      <c r="D5597">
        <v>3958.2730000000001</v>
      </c>
      <c r="E5597" t="s">
        <v>21982</v>
      </c>
    </row>
    <row r="5598" spans="1:5" x14ac:dyDescent="0.25">
      <c r="A5598" t="s">
        <v>16410</v>
      </c>
      <c r="B5598" t="s">
        <v>55</v>
      </c>
      <c r="C5598" t="s">
        <v>16438</v>
      </c>
      <c r="D5598">
        <v>2651.8220000000001</v>
      </c>
      <c r="E5598" t="s">
        <v>21982</v>
      </c>
    </row>
    <row r="5599" spans="1:5" x14ac:dyDescent="0.25">
      <c r="A5599" t="s">
        <v>16410</v>
      </c>
      <c r="B5599" t="s">
        <v>64</v>
      </c>
      <c r="C5599" t="s">
        <v>16439</v>
      </c>
      <c r="D5599">
        <v>3265.8090000000002</v>
      </c>
      <c r="E5599" t="s">
        <v>21982</v>
      </c>
    </row>
    <row r="5600" spans="1:5" x14ac:dyDescent="0.25">
      <c r="A5600" t="s">
        <v>16410</v>
      </c>
      <c r="B5600" t="s">
        <v>144</v>
      </c>
      <c r="C5600" t="s">
        <v>16440</v>
      </c>
      <c r="D5600">
        <v>843.44600000000003</v>
      </c>
      <c r="E5600" t="s">
        <v>21982</v>
      </c>
    </row>
    <row r="5601" spans="1:5" x14ac:dyDescent="0.25">
      <c r="A5601" t="s">
        <v>16410</v>
      </c>
      <c r="B5601" t="s">
        <v>72</v>
      </c>
      <c r="C5601" t="s">
        <v>16441</v>
      </c>
      <c r="D5601">
        <v>1961.778</v>
      </c>
      <c r="E5601" t="s">
        <v>21982</v>
      </c>
    </row>
    <row r="5602" spans="1:5" x14ac:dyDescent="0.25">
      <c r="A5602" t="s">
        <v>16410</v>
      </c>
      <c r="B5602" t="s">
        <v>77</v>
      </c>
      <c r="C5602" t="s">
        <v>16442</v>
      </c>
      <c r="D5602">
        <v>3442.0050000000001</v>
      </c>
      <c r="E5602" t="s">
        <v>21982</v>
      </c>
    </row>
    <row r="5603" spans="1:5" x14ac:dyDescent="0.25">
      <c r="A5603" t="s">
        <v>16410</v>
      </c>
      <c r="B5603" t="s">
        <v>81</v>
      </c>
      <c r="C5603" t="s">
        <v>16443</v>
      </c>
      <c r="D5603">
        <v>6843.8680000000004</v>
      </c>
      <c r="E5603" t="s">
        <v>21982</v>
      </c>
    </row>
    <row r="5604" spans="1:5" x14ac:dyDescent="0.25">
      <c r="A5604" t="s">
        <v>16410</v>
      </c>
      <c r="B5604" t="s">
        <v>84</v>
      </c>
      <c r="C5604" t="s">
        <v>16444</v>
      </c>
      <c r="D5604">
        <v>892.84100000000001</v>
      </c>
      <c r="E5604" t="s">
        <v>21982</v>
      </c>
    </row>
    <row r="5605" spans="1:5" x14ac:dyDescent="0.25">
      <c r="A5605" t="s">
        <v>16410</v>
      </c>
      <c r="B5605" t="s">
        <v>90</v>
      </c>
      <c r="C5605" t="s">
        <v>16445</v>
      </c>
      <c r="D5605">
        <v>5126.723</v>
      </c>
      <c r="E5605" t="s">
        <v>21982</v>
      </c>
    </row>
    <row r="5606" spans="1:5" x14ac:dyDescent="0.25">
      <c r="A5606" t="s">
        <v>16410</v>
      </c>
      <c r="B5606" t="s">
        <v>102</v>
      </c>
      <c r="C5606" t="s">
        <v>16446</v>
      </c>
      <c r="D5606">
        <v>3863.9459999999999</v>
      </c>
      <c r="E5606" t="s">
        <v>21982</v>
      </c>
    </row>
    <row r="5607" spans="1:5" x14ac:dyDescent="0.25">
      <c r="A5607" t="s">
        <v>16410</v>
      </c>
      <c r="B5607" t="s">
        <v>110</v>
      </c>
      <c r="C5607" t="s">
        <v>16447</v>
      </c>
      <c r="D5607">
        <v>5067.384</v>
      </c>
      <c r="E5607" t="s">
        <v>21982</v>
      </c>
    </row>
    <row r="5608" spans="1:5" x14ac:dyDescent="0.25">
      <c r="A5608" t="s">
        <v>16410</v>
      </c>
      <c r="B5608" t="s">
        <v>116</v>
      </c>
      <c r="C5608" t="s">
        <v>16448</v>
      </c>
      <c r="D5608">
        <v>4081.58</v>
      </c>
      <c r="E5608" t="s">
        <v>21982</v>
      </c>
    </row>
    <row r="5609" spans="1:5" x14ac:dyDescent="0.25">
      <c r="A5609" t="s">
        <v>16410</v>
      </c>
      <c r="B5609" t="s">
        <v>126</v>
      </c>
      <c r="C5609" t="s">
        <v>16449</v>
      </c>
      <c r="D5609">
        <v>798.08299999999997</v>
      </c>
      <c r="E5609" t="s">
        <v>21982</v>
      </c>
    </row>
    <row r="5610" spans="1:5" x14ac:dyDescent="0.25">
      <c r="A5610" t="s">
        <v>16410</v>
      </c>
      <c r="B5610" t="s">
        <v>129</v>
      </c>
      <c r="C5610" t="s">
        <v>16450</v>
      </c>
      <c r="D5610">
        <v>1191.875</v>
      </c>
      <c r="E5610" t="s">
        <v>21982</v>
      </c>
    </row>
    <row r="5611" spans="1:5" x14ac:dyDescent="0.25">
      <c r="A5611" t="s">
        <v>16410</v>
      </c>
      <c r="B5611" t="s">
        <v>132</v>
      </c>
      <c r="C5611" t="s">
        <v>16451</v>
      </c>
      <c r="D5611">
        <v>1931.3779999999999</v>
      </c>
      <c r="E5611" t="s">
        <v>21982</v>
      </c>
    </row>
    <row r="5612" spans="1:5" x14ac:dyDescent="0.25">
      <c r="A5612" t="s">
        <v>16410</v>
      </c>
      <c r="B5612" t="s">
        <v>141</v>
      </c>
      <c r="C5612" t="s">
        <v>16452</v>
      </c>
      <c r="D5612">
        <v>807.125</v>
      </c>
      <c r="E5612" t="s">
        <v>21982</v>
      </c>
    </row>
    <row r="5613" spans="1:5" x14ac:dyDescent="0.25">
      <c r="A5613" t="s">
        <v>16410</v>
      </c>
      <c r="B5613" t="s">
        <v>150</v>
      </c>
      <c r="C5613" t="s">
        <v>16453</v>
      </c>
      <c r="D5613">
        <v>2548.683</v>
      </c>
      <c r="E5613" t="s">
        <v>21982</v>
      </c>
    </row>
    <row r="5614" spans="1:5" x14ac:dyDescent="0.25">
      <c r="A5614" t="s">
        <v>16410</v>
      </c>
      <c r="B5614" t="s">
        <v>156</v>
      </c>
      <c r="C5614" t="s">
        <v>16454</v>
      </c>
      <c r="D5614">
        <v>6014.7330000000002</v>
      </c>
      <c r="E5614" t="s">
        <v>21982</v>
      </c>
    </row>
    <row r="5615" spans="1:5" x14ac:dyDescent="0.25">
      <c r="A5615" t="s">
        <v>16410</v>
      </c>
      <c r="B5615" t="s">
        <v>164</v>
      </c>
      <c r="C5615" t="s">
        <v>16455</v>
      </c>
      <c r="D5615">
        <v>605.69200000000001</v>
      </c>
      <c r="E5615" t="s">
        <v>21982</v>
      </c>
    </row>
    <row r="5616" spans="1:5" x14ac:dyDescent="0.25">
      <c r="A5616" t="s">
        <v>16410</v>
      </c>
      <c r="B5616" t="s">
        <v>176</v>
      </c>
      <c r="C5616" t="s">
        <v>16456</v>
      </c>
      <c r="D5616">
        <v>541.64700000000005</v>
      </c>
      <c r="E5616" t="s">
        <v>21982</v>
      </c>
    </row>
    <row r="5617" spans="1:5" x14ac:dyDescent="0.25">
      <c r="A5617" t="s">
        <v>16410</v>
      </c>
      <c r="B5617" t="s">
        <v>179</v>
      </c>
      <c r="C5617" t="s">
        <v>16457</v>
      </c>
      <c r="D5617">
        <v>10948.593000000001</v>
      </c>
      <c r="E5617" t="s">
        <v>21982</v>
      </c>
    </row>
    <row r="5618" spans="1:5" x14ac:dyDescent="0.25">
      <c r="A5618" t="s">
        <v>16410</v>
      </c>
      <c r="B5618" t="s">
        <v>185</v>
      </c>
      <c r="C5618" t="s">
        <v>16458</v>
      </c>
      <c r="D5618">
        <v>3773.5050000000001</v>
      </c>
      <c r="E5618" t="s">
        <v>21982</v>
      </c>
    </row>
    <row r="5619" spans="1:5" x14ac:dyDescent="0.25">
      <c r="A5619" t="s">
        <v>16410</v>
      </c>
      <c r="B5619" t="s">
        <v>188</v>
      </c>
      <c r="C5619" t="s">
        <v>16459</v>
      </c>
      <c r="D5619">
        <v>459.97800000000001</v>
      </c>
      <c r="E5619" t="s">
        <v>21982</v>
      </c>
    </row>
    <row r="5620" spans="1:5" x14ac:dyDescent="0.25">
      <c r="A5620" t="s">
        <v>16410</v>
      </c>
      <c r="B5620" t="s">
        <v>191</v>
      </c>
      <c r="C5620" t="s">
        <v>16460</v>
      </c>
      <c r="D5620">
        <v>2197.413</v>
      </c>
      <c r="E5620" t="s">
        <v>21982</v>
      </c>
    </row>
    <row r="5621" spans="1:5" x14ac:dyDescent="0.25">
      <c r="A5621" t="s">
        <v>16410</v>
      </c>
      <c r="B5621" t="s">
        <v>194</v>
      </c>
      <c r="C5621" t="s">
        <v>16461</v>
      </c>
      <c r="D5621">
        <v>831.85699999999997</v>
      </c>
      <c r="E5621" t="s">
        <v>21982</v>
      </c>
    </row>
    <row r="5622" spans="1:5" x14ac:dyDescent="0.25">
      <c r="A5622" t="s">
        <v>16410</v>
      </c>
      <c r="B5622" t="s">
        <v>197</v>
      </c>
      <c r="C5622" t="s">
        <v>16462</v>
      </c>
      <c r="D5622">
        <v>3135.1060000000002</v>
      </c>
      <c r="E5622" t="s">
        <v>21982</v>
      </c>
    </row>
    <row r="5623" spans="1:5" x14ac:dyDescent="0.25">
      <c r="A5623" t="s">
        <v>16410</v>
      </c>
      <c r="B5623" t="s">
        <v>200</v>
      </c>
      <c r="C5623" t="s">
        <v>16463</v>
      </c>
      <c r="D5623">
        <v>965.67600000000004</v>
      </c>
      <c r="E5623" t="s">
        <v>21982</v>
      </c>
    </row>
    <row r="5624" spans="1:5" x14ac:dyDescent="0.25">
      <c r="A5624" t="s">
        <v>16410</v>
      </c>
      <c r="B5624" t="s">
        <v>210</v>
      </c>
      <c r="C5624" t="s">
        <v>16464</v>
      </c>
      <c r="D5624">
        <v>1811.6130000000001</v>
      </c>
      <c r="E5624" t="s">
        <v>21982</v>
      </c>
    </row>
    <row r="5625" spans="1:5" x14ac:dyDescent="0.25">
      <c r="A5625" t="s">
        <v>16410</v>
      </c>
      <c r="B5625" t="s">
        <v>215</v>
      </c>
      <c r="C5625" t="s">
        <v>16465</v>
      </c>
      <c r="D5625">
        <v>4979.0730000000003</v>
      </c>
      <c r="E5625" t="s">
        <v>21982</v>
      </c>
    </row>
    <row r="5626" spans="1:5" x14ac:dyDescent="0.25">
      <c r="A5626" t="s">
        <v>16410</v>
      </c>
      <c r="B5626" t="s">
        <v>218</v>
      </c>
      <c r="C5626" t="s">
        <v>16466</v>
      </c>
      <c r="D5626">
        <v>3928.174</v>
      </c>
      <c r="E5626" t="s">
        <v>21982</v>
      </c>
    </row>
    <row r="5627" spans="1:5" x14ac:dyDescent="0.25">
      <c r="A5627" t="s">
        <v>16410</v>
      </c>
      <c r="B5627" t="s">
        <v>220</v>
      </c>
      <c r="C5627" t="s">
        <v>16467</v>
      </c>
      <c r="D5627">
        <v>3034.8690000000001</v>
      </c>
      <c r="E5627" t="s">
        <v>21982</v>
      </c>
    </row>
    <row r="5628" spans="1:5" x14ac:dyDescent="0.25">
      <c r="A5628" t="s">
        <v>16410</v>
      </c>
      <c r="B5628" t="s">
        <v>223</v>
      </c>
      <c r="C5628" t="s">
        <v>16468</v>
      </c>
      <c r="D5628">
        <v>1705.8240000000001</v>
      </c>
      <c r="E5628" t="s">
        <v>21982</v>
      </c>
    </row>
    <row r="5629" spans="1:5" x14ac:dyDescent="0.25">
      <c r="A5629" t="s">
        <v>16410</v>
      </c>
      <c r="B5629" t="s">
        <v>229</v>
      </c>
      <c r="C5629" t="s">
        <v>16469</v>
      </c>
      <c r="D5629">
        <v>8783.4699999999993</v>
      </c>
      <c r="E5629" t="s">
        <v>21982</v>
      </c>
    </row>
    <row r="5630" spans="1:5" x14ac:dyDescent="0.25">
      <c r="A5630" t="s">
        <v>16410</v>
      </c>
      <c r="B5630" t="s">
        <v>231</v>
      </c>
      <c r="C5630" t="s">
        <v>16470</v>
      </c>
      <c r="D5630">
        <v>1652.674</v>
      </c>
      <c r="E5630" t="s">
        <v>21982</v>
      </c>
    </row>
    <row r="5631" spans="1:5" x14ac:dyDescent="0.25">
      <c r="A5631" t="s">
        <v>16410</v>
      </c>
      <c r="B5631" t="s">
        <v>236</v>
      </c>
      <c r="C5631" t="s">
        <v>16471</v>
      </c>
      <c r="D5631">
        <v>27976.874</v>
      </c>
      <c r="E5631" t="s">
        <v>21982</v>
      </c>
    </row>
    <row r="5632" spans="1:5" x14ac:dyDescent="0.25">
      <c r="A5632" t="s">
        <v>16410</v>
      </c>
      <c r="B5632" t="s">
        <v>239</v>
      </c>
      <c r="C5632" t="s">
        <v>16472</v>
      </c>
      <c r="D5632">
        <v>5357.2269999999999</v>
      </c>
      <c r="E5632" t="s">
        <v>21982</v>
      </c>
    </row>
    <row r="5633" spans="1:5" x14ac:dyDescent="0.25">
      <c r="A5633" t="s">
        <v>16410</v>
      </c>
      <c r="B5633" t="s">
        <v>242</v>
      </c>
      <c r="C5633" t="s">
        <v>16473</v>
      </c>
      <c r="D5633">
        <v>5451.6170000000002</v>
      </c>
      <c r="E5633" t="s">
        <v>21982</v>
      </c>
    </row>
    <row r="5634" spans="1:5" x14ac:dyDescent="0.25">
      <c r="A5634" t="s">
        <v>16410</v>
      </c>
      <c r="B5634" t="s">
        <v>247</v>
      </c>
      <c r="C5634" t="s">
        <v>16474</v>
      </c>
      <c r="D5634">
        <v>10630.6</v>
      </c>
      <c r="E5634" t="s">
        <v>21982</v>
      </c>
    </row>
    <row r="5635" spans="1:5" x14ac:dyDescent="0.25">
      <c r="A5635" t="s">
        <v>16410</v>
      </c>
      <c r="B5635" t="s">
        <v>250</v>
      </c>
      <c r="C5635" t="s">
        <v>16475</v>
      </c>
      <c r="D5635">
        <v>8190.9530000000004</v>
      </c>
      <c r="E5635" t="s">
        <v>21982</v>
      </c>
    </row>
    <row r="5636" spans="1:5" x14ac:dyDescent="0.25">
      <c r="A5636" t="s">
        <v>16410</v>
      </c>
      <c r="B5636" t="s">
        <v>253</v>
      </c>
      <c r="C5636" t="s">
        <v>16476</v>
      </c>
      <c r="D5636">
        <v>1952.5550000000001</v>
      </c>
      <c r="E5636" t="s">
        <v>21982</v>
      </c>
    </row>
    <row r="5637" spans="1:5" x14ac:dyDescent="0.25">
      <c r="A5637" t="s">
        <v>16410</v>
      </c>
      <c r="B5637" t="s">
        <v>259</v>
      </c>
      <c r="C5637" t="s">
        <v>16477</v>
      </c>
      <c r="D5637">
        <v>6446.3850000000002</v>
      </c>
      <c r="E5637" t="s">
        <v>21982</v>
      </c>
    </row>
    <row r="5638" spans="1:5" x14ac:dyDescent="0.25">
      <c r="A5638" t="s">
        <v>16410</v>
      </c>
      <c r="B5638" t="s">
        <v>262</v>
      </c>
      <c r="C5638" t="s">
        <v>16478</v>
      </c>
      <c r="D5638">
        <v>8835.1540000000005</v>
      </c>
      <c r="E5638" t="s">
        <v>21982</v>
      </c>
    </row>
    <row r="5639" spans="1:5" x14ac:dyDescent="0.25">
      <c r="A5639" t="s">
        <v>16410</v>
      </c>
      <c r="B5639" t="s">
        <v>264</v>
      </c>
      <c r="C5639" t="s">
        <v>16479</v>
      </c>
      <c r="D5639">
        <v>3076.3420000000001</v>
      </c>
      <c r="E5639" t="s">
        <v>21982</v>
      </c>
    </row>
    <row r="5640" spans="1:5" x14ac:dyDescent="0.25">
      <c r="A5640" t="s">
        <v>16410</v>
      </c>
      <c r="B5640" t="s">
        <v>267</v>
      </c>
      <c r="C5640" t="s">
        <v>16480</v>
      </c>
      <c r="D5640">
        <v>6155.8580000000002</v>
      </c>
      <c r="E5640" t="s">
        <v>21982</v>
      </c>
    </row>
    <row r="5641" spans="1:5" x14ac:dyDescent="0.25">
      <c r="A5641" t="s">
        <v>16410</v>
      </c>
      <c r="B5641" t="s">
        <v>272</v>
      </c>
      <c r="C5641" t="s">
        <v>16481</v>
      </c>
      <c r="D5641">
        <v>2320.1689999999999</v>
      </c>
      <c r="E5641" t="s">
        <v>21982</v>
      </c>
    </row>
    <row r="5642" spans="1:5" x14ac:dyDescent="0.25">
      <c r="A5642" t="s">
        <v>16410</v>
      </c>
      <c r="B5642" t="s">
        <v>270</v>
      </c>
      <c r="C5642" t="s">
        <v>16482</v>
      </c>
      <c r="D5642">
        <v>23759.511999999999</v>
      </c>
      <c r="E5642" t="s">
        <v>21982</v>
      </c>
    </row>
    <row r="5643" spans="1:5" x14ac:dyDescent="0.25">
      <c r="A5643" t="s">
        <v>16410</v>
      </c>
      <c r="B5643" t="s">
        <v>275</v>
      </c>
      <c r="C5643" t="s">
        <v>16483</v>
      </c>
      <c r="D5643">
        <v>20169.485000000001</v>
      </c>
      <c r="E5643" t="s">
        <v>21982</v>
      </c>
    </row>
    <row r="5644" spans="1:5" x14ac:dyDescent="0.25">
      <c r="A5644" t="s">
        <v>16410</v>
      </c>
      <c r="B5644" t="s">
        <v>277</v>
      </c>
      <c r="C5644" t="s">
        <v>16484</v>
      </c>
      <c r="D5644">
        <v>5350.5860000000002</v>
      </c>
      <c r="E5644" t="s">
        <v>21982</v>
      </c>
    </row>
    <row r="5645" spans="1:5" x14ac:dyDescent="0.25">
      <c r="A5645" t="s">
        <v>16410</v>
      </c>
      <c r="B5645" t="s">
        <v>256</v>
      </c>
      <c r="C5645" t="s">
        <v>16485</v>
      </c>
      <c r="D5645">
        <v>2604.4169999999999</v>
      </c>
      <c r="E5645" t="s">
        <v>21982</v>
      </c>
    </row>
    <row r="5646" spans="1:5" x14ac:dyDescent="0.25">
      <c r="A5646" t="s">
        <v>16410</v>
      </c>
      <c r="B5646" t="s">
        <v>285</v>
      </c>
      <c r="C5646" t="s">
        <v>16486</v>
      </c>
      <c r="D5646">
        <v>5923.4610000000002</v>
      </c>
      <c r="E5646" t="s">
        <v>21982</v>
      </c>
    </row>
    <row r="5647" spans="1:5" x14ac:dyDescent="0.25">
      <c r="A5647" t="s">
        <v>16410</v>
      </c>
      <c r="B5647" t="s">
        <v>290</v>
      </c>
      <c r="C5647" t="s">
        <v>16487</v>
      </c>
      <c r="D5647">
        <v>4754.1090000000004</v>
      </c>
      <c r="E5647" t="s">
        <v>21982</v>
      </c>
    </row>
    <row r="5648" spans="1:5" x14ac:dyDescent="0.25">
      <c r="A5648" t="s">
        <v>16410</v>
      </c>
      <c r="B5648" t="s">
        <v>297</v>
      </c>
      <c r="C5648" t="s">
        <v>16488</v>
      </c>
      <c r="D5648">
        <v>2446.1210000000001</v>
      </c>
      <c r="E5648" t="s">
        <v>21982</v>
      </c>
    </row>
    <row r="5649" spans="1:5" x14ac:dyDescent="0.25">
      <c r="A5649" t="s">
        <v>16410</v>
      </c>
      <c r="B5649" t="s">
        <v>302</v>
      </c>
      <c r="C5649" t="s">
        <v>16489</v>
      </c>
      <c r="D5649">
        <v>6036.38</v>
      </c>
      <c r="E5649" t="s">
        <v>21982</v>
      </c>
    </row>
    <row r="5650" spans="1:5" x14ac:dyDescent="0.25">
      <c r="A5650" t="s">
        <v>16410</v>
      </c>
      <c r="B5650" t="s">
        <v>309</v>
      </c>
      <c r="C5650" t="s">
        <v>16490</v>
      </c>
      <c r="D5650">
        <v>54240.544999999998</v>
      </c>
      <c r="E5650" t="s">
        <v>21982</v>
      </c>
    </row>
    <row r="5651" spans="1:5" x14ac:dyDescent="0.25">
      <c r="A5651" t="s">
        <v>16410</v>
      </c>
      <c r="B5651" t="s">
        <v>312</v>
      </c>
      <c r="C5651" t="s">
        <v>16491</v>
      </c>
      <c r="D5651">
        <v>76507.616999999998</v>
      </c>
      <c r="E5651" t="s">
        <v>21982</v>
      </c>
    </row>
    <row r="5652" spans="1:5" x14ac:dyDescent="0.25">
      <c r="A5652" t="s">
        <v>16410</v>
      </c>
      <c r="B5652" t="s">
        <v>316</v>
      </c>
      <c r="C5652" t="s">
        <v>16492</v>
      </c>
      <c r="D5652">
        <v>7652.8519999999999</v>
      </c>
      <c r="E5652" t="s">
        <v>21982</v>
      </c>
    </row>
    <row r="5653" spans="1:5" x14ac:dyDescent="0.25">
      <c r="A5653" t="s">
        <v>16410</v>
      </c>
      <c r="B5653" t="s">
        <v>321</v>
      </c>
      <c r="C5653" t="s">
        <v>16493</v>
      </c>
      <c r="D5653">
        <v>122461.086</v>
      </c>
      <c r="E5653" t="s">
        <v>21982</v>
      </c>
    </row>
    <row r="5654" spans="1:5" x14ac:dyDescent="0.25">
      <c r="A5654" t="s">
        <v>16410</v>
      </c>
      <c r="B5654" t="s">
        <v>327</v>
      </c>
      <c r="C5654" t="s">
        <v>16494</v>
      </c>
      <c r="D5654">
        <v>5751.7650000000003</v>
      </c>
      <c r="E5654" t="s">
        <v>21982</v>
      </c>
    </row>
    <row r="5655" spans="1:5" x14ac:dyDescent="0.25">
      <c r="A5655" t="s">
        <v>16410</v>
      </c>
      <c r="B5655" t="s">
        <v>330</v>
      </c>
      <c r="C5655" t="s">
        <v>16495</v>
      </c>
      <c r="D5655">
        <v>8705.4410000000007</v>
      </c>
      <c r="E5655" t="s">
        <v>21982</v>
      </c>
    </row>
    <row r="5656" spans="1:5" x14ac:dyDescent="0.25">
      <c r="A5656" t="s">
        <v>16410</v>
      </c>
      <c r="B5656" t="s">
        <v>333</v>
      </c>
      <c r="C5656" t="s">
        <v>16496</v>
      </c>
      <c r="D5656">
        <v>17472.778999999999</v>
      </c>
      <c r="E5656" t="s">
        <v>21982</v>
      </c>
    </row>
    <row r="5657" spans="1:5" x14ac:dyDescent="0.25">
      <c r="A5657" t="s">
        <v>16410</v>
      </c>
      <c r="B5657" t="s">
        <v>336</v>
      </c>
      <c r="C5657" t="s">
        <v>16497</v>
      </c>
      <c r="D5657">
        <v>2589.4070000000002</v>
      </c>
      <c r="E5657" t="s">
        <v>21982</v>
      </c>
    </row>
    <row r="5658" spans="1:5" x14ac:dyDescent="0.25">
      <c r="A5658" t="s">
        <v>16410</v>
      </c>
      <c r="B5658" t="s">
        <v>340</v>
      </c>
      <c r="C5658" t="s">
        <v>16498</v>
      </c>
      <c r="D5658">
        <v>21938.582999999999</v>
      </c>
      <c r="E5658" t="s">
        <v>21982</v>
      </c>
    </row>
    <row r="5659" spans="1:5" x14ac:dyDescent="0.25">
      <c r="A5659" t="s">
        <v>16410</v>
      </c>
      <c r="B5659" t="s">
        <v>343</v>
      </c>
      <c r="C5659" t="s">
        <v>16499</v>
      </c>
      <c r="D5659">
        <v>44236.184000000001</v>
      </c>
      <c r="E5659" t="s">
        <v>21982</v>
      </c>
    </row>
    <row r="5660" spans="1:5" x14ac:dyDescent="0.25">
      <c r="A5660" t="s">
        <v>16410</v>
      </c>
      <c r="B5660" t="s">
        <v>346</v>
      </c>
      <c r="C5660" t="s">
        <v>16500</v>
      </c>
      <c r="D5660">
        <v>9455.5390000000007</v>
      </c>
      <c r="E5660" t="s">
        <v>21982</v>
      </c>
    </row>
    <row r="5661" spans="1:5" x14ac:dyDescent="0.25">
      <c r="A5661" t="s">
        <v>16410</v>
      </c>
      <c r="B5661" t="s">
        <v>349</v>
      </c>
      <c r="C5661" t="s">
        <v>16501</v>
      </c>
      <c r="D5661">
        <v>33642.732000000004</v>
      </c>
      <c r="E5661" t="s">
        <v>21982</v>
      </c>
    </row>
    <row r="5662" spans="1:5" x14ac:dyDescent="0.25">
      <c r="A5662" t="s">
        <v>16410</v>
      </c>
      <c r="B5662" t="s">
        <v>352</v>
      </c>
      <c r="C5662" t="s">
        <v>16502</v>
      </c>
      <c r="D5662">
        <v>25778.657999999999</v>
      </c>
      <c r="E5662" t="s">
        <v>21982</v>
      </c>
    </row>
    <row r="5663" spans="1:5" x14ac:dyDescent="0.25">
      <c r="A5663" t="s">
        <v>16410</v>
      </c>
      <c r="B5663" t="s">
        <v>355</v>
      </c>
      <c r="C5663" t="s">
        <v>16503</v>
      </c>
      <c r="D5663">
        <v>6096.2120000000004</v>
      </c>
      <c r="E5663" t="s">
        <v>21982</v>
      </c>
    </row>
    <row r="5664" spans="1:5" x14ac:dyDescent="0.25">
      <c r="A5664" t="s">
        <v>16410</v>
      </c>
      <c r="B5664" t="s">
        <v>358</v>
      </c>
      <c r="C5664" t="s">
        <v>16504</v>
      </c>
      <c r="D5664">
        <v>2627.4740000000002</v>
      </c>
      <c r="E5664" t="s">
        <v>21982</v>
      </c>
    </row>
    <row r="5665" spans="1:5" x14ac:dyDescent="0.25">
      <c r="A5665" t="s">
        <v>16410</v>
      </c>
      <c r="B5665" t="s">
        <v>361</v>
      </c>
      <c r="C5665" t="s">
        <v>16505</v>
      </c>
      <c r="D5665">
        <v>57970.767999999996</v>
      </c>
      <c r="E5665" t="s">
        <v>21982</v>
      </c>
    </row>
    <row r="5666" spans="1:5" x14ac:dyDescent="0.25">
      <c r="A5666" t="s">
        <v>16410</v>
      </c>
      <c r="B5666" t="s">
        <v>363</v>
      </c>
      <c r="C5666" t="s">
        <v>16506</v>
      </c>
      <c r="D5666">
        <v>18700.713</v>
      </c>
      <c r="E5666" t="s">
        <v>21982</v>
      </c>
    </row>
    <row r="5667" spans="1:5" x14ac:dyDescent="0.25">
      <c r="A5667" t="s">
        <v>16410</v>
      </c>
      <c r="B5667" t="s">
        <v>368</v>
      </c>
      <c r="C5667" t="s">
        <v>16507</v>
      </c>
      <c r="D5667">
        <v>14966.242</v>
      </c>
      <c r="E5667" t="s">
        <v>21982</v>
      </c>
    </row>
    <row r="5668" spans="1:5" x14ac:dyDescent="0.25">
      <c r="A5668" t="s">
        <v>16410</v>
      </c>
      <c r="B5668" t="s">
        <v>370</v>
      </c>
      <c r="C5668" t="s">
        <v>16508</v>
      </c>
      <c r="D5668">
        <v>7505.7939999999999</v>
      </c>
      <c r="E5668" t="s">
        <v>21982</v>
      </c>
    </row>
    <row r="5669" spans="1:5" x14ac:dyDescent="0.25">
      <c r="A5669" t="s">
        <v>16410</v>
      </c>
      <c r="B5669" t="s">
        <v>373</v>
      </c>
      <c r="C5669" t="s">
        <v>16509</v>
      </c>
      <c r="D5669">
        <v>12155.427</v>
      </c>
      <c r="E5669" t="s">
        <v>21982</v>
      </c>
    </row>
    <row r="5670" spans="1:5" x14ac:dyDescent="0.25">
      <c r="A5670" t="s">
        <v>16410</v>
      </c>
      <c r="B5670" t="s">
        <v>376</v>
      </c>
      <c r="C5670" t="s">
        <v>16510</v>
      </c>
      <c r="D5670">
        <v>7583.5339999999997</v>
      </c>
      <c r="E5670" t="s">
        <v>21982</v>
      </c>
    </row>
    <row r="5671" spans="1:5" x14ac:dyDescent="0.25">
      <c r="A5671" t="s">
        <v>16410</v>
      </c>
      <c r="B5671" t="s">
        <v>379</v>
      </c>
      <c r="C5671" t="s">
        <v>16511</v>
      </c>
      <c r="D5671">
        <v>33111.129000000001</v>
      </c>
      <c r="E5671" t="s">
        <v>21982</v>
      </c>
    </row>
    <row r="5672" spans="1:5" x14ac:dyDescent="0.25">
      <c r="A5672" t="s">
        <v>16410</v>
      </c>
      <c r="B5672" t="s">
        <v>382</v>
      </c>
      <c r="C5672" t="s">
        <v>16512</v>
      </c>
      <c r="D5672">
        <v>12109.779</v>
      </c>
      <c r="E5672" t="s">
        <v>21982</v>
      </c>
    </row>
    <row r="5673" spans="1:5" x14ac:dyDescent="0.25">
      <c r="A5673" t="s">
        <v>16410</v>
      </c>
      <c r="B5673" t="s">
        <v>385</v>
      </c>
      <c r="C5673" t="s">
        <v>16513</v>
      </c>
      <c r="D5673">
        <v>2216.817</v>
      </c>
      <c r="E5673" t="s">
        <v>21982</v>
      </c>
    </row>
    <row r="5674" spans="1:5" x14ac:dyDescent="0.25">
      <c r="A5674" t="s">
        <v>16410</v>
      </c>
      <c r="B5674" t="s">
        <v>390</v>
      </c>
      <c r="C5674" t="s">
        <v>16514</v>
      </c>
      <c r="D5674">
        <v>8891.9060000000009</v>
      </c>
      <c r="E5674" t="s">
        <v>21982</v>
      </c>
    </row>
    <row r="5675" spans="1:5" x14ac:dyDescent="0.25">
      <c r="A5675" t="s">
        <v>16410</v>
      </c>
      <c r="B5675" t="s">
        <v>392</v>
      </c>
      <c r="C5675" t="s">
        <v>16515</v>
      </c>
      <c r="D5675">
        <v>25260.429</v>
      </c>
      <c r="E5675" t="s">
        <v>21982</v>
      </c>
    </row>
    <row r="5676" spans="1:5" x14ac:dyDescent="0.25">
      <c r="A5676" t="s">
        <v>16410</v>
      </c>
      <c r="B5676" t="s">
        <v>395</v>
      </c>
      <c r="C5676" t="s">
        <v>16516</v>
      </c>
      <c r="D5676">
        <v>4335.0749999999998</v>
      </c>
      <c r="E5676" t="s">
        <v>21982</v>
      </c>
    </row>
    <row r="5677" spans="1:5" x14ac:dyDescent="0.25">
      <c r="A5677" t="s">
        <v>16410</v>
      </c>
      <c r="B5677" t="s">
        <v>398</v>
      </c>
      <c r="C5677" t="s">
        <v>16517</v>
      </c>
      <c r="D5677">
        <v>55827.203000000001</v>
      </c>
      <c r="E5677" t="s">
        <v>21982</v>
      </c>
    </row>
    <row r="5678" spans="1:5" x14ac:dyDescent="0.25">
      <c r="A5678" t="s">
        <v>16410</v>
      </c>
      <c r="B5678" t="s">
        <v>401</v>
      </c>
      <c r="C5678" t="s">
        <v>16518</v>
      </c>
      <c r="D5678">
        <v>19442.547999999999</v>
      </c>
      <c r="E5678" t="s">
        <v>21982</v>
      </c>
    </row>
    <row r="5679" spans="1:5" x14ac:dyDescent="0.25">
      <c r="A5679" t="s">
        <v>16410</v>
      </c>
      <c r="B5679" t="s">
        <v>404</v>
      </c>
      <c r="C5679" t="s">
        <v>16519</v>
      </c>
      <c r="D5679">
        <v>69457.414999999994</v>
      </c>
      <c r="E5679" t="s">
        <v>21982</v>
      </c>
    </row>
    <row r="5680" spans="1:5" x14ac:dyDescent="0.25">
      <c r="A5680" t="s">
        <v>16410</v>
      </c>
      <c r="B5680" t="s">
        <v>407</v>
      </c>
      <c r="C5680" t="s">
        <v>16520</v>
      </c>
      <c r="D5680">
        <v>68262.679999999993</v>
      </c>
      <c r="E5680" t="s">
        <v>21982</v>
      </c>
    </row>
    <row r="5681" spans="1:5" x14ac:dyDescent="0.25">
      <c r="A5681" t="s">
        <v>16410</v>
      </c>
      <c r="B5681" t="s">
        <v>409</v>
      </c>
      <c r="C5681" t="s">
        <v>16521</v>
      </c>
      <c r="D5681">
        <v>7336.5789999999997</v>
      </c>
      <c r="E5681" t="s">
        <v>21982</v>
      </c>
    </row>
    <row r="5682" spans="1:5" x14ac:dyDescent="0.25">
      <c r="A5682" t="s">
        <v>16410</v>
      </c>
      <c r="B5682" t="s">
        <v>411</v>
      </c>
      <c r="C5682" t="s">
        <v>16522</v>
      </c>
      <c r="D5682">
        <v>3973.2579999999998</v>
      </c>
      <c r="E5682" t="s">
        <v>21982</v>
      </c>
    </row>
    <row r="5683" spans="1:5" x14ac:dyDescent="0.25">
      <c r="A5683" t="s">
        <v>16410</v>
      </c>
      <c r="B5683" t="s">
        <v>414</v>
      </c>
      <c r="C5683" t="s">
        <v>16523</v>
      </c>
      <c r="D5683">
        <v>11401.092000000001</v>
      </c>
      <c r="E5683" t="s">
        <v>21982</v>
      </c>
    </row>
    <row r="5684" spans="1:5" x14ac:dyDescent="0.25">
      <c r="A5684" t="s">
        <v>16410</v>
      </c>
      <c r="B5684" t="s">
        <v>416</v>
      </c>
      <c r="C5684" t="s">
        <v>16524</v>
      </c>
      <c r="D5684">
        <v>48315.038</v>
      </c>
      <c r="E5684" t="s">
        <v>21982</v>
      </c>
    </row>
    <row r="5685" spans="1:5" x14ac:dyDescent="0.25">
      <c r="A5685" t="s">
        <v>16410</v>
      </c>
      <c r="B5685" t="s">
        <v>418</v>
      </c>
      <c r="C5685" t="s">
        <v>16525</v>
      </c>
      <c r="D5685">
        <v>16830.827000000001</v>
      </c>
      <c r="E5685" t="s">
        <v>21982</v>
      </c>
    </row>
    <row r="5686" spans="1:5" x14ac:dyDescent="0.25">
      <c r="A5686" t="s">
        <v>16410</v>
      </c>
      <c r="B5686" t="s">
        <v>421</v>
      </c>
      <c r="C5686" t="s">
        <v>16526</v>
      </c>
      <c r="D5686">
        <v>39991.065999999999</v>
      </c>
      <c r="E5686" t="s">
        <v>21982</v>
      </c>
    </row>
    <row r="5687" spans="1:5" x14ac:dyDescent="0.25">
      <c r="A5687" t="s">
        <v>16410</v>
      </c>
      <c r="B5687" t="s">
        <v>424</v>
      </c>
      <c r="C5687" t="s">
        <v>16527</v>
      </c>
      <c r="D5687">
        <v>14107.04</v>
      </c>
      <c r="E5687" t="s">
        <v>21982</v>
      </c>
    </row>
    <row r="5688" spans="1:5" x14ac:dyDescent="0.25">
      <c r="A5688" t="s">
        <v>16410</v>
      </c>
      <c r="B5688" t="s">
        <v>427</v>
      </c>
      <c r="C5688" t="s">
        <v>16528</v>
      </c>
      <c r="D5688">
        <v>5578.1319999999996</v>
      </c>
      <c r="E5688" t="s">
        <v>21982</v>
      </c>
    </row>
    <row r="5689" spans="1:5" x14ac:dyDescent="0.25">
      <c r="A5689" t="s">
        <v>16410</v>
      </c>
      <c r="B5689" t="s">
        <v>430</v>
      </c>
      <c r="C5689" t="s">
        <v>16529</v>
      </c>
      <c r="D5689">
        <v>37776.769999999997</v>
      </c>
      <c r="E5689" t="s">
        <v>21982</v>
      </c>
    </row>
    <row r="5690" spans="1:5" x14ac:dyDescent="0.25">
      <c r="A5690" t="s">
        <v>16410</v>
      </c>
      <c r="B5690" t="s">
        <v>433</v>
      </c>
      <c r="C5690" t="s">
        <v>16530</v>
      </c>
      <c r="D5690">
        <v>41179.656000000003</v>
      </c>
      <c r="E5690" t="s">
        <v>21982</v>
      </c>
    </row>
    <row r="5691" spans="1:5" x14ac:dyDescent="0.25">
      <c r="A5691" t="s">
        <v>16410</v>
      </c>
      <c r="B5691" t="s">
        <v>436</v>
      </c>
      <c r="C5691" t="s">
        <v>16531</v>
      </c>
      <c r="D5691">
        <v>5956.0469999999996</v>
      </c>
      <c r="E5691" t="s">
        <v>21982</v>
      </c>
    </row>
    <row r="5692" spans="1:5" x14ac:dyDescent="0.25">
      <c r="A5692" t="s">
        <v>16410</v>
      </c>
      <c r="B5692" t="s">
        <v>438</v>
      </c>
      <c r="C5692" t="s">
        <v>16532</v>
      </c>
      <c r="D5692">
        <v>41624.663999999997</v>
      </c>
      <c r="E5692" t="s">
        <v>21982</v>
      </c>
    </row>
    <row r="5693" spans="1:5" x14ac:dyDescent="0.25">
      <c r="A5693" t="s">
        <v>16410</v>
      </c>
      <c r="B5693" t="s">
        <v>441</v>
      </c>
      <c r="C5693" t="s">
        <v>16533</v>
      </c>
      <c r="D5693">
        <v>25459.098999999998</v>
      </c>
      <c r="E5693" t="s">
        <v>21982</v>
      </c>
    </row>
    <row r="5694" spans="1:5" x14ac:dyDescent="0.25">
      <c r="A5694" t="s">
        <v>16410</v>
      </c>
      <c r="B5694" t="s">
        <v>444</v>
      </c>
      <c r="C5694" t="s">
        <v>16534</v>
      </c>
      <c r="D5694">
        <v>5815.6220000000003</v>
      </c>
      <c r="E5694" t="s">
        <v>21982</v>
      </c>
    </row>
    <row r="5695" spans="1:5" x14ac:dyDescent="0.25">
      <c r="A5695" t="s">
        <v>16410</v>
      </c>
      <c r="B5695" t="s">
        <v>447</v>
      </c>
      <c r="C5695" t="s">
        <v>16535</v>
      </c>
      <c r="D5695">
        <v>62800.078000000001</v>
      </c>
      <c r="E5695" t="s">
        <v>21982</v>
      </c>
    </row>
    <row r="5696" spans="1:5" x14ac:dyDescent="0.25">
      <c r="A5696" t="s">
        <v>16410</v>
      </c>
      <c r="B5696" t="s">
        <v>450</v>
      </c>
      <c r="C5696" t="s">
        <v>16536</v>
      </c>
      <c r="D5696">
        <v>12366.214</v>
      </c>
      <c r="E5696" t="s">
        <v>21982</v>
      </c>
    </row>
    <row r="5697" spans="1:5" x14ac:dyDescent="0.25">
      <c r="A5697" t="s">
        <v>16410</v>
      </c>
      <c r="B5697" t="s">
        <v>453</v>
      </c>
      <c r="C5697" t="s">
        <v>16537</v>
      </c>
      <c r="D5697">
        <v>109192.56200000001</v>
      </c>
      <c r="E5697" t="s">
        <v>21982</v>
      </c>
    </row>
    <row r="5698" spans="1:5" x14ac:dyDescent="0.25">
      <c r="A5698" t="s">
        <v>16410</v>
      </c>
      <c r="B5698" t="s">
        <v>455</v>
      </c>
      <c r="C5698" t="s">
        <v>16538</v>
      </c>
      <c r="D5698">
        <v>19658.502</v>
      </c>
      <c r="E5698" t="s">
        <v>21982</v>
      </c>
    </row>
    <row r="5699" spans="1:5" x14ac:dyDescent="0.25">
      <c r="A5699" t="s">
        <v>16410</v>
      </c>
      <c r="B5699" t="s">
        <v>458</v>
      </c>
      <c r="C5699" t="s">
        <v>16539</v>
      </c>
      <c r="D5699">
        <v>10647.463</v>
      </c>
      <c r="E5699" t="s">
        <v>21982</v>
      </c>
    </row>
    <row r="5700" spans="1:5" x14ac:dyDescent="0.25">
      <c r="A5700" t="s">
        <v>16410</v>
      </c>
      <c r="B5700" t="s">
        <v>461</v>
      </c>
      <c r="C5700" t="s">
        <v>16540</v>
      </c>
      <c r="D5700">
        <v>3723.3820000000001</v>
      </c>
      <c r="E5700" t="s">
        <v>21982</v>
      </c>
    </row>
    <row r="5701" spans="1:5" x14ac:dyDescent="0.25">
      <c r="A5701" t="s">
        <v>16410</v>
      </c>
      <c r="B5701" t="s">
        <v>464</v>
      </c>
      <c r="C5701" t="s">
        <v>16541</v>
      </c>
      <c r="D5701">
        <v>3260.1030000000001</v>
      </c>
      <c r="E5701" t="s">
        <v>21982</v>
      </c>
    </row>
    <row r="5702" spans="1:5" x14ac:dyDescent="0.25">
      <c r="A5702" t="s">
        <v>16410</v>
      </c>
      <c r="B5702" t="s">
        <v>466</v>
      </c>
      <c r="C5702" t="s">
        <v>16542</v>
      </c>
      <c r="D5702">
        <v>84946.035000000003</v>
      </c>
      <c r="E5702" t="s">
        <v>21982</v>
      </c>
    </row>
    <row r="5703" spans="1:5" x14ac:dyDescent="0.25">
      <c r="A5703" t="s">
        <v>16410</v>
      </c>
      <c r="B5703" t="s">
        <v>469</v>
      </c>
      <c r="C5703" t="s">
        <v>16543</v>
      </c>
      <c r="D5703">
        <v>23692.223000000002</v>
      </c>
      <c r="E5703" t="s">
        <v>21982</v>
      </c>
    </row>
    <row r="5704" spans="1:5" x14ac:dyDescent="0.25">
      <c r="A5704" t="s">
        <v>16410</v>
      </c>
      <c r="B5704" t="s">
        <v>471</v>
      </c>
      <c r="C5704" t="s">
        <v>16544</v>
      </c>
      <c r="D5704">
        <v>6446.8940000000002</v>
      </c>
      <c r="E5704" t="s">
        <v>21982</v>
      </c>
    </row>
    <row r="5705" spans="1:5" x14ac:dyDescent="0.25">
      <c r="A5705" t="s">
        <v>16410</v>
      </c>
      <c r="B5705" t="s">
        <v>474</v>
      </c>
      <c r="C5705" t="s">
        <v>16545</v>
      </c>
      <c r="D5705">
        <v>10274.677</v>
      </c>
      <c r="E5705" t="s">
        <v>21982</v>
      </c>
    </row>
    <row r="5706" spans="1:5" x14ac:dyDescent="0.25">
      <c r="A5706" t="s">
        <v>16410</v>
      </c>
      <c r="B5706" t="s">
        <v>477</v>
      </c>
      <c r="C5706" t="s">
        <v>16546</v>
      </c>
      <c r="D5706">
        <v>27901.962</v>
      </c>
      <c r="E5706" t="s">
        <v>21982</v>
      </c>
    </row>
    <row r="5707" spans="1:5" x14ac:dyDescent="0.25">
      <c r="A5707" t="s">
        <v>16410</v>
      </c>
      <c r="B5707" t="s">
        <v>480</v>
      </c>
      <c r="C5707" t="s">
        <v>16547</v>
      </c>
      <c r="D5707">
        <v>2886.4940000000001</v>
      </c>
      <c r="E5707" t="s">
        <v>21982</v>
      </c>
    </row>
    <row r="5708" spans="1:5" x14ac:dyDescent="0.25">
      <c r="A5708" t="s">
        <v>16410</v>
      </c>
      <c r="B5708" t="s">
        <v>493</v>
      </c>
      <c r="C5708" t="s">
        <v>16548</v>
      </c>
      <c r="D5708">
        <v>28473.45</v>
      </c>
      <c r="E5708" t="s">
        <v>21982</v>
      </c>
    </row>
    <row r="5709" spans="1:5" x14ac:dyDescent="0.25">
      <c r="A5709" t="s">
        <v>16410</v>
      </c>
      <c r="B5709" t="s">
        <v>488</v>
      </c>
      <c r="C5709" t="s">
        <v>16549</v>
      </c>
      <c r="D5709">
        <v>25454.296999999999</v>
      </c>
      <c r="E5709" t="s">
        <v>21982</v>
      </c>
    </row>
    <row r="5710" spans="1:5" x14ac:dyDescent="0.25">
      <c r="A5710" t="s">
        <v>16410</v>
      </c>
      <c r="B5710" t="s">
        <v>496</v>
      </c>
      <c r="C5710" t="s">
        <v>16550</v>
      </c>
      <c r="D5710">
        <v>5687.0370000000003</v>
      </c>
      <c r="E5710" t="s">
        <v>21982</v>
      </c>
    </row>
    <row r="5711" spans="1:5" x14ac:dyDescent="0.25">
      <c r="A5711" t="s">
        <v>16410</v>
      </c>
      <c r="B5711" t="s">
        <v>498</v>
      </c>
      <c r="C5711" t="s">
        <v>16551</v>
      </c>
      <c r="D5711">
        <v>8079.9139999999998</v>
      </c>
      <c r="E5711" t="s">
        <v>21982</v>
      </c>
    </row>
    <row r="5712" spans="1:5" x14ac:dyDescent="0.25">
      <c r="A5712" t="s">
        <v>16410</v>
      </c>
      <c r="B5712" t="s">
        <v>501</v>
      </c>
      <c r="C5712" t="s">
        <v>16552</v>
      </c>
      <c r="D5712">
        <v>7664.8310000000001</v>
      </c>
      <c r="E5712" t="s">
        <v>21982</v>
      </c>
    </row>
    <row r="5713" spans="1:5" x14ac:dyDescent="0.25">
      <c r="A5713" t="s">
        <v>16410</v>
      </c>
      <c r="B5713" t="s">
        <v>508</v>
      </c>
      <c r="C5713" t="s">
        <v>16553</v>
      </c>
      <c r="D5713">
        <v>47379.902999999998</v>
      </c>
      <c r="E5713" t="s">
        <v>21982</v>
      </c>
    </row>
    <row r="5714" spans="1:5" x14ac:dyDescent="0.25">
      <c r="A5714" t="s">
        <v>16410</v>
      </c>
      <c r="B5714" t="s">
        <v>512</v>
      </c>
      <c r="C5714" t="s">
        <v>16554</v>
      </c>
      <c r="D5714">
        <v>12065.896000000001</v>
      </c>
      <c r="E5714" t="s">
        <v>21982</v>
      </c>
    </row>
    <row r="5715" spans="1:5" x14ac:dyDescent="0.25">
      <c r="A5715" t="s">
        <v>16410</v>
      </c>
      <c r="B5715" t="s">
        <v>515</v>
      </c>
      <c r="C5715" t="s">
        <v>16555</v>
      </c>
      <c r="D5715">
        <v>14011.695</v>
      </c>
      <c r="E5715" t="s">
        <v>21982</v>
      </c>
    </row>
    <row r="5716" spans="1:5" x14ac:dyDescent="0.25">
      <c r="A5716" t="s">
        <v>16410</v>
      </c>
      <c r="B5716" t="s">
        <v>518</v>
      </c>
      <c r="C5716" t="s">
        <v>16556</v>
      </c>
      <c r="D5716">
        <v>12337.851000000001</v>
      </c>
      <c r="E5716" t="s">
        <v>21982</v>
      </c>
    </row>
    <row r="5717" spans="1:5" x14ac:dyDescent="0.25">
      <c r="A5717" t="s">
        <v>16410</v>
      </c>
      <c r="B5717" t="s">
        <v>521</v>
      </c>
      <c r="C5717" t="s">
        <v>16557</v>
      </c>
      <c r="D5717">
        <v>6959.8680000000004</v>
      </c>
      <c r="E5717" t="s">
        <v>21982</v>
      </c>
    </row>
    <row r="5718" spans="1:5" x14ac:dyDescent="0.25">
      <c r="A5718" t="s">
        <v>16410</v>
      </c>
      <c r="B5718" t="s">
        <v>524</v>
      </c>
      <c r="C5718" t="s">
        <v>16558</v>
      </c>
      <c r="D5718">
        <v>8025.0450000000001</v>
      </c>
      <c r="E5718" t="s">
        <v>21982</v>
      </c>
    </row>
    <row r="5719" spans="1:5" x14ac:dyDescent="0.25">
      <c r="A5719" t="s">
        <v>16410</v>
      </c>
      <c r="B5719" t="s">
        <v>526</v>
      </c>
      <c r="C5719" t="s">
        <v>16559</v>
      </c>
      <c r="D5719">
        <v>33579.739000000001</v>
      </c>
      <c r="E5719" t="s">
        <v>21982</v>
      </c>
    </row>
    <row r="5720" spans="1:5" x14ac:dyDescent="0.25">
      <c r="A5720" t="s">
        <v>16410</v>
      </c>
      <c r="B5720" t="s">
        <v>528</v>
      </c>
      <c r="C5720" t="s">
        <v>16560</v>
      </c>
      <c r="D5720">
        <v>4284.5050000000001</v>
      </c>
      <c r="E5720" t="s">
        <v>21982</v>
      </c>
    </row>
    <row r="5721" spans="1:5" x14ac:dyDescent="0.25">
      <c r="A5721" t="s">
        <v>16410</v>
      </c>
      <c r="B5721" t="s">
        <v>531</v>
      </c>
      <c r="C5721" t="s">
        <v>16561</v>
      </c>
      <c r="D5721">
        <v>1526.8979999999999</v>
      </c>
      <c r="E5721" t="s">
        <v>21982</v>
      </c>
    </row>
    <row r="5722" spans="1:5" x14ac:dyDescent="0.25">
      <c r="A5722" t="s">
        <v>16410</v>
      </c>
      <c r="B5722" t="s">
        <v>534</v>
      </c>
      <c r="C5722" t="s">
        <v>16562</v>
      </c>
      <c r="D5722">
        <v>8113.598</v>
      </c>
      <c r="E5722" t="s">
        <v>21982</v>
      </c>
    </row>
    <row r="5723" spans="1:5" x14ac:dyDescent="0.25">
      <c r="A5723" t="s">
        <v>16410</v>
      </c>
      <c r="B5723" t="s">
        <v>543</v>
      </c>
      <c r="C5723" t="s">
        <v>16563</v>
      </c>
      <c r="D5723">
        <v>1610.654</v>
      </c>
      <c r="E5723" t="s">
        <v>21982</v>
      </c>
    </row>
    <row r="5724" spans="1:5" x14ac:dyDescent="0.25">
      <c r="A5724" t="s">
        <v>16410</v>
      </c>
      <c r="B5724" t="s">
        <v>548</v>
      </c>
      <c r="C5724" t="s">
        <v>16564</v>
      </c>
      <c r="D5724">
        <v>614.13099999999997</v>
      </c>
      <c r="E5724" t="s">
        <v>21982</v>
      </c>
    </row>
    <row r="5725" spans="1:5" x14ac:dyDescent="0.25">
      <c r="A5725" t="s">
        <v>16410</v>
      </c>
      <c r="B5725" t="s">
        <v>552</v>
      </c>
      <c r="C5725" t="s">
        <v>16565</v>
      </c>
      <c r="D5725">
        <v>4344.384</v>
      </c>
      <c r="E5725" t="s">
        <v>21982</v>
      </c>
    </row>
    <row r="5726" spans="1:5" x14ac:dyDescent="0.25">
      <c r="A5726" t="s">
        <v>16410</v>
      </c>
      <c r="B5726" t="s">
        <v>558</v>
      </c>
      <c r="C5726" t="s">
        <v>16566</v>
      </c>
      <c r="D5726">
        <v>8338.4380000000001</v>
      </c>
      <c r="E5726" t="s">
        <v>21982</v>
      </c>
    </row>
    <row r="5727" spans="1:5" x14ac:dyDescent="0.25">
      <c r="A5727" t="s">
        <v>16410</v>
      </c>
      <c r="B5727" t="s">
        <v>565</v>
      </c>
      <c r="C5727" t="s">
        <v>16567</v>
      </c>
      <c r="D5727">
        <v>7113.9549999999999</v>
      </c>
      <c r="E5727" t="s">
        <v>21982</v>
      </c>
    </row>
    <row r="5728" spans="1:5" x14ac:dyDescent="0.25">
      <c r="A5728" t="s">
        <v>16410</v>
      </c>
      <c r="B5728" t="s">
        <v>571</v>
      </c>
      <c r="C5728" t="s">
        <v>16568</v>
      </c>
      <c r="D5728">
        <v>23645.452000000001</v>
      </c>
      <c r="E5728" t="s">
        <v>21982</v>
      </c>
    </row>
    <row r="5729" spans="1:5" x14ac:dyDescent="0.25">
      <c r="A5729" t="s">
        <v>16410</v>
      </c>
      <c r="B5729" t="s">
        <v>578</v>
      </c>
      <c r="C5729" t="s">
        <v>16569</v>
      </c>
      <c r="D5729">
        <v>72954.797999999995</v>
      </c>
      <c r="E5729" t="s">
        <v>21982</v>
      </c>
    </row>
    <row r="5730" spans="1:5" x14ac:dyDescent="0.25">
      <c r="A5730" t="s">
        <v>16410</v>
      </c>
      <c r="B5730" t="s">
        <v>582</v>
      </c>
      <c r="C5730" t="s">
        <v>16570</v>
      </c>
      <c r="D5730">
        <v>159533.30600000001</v>
      </c>
      <c r="E5730" t="s">
        <v>21982</v>
      </c>
    </row>
    <row r="5731" spans="1:5" x14ac:dyDescent="0.25">
      <c r="A5731" t="s">
        <v>16410</v>
      </c>
      <c r="B5731" t="s">
        <v>584</v>
      </c>
      <c r="C5731" t="s">
        <v>16571</v>
      </c>
      <c r="D5731">
        <v>6913.64</v>
      </c>
      <c r="E5731" t="s">
        <v>21982</v>
      </c>
    </row>
    <row r="5732" spans="1:5" x14ac:dyDescent="0.25">
      <c r="A5732" t="s">
        <v>16410</v>
      </c>
      <c r="B5732" t="s">
        <v>587</v>
      </c>
      <c r="C5732" t="s">
        <v>16572</v>
      </c>
      <c r="D5732">
        <v>190.58099999999999</v>
      </c>
      <c r="E5732" t="s">
        <v>21982</v>
      </c>
    </row>
    <row r="5733" spans="1:5" x14ac:dyDescent="0.25">
      <c r="A5733" t="s">
        <v>16410</v>
      </c>
      <c r="B5733" t="s">
        <v>590</v>
      </c>
      <c r="C5733" t="s">
        <v>16573</v>
      </c>
      <c r="D5733">
        <v>11895.27</v>
      </c>
      <c r="E5733" t="s">
        <v>21982</v>
      </c>
    </row>
    <row r="5734" spans="1:5" x14ac:dyDescent="0.25">
      <c r="A5734" t="s">
        <v>16410</v>
      </c>
      <c r="B5734" t="s">
        <v>597</v>
      </c>
      <c r="C5734" t="s">
        <v>16574</v>
      </c>
      <c r="D5734">
        <v>1099.6189999999999</v>
      </c>
      <c r="E5734" t="s">
        <v>21982</v>
      </c>
    </row>
    <row r="5735" spans="1:5" x14ac:dyDescent="0.25">
      <c r="A5735" t="s">
        <v>16410</v>
      </c>
      <c r="B5735" t="s">
        <v>602</v>
      </c>
      <c r="C5735" t="s">
        <v>16575</v>
      </c>
      <c r="D5735">
        <v>1811.84</v>
      </c>
      <c r="E5735" t="s">
        <v>21982</v>
      </c>
    </row>
    <row r="5736" spans="1:5" x14ac:dyDescent="0.25">
      <c r="A5736" t="s">
        <v>16410</v>
      </c>
      <c r="B5736" t="s">
        <v>607</v>
      </c>
      <c r="C5736" t="s">
        <v>16576</v>
      </c>
      <c r="D5736">
        <v>17074.053</v>
      </c>
      <c r="E5736" t="s">
        <v>21982</v>
      </c>
    </row>
    <row r="5737" spans="1:5" x14ac:dyDescent="0.25">
      <c r="A5737" t="s">
        <v>16410</v>
      </c>
      <c r="B5737" t="s">
        <v>610</v>
      </c>
      <c r="C5737" t="s">
        <v>16577</v>
      </c>
      <c r="D5737">
        <v>4397.3209999999999</v>
      </c>
      <c r="E5737" t="s">
        <v>21982</v>
      </c>
    </row>
    <row r="5738" spans="1:5" x14ac:dyDescent="0.25">
      <c r="A5738" t="s">
        <v>16410</v>
      </c>
      <c r="B5738" t="s">
        <v>615</v>
      </c>
      <c r="C5738" t="s">
        <v>16578</v>
      </c>
      <c r="D5738">
        <v>3759.8339999999998</v>
      </c>
      <c r="E5738" t="s">
        <v>21982</v>
      </c>
    </row>
    <row r="5739" spans="1:5" x14ac:dyDescent="0.25">
      <c r="A5739" t="s">
        <v>16410</v>
      </c>
      <c r="B5739" t="s">
        <v>619</v>
      </c>
      <c r="C5739" t="s">
        <v>16579</v>
      </c>
      <c r="D5739">
        <v>2956.6489999999999</v>
      </c>
      <c r="E5739" t="s">
        <v>21982</v>
      </c>
    </row>
    <row r="5740" spans="1:5" x14ac:dyDescent="0.25">
      <c r="A5740" t="s">
        <v>16410</v>
      </c>
      <c r="B5740" t="s">
        <v>622</v>
      </c>
      <c r="C5740" t="s">
        <v>16580</v>
      </c>
      <c r="D5740">
        <v>1310.338</v>
      </c>
      <c r="E5740" t="s">
        <v>21982</v>
      </c>
    </row>
    <row r="5741" spans="1:5" x14ac:dyDescent="0.25">
      <c r="A5741" t="s">
        <v>16410</v>
      </c>
      <c r="B5741" t="s">
        <v>625</v>
      </c>
      <c r="C5741" t="s">
        <v>16581</v>
      </c>
      <c r="D5741">
        <v>1059.4659999999999</v>
      </c>
      <c r="E5741" t="s">
        <v>21982</v>
      </c>
    </row>
    <row r="5742" spans="1:5" x14ac:dyDescent="0.25">
      <c r="A5742" t="s">
        <v>16410</v>
      </c>
      <c r="B5742" t="s">
        <v>627</v>
      </c>
      <c r="C5742" t="s">
        <v>16582</v>
      </c>
      <c r="D5742">
        <v>4398.4179999999997</v>
      </c>
      <c r="E5742" t="s">
        <v>21982</v>
      </c>
    </row>
    <row r="5743" spans="1:5" x14ac:dyDescent="0.25">
      <c r="A5743" t="s">
        <v>16410</v>
      </c>
      <c r="B5743" t="s">
        <v>630</v>
      </c>
      <c r="C5743" t="s">
        <v>16583</v>
      </c>
      <c r="D5743">
        <v>187.82599999999999</v>
      </c>
      <c r="E5743" t="s">
        <v>21982</v>
      </c>
    </row>
    <row r="5744" spans="1:5" x14ac:dyDescent="0.25">
      <c r="A5744" t="s">
        <v>16410</v>
      </c>
      <c r="B5744" t="s">
        <v>633</v>
      </c>
      <c r="C5744" t="s">
        <v>16584</v>
      </c>
      <c r="D5744">
        <v>2816.6039999999998</v>
      </c>
      <c r="E5744" t="s">
        <v>21982</v>
      </c>
    </row>
    <row r="5745" spans="1:5" x14ac:dyDescent="0.25">
      <c r="A5745" t="s">
        <v>16410</v>
      </c>
      <c r="B5745" t="s">
        <v>638</v>
      </c>
      <c r="C5745" t="s">
        <v>16585</v>
      </c>
      <c r="D5745">
        <v>586.976</v>
      </c>
      <c r="E5745" t="s">
        <v>21982</v>
      </c>
    </row>
    <row r="5746" spans="1:5" x14ac:dyDescent="0.25">
      <c r="A5746" t="s">
        <v>16410</v>
      </c>
      <c r="B5746" t="s">
        <v>641</v>
      </c>
      <c r="C5746" t="s">
        <v>16586</v>
      </c>
      <c r="D5746">
        <v>2124.7339999999999</v>
      </c>
      <c r="E5746" t="s">
        <v>21982</v>
      </c>
    </row>
    <row r="5747" spans="1:5" x14ac:dyDescent="0.25">
      <c r="A5747" t="s">
        <v>16410</v>
      </c>
      <c r="B5747" t="s">
        <v>643</v>
      </c>
      <c r="C5747" t="s">
        <v>16587</v>
      </c>
      <c r="D5747">
        <v>6362.5749999999998</v>
      </c>
      <c r="E5747" t="s">
        <v>21982</v>
      </c>
    </row>
    <row r="5748" spans="1:5" x14ac:dyDescent="0.25">
      <c r="A5748" t="s">
        <v>16410</v>
      </c>
      <c r="B5748" t="s">
        <v>646</v>
      </c>
      <c r="C5748" t="s">
        <v>16588</v>
      </c>
      <c r="D5748">
        <v>1288.4770000000001</v>
      </c>
      <c r="E5748" t="s">
        <v>21982</v>
      </c>
    </row>
    <row r="5749" spans="1:5" x14ac:dyDescent="0.25">
      <c r="A5749" t="s">
        <v>16410</v>
      </c>
      <c r="B5749" t="s">
        <v>649</v>
      </c>
      <c r="C5749" t="s">
        <v>16589</v>
      </c>
      <c r="D5749">
        <v>3941.904</v>
      </c>
      <c r="E5749" t="s">
        <v>21982</v>
      </c>
    </row>
    <row r="5750" spans="1:5" x14ac:dyDescent="0.25">
      <c r="A5750" t="s">
        <v>16410</v>
      </c>
      <c r="B5750" t="s">
        <v>652</v>
      </c>
      <c r="C5750" t="s">
        <v>16590</v>
      </c>
      <c r="D5750">
        <v>9566.5720000000001</v>
      </c>
      <c r="E5750" t="s">
        <v>21982</v>
      </c>
    </row>
    <row r="5751" spans="1:5" x14ac:dyDescent="0.25">
      <c r="A5751" t="s">
        <v>16410</v>
      </c>
      <c r="B5751" t="s">
        <v>654</v>
      </c>
      <c r="C5751" t="s">
        <v>16591</v>
      </c>
      <c r="D5751">
        <v>994.69100000000003</v>
      </c>
      <c r="E5751" t="s">
        <v>21982</v>
      </c>
    </row>
    <row r="5752" spans="1:5" x14ac:dyDescent="0.25">
      <c r="A5752" t="s">
        <v>16410</v>
      </c>
      <c r="B5752" t="s">
        <v>662</v>
      </c>
      <c r="C5752" t="s">
        <v>16592</v>
      </c>
      <c r="D5752">
        <v>2419.6</v>
      </c>
      <c r="E5752" t="s">
        <v>21982</v>
      </c>
    </row>
    <row r="5753" spans="1:5" x14ac:dyDescent="0.25">
      <c r="A5753" t="s">
        <v>16410</v>
      </c>
      <c r="B5753" t="s">
        <v>659</v>
      </c>
      <c r="C5753" t="s">
        <v>16593</v>
      </c>
      <c r="D5753">
        <v>3100.261</v>
      </c>
      <c r="E5753" t="s">
        <v>21982</v>
      </c>
    </row>
    <row r="5754" spans="1:5" x14ac:dyDescent="0.25">
      <c r="A5754" t="s">
        <v>16410</v>
      </c>
      <c r="B5754" t="s">
        <v>667</v>
      </c>
      <c r="C5754" t="s">
        <v>16594</v>
      </c>
      <c r="D5754">
        <v>3081.3670000000002</v>
      </c>
      <c r="E5754" t="s">
        <v>21982</v>
      </c>
    </row>
    <row r="5755" spans="1:5" x14ac:dyDescent="0.25">
      <c r="A5755" t="s">
        <v>16410</v>
      </c>
      <c r="B5755" t="s">
        <v>671</v>
      </c>
      <c r="C5755" t="s">
        <v>16595</v>
      </c>
      <c r="D5755">
        <v>3146.8209999999999</v>
      </c>
      <c r="E5755" t="s">
        <v>21982</v>
      </c>
    </row>
    <row r="5756" spans="1:5" x14ac:dyDescent="0.25">
      <c r="A5756" t="s">
        <v>16410</v>
      </c>
      <c r="B5756" t="s">
        <v>674</v>
      </c>
      <c r="C5756" t="s">
        <v>16596</v>
      </c>
      <c r="D5756">
        <v>621.48299999999995</v>
      </c>
      <c r="E5756" t="s">
        <v>21982</v>
      </c>
    </row>
    <row r="5757" spans="1:5" x14ac:dyDescent="0.25">
      <c r="A5757" t="s">
        <v>16410</v>
      </c>
      <c r="B5757" t="s">
        <v>678</v>
      </c>
      <c r="C5757" t="s">
        <v>16597</v>
      </c>
      <c r="D5757">
        <v>2901.0259999999998</v>
      </c>
      <c r="E5757" t="s">
        <v>21982</v>
      </c>
    </row>
    <row r="5758" spans="1:5" x14ac:dyDescent="0.25">
      <c r="A5758" t="s">
        <v>16410</v>
      </c>
      <c r="B5758" t="s">
        <v>681</v>
      </c>
      <c r="C5758" t="s">
        <v>16598</v>
      </c>
      <c r="D5758">
        <v>1029.3</v>
      </c>
      <c r="E5758" t="s">
        <v>21982</v>
      </c>
    </row>
    <row r="5759" spans="1:5" x14ac:dyDescent="0.25">
      <c r="A5759" t="s">
        <v>16410</v>
      </c>
      <c r="B5759" t="s">
        <v>683</v>
      </c>
      <c r="C5759" t="s">
        <v>16599</v>
      </c>
      <c r="D5759">
        <v>12534.995000000001</v>
      </c>
      <c r="E5759" t="s">
        <v>21982</v>
      </c>
    </row>
    <row r="5760" spans="1:5" x14ac:dyDescent="0.25">
      <c r="A5760" t="s">
        <v>16410</v>
      </c>
      <c r="B5760" t="s">
        <v>686</v>
      </c>
      <c r="C5760" t="s">
        <v>16600</v>
      </c>
      <c r="D5760">
        <v>384.06799999999998</v>
      </c>
      <c r="E5760" t="s">
        <v>21982</v>
      </c>
    </row>
    <row r="5761" spans="1:5" x14ac:dyDescent="0.25">
      <c r="A5761" t="s">
        <v>16410</v>
      </c>
      <c r="B5761" t="s">
        <v>689</v>
      </c>
      <c r="C5761" t="s">
        <v>16601</v>
      </c>
      <c r="D5761">
        <v>5829.482</v>
      </c>
      <c r="E5761" t="s">
        <v>21982</v>
      </c>
    </row>
    <row r="5762" spans="1:5" x14ac:dyDescent="0.25">
      <c r="A5762" t="s">
        <v>16410</v>
      </c>
      <c r="B5762" t="s">
        <v>692</v>
      </c>
      <c r="C5762" t="s">
        <v>16602</v>
      </c>
      <c r="D5762">
        <v>700.59</v>
      </c>
      <c r="E5762" t="s">
        <v>21982</v>
      </c>
    </row>
    <row r="5763" spans="1:5" x14ac:dyDescent="0.25">
      <c r="A5763" t="s">
        <v>16410</v>
      </c>
      <c r="B5763" t="s">
        <v>695</v>
      </c>
      <c r="C5763" t="s">
        <v>16603</v>
      </c>
      <c r="D5763">
        <v>17085.001</v>
      </c>
      <c r="E5763" t="s">
        <v>21982</v>
      </c>
    </row>
    <row r="5764" spans="1:5" x14ac:dyDescent="0.25">
      <c r="A5764" t="s">
        <v>16410</v>
      </c>
      <c r="B5764" t="s">
        <v>698</v>
      </c>
      <c r="C5764" t="s">
        <v>16604</v>
      </c>
      <c r="D5764">
        <v>2369.096</v>
      </c>
      <c r="E5764" t="s">
        <v>21982</v>
      </c>
    </row>
    <row r="5765" spans="1:5" x14ac:dyDescent="0.25">
      <c r="A5765" t="s">
        <v>16410</v>
      </c>
      <c r="B5765" t="s">
        <v>701</v>
      </c>
      <c r="C5765" t="s">
        <v>16605</v>
      </c>
      <c r="D5765">
        <v>3617.252</v>
      </c>
      <c r="E5765" t="s">
        <v>21982</v>
      </c>
    </row>
    <row r="5766" spans="1:5" x14ac:dyDescent="0.25">
      <c r="A5766" t="s">
        <v>16410</v>
      </c>
      <c r="B5766" t="s">
        <v>706</v>
      </c>
      <c r="C5766" t="s">
        <v>16606</v>
      </c>
      <c r="D5766">
        <v>1431.134</v>
      </c>
      <c r="E5766" t="s">
        <v>21982</v>
      </c>
    </row>
    <row r="5767" spans="1:5" x14ac:dyDescent="0.25">
      <c r="A5767" t="s">
        <v>16410</v>
      </c>
      <c r="B5767" t="s">
        <v>709</v>
      </c>
      <c r="C5767" t="s">
        <v>16607</v>
      </c>
      <c r="D5767">
        <v>676.322</v>
      </c>
      <c r="E5767" t="s">
        <v>21982</v>
      </c>
    </row>
    <row r="5768" spans="1:5" x14ac:dyDescent="0.25">
      <c r="A5768" t="s">
        <v>16410</v>
      </c>
      <c r="B5768" t="s">
        <v>712</v>
      </c>
      <c r="C5768" t="s">
        <v>16608</v>
      </c>
      <c r="D5768">
        <v>5268.8090000000002</v>
      </c>
      <c r="E5768" t="s">
        <v>21982</v>
      </c>
    </row>
    <row r="5769" spans="1:5" x14ac:dyDescent="0.25">
      <c r="A5769" t="s">
        <v>16410</v>
      </c>
      <c r="B5769" t="s">
        <v>715</v>
      </c>
      <c r="C5769" t="s">
        <v>16609</v>
      </c>
      <c r="D5769">
        <v>2956.6909999999998</v>
      </c>
      <c r="E5769" t="s">
        <v>21982</v>
      </c>
    </row>
    <row r="5770" spans="1:5" x14ac:dyDescent="0.25">
      <c r="A5770" t="s">
        <v>16410</v>
      </c>
      <c r="B5770" t="s">
        <v>718</v>
      </c>
      <c r="C5770" t="s">
        <v>16610</v>
      </c>
      <c r="D5770">
        <v>11771.669</v>
      </c>
      <c r="E5770" t="s">
        <v>21982</v>
      </c>
    </row>
    <row r="5771" spans="1:5" x14ac:dyDescent="0.25">
      <c r="A5771" t="s">
        <v>16410</v>
      </c>
      <c r="B5771" t="s">
        <v>721</v>
      </c>
      <c r="C5771" t="s">
        <v>16611</v>
      </c>
      <c r="D5771">
        <v>3444.2849999999999</v>
      </c>
      <c r="E5771" t="s">
        <v>21982</v>
      </c>
    </row>
    <row r="5772" spans="1:5" x14ac:dyDescent="0.25">
      <c r="A5772" t="s">
        <v>16410</v>
      </c>
      <c r="B5772" t="s">
        <v>724</v>
      </c>
      <c r="C5772" t="s">
        <v>16612</v>
      </c>
      <c r="D5772">
        <v>1608.0139999999999</v>
      </c>
      <c r="E5772" t="s">
        <v>21982</v>
      </c>
    </row>
    <row r="5773" spans="1:5" x14ac:dyDescent="0.25">
      <c r="A5773" t="s">
        <v>16410</v>
      </c>
      <c r="B5773" t="s">
        <v>727</v>
      </c>
      <c r="C5773" t="s">
        <v>16613</v>
      </c>
      <c r="D5773">
        <v>7023.9480000000003</v>
      </c>
      <c r="E5773" t="s">
        <v>21982</v>
      </c>
    </row>
    <row r="5774" spans="1:5" x14ac:dyDescent="0.25">
      <c r="A5774" t="s">
        <v>16410</v>
      </c>
      <c r="B5774" t="s">
        <v>730</v>
      </c>
      <c r="C5774" t="s">
        <v>16614</v>
      </c>
      <c r="D5774">
        <v>8570.2860000000001</v>
      </c>
      <c r="E5774" t="s">
        <v>21982</v>
      </c>
    </row>
    <row r="5775" spans="1:5" x14ac:dyDescent="0.25">
      <c r="A5775" t="s">
        <v>16410</v>
      </c>
      <c r="B5775" t="s">
        <v>733</v>
      </c>
      <c r="C5775" t="s">
        <v>16615</v>
      </c>
      <c r="D5775">
        <v>785.98299999999995</v>
      </c>
      <c r="E5775" t="s">
        <v>21982</v>
      </c>
    </row>
    <row r="5776" spans="1:5" x14ac:dyDescent="0.25">
      <c r="A5776" t="s">
        <v>16410</v>
      </c>
      <c r="B5776" t="s">
        <v>736</v>
      </c>
      <c r="C5776" t="s">
        <v>16616</v>
      </c>
      <c r="D5776">
        <v>1996.79</v>
      </c>
      <c r="E5776" t="s">
        <v>21982</v>
      </c>
    </row>
    <row r="5777" spans="1:5" x14ac:dyDescent="0.25">
      <c r="A5777" t="s">
        <v>16410</v>
      </c>
      <c r="B5777" t="s">
        <v>739</v>
      </c>
      <c r="C5777" t="s">
        <v>16617</v>
      </c>
      <c r="D5777">
        <v>472.60500000000002</v>
      </c>
      <c r="E5777" t="s">
        <v>21982</v>
      </c>
    </row>
    <row r="5778" spans="1:5" x14ac:dyDescent="0.25">
      <c r="A5778" t="s">
        <v>16410</v>
      </c>
      <c r="B5778" t="s">
        <v>742</v>
      </c>
      <c r="C5778" t="s">
        <v>16618</v>
      </c>
      <c r="D5778">
        <v>5215.5550000000003</v>
      </c>
      <c r="E5778" t="s">
        <v>21982</v>
      </c>
    </row>
    <row r="5779" spans="1:5" x14ac:dyDescent="0.25">
      <c r="A5779" t="s">
        <v>16410</v>
      </c>
      <c r="B5779" t="s">
        <v>745</v>
      </c>
      <c r="C5779" t="s">
        <v>16619</v>
      </c>
      <c r="D5779">
        <v>1385.2090000000001</v>
      </c>
      <c r="E5779" t="s">
        <v>21982</v>
      </c>
    </row>
    <row r="5780" spans="1:5" x14ac:dyDescent="0.25">
      <c r="A5780" t="s">
        <v>16410</v>
      </c>
      <c r="B5780" t="s">
        <v>748</v>
      </c>
      <c r="C5780" t="s">
        <v>16620</v>
      </c>
      <c r="D5780">
        <v>62042.472000000002</v>
      </c>
      <c r="E5780" t="s">
        <v>21982</v>
      </c>
    </row>
    <row r="5781" spans="1:5" x14ac:dyDescent="0.25">
      <c r="A5781" t="s">
        <v>16410</v>
      </c>
      <c r="B5781" t="s">
        <v>750</v>
      </c>
      <c r="C5781" t="s">
        <v>16621</v>
      </c>
      <c r="D5781">
        <v>7880.1090000000004</v>
      </c>
      <c r="E5781" t="s">
        <v>21982</v>
      </c>
    </row>
    <row r="5782" spans="1:5" x14ac:dyDescent="0.25">
      <c r="A5782" t="s">
        <v>16410</v>
      </c>
      <c r="B5782" t="s">
        <v>753</v>
      </c>
      <c r="C5782" t="s">
        <v>16622</v>
      </c>
      <c r="D5782">
        <v>53304.563000000002</v>
      </c>
      <c r="E5782" t="s">
        <v>21982</v>
      </c>
    </row>
    <row r="5783" spans="1:5" x14ac:dyDescent="0.25">
      <c r="A5783" t="s">
        <v>16410</v>
      </c>
      <c r="B5783" t="s">
        <v>756</v>
      </c>
      <c r="C5783" t="s">
        <v>16623</v>
      </c>
      <c r="D5783">
        <v>2008.3150000000001</v>
      </c>
      <c r="E5783" t="s">
        <v>21982</v>
      </c>
    </row>
    <row r="5784" spans="1:5" x14ac:dyDescent="0.25">
      <c r="A5784" t="s">
        <v>16410</v>
      </c>
      <c r="B5784" t="s">
        <v>759</v>
      </c>
      <c r="C5784" t="s">
        <v>16624</v>
      </c>
      <c r="D5784">
        <v>8305.4539999999997</v>
      </c>
      <c r="E5784" t="s">
        <v>21982</v>
      </c>
    </row>
    <row r="5785" spans="1:5" x14ac:dyDescent="0.25">
      <c r="A5785" t="s">
        <v>16410</v>
      </c>
      <c r="B5785" t="s">
        <v>762</v>
      </c>
      <c r="C5785" t="s">
        <v>16625</v>
      </c>
      <c r="D5785">
        <v>1490.1859999999999</v>
      </c>
      <c r="E5785" t="s">
        <v>21982</v>
      </c>
    </row>
    <row r="5786" spans="1:5" x14ac:dyDescent="0.25">
      <c r="A5786" t="s">
        <v>16410</v>
      </c>
      <c r="B5786" t="s">
        <v>765</v>
      </c>
      <c r="C5786" t="s">
        <v>16626</v>
      </c>
      <c r="D5786">
        <v>469.34100000000001</v>
      </c>
      <c r="E5786" t="s">
        <v>21982</v>
      </c>
    </row>
    <row r="5787" spans="1:5" x14ac:dyDescent="0.25">
      <c r="A5787" t="s">
        <v>16410</v>
      </c>
      <c r="B5787" t="s">
        <v>768</v>
      </c>
      <c r="C5787" t="s">
        <v>16627</v>
      </c>
      <c r="D5787">
        <v>323.98399999999998</v>
      </c>
      <c r="E5787" t="s">
        <v>21982</v>
      </c>
    </row>
    <row r="5788" spans="1:5" x14ac:dyDescent="0.25">
      <c r="A5788" t="s">
        <v>16410</v>
      </c>
      <c r="B5788" t="s">
        <v>771</v>
      </c>
      <c r="C5788" t="s">
        <v>16628</v>
      </c>
      <c r="D5788">
        <v>15128.058000000001</v>
      </c>
      <c r="E5788" t="s">
        <v>21982</v>
      </c>
    </row>
    <row r="5789" spans="1:5" x14ac:dyDescent="0.25">
      <c r="A5789" t="s">
        <v>16410</v>
      </c>
      <c r="B5789" t="s">
        <v>773</v>
      </c>
      <c r="C5789" t="s">
        <v>16629</v>
      </c>
      <c r="D5789">
        <v>807.62800000000004</v>
      </c>
      <c r="E5789" t="s">
        <v>21982</v>
      </c>
    </row>
    <row r="5790" spans="1:5" x14ac:dyDescent="0.25">
      <c r="A5790" t="s">
        <v>16410</v>
      </c>
      <c r="B5790" t="s">
        <v>776</v>
      </c>
      <c r="C5790" t="s">
        <v>16630</v>
      </c>
      <c r="D5790">
        <v>804.625</v>
      </c>
      <c r="E5790" t="s">
        <v>21982</v>
      </c>
    </row>
    <row r="5791" spans="1:5" x14ac:dyDescent="0.25">
      <c r="A5791" t="s">
        <v>16410</v>
      </c>
      <c r="B5791" t="s">
        <v>779</v>
      </c>
      <c r="C5791" t="s">
        <v>16631</v>
      </c>
      <c r="D5791">
        <v>103.214</v>
      </c>
      <c r="E5791" t="s">
        <v>21982</v>
      </c>
    </row>
    <row r="5792" spans="1:5" x14ac:dyDescent="0.25">
      <c r="A5792" t="s">
        <v>16410</v>
      </c>
      <c r="B5792" t="s">
        <v>782</v>
      </c>
      <c r="C5792" t="s">
        <v>16632</v>
      </c>
      <c r="D5792">
        <v>8272.6290000000008</v>
      </c>
      <c r="E5792" t="s">
        <v>21982</v>
      </c>
    </row>
    <row r="5793" spans="1:5" x14ac:dyDescent="0.25">
      <c r="A5793" t="s">
        <v>16410</v>
      </c>
      <c r="B5793" t="s">
        <v>785</v>
      </c>
      <c r="C5793" t="s">
        <v>16633</v>
      </c>
      <c r="D5793">
        <v>6774.0649999999996</v>
      </c>
      <c r="E5793" t="s">
        <v>21982</v>
      </c>
    </row>
    <row r="5794" spans="1:5" x14ac:dyDescent="0.25">
      <c r="A5794" t="s">
        <v>16410</v>
      </c>
      <c r="B5794" t="s">
        <v>788</v>
      </c>
      <c r="C5794" t="s">
        <v>16634</v>
      </c>
      <c r="D5794">
        <v>871.17100000000005</v>
      </c>
      <c r="E5794" t="s">
        <v>21982</v>
      </c>
    </row>
    <row r="5795" spans="1:5" x14ac:dyDescent="0.25">
      <c r="A5795" t="s">
        <v>16410</v>
      </c>
      <c r="B5795" t="s">
        <v>791</v>
      </c>
      <c r="C5795" t="s">
        <v>16635</v>
      </c>
      <c r="D5795">
        <v>9094.1389999999992</v>
      </c>
      <c r="E5795" t="s">
        <v>21982</v>
      </c>
    </row>
    <row r="5796" spans="1:5" x14ac:dyDescent="0.25">
      <c r="A5796" t="s">
        <v>16410</v>
      </c>
      <c r="B5796" t="s">
        <v>794</v>
      </c>
      <c r="C5796" t="s">
        <v>16636</v>
      </c>
      <c r="D5796">
        <v>4988.2359999999999</v>
      </c>
      <c r="E5796" t="s">
        <v>21982</v>
      </c>
    </row>
    <row r="5797" spans="1:5" x14ac:dyDescent="0.25">
      <c r="A5797" t="s">
        <v>16410</v>
      </c>
      <c r="B5797" t="s">
        <v>797</v>
      </c>
      <c r="C5797" t="s">
        <v>16637</v>
      </c>
      <c r="D5797">
        <v>18152.559000000001</v>
      </c>
      <c r="E5797" t="s">
        <v>21982</v>
      </c>
    </row>
    <row r="5798" spans="1:5" x14ac:dyDescent="0.25">
      <c r="A5798" t="s">
        <v>16410</v>
      </c>
      <c r="B5798" t="s">
        <v>800</v>
      </c>
      <c r="C5798" t="s">
        <v>16638</v>
      </c>
      <c r="D5798">
        <v>3763.337</v>
      </c>
      <c r="E5798" t="s">
        <v>21982</v>
      </c>
    </row>
    <row r="5799" spans="1:5" x14ac:dyDescent="0.25">
      <c r="A5799" t="s">
        <v>16410</v>
      </c>
      <c r="B5799" t="s">
        <v>803</v>
      </c>
      <c r="C5799" t="s">
        <v>16639</v>
      </c>
      <c r="D5799">
        <v>2808.1950000000002</v>
      </c>
      <c r="E5799" t="s">
        <v>21982</v>
      </c>
    </row>
    <row r="5800" spans="1:5" x14ac:dyDescent="0.25">
      <c r="A5800" t="s">
        <v>16410</v>
      </c>
      <c r="B5800" t="s">
        <v>806</v>
      </c>
      <c r="C5800" t="s">
        <v>16640</v>
      </c>
      <c r="D5800">
        <v>1564.184</v>
      </c>
      <c r="E5800" t="s">
        <v>21982</v>
      </c>
    </row>
    <row r="5801" spans="1:5" x14ac:dyDescent="0.25">
      <c r="A5801" t="s">
        <v>16410</v>
      </c>
      <c r="B5801" t="s">
        <v>809</v>
      </c>
      <c r="C5801" t="s">
        <v>16641</v>
      </c>
      <c r="D5801">
        <v>489.85300000000001</v>
      </c>
      <c r="E5801" t="s">
        <v>21982</v>
      </c>
    </row>
    <row r="5802" spans="1:5" x14ac:dyDescent="0.25">
      <c r="A5802" t="s">
        <v>16410</v>
      </c>
      <c r="B5802" t="s">
        <v>812</v>
      </c>
      <c r="C5802" t="s">
        <v>16642</v>
      </c>
      <c r="D5802">
        <v>38162.002</v>
      </c>
      <c r="E5802" t="s">
        <v>21982</v>
      </c>
    </row>
    <row r="5803" spans="1:5" x14ac:dyDescent="0.25">
      <c r="A5803" t="s">
        <v>16410</v>
      </c>
      <c r="B5803" t="s">
        <v>815</v>
      </c>
      <c r="C5803" t="s">
        <v>16643</v>
      </c>
      <c r="D5803">
        <v>15398.723</v>
      </c>
      <c r="E5803" t="s">
        <v>21982</v>
      </c>
    </row>
    <row r="5804" spans="1:5" x14ac:dyDescent="0.25">
      <c r="A5804" t="s">
        <v>16410</v>
      </c>
      <c r="B5804" t="s">
        <v>818</v>
      </c>
      <c r="C5804" t="s">
        <v>16644</v>
      </c>
      <c r="D5804">
        <v>28011.041000000001</v>
      </c>
      <c r="E5804" t="s">
        <v>21982</v>
      </c>
    </row>
    <row r="5805" spans="1:5" x14ac:dyDescent="0.25">
      <c r="A5805" t="s">
        <v>16410</v>
      </c>
      <c r="B5805" t="s">
        <v>821</v>
      </c>
      <c r="C5805" t="s">
        <v>16645</v>
      </c>
      <c r="D5805">
        <v>3852.2910000000002</v>
      </c>
      <c r="E5805" t="s">
        <v>21982</v>
      </c>
    </row>
    <row r="5806" spans="1:5" x14ac:dyDescent="0.25">
      <c r="A5806" t="s">
        <v>16410</v>
      </c>
      <c r="B5806" t="s">
        <v>824</v>
      </c>
      <c r="C5806" t="s">
        <v>16646</v>
      </c>
      <c r="D5806">
        <v>107613.838</v>
      </c>
      <c r="E5806" t="s">
        <v>21982</v>
      </c>
    </row>
    <row r="5807" spans="1:5" x14ac:dyDescent="0.25">
      <c r="A5807" t="s">
        <v>16410</v>
      </c>
      <c r="B5807" t="s">
        <v>826</v>
      </c>
      <c r="C5807" t="s">
        <v>16647</v>
      </c>
      <c r="D5807">
        <v>561.71</v>
      </c>
      <c r="E5807" t="s">
        <v>21982</v>
      </c>
    </row>
    <row r="5808" spans="1:5" x14ac:dyDescent="0.25">
      <c r="A5808" t="s">
        <v>16410</v>
      </c>
      <c r="B5808" t="s">
        <v>831</v>
      </c>
      <c r="C5808" t="s">
        <v>16648</v>
      </c>
      <c r="D5808">
        <v>14410.566999999999</v>
      </c>
      <c r="E5808" t="s">
        <v>21982</v>
      </c>
    </row>
    <row r="5809" spans="1:5" x14ac:dyDescent="0.25">
      <c r="A5809" t="s">
        <v>16410</v>
      </c>
      <c r="B5809" t="s">
        <v>834</v>
      </c>
      <c r="C5809" t="s">
        <v>16649</v>
      </c>
      <c r="D5809">
        <v>11832.323</v>
      </c>
      <c r="E5809" t="s">
        <v>21982</v>
      </c>
    </row>
    <row r="5810" spans="1:5" x14ac:dyDescent="0.25">
      <c r="A5810" t="s">
        <v>16410</v>
      </c>
      <c r="B5810" t="s">
        <v>837</v>
      </c>
      <c r="C5810" t="s">
        <v>16650</v>
      </c>
      <c r="D5810">
        <v>984.36199999999997</v>
      </c>
      <c r="E5810" t="s">
        <v>21982</v>
      </c>
    </row>
    <row r="5811" spans="1:5" x14ac:dyDescent="0.25">
      <c r="A5811" t="s">
        <v>16410</v>
      </c>
      <c r="B5811" t="s">
        <v>840</v>
      </c>
      <c r="C5811" t="s">
        <v>16651</v>
      </c>
      <c r="D5811">
        <v>19342.564999999999</v>
      </c>
      <c r="E5811" t="s">
        <v>21982</v>
      </c>
    </row>
    <row r="5812" spans="1:5" x14ac:dyDescent="0.25">
      <c r="A5812" t="s">
        <v>16410</v>
      </c>
      <c r="B5812" t="s">
        <v>842</v>
      </c>
      <c r="C5812" t="s">
        <v>16652</v>
      </c>
      <c r="D5812">
        <v>6885.7939999999999</v>
      </c>
      <c r="E5812" t="s">
        <v>21982</v>
      </c>
    </row>
    <row r="5813" spans="1:5" x14ac:dyDescent="0.25">
      <c r="A5813" t="s">
        <v>16410</v>
      </c>
      <c r="B5813" t="s">
        <v>844</v>
      </c>
      <c r="C5813" t="s">
        <v>16653</v>
      </c>
      <c r="D5813">
        <v>1671.4190000000001</v>
      </c>
      <c r="E5813" t="s">
        <v>21982</v>
      </c>
    </row>
    <row r="5814" spans="1:5" x14ac:dyDescent="0.25">
      <c r="A5814" t="s">
        <v>16410</v>
      </c>
      <c r="B5814" t="s">
        <v>847</v>
      </c>
      <c r="C5814" t="s">
        <v>16654</v>
      </c>
      <c r="D5814">
        <v>450.22399999999999</v>
      </c>
      <c r="E5814" t="s">
        <v>21982</v>
      </c>
    </row>
    <row r="5815" spans="1:5" x14ac:dyDescent="0.25">
      <c r="A5815" t="s">
        <v>16410</v>
      </c>
      <c r="B5815" t="s">
        <v>850</v>
      </c>
      <c r="C5815" t="s">
        <v>16655</v>
      </c>
      <c r="D5815">
        <v>3312.7080000000001</v>
      </c>
      <c r="E5815" t="s">
        <v>21982</v>
      </c>
    </row>
    <row r="5816" spans="1:5" x14ac:dyDescent="0.25">
      <c r="A5816" t="s">
        <v>16410</v>
      </c>
      <c r="B5816" t="s">
        <v>853</v>
      </c>
      <c r="C5816" t="s">
        <v>16656</v>
      </c>
      <c r="D5816">
        <v>7173.1940000000004</v>
      </c>
      <c r="E5816" t="s">
        <v>21982</v>
      </c>
    </row>
    <row r="5817" spans="1:5" x14ac:dyDescent="0.25">
      <c r="A5817" t="s">
        <v>16410</v>
      </c>
      <c r="B5817" t="s">
        <v>856</v>
      </c>
      <c r="C5817" t="s">
        <v>16657</v>
      </c>
      <c r="D5817">
        <v>3363.7489999999998</v>
      </c>
      <c r="E5817" t="s">
        <v>21982</v>
      </c>
    </row>
    <row r="5818" spans="1:5" x14ac:dyDescent="0.25">
      <c r="A5818" t="s">
        <v>16410</v>
      </c>
      <c r="B5818" t="s">
        <v>859</v>
      </c>
      <c r="C5818" t="s">
        <v>16658</v>
      </c>
      <c r="D5818">
        <v>25384.959999999999</v>
      </c>
      <c r="E5818" t="s">
        <v>21982</v>
      </c>
    </row>
    <row r="5819" spans="1:5" x14ac:dyDescent="0.25">
      <c r="A5819" t="s">
        <v>16410</v>
      </c>
      <c r="B5819" t="s">
        <v>862</v>
      </c>
      <c r="C5819" t="s">
        <v>16659</v>
      </c>
      <c r="D5819">
        <v>17423.017</v>
      </c>
      <c r="E5819" t="s">
        <v>21982</v>
      </c>
    </row>
    <row r="5820" spans="1:5" x14ac:dyDescent="0.25">
      <c r="A5820" t="s">
        <v>16410</v>
      </c>
      <c r="B5820" t="s">
        <v>865</v>
      </c>
      <c r="C5820" t="s">
        <v>16660</v>
      </c>
      <c r="D5820">
        <v>14786.953</v>
      </c>
      <c r="E5820" t="s">
        <v>21982</v>
      </c>
    </row>
    <row r="5821" spans="1:5" x14ac:dyDescent="0.25">
      <c r="A5821" t="s">
        <v>16410</v>
      </c>
      <c r="B5821" t="s">
        <v>868</v>
      </c>
      <c r="C5821" t="s">
        <v>16661</v>
      </c>
      <c r="D5821">
        <v>258.60000000000002</v>
      </c>
      <c r="E5821" t="s">
        <v>21982</v>
      </c>
    </row>
    <row r="5822" spans="1:5" x14ac:dyDescent="0.25">
      <c r="A5822" t="s">
        <v>16410</v>
      </c>
      <c r="B5822" t="s">
        <v>871</v>
      </c>
      <c r="C5822" t="s">
        <v>16662</v>
      </c>
      <c r="D5822">
        <v>302.93900000000002</v>
      </c>
      <c r="E5822" t="s">
        <v>21982</v>
      </c>
    </row>
    <row r="5823" spans="1:5" x14ac:dyDescent="0.25">
      <c r="A5823" t="s">
        <v>16410</v>
      </c>
      <c r="B5823" t="s">
        <v>874</v>
      </c>
      <c r="C5823" t="s">
        <v>16663</v>
      </c>
      <c r="D5823">
        <v>3823.8090000000002</v>
      </c>
      <c r="E5823" t="s">
        <v>21982</v>
      </c>
    </row>
    <row r="5824" spans="1:5" x14ac:dyDescent="0.25">
      <c r="A5824" t="s">
        <v>16410</v>
      </c>
      <c r="B5824" t="s">
        <v>876</v>
      </c>
      <c r="C5824" t="s">
        <v>16664</v>
      </c>
      <c r="D5824">
        <v>4114.6270000000004</v>
      </c>
      <c r="E5824" t="s">
        <v>21982</v>
      </c>
    </row>
    <row r="5825" spans="1:5" x14ac:dyDescent="0.25">
      <c r="A5825" t="s">
        <v>16410</v>
      </c>
      <c r="B5825" t="s">
        <v>879</v>
      </c>
      <c r="C5825" t="s">
        <v>16665</v>
      </c>
      <c r="D5825">
        <v>8246.3940000000002</v>
      </c>
      <c r="E5825" t="s">
        <v>21982</v>
      </c>
    </row>
    <row r="5826" spans="1:5" x14ac:dyDescent="0.25">
      <c r="A5826" t="s">
        <v>16410</v>
      </c>
      <c r="B5826" t="s">
        <v>882</v>
      </c>
      <c r="C5826" t="s">
        <v>16666</v>
      </c>
      <c r="D5826">
        <v>7021.3209999999999</v>
      </c>
      <c r="E5826" t="s">
        <v>21982</v>
      </c>
    </row>
    <row r="5827" spans="1:5" x14ac:dyDescent="0.25">
      <c r="A5827" t="s">
        <v>16410</v>
      </c>
      <c r="B5827" t="s">
        <v>885</v>
      </c>
      <c r="C5827" t="s">
        <v>16667</v>
      </c>
      <c r="D5827">
        <v>226.12</v>
      </c>
      <c r="E5827" t="s">
        <v>21982</v>
      </c>
    </row>
    <row r="5828" spans="1:5" x14ac:dyDescent="0.25">
      <c r="A5828" t="s">
        <v>16410</v>
      </c>
      <c r="B5828" t="s">
        <v>888</v>
      </c>
      <c r="C5828" t="s">
        <v>16668</v>
      </c>
      <c r="D5828">
        <v>918.56299999999999</v>
      </c>
      <c r="E5828" t="s">
        <v>21982</v>
      </c>
    </row>
    <row r="5829" spans="1:5" x14ac:dyDescent="0.25">
      <c r="A5829" t="s">
        <v>16410</v>
      </c>
      <c r="B5829" t="s">
        <v>891</v>
      </c>
      <c r="C5829" t="s">
        <v>16669</v>
      </c>
      <c r="D5829">
        <v>278.154</v>
      </c>
      <c r="E5829" t="s">
        <v>21982</v>
      </c>
    </row>
    <row r="5830" spans="1:5" x14ac:dyDescent="0.25">
      <c r="A5830" t="s">
        <v>16410</v>
      </c>
      <c r="B5830" t="s">
        <v>894</v>
      </c>
      <c r="C5830" t="s">
        <v>16670</v>
      </c>
      <c r="D5830">
        <v>1076.652</v>
      </c>
      <c r="E5830" t="s">
        <v>21982</v>
      </c>
    </row>
    <row r="5831" spans="1:5" x14ac:dyDescent="0.25">
      <c r="A5831" t="s">
        <v>16410</v>
      </c>
      <c r="B5831" t="s">
        <v>897</v>
      </c>
      <c r="C5831" t="s">
        <v>16671</v>
      </c>
      <c r="D5831">
        <v>717.66200000000003</v>
      </c>
      <c r="E5831" t="s">
        <v>21982</v>
      </c>
    </row>
    <row r="5832" spans="1:5" x14ac:dyDescent="0.25">
      <c r="A5832" t="s">
        <v>16410</v>
      </c>
      <c r="B5832" t="s">
        <v>900</v>
      </c>
      <c r="C5832" t="s">
        <v>16672</v>
      </c>
      <c r="D5832">
        <v>1346.502</v>
      </c>
      <c r="E5832" t="s">
        <v>21982</v>
      </c>
    </row>
    <row r="5833" spans="1:5" x14ac:dyDescent="0.25">
      <c r="A5833" t="s">
        <v>16410</v>
      </c>
      <c r="B5833" t="s">
        <v>903</v>
      </c>
      <c r="C5833" t="s">
        <v>16673</v>
      </c>
      <c r="D5833">
        <v>10330.214</v>
      </c>
      <c r="E5833" t="s">
        <v>21982</v>
      </c>
    </row>
    <row r="5834" spans="1:5" x14ac:dyDescent="0.25">
      <c r="A5834" t="s">
        <v>16410</v>
      </c>
      <c r="B5834" t="s">
        <v>906</v>
      </c>
      <c r="C5834" t="s">
        <v>16674</v>
      </c>
      <c r="D5834">
        <v>457.72399999999999</v>
      </c>
      <c r="E5834" t="s">
        <v>21982</v>
      </c>
    </row>
    <row r="5835" spans="1:5" x14ac:dyDescent="0.25">
      <c r="A5835" t="s">
        <v>16410</v>
      </c>
      <c r="B5835" t="s">
        <v>909</v>
      </c>
      <c r="C5835" t="s">
        <v>16675</v>
      </c>
      <c r="D5835">
        <v>11591.441000000001</v>
      </c>
      <c r="E5835" t="s">
        <v>21982</v>
      </c>
    </row>
    <row r="5836" spans="1:5" x14ac:dyDescent="0.25">
      <c r="A5836" t="s">
        <v>16410</v>
      </c>
      <c r="B5836" t="s">
        <v>912</v>
      </c>
      <c r="C5836" t="s">
        <v>16676</v>
      </c>
      <c r="D5836">
        <v>17898.388999999999</v>
      </c>
      <c r="E5836" t="s">
        <v>21982</v>
      </c>
    </row>
    <row r="5837" spans="1:5" x14ac:dyDescent="0.25">
      <c r="A5837" t="s">
        <v>16410</v>
      </c>
      <c r="B5837" t="s">
        <v>914</v>
      </c>
      <c r="C5837" t="s">
        <v>16677</v>
      </c>
      <c r="D5837">
        <v>229.51</v>
      </c>
      <c r="E5837" t="s">
        <v>21982</v>
      </c>
    </row>
    <row r="5838" spans="1:5" x14ac:dyDescent="0.25">
      <c r="A5838" t="s">
        <v>16410</v>
      </c>
      <c r="B5838" t="s">
        <v>917</v>
      </c>
      <c r="C5838" t="s">
        <v>16678</v>
      </c>
      <c r="D5838">
        <v>537.61800000000005</v>
      </c>
      <c r="E5838" t="s">
        <v>21982</v>
      </c>
    </row>
    <row r="5839" spans="1:5" x14ac:dyDescent="0.25">
      <c r="A5839" t="s">
        <v>16410</v>
      </c>
      <c r="B5839" t="s">
        <v>920</v>
      </c>
      <c r="C5839" t="s">
        <v>16679</v>
      </c>
      <c r="D5839">
        <v>464.166</v>
      </c>
      <c r="E5839" t="s">
        <v>21982</v>
      </c>
    </row>
    <row r="5840" spans="1:5" x14ac:dyDescent="0.25">
      <c r="A5840" t="s">
        <v>16410</v>
      </c>
      <c r="B5840" t="s">
        <v>923</v>
      </c>
      <c r="C5840" t="s">
        <v>16680</v>
      </c>
      <c r="D5840">
        <v>1392.4639999999999</v>
      </c>
      <c r="E5840" t="s">
        <v>21982</v>
      </c>
    </row>
    <row r="5841" spans="1:5" x14ac:dyDescent="0.25">
      <c r="A5841" t="s">
        <v>16410</v>
      </c>
      <c r="B5841" t="s">
        <v>926</v>
      </c>
      <c r="C5841" t="s">
        <v>16681</v>
      </c>
      <c r="D5841">
        <v>1686.7650000000001</v>
      </c>
      <c r="E5841" t="s">
        <v>21982</v>
      </c>
    </row>
    <row r="5842" spans="1:5" x14ac:dyDescent="0.25">
      <c r="A5842" t="s">
        <v>16410</v>
      </c>
      <c r="B5842" t="s">
        <v>929</v>
      </c>
      <c r="C5842" t="s">
        <v>16682</v>
      </c>
      <c r="D5842">
        <v>84212.903000000006</v>
      </c>
      <c r="E5842" t="s">
        <v>21982</v>
      </c>
    </row>
    <row r="5843" spans="1:5" x14ac:dyDescent="0.25">
      <c r="A5843" t="s">
        <v>16410</v>
      </c>
      <c r="B5843" t="s">
        <v>932</v>
      </c>
      <c r="C5843" t="s">
        <v>16683</v>
      </c>
      <c r="D5843">
        <v>479.44099999999997</v>
      </c>
      <c r="E5843" t="s">
        <v>21982</v>
      </c>
    </row>
    <row r="5844" spans="1:5" x14ac:dyDescent="0.25">
      <c r="A5844" t="s">
        <v>16410</v>
      </c>
      <c r="B5844" t="s">
        <v>935</v>
      </c>
      <c r="C5844" t="s">
        <v>16684</v>
      </c>
      <c r="D5844">
        <v>3168.384</v>
      </c>
      <c r="E5844" t="s">
        <v>21982</v>
      </c>
    </row>
    <row r="5845" spans="1:5" x14ac:dyDescent="0.25">
      <c r="A5845" t="s">
        <v>16410</v>
      </c>
      <c r="B5845" t="s">
        <v>938</v>
      </c>
      <c r="C5845" t="s">
        <v>16685</v>
      </c>
      <c r="D5845">
        <v>195.91800000000001</v>
      </c>
      <c r="E5845" t="s">
        <v>21982</v>
      </c>
    </row>
    <row r="5846" spans="1:5" x14ac:dyDescent="0.25">
      <c r="A5846" t="s">
        <v>16410</v>
      </c>
      <c r="B5846" t="s">
        <v>941</v>
      </c>
      <c r="C5846" t="s">
        <v>16686</v>
      </c>
      <c r="D5846">
        <v>668.43399999999997</v>
      </c>
      <c r="E5846" t="s">
        <v>21982</v>
      </c>
    </row>
    <row r="5847" spans="1:5" x14ac:dyDescent="0.25">
      <c r="A5847" t="s">
        <v>16410</v>
      </c>
      <c r="B5847" t="s">
        <v>944</v>
      </c>
      <c r="C5847" t="s">
        <v>16687</v>
      </c>
      <c r="D5847">
        <v>1279.8889999999999</v>
      </c>
      <c r="E5847" t="s">
        <v>21982</v>
      </c>
    </row>
    <row r="5848" spans="1:5" x14ac:dyDescent="0.25">
      <c r="A5848" t="s">
        <v>16410</v>
      </c>
      <c r="B5848" t="s">
        <v>947</v>
      </c>
      <c r="C5848" t="s">
        <v>16688</v>
      </c>
      <c r="D5848">
        <v>1094.5640000000001</v>
      </c>
      <c r="E5848" t="s">
        <v>21982</v>
      </c>
    </row>
    <row r="5849" spans="1:5" x14ac:dyDescent="0.25">
      <c r="A5849" t="s">
        <v>16410</v>
      </c>
      <c r="B5849" t="s">
        <v>950</v>
      </c>
      <c r="C5849" t="s">
        <v>16689</v>
      </c>
      <c r="D5849">
        <v>1632.251</v>
      </c>
      <c r="E5849" t="s">
        <v>21982</v>
      </c>
    </row>
    <row r="5850" spans="1:5" x14ac:dyDescent="0.25">
      <c r="A5850" t="s">
        <v>16410</v>
      </c>
      <c r="B5850" t="s">
        <v>953</v>
      </c>
      <c r="C5850" t="s">
        <v>16690</v>
      </c>
      <c r="D5850">
        <v>1298.19</v>
      </c>
      <c r="E5850" t="s">
        <v>21982</v>
      </c>
    </row>
    <row r="5851" spans="1:5" x14ac:dyDescent="0.25">
      <c r="A5851" t="s">
        <v>16410</v>
      </c>
      <c r="B5851" t="s">
        <v>956</v>
      </c>
      <c r="C5851" t="s">
        <v>16691</v>
      </c>
      <c r="D5851">
        <v>14419.915999999999</v>
      </c>
      <c r="E5851" t="s">
        <v>21982</v>
      </c>
    </row>
    <row r="5852" spans="1:5" x14ac:dyDescent="0.25">
      <c r="A5852" t="s">
        <v>16410</v>
      </c>
      <c r="B5852" t="s">
        <v>959</v>
      </c>
      <c r="C5852" t="s">
        <v>16692</v>
      </c>
      <c r="D5852">
        <v>2857.3490000000002</v>
      </c>
      <c r="E5852" t="s">
        <v>21982</v>
      </c>
    </row>
    <row r="5853" spans="1:5" x14ac:dyDescent="0.25">
      <c r="A5853" t="s">
        <v>16410</v>
      </c>
      <c r="B5853" t="s">
        <v>962</v>
      </c>
      <c r="C5853" t="s">
        <v>16693</v>
      </c>
      <c r="D5853">
        <v>4430.4769999999999</v>
      </c>
      <c r="E5853" t="s">
        <v>21982</v>
      </c>
    </row>
    <row r="5854" spans="1:5" x14ac:dyDescent="0.25">
      <c r="A5854" t="s">
        <v>16410</v>
      </c>
      <c r="B5854" t="s">
        <v>965</v>
      </c>
      <c r="C5854" t="s">
        <v>16694</v>
      </c>
      <c r="D5854">
        <v>204.97</v>
      </c>
      <c r="E5854" t="s">
        <v>21982</v>
      </c>
    </row>
    <row r="5855" spans="1:5" x14ac:dyDescent="0.25">
      <c r="A5855" t="s">
        <v>16410</v>
      </c>
      <c r="B5855" t="s">
        <v>968</v>
      </c>
      <c r="C5855" t="s">
        <v>16695</v>
      </c>
      <c r="D5855">
        <v>1895.883</v>
      </c>
      <c r="E5855" t="s">
        <v>21982</v>
      </c>
    </row>
    <row r="5856" spans="1:5" x14ac:dyDescent="0.25">
      <c r="A5856" t="s">
        <v>16410</v>
      </c>
      <c r="B5856" t="s">
        <v>971</v>
      </c>
      <c r="C5856" t="s">
        <v>16696</v>
      </c>
      <c r="D5856">
        <v>5145.3609999999999</v>
      </c>
      <c r="E5856" t="s">
        <v>21982</v>
      </c>
    </row>
    <row r="5857" spans="1:5" x14ac:dyDescent="0.25">
      <c r="A5857" t="s">
        <v>16410</v>
      </c>
      <c r="B5857" t="s">
        <v>974</v>
      </c>
      <c r="C5857" t="s">
        <v>16697</v>
      </c>
      <c r="D5857">
        <v>868.02499999999998</v>
      </c>
      <c r="E5857" t="s">
        <v>21982</v>
      </c>
    </row>
    <row r="5858" spans="1:5" x14ac:dyDescent="0.25">
      <c r="A5858" t="s">
        <v>16410</v>
      </c>
      <c r="B5858" t="s">
        <v>977</v>
      </c>
      <c r="C5858" t="s">
        <v>16698</v>
      </c>
      <c r="D5858">
        <v>11991.084999999999</v>
      </c>
      <c r="E5858" t="s">
        <v>21982</v>
      </c>
    </row>
    <row r="5859" spans="1:5" x14ac:dyDescent="0.25">
      <c r="A5859" t="s">
        <v>16410</v>
      </c>
      <c r="B5859" t="s">
        <v>980</v>
      </c>
      <c r="C5859" t="s">
        <v>16699</v>
      </c>
      <c r="D5859">
        <v>2512.5940000000001</v>
      </c>
      <c r="E5859" t="s">
        <v>21982</v>
      </c>
    </row>
    <row r="5860" spans="1:5" x14ac:dyDescent="0.25">
      <c r="A5860" t="s">
        <v>16410</v>
      </c>
      <c r="B5860" t="s">
        <v>983</v>
      </c>
      <c r="C5860" t="s">
        <v>16700</v>
      </c>
      <c r="D5860">
        <v>2084.2890000000002</v>
      </c>
      <c r="E5860" t="s">
        <v>21982</v>
      </c>
    </row>
    <row r="5861" spans="1:5" x14ac:dyDescent="0.25">
      <c r="A5861" t="s">
        <v>16410</v>
      </c>
      <c r="B5861" t="s">
        <v>985</v>
      </c>
      <c r="C5861" t="s">
        <v>16701</v>
      </c>
      <c r="D5861">
        <v>5088.4679999999998</v>
      </c>
      <c r="E5861" t="s">
        <v>21982</v>
      </c>
    </row>
    <row r="5862" spans="1:5" x14ac:dyDescent="0.25">
      <c r="A5862" t="s">
        <v>16410</v>
      </c>
      <c r="B5862" t="s">
        <v>988</v>
      </c>
      <c r="C5862" t="s">
        <v>16702</v>
      </c>
      <c r="D5862">
        <v>10791.406000000001</v>
      </c>
      <c r="E5862" t="s">
        <v>21982</v>
      </c>
    </row>
    <row r="5863" spans="1:5" x14ac:dyDescent="0.25">
      <c r="A5863" t="s">
        <v>16410</v>
      </c>
      <c r="B5863" t="s">
        <v>991</v>
      </c>
      <c r="C5863" t="s">
        <v>16703</v>
      </c>
      <c r="D5863">
        <v>401.589</v>
      </c>
      <c r="E5863" t="s">
        <v>21982</v>
      </c>
    </row>
    <row r="5864" spans="1:5" x14ac:dyDescent="0.25">
      <c r="A5864" t="s">
        <v>16410</v>
      </c>
      <c r="B5864" t="s">
        <v>994</v>
      </c>
      <c r="C5864" t="s">
        <v>16704</v>
      </c>
      <c r="D5864">
        <v>4972.8969999999999</v>
      </c>
      <c r="E5864" t="s">
        <v>21982</v>
      </c>
    </row>
    <row r="5865" spans="1:5" x14ac:dyDescent="0.25">
      <c r="A5865" t="s">
        <v>16410</v>
      </c>
      <c r="B5865" t="s">
        <v>997</v>
      </c>
      <c r="C5865" t="s">
        <v>16705</v>
      </c>
      <c r="D5865">
        <v>3089.5369999999998</v>
      </c>
      <c r="E5865" t="s">
        <v>21982</v>
      </c>
    </row>
    <row r="5866" spans="1:5" x14ac:dyDescent="0.25">
      <c r="A5866" t="s">
        <v>16410</v>
      </c>
      <c r="B5866" t="s">
        <v>1000</v>
      </c>
      <c r="C5866" t="s">
        <v>16706</v>
      </c>
      <c r="D5866">
        <v>3779.348</v>
      </c>
      <c r="E5866" t="s">
        <v>21982</v>
      </c>
    </row>
    <row r="5867" spans="1:5" x14ac:dyDescent="0.25">
      <c r="A5867" t="s">
        <v>16410</v>
      </c>
      <c r="B5867" t="s">
        <v>1049</v>
      </c>
      <c r="C5867" t="s">
        <v>16707</v>
      </c>
      <c r="D5867">
        <v>7713.0460000000003</v>
      </c>
      <c r="E5867" t="s">
        <v>21982</v>
      </c>
    </row>
    <row r="5868" spans="1:5" x14ac:dyDescent="0.25">
      <c r="A5868" t="s">
        <v>16410</v>
      </c>
      <c r="B5868" t="s">
        <v>1008</v>
      </c>
      <c r="C5868" t="s">
        <v>16708</v>
      </c>
      <c r="D5868">
        <v>8454.8469999999998</v>
      </c>
      <c r="E5868" t="s">
        <v>21982</v>
      </c>
    </row>
    <row r="5869" spans="1:5" x14ac:dyDescent="0.25">
      <c r="A5869" t="s">
        <v>16410</v>
      </c>
      <c r="B5869" t="s">
        <v>1038</v>
      </c>
      <c r="C5869" t="s">
        <v>16709</v>
      </c>
      <c r="D5869">
        <v>9622.2900000000009</v>
      </c>
      <c r="E5869" t="s">
        <v>21982</v>
      </c>
    </row>
    <row r="5870" spans="1:5" x14ac:dyDescent="0.25">
      <c r="A5870" t="s">
        <v>16410</v>
      </c>
      <c r="B5870" t="s">
        <v>1010</v>
      </c>
      <c r="C5870" t="s">
        <v>16710</v>
      </c>
      <c r="D5870">
        <v>14117.297</v>
      </c>
      <c r="E5870" t="s">
        <v>21982</v>
      </c>
    </row>
    <row r="5871" spans="1:5" x14ac:dyDescent="0.25">
      <c r="A5871" t="s">
        <v>16410</v>
      </c>
      <c r="B5871" t="s">
        <v>1013</v>
      </c>
      <c r="C5871" t="s">
        <v>16711</v>
      </c>
      <c r="D5871">
        <v>2179.114</v>
      </c>
      <c r="E5871" t="s">
        <v>21982</v>
      </c>
    </row>
    <row r="5872" spans="1:5" x14ac:dyDescent="0.25">
      <c r="A5872" t="s">
        <v>16410</v>
      </c>
      <c r="B5872" t="s">
        <v>1018</v>
      </c>
      <c r="C5872" t="s">
        <v>16712</v>
      </c>
      <c r="D5872">
        <v>4973.8549999999996</v>
      </c>
      <c r="E5872" t="s">
        <v>21982</v>
      </c>
    </row>
    <row r="5873" spans="1:5" x14ac:dyDescent="0.25">
      <c r="A5873" t="s">
        <v>16410</v>
      </c>
      <c r="B5873" t="s">
        <v>1024</v>
      </c>
      <c r="C5873" t="s">
        <v>16713</v>
      </c>
      <c r="D5873">
        <v>1622.867</v>
      </c>
      <c r="E5873" t="s">
        <v>21982</v>
      </c>
    </row>
    <row r="5874" spans="1:5" x14ac:dyDescent="0.25">
      <c r="A5874" t="s">
        <v>16410</v>
      </c>
      <c r="B5874" t="s">
        <v>1029</v>
      </c>
      <c r="C5874" t="s">
        <v>16714</v>
      </c>
      <c r="D5874">
        <v>30782.998</v>
      </c>
      <c r="E5874" t="s">
        <v>21982</v>
      </c>
    </row>
    <row r="5875" spans="1:5" x14ac:dyDescent="0.25">
      <c r="A5875" t="s">
        <v>16410</v>
      </c>
      <c r="B5875" t="s">
        <v>1031</v>
      </c>
      <c r="C5875" t="s">
        <v>16715</v>
      </c>
      <c r="D5875">
        <v>6563.8490000000002</v>
      </c>
      <c r="E5875" t="s">
        <v>21982</v>
      </c>
    </row>
    <row r="5876" spans="1:5" x14ac:dyDescent="0.25">
      <c r="A5876" t="s">
        <v>16410</v>
      </c>
      <c r="B5876" t="s">
        <v>1033</v>
      </c>
      <c r="C5876" t="s">
        <v>16716</v>
      </c>
      <c r="D5876">
        <v>13294.778</v>
      </c>
      <c r="E5876" t="s">
        <v>21982</v>
      </c>
    </row>
    <row r="5877" spans="1:5" x14ac:dyDescent="0.25">
      <c r="A5877" t="s">
        <v>16410</v>
      </c>
      <c r="B5877" t="s">
        <v>1036</v>
      </c>
      <c r="C5877" t="s">
        <v>16717</v>
      </c>
      <c r="D5877">
        <v>23034.392</v>
      </c>
      <c r="E5877" t="s">
        <v>21982</v>
      </c>
    </row>
    <row r="5878" spans="1:5" x14ac:dyDescent="0.25">
      <c r="A5878" t="s">
        <v>16410</v>
      </c>
      <c r="B5878" t="s">
        <v>1041</v>
      </c>
      <c r="C5878" t="s">
        <v>16718</v>
      </c>
      <c r="D5878">
        <v>4428.0129999999999</v>
      </c>
      <c r="E5878" t="s">
        <v>21982</v>
      </c>
    </row>
    <row r="5879" spans="1:5" x14ac:dyDescent="0.25">
      <c r="A5879" t="s">
        <v>16410</v>
      </c>
      <c r="B5879" t="s">
        <v>1043</v>
      </c>
      <c r="C5879" t="s">
        <v>16719</v>
      </c>
      <c r="D5879">
        <v>4948.5079999999998</v>
      </c>
      <c r="E5879" t="s">
        <v>21982</v>
      </c>
    </row>
    <row r="5880" spans="1:5" x14ac:dyDescent="0.25">
      <c r="A5880" t="s">
        <v>16410</v>
      </c>
      <c r="B5880" t="s">
        <v>1046</v>
      </c>
      <c r="C5880" t="s">
        <v>16720</v>
      </c>
      <c r="D5880">
        <v>1541.2239999999999</v>
      </c>
      <c r="E5880" t="s">
        <v>21982</v>
      </c>
    </row>
    <row r="5881" spans="1:5" x14ac:dyDescent="0.25">
      <c r="A5881" t="s">
        <v>16410</v>
      </c>
      <c r="B5881" t="s">
        <v>1052</v>
      </c>
      <c r="C5881" t="s">
        <v>16721</v>
      </c>
      <c r="D5881">
        <v>6684.7049999999999</v>
      </c>
      <c r="E5881" t="s">
        <v>21982</v>
      </c>
    </row>
    <row r="5882" spans="1:5" x14ac:dyDescent="0.25">
      <c r="A5882" t="s">
        <v>16410</v>
      </c>
      <c r="B5882" t="s">
        <v>1055</v>
      </c>
      <c r="C5882" t="s">
        <v>16722</v>
      </c>
      <c r="D5882">
        <v>2508.9789999999998</v>
      </c>
      <c r="E5882" t="s">
        <v>21982</v>
      </c>
    </row>
    <row r="5883" spans="1:5" x14ac:dyDescent="0.25">
      <c r="A5883" t="s">
        <v>16410</v>
      </c>
      <c r="B5883" t="s">
        <v>1064</v>
      </c>
      <c r="C5883" t="s">
        <v>16723</v>
      </c>
      <c r="D5883">
        <v>1906.2950000000001</v>
      </c>
      <c r="E5883" t="s">
        <v>21982</v>
      </c>
    </row>
    <row r="5884" spans="1:5" x14ac:dyDescent="0.25">
      <c r="A5884" t="s">
        <v>16410</v>
      </c>
      <c r="B5884" t="s">
        <v>1071</v>
      </c>
      <c r="C5884" t="s">
        <v>16724</v>
      </c>
      <c r="D5884">
        <v>236.792</v>
      </c>
      <c r="E5884" t="s">
        <v>21982</v>
      </c>
    </row>
    <row r="5885" spans="1:5" x14ac:dyDescent="0.25">
      <c r="A5885" t="s">
        <v>16410</v>
      </c>
      <c r="B5885" t="s">
        <v>1077</v>
      </c>
      <c r="C5885" t="s">
        <v>16725</v>
      </c>
      <c r="D5885">
        <v>1580.999</v>
      </c>
      <c r="E5885" t="s">
        <v>21982</v>
      </c>
    </row>
    <row r="5886" spans="1:5" x14ac:dyDescent="0.25">
      <c r="A5886" t="s">
        <v>16410</v>
      </c>
      <c r="B5886" t="s">
        <v>1082</v>
      </c>
      <c r="C5886" t="s">
        <v>16726</v>
      </c>
      <c r="D5886">
        <v>4007.152</v>
      </c>
      <c r="E5886" t="s">
        <v>21982</v>
      </c>
    </row>
    <row r="5887" spans="1:5" x14ac:dyDescent="0.25">
      <c r="A5887" t="s">
        <v>16410</v>
      </c>
      <c r="B5887" t="s">
        <v>1085</v>
      </c>
      <c r="C5887" t="s">
        <v>16727</v>
      </c>
      <c r="D5887">
        <v>1207.201</v>
      </c>
      <c r="E5887" t="s">
        <v>21982</v>
      </c>
    </row>
    <row r="5888" spans="1:5" x14ac:dyDescent="0.25">
      <c r="A5888" t="s">
        <v>16410</v>
      </c>
      <c r="B5888" t="s">
        <v>1089</v>
      </c>
      <c r="C5888" t="s">
        <v>16728</v>
      </c>
      <c r="D5888">
        <v>1581.058</v>
      </c>
      <c r="E5888" t="s">
        <v>21982</v>
      </c>
    </row>
    <row r="5889" spans="1:5" x14ac:dyDescent="0.25">
      <c r="A5889" t="s">
        <v>16410</v>
      </c>
      <c r="B5889" t="s">
        <v>1092</v>
      </c>
      <c r="C5889" t="s">
        <v>16729</v>
      </c>
      <c r="D5889">
        <v>447.54899999999998</v>
      </c>
      <c r="E5889" t="s">
        <v>21982</v>
      </c>
    </row>
    <row r="5890" spans="1:5" x14ac:dyDescent="0.25">
      <c r="A5890" t="s">
        <v>16410</v>
      </c>
      <c r="B5890" t="s">
        <v>1096</v>
      </c>
      <c r="C5890" t="s">
        <v>16730</v>
      </c>
      <c r="D5890">
        <v>1159.0340000000001</v>
      </c>
      <c r="E5890" t="s">
        <v>21982</v>
      </c>
    </row>
    <row r="5891" spans="1:5" x14ac:dyDescent="0.25">
      <c r="A5891" t="s">
        <v>16410</v>
      </c>
      <c r="B5891" t="s">
        <v>1099</v>
      </c>
      <c r="C5891" t="s">
        <v>16731</v>
      </c>
      <c r="D5891">
        <v>1168.213</v>
      </c>
      <c r="E5891" t="s">
        <v>21982</v>
      </c>
    </row>
    <row r="5892" spans="1:5" x14ac:dyDescent="0.25">
      <c r="A5892" t="s">
        <v>16410</v>
      </c>
      <c r="B5892" t="s">
        <v>1102</v>
      </c>
      <c r="C5892" t="s">
        <v>16732</v>
      </c>
      <c r="D5892">
        <v>2774.5050000000001</v>
      </c>
      <c r="E5892" t="s">
        <v>21982</v>
      </c>
    </row>
    <row r="5893" spans="1:5" x14ac:dyDescent="0.25">
      <c r="A5893" t="s">
        <v>16410</v>
      </c>
      <c r="B5893" t="s">
        <v>1105</v>
      </c>
      <c r="C5893" t="s">
        <v>16733</v>
      </c>
      <c r="D5893">
        <v>5155.223</v>
      </c>
      <c r="E5893" t="s">
        <v>21982</v>
      </c>
    </row>
    <row r="5894" spans="1:5" x14ac:dyDescent="0.25">
      <c r="A5894" t="s">
        <v>16410</v>
      </c>
      <c r="B5894" t="s">
        <v>1108</v>
      </c>
      <c r="C5894" t="s">
        <v>16734</v>
      </c>
      <c r="D5894">
        <v>4004.6460000000002</v>
      </c>
      <c r="E5894" t="s">
        <v>21982</v>
      </c>
    </row>
    <row r="5895" spans="1:5" x14ac:dyDescent="0.25">
      <c r="A5895" t="s">
        <v>16410</v>
      </c>
      <c r="B5895" t="s">
        <v>1110</v>
      </c>
      <c r="C5895" t="s">
        <v>16735</v>
      </c>
      <c r="D5895">
        <v>834.83399999999995</v>
      </c>
      <c r="E5895" t="s">
        <v>21982</v>
      </c>
    </row>
    <row r="5896" spans="1:5" x14ac:dyDescent="0.25">
      <c r="A5896" t="s">
        <v>16410</v>
      </c>
      <c r="B5896" t="s">
        <v>1115</v>
      </c>
      <c r="C5896" t="s">
        <v>16736</v>
      </c>
      <c r="D5896">
        <v>2633.2779999999998</v>
      </c>
      <c r="E5896" t="s">
        <v>21982</v>
      </c>
    </row>
    <row r="5897" spans="1:5" x14ac:dyDescent="0.25">
      <c r="A5897" t="s">
        <v>16410</v>
      </c>
      <c r="B5897" t="s">
        <v>1117</v>
      </c>
      <c r="C5897" t="s">
        <v>16737</v>
      </c>
      <c r="D5897">
        <v>1558.1379999999999</v>
      </c>
      <c r="E5897" t="s">
        <v>21982</v>
      </c>
    </row>
    <row r="5898" spans="1:5" x14ac:dyDescent="0.25">
      <c r="A5898" t="s">
        <v>16410</v>
      </c>
      <c r="B5898" t="s">
        <v>1120</v>
      </c>
      <c r="C5898" t="s">
        <v>16738</v>
      </c>
      <c r="D5898">
        <v>5803.085</v>
      </c>
      <c r="E5898" t="s">
        <v>21982</v>
      </c>
    </row>
    <row r="5899" spans="1:5" x14ac:dyDescent="0.25">
      <c r="A5899" t="s">
        <v>16410</v>
      </c>
      <c r="B5899" t="s">
        <v>1123</v>
      </c>
      <c r="C5899" t="s">
        <v>16739</v>
      </c>
      <c r="D5899">
        <v>388.81</v>
      </c>
      <c r="E5899" t="s">
        <v>21982</v>
      </c>
    </row>
    <row r="5900" spans="1:5" x14ac:dyDescent="0.25">
      <c r="A5900" t="s">
        <v>16410</v>
      </c>
      <c r="B5900" t="s">
        <v>1126</v>
      </c>
      <c r="C5900" t="s">
        <v>16740</v>
      </c>
      <c r="D5900">
        <v>696.19399999999996</v>
      </c>
      <c r="E5900" t="s">
        <v>21982</v>
      </c>
    </row>
    <row r="5901" spans="1:5" x14ac:dyDescent="0.25">
      <c r="A5901" t="s">
        <v>16410</v>
      </c>
      <c r="B5901" t="s">
        <v>1129</v>
      </c>
      <c r="C5901" t="s">
        <v>16741</v>
      </c>
      <c r="D5901">
        <v>153.53899999999999</v>
      </c>
      <c r="E5901" t="s">
        <v>21982</v>
      </c>
    </row>
    <row r="5902" spans="1:5" x14ac:dyDescent="0.25">
      <c r="A5902" t="s">
        <v>16410</v>
      </c>
      <c r="B5902" t="s">
        <v>1132</v>
      </c>
      <c r="C5902" t="s">
        <v>16742</v>
      </c>
      <c r="D5902">
        <v>1790.297</v>
      </c>
      <c r="E5902" t="s">
        <v>21982</v>
      </c>
    </row>
    <row r="5903" spans="1:5" x14ac:dyDescent="0.25">
      <c r="A5903" t="s">
        <v>16410</v>
      </c>
      <c r="B5903" t="s">
        <v>1137</v>
      </c>
      <c r="C5903" t="s">
        <v>16743</v>
      </c>
      <c r="D5903">
        <v>1540.5409999999999</v>
      </c>
      <c r="E5903" t="s">
        <v>21982</v>
      </c>
    </row>
    <row r="5904" spans="1:5" x14ac:dyDescent="0.25">
      <c r="A5904" t="s">
        <v>16410</v>
      </c>
      <c r="B5904" t="s">
        <v>1140</v>
      </c>
      <c r="C5904" t="s">
        <v>16744</v>
      </c>
      <c r="D5904">
        <v>1105.8399999999999</v>
      </c>
      <c r="E5904" t="s">
        <v>21982</v>
      </c>
    </row>
    <row r="5905" spans="1:5" x14ac:dyDescent="0.25">
      <c r="A5905" t="s">
        <v>16410</v>
      </c>
      <c r="B5905" t="s">
        <v>1143</v>
      </c>
      <c r="C5905" t="s">
        <v>16745</v>
      </c>
      <c r="D5905">
        <v>697.75900000000001</v>
      </c>
      <c r="E5905" t="s">
        <v>21982</v>
      </c>
    </row>
    <row r="5906" spans="1:5" x14ac:dyDescent="0.25">
      <c r="A5906" t="s">
        <v>16410</v>
      </c>
      <c r="B5906" t="s">
        <v>1146</v>
      </c>
      <c r="C5906" t="s">
        <v>16746</v>
      </c>
      <c r="D5906">
        <v>924.04499999999996</v>
      </c>
      <c r="E5906" t="s">
        <v>21982</v>
      </c>
    </row>
    <row r="5907" spans="1:5" x14ac:dyDescent="0.25">
      <c r="A5907" t="s">
        <v>16410</v>
      </c>
      <c r="B5907" t="s">
        <v>1151</v>
      </c>
      <c r="C5907" t="s">
        <v>16747</v>
      </c>
      <c r="D5907">
        <v>1326.9469999999999</v>
      </c>
      <c r="E5907" t="s">
        <v>21982</v>
      </c>
    </row>
    <row r="5908" spans="1:5" x14ac:dyDescent="0.25">
      <c r="A5908" t="s">
        <v>16410</v>
      </c>
      <c r="B5908" t="s">
        <v>1153</v>
      </c>
      <c r="C5908" t="s">
        <v>16748</v>
      </c>
      <c r="D5908">
        <v>645.90800000000002</v>
      </c>
      <c r="E5908" t="s">
        <v>21982</v>
      </c>
    </row>
    <row r="5909" spans="1:5" x14ac:dyDescent="0.25">
      <c r="A5909" t="s">
        <v>16410</v>
      </c>
      <c r="B5909" t="s">
        <v>1158</v>
      </c>
      <c r="C5909" t="s">
        <v>16749</v>
      </c>
      <c r="D5909">
        <v>1722.59</v>
      </c>
      <c r="E5909" t="s">
        <v>21982</v>
      </c>
    </row>
    <row r="5910" spans="1:5" x14ac:dyDescent="0.25">
      <c r="A5910" t="s">
        <v>16410</v>
      </c>
      <c r="B5910" t="s">
        <v>1161</v>
      </c>
      <c r="C5910" t="s">
        <v>16750</v>
      </c>
      <c r="D5910">
        <v>252.73</v>
      </c>
      <c r="E5910" t="s">
        <v>21982</v>
      </c>
    </row>
    <row r="5911" spans="1:5" x14ac:dyDescent="0.25">
      <c r="A5911" t="s">
        <v>16410</v>
      </c>
      <c r="B5911" t="s">
        <v>1164</v>
      </c>
      <c r="C5911" t="s">
        <v>16751</v>
      </c>
      <c r="D5911">
        <v>351.53500000000003</v>
      </c>
      <c r="E5911" t="s">
        <v>21982</v>
      </c>
    </row>
    <row r="5912" spans="1:5" x14ac:dyDescent="0.25">
      <c r="A5912" t="s">
        <v>16410</v>
      </c>
      <c r="B5912" t="s">
        <v>1167</v>
      </c>
      <c r="C5912" t="s">
        <v>16752</v>
      </c>
      <c r="D5912">
        <v>3234.4450000000002</v>
      </c>
      <c r="E5912" t="s">
        <v>21982</v>
      </c>
    </row>
    <row r="5913" spans="1:5" x14ac:dyDescent="0.25">
      <c r="A5913" t="s">
        <v>16410</v>
      </c>
      <c r="B5913" t="s">
        <v>1170</v>
      </c>
      <c r="C5913" t="s">
        <v>16753</v>
      </c>
      <c r="D5913">
        <v>1126.2909999999999</v>
      </c>
      <c r="E5913" t="s">
        <v>21982</v>
      </c>
    </row>
    <row r="5914" spans="1:5" x14ac:dyDescent="0.25">
      <c r="A5914" t="s">
        <v>16410</v>
      </c>
      <c r="B5914" t="s">
        <v>1173</v>
      </c>
      <c r="C5914" t="s">
        <v>16754</v>
      </c>
      <c r="D5914">
        <v>339.36599999999999</v>
      </c>
      <c r="E5914" t="s">
        <v>21982</v>
      </c>
    </row>
    <row r="5915" spans="1:5" x14ac:dyDescent="0.25">
      <c r="A5915" t="s">
        <v>16410</v>
      </c>
      <c r="B5915" t="s">
        <v>1176</v>
      </c>
      <c r="C5915" t="s">
        <v>16755</v>
      </c>
      <c r="D5915">
        <v>190.352</v>
      </c>
      <c r="E5915" t="s">
        <v>21982</v>
      </c>
    </row>
    <row r="5916" spans="1:5" x14ac:dyDescent="0.25">
      <c r="A5916" t="s">
        <v>16410</v>
      </c>
      <c r="B5916" t="s">
        <v>1179</v>
      </c>
      <c r="C5916" t="s">
        <v>16756</v>
      </c>
      <c r="D5916">
        <v>1680.0139999999999</v>
      </c>
      <c r="E5916" t="s">
        <v>21982</v>
      </c>
    </row>
    <row r="5917" spans="1:5" x14ac:dyDescent="0.25">
      <c r="A5917" t="s">
        <v>16410</v>
      </c>
      <c r="B5917" t="s">
        <v>1182</v>
      </c>
      <c r="C5917" t="s">
        <v>16757</v>
      </c>
      <c r="D5917">
        <v>1953.134</v>
      </c>
      <c r="E5917" t="s">
        <v>21982</v>
      </c>
    </row>
    <row r="5918" spans="1:5" x14ac:dyDescent="0.25">
      <c r="A5918" t="s">
        <v>16410</v>
      </c>
      <c r="B5918" t="s">
        <v>1188</v>
      </c>
      <c r="C5918" t="s">
        <v>16758</v>
      </c>
      <c r="D5918">
        <v>658.56399999999996</v>
      </c>
      <c r="E5918" t="s">
        <v>21982</v>
      </c>
    </row>
    <row r="5919" spans="1:5" x14ac:dyDescent="0.25">
      <c r="A5919" t="s">
        <v>16410</v>
      </c>
      <c r="B5919" t="s">
        <v>1185</v>
      </c>
      <c r="C5919" t="s">
        <v>16759</v>
      </c>
      <c r="D5919">
        <v>1640.8330000000001</v>
      </c>
      <c r="E5919" t="s">
        <v>21982</v>
      </c>
    </row>
    <row r="5920" spans="1:5" x14ac:dyDescent="0.25">
      <c r="A5920" t="s">
        <v>16410</v>
      </c>
      <c r="B5920" t="s">
        <v>1191</v>
      </c>
      <c r="C5920" t="s">
        <v>16760</v>
      </c>
      <c r="D5920">
        <v>842.48800000000006</v>
      </c>
      <c r="E5920" t="s">
        <v>21982</v>
      </c>
    </row>
    <row r="5921" spans="1:5" x14ac:dyDescent="0.25">
      <c r="A5921" t="s">
        <v>16410</v>
      </c>
      <c r="B5921" t="s">
        <v>1196</v>
      </c>
      <c r="C5921" t="s">
        <v>16761</v>
      </c>
      <c r="D5921">
        <v>208.791</v>
      </c>
      <c r="E5921" t="s">
        <v>21982</v>
      </c>
    </row>
    <row r="5922" spans="1:5" x14ac:dyDescent="0.25">
      <c r="A5922" t="s">
        <v>16410</v>
      </c>
      <c r="B5922" t="s">
        <v>1199</v>
      </c>
      <c r="C5922" t="s">
        <v>16762</v>
      </c>
      <c r="D5922">
        <v>2530.6469999999999</v>
      </c>
      <c r="E5922" t="s">
        <v>21982</v>
      </c>
    </row>
    <row r="5923" spans="1:5" x14ac:dyDescent="0.25">
      <c r="A5923" t="s">
        <v>16410</v>
      </c>
      <c r="B5923" t="s">
        <v>1202</v>
      </c>
      <c r="C5923" t="s">
        <v>16763</v>
      </c>
      <c r="D5923">
        <v>1584.1959999999999</v>
      </c>
      <c r="E5923" t="s">
        <v>21982</v>
      </c>
    </row>
    <row r="5924" spans="1:5" x14ac:dyDescent="0.25">
      <c r="A5924" t="s">
        <v>16410</v>
      </c>
      <c r="B5924" t="s">
        <v>1205</v>
      </c>
      <c r="C5924" t="s">
        <v>16764</v>
      </c>
      <c r="D5924">
        <v>1850.75</v>
      </c>
      <c r="E5924" t="s">
        <v>21982</v>
      </c>
    </row>
    <row r="5925" spans="1:5" x14ac:dyDescent="0.25">
      <c r="A5925" t="s">
        <v>16410</v>
      </c>
      <c r="B5925" t="s">
        <v>1208</v>
      </c>
      <c r="C5925" t="s">
        <v>16765</v>
      </c>
      <c r="D5925">
        <v>983.76599999999996</v>
      </c>
      <c r="E5925" t="s">
        <v>21982</v>
      </c>
    </row>
    <row r="5926" spans="1:5" x14ac:dyDescent="0.25">
      <c r="A5926" t="s">
        <v>16410</v>
      </c>
      <c r="B5926" t="s">
        <v>1211</v>
      </c>
      <c r="C5926" t="s">
        <v>16766</v>
      </c>
      <c r="D5926">
        <v>1641.77</v>
      </c>
      <c r="E5926" t="s">
        <v>21982</v>
      </c>
    </row>
    <row r="5927" spans="1:5" x14ac:dyDescent="0.25">
      <c r="A5927" t="s">
        <v>16410</v>
      </c>
      <c r="B5927" t="s">
        <v>1214</v>
      </c>
      <c r="C5927" t="s">
        <v>16767</v>
      </c>
      <c r="D5927">
        <v>3318.0940000000001</v>
      </c>
      <c r="E5927" t="s">
        <v>21982</v>
      </c>
    </row>
    <row r="5928" spans="1:5" x14ac:dyDescent="0.25">
      <c r="A5928" t="s">
        <v>16410</v>
      </c>
      <c r="B5928" t="s">
        <v>1216</v>
      </c>
      <c r="C5928" t="s">
        <v>16768</v>
      </c>
      <c r="D5928">
        <v>2358.2820000000002</v>
      </c>
      <c r="E5928" t="s">
        <v>21982</v>
      </c>
    </row>
    <row r="5929" spans="1:5" x14ac:dyDescent="0.25">
      <c r="A5929" t="s">
        <v>16410</v>
      </c>
      <c r="B5929" t="s">
        <v>1221</v>
      </c>
      <c r="C5929" t="s">
        <v>16769</v>
      </c>
      <c r="D5929">
        <v>3747.645</v>
      </c>
      <c r="E5929" t="s">
        <v>21982</v>
      </c>
    </row>
    <row r="5930" spans="1:5" x14ac:dyDescent="0.25">
      <c r="A5930" t="s">
        <v>16410</v>
      </c>
      <c r="B5930" t="s">
        <v>1224</v>
      </c>
      <c r="C5930" t="s">
        <v>16770</v>
      </c>
      <c r="D5930">
        <v>3420.6570000000002</v>
      </c>
      <c r="E5930" t="s">
        <v>21982</v>
      </c>
    </row>
    <row r="5931" spans="1:5" x14ac:dyDescent="0.25">
      <c r="A5931" t="s">
        <v>16410</v>
      </c>
      <c r="B5931" t="s">
        <v>1227</v>
      </c>
      <c r="C5931" t="s">
        <v>16771</v>
      </c>
      <c r="D5931">
        <v>506.17500000000001</v>
      </c>
      <c r="E5931" t="s">
        <v>21982</v>
      </c>
    </row>
    <row r="5932" spans="1:5" x14ac:dyDescent="0.25">
      <c r="A5932" t="s">
        <v>16410</v>
      </c>
      <c r="B5932" t="s">
        <v>1230</v>
      </c>
      <c r="C5932" t="s">
        <v>16772</v>
      </c>
      <c r="D5932">
        <v>380.37299999999999</v>
      </c>
      <c r="E5932" t="s">
        <v>21982</v>
      </c>
    </row>
    <row r="5933" spans="1:5" x14ac:dyDescent="0.25">
      <c r="A5933" t="s">
        <v>16410</v>
      </c>
      <c r="B5933" t="s">
        <v>1233</v>
      </c>
      <c r="C5933" t="s">
        <v>16773</v>
      </c>
      <c r="D5933">
        <v>1935.7090000000001</v>
      </c>
      <c r="E5933" t="s">
        <v>21982</v>
      </c>
    </row>
    <row r="5934" spans="1:5" x14ac:dyDescent="0.25">
      <c r="A5934" t="s">
        <v>16410</v>
      </c>
      <c r="B5934" t="s">
        <v>1236</v>
      </c>
      <c r="C5934" t="s">
        <v>16774</v>
      </c>
      <c r="D5934">
        <v>1991.258</v>
      </c>
      <c r="E5934" t="s">
        <v>21982</v>
      </c>
    </row>
    <row r="5935" spans="1:5" x14ac:dyDescent="0.25">
      <c r="A5935" t="s">
        <v>16410</v>
      </c>
      <c r="B5935" t="s">
        <v>1239</v>
      </c>
      <c r="C5935" t="s">
        <v>16775</v>
      </c>
      <c r="D5935">
        <v>13431.861000000001</v>
      </c>
      <c r="E5935" t="s">
        <v>21982</v>
      </c>
    </row>
    <row r="5936" spans="1:5" x14ac:dyDescent="0.25">
      <c r="A5936" t="s">
        <v>16410</v>
      </c>
      <c r="B5936" t="s">
        <v>1460</v>
      </c>
      <c r="C5936" t="s">
        <v>16776</v>
      </c>
      <c r="D5936">
        <v>624.46299999999997</v>
      </c>
      <c r="E5936" t="s">
        <v>21982</v>
      </c>
    </row>
    <row r="5937" spans="1:5" x14ac:dyDescent="0.25">
      <c r="A5937" t="s">
        <v>16410</v>
      </c>
      <c r="B5937" t="s">
        <v>1242</v>
      </c>
      <c r="C5937" t="s">
        <v>16777</v>
      </c>
      <c r="D5937">
        <v>1797.229</v>
      </c>
      <c r="E5937" t="s">
        <v>21982</v>
      </c>
    </row>
    <row r="5938" spans="1:5" x14ac:dyDescent="0.25">
      <c r="A5938" t="s">
        <v>16410</v>
      </c>
      <c r="B5938" t="s">
        <v>1245</v>
      </c>
      <c r="C5938" t="s">
        <v>16778</v>
      </c>
      <c r="D5938">
        <v>6414.8459999999995</v>
      </c>
      <c r="E5938" t="s">
        <v>21982</v>
      </c>
    </row>
    <row r="5939" spans="1:5" x14ac:dyDescent="0.25">
      <c r="A5939" t="s">
        <v>16410</v>
      </c>
      <c r="B5939" t="s">
        <v>1248</v>
      </c>
      <c r="C5939" t="s">
        <v>16779</v>
      </c>
      <c r="D5939">
        <v>2106.7530000000002</v>
      </c>
      <c r="E5939" t="s">
        <v>21982</v>
      </c>
    </row>
    <row r="5940" spans="1:5" x14ac:dyDescent="0.25">
      <c r="A5940" t="s">
        <v>16410</v>
      </c>
      <c r="B5940" t="s">
        <v>1250</v>
      </c>
      <c r="C5940" t="s">
        <v>16780</v>
      </c>
      <c r="D5940">
        <v>1844.164</v>
      </c>
      <c r="E5940" t="s">
        <v>21982</v>
      </c>
    </row>
    <row r="5941" spans="1:5" x14ac:dyDescent="0.25">
      <c r="A5941" t="s">
        <v>16410</v>
      </c>
      <c r="B5941" t="s">
        <v>1252</v>
      </c>
      <c r="C5941" t="s">
        <v>16781</v>
      </c>
      <c r="D5941">
        <v>821.15200000000004</v>
      </c>
      <c r="E5941" t="s">
        <v>21982</v>
      </c>
    </row>
    <row r="5942" spans="1:5" x14ac:dyDescent="0.25">
      <c r="A5942" t="s">
        <v>16410</v>
      </c>
      <c r="B5942" t="s">
        <v>1255</v>
      </c>
      <c r="C5942" t="s">
        <v>16782</v>
      </c>
      <c r="D5942">
        <v>3047.2040000000002</v>
      </c>
      <c r="E5942" t="s">
        <v>21982</v>
      </c>
    </row>
    <row r="5943" spans="1:5" x14ac:dyDescent="0.25">
      <c r="A5943" t="s">
        <v>16410</v>
      </c>
      <c r="B5943" t="s">
        <v>1258</v>
      </c>
      <c r="C5943" t="s">
        <v>16783</v>
      </c>
      <c r="D5943">
        <v>730.16300000000001</v>
      </c>
      <c r="E5943" t="s">
        <v>21982</v>
      </c>
    </row>
    <row r="5944" spans="1:5" x14ac:dyDescent="0.25">
      <c r="A5944" t="s">
        <v>16410</v>
      </c>
      <c r="B5944" t="s">
        <v>1261</v>
      </c>
      <c r="C5944" t="s">
        <v>16784</v>
      </c>
      <c r="D5944">
        <v>1246.3489999999999</v>
      </c>
      <c r="E5944" t="s">
        <v>21982</v>
      </c>
    </row>
    <row r="5945" spans="1:5" x14ac:dyDescent="0.25">
      <c r="A5945" t="s">
        <v>16410</v>
      </c>
      <c r="B5945" t="s">
        <v>1264</v>
      </c>
      <c r="C5945" t="s">
        <v>16785</v>
      </c>
      <c r="D5945">
        <v>969.79399999999998</v>
      </c>
      <c r="E5945" t="s">
        <v>21982</v>
      </c>
    </row>
    <row r="5946" spans="1:5" x14ac:dyDescent="0.25">
      <c r="A5946" t="s">
        <v>16410</v>
      </c>
      <c r="B5946" t="s">
        <v>1267</v>
      </c>
      <c r="C5946" t="s">
        <v>16786</v>
      </c>
      <c r="D5946">
        <v>2167.201</v>
      </c>
      <c r="E5946" t="s">
        <v>21982</v>
      </c>
    </row>
    <row r="5947" spans="1:5" x14ac:dyDescent="0.25">
      <c r="A5947" t="s">
        <v>16410</v>
      </c>
      <c r="B5947" t="s">
        <v>1270</v>
      </c>
      <c r="C5947" t="s">
        <v>16787</v>
      </c>
      <c r="D5947">
        <v>483.452</v>
      </c>
      <c r="E5947" t="s">
        <v>21982</v>
      </c>
    </row>
    <row r="5948" spans="1:5" x14ac:dyDescent="0.25">
      <c r="A5948" t="s">
        <v>16410</v>
      </c>
      <c r="B5948" t="s">
        <v>1273</v>
      </c>
      <c r="C5948" t="s">
        <v>16788</v>
      </c>
      <c r="D5948">
        <v>10563.181</v>
      </c>
      <c r="E5948" t="s">
        <v>21982</v>
      </c>
    </row>
    <row r="5949" spans="1:5" x14ac:dyDescent="0.25">
      <c r="A5949" t="s">
        <v>16410</v>
      </c>
      <c r="B5949" t="s">
        <v>1276</v>
      </c>
      <c r="C5949" t="s">
        <v>16789</v>
      </c>
      <c r="D5949">
        <v>917.63199999999995</v>
      </c>
      <c r="E5949" t="s">
        <v>21982</v>
      </c>
    </row>
    <row r="5950" spans="1:5" x14ac:dyDescent="0.25">
      <c r="A5950" t="s">
        <v>16410</v>
      </c>
      <c r="B5950" t="s">
        <v>1279</v>
      </c>
      <c r="C5950" t="s">
        <v>16790</v>
      </c>
      <c r="D5950">
        <v>318.29199999999997</v>
      </c>
      <c r="E5950" t="s">
        <v>21982</v>
      </c>
    </row>
    <row r="5951" spans="1:5" x14ac:dyDescent="0.25">
      <c r="A5951" t="s">
        <v>16410</v>
      </c>
      <c r="B5951" t="s">
        <v>1282</v>
      </c>
      <c r="C5951" t="s">
        <v>16791</v>
      </c>
      <c r="D5951">
        <v>468.00599999999997</v>
      </c>
      <c r="E5951" t="s">
        <v>21982</v>
      </c>
    </row>
    <row r="5952" spans="1:5" x14ac:dyDescent="0.25">
      <c r="A5952" t="s">
        <v>16410</v>
      </c>
      <c r="B5952" t="s">
        <v>1285</v>
      </c>
      <c r="C5952" t="s">
        <v>16792</v>
      </c>
      <c r="D5952">
        <v>5716.6409999999996</v>
      </c>
      <c r="E5952" t="s">
        <v>21982</v>
      </c>
    </row>
    <row r="5953" spans="1:5" x14ac:dyDescent="0.25">
      <c r="A5953" t="s">
        <v>16410</v>
      </c>
      <c r="B5953" t="s">
        <v>1288</v>
      </c>
      <c r="C5953" t="s">
        <v>16793</v>
      </c>
      <c r="D5953">
        <v>281.54300000000001</v>
      </c>
      <c r="E5953" t="s">
        <v>21982</v>
      </c>
    </row>
    <row r="5954" spans="1:5" x14ac:dyDescent="0.25">
      <c r="A5954" t="s">
        <v>16410</v>
      </c>
      <c r="B5954" t="s">
        <v>1291</v>
      </c>
      <c r="C5954" t="s">
        <v>16794</v>
      </c>
      <c r="D5954">
        <v>2089.5749999999998</v>
      </c>
      <c r="E5954" t="s">
        <v>21982</v>
      </c>
    </row>
    <row r="5955" spans="1:5" x14ac:dyDescent="0.25">
      <c r="A5955" t="s">
        <v>16410</v>
      </c>
      <c r="B5955" t="s">
        <v>1294</v>
      </c>
      <c r="C5955" t="s">
        <v>16795</v>
      </c>
      <c r="D5955">
        <v>9589.2729999999992</v>
      </c>
      <c r="E5955" t="s">
        <v>21982</v>
      </c>
    </row>
    <row r="5956" spans="1:5" x14ac:dyDescent="0.25">
      <c r="A5956" t="s">
        <v>16410</v>
      </c>
      <c r="B5956" t="s">
        <v>1297</v>
      </c>
      <c r="C5956" t="s">
        <v>16796</v>
      </c>
      <c r="D5956">
        <v>736.303</v>
      </c>
      <c r="E5956" t="s">
        <v>21982</v>
      </c>
    </row>
    <row r="5957" spans="1:5" x14ac:dyDescent="0.25">
      <c r="A5957" t="s">
        <v>16410</v>
      </c>
      <c r="B5957" t="s">
        <v>1300</v>
      </c>
      <c r="C5957" t="s">
        <v>16797</v>
      </c>
      <c r="D5957">
        <v>2663.7449999999999</v>
      </c>
      <c r="E5957" t="s">
        <v>21982</v>
      </c>
    </row>
    <row r="5958" spans="1:5" x14ac:dyDescent="0.25">
      <c r="A5958" t="s">
        <v>16410</v>
      </c>
      <c r="B5958" t="s">
        <v>1302</v>
      </c>
      <c r="C5958" t="s">
        <v>16798</v>
      </c>
      <c r="D5958">
        <v>1033.3009999999999</v>
      </c>
      <c r="E5958" t="s">
        <v>21982</v>
      </c>
    </row>
    <row r="5959" spans="1:5" x14ac:dyDescent="0.25">
      <c r="A5959" t="s">
        <v>16410</v>
      </c>
      <c r="B5959" t="s">
        <v>1305</v>
      </c>
      <c r="C5959" t="s">
        <v>16799</v>
      </c>
      <c r="D5959">
        <v>3601.2049999999999</v>
      </c>
      <c r="E5959" t="s">
        <v>21982</v>
      </c>
    </row>
    <row r="5960" spans="1:5" x14ac:dyDescent="0.25">
      <c r="A5960" t="s">
        <v>16410</v>
      </c>
      <c r="B5960" t="s">
        <v>1308</v>
      </c>
      <c r="C5960" t="s">
        <v>16800</v>
      </c>
      <c r="D5960">
        <v>1072.92</v>
      </c>
      <c r="E5960" t="s">
        <v>21982</v>
      </c>
    </row>
    <row r="5961" spans="1:5" x14ac:dyDescent="0.25">
      <c r="A5961" t="s">
        <v>16410</v>
      </c>
      <c r="B5961" t="s">
        <v>1343</v>
      </c>
      <c r="C5961" t="s">
        <v>16801</v>
      </c>
      <c r="D5961">
        <v>743.40700000000004</v>
      </c>
      <c r="E5961" t="s">
        <v>21982</v>
      </c>
    </row>
    <row r="5962" spans="1:5" x14ac:dyDescent="0.25">
      <c r="A5962" t="s">
        <v>16410</v>
      </c>
      <c r="B5962" t="s">
        <v>1311</v>
      </c>
      <c r="C5962" t="s">
        <v>16802</v>
      </c>
      <c r="D5962">
        <v>1194.3679999999999</v>
      </c>
      <c r="E5962" t="s">
        <v>21982</v>
      </c>
    </row>
    <row r="5963" spans="1:5" x14ac:dyDescent="0.25">
      <c r="A5963" t="s">
        <v>16410</v>
      </c>
      <c r="B5963" t="s">
        <v>1314</v>
      </c>
      <c r="C5963" t="s">
        <v>16803</v>
      </c>
      <c r="D5963">
        <v>3241.672</v>
      </c>
      <c r="E5963" t="s">
        <v>21982</v>
      </c>
    </row>
    <row r="5964" spans="1:5" x14ac:dyDescent="0.25">
      <c r="A5964" t="s">
        <v>16410</v>
      </c>
      <c r="B5964" t="s">
        <v>1317</v>
      </c>
      <c r="C5964" t="s">
        <v>16804</v>
      </c>
      <c r="D5964">
        <v>395.99700000000001</v>
      </c>
      <c r="E5964" t="s">
        <v>21982</v>
      </c>
    </row>
    <row r="5965" spans="1:5" x14ac:dyDescent="0.25">
      <c r="A5965" t="s">
        <v>16410</v>
      </c>
      <c r="B5965" t="s">
        <v>1320</v>
      </c>
      <c r="C5965" t="s">
        <v>16805</v>
      </c>
      <c r="D5965">
        <v>1567.8340000000001</v>
      </c>
      <c r="E5965" t="s">
        <v>21982</v>
      </c>
    </row>
    <row r="5966" spans="1:5" x14ac:dyDescent="0.25">
      <c r="A5966" t="s">
        <v>16410</v>
      </c>
      <c r="B5966" t="s">
        <v>1323</v>
      </c>
      <c r="C5966" t="s">
        <v>16806</v>
      </c>
      <c r="D5966">
        <v>514.79100000000005</v>
      </c>
      <c r="E5966" t="s">
        <v>21982</v>
      </c>
    </row>
    <row r="5967" spans="1:5" x14ac:dyDescent="0.25">
      <c r="A5967" t="s">
        <v>16410</v>
      </c>
      <c r="B5967" t="s">
        <v>1326</v>
      </c>
      <c r="C5967" t="s">
        <v>16807</v>
      </c>
      <c r="D5967">
        <v>2678.2620000000002</v>
      </c>
      <c r="E5967" t="s">
        <v>21982</v>
      </c>
    </row>
    <row r="5968" spans="1:5" x14ac:dyDescent="0.25">
      <c r="A5968" t="s">
        <v>16410</v>
      </c>
      <c r="B5968" t="s">
        <v>1329</v>
      </c>
      <c r="C5968" t="s">
        <v>16808</v>
      </c>
      <c r="D5968">
        <v>200.41200000000001</v>
      </c>
      <c r="E5968" t="s">
        <v>21982</v>
      </c>
    </row>
    <row r="5969" spans="1:5" x14ac:dyDescent="0.25">
      <c r="A5969" t="s">
        <v>16410</v>
      </c>
      <c r="B5969" t="s">
        <v>1332</v>
      </c>
      <c r="C5969" t="s">
        <v>16809</v>
      </c>
      <c r="D5969">
        <v>1213.893</v>
      </c>
      <c r="E5969" t="s">
        <v>21982</v>
      </c>
    </row>
    <row r="5970" spans="1:5" x14ac:dyDescent="0.25">
      <c r="A5970" t="s">
        <v>16410</v>
      </c>
      <c r="B5970" t="s">
        <v>1335</v>
      </c>
      <c r="C5970" t="s">
        <v>16810</v>
      </c>
      <c r="D5970">
        <v>209.292</v>
      </c>
      <c r="E5970" t="s">
        <v>21982</v>
      </c>
    </row>
    <row r="5971" spans="1:5" x14ac:dyDescent="0.25">
      <c r="A5971" t="s">
        <v>16410</v>
      </c>
      <c r="B5971" t="s">
        <v>1340</v>
      </c>
      <c r="C5971" t="s">
        <v>16811</v>
      </c>
      <c r="D5971">
        <v>2638.4650000000001</v>
      </c>
      <c r="E5971" t="s">
        <v>21982</v>
      </c>
    </row>
    <row r="5972" spans="1:5" x14ac:dyDescent="0.25">
      <c r="A5972" t="s">
        <v>16410</v>
      </c>
      <c r="B5972" t="s">
        <v>1346</v>
      </c>
      <c r="C5972" t="s">
        <v>16812</v>
      </c>
      <c r="D5972">
        <v>1708.981</v>
      </c>
      <c r="E5972" t="s">
        <v>21982</v>
      </c>
    </row>
    <row r="5973" spans="1:5" x14ac:dyDescent="0.25">
      <c r="A5973" t="s">
        <v>16410</v>
      </c>
      <c r="B5973" t="s">
        <v>1349</v>
      </c>
      <c r="C5973" t="s">
        <v>16813</v>
      </c>
      <c r="D5973">
        <v>1292.2670000000001</v>
      </c>
      <c r="E5973" t="s">
        <v>21982</v>
      </c>
    </row>
    <row r="5974" spans="1:5" x14ac:dyDescent="0.25">
      <c r="A5974" t="s">
        <v>16410</v>
      </c>
      <c r="B5974" t="s">
        <v>1351</v>
      </c>
      <c r="C5974" t="s">
        <v>16814</v>
      </c>
      <c r="D5974">
        <v>11217.373</v>
      </c>
      <c r="E5974" t="s">
        <v>21982</v>
      </c>
    </row>
    <row r="5975" spans="1:5" x14ac:dyDescent="0.25">
      <c r="A5975" t="s">
        <v>16410</v>
      </c>
      <c r="B5975" t="s">
        <v>1354</v>
      </c>
      <c r="C5975" t="s">
        <v>16815</v>
      </c>
      <c r="D5975">
        <v>1375.5509999999999</v>
      </c>
      <c r="E5975" t="s">
        <v>21982</v>
      </c>
    </row>
    <row r="5976" spans="1:5" x14ac:dyDescent="0.25">
      <c r="A5976" t="s">
        <v>16410</v>
      </c>
      <c r="B5976" t="s">
        <v>1356</v>
      </c>
      <c r="C5976" t="s">
        <v>16816</v>
      </c>
      <c r="D5976">
        <v>2019.556</v>
      </c>
      <c r="E5976" t="s">
        <v>21982</v>
      </c>
    </row>
    <row r="5977" spans="1:5" x14ac:dyDescent="0.25">
      <c r="A5977" t="s">
        <v>16410</v>
      </c>
      <c r="B5977" t="s">
        <v>1359</v>
      </c>
      <c r="C5977" t="s">
        <v>16817</v>
      </c>
      <c r="D5977">
        <v>5303.6120000000001</v>
      </c>
      <c r="E5977" t="s">
        <v>21982</v>
      </c>
    </row>
    <row r="5978" spans="1:5" x14ac:dyDescent="0.25">
      <c r="A5978" t="s">
        <v>16410</v>
      </c>
      <c r="B5978" t="s">
        <v>1362</v>
      </c>
      <c r="C5978" t="s">
        <v>16818</v>
      </c>
      <c r="D5978">
        <v>1206.1179999999999</v>
      </c>
      <c r="E5978" t="s">
        <v>21982</v>
      </c>
    </row>
    <row r="5979" spans="1:5" x14ac:dyDescent="0.25">
      <c r="A5979" t="s">
        <v>16410</v>
      </c>
      <c r="B5979" t="s">
        <v>1193</v>
      </c>
      <c r="C5979" t="s">
        <v>16819</v>
      </c>
      <c r="D5979">
        <v>1161.03</v>
      </c>
      <c r="E5979" t="s">
        <v>21982</v>
      </c>
    </row>
    <row r="5980" spans="1:5" x14ac:dyDescent="0.25">
      <c r="A5980" t="s">
        <v>16410</v>
      </c>
      <c r="B5980" t="s">
        <v>1365</v>
      </c>
      <c r="C5980" t="s">
        <v>16820</v>
      </c>
      <c r="D5980">
        <v>1560.5509999999999</v>
      </c>
      <c r="E5980" t="s">
        <v>21982</v>
      </c>
    </row>
    <row r="5981" spans="1:5" x14ac:dyDescent="0.25">
      <c r="A5981" t="s">
        <v>16410</v>
      </c>
      <c r="B5981" t="s">
        <v>1368</v>
      </c>
      <c r="C5981" t="s">
        <v>16821</v>
      </c>
      <c r="D5981">
        <v>1363.412</v>
      </c>
      <c r="E5981" t="s">
        <v>21982</v>
      </c>
    </row>
    <row r="5982" spans="1:5" x14ac:dyDescent="0.25">
      <c r="A5982" t="s">
        <v>16410</v>
      </c>
      <c r="B5982" t="s">
        <v>1371</v>
      </c>
      <c r="C5982" t="s">
        <v>16822</v>
      </c>
      <c r="D5982">
        <v>10003.549000000001</v>
      </c>
      <c r="E5982" t="s">
        <v>21982</v>
      </c>
    </row>
    <row r="5983" spans="1:5" x14ac:dyDescent="0.25">
      <c r="A5983" t="s">
        <v>16410</v>
      </c>
      <c r="B5983" t="s">
        <v>1374</v>
      </c>
      <c r="C5983" t="s">
        <v>16823</v>
      </c>
      <c r="D5983">
        <v>1718.7909999999999</v>
      </c>
      <c r="E5983" t="s">
        <v>21982</v>
      </c>
    </row>
    <row r="5984" spans="1:5" x14ac:dyDescent="0.25">
      <c r="A5984" t="s">
        <v>16410</v>
      </c>
      <c r="B5984" t="s">
        <v>1377</v>
      </c>
      <c r="C5984" t="s">
        <v>16824</v>
      </c>
      <c r="D5984">
        <v>6542.8379999999997</v>
      </c>
      <c r="E5984" t="s">
        <v>21982</v>
      </c>
    </row>
    <row r="5985" spans="1:5" x14ac:dyDescent="0.25">
      <c r="A5985" t="s">
        <v>16410</v>
      </c>
      <c r="B5985" t="s">
        <v>1380</v>
      </c>
      <c r="C5985" t="s">
        <v>16825</v>
      </c>
      <c r="D5985">
        <v>506.71699999999998</v>
      </c>
      <c r="E5985" t="s">
        <v>21982</v>
      </c>
    </row>
    <row r="5986" spans="1:5" x14ac:dyDescent="0.25">
      <c r="A5986" t="s">
        <v>16410</v>
      </c>
      <c r="B5986" t="s">
        <v>1383</v>
      </c>
      <c r="C5986" t="s">
        <v>16826</v>
      </c>
      <c r="D5986">
        <v>4434.68</v>
      </c>
      <c r="E5986" t="s">
        <v>21982</v>
      </c>
    </row>
    <row r="5987" spans="1:5" x14ac:dyDescent="0.25">
      <c r="A5987" t="s">
        <v>16410</v>
      </c>
      <c r="B5987" t="s">
        <v>1385</v>
      </c>
      <c r="C5987" t="s">
        <v>16827</v>
      </c>
      <c r="D5987">
        <v>300.99900000000002</v>
      </c>
      <c r="E5987" t="s">
        <v>21982</v>
      </c>
    </row>
    <row r="5988" spans="1:5" x14ac:dyDescent="0.25">
      <c r="A5988" t="s">
        <v>16410</v>
      </c>
      <c r="B5988" t="s">
        <v>1388</v>
      </c>
      <c r="C5988" t="s">
        <v>16828</v>
      </c>
      <c r="D5988">
        <v>771.71600000000001</v>
      </c>
      <c r="E5988" t="s">
        <v>21982</v>
      </c>
    </row>
    <row r="5989" spans="1:5" x14ac:dyDescent="0.25">
      <c r="A5989" t="s">
        <v>16410</v>
      </c>
      <c r="B5989" t="s">
        <v>1391</v>
      </c>
      <c r="C5989" t="s">
        <v>16829</v>
      </c>
      <c r="D5989">
        <v>401.17399999999998</v>
      </c>
      <c r="E5989" t="s">
        <v>21982</v>
      </c>
    </row>
    <row r="5990" spans="1:5" x14ac:dyDescent="0.25">
      <c r="A5990" t="s">
        <v>16410</v>
      </c>
      <c r="B5990" t="s">
        <v>1394</v>
      </c>
      <c r="C5990" t="s">
        <v>16830</v>
      </c>
      <c r="D5990">
        <v>2215.6689999999999</v>
      </c>
      <c r="E5990" t="s">
        <v>21982</v>
      </c>
    </row>
    <row r="5991" spans="1:5" x14ac:dyDescent="0.25">
      <c r="A5991" t="s">
        <v>16410</v>
      </c>
      <c r="B5991" t="s">
        <v>1397</v>
      </c>
      <c r="C5991" t="s">
        <v>16831</v>
      </c>
      <c r="D5991">
        <v>512.15599999999995</v>
      </c>
      <c r="E5991" t="s">
        <v>21982</v>
      </c>
    </row>
    <row r="5992" spans="1:5" x14ac:dyDescent="0.25">
      <c r="A5992" t="s">
        <v>16410</v>
      </c>
      <c r="B5992" t="s">
        <v>1400</v>
      </c>
      <c r="C5992" t="s">
        <v>16832</v>
      </c>
      <c r="D5992">
        <v>845.82299999999998</v>
      </c>
      <c r="E5992" t="s">
        <v>21982</v>
      </c>
    </row>
    <row r="5993" spans="1:5" x14ac:dyDescent="0.25">
      <c r="A5993" t="s">
        <v>16410</v>
      </c>
      <c r="B5993" t="s">
        <v>1403</v>
      </c>
      <c r="C5993" t="s">
        <v>16833</v>
      </c>
      <c r="D5993">
        <v>847.255</v>
      </c>
      <c r="E5993" t="s">
        <v>21982</v>
      </c>
    </row>
    <row r="5994" spans="1:5" x14ac:dyDescent="0.25">
      <c r="A5994" t="s">
        <v>16410</v>
      </c>
      <c r="B5994" t="s">
        <v>1406</v>
      </c>
      <c r="C5994" t="s">
        <v>16834</v>
      </c>
      <c r="D5994">
        <v>6346.2790000000005</v>
      </c>
      <c r="E5994" t="s">
        <v>21982</v>
      </c>
    </row>
    <row r="5995" spans="1:5" x14ac:dyDescent="0.25">
      <c r="A5995" t="s">
        <v>16410</v>
      </c>
      <c r="B5995" t="s">
        <v>1409</v>
      </c>
      <c r="C5995" t="s">
        <v>16835</v>
      </c>
      <c r="D5995">
        <v>222.435</v>
      </c>
      <c r="E5995" t="s">
        <v>21982</v>
      </c>
    </row>
    <row r="5996" spans="1:5" x14ac:dyDescent="0.25">
      <c r="A5996" t="s">
        <v>16410</v>
      </c>
      <c r="B5996" t="s">
        <v>1412</v>
      </c>
      <c r="C5996" t="s">
        <v>16836</v>
      </c>
      <c r="D5996">
        <v>3535.1350000000002</v>
      </c>
      <c r="E5996" t="s">
        <v>21982</v>
      </c>
    </row>
    <row r="5997" spans="1:5" x14ac:dyDescent="0.25">
      <c r="A5997" t="s">
        <v>16410</v>
      </c>
      <c r="B5997" t="s">
        <v>1415</v>
      </c>
      <c r="C5997" t="s">
        <v>16837</v>
      </c>
      <c r="D5997">
        <v>1671.239</v>
      </c>
      <c r="E5997" t="s">
        <v>21982</v>
      </c>
    </row>
    <row r="5998" spans="1:5" x14ac:dyDescent="0.25">
      <c r="A5998" t="s">
        <v>16410</v>
      </c>
      <c r="B5998" t="s">
        <v>1418</v>
      </c>
      <c r="C5998" t="s">
        <v>16838</v>
      </c>
      <c r="D5998">
        <v>1412.318</v>
      </c>
      <c r="E5998" t="s">
        <v>21982</v>
      </c>
    </row>
    <row r="5999" spans="1:5" x14ac:dyDescent="0.25">
      <c r="A5999" t="s">
        <v>16410</v>
      </c>
      <c r="B5999" t="s">
        <v>1421</v>
      </c>
      <c r="C5999" t="s">
        <v>16839</v>
      </c>
      <c r="D5999">
        <v>3281.2190000000001</v>
      </c>
      <c r="E5999" t="s">
        <v>21982</v>
      </c>
    </row>
    <row r="6000" spans="1:5" x14ac:dyDescent="0.25">
      <c r="A6000" t="s">
        <v>16410</v>
      </c>
      <c r="B6000" t="s">
        <v>1424</v>
      </c>
      <c r="C6000" t="s">
        <v>16840</v>
      </c>
      <c r="D6000">
        <v>1804.6869999999999</v>
      </c>
      <c r="E6000" t="s">
        <v>21982</v>
      </c>
    </row>
    <row r="6001" spans="1:5" x14ac:dyDescent="0.25">
      <c r="A6001" t="s">
        <v>16410</v>
      </c>
      <c r="B6001" t="s">
        <v>1427</v>
      </c>
      <c r="C6001" t="s">
        <v>16841</v>
      </c>
      <c r="D6001">
        <v>539.51099999999997</v>
      </c>
      <c r="E6001" t="s">
        <v>21982</v>
      </c>
    </row>
    <row r="6002" spans="1:5" x14ac:dyDescent="0.25">
      <c r="A6002" t="s">
        <v>16410</v>
      </c>
      <c r="B6002" t="s">
        <v>1430</v>
      </c>
      <c r="C6002" t="s">
        <v>16842</v>
      </c>
      <c r="D6002">
        <v>274.10399999999998</v>
      </c>
      <c r="E6002" t="s">
        <v>21982</v>
      </c>
    </row>
    <row r="6003" spans="1:5" x14ac:dyDescent="0.25">
      <c r="A6003" t="s">
        <v>16410</v>
      </c>
      <c r="B6003" t="s">
        <v>1433</v>
      </c>
      <c r="C6003" t="s">
        <v>16843</v>
      </c>
      <c r="D6003">
        <v>1099.58</v>
      </c>
      <c r="E6003" t="s">
        <v>21982</v>
      </c>
    </row>
    <row r="6004" spans="1:5" x14ac:dyDescent="0.25">
      <c r="A6004" t="s">
        <v>16410</v>
      </c>
      <c r="B6004" t="s">
        <v>1436</v>
      </c>
      <c r="C6004" t="s">
        <v>16844</v>
      </c>
      <c r="D6004">
        <v>1913.11</v>
      </c>
      <c r="E6004" t="s">
        <v>21982</v>
      </c>
    </row>
    <row r="6005" spans="1:5" x14ac:dyDescent="0.25">
      <c r="A6005" t="s">
        <v>16410</v>
      </c>
      <c r="B6005" t="s">
        <v>1439</v>
      </c>
      <c r="C6005" t="s">
        <v>16845</v>
      </c>
      <c r="D6005">
        <v>406.95699999999999</v>
      </c>
      <c r="E6005" t="s">
        <v>21982</v>
      </c>
    </row>
    <row r="6006" spans="1:5" x14ac:dyDescent="0.25">
      <c r="A6006" t="s">
        <v>16410</v>
      </c>
      <c r="B6006" t="s">
        <v>1442</v>
      </c>
      <c r="C6006" t="s">
        <v>16846</v>
      </c>
      <c r="D6006">
        <v>1424.7529999999999</v>
      </c>
      <c r="E6006" t="s">
        <v>21982</v>
      </c>
    </row>
    <row r="6007" spans="1:5" x14ac:dyDescent="0.25">
      <c r="A6007" t="s">
        <v>16410</v>
      </c>
      <c r="B6007" t="s">
        <v>1445</v>
      </c>
      <c r="C6007" t="s">
        <v>16847</v>
      </c>
      <c r="D6007">
        <v>289.59699999999998</v>
      </c>
      <c r="E6007" t="s">
        <v>21982</v>
      </c>
    </row>
    <row r="6008" spans="1:5" x14ac:dyDescent="0.25">
      <c r="A6008" t="s">
        <v>16410</v>
      </c>
      <c r="B6008" t="s">
        <v>1448</v>
      </c>
      <c r="C6008" t="s">
        <v>16848</v>
      </c>
      <c r="D6008">
        <v>2520.4650000000001</v>
      </c>
      <c r="E6008" t="s">
        <v>21982</v>
      </c>
    </row>
    <row r="6009" spans="1:5" x14ac:dyDescent="0.25">
      <c r="A6009" t="s">
        <v>16410</v>
      </c>
      <c r="B6009" t="s">
        <v>1451</v>
      </c>
      <c r="C6009" t="s">
        <v>16849</v>
      </c>
      <c r="D6009">
        <v>1258.771</v>
      </c>
      <c r="E6009" t="s">
        <v>21982</v>
      </c>
    </row>
    <row r="6010" spans="1:5" x14ac:dyDescent="0.25">
      <c r="A6010" t="s">
        <v>16410</v>
      </c>
      <c r="B6010" t="s">
        <v>1454</v>
      </c>
      <c r="C6010" t="s">
        <v>16850</v>
      </c>
      <c r="D6010">
        <v>307.09500000000003</v>
      </c>
      <c r="E6010" t="s">
        <v>21982</v>
      </c>
    </row>
    <row r="6011" spans="1:5" x14ac:dyDescent="0.25">
      <c r="A6011" t="s">
        <v>16410</v>
      </c>
      <c r="B6011" t="s">
        <v>1457</v>
      </c>
      <c r="C6011" t="s">
        <v>16851</v>
      </c>
      <c r="D6011">
        <v>1018.222</v>
      </c>
      <c r="E6011" t="s">
        <v>21982</v>
      </c>
    </row>
    <row r="6012" spans="1:5" x14ac:dyDescent="0.25">
      <c r="A6012" t="s">
        <v>16410</v>
      </c>
      <c r="B6012" t="s">
        <v>1463</v>
      </c>
      <c r="C6012" t="s">
        <v>16852</v>
      </c>
      <c r="D6012">
        <v>2341.9189999999999</v>
      </c>
      <c r="E6012" t="s">
        <v>21982</v>
      </c>
    </row>
    <row r="6013" spans="1:5" x14ac:dyDescent="0.25">
      <c r="A6013" t="s">
        <v>16410</v>
      </c>
      <c r="B6013" t="s">
        <v>1466</v>
      </c>
      <c r="C6013" t="s">
        <v>16853</v>
      </c>
      <c r="D6013">
        <v>1105.3030000000001</v>
      </c>
      <c r="E6013" t="s">
        <v>21982</v>
      </c>
    </row>
    <row r="6014" spans="1:5" x14ac:dyDescent="0.25">
      <c r="A6014" t="s">
        <v>16410</v>
      </c>
      <c r="B6014" t="s">
        <v>1469</v>
      </c>
      <c r="C6014" t="s">
        <v>16854</v>
      </c>
      <c r="D6014">
        <v>2155.5030000000002</v>
      </c>
      <c r="E6014" t="s">
        <v>21982</v>
      </c>
    </row>
    <row r="6015" spans="1:5" x14ac:dyDescent="0.25">
      <c r="A6015" t="s">
        <v>16410</v>
      </c>
      <c r="B6015" t="s">
        <v>1338</v>
      </c>
      <c r="C6015" t="s">
        <v>16855</v>
      </c>
      <c r="D6015">
        <v>2227.3290000000002</v>
      </c>
      <c r="E6015" t="s">
        <v>21982</v>
      </c>
    </row>
    <row r="6016" spans="1:5" x14ac:dyDescent="0.25">
      <c r="A6016" t="s">
        <v>16410</v>
      </c>
      <c r="B6016" t="s">
        <v>1472</v>
      </c>
      <c r="C6016" t="s">
        <v>16856</v>
      </c>
      <c r="D6016">
        <v>2609.7750000000001</v>
      </c>
      <c r="E6016" t="s">
        <v>21982</v>
      </c>
    </row>
    <row r="6017" spans="1:5" x14ac:dyDescent="0.25">
      <c r="A6017" t="s">
        <v>16410</v>
      </c>
      <c r="B6017" t="s">
        <v>1475</v>
      </c>
      <c r="C6017" t="s">
        <v>16857</v>
      </c>
      <c r="D6017">
        <v>1083.5999999999999</v>
      </c>
      <c r="E6017" t="s">
        <v>21982</v>
      </c>
    </row>
    <row r="6018" spans="1:5" x14ac:dyDescent="0.25">
      <c r="A6018" t="s">
        <v>16410</v>
      </c>
      <c r="B6018" t="s">
        <v>1477</v>
      </c>
      <c r="C6018" t="s">
        <v>16858</v>
      </c>
      <c r="D6018">
        <v>706.88300000000004</v>
      </c>
      <c r="E6018" t="s">
        <v>21982</v>
      </c>
    </row>
    <row r="6019" spans="1:5" x14ac:dyDescent="0.25">
      <c r="A6019" t="s">
        <v>16410</v>
      </c>
      <c r="B6019" t="s">
        <v>1480</v>
      </c>
      <c r="C6019" t="s">
        <v>16859</v>
      </c>
      <c r="D6019">
        <v>889.12599999999998</v>
      </c>
      <c r="E6019" t="s">
        <v>21982</v>
      </c>
    </row>
    <row r="6020" spans="1:5" x14ac:dyDescent="0.25">
      <c r="A6020" t="s">
        <v>16410</v>
      </c>
      <c r="B6020" t="s">
        <v>1483</v>
      </c>
      <c r="C6020" t="s">
        <v>16860</v>
      </c>
      <c r="D6020">
        <v>1365.431</v>
      </c>
      <c r="E6020" t="s">
        <v>21982</v>
      </c>
    </row>
    <row r="6021" spans="1:5" x14ac:dyDescent="0.25">
      <c r="A6021" t="s">
        <v>16410</v>
      </c>
      <c r="B6021" t="s">
        <v>1486</v>
      </c>
      <c r="C6021" t="s">
        <v>16861</v>
      </c>
      <c r="D6021">
        <v>1190.489</v>
      </c>
      <c r="E6021" t="s">
        <v>21982</v>
      </c>
    </row>
    <row r="6022" spans="1:5" x14ac:dyDescent="0.25">
      <c r="A6022" t="s">
        <v>16410</v>
      </c>
      <c r="B6022" t="s">
        <v>1494</v>
      </c>
      <c r="C6022" t="s">
        <v>16862</v>
      </c>
      <c r="D6022">
        <v>5805.1589999999997</v>
      </c>
      <c r="E6022" t="s">
        <v>21982</v>
      </c>
    </row>
    <row r="6023" spans="1:5" x14ac:dyDescent="0.25">
      <c r="A6023" t="s">
        <v>16410</v>
      </c>
      <c r="B6023" t="s">
        <v>1498</v>
      </c>
      <c r="C6023" t="s">
        <v>16863</v>
      </c>
      <c r="D6023">
        <v>371.33800000000002</v>
      </c>
      <c r="E6023" t="s">
        <v>21982</v>
      </c>
    </row>
    <row r="6024" spans="1:5" x14ac:dyDescent="0.25">
      <c r="A6024" t="s">
        <v>16410</v>
      </c>
      <c r="B6024" t="s">
        <v>1504</v>
      </c>
      <c r="C6024" t="s">
        <v>16864</v>
      </c>
      <c r="D6024">
        <v>442.29199999999997</v>
      </c>
      <c r="E6024" t="s">
        <v>21982</v>
      </c>
    </row>
    <row r="6025" spans="1:5" x14ac:dyDescent="0.25">
      <c r="A6025" t="s">
        <v>16410</v>
      </c>
      <c r="B6025" t="s">
        <v>1507</v>
      </c>
      <c r="C6025" t="s">
        <v>16865</v>
      </c>
      <c r="D6025">
        <v>1167.9639999999999</v>
      </c>
      <c r="E6025" t="s">
        <v>21982</v>
      </c>
    </row>
    <row r="6026" spans="1:5" x14ac:dyDescent="0.25">
      <c r="A6026" t="s">
        <v>16410</v>
      </c>
      <c r="B6026" t="s">
        <v>1509</v>
      </c>
      <c r="C6026" t="s">
        <v>16866</v>
      </c>
      <c r="D6026">
        <v>1942.1210000000001</v>
      </c>
      <c r="E6026" t="s">
        <v>21982</v>
      </c>
    </row>
    <row r="6027" spans="1:5" x14ac:dyDescent="0.25">
      <c r="A6027" t="s">
        <v>16410</v>
      </c>
      <c r="B6027" t="s">
        <v>1515</v>
      </c>
      <c r="C6027" t="s">
        <v>16867</v>
      </c>
      <c r="D6027">
        <v>524.37400000000002</v>
      </c>
      <c r="E6027" t="s">
        <v>21982</v>
      </c>
    </row>
    <row r="6028" spans="1:5" x14ac:dyDescent="0.25">
      <c r="A6028" t="s">
        <v>16410</v>
      </c>
      <c r="B6028" t="s">
        <v>1518</v>
      </c>
      <c r="C6028" t="s">
        <v>16868</v>
      </c>
      <c r="D6028">
        <v>392.75</v>
      </c>
      <c r="E6028" t="s">
        <v>21982</v>
      </c>
    </row>
    <row r="6029" spans="1:5" x14ac:dyDescent="0.25">
      <c r="A6029" t="s">
        <v>16410</v>
      </c>
      <c r="B6029" t="s">
        <v>1523</v>
      </c>
      <c r="C6029" t="s">
        <v>16869</v>
      </c>
      <c r="D6029">
        <v>1875.9010000000001</v>
      </c>
      <c r="E6029" t="s">
        <v>21982</v>
      </c>
    </row>
    <row r="6030" spans="1:5" x14ac:dyDescent="0.25">
      <c r="A6030" t="s">
        <v>16410</v>
      </c>
      <c r="B6030" t="s">
        <v>1527</v>
      </c>
      <c r="C6030" t="s">
        <v>16870</v>
      </c>
      <c r="D6030">
        <v>11127.384</v>
      </c>
      <c r="E6030" t="s">
        <v>21982</v>
      </c>
    </row>
    <row r="6031" spans="1:5" x14ac:dyDescent="0.25">
      <c r="A6031" t="s">
        <v>16410</v>
      </c>
      <c r="B6031" t="s">
        <v>1531</v>
      </c>
      <c r="C6031" t="s">
        <v>16871</v>
      </c>
      <c r="D6031">
        <v>502.40199999999999</v>
      </c>
      <c r="E6031" t="s">
        <v>21982</v>
      </c>
    </row>
    <row r="6032" spans="1:5" x14ac:dyDescent="0.25">
      <c r="A6032" t="s">
        <v>16410</v>
      </c>
      <c r="B6032" t="s">
        <v>1534</v>
      </c>
      <c r="C6032" t="s">
        <v>16872</v>
      </c>
      <c r="D6032">
        <v>7439.6149999999998</v>
      </c>
      <c r="E6032" t="s">
        <v>21982</v>
      </c>
    </row>
    <row r="6033" spans="1:5" x14ac:dyDescent="0.25">
      <c r="A6033" t="s">
        <v>16410</v>
      </c>
      <c r="B6033" t="s">
        <v>1538</v>
      </c>
      <c r="C6033" t="s">
        <v>16873</v>
      </c>
      <c r="D6033">
        <v>940.48900000000003</v>
      </c>
      <c r="E6033" t="s">
        <v>21982</v>
      </c>
    </row>
    <row r="6034" spans="1:5" x14ac:dyDescent="0.25">
      <c r="A6034" t="s">
        <v>16410</v>
      </c>
      <c r="B6034" t="s">
        <v>1542</v>
      </c>
      <c r="C6034" t="s">
        <v>16874</v>
      </c>
      <c r="D6034">
        <v>608.90300000000002</v>
      </c>
      <c r="E6034" t="s">
        <v>21982</v>
      </c>
    </row>
    <row r="6035" spans="1:5" x14ac:dyDescent="0.25">
      <c r="A6035" t="s">
        <v>16410</v>
      </c>
      <c r="B6035" t="s">
        <v>1547</v>
      </c>
      <c r="C6035" t="s">
        <v>16875</v>
      </c>
      <c r="D6035">
        <v>341.12</v>
      </c>
      <c r="E6035" t="s">
        <v>21982</v>
      </c>
    </row>
    <row r="6036" spans="1:5" x14ac:dyDescent="0.25">
      <c r="A6036" t="s">
        <v>16410</v>
      </c>
      <c r="B6036" t="s">
        <v>1550</v>
      </c>
      <c r="C6036" t="s">
        <v>16876</v>
      </c>
      <c r="D6036">
        <v>805.19399999999996</v>
      </c>
      <c r="E6036" t="s">
        <v>21982</v>
      </c>
    </row>
    <row r="6037" spans="1:5" x14ac:dyDescent="0.25">
      <c r="A6037" t="s">
        <v>16410</v>
      </c>
      <c r="B6037" t="s">
        <v>1552</v>
      </c>
      <c r="C6037" t="s">
        <v>16877</v>
      </c>
      <c r="D6037">
        <v>1789.73</v>
      </c>
      <c r="E6037" t="s">
        <v>21982</v>
      </c>
    </row>
    <row r="6038" spans="1:5" x14ac:dyDescent="0.25">
      <c r="A6038" t="s">
        <v>16410</v>
      </c>
      <c r="B6038" t="s">
        <v>1557</v>
      </c>
      <c r="C6038" t="s">
        <v>16878</v>
      </c>
      <c r="D6038">
        <v>2976.0390000000002</v>
      </c>
      <c r="E6038" t="s">
        <v>21982</v>
      </c>
    </row>
    <row r="6039" spans="1:5" x14ac:dyDescent="0.25">
      <c r="A6039" t="s">
        <v>16410</v>
      </c>
      <c r="B6039" t="s">
        <v>1562</v>
      </c>
      <c r="C6039" t="s">
        <v>16879</v>
      </c>
      <c r="D6039">
        <v>1100.2750000000001</v>
      </c>
      <c r="E6039" t="s">
        <v>21982</v>
      </c>
    </row>
    <row r="6040" spans="1:5" x14ac:dyDescent="0.25">
      <c r="A6040" t="s">
        <v>16410</v>
      </c>
      <c r="B6040" t="s">
        <v>1565</v>
      </c>
      <c r="C6040" t="s">
        <v>16880</v>
      </c>
      <c r="D6040">
        <v>160.46199999999999</v>
      </c>
      <c r="E6040" t="s">
        <v>21982</v>
      </c>
    </row>
    <row r="6041" spans="1:5" x14ac:dyDescent="0.25">
      <c r="A6041" t="s">
        <v>16410</v>
      </c>
      <c r="B6041" t="s">
        <v>1568</v>
      </c>
      <c r="C6041" t="s">
        <v>16881</v>
      </c>
      <c r="D6041">
        <v>1656.7360000000001</v>
      </c>
      <c r="E6041" t="s">
        <v>21982</v>
      </c>
    </row>
    <row r="6042" spans="1:5" x14ac:dyDescent="0.25">
      <c r="A6042" t="s">
        <v>16410</v>
      </c>
      <c r="B6042" t="s">
        <v>1570</v>
      </c>
      <c r="C6042" t="s">
        <v>16882</v>
      </c>
      <c r="D6042">
        <v>542.96199999999999</v>
      </c>
      <c r="E6042" t="s">
        <v>21982</v>
      </c>
    </row>
    <row r="6043" spans="1:5" x14ac:dyDescent="0.25">
      <c r="A6043" t="s">
        <v>16410</v>
      </c>
      <c r="B6043" t="s">
        <v>1573</v>
      </c>
      <c r="C6043" t="s">
        <v>16883</v>
      </c>
      <c r="D6043">
        <v>850.49099999999999</v>
      </c>
      <c r="E6043" t="s">
        <v>21982</v>
      </c>
    </row>
    <row r="6044" spans="1:5" x14ac:dyDescent="0.25">
      <c r="A6044" t="s">
        <v>16410</v>
      </c>
      <c r="B6044" t="s">
        <v>1578</v>
      </c>
      <c r="C6044" t="s">
        <v>16884</v>
      </c>
      <c r="D6044">
        <v>413.65100000000001</v>
      </c>
      <c r="E6044" t="s">
        <v>21982</v>
      </c>
    </row>
    <row r="6045" spans="1:5" x14ac:dyDescent="0.25">
      <c r="A6045" t="s">
        <v>16410</v>
      </c>
      <c r="B6045" t="s">
        <v>1581</v>
      </c>
      <c r="C6045" t="s">
        <v>16885</v>
      </c>
      <c r="D6045">
        <v>13141.162</v>
      </c>
      <c r="E6045" t="s">
        <v>21982</v>
      </c>
    </row>
    <row r="6046" spans="1:5" x14ac:dyDescent="0.25">
      <c r="A6046" t="s">
        <v>16410</v>
      </c>
      <c r="B6046" t="s">
        <v>1587</v>
      </c>
      <c r="C6046" t="s">
        <v>16886</v>
      </c>
      <c r="D6046">
        <v>2209.4140000000002</v>
      </c>
      <c r="E6046" t="s">
        <v>21982</v>
      </c>
    </row>
    <row r="6047" spans="1:5" x14ac:dyDescent="0.25">
      <c r="A6047" t="s">
        <v>16410</v>
      </c>
      <c r="B6047" t="s">
        <v>1590</v>
      </c>
      <c r="C6047" t="s">
        <v>16887</v>
      </c>
      <c r="D6047">
        <v>5187.6729999999998</v>
      </c>
      <c r="E6047" t="s">
        <v>21982</v>
      </c>
    </row>
    <row r="6048" spans="1:5" x14ac:dyDescent="0.25">
      <c r="A6048" t="s">
        <v>16410</v>
      </c>
      <c r="B6048" t="s">
        <v>1594</v>
      </c>
      <c r="C6048" t="s">
        <v>16888</v>
      </c>
      <c r="D6048">
        <v>3046.308</v>
      </c>
      <c r="E6048" t="s">
        <v>21982</v>
      </c>
    </row>
    <row r="6049" spans="1:5" x14ac:dyDescent="0.25">
      <c r="A6049" t="s">
        <v>16410</v>
      </c>
      <c r="B6049" t="s">
        <v>1599</v>
      </c>
      <c r="C6049" t="s">
        <v>16889</v>
      </c>
      <c r="D6049">
        <v>569.60599999999999</v>
      </c>
      <c r="E6049" t="s">
        <v>21982</v>
      </c>
    </row>
    <row r="6050" spans="1:5" x14ac:dyDescent="0.25">
      <c r="A6050" t="s">
        <v>16410</v>
      </c>
      <c r="B6050" t="s">
        <v>1596</v>
      </c>
      <c r="C6050" t="s">
        <v>16890</v>
      </c>
      <c r="D6050">
        <v>147.95400000000001</v>
      </c>
      <c r="E6050" t="s">
        <v>21982</v>
      </c>
    </row>
    <row r="6051" spans="1:5" x14ac:dyDescent="0.25">
      <c r="A6051" t="s">
        <v>16410</v>
      </c>
      <c r="B6051" t="s">
        <v>1602</v>
      </c>
      <c r="C6051" t="s">
        <v>16891</v>
      </c>
      <c r="D6051">
        <v>1784.64</v>
      </c>
      <c r="E6051" t="s">
        <v>21982</v>
      </c>
    </row>
    <row r="6052" spans="1:5" x14ac:dyDescent="0.25">
      <c r="A6052" t="s">
        <v>16410</v>
      </c>
      <c r="B6052" t="s">
        <v>1605</v>
      </c>
      <c r="C6052" t="s">
        <v>16892</v>
      </c>
      <c r="D6052">
        <v>790.22199999999998</v>
      </c>
      <c r="E6052" t="s">
        <v>21982</v>
      </c>
    </row>
    <row r="6053" spans="1:5" x14ac:dyDescent="0.25">
      <c r="A6053" t="s">
        <v>16410</v>
      </c>
      <c r="B6053" t="s">
        <v>1610</v>
      </c>
      <c r="C6053" t="s">
        <v>16893</v>
      </c>
      <c r="D6053">
        <v>247.18600000000001</v>
      </c>
      <c r="E6053" t="s">
        <v>21982</v>
      </c>
    </row>
    <row r="6054" spans="1:5" x14ac:dyDescent="0.25">
      <c r="A6054" t="s">
        <v>16410</v>
      </c>
      <c r="B6054" t="s">
        <v>1613</v>
      </c>
      <c r="C6054" t="s">
        <v>16894</v>
      </c>
      <c r="D6054">
        <v>400.35</v>
      </c>
      <c r="E6054" t="s">
        <v>21982</v>
      </c>
    </row>
    <row r="6055" spans="1:5" x14ac:dyDescent="0.25">
      <c r="A6055" t="s">
        <v>16410</v>
      </c>
      <c r="B6055" t="s">
        <v>1616</v>
      </c>
      <c r="C6055" t="s">
        <v>16895</v>
      </c>
      <c r="D6055">
        <v>6588.38</v>
      </c>
      <c r="E6055" t="s">
        <v>21982</v>
      </c>
    </row>
    <row r="6056" spans="1:5" x14ac:dyDescent="0.25">
      <c r="A6056" t="s">
        <v>16410</v>
      </c>
      <c r="B6056" t="s">
        <v>1619</v>
      </c>
      <c r="C6056" t="s">
        <v>16896</v>
      </c>
      <c r="D6056">
        <v>2676.98</v>
      </c>
      <c r="E6056" t="s">
        <v>21982</v>
      </c>
    </row>
    <row r="6057" spans="1:5" x14ac:dyDescent="0.25">
      <c r="A6057" t="s">
        <v>16410</v>
      </c>
      <c r="B6057" t="s">
        <v>1622</v>
      </c>
      <c r="C6057" t="s">
        <v>16897</v>
      </c>
      <c r="D6057">
        <v>445.17099999999999</v>
      </c>
      <c r="E6057" t="s">
        <v>21982</v>
      </c>
    </row>
    <row r="6058" spans="1:5" x14ac:dyDescent="0.25">
      <c r="A6058" t="s">
        <v>16410</v>
      </c>
      <c r="B6058" t="s">
        <v>1625</v>
      </c>
      <c r="C6058" t="s">
        <v>16898</v>
      </c>
      <c r="D6058">
        <v>1073.258</v>
      </c>
      <c r="E6058" t="s">
        <v>21982</v>
      </c>
    </row>
    <row r="6059" spans="1:5" x14ac:dyDescent="0.25">
      <c r="A6059" t="s">
        <v>16410</v>
      </c>
      <c r="B6059" t="s">
        <v>1628</v>
      </c>
      <c r="C6059" t="s">
        <v>16899</v>
      </c>
      <c r="D6059">
        <v>986.03599999999994</v>
      </c>
      <c r="E6059" t="s">
        <v>21982</v>
      </c>
    </row>
    <row r="6060" spans="1:5" x14ac:dyDescent="0.25">
      <c r="A6060" t="s">
        <v>16410</v>
      </c>
      <c r="B6060" t="s">
        <v>1631</v>
      </c>
      <c r="C6060" t="s">
        <v>16900</v>
      </c>
      <c r="D6060">
        <v>1475.779</v>
      </c>
      <c r="E6060" t="s">
        <v>21982</v>
      </c>
    </row>
    <row r="6061" spans="1:5" x14ac:dyDescent="0.25">
      <c r="A6061" t="s">
        <v>16410</v>
      </c>
      <c r="B6061" t="s">
        <v>1636</v>
      </c>
      <c r="C6061" t="s">
        <v>16901</v>
      </c>
      <c r="D6061">
        <v>1582.5519999999999</v>
      </c>
      <c r="E6061" t="s">
        <v>21982</v>
      </c>
    </row>
    <row r="6062" spans="1:5" x14ac:dyDescent="0.25">
      <c r="A6062" t="s">
        <v>16410</v>
      </c>
      <c r="B6062" t="s">
        <v>1639</v>
      </c>
      <c r="C6062" t="s">
        <v>16902</v>
      </c>
      <c r="D6062">
        <v>2544.857</v>
      </c>
      <c r="E6062" t="s">
        <v>21982</v>
      </c>
    </row>
    <row r="6063" spans="1:5" x14ac:dyDescent="0.25">
      <c r="A6063" t="s">
        <v>16410</v>
      </c>
      <c r="B6063" t="s">
        <v>1642</v>
      </c>
      <c r="C6063" t="s">
        <v>16903</v>
      </c>
      <c r="D6063">
        <v>820.96799999999996</v>
      </c>
      <c r="E6063" t="s">
        <v>21982</v>
      </c>
    </row>
    <row r="6064" spans="1:5" x14ac:dyDescent="0.25">
      <c r="A6064" t="s">
        <v>16410</v>
      </c>
      <c r="B6064" t="s">
        <v>1645</v>
      </c>
      <c r="C6064" t="s">
        <v>16904</v>
      </c>
      <c r="D6064">
        <v>707.23599999999999</v>
      </c>
      <c r="E6064" t="s">
        <v>21982</v>
      </c>
    </row>
    <row r="6065" spans="1:5" x14ac:dyDescent="0.25">
      <c r="A6065" t="s">
        <v>16410</v>
      </c>
      <c r="B6065" t="s">
        <v>1648</v>
      </c>
      <c r="C6065" t="s">
        <v>16905</v>
      </c>
      <c r="D6065">
        <v>545.24400000000003</v>
      </c>
      <c r="E6065" t="s">
        <v>21982</v>
      </c>
    </row>
    <row r="6066" spans="1:5" x14ac:dyDescent="0.25">
      <c r="A6066" t="s">
        <v>16410</v>
      </c>
      <c r="B6066" t="s">
        <v>1651</v>
      </c>
      <c r="C6066" t="s">
        <v>16906</v>
      </c>
      <c r="D6066">
        <v>662.06600000000003</v>
      </c>
      <c r="E6066" t="s">
        <v>21982</v>
      </c>
    </row>
    <row r="6067" spans="1:5" x14ac:dyDescent="0.25">
      <c r="A6067" t="s">
        <v>16410</v>
      </c>
      <c r="B6067" t="s">
        <v>1654</v>
      </c>
      <c r="C6067" t="s">
        <v>16907</v>
      </c>
      <c r="D6067">
        <v>613.529</v>
      </c>
      <c r="E6067" t="s">
        <v>21982</v>
      </c>
    </row>
    <row r="6068" spans="1:5" x14ac:dyDescent="0.25">
      <c r="A6068" t="s">
        <v>16410</v>
      </c>
      <c r="B6068" t="s">
        <v>1657</v>
      </c>
      <c r="C6068" t="s">
        <v>16908</v>
      </c>
      <c r="D6068">
        <v>1634.8610000000001</v>
      </c>
      <c r="E6068" t="s">
        <v>21982</v>
      </c>
    </row>
    <row r="6069" spans="1:5" x14ac:dyDescent="0.25">
      <c r="A6069" t="s">
        <v>16410</v>
      </c>
      <c r="B6069" t="s">
        <v>1660</v>
      </c>
      <c r="C6069" t="s">
        <v>16909</v>
      </c>
      <c r="D6069">
        <v>773.01</v>
      </c>
      <c r="E6069" t="s">
        <v>21982</v>
      </c>
    </row>
    <row r="6070" spans="1:5" x14ac:dyDescent="0.25">
      <c r="A6070" t="s">
        <v>16410</v>
      </c>
      <c r="B6070" t="s">
        <v>1663</v>
      </c>
      <c r="C6070" t="s">
        <v>16910</v>
      </c>
      <c r="D6070">
        <v>590.26700000000005</v>
      </c>
      <c r="E6070" t="s">
        <v>21982</v>
      </c>
    </row>
    <row r="6071" spans="1:5" x14ac:dyDescent="0.25">
      <c r="A6071" t="s">
        <v>16410</v>
      </c>
      <c r="B6071" t="s">
        <v>1666</v>
      </c>
      <c r="C6071" t="s">
        <v>16911</v>
      </c>
      <c r="D6071">
        <v>6267.6750000000002</v>
      </c>
      <c r="E6071" t="s">
        <v>21982</v>
      </c>
    </row>
    <row r="6072" spans="1:5" x14ac:dyDescent="0.25">
      <c r="A6072" t="s">
        <v>16410</v>
      </c>
      <c r="B6072" t="s">
        <v>1669</v>
      </c>
      <c r="C6072" t="s">
        <v>16912</v>
      </c>
      <c r="D6072">
        <v>1260.9770000000001</v>
      </c>
      <c r="E6072" t="s">
        <v>21982</v>
      </c>
    </row>
    <row r="6073" spans="1:5" x14ac:dyDescent="0.25">
      <c r="A6073" t="s">
        <v>16410</v>
      </c>
      <c r="B6073" t="s">
        <v>1672</v>
      </c>
      <c r="C6073" t="s">
        <v>16913</v>
      </c>
      <c r="D6073">
        <v>5201.9269999999997</v>
      </c>
      <c r="E6073" t="s">
        <v>21982</v>
      </c>
    </row>
    <row r="6074" spans="1:5" x14ac:dyDescent="0.25">
      <c r="A6074" t="s">
        <v>16410</v>
      </c>
      <c r="B6074" t="s">
        <v>1674</v>
      </c>
      <c r="C6074" t="s">
        <v>16914</v>
      </c>
      <c r="D6074">
        <v>285.21100000000001</v>
      </c>
      <c r="E6074" t="s">
        <v>21982</v>
      </c>
    </row>
    <row r="6075" spans="1:5" x14ac:dyDescent="0.25">
      <c r="A6075" t="s">
        <v>16410</v>
      </c>
      <c r="B6075" t="s">
        <v>1677</v>
      </c>
      <c r="C6075" t="s">
        <v>16915</v>
      </c>
      <c r="D6075">
        <v>319.53800000000001</v>
      </c>
      <c r="E6075" t="s">
        <v>21982</v>
      </c>
    </row>
    <row r="6076" spans="1:5" x14ac:dyDescent="0.25">
      <c r="A6076" t="s">
        <v>16410</v>
      </c>
      <c r="B6076" t="s">
        <v>1680</v>
      </c>
      <c r="C6076" t="s">
        <v>16916</v>
      </c>
      <c r="D6076">
        <v>1167.848</v>
      </c>
      <c r="E6076" t="s">
        <v>21982</v>
      </c>
    </row>
    <row r="6077" spans="1:5" x14ac:dyDescent="0.25">
      <c r="A6077" t="s">
        <v>16410</v>
      </c>
      <c r="B6077" t="s">
        <v>1683</v>
      </c>
      <c r="C6077" t="s">
        <v>16917</v>
      </c>
      <c r="D6077">
        <v>8401.0030000000006</v>
      </c>
      <c r="E6077" t="s">
        <v>21982</v>
      </c>
    </row>
    <row r="6078" spans="1:5" x14ac:dyDescent="0.25">
      <c r="A6078" t="s">
        <v>16410</v>
      </c>
      <c r="B6078" t="s">
        <v>1686</v>
      </c>
      <c r="C6078" t="s">
        <v>16918</v>
      </c>
      <c r="D6078">
        <v>3247.3850000000002</v>
      </c>
      <c r="E6078" t="s">
        <v>21982</v>
      </c>
    </row>
    <row r="6079" spans="1:5" x14ac:dyDescent="0.25">
      <c r="A6079" t="s">
        <v>16410</v>
      </c>
      <c r="B6079" t="s">
        <v>1688</v>
      </c>
      <c r="C6079" t="s">
        <v>16919</v>
      </c>
      <c r="D6079">
        <v>1462.809</v>
      </c>
      <c r="E6079" t="s">
        <v>21982</v>
      </c>
    </row>
    <row r="6080" spans="1:5" x14ac:dyDescent="0.25">
      <c r="A6080" t="s">
        <v>16410</v>
      </c>
      <c r="B6080" t="s">
        <v>1693</v>
      </c>
      <c r="C6080" t="s">
        <v>16920</v>
      </c>
      <c r="D6080">
        <v>4361.6059999999998</v>
      </c>
      <c r="E6080" t="s">
        <v>21982</v>
      </c>
    </row>
    <row r="6081" spans="1:5" x14ac:dyDescent="0.25">
      <c r="A6081" t="s">
        <v>16410</v>
      </c>
      <c r="B6081" t="s">
        <v>1695</v>
      </c>
      <c r="C6081" t="s">
        <v>16921</v>
      </c>
      <c r="D6081">
        <v>977.07899999999995</v>
      </c>
      <c r="E6081" t="s">
        <v>21982</v>
      </c>
    </row>
    <row r="6082" spans="1:5" x14ac:dyDescent="0.25">
      <c r="A6082" t="s">
        <v>16410</v>
      </c>
      <c r="B6082" t="s">
        <v>1700</v>
      </c>
      <c r="C6082" t="s">
        <v>16922</v>
      </c>
      <c r="D6082">
        <v>1978.6949999999999</v>
      </c>
      <c r="E6082" t="s">
        <v>21982</v>
      </c>
    </row>
    <row r="6083" spans="1:5" x14ac:dyDescent="0.25">
      <c r="A6083" t="s">
        <v>16410</v>
      </c>
      <c r="B6083" t="s">
        <v>1702</v>
      </c>
      <c r="C6083" t="s">
        <v>16923</v>
      </c>
      <c r="D6083">
        <v>725.66399999999999</v>
      </c>
      <c r="E6083" t="s">
        <v>21982</v>
      </c>
    </row>
    <row r="6084" spans="1:5" x14ac:dyDescent="0.25">
      <c r="A6084" t="s">
        <v>16410</v>
      </c>
      <c r="B6084" t="s">
        <v>1705</v>
      </c>
      <c r="C6084" t="s">
        <v>16924</v>
      </c>
      <c r="D6084">
        <v>2263.692</v>
      </c>
      <c r="E6084" t="s">
        <v>21982</v>
      </c>
    </row>
    <row r="6085" spans="1:5" x14ac:dyDescent="0.25">
      <c r="A6085" t="s">
        <v>16410</v>
      </c>
      <c r="B6085" t="s">
        <v>1708</v>
      </c>
      <c r="C6085" t="s">
        <v>16925</v>
      </c>
      <c r="D6085">
        <v>1257.6079999999999</v>
      </c>
      <c r="E6085" t="s">
        <v>21982</v>
      </c>
    </row>
    <row r="6086" spans="1:5" x14ac:dyDescent="0.25">
      <c r="A6086" t="s">
        <v>16410</v>
      </c>
      <c r="B6086" t="s">
        <v>1710</v>
      </c>
      <c r="C6086" t="s">
        <v>16926</v>
      </c>
      <c r="D6086">
        <v>332.24900000000002</v>
      </c>
      <c r="E6086" t="s">
        <v>21982</v>
      </c>
    </row>
    <row r="6087" spans="1:5" x14ac:dyDescent="0.25">
      <c r="A6087" t="s">
        <v>16410</v>
      </c>
      <c r="B6087" t="s">
        <v>1714</v>
      </c>
      <c r="C6087" t="s">
        <v>16927</v>
      </c>
      <c r="D6087">
        <v>358.49299999999999</v>
      </c>
      <c r="E6087" t="s">
        <v>21982</v>
      </c>
    </row>
    <row r="6088" spans="1:5" x14ac:dyDescent="0.25">
      <c r="A6088" t="s">
        <v>16410</v>
      </c>
      <c r="B6088" t="s">
        <v>1717</v>
      </c>
      <c r="C6088" t="s">
        <v>16928</v>
      </c>
      <c r="D6088">
        <v>317.49400000000003</v>
      </c>
      <c r="E6088" t="s">
        <v>21982</v>
      </c>
    </row>
    <row r="6089" spans="1:5" x14ac:dyDescent="0.25">
      <c r="A6089" t="s">
        <v>16410</v>
      </c>
      <c r="B6089" t="s">
        <v>1720</v>
      </c>
      <c r="C6089" t="s">
        <v>16929</v>
      </c>
      <c r="D6089">
        <v>452.411</v>
      </c>
      <c r="E6089" t="s">
        <v>21982</v>
      </c>
    </row>
    <row r="6090" spans="1:5" x14ac:dyDescent="0.25">
      <c r="A6090" t="s">
        <v>16410</v>
      </c>
      <c r="B6090" t="s">
        <v>1723</v>
      </c>
      <c r="C6090" t="s">
        <v>16930</v>
      </c>
      <c r="D6090">
        <v>2720.2660000000001</v>
      </c>
      <c r="E6090" t="s">
        <v>21982</v>
      </c>
    </row>
    <row r="6091" spans="1:5" x14ac:dyDescent="0.25">
      <c r="A6091" t="s">
        <v>16410</v>
      </c>
      <c r="B6091" t="s">
        <v>1726</v>
      </c>
      <c r="C6091" t="s">
        <v>16931</v>
      </c>
      <c r="D6091">
        <v>1625.8219999999999</v>
      </c>
      <c r="E6091" t="s">
        <v>21982</v>
      </c>
    </row>
    <row r="6092" spans="1:5" x14ac:dyDescent="0.25">
      <c r="A6092" t="s">
        <v>16410</v>
      </c>
      <c r="B6092" t="s">
        <v>1729</v>
      </c>
      <c r="C6092" t="s">
        <v>16932</v>
      </c>
      <c r="D6092">
        <v>5086.5889999999999</v>
      </c>
      <c r="E6092" t="s">
        <v>21982</v>
      </c>
    </row>
    <row r="6093" spans="1:5" x14ac:dyDescent="0.25">
      <c r="A6093" t="s">
        <v>16410</v>
      </c>
      <c r="B6093" t="s">
        <v>1732</v>
      </c>
      <c r="C6093" t="s">
        <v>16933</v>
      </c>
      <c r="D6093">
        <v>3690.61</v>
      </c>
      <c r="E6093" t="s">
        <v>21982</v>
      </c>
    </row>
    <row r="6094" spans="1:5" x14ac:dyDescent="0.25">
      <c r="A6094" t="s">
        <v>16410</v>
      </c>
      <c r="B6094" t="s">
        <v>1735</v>
      </c>
      <c r="C6094" t="s">
        <v>16934</v>
      </c>
      <c r="D6094">
        <v>1853.4059999999999</v>
      </c>
      <c r="E6094" t="s">
        <v>21982</v>
      </c>
    </row>
    <row r="6095" spans="1:5" x14ac:dyDescent="0.25">
      <c r="A6095" t="s">
        <v>16410</v>
      </c>
      <c r="B6095" t="s">
        <v>1738</v>
      </c>
      <c r="C6095" t="s">
        <v>16935</v>
      </c>
      <c r="D6095">
        <v>834.83</v>
      </c>
      <c r="E6095" t="s">
        <v>21982</v>
      </c>
    </row>
    <row r="6096" spans="1:5" x14ac:dyDescent="0.25">
      <c r="A6096" t="s">
        <v>16410</v>
      </c>
      <c r="B6096" t="s">
        <v>1741</v>
      </c>
      <c r="C6096" t="s">
        <v>16936</v>
      </c>
      <c r="D6096">
        <v>720.12900000000002</v>
      </c>
      <c r="E6096" t="s">
        <v>21982</v>
      </c>
    </row>
    <row r="6097" spans="1:5" x14ac:dyDescent="0.25">
      <c r="A6097" t="s">
        <v>16410</v>
      </c>
      <c r="B6097" t="s">
        <v>1744</v>
      </c>
      <c r="C6097" t="s">
        <v>16937</v>
      </c>
      <c r="D6097">
        <v>883.58799999999997</v>
      </c>
      <c r="E6097" t="s">
        <v>21982</v>
      </c>
    </row>
    <row r="6098" spans="1:5" x14ac:dyDescent="0.25">
      <c r="A6098" t="s">
        <v>16410</v>
      </c>
      <c r="B6098" t="s">
        <v>1747</v>
      </c>
      <c r="C6098" t="s">
        <v>16938</v>
      </c>
      <c r="D6098">
        <v>445.85599999999999</v>
      </c>
      <c r="E6098" t="s">
        <v>21982</v>
      </c>
    </row>
    <row r="6099" spans="1:5" x14ac:dyDescent="0.25">
      <c r="A6099" t="s">
        <v>16410</v>
      </c>
      <c r="B6099" t="s">
        <v>1750</v>
      </c>
      <c r="C6099" t="s">
        <v>16939</v>
      </c>
      <c r="D6099">
        <v>615.95699999999999</v>
      </c>
      <c r="E6099" t="s">
        <v>21982</v>
      </c>
    </row>
    <row r="6100" spans="1:5" x14ac:dyDescent="0.25">
      <c r="A6100" t="s">
        <v>16410</v>
      </c>
      <c r="B6100" t="s">
        <v>1753</v>
      </c>
      <c r="C6100" t="s">
        <v>16940</v>
      </c>
      <c r="D6100">
        <v>647.98900000000003</v>
      </c>
      <c r="E6100" t="s">
        <v>21982</v>
      </c>
    </row>
    <row r="6101" spans="1:5" x14ac:dyDescent="0.25">
      <c r="A6101" t="s">
        <v>16410</v>
      </c>
      <c r="B6101" t="s">
        <v>1756</v>
      </c>
      <c r="C6101" t="s">
        <v>16941</v>
      </c>
      <c r="D6101">
        <v>401.58699999999999</v>
      </c>
      <c r="E6101" t="s">
        <v>21982</v>
      </c>
    </row>
    <row r="6102" spans="1:5" x14ac:dyDescent="0.25">
      <c r="A6102" t="s">
        <v>16410</v>
      </c>
      <c r="B6102" t="s">
        <v>1759</v>
      </c>
      <c r="C6102" t="s">
        <v>16942</v>
      </c>
      <c r="D6102">
        <v>1144.146</v>
      </c>
      <c r="E6102" t="s">
        <v>21982</v>
      </c>
    </row>
    <row r="6103" spans="1:5" x14ac:dyDescent="0.25">
      <c r="A6103" t="s">
        <v>16410</v>
      </c>
      <c r="B6103" t="s">
        <v>1762</v>
      </c>
      <c r="C6103" t="s">
        <v>16943</v>
      </c>
      <c r="D6103">
        <v>1037.1300000000001</v>
      </c>
      <c r="E6103" t="s">
        <v>21982</v>
      </c>
    </row>
    <row r="6104" spans="1:5" x14ac:dyDescent="0.25">
      <c r="A6104" t="s">
        <v>16410</v>
      </c>
      <c r="B6104" t="s">
        <v>1764</v>
      </c>
      <c r="C6104" t="s">
        <v>16944</v>
      </c>
      <c r="D6104">
        <v>271.44499999999999</v>
      </c>
      <c r="E6104" t="s">
        <v>21982</v>
      </c>
    </row>
    <row r="6105" spans="1:5" x14ac:dyDescent="0.25">
      <c r="A6105" t="s">
        <v>16410</v>
      </c>
      <c r="B6105" t="s">
        <v>1767</v>
      </c>
      <c r="C6105" t="s">
        <v>16945</v>
      </c>
      <c r="D6105">
        <v>8861.7170000000006</v>
      </c>
      <c r="E6105" t="s">
        <v>21982</v>
      </c>
    </row>
    <row r="6106" spans="1:5" x14ac:dyDescent="0.25">
      <c r="A6106" t="s">
        <v>16410</v>
      </c>
      <c r="B6106" t="s">
        <v>1770</v>
      </c>
      <c r="C6106" t="s">
        <v>16946</v>
      </c>
      <c r="D6106">
        <v>478.85700000000003</v>
      </c>
      <c r="E6106" t="s">
        <v>21982</v>
      </c>
    </row>
    <row r="6107" spans="1:5" x14ac:dyDescent="0.25">
      <c r="A6107" t="s">
        <v>16410</v>
      </c>
      <c r="B6107" t="s">
        <v>1773</v>
      </c>
      <c r="C6107" t="s">
        <v>16947</v>
      </c>
      <c r="D6107">
        <v>1714.625</v>
      </c>
      <c r="E6107" t="s">
        <v>21982</v>
      </c>
    </row>
    <row r="6108" spans="1:5" x14ac:dyDescent="0.25">
      <c r="A6108" t="s">
        <v>16410</v>
      </c>
      <c r="B6108" t="s">
        <v>1776</v>
      </c>
      <c r="C6108" t="s">
        <v>16948</v>
      </c>
      <c r="D6108">
        <v>1124.4449999999999</v>
      </c>
      <c r="E6108" t="s">
        <v>21982</v>
      </c>
    </row>
    <row r="6109" spans="1:5" x14ac:dyDescent="0.25">
      <c r="A6109" t="s">
        <v>16410</v>
      </c>
      <c r="B6109" t="s">
        <v>1779</v>
      </c>
      <c r="C6109" t="s">
        <v>16949</v>
      </c>
      <c r="D6109">
        <v>368.685</v>
      </c>
      <c r="E6109" t="s">
        <v>21982</v>
      </c>
    </row>
    <row r="6110" spans="1:5" x14ac:dyDescent="0.25">
      <c r="A6110" t="s">
        <v>16410</v>
      </c>
      <c r="B6110" t="s">
        <v>1782</v>
      </c>
      <c r="C6110" t="s">
        <v>16950</v>
      </c>
      <c r="D6110">
        <v>346.21800000000002</v>
      </c>
      <c r="E6110" t="s">
        <v>21982</v>
      </c>
    </row>
    <row r="6111" spans="1:5" x14ac:dyDescent="0.25">
      <c r="A6111" t="s">
        <v>16410</v>
      </c>
      <c r="B6111" t="s">
        <v>1785</v>
      </c>
      <c r="C6111" t="s">
        <v>16951</v>
      </c>
      <c r="D6111">
        <v>1369.039</v>
      </c>
      <c r="E6111" t="s">
        <v>21982</v>
      </c>
    </row>
    <row r="6112" spans="1:5" x14ac:dyDescent="0.25">
      <c r="A6112" t="s">
        <v>16410</v>
      </c>
      <c r="B6112" t="s">
        <v>1787</v>
      </c>
      <c r="C6112" t="s">
        <v>16952</v>
      </c>
      <c r="D6112">
        <v>1244.3979999999999</v>
      </c>
      <c r="E6112" t="s">
        <v>21982</v>
      </c>
    </row>
    <row r="6113" spans="1:5" x14ac:dyDescent="0.25">
      <c r="A6113" t="s">
        <v>16410</v>
      </c>
      <c r="B6113" t="s">
        <v>1790</v>
      </c>
      <c r="C6113" t="s">
        <v>16953</v>
      </c>
      <c r="D6113">
        <v>1480.6410000000001</v>
      </c>
      <c r="E6113" t="s">
        <v>21982</v>
      </c>
    </row>
    <row r="6114" spans="1:5" x14ac:dyDescent="0.25">
      <c r="A6114" t="s">
        <v>16410</v>
      </c>
      <c r="B6114" t="s">
        <v>1792</v>
      </c>
      <c r="C6114" t="s">
        <v>16954</v>
      </c>
      <c r="D6114">
        <v>3583.4229999999998</v>
      </c>
      <c r="E6114" t="s">
        <v>21982</v>
      </c>
    </row>
    <row r="6115" spans="1:5" x14ac:dyDescent="0.25">
      <c r="A6115" t="s">
        <v>16410</v>
      </c>
      <c r="B6115" t="s">
        <v>1795</v>
      </c>
      <c r="C6115" t="s">
        <v>16955</v>
      </c>
      <c r="D6115">
        <v>591.61599999999999</v>
      </c>
      <c r="E6115" t="s">
        <v>21982</v>
      </c>
    </row>
    <row r="6116" spans="1:5" x14ac:dyDescent="0.25">
      <c r="A6116" t="s">
        <v>16410</v>
      </c>
      <c r="B6116" t="s">
        <v>1798</v>
      </c>
      <c r="C6116" t="s">
        <v>16956</v>
      </c>
      <c r="D6116">
        <v>1962.3620000000001</v>
      </c>
      <c r="E6116" t="s">
        <v>21982</v>
      </c>
    </row>
    <row r="6117" spans="1:5" x14ac:dyDescent="0.25">
      <c r="A6117" t="s">
        <v>16410</v>
      </c>
      <c r="B6117" t="s">
        <v>1801</v>
      </c>
      <c r="C6117" t="s">
        <v>16957</v>
      </c>
      <c r="D6117">
        <v>1137.104</v>
      </c>
      <c r="E6117" t="s">
        <v>21982</v>
      </c>
    </row>
    <row r="6118" spans="1:5" x14ac:dyDescent="0.25">
      <c r="A6118" t="s">
        <v>16410</v>
      </c>
      <c r="B6118" t="s">
        <v>1804</v>
      </c>
      <c r="C6118" t="s">
        <v>16958</v>
      </c>
      <c r="D6118">
        <v>703.08100000000002</v>
      </c>
      <c r="E6118" t="s">
        <v>21982</v>
      </c>
    </row>
    <row r="6119" spans="1:5" x14ac:dyDescent="0.25">
      <c r="A6119" t="s">
        <v>16410</v>
      </c>
      <c r="B6119" t="s">
        <v>1807</v>
      </c>
      <c r="C6119" t="s">
        <v>16959</v>
      </c>
      <c r="D6119">
        <v>568.49900000000002</v>
      </c>
      <c r="E6119" t="s">
        <v>21982</v>
      </c>
    </row>
    <row r="6120" spans="1:5" x14ac:dyDescent="0.25">
      <c r="A6120" t="s">
        <v>16410</v>
      </c>
      <c r="B6120" t="s">
        <v>1810</v>
      </c>
      <c r="C6120" t="s">
        <v>16960</v>
      </c>
      <c r="D6120">
        <v>1240.444</v>
      </c>
      <c r="E6120" t="s">
        <v>21982</v>
      </c>
    </row>
    <row r="6121" spans="1:5" x14ac:dyDescent="0.25">
      <c r="A6121" t="s">
        <v>16410</v>
      </c>
      <c r="B6121" t="s">
        <v>1813</v>
      </c>
      <c r="C6121" t="s">
        <v>16961</v>
      </c>
      <c r="D6121">
        <v>328.52499999999998</v>
      </c>
      <c r="E6121" t="s">
        <v>21982</v>
      </c>
    </row>
    <row r="6122" spans="1:5" x14ac:dyDescent="0.25">
      <c r="A6122" t="s">
        <v>16410</v>
      </c>
      <c r="B6122" t="s">
        <v>1819</v>
      </c>
      <c r="C6122" t="s">
        <v>16962</v>
      </c>
      <c r="D6122">
        <v>631.45500000000004</v>
      </c>
      <c r="E6122" t="s">
        <v>21982</v>
      </c>
    </row>
    <row r="6123" spans="1:5" x14ac:dyDescent="0.25">
      <c r="A6123" t="s">
        <v>16410</v>
      </c>
      <c r="B6123" t="s">
        <v>1822</v>
      </c>
      <c r="C6123" t="s">
        <v>16963</v>
      </c>
      <c r="D6123">
        <v>1512.9849999999999</v>
      </c>
      <c r="E6123" t="s">
        <v>21982</v>
      </c>
    </row>
    <row r="6124" spans="1:5" x14ac:dyDescent="0.25">
      <c r="A6124" t="s">
        <v>16410</v>
      </c>
      <c r="B6124" t="s">
        <v>1816</v>
      </c>
      <c r="C6124" t="s">
        <v>16964</v>
      </c>
      <c r="D6124">
        <v>220.77600000000001</v>
      </c>
      <c r="E6124" t="s">
        <v>21982</v>
      </c>
    </row>
    <row r="6125" spans="1:5" x14ac:dyDescent="0.25">
      <c r="A6125" t="s">
        <v>16410</v>
      </c>
      <c r="B6125" t="s">
        <v>1825</v>
      </c>
      <c r="C6125" t="s">
        <v>16965</v>
      </c>
      <c r="D6125">
        <v>744.19899999999996</v>
      </c>
      <c r="E6125" t="s">
        <v>21982</v>
      </c>
    </row>
    <row r="6126" spans="1:5" x14ac:dyDescent="0.25">
      <c r="A6126" t="s">
        <v>16410</v>
      </c>
      <c r="B6126" t="s">
        <v>1828</v>
      </c>
      <c r="C6126" t="s">
        <v>16966</v>
      </c>
      <c r="D6126">
        <v>1063.6189999999999</v>
      </c>
      <c r="E6126" t="s">
        <v>21982</v>
      </c>
    </row>
    <row r="6127" spans="1:5" x14ac:dyDescent="0.25">
      <c r="A6127" t="s">
        <v>16410</v>
      </c>
      <c r="B6127" t="s">
        <v>1831</v>
      </c>
      <c r="C6127" t="s">
        <v>16967</v>
      </c>
      <c r="D6127">
        <v>321.93200000000002</v>
      </c>
      <c r="E6127" t="s">
        <v>21982</v>
      </c>
    </row>
    <row r="6128" spans="1:5" x14ac:dyDescent="0.25">
      <c r="A6128" t="s">
        <v>16410</v>
      </c>
      <c r="B6128" t="s">
        <v>1834</v>
      </c>
      <c r="C6128" t="s">
        <v>16968</v>
      </c>
      <c r="D6128">
        <v>3597.2310000000002</v>
      </c>
      <c r="E6128" t="s">
        <v>21982</v>
      </c>
    </row>
    <row r="6129" spans="1:5" x14ac:dyDescent="0.25">
      <c r="A6129" t="s">
        <v>16410</v>
      </c>
      <c r="B6129" t="s">
        <v>1837</v>
      </c>
      <c r="C6129" t="s">
        <v>16969</v>
      </c>
      <c r="D6129">
        <v>472.29599999999999</v>
      </c>
      <c r="E6129" t="s">
        <v>21982</v>
      </c>
    </row>
    <row r="6130" spans="1:5" x14ac:dyDescent="0.25">
      <c r="A6130" t="s">
        <v>16410</v>
      </c>
      <c r="B6130" t="s">
        <v>1840</v>
      </c>
      <c r="C6130" t="s">
        <v>16970</v>
      </c>
      <c r="D6130">
        <v>434.43299999999999</v>
      </c>
      <c r="E6130" t="s">
        <v>21982</v>
      </c>
    </row>
    <row r="6131" spans="1:5" x14ac:dyDescent="0.25">
      <c r="A6131" t="s">
        <v>16410</v>
      </c>
      <c r="B6131" t="s">
        <v>1843</v>
      </c>
      <c r="C6131" t="s">
        <v>16971</v>
      </c>
      <c r="D6131">
        <v>635.75800000000004</v>
      </c>
      <c r="E6131" t="s">
        <v>21982</v>
      </c>
    </row>
    <row r="6132" spans="1:5" x14ac:dyDescent="0.25">
      <c r="A6132" t="s">
        <v>16410</v>
      </c>
      <c r="B6132" t="s">
        <v>1846</v>
      </c>
      <c r="C6132" t="s">
        <v>16972</v>
      </c>
      <c r="D6132">
        <v>1402.5930000000001</v>
      </c>
      <c r="E6132" t="s">
        <v>21982</v>
      </c>
    </row>
    <row r="6133" spans="1:5" x14ac:dyDescent="0.25">
      <c r="A6133" t="s">
        <v>16410</v>
      </c>
      <c r="B6133" t="s">
        <v>1849</v>
      </c>
      <c r="C6133" t="s">
        <v>16973</v>
      </c>
      <c r="D6133">
        <v>760.947</v>
      </c>
      <c r="E6133" t="s">
        <v>21982</v>
      </c>
    </row>
    <row r="6134" spans="1:5" x14ac:dyDescent="0.25">
      <c r="A6134" t="s">
        <v>16410</v>
      </c>
      <c r="B6134" t="s">
        <v>1852</v>
      </c>
      <c r="C6134" t="s">
        <v>16974</v>
      </c>
      <c r="D6134">
        <v>548.548</v>
      </c>
      <c r="E6134" t="s">
        <v>21982</v>
      </c>
    </row>
    <row r="6135" spans="1:5" x14ac:dyDescent="0.25">
      <c r="A6135" t="s">
        <v>16410</v>
      </c>
      <c r="B6135" t="s">
        <v>1855</v>
      </c>
      <c r="C6135" t="s">
        <v>16975</v>
      </c>
      <c r="D6135">
        <v>410.63200000000001</v>
      </c>
      <c r="E6135" t="s">
        <v>21982</v>
      </c>
    </row>
    <row r="6136" spans="1:5" x14ac:dyDescent="0.25">
      <c r="A6136" t="s">
        <v>16410</v>
      </c>
      <c r="B6136" t="s">
        <v>1858</v>
      </c>
      <c r="C6136" t="s">
        <v>16976</v>
      </c>
      <c r="D6136">
        <v>2108.6709999999998</v>
      </c>
      <c r="E6136" t="s">
        <v>21982</v>
      </c>
    </row>
    <row r="6137" spans="1:5" x14ac:dyDescent="0.25">
      <c r="A6137" t="s">
        <v>16410</v>
      </c>
      <c r="B6137" t="s">
        <v>1861</v>
      </c>
      <c r="C6137" t="s">
        <v>16977</v>
      </c>
      <c r="D6137">
        <v>794.45399999999995</v>
      </c>
      <c r="E6137" t="s">
        <v>21982</v>
      </c>
    </row>
    <row r="6138" spans="1:5" x14ac:dyDescent="0.25">
      <c r="A6138" t="s">
        <v>16410</v>
      </c>
      <c r="B6138" t="s">
        <v>1864</v>
      </c>
      <c r="C6138" t="s">
        <v>16978</v>
      </c>
      <c r="D6138">
        <v>634.81799999999998</v>
      </c>
      <c r="E6138" t="s">
        <v>21982</v>
      </c>
    </row>
    <row r="6139" spans="1:5" x14ac:dyDescent="0.25">
      <c r="A6139" t="s">
        <v>16410</v>
      </c>
      <c r="B6139" t="s">
        <v>1867</v>
      </c>
      <c r="C6139" t="s">
        <v>16979</v>
      </c>
      <c r="D6139">
        <v>8522.3510000000006</v>
      </c>
      <c r="E6139" t="s">
        <v>21982</v>
      </c>
    </row>
    <row r="6140" spans="1:5" x14ac:dyDescent="0.25">
      <c r="A6140" t="s">
        <v>16410</v>
      </c>
      <c r="B6140" t="s">
        <v>1870</v>
      </c>
      <c r="C6140" t="s">
        <v>16980</v>
      </c>
      <c r="D6140">
        <v>341.10700000000003</v>
      </c>
      <c r="E6140" t="s">
        <v>21982</v>
      </c>
    </row>
    <row r="6141" spans="1:5" x14ac:dyDescent="0.25">
      <c r="A6141" t="s">
        <v>16410</v>
      </c>
      <c r="B6141" t="s">
        <v>1873</v>
      </c>
      <c r="C6141" t="s">
        <v>16981</v>
      </c>
      <c r="D6141">
        <v>686.94200000000001</v>
      </c>
      <c r="E6141" t="s">
        <v>21982</v>
      </c>
    </row>
    <row r="6142" spans="1:5" x14ac:dyDescent="0.25">
      <c r="A6142" t="s">
        <v>16410</v>
      </c>
      <c r="B6142" t="s">
        <v>1876</v>
      </c>
      <c r="C6142" t="s">
        <v>16982</v>
      </c>
      <c r="D6142">
        <v>1245.548</v>
      </c>
      <c r="E6142" t="s">
        <v>21982</v>
      </c>
    </row>
    <row r="6143" spans="1:5" x14ac:dyDescent="0.25">
      <c r="A6143" t="s">
        <v>16410</v>
      </c>
      <c r="B6143" t="s">
        <v>1879</v>
      </c>
      <c r="C6143" t="s">
        <v>16983</v>
      </c>
      <c r="D6143">
        <v>1488.5129999999999</v>
      </c>
      <c r="E6143" t="s">
        <v>21982</v>
      </c>
    </row>
    <row r="6144" spans="1:5" x14ac:dyDescent="0.25">
      <c r="A6144" t="s">
        <v>16410</v>
      </c>
      <c r="B6144" t="s">
        <v>1882</v>
      </c>
      <c r="C6144" t="s">
        <v>16984</v>
      </c>
      <c r="D6144">
        <v>1712.1210000000001</v>
      </c>
      <c r="E6144" t="s">
        <v>21982</v>
      </c>
    </row>
    <row r="6145" spans="1:5" x14ac:dyDescent="0.25">
      <c r="A6145" t="s">
        <v>16410</v>
      </c>
      <c r="B6145" t="s">
        <v>1885</v>
      </c>
      <c r="C6145" t="s">
        <v>16985</v>
      </c>
      <c r="D6145">
        <v>570.93799999999999</v>
      </c>
      <c r="E6145" t="s">
        <v>21982</v>
      </c>
    </row>
    <row r="6146" spans="1:5" x14ac:dyDescent="0.25">
      <c r="A6146" t="s">
        <v>16410</v>
      </c>
      <c r="B6146" t="s">
        <v>1888</v>
      </c>
      <c r="C6146" t="s">
        <v>16986</v>
      </c>
      <c r="D6146">
        <v>743.08500000000004</v>
      </c>
      <c r="E6146" t="s">
        <v>21982</v>
      </c>
    </row>
    <row r="6147" spans="1:5" x14ac:dyDescent="0.25">
      <c r="A6147" t="s">
        <v>16410</v>
      </c>
      <c r="B6147" t="s">
        <v>1891</v>
      </c>
      <c r="C6147" t="s">
        <v>16987</v>
      </c>
      <c r="D6147">
        <v>978.34</v>
      </c>
      <c r="E6147" t="s">
        <v>21982</v>
      </c>
    </row>
    <row r="6148" spans="1:5" x14ac:dyDescent="0.25">
      <c r="A6148" t="s">
        <v>16410</v>
      </c>
      <c r="B6148" t="s">
        <v>1894</v>
      </c>
      <c r="C6148" t="s">
        <v>16988</v>
      </c>
      <c r="D6148">
        <v>2452.6149999999998</v>
      </c>
      <c r="E6148" t="s">
        <v>21982</v>
      </c>
    </row>
    <row r="6149" spans="1:5" x14ac:dyDescent="0.25">
      <c r="A6149" t="s">
        <v>16410</v>
      </c>
      <c r="B6149" t="s">
        <v>1897</v>
      </c>
      <c r="C6149" t="s">
        <v>16989</v>
      </c>
      <c r="D6149">
        <v>695.33299999999997</v>
      </c>
      <c r="E6149" t="s">
        <v>21982</v>
      </c>
    </row>
    <row r="6150" spans="1:5" x14ac:dyDescent="0.25">
      <c r="A6150" t="s">
        <v>16410</v>
      </c>
      <c r="B6150" t="s">
        <v>1900</v>
      </c>
      <c r="C6150" t="s">
        <v>16990</v>
      </c>
      <c r="D6150">
        <v>199.87899999999999</v>
      </c>
      <c r="E6150" t="s">
        <v>21982</v>
      </c>
    </row>
    <row r="6151" spans="1:5" x14ac:dyDescent="0.25">
      <c r="A6151" t="s">
        <v>16410</v>
      </c>
      <c r="B6151" t="s">
        <v>1903</v>
      </c>
      <c r="C6151" t="s">
        <v>16991</v>
      </c>
      <c r="D6151">
        <v>127.193</v>
      </c>
      <c r="E6151" t="s">
        <v>21982</v>
      </c>
    </row>
    <row r="6152" spans="1:5" x14ac:dyDescent="0.25">
      <c r="A6152" t="s">
        <v>16410</v>
      </c>
      <c r="B6152" t="s">
        <v>1906</v>
      </c>
      <c r="C6152" t="s">
        <v>16992</v>
      </c>
      <c r="D6152">
        <v>532.16099999999994</v>
      </c>
      <c r="E6152" t="s">
        <v>21982</v>
      </c>
    </row>
    <row r="6153" spans="1:5" x14ac:dyDescent="0.25">
      <c r="A6153" t="s">
        <v>16410</v>
      </c>
      <c r="B6153" t="s">
        <v>1909</v>
      </c>
      <c r="C6153" t="s">
        <v>16993</v>
      </c>
      <c r="D6153">
        <v>530.51700000000005</v>
      </c>
      <c r="E6153" t="s">
        <v>21982</v>
      </c>
    </row>
    <row r="6154" spans="1:5" x14ac:dyDescent="0.25">
      <c r="A6154" t="s">
        <v>16410</v>
      </c>
      <c r="B6154" t="s">
        <v>1912</v>
      </c>
      <c r="C6154" t="s">
        <v>16994</v>
      </c>
      <c r="D6154">
        <v>3245.5250000000001</v>
      </c>
      <c r="E6154" t="s">
        <v>21982</v>
      </c>
    </row>
    <row r="6155" spans="1:5" x14ac:dyDescent="0.25">
      <c r="A6155" t="s">
        <v>16410</v>
      </c>
      <c r="B6155" t="s">
        <v>1915</v>
      </c>
      <c r="C6155" t="s">
        <v>16995</v>
      </c>
      <c r="D6155">
        <v>1358.327</v>
      </c>
      <c r="E6155" t="s">
        <v>21982</v>
      </c>
    </row>
    <row r="6156" spans="1:5" x14ac:dyDescent="0.25">
      <c r="A6156" t="s">
        <v>16410</v>
      </c>
      <c r="B6156" t="s">
        <v>1918</v>
      </c>
      <c r="C6156" t="s">
        <v>16996</v>
      </c>
      <c r="D6156">
        <v>1635.181</v>
      </c>
      <c r="E6156" t="s">
        <v>21982</v>
      </c>
    </row>
    <row r="6157" spans="1:5" x14ac:dyDescent="0.25">
      <c r="A6157" t="s">
        <v>16410</v>
      </c>
      <c r="B6157" t="s">
        <v>1921</v>
      </c>
      <c r="C6157" t="s">
        <v>16997</v>
      </c>
      <c r="D6157">
        <v>979.48199999999997</v>
      </c>
      <c r="E6157" t="s">
        <v>21982</v>
      </c>
    </row>
    <row r="6158" spans="1:5" x14ac:dyDescent="0.25">
      <c r="A6158" t="s">
        <v>16410</v>
      </c>
      <c r="B6158" t="s">
        <v>1924</v>
      </c>
      <c r="C6158" t="s">
        <v>16998</v>
      </c>
      <c r="D6158">
        <v>1168.6089999999999</v>
      </c>
      <c r="E6158" t="s">
        <v>21982</v>
      </c>
    </row>
    <row r="6159" spans="1:5" x14ac:dyDescent="0.25">
      <c r="A6159" t="s">
        <v>16410</v>
      </c>
      <c r="B6159" t="s">
        <v>1927</v>
      </c>
      <c r="C6159" t="s">
        <v>16999</v>
      </c>
      <c r="D6159">
        <v>262.06599999999997</v>
      </c>
      <c r="E6159" t="s">
        <v>21982</v>
      </c>
    </row>
    <row r="6160" spans="1:5" x14ac:dyDescent="0.25">
      <c r="A6160" t="s">
        <v>16410</v>
      </c>
      <c r="B6160" t="s">
        <v>1929</v>
      </c>
      <c r="C6160" t="s">
        <v>17000</v>
      </c>
      <c r="D6160">
        <v>1753.867</v>
      </c>
      <c r="E6160" t="s">
        <v>21982</v>
      </c>
    </row>
    <row r="6161" spans="1:5" x14ac:dyDescent="0.25">
      <c r="A6161" t="s">
        <v>16410</v>
      </c>
      <c r="B6161" t="s">
        <v>1932</v>
      </c>
      <c r="C6161" t="s">
        <v>17001</v>
      </c>
      <c r="D6161">
        <v>800.91600000000005</v>
      </c>
      <c r="E6161" t="s">
        <v>21982</v>
      </c>
    </row>
    <row r="6162" spans="1:5" x14ac:dyDescent="0.25">
      <c r="A6162" t="s">
        <v>16410</v>
      </c>
      <c r="B6162" t="s">
        <v>1935</v>
      </c>
      <c r="C6162" t="s">
        <v>17002</v>
      </c>
      <c r="D6162">
        <v>397.99400000000003</v>
      </c>
      <c r="E6162" t="s">
        <v>21982</v>
      </c>
    </row>
    <row r="6163" spans="1:5" x14ac:dyDescent="0.25">
      <c r="A6163" t="s">
        <v>16410</v>
      </c>
      <c r="B6163" t="s">
        <v>1938</v>
      </c>
      <c r="C6163" t="s">
        <v>17003</v>
      </c>
      <c r="D6163">
        <v>824.72500000000002</v>
      </c>
      <c r="E6163" t="s">
        <v>21982</v>
      </c>
    </row>
    <row r="6164" spans="1:5" x14ac:dyDescent="0.25">
      <c r="A6164" t="s">
        <v>16410</v>
      </c>
      <c r="B6164" t="s">
        <v>1941</v>
      </c>
      <c r="C6164" t="s">
        <v>17004</v>
      </c>
      <c r="D6164">
        <v>268.28500000000003</v>
      </c>
      <c r="E6164" t="s">
        <v>21982</v>
      </c>
    </row>
    <row r="6165" spans="1:5" x14ac:dyDescent="0.25">
      <c r="A6165" t="s">
        <v>16410</v>
      </c>
      <c r="B6165" t="s">
        <v>1944</v>
      </c>
      <c r="C6165" t="s">
        <v>17005</v>
      </c>
      <c r="D6165">
        <v>1512.9690000000001</v>
      </c>
      <c r="E6165" t="s">
        <v>21982</v>
      </c>
    </row>
    <row r="6166" spans="1:5" x14ac:dyDescent="0.25">
      <c r="A6166" t="s">
        <v>16410</v>
      </c>
      <c r="B6166" t="s">
        <v>1946</v>
      </c>
      <c r="C6166" t="s">
        <v>17006</v>
      </c>
      <c r="D6166">
        <v>545.14</v>
      </c>
      <c r="E6166" t="s">
        <v>21982</v>
      </c>
    </row>
    <row r="6167" spans="1:5" x14ac:dyDescent="0.25">
      <c r="A6167" t="s">
        <v>16410</v>
      </c>
      <c r="B6167" t="s">
        <v>1949</v>
      </c>
      <c r="C6167" t="s">
        <v>17007</v>
      </c>
      <c r="D6167">
        <v>688.76099999999997</v>
      </c>
      <c r="E6167" t="s">
        <v>21982</v>
      </c>
    </row>
    <row r="6168" spans="1:5" x14ac:dyDescent="0.25">
      <c r="A6168" t="s">
        <v>16410</v>
      </c>
      <c r="B6168" t="s">
        <v>1952</v>
      </c>
      <c r="C6168" t="s">
        <v>17008</v>
      </c>
      <c r="D6168">
        <v>990.41499999999996</v>
      </c>
      <c r="E6168" t="s">
        <v>21982</v>
      </c>
    </row>
    <row r="6169" spans="1:5" x14ac:dyDescent="0.25">
      <c r="A6169" t="s">
        <v>16410</v>
      </c>
      <c r="B6169" t="s">
        <v>1955</v>
      </c>
      <c r="C6169" t="s">
        <v>17009</v>
      </c>
      <c r="D6169">
        <v>1420.51</v>
      </c>
      <c r="E6169" t="s">
        <v>21982</v>
      </c>
    </row>
    <row r="6170" spans="1:5" x14ac:dyDescent="0.25">
      <c r="A6170" t="s">
        <v>16410</v>
      </c>
      <c r="B6170" t="s">
        <v>1958</v>
      </c>
      <c r="C6170" t="s">
        <v>17010</v>
      </c>
      <c r="D6170">
        <v>244.97900000000001</v>
      </c>
      <c r="E6170" t="s">
        <v>21982</v>
      </c>
    </row>
    <row r="6171" spans="1:5" x14ac:dyDescent="0.25">
      <c r="A6171" t="s">
        <v>16410</v>
      </c>
      <c r="B6171" t="s">
        <v>1961</v>
      </c>
      <c r="C6171" t="s">
        <v>17011</v>
      </c>
      <c r="D6171">
        <v>771.57399999999996</v>
      </c>
      <c r="E6171" t="s">
        <v>21982</v>
      </c>
    </row>
    <row r="6172" spans="1:5" x14ac:dyDescent="0.25">
      <c r="A6172" t="s">
        <v>16410</v>
      </c>
      <c r="B6172" t="s">
        <v>1963</v>
      </c>
      <c r="C6172" t="s">
        <v>17012</v>
      </c>
      <c r="D6172">
        <v>355.56799999999998</v>
      </c>
      <c r="E6172" t="s">
        <v>21982</v>
      </c>
    </row>
    <row r="6173" spans="1:5" x14ac:dyDescent="0.25">
      <c r="A6173" t="s">
        <v>16410</v>
      </c>
      <c r="B6173" t="s">
        <v>1966</v>
      </c>
      <c r="C6173" t="s">
        <v>17013</v>
      </c>
      <c r="D6173">
        <v>437.68700000000001</v>
      </c>
      <c r="E6173" t="s">
        <v>21982</v>
      </c>
    </row>
    <row r="6174" spans="1:5" x14ac:dyDescent="0.25">
      <c r="A6174" t="s">
        <v>16410</v>
      </c>
      <c r="B6174" t="s">
        <v>1968</v>
      </c>
      <c r="C6174" t="s">
        <v>17014</v>
      </c>
      <c r="D6174">
        <v>726.17200000000003</v>
      </c>
      <c r="E6174" t="s">
        <v>21982</v>
      </c>
    </row>
    <row r="6175" spans="1:5" x14ac:dyDescent="0.25">
      <c r="A6175" t="s">
        <v>16410</v>
      </c>
      <c r="B6175" t="s">
        <v>1971</v>
      </c>
      <c r="C6175" t="s">
        <v>17015</v>
      </c>
      <c r="D6175">
        <v>460.00400000000002</v>
      </c>
      <c r="E6175" t="s">
        <v>21982</v>
      </c>
    </row>
    <row r="6176" spans="1:5" x14ac:dyDescent="0.25">
      <c r="A6176" t="s">
        <v>16410</v>
      </c>
      <c r="B6176" t="s">
        <v>1974</v>
      </c>
      <c r="C6176" t="s">
        <v>17016</v>
      </c>
      <c r="D6176">
        <v>1337.1610000000001</v>
      </c>
      <c r="E6176" t="s">
        <v>21982</v>
      </c>
    </row>
    <row r="6177" spans="1:5" x14ac:dyDescent="0.25">
      <c r="A6177" t="s">
        <v>16410</v>
      </c>
      <c r="B6177" t="s">
        <v>1977</v>
      </c>
      <c r="C6177" t="s">
        <v>17017</v>
      </c>
      <c r="D6177">
        <v>79.212999999999994</v>
      </c>
      <c r="E6177" t="s">
        <v>21982</v>
      </c>
    </row>
    <row r="6178" spans="1:5" x14ac:dyDescent="0.25">
      <c r="A6178" t="s">
        <v>16410</v>
      </c>
      <c r="B6178" t="s">
        <v>1980</v>
      </c>
      <c r="C6178" t="s">
        <v>17018</v>
      </c>
      <c r="D6178">
        <v>6402.83</v>
      </c>
      <c r="E6178" t="s">
        <v>21982</v>
      </c>
    </row>
    <row r="6179" spans="1:5" x14ac:dyDescent="0.25">
      <c r="A6179" t="s">
        <v>16410</v>
      </c>
      <c r="B6179" t="s">
        <v>1983</v>
      </c>
      <c r="C6179" t="s">
        <v>17019</v>
      </c>
      <c r="D6179">
        <v>733.45799999999997</v>
      </c>
      <c r="E6179" t="s">
        <v>21982</v>
      </c>
    </row>
    <row r="6180" spans="1:5" x14ac:dyDescent="0.25">
      <c r="A6180" t="s">
        <v>16410</v>
      </c>
      <c r="B6180" t="s">
        <v>1986</v>
      </c>
      <c r="C6180" t="s">
        <v>17020</v>
      </c>
      <c r="D6180">
        <v>647.99800000000005</v>
      </c>
      <c r="E6180" t="s">
        <v>21982</v>
      </c>
    </row>
    <row r="6181" spans="1:5" x14ac:dyDescent="0.25">
      <c r="A6181" t="s">
        <v>16410</v>
      </c>
      <c r="B6181" t="s">
        <v>1989</v>
      </c>
      <c r="C6181" t="s">
        <v>17021</v>
      </c>
      <c r="D6181">
        <v>2476.1320000000001</v>
      </c>
      <c r="E6181" t="s">
        <v>21982</v>
      </c>
    </row>
    <row r="6182" spans="1:5" x14ac:dyDescent="0.25">
      <c r="A6182" t="s">
        <v>16410</v>
      </c>
      <c r="B6182" t="s">
        <v>1992</v>
      </c>
      <c r="C6182" t="s">
        <v>17022</v>
      </c>
      <c r="D6182">
        <v>623.21299999999997</v>
      </c>
      <c r="E6182" t="s">
        <v>21982</v>
      </c>
    </row>
    <row r="6183" spans="1:5" x14ac:dyDescent="0.25">
      <c r="A6183" t="s">
        <v>16410</v>
      </c>
      <c r="B6183" t="s">
        <v>1995</v>
      </c>
      <c r="C6183" t="s">
        <v>17023</v>
      </c>
      <c r="D6183">
        <v>2191.1680000000001</v>
      </c>
      <c r="E6183" t="s">
        <v>21982</v>
      </c>
    </row>
    <row r="6184" spans="1:5" x14ac:dyDescent="0.25">
      <c r="A6184" t="s">
        <v>16410</v>
      </c>
      <c r="B6184" t="s">
        <v>1998</v>
      </c>
      <c r="C6184" t="s">
        <v>17024</v>
      </c>
      <c r="D6184">
        <v>786.68899999999996</v>
      </c>
      <c r="E6184" t="s">
        <v>21982</v>
      </c>
    </row>
    <row r="6185" spans="1:5" x14ac:dyDescent="0.25">
      <c r="A6185" t="s">
        <v>16410</v>
      </c>
      <c r="B6185" t="s">
        <v>2000</v>
      </c>
      <c r="C6185" t="s">
        <v>17025</v>
      </c>
      <c r="D6185">
        <v>4837.1689999999999</v>
      </c>
      <c r="E6185" t="s">
        <v>21982</v>
      </c>
    </row>
    <row r="6186" spans="1:5" x14ac:dyDescent="0.25">
      <c r="A6186" t="s">
        <v>16410</v>
      </c>
      <c r="B6186" t="s">
        <v>2003</v>
      </c>
      <c r="C6186" t="s">
        <v>17026</v>
      </c>
      <c r="D6186">
        <v>1010.4829999999999</v>
      </c>
      <c r="E6186" t="s">
        <v>21982</v>
      </c>
    </row>
    <row r="6187" spans="1:5" x14ac:dyDescent="0.25">
      <c r="A6187" t="s">
        <v>16410</v>
      </c>
      <c r="B6187" t="s">
        <v>2006</v>
      </c>
      <c r="C6187" t="s">
        <v>17027</v>
      </c>
      <c r="D6187">
        <v>1430.33</v>
      </c>
      <c r="E6187" t="s">
        <v>21982</v>
      </c>
    </row>
    <row r="6188" spans="1:5" x14ac:dyDescent="0.25">
      <c r="A6188" t="s">
        <v>16410</v>
      </c>
      <c r="B6188" t="s">
        <v>2009</v>
      </c>
      <c r="C6188" t="s">
        <v>17028</v>
      </c>
      <c r="D6188">
        <v>756.79700000000003</v>
      </c>
      <c r="E6188" t="s">
        <v>21982</v>
      </c>
    </row>
    <row r="6189" spans="1:5" x14ac:dyDescent="0.25">
      <c r="A6189" t="s">
        <v>16410</v>
      </c>
      <c r="B6189" t="s">
        <v>2012</v>
      </c>
      <c r="C6189" t="s">
        <v>17029</v>
      </c>
      <c r="D6189">
        <v>932.03</v>
      </c>
      <c r="E6189" t="s">
        <v>21982</v>
      </c>
    </row>
    <row r="6190" spans="1:5" x14ac:dyDescent="0.25">
      <c r="A6190" t="s">
        <v>16410</v>
      </c>
      <c r="B6190" t="s">
        <v>2015</v>
      </c>
      <c r="C6190" t="s">
        <v>17030</v>
      </c>
      <c r="D6190">
        <v>1582.806</v>
      </c>
      <c r="E6190" t="s">
        <v>21982</v>
      </c>
    </row>
    <row r="6191" spans="1:5" x14ac:dyDescent="0.25">
      <c r="A6191" t="s">
        <v>16410</v>
      </c>
      <c r="B6191" t="s">
        <v>2018</v>
      </c>
      <c r="C6191" t="s">
        <v>17031</v>
      </c>
      <c r="D6191">
        <v>770.923</v>
      </c>
      <c r="E6191" t="s">
        <v>21982</v>
      </c>
    </row>
    <row r="6192" spans="1:5" x14ac:dyDescent="0.25">
      <c r="A6192" t="s">
        <v>16410</v>
      </c>
      <c r="B6192" t="s">
        <v>2021</v>
      </c>
      <c r="C6192" t="s">
        <v>17032</v>
      </c>
      <c r="D6192">
        <v>931.48500000000001</v>
      </c>
      <c r="E6192" t="s">
        <v>21982</v>
      </c>
    </row>
    <row r="6193" spans="1:5" x14ac:dyDescent="0.25">
      <c r="A6193" t="s">
        <v>16410</v>
      </c>
      <c r="B6193" t="s">
        <v>2024</v>
      </c>
      <c r="C6193" t="s">
        <v>17033</v>
      </c>
      <c r="D6193">
        <v>456.99700000000001</v>
      </c>
      <c r="E6193" t="s">
        <v>21982</v>
      </c>
    </row>
    <row r="6194" spans="1:5" x14ac:dyDescent="0.25">
      <c r="A6194" t="s">
        <v>16410</v>
      </c>
      <c r="B6194" t="s">
        <v>2027</v>
      </c>
      <c r="C6194" t="s">
        <v>17034</v>
      </c>
      <c r="D6194">
        <v>1005.824</v>
      </c>
      <c r="E6194" t="s">
        <v>21982</v>
      </c>
    </row>
    <row r="6195" spans="1:5" x14ac:dyDescent="0.25">
      <c r="A6195" t="s">
        <v>16410</v>
      </c>
      <c r="B6195" t="s">
        <v>2030</v>
      </c>
      <c r="C6195" t="s">
        <v>17035</v>
      </c>
      <c r="D6195">
        <v>961.24900000000002</v>
      </c>
      <c r="E6195" t="s">
        <v>21982</v>
      </c>
    </row>
    <row r="6196" spans="1:5" x14ac:dyDescent="0.25">
      <c r="A6196" t="s">
        <v>16410</v>
      </c>
      <c r="B6196" t="s">
        <v>2033</v>
      </c>
      <c r="C6196" t="s">
        <v>17036</v>
      </c>
      <c r="D6196">
        <v>1151.9780000000001</v>
      </c>
      <c r="E6196" t="s">
        <v>21982</v>
      </c>
    </row>
    <row r="6197" spans="1:5" x14ac:dyDescent="0.25">
      <c r="A6197" t="s">
        <v>16410</v>
      </c>
      <c r="B6197" t="s">
        <v>2036</v>
      </c>
      <c r="C6197" t="s">
        <v>17037</v>
      </c>
      <c r="D6197">
        <v>2032.5989999999999</v>
      </c>
      <c r="E6197" t="s">
        <v>21982</v>
      </c>
    </row>
    <row r="6198" spans="1:5" x14ac:dyDescent="0.25">
      <c r="A6198" t="s">
        <v>16410</v>
      </c>
      <c r="B6198" t="s">
        <v>2039</v>
      </c>
      <c r="C6198" t="s">
        <v>17038</v>
      </c>
      <c r="D6198">
        <v>745.35699999999997</v>
      </c>
      <c r="E6198" t="s">
        <v>21982</v>
      </c>
    </row>
    <row r="6199" spans="1:5" x14ac:dyDescent="0.25">
      <c r="A6199" t="s">
        <v>16410</v>
      </c>
      <c r="B6199" t="s">
        <v>2042</v>
      </c>
      <c r="C6199" t="s">
        <v>17039</v>
      </c>
      <c r="D6199">
        <v>2284.2170000000001</v>
      </c>
      <c r="E6199" t="s">
        <v>21982</v>
      </c>
    </row>
    <row r="6200" spans="1:5" x14ac:dyDescent="0.25">
      <c r="A6200" t="s">
        <v>16410</v>
      </c>
      <c r="B6200" t="s">
        <v>2045</v>
      </c>
      <c r="C6200" t="s">
        <v>17040</v>
      </c>
      <c r="D6200">
        <v>649.95600000000002</v>
      </c>
      <c r="E6200" t="s">
        <v>21982</v>
      </c>
    </row>
    <row r="6201" spans="1:5" x14ac:dyDescent="0.25">
      <c r="A6201" t="s">
        <v>16410</v>
      </c>
      <c r="B6201" t="s">
        <v>2048</v>
      </c>
      <c r="C6201" t="s">
        <v>17041</v>
      </c>
      <c r="D6201">
        <v>910.06500000000005</v>
      </c>
      <c r="E6201" t="s">
        <v>21982</v>
      </c>
    </row>
    <row r="6202" spans="1:5" x14ac:dyDescent="0.25">
      <c r="A6202" t="s">
        <v>16410</v>
      </c>
      <c r="B6202" t="s">
        <v>2051</v>
      </c>
      <c r="C6202" t="s">
        <v>17042</v>
      </c>
      <c r="D6202">
        <v>2052.328</v>
      </c>
      <c r="E6202" t="s">
        <v>21982</v>
      </c>
    </row>
    <row r="6203" spans="1:5" x14ac:dyDescent="0.25">
      <c r="A6203" t="s">
        <v>16410</v>
      </c>
      <c r="B6203" t="s">
        <v>2054</v>
      </c>
      <c r="C6203" t="s">
        <v>17043</v>
      </c>
      <c r="D6203">
        <v>1438.067</v>
      </c>
      <c r="E6203" t="s">
        <v>21982</v>
      </c>
    </row>
    <row r="6204" spans="1:5" x14ac:dyDescent="0.25">
      <c r="A6204" t="s">
        <v>16410</v>
      </c>
      <c r="B6204" t="s">
        <v>2057</v>
      </c>
      <c r="C6204" t="s">
        <v>17044</v>
      </c>
      <c r="D6204">
        <v>1483.2550000000001</v>
      </c>
      <c r="E6204" t="s">
        <v>21982</v>
      </c>
    </row>
    <row r="6205" spans="1:5" x14ac:dyDescent="0.25">
      <c r="A6205" t="s">
        <v>16410</v>
      </c>
      <c r="B6205" t="s">
        <v>2059</v>
      </c>
      <c r="C6205" t="s">
        <v>17045</v>
      </c>
      <c r="D6205">
        <v>180.363</v>
      </c>
      <c r="E6205" t="s">
        <v>21982</v>
      </c>
    </row>
    <row r="6206" spans="1:5" x14ac:dyDescent="0.25">
      <c r="A6206" t="s">
        <v>16410</v>
      </c>
      <c r="B6206" t="s">
        <v>2062</v>
      </c>
      <c r="C6206" t="s">
        <v>17046</v>
      </c>
      <c r="D6206">
        <v>353.72</v>
      </c>
      <c r="E6206" t="s">
        <v>21982</v>
      </c>
    </row>
    <row r="6207" spans="1:5" x14ac:dyDescent="0.25">
      <c r="A6207" t="s">
        <v>16410</v>
      </c>
      <c r="B6207" t="s">
        <v>2065</v>
      </c>
      <c r="C6207" t="s">
        <v>17047</v>
      </c>
      <c r="D6207">
        <v>583.06299999999999</v>
      </c>
      <c r="E6207" t="s">
        <v>21982</v>
      </c>
    </row>
    <row r="6208" spans="1:5" x14ac:dyDescent="0.25">
      <c r="A6208" t="s">
        <v>16410</v>
      </c>
      <c r="B6208" t="s">
        <v>2067</v>
      </c>
      <c r="C6208" t="s">
        <v>17048</v>
      </c>
      <c r="D6208">
        <v>909.16399999999999</v>
      </c>
      <c r="E6208" t="s">
        <v>21982</v>
      </c>
    </row>
    <row r="6209" spans="1:5" x14ac:dyDescent="0.25">
      <c r="A6209" t="s">
        <v>16410</v>
      </c>
      <c r="B6209" t="s">
        <v>2070</v>
      </c>
      <c r="C6209" t="s">
        <v>17049</v>
      </c>
      <c r="D6209">
        <v>800.04499999999996</v>
      </c>
      <c r="E6209" t="s">
        <v>21982</v>
      </c>
    </row>
    <row r="6210" spans="1:5" x14ac:dyDescent="0.25">
      <c r="A6210" t="s">
        <v>16410</v>
      </c>
      <c r="B6210" t="s">
        <v>2073</v>
      </c>
      <c r="C6210" t="s">
        <v>17050</v>
      </c>
      <c r="D6210">
        <v>720.46100000000001</v>
      </c>
      <c r="E6210" t="s">
        <v>21982</v>
      </c>
    </row>
    <row r="6211" spans="1:5" x14ac:dyDescent="0.25">
      <c r="A6211" t="s">
        <v>16410</v>
      </c>
      <c r="B6211" t="s">
        <v>2076</v>
      </c>
      <c r="C6211" t="s">
        <v>17051</v>
      </c>
      <c r="D6211">
        <v>979.91499999999996</v>
      </c>
      <c r="E6211" t="s">
        <v>21982</v>
      </c>
    </row>
    <row r="6212" spans="1:5" x14ac:dyDescent="0.25">
      <c r="A6212" t="s">
        <v>16410</v>
      </c>
      <c r="B6212" t="s">
        <v>2079</v>
      </c>
      <c r="C6212" t="s">
        <v>17052</v>
      </c>
      <c r="D6212">
        <v>3524.5010000000002</v>
      </c>
      <c r="E6212" t="s">
        <v>21982</v>
      </c>
    </row>
    <row r="6213" spans="1:5" x14ac:dyDescent="0.25">
      <c r="A6213" t="s">
        <v>16410</v>
      </c>
      <c r="B6213" t="s">
        <v>2082</v>
      </c>
      <c r="C6213" t="s">
        <v>17053</v>
      </c>
      <c r="D6213">
        <v>419.55</v>
      </c>
      <c r="E6213" t="s">
        <v>21982</v>
      </c>
    </row>
    <row r="6214" spans="1:5" x14ac:dyDescent="0.25">
      <c r="A6214" t="s">
        <v>16410</v>
      </c>
      <c r="B6214" t="s">
        <v>2085</v>
      </c>
      <c r="C6214" t="s">
        <v>17054</v>
      </c>
      <c r="D6214">
        <v>226.81100000000001</v>
      </c>
      <c r="E6214" t="s">
        <v>21982</v>
      </c>
    </row>
    <row r="6215" spans="1:5" x14ac:dyDescent="0.25">
      <c r="A6215" t="s">
        <v>16410</v>
      </c>
      <c r="B6215" t="s">
        <v>2088</v>
      </c>
      <c r="C6215" t="s">
        <v>17055</v>
      </c>
      <c r="D6215">
        <v>393.928</v>
      </c>
      <c r="E6215" t="s">
        <v>21982</v>
      </c>
    </row>
    <row r="6216" spans="1:5" x14ac:dyDescent="0.25">
      <c r="A6216" t="s">
        <v>16410</v>
      </c>
      <c r="B6216" t="s">
        <v>2091</v>
      </c>
      <c r="C6216" t="s">
        <v>17056</v>
      </c>
      <c r="D6216">
        <v>441.81099999999998</v>
      </c>
      <c r="E6216" t="s">
        <v>21982</v>
      </c>
    </row>
    <row r="6217" spans="1:5" x14ac:dyDescent="0.25">
      <c r="A6217" t="s">
        <v>16410</v>
      </c>
      <c r="B6217" t="s">
        <v>2094</v>
      </c>
      <c r="C6217" t="s">
        <v>17057</v>
      </c>
      <c r="D6217">
        <v>426.43700000000001</v>
      </c>
      <c r="E6217" t="s">
        <v>21982</v>
      </c>
    </row>
    <row r="6218" spans="1:5" x14ac:dyDescent="0.25">
      <c r="A6218" t="s">
        <v>16410</v>
      </c>
      <c r="B6218" t="s">
        <v>2097</v>
      </c>
      <c r="C6218" t="s">
        <v>17058</v>
      </c>
      <c r="D6218">
        <v>738.18700000000001</v>
      </c>
      <c r="E6218" t="s">
        <v>21982</v>
      </c>
    </row>
    <row r="6219" spans="1:5" x14ac:dyDescent="0.25">
      <c r="A6219" t="s">
        <v>16410</v>
      </c>
      <c r="B6219" t="s">
        <v>2100</v>
      </c>
      <c r="C6219" t="s">
        <v>17059</v>
      </c>
      <c r="D6219">
        <v>1165.318</v>
      </c>
      <c r="E6219" t="s">
        <v>21982</v>
      </c>
    </row>
    <row r="6220" spans="1:5" x14ac:dyDescent="0.25">
      <c r="A6220" t="s">
        <v>16410</v>
      </c>
      <c r="B6220" t="s">
        <v>2103</v>
      </c>
      <c r="C6220" t="s">
        <v>17060</v>
      </c>
      <c r="D6220">
        <v>3114.683</v>
      </c>
      <c r="E6220" t="s">
        <v>21982</v>
      </c>
    </row>
    <row r="6221" spans="1:5" x14ac:dyDescent="0.25">
      <c r="A6221" t="s">
        <v>16410</v>
      </c>
      <c r="B6221" t="s">
        <v>2106</v>
      </c>
      <c r="C6221" t="s">
        <v>17061</v>
      </c>
      <c r="D6221">
        <v>1074.4349999999999</v>
      </c>
      <c r="E6221" t="s">
        <v>21982</v>
      </c>
    </row>
    <row r="6222" spans="1:5" x14ac:dyDescent="0.25">
      <c r="A6222" t="s">
        <v>16410</v>
      </c>
      <c r="B6222" t="s">
        <v>2109</v>
      </c>
      <c r="C6222" t="s">
        <v>17062</v>
      </c>
      <c r="D6222">
        <v>862.226</v>
      </c>
      <c r="E6222" t="s">
        <v>21982</v>
      </c>
    </row>
    <row r="6223" spans="1:5" x14ac:dyDescent="0.25">
      <c r="A6223" t="s">
        <v>16410</v>
      </c>
      <c r="B6223" t="s">
        <v>2112</v>
      </c>
      <c r="C6223" t="s">
        <v>17063</v>
      </c>
      <c r="D6223">
        <v>4369.1589999999997</v>
      </c>
      <c r="E6223" t="s">
        <v>21982</v>
      </c>
    </row>
    <row r="6224" spans="1:5" x14ac:dyDescent="0.25">
      <c r="A6224" t="s">
        <v>16410</v>
      </c>
      <c r="B6224" t="s">
        <v>2115</v>
      </c>
      <c r="C6224" t="s">
        <v>17064</v>
      </c>
      <c r="D6224">
        <v>1486.5840000000001</v>
      </c>
      <c r="E6224" t="s">
        <v>21982</v>
      </c>
    </row>
    <row r="6225" spans="1:5" x14ac:dyDescent="0.25">
      <c r="A6225" t="s">
        <v>16410</v>
      </c>
      <c r="B6225" t="s">
        <v>2118</v>
      </c>
      <c r="C6225" t="s">
        <v>17065</v>
      </c>
      <c r="D6225">
        <v>1763.22</v>
      </c>
      <c r="E6225" t="s">
        <v>21982</v>
      </c>
    </row>
    <row r="6226" spans="1:5" x14ac:dyDescent="0.25">
      <c r="A6226" t="s">
        <v>16410</v>
      </c>
      <c r="B6226" t="s">
        <v>2120</v>
      </c>
      <c r="C6226" t="s">
        <v>17066</v>
      </c>
      <c r="D6226">
        <v>291.61</v>
      </c>
      <c r="E6226" t="s">
        <v>21982</v>
      </c>
    </row>
    <row r="6227" spans="1:5" x14ac:dyDescent="0.25">
      <c r="A6227" t="s">
        <v>16410</v>
      </c>
      <c r="B6227" t="s">
        <v>2123</v>
      </c>
      <c r="C6227" t="s">
        <v>17067</v>
      </c>
      <c r="D6227">
        <v>270.93400000000003</v>
      </c>
      <c r="E6227" t="s">
        <v>21982</v>
      </c>
    </row>
    <row r="6228" spans="1:5" x14ac:dyDescent="0.25">
      <c r="A6228" t="s">
        <v>16410</v>
      </c>
      <c r="B6228" t="s">
        <v>2126</v>
      </c>
      <c r="C6228" t="s">
        <v>17068</v>
      </c>
      <c r="D6228">
        <v>3369.1210000000001</v>
      </c>
      <c r="E6228" t="s">
        <v>21982</v>
      </c>
    </row>
    <row r="6229" spans="1:5" x14ac:dyDescent="0.25">
      <c r="A6229" t="s">
        <v>16410</v>
      </c>
      <c r="B6229" t="s">
        <v>2129</v>
      </c>
      <c r="C6229" t="s">
        <v>17069</v>
      </c>
      <c r="D6229">
        <v>2622.2809999999999</v>
      </c>
      <c r="E6229" t="s">
        <v>21982</v>
      </c>
    </row>
    <row r="6230" spans="1:5" x14ac:dyDescent="0.25">
      <c r="A6230" t="s">
        <v>16410</v>
      </c>
      <c r="B6230" t="s">
        <v>2132</v>
      </c>
      <c r="C6230" t="s">
        <v>17070</v>
      </c>
      <c r="D6230">
        <v>1507.6220000000001</v>
      </c>
      <c r="E6230" t="s">
        <v>21982</v>
      </c>
    </row>
    <row r="6231" spans="1:5" x14ac:dyDescent="0.25">
      <c r="A6231" t="s">
        <v>16410</v>
      </c>
      <c r="B6231" t="s">
        <v>2135</v>
      </c>
      <c r="C6231" t="s">
        <v>17071</v>
      </c>
      <c r="D6231">
        <v>1566.08</v>
      </c>
      <c r="E6231" t="s">
        <v>21982</v>
      </c>
    </row>
    <row r="6232" spans="1:5" x14ac:dyDescent="0.25">
      <c r="A6232" t="s">
        <v>16410</v>
      </c>
      <c r="B6232" t="s">
        <v>2138</v>
      </c>
      <c r="C6232" t="s">
        <v>17072</v>
      </c>
      <c r="D6232">
        <v>1707.6210000000001</v>
      </c>
      <c r="E6232" t="s">
        <v>21982</v>
      </c>
    </row>
    <row r="6233" spans="1:5" x14ac:dyDescent="0.25">
      <c r="A6233" t="s">
        <v>16410</v>
      </c>
      <c r="B6233" t="s">
        <v>2141</v>
      </c>
      <c r="C6233" t="s">
        <v>17073</v>
      </c>
      <c r="D6233">
        <v>1958.702</v>
      </c>
      <c r="E6233" t="s">
        <v>21982</v>
      </c>
    </row>
    <row r="6234" spans="1:5" x14ac:dyDescent="0.25">
      <c r="A6234" t="s">
        <v>16410</v>
      </c>
      <c r="B6234" t="s">
        <v>2144</v>
      </c>
      <c r="C6234" t="s">
        <v>17074</v>
      </c>
      <c r="D6234">
        <v>1166.7449999999999</v>
      </c>
      <c r="E6234" t="s">
        <v>21982</v>
      </c>
    </row>
    <row r="6235" spans="1:5" x14ac:dyDescent="0.25">
      <c r="A6235" t="s">
        <v>16410</v>
      </c>
      <c r="B6235" t="s">
        <v>2146</v>
      </c>
      <c r="C6235" t="s">
        <v>17075</v>
      </c>
      <c r="D6235">
        <v>1190.008</v>
      </c>
      <c r="E6235" t="s">
        <v>21982</v>
      </c>
    </row>
    <row r="6236" spans="1:5" x14ac:dyDescent="0.25">
      <c r="A6236" t="s">
        <v>16410</v>
      </c>
      <c r="B6236" t="s">
        <v>2149</v>
      </c>
      <c r="C6236" t="s">
        <v>17076</v>
      </c>
      <c r="D6236">
        <v>716.71900000000005</v>
      </c>
      <c r="E6236" t="s">
        <v>21982</v>
      </c>
    </row>
    <row r="6237" spans="1:5" x14ac:dyDescent="0.25">
      <c r="A6237" t="s">
        <v>16410</v>
      </c>
      <c r="B6237" t="s">
        <v>2152</v>
      </c>
      <c r="C6237" t="s">
        <v>17077</v>
      </c>
      <c r="D6237">
        <v>1193.385</v>
      </c>
      <c r="E6237" t="s">
        <v>21982</v>
      </c>
    </row>
    <row r="6238" spans="1:5" x14ac:dyDescent="0.25">
      <c r="A6238" t="s">
        <v>16410</v>
      </c>
      <c r="B6238" t="s">
        <v>2155</v>
      </c>
      <c r="C6238" t="s">
        <v>17078</v>
      </c>
      <c r="D6238">
        <v>2140.1089999999999</v>
      </c>
      <c r="E6238" t="s">
        <v>21982</v>
      </c>
    </row>
    <row r="6239" spans="1:5" x14ac:dyDescent="0.25">
      <c r="A6239" t="s">
        <v>16410</v>
      </c>
      <c r="B6239" t="s">
        <v>2164</v>
      </c>
      <c r="C6239" t="s">
        <v>17079</v>
      </c>
      <c r="D6239">
        <v>1280.838</v>
      </c>
      <c r="E6239" t="s">
        <v>21982</v>
      </c>
    </row>
    <row r="6240" spans="1:5" x14ac:dyDescent="0.25">
      <c r="A6240" t="s">
        <v>16410</v>
      </c>
      <c r="B6240" t="s">
        <v>2171</v>
      </c>
      <c r="C6240" t="s">
        <v>17080</v>
      </c>
      <c r="D6240">
        <v>112.392</v>
      </c>
      <c r="E6240" t="s">
        <v>21982</v>
      </c>
    </row>
    <row r="6241" spans="1:5" x14ac:dyDescent="0.25">
      <c r="A6241" t="s">
        <v>16410</v>
      </c>
      <c r="B6241" t="s">
        <v>2174</v>
      </c>
      <c r="C6241" t="s">
        <v>17081</v>
      </c>
      <c r="D6241">
        <v>96.843000000000004</v>
      </c>
      <c r="E6241" t="s">
        <v>21982</v>
      </c>
    </row>
    <row r="6242" spans="1:5" x14ac:dyDescent="0.25">
      <c r="A6242" t="s">
        <v>16410</v>
      </c>
      <c r="B6242" t="s">
        <v>2177</v>
      </c>
      <c r="C6242" t="s">
        <v>17082</v>
      </c>
      <c r="D6242">
        <v>535.89</v>
      </c>
      <c r="E6242" t="s">
        <v>21982</v>
      </c>
    </row>
    <row r="6243" spans="1:5" x14ac:dyDescent="0.25">
      <c r="A6243" t="s">
        <v>16410</v>
      </c>
      <c r="B6243" t="s">
        <v>2180</v>
      </c>
      <c r="C6243" t="s">
        <v>17083</v>
      </c>
      <c r="D6243">
        <v>243.732</v>
      </c>
      <c r="E6243" t="s">
        <v>21982</v>
      </c>
    </row>
    <row r="6244" spans="1:5" x14ac:dyDescent="0.25">
      <c r="A6244" t="s">
        <v>16410</v>
      </c>
      <c r="B6244" t="s">
        <v>2183</v>
      </c>
      <c r="C6244" t="s">
        <v>17084</v>
      </c>
      <c r="D6244">
        <v>1743.3309999999999</v>
      </c>
      <c r="E6244" t="s">
        <v>21982</v>
      </c>
    </row>
    <row r="6245" spans="1:5" x14ac:dyDescent="0.25">
      <c r="A6245" t="s">
        <v>16410</v>
      </c>
      <c r="B6245" t="s">
        <v>2185</v>
      </c>
      <c r="C6245" t="s">
        <v>17085</v>
      </c>
      <c r="D6245">
        <v>957.23199999999997</v>
      </c>
      <c r="E6245" t="s">
        <v>21982</v>
      </c>
    </row>
    <row r="6246" spans="1:5" x14ac:dyDescent="0.25">
      <c r="A6246" t="s">
        <v>16410</v>
      </c>
      <c r="B6246" t="s">
        <v>2192</v>
      </c>
      <c r="C6246" t="s">
        <v>17086</v>
      </c>
      <c r="D6246">
        <v>2131.5059999999999</v>
      </c>
      <c r="E6246" t="s">
        <v>21982</v>
      </c>
    </row>
    <row r="6247" spans="1:5" x14ac:dyDescent="0.25">
      <c r="A6247" t="s">
        <v>16410</v>
      </c>
      <c r="B6247" t="s">
        <v>2195</v>
      </c>
      <c r="C6247" t="s">
        <v>17087</v>
      </c>
      <c r="D6247">
        <v>1152.127</v>
      </c>
      <c r="E6247" t="s">
        <v>21982</v>
      </c>
    </row>
    <row r="6248" spans="1:5" x14ac:dyDescent="0.25">
      <c r="A6248" t="s">
        <v>16410</v>
      </c>
      <c r="B6248" t="s">
        <v>2198</v>
      </c>
      <c r="C6248" t="s">
        <v>17088</v>
      </c>
      <c r="D6248">
        <v>222.00800000000001</v>
      </c>
      <c r="E6248" t="s">
        <v>21982</v>
      </c>
    </row>
    <row r="6249" spans="1:5" x14ac:dyDescent="0.25">
      <c r="A6249" t="s">
        <v>16410</v>
      </c>
      <c r="B6249" t="s">
        <v>2203</v>
      </c>
      <c r="C6249" t="s">
        <v>17089</v>
      </c>
      <c r="D6249">
        <v>337.87700000000001</v>
      </c>
      <c r="E6249" t="s">
        <v>21982</v>
      </c>
    </row>
    <row r="6250" spans="1:5" x14ac:dyDescent="0.25">
      <c r="A6250" t="s">
        <v>16410</v>
      </c>
      <c r="B6250" t="s">
        <v>2210</v>
      </c>
      <c r="C6250" t="s">
        <v>17090</v>
      </c>
      <c r="D6250">
        <v>644.79999999999995</v>
      </c>
      <c r="E6250" t="s">
        <v>21982</v>
      </c>
    </row>
    <row r="6251" spans="1:5" x14ac:dyDescent="0.25">
      <c r="A6251" t="s">
        <v>16410</v>
      </c>
      <c r="B6251" t="s">
        <v>2215</v>
      </c>
      <c r="C6251" t="s">
        <v>17091</v>
      </c>
      <c r="D6251">
        <v>821.21199999999999</v>
      </c>
      <c r="E6251" t="s">
        <v>21982</v>
      </c>
    </row>
    <row r="6252" spans="1:5" x14ac:dyDescent="0.25">
      <c r="A6252" t="s">
        <v>16410</v>
      </c>
      <c r="B6252" t="s">
        <v>2218</v>
      </c>
      <c r="C6252" t="s">
        <v>17092</v>
      </c>
      <c r="D6252">
        <v>316.23500000000001</v>
      </c>
      <c r="E6252" t="s">
        <v>21982</v>
      </c>
    </row>
    <row r="6253" spans="1:5" x14ac:dyDescent="0.25">
      <c r="A6253" t="s">
        <v>16410</v>
      </c>
      <c r="B6253" t="s">
        <v>2221</v>
      </c>
      <c r="C6253" t="s">
        <v>17093</v>
      </c>
      <c r="D6253">
        <v>682.72699999999998</v>
      </c>
      <c r="E6253" t="s">
        <v>21982</v>
      </c>
    </row>
    <row r="6254" spans="1:5" x14ac:dyDescent="0.25">
      <c r="A6254" t="s">
        <v>16410</v>
      </c>
      <c r="B6254" t="s">
        <v>2225</v>
      </c>
      <c r="C6254" t="s">
        <v>17094</v>
      </c>
      <c r="D6254">
        <v>1690.703</v>
      </c>
      <c r="E6254" t="s">
        <v>21982</v>
      </c>
    </row>
    <row r="6255" spans="1:5" x14ac:dyDescent="0.25">
      <c r="A6255" t="s">
        <v>16410</v>
      </c>
      <c r="B6255" t="s">
        <v>2229</v>
      </c>
      <c r="C6255" t="s">
        <v>17095</v>
      </c>
      <c r="D6255">
        <v>1220.3710000000001</v>
      </c>
      <c r="E6255" t="s">
        <v>21982</v>
      </c>
    </row>
    <row r="6256" spans="1:5" x14ac:dyDescent="0.25">
      <c r="A6256" t="s">
        <v>16410</v>
      </c>
      <c r="B6256" t="s">
        <v>2232</v>
      </c>
      <c r="C6256" t="s">
        <v>17096</v>
      </c>
      <c r="D6256">
        <v>7808.915</v>
      </c>
      <c r="E6256" t="s">
        <v>21982</v>
      </c>
    </row>
    <row r="6257" spans="1:5" x14ac:dyDescent="0.25">
      <c r="A6257" t="s">
        <v>16410</v>
      </c>
      <c r="B6257" t="s">
        <v>2235</v>
      </c>
      <c r="C6257" t="s">
        <v>17097</v>
      </c>
      <c r="D6257">
        <v>263.94299999999998</v>
      </c>
      <c r="E6257" t="s">
        <v>21982</v>
      </c>
    </row>
    <row r="6258" spans="1:5" x14ac:dyDescent="0.25">
      <c r="A6258" t="s">
        <v>16410</v>
      </c>
      <c r="B6258" t="s">
        <v>2240</v>
      </c>
      <c r="C6258" t="s">
        <v>17098</v>
      </c>
      <c r="D6258">
        <v>1722.5070000000001</v>
      </c>
      <c r="E6258" t="s">
        <v>21982</v>
      </c>
    </row>
    <row r="6259" spans="1:5" x14ac:dyDescent="0.25">
      <c r="A6259" t="s">
        <v>16410</v>
      </c>
      <c r="B6259" t="s">
        <v>2241</v>
      </c>
      <c r="C6259" t="s">
        <v>17099</v>
      </c>
      <c r="D6259">
        <v>2168.7130000000002</v>
      </c>
      <c r="E6259" t="s">
        <v>21982</v>
      </c>
    </row>
    <row r="6260" spans="1:5" x14ac:dyDescent="0.25">
      <c r="A6260" t="s">
        <v>16410</v>
      </c>
      <c r="B6260" t="s">
        <v>2244</v>
      </c>
      <c r="C6260" t="s">
        <v>17100</v>
      </c>
      <c r="D6260">
        <v>159.43600000000001</v>
      </c>
      <c r="E6260" t="s">
        <v>21982</v>
      </c>
    </row>
    <row r="6261" spans="1:5" x14ac:dyDescent="0.25">
      <c r="A6261" t="s">
        <v>16410</v>
      </c>
      <c r="B6261" t="s">
        <v>2250</v>
      </c>
      <c r="C6261" t="s">
        <v>17101</v>
      </c>
      <c r="D6261">
        <v>1589.01</v>
      </c>
      <c r="E6261" t="s">
        <v>21982</v>
      </c>
    </row>
    <row r="6262" spans="1:5" x14ac:dyDescent="0.25">
      <c r="A6262" t="s">
        <v>16410</v>
      </c>
      <c r="B6262" t="s">
        <v>2255</v>
      </c>
      <c r="C6262" t="s">
        <v>17102</v>
      </c>
      <c r="D6262">
        <v>499.09199999999998</v>
      </c>
      <c r="E6262" t="s">
        <v>21982</v>
      </c>
    </row>
    <row r="6263" spans="1:5" x14ac:dyDescent="0.25">
      <c r="A6263" t="s">
        <v>16410</v>
      </c>
      <c r="B6263" t="s">
        <v>2258</v>
      </c>
      <c r="C6263" t="s">
        <v>17103</v>
      </c>
      <c r="D6263">
        <v>243.23400000000001</v>
      </c>
      <c r="E6263" t="s">
        <v>21982</v>
      </c>
    </row>
    <row r="6264" spans="1:5" x14ac:dyDescent="0.25">
      <c r="A6264" t="s">
        <v>16410</v>
      </c>
      <c r="B6264" t="s">
        <v>2261</v>
      </c>
      <c r="C6264" t="s">
        <v>17104</v>
      </c>
      <c r="D6264">
        <v>937.09799999999996</v>
      </c>
      <c r="E6264" t="s">
        <v>21982</v>
      </c>
    </row>
    <row r="6265" spans="1:5" x14ac:dyDescent="0.25">
      <c r="A6265" t="s">
        <v>16410</v>
      </c>
      <c r="B6265" t="s">
        <v>2264</v>
      </c>
      <c r="C6265" t="s">
        <v>17105</v>
      </c>
      <c r="D6265">
        <v>1216.116</v>
      </c>
      <c r="E6265" t="s">
        <v>21982</v>
      </c>
    </row>
    <row r="6266" spans="1:5" x14ac:dyDescent="0.25">
      <c r="A6266" t="s">
        <v>16410</v>
      </c>
      <c r="B6266" t="s">
        <v>2267</v>
      </c>
      <c r="C6266" t="s">
        <v>17106</v>
      </c>
      <c r="D6266">
        <v>579.57600000000002</v>
      </c>
      <c r="E6266" t="s">
        <v>21982</v>
      </c>
    </row>
    <row r="6267" spans="1:5" x14ac:dyDescent="0.25">
      <c r="A6267" t="s">
        <v>16410</v>
      </c>
      <c r="B6267" t="s">
        <v>2270</v>
      </c>
      <c r="C6267" t="s">
        <v>17107</v>
      </c>
      <c r="D6267">
        <v>336.95400000000001</v>
      </c>
      <c r="E6267" t="s">
        <v>21982</v>
      </c>
    </row>
    <row r="6268" spans="1:5" x14ac:dyDescent="0.25">
      <c r="A6268" t="s">
        <v>16410</v>
      </c>
      <c r="B6268" t="s">
        <v>2273</v>
      </c>
      <c r="C6268" t="s">
        <v>17108</v>
      </c>
      <c r="D6268">
        <v>261.65100000000001</v>
      </c>
      <c r="E6268" t="s">
        <v>21982</v>
      </c>
    </row>
    <row r="6269" spans="1:5" x14ac:dyDescent="0.25">
      <c r="A6269" t="s">
        <v>16410</v>
      </c>
      <c r="B6269" t="s">
        <v>2275</v>
      </c>
      <c r="C6269" t="s">
        <v>17109</v>
      </c>
      <c r="D6269">
        <v>5471.0240000000003</v>
      </c>
      <c r="E6269" t="s">
        <v>21982</v>
      </c>
    </row>
    <row r="6270" spans="1:5" x14ac:dyDescent="0.25">
      <c r="A6270" t="s">
        <v>16410</v>
      </c>
      <c r="B6270" t="s">
        <v>2278</v>
      </c>
      <c r="C6270" t="s">
        <v>17110</v>
      </c>
      <c r="D6270">
        <v>523.14200000000005</v>
      </c>
      <c r="E6270" t="s">
        <v>21982</v>
      </c>
    </row>
    <row r="6271" spans="1:5" x14ac:dyDescent="0.25">
      <c r="A6271" t="s">
        <v>16410</v>
      </c>
      <c r="B6271" t="s">
        <v>2281</v>
      </c>
      <c r="C6271" t="s">
        <v>17111</v>
      </c>
      <c r="D6271">
        <v>289.149</v>
      </c>
      <c r="E6271" t="s">
        <v>21982</v>
      </c>
    </row>
    <row r="6272" spans="1:5" x14ac:dyDescent="0.25">
      <c r="A6272" t="s">
        <v>16410</v>
      </c>
      <c r="B6272" t="s">
        <v>2284</v>
      </c>
      <c r="C6272" t="s">
        <v>17112</v>
      </c>
      <c r="D6272">
        <v>269.786</v>
      </c>
      <c r="E6272" t="s">
        <v>21982</v>
      </c>
    </row>
    <row r="6273" spans="1:5" x14ac:dyDescent="0.25">
      <c r="A6273" t="s">
        <v>16410</v>
      </c>
      <c r="B6273" t="s">
        <v>2289</v>
      </c>
      <c r="C6273" t="s">
        <v>17113</v>
      </c>
      <c r="D6273">
        <v>880.83600000000001</v>
      </c>
      <c r="E6273" t="s">
        <v>21982</v>
      </c>
    </row>
    <row r="6274" spans="1:5" x14ac:dyDescent="0.25">
      <c r="A6274" t="s">
        <v>16410</v>
      </c>
      <c r="B6274" t="s">
        <v>2294</v>
      </c>
      <c r="C6274" t="s">
        <v>17114</v>
      </c>
      <c r="D6274">
        <v>2267.3270000000002</v>
      </c>
      <c r="E6274" t="s">
        <v>21982</v>
      </c>
    </row>
    <row r="6275" spans="1:5" x14ac:dyDescent="0.25">
      <c r="A6275" t="s">
        <v>16410</v>
      </c>
      <c r="B6275" t="s">
        <v>2296</v>
      </c>
      <c r="C6275" t="s">
        <v>17115</v>
      </c>
      <c r="D6275">
        <v>690.54</v>
      </c>
      <c r="E6275" t="s">
        <v>21982</v>
      </c>
    </row>
    <row r="6276" spans="1:5" x14ac:dyDescent="0.25">
      <c r="A6276" t="s">
        <v>16410</v>
      </c>
      <c r="B6276" t="s">
        <v>2299</v>
      </c>
      <c r="C6276" t="s">
        <v>17116</v>
      </c>
      <c r="D6276">
        <v>2437.326</v>
      </c>
      <c r="E6276" t="s">
        <v>21982</v>
      </c>
    </row>
    <row r="6277" spans="1:5" x14ac:dyDescent="0.25">
      <c r="A6277" t="s">
        <v>16410</v>
      </c>
      <c r="B6277" t="s">
        <v>2302</v>
      </c>
      <c r="C6277" t="s">
        <v>17117</v>
      </c>
      <c r="D6277">
        <v>608.74699999999996</v>
      </c>
      <c r="E6277" t="s">
        <v>21982</v>
      </c>
    </row>
    <row r="6278" spans="1:5" x14ac:dyDescent="0.25">
      <c r="A6278" t="s">
        <v>16410</v>
      </c>
      <c r="B6278" t="s">
        <v>2307</v>
      </c>
      <c r="C6278" t="s">
        <v>17118</v>
      </c>
      <c r="D6278">
        <v>514.10599999999999</v>
      </c>
      <c r="E6278" t="s">
        <v>21982</v>
      </c>
    </row>
    <row r="6279" spans="1:5" x14ac:dyDescent="0.25">
      <c r="A6279" t="s">
        <v>16410</v>
      </c>
      <c r="B6279" t="s">
        <v>2310</v>
      </c>
      <c r="C6279" t="s">
        <v>17119</v>
      </c>
      <c r="D6279">
        <v>271.16500000000002</v>
      </c>
      <c r="E6279" t="s">
        <v>21982</v>
      </c>
    </row>
    <row r="6280" spans="1:5" x14ac:dyDescent="0.25">
      <c r="A6280" t="s">
        <v>16410</v>
      </c>
      <c r="B6280" t="s">
        <v>2313</v>
      </c>
      <c r="C6280" t="s">
        <v>17120</v>
      </c>
      <c r="D6280">
        <v>467.08300000000003</v>
      </c>
      <c r="E6280" t="s">
        <v>21982</v>
      </c>
    </row>
    <row r="6281" spans="1:5" x14ac:dyDescent="0.25">
      <c r="A6281" t="s">
        <v>16410</v>
      </c>
      <c r="B6281" t="s">
        <v>2315</v>
      </c>
      <c r="C6281" t="s">
        <v>17121</v>
      </c>
      <c r="D6281">
        <v>783.84199999999998</v>
      </c>
      <c r="E6281" t="s">
        <v>21982</v>
      </c>
    </row>
    <row r="6282" spans="1:5" x14ac:dyDescent="0.25">
      <c r="A6282" t="s">
        <v>16410</v>
      </c>
      <c r="B6282" t="s">
        <v>2320</v>
      </c>
      <c r="C6282" t="s">
        <v>17122</v>
      </c>
      <c r="D6282">
        <v>657.79600000000005</v>
      </c>
      <c r="E6282" t="s">
        <v>21982</v>
      </c>
    </row>
    <row r="6283" spans="1:5" x14ac:dyDescent="0.25">
      <c r="A6283" t="s">
        <v>16410</v>
      </c>
      <c r="B6283" t="s">
        <v>2323</v>
      </c>
      <c r="C6283" t="s">
        <v>17123</v>
      </c>
      <c r="D6283">
        <v>311.68200000000002</v>
      </c>
      <c r="E6283" t="s">
        <v>21982</v>
      </c>
    </row>
    <row r="6284" spans="1:5" x14ac:dyDescent="0.25">
      <c r="A6284" t="s">
        <v>16410</v>
      </c>
      <c r="B6284" t="s">
        <v>2326</v>
      </c>
      <c r="C6284" t="s">
        <v>17124</v>
      </c>
      <c r="D6284">
        <v>478.07799999999997</v>
      </c>
      <c r="E6284" t="s">
        <v>21982</v>
      </c>
    </row>
    <row r="6285" spans="1:5" x14ac:dyDescent="0.25">
      <c r="A6285" t="s">
        <v>16410</v>
      </c>
      <c r="B6285" t="s">
        <v>2328</v>
      </c>
      <c r="C6285" t="s">
        <v>17125</v>
      </c>
      <c r="D6285">
        <v>1680.8610000000001</v>
      </c>
      <c r="E6285" t="s">
        <v>21982</v>
      </c>
    </row>
    <row r="6286" spans="1:5" x14ac:dyDescent="0.25">
      <c r="A6286" t="s">
        <v>16410</v>
      </c>
      <c r="B6286" t="s">
        <v>2330</v>
      </c>
      <c r="C6286" t="s">
        <v>17126</v>
      </c>
      <c r="D6286">
        <v>2165.277</v>
      </c>
      <c r="E6286" t="s">
        <v>21982</v>
      </c>
    </row>
    <row r="6287" spans="1:5" x14ac:dyDescent="0.25">
      <c r="A6287" t="s">
        <v>16410</v>
      </c>
      <c r="B6287" t="s">
        <v>2332</v>
      </c>
      <c r="C6287" t="s">
        <v>17127</v>
      </c>
      <c r="D6287">
        <v>4325.643</v>
      </c>
      <c r="E6287" t="s">
        <v>21982</v>
      </c>
    </row>
    <row r="6288" spans="1:5" x14ac:dyDescent="0.25">
      <c r="A6288" t="s">
        <v>16410</v>
      </c>
      <c r="B6288" t="s">
        <v>2333</v>
      </c>
      <c r="C6288" t="s">
        <v>17128</v>
      </c>
      <c r="D6288">
        <v>571.65800000000002</v>
      </c>
      <c r="E6288" t="s">
        <v>21982</v>
      </c>
    </row>
    <row r="6289" spans="1:5" x14ac:dyDescent="0.25">
      <c r="A6289" t="s">
        <v>16410</v>
      </c>
      <c r="B6289" t="s">
        <v>2336</v>
      </c>
      <c r="C6289" t="s">
        <v>17129</v>
      </c>
      <c r="D6289">
        <v>1132.9949999999999</v>
      </c>
      <c r="E6289" t="s">
        <v>21982</v>
      </c>
    </row>
    <row r="6290" spans="1:5" x14ac:dyDescent="0.25">
      <c r="A6290" t="s">
        <v>16410</v>
      </c>
      <c r="B6290" t="s">
        <v>2339</v>
      </c>
      <c r="C6290" t="s">
        <v>17130</v>
      </c>
      <c r="D6290">
        <v>1610.9590000000001</v>
      </c>
      <c r="E6290" t="s">
        <v>21982</v>
      </c>
    </row>
    <row r="6291" spans="1:5" x14ac:dyDescent="0.25">
      <c r="A6291" t="s">
        <v>16410</v>
      </c>
      <c r="B6291" t="s">
        <v>2342</v>
      </c>
      <c r="C6291" t="s">
        <v>17131</v>
      </c>
      <c r="D6291">
        <v>471.21699999999998</v>
      </c>
      <c r="E6291" t="s">
        <v>21982</v>
      </c>
    </row>
    <row r="6292" spans="1:5" x14ac:dyDescent="0.25">
      <c r="A6292" t="s">
        <v>16410</v>
      </c>
      <c r="B6292" t="s">
        <v>2344</v>
      </c>
      <c r="C6292" t="s">
        <v>17132</v>
      </c>
      <c r="D6292">
        <v>498.79300000000001</v>
      </c>
      <c r="E6292" t="s">
        <v>21982</v>
      </c>
    </row>
    <row r="6293" spans="1:5" x14ac:dyDescent="0.25">
      <c r="A6293" t="s">
        <v>16410</v>
      </c>
      <c r="B6293" t="s">
        <v>2347</v>
      </c>
      <c r="C6293" t="s">
        <v>17133</v>
      </c>
      <c r="D6293">
        <v>2378.8470000000002</v>
      </c>
      <c r="E6293" t="s">
        <v>21982</v>
      </c>
    </row>
    <row r="6294" spans="1:5" x14ac:dyDescent="0.25">
      <c r="A6294" t="s">
        <v>16410</v>
      </c>
      <c r="B6294" t="s">
        <v>2350</v>
      </c>
      <c r="C6294" t="s">
        <v>17134</v>
      </c>
      <c r="D6294">
        <v>491.09300000000002</v>
      </c>
      <c r="E6294" t="s">
        <v>21982</v>
      </c>
    </row>
    <row r="6295" spans="1:5" x14ac:dyDescent="0.25">
      <c r="A6295" t="s">
        <v>16410</v>
      </c>
      <c r="B6295" t="s">
        <v>2352</v>
      </c>
      <c r="C6295" t="s">
        <v>17135</v>
      </c>
      <c r="D6295">
        <v>1294.133</v>
      </c>
      <c r="E6295" t="s">
        <v>21982</v>
      </c>
    </row>
    <row r="6296" spans="1:5" x14ac:dyDescent="0.25">
      <c r="A6296" t="s">
        <v>16410</v>
      </c>
      <c r="B6296" t="s">
        <v>2355</v>
      </c>
      <c r="C6296" t="s">
        <v>17136</v>
      </c>
      <c r="D6296">
        <v>310.291</v>
      </c>
      <c r="E6296" t="s">
        <v>21982</v>
      </c>
    </row>
    <row r="6297" spans="1:5" x14ac:dyDescent="0.25">
      <c r="A6297" t="s">
        <v>16410</v>
      </c>
      <c r="B6297" t="s">
        <v>2358</v>
      </c>
      <c r="C6297" t="s">
        <v>17137</v>
      </c>
      <c r="D6297">
        <v>324.85599999999999</v>
      </c>
      <c r="E6297" t="s">
        <v>21982</v>
      </c>
    </row>
    <row r="6298" spans="1:5" x14ac:dyDescent="0.25">
      <c r="A6298" t="s">
        <v>16410</v>
      </c>
      <c r="B6298" t="s">
        <v>2361</v>
      </c>
      <c r="C6298" t="s">
        <v>17138</v>
      </c>
      <c r="D6298">
        <v>484.46</v>
      </c>
      <c r="E6298" t="s">
        <v>21982</v>
      </c>
    </row>
    <row r="6299" spans="1:5" x14ac:dyDescent="0.25">
      <c r="A6299" t="s">
        <v>16410</v>
      </c>
      <c r="B6299" t="s">
        <v>2364</v>
      </c>
      <c r="C6299" t="s">
        <v>17139</v>
      </c>
      <c r="D6299">
        <v>429.59100000000001</v>
      </c>
      <c r="E6299" t="s">
        <v>21982</v>
      </c>
    </row>
    <row r="6300" spans="1:5" x14ac:dyDescent="0.25">
      <c r="A6300" t="s">
        <v>16410</v>
      </c>
      <c r="B6300" t="s">
        <v>2367</v>
      </c>
      <c r="C6300" t="s">
        <v>17140</v>
      </c>
      <c r="D6300">
        <v>950.19299999999998</v>
      </c>
      <c r="E6300" t="s">
        <v>21982</v>
      </c>
    </row>
    <row r="6301" spans="1:5" x14ac:dyDescent="0.25">
      <c r="A6301" t="s">
        <v>16410</v>
      </c>
      <c r="B6301" t="s">
        <v>2370</v>
      </c>
      <c r="C6301" t="s">
        <v>17141</v>
      </c>
      <c r="D6301">
        <v>824.72900000000004</v>
      </c>
      <c r="E6301" t="s">
        <v>21982</v>
      </c>
    </row>
    <row r="6302" spans="1:5" x14ac:dyDescent="0.25">
      <c r="A6302" t="s">
        <v>16410</v>
      </c>
      <c r="B6302" t="s">
        <v>2373</v>
      </c>
      <c r="C6302" t="s">
        <v>17142</v>
      </c>
      <c r="D6302">
        <v>1926.1030000000001</v>
      </c>
      <c r="E6302" t="s">
        <v>21982</v>
      </c>
    </row>
    <row r="6303" spans="1:5" x14ac:dyDescent="0.25">
      <c r="A6303" t="s">
        <v>16410</v>
      </c>
      <c r="B6303" t="s">
        <v>2375</v>
      </c>
      <c r="C6303" t="s">
        <v>17143</v>
      </c>
      <c r="D6303">
        <v>3048.7469999999998</v>
      </c>
      <c r="E6303" t="s">
        <v>21982</v>
      </c>
    </row>
    <row r="6304" spans="1:5" x14ac:dyDescent="0.25">
      <c r="A6304" t="s">
        <v>16410</v>
      </c>
      <c r="B6304" t="s">
        <v>2376</v>
      </c>
      <c r="C6304" t="s">
        <v>17144</v>
      </c>
      <c r="D6304">
        <v>1202.896</v>
      </c>
      <c r="E6304" t="s">
        <v>21982</v>
      </c>
    </row>
    <row r="6305" spans="1:5" x14ac:dyDescent="0.25">
      <c r="A6305" t="s">
        <v>16410</v>
      </c>
      <c r="B6305" t="s">
        <v>2378</v>
      </c>
      <c r="C6305" t="s">
        <v>17145</v>
      </c>
      <c r="D6305">
        <v>1845.6980000000001</v>
      </c>
      <c r="E6305" t="s">
        <v>21982</v>
      </c>
    </row>
    <row r="6306" spans="1:5" x14ac:dyDescent="0.25">
      <c r="A6306" t="s">
        <v>16410</v>
      </c>
      <c r="B6306" t="s">
        <v>2380</v>
      </c>
      <c r="C6306" t="s">
        <v>17146</v>
      </c>
      <c r="D6306">
        <v>2344.9490000000001</v>
      </c>
      <c r="E6306" t="s">
        <v>21982</v>
      </c>
    </row>
    <row r="6307" spans="1:5" x14ac:dyDescent="0.25">
      <c r="A6307" t="s">
        <v>16410</v>
      </c>
      <c r="B6307" t="s">
        <v>2383</v>
      </c>
      <c r="C6307" t="s">
        <v>17147</v>
      </c>
      <c r="D6307">
        <v>3156.6570000000002</v>
      </c>
      <c r="E6307" t="s">
        <v>21982</v>
      </c>
    </row>
    <row r="6308" spans="1:5" x14ac:dyDescent="0.25">
      <c r="A6308" t="s">
        <v>16410</v>
      </c>
      <c r="B6308" t="s">
        <v>2389</v>
      </c>
      <c r="C6308" t="s">
        <v>17148</v>
      </c>
      <c r="D6308">
        <v>345.81099999999998</v>
      </c>
      <c r="E6308" t="s">
        <v>21982</v>
      </c>
    </row>
    <row r="6309" spans="1:5" x14ac:dyDescent="0.25">
      <c r="A6309" t="s">
        <v>16410</v>
      </c>
      <c r="B6309" t="s">
        <v>2386</v>
      </c>
      <c r="C6309" t="s">
        <v>17149</v>
      </c>
      <c r="D6309">
        <v>755.25099999999998</v>
      </c>
      <c r="E6309" t="s">
        <v>21982</v>
      </c>
    </row>
    <row r="6310" spans="1:5" x14ac:dyDescent="0.25">
      <c r="A6310" t="s">
        <v>16410</v>
      </c>
      <c r="B6310" t="s">
        <v>2391</v>
      </c>
      <c r="C6310" t="s">
        <v>17150</v>
      </c>
      <c r="D6310">
        <v>216.80699999999999</v>
      </c>
      <c r="E6310" t="s">
        <v>21982</v>
      </c>
    </row>
    <row r="6311" spans="1:5" x14ac:dyDescent="0.25">
      <c r="A6311" t="s">
        <v>16410</v>
      </c>
      <c r="B6311" t="s">
        <v>2394</v>
      </c>
      <c r="C6311" t="s">
        <v>17151</v>
      </c>
      <c r="D6311">
        <v>1005.571</v>
      </c>
      <c r="E6311" t="s">
        <v>21982</v>
      </c>
    </row>
    <row r="6312" spans="1:5" x14ac:dyDescent="0.25">
      <c r="A6312" t="s">
        <v>16410</v>
      </c>
      <c r="B6312" t="s">
        <v>2397</v>
      </c>
      <c r="C6312" t="s">
        <v>17152</v>
      </c>
      <c r="D6312">
        <v>218.80799999999999</v>
      </c>
      <c r="E6312" t="s">
        <v>21982</v>
      </c>
    </row>
    <row r="6313" spans="1:5" x14ac:dyDescent="0.25">
      <c r="A6313" t="s">
        <v>16410</v>
      </c>
      <c r="B6313" t="s">
        <v>2403</v>
      </c>
      <c r="C6313" t="s">
        <v>17153</v>
      </c>
      <c r="D6313">
        <v>848.70500000000004</v>
      </c>
      <c r="E6313" t="s">
        <v>21982</v>
      </c>
    </row>
    <row r="6314" spans="1:5" x14ac:dyDescent="0.25">
      <c r="A6314" t="s">
        <v>16410</v>
      </c>
      <c r="B6314" t="s">
        <v>2400</v>
      </c>
      <c r="C6314" t="s">
        <v>17154</v>
      </c>
      <c r="D6314">
        <v>3871.8240000000001</v>
      </c>
      <c r="E6314" t="s">
        <v>21982</v>
      </c>
    </row>
    <row r="6315" spans="1:5" x14ac:dyDescent="0.25">
      <c r="A6315" t="s">
        <v>16410</v>
      </c>
      <c r="B6315" t="s">
        <v>2406</v>
      </c>
      <c r="C6315" t="s">
        <v>17155</v>
      </c>
      <c r="D6315">
        <v>1383.9760000000001</v>
      </c>
      <c r="E6315" t="s">
        <v>21982</v>
      </c>
    </row>
    <row r="6316" spans="1:5" x14ac:dyDescent="0.25">
      <c r="A6316" t="s">
        <v>16410</v>
      </c>
      <c r="B6316" t="s">
        <v>2408</v>
      </c>
      <c r="C6316" t="s">
        <v>17156</v>
      </c>
      <c r="D6316">
        <v>1097.79</v>
      </c>
      <c r="E6316" t="s">
        <v>21982</v>
      </c>
    </row>
    <row r="6317" spans="1:5" x14ac:dyDescent="0.25">
      <c r="A6317" t="s">
        <v>16410</v>
      </c>
      <c r="B6317" t="s">
        <v>2410</v>
      </c>
      <c r="C6317" t="s">
        <v>17157</v>
      </c>
      <c r="D6317">
        <v>908.74800000000005</v>
      </c>
      <c r="E6317" t="s">
        <v>21982</v>
      </c>
    </row>
    <row r="6318" spans="1:5" x14ac:dyDescent="0.25">
      <c r="A6318" t="s">
        <v>16410</v>
      </c>
      <c r="B6318" t="s">
        <v>2412</v>
      </c>
      <c r="C6318" t="s">
        <v>17158</v>
      </c>
      <c r="D6318">
        <v>713.04600000000005</v>
      </c>
      <c r="E6318" t="s">
        <v>21982</v>
      </c>
    </row>
    <row r="6319" spans="1:5" x14ac:dyDescent="0.25">
      <c r="A6319" t="s">
        <v>16410</v>
      </c>
      <c r="B6319" t="s">
        <v>2414</v>
      </c>
      <c r="C6319" t="s">
        <v>17159</v>
      </c>
      <c r="D6319">
        <v>946.71900000000005</v>
      </c>
      <c r="E6319" t="s">
        <v>21982</v>
      </c>
    </row>
    <row r="6320" spans="1:5" x14ac:dyDescent="0.25">
      <c r="A6320" t="s">
        <v>16410</v>
      </c>
      <c r="B6320" t="s">
        <v>2417</v>
      </c>
      <c r="C6320" t="s">
        <v>17160</v>
      </c>
      <c r="D6320">
        <v>223.19900000000001</v>
      </c>
      <c r="E6320" t="s">
        <v>21982</v>
      </c>
    </row>
    <row r="6321" spans="1:5" x14ac:dyDescent="0.25">
      <c r="A6321" t="s">
        <v>16410</v>
      </c>
      <c r="B6321" t="s">
        <v>2419</v>
      </c>
      <c r="C6321" t="s">
        <v>17161</v>
      </c>
      <c r="D6321">
        <v>3407.9789999999998</v>
      </c>
      <c r="E6321" t="s">
        <v>21982</v>
      </c>
    </row>
    <row r="6322" spans="1:5" x14ac:dyDescent="0.25">
      <c r="A6322" t="s">
        <v>16410</v>
      </c>
      <c r="B6322" t="s">
        <v>2421</v>
      </c>
      <c r="C6322" t="s">
        <v>17162</v>
      </c>
      <c r="D6322">
        <v>268.70400000000001</v>
      </c>
      <c r="E6322" t="s">
        <v>21982</v>
      </c>
    </row>
    <row r="6323" spans="1:5" x14ac:dyDescent="0.25">
      <c r="A6323" t="s">
        <v>16410</v>
      </c>
      <c r="B6323" t="s">
        <v>2423</v>
      </c>
      <c r="C6323" t="s">
        <v>17163</v>
      </c>
      <c r="D6323">
        <v>656.47500000000002</v>
      </c>
      <c r="E6323" t="s">
        <v>21982</v>
      </c>
    </row>
    <row r="6324" spans="1:5" x14ac:dyDescent="0.25">
      <c r="A6324" t="s">
        <v>16410</v>
      </c>
      <c r="B6324" t="s">
        <v>2426</v>
      </c>
      <c r="C6324" t="s">
        <v>17164</v>
      </c>
      <c r="D6324">
        <v>179.245</v>
      </c>
      <c r="E6324" t="s">
        <v>21982</v>
      </c>
    </row>
    <row r="6325" spans="1:5" x14ac:dyDescent="0.25">
      <c r="A6325" t="s">
        <v>16410</v>
      </c>
      <c r="B6325" t="s">
        <v>2429</v>
      </c>
      <c r="C6325" t="s">
        <v>17165</v>
      </c>
      <c r="D6325">
        <v>492.19099999999997</v>
      </c>
      <c r="E6325" t="s">
        <v>21982</v>
      </c>
    </row>
    <row r="6326" spans="1:5" x14ac:dyDescent="0.25">
      <c r="A6326" t="s">
        <v>16410</v>
      </c>
      <c r="B6326" t="s">
        <v>2432</v>
      </c>
      <c r="C6326" t="s">
        <v>17166</v>
      </c>
      <c r="D6326">
        <v>777.17899999999997</v>
      </c>
      <c r="E6326" t="s">
        <v>21982</v>
      </c>
    </row>
    <row r="6327" spans="1:5" x14ac:dyDescent="0.25">
      <c r="A6327" t="s">
        <v>16410</v>
      </c>
      <c r="B6327" t="s">
        <v>2435</v>
      </c>
      <c r="C6327" t="s">
        <v>17167</v>
      </c>
      <c r="D6327">
        <v>440.60599999999999</v>
      </c>
      <c r="E6327" t="s">
        <v>21982</v>
      </c>
    </row>
    <row r="6328" spans="1:5" x14ac:dyDescent="0.25">
      <c r="A6328" t="s">
        <v>16410</v>
      </c>
      <c r="B6328" t="s">
        <v>2438</v>
      </c>
      <c r="C6328" t="s">
        <v>17168</v>
      </c>
      <c r="D6328">
        <v>3495.692</v>
      </c>
      <c r="E6328" t="s">
        <v>21982</v>
      </c>
    </row>
    <row r="6329" spans="1:5" x14ac:dyDescent="0.25">
      <c r="A6329" t="s">
        <v>16410</v>
      </c>
      <c r="B6329" t="s">
        <v>2441</v>
      </c>
      <c r="C6329" t="s">
        <v>17169</v>
      </c>
      <c r="D6329">
        <v>1026.538</v>
      </c>
      <c r="E6329" t="s">
        <v>21982</v>
      </c>
    </row>
    <row r="6330" spans="1:5" x14ac:dyDescent="0.25">
      <c r="A6330" t="s">
        <v>16410</v>
      </c>
      <c r="B6330" t="s">
        <v>2444</v>
      </c>
      <c r="C6330" t="s">
        <v>17170</v>
      </c>
      <c r="D6330">
        <v>3118.2310000000002</v>
      </c>
      <c r="E6330" t="s">
        <v>21982</v>
      </c>
    </row>
    <row r="6331" spans="1:5" x14ac:dyDescent="0.25">
      <c r="A6331" t="s">
        <v>16410</v>
      </c>
      <c r="B6331" t="s">
        <v>2446</v>
      </c>
      <c r="C6331" t="s">
        <v>17171</v>
      </c>
      <c r="D6331">
        <v>224.57300000000001</v>
      </c>
      <c r="E6331" t="s">
        <v>21982</v>
      </c>
    </row>
    <row r="6332" spans="1:5" x14ac:dyDescent="0.25">
      <c r="A6332" t="s">
        <v>16410</v>
      </c>
      <c r="B6332" t="s">
        <v>2449</v>
      </c>
      <c r="C6332" t="s">
        <v>17172</v>
      </c>
      <c r="D6332">
        <v>129.696</v>
      </c>
      <c r="E6332" t="s">
        <v>21982</v>
      </c>
    </row>
    <row r="6333" spans="1:5" x14ac:dyDescent="0.25">
      <c r="A6333" t="s">
        <v>16410</v>
      </c>
      <c r="B6333" t="s">
        <v>2452</v>
      </c>
      <c r="C6333" t="s">
        <v>17173</v>
      </c>
      <c r="D6333">
        <v>978.22199999999998</v>
      </c>
      <c r="E6333" t="s">
        <v>21982</v>
      </c>
    </row>
    <row r="6334" spans="1:5" x14ac:dyDescent="0.25">
      <c r="A6334" t="s">
        <v>16410</v>
      </c>
      <c r="B6334" t="s">
        <v>2455</v>
      </c>
      <c r="C6334" t="s">
        <v>17174</v>
      </c>
      <c r="D6334">
        <v>529.41700000000003</v>
      </c>
      <c r="E6334" t="s">
        <v>21982</v>
      </c>
    </row>
    <row r="6335" spans="1:5" x14ac:dyDescent="0.25">
      <c r="A6335" t="s">
        <v>16410</v>
      </c>
      <c r="B6335" t="s">
        <v>2458</v>
      </c>
      <c r="C6335" t="s">
        <v>17175</v>
      </c>
      <c r="D6335">
        <v>800.68799999999999</v>
      </c>
      <c r="E6335" t="s">
        <v>21982</v>
      </c>
    </row>
    <row r="6336" spans="1:5" x14ac:dyDescent="0.25">
      <c r="A6336" t="s">
        <v>16410</v>
      </c>
      <c r="B6336" t="s">
        <v>2461</v>
      </c>
      <c r="C6336" t="s">
        <v>17176</v>
      </c>
      <c r="D6336">
        <v>827.62</v>
      </c>
      <c r="E6336" t="s">
        <v>21982</v>
      </c>
    </row>
    <row r="6337" spans="1:5" x14ac:dyDescent="0.25">
      <c r="A6337" t="s">
        <v>16410</v>
      </c>
      <c r="B6337" t="s">
        <v>2463</v>
      </c>
      <c r="C6337" t="s">
        <v>17177</v>
      </c>
      <c r="D6337">
        <v>2554.1790000000001</v>
      </c>
      <c r="E6337" t="s">
        <v>21982</v>
      </c>
    </row>
    <row r="6338" spans="1:5" x14ac:dyDescent="0.25">
      <c r="A6338" t="s">
        <v>16410</v>
      </c>
      <c r="B6338" t="s">
        <v>2466</v>
      </c>
      <c r="C6338" t="s">
        <v>17178</v>
      </c>
      <c r="D6338">
        <v>1333.796</v>
      </c>
      <c r="E6338" t="s">
        <v>21982</v>
      </c>
    </row>
    <row r="6339" spans="1:5" x14ac:dyDescent="0.25">
      <c r="A6339" t="s">
        <v>16410</v>
      </c>
      <c r="B6339" t="s">
        <v>2469</v>
      </c>
      <c r="C6339" t="s">
        <v>17179</v>
      </c>
      <c r="D6339">
        <v>866.78800000000001</v>
      </c>
      <c r="E6339" t="s">
        <v>21982</v>
      </c>
    </row>
    <row r="6340" spans="1:5" x14ac:dyDescent="0.25">
      <c r="A6340" t="s">
        <v>16410</v>
      </c>
      <c r="B6340" t="s">
        <v>2472</v>
      </c>
      <c r="C6340" t="s">
        <v>17180</v>
      </c>
      <c r="D6340">
        <v>510.226</v>
      </c>
      <c r="E6340" t="s">
        <v>21982</v>
      </c>
    </row>
    <row r="6341" spans="1:5" x14ac:dyDescent="0.25">
      <c r="A6341" t="s">
        <v>16410</v>
      </c>
      <c r="B6341" t="s">
        <v>2475</v>
      </c>
      <c r="C6341" t="s">
        <v>17181</v>
      </c>
      <c r="D6341">
        <v>650.39300000000003</v>
      </c>
      <c r="E6341" t="s">
        <v>21982</v>
      </c>
    </row>
    <row r="6342" spans="1:5" x14ac:dyDescent="0.25">
      <c r="A6342" t="s">
        <v>16410</v>
      </c>
      <c r="B6342" t="s">
        <v>2478</v>
      </c>
      <c r="C6342" t="s">
        <v>17182</v>
      </c>
      <c r="D6342">
        <v>1865.94</v>
      </c>
      <c r="E6342" t="s">
        <v>21982</v>
      </c>
    </row>
    <row r="6343" spans="1:5" x14ac:dyDescent="0.25">
      <c r="A6343" t="s">
        <v>16410</v>
      </c>
      <c r="B6343" t="s">
        <v>2481</v>
      </c>
      <c r="C6343" t="s">
        <v>17183</v>
      </c>
      <c r="D6343">
        <v>1800.23</v>
      </c>
      <c r="E6343" t="s">
        <v>21982</v>
      </c>
    </row>
    <row r="6344" spans="1:5" x14ac:dyDescent="0.25">
      <c r="A6344" t="s">
        <v>16410</v>
      </c>
      <c r="B6344" t="s">
        <v>2484</v>
      </c>
      <c r="C6344" t="s">
        <v>17184</v>
      </c>
      <c r="D6344">
        <v>740.56100000000004</v>
      </c>
      <c r="E6344" t="s">
        <v>21982</v>
      </c>
    </row>
    <row r="6345" spans="1:5" x14ac:dyDescent="0.25">
      <c r="A6345" t="s">
        <v>16410</v>
      </c>
      <c r="B6345" t="s">
        <v>2487</v>
      </c>
      <c r="C6345" t="s">
        <v>17185</v>
      </c>
      <c r="D6345">
        <v>169.005</v>
      </c>
      <c r="E6345" t="s">
        <v>21982</v>
      </c>
    </row>
    <row r="6346" spans="1:5" x14ac:dyDescent="0.25">
      <c r="A6346" t="s">
        <v>16410</v>
      </c>
      <c r="B6346" t="s">
        <v>2489</v>
      </c>
      <c r="C6346" t="s">
        <v>17186</v>
      </c>
      <c r="D6346">
        <v>1538.172</v>
      </c>
      <c r="E6346" t="s">
        <v>21982</v>
      </c>
    </row>
    <row r="6347" spans="1:5" x14ac:dyDescent="0.25">
      <c r="A6347" t="s">
        <v>16410</v>
      </c>
      <c r="B6347" t="s">
        <v>2492</v>
      </c>
      <c r="C6347" t="s">
        <v>17187</v>
      </c>
      <c r="D6347">
        <v>935.404</v>
      </c>
      <c r="E6347" t="s">
        <v>21982</v>
      </c>
    </row>
    <row r="6348" spans="1:5" x14ac:dyDescent="0.25">
      <c r="A6348" t="s">
        <v>16410</v>
      </c>
      <c r="B6348" t="s">
        <v>2495</v>
      </c>
      <c r="C6348" t="s">
        <v>17188</v>
      </c>
      <c r="D6348">
        <v>1283.9159999999999</v>
      </c>
      <c r="E6348" t="s">
        <v>21982</v>
      </c>
    </row>
    <row r="6349" spans="1:5" x14ac:dyDescent="0.25">
      <c r="A6349" t="s">
        <v>16410</v>
      </c>
      <c r="B6349" t="s">
        <v>2498</v>
      </c>
      <c r="C6349" t="s">
        <v>17189</v>
      </c>
      <c r="D6349">
        <v>1271.8810000000001</v>
      </c>
      <c r="E6349" t="s">
        <v>21982</v>
      </c>
    </row>
    <row r="6350" spans="1:5" x14ac:dyDescent="0.25">
      <c r="A6350" t="s">
        <v>16410</v>
      </c>
      <c r="B6350" t="s">
        <v>2515</v>
      </c>
      <c r="C6350" t="s">
        <v>17190</v>
      </c>
      <c r="D6350">
        <v>67.649000000000001</v>
      </c>
      <c r="E6350" t="s">
        <v>21982</v>
      </c>
    </row>
    <row r="6351" spans="1:5" x14ac:dyDescent="0.25">
      <c r="A6351" t="s">
        <v>16410</v>
      </c>
      <c r="B6351" t="s">
        <v>2500</v>
      </c>
      <c r="C6351" t="s">
        <v>17191</v>
      </c>
      <c r="D6351">
        <v>394.20499999999998</v>
      </c>
      <c r="E6351" t="s">
        <v>21982</v>
      </c>
    </row>
    <row r="6352" spans="1:5" x14ac:dyDescent="0.25">
      <c r="A6352" t="s">
        <v>16410</v>
      </c>
      <c r="B6352" t="s">
        <v>2506</v>
      </c>
      <c r="C6352" t="s">
        <v>17192</v>
      </c>
      <c r="D6352">
        <v>1331.0250000000001</v>
      </c>
      <c r="E6352" t="s">
        <v>21982</v>
      </c>
    </row>
    <row r="6353" spans="1:5" x14ac:dyDescent="0.25">
      <c r="A6353" t="s">
        <v>16410</v>
      </c>
      <c r="B6353" t="s">
        <v>2503</v>
      </c>
      <c r="C6353" t="s">
        <v>17193</v>
      </c>
      <c r="D6353">
        <v>155.86000000000001</v>
      </c>
      <c r="E6353" t="s">
        <v>21982</v>
      </c>
    </row>
    <row r="6354" spans="1:5" x14ac:dyDescent="0.25">
      <c r="A6354" t="s">
        <v>16410</v>
      </c>
      <c r="B6354" t="s">
        <v>2509</v>
      </c>
      <c r="C6354" t="s">
        <v>17194</v>
      </c>
      <c r="D6354">
        <v>427.84100000000001</v>
      </c>
      <c r="E6354" t="s">
        <v>21982</v>
      </c>
    </row>
    <row r="6355" spans="1:5" x14ac:dyDescent="0.25">
      <c r="A6355" t="s">
        <v>16410</v>
      </c>
      <c r="B6355" t="s">
        <v>2512</v>
      </c>
      <c r="C6355" t="s">
        <v>17195</v>
      </c>
      <c r="D6355">
        <v>805.01800000000003</v>
      </c>
      <c r="E6355" t="s">
        <v>21982</v>
      </c>
    </row>
    <row r="6356" spans="1:5" x14ac:dyDescent="0.25">
      <c r="A6356" t="s">
        <v>16410</v>
      </c>
      <c r="B6356" t="s">
        <v>2517</v>
      </c>
      <c r="C6356" t="s">
        <v>17196</v>
      </c>
      <c r="D6356">
        <v>1088.5830000000001</v>
      </c>
      <c r="E6356" t="s">
        <v>21982</v>
      </c>
    </row>
    <row r="6357" spans="1:5" x14ac:dyDescent="0.25">
      <c r="A6357" t="s">
        <v>16410</v>
      </c>
      <c r="B6357" t="s">
        <v>2520</v>
      </c>
      <c r="C6357" t="s">
        <v>17197</v>
      </c>
      <c r="D6357">
        <v>1074.1320000000001</v>
      </c>
      <c r="E6357" t="s">
        <v>21982</v>
      </c>
    </row>
    <row r="6358" spans="1:5" x14ac:dyDescent="0.25">
      <c r="A6358" t="s">
        <v>16410</v>
      </c>
      <c r="B6358" t="s">
        <v>2523</v>
      </c>
      <c r="C6358" t="s">
        <v>17198</v>
      </c>
      <c r="D6358">
        <v>705.59900000000005</v>
      </c>
      <c r="E6358" t="s">
        <v>21982</v>
      </c>
    </row>
    <row r="6359" spans="1:5" x14ac:dyDescent="0.25">
      <c r="A6359" t="s">
        <v>16410</v>
      </c>
      <c r="B6359" t="s">
        <v>2526</v>
      </c>
      <c r="C6359" t="s">
        <v>17199</v>
      </c>
      <c r="D6359">
        <v>178.84200000000001</v>
      </c>
      <c r="E6359" t="s">
        <v>21982</v>
      </c>
    </row>
    <row r="6360" spans="1:5" x14ac:dyDescent="0.25">
      <c r="A6360" t="s">
        <v>16410</v>
      </c>
      <c r="B6360" t="s">
        <v>2529</v>
      </c>
      <c r="C6360" t="s">
        <v>17200</v>
      </c>
      <c r="D6360">
        <v>1620.413</v>
      </c>
      <c r="E6360" t="s">
        <v>21982</v>
      </c>
    </row>
    <row r="6361" spans="1:5" x14ac:dyDescent="0.25">
      <c r="A6361" t="s">
        <v>16410</v>
      </c>
      <c r="B6361" t="s">
        <v>2532</v>
      </c>
      <c r="C6361" t="s">
        <v>17201</v>
      </c>
      <c r="D6361">
        <v>136.785</v>
      </c>
      <c r="E6361" t="s">
        <v>21982</v>
      </c>
    </row>
    <row r="6362" spans="1:5" x14ac:dyDescent="0.25">
      <c r="A6362" t="s">
        <v>16410</v>
      </c>
      <c r="B6362" t="s">
        <v>2534</v>
      </c>
      <c r="C6362" t="s">
        <v>17202</v>
      </c>
      <c r="D6362">
        <v>677.41600000000005</v>
      </c>
      <c r="E6362" t="s">
        <v>21982</v>
      </c>
    </row>
    <row r="6363" spans="1:5" x14ac:dyDescent="0.25">
      <c r="A6363" t="s">
        <v>16410</v>
      </c>
      <c r="B6363" t="s">
        <v>2537</v>
      </c>
      <c r="C6363" t="s">
        <v>17203</v>
      </c>
      <c r="D6363">
        <v>530.16899999999998</v>
      </c>
      <c r="E6363" t="s">
        <v>21982</v>
      </c>
    </row>
    <row r="6364" spans="1:5" x14ac:dyDescent="0.25">
      <c r="A6364" t="s">
        <v>16410</v>
      </c>
      <c r="B6364" t="s">
        <v>2539</v>
      </c>
      <c r="C6364" t="s">
        <v>17204</v>
      </c>
      <c r="D6364">
        <v>226.785</v>
      </c>
      <c r="E6364" t="s">
        <v>21982</v>
      </c>
    </row>
    <row r="6365" spans="1:5" x14ac:dyDescent="0.25">
      <c r="A6365" t="s">
        <v>16410</v>
      </c>
      <c r="B6365" t="s">
        <v>2542</v>
      </c>
      <c r="C6365" t="s">
        <v>17205</v>
      </c>
      <c r="D6365">
        <v>1392.123</v>
      </c>
      <c r="E6365" t="s">
        <v>21982</v>
      </c>
    </row>
    <row r="6366" spans="1:5" x14ac:dyDescent="0.25">
      <c r="A6366" t="s">
        <v>16410</v>
      </c>
      <c r="B6366" t="s">
        <v>2545</v>
      </c>
      <c r="C6366" t="s">
        <v>17206</v>
      </c>
      <c r="D6366">
        <v>93.412000000000006</v>
      </c>
      <c r="E6366" t="s">
        <v>21982</v>
      </c>
    </row>
    <row r="6367" spans="1:5" x14ac:dyDescent="0.25">
      <c r="A6367" t="s">
        <v>16410</v>
      </c>
      <c r="B6367" t="s">
        <v>2548</v>
      </c>
      <c r="C6367" t="s">
        <v>17207</v>
      </c>
      <c r="D6367">
        <v>1309.1279999999999</v>
      </c>
      <c r="E6367" t="s">
        <v>21982</v>
      </c>
    </row>
    <row r="6368" spans="1:5" x14ac:dyDescent="0.25">
      <c r="A6368" t="s">
        <v>16410</v>
      </c>
      <c r="B6368" t="s">
        <v>2551</v>
      </c>
      <c r="C6368" t="s">
        <v>17208</v>
      </c>
      <c r="D6368">
        <v>567.86</v>
      </c>
      <c r="E6368" t="s">
        <v>21982</v>
      </c>
    </row>
    <row r="6369" spans="1:5" x14ac:dyDescent="0.25">
      <c r="A6369" t="s">
        <v>16410</v>
      </c>
      <c r="B6369" t="s">
        <v>2553</v>
      </c>
      <c r="C6369" t="s">
        <v>17209</v>
      </c>
      <c r="D6369">
        <v>401.56799999999998</v>
      </c>
      <c r="E6369" t="s">
        <v>21982</v>
      </c>
    </row>
    <row r="6370" spans="1:5" x14ac:dyDescent="0.25">
      <c r="A6370" t="s">
        <v>16410</v>
      </c>
      <c r="B6370" t="s">
        <v>2556</v>
      </c>
      <c r="C6370" t="s">
        <v>17210</v>
      </c>
      <c r="D6370">
        <v>2417.3820000000001</v>
      </c>
      <c r="E6370" t="s">
        <v>21982</v>
      </c>
    </row>
    <row r="6371" spans="1:5" x14ac:dyDescent="0.25">
      <c r="A6371" t="s">
        <v>16410</v>
      </c>
      <c r="B6371" t="s">
        <v>2559</v>
      </c>
      <c r="C6371" t="s">
        <v>17211</v>
      </c>
      <c r="D6371">
        <v>2207.6579999999999</v>
      </c>
      <c r="E6371" t="s">
        <v>21982</v>
      </c>
    </row>
    <row r="6372" spans="1:5" x14ac:dyDescent="0.25">
      <c r="A6372" t="s">
        <v>16410</v>
      </c>
      <c r="B6372" t="s">
        <v>2562</v>
      </c>
      <c r="C6372" t="s">
        <v>17212</v>
      </c>
      <c r="D6372">
        <v>328.40800000000002</v>
      </c>
      <c r="E6372" t="s">
        <v>21982</v>
      </c>
    </row>
    <row r="6373" spans="1:5" x14ac:dyDescent="0.25">
      <c r="A6373" t="s">
        <v>16410</v>
      </c>
      <c r="B6373" t="s">
        <v>2565</v>
      </c>
      <c r="C6373" t="s">
        <v>17213</v>
      </c>
      <c r="D6373">
        <v>475.72</v>
      </c>
      <c r="E6373" t="s">
        <v>21982</v>
      </c>
    </row>
    <row r="6374" spans="1:5" x14ac:dyDescent="0.25">
      <c r="A6374" t="s">
        <v>16410</v>
      </c>
      <c r="B6374" t="s">
        <v>2568</v>
      </c>
      <c r="C6374" t="s">
        <v>17214</v>
      </c>
      <c r="D6374">
        <v>1315.8409999999999</v>
      </c>
      <c r="E6374" t="s">
        <v>21982</v>
      </c>
    </row>
    <row r="6375" spans="1:5" x14ac:dyDescent="0.25">
      <c r="A6375" t="s">
        <v>16410</v>
      </c>
      <c r="B6375" t="s">
        <v>2571</v>
      </c>
      <c r="C6375" t="s">
        <v>17215</v>
      </c>
      <c r="D6375">
        <v>362.37599999999998</v>
      </c>
      <c r="E6375" t="s">
        <v>21982</v>
      </c>
    </row>
    <row r="6376" spans="1:5" x14ac:dyDescent="0.25">
      <c r="A6376" t="s">
        <v>16410</v>
      </c>
      <c r="B6376" t="s">
        <v>2574</v>
      </c>
      <c r="C6376" t="s">
        <v>17216</v>
      </c>
      <c r="D6376">
        <v>356.87200000000001</v>
      </c>
      <c r="E6376" t="s">
        <v>21982</v>
      </c>
    </row>
    <row r="6377" spans="1:5" x14ac:dyDescent="0.25">
      <c r="A6377" t="s">
        <v>16410</v>
      </c>
      <c r="B6377" t="s">
        <v>2577</v>
      </c>
      <c r="C6377" t="s">
        <v>17217</v>
      </c>
      <c r="D6377">
        <v>357.89600000000002</v>
      </c>
      <c r="E6377" t="s">
        <v>21982</v>
      </c>
    </row>
    <row r="6378" spans="1:5" x14ac:dyDescent="0.25">
      <c r="A6378" t="s">
        <v>16410</v>
      </c>
      <c r="B6378" t="s">
        <v>2583</v>
      </c>
      <c r="C6378" t="s">
        <v>17218</v>
      </c>
      <c r="D6378">
        <v>525.90599999999995</v>
      </c>
      <c r="E6378" t="s">
        <v>21982</v>
      </c>
    </row>
    <row r="6379" spans="1:5" x14ac:dyDescent="0.25">
      <c r="A6379" t="s">
        <v>16410</v>
      </c>
      <c r="B6379" t="s">
        <v>2586</v>
      </c>
      <c r="C6379" t="s">
        <v>17219</v>
      </c>
      <c r="D6379">
        <v>443.87200000000001</v>
      </c>
      <c r="E6379" t="s">
        <v>21982</v>
      </c>
    </row>
    <row r="6380" spans="1:5" x14ac:dyDescent="0.25">
      <c r="A6380" t="s">
        <v>16410</v>
      </c>
      <c r="B6380" t="s">
        <v>2588</v>
      </c>
      <c r="C6380" t="s">
        <v>17220</v>
      </c>
      <c r="D6380">
        <v>2703.1379999999999</v>
      </c>
      <c r="E6380" t="s">
        <v>21982</v>
      </c>
    </row>
    <row r="6381" spans="1:5" x14ac:dyDescent="0.25">
      <c r="A6381" t="s">
        <v>16410</v>
      </c>
      <c r="B6381" t="s">
        <v>2589</v>
      </c>
      <c r="C6381" t="s">
        <v>17221</v>
      </c>
      <c r="D6381">
        <v>183.60300000000001</v>
      </c>
      <c r="E6381" t="s">
        <v>21982</v>
      </c>
    </row>
    <row r="6382" spans="1:5" x14ac:dyDescent="0.25">
      <c r="A6382" t="s">
        <v>16410</v>
      </c>
      <c r="B6382" t="s">
        <v>2591</v>
      </c>
      <c r="C6382" t="s">
        <v>17222</v>
      </c>
      <c r="D6382">
        <v>278.69600000000003</v>
      </c>
      <c r="E6382" t="s">
        <v>21982</v>
      </c>
    </row>
    <row r="6383" spans="1:5" x14ac:dyDescent="0.25">
      <c r="A6383" t="s">
        <v>16410</v>
      </c>
      <c r="B6383" t="s">
        <v>2593</v>
      </c>
      <c r="C6383" t="s">
        <v>17223</v>
      </c>
      <c r="D6383">
        <v>401.37799999999999</v>
      </c>
      <c r="E6383" t="s">
        <v>21982</v>
      </c>
    </row>
    <row r="6384" spans="1:5" x14ac:dyDescent="0.25">
      <c r="A6384" t="s">
        <v>16410</v>
      </c>
      <c r="B6384" t="s">
        <v>2596</v>
      </c>
      <c r="C6384" t="s">
        <v>17224</v>
      </c>
      <c r="D6384">
        <v>986.96100000000001</v>
      </c>
      <c r="E6384" t="s">
        <v>21982</v>
      </c>
    </row>
    <row r="6385" spans="1:5" x14ac:dyDescent="0.25">
      <c r="A6385" t="s">
        <v>16410</v>
      </c>
      <c r="B6385" t="s">
        <v>2598</v>
      </c>
      <c r="C6385" t="s">
        <v>17225</v>
      </c>
      <c r="D6385">
        <v>2024.02</v>
      </c>
      <c r="E6385" t="s">
        <v>21982</v>
      </c>
    </row>
    <row r="6386" spans="1:5" x14ac:dyDescent="0.25">
      <c r="A6386" t="s">
        <v>16410</v>
      </c>
      <c r="B6386" t="s">
        <v>2601</v>
      </c>
      <c r="C6386" t="s">
        <v>17226</v>
      </c>
      <c r="D6386">
        <v>1493.7639999999999</v>
      </c>
      <c r="E6386" t="s">
        <v>21982</v>
      </c>
    </row>
    <row r="6387" spans="1:5" x14ac:dyDescent="0.25">
      <c r="A6387" t="s">
        <v>16410</v>
      </c>
      <c r="B6387" t="s">
        <v>2603</v>
      </c>
      <c r="C6387" t="s">
        <v>17227</v>
      </c>
      <c r="D6387">
        <v>432.572</v>
      </c>
      <c r="E6387" t="s">
        <v>21982</v>
      </c>
    </row>
    <row r="6388" spans="1:5" x14ac:dyDescent="0.25">
      <c r="A6388" t="s">
        <v>16410</v>
      </c>
      <c r="B6388" t="s">
        <v>2606</v>
      </c>
      <c r="C6388" t="s">
        <v>17228</v>
      </c>
      <c r="D6388">
        <v>3428.8110000000001</v>
      </c>
      <c r="E6388" t="s">
        <v>21982</v>
      </c>
    </row>
    <row r="6389" spans="1:5" x14ac:dyDescent="0.25">
      <c r="A6389" t="s">
        <v>16410</v>
      </c>
      <c r="B6389" t="s">
        <v>2608</v>
      </c>
      <c r="C6389" t="s">
        <v>17229</v>
      </c>
      <c r="D6389">
        <v>436.90699999999998</v>
      </c>
      <c r="E6389" t="s">
        <v>21982</v>
      </c>
    </row>
    <row r="6390" spans="1:5" x14ac:dyDescent="0.25">
      <c r="A6390" t="s">
        <v>16410</v>
      </c>
      <c r="B6390" t="s">
        <v>2610</v>
      </c>
      <c r="C6390" t="s">
        <v>17230</v>
      </c>
      <c r="D6390">
        <v>643.226</v>
      </c>
      <c r="E6390" t="s">
        <v>21982</v>
      </c>
    </row>
    <row r="6391" spans="1:5" x14ac:dyDescent="0.25">
      <c r="A6391" t="s">
        <v>16410</v>
      </c>
      <c r="B6391" t="s">
        <v>2613</v>
      </c>
      <c r="C6391" t="s">
        <v>17231</v>
      </c>
      <c r="D6391">
        <v>801.40300000000002</v>
      </c>
      <c r="E6391" t="s">
        <v>21982</v>
      </c>
    </row>
    <row r="6392" spans="1:5" x14ac:dyDescent="0.25">
      <c r="A6392" t="s">
        <v>16410</v>
      </c>
      <c r="B6392" t="s">
        <v>2616</v>
      </c>
      <c r="C6392" t="s">
        <v>17232</v>
      </c>
      <c r="D6392">
        <v>430.02300000000002</v>
      </c>
      <c r="E6392" t="s">
        <v>21982</v>
      </c>
    </row>
    <row r="6393" spans="1:5" x14ac:dyDescent="0.25">
      <c r="A6393" t="s">
        <v>16410</v>
      </c>
      <c r="B6393" t="s">
        <v>2619</v>
      </c>
      <c r="C6393" t="s">
        <v>17233</v>
      </c>
      <c r="D6393">
        <v>1941.1110000000001</v>
      </c>
      <c r="E6393" t="s">
        <v>21982</v>
      </c>
    </row>
    <row r="6394" spans="1:5" x14ac:dyDescent="0.25">
      <c r="A6394" t="s">
        <v>16410</v>
      </c>
      <c r="B6394" t="s">
        <v>2621</v>
      </c>
      <c r="C6394" t="s">
        <v>17234</v>
      </c>
      <c r="D6394">
        <v>1090.6969999999999</v>
      </c>
      <c r="E6394" t="s">
        <v>21982</v>
      </c>
    </row>
    <row r="6395" spans="1:5" x14ac:dyDescent="0.25">
      <c r="A6395" t="s">
        <v>16410</v>
      </c>
      <c r="B6395" t="s">
        <v>2624</v>
      </c>
      <c r="C6395" t="s">
        <v>17235</v>
      </c>
      <c r="D6395">
        <v>1544.413</v>
      </c>
      <c r="E6395" t="s">
        <v>21982</v>
      </c>
    </row>
    <row r="6396" spans="1:5" x14ac:dyDescent="0.25">
      <c r="A6396" t="s">
        <v>16410</v>
      </c>
      <c r="B6396" t="s">
        <v>2627</v>
      </c>
      <c r="C6396" t="s">
        <v>17236</v>
      </c>
      <c r="D6396">
        <v>870.61400000000003</v>
      </c>
      <c r="E6396" t="s">
        <v>21982</v>
      </c>
    </row>
    <row r="6397" spans="1:5" x14ac:dyDescent="0.25">
      <c r="A6397" t="s">
        <v>16410</v>
      </c>
      <c r="B6397" t="s">
        <v>2580</v>
      </c>
      <c r="C6397" t="s">
        <v>17237</v>
      </c>
      <c r="D6397">
        <v>909.73400000000004</v>
      </c>
      <c r="E6397" t="s">
        <v>21982</v>
      </c>
    </row>
    <row r="6398" spans="1:5" x14ac:dyDescent="0.25">
      <c r="A6398" t="s">
        <v>16410</v>
      </c>
      <c r="B6398" t="s">
        <v>2630</v>
      </c>
      <c r="C6398" t="s">
        <v>17238</v>
      </c>
      <c r="D6398">
        <v>577.28399999999999</v>
      </c>
      <c r="E6398" t="s">
        <v>21982</v>
      </c>
    </row>
    <row r="6399" spans="1:5" x14ac:dyDescent="0.25">
      <c r="A6399" t="s">
        <v>16410</v>
      </c>
      <c r="B6399" t="s">
        <v>2632</v>
      </c>
      <c r="C6399" t="s">
        <v>17239</v>
      </c>
      <c r="D6399">
        <v>4562.58</v>
      </c>
      <c r="E6399" t="s">
        <v>21982</v>
      </c>
    </row>
    <row r="6400" spans="1:5" x14ac:dyDescent="0.25">
      <c r="A6400" t="s">
        <v>16410</v>
      </c>
      <c r="B6400" t="s">
        <v>2634</v>
      </c>
      <c r="C6400" t="s">
        <v>17240</v>
      </c>
      <c r="D6400">
        <v>1948.1420000000001</v>
      </c>
      <c r="E6400" t="s">
        <v>21982</v>
      </c>
    </row>
    <row r="6401" spans="1:5" x14ac:dyDescent="0.25">
      <c r="A6401" t="s">
        <v>16410</v>
      </c>
      <c r="B6401" t="s">
        <v>2636</v>
      </c>
      <c r="C6401" t="s">
        <v>17241</v>
      </c>
      <c r="D6401">
        <v>2368.9349999999999</v>
      </c>
      <c r="E6401" t="s">
        <v>21982</v>
      </c>
    </row>
    <row r="6402" spans="1:5" x14ac:dyDescent="0.25">
      <c r="A6402" t="s">
        <v>16410</v>
      </c>
      <c r="B6402" t="s">
        <v>2639</v>
      </c>
      <c r="C6402" t="s">
        <v>17242</v>
      </c>
      <c r="D6402">
        <v>1407.192</v>
      </c>
      <c r="E6402" t="s">
        <v>21982</v>
      </c>
    </row>
    <row r="6403" spans="1:5" x14ac:dyDescent="0.25">
      <c r="A6403" t="s">
        <v>16410</v>
      </c>
      <c r="B6403" t="s">
        <v>2641</v>
      </c>
      <c r="C6403" t="s">
        <v>17243</v>
      </c>
      <c r="D6403">
        <v>253.113</v>
      </c>
      <c r="E6403" t="s">
        <v>21982</v>
      </c>
    </row>
    <row r="6404" spans="1:5" x14ac:dyDescent="0.25">
      <c r="A6404" t="s">
        <v>16410</v>
      </c>
      <c r="B6404" t="s">
        <v>2644</v>
      </c>
      <c r="C6404" t="s">
        <v>17244</v>
      </c>
      <c r="D6404">
        <v>1168.0440000000001</v>
      </c>
      <c r="E6404" t="s">
        <v>21982</v>
      </c>
    </row>
    <row r="6405" spans="1:5" x14ac:dyDescent="0.25">
      <c r="A6405" t="s">
        <v>16410</v>
      </c>
      <c r="B6405" t="s">
        <v>2647</v>
      </c>
      <c r="C6405" t="s">
        <v>17245</v>
      </c>
      <c r="D6405">
        <v>196.78700000000001</v>
      </c>
      <c r="E6405" t="s">
        <v>21982</v>
      </c>
    </row>
    <row r="6406" spans="1:5" x14ac:dyDescent="0.25">
      <c r="A6406" t="s">
        <v>16410</v>
      </c>
      <c r="B6406" t="s">
        <v>2650</v>
      </c>
      <c r="C6406" t="s">
        <v>17246</v>
      </c>
      <c r="D6406">
        <v>1283.3689999999999</v>
      </c>
      <c r="E6406" t="s">
        <v>21982</v>
      </c>
    </row>
    <row r="6407" spans="1:5" x14ac:dyDescent="0.25">
      <c r="A6407" t="s">
        <v>16410</v>
      </c>
      <c r="B6407" t="s">
        <v>2653</v>
      </c>
      <c r="C6407" t="s">
        <v>17247</v>
      </c>
      <c r="D6407">
        <v>2470.5309999999999</v>
      </c>
      <c r="E6407" t="s">
        <v>21982</v>
      </c>
    </row>
    <row r="6408" spans="1:5" x14ac:dyDescent="0.25">
      <c r="A6408" t="s">
        <v>16410</v>
      </c>
      <c r="B6408" t="s">
        <v>2656</v>
      </c>
      <c r="C6408" t="s">
        <v>17248</v>
      </c>
      <c r="D6408">
        <v>1251.3209999999999</v>
      </c>
      <c r="E6408" t="s">
        <v>21982</v>
      </c>
    </row>
    <row r="6409" spans="1:5" x14ac:dyDescent="0.25">
      <c r="A6409" t="s">
        <v>16410</v>
      </c>
      <c r="B6409" t="s">
        <v>2659</v>
      </c>
      <c r="C6409" t="s">
        <v>17249</v>
      </c>
      <c r="D6409">
        <v>2220.598</v>
      </c>
      <c r="E6409" t="s">
        <v>21982</v>
      </c>
    </row>
    <row r="6410" spans="1:5" x14ac:dyDescent="0.25">
      <c r="A6410" t="s">
        <v>16410</v>
      </c>
      <c r="B6410" t="s">
        <v>2662</v>
      </c>
      <c r="C6410" t="s">
        <v>17250</v>
      </c>
      <c r="D6410">
        <v>1012.479</v>
      </c>
      <c r="E6410" t="s">
        <v>21982</v>
      </c>
    </row>
    <row r="6411" spans="1:5" x14ac:dyDescent="0.25">
      <c r="A6411" t="s">
        <v>16410</v>
      </c>
      <c r="B6411" t="s">
        <v>2665</v>
      </c>
      <c r="C6411" t="s">
        <v>17251</v>
      </c>
      <c r="D6411">
        <v>3987.1469999999999</v>
      </c>
      <c r="E6411" t="s">
        <v>21982</v>
      </c>
    </row>
    <row r="6412" spans="1:5" x14ac:dyDescent="0.25">
      <c r="A6412" t="s">
        <v>16410</v>
      </c>
      <c r="B6412" t="s">
        <v>2667</v>
      </c>
      <c r="C6412" t="s">
        <v>17252</v>
      </c>
      <c r="D6412">
        <v>635.95299999999997</v>
      </c>
      <c r="E6412" t="s">
        <v>21982</v>
      </c>
    </row>
    <row r="6413" spans="1:5" x14ac:dyDescent="0.25">
      <c r="A6413" t="s">
        <v>16410</v>
      </c>
      <c r="B6413" t="s">
        <v>2670</v>
      </c>
      <c r="C6413" t="s">
        <v>17253</v>
      </c>
      <c r="D6413">
        <v>582.65800000000002</v>
      </c>
      <c r="E6413" t="s">
        <v>21982</v>
      </c>
    </row>
    <row r="6414" spans="1:5" x14ac:dyDescent="0.25">
      <c r="A6414" t="s">
        <v>16410</v>
      </c>
      <c r="B6414" t="s">
        <v>2673</v>
      </c>
      <c r="C6414" t="s">
        <v>17254</v>
      </c>
      <c r="D6414">
        <v>978.54700000000003</v>
      </c>
      <c r="E6414" t="s">
        <v>21982</v>
      </c>
    </row>
    <row r="6415" spans="1:5" x14ac:dyDescent="0.25">
      <c r="A6415" t="s">
        <v>16410</v>
      </c>
      <c r="B6415" t="s">
        <v>2676</v>
      </c>
      <c r="C6415" t="s">
        <v>17255</v>
      </c>
      <c r="D6415">
        <v>5293.6930000000002</v>
      </c>
      <c r="E6415" t="s">
        <v>21982</v>
      </c>
    </row>
    <row r="6416" spans="1:5" x14ac:dyDescent="0.25">
      <c r="A6416" t="s">
        <v>16410</v>
      </c>
      <c r="B6416" t="s">
        <v>2678</v>
      </c>
      <c r="C6416" t="s">
        <v>17256</v>
      </c>
      <c r="D6416">
        <v>1185.3979999999999</v>
      </c>
      <c r="E6416" t="s">
        <v>21982</v>
      </c>
    </row>
    <row r="6417" spans="1:5" x14ac:dyDescent="0.25">
      <c r="A6417" t="s">
        <v>16410</v>
      </c>
      <c r="B6417" t="s">
        <v>2684</v>
      </c>
      <c r="C6417" t="s">
        <v>17257</v>
      </c>
      <c r="D6417">
        <v>112.18899999999999</v>
      </c>
      <c r="E6417" t="s">
        <v>21982</v>
      </c>
    </row>
    <row r="6418" spans="1:5" x14ac:dyDescent="0.25">
      <c r="A6418" t="s">
        <v>16410</v>
      </c>
      <c r="B6418" t="s">
        <v>2681</v>
      </c>
      <c r="C6418" t="s">
        <v>17258</v>
      </c>
      <c r="D6418">
        <v>338.33600000000001</v>
      </c>
      <c r="E6418" t="s">
        <v>21982</v>
      </c>
    </row>
    <row r="6419" spans="1:5" x14ac:dyDescent="0.25">
      <c r="A6419" t="s">
        <v>16410</v>
      </c>
      <c r="B6419" t="s">
        <v>2687</v>
      </c>
      <c r="C6419" t="s">
        <v>17259</v>
      </c>
      <c r="D6419">
        <v>385.286</v>
      </c>
      <c r="E6419" t="s">
        <v>21982</v>
      </c>
    </row>
    <row r="6420" spans="1:5" x14ac:dyDescent="0.25">
      <c r="A6420" t="s">
        <v>16410</v>
      </c>
      <c r="B6420" t="s">
        <v>2690</v>
      </c>
      <c r="C6420" t="s">
        <v>17260</v>
      </c>
      <c r="D6420">
        <v>33.64</v>
      </c>
      <c r="E6420" t="s">
        <v>21982</v>
      </c>
    </row>
    <row r="6421" spans="1:5" x14ac:dyDescent="0.25">
      <c r="A6421" t="s">
        <v>16410</v>
      </c>
      <c r="B6421" t="s">
        <v>2692</v>
      </c>
      <c r="C6421" t="s">
        <v>17261</v>
      </c>
      <c r="D6421">
        <v>852.10599999999999</v>
      </c>
      <c r="E6421" t="s">
        <v>21982</v>
      </c>
    </row>
    <row r="6422" spans="1:5" x14ac:dyDescent="0.25">
      <c r="A6422" t="s">
        <v>16410</v>
      </c>
      <c r="B6422" t="s">
        <v>2695</v>
      </c>
      <c r="C6422" t="s">
        <v>17262</v>
      </c>
      <c r="D6422">
        <v>656.04200000000003</v>
      </c>
      <c r="E6422" t="s">
        <v>21982</v>
      </c>
    </row>
    <row r="6423" spans="1:5" x14ac:dyDescent="0.25">
      <c r="A6423" t="s">
        <v>16410</v>
      </c>
      <c r="B6423" t="s">
        <v>2698</v>
      </c>
      <c r="C6423" t="s">
        <v>17263</v>
      </c>
      <c r="D6423">
        <v>627.03300000000002</v>
      </c>
      <c r="E6423" t="s">
        <v>21982</v>
      </c>
    </row>
    <row r="6424" spans="1:5" x14ac:dyDescent="0.25">
      <c r="A6424" t="s">
        <v>16410</v>
      </c>
      <c r="B6424" t="s">
        <v>2701</v>
      </c>
      <c r="C6424" t="s">
        <v>17264</v>
      </c>
      <c r="D6424">
        <v>1072.3109999999999</v>
      </c>
      <c r="E6424" t="s">
        <v>21982</v>
      </c>
    </row>
    <row r="6425" spans="1:5" x14ac:dyDescent="0.25">
      <c r="A6425" t="s">
        <v>16410</v>
      </c>
      <c r="B6425" t="s">
        <v>2704</v>
      </c>
      <c r="C6425" t="s">
        <v>17265</v>
      </c>
      <c r="D6425">
        <v>1341.451</v>
      </c>
      <c r="E6425" t="s">
        <v>21982</v>
      </c>
    </row>
    <row r="6426" spans="1:5" x14ac:dyDescent="0.25">
      <c r="A6426" t="s">
        <v>16410</v>
      </c>
      <c r="B6426" t="s">
        <v>2707</v>
      </c>
      <c r="C6426" t="s">
        <v>17266</v>
      </c>
      <c r="D6426">
        <v>1385.2550000000001</v>
      </c>
      <c r="E6426" t="s">
        <v>21982</v>
      </c>
    </row>
    <row r="6427" spans="1:5" x14ac:dyDescent="0.25">
      <c r="A6427" t="s">
        <v>16410</v>
      </c>
      <c r="B6427" t="s">
        <v>2709</v>
      </c>
      <c r="C6427" t="s">
        <v>17267</v>
      </c>
      <c r="D6427">
        <v>150.495</v>
      </c>
      <c r="E6427" t="s">
        <v>21982</v>
      </c>
    </row>
    <row r="6428" spans="1:5" x14ac:dyDescent="0.25">
      <c r="A6428" t="s">
        <v>16410</v>
      </c>
      <c r="B6428" t="s">
        <v>2712</v>
      </c>
      <c r="C6428" t="s">
        <v>17268</v>
      </c>
      <c r="D6428">
        <v>480.53699999999998</v>
      </c>
      <c r="E6428" t="s">
        <v>21982</v>
      </c>
    </row>
    <row r="6429" spans="1:5" x14ac:dyDescent="0.25">
      <c r="A6429" t="s">
        <v>16410</v>
      </c>
      <c r="B6429" t="s">
        <v>2715</v>
      </c>
      <c r="C6429" t="s">
        <v>17269</v>
      </c>
      <c r="D6429">
        <v>817.11099999999999</v>
      </c>
      <c r="E6429" t="s">
        <v>21982</v>
      </c>
    </row>
    <row r="6430" spans="1:5" x14ac:dyDescent="0.25">
      <c r="A6430" t="s">
        <v>16410</v>
      </c>
      <c r="B6430" t="s">
        <v>2718</v>
      </c>
      <c r="C6430" t="s">
        <v>17270</v>
      </c>
      <c r="D6430">
        <v>994.22400000000005</v>
      </c>
      <c r="E6430" t="s">
        <v>21982</v>
      </c>
    </row>
    <row r="6431" spans="1:5" x14ac:dyDescent="0.25">
      <c r="A6431" t="s">
        <v>16410</v>
      </c>
      <c r="B6431" t="s">
        <v>2721</v>
      </c>
      <c r="C6431" t="s">
        <v>17271</v>
      </c>
      <c r="D6431">
        <v>394.45600000000002</v>
      </c>
      <c r="E6431" t="s">
        <v>21982</v>
      </c>
    </row>
    <row r="6432" spans="1:5" x14ac:dyDescent="0.25">
      <c r="A6432" t="s">
        <v>16410</v>
      </c>
      <c r="B6432" t="s">
        <v>2724</v>
      </c>
      <c r="C6432" t="s">
        <v>17272</v>
      </c>
      <c r="D6432">
        <v>213.37700000000001</v>
      </c>
      <c r="E6432" t="s">
        <v>21982</v>
      </c>
    </row>
    <row r="6433" spans="1:5" x14ac:dyDescent="0.25">
      <c r="A6433" t="s">
        <v>16410</v>
      </c>
      <c r="B6433" t="s">
        <v>2727</v>
      </c>
      <c r="C6433" t="s">
        <v>17273</v>
      </c>
      <c r="D6433">
        <v>1527.4970000000001</v>
      </c>
      <c r="E6433" t="s">
        <v>21982</v>
      </c>
    </row>
    <row r="6434" spans="1:5" x14ac:dyDescent="0.25">
      <c r="A6434" t="s">
        <v>16410</v>
      </c>
      <c r="B6434" t="s">
        <v>2729</v>
      </c>
      <c r="C6434" t="s">
        <v>17274</v>
      </c>
      <c r="D6434">
        <v>319.36700000000002</v>
      </c>
      <c r="E6434" t="s">
        <v>21982</v>
      </c>
    </row>
    <row r="6435" spans="1:5" x14ac:dyDescent="0.25">
      <c r="A6435" t="s">
        <v>16410</v>
      </c>
      <c r="B6435" t="s">
        <v>2732</v>
      </c>
      <c r="C6435" t="s">
        <v>17275</v>
      </c>
      <c r="D6435">
        <v>1287.174</v>
      </c>
      <c r="E6435" t="s">
        <v>21982</v>
      </c>
    </row>
    <row r="6436" spans="1:5" x14ac:dyDescent="0.25">
      <c r="A6436" t="s">
        <v>16410</v>
      </c>
      <c r="B6436" t="s">
        <v>2735</v>
      </c>
      <c r="C6436" t="s">
        <v>17276</v>
      </c>
      <c r="D6436">
        <v>373.34699999999998</v>
      </c>
      <c r="E6436" t="s">
        <v>21982</v>
      </c>
    </row>
    <row r="6437" spans="1:5" x14ac:dyDescent="0.25">
      <c r="A6437" t="s">
        <v>16410</v>
      </c>
      <c r="B6437" t="s">
        <v>2738</v>
      </c>
      <c r="C6437" t="s">
        <v>17277</v>
      </c>
      <c r="D6437">
        <v>291.089</v>
      </c>
      <c r="E6437" t="s">
        <v>21982</v>
      </c>
    </row>
    <row r="6438" spans="1:5" x14ac:dyDescent="0.25">
      <c r="A6438" t="s">
        <v>16410</v>
      </c>
      <c r="B6438" t="s">
        <v>2741</v>
      </c>
      <c r="C6438" t="s">
        <v>17278</v>
      </c>
      <c r="D6438">
        <v>673.822</v>
      </c>
      <c r="E6438" t="s">
        <v>21982</v>
      </c>
    </row>
    <row r="6439" spans="1:5" x14ac:dyDescent="0.25">
      <c r="A6439" t="s">
        <v>16410</v>
      </c>
      <c r="B6439" t="s">
        <v>2744</v>
      </c>
      <c r="C6439" t="s">
        <v>17279</v>
      </c>
      <c r="D6439">
        <v>217.92400000000001</v>
      </c>
      <c r="E6439" t="s">
        <v>21982</v>
      </c>
    </row>
    <row r="6440" spans="1:5" x14ac:dyDescent="0.25">
      <c r="A6440" t="s">
        <v>16410</v>
      </c>
      <c r="B6440" t="s">
        <v>2747</v>
      </c>
      <c r="C6440" t="s">
        <v>17280</v>
      </c>
      <c r="D6440">
        <v>444.52800000000002</v>
      </c>
      <c r="E6440" t="s">
        <v>21982</v>
      </c>
    </row>
    <row r="6441" spans="1:5" x14ac:dyDescent="0.25">
      <c r="A6441" t="s">
        <v>16410</v>
      </c>
      <c r="B6441" t="s">
        <v>2750</v>
      </c>
      <c r="C6441" t="s">
        <v>17281</v>
      </c>
      <c r="D6441">
        <v>813.44399999999996</v>
      </c>
      <c r="E6441" t="s">
        <v>21982</v>
      </c>
    </row>
    <row r="6442" spans="1:5" x14ac:dyDescent="0.25">
      <c r="A6442" t="s">
        <v>16410</v>
      </c>
      <c r="B6442" t="s">
        <v>2753</v>
      </c>
      <c r="C6442" t="s">
        <v>17282</v>
      </c>
      <c r="D6442">
        <v>4988.973</v>
      </c>
      <c r="E6442" t="s">
        <v>21982</v>
      </c>
    </row>
    <row r="6443" spans="1:5" x14ac:dyDescent="0.25">
      <c r="A6443" t="s">
        <v>16410</v>
      </c>
      <c r="B6443" t="s">
        <v>2755</v>
      </c>
      <c r="C6443" t="s">
        <v>17283</v>
      </c>
      <c r="D6443">
        <v>518.28800000000001</v>
      </c>
      <c r="E6443" t="s">
        <v>21982</v>
      </c>
    </row>
    <row r="6444" spans="1:5" x14ac:dyDescent="0.25">
      <c r="A6444" t="s">
        <v>16410</v>
      </c>
      <c r="B6444" t="s">
        <v>2758</v>
      </c>
      <c r="C6444" t="s">
        <v>17284</v>
      </c>
      <c r="D6444">
        <v>2415.2869999999998</v>
      </c>
      <c r="E6444" t="s">
        <v>21982</v>
      </c>
    </row>
    <row r="6445" spans="1:5" x14ac:dyDescent="0.25">
      <c r="A6445" t="s">
        <v>16410</v>
      </c>
      <c r="B6445" t="s">
        <v>2760</v>
      </c>
      <c r="C6445" t="s">
        <v>17285</v>
      </c>
      <c r="D6445">
        <v>893.48800000000006</v>
      </c>
      <c r="E6445" t="s">
        <v>21982</v>
      </c>
    </row>
    <row r="6446" spans="1:5" x14ac:dyDescent="0.25">
      <c r="A6446" t="s">
        <v>16410</v>
      </c>
      <c r="B6446" t="s">
        <v>2763</v>
      </c>
      <c r="C6446" t="s">
        <v>17286</v>
      </c>
      <c r="D6446">
        <v>3148.857</v>
      </c>
      <c r="E6446" t="s">
        <v>21982</v>
      </c>
    </row>
    <row r="6447" spans="1:5" x14ac:dyDescent="0.25">
      <c r="A6447" t="s">
        <v>16410</v>
      </c>
      <c r="B6447" t="s">
        <v>2766</v>
      </c>
      <c r="C6447" t="s">
        <v>17287</v>
      </c>
      <c r="D6447">
        <v>1031.1010000000001</v>
      </c>
      <c r="E6447" t="s">
        <v>21982</v>
      </c>
    </row>
    <row r="6448" spans="1:5" x14ac:dyDescent="0.25">
      <c r="A6448" t="s">
        <v>16410</v>
      </c>
      <c r="B6448" t="s">
        <v>2768</v>
      </c>
      <c r="C6448" t="s">
        <v>17288</v>
      </c>
      <c r="D6448">
        <v>1076.0550000000001</v>
      </c>
      <c r="E6448" t="s">
        <v>21982</v>
      </c>
    </row>
    <row r="6449" spans="1:5" x14ac:dyDescent="0.25">
      <c r="A6449" t="s">
        <v>16410</v>
      </c>
      <c r="B6449" t="s">
        <v>2771</v>
      </c>
      <c r="C6449" t="s">
        <v>17289</v>
      </c>
      <c r="D6449">
        <v>1360.028</v>
      </c>
      <c r="E6449" t="s">
        <v>21982</v>
      </c>
    </row>
    <row r="6450" spans="1:5" x14ac:dyDescent="0.25">
      <c r="A6450" t="s">
        <v>16410</v>
      </c>
      <c r="B6450" t="s">
        <v>2772</v>
      </c>
      <c r="C6450" t="s">
        <v>17290</v>
      </c>
      <c r="D6450">
        <v>761.85400000000004</v>
      </c>
      <c r="E6450" t="s">
        <v>21982</v>
      </c>
    </row>
    <row r="6451" spans="1:5" x14ac:dyDescent="0.25">
      <c r="A6451" t="s">
        <v>16410</v>
      </c>
      <c r="B6451" t="s">
        <v>2775</v>
      </c>
      <c r="C6451" t="s">
        <v>17291</v>
      </c>
      <c r="D6451">
        <v>205.19399999999999</v>
      </c>
      <c r="E6451" t="s">
        <v>21982</v>
      </c>
    </row>
    <row r="6452" spans="1:5" x14ac:dyDescent="0.25">
      <c r="A6452" t="s">
        <v>16410</v>
      </c>
      <c r="B6452" t="s">
        <v>2778</v>
      </c>
      <c r="C6452" t="s">
        <v>17292</v>
      </c>
      <c r="D6452">
        <v>1587.296</v>
      </c>
      <c r="E6452" t="s">
        <v>21982</v>
      </c>
    </row>
    <row r="6453" spans="1:5" x14ac:dyDescent="0.25">
      <c r="A6453" t="s">
        <v>16410</v>
      </c>
      <c r="B6453" t="s">
        <v>2781</v>
      </c>
      <c r="C6453" t="s">
        <v>17293</v>
      </c>
      <c r="D6453">
        <v>398.00700000000001</v>
      </c>
      <c r="E6453" t="s">
        <v>21982</v>
      </c>
    </row>
    <row r="6454" spans="1:5" x14ac:dyDescent="0.25">
      <c r="A6454" t="s">
        <v>16410</v>
      </c>
      <c r="B6454" t="s">
        <v>2784</v>
      </c>
      <c r="C6454" t="s">
        <v>17294</v>
      </c>
      <c r="D6454">
        <v>1391.2929999999999</v>
      </c>
      <c r="E6454" t="s">
        <v>21982</v>
      </c>
    </row>
    <row r="6455" spans="1:5" x14ac:dyDescent="0.25">
      <c r="A6455" t="s">
        <v>16410</v>
      </c>
      <c r="B6455" t="s">
        <v>2785</v>
      </c>
      <c r="C6455" t="s">
        <v>17295</v>
      </c>
      <c r="D6455">
        <v>1170.742</v>
      </c>
      <c r="E6455" t="s">
        <v>21982</v>
      </c>
    </row>
    <row r="6456" spans="1:5" x14ac:dyDescent="0.25">
      <c r="A6456" t="s">
        <v>16410</v>
      </c>
      <c r="B6456" t="s">
        <v>2788</v>
      </c>
      <c r="C6456" t="s">
        <v>17296</v>
      </c>
      <c r="D6456">
        <v>8413.0159999999996</v>
      </c>
      <c r="E6456" t="s">
        <v>21982</v>
      </c>
    </row>
    <row r="6457" spans="1:5" x14ac:dyDescent="0.25">
      <c r="A6457" t="s">
        <v>16410</v>
      </c>
      <c r="B6457" t="s">
        <v>2790</v>
      </c>
      <c r="C6457" t="s">
        <v>17297</v>
      </c>
      <c r="D6457">
        <v>1333.722</v>
      </c>
      <c r="E6457" t="s">
        <v>21982</v>
      </c>
    </row>
    <row r="6458" spans="1:5" x14ac:dyDescent="0.25">
      <c r="A6458" t="s">
        <v>16410</v>
      </c>
      <c r="B6458" t="s">
        <v>2792</v>
      </c>
      <c r="C6458" t="s">
        <v>17298</v>
      </c>
      <c r="D6458">
        <v>450.42899999999997</v>
      </c>
      <c r="E6458" t="s">
        <v>21982</v>
      </c>
    </row>
    <row r="6459" spans="1:5" x14ac:dyDescent="0.25">
      <c r="A6459" t="s">
        <v>16410</v>
      </c>
      <c r="B6459" t="s">
        <v>2795</v>
      </c>
      <c r="C6459" t="s">
        <v>17299</v>
      </c>
      <c r="D6459">
        <v>236.453</v>
      </c>
      <c r="E6459" t="s">
        <v>21982</v>
      </c>
    </row>
    <row r="6460" spans="1:5" x14ac:dyDescent="0.25">
      <c r="A6460" t="s">
        <v>16410</v>
      </c>
      <c r="B6460" t="s">
        <v>2797</v>
      </c>
      <c r="C6460" t="s">
        <v>17300</v>
      </c>
      <c r="D6460">
        <v>341.97399999999999</v>
      </c>
      <c r="E6460" t="s">
        <v>21982</v>
      </c>
    </row>
    <row r="6461" spans="1:5" x14ac:dyDescent="0.25">
      <c r="A6461" t="s">
        <v>16410</v>
      </c>
      <c r="B6461" t="s">
        <v>2800</v>
      </c>
      <c r="C6461" t="s">
        <v>17301</v>
      </c>
      <c r="D6461">
        <v>221.62700000000001</v>
      </c>
      <c r="E6461" t="s">
        <v>21982</v>
      </c>
    </row>
    <row r="6462" spans="1:5" x14ac:dyDescent="0.25">
      <c r="A6462" t="s">
        <v>16410</v>
      </c>
      <c r="B6462" t="s">
        <v>2803</v>
      </c>
      <c r="C6462" t="s">
        <v>17302</v>
      </c>
      <c r="D6462">
        <v>270.42700000000002</v>
      </c>
      <c r="E6462" t="s">
        <v>21982</v>
      </c>
    </row>
    <row r="6463" spans="1:5" x14ac:dyDescent="0.25">
      <c r="A6463" t="s">
        <v>16410</v>
      </c>
      <c r="B6463" t="s">
        <v>2812</v>
      </c>
      <c r="C6463" t="s">
        <v>17303</v>
      </c>
      <c r="D6463">
        <v>180.833</v>
      </c>
      <c r="E6463" t="s">
        <v>21982</v>
      </c>
    </row>
    <row r="6464" spans="1:5" x14ac:dyDescent="0.25">
      <c r="A6464" t="s">
        <v>16410</v>
      </c>
      <c r="B6464" t="s">
        <v>2819</v>
      </c>
      <c r="C6464" t="s">
        <v>17304</v>
      </c>
      <c r="D6464">
        <v>130.00200000000001</v>
      </c>
      <c r="E6464" t="s">
        <v>21982</v>
      </c>
    </row>
    <row r="6465" spans="1:5" x14ac:dyDescent="0.25">
      <c r="A6465" t="s">
        <v>16410</v>
      </c>
      <c r="B6465" t="s">
        <v>2826</v>
      </c>
      <c r="C6465" t="s">
        <v>17305</v>
      </c>
      <c r="D6465">
        <v>842.471</v>
      </c>
      <c r="E6465" t="s">
        <v>21982</v>
      </c>
    </row>
    <row r="6466" spans="1:5" x14ac:dyDescent="0.25">
      <c r="A6466" t="s">
        <v>16410</v>
      </c>
      <c r="B6466" t="s">
        <v>2831</v>
      </c>
      <c r="C6466" t="s">
        <v>17306</v>
      </c>
      <c r="D6466">
        <v>2254.279</v>
      </c>
      <c r="E6466" t="s">
        <v>21982</v>
      </c>
    </row>
    <row r="6467" spans="1:5" x14ac:dyDescent="0.25">
      <c r="A6467" t="s">
        <v>16410</v>
      </c>
      <c r="B6467" t="s">
        <v>2835</v>
      </c>
      <c r="C6467" t="s">
        <v>17307</v>
      </c>
      <c r="D6467">
        <v>2438.5630000000001</v>
      </c>
      <c r="E6467" t="s">
        <v>21982</v>
      </c>
    </row>
    <row r="6468" spans="1:5" x14ac:dyDescent="0.25">
      <c r="A6468" t="s">
        <v>16410</v>
      </c>
      <c r="B6468" t="s">
        <v>2839</v>
      </c>
      <c r="C6468" t="s">
        <v>17308</v>
      </c>
      <c r="D6468">
        <v>135.76</v>
      </c>
      <c r="E6468" t="s">
        <v>21982</v>
      </c>
    </row>
    <row r="6469" spans="1:5" x14ac:dyDescent="0.25">
      <c r="A6469" t="s">
        <v>16410</v>
      </c>
      <c r="B6469" t="s">
        <v>2842</v>
      </c>
      <c r="C6469" t="s">
        <v>17309</v>
      </c>
      <c r="D6469">
        <v>72.674999999999997</v>
      </c>
      <c r="E6469" t="s">
        <v>21982</v>
      </c>
    </row>
    <row r="6470" spans="1:5" x14ac:dyDescent="0.25">
      <c r="A6470" t="s">
        <v>16410</v>
      </c>
      <c r="B6470" t="s">
        <v>2849</v>
      </c>
      <c r="C6470" t="s">
        <v>17310</v>
      </c>
      <c r="D6470">
        <v>1147.2080000000001</v>
      </c>
      <c r="E6470" t="s">
        <v>21982</v>
      </c>
    </row>
    <row r="6471" spans="1:5" x14ac:dyDescent="0.25">
      <c r="A6471" t="s">
        <v>16410</v>
      </c>
      <c r="B6471" t="s">
        <v>2854</v>
      </c>
      <c r="C6471" t="s">
        <v>17311</v>
      </c>
      <c r="D6471">
        <v>1175.0440000000001</v>
      </c>
      <c r="E6471" t="s">
        <v>21982</v>
      </c>
    </row>
    <row r="6472" spans="1:5" x14ac:dyDescent="0.25">
      <c r="A6472" t="s">
        <v>16410</v>
      </c>
      <c r="B6472" t="s">
        <v>2857</v>
      </c>
      <c r="C6472" t="s">
        <v>17312</v>
      </c>
      <c r="D6472">
        <v>259.70600000000002</v>
      </c>
      <c r="E6472" t="s">
        <v>21982</v>
      </c>
    </row>
    <row r="6473" spans="1:5" x14ac:dyDescent="0.25">
      <c r="A6473" t="s">
        <v>16410</v>
      </c>
      <c r="B6473" t="s">
        <v>2862</v>
      </c>
      <c r="C6473" t="s">
        <v>17313</v>
      </c>
      <c r="D6473">
        <v>543.98</v>
      </c>
      <c r="E6473" t="s">
        <v>21982</v>
      </c>
    </row>
    <row r="6474" spans="1:5" x14ac:dyDescent="0.25">
      <c r="A6474" t="s">
        <v>16410</v>
      </c>
      <c r="B6474" t="s">
        <v>2866</v>
      </c>
      <c r="C6474" t="s">
        <v>17314</v>
      </c>
      <c r="D6474">
        <v>480.23599999999999</v>
      </c>
      <c r="E6474" t="s">
        <v>21982</v>
      </c>
    </row>
    <row r="6475" spans="1:5" x14ac:dyDescent="0.25">
      <c r="A6475" t="s">
        <v>16410</v>
      </c>
      <c r="B6475" t="s">
        <v>2871</v>
      </c>
      <c r="C6475" t="s">
        <v>17315</v>
      </c>
      <c r="D6475">
        <v>1227.1969999999999</v>
      </c>
      <c r="E6475" t="s">
        <v>21982</v>
      </c>
    </row>
    <row r="6476" spans="1:5" x14ac:dyDescent="0.25">
      <c r="A6476" t="s">
        <v>16410</v>
      </c>
      <c r="B6476" t="s">
        <v>2873</v>
      </c>
      <c r="C6476" t="s">
        <v>17316</v>
      </c>
      <c r="D6476">
        <v>643.98800000000006</v>
      </c>
      <c r="E6476" t="s">
        <v>21982</v>
      </c>
    </row>
    <row r="6477" spans="1:5" x14ac:dyDescent="0.25">
      <c r="A6477" t="s">
        <v>16410</v>
      </c>
      <c r="B6477" t="s">
        <v>2879</v>
      </c>
      <c r="C6477" t="s">
        <v>17317</v>
      </c>
      <c r="D6477">
        <v>342.30099999999999</v>
      </c>
      <c r="E6477" t="s">
        <v>21982</v>
      </c>
    </row>
    <row r="6478" spans="1:5" x14ac:dyDescent="0.25">
      <c r="A6478" t="s">
        <v>16410</v>
      </c>
      <c r="B6478" t="s">
        <v>2882</v>
      </c>
      <c r="C6478" t="s">
        <v>17318</v>
      </c>
      <c r="D6478">
        <v>1097.3389999999999</v>
      </c>
      <c r="E6478" t="s">
        <v>21982</v>
      </c>
    </row>
    <row r="6479" spans="1:5" x14ac:dyDescent="0.25">
      <c r="A6479" t="s">
        <v>16410</v>
      </c>
      <c r="B6479" t="s">
        <v>2885</v>
      </c>
      <c r="C6479" t="s">
        <v>17319</v>
      </c>
      <c r="D6479">
        <v>119.758</v>
      </c>
      <c r="E6479" t="s">
        <v>21982</v>
      </c>
    </row>
    <row r="6480" spans="1:5" x14ac:dyDescent="0.25">
      <c r="A6480" t="s">
        <v>16410</v>
      </c>
      <c r="B6480" t="s">
        <v>2890</v>
      </c>
      <c r="C6480" t="s">
        <v>17320</v>
      </c>
      <c r="D6480">
        <v>1068.4369999999999</v>
      </c>
      <c r="E6480" t="s">
        <v>21982</v>
      </c>
    </row>
    <row r="6481" spans="1:5" x14ac:dyDescent="0.25">
      <c r="A6481" t="s">
        <v>16410</v>
      </c>
      <c r="B6481" t="s">
        <v>2893</v>
      </c>
      <c r="C6481" t="s">
        <v>17321</v>
      </c>
      <c r="D6481">
        <v>1155.124</v>
      </c>
      <c r="E6481" t="s">
        <v>21982</v>
      </c>
    </row>
    <row r="6482" spans="1:5" x14ac:dyDescent="0.25">
      <c r="A6482" t="s">
        <v>16410</v>
      </c>
      <c r="B6482" t="s">
        <v>2896</v>
      </c>
      <c r="C6482" t="s">
        <v>17322</v>
      </c>
      <c r="D6482">
        <v>885.87</v>
      </c>
      <c r="E6482" t="s">
        <v>21982</v>
      </c>
    </row>
    <row r="6483" spans="1:5" x14ac:dyDescent="0.25">
      <c r="A6483" t="s">
        <v>16410</v>
      </c>
      <c r="B6483" t="s">
        <v>2901</v>
      </c>
      <c r="C6483" t="s">
        <v>17323</v>
      </c>
      <c r="D6483">
        <v>145.55600000000001</v>
      </c>
      <c r="E6483" t="s">
        <v>21982</v>
      </c>
    </row>
    <row r="6484" spans="1:5" x14ac:dyDescent="0.25">
      <c r="A6484" t="s">
        <v>16410</v>
      </c>
      <c r="B6484" t="s">
        <v>2905</v>
      </c>
      <c r="C6484" t="s">
        <v>17324</v>
      </c>
      <c r="D6484">
        <v>1080.9860000000001</v>
      </c>
      <c r="E6484" t="s">
        <v>21982</v>
      </c>
    </row>
    <row r="6485" spans="1:5" x14ac:dyDescent="0.25">
      <c r="A6485" t="s">
        <v>16410</v>
      </c>
      <c r="B6485" t="s">
        <v>2908</v>
      </c>
      <c r="C6485" t="s">
        <v>17325</v>
      </c>
      <c r="D6485">
        <v>608.15800000000002</v>
      </c>
      <c r="E6485" t="s">
        <v>21982</v>
      </c>
    </row>
    <row r="6486" spans="1:5" x14ac:dyDescent="0.25">
      <c r="A6486" t="s">
        <v>16410</v>
      </c>
      <c r="B6486" t="s">
        <v>2911</v>
      </c>
      <c r="C6486" t="s">
        <v>17326</v>
      </c>
      <c r="D6486">
        <v>260.00299999999999</v>
      </c>
      <c r="E6486" t="s">
        <v>21982</v>
      </c>
    </row>
    <row r="6487" spans="1:5" x14ac:dyDescent="0.25">
      <c r="A6487" t="s">
        <v>16410</v>
      </c>
      <c r="B6487" t="s">
        <v>2914</v>
      </c>
      <c r="C6487" t="s">
        <v>17327</v>
      </c>
      <c r="D6487">
        <v>711.346</v>
      </c>
      <c r="E6487" t="s">
        <v>21982</v>
      </c>
    </row>
    <row r="6488" spans="1:5" x14ac:dyDescent="0.25">
      <c r="A6488" t="s">
        <v>16410</v>
      </c>
      <c r="B6488" t="s">
        <v>2919</v>
      </c>
      <c r="C6488" t="s">
        <v>17328</v>
      </c>
      <c r="D6488">
        <v>385.58300000000003</v>
      </c>
      <c r="E6488" t="s">
        <v>21982</v>
      </c>
    </row>
    <row r="6489" spans="1:5" x14ac:dyDescent="0.25">
      <c r="A6489" t="s">
        <v>16410</v>
      </c>
      <c r="B6489" t="s">
        <v>2922</v>
      </c>
      <c r="C6489" t="s">
        <v>17329</v>
      </c>
      <c r="D6489">
        <v>314.07499999999999</v>
      </c>
      <c r="E6489" t="s">
        <v>21982</v>
      </c>
    </row>
    <row r="6490" spans="1:5" x14ac:dyDescent="0.25">
      <c r="A6490" t="s">
        <v>16410</v>
      </c>
      <c r="B6490" t="s">
        <v>2925</v>
      </c>
      <c r="C6490" t="s">
        <v>17330</v>
      </c>
      <c r="D6490">
        <v>1596.751</v>
      </c>
      <c r="E6490" t="s">
        <v>21982</v>
      </c>
    </row>
    <row r="6491" spans="1:5" x14ac:dyDescent="0.25">
      <c r="A6491" t="s">
        <v>16410</v>
      </c>
      <c r="B6491" t="s">
        <v>2928</v>
      </c>
      <c r="C6491" t="s">
        <v>17331</v>
      </c>
      <c r="D6491">
        <v>842.10599999999999</v>
      </c>
      <c r="E6491" t="s">
        <v>21982</v>
      </c>
    </row>
    <row r="6492" spans="1:5" x14ac:dyDescent="0.25">
      <c r="A6492" t="s">
        <v>16410</v>
      </c>
      <c r="B6492" t="s">
        <v>2933</v>
      </c>
      <c r="C6492" t="s">
        <v>17332</v>
      </c>
      <c r="D6492">
        <v>2835.0369999999998</v>
      </c>
      <c r="E6492" t="s">
        <v>21982</v>
      </c>
    </row>
    <row r="6493" spans="1:5" x14ac:dyDescent="0.25">
      <c r="A6493" t="s">
        <v>16410</v>
      </c>
      <c r="B6493" t="s">
        <v>2936</v>
      </c>
      <c r="C6493" t="s">
        <v>17333</v>
      </c>
      <c r="D6493">
        <v>654.65800000000002</v>
      </c>
      <c r="E6493" t="s">
        <v>21982</v>
      </c>
    </row>
    <row r="6494" spans="1:5" x14ac:dyDescent="0.25">
      <c r="A6494" t="s">
        <v>16410</v>
      </c>
      <c r="B6494" t="s">
        <v>2938</v>
      </c>
      <c r="C6494" t="s">
        <v>17334</v>
      </c>
      <c r="D6494">
        <v>1120.452</v>
      </c>
      <c r="E6494" t="s">
        <v>21982</v>
      </c>
    </row>
    <row r="6495" spans="1:5" x14ac:dyDescent="0.25">
      <c r="A6495" t="s">
        <v>16410</v>
      </c>
      <c r="B6495" t="s">
        <v>2940</v>
      </c>
      <c r="C6495" t="s">
        <v>17335</v>
      </c>
      <c r="D6495">
        <v>1082.5820000000001</v>
      </c>
      <c r="E6495" t="s">
        <v>21982</v>
      </c>
    </row>
    <row r="6496" spans="1:5" x14ac:dyDescent="0.25">
      <c r="A6496" t="s">
        <v>16410</v>
      </c>
      <c r="B6496" t="s">
        <v>2943</v>
      </c>
      <c r="C6496" t="s">
        <v>17336</v>
      </c>
      <c r="D6496">
        <v>3032.39</v>
      </c>
      <c r="E6496" t="s">
        <v>21982</v>
      </c>
    </row>
    <row r="6497" spans="1:5" x14ac:dyDescent="0.25">
      <c r="A6497" t="s">
        <v>16410</v>
      </c>
      <c r="B6497" t="s">
        <v>2945</v>
      </c>
      <c r="C6497" t="s">
        <v>17337</v>
      </c>
      <c r="D6497">
        <v>226.54900000000001</v>
      </c>
      <c r="E6497" t="s">
        <v>21982</v>
      </c>
    </row>
    <row r="6498" spans="1:5" x14ac:dyDescent="0.25">
      <c r="A6498" t="s">
        <v>16410</v>
      </c>
      <c r="B6498" t="s">
        <v>2948</v>
      </c>
      <c r="C6498" t="s">
        <v>17338</v>
      </c>
      <c r="D6498">
        <v>926.27099999999996</v>
      </c>
      <c r="E6498" t="s">
        <v>21982</v>
      </c>
    </row>
    <row r="6499" spans="1:5" x14ac:dyDescent="0.25">
      <c r="A6499" t="s">
        <v>16410</v>
      </c>
      <c r="B6499" t="s">
        <v>2951</v>
      </c>
      <c r="C6499" t="s">
        <v>17339</v>
      </c>
      <c r="D6499">
        <v>755.59699999999998</v>
      </c>
      <c r="E6499" t="s">
        <v>21982</v>
      </c>
    </row>
    <row r="6500" spans="1:5" x14ac:dyDescent="0.25">
      <c r="A6500" t="s">
        <v>16410</v>
      </c>
      <c r="B6500" t="s">
        <v>2954</v>
      </c>
      <c r="C6500" t="s">
        <v>17340</v>
      </c>
      <c r="D6500">
        <v>634.17899999999997</v>
      </c>
      <c r="E6500" t="s">
        <v>21982</v>
      </c>
    </row>
    <row r="6501" spans="1:5" x14ac:dyDescent="0.25">
      <c r="A6501" t="s">
        <v>16410</v>
      </c>
      <c r="B6501" t="s">
        <v>2957</v>
      </c>
      <c r="C6501" t="s">
        <v>17341</v>
      </c>
      <c r="D6501">
        <v>1036.4169999999999</v>
      </c>
      <c r="E6501" t="s">
        <v>21982</v>
      </c>
    </row>
    <row r="6502" spans="1:5" x14ac:dyDescent="0.25">
      <c r="A6502" t="s">
        <v>16410</v>
      </c>
      <c r="B6502" t="s">
        <v>2962</v>
      </c>
      <c r="C6502" t="s">
        <v>17342</v>
      </c>
      <c r="D6502">
        <v>363.22</v>
      </c>
      <c r="E6502" t="s">
        <v>21982</v>
      </c>
    </row>
    <row r="6503" spans="1:5" x14ac:dyDescent="0.25">
      <c r="A6503" t="s">
        <v>16410</v>
      </c>
      <c r="B6503" t="s">
        <v>2965</v>
      </c>
      <c r="C6503" t="s">
        <v>17343</v>
      </c>
      <c r="D6503">
        <v>838.11500000000001</v>
      </c>
      <c r="E6503" t="s">
        <v>21982</v>
      </c>
    </row>
    <row r="6504" spans="1:5" x14ac:dyDescent="0.25">
      <c r="A6504" t="s">
        <v>16410</v>
      </c>
      <c r="B6504" t="s">
        <v>2968</v>
      </c>
      <c r="C6504" t="s">
        <v>17344</v>
      </c>
      <c r="D6504">
        <v>488.15300000000002</v>
      </c>
      <c r="E6504" t="s">
        <v>21982</v>
      </c>
    </row>
    <row r="6505" spans="1:5" x14ac:dyDescent="0.25">
      <c r="A6505" t="s">
        <v>16410</v>
      </c>
      <c r="B6505" t="s">
        <v>2971</v>
      </c>
      <c r="C6505" t="s">
        <v>17345</v>
      </c>
      <c r="D6505">
        <v>784.02200000000005</v>
      </c>
      <c r="E6505" t="s">
        <v>21982</v>
      </c>
    </row>
    <row r="6506" spans="1:5" x14ac:dyDescent="0.25">
      <c r="A6506" t="s">
        <v>16410</v>
      </c>
      <c r="B6506" t="s">
        <v>2974</v>
      </c>
      <c r="C6506" t="s">
        <v>17346</v>
      </c>
      <c r="D6506">
        <v>1223.2460000000001</v>
      </c>
      <c r="E6506" t="s">
        <v>21982</v>
      </c>
    </row>
    <row r="6507" spans="1:5" x14ac:dyDescent="0.25">
      <c r="A6507" t="s">
        <v>16410</v>
      </c>
      <c r="B6507" t="s">
        <v>2977</v>
      </c>
      <c r="C6507" t="s">
        <v>17347</v>
      </c>
      <c r="D6507">
        <v>729.97</v>
      </c>
      <c r="E6507" t="s">
        <v>21982</v>
      </c>
    </row>
    <row r="6508" spans="1:5" x14ac:dyDescent="0.25">
      <c r="A6508" t="s">
        <v>16410</v>
      </c>
      <c r="B6508" t="s">
        <v>2980</v>
      </c>
      <c r="C6508" t="s">
        <v>17348</v>
      </c>
      <c r="D6508">
        <v>237.24799999999999</v>
      </c>
      <c r="E6508" t="s">
        <v>21982</v>
      </c>
    </row>
    <row r="6509" spans="1:5" x14ac:dyDescent="0.25">
      <c r="A6509" t="s">
        <v>16410</v>
      </c>
      <c r="B6509" t="s">
        <v>2983</v>
      </c>
      <c r="C6509" t="s">
        <v>17349</v>
      </c>
      <c r="D6509">
        <v>815.26800000000003</v>
      </c>
      <c r="E6509" t="s">
        <v>21982</v>
      </c>
    </row>
    <row r="6510" spans="1:5" x14ac:dyDescent="0.25">
      <c r="A6510" t="s">
        <v>16410</v>
      </c>
      <c r="B6510" t="s">
        <v>2986</v>
      </c>
      <c r="C6510" t="s">
        <v>17350</v>
      </c>
      <c r="D6510">
        <v>296.43099999999998</v>
      </c>
      <c r="E6510" t="s">
        <v>21982</v>
      </c>
    </row>
    <row r="6511" spans="1:5" x14ac:dyDescent="0.25">
      <c r="A6511" t="s">
        <v>16410</v>
      </c>
      <c r="B6511" t="s">
        <v>2989</v>
      </c>
      <c r="C6511" t="s">
        <v>17351</v>
      </c>
      <c r="D6511">
        <v>750.33199999999999</v>
      </c>
      <c r="E6511" t="s">
        <v>21982</v>
      </c>
    </row>
    <row r="6512" spans="1:5" x14ac:dyDescent="0.25">
      <c r="A6512" t="s">
        <v>16410</v>
      </c>
      <c r="B6512" t="s">
        <v>2992</v>
      </c>
      <c r="C6512" t="s">
        <v>17352</v>
      </c>
      <c r="D6512">
        <v>2981.4589999999998</v>
      </c>
      <c r="E6512" t="s">
        <v>21982</v>
      </c>
    </row>
    <row r="6513" spans="1:5" x14ac:dyDescent="0.25">
      <c r="A6513" t="s">
        <v>16410</v>
      </c>
      <c r="B6513" t="s">
        <v>2994</v>
      </c>
      <c r="C6513" t="s">
        <v>17353</v>
      </c>
      <c r="D6513">
        <v>1138.1500000000001</v>
      </c>
      <c r="E6513" t="s">
        <v>21982</v>
      </c>
    </row>
    <row r="6514" spans="1:5" x14ac:dyDescent="0.25">
      <c r="A6514" t="s">
        <v>16410</v>
      </c>
      <c r="B6514" t="s">
        <v>2997</v>
      </c>
      <c r="C6514" t="s">
        <v>17354</v>
      </c>
      <c r="D6514">
        <v>696.34799999999996</v>
      </c>
      <c r="E6514" t="s">
        <v>21982</v>
      </c>
    </row>
    <row r="6515" spans="1:5" x14ac:dyDescent="0.25">
      <c r="A6515" t="s">
        <v>16410</v>
      </c>
      <c r="B6515" t="s">
        <v>3000</v>
      </c>
      <c r="C6515" t="s">
        <v>17355</v>
      </c>
      <c r="D6515">
        <v>335.92099999999999</v>
      </c>
      <c r="E6515" t="s">
        <v>21982</v>
      </c>
    </row>
    <row r="6516" spans="1:5" x14ac:dyDescent="0.25">
      <c r="A6516" t="s">
        <v>16410</v>
      </c>
      <c r="B6516" t="s">
        <v>3003</v>
      </c>
      <c r="C6516" t="s">
        <v>17356</v>
      </c>
      <c r="D6516">
        <v>471.13400000000001</v>
      </c>
      <c r="E6516" t="s">
        <v>21982</v>
      </c>
    </row>
    <row r="6517" spans="1:5" x14ac:dyDescent="0.25">
      <c r="A6517" t="s">
        <v>16410</v>
      </c>
      <c r="B6517" t="s">
        <v>3006</v>
      </c>
      <c r="C6517" t="s">
        <v>17357</v>
      </c>
      <c r="D6517">
        <v>362.90600000000001</v>
      </c>
      <c r="E6517" t="s">
        <v>21982</v>
      </c>
    </row>
    <row r="6518" spans="1:5" x14ac:dyDescent="0.25">
      <c r="A6518" t="s">
        <v>16410</v>
      </c>
      <c r="B6518" t="s">
        <v>3009</v>
      </c>
      <c r="C6518" t="s">
        <v>17358</v>
      </c>
      <c r="D6518">
        <v>78.817999999999998</v>
      </c>
      <c r="E6518" t="s">
        <v>21982</v>
      </c>
    </row>
    <row r="6519" spans="1:5" x14ac:dyDescent="0.25">
      <c r="A6519" t="s">
        <v>16410</v>
      </c>
      <c r="B6519" t="s">
        <v>3012</v>
      </c>
      <c r="C6519" t="s">
        <v>17359</v>
      </c>
      <c r="D6519">
        <v>530.54</v>
      </c>
      <c r="E6519" t="s">
        <v>21982</v>
      </c>
    </row>
    <row r="6520" spans="1:5" x14ac:dyDescent="0.25">
      <c r="A6520" t="s">
        <v>16410</v>
      </c>
      <c r="B6520" t="s">
        <v>3015</v>
      </c>
      <c r="C6520" t="s">
        <v>17360</v>
      </c>
      <c r="D6520">
        <v>568.77800000000002</v>
      </c>
      <c r="E6520" t="s">
        <v>21982</v>
      </c>
    </row>
    <row r="6521" spans="1:5" x14ac:dyDescent="0.25">
      <c r="A6521" t="s">
        <v>16410</v>
      </c>
      <c r="B6521" t="s">
        <v>3018</v>
      </c>
      <c r="C6521" t="s">
        <v>17361</v>
      </c>
      <c r="D6521">
        <v>312.35300000000001</v>
      </c>
      <c r="E6521" t="s">
        <v>21982</v>
      </c>
    </row>
    <row r="6522" spans="1:5" x14ac:dyDescent="0.25">
      <c r="A6522" t="s">
        <v>16410</v>
      </c>
      <c r="B6522" t="s">
        <v>3020</v>
      </c>
      <c r="C6522" t="s">
        <v>17362</v>
      </c>
      <c r="D6522">
        <v>285.024</v>
      </c>
      <c r="E6522" t="s">
        <v>21982</v>
      </c>
    </row>
    <row r="6523" spans="1:5" x14ac:dyDescent="0.25">
      <c r="A6523" t="s">
        <v>16410</v>
      </c>
      <c r="B6523" t="s">
        <v>3023</v>
      </c>
      <c r="C6523" t="s">
        <v>17363</v>
      </c>
      <c r="D6523">
        <v>210.28399999999999</v>
      </c>
      <c r="E6523" t="s">
        <v>21982</v>
      </c>
    </row>
    <row r="6524" spans="1:5" x14ac:dyDescent="0.25">
      <c r="A6524" t="s">
        <v>16410</v>
      </c>
      <c r="B6524" t="s">
        <v>3026</v>
      </c>
      <c r="C6524" t="s">
        <v>17364</v>
      </c>
      <c r="D6524">
        <v>230.37100000000001</v>
      </c>
      <c r="E6524" t="s">
        <v>21982</v>
      </c>
    </row>
    <row r="6525" spans="1:5" x14ac:dyDescent="0.25">
      <c r="A6525" t="s">
        <v>16410</v>
      </c>
      <c r="B6525" t="s">
        <v>3029</v>
      </c>
      <c r="C6525" t="s">
        <v>17365</v>
      </c>
      <c r="D6525">
        <v>258.94200000000001</v>
      </c>
      <c r="E6525" t="s">
        <v>21982</v>
      </c>
    </row>
    <row r="6526" spans="1:5" x14ac:dyDescent="0.25">
      <c r="A6526" t="s">
        <v>16410</v>
      </c>
      <c r="B6526" t="s">
        <v>3032</v>
      </c>
      <c r="C6526" t="s">
        <v>17366</v>
      </c>
      <c r="D6526">
        <v>2663.174</v>
      </c>
      <c r="E6526" t="s">
        <v>21982</v>
      </c>
    </row>
    <row r="6527" spans="1:5" x14ac:dyDescent="0.25">
      <c r="A6527" t="s">
        <v>16410</v>
      </c>
      <c r="B6527" t="s">
        <v>3035</v>
      </c>
      <c r="C6527" t="s">
        <v>17367</v>
      </c>
      <c r="D6527">
        <v>111.52800000000001</v>
      </c>
      <c r="E6527" t="s">
        <v>21982</v>
      </c>
    </row>
    <row r="6528" spans="1:5" x14ac:dyDescent="0.25">
      <c r="A6528" t="s">
        <v>16410</v>
      </c>
      <c r="B6528" t="s">
        <v>3038</v>
      </c>
      <c r="C6528" t="s">
        <v>17368</v>
      </c>
      <c r="D6528">
        <v>155.68100000000001</v>
      </c>
      <c r="E6528" t="s">
        <v>21982</v>
      </c>
    </row>
    <row r="6529" spans="1:5" x14ac:dyDescent="0.25">
      <c r="A6529" t="s">
        <v>16410</v>
      </c>
      <c r="B6529" t="s">
        <v>3041</v>
      </c>
      <c r="C6529" t="s">
        <v>17369</v>
      </c>
      <c r="D6529">
        <v>256.053</v>
      </c>
      <c r="E6529" t="s">
        <v>21982</v>
      </c>
    </row>
    <row r="6530" spans="1:5" x14ac:dyDescent="0.25">
      <c r="A6530" t="s">
        <v>16410</v>
      </c>
      <c r="B6530" t="s">
        <v>3044</v>
      </c>
      <c r="C6530" t="s">
        <v>17370</v>
      </c>
      <c r="D6530">
        <v>624.60599999999999</v>
      </c>
      <c r="E6530" t="s">
        <v>21982</v>
      </c>
    </row>
    <row r="6531" spans="1:5" x14ac:dyDescent="0.25">
      <c r="A6531" t="s">
        <v>16410</v>
      </c>
      <c r="B6531" t="s">
        <v>3047</v>
      </c>
      <c r="C6531" t="s">
        <v>17371</v>
      </c>
      <c r="D6531">
        <v>90.816999999999993</v>
      </c>
      <c r="E6531" t="s">
        <v>21982</v>
      </c>
    </row>
    <row r="6532" spans="1:5" x14ac:dyDescent="0.25">
      <c r="A6532" t="s">
        <v>16410</v>
      </c>
      <c r="B6532" t="s">
        <v>3050</v>
      </c>
      <c r="C6532" t="s">
        <v>17372</v>
      </c>
      <c r="D6532">
        <v>926.59199999999998</v>
      </c>
      <c r="E6532" t="s">
        <v>21982</v>
      </c>
    </row>
    <row r="6533" spans="1:5" x14ac:dyDescent="0.25">
      <c r="A6533" t="s">
        <v>16410</v>
      </c>
      <c r="B6533" t="s">
        <v>3053</v>
      </c>
      <c r="C6533" t="s">
        <v>17373</v>
      </c>
      <c r="D6533">
        <v>160.55699999999999</v>
      </c>
      <c r="E6533" t="s">
        <v>21982</v>
      </c>
    </row>
    <row r="6534" spans="1:5" x14ac:dyDescent="0.25">
      <c r="A6534" t="s">
        <v>16410</v>
      </c>
      <c r="B6534" t="s">
        <v>3056</v>
      </c>
      <c r="C6534" t="s">
        <v>17374</v>
      </c>
      <c r="D6534">
        <v>879.255</v>
      </c>
      <c r="E6534" t="s">
        <v>21982</v>
      </c>
    </row>
    <row r="6535" spans="1:5" x14ac:dyDescent="0.25">
      <c r="A6535" t="s">
        <v>16410</v>
      </c>
      <c r="B6535" t="s">
        <v>3059</v>
      </c>
      <c r="C6535" t="s">
        <v>17375</v>
      </c>
      <c r="D6535">
        <v>414.09199999999998</v>
      </c>
      <c r="E6535" t="s">
        <v>21982</v>
      </c>
    </row>
    <row r="6536" spans="1:5" x14ac:dyDescent="0.25">
      <c r="A6536" t="s">
        <v>16410</v>
      </c>
      <c r="B6536" t="s">
        <v>3062</v>
      </c>
      <c r="C6536" t="s">
        <v>17376</v>
      </c>
      <c r="D6536">
        <v>423.85599999999999</v>
      </c>
      <c r="E6536" t="s">
        <v>21982</v>
      </c>
    </row>
    <row r="6537" spans="1:5" x14ac:dyDescent="0.25">
      <c r="A6537" t="s">
        <v>16410</v>
      </c>
      <c r="B6537" t="s">
        <v>3065</v>
      </c>
      <c r="C6537" t="s">
        <v>17377</v>
      </c>
      <c r="D6537">
        <v>421.44</v>
      </c>
      <c r="E6537" t="s">
        <v>21982</v>
      </c>
    </row>
    <row r="6538" spans="1:5" x14ac:dyDescent="0.25">
      <c r="A6538" t="s">
        <v>16410</v>
      </c>
      <c r="B6538" t="s">
        <v>3068</v>
      </c>
      <c r="C6538" t="s">
        <v>17378</v>
      </c>
      <c r="D6538">
        <v>1865.8620000000001</v>
      </c>
      <c r="E6538" t="s">
        <v>21982</v>
      </c>
    </row>
    <row r="6539" spans="1:5" x14ac:dyDescent="0.25">
      <c r="A6539" t="s">
        <v>16410</v>
      </c>
      <c r="B6539" t="s">
        <v>3070</v>
      </c>
      <c r="C6539" t="s">
        <v>17379</v>
      </c>
      <c r="D6539">
        <v>992.20799999999997</v>
      </c>
      <c r="E6539" t="s">
        <v>21982</v>
      </c>
    </row>
    <row r="6540" spans="1:5" x14ac:dyDescent="0.25">
      <c r="A6540" t="s">
        <v>16410</v>
      </c>
      <c r="B6540" t="s">
        <v>3072</v>
      </c>
      <c r="C6540" t="s">
        <v>17380</v>
      </c>
      <c r="D6540">
        <v>3222.3809999999999</v>
      </c>
      <c r="E6540" t="s">
        <v>21982</v>
      </c>
    </row>
    <row r="6541" spans="1:5" x14ac:dyDescent="0.25">
      <c r="A6541" t="s">
        <v>16410</v>
      </c>
      <c r="B6541" t="s">
        <v>3075</v>
      </c>
      <c r="C6541" t="s">
        <v>17381</v>
      </c>
      <c r="D6541">
        <v>704.77300000000002</v>
      </c>
      <c r="E6541" t="s">
        <v>21982</v>
      </c>
    </row>
    <row r="6542" spans="1:5" x14ac:dyDescent="0.25">
      <c r="A6542" t="s">
        <v>16410</v>
      </c>
      <c r="B6542" t="s">
        <v>3078</v>
      </c>
      <c r="C6542" t="s">
        <v>17382</v>
      </c>
      <c r="D6542">
        <v>276.50799999999998</v>
      </c>
      <c r="E6542" t="s">
        <v>21982</v>
      </c>
    </row>
    <row r="6543" spans="1:5" x14ac:dyDescent="0.25">
      <c r="A6543" t="s">
        <v>16410</v>
      </c>
      <c r="B6543" t="s">
        <v>3081</v>
      </c>
      <c r="C6543" t="s">
        <v>17383</v>
      </c>
      <c r="D6543">
        <v>626.04899999999998</v>
      </c>
      <c r="E6543" t="s">
        <v>21982</v>
      </c>
    </row>
    <row r="6544" spans="1:5" x14ac:dyDescent="0.25">
      <c r="A6544" t="s">
        <v>16410</v>
      </c>
      <c r="B6544" t="s">
        <v>3084</v>
      </c>
      <c r="C6544" t="s">
        <v>17384</v>
      </c>
      <c r="D6544">
        <v>1483.258</v>
      </c>
      <c r="E6544" t="s">
        <v>21982</v>
      </c>
    </row>
    <row r="6545" spans="1:5" x14ac:dyDescent="0.25">
      <c r="A6545" t="s">
        <v>16410</v>
      </c>
      <c r="B6545" t="s">
        <v>3086</v>
      </c>
      <c r="C6545" t="s">
        <v>17385</v>
      </c>
      <c r="D6545">
        <v>839.17399999999998</v>
      </c>
      <c r="E6545" t="s">
        <v>21982</v>
      </c>
    </row>
    <row r="6546" spans="1:5" x14ac:dyDescent="0.25">
      <c r="A6546" t="s">
        <v>16410</v>
      </c>
      <c r="B6546" t="s">
        <v>3088</v>
      </c>
      <c r="C6546" t="s">
        <v>17386</v>
      </c>
      <c r="D6546">
        <v>1466.412</v>
      </c>
      <c r="E6546" t="s">
        <v>21982</v>
      </c>
    </row>
    <row r="6547" spans="1:5" x14ac:dyDescent="0.25">
      <c r="A6547" t="s">
        <v>16410</v>
      </c>
      <c r="B6547" t="s">
        <v>3091</v>
      </c>
      <c r="C6547" t="s">
        <v>17387</v>
      </c>
      <c r="D6547">
        <v>213.60400000000001</v>
      </c>
      <c r="E6547" t="s">
        <v>21982</v>
      </c>
    </row>
    <row r="6548" spans="1:5" x14ac:dyDescent="0.25">
      <c r="A6548" t="s">
        <v>16410</v>
      </c>
      <c r="B6548" t="s">
        <v>3094</v>
      </c>
      <c r="C6548" t="s">
        <v>17388</v>
      </c>
      <c r="D6548">
        <v>153.68600000000001</v>
      </c>
      <c r="E6548" t="s">
        <v>21982</v>
      </c>
    </row>
    <row r="6549" spans="1:5" x14ac:dyDescent="0.25">
      <c r="A6549" t="s">
        <v>16410</v>
      </c>
      <c r="B6549" t="s">
        <v>3097</v>
      </c>
      <c r="C6549" t="s">
        <v>17389</v>
      </c>
      <c r="D6549">
        <v>432.18799999999999</v>
      </c>
      <c r="E6549" t="s">
        <v>21982</v>
      </c>
    </row>
    <row r="6550" spans="1:5" x14ac:dyDescent="0.25">
      <c r="A6550" t="s">
        <v>16410</v>
      </c>
      <c r="B6550" t="s">
        <v>3100</v>
      </c>
      <c r="C6550" t="s">
        <v>17390</v>
      </c>
      <c r="D6550">
        <v>1600.3579999999999</v>
      </c>
      <c r="E6550" t="s">
        <v>21982</v>
      </c>
    </row>
    <row r="6551" spans="1:5" x14ac:dyDescent="0.25">
      <c r="A6551" t="s">
        <v>16410</v>
      </c>
      <c r="B6551" t="s">
        <v>3102</v>
      </c>
      <c r="C6551" t="s">
        <v>17391</v>
      </c>
      <c r="D6551">
        <v>593.23099999999999</v>
      </c>
      <c r="E6551" t="s">
        <v>21982</v>
      </c>
    </row>
    <row r="6552" spans="1:5" x14ac:dyDescent="0.25">
      <c r="A6552" t="s">
        <v>16410</v>
      </c>
      <c r="B6552" t="s">
        <v>3105</v>
      </c>
      <c r="C6552" t="s">
        <v>17392</v>
      </c>
      <c r="D6552">
        <v>714.83299999999997</v>
      </c>
      <c r="E6552" t="s">
        <v>21982</v>
      </c>
    </row>
    <row r="6553" spans="1:5" x14ac:dyDescent="0.25">
      <c r="A6553" t="s">
        <v>16410</v>
      </c>
      <c r="B6553" t="s">
        <v>3108</v>
      </c>
      <c r="C6553" t="s">
        <v>17393</v>
      </c>
      <c r="D6553">
        <v>829.62599999999998</v>
      </c>
      <c r="E6553" t="s">
        <v>21982</v>
      </c>
    </row>
    <row r="6554" spans="1:5" x14ac:dyDescent="0.25">
      <c r="A6554" t="s">
        <v>16410</v>
      </c>
      <c r="B6554" t="s">
        <v>3111</v>
      </c>
      <c r="C6554" t="s">
        <v>17394</v>
      </c>
      <c r="D6554">
        <v>1826.826</v>
      </c>
      <c r="E6554" t="s">
        <v>21982</v>
      </c>
    </row>
    <row r="6555" spans="1:5" x14ac:dyDescent="0.25">
      <c r="A6555" t="s">
        <v>16410</v>
      </c>
      <c r="B6555" t="s">
        <v>3114</v>
      </c>
      <c r="C6555" t="s">
        <v>17395</v>
      </c>
      <c r="D6555">
        <v>622.96299999999997</v>
      </c>
      <c r="E6555" t="s">
        <v>21982</v>
      </c>
    </row>
    <row r="6556" spans="1:5" x14ac:dyDescent="0.25">
      <c r="A6556" t="s">
        <v>16410</v>
      </c>
      <c r="B6556" t="s">
        <v>3117</v>
      </c>
      <c r="C6556" t="s">
        <v>17396</v>
      </c>
      <c r="D6556">
        <v>1877.0619999999999</v>
      </c>
      <c r="E6556" t="s">
        <v>21982</v>
      </c>
    </row>
    <row r="6557" spans="1:5" x14ac:dyDescent="0.25">
      <c r="A6557" t="s">
        <v>16410</v>
      </c>
      <c r="B6557" t="s">
        <v>3120</v>
      </c>
      <c r="C6557" t="s">
        <v>17397</v>
      </c>
      <c r="D6557">
        <v>854.36199999999997</v>
      </c>
      <c r="E6557" t="s">
        <v>21982</v>
      </c>
    </row>
    <row r="6558" spans="1:5" x14ac:dyDescent="0.25">
      <c r="A6558" t="s">
        <v>16410</v>
      </c>
      <c r="B6558" t="s">
        <v>3123</v>
      </c>
      <c r="C6558" t="s">
        <v>17398</v>
      </c>
      <c r="D6558">
        <v>544.98</v>
      </c>
      <c r="E6558" t="s">
        <v>21982</v>
      </c>
    </row>
    <row r="6559" spans="1:5" x14ac:dyDescent="0.25">
      <c r="A6559" t="s">
        <v>16410</v>
      </c>
      <c r="B6559" t="s">
        <v>3126</v>
      </c>
      <c r="C6559" t="s">
        <v>17399</v>
      </c>
      <c r="D6559">
        <v>368.35899999999998</v>
      </c>
      <c r="E6559" t="s">
        <v>21982</v>
      </c>
    </row>
    <row r="6560" spans="1:5" x14ac:dyDescent="0.25">
      <c r="A6560" t="s">
        <v>16410</v>
      </c>
      <c r="B6560" t="s">
        <v>3129</v>
      </c>
      <c r="C6560" t="s">
        <v>17400</v>
      </c>
      <c r="D6560">
        <v>209.029</v>
      </c>
      <c r="E6560" t="s">
        <v>21982</v>
      </c>
    </row>
    <row r="6561" spans="1:5" x14ac:dyDescent="0.25">
      <c r="A6561" t="s">
        <v>16410</v>
      </c>
      <c r="B6561" t="s">
        <v>3132</v>
      </c>
      <c r="C6561" t="s">
        <v>17401</v>
      </c>
      <c r="D6561">
        <v>258.78800000000001</v>
      </c>
      <c r="E6561" t="s">
        <v>21982</v>
      </c>
    </row>
    <row r="6562" spans="1:5" x14ac:dyDescent="0.25">
      <c r="A6562" t="s">
        <v>16410</v>
      </c>
      <c r="B6562" t="s">
        <v>3134</v>
      </c>
      <c r="C6562" t="s">
        <v>17402</v>
      </c>
      <c r="D6562">
        <v>940.33600000000001</v>
      </c>
      <c r="E6562" t="s">
        <v>21982</v>
      </c>
    </row>
    <row r="6563" spans="1:5" x14ac:dyDescent="0.25">
      <c r="A6563" t="s">
        <v>16410</v>
      </c>
      <c r="B6563" t="s">
        <v>3137</v>
      </c>
      <c r="C6563" t="s">
        <v>17403</v>
      </c>
      <c r="D6563">
        <v>945.26300000000003</v>
      </c>
      <c r="E6563" t="s">
        <v>21982</v>
      </c>
    </row>
    <row r="6564" spans="1:5" x14ac:dyDescent="0.25">
      <c r="A6564" t="s">
        <v>16410</v>
      </c>
      <c r="B6564" t="s">
        <v>3140</v>
      </c>
      <c r="C6564" t="s">
        <v>17404</v>
      </c>
      <c r="D6564">
        <v>744.52499999999998</v>
      </c>
      <c r="E6564" t="s">
        <v>21982</v>
      </c>
    </row>
    <row r="6565" spans="1:5" x14ac:dyDescent="0.25">
      <c r="A6565" t="s">
        <v>16410</v>
      </c>
      <c r="B6565" t="s">
        <v>3143</v>
      </c>
      <c r="C6565" t="s">
        <v>17405</v>
      </c>
      <c r="D6565">
        <v>997.78099999999995</v>
      </c>
      <c r="E6565" t="s">
        <v>21982</v>
      </c>
    </row>
    <row r="6566" spans="1:5" x14ac:dyDescent="0.25">
      <c r="A6566" t="s">
        <v>16410</v>
      </c>
      <c r="B6566" t="s">
        <v>3146</v>
      </c>
      <c r="C6566" t="s">
        <v>17406</v>
      </c>
      <c r="D6566">
        <v>105.071</v>
      </c>
      <c r="E6566" t="s">
        <v>21982</v>
      </c>
    </row>
    <row r="6567" spans="1:5" x14ac:dyDescent="0.25">
      <c r="A6567" t="s">
        <v>16410</v>
      </c>
      <c r="B6567" t="s">
        <v>3149</v>
      </c>
      <c r="C6567" t="s">
        <v>17407</v>
      </c>
      <c r="D6567">
        <v>583.505</v>
      </c>
      <c r="E6567" t="s">
        <v>21982</v>
      </c>
    </row>
    <row r="6568" spans="1:5" x14ac:dyDescent="0.25">
      <c r="A6568" t="s">
        <v>16410</v>
      </c>
      <c r="B6568" t="s">
        <v>3152</v>
      </c>
      <c r="C6568" t="s">
        <v>17408</v>
      </c>
      <c r="D6568">
        <v>573.61</v>
      </c>
      <c r="E6568" t="s">
        <v>21982</v>
      </c>
    </row>
    <row r="6569" spans="1:5" x14ac:dyDescent="0.25">
      <c r="A6569" t="s">
        <v>16410</v>
      </c>
      <c r="B6569" t="s">
        <v>3155</v>
      </c>
      <c r="C6569" t="s">
        <v>17409</v>
      </c>
      <c r="D6569">
        <v>303.44499999999999</v>
      </c>
      <c r="E6569" t="s">
        <v>21982</v>
      </c>
    </row>
    <row r="6570" spans="1:5" x14ac:dyDescent="0.25">
      <c r="A6570" t="s">
        <v>16410</v>
      </c>
      <c r="B6570" t="s">
        <v>3158</v>
      </c>
      <c r="C6570" t="s">
        <v>17410</v>
      </c>
      <c r="D6570">
        <v>567.78</v>
      </c>
      <c r="E6570" t="s">
        <v>21982</v>
      </c>
    </row>
    <row r="6571" spans="1:5" x14ac:dyDescent="0.25">
      <c r="A6571" t="s">
        <v>16410</v>
      </c>
      <c r="B6571" t="s">
        <v>3161</v>
      </c>
      <c r="C6571" t="s">
        <v>17411</v>
      </c>
      <c r="D6571">
        <v>1079.011</v>
      </c>
      <c r="E6571" t="s">
        <v>21982</v>
      </c>
    </row>
    <row r="6572" spans="1:5" x14ac:dyDescent="0.25">
      <c r="A6572" t="s">
        <v>16410</v>
      </c>
      <c r="B6572" t="s">
        <v>3164</v>
      </c>
      <c r="C6572" t="s">
        <v>17412</v>
      </c>
      <c r="D6572">
        <v>151.65100000000001</v>
      </c>
      <c r="E6572" t="s">
        <v>21982</v>
      </c>
    </row>
    <row r="6573" spans="1:5" x14ac:dyDescent="0.25">
      <c r="A6573" t="s">
        <v>16410</v>
      </c>
      <c r="B6573" t="s">
        <v>3167</v>
      </c>
      <c r="C6573" t="s">
        <v>17413</v>
      </c>
      <c r="D6573">
        <v>579.09699999999998</v>
      </c>
      <c r="E6573" t="s">
        <v>21982</v>
      </c>
    </row>
    <row r="6574" spans="1:5" x14ac:dyDescent="0.25">
      <c r="A6574" t="s">
        <v>16410</v>
      </c>
      <c r="B6574" t="s">
        <v>3170</v>
      </c>
      <c r="C6574" t="s">
        <v>17414</v>
      </c>
      <c r="D6574">
        <v>502.137</v>
      </c>
      <c r="E6574" t="s">
        <v>21982</v>
      </c>
    </row>
    <row r="6575" spans="1:5" x14ac:dyDescent="0.25">
      <c r="A6575" t="s">
        <v>16410</v>
      </c>
      <c r="B6575" t="s">
        <v>3173</v>
      </c>
      <c r="C6575" t="s">
        <v>17415</v>
      </c>
      <c r="D6575">
        <v>708.678</v>
      </c>
      <c r="E6575" t="s">
        <v>21982</v>
      </c>
    </row>
    <row r="6576" spans="1:5" x14ac:dyDescent="0.25">
      <c r="A6576" t="s">
        <v>16410</v>
      </c>
      <c r="B6576" t="s">
        <v>3176</v>
      </c>
      <c r="C6576" t="s">
        <v>17416</v>
      </c>
      <c r="D6576">
        <v>613.31700000000001</v>
      </c>
      <c r="E6576" t="s">
        <v>21982</v>
      </c>
    </row>
    <row r="6577" spans="1:5" x14ac:dyDescent="0.25">
      <c r="A6577" t="s">
        <v>16410</v>
      </c>
      <c r="B6577" t="s">
        <v>3179</v>
      </c>
      <c r="C6577" t="s">
        <v>17417</v>
      </c>
      <c r="D6577">
        <v>2115.748</v>
      </c>
      <c r="E6577" t="s">
        <v>21982</v>
      </c>
    </row>
    <row r="6578" spans="1:5" x14ac:dyDescent="0.25">
      <c r="A6578" t="s">
        <v>16410</v>
      </c>
      <c r="B6578" t="s">
        <v>3182</v>
      </c>
      <c r="C6578" t="s">
        <v>17418</v>
      </c>
      <c r="D6578">
        <v>892.53800000000001</v>
      </c>
      <c r="E6578" t="s">
        <v>21982</v>
      </c>
    </row>
    <row r="6579" spans="1:5" x14ac:dyDescent="0.25">
      <c r="A6579" t="s">
        <v>16410</v>
      </c>
      <c r="B6579" t="s">
        <v>3185</v>
      </c>
      <c r="C6579" t="s">
        <v>17419</v>
      </c>
      <c r="D6579">
        <v>2763.971</v>
      </c>
      <c r="E6579" t="s">
        <v>21982</v>
      </c>
    </row>
    <row r="6580" spans="1:5" x14ac:dyDescent="0.25">
      <c r="A6580" t="s">
        <v>16410</v>
      </c>
      <c r="B6580" t="s">
        <v>3188</v>
      </c>
      <c r="C6580" t="s">
        <v>17420</v>
      </c>
      <c r="D6580">
        <v>414.44600000000003</v>
      </c>
      <c r="E6580" t="s">
        <v>21982</v>
      </c>
    </row>
    <row r="6581" spans="1:5" x14ac:dyDescent="0.25">
      <c r="A6581" t="s">
        <v>16410</v>
      </c>
      <c r="B6581" t="s">
        <v>3191</v>
      </c>
      <c r="C6581" t="s">
        <v>17421</v>
      </c>
      <c r="D6581">
        <v>411.58600000000001</v>
      </c>
      <c r="E6581" t="s">
        <v>21982</v>
      </c>
    </row>
    <row r="6582" spans="1:5" x14ac:dyDescent="0.25">
      <c r="A6582" t="s">
        <v>16410</v>
      </c>
      <c r="B6582" t="s">
        <v>3194</v>
      </c>
      <c r="C6582" t="s">
        <v>17422</v>
      </c>
      <c r="D6582">
        <v>192.19</v>
      </c>
      <c r="E6582" t="s">
        <v>21982</v>
      </c>
    </row>
    <row r="6583" spans="1:5" x14ac:dyDescent="0.25">
      <c r="A6583" t="s">
        <v>16410</v>
      </c>
      <c r="B6583" t="s">
        <v>3197</v>
      </c>
      <c r="C6583" t="s">
        <v>17423</v>
      </c>
      <c r="D6583">
        <v>97.950999999999993</v>
      </c>
      <c r="E6583" t="s">
        <v>21982</v>
      </c>
    </row>
    <row r="6584" spans="1:5" x14ac:dyDescent="0.25">
      <c r="A6584" t="s">
        <v>16410</v>
      </c>
      <c r="B6584" t="s">
        <v>3200</v>
      </c>
      <c r="C6584" t="s">
        <v>17424</v>
      </c>
      <c r="D6584">
        <v>282.584</v>
      </c>
      <c r="E6584" t="s">
        <v>21982</v>
      </c>
    </row>
    <row r="6585" spans="1:5" x14ac:dyDescent="0.25">
      <c r="A6585" t="s">
        <v>16410</v>
      </c>
      <c r="B6585" t="s">
        <v>3202</v>
      </c>
      <c r="C6585" t="s">
        <v>17425</v>
      </c>
      <c r="D6585">
        <v>736.91099999999994</v>
      </c>
      <c r="E6585" t="s">
        <v>21982</v>
      </c>
    </row>
    <row r="6586" spans="1:5" x14ac:dyDescent="0.25">
      <c r="A6586" t="s">
        <v>16410</v>
      </c>
      <c r="B6586" t="s">
        <v>3205</v>
      </c>
      <c r="C6586" t="s">
        <v>17426</v>
      </c>
      <c r="D6586">
        <v>947.44</v>
      </c>
      <c r="E6586" t="s">
        <v>21982</v>
      </c>
    </row>
    <row r="6587" spans="1:5" x14ac:dyDescent="0.25">
      <c r="A6587" t="s">
        <v>16410</v>
      </c>
      <c r="B6587" t="s">
        <v>3208</v>
      </c>
      <c r="C6587" t="s">
        <v>17427</v>
      </c>
      <c r="D6587">
        <v>763.07500000000005</v>
      </c>
      <c r="E6587" t="s">
        <v>21982</v>
      </c>
    </row>
    <row r="6588" spans="1:5" x14ac:dyDescent="0.25">
      <c r="A6588" t="s">
        <v>16410</v>
      </c>
      <c r="B6588" t="s">
        <v>3211</v>
      </c>
      <c r="C6588" t="s">
        <v>17428</v>
      </c>
      <c r="D6588">
        <v>577.52599999999995</v>
      </c>
      <c r="E6588" t="s">
        <v>21982</v>
      </c>
    </row>
    <row r="6589" spans="1:5" x14ac:dyDescent="0.25">
      <c r="A6589" t="s">
        <v>16410</v>
      </c>
      <c r="B6589" t="s">
        <v>3214</v>
      </c>
      <c r="C6589" t="s">
        <v>17429</v>
      </c>
      <c r="D6589">
        <v>250.304</v>
      </c>
      <c r="E6589" t="s">
        <v>21982</v>
      </c>
    </row>
    <row r="6590" spans="1:5" x14ac:dyDescent="0.25">
      <c r="A6590" t="s">
        <v>16410</v>
      </c>
      <c r="B6590" t="s">
        <v>3217</v>
      </c>
      <c r="C6590" t="s">
        <v>17430</v>
      </c>
      <c r="D6590">
        <v>133.23599999999999</v>
      </c>
      <c r="E6590" t="s">
        <v>21982</v>
      </c>
    </row>
    <row r="6591" spans="1:5" x14ac:dyDescent="0.25">
      <c r="A6591" t="s">
        <v>16410</v>
      </c>
      <c r="B6591" t="s">
        <v>3220</v>
      </c>
      <c r="C6591" t="s">
        <v>17431</v>
      </c>
      <c r="D6591">
        <v>112.43300000000001</v>
      </c>
      <c r="E6591" t="s">
        <v>21982</v>
      </c>
    </row>
    <row r="6592" spans="1:5" x14ac:dyDescent="0.25">
      <c r="A6592" t="s">
        <v>16410</v>
      </c>
      <c r="B6592" t="s">
        <v>3223</v>
      </c>
      <c r="C6592" t="s">
        <v>17432</v>
      </c>
      <c r="D6592">
        <v>88.355000000000004</v>
      </c>
      <c r="E6592" t="s">
        <v>21982</v>
      </c>
    </row>
    <row r="6593" spans="1:5" x14ac:dyDescent="0.25">
      <c r="A6593" t="s">
        <v>16410</v>
      </c>
      <c r="B6593" t="s">
        <v>3226</v>
      </c>
      <c r="C6593" t="s">
        <v>17433</v>
      </c>
      <c r="D6593">
        <v>436.98</v>
      </c>
      <c r="E6593" t="s">
        <v>21982</v>
      </c>
    </row>
    <row r="6594" spans="1:5" x14ac:dyDescent="0.25">
      <c r="A6594" t="s">
        <v>16410</v>
      </c>
      <c r="B6594" t="s">
        <v>3229</v>
      </c>
      <c r="C6594" t="s">
        <v>17434</v>
      </c>
      <c r="D6594">
        <v>128.89599999999999</v>
      </c>
      <c r="E6594" t="s">
        <v>21982</v>
      </c>
    </row>
    <row r="6595" spans="1:5" x14ac:dyDescent="0.25">
      <c r="A6595" t="s">
        <v>16410</v>
      </c>
      <c r="B6595" t="s">
        <v>3232</v>
      </c>
      <c r="C6595" t="s">
        <v>17435</v>
      </c>
      <c r="D6595">
        <v>304.73399999999998</v>
      </c>
      <c r="E6595" t="s">
        <v>21982</v>
      </c>
    </row>
    <row r="6596" spans="1:5" x14ac:dyDescent="0.25">
      <c r="A6596" t="s">
        <v>16410</v>
      </c>
      <c r="B6596" t="s">
        <v>3235</v>
      </c>
      <c r="C6596" t="s">
        <v>17436</v>
      </c>
      <c r="D6596">
        <v>289.23099999999999</v>
      </c>
      <c r="E6596" t="s">
        <v>21982</v>
      </c>
    </row>
    <row r="6597" spans="1:5" x14ac:dyDescent="0.25">
      <c r="A6597" t="s">
        <v>16410</v>
      </c>
      <c r="B6597" t="s">
        <v>3238</v>
      </c>
      <c r="C6597" t="s">
        <v>17437</v>
      </c>
      <c r="D6597">
        <v>2313.8679999999999</v>
      </c>
      <c r="E6597" t="s">
        <v>21982</v>
      </c>
    </row>
    <row r="6598" spans="1:5" x14ac:dyDescent="0.25">
      <c r="A6598" t="s">
        <v>16410</v>
      </c>
      <c r="B6598" t="s">
        <v>3241</v>
      </c>
      <c r="C6598" t="s">
        <v>17438</v>
      </c>
      <c r="D6598">
        <v>539.23800000000006</v>
      </c>
      <c r="E6598" t="s">
        <v>21982</v>
      </c>
    </row>
    <row r="6599" spans="1:5" x14ac:dyDescent="0.25">
      <c r="A6599" t="s">
        <v>16410</v>
      </c>
      <c r="B6599" t="s">
        <v>3244</v>
      </c>
      <c r="C6599" t="s">
        <v>17439</v>
      </c>
      <c r="D6599">
        <v>1302.0809999999999</v>
      </c>
      <c r="E6599" t="s">
        <v>21982</v>
      </c>
    </row>
    <row r="6600" spans="1:5" x14ac:dyDescent="0.25">
      <c r="A6600" t="s">
        <v>16410</v>
      </c>
      <c r="B6600" t="s">
        <v>3247</v>
      </c>
      <c r="C6600" t="s">
        <v>17440</v>
      </c>
      <c r="D6600">
        <v>150.536</v>
      </c>
      <c r="E6600" t="s">
        <v>21982</v>
      </c>
    </row>
    <row r="6601" spans="1:5" x14ac:dyDescent="0.25">
      <c r="A6601" t="s">
        <v>16410</v>
      </c>
      <c r="B6601" t="s">
        <v>3250</v>
      </c>
      <c r="C6601" t="s">
        <v>17441</v>
      </c>
      <c r="D6601">
        <v>1379.836</v>
      </c>
      <c r="E6601" t="s">
        <v>21982</v>
      </c>
    </row>
    <row r="6602" spans="1:5" x14ac:dyDescent="0.25">
      <c r="A6602" t="s">
        <v>16410</v>
      </c>
      <c r="B6602" t="s">
        <v>3253</v>
      </c>
      <c r="C6602" t="s">
        <v>17442</v>
      </c>
      <c r="D6602">
        <v>435.86799999999999</v>
      </c>
      <c r="E6602" t="s">
        <v>21982</v>
      </c>
    </row>
    <row r="6603" spans="1:5" x14ac:dyDescent="0.25">
      <c r="A6603" t="s">
        <v>16410</v>
      </c>
      <c r="B6603" t="s">
        <v>3256</v>
      </c>
      <c r="C6603" t="s">
        <v>17443</v>
      </c>
      <c r="D6603">
        <v>74.033000000000001</v>
      </c>
      <c r="E6603" t="s">
        <v>21982</v>
      </c>
    </row>
    <row r="6604" spans="1:5" x14ac:dyDescent="0.25">
      <c r="A6604" t="s">
        <v>16410</v>
      </c>
      <c r="B6604" t="s">
        <v>3259</v>
      </c>
      <c r="C6604" t="s">
        <v>17444</v>
      </c>
      <c r="D6604">
        <v>589.601</v>
      </c>
      <c r="E6604" t="s">
        <v>21982</v>
      </c>
    </row>
    <row r="6605" spans="1:5" x14ac:dyDescent="0.25">
      <c r="A6605" t="s">
        <v>16410</v>
      </c>
      <c r="B6605" t="s">
        <v>3262</v>
      </c>
      <c r="C6605" t="s">
        <v>17445</v>
      </c>
      <c r="D6605">
        <v>244.464</v>
      </c>
      <c r="E6605" t="s">
        <v>21982</v>
      </c>
    </row>
    <row r="6606" spans="1:5" x14ac:dyDescent="0.25">
      <c r="A6606" t="s">
        <v>16410</v>
      </c>
      <c r="B6606" t="s">
        <v>3265</v>
      </c>
      <c r="C6606" t="s">
        <v>17446</v>
      </c>
      <c r="D6606">
        <v>1310.771</v>
      </c>
      <c r="E6606" t="s">
        <v>21982</v>
      </c>
    </row>
    <row r="6607" spans="1:5" x14ac:dyDescent="0.25">
      <c r="A6607" t="s">
        <v>16410</v>
      </c>
      <c r="B6607" t="s">
        <v>3268</v>
      </c>
      <c r="C6607" t="s">
        <v>17447</v>
      </c>
      <c r="D6607">
        <v>224.86</v>
      </c>
      <c r="E6607" t="s">
        <v>21982</v>
      </c>
    </row>
    <row r="6608" spans="1:5" x14ac:dyDescent="0.25">
      <c r="A6608" t="s">
        <v>16410</v>
      </c>
      <c r="B6608" t="s">
        <v>3271</v>
      </c>
      <c r="C6608" t="s">
        <v>17448</v>
      </c>
      <c r="D6608">
        <v>343.26400000000001</v>
      </c>
      <c r="E6608" t="s">
        <v>21982</v>
      </c>
    </row>
    <row r="6609" spans="1:5" x14ac:dyDescent="0.25">
      <c r="A6609" t="s">
        <v>16410</v>
      </c>
      <c r="B6609" t="s">
        <v>3274</v>
      </c>
      <c r="C6609" t="s">
        <v>17449</v>
      </c>
      <c r="D6609">
        <v>409.137</v>
      </c>
      <c r="E6609" t="s">
        <v>21982</v>
      </c>
    </row>
    <row r="6610" spans="1:5" x14ac:dyDescent="0.25">
      <c r="A6610" t="s">
        <v>16410</v>
      </c>
      <c r="B6610" t="s">
        <v>3277</v>
      </c>
      <c r="C6610" t="s">
        <v>17450</v>
      </c>
      <c r="D6610">
        <v>1041.8320000000001</v>
      </c>
      <c r="E6610" t="s">
        <v>21982</v>
      </c>
    </row>
    <row r="6611" spans="1:5" x14ac:dyDescent="0.25">
      <c r="A6611" t="s">
        <v>16410</v>
      </c>
      <c r="B6611" t="s">
        <v>3280</v>
      </c>
      <c r="C6611" t="s">
        <v>17451</v>
      </c>
      <c r="D6611">
        <v>2020.586</v>
      </c>
      <c r="E6611" t="s">
        <v>21982</v>
      </c>
    </row>
    <row r="6612" spans="1:5" x14ac:dyDescent="0.25">
      <c r="A6612" t="s">
        <v>16410</v>
      </c>
      <c r="B6612" t="s">
        <v>3282</v>
      </c>
      <c r="C6612" t="s">
        <v>17452</v>
      </c>
      <c r="D6612">
        <v>605.34500000000003</v>
      </c>
      <c r="E6612" t="s">
        <v>21982</v>
      </c>
    </row>
    <row r="6613" spans="1:5" x14ac:dyDescent="0.25">
      <c r="A6613" t="s">
        <v>16410</v>
      </c>
      <c r="B6613" t="s">
        <v>3285</v>
      </c>
      <c r="C6613" t="s">
        <v>17453</v>
      </c>
      <c r="D6613">
        <v>3324.9870000000001</v>
      </c>
      <c r="E6613" t="s">
        <v>21982</v>
      </c>
    </row>
    <row r="6614" spans="1:5" x14ac:dyDescent="0.25">
      <c r="A6614" t="s">
        <v>16410</v>
      </c>
      <c r="B6614" t="s">
        <v>3288</v>
      </c>
      <c r="C6614" t="s">
        <v>17454</v>
      </c>
      <c r="D6614">
        <v>613.09900000000005</v>
      </c>
      <c r="E6614" t="s">
        <v>21982</v>
      </c>
    </row>
    <row r="6615" spans="1:5" x14ac:dyDescent="0.25">
      <c r="A6615" t="s">
        <v>16410</v>
      </c>
      <c r="B6615" t="s">
        <v>3291</v>
      </c>
      <c r="C6615" t="s">
        <v>17455</v>
      </c>
      <c r="D6615">
        <v>247.989</v>
      </c>
      <c r="E6615" t="s">
        <v>21982</v>
      </c>
    </row>
    <row r="6616" spans="1:5" x14ac:dyDescent="0.25">
      <c r="A6616" t="s">
        <v>16410</v>
      </c>
      <c r="B6616" t="s">
        <v>3293</v>
      </c>
      <c r="C6616" t="s">
        <v>17456</v>
      </c>
      <c r="D6616">
        <v>372.94900000000001</v>
      </c>
      <c r="E6616" t="s">
        <v>21982</v>
      </c>
    </row>
    <row r="6617" spans="1:5" x14ac:dyDescent="0.25">
      <c r="A6617" t="s">
        <v>16410</v>
      </c>
      <c r="B6617" t="s">
        <v>3296</v>
      </c>
      <c r="C6617" t="s">
        <v>17457</v>
      </c>
      <c r="D6617">
        <v>1611.0909999999999</v>
      </c>
      <c r="E6617" t="s">
        <v>21982</v>
      </c>
    </row>
    <row r="6618" spans="1:5" x14ac:dyDescent="0.25">
      <c r="A6618" t="s">
        <v>16410</v>
      </c>
      <c r="B6618" t="s">
        <v>3299</v>
      </c>
      <c r="C6618" t="s">
        <v>17458</v>
      </c>
      <c r="D6618">
        <v>1381.2739999999999</v>
      </c>
      <c r="E6618" t="s">
        <v>21982</v>
      </c>
    </row>
    <row r="6619" spans="1:5" x14ac:dyDescent="0.25">
      <c r="A6619" t="s">
        <v>16410</v>
      </c>
      <c r="B6619" t="s">
        <v>3302</v>
      </c>
      <c r="C6619" t="s">
        <v>17459</v>
      </c>
      <c r="D6619">
        <v>806.25300000000004</v>
      </c>
      <c r="E6619" t="s">
        <v>21982</v>
      </c>
    </row>
    <row r="6620" spans="1:5" x14ac:dyDescent="0.25">
      <c r="A6620" t="s">
        <v>16410</v>
      </c>
      <c r="B6620" t="s">
        <v>3308</v>
      </c>
      <c r="C6620" t="s">
        <v>17460</v>
      </c>
      <c r="D6620">
        <v>972.57299999999998</v>
      </c>
      <c r="E6620" t="s">
        <v>21982</v>
      </c>
    </row>
    <row r="6621" spans="1:5" x14ac:dyDescent="0.25">
      <c r="A6621" t="s">
        <v>16410</v>
      </c>
      <c r="B6621" t="s">
        <v>3311</v>
      </c>
      <c r="C6621" t="s">
        <v>17461</v>
      </c>
      <c r="D6621">
        <v>855.16499999999996</v>
      </c>
      <c r="E6621" t="s">
        <v>21982</v>
      </c>
    </row>
    <row r="6622" spans="1:5" x14ac:dyDescent="0.25">
      <c r="A6622" t="s">
        <v>16410</v>
      </c>
      <c r="B6622" t="s">
        <v>3305</v>
      </c>
      <c r="C6622" t="s">
        <v>17462</v>
      </c>
      <c r="D6622">
        <v>4262.2929999999997</v>
      </c>
      <c r="E6622" t="s">
        <v>21982</v>
      </c>
    </row>
    <row r="6623" spans="1:5" x14ac:dyDescent="0.25">
      <c r="A6623" t="s">
        <v>16410</v>
      </c>
      <c r="B6623" t="s">
        <v>3314</v>
      </c>
      <c r="C6623" t="s">
        <v>17463</v>
      </c>
      <c r="D6623">
        <v>350.84699999999998</v>
      </c>
      <c r="E6623" t="s">
        <v>21982</v>
      </c>
    </row>
    <row r="6624" spans="1:5" x14ac:dyDescent="0.25">
      <c r="A6624" t="s">
        <v>16410</v>
      </c>
      <c r="B6624" t="s">
        <v>3317</v>
      </c>
      <c r="C6624" t="s">
        <v>17464</v>
      </c>
      <c r="D6624">
        <v>842.63499999999999</v>
      </c>
      <c r="E6624" t="s">
        <v>21982</v>
      </c>
    </row>
    <row r="6625" spans="1:5" x14ac:dyDescent="0.25">
      <c r="A6625" t="s">
        <v>16410</v>
      </c>
      <c r="B6625" t="s">
        <v>3320</v>
      </c>
      <c r="C6625" t="s">
        <v>17465</v>
      </c>
      <c r="D6625">
        <v>279.45100000000002</v>
      </c>
      <c r="E6625" t="s">
        <v>21982</v>
      </c>
    </row>
    <row r="6626" spans="1:5" x14ac:dyDescent="0.25">
      <c r="A6626" t="s">
        <v>16410</v>
      </c>
      <c r="B6626" t="s">
        <v>3323</v>
      </c>
      <c r="C6626" t="s">
        <v>17466</v>
      </c>
      <c r="D6626">
        <v>122.86499999999999</v>
      </c>
      <c r="E6626" t="s">
        <v>21982</v>
      </c>
    </row>
    <row r="6627" spans="1:5" x14ac:dyDescent="0.25">
      <c r="A6627" t="s">
        <v>16410</v>
      </c>
      <c r="B6627" t="s">
        <v>3326</v>
      </c>
      <c r="C6627" t="s">
        <v>17467</v>
      </c>
      <c r="D6627">
        <v>956.88199999999995</v>
      </c>
      <c r="E6627" t="s">
        <v>21982</v>
      </c>
    </row>
    <row r="6628" spans="1:5" x14ac:dyDescent="0.25">
      <c r="A6628" t="s">
        <v>16410</v>
      </c>
      <c r="B6628" t="s">
        <v>3329</v>
      </c>
      <c r="C6628" t="s">
        <v>17468</v>
      </c>
      <c r="D6628">
        <v>424.642</v>
      </c>
      <c r="E6628" t="s">
        <v>21982</v>
      </c>
    </row>
    <row r="6629" spans="1:5" x14ac:dyDescent="0.25">
      <c r="A6629" t="s">
        <v>16410</v>
      </c>
      <c r="B6629" t="s">
        <v>3332</v>
      </c>
      <c r="C6629" t="s">
        <v>17469</v>
      </c>
      <c r="D6629">
        <v>2068.4740000000002</v>
      </c>
      <c r="E6629" t="s">
        <v>21982</v>
      </c>
    </row>
    <row r="6630" spans="1:5" x14ac:dyDescent="0.25">
      <c r="A6630" t="s">
        <v>16410</v>
      </c>
      <c r="B6630" t="s">
        <v>3334</v>
      </c>
      <c r="C6630" t="s">
        <v>17470</v>
      </c>
      <c r="D6630">
        <v>1535.855</v>
      </c>
      <c r="E6630" t="s">
        <v>21982</v>
      </c>
    </row>
    <row r="6631" spans="1:5" x14ac:dyDescent="0.25">
      <c r="A6631" t="s">
        <v>16410</v>
      </c>
      <c r="B6631" t="s">
        <v>3337</v>
      </c>
      <c r="C6631" t="s">
        <v>17471</v>
      </c>
      <c r="D6631">
        <v>1047.6369999999999</v>
      </c>
      <c r="E6631" t="s">
        <v>21982</v>
      </c>
    </row>
    <row r="6632" spans="1:5" x14ac:dyDescent="0.25">
      <c r="A6632" t="s">
        <v>16410</v>
      </c>
      <c r="B6632" t="s">
        <v>3340</v>
      </c>
      <c r="C6632" t="s">
        <v>17472</v>
      </c>
      <c r="D6632">
        <v>2014.5429999999999</v>
      </c>
      <c r="E6632" t="s">
        <v>21982</v>
      </c>
    </row>
    <row r="6633" spans="1:5" x14ac:dyDescent="0.25">
      <c r="A6633" t="s">
        <v>16410</v>
      </c>
      <c r="B6633" t="s">
        <v>3343</v>
      </c>
      <c r="C6633" t="s">
        <v>17473</v>
      </c>
      <c r="D6633">
        <v>412.71899999999999</v>
      </c>
      <c r="E6633" t="s">
        <v>21982</v>
      </c>
    </row>
    <row r="6634" spans="1:5" x14ac:dyDescent="0.25">
      <c r="A6634" t="s">
        <v>16410</v>
      </c>
      <c r="B6634" t="s">
        <v>3346</v>
      </c>
      <c r="C6634" t="s">
        <v>17474</v>
      </c>
      <c r="D6634">
        <v>4010.6179999999999</v>
      </c>
      <c r="E6634" t="s">
        <v>21982</v>
      </c>
    </row>
    <row r="6635" spans="1:5" x14ac:dyDescent="0.25">
      <c r="A6635" t="s">
        <v>16410</v>
      </c>
      <c r="B6635" t="s">
        <v>3348</v>
      </c>
      <c r="C6635" t="s">
        <v>17475</v>
      </c>
      <c r="D6635">
        <v>758.70699999999999</v>
      </c>
      <c r="E6635" t="s">
        <v>21982</v>
      </c>
    </row>
    <row r="6636" spans="1:5" x14ac:dyDescent="0.25">
      <c r="A6636" t="s">
        <v>16410</v>
      </c>
      <c r="B6636" t="s">
        <v>3351</v>
      </c>
      <c r="C6636" t="s">
        <v>17476</v>
      </c>
      <c r="D6636">
        <v>909.85299999999995</v>
      </c>
      <c r="E6636" t="s">
        <v>21982</v>
      </c>
    </row>
    <row r="6637" spans="1:5" x14ac:dyDescent="0.25">
      <c r="A6637" t="s">
        <v>16410</v>
      </c>
      <c r="B6637" t="s">
        <v>3354</v>
      </c>
      <c r="C6637" t="s">
        <v>17477</v>
      </c>
      <c r="D6637">
        <v>928.72500000000002</v>
      </c>
      <c r="E6637" t="s">
        <v>21982</v>
      </c>
    </row>
    <row r="6638" spans="1:5" x14ac:dyDescent="0.25">
      <c r="A6638" t="s">
        <v>16410</v>
      </c>
      <c r="B6638" t="s">
        <v>3357</v>
      </c>
      <c r="C6638" t="s">
        <v>17478</v>
      </c>
      <c r="D6638">
        <v>201.27</v>
      </c>
      <c r="E6638" t="s">
        <v>21982</v>
      </c>
    </row>
    <row r="6639" spans="1:5" x14ac:dyDescent="0.25">
      <c r="A6639" t="s">
        <v>16410</v>
      </c>
      <c r="B6639" t="s">
        <v>3360</v>
      </c>
      <c r="C6639" t="s">
        <v>17479</v>
      </c>
      <c r="D6639">
        <v>423.673</v>
      </c>
      <c r="E6639" t="s">
        <v>21982</v>
      </c>
    </row>
    <row r="6640" spans="1:5" x14ac:dyDescent="0.25">
      <c r="A6640" t="s">
        <v>16410</v>
      </c>
      <c r="B6640" t="s">
        <v>3363</v>
      </c>
      <c r="C6640" t="s">
        <v>17480</v>
      </c>
      <c r="D6640">
        <v>263.18299999999999</v>
      </c>
      <c r="E6640" t="s">
        <v>21982</v>
      </c>
    </row>
    <row r="6641" spans="1:5" x14ac:dyDescent="0.25">
      <c r="A6641" t="s">
        <v>16410</v>
      </c>
      <c r="B6641" t="s">
        <v>3366</v>
      </c>
      <c r="C6641" t="s">
        <v>17481</v>
      </c>
      <c r="D6641">
        <v>315.64800000000002</v>
      </c>
      <c r="E6641" t="s">
        <v>21982</v>
      </c>
    </row>
    <row r="6642" spans="1:5" x14ac:dyDescent="0.25">
      <c r="A6642" t="s">
        <v>16410</v>
      </c>
      <c r="B6642" t="s">
        <v>3369</v>
      </c>
      <c r="C6642" t="s">
        <v>17482</v>
      </c>
      <c r="D6642">
        <v>99.4</v>
      </c>
      <c r="E6642" t="s">
        <v>21982</v>
      </c>
    </row>
    <row r="6643" spans="1:5" x14ac:dyDescent="0.25">
      <c r="A6643" t="s">
        <v>16410</v>
      </c>
      <c r="B6643" t="s">
        <v>3372</v>
      </c>
      <c r="C6643" t="s">
        <v>17483</v>
      </c>
      <c r="D6643">
        <v>697.68299999999999</v>
      </c>
      <c r="E6643" t="s">
        <v>21982</v>
      </c>
    </row>
    <row r="6644" spans="1:5" x14ac:dyDescent="0.25">
      <c r="A6644" t="s">
        <v>16410</v>
      </c>
      <c r="B6644" t="s">
        <v>3375</v>
      </c>
      <c r="C6644" t="s">
        <v>17484</v>
      </c>
      <c r="D6644">
        <v>179.239</v>
      </c>
      <c r="E6644" t="s">
        <v>21982</v>
      </c>
    </row>
    <row r="6645" spans="1:5" x14ac:dyDescent="0.25">
      <c r="A6645" t="s">
        <v>16410</v>
      </c>
      <c r="B6645" t="s">
        <v>3378</v>
      </c>
      <c r="C6645" t="s">
        <v>17485</v>
      </c>
      <c r="D6645">
        <v>829.976</v>
      </c>
      <c r="E6645" t="s">
        <v>21982</v>
      </c>
    </row>
    <row r="6646" spans="1:5" x14ac:dyDescent="0.25">
      <c r="A6646" t="s">
        <v>16410</v>
      </c>
      <c r="B6646" t="s">
        <v>3381</v>
      </c>
      <c r="C6646" t="s">
        <v>17486</v>
      </c>
      <c r="D6646">
        <v>1310.91</v>
      </c>
      <c r="E6646" t="s">
        <v>21982</v>
      </c>
    </row>
    <row r="6647" spans="1:5" x14ac:dyDescent="0.25">
      <c r="A6647" t="s">
        <v>16410</v>
      </c>
      <c r="B6647" t="s">
        <v>3390</v>
      </c>
      <c r="C6647" t="s">
        <v>17487</v>
      </c>
      <c r="D6647">
        <v>608.46600000000001</v>
      </c>
      <c r="E6647" t="s">
        <v>21982</v>
      </c>
    </row>
    <row r="6648" spans="1:5" x14ac:dyDescent="0.25">
      <c r="A6648" t="s">
        <v>16410</v>
      </c>
      <c r="B6648" t="s">
        <v>3434</v>
      </c>
      <c r="C6648" t="s">
        <v>17488</v>
      </c>
      <c r="D6648">
        <v>1303.442</v>
      </c>
      <c r="E6648" t="s">
        <v>21982</v>
      </c>
    </row>
    <row r="6649" spans="1:5" x14ac:dyDescent="0.25">
      <c r="A6649" t="s">
        <v>16410</v>
      </c>
      <c r="B6649" t="s">
        <v>3397</v>
      </c>
      <c r="C6649" t="s">
        <v>17489</v>
      </c>
      <c r="D6649">
        <v>576.17899999999997</v>
      </c>
      <c r="E6649" t="s">
        <v>21982</v>
      </c>
    </row>
    <row r="6650" spans="1:5" x14ac:dyDescent="0.25">
      <c r="A6650" t="s">
        <v>16410</v>
      </c>
      <c r="B6650" t="s">
        <v>3402</v>
      </c>
      <c r="C6650" t="s">
        <v>17490</v>
      </c>
      <c r="D6650">
        <v>50.683999999999997</v>
      </c>
      <c r="E6650" t="s">
        <v>21982</v>
      </c>
    </row>
    <row r="6651" spans="1:5" x14ac:dyDescent="0.25">
      <c r="A6651" t="s">
        <v>16410</v>
      </c>
      <c r="B6651" t="s">
        <v>3405</v>
      </c>
      <c r="C6651" t="s">
        <v>17491</v>
      </c>
      <c r="D6651">
        <v>381.20499999999998</v>
      </c>
      <c r="E6651" t="s">
        <v>21982</v>
      </c>
    </row>
    <row r="6652" spans="1:5" x14ac:dyDescent="0.25">
      <c r="A6652" t="s">
        <v>16410</v>
      </c>
      <c r="B6652" t="s">
        <v>3408</v>
      </c>
      <c r="C6652" t="s">
        <v>17492</v>
      </c>
      <c r="D6652">
        <v>128.03800000000001</v>
      </c>
      <c r="E6652" t="s">
        <v>21982</v>
      </c>
    </row>
    <row r="6653" spans="1:5" x14ac:dyDescent="0.25">
      <c r="A6653" t="s">
        <v>16410</v>
      </c>
      <c r="B6653" t="s">
        <v>3411</v>
      </c>
      <c r="C6653" t="s">
        <v>17493</v>
      </c>
      <c r="D6653">
        <v>191.334</v>
      </c>
      <c r="E6653" t="s">
        <v>21982</v>
      </c>
    </row>
    <row r="6654" spans="1:5" x14ac:dyDescent="0.25">
      <c r="A6654" t="s">
        <v>16410</v>
      </c>
      <c r="B6654" t="s">
        <v>3414</v>
      </c>
      <c r="C6654" t="s">
        <v>17494</v>
      </c>
      <c r="D6654">
        <v>741.58199999999999</v>
      </c>
      <c r="E6654" t="s">
        <v>21982</v>
      </c>
    </row>
    <row r="6655" spans="1:5" x14ac:dyDescent="0.25">
      <c r="A6655" t="s">
        <v>16410</v>
      </c>
      <c r="B6655" t="s">
        <v>3417</v>
      </c>
      <c r="C6655" t="s">
        <v>17495</v>
      </c>
      <c r="D6655">
        <v>244.89699999999999</v>
      </c>
      <c r="E6655" t="s">
        <v>21982</v>
      </c>
    </row>
    <row r="6656" spans="1:5" x14ac:dyDescent="0.25">
      <c r="A6656" t="s">
        <v>16410</v>
      </c>
      <c r="B6656" t="s">
        <v>3421</v>
      </c>
      <c r="C6656" t="s">
        <v>17496</v>
      </c>
      <c r="D6656">
        <v>1602.4770000000001</v>
      </c>
      <c r="E6656" t="s">
        <v>21982</v>
      </c>
    </row>
    <row r="6657" spans="1:5" x14ac:dyDescent="0.25">
      <c r="A6657" t="s">
        <v>16410</v>
      </c>
      <c r="B6657" t="s">
        <v>3424</v>
      </c>
      <c r="C6657" t="s">
        <v>17497</v>
      </c>
      <c r="D6657">
        <v>342.74900000000002</v>
      </c>
      <c r="E6657" t="s">
        <v>21982</v>
      </c>
    </row>
    <row r="6658" spans="1:5" x14ac:dyDescent="0.25">
      <c r="A6658" t="s">
        <v>16410</v>
      </c>
      <c r="B6658" t="s">
        <v>3431</v>
      </c>
      <c r="C6658" t="s">
        <v>17498</v>
      </c>
      <c r="D6658">
        <v>115.407</v>
      </c>
      <c r="E6658" t="s">
        <v>21982</v>
      </c>
    </row>
    <row r="6659" spans="1:5" x14ac:dyDescent="0.25">
      <c r="A6659" t="s">
        <v>16410</v>
      </c>
      <c r="B6659" t="s">
        <v>3471</v>
      </c>
      <c r="C6659" t="s">
        <v>17499</v>
      </c>
      <c r="D6659">
        <v>890.89</v>
      </c>
      <c r="E6659" t="s">
        <v>21982</v>
      </c>
    </row>
    <row r="6660" spans="1:5" x14ac:dyDescent="0.25">
      <c r="A6660" t="s">
        <v>16410</v>
      </c>
      <c r="B6660" t="s">
        <v>3437</v>
      </c>
      <c r="C6660" t="s">
        <v>17500</v>
      </c>
      <c r="D6660">
        <v>247.48400000000001</v>
      </c>
      <c r="E6660" t="s">
        <v>21982</v>
      </c>
    </row>
    <row r="6661" spans="1:5" x14ac:dyDescent="0.25">
      <c r="A6661" t="s">
        <v>16410</v>
      </c>
      <c r="B6661" t="s">
        <v>3440</v>
      </c>
      <c r="C6661" t="s">
        <v>17501</v>
      </c>
      <c r="D6661">
        <v>825.68100000000004</v>
      </c>
      <c r="E6661" t="s">
        <v>21982</v>
      </c>
    </row>
    <row r="6662" spans="1:5" x14ac:dyDescent="0.25">
      <c r="A6662" t="s">
        <v>16410</v>
      </c>
      <c r="B6662" t="s">
        <v>3445</v>
      </c>
      <c r="C6662" t="s">
        <v>17502</v>
      </c>
      <c r="D6662">
        <v>152.626</v>
      </c>
      <c r="E6662" t="s">
        <v>21982</v>
      </c>
    </row>
    <row r="6663" spans="1:5" x14ac:dyDescent="0.25">
      <c r="A6663" t="s">
        <v>16410</v>
      </c>
      <c r="B6663" t="s">
        <v>3449</v>
      </c>
      <c r="C6663" t="s">
        <v>17503</v>
      </c>
      <c r="D6663">
        <v>301.06900000000002</v>
      </c>
      <c r="E6663" t="s">
        <v>21982</v>
      </c>
    </row>
    <row r="6664" spans="1:5" x14ac:dyDescent="0.25">
      <c r="A6664" t="s">
        <v>16410</v>
      </c>
      <c r="B6664" t="s">
        <v>3452</v>
      </c>
      <c r="C6664" t="s">
        <v>17504</v>
      </c>
      <c r="D6664">
        <v>253.51900000000001</v>
      </c>
      <c r="E6664" t="s">
        <v>21982</v>
      </c>
    </row>
    <row r="6665" spans="1:5" x14ac:dyDescent="0.25">
      <c r="A6665" t="s">
        <v>16410</v>
      </c>
      <c r="B6665" t="s">
        <v>3455</v>
      </c>
      <c r="C6665" t="s">
        <v>17505</v>
      </c>
      <c r="D6665">
        <v>122.035</v>
      </c>
      <c r="E6665" t="s">
        <v>21982</v>
      </c>
    </row>
    <row r="6666" spans="1:5" x14ac:dyDescent="0.25">
      <c r="A6666" t="s">
        <v>16410</v>
      </c>
      <c r="B6666" t="s">
        <v>3457</v>
      </c>
      <c r="C6666" t="s">
        <v>17506</v>
      </c>
      <c r="D6666">
        <v>61.558999999999997</v>
      </c>
      <c r="E6666" t="s">
        <v>21982</v>
      </c>
    </row>
    <row r="6667" spans="1:5" x14ac:dyDescent="0.25">
      <c r="A6667" t="s">
        <v>16410</v>
      </c>
      <c r="B6667" t="s">
        <v>3462</v>
      </c>
      <c r="C6667" t="s">
        <v>17507</v>
      </c>
      <c r="D6667">
        <v>225.63300000000001</v>
      </c>
      <c r="E6667" t="s">
        <v>21982</v>
      </c>
    </row>
    <row r="6668" spans="1:5" x14ac:dyDescent="0.25">
      <c r="A6668" t="s">
        <v>16410</v>
      </c>
      <c r="B6668" t="s">
        <v>3465</v>
      </c>
      <c r="C6668" t="s">
        <v>17508</v>
      </c>
      <c r="D6668">
        <v>261.19400000000002</v>
      </c>
      <c r="E6668" t="s">
        <v>21982</v>
      </c>
    </row>
    <row r="6669" spans="1:5" x14ac:dyDescent="0.25">
      <c r="A6669" t="s">
        <v>16410</v>
      </c>
      <c r="B6669" t="s">
        <v>3469</v>
      </c>
      <c r="C6669" t="s">
        <v>17509</v>
      </c>
      <c r="D6669">
        <v>1228.5840000000001</v>
      </c>
      <c r="E6669" t="s">
        <v>21982</v>
      </c>
    </row>
    <row r="6670" spans="1:5" x14ac:dyDescent="0.25">
      <c r="A6670" t="s">
        <v>16410</v>
      </c>
      <c r="B6670" t="s">
        <v>3476</v>
      </c>
      <c r="C6670" t="s">
        <v>17510</v>
      </c>
      <c r="D6670">
        <v>213.727</v>
      </c>
      <c r="E6670" t="s">
        <v>21982</v>
      </c>
    </row>
    <row r="6671" spans="1:5" x14ac:dyDescent="0.25">
      <c r="A6671" t="s">
        <v>16410</v>
      </c>
      <c r="B6671" t="s">
        <v>3479</v>
      </c>
      <c r="C6671" t="s">
        <v>17511</v>
      </c>
      <c r="D6671">
        <v>245.48500000000001</v>
      </c>
      <c r="E6671" t="s">
        <v>21982</v>
      </c>
    </row>
    <row r="6672" spans="1:5" x14ac:dyDescent="0.25">
      <c r="A6672" t="s">
        <v>16410</v>
      </c>
      <c r="B6672" t="s">
        <v>3481</v>
      </c>
      <c r="C6672" t="s">
        <v>17512</v>
      </c>
      <c r="D6672">
        <v>1095.8030000000001</v>
      </c>
      <c r="E6672" t="s">
        <v>21982</v>
      </c>
    </row>
    <row r="6673" spans="1:5" x14ac:dyDescent="0.25">
      <c r="A6673" t="s">
        <v>16410</v>
      </c>
      <c r="B6673" t="s">
        <v>3484</v>
      </c>
      <c r="C6673" t="s">
        <v>17513</v>
      </c>
      <c r="D6673">
        <v>246.30799999999999</v>
      </c>
      <c r="E6673" t="s">
        <v>21982</v>
      </c>
    </row>
    <row r="6674" spans="1:5" x14ac:dyDescent="0.25">
      <c r="A6674" t="s">
        <v>16410</v>
      </c>
      <c r="B6674" t="s">
        <v>3487</v>
      </c>
      <c r="C6674" t="s">
        <v>17514</v>
      </c>
      <c r="D6674">
        <v>517.73699999999997</v>
      </c>
      <c r="E6674" t="s">
        <v>21982</v>
      </c>
    </row>
    <row r="6675" spans="1:5" x14ac:dyDescent="0.25">
      <c r="A6675" t="s">
        <v>16410</v>
      </c>
      <c r="B6675" t="s">
        <v>3490</v>
      </c>
      <c r="C6675" t="s">
        <v>17515</v>
      </c>
      <c r="D6675">
        <v>724.83799999999997</v>
      </c>
      <c r="E6675" t="s">
        <v>21982</v>
      </c>
    </row>
    <row r="6676" spans="1:5" x14ac:dyDescent="0.25">
      <c r="A6676" t="s">
        <v>16410</v>
      </c>
      <c r="B6676" t="s">
        <v>3493</v>
      </c>
      <c r="C6676" t="s">
        <v>17516</v>
      </c>
      <c r="D6676">
        <v>393.57299999999998</v>
      </c>
      <c r="E6676" t="s">
        <v>21982</v>
      </c>
    </row>
    <row r="6677" spans="1:5" x14ac:dyDescent="0.25">
      <c r="A6677" t="s">
        <v>16410</v>
      </c>
      <c r="B6677" t="s">
        <v>3496</v>
      </c>
      <c r="C6677" t="s">
        <v>17517</v>
      </c>
      <c r="D6677">
        <v>185.74799999999999</v>
      </c>
      <c r="E6677" t="s">
        <v>21982</v>
      </c>
    </row>
    <row r="6678" spans="1:5" x14ac:dyDescent="0.25">
      <c r="A6678" t="s">
        <v>16410</v>
      </c>
      <c r="B6678" t="s">
        <v>3499</v>
      </c>
      <c r="C6678" t="s">
        <v>17518</v>
      </c>
      <c r="D6678">
        <v>117.139</v>
      </c>
      <c r="E6678" t="s">
        <v>21982</v>
      </c>
    </row>
    <row r="6679" spans="1:5" x14ac:dyDescent="0.25">
      <c r="A6679" t="s">
        <v>16410</v>
      </c>
      <c r="B6679" t="s">
        <v>3502</v>
      </c>
      <c r="C6679" t="s">
        <v>17519</v>
      </c>
      <c r="D6679">
        <v>295.83</v>
      </c>
      <c r="E6679" t="s">
        <v>21982</v>
      </c>
    </row>
    <row r="6680" spans="1:5" x14ac:dyDescent="0.25">
      <c r="A6680" t="s">
        <v>16410</v>
      </c>
      <c r="B6680" t="s">
        <v>3505</v>
      </c>
      <c r="C6680" t="s">
        <v>17520</v>
      </c>
      <c r="D6680">
        <v>864.34900000000005</v>
      </c>
      <c r="E6680" t="s">
        <v>21982</v>
      </c>
    </row>
    <row r="6681" spans="1:5" x14ac:dyDescent="0.25">
      <c r="A6681" t="s">
        <v>16410</v>
      </c>
      <c r="B6681" t="s">
        <v>3507</v>
      </c>
      <c r="C6681" t="s">
        <v>17521</v>
      </c>
      <c r="D6681">
        <v>113.73699999999999</v>
      </c>
      <c r="E6681" t="s">
        <v>21982</v>
      </c>
    </row>
    <row r="6682" spans="1:5" x14ac:dyDescent="0.25">
      <c r="A6682" t="s">
        <v>16410</v>
      </c>
      <c r="B6682" t="s">
        <v>3691</v>
      </c>
      <c r="C6682" t="s">
        <v>17522</v>
      </c>
      <c r="D6682">
        <v>124.006</v>
      </c>
      <c r="E6682" t="s">
        <v>21982</v>
      </c>
    </row>
    <row r="6683" spans="1:5" x14ac:dyDescent="0.25">
      <c r="A6683" t="s">
        <v>16410</v>
      </c>
      <c r="B6683" t="s">
        <v>3510</v>
      </c>
      <c r="C6683" t="s">
        <v>17523</v>
      </c>
      <c r="D6683">
        <v>125.749</v>
      </c>
      <c r="E6683" t="s">
        <v>21982</v>
      </c>
    </row>
    <row r="6684" spans="1:5" x14ac:dyDescent="0.25">
      <c r="A6684" t="s">
        <v>16410</v>
      </c>
      <c r="B6684" t="s">
        <v>3513</v>
      </c>
      <c r="C6684" t="s">
        <v>17524</v>
      </c>
      <c r="D6684">
        <v>264.98500000000001</v>
      </c>
      <c r="E6684" t="s">
        <v>21982</v>
      </c>
    </row>
    <row r="6685" spans="1:5" x14ac:dyDescent="0.25">
      <c r="A6685" t="s">
        <v>16410</v>
      </c>
      <c r="B6685" t="s">
        <v>3516</v>
      </c>
      <c r="C6685" t="s">
        <v>17525</v>
      </c>
      <c r="D6685">
        <v>135.83799999999999</v>
      </c>
      <c r="E6685" t="s">
        <v>21982</v>
      </c>
    </row>
    <row r="6686" spans="1:5" x14ac:dyDescent="0.25">
      <c r="A6686" t="s">
        <v>16410</v>
      </c>
      <c r="B6686" t="s">
        <v>3519</v>
      </c>
      <c r="C6686" t="s">
        <v>17526</v>
      </c>
      <c r="D6686">
        <v>140.63900000000001</v>
      </c>
      <c r="E6686" t="s">
        <v>21982</v>
      </c>
    </row>
    <row r="6687" spans="1:5" x14ac:dyDescent="0.25">
      <c r="A6687" t="s">
        <v>16410</v>
      </c>
      <c r="B6687" t="s">
        <v>3522</v>
      </c>
      <c r="C6687" t="s">
        <v>17527</v>
      </c>
      <c r="D6687">
        <v>268.59100000000001</v>
      </c>
      <c r="E6687" t="s">
        <v>21982</v>
      </c>
    </row>
    <row r="6688" spans="1:5" x14ac:dyDescent="0.25">
      <c r="A6688" t="s">
        <v>16410</v>
      </c>
      <c r="B6688" t="s">
        <v>3525</v>
      </c>
      <c r="C6688" t="s">
        <v>17528</v>
      </c>
      <c r="D6688">
        <v>322.62799999999999</v>
      </c>
      <c r="E6688" t="s">
        <v>21982</v>
      </c>
    </row>
    <row r="6689" spans="1:5" x14ac:dyDescent="0.25">
      <c r="A6689" t="s">
        <v>16410</v>
      </c>
      <c r="B6689" t="s">
        <v>3528</v>
      </c>
      <c r="C6689" t="s">
        <v>17529</v>
      </c>
      <c r="D6689">
        <v>507.892</v>
      </c>
      <c r="E6689" t="s">
        <v>21982</v>
      </c>
    </row>
    <row r="6690" spans="1:5" x14ac:dyDescent="0.25">
      <c r="A6690" t="s">
        <v>16410</v>
      </c>
      <c r="B6690" t="s">
        <v>3531</v>
      </c>
      <c r="C6690" t="s">
        <v>17530</v>
      </c>
      <c r="D6690">
        <v>181.55799999999999</v>
      </c>
      <c r="E6690" t="s">
        <v>21982</v>
      </c>
    </row>
    <row r="6691" spans="1:5" x14ac:dyDescent="0.25">
      <c r="A6691" t="s">
        <v>16410</v>
      </c>
      <c r="B6691" t="s">
        <v>3534</v>
      </c>
      <c r="C6691" t="s">
        <v>17531</v>
      </c>
      <c r="D6691">
        <v>63.279000000000003</v>
      </c>
      <c r="E6691" t="s">
        <v>21982</v>
      </c>
    </row>
    <row r="6692" spans="1:5" x14ac:dyDescent="0.25">
      <c r="A6692" t="s">
        <v>16410</v>
      </c>
      <c r="B6692" t="s">
        <v>3537</v>
      </c>
      <c r="C6692" t="s">
        <v>17532</v>
      </c>
      <c r="D6692">
        <v>340.76900000000001</v>
      </c>
      <c r="E6692" t="s">
        <v>21982</v>
      </c>
    </row>
    <row r="6693" spans="1:5" x14ac:dyDescent="0.25">
      <c r="A6693" t="s">
        <v>16410</v>
      </c>
      <c r="B6693" t="s">
        <v>3540</v>
      </c>
      <c r="C6693" t="s">
        <v>17533</v>
      </c>
      <c r="D6693">
        <v>192.279</v>
      </c>
      <c r="E6693" t="s">
        <v>21982</v>
      </c>
    </row>
    <row r="6694" spans="1:5" x14ac:dyDescent="0.25">
      <c r="A6694" t="s">
        <v>16410</v>
      </c>
      <c r="B6694" t="s">
        <v>3543</v>
      </c>
      <c r="C6694" t="s">
        <v>17534</v>
      </c>
      <c r="D6694">
        <v>1129.55</v>
      </c>
      <c r="E6694" t="s">
        <v>21982</v>
      </c>
    </row>
    <row r="6695" spans="1:5" x14ac:dyDescent="0.25">
      <c r="A6695" t="s">
        <v>16410</v>
      </c>
      <c r="B6695" t="s">
        <v>3546</v>
      </c>
      <c r="C6695" t="s">
        <v>17535</v>
      </c>
      <c r="D6695">
        <v>124.538</v>
      </c>
      <c r="E6695" t="s">
        <v>21982</v>
      </c>
    </row>
    <row r="6696" spans="1:5" x14ac:dyDescent="0.25">
      <c r="A6696" t="s">
        <v>16410</v>
      </c>
      <c r="B6696" t="s">
        <v>3549</v>
      </c>
      <c r="C6696" t="s">
        <v>17536</v>
      </c>
      <c r="D6696">
        <v>258.30700000000002</v>
      </c>
      <c r="E6696" t="s">
        <v>21982</v>
      </c>
    </row>
    <row r="6697" spans="1:5" x14ac:dyDescent="0.25">
      <c r="A6697" t="s">
        <v>16410</v>
      </c>
      <c r="B6697" t="s">
        <v>3552</v>
      </c>
      <c r="C6697" t="s">
        <v>17537</v>
      </c>
      <c r="D6697">
        <v>312.02800000000002</v>
      </c>
      <c r="E6697" t="s">
        <v>21982</v>
      </c>
    </row>
    <row r="6698" spans="1:5" x14ac:dyDescent="0.25">
      <c r="A6698" t="s">
        <v>16410</v>
      </c>
      <c r="B6698" t="s">
        <v>3555</v>
      </c>
      <c r="C6698" t="s">
        <v>17538</v>
      </c>
      <c r="D6698">
        <v>374.245</v>
      </c>
      <c r="E6698" t="s">
        <v>21982</v>
      </c>
    </row>
    <row r="6699" spans="1:5" x14ac:dyDescent="0.25">
      <c r="A6699" t="s">
        <v>16410</v>
      </c>
      <c r="B6699" t="s">
        <v>3558</v>
      </c>
      <c r="C6699" t="s">
        <v>17539</v>
      </c>
      <c r="D6699">
        <v>127.348</v>
      </c>
      <c r="E6699" t="s">
        <v>21982</v>
      </c>
    </row>
    <row r="6700" spans="1:5" x14ac:dyDescent="0.25">
      <c r="A6700" t="s">
        <v>16410</v>
      </c>
      <c r="B6700" t="s">
        <v>3561</v>
      </c>
      <c r="C6700" t="s">
        <v>17540</v>
      </c>
      <c r="D6700">
        <v>203.624</v>
      </c>
      <c r="E6700" t="s">
        <v>21982</v>
      </c>
    </row>
    <row r="6701" spans="1:5" x14ac:dyDescent="0.25">
      <c r="A6701" t="s">
        <v>16410</v>
      </c>
      <c r="B6701" t="s">
        <v>3564</v>
      </c>
      <c r="C6701" t="s">
        <v>17541</v>
      </c>
      <c r="D6701">
        <v>133.03100000000001</v>
      </c>
      <c r="E6701" t="s">
        <v>21982</v>
      </c>
    </row>
    <row r="6702" spans="1:5" x14ac:dyDescent="0.25">
      <c r="A6702" t="s">
        <v>16410</v>
      </c>
      <c r="B6702" t="s">
        <v>3567</v>
      </c>
      <c r="C6702" t="s">
        <v>17542</v>
      </c>
      <c r="D6702">
        <v>54.561</v>
      </c>
      <c r="E6702" t="s">
        <v>21982</v>
      </c>
    </row>
    <row r="6703" spans="1:5" x14ac:dyDescent="0.25">
      <c r="A6703" t="s">
        <v>16410</v>
      </c>
      <c r="B6703" t="s">
        <v>3570</v>
      </c>
      <c r="C6703" t="s">
        <v>17543</v>
      </c>
      <c r="D6703">
        <v>442.75400000000002</v>
      </c>
      <c r="E6703" t="s">
        <v>21982</v>
      </c>
    </row>
    <row r="6704" spans="1:5" x14ac:dyDescent="0.25">
      <c r="A6704" t="s">
        <v>16410</v>
      </c>
      <c r="B6704" t="s">
        <v>3573</v>
      </c>
      <c r="C6704" t="s">
        <v>17544</v>
      </c>
      <c r="D6704">
        <v>303.44799999999998</v>
      </c>
      <c r="E6704" t="s">
        <v>21982</v>
      </c>
    </row>
    <row r="6705" spans="1:5" x14ac:dyDescent="0.25">
      <c r="A6705" t="s">
        <v>16410</v>
      </c>
      <c r="B6705" t="s">
        <v>3578</v>
      </c>
      <c r="C6705" t="s">
        <v>17545</v>
      </c>
      <c r="D6705">
        <v>170.73699999999999</v>
      </c>
      <c r="E6705" t="s">
        <v>21982</v>
      </c>
    </row>
    <row r="6706" spans="1:5" x14ac:dyDescent="0.25">
      <c r="A6706" t="s">
        <v>16410</v>
      </c>
      <c r="B6706" t="s">
        <v>3581</v>
      </c>
      <c r="C6706" t="s">
        <v>17546</v>
      </c>
      <c r="D6706">
        <v>188.99</v>
      </c>
      <c r="E6706" t="s">
        <v>21982</v>
      </c>
    </row>
    <row r="6707" spans="1:5" x14ac:dyDescent="0.25">
      <c r="A6707" t="s">
        <v>16410</v>
      </c>
      <c r="B6707" t="s">
        <v>3584</v>
      </c>
      <c r="C6707" t="s">
        <v>17547</v>
      </c>
      <c r="D6707">
        <v>254.02199999999999</v>
      </c>
      <c r="E6707" t="s">
        <v>21982</v>
      </c>
    </row>
    <row r="6708" spans="1:5" x14ac:dyDescent="0.25">
      <c r="A6708" t="s">
        <v>16410</v>
      </c>
      <c r="B6708" t="s">
        <v>3587</v>
      </c>
      <c r="C6708" t="s">
        <v>17548</v>
      </c>
      <c r="D6708">
        <v>330.53</v>
      </c>
      <c r="E6708" t="s">
        <v>21982</v>
      </c>
    </row>
    <row r="6709" spans="1:5" x14ac:dyDescent="0.25">
      <c r="A6709" t="s">
        <v>16410</v>
      </c>
      <c r="B6709" t="s">
        <v>3590</v>
      </c>
      <c r="C6709" t="s">
        <v>17549</v>
      </c>
      <c r="D6709">
        <v>367.64499999999998</v>
      </c>
      <c r="E6709" t="s">
        <v>21982</v>
      </c>
    </row>
    <row r="6710" spans="1:5" x14ac:dyDescent="0.25">
      <c r="A6710" t="s">
        <v>16410</v>
      </c>
      <c r="B6710" t="s">
        <v>3593</v>
      </c>
      <c r="C6710" t="s">
        <v>17550</v>
      </c>
      <c r="D6710">
        <v>714.96100000000001</v>
      </c>
      <c r="E6710" t="s">
        <v>21982</v>
      </c>
    </row>
    <row r="6711" spans="1:5" x14ac:dyDescent="0.25">
      <c r="A6711" t="s">
        <v>16410</v>
      </c>
      <c r="B6711" t="s">
        <v>3595</v>
      </c>
      <c r="C6711" t="s">
        <v>17551</v>
      </c>
      <c r="D6711">
        <v>88.173000000000002</v>
      </c>
      <c r="E6711" t="s">
        <v>21982</v>
      </c>
    </row>
    <row r="6712" spans="1:5" x14ac:dyDescent="0.25">
      <c r="A6712" t="s">
        <v>16410</v>
      </c>
      <c r="B6712" t="s">
        <v>3598</v>
      </c>
      <c r="C6712" t="s">
        <v>17552</v>
      </c>
      <c r="D6712">
        <v>117.63500000000001</v>
      </c>
      <c r="E6712" t="s">
        <v>21982</v>
      </c>
    </row>
    <row r="6713" spans="1:5" x14ac:dyDescent="0.25">
      <c r="A6713" t="s">
        <v>16410</v>
      </c>
      <c r="B6713" t="s">
        <v>3601</v>
      </c>
      <c r="C6713" t="s">
        <v>17553</v>
      </c>
      <c r="D6713">
        <v>933.73</v>
      </c>
      <c r="E6713" t="s">
        <v>21982</v>
      </c>
    </row>
    <row r="6714" spans="1:5" x14ac:dyDescent="0.25">
      <c r="A6714" t="s">
        <v>16410</v>
      </c>
      <c r="B6714" t="s">
        <v>3604</v>
      </c>
      <c r="C6714" t="s">
        <v>17554</v>
      </c>
      <c r="D6714">
        <v>44.640999999999998</v>
      </c>
      <c r="E6714" t="s">
        <v>21982</v>
      </c>
    </row>
    <row r="6715" spans="1:5" x14ac:dyDescent="0.25">
      <c r="A6715" t="s">
        <v>16410</v>
      </c>
      <c r="B6715" t="s">
        <v>3607</v>
      </c>
      <c r="C6715" t="s">
        <v>17555</v>
      </c>
      <c r="D6715">
        <v>105.652</v>
      </c>
      <c r="E6715" t="s">
        <v>21982</v>
      </c>
    </row>
    <row r="6716" spans="1:5" x14ac:dyDescent="0.25">
      <c r="A6716" t="s">
        <v>16410</v>
      </c>
      <c r="B6716" t="s">
        <v>3610</v>
      </c>
      <c r="C6716" t="s">
        <v>17556</v>
      </c>
      <c r="D6716">
        <v>117.971</v>
      </c>
      <c r="E6716" t="s">
        <v>21982</v>
      </c>
    </row>
    <row r="6717" spans="1:5" x14ac:dyDescent="0.25">
      <c r="A6717" t="s">
        <v>16410</v>
      </c>
      <c r="B6717" t="s">
        <v>3613</v>
      </c>
      <c r="C6717" t="s">
        <v>17557</v>
      </c>
      <c r="D6717">
        <v>111.607</v>
      </c>
      <c r="E6717" t="s">
        <v>21982</v>
      </c>
    </row>
    <row r="6718" spans="1:5" x14ac:dyDescent="0.25">
      <c r="A6718" t="s">
        <v>16410</v>
      </c>
      <c r="B6718" t="s">
        <v>3616</v>
      </c>
      <c r="C6718" t="s">
        <v>17558</v>
      </c>
      <c r="D6718">
        <v>176.30199999999999</v>
      </c>
      <c r="E6718" t="s">
        <v>21982</v>
      </c>
    </row>
    <row r="6719" spans="1:5" x14ac:dyDescent="0.25">
      <c r="A6719" t="s">
        <v>16410</v>
      </c>
      <c r="B6719" t="s">
        <v>3619</v>
      </c>
      <c r="C6719" t="s">
        <v>17559</v>
      </c>
      <c r="D6719">
        <v>79.128</v>
      </c>
      <c r="E6719" t="s">
        <v>21982</v>
      </c>
    </row>
    <row r="6720" spans="1:5" x14ac:dyDescent="0.25">
      <c r="A6720" t="s">
        <v>16410</v>
      </c>
      <c r="B6720" t="s">
        <v>3622</v>
      </c>
      <c r="C6720" t="s">
        <v>17560</v>
      </c>
      <c r="D6720">
        <v>676.625</v>
      </c>
      <c r="E6720" t="s">
        <v>21982</v>
      </c>
    </row>
    <row r="6721" spans="1:5" x14ac:dyDescent="0.25">
      <c r="A6721" t="s">
        <v>16410</v>
      </c>
      <c r="B6721" t="s">
        <v>3625</v>
      </c>
      <c r="C6721" t="s">
        <v>17561</v>
      </c>
      <c r="D6721">
        <v>130.21100000000001</v>
      </c>
      <c r="E6721" t="s">
        <v>21982</v>
      </c>
    </row>
    <row r="6722" spans="1:5" x14ac:dyDescent="0.25">
      <c r="A6722" t="s">
        <v>16410</v>
      </c>
      <c r="B6722" t="s">
        <v>3628</v>
      </c>
      <c r="C6722" t="s">
        <v>17562</v>
      </c>
      <c r="D6722">
        <v>30.931000000000001</v>
      </c>
      <c r="E6722" t="s">
        <v>21982</v>
      </c>
    </row>
    <row r="6723" spans="1:5" x14ac:dyDescent="0.25">
      <c r="A6723" t="s">
        <v>16410</v>
      </c>
      <c r="B6723" t="s">
        <v>3631</v>
      </c>
      <c r="C6723" t="s">
        <v>17563</v>
      </c>
      <c r="D6723">
        <v>166.63800000000001</v>
      </c>
      <c r="E6723" t="s">
        <v>21982</v>
      </c>
    </row>
    <row r="6724" spans="1:5" x14ac:dyDescent="0.25">
      <c r="A6724" t="s">
        <v>16410</v>
      </c>
      <c r="B6724" t="s">
        <v>3634</v>
      </c>
      <c r="C6724" t="s">
        <v>17564</v>
      </c>
      <c r="D6724">
        <v>510.09199999999998</v>
      </c>
      <c r="E6724" t="s">
        <v>21982</v>
      </c>
    </row>
    <row r="6725" spans="1:5" x14ac:dyDescent="0.25">
      <c r="A6725" t="s">
        <v>16410</v>
      </c>
      <c r="B6725" t="s">
        <v>3637</v>
      </c>
      <c r="C6725" t="s">
        <v>17565</v>
      </c>
      <c r="D6725">
        <v>775.30200000000002</v>
      </c>
      <c r="E6725" t="s">
        <v>21982</v>
      </c>
    </row>
    <row r="6726" spans="1:5" x14ac:dyDescent="0.25">
      <c r="A6726" t="s">
        <v>16410</v>
      </c>
      <c r="B6726" t="s">
        <v>3640</v>
      </c>
      <c r="C6726" t="s">
        <v>17566</v>
      </c>
      <c r="D6726">
        <v>31.971</v>
      </c>
      <c r="E6726" t="s">
        <v>21982</v>
      </c>
    </row>
    <row r="6727" spans="1:5" x14ac:dyDescent="0.25">
      <c r="A6727" t="s">
        <v>16410</v>
      </c>
      <c r="B6727" t="s">
        <v>3643</v>
      </c>
      <c r="C6727" t="s">
        <v>17567</v>
      </c>
      <c r="D6727">
        <v>345.71100000000001</v>
      </c>
      <c r="E6727" t="s">
        <v>21982</v>
      </c>
    </row>
    <row r="6728" spans="1:5" x14ac:dyDescent="0.25">
      <c r="A6728" t="s">
        <v>16410</v>
      </c>
      <c r="B6728" t="s">
        <v>3646</v>
      </c>
      <c r="C6728" t="s">
        <v>17568</v>
      </c>
      <c r="D6728">
        <v>169.464</v>
      </c>
      <c r="E6728" t="s">
        <v>21982</v>
      </c>
    </row>
    <row r="6729" spans="1:5" x14ac:dyDescent="0.25">
      <c r="A6729" t="s">
        <v>16410</v>
      </c>
      <c r="B6729" t="s">
        <v>3649</v>
      </c>
      <c r="C6729" t="s">
        <v>17569</v>
      </c>
      <c r="D6729">
        <v>132.12899999999999</v>
      </c>
      <c r="E6729" t="s">
        <v>21982</v>
      </c>
    </row>
    <row r="6730" spans="1:5" x14ac:dyDescent="0.25">
      <c r="A6730" t="s">
        <v>16410</v>
      </c>
      <c r="B6730" t="s">
        <v>3652</v>
      </c>
      <c r="C6730" t="s">
        <v>17570</v>
      </c>
      <c r="D6730">
        <v>142.608</v>
      </c>
      <c r="E6730" t="s">
        <v>21982</v>
      </c>
    </row>
    <row r="6731" spans="1:5" x14ac:dyDescent="0.25">
      <c r="A6731" t="s">
        <v>16410</v>
      </c>
      <c r="B6731" t="s">
        <v>3655</v>
      </c>
      <c r="C6731" t="s">
        <v>17571</v>
      </c>
      <c r="D6731">
        <v>82.213999999999999</v>
      </c>
      <c r="E6731" t="s">
        <v>21982</v>
      </c>
    </row>
    <row r="6732" spans="1:5" x14ac:dyDescent="0.25">
      <c r="A6732" t="s">
        <v>16410</v>
      </c>
      <c r="B6732" t="s">
        <v>3658</v>
      </c>
      <c r="C6732" t="s">
        <v>17572</v>
      </c>
      <c r="D6732">
        <v>211.25899999999999</v>
      </c>
      <c r="E6732" t="s">
        <v>21982</v>
      </c>
    </row>
    <row r="6733" spans="1:5" x14ac:dyDescent="0.25">
      <c r="A6733" t="s">
        <v>16410</v>
      </c>
      <c r="B6733" t="s">
        <v>3660</v>
      </c>
      <c r="C6733" t="s">
        <v>17573</v>
      </c>
      <c r="D6733">
        <v>71.945999999999998</v>
      </c>
      <c r="E6733" t="s">
        <v>21982</v>
      </c>
    </row>
    <row r="6734" spans="1:5" x14ac:dyDescent="0.25">
      <c r="A6734" t="s">
        <v>16410</v>
      </c>
      <c r="B6734" t="s">
        <v>3663</v>
      </c>
      <c r="C6734" t="s">
        <v>17574</v>
      </c>
      <c r="D6734">
        <v>2099.3339999999998</v>
      </c>
      <c r="E6734" t="s">
        <v>21982</v>
      </c>
    </row>
    <row r="6735" spans="1:5" x14ac:dyDescent="0.25">
      <c r="A6735" t="s">
        <v>16410</v>
      </c>
      <c r="B6735" t="s">
        <v>3665</v>
      </c>
      <c r="C6735" t="s">
        <v>17575</v>
      </c>
      <c r="D6735">
        <v>167.40100000000001</v>
      </c>
      <c r="E6735" t="s">
        <v>21982</v>
      </c>
    </row>
    <row r="6736" spans="1:5" x14ac:dyDescent="0.25">
      <c r="A6736" t="s">
        <v>16410</v>
      </c>
      <c r="B6736" t="s">
        <v>3667</v>
      </c>
      <c r="C6736" t="s">
        <v>17576</v>
      </c>
      <c r="D6736">
        <v>307.71899999999999</v>
      </c>
      <c r="E6736" t="s">
        <v>21982</v>
      </c>
    </row>
    <row r="6737" spans="1:5" x14ac:dyDescent="0.25">
      <c r="A6737" t="s">
        <v>16410</v>
      </c>
      <c r="B6737" t="s">
        <v>3670</v>
      </c>
      <c r="C6737" t="s">
        <v>17577</v>
      </c>
      <c r="D6737">
        <v>277.65800000000002</v>
      </c>
      <c r="E6737" t="s">
        <v>21982</v>
      </c>
    </row>
    <row r="6738" spans="1:5" x14ac:dyDescent="0.25">
      <c r="A6738" t="s">
        <v>16410</v>
      </c>
      <c r="B6738" t="s">
        <v>3673</v>
      </c>
      <c r="C6738" t="s">
        <v>17578</v>
      </c>
      <c r="D6738">
        <v>141.16999999999999</v>
      </c>
      <c r="E6738" t="s">
        <v>21982</v>
      </c>
    </row>
    <row r="6739" spans="1:5" x14ac:dyDescent="0.25">
      <c r="A6739" t="s">
        <v>16410</v>
      </c>
      <c r="B6739" t="s">
        <v>3676</v>
      </c>
      <c r="C6739" t="s">
        <v>17579</v>
      </c>
      <c r="D6739">
        <v>253.21</v>
      </c>
      <c r="E6739" t="s">
        <v>21982</v>
      </c>
    </row>
    <row r="6740" spans="1:5" x14ac:dyDescent="0.25">
      <c r="A6740" t="s">
        <v>16410</v>
      </c>
      <c r="B6740" t="s">
        <v>3679</v>
      </c>
      <c r="C6740" t="s">
        <v>17580</v>
      </c>
      <c r="D6740">
        <v>81.39</v>
      </c>
      <c r="E6740" t="s">
        <v>21982</v>
      </c>
    </row>
    <row r="6741" spans="1:5" x14ac:dyDescent="0.25">
      <c r="A6741" t="s">
        <v>16410</v>
      </c>
      <c r="B6741" t="s">
        <v>3682</v>
      </c>
      <c r="C6741" t="s">
        <v>17581</v>
      </c>
      <c r="D6741">
        <v>383.214</v>
      </c>
      <c r="E6741" t="s">
        <v>21982</v>
      </c>
    </row>
    <row r="6742" spans="1:5" x14ac:dyDescent="0.25">
      <c r="A6742" t="s">
        <v>16410</v>
      </c>
      <c r="B6742" t="s">
        <v>3685</v>
      </c>
      <c r="C6742" t="s">
        <v>17582</v>
      </c>
      <c r="D6742">
        <v>231.00700000000001</v>
      </c>
      <c r="E6742" t="s">
        <v>21982</v>
      </c>
    </row>
    <row r="6743" spans="1:5" x14ac:dyDescent="0.25">
      <c r="A6743" t="s">
        <v>16410</v>
      </c>
      <c r="B6743" t="s">
        <v>3688</v>
      </c>
      <c r="C6743" t="s">
        <v>17583</v>
      </c>
      <c r="D6743">
        <v>513.50699999999995</v>
      </c>
      <c r="E6743" t="s">
        <v>21982</v>
      </c>
    </row>
    <row r="6744" spans="1:5" x14ac:dyDescent="0.25">
      <c r="A6744" t="s">
        <v>16410</v>
      </c>
      <c r="B6744" t="s">
        <v>3750</v>
      </c>
      <c r="C6744" t="s">
        <v>17584</v>
      </c>
      <c r="D6744">
        <v>151.09700000000001</v>
      </c>
      <c r="E6744" t="s">
        <v>21982</v>
      </c>
    </row>
    <row r="6745" spans="1:5" x14ac:dyDescent="0.25">
      <c r="A6745" t="s">
        <v>16410</v>
      </c>
      <c r="B6745" t="s">
        <v>3694</v>
      </c>
      <c r="C6745" t="s">
        <v>17585</v>
      </c>
      <c r="D6745">
        <v>42.137</v>
      </c>
      <c r="E6745" t="s">
        <v>21982</v>
      </c>
    </row>
    <row r="6746" spans="1:5" x14ac:dyDescent="0.25">
      <c r="A6746" t="s">
        <v>16410</v>
      </c>
      <c r="B6746" t="s">
        <v>3697</v>
      </c>
      <c r="C6746" t="s">
        <v>17586</v>
      </c>
      <c r="D6746">
        <v>41.215000000000003</v>
      </c>
      <c r="E6746" t="s">
        <v>21982</v>
      </c>
    </row>
    <row r="6747" spans="1:5" x14ac:dyDescent="0.25">
      <c r="A6747" t="s">
        <v>16410</v>
      </c>
      <c r="B6747" t="s">
        <v>3700</v>
      </c>
      <c r="C6747" t="s">
        <v>17587</v>
      </c>
      <c r="D6747">
        <v>319.13499999999999</v>
      </c>
      <c r="E6747" t="s">
        <v>21982</v>
      </c>
    </row>
    <row r="6748" spans="1:5" x14ac:dyDescent="0.25">
      <c r="A6748" t="s">
        <v>16410</v>
      </c>
      <c r="B6748" t="s">
        <v>3761</v>
      </c>
      <c r="C6748" t="s">
        <v>17588</v>
      </c>
      <c r="D6748">
        <v>219.57</v>
      </c>
      <c r="E6748" t="s">
        <v>21982</v>
      </c>
    </row>
    <row r="6749" spans="1:5" x14ac:dyDescent="0.25">
      <c r="A6749" t="s">
        <v>16410</v>
      </c>
      <c r="B6749" t="s">
        <v>3703</v>
      </c>
      <c r="C6749" t="s">
        <v>17589</v>
      </c>
      <c r="D6749">
        <v>259.959</v>
      </c>
      <c r="E6749" t="s">
        <v>21982</v>
      </c>
    </row>
    <row r="6750" spans="1:5" x14ac:dyDescent="0.25">
      <c r="A6750" t="s">
        <v>16410</v>
      </c>
      <c r="B6750" t="s">
        <v>3705</v>
      </c>
      <c r="C6750" t="s">
        <v>17590</v>
      </c>
      <c r="D6750">
        <v>221.167</v>
      </c>
      <c r="E6750" t="s">
        <v>21982</v>
      </c>
    </row>
    <row r="6751" spans="1:5" x14ac:dyDescent="0.25">
      <c r="A6751" t="s">
        <v>16410</v>
      </c>
      <c r="B6751" t="s">
        <v>3708</v>
      </c>
      <c r="C6751" t="s">
        <v>17591</v>
      </c>
      <c r="D6751">
        <v>294.98500000000001</v>
      </c>
      <c r="E6751" t="s">
        <v>21982</v>
      </c>
    </row>
    <row r="6752" spans="1:5" x14ac:dyDescent="0.25">
      <c r="A6752" t="s">
        <v>16410</v>
      </c>
      <c r="B6752" t="s">
        <v>3711</v>
      </c>
      <c r="C6752" t="s">
        <v>17592</v>
      </c>
      <c r="D6752">
        <v>952.755</v>
      </c>
      <c r="E6752" t="s">
        <v>21982</v>
      </c>
    </row>
    <row r="6753" spans="1:5" x14ac:dyDescent="0.25">
      <c r="A6753" t="s">
        <v>16410</v>
      </c>
      <c r="B6753" t="s">
        <v>3714</v>
      </c>
      <c r="C6753" t="s">
        <v>17593</v>
      </c>
      <c r="D6753">
        <v>192.708</v>
      </c>
      <c r="E6753" t="s">
        <v>21982</v>
      </c>
    </row>
    <row r="6754" spans="1:5" x14ac:dyDescent="0.25">
      <c r="A6754" t="s">
        <v>16410</v>
      </c>
      <c r="B6754" t="s">
        <v>3717</v>
      </c>
      <c r="C6754" t="s">
        <v>17594</v>
      </c>
      <c r="D6754">
        <v>419.137</v>
      </c>
      <c r="E6754" t="s">
        <v>21982</v>
      </c>
    </row>
    <row r="6755" spans="1:5" x14ac:dyDescent="0.25">
      <c r="A6755" t="s">
        <v>16410</v>
      </c>
      <c r="B6755" t="s">
        <v>3720</v>
      </c>
      <c r="C6755" t="s">
        <v>17595</v>
      </c>
      <c r="D6755">
        <v>82.69</v>
      </c>
      <c r="E6755" t="s">
        <v>21982</v>
      </c>
    </row>
    <row r="6756" spans="1:5" x14ac:dyDescent="0.25">
      <c r="A6756" t="s">
        <v>16410</v>
      </c>
      <c r="B6756" t="s">
        <v>3723</v>
      </c>
      <c r="C6756" t="s">
        <v>17596</v>
      </c>
      <c r="D6756">
        <v>230.40100000000001</v>
      </c>
      <c r="E6756" t="s">
        <v>21982</v>
      </c>
    </row>
    <row r="6757" spans="1:5" x14ac:dyDescent="0.25">
      <c r="A6757" t="s">
        <v>16410</v>
      </c>
      <c r="B6757" t="s">
        <v>3726</v>
      </c>
      <c r="C6757" t="s">
        <v>17597</v>
      </c>
      <c r="D6757">
        <v>110.054</v>
      </c>
      <c r="E6757" t="s">
        <v>21982</v>
      </c>
    </row>
    <row r="6758" spans="1:5" x14ac:dyDescent="0.25">
      <c r="A6758" t="s">
        <v>16410</v>
      </c>
      <c r="B6758" t="s">
        <v>3729</v>
      </c>
      <c r="C6758" t="s">
        <v>17598</v>
      </c>
      <c r="D6758">
        <v>361.23700000000002</v>
      </c>
      <c r="E6758" t="s">
        <v>21982</v>
      </c>
    </row>
    <row r="6759" spans="1:5" x14ac:dyDescent="0.25">
      <c r="A6759" t="s">
        <v>16410</v>
      </c>
      <c r="B6759" t="s">
        <v>3825</v>
      </c>
      <c r="C6759" t="s">
        <v>17599</v>
      </c>
      <c r="D6759">
        <v>217.53899999999999</v>
      </c>
      <c r="E6759" t="s">
        <v>21982</v>
      </c>
    </row>
    <row r="6760" spans="1:5" x14ac:dyDescent="0.25">
      <c r="A6760" t="s">
        <v>16410</v>
      </c>
      <c r="B6760" t="s">
        <v>3732</v>
      </c>
      <c r="C6760" t="s">
        <v>17600</v>
      </c>
      <c r="D6760">
        <v>504.29399999999998</v>
      </c>
      <c r="E6760" t="s">
        <v>21982</v>
      </c>
    </row>
    <row r="6761" spans="1:5" x14ac:dyDescent="0.25">
      <c r="A6761" t="s">
        <v>16410</v>
      </c>
      <c r="B6761" t="s">
        <v>3735</v>
      </c>
      <c r="C6761" t="s">
        <v>17601</v>
      </c>
      <c r="D6761">
        <v>78.230999999999995</v>
      </c>
      <c r="E6761" t="s">
        <v>21982</v>
      </c>
    </row>
    <row r="6762" spans="1:5" x14ac:dyDescent="0.25">
      <c r="A6762" t="s">
        <v>16410</v>
      </c>
      <c r="B6762" t="s">
        <v>3738</v>
      </c>
      <c r="C6762" t="s">
        <v>17602</v>
      </c>
      <c r="D6762">
        <v>100.07299999999999</v>
      </c>
      <c r="E6762" t="s">
        <v>21982</v>
      </c>
    </row>
    <row r="6763" spans="1:5" x14ac:dyDescent="0.25">
      <c r="A6763" t="s">
        <v>16410</v>
      </c>
      <c r="B6763" t="s">
        <v>3741</v>
      </c>
      <c r="C6763" t="s">
        <v>17603</v>
      </c>
      <c r="D6763">
        <v>127.223</v>
      </c>
      <c r="E6763" t="s">
        <v>21982</v>
      </c>
    </row>
    <row r="6764" spans="1:5" x14ac:dyDescent="0.25">
      <c r="A6764" t="s">
        <v>16410</v>
      </c>
      <c r="B6764" t="s">
        <v>3744</v>
      </c>
      <c r="C6764" t="s">
        <v>17604</v>
      </c>
      <c r="D6764">
        <v>128.10599999999999</v>
      </c>
      <c r="E6764" t="s">
        <v>21982</v>
      </c>
    </row>
    <row r="6765" spans="1:5" x14ac:dyDescent="0.25">
      <c r="A6765" t="s">
        <v>16410</v>
      </c>
      <c r="B6765" t="s">
        <v>3747</v>
      </c>
      <c r="C6765" t="s">
        <v>17605</v>
      </c>
      <c r="D6765">
        <v>262.887</v>
      </c>
      <c r="E6765" t="s">
        <v>21982</v>
      </c>
    </row>
    <row r="6766" spans="1:5" x14ac:dyDescent="0.25">
      <c r="A6766" t="s">
        <v>16410</v>
      </c>
      <c r="B6766" t="s">
        <v>3753</v>
      </c>
      <c r="C6766" t="s">
        <v>17606</v>
      </c>
      <c r="D6766">
        <v>154.84</v>
      </c>
      <c r="E6766" t="s">
        <v>21982</v>
      </c>
    </row>
    <row r="6767" spans="1:5" x14ac:dyDescent="0.25">
      <c r="A6767" t="s">
        <v>16410</v>
      </c>
      <c r="B6767" t="s">
        <v>3863</v>
      </c>
      <c r="C6767" t="s">
        <v>17607</v>
      </c>
      <c r="D6767">
        <v>169.36500000000001</v>
      </c>
      <c r="E6767" t="s">
        <v>21982</v>
      </c>
    </row>
    <row r="6768" spans="1:5" x14ac:dyDescent="0.25">
      <c r="A6768" t="s">
        <v>16410</v>
      </c>
      <c r="B6768" t="s">
        <v>3756</v>
      </c>
      <c r="C6768" t="s">
        <v>17608</v>
      </c>
      <c r="D6768">
        <v>125.809</v>
      </c>
      <c r="E6768" t="s">
        <v>21982</v>
      </c>
    </row>
    <row r="6769" spans="1:5" x14ac:dyDescent="0.25">
      <c r="A6769" t="s">
        <v>16410</v>
      </c>
      <c r="B6769" t="s">
        <v>3759</v>
      </c>
      <c r="C6769" t="s">
        <v>17609</v>
      </c>
      <c r="D6769">
        <v>624.35599999999999</v>
      </c>
      <c r="E6769" t="s">
        <v>21982</v>
      </c>
    </row>
    <row r="6770" spans="1:5" x14ac:dyDescent="0.25">
      <c r="A6770" t="s">
        <v>16410</v>
      </c>
      <c r="B6770" t="s">
        <v>3764</v>
      </c>
      <c r="C6770" t="s">
        <v>17610</v>
      </c>
      <c r="D6770">
        <v>1422.268</v>
      </c>
      <c r="E6770" t="s">
        <v>21982</v>
      </c>
    </row>
    <row r="6771" spans="1:5" x14ac:dyDescent="0.25">
      <c r="A6771" t="s">
        <v>16410</v>
      </c>
      <c r="B6771" t="s">
        <v>3767</v>
      </c>
      <c r="C6771" t="s">
        <v>17611</v>
      </c>
      <c r="D6771">
        <v>188.40299999999999</v>
      </c>
      <c r="E6771" t="s">
        <v>21982</v>
      </c>
    </row>
    <row r="6772" spans="1:5" x14ac:dyDescent="0.25">
      <c r="A6772" t="s">
        <v>16410</v>
      </c>
      <c r="B6772" t="s">
        <v>3770</v>
      </c>
      <c r="C6772" t="s">
        <v>17612</v>
      </c>
      <c r="D6772">
        <v>301.08199999999999</v>
      </c>
      <c r="E6772" t="s">
        <v>21982</v>
      </c>
    </row>
    <row r="6773" spans="1:5" x14ac:dyDescent="0.25">
      <c r="A6773" t="s">
        <v>16410</v>
      </c>
      <c r="B6773" t="s">
        <v>3773</v>
      </c>
      <c r="C6773" t="s">
        <v>17613</v>
      </c>
      <c r="D6773">
        <v>288.76100000000002</v>
      </c>
      <c r="E6773" t="s">
        <v>21982</v>
      </c>
    </row>
    <row r="6774" spans="1:5" x14ac:dyDescent="0.25">
      <c r="A6774" t="s">
        <v>16410</v>
      </c>
      <c r="B6774" t="s">
        <v>3776</v>
      </c>
      <c r="C6774" t="s">
        <v>17614</v>
      </c>
      <c r="D6774">
        <v>190.81800000000001</v>
      </c>
      <c r="E6774" t="s">
        <v>21982</v>
      </c>
    </row>
    <row r="6775" spans="1:5" x14ac:dyDescent="0.25">
      <c r="A6775" t="s">
        <v>16410</v>
      </c>
      <c r="B6775" t="s">
        <v>3779</v>
      </c>
      <c r="C6775" t="s">
        <v>17615</v>
      </c>
      <c r="D6775">
        <v>404.42700000000002</v>
      </c>
      <c r="E6775" t="s">
        <v>21982</v>
      </c>
    </row>
    <row r="6776" spans="1:5" x14ac:dyDescent="0.25">
      <c r="A6776" t="s">
        <v>16410</v>
      </c>
      <c r="B6776" t="s">
        <v>3782</v>
      </c>
      <c r="C6776" t="s">
        <v>17616</v>
      </c>
      <c r="D6776">
        <v>75.587999999999994</v>
      </c>
      <c r="E6776" t="s">
        <v>21982</v>
      </c>
    </row>
    <row r="6777" spans="1:5" x14ac:dyDescent="0.25">
      <c r="A6777" t="s">
        <v>16410</v>
      </c>
      <c r="B6777" t="s">
        <v>3785</v>
      </c>
      <c r="C6777" t="s">
        <v>17617</v>
      </c>
      <c r="D6777">
        <v>249.8</v>
      </c>
      <c r="E6777" t="s">
        <v>21982</v>
      </c>
    </row>
    <row r="6778" spans="1:5" x14ac:dyDescent="0.25">
      <c r="A6778" t="s">
        <v>16410</v>
      </c>
      <c r="B6778" t="s">
        <v>3787</v>
      </c>
      <c r="C6778" t="s">
        <v>17618</v>
      </c>
      <c r="D6778">
        <v>277.01100000000002</v>
      </c>
      <c r="E6778" t="s">
        <v>21982</v>
      </c>
    </row>
    <row r="6779" spans="1:5" x14ac:dyDescent="0.25">
      <c r="A6779" t="s">
        <v>16410</v>
      </c>
      <c r="B6779" t="s">
        <v>3790</v>
      </c>
      <c r="C6779" t="s">
        <v>17619</v>
      </c>
      <c r="D6779">
        <v>289.98700000000002</v>
      </c>
      <c r="E6779" t="s">
        <v>21982</v>
      </c>
    </row>
    <row r="6780" spans="1:5" x14ac:dyDescent="0.25">
      <c r="A6780" t="s">
        <v>16410</v>
      </c>
      <c r="B6780" t="s">
        <v>3793</v>
      </c>
      <c r="C6780" t="s">
        <v>17620</v>
      </c>
      <c r="D6780">
        <v>341.11500000000001</v>
      </c>
      <c r="E6780" t="s">
        <v>21982</v>
      </c>
    </row>
    <row r="6781" spans="1:5" x14ac:dyDescent="0.25">
      <c r="A6781" t="s">
        <v>16410</v>
      </c>
      <c r="B6781" t="s">
        <v>3796</v>
      </c>
      <c r="C6781" t="s">
        <v>17621</v>
      </c>
      <c r="D6781">
        <v>174.505</v>
      </c>
      <c r="E6781" t="s">
        <v>21982</v>
      </c>
    </row>
    <row r="6782" spans="1:5" x14ac:dyDescent="0.25">
      <c r="A6782" t="s">
        <v>16410</v>
      </c>
      <c r="B6782" t="s">
        <v>3799</v>
      </c>
      <c r="C6782" t="s">
        <v>17622</v>
      </c>
      <c r="D6782">
        <v>166.233</v>
      </c>
      <c r="E6782" t="s">
        <v>21982</v>
      </c>
    </row>
    <row r="6783" spans="1:5" x14ac:dyDescent="0.25">
      <c r="A6783" t="s">
        <v>16410</v>
      </c>
      <c r="B6783" t="s">
        <v>3802</v>
      </c>
      <c r="C6783" t="s">
        <v>17623</v>
      </c>
      <c r="D6783">
        <v>431.44400000000002</v>
      </c>
      <c r="E6783" t="s">
        <v>21982</v>
      </c>
    </row>
    <row r="6784" spans="1:5" x14ac:dyDescent="0.25">
      <c r="A6784" t="s">
        <v>16410</v>
      </c>
      <c r="B6784" t="s">
        <v>3805</v>
      </c>
      <c r="C6784" t="s">
        <v>17624</v>
      </c>
      <c r="D6784">
        <v>240.42500000000001</v>
      </c>
      <c r="E6784" t="s">
        <v>21982</v>
      </c>
    </row>
    <row r="6785" spans="1:5" x14ac:dyDescent="0.25">
      <c r="A6785" t="s">
        <v>16410</v>
      </c>
      <c r="B6785" t="s">
        <v>3807</v>
      </c>
      <c r="C6785" t="s">
        <v>17625</v>
      </c>
      <c r="D6785">
        <v>195.23699999999999</v>
      </c>
      <c r="E6785" t="s">
        <v>21982</v>
      </c>
    </row>
    <row r="6786" spans="1:5" x14ac:dyDescent="0.25">
      <c r="A6786" t="s">
        <v>16410</v>
      </c>
      <c r="B6786" t="s">
        <v>3810</v>
      </c>
      <c r="C6786" t="s">
        <v>17626</v>
      </c>
      <c r="D6786">
        <v>469.101</v>
      </c>
      <c r="E6786" t="s">
        <v>21982</v>
      </c>
    </row>
    <row r="6787" spans="1:5" x14ac:dyDescent="0.25">
      <c r="A6787" t="s">
        <v>16410</v>
      </c>
      <c r="B6787" t="s">
        <v>3813</v>
      </c>
      <c r="C6787" t="s">
        <v>17627</v>
      </c>
      <c r="D6787">
        <v>862.58500000000004</v>
      </c>
      <c r="E6787" t="s">
        <v>21982</v>
      </c>
    </row>
    <row r="6788" spans="1:5" x14ac:dyDescent="0.25">
      <c r="A6788" t="s">
        <v>16410</v>
      </c>
      <c r="B6788" t="s">
        <v>3816</v>
      </c>
      <c r="C6788" t="s">
        <v>17628</v>
      </c>
      <c r="D6788">
        <v>197.81700000000001</v>
      </c>
      <c r="E6788" t="s">
        <v>21982</v>
      </c>
    </row>
    <row r="6789" spans="1:5" x14ac:dyDescent="0.25">
      <c r="A6789" t="s">
        <v>16410</v>
      </c>
      <c r="B6789" t="s">
        <v>3819</v>
      </c>
      <c r="C6789" t="s">
        <v>17629</v>
      </c>
      <c r="D6789">
        <v>152.376</v>
      </c>
      <c r="E6789" t="s">
        <v>21982</v>
      </c>
    </row>
    <row r="6790" spans="1:5" x14ac:dyDescent="0.25">
      <c r="A6790" t="s">
        <v>16410</v>
      </c>
      <c r="B6790" t="s">
        <v>3822</v>
      </c>
      <c r="C6790" t="s">
        <v>17630</v>
      </c>
      <c r="D6790">
        <v>26.1</v>
      </c>
      <c r="E6790" t="s">
        <v>21982</v>
      </c>
    </row>
    <row r="6791" spans="1:5" x14ac:dyDescent="0.25">
      <c r="A6791" t="s">
        <v>16410</v>
      </c>
      <c r="B6791" t="s">
        <v>3828</v>
      </c>
      <c r="C6791" t="s">
        <v>17631</v>
      </c>
      <c r="D6791">
        <v>96.628</v>
      </c>
      <c r="E6791" t="s">
        <v>21982</v>
      </c>
    </row>
    <row r="6792" spans="1:5" x14ac:dyDescent="0.25">
      <c r="A6792" t="s">
        <v>16410</v>
      </c>
      <c r="B6792" t="s">
        <v>3831</v>
      </c>
      <c r="C6792" t="s">
        <v>17632</v>
      </c>
      <c r="D6792">
        <v>620.24099999999999</v>
      </c>
      <c r="E6792" t="s">
        <v>21982</v>
      </c>
    </row>
    <row r="6793" spans="1:5" x14ac:dyDescent="0.25">
      <c r="A6793" t="s">
        <v>16410</v>
      </c>
      <c r="B6793" t="s">
        <v>3834</v>
      </c>
      <c r="C6793" t="s">
        <v>17633</v>
      </c>
      <c r="D6793">
        <v>562.39599999999996</v>
      </c>
      <c r="E6793" t="s">
        <v>21982</v>
      </c>
    </row>
    <row r="6794" spans="1:5" x14ac:dyDescent="0.25">
      <c r="A6794" t="s">
        <v>16410</v>
      </c>
      <c r="B6794" t="s">
        <v>3837</v>
      </c>
      <c r="C6794" t="s">
        <v>17634</v>
      </c>
      <c r="D6794">
        <v>193.351</v>
      </c>
      <c r="E6794" t="s">
        <v>21982</v>
      </c>
    </row>
    <row r="6795" spans="1:5" x14ac:dyDescent="0.25">
      <c r="A6795" t="s">
        <v>16410</v>
      </c>
      <c r="B6795" t="s">
        <v>3840</v>
      </c>
      <c r="C6795" t="s">
        <v>17635</v>
      </c>
      <c r="D6795">
        <v>122.375</v>
      </c>
      <c r="E6795" t="s">
        <v>21982</v>
      </c>
    </row>
    <row r="6796" spans="1:5" x14ac:dyDescent="0.25">
      <c r="A6796" t="s">
        <v>16410</v>
      </c>
      <c r="B6796" t="s">
        <v>3843</v>
      </c>
      <c r="C6796" t="s">
        <v>17636</v>
      </c>
      <c r="D6796">
        <v>157.85</v>
      </c>
      <c r="E6796" t="s">
        <v>21982</v>
      </c>
    </row>
    <row r="6797" spans="1:5" x14ac:dyDescent="0.25">
      <c r="A6797" t="s">
        <v>16410</v>
      </c>
      <c r="B6797" t="s">
        <v>3846</v>
      </c>
      <c r="C6797" t="s">
        <v>17637</v>
      </c>
      <c r="D6797">
        <v>213.45599999999999</v>
      </c>
      <c r="E6797" t="s">
        <v>21982</v>
      </c>
    </row>
    <row r="6798" spans="1:5" x14ac:dyDescent="0.25">
      <c r="A6798" t="s">
        <v>16410</v>
      </c>
      <c r="B6798" t="s">
        <v>3848</v>
      </c>
      <c r="C6798" t="s">
        <v>17638</v>
      </c>
      <c r="D6798">
        <v>124.093</v>
      </c>
      <c r="E6798" t="s">
        <v>21982</v>
      </c>
    </row>
    <row r="6799" spans="1:5" x14ac:dyDescent="0.25">
      <c r="A6799" t="s">
        <v>16410</v>
      </c>
      <c r="B6799" t="s">
        <v>3851</v>
      </c>
      <c r="C6799" t="s">
        <v>17639</v>
      </c>
      <c r="D6799">
        <v>352.81799999999998</v>
      </c>
      <c r="E6799" t="s">
        <v>21982</v>
      </c>
    </row>
    <row r="6800" spans="1:5" x14ac:dyDescent="0.25">
      <c r="A6800" t="s">
        <v>16410</v>
      </c>
      <c r="B6800" t="s">
        <v>3854</v>
      </c>
      <c r="C6800" t="s">
        <v>17640</v>
      </c>
      <c r="D6800">
        <v>339.48399999999998</v>
      </c>
      <c r="E6800" t="s">
        <v>21982</v>
      </c>
    </row>
    <row r="6801" spans="1:5" x14ac:dyDescent="0.25">
      <c r="A6801" t="s">
        <v>16410</v>
      </c>
      <c r="B6801" t="s">
        <v>3857</v>
      </c>
      <c r="C6801" t="s">
        <v>17641</v>
      </c>
      <c r="D6801">
        <v>223.67099999999999</v>
      </c>
      <c r="E6801" t="s">
        <v>21982</v>
      </c>
    </row>
    <row r="6802" spans="1:5" x14ac:dyDescent="0.25">
      <c r="A6802" t="s">
        <v>16410</v>
      </c>
      <c r="B6802" t="s">
        <v>3860</v>
      </c>
      <c r="C6802" t="s">
        <v>17642</v>
      </c>
      <c r="D6802">
        <v>68.555999999999997</v>
      </c>
      <c r="E6802" t="s">
        <v>21982</v>
      </c>
    </row>
    <row r="6803" spans="1:5" x14ac:dyDescent="0.25">
      <c r="A6803" t="s">
        <v>16410</v>
      </c>
      <c r="B6803" t="s">
        <v>3866</v>
      </c>
      <c r="C6803" t="s">
        <v>17643</v>
      </c>
      <c r="D6803">
        <v>102.68</v>
      </c>
      <c r="E6803" t="s">
        <v>21982</v>
      </c>
    </row>
    <row r="6804" spans="1:5" x14ac:dyDescent="0.25">
      <c r="A6804" t="s">
        <v>16410</v>
      </c>
      <c r="B6804" t="s">
        <v>3869</v>
      </c>
      <c r="C6804" t="s">
        <v>17644</v>
      </c>
      <c r="D6804">
        <v>135.45599999999999</v>
      </c>
      <c r="E6804" t="s">
        <v>21982</v>
      </c>
    </row>
    <row r="6805" spans="1:5" x14ac:dyDescent="0.25">
      <c r="A6805" t="s">
        <v>16410</v>
      </c>
      <c r="B6805" t="s">
        <v>3872</v>
      </c>
      <c r="C6805" t="s">
        <v>17645</v>
      </c>
      <c r="D6805">
        <v>753.96100000000001</v>
      </c>
      <c r="E6805" t="s">
        <v>21982</v>
      </c>
    </row>
    <row r="6806" spans="1:5" x14ac:dyDescent="0.25">
      <c r="A6806" t="s">
        <v>16410</v>
      </c>
      <c r="B6806" t="s">
        <v>3875</v>
      </c>
      <c r="C6806" t="s">
        <v>17646</v>
      </c>
      <c r="D6806">
        <v>268.72500000000002</v>
      </c>
      <c r="E6806" t="s">
        <v>21982</v>
      </c>
    </row>
    <row r="6807" spans="1:5" x14ac:dyDescent="0.25">
      <c r="A6807" t="s">
        <v>16410</v>
      </c>
      <c r="B6807" t="s">
        <v>3878</v>
      </c>
      <c r="C6807" t="s">
        <v>17647</v>
      </c>
      <c r="D6807">
        <v>213.584</v>
      </c>
      <c r="E6807" t="s">
        <v>21982</v>
      </c>
    </row>
    <row r="6808" spans="1:5" x14ac:dyDescent="0.25">
      <c r="A6808" t="s">
        <v>16410</v>
      </c>
      <c r="B6808" t="s">
        <v>3881</v>
      </c>
      <c r="C6808" t="s">
        <v>17648</v>
      </c>
      <c r="D6808">
        <v>873.14</v>
      </c>
      <c r="E6808" t="s">
        <v>21982</v>
      </c>
    </row>
    <row r="6809" spans="1:5" x14ac:dyDescent="0.25">
      <c r="A6809" t="s">
        <v>16410</v>
      </c>
      <c r="B6809" t="s">
        <v>3884</v>
      </c>
      <c r="C6809" t="s">
        <v>17649</v>
      </c>
      <c r="D6809">
        <v>72.683999999999997</v>
      </c>
      <c r="E6809" t="s">
        <v>21982</v>
      </c>
    </row>
    <row r="6810" spans="1:5" x14ac:dyDescent="0.25">
      <c r="A6810" t="s">
        <v>16410</v>
      </c>
      <c r="B6810" t="s">
        <v>3887</v>
      </c>
      <c r="C6810" t="s">
        <v>17650</v>
      </c>
      <c r="D6810">
        <v>71.620999999999995</v>
      </c>
      <c r="E6810" t="s">
        <v>21982</v>
      </c>
    </row>
    <row r="6811" spans="1:5" x14ac:dyDescent="0.25">
      <c r="A6811" t="s">
        <v>16410</v>
      </c>
      <c r="B6811" t="s">
        <v>3890</v>
      </c>
      <c r="C6811" t="s">
        <v>17651</v>
      </c>
      <c r="D6811">
        <v>84.126999999999995</v>
      </c>
      <c r="E6811" t="s">
        <v>21982</v>
      </c>
    </row>
    <row r="6812" spans="1:5" x14ac:dyDescent="0.25">
      <c r="A6812" t="s">
        <v>16410</v>
      </c>
      <c r="B6812" t="s">
        <v>3893</v>
      </c>
      <c r="C6812" t="s">
        <v>17652</v>
      </c>
      <c r="D6812">
        <v>37.905000000000001</v>
      </c>
      <c r="E6812" t="s">
        <v>21982</v>
      </c>
    </row>
    <row r="6813" spans="1:5" x14ac:dyDescent="0.25">
      <c r="A6813" t="s">
        <v>16410</v>
      </c>
      <c r="B6813" t="s">
        <v>3896</v>
      </c>
      <c r="C6813" t="s">
        <v>17653</v>
      </c>
      <c r="D6813">
        <v>47.655999999999999</v>
      </c>
      <c r="E6813" t="s">
        <v>21982</v>
      </c>
    </row>
    <row r="6814" spans="1:5" x14ac:dyDescent="0.25">
      <c r="A6814" t="s">
        <v>16410</v>
      </c>
      <c r="B6814" t="s">
        <v>3903</v>
      </c>
      <c r="C6814" t="s">
        <v>17654</v>
      </c>
      <c r="D6814">
        <v>241.66200000000001</v>
      </c>
      <c r="E6814" t="s">
        <v>21982</v>
      </c>
    </row>
    <row r="6815" spans="1:5" x14ac:dyDescent="0.25">
      <c r="A6815" t="s">
        <v>16410</v>
      </c>
      <c r="B6815" t="s">
        <v>3906</v>
      </c>
      <c r="C6815" t="s">
        <v>17655</v>
      </c>
      <c r="D6815">
        <v>351.60700000000003</v>
      </c>
      <c r="E6815" t="s">
        <v>21982</v>
      </c>
    </row>
    <row r="6816" spans="1:5" x14ac:dyDescent="0.25">
      <c r="A6816" t="s">
        <v>16410</v>
      </c>
      <c r="B6816" t="s">
        <v>3911</v>
      </c>
      <c r="C6816" t="s">
        <v>17656</v>
      </c>
      <c r="D6816">
        <v>322.07100000000003</v>
      </c>
      <c r="E6816" t="s">
        <v>21982</v>
      </c>
    </row>
    <row r="6817" spans="1:5" x14ac:dyDescent="0.25">
      <c r="A6817" t="s">
        <v>16410</v>
      </c>
      <c r="B6817" t="s">
        <v>3913</v>
      </c>
      <c r="C6817" t="s">
        <v>17657</v>
      </c>
      <c r="D6817">
        <v>128.22999999999999</v>
      </c>
      <c r="E6817" t="s">
        <v>21982</v>
      </c>
    </row>
    <row r="6818" spans="1:5" x14ac:dyDescent="0.25">
      <c r="A6818" t="s">
        <v>16410</v>
      </c>
      <c r="B6818" t="s">
        <v>3919</v>
      </c>
      <c r="C6818" t="s">
        <v>17658</v>
      </c>
      <c r="D6818">
        <v>111.361</v>
      </c>
      <c r="E6818" t="s">
        <v>21982</v>
      </c>
    </row>
    <row r="6819" spans="1:5" x14ac:dyDescent="0.25">
      <c r="A6819" t="s">
        <v>16410</v>
      </c>
      <c r="B6819" t="s">
        <v>3922</v>
      </c>
      <c r="C6819" t="s">
        <v>17659</v>
      </c>
      <c r="D6819">
        <v>309.89600000000002</v>
      </c>
      <c r="E6819" t="s">
        <v>21982</v>
      </c>
    </row>
    <row r="6820" spans="1:5" x14ac:dyDescent="0.25">
      <c r="A6820" t="s">
        <v>16410</v>
      </c>
      <c r="B6820" t="s">
        <v>3925</v>
      </c>
      <c r="C6820" t="s">
        <v>17660</v>
      </c>
      <c r="D6820">
        <v>222.74</v>
      </c>
      <c r="E6820" t="s">
        <v>21982</v>
      </c>
    </row>
    <row r="6821" spans="1:5" x14ac:dyDescent="0.25">
      <c r="A6821" t="s">
        <v>16410</v>
      </c>
      <c r="B6821" t="s">
        <v>3928</v>
      </c>
      <c r="C6821" t="s">
        <v>17661</v>
      </c>
      <c r="D6821">
        <v>183.97399999999999</v>
      </c>
      <c r="E6821" t="s">
        <v>21982</v>
      </c>
    </row>
    <row r="6822" spans="1:5" x14ac:dyDescent="0.25">
      <c r="A6822" t="s">
        <v>16410</v>
      </c>
      <c r="B6822" t="s">
        <v>4433</v>
      </c>
      <c r="C6822" t="s">
        <v>17662</v>
      </c>
      <c r="D6822">
        <v>476.238</v>
      </c>
      <c r="E6822" t="s">
        <v>21982</v>
      </c>
    </row>
    <row r="6823" spans="1:5" x14ac:dyDescent="0.25">
      <c r="A6823" t="s">
        <v>16410</v>
      </c>
      <c r="B6823" t="s">
        <v>3933</v>
      </c>
      <c r="C6823" t="s">
        <v>17663</v>
      </c>
      <c r="D6823">
        <v>122.09399999999999</v>
      </c>
      <c r="E6823" t="s">
        <v>21982</v>
      </c>
    </row>
    <row r="6824" spans="1:5" x14ac:dyDescent="0.25">
      <c r="A6824" t="s">
        <v>16410</v>
      </c>
      <c r="B6824" t="s">
        <v>3940</v>
      </c>
      <c r="C6824" t="s">
        <v>17664</v>
      </c>
      <c r="D6824">
        <v>291.47800000000001</v>
      </c>
      <c r="E6824" t="s">
        <v>21982</v>
      </c>
    </row>
    <row r="6825" spans="1:5" x14ac:dyDescent="0.25">
      <c r="A6825" t="s">
        <v>16410</v>
      </c>
      <c r="B6825" t="s">
        <v>3942</v>
      </c>
      <c r="C6825" t="s">
        <v>17665</v>
      </c>
      <c r="D6825">
        <v>232.17699999999999</v>
      </c>
      <c r="E6825" t="s">
        <v>21982</v>
      </c>
    </row>
    <row r="6826" spans="1:5" x14ac:dyDescent="0.25">
      <c r="A6826" t="s">
        <v>16410</v>
      </c>
      <c r="B6826" t="s">
        <v>3944</v>
      </c>
      <c r="C6826" t="s">
        <v>17666</v>
      </c>
      <c r="D6826">
        <v>91.305999999999997</v>
      </c>
      <c r="E6826" t="s">
        <v>21982</v>
      </c>
    </row>
    <row r="6827" spans="1:5" x14ac:dyDescent="0.25">
      <c r="A6827" t="s">
        <v>16410</v>
      </c>
      <c r="B6827" t="s">
        <v>3946</v>
      </c>
      <c r="C6827" t="s">
        <v>17667</v>
      </c>
      <c r="D6827">
        <v>246.71700000000001</v>
      </c>
      <c r="E6827" t="s">
        <v>21982</v>
      </c>
    </row>
    <row r="6828" spans="1:5" x14ac:dyDescent="0.25">
      <c r="A6828" t="s">
        <v>16410</v>
      </c>
      <c r="B6828" t="s">
        <v>3948</v>
      </c>
      <c r="C6828" t="s">
        <v>17668</v>
      </c>
      <c r="D6828">
        <v>269.13</v>
      </c>
      <c r="E6828" t="s">
        <v>21982</v>
      </c>
    </row>
    <row r="6829" spans="1:5" x14ac:dyDescent="0.25">
      <c r="A6829" t="s">
        <v>16410</v>
      </c>
      <c r="B6829" t="s">
        <v>3951</v>
      </c>
      <c r="C6829" t="s">
        <v>17669</v>
      </c>
      <c r="D6829">
        <v>114.078</v>
      </c>
      <c r="E6829" t="s">
        <v>21982</v>
      </c>
    </row>
    <row r="6830" spans="1:5" x14ac:dyDescent="0.25">
      <c r="A6830" t="s">
        <v>16410</v>
      </c>
      <c r="B6830" t="s">
        <v>3953</v>
      </c>
      <c r="C6830" t="s">
        <v>17670</v>
      </c>
      <c r="D6830">
        <v>35.81</v>
      </c>
      <c r="E6830" t="s">
        <v>21982</v>
      </c>
    </row>
    <row r="6831" spans="1:5" x14ac:dyDescent="0.25">
      <c r="A6831" t="s">
        <v>16410</v>
      </c>
      <c r="B6831" t="s">
        <v>3955</v>
      </c>
      <c r="C6831" t="s">
        <v>17671</v>
      </c>
      <c r="D6831">
        <v>376.11799999999999</v>
      </c>
      <c r="E6831" t="s">
        <v>21982</v>
      </c>
    </row>
    <row r="6832" spans="1:5" x14ac:dyDescent="0.25">
      <c r="A6832" t="s">
        <v>16410</v>
      </c>
      <c r="B6832" t="s">
        <v>3958</v>
      </c>
      <c r="C6832" t="s">
        <v>17672</v>
      </c>
      <c r="D6832">
        <v>132.13900000000001</v>
      </c>
      <c r="E6832" t="s">
        <v>21982</v>
      </c>
    </row>
    <row r="6833" spans="1:5" x14ac:dyDescent="0.25">
      <c r="A6833" t="s">
        <v>16410</v>
      </c>
      <c r="B6833" t="s">
        <v>3962</v>
      </c>
      <c r="C6833" t="s">
        <v>17673</v>
      </c>
      <c r="D6833">
        <v>102.756</v>
      </c>
      <c r="E6833" t="s">
        <v>21982</v>
      </c>
    </row>
    <row r="6834" spans="1:5" x14ac:dyDescent="0.25">
      <c r="A6834" t="s">
        <v>16410</v>
      </c>
      <c r="B6834" t="s">
        <v>3964</v>
      </c>
      <c r="C6834" t="s">
        <v>17674</v>
      </c>
      <c r="D6834">
        <v>255.64099999999999</v>
      </c>
      <c r="E6834" t="s">
        <v>21982</v>
      </c>
    </row>
    <row r="6835" spans="1:5" x14ac:dyDescent="0.25">
      <c r="A6835" t="s">
        <v>16410</v>
      </c>
      <c r="B6835" t="s">
        <v>3969</v>
      </c>
      <c r="C6835" t="s">
        <v>17675</v>
      </c>
      <c r="D6835">
        <v>50.03</v>
      </c>
      <c r="E6835" t="s">
        <v>21982</v>
      </c>
    </row>
    <row r="6836" spans="1:5" x14ac:dyDescent="0.25">
      <c r="A6836" t="s">
        <v>16410</v>
      </c>
      <c r="B6836" t="s">
        <v>3973</v>
      </c>
      <c r="C6836" t="s">
        <v>17676</v>
      </c>
      <c r="D6836">
        <v>375.17700000000002</v>
      </c>
      <c r="E6836" t="s">
        <v>21982</v>
      </c>
    </row>
    <row r="6837" spans="1:5" x14ac:dyDescent="0.25">
      <c r="A6837" t="s">
        <v>16410</v>
      </c>
      <c r="B6837" t="s">
        <v>3970</v>
      </c>
      <c r="C6837" t="s">
        <v>17677</v>
      </c>
      <c r="D6837">
        <v>781.18700000000001</v>
      </c>
      <c r="E6837" t="s">
        <v>21982</v>
      </c>
    </row>
    <row r="6838" spans="1:5" x14ac:dyDescent="0.25">
      <c r="A6838" t="s">
        <v>16410</v>
      </c>
      <c r="B6838" t="s">
        <v>3975</v>
      </c>
      <c r="C6838" t="s">
        <v>17678</v>
      </c>
      <c r="D6838">
        <v>609.697</v>
      </c>
      <c r="E6838" t="s">
        <v>21982</v>
      </c>
    </row>
    <row r="6839" spans="1:5" x14ac:dyDescent="0.25">
      <c r="A6839" t="s">
        <v>16410</v>
      </c>
      <c r="B6839" t="s">
        <v>3977</v>
      </c>
      <c r="C6839" t="s">
        <v>17679</v>
      </c>
      <c r="D6839">
        <v>27.704999999999998</v>
      </c>
      <c r="E6839" t="s">
        <v>21982</v>
      </c>
    </row>
    <row r="6840" spans="1:5" x14ac:dyDescent="0.25">
      <c r="A6840" t="s">
        <v>16410</v>
      </c>
      <c r="B6840" t="s">
        <v>3980</v>
      </c>
      <c r="C6840" t="s">
        <v>17680</v>
      </c>
      <c r="D6840">
        <v>99.608999999999995</v>
      </c>
      <c r="E6840" t="s">
        <v>21982</v>
      </c>
    </row>
    <row r="6841" spans="1:5" x14ac:dyDescent="0.25">
      <c r="A6841" t="s">
        <v>16410</v>
      </c>
      <c r="B6841" t="s">
        <v>3984</v>
      </c>
      <c r="C6841" t="s">
        <v>17681</v>
      </c>
      <c r="D6841">
        <v>601.54899999999998</v>
      </c>
      <c r="E6841" t="s">
        <v>21982</v>
      </c>
    </row>
    <row r="6842" spans="1:5" x14ac:dyDescent="0.25">
      <c r="A6842" t="s">
        <v>16410</v>
      </c>
      <c r="B6842" t="s">
        <v>3987</v>
      </c>
      <c r="C6842" t="s">
        <v>17682</v>
      </c>
      <c r="D6842">
        <v>57.453000000000003</v>
      </c>
      <c r="E6842" t="s">
        <v>21982</v>
      </c>
    </row>
    <row r="6843" spans="1:5" x14ac:dyDescent="0.25">
      <c r="A6843" t="s">
        <v>16410</v>
      </c>
      <c r="B6843" t="s">
        <v>3990</v>
      </c>
      <c r="C6843" t="s">
        <v>17683</v>
      </c>
      <c r="D6843">
        <v>168.66399999999999</v>
      </c>
      <c r="E6843" t="s">
        <v>21982</v>
      </c>
    </row>
    <row r="6844" spans="1:5" x14ac:dyDescent="0.25">
      <c r="A6844" t="s">
        <v>16410</v>
      </c>
      <c r="B6844" t="s">
        <v>3993</v>
      </c>
      <c r="C6844" t="s">
        <v>17684</v>
      </c>
      <c r="D6844">
        <v>468.93299999999999</v>
      </c>
      <c r="E6844" t="s">
        <v>21982</v>
      </c>
    </row>
    <row r="6845" spans="1:5" x14ac:dyDescent="0.25">
      <c r="A6845" t="s">
        <v>16410</v>
      </c>
      <c r="B6845" t="s">
        <v>3997</v>
      </c>
      <c r="C6845" t="s">
        <v>17685</v>
      </c>
      <c r="D6845">
        <v>47.366999999999997</v>
      </c>
      <c r="E6845" t="s">
        <v>21982</v>
      </c>
    </row>
    <row r="6846" spans="1:5" x14ac:dyDescent="0.25">
      <c r="A6846" t="s">
        <v>16410</v>
      </c>
      <c r="B6846" t="s">
        <v>3999</v>
      </c>
      <c r="C6846" t="s">
        <v>17686</v>
      </c>
      <c r="D6846">
        <v>186.059</v>
      </c>
      <c r="E6846" t="s">
        <v>21982</v>
      </c>
    </row>
    <row r="6847" spans="1:5" x14ac:dyDescent="0.25">
      <c r="A6847" t="s">
        <v>16410</v>
      </c>
      <c r="B6847" t="s">
        <v>4002</v>
      </c>
      <c r="C6847" t="s">
        <v>17687</v>
      </c>
      <c r="D6847">
        <v>226.798</v>
      </c>
      <c r="E6847" t="s">
        <v>21982</v>
      </c>
    </row>
    <row r="6848" spans="1:5" x14ac:dyDescent="0.25">
      <c r="A6848" t="s">
        <v>16410</v>
      </c>
      <c r="B6848" t="s">
        <v>4005</v>
      </c>
      <c r="C6848" t="s">
        <v>17688</v>
      </c>
      <c r="D6848">
        <v>373.077</v>
      </c>
      <c r="E6848" t="s">
        <v>21982</v>
      </c>
    </row>
    <row r="6849" spans="1:5" x14ac:dyDescent="0.25">
      <c r="A6849" t="s">
        <v>16410</v>
      </c>
      <c r="B6849" t="s">
        <v>4158</v>
      </c>
      <c r="C6849" t="s">
        <v>17689</v>
      </c>
      <c r="D6849">
        <v>197.05799999999999</v>
      </c>
      <c r="E6849" t="s">
        <v>21982</v>
      </c>
    </row>
    <row r="6850" spans="1:5" x14ac:dyDescent="0.25">
      <c r="A6850" t="s">
        <v>16410</v>
      </c>
      <c r="B6850" t="s">
        <v>4008</v>
      </c>
      <c r="C6850" t="s">
        <v>17690</v>
      </c>
      <c r="D6850">
        <v>26.106999999999999</v>
      </c>
      <c r="E6850" t="s">
        <v>21982</v>
      </c>
    </row>
    <row r="6851" spans="1:5" x14ac:dyDescent="0.25">
      <c r="A6851" t="s">
        <v>16410</v>
      </c>
      <c r="B6851" t="s">
        <v>4011</v>
      </c>
      <c r="C6851" t="s">
        <v>17691</v>
      </c>
      <c r="D6851">
        <v>401.315</v>
      </c>
      <c r="E6851" t="s">
        <v>21982</v>
      </c>
    </row>
    <row r="6852" spans="1:5" x14ac:dyDescent="0.25">
      <c r="A6852" t="s">
        <v>16410</v>
      </c>
      <c r="B6852" t="s">
        <v>4014</v>
      </c>
      <c r="C6852" t="s">
        <v>17692</v>
      </c>
      <c r="D6852">
        <v>93.856999999999999</v>
      </c>
      <c r="E6852" t="s">
        <v>21982</v>
      </c>
    </row>
    <row r="6853" spans="1:5" x14ac:dyDescent="0.25">
      <c r="A6853" t="s">
        <v>16410</v>
      </c>
      <c r="B6853" t="s">
        <v>4017</v>
      </c>
      <c r="C6853" t="s">
        <v>17693</v>
      </c>
      <c r="D6853">
        <v>151.018</v>
      </c>
      <c r="E6853" t="s">
        <v>21982</v>
      </c>
    </row>
    <row r="6854" spans="1:5" x14ac:dyDescent="0.25">
      <c r="A6854" t="s">
        <v>16410</v>
      </c>
      <c r="B6854" t="s">
        <v>4020</v>
      </c>
      <c r="C6854" t="s">
        <v>17694</v>
      </c>
      <c r="D6854">
        <v>469.17099999999999</v>
      </c>
      <c r="E6854" t="s">
        <v>21982</v>
      </c>
    </row>
    <row r="6855" spans="1:5" x14ac:dyDescent="0.25">
      <c r="A6855" t="s">
        <v>16410</v>
      </c>
      <c r="B6855" t="s">
        <v>4023</v>
      </c>
      <c r="C6855" t="s">
        <v>17695</v>
      </c>
      <c r="D6855">
        <v>29.873000000000001</v>
      </c>
      <c r="E6855" t="s">
        <v>21982</v>
      </c>
    </row>
    <row r="6856" spans="1:5" x14ac:dyDescent="0.25">
      <c r="A6856" t="s">
        <v>16410</v>
      </c>
      <c r="B6856" t="s">
        <v>4026</v>
      </c>
      <c r="C6856" t="s">
        <v>17696</v>
      </c>
      <c r="D6856">
        <v>193.215</v>
      </c>
      <c r="E6856" t="s">
        <v>21982</v>
      </c>
    </row>
    <row r="6857" spans="1:5" x14ac:dyDescent="0.25">
      <c r="A6857" t="s">
        <v>16410</v>
      </c>
      <c r="B6857" t="s">
        <v>4029</v>
      </c>
      <c r="C6857" t="s">
        <v>17697</v>
      </c>
      <c r="D6857">
        <v>213.018</v>
      </c>
      <c r="E6857" t="s">
        <v>21982</v>
      </c>
    </row>
    <row r="6858" spans="1:5" x14ac:dyDescent="0.25">
      <c r="A6858" t="s">
        <v>16410</v>
      </c>
      <c r="B6858" t="s">
        <v>4032</v>
      </c>
      <c r="C6858" t="s">
        <v>17698</v>
      </c>
      <c r="D6858">
        <v>165.072</v>
      </c>
      <c r="E6858" t="s">
        <v>21982</v>
      </c>
    </row>
    <row r="6859" spans="1:5" x14ac:dyDescent="0.25">
      <c r="A6859" t="s">
        <v>16410</v>
      </c>
      <c r="B6859" t="s">
        <v>4035</v>
      </c>
      <c r="C6859" t="s">
        <v>17699</v>
      </c>
      <c r="D6859">
        <v>124.068</v>
      </c>
      <c r="E6859" t="s">
        <v>21982</v>
      </c>
    </row>
    <row r="6860" spans="1:5" x14ac:dyDescent="0.25">
      <c r="A6860" t="s">
        <v>16410</v>
      </c>
      <c r="B6860" t="s">
        <v>4038</v>
      </c>
      <c r="C6860" t="s">
        <v>17700</v>
      </c>
      <c r="D6860">
        <v>123.67700000000001</v>
      </c>
      <c r="E6860" t="s">
        <v>21982</v>
      </c>
    </row>
    <row r="6861" spans="1:5" x14ac:dyDescent="0.25">
      <c r="A6861" t="s">
        <v>16410</v>
      </c>
      <c r="B6861" t="s">
        <v>4041</v>
      </c>
      <c r="C6861" t="s">
        <v>17701</v>
      </c>
      <c r="D6861">
        <v>562.70299999999997</v>
      </c>
      <c r="E6861" t="s">
        <v>21982</v>
      </c>
    </row>
    <row r="6862" spans="1:5" x14ac:dyDescent="0.25">
      <c r="A6862" t="s">
        <v>16410</v>
      </c>
      <c r="B6862" t="s">
        <v>4045</v>
      </c>
      <c r="C6862" t="s">
        <v>17702</v>
      </c>
      <c r="D6862">
        <v>282.69299999999998</v>
      </c>
      <c r="E6862" t="s">
        <v>21982</v>
      </c>
    </row>
    <row r="6863" spans="1:5" x14ac:dyDescent="0.25">
      <c r="A6863" t="s">
        <v>16410</v>
      </c>
      <c r="B6863" t="s">
        <v>4048</v>
      </c>
      <c r="C6863" t="s">
        <v>17703</v>
      </c>
      <c r="D6863">
        <v>55.963000000000001</v>
      </c>
      <c r="E6863" t="s">
        <v>21982</v>
      </c>
    </row>
    <row r="6864" spans="1:5" x14ac:dyDescent="0.25">
      <c r="A6864" t="s">
        <v>16410</v>
      </c>
      <c r="B6864" t="s">
        <v>4053</v>
      </c>
      <c r="C6864" t="s">
        <v>17704</v>
      </c>
      <c r="D6864">
        <v>541.84100000000001</v>
      </c>
      <c r="E6864" t="s">
        <v>21982</v>
      </c>
    </row>
    <row r="6865" spans="1:5" x14ac:dyDescent="0.25">
      <c r="A6865" t="s">
        <v>16410</v>
      </c>
      <c r="B6865" t="s">
        <v>4056</v>
      </c>
      <c r="C6865" t="s">
        <v>17705</v>
      </c>
      <c r="D6865">
        <v>591.65800000000002</v>
      </c>
      <c r="E6865" t="s">
        <v>21982</v>
      </c>
    </row>
    <row r="6866" spans="1:5" x14ac:dyDescent="0.25">
      <c r="A6866" t="s">
        <v>16410</v>
      </c>
      <c r="B6866" t="s">
        <v>4058</v>
      </c>
      <c r="C6866" t="s">
        <v>17706</v>
      </c>
      <c r="D6866">
        <v>79.876000000000005</v>
      </c>
      <c r="E6866" t="s">
        <v>21982</v>
      </c>
    </row>
    <row r="6867" spans="1:5" x14ac:dyDescent="0.25">
      <c r="A6867" t="s">
        <v>16410</v>
      </c>
      <c r="B6867" t="s">
        <v>4061</v>
      </c>
      <c r="C6867" t="s">
        <v>17707</v>
      </c>
      <c r="D6867">
        <v>486.62200000000001</v>
      </c>
      <c r="E6867" t="s">
        <v>21982</v>
      </c>
    </row>
    <row r="6868" spans="1:5" x14ac:dyDescent="0.25">
      <c r="A6868" t="s">
        <v>16410</v>
      </c>
      <c r="B6868" t="s">
        <v>4063</v>
      </c>
      <c r="C6868" t="s">
        <v>17708</v>
      </c>
      <c r="D6868">
        <v>59.07</v>
      </c>
      <c r="E6868" t="s">
        <v>21982</v>
      </c>
    </row>
    <row r="6869" spans="1:5" x14ac:dyDescent="0.25">
      <c r="A6869" t="s">
        <v>16410</v>
      </c>
      <c r="B6869" t="s">
        <v>4066</v>
      </c>
      <c r="C6869" t="s">
        <v>17709</v>
      </c>
      <c r="D6869">
        <v>202.761</v>
      </c>
      <c r="E6869" t="s">
        <v>21982</v>
      </c>
    </row>
    <row r="6870" spans="1:5" x14ac:dyDescent="0.25">
      <c r="A6870" t="s">
        <v>16410</v>
      </c>
      <c r="B6870" t="s">
        <v>4069</v>
      </c>
      <c r="C6870" t="s">
        <v>17710</v>
      </c>
      <c r="D6870">
        <v>527.42399999999998</v>
      </c>
      <c r="E6870" t="s">
        <v>21982</v>
      </c>
    </row>
    <row r="6871" spans="1:5" x14ac:dyDescent="0.25">
      <c r="A6871" t="s">
        <v>16410</v>
      </c>
      <c r="B6871" t="s">
        <v>4072</v>
      </c>
      <c r="C6871" t="s">
        <v>17711</v>
      </c>
      <c r="D6871">
        <v>551.76499999999999</v>
      </c>
      <c r="E6871" t="s">
        <v>21982</v>
      </c>
    </row>
    <row r="6872" spans="1:5" x14ac:dyDescent="0.25">
      <c r="A6872" t="s">
        <v>16410</v>
      </c>
      <c r="B6872" t="s">
        <v>4075</v>
      </c>
      <c r="C6872" t="s">
        <v>17712</v>
      </c>
      <c r="D6872">
        <v>117.82299999999999</v>
      </c>
      <c r="E6872" t="s">
        <v>21982</v>
      </c>
    </row>
    <row r="6873" spans="1:5" x14ac:dyDescent="0.25">
      <c r="A6873" t="s">
        <v>16410</v>
      </c>
      <c r="B6873" t="s">
        <v>4078</v>
      </c>
      <c r="C6873" t="s">
        <v>17713</v>
      </c>
      <c r="D6873">
        <v>580.65</v>
      </c>
      <c r="E6873" t="s">
        <v>21982</v>
      </c>
    </row>
    <row r="6874" spans="1:5" x14ac:dyDescent="0.25">
      <c r="A6874" t="s">
        <v>16410</v>
      </c>
      <c r="B6874" t="s">
        <v>4081</v>
      </c>
      <c r="C6874" t="s">
        <v>17714</v>
      </c>
      <c r="D6874">
        <v>265.47300000000001</v>
      </c>
      <c r="E6874" t="s">
        <v>21982</v>
      </c>
    </row>
    <row r="6875" spans="1:5" x14ac:dyDescent="0.25">
      <c r="A6875" t="s">
        <v>16410</v>
      </c>
      <c r="B6875" t="s">
        <v>4084</v>
      </c>
      <c r="C6875" t="s">
        <v>17715</v>
      </c>
      <c r="D6875">
        <v>171.267</v>
      </c>
      <c r="E6875" t="s">
        <v>21982</v>
      </c>
    </row>
    <row r="6876" spans="1:5" x14ac:dyDescent="0.25">
      <c r="A6876" t="s">
        <v>16410</v>
      </c>
      <c r="B6876" t="s">
        <v>4087</v>
      </c>
      <c r="C6876" t="s">
        <v>17716</v>
      </c>
      <c r="D6876">
        <v>324.68599999999998</v>
      </c>
      <c r="E6876" t="s">
        <v>21982</v>
      </c>
    </row>
    <row r="6877" spans="1:5" x14ac:dyDescent="0.25">
      <c r="A6877" t="s">
        <v>16410</v>
      </c>
      <c r="B6877" t="s">
        <v>4090</v>
      </c>
      <c r="C6877" t="s">
        <v>17717</v>
      </c>
      <c r="D6877">
        <v>372.012</v>
      </c>
      <c r="E6877" t="s">
        <v>21982</v>
      </c>
    </row>
    <row r="6878" spans="1:5" x14ac:dyDescent="0.25">
      <c r="A6878" t="s">
        <v>16410</v>
      </c>
      <c r="B6878" t="s">
        <v>4093</v>
      </c>
      <c r="C6878" t="s">
        <v>17718</v>
      </c>
      <c r="D6878">
        <v>173.94200000000001</v>
      </c>
      <c r="E6878" t="s">
        <v>21982</v>
      </c>
    </row>
    <row r="6879" spans="1:5" x14ac:dyDescent="0.25">
      <c r="A6879" t="s">
        <v>16410</v>
      </c>
      <c r="B6879" t="s">
        <v>4096</v>
      </c>
      <c r="C6879" t="s">
        <v>17719</v>
      </c>
      <c r="D6879">
        <v>192.512</v>
      </c>
      <c r="E6879" t="s">
        <v>21982</v>
      </c>
    </row>
    <row r="6880" spans="1:5" x14ac:dyDescent="0.25">
      <c r="A6880" t="s">
        <v>16410</v>
      </c>
      <c r="B6880" t="s">
        <v>4099</v>
      </c>
      <c r="C6880" t="s">
        <v>17720</v>
      </c>
      <c r="D6880">
        <v>163.57</v>
      </c>
      <c r="E6880" t="s">
        <v>21982</v>
      </c>
    </row>
    <row r="6881" spans="1:5" x14ac:dyDescent="0.25">
      <c r="A6881" t="s">
        <v>16410</v>
      </c>
      <c r="B6881" t="s">
        <v>4102</v>
      </c>
      <c r="C6881" t="s">
        <v>17721</v>
      </c>
      <c r="D6881">
        <v>733.81799999999998</v>
      </c>
      <c r="E6881" t="s">
        <v>21982</v>
      </c>
    </row>
    <row r="6882" spans="1:5" x14ac:dyDescent="0.25">
      <c r="A6882" t="s">
        <v>16410</v>
      </c>
      <c r="B6882" t="s">
        <v>4108</v>
      </c>
      <c r="C6882" t="s">
        <v>17722</v>
      </c>
      <c r="D6882">
        <v>42.091000000000001</v>
      </c>
      <c r="E6882" t="s">
        <v>21982</v>
      </c>
    </row>
    <row r="6883" spans="1:5" x14ac:dyDescent="0.25">
      <c r="A6883" t="s">
        <v>16410</v>
      </c>
      <c r="B6883" t="s">
        <v>4105</v>
      </c>
      <c r="C6883" t="s">
        <v>17723</v>
      </c>
      <c r="D6883">
        <v>107.68</v>
      </c>
      <c r="E6883" t="s">
        <v>21982</v>
      </c>
    </row>
    <row r="6884" spans="1:5" x14ac:dyDescent="0.25">
      <c r="A6884" t="s">
        <v>16410</v>
      </c>
      <c r="B6884" t="s">
        <v>4111</v>
      </c>
      <c r="C6884" t="s">
        <v>17724</v>
      </c>
      <c r="D6884">
        <v>86.427999999999997</v>
      </c>
      <c r="E6884" t="s">
        <v>21982</v>
      </c>
    </row>
    <row r="6885" spans="1:5" x14ac:dyDescent="0.25">
      <c r="A6885" t="s">
        <v>16410</v>
      </c>
      <c r="B6885" t="s">
        <v>4114</v>
      </c>
      <c r="C6885" t="s">
        <v>17725</v>
      </c>
      <c r="D6885">
        <v>217.624</v>
      </c>
      <c r="E6885" t="s">
        <v>21982</v>
      </c>
    </row>
    <row r="6886" spans="1:5" x14ac:dyDescent="0.25">
      <c r="A6886" t="s">
        <v>16410</v>
      </c>
      <c r="B6886" t="s">
        <v>4117</v>
      </c>
      <c r="C6886" t="s">
        <v>17726</v>
      </c>
      <c r="D6886">
        <v>186.19800000000001</v>
      </c>
      <c r="E6886" t="s">
        <v>21982</v>
      </c>
    </row>
    <row r="6887" spans="1:5" x14ac:dyDescent="0.25">
      <c r="A6887" t="s">
        <v>16410</v>
      </c>
      <c r="B6887" t="s">
        <v>4120</v>
      </c>
      <c r="C6887" t="s">
        <v>17727</v>
      </c>
      <c r="D6887">
        <v>182.018</v>
      </c>
      <c r="E6887" t="s">
        <v>21982</v>
      </c>
    </row>
    <row r="6888" spans="1:5" x14ac:dyDescent="0.25">
      <c r="A6888" t="s">
        <v>16410</v>
      </c>
      <c r="B6888" t="s">
        <v>4550</v>
      </c>
      <c r="C6888" t="s">
        <v>17728</v>
      </c>
      <c r="D6888">
        <v>60.39</v>
      </c>
      <c r="E6888" t="s">
        <v>21982</v>
      </c>
    </row>
    <row r="6889" spans="1:5" x14ac:dyDescent="0.25">
      <c r="A6889" t="s">
        <v>16410</v>
      </c>
      <c r="B6889" t="s">
        <v>4123</v>
      </c>
      <c r="C6889" t="s">
        <v>17729</v>
      </c>
      <c r="D6889">
        <v>271.791</v>
      </c>
      <c r="E6889" t="s">
        <v>21982</v>
      </c>
    </row>
    <row r="6890" spans="1:5" x14ac:dyDescent="0.25">
      <c r="A6890" t="s">
        <v>16410</v>
      </c>
      <c r="B6890" t="s">
        <v>4126</v>
      </c>
      <c r="C6890" t="s">
        <v>17730</v>
      </c>
      <c r="D6890">
        <v>173.648</v>
      </c>
      <c r="E6890" t="s">
        <v>21982</v>
      </c>
    </row>
    <row r="6891" spans="1:5" x14ac:dyDescent="0.25">
      <c r="A6891" t="s">
        <v>16410</v>
      </c>
      <c r="B6891" t="s">
        <v>4129</v>
      </c>
      <c r="C6891" t="s">
        <v>17731</v>
      </c>
      <c r="D6891">
        <v>27.012</v>
      </c>
      <c r="E6891" t="s">
        <v>21982</v>
      </c>
    </row>
    <row r="6892" spans="1:5" x14ac:dyDescent="0.25">
      <c r="A6892" t="s">
        <v>16410</v>
      </c>
      <c r="B6892" t="s">
        <v>4132</v>
      </c>
      <c r="C6892" t="s">
        <v>17732</v>
      </c>
      <c r="D6892">
        <v>248.226</v>
      </c>
      <c r="E6892" t="s">
        <v>21982</v>
      </c>
    </row>
    <row r="6893" spans="1:5" x14ac:dyDescent="0.25">
      <c r="A6893" t="s">
        <v>16410</v>
      </c>
      <c r="B6893" t="s">
        <v>4135</v>
      </c>
      <c r="C6893" t="s">
        <v>17733</v>
      </c>
      <c r="D6893">
        <v>157.851</v>
      </c>
      <c r="E6893" t="s">
        <v>21982</v>
      </c>
    </row>
    <row r="6894" spans="1:5" x14ac:dyDescent="0.25">
      <c r="A6894" t="s">
        <v>16410</v>
      </c>
      <c r="B6894" t="s">
        <v>4138</v>
      </c>
      <c r="C6894" t="s">
        <v>17734</v>
      </c>
      <c r="D6894">
        <v>185.06100000000001</v>
      </c>
      <c r="E6894" t="s">
        <v>21982</v>
      </c>
    </row>
    <row r="6895" spans="1:5" x14ac:dyDescent="0.25">
      <c r="A6895" t="s">
        <v>16410</v>
      </c>
      <c r="B6895" t="s">
        <v>4141</v>
      </c>
      <c r="C6895" t="s">
        <v>17735</v>
      </c>
      <c r="D6895">
        <v>238.65799999999999</v>
      </c>
      <c r="E6895" t="s">
        <v>21982</v>
      </c>
    </row>
    <row r="6896" spans="1:5" x14ac:dyDescent="0.25">
      <c r="A6896" t="s">
        <v>16410</v>
      </c>
      <c r="B6896" t="s">
        <v>4144</v>
      </c>
      <c r="C6896" t="s">
        <v>17736</v>
      </c>
      <c r="D6896">
        <v>192.42</v>
      </c>
      <c r="E6896" t="s">
        <v>21982</v>
      </c>
    </row>
    <row r="6897" spans="1:5" x14ac:dyDescent="0.25">
      <c r="A6897" t="s">
        <v>16410</v>
      </c>
      <c r="B6897" t="s">
        <v>4147</v>
      </c>
      <c r="C6897" t="s">
        <v>17737</v>
      </c>
      <c r="D6897">
        <v>162.387</v>
      </c>
      <c r="E6897" t="s">
        <v>21982</v>
      </c>
    </row>
    <row r="6898" spans="1:5" x14ac:dyDescent="0.25">
      <c r="A6898" t="s">
        <v>16410</v>
      </c>
      <c r="B6898" t="s">
        <v>4149</v>
      </c>
      <c r="C6898" t="s">
        <v>17738</v>
      </c>
      <c r="D6898">
        <v>340.40800000000002</v>
      </c>
      <c r="E6898" t="s">
        <v>21982</v>
      </c>
    </row>
    <row r="6899" spans="1:5" x14ac:dyDescent="0.25">
      <c r="A6899" t="s">
        <v>16410</v>
      </c>
      <c r="B6899" t="s">
        <v>4152</v>
      </c>
      <c r="C6899" t="s">
        <v>17739</v>
      </c>
      <c r="D6899">
        <v>344.50200000000001</v>
      </c>
      <c r="E6899" t="s">
        <v>21982</v>
      </c>
    </row>
    <row r="6900" spans="1:5" x14ac:dyDescent="0.25">
      <c r="A6900" t="s">
        <v>16410</v>
      </c>
      <c r="B6900" t="s">
        <v>4155</v>
      </c>
      <c r="C6900" t="s">
        <v>17740</v>
      </c>
      <c r="D6900">
        <v>240.357</v>
      </c>
      <c r="E6900" t="s">
        <v>21982</v>
      </c>
    </row>
    <row r="6901" spans="1:5" x14ac:dyDescent="0.25">
      <c r="A6901" t="s">
        <v>16410</v>
      </c>
      <c r="B6901" t="s">
        <v>4161</v>
      </c>
      <c r="C6901" t="s">
        <v>17741</v>
      </c>
      <c r="D6901">
        <v>317.80399999999997</v>
      </c>
      <c r="E6901" t="s">
        <v>21982</v>
      </c>
    </row>
    <row r="6902" spans="1:5" x14ac:dyDescent="0.25">
      <c r="A6902" t="s">
        <v>16410</v>
      </c>
      <c r="B6902" t="s">
        <v>4164</v>
      </c>
      <c r="C6902" t="s">
        <v>17742</v>
      </c>
      <c r="D6902">
        <v>262.17899999999997</v>
      </c>
      <c r="E6902" t="s">
        <v>21982</v>
      </c>
    </row>
    <row r="6903" spans="1:5" x14ac:dyDescent="0.25">
      <c r="A6903" t="s">
        <v>16410</v>
      </c>
      <c r="B6903" t="s">
        <v>4169</v>
      </c>
      <c r="C6903" t="s">
        <v>17743</v>
      </c>
      <c r="D6903">
        <v>210.572</v>
      </c>
      <c r="E6903" t="s">
        <v>21982</v>
      </c>
    </row>
    <row r="6904" spans="1:5" x14ac:dyDescent="0.25">
      <c r="A6904" t="s">
        <v>16410</v>
      </c>
      <c r="B6904" t="s">
        <v>4171</v>
      </c>
      <c r="C6904" t="s">
        <v>17744</v>
      </c>
      <c r="D6904">
        <v>460.21</v>
      </c>
      <c r="E6904" t="s">
        <v>21982</v>
      </c>
    </row>
    <row r="6905" spans="1:5" x14ac:dyDescent="0.25">
      <c r="A6905" t="s">
        <v>16410</v>
      </c>
      <c r="B6905" t="s">
        <v>4173</v>
      </c>
      <c r="C6905" t="s">
        <v>17745</v>
      </c>
      <c r="D6905">
        <v>145.80600000000001</v>
      </c>
      <c r="E6905" t="s">
        <v>21982</v>
      </c>
    </row>
    <row r="6906" spans="1:5" x14ac:dyDescent="0.25">
      <c r="A6906" t="s">
        <v>16410</v>
      </c>
      <c r="B6906" t="s">
        <v>4176</v>
      </c>
      <c r="C6906" t="s">
        <v>17746</v>
      </c>
      <c r="D6906">
        <v>251.749</v>
      </c>
      <c r="E6906" t="s">
        <v>21982</v>
      </c>
    </row>
    <row r="6907" spans="1:5" x14ac:dyDescent="0.25">
      <c r="A6907" t="s">
        <v>16410</v>
      </c>
      <c r="B6907" t="s">
        <v>4179</v>
      </c>
      <c r="C6907" t="s">
        <v>17747</v>
      </c>
      <c r="D6907">
        <v>256.84500000000003</v>
      </c>
      <c r="E6907" t="s">
        <v>21982</v>
      </c>
    </row>
    <row r="6908" spans="1:5" x14ac:dyDescent="0.25">
      <c r="A6908" t="s">
        <v>16410</v>
      </c>
      <c r="B6908" t="s">
        <v>4182</v>
      </c>
      <c r="C6908" t="s">
        <v>17748</v>
      </c>
      <c r="D6908">
        <v>177.35599999999999</v>
      </c>
      <c r="E6908" t="s">
        <v>21982</v>
      </c>
    </row>
    <row r="6909" spans="1:5" x14ac:dyDescent="0.25">
      <c r="A6909" t="s">
        <v>16410</v>
      </c>
      <c r="B6909" t="s">
        <v>4185</v>
      </c>
      <c r="C6909" t="s">
        <v>17749</v>
      </c>
      <c r="D6909">
        <v>210.04400000000001</v>
      </c>
      <c r="E6909" t="s">
        <v>21982</v>
      </c>
    </row>
    <row r="6910" spans="1:5" x14ac:dyDescent="0.25">
      <c r="A6910" t="s">
        <v>16410</v>
      </c>
      <c r="B6910" t="s">
        <v>4190</v>
      </c>
      <c r="C6910" t="s">
        <v>17750</v>
      </c>
      <c r="D6910">
        <v>75.677999999999997</v>
      </c>
      <c r="E6910" t="s">
        <v>21982</v>
      </c>
    </row>
    <row r="6911" spans="1:5" x14ac:dyDescent="0.25">
      <c r="A6911" t="s">
        <v>16410</v>
      </c>
      <c r="B6911" t="s">
        <v>4193</v>
      </c>
      <c r="C6911" t="s">
        <v>17751</v>
      </c>
      <c r="D6911">
        <v>474.60599999999999</v>
      </c>
      <c r="E6911" t="s">
        <v>21982</v>
      </c>
    </row>
    <row r="6912" spans="1:5" x14ac:dyDescent="0.25">
      <c r="A6912" t="s">
        <v>16410</v>
      </c>
      <c r="B6912" t="s">
        <v>4196</v>
      </c>
      <c r="C6912" t="s">
        <v>17752</v>
      </c>
      <c r="D6912">
        <v>180.42500000000001</v>
      </c>
      <c r="E6912" t="s">
        <v>21982</v>
      </c>
    </row>
    <row r="6913" spans="1:5" x14ac:dyDescent="0.25">
      <c r="A6913" t="s">
        <v>16410</v>
      </c>
      <c r="B6913" t="s">
        <v>4199</v>
      </c>
      <c r="C6913" t="s">
        <v>17753</v>
      </c>
      <c r="D6913">
        <v>78.706000000000003</v>
      </c>
      <c r="E6913" t="s">
        <v>21982</v>
      </c>
    </row>
    <row r="6914" spans="1:5" x14ac:dyDescent="0.25">
      <c r="A6914" t="s">
        <v>16410</v>
      </c>
      <c r="B6914" t="s">
        <v>4204</v>
      </c>
      <c r="C6914" t="s">
        <v>17754</v>
      </c>
      <c r="D6914">
        <v>395.07499999999999</v>
      </c>
      <c r="E6914" t="s">
        <v>21982</v>
      </c>
    </row>
    <row r="6915" spans="1:5" x14ac:dyDescent="0.25">
      <c r="A6915" t="s">
        <v>16410</v>
      </c>
      <c r="B6915" t="s">
        <v>4207</v>
      </c>
      <c r="C6915" t="s">
        <v>17755</v>
      </c>
      <c r="D6915">
        <v>176.649</v>
      </c>
      <c r="E6915" t="s">
        <v>21982</v>
      </c>
    </row>
    <row r="6916" spans="1:5" x14ac:dyDescent="0.25">
      <c r="A6916" t="s">
        <v>16410</v>
      </c>
      <c r="B6916" t="s">
        <v>4210</v>
      </c>
      <c r="C6916" t="s">
        <v>17756</v>
      </c>
      <c r="D6916">
        <v>83.507999999999996</v>
      </c>
      <c r="E6916" t="s">
        <v>21982</v>
      </c>
    </row>
    <row r="6917" spans="1:5" x14ac:dyDescent="0.25">
      <c r="A6917" t="s">
        <v>16410</v>
      </c>
      <c r="B6917" t="s">
        <v>4213</v>
      </c>
      <c r="C6917" t="s">
        <v>17757</v>
      </c>
      <c r="D6917">
        <v>108.21899999999999</v>
      </c>
      <c r="E6917" t="s">
        <v>21982</v>
      </c>
    </row>
    <row r="6918" spans="1:5" x14ac:dyDescent="0.25">
      <c r="A6918" t="s">
        <v>16410</v>
      </c>
      <c r="B6918" t="s">
        <v>4216</v>
      </c>
      <c r="C6918" t="s">
        <v>17758</v>
      </c>
      <c r="D6918">
        <v>107.416</v>
      </c>
      <c r="E6918" t="s">
        <v>21982</v>
      </c>
    </row>
    <row r="6919" spans="1:5" x14ac:dyDescent="0.25">
      <c r="A6919" t="s">
        <v>16410</v>
      </c>
      <c r="B6919" t="s">
        <v>4219</v>
      </c>
      <c r="C6919" t="s">
        <v>17759</v>
      </c>
      <c r="D6919">
        <v>266.94799999999998</v>
      </c>
      <c r="E6919" t="s">
        <v>21982</v>
      </c>
    </row>
    <row r="6920" spans="1:5" x14ac:dyDescent="0.25">
      <c r="A6920" t="s">
        <v>16410</v>
      </c>
      <c r="B6920" t="s">
        <v>4222</v>
      </c>
      <c r="C6920" t="s">
        <v>17760</v>
      </c>
      <c r="D6920">
        <v>42.875999999999998</v>
      </c>
      <c r="E6920" t="s">
        <v>21982</v>
      </c>
    </row>
    <row r="6921" spans="1:5" x14ac:dyDescent="0.25">
      <c r="A6921" t="s">
        <v>16410</v>
      </c>
      <c r="B6921" t="s">
        <v>4225</v>
      </c>
      <c r="C6921" t="s">
        <v>17761</v>
      </c>
      <c r="D6921">
        <v>93.8</v>
      </c>
      <c r="E6921" t="s">
        <v>21982</v>
      </c>
    </row>
    <row r="6922" spans="1:5" x14ac:dyDescent="0.25">
      <c r="A6922" t="s">
        <v>16410</v>
      </c>
      <c r="B6922" t="s">
        <v>4228</v>
      </c>
      <c r="C6922" t="s">
        <v>17762</v>
      </c>
      <c r="D6922">
        <v>228.67599999999999</v>
      </c>
      <c r="E6922" t="s">
        <v>21982</v>
      </c>
    </row>
    <row r="6923" spans="1:5" x14ac:dyDescent="0.25">
      <c r="A6923" t="s">
        <v>16410</v>
      </c>
      <c r="B6923" t="s">
        <v>4231</v>
      </c>
      <c r="C6923" t="s">
        <v>17763</v>
      </c>
      <c r="D6923">
        <v>172.01</v>
      </c>
      <c r="E6923" t="s">
        <v>21982</v>
      </c>
    </row>
    <row r="6924" spans="1:5" x14ac:dyDescent="0.25">
      <c r="A6924" t="s">
        <v>16410</v>
      </c>
      <c r="B6924" t="s">
        <v>4234</v>
      </c>
      <c r="C6924" t="s">
        <v>17764</v>
      </c>
      <c r="D6924">
        <v>337.43400000000003</v>
      </c>
      <c r="E6924" t="s">
        <v>21982</v>
      </c>
    </row>
    <row r="6925" spans="1:5" x14ac:dyDescent="0.25">
      <c r="A6925" t="s">
        <v>16410</v>
      </c>
      <c r="B6925" t="s">
        <v>4237</v>
      </c>
      <c r="C6925" t="s">
        <v>17765</v>
      </c>
      <c r="D6925">
        <v>352.02499999999998</v>
      </c>
      <c r="E6925" t="s">
        <v>21982</v>
      </c>
    </row>
    <row r="6926" spans="1:5" x14ac:dyDescent="0.25">
      <c r="A6926" t="s">
        <v>16410</v>
      </c>
      <c r="B6926" t="s">
        <v>4240</v>
      </c>
      <c r="C6926" t="s">
        <v>17766</v>
      </c>
      <c r="D6926">
        <v>122.66500000000001</v>
      </c>
      <c r="E6926" t="s">
        <v>21982</v>
      </c>
    </row>
    <row r="6927" spans="1:5" x14ac:dyDescent="0.25">
      <c r="A6927" t="s">
        <v>16410</v>
      </c>
      <c r="B6927" t="s">
        <v>4243</v>
      </c>
      <c r="C6927" t="s">
        <v>17767</v>
      </c>
      <c r="D6927">
        <v>155.26499999999999</v>
      </c>
      <c r="E6927" t="s">
        <v>21982</v>
      </c>
    </row>
    <row r="6928" spans="1:5" x14ac:dyDescent="0.25">
      <c r="A6928" t="s">
        <v>16410</v>
      </c>
      <c r="B6928" t="s">
        <v>4246</v>
      </c>
      <c r="C6928" t="s">
        <v>17768</v>
      </c>
      <c r="D6928">
        <v>69.951999999999998</v>
      </c>
      <c r="E6928" t="s">
        <v>21982</v>
      </c>
    </row>
    <row r="6929" spans="1:5" x14ac:dyDescent="0.25">
      <c r="A6929" t="s">
        <v>16410</v>
      </c>
      <c r="B6929" t="s">
        <v>4249</v>
      </c>
      <c r="C6929" t="s">
        <v>17769</v>
      </c>
      <c r="D6929">
        <v>209.40199999999999</v>
      </c>
      <c r="E6929" t="s">
        <v>21982</v>
      </c>
    </row>
    <row r="6930" spans="1:5" x14ac:dyDescent="0.25">
      <c r="A6930" t="s">
        <v>16410</v>
      </c>
      <c r="B6930" t="s">
        <v>4252</v>
      </c>
      <c r="C6930" t="s">
        <v>17770</v>
      </c>
      <c r="D6930">
        <v>182.43899999999999</v>
      </c>
      <c r="E6930" t="s">
        <v>21982</v>
      </c>
    </row>
    <row r="6931" spans="1:5" x14ac:dyDescent="0.25">
      <c r="A6931" t="s">
        <v>16410</v>
      </c>
      <c r="B6931" t="s">
        <v>4255</v>
      </c>
      <c r="C6931" t="s">
        <v>17771</v>
      </c>
      <c r="D6931">
        <v>36.521999999999998</v>
      </c>
      <c r="E6931" t="s">
        <v>21982</v>
      </c>
    </row>
    <row r="6932" spans="1:5" x14ac:dyDescent="0.25">
      <c r="A6932" t="s">
        <v>16410</v>
      </c>
      <c r="B6932" t="s">
        <v>4258</v>
      </c>
      <c r="C6932" t="s">
        <v>17772</v>
      </c>
      <c r="D6932">
        <v>85.275000000000006</v>
      </c>
      <c r="E6932" t="s">
        <v>21982</v>
      </c>
    </row>
    <row r="6933" spans="1:5" x14ac:dyDescent="0.25">
      <c r="A6933" t="s">
        <v>16410</v>
      </c>
      <c r="B6933" t="s">
        <v>4261</v>
      </c>
      <c r="C6933" t="s">
        <v>17773</v>
      </c>
      <c r="D6933">
        <v>83.052999999999997</v>
      </c>
      <c r="E6933" t="s">
        <v>21982</v>
      </c>
    </row>
    <row r="6934" spans="1:5" x14ac:dyDescent="0.25">
      <c r="A6934" t="s">
        <v>16410</v>
      </c>
      <c r="B6934" t="s">
        <v>4264</v>
      </c>
      <c r="C6934" t="s">
        <v>17774</v>
      </c>
      <c r="D6934">
        <v>214.09299999999999</v>
      </c>
      <c r="E6934" t="s">
        <v>21982</v>
      </c>
    </row>
    <row r="6935" spans="1:5" x14ac:dyDescent="0.25">
      <c r="A6935" t="s">
        <v>16410</v>
      </c>
      <c r="B6935" t="s">
        <v>4267</v>
      </c>
      <c r="C6935" t="s">
        <v>17775</v>
      </c>
      <c r="D6935">
        <v>31.792999999999999</v>
      </c>
      <c r="E6935" t="s">
        <v>21982</v>
      </c>
    </row>
    <row r="6936" spans="1:5" x14ac:dyDescent="0.25">
      <c r="A6936" t="s">
        <v>16410</v>
      </c>
      <c r="B6936" t="s">
        <v>4270</v>
      </c>
      <c r="C6936" t="s">
        <v>17776</v>
      </c>
      <c r="D6936">
        <v>116.854</v>
      </c>
      <c r="E6936" t="s">
        <v>21982</v>
      </c>
    </row>
    <row r="6937" spans="1:5" x14ac:dyDescent="0.25">
      <c r="A6937" t="s">
        <v>16410</v>
      </c>
      <c r="B6937" t="s">
        <v>4273</v>
      </c>
      <c r="C6937" t="s">
        <v>17777</v>
      </c>
      <c r="D6937">
        <v>992.62</v>
      </c>
      <c r="E6937" t="s">
        <v>21982</v>
      </c>
    </row>
    <row r="6938" spans="1:5" x14ac:dyDescent="0.25">
      <c r="A6938" t="s">
        <v>16410</v>
      </c>
      <c r="B6938" t="s">
        <v>4275</v>
      </c>
      <c r="C6938" t="s">
        <v>17778</v>
      </c>
      <c r="D6938">
        <v>187.25899999999999</v>
      </c>
      <c r="E6938" t="s">
        <v>21982</v>
      </c>
    </row>
    <row r="6939" spans="1:5" x14ac:dyDescent="0.25">
      <c r="A6939" t="s">
        <v>16410</v>
      </c>
      <c r="B6939" t="s">
        <v>4277</v>
      </c>
      <c r="C6939" t="s">
        <v>17779</v>
      </c>
      <c r="D6939">
        <v>202.173</v>
      </c>
      <c r="E6939" t="s">
        <v>21982</v>
      </c>
    </row>
    <row r="6940" spans="1:5" x14ac:dyDescent="0.25">
      <c r="A6940" t="s">
        <v>16410</v>
      </c>
      <c r="B6940" t="s">
        <v>4280</v>
      </c>
      <c r="C6940" t="s">
        <v>17780</v>
      </c>
      <c r="D6940">
        <v>193.203</v>
      </c>
      <c r="E6940" t="s">
        <v>21982</v>
      </c>
    </row>
    <row r="6941" spans="1:5" x14ac:dyDescent="0.25">
      <c r="A6941" t="s">
        <v>16410</v>
      </c>
      <c r="B6941" t="s">
        <v>4283</v>
      </c>
      <c r="C6941" t="s">
        <v>17781</v>
      </c>
      <c r="D6941">
        <v>47.572000000000003</v>
      </c>
      <c r="E6941" t="s">
        <v>21982</v>
      </c>
    </row>
    <row r="6942" spans="1:5" x14ac:dyDescent="0.25">
      <c r="A6942" t="s">
        <v>16410</v>
      </c>
      <c r="B6942" t="s">
        <v>4286</v>
      </c>
      <c r="C6942" t="s">
        <v>17782</v>
      </c>
      <c r="D6942">
        <v>81.516000000000005</v>
      </c>
      <c r="E6942" t="s">
        <v>21982</v>
      </c>
    </row>
    <row r="6943" spans="1:5" x14ac:dyDescent="0.25">
      <c r="A6943" t="s">
        <v>16410</v>
      </c>
      <c r="B6943" t="s">
        <v>4288</v>
      </c>
      <c r="C6943" t="s">
        <v>17783</v>
      </c>
      <c r="D6943">
        <v>314.74799999999999</v>
      </c>
      <c r="E6943" t="s">
        <v>21982</v>
      </c>
    </row>
    <row r="6944" spans="1:5" x14ac:dyDescent="0.25">
      <c r="A6944" t="s">
        <v>16410</v>
      </c>
      <c r="B6944" t="s">
        <v>4291</v>
      </c>
      <c r="C6944" t="s">
        <v>17784</v>
      </c>
      <c r="D6944">
        <v>580.47</v>
      </c>
      <c r="E6944" t="s">
        <v>21982</v>
      </c>
    </row>
    <row r="6945" spans="1:5" x14ac:dyDescent="0.25">
      <c r="A6945" t="s">
        <v>16410</v>
      </c>
      <c r="B6945" t="s">
        <v>4294</v>
      </c>
      <c r="C6945" t="s">
        <v>17785</v>
      </c>
      <c r="D6945">
        <v>314.625</v>
      </c>
      <c r="E6945" t="s">
        <v>21982</v>
      </c>
    </row>
    <row r="6946" spans="1:5" x14ac:dyDescent="0.25">
      <c r="A6946" t="s">
        <v>16410</v>
      </c>
      <c r="B6946" t="s">
        <v>4297</v>
      </c>
      <c r="C6946" t="s">
        <v>17786</v>
      </c>
      <c r="D6946">
        <v>128.11000000000001</v>
      </c>
      <c r="E6946" t="s">
        <v>21982</v>
      </c>
    </row>
    <row r="6947" spans="1:5" x14ac:dyDescent="0.25">
      <c r="A6947" t="s">
        <v>16410</v>
      </c>
      <c r="B6947" t="s">
        <v>4300</v>
      </c>
      <c r="C6947" t="s">
        <v>17787</v>
      </c>
      <c r="D6947">
        <v>207.81399999999999</v>
      </c>
      <c r="E6947" t="s">
        <v>21982</v>
      </c>
    </row>
    <row r="6948" spans="1:5" x14ac:dyDescent="0.25">
      <c r="A6948" t="s">
        <v>16410</v>
      </c>
      <c r="B6948" t="s">
        <v>4303</v>
      </c>
      <c r="C6948" t="s">
        <v>17788</v>
      </c>
      <c r="D6948">
        <v>123.422</v>
      </c>
      <c r="E6948" t="s">
        <v>21982</v>
      </c>
    </row>
    <row r="6949" spans="1:5" x14ac:dyDescent="0.25">
      <c r="A6949" t="s">
        <v>16410</v>
      </c>
      <c r="B6949" t="s">
        <v>4305</v>
      </c>
      <c r="C6949" t="s">
        <v>17789</v>
      </c>
      <c r="D6949">
        <v>472.892</v>
      </c>
      <c r="E6949" t="s">
        <v>21982</v>
      </c>
    </row>
    <row r="6950" spans="1:5" x14ac:dyDescent="0.25">
      <c r="A6950" t="s">
        <v>16410</v>
      </c>
      <c r="B6950" t="s">
        <v>4307</v>
      </c>
      <c r="C6950" t="s">
        <v>17790</v>
      </c>
      <c r="D6950">
        <v>577.37900000000002</v>
      </c>
      <c r="E6950" t="s">
        <v>21982</v>
      </c>
    </row>
    <row r="6951" spans="1:5" x14ac:dyDescent="0.25">
      <c r="A6951" t="s">
        <v>16410</v>
      </c>
      <c r="B6951" t="s">
        <v>4310</v>
      </c>
      <c r="C6951" t="s">
        <v>17791</v>
      </c>
      <c r="D6951">
        <v>116.873</v>
      </c>
      <c r="E6951" t="s">
        <v>21982</v>
      </c>
    </row>
    <row r="6952" spans="1:5" x14ac:dyDescent="0.25">
      <c r="A6952" t="s">
        <v>16410</v>
      </c>
      <c r="B6952" t="s">
        <v>4312</v>
      </c>
      <c r="C6952" t="s">
        <v>17792</v>
      </c>
      <c r="D6952">
        <v>335.61500000000001</v>
      </c>
      <c r="E6952" t="s">
        <v>21982</v>
      </c>
    </row>
    <row r="6953" spans="1:5" x14ac:dyDescent="0.25">
      <c r="A6953" t="s">
        <v>16410</v>
      </c>
      <c r="B6953" t="s">
        <v>4315</v>
      </c>
      <c r="C6953" t="s">
        <v>17793</v>
      </c>
      <c r="D6953">
        <v>406.72899999999998</v>
      </c>
      <c r="E6953" t="s">
        <v>21982</v>
      </c>
    </row>
    <row r="6954" spans="1:5" x14ac:dyDescent="0.25">
      <c r="A6954" t="s">
        <v>16410</v>
      </c>
      <c r="B6954" t="s">
        <v>4321</v>
      </c>
      <c r="C6954" t="s">
        <v>17794</v>
      </c>
      <c r="D6954">
        <v>576.98599999999999</v>
      </c>
      <c r="E6954" t="s">
        <v>21982</v>
      </c>
    </row>
    <row r="6955" spans="1:5" x14ac:dyDescent="0.25">
      <c r="A6955" t="s">
        <v>16410</v>
      </c>
      <c r="B6955" t="s">
        <v>4324</v>
      </c>
      <c r="C6955" t="s">
        <v>17795</v>
      </c>
      <c r="D6955">
        <v>667.71400000000006</v>
      </c>
      <c r="E6955" t="s">
        <v>21982</v>
      </c>
    </row>
    <row r="6956" spans="1:5" x14ac:dyDescent="0.25">
      <c r="A6956" t="s">
        <v>16410</v>
      </c>
      <c r="B6956" t="s">
        <v>4327</v>
      </c>
      <c r="C6956" t="s">
        <v>17796</v>
      </c>
      <c r="D6956">
        <v>103.306</v>
      </c>
      <c r="E6956" t="s">
        <v>21982</v>
      </c>
    </row>
    <row r="6957" spans="1:5" x14ac:dyDescent="0.25">
      <c r="A6957" t="s">
        <v>16410</v>
      </c>
      <c r="B6957" t="s">
        <v>4330</v>
      </c>
      <c r="C6957" t="s">
        <v>17797</v>
      </c>
      <c r="D6957">
        <v>65.573999999999998</v>
      </c>
      <c r="E6957" t="s">
        <v>21982</v>
      </c>
    </row>
    <row r="6958" spans="1:5" x14ac:dyDescent="0.25">
      <c r="A6958" t="s">
        <v>16410</v>
      </c>
      <c r="B6958" t="s">
        <v>4332</v>
      </c>
      <c r="C6958" t="s">
        <v>17798</v>
      </c>
      <c r="D6958">
        <v>40.908000000000001</v>
      </c>
      <c r="E6958" t="s">
        <v>21982</v>
      </c>
    </row>
    <row r="6959" spans="1:5" x14ac:dyDescent="0.25">
      <c r="A6959" t="s">
        <v>16410</v>
      </c>
      <c r="B6959" t="s">
        <v>4335</v>
      </c>
      <c r="C6959" t="s">
        <v>17799</v>
      </c>
      <c r="D6959">
        <v>80.671999999999997</v>
      </c>
      <c r="E6959" t="s">
        <v>21982</v>
      </c>
    </row>
    <row r="6960" spans="1:5" x14ac:dyDescent="0.25">
      <c r="A6960" t="s">
        <v>16410</v>
      </c>
      <c r="B6960" t="s">
        <v>4338</v>
      </c>
      <c r="C6960" t="s">
        <v>17800</v>
      </c>
      <c r="D6960">
        <v>135.80099999999999</v>
      </c>
      <c r="E6960" t="s">
        <v>21982</v>
      </c>
    </row>
    <row r="6961" spans="1:5" x14ac:dyDescent="0.25">
      <c r="A6961" t="s">
        <v>16410</v>
      </c>
      <c r="B6961" t="s">
        <v>4341</v>
      </c>
      <c r="C6961" t="s">
        <v>17801</v>
      </c>
      <c r="D6961">
        <v>623.96699999999998</v>
      </c>
      <c r="E6961" t="s">
        <v>21982</v>
      </c>
    </row>
    <row r="6962" spans="1:5" x14ac:dyDescent="0.25">
      <c r="A6962" t="s">
        <v>16410</v>
      </c>
      <c r="B6962" t="s">
        <v>4344</v>
      </c>
      <c r="C6962" t="s">
        <v>17802</v>
      </c>
      <c r="D6962">
        <v>97.757999999999996</v>
      </c>
      <c r="E6962" t="s">
        <v>21982</v>
      </c>
    </row>
    <row r="6963" spans="1:5" x14ac:dyDescent="0.25">
      <c r="A6963" t="s">
        <v>16410</v>
      </c>
      <c r="B6963" t="s">
        <v>4347</v>
      </c>
      <c r="C6963" t="s">
        <v>17803</v>
      </c>
      <c r="D6963">
        <v>94.646000000000001</v>
      </c>
      <c r="E6963" t="s">
        <v>21982</v>
      </c>
    </row>
    <row r="6964" spans="1:5" x14ac:dyDescent="0.25">
      <c r="A6964" t="s">
        <v>16410</v>
      </c>
      <c r="B6964" t="s">
        <v>4350</v>
      </c>
      <c r="C6964" t="s">
        <v>17804</v>
      </c>
      <c r="D6964">
        <v>894.09900000000005</v>
      </c>
      <c r="E6964" t="s">
        <v>21982</v>
      </c>
    </row>
    <row r="6965" spans="1:5" x14ac:dyDescent="0.25">
      <c r="A6965" t="s">
        <v>16410</v>
      </c>
      <c r="B6965" t="s">
        <v>4352</v>
      </c>
      <c r="C6965" t="s">
        <v>17805</v>
      </c>
      <c r="D6965">
        <v>201.78800000000001</v>
      </c>
      <c r="E6965" t="s">
        <v>21982</v>
      </c>
    </row>
    <row r="6966" spans="1:5" x14ac:dyDescent="0.25">
      <c r="A6966" t="s">
        <v>16410</v>
      </c>
      <c r="B6966" t="s">
        <v>4355</v>
      </c>
      <c r="C6966" t="s">
        <v>17806</v>
      </c>
      <c r="D6966">
        <v>368.56900000000002</v>
      </c>
      <c r="E6966" t="s">
        <v>21982</v>
      </c>
    </row>
    <row r="6967" spans="1:5" x14ac:dyDescent="0.25">
      <c r="A6967" t="s">
        <v>16410</v>
      </c>
      <c r="B6967" t="s">
        <v>4357</v>
      </c>
      <c r="C6967" t="s">
        <v>17807</v>
      </c>
      <c r="D6967">
        <v>71.117999999999995</v>
      </c>
      <c r="E6967" t="s">
        <v>21982</v>
      </c>
    </row>
    <row r="6968" spans="1:5" x14ac:dyDescent="0.25">
      <c r="A6968" t="s">
        <v>16410</v>
      </c>
      <c r="B6968" t="s">
        <v>4360</v>
      </c>
      <c r="C6968" t="s">
        <v>17808</v>
      </c>
      <c r="D6968">
        <v>402.74799999999999</v>
      </c>
      <c r="E6968" t="s">
        <v>21982</v>
      </c>
    </row>
    <row r="6969" spans="1:5" x14ac:dyDescent="0.25">
      <c r="A6969" t="s">
        <v>16410</v>
      </c>
      <c r="B6969" t="s">
        <v>4363</v>
      </c>
      <c r="C6969" t="s">
        <v>17809</v>
      </c>
      <c r="D6969">
        <v>147.15799999999999</v>
      </c>
      <c r="E6969" t="s">
        <v>21982</v>
      </c>
    </row>
    <row r="6970" spans="1:5" x14ac:dyDescent="0.25">
      <c r="A6970" t="s">
        <v>16410</v>
      </c>
      <c r="B6970" t="s">
        <v>4366</v>
      </c>
      <c r="C6970" t="s">
        <v>17810</v>
      </c>
      <c r="D6970">
        <v>183.459</v>
      </c>
      <c r="E6970" t="s">
        <v>21982</v>
      </c>
    </row>
    <row r="6971" spans="1:5" x14ac:dyDescent="0.25">
      <c r="A6971" t="s">
        <v>16410</v>
      </c>
      <c r="B6971" t="s">
        <v>4318</v>
      </c>
      <c r="C6971" t="s">
        <v>17811</v>
      </c>
      <c r="D6971">
        <v>74.215999999999994</v>
      </c>
      <c r="E6971" t="s">
        <v>21982</v>
      </c>
    </row>
    <row r="6972" spans="1:5" x14ac:dyDescent="0.25">
      <c r="A6972" t="s">
        <v>16410</v>
      </c>
      <c r="B6972" t="s">
        <v>4369</v>
      </c>
      <c r="C6972" t="s">
        <v>17812</v>
      </c>
      <c r="D6972">
        <v>85.290999999999997</v>
      </c>
      <c r="E6972" t="s">
        <v>21982</v>
      </c>
    </row>
    <row r="6973" spans="1:5" x14ac:dyDescent="0.25">
      <c r="A6973" t="s">
        <v>16410</v>
      </c>
      <c r="B6973" t="s">
        <v>4371</v>
      </c>
      <c r="C6973" t="s">
        <v>17813</v>
      </c>
      <c r="D6973">
        <v>40.280999999999999</v>
      </c>
      <c r="E6973" t="s">
        <v>21982</v>
      </c>
    </row>
    <row r="6974" spans="1:5" x14ac:dyDescent="0.25">
      <c r="A6974" t="s">
        <v>16410</v>
      </c>
      <c r="B6974" t="s">
        <v>4374</v>
      </c>
      <c r="C6974" t="s">
        <v>17814</v>
      </c>
      <c r="D6974">
        <v>40.46</v>
      </c>
      <c r="E6974" t="s">
        <v>21982</v>
      </c>
    </row>
    <row r="6975" spans="1:5" x14ac:dyDescent="0.25">
      <c r="A6975" t="s">
        <v>16410</v>
      </c>
      <c r="B6975" t="s">
        <v>4377</v>
      </c>
      <c r="C6975" t="s">
        <v>17815</v>
      </c>
      <c r="D6975">
        <v>93.653999999999996</v>
      </c>
      <c r="E6975" t="s">
        <v>21982</v>
      </c>
    </row>
    <row r="6976" spans="1:5" x14ac:dyDescent="0.25">
      <c r="A6976" t="s">
        <v>16410</v>
      </c>
      <c r="B6976" t="s">
        <v>4380</v>
      </c>
      <c r="C6976" t="s">
        <v>17816</v>
      </c>
      <c r="D6976">
        <v>262.53199999999998</v>
      </c>
      <c r="E6976" t="s">
        <v>21982</v>
      </c>
    </row>
    <row r="6977" spans="1:5" x14ac:dyDescent="0.25">
      <c r="A6977" t="s">
        <v>16410</v>
      </c>
      <c r="B6977" t="s">
        <v>4383</v>
      </c>
      <c r="C6977" t="s">
        <v>17817</v>
      </c>
      <c r="D6977">
        <v>465.24</v>
      </c>
      <c r="E6977" t="s">
        <v>21982</v>
      </c>
    </row>
    <row r="6978" spans="1:5" x14ac:dyDescent="0.25">
      <c r="A6978" t="s">
        <v>16410</v>
      </c>
      <c r="B6978" t="s">
        <v>4386</v>
      </c>
      <c r="C6978" t="s">
        <v>17818</v>
      </c>
      <c r="D6978">
        <v>179.005</v>
      </c>
      <c r="E6978" t="s">
        <v>21982</v>
      </c>
    </row>
    <row r="6979" spans="1:5" x14ac:dyDescent="0.25">
      <c r="A6979" t="s">
        <v>16410</v>
      </c>
      <c r="B6979" t="s">
        <v>4389</v>
      </c>
      <c r="C6979" t="s">
        <v>17819</v>
      </c>
      <c r="D6979">
        <v>204.07900000000001</v>
      </c>
      <c r="E6979" t="s">
        <v>21982</v>
      </c>
    </row>
    <row r="6980" spans="1:5" x14ac:dyDescent="0.25">
      <c r="A6980" t="s">
        <v>16410</v>
      </c>
      <c r="B6980" t="s">
        <v>4392</v>
      </c>
      <c r="C6980" t="s">
        <v>17820</v>
      </c>
      <c r="D6980">
        <v>217.577</v>
      </c>
      <c r="E6980" t="s">
        <v>21982</v>
      </c>
    </row>
    <row r="6981" spans="1:5" x14ac:dyDescent="0.25">
      <c r="A6981" t="s">
        <v>16410</v>
      </c>
      <c r="B6981" t="s">
        <v>4395</v>
      </c>
      <c r="C6981" t="s">
        <v>17821</v>
      </c>
      <c r="D6981">
        <v>217.67699999999999</v>
      </c>
      <c r="E6981" t="s">
        <v>21982</v>
      </c>
    </row>
    <row r="6982" spans="1:5" x14ac:dyDescent="0.25">
      <c r="A6982" t="s">
        <v>16410</v>
      </c>
      <c r="B6982" t="s">
        <v>4397</v>
      </c>
      <c r="C6982" t="s">
        <v>17822</v>
      </c>
      <c r="D6982">
        <v>211.143</v>
      </c>
      <c r="E6982" t="s">
        <v>21982</v>
      </c>
    </row>
    <row r="6983" spans="1:5" x14ac:dyDescent="0.25">
      <c r="A6983" t="s">
        <v>16410</v>
      </c>
      <c r="B6983" t="s">
        <v>4399</v>
      </c>
      <c r="C6983" t="s">
        <v>17823</v>
      </c>
      <c r="D6983">
        <v>327.63499999999999</v>
      </c>
      <c r="E6983" t="s">
        <v>21982</v>
      </c>
    </row>
    <row r="6984" spans="1:5" x14ac:dyDescent="0.25">
      <c r="A6984" t="s">
        <v>16410</v>
      </c>
      <c r="B6984" t="s">
        <v>4401</v>
      </c>
      <c r="C6984" t="s">
        <v>17824</v>
      </c>
      <c r="D6984">
        <v>440.76600000000002</v>
      </c>
      <c r="E6984" t="s">
        <v>21982</v>
      </c>
    </row>
    <row r="6985" spans="1:5" x14ac:dyDescent="0.25">
      <c r="A6985" t="s">
        <v>16410</v>
      </c>
      <c r="B6985" t="s">
        <v>4408</v>
      </c>
      <c r="C6985" t="s">
        <v>17825</v>
      </c>
      <c r="D6985">
        <v>405.16399999999999</v>
      </c>
      <c r="E6985" t="s">
        <v>21982</v>
      </c>
    </row>
    <row r="6986" spans="1:5" x14ac:dyDescent="0.25">
      <c r="A6986" t="s">
        <v>16410</v>
      </c>
      <c r="B6986" t="s">
        <v>4411</v>
      </c>
      <c r="C6986" t="s">
        <v>17826</v>
      </c>
      <c r="D6986">
        <v>361.48399999999998</v>
      </c>
      <c r="E6986" t="s">
        <v>21982</v>
      </c>
    </row>
    <row r="6987" spans="1:5" x14ac:dyDescent="0.25">
      <c r="A6987" t="s">
        <v>16410</v>
      </c>
      <c r="B6987" t="s">
        <v>4187</v>
      </c>
      <c r="C6987" t="s">
        <v>17827</v>
      </c>
      <c r="D6987">
        <v>71.799000000000007</v>
      </c>
      <c r="E6987" t="s">
        <v>21982</v>
      </c>
    </row>
    <row r="6988" spans="1:5" x14ac:dyDescent="0.25">
      <c r="A6988" t="s">
        <v>16410</v>
      </c>
      <c r="B6988" t="s">
        <v>4403</v>
      </c>
      <c r="C6988" t="s">
        <v>17828</v>
      </c>
      <c r="D6988">
        <v>718.57600000000002</v>
      </c>
      <c r="E6988" t="s">
        <v>21982</v>
      </c>
    </row>
    <row r="6989" spans="1:5" x14ac:dyDescent="0.25">
      <c r="A6989" t="s">
        <v>16410</v>
      </c>
      <c r="B6989" t="s">
        <v>4405</v>
      </c>
      <c r="C6989" t="s">
        <v>17829</v>
      </c>
      <c r="D6989">
        <v>359.44200000000001</v>
      </c>
      <c r="E6989" t="s">
        <v>21982</v>
      </c>
    </row>
    <row r="6990" spans="1:5" x14ac:dyDescent="0.25">
      <c r="A6990" t="s">
        <v>16410</v>
      </c>
      <c r="B6990" t="s">
        <v>4414</v>
      </c>
      <c r="C6990" t="s">
        <v>17830</v>
      </c>
      <c r="D6990">
        <v>197.791</v>
      </c>
      <c r="E6990" t="s">
        <v>21982</v>
      </c>
    </row>
    <row r="6991" spans="1:5" x14ac:dyDescent="0.25">
      <c r="A6991" t="s">
        <v>16410</v>
      </c>
      <c r="B6991" t="s">
        <v>4420</v>
      </c>
      <c r="C6991" t="s">
        <v>17831</v>
      </c>
      <c r="D6991">
        <v>245.84</v>
      </c>
      <c r="E6991" t="s">
        <v>21982</v>
      </c>
    </row>
    <row r="6992" spans="1:5" x14ac:dyDescent="0.25">
      <c r="A6992" t="s">
        <v>16410</v>
      </c>
      <c r="B6992" t="s">
        <v>4417</v>
      </c>
      <c r="C6992" t="s">
        <v>17832</v>
      </c>
      <c r="D6992">
        <v>199.63499999999999</v>
      </c>
      <c r="E6992" t="s">
        <v>21982</v>
      </c>
    </row>
    <row r="6993" spans="1:5" x14ac:dyDescent="0.25">
      <c r="A6993" t="s">
        <v>16410</v>
      </c>
      <c r="B6993" t="s">
        <v>4425</v>
      </c>
      <c r="C6993" t="s">
        <v>17833</v>
      </c>
      <c r="D6993">
        <v>233.83500000000001</v>
      </c>
      <c r="E6993" t="s">
        <v>21982</v>
      </c>
    </row>
    <row r="6994" spans="1:5" x14ac:dyDescent="0.25">
      <c r="A6994" t="s">
        <v>16410</v>
      </c>
      <c r="B6994" t="s">
        <v>4422</v>
      </c>
      <c r="C6994" t="s">
        <v>17834</v>
      </c>
      <c r="D6994">
        <v>170.36099999999999</v>
      </c>
      <c r="E6994" t="s">
        <v>21982</v>
      </c>
    </row>
    <row r="6995" spans="1:5" x14ac:dyDescent="0.25">
      <c r="A6995" t="s">
        <v>16410</v>
      </c>
      <c r="B6995" t="s">
        <v>4428</v>
      </c>
      <c r="C6995" t="s">
        <v>17835</v>
      </c>
      <c r="D6995">
        <v>90.724000000000004</v>
      </c>
      <c r="E6995" t="s">
        <v>21982</v>
      </c>
    </row>
    <row r="6996" spans="1:5" x14ac:dyDescent="0.25">
      <c r="A6996" t="s">
        <v>16410</v>
      </c>
      <c r="B6996" t="s">
        <v>4431</v>
      </c>
      <c r="C6996" t="s">
        <v>17836</v>
      </c>
      <c r="D6996">
        <v>612.96600000000001</v>
      </c>
      <c r="E6996" t="s">
        <v>21982</v>
      </c>
    </row>
    <row r="6997" spans="1:5" x14ac:dyDescent="0.25">
      <c r="A6997" t="s">
        <v>16410</v>
      </c>
      <c r="B6997" t="s">
        <v>4436</v>
      </c>
      <c r="C6997" t="s">
        <v>17837</v>
      </c>
      <c r="D6997">
        <v>812.61699999999996</v>
      </c>
      <c r="E6997" t="s">
        <v>21982</v>
      </c>
    </row>
    <row r="6998" spans="1:5" x14ac:dyDescent="0.25">
      <c r="A6998" t="s">
        <v>16410</v>
      </c>
      <c r="B6998" t="s">
        <v>4439</v>
      </c>
      <c r="C6998" t="s">
        <v>17838</v>
      </c>
      <c r="D6998">
        <v>333.72399999999999</v>
      </c>
      <c r="E6998" t="s">
        <v>21982</v>
      </c>
    </row>
    <row r="6999" spans="1:5" x14ac:dyDescent="0.25">
      <c r="A6999" t="s">
        <v>16410</v>
      </c>
      <c r="B6999" t="s">
        <v>4442</v>
      </c>
      <c r="C6999" t="s">
        <v>17839</v>
      </c>
      <c r="D6999">
        <v>183.273</v>
      </c>
      <c r="E6999" t="s">
        <v>21982</v>
      </c>
    </row>
    <row r="7000" spans="1:5" x14ac:dyDescent="0.25">
      <c r="A7000" t="s">
        <v>16410</v>
      </c>
      <c r="B7000" t="s">
        <v>4445</v>
      </c>
      <c r="C7000" t="s">
        <v>17840</v>
      </c>
      <c r="D7000">
        <v>726.75699999999995</v>
      </c>
      <c r="E7000" t="s">
        <v>21982</v>
      </c>
    </row>
    <row r="7001" spans="1:5" x14ac:dyDescent="0.25">
      <c r="A7001" t="s">
        <v>16410</v>
      </c>
      <c r="B7001" t="s">
        <v>4466</v>
      </c>
      <c r="C7001" t="s">
        <v>17841</v>
      </c>
      <c r="D7001">
        <v>100.642</v>
      </c>
      <c r="E7001" t="s">
        <v>21982</v>
      </c>
    </row>
    <row r="7002" spans="1:5" x14ac:dyDescent="0.25">
      <c r="A7002" t="s">
        <v>16410</v>
      </c>
      <c r="B7002" t="s">
        <v>4448</v>
      </c>
      <c r="C7002" t="s">
        <v>17842</v>
      </c>
      <c r="D7002">
        <v>686.91800000000001</v>
      </c>
      <c r="E7002" t="s">
        <v>21982</v>
      </c>
    </row>
    <row r="7003" spans="1:5" x14ac:dyDescent="0.25">
      <c r="A7003" t="s">
        <v>16410</v>
      </c>
      <c r="B7003" t="s">
        <v>4451</v>
      </c>
      <c r="C7003" t="s">
        <v>17843</v>
      </c>
      <c r="D7003">
        <v>158.05199999999999</v>
      </c>
      <c r="E7003" t="s">
        <v>21982</v>
      </c>
    </row>
    <row r="7004" spans="1:5" x14ac:dyDescent="0.25">
      <c r="A7004" t="s">
        <v>16410</v>
      </c>
      <c r="B7004" t="s">
        <v>4454</v>
      </c>
      <c r="C7004" t="s">
        <v>17844</v>
      </c>
      <c r="D7004">
        <v>153.62899999999999</v>
      </c>
      <c r="E7004" t="s">
        <v>21982</v>
      </c>
    </row>
    <row r="7005" spans="1:5" x14ac:dyDescent="0.25">
      <c r="A7005" t="s">
        <v>16410</v>
      </c>
      <c r="B7005" t="s">
        <v>4457</v>
      </c>
      <c r="C7005" t="s">
        <v>17845</v>
      </c>
      <c r="D7005">
        <v>253.78700000000001</v>
      </c>
      <c r="E7005" t="s">
        <v>21982</v>
      </c>
    </row>
    <row r="7006" spans="1:5" x14ac:dyDescent="0.25">
      <c r="A7006" t="s">
        <v>16410</v>
      </c>
      <c r="B7006" t="s">
        <v>4460</v>
      </c>
      <c r="C7006" t="s">
        <v>17846</v>
      </c>
      <c r="D7006">
        <v>213.55500000000001</v>
      </c>
      <c r="E7006" t="s">
        <v>21982</v>
      </c>
    </row>
    <row r="7007" spans="1:5" x14ac:dyDescent="0.25">
      <c r="A7007" t="s">
        <v>16410</v>
      </c>
      <c r="B7007" t="s">
        <v>4463</v>
      </c>
      <c r="C7007" t="s">
        <v>17847</v>
      </c>
      <c r="D7007">
        <v>376.661</v>
      </c>
      <c r="E7007" t="s">
        <v>21982</v>
      </c>
    </row>
    <row r="7008" spans="1:5" x14ac:dyDescent="0.25">
      <c r="A7008" t="s">
        <v>16410</v>
      </c>
      <c r="B7008" t="s">
        <v>4469</v>
      </c>
      <c r="C7008" t="s">
        <v>17848</v>
      </c>
      <c r="D7008">
        <v>533.44600000000003</v>
      </c>
      <c r="E7008" t="s">
        <v>21982</v>
      </c>
    </row>
    <row r="7009" spans="1:5" x14ac:dyDescent="0.25">
      <c r="A7009" t="s">
        <v>16410</v>
      </c>
      <c r="B7009" t="s">
        <v>4472</v>
      </c>
      <c r="C7009" t="s">
        <v>17849</v>
      </c>
      <c r="D7009">
        <v>92.412999999999997</v>
      </c>
      <c r="E7009" t="s">
        <v>21982</v>
      </c>
    </row>
    <row r="7010" spans="1:5" x14ac:dyDescent="0.25">
      <c r="A7010" t="s">
        <v>16410</v>
      </c>
      <c r="B7010" t="s">
        <v>4475</v>
      </c>
      <c r="C7010" t="s">
        <v>17850</v>
      </c>
      <c r="D7010">
        <v>46.372</v>
      </c>
      <c r="E7010" t="s">
        <v>21982</v>
      </c>
    </row>
    <row r="7011" spans="1:5" x14ac:dyDescent="0.25">
      <c r="A7011" t="s">
        <v>16410</v>
      </c>
      <c r="B7011" t="s">
        <v>4478</v>
      </c>
      <c r="C7011" t="s">
        <v>17851</v>
      </c>
      <c r="D7011">
        <v>464.327</v>
      </c>
      <c r="E7011" t="s">
        <v>21982</v>
      </c>
    </row>
    <row r="7012" spans="1:5" x14ac:dyDescent="0.25">
      <c r="A7012" t="s">
        <v>16410</v>
      </c>
      <c r="B7012" t="s">
        <v>4484</v>
      </c>
      <c r="C7012" t="s">
        <v>17852</v>
      </c>
      <c r="D7012">
        <v>313.678</v>
      </c>
      <c r="E7012" t="s">
        <v>21982</v>
      </c>
    </row>
    <row r="7013" spans="1:5" x14ac:dyDescent="0.25">
      <c r="A7013" t="s">
        <v>16410</v>
      </c>
      <c r="B7013" t="s">
        <v>4481</v>
      </c>
      <c r="C7013" t="s">
        <v>17853</v>
      </c>
      <c r="D7013">
        <v>262.75099999999998</v>
      </c>
      <c r="E7013" t="s">
        <v>21982</v>
      </c>
    </row>
    <row r="7014" spans="1:5" x14ac:dyDescent="0.25">
      <c r="A7014" t="s">
        <v>16410</v>
      </c>
      <c r="B7014" t="s">
        <v>4487</v>
      </c>
      <c r="C7014" t="s">
        <v>17854</v>
      </c>
      <c r="D7014">
        <v>698.10199999999998</v>
      </c>
      <c r="E7014" t="s">
        <v>21982</v>
      </c>
    </row>
    <row r="7015" spans="1:5" x14ac:dyDescent="0.25">
      <c r="A7015" t="s">
        <v>16410</v>
      </c>
      <c r="B7015" t="s">
        <v>4490</v>
      </c>
      <c r="C7015" t="s">
        <v>17855</v>
      </c>
      <c r="D7015">
        <v>31.678999999999998</v>
      </c>
      <c r="E7015" t="s">
        <v>21982</v>
      </c>
    </row>
    <row r="7016" spans="1:5" x14ac:dyDescent="0.25">
      <c r="A7016" t="s">
        <v>16410</v>
      </c>
      <c r="B7016" t="s">
        <v>4493</v>
      </c>
      <c r="C7016" t="s">
        <v>17856</v>
      </c>
      <c r="D7016">
        <v>64.352000000000004</v>
      </c>
      <c r="E7016" t="s">
        <v>21982</v>
      </c>
    </row>
    <row r="7017" spans="1:5" x14ac:dyDescent="0.25">
      <c r="A7017" t="s">
        <v>16410</v>
      </c>
      <c r="B7017" t="s">
        <v>4496</v>
      </c>
      <c r="C7017" t="s">
        <v>17857</v>
      </c>
      <c r="D7017">
        <v>55.197000000000003</v>
      </c>
      <c r="E7017" t="s">
        <v>21982</v>
      </c>
    </row>
    <row r="7018" spans="1:5" x14ac:dyDescent="0.25">
      <c r="A7018" t="s">
        <v>16410</v>
      </c>
      <c r="B7018" t="s">
        <v>4499</v>
      </c>
      <c r="C7018" t="s">
        <v>17858</v>
      </c>
      <c r="D7018">
        <v>65.061999999999998</v>
      </c>
      <c r="E7018" t="s">
        <v>21982</v>
      </c>
    </row>
    <row r="7019" spans="1:5" x14ac:dyDescent="0.25">
      <c r="A7019" t="s">
        <v>16410</v>
      </c>
      <c r="B7019" t="s">
        <v>4502</v>
      </c>
      <c r="C7019" t="s">
        <v>17859</v>
      </c>
      <c r="D7019">
        <v>32.454999999999998</v>
      </c>
      <c r="E7019" t="s">
        <v>21982</v>
      </c>
    </row>
    <row r="7020" spans="1:5" x14ac:dyDescent="0.25">
      <c r="A7020" t="s">
        <v>16410</v>
      </c>
      <c r="B7020" t="s">
        <v>4505</v>
      </c>
      <c r="C7020" t="s">
        <v>17860</v>
      </c>
      <c r="D7020">
        <v>61.953000000000003</v>
      </c>
      <c r="E7020" t="s">
        <v>21982</v>
      </c>
    </row>
    <row r="7021" spans="1:5" x14ac:dyDescent="0.25">
      <c r="A7021" t="s">
        <v>16410</v>
      </c>
      <c r="B7021" t="s">
        <v>4508</v>
      </c>
      <c r="C7021" t="s">
        <v>17861</v>
      </c>
      <c r="D7021">
        <v>233.04300000000001</v>
      </c>
      <c r="E7021" t="s">
        <v>21982</v>
      </c>
    </row>
    <row r="7022" spans="1:5" x14ac:dyDescent="0.25">
      <c r="A7022" t="s">
        <v>16410</v>
      </c>
      <c r="B7022" t="s">
        <v>4511</v>
      </c>
      <c r="C7022" t="s">
        <v>17862</v>
      </c>
      <c r="D7022">
        <v>578.178</v>
      </c>
      <c r="E7022" t="s">
        <v>21982</v>
      </c>
    </row>
    <row r="7023" spans="1:5" x14ac:dyDescent="0.25">
      <c r="A7023" t="s">
        <v>16410</v>
      </c>
      <c r="B7023" t="s">
        <v>4514</v>
      </c>
      <c r="C7023" t="s">
        <v>17863</v>
      </c>
      <c r="D7023">
        <v>147.26400000000001</v>
      </c>
      <c r="E7023" t="s">
        <v>21982</v>
      </c>
    </row>
    <row r="7024" spans="1:5" x14ac:dyDescent="0.25">
      <c r="A7024" t="s">
        <v>16410</v>
      </c>
      <c r="B7024" t="s">
        <v>4517</v>
      </c>
      <c r="C7024" t="s">
        <v>17864</v>
      </c>
      <c r="D7024">
        <v>728.49199999999996</v>
      </c>
      <c r="E7024" t="s">
        <v>21982</v>
      </c>
    </row>
    <row r="7025" spans="1:5" x14ac:dyDescent="0.25">
      <c r="A7025" t="s">
        <v>16410</v>
      </c>
      <c r="B7025" t="s">
        <v>4519</v>
      </c>
      <c r="C7025" t="s">
        <v>17865</v>
      </c>
      <c r="D7025">
        <v>833.31500000000005</v>
      </c>
      <c r="E7025" t="s">
        <v>21982</v>
      </c>
    </row>
    <row r="7026" spans="1:5" x14ac:dyDescent="0.25">
      <c r="A7026" t="s">
        <v>16410</v>
      </c>
      <c r="B7026" t="s">
        <v>4521</v>
      </c>
      <c r="C7026" t="s">
        <v>17866</v>
      </c>
      <c r="D7026">
        <v>245.23599999999999</v>
      </c>
      <c r="E7026" t="s">
        <v>21982</v>
      </c>
    </row>
    <row r="7027" spans="1:5" x14ac:dyDescent="0.25">
      <c r="A7027" t="s">
        <v>16410</v>
      </c>
      <c r="B7027" t="s">
        <v>4524</v>
      </c>
      <c r="C7027" t="s">
        <v>17867</v>
      </c>
      <c r="D7027">
        <v>628.36500000000001</v>
      </c>
      <c r="E7027" t="s">
        <v>21982</v>
      </c>
    </row>
    <row r="7028" spans="1:5" x14ac:dyDescent="0.25">
      <c r="A7028" t="s">
        <v>16410</v>
      </c>
      <c r="B7028" t="s">
        <v>4527</v>
      </c>
      <c r="C7028" t="s">
        <v>17868</v>
      </c>
      <c r="D7028">
        <v>239.50700000000001</v>
      </c>
      <c r="E7028" t="s">
        <v>21982</v>
      </c>
    </row>
    <row r="7029" spans="1:5" x14ac:dyDescent="0.25">
      <c r="A7029" t="s">
        <v>16410</v>
      </c>
      <c r="B7029" t="s">
        <v>4530</v>
      </c>
      <c r="C7029" t="s">
        <v>17869</v>
      </c>
      <c r="D7029">
        <v>155.452</v>
      </c>
      <c r="E7029" t="s">
        <v>21982</v>
      </c>
    </row>
    <row r="7030" spans="1:5" x14ac:dyDescent="0.25">
      <c r="A7030" t="s">
        <v>16410</v>
      </c>
      <c r="B7030" t="s">
        <v>4533</v>
      </c>
      <c r="C7030" t="s">
        <v>17870</v>
      </c>
      <c r="D7030">
        <v>87.451999999999998</v>
      </c>
      <c r="E7030" t="s">
        <v>21982</v>
      </c>
    </row>
    <row r="7031" spans="1:5" x14ac:dyDescent="0.25">
      <c r="A7031" t="s">
        <v>16410</v>
      </c>
      <c r="B7031" t="s">
        <v>4536</v>
      </c>
      <c r="C7031" t="s">
        <v>17871</v>
      </c>
      <c r="D7031">
        <v>224.33600000000001</v>
      </c>
      <c r="E7031" t="s">
        <v>21982</v>
      </c>
    </row>
    <row r="7032" spans="1:5" x14ac:dyDescent="0.25">
      <c r="A7032" t="s">
        <v>16410</v>
      </c>
      <c r="B7032" t="s">
        <v>4539</v>
      </c>
      <c r="C7032" t="s">
        <v>17872</v>
      </c>
      <c r="D7032">
        <v>293.18200000000002</v>
      </c>
      <c r="E7032" t="s">
        <v>21982</v>
      </c>
    </row>
    <row r="7033" spans="1:5" x14ac:dyDescent="0.25">
      <c r="A7033" t="s">
        <v>16410</v>
      </c>
      <c r="B7033" t="s">
        <v>4542</v>
      </c>
      <c r="C7033" t="s">
        <v>17873</v>
      </c>
      <c r="D7033">
        <v>185.578</v>
      </c>
      <c r="E7033" t="s">
        <v>21982</v>
      </c>
    </row>
    <row r="7034" spans="1:5" x14ac:dyDescent="0.25">
      <c r="A7034" t="s">
        <v>16410</v>
      </c>
      <c r="B7034" t="s">
        <v>4545</v>
      </c>
      <c r="C7034" t="s">
        <v>17874</v>
      </c>
      <c r="D7034">
        <v>191.28200000000001</v>
      </c>
      <c r="E7034" t="s">
        <v>21982</v>
      </c>
    </row>
    <row r="7035" spans="1:5" x14ac:dyDescent="0.25">
      <c r="A7035" t="s">
        <v>16410</v>
      </c>
      <c r="B7035" t="s">
        <v>4547</v>
      </c>
      <c r="C7035" t="s">
        <v>17875</v>
      </c>
      <c r="D7035">
        <v>147.09800000000001</v>
      </c>
      <c r="E7035" t="s">
        <v>21982</v>
      </c>
    </row>
    <row r="7036" spans="1:5" x14ac:dyDescent="0.25">
      <c r="A7036" t="s">
        <v>16410</v>
      </c>
      <c r="B7036" t="s">
        <v>4553</v>
      </c>
      <c r="C7036" t="s">
        <v>17876</v>
      </c>
      <c r="D7036">
        <v>106.81100000000001</v>
      </c>
      <c r="E7036" t="s">
        <v>21982</v>
      </c>
    </row>
    <row r="7037" spans="1:5" x14ac:dyDescent="0.25">
      <c r="A7037" t="s">
        <v>16410</v>
      </c>
      <c r="B7037" t="s">
        <v>4560</v>
      </c>
      <c r="C7037" t="s">
        <v>17877</v>
      </c>
      <c r="D7037">
        <v>126.384</v>
      </c>
      <c r="E7037" t="s">
        <v>21982</v>
      </c>
    </row>
    <row r="7038" spans="1:5" x14ac:dyDescent="0.25">
      <c r="A7038" t="s">
        <v>16410</v>
      </c>
      <c r="B7038" t="s">
        <v>4566</v>
      </c>
      <c r="C7038" t="s">
        <v>17878</v>
      </c>
      <c r="D7038">
        <v>377.69600000000003</v>
      </c>
      <c r="E7038" t="s">
        <v>21982</v>
      </c>
    </row>
    <row r="7039" spans="1:5" x14ac:dyDescent="0.25">
      <c r="A7039" t="s">
        <v>16410</v>
      </c>
      <c r="B7039" t="s">
        <v>4570</v>
      </c>
      <c r="C7039" t="s">
        <v>17879</v>
      </c>
      <c r="D7039">
        <v>1490.5940000000001</v>
      </c>
      <c r="E7039" t="s">
        <v>21982</v>
      </c>
    </row>
    <row r="7040" spans="1:5" x14ac:dyDescent="0.25">
      <c r="A7040" t="s">
        <v>16410</v>
      </c>
      <c r="B7040" t="s">
        <v>4575</v>
      </c>
      <c r="C7040" t="s">
        <v>17880</v>
      </c>
      <c r="D7040">
        <v>200.369</v>
      </c>
      <c r="E7040" t="s">
        <v>21982</v>
      </c>
    </row>
    <row r="7041" spans="1:5" x14ac:dyDescent="0.25">
      <c r="A7041" t="s">
        <v>16410</v>
      </c>
      <c r="B7041" t="s">
        <v>4579</v>
      </c>
      <c r="C7041" t="s">
        <v>17881</v>
      </c>
      <c r="D7041">
        <v>531.93499999999995</v>
      </c>
      <c r="E7041" t="s">
        <v>21982</v>
      </c>
    </row>
    <row r="7042" spans="1:5" x14ac:dyDescent="0.25">
      <c r="A7042" t="s">
        <v>16410</v>
      </c>
      <c r="B7042" t="s">
        <v>4583</v>
      </c>
      <c r="C7042" t="s">
        <v>17882</v>
      </c>
      <c r="D7042">
        <v>885.98800000000006</v>
      </c>
      <c r="E7042" t="s">
        <v>21982</v>
      </c>
    </row>
    <row r="7043" spans="1:5" x14ac:dyDescent="0.25">
      <c r="A7043" t="s">
        <v>16410</v>
      </c>
      <c r="B7043" t="s">
        <v>4587</v>
      </c>
      <c r="C7043" t="s">
        <v>17883</v>
      </c>
      <c r="D7043">
        <v>214.267</v>
      </c>
      <c r="E7043" t="s">
        <v>21982</v>
      </c>
    </row>
    <row r="7044" spans="1:5" x14ac:dyDescent="0.25">
      <c r="A7044" t="s">
        <v>16410</v>
      </c>
      <c r="B7044" t="s">
        <v>4590</v>
      </c>
      <c r="C7044" t="s">
        <v>17884</v>
      </c>
      <c r="D7044">
        <v>272.77300000000002</v>
      </c>
      <c r="E7044" t="s">
        <v>21982</v>
      </c>
    </row>
    <row r="7045" spans="1:5" x14ac:dyDescent="0.25">
      <c r="A7045" t="s">
        <v>16410</v>
      </c>
      <c r="B7045" t="s">
        <v>4592</v>
      </c>
      <c r="C7045" t="s">
        <v>17885</v>
      </c>
      <c r="D7045">
        <v>450.178</v>
      </c>
      <c r="E7045" t="s">
        <v>21982</v>
      </c>
    </row>
    <row r="7046" spans="1:5" x14ac:dyDescent="0.25">
      <c r="A7046" t="s">
        <v>16410</v>
      </c>
      <c r="B7046" t="s">
        <v>4597</v>
      </c>
      <c r="C7046" t="s">
        <v>17886</v>
      </c>
      <c r="D7046">
        <v>233.239</v>
      </c>
      <c r="E7046" t="s">
        <v>21982</v>
      </c>
    </row>
    <row r="7047" spans="1:5" x14ac:dyDescent="0.25">
      <c r="A7047" t="s">
        <v>16410</v>
      </c>
      <c r="B7047" t="s">
        <v>4600</v>
      </c>
      <c r="C7047" t="s">
        <v>17887</v>
      </c>
      <c r="D7047">
        <v>118.08799999999999</v>
      </c>
      <c r="E7047" t="s">
        <v>21982</v>
      </c>
    </row>
    <row r="7048" spans="1:5" x14ac:dyDescent="0.25">
      <c r="A7048" t="s">
        <v>16410</v>
      </c>
      <c r="B7048" t="s">
        <v>4603</v>
      </c>
      <c r="C7048" t="s">
        <v>17888</v>
      </c>
      <c r="D7048">
        <v>96.36</v>
      </c>
      <c r="E7048" t="s">
        <v>21982</v>
      </c>
    </row>
    <row r="7049" spans="1:5" x14ac:dyDescent="0.25">
      <c r="A7049" t="s">
        <v>16410</v>
      </c>
      <c r="B7049" t="s">
        <v>4608</v>
      </c>
      <c r="C7049" t="s">
        <v>17889</v>
      </c>
      <c r="D7049">
        <v>2037.394</v>
      </c>
      <c r="E7049" t="s">
        <v>21982</v>
      </c>
    </row>
    <row r="7050" spans="1:5" x14ac:dyDescent="0.25">
      <c r="A7050" t="s">
        <v>16410</v>
      </c>
      <c r="B7050" t="s">
        <v>4612</v>
      </c>
      <c r="C7050" t="s">
        <v>17890</v>
      </c>
      <c r="D7050">
        <v>343.923</v>
      </c>
      <c r="E7050" t="s">
        <v>21982</v>
      </c>
    </row>
    <row r="7051" spans="1:5" x14ac:dyDescent="0.25">
      <c r="A7051" t="s">
        <v>16410</v>
      </c>
      <c r="B7051" t="s">
        <v>4614</v>
      </c>
      <c r="C7051" t="s">
        <v>17891</v>
      </c>
      <c r="D7051">
        <v>118.639</v>
      </c>
      <c r="E7051" t="s">
        <v>21982</v>
      </c>
    </row>
    <row r="7052" spans="1:5" x14ac:dyDescent="0.25">
      <c r="A7052" t="s">
        <v>16410</v>
      </c>
      <c r="B7052" t="s">
        <v>4619</v>
      </c>
      <c r="C7052" t="s">
        <v>17892</v>
      </c>
      <c r="D7052">
        <v>233.43299999999999</v>
      </c>
      <c r="E7052" t="s">
        <v>21982</v>
      </c>
    </row>
    <row r="7053" spans="1:5" x14ac:dyDescent="0.25">
      <c r="A7053" t="s">
        <v>16410</v>
      </c>
      <c r="B7053" t="s">
        <v>4622</v>
      </c>
      <c r="C7053" t="s">
        <v>17893</v>
      </c>
      <c r="D7053">
        <v>73.144999999999996</v>
      </c>
      <c r="E7053" t="s">
        <v>21982</v>
      </c>
    </row>
    <row r="7054" spans="1:5" x14ac:dyDescent="0.25">
      <c r="A7054" t="s">
        <v>16410</v>
      </c>
      <c r="B7054" t="s">
        <v>4627</v>
      </c>
      <c r="C7054" t="s">
        <v>17894</v>
      </c>
      <c r="D7054">
        <v>1830.797</v>
      </c>
      <c r="E7054" t="s">
        <v>21982</v>
      </c>
    </row>
    <row r="7055" spans="1:5" x14ac:dyDescent="0.25">
      <c r="A7055" t="s">
        <v>16410</v>
      </c>
      <c r="B7055" t="s">
        <v>4630</v>
      </c>
      <c r="C7055" t="s">
        <v>17895</v>
      </c>
      <c r="D7055">
        <v>647.44500000000005</v>
      </c>
      <c r="E7055" t="s">
        <v>21982</v>
      </c>
    </row>
    <row r="7056" spans="1:5" x14ac:dyDescent="0.25">
      <c r="A7056" t="s">
        <v>16410</v>
      </c>
      <c r="B7056" t="s">
        <v>4634</v>
      </c>
      <c r="C7056" t="s">
        <v>17896</v>
      </c>
      <c r="D7056">
        <v>1244.0740000000001</v>
      </c>
      <c r="E7056" t="s">
        <v>21982</v>
      </c>
    </row>
    <row r="7057" spans="1:5" x14ac:dyDescent="0.25">
      <c r="A7057" t="s">
        <v>16410</v>
      </c>
      <c r="B7057" t="s">
        <v>4637</v>
      </c>
      <c r="C7057" t="s">
        <v>17897</v>
      </c>
      <c r="D7057">
        <v>492.63200000000001</v>
      </c>
      <c r="E7057" t="s">
        <v>21982</v>
      </c>
    </row>
    <row r="7058" spans="1:5" x14ac:dyDescent="0.25">
      <c r="A7058" t="s">
        <v>16410</v>
      </c>
      <c r="B7058" t="s">
        <v>4640</v>
      </c>
      <c r="C7058" t="s">
        <v>17898</v>
      </c>
      <c r="D7058">
        <v>1621.7860000000001</v>
      </c>
      <c r="E7058" t="s">
        <v>21982</v>
      </c>
    </row>
    <row r="7059" spans="1:5" x14ac:dyDescent="0.25">
      <c r="A7059" t="s">
        <v>16410</v>
      </c>
      <c r="B7059" t="s">
        <v>4643</v>
      </c>
      <c r="C7059" t="s">
        <v>17899</v>
      </c>
      <c r="D7059">
        <v>792.18499999999995</v>
      </c>
      <c r="E7059" t="s">
        <v>21982</v>
      </c>
    </row>
    <row r="7060" spans="1:5" x14ac:dyDescent="0.25">
      <c r="A7060" t="s">
        <v>16410</v>
      </c>
      <c r="B7060" t="s">
        <v>4648</v>
      </c>
      <c r="C7060" t="s">
        <v>17900</v>
      </c>
      <c r="D7060">
        <v>224.108</v>
      </c>
      <c r="E7060" t="s">
        <v>21982</v>
      </c>
    </row>
    <row r="7061" spans="1:5" x14ac:dyDescent="0.25">
      <c r="A7061" t="s">
        <v>16410</v>
      </c>
      <c r="B7061" t="s">
        <v>4650</v>
      </c>
      <c r="C7061" t="s">
        <v>17901</v>
      </c>
      <c r="D7061">
        <v>393.19099999999997</v>
      </c>
      <c r="E7061" t="s">
        <v>21982</v>
      </c>
    </row>
    <row r="7062" spans="1:5" x14ac:dyDescent="0.25">
      <c r="A7062" t="s">
        <v>16410</v>
      </c>
      <c r="B7062" t="s">
        <v>4652</v>
      </c>
      <c r="C7062" t="s">
        <v>17902</v>
      </c>
      <c r="D7062">
        <v>159.786</v>
      </c>
      <c r="E7062" t="s">
        <v>21982</v>
      </c>
    </row>
    <row r="7063" spans="1:5" x14ac:dyDescent="0.25">
      <c r="A7063" t="s">
        <v>16410</v>
      </c>
      <c r="B7063" t="s">
        <v>4655</v>
      </c>
      <c r="C7063" t="s">
        <v>17903</v>
      </c>
      <c r="D7063">
        <v>106.039</v>
      </c>
      <c r="E7063" t="s">
        <v>21982</v>
      </c>
    </row>
    <row r="7064" spans="1:5" x14ac:dyDescent="0.25">
      <c r="A7064" t="s">
        <v>16410</v>
      </c>
      <c r="B7064" t="s">
        <v>4657</v>
      </c>
      <c r="C7064" t="s">
        <v>17904</v>
      </c>
      <c r="D7064">
        <v>762.346</v>
      </c>
      <c r="E7064" t="s">
        <v>21982</v>
      </c>
    </row>
    <row r="7065" spans="1:5" x14ac:dyDescent="0.25">
      <c r="A7065" t="s">
        <v>16410</v>
      </c>
      <c r="B7065" t="s">
        <v>4662</v>
      </c>
      <c r="C7065" t="s">
        <v>17905</v>
      </c>
      <c r="D7065">
        <v>93.186999999999998</v>
      </c>
      <c r="E7065" t="s">
        <v>21982</v>
      </c>
    </row>
    <row r="7066" spans="1:5" x14ac:dyDescent="0.25">
      <c r="A7066" t="s">
        <v>16410</v>
      </c>
      <c r="B7066" t="s">
        <v>4665</v>
      </c>
      <c r="C7066" t="s">
        <v>17906</v>
      </c>
      <c r="D7066">
        <v>1336.5440000000001</v>
      </c>
      <c r="E7066" t="s">
        <v>21982</v>
      </c>
    </row>
    <row r="7067" spans="1:5" x14ac:dyDescent="0.25">
      <c r="A7067" t="s">
        <v>16410</v>
      </c>
      <c r="B7067" t="s">
        <v>4668</v>
      </c>
      <c r="C7067" t="s">
        <v>17907</v>
      </c>
      <c r="D7067">
        <v>445.38600000000002</v>
      </c>
      <c r="E7067" t="s">
        <v>21982</v>
      </c>
    </row>
    <row r="7068" spans="1:5" x14ac:dyDescent="0.25">
      <c r="A7068" t="s">
        <v>16410</v>
      </c>
      <c r="B7068" t="s">
        <v>4671</v>
      </c>
      <c r="C7068" t="s">
        <v>17908</v>
      </c>
      <c r="D7068">
        <v>1658.616</v>
      </c>
      <c r="E7068" t="s">
        <v>21982</v>
      </c>
    </row>
    <row r="7069" spans="1:5" x14ac:dyDescent="0.25">
      <c r="A7069" t="s">
        <v>16410</v>
      </c>
      <c r="B7069" t="s">
        <v>4674</v>
      </c>
      <c r="C7069" t="s">
        <v>17909</v>
      </c>
      <c r="D7069">
        <v>179.262</v>
      </c>
      <c r="E7069" t="s">
        <v>21982</v>
      </c>
    </row>
    <row r="7070" spans="1:5" x14ac:dyDescent="0.25">
      <c r="A7070" t="s">
        <v>16410</v>
      </c>
      <c r="B7070" t="s">
        <v>4676</v>
      </c>
      <c r="C7070" t="s">
        <v>17910</v>
      </c>
      <c r="D7070">
        <v>294.94600000000003</v>
      </c>
      <c r="E7070" t="s">
        <v>21982</v>
      </c>
    </row>
    <row r="7071" spans="1:5" x14ac:dyDescent="0.25">
      <c r="A7071" t="s">
        <v>16410</v>
      </c>
      <c r="B7071" t="s">
        <v>4679</v>
      </c>
      <c r="C7071" t="s">
        <v>17911</v>
      </c>
      <c r="D7071">
        <v>121.94499999999999</v>
      </c>
      <c r="E7071" t="s">
        <v>21982</v>
      </c>
    </row>
    <row r="7072" spans="1:5" x14ac:dyDescent="0.25">
      <c r="A7072" t="s">
        <v>16410</v>
      </c>
      <c r="B7072" t="s">
        <v>4682</v>
      </c>
      <c r="C7072" t="s">
        <v>17912</v>
      </c>
      <c r="D7072">
        <v>179.31399999999999</v>
      </c>
      <c r="E7072" t="s">
        <v>21982</v>
      </c>
    </row>
    <row r="7073" spans="1:5" x14ac:dyDescent="0.25">
      <c r="A7073" t="s">
        <v>16410</v>
      </c>
      <c r="B7073" t="s">
        <v>4685</v>
      </c>
      <c r="C7073" t="s">
        <v>17913</v>
      </c>
      <c r="D7073">
        <v>51.320999999999998</v>
      </c>
      <c r="E7073" t="s">
        <v>21982</v>
      </c>
    </row>
    <row r="7074" spans="1:5" x14ac:dyDescent="0.25">
      <c r="A7074" t="s">
        <v>16410</v>
      </c>
      <c r="B7074" t="s">
        <v>4688</v>
      </c>
      <c r="C7074" t="s">
        <v>17914</v>
      </c>
      <c r="D7074">
        <v>72.010000000000005</v>
      </c>
      <c r="E7074" t="s">
        <v>21982</v>
      </c>
    </row>
    <row r="7075" spans="1:5" x14ac:dyDescent="0.25">
      <c r="A7075" t="s">
        <v>16410</v>
      </c>
      <c r="B7075" t="s">
        <v>4691</v>
      </c>
      <c r="C7075" t="s">
        <v>17915</v>
      </c>
      <c r="D7075">
        <v>39.116</v>
      </c>
      <c r="E7075" t="s">
        <v>21982</v>
      </c>
    </row>
    <row r="7076" spans="1:5" x14ac:dyDescent="0.25">
      <c r="A7076" t="s">
        <v>16410</v>
      </c>
      <c r="B7076" t="s">
        <v>4694</v>
      </c>
      <c r="C7076" t="s">
        <v>17916</v>
      </c>
      <c r="D7076">
        <v>423.16800000000001</v>
      </c>
      <c r="E7076" t="s">
        <v>21982</v>
      </c>
    </row>
    <row r="7077" spans="1:5" x14ac:dyDescent="0.25">
      <c r="A7077" t="s">
        <v>16410</v>
      </c>
      <c r="B7077" t="s">
        <v>4697</v>
      </c>
      <c r="C7077" t="s">
        <v>17917</v>
      </c>
      <c r="D7077">
        <v>337.13</v>
      </c>
      <c r="E7077" t="s">
        <v>21982</v>
      </c>
    </row>
    <row r="7078" spans="1:5" x14ac:dyDescent="0.25">
      <c r="A7078" t="s">
        <v>16410</v>
      </c>
      <c r="B7078" t="s">
        <v>4700</v>
      </c>
      <c r="C7078" t="s">
        <v>17918</v>
      </c>
      <c r="D7078">
        <v>427.80200000000002</v>
      </c>
      <c r="E7078" t="s">
        <v>21982</v>
      </c>
    </row>
    <row r="7079" spans="1:5" x14ac:dyDescent="0.25">
      <c r="A7079" t="s">
        <v>16410</v>
      </c>
      <c r="B7079" t="s">
        <v>4703</v>
      </c>
      <c r="C7079" t="s">
        <v>17919</v>
      </c>
      <c r="D7079">
        <v>1004.667</v>
      </c>
      <c r="E7079" t="s">
        <v>21982</v>
      </c>
    </row>
    <row r="7080" spans="1:5" x14ac:dyDescent="0.25">
      <c r="A7080" t="s">
        <v>16410</v>
      </c>
      <c r="B7080" t="s">
        <v>4706</v>
      </c>
      <c r="C7080" t="s">
        <v>17920</v>
      </c>
      <c r="D7080">
        <v>147.017</v>
      </c>
      <c r="E7080" t="s">
        <v>21982</v>
      </c>
    </row>
    <row r="7081" spans="1:5" x14ac:dyDescent="0.25">
      <c r="A7081" t="s">
        <v>16410</v>
      </c>
      <c r="B7081" t="s">
        <v>4708</v>
      </c>
      <c r="C7081" t="s">
        <v>17921</v>
      </c>
      <c r="D7081">
        <v>923.15</v>
      </c>
      <c r="E7081" t="s">
        <v>21982</v>
      </c>
    </row>
    <row r="7082" spans="1:5" x14ac:dyDescent="0.25">
      <c r="A7082" t="s">
        <v>16410</v>
      </c>
      <c r="B7082" t="s">
        <v>4712</v>
      </c>
      <c r="C7082" t="s">
        <v>17922</v>
      </c>
      <c r="D7082">
        <v>115.86799999999999</v>
      </c>
      <c r="E7082" t="s">
        <v>21982</v>
      </c>
    </row>
    <row r="7083" spans="1:5" x14ac:dyDescent="0.25">
      <c r="A7083" t="s">
        <v>16410</v>
      </c>
      <c r="B7083" t="s">
        <v>4715</v>
      </c>
      <c r="C7083" t="s">
        <v>17923</v>
      </c>
      <c r="D7083">
        <v>208.59399999999999</v>
      </c>
      <c r="E7083" t="s">
        <v>21982</v>
      </c>
    </row>
    <row r="7084" spans="1:5" x14ac:dyDescent="0.25">
      <c r="A7084" t="s">
        <v>16410</v>
      </c>
      <c r="B7084" t="s">
        <v>4718</v>
      </c>
      <c r="C7084" t="s">
        <v>17924</v>
      </c>
      <c r="D7084">
        <v>148.74600000000001</v>
      </c>
      <c r="E7084" t="s">
        <v>21982</v>
      </c>
    </row>
    <row r="7085" spans="1:5" x14ac:dyDescent="0.25">
      <c r="A7085" t="s">
        <v>16410</v>
      </c>
      <c r="B7085" t="s">
        <v>4722</v>
      </c>
      <c r="C7085" t="s">
        <v>17925</v>
      </c>
      <c r="D7085">
        <v>49.326999999999998</v>
      </c>
      <c r="E7085" t="s">
        <v>21982</v>
      </c>
    </row>
    <row r="7086" spans="1:5" x14ac:dyDescent="0.25">
      <c r="A7086" t="s">
        <v>16410</v>
      </c>
      <c r="B7086" t="s">
        <v>4725</v>
      </c>
      <c r="C7086" t="s">
        <v>17926</v>
      </c>
      <c r="D7086">
        <v>84.787000000000006</v>
      </c>
      <c r="E7086" t="s">
        <v>21982</v>
      </c>
    </row>
    <row r="7087" spans="1:5" x14ac:dyDescent="0.25">
      <c r="A7087" t="s">
        <v>16410</v>
      </c>
      <c r="B7087" t="s">
        <v>4728</v>
      </c>
      <c r="C7087" t="s">
        <v>17927</v>
      </c>
      <c r="D7087">
        <v>89.644999999999996</v>
      </c>
      <c r="E7087" t="s">
        <v>21982</v>
      </c>
    </row>
    <row r="7088" spans="1:5" x14ac:dyDescent="0.25">
      <c r="A7088" t="s">
        <v>16410</v>
      </c>
      <c r="B7088" t="s">
        <v>4730</v>
      </c>
      <c r="C7088" t="s">
        <v>17928</v>
      </c>
      <c r="D7088">
        <v>317.79300000000001</v>
      </c>
      <c r="E7088" t="s">
        <v>21982</v>
      </c>
    </row>
    <row r="7089" spans="1:5" x14ac:dyDescent="0.25">
      <c r="A7089" t="s">
        <v>16410</v>
      </c>
      <c r="B7089" t="s">
        <v>4733</v>
      </c>
      <c r="C7089" t="s">
        <v>17929</v>
      </c>
      <c r="D7089">
        <v>102.852</v>
      </c>
      <c r="E7089" t="s">
        <v>21982</v>
      </c>
    </row>
    <row r="7090" spans="1:5" x14ac:dyDescent="0.25">
      <c r="A7090" t="s">
        <v>16410</v>
      </c>
      <c r="B7090" t="s">
        <v>4736</v>
      </c>
      <c r="C7090" t="s">
        <v>17930</v>
      </c>
      <c r="D7090">
        <v>292.23099999999999</v>
      </c>
      <c r="E7090" t="s">
        <v>21982</v>
      </c>
    </row>
    <row r="7091" spans="1:5" x14ac:dyDescent="0.25">
      <c r="A7091" t="s">
        <v>16410</v>
      </c>
      <c r="B7091" t="s">
        <v>4739</v>
      </c>
      <c r="C7091" t="s">
        <v>17931</v>
      </c>
      <c r="D7091">
        <v>95.155000000000001</v>
      </c>
      <c r="E7091" t="s">
        <v>21982</v>
      </c>
    </row>
    <row r="7092" spans="1:5" x14ac:dyDescent="0.25">
      <c r="A7092" t="s">
        <v>16410</v>
      </c>
      <c r="B7092" t="s">
        <v>4742</v>
      </c>
      <c r="C7092" t="s">
        <v>17932</v>
      </c>
      <c r="D7092">
        <v>1404.126</v>
      </c>
      <c r="E7092" t="s">
        <v>21982</v>
      </c>
    </row>
    <row r="7093" spans="1:5" x14ac:dyDescent="0.25">
      <c r="A7093" t="s">
        <v>16410</v>
      </c>
      <c r="B7093" t="s">
        <v>4745</v>
      </c>
      <c r="C7093" t="s">
        <v>17933</v>
      </c>
      <c r="D7093">
        <v>1539.0519999999999</v>
      </c>
      <c r="E7093" t="s">
        <v>21982</v>
      </c>
    </row>
    <row r="7094" spans="1:5" x14ac:dyDescent="0.25">
      <c r="A7094" t="s">
        <v>16410</v>
      </c>
      <c r="B7094" t="s">
        <v>4748</v>
      </c>
      <c r="C7094" t="s">
        <v>17934</v>
      </c>
      <c r="D7094">
        <v>342.584</v>
      </c>
      <c r="E7094" t="s">
        <v>21982</v>
      </c>
    </row>
    <row r="7095" spans="1:5" x14ac:dyDescent="0.25">
      <c r="A7095" t="s">
        <v>16410</v>
      </c>
      <c r="B7095" t="s">
        <v>4751</v>
      </c>
      <c r="C7095" t="s">
        <v>17935</v>
      </c>
      <c r="D7095">
        <v>1336.7860000000001</v>
      </c>
      <c r="E7095" t="s">
        <v>21982</v>
      </c>
    </row>
    <row r="7096" spans="1:5" x14ac:dyDescent="0.25">
      <c r="A7096" t="s">
        <v>16410</v>
      </c>
      <c r="B7096" t="s">
        <v>4754</v>
      </c>
      <c r="C7096" t="s">
        <v>17936</v>
      </c>
      <c r="D7096">
        <v>107.726</v>
      </c>
      <c r="E7096" t="s">
        <v>21982</v>
      </c>
    </row>
    <row r="7097" spans="1:5" x14ac:dyDescent="0.25">
      <c r="A7097" t="s">
        <v>16410</v>
      </c>
      <c r="B7097" t="s">
        <v>4757</v>
      </c>
      <c r="C7097" t="s">
        <v>17937</v>
      </c>
      <c r="D7097">
        <v>18.609000000000002</v>
      </c>
      <c r="E7097" t="s">
        <v>21982</v>
      </c>
    </row>
    <row r="7098" spans="1:5" x14ac:dyDescent="0.25">
      <c r="A7098" t="s">
        <v>16410</v>
      </c>
      <c r="B7098" t="s">
        <v>4760</v>
      </c>
      <c r="C7098" t="s">
        <v>17938</v>
      </c>
      <c r="D7098">
        <v>92.516000000000005</v>
      </c>
      <c r="E7098" t="s">
        <v>21982</v>
      </c>
    </row>
    <row r="7099" spans="1:5" x14ac:dyDescent="0.25">
      <c r="A7099" t="s">
        <v>16410</v>
      </c>
      <c r="B7099" t="s">
        <v>4763</v>
      </c>
      <c r="C7099" t="s">
        <v>17939</v>
      </c>
      <c r="D7099">
        <v>995.55799999999999</v>
      </c>
      <c r="E7099" t="s">
        <v>21982</v>
      </c>
    </row>
    <row r="7100" spans="1:5" x14ac:dyDescent="0.25">
      <c r="A7100" t="s">
        <v>16410</v>
      </c>
      <c r="B7100" t="s">
        <v>4766</v>
      </c>
      <c r="C7100" t="s">
        <v>17940</v>
      </c>
      <c r="D7100">
        <v>3604.9479999999999</v>
      </c>
      <c r="E7100" t="s">
        <v>21982</v>
      </c>
    </row>
    <row r="7101" spans="1:5" x14ac:dyDescent="0.25">
      <c r="A7101" t="s">
        <v>16410</v>
      </c>
      <c r="B7101" t="s">
        <v>4769</v>
      </c>
      <c r="C7101" t="s">
        <v>17941</v>
      </c>
      <c r="D7101">
        <v>212.70699999999999</v>
      </c>
      <c r="E7101" t="s">
        <v>21982</v>
      </c>
    </row>
    <row r="7102" spans="1:5" x14ac:dyDescent="0.25">
      <c r="A7102" t="s">
        <v>16410</v>
      </c>
      <c r="B7102" t="s">
        <v>4772</v>
      </c>
      <c r="C7102" t="s">
        <v>17942</v>
      </c>
      <c r="D7102">
        <v>257.78100000000001</v>
      </c>
      <c r="E7102" t="s">
        <v>21982</v>
      </c>
    </row>
    <row r="7103" spans="1:5" x14ac:dyDescent="0.25">
      <c r="A7103" t="s">
        <v>16410</v>
      </c>
      <c r="B7103" t="s">
        <v>4775</v>
      </c>
      <c r="C7103" t="s">
        <v>17943</v>
      </c>
      <c r="D7103">
        <v>458.55200000000002</v>
      </c>
      <c r="E7103" t="s">
        <v>21982</v>
      </c>
    </row>
    <row r="7104" spans="1:5" x14ac:dyDescent="0.25">
      <c r="A7104" t="s">
        <v>16410</v>
      </c>
      <c r="B7104" t="s">
        <v>4777</v>
      </c>
      <c r="C7104" t="s">
        <v>17944</v>
      </c>
      <c r="D7104">
        <v>234.708</v>
      </c>
      <c r="E7104" t="s">
        <v>21982</v>
      </c>
    </row>
    <row r="7105" spans="1:5" x14ac:dyDescent="0.25">
      <c r="A7105" t="s">
        <v>16410</v>
      </c>
      <c r="B7105" t="s">
        <v>4780</v>
      </c>
      <c r="C7105" t="s">
        <v>17945</v>
      </c>
      <c r="D7105">
        <v>445.40499999999997</v>
      </c>
      <c r="E7105" t="s">
        <v>21982</v>
      </c>
    </row>
    <row r="7106" spans="1:5" x14ac:dyDescent="0.25">
      <c r="A7106" t="s">
        <v>16410</v>
      </c>
      <c r="B7106" t="s">
        <v>4783</v>
      </c>
      <c r="C7106" t="s">
        <v>17946</v>
      </c>
      <c r="D7106">
        <v>521.69000000000005</v>
      </c>
      <c r="E7106" t="s">
        <v>21982</v>
      </c>
    </row>
    <row r="7107" spans="1:5" x14ac:dyDescent="0.25">
      <c r="A7107" t="s">
        <v>16410</v>
      </c>
      <c r="B7107" t="s">
        <v>4786</v>
      </c>
      <c r="C7107" t="s">
        <v>17947</v>
      </c>
      <c r="D7107">
        <v>507.36</v>
      </c>
      <c r="E7107" t="s">
        <v>21982</v>
      </c>
    </row>
    <row r="7108" spans="1:5" x14ac:dyDescent="0.25">
      <c r="A7108" t="s">
        <v>16410</v>
      </c>
      <c r="B7108" t="s">
        <v>4789</v>
      </c>
      <c r="C7108" t="s">
        <v>17948</v>
      </c>
      <c r="D7108">
        <v>635.13699999999994</v>
      </c>
      <c r="E7108" t="s">
        <v>21982</v>
      </c>
    </row>
    <row r="7109" spans="1:5" x14ac:dyDescent="0.25">
      <c r="A7109" t="s">
        <v>16410</v>
      </c>
      <c r="B7109" t="s">
        <v>4792</v>
      </c>
      <c r="C7109" t="s">
        <v>17949</v>
      </c>
      <c r="D7109">
        <v>1882.498</v>
      </c>
      <c r="E7109" t="s">
        <v>21982</v>
      </c>
    </row>
    <row r="7110" spans="1:5" x14ac:dyDescent="0.25">
      <c r="A7110" t="s">
        <v>16410</v>
      </c>
      <c r="B7110" t="s">
        <v>4795</v>
      </c>
      <c r="C7110" t="s">
        <v>17950</v>
      </c>
      <c r="D7110">
        <v>189.596</v>
      </c>
      <c r="E7110" t="s">
        <v>21982</v>
      </c>
    </row>
    <row r="7111" spans="1:5" x14ac:dyDescent="0.25">
      <c r="A7111" t="s">
        <v>16410</v>
      </c>
      <c r="B7111" t="s">
        <v>4798</v>
      </c>
      <c r="C7111" t="s">
        <v>17951</v>
      </c>
      <c r="D7111">
        <v>306.87900000000002</v>
      </c>
      <c r="E7111" t="s">
        <v>21982</v>
      </c>
    </row>
    <row r="7112" spans="1:5" x14ac:dyDescent="0.25">
      <c r="A7112" t="s">
        <v>16410</v>
      </c>
      <c r="B7112" t="s">
        <v>4801</v>
      </c>
      <c r="C7112" t="s">
        <v>17952</v>
      </c>
      <c r="D7112">
        <v>838.13199999999995</v>
      </c>
      <c r="E7112" t="s">
        <v>21982</v>
      </c>
    </row>
    <row r="7113" spans="1:5" x14ac:dyDescent="0.25">
      <c r="A7113" t="s">
        <v>16410</v>
      </c>
      <c r="B7113" t="s">
        <v>4807</v>
      </c>
      <c r="C7113" t="s">
        <v>17953</v>
      </c>
      <c r="D7113">
        <v>1231.3620000000001</v>
      </c>
      <c r="E7113" t="s">
        <v>21982</v>
      </c>
    </row>
    <row r="7114" spans="1:5" x14ac:dyDescent="0.25">
      <c r="A7114" t="s">
        <v>16410</v>
      </c>
      <c r="B7114" t="s">
        <v>4810</v>
      </c>
      <c r="C7114" t="s">
        <v>17954</v>
      </c>
      <c r="D7114">
        <v>243.58600000000001</v>
      </c>
      <c r="E7114" t="s">
        <v>21982</v>
      </c>
    </row>
    <row r="7115" spans="1:5" x14ac:dyDescent="0.25">
      <c r="A7115" t="s">
        <v>16410</v>
      </c>
      <c r="B7115" t="s">
        <v>4813</v>
      </c>
      <c r="C7115" t="s">
        <v>17955</v>
      </c>
      <c r="D7115">
        <v>521.80100000000004</v>
      </c>
      <c r="E7115" t="s">
        <v>21982</v>
      </c>
    </row>
    <row r="7116" spans="1:5" x14ac:dyDescent="0.25">
      <c r="A7116" t="s">
        <v>16410</v>
      </c>
      <c r="B7116" t="s">
        <v>4816</v>
      </c>
      <c r="C7116" t="s">
        <v>17956</v>
      </c>
      <c r="D7116">
        <v>693.91399999999999</v>
      </c>
      <c r="E7116" t="s">
        <v>21982</v>
      </c>
    </row>
    <row r="7117" spans="1:5" x14ac:dyDescent="0.25">
      <c r="A7117" t="s">
        <v>16410</v>
      </c>
      <c r="B7117" t="s">
        <v>4819</v>
      </c>
      <c r="C7117" t="s">
        <v>17957</v>
      </c>
      <c r="D7117">
        <v>430.03800000000001</v>
      </c>
      <c r="E7117" t="s">
        <v>21982</v>
      </c>
    </row>
    <row r="7118" spans="1:5" x14ac:dyDescent="0.25">
      <c r="A7118" t="s">
        <v>16410</v>
      </c>
      <c r="B7118" t="s">
        <v>4822</v>
      </c>
      <c r="C7118" t="s">
        <v>17958</v>
      </c>
      <c r="D7118">
        <v>1061.694</v>
      </c>
      <c r="E7118" t="s">
        <v>21982</v>
      </c>
    </row>
    <row r="7119" spans="1:5" x14ac:dyDescent="0.25">
      <c r="A7119" t="s">
        <v>16410</v>
      </c>
      <c r="B7119" t="s">
        <v>4804</v>
      </c>
      <c r="C7119" t="s">
        <v>17959</v>
      </c>
      <c r="D7119">
        <v>66.146000000000001</v>
      </c>
      <c r="E7119" t="s">
        <v>21982</v>
      </c>
    </row>
    <row r="7120" spans="1:5" x14ac:dyDescent="0.25">
      <c r="A7120" t="s">
        <v>16410</v>
      </c>
      <c r="B7120" t="s">
        <v>4825</v>
      </c>
      <c r="C7120" t="s">
        <v>17960</v>
      </c>
      <c r="D7120">
        <v>304.00599999999997</v>
      </c>
      <c r="E7120" t="s">
        <v>21982</v>
      </c>
    </row>
    <row r="7121" spans="1:5" x14ac:dyDescent="0.25">
      <c r="A7121" t="s">
        <v>16410</v>
      </c>
      <c r="B7121" t="s">
        <v>4828</v>
      </c>
      <c r="C7121" t="s">
        <v>17961</v>
      </c>
      <c r="D7121">
        <v>411.90100000000001</v>
      </c>
      <c r="E7121" t="s">
        <v>21982</v>
      </c>
    </row>
    <row r="7122" spans="1:5" x14ac:dyDescent="0.25">
      <c r="A7122" t="s">
        <v>16410</v>
      </c>
      <c r="B7122" t="s">
        <v>4831</v>
      </c>
      <c r="C7122" t="s">
        <v>17962</v>
      </c>
      <c r="D7122">
        <v>73.968000000000004</v>
      </c>
      <c r="E7122" t="s">
        <v>21982</v>
      </c>
    </row>
    <row r="7123" spans="1:5" x14ac:dyDescent="0.25">
      <c r="A7123" t="s">
        <v>16410</v>
      </c>
      <c r="B7123" t="s">
        <v>4834</v>
      </c>
      <c r="C7123" t="s">
        <v>17963</v>
      </c>
      <c r="D7123">
        <v>162.739</v>
      </c>
      <c r="E7123" t="s">
        <v>21982</v>
      </c>
    </row>
    <row r="7124" spans="1:5" x14ac:dyDescent="0.25">
      <c r="A7124" t="s">
        <v>16410</v>
      </c>
      <c r="B7124" t="s">
        <v>4837</v>
      </c>
      <c r="C7124" t="s">
        <v>17964</v>
      </c>
      <c r="D7124">
        <v>258.72399999999999</v>
      </c>
      <c r="E7124" t="s">
        <v>21982</v>
      </c>
    </row>
    <row r="7125" spans="1:5" x14ac:dyDescent="0.25">
      <c r="A7125" t="s">
        <v>16410</v>
      </c>
      <c r="B7125" t="s">
        <v>4840</v>
      </c>
      <c r="C7125" t="s">
        <v>17965</v>
      </c>
      <c r="D7125">
        <v>87.207999999999998</v>
      </c>
      <c r="E7125" t="s">
        <v>21982</v>
      </c>
    </row>
    <row r="7126" spans="1:5" x14ac:dyDescent="0.25">
      <c r="A7126" t="s">
        <v>16410</v>
      </c>
      <c r="B7126" t="s">
        <v>4843</v>
      </c>
      <c r="C7126" t="s">
        <v>17966</v>
      </c>
      <c r="D7126">
        <v>714.601</v>
      </c>
      <c r="E7126" t="s">
        <v>21982</v>
      </c>
    </row>
    <row r="7127" spans="1:5" x14ac:dyDescent="0.25">
      <c r="A7127" t="s">
        <v>16410</v>
      </c>
      <c r="B7127" t="s">
        <v>4846</v>
      </c>
      <c r="C7127" t="s">
        <v>17967</v>
      </c>
      <c r="D7127">
        <v>277.86200000000002</v>
      </c>
      <c r="E7127" t="s">
        <v>21982</v>
      </c>
    </row>
    <row r="7128" spans="1:5" x14ac:dyDescent="0.25">
      <c r="A7128" t="s">
        <v>16410</v>
      </c>
      <c r="B7128" t="s">
        <v>4848</v>
      </c>
      <c r="C7128" t="s">
        <v>17968</v>
      </c>
      <c r="D7128">
        <v>134.14699999999999</v>
      </c>
      <c r="E7128" t="s">
        <v>21982</v>
      </c>
    </row>
    <row r="7129" spans="1:5" x14ac:dyDescent="0.25">
      <c r="A7129" t="s">
        <v>16410</v>
      </c>
      <c r="B7129" t="s">
        <v>4851</v>
      </c>
      <c r="C7129" t="s">
        <v>17969</v>
      </c>
      <c r="D7129">
        <v>122.592</v>
      </c>
      <c r="E7129" t="s">
        <v>21982</v>
      </c>
    </row>
    <row r="7130" spans="1:5" x14ac:dyDescent="0.25">
      <c r="A7130" t="s">
        <v>16410</v>
      </c>
      <c r="B7130" t="s">
        <v>4854</v>
      </c>
      <c r="C7130" t="s">
        <v>17970</v>
      </c>
      <c r="D7130">
        <v>120.527</v>
      </c>
      <c r="E7130" t="s">
        <v>21982</v>
      </c>
    </row>
    <row r="7131" spans="1:5" x14ac:dyDescent="0.25">
      <c r="A7131" t="s">
        <v>16410</v>
      </c>
      <c r="B7131" t="s">
        <v>4857</v>
      </c>
      <c r="C7131" t="s">
        <v>17971</v>
      </c>
      <c r="D7131">
        <v>104.83499999999999</v>
      </c>
      <c r="E7131" t="s">
        <v>21982</v>
      </c>
    </row>
    <row r="7132" spans="1:5" x14ac:dyDescent="0.25">
      <c r="A7132" t="s">
        <v>16410</v>
      </c>
      <c r="B7132" t="s">
        <v>4860</v>
      </c>
      <c r="C7132" t="s">
        <v>17972</v>
      </c>
      <c r="D7132">
        <v>148.25399999999999</v>
      </c>
      <c r="E7132" t="s">
        <v>21982</v>
      </c>
    </row>
    <row r="7133" spans="1:5" x14ac:dyDescent="0.25">
      <c r="A7133" t="s">
        <v>16410</v>
      </c>
      <c r="B7133" t="s">
        <v>4865</v>
      </c>
      <c r="C7133" t="s">
        <v>17973</v>
      </c>
      <c r="D7133">
        <v>69.665999999999997</v>
      </c>
      <c r="E7133" t="s">
        <v>21982</v>
      </c>
    </row>
    <row r="7134" spans="1:5" x14ac:dyDescent="0.25">
      <c r="A7134" t="s">
        <v>16410</v>
      </c>
      <c r="B7134" t="s">
        <v>4862</v>
      </c>
      <c r="C7134" t="s">
        <v>17974</v>
      </c>
      <c r="D7134">
        <v>56.131</v>
      </c>
      <c r="E7134" t="s">
        <v>21982</v>
      </c>
    </row>
    <row r="7135" spans="1:5" x14ac:dyDescent="0.25">
      <c r="A7135" t="s">
        <v>16410</v>
      </c>
      <c r="B7135" t="s">
        <v>4868</v>
      </c>
      <c r="C7135" t="s">
        <v>17975</v>
      </c>
      <c r="D7135">
        <v>198.762</v>
      </c>
      <c r="E7135" t="s">
        <v>21982</v>
      </c>
    </row>
    <row r="7136" spans="1:5" x14ac:dyDescent="0.25">
      <c r="A7136" t="s">
        <v>16410</v>
      </c>
      <c r="B7136" t="s">
        <v>4871</v>
      </c>
      <c r="C7136" t="s">
        <v>17976</v>
      </c>
      <c r="D7136">
        <v>224.947</v>
      </c>
      <c r="E7136" t="s">
        <v>21982</v>
      </c>
    </row>
    <row r="7137" spans="1:5" x14ac:dyDescent="0.25">
      <c r="A7137" t="s">
        <v>16410</v>
      </c>
      <c r="B7137" t="s">
        <v>4874</v>
      </c>
      <c r="C7137" t="s">
        <v>17977</v>
      </c>
      <c r="D7137">
        <v>1850.07</v>
      </c>
      <c r="E7137" t="s">
        <v>21982</v>
      </c>
    </row>
    <row r="7138" spans="1:5" x14ac:dyDescent="0.25">
      <c r="A7138" t="s">
        <v>16410</v>
      </c>
      <c r="B7138" t="s">
        <v>4877</v>
      </c>
      <c r="C7138" t="s">
        <v>17978</v>
      </c>
      <c r="D7138">
        <v>189.096</v>
      </c>
      <c r="E7138" t="s">
        <v>21982</v>
      </c>
    </row>
    <row r="7139" spans="1:5" x14ac:dyDescent="0.25">
      <c r="A7139" t="s">
        <v>16410</v>
      </c>
      <c r="B7139" t="s">
        <v>4880</v>
      </c>
      <c r="C7139" t="s">
        <v>17979</v>
      </c>
      <c r="D7139">
        <v>273.733</v>
      </c>
      <c r="E7139" t="s">
        <v>21982</v>
      </c>
    </row>
    <row r="7140" spans="1:5" x14ac:dyDescent="0.25">
      <c r="A7140" t="s">
        <v>16410</v>
      </c>
      <c r="B7140" t="s">
        <v>4882</v>
      </c>
      <c r="C7140" t="s">
        <v>17980</v>
      </c>
      <c r="D7140">
        <v>108.04900000000001</v>
      </c>
      <c r="E7140" t="s">
        <v>21982</v>
      </c>
    </row>
    <row r="7141" spans="1:5" x14ac:dyDescent="0.25">
      <c r="A7141" t="s">
        <v>16410</v>
      </c>
      <c r="B7141" t="s">
        <v>4885</v>
      </c>
      <c r="C7141" t="s">
        <v>17981</v>
      </c>
      <c r="D7141">
        <v>61.619</v>
      </c>
      <c r="E7141" t="s">
        <v>21982</v>
      </c>
    </row>
    <row r="7142" spans="1:5" x14ac:dyDescent="0.25">
      <c r="A7142" t="s">
        <v>16410</v>
      </c>
      <c r="B7142" t="s">
        <v>4888</v>
      </c>
      <c r="C7142" t="s">
        <v>17982</v>
      </c>
      <c r="D7142">
        <v>344.685</v>
      </c>
      <c r="E7142" t="s">
        <v>21982</v>
      </c>
    </row>
    <row r="7143" spans="1:5" x14ac:dyDescent="0.25">
      <c r="A7143" t="s">
        <v>16410</v>
      </c>
      <c r="B7143" t="s">
        <v>4891</v>
      </c>
      <c r="C7143" t="s">
        <v>17983</v>
      </c>
      <c r="D7143">
        <v>199.86500000000001</v>
      </c>
      <c r="E7143" t="s">
        <v>21982</v>
      </c>
    </row>
    <row r="7144" spans="1:5" x14ac:dyDescent="0.25">
      <c r="A7144" t="s">
        <v>16410</v>
      </c>
      <c r="B7144" t="s">
        <v>4894</v>
      </c>
      <c r="C7144" t="s">
        <v>17984</v>
      </c>
      <c r="D7144">
        <v>821.67600000000004</v>
      </c>
      <c r="E7144" t="s">
        <v>21982</v>
      </c>
    </row>
    <row r="7145" spans="1:5" x14ac:dyDescent="0.25">
      <c r="A7145" t="s">
        <v>16410</v>
      </c>
      <c r="B7145" t="s">
        <v>4900</v>
      </c>
      <c r="C7145" t="s">
        <v>17985</v>
      </c>
      <c r="D7145">
        <v>194.197</v>
      </c>
      <c r="E7145" t="s">
        <v>21982</v>
      </c>
    </row>
    <row r="7146" spans="1:5" x14ac:dyDescent="0.25">
      <c r="A7146" t="s">
        <v>16410</v>
      </c>
      <c r="B7146" t="s">
        <v>4903</v>
      </c>
      <c r="C7146" t="s">
        <v>17986</v>
      </c>
      <c r="D7146">
        <v>130.572</v>
      </c>
      <c r="E7146" t="s">
        <v>21982</v>
      </c>
    </row>
    <row r="7147" spans="1:5" x14ac:dyDescent="0.25">
      <c r="A7147" t="s">
        <v>16410</v>
      </c>
      <c r="B7147" t="s">
        <v>4906</v>
      </c>
      <c r="C7147" t="s">
        <v>17987</v>
      </c>
      <c r="D7147">
        <v>41.3</v>
      </c>
      <c r="E7147" t="s">
        <v>21982</v>
      </c>
    </row>
    <row r="7148" spans="1:5" x14ac:dyDescent="0.25">
      <c r="A7148" t="s">
        <v>16410</v>
      </c>
      <c r="B7148" t="s">
        <v>4909</v>
      </c>
      <c r="C7148" t="s">
        <v>17988</v>
      </c>
      <c r="D7148">
        <v>138.52099999999999</v>
      </c>
      <c r="E7148" t="s">
        <v>21982</v>
      </c>
    </row>
    <row r="7149" spans="1:5" x14ac:dyDescent="0.25">
      <c r="A7149" t="s">
        <v>16410</v>
      </c>
      <c r="B7149" t="s">
        <v>4912</v>
      </c>
      <c r="C7149" t="s">
        <v>17989</v>
      </c>
      <c r="D7149">
        <v>554.76</v>
      </c>
      <c r="E7149" t="s">
        <v>21982</v>
      </c>
    </row>
    <row r="7150" spans="1:5" x14ac:dyDescent="0.25">
      <c r="A7150" t="s">
        <v>16410</v>
      </c>
      <c r="B7150" t="s">
        <v>4915</v>
      </c>
      <c r="C7150" t="s">
        <v>17990</v>
      </c>
      <c r="D7150">
        <v>2381.5700000000002</v>
      </c>
      <c r="E7150" t="s">
        <v>21982</v>
      </c>
    </row>
    <row r="7151" spans="1:5" x14ac:dyDescent="0.25">
      <c r="A7151" t="s">
        <v>16410</v>
      </c>
      <c r="B7151" t="s">
        <v>4918</v>
      </c>
      <c r="C7151" t="s">
        <v>17991</v>
      </c>
      <c r="D7151">
        <v>339.40100000000001</v>
      </c>
      <c r="E7151" t="s">
        <v>21982</v>
      </c>
    </row>
    <row r="7152" spans="1:5" x14ac:dyDescent="0.25">
      <c r="A7152" t="s">
        <v>16410</v>
      </c>
      <c r="B7152" t="s">
        <v>4920</v>
      </c>
      <c r="C7152" t="s">
        <v>17992</v>
      </c>
      <c r="D7152">
        <v>168.79599999999999</v>
      </c>
      <c r="E7152" t="s">
        <v>21982</v>
      </c>
    </row>
    <row r="7153" spans="1:5" x14ac:dyDescent="0.25">
      <c r="A7153" t="s">
        <v>16410</v>
      </c>
      <c r="B7153" t="s">
        <v>4923</v>
      </c>
      <c r="C7153" t="s">
        <v>17993</v>
      </c>
      <c r="D7153">
        <v>380.428</v>
      </c>
      <c r="E7153" t="s">
        <v>21982</v>
      </c>
    </row>
    <row r="7154" spans="1:5" x14ac:dyDescent="0.25">
      <c r="A7154" t="s">
        <v>16410</v>
      </c>
      <c r="B7154" t="s">
        <v>4926</v>
      </c>
      <c r="C7154" t="s">
        <v>17994</v>
      </c>
      <c r="D7154">
        <v>185.37100000000001</v>
      </c>
      <c r="E7154" t="s">
        <v>21982</v>
      </c>
    </row>
    <row r="7155" spans="1:5" x14ac:dyDescent="0.25">
      <c r="A7155" t="s">
        <v>16410</v>
      </c>
      <c r="B7155" t="s">
        <v>4929</v>
      </c>
      <c r="C7155" t="s">
        <v>17995</v>
      </c>
      <c r="D7155">
        <v>2609.5479999999998</v>
      </c>
      <c r="E7155" t="s">
        <v>21982</v>
      </c>
    </row>
    <row r="7156" spans="1:5" x14ac:dyDescent="0.25">
      <c r="A7156" t="s">
        <v>16410</v>
      </c>
      <c r="B7156" t="s">
        <v>4931</v>
      </c>
      <c r="C7156" t="s">
        <v>17996</v>
      </c>
      <c r="D7156">
        <v>327.20999999999998</v>
      </c>
      <c r="E7156" t="s">
        <v>21982</v>
      </c>
    </row>
    <row r="7157" spans="1:5" x14ac:dyDescent="0.25">
      <c r="A7157" t="s">
        <v>16410</v>
      </c>
      <c r="B7157" t="s">
        <v>4934</v>
      </c>
      <c r="C7157" t="s">
        <v>17997</v>
      </c>
      <c r="D7157">
        <v>269.65100000000001</v>
      </c>
      <c r="E7157" t="s">
        <v>21982</v>
      </c>
    </row>
    <row r="7158" spans="1:5" x14ac:dyDescent="0.25">
      <c r="A7158" t="s">
        <v>16410</v>
      </c>
      <c r="B7158" t="s">
        <v>4937</v>
      </c>
      <c r="C7158" t="s">
        <v>17998</v>
      </c>
      <c r="D7158">
        <v>96.932000000000002</v>
      </c>
      <c r="E7158" t="s">
        <v>21982</v>
      </c>
    </row>
    <row r="7159" spans="1:5" x14ac:dyDescent="0.25">
      <c r="A7159" t="s">
        <v>16410</v>
      </c>
      <c r="B7159" t="s">
        <v>4939</v>
      </c>
      <c r="C7159" t="s">
        <v>17999</v>
      </c>
      <c r="D7159">
        <v>922.60199999999998</v>
      </c>
      <c r="E7159" t="s">
        <v>21982</v>
      </c>
    </row>
    <row r="7160" spans="1:5" x14ac:dyDescent="0.25">
      <c r="A7160" t="s">
        <v>16410</v>
      </c>
      <c r="B7160" t="s">
        <v>4942</v>
      </c>
      <c r="C7160" t="s">
        <v>18000</v>
      </c>
      <c r="D7160">
        <v>960.04200000000003</v>
      </c>
      <c r="E7160" t="s">
        <v>21982</v>
      </c>
    </row>
    <row r="7161" spans="1:5" x14ac:dyDescent="0.25">
      <c r="A7161" t="s">
        <v>16410</v>
      </c>
      <c r="B7161" t="s">
        <v>4945</v>
      </c>
      <c r="C7161" t="s">
        <v>18001</v>
      </c>
      <c r="D7161">
        <v>1056.5889999999999</v>
      </c>
      <c r="E7161" t="s">
        <v>21982</v>
      </c>
    </row>
    <row r="7162" spans="1:5" x14ac:dyDescent="0.25">
      <c r="A7162" t="s">
        <v>16410</v>
      </c>
      <c r="B7162" t="s">
        <v>4948</v>
      </c>
      <c r="C7162" t="s">
        <v>18002</v>
      </c>
      <c r="D7162">
        <v>4561.87</v>
      </c>
      <c r="E7162" t="s">
        <v>21982</v>
      </c>
    </row>
    <row r="7163" spans="1:5" x14ac:dyDescent="0.25">
      <c r="A7163" t="s">
        <v>16410</v>
      </c>
      <c r="B7163" t="s">
        <v>4950</v>
      </c>
      <c r="C7163" t="s">
        <v>18003</v>
      </c>
      <c r="D7163">
        <v>205.119</v>
      </c>
      <c r="E7163" t="s">
        <v>21982</v>
      </c>
    </row>
    <row r="7164" spans="1:5" x14ac:dyDescent="0.25">
      <c r="A7164" t="s">
        <v>16410</v>
      </c>
      <c r="B7164" t="s">
        <v>4953</v>
      </c>
      <c r="C7164" t="s">
        <v>18004</v>
      </c>
      <c r="D7164">
        <v>239.83199999999999</v>
      </c>
      <c r="E7164" t="s">
        <v>21982</v>
      </c>
    </row>
    <row r="7165" spans="1:5" x14ac:dyDescent="0.25">
      <c r="A7165" t="s">
        <v>16410</v>
      </c>
      <c r="B7165" t="s">
        <v>4956</v>
      </c>
      <c r="C7165" t="s">
        <v>18005</v>
      </c>
      <c r="D7165">
        <v>113.13500000000001</v>
      </c>
      <c r="E7165" t="s">
        <v>21982</v>
      </c>
    </row>
    <row r="7166" spans="1:5" x14ac:dyDescent="0.25">
      <c r="A7166" t="s">
        <v>16410</v>
      </c>
      <c r="B7166" t="s">
        <v>4958</v>
      </c>
      <c r="C7166" t="s">
        <v>18006</v>
      </c>
      <c r="D7166">
        <v>230.61699999999999</v>
      </c>
      <c r="E7166" t="s">
        <v>21982</v>
      </c>
    </row>
    <row r="7167" spans="1:5" x14ac:dyDescent="0.25">
      <c r="A7167" t="s">
        <v>16410</v>
      </c>
      <c r="B7167" t="s">
        <v>4961</v>
      </c>
      <c r="C7167" t="s">
        <v>18007</v>
      </c>
      <c r="D7167">
        <v>210.70500000000001</v>
      </c>
      <c r="E7167" t="s">
        <v>21982</v>
      </c>
    </row>
    <row r="7168" spans="1:5" x14ac:dyDescent="0.25">
      <c r="A7168" t="s">
        <v>16410</v>
      </c>
      <c r="B7168" t="s">
        <v>4963</v>
      </c>
      <c r="C7168" t="s">
        <v>18008</v>
      </c>
      <c r="D7168">
        <v>218.84299999999999</v>
      </c>
      <c r="E7168" t="s">
        <v>21982</v>
      </c>
    </row>
    <row r="7169" spans="1:5" x14ac:dyDescent="0.25">
      <c r="A7169" t="s">
        <v>16410</v>
      </c>
      <c r="B7169" t="s">
        <v>4965</v>
      </c>
      <c r="C7169" t="s">
        <v>18009</v>
      </c>
      <c r="D7169">
        <v>314.00299999999999</v>
      </c>
      <c r="E7169" t="s">
        <v>21982</v>
      </c>
    </row>
    <row r="7170" spans="1:5" x14ac:dyDescent="0.25">
      <c r="A7170" t="s">
        <v>16410</v>
      </c>
      <c r="B7170" t="s">
        <v>4968</v>
      </c>
      <c r="C7170" t="s">
        <v>18010</v>
      </c>
      <c r="D7170">
        <v>289.56599999999997</v>
      </c>
      <c r="E7170" t="s">
        <v>21982</v>
      </c>
    </row>
    <row r="7171" spans="1:5" x14ac:dyDescent="0.25">
      <c r="A7171" t="s">
        <v>16410</v>
      </c>
      <c r="B7171" t="s">
        <v>4971</v>
      </c>
      <c r="C7171" t="s">
        <v>18011</v>
      </c>
      <c r="D7171">
        <v>227.458</v>
      </c>
      <c r="E7171" t="s">
        <v>21982</v>
      </c>
    </row>
    <row r="7172" spans="1:5" x14ac:dyDescent="0.25">
      <c r="A7172" t="s">
        <v>16410</v>
      </c>
      <c r="B7172" t="s">
        <v>4974</v>
      </c>
      <c r="C7172" t="s">
        <v>18012</v>
      </c>
      <c r="D7172">
        <v>190.45500000000001</v>
      </c>
      <c r="E7172" t="s">
        <v>21982</v>
      </c>
    </row>
    <row r="7173" spans="1:5" x14ac:dyDescent="0.25">
      <c r="A7173" t="s">
        <v>16410</v>
      </c>
      <c r="B7173" t="s">
        <v>4977</v>
      </c>
      <c r="C7173" t="s">
        <v>18013</v>
      </c>
      <c r="D7173">
        <v>87.216999999999999</v>
      </c>
      <c r="E7173" t="s">
        <v>21982</v>
      </c>
    </row>
    <row r="7174" spans="1:5" x14ac:dyDescent="0.25">
      <c r="A7174" t="s">
        <v>16410</v>
      </c>
      <c r="B7174" t="s">
        <v>4979</v>
      </c>
      <c r="C7174" t="s">
        <v>18014</v>
      </c>
      <c r="D7174">
        <v>1678.5640000000001</v>
      </c>
      <c r="E7174" t="s">
        <v>21982</v>
      </c>
    </row>
    <row r="7175" spans="1:5" x14ac:dyDescent="0.25">
      <c r="A7175" t="s">
        <v>16410</v>
      </c>
      <c r="B7175" t="s">
        <v>4981</v>
      </c>
      <c r="C7175" t="s">
        <v>18015</v>
      </c>
      <c r="D7175">
        <v>251.54900000000001</v>
      </c>
      <c r="E7175" t="s">
        <v>21982</v>
      </c>
    </row>
    <row r="7176" spans="1:5" x14ac:dyDescent="0.25">
      <c r="A7176" t="s">
        <v>16410</v>
      </c>
      <c r="B7176" t="s">
        <v>4984</v>
      </c>
      <c r="C7176" t="s">
        <v>18016</v>
      </c>
      <c r="D7176">
        <v>268.065</v>
      </c>
      <c r="E7176" t="s">
        <v>21982</v>
      </c>
    </row>
    <row r="7177" spans="1:5" x14ac:dyDescent="0.25">
      <c r="A7177" t="s">
        <v>16410</v>
      </c>
      <c r="B7177" t="s">
        <v>4987</v>
      </c>
      <c r="C7177" t="s">
        <v>18017</v>
      </c>
      <c r="D7177">
        <v>1245.9829999999999</v>
      </c>
      <c r="E7177" t="s">
        <v>21982</v>
      </c>
    </row>
    <row r="7178" spans="1:5" x14ac:dyDescent="0.25">
      <c r="A7178" t="s">
        <v>16410</v>
      </c>
      <c r="B7178" t="s">
        <v>4989</v>
      </c>
      <c r="C7178" t="s">
        <v>18018</v>
      </c>
      <c r="D7178">
        <v>114.932</v>
      </c>
      <c r="E7178" t="s">
        <v>21982</v>
      </c>
    </row>
    <row r="7179" spans="1:5" x14ac:dyDescent="0.25">
      <c r="A7179" t="s">
        <v>16410</v>
      </c>
      <c r="B7179" t="s">
        <v>4992</v>
      </c>
      <c r="C7179" t="s">
        <v>18019</v>
      </c>
      <c r="D7179">
        <v>335.30900000000003</v>
      </c>
      <c r="E7179" t="s">
        <v>21982</v>
      </c>
    </row>
    <row r="7180" spans="1:5" x14ac:dyDescent="0.25">
      <c r="A7180" t="s">
        <v>16410</v>
      </c>
      <c r="B7180" t="s">
        <v>4995</v>
      </c>
      <c r="C7180" t="s">
        <v>18020</v>
      </c>
      <c r="D7180">
        <v>1005.341</v>
      </c>
      <c r="E7180" t="s">
        <v>21982</v>
      </c>
    </row>
    <row r="7181" spans="1:5" x14ac:dyDescent="0.25">
      <c r="A7181" t="s">
        <v>16410</v>
      </c>
      <c r="B7181" t="s">
        <v>4997</v>
      </c>
      <c r="C7181" t="s">
        <v>18021</v>
      </c>
      <c r="D7181">
        <v>3000.7739999999999</v>
      </c>
      <c r="E7181" t="s">
        <v>21982</v>
      </c>
    </row>
    <row r="7182" spans="1:5" x14ac:dyDescent="0.25">
      <c r="A7182" t="s">
        <v>16410</v>
      </c>
      <c r="B7182" t="s">
        <v>5000</v>
      </c>
      <c r="C7182" t="s">
        <v>18022</v>
      </c>
      <c r="D7182">
        <v>92.147999999999996</v>
      </c>
      <c r="E7182" t="s">
        <v>21982</v>
      </c>
    </row>
    <row r="7183" spans="1:5" x14ac:dyDescent="0.25">
      <c r="A7183" t="s">
        <v>16410</v>
      </c>
      <c r="B7183" t="s">
        <v>5003</v>
      </c>
      <c r="C7183" t="s">
        <v>18023</v>
      </c>
      <c r="D7183">
        <v>200.327</v>
      </c>
      <c r="E7183" t="s">
        <v>21982</v>
      </c>
    </row>
    <row r="7184" spans="1:5" x14ac:dyDescent="0.25">
      <c r="A7184" t="s">
        <v>16410</v>
      </c>
      <c r="B7184" t="s">
        <v>5006</v>
      </c>
      <c r="C7184" t="s">
        <v>18024</v>
      </c>
      <c r="D7184">
        <v>160.477</v>
      </c>
      <c r="E7184" t="s">
        <v>21982</v>
      </c>
    </row>
    <row r="7185" spans="1:5" x14ac:dyDescent="0.25">
      <c r="A7185" t="s">
        <v>16410</v>
      </c>
      <c r="B7185" t="s">
        <v>5009</v>
      </c>
      <c r="C7185" t="s">
        <v>18025</v>
      </c>
      <c r="D7185">
        <v>719.14800000000002</v>
      </c>
      <c r="E7185" t="s">
        <v>21982</v>
      </c>
    </row>
    <row r="7186" spans="1:5" x14ac:dyDescent="0.25">
      <c r="A7186" t="s">
        <v>16410</v>
      </c>
      <c r="B7186" t="s">
        <v>5012</v>
      </c>
      <c r="C7186" t="s">
        <v>18026</v>
      </c>
      <c r="D7186">
        <v>382.483</v>
      </c>
      <c r="E7186" t="s">
        <v>21982</v>
      </c>
    </row>
    <row r="7187" spans="1:5" x14ac:dyDescent="0.25">
      <c r="A7187" t="s">
        <v>16410</v>
      </c>
      <c r="B7187" t="s">
        <v>5015</v>
      </c>
      <c r="C7187" t="s">
        <v>18027</v>
      </c>
      <c r="D7187">
        <v>258.51900000000001</v>
      </c>
      <c r="E7187" t="s">
        <v>21982</v>
      </c>
    </row>
    <row r="7188" spans="1:5" x14ac:dyDescent="0.25">
      <c r="A7188" t="s">
        <v>16410</v>
      </c>
      <c r="B7188" t="s">
        <v>5018</v>
      </c>
      <c r="C7188" t="s">
        <v>18028</v>
      </c>
      <c r="D7188">
        <v>227.38499999999999</v>
      </c>
      <c r="E7188" t="s">
        <v>21982</v>
      </c>
    </row>
    <row r="7189" spans="1:5" x14ac:dyDescent="0.25">
      <c r="A7189" t="s">
        <v>16410</v>
      </c>
      <c r="B7189" t="s">
        <v>5021</v>
      </c>
      <c r="C7189" t="s">
        <v>18029</v>
      </c>
      <c r="D7189">
        <v>69.183999999999997</v>
      </c>
      <c r="E7189" t="s">
        <v>21982</v>
      </c>
    </row>
    <row r="7190" spans="1:5" x14ac:dyDescent="0.25">
      <c r="A7190" t="s">
        <v>16410</v>
      </c>
      <c r="B7190" t="s">
        <v>5024</v>
      </c>
      <c r="C7190" t="s">
        <v>18030</v>
      </c>
      <c r="D7190">
        <v>1474.086</v>
      </c>
      <c r="E7190" t="s">
        <v>21982</v>
      </c>
    </row>
    <row r="7191" spans="1:5" x14ac:dyDescent="0.25">
      <c r="A7191" t="s">
        <v>16410</v>
      </c>
      <c r="B7191" t="s">
        <v>5027</v>
      </c>
      <c r="C7191" t="s">
        <v>18031</v>
      </c>
      <c r="D7191">
        <v>774.03700000000003</v>
      </c>
      <c r="E7191" t="s">
        <v>21982</v>
      </c>
    </row>
    <row r="7192" spans="1:5" x14ac:dyDescent="0.25">
      <c r="A7192" t="s">
        <v>16410</v>
      </c>
      <c r="B7192" t="s">
        <v>5030</v>
      </c>
      <c r="C7192" t="s">
        <v>18032</v>
      </c>
      <c r="D7192">
        <v>263.68700000000001</v>
      </c>
      <c r="E7192" t="s">
        <v>21982</v>
      </c>
    </row>
    <row r="7193" spans="1:5" x14ac:dyDescent="0.25">
      <c r="A7193" t="s">
        <v>16410</v>
      </c>
      <c r="B7193" t="s">
        <v>5033</v>
      </c>
      <c r="C7193" t="s">
        <v>18033</v>
      </c>
      <c r="D7193">
        <v>112.554</v>
      </c>
      <c r="E7193" t="s">
        <v>21982</v>
      </c>
    </row>
    <row r="7194" spans="1:5" x14ac:dyDescent="0.25">
      <c r="A7194" t="s">
        <v>16410</v>
      </c>
      <c r="B7194" t="s">
        <v>5036</v>
      </c>
      <c r="C7194" t="s">
        <v>18034</v>
      </c>
      <c r="D7194">
        <v>2980.0070000000001</v>
      </c>
      <c r="E7194" t="s">
        <v>21982</v>
      </c>
    </row>
    <row r="7195" spans="1:5" x14ac:dyDescent="0.25">
      <c r="A7195" t="s">
        <v>16410</v>
      </c>
      <c r="B7195" t="s">
        <v>5038</v>
      </c>
      <c r="C7195" t="s">
        <v>18035</v>
      </c>
      <c r="D7195">
        <v>1535.19</v>
      </c>
      <c r="E7195" t="s">
        <v>21982</v>
      </c>
    </row>
    <row r="7196" spans="1:5" x14ac:dyDescent="0.25">
      <c r="A7196" t="s">
        <v>16410</v>
      </c>
      <c r="B7196" t="s">
        <v>5041</v>
      </c>
      <c r="C7196" t="s">
        <v>18036</v>
      </c>
      <c r="D7196">
        <v>2421.527</v>
      </c>
      <c r="E7196" t="s">
        <v>21982</v>
      </c>
    </row>
    <row r="7197" spans="1:5" x14ac:dyDescent="0.25">
      <c r="A7197" t="s">
        <v>16410</v>
      </c>
      <c r="B7197" t="s">
        <v>5044</v>
      </c>
      <c r="C7197" t="s">
        <v>18037</v>
      </c>
      <c r="D7197">
        <v>374.32100000000003</v>
      </c>
      <c r="E7197" t="s">
        <v>21982</v>
      </c>
    </row>
    <row r="7198" spans="1:5" x14ac:dyDescent="0.25">
      <c r="A7198" t="s">
        <v>16410</v>
      </c>
      <c r="B7198" t="s">
        <v>4897</v>
      </c>
      <c r="C7198" t="s">
        <v>18038</v>
      </c>
      <c r="D7198">
        <v>404.28699999999998</v>
      </c>
      <c r="E7198" t="s">
        <v>21982</v>
      </c>
    </row>
    <row r="7199" spans="1:5" x14ac:dyDescent="0.25">
      <c r="A7199" t="s">
        <v>16410</v>
      </c>
      <c r="B7199" t="s">
        <v>5047</v>
      </c>
      <c r="C7199" t="s">
        <v>18039</v>
      </c>
      <c r="D7199">
        <v>138.398</v>
      </c>
      <c r="E7199" t="s">
        <v>21982</v>
      </c>
    </row>
    <row r="7200" spans="1:5" x14ac:dyDescent="0.25">
      <c r="A7200" t="s">
        <v>16410</v>
      </c>
      <c r="B7200" t="s">
        <v>5050</v>
      </c>
      <c r="C7200" t="s">
        <v>18040</v>
      </c>
      <c r="D7200">
        <v>252.89599999999999</v>
      </c>
      <c r="E7200" t="s">
        <v>21982</v>
      </c>
    </row>
    <row r="7201" spans="1:5" x14ac:dyDescent="0.25">
      <c r="A7201" t="s">
        <v>16410</v>
      </c>
      <c r="B7201" t="s">
        <v>5052</v>
      </c>
      <c r="C7201" t="s">
        <v>18041</v>
      </c>
      <c r="D7201">
        <v>390.43400000000003</v>
      </c>
      <c r="E7201" t="s">
        <v>21982</v>
      </c>
    </row>
    <row r="7202" spans="1:5" x14ac:dyDescent="0.25">
      <c r="A7202" t="s">
        <v>16410</v>
      </c>
      <c r="B7202" t="s">
        <v>5055</v>
      </c>
      <c r="C7202" t="s">
        <v>18042</v>
      </c>
      <c r="D7202">
        <v>227.601</v>
      </c>
      <c r="E7202" t="s">
        <v>21982</v>
      </c>
    </row>
    <row r="7203" spans="1:5" x14ac:dyDescent="0.25">
      <c r="A7203" t="s">
        <v>16410</v>
      </c>
      <c r="B7203" t="s">
        <v>5058</v>
      </c>
      <c r="C7203" t="s">
        <v>18043</v>
      </c>
      <c r="D7203">
        <v>1264.5319999999999</v>
      </c>
      <c r="E7203" t="s">
        <v>21982</v>
      </c>
    </row>
    <row r="7204" spans="1:5" x14ac:dyDescent="0.25">
      <c r="A7204" t="s">
        <v>16410</v>
      </c>
      <c r="B7204" t="s">
        <v>5061</v>
      </c>
      <c r="C7204" t="s">
        <v>18044</v>
      </c>
      <c r="D7204">
        <v>213.75</v>
      </c>
      <c r="E7204" t="s">
        <v>21982</v>
      </c>
    </row>
    <row r="7205" spans="1:5" x14ac:dyDescent="0.25">
      <c r="A7205" t="s">
        <v>16410</v>
      </c>
      <c r="B7205" t="s">
        <v>5064</v>
      </c>
      <c r="C7205" t="s">
        <v>18045</v>
      </c>
      <c r="D7205">
        <v>475.18400000000003</v>
      </c>
      <c r="E7205" t="s">
        <v>21982</v>
      </c>
    </row>
    <row r="7206" spans="1:5" x14ac:dyDescent="0.25">
      <c r="A7206" t="s">
        <v>16410</v>
      </c>
      <c r="B7206" t="s">
        <v>5067</v>
      </c>
      <c r="C7206" t="s">
        <v>18046</v>
      </c>
      <c r="D7206">
        <v>151.44999999999999</v>
      </c>
      <c r="E7206" t="s">
        <v>21982</v>
      </c>
    </row>
    <row r="7207" spans="1:5" x14ac:dyDescent="0.25">
      <c r="A7207" t="s">
        <v>16410</v>
      </c>
      <c r="B7207" t="s">
        <v>5070</v>
      </c>
      <c r="C7207" t="s">
        <v>18047</v>
      </c>
      <c r="D7207">
        <v>318.709</v>
      </c>
      <c r="E7207" t="s">
        <v>21982</v>
      </c>
    </row>
    <row r="7208" spans="1:5" x14ac:dyDescent="0.25">
      <c r="A7208" t="s">
        <v>16410</v>
      </c>
      <c r="B7208" t="s">
        <v>5073</v>
      </c>
      <c r="C7208" t="s">
        <v>18048</v>
      </c>
      <c r="D7208">
        <v>287.68299999999999</v>
      </c>
      <c r="E7208" t="s">
        <v>21982</v>
      </c>
    </row>
    <row r="7209" spans="1:5" x14ac:dyDescent="0.25">
      <c r="A7209" t="s">
        <v>16410</v>
      </c>
      <c r="B7209" t="s">
        <v>5076</v>
      </c>
      <c r="C7209" t="s">
        <v>18049</v>
      </c>
      <c r="D7209">
        <v>25.704000000000001</v>
      </c>
      <c r="E7209" t="s">
        <v>21982</v>
      </c>
    </row>
    <row r="7210" spans="1:5" x14ac:dyDescent="0.25">
      <c r="A7210" t="s">
        <v>16410</v>
      </c>
      <c r="B7210" t="s">
        <v>5079</v>
      </c>
      <c r="C7210" t="s">
        <v>18050</v>
      </c>
      <c r="D7210">
        <v>137.321</v>
      </c>
      <c r="E7210" t="s">
        <v>21982</v>
      </c>
    </row>
    <row r="7211" spans="1:5" x14ac:dyDescent="0.25">
      <c r="A7211" t="s">
        <v>16410</v>
      </c>
      <c r="B7211" t="s">
        <v>5082</v>
      </c>
      <c r="C7211" t="s">
        <v>18051</v>
      </c>
      <c r="D7211">
        <v>295.76499999999999</v>
      </c>
      <c r="E7211" t="s">
        <v>21982</v>
      </c>
    </row>
    <row r="7212" spans="1:5" x14ac:dyDescent="0.25">
      <c r="A7212" t="s">
        <v>16410</v>
      </c>
      <c r="B7212" t="s">
        <v>5085</v>
      </c>
      <c r="C7212" t="s">
        <v>18052</v>
      </c>
      <c r="D7212">
        <v>191.518</v>
      </c>
      <c r="E7212" t="s">
        <v>21982</v>
      </c>
    </row>
    <row r="7213" spans="1:5" x14ac:dyDescent="0.25">
      <c r="A7213" t="s">
        <v>16410</v>
      </c>
      <c r="B7213" t="s">
        <v>5087</v>
      </c>
      <c r="C7213" t="s">
        <v>18053</v>
      </c>
      <c r="D7213">
        <v>934.80100000000004</v>
      </c>
      <c r="E7213" t="s">
        <v>21982</v>
      </c>
    </row>
    <row r="7214" spans="1:5" x14ac:dyDescent="0.25">
      <c r="A7214" t="s">
        <v>16410</v>
      </c>
      <c r="B7214" t="s">
        <v>5090</v>
      </c>
      <c r="C7214" t="s">
        <v>18054</v>
      </c>
      <c r="D7214">
        <v>189.50899999999999</v>
      </c>
      <c r="E7214" t="s">
        <v>21982</v>
      </c>
    </row>
    <row r="7215" spans="1:5" x14ac:dyDescent="0.25">
      <c r="A7215" t="s">
        <v>16410</v>
      </c>
      <c r="B7215" t="s">
        <v>5093</v>
      </c>
      <c r="C7215" t="s">
        <v>18055</v>
      </c>
      <c r="D7215">
        <v>336.10700000000003</v>
      </c>
      <c r="E7215" t="s">
        <v>21982</v>
      </c>
    </row>
    <row r="7216" spans="1:5" x14ac:dyDescent="0.25">
      <c r="A7216" t="s">
        <v>16410</v>
      </c>
      <c r="B7216" t="s">
        <v>5096</v>
      </c>
      <c r="C7216" t="s">
        <v>18056</v>
      </c>
      <c r="D7216">
        <v>476.03899999999999</v>
      </c>
      <c r="E7216" t="s">
        <v>21982</v>
      </c>
    </row>
    <row r="7217" spans="1:5" x14ac:dyDescent="0.25">
      <c r="A7217" t="s">
        <v>16410</v>
      </c>
      <c r="B7217" t="s">
        <v>5099</v>
      </c>
      <c r="C7217" t="s">
        <v>18057</v>
      </c>
      <c r="D7217">
        <v>73.631</v>
      </c>
      <c r="E7217" t="s">
        <v>21982</v>
      </c>
    </row>
    <row r="7218" spans="1:5" x14ac:dyDescent="0.25">
      <c r="A7218" t="s">
        <v>16410</v>
      </c>
      <c r="B7218" t="s">
        <v>5102</v>
      </c>
      <c r="C7218" t="s">
        <v>18058</v>
      </c>
      <c r="D7218">
        <v>196.32499999999999</v>
      </c>
      <c r="E7218" t="s">
        <v>21982</v>
      </c>
    </row>
    <row r="7219" spans="1:5" x14ac:dyDescent="0.25">
      <c r="A7219" t="s">
        <v>16410</v>
      </c>
      <c r="B7219" t="s">
        <v>5105</v>
      </c>
      <c r="C7219" t="s">
        <v>18059</v>
      </c>
      <c r="D7219">
        <v>228.017</v>
      </c>
      <c r="E7219" t="s">
        <v>21982</v>
      </c>
    </row>
    <row r="7220" spans="1:5" x14ac:dyDescent="0.25">
      <c r="A7220" t="s">
        <v>16410</v>
      </c>
      <c r="B7220" t="s">
        <v>5108</v>
      </c>
      <c r="C7220" t="s">
        <v>18060</v>
      </c>
      <c r="D7220">
        <v>336.57299999999998</v>
      </c>
      <c r="E7220" t="s">
        <v>21982</v>
      </c>
    </row>
    <row r="7221" spans="1:5" x14ac:dyDescent="0.25">
      <c r="A7221" t="s">
        <v>16410</v>
      </c>
      <c r="B7221" t="s">
        <v>5110</v>
      </c>
      <c r="C7221" t="s">
        <v>18061</v>
      </c>
      <c r="D7221">
        <v>110.815</v>
      </c>
      <c r="E7221" t="s">
        <v>21982</v>
      </c>
    </row>
    <row r="7222" spans="1:5" x14ac:dyDescent="0.25">
      <c r="A7222" t="s">
        <v>16410</v>
      </c>
      <c r="B7222" t="s">
        <v>5118</v>
      </c>
      <c r="C7222" t="s">
        <v>18062</v>
      </c>
      <c r="D7222">
        <v>468.22899999999998</v>
      </c>
      <c r="E7222" t="s">
        <v>21982</v>
      </c>
    </row>
    <row r="7223" spans="1:5" x14ac:dyDescent="0.25">
      <c r="A7223" t="s">
        <v>16410</v>
      </c>
      <c r="B7223" t="s">
        <v>5123</v>
      </c>
      <c r="C7223" t="s">
        <v>18063</v>
      </c>
      <c r="D7223">
        <v>186.13399999999999</v>
      </c>
      <c r="E7223" t="s">
        <v>21982</v>
      </c>
    </row>
    <row r="7224" spans="1:5" x14ac:dyDescent="0.25">
      <c r="A7224" t="s">
        <v>16410</v>
      </c>
      <c r="B7224" t="s">
        <v>5126</v>
      </c>
      <c r="C7224" t="s">
        <v>18064</v>
      </c>
      <c r="D7224">
        <v>345.65499999999997</v>
      </c>
      <c r="E7224" t="s">
        <v>21982</v>
      </c>
    </row>
    <row r="7225" spans="1:5" x14ac:dyDescent="0.25">
      <c r="A7225" t="s">
        <v>16410</v>
      </c>
      <c r="B7225" t="s">
        <v>5129</v>
      </c>
      <c r="C7225" t="s">
        <v>18065</v>
      </c>
      <c r="D7225">
        <v>533.25800000000004</v>
      </c>
      <c r="E7225" t="s">
        <v>21982</v>
      </c>
    </row>
    <row r="7226" spans="1:5" x14ac:dyDescent="0.25">
      <c r="A7226" t="s">
        <v>16410</v>
      </c>
      <c r="B7226" t="s">
        <v>5131</v>
      </c>
      <c r="C7226" t="s">
        <v>18066</v>
      </c>
      <c r="D7226">
        <v>131.364</v>
      </c>
      <c r="E7226" t="s">
        <v>21982</v>
      </c>
    </row>
    <row r="7227" spans="1:5" x14ac:dyDescent="0.25">
      <c r="A7227" t="s">
        <v>16410</v>
      </c>
      <c r="B7227" t="s">
        <v>5133</v>
      </c>
      <c r="C7227" t="s">
        <v>18067</v>
      </c>
      <c r="D7227">
        <v>74.247</v>
      </c>
      <c r="E7227" t="s">
        <v>21982</v>
      </c>
    </row>
    <row r="7228" spans="1:5" x14ac:dyDescent="0.25">
      <c r="A7228" t="s">
        <v>16410</v>
      </c>
      <c r="B7228" t="s">
        <v>5136</v>
      </c>
      <c r="C7228" t="s">
        <v>18068</v>
      </c>
      <c r="D7228">
        <v>315.87</v>
      </c>
      <c r="E7228" t="s">
        <v>21982</v>
      </c>
    </row>
    <row r="7229" spans="1:5" x14ac:dyDescent="0.25">
      <c r="A7229" t="s">
        <v>16410</v>
      </c>
      <c r="B7229" t="s">
        <v>5139</v>
      </c>
      <c r="C7229" t="s">
        <v>18069</v>
      </c>
      <c r="D7229">
        <v>66.628</v>
      </c>
      <c r="E7229" t="s">
        <v>21982</v>
      </c>
    </row>
    <row r="7230" spans="1:5" x14ac:dyDescent="0.25">
      <c r="A7230" t="s">
        <v>16410</v>
      </c>
      <c r="B7230" t="s">
        <v>5140</v>
      </c>
      <c r="C7230" t="s">
        <v>18070</v>
      </c>
      <c r="D7230">
        <v>334.13600000000002</v>
      </c>
      <c r="E7230" t="s">
        <v>21982</v>
      </c>
    </row>
    <row r="7231" spans="1:5" x14ac:dyDescent="0.25">
      <c r="A7231" t="s">
        <v>16410</v>
      </c>
      <c r="B7231" t="s">
        <v>5142</v>
      </c>
      <c r="C7231" t="s">
        <v>18071</v>
      </c>
      <c r="D7231">
        <v>193.00200000000001</v>
      </c>
      <c r="E7231" t="s">
        <v>21982</v>
      </c>
    </row>
    <row r="7232" spans="1:5" x14ac:dyDescent="0.25">
      <c r="A7232" t="s">
        <v>16410</v>
      </c>
      <c r="B7232" t="s">
        <v>5146</v>
      </c>
      <c r="C7232" t="s">
        <v>18072</v>
      </c>
      <c r="D7232">
        <v>168.048</v>
      </c>
      <c r="E7232" t="s">
        <v>21982</v>
      </c>
    </row>
    <row r="7233" spans="1:5" x14ac:dyDescent="0.25">
      <c r="A7233" t="s">
        <v>16410</v>
      </c>
      <c r="B7233" t="s">
        <v>5148</v>
      </c>
      <c r="C7233" t="s">
        <v>18073</v>
      </c>
      <c r="D7233">
        <v>281.69200000000001</v>
      </c>
      <c r="E7233" t="s">
        <v>21982</v>
      </c>
    </row>
    <row r="7234" spans="1:5" x14ac:dyDescent="0.25">
      <c r="A7234" t="s">
        <v>16410</v>
      </c>
      <c r="B7234" t="s">
        <v>5150</v>
      </c>
      <c r="C7234" t="s">
        <v>18074</v>
      </c>
      <c r="D7234">
        <v>94.356999999999999</v>
      </c>
      <c r="E7234" t="s">
        <v>21982</v>
      </c>
    </row>
    <row r="7235" spans="1:5" x14ac:dyDescent="0.25">
      <c r="A7235" t="s">
        <v>16410</v>
      </c>
      <c r="B7235" t="s">
        <v>5155</v>
      </c>
      <c r="C7235" t="s">
        <v>18075</v>
      </c>
      <c r="D7235">
        <v>65.91</v>
      </c>
      <c r="E7235" t="s">
        <v>21982</v>
      </c>
    </row>
    <row r="7236" spans="1:5" x14ac:dyDescent="0.25">
      <c r="A7236" t="s">
        <v>16410</v>
      </c>
      <c r="B7236" t="s">
        <v>5157</v>
      </c>
      <c r="C7236" t="s">
        <v>18076</v>
      </c>
      <c r="D7236">
        <v>312.726</v>
      </c>
      <c r="E7236" t="s">
        <v>21982</v>
      </c>
    </row>
    <row r="7237" spans="1:5" x14ac:dyDescent="0.25">
      <c r="A7237" t="s">
        <v>16410</v>
      </c>
      <c r="B7237" t="s">
        <v>5159</v>
      </c>
      <c r="C7237" t="s">
        <v>18077</v>
      </c>
      <c r="D7237">
        <v>170.14400000000001</v>
      </c>
      <c r="E7237" t="s">
        <v>21982</v>
      </c>
    </row>
    <row r="7238" spans="1:5" x14ac:dyDescent="0.25">
      <c r="A7238" t="s">
        <v>16410</v>
      </c>
      <c r="B7238" t="s">
        <v>5162</v>
      </c>
      <c r="C7238" t="s">
        <v>18078</v>
      </c>
      <c r="D7238">
        <v>602.77800000000002</v>
      </c>
      <c r="E7238" t="s">
        <v>21982</v>
      </c>
    </row>
    <row r="7239" spans="1:5" x14ac:dyDescent="0.25">
      <c r="A7239" t="s">
        <v>16410</v>
      </c>
      <c r="B7239" t="s">
        <v>5164</v>
      </c>
      <c r="C7239" t="s">
        <v>18079</v>
      </c>
      <c r="D7239">
        <v>263.73500000000001</v>
      </c>
      <c r="E7239" t="s">
        <v>21982</v>
      </c>
    </row>
    <row r="7240" spans="1:5" x14ac:dyDescent="0.25">
      <c r="A7240" t="s">
        <v>16410</v>
      </c>
      <c r="B7240" t="s">
        <v>5166</v>
      </c>
      <c r="C7240" t="s">
        <v>18080</v>
      </c>
      <c r="D7240">
        <v>111.696</v>
      </c>
      <c r="E7240" t="s">
        <v>21982</v>
      </c>
    </row>
    <row r="7241" spans="1:5" x14ac:dyDescent="0.25">
      <c r="A7241" t="s">
        <v>16410</v>
      </c>
      <c r="B7241" t="s">
        <v>5168</v>
      </c>
      <c r="C7241" t="s">
        <v>18081</v>
      </c>
      <c r="D7241">
        <v>157.83099999999999</v>
      </c>
      <c r="E7241" t="s">
        <v>21982</v>
      </c>
    </row>
    <row r="7242" spans="1:5" x14ac:dyDescent="0.25">
      <c r="A7242" t="s">
        <v>16410</v>
      </c>
      <c r="B7242" t="s">
        <v>5170</v>
      </c>
      <c r="C7242" t="s">
        <v>18082</v>
      </c>
      <c r="D7242">
        <v>88.759</v>
      </c>
      <c r="E7242" t="s">
        <v>21982</v>
      </c>
    </row>
    <row r="7243" spans="1:5" x14ac:dyDescent="0.25">
      <c r="A7243" t="s">
        <v>16410</v>
      </c>
      <c r="B7243" t="s">
        <v>5172</v>
      </c>
      <c r="C7243" t="s">
        <v>18083</v>
      </c>
      <c r="D7243">
        <v>207.935</v>
      </c>
      <c r="E7243" t="s">
        <v>21982</v>
      </c>
    </row>
    <row r="7244" spans="1:5" x14ac:dyDescent="0.25">
      <c r="A7244" t="s">
        <v>16410</v>
      </c>
      <c r="B7244" t="s">
        <v>5174</v>
      </c>
      <c r="C7244" t="s">
        <v>18084</v>
      </c>
      <c r="D7244">
        <v>39.607999999999997</v>
      </c>
      <c r="E7244" t="s">
        <v>21982</v>
      </c>
    </row>
    <row r="7245" spans="1:5" x14ac:dyDescent="0.25">
      <c r="A7245" t="s">
        <v>16410</v>
      </c>
      <c r="B7245" t="s">
        <v>5178</v>
      </c>
      <c r="C7245" t="s">
        <v>18085</v>
      </c>
      <c r="D7245">
        <v>897.8</v>
      </c>
      <c r="E7245" t="s">
        <v>21982</v>
      </c>
    </row>
    <row r="7246" spans="1:5" x14ac:dyDescent="0.25">
      <c r="A7246" t="s">
        <v>16410</v>
      </c>
      <c r="B7246" t="s">
        <v>5181</v>
      </c>
      <c r="C7246" t="s">
        <v>18086</v>
      </c>
      <c r="D7246">
        <v>278.87900000000002</v>
      </c>
      <c r="E7246" t="s">
        <v>21982</v>
      </c>
    </row>
    <row r="7247" spans="1:5" x14ac:dyDescent="0.25">
      <c r="A7247" t="s">
        <v>16410</v>
      </c>
      <c r="B7247" t="s">
        <v>5183</v>
      </c>
      <c r="C7247" t="s">
        <v>18087</v>
      </c>
      <c r="D7247">
        <v>628.54499999999996</v>
      </c>
      <c r="E7247" t="s">
        <v>21982</v>
      </c>
    </row>
    <row r="7248" spans="1:5" x14ac:dyDescent="0.25">
      <c r="A7248" t="s">
        <v>16410</v>
      </c>
      <c r="B7248" t="s">
        <v>5184</v>
      </c>
      <c r="C7248" t="s">
        <v>18088</v>
      </c>
      <c r="D7248">
        <v>141.62100000000001</v>
      </c>
      <c r="E7248" t="s">
        <v>21982</v>
      </c>
    </row>
    <row r="7249" spans="1:5" x14ac:dyDescent="0.25">
      <c r="A7249" t="s">
        <v>16410</v>
      </c>
      <c r="B7249" t="s">
        <v>5186</v>
      </c>
      <c r="C7249" t="s">
        <v>18089</v>
      </c>
      <c r="D7249">
        <v>260.77199999999999</v>
      </c>
      <c r="E7249" t="s">
        <v>21982</v>
      </c>
    </row>
    <row r="7250" spans="1:5" x14ac:dyDescent="0.25">
      <c r="A7250" t="s">
        <v>16410</v>
      </c>
      <c r="B7250" t="s">
        <v>5188</v>
      </c>
      <c r="C7250" t="s">
        <v>18090</v>
      </c>
      <c r="D7250">
        <v>175.90600000000001</v>
      </c>
      <c r="E7250" t="s">
        <v>21982</v>
      </c>
    </row>
    <row r="7251" spans="1:5" x14ac:dyDescent="0.25">
      <c r="A7251" t="s">
        <v>16410</v>
      </c>
      <c r="B7251" t="s">
        <v>5190</v>
      </c>
      <c r="C7251" t="s">
        <v>18091</v>
      </c>
      <c r="D7251">
        <v>110.062</v>
      </c>
      <c r="E7251" t="s">
        <v>21982</v>
      </c>
    </row>
    <row r="7252" spans="1:5" x14ac:dyDescent="0.25">
      <c r="A7252" t="s">
        <v>16410</v>
      </c>
      <c r="B7252" t="s">
        <v>5192</v>
      </c>
      <c r="C7252" t="s">
        <v>18092</v>
      </c>
      <c r="D7252">
        <v>333.75599999999997</v>
      </c>
      <c r="E7252" t="s">
        <v>21982</v>
      </c>
    </row>
    <row r="7253" spans="1:5" x14ac:dyDescent="0.25">
      <c r="A7253" t="s">
        <v>16410</v>
      </c>
      <c r="B7253" t="s">
        <v>5194</v>
      </c>
      <c r="C7253" t="s">
        <v>18093</v>
      </c>
      <c r="D7253">
        <v>513.45399999999995</v>
      </c>
      <c r="E7253" t="s">
        <v>21982</v>
      </c>
    </row>
    <row r="7254" spans="1:5" x14ac:dyDescent="0.25">
      <c r="A7254" t="s">
        <v>16410</v>
      </c>
      <c r="B7254" t="s">
        <v>5196</v>
      </c>
      <c r="C7254" t="s">
        <v>18094</v>
      </c>
      <c r="D7254">
        <v>265.31200000000001</v>
      </c>
      <c r="E7254" t="s">
        <v>21982</v>
      </c>
    </row>
    <row r="7255" spans="1:5" x14ac:dyDescent="0.25">
      <c r="A7255" t="s">
        <v>16410</v>
      </c>
      <c r="B7255" t="s">
        <v>5198</v>
      </c>
      <c r="C7255" t="s">
        <v>18095</v>
      </c>
      <c r="D7255">
        <v>334.346</v>
      </c>
      <c r="E7255" t="s">
        <v>21982</v>
      </c>
    </row>
    <row r="7256" spans="1:5" x14ac:dyDescent="0.25">
      <c r="A7256" t="s">
        <v>16410</v>
      </c>
      <c r="B7256" t="s">
        <v>5200</v>
      </c>
      <c r="C7256" t="s">
        <v>18096</v>
      </c>
      <c r="D7256">
        <v>426.53800000000001</v>
      </c>
      <c r="E7256" t="s">
        <v>21982</v>
      </c>
    </row>
    <row r="7257" spans="1:5" x14ac:dyDescent="0.25">
      <c r="A7257" t="s">
        <v>16410</v>
      </c>
      <c r="B7257" t="s">
        <v>5202</v>
      </c>
      <c r="C7257" t="s">
        <v>18097</v>
      </c>
      <c r="D7257">
        <v>372.01900000000001</v>
      </c>
      <c r="E7257" t="s">
        <v>21982</v>
      </c>
    </row>
    <row r="7258" spans="1:5" x14ac:dyDescent="0.25">
      <c r="A7258" t="s">
        <v>16410</v>
      </c>
      <c r="B7258" t="s">
        <v>5204</v>
      </c>
      <c r="C7258" t="s">
        <v>18098</v>
      </c>
      <c r="D7258">
        <v>148.99199999999999</v>
      </c>
      <c r="E7258" t="s">
        <v>21982</v>
      </c>
    </row>
    <row r="7259" spans="1:5" x14ac:dyDescent="0.25">
      <c r="A7259" t="s">
        <v>16410</v>
      </c>
      <c r="B7259" t="s">
        <v>5206</v>
      </c>
      <c r="C7259" t="s">
        <v>18099</v>
      </c>
      <c r="D7259">
        <v>208.738</v>
      </c>
      <c r="E7259" t="s">
        <v>21982</v>
      </c>
    </row>
    <row r="7260" spans="1:5" x14ac:dyDescent="0.25">
      <c r="A7260" t="s">
        <v>16410</v>
      </c>
      <c r="B7260" t="s">
        <v>5208</v>
      </c>
      <c r="C7260" t="s">
        <v>18100</v>
      </c>
      <c r="D7260">
        <v>85.355999999999995</v>
      </c>
      <c r="E7260" t="s">
        <v>21982</v>
      </c>
    </row>
    <row r="7261" spans="1:5" x14ac:dyDescent="0.25">
      <c r="A7261" t="s">
        <v>16410</v>
      </c>
      <c r="B7261" t="s">
        <v>5210</v>
      </c>
      <c r="C7261" t="s">
        <v>18101</v>
      </c>
      <c r="D7261">
        <v>105.416</v>
      </c>
      <c r="E7261" t="s">
        <v>21982</v>
      </c>
    </row>
    <row r="7262" spans="1:5" x14ac:dyDescent="0.25">
      <c r="A7262" t="s">
        <v>16410</v>
      </c>
      <c r="B7262" t="s">
        <v>5213</v>
      </c>
      <c r="C7262" t="s">
        <v>18102</v>
      </c>
      <c r="D7262">
        <v>334.26499999999999</v>
      </c>
      <c r="E7262" t="s">
        <v>21982</v>
      </c>
    </row>
    <row r="7263" spans="1:5" x14ac:dyDescent="0.25">
      <c r="A7263" t="s">
        <v>16410</v>
      </c>
      <c r="B7263" t="s">
        <v>5215</v>
      </c>
      <c r="C7263" t="s">
        <v>18103</v>
      </c>
      <c r="D7263">
        <v>298.17</v>
      </c>
      <c r="E7263" t="s">
        <v>21982</v>
      </c>
    </row>
    <row r="7264" spans="1:5" x14ac:dyDescent="0.25">
      <c r="A7264" t="s">
        <v>16410</v>
      </c>
      <c r="B7264" t="s">
        <v>5217</v>
      </c>
      <c r="C7264" t="s">
        <v>18104</v>
      </c>
      <c r="D7264">
        <v>88.793000000000006</v>
      </c>
      <c r="E7264" t="s">
        <v>21982</v>
      </c>
    </row>
    <row r="7265" spans="1:5" x14ac:dyDescent="0.25">
      <c r="A7265" t="s">
        <v>16410</v>
      </c>
      <c r="B7265" t="s">
        <v>5218</v>
      </c>
      <c r="C7265" t="s">
        <v>18105</v>
      </c>
      <c r="D7265">
        <v>247.72399999999999</v>
      </c>
      <c r="E7265" t="s">
        <v>21982</v>
      </c>
    </row>
    <row r="7266" spans="1:5" x14ac:dyDescent="0.25">
      <c r="A7266" t="s">
        <v>16410</v>
      </c>
      <c r="B7266" t="s">
        <v>5220</v>
      </c>
      <c r="C7266" t="s">
        <v>18106</v>
      </c>
      <c r="D7266">
        <v>83.620999999999995</v>
      </c>
      <c r="E7266" t="s">
        <v>21982</v>
      </c>
    </row>
    <row r="7267" spans="1:5" x14ac:dyDescent="0.25">
      <c r="A7267" t="s">
        <v>16410</v>
      </c>
      <c r="B7267" t="s">
        <v>5222</v>
      </c>
      <c r="C7267" t="s">
        <v>18107</v>
      </c>
      <c r="D7267">
        <v>309.20499999999998</v>
      </c>
      <c r="E7267" t="s">
        <v>21982</v>
      </c>
    </row>
    <row r="7268" spans="1:5" x14ac:dyDescent="0.25">
      <c r="A7268" t="s">
        <v>16410</v>
      </c>
      <c r="B7268" t="s">
        <v>5224</v>
      </c>
      <c r="C7268" t="s">
        <v>18108</v>
      </c>
      <c r="D7268">
        <v>509.32</v>
      </c>
      <c r="E7268" t="s">
        <v>21982</v>
      </c>
    </row>
    <row r="7269" spans="1:5" x14ac:dyDescent="0.25">
      <c r="A7269" t="s">
        <v>16410</v>
      </c>
      <c r="B7269" t="s">
        <v>5225</v>
      </c>
      <c r="C7269" t="s">
        <v>18109</v>
      </c>
      <c r="D7269">
        <v>442.74400000000003</v>
      </c>
      <c r="E7269" t="s">
        <v>21982</v>
      </c>
    </row>
    <row r="7270" spans="1:5" x14ac:dyDescent="0.25">
      <c r="A7270" t="s">
        <v>16410</v>
      </c>
      <c r="B7270" t="s">
        <v>5231</v>
      </c>
      <c r="C7270" t="s">
        <v>18110</v>
      </c>
      <c r="D7270">
        <v>334.16500000000002</v>
      </c>
      <c r="E7270" t="s">
        <v>21982</v>
      </c>
    </row>
    <row r="7271" spans="1:5" x14ac:dyDescent="0.25">
      <c r="A7271" t="s">
        <v>16410</v>
      </c>
      <c r="B7271" t="s">
        <v>5234</v>
      </c>
      <c r="C7271" t="s">
        <v>18111</v>
      </c>
      <c r="D7271">
        <v>332.37</v>
      </c>
      <c r="E7271" t="s">
        <v>21982</v>
      </c>
    </row>
    <row r="7272" spans="1:5" x14ac:dyDescent="0.25">
      <c r="A7272" t="s">
        <v>16410</v>
      </c>
      <c r="B7272" t="s">
        <v>5237</v>
      </c>
      <c r="C7272" t="s">
        <v>18112</v>
      </c>
      <c r="D7272">
        <v>340.98</v>
      </c>
      <c r="E7272" t="s">
        <v>21982</v>
      </c>
    </row>
    <row r="7273" spans="1:5" x14ac:dyDescent="0.25">
      <c r="A7273" t="s">
        <v>16410</v>
      </c>
      <c r="B7273" t="s">
        <v>5240</v>
      </c>
      <c r="C7273" t="s">
        <v>18113</v>
      </c>
      <c r="D7273">
        <v>180.107</v>
      </c>
      <c r="E7273" t="s">
        <v>21982</v>
      </c>
    </row>
    <row r="7274" spans="1:5" x14ac:dyDescent="0.25">
      <c r="A7274" t="s">
        <v>16410</v>
      </c>
      <c r="B7274" t="s">
        <v>5228</v>
      </c>
      <c r="C7274" t="s">
        <v>18114</v>
      </c>
      <c r="D7274">
        <v>91.741</v>
      </c>
      <c r="E7274" t="s">
        <v>21982</v>
      </c>
    </row>
    <row r="7275" spans="1:5" x14ac:dyDescent="0.25">
      <c r="A7275" t="s">
        <v>16410</v>
      </c>
      <c r="B7275" t="s">
        <v>5243</v>
      </c>
      <c r="C7275" t="s">
        <v>18115</v>
      </c>
      <c r="D7275">
        <v>914.72199999999998</v>
      </c>
      <c r="E7275" t="s">
        <v>21982</v>
      </c>
    </row>
    <row r="7276" spans="1:5" x14ac:dyDescent="0.25">
      <c r="A7276" t="s">
        <v>16410</v>
      </c>
      <c r="B7276" t="s">
        <v>5246</v>
      </c>
      <c r="C7276" t="s">
        <v>18116</v>
      </c>
      <c r="D7276">
        <v>238.113</v>
      </c>
      <c r="E7276" t="s">
        <v>21982</v>
      </c>
    </row>
    <row r="7277" spans="1:5" x14ac:dyDescent="0.25">
      <c r="A7277" t="s">
        <v>16410</v>
      </c>
      <c r="B7277" t="s">
        <v>5249</v>
      </c>
      <c r="C7277" t="s">
        <v>18117</v>
      </c>
      <c r="D7277">
        <v>114.15600000000001</v>
      </c>
      <c r="E7277" t="s">
        <v>21982</v>
      </c>
    </row>
    <row r="7278" spans="1:5" x14ac:dyDescent="0.25">
      <c r="A7278" t="s">
        <v>16410</v>
      </c>
      <c r="B7278" t="s">
        <v>5252</v>
      </c>
      <c r="C7278" t="s">
        <v>18118</v>
      </c>
      <c r="D7278">
        <v>167.46199999999999</v>
      </c>
      <c r="E7278" t="s">
        <v>21982</v>
      </c>
    </row>
    <row r="7279" spans="1:5" x14ac:dyDescent="0.25">
      <c r="A7279" t="s">
        <v>16410</v>
      </c>
      <c r="B7279" t="s">
        <v>5255</v>
      </c>
      <c r="C7279" t="s">
        <v>18119</v>
      </c>
      <c r="D7279">
        <v>86.603999999999999</v>
      </c>
      <c r="E7279" t="s">
        <v>21982</v>
      </c>
    </row>
    <row r="7280" spans="1:5" x14ac:dyDescent="0.25">
      <c r="A7280" t="s">
        <v>16410</v>
      </c>
      <c r="B7280" t="s">
        <v>5258</v>
      </c>
      <c r="C7280" t="s">
        <v>18120</v>
      </c>
      <c r="D7280">
        <v>418.02800000000002</v>
      </c>
      <c r="E7280" t="s">
        <v>21982</v>
      </c>
    </row>
    <row r="7281" spans="1:5" x14ac:dyDescent="0.25">
      <c r="A7281" t="s">
        <v>16410</v>
      </c>
      <c r="B7281" t="s">
        <v>5261</v>
      </c>
      <c r="C7281" t="s">
        <v>18121</v>
      </c>
      <c r="D7281">
        <v>215.547</v>
      </c>
      <c r="E7281" t="s">
        <v>21982</v>
      </c>
    </row>
    <row r="7282" spans="1:5" x14ac:dyDescent="0.25">
      <c r="A7282" t="s">
        <v>16410</v>
      </c>
      <c r="B7282" t="s">
        <v>5264</v>
      </c>
      <c r="C7282" t="s">
        <v>18122</v>
      </c>
      <c r="D7282">
        <v>188.221</v>
      </c>
      <c r="E7282" t="s">
        <v>21982</v>
      </c>
    </row>
    <row r="7283" spans="1:5" x14ac:dyDescent="0.25">
      <c r="A7283" t="s">
        <v>16410</v>
      </c>
      <c r="B7283" t="s">
        <v>5267</v>
      </c>
      <c r="C7283" t="s">
        <v>18123</v>
      </c>
      <c r="D7283">
        <v>327.678</v>
      </c>
      <c r="E7283" t="s">
        <v>21982</v>
      </c>
    </row>
    <row r="7284" spans="1:5" x14ac:dyDescent="0.25">
      <c r="A7284" t="s">
        <v>16410</v>
      </c>
      <c r="B7284" t="s">
        <v>5270</v>
      </c>
      <c r="C7284" t="s">
        <v>18124</v>
      </c>
      <c r="D7284">
        <v>117.006</v>
      </c>
      <c r="E7284" t="s">
        <v>21982</v>
      </c>
    </row>
    <row r="7285" spans="1:5" x14ac:dyDescent="0.25">
      <c r="A7285" t="s">
        <v>16410</v>
      </c>
      <c r="B7285" t="s">
        <v>5273</v>
      </c>
      <c r="C7285" t="s">
        <v>18125</v>
      </c>
      <c r="D7285">
        <v>175.28800000000001</v>
      </c>
      <c r="E7285" t="s">
        <v>21982</v>
      </c>
    </row>
    <row r="7286" spans="1:5" x14ac:dyDescent="0.25">
      <c r="A7286" t="s">
        <v>16410</v>
      </c>
      <c r="B7286" t="s">
        <v>5276</v>
      </c>
      <c r="C7286" t="s">
        <v>18126</v>
      </c>
      <c r="D7286">
        <v>196.56</v>
      </c>
      <c r="E7286" t="s">
        <v>21982</v>
      </c>
    </row>
    <row r="7287" spans="1:5" x14ac:dyDescent="0.25">
      <c r="A7287" t="s">
        <v>16410</v>
      </c>
      <c r="B7287" t="s">
        <v>5278</v>
      </c>
      <c r="C7287" t="s">
        <v>18127</v>
      </c>
      <c r="D7287">
        <v>38.189</v>
      </c>
      <c r="E7287" t="s">
        <v>21982</v>
      </c>
    </row>
    <row r="7288" spans="1:5" x14ac:dyDescent="0.25">
      <c r="A7288" t="s">
        <v>16410</v>
      </c>
      <c r="B7288" t="s">
        <v>5281</v>
      </c>
      <c r="C7288" t="s">
        <v>18128</v>
      </c>
      <c r="D7288">
        <v>450.99</v>
      </c>
      <c r="E7288" t="s">
        <v>21982</v>
      </c>
    </row>
    <row r="7289" spans="1:5" x14ac:dyDescent="0.25">
      <c r="A7289" t="s">
        <v>16410</v>
      </c>
      <c r="B7289" t="s">
        <v>5283</v>
      </c>
      <c r="C7289" t="s">
        <v>18129</v>
      </c>
      <c r="D7289">
        <v>688.87</v>
      </c>
      <c r="E7289" t="s">
        <v>21982</v>
      </c>
    </row>
    <row r="7290" spans="1:5" x14ac:dyDescent="0.25">
      <c r="A7290" t="s">
        <v>16410</v>
      </c>
      <c r="B7290" t="s">
        <v>5286</v>
      </c>
      <c r="C7290" t="s">
        <v>18130</v>
      </c>
      <c r="D7290">
        <v>254.71899999999999</v>
      </c>
      <c r="E7290" t="s">
        <v>21982</v>
      </c>
    </row>
    <row r="7291" spans="1:5" x14ac:dyDescent="0.25">
      <c r="A7291" t="s">
        <v>16410</v>
      </c>
      <c r="B7291" t="s">
        <v>5289</v>
      </c>
      <c r="C7291" t="s">
        <v>18131</v>
      </c>
      <c r="D7291">
        <v>92.787999999999997</v>
      </c>
      <c r="E7291" t="s">
        <v>21982</v>
      </c>
    </row>
    <row r="7292" spans="1:5" x14ac:dyDescent="0.25">
      <c r="A7292" t="s">
        <v>16410</v>
      </c>
      <c r="B7292" t="s">
        <v>5292</v>
      </c>
      <c r="C7292" t="s">
        <v>18132</v>
      </c>
      <c r="D7292">
        <v>251.29</v>
      </c>
      <c r="E7292" t="s">
        <v>21982</v>
      </c>
    </row>
    <row r="7293" spans="1:5" x14ac:dyDescent="0.25">
      <c r="A7293" t="s">
        <v>16410</v>
      </c>
      <c r="B7293" t="s">
        <v>5295</v>
      </c>
      <c r="C7293" t="s">
        <v>18133</v>
      </c>
      <c r="D7293">
        <v>118.45699999999999</v>
      </c>
      <c r="E7293" t="s">
        <v>21982</v>
      </c>
    </row>
    <row r="7294" spans="1:5" x14ac:dyDescent="0.25">
      <c r="A7294" t="s">
        <v>16410</v>
      </c>
      <c r="B7294" t="s">
        <v>5298</v>
      </c>
      <c r="C7294" t="s">
        <v>18134</v>
      </c>
      <c r="D7294">
        <v>688.452</v>
      </c>
      <c r="E7294" t="s">
        <v>21982</v>
      </c>
    </row>
    <row r="7295" spans="1:5" x14ac:dyDescent="0.25">
      <c r="A7295" t="s">
        <v>16410</v>
      </c>
      <c r="B7295" t="s">
        <v>5300</v>
      </c>
      <c r="C7295" t="s">
        <v>18135</v>
      </c>
      <c r="D7295">
        <v>243.68600000000001</v>
      </c>
      <c r="E7295" t="s">
        <v>21982</v>
      </c>
    </row>
    <row r="7296" spans="1:5" x14ac:dyDescent="0.25">
      <c r="A7296" t="s">
        <v>16410</v>
      </c>
      <c r="B7296" t="s">
        <v>5303</v>
      </c>
      <c r="C7296" t="s">
        <v>18136</v>
      </c>
      <c r="D7296">
        <v>259.61399999999998</v>
      </c>
      <c r="E7296" t="s">
        <v>21982</v>
      </c>
    </row>
    <row r="7297" spans="1:5" x14ac:dyDescent="0.25">
      <c r="A7297" t="s">
        <v>16410</v>
      </c>
      <c r="B7297" t="s">
        <v>5305</v>
      </c>
      <c r="C7297" t="s">
        <v>18137</v>
      </c>
      <c r="D7297">
        <v>117.086</v>
      </c>
      <c r="E7297" t="s">
        <v>21982</v>
      </c>
    </row>
    <row r="7298" spans="1:5" x14ac:dyDescent="0.25">
      <c r="A7298" t="s">
        <v>16410</v>
      </c>
      <c r="B7298" t="s">
        <v>5308</v>
      </c>
      <c r="C7298" t="s">
        <v>18138</v>
      </c>
      <c r="D7298">
        <v>403.995</v>
      </c>
      <c r="E7298" t="s">
        <v>21982</v>
      </c>
    </row>
    <row r="7299" spans="1:5" x14ac:dyDescent="0.25">
      <c r="A7299" t="s">
        <v>16410</v>
      </c>
      <c r="B7299" t="s">
        <v>5311</v>
      </c>
      <c r="C7299" t="s">
        <v>18139</v>
      </c>
      <c r="D7299">
        <v>284.26</v>
      </c>
      <c r="E7299" t="s">
        <v>21982</v>
      </c>
    </row>
    <row r="7300" spans="1:5" x14ac:dyDescent="0.25">
      <c r="A7300" t="s">
        <v>16410</v>
      </c>
      <c r="B7300" t="s">
        <v>5314</v>
      </c>
      <c r="C7300" t="s">
        <v>18140</v>
      </c>
      <c r="D7300">
        <v>313.23099999999999</v>
      </c>
      <c r="E7300" t="s">
        <v>21982</v>
      </c>
    </row>
    <row r="7301" spans="1:5" x14ac:dyDescent="0.25">
      <c r="A7301" t="s">
        <v>16410</v>
      </c>
      <c r="B7301" t="s">
        <v>5317</v>
      </c>
      <c r="C7301" t="s">
        <v>18141</v>
      </c>
      <c r="D7301">
        <v>257.10500000000002</v>
      </c>
      <c r="E7301" t="s">
        <v>21982</v>
      </c>
    </row>
    <row r="7302" spans="1:5" x14ac:dyDescent="0.25">
      <c r="A7302" t="s">
        <v>16410</v>
      </c>
      <c r="B7302" t="s">
        <v>5320</v>
      </c>
      <c r="C7302" t="s">
        <v>18142</v>
      </c>
      <c r="D7302">
        <v>235.852</v>
      </c>
      <c r="E7302" t="s">
        <v>21982</v>
      </c>
    </row>
    <row r="7303" spans="1:5" x14ac:dyDescent="0.25">
      <c r="A7303" t="s">
        <v>16410</v>
      </c>
      <c r="B7303" t="s">
        <v>5323</v>
      </c>
      <c r="C7303" t="s">
        <v>18143</v>
      </c>
      <c r="D7303">
        <v>319.82900000000001</v>
      </c>
      <c r="E7303" t="s">
        <v>21982</v>
      </c>
    </row>
    <row r="7304" spans="1:5" x14ac:dyDescent="0.25">
      <c r="A7304" t="s">
        <v>16410</v>
      </c>
      <c r="B7304" t="s">
        <v>5326</v>
      </c>
      <c r="C7304" t="s">
        <v>18144</v>
      </c>
      <c r="D7304">
        <v>293.81599999999997</v>
      </c>
      <c r="E7304" t="s">
        <v>21982</v>
      </c>
    </row>
    <row r="7305" spans="1:5" x14ac:dyDescent="0.25">
      <c r="A7305" t="s">
        <v>16410</v>
      </c>
      <c r="B7305" t="s">
        <v>5329</v>
      </c>
      <c r="C7305" t="s">
        <v>18145</v>
      </c>
      <c r="D7305">
        <v>128.92599999999999</v>
      </c>
      <c r="E7305" t="s">
        <v>21982</v>
      </c>
    </row>
    <row r="7306" spans="1:5" x14ac:dyDescent="0.25">
      <c r="A7306" t="s">
        <v>16410</v>
      </c>
      <c r="B7306" t="s">
        <v>5332</v>
      </c>
      <c r="C7306" t="s">
        <v>18146</v>
      </c>
      <c r="D7306">
        <v>28.856999999999999</v>
      </c>
      <c r="E7306" t="s">
        <v>21982</v>
      </c>
    </row>
    <row r="7307" spans="1:5" x14ac:dyDescent="0.25">
      <c r="A7307" t="s">
        <v>16410</v>
      </c>
      <c r="B7307" t="s">
        <v>5335</v>
      </c>
      <c r="C7307" t="s">
        <v>18147</v>
      </c>
      <c r="D7307">
        <v>436.16</v>
      </c>
      <c r="E7307" t="s">
        <v>21982</v>
      </c>
    </row>
    <row r="7308" spans="1:5" x14ac:dyDescent="0.25">
      <c r="A7308" t="s">
        <v>16410</v>
      </c>
      <c r="B7308" t="s">
        <v>5337</v>
      </c>
      <c r="C7308" t="s">
        <v>18148</v>
      </c>
      <c r="D7308">
        <v>232.16900000000001</v>
      </c>
      <c r="E7308" t="s">
        <v>21982</v>
      </c>
    </row>
    <row r="7309" spans="1:5" x14ac:dyDescent="0.25">
      <c r="A7309" t="s">
        <v>16410</v>
      </c>
      <c r="B7309" t="s">
        <v>5340</v>
      </c>
      <c r="C7309" t="s">
        <v>18149</v>
      </c>
      <c r="D7309">
        <v>139.03800000000001</v>
      </c>
      <c r="E7309" t="s">
        <v>21982</v>
      </c>
    </row>
    <row r="7310" spans="1:5" x14ac:dyDescent="0.25">
      <c r="A7310" t="s">
        <v>16410</v>
      </c>
      <c r="B7310" t="s">
        <v>5343</v>
      </c>
      <c r="C7310" t="s">
        <v>18150</v>
      </c>
      <c r="D7310">
        <v>256.60300000000001</v>
      </c>
      <c r="E7310" t="s">
        <v>21982</v>
      </c>
    </row>
    <row r="7311" spans="1:5" x14ac:dyDescent="0.25">
      <c r="A7311" t="s">
        <v>16410</v>
      </c>
      <c r="B7311" t="s">
        <v>5346</v>
      </c>
      <c r="C7311" t="s">
        <v>18151</v>
      </c>
      <c r="D7311">
        <v>490.87900000000002</v>
      </c>
      <c r="E7311" t="s">
        <v>21982</v>
      </c>
    </row>
    <row r="7312" spans="1:5" x14ac:dyDescent="0.25">
      <c r="A7312" t="s">
        <v>16410</v>
      </c>
      <c r="B7312" t="s">
        <v>5349</v>
      </c>
      <c r="C7312" t="s">
        <v>18152</v>
      </c>
      <c r="D7312">
        <v>397.25700000000001</v>
      </c>
      <c r="E7312" t="s">
        <v>21982</v>
      </c>
    </row>
    <row r="7313" spans="1:5" x14ac:dyDescent="0.25">
      <c r="A7313" t="s">
        <v>16410</v>
      </c>
      <c r="B7313" t="s">
        <v>5352</v>
      </c>
      <c r="C7313" t="s">
        <v>18153</v>
      </c>
      <c r="D7313">
        <v>335.68299999999999</v>
      </c>
      <c r="E7313" t="s">
        <v>21982</v>
      </c>
    </row>
    <row r="7314" spans="1:5" x14ac:dyDescent="0.25">
      <c r="A7314" t="s">
        <v>16410</v>
      </c>
      <c r="B7314" t="s">
        <v>5354</v>
      </c>
      <c r="C7314" t="s">
        <v>18154</v>
      </c>
      <c r="D7314">
        <v>76.730999999999995</v>
      </c>
      <c r="E7314" t="s">
        <v>21982</v>
      </c>
    </row>
    <row r="7315" spans="1:5" x14ac:dyDescent="0.25">
      <c r="A7315" t="s">
        <v>16410</v>
      </c>
      <c r="B7315" t="s">
        <v>5357</v>
      </c>
      <c r="C7315" t="s">
        <v>18155</v>
      </c>
      <c r="D7315">
        <v>314.92399999999998</v>
      </c>
      <c r="E7315" t="s">
        <v>21982</v>
      </c>
    </row>
    <row r="7316" spans="1:5" x14ac:dyDescent="0.25">
      <c r="A7316" t="s">
        <v>16410</v>
      </c>
      <c r="B7316" t="s">
        <v>5360</v>
      </c>
      <c r="C7316" t="s">
        <v>18156</v>
      </c>
      <c r="D7316">
        <v>41.268000000000001</v>
      </c>
      <c r="E7316" t="s">
        <v>21982</v>
      </c>
    </row>
    <row r="7317" spans="1:5" x14ac:dyDescent="0.25">
      <c r="A7317" t="s">
        <v>16410</v>
      </c>
      <c r="B7317" t="s">
        <v>5363</v>
      </c>
      <c r="C7317" t="s">
        <v>18157</v>
      </c>
      <c r="D7317">
        <v>338.56900000000002</v>
      </c>
      <c r="E7317" t="s">
        <v>21982</v>
      </c>
    </row>
    <row r="7318" spans="1:5" x14ac:dyDescent="0.25">
      <c r="A7318" t="s">
        <v>16410</v>
      </c>
      <c r="B7318" t="s">
        <v>5366</v>
      </c>
      <c r="C7318" t="s">
        <v>18158</v>
      </c>
      <c r="D7318">
        <v>124.617</v>
      </c>
      <c r="E7318" t="s">
        <v>21982</v>
      </c>
    </row>
    <row r="7319" spans="1:5" x14ac:dyDescent="0.25">
      <c r="A7319" t="s">
        <v>16410</v>
      </c>
      <c r="B7319" t="s">
        <v>5369</v>
      </c>
      <c r="C7319" t="s">
        <v>18159</v>
      </c>
      <c r="D7319">
        <v>153.84100000000001</v>
      </c>
      <c r="E7319" t="s">
        <v>21982</v>
      </c>
    </row>
    <row r="7320" spans="1:5" x14ac:dyDescent="0.25">
      <c r="A7320" t="s">
        <v>16410</v>
      </c>
      <c r="B7320" t="s">
        <v>5372</v>
      </c>
      <c r="C7320" t="s">
        <v>18160</v>
      </c>
      <c r="D7320">
        <v>299.221</v>
      </c>
      <c r="E7320" t="s">
        <v>21982</v>
      </c>
    </row>
    <row r="7321" spans="1:5" x14ac:dyDescent="0.25">
      <c r="A7321" t="s">
        <v>16410</v>
      </c>
      <c r="B7321" t="s">
        <v>5375</v>
      </c>
      <c r="C7321" t="s">
        <v>18161</v>
      </c>
      <c r="D7321">
        <v>681.577</v>
      </c>
      <c r="E7321" t="s">
        <v>21982</v>
      </c>
    </row>
    <row r="7322" spans="1:5" x14ac:dyDescent="0.25">
      <c r="A7322" t="s">
        <v>16410</v>
      </c>
      <c r="B7322" t="s">
        <v>5378</v>
      </c>
      <c r="C7322" t="s">
        <v>18162</v>
      </c>
      <c r="D7322">
        <v>420.37599999999998</v>
      </c>
      <c r="E7322" t="s">
        <v>21982</v>
      </c>
    </row>
    <row r="7323" spans="1:5" x14ac:dyDescent="0.25">
      <c r="A7323" t="s">
        <v>16410</v>
      </c>
      <c r="B7323" t="s">
        <v>5380</v>
      </c>
      <c r="C7323" t="s">
        <v>18163</v>
      </c>
      <c r="D7323">
        <v>367.88799999999998</v>
      </c>
      <c r="E7323" t="s">
        <v>21982</v>
      </c>
    </row>
    <row r="7324" spans="1:5" x14ac:dyDescent="0.25">
      <c r="A7324" t="s">
        <v>16410</v>
      </c>
      <c r="B7324" t="s">
        <v>5387</v>
      </c>
      <c r="C7324" t="s">
        <v>18164</v>
      </c>
      <c r="D7324">
        <v>35.683</v>
      </c>
      <c r="E7324" t="s">
        <v>21982</v>
      </c>
    </row>
    <row r="7325" spans="1:5" x14ac:dyDescent="0.25">
      <c r="A7325" t="s">
        <v>16410</v>
      </c>
      <c r="B7325" t="s">
        <v>5389</v>
      </c>
      <c r="C7325" t="s">
        <v>18165</v>
      </c>
      <c r="D7325">
        <v>359.54300000000001</v>
      </c>
      <c r="E7325" t="s">
        <v>21982</v>
      </c>
    </row>
    <row r="7326" spans="1:5" x14ac:dyDescent="0.25">
      <c r="A7326" t="s">
        <v>16410</v>
      </c>
      <c r="B7326" t="s">
        <v>5392</v>
      </c>
      <c r="C7326" t="s">
        <v>18166</v>
      </c>
      <c r="D7326">
        <v>182.16300000000001</v>
      </c>
      <c r="E7326" t="s">
        <v>21982</v>
      </c>
    </row>
    <row r="7327" spans="1:5" x14ac:dyDescent="0.25">
      <c r="A7327" t="s">
        <v>16410</v>
      </c>
      <c r="B7327" t="s">
        <v>5395</v>
      </c>
      <c r="C7327" t="s">
        <v>18167</v>
      </c>
      <c r="D7327">
        <v>198.96700000000001</v>
      </c>
      <c r="E7327" t="s">
        <v>21982</v>
      </c>
    </row>
    <row r="7328" spans="1:5" x14ac:dyDescent="0.25">
      <c r="A7328" t="s">
        <v>16410</v>
      </c>
      <c r="B7328" t="s">
        <v>5399</v>
      </c>
      <c r="C7328" t="s">
        <v>18168</v>
      </c>
      <c r="D7328">
        <v>148.13399999999999</v>
      </c>
      <c r="E7328" t="s">
        <v>21982</v>
      </c>
    </row>
    <row r="7329" spans="1:5" x14ac:dyDescent="0.25">
      <c r="A7329" t="s">
        <v>16410</v>
      </c>
      <c r="B7329" t="s">
        <v>5400</v>
      </c>
      <c r="C7329" t="s">
        <v>18169</v>
      </c>
      <c r="D7329">
        <v>92.268000000000001</v>
      </c>
      <c r="E7329" t="s">
        <v>21982</v>
      </c>
    </row>
    <row r="7330" spans="1:5" x14ac:dyDescent="0.25">
      <c r="A7330" t="s">
        <v>16410</v>
      </c>
      <c r="B7330" t="s">
        <v>5403</v>
      </c>
      <c r="C7330" t="s">
        <v>18170</v>
      </c>
      <c r="D7330">
        <v>205.44300000000001</v>
      </c>
      <c r="E7330" t="s">
        <v>21982</v>
      </c>
    </row>
    <row r="7331" spans="1:5" x14ac:dyDescent="0.25">
      <c r="A7331" t="s">
        <v>16410</v>
      </c>
      <c r="B7331" t="s">
        <v>5405</v>
      </c>
      <c r="C7331" t="s">
        <v>18171</v>
      </c>
      <c r="D7331">
        <v>141.464</v>
      </c>
      <c r="E7331" t="s">
        <v>21982</v>
      </c>
    </row>
    <row r="7332" spans="1:5" x14ac:dyDescent="0.25">
      <c r="A7332" t="s">
        <v>16410</v>
      </c>
      <c r="B7332" t="s">
        <v>5408</v>
      </c>
      <c r="C7332" t="s">
        <v>18172</v>
      </c>
      <c r="D7332">
        <v>201.518</v>
      </c>
      <c r="E7332" t="s">
        <v>21982</v>
      </c>
    </row>
    <row r="7333" spans="1:5" x14ac:dyDescent="0.25">
      <c r="A7333" t="s">
        <v>16410</v>
      </c>
      <c r="B7333" t="s">
        <v>5411</v>
      </c>
      <c r="C7333" t="s">
        <v>18173</v>
      </c>
      <c r="D7333">
        <v>171.58099999999999</v>
      </c>
      <c r="E7333" t="s">
        <v>21982</v>
      </c>
    </row>
    <row r="7334" spans="1:5" x14ac:dyDescent="0.25">
      <c r="A7334" t="s">
        <v>16410</v>
      </c>
      <c r="B7334" t="s">
        <v>5416</v>
      </c>
      <c r="C7334" t="s">
        <v>18174</v>
      </c>
      <c r="D7334">
        <v>934.16700000000003</v>
      </c>
      <c r="E7334" t="s">
        <v>21982</v>
      </c>
    </row>
    <row r="7335" spans="1:5" x14ac:dyDescent="0.25">
      <c r="A7335" t="s">
        <v>16410</v>
      </c>
      <c r="B7335" t="s">
        <v>5419</v>
      </c>
      <c r="C7335" t="s">
        <v>18175</v>
      </c>
      <c r="D7335">
        <v>442.21100000000001</v>
      </c>
      <c r="E7335" t="s">
        <v>21982</v>
      </c>
    </row>
    <row r="7336" spans="1:5" x14ac:dyDescent="0.25">
      <c r="A7336" t="s">
        <v>16410</v>
      </c>
      <c r="B7336" t="s">
        <v>5421</v>
      </c>
      <c r="C7336" t="s">
        <v>18176</v>
      </c>
      <c r="D7336">
        <v>638.74300000000005</v>
      </c>
      <c r="E7336" t="s">
        <v>21982</v>
      </c>
    </row>
    <row r="7337" spans="1:5" x14ac:dyDescent="0.25">
      <c r="A7337" t="s">
        <v>16410</v>
      </c>
      <c r="B7337" t="s">
        <v>5424</v>
      </c>
      <c r="C7337" t="s">
        <v>18177</v>
      </c>
      <c r="D7337">
        <v>46.395000000000003</v>
      </c>
      <c r="E7337" t="s">
        <v>21982</v>
      </c>
    </row>
    <row r="7338" spans="1:5" x14ac:dyDescent="0.25">
      <c r="A7338" t="s">
        <v>16410</v>
      </c>
      <c r="B7338" t="s">
        <v>5427</v>
      </c>
      <c r="C7338" t="s">
        <v>18178</v>
      </c>
      <c r="D7338">
        <v>83.710999999999999</v>
      </c>
      <c r="E7338" t="s">
        <v>21982</v>
      </c>
    </row>
    <row r="7339" spans="1:5" x14ac:dyDescent="0.25">
      <c r="A7339" t="s">
        <v>16410</v>
      </c>
      <c r="B7339" t="s">
        <v>5430</v>
      </c>
      <c r="C7339" t="s">
        <v>18179</v>
      </c>
      <c r="D7339">
        <v>228.55600000000001</v>
      </c>
      <c r="E7339" t="s">
        <v>21982</v>
      </c>
    </row>
    <row r="7340" spans="1:5" x14ac:dyDescent="0.25">
      <c r="A7340" t="s">
        <v>16410</v>
      </c>
      <c r="B7340" t="s">
        <v>5433</v>
      </c>
      <c r="C7340" t="s">
        <v>18180</v>
      </c>
      <c r="D7340">
        <v>128.393</v>
      </c>
      <c r="E7340" t="s">
        <v>21982</v>
      </c>
    </row>
    <row r="7341" spans="1:5" x14ac:dyDescent="0.25">
      <c r="A7341" t="s">
        <v>16410</v>
      </c>
      <c r="B7341" t="s">
        <v>5436</v>
      </c>
      <c r="C7341" t="s">
        <v>18181</v>
      </c>
      <c r="D7341">
        <v>90.507999999999996</v>
      </c>
      <c r="E7341" t="s">
        <v>21982</v>
      </c>
    </row>
    <row r="7342" spans="1:5" x14ac:dyDescent="0.25">
      <c r="A7342" t="s">
        <v>16410</v>
      </c>
      <c r="B7342" t="s">
        <v>5439</v>
      </c>
      <c r="C7342" t="s">
        <v>18182</v>
      </c>
      <c r="D7342">
        <v>647.34400000000005</v>
      </c>
      <c r="E7342" t="s">
        <v>21982</v>
      </c>
    </row>
    <row r="7343" spans="1:5" x14ac:dyDescent="0.25">
      <c r="A7343" t="s">
        <v>16410</v>
      </c>
      <c r="B7343" t="s">
        <v>5441</v>
      </c>
      <c r="C7343" t="s">
        <v>18183</v>
      </c>
      <c r="D7343">
        <v>183.273</v>
      </c>
      <c r="E7343" t="s">
        <v>21982</v>
      </c>
    </row>
    <row r="7344" spans="1:5" x14ac:dyDescent="0.25">
      <c r="A7344" t="s">
        <v>16410</v>
      </c>
      <c r="B7344" t="s">
        <v>5443</v>
      </c>
      <c r="C7344" t="s">
        <v>18184</v>
      </c>
      <c r="D7344">
        <v>399.178</v>
      </c>
      <c r="E7344" t="s">
        <v>21982</v>
      </c>
    </row>
    <row r="7345" spans="1:5" x14ac:dyDescent="0.25">
      <c r="A7345" t="s">
        <v>16410</v>
      </c>
      <c r="B7345" t="s">
        <v>5446</v>
      </c>
      <c r="C7345" t="s">
        <v>18185</v>
      </c>
      <c r="D7345">
        <v>656.95600000000002</v>
      </c>
      <c r="E7345" t="s">
        <v>21982</v>
      </c>
    </row>
    <row r="7346" spans="1:5" x14ac:dyDescent="0.25">
      <c r="A7346" t="s">
        <v>16410</v>
      </c>
      <c r="B7346" t="s">
        <v>5449</v>
      </c>
      <c r="C7346" t="s">
        <v>18186</v>
      </c>
      <c r="D7346">
        <v>19.792999999999999</v>
      </c>
      <c r="E7346" t="s">
        <v>21982</v>
      </c>
    </row>
    <row r="7347" spans="1:5" x14ac:dyDescent="0.25">
      <c r="A7347" t="s">
        <v>16410</v>
      </c>
      <c r="B7347" t="s">
        <v>5452</v>
      </c>
      <c r="C7347" t="s">
        <v>18187</v>
      </c>
      <c r="D7347">
        <v>242.679</v>
      </c>
      <c r="E7347" t="s">
        <v>21982</v>
      </c>
    </row>
    <row r="7348" spans="1:5" x14ac:dyDescent="0.25">
      <c r="A7348" t="s">
        <v>16410</v>
      </c>
      <c r="B7348" t="s">
        <v>5455</v>
      </c>
      <c r="C7348" t="s">
        <v>18188</v>
      </c>
      <c r="D7348">
        <v>52.692999999999998</v>
      </c>
      <c r="E7348" t="s">
        <v>21982</v>
      </c>
    </row>
    <row r="7349" spans="1:5" x14ac:dyDescent="0.25">
      <c r="A7349" t="s">
        <v>16410</v>
      </c>
      <c r="B7349" t="s">
        <v>5458</v>
      </c>
      <c r="C7349" t="s">
        <v>18189</v>
      </c>
      <c r="D7349">
        <v>316.31599999999997</v>
      </c>
      <c r="E7349" t="s">
        <v>21982</v>
      </c>
    </row>
    <row r="7350" spans="1:5" x14ac:dyDescent="0.25">
      <c r="A7350" t="s">
        <v>16410</v>
      </c>
      <c r="B7350" t="s">
        <v>5461</v>
      </c>
      <c r="C7350" t="s">
        <v>18190</v>
      </c>
      <c r="D7350">
        <v>337.29500000000002</v>
      </c>
      <c r="E7350" t="s">
        <v>21982</v>
      </c>
    </row>
    <row r="7351" spans="1:5" x14ac:dyDescent="0.25">
      <c r="A7351" t="s">
        <v>16410</v>
      </c>
      <c r="B7351" t="s">
        <v>5463</v>
      </c>
      <c r="C7351" t="s">
        <v>18191</v>
      </c>
      <c r="D7351">
        <v>501.79399999999998</v>
      </c>
      <c r="E7351" t="s">
        <v>21982</v>
      </c>
    </row>
    <row r="7352" spans="1:5" x14ac:dyDescent="0.25">
      <c r="A7352" t="s">
        <v>16410</v>
      </c>
      <c r="B7352" t="s">
        <v>5466</v>
      </c>
      <c r="C7352" t="s">
        <v>18192</v>
      </c>
      <c r="D7352">
        <v>183.422</v>
      </c>
      <c r="E7352" t="s">
        <v>21982</v>
      </c>
    </row>
    <row r="7353" spans="1:5" x14ac:dyDescent="0.25">
      <c r="A7353" t="s">
        <v>16410</v>
      </c>
      <c r="B7353" t="s">
        <v>5469</v>
      </c>
      <c r="C7353" t="s">
        <v>18193</v>
      </c>
      <c r="D7353">
        <v>739.702</v>
      </c>
      <c r="E7353" t="s">
        <v>21982</v>
      </c>
    </row>
    <row r="7354" spans="1:5" x14ac:dyDescent="0.25">
      <c r="A7354" t="s">
        <v>16410</v>
      </c>
      <c r="B7354" t="s">
        <v>5472</v>
      </c>
      <c r="C7354" t="s">
        <v>18194</v>
      </c>
      <c r="D7354">
        <v>365.67700000000002</v>
      </c>
      <c r="E7354" t="s">
        <v>21982</v>
      </c>
    </row>
    <row r="7355" spans="1:5" x14ac:dyDescent="0.25">
      <c r="A7355" t="s">
        <v>16410</v>
      </c>
      <c r="B7355" t="s">
        <v>5475</v>
      </c>
      <c r="C7355" t="s">
        <v>18195</v>
      </c>
      <c r="D7355">
        <v>402.35300000000001</v>
      </c>
      <c r="E7355" t="s">
        <v>21982</v>
      </c>
    </row>
    <row r="7356" spans="1:5" x14ac:dyDescent="0.25">
      <c r="A7356" t="s">
        <v>16410</v>
      </c>
      <c r="B7356" t="s">
        <v>5480</v>
      </c>
      <c r="C7356" t="s">
        <v>18196</v>
      </c>
      <c r="D7356">
        <v>968.92100000000005</v>
      </c>
      <c r="E7356" t="s">
        <v>21982</v>
      </c>
    </row>
    <row r="7357" spans="1:5" x14ac:dyDescent="0.25">
      <c r="A7357" t="s">
        <v>16410</v>
      </c>
      <c r="B7357" t="s">
        <v>5482</v>
      </c>
      <c r="C7357" t="s">
        <v>18197</v>
      </c>
      <c r="D7357">
        <v>162.273</v>
      </c>
      <c r="E7357" t="s">
        <v>21982</v>
      </c>
    </row>
    <row r="7358" spans="1:5" x14ac:dyDescent="0.25">
      <c r="A7358" t="s">
        <v>16410</v>
      </c>
      <c r="B7358" t="s">
        <v>5485</v>
      </c>
      <c r="C7358" t="s">
        <v>18198</v>
      </c>
      <c r="D7358">
        <v>137.49600000000001</v>
      </c>
      <c r="E7358" t="s">
        <v>21982</v>
      </c>
    </row>
    <row r="7359" spans="1:5" x14ac:dyDescent="0.25">
      <c r="A7359" t="s">
        <v>16410</v>
      </c>
      <c r="B7359" t="s">
        <v>5488</v>
      </c>
      <c r="C7359" t="s">
        <v>18199</v>
      </c>
      <c r="D7359">
        <v>63.198999999999998</v>
      </c>
      <c r="E7359" t="s">
        <v>21982</v>
      </c>
    </row>
    <row r="7360" spans="1:5" x14ac:dyDescent="0.25">
      <c r="A7360" t="s">
        <v>16410</v>
      </c>
      <c r="B7360" t="s">
        <v>5491</v>
      </c>
      <c r="C7360" t="s">
        <v>18200</v>
      </c>
      <c r="D7360">
        <v>101.88800000000001</v>
      </c>
      <c r="E7360" t="s">
        <v>21982</v>
      </c>
    </row>
    <row r="7361" spans="1:5" x14ac:dyDescent="0.25">
      <c r="A7361" t="s">
        <v>16410</v>
      </c>
      <c r="B7361" t="s">
        <v>5494</v>
      </c>
      <c r="C7361" t="s">
        <v>18201</v>
      </c>
      <c r="D7361">
        <v>95.554000000000002</v>
      </c>
      <c r="E7361" t="s">
        <v>21982</v>
      </c>
    </row>
    <row r="7362" spans="1:5" x14ac:dyDescent="0.25">
      <c r="A7362" t="s">
        <v>16410</v>
      </c>
      <c r="B7362" t="s">
        <v>5497</v>
      </c>
      <c r="C7362" t="s">
        <v>18202</v>
      </c>
      <c r="D7362">
        <v>95.415999999999997</v>
      </c>
      <c r="E7362" t="s">
        <v>21982</v>
      </c>
    </row>
    <row r="7363" spans="1:5" x14ac:dyDescent="0.25">
      <c r="A7363" t="s">
        <v>16410</v>
      </c>
      <c r="B7363" t="s">
        <v>5500</v>
      </c>
      <c r="C7363" t="s">
        <v>18203</v>
      </c>
      <c r="D7363">
        <v>386.91199999999998</v>
      </c>
      <c r="E7363" t="s">
        <v>21982</v>
      </c>
    </row>
    <row r="7364" spans="1:5" x14ac:dyDescent="0.25">
      <c r="A7364" t="s">
        <v>16410</v>
      </c>
      <c r="B7364" t="s">
        <v>5503</v>
      </c>
      <c r="C7364" t="s">
        <v>18204</v>
      </c>
      <c r="D7364">
        <v>74.31</v>
      </c>
      <c r="E7364" t="s">
        <v>21982</v>
      </c>
    </row>
    <row r="7365" spans="1:5" x14ac:dyDescent="0.25">
      <c r="A7365" t="s">
        <v>16410</v>
      </c>
      <c r="B7365" t="s">
        <v>5506</v>
      </c>
      <c r="C7365" t="s">
        <v>18205</v>
      </c>
      <c r="D7365">
        <v>271.32299999999998</v>
      </c>
      <c r="E7365" t="s">
        <v>21982</v>
      </c>
    </row>
    <row r="7366" spans="1:5" x14ac:dyDescent="0.25">
      <c r="A7366" t="s">
        <v>16410</v>
      </c>
      <c r="B7366" t="s">
        <v>5509</v>
      </c>
      <c r="C7366" t="s">
        <v>18206</v>
      </c>
      <c r="D7366">
        <v>340.77199999999999</v>
      </c>
      <c r="E7366" t="s">
        <v>21982</v>
      </c>
    </row>
    <row r="7367" spans="1:5" x14ac:dyDescent="0.25">
      <c r="A7367" t="s">
        <v>16410</v>
      </c>
      <c r="B7367" t="s">
        <v>5512</v>
      </c>
      <c r="C7367" t="s">
        <v>18207</v>
      </c>
      <c r="D7367">
        <v>758.42899999999997</v>
      </c>
      <c r="E7367" t="s">
        <v>21982</v>
      </c>
    </row>
    <row r="7368" spans="1:5" x14ac:dyDescent="0.25">
      <c r="A7368" t="s">
        <v>16410</v>
      </c>
      <c r="B7368" t="s">
        <v>5514</v>
      </c>
      <c r="C7368" t="s">
        <v>18208</v>
      </c>
      <c r="D7368">
        <v>482.41199999999998</v>
      </c>
      <c r="E7368" t="s">
        <v>21982</v>
      </c>
    </row>
    <row r="7369" spans="1:5" x14ac:dyDescent="0.25">
      <c r="A7369" t="s">
        <v>16410</v>
      </c>
      <c r="B7369" t="s">
        <v>5517</v>
      </c>
      <c r="C7369" t="s">
        <v>18209</v>
      </c>
      <c r="D7369">
        <v>83.766999999999996</v>
      </c>
      <c r="E7369" t="s">
        <v>21982</v>
      </c>
    </row>
    <row r="7370" spans="1:5" x14ac:dyDescent="0.25">
      <c r="A7370" t="s">
        <v>16410</v>
      </c>
      <c r="B7370" t="s">
        <v>5520</v>
      </c>
      <c r="C7370" t="s">
        <v>18210</v>
      </c>
      <c r="D7370">
        <v>155.018</v>
      </c>
      <c r="E7370" t="s">
        <v>21982</v>
      </c>
    </row>
    <row r="7371" spans="1:5" x14ac:dyDescent="0.25">
      <c r="A7371" t="s">
        <v>16410</v>
      </c>
      <c r="B7371" t="s">
        <v>5523</v>
      </c>
      <c r="C7371" t="s">
        <v>18211</v>
      </c>
      <c r="D7371">
        <v>381.428</v>
      </c>
      <c r="E7371" t="s">
        <v>21982</v>
      </c>
    </row>
    <row r="7372" spans="1:5" x14ac:dyDescent="0.25">
      <c r="A7372" t="s">
        <v>16410</v>
      </c>
      <c r="B7372" t="s">
        <v>5525</v>
      </c>
      <c r="C7372" t="s">
        <v>18212</v>
      </c>
      <c r="D7372">
        <v>82.210999999999999</v>
      </c>
      <c r="E7372" t="s">
        <v>21982</v>
      </c>
    </row>
    <row r="7373" spans="1:5" x14ac:dyDescent="0.25">
      <c r="A7373" t="s">
        <v>16410</v>
      </c>
      <c r="B7373" t="s">
        <v>5528</v>
      </c>
      <c r="C7373" t="s">
        <v>18213</v>
      </c>
      <c r="D7373">
        <v>33.344000000000001</v>
      </c>
      <c r="E7373" t="s">
        <v>21982</v>
      </c>
    </row>
    <row r="7374" spans="1:5" x14ac:dyDescent="0.25">
      <c r="A7374" t="s">
        <v>16410</v>
      </c>
      <c r="B7374" t="s">
        <v>5531</v>
      </c>
      <c r="C7374" t="s">
        <v>18214</v>
      </c>
      <c r="D7374">
        <v>156.37299999999999</v>
      </c>
      <c r="E7374" t="s">
        <v>21982</v>
      </c>
    </row>
    <row r="7375" spans="1:5" x14ac:dyDescent="0.25">
      <c r="A7375" t="s">
        <v>16410</v>
      </c>
      <c r="B7375" t="s">
        <v>5534</v>
      </c>
      <c r="C7375" t="s">
        <v>18215</v>
      </c>
      <c r="D7375">
        <v>208.68100000000001</v>
      </c>
      <c r="E7375" t="s">
        <v>21982</v>
      </c>
    </row>
    <row r="7376" spans="1:5" x14ac:dyDescent="0.25">
      <c r="A7376" t="s">
        <v>16410</v>
      </c>
      <c r="B7376" t="s">
        <v>5537</v>
      </c>
      <c r="C7376" t="s">
        <v>18216</v>
      </c>
      <c r="D7376">
        <v>1220.4259999999999</v>
      </c>
      <c r="E7376" t="s">
        <v>21982</v>
      </c>
    </row>
    <row r="7377" spans="1:5" x14ac:dyDescent="0.25">
      <c r="A7377" t="s">
        <v>16410</v>
      </c>
      <c r="B7377" t="s">
        <v>5540</v>
      </c>
      <c r="C7377" t="s">
        <v>18217</v>
      </c>
      <c r="D7377">
        <v>441.32600000000002</v>
      </c>
      <c r="E7377" t="s">
        <v>21982</v>
      </c>
    </row>
    <row r="7378" spans="1:5" x14ac:dyDescent="0.25">
      <c r="A7378" t="s">
        <v>16410</v>
      </c>
      <c r="B7378" t="s">
        <v>5543</v>
      </c>
      <c r="C7378" t="s">
        <v>18218</v>
      </c>
      <c r="D7378">
        <v>878.04300000000001</v>
      </c>
      <c r="E7378" t="s">
        <v>21982</v>
      </c>
    </row>
    <row r="7379" spans="1:5" x14ac:dyDescent="0.25">
      <c r="A7379" t="s">
        <v>16410</v>
      </c>
      <c r="B7379" t="s">
        <v>5546</v>
      </c>
      <c r="C7379" t="s">
        <v>18219</v>
      </c>
      <c r="D7379">
        <v>96.32</v>
      </c>
      <c r="E7379" t="s">
        <v>21982</v>
      </c>
    </row>
    <row r="7380" spans="1:5" x14ac:dyDescent="0.25">
      <c r="A7380" t="s">
        <v>16410</v>
      </c>
      <c r="B7380" t="s">
        <v>5548</v>
      </c>
      <c r="C7380" t="s">
        <v>18220</v>
      </c>
      <c r="D7380">
        <v>530.60699999999997</v>
      </c>
      <c r="E7380" t="s">
        <v>21982</v>
      </c>
    </row>
    <row r="7381" spans="1:5" x14ac:dyDescent="0.25">
      <c r="A7381" t="s">
        <v>16410</v>
      </c>
      <c r="B7381" t="s">
        <v>5551</v>
      </c>
      <c r="C7381" t="s">
        <v>18221</v>
      </c>
      <c r="D7381">
        <v>78.308000000000007</v>
      </c>
      <c r="E7381" t="s">
        <v>21982</v>
      </c>
    </row>
    <row r="7382" spans="1:5" x14ac:dyDescent="0.25">
      <c r="A7382" t="s">
        <v>16410</v>
      </c>
      <c r="B7382" t="s">
        <v>5553</v>
      </c>
      <c r="C7382" t="s">
        <v>18222</v>
      </c>
      <c r="D7382">
        <v>259.04399999999998</v>
      </c>
      <c r="E7382" t="s">
        <v>21982</v>
      </c>
    </row>
    <row r="7383" spans="1:5" x14ac:dyDescent="0.25">
      <c r="A7383" t="s">
        <v>16410</v>
      </c>
      <c r="B7383" t="s">
        <v>5556</v>
      </c>
      <c r="C7383" t="s">
        <v>18223</v>
      </c>
      <c r="D7383">
        <v>102.68300000000001</v>
      </c>
      <c r="E7383" t="s">
        <v>21982</v>
      </c>
    </row>
    <row r="7384" spans="1:5" x14ac:dyDescent="0.25">
      <c r="A7384" t="s">
        <v>16410</v>
      </c>
      <c r="B7384" t="s">
        <v>5559</v>
      </c>
      <c r="C7384" t="s">
        <v>18224</v>
      </c>
      <c r="D7384">
        <v>247.57900000000001</v>
      </c>
      <c r="E7384" t="s">
        <v>21982</v>
      </c>
    </row>
    <row r="7385" spans="1:5" x14ac:dyDescent="0.25">
      <c r="A7385" t="s">
        <v>16410</v>
      </c>
      <c r="B7385" t="s">
        <v>5562</v>
      </c>
      <c r="C7385" t="s">
        <v>18225</v>
      </c>
      <c r="D7385">
        <v>325.25799999999998</v>
      </c>
      <c r="E7385" t="s">
        <v>21982</v>
      </c>
    </row>
    <row r="7386" spans="1:5" x14ac:dyDescent="0.25">
      <c r="A7386" t="s">
        <v>16410</v>
      </c>
      <c r="B7386" t="s">
        <v>5568</v>
      </c>
      <c r="C7386" t="s">
        <v>18226</v>
      </c>
      <c r="D7386">
        <v>44.017000000000003</v>
      </c>
      <c r="E7386" t="s">
        <v>21982</v>
      </c>
    </row>
    <row r="7387" spans="1:5" x14ac:dyDescent="0.25">
      <c r="A7387" t="s">
        <v>16410</v>
      </c>
      <c r="B7387" t="s">
        <v>5565</v>
      </c>
      <c r="C7387" t="s">
        <v>18227</v>
      </c>
      <c r="D7387">
        <v>67.671999999999997</v>
      </c>
      <c r="E7387" t="s">
        <v>21982</v>
      </c>
    </row>
    <row r="7388" spans="1:5" x14ac:dyDescent="0.25">
      <c r="A7388" t="s">
        <v>16410</v>
      </c>
      <c r="B7388" t="s">
        <v>5571</v>
      </c>
      <c r="C7388" t="s">
        <v>18228</v>
      </c>
      <c r="D7388">
        <v>236.965</v>
      </c>
      <c r="E7388" t="s">
        <v>21982</v>
      </c>
    </row>
    <row r="7389" spans="1:5" x14ac:dyDescent="0.25">
      <c r="A7389" t="s">
        <v>16410</v>
      </c>
      <c r="B7389" t="s">
        <v>5574</v>
      </c>
      <c r="C7389" t="s">
        <v>18229</v>
      </c>
      <c r="D7389">
        <v>438.03699999999998</v>
      </c>
      <c r="E7389" t="s">
        <v>21982</v>
      </c>
    </row>
    <row r="7390" spans="1:5" x14ac:dyDescent="0.25">
      <c r="A7390" t="s">
        <v>16410</v>
      </c>
      <c r="B7390" t="s">
        <v>5577</v>
      </c>
      <c r="C7390" t="s">
        <v>18230</v>
      </c>
      <c r="D7390">
        <v>101.999</v>
      </c>
      <c r="E7390" t="s">
        <v>21982</v>
      </c>
    </row>
    <row r="7391" spans="1:5" x14ac:dyDescent="0.25">
      <c r="A7391" t="s">
        <v>16410</v>
      </c>
      <c r="B7391" t="s">
        <v>5579</v>
      </c>
      <c r="C7391" t="s">
        <v>18231</v>
      </c>
      <c r="D7391">
        <v>83.984999999999999</v>
      </c>
      <c r="E7391" t="s">
        <v>21982</v>
      </c>
    </row>
    <row r="7392" spans="1:5" x14ac:dyDescent="0.25">
      <c r="A7392" t="s">
        <v>16410</v>
      </c>
      <c r="B7392" t="s">
        <v>5581</v>
      </c>
      <c r="C7392" t="s">
        <v>18232</v>
      </c>
      <c r="D7392">
        <v>144.86799999999999</v>
      </c>
      <c r="E7392" t="s">
        <v>21982</v>
      </c>
    </row>
    <row r="7393" spans="1:5" x14ac:dyDescent="0.25">
      <c r="A7393" t="s">
        <v>16410</v>
      </c>
      <c r="B7393" t="s">
        <v>5584</v>
      </c>
      <c r="C7393" t="s">
        <v>18233</v>
      </c>
      <c r="D7393">
        <v>560.19899999999996</v>
      </c>
      <c r="E7393" t="s">
        <v>21982</v>
      </c>
    </row>
    <row r="7394" spans="1:5" x14ac:dyDescent="0.25">
      <c r="A7394" t="s">
        <v>16410</v>
      </c>
      <c r="B7394" t="s">
        <v>5587</v>
      </c>
      <c r="C7394" t="s">
        <v>18234</v>
      </c>
      <c r="D7394">
        <v>168.34299999999999</v>
      </c>
      <c r="E7394" t="s">
        <v>21982</v>
      </c>
    </row>
    <row r="7395" spans="1:5" x14ac:dyDescent="0.25">
      <c r="A7395" t="s">
        <v>16410</v>
      </c>
      <c r="B7395" t="s">
        <v>5590</v>
      </c>
      <c r="C7395" t="s">
        <v>18235</v>
      </c>
      <c r="D7395">
        <v>47.86</v>
      </c>
      <c r="E7395" t="s">
        <v>21982</v>
      </c>
    </row>
    <row r="7396" spans="1:5" x14ac:dyDescent="0.25">
      <c r="A7396" t="s">
        <v>16410</v>
      </c>
      <c r="B7396" t="s">
        <v>5593</v>
      </c>
      <c r="C7396" t="s">
        <v>18236</v>
      </c>
      <c r="D7396">
        <v>1024.645</v>
      </c>
      <c r="E7396" t="s">
        <v>21982</v>
      </c>
    </row>
    <row r="7397" spans="1:5" x14ac:dyDescent="0.25">
      <c r="A7397" t="s">
        <v>16410</v>
      </c>
      <c r="B7397" t="s">
        <v>5596</v>
      </c>
      <c r="C7397" t="s">
        <v>18237</v>
      </c>
      <c r="D7397">
        <v>304.83699999999999</v>
      </c>
      <c r="E7397" t="s">
        <v>21982</v>
      </c>
    </row>
    <row r="7398" spans="1:5" x14ac:dyDescent="0.25">
      <c r="A7398" t="s">
        <v>16410</v>
      </c>
      <c r="B7398" t="s">
        <v>5599</v>
      </c>
      <c r="C7398" t="s">
        <v>18238</v>
      </c>
      <c r="D7398">
        <v>117.514</v>
      </c>
      <c r="E7398" t="s">
        <v>21982</v>
      </c>
    </row>
    <row r="7399" spans="1:5" x14ac:dyDescent="0.25">
      <c r="A7399" t="s">
        <v>16410</v>
      </c>
      <c r="B7399" t="s">
        <v>5608</v>
      </c>
      <c r="C7399" t="s">
        <v>18239</v>
      </c>
      <c r="D7399">
        <v>538.67700000000002</v>
      </c>
      <c r="E7399" t="s">
        <v>21982</v>
      </c>
    </row>
    <row r="7400" spans="1:5" x14ac:dyDescent="0.25">
      <c r="A7400" t="s">
        <v>16410</v>
      </c>
      <c r="B7400" t="s">
        <v>5614</v>
      </c>
      <c r="C7400" t="s">
        <v>18240</v>
      </c>
      <c r="D7400">
        <v>1604.923</v>
      </c>
      <c r="E7400" t="s">
        <v>21982</v>
      </c>
    </row>
    <row r="7401" spans="1:5" x14ac:dyDescent="0.25">
      <c r="A7401" t="s">
        <v>16410</v>
      </c>
      <c r="B7401" t="s">
        <v>5621</v>
      </c>
      <c r="C7401" t="s">
        <v>18241</v>
      </c>
      <c r="D7401">
        <v>181.47499999999999</v>
      </c>
      <c r="E7401" t="s">
        <v>21982</v>
      </c>
    </row>
    <row r="7402" spans="1:5" x14ac:dyDescent="0.25">
      <c r="A7402" t="s">
        <v>16410</v>
      </c>
      <c r="B7402" t="s">
        <v>5626</v>
      </c>
      <c r="C7402" t="s">
        <v>18242</v>
      </c>
      <c r="D7402">
        <v>629.09900000000005</v>
      </c>
      <c r="E7402" t="s">
        <v>21982</v>
      </c>
    </row>
    <row r="7403" spans="1:5" x14ac:dyDescent="0.25">
      <c r="A7403" t="s">
        <v>16410</v>
      </c>
      <c r="B7403" t="s">
        <v>5632</v>
      </c>
      <c r="C7403" t="s">
        <v>18243</v>
      </c>
      <c r="D7403">
        <v>742.77499999999998</v>
      </c>
      <c r="E7403" t="s">
        <v>21982</v>
      </c>
    </row>
    <row r="7404" spans="1:5" x14ac:dyDescent="0.25">
      <c r="A7404" t="s">
        <v>16410</v>
      </c>
      <c r="B7404" t="s">
        <v>6041</v>
      </c>
      <c r="C7404" t="s">
        <v>18244</v>
      </c>
      <c r="D7404">
        <v>735.24900000000002</v>
      </c>
      <c r="E7404" t="s">
        <v>21982</v>
      </c>
    </row>
    <row r="7405" spans="1:5" x14ac:dyDescent="0.25">
      <c r="A7405" t="s">
        <v>16410</v>
      </c>
      <c r="B7405" t="s">
        <v>5637</v>
      </c>
      <c r="C7405" t="s">
        <v>18245</v>
      </c>
      <c r="D7405">
        <v>167.87700000000001</v>
      </c>
      <c r="E7405" t="s">
        <v>21982</v>
      </c>
    </row>
    <row r="7406" spans="1:5" x14ac:dyDescent="0.25">
      <c r="A7406" t="s">
        <v>16410</v>
      </c>
      <c r="B7406" t="s">
        <v>5640</v>
      </c>
      <c r="C7406" t="s">
        <v>18246</v>
      </c>
      <c r="D7406">
        <v>707.83500000000004</v>
      </c>
      <c r="E7406" t="s">
        <v>21982</v>
      </c>
    </row>
    <row r="7407" spans="1:5" x14ac:dyDescent="0.25">
      <c r="A7407" t="s">
        <v>16410</v>
      </c>
      <c r="B7407" t="s">
        <v>5646</v>
      </c>
      <c r="C7407" t="s">
        <v>18247</v>
      </c>
      <c r="D7407">
        <v>1477.9290000000001</v>
      </c>
      <c r="E7407" t="s">
        <v>21982</v>
      </c>
    </row>
    <row r="7408" spans="1:5" x14ac:dyDescent="0.25">
      <c r="A7408" t="s">
        <v>16410</v>
      </c>
      <c r="B7408" t="s">
        <v>5650</v>
      </c>
      <c r="C7408" t="s">
        <v>18248</v>
      </c>
      <c r="D7408">
        <v>245.23599999999999</v>
      </c>
      <c r="E7408" t="s">
        <v>21982</v>
      </c>
    </row>
    <row r="7409" spans="1:5" x14ac:dyDescent="0.25">
      <c r="A7409" t="s">
        <v>16410</v>
      </c>
      <c r="B7409" t="s">
        <v>5656</v>
      </c>
      <c r="C7409" t="s">
        <v>18249</v>
      </c>
      <c r="D7409">
        <v>431.65499999999997</v>
      </c>
      <c r="E7409" t="s">
        <v>21982</v>
      </c>
    </row>
    <row r="7410" spans="1:5" x14ac:dyDescent="0.25">
      <c r="A7410" t="s">
        <v>16410</v>
      </c>
      <c r="B7410" t="s">
        <v>5659</v>
      </c>
      <c r="C7410" t="s">
        <v>18250</v>
      </c>
      <c r="D7410">
        <v>166.87200000000001</v>
      </c>
      <c r="E7410" t="s">
        <v>21982</v>
      </c>
    </row>
    <row r="7411" spans="1:5" x14ac:dyDescent="0.25">
      <c r="A7411" t="s">
        <v>16410</v>
      </c>
      <c r="B7411" t="s">
        <v>5665</v>
      </c>
      <c r="C7411" t="s">
        <v>18251</v>
      </c>
      <c r="D7411">
        <v>822.37300000000005</v>
      </c>
      <c r="E7411" t="s">
        <v>21982</v>
      </c>
    </row>
    <row r="7412" spans="1:5" x14ac:dyDescent="0.25">
      <c r="A7412" t="s">
        <v>16410</v>
      </c>
      <c r="B7412" t="s">
        <v>5669</v>
      </c>
      <c r="C7412" t="s">
        <v>18252</v>
      </c>
      <c r="D7412">
        <v>1899.683</v>
      </c>
      <c r="E7412" t="s">
        <v>21982</v>
      </c>
    </row>
    <row r="7413" spans="1:5" x14ac:dyDescent="0.25">
      <c r="A7413" t="s">
        <v>16410</v>
      </c>
      <c r="B7413" t="s">
        <v>5674</v>
      </c>
      <c r="C7413" t="s">
        <v>18253</v>
      </c>
      <c r="D7413">
        <v>1590.316</v>
      </c>
      <c r="E7413" t="s">
        <v>21982</v>
      </c>
    </row>
    <row r="7414" spans="1:5" x14ac:dyDescent="0.25">
      <c r="A7414" t="s">
        <v>16410</v>
      </c>
      <c r="B7414" t="s">
        <v>5681</v>
      </c>
      <c r="C7414" t="s">
        <v>18254</v>
      </c>
      <c r="D7414">
        <v>1362.386</v>
      </c>
      <c r="E7414" t="s">
        <v>21982</v>
      </c>
    </row>
    <row r="7415" spans="1:5" x14ac:dyDescent="0.25">
      <c r="A7415" t="s">
        <v>16410</v>
      </c>
      <c r="B7415" t="s">
        <v>5687</v>
      </c>
      <c r="C7415" t="s">
        <v>18255</v>
      </c>
      <c r="D7415">
        <v>1530.05</v>
      </c>
      <c r="E7415" t="s">
        <v>21982</v>
      </c>
    </row>
    <row r="7416" spans="1:5" x14ac:dyDescent="0.25">
      <c r="A7416" t="s">
        <v>16410</v>
      </c>
      <c r="B7416" t="s">
        <v>5690</v>
      </c>
      <c r="C7416" t="s">
        <v>18256</v>
      </c>
      <c r="D7416">
        <v>187.84</v>
      </c>
      <c r="E7416" t="s">
        <v>21982</v>
      </c>
    </row>
    <row r="7417" spans="1:5" x14ac:dyDescent="0.25">
      <c r="A7417" t="s">
        <v>16410</v>
      </c>
      <c r="B7417" t="s">
        <v>5693</v>
      </c>
      <c r="C7417" t="s">
        <v>18257</v>
      </c>
      <c r="D7417">
        <v>319.745</v>
      </c>
      <c r="E7417" t="s">
        <v>21982</v>
      </c>
    </row>
    <row r="7418" spans="1:5" x14ac:dyDescent="0.25">
      <c r="A7418" t="s">
        <v>16410</v>
      </c>
      <c r="B7418" t="s">
        <v>5696</v>
      </c>
      <c r="C7418" t="s">
        <v>18258</v>
      </c>
      <c r="D7418">
        <v>293.52999999999997</v>
      </c>
      <c r="E7418" t="s">
        <v>21982</v>
      </c>
    </row>
    <row r="7419" spans="1:5" x14ac:dyDescent="0.25">
      <c r="A7419" t="s">
        <v>16410</v>
      </c>
      <c r="B7419" t="s">
        <v>5699</v>
      </c>
      <c r="C7419" t="s">
        <v>18259</v>
      </c>
      <c r="D7419">
        <v>345.28399999999999</v>
      </c>
      <c r="E7419" t="s">
        <v>21982</v>
      </c>
    </row>
    <row r="7420" spans="1:5" x14ac:dyDescent="0.25">
      <c r="A7420" t="s">
        <v>16410</v>
      </c>
      <c r="B7420" t="s">
        <v>5702</v>
      </c>
      <c r="C7420" t="s">
        <v>18260</v>
      </c>
      <c r="D7420">
        <v>479.262</v>
      </c>
      <c r="E7420" t="s">
        <v>21982</v>
      </c>
    </row>
    <row r="7421" spans="1:5" x14ac:dyDescent="0.25">
      <c r="A7421" t="s">
        <v>16410</v>
      </c>
      <c r="B7421" t="s">
        <v>5705</v>
      </c>
      <c r="C7421" t="s">
        <v>18261</v>
      </c>
      <c r="D7421">
        <v>150.83000000000001</v>
      </c>
      <c r="E7421" t="s">
        <v>21982</v>
      </c>
    </row>
    <row r="7422" spans="1:5" x14ac:dyDescent="0.25">
      <c r="A7422" t="s">
        <v>16410</v>
      </c>
      <c r="B7422" t="s">
        <v>5711</v>
      </c>
      <c r="C7422" t="s">
        <v>18262</v>
      </c>
      <c r="D7422">
        <v>1489.8030000000001</v>
      </c>
      <c r="E7422" t="s">
        <v>21982</v>
      </c>
    </row>
    <row r="7423" spans="1:5" x14ac:dyDescent="0.25">
      <c r="A7423" t="s">
        <v>16410</v>
      </c>
      <c r="B7423" t="s">
        <v>5708</v>
      </c>
      <c r="C7423" t="s">
        <v>18263</v>
      </c>
      <c r="D7423">
        <v>474.577</v>
      </c>
      <c r="E7423" t="s">
        <v>21982</v>
      </c>
    </row>
    <row r="7424" spans="1:5" x14ac:dyDescent="0.25">
      <c r="A7424" t="s">
        <v>16410</v>
      </c>
      <c r="B7424" t="s">
        <v>5715</v>
      </c>
      <c r="C7424" t="s">
        <v>18264</v>
      </c>
      <c r="D7424">
        <v>1496.2449999999999</v>
      </c>
      <c r="E7424" t="s">
        <v>21982</v>
      </c>
    </row>
    <row r="7425" spans="1:5" x14ac:dyDescent="0.25">
      <c r="A7425" t="s">
        <v>16410</v>
      </c>
      <c r="B7425" t="s">
        <v>5718</v>
      </c>
      <c r="C7425" t="s">
        <v>18265</v>
      </c>
      <c r="D7425">
        <v>368.947</v>
      </c>
      <c r="E7425" t="s">
        <v>21982</v>
      </c>
    </row>
    <row r="7426" spans="1:5" x14ac:dyDescent="0.25">
      <c r="A7426" t="s">
        <v>16410</v>
      </c>
      <c r="B7426" t="s">
        <v>5723</v>
      </c>
      <c r="C7426" t="s">
        <v>18266</v>
      </c>
      <c r="D7426">
        <v>435.96199999999999</v>
      </c>
      <c r="E7426" t="s">
        <v>21982</v>
      </c>
    </row>
    <row r="7427" spans="1:5" x14ac:dyDescent="0.25">
      <c r="A7427" t="s">
        <v>16410</v>
      </c>
      <c r="B7427" t="s">
        <v>5728</v>
      </c>
      <c r="C7427" t="s">
        <v>18267</v>
      </c>
      <c r="D7427">
        <v>174.012</v>
      </c>
      <c r="E7427" t="s">
        <v>21982</v>
      </c>
    </row>
    <row r="7428" spans="1:5" x14ac:dyDescent="0.25">
      <c r="A7428" t="s">
        <v>16410</v>
      </c>
      <c r="B7428" t="s">
        <v>5731</v>
      </c>
      <c r="C7428" t="s">
        <v>18268</v>
      </c>
      <c r="D7428">
        <v>445.39400000000001</v>
      </c>
      <c r="E7428" t="s">
        <v>21982</v>
      </c>
    </row>
    <row r="7429" spans="1:5" x14ac:dyDescent="0.25">
      <c r="A7429" t="s">
        <v>16410</v>
      </c>
      <c r="B7429" t="s">
        <v>5734</v>
      </c>
      <c r="C7429" t="s">
        <v>18269</v>
      </c>
      <c r="D7429">
        <v>3320.723</v>
      </c>
      <c r="E7429" t="s">
        <v>21982</v>
      </c>
    </row>
    <row r="7430" spans="1:5" x14ac:dyDescent="0.25">
      <c r="A7430" t="s">
        <v>16410</v>
      </c>
      <c r="B7430" t="s">
        <v>5737</v>
      </c>
      <c r="C7430" t="s">
        <v>18270</v>
      </c>
      <c r="D7430">
        <v>967.51400000000001</v>
      </c>
      <c r="E7430" t="s">
        <v>21982</v>
      </c>
    </row>
    <row r="7431" spans="1:5" x14ac:dyDescent="0.25">
      <c r="A7431" t="s">
        <v>16410</v>
      </c>
      <c r="B7431" t="s">
        <v>5742</v>
      </c>
      <c r="C7431" t="s">
        <v>18271</v>
      </c>
      <c r="D7431">
        <v>409.50700000000001</v>
      </c>
      <c r="E7431" t="s">
        <v>21982</v>
      </c>
    </row>
    <row r="7432" spans="1:5" x14ac:dyDescent="0.25">
      <c r="A7432" t="s">
        <v>16410</v>
      </c>
      <c r="B7432" t="s">
        <v>5747</v>
      </c>
      <c r="C7432" t="s">
        <v>18272</v>
      </c>
      <c r="D7432">
        <v>11428.111999999999</v>
      </c>
      <c r="E7432" t="s">
        <v>21982</v>
      </c>
    </row>
    <row r="7433" spans="1:5" x14ac:dyDescent="0.25">
      <c r="A7433" t="s">
        <v>16410</v>
      </c>
      <c r="B7433" t="s">
        <v>5750</v>
      </c>
      <c r="C7433" t="s">
        <v>18273</v>
      </c>
      <c r="D7433">
        <v>1657.413</v>
      </c>
      <c r="E7433" t="s">
        <v>21982</v>
      </c>
    </row>
    <row r="7434" spans="1:5" x14ac:dyDescent="0.25">
      <c r="A7434" t="s">
        <v>16410</v>
      </c>
      <c r="B7434" t="s">
        <v>5753</v>
      </c>
      <c r="C7434" t="s">
        <v>18274</v>
      </c>
      <c r="D7434">
        <v>765.93600000000004</v>
      </c>
      <c r="E7434" t="s">
        <v>21982</v>
      </c>
    </row>
    <row r="7435" spans="1:5" x14ac:dyDescent="0.25">
      <c r="A7435" t="s">
        <v>16410</v>
      </c>
      <c r="B7435" t="s">
        <v>5756</v>
      </c>
      <c r="C7435" t="s">
        <v>18275</v>
      </c>
      <c r="D7435">
        <v>1436.298</v>
      </c>
      <c r="E7435" t="s">
        <v>21982</v>
      </c>
    </row>
    <row r="7436" spans="1:5" x14ac:dyDescent="0.25">
      <c r="A7436" t="s">
        <v>16410</v>
      </c>
      <c r="B7436" t="s">
        <v>5761</v>
      </c>
      <c r="C7436" t="s">
        <v>18276</v>
      </c>
      <c r="D7436">
        <v>214.411</v>
      </c>
      <c r="E7436" t="s">
        <v>21982</v>
      </c>
    </row>
    <row r="7437" spans="1:5" x14ac:dyDescent="0.25">
      <c r="A7437" t="s">
        <v>16410</v>
      </c>
      <c r="B7437" t="s">
        <v>5764</v>
      </c>
      <c r="C7437" t="s">
        <v>18277</v>
      </c>
      <c r="D7437">
        <v>8051.2740000000003</v>
      </c>
      <c r="E7437" t="s">
        <v>21982</v>
      </c>
    </row>
    <row r="7438" spans="1:5" x14ac:dyDescent="0.25">
      <c r="A7438" t="s">
        <v>16410</v>
      </c>
      <c r="B7438" t="s">
        <v>5766</v>
      </c>
      <c r="C7438" t="s">
        <v>18278</v>
      </c>
      <c r="D7438">
        <v>414.51</v>
      </c>
      <c r="E7438" t="s">
        <v>21982</v>
      </c>
    </row>
    <row r="7439" spans="1:5" x14ac:dyDescent="0.25">
      <c r="A7439" t="s">
        <v>16410</v>
      </c>
      <c r="B7439" t="s">
        <v>5772</v>
      </c>
      <c r="C7439" t="s">
        <v>18279</v>
      </c>
      <c r="D7439">
        <v>207.297</v>
      </c>
      <c r="E7439" t="s">
        <v>21982</v>
      </c>
    </row>
    <row r="7440" spans="1:5" x14ac:dyDescent="0.25">
      <c r="A7440" t="s">
        <v>16410</v>
      </c>
      <c r="B7440" t="s">
        <v>5769</v>
      </c>
      <c r="C7440" t="s">
        <v>18280</v>
      </c>
      <c r="D7440">
        <v>201.58500000000001</v>
      </c>
      <c r="E7440" t="s">
        <v>21982</v>
      </c>
    </row>
    <row r="7441" spans="1:5" x14ac:dyDescent="0.25">
      <c r="A7441" t="s">
        <v>16410</v>
      </c>
      <c r="B7441" t="s">
        <v>5777</v>
      </c>
      <c r="C7441" t="s">
        <v>18281</v>
      </c>
      <c r="D7441">
        <v>1939.4469999999999</v>
      </c>
      <c r="E7441" t="s">
        <v>21982</v>
      </c>
    </row>
    <row r="7442" spans="1:5" x14ac:dyDescent="0.25">
      <c r="A7442" t="s">
        <v>16410</v>
      </c>
      <c r="B7442" t="s">
        <v>5780</v>
      </c>
      <c r="C7442" t="s">
        <v>18282</v>
      </c>
      <c r="D7442">
        <v>772.75599999999997</v>
      </c>
      <c r="E7442" t="s">
        <v>21982</v>
      </c>
    </row>
    <row r="7443" spans="1:5" x14ac:dyDescent="0.25">
      <c r="A7443" t="s">
        <v>16410</v>
      </c>
      <c r="B7443" t="s">
        <v>5783</v>
      </c>
      <c r="C7443" t="s">
        <v>18283</v>
      </c>
      <c r="D7443">
        <v>553.76199999999994</v>
      </c>
      <c r="E7443" t="s">
        <v>21982</v>
      </c>
    </row>
    <row r="7444" spans="1:5" x14ac:dyDescent="0.25">
      <c r="A7444" t="s">
        <v>16410</v>
      </c>
      <c r="B7444" t="s">
        <v>5786</v>
      </c>
      <c r="C7444" t="s">
        <v>18284</v>
      </c>
      <c r="D7444">
        <v>848.85699999999997</v>
      </c>
      <c r="E7444" t="s">
        <v>21982</v>
      </c>
    </row>
    <row r="7445" spans="1:5" x14ac:dyDescent="0.25">
      <c r="A7445" t="s">
        <v>16410</v>
      </c>
      <c r="B7445" t="s">
        <v>5789</v>
      </c>
      <c r="C7445" t="s">
        <v>18285</v>
      </c>
      <c r="D7445">
        <v>2972.1089999999999</v>
      </c>
      <c r="E7445" t="s">
        <v>21982</v>
      </c>
    </row>
    <row r="7446" spans="1:5" x14ac:dyDescent="0.25">
      <c r="A7446" t="s">
        <v>16410</v>
      </c>
      <c r="B7446" t="s">
        <v>5796</v>
      </c>
      <c r="C7446" t="s">
        <v>18286</v>
      </c>
      <c r="D7446">
        <v>4115.51</v>
      </c>
      <c r="E7446" t="s">
        <v>21982</v>
      </c>
    </row>
    <row r="7447" spans="1:5" x14ac:dyDescent="0.25">
      <c r="A7447" t="s">
        <v>16410</v>
      </c>
      <c r="B7447" t="s">
        <v>5798</v>
      </c>
      <c r="C7447" t="s">
        <v>18287</v>
      </c>
      <c r="D7447">
        <v>467.90899999999999</v>
      </c>
      <c r="E7447" t="s">
        <v>21982</v>
      </c>
    </row>
    <row r="7448" spans="1:5" x14ac:dyDescent="0.25">
      <c r="A7448" t="s">
        <v>16410</v>
      </c>
      <c r="B7448" t="s">
        <v>5803</v>
      </c>
      <c r="C7448" t="s">
        <v>18288</v>
      </c>
      <c r="D7448">
        <v>896.85699999999997</v>
      </c>
      <c r="E7448" t="s">
        <v>21982</v>
      </c>
    </row>
    <row r="7449" spans="1:5" x14ac:dyDescent="0.25">
      <c r="A7449" t="s">
        <v>16410</v>
      </c>
      <c r="B7449" t="s">
        <v>5806</v>
      </c>
      <c r="C7449" t="s">
        <v>18289</v>
      </c>
      <c r="D7449">
        <v>791.27599999999995</v>
      </c>
      <c r="E7449" t="s">
        <v>21982</v>
      </c>
    </row>
    <row r="7450" spans="1:5" x14ac:dyDescent="0.25">
      <c r="A7450" t="s">
        <v>16410</v>
      </c>
      <c r="B7450" t="s">
        <v>5808</v>
      </c>
      <c r="C7450" t="s">
        <v>18290</v>
      </c>
      <c r="D7450">
        <v>1426.2329999999999</v>
      </c>
      <c r="E7450" t="s">
        <v>21982</v>
      </c>
    </row>
    <row r="7451" spans="1:5" x14ac:dyDescent="0.25">
      <c r="A7451" t="s">
        <v>16410</v>
      </c>
      <c r="B7451" t="s">
        <v>5812</v>
      </c>
      <c r="C7451" t="s">
        <v>18291</v>
      </c>
      <c r="D7451">
        <v>627.61199999999997</v>
      </c>
      <c r="E7451" t="s">
        <v>21982</v>
      </c>
    </row>
    <row r="7452" spans="1:5" x14ac:dyDescent="0.25">
      <c r="A7452" t="s">
        <v>16410</v>
      </c>
      <c r="B7452" t="s">
        <v>5815</v>
      </c>
      <c r="C7452" t="s">
        <v>18292</v>
      </c>
      <c r="D7452">
        <v>518.56600000000003</v>
      </c>
      <c r="E7452" t="s">
        <v>21982</v>
      </c>
    </row>
    <row r="7453" spans="1:5" x14ac:dyDescent="0.25">
      <c r="A7453" t="s">
        <v>16410</v>
      </c>
      <c r="B7453" t="s">
        <v>5818</v>
      </c>
      <c r="C7453" t="s">
        <v>18293</v>
      </c>
      <c r="D7453">
        <v>2247.2080000000001</v>
      </c>
      <c r="E7453" t="s">
        <v>21982</v>
      </c>
    </row>
    <row r="7454" spans="1:5" x14ac:dyDescent="0.25">
      <c r="A7454" t="s">
        <v>16410</v>
      </c>
      <c r="B7454" t="s">
        <v>5821</v>
      </c>
      <c r="C7454" t="s">
        <v>18294</v>
      </c>
      <c r="D7454">
        <v>2520.817</v>
      </c>
      <c r="E7454" t="s">
        <v>21982</v>
      </c>
    </row>
    <row r="7455" spans="1:5" x14ac:dyDescent="0.25">
      <c r="A7455" t="s">
        <v>16410</v>
      </c>
      <c r="B7455" t="s">
        <v>5824</v>
      </c>
      <c r="C7455" t="s">
        <v>18295</v>
      </c>
      <c r="D7455">
        <v>2207.6120000000001</v>
      </c>
      <c r="E7455" t="s">
        <v>21982</v>
      </c>
    </row>
    <row r="7456" spans="1:5" x14ac:dyDescent="0.25">
      <c r="A7456" t="s">
        <v>16410</v>
      </c>
      <c r="B7456" t="s">
        <v>5826</v>
      </c>
      <c r="C7456" t="s">
        <v>18296</v>
      </c>
      <c r="D7456">
        <v>219.48699999999999</v>
      </c>
      <c r="E7456" t="s">
        <v>21982</v>
      </c>
    </row>
    <row r="7457" spans="1:5" x14ac:dyDescent="0.25">
      <c r="A7457" t="s">
        <v>16410</v>
      </c>
      <c r="B7457" t="s">
        <v>5829</v>
      </c>
      <c r="C7457" t="s">
        <v>18297</v>
      </c>
      <c r="D7457">
        <v>4046.7359999999999</v>
      </c>
      <c r="E7457" t="s">
        <v>21982</v>
      </c>
    </row>
    <row r="7458" spans="1:5" x14ac:dyDescent="0.25">
      <c r="A7458" t="s">
        <v>16410</v>
      </c>
      <c r="B7458" t="s">
        <v>5832</v>
      </c>
      <c r="C7458" t="s">
        <v>18298</v>
      </c>
      <c r="D7458">
        <v>512.43600000000004</v>
      </c>
      <c r="E7458" t="s">
        <v>21982</v>
      </c>
    </row>
    <row r="7459" spans="1:5" x14ac:dyDescent="0.25">
      <c r="A7459" t="s">
        <v>16410</v>
      </c>
      <c r="B7459" t="s">
        <v>5837</v>
      </c>
      <c r="C7459" t="s">
        <v>18299</v>
      </c>
      <c r="D7459">
        <v>222.02600000000001</v>
      </c>
      <c r="E7459" t="s">
        <v>21982</v>
      </c>
    </row>
    <row r="7460" spans="1:5" x14ac:dyDescent="0.25">
      <c r="A7460" t="s">
        <v>16410</v>
      </c>
      <c r="B7460" t="s">
        <v>5840</v>
      </c>
      <c r="C7460" t="s">
        <v>18300</v>
      </c>
      <c r="D7460">
        <v>394.89400000000001</v>
      </c>
      <c r="E7460" t="s">
        <v>21982</v>
      </c>
    </row>
    <row r="7461" spans="1:5" x14ac:dyDescent="0.25">
      <c r="A7461" t="s">
        <v>16410</v>
      </c>
      <c r="B7461" t="s">
        <v>5843</v>
      </c>
      <c r="C7461" t="s">
        <v>18301</v>
      </c>
      <c r="D7461">
        <v>610.98299999999995</v>
      </c>
      <c r="E7461" t="s">
        <v>21982</v>
      </c>
    </row>
    <row r="7462" spans="1:5" x14ac:dyDescent="0.25">
      <c r="A7462" t="s">
        <v>16410</v>
      </c>
      <c r="B7462" t="s">
        <v>5848</v>
      </c>
      <c r="C7462" t="s">
        <v>18302</v>
      </c>
      <c r="D7462">
        <v>540.90800000000002</v>
      </c>
      <c r="E7462" t="s">
        <v>21982</v>
      </c>
    </row>
    <row r="7463" spans="1:5" x14ac:dyDescent="0.25">
      <c r="A7463" t="s">
        <v>16410</v>
      </c>
      <c r="B7463" t="s">
        <v>5851</v>
      </c>
      <c r="C7463" t="s">
        <v>18303</v>
      </c>
      <c r="D7463">
        <v>767.14599999999996</v>
      </c>
      <c r="E7463" t="s">
        <v>21982</v>
      </c>
    </row>
    <row r="7464" spans="1:5" x14ac:dyDescent="0.25">
      <c r="A7464" t="s">
        <v>16410</v>
      </c>
      <c r="B7464" t="s">
        <v>5854</v>
      </c>
      <c r="C7464" t="s">
        <v>18304</v>
      </c>
      <c r="D7464">
        <v>2651.5360000000001</v>
      </c>
      <c r="E7464" t="s">
        <v>21982</v>
      </c>
    </row>
    <row r="7465" spans="1:5" x14ac:dyDescent="0.25">
      <c r="A7465" t="s">
        <v>16410</v>
      </c>
      <c r="B7465" t="s">
        <v>5857</v>
      </c>
      <c r="C7465" t="s">
        <v>18305</v>
      </c>
      <c r="D7465">
        <v>643.66</v>
      </c>
      <c r="E7465" t="s">
        <v>21982</v>
      </c>
    </row>
    <row r="7466" spans="1:5" x14ac:dyDescent="0.25">
      <c r="A7466" t="s">
        <v>16410</v>
      </c>
      <c r="B7466" t="s">
        <v>5862</v>
      </c>
      <c r="C7466" t="s">
        <v>18306</v>
      </c>
      <c r="D7466">
        <v>448.846</v>
      </c>
      <c r="E7466" t="s">
        <v>21982</v>
      </c>
    </row>
    <row r="7467" spans="1:5" x14ac:dyDescent="0.25">
      <c r="A7467" t="s">
        <v>16410</v>
      </c>
      <c r="B7467" t="s">
        <v>5865</v>
      </c>
      <c r="C7467" t="s">
        <v>18307</v>
      </c>
      <c r="D7467">
        <v>458.31099999999998</v>
      </c>
      <c r="E7467" t="s">
        <v>21982</v>
      </c>
    </row>
    <row r="7468" spans="1:5" x14ac:dyDescent="0.25">
      <c r="A7468" t="s">
        <v>16410</v>
      </c>
      <c r="B7468" t="s">
        <v>5868</v>
      </c>
      <c r="C7468" t="s">
        <v>18308</v>
      </c>
      <c r="D7468">
        <v>584.84799999999996</v>
      </c>
      <c r="E7468" t="s">
        <v>21982</v>
      </c>
    </row>
    <row r="7469" spans="1:5" x14ac:dyDescent="0.25">
      <c r="A7469" t="s">
        <v>16410</v>
      </c>
      <c r="B7469" t="s">
        <v>5871</v>
      </c>
      <c r="C7469" t="s">
        <v>18309</v>
      </c>
      <c r="D7469">
        <v>785.42100000000005</v>
      </c>
      <c r="E7469" t="s">
        <v>21982</v>
      </c>
    </row>
    <row r="7470" spans="1:5" x14ac:dyDescent="0.25">
      <c r="A7470" t="s">
        <v>16410</v>
      </c>
      <c r="B7470" t="s">
        <v>5874</v>
      </c>
      <c r="C7470" t="s">
        <v>18310</v>
      </c>
      <c r="D7470">
        <v>839.702</v>
      </c>
      <c r="E7470" t="s">
        <v>21982</v>
      </c>
    </row>
    <row r="7471" spans="1:5" x14ac:dyDescent="0.25">
      <c r="A7471" t="s">
        <v>16410</v>
      </c>
      <c r="B7471" t="s">
        <v>5878</v>
      </c>
      <c r="C7471" t="s">
        <v>18311</v>
      </c>
      <c r="D7471">
        <v>2914.587</v>
      </c>
      <c r="E7471" t="s">
        <v>21982</v>
      </c>
    </row>
    <row r="7472" spans="1:5" x14ac:dyDescent="0.25">
      <c r="A7472" t="s">
        <v>16410</v>
      </c>
      <c r="B7472" t="s">
        <v>5881</v>
      </c>
      <c r="C7472" t="s">
        <v>18312</v>
      </c>
      <c r="D7472">
        <v>7161.8270000000002</v>
      </c>
      <c r="E7472" t="s">
        <v>21982</v>
      </c>
    </row>
    <row r="7473" spans="1:5" x14ac:dyDescent="0.25">
      <c r="A7473" t="s">
        <v>16410</v>
      </c>
      <c r="B7473" t="s">
        <v>5886</v>
      </c>
      <c r="C7473" t="s">
        <v>18313</v>
      </c>
      <c r="D7473">
        <v>460.38799999999998</v>
      </c>
      <c r="E7473" t="s">
        <v>21982</v>
      </c>
    </row>
    <row r="7474" spans="1:5" x14ac:dyDescent="0.25">
      <c r="A7474" t="s">
        <v>16410</v>
      </c>
      <c r="B7474" t="s">
        <v>5889</v>
      </c>
      <c r="C7474" t="s">
        <v>18314</v>
      </c>
      <c r="D7474">
        <v>579.726</v>
      </c>
      <c r="E7474" t="s">
        <v>21982</v>
      </c>
    </row>
    <row r="7475" spans="1:5" x14ac:dyDescent="0.25">
      <c r="A7475" t="s">
        <v>16410</v>
      </c>
      <c r="B7475" t="s">
        <v>5892</v>
      </c>
      <c r="C7475" t="s">
        <v>18315</v>
      </c>
      <c r="D7475">
        <v>1334.2840000000001</v>
      </c>
      <c r="E7475" t="s">
        <v>21982</v>
      </c>
    </row>
    <row r="7476" spans="1:5" x14ac:dyDescent="0.25">
      <c r="A7476" t="s">
        <v>16410</v>
      </c>
      <c r="B7476" t="s">
        <v>5895</v>
      </c>
      <c r="C7476" t="s">
        <v>18316</v>
      </c>
      <c r="D7476">
        <v>447.57799999999997</v>
      </c>
      <c r="E7476" t="s">
        <v>21982</v>
      </c>
    </row>
    <row r="7477" spans="1:5" x14ac:dyDescent="0.25">
      <c r="A7477" t="s">
        <v>16410</v>
      </c>
      <c r="B7477" t="s">
        <v>5898</v>
      </c>
      <c r="C7477" t="s">
        <v>18317</v>
      </c>
      <c r="D7477">
        <v>251.80799999999999</v>
      </c>
      <c r="E7477" t="s">
        <v>21982</v>
      </c>
    </row>
    <row r="7478" spans="1:5" x14ac:dyDescent="0.25">
      <c r="A7478" t="s">
        <v>16410</v>
      </c>
      <c r="B7478" t="s">
        <v>5901</v>
      </c>
      <c r="C7478" t="s">
        <v>18318</v>
      </c>
      <c r="D7478">
        <v>433.642</v>
      </c>
      <c r="E7478" t="s">
        <v>21982</v>
      </c>
    </row>
    <row r="7479" spans="1:5" x14ac:dyDescent="0.25">
      <c r="A7479" t="s">
        <v>16410</v>
      </c>
      <c r="B7479" t="s">
        <v>5904</v>
      </c>
      <c r="C7479" t="s">
        <v>18319</v>
      </c>
      <c r="D7479">
        <v>1169.8140000000001</v>
      </c>
      <c r="E7479" t="s">
        <v>21982</v>
      </c>
    </row>
    <row r="7480" spans="1:5" x14ac:dyDescent="0.25">
      <c r="A7480" t="s">
        <v>16410</v>
      </c>
      <c r="B7480" t="s">
        <v>5909</v>
      </c>
      <c r="C7480" t="s">
        <v>18320</v>
      </c>
      <c r="D7480">
        <v>1351.8910000000001</v>
      </c>
      <c r="E7480" t="s">
        <v>21982</v>
      </c>
    </row>
    <row r="7481" spans="1:5" x14ac:dyDescent="0.25">
      <c r="A7481" t="s">
        <v>16410</v>
      </c>
      <c r="B7481" t="s">
        <v>5912</v>
      </c>
      <c r="C7481" t="s">
        <v>18321</v>
      </c>
      <c r="D7481">
        <v>3565.377</v>
      </c>
      <c r="E7481" t="s">
        <v>21982</v>
      </c>
    </row>
    <row r="7482" spans="1:5" x14ac:dyDescent="0.25">
      <c r="A7482" t="s">
        <v>16410</v>
      </c>
      <c r="B7482" t="s">
        <v>5915</v>
      </c>
      <c r="C7482" t="s">
        <v>18322</v>
      </c>
      <c r="D7482">
        <v>629.58600000000001</v>
      </c>
      <c r="E7482" t="s">
        <v>21982</v>
      </c>
    </row>
    <row r="7483" spans="1:5" x14ac:dyDescent="0.25">
      <c r="A7483" t="s">
        <v>16410</v>
      </c>
      <c r="B7483" t="s">
        <v>5918</v>
      </c>
      <c r="C7483" t="s">
        <v>18323</v>
      </c>
      <c r="D7483">
        <v>464.77600000000001</v>
      </c>
      <c r="E7483" t="s">
        <v>21982</v>
      </c>
    </row>
    <row r="7484" spans="1:5" x14ac:dyDescent="0.25">
      <c r="A7484" t="s">
        <v>16410</v>
      </c>
      <c r="B7484" t="s">
        <v>5921</v>
      </c>
      <c r="C7484" t="s">
        <v>18324</v>
      </c>
      <c r="D7484">
        <v>805.62900000000002</v>
      </c>
      <c r="E7484" t="s">
        <v>21982</v>
      </c>
    </row>
    <row r="7485" spans="1:5" x14ac:dyDescent="0.25">
      <c r="A7485" t="s">
        <v>16410</v>
      </c>
      <c r="B7485" t="s">
        <v>5924</v>
      </c>
      <c r="C7485" t="s">
        <v>18325</v>
      </c>
      <c r="D7485">
        <v>2377.8890000000001</v>
      </c>
      <c r="E7485" t="s">
        <v>21982</v>
      </c>
    </row>
    <row r="7486" spans="1:5" x14ac:dyDescent="0.25">
      <c r="A7486" t="s">
        <v>16410</v>
      </c>
      <c r="B7486" t="s">
        <v>5927</v>
      </c>
      <c r="C7486" t="s">
        <v>18326</v>
      </c>
      <c r="D7486">
        <v>293.45600000000002</v>
      </c>
      <c r="E7486" t="s">
        <v>21982</v>
      </c>
    </row>
    <row r="7487" spans="1:5" x14ac:dyDescent="0.25">
      <c r="A7487" t="s">
        <v>16410</v>
      </c>
      <c r="B7487" t="s">
        <v>5930</v>
      </c>
      <c r="C7487" t="s">
        <v>18327</v>
      </c>
      <c r="D7487">
        <v>2525.9059999999999</v>
      </c>
      <c r="E7487" t="s">
        <v>21982</v>
      </c>
    </row>
    <row r="7488" spans="1:5" x14ac:dyDescent="0.25">
      <c r="A7488" t="s">
        <v>16410</v>
      </c>
      <c r="B7488" t="s">
        <v>5933</v>
      </c>
      <c r="C7488" t="s">
        <v>18328</v>
      </c>
      <c r="D7488">
        <v>9647.0720000000001</v>
      </c>
      <c r="E7488" t="s">
        <v>21982</v>
      </c>
    </row>
    <row r="7489" spans="1:5" x14ac:dyDescent="0.25">
      <c r="A7489" t="s">
        <v>16410</v>
      </c>
      <c r="B7489" t="s">
        <v>5936</v>
      </c>
      <c r="C7489" t="s">
        <v>18329</v>
      </c>
      <c r="D7489">
        <v>713.78899999999999</v>
      </c>
      <c r="E7489" t="s">
        <v>21982</v>
      </c>
    </row>
    <row r="7490" spans="1:5" x14ac:dyDescent="0.25">
      <c r="A7490" t="s">
        <v>16410</v>
      </c>
      <c r="B7490" t="s">
        <v>5939</v>
      </c>
      <c r="C7490" t="s">
        <v>18330</v>
      </c>
      <c r="D7490">
        <v>702.50400000000002</v>
      </c>
      <c r="E7490" t="s">
        <v>21982</v>
      </c>
    </row>
    <row r="7491" spans="1:5" x14ac:dyDescent="0.25">
      <c r="A7491" t="s">
        <v>16410</v>
      </c>
      <c r="B7491" t="s">
        <v>5942</v>
      </c>
      <c r="C7491" t="s">
        <v>18331</v>
      </c>
      <c r="D7491">
        <v>426.95499999999998</v>
      </c>
      <c r="E7491" t="s">
        <v>21982</v>
      </c>
    </row>
    <row r="7492" spans="1:5" x14ac:dyDescent="0.25">
      <c r="A7492" t="s">
        <v>16410</v>
      </c>
      <c r="B7492" t="s">
        <v>5945</v>
      </c>
      <c r="C7492" t="s">
        <v>18332</v>
      </c>
      <c r="D7492">
        <v>716.26099999999997</v>
      </c>
      <c r="E7492" t="s">
        <v>21982</v>
      </c>
    </row>
    <row r="7493" spans="1:5" x14ac:dyDescent="0.25">
      <c r="A7493" t="s">
        <v>16410</v>
      </c>
      <c r="B7493" t="s">
        <v>5948</v>
      </c>
      <c r="C7493" t="s">
        <v>18333</v>
      </c>
      <c r="D7493">
        <v>566.97400000000005</v>
      </c>
      <c r="E7493" t="s">
        <v>21982</v>
      </c>
    </row>
    <row r="7494" spans="1:5" x14ac:dyDescent="0.25">
      <c r="A7494" t="s">
        <v>16410</v>
      </c>
      <c r="B7494" t="s">
        <v>5951</v>
      </c>
      <c r="C7494" t="s">
        <v>18334</v>
      </c>
      <c r="D7494">
        <v>3005.319</v>
      </c>
      <c r="E7494" t="s">
        <v>21982</v>
      </c>
    </row>
    <row r="7495" spans="1:5" x14ac:dyDescent="0.25">
      <c r="A7495" t="s">
        <v>16410</v>
      </c>
      <c r="B7495" t="s">
        <v>5954</v>
      </c>
      <c r="C7495" t="s">
        <v>18335</v>
      </c>
      <c r="D7495">
        <v>819.96900000000005</v>
      </c>
      <c r="E7495" t="s">
        <v>21982</v>
      </c>
    </row>
    <row r="7496" spans="1:5" x14ac:dyDescent="0.25">
      <c r="A7496" t="s">
        <v>16410</v>
      </c>
      <c r="B7496" t="s">
        <v>5956</v>
      </c>
      <c r="C7496" t="s">
        <v>18336</v>
      </c>
      <c r="D7496">
        <v>168.33</v>
      </c>
      <c r="E7496" t="s">
        <v>21982</v>
      </c>
    </row>
    <row r="7497" spans="1:5" x14ac:dyDescent="0.25">
      <c r="A7497" t="s">
        <v>16410</v>
      </c>
      <c r="B7497" t="s">
        <v>5959</v>
      </c>
      <c r="C7497" t="s">
        <v>18337</v>
      </c>
      <c r="D7497">
        <v>274.5</v>
      </c>
      <c r="E7497" t="s">
        <v>21982</v>
      </c>
    </row>
    <row r="7498" spans="1:5" x14ac:dyDescent="0.25">
      <c r="A7498" t="s">
        <v>16410</v>
      </c>
      <c r="B7498" t="s">
        <v>5962</v>
      </c>
      <c r="C7498" t="s">
        <v>18338</v>
      </c>
      <c r="D7498">
        <v>10140.572</v>
      </c>
      <c r="E7498" t="s">
        <v>21982</v>
      </c>
    </row>
    <row r="7499" spans="1:5" x14ac:dyDescent="0.25">
      <c r="A7499" t="s">
        <v>16410</v>
      </c>
      <c r="B7499" t="s">
        <v>5965</v>
      </c>
      <c r="C7499" t="s">
        <v>18339</v>
      </c>
      <c r="D7499">
        <v>164.798</v>
      </c>
      <c r="E7499" t="s">
        <v>21982</v>
      </c>
    </row>
    <row r="7500" spans="1:5" x14ac:dyDescent="0.25">
      <c r="A7500" t="s">
        <v>16410</v>
      </c>
      <c r="B7500" t="s">
        <v>5968</v>
      </c>
      <c r="C7500" t="s">
        <v>18340</v>
      </c>
      <c r="D7500">
        <v>284.83600000000001</v>
      </c>
      <c r="E7500" t="s">
        <v>21982</v>
      </c>
    </row>
    <row r="7501" spans="1:5" x14ac:dyDescent="0.25">
      <c r="A7501" t="s">
        <v>16410</v>
      </c>
      <c r="B7501" t="s">
        <v>5973</v>
      </c>
      <c r="C7501" t="s">
        <v>18341</v>
      </c>
      <c r="D7501">
        <v>1015.252</v>
      </c>
      <c r="E7501" t="s">
        <v>21982</v>
      </c>
    </row>
    <row r="7502" spans="1:5" x14ac:dyDescent="0.25">
      <c r="A7502" t="s">
        <v>16410</v>
      </c>
      <c r="B7502" t="s">
        <v>5975</v>
      </c>
      <c r="C7502" t="s">
        <v>18342</v>
      </c>
      <c r="D7502">
        <v>114.869</v>
      </c>
      <c r="E7502" t="s">
        <v>21982</v>
      </c>
    </row>
    <row r="7503" spans="1:5" x14ac:dyDescent="0.25">
      <c r="A7503" t="s">
        <v>16410</v>
      </c>
      <c r="B7503" t="s">
        <v>5978</v>
      </c>
      <c r="C7503" t="s">
        <v>18343</v>
      </c>
      <c r="D7503">
        <v>931.10599999999999</v>
      </c>
      <c r="E7503" t="s">
        <v>21982</v>
      </c>
    </row>
    <row r="7504" spans="1:5" x14ac:dyDescent="0.25">
      <c r="A7504" t="s">
        <v>16410</v>
      </c>
      <c r="B7504" t="s">
        <v>5980</v>
      </c>
      <c r="C7504" t="s">
        <v>18344</v>
      </c>
      <c r="D7504">
        <v>1348.039</v>
      </c>
      <c r="E7504" t="s">
        <v>21982</v>
      </c>
    </row>
    <row r="7505" spans="1:5" x14ac:dyDescent="0.25">
      <c r="A7505" t="s">
        <v>16410</v>
      </c>
      <c r="B7505" t="s">
        <v>5983</v>
      </c>
      <c r="C7505" t="s">
        <v>18345</v>
      </c>
      <c r="D7505">
        <v>977.45500000000004</v>
      </c>
      <c r="E7505" t="s">
        <v>21982</v>
      </c>
    </row>
    <row r="7506" spans="1:5" x14ac:dyDescent="0.25">
      <c r="A7506" t="s">
        <v>16410</v>
      </c>
      <c r="B7506" t="s">
        <v>5986</v>
      </c>
      <c r="C7506" t="s">
        <v>18346</v>
      </c>
      <c r="D7506">
        <v>378.42</v>
      </c>
      <c r="E7506" t="s">
        <v>21982</v>
      </c>
    </row>
    <row r="7507" spans="1:5" x14ac:dyDescent="0.25">
      <c r="A7507" t="s">
        <v>16410</v>
      </c>
      <c r="B7507" t="s">
        <v>5989</v>
      </c>
      <c r="C7507" t="s">
        <v>18347</v>
      </c>
      <c r="D7507">
        <v>523.64</v>
      </c>
      <c r="E7507" t="s">
        <v>21982</v>
      </c>
    </row>
    <row r="7508" spans="1:5" x14ac:dyDescent="0.25">
      <c r="A7508" t="s">
        <v>16410</v>
      </c>
      <c r="B7508" t="s">
        <v>5992</v>
      </c>
      <c r="C7508" t="s">
        <v>18348</v>
      </c>
      <c r="D7508">
        <v>2662.819</v>
      </c>
      <c r="E7508" t="s">
        <v>21982</v>
      </c>
    </row>
    <row r="7509" spans="1:5" x14ac:dyDescent="0.25">
      <c r="A7509" t="s">
        <v>16410</v>
      </c>
      <c r="B7509" t="s">
        <v>5997</v>
      </c>
      <c r="C7509" t="s">
        <v>18349</v>
      </c>
      <c r="D7509">
        <v>797.43399999999997</v>
      </c>
      <c r="E7509" t="s">
        <v>21982</v>
      </c>
    </row>
    <row r="7510" spans="1:5" x14ac:dyDescent="0.25">
      <c r="A7510" t="s">
        <v>16410</v>
      </c>
      <c r="B7510" t="s">
        <v>6000</v>
      </c>
      <c r="C7510" t="s">
        <v>18350</v>
      </c>
      <c r="D7510">
        <v>11504.314</v>
      </c>
      <c r="E7510" t="s">
        <v>21982</v>
      </c>
    </row>
    <row r="7511" spans="1:5" x14ac:dyDescent="0.25">
      <c r="A7511" t="s">
        <v>16410</v>
      </c>
      <c r="B7511" t="s">
        <v>6003</v>
      </c>
      <c r="C7511" t="s">
        <v>18351</v>
      </c>
      <c r="D7511">
        <v>4282.7749999999996</v>
      </c>
      <c r="E7511" t="s">
        <v>21982</v>
      </c>
    </row>
    <row r="7512" spans="1:5" x14ac:dyDescent="0.25">
      <c r="A7512" t="s">
        <v>16410</v>
      </c>
      <c r="B7512" t="s">
        <v>6006</v>
      </c>
      <c r="C7512" t="s">
        <v>18352</v>
      </c>
      <c r="D7512">
        <v>182.58500000000001</v>
      </c>
      <c r="E7512" t="s">
        <v>21982</v>
      </c>
    </row>
    <row r="7513" spans="1:5" x14ac:dyDescent="0.25">
      <c r="A7513" t="s">
        <v>16410</v>
      </c>
      <c r="B7513" t="s">
        <v>6009</v>
      </c>
      <c r="C7513" t="s">
        <v>18353</v>
      </c>
      <c r="D7513">
        <v>636.60900000000004</v>
      </c>
      <c r="E7513" t="s">
        <v>21982</v>
      </c>
    </row>
    <row r="7514" spans="1:5" x14ac:dyDescent="0.25">
      <c r="A7514" t="s">
        <v>16410</v>
      </c>
      <c r="B7514" t="s">
        <v>6012</v>
      </c>
      <c r="C7514" t="s">
        <v>18354</v>
      </c>
      <c r="D7514">
        <v>1052.837</v>
      </c>
      <c r="E7514" t="s">
        <v>21982</v>
      </c>
    </row>
    <row r="7515" spans="1:5" x14ac:dyDescent="0.25">
      <c r="A7515" t="s">
        <v>16410</v>
      </c>
      <c r="B7515" t="s">
        <v>6015</v>
      </c>
      <c r="C7515" t="s">
        <v>18355</v>
      </c>
      <c r="D7515">
        <v>139.11699999999999</v>
      </c>
      <c r="E7515" t="s">
        <v>21982</v>
      </c>
    </row>
    <row r="7516" spans="1:5" x14ac:dyDescent="0.25">
      <c r="A7516" t="s">
        <v>16410</v>
      </c>
      <c r="B7516" t="s">
        <v>6017</v>
      </c>
      <c r="C7516" t="s">
        <v>18356</v>
      </c>
      <c r="D7516">
        <v>5950.6139999999996</v>
      </c>
      <c r="E7516" t="s">
        <v>21982</v>
      </c>
    </row>
    <row r="7517" spans="1:5" x14ac:dyDescent="0.25">
      <c r="A7517" t="s">
        <v>16410</v>
      </c>
      <c r="B7517" t="s">
        <v>6020</v>
      </c>
      <c r="C7517" t="s">
        <v>18357</v>
      </c>
      <c r="D7517">
        <v>413.637</v>
      </c>
      <c r="E7517" t="s">
        <v>21982</v>
      </c>
    </row>
    <row r="7518" spans="1:5" x14ac:dyDescent="0.25">
      <c r="A7518" t="s">
        <v>16410</v>
      </c>
      <c r="B7518" t="s">
        <v>6023</v>
      </c>
      <c r="C7518" t="s">
        <v>18358</v>
      </c>
      <c r="D7518">
        <v>183.75899999999999</v>
      </c>
      <c r="E7518" t="s">
        <v>21982</v>
      </c>
    </row>
    <row r="7519" spans="1:5" x14ac:dyDescent="0.25">
      <c r="A7519" t="s">
        <v>16410</v>
      </c>
      <c r="B7519" t="s">
        <v>6026</v>
      </c>
      <c r="C7519" t="s">
        <v>18359</v>
      </c>
      <c r="D7519">
        <v>689.51599999999996</v>
      </c>
      <c r="E7519" t="s">
        <v>21982</v>
      </c>
    </row>
    <row r="7520" spans="1:5" x14ac:dyDescent="0.25">
      <c r="A7520" t="s">
        <v>16410</v>
      </c>
      <c r="B7520" t="s">
        <v>6029</v>
      </c>
      <c r="C7520" t="s">
        <v>18360</v>
      </c>
      <c r="D7520">
        <v>94.778000000000006</v>
      </c>
      <c r="E7520" t="s">
        <v>21982</v>
      </c>
    </row>
    <row r="7521" spans="1:5" x14ac:dyDescent="0.25">
      <c r="A7521" t="s">
        <v>16410</v>
      </c>
      <c r="B7521" t="s">
        <v>6032</v>
      </c>
      <c r="C7521" t="s">
        <v>18361</v>
      </c>
      <c r="D7521">
        <v>179.32900000000001</v>
      </c>
      <c r="E7521" t="s">
        <v>21982</v>
      </c>
    </row>
    <row r="7522" spans="1:5" x14ac:dyDescent="0.25">
      <c r="A7522" t="s">
        <v>16410</v>
      </c>
      <c r="B7522" t="s">
        <v>6035</v>
      </c>
      <c r="C7522" t="s">
        <v>18362</v>
      </c>
      <c r="D7522">
        <v>1890.133</v>
      </c>
      <c r="E7522" t="s">
        <v>21982</v>
      </c>
    </row>
    <row r="7523" spans="1:5" x14ac:dyDescent="0.25">
      <c r="A7523" t="s">
        <v>16410</v>
      </c>
      <c r="B7523" t="s">
        <v>6038</v>
      </c>
      <c r="C7523" t="s">
        <v>18363</v>
      </c>
      <c r="D7523">
        <v>1187.7660000000001</v>
      </c>
      <c r="E7523" t="s">
        <v>21982</v>
      </c>
    </row>
    <row r="7524" spans="1:5" x14ac:dyDescent="0.25">
      <c r="A7524" t="s">
        <v>16410</v>
      </c>
      <c r="B7524" t="s">
        <v>6044</v>
      </c>
      <c r="C7524" t="s">
        <v>18364</v>
      </c>
      <c r="D7524">
        <v>1299.355</v>
      </c>
      <c r="E7524" t="s">
        <v>21982</v>
      </c>
    </row>
    <row r="7525" spans="1:5" x14ac:dyDescent="0.25">
      <c r="A7525" t="s">
        <v>16410</v>
      </c>
      <c r="B7525" t="s">
        <v>6047</v>
      </c>
      <c r="C7525" t="s">
        <v>18365</v>
      </c>
      <c r="D7525">
        <v>2025.3679999999999</v>
      </c>
      <c r="E7525" t="s">
        <v>21982</v>
      </c>
    </row>
    <row r="7526" spans="1:5" x14ac:dyDescent="0.25">
      <c r="A7526" t="s">
        <v>16410</v>
      </c>
      <c r="B7526" t="s">
        <v>6049</v>
      </c>
      <c r="C7526" t="s">
        <v>18366</v>
      </c>
      <c r="D7526">
        <v>1425.97</v>
      </c>
      <c r="E7526" t="s">
        <v>21982</v>
      </c>
    </row>
    <row r="7527" spans="1:5" x14ac:dyDescent="0.25">
      <c r="A7527" t="s">
        <v>16410</v>
      </c>
      <c r="B7527" t="s">
        <v>6052</v>
      </c>
      <c r="C7527" t="s">
        <v>18367</v>
      </c>
      <c r="D7527">
        <v>364.41899999999998</v>
      </c>
      <c r="E7527" t="s">
        <v>21982</v>
      </c>
    </row>
    <row r="7528" spans="1:5" x14ac:dyDescent="0.25">
      <c r="A7528" t="s">
        <v>16410</v>
      </c>
      <c r="B7528" t="s">
        <v>6054</v>
      </c>
      <c r="C7528" t="s">
        <v>18368</v>
      </c>
      <c r="D7528">
        <v>1176.1110000000001</v>
      </c>
      <c r="E7528" t="s">
        <v>21982</v>
      </c>
    </row>
    <row r="7529" spans="1:5" x14ac:dyDescent="0.25">
      <c r="A7529" t="s">
        <v>16410</v>
      </c>
      <c r="B7529" t="s">
        <v>6057</v>
      </c>
      <c r="C7529" t="s">
        <v>18369</v>
      </c>
      <c r="D7529">
        <v>1304.425</v>
      </c>
      <c r="E7529" t="s">
        <v>21982</v>
      </c>
    </row>
    <row r="7530" spans="1:5" x14ac:dyDescent="0.25">
      <c r="A7530" t="s">
        <v>16410</v>
      </c>
      <c r="B7530" t="s">
        <v>6059</v>
      </c>
      <c r="C7530" t="s">
        <v>18370</v>
      </c>
      <c r="D7530">
        <v>579.68600000000004</v>
      </c>
      <c r="E7530" t="s">
        <v>21982</v>
      </c>
    </row>
    <row r="7531" spans="1:5" x14ac:dyDescent="0.25">
      <c r="A7531" t="s">
        <v>16410</v>
      </c>
      <c r="B7531" t="s">
        <v>6061</v>
      </c>
      <c r="C7531" t="s">
        <v>18371</v>
      </c>
      <c r="D7531">
        <v>172.35300000000001</v>
      </c>
      <c r="E7531" t="s">
        <v>21982</v>
      </c>
    </row>
    <row r="7532" spans="1:5" x14ac:dyDescent="0.25">
      <c r="A7532" t="s">
        <v>16410</v>
      </c>
      <c r="B7532" t="s">
        <v>6064</v>
      </c>
      <c r="C7532" t="s">
        <v>18372</v>
      </c>
      <c r="D7532">
        <v>321.01299999999998</v>
      </c>
      <c r="E7532" t="s">
        <v>21982</v>
      </c>
    </row>
    <row r="7533" spans="1:5" x14ac:dyDescent="0.25">
      <c r="A7533" t="s">
        <v>16410</v>
      </c>
      <c r="B7533" t="s">
        <v>6067</v>
      </c>
      <c r="C7533" t="s">
        <v>18373</v>
      </c>
      <c r="D7533">
        <v>15634.328</v>
      </c>
      <c r="E7533" t="s">
        <v>21982</v>
      </c>
    </row>
    <row r="7534" spans="1:5" x14ac:dyDescent="0.25">
      <c r="A7534" t="s">
        <v>16410</v>
      </c>
      <c r="B7534" t="s">
        <v>6070</v>
      </c>
      <c r="C7534" t="s">
        <v>18374</v>
      </c>
      <c r="D7534">
        <v>229.661</v>
      </c>
      <c r="E7534" t="s">
        <v>21982</v>
      </c>
    </row>
    <row r="7535" spans="1:5" x14ac:dyDescent="0.25">
      <c r="A7535" t="s">
        <v>16410</v>
      </c>
      <c r="B7535" t="s">
        <v>6073</v>
      </c>
      <c r="C7535" t="s">
        <v>18375</v>
      </c>
      <c r="D7535">
        <v>384.59199999999998</v>
      </c>
      <c r="E7535" t="s">
        <v>21982</v>
      </c>
    </row>
    <row r="7536" spans="1:5" x14ac:dyDescent="0.25">
      <c r="A7536" t="s">
        <v>16410</v>
      </c>
      <c r="B7536" t="s">
        <v>6076</v>
      </c>
      <c r="C7536" t="s">
        <v>18376</v>
      </c>
      <c r="D7536">
        <v>3817.9459999999999</v>
      </c>
      <c r="E7536" t="s">
        <v>21982</v>
      </c>
    </row>
    <row r="7537" spans="1:5" x14ac:dyDescent="0.25">
      <c r="A7537" t="s">
        <v>16410</v>
      </c>
      <c r="B7537" t="s">
        <v>6079</v>
      </c>
      <c r="C7537" t="s">
        <v>18377</v>
      </c>
      <c r="D7537">
        <v>1566.6089999999999</v>
      </c>
      <c r="E7537" t="s">
        <v>21982</v>
      </c>
    </row>
    <row r="7538" spans="1:5" x14ac:dyDescent="0.25">
      <c r="A7538" t="s">
        <v>16410</v>
      </c>
      <c r="B7538" t="s">
        <v>6082</v>
      </c>
      <c r="C7538" t="s">
        <v>18378</v>
      </c>
      <c r="D7538">
        <v>202.19399999999999</v>
      </c>
      <c r="E7538" t="s">
        <v>21982</v>
      </c>
    </row>
    <row r="7539" spans="1:5" x14ac:dyDescent="0.25">
      <c r="A7539" t="s">
        <v>16410</v>
      </c>
      <c r="B7539" t="s">
        <v>6085</v>
      </c>
      <c r="C7539" t="s">
        <v>18379</v>
      </c>
      <c r="D7539">
        <v>106.848</v>
      </c>
      <c r="E7539" t="s">
        <v>21982</v>
      </c>
    </row>
    <row r="7540" spans="1:5" x14ac:dyDescent="0.25">
      <c r="A7540" t="s">
        <v>16410</v>
      </c>
      <c r="B7540" t="s">
        <v>6088</v>
      </c>
      <c r="C7540" t="s">
        <v>18380</v>
      </c>
      <c r="D7540">
        <v>872.86699999999996</v>
      </c>
      <c r="E7540" t="s">
        <v>21982</v>
      </c>
    </row>
    <row r="7541" spans="1:5" x14ac:dyDescent="0.25">
      <c r="A7541" t="s">
        <v>16410</v>
      </c>
      <c r="B7541" t="s">
        <v>6091</v>
      </c>
      <c r="C7541" t="s">
        <v>18381</v>
      </c>
      <c r="D7541">
        <v>1272.366</v>
      </c>
      <c r="E7541" t="s">
        <v>21982</v>
      </c>
    </row>
    <row r="7542" spans="1:5" x14ac:dyDescent="0.25">
      <c r="A7542" t="s">
        <v>16410</v>
      </c>
      <c r="B7542" t="s">
        <v>6093</v>
      </c>
      <c r="C7542" t="s">
        <v>18382</v>
      </c>
      <c r="D7542">
        <v>2189.404</v>
      </c>
      <c r="E7542" t="s">
        <v>21982</v>
      </c>
    </row>
    <row r="7543" spans="1:5" x14ac:dyDescent="0.25">
      <c r="A7543" t="s">
        <v>16410</v>
      </c>
      <c r="B7543" t="s">
        <v>6096</v>
      </c>
      <c r="C7543" t="s">
        <v>18383</v>
      </c>
      <c r="D7543">
        <v>313.43799999999999</v>
      </c>
      <c r="E7543" t="s">
        <v>21982</v>
      </c>
    </row>
    <row r="7544" spans="1:5" x14ac:dyDescent="0.25">
      <c r="A7544" t="s">
        <v>16410</v>
      </c>
      <c r="B7544" t="s">
        <v>6099</v>
      </c>
      <c r="C7544" t="s">
        <v>18384</v>
      </c>
      <c r="D7544">
        <v>2342.4969999999998</v>
      </c>
      <c r="E7544" t="s">
        <v>21982</v>
      </c>
    </row>
    <row r="7545" spans="1:5" x14ac:dyDescent="0.25">
      <c r="A7545" t="s">
        <v>16410</v>
      </c>
      <c r="B7545" t="s">
        <v>6102</v>
      </c>
      <c r="C7545" t="s">
        <v>18385</v>
      </c>
      <c r="D7545">
        <v>483.274</v>
      </c>
      <c r="E7545" t="s">
        <v>21982</v>
      </c>
    </row>
    <row r="7546" spans="1:5" x14ac:dyDescent="0.25">
      <c r="A7546" t="s">
        <v>16410</v>
      </c>
      <c r="B7546" t="s">
        <v>6105</v>
      </c>
      <c r="C7546" t="s">
        <v>18386</v>
      </c>
      <c r="D7546">
        <v>230.953</v>
      </c>
      <c r="E7546" t="s">
        <v>21982</v>
      </c>
    </row>
    <row r="7547" spans="1:5" x14ac:dyDescent="0.25">
      <c r="A7547" t="s">
        <v>16410</v>
      </c>
      <c r="B7547" t="s">
        <v>6108</v>
      </c>
      <c r="C7547" t="s">
        <v>18387</v>
      </c>
      <c r="D7547">
        <v>817.35500000000002</v>
      </c>
      <c r="E7547" t="s">
        <v>21982</v>
      </c>
    </row>
    <row r="7548" spans="1:5" x14ac:dyDescent="0.25">
      <c r="A7548" t="s">
        <v>16410</v>
      </c>
      <c r="B7548" t="s">
        <v>6111</v>
      </c>
      <c r="C7548" t="s">
        <v>18388</v>
      </c>
      <c r="D7548">
        <v>1139.3779999999999</v>
      </c>
      <c r="E7548" t="s">
        <v>21982</v>
      </c>
    </row>
    <row r="7549" spans="1:5" x14ac:dyDescent="0.25">
      <c r="A7549" t="s">
        <v>16410</v>
      </c>
      <c r="B7549" t="s">
        <v>6114</v>
      </c>
      <c r="C7549" t="s">
        <v>18389</v>
      </c>
      <c r="D7549">
        <v>1382.008</v>
      </c>
      <c r="E7549" t="s">
        <v>21982</v>
      </c>
    </row>
    <row r="7550" spans="1:5" x14ac:dyDescent="0.25">
      <c r="A7550" t="s">
        <v>16410</v>
      </c>
      <c r="B7550" t="s">
        <v>6117</v>
      </c>
      <c r="C7550" t="s">
        <v>18390</v>
      </c>
      <c r="D7550">
        <v>954.37300000000005</v>
      </c>
      <c r="E7550" t="s">
        <v>21982</v>
      </c>
    </row>
    <row r="7551" spans="1:5" x14ac:dyDescent="0.25">
      <c r="A7551" t="s">
        <v>16410</v>
      </c>
      <c r="B7551" t="s">
        <v>6120</v>
      </c>
      <c r="C7551" t="s">
        <v>18391</v>
      </c>
      <c r="D7551">
        <v>698.245</v>
      </c>
      <c r="E7551" t="s">
        <v>21982</v>
      </c>
    </row>
    <row r="7552" spans="1:5" x14ac:dyDescent="0.25">
      <c r="A7552" t="s">
        <v>16410</v>
      </c>
      <c r="B7552" t="s">
        <v>6123</v>
      </c>
      <c r="C7552" t="s">
        <v>18392</v>
      </c>
      <c r="D7552">
        <v>472.66399999999999</v>
      </c>
      <c r="E7552" t="s">
        <v>21982</v>
      </c>
    </row>
    <row r="7553" spans="1:5" x14ac:dyDescent="0.25">
      <c r="A7553" t="s">
        <v>16410</v>
      </c>
      <c r="B7553" t="s">
        <v>6126</v>
      </c>
      <c r="C7553" t="s">
        <v>18393</v>
      </c>
      <c r="D7553">
        <v>771.09799999999996</v>
      </c>
      <c r="E7553" t="s">
        <v>21982</v>
      </c>
    </row>
    <row r="7554" spans="1:5" x14ac:dyDescent="0.25">
      <c r="A7554" t="s">
        <v>16410</v>
      </c>
      <c r="B7554" t="s">
        <v>6129</v>
      </c>
      <c r="C7554" t="s">
        <v>18394</v>
      </c>
      <c r="D7554">
        <v>318.12900000000002</v>
      </c>
      <c r="E7554" t="s">
        <v>21982</v>
      </c>
    </row>
    <row r="7555" spans="1:5" x14ac:dyDescent="0.25">
      <c r="A7555" t="s">
        <v>16410</v>
      </c>
      <c r="B7555" t="s">
        <v>6132</v>
      </c>
      <c r="C7555" t="s">
        <v>18395</v>
      </c>
      <c r="D7555">
        <v>1834.002</v>
      </c>
      <c r="E7555" t="s">
        <v>21982</v>
      </c>
    </row>
    <row r="7556" spans="1:5" x14ac:dyDescent="0.25">
      <c r="A7556" t="s">
        <v>16410</v>
      </c>
      <c r="B7556" t="s">
        <v>6135</v>
      </c>
      <c r="C7556" t="s">
        <v>18396</v>
      </c>
      <c r="D7556">
        <v>573.03300000000002</v>
      </c>
      <c r="E7556" t="s">
        <v>21982</v>
      </c>
    </row>
    <row r="7557" spans="1:5" x14ac:dyDescent="0.25">
      <c r="A7557" t="s">
        <v>16410</v>
      </c>
      <c r="B7557" t="s">
        <v>6138</v>
      </c>
      <c r="C7557" t="s">
        <v>18397</v>
      </c>
      <c r="D7557">
        <v>1740.1130000000001</v>
      </c>
      <c r="E7557" t="s">
        <v>21982</v>
      </c>
    </row>
    <row r="7558" spans="1:5" x14ac:dyDescent="0.25">
      <c r="A7558" t="s">
        <v>16410</v>
      </c>
      <c r="B7558" t="s">
        <v>6141</v>
      </c>
      <c r="C7558" t="s">
        <v>18398</v>
      </c>
      <c r="D7558">
        <v>138.01599999999999</v>
      </c>
      <c r="E7558" t="s">
        <v>21982</v>
      </c>
    </row>
    <row r="7559" spans="1:5" x14ac:dyDescent="0.25">
      <c r="A7559" t="s">
        <v>16410</v>
      </c>
      <c r="B7559" t="s">
        <v>6144</v>
      </c>
      <c r="C7559" t="s">
        <v>18399</v>
      </c>
      <c r="D7559">
        <v>836.58600000000001</v>
      </c>
      <c r="E7559" t="s">
        <v>21982</v>
      </c>
    </row>
    <row r="7560" spans="1:5" x14ac:dyDescent="0.25">
      <c r="A7560" t="s">
        <v>16410</v>
      </c>
      <c r="B7560" t="s">
        <v>6147</v>
      </c>
      <c r="C7560" t="s">
        <v>18400</v>
      </c>
      <c r="D7560">
        <v>591.31200000000001</v>
      </c>
      <c r="E7560" t="s">
        <v>21982</v>
      </c>
    </row>
    <row r="7561" spans="1:5" x14ac:dyDescent="0.25">
      <c r="A7561" t="s">
        <v>16410</v>
      </c>
      <c r="B7561" t="s">
        <v>6150</v>
      </c>
      <c r="C7561" t="s">
        <v>18401</v>
      </c>
      <c r="D7561">
        <v>860.22299999999996</v>
      </c>
      <c r="E7561" t="s">
        <v>21982</v>
      </c>
    </row>
    <row r="7562" spans="1:5" x14ac:dyDescent="0.25">
      <c r="A7562" t="s">
        <v>16410</v>
      </c>
      <c r="B7562" t="s">
        <v>6153</v>
      </c>
      <c r="C7562" t="s">
        <v>18402</v>
      </c>
      <c r="D7562">
        <v>1588.5550000000001</v>
      </c>
      <c r="E7562" t="s">
        <v>21982</v>
      </c>
    </row>
    <row r="7563" spans="1:5" x14ac:dyDescent="0.25">
      <c r="A7563" t="s">
        <v>16410</v>
      </c>
      <c r="B7563" t="s">
        <v>6156</v>
      </c>
      <c r="C7563" t="s">
        <v>18403</v>
      </c>
      <c r="D7563">
        <v>1082.2829999999999</v>
      </c>
      <c r="E7563" t="s">
        <v>21982</v>
      </c>
    </row>
    <row r="7564" spans="1:5" x14ac:dyDescent="0.25">
      <c r="A7564" t="s">
        <v>16410</v>
      </c>
      <c r="B7564" t="s">
        <v>6159</v>
      </c>
      <c r="C7564" t="s">
        <v>18404</v>
      </c>
      <c r="D7564">
        <v>372.565</v>
      </c>
      <c r="E7564" t="s">
        <v>21982</v>
      </c>
    </row>
    <row r="7565" spans="1:5" x14ac:dyDescent="0.25">
      <c r="A7565" t="s">
        <v>16410</v>
      </c>
      <c r="B7565" t="s">
        <v>6162</v>
      </c>
      <c r="C7565" t="s">
        <v>18405</v>
      </c>
      <c r="D7565">
        <v>280.45400000000001</v>
      </c>
      <c r="E7565" t="s">
        <v>21982</v>
      </c>
    </row>
    <row r="7566" spans="1:5" x14ac:dyDescent="0.25">
      <c r="A7566" t="s">
        <v>16410</v>
      </c>
      <c r="B7566" t="s">
        <v>6164</v>
      </c>
      <c r="C7566" t="s">
        <v>18406</v>
      </c>
      <c r="D7566">
        <v>3105.2809999999999</v>
      </c>
      <c r="E7566" t="s">
        <v>21982</v>
      </c>
    </row>
    <row r="7567" spans="1:5" x14ac:dyDescent="0.25">
      <c r="A7567" t="s">
        <v>16410</v>
      </c>
      <c r="B7567" t="s">
        <v>6167</v>
      </c>
      <c r="C7567" t="s">
        <v>18407</v>
      </c>
      <c r="D7567">
        <v>1055.76</v>
      </c>
      <c r="E7567" t="s">
        <v>21982</v>
      </c>
    </row>
    <row r="7568" spans="1:5" x14ac:dyDescent="0.25">
      <c r="A7568" t="s">
        <v>16410</v>
      </c>
      <c r="B7568" t="s">
        <v>6170</v>
      </c>
      <c r="C7568" t="s">
        <v>18408</v>
      </c>
      <c r="D7568">
        <v>459.04700000000003</v>
      </c>
      <c r="E7568" t="s">
        <v>21982</v>
      </c>
    </row>
    <row r="7569" spans="1:5" x14ac:dyDescent="0.25">
      <c r="A7569" t="s">
        <v>16410</v>
      </c>
      <c r="B7569" t="s">
        <v>6173</v>
      </c>
      <c r="C7569" t="s">
        <v>18409</v>
      </c>
      <c r="D7569">
        <v>1708.115</v>
      </c>
      <c r="E7569" t="s">
        <v>21982</v>
      </c>
    </row>
    <row r="7570" spans="1:5" x14ac:dyDescent="0.25">
      <c r="A7570" t="s">
        <v>16410</v>
      </c>
      <c r="B7570" t="s">
        <v>6176</v>
      </c>
      <c r="C7570" t="s">
        <v>18410</v>
      </c>
      <c r="D7570">
        <v>991.822</v>
      </c>
      <c r="E7570" t="s">
        <v>21982</v>
      </c>
    </row>
    <row r="7571" spans="1:5" x14ac:dyDescent="0.25">
      <c r="A7571" t="s">
        <v>16410</v>
      </c>
      <c r="B7571" t="s">
        <v>6179</v>
      </c>
      <c r="C7571" t="s">
        <v>18411</v>
      </c>
      <c r="D7571">
        <v>267.88</v>
      </c>
      <c r="E7571" t="s">
        <v>21982</v>
      </c>
    </row>
    <row r="7572" spans="1:5" x14ac:dyDescent="0.25">
      <c r="A7572" t="s">
        <v>16410</v>
      </c>
      <c r="B7572" t="s">
        <v>6182</v>
      </c>
      <c r="C7572" t="s">
        <v>18412</v>
      </c>
      <c r="D7572">
        <v>319.17399999999998</v>
      </c>
      <c r="E7572" t="s">
        <v>21982</v>
      </c>
    </row>
    <row r="7573" spans="1:5" x14ac:dyDescent="0.25">
      <c r="A7573" t="s">
        <v>16410</v>
      </c>
      <c r="B7573" t="s">
        <v>6184</v>
      </c>
      <c r="C7573" t="s">
        <v>18413</v>
      </c>
      <c r="D7573">
        <v>924.91399999999999</v>
      </c>
      <c r="E7573" t="s">
        <v>21982</v>
      </c>
    </row>
    <row r="7574" spans="1:5" x14ac:dyDescent="0.25">
      <c r="A7574" t="s">
        <v>16410</v>
      </c>
      <c r="B7574" t="s">
        <v>6187</v>
      </c>
      <c r="C7574" t="s">
        <v>18414</v>
      </c>
      <c r="D7574">
        <v>2386.39</v>
      </c>
      <c r="E7574" t="s">
        <v>21982</v>
      </c>
    </row>
    <row r="7575" spans="1:5" x14ac:dyDescent="0.25">
      <c r="A7575" t="s">
        <v>16410</v>
      </c>
      <c r="B7575" t="s">
        <v>6189</v>
      </c>
      <c r="C7575" t="s">
        <v>18415</v>
      </c>
      <c r="D7575">
        <v>401.02800000000002</v>
      </c>
      <c r="E7575" t="s">
        <v>21982</v>
      </c>
    </row>
    <row r="7576" spans="1:5" x14ac:dyDescent="0.25">
      <c r="A7576" t="s">
        <v>16410</v>
      </c>
      <c r="B7576" t="s">
        <v>6192</v>
      </c>
      <c r="C7576" t="s">
        <v>18416</v>
      </c>
      <c r="D7576">
        <v>726.26499999999999</v>
      </c>
      <c r="E7576" t="s">
        <v>21982</v>
      </c>
    </row>
    <row r="7577" spans="1:5" x14ac:dyDescent="0.25">
      <c r="A7577" t="s">
        <v>16410</v>
      </c>
      <c r="B7577" t="s">
        <v>6195</v>
      </c>
      <c r="C7577" t="s">
        <v>18417</v>
      </c>
      <c r="D7577">
        <v>1331.8219999999999</v>
      </c>
      <c r="E7577" t="s">
        <v>21982</v>
      </c>
    </row>
    <row r="7578" spans="1:5" x14ac:dyDescent="0.25">
      <c r="A7578" t="s">
        <v>16410</v>
      </c>
      <c r="B7578" t="s">
        <v>6198</v>
      </c>
      <c r="C7578" t="s">
        <v>18418</v>
      </c>
      <c r="D7578">
        <v>310.62099999999998</v>
      </c>
      <c r="E7578" t="s">
        <v>21982</v>
      </c>
    </row>
    <row r="7579" spans="1:5" x14ac:dyDescent="0.25">
      <c r="A7579" t="s">
        <v>16410</v>
      </c>
      <c r="B7579" t="s">
        <v>6201</v>
      </c>
      <c r="C7579" t="s">
        <v>18419</v>
      </c>
      <c r="D7579">
        <v>810.99300000000005</v>
      </c>
      <c r="E7579" t="s">
        <v>21982</v>
      </c>
    </row>
    <row r="7580" spans="1:5" x14ac:dyDescent="0.25">
      <c r="A7580" t="s">
        <v>16410</v>
      </c>
      <c r="B7580" t="s">
        <v>6204</v>
      </c>
      <c r="C7580" t="s">
        <v>18420</v>
      </c>
      <c r="D7580">
        <v>876.8</v>
      </c>
      <c r="E7580" t="s">
        <v>21982</v>
      </c>
    </row>
    <row r="7581" spans="1:5" x14ac:dyDescent="0.25">
      <c r="A7581" t="s">
        <v>16410</v>
      </c>
      <c r="B7581" t="s">
        <v>6207</v>
      </c>
      <c r="C7581" t="s">
        <v>18421</v>
      </c>
      <c r="D7581">
        <v>4310.2380000000003</v>
      </c>
      <c r="E7581" t="s">
        <v>21982</v>
      </c>
    </row>
    <row r="7582" spans="1:5" x14ac:dyDescent="0.25">
      <c r="A7582" t="s">
        <v>16410</v>
      </c>
      <c r="B7582" t="s">
        <v>6210</v>
      </c>
      <c r="C7582" t="s">
        <v>18422</v>
      </c>
      <c r="D7582">
        <v>1225.287</v>
      </c>
      <c r="E7582" t="s">
        <v>21982</v>
      </c>
    </row>
    <row r="7583" spans="1:5" x14ac:dyDescent="0.25">
      <c r="A7583" t="s">
        <v>16410</v>
      </c>
      <c r="B7583" t="s">
        <v>6213</v>
      </c>
      <c r="C7583" t="s">
        <v>18423</v>
      </c>
      <c r="D7583">
        <v>270.75200000000001</v>
      </c>
      <c r="E7583" t="s">
        <v>21982</v>
      </c>
    </row>
    <row r="7584" spans="1:5" x14ac:dyDescent="0.25">
      <c r="A7584" t="s">
        <v>16410</v>
      </c>
      <c r="B7584" t="s">
        <v>6216</v>
      </c>
      <c r="C7584" t="s">
        <v>18424</v>
      </c>
      <c r="D7584">
        <v>2360.5839999999998</v>
      </c>
      <c r="E7584" t="s">
        <v>21982</v>
      </c>
    </row>
    <row r="7585" spans="1:5" x14ac:dyDescent="0.25">
      <c r="A7585" t="s">
        <v>16410</v>
      </c>
      <c r="B7585" t="s">
        <v>6219</v>
      </c>
      <c r="C7585" t="s">
        <v>18425</v>
      </c>
      <c r="D7585">
        <v>143.47900000000001</v>
      </c>
      <c r="E7585" t="s">
        <v>21982</v>
      </c>
    </row>
    <row r="7586" spans="1:5" x14ac:dyDescent="0.25">
      <c r="A7586" t="s">
        <v>16410</v>
      </c>
      <c r="B7586" t="s">
        <v>6222</v>
      </c>
      <c r="C7586" t="s">
        <v>18426</v>
      </c>
      <c r="D7586">
        <v>1534.575</v>
      </c>
      <c r="E7586" t="s">
        <v>21982</v>
      </c>
    </row>
    <row r="7587" spans="1:5" x14ac:dyDescent="0.25">
      <c r="A7587" t="s">
        <v>16410</v>
      </c>
      <c r="B7587" t="s">
        <v>6224</v>
      </c>
      <c r="C7587" t="s">
        <v>18427</v>
      </c>
      <c r="D7587">
        <v>533.63400000000001</v>
      </c>
      <c r="E7587" t="s">
        <v>21982</v>
      </c>
    </row>
    <row r="7588" spans="1:5" x14ac:dyDescent="0.25">
      <c r="A7588" t="s">
        <v>16410</v>
      </c>
      <c r="B7588" t="s">
        <v>6227</v>
      </c>
      <c r="C7588" t="s">
        <v>18428</v>
      </c>
      <c r="D7588">
        <v>1394.174</v>
      </c>
      <c r="E7588" t="s">
        <v>21982</v>
      </c>
    </row>
    <row r="7589" spans="1:5" x14ac:dyDescent="0.25">
      <c r="A7589" t="s">
        <v>16410</v>
      </c>
      <c r="B7589" t="s">
        <v>6230</v>
      </c>
      <c r="C7589" t="s">
        <v>18429</v>
      </c>
      <c r="D7589">
        <v>121.373</v>
      </c>
      <c r="E7589" t="s">
        <v>21982</v>
      </c>
    </row>
    <row r="7590" spans="1:5" x14ac:dyDescent="0.25">
      <c r="A7590" t="s">
        <v>16410</v>
      </c>
      <c r="B7590" t="s">
        <v>6233</v>
      </c>
      <c r="C7590" t="s">
        <v>18430</v>
      </c>
      <c r="D7590">
        <v>453.14400000000001</v>
      </c>
      <c r="E7590" t="s">
        <v>21982</v>
      </c>
    </row>
    <row r="7591" spans="1:5" x14ac:dyDescent="0.25">
      <c r="A7591" t="s">
        <v>16410</v>
      </c>
      <c r="B7591" t="s">
        <v>6236</v>
      </c>
      <c r="C7591" t="s">
        <v>18431</v>
      </c>
      <c r="D7591">
        <v>1013.074</v>
      </c>
      <c r="E7591" t="s">
        <v>21982</v>
      </c>
    </row>
    <row r="7592" spans="1:5" x14ac:dyDescent="0.25">
      <c r="A7592" t="s">
        <v>16410</v>
      </c>
      <c r="B7592" t="s">
        <v>6241</v>
      </c>
      <c r="C7592" t="s">
        <v>18432</v>
      </c>
      <c r="D7592">
        <v>1651.1579999999999</v>
      </c>
      <c r="E7592" t="s">
        <v>21982</v>
      </c>
    </row>
    <row r="7593" spans="1:5" x14ac:dyDescent="0.25">
      <c r="A7593" t="s">
        <v>16410</v>
      </c>
      <c r="B7593" t="s">
        <v>6243</v>
      </c>
      <c r="C7593" t="s">
        <v>18433</v>
      </c>
      <c r="D7593">
        <v>1557.6849999999999</v>
      </c>
      <c r="E7593" t="s">
        <v>21982</v>
      </c>
    </row>
    <row r="7594" spans="1:5" x14ac:dyDescent="0.25">
      <c r="A7594" t="s">
        <v>16410</v>
      </c>
      <c r="B7594" t="s">
        <v>6246</v>
      </c>
      <c r="C7594" t="s">
        <v>18434</v>
      </c>
      <c r="D7594">
        <v>420.66300000000001</v>
      </c>
      <c r="E7594" t="s">
        <v>21982</v>
      </c>
    </row>
    <row r="7595" spans="1:5" x14ac:dyDescent="0.25">
      <c r="A7595" t="s">
        <v>16410</v>
      </c>
      <c r="B7595" t="s">
        <v>6249</v>
      </c>
      <c r="C7595" t="s">
        <v>18435</v>
      </c>
      <c r="D7595">
        <v>344.09300000000002</v>
      </c>
      <c r="E7595" t="s">
        <v>21982</v>
      </c>
    </row>
    <row r="7596" spans="1:5" x14ac:dyDescent="0.25">
      <c r="A7596" t="s">
        <v>16410</v>
      </c>
      <c r="B7596" t="s">
        <v>6252</v>
      </c>
      <c r="C7596" t="s">
        <v>18436</v>
      </c>
      <c r="D7596">
        <v>1674.029</v>
      </c>
      <c r="E7596" t="s">
        <v>21982</v>
      </c>
    </row>
    <row r="7597" spans="1:5" x14ac:dyDescent="0.25">
      <c r="A7597" t="s">
        <v>16410</v>
      </c>
      <c r="B7597" t="s">
        <v>6255</v>
      </c>
      <c r="C7597" t="s">
        <v>18437</v>
      </c>
      <c r="D7597">
        <v>547.51</v>
      </c>
      <c r="E7597" t="s">
        <v>21982</v>
      </c>
    </row>
    <row r="7598" spans="1:5" x14ac:dyDescent="0.25">
      <c r="A7598" t="s">
        <v>16410</v>
      </c>
      <c r="B7598" t="s">
        <v>6258</v>
      </c>
      <c r="C7598" t="s">
        <v>18438</v>
      </c>
      <c r="D7598">
        <v>322.24299999999999</v>
      </c>
      <c r="E7598" t="s">
        <v>21982</v>
      </c>
    </row>
    <row r="7599" spans="1:5" x14ac:dyDescent="0.25">
      <c r="A7599" t="s">
        <v>16410</v>
      </c>
      <c r="B7599" t="s">
        <v>6261</v>
      </c>
      <c r="C7599" t="s">
        <v>18439</v>
      </c>
      <c r="D7599">
        <v>1650.5930000000001</v>
      </c>
      <c r="E7599" t="s">
        <v>21982</v>
      </c>
    </row>
    <row r="7600" spans="1:5" x14ac:dyDescent="0.25">
      <c r="A7600" t="s">
        <v>16410</v>
      </c>
      <c r="B7600" t="s">
        <v>6264</v>
      </c>
      <c r="C7600" t="s">
        <v>18440</v>
      </c>
      <c r="D7600">
        <v>313.839</v>
      </c>
      <c r="E7600" t="s">
        <v>21982</v>
      </c>
    </row>
    <row r="7601" spans="1:5" x14ac:dyDescent="0.25">
      <c r="A7601" t="s">
        <v>16410</v>
      </c>
      <c r="B7601" t="s">
        <v>6267</v>
      </c>
      <c r="C7601" t="s">
        <v>18441</v>
      </c>
      <c r="D7601">
        <v>1199.374</v>
      </c>
      <c r="E7601" t="s">
        <v>21982</v>
      </c>
    </row>
    <row r="7602" spans="1:5" x14ac:dyDescent="0.25">
      <c r="A7602" t="s">
        <v>16410</v>
      </c>
      <c r="B7602" t="s">
        <v>6270</v>
      </c>
      <c r="C7602" t="s">
        <v>18442</v>
      </c>
      <c r="D7602">
        <v>415.428</v>
      </c>
      <c r="E7602" t="s">
        <v>21982</v>
      </c>
    </row>
    <row r="7603" spans="1:5" x14ac:dyDescent="0.25">
      <c r="A7603" t="s">
        <v>16410</v>
      </c>
      <c r="B7603" t="s">
        <v>6273</v>
      </c>
      <c r="C7603" t="s">
        <v>18443</v>
      </c>
      <c r="D7603">
        <v>1525.1420000000001</v>
      </c>
      <c r="E7603" t="s">
        <v>21982</v>
      </c>
    </row>
    <row r="7604" spans="1:5" x14ac:dyDescent="0.25">
      <c r="A7604" t="s">
        <v>16410</v>
      </c>
      <c r="B7604" t="s">
        <v>6276</v>
      </c>
      <c r="C7604" t="s">
        <v>18444</v>
      </c>
      <c r="D7604">
        <v>9955.1129999999994</v>
      </c>
      <c r="E7604" t="s">
        <v>21982</v>
      </c>
    </row>
    <row r="7605" spans="1:5" x14ac:dyDescent="0.25">
      <c r="A7605" t="s">
        <v>16410</v>
      </c>
      <c r="B7605" t="s">
        <v>6279</v>
      </c>
      <c r="C7605" t="s">
        <v>18445</v>
      </c>
      <c r="D7605">
        <v>1332.42</v>
      </c>
      <c r="E7605" t="s">
        <v>21982</v>
      </c>
    </row>
    <row r="7606" spans="1:5" x14ac:dyDescent="0.25">
      <c r="A7606" t="s">
        <v>16410</v>
      </c>
      <c r="B7606" t="s">
        <v>6282</v>
      </c>
      <c r="C7606" t="s">
        <v>18446</v>
      </c>
      <c r="D7606">
        <v>2192.9050000000002</v>
      </c>
      <c r="E7606" t="s">
        <v>21982</v>
      </c>
    </row>
    <row r="7607" spans="1:5" x14ac:dyDescent="0.25">
      <c r="A7607" t="s">
        <v>16410</v>
      </c>
      <c r="B7607" t="s">
        <v>6284</v>
      </c>
      <c r="C7607" t="s">
        <v>18447</v>
      </c>
      <c r="D7607">
        <v>924.51199999999994</v>
      </c>
      <c r="E7607" t="s">
        <v>21982</v>
      </c>
    </row>
    <row r="7608" spans="1:5" x14ac:dyDescent="0.25">
      <c r="A7608" t="s">
        <v>16410</v>
      </c>
      <c r="B7608" t="s">
        <v>6287</v>
      </c>
      <c r="C7608" t="s">
        <v>18448</v>
      </c>
      <c r="D7608">
        <v>2466.009</v>
      </c>
      <c r="E7608" t="s">
        <v>21982</v>
      </c>
    </row>
    <row r="7609" spans="1:5" x14ac:dyDescent="0.25">
      <c r="A7609" t="s">
        <v>16410</v>
      </c>
      <c r="B7609" t="s">
        <v>6290</v>
      </c>
      <c r="C7609" t="s">
        <v>18449</v>
      </c>
      <c r="D7609">
        <v>863.42399999999998</v>
      </c>
      <c r="E7609" t="s">
        <v>21982</v>
      </c>
    </row>
    <row r="7610" spans="1:5" x14ac:dyDescent="0.25">
      <c r="A7610" t="s">
        <v>16410</v>
      </c>
      <c r="B7610" t="s">
        <v>6293</v>
      </c>
      <c r="C7610" t="s">
        <v>18450</v>
      </c>
      <c r="D7610">
        <v>640.77200000000005</v>
      </c>
      <c r="E7610" t="s">
        <v>21982</v>
      </c>
    </row>
    <row r="7611" spans="1:5" x14ac:dyDescent="0.25">
      <c r="A7611" t="s">
        <v>16410</v>
      </c>
      <c r="B7611" t="s">
        <v>6295</v>
      </c>
      <c r="C7611" t="s">
        <v>18451</v>
      </c>
      <c r="D7611">
        <v>2969.0390000000002</v>
      </c>
      <c r="E7611" t="s">
        <v>21982</v>
      </c>
    </row>
    <row r="7612" spans="1:5" x14ac:dyDescent="0.25">
      <c r="A7612" t="s">
        <v>16410</v>
      </c>
      <c r="B7612" t="s">
        <v>6297</v>
      </c>
      <c r="C7612" t="s">
        <v>18452</v>
      </c>
      <c r="D7612">
        <v>4267.4880000000003</v>
      </c>
      <c r="E7612" t="s">
        <v>21982</v>
      </c>
    </row>
    <row r="7613" spans="1:5" x14ac:dyDescent="0.25">
      <c r="A7613" t="s">
        <v>16410</v>
      </c>
      <c r="B7613" t="s">
        <v>6299</v>
      </c>
      <c r="C7613" t="s">
        <v>18453</v>
      </c>
      <c r="D7613">
        <v>238.66</v>
      </c>
      <c r="E7613" t="s">
        <v>21982</v>
      </c>
    </row>
    <row r="7614" spans="1:5" x14ac:dyDescent="0.25">
      <c r="A7614" t="s">
        <v>16410</v>
      </c>
      <c r="B7614" t="s">
        <v>6302</v>
      </c>
      <c r="C7614" t="s">
        <v>18454</v>
      </c>
      <c r="D7614">
        <v>262.05</v>
      </c>
      <c r="E7614" t="s">
        <v>21982</v>
      </c>
    </row>
    <row r="7615" spans="1:5" x14ac:dyDescent="0.25">
      <c r="A7615" t="s">
        <v>16410</v>
      </c>
      <c r="B7615" t="s">
        <v>6305</v>
      </c>
      <c r="C7615" t="s">
        <v>18455</v>
      </c>
      <c r="D7615">
        <v>913.25800000000004</v>
      </c>
      <c r="E7615" t="s">
        <v>21982</v>
      </c>
    </row>
    <row r="7616" spans="1:5" x14ac:dyDescent="0.25">
      <c r="A7616" t="s">
        <v>16410</v>
      </c>
      <c r="B7616" t="s">
        <v>6308</v>
      </c>
      <c r="C7616" t="s">
        <v>18456</v>
      </c>
      <c r="D7616">
        <v>6721.2370000000001</v>
      </c>
      <c r="E7616" t="s">
        <v>21982</v>
      </c>
    </row>
    <row r="7617" spans="1:5" x14ac:dyDescent="0.25">
      <c r="A7617" t="s">
        <v>16410</v>
      </c>
      <c r="B7617" t="s">
        <v>6310</v>
      </c>
      <c r="C7617" t="s">
        <v>18457</v>
      </c>
      <c r="D7617">
        <v>1457.6559999999999</v>
      </c>
      <c r="E7617" t="s">
        <v>21982</v>
      </c>
    </row>
    <row r="7618" spans="1:5" x14ac:dyDescent="0.25">
      <c r="A7618" t="s">
        <v>16410</v>
      </c>
      <c r="B7618" t="s">
        <v>6313</v>
      </c>
      <c r="C7618" t="s">
        <v>18458</v>
      </c>
      <c r="D7618">
        <v>1355.173</v>
      </c>
      <c r="E7618" t="s">
        <v>21982</v>
      </c>
    </row>
    <row r="7619" spans="1:5" x14ac:dyDescent="0.25">
      <c r="A7619" t="s">
        <v>16410</v>
      </c>
      <c r="B7619" t="s">
        <v>6316</v>
      </c>
      <c r="C7619" t="s">
        <v>18459</v>
      </c>
      <c r="D7619">
        <v>329.19</v>
      </c>
      <c r="E7619" t="s">
        <v>21982</v>
      </c>
    </row>
    <row r="7620" spans="1:5" x14ac:dyDescent="0.25">
      <c r="A7620" t="s">
        <v>16410</v>
      </c>
      <c r="B7620" t="s">
        <v>6319</v>
      </c>
      <c r="C7620" t="s">
        <v>18460</v>
      </c>
      <c r="D7620">
        <v>589.76300000000003</v>
      </c>
      <c r="E7620" t="s">
        <v>21982</v>
      </c>
    </row>
    <row r="7621" spans="1:5" x14ac:dyDescent="0.25">
      <c r="A7621" t="s">
        <v>16410</v>
      </c>
      <c r="B7621" t="s">
        <v>6322</v>
      </c>
      <c r="C7621" t="s">
        <v>18461</v>
      </c>
      <c r="D7621">
        <v>498.11</v>
      </c>
      <c r="E7621" t="s">
        <v>21982</v>
      </c>
    </row>
    <row r="7622" spans="1:5" x14ac:dyDescent="0.25">
      <c r="A7622" t="s">
        <v>16410</v>
      </c>
      <c r="B7622" t="s">
        <v>6325</v>
      </c>
      <c r="C7622" t="s">
        <v>18462</v>
      </c>
      <c r="D7622">
        <v>912.22199999999998</v>
      </c>
      <c r="E7622" t="s">
        <v>21982</v>
      </c>
    </row>
    <row r="7623" spans="1:5" x14ac:dyDescent="0.25">
      <c r="A7623" t="s">
        <v>16410</v>
      </c>
      <c r="B7623" t="s">
        <v>6328</v>
      </c>
      <c r="C7623" t="s">
        <v>18463</v>
      </c>
      <c r="D7623">
        <v>449.834</v>
      </c>
      <c r="E7623" t="s">
        <v>21982</v>
      </c>
    </row>
    <row r="7624" spans="1:5" x14ac:dyDescent="0.25">
      <c r="A7624" t="s">
        <v>16410</v>
      </c>
      <c r="B7624" t="s">
        <v>6331</v>
      </c>
      <c r="C7624" t="s">
        <v>18464</v>
      </c>
      <c r="D7624">
        <v>624.35299999999995</v>
      </c>
      <c r="E7624" t="s">
        <v>21982</v>
      </c>
    </row>
    <row r="7625" spans="1:5" x14ac:dyDescent="0.25">
      <c r="A7625" t="s">
        <v>16410</v>
      </c>
      <c r="B7625" t="s">
        <v>6334</v>
      </c>
      <c r="C7625" t="s">
        <v>18465</v>
      </c>
      <c r="D7625">
        <v>846.72799999999995</v>
      </c>
      <c r="E7625" t="s">
        <v>21982</v>
      </c>
    </row>
    <row r="7626" spans="1:5" x14ac:dyDescent="0.25">
      <c r="A7626" t="s">
        <v>16410</v>
      </c>
      <c r="B7626" t="s">
        <v>6337</v>
      </c>
      <c r="C7626" t="s">
        <v>18466</v>
      </c>
      <c r="D7626">
        <v>382.93700000000001</v>
      </c>
      <c r="E7626" t="s">
        <v>21982</v>
      </c>
    </row>
    <row r="7627" spans="1:5" x14ac:dyDescent="0.25">
      <c r="A7627" t="s">
        <v>16410</v>
      </c>
      <c r="B7627" t="s">
        <v>6340</v>
      </c>
      <c r="C7627" t="s">
        <v>18467</v>
      </c>
      <c r="D7627">
        <v>189.25700000000001</v>
      </c>
      <c r="E7627" t="s">
        <v>21982</v>
      </c>
    </row>
    <row r="7628" spans="1:5" x14ac:dyDescent="0.25">
      <c r="A7628" t="s">
        <v>16410</v>
      </c>
      <c r="B7628" t="s">
        <v>6343</v>
      </c>
      <c r="C7628" t="s">
        <v>18468</v>
      </c>
      <c r="D7628">
        <v>642.88199999999995</v>
      </c>
      <c r="E7628" t="s">
        <v>21982</v>
      </c>
    </row>
    <row r="7629" spans="1:5" x14ac:dyDescent="0.25">
      <c r="A7629" t="s">
        <v>16410</v>
      </c>
      <c r="B7629" t="s">
        <v>6346</v>
      </c>
      <c r="C7629" t="s">
        <v>18469</v>
      </c>
      <c r="D7629">
        <v>57.942</v>
      </c>
      <c r="E7629" t="s">
        <v>21982</v>
      </c>
    </row>
    <row r="7630" spans="1:5" x14ac:dyDescent="0.25">
      <c r="A7630" t="s">
        <v>16410</v>
      </c>
      <c r="B7630" t="s">
        <v>6349</v>
      </c>
      <c r="C7630" t="s">
        <v>18470</v>
      </c>
      <c r="D7630">
        <v>1283.328</v>
      </c>
      <c r="E7630" t="s">
        <v>21982</v>
      </c>
    </row>
    <row r="7631" spans="1:5" x14ac:dyDescent="0.25">
      <c r="A7631" t="s">
        <v>16410</v>
      </c>
      <c r="B7631" t="s">
        <v>6352</v>
      </c>
      <c r="C7631" t="s">
        <v>18471</v>
      </c>
      <c r="D7631">
        <v>856.62599999999998</v>
      </c>
      <c r="E7631" t="s">
        <v>21982</v>
      </c>
    </row>
    <row r="7632" spans="1:5" x14ac:dyDescent="0.25">
      <c r="A7632" t="s">
        <v>16410</v>
      </c>
      <c r="B7632" t="s">
        <v>6355</v>
      </c>
      <c r="C7632" t="s">
        <v>18472</v>
      </c>
      <c r="D7632">
        <v>1952.51</v>
      </c>
      <c r="E7632" t="s">
        <v>21982</v>
      </c>
    </row>
    <row r="7633" spans="1:5" x14ac:dyDescent="0.25">
      <c r="A7633" t="s">
        <v>16410</v>
      </c>
      <c r="B7633" t="s">
        <v>6358</v>
      </c>
      <c r="C7633" t="s">
        <v>18473</v>
      </c>
      <c r="D7633">
        <v>4036.0940000000001</v>
      </c>
      <c r="E7633" t="s">
        <v>21982</v>
      </c>
    </row>
    <row r="7634" spans="1:5" x14ac:dyDescent="0.25">
      <c r="A7634" t="s">
        <v>16410</v>
      </c>
      <c r="B7634" t="s">
        <v>6361</v>
      </c>
      <c r="C7634" t="s">
        <v>18474</v>
      </c>
      <c r="D7634">
        <v>701.17100000000005</v>
      </c>
      <c r="E7634" t="s">
        <v>21982</v>
      </c>
    </row>
    <row r="7635" spans="1:5" x14ac:dyDescent="0.25">
      <c r="A7635" t="s">
        <v>16410</v>
      </c>
      <c r="B7635" t="s">
        <v>6364</v>
      </c>
      <c r="C7635" t="s">
        <v>18475</v>
      </c>
      <c r="D7635">
        <v>1210.106</v>
      </c>
      <c r="E7635" t="s">
        <v>21982</v>
      </c>
    </row>
    <row r="7636" spans="1:5" x14ac:dyDescent="0.25">
      <c r="A7636" t="s">
        <v>16410</v>
      </c>
      <c r="B7636" t="s">
        <v>6367</v>
      </c>
      <c r="C7636" t="s">
        <v>18476</v>
      </c>
      <c r="D7636">
        <v>2459.1019999999999</v>
      </c>
      <c r="E7636" t="s">
        <v>21982</v>
      </c>
    </row>
    <row r="7637" spans="1:5" x14ac:dyDescent="0.25">
      <c r="A7637" t="s">
        <v>16410</v>
      </c>
      <c r="B7637" t="s">
        <v>6370</v>
      </c>
      <c r="C7637" t="s">
        <v>18477</v>
      </c>
      <c r="D7637">
        <v>2545.8560000000002</v>
      </c>
      <c r="E7637" t="s">
        <v>21982</v>
      </c>
    </row>
    <row r="7638" spans="1:5" x14ac:dyDescent="0.25">
      <c r="A7638" t="s">
        <v>16410</v>
      </c>
      <c r="B7638" t="s">
        <v>6373</v>
      </c>
      <c r="C7638" t="s">
        <v>18478</v>
      </c>
      <c r="D7638">
        <v>32.201000000000001</v>
      </c>
      <c r="E7638" t="s">
        <v>21982</v>
      </c>
    </row>
    <row r="7639" spans="1:5" x14ac:dyDescent="0.25">
      <c r="A7639" t="s">
        <v>16410</v>
      </c>
      <c r="B7639" t="s">
        <v>6376</v>
      </c>
      <c r="C7639" t="s">
        <v>18479</v>
      </c>
      <c r="D7639">
        <v>614.83399999999995</v>
      </c>
      <c r="E7639" t="s">
        <v>21982</v>
      </c>
    </row>
    <row r="7640" spans="1:5" x14ac:dyDescent="0.25">
      <c r="A7640" t="s">
        <v>16410</v>
      </c>
      <c r="B7640" t="s">
        <v>6379</v>
      </c>
      <c r="C7640" t="s">
        <v>18480</v>
      </c>
      <c r="D7640">
        <v>588.29700000000003</v>
      </c>
      <c r="E7640" t="s">
        <v>21982</v>
      </c>
    </row>
    <row r="7641" spans="1:5" x14ac:dyDescent="0.25">
      <c r="A7641" t="s">
        <v>16410</v>
      </c>
      <c r="B7641" t="s">
        <v>6382</v>
      </c>
      <c r="C7641" t="s">
        <v>18481</v>
      </c>
      <c r="D7641">
        <v>906.68</v>
      </c>
      <c r="E7641" t="s">
        <v>21982</v>
      </c>
    </row>
    <row r="7642" spans="1:5" x14ac:dyDescent="0.25">
      <c r="A7642" t="s">
        <v>16410</v>
      </c>
      <c r="B7642" t="s">
        <v>6385</v>
      </c>
      <c r="C7642" t="s">
        <v>18482</v>
      </c>
      <c r="D7642">
        <v>1979.193</v>
      </c>
      <c r="E7642" t="s">
        <v>21982</v>
      </c>
    </row>
    <row r="7643" spans="1:5" x14ac:dyDescent="0.25">
      <c r="A7643" t="s">
        <v>16410</v>
      </c>
      <c r="B7643" t="s">
        <v>6388</v>
      </c>
      <c r="C7643" t="s">
        <v>18483</v>
      </c>
      <c r="D7643">
        <v>550.54999999999995</v>
      </c>
      <c r="E7643" t="s">
        <v>21982</v>
      </c>
    </row>
    <row r="7644" spans="1:5" x14ac:dyDescent="0.25">
      <c r="A7644" t="s">
        <v>16410</v>
      </c>
      <c r="B7644" t="s">
        <v>6391</v>
      </c>
      <c r="C7644" t="s">
        <v>18484</v>
      </c>
      <c r="D7644">
        <v>2201.7640000000001</v>
      </c>
      <c r="E7644" t="s">
        <v>21982</v>
      </c>
    </row>
    <row r="7645" spans="1:5" x14ac:dyDescent="0.25">
      <c r="A7645" t="s">
        <v>16410</v>
      </c>
      <c r="B7645" t="s">
        <v>6394</v>
      </c>
      <c r="C7645" t="s">
        <v>18485</v>
      </c>
      <c r="D7645">
        <v>3129.5880000000002</v>
      </c>
      <c r="E7645" t="s">
        <v>21982</v>
      </c>
    </row>
    <row r="7646" spans="1:5" x14ac:dyDescent="0.25">
      <c r="A7646" t="s">
        <v>16410</v>
      </c>
      <c r="B7646" t="s">
        <v>6397</v>
      </c>
      <c r="C7646" t="s">
        <v>18486</v>
      </c>
      <c r="D7646">
        <v>2413.27</v>
      </c>
      <c r="E7646" t="s">
        <v>21982</v>
      </c>
    </row>
    <row r="7647" spans="1:5" x14ac:dyDescent="0.25">
      <c r="A7647" t="s">
        <v>16410</v>
      </c>
      <c r="B7647" t="s">
        <v>6400</v>
      </c>
      <c r="C7647" t="s">
        <v>18487</v>
      </c>
      <c r="D7647">
        <v>437.61</v>
      </c>
      <c r="E7647" t="s">
        <v>21982</v>
      </c>
    </row>
    <row r="7648" spans="1:5" x14ac:dyDescent="0.25">
      <c r="A7648" t="s">
        <v>16410</v>
      </c>
      <c r="B7648" t="s">
        <v>6403</v>
      </c>
      <c r="C7648" t="s">
        <v>18488</v>
      </c>
      <c r="D7648">
        <v>848.88499999999999</v>
      </c>
      <c r="E7648" t="s">
        <v>21982</v>
      </c>
    </row>
    <row r="7649" spans="1:5" x14ac:dyDescent="0.25">
      <c r="A7649" t="s">
        <v>16410</v>
      </c>
      <c r="B7649" t="s">
        <v>6406</v>
      </c>
      <c r="C7649" t="s">
        <v>18489</v>
      </c>
      <c r="D7649">
        <v>1099.2829999999999</v>
      </c>
      <c r="E7649" t="s">
        <v>21982</v>
      </c>
    </row>
    <row r="7650" spans="1:5" x14ac:dyDescent="0.25">
      <c r="A7650" t="s">
        <v>16410</v>
      </c>
      <c r="B7650" t="s">
        <v>6409</v>
      </c>
      <c r="C7650" t="s">
        <v>18490</v>
      </c>
      <c r="D7650">
        <v>742.68899999999996</v>
      </c>
      <c r="E7650" t="s">
        <v>21982</v>
      </c>
    </row>
    <row r="7651" spans="1:5" x14ac:dyDescent="0.25">
      <c r="A7651" t="s">
        <v>16410</v>
      </c>
      <c r="B7651" t="s">
        <v>6412</v>
      </c>
      <c r="C7651" t="s">
        <v>18491</v>
      </c>
      <c r="D7651">
        <v>605.16800000000001</v>
      </c>
      <c r="E7651" t="s">
        <v>21982</v>
      </c>
    </row>
    <row r="7652" spans="1:5" x14ac:dyDescent="0.25">
      <c r="A7652" t="s">
        <v>16410</v>
      </c>
      <c r="B7652" t="s">
        <v>6415</v>
      </c>
      <c r="C7652" t="s">
        <v>18492</v>
      </c>
      <c r="D7652">
        <v>773.27800000000002</v>
      </c>
      <c r="E7652" t="s">
        <v>21982</v>
      </c>
    </row>
    <row r="7653" spans="1:5" x14ac:dyDescent="0.25">
      <c r="A7653" t="s">
        <v>16410</v>
      </c>
      <c r="B7653" t="s">
        <v>6418</v>
      </c>
      <c r="C7653" t="s">
        <v>18493</v>
      </c>
      <c r="D7653">
        <v>1311.739</v>
      </c>
      <c r="E7653" t="s">
        <v>21982</v>
      </c>
    </row>
    <row r="7654" spans="1:5" x14ac:dyDescent="0.25">
      <c r="A7654" t="s">
        <v>16410</v>
      </c>
      <c r="B7654" t="s">
        <v>6421</v>
      </c>
      <c r="C7654" t="s">
        <v>18494</v>
      </c>
      <c r="D7654">
        <v>1599.672</v>
      </c>
      <c r="E7654" t="s">
        <v>21982</v>
      </c>
    </row>
    <row r="7655" spans="1:5" x14ac:dyDescent="0.25">
      <c r="A7655" t="s">
        <v>16410</v>
      </c>
      <c r="B7655" t="s">
        <v>6424</v>
      </c>
      <c r="C7655" t="s">
        <v>18495</v>
      </c>
      <c r="D7655">
        <v>420.358</v>
      </c>
      <c r="E7655" t="s">
        <v>21982</v>
      </c>
    </row>
    <row r="7656" spans="1:5" x14ac:dyDescent="0.25">
      <c r="A7656" t="s">
        <v>16410</v>
      </c>
      <c r="B7656" t="s">
        <v>6426</v>
      </c>
      <c r="C7656" t="s">
        <v>18496</v>
      </c>
      <c r="D7656">
        <v>1751.778</v>
      </c>
      <c r="E7656" t="s">
        <v>21982</v>
      </c>
    </row>
    <row r="7657" spans="1:5" x14ac:dyDescent="0.25">
      <c r="A7657" t="s">
        <v>16410</v>
      </c>
      <c r="B7657" t="s">
        <v>6429</v>
      </c>
      <c r="C7657" t="s">
        <v>18497</v>
      </c>
      <c r="D7657">
        <v>1172.8599999999999</v>
      </c>
      <c r="E7657" t="s">
        <v>21982</v>
      </c>
    </row>
    <row r="7658" spans="1:5" x14ac:dyDescent="0.25">
      <c r="A7658" t="s">
        <v>16410</v>
      </c>
      <c r="B7658" t="s">
        <v>6432</v>
      </c>
      <c r="C7658" t="s">
        <v>18498</v>
      </c>
      <c r="D7658">
        <v>3034.1970000000001</v>
      </c>
      <c r="E7658" t="s">
        <v>21982</v>
      </c>
    </row>
    <row r="7659" spans="1:5" x14ac:dyDescent="0.25">
      <c r="A7659" t="s">
        <v>16410</v>
      </c>
      <c r="B7659" t="s">
        <v>6435</v>
      </c>
      <c r="C7659" t="s">
        <v>18499</v>
      </c>
      <c r="D7659">
        <v>2093.8719999999998</v>
      </c>
      <c r="E7659" t="s">
        <v>21982</v>
      </c>
    </row>
    <row r="7660" spans="1:5" x14ac:dyDescent="0.25">
      <c r="A7660" t="s">
        <v>16410</v>
      </c>
      <c r="B7660" t="s">
        <v>6438</v>
      </c>
      <c r="C7660" t="s">
        <v>18500</v>
      </c>
      <c r="D7660">
        <v>5744.9690000000001</v>
      </c>
      <c r="E7660" t="s">
        <v>21982</v>
      </c>
    </row>
    <row r="7661" spans="1:5" x14ac:dyDescent="0.25">
      <c r="A7661" t="s">
        <v>16410</v>
      </c>
      <c r="B7661" t="s">
        <v>6441</v>
      </c>
      <c r="C7661" t="s">
        <v>18501</v>
      </c>
      <c r="D7661">
        <v>528.21400000000006</v>
      </c>
      <c r="E7661" t="s">
        <v>21982</v>
      </c>
    </row>
    <row r="7662" spans="1:5" x14ac:dyDescent="0.25">
      <c r="A7662" t="s">
        <v>16410</v>
      </c>
      <c r="B7662" t="s">
        <v>6444</v>
      </c>
      <c r="C7662" t="s">
        <v>18502</v>
      </c>
      <c r="D7662">
        <v>2462.1529999999998</v>
      </c>
      <c r="E7662" t="s">
        <v>21982</v>
      </c>
    </row>
    <row r="7663" spans="1:5" x14ac:dyDescent="0.25">
      <c r="A7663" t="s">
        <v>16410</v>
      </c>
      <c r="B7663" t="s">
        <v>6447</v>
      </c>
      <c r="C7663" t="s">
        <v>18503</v>
      </c>
      <c r="D7663">
        <v>1787.626</v>
      </c>
      <c r="E7663" t="s">
        <v>21982</v>
      </c>
    </row>
    <row r="7664" spans="1:5" x14ac:dyDescent="0.25">
      <c r="A7664" t="s">
        <v>16410</v>
      </c>
      <c r="B7664" t="s">
        <v>6450</v>
      </c>
      <c r="C7664" t="s">
        <v>18504</v>
      </c>
      <c r="D7664">
        <v>646.62099999999998</v>
      </c>
      <c r="E7664" t="s">
        <v>21982</v>
      </c>
    </row>
    <row r="7665" spans="1:5" x14ac:dyDescent="0.25">
      <c r="A7665" t="s">
        <v>16410</v>
      </c>
      <c r="B7665" t="s">
        <v>6453</v>
      </c>
      <c r="C7665" t="s">
        <v>18505</v>
      </c>
      <c r="D7665">
        <v>1491.99</v>
      </c>
      <c r="E7665" t="s">
        <v>21982</v>
      </c>
    </row>
    <row r="7666" spans="1:5" x14ac:dyDescent="0.25">
      <c r="A7666" t="s">
        <v>16410</v>
      </c>
      <c r="B7666" t="s">
        <v>6456</v>
      </c>
      <c r="C7666" t="s">
        <v>18506</v>
      </c>
      <c r="D7666">
        <v>104.54</v>
      </c>
      <c r="E7666" t="s">
        <v>21982</v>
      </c>
    </row>
    <row r="7667" spans="1:5" x14ac:dyDescent="0.25">
      <c r="A7667" t="s">
        <v>16410</v>
      </c>
      <c r="B7667" t="s">
        <v>6459</v>
      </c>
      <c r="C7667" t="s">
        <v>18507</v>
      </c>
      <c r="D7667">
        <v>3852.1109999999999</v>
      </c>
      <c r="E7667" t="s">
        <v>21982</v>
      </c>
    </row>
    <row r="7668" spans="1:5" x14ac:dyDescent="0.25">
      <c r="A7668" t="s">
        <v>16410</v>
      </c>
      <c r="B7668" t="s">
        <v>6462</v>
      </c>
      <c r="C7668" t="s">
        <v>18508</v>
      </c>
      <c r="D7668">
        <v>86.311000000000007</v>
      </c>
      <c r="E7668" t="s">
        <v>21982</v>
      </c>
    </row>
    <row r="7669" spans="1:5" x14ac:dyDescent="0.25">
      <c r="A7669" t="s">
        <v>16410</v>
      </c>
      <c r="B7669" t="s">
        <v>6465</v>
      </c>
      <c r="C7669" t="s">
        <v>18509</v>
      </c>
      <c r="D7669">
        <v>275.85399999999998</v>
      </c>
      <c r="E7669" t="s">
        <v>21982</v>
      </c>
    </row>
    <row r="7670" spans="1:5" x14ac:dyDescent="0.25">
      <c r="A7670" t="s">
        <v>16410</v>
      </c>
      <c r="B7670" t="s">
        <v>6468</v>
      </c>
      <c r="C7670" t="s">
        <v>18510</v>
      </c>
      <c r="D7670">
        <v>278.62900000000002</v>
      </c>
      <c r="E7670" t="s">
        <v>21982</v>
      </c>
    </row>
    <row r="7671" spans="1:5" x14ac:dyDescent="0.25">
      <c r="A7671" t="s">
        <v>16410</v>
      </c>
      <c r="B7671" t="s">
        <v>6470</v>
      </c>
      <c r="C7671" t="s">
        <v>18511</v>
      </c>
      <c r="D7671">
        <v>388.93599999999998</v>
      </c>
      <c r="E7671" t="s">
        <v>21982</v>
      </c>
    </row>
    <row r="7672" spans="1:5" x14ac:dyDescent="0.25">
      <c r="A7672" t="s">
        <v>16410</v>
      </c>
      <c r="B7672" t="s">
        <v>6473</v>
      </c>
      <c r="C7672" t="s">
        <v>18512</v>
      </c>
      <c r="D7672">
        <v>465.40699999999998</v>
      </c>
      <c r="E7672" t="s">
        <v>21982</v>
      </c>
    </row>
    <row r="7673" spans="1:5" x14ac:dyDescent="0.25">
      <c r="A7673" t="s">
        <v>16410</v>
      </c>
      <c r="B7673" t="s">
        <v>6476</v>
      </c>
      <c r="C7673" t="s">
        <v>18513</v>
      </c>
      <c r="D7673">
        <v>804.61699999999996</v>
      </c>
      <c r="E7673" t="s">
        <v>21982</v>
      </c>
    </row>
    <row r="7674" spans="1:5" x14ac:dyDescent="0.25">
      <c r="A7674" t="s">
        <v>16410</v>
      </c>
      <c r="B7674" t="s">
        <v>6479</v>
      </c>
      <c r="C7674" t="s">
        <v>18514</v>
      </c>
      <c r="D7674">
        <v>346.78399999999999</v>
      </c>
      <c r="E7674" t="s">
        <v>21982</v>
      </c>
    </row>
    <row r="7675" spans="1:5" x14ac:dyDescent="0.25">
      <c r="A7675" t="s">
        <v>16410</v>
      </c>
      <c r="B7675" t="s">
        <v>6482</v>
      </c>
      <c r="C7675" t="s">
        <v>18515</v>
      </c>
      <c r="D7675">
        <v>203.19800000000001</v>
      </c>
      <c r="E7675" t="s">
        <v>21982</v>
      </c>
    </row>
    <row r="7676" spans="1:5" x14ac:dyDescent="0.25">
      <c r="A7676" t="s">
        <v>16410</v>
      </c>
      <c r="B7676" t="s">
        <v>6485</v>
      </c>
      <c r="C7676" t="s">
        <v>18516</v>
      </c>
      <c r="D7676">
        <v>475.38099999999997</v>
      </c>
      <c r="E7676" t="s">
        <v>21982</v>
      </c>
    </row>
    <row r="7677" spans="1:5" x14ac:dyDescent="0.25">
      <c r="A7677" t="s">
        <v>16410</v>
      </c>
      <c r="B7677" t="s">
        <v>6488</v>
      </c>
      <c r="C7677" t="s">
        <v>18517</v>
      </c>
      <c r="D7677">
        <v>565.35599999999999</v>
      </c>
      <c r="E7677" t="s">
        <v>21982</v>
      </c>
    </row>
    <row r="7678" spans="1:5" x14ac:dyDescent="0.25">
      <c r="A7678" t="s">
        <v>16410</v>
      </c>
      <c r="B7678" t="s">
        <v>6491</v>
      </c>
      <c r="C7678" t="s">
        <v>18518</v>
      </c>
      <c r="D7678">
        <v>966.99300000000005</v>
      </c>
      <c r="E7678" t="s">
        <v>21982</v>
      </c>
    </row>
    <row r="7679" spans="1:5" x14ac:dyDescent="0.25">
      <c r="A7679" t="s">
        <v>16410</v>
      </c>
      <c r="B7679" t="s">
        <v>6494</v>
      </c>
      <c r="C7679" t="s">
        <v>18519</v>
      </c>
      <c r="D7679">
        <v>1316.3789999999999</v>
      </c>
      <c r="E7679" t="s">
        <v>21982</v>
      </c>
    </row>
    <row r="7680" spans="1:5" x14ac:dyDescent="0.25">
      <c r="A7680" t="s">
        <v>16410</v>
      </c>
      <c r="B7680" t="s">
        <v>6497</v>
      </c>
      <c r="C7680" t="s">
        <v>18520</v>
      </c>
      <c r="D7680">
        <v>627.5</v>
      </c>
      <c r="E7680" t="s">
        <v>21982</v>
      </c>
    </row>
    <row r="7681" spans="1:5" x14ac:dyDescent="0.25">
      <c r="A7681" t="s">
        <v>16410</v>
      </c>
      <c r="B7681" t="s">
        <v>6500</v>
      </c>
      <c r="C7681" t="s">
        <v>18521</v>
      </c>
      <c r="D7681">
        <v>278.48700000000002</v>
      </c>
      <c r="E7681" t="s">
        <v>21982</v>
      </c>
    </row>
    <row r="7682" spans="1:5" x14ac:dyDescent="0.25">
      <c r="A7682" t="s">
        <v>16410</v>
      </c>
      <c r="B7682" t="s">
        <v>6503</v>
      </c>
      <c r="C7682" t="s">
        <v>18522</v>
      </c>
      <c r="D7682">
        <v>637.31700000000001</v>
      </c>
      <c r="E7682" t="s">
        <v>21982</v>
      </c>
    </row>
    <row r="7683" spans="1:5" x14ac:dyDescent="0.25">
      <c r="A7683" t="s">
        <v>16410</v>
      </c>
      <c r="B7683" t="s">
        <v>6506</v>
      </c>
      <c r="C7683" t="s">
        <v>18523</v>
      </c>
      <c r="D7683">
        <v>3313.4180000000001</v>
      </c>
      <c r="E7683" t="s">
        <v>21982</v>
      </c>
    </row>
    <row r="7684" spans="1:5" x14ac:dyDescent="0.25">
      <c r="A7684" t="s">
        <v>16410</v>
      </c>
      <c r="B7684" t="s">
        <v>6509</v>
      </c>
      <c r="C7684" t="s">
        <v>18524</v>
      </c>
      <c r="D7684">
        <v>156.982</v>
      </c>
      <c r="E7684" t="s">
        <v>21982</v>
      </c>
    </row>
    <row r="7685" spans="1:5" x14ac:dyDescent="0.25">
      <c r="A7685" t="s">
        <v>16410</v>
      </c>
      <c r="B7685" t="s">
        <v>6512</v>
      </c>
      <c r="C7685" t="s">
        <v>18525</v>
      </c>
      <c r="D7685">
        <v>1544.9880000000001</v>
      </c>
      <c r="E7685" t="s">
        <v>21982</v>
      </c>
    </row>
    <row r="7686" spans="1:5" x14ac:dyDescent="0.25">
      <c r="A7686" t="s">
        <v>16410</v>
      </c>
      <c r="B7686" t="s">
        <v>6515</v>
      </c>
      <c r="C7686" t="s">
        <v>18526</v>
      </c>
      <c r="D7686">
        <v>2560.027</v>
      </c>
      <c r="E7686" t="s">
        <v>21982</v>
      </c>
    </row>
    <row r="7687" spans="1:5" x14ac:dyDescent="0.25">
      <c r="A7687" t="s">
        <v>16410</v>
      </c>
      <c r="B7687" t="s">
        <v>6518</v>
      </c>
      <c r="C7687" t="s">
        <v>18527</v>
      </c>
      <c r="D7687">
        <v>737.45399999999995</v>
      </c>
      <c r="E7687" t="s">
        <v>21982</v>
      </c>
    </row>
    <row r="7688" spans="1:5" x14ac:dyDescent="0.25">
      <c r="A7688" t="s">
        <v>16410</v>
      </c>
      <c r="B7688" t="s">
        <v>6521</v>
      </c>
      <c r="C7688" t="s">
        <v>18528</v>
      </c>
      <c r="D7688">
        <v>1087.06</v>
      </c>
      <c r="E7688" t="s">
        <v>21982</v>
      </c>
    </row>
    <row r="7689" spans="1:5" x14ac:dyDescent="0.25">
      <c r="A7689" t="s">
        <v>16410</v>
      </c>
      <c r="B7689" t="s">
        <v>6524</v>
      </c>
      <c r="C7689" t="s">
        <v>18529</v>
      </c>
      <c r="D7689">
        <v>2624.998</v>
      </c>
      <c r="E7689" t="s">
        <v>21982</v>
      </c>
    </row>
    <row r="7690" spans="1:5" x14ac:dyDescent="0.25">
      <c r="A7690" t="s">
        <v>16410</v>
      </c>
      <c r="B7690" t="s">
        <v>6527</v>
      </c>
      <c r="C7690" t="s">
        <v>18530</v>
      </c>
      <c r="D7690">
        <v>442.18599999999998</v>
      </c>
      <c r="E7690" t="s">
        <v>21982</v>
      </c>
    </row>
    <row r="7691" spans="1:5" x14ac:dyDescent="0.25">
      <c r="A7691" t="s">
        <v>16410</v>
      </c>
      <c r="B7691" t="s">
        <v>6530</v>
      </c>
      <c r="C7691" t="s">
        <v>18531</v>
      </c>
      <c r="D7691">
        <v>626.30600000000004</v>
      </c>
      <c r="E7691" t="s">
        <v>21982</v>
      </c>
    </row>
    <row r="7692" spans="1:5" x14ac:dyDescent="0.25">
      <c r="A7692" t="s">
        <v>16410</v>
      </c>
      <c r="B7692" t="s">
        <v>6533</v>
      </c>
      <c r="C7692" t="s">
        <v>18532</v>
      </c>
      <c r="D7692">
        <v>1544.3879999999999</v>
      </c>
      <c r="E7692" t="s">
        <v>21982</v>
      </c>
    </row>
    <row r="7693" spans="1:5" x14ac:dyDescent="0.25">
      <c r="A7693" t="s">
        <v>16410</v>
      </c>
      <c r="B7693" t="s">
        <v>6535</v>
      </c>
      <c r="C7693" t="s">
        <v>18533</v>
      </c>
      <c r="D7693">
        <v>596.77099999999996</v>
      </c>
      <c r="E7693" t="s">
        <v>21982</v>
      </c>
    </row>
    <row r="7694" spans="1:5" x14ac:dyDescent="0.25">
      <c r="A7694" t="s">
        <v>16410</v>
      </c>
      <c r="B7694" t="s">
        <v>6538</v>
      </c>
      <c r="C7694" t="s">
        <v>18534</v>
      </c>
      <c r="D7694">
        <v>158.488</v>
      </c>
      <c r="E7694" t="s">
        <v>21982</v>
      </c>
    </row>
    <row r="7695" spans="1:5" x14ac:dyDescent="0.25">
      <c r="A7695" t="s">
        <v>16410</v>
      </c>
      <c r="B7695" t="s">
        <v>6541</v>
      </c>
      <c r="C7695" t="s">
        <v>18535</v>
      </c>
      <c r="D7695">
        <v>889.572</v>
      </c>
      <c r="E7695" t="s">
        <v>21982</v>
      </c>
    </row>
    <row r="7696" spans="1:5" x14ac:dyDescent="0.25">
      <c r="A7696" t="s">
        <v>16410</v>
      </c>
      <c r="B7696" t="s">
        <v>6544</v>
      </c>
      <c r="C7696" t="s">
        <v>18536</v>
      </c>
      <c r="D7696">
        <v>1825.857</v>
      </c>
      <c r="E7696" t="s">
        <v>21982</v>
      </c>
    </row>
    <row r="7697" spans="1:5" x14ac:dyDescent="0.25">
      <c r="A7697" t="s">
        <v>16410</v>
      </c>
      <c r="B7697" t="s">
        <v>6547</v>
      </c>
      <c r="C7697" t="s">
        <v>18537</v>
      </c>
      <c r="D7697">
        <v>11597.923000000001</v>
      </c>
      <c r="E7697" t="s">
        <v>21982</v>
      </c>
    </row>
    <row r="7698" spans="1:5" x14ac:dyDescent="0.25">
      <c r="A7698" t="s">
        <v>16410</v>
      </c>
      <c r="B7698" t="s">
        <v>6550</v>
      </c>
      <c r="C7698" t="s">
        <v>18538</v>
      </c>
      <c r="D7698">
        <v>628.46799999999996</v>
      </c>
      <c r="E7698" t="s">
        <v>21982</v>
      </c>
    </row>
    <row r="7699" spans="1:5" x14ac:dyDescent="0.25">
      <c r="A7699" t="s">
        <v>16410</v>
      </c>
      <c r="B7699" t="s">
        <v>6553</v>
      </c>
      <c r="C7699" t="s">
        <v>18539</v>
      </c>
      <c r="D7699">
        <v>495.84500000000003</v>
      </c>
      <c r="E7699" t="s">
        <v>21982</v>
      </c>
    </row>
    <row r="7700" spans="1:5" x14ac:dyDescent="0.25">
      <c r="A7700" t="s">
        <v>16410</v>
      </c>
      <c r="B7700" t="s">
        <v>6556</v>
      </c>
      <c r="C7700" t="s">
        <v>18540</v>
      </c>
      <c r="D7700">
        <v>647.14400000000001</v>
      </c>
      <c r="E7700" t="s">
        <v>21982</v>
      </c>
    </row>
    <row r="7701" spans="1:5" x14ac:dyDescent="0.25">
      <c r="A7701" t="s">
        <v>16410</v>
      </c>
      <c r="B7701" t="s">
        <v>6559</v>
      </c>
      <c r="C7701" t="s">
        <v>18541</v>
      </c>
      <c r="D7701">
        <v>193.42699999999999</v>
      </c>
      <c r="E7701" t="s">
        <v>21982</v>
      </c>
    </row>
    <row r="7702" spans="1:5" x14ac:dyDescent="0.25">
      <c r="A7702" t="s">
        <v>16410</v>
      </c>
      <c r="B7702" t="s">
        <v>6562</v>
      </c>
      <c r="C7702" t="s">
        <v>18542</v>
      </c>
      <c r="D7702">
        <v>511.75599999999997</v>
      </c>
      <c r="E7702" t="s">
        <v>21982</v>
      </c>
    </row>
    <row r="7703" spans="1:5" x14ac:dyDescent="0.25">
      <c r="A7703" t="s">
        <v>16410</v>
      </c>
      <c r="B7703" t="s">
        <v>6565</v>
      </c>
      <c r="C7703" t="s">
        <v>18543</v>
      </c>
      <c r="D7703">
        <v>980.32799999999997</v>
      </c>
      <c r="E7703" t="s">
        <v>21982</v>
      </c>
    </row>
    <row r="7704" spans="1:5" x14ac:dyDescent="0.25">
      <c r="A7704" t="s">
        <v>16410</v>
      </c>
      <c r="B7704" t="s">
        <v>6568</v>
      </c>
      <c r="C7704" t="s">
        <v>18544</v>
      </c>
      <c r="D7704">
        <v>955.45399999999995</v>
      </c>
      <c r="E7704" t="s">
        <v>21982</v>
      </c>
    </row>
    <row r="7705" spans="1:5" x14ac:dyDescent="0.25">
      <c r="A7705" t="s">
        <v>16410</v>
      </c>
      <c r="B7705" t="s">
        <v>6571</v>
      </c>
      <c r="C7705" t="s">
        <v>18545</v>
      </c>
      <c r="D7705">
        <v>769</v>
      </c>
      <c r="E7705" t="s">
        <v>21982</v>
      </c>
    </row>
    <row r="7706" spans="1:5" x14ac:dyDescent="0.25">
      <c r="A7706" t="s">
        <v>16410</v>
      </c>
      <c r="B7706" t="s">
        <v>6574</v>
      </c>
      <c r="C7706" t="s">
        <v>18546</v>
      </c>
      <c r="D7706">
        <v>937.85500000000002</v>
      </c>
      <c r="E7706" t="s">
        <v>21982</v>
      </c>
    </row>
    <row r="7707" spans="1:5" x14ac:dyDescent="0.25">
      <c r="A7707" t="s">
        <v>16410</v>
      </c>
      <c r="B7707" t="s">
        <v>6577</v>
      </c>
      <c r="C7707" t="s">
        <v>18547</v>
      </c>
      <c r="D7707">
        <v>314.93200000000002</v>
      </c>
      <c r="E7707" t="s">
        <v>21982</v>
      </c>
    </row>
    <row r="7708" spans="1:5" x14ac:dyDescent="0.25">
      <c r="A7708" t="s">
        <v>16410</v>
      </c>
      <c r="B7708" t="s">
        <v>6580</v>
      </c>
      <c r="C7708" t="s">
        <v>18548</v>
      </c>
      <c r="D7708">
        <v>530.14400000000001</v>
      </c>
      <c r="E7708" t="s">
        <v>21982</v>
      </c>
    </row>
    <row r="7709" spans="1:5" x14ac:dyDescent="0.25">
      <c r="A7709" t="s">
        <v>16410</v>
      </c>
      <c r="B7709" t="s">
        <v>6583</v>
      </c>
      <c r="C7709" t="s">
        <v>18549</v>
      </c>
      <c r="D7709">
        <v>2285.7339999999999</v>
      </c>
      <c r="E7709" t="s">
        <v>21982</v>
      </c>
    </row>
    <row r="7710" spans="1:5" x14ac:dyDescent="0.25">
      <c r="A7710" t="s">
        <v>16410</v>
      </c>
      <c r="B7710" t="s">
        <v>6586</v>
      </c>
      <c r="C7710" t="s">
        <v>18550</v>
      </c>
      <c r="D7710">
        <v>1111.567</v>
      </c>
      <c r="E7710" t="s">
        <v>21982</v>
      </c>
    </row>
    <row r="7711" spans="1:5" x14ac:dyDescent="0.25">
      <c r="A7711" t="s">
        <v>16410</v>
      </c>
      <c r="B7711" t="s">
        <v>6589</v>
      </c>
      <c r="C7711" t="s">
        <v>18551</v>
      </c>
      <c r="D7711">
        <v>1692.1</v>
      </c>
      <c r="E7711" t="s">
        <v>21982</v>
      </c>
    </row>
    <row r="7712" spans="1:5" x14ac:dyDescent="0.25">
      <c r="A7712" t="s">
        <v>16410</v>
      </c>
      <c r="B7712" t="s">
        <v>6592</v>
      </c>
      <c r="C7712" t="s">
        <v>18552</v>
      </c>
      <c r="D7712">
        <v>232.06399999999999</v>
      </c>
      <c r="E7712" t="s">
        <v>21982</v>
      </c>
    </row>
    <row r="7713" spans="1:5" x14ac:dyDescent="0.25">
      <c r="A7713" t="s">
        <v>16410</v>
      </c>
      <c r="B7713" t="s">
        <v>6594</v>
      </c>
      <c r="C7713" t="s">
        <v>18553</v>
      </c>
      <c r="D7713">
        <v>1208.549</v>
      </c>
      <c r="E7713" t="s">
        <v>21982</v>
      </c>
    </row>
    <row r="7714" spans="1:5" x14ac:dyDescent="0.25">
      <c r="A7714" t="s">
        <v>16410</v>
      </c>
      <c r="B7714" t="s">
        <v>6597</v>
      </c>
      <c r="C7714" t="s">
        <v>18554</v>
      </c>
      <c r="D7714">
        <v>441.82</v>
      </c>
      <c r="E7714" t="s">
        <v>21982</v>
      </c>
    </row>
    <row r="7715" spans="1:5" x14ac:dyDescent="0.25">
      <c r="A7715" t="s">
        <v>16410</v>
      </c>
      <c r="B7715" t="s">
        <v>6600</v>
      </c>
      <c r="C7715" t="s">
        <v>18555</v>
      </c>
      <c r="D7715">
        <v>2011.06</v>
      </c>
      <c r="E7715" t="s">
        <v>21982</v>
      </c>
    </row>
    <row r="7716" spans="1:5" x14ac:dyDescent="0.25">
      <c r="A7716" t="s">
        <v>16410</v>
      </c>
      <c r="B7716" t="s">
        <v>6602</v>
      </c>
      <c r="C7716" t="s">
        <v>18556</v>
      </c>
      <c r="D7716">
        <v>1380.798</v>
      </c>
      <c r="E7716" t="s">
        <v>21982</v>
      </c>
    </row>
    <row r="7717" spans="1:5" x14ac:dyDescent="0.25">
      <c r="A7717" t="s">
        <v>16410</v>
      </c>
      <c r="B7717" t="s">
        <v>6605</v>
      </c>
      <c r="C7717" t="s">
        <v>18557</v>
      </c>
      <c r="D7717">
        <v>366.387</v>
      </c>
      <c r="E7717" t="s">
        <v>21982</v>
      </c>
    </row>
    <row r="7718" spans="1:5" x14ac:dyDescent="0.25">
      <c r="A7718" t="s">
        <v>16410</v>
      </c>
      <c r="B7718" t="s">
        <v>6608</v>
      </c>
      <c r="C7718" t="s">
        <v>18558</v>
      </c>
      <c r="D7718">
        <v>1090.5519999999999</v>
      </c>
      <c r="E7718" t="s">
        <v>21982</v>
      </c>
    </row>
    <row r="7719" spans="1:5" x14ac:dyDescent="0.25">
      <c r="A7719" t="s">
        <v>16410</v>
      </c>
      <c r="B7719" t="s">
        <v>6611</v>
      </c>
      <c r="C7719" t="s">
        <v>18559</v>
      </c>
      <c r="D7719">
        <v>4573.5050000000001</v>
      </c>
      <c r="E7719" t="s">
        <v>21982</v>
      </c>
    </row>
    <row r="7720" spans="1:5" x14ac:dyDescent="0.25">
      <c r="A7720" t="s">
        <v>16410</v>
      </c>
      <c r="B7720" t="s">
        <v>6614</v>
      </c>
      <c r="C7720" t="s">
        <v>18560</v>
      </c>
      <c r="D7720">
        <v>242.32900000000001</v>
      </c>
      <c r="E7720" t="s">
        <v>21982</v>
      </c>
    </row>
    <row r="7721" spans="1:5" x14ac:dyDescent="0.25">
      <c r="A7721" t="s">
        <v>16410</v>
      </c>
      <c r="B7721" t="s">
        <v>6617</v>
      </c>
      <c r="C7721" t="s">
        <v>18561</v>
      </c>
      <c r="D7721">
        <v>5977.9309999999996</v>
      </c>
      <c r="E7721" t="s">
        <v>21982</v>
      </c>
    </row>
    <row r="7722" spans="1:5" x14ac:dyDescent="0.25">
      <c r="A7722" t="s">
        <v>16410</v>
      </c>
      <c r="B7722" t="s">
        <v>6620</v>
      </c>
      <c r="C7722" t="s">
        <v>18562</v>
      </c>
      <c r="D7722">
        <v>1155.4179999999999</v>
      </c>
      <c r="E7722" t="s">
        <v>21982</v>
      </c>
    </row>
    <row r="7723" spans="1:5" x14ac:dyDescent="0.25">
      <c r="A7723" t="s">
        <v>16410</v>
      </c>
      <c r="B7723" t="s">
        <v>6623</v>
      </c>
      <c r="C7723" t="s">
        <v>18563</v>
      </c>
      <c r="D7723">
        <v>3183.9110000000001</v>
      </c>
      <c r="E7723" t="s">
        <v>21982</v>
      </c>
    </row>
    <row r="7724" spans="1:5" x14ac:dyDescent="0.25">
      <c r="A7724" t="s">
        <v>16410</v>
      </c>
      <c r="B7724" t="s">
        <v>6625</v>
      </c>
      <c r="C7724" t="s">
        <v>18564</v>
      </c>
      <c r="D7724">
        <v>644.22900000000004</v>
      </c>
      <c r="E7724" t="s">
        <v>21982</v>
      </c>
    </row>
    <row r="7725" spans="1:5" x14ac:dyDescent="0.25">
      <c r="A7725" t="s">
        <v>16410</v>
      </c>
      <c r="B7725" t="s">
        <v>6628</v>
      </c>
      <c r="C7725" t="s">
        <v>18565</v>
      </c>
      <c r="D7725">
        <v>1252.144</v>
      </c>
      <c r="E7725" t="s">
        <v>21982</v>
      </c>
    </row>
    <row r="7726" spans="1:5" x14ac:dyDescent="0.25">
      <c r="A7726" t="s">
        <v>16410</v>
      </c>
      <c r="B7726" t="s">
        <v>6630</v>
      </c>
      <c r="C7726" t="s">
        <v>18566</v>
      </c>
      <c r="D7726">
        <v>1363.7</v>
      </c>
      <c r="E7726" t="s">
        <v>21982</v>
      </c>
    </row>
    <row r="7727" spans="1:5" x14ac:dyDescent="0.25">
      <c r="A7727" t="s">
        <v>16410</v>
      </c>
      <c r="B7727" t="s">
        <v>6633</v>
      </c>
      <c r="C7727" t="s">
        <v>18567</v>
      </c>
      <c r="D7727">
        <v>1115.252</v>
      </c>
      <c r="E7727" t="s">
        <v>21982</v>
      </c>
    </row>
    <row r="7728" spans="1:5" x14ac:dyDescent="0.25">
      <c r="A7728" t="s">
        <v>16410</v>
      </c>
      <c r="B7728" t="s">
        <v>6636</v>
      </c>
      <c r="C7728" t="s">
        <v>18568</v>
      </c>
      <c r="D7728">
        <v>777.90300000000002</v>
      </c>
      <c r="E7728" t="s">
        <v>21982</v>
      </c>
    </row>
    <row r="7729" spans="1:5" x14ac:dyDescent="0.25">
      <c r="A7729" t="s">
        <v>16410</v>
      </c>
      <c r="B7729" t="s">
        <v>6639</v>
      </c>
      <c r="C7729" t="s">
        <v>18569</v>
      </c>
      <c r="D7729">
        <v>656.22299999999996</v>
      </c>
      <c r="E7729" t="s">
        <v>21982</v>
      </c>
    </row>
    <row r="7730" spans="1:5" x14ac:dyDescent="0.25">
      <c r="A7730" t="s">
        <v>16410</v>
      </c>
      <c r="B7730" t="s">
        <v>6642</v>
      </c>
      <c r="C7730" t="s">
        <v>18570</v>
      </c>
      <c r="D7730">
        <v>739.77499999999998</v>
      </c>
      <c r="E7730" t="s">
        <v>21982</v>
      </c>
    </row>
    <row r="7731" spans="1:5" x14ac:dyDescent="0.25">
      <c r="A7731" t="s">
        <v>16410</v>
      </c>
      <c r="B7731" t="s">
        <v>6645</v>
      </c>
      <c r="C7731" t="s">
        <v>18571</v>
      </c>
      <c r="D7731">
        <v>2207.1590000000001</v>
      </c>
      <c r="E7731" t="s">
        <v>21982</v>
      </c>
    </row>
    <row r="7732" spans="1:5" x14ac:dyDescent="0.25">
      <c r="A7732" t="s">
        <v>16410</v>
      </c>
      <c r="B7732" t="s">
        <v>6648</v>
      </c>
      <c r="C7732" t="s">
        <v>18572</v>
      </c>
      <c r="D7732">
        <v>1991.7719999999999</v>
      </c>
      <c r="E7732" t="s">
        <v>21982</v>
      </c>
    </row>
    <row r="7733" spans="1:5" x14ac:dyDescent="0.25">
      <c r="A7733" t="s">
        <v>16410</v>
      </c>
      <c r="B7733" t="s">
        <v>6650</v>
      </c>
      <c r="C7733" t="s">
        <v>18573</v>
      </c>
      <c r="D7733">
        <v>150.56899999999999</v>
      </c>
      <c r="E7733" t="s">
        <v>21982</v>
      </c>
    </row>
    <row r="7734" spans="1:5" x14ac:dyDescent="0.25">
      <c r="A7734" t="s">
        <v>16410</v>
      </c>
      <c r="B7734" t="s">
        <v>6653</v>
      </c>
      <c r="C7734" t="s">
        <v>18574</v>
      </c>
      <c r="D7734">
        <v>693.44200000000001</v>
      </c>
      <c r="E7734" t="s">
        <v>21982</v>
      </c>
    </row>
    <row r="7735" spans="1:5" x14ac:dyDescent="0.25">
      <c r="A7735" t="s">
        <v>16410</v>
      </c>
      <c r="B7735" t="s">
        <v>6655</v>
      </c>
      <c r="C7735" t="s">
        <v>18575</v>
      </c>
      <c r="D7735">
        <v>347.02100000000002</v>
      </c>
      <c r="E7735" t="s">
        <v>21982</v>
      </c>
    </row>
    <row r="7736" spans="1:5" x14ac:dyDescent="0.25">
      <c r="A7736" t="s">
        <v>16410</v>
      </c>
      <c r="B7736" t="s">
        <v>6658</v>
      </c>
      <c r="C7736" t="s">
        <v>18576</v>
      </c>
      <c r="D7736">
        <v>934.46100000000001</v>
      </c>
      <c r="E7736" t="s">
        <v>21982</v>
      </c>
    </row>
    <row r="7737" spans="1:5" x14ac:dyDescent="0.25">
      <c r="A7737" t="s">
        <v>16410</v>
      </c>
      <c r="B7737" t="s">
        <v>6661</v>
      </c>
      <c r="C7737" t="s">
        <v>18577</v>
      </c>
      <c r="D7737">
        <v>1462.942</v>
      </c>
      <c r="E7737" t="s">
        <v>21982</v>
      </c>
    </row>
    <row r="7738" spans="1:5" x14ac:dyDescent="0.25">
      <c r="A7738" t="s">
        <v>16410</v>
      </c>
      <c r="B7738" t="s">
        <v>6664</v>
      </c>
      <c r="C7738" t="s">
        <v>18578</v>
      </c>
      <c r="D7738">
        <v>284.08300000000003</v>
      </c>
      <c r="E7738" t="s">
        <v>21982</v>
      </c>
    </row>
    <row r="7739" spans="1:5" x14ac:dyDescent="0.25">
      <c r="A7739" t="s">
        <v>16410</v>
      </c>
      <c r="B7739" t="s">
        <v>6667</v>
      </c>
      <c r="C7739" t="s">
        <v>18579</v>
      </c>
      <c r="D7739">
        <v>379.27</v>
      </c>
      <c r="E7739" t="s">
        <v>21982</v>
      </c>
    </row>
    <row r="7740" spans="1:5" x14ac:dyDescent="0.25">
      <c r="A7740" t="s">
        <v>16410</v>
      </c>
      <c r="B7740" t="s">
        <v>6679</v>
      </c>
      <c r="C7740" t="s">
        <v>18580</v>
      </c>
      <c r="D7740">
        <v>1623.4449999999999</v>
      </c>
      <c r="E7740" t="s">
        <v>21982</v>
      </c>
    </row>
    <row r="7741" spans="1:5" x14ac:dyDescent="0.25">
      <c r="A7741" t="s">
        <v>16410</v>
      </c>
      <c r="B7741" t="s">
        <v>6669</v>
      </c>
      <c r="C7741" t="s">
        <v>18581</v>
      </c>
      <c r="D7741">
        <v>824.47299999999996</v>
      </c>
      <c r="E7741" t="s">
        <v>21982</v>
      </c>
    </row>
    <row r="7742" spans="1:5" x14ac:dyDescent="0.25">
      <c r="A7742" t="s">
        <v>16410</v>
      </c>
      <c r="B7742" t="s">
        <v>6671</v>
      </c>
      <c r="C7742" t="s">
        <v>18582</v>
      </c>
      <c r="D7742">
        <v>1984.91</v>
      </c>
      <c r="E7742" t="s">
        <v>21982</v>
      </c>
    </row>
    <row r="7743" spans="1:5" x14ac:dyDescent="0.25">
      <c r="A7743" t="s">
        <v>16410</v>
      </c>
      <c r="B7743" t="s">
        <v>6682</v>
      </c>
      <c r="C7743" t="s">
        <v>18583</v>
      </c>
      <c r="D7743">
        <v>1909.3530000000001</v>
      </c>
      <c r="E7743" t="s">
        <v>21982</v>
      </c>
    </row>
    <row r="7744" spans="1:5" x14ac:dyDescent="0.25">
      <c r="A7744" t="s">
        <v>16410</v>
      </c>
      <c r="B7744" t="s">
        <v>6684</v>
      </c>
      <c r="C7744" t="s">
        <v>18584</v>
      </c>
      <c r="D7744">
        <v>222.68600000000001</v>
      </c>
      <c r="E7744" t="s">
        <v>21982</v>
      </c>
    </row>
    <row r="7745" spans="1:5" x14ac:dyDescent="0.25">
      <c r="A7745" t="s">
        <v>16410</v>
      </c>
      <c r="B7745" t="s">
        <v>6674</v>
      </c>
      <c r="C7745" t="s">
        <v>18585</v>
      </c>
      <c r="D7745">
        <v>6030.491</v>
      </c>
      <c r="E7745" t="s">
        <v>21982</v>
      </c>
    </row>
    <row r="7746" spans="1:5" x14ac:dyDescent="0.25">
      <c r="A7746" t="s">
        <v>16410</v>
      </c>
      <c r="B7746" t="s">
        <v>6677</v>
      </c>
      <c r="C7746" t="s">
        <v>18586</v>
      </c>
      <c r="D7746">
        <v>719.25699999999995</v>
      </c>
      <c r="E7746" t="s">
        <v>21982</v>
      </c>
    </row>
    <row r="7747" spans="1:5" x14ac:dyDescent="0.25">
      <c r="A7747" t="s">
        <v>16410</v>
      </c>
      <c r="B7747" t="s">
        <v>6687</v>
      </c>
      <c r="C7747" t="s">
        <v>18587</v>
      </c>
      <c r="D7747">
        <v>494.50200000000001</v>
      </c>
      <c r="E7747" t="s">
        <v>21982</v>
      </c>
    </row>
    <row r="7748" spans="1:5" x14ac:dyDescent="0.25">
      <c r="A7748" t="s">
        <v>16410</v>
      </c>
      <c r="B7748" t="s">
        <v>6690</v>
      </c>
      <c r="C7748" t="s">
        <v>18588</v>
      </c>
      <c r="D7748">
        <v>261.74</v>
      </c>
      <c r="E7748" t="s">
        <v>21982</v>
      </c>
    </row>
    <row r="7749" spans="1:5" x14ac:dyDescent="0.25">
      <c r="A7749" t="s">
        <v>16410</v>
      </c>
      <c r="B7749" t="s">
        <v>6692</v>
      </c>
      <c r="C7749" t="s">
        <v>18589</v>
      </c>
      <c r="D7749">
        <v>360.334</v>
      </c>
      <c r="E7749" t="s">
        <v>21982</v>
      </c>
    </row>
    <row r="7750" spans="1:5" x14ac:dyDescent="0.25">
      <c r="A7750" t="s">
        <v>16410</v>
      </c>
      <c r="B7750" t="s">
        <v>6695</v>
      </c>
      <c r="C7750" t="s">
        <v>18590</v>
      </c>
      <c r="D7750">
        <v>15156.712</v>
      </c>
      <c r="E7750" t="s">
        <v>21982</v>
      </c>
    </row>
    <row r="7751" spans="1:5" x14ac:dyDescent="0.25">
      <c r="A7751" t="s">
        <v>16410</v>
      </c>
      <c r="B7751" t="s">
        <v>6698</v>
      </c>
      <c r="C7751" t="s">
        <v>18591</v>
      </c>
      <c r="D7751">
        <v>289.96300000000002</v>
      </c>
      <c r="E7751" t="s">
        <v>21982</v>
      </c>
    </row>
    <row r="7752" spans="1:5" x14ac:dyDescent="0.25">
      <c r="A7752" t="s">
        <v>16410</v>
      </c>
      <c r="B7752" t="s">
        <v>6703</v>
      </c>
      <c r="C7752" t="s">
        <v>18592</v>
      </c>
      <c r="D7752">
        <v>103.226</v>
      </c>
      <c r="E7752" t="s">
        <v>21982</v>
      </c>
    </row>
    <row r="7753" spans="1:5" x14ac:dyDescent="0.25">
      <c r="A7753" t="s">
        <v>16410</v>
      </c>
      <c r="B7753" t="s">
        <v>6706</v>
      </c>
      <c r="C7753" t="s">
        <v>18593</v>
      </c>
      <c r="D7753">
        <v>1751.671</v>
      </c>
      <c r="E7753" t="s">
        <v>21982</v>
      </c>
    </row>
    <row r="7754" spans="1:5" x14ac:dyDescent="0.25">
      <c r="A7754" t="s">
        <v>16410</v>
      </c>
      <c r="B7754" t="s">
        <v>6700</v>
      </c>
      <c r="C7754" t="s">
        <v>18594</v>
      </c>
      <c r="D7754">
        <v>222.40700000000001</v>
      </c>
      <c r="E7754" t="s">
        <v>21982</v>
      </c>
    </row>
    <row r="7755" spans="1:5" x14ac:dyDescent="0.25">
      <c r="A7755" t="s">
        <v>16410</v>
      </c>
      <c r="B7755" t="s">
        <v>6709</v>
      </c>
      <c r="C7755" t="s">
        <v>18595</v>
      </c>
      <c r="D7755">
        <v>269.71499999999997</v>
      </c>
      <c r="E7755" t="s">
        <v>21982</v>
      </c>
    </row>
    <row r="7756" spans="1:5" x14ac:dyDescent="0.25">
      <c r="A7756" t="s">
        <v>16410</v>
      </c>
      <c r="B7756" t="s">
        <v>6712</v>
      </c>
      <c r="C7756" t="s">
        <v>18596</v>
      </c>
      <c r="D7756">
        <v>1146.0540000000001</v>
      </c>
      <c r="E7756" t="s">
        <v>21982</v>
      </c>
    </row>
    <row r="7757" spans="1:5" x14ac:dyDescent="0.25">
      <c r="A7757" t="s">
        <v>16410</v>
      </c>
      <c r="B7757" t="s">
        <v>6715</v>
      </c>
      <c r="C7757" t="s">
        <v>18597</v>
      </c>
      <c r="D7757">
        <v>294.76799999999997</v>
      </c>
      <c r="E7757" t="s">
        <v>21982</v>
      </c>
    </row>
    <row r="7758" spans="1:5" x14ac:dyDescent="0.25">
      <c r="A7758" t="s">
        <v>16410</v>
      </c>
      <c r="B7758" t="s">
        <v>6718</v>
      </c>
      <c r="C7758" t="s">
        <v>18598</v>
      </c>
      <c r="D7758">
        <v>127.925</v>
      </c>
      <c r="E7758" t="s">
        <v>21982</v>
      </c>
    </row>
    <row r="7759" spans="1:5" x14ac:dyDescent="0.25">
      <c r="A7759" t="s">
        <v>16410</v>
      </c>
      <c r="B7759" t="s">
        <v>6721</v>
      </c>
      <c r="C7759" t="s">
        <v>18599</v>
      </c>
      <c r="D7759">
        <v>362.36500000000001</v>
      </c>
      <c r="E7759" t="s">
        <v>21982</v>
      </c>
    </row>
    <row r="7760" spans="1:5" x14ac:dyDescent="0.25">
      <c r="A7760" t="s">
        <v>16410</v>
      </c>
      <c r="B7760" t="s">
        <v>6724</v>
      </c>
      <c r="C7760" t="s">
        <v>18600</v>
      </c>
      <c r="D7760">
        <v>230.90600000000001</v>
      </c>
      <c r="E7760" t="s">
        <v>21982</v>
      </c>
    </row>
    <row r="7761" spans="1:5" x14ac:dyDescent="0.25">
      <c r="A7761" t="s">
        <v>16410</v>
      </c>
      <c r="B7761" t="s">
        <v>6727</v>
      </c>
      <c r="C7761" t="s">
        <v>18601</v>
      </c>
      <c r="D7761">
        <v>536.678</v>
      </c>
      <c r="E7761" t="s">
        <v>21982</v>
      </c>
    </row>
    <row r="7762" spans="1:5" x14ac:dyDescent="0.25">
      <c r="A7762" t="s">
        <v>16410</v>
      </c>
      <c r="B7762" t="s">
        <v>6730</v>
      </c>
      <c r="C7762" t="s">
        <v>18602</v>
      </c>
      <c r="D7762">
        <v>131.21799999999999</v>
      </c>
      <c r="E7762" t="s">
        <v>21982</v>
      </c>
    </row>
    <row r="7763" spans="1:5" x14ac:dyDescent="0.25">
      <c r="A7763" t="s">
        <v>16410</v>
      </c>
      <c r="B7763" t="s">
        <v>6733</v>
      </c>
      <c r="C7763" t="s">
        <v>18603</v>
      </c>
      <c r="D7763">
        <v>949.22299999999996</v>
      </c>
      <c r="E7763" t="s">
        <v>21982</v>
      </c>
    </row>
    <row r="7764" spans="1:5" x14ac:dyDescent="0.25">
      <c r="A7764" t="s">
        <v>16410</v>
      </c>
      <c r="B7764" t="s">
        <v>6736</v>
      </c>
      <c r="C7764" t="s">
        <v>18604</v>
      </c>
      <c r="D7764">
        <v>166.428</v>
      </c>
      <c r="E7764" t="s">
        <v>21982</v>
      </c>
    </row>
    <row r="7765" spans="1:5" x14ac:dyDescent="0.25">
      <c r="A7765" t="s">
        <v>16410</v>
      </c>
      <c r="B7765" t="s">
        <v>6739</v>
      </c>
      <c r="C7765" t="s">
        <v>18605</v>
      </c>
      <c r="D7765">
        <v>509.09800000000001</v>
      </c>
      <c r="E7765" t="s">
        <v>21982</v>
      </c>
    </row>
    <row r="7766" spans="1:5" x14ac:dyDescent="0.25">
      <c r="A7766" t="s">
        <v>16410</v>
      </c>
      <c r="B7766" t="s">
        <v>6742</v>
      </c>
      <c r="C7766" t="s">
        <v>18606</v>
      </c>
      <c r="D7766">
        <v>2402.17</v>
      </c>
      <c r="E7766" t="s">
        <v>21982</v>
      </c>
    </row>
    <row r="7767" spans="1:5" x14ac:dyDescent="0.25">
      <c r="A7767" t="s">
        <v>16410</v>
      </c>
      <c r="B7767" t="s">
        <v>6744</v>
      </c>
      <c r="C7767" t="s">
        <v>18607</v>
      </c>
      <c r="D7767">
        <v>1984.511</v>
      </c>
      <c r="E7767" t="s">
        <v>21982</v>
      </c>
    </row>
    <row r="7768" spans="1:5" x14ac:dyDescent="0.25">
      <c r="A7768" t="s">
        <v>16410</v>
      </c>
      <c r="B7768" t="s">
        <v>6747</v>
      </c>
      <c r="C7768" t="s">
        <v>18608</v>
      </c>
      <c r="D7768">
        <v>789.36099999999999</v>
      </c>
      <c r="E7768" t="s">
        <v>21982</v>
      </c>
    </row>
    <row r="7769" spans="1:5" x14ac:dyDescent="0.25">
      <c r="A7769" t="s">
        <v>16410</v>
      </c>
      <c r="B7769" t="s">
        <v>6752</v>
      </c>
      <c r="C7769" t="s">
        <v>18609</v>
      </c>
      <c r="D7769">
        <v>2340.6840000000002</v>
      </c>
      <c r="E7769" t="s">
        <v>21982</v>
      </c>
    </row>
    <row r="7770" spans="1:5" x14ac:dyDescent="0.25">
      <c r="A7770" t="s">
        <v>16410</v>
      </c>
      <c r="B7770" t="s">
        <v>6749</v>
      </c>
      <c r="C7770" t="s">
        <v>18610</v>
      </c>
      <c r="D7770">
        <v>11980.172</v>
      </c>
      <c r="E7770" t="s">
        <v>21982</v>
      </c>
    </row>
    <row r="7771" spans="1:5" x14ac:dyDescent="0.25">
      <c r="A7771" t="s">
        <v>16410</v>
      </c>
      <c r="B7771" t="s">
        <v>6755</v>
      </c>
      <c r="C7771" t="s">
        <v>18611</v>
      </c>
      <c r="D7771">
        <v>1592.2449999999999</v>
      </c>
      <c r="E7771" t="s">
        <v>21982</v>
      </c>
    </row>
    <row r="7772" spans="1:5" x14ac:dyDescent="0.25">
      <c r="A7772" t="s">
        <v>16410</v>
      </c>
      <c r="B7772" t="s">
        <v>6758</v>
      </c>
      <c r="C7772" t="s">
        <v>18612</v>
      </c>
      <c r="D7772">
        <v>595.29700000000003</v>
      </c>
      <c r="E7772" t="s">
        <v>21982</v>
      </c>
    </row>
    <row r="7773" spans="1:5" x14ac:dyDescent="0.25">
      <c r="A7773" t="s">
        <v>16410</v>
      </c>
      <c r="B7773" t="s">
        <v>6761</v>
      </c>
      <c r="C7773" t="s">
        <v>18613</v>
      </c>
      <c r="D7773">
        <v>583.31399999999996</v>
      </c>
      <c r="E7773" t="s">
        <v>21982</v>
      </c>
    </row>
    <row r="7774" spans="1:5" x14ac:dyDescent="0.25">
      <c r="A7774" t="s">
        <v>16410</v>
      </c>
      <c r="B7774" t="s">
        <v>6763</v>
      </c>
      <c r="C7774" t="s">
        <v>18614</v>
      </c>
      <c r="D7774">
        <v>322.02199999999999</v>
      </c>
      <c r="E7774" t="s">
        <v>21982</v>
      </c>
    </row>
    <row r="7775" spans="1:5" x14ac:dyDescent="0.25">
      <c r="A7775" t="s">
        <v>16410</v>
      </c>
      <c r="B7775" t="s">
        <v>6766</v>
      </c>
      <c r="C7775" t="s">
        <v>18615</v>
      </c>
      <c r="D7775">
        <v>201.52799999999999</v>
      </c>
      <c r="E7775" t="s">
        <v>21982</v>
      </c>
    </row>
    <row r="7776" spans="1:5" x14ac:dyDescent="0.25">
      <c r="A7776" t="s">
        <v>16410</v>
      </c>
      <c r="B7776" t="s">
        <v>6769</v>
      </c>
      <c r="C7776" t="s">
        <v>18616</v>
      </c>
      <c r="D7776">
        <v>1627.806</v>
      </c>
      <c r="E7776" t="s">
        <v>21982</v>
      </c>
    </row>
    <row r="7777" spans="1:5" x14ac:dyDescent="0.25">
      <c r="A7777" t="s">
        <v>16410</v>
      </c>
      <c r="B7777" t="s">
        <v>6772</v>
      </c>
      <c r="C7777" t="s">
        <v>18617</v>
      </c>
      <c r="D7777">
        <v>684.08900000000006</v>
      </c>
      <c r="E7777" t="s">
        <v>21982</v>
      </c>
    </row>
    <row r="7778" spans="1:5" x14ac:dyDescent="0.25">
      <c r="A7778" t="s">
        <v>16410</v>
      </c>
      <c r="B7778" t="s">
        <v>6775</v>
      </c>
      <c r="C7778" t="s">
        <v>18618</v>
      </c>
      <c r="D7778">
        <v>1355.972</v>
      </c>
      <c r="E7778" t="s">
        <v>21982</v>
      </c>
    </row>
    <row r="7779" spans="1:5" x14ac:dyDescent="0.25">
      <c r="A7779" t="s">
        <v>16410</v>
      </c>
      <c r="B7779" t="s">
        <v>6778</v>
      </c>
      <c r="C7779" t="s">
        <v>18619</v>
      </c>
      <c r="D7779">
        <v>1026.634</v>
      </c>
      <c r="E7779" t="s">
        <v>21982</v>
      </c>
    </row>
    <row r="7780" spans="1:5" x14ac:dyDescent="0.25">
      <c r="A7780" t="s">
        <v>16410</v>
      </c>
      <c r="B7780" t="s">
        <v>6781</v>
      </c>
      <c r="C7780" t="s">
        <v>18620</v>
      </c>
      <c r="D7780">
        <v>1437.1890000000001</v>
      </c>
      <c r="E7780" t="s">
        <v>21982</v>
      </c>
    </row>
    <row r="7781" spans="1:5" x14ac:dyDescent="0.25">
      <c r="A7781" t="s">
        <v>16410</v>
      </c>
      <c r="B7781" t="s">
        <v>6784</v>
      </c>
      <c r="C7781" t="s">
        <v>18621</v>
      </c>
      <c r="D7781">
        <v>1277.5139999999999</v>
      </c>
      <c r="E7781" t="s">
        <v>21982</v>
      </c>
    </row>
    <row r="7782" spans="1:5" x14ac:dyDescent="0.25">
      <c r="A7782" t="s">
        <v>16410</v>
      </c>
      <c r="B7782" t="s">
        <v>6787</v>
      </c>
      <c r="C7782" t="s">
        <v>18622</v>
      </c>
      <c r="D7782">
        <v>729.51599999999996</v>
      </c>
      <c r="E7782" t="s">
        <v>21982</v>
      </c>
    </row>
    <row r="7783" spans="1:5" x14ac:dyDescent="0.25">
      <c r="A7783" t="s">
        <v>16410</v>
      </c>
      <c r="B7783" t="s">
        <v>6790</v>
      </c>
      <c r="C7783" t="s">
        <v>18623</v>
      </c>
      <c r="D7783">
        <v>243.839</v>
      </c>
      <c r="E7783" t="s">
        <v>21982</v>
      </c>
    </row>
    <row r="7784" spans="1:5" x14ac:dyDescent="0.25">
      <c r="A7784" t="s">
        <v>16410</v>
      </c>
      <c r="B7784" t="s">
        <v>6793</v>
      </c>
      <c r="C7784" t="s">
        <v>18624</v>
      </c>
      <c r="D7784">
        <v>454.08100000000002</v>
      </c>
      <c r="E7784" t="s">
        <v>21982</v>
      </c>
    </row>
    <row r="7785" spans="1:5" x14ac:dyDescent="0.25">
      <c r="A7785" t="s">
        <v>16410</v>
      </c>
      <c r="B7785" t="s">
        <v>6795</v>
      </c>
      <c r="C7785" t="s">
        <v>18625</v>
      </c>
      <c r="D7785">
        <v>714.69100000000003</v>
      </c>
      <c r="E7785" t="s">
        <v>21982</v>
      </c>
    </row>
    <row r="7786" spans="1:5" x14ac:dyDescent="0.25">
      <c r="A7786" t="s">
        <v>16410</v>
      </c>
      <c r="B7786" t="s">
        <v>6798</v>
      </c>
      <c r="C7786" t="s">
        <v>18626</v>
      </c>
      <c r="D7786">
        <v>1165.6220000000001</v>
      </c>
      <c r="E7786" t="s">
        <v>21982</v>
      </c>
    </row>
    <row r="7787" spans="1:5" x14ac:dyDescent="0.25">
      <c r="A7787" t="s">
        <v>16410</v>
      </c>
      <c r="B7787" t="s">
        <v>6800</v>
      </c>
      <c r="C7787" t="s">
        <v>18627</v>
      </c>
      <c r="D7787">
        <v>244.613</v>
      </c>
      <c r="E7787" t="s">
        <v>21982</v>
      </c>
    </row>
    <row r="7788" spans="1:5" x14ac:dyDescent="0.25">
      <c r="A7788" t="s">
        <v>16410</v>
      </c>
      <c r="B7788" t="s">
        <v>6803</v>
      </c>
      <c r="C7788" t="s">
        <v>18628</v>
      </c>
      <c r="D7788">
        <v>351.892</v>
      </c>
      <c r="E7788" t="s">
        <v>21982</v>
      </c>
    </row>
    <row r="7789" spans="1:5" x14ac:dyDescent="0.25">
      <c r="A7789" t="s">
        <v>16410</v>
      </c>
      <c r="B7789" t="s">
        <v>6806</v>
      </c>
      <c r="C7789" t="s">
        <v>18629</v>
      </c>
      <c r="D7789">
        <v>289.78199999999998</v>
      </c>
      <c r="E7789" t="s">
        <v>21982</v>
      </c>
    </row>
    <row r="7790" spans="1:5" x14ac:dyDescent="0.25">
      <c r="A7790" t="s">
        <v>16410</v>
      </c>
      <c r="B7790" t="s">
        <v>6809</v>
      </c>
      <c r="C7790" t="s">
        <v>18630</v>
      </c>
      <c r="D7790">
        <v>193.24100000000001</v>
      </c>
      <c r="E7790" t="s">
        <v>21982</v>
      </c>
    </row>
    <row r="7791" spans="1:5" x14ac:dyDescent="0.25">
      <c r="A7791" t="s">
        <v>16410</v>
      </c>
      <c r="B7791" t="s">
        <v>6811</v>
      </c>
      <c r="C7791" t="s">
        <v>18631</v>
      </c>
      <c r="D7791">
        <v>2010.316</v>
      </c>
      <c r="E7791" t="s">
        <v>21982</v>
      </c>
    </row>
    <row r="7792" spans="1:5" x14ac:dyDescent="0.25">
      <c r="A7792" t="s">
        <v>16410</v>
      </c>
      <c r="B7792" t="s">
        <v>6814</v>
      </c>
      <c r="C7792" t="s">
        <v>18632</v>
      </c>
      <c r="D7792">
        <v>2198.2370000000001</v>
      </c>
      <c r="E7792" t="s">
        <v>21982</v>
      </c>
    </row>
    <row r="7793" spans="1:5" x14ac:dyDescent="0.25">
      <c r="A7793" t="s">
        <v>16410</v>
      </c>
      <c r="B7793" t="s">
        <v>6817</v>
      </c>
      <c r="C7793" t="s">
        <v>18633</v>
      </c>
      <c r="D7793">
        <v>3060.116</v>
      </c>
      <c r="E7793" t="s">
        <v>21982</v>
      </c>
    </row>
    <row r="7794" spans="1:5" x14ac:dyDescent="0.25">
      <c r="A7794" t="s">
        <v>16410</v>
      </c>
      <c r="B7794" t="s">
        <v>6820</v>
      </c>
      <c r="C7794" t="s">
        <v>18634</v>
      </c>
      <c r="D7794">
        <v>659.08</v>
      </c>
      <c r="E7794" t="s">
        <v>21982</v>
      </c>
    </row>
    <row r="7795" spans="1:5" x14ac:dyDescent="0.25">
      <c r="A7795" t="s">
        <v>16410</v>
      </c>
      <c r="B7795" t="s">
        <v>6823</v>
      </c>
      <c r="C7795" t="s">
        <v>18635</v>
      </c>
      <c r="D7795">
        <v>181.102</v>
      </c>
      <c r="E7795" t="s">
        <v>21982</v>
      </c>
    </row>
    <row r="7796" spans="1:5" x14ac:dyDescent="0.25">
      <c r="A7796" t="s">
        <v>16410</v>
      </c>
      <c r="B7796" t="s">
        <v>6826</v>
      </c>
      <c r="C7796" t="s">
        <v>18636</v>
      </c>
      <c r="D7796">
        <v>177.643</v>
      </c>
      <c r="E7796" t="s">
        <v>21982</v>
      </c>
    </row>
    <row r="7797" spans="1:5" x14ac:dyDescent="0.25">
      <c r="A7797" t="s">
        <v>16410</v>
      </c>
      <c r="B7797" t="s">
        <v>6829</v>
      </c>
      <c r="C7797" t="s">
        <v>18637</v>
      </c>
      <c r="D7797">
        <v>545.298</v>
      </c>
      <c r="E7797" t="s">
        <v>21982</v>
      </c>
    </row>
    <row r="7798" spans="1:5" x14ac:dyDescent="0.25">
      <c r="A7798" t="s">
        <v>16410</v>
      </c>
      <c r="B7798" t="s">
        <v>6832</v>
      </c>
      <c r="C7798" t="s">
        <v>18638</v>
      </c>
      <c r="D7798">
        <v>1775.633</v>
      </c>
      <c r="E7798" t="s">
        <v>21982</v>
      </c>
    </row>
    <row r="7799" spans="1:5" x14ac:dyDescent="0.25">
      <c r="A7799" t="s">
        <v>16410</v>
      </c>
      <c r="B7799" t="s">
        <v>6835</v>
      </c>
      <c r="C7799" t="s">
        <v>18639</v>
      </c>
      <c r="D7799">
        <v>1126.7329999999999</v>
      </c>
      <c r="E7799" t="s">
        <v>21982</v>
      </c>
    </row>
    <row r="7800" spans="1:5" x14ac:dyDescent="0.25">
      <c r="A7800" t="s">
        <v>16410</v>
      </c>
      <c r="B7800" t="s">
        <v>6838</v>
      </c>
      <c r="C7800" t="s">
        <v>18640</v>
      </c>
      <c r="D7800">
        <v>902.40200000000004</v>
      </c>
      <c r="E7800" t="s">
        <v>21982</v>
      </c>
    </row>
    <row r="7801" spans="1:5" x14ac:dyDescent="0.25">
      <c r="A7801" t="s">
        <v>16410</v>
      </c>
      <c r="B7801" t="s">
        <v>6841</v>
      </c>
      <c r="C7801" t="s">
        <v>18641</v>
      </c>
      <c r="D7801">
        <v>510.09800000000001</v>
      </c>
      <c r="E7801" t="s">
        <v>21982</v>
      </c>
    </row>
    <row r="7802" spans="1:5" x14ac:dyDescent="0.25">
      <c r="A7802" t="s">
        <v>16410</v>
      </c>
      <c r="B7802" t="s">
        <v>6844</v>
      </c>
      <c r="C7802" t="s">
        <v>18642</v>
      </c>
      <c r="D7802">
        <v>633.76</v>
      </c>
      <c r="E7802" t="s">
        <v>21982</v>
      </c>
    </row>
    <row r="7803" spans="1:5" x14ac:dyDescent="0.25">
      <c r="A7803" t="s">
        <v>16410</v>
      </c>
      <c r="B7803" t="s">
        <v>6847</v>
      </c>
      <c r="C7803" t="s">
        <v>18643</v>
      </c>
      <c r="D7803">
        <v>1123.9749999999999</v>
      </c>
      <c r="E7803" t="s">
        <v>21982</v>
      </c>
    </row>
    <row r="7804" spans="1:5" x14ac:dyDescent="0.25">
      <c r="A7804" t="s">
        <v>16410</v>
      </c>
      <c r="B7804" t="s">
        <v>6849</v>
      </c>
      <c r="C7804" t="s">
        <v>18644</v>
      </c>
      <c r="D7804">
        <v>394.87700000000001</v>
      </c>
      <c r="E7804" t="s">
        <v>21982</v>
      </c>
    </row>
    <row r="7805" spans="1:5" x14ac:dyDescent="0.25">
      <c r="A7805" t="s">
        <v>16410</v>
      </c>
      <c r="B7805" t="s">
        <v>6852</v>
      </c>
      <c r="C7805" t="s">
        <v>18645</v>
      </c>
      <c r="D7805">
        <v>468.40699999999998</v>
      </c>
      <c r="E7805" t="s">
        <v>21982</v>
      </c>
    </row>
    <row r="7806" spans="1:5" x14ac:dyDescent="0.25">
      <c r="A7806" t="s">
        <v>16410</v>
      </c>
      <c r="B7806" t="s">
        <v>6855</v>
      </c>
      <c r="C7806" t="s">
        <v>18646</v>
      </c>
      <c r="D7806">
        <v>206.47800000000001</v>
      </c>
      <c r="E7806" t="s">
        <v>21982</v>
      </c>
    </row>
    <row r="7807" spans="1:5" x14ac:dyDescent="0.25">
      <c r="A7807" t="s">
        <v>16410</v>
      </c>
      <c r="B7807" t="s">
        <v>6858</v>
      </c>
      <c r="C7807" t="s">
        <v>18647</v>
      </c>
      <c r="D7807">
        <v>1225.8920000000001</v>
      </c>
      <c r="E7807" t="s">
        <v>21982</v>
      </c>
    </row>
    <row r="7808" spans="1:5" x14ac:dyDescent="0.25">
      <c r="A7808" t="s">
        <v>16410</v>
      </c>
      <c r="B7808" t="s">
        <v>6861</v>
      </c>
      <c r="C7808" t="s">
        <v>18648</v>
      </c>
      <c r="D7808">
        <v>221.399</v>
      </c>
      <c r="E7808" t="s">
        <v>21982</v>
      </c>
    </row>
    <row r="7809" spans="1:5" x14ac:dyDescent="0.25">
      <c r="A7809" t="s">
        <v>16410</v>
      </c>
      <c r="B7809" t="s">
        <v>6864</v>
      </c>
      <c r="C7809" t="s">
        <v>18649</v>
      </c>
      <c r="D7809">
        <v>297.53699999999998</v>
      </c>
      <c r="E7809" t="s">
        <v>21982</v>
      </c>
    </row>
    <row r="7810" spans="1:5" x14ac:dyDescent="0.25">
      <c r="A7810" t="s">
        <v>16410</v>
      </c>
      <c r="B7810" t="s">
        <v>6866</v>
      </c>
      <c r="C7810" t="s">
        <v>18650</v>
      </c>
      <c r="D7810">
        <v>782.15899999999999</v>
      </c>
      <c r="E7810" t="s">
        <v>21982</v>
      </c>
    </row>
    <row r="7811" spans="1:5" x14ac:dyDescent="0.25">
      <c r="A7811" t="s">
        <v>16410</v>
      </c>
      <c r="B7811" t="s">
        <v>6869</v>
      </c>
      <c r="C7811" t="s">
        <v>18651</v>
      </c>
      <c r="D7811">
        <v>3254.1860000000001</v>
      </c>
      <c r="E7811" t="s">
        <v>21982</v>
      </c>
    </row>
    <row r="7812" spans="1:5" x14ac:dyDescent="0.25">
      <c r="A7812" t="s">
        <v>16410</v>
      </c>
      <c r="B7812" t="s">
        <v>6871</v>
      </c>
      <c r="C7812" t="s">
        <v>18652</v>
      </c>
      <c r="D7812">
        <v>522.37</v>
      </c>
      <c r="E7812" t="s">
        <v>21982</v>
      </c>
    </row>
    <row r="7813" spans="1:5" x14ac:dyDescent="0.25">
      <c r="A7813" t="s">
        <v>16410</v>
      </c>
      <c r="B7813" t="s">
        <v>6874</v>
      </c>
      <c r="C7813" t="s">
        <v>18653</v>
      </c>
      <c r="D7813">
        <v>2920.5790000000002</v>
      </c>
      <c r="E7813" t="s">
        <v>21982</v>
      </c>
    </row>
    <row r="7814" spans="1:5" x14ac:dyDescent="0.25">
      <c r="A7814" t="s">
        <v>16410</v>
      </c>
      <c r="B7814" t="s">
        <v>6877</v>
      </c>
      <c r="C7814" t="s">
        <v>18654</v>
      </c>
      <c r="D7814">
        <v>655.05700000000002</v>
      </c>
      <c r="E7814" t="s">
        <v>21982</v>
      </c>
    </row>
    <row r="7815" spans="1:5" x14ac:dyDescent="0.25">
      <c r="A7815" t="s">
        <v>16410</v>
      </c>
      <c r="B7815" t="s">
        <v>6880</v>
      </c>
      <c r="C7815" t="s">
        <v>18655</v>
      </c>
      <c r="D7815">
        <v>5079.6620000000003</v>
      </c>
      <c r="E7815" t="s">
        <v>21982</v>
      </c>
    </row>
    <row r="7816" spans="1:5" x14ac:dyDescent="0.25">
      <c r="A7816" t="s">
        <v>16410</v>
      </c>
      <c r="B7816" t="s">
        <v>6888</v>
      </c>
      <c r="C7816" t="s">
        <v>18656</v>
      </c>
      <c r="D7816">
        <v>880.46100000000001</v>
      </c>
      <c r="E7816" t="s">
        <v>21982</v>
      </c>
    </row>
    <row r="7817" spans="1:5" x14ac:dyDescent="0.25">
      <c r="A7817" t="s">
        <v>16410</v>
      </c>
      <c r="B7817" t="s">
        <v>6894</v>
      </c>
      <c r="C7817" t="s">
        <v>18657</v>
      </c>
      <c r="D7817">
        <v>1817.067</v>
      </c>
      <c r="E7817" t="s">
        <v>21982</v>
      </c>
    </row>
    <row r="7818" spans="1:5" x14ac:dyDescent="0.25">
      <c r="A7818" t="s">
        <v>16410</v>
      </c>
      <c r="B7818" t="s">
        <v>6899</v>
      </c>
      <c r="C7818" t="s">
        <v>18658</v>
      </c>
      <c r="D7818">
        <v>470.55099999999999</v>
      </c>
      <c r="E7818" t="s">
        <v>21982</v>
      </c>
    </row>
    <row r="7819" spans="1:5" x14ac:dyDescent="0.25">
      <c r="A7819" t="s">
        <v>16410</v>
      </c>
      <c r="B7819" t="s">
        <v>6903</v>
      </c>
      <c r="C7819" t="s">
        <v>18659</v>
      </c>
      <c r="D7819">
        <v>101.886</v>
      </c>
      <c r="E7819" t="s">
        <v>21982</v>
      </c>
    </row>
    <row r="7820" spans="1:5" x14ac:dyDescent="0.25">
      <c r="A7820" t="s">
        <v>16410</v>
      </c>
      <c r="B7820" t="s">
        <v>6908</v>
      </c>
      <c r="C7820" t="s">
        <v>18660</v>
      </c>
      <c r="D7820">
        <v>815.42200000000003</v>
      </c>
      <c r="E7820" t="s">
        <v>21982</v>
      </c>
    </row>
    <row r="7821" spans="1:5" x14ac:dyDescent="0.25">
      <c r="A7821" t="s">
        <v>16410</v>
      </c>
      <c r="B7821" t="s">
        <v>6914</v>
      </c>
      <c r="C7821" t="s">
        <v>18661</v>
      </c>
      <c r="D7821">
        <v>1320.3440000000001</v>
      </c>
      <c r="E7821" t="s">
        <v>21982</v>
      </c>
    </row>
    <row r="7822" spans="1:5" x14ac:dyDescent="0.25">
      <c r="A7822" t="s">
        <v>16410</v>
      </c>
      <c r="B7822" t="s">
        <v>6919</v>
      </c>
      <c r="C7822" t="s">
        <v>18662</v>
      </c>
      <c r="D7822">
        <v>492.16699999999997</v>
      </c>
      <c r="E7822" t="s">
        <v>21982</v>
      </c>
    </row>
    <row r="7823" spans="1:5" x14ac:dyDescent="0.25">
      <c r="A7823" t="s">
        <v>16410</v>
      </c>
      <c r="B7823" t="s">
        <v>6925</v>
      </c>
      <c r="C7823" t="s">
        <v>18663</v>
      </c>
      <c r="D7823">
        <v>232.09100000000001</v>
      </c>
      <c r="E7823" t="s">
        <v>21982</v>
      </c>
    </row>
    <row r="7824" spans="1:5" x14ac:dyDescent="0.25">
      <c r="A7824" t="s">
        <v>16410</v>
      </c>
      <c r="B7824" t="s">
        <v>6929</v>
      </c>
      <c r="C7824" t="s">
        <v>18664</v>
      </c>
      <c r="D7824">
        <v>820.07899999999995</v>
      </c>
      <c r="E7824" t="s">
        <v>21982</v>
      </c>
    </row>
    <row r="7825" spans="1:5" x14ac:dyDescent="0.25">
      <c r="A7825" t="s">
        <v>16410</v>
      </c>
      <c r="B7825" t="s">
        <v>6932</v>
      </c>
      <c r="C7825" t="s">
        <v>18665</v>
      </c>
      <c r="D7825">
        <v>1256.607</v>
      </c>
      <c r="E7825" t="s">
        <v>21982</v>
      </c>
    </row>
    <row r="7826" spans="1:5" x14ac:dyDescent="0.25">
      <c r="A7826" t="s">
        <v>16410</v>
      </c>
      <c r="B7826" t="s">
        <v>6938</v>
      </c>
      <c r="C7826" t="s">
        <v>18666</v>
      </c>
      <c r="D7826">
        <v>1348.913</v>
      </c>
      <c r="E7826" t="s">
        <v>21982</v>
      </c>
    </row>
    <row r="7827" spans="1:5" x14ac:dyDescent="0.25">
      <c r="A7827" t="s">
        <v>16410</v>
      </c>
      <c r="B7827" t="s">
        <v>6944</v>
      </c>
      <c r="C7827" t="s">
        <v>18667</v>
      </c>
      <c r="D7827">
        <v>649.67999999999995</v>
      </c>
      <c r="E7827" t="s">
        <v>21982</v>
      </c>
    </row>
    <row r="7828" spans="1:5" x14ac:dyDescent="0.25">
      <c r="A7828" t="s">
        <v>16410</v>
      </c>
      <c r="B7828" t="s">
        <v>6948</v>
      </c>
      <c r="C7828" t="s">
        <v>18668</v>
      </c>
      <c r="D7828">
        <v>161.35599999999999</v>
      </c>
      <c r="E7828" t="s">
        <v>21982</v>
      </c>
    </row>
    <row r="7829" spans="1:5" x14ac:dyDescent="0.25">
      <c r="A7829" t="s">
        <v>16410</v>
      </c>
      <c r="B7829" t="s">
        <v>6951</v>
      </c>
      <c r="C7829" t="s">
        <v>18669</v>
      </c>
      <c r="D7829">
        <v>58.01</v>
      </c>
      <c r="E7829" t="s">
        <v>21982</v>
      </c>
    </row>
    <row r="7830" spans="1:5" x14ac:dyDescent="0.25">
      <c r="A7830" t="s">
        <v>16410</v>
      </c>
      <c r="B7830" t="s">
        <v>6955</v>
      </c>
      <c r="C7830" t="s">
        <v>18670</v>
      </c>
      <c r="D7830">
        <v>510.25</v>
      </c>
      <c r="E7830" t="s">
        <v>21982</v>
      </c>
    </row>
    <row r="7831" spans="1:5" x14ac:dyDescent="0.25">
      <c r="A7831" t="s">
        <v>16410</v>
      </c>
      <c r="B7831" t="s">
        <v>6958</v>
      </c>
      <c r="C7831" t="s">
        <v>18671</v>
      </c>
      <c r="D7831">
        <v>850.44600000000003</v>
      </c>
      <c r="E7831" t="s">
        <v>21982</v>
      </c>
    </row>
    <row r="7832" spans="1:5" x14ac:dyDescent="0.25">
      <c r="A7832" t="s">
        <v>16410</v>
      </c>
      <c r="B7832" t="s">
        <v>6963</v>
      </c>
      <c r="C7832" t="s">
        <v>18672</v>
      </c>
      <c r="D7832">
        <v>130.815</v>
      </c>
      <c r="E7832" t="s">
        <v>21982</v>
      </c>
    </row>
    <row r="7833" spans="1:5" x14ac:dyDescent="0.25">
      <c r="A7833" t="s">
        <v>16410</v>
      </c>
      <c r="B7833" t="s">
        <v>6967</v>
      </c>
      <c r="C7833" t="s">
        <v>18673</v>
      </c>
      <c r="D7833">
        <v>2294.4259999999999</v>
      </c>
      <c r="E7833" t="s">
        <v>21982</v>
      </c>
    </row>
    <row r="7834" spans="1:5" x14ac:dyDescent="0.25">
      <c r="A7834" t="s">
        <v>16410</v>
      </c>
      <c r="B7834" t="s">
        <v>6969</v>
      </c>
      <c r="C7834" t="s">
        <v>18674</v>
      </c>
      <c r="D7834">
        <v>166.97200000000001</v>
      </c>
      <c r="E7834" t="s">
        <v>21982</v>
      </c>
    </row>
    <row r="7835" spans="1:5" x14ac:dyDescent="0.25">
      <c r="A7835" t="s">
        <v>16410</v>
      </c>
      <c r="B7835" t="s">
        <v>6973</v>
      </c>
      <c r="C7835" t="s">
        <v>18675</v>
      </c>
      <c r="D7835">
        <v>460.685</v>
      </c>
      <c r="E7835" t="s">
        <v>21982</v>
      </c>
    </row>
    <row r="7836" spans="1:5" x14ac:dyDescent="0.25">
      <c r="A7836" t="s">
        <v>16410</v>
      </c>
      <c r="B7836" t="s">
        <v>6975</v>
      </c>
      <c r="C7836" t="s">
        <v>18676</v>
      </c>
      <c r="D7836">
        <v>362.01</v>
      </c>
      <c r="E7836" t="s">
        <v>21982</v>
      </c>
    </row>
    <row r="7837" spans="1:5" x14ac:dyDescent="0.25">
      <c r="A7837" t="s">
        <v>16410</v>
      </c>
      <c r="B7837" t="s">
        <v>6978</v>
      </c>
      <c r="C7837" t="s">
        <v>18677</v>
      </c>
      <c r="D7837">
        <v>103.69</v>
      </c>
      <c r="E7837" t="s">
        <v>21982</v>
      </c>
    </row>
    <row r="7838" spans="1:5" x14ac:dyDescent="0.25">
      <c r="A7838" t="s">
        <v>16410</v>
      </c>
      <c r="B7838" t="s">
        <v>6983</v>
      </c>
      <c r="C7838" t="s">
        <v>18678</v>
      </c>
      <c r="D7838">
        <v>518.053</v>
      </c>
      <c r="E7838" t="s">
        <v>21982</v>
      </c>
    </row>
    <row r="7839" spans="1:5" x14ac:dyDescent="0.25">
      <c r="A7839" t="s">
        <v>16410</v>
      </c>
      <c r="B7839" t="s">
        <v>6987</v>
      </c>
      <c r="C7839" t="s">
        <v>18679</v>
      </c>
      <c r="D7839">
        <v>278.17500000000001</v>
      </c>
      <c r="E7839" t="s">
        <v>21982</v>
      </c>
    </row>
    <row r="7840" spans="1:5" x14ac:dyDescent="0.25">
      <c r="A7840" t="s">
        <v>16410</v>
      </c>
      <c r="B7840" t="s">
        <v>6989</v>
      </c>
      <c r="C7840" t="s">
        <v>18680</v>
      </c>
      <c r="D7840">
        <v>599.44299999999998</v>
      </c>
      <c r="E7840" t="s">
        <v>21982</v>
      </c>
    </row>
    <row r="7841" spans="1:5" x14ac:dyDescent="0.25">
      <c r="A7841" t="s">
        <v>16410</v>
      </c>
      <c r="B7841" t="s">
        <v>6993</v>
      </c>
      <c r="C7841" t="s">
        <v>18681</v>
      </c>
      <c r="D7841">
        <v>374.00799999999998</v>
      </c>
      <c r="E7841" t="s">
        <v>21982</v>
      </c>
    </row>
    <row r="7842" spans="1:5" x14ac:dyDescent="0.25">
      <c r="A7842" t="s">
        <v>16410</v>
      </c>
      <c r="B7842" t="s">
        <v>6995</v>
      </c>
      <c r="C7842" t="s">
        <v>18682</v>
      </c>
      <c r="D7842">
        <v>136.18600000000001</v>
      </c>
      <c r="E7842" t="s">
        <v>21982</v>
      </c>
    </row>
    <row r="7843" spans="1:5" x14ac:dyDescent="0.25">
      <c r="A7843" t="s">
        <v>16410</v>
      </c>
      <c r="B7843" t="s">
        <v>6999</v>
      </c>
      <c r="C7843" t="s">
        <v>18683</v>
      </c>
      <c r="D7843">
        <v>469.39600000000002</v>
      </c>
      <c r="E7843" t="s">
        <v>21982</v>
      </c>
    </row>
    <row r="7844" spans="1:5" x14ac:dyDescent="0.25">
      <c r="A7844" t="s">
        <v>16410</v>
      </c>
      <c r="B7844" t="s">
        <v>7216</v>
      </c>
      <c r="C7844" t="s">
        <v>18684</v>
      </c>
      <c r="D7844">
        <v>695.67200000000003</v>
      </c>
      <c r="E7844" t="s">
        <v>21982</v>
      </c>
    </row>
    <row r="7845" spans="1:5" x14ac:dyDescent="0.25">
      <c r="A7845" t="s">
        <v>16410</v>
      </c>
      <c r="B7845" t="s">
        <v>7003</v>
      </c>
      <c r="C7845" t="s">
        <v>18685</v>
      </c>
      <c r="D7845">
        <v>1005.285</v>
      </c>
      <c r="E7845" t="s">
        <v>21982</v>
      </c>
    </row>
    <row r="7846" spans="1:5" x14ac:dyDescent="0.25">
      <c r="A7846" t="s">
        <v>16410</v>
      </c>
      <c r="B7846" t="s">
        <v>7006</v>
      </c>
      <c r="C7846" t="s">
        <v>18686</v>
      </c>
      <c r="D7846">
        <v>185.21100000000001</v>
      </c>
      <c r="E7846" t="s">
        <v>21982</v>
      </c>
    </row>
    <row r="7847" spans="1:5" x14ac:dyDescent="0.25">
      <c r="A7847" t="s">
        <v>16410</v>
      </c>
      <c r="B7847" t="s">
        <v>7008</v>
      </c>
      <c r="C7847" t="s">
        <v>18687</v>
      </c>
      <c r="D7847">
        <v>529.91499999999996</v>
      </c>
      <c r="E7847" t="s">
        <v>21982</v>
      </c>
    </row>
    <row r="7848" spans="1:5" x14ac:dyDescent="0.25">
      <c r="A7848" t="s">
        <v>16410</v>
      </c>
      <c r="B7848" t="s">
        <v>7010</v>
      </c>
      <c r="C7848" t="s">
        <v>18688</v>
      </c>
      <c r="D7848">
        <v>787.06100000000004</v>
      </c>
      <c r="E7848" t="s">
        <v>21982</v>
      </c>
    </row>
    <row r="7849" spans="1:5" x14ac:dyDescent="0.25">
      <c r="A7849" t="s">
        <v>16410</v>
      </c>
      <c r="B7849" t="s">
        <v>7014</v>
      </c>
      <c r="C7849" t="s">
        <v>18689</v>
      </c>
      <c r="D7849">
        <v>83.802000000000007</v>
      </c>
      <c r="E7849" t="s">
        <v>21982</v>
      </c>
    </row>
    <row r="7850" spans="1:5" x14ac:dyDescent="0.25">
      <c r="A7850" t="s">
        <v>16410</v>
      </c>
      <c r="B7850" t="s">
        <v>7020</v>
      </c>
      <c r="C7850" t="s">
        <v>18690</v>
      </c>
      <c r="D7850">
        <v>187.53800000000001</v>
      </c>
      <c r="E7850" t="s">
        <v>21982</v>
      </c>
    </row>
    <row r="7851" spans="1:5" x14ac:dyDescent="0.25">
      <c r="A7851" t="s">
        <v>16410</v>
      </c>
      <c r="B7851" t="s">
        <v>7022</v>
      </c>
      <c r="C7851" t="s">
        <v>18691</v>
      </c>
      <c r="D7851">
        <v>106.608</v>
      </c>
      <c r="E7851" t="s">
        <v>21982</v>
      </c>
    </row>
    <row r="7852" spans="1:5" x14ac:dyDescent="0.25">
      <c r="A7852" t="s">
        <v>16410</v>
      </c>
      <c r="B7852" t="s">
        <v>7026</v>
      </c>
      <c r="C7852" t="s">
        <v>18692</v>
      </c>
      <c r="D7852">
        <v>2236.279</v>
      </c>
      <c r="E7852" t="s">
        <v>21982</v>
      </c>
    </row>
    <row r="7853" spans="1:5" x14ac:dyDescent="0.25">
      <c r="A7853" t="s">
        <v>16410</v>
      </c>
      <c r="B7853" t="s">
        <v>7028</v>
      </c>
      <c r="C7853" t="s">
        <v>18693</v>
      </c>
      <c r="D7853">
        <v>2729.777</v>
      </c>
      <c r="E7853" t="s">
        <v>21982</v>
      </c>
    </row>
    <row r="7854" spans="1:5" x14ac:dyDescent="0.25">
      <c r="A7854" t="s">
        <v>16410</v>
      </c>
      <c r="B7854" t="s">
        <v>7030</v>
      </c>
      <c r="C7854" t="s">
        <v>18694</v>
      </c>
      <c r="D7854">
        <v>89.42</v>
      </c>
      <c r="E7854" t="s">
        <v>21982</v>
      </c>
    </row>
    <row r="7855" spans="1:5" x14ac:dyDescent="0.25">
      <c r="A7855" t="s">
        <v>16410</v>
      </c>
      <c r="B7855" t="s">
        <v>7033</v>
      </c>
      <c r="C7855" t="s">
        <v>18695</v>
      </c>
      <c r="D7855">
        <v>303.79300000000001</v>
      </c>
      <c r="E7855" t="s">
        <v>21982</v>
      </c>
    </row>
    <row r="7856" spans="1:5" x14ac:dyDescent="0.25">
      <c r="A7856" t="s">
        <v>16410</v>
      </c>
      <c r="B7856" t="s">
        <v>7036</v>
      </c>
      <c r="C7856" t="s">
        <v>18696</v>
      </c>
      <c r="D7856">
        <v>294.35399999999998</v>
      </c>
      <c r="E7856" t="s">
        <v>21982</v>
      </c>
    </row>
    <row r="7857" spans="1:5" x14ac:dyDescent="0.25">
      <c r="A7857" t="s">
        <v>16410</v>
      </c>
      <c r="B7857" t="s">
        <v>7041</v>
      </c>
      <c r="C7857" t="s">
        <v>18697</v>
      </c>
      <c r="D7857">
        <v>173.89400000000001</v>
      </c>
      <c r="E7857" t="s">
        <v>21982</v>
      </c>
    </row>
    <row r="7858" spans="1:5" x14ac:dyDescent="0.25">
      <c r="A7858" t="s">
        <v>16410</v>
      </c>
      <c r="B7858" t="s">
        <v>7044</v>
      </c>
      <c r="C7858" t="s">
        <v>18698</v>
      </c>
      <c r="D7858">
        <v>245.52199999999999</v>
      </c>
      <c r="E7858" t="s">
        <v>21982</v>
      </c>
    </row>
    <row r="7859" spans="1:5" x14ac:dyDescent="0.25">
      <c r="A7859" t="s">
        <v>16410</v>
      </c>
      <c r="B7859" t="s">
        <v>7048</v>
      </c>
      <c r="C7859" t="s">
        <v>18699</v>
      </c>
      <c r="D7859">
        <v>1164.0619999999999</v>
      </c>
      <c r="E7859" t="s">
        <v>21982</v>
      </c>
    </row>
    <row r="7860" spans="1:5" x14ac:dyDescent="0.25">
      <c r="A7860" t="s">
        <v>16410</v>
      </c>
      <c r="B7860" t="s">
        <v>7051</v>
      </c>
      <c r="C7860" t="s">
        <v>18700</v>
      </c>
      <c r="D7860">
        <v>162.875</v>
      </c>
      <c r="E7860" t="s">
        <v>21982</v>
      </c>
    </row>
    <row r="7861" spans="1:5" x14ac:dyDescent="0.25">
      <c r="A7861" t="s">
        <v>16410</v>
      </c>
      <c r="B7861" t="s">
        <v>7055</v>
      </c>
      <c r="C7861" t="s">
        <v>18701</v>
      </c>
      <c r="D7861">
        <v>509.87299999999999</v>
      </c>
      <c r="E7861" t="s">
        <v>21982</v>
      </c>
    </row>
    <row r="7862" spans="1:5" x14ac:dyDescent="0.25">
      <c r="A7862" t="s">
        <v>16410</v>
      </c>
      <c r="B7862" t="s">
        <v>7057</v>
      </c>
      <c r="C7862" t="s">
        <v>18702</v>
      </c>
      <c r="D7862">
        <v>283.12400000000002</v>
      </c>
      <c r="E7862" t="s">
        <v>21982</v>
      </c>
    </row>
    <row r="7863" spans="1:5" x14ac:dyDescent="0.25">
      <c r="A7863" t="s">
        <v>16410</v>
      </c>
      <c r="B7863" t="s">
        <v>7061</v>
      </c>
      <c r="C7863" t="s">
        <v>18703</v>
      </c>
      <c r="D7863">
        <v>159.37799999999999</v>
      </c>
      <c r="E7863" t="s">
        <v>21982</v>
      </c>
    </row>
    <row r="7864" spans="1:5" x14ac:dyDescent="0.25">
      <c r="A7864" t="s">
        <v>16410</v>
      </c>
      <c r="B7864" t="s">
        <v>7064</v>
      </c>
      <c r="C7864" t="s">
        <v>18704</v>
      </c>
      <c r="D7864">
        <v>243.32900000000001</v>
      </c>
      <c r="E7864" t="s">
        <v>21982</v>
      </c>
    </row>
    <row r="7865" spans="1:5" x14ac:dyDescent="0.25">
      <c r="A7865" t="s">
        <v>16410</v>
      </c>
      <c r="B7865" t="s">
        <v>7068</v>
      </c>
      <c r="C7865" t="s">
        <v>18705</v>
      </c>
      <c r="D7865">
        <v>5279.4189999999999</v>
      </c>
      <c r="E7865" t="s">
        <v>21982</v>
      </c>
    </row>
    <row r="7866" spans="1:5" x14ac:dyDescent="0.25">
      <c r="A7866" t="s">
        <v>16410</v>
      </c>
      <c r="B7866" t="s">
        <v>7070</v>
      </c>
      <c r="C7866" t="s">
        <v>18706</v>
      </c>
      <c r="D7866">
        <v>158.89099999999999</v>
      </c>
      <c r="E7866" t="s">
        <v>21982</v>
      </c>
    </row>
    <row r="7867" spans="1:5" x14ac:dyDescent="0.25">
      <c r="A7867" t="s">
        <v>16410</v>
      </c>
      <c r="B7867" t="s">
        <v>7073</v>
      </c>
      <c r="C7867" t="s">
        <v>18707</v>
      </c>
      <c r="D7867">
        <v>1836.925</v>
      </c>
      <c r="E7867" t="s">
        <v>21982</v>
      </c>
    </row>
    <row r="7868" spans="1:5" x14ac:dyDescent="0.25">
      <c r="A7868" t="s">
        <v>16410</v>
      </c>
      <c r="B7868" t="s">
        <v>7077</v>
      </c>
      <c r="C7868" t="s">
        <v>18708</v>
      </c>
      <c r="D7868">
        <v>1254.8320000000001</v>
      </c>
      <c r="E7868" t="s">
        <v>21982</v>
      </c>
    </row>
    <row r="7869" spans="1:5" x14ac:dyDescent="0.25">
      <c r="A7869" t="s">
        <v>16410</v>
      </c>
      <c r="B7869" t="s">
        <v>7079</v>
      </c>
      <c r="C7869" t="s">
        <v>18709</v>
      </c>
      <c r="D7869">
        <v>750.55399999999997</v>
      </c>
      <c r="E7869" t="s">
        <v>21982</v>
      </c>
    </row>
    <row r="7870" spans="1:5" x14ac:dyDescent="0.25">
      <c r="A7870" t="s">
        <v>16410</v>
      </c>
      <c r="B7870" t="s">
        <v>7081</v>
      </c>
      <c r="C7870" t="s">
        <v>18710</v>
      </c>
      <c r="D7870">
        <v>556.26599999999996</v>
      </c>
      <c r="E7870" t="s">
        <v>21982</v>
      </c>
    </row>
    <row r="7871" spans="1:5" x14ac:dyDescent="0.25">
      <c r="A7871" t="s">
        <v>16410</v>
      </c>
      <c r="B7871" t="s">
        <v>7083</v>
      </c>
      <c r="C7871" t="s">
        <v>18711</v>
      </c>
      <c r="D7871">
        <v>1455.819</v>
      </c>
      <c r="E7871" t="s">
        <v>21982</v>
      </c>
    </row>
    <row r="7872" spans="1:5" x14ac:dyDescent="0.25">
      <c r="A7872" t="s">
        <v>16410</v>
      </c>
      <c r="B7872" t="s">
        <v>7085</v>
      </c>
      <c r="C7872" t="s">
        <v>18712</v>
      </c>
      <c r="D7872">
        <v>483.78899999999999</v>
      </c>
      <c r="E7872" t="s">
        <v>21982</v>
      </c>
    </row>
    <row r="7873" spans="1:5" x14ac:dyDescent="0.25">
      <c r="A7873" t="s">
        <v>16410</v>
      </c>
      <c r="B7873" t="s">
        <v>7087</v>
      </c>
      <c r="C7873" t="s">
        <v>18713</v>
      </c>
      <c r="D7873">
        <v>47.265999999999998</v>
      </c>
      <c r="E7873" t="s">
        <v>21982</v>
      </c>
    </row>
    <row r="7874" spans="1:5" x14ac:dyDescent="0.25">
      <c r="A7874" t="s">
        <v>16410</v>
      </c>
      <c r="B7874" t="s">
        <v>7091</v>
      </c>
      <c r="C7874" t="s">
        <v>18714</v>
      </c>
      <c r="D7874">
        <v>340.14</v>
      </c>
      <c r="E7874" t="s">
        <v>21982</v>
      </c>
    </row>
    <row r="7875" spans="1:5" x14ac:dyDescent="0.25">
      <c r="A7875" t="s">
        <v>16410</v>
      </c>
      <c r="B7875" t="s">
        <v>7093</v>
      </c>
      <c r="C7875" t="s">
        <v>18715</v>
      </c>
      <c r="D7875">
        <v>198.31299999999999</v>
      </c>
      <c r="E7875" t="s">
        <v>21982</v>
      </c>
    </row>
    <row r="7876" spans="1:5" x14ac:dyDescent="0.25">
      <c r="A7876" t="s">
        <v>16410</v>
      </c>
      <c r="B7876" t="s">
        <v>7095</v>
      </c>
      <c r="C7876" t="s">
        <v>18716</v>
      </c>
      <c r="D7876">
        <v>759.18600000000004</v>
      </c>
      <c r="E7876" t="s">
        <v>21982</v>
      </c>
    </row>
    <row r="7877" spans="1:5" x14ac:dyDescent="0.25">
      <c r="A7877" t="s">
        <v>16410</v>
      </c>
      <c r="B7877" t="s">
        <v>7096</v>
      </c>
      <c r="C7877" t="s">
        <v>18717</v>
      </c>
      <c r="D7877">
        <v>383.62799999999999</v>
      </c>
      <c r="E7877" t="s">
        <v>21982</v>
      </c>
    </row>
    <row r="7878" spans="1:5" x14ac:dyDescent="0.25">
      <c r="A7878" t="s">
        <v>16410</v>
      </c>
      <c r="B7878" t="s">
        <v>7098</v>
      </c>
      <c r="C7878" t="s">
        <v>18718</v>
      </c>
      <c r="D7878">
        <v>82.07</v>
      </c>
      <c r="E7878" t="s">
        <v>21982</v>
      </c>
    </row>
    <row r="7879" spans="1:5" x14ac:dyDescent="0.25">
      <c r="A7879" t="s">
        <v>16410</v>
      </c>
      <c r="B7879" t="s">
        <v>7102</v>
      </c>
      <c r="C7879" t="s">
        <v>18719</v>
      </c>
      <c r="D7879">
        <v>109.143</v>
      </c>
      <c r="E7879" t="s">
        <v>21982</v>
      </c>
    </row>
    <row r="7880" spans="1:5" x14ac:dyDescent="0.25">
      <c r="A7880" t="s">
        <v>16410</v>
      </c>
      <c r="B7880" t="s">
        <v>7104</v>
      </c>
      <c r="C7880" t="s">
        <v>18720</v>
      </c>
      <c r="D7880">
        <v>393.08600000000001</v>
      </c>
      <c r="E7880" t="s">
        <v>21982</v>
      </c>
    </row>
    <row r="7881" spans="1:5" x14ac:dyDescent="0.25">
      <c r="A7881" t="s">
        <v>16410</v>
      </c>
      <c r="B7881" t="s">
        <v>7107</v>
      </c>
      <c r="C7881" t="s">
        <v>18721</v>
      </c>
      <c r="D7881">
        <v>331.35399999999998</v>
      </c>
      <c r="E7881" t="s">
        <v>21982</v>
      </c>
    </row>
    <row r="7882" spans="1:5" x14ac:dyDescent="0.25">
      <c r="A7882" t="s">
        <v>16410</v>
      </c>
      <c r="B7882" t="s">
        <v>7108</v>
      </c>
      <c r="C7882" t="s">
        <v>18722</v>
      </c>
      <c r="D7882">
        <v>334.90899999999999</v>
      </c>
      <c r="E7882" t="s">
        <v>21982</v>
      </c>
    </row>
    <row r="7883" spans="1:5" x14ac:dyDescent="0.25">
      <c r="A7883" t="s">
        <v>16410</v>
      </c>
      <c r="B7883" t="s">
        <v>7112</v>
      </c>
      <c r="C7883" t="s">
        <v>18723</v>
      </c>
      <c r="D7883">
        <v>365.923</v>
      </c>
      <c r="E7883" t="s">
        <v>21982</v>
      </c>
    </row>
    <row r="7884" spans="1:5" x14ac:dyDescent="0.25">
      <c r="A7884" t="s">
        <v>16410</v>
      </c>
      <c r="B7884" t="s">
        <v>7114</v>
      </c>
      <c r="C7884" t="s">
        <v>18724</v>
      </c>
      <c r="D7884">
        <v>587.10599999999999</v>
      </c>
      <c r="E7884" t="s">
        <v>21982</v>
      </c>
    </row>
    <row r="7885" spans="1:5" x14ac:dyDescent="0.25">
      <c r="A7885" t="s">
        <v>16410</v>
      </c>
      <c r="B7885" t="s">
        <v>7123</v>
      </c>
      <c r="C7885" t="s">
        <v>18725</v>
      </c>
      <c r="D7885">
        <v>427.803</v>
      </c>
      <c r="E7885" t="s">
        <v>21982</v>
      </c>
    </row>
    <row r="7886" spans="1:5" x14ac:dyDescent="0.25">
      <c r="A7886" t="s">
        <v>16410</v>
      </c>
      <c r="B7886" t="s">
        <v>7121</v>
      </c>
      <c r="C7886" t="s">
        <v>18726</v>
      </c>
      <c r="D7886">
        <v>488.75599999999997</v>
      </c>
      <c r="E7886" t="s">
        <v>21982</v>
      </c>
    </row>
    <row r="7887" spans="1:5" x14ac:dyDescent="0.25">
      <c r="A7887" t="s">
        <v>16410</v>
      </c>
      <c r="B7887" t="s">
        <v>7125</v>
      </c>
      <c r="C7887" t="s">
        <v>18727</v>
      </c>
      <c r="D7887">
        <v>344.06200000000001</v>
      </c>
      <c r="E7887" t="s">
        <v>21982</v>
      </c>
    </row>
    <row r="7888" spans="1:5" x14ac:dyDescent="0.25">
      <c r="A7888" t="s">
        <v>16410</v>
      </c>
      <c r="B7888" t="s">
        <v>7127</v>
      </c>
      <c r="C7888" t="s">
        <v>18728</v>
      </c>
      <c r="D7888">
        <v>283.53500000000003</v>
      </c>
      <c r="E7888" t="s">
        <v>21982</v>
      </c>
    </row>
    <row r="7889" spans="1:5" x14ac:dyDescent="0.25">
      <c r="A7889" t="s">
        <v>16410</v>
      </c>
      <c r="B7889" t="s">
        <v>7131</v>
      </c>
      <c r="C7889" t="s">
        <v>18729</v>
      </c>
      <c r="D7889">
        <v>140.08199999999999</v>
      </c>
      <c r="E7889" t="s">
        <v>21982</v>
      </c>
    </row>
    <row r="7890" spans="1:5" x14ac:dyDescent="0.25">
      <c r="A7890" t="s">
        <v>16410</v>
      </c>
      <c r="B7890" t="s">
        <v>7133</v>
      </c>
      <c r="C7890" t="s">
        <v>18730</v>
      </c>
      <c r="D7890">
        <v>458.94799999999998</v>
      </c>
      <c r="E7890" t="s">
        <v>21982</v>
      </c>
    </row>
    <row r="7891" spans="1:5" x14ac:dyDescent="0.25">
      <c r="A7891" t="s">
        <v>16410</v>
      </c>
      <c r="B7891" t="s">
        <v>7137</v>
      </c>
      <c r="C7891" t="s">
        <v>18731</v>
      </c>
      <c r="D7891">
        <v>860.66899999999998</v>
      </c>
      <c r="E7891" t="s">
        <v>21982</v>
      </c>
    </row>
    <row r="7892" spans="1:5" x14ac:dyDescent="0.25">
      <c r="A7892" t="s">
        <v>16410</v>
      </c>
      <c r="B7892" t="s">
        <v>7139</v>
      </c>
      <c r="C7892" t="s">
        <v>18732</v>
      </c>
      <c r="D7892">
        <v>503.77</v>
      </c>
      <c r="E7892" t="s">
        <v>21982</v>
      </c>
    </row>
    <row r="7893" spans="1:5" x14ac:dyDescent="0.25">
      <c r="A7893" t="s">
        <v>16410</v>
      </c>
      <c r="B7893" t="s">
        <v>7142</v>
      </c>
      <c r="C7893" t="s">
        <v>18733</v>
      </c>
      <c r="D7893">
        <v>3206.7570000000001</v>
      </c>
      <c r="E7893" t="s">
        <v>21982</v>
      </c>
    </row>
    <row r="7894" spans="1:5" x14ac:dyDescent="0.25">
      <c r="A7894" t="s">
        <v>16410</v>
      </c>
      <c r="B7894" t="s">
        <v>7146</v>
      </c>
      <c r="C7894" t="s">
        <v>18734</v>
      </c>
      <c r="D7894">
        <v>1213.546</v>
      </c>
      <c r="E7894" t="s">
        <v>21982</v>
      </c>
    </row>
    <row r="7895" spans="1:5" x14ac:dyDescent="0.25">
      <c r="A7895" t="s">
        <v>16410</v>
      </c>
      <c r="B7895" t="s">
        <v>7148</v>
      </c>
      <c r="C7895" t="s">
        <v>18735</v>
      </c>
      <c r="D7895">
        <v>412.02100000000002</v>
      </c>
      <c r="E7895" t="s">
        <v>21982</v>
      </c>
    </row>
    <row r="7896" spans="1:5" x14ac:dyDescent="0.25">
      <c r="A7896" t="s">
        <v>16410</v>
      </c>
      <c r="B7896" t="s">
        <v>7150</v>
      </c>
      <c r="C7896" t="s">
        <v>18736</v>
      </c>
      <c r="D7896">
        <v>208.34899999999999</v>
      </c>
      <c r="E7896" t="s">
        <v>21982</v>
      </c>
    </row>
    <row r="7897" spans="1:5" x14ac:dyDescent="0.25">
      <c r="A7897" t="s">
        <v>16410</v>
      </c>
      <c r="B7897" t="s">
        <v>7154</v>
      </c>
      <c r="C7897" t="s">
        <v>18737</v>
      </c>
      <c r="D7897">
        <v>195.61099999999999</v>
      </c>
      <c r="E7897" t="s">
        <v>21982</v>
      </c>
    </row>
    <row r="7898" spans="1:5" x14ac:dyDescent="0.25">
      <c r="A7898" t="s">
        <v>16410</v>
      </c>
      <c r="B7898" t="s">
        <v>7156</v>
      </c>
      <c r="C7898" t="s">
        <v>18738</v>
      </c>
      <c r="D7898">
        <v>592.28899999999999</v>
      </c>
      <c r="E7898" t="s">
        <v>21982</v>
      </c>
    </row>
    <row r="7899" spans="1:5" x14ac:dyDescent="0.25">
      <c r="A7899" t="s">
        <v>16410</v>
      </c>
      <c r="B7899" t="s">
        <v>7158</v>
      </c>
      <c r="C7899" t="s">
        <v>18739</v>
      </c>
      <c r="D7899">
        <v>229.845</v>
      </c>
      <c r="E7899" t="s">
        <v>21982</v>
      </c>
    </row>
    <row r="7900" spans="1:5" x14ac:dyDescent="0.25">
      <c r="A7900" t="s">
        <v>16410</v>
      </c>
      <c r="B7900" t="s">
        <v>7162</v>
      </c>
      <c r="C7900" t="s">
        <v>18740</v>
      </c>
      <c r="D7900">
        <v>705.04600000000005</v>
      </c>
      <c r="E7900" t="s">
        <v>21982</v>
      </c>
    </row>
    <row r="7901" spans="1:5" x14ac:dyDescent="0.25">
      <c r="A7901" t="s">
        <v>16410</v>
      </c>
      <c r="B7901" t="s">
        <v>7165</v>
      </c>
      <c r="C7901" t="s">
        <v>18741</v>
      </c>
      <c r="D7901">
        <v>301.86500000000001</v>
      </c>
      <c r="E7901" t="s">
        <v>21982</v>
      </c>
    </row>
    <row r="7902" spans="1:5" x14ac:dyDescent="0.25">
      <c r="A7902" t="s">
        <v>16410</v>
      </c>
      <c r="B7902" t="s">
        <v>7166</v>
      </c>
      <c r="C7902" t="s">
        <v>18742</v>
      </c>
      <c r="D7902">
        <v>1850.4870000000001</v>
      </c>
      <c r="E7902" t="s">
        <v>21982</v>
      </c>
    </row>
    <row r="7903" spans="1:5" x14ac:dyDescent="0.25">
      <c r="A7903" t="s">
        <v>16410</v>
      </c>
      <c r="B7903" t="s">
        <v>7170</v>
      </c>
      <c r="C7903" t="s">
        <v>18743</v>
      </c>
      <c r="D7903">
        <v>3936.4549999999999</v>
      </c>
      <c r="E7903" t="s">
        <v>21982</v>
      </c>
    </row>
    <row r="7904" spans="1:5" x14ac:dyDescent="0.25">
      <c r="A7904" t="s">
        <v>16410</v>
      </c>
      <c r="B7904" t="s">
        <v>7172</v>
      </c>
      <c r="C7904" t="s">
        <v>18744</v>
      </c>
      <c r="D7904">
        <v>301.108</v>
      </c>
      <c r="E7904" t="s">
        <v>21982</v>
      </c>
    </row>
    <row r="7905" spans="1:5" x14ac:dyDescent="0.25">
      <c r="A7905" t="s">
        <v>16410</v>
      </c>
      <c r="B7905" t="s">
        <v>7174</v>
      </c>
      <c r="C7905" t="s">
        <v>18745</v>
      </c>
      <c r="D7905">
        <v>334.089</v>
      </c>
      <c r="E7905" t="s">
        <v>21982</v>
      </c>
    </row>
    <row r="7906" spans="1:5" x14ac:dyDescent="0.25">
      <c r="A7906" t="s">
        <v>16410</v>
      </c>
      <c r="B7906" t="s">
        <v>7176</v>
      </c>
      <c r="C7906" t="s">
        <v>18746</v>
      </c>
      <c r="D7906">
        <v>1568.884</v>
      </c>
      <c r="E7906" t="s">
        <v>21982</v>
      </c>
    </row>
    <row r="7907" spans="1:5" x14ac:dyDescent="0.25">
      <c r="A7907" t="s">
        <v>16410</v>
      </c>
      <c r="B7907" t="s">
        <v>7183</v>
      </c>
      <c r="C7907" t="s">
        <v>18747</v>
      </c>
      <c r="D7907">
        <v>2509.694</v>
      </c>
      <c r="E7907" t="s">
        <v>21982</v>
      </c>
    </row>
    <row r="7908" spans="1:5" x14ac:dyDescent="0.25">
      <c r="A7908" t="s">
        <v>16410</v>
      </c>
      <c r="B7908" t="s">
        <v>7185</v>
      </c>
      <c r="C7908" t="s">
        <v>18748</v>
      </c>
      <c r="D7908">
        <v>1399.4839999999999</v>
      </c>
      <c r="E7908" t="s">
        <v>21982</v>
      </c>
    </row>
    <row r="7909" spans="1:5" x14ac:dyDescent="0.25">
      <c r="A7909" t="s">
        <v>16410</v>
      </c>
      <c r="B7909" t="s">
        <v>7180</v>
      </c>
      <c r="C7909" t="s">
        <v>18749</v>
      </c>
      <c r="D7909">
        <v>223.351</v>
      </c>
      <c r="E7909" t="s">
        <v>21982</v>
      </c>
    </row>
    <row r="7910" spans="1:5" x14ac:dyDescent="0.25">
      <c r="A7910" t="s">
        <v>16410</v>
      </c>
      <c r="B7910" t="s">
        <v>7187</v>
      </c>
      <c r="C7910" t="s">
        <v>18750</v>
      </c>
      <c r="D7910">
        <v>378.31799999999998</v>
      </c>
      <c r="E7910" t="s">
        <v>21982</v>
      </c>
    </row>
    <row r="7911" spans="1:5" x14ac:dyDescent="0.25">
      <c r="A7911" t="s">
        <v>16410</v>
      </c>
      <c r="B7911" t="s">
        <v>7191</v>
      </c>
      <c r="C7911" t="s">
        <v>18751</v>
      </c>
      <c r="D7911">
        <v>367.68799999999999</v>
      </c>
      <c r="E7911" t="s">
        <v>21982</v>
      </c>
    </row>
    <row r="7912" spans="1:5" x14ac:dyDescent="0.25">
      <c r="A7912" t="s">
        <v>16410</v>
      </c>
      <c r="B7912" t="s">
        <v>7193</v>
      </c>
      <c r="C7912" t="s">
        <v>18752</v>
      </c>
      <c r="D7912">
        <v>639.43399999999997</v>
      </c>
      <c r="E7912" t="s">
        <v>21982</v>
      </c>
    </row>
    <row r="7913" spans="1:5" x14ac:dyDescent="0.25">
      <c r="A7913" t="s">
        <v>16410</v>
      </c>
      <c r="B7913" t="s">
        <v>7195</v>
      </c>
      <c r="C7913" t="s">
        <v>18753</v>
      </c>
      <c r="D7913">
        <v>356.15</v>
      </c>
      <c r="E7913" t="s">
        <v>21982</v>
      </c>
    </row>
    <row r="7914" spans="1:5" x14ac:dyDescent="0.25">
      <c r="A7914" t="s">
        <v>16410</v>
      </c>
      <c r="B7914" t="s">
        <v>7197</v>
      </c>
      <c r="C7914" t="s">
        <v>18754</v>
      </c>
      <c r="D7914">
        <v>1599.8810000000001</v>
      </c>
      <c r="E7914" t="s">
        <v>21982</v>
      </c>
    </row>
    <row r="7915" spans="1:5" x14ac:dyDescent="0.25">
      <c r="A7915" t="s">
        <v>16410</v>
      </c>
      <c r="B7915" t="s">
        <v>7200</v>
      </c>
      <c r="C7915" t="s">
        <v>18755</v>
      </c>
      <c r="D7915">
        <v>161.49100000000001</v>
      </c>
      <c r="E7915" t="s">
        <v>21982</v>
      </c>
    </row>
    <row r="7916" spans="1:5" x14ac:dyDescent="0.25">
      <c r="A7916" t="s">
        <v>16410</v>
      </c>
      <c r="B7916" t="s">
        <v>7202</v>
      </c>
      <c r="C7916" t="s">
        <v>18756</v>
      </c>
      <c r="D7916">
        <v>5225.1859999999997</v>
      </c>
      <c r="E7916" t="s">
        <v>21982</v>
      </c>
    </row>
    <row r="7917" spans="1:5" x14ac:dyDescent="0.25">
      <c r="A7917" t="s">
        <v>16410</v>
      </c>
      <c r="B7917" t="s">
        <v>7205</v>
      </c>
      <c r="C7917" t="s">
        <v>18757</v>
      </c>
      <c r="D7917">
        <v>7218.4009999999998</v>
      </c>
      <c r="E7917" t="s">
        <v>21982</v>
      </c>
    </row>
    <row r="7918" spans="1:5" x14ac:dyDescent="0.25">
      <c r="A7918" t="s">
        <v>16410</v>
      </c>
      <c r="B7918" t="s">
        <v>7208</v>
      </c>
      <c r="C7918" t="s">
        <v>18758</v>
      </c>
      <c r="D7918">
        <v>1033.0550000000001</v>
      </c>
      <c r="E7918" t="s">
        <v>21982</v>
      </c>
    </row>
    <row r="7919" spans="1:5" x14ac:dyDescent="0.25">
      <c r="A7919" t="s">
        <v>16410</v>
      </c>
      <c r="B7919" t="s">
        <v>7210</v>
      </c>
      <c r="C7919" t="s">
        <v>18759</v>
      </c>
      <c r="D7919">
        <v>368.20600000000002</v>
      </c>
      <c r="E7919" t="s">
        <v>21982</v>
      </c>
    </row>
    <row r="7920" spans="1:5" x14ac:dyDescent="0.25">
      <c r="A7920" t="s">
        <v>16410</v>
      </c>
      <c r="B7920" t="s">
        <v>7212</v>
      </c>
      <c r="C7920" t="s">
        <v>18760</v>
      </c>
      <c r="D7920">
        <v>61.381</v>
      </c>
      <c r="E7920" t="s">
        <v>21982</v>
      </c>
    </row>
    <row r="7921" spans="1:5" x14ac:dyDescent="0.25">
      <c r="A7921" t="s">
        <v>16410</v>
      </c>
      <c r="B7921" t="s">
        <v>7214</v>
      </c>
      <c r="C7921" t="s">
        <v>18761</v>
      </c>
      <c r="D7921">
        <v>304.24299999999999</v>
      </c>
      <c r="E7921" t="s">
        <v>21982</v>
      </c>
    </row>
    <row r="7922" spans="1:5" x14ac:dyDescent="0.25">
      <c r="A7922" t="s">
        <v>16410</v>
      </c>
      <c r="B7922" t="s">
        <v>7220</v>
      </c>
      <c r="C7922" t="s">
        <v>18762</v>
      </c>
      <c r="D7922">
        <v>203.07</v>
      </c>
      <c r="E7922" t="s">
        <v>21982</v>
      </c>
    </row>
    <row r="7923" spans="1:5" x14ac:dyDescent="0.25">
      <c r="A7923" t="s">
        <v>16410</v>
      </c>
      <c r="B7923" t="s">
        <v>7222</v>
      </c>
      <c r="C7923" t="s">
        <v>18763</v>
      </c>
      <c r="D7923">
        <v>156.03899999999999</v>
      </c>
      <c r="E7923" t="s">
        <v>21982</v>
      </c>
    </row>
    <row r="7924" spans="1:5" x14ac:dyDescent="0.25">
      <c r="A7924" t="s">
        <v>16410</v>
      </c>
      <c r="B7924" t="s">
        <v>7224</v>
      </c>
      <c r="C7924" t="s">
        <v>18764</v>
      </c>
      <c r="D7924">
        <v>542.53099999999995</v>
      </c>
      <c r="E7924" t="s">
        <v>21982</v>
      </c>
    </row>
    <row r="7925" spans="1:5" x14ac:dyDescent="0.25">
      <c r="A7925" t="s">
        <v>16410</v>
      </c>
      <c r="B7925" t="s">
        <v>7228</v>
      </c>
      <c r="C7925" t="s">
        <v>18765</v>
      </c>
      <c r="D7925">
        <v>106.465</v>
      </c>
      <c r="E7925" t="s">
        <v>21982</v>
      </c>
    </row>
    <row r="7926" spans="1:5" x14ac:dyDescent="0.25">
      <c r="A7926" t="s">
        <v>16410</v>
      </c>
      <c r="B7926" t="s">
        <v>7230</v>
      </c>
      <c r="C7926" t="s">
        <v>18766</v>
      </c>
      <c r="D7926">
        <v>83.037999999999997</v>
      </c>
      <c r="E7926" t="s">
        <v>21982</v>
      </c>
    </row>
    <row r="7927" spans="1:5" x14ac:dyDescent="0.25">
      <c r="A7927" t="s">
        <v>16410</v>
      </c>
      <c r="B7927" t="s">
        <v>7232</v>
      </c>
      <c r="C7927" t="s">
        <v>18767</v>
      </c>
      <c r="D7927">
        <v>711.41399999999999</v>
      </c>
      <c r="E7927" t="s">
        <v>21982</v>
      </c>
    </row>
    <row r="7928" spans="1:5" x14ac:dyDescent="0.25">
      <c r="A7928" t="s">
        <v>16410</v>
      </c>
      <c r="B7928" t="s">
        <v>7234</v>
      </c>
      <c r="C7928" t="s">
        <v>18768</v>
      </c>
      <c r="D7928">
        <v>223.001</v>
      </c>
      <c r="E7928" t="s">
        <v>21982</v>
      </c>
    </row>
    <row r="7929" spans="1:5" x14ac:dyDescent="0.25">
      <c r="A7929" t="s">
        <v>16410</v>
      </c>
      <c r="B7929" t="s">
        <v>7236</v>
      </c>
      <c r="C7929" t="s">
        <v>18769</v>
      </c>
      <c r="D7929">
        <v>528.68799999999999</v>
      </c>
      <c r="E7929" t="s">
        <v>21982</v>
      </c>
    </row>
    <row r="7930" spans="1:5" x14ac:dyDescent="0.25">
      <c r="A7930" t="s">
        <v>16410</v>
      </c>
      <c r="B7930" t="s">
        <v>7238</v>
      </c>
      <c r="C7930" t="s">
        <v>18770</v>
      </c>
      <c r="D7930">
        <v>244.56700000000001</v>
      </c>
      <c r="E7930" t="s">
        <v>21982</v>
      </c>
    </row>
    <row r="7931" spans="1:5" x14ac:dyDescent="0.25">
      <c r="A7931" t="s">
        <v>16410</v>
      </c>
      <c r="B7931" t="s">
        <v>7242</v>
      </c>
      <c r="C7931" t="s">
        <v>18771</v>
      </c>
      <c r="D7931">
        <v>246.38</v>
      </c>
      <c r="E7931" t="s">
        <v>21982</v>
      </c>
    </row>
    <row r="7932" spans="1:5" x14ac:dyDescent="0.25">
      <c r="A7932" t="s">
        <v>16410</v>
      </c>
      <c r="B7932" t="s">
        <v>7244</v>
      </c>
      <c r="C7932" t="s">
        <v>18772</v>
      </c>
      <c r="D7932">
        <v>442.39800000000002</v>
      </c>
      <c r="E7932" t="s">
        <v>21982</v>
      </c>
    </row>
    <row r="7933" spans="1:5" x14ac:dyDescent="0.25">
      <c r="A7933" t="s">
        <v>16410</v>
      </c>
      <c r="B7933" t="s">
        <v>7246</v>
      </c>
      <c r="C7933" t="s">
        <v>18773</v>
      </c>
      <c r="D7933">
        <v>335.58699999999999</v>
      </c>
      <c r="E7933" t="s">
        <v>21982</v>
      </c>
    </row>
    <row r="7934" spans="1:5" x14ac:dyDescent="0.25">
      <c r="A7934" t="s">
        <v>16410</v>
      </c>
      <c r="B7934" t="s">
        <v>7248</v>
      </c>
      <c r="C7934" t="s">
        <v>18774</v>
      </c>
      <c r="D7934">
        <v>577.84299999999996</v>
      </c>
      <c r="E7934" t="s">
        <v>21982</v>
      </c>
    </row>
    <row r="7935" spans="1:5" x14ac:dyDescent="0.25">
      <c r="A7935" t="s">
        <v>16410</v>
      </c>
      <c r="B7935" t="s">
        <v>7249</v>
      </c>
      <c r="C7935" t="s">
        <v>18775</v>
      </c>
      <c r="D7935">
        <v>3650.7489999999998</v>
      </c>
      <c r="E7935" t="s">
        <v>21982</v>
      </c>
    </row>
    <row r="7936" spans="1:5" x14ac:dyDescent="0.25">
      <c r="A7936" t="s">
        <v>16410</v>
      </c>
      <c r="B7936" t="s">
        <v>7252</v>
      </c>
      <c r="C7936" t="s">
        <v>18776</v>
      </c>
      <c r="D7936">
        <v>505.91399999999999</v>
      </c>
      <c r="E7936" t="s">
        <v>21982</v>
      </c>
    </row>
    <row r="7937" spans="1:5" x14ac:dyDescent="0.25">
      <c r="A7937" t="s">
        <v>16410</v>
      </c>
      <c r="B7937" t="s">
        <v>7254</v>
      </c>
      <c r="C7937" t="s">
        <v>18777</v>
      </c>
      <c r="D7937">
        <v>528.22500000000002</v>
      </c>
      <c r="E7937" t="s">
        <v>21982</v>
      </c>
    </row>
    <row r="7938" spans="1:5" x14ac:dyDescent="0.25">
      <c r="A7938" t="s">
        <v>16410</v>
      </c>
      <c r="B7938" t="s">
        <v>7255</v>
      </c>
      <c r="C7938" t="s">
        <v>18778</v>
      </c>
      <c r="D7938">
        <v>275.42599999999999</v>
      </c>
      <c r="E7938" t="s">
        <v>21982</v>
      </c>
    </row>
    <row r="7939" spans="1:5" x14ac:dyDescent="0.25">
      <c r="A7939" t="s">
        <v>16410</v>
      </c>
      <c r="B7939" t="s">
        <v>7257</v>
      </c>
      <c r="C7939" t="s">
        <v>18779</v>
      </c>
      <c r="D7939">
        <v>1264.2449999999999</v>
      </c>
      <c r="E7939" t="s">
        <v>21982</v>
      </c>
    </row>
    <row r="7940" spans="1:5" x14ac:dyDescent="0.25">
      <c r="A7940" t="s">
        <v>16410</v>
      </c>
      <c r="B7940" t="s">
        <v>7259</v>
      </c>
      <c r="C7940" t="s">
        <v>18780</v>
      </c>
      <c r="D7940">
        <v>710.64499999999998</v>
      </c>
      <c r="E7940" t="s">
        <v>21982</v>
      </c>
    </row>
    <row r="7941" spans="1:5" x14ac:dyDescent="0.25">
      <c r="A7941" t="s">
        <v>16410</v>
      </c>
      <c r="B7941" t="s">
        <v>7261</v>
      </c>
      <c r="C7941" t="s">
        <v>18781</v>
      </c>
      <c r="D7941">
        <v>769.50400000000002</v>
      </c>
      <c r="E7941" t="s">
        <v>21982</v>
      </c>
    </row>
    <row r="7942" spans="1:5" x14ac:dyDescent="0.25">
      <c r="A7942" t="s">
        <v>16410</v>
      </c>
      <c r="B7942" t="s">
        <v>7265</v>
      </c>
      <c r="C7942" t="s">
        <v>18782</v>
      </c>
      <c r="D7942">
        <v>174.9</v>
      </c>
      <c r="E7942" t="s">
        <v>21982</v>
      </c>
    </row>
    <row r="7943" spans="1:5" x14ac:dyDescent="0.25">
      <c r="A7943" t="s">
        <v>16410</v>
      </c>
      <c r="B7943" t="s">
        <v>7267</v>
      </c>
      <c r="C7943" t="s">
        <v>18783</v>
      </c>
      <c r="D7943">
        <v>843.59900000000005</v>
      </c>
      <c r="E7943" t="s">
        <v>21982</v>
      </c>
    </row>
    <row r="7944" spans="1:5" x14ac:dyDescent="0.25">
      <c r="A7944" t="s">
        <v>16410</v>
      </c>
      <c r="B7944" t="s">
        <v>7263</v>
      </c>
      <c r="C7944" t="s">
        <v>18784</v>
      </c>
      <c r="D7944">
        <v>212.721</v>
      </c>
      <c r="E7944" t="s">
        <v>21982</v>
      </c>
    </row>
    <row r="7945" spans="1:5" x14ac:dyDescent="0.25">
      <c r="A7945" t="s">
        <v>16410</v>
      </c>
      <c r="B7945" t="s">
        <v>7268</v>
      </c>
      <c r="C7945" t="s">
        <v>18785</v>
      </c>
      <c r="D7945">
        <v>720.51199999999994</v>
      </c>
      <c r="E7945" t="s">
        <v>21982</v>
      </c>
    </row>
    <row r="7946" spans="1:5" x14ac:dyDescent="0.25">
      <c r="A7946" t="s">
        <v>16410</v>
      </c>
      <c r="B7946" t="s">
        <v>7272</v>
      </c>
      <c r="C7946" t="s">
        <v>18786</v>
      </c>
      <c r="D7946">
        <v>141.85499999999999</v>
      </c>
      <c r="E7946" t="s">
        <v>21982</v>
      </c>
    </row>
    <row r="7947" spans="1:5" x14ac:dyDescent="0.25">
      <c r="A7947" t="s">
        <v>16410</v>
      </c>
      <c r="B7947" t="s">
        <v>7274</v>
      </c>
      <c r="C7947" t="s">
        <v>18787</v>
      </c>
      <c r="D7947">
        <v>130.69399999999999</v>
      </c>
      <c r="E7947" t="s">
        <v>21982</v>
      </c>
    </row>
    <row r="7948" spans="1:5" x14ac:dyDescent="0.25">
      <c r="A7948" t="s">
        <v>16410</v>
      </c>
      <c r="B7948" t="s">
        <v>7276</v>
      </c>
      <c r="C7948" t="s">
        <v>18788</v>
      </c>
      <c r="D7948">
        <v>111.07299999999999</v>
      </c>
      <c r="E7948" t="s">
        <v>21982</v>
      </c>
    </row>
    <row r="7949" spans="1:5" x14ac:dyDescent="0.25">
      <c r="A7949" t="s">
        <v>16410</v>
      </c>
      <c r="B7949" t="s">
        <v>7278</v>
      </c>
      <c r="C7949" t="s">
        <v>18789</v>
      </c>
      <c r="D7949">
        <v>965.29200000000003</v>
      </c>
      <c r="E7949" t="s">
        <v>21982</v>
      </c>
    </row>
    <row r="7950" spans="1:5" x14ac:dyDescent="0.25">
      <c r="A7950" t="s">
        <v>16410</v>
      </c>
      <c r="B7950" t="s">
        <v>7279</v>
      </c>
      <c r="C7950" t="s">
        <v>18790</v>
      </c>
      <c r="D7950">
        <v>297.93700000000001</v>
      </c>
      <c r="E7950" t="s">
        <v>21982</v>
      </c>
    </row>
    <row r="7951" spans="1:5" x14ac:dyDescent="0.25">
      <c r="A7951" t="s">
        <v>16410</v>
      </c>
      <c r="B7951" t="s">
        <v>7281</v>
      </c>
      <c r="C7951" t="s">
        <v>18791</v>
      </c>
      <c r="D7951">
        <v>95.332999999999998</v>
      </c>
      <c r="E7951" t="s">
        <v>21982</v>
      </c>
    </row>
    <row r="7952" spans="1:5" x14ac:dyDescent="0.25">
      <c r="A7952" t="s">
        <v>16410</v>
      </c>
      <c r="B7952" t="s">
        <v>7283</v>
      </c>
      <c r="C7952" t="s">
        <v>18792</v>
      </c>
      <c r="D7952">
        <v>620.71600000000001</v>
      </c>
      <c r="E7952" t="s">
        <v>21982</v>
      </c>
    </row>
    <row r="7953" spans="1:5" x14ac:dyDescent="0.25">
      <c r="A7953" t="s">
        <v>16410</v>
      </c>
      <c r="B7953" t="s">
        <v>7286</v>
      </c>
      <c r="C7953" t="s">
        <v>18793</v>
      </c>
      <c r="D7953">
        <v>279.08800000000002</v>
      </c>
      <c r="E7953" t="s">
        <v>21982</v>
      </c>
    </row>
    <row r="7954" spans="1:5" x14ac:dyDescent="0.25">
      <c r="A7954" t="s">
        <v>16410</v>
      </c>
      <c r="B7954" t="s">
        <v>7288</v>
      </c>
      <c r="C7954" t="s">
        <v>18794</v>
      </c>
      <c r="D7954">
        <v>971.57600000000002</v>
      </c>
      <c r="E7954" t="s">
        <v>21982</v>
      </c>
    </row>
    <row r="7955" spans="1:5" x14ac:dyDescent="0.25">
      <c r="A7955" t="s">
        <v>16410</v>
      </c>
      <c r="B7955" t="s">
        <v>7292</v>
      </c>
      <c r="C7955" t="s">
        <v>18795</v>
      </c>
      <c r="D7955">
        <v>521.80200000000002</v>
      </c>
      <c r="E7955" t="s">
        <v>21982</v>
      </c>
    </row>
    <row r="7956" spans="1:5" x14ac:dyDescent="0.25">
      <c r="A7956" t="s">
        <v>16410</v>
      </c>
      <c r="B7956" t="s">
        <v>7294</v>
      </c>
      <c r="C7956" t="s">
        <v>18796</v>
      </c>
      <c r="D7956">
        <v>187.70400000000001</v>
      </c>
      <c r="E7956" t="s">
        <v>21982</v>
      </c>
    </row>
    <row r="7957" spans="1:5" x14ac:dyDescent="0.25">
      <c r="A7957" t="s">
        <v>16410</v>
      </c>
      <c r="B7957" t="s">
        <v>7296</v>
      </c>
      <c r="C7957" t="s">
        <v>18797</v>
      </c>
      <c r="D7957">
        <v>1242.345</v>
      </c>
      <c r="E7957" t="s">
        <v>21982</v>
      </c>
    </row>
    <row r="7958" spans="1:5" x14ac:dyDescent="0.25">
      <c r="A7958" t="s">
        <v>16410</v>
      </c>
      <c r="B7958" t="s">
        <v>7298</v>
      </c>
      <c r="C7958" t="s">
        <v>18798</v>
      </c>
      <c r="D7958">
        <v>159.94999999999999</v>
      </c>
      <c r="E7958" t="s">
        <v>21982</v>
      </c>
    </row>
    <row r="7959" spans="1:5" x14ac:dyDescent="0.25">
      <c r="A7959" t="s">
        <v>16410</v>
      </c>
      <c r="B7959" t="s">
        <v>7300</v>
      </c>
      <c r="C7959" t="s">
        <v>18799</v>
      </c>
      <c r="D7959">
        <v>487.28</v>
      </c>
      <c r="E7959" t="s">
        <v>21982</v>
      </c>
    </row>
    <row r="7960" spans="1:5" x14ac:dyDescent="0.25">
      <c r="A7960" t="s">
        <v>16410</v>
      </c>
      <c r="B7960" t="s">
        <v>7302</v>
      </c>
      <c r="C7960" t="s">
        <v>18800</v>
      </c>
      <c r="D7960">
        <v>353.404</v>
      </c>
      <c r="E7960" t="s">
        <v>21982</v>
      </c>
    </row>
    <row r="7961" spans="1:5" x14ac:dyDescent="0.25">
      <c r="A7961" t="s">
        <v>16410</v>
      </c>
      <c r="B7961" t="s">
        <v>7303</v>
      </c>
      <c r="C7961" t="s">
        <v>18801</v>
      </c>
      <c r="D7961">
        <v>1258.479</v>
      </c>
      <c r="E7961" t="s">
        <v>21982</v>
      </c>
    </row>
    <row r="7962" spans="1:5" x14ac:dyDescent="0.25">
      <c r="A7962" t="s">
        <v>16410</v>
      </c>
      <c r="B7962" t="s">
        <v>7304</v>
      </c>
      <c r="C7962" t="s">
        <v>18802</v>
      </c>
      <c r="D7962">
        <v>1456.095</v>
      </c>
      <c r="E7962" t="s">
        <v>21982</v>
      </c>
    </row>
    <row r="7963" spans="1:5" x14ac:dyDescent="0.25">
      <c r="A7963" t="s">
        <v>16410</v>
      </c>
      <c r="B7963" t="s">
        <v>7306</v>
      </c>
      <c r="C7963" t="s">
        <v>18803</v>
      </c>
      <c r="D7963">
        <v>181.00899999999999</v>
      </c>
      <c r="E7963" t="s">
        <v>21982</v>
      </c>
    </row>
    <row r="7964" spans="1:5" x14ac:dyDescent="0.25">
      <c r="A7964" t="s">
        <v>16410</v>
      </c>
      <c r="B7964" t="s">
        <v>7308</v>
      </c>
      <c r="C7964" t="s">
        <v>18804</v>
      </c>
      <c r="D7964">
        <v>3202.9839999999999</v>
      </c>
      <c r="E7964" t="s">
        <v>21982</v>
      </c>
    </row>
    <row r="7965" spans="1:5" x14ac:dyDescent="0.25">
      <c r="A7965" t="s">
        <v>16410</v>
      </c>
      <c r="B7965" t="s">
        <v>7310</v>
      </c>
      <c r="C7965" t="s">
        <v>18805</v>
      </c>
      <c r="D7965">
        <v>259.10300000000001</v>
      </c>
      <c r="E7965" t="s">
        <v>21982</v>
      </c>
    </row>
    <row r="7966" spans="1:5" x14ac:dyDescent="0.25">
      <c r="A7966" t="s">
        <v>16410</v>
      </c>
      <c r="B7966" t="s">
        <v>7312</v>
      </c>
      <c r="C7966" t="s">
        <v>18806</v>
      </c>
      <c r="D7966">
        <v>506.33300000000003</v>
      </c>
      <c r="E7966" t="s">
        <v>21982</v>
      </c>
    </row>
    <row r="7967" spans="1:5" x14ac:dyDescent="0.25">
      <c r="A7967" t="s">
        <v>16410</v>
      </c>
      <c r="B7967" t="s">
        <v>7314</v>
      </c>
      <c r="C7967" t="s">
        <v>18807</v>
      </c>
      <c r="D7967">
        <v>357.178</v>
      </c>
      <c r="E7967" t="s">
        <v>21982</v>
      </c>
    </row>
    <row r="7968" spans="1:5" x14ac:dyDescent="0.25">
      <c r="A7968" t="s">
        <v>16410</v>
      </c>
      <c r="B7968" t="s">
        <v>7316</v>
      </c>
      <c r="C7968" t="s">
        <v>18808</v>
      </c>
      <c r="D7968">
        <v>322.28500000000003</v>
      </c>
      <c r="E7968" t="s">
        <v>21982</v>
      </c>
    </row>
    <row r="7969" spans="1:5" x14ac:dyDescent="0.25">
      <c r="A7969" t="s">
        <v>16410</v>
      </c>
      <c r="B7969" t="s">
        <v>7318</v>
      </c>
      <c r="C7969" t="s">
        <v>18809</v>
      </c>
      <c r="D7969">
        <v>455.80799999999999</v>
      </c>
      <c r="E7969" t="s">
        <v>21982</v>
      </c>
    </row>
    <row r="7970" spans="1:5" x14ac:dyDescent="0.25">
      <c r="A7970" t="s">
        <v>16410</v>
      </c>
      <c r="B7970" t="s">
        <v>7320</v>
      </c>
      <c r="C7970" t="s">
        <v>18810</v>
      </c>
      <c r="D7970">
        <v>1307.8620000000001</v>
      </c>
      <c r="E7970" t="s">
        <v>21982</v>
      </c>
    </row>
    <row r="7971" spans="1:5" x14ac:dyDescent="0.25">
      <c r="A7971" t="s">
        <v>16410</v>
      </c>
      <c r="B7971" t="s">
        <v>7322</v>
      </c>
      <c r="C7971" t="s">
        <v>18811</v>
      </c>
      <c r="D7971">
        <v>1065.6849999999999</v>
      </c>
      <c r="E7971" t="s">
        <v>21982</v>
      </c>
    </row>
    <row r="7972" spans="1:5" x14ac:dyDescent="0.25">
      <c r="A7972" t="s">
        <v>16410</v>
      </c>
      <c r="B7972" t="s">
        <v>7324</v>
      </c>
      <c r="C7972" t="s">
        <v>18812</v>
      </c>
      <c r="D7972">
        <v>400.01</v>
      </c>
      <c r="E7972" t="s">
        <v>21982</v>
      </c>
    </row>
    <row r="7973" spans="1:5" x14ac:dyDescent="0.25">
      <c r="A7973" t="s">
        <v>16410</v>
      </c>
      <c r="B7973" t="s">
        <v>7329</v>
      </c>
      <c r="C7973" t="s">
        <v>18813</v>
      </c>
      <c r="D7973">
        <v>2063.462</v>
      </c>
      <c r="E7973" t="s">
        <v>21982</v>
      </c>
    </row>
    <row r="7974" spans="1:5" x14ac:dyDescent="0.25">
      <c r="A7974" t="s">
        <v>16410</v>
      </c>
      <c r="B7974" t="s">
        <v>7331</v>
      </c>
      <c r="C7974" t="s">
        <v>18814</v>
      </c>
      <c r="D7974">
        <v>727.89400000000001</v>
      </c>
      <c r="E7974" t="s">
        <v>21982</v>
      </c>
    </row>
    <row r="7975" spans="1:5" x14ac:dyDescent="0.25">
      <c r="A7975" t="s">
        <v>16410</v>
      </c>
      <c r="B7975" t="s">
        <v>7333</v>
      </c>
      <c r="C7975" t="s">
        <v>18815</v>
      </c>
      <c r="D7975">
        <v>81.100999999999999</v>
      </c>
      <c r="E7975" t="s">
        <v>21982</v>
      </c>
    </row>
    <row r="7976" spans="1:5" x14ac:dyDescent="0.25">
      <c r="A7976" t="s">
        <v>16410</v>
      </c>
      <c r="B7976" t="s">
        <v>7335</v>
      </c>
      <c r="C7976" t="s">
        <v>18816</v>
      </c>
      <c r="D7976">
        <v>282.25400000000002</v>
      </c>
      <c r="E7976" t="s">
        <v>21982</v>
      </c>
    </row>
    <row r="7977" spans="1:5" x14ac:dyDescent="0.25">
      <c r="A7977" t="s">
        <v>16410</v>
      </c>
      <c r="B7977" t="s">
        <v>7338</v>
      </c>
      <c r="C7977" t="s">
        <v>18817</v>
      </c>
      <c r="D7977">
        <v>157.727</v>
      </c>
      <c r="E7977" t="s">
        <v>21982</v>
      </c>
    </row>
    <row r="7978" spans="1:5" x14ac:dyDescent="0.25">
      <c r="A7978" t="s">
        <v>16410</v>
      </c>
      <c r="B7978" t="s">
        <v>7340</v>
      </c>
      <c r="C7978" t="s">
        <v>18818</v>
      </c>
      <c r="D7978">
        <v>367.30799999999999</v>
      </c>
      <c r="E7978" t="s">
        <v>21982</v>
      </c>
    </row>
    <row r="7979" spans="1:5" x14ac:dyDescent="0.25">
      <c r="A7979" t="s">
        <v>16410</v>
      </c>
      <c r="B7979" t="s">
        <v>7342</v>
      </c>
      <c r="C7979" t="s">
        <v>18819</v>
      </c>
      <c r="D7979">
        <v>665.80200000000002</v>
      </c>
      <c r="E7979" t="s">
        <v>21982</v>
      </c>
    </row>
    <row r="7980" spans="1:5" x14ac:dyDescent="0.25">
      <c r="A7980" t="s">
        <v>16410</v>
      </c>
      <c r="B7980" t="s">
        <v>7408</v>
      </c>
      <c r="C7980" t="s">
        <v>18820</v>
      </c>
      <c r="D7980">
        <v>273.01400000000001</v>
      </c>
      <c r="E7980" t="s">
        <v>21982</v>
      </c>
    </row>
    <row r="7981" spans="1:5" x14ac:dyDescent="0.25">
      <c r="A7981" t="s">
        <v>16410</v>
      </c>
      <c r="B7981" t="s">
        <v>7344</v>
      </c>
      <c r="C7981" t="s">
        <v>18821</v>
      </c>
      <c r="D7981">
        <v>491.767</v>
      </c>
      <c r="E7981" t="s">
        <v>21982</v>
      </c>
    </row>
    <row r="7982" spans="1:5" x14ac:dyDescent="0.25">
      <c r="A7982" t="s">
        <v>16410</v>
      </c>
      <c r="B7982" t="s">
        <v>7346</v>
      </c>
      <c r="C7982" t="s">
        <v>18822</v>
      </c>
      <c r="D7982">
        <v>240.042</v>
      </c>
      <c r="E7982" t="s">
        <v>21982</v>
      </c>
    </row>
    <row r="7983" spans="1:5" x14ac:dyDescent="0.25">
      <c r="A7983" t="s">
        <v>16410</v>
      </c>
      <c r="B7983" t="s">
        <v>7348</v>
      </c>
      <c r="C7983" t="s">
        <v>18823</v>
      </c>
      <c r="D7983">
        <v>141.62200000000001</v>
      </c>
      <c r="E7983" t="s">
        <v>21982</v>
      </c>
    </row>
    <row r="7984" spans="1:5" x14ac:dyDescent="0.25">
      <c r="A7984" t="s">
        <v>16410</v>
      </c>
      <c r="B7984" t="s">
        <v>7351</v>
      </c>
      <c r="C7984" t="s">
        <v>18824</v>
      </c>
      <c r="D7984">
        <v>419.38</v>
      </c>
      <c r="E7984" t="s">
        <v>21982</v>
      </c>
    </row>
    <row r="7985" spans="1:5" x14ac:dyDescent="0.25">
      <c r="A7985" t="s">
        <v>16410</v>
      </c>
      <c r="B7985" t="s">
        <v>7356</v>
      </c>
      <c r="C7985" t="s">
        <v>18825</v>
      </c>
      <c r="D7985">
        <v>287.81200000000001</v>
      </c>
      <c r="E7985" t="s">
        <v>21982</v>
      </c>
    </row>
    <row r="7986" spans="1:5" x14ac:dyDescent="0.25">
      <c r="A7986" t="s">
        <v>16410</v>
      </c>
      <c r="B7986" t="s">
        <v>7358</v>
      </c>
      <c r="C7986" t="s">
        <v>18826</v>
      </c>
      <c r="D7986">
        <v>100.483</v>
      </c>
      <c r="E7986" t="s">
        <v>21982</v>
      </c>
    </row>
    <row r="7987" spans="1:5" x14ac:dyDescent="0.25">
      <c r="A7987" t="s">
        <v>16410</v>
      </c>
      <c r="B7987" t="s">
        <v>7360</v>
      </c>
      <c r="C7987" t="s">
        <v>18827</v>
      </c>
      <c r="D7987">
        <v>283.21100000000001</v>
      </c>
      <c r="E7987" t="s">
        <v>21982</v>
      </c>
    </row>
    <row r="7988" spans="1:5" x14ac:dyDescent="0.25">
      <c r="A7988" t="s">
        <v>16410</v>
      </c>
      <c r="B7988" t="s">
        <v>7364</v>
      </c>
      <c r="C7988" t="s">
        <v>18828</v>
      </c>
      <c r="D7988">
        <v>204.328</v>
      </c>
      <c r="E7988" t="s">
        <v>21982</v>
      </c>
    </row>
    <row r="7989" spans="1:5" x14ac:dyDescent="0.25">
      <c r="A7989" t="s">
        <v>16410</v>
      </c>
      <c r="B7989" t="s">
        <v>7366</v>
      </c>
      <c r="C7989" t="s">
        <v>18829</v>
      </c>
      <c r="D7989">
        <v>322.38499999999999</v>
      </c>
      <c r="E7989" t="s">
        <v>21982</v>
      </c>
    </row>
    <row r="7990" spans="1:5" x14ac:dyDescent="0.25">
      <c r="A7990" t="s">
        <v>16410</v>
      </c>
      <c r="B7990" t="s">
        <v>7368</v>
      </c>
      <c r="C7990" t="s">
        <v>18830</v>
      </c>
      <c r="D7990">
        <v>152.80699999999999</v>
      </c>
      <c r="E7990" t="s">
        <v>21982</v>
      </c>
    </row>
    <row r="7991" spans="1:5" x14ac:dyDescent="0.25">
      <c r="A7991" t="s">
        <v>16410</v>
      </c>
      <c r="B7991" t="s">
        <v>7370</v>
      </c>
      <c r="C7991" t="s">
        <v>18831</v>
      </c>
      <c r="D7991">
        <v>212.67400000000001</v>
      </c>
      <c r="E7991" t="s">
        <v>21982</v>
      </c>
    </row>
    <row r="7992" spans="1:5" x14ac:dyDescent="0.25">
      <c r="A7992" t="s">
        <v>16410</v>
      </c>
      <c r="B7992" t="s">
        <v>7372</v>
      </c>
      <c r="C7992" t="s">
        <v>18832</v>
      </c>
      <c r="D7992">
        <v>830.83299999999997</v>
      </c>
      <c r="E7992" t="s">
        <v>21982</v>
      </c>
    </row>
    <row r="7993" spans="1:5" x14ac:dyDescent="0.25">
      <c r="A7993" t="s">
        <v>16410</v>
      </c>
      <c r="B7993" t="s">
        <v>7376</v>
      </c>
      <c r="C7993" t="s">
        <v>18833</v>
      </c>
      <c r="D7993">
        <v>3255.1889999999999</v>
      </c>
      <c r="E7993" t="s">
        <v>21982</v>
      </c>
    </row>
    <row r="7994" spans="1:5" x14ac:dyDescent="0.25">
      <c r="A7994" t="s">
        <v>16410</v>
      </c>
      <c r="B7994" t="s">
        <v>7378</v>
      </c>
      <c r="C7994" t="s">
        <v>18834</v>
      </c>
      <c r="D7994">
        <v>252.852</v>
      </c>
      <c r="E7994" t="s">
        <v>21982</v>
      </c>
    </row>
    <row r="7995" spans="1:5" x14ac:dyDescent="0.25">
      <c r="A7995" t="s">
        <v>16410</v>
      </c>
      <c r="B7995" t="s">
        <v>7380</v>
      </c>
      <c r="C7995" t="s">
        <v>18835</v>
      </c>
      <c r="D7995">
        <v>153.47900000000001</v>
      </c>
      <c r="E7995" t="s">
        <v>21982</v>
      </c>
    </row>
    <row r="7996" spans="1:5" x14ac:dyDescent="0.25">
      <c r="A7996" t="s">
        <v>16410</v>
      </c>
      <c r="B7996" t="s">
        <v>7382</v>
      </c>
      <c r="C7996" t="s">
        <v>18836</v>
      </c>
      <c r="D7996">
        <v>227.62700000000001</v>
      </c>
      <c r="E7996" t="s">
        <v>21982</v>
      </c>
    </row>
    <row r="7997" spans="1:5" x14ac:dyDescent="0.25">
      <c r="A7997" t="s">
        <v>16410</v>
      </c>
      <c r="B7997" t="s">
        <v>7384</v>
      </c>
      <c r="C7997" t="s">
        <v>18837</v>
      </c>
      <c r="D7997">
        <v>720.42399999999998</v>
      </c>
      <c r="E7997" t="s">
        <v>21982</v>
      </c>
    </row>
    <row r="7998" spans="1:5" x14ac:dyDescent="0.25">
      <c r="A7998" t="s">
        <v>16410</v>
      </c>
      <c r="B7998" t="s">
        <v>7387</v>
      </c>
      <c r="C7998" t="s">
        <v>18838</v>
      </c>
      <c r="D7998">
        <v>630.70600000000002</v>
      </c>
      <c r="E7998" t="s">
        <v>21982</v>
      </c>
    </row>
    <row r="7999" spans="1:5" x14ac:dyDescent="0.25">
      <c r="A7999" t="s">
        <v>16410</v>
      </c>
      <c r="B7999" t="s">
        <v>7390</v>
      </c>
      <c r="C7999" t="s">
        <v>18839</v>
      </c>
      <c r="D7999">
        <v>106.875</v>
      </c>
      <c r="E7999" t="s">
        <v>21982</v>
      </c>
    </row>
    <row r="8000" spans="1:5" x14ac:dyDescent="0.25">
      <c r="A8000" t="s">
        <v>16410</v>
      </c>
      <c r="B8000" t="s">
        <v>7393</v>
      </c>
      <c r="C8000" t="s">
        <v>18840</v>
      </c>
      <c r="D8000">
        <v>348.49200000000002</v>
      </c>
      <c r="E8000" t="s">
        <v>21982</v>
      </c>
    </row>
    <row r="8001" spans="1:5" x14ac:dyDescent="0.25">
      <c r="A8001" t="s">
        <v>16410</v>
      </c>
      <c r="B8001" t="s">
        <v>7398</v>
      </c>
      <c r="C8001" t="s">
        <v>18841</v>
      </c>
      <c r="D8001">
        <v>1041.047</v>
      </c>
      <c r="E8001" t="s">
        <v>21982</v>
      </c>
    </row>
    <row r="8002" spans="1:5" x14ac:dyDescent="0.25">
      <c r="A8002" t="s">
        <v>16410</v>
      </c>
      <c r="B8002" t="s">
        <v>7401</v>
      </c>
      <c r="C8002" t="s">
        <v>18842</v>
      </c>
      <c r="D8002">
        <v>654.96100000000001</v>
      </c>
      <c r="E8002" t="s">
        <v>21982</v>
      </c>
    </row>
    <row r="8003" spans="1:5" x14ac:dyDescent="0.25">
      <c r="A8003" t="s">
        <v>16410</v>
      </c>
      <c r="B8003" t="s">
        <v>7404</v>
      </c>
      <c r="C8003" t="s">
        <v>18843</v>
      </c>
      <c r="D8003">
        <v>352.52100000000002</v>
      </c>
      <c r="E8003" t="s">
        <v>21982</v>
      </c>
    </row>
    <row r="8004" spans="1:5" x14ac:dyDescent="0.25">
      <c r="A8004" t="s">
        <v>16410</v>
      </c>
      <c r="B8004" t="s">
        <v>7414</v>
      </c>
      <c r="C8004" t="s">
        <v>18844</v>
      </c>
      <c r="D8004">
        <v>102.206</v>
      </c>
      <c r="E8004" t="s">
        <v>21982</v>
      </c>
    </row>
    <row r="8005" spans="1:5" x14ac:dyDescent="0.25">
      <c r="A8005" t="s">
        <v>16410</v>
      </c>
      <c r="B8005" t="s">
        <v>7411</v>
      </c>
      <c r="C8005" t="s">
        <v>18845</v>
      </c>
      <c r="D8005">
        <v>1340.25</v>
      </c>
      <c r="E8005" t="s">
        <v>21982</v>
      </c>
    </row>
    <row r="8006" spans="1:5" x14ac:dyDescent="0.25">
      <c r="A8006" t="s">
        <v>16410</v>
      </c>
      <c r="B8006" t="s">
        <v>7417</v>
      </c>
      <c r="C8006" t="s">
        <v>18846</v>
      </c>
      <c r="D8006">
        <v>253.935</v>
      </c>
      <c r="E8006" t="s">
        <v>21982</v>
      </c>
    </row>
    <row r="8007" spans="1:5" x14ac:dyDescent="0.25">
      <c r="A8007" t="s">
        <v>16410</v>
      </c>
      <c r="B8007" t="s">
        <v>7420</v>
      </c>
      <c r="C8007" t="s">
        <v>18847</v>
      </c>
      <c r="D8007">
        <v>1720.04</v>
      </c>
      <c r="E8007" t="s">
        <v>21982</v>
      </c>
    </row>
    <row r="8008" spans="1:5" x14ac:dyDescent="0.25">
      <c r="A8008" t="s">
        <v>16410</v>
      </c>
      <c r="B8008" t="s">
        <v>7423</v>
      </c>
      <c r="C8008" t="s">
        <v>18848</v>
      </c>
      <c r="D8008">
        <v>250.30600000000001</v>
      </c>
      <c r="E8008" t="s">
        <v>21982</v>
      </c>
    </row>
    <row r="8009" spans="1:5" x14ac:dyDescent="0.25">
      <c r="A8009" t="s">
        <v>16410</v>
      </c>
      <c r="B8009" t="s">
        <v>7426</v>
      </c>
      <c r="C8009" t="s">
        <v>18849</v>
      </c>
      <c r="D8009">
        <v>369.68099999999998</v>
      </c>
      <c r="E8009" t="s">
        <v>21982</v>
      </c>
    </row>
    <row r="8010" spans="1:5" x14ac:dyDescent="0.25">
      <c r="A8010" t="s">
        <v>16410</v>
      </c>
      <c r="B8010" t="s">
        <v>7429</v>
      </c>
      <c r="C8010" t="s">
        <v>18850</v>
      </c>
      <c r="D8010">
        <v>180.23599999999999</v>
      </c>
      <c r="E8010" t="s">
        <v>21982</v>
      </c>
    </row>
    <row r="8011" spans="1:5" x14ac:dyDescent="0.25">
      <c r="A8011" t="s">
        <v>16410</v>
      </c>
      <c r="B8011" t="s">
        <v>7432</v>
      </c>
      <c r="C8011" t="s">
        <v>18851</v>
      </c>
      <c r="D8011">
        <v>1610.47</v>
      </c>
      <c r="E8011" t="s">
        <v>21982</v>
      </c>
    </row>
    <row r="8012" spans="1:5" x14ac:dyDescent="0.25">
      <c r="A8012" t="s">
        <v>16410</v>
      </c>
      <c r="B8012" t="s">
        <v>7435</v>
      </c>
      <c r="C8012" t="s">
        <v>18852</v>
      </c>
      <c r="D8012">
        <v>42.354999999999997</v>
      </c>
      <c r="E8012" t="s">
        <v>21982</v>
      </c>
    </row>
    <row r="8013" spans="1:5" x14ac:dyDescent="0.25">
      <c r="A8013" t="s">
        <v>16410</v>
      </c>
      <c r="B8013" t="s">
        <v>7438</v>
      </c>
      <c r="C8013" t="s">
        <v>18853</v>
      </c>
      <c r="D8013">
        <v>205.125</v>
      </c>
      <c r="E8013" t="s">
        <v>21982</v>
      </c>
    </row>
    <row r="8014" spans="1:5" x14ac:dyDescent="0.25">
      <c r="A8014" t="s">
        <v>16410</v>
      </c>
      <c r="B8014" t="s">
        <v>7441</v>
      </c>
      <c r="C8014" t="s">
        <v>18854</v>
      </c>
      <c r="D8014">
        <v>304.06700000000001</v>
      </c>
      <c r="E8014" t="s">
        <v>21982</v>
      </c>
    </row>
    <row r="8015" spans="1:5" x14ac:dyDescent="0.25">
      <c r="A8015" t="s">
        <v>16410</v>
      </c>
      <c r="B8015" t="s">
        <v>7444</v>
      </c>
      <c r="C8015" t="s">
        <v>18855</v>
      </c>
      <c r="D8015">
        <v>405.67099999999999</v>
      </c>
      <c r="E8015" t="s">
        <v>21982</v>
      </c>
    </row>
    <row r="8016" spans="1:5" x14ac:dyDescent="0.25">
      <c r="A8016" t="s">
        <v>16410</v>
      </c>
      <c r="B8016" t="s">
        <v>7447</v>
      </c>
      <c r="C8016" t="s">
        <v>18856</v>
      </c>
      <c r="D8016">
        <v>618.36300000000006</v>
      </c>
      <c r="E8016" t="s">
        <v>21982</v>
      </c>
    </row>
    <row r="8017" spans="1:5" x14ac:dyDescent="0.25">
      <c r="A8017" t="s">
        <v>16410</v>
      </c>
      <c r="B8017" t="s">
        <v>7450</v>
      </c>
      <c r="C8017" t="s">
        <v>18857</v>
      </c>
      <c r="D8017">
        <v>370.24599999999998</v>
      </c>
      <c r="E8017" t="s">
        <v>21982</v>
      </c>
    </row>
    <row r="8018" spans="1:5" x14ac:dyDescent="0.25">
      <c r="A8018" t="s">
        <v>16410</v>
      </c>
      <c r="B8018" t="s">
        <v>7452</v>
      </c>
      <c r="C8018" t="s">
        <v>18858</v>
      </c>
      <c r="D8018">
        <v>1483.883</v>
      </c>
      <c r="E8018" t="s">
        <v>21982</v>
      </c>
    </row>
    <row r="8019" spans="1:5" x14ac:dyDescent="0.25">
      <c r="A8019" t="s">
        <v>16410</v>
      </c>
      <c r="B8019" t="s">
        <v>7455</v>
      </c>
      <c r="C8019" t="s">
        <v>18859</v>
      </c>
      <c r="D8019">
        <v>89.122</v>
      </c>
      <c r="E8019" t="s">
        <v>21982</v>
      </c>
    </row>
    <row r="8020" spans="1:5" x14ac:dyDescent="0.25">
      <c r="A8020" t="s">
        <v>16410</v>
      </c>
      <c r="B8020" t="s">
        <v>7458</v>
      </c>
      <c r="C8020" t="s">
        <v>18860</v>
      </c>
      <c r="D8020">
        <v>194.74600000000001</v>
      </c>
      <c r="E8020" t="s">
        <v>21982</v>
      </c>
    </row>
    <row r="8021" spans="1:5" x14ac:dyDescent="0.25">
      <c r="A8021" t="s">
        <v>16410</v>
      </c>
      <c r="B8021" t="s">
        <v>7461</v>
      </c>
      <c r="C8021" t="s">
        <v>18861</v>
      </c>
      <c r="D8021">
        <v>296.16300000000001</v>
      </c>
      <c r="E8021" t="s">
        <v>21982</v>
      </c>
    </row>
    <row r="8022" spans="1:5" x14ac:dyDescent="0.25">
      <c r="A8022" t="s">
        <v>16410</v>
      </c>
      <c r="B8022" t="s">
        <v>7464</v>
      </c>
      <c r="C8022" t="s">
        <v>18862</v>
      </c>
      <c r="D8022">
        <v>2225.2159999999999</v>
      </c>
      <c r="E8022" t="s">
        <v>21982</v>
      </c>
    </row>
    <row r="8023" spans="1:5" x14ac:dyDescent="0.25">
      <c r="A8023" t="s">
        <v>16410</v>
      </c>
      <c r="B8023" t="s">
        <v>7467</v>
      </c>
      <c r="C8023" t="s">
        <v>18863</v>
      </c>
      <c r="D8023">
        <v>823.654</v>
      </c>
      <c r="E8023" t="s">
        <v>21982</v>
      </c>
    </row>
    <row r="8024" spans="1:5" x14ac:dyDescent="0.25">
      <c r="A8024" t="s">
        <v>16410</v>
      </c>
      <c r="B8024" t="s">
        <v>7471</v>
      </c>
      <c r="C8024" t="s">
        <v>18864</v>
      </c>
      <c r="D8024">
        <v>179.54300000000001</v>
      </c>
      <c r="E8024" t="s">
        <v>21982</v>
      </c>
    </row>
    <row r="8025" spans="1:5" x14ac:dyDescent="0.25">
      <c r="A8025" t="s">
        <v>16410</v>
      </c>
      <c r="B8025" t="s">
        <v>7474</v>
      </c>
      <c r="C8025" t="s">
        <v>18865</v>
      </c>
      <c r="D8025">
        <v>2525.3969999999999</v>
      </c>
      <c r="E8025" t="s">
        <v>21982</v>
      </c>
    </row>
    <row r="8026" spans="1:5" x14ac:dyDescent="0.25">
      <c r="A8026" t="s">
        <v>16410</v>
      </c>
      <c r="B8026" t="s">
        <v>7477</v>
      </c>
      <c r="C8026" t="s">
        <v>18866</v>
      </c>
      <c r="D8026">
        <v>576.274</v>
      </c>
      <c r="E8026" t="s">
        <v>21982</v>
      </c>
    </row>
    <row r="8027" spans="1:5" x14ac:dyDescent="0.25">
      <c r="A8027" t="s">
        <v>16410</v>
      </c>
      <c r="B8027" t="s">
        <v>7482</v>
      </c>
      <c r="C8027" t="s">
        <v>18867</v>
      </c>
      <c r="D8027">
        <v>3313.3130000000001</v>
      </c>
      <c r="E8027" t="s">
        <v>21982</v>
      </c>
    </row>
    <row r="8028" spans="1:5" x14ac:dyDescent="0.25">
      <c r="A8028" t="s">
        <v>16410</v>
      </c>
      <c r="B8028" t="s">
        <v>7485</v>
      </c>
      <c r="C8028" t="s">
        <v>18868</v>
      </c>
      <c r="D8028">
        <v>221.25200000000001</v>
      </c>
      <c r="E8028" t="s">
        <v>21982</v>
      </c>
    </row>
    <row r="8029" spans="1:5" x14ac:dyDescent="0.25">
      <c r="A8029" t="s">
        <v>16410</v>
      </c>
      <c r="B8029" t="s">
        <v>7488</v>
      </c>
      <c r="C8029" t="s">
        <v>18869</v>
      </c>
      <c r="D8029">
        <v>815.41300000000001</v>
      </c>
      <c r="E8029" t="s">
        <v>21982</v>
      </c>
    </row>
    <row r="8030" spans="1:5" x14ac:dyDescent="0.25">
      <c r="A8030" t="s">
        <v>16410</v>
      </c>
      <c r="B8030" t="s">
        <v>7491</v>
      </c>
      <c r="C8030" t="s">
        <v>18870</v>
      </c>
      <c r="D8030">
        <v>131.511</v>
      </c>
      <c r="E8030" t="s">
        <v>21982</v>
      </c>
    </row>
    <row r="8031" spans="1:5" x14ac:dyDescent="0.25">
      <c r="A8031" t="s">
        <v>16410</v>
      </c>
      <c r="B8031" t="s">
        <v>7494</v>
      </c>
      <c r="C8031" t="s">
        <v>18871</v>
      </c>
      <c r="D8031">
        <v>140.95400000000001</v>
      </c>
      <c r="E8031" t="s">
        <v>21982</v>
      </c>
    </row>
    <row r="8032" spans="1:5" x14ac:dyDescent="0.25">
      <c r="A8032" t="s">
        <v>16410</v>
      </c>
      <c r="B8032" t="s">
        <v>7497</v>
      </c>
      <c r="C8032" t="s">
        <v>18872</v>
      </c>
      <c r="D8032">
        <v>657.42499999999995</v>
      </c>
      <c r="E8032" t="s">
        <v>21982</v>
      </c>
    </row>
    <row r="8033" spans="1:5" x14ac:dyDescent="0.25">
      <c r="A8033" t="s">
        <v>16410</v>
      </c>
      <c r="B8033" t="s">
        <v>7500</v>
      </c>
      <c r="C8033" t="s">
        <v>18873</v>
      </c>
      <c r="D8033">
        <v>123.651</v>
      </c>
      <c r="E8033" t="s">
        <v>21982</v>
      </c>
    </row>
    <row r="8034" spans="1:5" x14ac:dyDescent="0.25">
      <c r="A8034" t="s">
        <v>16410</v>
      </c>
      <c r="B8034" t="s">
        <v>7503</v>
      </c>
      <c r="C8034" t="s">
        <v>18874</v>
      </c>
      <c r="D8034">
        <v>101.11199999999999</v>
      </c>
      <c r="E8034" t="s">
        <v>21982</v>
      </c>
    </row>
    <row r="8035" spans="1:5" x14ac:dyDescent="0.25">
      <c r="A8035" t="s">
        <v>16410</v>
      </c>
      <c r="B8035" t="s">
        <v>7506</v>
      </c>
      <c r="C8035" t="s">
        <v>18875</v>
      </c>
      <c r="D8035">
        <v>205.38499999999999</v>
      </c>
      <c r="E8035" t="s">
        <v>21982</v>
      </c>
    </row>
    <row r="8036" spans="1:5" x14ac:dyDescent="0.25">
      <c r="A8036" t="s">
        <v>16410</v>
      </c>
      <c r="B8036" t="s">
        <v>7509</v>
      </c>
      <c r="C8036" t="s">
        <v>18876</v>
      </c>
      <c r="D8036">
        <v>485.654</v>
      </c>
      <c r="E8036" t="s">
        <v>21982</v>
      </c>
    </row>
    <row r="8037" spans="1:5" x14ac:dyDescent="0.25">
      <c r="A8037" t="s">
        <v>16410</v>
      </c>
      <c r="B8037" t="s">
        <v>7512</v>
      </c>
      <c r="C8037" t="s">
        <v>18877</v>
      </c>
      <c r="D8037">
        <v>966.202</v>
      </c>
      <c r="E8037" t="s">
        <v>21982</v>
      </c>
    </row>
    <row r="8038" spans="1:5" x14ac:dyDescent="0.25">
      <c r="A8038" t="s">
        <v>16410</v>
      </c>
      <c r="B8038" t="s">
        <v>7515</v>
      </c>
      <c r="C8038" t="s">
        <v>18878</v>
      </c>
      <c r="D8038">
        <v>628.43399999999997</v>
      </c>
      <c r="E8038" t="s">
        <v>21982</v>
      </c>
    </row>
    <row r="8039" spans="1:5" x14ac:dyDescent="0.25">
      <c r="A8039" t="s">
        <v>16410</v>
      </c>
      <c r="B8039" t="s">
        <v>7518</v>
      </c>
      <c r="C8039" t="s">
        <v>18879</v>
      </c>
      <c r="D8039">
        <v>840.702</v>
      </c>
      <c r="E8039" t="s">
        <v>21982</v>
      </c>
    </row>
    <row r="8040" spans="1:5" x14ac:dyDescent="0.25">
      <c r="A8040" t="s">
        <v>16410</v>
      </c>
      <c r="B8040" t="s">
        <v>7521</v>
      </c>
      <c r="C8040" t="s">
        <v>18880</v>
      </c>
      <c r="D8040">
        <v>132.87200000000001</v>
      </c>
      <c r="E8040" t="s">
        <v>21982</v>
      </c>
    </row>
    <row r="8041" spans="1:5" x14ac:dyDescent="0.25">
      <c r="A8041" t="s">
        <v>16410</v>
      </c>
      <c r="B8041" t="s">
        <v>7524</v>
      </c>
      <c r="C8041" t="s">
        <v>18881</v>
      </c>
      <c r="D8041">
        <v>311.33</v>
      </c>
      <c r="E8041" t="s">
        <v>21982</v>
      </c>
    </row>
    <row r="8042" spans="1:5" x14ac:dyDescent="0.25">
      <c r="A8042" t="s">
        <v>16410</v>
      </c>
      <c r="B8042" t="s">
        <v>7527</v>
      </c>
      <c r="C8042" t="s">
        <v>18882</v>
      </c>
      <c r="D8042">
        <v>167.16399999999999</v>
      </c>
      <c r="E8042" t="s">
        <v>21982</v>
      </c>
    </row>
    <row r="8043" spans="1:5" x14ac:dyDescent="0.25">
      <c r="A8043" t="s">
        <v>16410</v>
      </c>
      <c r="B8043" t="s">
        <v>7530</v>
      </c>
      <c r="C8043" t="s">
        <v>18883</v>
      </c>
      <c r="D8043">
        <v>187.446</v>
      </c>
      <c r="E8043" t="s">
        <v>21982</v>
      </c>
    </row>
    <row r="8044" spans="1:5" x14ac:dyDescent="0.25">
      <c r="A8044" t="s">
        <v>16410</v>
      </c>
      <c r="B8044" t="s">
        <v>7533</v>
      </c>
      <c r="C8044" t="s">
        <v>18884</v>
      </c>
      <c r="D8044">
        <v>522.41899999999998</v>
      </c>
      <c r="E8044" t="s">
        <v>21982</v>
      </c>
    </row>
    <row r="8045" spans="1:5" x14ac:dyDescent="0.25">
      <c r="A8045" t="s">
        <v>16410</v>
      </c>
      <c r="B8045" t="s">
        <v>7536</v>
      </c>
      <c r="C8045" t="s">
        <v>18885</v>
      </c>
      <c r="D8045">
        <v>226.75</v>
      </c>
      <c r="E8045" t="s">
        <v>21982</v>
      </c>
    </row>
    <row r="8046" spans="1:5" x14ac:dyDescent="0.25">
      <c r="A8046" t="s">
        <v>16410</v>
      </c>
      <c r="B8046" t="s">
        <v>7539</v>
      </c>
      <c r="C8046" t="s">
        <v>18886</v>
      </c>
      <c r="D8046">
        <v>570.95000000000005</v>
      </c>
      <c r="E8046" t="s">
        <v>21982</v>
      </c>
    </row>
    <row r="8047" spans="1:5" x14ac:dyDescent="0.25">
      <c r="A8047" t="s">
        <v>16410</v>
      </c>
      <c r="B8047" t="s">
        <v>7542</v>
      </c>
      <c r="C8047" t="s">
        <v>18887</v>
      </c>
      <c r="D8047">
        <v>3296.2</v>
      </c>
      <c r="E8047" t="s">
        <v>21982</v>
      </c>
    </row>
    <row r="8048" spans="1:5" x14ac:dyDescent="0.25">
      <c r="A8048" t="s">
        <v>16410</v>
      </c>
      <c r="B8048" t="s">
        <v>7544</v>
      </c>
      <c r="C8048" t="s">
        <v>18888</v>
      </c>
      <c r="D8048">
        <v>310.09899999999999</v>
      </c>
      <c r="E8048" t="s">
        <v>21982</v>
      </c>
    </row>
    <row r="8049" spans="1:5" x14ac:dyDescent="0.25">
      <c r="A8049" t="s">
        <v>16410</v>
      </c>
      <c r="B8049" t="s">
        <v>7547</v>
      </c>
      <c r="C8049" t="s">
        <v>18889</v>
      </c>
      <c r="D8049">
        <v>408.47300000000001</v>
      </c>
      <c r="E8049" t="s">
        <v>21982</v>
      </c>
    </row>
    <row r="8050" spans="1:5" x14ac:dyDescent="0.25">
      <c r="A8050" t="s">
        <v>16410</v>
      </c>
      <c r="B8050" t="s">
        <v>7550</v>
      </c>
      <c r="C8050" t="s">
        <v>18890</v>
      </c>
      <c r="D8050">
        <v>1378.423</v>
      </c>
      <c r="E8050" t="s">
        <v>21982</v>
      </c>
    </row>
    <row r="8051" spans="1:5" x14ac:dyDescent="0.25">
      <c r="A8051" t="s">
        <v>16410</v>
      </c>
      <c r="B8051" t="s">
        <v>7553</v>
      </c>
      <c r="C8051" t="s">
        <v>18891</v>
      </c>
      <c r="D8051">
        <v>102.78400000000001</v>
      </c>
      <c r="E8051" t="s">
        <v>21982</v>
      </c>
    </row>
    <row r="8052" spans="1:5" x14ac:dyDescent="0.25">
      <c r="A8052" t="s">
        <v>16410</v>
      </c>
      <c r="B8052" t="s">
        <v>7556</v>
      </c>
      <c r="C8052" t="s">
        <v>18892</v>
      </c>
      <c r="D8052">
        <v>213.16800000000001</v>
      </c>
      <c r="E8052" t="s">
        <v>21982</v>
      </c>
    </row>
    <row r="8053" spans="1:5" x14ac:dyDescent="0.25">
      <c r="A8053" t="s">
        <v>16410</v>
      </c>
      <c r="B8053" t="s">
        <v>7559</v>
      </c>
      <c r="C8053" t="s">
        <v>18893</v>
      </c>
      <c r="D8053">
        <v>377.16500000000002</v>
      </c>
      <c r="E8053" t="s">
        <v>21982</v>
      </c>
    </row>
    <row r="8054" spans="1:5" x14ac:dyDescent="0.25">
      <c r="A8054" t="s">
        <v>16410</v>
      </c>
      <c r="B8054" t="s">
        <v>7562</v>
      </c>
      <c r="C8054" t="s">
        <v>18894</v>
      </c>
      <c r="D8054">
        <v>142.279</v>
      </c>
      <c r="E8054" t="s">
        <v>21982</v>
      </c>
    </row>
    <row r="8055" spans="1:5" x14ac:dyDescent="0.25">
      <c r="A8055" t="s">
        <v>16410</v>
      </c>
      <c r="B8055" t="s">
        <v>7565</v>
      </c>
      <c r="C8055" t="s">
        <v>18895</v>
      </c>
      <c r="D8055">
        <v>3891.6590000000001</v>
      </c>
      <c r="E8055" t="s">
        <v>21982</v>
      </c>
    </row>
    <row r="8056" spans="1:5" x14ac:dyDescent="0.25">
      <c r="A8056" t="s">
        <v>16410</v>
      </c>
      <c r="B8056" t="s">
        <v>7567</v>
      </c>
      <c r="C8056" t="s">
        <v>18896</v>
      </c>
      <c r="D8056">
        <v>165.09100000000001</v>
      </c>
      <c r="E8056" t="s">
        <v>21982</v>
      </c>
    </row>
    <row r="8057" spans="1:5" x14ac:dyDescent="0.25">
      <c r="A8057" t="s">
        <v>16410</v>
      </c>
      <c r="B8057" t="s">
        <v>7570</v>
      </c>
      <c r="C8057" t="s">
        <v>18897</v>
      </c>
      <c r="D8057">
        <v>339.375</v>
      </c>
      <c r="E8057" t="s">
        <v>21982</v>
      </c>
    </row>
    <row r="8058" spans="1:5" x14ac:dyDescent="0.25">
      <c r="A8058" t="s">
        <v>16410</v>
      </c>
      <c r="B8058" t="s">
        <v>7573</v>
      </c>
      <c r="C8058" t="s">
        <v>18898</v>
      </c>
      <c r="D8058">
        <v>116.97</v>
      </c>
      <c r="E8058" t="s">
        <v>21982</v>
      </c>
    </row>
    <row r="8059" spans="1:5" x14ac:dyDescent="0.25">
      <c r="A8059" t="s">
        <v>16410</v>
      </c>
      <c r="B8059" t="s">
        <v>7576</v>
      </c>
      <c r="C8059" t="s">
        <v>18899</v>
      </c>
      <c r="D8059">
        <v>337.77600000000001</v>
      </c>
      <c r="E8059" t="s">
        <v>21982</v>
      </c>
    </row>
    <row r="8060" spans="1:5" x14ac:dyDescent="0.25">
      <c r="A8060" t="s">
        <v>16410</v>
      </c>
      <c r="B8060" t="s">
        <v>7579</v>
      </c>
      <c r="C8060" t="s">
        <v>18900</v>
      </c>
      <c r="D8060">
        <v>342.24900000000002</v>
      </c>
      <c r="E8060" t="s">
        <v>21982</v>
      </c>
    </row>
    <row r="8061" spans="1:5" x14ac:dyDescent="0.25">
      <c r="A8061" t="s">
        <v>16410</v>
      </c>
      <c r="B8061" t="s">
        <v>7582</v>
      </c>
      <c r="C8061" t="s">
        <v>18901</v>
      </c>
      <c r="D8061">
        <v>133.12</v>
      </c>
      <c r="E8061" t="s">
        <v>21982</v>
      </c>
    </row>
    <row r="8062" spans="1:5" x14ac:dyDescent="0.25">
      <c r="A8062" t="s">
        <v>16410</v>
      </c>
      <c r="B8062" t="s">
        <v>7585</v>
      </c>
      <c r="C8062" t="s">
        <v>18902</v>
      </c>
      <c r="D8062">
        <v>708.11500000000001</v>
      </c>
      <c r="E8062" t="s">
        <v>21982</v>
      </c>
    </row>
    <row r="8063" spans="1:5" x14ac:dyDescent="0.25">
      <c r="A8063" t="s">
        <v>16410</v>
      </c>
      <c r="B8063" t="s">
        <v>7587</v>
      </c>
      <c r="C8063" t="s">
        <v>18903</v>
      </c>
      <c r="D8063">
        <v>117.80200000000001</v>
      </c>
      <c r="E8063" t="s">
        <v>21982</v>
      </c>
    </row>
    <row r="8064" spans="1:5" x14ac:dyDescent="0.25">
      <c r="A8064" t="s">
        <v>16410</v>
      </c>
      <c r="B8064" t="s">
        <v>7590</v>
      </c>
      <c r="C8064" t="s">
        <v>18904</v>
      </c>
      <c r="D8064">
        <v>216.95500000000001</v>
      </c>
      <c r="E8064" t="s">
        <v>21982</v>
      </c>
    </row>
    <row r="8065" spans="1:5" x14ac:dyDescent="0.25">
      <c r="A8065" t="s">
        <v>16410</v>
      </c>
      <c r="B8065" t="s">
        <v>7593</v>
      </c>
      <c r="C8065" t="s">
        <v>18905</v>
      </c>
      <c r="D8065">
        <v>572.92600000000004</v>
      </c>
      <c r="E8065" t="s">
        <v>21982</v>
      </c>
    </row>
    <row r="8066" spans="1:5" x14ac:dyDescent="0.25">
      <c r="A8066" t="s">
        <v>16410</v>
      </c>
      <c r="B8066" t="s">
        <v>7596</v>
      </c>
      <c r="C8066" t="s">
        <v>18906</v>
      </c>
      <c r="D8066">
        <v>817.38300000000004</v>
      </c>
      <c r="E8066" t="s">
        <v>21982</v>
      </c>
    </row>
    <row r="8067" spans="1:5" x14ac:dyDescent="0.25">
      <c r="A8067" t="s">
        <v>16410</v>
      </c>
      <c r="B8067" t="s">
        <v>7599</v>
      </c>
      <c r="C8067" t="s">
        <v>18907</v>
      </c>
      <c r="D8067">
        <v>59.52</v>
      </c>
      <c r="E8067" t="s">
        <v>21982</v>
      </c>
    </row>
    <row r="8068" spans="1:5" x14ac:dyDescent="0.25">
      <c r="A8068" t="s">
        <v>16410</v>
      </c>
      <c r="B8068" t="s">
        <v>7602</v>
      </c>
      <c r="C8068" t="s">
        <v>18908</v>
      </c>
      <c r="D8068">
        <v>398.79300000000001</v>
      </c>
      <c r="E8068" t="s">
        <v>21982</v>
      </c>
    </row>
    <row r="8069" spans="1:5" x14ac:dyDescent="0.25">
      <c r="A8069" t="s">
        <v>16410</v>
      </c>
      <c r="B8069" t="s">
        <v>7605</v>
      </c>
      <c r="C8069" t="s">
        <v>18909</v>
      </c>
      <c r="D8069">
        <v>194.97200000000001</v>
      </c>
      <c r="E8069" t="s">
        <v>21982</v>
      </c>
    </row>
    <row r="8070" spans="1:5" x14ac:dyDescent="0.25">
      <c r="A8070" t="s">
        <v>16410</v>
      </c>
      <c r="B8070" t="s">
        <v>7608</v>
      </c>
      <c r="C8070" t="s">
        <v>18910</v>
      </c>
      <c r="D8070">
        <v>113.92100000000001</v>
      </c>
      <c r="E8070" t="s">
        <v>21982</v>
      </c>
    </row>
    <row r="8071" spans="1:5" x14ac:dyDescent="0.25">
      <c r="A8071" t="s">
        <v>16410</v>
      </c>
      <c r="B8071" t="s">
        <v>7611</v>
      </c>
      <c r="C8071" t="s">
        <v>18911</v>
      </c>
      <c r="D8071">
        <v>70.230999999999995</v>
      </c>
      <c r="E8071" t="s">
        <v>21982</v>
      </c>
    </row>
    <row r="8072" spans="1:5" x14ac:dyDescent="0.25">
      <c r="A8072" t="s">
        <v>16410</v>
      </c>
      <c r="B8072" t="s">
        <v>7614</v>
      </c>
      <c r="C8072" t="s">
        <v>18912</v>
      </c>
      <c r="D8072">
        <v>124.842</v>
      </c>
      <c r="E8072" t="s">
        <v>21982</v>
      </c>
    </row>
    <row r="8073" spans="1:5" x14ac:dyDescent="0.25">
      <c r="A8073" t="s">
        <v>16410</v>
      </c>
      <c r="B8073" t="s">
        <v>7617</v>
      </c>
      <c r="C8073" t="s">
        <v>18913</v>
      </c>
      <c r="D8073">
        <v>382.12400000000002</v>
      </c>
      <c r="E8073" t="s">
        <v>21982</v>
      </c>
    </row>
    <row r="8074" spans="1:5" x14ac:dyDescent="0.25">
      <c r="A8074" t="s">
        <v>16410</v>
      </c>
      <c r="B8074" t="s">
        <v>7620</v>
      </c>
      <c r="C8074" t="s">
        <v>18914</v>
      </c>
      <c r="D8074">
        <v>1111.202</v>
      </c>
      <c r="E8074" t="s">
        <v>21982</v>
      </c>
    </row>
    <row r="8075" spans="1:5" x14ac:dyDescent="0.25">
      <c r="A8075" t="s">
        <v>16410</v>
      </c>
      <c r="B8075" t="s">
        <v>7622</v>
      </c>
      <c r="C8075" t="s">
        <v>18915</v>
      </c>
      <c r="D8075">
        <v>231.16900000000001</v>
      </c>
      <c r="E8075" t="s">
        <v>21982</v>
      </c>
    </row>
    <row r="8076" spans="1:5" x14ac:dyDescent="0.25">
      <c r="A8076" t="s">
        <v>16410</v>
      </c>
      <c r="B8076" t="s">
        <v>7625</v>
      </c>
      <c r="C8076" t="s">
        <v>18916</v>
      </c>
      <c r="D8076">
        <v>152.91200000000001</v>
      </c>
      <c r="E8076" t="s">
        <v>21982</v>
      </c>
    </row>
    <row r="8077" spans="1:5" x14ac:dyDescent="0.25">
      <c r="A8077" t="s">
        <v>16410</v>
      </c>
      <c r="B8077" t="s">
        <v>7628</v>
      </c>
      <c r="C8077" t="s">
        <v>18917</v>
      </c>
      <c r="D8077">
        <v>312.87799999999999</v>
      </c>
      <c r="E8077" t="s">
        <v>21982</v>
      </c>
    </row>
    <row r="8078" spans="1:5" x14ac:dyDescent="0.25">
      <c r="A8078" t="s">
        <v>16410</v>
      </c>
      <c r="B8078" t="s">
        <v>7631</v>
      </c>
      <c r="C8078" t="s">
        <v>18918</v>
      </c>
      <c r="D8078">
        <v>217.46100000000001</v>
      </c>
      <c r="E8078" t="s">
        <v>21982</v>
      </c>
    </row>
    <row r="8079" spans="1:5" x14ac:dyDescent="0.25">
      <c r="A8079" t="s">
        <v>16410</v>
      </c>
      <c r="B8079" t="s">
        <v>7634</v>
      </c>
      <c r="C8079" t="s">
        <v>18919</v>
      </c>
      <c r="D8079">
        <v>499.53699999999998</v>
      </c>
      <c r="E8079" t="s">
        <v>21982</v>
      </c>
    </row>
    <row r="8080" spans="1:5" x14ac:dyDescent="0.25">
      <c r="A8080" t="s">
        <v>16410</v>
      </c>
      <c r="B8080" t="s">
        <v>7637</v>
      </c>
      <c r="C8080" t="s">
        <v>18920</v>
      </c>
      <c r="D8080">
        <v>187.05799999999999</v>
      </c>
      <c r="E8080" t="s">
        <v>21982</v>
      </c>
    </row>
    <row r="8081" spans="1:5" x14ac:dyDescent="0.25">
      <c r="A8081" t="s">
        <v>16410</v>
      </c>
      <c r="B8081" t="s">
        <v>7640</v>
      </c>
      <c r="C8081" t="s">
        <v>18921</v>
      </c>
      <c r="D8081">
        <v>608.30600000000004</v>
      </c>
      <c r="E8081" t="s">
        <v>21982</v>
      </c>
    </row>
    <row r="8082" spans="1:5" x14ac:dyDescent="0.25">
      <c r="A8082" t="s">
        <v>16410</v>
      </c>
      <c r="B8082" t="s">
        <v>7643</v>
      </c>
      <c r="C8082" t="s">
        <v>18922</v>
      </c>
      <c r="D8082">
        <v>85.39</v>
      </c>
      <c r="E8082" t="s">
        <v>21982</v>
      </c>
    </row>
    <row r="8083" spans="1:5" x14ac:dyDescent="0.25">
      <c r="A8083" t="s">
        <v>16410</v>
      </c>
      <c r="B8083" t="s">
        <v>7646</v>
      </c>
      <c r="C8083" t="s">
        <v>18923</v>
      </c>
      <c r="D8083">
        <v>456.79599999999999</v>
      </c>
      <c r="E8083" t="s">
        <v>21982</v>
      </c>
    </row>
    <row r="8084" spans="1:5" x14ac:dyDescent="0.25">
      <c r="A8084" t="s">
        <v>16410</v>
      </c>
      <c r="B8084" t="s">
        <v>7649</v>
      </c>
      <c r="C8084" t="s">
        <v>18924</v>
      </c>
      <c r="D8084">
        <v>357.48899999999998</v>
      </c>
      <c r="E8084" t="s">
        <v>21982</v>
      </c>
    </row>
    <row r="8085" spans="1:5" x14ac:dyDescent="0.25">
      <c r="A8085" t="s">
        <v>16410</v>
      </c>
      <c r="B8085" t="s">
        <v>7652</v>
      </c>
      <c r="C8085" t="s">
        <v>18925</v>
      </c>
      <c r="D8085">
        <v>909.72699999999998</v>
      </c>
      <c r="E8085" t="s">
        <v>21982</v>
      </c>
    </row>
    <row r="8086" spans="1:5" x14ac:dyDescent="0.25">
      <c r="A8086" t="s">
        <v>16410</v>
      </c>
      <c r="B8086" t="s">
        <v>7655</v>
      </c>
      <c r="C8086" t="s">
        <v>18926</v>
      </c>
      <c r="D8086">
        <v>317.63799999999998</v>
      </c>
      <c r="E8086" t="s">
        <v>21982</v>
      </c>
    </row>
    <row r="8087" spans="1:5" x14ac:dyDescent="0.25">
      <c r="A8087" t="s">
        <v>16410</v>
      </c>
      <c r="B8087" t="s">
        <v>7658</v>
      </c>
      <c r="C8087" t="s">
        <v>18927</v>
      </c>
      <c r="D8087">
        <v>1868.97</v>
      </c>
      <c r="E8087" t="s">
        <v>21982</v>
      </c>
    </row>
    <row r="8088" spans="1:5" x14ac:dyDescent="0.25">
      <c r="A8088" t="s">
        <v>16410</v>
      </c>
      <c r="B8088" t="s">
        <v>7660</v>
      </c>
      <c r="C8088" t="s">
        <v>18928</v>
      </c>
      <c r="D8088">
        <v>263.87900000000002</v>
      </c>
      <c r="E8088" t="s">
        <v>21982</v>
      </c>
    </row>
    <row r="8089" spans="1:5" x14ac:dyDescent="0.25">
      <c r="A8089" t="s">
        <v>16410</v>
      </c>
      <c r="B8089" t="s">
        <v>7663</v>
      </c>
      <c r="C8089" t="s">
        <v>18929</v>
      </c>
      <c r="D8089">
        <v>243.87200000000001</v>
      </c>
      <c r="E8089" t="s">
        <v>21982</v>
      </c>
    </row>
    <row r="8090" spans="1:5" x14ac:dyDescent="0.25">
      <c r="A8090" t="s">
        <v>16410</v>
      </c>
      <c r="B8090" t="s">
        <v>7666</v>
      </c>
      <c r="C8090" t="s">
        <v>18930</v>
      </c>
      <c r="D8090">
        <v>131.36500000000001</v>
      </c>
      <c r="E8090" t="s">
        <v>21982</v>
      </c>
    </row>
    <row r="8091" spans="1:5" x14ac:dyDescent="0.25">
      <c r="A8091" t="s">
        <v>16410</v>
      </c>
      <c r="B8091" t="s">
        <v>7669</v>
      </c>
      <c r="C8091" t="s">
        <v>18931</v>
      </c>
      <c r="D8091">
        <v>635.98099999999999</v>
      </c>
      <c r="E8091" t="s">
        <v>21982</v>
      </c>
    </row>
    <row r="8092" spans="1:5" x14ac:dyDescent="0.25">
      <c r="A8092" t="s">
        <v>16410</v>
      </c>
      <c r="B8092" t="s">
        <v>7672</v>
      </c>
      <c r="C8092" t="s">
        <v>18932</v>
      </c>
      <c r="D8092">
        <v>822.45399999999995</v>
      </c>
      <c r="E8092" t="s">
        <v>21982</v>
      </c>
    </row>
    <row r="8093" spans="1:5" x14ac:dyDescent="0.25">
      <c r="A8093" t="s">
        <v>16410</v>
      </c>
      <c r="B8093" t="s">
        <v>7675</v>
      </c>
      <c r="C8093" t="s">
        <v>18933</v>
      </c>
      <c r="D8093">
        <v>309.39499999999998</v>
      </c>
      <c r="E8093" t="s">
        <v>21982</v>
      </c>
    </row>
    <row r="8094" spans="1:5" x14ac:dyDescent="0.25">
      <c r="A8094" t="s">
        <v>16410</v>
      </c>
      <c r="B8094" t="s">
        <v>7678</v>
      </c>
      <c r="C8094" t="s">
        <v>18934</v>
      </c>
      <c r="D8094">
        <v>103.834</v>
      </c>
      <c r="E8094" t="s">
        <v>21982</v>
      </c>
    </row>
    <row r="8095" spans="1:5" x14ac:dyDescent="0.25">
      <c r="A8095" t="s">
        <v>16410</v>
      </c>
      <c r="B8095" t="s">
        <v>7681</v>
      </c>
      <c r="C8095" t="s">
        <v>18935</v>
      </c>
      <c r="D8095">
        <v>244.57499999999999</v>
      </c>
      <c r="E8095" t="s">
        <v>21982</v>
      </c>
    </row>
    <row r="8096" spans="1:5" x14ac:dyDescent="0.25">
      <c r="A8096" t="s">
        <v>16410</v>
      </c>
      <c r="B8096" t="s">
        <v>7684</v>
      </c>
      <c r="C8096" t="s">
        <v>18936</v>
      </c>
      <c r="D8096">
        <v>86.024000000000001</v>
      </c>
      <c r="E8096" t="s">
        <v>21982</v>
      </c>
    </row>
    <row r="8097" spans="1:5" x14ac:dyDescent="0.25">
      <c r="A8097" t="s">
        <v>16410</v>
      </c>
      <c r="B8097" t="s">
        <v>7687</v>
      </c>
      <c r="C8097" t="s">
        <v>18937</v>
      </c>
      <c r="D8097">
        <v>165.22399999999999</v>
      </c>
      <c r="E8097" t="s">
        <v>21982</v>
      </c>
    </row>
    <row r="8098" spans="1:5" x14ac:dyDescent="0.25">
      <c r="A8098" t="s">
        <v>16410</v>
      </c>
      <c r="B8098" t="s">
        <v>7690</v>
      </c>
      <c r="C8098" t="s">
        <v>18938</v>
      </c>
      <c r="D8098">
        <v>357.62200000000001</v>
      </c>
      <c r="E8098" t="s">
        <v>21982</v>
      </c>
    </row>
    <row r="8099" spans="1:5" x14ac:dyDescent="0.25">
      <c r="A8099" t="s">
        <v>16410</v>
      </c>
      <c r="B8099" t="s">
        <v>8972</v>
      </c>
      <c r="C8099" t="s">
        <v>18939</v>
      </c>
      <c r="D8099">
        <v>314.45800000000003</v>
      </c>
      <c r="E8099" t="s">
        <v>21982</v>
      </c>
    </row>
    <row r="8100" spans="1:5" x14ac:dyDescent="0.25">
      <c r="A8100" t="s">
        <v>16410</v>
      </c>
      <c r="B8100" t="s">
        <v>7693</v>
      </c>
      <c r="C8100" t="s">
        <v>18940</v>
      </c>
      <c r="D8100">
        <v>596.21500000000003</v>
      </c>
      <c r="E8100" t="s">
        <v>21982</v>
      </c>
    </row>
    <row r="8101" spans="1:5" x14ac:dyDescent="0.25">
      <c r="A8101" t="s">
        <v>16410</v>
      </c>
      <c r="B8101" t="s">
        <v>7696</v>
      </c>
      <c r="C8101" t="s">
        <v>18941</v>
      </c>
      <c r="D8101">
        <v>1554.627</v>
      </c>
      <c r="E8101" t="s">
        <v>21982</v>
      </c>
    </row>
    <row r="8102" spans="1:5" x14ac:dyDescent="0.25">
      <c r="A8102" t="s">
        <v>16410</v>
      </c>
      <c r="B8102" t="s">
        <v>7699</v>
      </c>
      <c r="C8102" t="s">
        <v>18942</v>
      </c>
      <c r="D8102">
        <v>151.875</v>
      </c>
      <c r="E8102" t="s">
        <v>21982</v>
      </c>
    </row>
    <row r="8103" spans="1:5" x14ac:dyDescent="0.25">
      <c r="A8103" t="s">
        <v>16410</v>
      </c>
      <c r="B8103" t="s">
        <v>7702</v>
      </c>
      <c r="C8103" t="s">
        <v>18943</v>
      </c>
      <c r="D8103">
        <v>1088.7909999999999</v>
      </c>
      <c r="E8103" t="s">
        <v>21982</v>
      </c>
    </row>
    <row r="8104" spans="1:5" x14ac:dyDescent="0.25">
      <c r="A8104" t="s">
        <v>16410</v>
      </c>
      <c r="B8104" t="s">
        <v>7705</v>
      </c>
      <c r="C8104" t="s">
        <v>18944</v>
      </c>
      <c r="D8104">
        <v>357.68299999999999</v>
      </c>
      <c r="E8104" t="s">
        <v>21982</v>
      </c>
    </row>
    <row r="8105" spans="1:5" x14ac:dyDescent="0.25">
      <c r="A8105" t="s">
        <v>16410</v>
      </c>
      <c r="B8105" t="s">
        <v>7708</v>
      </c>
      <c r="C8105" t="s">
        <v>18945</v>
      </c>
      <c r="D8105">
        <v>194.24199999999999</v>
      </c>
      <c r="E8105" t="s">
        <v>21982</v>
      </c>
    </row>
    <row r="8106" spans="1:5" x14ac:dyDescent="0.25">
      <c r="A8106" t="s">
        <v>16410</v>
      </c>
      <c r="B8106" t="s">
        <v>7711</v>
      </c>
      <c r="C8106" t="s">
        <v>18946</v>
      </c>
      <c r="D8106">
        <v>1501.915</v>
      </c>
      <c r="E8106" t="s">
        <v>21982</v>
      </c>
    </row>
    <row r="8107" spans="1:5" x14ac:dyDescent="0.25">
      <c r="A8107" t="s">
        <v>16410</v>
      </c>
      <c r="B8107" t="s">
        <v>7713</v>
      </c>
      <c r="C8107" t="s">
        <v>18947</v>
      </c>
      <c r="D8107">
        <v>3686.0039999999999</v>
      </c>
      <c r="E8107" t="s">
        <v>21982</v>
      </c>
    </row>
    <row r="8108" spans="1:5" x14ac:dyDescent="0.25">
      <c r="A8108" t="s">
        <v>16410</v>
      </c>
      <c r="B8108" t="s">
        <v>7716</v>
      </c>
      <c r="C8108" t="s">
        <v>18948</v>
      </c>
      <c r="D8108">
        <v>218.792</v>
      </c>
      <c r="E8108" t="s">
        <v>21982</v>
      </c>
    </row>
    <row r="8109" spans="1:5" x14ac:dyDescent="0.25">
      <c r="A8109" t="s">
        <v>16410</v>
      </c>
      <c r="B8109" t="s">
        <v>7719</v>
      </c>
      <c r="C8109" t="s">
        <v>18949</v>
      </c>
      <c r="D8109">
        <v>198.709</v>
      </c>
      <c r="E8109" t="s">
        <v>21982</v>
      </c>
    </row>
    <row r="8110" spans="1:5" x14ac:dyDescent="0.25">
      <c r="A8110" t="s">
        <v>16410</v>
      </c>
      <c r="B8110" t="s">
        <v>7722</v>
      </c>
      <c r="C8110" t="s">
        <v>18950</v>
      </c>
      <c r="D8110">
        <v>461.48099999999999</v>
      </c>
      <c r="E8110" t="s">
        <v>21982</v>
      </c>
    </row>
    <row r="8111" spans="1:5" x14ac:dyDescent="0.25">
      <c r="A8111" t="s">
        <v>16410</v>
      </c>
      <c r="B8111" t="s">
        <v>7725</v>
      </c>
      <c r="C8111" t="s">
        <v>18951</v>
      </c>
      <c r="D8111">
        <v>1576.1279999999999</v>
      </c>
      <c r="E8111" t="s">
        <v>21982</v>
      </c>
    </row>
    <row r="8112" spans="1:5" x14ac:dyDescent="0.25">
      <c r="A8112" t="s">
        <v>16410</v>
      </c>
      <c r="B8112" t="s">
        <v>7728</v>
      </c>
      <c r="C8112" t="s">
        <v>18952</v>
      </c>
      <c r="D8112">
        <v>2747.2950000000001</v>
      </c>
      <c r="E8112" t="s">
        <v>21982</v>
      </c>
    </row>
    <row r="8113" spans="1:5" x14ac:dyDescent="0.25">
      <c r="A8113" t="s">
        <v>16410</v>
      </c>
      <c r="B8113" t="s">
        <v>7731</v>
      </c>
      <c r="C8113" t="s">
        <v>18953</v>
      </c>
      <c r="D8113">
        <v>717.08699999999999</v>
      </c>
      <c r="E8113" t="s">
        <v>21982</v>
      </c>
    </row>
    <row r="8114" spans="1:5" x14ac:dyDescent="0.25">
      <c r="A8114" t="s">
        <v>16410</v>
      </c>
      <c r="B8114" t="s">
        <v>7734</v>
      </c>
      <c r="C8114" t="s">
        <v>18954</v>
      </c>
      <c r="D8114">
        <v>626.67200000000003</v>
      </c>
      <c r="E8114" t="s">
        <v>21982</v>
      </c>
    </row>
    <row r="8115" spans="1:5" x14ac:dyDescent="0.25">
      <c r="A8115" t="s">
        <v>16410</v>
      </c>
      <c r="B8115" t="s">
        <v>7737</v>
      </c>
      <c r="C8115" t="s">
        <v>18955</v>
      </c>
      <c r="D8115">
        <v>469.55700000000002</v>
      </c>
      <c r="E8115" t="s">
        <v>21982</v>
      </c>
    </row>
    <row r="8116" spans="1:5" x14ac:dyDescent="0.25">
      <c r="A8116" t="s">
        <v>16410</v>
      </c>
      <c r="B8116" t="s">
        <v>7740</v>
      </c>
      <c r="C8116" t="s">
        <v>18956</v>
      </c>
      <c r="D8116">
        <v>167.47399999999999</v>
      </c>
      <c r="E8116" t="s">
        <v>21982</v>
      </c>
    </row>
    <row r="8117" spans="1:5" x14ac:dyDescent="0.25">
      <c r="A8117" t="s">
        <v>16410</v>
      </c>
      <c r="B8117" t="s">
        <v>7743</v>
      </c>
      <c r="C8117" t="s">
        <v>18957</v>
      </c>
      <c r="D8117">
        <v>199.98699999999999</v>
      </c>
      <c r="E8117" t="s">
        <v>21982</v>
      </c>
    </row>
    <row r="8118" spans="1:5" x14ac:dyDescent="0.25">
      <c r="A8118" t="s">
        <v>16410</v>
      </c>
      <c r="B8118" t="s">
        <v>7746</v>
      </c>
      <c r="C8118" t="s">
        <v>18958</v>
      </c>
      <c r="D8118">
        <v>320.75700000000001</v>
      </c>
      <c r="E8118" t="s">
        <v>21982</v>
      </c>
    </row>
    <row r="8119" spans="1:5" x14ac:dyDescent="0.25">
      <c r="A8119" t="s">
        <v>16410</v>
      </c>
      <c r="B8119" t="s">
        <v>7749</v>
      </c>
      <c r="C8119" t="s">
        <v>18959</v>
      </c>
      <c r="D8119">
        <v>762.83699999999999</v>
      </c>
      <c r="E8119" t="s">
        <v>21982</v>
      </c>
    </row>
    <row r="8120" spans="1:5" x14ac:dyDescent="0.25">
      <c r="A8120" t="s">
        <v>16410</v>
      </c>
      <c r="B8120" t="s">
        <v>7752</v>
      </c>
      <c r="C8120" t="s">
        <v>18960</v>
      </c>
      <c r="D8120">
        <v>2426.9650000000001</v>
      </c>
      <c r="E8120" t="s">
        <v>21982</v>
      </c>
    </row>
    <row r="8121" spans="1:5" x14ac:dyDescent="0.25">
      <c r="A8121" t="s">
        <v>16410</v>
      </c>
      <c r="B8121" t="s">
        <v>7754</v>
      </c>
      <c r="C8121" t="s">
        <v>18961</v>
      </c>
      <c r="D8121">
        <v>199.797</v>
      </c>
      <c r="E8121" t="s">
        <v>21982</v>
      </c>
    </row>
    <row r="8122" spans="1:5" x14ac:dyDescent="0.25">
      <c r="A8122" t="s">
        <v>16410</v>
      </c>
      <c r="B8122" t="s">
        <v>7757</v>
      </c>
      <c r="C8122" t="s">
        <v>18962</v>
      </c>
      <c r="D8122">
        <v>720.303</v>
      </c>
      <c r="E8122" t="s">
        <v>21982</v>
      </c>
    </row>
    <row r="8123" spans="1:5" x14ac:dyDescent="0.25">
      <c r="A8123" t="s">
        <v>16410</v>
      </c>
      <c r="B8123" t="s">
        <v>7760</v>
      </c>
      <c r="C8123" t="s">
        <v>18963</v>
      </c>
      <c r="D8123">
        <v>1733.203</v>
      </c>
      <c r="E8123" t="s">
        <v>21982</v>
      </c>
    </row>
    <row r="8124" spans="1:5" x14ac:dyDescent="0.25">
      <c r="A8124" t="s">
        <v>16410</v>
      </c>
      <c r="B8124" t="s">
        <v>7763</v>
      </c>
      <c r="C8124" t="s">
        <v>18964</v>
      </c>
      <c r="D8124">
        <v>145.86099999999999</v>
      </c>
      <c r="E8124" t="s">
        <v>21982</v>
      </c>
    </row>
    <row r="8125" spans="1:5" x14ac:dyDescent="0.25">
      <c r="A8125" t="s">
        <v>16410</v>
      </c>
      <c r="B8125" t="s">
        <v>7766</v>
      </c>
      <c r="C8125" t="s">
        <v>18965</v>
      </c>
      <c r="D8125">
        <v>112.443</v>
      </c>
      <c r="E8125" t="s">
        <v>21982</v>
      </c>
    </row>
    <row r="8126" spans="1:5" x14ac:dyDescent="0.25">
      <c r="A8126" t="s">
        <v>16410</v>
      </c>
      <c r="B8126" t="s">
        <v>7769</v>
      </c>
      <c r="C8126" t="s">
        <v>18966</v>
      </c>
      <c r="D8126">
        <v>152.03899999999999</v>
      </c>
      <c r="E8126" t="s">
        <v>21982</v>
      </c>
    </row>
    <row r="8127" spans="1:5" x14ac:dyDescent="0.25">
      <c r="A8127" t="s">
        <v>16410</v>
      </c>
      <c r="B8127" t="s">
        <v>7772</v>
      </c>
      <c r="C8127" t="s">
        <v>18967</v>
      </c>
      <c r="D8127">
        <v>187.35300000000001</v>
      </c>
      <c r="E8127" t="s">
        <v>21982</v>
      </c>
    </row>
    <row r="8128" spans="1:5" x14ac:dyDescent="0.25">
      <c r="A8128" t="s">
        <v>16410</v>
      </c>
      <c r="B8128" t="s">
        <v>7775</v>
      </c>
      <c r="C8128" t="s">
        <v>18968</v>
      </c>
      <c r="D8128">
        <v>209.34800000000001</v>
      </c>
      <c r="E8128" t="s">
        <v>21982</v>
      </c>
    </row>
    <row r="8129" spans="1:5" x14ac:dyDescent="0.25">
      <c r="A8129" t="s">
        <v>16410</v>
      </c>
      <c r="B8129" t="s">
        <v>7778</v>
      </c>
      <c r="C8129" t="s">
        <v>18969</v>
      </c>
      <c r="D8129">
        <v>866.601</v>
      </c>
      <c r="E8129" t="s">
        <v>21982</v>
      </c>
    </row>
    <row r="8130" spans="1:5" x14ac:dyDescent="0.25">
      <c r="A8130" t="s">
        <v>16410</v>
      </c>
      <c r="B8130" t="s">
        <v>7781</v>
      </c>
      <c r="C8130" t="s">
        <v>18970</v>
      </c>
      <c r="D8130">
        <v>2342.3760000000002</v>
      </c>
      <c r="E8130" t="s">
        <v>21982</v>
      </c>
    </row>
    <row r="8131" spans="1:5" x14ac:dyDescent="0.25">
      <c r="A8131" t="s">
        <v>16410</v>
      </c>
      <c r="B8131" t="s">
        <v>7783</v>
      </c>
      <c r="C8131" t="s">
        <v>18971</v>
      </c>
      <c r="D8131">
        <v>3885.2939999999999</v>
      </c>
      <c r="E8131" t="s">
        <v>21982</v>
      </c>
    </row>
    <row r="8132" spans="1:5" x14ac:dyDescent="0.25">
      <c r="A8132" t="s">
        <v>16410</v>
      </c>
      <c r="B8132" t="s">
        <v>7786</v>
      </c>
      <c r="C8132" t="s">
        <v>18972</v>
      </c>
      <c r="D8132">
        <v>193.14099999999999</v>
      </c>
      <c r="E8132" t="s">
        <v>21982</v>
      </c>
    </row>
    <row r="8133" spans="1:5" x14ac:dyDescent="0.25">
      <c r="A8133" t="s">
        <v>16410</v>
      </c>
      <c r="B8133" t="s">
        <v>7789</v>
      </c>
      <c r="C8133" t="s">
        <v>18973</v>
      </c>
      <c r="D8133">
        <v>1075.124</v>
      </c>
      <c r="E8133" t="s">
        <v>21982</v>
      </c>
    </row>
    <row r="8134" spans="1:5" x14ac:dyDescent="0.25">
      <c r="A8134" t="s">
        <v>16410</v>
      </c>
      <c r="B8134" t="s">
        <v>7791</v>
      </c>
      <c r="C8134" t="s">
        <v>18974</v>
      </c>
      <c r="D8134">
        <v>934.34500000000003</v>
      </c>
      <c r="E8134" t="s">
        <v>21982</v>
      </c>
    </row>
    <row r="8135" spans="1:5" x14ac:dyDescent="0.25">
      <c r="A8135" t="s">
        <v>16410</v>
      </c>
      <c r="B8135" t="s">
        <v>7794</v>
      </c>
      <c r="C8135" t="s">
        <v>18975</v>
      </c>
      <c r="D8135">
        <v>348.596</v>
      </c>
      <c r="E8135" t="s">
        <v>21982</v>
      </c>
    </row>
    <row r="8136" spans="1:5" x14ac:dyDescent="0.25">
      <c r="A8136" t="s">
        <v>16410</v>
      </c>
      <c r="B8136" t="s">
        <v>7797</v>
      </c>
      <c r="C8136" t="s">
        <v>18976</v>
      </c>
      <c r="D8136">
        <v>390.26299999999998</v>
      </c>
      <c r="E8136" t="s">
        <v>21982</v>
      </c>
    </row>
    <row r="8137" spans="1:5" x14ac:dyDescent="0.25">
      <c r="A8137" t="s">
        <v>16410</v>
      </c>
      <c r="B8137" t="s">
        <v>7800</v>
      </c>
      <c r="C8137" t="s">
        <v>18977</v>
      </c>
      <c r="D8137">
        <v>294.82799999999997</v>
      </c>
      <c r="E8137" t="s">
        <v>21982</v>
      </c>
    </row>
    <row r="8138" spans="1:5" x14ac:dyDescent="0.25">
      <c r="A8138" t="s">
        <v>16410</v>
      </c>
      <c r="B8138" t="s">
        <v>7803</v>
      </c>
      <c r="C8138" t="s">
        <v>18978</v>
      </c>
      <c r="D8138">
        <v>264.19400000000002</v>
      </c>
      <c r="E8138" t="s">
        <v>21982</v>
      </c>
    </row>
    <row r="8139" spans="1:5" x14ac:dyDescent="0.25">
      <c r="A8139" t="s">
        <v>16410</v>
      </c>
      <c r="B8139" t="s">
        <v>7806</v>
      </c>
      <c r="C8139" t="s">
        <v>18979</v>
      </c>
      <c r="D8139">
        <v>88.655000000000001</v>
      </c>
      <c r="E8139" t="s">
        <v>21982</v>
      </c>
    </row>
    <row r="8140" spans="1:5" x14ac:dyDescent="0.25">
      <c r="A8140" t="s">
        <v>16410</v>
      </c>
      <c r="B8140" t="s">
        <v>7809</v>
      </c>
      <c r="C8140" t="s">
        <v>18980</v>
      </c>
      <c r="D8140">
        <v>2068.808</v>
      </c>
      <c r="E8140" t="s">
        <v>21982</v>
      </c>
    </row>
    <row r="8141" spans="1:5" x14ac:dyDescent="0.25">
      <c r="A8141" t="s">
        <v>16410</v>
      </c>
      <c r="B8141" t="s">
        <v>7812</v>
      </c>
      <c r="C8141" t="s">
        <v>18981</v>
      </c>
      <c r="D8141">
        <v>286.39800000000002</v>
      </c>
      <c r="E8141" t="s">
        <v>21982</v>
      </c>
    </row>
    <row r="8142" spans="1:5" x14ac:dyDescent="0.25">
      <c r="A8142" t="s">
        <v>16410</v>
      </c>
      <c r="B8142" t="s">
        <v>7814</v>
      </c>
      <c r="C8142" t="s">
        <v>18982</v>
      </c>
      <c r="D8142">
        <v>158.375</v>
      </c>
      <c r="E8142" t="s">
        <v>21982</v>
      </c>
    </row>
    <row r="8143" spans="1:5" x14ac:dyDescent="0.25">
      <c r="A8143" t="s">
        <v>16410</v>
      </c>
      <c r="B8143" t="s">
        <v>7817</v>
      </c>
      <c r="C8143" t="s">
        <v>18983</v>
      </c>
      <c r="D8143">
        <v>366.83300000000003</v>
      </c>
      <c r="E8143" t="s">
        <v>21982</v>
      </c>
    </row>
    <row r="8144" spans="1:5" x14ac:dyDescent="0.25">
      <c r="A8144" t="s">
        <v>16410</v>
      </c>
      <c r="B8144" t="s">
        <v>7820</v>
      </c>
      <c r="C8144" t="s">
        <v>18984</v>
      </c>
      <c r="D8144">
        <v>293.57799999999997</v>
      </c>
      <c r="E8144" t="s">
        <v>21982</v>
      </c>
    </row>
    <row r="8145" spans="1:5" x14ac:dyDescent="0.25">
      <c r="A8145" t="s">
        <v>16410</v>
      </c>
      <c r="B8145" t="s">
        <v>7823</v>
      </c>
      <c r="C8145" t="s">
        <v>18985</v>
      </c>
      <c r="D8145">
        <v>1849.1369999999999</v>
      </c>
      <c r="E8145" t="s">
        <v>21982</v>
      </c>
    </row>
    <row r="8146" spans="1:5" x14ac:dyDescent="0.25">
      <c r="A8146" t="s">
        <v>16410</v>
      </c>
      <c r="B8146" t="s">
        <v>7826</v>
      </c>
      <c r="C8146" t="s">
        <v>18986</v>
      </c>
      <c r="D8146">
        <v>153.94999999999999</v>
      </c>
      <c r="E8146" t="s">
        <v>21982</v>
      </c>
    </row>
    <row r="8147" spans="1:5" x14ac:dyDescent="0.25">
      <c r="A8147" t="s">
        <v>16410</v>
      </c>
      <c r="B8147" t="s">
        <v>7829</v>
      </c>
      <c r="C8147" t="s">
        <v>18987</v>
      </c>
      <c r="D8147">
        <v>340.99400000000003</v>
      </c>
      <c r="E8147" t="s">
        <v>21982</v>
      </c>
    </row>
    <row r="8148" spans="1:5" x14ac:dyDescent="0.25">
      <c r="A8148" t="s">
        <v>16410</v>
      </c>
      <c r="B8148" t="s">
        <v>7832</v>
      </c>
      <c r="C8148" t="s">
        <v>18988</v>
      </c>
      <c r="D8148">
        <v>346.24</v>
      </c>
      <c r="E8148" t="s">
        <v>21982</v>
      </c>
    </row>
    <row r="8149" spans="1:5" x14ac:dyDescent="0.25">
      <c r="A8149" t="s">
        <v>16410</v>
      </c>
      <c r="B8149" t="s">
        <v>7835</v>
      </c>
      <c r="C8149" t="s">
        <v>18989</v>
      </c>
      <c r="D8149">
        <v>2704.1320000000001</v>
      </c>
      <c r="E8149" t="s">
        <v>21982</v>
      </c>
    </row>
    <row r="8150" spans="1:5" x14ac:dyDescent="0.25">
      <c r="A8150" t="s">
        <v>16410</v>
      </c>
      <c r="B8150" t="s">
        <v>7838</v>
      </c>
      <c r="C8150" t="s">
        <v>18990</v>
      </c>
      <c r="D8150">
        <v>874.76</v>
      </c>
      <c r="E8150" t="s">
        <v>21982</v>
      </c>
    </row>
    <row r="8151" spans="1:5" x14ac:dyDescent="0.25">
      <c r="A8151" t="s">
        <v>16410</v>
      </c>
      <c r="B8151" t="s">
        <v>7841</v>
      </c>
      <c r="C8151" t="s">
        <v>18991</v>
      </c>
      <c r="D8151">
        <v>353.25700000000001</v>
      </c>
      <c r="E8151" t="s">
        <v>21982</v>
      </c>
    </row>
    <row r="8152" spans="1:5" x14ac:dyDescent="0.25">
      <c r="A8152" t="s">
        <v>16410</v>
      </c>
      <c r="B8152" t="s">
        <v>7844</v>
      </c>
      <c r="C8152" t="s">
        <v>18992</v>
      </c>
      <c r="D8152">
        <v>562.09500000000003</v>
      </c>
      <c r="E8152" t="s">
        <v>21982</v>
      </c>
    </row>
    <row r="8153" spans="1:5" x14ac:dyDescent="0.25">
      <c r="A8153" t="s">
        <v>16410</v>
      </c>
      <c r="B8153" t="s">
        <v>7847</v>
      </c>
      <c r="C8153" t="s">
        <v>18993</v>
      </c>
      <c r="D8153">
        <v>72.394999999999996</v>
      </c>
      <c r="E8153" t="s">
        <v>21982</v>
      </c>
    </row>
    <row r="8154" spans="1:5" x14ac:dyDescent="0.25">
      <c r="A8154" t="s">
        <v>16410</v>
      </c>
      <c r="B8154" t="s">
        <v>7850</v>
      </c>
      <c r="C8154" t="s">
        <v>18994</v>
      </c>
      <c r="D8154">
        <v>68.316000000000003</v>
      </c>
      <c r="E8154" t="s">
        <v>21982</v>
      </c>
    </row>
    <row r="8155" spans="1:5" x14ac:dyDescent="0.25">
      <c r="A8155" t="s">
        <v>16410</v>
      </c>
      <c r="B8155" t="s">
        <v>7853</v>
      </c>
      <c r="C8155" t="s">
        <v>18995</v>
      </c>
      <c r="D8155">
        <v>153.10599999999999</v>
      </c>
      <c r="E8155" t="s">
        <v>21982</v>
      </c>
    </row>
    <row r="8156" spans="1:5" x14ac:dyDescent="0.25">
      <c r="A8156" t="s">
        <v>16410</v>
      </c>
      <c r="B8156" t="s">
        <v>7856</v>
      </c>
      <c r="C8156" t="s">
        <v>18996</v>
      </c>
      <c r="D8156">
        <v>625.66399999999999</v>
      </c>
      <c r="E8156" t="s">
        <v>21982</v>
      </c>
    </row>
    <row r="8157" spans="1:5" x14ac:dyDescent="0.25">
      <c r="A8157" t="s">
        <v>16410</v>
      </c>
      <c r="B8157" t="s">
        <v>7859</v>
      </c>
      <c r="C8157" t="s">
        <v>18997</v>
      </c>
      <c r="D8157">
        <v>110.94199999999999</v>
      </c>
      <c r="E8157" t="s">
        <v>21982</v>
      </c>
    </row>
    <row r="8158" spans="1:5" x14ac:dyDescent="0.25">
      <c r="A8158" t="s">
        <v>16410</v>
      </c>
      <c r="B8158" t="s">
        <v>7864</v>
      </c>
      <c r="C8158" t="s">
        <v>18998</v>
      </c>
      <c r="D8158">
        <v>218.34299999999999</v>
      </c>
      <c r="E8158" t="s">
        <v>21982</v>
      </c>
    </row>
    <row r="8159" spans="1:5" x14ac:dyDescent="0.25">
      <c r="A8159" t="s">
        <v>16410</v>
      </c>
      <c r="B8159" t="s">
        <v>7867</v>
      </c>
      <c r="C8159" t="s">
        <v>18999</v>
      </c>
      <c r="D8159">
        <v>628.20000000000005</v>
      </c>
      <c r="E8159" t="s">
        <v>21982</v>
      </c>
    </row>
    <row r="8160" spans="1:5" x14ac:dyDescent="0.25">
      <c r="A8160" t="s">
        <v>16410</v>
      </c>
      <c r="B8160" t="s">
        <v>7870</v>
      </c>
      <c r="C8160" t="s">
        <v>19000</v>
      </c>
      <c r="D8160">
        <v>105.246</v>
      </c>
      <c r="E8160" t="s">
        <v>21982</v>
      </c>
    </row>
    <row r="8161" spans="1:5" x14ac:dyDescent="0.25">
      <c r="A8161" t="s">
        <v>16410</v>
      </c>
      <c r="B8161" t="s">
        <v>7873</v>
      </c>
      <c r="C8161" t="s">
        <v>19001</v>
      </c>
      <c r="D8161">
        <v>376.34100000000001</v>
      </c>
      <c r="E8161" t="s">
        <v>21982</v>
      </c>
    </row>
    <row r="8162" spans="1:5" x14ac:dyDescent="0.25">
      <c r="A8162" t="s">
        <v>16410</v>
      </c>
      <c r="B8162" t="s">
        <v>7876</v>
      </c>
      <c r="C8162" t="s">
        <v>19002</v>
      </c>
      <c r="D8162">
        <v>196.73500000000001</v>
      </c>
      <c r="E8162" t="s">
        <v>21982</v>
      </c>
    </row>
    <row r="8163" spans="1:5" x14ac:dyDescent="0.25">
      <c r="A8163" t="s">
        <v>16410</v>
      </c>
      <c r="B8163" t="s">
        <v>7879</v>
      </c>
      <c r="C8163" t="s">
        <v>19003</v>
      </c>
      <c r="D8163">
        <v>149.61099999999999</v>
      </c>
      <c r="E8163" t="s">
        <v>21982</v>
      </c>
    </row>
    <row r="8164" spans="1:5" x14ac:dyDescent="0.25">
      <c r="A8164" t="s">
        <v>16410</v>
      </c>
      <c r="B8164" t="s">
        <v>7882</v>
      </c>
      <c r="C8164" t="s">
        <v>19004</v>
      </c>
      <c r="D8164">
        <v>1004.149</v>
      </c>
      <c r="E8164" t="s">
        <v>21982</v>
      </c>
    </row>
    <row r="8165" spans="1:5" x14ac:dyDescent="0.25">
      <c r="A8165" t="s">
        <v>16410</v>
      </c>
      <c r="B8165" t="s">
        <v>7885</v>
      </c>
      <c r="C8165" t="s">
        <v>19005</v>
      </c>
      <c r="D8165">
        <v>830.03</v>
      </c>
      <c r="E8165" t="s">
        <v>21982</v>
      </c>
    </row>
    <row r="8166" spans="1:5" x14ac:dyDescent="0.25">
      <c r="A8166" t="s">
        <v>16410</v>
      </c>
      <c r="B8166" t="s">
        <v>7888</v>
      </c>
      <c r="C8166" t="s">
        <v>19006</v>
      </c>
      <c r="D8166">
        <v>305.59100000000001</v>
      </c>
      <c r="E8166" t="s">
        <v>21982</v>
      </c>
    </row>
    <row r="8167" spans="1:5" x14ac:dyDescent="0.25">
      <c r="A8167" t="s">
        <v>16410</v>
      </c>
      <c r="B8167" t="s">
        <v>7891</v>
      </c>
      <c r="C8167" t="s">
        <v>19007</v>
      </c>
      <c r="D8167">
        <v>858.024</v>
      </c>
      <c r="E8167" t="s">
        <v>21982</v>
      </c>
    </row>
    <row r="8168" spans="1:5" x14ac:dyDescent="0.25">
      <c r="A8168" t="s">
        <v>16410</v>
      </c>
      <c r="B8168" t="s">
        <v>7894</v>
      </c>
      <c r="C8168" t="s">
        <v>19008</v>
      </c>
      <c r="D8168">
        <v>244.99600000000001</v>
      </c>
      <c r="E8168" t="s">
        <v>21982</v>
      </c>
    </row>
    <row r="8169" spans="1:5" x14ac:dyDescent="0.25">
      <c r="A8169" t="s">
        <v>16410</v>
      </c>
      <c r="B8169" t="s">
        <v>7897</v>
      </c>
      <c r="C8169" t="s">
        <v>19009</v>
      </c>
      <c r="D8169">
        <v>527.05999999999995</v>
      </c>
      <c r="E8169" t="s">
        <v>21982</v>
      </c>
    </row>
    <row r="8170" spans="1:5" x14ac:dyDescent="0.25">
      <c r="A8170" t="s">
        <v>16410</v>
      </c>
      <c r="B8170" t="s">
        <v>7900</v>
      </c>
      <c r="C8170" t="s">
        <v>19010</v>
      </c>
      <c r="D8170">
        <v>113.246</v>
      </c>
      <c r="E8170" t="s">
        <v>21982</v>
      </c>
    </row>
    <row r="8171" spans="1:5" x14ac:dyDescent="0.25">
      <c r="A8171" t="s">
        <v>16410</v>
      </c>
      <c r="B8171" t="s">
        <v>7903</v>
      </c>
      <c r="C8171" t="s">
        <v>19011</v>
      </c>
      <c r="D8171">
        <v>456.64100000000002</v>
      </c>
      <c r="E8171" t="s">
        <v>21982</v>
      </c>
    </row>
    <row r="8172" spans="1:5" x14ac:dyDescent="0.25">
      <c r="A8172" t="s">
        <v>16410</v>
      </c>
      <c r="B8172" t="s">
        <v>7906</v>
      </c>
      <c r="C8172" t="s">
        <v>19012</v>
      </c>
      <c r="D8172">
        <v>164.88399999999999</v>
      </c>
      <c r="E8172" t="s">
        <v>21982</v>
      </c>
    </row>
    <row r="8173" spans="1:5" x14ac:dyDescent="0.25">
      <c r="A8173" t="s">
        <v>16410</v>
      </c>
      <c r="B8173" t="s">
        <v>7908</v>
      </c>
      <c r="C8173" t="s">
        <v>19013</v>
      </c>
      <c r="D8173">
        <v>466.02</v>
      </c>
      <c r="E8173" t="s">
        <v>21982</v>
      </c>
    </row>
    <row r="8174" spans="1:5" x14ac:dyDescent="0.25">
      <c r="A8174" t="s">
        <v>16410</v>
      </c>
      <c r="B8174" t="s">
        <v>7911</v>
      </c>
      <c r="C8174" t="s">
        <v>19014</v>
      </c>
      <c r="D8174">
        <v>298.19499999999999</v>
      </c>
      <c r="E8174" t="s">
        <v>21982</v>
      </c>
    </row>
    <row r="8175" spans="1:5" x14ac:dyDescent="0.25">
      <c r="A8175" t="s">
        <v>16410</v>
      </c>
      <c r="B8175" t="s">
        <v>7914</v>
      </c>
      <c r="C8175" t="s">
        <v>19015</v>
      </c>
      <c r="D8175">
        <v>356.26400000000001</v>
      </c>
      <c r="E8175" t="s">
        <v>21982</v>
      </c>
    </row>
    <row r="8176" spans="1:5" x14ac:dyDescent="0.25">
      <c r="A8176" t="s">
        <v>16410</v>
      </c>
      <c r="B8176" t="s">
        <v>7917</v>
      </c>
      <c r="C8176" t="s">
        <v>19016</v>
      </c>
      <c r="D8176">
        <v>1253.704</v>
      </c>
      <c r="E8176" t="s">
        <v>21982</v>
      </c>
    </row>
    <row r="8177" spans="1:5" x14ac:dyDescent="0.25">
      <c r="A8177" t="s">
        <v>16410</v>
      </c>
      <c r="B8177" t="s">
        <v>7919</v>
      </c>
      <c r="C8177" t="s">
        <v>19017</v>
      </c>
      <c r="D8177">
        <v>209.03399999999999</v>
      </c>
      <c r="E8177" t="s">
        <v>21982</v>
      </c>
    </row>
    <row r="8178" spans="1:5" x14ac:dyDescent="0.25">
      <c r="A8178" t="s">
        <v>16410</v>
      </c>
      <c r="B8178" t="s">
        <v>7922</v>
      </c>
      <c r="C8178" t="s">
        <v>19018</v>
      </c>
      <c r="D8178">
        <v>544.02700000000004</v>
      </c>
      <c r="E8178" t="s">
        <v>21982</v>
      </c>
    </row>
    <row r="8179" spans="1:5" x14ac:dyDescent="0.25">
      <c r="A8179" t="s">
        <v>16410</v>
      </c>
      <c r="B8179" t="s">
        <v>7925</v>
      </c>
      <c r="C8179" t="s">
        <v>19019</v>
      </c>
      <c r="D8179">
        <v>1788.4449999999999</v>
      </c>
      <c r="E8179" t="s">
        <v>21982</v>
      </c>
    </row>
    <row r="8180" spans="1:5" x14ac:dyDescent="0.25">
      <c r="A8180" t="s">
        <v>16410</v>
      </c>
      <c r="B8180" t="s">
        <v>7928</v>
      </c>
      <c r="C8180" t="s">
        <v>19020</v>
      </c>
      <c r="D8180">
        <v>1225.2729999999999</v>
      </c>
      <c r="E8180" t="s">
        <v>21982</v>
      </c>
    </row>
    <row r="8181" spans="1:5" x14ac:dyDescent="0.25">
      <c r="A8181" t="s">
        <v>16410</v>
      </c>
      <c r="B8181" t="s">
        <v>7931</v>
      </c>
      <c r="C8181" t="s">
        <v>19021</v>
      </c>
      <c r="D8181">
        <v>410.46800000000002</v>
      </c>
      <c r="E8181" t="s">
        <v>21982</v>
      </c>
    </row>
    <row r="8182" spans="1:5" x14ac:dyDescent="0.25">
      <c r="A8182" t="s">
        <v>16410</v>
      </c>
      <c r="B8182" t="s">
        <v>7934</v>
      </c>
      <c r="C8182" t="s">
        <v>19022</v>
      </c>
      <c r="D8182">
        <v>480.82900000000001</v>
      </c>
      <c r="E8182" t="s">
        <v>21982</v>
      </c>
    </row>
    <row r="8183" spans="1:5" x14ac:dyDescent="0.25">
      <c r="A8183" t="s">
        <v>16410</v>
      </c>
      <c r="B8183" t="s">
        <v>7937</v>
      </c>
      <c r="C8183" t="s">
        <v>19023</v>
      </c>
      <c r="D8183">
        <v>294.83499999999998</v>
      </c>
      <c r="E8183" t="s">
        <v>21982</v>
      </c>
    </row>
    <row r="8184" spans="1:5" x14ac:dyDescent="0.25">
      <c r="A8184" t="s">
        <v>16410</v>
      </c>
      <c r="B8184" t="s">
        <v>7939</v>
      </c>
      <c r="C8184" t="s">
        <v>19024</v>
      </c>
      <c r="D8184">
        <v>2735.5729999999999</v>
      </c>
      <c r="E8184" t="s">
        <v>21982</v>
      </c>
    </row>
    <row r="8185" spans="1:5" x14ac:dyDescent="0.25">
      <c r="A8185" t="s">
        <v>16410</v>
      </c>
      <c r="B8185" t="s">
        <v>7942</v>
      </c>
      <c r="C8185" t="s">
        <v>19025</v>
      </c>
      <c r="D8185">
        <v>94.567999999999998</v>
      </c>
      <c r="E8185" t="s">
        <v>21982</v>
      </c>
    </row>
    <row r="8186" spans="1:5" x14ac:dyDescent="0.25">
      <c r="A8186" t="s">
        <v>16410</v>
      </c>
      <c r="B8186" t="s">
        <v>7945</v>
      </c>
      <c r="C8186" t="s">
        <v>19026</v>
      </c>
      <c r="D8186">
        <v>1419.2090000000001</v>
      </c>
      <c r="E8186" t="s">
        <v>21982</v>
      </c>
    </row>
    <row r="8187" spans="1:5" x14ac:dyDescent="0.25">
      <c r="A8187" t="s">
        <v>16410</v>
      </c>
      <c r="B8187" t="s">
        <v>7948</v>
      </c>
      <c r="C8187" t="s">
        <v>19027</v>
      </c>
      <c r="D8187">
        <v>380.34</v>
      </c>
      <c r="E8187" t="s">
        <v>21982</v>
      </c>
    </row>
    <row r="8188" spans="1:5" x14ac:dyDescent="0.25">
      <c r="A8188" t="s">
        <v>16410</v>
      </c>
      <c r="B8188" t="s">
        <v>7953</v>
      </c>
      <c r="C8188" t="s">
        <v>19028</v>
      </c>
      <c r="D8188">
        <v>243.714</v>
      </c>
      <c r="E8188" t="s">
        <v>21982</v>
      </c>
    </row>
    <row r="8189" spans="1:5" x14ac:dyDescent="0.25">
      <c r="A8189" t="s">
        <v>16410</v>
      </c>
      <c r="B8189" t="s">
        <v>7956</v>
      </c>
      <c r="C8189" t="s">
        <v>19029</v>
      </c>
      <c r="D8189">
        <v>431.79199999999997</v>
      </c>
      <c r="E8189" t="s">
        <v>21982</v>
      </c>
    </row>
    <row r="8190" spans="1:5" x14ac:dyDescent="0.25">
      <c r="A8190" t="s">
        <v>16410</v>
      </c>
      <c r="B8190" t="s">
        <v>7959</v>
      </c>
      <c r="C8190" t="s">
        <v>19030</v>
      </c>
      <c r="D8190">
        <v>143.363</v>
      </c>
      <c r="E8190" t="s">
        <v>21982</v>
      </c>
    </row>
    <row r="8191" spans="1:5" x14ac:dyDescent="0.25">
      <c r="A8191" t="s">
        <v>16410</v>
      </c>
      <c r="B8191" t="s">
        <v>7962</v>
      </c>
      <c r="C8191" t="s">
        <v>19031</v>
      </c>
      <c r="D8191">
        <v>488.84300000000002</v>
      </c>
      <c r="E8191" t="s">
        <v>21982</v>
      </c>
    </row>
    <row r="8192" spans="1:5" x14ac:dyDescent="0.25">
      <c r="A8192" t="s">
        <v>16410</v>
      </c>
      <c r="B8192" t="s">
        <v>7965</v>
      </c>
      <c r="C8192" t="s">
        <v>19032</v>
      </c>
      <c r="D8192">
        <v>679.024</v>
      </c>
      <c r="E8192" t="s">
        <v>21982</v>
      </c>
    </row>
    <row r="8193" spans="1:5" x14ac:dyDescent="0.25">
      <c r="A8193" t="s">
        <v>16410</v>
      </c>
      <c r="B8193" t="s">
        <v>7968</v>
      </c>
      <c r="C8193" t="s">
        <v>19033</v>
      </c>
      <c r="D8193">
        <v>1802.4380000000001</v>
      </c>
      <c r="E8193" t="s">
        <v>21982</v>
      </c>
    </row>
    <row r="8194" spans="1:5" x14ac:dyDescent="0.25">
      <c r="A8194" t="s">
        <v>16410</v>
      </c>
      <c r="B8194" t="s">
        <v>7971</v>
      </c>
      <c r="C8194" t="s">
        <v>19034</v>
      </c>
      <c r="D8194">
        <v>1040.519</v>
      </c>
      <c r="E8194" t="s">
        <v>21982</v>
      </c>
    </row>
    <row r="8195" spans="1:5" x14ac:dyDescent="0.25">
      <c r="A8195" t="s">
        <v>16410</v>
      </c>
      <c r="B8195" t="s">
        <v>7974</v>
      </c>
      <c r="C8195" t="s">
        <v>19035</v>
      </c>
      <c r="D8195">
        <v>177.34700000000001</v>
      </c>
      <c r="E8195" t="s">
        <v>21982</v>
      </c>
    </row>
    <row r="8196" spans="1:5" x14ac:dyDescent="0.25">
      <c r="A8196" t="s">
        <v>16410</v>
      </c>
      <c r="B8196" t="s">
        <v>7977</v>
      </c>
      <c r="C8196" t="s">
        <v>19036</v>
      </c>
      <c r="D8196">
        <v>295.14499999999998</v>
      </c>
      <c r="E8196" t="s">
        <v>21982</v>
      </c>
    </row>
    <row r="8197" spans="1:5" x14ac:dyDescent="0.25">
      <c r="A8197" t="s">
        <v>16410</v>
      </c>
      <c r="B8197" t="s">
        <v>7980</v>
      </c>
      <c r="C8197" t="s">
        <v>19037</v>
      </c>
      <c r="D8197">
        <v>153.42099999999999</v>
      </c>
      <c r="E8197" t="s">
        <v>21982</v>
      </c>
    </row>
    <row r="8198" spans="1:5" x14ac:dyDescent="0.25">
      <c r="A8198" t="s">
        <v>16410</v>
      </c>
      <c r="B8198" t="s">
        <v>7983</v>
      </c>
      <c r="C8198" t="s">
        <v>19038</v>
      </c>
      <c r="D8198">
        <v>495.76900000000001</v>
      </c>
      <c r="E8198" t="s">
        <v>21982</v>
      </c>
    </row>
    <row r="8199" spans="1:5" x14ac:dyDescent="0.25">
      <c r="A8199" t="s">
        <v>16410</v>
      </c>
      <c r="B8199" t="s">
        <v>7986</v>
      </c>
      <c r="C8199" t="s">
        <v>19039</v>
      </c>
      <c r="D8199">
        <v>284.22000000000003</v>
      </c>
      <c r="E8199" t="s">
        <v>21982</v>
      </c>
    </row>
    <row r="8200" spans="1:5" x14ac:dyDescent="0.25">
      <c r="A8200" t="s">
        <v>16410</v>
      </c>
      <c r="B8200" t="s">
        <v>7989</v>
      </c>
      <c r="C8200" t="s">
        <v>19040</v>
      </c>
      <c r="D8200">
        <v>1649.6220000000001</v>
      </c>
      <c r="E8200" t="s">
        <v>21982</v>
      </c>
    </row>
    <row r="8201" spans="1:5" x14ac:dyDescent="0.25">
      <c r="A8201" t="s">
        <v>16410</v>
      </c>
      <c r="B8201" t="s">
        <v>7992</v>
      </c>
      <c r="C8201" t="s">
        <v>19041</v>
      </c>
      <c r="D8201">
        <v>452.67599999999999</v>
      </c>
      <c r="E8201" t="s">
        <v>21982</v>
      </c>
    </row>
    <row r="8202" spans="1:5" x14ac:dyDescent="0.25">
      <c r="A8202" t="s">
        <v>16410</v>
      </c>
      <c r="B8202" t="s">
        <v>7995</v>
      </c>
      <c r="C8202" t="s">
        <v>19042</v>
      </c>
      <c r="D8202">
        <v>2598.0459999999998</v>
      </c>
      <c r="E8202" t="s">
        <v>21982</v>
      </c>
    </row>
    <row r="8203" spans="1:5" x14ac:dyDescent="0.25">
      <c r="A8203" t="s">
        <v>16410</v>
      </c>
      <c r="B8203" t="s">
        <v>7997</v>
      </c>
      <c r="C8203" t="s">
        <v>19043</v>
      </c>
      <c r="D8203">
        <v>234.80199999999999</v>
      </c>
      <c r="E8203" t="s">
        <v>21982</v>
      </c>
    </row>
    <row r="8204" spans="1:5" x14ac:dyDescent="0.25">
      <c r="A8204" t="s">
        <v>16410</v>
      </c>
      <c r="B8204" t="s">
        <v>8000</v>
      </c>
      <c r="C8204" t="s">
        <v>19044</v>
      </c>
      <c r="D8204">
        <v>1404.663</v>
      </c>
      <c r="E8204" t="s">
        <v>21982</v>
      </c>
    </row>
    <row r="8205" spans="1:5" x14ac:dyDescent="0.25">
      <c r="A8205" t="s">
        <v>16410</v>
      </c>
      <c r="B8205" t="s">
        <v>8002</v>
      </c>
      <c r="C8205" t="s">
        <v>19045</v>
      </c>
      <c r="D8205">
        <v>372.01799999999997</v>
      </c>
      <c r="E8205" t="s">
        <v>21982</v>
      </c>
    </row>
    <row r="8206" spans="1:5" x14ac:dyDescent="0.25">
      <c r="A8206" t="s">
        <v>16410</v>
      </c>
      <c r="B8206" t="s">
        <v>8005</v>
      </c>
      <c r="C8206" t="s">
        <v>19046</v>
      </c>
      <c r="D8206">
        <v>1114.972</v>
      </c>
      <c r="E8206" t="s">
        <v>21982</v>
      </c>
    </row>
    <row r="8207" spans="1:5" x14ac:dyDescent="0.25">
      <c r="A8207" t="s">
        <v>16410</v>
      </c>
      <c r="B8207" t="s">
        <v>8008</v>
      </c>
      <c r="C8207" t="s">
        <v>19047</v>
      </c>
      <c r="D8207">
        <v>1393.6089999999999</v>
      </c>
      <c r="E8207" t="s">
        <v>21982</v>
      </c>
    </row>
    <row r="8208" spans="1:5" x14ac:dyDescent="0.25">
      <c r="A8208" t="s">
        <v>16410</v>
      </c>
      <c r="B8208" t="s">
        <v>8011</v>
      </c>
      <c r="C8208" t="s">
        <v>19048</v>
      </c>
      <c r="D8208">
        <v>409.22899999999998</v>
      </c>
      <c r="E8208" t="s">
        <v>21982</v>
      </c>
    </row>
    <row r="8209" spans="1:5" x14ac:dyDescent="0.25">
      <c r="A8209" t="s">
        <v>16410</v>
      </c>
      <c r="B8209" t="s">
        <v>8014</v>
      </c>
      <c r="C8209" t="s">
        <v>19049</v>
      </c>
      <c r="D8209">
        <v>347.66699999999997</v>
      </c>
      <c r="E8209" t="s">
        <v>21982</v>
      </c>
    </row>
    <row r="8210" spans="1:5" x14ac:dyDescent="0.25">
      <c r="A8210" t="s">
        <v>16410</v>
      </c>
      <c r="B8210" t="s">
        <v>8017</v>
      </c>
      <c r="C8210" t="s">
        <v>19050</v>
      </c>
      <c r="D8210">
        <v>163.76</v>
      </c>
      <c r="E8210" t="s">
        <v>21982</v>
      </c>
    </row>
    <row r="8211" spans="1:5" x14ac:dyDescent="0.25">
      <c r="A8211" t="s">
        <v>16410</v>
      </c>
      <c r="B8211" t="s">
        <v>8022</v>
      </c>
      <c r="C8211" t="s">
        <v>19051</v>
      </c>
      <c r="D8211">
        <v>2635.4670000000001</v>
      </c>
      <c r="E8211" t="s">
        <v>21982</v>
      </c>
    </row>
    <row r="8212" spans="1:5" x14ac:dyDescent="0.25">
      <c r="A8212" t="s">
        <v>16410</v>
      </c>
      <c r="B8212" t="s">
        <v>8025</v>
      </c>
      <c r="C8212" t="s">
        <v>19052</v>
      </c>
      <c r="D8212">
        <v>517.09500000000003</v>
      </c>
      <c r="E8212" t="s">
        <v>21982</v>
      </c>
    </row>
    <row r="8213" spans="1:5" x14ac:dyDescent="0.25">
      <c r="A8213" t="s">
        <v>16410</v>
      </c>
      <c r="B8213" t="s">
        <v>8028</v>
      </c>
      <c r="C8213" t="s">
        <v>19053</v>
      </c>
      <c r="D8213">
        <v>2181.319</v>
      </c>
      <c r="E8213" t="s">
        <v>21982</v>
      </c>
    </row>
    <row r="8214" spans="1:5" x14ac:dyDescent="0.25">
      <c r="A8214" t="s">
        <v>16410</v>
      </c>
      <c r="B8214" t="s">
        <v>8030</v>
      </c>
      <c r="C8214" t="s">
        <v>19054</v>
      </c>
      <c r="D8214">
        <v>6661.5879999999997</v>
      </c>
      <c r="E8214" t="s">
        <v>21982</v>
      </c>
    </row>
    <row r="8215" spans="1:5" x14ac:dyDescent="0.25">
      <c r="A8215" t="s">
        <v>16410</v>
      </c>
      <c r="B8215" t="s">
        <v>8032</v>
      </c>
      <c r="C8215" t="s">
        <v>19055</v>
      </c>
      <c r="D8215">
        <v>172.14099999999999</v>
      </c>
      <c r="E8215" t="s">
        <v>21982</v>
      </c>
    </row>
    <row r="8216" spans="1:5" x14ac:dyDescent="0.25">
      <c r="A8216" t="s">
        <v>16410</v>
      </c>
      <c r="B8216" t="s">
        <v>8035</v>
      </c>
      <c r="C8216" t="s">
        <v>19056</v>
      </c>
      <c r="D8216">
        <v>375.18099999999998</v>
      </c>
      <c r="E8216" t="s">
        <v>21982</v>
      </c>
    </row>
    <row r="8217" spans="1:5" x14ac:dyDescent="0.25">
      <c r="A8217" t="s">
        <v>16410</v>
      </c>
      <c r="B8217" t="s">
        <v>8038</v>
      </c>
      <c r="C8217" t="s">
        <v>19057</v>
      </c>
      <c r="D8217">
        <v>236.25</v>
      </c>
      <c r="E8217" t="s">
        <v>21982</v>
      </c>
    </row>
    <row r="8218" spans="1:5" x14ac:dyDescent="0.25">
      <c r="A8218" t="s">
        <v>16410</v>
      </c>
      <c r="B8218" t="s">
        <v>8041</v>
      </c>
      <c r="C8218" t="s">
        <v>19058</v>
      </c>
      <c r="D8218">
        <v>284.45299999999997</v>
      </c>
      <c r="E8218" t="s">
        <v>21982</v>
      </c>
    </row>
    <row r="8219" spans="1:5" x14ac:dyDescent="0.25">
      <c r="A8219" t="s">
        <v>16410</v>
      </c>
      <c r="B8219" t="s">
        <v>8044</v>
      </c>
      <c r="C8219" t="s">
        <v>19059</v>
      </c>
      <c r="D8219">
        <v>547.89700000000005</v>
      </c>
      <c r="E8219" t="s">
        <v>21982</v>
      </c>
    </row>
    <row r="8220" spans="1:5" x14ac:dyDescent="0.25">
      <c r="A8220" t="s">
        <v>16410</v>
      </c>
      <c r="B8220" t="s">
        <v>8047</v>
      </c>
      <c r="C8220" t="s">
        <v>19060</v>
      </c>
      <c r="D8220">
        <v>1268.443</v>
      </c>
      <c r="E8220" t="s">
        <v>21982</v>
      </c>
    </row>
    <row r="8221" spans="1:5" x14ac:dyDescent="0.25">
      <c r="A8221" t="s">
        <v>16410</v>
      </c>
      <c r="B8221" t="s">
        <v>8050</v>
      </c>
      <c r="C8221" t="s">
        <v>19061</v>
      </c>
      <c r="D8221">
        <v>445.03</v>
      </c>
      <c r="E8221" t="s">
        <v>21982</v>
      </c>
    </row>
    <row r="8222" spans="1:5" x14ac:dyDescent="0.25">
      <c r="A8222" t="s">
        <v>16410</v>
      </c>
      <c r="B8222" t="s">
        <v>8053</v>
      </c>
      <c r="C8222" t="s">
        <v>19062</v>
      </c>
      <c r="D8222">
        <v>3514.2159999999999</v>
      </c>
      <c r="E8222" t="s">
        <v>21982</v>
      </c>
    </row>
    <row r="8223" spans="1:5" x14ac:dyDescent="0.25">
      <c r="A8223" t="s">
        <v>16410</v>
      </c>
      <c r="B8223" t="s">
        <v>8056</v>
      </c>
      <c r="C8223" t="s">
        <v>19063</v>
      </c>
      <c r="D8223">
        <v>153.852</v>
      </c>
      <c r="E8223" t="s">
        <v>21982</v>
      </c>
    </row>
    <row r="8224" spans="1:5" x14ac:dyDescent="0.25">
      <c r="A8224" t="s">
        <v>16410</v>
      </c>
      <c r="B8224" t="s">
        <v>8059</v>
      </c>
      <c r="C8224" t="s">
        <v>19064</v>
      </c>
      <c r="D8224">
        <v>1664.19</v>
      </c>
      <c r="E8224" t="s">
        <v>21982</v>
      </c>
    </row>
    <row r="8225" spans="1:5" x14ac:dyDescent="0.25">
      <c r="A8225" t="s">
        <v>16410</v>
      </c>
      <c r="B8225" t="s">
        <v>8062</v>
      </c>
      <c r="C8225" t="s">
        <v>19065</v>
      </c>
      <c r="D8225">
        <v>233.292</v>
      </c>
      <c r="E8225" t="s">
        <v>21982</v>
      </c>
    </row>
    <row r="8226" spans="1:5" x14ac:dyDescent="0.25">
      <c r="A8226" t="s">
        <v>16410</v>
      </c>
      <c r="B8226" t="s">
        <v>8065</v>
      </c>
      <c r="C8226" t="s">
        <v>19066</v>
      </c>
      <c r="D8226">
        <v>99.158000000000001</v>
      </c>
      <c r="E8226" t="s">
        <v>21982</v>
      </c>
    </row>
    <row r="8227" spans="1:5" x14ac:dyDescent="0.25">
      <c r="A8227" t="s">
        <v>16410</v>
      </c>
      <c r="B8227" t="s">
        <v>8067</v>
      </c>
      <c r="C8227" t="s">
        <v>19067</v>
      </c>
      <c r="D8227">
        <v>10727.097</v>
      </c>
      <c r="E8227" t="s">
        <v>21982</v>
      </c>
    </row>
    <row r="8228" spans="1:5" x14ac:dyDescent="0.25">
      <c r="A8228" t="s">
        <v>16410</v>
      </c>
      <c r="B8228" t="s">
        <v>8070</v>
      </c>
      <c r="C8228" t="s">
        <v>19068</v>
      </c>
      <c r="D8228">
        <v>790.93499999999995</v>
      </c>
      <c r="E8228" t="s">
        <v>21982</v>
      </c>
    </row>
    <row r="8229" spans="1:5" x14ac:dyDescent="0.25">
      <c r="A8229" t="s">
        <v>16410</v>
      </c>
      <c r="B8229" t="s">
        <v>8073</v>
      </c>
      <c r="C8229" t="s">
        <v>19069</v>
      </c>
      <c r="D8229">
        <v>546.70500000000004</v>
      </c>
      <c r="E8229" t="s">
        <v>21982</v>
      </c>
    </row>
    <row r="8230" spans="1:5" x14ac:dyDescent="0.25">
      <c r="A8230" t="s">
        <v>16410</v>
      </c>
      <c r="B8230" t="s">
        <v>8076</v>
      </c>
      <c r="C8230" t="s">
        <v>19070</v>
      </c>
      <c r="D8230">
        <v>381.33199999999999</v>
      </c>
      <c r="E8230" t="s">
        <v>21982</v>
      </c>
    </row>
    <row r="8231" spans="1:5" x14ac:dyDescent="0.25">
      <c r="A8231" t="s">
        <v>16410</v>
      </c>
      <c r="B8231" t="s">
        <v>8079</v>
      </c>
      <c r="C8231" t="s">
        <v>19071</v>
      </c>
      <c r="D8231">
        <v>180.822</v>
      </c>
      <c r="E8231" t="s">
        <v>21982</v>
      </c>
    </row>
    <row r="8232" spans="1:5" x14ac:dyDescent="0.25">
      <c r="A8232" t="s">
        <v>16410</v>
      </c>
      <c r="B8232" t="s">
        <v>8082</v>
      </c>
      <c r="C8232" t="s">
        <v>19072</v>
      </c>
      <c r="D8232">
        <v>541.39300000000003</v>
      </c>
      <c r="E8232" t="s">
        <v>21982</v>
      </c>
    </row>
    <row r="8233" spans="1:5" x14ac:dyDescent="0.25">
      <c r="A8233" t="s">
        <v>16410</v>
      </c>
      <c r="B8233" t="s">
        <v>8401</v>
      </c>
      <c r="C8233" t="s">
        <v>19073</v>
      </c>
      <c r="D8233">
        <v>172.131</v>
      </c>
      <c r="E8233" t="s">
        <v>21982</v>
      </c>
    </row>
    <row r="8234" spans="1:5" x14ac:dyDescent="0.25">
      <c r="A8234" t="s">
        <v>16410</v>
      </c>
      <c r="B8234" t="s">
        <v>8085</v>
      </c>
      <c r="C8234" t="s">
        <v>19074</v>
      </c>
      <c r="D8234">
        <v>97.016999999999996</v>
      </c>
      <c r="E8234" t="s">
        <v>21982</v>
      </c>
    </row>
    <row r="8235" spans="1:5" x14ac:dyDescent="0.25">
      <c r="A8235" t="s">
        <v>16410</v>
      </c>
      <c r="B8235" t="s">
        <v>8088</v>
      </c>
      <c r="C8235" t="s">
        <v>19075</v>
      </c>
      <c r="D8235">
        <v>1435.749</v>
      </c>
      <c r="E8235" t="s">
        <v>21982</v>
      </c>
    </row>
    <row r="8236" spans="1:5" x14ac:dyDescent="0.25">
      <c r="A8236" t="s">
        <v>16410</v>
      </c>
      <c r="B8236" t="s">
        <v>8090</v>
      </c>
      <c r="C8236" t="s">
        <v>19076</v>
      </c>
      <c r="D8236">
        <v>431.63</v>
      </c>
      <c r="E8236" t="s">
        <v>21982</v>
      </c>
    </row>
    <row r="8237" spans="1:5" x14ac:dyDescent="0.25">
      <c r="A8237" t="s">
        <v>16410</v>
      </c>
      <c r="B8237" t="s">
        <v>8093</v>
      </c>
      <c r="C8237" t="s">
        <v>19077</v>
      </c>
      <c r="D8237">
        <v>220.35300000000001</v>
      </c>
      <c r="E8237" t="s">
        <v>21982</v>
      </c>
    </row>
    <row r="8238" spans="1:5" x14ac:dyDescent="0.25">
      <c r="A8238" t="s">
        <v>16410</v>
      </c>
      <c r="B8238" t="s">
        <v>8096</v>
      </c>
      <c r="C8238" t="s">
        <v>19078</v>
      </c>
      <c r="D8238">
        <v>1064.692</v>
      </c>
      <c r="E8238" t="s">
        <v>21982</v>
      </c>
    </row>
    <row r="8239" spans="1:5" x14ac:dyDescent="0.25">
      <c r="A8239" t="s">
        <v>16410</v>
      </c>
      <c r="B8239" t="s">
        <v>8099</v>
      </c>
      <c r="C8239" t="s">
        <v>19079</v>
      </c>
      <c r="D8239">
        <v>866.29</v>
      </c>
      <c r="E8239" t="s">
        <v>21982</v>
      </c>
    </row>
    <row r="8240" spans="1:5" x14ac:dyDescent="0.25">
      <c r="A8240" t="s">
        <v>16410</v>
      </c>
      <c r="B8240" t="s">
        <v>8102</v>
      </c>
      <c r="C8240" t="s">
        <v>19080</v>
      </c>
      <c r="D8240">
        <v>1474.5619999999999</v>
      </c>
      <c r="E8240" t="s">
        <v>21982</v>
      </c>
    </row>
    <row r="8241" spans="1:5" x14ac:dyDescent="0.25">
      <c r="A8241" t="s">
        <v>16410</v>
      </c>
      <c r="B8241" t="s">
        <v>8105</v>
      </c>
      <c r="C8241" t="s">
        <v>19081</v>
      </c>
      <c r="D8241">
        <v>439.98399999999998</v>
      </c>
      <c r="E8241" t="s">
        <v>21982</v>
      </c>
    </row>
    <row r="8242" spans="1:5" x14ac:dyDescent="0.25">
      <c r="A8242" t="s">
        <v>16410</v>
      </c>
      <c r="B8242" t="s">
        <v>8108</v>
      </c>
      <c r="C8242" t="s">
        <v>19082</v>
      </c>
      <c r="D8242">
        <v>600.54700000000003</v>
      </c>
      <c r="E8242" t="s">
        <v>21982</v>
      </c>
    </row>
    <row r="8243" spans="1:5" x14ac:dyDescent="0.25">
      <c r="A8243" t="s">
        <v>16410</v>
      </c>
      <c r="B8243" t="s">
        <v>8111</v>
      </c>
      <c r="C8243" t="s">
        <v>19083</v>
      </c>
      <c r="D8243">
        <v>476.69299999999998</v>
      </c>
      <c r="E8243" t="s">
        <v>21982</v>
      </c>
    </row>
    <row r="8244" spans="1:5" x14ac:dyDescent="0.25">
      <c r="A8244" t="s">
        <v>16410</v>
      </c>
      <c r="B8244" t="s">
        <v>8114</v>
      </c>
      <c r="C8244" t="s">
        <v>19084</v>
      </c>
      <c r="D8244">
        <v>840.92</v>
      </c>
      <c r="E8244" t="s">
        <v>21982</v>
      </c>
    </row>
    <row r="8245" spans="1:5" x14ac:dyDescent="0.25">
      <c r="A8245" t="s">
        <v>16410</v>
      </c>
      <c r="B8245" t="s">
        <v>8117</v>
      </c>
      <c r="C8245" t="s">
        <v>19085</v>
      </c>
      <c r="D8245">
        <v>1236.3009999999999</v>
      </c>
      <c r="E8245" t="s">
        <v>21982</v>
      </c>
    </row>
    <row r="8246" spans="1:5" x14ac:dyDescent="0.25">
      <c r="A8246" t="s">
        <v>16410</v>
      </c>
      <c r="B8246" t="s">
        <v>8119</v>
      </c>
      <c r="C8246" t="s">
        <v>19086</v>
      </c>
      <c r="D8246">
        <v>229.40899999999999</v>
      </c>
      <c r="E8246" t="s">
        <v>21982</v>
      </c>
    </row>
    <row r="8247" spans="1:5" x14ac:dyDescent="0.25">
      <c r="A8247" t="s">
        <v>16410</v>
      </c>
      <c r="B8247" t="s">
        <v>8122</v>
      </c>
      <c r="C8247" t="s">
        <v>19087</v>
      </c>
      <c r="D8247">
        <v>431.92</v>
      </c>
      <c r="E8247" t="s">
        <v>21982</v>
      </c>
    </row>
    <row r="8248" spans="1:5" x14ac:dyDescent="0.25">
      <c r="A8248" t="s">
        <v>16410</v>
      </c>
      <c r="B8248" t="s">
        <v>8125</v>
      </c>
      <c r="C8248" t="s">
        <v>19088</v>
      </c>
      <c r="D8248">
        <v>213.11</v>
      </c>
      <c r="E8248" t="s">
        <v>21982</v>
      </c>
    </row>
    <row r="8249" spans="1:5" x14ac:dyDescent="0.25">
      <c r="A8249" t="s">
        <v>16410</v>
      </c>
      <c r="B8249" t="s">
        <v>8128</v>
      </c>
      <c r="C8249" t="s">
        <v>19089</v>
      </c>
      <c r="D8249">
        <v>118.602</v>
      </c>
      <c r="E8249" t="s">
        <v>21982</v>
      </c>
    </row>
    <row r="8250" spans="1:5" x14ac:dyDescent="0.25">
      <c r="A8250" t="s">
        <v>16410</v>
      </c>
      <c r="B8250" t="s">
        <v>8131</v>
      </c>
      <c r="C8250" t="s">
        <v>19090</v>
      </c>
      <c r="D8250">
        <v>204.88200000000001</v>
      </c>
      <c r="E8250" t="s">
        <v>21982</v>
      </c>
    </row>
    <row r="8251" spans="1:5" x14ac:dyDescent="0.25">
      <c r="A8251" t="s">
        <v>16410</v>
      </c>
      <c r="B8251" t="s">
        <v>8134</v>
      </c>
      <c r="C8251" t="s">
        <v>19091</v>
      </c>
      <c r="D8251">
        <v>3204.2170000000001</v>
      </c>
      <c r="E8251" t="s">
        <v>21982</v>
      </c>
    </row>
    <row r="8252" spans="1:5" x14ac:dyDescent="0.25">
      <c r="A8252" t="s">
        <v>16410</v>
      </c>
      <c r="B8252" t="s">
        <v>8137</v>
      </c>
      <c r="C8252" t="s">
        <v>19092</v>
      </c>
      <c r="D8252">
        <v>564.74400000000003</v>
      </c>
      <c r="E8252" t="s">
        <v>21982</v>
      </c>
    </row>
    <row r="8253" spans="1:5" x14ac:dyDescent="0.25">
      <c r="A8253" t="s">
        <v>16410</v>
      </c>
      <c r="B8253" t="s">
        <v>8139</v>
      </c>
      <c r="C8253" t="s">
        <v>19093</v>
      </c>
      <c r="D8253">
        <v>352.005</v>
      </c>
      <c r="E8253" t="s">
        <v>21982</v>
      </c>
    </row>
    <row r="8254" spans="1:5" x14ac:dyDescent="0.25">
      <c r="A8254" t="s">
        <v>16410</v>
      </c>
      <c r="B8254" t="s">
        <v>8142</v>
      </c>
      <c r="C8254" t="s">
        <v>19094</v>
      </c>
      <c r="D8254">
        <v>280.036</v>
      </c>
      <c r="E8254" t="s">
        <v>21982</v>
      </c>
    </row>
    <row r="8255" spans="1:5" x14ac:dyDescent="0.25">
      <c r="A8255" t="s">
        <v>16410</v>
      </c>
      <c r="B8255" t="s">
        <v>8145</v>
      </c>
      <c r="C8255" t="s">
        <v>19095</v>
      </c>
      <c r="D8255">
        <v>943.077</v>
      </c>
      <c r="E8255" t="s">
        <v>21982</v>
      </c>
    </row>
    <row r="8256" spans="1:5" x14ac:dyDescent="0.25">
      <c r="A8256" t="s">
        <v>16410</v>
      </c>
      <c r="B8256" t="s">
        <v>8148</v>
      </c>
      <c r="C8256" t="s">
        <v>19096</v>
      </c>
      <c r="D8256">
        <v>401.33699999999999</v>
      </c>
      <c r="E8256" t="s">
        <v>21982</v>
      </c>
    </row>
    <row r="8257" spans="1:5" x14ac:dyDescent="0.25">
      <c r="A8257" t="s">
        <v>16410</v>
      </c>
      <c r="B8257" t="s">
        <v>8151</v>
      </c>
      <c r="C8257" t="s">
        <v>19097</v>
      </c>
      <c r="D8257">
        <v>848.56399999999996</v>
      </c>
      <c r="E8257" t="s">
        <v>21982</v>
      </c>
    </row>
    <row r="8258" spans="1:5" x14ac:dyDescent="0.25">
      <c r="A8258" t="s">
        <v>16410</v>
      </c>
      <c r="B8258" t="s">
        <v>8154</v>
      </c>
      <c r="C8258" t="s">
        <v>19098</v>
      </c>
      <c r="D8258">
        <v>1317.153</v>
      </c>
      <c r="E8258" t="s">
        <v>21982</v>
      </c>
    </row>
    <row r="8259" spans="1:5" x14ac:dyDescent="0.25">
      <c r="A8259" t="s">
        <v>16410</v>
      </c>
      <c r="B8259" t="s">
        <v>8157</v>
      </c>
      <c r="C8259" t="s">
        <v>19099</v>
      </c>
      <c r="D8259">
        <v>258.92500000000001</v>
      </c>
      <c r="E8259" t="s">
        <v>21982</v>
      </c>
    </row>
    <row r="8260" spans="1:5" x14ac:dyDescent="0.25">
      <c r="A8260" t="s">
        <v>16410</v>
      </c>
      <c r="B8260" t="s">
        <v>8160</v>
      </c>
      <c r="C8260" t="s">
        <v>19100</v>
      </c>
      <c r="D8260">
        <v>145.41800000000001</v>
      </c>
      <c r="E8260" t="s">
        <v>21982</v>
      </c>
    </row>
    <row r="8261" spans="1:5" x14ac:dyDescent="0.25">
      <c r="A8261" t="s">
        <v>16410</v>
      </c>
      <c r="B8261" t="s">
        <v>8163</v>
      </c>
      <c r="C8261" t="s">
        <v>19101</v>
      </c>
      <c r="D8261">
        <v>411.714</v>
      </c>
      <c r="E8261" t="s">
        <v>21982</v>
      </c>
    </row>
    <row r="8262" spans="1:5" x14ac:dyDescent="0.25">
      <c r="A8262" t="s">
        <v>16410</v>
      </c>
      <c r="B8262" t="s">
        <v>8166</v>
      </c>
      <c r="C8262" t="s">
        <v>19102</v>
      </c>
      <c r="D8262">
        <v>500.14299999999997</v>
      </c>
      <c r="E8262" t="s">
        <v>21982</v>
      </c>
    </row>
    <row r="8263" spans="1:5" x14ac:dyDescent="0.25">
      <c r="A8263" t="s">
        <v>16410</v>
      </c>
      <c r="B8263" t="s">
        <v>8169</v>
      </c>
      <c r="C8263" t="s">
        <v>19103</v>
      </c>
      <c r="D8263">
        <v>1171.6590000000001</v>
      </c>
      <c r="E8263" t="s">
        <v>21982</v>
      </c>
    </row>
    <row r="8264" spans="1:5" x14ac:dyDescent="0.25">
      <c r="A8264" t="s">
        <v>16410</v>
      </c>
      <c r="B8264" t="s">
        <v>8172</v>
      </c>
      <c r="C8264" t="s">
        <v>19104</v>
      </c>
      <c r="D8264">
        <v>332.37799999999999</v>
      </c>
      <c r="E8264" t="s">
        <v>21982</v>
      </c>
    </row>
    <row r="8265" spans="1:5" x14ac:dyDescent="0.25">
      <c r="A8265" t="s">
        <v>16410</v>
      </c>
      <c r="B8265" t="s">
        <v>8175</v>
      </c>
      <c r="C8265" t="s">
        <v>19105</v>
      </c>
      <c r="D8265">
        <v>585.95799999999997</v>
      </c>
      <c r="E8265" t="s">
        <v>21982</v>
      </c>
    </row>
    <row r="8266" spans="1:5" x14ac:dyDescent="0.25">
      <c r="A8266" t="s">
        <v>16410</v>
      </c>
      <c r="B8266" t="s">
        <v>8178</v>
      </c>
      <c r="C8266" t="s">
        <v>19106</v>
      </c>
      <c r="D8266">
        <v>492.90899999999999</v>
      </c>
      <c r="E8266" t="s">
        <v>21982</v>
      </c>
    </row>
    <row r="8267" spans="1:5" x14ac:dyDescent="0.25">
      <c r="A8267" t="s">
        <v>16410</v>
      </c>
      <c r="B8267" t="s">
        <v>8181</v>
      </c>
      <c r="C8267" t="s">
        <v>19107</v>
      </c>
      <c r="D8267">
        <v>727.88599999999997</v>
      </c>
      <c r="E8267" t="s">
        <v>21982</v>
      </c>
    </row>
    <row r="8268" spans="1:5" x14ac:dyDescent="0.25">
      <c r="A8268" t="s">
        <v>16410</v>
      </c>
      <c r="B8268" t="s">
        <v>8184</v>
      </c>
      <c r="C8268" t="s">
        <v>19108</v>
      </c>
      <c r="D8268">
        <v>284.36500000000001</v>
      </c>
      <c r="E8268" t="s">
        <v>21982</v>
      </c>
    </row>
    <row r="8269" spans="1:5" x14ac:dyDescent="0.25">
      <c r="A8269" t="s">
        <v>16410</v>
      </c>
      <c r="B8269" t="s">
        <v>8187</v>
      </c>
      <c r="C8269" t="s">
        <v>19109</v>
      </c>
      <c r="D8269">
        <v>1950.184</v>
      </c>
      <c r="E8269" t="s">
        <v>21982</v>
      </c>
    </row>
    <row r="8270" spans="1:5" x14ac:dyDescent="0.25">
      <c r="A8270" t="s">
        <v>16410</v>
      </c>
      <c r="B8270" t="s">
        <v>8190</v>
      </c>
      <c r="C8270" t="s">
        <v>19110</v>
      </c>
      <c r="D8270">
        <v>628.31799999999998</v>
      </c>
      <c r="E8270" t="s">
        <v>21982</v>
      </c>
    </row>
    <row r="8271" spans="1:5" x14ac:dyDescent="0.25">
      <c r="A8271" t="s">
        <v>16410</v>
      </c>
      <c r="B8271" t="s">
        <v>8192</v>
      </c>
      <c r="C8271" t="s">
        <v>19111</v>
      </c>
      <c r="D8271">
        <v>182.9</v>
      </c>
      <c r="E8271" t="s">
        <v>21982</v>
      </c>
    </row>
    <row r="8272" spans="1:5" x14ac:dyDescent="0.25">
      <c r="A8272" t="s">
        <v>16410</v>
      </c>
      <c r="B8272" t="s">
        <v>8195</v>
      </c>
      <c r="C8272" t="s">
        <v>19112</v>
      </c>
      <c r="D8272">
        <v>685.20799999999997</v>
      </c>
      <c r="E8272" t="s">
        <v>21982</v>
      </c>
    </row>
    <row r="8273" spans="1:5" x14ac:dyDescent="0.25">
      <c r="A8273" t="s">
        <v>16410</v>
      </c>
      <c r="B8273" t="s">
        <v>8200</v>
      </c>
      <c r="C8273" t="s">
        <v>19113</v>
      </c>
      <c r="D8273">
        <v>261.60399999999998</v>
      </c>
      <c r="E8273" t="s">
        <v>21982</v>
      </c>
    </row>
    <row r="8274" spans="1:5" x14ac:dyDescent="0.25">
      <c r="A8274" t="s">
        <v>16410</v>
      </c>
      <c r="B8274" t="s">
        <v>8197</v>
      </c>
      <c r="C8274" t="s">
        <v>19114</v>
      </c>
      <c r="D8274">
        <v>371.6</v>
      </c>
      <c r="E8274" t="s">
        <v>21982</v>
      </c>
    </row>
    <row r="8275" spans="1:5" x14ac:dyDescent="0.25">
      <c r="A8275" t="s">
        <v>16410</v>
      </c>
      <c r="B8275" t="s">
        <v>8203</v>
      </c>
      <c r="C8275" t="s">
        <v>19115</v>
      </c>
      <c r="D8275">
        <v>202.898</v>
      </c>
      <c r="E8275" t="s">
        <v>21982</v>
      </c>
    </row>
    <row r="8276" spans="1:5" x14ac:dyDescent="0.25">
      <c r="A8276" t="s">
        <v>16410</v>
      </c>
      <c r="B8276" t="s">
        <v>8206</v>
      </c>
      <c r="C8276" t="s">
        <v>19116</v>
      </c>
      <c r="D8276">
        <v>1194.2080000000001</v>
      </c>
      <c r="E8276" t="s">
        <v>21982</v>
      </c>
    </row>
    <row r="8277" spans="1:5" x14ac:dyDescent="0.25">
      <c r="A8277" t="s">
        <v>16410</v>
      </c>
      <c r="B8277" t="s">
        <v>8209</v>
      </c>
      <c r="C8277" t="s">
        <v>19117</v>
      </c>
      <c r="D8277">
        <v>158.809</v>
      </c>
      <c r="E8277" t="s">
        <v>21982</v>
      </c>
    </row>
    <row r="8278" spans="1:5" x14ac:dyDescent="0.25">
      <c r="A8278" t="s">
        <v>16410</v>
      </c>
      <c r="B8278" t="s">
        <v>8212</v>
      </c>
      <c r="C8278" t="s">
        <v>19118</v>
      </c>
      <c r="D8278">
        <v>35.195999999999998</v>
      </c>
      <c r="E8278" t="s">
        <v>21982</v>
      </c>
    </row>
    <row r="8279" spans="1:5" x14ac:dyDescent="0.25">
      <c r="A8279" t="s">
        <v>16410</v>
      </c>
      <c r="B8279" t="s">
        <v>8215</v>
      </c>
      <c r="C8279" t="s">
        <v>19119</v>
      </c>
      <c r="D8279">
        <v>77.337999999999994</v>
      </c>
      <c r="E8279" t="s">
        <v>21982</v>
      </c>
    </row>
    <row r="8280" spans="1:5" x14ac:dyDescent="0.25">
      <c r="A8280" t="s">
        <v>16410</v>
      </c>
      <c r="B8280" t="s">
        <v>8218</v>
      </c>
      <c r="C8280" t="s">
        <v>19120</v>
      </c>
      <c r="D8280">
        <v>545.81299999999999</v>
      </c>
      <c r="E8280" t="s">
        <v>21982</v>
      </c>
    </row>
    <row r="8281" spans="1:5" x14ac:dyDescent="0.25">
      <c r="A8281" t="s">
        <v>16410</v>
      </c>
      <c r="B8281" t="s">
        <v>8221</v>
      </c>
      <c r="C8281" t="s">
        <v>19121</v>
      </c>
      <c r="D8281">
        <v>107.902</v>
      </c>
      <c r="E8281" t="s">
        <v>21982</v>
      </c>
    </row>
    <row r="8282" spans="1:5" x14ac:dyDescent="0.25">
      <c r="A8282" t="s">
        <v>16410</v>
      </c>
      <c r="B8282" t="s">
        <v>8224</v>
      </c>
      <c r="C8282" t="s">
        <v>19122</v>
      </c>
      <c r="D8282">
        <v>1058.4179999999999</v>
      </c>
      <c r="E8282" t="s">
        <v>21982</v>
      </c>
    </row>
    <row r="8283" spans="1:5" x14ac:dyDescent="0.25">
      <c r="A8283" t="s">
        <v>16410</v>
      </c>
      <c r="B8283" t="s">
        <v>8227</v>
      </c>
      <c r="C8283" t="s">
        <v>19123</v>
      </c>
      <c r="D8283">
        <v>113.268</v>
      </c>
      <c r="E8283" t="s">
        <v>21982</v>
      </c>
    </row>
    <row r="8284" spans="1:5" x14ac:dyDescent="0.25">
      <c r="A8284" t="s">
        <v>16410</v>
      </c>
      <c r="B8284" t="s">
        <v>8230</v>
      </c>
      <c r="C8284" t="s">
        <v>19124</v>
      </c>
      <c r="D8284">
        <v>227.53899999999999</v>
      </c>
      <c r="E8284" t="s">
        <v>21982</v>
      </c>
    </row>
    <row r="8285" spans="1:5" x14ac:dyDescent="0.25">
      <c r="A8285" t="s">
        <v>16410</v>
      </c>
      <c r="B8285" t="s">
        <v>8233</v>
      </c>
      <c r="C8285" t="s">
        <v>19125</v>
      </c>
      <c r="D8285">
        <v>280.52999999999997</v>
      </c>
      <c r="E8285" t="s">
        <v>21982</v>
      </c>
    </row>
    <row r="8286" spans="1:5" x14ac:dyDescent="0.25">
      <c r="A8286" t="s">
        <v>16410</v>
      </c>
      <c r="B8286" t="s">
        <v>8236</v>
      </c>
      <c r="C8286" t="s">
        <v>19126</v>
      </c>
      <c r="D8286">
        <v>301.38299999999998</v>
      </c>
      <c r="E8286" t="s">
        <v>21982</v>
      </c>
    </row>
    <row r="8287" spans="1:5" x14ac:dyDescent="0.25">
      <c r="A8287" t="s">
        <v>16410</v>
      </c>
      <c r="B8287" t="s">
        <v>8242</v>
      </c>
      <c r="C8287" t="s">
        <v>19127</v>
      </c>
      <c r="D8287">
        <v>157.066</v>
      </c>
      <c r="E8287" t="s">
        <v>21982</v>
      </c>
    </row>
    <row r="8288" spans="1:5" x14ac:dyDescent="0.25">
      <c r="A8288" t="s">
        <v>16410</v>
      </c>
      <c r="B8288" t="s">
        <v>8245</v>
      </c>
      <c r="C8288" t="s">
        <v>19128</v>
      </c>
      <c r="D8288">
        <v>1940.598</v>
      </c>
      <c r="E8288" t="s">
        <v>21982</v>
      </c>
    </row>
    <row r="8289" spans="1:5" x14ac:dyDescent="0.25">
      <c r="A8289" t="s">
        <v>16410</v>
      </c>
      <c r="B8289" t="s">
        <v>8248</v>
      </c>
      <c r="C8289" t="s">
        <v>19129</v>
      </c>
      <c r="D8289">
        <v>266.99</v>
      </c>
      <c r="E8289" t="s">
        <v>21982</v>
      </c>
    </row>
    <row r="8290" spans="1:5" x14ac:dyDescent="0.25">
      <c r="A8290" t="s">
        <v>16410</v>
      </c>
      <c r="B8290" t="s">
        <v>8251</v>
      </c>
      <c r="C8290" t="s">
        <v>19130</v>
      </c>
      <c r="D8290">
        <v>472.245</v>
      </c>
      <c r="E8290" t="s">
        <v>21982</v>
      </c>
    </row>
    <row r="8291" spans="1:5" x14ac:dyDescent="0.25">
      <c r="A8291" t="s">
        <v>16410</v>
      </c>
      <c r="B8291" t="s">
        <v>8254</v>
      </c>
      <c r="C8291" t="s">
        <v>19131</v>
      </c>
      <c r="D8291">
        <v>252.453</v>
      </c>
      <c r="E8291" t="s">
        <v>21982</v>
      </c>
    </row>
    <row r="8292" spans="1:5" x14ac:dyDescent="0.25">
      <c r="A8292" t="s">
        <v>16410</v>
      </c>
      <c r="B8292" t="s">
        <v>8257</v>
      </c>
      <c r="C8292" t="s">
        <v>19132</v>
      </c>
      <c r="D8292">
        <v>260.95699999999999</v>
      </c>
      <c r="E8292" t="s">
        <v>21982</v>
      </c>
    </row>
    <row r="8293" spans="1:5" x14ac:dyDescent="0.25">
      <c r="A8293" t="s">
        <v>16410</v>
      </c>
      <c r="B8293" t="s">
        <v>8260</v>
      </c>
      <c r="C8293" t="s">
        <v>19133</v>
      </c>
      <c r="D8293">
        <v>946.43700000000001</v>
      </c>
      <c r="E8293" t="s">
        <v>21982</v>
      </c>
    </row>
    <row r="8294" spans="1:5" x14ac:dyDescent="0.25">
      <c r="A8294" t="s">
        <v>16410</v>
      </c>
      <c r="B8294" t="s">
        <v>8263</v>
      </c>
      <c r="C8294" t="s">
        <v>19134</v>
      </c>
      <c r="D8294">
        <v>1435.903</v>
      </c>
      <c r="E8294" t="s">
        <v>21982</v>
      </c>
    </row>
    <row r="8295" spans="1:5" x14ac:dyDescent="0.25">
      <c r="A8295" t="s">
        <v>16410</v>
      </c>
      <c r="B8295" t="s">
        <v>8266</v>
      </c>
      <c r="C8295" t="s">
        <v>19135</v>
      </c>
      <c r="D8295">
        <v>305.50700000000001</v>
      </c>
      <c r="E8295" t="s">
        <v>21982</v>
      </c>
    </row>
    <row r="8296" spans="1:5" x14ac:dyDescent="0.25">
      <c r="A8296" t="s">
        <v>16410</v>
      </c>
      <c r="B8296" t="s">
        <v>8269</v>
      </c>
      <c r="C8296" t="s">
        <v>19136</v>
      </c>
      <c r="D8296">
        <v>348.27100000000002</v>
      </c>
      <c r="E8296" t="s">
        <v>21982</v>
      </c>
    </row>
    <row r="8297" spans="1:5" x14ac:dyDescent="0.25">
      <c r="A8297" t="s">
        <v>16410</v>
      </c>
      <c r="B8297" t="s">
        <v>8272</v>
      </c>
      <c r="C8297" t="s">
        <v>19137</v>
      </c>
      <c r="D8297">
        <v>274.93799999999999</v>
      </c>
      <c r="E8297" t="s">
        <v>21982</v>
      </c>
    </row>
    <row r="8298" spans="1:5" x14ac:dyDescent="0.25">
      <c r="A8298" t="s">
        <v>16410</v>
      </c>
      <c r="B8298" t="s">
        <v>8275</v>
      </c>
      <c r="C8298" t="s">
        <v>19138</v>
      </c>
      <c r="D8298">
        <v>1812.3979999999999</v>
      </c>
      <c r="E8298" t="s">
        <v>21982</v>
      </c>
    </row>
    <row r="8299" spans="1:5" x14ac:dyDescent="0.25">
      <c r="A8299" t="s">
        <v>16410</v>
      </c>
      <c r="B8299" t="s">
        <v>8278</v>
      </c>
      <c r="C8299" t="s">
        <v>19139</v>
      </c>
      <c r="D8299">
        <v>219.774</v>
      </c>
      <c r="E8299" t="s">
        <v>21982</v>
      </c>
    </row>
    <row r="8300" spans="1:5" x14ac:dyDescent="0.25">
      <c r="A8300" t="s">
        <v>16410</v>
      </c>
      <c r="B8300" t="s">
        <v>8281</v>
      </c>
      <c r="C8300" t="s">
        <v>19140</v>
      </c>
      <c r="D8300">
        <v>723.27800000000002</v>
      </c>
      <c r="E8300" t="s">
        <v>21982</v>
      </c>
    </row>
    <row r="8301" spans="1:5" x14ac:dyDescent="0.25">
      <c r="A8301" t="s">
        <v>16410</v>
      </c>
      <c r="B8301" t="s">
        <v>8284</v>
      </c>
      <c r="C8301" t="s">
        <v>19141</v>
      </c>
      <c r="D8301">
        <v>301.67200000000003</v>
      </c>
      <c r="E8301" t="s">
        <v>21982</v>
      </c>
    </row>
    <row r="8302" spans="1:5" x14ac:dyDescent="0.25">
      <c r="A8302" t="s">
        <v>16410</v>
      </c>
      <c r="B8302" t="s">
        <v>8287</v>
      </c>
      <c r="C8302" t="s">
        <v>19142</v>
      </c>
      <c r="D8302">
        <v>320.69499999999999</v>
      </c>
      <c r="E8302" t="s">
        <v>21982</v>
      </c>
    </row>
    <row r="8303" spans="1:5" x14ac:dyDescent="0.25">
      <c r="A8303" t="s">
        <v>16410</v>
      </c>
      <c r="B8303" t="s">
        <v>8290</v>
      </c>
      <c r="C8303" t="s">
        <v>19143</v>
      </c>
      <c r="D8303">
        <v>602.12800000000004</v>
      </c>
      <c r="E8303" t="s">
        <v>21982</v>
      </c>
    </row>
    <row r="8304" spans="1:5" x14ac:dyDescent="0.25">
      <c r="A8304" t="s">
        <v>16410</v>
      </c>
      <c r="B8304" t="s">
        <v>8293</v>
      </c>
      <c r="C8304" t="s">
        <v>19144</v>
      </c>
      <c r="D8304">
        <v>155.11199999999999</v>
      </c>
      <c r="E8304" t="s">
        <v>21982</v>
      </c>
    </row>
    <row r="8305" spans="1:5" x14ac:dyDescent="0.25">
      <c r="A8305" t="s">
        <v>16410</v>
      </c>
      <c r="B8305" t="s">
        <v>8296</v>
      </c>
      <c r="C8305" t="s">
        <v>19145</v>
      </c>
      <c r="D8305">
        <v>202.70500000000001</v>
      </c>
      <c r="E8305" t="s">
        <v>21982</v>
      </c>
    </row>
    <row r="8306" spans="1:5" x14ac:dyDescent="0.25">
      <c r="A8306" t="s">
        <v>16410</v>
      </c>
      <c r="B8306" t="s">
        <v>8299</v>
      </c>
      <c r="C8306" t="s">
        <v>19146</v>
      </c>
      <c r="D8306">
        <v>650.91099999999994</v>
      </c>
      <c r="E8306" t="s">
        <v>21982</v>
      </c>
    </row>
    <row r="8307" spans="1:5" x14ac:dyDescent="0.25">
      <c r="A8307" t="s">
        <v>16410</v>
      </c>
      <c r="B8307" t="s">
        <v>8302</v>
      </c>
      <c r="C8307" t="s">
        <v>19147</v>
      </c>
      <c r="D8307">
        <v>216.54</v>
      </c>
      <c r="E8307" t="s">
        <v>21982</v>
      </c>
    </row>
    <row r="8308" spans="1:5" x14ac:dyDescent="0.25">
      <c r="A8308" t="s">
        <v>16410</v>
      </c>
      <c r="B8308" t="s">
        <v>8305</v>
      </c>
      <c r="C8308" t="s">
        <v>19148</v>
      </c>
      <c r="D8308">
        <v>1503.7550000000001</v>
      </c>
      <c r="E8308" t="s">
        <v>21982</v>
      </c>
    </row>
    <row r="8309" spans="1:5" x14ac:dyDescent="0.25">
      <c r="A8309" t="s">
        <v>16410</v>
      </c>
      <c r="B8309" t="s">
        <v>8308</v>
      </c>
      <c r="C8309" t="s">
        <v>19149</v>
      </c>
      <c r="D8309">
        <v>2595.9569999999999</v>
      </c>
      <c r="E8309" t="s">
        <v>21982</v>
      </c>
    </row>
    <row r="8310" spans="1:5" x14ac:dyDescent="0.25">
      <c r="A8310" t="s">
        <v>16410</v>
      </c>
      <c r="B8310" t="s">
        <v>8311</v>
      </c>
      <c r="C8310" t="s">
        <v>19150</v>
      </c>
      <c r="D8310">
        <v>1001.296</v>
      </c>
      <c r="E8310" t="s">
        <v>21982</v>
      </c>
    </row>
    <row r="8311" spans="1:5" x14ac:dyDescent="0.25">
      <c r="A8311" t="s">
        <v>16410</v>
      </c>
      <c r="B8311" t="s">
        <v>8314</v>
      </c>
      <c r="C8311" t="s">
        <v>19151</v>
      </c>
      <c r="D8311">
        <v>421.28300000000002</v>
      </c>
      <c r="E8311" t="s">
        <v>21982</v>
      </c>
    </row>
    <row r="8312" spans="1:5" x14ac:dyDescent="0.25">
      <c r="A8312" t="s">
        <v>16410</v>
      </c>
      <c r="B8312" t="s">
        <v>8317</v>
      </c>
      <c r="C8312" t="s">
        <v>19152</v>
      </c>
      <c r="D8312">
        <v>1343.0350000000001</v>
      </c>
      <c r="E8312" t="s">
        <v>21982</v>
      </c>
    </row>
    <row r="8313" spans="1:5" x14ac:dyDescent="0.25">
      <c r="A8313" t="s">
        <v>16410</v>
      </c>
      <c r="B8313" t="s">
        <v>8319</v>
      </c>
      <c r="C8313" t="s">
        <v>19153</v>
      </c>
      <c r="D8313">
        <v>385.553</v>
      </c>
      <c r="E8313" t="s">
        <v>21982</v>
      </c>
    </row>
    <row r="8314" spans="1:5" x14ac:dyDescent="0.25">
      <c r="A8314" t="s">
        <v>16410</v>
      </c>
      <c r="B8314" t="s">
        <v>8322</v>
      </c>
      <c r="C8314" t="s">
        <v>19154</v>
      </c>
      <c r="D8314">
        <v>594.63199999999995</v>
      </c>
      <c r="E8314" t="s">
        <v>21982</v>
      </c>
    </row>
    <row r="8315" spans="1:5" x14ac:dyDescent="0.25">
      <c r="A8315" t="s">
        <v>16410</v>
      </c>
      <c r="B8315" t="s">
        <v>8328</v>
      </c>
      <c r="C8315" t="s">
        <v>19155</v>
      </c>
      <c r="D8315">
        <v>3589.8110000000001</v>
      </c>
      <c r="E8315" t="s">
        <v>21982</v>
      </c>
    </row>
    <row r="8316" spans="1:5" x14ac:dyDescent="0.25">
      <c r="A8316" t="s">
        <v>16410</v>
      </c>
      <c r="B8316" t="s">
        <v>8325</v>
      </c>
      <c r="C8316" t="s">
        <v>19156</v>
      </c>
      <c r="D8316">
        <v>291.59399999999999</v>
      </c>
      <c r="E8316" t="s">
        <v>21982</v>
      </c>
    </row>
    <row r="8317" spans="1:5" x14ac:dyDescent="0.25">
      <c r="A8317" t="s">
        <v>16410</v>
      </c>
      <c r="B8317" t="s">
        <v>8330</v>
      </c>
      <c r="C8317" t="s">
        <v>19157</v>
      </c>
      <c r="D8317">
        <v>1130.4190000000001</v>
      </c>
      <c r="E8317" t="s">
        <v>21982</v>
      </c>
    </row>
    <row r="8318" spans="1:5" x14ac:dyDescent="0.25">
      <c r="A8318" t="s">
        <v>16410</v>
      </c>
      <c r="B8318" t="s">
        <v>8333</v>
      </c>
      <c r="C8318" t="s">
        <v>19158</v>
      </c>
      <c r="D8318">
        <v>2084.2750000000001</v>
      </c>
      <c r="E8318" t="s">
        <v>21982</v>
      </c>
    </row>
    <row r="8319" spans="1:5" x14ac:dyDescent="0.25">
      <c r="A8319" t="s">
        <v>16410</v>
      </c>
      <c r="B8319" t="s">
        <v>8336</v>
      </c>
      <c r="C8319" t="s">
        <v>19159</v>
      </c>
      <c r="D8319">
        <v>414.77199999999999</v>
      </c>
      <c r="E8319" t="s">
        <v>21982</v>
      </c>
    </row>
    <row r="8320" spans="1:5" x14ac:dyDescent="0.25">
      <c r="A8320" t="s">
        <v>16410</v>
      </c>
      <c r="B8320" t="s">
        <v>8339</v>
      </c>
      <c r="C8320" t="s">
        <v>19160</v>
      </c>
      <c r="D8320">
        <v>477.548</v>
      </c>
      <c r="E8320" t="s">
        <v>21982</v>
      </c>
    </row>
    <row r="8321" spans="1:5" x14ac:dyDescent="0.25">
      <c r="A8321" t="s">
        <v>16410</v>
      </c>
      <c r="B8321" t="s">
        <v>8342</v>
      </c>
      <c r="C8321" t="s">
        <v>19161</v>
      </c>
      <c r="D8321">
        <v>191.56399999999999</v>
      </c>
      <c r="E8321" t="s">
        <v>21982</v>
      </c>
    </row>
    <row r="8322" spans="1:5" x14ac:dyDescent="0.25">
      <c r="A8322" t="s">
        <v>16410</v>
      </c>
      <c r="B8322" t="s">
        <v>8345</v>
      </c>
      <c r="C8322" t="s">
        <v>19162</v>
      </c>
      <c r="D8322">
        <v>841.69299999999998</v>
      </c>
      <c r="E8322" t="s">
        <v>21982</v>
      </c>
    </row>
    <row r="8323" spans="1:5" x14ac:dyDescent="0.25">
      <c r="A8323" t="s">
        <v>16410</v>
      </c>
      <c r="B8323" t="s">
        <v>8347</v>
      </c>
      <c r="C8323" t="s">
        <v>19163</v>
      </c>
      <c r="D8323">
        <v>1250.8240000000001</v>
      </c>
      <c r="E8323" t="s">
        <v>21982</v>
      </c>
    </row>
    <row r="8324" spans="1:5" x14ac:dyDescent="0.25">
      <c r="A8324" t="s">
        <v>16410</v>
      </c>
      <c r="B8324" t="s">
        <v>8350</v>
      </c>
      <c r="C8324" t="s">
        <v>19164</v>
      </c>
      <c r="D8324">
        <v>409.94799999999998</v>
      </c>
      <c r="E8324" t="s">
        <v>21982</v>
      </c>
    </row>
    <row r="8325" spans="1:5" x14ac:dyDescent="0.25">
      <c r="A8325" t="s">
        <v>16410</v>
      </c>
      <c r="B8325" t="s">
        <v>8353</v>
      </c>
      <c r="C8325" t="s">
        <v>19165</v>
      </c>
      <c r="D8325">
        <v>233.49299999999999</v>
      </c>
      <c r="E8325" t="s">
        <v>21982</v>
      </c>
    </row>
    <row r="8326" spans="1:5" x14ac:dyDescent="0.25">
      <c r="A8326" t="s">
        <v>16410</v>
      </c>
      <c r="B8326" t="s">
        <v>8356</v>
      </c>
      <c r="C8326" t="s">
        <v>19166</v>
      </c>
      <c r="D8326">
        <v>1518.1659999999999</v>
      </c>
      <c r="E8326" t="s">
        <v>21982</v>
      </c>
    </row>
    <row r="8327" spans="1:5" x14ac:dyDescent="0.25">
      <c r="A8327" t="s">
        <v>16410</v>
      </c>
      <c r="B8327" t="s">
        <v>8359</v>
      </c>
      <c r="C8327" t="s">
        <v>19167</v>
      </c>
      <c r="D8327">
        <v>127.173</v>
      </c>
      <c r="E8327" t="s">
        <v>21982</v>
      </c>
    </row>
    <row r="8328" spans="1:5" x14ac:dyDescent="0.25">
      <c r="A8328" t="s">
        <v>16410</v>
      </c>
      <c r="B8328" t="s">
        <v>8362</v>
      </c>
      <c r="C8328" t="s">
        <v>19168</v>
      </c>
      <c r="D8328">
        <v>468.66</v>
      </c>
      <c r="E8328" t="s">
        <v>21982</v>
      </c>
    </row>
    <row r="8329" spans="1:5" x14ac:dyDescent="0.25">
      <c r="A8329" t="s">
        <v>16410</v>
      </c>
      <c r="B8329" t="s">
        <v>8365</v>
      </c>
      <c r="C8329" t="s">
        <v>19169</v>
      </c>
      <c r="D8329">
        <v>188.71899999999999</v>
      </c>
      <c r="E8329" t="s">
        <v>21982</v>
      </c>
    </row>
    <row r="8330" spans="1:5" x14ac:dyDescent="0.25">
      <c r="A8330" t="s">
        <v>16410</v>
      </c>
      <c r="B8330" t="s">
        <v>8368</v>
      </c>
      <c r="C8330" t="s">
        <v>19170</v>
      </c>
      <c r="D8330">
        <v>341.45299999999997</v>
      </c>
      <c r="E8330" t="s">
        <v>21982</v>
      </c>
    </row>
    <row r="8331" spans="1:5" x14ac:dyDescent="0.25">
      <c r="A8331" t="s">
        <v>16410</v>
      </c>
      <c r="B8331" t="s">
        <v>8371</v>
      </c>
      <c r="C8331" t="s">
        <v>19171</v>
      </c>
      <c r="D8331">
        <v>582.553</v>
      </c>
      <c r="E8331" t="s">
        <v>21982</v>
      </c>
    </row>
    <row r="8332" spans="1:5" x14ac:dyDescent="0.25">
      <c r="A8332" t="s">
        <v>16410</v>
      </c>
      <c r="B8332" t="s">
        <v>8374</v>
      </c>
      <c r="C8332" t="s">
        <v>19172</v>
      </c>
      <c r="D8332">
        <v>1108.2550000000001</v>
      </c>
      <c r="E8332" t="s">
        <v>21982</v>
      </c>
    </row>
    <row r="8333" spans="1:5" x14ac:dyDescent="0.25">
      <c r="A8333" t="s">
        <v>16410</v>
      </c>
      <c r="B8333" t="s">
        <v>8377</v>
      </c>
      <c r="C8333" t="s">
        <v>19173</v>
      </c>
      <c r="D8333">
        <v>146.77500000000001</v>
      </c>
      <c r="E8333" t="s">
        <v>21982</v>
      </c>
    </row>
    <row r="8334" spans="1:5" x14ac:dyDescent="0.25">
      <c r="A8334" t="s">
        <v>16410</v>
      </c>
      <c r="B8334" t="s">
        <v>8380</v>
      </c>
      <c r="C8334" t="s">
        <v>19174</v>
      </c>
      <c r="D8334">
        <v>361.92599999999999</v>
      </c>
      <c r="E8334" t="s">
        <v>21982</v>
      </c>
    </row>
    <row r="8335" spans="1:5" x14ac:dyDescent="0.25">
      <c r="A8335" t="s">
        <v>16410</v>
      </c>
      <c r="B8335" t="s">
        <v>8383</v>
      </c>
      <c r="C8335" t="s">
        <v>19175</v>
      </c>
      <c r="D8335">
        <v>429.31299999999999</v>
      </c>
      <c r="E8335" t="s">
        <v>21982</v>
      </c>
    </row>
    <row r="8336" spans="1:5" x14ac:dyDescent="0.25">
      <c r="A8336" t="s">
        <v>16410</v>
      </c>
      <c r="B8336" t="s">
        <v>8386</v>
      </c>
      <c r="C8336" t="s">
        <v>19176</v>
      </c>
      <c r="D8336">
        <v>375.97300000000001</v>
      </c>
      <c r="E8336" t="s">
        <v>21982</v>
      </c>
    </row>
    <row r="8337" spans="1:5" x14ac:dyDescent="0.25">
      <c r="A8337" t="s">
        <v>16410</v>
      </c>
      <c r="B8337" t="s">
        <v>8389</v>
      </c>
      <c r="C8337" t="s">
        <v>19177</v>
      </c>
      <c r="D8337">
        <v>1111.011</v>
      </c>
      <c r="E8337" t="s">
        <v>21982</v>
      </c>
    </row>
    <row r="8338" spans="1:5" x14ac:dyDescent="0.25">
      <c r="A8338" t="s">
        <v>16410</v>
      </c>
      <c r="B8338" t="s">
        <v>8392</v>
      </c>
      <c r="C8338" t="s">
        <v>19178</v>
      </c>
      <c r="D8338">
        <v>120.943</v>
      </c>
      <c r="E8338" t="s">
        <v>21982</v>
      </c>
    </row>
    <row r="8339" spans="1:5" x14ac:dyDescent="0.25">
      <c r="A8339" t="s">
        <v>16410</v>
      </c>
      <c r="B8339" t="s">
        <v>8395</v>
      </c>
      <c r="C8339" t="s">
        <v>19179</v>
      </c>
      <c r="D8339">
        <v>390.15199999999999</v>
      </c>
      <c r="E8339" t="s">
        <v>21982</v>
      </c>
    </row>
    <row r="8340" spans="1:5" x14ac:dyDescent="0.25">
      <c r="A8340" t="s">
        <v>16410</v>
      </c>
      <c r="B8340" t="s">
        <v>8398</v>
      </c>
      <c r="C8340" t="s">
        <v>19180</v>
      </c>
      <c r="D8340">
        <v>282.47199999999998</v>
      </c>
      <c r="E8340" t="s">
        <v>21982</v>
      </c>
    </row>
    <row r="8341" spans="1:5" x14ac:dyDescent="0.25">
      <c r="A8341" t="s">
        <v>16410</v>
      </c>
      <c r="B8341" t="s">
        <v>8403</v>
      </c>
      <c r="C8341" t="s">
        <v>19181</v>
      </c>
      <c r="D8341">
        <v>1702.981</v>
      </c>
      <c r="E8341" t="s">
        <v>21982</v>
      </c>
    </row>
    <row r="8342" spans="1:5" x14ac:dyDescent="0.25">
      <c r="A8342" t="s">
        <v>16410</v>
      </c>
      <c r="B8342" t="s">
        <v>8406</v>
      </c>
      <c r="C8342" t="s">
        <v>19182</v>
      </c>
      <c r="D8342">
        <v>755.15099999999995</v>
      </c>
      <c r="E8342" t="s">
        <v>21982</v>
      </c>
    </row>
    <row r="8343" spans="1:5" x14ac:dyDescent="0.25">
      <c r="A8343" t="s">
        <v>16410</v>
      </c>
      <c r="B8343" t="s">
        <v>8409</v>
      </c>
      <c r="C8343" t="s">
        <v>19183</v>
      </c>
      <c r="D8343">
        <v>271.61</v>
      </c>
      <c r="E8343" t="s">
        <v>21982</v>
      </c>
    </row>
    <row r="8344" spans="1:5" x14ac:dyDescent="0.25">
      <c r="A8344" t="s">
        <v>16410</v>
      </c>
      <c r="B8344" t="s">
        <v>8412</v>
      </c>
      <c r="C8344" t="s">
        <v>19184</v>
      </c>
      <c r="D8344">
        <v>178.24199999999999</v>
      </c>
      <c r="E8344" t="s">
        <v>21982</v>
      </c>
    </row>
    <row r="8345" spans="1:5" x14ac:dyDescent="0.25">
      <c r="A8345" t="s">
        <v>16410</v>
      </c>
      <c r="B8345" t="s">
        <v>8415</v>
      </c>
      <c r="C8345" t="s">
        <v>19185</v>
      </c>
      <c r="D8345">
        <v>2092.078</v>
      </c>
      <c r="E8345" t="s">
        <v>21982</v>
      </c>
    </row>
    <row r="8346" spans="1:5" x14ac:dyDescent="0.25">
      <c r="A8346" t="s">
        <v>16410</v>
      </c>
      <c r="B8346" t="s">
        <v>8418</v>
      </c>
      <c r="C8346" t="s">
        <v>19186</v>
      </c>
      <c r="D8346">
        <v>54.633000000000003</v>
      </c>
      <c r="E8346" t="s">
        <v>21982</v>
      </c>
    </row>
    <row r="8347" spans="1:5" x14ac:dyDescent="0.25">
      <c r="A8347" t="s">
        <v>16410</v>
      </c>
      <c r="B8347" t="s">
        <v>8421</v>
      </c>
      <c r="C8347" t="s">
        <v>19187</v>
      </c>
      <c r="D8347">
        <v>897.29399999999998</v>
      </c>
      <c r="E8347" t="s">
        <v>21982</v>
      </c>
    </row>
    <row r="8348" spans="1:5" x14ac:dyDescent="0.25">
      <c r="A8348" t="s">
        <v>16410</v>
      </c>
      <c r="B8348" t="s">
        <v>8423</v>
      </c>
      <c r="C8348" t="s">
        <v>19188</v>
      </c>
      <c r="D8348">
        <v>111.13</v>
      </c>
      <c r="E8348" t="s">
        <v>21982</v>
      </c>
    </row>
    <row r="8349" spans="1:5" x14ac:dyDescent="0.25">
      <c r="A8349" t="s">
        <v>16410</v>
      </c>
      <c r="B8349" t="s">
        <v>8426</v>
      </c>
      <c r="C8349" t="s">
        <v>19189</v>
      </c>
      <c r="D8349">
        <v>246.976</v>
      </c>
      <c r="E8349" t="s">
        <v>21982</v>
      </c>
    </row>
    <row r="8350" spans="1:5" x14ac:dyDescent="0.25">
      <c r="A8350" t="s">
        <v>16410</v>
      </c>
      <c r="B8350" t="s">
        <v>8429</v>
      </c>
      <c r="C8350" t="s">
        <v>19190</v>
      </c>
      <c r="D8350">
        <v>89.067999999999998</v>
      </c>
      <c r="E8350" t="s">
        <v>21982</v>
      </c>
    </row>
    <row r="8351" spans="1:5" x14ac:dyDescent="0.25">
      <c r="A8351" t="s">
        <v>16410</v>
      </c>
      <c r="B8351" t="s">
        <v>8432</v>
      </c>
      <c r="C8351" t="s">
        <v>19191</v>
      </c>
      <c r="D8351">
        <v>121.8</v>
      </c>
      <c r="E8351" t="s">
        <v>21982</v>
      </c>
    </row>
    <row r="8352" spans="1:5" x14ac:dyDescent="0.25">
      <c r="A8352" t="s">
        <v>16410</v>
      </c>
      <c r="B8352" t="s">
        <v>8435</v>
      </c>
      <c r="C8352" t="s">
        <v>19192</v>
      </c>
      <c r="D8352">
        <v>258.726</v>
      </c>
      <c r="E8352" t="s">
        <v>21982</v>
      </c>
    </row>
    <row r="8353" spans="1:5" x14ac:dyDescent="0.25">
      <c r="A8353" t="s">
        <v>16410</v>
      </c>
      <c r="B8353" t="s">
        <v>8437</v>
      </c>
      <c r="C8353" t="s">
        <v>19193</v>
      </c>
      <c r="D8353">
        <v>533.71400000000006</v>
      </c>
      <c r="E8353" t="s">
        <v>21982</v>
      </c>
    </row>
    <row r="8354" spans="1:5" x14ac:dyDescent="0.25">
      <c r="A8354" t="s">
        <v>16410</v>
      </c>
      <c r="B8354" t="s">
        <v>8440</v>
      </c>
      <c r="C8354" t="s">
        <v>19194</v>
      </c>
      <c r="D8354">
        <v>1245.865</v>
      </c>
      <c r="E8354" t="s">
        <v>21982</v>
      </c>
    </row>
    <row r="8355" spans="1:5" x14ac:dyDescent="0.25">
      <c r="A8355" t="s">
        <v>16410</v>
      </c>
      <c r="B8355" t="s">
        <v>8443</v>
      </c>
      <c r="C8355" t="s">
        <v>19195</v>
      </c>
      <c r="D8355">
        <v>175.482</v>
      </c>
      <c r="E8355" t="s">
        <v>21982</v>
      </c>
    </row>
    <row r="8356" spans="1:5" x14ac:dyDescent="0.25">
      <c r="A8356" t="s">
        <v>16410</v>
      </c>
      <c r="B8356" t="s">
        <v>8446</v>
      </c>
      <c r="C8356" t="s">
        <v>19196</v>
      </c>
      <c r="D8356">
        <v>446.27499999999998</v>
      </c>
      <c r="E8356" t="s">
        <v>21982</v>
      </c>
    </row>
    <row r="8357" spans="1:5" x14ac:dyDescent="0.25">
      <c r="A8357" t="s">
        <v>16410</v>
      </c>
      <c r="B8357" t="s">
        <v>8449</v>
      </c>
      <c r="C8357" t="s">
        <v>19197</v>
      </c>
      <c r="D8357">
        <v>544.375</v>
      </c>
      <c r="E8357" t="s">
        <v>21982</v>
      </c>
    </row>
    <row r="8358" spans="1:5" x14ac:dyDescent="0.25">
      <c r="A8358" t="s">
        <v>16410</v>
      </c>
      <c r="B8358" t="s">
        <v>8455</v>
      </c>
      <c r="C8358" t="s">
        <v>19198</v>
      </c>
      <c r="D8358">
        <v>637.30899999999997</v>
      </c>
      <c r="E8358" t="s">
        <v>21982</v>
      </c>
    </row>
    <row r="8359" spans="1:5" x14ac:dyDescent="0.25">
      <c r="A8359" t="s">
        <v>16410</v>
      </c>
      <c r="B8359" t="s">
        <v>8458</v>
      </c>
      <c r="C8359" t="s">
        <v>19199</v>
      </c>
      <c r="D8359">
        <v>421.86200000000002</v>
      </c>
      <c r="E8359" t="s">
        <v>21982</v>
      </c>
    </row>
    <row r="8360" spans="1:5" x14ac:dyDescent="0.25">
      <c r="A8360" t="s">
        <v>16410</v>
      </c>
      <c r="B8360" t="s">
        <v>8452</v>
      </c>
      <c r="C8360" t="s">
        <v>19200</v>
      </c>
      <c r="D8360">
        <v>839.80499999999995</v>
      </c>
      <c r="E8360" t="s">
        <v>21982</v>
      </c>
    </row>
    <row r="8361" spans="1:5" x14ac:dyDescent="0.25">
      <c r="A8361" t="s">
        <v>16410</v>
      </c>
      <c r="B8361" t="s">
        <v>8461</v>
      </c>
      <c r="C8361" t="s">
        <v>19201</v>
      </c>
      <c r="D8361">
        <v>58.418999999999997</v>
      </c>
      <c r="E8361" t="s">
        <v>21982</v>
      </c>
    </row>
    <row r="8362" spans="1:5" x14ac:dyDescent="0.25">
      <c r="A8362" t="s">
        <v>16410</v>
      </c>
      <c r="B8362" t="s">
        <v>8464</v>
      </c>
      <c r="C8362" t="s">
        <v>19202</v>
      </c>
      <c r="D8362">
        <v>316.476</v>
      </c>
      <c r="E8362" t="s">
        <v>21982</v>
      </c>
    </row>
    <row r="8363" spans="1:5" x14ac:dyDescent="0.25">
      <c r="A8363" t="s">
        <v>16410</v>
      </c>
      <c r="B8363" t="s">
        <v>8467</v>
      </c>
      <c r="C8363" t="s">
        <v>19203</v>
      </c>
      <c r="D8363">
        <v>433.154</v>
      </c>
      <c r="E8363" t="s">
        <v>21982</v>
      </c>
    </row>
    <row r="8364" spans="1:5" x14ac:dyDescent="0.25">
      <c r="A8364" t="s">
        <v>16410</v>
      </c>
      <c r="B8364" t="s">
        <v>8470</v>
      </c>
      <c r="C8364" t="s">
        <v>19204</v>
      </c>
      <c r="D8364">
        <v>553.577</v>
      </c>
      <c r="E8364" t="s">
        <v>21982</v>
      </c>
    </row>
    <row r="8365" spans="1:5" x14ac:dyDescent="0.25">
      <c r="A8365" t="s">
        <v>16410</v>
      </c>
      <c r="B8365" t="s">
        <v>8475</v>
      </c>
      <c r="C8365" t="s">
        <v>19205</v>
      </c>
      <c r="D8365">
        <v>8231.0290000000005</v>
      </c>
      <c r="E8365" t="s">
        <v>21982</v>
      </c>
    </row>
    <row r="8366" spans="1:5" x14ac:dyDescent="0.25">
      <c r="A8366" t="s">
        <v>16410</v>
      </c>
      <c r="B8366" t="s">
        <v>8473</v>
      </c>
      <c r="C8366" t="s">
        <v>19206</v>
      </c>
      <c r="D8366">
        <v>551.24699999999996</v>
      </c>
      <c r="E8366" t="s">
        <v>21982</v>
      </c>
    </row>
    <row r="8367" spans="1:5" x14ac:dyDescent="0.25">
      <c r="A8367" t="s">
        <v>16410</v>
      </c>
      <c r="B8367" t="s">
        <v>8478</v>
      </c>
      <c r="C8367" t="s">
        <v>19207</v>
      </c>
      <c r="D8367">
        <v>424.29599999999999</v>
      </c>
      <c r="E8367" t="s">
        <v>21982</v>
      </c>
    </row>
    <row r="8368" spans="1:5" x14ac:dyDescent="0.25">
      <c r="A8368" t="s">
        <v>16410</v>
      </c>
      <c r="B8368" t="s">
        <v>8481</v>
      </c>
      <c r="C8368" t="s">
        <v>19208</v>
      </c>
      <c r="D8368">
        <v>331.238</v>
      </c>
      <c r="E8368" t="s">
        <v>21982</v>
      </c>
    </row>
    <row r="8369" spans="1:5" x14ac:dyDescent="0.25">
      <c r="A8369" t="s">
        <v>16410</v>
      </c>
      <c r="B8369" t="s">
        <v>8484</v>
      </c>
      <c r="C8369" t="s">
        <v>19209</v>
      </c>
      <c r="D8369">
        <v>625.62300000000005</v>
      </c>
      <c r="E8369" t="s">
        <v>21982</v>
      </c>
    </row>
    <row r="8370" spans="1:5" x14ac:dyDescent="0.25">
      <c r="A8370" t="s">
        <v>16410</v>
      </c>
      <c r="B8370" t="s">
        <v>8496</v>
      </c>
      <c r="C8370" t="s">
        <v>19210</v>
      </c>
      <c r="D8370">
        <v>94.183000000000007</v>
      </c>
      <c r="E8370" t="s">
        <v>21982</v>
      </c>
    </row>
    <row r="8371" spans="1:5" x14ac:dyDescent="0.25">
      <c r="A8371" t="s">
        <v>16410</v>
      </c>
      <c r="B8371" t="s">
        <v>8487</v>
      </c>
      <c r="C8371" t="s">
        <v>19211</v>
      </c>
      <c r="D8371">
        <v>277.221</v>
      </c>
      <c r="E8371" t="s">
        <v>21982</v>
      </c>
    </row>
    <row r="8372" spans="1:5" x14ac:dyDescent="0.25">
      <c r="A8372" t="s">
        <v>16410</v>
      </c>
      <c r="B8372" t="s">
        <v>8490</v>
      </c>
      <c r="C8372" t="s">
        <v>19212</v>
      </c>
      <c r="D8372">
        <v>429.17200000000003</v>
      </c>
      <c r="E8372" t="s">
        <v>21982</v>
      </c>
    </row>
    <row r="8373" spans="1:5" x14ac:dyDescent="0.25">
      <c r="A8373" t="s">
        <v>16410</v>
      </c>
      <c r="B8373" t="s">
        <v>8493</v>
      </c>
      <c r="C8373" t="s">
        <v>19213</v>
      </c>
      <c r="D8373">
        <v>246.565</v>
      </c>
      <c r="E8373" t="s">
        <v>21982</v>
      </c>
    </row>
    <row r="8374" spans="1:5" x14ac:dyDescent="0.25">
      <c r="A8374" t="s">
        <v>16410</v>
      </c>
      <c r="B8374" t="s">
        <v>8499</v>
      </c>
      <c r="C8374" t="s">
        <v>19214</v>
      </c>
      <c r="D8374">
        <v>1338.07</v>
      </c>
      <c r="E8374" t="s">
        <v>21982</v>
      </c>
    </row>
    <row r="8375" spans="1:5" x14ac:dyDescent="0.25">
      <c r="A8375" t="s">
        <v>16410</v>
      </c>
      <c r="B8375" t="s">
        <v>8501</v>
      </c>
      <c r="C8375" t="s">
        <v>19215</v>
      </c>
      <c r="D8375">
        <v>444.19600000000003</v>
      </c>
      <c r="E8375" t="s">
        <v>21982</v>
      </c>
    </row>
    <row r="8376" spans="1:5" x14ac:dyDescent="0.25">
      <c r="A8376" t="s">
        <v>16410</v>
      </c>
      <c r="B8376" t="s">
        <v>8504</v>
      </c>
      <c r="C8376" t="s">
        <v>19216</v>
      </c>
      <c r="D8376">
        <v>3190.4560000000001</v>
      </c>
      <c r="E8376" t="s">
        <v>21982</v>
      </c>
    </row>
    <row r="8377" spans="1:5" x14ac:dyDescent="0.25">
      <c r="A8377" t="s">
        <v>16410</v>
      </c>
      <c r="B8377" t="s">
        <v>8506</v>
      </c>
      <c r="C8377" t="s">
        <v>19217</v>
      </c>
      <c r="D8377">
        <v>2874.3440000000001</v>
      </c>
      <c r="E8377" t="s">
        <v>21982</v>
      </c>
    </row>
    <row r="8378" spans="1:5" x14ac:dyDescent="0.25">
      <c r="A8378" t="s">
        <v>16410</v>
      </c>
      <c r="B8378" t="s">
        <v>8508</v>
      </c>
      <c r="C8378" t="s">
        <v>19218</v>
      </c>
      <c r="D8378">
        <v>108.246</v>
      </c>
      <c r="E8378" t="s">
        <v>21982</v>
      </c>
    </row>
    <row r="8379" spans="1:5" x14ac:dyDescent="0.25">
      <c r="A8379" t="s">
        <v>16410</v>
      </c>
      <c r="B8379" t="s">
        <v>8511</v>
      </c>
      <c r="C8379" t="s">
        <v>19219</v>
      </c>
      <c r="D8379">
        <v>268.32100000000003</v>
      </c>
      <c r="E8379" t="s">
        <v>21982</v>
      </c>
    </row>
    <row r="8380" spans="1:5" x14ac:dyDescent="0.25">
      <c r="A8380" t="s">
        <v>16410</v>
      </c>
      <c r="B8380" t="s">
        <v>8514</v>
      </c>
      <c r="C8380" t="s">
        <v>19220</v>
      </c>
      <c r="D8380">
        <v>220.56399999999999</v>
      </c>
      <c r="E8380" t="s">
        <v>21982</v>
      </c>
    </row>
    <row r="8381" spans="1:5" x14ac:dyDescent="0.25">
      <c r="A8381" t="s">
        <v>16410</v>
      </c>
      <c r="B8381" t="s">
        <v>8517</v>
      </c>
      <c r="C8381" t="s">
        <v>19221</v>
      </c>
      <c r="D8381">
        <v>601.19000000000005</v>
      </c>
      <c r="E8381" t="s">
        <v>21982</v>
      </c>
    </row>
    <row r="8382" spans="1:5" x14ac:dyDescent="0.25">
      <c r="A8382" t="s">
        <v>16410</v>
      </c>
      <c r="B8382" t="s">
        <v>8520</v>
      </c>
      <c r="C8382" t="s">
        <v>19222</v>
      </c>
      <c r="D8382">
        <v>996.64599999999996</v>
      </c>
      <c r="E8382" t="s">
        <v>21982</v>
      </c>
    </row>
    <row r="8383" spans="1:5" x14ac:dyDescent="0.25">
      <c r="A8383" t="s">
        <v>16410</v>
      </c>
      <c r="B8383" t="s">
        <v>8523</v>
      </c>
      <c r="C8383" t="s">
        <v>19223</v>
      </c>
      <c r="D8383">
        <v>1594.6510000000001</v>
      </c>
      <c r="E8383" t="s">
        <v>21982</v>
      </c>
    </row>
    <row r="8384" spans="1:5" x14ac:dyDescent="0.25">
      <c r="A8384" t="s">
        <v>16410</v>
      </c>
      <c r="B8384" t="s">
        <v>8525</v>
      </c>
      <c r="C8384" t="s">
        <v>19224</v>
      </c>
      <c r="D8384">
        <v>173.928</v>
      </c>
      <c r="E8384" t="s">
        <v>21982</v>
      </c>
    </row>
    <row r="8385" spans="1:5" x14ac:dyDescent="0.25">
      <c r="A8385" t="s">
        <v>16410</v>
      </c>
      <c r="B8385" t="s">
        <v>8528</v>
      </c>
      <c r="C8385" t="s">
        <v>19225</v>
      </c>
      <c r="D8385">
        <v>173.16800000000001</v>
      </c>
      <c r="E8385" t="s">
        <v>21982</v>
      </c>
    </row>
    <row r="8386" spans="1:5" x14ac:dyDescent="0.25">
      <c r="A8386" t="s">
        <v>16410</v>
      </c>
      <c r="B8386" t="s">
        <v>8531</v>
      </c>
      <c r="C8386" t="s">
        <v>19226</v>
      </c>
      <c r="D8386">
        <v>347.92</v>
      </c>
      <c r="E8386" t="s">
        <v>21982</v>
      </c>
    </row>
    <row r="8387" spans="1:5" x14ac:dyDescent="0.25">
      <c r="A8387" t="s">
        <v>16410</v>
      </c>
      <c r="B8387" t="s">
        <v>8534</v>
      </c>
      <c r="C8387" t="s">
        <v>19227</v>
      </c>
      <c r="D8387">
        <v>69.989999999999995</v>
      </c>
      <c r="E8387" t="s">
        <v>21982</v>
      </c>
    </row>
    <row r="8388" spans="1:5" x14ac:dyDescent="0.25">
      <c r="A8388" t="s">
        <v>16410</v>
      </c>
      <c r="B8388" t="s">
        <v>8537</v>
      </c>
      <c r="C8388" t="s">
        <v>19228</v>
      </c>
      <c r="D8388">
        <v>217.989</v>
      </c>
      <c r="E8388" t="s">
        <v>21982</v>
      </c>
    </row>
    <row r="8389" spans="1:5" x14ac:dyDescent="0.25">
      <c r="A8389" t="s">
        <v>16410</v>
      </c>
      <c r="B8389" t="s">
        <v>8540</v>
      </c>
      <c r="C8389" t="s">
        <v>19229</v>
      </c>
      <c r="D8389">
        <v>1525.6479999999999</v>
      </c>
      <c r="E8389" t="s">
        <v>21982</v>
      </c>
    </row>
    <row r="8390" spans="1:5" x14ac:dyDescent="0.25">
      <c r="A8390" t="s">
        <v>16410</v>
      </c>
      <c r="B8390" t="s">
        <v>8543</v>
      </c>
      <c r="C8390" t="s">
        <v>19230</v>
      </c>
      <c r="D8390">
        <v>357.89100000000002</v>
      </c>
      <c r="E8390" t="s">
        <v>21982</v>
      </c>
    </row>
    <row r="8391" spans="1:5" x14ac:dyDescent="0.25">
      <c r="A8391" t="s">
        <v>16410</v>
      </c>
      <c r="B8391" t="s">
        <v>8546</v>
      </c>
      <c r="C8391" t="s">
        <v>19231</v>
      </c>
      <c r="D8391">
        <v>292.83100000000002</v>
      </c>
      <c r="E8391" t="s">
        <v>21982</v>
      </c>
    </row>
    <row r="8392" spans="1:5" x14ac:dyDescent="0.25">
      <c r="A8392" t="s">
        <v>16410</v>
      </c>
      <c r="B8392" t="s">
        <v>8549</v>
      </c>
      <c r="C8392" t="s">
        <v>19232</v>
      </c>
      <c r="D8392">
        <v>112.959</v>
      </c>
      <c r="E8392" t="s">
        <v>21982</v>
      </c>
    </row>
    <row r="8393" spans="1:5" x14ac:dyDescent="0.25">
      <c r="A8393" t="s">
        <v>16410</v>
      </c>
      <c r="B8393" t="s">
        <v>8552</v>
      </c>
      <c r="C8393" t="s">
        <v>19233</v>
      </c>
      <c r="D8393">
        <v>90.832999999999998</v>
      </c>
      <c r="E8393" t="s">
        <v>21982</v>
      </c>
    </row>
    <row r="8394" spans="1:5" x14ac:dyDescent="0.25">
      <c r="A8394" t="s">
        <v>16410</v>
      </c>
      <c r="B8394" t="s">
        <v>8555</v>
      </c>
      <c r="C8394" t="s">
        <v>19234</v>
      </c>
      <c r="D8394">
        <v>203.99100000000001</v>
      </c>
      <c r="E8394" t="s">
        <v>21982</v>
      </c>
    </row>
    <row r="8395" spans="1:5" x14ac:dyDescent="0.25">
      <c r="A8395" t="s">
        <v>16410</v>
      </c>
      <c r="B8395" t="s">
        <v>8558</v>
      </c>
      <c r="C8395" t="s">
        <v>19235</v>
      </c>
      <c r="D8395">
        <v>249.322</v>
      </c>
      <c r="E8395" t="s">
        <v>21982</v>
      </c>
    </row>
    <row r="8396" spans="1:5" x14ac:dyDescent="0.25">
      <c r="A8396" t="s">
        <v>16410</v>
      </c>
      <c r="B8396" t="s">
        <v>8561</v>
      </c>
      <c r="C8396" t="s">
        <v>19236</v>
      </c>
      <c r="D8396">
        <v>2451.1120000000001</v>
      </c>
      <c r="E8396" t="s">
        <v>21982</v>
      </c>
    </row>
    <row r="8397" spans="1:5" x14ac:dyDescent="0.25">
      <c r="A8397" t="s">
        <v>16410</v>
      </c>
      <c r="B8397" t="s">
        <v>8564</v>
      </c>
      <c r="C8397" t="s">
        <v>19237</v>
      </c>
      <c r="D8397">
        <v>270.65699999999998</v>
      </c>
      <c r="E8397" t="s">
        <v>21982</v>
      </c>
    </row>
    <row r="8398" spans="1:5" x14ac:dyDescent="0.25">
      <c r="A8398" t="s">
        <v>16410</v>
      </c>
      <c r="B8398" t="s">
        <v>8567</v>
      </c>
      <c r="C8398" t="s">
        <v>19238</v>
      </c>
      <c r="D8398">
        <v>228.90700000000001</v>
      </c>
      <c r="E8398" t="s">
        <v>21982</v>
      </c>
    </row>
    <row r="8399" spans="1:5" x14ac:dyDescent="0.25">
      <c r="A8399" t="s">
        <v>16410</v>
      </c>
      <c r="B8399" t="s">
        <v>8570</v>
      </c>
      <c r="C8399" t="s">
        <v>19239</v>
      </c>
      <c r="D8399">
        <v>317.46300000000002</v>
      </c>
      <c r="E8399" t="s">
        <v>21982</v>
      </c>
    </row>
    <row r="8400" spans="1:5" x14ac:dyDescent="0.25">
      <c r="A8400" t="s">
        <v>16410</v>
      </c>
      <c r="B8400" t="s">
        <v>8573</v>
      </c>
      <c r="C8400" t="s">
        <v>19240</v>
      </c>
      <c r="D8400">
        <v>192.196</v>
      </c>
      <c r="E8400" t="s">
        <v>21982</v>
      </c>
    </row>
    <row r="8401" spans="1:5" x14ac:dyDescent="0.25">
      <c r="A8401" t="s">
        <v>16410</v>
      </c>
      <c r="B8401" t="s">
        <v>8576</v>
      </c>
      <c r="C8401" t="s">
        <v>19241</v>
      </c>
      <c r="D8401">
        <v>109.345</v>
      </c>
      <c r="E8401" t="s">
        <v>21982</v>
      </c>
    </row>
    <row r="8402" spans="1:5" x14ac:dyDescent="0.25">
      <c r="A8402" t="s">
        <v>16410</v>
      </c>
      <c r="B8402" t="s">
        <v>8579</v>
      </c>
      <c r="C8402" t="s">
        <v>19242</v>
      </c>
      <c r="D8402">
        <v>83.733000000000004</v>
      </c>
      <c r="E8402" t="s">
        <v>21982</v>
      </c>
    </row>
    <row r="8403" spans="1:5" x14ac:dyDescent="0.25">
      <c r="A8403" t="s">
        <v>16410</v>
      </c>
      <c r="B8403" t="s">
        <v>8582</v>
      </c>
      <c r="C8403" t="s">
        <v>19243</v>
      </c>
      <c r="D8403">
        <v>322.81400000000002</v>
      </c>
      <c r="E8403" t="s">
        <v>21982</v>
      </c>
    </row>
    <row r="8404" spans="1:5" x14ac:dyDescent="0.25">
      <c r="A8404" t="s">
        <v>16410</v>
      </c>
      <c r="B8404" t="s">
        <v>8585</v>
      </c>
      <c r="C8404" t="s">
        <v>19244</v>
      </c>
      <c r="D8404">
        <v>259.63799999999998</v>
      </c>
      <c r="E8404" t="s">
        <v>21982</v>
      </c>
    </row>
    <row r="8405" spans="1:5" x14ac:dyDescent="0.25">
      <c r="A8405" t="s">
        <v>16410</v>
      </c>
      <c r="B8405" t="s">
        <v>8588</v>
      </c>
      <c r="C8405" t="s">
        <v>19245</v>
      </c>
      <c r="D8405">
        <v>414.96899999999999</v>
      </c>
      <c r="E8405" t="s">
        <v>21982</v>
      </c>
    </row>
    <row r="8406" spans="1:5" x14ac:dyDescent="0.25">
      <c r="A8406" t="s">
        <v>16410</v>
      </c>
      <c r="B8406" t="s">
        <v>8591</v>
      </c>
      <c r="C8406" t="s">
        <v>19246</v>
      </c>
      <c r="D8406">
        <v>66.569999999999993</v>
      </c>
      <c r="E8406" t="s">
        <v>21982</v>
      </c>
    </row>
    <row r="8407" spans="1:5" x14ac:dyDescent="0.25">
      <c r="A8407" t="s">
        <v>16410</v>
      </c>
      <c r="B8407" t="s">
        <v>8594</v>
      </c>
      <c r="C8407" t="s">
        <v>19247</v>
      </c>
      <c r="D8407">
        <v>1228.7360000000001</v>
      </c>
      <c r="E8407" t="s">
        <v>21982</v>
      </c>
    </row>
    <row r="8408" spans="1:5" x14ac:dyDescent="0.25">
      <c r="A8408" t="s">
        <v>16410</v>
      </c>
      <c r="B8408" t="s">
        <v>8597</v>
      </c>
      <c r="C8408" t="s">
        <v>19248</v>
      </c>
      <c r="D8408">
        <v>280.33499999999998</v>
      </c>
      <c r="E8408" t="s">
        <v>21982</v>
      </c>
    </row>
    <row r="8409" spans="1:5" x14ac:dyDescent="0.25">
      <c r="A8409" t="s">
        <v>16410</v>
      </c>
      <c r="B8409" t="s">
        <v>8600</v>
      </c>
      <c r="C8409" t="s">
        <v>19249</v>
      </c>
      <c r="D8409">
        <v>337.98</v>
      </c>
      <c r="E8409" t="s">
        <v>21982</v>
      </c>
    </row>
    <row r="8410" spans="1:5" x14ac:dyDescent="0.25">
      <c r="A8410" t="s">
        <v>16410</v>
      </c>
      <c r="B8410" t="s">
        <v>8603</v>
      </c>
      <c r="C8410" t="s">
        <v>19250</v>
      </c>
      <c r="D8410">
        <v>658.81200000000001</v>
      </c>
      <c r="E8410" t="s">
        <v>21982</v>
      </c>
    </row>
    <row r="8411" spans="1:5" x14ac:dyDescent="0.25">
      <c r="A8411" t="s">
        <v>16410</v>
      </c>
      <c r="B8411" t="s">
        <v>8606</v>
      </c>
      <c r="C8411" t="s">
        <v>19251</v>
      </c>
      <c r="D8411">
        <v>203.619</v>
      </c>
      <c r="E8411" t="s">
        <v>21982</v>
      </c>
    </row>
    <row r="8412" spans="1:5" x14ac:dyDescent="0.25">
      <c r="A8412" t="s">
        <v>16410</v>
      </c>
      <c r="B8412" t="s">
        <v>8609</v>
      </c>
      <c r="C8412" t="s">
        <v>19252</v>
      </c>
      <c r="D8412">
        <v>124.803</v>
      </c>
      <c r="E8412" t="s">
        <v>21982</v>
      </c>
    </row>
    <row r="8413" spans="1:5" x14ac:dyDescent="0.25">
      <c r="A8413" t="s">
        <v>16410</v>
      </c>
      <c r="B8413" t="s">
        <v>8612</v>
      </c>
      <c r="C8413" t="s">
        <v>19253</v>
      </c>
      <c r="D8413">
        <v>190.68100000000001</v>
      </c>
      <c r="E8413" t="s">
        <v>21982</v>
      </c>
    </row>
    <row r="8414" spans="1:5" x14ac:dyDescent="0.25">
      <c r="A8414" t="s">
        <v>16410</v>
      </c>
      <c r="B8414" t="s">
        <v>8615</v>
      </c>
      <c r="C8414" t="s">
        <v>19254</v>
      </c>
      <c r="D8414">
        <v>549.51400000000001</v>
      </c>
      <c r="E8414" t="s">
        <v>21982</v>
      </c>
    </row>
    <row r="8415" spans="1:5" x14ac:dyDescent="0.25">
      <c r="A8415" t="s">
        <v>16410</v>
      </c>
      <c r="B8415" t="s">
        <v>8617</v>
      </c>
      <c r="C8415" t="s">
        <v>19255</v>
      </c>
      <c r="D8415">
        <v>144.28899999999999</v>
      </c>
      <c r="E8415" t="s">
        <v>21982</v>
      </c>
    </row>
    <row r="8416" spans="1:5" x14ac:dyDescent="0.25">
      <c r="A8416" t="s">
        <v>16410</v>
      </c>
      <c r="B8416" t="s">
        <v>8620</v>
      </c>
      <c r="C8416" t="s">
        <v>19256</v>
      </c>
      <c r="D8416">
        <v>569.63599999999997</v>
      </c>
      <c r="E8416" t="s">
        <v>21982</v>
      </c>
    </row>
    <row r="8417" spans="1:5" x14ac:dyDescent="0.25">
      <c r="A8417" t="s">
        <v>16410</v>
      </c>
      <c r="B8417" t="s">
        <v>8623</v>
      </c>
      <c r="C8417" t="s">
        <v>19257</v>
      </c>
      <c r="D8417">
        <v>902.46799999999996</v>
      </c>
      <c r="E8417" t="s">
        <v>21982</v>
      </c>
    </row>
    <row r="8418" spans="1:5" x14ac:dyDescent="0.25">
      <c r="A8418" t="s">
        <v>16410</v>
      </c>
      <c r="B8418" t="s">
        <v>8625</v>
      </c>
      <c r="C8418" t="s">
        <v>19258</v>
      </c>
      <c r="D8418">
        <v>317.52</v>
      </c>
      <c r="E8418" t="s">
        <v>21982</v>
      </c>
    </row>
    <row r="8419" spans="1:5" x14ac:dyDescent="0.25">
      <c r="A8419" t="s">
        <v>16410</v>
      </c>
      <c r="B8419" t="s">
        <v>8628</v>
      </c>
      <c r="C8419" t="s">
        <v>19259</v>
      </c>
      <c r="D8419">
        <v>474.24400000000003</v>
      </c>
      <c r="E8419" t="s">
        <v>21982</v>
      </c>
    </row>
    <row r="8420" spans="1:5" x14ac:dyDescent="0.25">
      <c r="A8420" t="s">
        <v>16410</v>
      </c>
      <c r="B8420" t="s">
        <v>8631</v>
      </c>
      <c r="C8420" t="s">
        <v>19260</v>
      </c>
      <c r="D8420">
        <v>546.95799999999997</v>
      </c>
      <c r="E8420" t="s">
        <v>21982</v>
      </c>
    </row>
    <row r="8421" spans="1:5" x14ac:dyDescent="0.25">
      <c r="A8421" t="s">
        <v>16410</v>
      </c>
      <c r="B8421" t="s">
        <v>8633</v>
      </c>
      <c r="C8421" t="s">
        <v>19261</v>
      </c>
      <c r="D8421">
        <v>691.06600000000003</v>
      </c>
      <c r="E8421" t="s">
        <v>21982</v>
      </c>
    </row>
    <row r="8422" spans="1:5" x14ac:dyDescent="0.25">
      <c r="A8422" t="s">
        <v>16410</v>
      </c>
      <c r="B8422" t="s">
        <v>8636</v>
      </c>
      <c r="C8422" t="s">
        <v>19262</v>
      </c>
      <c r="D8422">
        <v>2551.0740000000001</v>
      </c>
      <c r="E8422" t="s">
        <v>21982</v>
      </c>
    </row>
    <row r="8423" spans="1:5" x14ac:dyDescent="0.25">
      <c r="A8423" t="s">
        <v>16410</v>
      </c>
      <c r="B8423" t="s">
        <v>8639</v>
      </c>
      <c r="C8423" t="s">
        <v>19263</v>
      </c>
      <c r="D8423">
        <v>470.64299999999997</v>
      </c>
      <c r="E8423" t="s">
        <v>21982</v>
      </c>
    </row>
    <row r="8424" spans="1:5" x14ac:dyDescent="0.25">
      <c r="A8424" t="s">
        <v>16410</v>
      </c>
      <c r="B8424" t="s">
        <v>8641</v>
      </c>
      <c r="C8424" t="s">
        <v>19264</v>
      </c>
      <c r="D8424">
        <v>602.79899999999998</v>
      </c>
      <c r="E8424" t="s">
        <v>21982</v>
      </c>
    </row>
    <row r="8425" spans="1:5" x14ac:dyDescent="0.25">
      <c r="A8425" t="s">
        <v>16410</v>
      </c>
      <c r="B8425" t="s">
        <v>8644</v>
      </c>
      <c r="C8425" t="s">
        <v>19265</v>
      </c>
      <c r="D8425">
        <v>1212.413</v>
      </c>
      <c r="E8425" t="s">
        <v>21982</v>
      </c>
    </row>
    <row r="8426" spans="1:5" x14ac:dyDescent="0.25">
      <c r="A8426" t="s">
        <v>16410</v>
      </c>
      <c r="B8426" t="s">
        <v>8647</v>
      </c>
      <c r="C8426" t="s">
        <v>19266</v>
      </c>
      <c r="D8426">
        <v>1749.683</v>
      </c>
      <c r="E8426" t="s">
        <v>21982</v>
      </c>
    </row>
    <row r="8427" spans="1:5" x14ac:dyDescent="0.25">
      <c r="A8427" t="s">
        <v>16410</v>
      </c>
      <c r="B8427" t="s">
        <v>8650</v>
      </c>
      <c r="C8427" t="s">
        <v>19267</v>
      </c>
      <c r="D8427">
        <v>284.77699999999999</v>
      </c>
      <c r="E8427" t="s">
        <v>21982</v>
      </c>
    </row>
    <row r="8428" spans="1:5" x14ac:dyDescent="0.25">
      <c r="A8428" t="s">
        <v>16410</v>
      </c>
      <c r="B8428" t="s">
        <v>8653</v>
      </c>
      <c r="C8428" t="s">
        <v>19268</v>
      </c>
      <c r="D8428">
        <v>625.11099999999999</v>
      </c>
      <c r="E8428" t="s">
        <v>21982</v>
      </c>
    </row>
    <row r="8429" spans="1:5" x14ac:dyDescent="0.25">
      <c r="A8429" t="s">
        <v>16410</v>
      </c>
      <c r="B8429" t="s">
        <v>8656</v>
      </c>
      <c r="C8429" t="s">
        <v>19269</v>
      </c>
      <c r="D8429">
        <v>542.79700000000003</v>
      </c>
      <c r="E8429" t="s">
        <v>21982</v>
      </c>
    </row>
    <row r="8430" spans="1:5" x14ac:dyDescent="0.25">
      <c r="A8430" t="s">
        <v>16410</v>
      </c>
      <c r="B8430" t="s">
        <v>8658</v>
      </c>
      <c r="C8430" t="s">
        <v>19270</v>
      </c>
      <c r="D8430">
        <v>263.03399999999999</v>
      </c>
      <c r="E8430" t="s">
        <v>21982</v>
      </c>
    </row>
    <row r="8431" spans="1:5" x14ac:dyDescent="0.25">
      <c r="A8431" t="s">
        <v>16410</v>
      </c>
      <c r="B8431" t="s">
        <v>8661</v>
      </c>
      <c r="C8431" t="s">
        <v>19271</v>
      </c>
      <c r="D8431">
        <v>264.11500000000001</v>
      </c>
      <c r="E8431" t="s">
        <v>21982</v>
      </c>
    </row>
    <row r="8432" spans="1:5" x14ac:dyDescent="0.25">
      <c r="A8432" t="s">
        <v>16410</v>
      </c>
      <c r="B8432" t="s">
        <v>8664</v>
      </c>
      <c r="C8432" t="s">
        <v>19272</v>
      </c>
      <c r="D8432">
        <v>4847.5439999999999</v>
      </c>
      <c r="E8432" t="s">
        <v>21982</v>
      </c>
    </row>
    <row r="8433" spans="1:5" x14ac:dyDescent="0.25">
      <c r="A8433" t="s">
        <v>16410</v>
      </c>
      <c r="B8433" t="s">
        <v>8666</v>
      </c>
      <c r="C8433" t="s">
        <v>19273</v>
      </c>
      <c r="D8433">
        <v>215.51599999999999</v>
      </c>
      <c r="E8433" t="s">
        <v>21982</v>
      </c>
    </row>
    <row r="8434" spans="1:5" x14ac:dyDescent="0.25">
      <c r="A8434" t="s">
        <v>16410</v>
      </c>
      <c r="B8434" t="s">
        <v>8669</v>
      </c>
      <c r="C8434" t="s">
        <v>19274</v>
      </c>
      <c r="D8434">
        <v>622.47799999999995</v>
      </c>
      <c r="E8434" t="s">
        <v>21982</v>
      </c>
    </row>
    <row r="8435" spans="1:5" x14ac:dyDescent="0.25">
      <c r="A8435" t="s">
        <v>16410</v>
      </c>
      <c r="B8435" t="s">
        <v>8672</v>
      </c>
      <c r="C8435" t="s">
        <v>19275</v>
      </c>
      <c r="D8435">
        <v>236.798</v>
      </c>
      <c r="E8435" t="s">
        <v>21982</v>
      </c>
    </row>
    <row r="8436" spans="1:5" x14ac:dyDescent="0.25">
      <c r="A8436" t="s">
        <v>16410</v>
      </c>
      <c r="B8436" t="s">
        <v>8675</v>
      </c>
      <c r="C8436" t="s">
        <v>19276</v>
      </c>
      <c r="D8436">
        <v>695.88199999999995</v>
      </c>
      <c r="E8436" t="s">
        <v>21982</v>
      </c>
    </row>
    <row r="8437" spans="1:5" x14ac:dyDescent="0.25">
      <c r="A8437" t="s">
        <v>16410</v>
      </c>
      <c r="B8437" t="s">
        <v>8677</v>
      </c>
      <c r="C8437" t="s">
        <v>19277</v>
      </c>
      <c r="D8437">
        <v>189.23500000000001</v>
      </c>
      <c r="E8437" t="s">
        <v>21982</v>
      </c>
    </row>
    <row r="8438" spans="1:5" x14ac:dyDescent="0.25">
      <c r="A8438" t="s">
        <v>16410</v>
      </c>
      <c r="B8438" t="s">
        <v>8680</v>
      </c>
      <c r="C8438" t="s">
        <v>19278</v>
      </c>
      <c r="D8438">
        <v>3503.848</v>
      </c>
      <c r="E8438" t="s">
        <v>21982</v>
      </c>
    </row>
    <row r="8439" spans="1:5" x14ac:dyDescent="0.25">
      <c r="A8439" t="s">
        <v>16410</v>
      </c>
      <c r="B8439" t="s">
        <v>6981</v>
      </c>
      <c r="C8439" t="s">
        <v>19279</v>
      </c>
      <c r="D8439">
        <v>152.27199999999999</v>
      </c>
      <c r="E8439" t="s">
        <v>21982</v>
      </c>
    </row>
    <row r="8440" spans="1:5" x14ac:dyDescent="0.25">
      <c r="A8440" t="s">
        <v>16410</v>
      </c>
      <c r="B8440" t="s">
        <v>8683</v>
      </c>
      <c r="C8440" t="s">
        <v>19280</v>
      </c>
      <c r="D8440">
        <v>124.18899999999999</v>
      </c>
      <c r="E8440" t="s">
        <v>21982</v>
      </c>
    </row>
    <row r="8441" spans="1:5" x14ac:dyDescent="0.25">
      <c r="A8441" t="s">
        <v>16410</v>
      </c>
      <c r="B8441" t="s">
        <v>8686</v>
      </c>
      <c r="C8441" t="s">
        <v>19281</v>
      </c>
      <c r="D8441">
        <v>556.43600000000004</v>
      </c>
      <c r="E8441" t="s">
        <v>21982</v>
      </c>
    </row>
    <row r="8442" spans="1:5" x14ac:dyDescent="0.25">
      <c r="A8442" t="s">
        <v>16410</v>
      </c>
      <c r="B8442" t="s">
        <v>8689</v>
      </c>
      <c r="C8442" t="s">
        <v>19282</v>
      </c>
      <c r="D8442">
        <v>153.56</v>
      </c>
      <c r="E8442" t="s">
        <v>21982</v>
      </c>
    </row>
    <row r="8443" spans="1:5" x14ac:dyDescent="0.25">
      <c r="A8443" t="s">
        <v>16410</v>
      </c>
      <c r="B8443" t="s">
        <v>8692</v>
      </c>
      <c r="C8443" t="s">
        <v>19283</v>
      </c>
      <c r="D8443">
        <v>72.227999999999994</v>
      </c>
      <c r="E8443" t="s">
        <v>21982</v>
      </c>
    </row>
    <row r="8444" spans="1:5" x14ac:dyDescent="0.25">
      <c r="A8444" t="s">
        <v>16410</v>
      </c>
      <c r="B8444" t="s">
        <v>8695</v>
      </c>
      <c r="C8444" t="s">
        <v>19284</v>
      </c>
      <c r="D8444">
        <v>763.36400000000003</v>
      </c>
      <c r="E8444" t="s">
        <v>21982</v>
      </c>
    </row>
    <row r="8445" spans="1:5" x14ac:dyDescent="0.25">
      <c r="A8445" t="s">
        <v>16410</v>
      </c>
      <c r="B8445" t="s">
        <v>8698</v>
      </c>
      <c r="C8445" t="s">
        <v>19285</v>
      </c>
      <c r="D8445">
        <v>234.29599999999999</v>
      </c>
      <c r="E8445" t="s">
        <v>21982</v>
      </c>
    </row>
    <row r="8446" spans="1:5" x14ac:dyDescent="0.25">
      <c r="A8446" t="s">
        <v>16410</v>
      </c>
      <c r="B8446" t="s">
        <v>8701</v>
      </c>
      <c r="C8446" t="s">
        <v>19286</v>
      </c>
      <c r="D8446">
        <v>151.85900000000001</v>
      </c>
      <c r="E8446" t="s">
        <v>21982</v>
      </c>
    </row>
    <row r="8447" spans="1:5" x14ac:dyDescent="0.25">
      <c r="A8447" t="s">
        <v>16410</v>
      </c>
      <c r="B8447" t="s">
        <v>8704</v>
      </c>
      <c r="C8447" t="s">
        <v>19287</v>
      </c>
      <c r="D8447">
        <v>618.31200000000001</v>
      </c>
      <c r="E8447" t="s">
        <v>21982</v>
      </c>
    </row>
    <row r="8448" spans="1:5" x14ac:dyDescent="0.25">
      <c r="A8448" t="s">
        <v>16410</v>
      </c>
      <c r="B8448" t="s">
        <v>8707</v>
      </c>
      <c r="C8448" t="s">
        <v>19288</v>
      </c>
      <c r="D8448">
        <v>1081.796</v>
      </c>
      <c r="E8448" t="s">
        <v>21982</v>
      </c>
    </row>
    <row r="8449" spans="1:5" x14ac:dyDescent="0.25">
      <c r="A8449" t="s">
        <v>16410</v>
      </c>
      <c r="B8449" t="s">
        <v>8710</v>
      </c>
      <c r="C8449" t="s">
        <v>19289</v>
      </c>
      <c r="D8449">
        <v>183.06200000000001</v>
      </c>
      <c r="E8449" t="s">
        <v>21982</v>
      </c>
    </row>
    <row r="8450" spans="1:5" x14ac:dyDescent="0.25">
      <c r="A8450" t="s">
        <v>16410</v>
      </c>
      <c r="B8450" t="s">
        <v>8713</v>
      </c>
      <c r="C8450" t="s">
        <v>19290</v>
      </c>
      <c r="D8450">
        <v>1719.2660000000001</v>
      </c>
      <c r="E8450" t="s">
        <v>21982</v>
      </c>
    </row>
    <row r="8451" spans="1:5" x14ac:dyDescent="0.25">
      <c r="A8451" t="s">
        <v>16410</v>
      </c>
      <c r="B8451" t="s">
        <v>8715</v>
      </c>
      <c r="C8451" t="s">
        <v>19291</v>
      </c>
      <c r="D8451">
        <v>1315.54</v>
      </c>
      <c r="E8451" t="s">
        <v>21982</v>
      </c>
    </row>
    <row r="8452" spans="1:5" x14ac:dyDescent="0.25">
      <c r="A8452" t="s">
        <v>16410</v>
      </c>
      <c r="B8452" t="s">
        <v>8718</v>
      </c>
      <c r="C8452" t="s">
        <v>19292</v>
      </c>
      <c r="D8452">
        <v>155.10499999999999</v>
      </c>
      <c r="E8452" t="s">
        <v>21982</v>
      </c>
    </row>
    <row r="8453" spans="1:5" x14ac:dyDescent="0.25">
      <c r="A8453" t="s">
        <v>16410</v>
      </c>
      <c r="B8453" t="s">
        <v>8721</v>
      </c>
      <c r="C8453" t="s">
        <v>19293</v>
      </c>
      <c r="D8453">
        <v>49.250999999999998</v>
      </c>
      <c r="E8453" t="s">
        <v>21982</v>
      </c>
    </row>
    <row r="8454" spans="1:5" x14ac:dyDescent="0.25">
      <c r="A8454" t="s">
        <v>16410</v>
      </c>
      <c r="B8454" t="s">
        <v>8724</v>
      </c>
      <c r="C8454" t="s">
        <v>19294</v>
      </c>
      <c r="D8454">
        <v>228.39400000000001</v>
      </c>
      <c r="E8454" t="s">
        <v>21982</v>
      </c>
    </row>
    <row r="8455" spans="1:5" x14ac:dyDescent="0.25">
      <c r="A8455" t="s">
        <v>16410</v>
      </c>
      <c r="B8455" t="s">
        <v>8727</v>
      </c>
      <c r="C8455" t="s">
        <v>19295</v>
      </c>
      <c r="D8455">
        <v>384.38099999999997</v>
      </c>
      <c r="E8455" t="s">
        <v>21982</v>
      </c>
    </row>
    <row r="8456" spans="1:5" x14ac:dyDescent="0.25">
      <c r="A8456" t="s">
        <v>16410</v>
      </c>
      <c r="B8456" t="s">
        <v>8733</v>
      </c>
      <c r="C8456" t="s">
        <v>19296</v>
      </c>
      <c r="D8456">
        <v>112.09399999999999</v>
      </c>
      <c r="E8456" t="s">
        <v>21982</v>
      </c>
    </row>
    <row r="8457" spans="1:5" x14ac:dyDescent="0.25">
      <c r="A8457" t="s">
        <v>16410</v>
      </c>
      <c r="B8457" t="s">
        <v>8730</v>
      </c>
      <c r="C8457" t="s">
        <v>19297</v>
      </c>
      <c r="D8457">
        <v>479.815</v>
      </c>
      <c r="E8457" t="s">
        <v>21982</v>
      </c>
    </row>
    <row r="8458" spans="1:5" x14ac:dyDescent="0.25">
      <c r="A8458" t="s">
        <v>16410</v>
      </c>
      <c r="B8458" t="s">
        <v>8736</v>
      </c>
      <c r="C8458" t="s">
        <v>19298</v>
      </c>
      <c r="D8458">
        <v>238.602</v>
      </c>
      <c r="E8458" t="s">
        <v>21982</v>
      </c>
    </row>
    <row r="8459" spans="1:5" x14ac:dyDescent="0.25">
      <c r="A8459" t="s">
        <v>16410</v>
      </c>
      <c r="B8459" t="s">
        <v>8739</v>
      </c>
      <c r="C8459" t="s">
        <v>19299</v>
      </c>
      <c r="D8459">
        <v>231.54</v>
      </c>
      <c r="E8459" t="s">
        <v>21982</v>
      </c>
    </row>
    <row r="8460" spans="1:5" x14ac:dyDescent="0.25">
      <c r="A8460" t="s">
        <v>16410</v>
      </c>
      <c r="B8460" t="s">
        <v>8742</v>
      </c>
      <c r="C8460" t="s">
        <v>19300</v>
      </c>
      <c r="D8460">
        <v>209.31</v>
      </c>
      <c r="E8460" t="s">
        <v>21982</v>
      </c>
    </row>
    <row r="8461" spans="1:5" x14ac:dyDescent="0.25">
      <c r="A8461" t="s">
        <v>16410</v>
      </c>
      <c r="B8461" t="s">
        <v>8745</v>
      </c>
      <c r="C8461" t="s">
        <v>19301</v>
      </c>
      <c r="D8461">
        <v>1352.3530000000001</v>
      </c>
      <c r="E8461" t="s">
        <v>21982</v>
      </c>
    </row>
    <row r="8462" spans="1:5" x14ac:dyDescent="0.25">
      <c r="A8462" t="s">
        <v>16410</v>
      </c>
      <c r="B8462" t="s">
        <v>8748</v>
      </c>
      <c r="C8462" t="s">
        <v>19302</v>
      </c>
      <c r="D8462">
        <v>3117.6750000000002</v>
      </c>
      <c r="E8462" t="s">
        <v>21982</v>
      </c>
    </row>
    <row r="8463" spans="1:5" x14ac:dyDescent="0.25">
      <c r="A8463" t="s">
        <v>16410</v>
      </c>
      <c r="B8463" t="s">
        <v>8751</v>
      </c>
      <c r="C8463" t="s">
        <v>19303</v>
      </c>
      <c r="D8463">
        <v>373.03699999999998</v>
      </c>
      <c r="E8463" t="s">
        <v>21982</v>
      </c>
    </row>
    <row r="8464" spans="1:5" x14ac:dyDescent="0.25">
      <c r="A8464" t="s">
        <v>16410</v>
      </c>
      <c r="B8464" t="s">
        <v>8754</v>
      </c>
      <c r="C8464" t="s">
        <v>19304</v>
      </c>
      <c r="D8464">
        <v>252.41800000000001</v>
      </c>
      <c r="E8464" t="s">
        <v>21982</v>
      </c>
    </row>
    <row r="8465" spans="1:5" x14ac:dyDescent="0.25">
      <c r="A8465" t="s">
        <v>16410</v>
      </c>
      <c r="B8465" t="s">
        <v>8757</v>
      </c>
      <c r="C8465" t="s">
        <v>19305</v>
      </c>
      <c r="D8465">
        <v>348.04599999999999</v>
      </c>
      <c r="E8465" t="s">
        <v>21982</v>
      </c>
    </row>
    <row r="8466" spans="1:5" x14ac:dyDescent="0.25">
      <c r="A8466" t="s">
        <v>16410</v>
      </c>
      <c r="B8466" t="s">
        <v>8760</v>
      </c>
      <c r="C8466" t="s">
        <v>19306</v>
      </c>
      <c r="D8466">
        <v>986.56100000000004</v>
      </c>
      <c r="E8466" t="s">
        <v>21982</v>
      </c>
    </row>
    <row r="8467" spans="1:5" x14ac:dyDescent="0.25">
      <c r="A8467" t="s">
        <v>16410</v>
      </c>
      <c r="B8467" t="s">
        <v>8763</v>
      </c>
      <c r="C8467" t="s">
        <v>19307</v>
      </c>
      <c r="D8467">
        <v>404.80500000000001</v>
      </c>
      <c r="E8467" t="s">
        <v>21982</v>
      </c>
    </row>
    <row r="8468" spans="1:5" x14ac:dyDescent="0.25">
      <c r="A8468" t="s">
        <v>16410</v>
      </c>
      <c r="B8468" t="s">
        <v>8766</v>
      </c>
      <c r="C8468" t="s">
        <v>19308</v>
      </c>
      <c r="D8468">
        <v>79.402000000000001</v>
      </c>
      <c r="E8468" t="s">
        <v>21982</v>
      </c>
    </row>
    <row r="8469" spans="1:5" x14ac:dyDescent="0.25">
      <c r="A8469" t="s">
        <v>16410</v>
      </c>
      <c r="B8469" t="s">
        <v>8769</v>
      </c>
      <c r="C8469" t="s">
        <v>19309</v>
      </c>
      <c r="D8469">
        <v>72.673000000000002</v>
      </c>
      <c r="E8469" t="s">
        <v>21982</v>
      </c>
    </row>
    <row r="8470" spans="1:5" x14ac:dyDescent="0.25">
      <c r="A8470" t="s">
        <v>16410</v>
      </c>
      <c r="B8470" t="s">
        <v>8772</v>
      </c>
      <c r="C8470" t="s">
        <v>19310</v>
      </c>
      <c r="D8470">
        <v>407.55700000000002</v>
      </c>
      <c r="E8470" t="s">
        <v>21982</v>
      </c>
    </row>
    <row r="8471" spans="1:5" x14ac:dyDescent="0.25">
      <c r="A8471" t="s">
        <v>16410</v>
      </c>
      <c r="B8471" t="s">
        <v>8775</v>
      </c>
      <c r="C8471" t="s">
        <v>19311</v>
      </c>
      <c r="D8471">
        <v>111.15600000000001</v>
      </c>
      <c r="E8471" t="s">
        <v>21982</v>
      </c>
    </row>
    <row r="8472" spans="1:5" x14ac:dyDescent="0.25">
      <c r="A8472" t="s">
        <v>16410</v>
      </c>
      <c r="B8472" t="s">
        <v>8778</v>
      </c>
      <c r="C8472" t="s">
        <v>19312</v>
      </c>
      <c r="D8472">
        <v>1110.2950000000001</v>
      </c>
      <c r="E8472" t="s">
        <v>21982</v>
      </c>
    </row>
    <row r="8473" spans="1:5" x14ac:dyDescent="0.25">
      <c r="A8473" t="s">
        <v>16410</v>
      </c>
      <c r="B8473" t="s">
        <v>8781</v>
      </c>
      <c r="C8473" t="s">
        <v>19313</v>
      </c>
      <c r="D8473">
        <v>965.17399999999998</v>
      </c>
      <c r="E8473" t="s">
        <v>21982</v>
      </c>
    </row>
    <row r="8474" spans="1:5" x14ac:dyDescent="0.25">
      <c r="A8474" t="s">
        <v>16410</v>
      </c>
      <c r="B8474" t="s">
        <v>8784</v>
      </c>
      <c r="C8474" t="s">
        <v>19314</v>
      </c>
      <c r="D8474">
        <v>302.45299999999997</v>
      </c>
      <c r="E8474" t="s">
        <v>21982</v>
      </c>
    </row>
    <row r="8475" spans="1:5" x14ac:dyDescent="0.25">
      <c r="A8475" t="s">
        <v>16410</v>
      </c>
      <c r="B8475" t="s">
        <v>8787</v>
      </c>
      <c r="C8475" t="s">
        <v>19315</v>
      </c>
      <c r="D8475">
        <v>919.81100000000004</v>
      </c>
      <c r="E8475" t="s">
        <v>21982</v>
      </c>
    </row>
    <row r="8476" spans="1:5" x14ac:dyDescent="0.25">
      <c r="A8476" t="s">
        <v>16410</v>
      </c>
      <c r="B8476" t="s">
        <v>8790</v>
      </c>
      <c r="C8476" t="s">
        <v>19316</v>
      </c>
      <c r="D8476">
        <v>3073.268</v>
      </c>
      <c r="E8476" t="s">
        <v>21982</v>
      </c>
    </row>
    <row r="8477" spans="1:5" x14ac:dyDescent="0.25">
      <c r="A8477" t="s">
        <v>16410</v>
      </c>
      <c r="B8477" t="s">
        <v>8793</v>
      </c>
      <c r="C8477" t="s">
        <v>19317</v>
      </c>
      <c r="D8477">
        <v>1862.117</v>
      </c>
      <c r="E8477" t="s">
        <v>21982</v>
      </c>
    </row>
    <row r="8478" spans="1:5" x14ac:dyDescent="0.25">
      <c r="A8478" t="s">
        <v>16410</v>
      </c>
      <c r="B8478" t="s">
        <v>8795</v>
      </c>
      <c r="C8478" t="s">
        <v>19318</v>
      </c>
      <c r="D8478">
        <v>938.00800000000004</v>
      </c>
      <c r="E8478" t="s">
        <v>21982</v>
      </c>
    </row>
    <row r="8479" spans="1:5" x14ac:dyDescent="0.25">
      <c r="A8479" t="s">
        <v>16410</v>
      </c>
      <c r="B8479" t="s">
        <v>8798</v>
      </c>
      <c r="C8479" t="s">
        <v>19319</v>
      </c>
      <c r="D8479">
        <v>684.505</v>
      </c>
      <c r="E8479" t="s">
        <v>21982</v>
      </c>
    </row>
    <row r="8480" spans="1:5" x14ac:dyDescent="0.25">
      <c r="A8480" t="s">
        <v>16410</v>
      </c>
      <c r="B8480" t="s">
        <v>8800</v>
      </c>
      <c r="C8480" t="s">
        <v>19320</v>
      </c>
      <c r="D8480">
        <v>107.402</v>
      </c>
      <c r="E8480" t="s">
        <v>21982</v>
      </c>
    </row>
    <row r="8481" spans="1:5" x14ac:dyDescent="0.25">
      <c r="A8481" t="s">
        <v>16410</v>
      </c>
      <c r="B8481" t="s">
        <v>8803</v>
      </c>
      <c r="C8481" t="s">
        <v>19321</v>
      </c>
      <c r="D8481">
        <v>417.92500000000001</v>
      </c>
      <c r="E8481" t="s">
        <v>21982</v>
      </c>
    </row>
    <row r="8482" spans="1:5" x14ac:dyDescent="0.25">
      <c r="A8482" t="s">
        <v>16410</v>
      </c>
      <c r="B8482" t="s">
        <v>8806</v>
      </c>
      <c r="C8482" t="s">
        <v>19322</v>
      </c>
      <c r="D8482">
        <v>194.56399999999999</v>
      </c>
      <c r="E8482" t="s">
        <v>21982</v>
      </c>
    </row>
    <row r="8483" spans="1:5" x14ac:dyDescent="0.25">
      <c r="A8483" t="s">
        <v>16410</v>
      </c>
      <c r="B8483" t="s">
        <v>8809</v>
      </c>
      <c r="C8483" t="s">
        <v>19323</v>
      </c>
      <c r="D8483">
        <v>3.5649999999999999</v>
      </c>
      <c r="E8483" t="s">
        <v>21982</v>
      </c>
    </row>
    <row r="8484" spans="1:5" x14ac:dyDescent="0.25">
      <c r="A8484" t="s">
        <v>16410</v>
      </c>
      <c r="B8484" t="s">
        <v>8812</v>
      </c>
      <c r="C8484" t="s">
        <v>19324</v>
      </c>
      <c r="D8484">
        <v>589.60699999999997</v>
      </c>
      <c r="E8484" t="s">
        <v>21982</v>
      </c>
    </row>
    <row r="8485" spans="1:5" x14ac:dyDescent="0.25">
      <c r="A8485" t="s">
        <v>16410</v>
      </c>
      <c r="B8485" t="s">
        <v>8815</v>
      </c>
      <c r="C8485" t="s">
        <v>19325</v>
      </c>
      <c r="D8485">
        <v>258.726</v>
      </c>
      <c r="E8485" t="s">
        <v>21982</v>
      </c>
    </row>
    <row r="8486" spans="1:5" x14ac:dyDescent="0.25">
      <c r="A8486" t="s">
        <v>16410</v>
      </c>
      <c r="B8486" t="s">
        <v>8818</v>
      </c>
      <c r="C8486" t="s">
        <v>19326</v>
      </c>
      <c r="D8486">
        <v>131.965</v>
      </c>
      <c r="E8486" t="s">
        <v>21982</v>
      </c>
    </row>
    <row r="8487" spans="1:5" x14ac:dyDescent="0.25">
      <c r="A8487" t="s">
        <v>16410</v>
      </c>
      <c r="B8487" t="s">
        <v>8821</v>
      </c>
      <c r="C8487" t="s">
        <v>19327</v>
      </c>
      <c r="D8487">
        <v>2917.4479999999999</v>
      </c>
      <c r="E8487" t="s">
        <v>21982</v>
      </c>
    </row>
    <row r="8488" spans="1:5" x14ac:dyDescent="0.25">
      <c r="A8488" t="s">
        <v>16410</v>
      </c>
      <c r="B8488" t="s">
        <v>8824</v>
      </c>
      <c r="C8488" t="s">
        <v>19328</v>
      </c>
      <c r="D8488">
        <v>276.43299999999999</v>
      </c>
      <c r="E8488" t="s">
        <v>21982</v>
      </c>
    </row>
    <row r="8489" spans="1:5" x14ac:dyDescent="0.25">
      <c r="A8489" t="s">
        <v>16410</v>
      </c>
      <c r="B8489" t="s">
        <v>8827</v>
      </c>
      <c r="C8489" t="s">
        <v>19329</v>
      </c>
      <c r="D8489">
        <v>723.78399999999999</v>
      </c>
      <c r="E8489" t="s">
        <v>21982</v>
      </c>
    </row>
    <row r="8490" spans="1:5" x14ac:dyDescent="0.25">
      <c r="A8490" t="s">
        <v>16410</v>
      </c>
      <c r="B8490" t="s">
        <v>8830</v>
      </c>
      <c r="C8490" t="s">
        <v>19330</v>
      </c>
      <c r="D8490">
        <v>235.20500000000001</v>
      </c>
      <c r="E8490" t="s">
        <v>21982</v>
      </c>
    </row>
    <row r="8491" spans="1:5" x14ac:dyDescent="0.25">
      <c r="A8491" t="s">
        <v>16410</v>
      </c>
      <c r="B8491" t="s">
        <v>8832</v>
      </c>
      <c r="C8491" t="s">
        <v>19331</v>
      </c>
      <c r="D8491">
        <v>255.73</v>
      </c>
      <c r="E8491" t="s">
        <v>21982</v>
      </c>
    </row>
    <row r="8492" spans="1:5" x14ac:dyDescent="0.25">
      <c r="A8492" t="s">
        <v>16410</v>
      </c>
      <c r="B8492" t="s">
        <v>8835</v>
      </c>
      <c r="C8492" t="s">
        <v>19332</v>
      </c>
      <c r="D8492">
        <v>597.44100000000003</v>
      </c>
      <c r="E8492" t="s">
        <v>21982</v>
      </c>
    </row>
    <row r="8493" spans="1:5" x14ac:dyDescent="0.25">
      <c r="A8493" t="s">
        <v>16410</v>
      </c>
      <c r="B8493" t="s">
        <v>8838</v>
      </c>
      <c r="C8493" t="s">
        <v>19333</v>
      </c>
      <c r="D8493">
        <v>440.60500000000002</v>
      </c>
      <c r="E8493" t="s">
        <v>21982</v>
      </c>
    </row>
    <row r="8494" spans="1:5" x14ac:dyDescent="0.25">
      <c r="A8494" t="s">
        <v>16410</v>
      </c>
      <c r="B8494" t="s">
        <v>8841</v>
      </c>
      <c r="C8494" t="s">
        <v>19334</v>
      </c>
      <c r="D8494">
        <v>624.04700000000003</v>
      </c>
      <c r="E8494" t="s">
        <v>21982</v>
      </c>
    </row>
    <row r="8495" spans="1:5" x14ac:dyDescent="0.25">
      <c r="A8495" t="s">
        <v>16410</v>
      </c>
      <c r="B8495" t="s">
        <v>8868</v>
      </c>
      <c r="C8495" t="s">
        <v>19335</v>
      </c>
      <c r="D8495">
        <v>172.44399999999999</v>
      </c>
      <c r="E8495" t="s">
        <v>21982</v>
      </c>
    </row>
    <row r="8496" spans="1:5" x14ac:dyDescent="0.25">
      <c r="A8496" t="s">
        <v>16410</v>
      </c>
      <c r="B8496" t="s">
        <v>8871</v>
      </c>
      <c r="C8496" t="s">
        <v>19336</v>
      </c>
      <c r="D8496">
        <v>161.48599999999999</v>
      </c>
      <c r="E8496" t="s">
        <v>21982</v>
      </c>
    </row>
    <row r="8497" spans="1:5" x14ac:dyDescent="0.25">
      <c r="A8497" t="s">
        <v>16410</v>
      </c>
      <c r="B8497" t="s">
        <v>8874</v>
      </c>
      <c r="C8497" t="s">
        <v>19337</v>
      </c>
      <c r="D8497">
        <v>1255.8320000000001</v>
      </c>
      <c r="E8497" t="s">
        <v>21982</v>
      </c>
    </row>
    <row r="8498" spans="1:5" x14ac:dyDescent="0.25">
      <c r="A8498" t="s">
        <v>16410</v>
      </c>
      <c r="B8498" t="s">
        <v>8877</v>
      </c>
      <c r="C8498" t="s">
        <v>19338</v>
      </c>
      <c r="D8498">
        <v>182.655</v>
      </c>
      <c r="E8498" t="s">
        <v>21982</v>
      </c>
    </row>
    <row r="8499" spans="1:5" x14ac:dyDescent="0.25">
      <c r="A8499" t="s">
        <v>16410</v>
      </c>
      <c r="B8499" t="s">
        <v>8880</v>
      </c>
      <c r="C8499" t="s">
        <v>19339</v>
      </c>
      <c r="D8499">
        <v>203.07400000000001</v>
      </c>
      <c r="E8499" t="s">
        <v>21982</v>
      </c>
    </row>
    <row r="8500" spans="1:5" x14ac:dyDescent="0.25">
      <c r="A8500" t="s">
        <v>16410</v>
      </c>
      <c r="B8500" t="s">
        <v>8883</v>
      </c>
      <c r="C8500" t="s">
        <v>19340</v>
      </c>
      <c r="D8500">
        <v>106.169</v>
      </c>
      <c r="E8500" t="s">
        <v>21982</v>
      </c>
    </row>
    <row r="8501" spans="1:5" x14ac:dyDescent="0.25">
      <c r="A8501" t="s">
        <v>16410</v>
      </c>
      <c r="B8501" t="s">
        <v>8886</v>
      </c>
      <c r="C8501" t="s">
        <v>19341</v>
      </c>
      <c r="D8501">
        <v>347.36200000000002</v>
      </c>
      <c r="E8501" t="s">
        <v>21982</v>
      </c>
    </row>
    <row r="8502" spans="1:5" x14ac:dyDescent="0.25">
      <c r="A8502" t="s">
        <v>16410</v>
      </c>
      <c r="B8502" t="s">
        <v>8889</v>
      </c>
      <c r="C8502" t="s">
        <v>19342</v>
      </c>
      <c r="D8502">
        <v>276.06700000000001</v>
      </c>
      <c r="E8502" t="s">
        <v>21982</v>
      </c>
    </row>
    <row r="8503" spans="1:5" x14ac:dyDescent="0.25">
      <c r="A8503" t="s">
        <v>16410</v>
      </c>
      <c r="B8503" t="s">
        <v>8892</v>
      </c>
      <c r="C8503" t="s">
        <v>19343</v>
      </c>
      <c r="D8503">
        <v>677.20699999999999</v>
      </c>
      <c r="E8503" t="s">
        <v>21982</v>
      </c>
    </row>
    <row r="8504" spans="1:5" x14ac:dyDescent="0.25">
      <c r="A8504" t="s">
        <v>16410</v>
      </c>
      <c r="B8504" t="s">
        <v>8895</v>
      </c>
      <c r="C8504" t="s">
        <v>19344</v>
      </c>
      <c r="D8504">
        <v>196.565</v>
      </c>
      <c r="E8504" t="s">
        <v>21982</v>
      </c>
    </row>
    <row r="8505" spans="1:5" x14ac:dyDescent="0.25">
      <c r="A8505" t="s">
        <v>16410</v>
      </c>
      <c r="B8505" t="s">
        <v>8844</v>
      </c>
      <c r="C8505" t="s">
        <v>19345</v>
      </c>
      <c r="D8505">
        <v>503.01100000000002</v>
      </c>
      <c r="E8505" t="s">
        <v>21982</v>
      </c>
    </row>
    <row r="8506" spans="1:5" x14ac:dyDescent="0.25">
      <c r="A8506" t="s">
        <v>16410</v>
      </c>
      <c r="B8506" t="s">
        <v>8850</v>
      </c>
      <c r="C8506" t="s">
        <v>19346</v>
      </c>
      <c r="D8506">
        <v>420.94</v>
      </c>
      <c r="E8506" t="s">
        <v>21982</v>
      </c>
    </row>
    <row r="8507" spans="1:5" x14ac:dyDescent="0.25">
      <c r="A8507" t="s">
        <v>16410</v>
      </c>
      <c r="B8507" t="s">
        <v>8853</v>
      </c>
      <c r="C8507" t="s">
        <v>19347</v>
      </c>
      <c r="D8507">
        <v>68.153000000000006</v>
      </c>
      <c r="E8507" t="s">
        <v>21982</v>
      </c>
    </row>
    <row r="8508" spans="1:5" x14ac:dyDescent="0.25">
      <c r="A8508" t="s">
        <v>16410</v>
      </c>
      <c r="B8508" t="s">
        <v>8847</v>
      </c>
      <c r="C8508" t="s">
        <v>19348</v>
      </c>
      <c r="D8508">
        <v>324.23399999999998</v>
      </c>
      <c r="E8508" t="s">
        <v>21982</v>
      </c>
    </row>
    <row r="8509" spans="1:5" x14ac:dyDescent="0.25">
      <c r="A8509" t="s">
        <v>16410</v>
      </c>
      <c r="B8509" t="s">
        <v>8856</v>
      </c>
      <c r="C8509" t="s">
        <v>19349</v>
      </c>
      <c r="D8509">
        <v>485.08100000000002</v>
      </c>
      <c r="E8509" t="s">
        <v>21982</v>
      </c>
    </row>
    <row r="8510" spans="1:5" x14ac:dyDescent="0.25">
      <c r="A8510" t="s">
        <v>16410</v>
      </c>
      <c r="B8510" t="s">
        <v>8859</v>
      </c>
      <c r="C8510" t="s">
        <v>19350</v>
      </c>
      <c r="D8510">
        <v>352.96899999999999</v>
      </c>
      <c r="E8510" t="s">
        <v>21982</v>
      </c>
    </row>
    <row r="8511" spans="1:5" x14ac:dyDescent="0.25">
      <c r="A8511" t="s">
        <v>16410</v>
      </c>
      <c r="B8511" t="s">
        <v>8862</v>
      </c>
      <c r="C8511" t="s">
        <v>19351</v>
      </c>
      <c r="D8511">
        <v>284.334</v>
      </c>
      <c r="E8511" t="s">
        <v>21982</v>
      </c>
    </row>
    <row r="8512" spans="1:5" x14ac:dyDescent="0.25">
      <c r="A8512" t="s">
        <v>16410</v>
      </c>
      <c r="B8512" t="s">
        <v>8865</v>
      </c>
      <c r="C8512" t="s">
        <v>19352</v>
      </c>
      <c r="D8512">
        <v>2998.364</v>
      </c>
      <c r="E8512" t="s">
        <v>21982</v>
      </c>
    </row>
    <row r="8513" spans="1:5" x14ac:dyDescent="0.25">
      <c r="A8513" t="s">
        <v>16410</v>
      </c>
      <c r="B8513" t="s">
        <v>8898</v>
      </c>
      <c r="C8513" t="s">
        <v>19353</v>
      </c>
      <c r="D8513">
        <v>488.88499999999999</v>
      </c>
      <c r="E8513" t="s">
        <v>21982</v>
      </c>
    </row>
    <row r="8514" spans="1:5" x14ac:dyDescent="0.25">
      <c r="A8514" t="s">
        <v>16410</v>
      </c>
      <c r="B8514" t="s">
        <v>8901</v>
      </c>
      <c r="C8514" t="s">
        <v>19354</v>
      </c>
      <c r="D8514">
        <v>202.03200000000001</v>
      </c>
      <c r="E8514" t="s">
        <v>21982</v>
      </c>
    </row>
    <row r="8515" spans="1:5" x14ac:dyDescent="0.25">
      <c r="A8515" t="s">
        <v>16410</v>
      </c>
      <c r="B8515" t="s">
        <v>8904</v>
      </c>
      <c r="C8515" t="s">
        <v>19355</v>
      </c>
      <c r="D8515">
        <v>130.21299999999999</v>
      </c>
      <c r="E8515" t="s">
        <v>21982</v>
      </c>
    </row>
    <row r="8516" spans="1:5" x14ac:dyDescent="0.25">
      <c r="A8516" t="s">
        <v>16410</v>
      </c>
      <c r="B8516" t="s">
        <v>8907</v>
      </c>
      <c r="C8516" t="s">
        <v>19356</v>
      </c>
      <c r="D8516">
        <v>305.73700000000002</v>
      </c>
      <c r="E8516" t="s">
        <v>21982</v>
      </c>
    </row>
    <row r="8517" spans="1:5" x14ac:dyDescent="0.25">
      <c r="A8517" t="s">
        <v>16410</v>
      </c>
      <c r="B8517" t="s">
        <v>8910</v>
      </c>
      <c r="C8517" t="s">
        <v>19357</v>
      </c>
      <c r="D8517">
        <v>503.70600000000002</v>
      </c>
      <c r="E8517" t="s">
        <v>21982</v>
      </c>
    </row>
    <row r="8518" spans="1:5" x14ac:dyDescent="0.25">
      <c r="A8518" t="s">
        <v>16410</v>
      </c>
      <c r="B8518" t="s">
        <v>8913</v>
      </c>
      <c r="C8518" t="s">
        <v>19358</v>
      </c>
      <c r="D8518">
        <v>1125.78</v>
      </c>
      <c r="E8518" t="s">
        <v>21982</v>
      </c>
    </row>
    <row r="8519" spans="1:5" x14ac:dyDescent="0.25">
      <c r="A8519" t="s">
        <v>16410</v>
      </c>
      <c r="B8519" t="s">
        <v>8916</v>
      </c>
      <c r="C8519" t="s">
        <v>19359</v>
      </c>
      <c r="D8519">
        <v>796.29</v>
      </c>
      <c r="E8519" t="s">
        <v>21982</v>
      </c>
    </row>
    <row r="8520" spans="1:5" x14ac:dyDescent="0.25">
      <c r="A8520" t="s">
        <v>16410</v>
      </c>
      <c r="B8520" t="s">
        <v>8919</v>
      </c>
      <c r="C8520" t="s">
        <v>19360</v>
      </c>
      <c r="D8520">
        <v>107.26900000000001</v>
      </c>
      <c r="E8520" t="s">
        <v>21982</v>
      </c>
    </row>
    <row r="8521" spans="1:5" x14ac:dyDescent="0.25">
      <c r="A8521" t="s">
        <v>16410</v>
      </c>
      <c r="B8521" t="s">
        <v>8922</v>
      </c>
      <c r="C8521" t="s">
        <v>19361</v>
      </c>
      <c r="D8521">
        <v>430.65600000000001</v>
      </c>
      <c r="E8521" t="s">
        <v>21982</v>
      </c>
    </row>
    <row r="8522" spans="1:5" x14ac:dyDescent="0.25">
      <c r="A8522" t="s">
        <v>16410</v>
      </c>
      <c r="B8522" t="s">
        <v>8925</v>
      </c>
      <c r="C8522" t="s">
        <v>19362</v>
      </c>
      <c r="D8522">
        <v>637.37300000000005</v>
      </c>
      <c r="E8522" t="s">
        <v>21982</v>
      </c>
    </row>
    <row r="8523" spans="1:5" x14ac:dyDescent="0.25">
      <c r="A8523" t="s">
        <v>16410</v>
      </c>
      <c r="B8523" t="s">
        <v>8928</v>
      </c>
      <c r="C8523" t="s">
        <v>19363</v>
      </c>
      <c r="D8523">
        <v>80.403000000000006</v>
      </c>
      <c r="E8523" t="s">
        <v>21982</v>
      </c>
    </row>
    <row r="8524" spans="1:5" x14ac:dyDescent="0.25">
      <c r="A8524" t="s">
        <v>16410</v>
      </c>
      <c r="B8524" t="s">
        <v>8931</v>
      </c>
      <c r="C8524" t="s">
        <v>19364</v>
      </c>
      <c r="D8524">
        <v>110.01900000000001</v>
      </c>
      <c r="E8524" t="s">
        <v>21982</v>
      </c>
    </row>
    <row r="8525" spans="1:5" x14ac:dyDescent="0.25">
      <c r="A8525" t="s">
        <v>16410</v>
      </c>
      <c r="B8525" t="s">
        <v>8934</v>
      </c>
      <c r="C8525" t="s">
        <v>19365</v>
      </c>
      <c r="D8525">
        <v>60.865000000000002</v>
      </c>
      <c r="E8525" t="s">
        <v>21982</v>
      </c>
    </row>
    <row r="8526" spans="1:5" x14ac:dyDescent="0.25">
      <c r="A8526" t="s">
        <v>16410</v>
      </c>
      <c r="B8526" t="s">
        <v>8937</v>
      </c>
      <c r="C8526" t="s">
        <v>19366</v>
      </c>
      <c r="D8526">
        <v>743.76800000000003</v>
      </c>
      <c r="E8526" t="s">
        <v>21982</v>
      </c>
    </row>
    <row r="8527" spans="1:5" x14ac:dyDescent="0.25">
      <c r="A8527" t="s">
        <v>16410</v>
      </c>
      <c r="B8527" t="s">
        <v>8940</v>
      </c>
      <c r="C8527" t="s">
        <v>19367</v>
      </c>
      <c r="D8527">
        <v>162.56</v>
      </c>
      <c r="E8527" t="s">
        <v>21982</v>
      </c>
    </row>
    <row r="8528" spans="1:5" x14ac:dyDescent="0.25">
      <c r="A8528" t="s">
        <v>16410</v>
      </c>
      <c r="B8528" t="s">
        <v>8943</v>
      </c>
      <c r="C8528" t="s">
        <v>19368</v>
      </c>
      <c r="D8528">
        <v>3308.1</v>
      </c>
      <c r="E8528" t="s">
        <v>21982</v>
      </c>
    </row>
    <row r="8529" spans="1:5" x14ac:dyDescent="0.25">
      <c r="A8529" t="s">
        <v>16410</v>
      </c>
      <c r="B8529" t="s">
        <v>8945</v>
      </c>
      <c r="C8529" t="s">
        <v>19369</v>
      </c>
      <c r="D8529">
        <v>316.822</v>
      </c>
      <c r="E8529" t="s">
        <v>21982</v>
      </c>
    </row>
    <row r="8530" spans="1:5" x14ac:dyDescent="0.25">
      <c r="A8530" t="s">
        <v>16410</v>
      </c>
      <c r="B8530" t="s">
        <v>8948</v>
      </c>
      <c r="C8530" t="s">
        <v>19370</v>
      </c>
      <c r="D8530">
        <v>1128.864</v>
      </c>
      <c r="E8530" t="s">
        <v>21982</v>
      </c>
    </row>
    <row r="8531" spans="1:5" x14ac:dyDescent="0.25">
      <c r="A8531" t="s">
        <v>16410</v>
      </c>
      <c r="B8531" t="s">
        <v>8951</v>
      </c>
      <c r="C8531" t="s">
        <v>19371</v>
      </c>
      <c r="D8531">
        <v>164.613</v>
      </c>
      <c r="E8531" t="s">
        <v>21982</v>
      </c>
    </row>
    <row r="8532" spans="1:5" x14ac:dyDescent="0.25">
      <c r="A8532" t="s">
        <v>16410</v>
      </c>
      <c r="B8532" t="s">
        <v>8954</v>
      </c>
      <c r="C8532" t="s">
        <v>19372</v>
      </c>
      <c r="D8532">
        <v>185.578</v>
      </c>
      <c r="E8532" t="s">
        <v>21982</v>
      </c>
    </row>
    <row r="8533" spans="1:5" x14ac:dyDescent="0.25">
      <c r="A8533" t="s">
        <v>16410</v>
      </c>
      <c r="B8533" t="s">
        <v>8957</v>
      </c>
      <c r="C8533" t="s">
        <v>19373</v>
      </c>
      <c r="D8533">
        <v>152.33600000000001</v>
      </c>
      <c r="E8533" t="s">
        <v>21982</v>
      </c>
    </row>
    <row r="8534" spans="1:5" x14ac:dyDescent="0.25">
      <c r="A8534" t="s">
        <v>16410</v>
      </c>
      <c r="B8534" t="s">
        <v>8960</v>
      </c>
      <c r="C8534" t="s">
        <v>19374</v>
      </c>
      <c r="D8534">
        <v>280.95400000000001</v>
      </c>
      <c r="E8534" t="s">
        <v>21982</v>
      </c>
    </row>
    <row r="8535" spans="1:5" x14ac:dyDescent="0.25">
      <c r="A8535" t="s">
        <v>16410</v>
      </c>
      <c r="B8535" t="s">
        <v>8963</v>
      </c>
      <c r="C8535" t="s">
        <v>19375</v>
      </c>
      <c r="D8535">
        <v>2692.5450000000001</v>
      </c>
      <c r="E8535" t="s">
        <v>21982</v>
      </c>
    </row>
    <row r="8536" spans="1:5" x14ac:dyDescent="0.25">
      <c r="A8536" t="s">
        <v>16410</v>
      </c>
      <c r="B8536" t="s">
        <v>8966</v>
      </c>
      <c r="C8536" t="s">
        <v>19376</v>
      </c>
      <c r="D8536">
        <v>265.73</v>
      </c>
      <c r="E8536" t="s">
        <v>21982</v>
      </c>
    </row>
    <row r="8537" spans="1:5" x14ac:dyDescent="0.25">
      <c r="A8537" t="s">
        <v>16410</v>
      </c>
      <c r="B8537" t="s">
        <v>8969</v>
      </c>
      <c r="C8537" t="s">
        <v>19377</v>
      </c>
      <c r="D8537">
        <v>363.82799999999997</v>
      </c>
      <c r="E8537" t="s">
        <v>21982</v>
      </c>
    </row>
    <row r="8538" spans="1:5" x14ac:dyDescent="0.25">
      <c r="A8538" t="s">
        <v>16410</v>
      </c>
      <c r="B8538" t="s">
        <v>8975</v>
      </c>
      <c r="C8538" t="s">
        <v>19378</v>
      </c>
      <c r="D8538">
        <v>516.68299999999999</v>
      </c>
      <c r="E8538" t="s">
        <v>21982</v>
      </c>
    </row>
    <row r="8539" spans="1:5" x14ac:dyDescent="0.25">
      <c r="A8539" t="s">
        <v>16410</v>
      </c>
      <c r="B8539" t="s">
        <v>8978</v>
      </c>
      <c r="C8539" t="s">
        <v>19379</v>
      </c>
      <c r="D8539">
        <v>866.08699999999999</v>
      </c>
      <c r="E8539" t="s">
        <v>21982</v>
      </c>
    </row>
    <row r="8540" spans="1:5" x14ac:dyDescent="0.25">
      <c r="A8540" t="s">
        <v>16410</v>
      </c>
      <c r="B8540" t="s">
        <v>8981</v>
      </c>
      <c r="C8540" t="s">
        <v>19380</v>
      </c>
      <c r="D8540">
        <v>547.90800000000002</v>
      </c>
      <c r="E8540" t="s">
        <v>21982</v>
      </c>
    </row>
    <row r="8541" spans="1:5" x14ac:dyDescent="0.25">
      <c r="A8541" t="s">
        <v>16410</v>
      </c>
      <c r="B8541" t="s">
        <v>8984</v>
      </c>
      <c r="C8541" t="s">
        <v>19381</v>
      </c>
      <c r="D8541">
        <v>998.01499999999999</v>
      </c>
      <c r="E8541" t="s">
        <v>21982</v>
      </c>
    </row>
    <row r="8542" spans="1:5" x14ac:dyDescent="0.25">
      <c r="A8542" t="s">
        <v>16410</v>
      </c>
      <c r="B8542" t="s">
        <v>8987</v>
      </c>
      <c r="C8542" t="s">
        <v>19382</v>
      </c>
      <c r="D8542">
        <v>120.536</v>
      </c>
      <c r="E8542" t="s">
        <v>21982</v>
      </c>
    </row>
    <row r="8543" spans="1:5" x14ac:dyDescent="0.25">
      <c r="A8543" t="s">
        <v>16410</v>
      </c>
      <c r="B8543" t="s">
        <v>8990</v>
      </c>
      <c r="C8543" t="s">
        <v>19383</v>
      </c>
      <c r="D8543">
        <v>1851.1020000000001</v>
      </c>
      <c r="E8543" t="s">
        <v>21982</v>
      </c>
    </row>
    <row r="8544" spans="1:5" x14ac:dyDescent="0.25">
      <c r="A8544" t="s">
        <v>16410</v>
      </c>
      <c r="B8544" t="s">
        <v>8993</v>
      </c>
      <c r="C8544" t="s">
        <v>19384</v>
      </c>
      <c r="D8544">
        <v>678.274</v>
      </c>
      <c r="E8544" t="s">
        <v>21982</v>
      </c>
    </row>
    <row r="8545" spans="1:5" x14ac:dyDescent="0.25">
      <c r="A8545" t="s">
        <v>16410</v>
      </c>
      <c r="B8545" t="s">
        <v>8996</v>
      </c>
      <c r="C8545" t="s">
        <v>19385</v>
      </c>
      <c r="D8545">
        <v>1452.002</v>
      </c>
      <c r="E8545" t="s">
        <v>21982</v>
      </c>
    </row>
    <row r="8546" spans="1:5" x14ac:dyDescent="0.25">
      <c r="A8546" t="s">
        <v>16410</v>
      </c>
      <c r="B8546" t="s">
        <v>8998</v>
      </c>
      <c r="C8546" t="s">
        <v>19386</v>
      </c>
      <c r="D8546">
        <v>143.096</v>
      </c>
      <c r="E8546" t="s">
        <v>21982</v>
      </c>
    </row>
    <row r="8547" spans="1:5" x14ac:dyDescent="0.25">
      <c r="A8547" t="s">
        <v>16410</v>
      </c>
      <c r="B8547" t="s">
        <v>9001</v>
      </c>
      <c r="C8547" t="s">
        <v>19387</v>
      </c>
      <c r="D8547">
        <v>137.928</v>
      </c>
      <c r="E8547" t="s">
        <v>21982</v>
      </c>
    </row>
    <row r="8548" spans="1:5" x14ac:dyDescent="0.25">
      <c r="A8548" t="s">
        <v>16410</v>
      </c>
      <c r="B8548" t="s">
        <v>9004</v>
      </c>
      <c r="C8548" t="s">
        <v>19388</v>
      </c>
      <c r="D8548">
        <v>120.122</v>
      </c>
      <c r="E8548" t="s">
        <v>21982</v>
      </c>
    </row>
    <row r="8549" spans="1:5" x14ac:dyDescent="0.25">
      <c r="A8549" t="s">
        <v>16410</v>
      </c>
      <c r="B8549" t="s">
        <v>9007</v>
      </c>
      <c r="C8549" t="s">
        <v>19389</v>
      </c>
      <c r="D8549">
        <v>415.92200000000003</v>
      </c>
      <c r="E8549" t="s">
        <v>21982</v>
      </c>
    </row>
    <row r="8550" spans="1:5" x14ac:dyDescent="0.25">
      <c r="A8550" t="s">
        <v>16410</v>
      </c>
      <c r="B8550" t="s">
        <v>9010</v>
      </c>
      <c r="C8550" t="s">
        <v>19390</v>
      </c>
      <c r="D8550">
        <v>1925.575</v>
      </c>
      <c r="E8550" t="s">
        <v>21982</v>
      </c>
    </row>
    <row r="8551" spans="1:5" x14ac:dyDescent="0.25">
      <c r="A8551" t="s">
        <v>16410</v>
      </c>
      <c r="B8551" t="s">
        <v>9012</v>
      </c>
      <c r="C8551" t="s">
        <v>19391</v>
      </c>
      <c r="D8551">
        <v>478.18299999999999</v>
      </c>
      <c r="E8551" t="s">
        <v>21982</v>
      </c>
    </row>
    <row r="8552" spans="1:5" x14ac:dyDescent="0.25">
      <c r="A8552" t="s">
        <v>16410</v>
      </c>
      <c r="B8552" t="s">
        <v>9015</v>
      </c>
      <c r="C8552" t="s">
        <v>19392</v>
      </c>
      <c r="D8552">
        <v>407.42700000000002</v>
      </c>
      <c r="E8552" t="s">
        <v>21982</v>
      </c>
    </row>
    <row r="8553" spans="1:5" x14ac:dyDescent="0.25">
      <c r="A8553" t="s">
        <v>16410</v>
      </c>
      <c r="B8553" t="s">
        <v>9018</v>
      </c>
      <c r="C8553" t="s">
        <v>19393</v>
      </c>
      <c r="D8553">
        <v>71.757999999999996</v>
      </c>
      <c r="E8553" t="s">
        <v>21982</v>
      </c>
    </row>
    <row r="8554" spans="1:5" x14ac:dyDescent="0.25">
      <c r="A8554" t="s">
        <v>16410</v>
      </c>
      <c r="B8554" t="s">
        <v>9021</v>
      </c>
      <c r="C8554" t="s">
        <v>19394</v>
      </c>
      <c r="D8554">
        <v>308.31900000000002</v>
      </c>
      <c r="E8554" t="s">
        <v>21982</v>
      </c>
    </row>
    <row r="8555" spans="1:5" x14ac:dyDescent="0.25">
      <c r="A8555" t="s">
        <v>16410</v>
      </c>
      <c r="B8555" t="s">
        <v>9024</v>
      </c>
      <c r="C8555" t="s">
        <v>19395</v>
      </c>
      <c r="D8555">
        <v>47.93</v>
      </c>
      <c r="E8555" t="s">
        <v>21982</v>
      </c>
    </row>
    <row r="8556" spans="1:5" x14ac:dyDescent="0.25">
      <c r="A8556" t="s">
        <v>16410</v>
      </c>
      <c r="B8556" t="s">
        <v>9027</v>
      </c>
      <c r="C8556" t="s">
        <v>19396</v>
      </c>
      <c r="D8556">
        <v>213.881</v>
      </c>
      <c r="E8556" t="s">
        <v>21982</v>
      </c>
    </row>
    <row r="8557" spans="1:5" x14ac:dyDescent="0.25">
      <c r="A8557" t="s">
        <v>16410</v>
      </c>
      <c r="B8557" t="s">
        <v>9030</v>
      </c>
      <c r="C8557" t="s">
        <v>19397</v>
      </c>
      <c r="D8557">
        <v>205.501</v>
      </c>
      <c r="E8557" t="s">
        <v>21982</v>
      </c>
    </row>
    <row r="8558" spans="1:5" x14ac:dyDescent="0.25">
      <c r="A8558" t="s">
        <v>16410</v>
      </c>
      <c r="B8558" t="s">
        <v>9033</v>
      </c>
      <c r="C8558" t="s">
        <v>19398</v>
      </c>
      <c r="D8558">
        <v>88.793999999999997</v>
      </c>
      <c r="E8558" t="s">
        <v>21982</v>
      </c>
    </row>
    <row r="8559" spans="1:5" x14ac:dyDescent="0.25">
      <c r="A8559" t="s">
        <v>16410</v>
      </c>
      <c r="B8559" t="s">
        <v>9036</v>
      </c>
      <c r="C8559" t="s">
        <v>19399</v>
      </c>
      <c r="D8559">
        <v>328.70400000000001</v>
      </c>
      <c r="E8559" t="s">
        <v>21982</v>
      </c>
    </row>
    <row r="8560" spans="1:5" x14ac:dyDescent="0.25">
      <c r="A8560" t="s">
        <v>16410</v>
      </c>
      <c r="B8560" t="s">
        <v>9038</v>
      </c>
      <c r="C8560" t="s">
        <v>19400</v>
      </c>
      <c r="D8560">
        <v>189.578</v>
      </c>
      <c r="E8560" t="s">
        <v>21982</v>
      </c>
    </row>
    <row r="8561" spans="1:5" x14ac:dyDescent="0.25">
      <c r="A8561" t="s">
        <v>16410</v>
      </c>
      <c r="B8561" t="s">
        <v>9041</v>
      </c>
      <c r="C8561" t="s">
        <v>19401</v>
      </c>
      <c r="D8561">
        <v>345.14600000000002</v>
      </c>
      <c r="E8561" t="s">
        <v>21982</v>
      </c>
    </row>
    <row r="8562" spans="1:5" x14ac:dyDescent="0.25">
      <c r="A8562" t="s">
        <v>16410</v>
      </c>
      <c r="B8562" t="s">
        <v>9044</v>
      </c>
      <c r="C8562" t="s">
        <v>19402</v>
      </c>
      <c r="D8562">
        <v>54.701000000000001</v>
      </c>
      <c r="E8562" t="s">
        <v>21982</v>
      </c>
    </row>
    <row r="8563" spans="1:5" x14ac:dyDescent="0.25">
      <c r="A8563" t="s">
        <v>16410</v>
      </c>
      <c r="B8563" t="s">
        <v>9047</v>
      </c>
      <c r="C8563" t="s">
        <v>19403</v>
      </c>
      <c r="D8563">
        <v>58.018999999999998</v>
      </c>
      <c r="E8563" t="s">
        <v>21982</v>
      </c>
    </row>
    <row r="8564" spans="1:5" x14ac:dyDescent="0.25">
      <c r="A8564" t="s">
        <v>16410</v>
      </c>
      <c r="B8564" t="s">
        <v>9049</v>
      </c>
      <c r="C8564" t="s">
        <v>19404</v>
      </c>
      <c r="D8564">
        <v>152.11099999999999</v>
      </c>
      <c r="E8564" t="s">
        <v>21982</v>
      </c>
    </row>
    <row r="8565" spans="1:5" x14ac:dyDescent="0.25">
      <c r="A8565" t="s">
        <v>16410</v>
      </c>
      <c r="B8565" t="s">
        <v>9052</v>
      </c>
      <c r="C8565" t="s">
        <v>19405</v>
      </c>
      <c r="D8565">
        <v>260.827</v>
      </c>
      <c r="E8565" t="s">
        <v>21982</v>
      </c>
    </row>
    <row r="8566" spans="1:5" x14ac:dyDescent="0.25">
      <c r="A8566" t="s">
        <v>16410</v>
      </c>
      <c r="B8566" t="s">
        <v>9058</v>
      </c>
      <c r="C8566" t="s">
        <v>19406</v>
      </c>
      <c r="D8566">
        <v>402.73899999999998</v>
      </c>
      <c r="E8566" t="s">
        <v>21982</v>
      </c>
    </row>
    <row r="8567" spans="1:5" x14ac:dyDescent="0.25">
      <c r="A8567" t="s">
        <v>16410</v>
      </c>
      <c r="B8567" t="s">
        <v>9055</v>
      </c>
      <c r="C8567" t="s">
        <v>19407</v>
      </c>
      <c r="D8567">
        <v>308.10599999999999</v>
      </c>
      <c r="E8567" t="s">
        <v>21982</v>
      </c>
    </row>
    <row r="8568" spans="1:5" x14ac:dyDescent="0.25">
      <c r="A8568" t="s">
        <v>16410</v>
      </c>
      <c r="B8568" t="s">
        <v>9061</v>
      </c>
      <c r="C8568" t="s">
        <v>19408</v>
      </c>
      <c r="D8568">
        <v>2434.0039999999999</v>
      </c>
      <c r="E8568" t="s">
        <v>21982</v>
      </c>
    </row>
    <row r="8569" spans="1:5" x14ac:dyDescent="0.25">
      <c r="A8569" t="s">
        <v>16410</v>
      </c>
      <c r="B8569" t="s">
        <v>9064</v>
      </c>
      <c r="C8569" t="s">
        <v>19409</v>
      </c>
      <c r="D8569">
        <v>2098.8670000000002</v>
      </c>
      <c r="E8569" t="s">
        <v>21982</v>
      </c>
    </row>
    <row r="8570" spans="1:5" x14ac:dyDescent="0.25">
      <c r="A8570" t="s">
        <v>16410</v>
      </c>
      <c r="B8570" t="s">
        <v>9067</v>
      </c>
      <c r="C8570" t="s">
        <v>19410</v>
      </c>
      <c r="D8570">
        <v>167.428</v>
      </c>
      <c r="E8570" t="s">
        <v>21982</v>
      </c>
    </row>
    <row r="8571" spans="1:5" x14ac:dyDescent="0.25">
      <c r="A8571" t="s">
        <v>16410</v>
      </c>
      <c r="B8571" t="s">
        <v>9070</v>
      </c>
      <c r="C8571" t="s">
        <v>19411</v>
      </c>
      <c r="D8571">
        <v>73.629000000000005</v>
      </c>
      <c r="E8571" t="s">
        <v>21982</v>
      </c>
    </row>
    <row r="8572" spans="1:5" x14ac:dyDescent="0.25">
      <c r="A8572" t="s">
        <v>16410</v>
      </c>
      <c r="B8572" t="s">
        <v>9073</v>
      </c>
      <c r="C8572" t="s">
        <v>19412</v>
      </c>
      <c r="D8572">
        <v>80.617999999999995</v>
      </c>
      <c r="E8572" t="s">
        <v>21982</v>
      </c>
    </row>
    <row r="8573" spans="1:5" x14ac:dyDescent="0.25">
      <c r="A8573" t="s">
        <v>16410</v>
      </c>
      <c r="B8573" t="s">
        <v>9076</v>
      </c>
      <c r="C8573" t="s">
        <v>19413</v>
      </c>
      <c r="D8573">
        <v>517.83000000000004</v>
      </c>
      <c r="E8573" t="s">
        <v>21982</v>
      </c>
    </row>
    <row r="8574" spans="1:5" x14ac:dyDescent="0.25">
      <c r="A8574" t="s">
        <v>16410</v>
      </c>
      <c r="B8574" t="s">
        <v>9079</v>
      </c>
      <c r="C8574" t="s">
        <v>19414</v>
      </c>
      <c r="D8574">
        <v>408.09</v>
      </c>
      <c r="E8574" t="s">
        <v>21982</v>
      </c>
    </row>
    <row r="8575" spans="1:5" x14ac:dyDescent="0.25">
      <c r="A8575" t="s">
        <v>16410</v>
      </c>
      <c r="B8575" t="s">
        <v>9082</v>
      </c>
      <c r="C8575" t="s">
        <v>19415</v>
      </c>
      <c r="D8575">
        <v>814.92499999999995</v>
      </c>
      <c r="E8575" t="s">
        <v>21982</v>
      </c>
    </row>
    <row r="8576" spans="1:5" x14ac:dyDescent="0.25">
      <c r="A8576" t="s">
        <v>16410</v>
      </c>
      <c r="B8576" t="s">
        <v>9084</v>
      </c>
      <c r="C8576" t="s">
        <v>19416</v>
      </c>
      <c r="D8576">
        <v>128.00200000000001</v>
      </c>
      <c r="E8576" t="s">
        <v>21982</v>
      </c>
    </row>
    <row r="8577" spans="1:5" x14ac:dyDescent="0.25">
      <c r="A8577" t="s">
        <v>16410</v>
      </c>
      <c r="B8577" t="s">
        <v>9087</v>
      </c>
      <c r="C8577" t="s">
        <v>19417</v>
      </c>
      <c r="D8577">
        <v>90.847999999999999</v>
      </c>
      <c r="E8577" t="s">
        <v>21982</v>
      </c>
    </row>
    <row r="8578" spans="1:5" x14ac:dyDescent="0.25">
      <c r="A8578" t="s">
        <v>16410</v>
      </c>
      <c r="B8578" t="s">
        <v>9090</v>
      </c>
      <c r="C8578" t="s">
        <v>19418</v>
      </c>
      <c r="D8578">
        <v>572.4</v>
      </c>
      <c r="E8578" t="s">
        <v>21982</v>
      </c>
    </row>
    <row r="8579" spans="1:5" x14ac:dyDescent="0.25">
      <c r="A8579" t="s">
        <v>16410</v>
      </c>
      <c r="B8579" t="s">
        <v>9093</v>
      </c>
      <c r="C8579" t="s">
        <v>19419</v>
      </c>
      <c r="D8579">
        <v>277.928</v>
      </c>
      <c r="E8579" t="s">
        <v>21982</v>
      </c>
    </row>
    <row r="8580" spans="1:5" x14ac:dyDescent="0.25">
      <c r="A8580" t="s">
        <v>16410</v>
      </c>
      <c r="B8580" t="s">
        <v>9096</v>
      </c>
      <c r="C8580" t="s">
        <v>19420</v>
      </c>
      <c r="D8580">
        <v>369.74700000000001</v>
      </c>
      <c r="E8580" t="s">
        <v>21982</v>
      </c>
    </row>
    <row r="8581" spans="1:5" x14ac:dyDescent="0.25">
      <c r="A8581" t="s">
        <v>16410</v>
      </c>
      <c r="B8581" t="s">
        <v>9099</v>
      </c>
      <c r="C8581" t="s">
        <v>19421</v>
      </c>
      <c r="D8581">
        <v>392.65100000000001</v>
      </c>
      <c r="E8581" t="s">
        <v>21982</v>
      </c>
    </row>
    <row r="8582" spans="1:5" x14ac:dyDescent="0.25">
      <c r="A8582" t="s">
        <v>16410</v>
      </c>
      <c r="B8582" t="s">
        <v>9102</v>
      </c>
      <c r="C8582" t="s">
        <v>19422</v>
      </c>
      <c r="D8582">
        <v>285.07299999999998</v>
      </c>
      <c r="E8582" t="s">
        <v>21982</v>
      </c>
    </row>
    <row r="8583" spans="1:5" x14ac:dyDescent="0.25">
      <c r="A8583" t="s">
        <v>16410</v>
      </c>
      <c r="B8583" t="s">
        <v>9105</v>
      </c>
      <c r="C8583" t="s">
        <v>19423</v>
      </c>
      <c r="D8583">
        <v>141.904</v>
      </c>
      <c r="E8583" t="s">
        <v>21982</v>
      </c>
    </row>
    <row r="8584" spans="1:5" x14ac:dyDescent="0.25">
      <c r="A8584" t="s">
        <v>16410</v>
      </c>
      <c r="B8584" t="s">
        <v>9108</v>
      </c>
      <c r="C8584" t="s">
        <v>19424</v>
      </c>
      <c r="D8584">
        <v>62.134</v>
      </c>
      <c r="E8584" t="s">
        <v>21982</v>
      </c>
    </row>
    <row r="8585" spans="1:5" x14ac:dyDescent="0.25">
      <c r="A8585" t="s">
        <v>16410</v>
      </c>
      <c r="B8585" t="s">
        <v>9170</v>
      </c>
      <c r="C8585" t="s">
        <v>19425</v>
      </c>
      <c r="D8585">
        <v>534.65499999999997</v>
      </c>
      <c r="E8585" t="s">
        <v>21982</v>
      </c>
    </row>
    <row r="8586" spans="1:5" x14ac:dyDescent="0.25">
      <c r="A8586" t="s">
        <v>16410</v>
      </c>
      <c r="B8586" t="s">
        <v>9111</v>
      </c>
      <c r="C8586" t="s">
        <v>19426</v>
      </c>
      <c r="D8586">
        <v>176.63399999999999</v>
      </c>
      <c r="E8586" t="s">
        <v>21982</v>
      </c>
    </row>
    <row r="8587" spans="1:5" x14ac:dyDescent="0.25">
      <c r="A8587" t="s">
        <v>16410</v>
      </c>
      <c r="B8587" t="s">
        <v>9114</v>
      </c>
      <c r="C8587" t="s">
        <v>19427</v>
      </c>
      <c r="D8587">
        <v>151.09700000000001</v>
      </c>
      <c r="E8587" t="s">
        <v>21982</v>
      </c>
    </row>
    <row r="8588" spans="1:5" x14ac:dyDescent="0.25">
      <c r="A8588" t="s">
        <v>16410</v>
      </c>
      <c r="B8588" t="s">
        <v>9117</v>
      </c>
      <c r="C8588" t="s">
        <v>19428</v>
      </c>
      <c r="D8588">
        <v>98.335999999999999</v>
      </c>
      <c r="E8588" t="s">
        <v>21982</v>
      </c>
    </row>
    <row r="8589" spans="1:5" x14ac:dyDescent="0.25">
      <c r="A8589" t="s">
        <v>16410</v>
      </c>
      <c r="B8589" t="s">
        <v>9120</v>
      </c>
      <c r="C8589" t="s">
        <v>19429</v>
      </c>
      <c r="D8589">
        <v>166.495</v>
      </c>
      <c r="E8589" t="s">
        <v>21982</v>
      </c>
    </row>
    <row r="8590" spans="1:5" x14ac:dyDescent="0.25">
      <c r="A8590" t="s">
        <v>16410</v>
      </c>
      <c r="B8590" t="s">
        <v>9123</v>
      </c>
      <c r="C8590" t="s">
        <v>19430</v>
      </c>
      <c r="D8590">
        <v>93.891999999999996</v>
      </c>
      <c r="E8590" t="s">
        <v>21982</v>
      </c>
    </row>
    <row r="8591" spans="1:5" x14ac:dyDescent="0.25">
      <c r="A8591" t="s">
        <v>16410</v>
      </c>
      <c r="B8591" t="s">
        <v>9126</v>
      </c>
      <c r="C8591" t="s">
        <v>19431</v>
      </c>
      <c r="D8591">
        <v>952.05499999999995</v>
      </c>
      <c r="E8591" t="s">
        <v>21982</v>
      </c>
    </row>
    <row r="8592" spans="1:5" x14ac:dyDescent="0.25">
      <c r="A8592" t="s">
        <v>16410</v>
      </c>
      <c r="B8592" t="s">
        <v>9129</v>
      </c>
      <c r="C8592" t="s">
        <v>19432</v>
      </c>
      <c r="D8592">
        <v>170.749</v>
      </c>
      <c r="E8592" t="s">
        <v>21982</v>
      </c>
    </row>
    <row r="8593" spans="1:5" x14ac:dyDescent="0.25">
      <c r="A8593" t="s">
        <v>16410</v>
      </c>
      <c r="B8593" t="s">
        <v>9132</v>
      </c>
      <c r="C8593" t="s">
        <v>19433</v>
      </c>
      <c r="D8593">
        <v>381.32799999999997</v>
      </c>
      <c r="E8593" t="s">
        <v>21982</v>
      </c>
    </row>
    <row r="8594" spans="1:5" x14ac:dyDescent="0.25">
      <c r="A8594" t="s">
        <v>16410</v>
      </c>
      <c r="B8594" t="s">
        <v>9135</v>
      </c>
      <c r="C8594" t="s">
        <v>19434</v>
      </c>
      <c r="D8594">
        <v>237.815</v>
      </c>
      <c r="E8594" t="s">
        <v>21982</v>
      </c>
    </row>
    <row r="8595" spans="1:5" x14ac:dyDescent="0.25">
      <c r="A8595" t="s">
        <v>16410</v>
      </c>
      <c r="B8595" t="s">
        <v>9138</v>
      </c>
      <c r="C8595" t="s">
        <v>19435</v>
      </c>
      <c r="D8595">
        <v>166.012</v>
      </c>
      <c r="E8595" t="s">
        <v>21982</v>
      </c>
    </row>
    <row r="8596" spans="1:5" x14ac:dyDescent="0.25">
      <c r="A8596" t="s">
        <v>16410</v>
      </c>
      <c r="B8596" t="s">
        <v>9141</v>
      </c>
      <c r="C8596" t="s">
        <v>19436</v>
      </c>
      <c r="D8596">
        <v>114.76900000000001</v>
      </c>
      <c r="E8596" t="s">
        <v>21982</v>
      </c>
    </row>
    <row r="8597" spans="1:5" x14ac:dyDescent="0.25">
      <c r="A8597" t="s">
        <v>16410</v>
      </c>
      <c r="B8597" t="s">
        <v>9144</v>
      </c>
      <c r="C8597" t="s">
        <v>19437</v>
      </c>
      <c r="D8597">
        <v>218.595</v>
      </c>
      <c r="E8597" t="s">
        <v>21982</v>
      </c>
    </row>
    <row r="8598" spans="1:5" x14ac:dyDescent="0.25">
      <c r="A8598" t="s">
        <v>16410</v>
      </c>
      <c r="B8598" t="s">
        <v>9147</v>
      </c>
      <c r="C8598" t="s">
        <v>19438</v>
      </c>
      <c r="D8598">
        <v>335.65899999999999</v>
      </c>
      <c r="E8598" t="s">
        <v>21982</v>
      </c>
    </row>
    <row r="8599" spans="1:5" x14ac:dyDescent="0.25">
      <c r="A8599" t="s">
        <v>16410</v>
      </c>
      <c r="B8599" t="s">
        <v>9153</v>
      </c>
      <c r="C8599" t="s">
        <v>19439</v>
      </c>
      <c r="D8599">
        <v>213.57400000000001</v>
      </c>
      <c r="E8599" t="s">
        <v>21982</v>
      </c>
    </row>
    <row r="8600" spans="1:5" x14ac:dyDescent="0.25">
      <c r="A8600" t="s">
        <v>16410</v>
      </c>
      <c r="B8600" t="s">
        <v>9150</v>
      </c>
      <c r="C8600" t="s">
        <v>19440</v>
      </c>
      <c r="D8600">
        <v>1295.2719999999999</v>
      </c>
      <c r="E8600" t="s">
        <v>21982</v>
      </c>
    </row>
    <row r="8601" spans="1:5" x14ac:dyDescent="0.25">
      <c r="A8601" t="s">
        <v>16410</v>
      </c>
      <c r="B8601" t="s">
        <v>9156</v>
      </c>
      <c r="C8601" t="s">
        <v>19441</v>
      </c>
      <c r="D8601">
        <v>209.27</v>
      </c>
      <c r="E8601" t="s">
        <v>21982</v>
      </c>
    </row>
    <row r="8602" spans="1:5" x14ac:dyDescent="0.25">
      <c r="A8602" t="s">
        <v>16410</v>
      </c>
      <c r="B8602" t="s">
        <v>9159</v>
      </c>
      <c r="C8602" t="s">
        <v>19442</v>
      </c>
      <c r="D8602">
        <v>551.95399999999995</v>
      </c>
      <c r="E8602" t="s">
        <v>21982</v>
      </c>
    </row>
    <row r="8603" spans="1:5" x14ac:dyDescent="0.25">
      <c r="A8603" t="s">
        <v>16410</v>
      </c>
      <c r="B8603" t="s">
        <v>9162</v>
      </c>
      <c r="C8603" t="s">
        <v>19443</v>
      </c>
      <c r="D8603">
        <v>213.173</v>
      </c>
      <c r="E8603" t="s">
        <v>21982</v>
      </c>
    </row>
    <row r="8604" spans="1:5" x14ac:dyDescent="0.25">
      <c r="A8604" t="s">
        <v>16410</v>
      </c>
      <c r="B8604" t="s">
        <v>9165</v>
      </c>
      <c r="C8604" t="s">
        <v>19444</v>
      </c>
      <c r="D8604">
        <v>1217.8130000000001</v>
      </c>
      <c r="E8604" t="s">
        <v>21982</v>
      </c>
    </row>
    <row r="8605" spans="1:5" x14ac:dyDescent="0.25">
      <c r="A8605" t="s">
        <v>16410</v>
      </c>
      <c r="B8605" t="s">
        <v>9168</v>
      </c>
      <c r="C8605" t="s">
        <v>19445</v>
      </c>
      <c r="D8605">
        <v>536.928</v>
      </c>
      <c r="E8605" t="s">
        <v>21982</v>
      </c>
    </row>
    <row r="8606" spans="1:5" x14ac:dyDescent="0.25">
      <c r="A8606" t="s">
        <v>16410</v>
      </c>
      <c r="B8606" t="s">
        <v>9173</v>
      </c>
      <c r="C8606" t="s">
        <v>19446</v>
      </c>
      <c r="D8606">
        <v>157.45599999999999</v>
      </c>
      <c r="E8606" t="s">
        <v>21982</v>
      </c>
    </row>
    <row r="8607" spans="1:5" x14ac:dyDescent="0.25">
      <c r="A8607" t="s">
        <v>16410</v>
      </c>
      <c r="B8607" t="s">
        <v>9176</v>
      </c>
      <c r="C8607" t="s">
        <v>19447</v>
      </c>
      <c r="D8607">
        <v>312.166</v>
      </c>
      <c r="E8607" t="s">
        <v>21982</v>
      </c>
    </row>
    <row r="8608" spans="1:5" x14ac:dyDescent="0.25">
      <c r="A8608" t="s">
        <v>16410</v>
      </c>
      <c r="B8608" t="s">
        <v>9179</v>
      </c>
      <c r="C8608" t="s">
        <v>19448</v>
      </c>
      <c r="D8608">
        <v>135.68899999999999</v>
      </c>
      <c r="E8608" t="s">
        <v>21982</v>
      </c>
    </row>
    <row r="8609" spans="1:5" x14ac:dyDescent="0.25">
      <c r="A8609" t="s">
        <v>16410</v>
      </c>
      <c r="B8609" t="s">
        <v>9182</v>
      </c>
      <c r="C8609" t="s">
        <v>19449</v>
      </c>
      <c r="D8609">
        <v>486.54300000000001</v>
      </c>
      <c r="E8609" t="s">
        <v>21982</v>
      </c>
    </row>
    <row r="8610" spans="1:5" x14ac:dyDescent="0.25">
      <c r="A8610" t="s">
        <v>16410</v>
      </c>
      <c r="B8610" t="s">
        <v>9185</v>
      </c>
      <c r="C8610" t="s">
        <v>19450</v>
      </c>
      <c r="D8610">
        <v>206.78700000000001</v>
      </c>
      <c r="E8610" t="s">
        <v>21982</v>
      </c>
    </row>
    <row r="8611" spans="1:5" x14ac:dyDescent="0.25">
      <c r="A8611" t="s">
        <v>16410</v>
      </c>
      <c r="B8611" t="s">
        <v>9188</v>
      </c>
      <c r="C8611" t="s">
        <v>19451</v>
      </c>
      <c r="D8611">
        <v>196.86600000000001</v>
      </c>
      <c r="E8611" t="s">
        <v>21982</v>
      </c>
    </row>
    <row r="8612" spans="1:5" x14ac:dyDescent="0.25">
      <c r="A8612" t="s">
        <v>16410</v>
      </c>
      <c r="B8612" t="s">
        <v>9191</v>
      </c>
      <c r="C8612" t="s">
        <v>19452</v>
      </c>
      <c r="D8612">
        <v>211.084</v>
      </c>
      <c r="E8612" t="s">
        <v>21982</v>
      </c>
    </row>
    <row r="8613" spans="1:5" x14ac:dyDescent="0.25">
      <c r="A8613" t="s">
        <v>16410</v>
      </c>
      <c r="B8613" t="s">
        <v>9194</v>
      </c>
      <c r="C8613" t="s">
        <v>19453</v>
      </c>
      <c r="D8613">
        <v>1220.046</v>
      </c>
      <c r="E8613" t="s">
        <v>21982</v>
      </c>
    </row>
    <row r="8614" spans="1:5" x14ac:dyDescent="0.25">
      <c r="A8614" t="s">
        <v>16410</v>
      </c>
      <c r="B8614" t="s">
        <v>9197</v>
      </c>
      <c r="C8614" t="s">
        <v>19454</v>
      </c>
      <c r="D8614">
        <v>193.08199999999999</v>
      </c>
      <c r="E8614" t="s">
        <v>21982</v>
      </c>
    </row>
    <row r="8615" spans="1:5" x14ac:dyDescent="0.25">
      <c r="A8615" t="s">
        <v>16410</v>
      </c>
      <c r="B8615" t="s">
        <v>9200</v>
      </c>
      <c r="C8615" t="s">
        <v>19455</v>
      </c>
      <c r="D8615">
        <v>1179.248</v>
      </c>
      <c r="E8615" t="s">
        <v>21982</v>
      </c>
    </row>
    <row r="8616" spans="1:5" x14ac:dyDescent="0.25">
      <c r="A8616" t="s">
        <v>16410</v>
      </c>
      <c r="B8616" t="s">
        <v>9203</v>
      </c>
      <c r="C8616" t="s">
        <v>19456</v>
      </c>
      <c r="D8616">
        <v>407.92</v>
      </c>
      <c r="E8616" t="s">
        <v>21982</v>
      </c>
    </row>
    <row r="8617" spans="1:5" x14ac:dyDescent="0.25">
      <c r="A8617" t="s">
        <v>16410</v>
      </c>
      <c r="B8617" t="s">
        <v>9206</v>
      </c>
      <c r="C8617" t="s">
        <v>19457</v>
      </c>
      <c r="D8617">
        <v>329.28699999999998</v>
      </c>
      <c r="E8617" t="s">
        <v>21982</v>
      </c>
    </row>
    <row r="8618" spans="1:5" x14ac:dyDescent="0.25">
      <c r="A8618" t="s">
        <v>16410</v>
      </c>
      <c r="B8618" t="s">
        <v>9209</v>
      </c>
      <c r="C8618" t="s">
        <v>19458</v>
      </c>
      <c r="D8618">
        <v>731.75300000000004</v>
      </c>
      <c r="E8618" t="s">
        <v>21982</v>
      </c>
    </row>
    <row r="8619" spans="1:5" x14ac:dyDescent="0.25">
      <c r="A8619" t="s">
        <v>16410</v>
      </c>
      <c r="B8619" t="s">
        <v>9212</v>
      </c>
      <c r="C8619" t="s">
        <v>19459</v>
      </c>
      <c r="D8619">
        <v>166.73500000000001</v>
      </c>
      <c r="E8619" t="s">
        <v>21982</v>
      </c>
    </row>
    <row r="8620" spans="1:5" x14ac:dyDescent="0.25">
      <c r="A8620" t="s">
        <v>16410</v>
      </c>
      <c r="B8620" t="s">
        <v>9215</v>
      </c>
      <c r="C8620" t="s">
        <v>19460</v>
      </c>
      <c r="D8620">
        <v>3242.27</v>
      </c>
      <c r="E8620" t="s">
        <v>21982</v>
      </c>
    </row>
    <row r="8621" spans="1:5" x14ac:dyDescent="0.25">
      <c r="A8621" t="s">
        <v>16410</v>
      </c>
      <c r="B8621" t="s">
        <v>9217</v>
      </c>
      <c r="C8621" t="s">
        <v>19461</v>
      </c>
      <c r="D8621">
        <v>144.381</v>
      </c>
      <c r="E8621" t="s">
        <v>21982</v>
      </c>
    </row>
    <row r="8622" spans="1:5" x14ac:dyDescent="0.25">
      <c r="A8622" t="s">
        <v>16410</v>
      </c>
      <c r="B8622" t="s">
        <v>9220</v>
      </c>
      <c r="C8622" t="s">
        <v>19462</v>
      </c>
      <c r="D8622">
        <v>83.046999999999997</v>
      </c>
      <c r="E8622" t="s">
        <v>21982</v>
      </c>
    </row>
    <row r="8623" spans="1:5" x14ac:dyDescent="0.25">
      <c r="A8623" t="s">
        <v>16410</v>
      </c>
      <c r="B8623" t="s">
        <v>9223</v>
      </c>
      <c r="C8623" t="s">
        <v>19463</v>
      </c>
      <c r="D8623">
        <v>2091.7739999999999</v>
      </c>
      <c r="E8623" t="s">
        <v>21982</v>
      </c>
    </row>
    <row r="8624" spans="1:5" x14ac:dyDescent="0.25">
      <c r="A8624" t="s">
        <v>16410</v>
      </c>
      <c r="B8624" t="s">
        <v>9226</v>
      </c>
      <c r="C8624" t="s">
        <v>19464</v>
      </c>
      <c r="D8624">
        <v>173.86600000000001</v>
      </c>
      <c r="E8624" t="s">
        <v>21982</v>
      </c>
    </row>
    <row r="8625" spans="1:5" x14ac:dyDescent="0.25">
      <c r="A8625" t="s">
        <v>16410</v>
      </c>
      <c r="B8625" t="s">
        <v>9228</v>
      </c>
      <c r="C8625" t="s">
        <v>19465</v>
      </c>
      <c r="D8625">
        <v>114.705</v>
      </c>
      <c r="E8625" t="s">
        <v>21982</v>
      </c>
    </row>
    <row r="8626" spans="1:5" x14ac:dyDescent="0.25">
      <c r="A8626" t="s">
        <v>16410</v>
      </c>
      <c r="B8626" t="s">
        <v>9231</v>
      </c>
      <c r="C8626" t="s">
        <v>19466</v>
      </c>
      <c r="D8626">
        <v>136.77600000000001</v>
      </c>
      <c r="E8626" t="s">
        <v>21982</v>
      </c>
    </row>
    <row r="8627" spans="1:5" x14ac:dyDescent="0.25">
      <c r="A8627" t="s">
        <v>16410</v>
      </c>
      <c r="B8627" t="s">
        <v>9234</v>
      </c>
      <c r="C8627" t="s">
        <v>19467</v>
      </c>
      <c r="D8627">
        <v>285.12400000000002</v>
      </c>
      <c r="E8627" t="s">
        <v>21982</v>
      </c>
    </row>
    <row r="8628" spans="1:5" x14ac:dyDescent="0.25">
      <c r="A8628" t="s">
        <v>16410</v>
      </c>
      <c r="B8628" t="s">
        <v>9237</v>
      </c>
      <c r="C8628" t="s">
        <v>19468</v>
      </c>
      <c r="D8628">
        <v>828.03800000000001</v>
      </c>
      <c r="E8628" t="s">
        <v>21982</v>
      </c>
    </row>
    <row r="8629" spans="1:5" x14ac:dyDescent="0.25">
      <c r="A8629" t="s">
        <v>16410</v>
      </c>
      <c r="B8629" t="s">
        <v>9239</v>
      </c>
      <c r="C8629" t="s">
        <v>19469</v>
      </c>
      <c r="D8629">
        <v>2678.2530000000002</v>
      </c>
      <c r="E8629" t="s">
        <v>21982</v>
      </c>
    </row>
    <row r="8630" spans="1:5" x14ac:dyDescent="0.25">
      <c r="A8630" t="s">
        <v>16410</v>
      </c>
      <c r="B8630" t="s">
        <v>9242</v>
      </c>
      <c r="C8630" t="s">
        <v>19470</v>
      </c>
      <c r="D8630">
        <v>689.79399999999998</v>
      </c>
      <c r="E8630" t="s">
        <v>21982</v>
      </c>
    </row>
    <row r="8631" spans="1:5" x14ac:dyDescent="0.25">
      <c r="A8631" t="s">
        <v>16410</v>
      </c>
      <c r="B8631" t="s">
        <v>9245</v>
      </c>
      <c r="C8631" t="s">
        <v>19471</v>
      </c>
      <c r="D8631">
        <v>500.07299999999998</v>
      </c>
      <c r="E8631" t="s">
        <v>21982</v>
      </c>
    </row>
    <row r="8632" spans="1:5" x14ac:dyDescent="0.25">
      <c r="A8632" t="s">
        <v>16410</v>
      </c>
      <c r="B8632" t="s">
        <v>9248</v>
      </c>
      <c r="C8632" t="s">
        <v>19472</v>
      </c>
      <c r="D8632">
        <v>1822.53</v>
      </c>
      <c r="E8632" t="s">
        <v>21982</v>
      </c>
    </row>
    <row r="8633" spans="1:5" x14ac:dyDescent="0.25">
      <c r="A8633" t="s">
        <v>16410</v>
      </c>
      <c r="B8633" t="s">
        <v>9251</v>
      </c>
      <c r="C8633" t="s">
        <v>19473</v>
      </c>
      <c r="D8633">
        <v>1153.1110000000001</v>
      </c>
      <c r="E8633" t="s">
        <v>21982</v>
      </c>
    </row>
    <row r="8634" spans="1:5" x14ac:dyDescent="0.25">
      <c r="A8634" t="s">
        <v>16410</v>
      </c>
      <c r="B8634" t="s">
        <v>9254</v>
      </c>
      <c r="C8634" t="s">
        <v>19474</v>
      </c>
      <c r="D8634">
        <v>221</v>
      </c>
      <c r="E8634" t="s">
        <v>21982</v>
      </c>
    </row>
    <row r="8635" spans="1:5" x14ac:dyDescent="0.25">
      <c r="A8635" t="s">
        <v>16410</v>
      </c>
      <c r="B8635" t="s">
        <v>9257</v>
      </c>
      <c r="C8635" t="s">
        <v>19475</v>
      </c>
      <c r="D8635">
        <v>407.452</v>
      </c>
      <c r="E8635" t="s">
        <v>21982</v>
      </c>
    </row>
    <row r="8636" spans="1:5" x14ac:dyDescent="0.25">
      <c r="A8636" t="s">
        <v>16410</v>
      </c>
      <c r="B8636" t="s">
        <v>9259</v>
      </c>
      <c r="C8636" t="s">
        <v>19476</v>
      </c>
      <c r="D8636">
        <v>820.524</v>
      </c>
      <c r="E8636" t="s">
        <v>21982</v>
      </c>
    </row>
    <row r="8637" spans="1:5" x14ac:dyDescent="0.25">
      <c r="A8637" t="s">
        <v>16410</v>
      </c>
      <c r="B8637" t="s">
        <v>9262</v>
      </c>
      <c r="C8637" t="s">
        <v>19477</v>
      </c>
      <c r="D8637">
        <v>189.04499999999999</v>
      </c>
      <c r="E8637" t="s">
        <v>21982</v>
      </c>
    </row>
    <row r="8638" spans="1:5" x14ac:dyDescent="0.25">
      <c r="A8638" t="s">
        <v>16410</v>
      </c>
      <c r="B8638" t="s">
        <v>9265</v>
      </c>
      <c r="C8638" t="s">
        <v>19478</v>
      </c>
      <c r="D8638">
        <v>4523.9570000000003</v>
      </c>
      <c r="E8638" t="s">
        <v>21982</v>
      </c>
    </row>
    <row r="8639" spans="1:5" x14ac:dyDescent="0.25">
      <c r="A8639" t="s">
        <v>16410</v>
      </c>
      <c r="B8639" t="s">
        <v>9267</v>
      </c>
      <c r="C8639" t="s">
        <v>19479</v>
      </c>
      <c r="D8639">
        <v>4115.2060000000001</v>
      </c>
      <c r="E8639" t="s">
        <v>21982</v>
      </c>
    </row>
    <row r="8640" spans="1:5" x14ac:dyDescent="0.25">
      <c r="A8640" t="s">
        <v>16410</v>
      </c>
      <c r="B8640" t="s">
        <v>9269</v>
      </c>
      <c r="C8640" t="s">
        <v>19480</v>
      </c>
      <c r="D8640">
        <v>405.834</v>
      </c>
      <c r="E8640" t="s">
        <v>21982</v>
      </c>
    </row>
    <row r="8641" spans="1:5" x14ac:dyDescent="0.25">
      <c r="A8641" t="s">
        <v>16410</v>
      </c>
      <c r="B8641" t="s">
        <v>9272</v>
      </c>
      <c r="C8641" t="s">
        <v>19481</v>
      </c>
      <c r="D8641">
        <v>8445.4320000000007</v>
      </c>
      <c r="E8641" t="s">
        <v>21982</v>
      </c>
    </row>
    <row r="8642" spans="1:5" x14ac:dyDescent="0.25">
      <c r="A8642" t="s">
        <v>16410</v>
      </c>
      <c r="B8642" t="s">
        <v>9274</v>
      </c>
      <c r="C8642" t="s">
        <v>19482</v>
      </c>
      <c r="D8642">
        <v>1147.4069999999999</v>
      </c>
      <c r="E8642" t="s">
        <v>21982</v>
      </c>
    </row>
    <row r="8643" spans="1:5" x14ac:dyDescent="0.25">
      <c r="A8643" t="s">
        <v>16410</v>
      </c>
      <c r="B8643" t="s">
        <v>9277</v>
      </c>
      <c r="C8643" t="s">
        <v>19483</v>
      </c>
      <c r="D8643">
        <v>598.221</v>
      </c>
      <c r="E8643" t="s">
        <v>21982</v>
      </c>
    </row>
    <row r="8644" spans="1:5" x14ac:dyDescent="0.25">
      <c r="A8644" t="s">
        <v>16410</v>
      </c>
      <c r="B8644" t="s">
        <v>9280</v>
      </c>
      <c r="C8644" t="s">
        <v>19484</v>
      </c>
      <c r="D8644">
        <v>138.792</v>
      </c>
      <c r="E8644" t="s">
        <v>21982</v>
      </c>
    </row>
    <row r="8645" spans="1:5" x14ac:dyDescent="0.25">
      <c r="A8645" t="s">
        <v>16410</v>
      </c>
      <c r="B8645" t="s">
        <v>9283</v>
      </c>
      <c r="C8645" t="s">
        <v>19485</v>
      </c>
      <c r="D8645">
        <v>2076.942</v>
      </c>
      <c r="E8645" t="s">
        <v>21982</v>
      </c>
    </row>
    <row r="8646" spans="1:5" x14ac:dyDescent="0.25">
      <c r="A8646" t="s">
        <v>16410</v>
      </c>
      <c r="B8646" t="s">
        <v>9286</v>
      </c>
      <c r="C8646" t="s">
        <v>19486</v>
      </c>
      <c r="D8646">
        <v>116.664</v>
      </c>
      <c r="E8646" t="s">
        <v>21982</v>
      </c>
    </row>
    <row r="8647" spans="1:5" x14ac:dyDescent="0.25">
      <c r="A8647" t="s">
        <v>16410</v>
      </c>
      <c r="B8647" t="s">
        <v>9289</v>
      </c>
      <c r="C8647" t="s">
        <v>19487</v>
      </c>
      <c r="D8647">
        <v>409.88799999999998</v>
      </c>
      <c r="E8647" t="s">
        <v>21982</v>
      </c>
    </row>
    <row r="8648" spans="1:5" x14ac:dyDescent="0.25">
      <c r="A8648" t="s">
        <v>16410</v>
      </c>
      <c r="B8648" t="s">
        <v>9292</v>
      </c>
      <c r="C8648" t="s">
        <v>19488</v>
      </c>
      <c r="D8648">
        <v>491.512</v>
      </c>
      <c r="E8648" t="s">
        <v>21982</v>
      </c>
    </row>
    <row r="8649" spans="1:5" x14ac:dyDescent="0.25">
      <c r="A8649" t="s">
        <v>16410</v>
      </c>
      <c r="B8649" t="s">
        <v>9295</v>
      </c>
      <c r="C8649" t="s">
        <v>19489</v>
      </c>
      <c r="D8649">
        <v>395.39600000000002</v>
      </c>
      <c r="E8649" t="s">
        <v>21982</v>
      </c>
    </row>
    <row r="8650" spans="1:5" x14ac:dyDescent="0.25">
      <c r="A8650" t="s">
        <v>16410</v>
      </c>
      <c r="B8650" t="s">
        <v>9297</v>
      </c>
      <c r="C8650" t="s">
        <v>19490</v>
      </c>
      <c r="D8650">
        <v>651.505</v>
      </c>
      <c r="E8650" t="s">
        <v>21982</v>
      </c>
    </row>
    <row r="8651" spans="1:5" x14ac:dyDescent="0.25">
      <c r="A8651" t="s">
        <v>16410</v>
      </c>
      <c r="B8651" t="s">
        <v>9300</v>
      </c>
      <c r="C8651" t="s">
        <v>19491</v>
      </c>
      <c r="D8651">
        <v>2220.279</v>
      </c>
      <c r="E8651" t="s">
        <v>21982</v>
      </c>
    </row>
    <row r="8652" spans="1:5" x14ac:dyDescent="0.25">
      <c r="A8652" t="s">
        <v>16410</v>
      </c>
      <c r="B8652" t="s">
        <v>9303</v>
      </c>
      <c r="C8652" t="s">
        <v>19492</v>
      </c>
      <c r="D8652">
        <v>814.99400000000003</v>
      </c>
      <c r="E8652" t="s">
        <v>21982</v>
      </c>
    </row>
    <row r="8653" spans="1:5" x14ac:dyDescent="0.25">
      <c r="A8653" t="s">
        <v>16410</v>
      </c>
      <c r="B8653" t="s">
        <v>9306</v>
      </c>
      <c r="C8653" t="s">
        <v>19493</v>
      </c>
      <c r="D8653">
        <v>1913.396</v>
      </c>
      <c r="E8653" t="s">
        <v>21982</v>
      </c>
    </row>
    <row r="8654" spans="1:5" x14ac:dyDescent="0.25">
      <c r="A8654" t="s">
        <v>16410</v>
      </c>
      <c r="B8654" t="s">
        <v>9309</v>
      </c>
      <c r="C8654" t="s">
        <v>19494</v>
      </c>
      <c r="D8654">
        <v>1570.5820000000001</v>
      </c>
      <c r="E8654" t="s">
        <v>21982</v>
      </c>
    </row>
    <row r="8655" spans="1:5" x14ac:dyDescent="0.25">
      <c r="A8655" t="s">
        <v>16410</v>
      </c>
      <c r="B8655" t="s">
        <v>9312</v>
      </c>
      <c r="C8655" t="s">
        <v>19495</v>
      </c>
      <c r="D8655">
        <v>631.69200000000001</v>
      </c>
      <c r="E8655" t="s">
        <v>21982</v>
      </c>
    </row>
    <row r="8656" spans="1:5" x14ac:dyDescent="0.25">
      <c r="A8656" t="s">
        <v>16410</v>
      </c>
      <c r="B8656" t="s">
        <v>9315</v>
      </c>
      <c r="C8656" t="s">
        <v>19496</v>
      </c>
      <c r="D8656">
        <v>1031.8230000000001</v>
      </c>
      <c r="E8656" t="s">
        <v>21982</v>
      </c>
    </row>
    <row r="8657" spans="1:5" x14ac:dyDescent="0.25">
      <c r="A8657" t="s">
        <v>16410</v>
      </c>
      <c r="B8657" t="s">
        <v>9318</v>
      </c>
      <c r="C8657" t="s">
        <v>19497</v>
      </c>
      <c r="D8657">
        <v>115.242</v>
      </c>
      <c r="E8657" t="s">
        <v>21982</v>
      </c>
    </row>
    <row r="8658" spans="1:5" x14ac:dyDescent="0.25">
      <c r="A8658" t="s">
        <v>16410</v>
      </c>
      <c r="B8658" t="s">
        <v>9321</v>
      </c>
      <c r="C8658" t="s">
        <v>19498</v>
      </c>
      <c r="D8658">
        <v>71.040000000000006</v>
      </c>
      <c r="E8658" t="s">
        <v>21982</v>
      </c>
    </row>
    <row r="8659" spans="1:5" x14ac:dyDescent="0.25">
      <c r="A8659" t="s">
        <v>16410</v>
      </c>
      <c r="B8659" t="s">
        <v>9324</v>
      </c>
      <c r="C8659" t="s">
        <v>19499</v>
      </c>
      <c r="D8659">
        <v>299.41800000000001</v>
      </c>
      <c r="E8659" t="s">
        <v>21982</v>
      </c>
    </row>
    <row r="8660" spans="1:5" x14ac:dyDescent="0.25">
      <c r="A8660" t="s">
        <v>16410</v>
      </c>
      <c r="B8660" t="s">
        <v>9326</v>
      </c>
      <c r="C8660" t="s">
        <v>19500</v>
      </c>
      <c r="D8660">
        <v>112.691</v>
      </c>
      <c r="E8660" t="s">
        <v>21982</v>
      </c>
    </row>
    <row r="8661" spans="1:5" x14ac:dyDescent="0.25">
      <c r="A8661" t="s">
        <v>16410</v>
      </c>
      <c r="B8661" t="s">
        <v>8239</v>
      </c>
      <c r="C8661" t="s">
        <v>19501</v>
      </c>
      <c r="D8661">
        <v>172.297</v>
      </c>
      <c r="E8661" t="s">
        <v>21982</v>
      </c>
    </row>
    <row r="8662" spans="1:5" x14ac:dyDescent="0.25">
      <c r="A8662" t="s">
        <v>16410</v>
      </c>
      <c r="B8662" t="s">
        <v>9329</v>
      </c>
      <c r="C8662" t="s">
        <v>19502</v>
      </c>
      <c r="D8662">
        <v>868.91399999999999</v>
      </c>
      <c r="E8662" t="s">
        <v>21982</v>
      </c>
    </row>
    <row r="8663" spans="1:5" x14ac:dyDescent="0.25">
      <c r="A8663" t="s">
        <v>16410</v>
      </c>
      <c r="B8663" t="s">
        <v>9332</v>
      </c>
      <c r="C8663" t="s">
        <v>19503</v>
      </c>
      <c r="D8663">
        <v>326.51499999999999</v>
      </c>
      <c r="E8663" t="s">
        <v>21982</v>
      </c>
    </row>
    <row r="8664" spans="1:5" x14ac:dyDescent="0.25">
      <c r="A8664" t="s">
        <v>16410</v>
      </c>
      <c r="B8664" t="s">
        <v>9335</v>
      </c>
      <c r="C8664" t="s">
        <v>19504</v>
      </c>
      <c r="D8664">
        <v>439.87799999999999</v>
      </c>
      <c r="E8664" t="s">
        <v>21982</v>
      </c>
    </row>
    <row r="8665" spans="1:5" x14ac:dyDescent="0.25">
      <c r="A8665" t="s">
        <v>16410</v>
      </c>
      <c r="B8665" t="s">
        <v>9338</v>
      </c>
      <c r="C8665" t="s">
        <v>19505</v>
      </c>
      <c r="D8665">
        <v>281.02199999999999</v>
      </c>
      <c r="E8665" t="s">
        <v>21982</v>
      </c>
    </row>
    <row r="8666" spans="1:5" x14ac:dyDescent="0.25">
      <c r="A8666" t="s">
        <v>16410</v>
      </c>
      <c r="B8666" t="s">
        <v>9341</v>
      </c>
      <c r="C8666" t="s">
        <v>19506</v>
      </c>
      <c r="D8666">
        <v>243.351</v>
      </c>
      <c r="E8666" t="s">
        <v>21982</v>
      </c>
    </row>
    <row r="8667" spans="1:5" x14ac:dyDescent="0.25">
      <c r="A8667" t="s">
        <v>16410</v>
      </c>
      <c r="B8667" t="s">
        <v>9344</v>
      </c>
      <c r="C8667" t="s">
        <v>19507</v>
      </c>
      <c r="D8667">
        <v>205.55199999999999</v>
      </c>
      <c r="E8667" t="s">
        <v>21982</v>
      </c>
    </row>
    <row r="8668" spans="1:5" x14ac:dyDescent="0.25">
      <c r="A8668" t="s">
        <v>16410</v>
      </c>
      <c r="B8668" t="s">
        <v>9347</v>
      </c>
      <c r="C8668" t="s">
        <v>19508</v>
      </c>
      <c r="D8668">
        <v>102.48699999999999</v>
      </c>
      <c r="E8668" t="s">
        <v>21982</v>
      </c>
    </row>
    <row r="8669" spans="1:5" x14ac:dyDescent="0.25">
      <c r="A8669" t="s">
        <v>16410</v>
      </c>
      <c r="B8669" t="s">
        <v>9354</v>
      </c>
      <c r="C8669" t="s">
        <v>19509</v>
      </c>
      <c r="D8669">
        <v>941.18799999999999</v>
      </c>
      <c r="E8669" t="s">
        <v>21982</v>
      </c>
    </row>
    <row r="8670" spans="1:5" x14ac:dyDescent="0.25">
      <c r="A8670" t="s">
        <v>16410</v>
      </c>
      <c r="B8670" t="s">
        <v>9365</v>
      </c>
      <c r="C8670" t="s">
        <v>19510</v>
      </c>
      <c r="D8670">
        <v>454.44799999999998</v>
      </c>
      <c r="E8670" t="s">
        <v>21982</v>
      </c>
    </row>
    <row r="8671" spans="1:5" x14ac:dyDescent="0.25">
      <c r="A8671" t="s">
        <v>16410</v>
      </c>
      <c r="B8671" t="s">
        <v>9361</v>
      </c>
      <c r="C8671" t="s">
        <v>19511</v>
      </c>
      <c r="D8671">
        <v>473.72899999999998</v>
      </c>
      <c r="E8671" t="s">
        <v>21982</v>
      </c>
    </row>
    <row r="8672" spans="1:5" x14ac:dyDescent="0.25">
      <c r="A8672" t="s">
        <v>16410</v>
      </c>
      <c r="B8672" t="s">
        <v>9371</v>
      </c>
      <c r="C8672" t="s">
        <v>19512</v>
      </c>
      <c r="D8672">
        <v>756.86</v>
      </c>
      <c r="E8672" t="s">
        <v>21982</v>
      </c>
    </row>
    <row r="8673" spans="1:5" x14ac:dyDescent="0.25">
      <c r="A8673" t="s">
        <v>16410</v>
      </c>
      <c r="B8673" t="s">
        <v>9373</v>
      </c>
      <c r="C8673" t="s">
        <v>19513</v>
      </c>
      <c r="D8673">
        <v>615.67700000000002</v>
      </c>
      <c r="E8673" t="s">
        <v>21982</v>
      </c>
    </row>
    <row r="8674" spans="1:5" x14ac:dyDescent="0.25">
      <c r="A8674" t="s">
        <v>16410</v>
      </c>
      <c r="B8674" t="s">
        <v>9376</v>
      </c>
      <c r="C8674" t="s">
        <v>19514</v>
      </c>
      <c r="D8674">
        <v>227.61699999999999</v>
      </c>
      <c r="E8674" t="s">
        <v>21982</v>
      </c>
    </row>
    <row r="8675" spans="1:5" x14ac:dyDescent="0.25">
      <c r="A8675" t="s">
        <v>16410</v>
      </c>
      <c r="B8675" t="s">
        <v>9378</v>
      </c>
      <c r="C8675" t="s">
        <v>19515</v>
      </c>
      <c r="D8675">
        <v>409.69099999999997</v>
      </c>
      <c r="E8675" t="s">
        <v>21982</v>
      </c>
    </row>
    <row r="8676" spans="1:5" x14ac:dyDescent="0.25">
      <c r="A8676" t="s">
        <v>16410</v>
      </c>
      <c r="B8676" t="s">
        <v>9380</v>
      </c>
      <c r="C8676" t="s">
        <v>19516</v>
      </c>
      <c r="D8676">
        <v>193.98400000000001</v>
      </c>
      <c r="E8676" t="s">
        <v>21982</v>
      </c>
    </row>
    <row r="8677" spans="1:5" x14ac:dyDescent="0.25">
      <c r="A8677" t="s">
        <v>16410</v>
      </c>
      <c r="B8677" t="s">
        <v>9386</v>
      </c>
      <c r="C8677" t="s">
        <v>19517</v>
      </c>
      <c r="D8677">
        <v>1420.2850000000001</v>
      </c>
      <c r="E8677" t="s">
        <v>21982</v>
      </c>
    </row>
    <row r="8678" spans="1:5" x14ac:dyDescent="0.25">
      <c r="A8678" t="s">
        <v>16410</v>
      </c>
      <c r="B8678" t="s">
        <v>9390</v>
      </c>
      <c r="C8678" t="s">
        <v>19518</v>
      </c>
      <c r="D8678">
        <v>232.86799999999999</v>
      </c>
      <c r="E8678" t="s">
        <v>21982</v>
      </c>
    </row>
    <row r="8679" spans="1:5" x14ac:dyDescent="0.25">
      <c r="A8679" t="s">
        <v>16410</v>
      </c>
      <c r="B8679" t="s">
        <v>9392</v>
      </c>
      <c r="C8679" t="s">
        <v>19519</v>
      </c>
      <c r="D8679">
        <v>909.03899999999999</v>
      </c>
      <c r="E8679" t="s">
        <v>21982</v>
      </c>
    </row>
    <row r="8680" spans="1:5" x14ac:dyDescent="0.25">
      <c r="A8680" t="s">
        <v>16410</v>
      </c>
      <c r="B8680" t="s">
        <v>9394</v>
      </c>
      <c r="C8680" t="s">
        <v>19520</v>
      </c>
      <c r="D8680">
        <v>944.52099999999996</v>
      </c>
      <c r="E8680" t="s">
        <v>21982</v>
      </c>
    </row>
    <row r="8681" spans="1:5" x14ac:dyDescent="0.25">
      <c r="A8681" t="s">
        <v>16410</v>
      </c>
      <c r="B8681" t="s">
        <v>9397</v>
      </c>
      <c r="C8681" t="s">
        <v>19521</v>
      </c>
      <c r="D8681">
        <v>428.71600000000001</v>
      </c>
      <c r="E8681" t="s">
        <v>21982</v>
      </c>
    </row>
    <row r="8682" spans="1:5" x14ac:dyDescent="0.25">
      <c r="A8682" t="s">
        <v>16410</v>
      </c>
      <c r="B8682" t="s">
        <v>9398</v>
      </c>
      <c r="C8682" t="s">
        <v>19522</v>
      </c>
      <c r="D8682">
        <v>89.084000000000003</v>
      </c>
      <c r="E8682" t="s">
        <v>21982</v>
      </c>
    </row>
    <row r="8683" spans="1:5" x14ac:dyDescent="0.25">
      <c r="A8683" t="s">
        <v>16410</v>
      </c>
      <c r="B8683" t="s">
        <v>9400</v>
      </c>
      <c r="C8683" t="s">
        <v>19523</v>
      </c>
      <c r="D8683">
        <v>354.404</v>
      </c>
      <c r="E8683" t="s">
        <v>21982</v>
      </c>
    </row>
    <row r="8684" spans="1:5" x14ac:dyDescent="0.25">
      <c r="A8684" t="s">
        <v>16410</v>
      </c>
      <c r="B8684" t="s">
        <v>9402</v>
      </c>
      <c r="C8684" t="s">
        <v>19524</v>
      </c>
      <c r="D8684">
        <v>864.58299999999997</v>
      </c>
      <c r="E8684" t="s">
        <v>21982</v>
      </c>
    </row>
    <row r="8685" spans="1:5" x14ac:dyDescent="0.25">
      <c r="A8685" t="s">
        <v>16410</v>
      </c>
      <c r="B8685" t="s">
        <v>9403</v>
      </c>
      <c r="C8685" t="s">
        <v>19525</v>
      </c>
      <c r="D8685">
        <v>279.71800000000002</v>
      </c>
      <c r="E8685" t="s">
        <v>21982</v>
      </c>
    </row>
    <row r="8686" spans="1:5" x14ac:dyDescent="0.25">
      <c r="A8686" t="s">
        <v>16410</v>
      </c>
      <c r="B8686" t="s">
        <v>9405</v>
      </c>
      <c r="C8686" t="s">
        <v>19526</v>
      </c>
      <c r="D8686">
        <v>663.51499999999999</v>
      </c>
      <c r="E8686" t="s">
        <v>21982</v>
      </c>
    </row>
    <row r="8687" spans="1:5" x14ac:dyDescent="0.25">
      <c r="A8687" t="s">
        <v>16410</v>
      </c>
      <c r="B8687" t="s">
        <v>9407</v>
      </c>
      <c r="C8687" t="s">
        <v>19527</v>
      </c>
      <c r="D8687">
        <v>1398.2190000000001</v>
      </c>
      <c r="E8687" t="s">
        <v>21982</v>
      </c>
    </row>
    <row r="8688" spans="1:5" x14ac:dyDescent="0.25">
      <c r="A8688" t="s">
        <v>16410</v>
      </c>
      <c r="B8688" t="s">
        <v>9408</v>
      </c>
      <c r="C8688" t="s">
        <v>19528</v>
      </c>
      <c r="D8688">
        <v>1182.587</v>
      </c>
      <c r="E8688" t="s">
        <v>21982</v>
      </c>
    </row>
    <row r="8689" spans="1:5" x14ac:dyDescent="0.25">
      <c r="A8689" t="s">
        <v>16410</v>
      </c>
      <c r="B8689" t="s">
        <v>9410</v>
      </c>
      <c r="C8689" t="s">
        <v>19529</v>
      </c>
      <c r="D8689">
        <v>369.77800000000002</v>
      </c>
      <c r="E8689" t="s">
        <v>21982</v>
      </c>
    </row>
    <row r="8690" spans="1:5" x14ac:dyDescent="0.25">
      <c r="A8690" t="s">
        <v>16410</v>
      </c>
      <c r="B8690" t="s">
        <v>9412</v>
      </c>
      <c r="C8690" t="s">
        <v>19530</v>
      </c>
      <c r="D8690">
        <v>174.03899999999999</v>
      </c>
      <c r="E8690" t="s">
        <v>21982</v>
      </c>
    </row>
    <row r="8691" spans="1:5" x14ac:dyDescent="0.25">
      <c r="A8691" t="s">
        <v>16410</v>
      </c>
      <c r="B8691" t="s">
        <v>9414</v>
      </c>
      <c r="C8691" t="s">
        <v>19531</v>
      </c>
      <c r="D8691">
        <v>1229.21</v>
      </c>
      <c r="E8691" t="s">
        <v>21982</v>
      </c>
    </row>
    <row r="8692" spans="1:5" x14ac:dyDescent="0.25">
      <c r="A8692" t="s">
        <v>16410</v>
      </c>
      <c r="B8692" t="s">
        <v>9416</v>
      </c>
      <c r="C8692" t="s">
        <v>19532</v>
      </c>
      <c r="D8692">
        <v>159.298</v>
      </c>
      <c r="E8692" t="s">
        <v>21982</v>
      </c>
    </row>
    <row r="8693" spans="1:5" x14ac:dyDescent="0.25">
      <c r="A8693" t="s">
        <v>16410</v>
      </c>
      <c r="B8693" t="s">
        <v>9418</v>
      </c>
      <c r="C8693" t="s">
        <v>19533</v>
      </c>
      <c r="D8693">
        <v>2285.3690000000001</v>
      </c>
      <c r="E8693" t="s">
        <v>21982</v>
      </c>
    </row>
    <row r="8694" spans="1:5" x14ac:dyDescent="0.25">
      <c r="A8694" t="s">
        <v>16410</v>
      </c>
      <c r="B8694" t="s">
        <v>9420</v>
      </c>
      <c r="C8694" t="s">
        <v>19534</v>
      </c>
      <c r="D8694">
        <v>286.85399999999998</v>
      </c>
      <c r="E8694" t="s">
        <v>21982</v>
      </c>
    </row>
    <row r="8695" spans="1:5" x14ac:dyDescent="0.25">
      <c r="A8695" t="s">
        <v>16410</v>
      </c>
      <c r="B8695" t="s">
        <v>9423</v>
      </c>
      <c r="C8695" t="s">
        <v>19535</v>
      </c>
      <c r="D8695">
        <v>360.01600000000002</v>
      </c>
      <c r="E8695" t="s">
        <v>21982</v>
      </c>
    </row>
    <row r="8696" spans="1:5" x14ac:dyDescent="0.25">
      <c r="A8696" t="s">
        <v>16410</v>
      </c>
      <c r="B8696" t="s">
        <v>9425</v>
      </c>
      <c r="C8696" t="s">
        <v>19536</v>
      </c>
      <c r="D8696">
        <v>468.185</v>
      </c>
      <c r="E8696" t="s">
        <v>21982</v>
      </c>
    </row>
    <row r="8697" spans="1:5" x14ac:dyDescent="0.25">
      <c r="A8697" t="s">
        <v>16410</v>
      </c>
      <c r="B8697" t="s">
        <v>9427</v>
      </c>
      <c r="C8697" t="s">
        <v>19537</v>
      </c>
      <c r="D8697">
        <v>589.82500000000005</v>
      </c>
      <c r="E8697" t="s">
        <v>21982</v>
      </c>
    </row>
    <row r="8698" spans="1:5" x14ac:dyDescent="0.25">
      <c r="A8698" t="s">
        <v>16410</v>
      </c>
      <c r="B8698" t="s">
        <v>9430</v>
      </c>
      <c r="C8698" t="s">
        <v>19538</v>
      </c>
      <c r="D8698">
        <v>240.27799999999999</v>
      </c>
      <c r="E8698" t="s">
        <v>21982</v>
      </c>
    </row>
    <row r="8699" spans="1:5" x14ac:dyDescent="0.25">
      <c r="A8699" t="s">
        <v>16410</v>
      </c>
      <c r="B8699" t="s">
        <v>9432</v>
      </c>
      <c r="C8699" t="s">
        <v>19539</v>
      </c>
      <c r="D8699">
        <v>201.24799999999999</v>
      </c>
      <c r="E8699" t="s">
        <v>21982</v>
      </c>
    </row>
    <row r="8700" spans="1:5" x14ac:dyDescent="0.25">
      <c r="A8700" t="s">
        <v>16410</v>
      </c>
      <c r="B8700" t="s">
        <v>9434</v>
      </c>
      <c r="C8700" t="s">
        <v>19540</v>
      </c>
      <c r="D8700">
        <v>330.87400000000002</v>
      </c>
      <c r="E8700" t="s">
        <v>21982</v>
      </c>
    </row>
    <row r="8701" spans="1:5" x14ac:dyDescent="0.25">
      <c r="A8701" t="s">
        <v>16410</v>
      </c>
      <c r="B8701" t="s">
        <v>9436</v>
      </c>
      <c r="C8701" t="s">
        <v>19541</v>
      </c>
      <c r="D8701">
        <v>203.52799999999999</v>
      </c>
      <c r="E8701" t="s">
        <v>21982</v>
      </c>
    </row>
    <row r="8702" spans="1:5" x14ac:dyDescent="0.25">
      <c r="A8702" t="s">
        <v>16410</v>
      </c>
      <c r="B8702" t="s">
        <v>9439</v>
      </c>
      <c r="C8702" t="s">
        <v>19542</v>
      </c>
      <c r="D8702">
        <v>184.80699999999999</v>
      </c>
      <c r="E8702" t="s">
        <v>21982</v>
      </c>
    </row>
    <row r="8703" spans="1:5" x14ac:dyDescent="0.25">
      <c r="A8703" t="s">
        <v>16410</v>
      </c>
      <c r="B8703" t="s">
        <v>9441</v>
      </c>
      <c r="C8703" t="s">
        <v>19543</v>
      </c>
      <c r="D8703">
        <v>535.02099999999996</v>
      </c>
      <c r="E8703" t="s">
        <v>21982</v>
      </c>
    </row>
    <row r="8704" spans="1:5" x14ac:dyDescent="0.25">
      <c r="A8704" t="s">
        <v>16410</v>
      </c>
      <c r="B8704" t="s">
        <v>9443</v>
      </c>
      <c r="C8704" t="s">
        <v>19544</v>
      </c>
      <c r="D8704">
        <v>550.71</v>
      </c>
      <c r="E8704" t="s">
        <v>21982</v>
      </c>
    </row>
    <row r="8705" spans="1:5" x14ac:dyDescent="0.25">
      <c r="A8705" t="s">
        <v>16410</v>
      </c>
      <c r="B8705" t="s">
        <v>9445</v>
      </c>
      <c r="C8705" t="s">
        <v>19545</v>
      </c>
      <c r="D8705">
        <v>295.18900000000002</v>
      </c>
      <c r="E8705" t="s">
        <v>21982</v>
      </c>
    </row>
    <row r="8706" spans="1:5" x14ac:dyDescent="0.25">
      <c r="A8706" t="s">
        <v>16410</v>
      </c>
      <c r="B8706" t="s">
        <v>9447</v>
      </c>
      <c r="C8706" t="s">
        <v>19546</v>
      </c>
      <c r="D8706">
        <v>460.58600000000001</v>
      </c>
      <c r="E8706" t="s">
        <v>21982</v>
      </c>
    </row>
    <row r="8707" spans="1:5" x14ac:dyDescent="0.25">
      <c r="A8707" t="s">
        <v>16410</v>
      </c>
      <c r="B8707" t="s">
        <v>9450</v>
      </c>
      <c r="C8707" t="s">
        <v>19547</v>
      </c>
      <c r="D8707">
        <v>659.75099999999998</v>
      </c>
      <c r="E8707" t="s">
        <v>21982</v>
      </c>
    </row>
    <row r="8708" spans="1:5" x14ac:dyDescent="0.25">
      <c r="A8708" t="s">
        <v>16410</v>
      </c>
      <c r="B8708" t="s">
        <v>9452</v>
      </c>
      <c r="C8708" t="s">
        <v>19548</v>
      </c>
      <c r="D8708">
        <v>177.34200000000001</v>
      </c>
      <c r="E8708" t="s">
        <v>21982</v>
      </c>
    </row>
    <row r="8709" spans="1:5" x14ac:dyDescent="0.25">
      <c r="A8709" t="s">
        <v>16410</v>
      </c>
      <c r="B8709" t="s">
        <v>9455</v>
      </c>
      <c r="C8709" t="s">
        <v>19549</v>
      </c>
      <c r="D8709">
        <v>284.73500000000001</v>
      </c>
      <c r="E8709" t="s">
        <v>21982</v>
      </c>
    </row>
    <row r="8710" spans="1:5" x14ac:dyDescent="0.25">
      <c r="A8710" t="s">
        <v>16410</v>
      </c>
      <c r="B8710" t="s">
        <v>9458</v>
      </c>
      <c r="C8710" t="s">
        <v>19550</v>
      </c>
      <c r="D8710">
        <v>458.37</v>
      </c>
      <c r="E8710" t="s">
        <v>21982</v>
      </c>
    </row>
    <row r="8711" spans="1:5" x14ac:dyDescent="0.25">
      <c r="A8711" t="s">
        <v>16410</v>
      </c>
      <c r="B8711" t="s">
        <v>9460</v>
      </c>
      <c r="C8711" t="s">
        <v>19551</v>
      </c>
      <c r="D8711">
        <v>3496.2629999999999</v>
      </c>
      <c r="E8711" t="s">
        <v>21982</v>
      </c>
    </row>
    <row r="8712" spans="1:5" x14ac:dyDescent="0.25">
      <c r="A8712" t="s">
        <v>16410</v>
      </c>
      <c r="B8712" t="s">
        <v>9461</v>
      </c>
      <c r="C8712" t="s">
        <v>19552</v>
      </c>
      <c r="D8712">
        <v>321.41800000000001</v>
      </c>
      <c r="E8712" t="s">
        <v>21982</v>
      </c>
    </row>
    <row r="8713" spans="1:5" x14ac:dyDescent="0.25">
      <c r="A8713" t="s">
        <v>16410</v>
      </c>
      <c r="B8713" t="s">
        <v>9464</v>
      </c>
      <c r="C8713" t="s">
        <v>19553</v>
      </c>
      <c r="D8713">
        <v>130.268</v>
      </c>
      <c r="E8713" t="s">
        <v>21982</v>
      </c>
    </row>
    <row r="8714" spans="1:5" x14ac:dyDescent="0.25">
      <c r="A8714" t="s">
        <v>16410</v>
      </c>
      <c r="B8714" t="s">
        <v>9467</v>
      </c>
      <c r="C8714" t="s">
        <v>19554</v>
      </c>
      <c r="D8714">
        <v>285.495</v>
      </c>
      <c r="E8714" t="s">
        <v>21982</v>
      </c>
    </row>
    <row r="8715" spans="1:5" x14ac:dyDescent="0.25">
      <c r="A8715" t="s">
        <v>16410</v>
      </c>
      <c r="B8715" t="s">
        <v>9470</v>
      </c>
      <c r="C8715" t="s">
        <v>19555</v>
      </c>
      <c r="D8715">
        <v>327.642</v>
      </c>
      <c r="E8715" t="s">
        <v>21982</v>
      </c>
    </row>
    <row r="8716" spans="1:5" x14ac:dyDescent="0.25">
      <c r="A8716" t="s">
        <v>16410</v>
      </c>
      <c r="B8716" t="s">
        <v>9472</v>
      </c>
      <c r="C8716" t="s">
        <v>19556</v>
      </c>
      <c r="D8716">
        <v>869.43899999999996</v>
      </c>
      <c r="E8716" t="s">
        <v>21982</v>
      </c>
    </row>
    <row r="8717" spans="1:5" x14ac:dyDescent="0.25">
      <c r="A8717" t="s">
        <v>16410</v>
      </c>
      <c r="B8717" t="s">
        <v>9474</v>
      </c>
      <c r="C8717" t="s">
        <v>19557</v>
      </c>
      <c r="D8717">
        <v>1099.06</v>
      </c>
      <c r="E8717" t="s">
        <v>21982</v>
      </c>
    </row>
    <row r="8718" spans="1:5" x14ac:dyDescent="0.25">
      <c r="A8718" t="s">
        <v>16410</v>
      </c>
      <c r="B8718" t="s">
        <v>9476</v>
      </c>
      <c r="C8718" t="s">
        <v>19558</v>
      </c>
      <c r="D8718">
        <v>540.529</v>
      </c>
      <c r="E8718" t="s">
        <v>21982</v>
      </c>
    </row>
    <row r="8719" spans="1:5" x14ac:dyDescent="0.25">
      <c r="A8719" t="s">
        <v>16410</v>
      </c>
      <c r="B8719" t="s">
        <v>9478</v>
      </c>
      <c r="C8719" t="s">
        <v>19559</v>
      </c>
      <c r="D8719">
        <v>678.80399999999997</v>
      </c>
      <c r="E8719" t="s">
        <v>21982</v>
      </c>
    </row>
    <row r="8720" spans="1:5" x14ac:dyDescent="0.25">
      <c r="A8720" t="s">
        <v>16410</v>
      </c>
      <c r="B8720" t="s">
        <v>9480</v>
      </c>
      <c r="C8720" t="s">
        <v>19560</v>
      </c>
      <c r="D8720">
        <v>327.26799999999997</v>
      </c>
      <c r="E8720" t="s">
        <v>21982</v>
      </c>
    </row>
    <row r="8721" spans="1:5" x14ac:dyDescent="0.25">
      <c r="A8721" t="s">
        <v>16410</v>
      </c>
      <c r="B8721" t="s">
        <v>9482</v>
      </c>
      <c r="C8721" t="s">
        <v>19561</v>
      </c>
      <c r="D8721">
        <v>1439.5709999999999</v>
      </c>
      <c r="E8721" t="s">
        <v>21982</v>
      </c>
    </row>
    <row r="8722" spans="1:5" x14ac:dyDescent="0.25">
      <c r="A8722" t="s">
        <v>16410</v>
      </c>
      <c r="B8722" t="s">
        <v>9483</v>
      </c>
      <c r="C8722" t="s">
        <v>19562</v>
      </c>
      <c r="D8722">
        <v>837.84199999999998</v>
      </c>
      <c r="E8722" t="s">
        <v>21982</v>
      </c>
    </row>
    <row r="8723" spans="1:5" x14ac:dyDescent="0.25">
      <c r="A8723" t="s">
        <v>16410</v>
      </c>
      <c r="B8723" t="s">
        <v>9486</v>
      </c>
      <c r="C8723" t="s">
        <v>19563</v>
      </c>
      <c r="D8723">
        <v>433.45299999999997</v>
      </c>
      <c r="E8723" t="s">
        <v>21982</v>
      </c>
    </row>
    <row r="8724" spans="1:5" x14ac:dyDescent="0.25">
      <c r="A8724" t="s">
        <v>16410</v>
      </c>
      <c r="B8724" t="s">
        <v>9488</v>
      </c>
      <c r="C8724" t="s">
        <v>19564</v>
      </c>
      <c r="D8724">
        <v>973.13599999999997</v>
      </c>
      <c r="E8724" t="s">
        <v>21982</v>
      </c>
    </row>
    <row r="8725" spans="1:5" x14ac:dyDescent="0.25">
      <c r="A8725" t="s">
        <v>16410</v>
      </c>
      <c r="B8725" t="s">
        <v>9490</v>
      </c>
      <c r="C8725" t="s">
        <v>19565</v>
      </c>
      <c r="D8725">
        <v>74.046000000000006</v>
      </c>
      <c r="E8725" t="s">
        <v>21982</v>
      </c>
    </row>
    <row r="8726" spans="1:5" x14ac:dyDescent="0.25">
      <c r="A8726" t="s">
        <v>16410</v>
      </c>
      <c r="B8726" t="s">
        <v>9493</v>
      </c>
      <c r="C8726" t="s">
        <v>19566</v>
      </c>
      <c r="D8726">
        <v>360.11</v>
      </c>
      <c r="E8726" t="s">
        <v>21982</v>
      </c>
    </row>
    <row r="8727" spans="1:5" x14ac:dyDescent="0.25">
      <c r="A8727" t="s">
        <v>16410</v>
      </c>
      <c r="B8727" t="s">
        <v>9495</v>
      </c>
      <c r="C8727" t="s">
        <v>19567</v>
      </c>
      <c r="D8727">
        <v>594.89700000000005</v>
      </c>
      <c r="E8727" t="s">
        <v>21982</v>
      </c>
    </row>
    <row r="8728" spans="1:5" x14ac:dyDescent="0.25">
      <c r="A8728" t="s">
        <v>16410</v>
      </c>
      <c r="B8728" t="s">
        <v>9497</v>
      </c>
      <c r="C8728" t="s">
        <v>19568</v>
      </c>
      <c r="D8728">
        <v>641.92899999999997</v>
      </c>
      <c r="E8728" t="s">
        <v>21982</v>
      </c>
    </row>
    <row r="8729" spans="1:5" x14ac:dyDescent="0.25">
      <c r="A8729" t="s">
        <v>16410</v>
      </c>
      <c r="B8729" t="s">
        <v>9499</v>
      </c>
      <c r="C8729" t="s">
        <v>19569</v>
      </c>
      <c r="D8729">
        <v>204.464</v>
      </c>
      <c r="E8729" t="s">
        <v>21982</v>
      </c>
    </row>
    <row r="8730" spans="1:5" x14ac:dyDescent="0.25">
      <c r="A8730" t="s">
        <v>16410</v>
      </c>
      <c r="B8730" t="s">
        <v>9501</v>
      </c>
      <c r="C8730" t="s">
        <v>19570</v>
      </c>
      <c r="D8730">
        <v>718.32500000000005</v>
      </c>
      <c r="E8730" t="s">
        <v>21982</v>
      </c>
    </row>
    <row r="8731" spans="1:5" x14ac:dyDescent="0.25">
      <c r="A8731" t="s">
        <v>16410</v>
      </c>
      <c r="B8731" t="s">
        <v>9504</v>
      </c>
      <c r="C8731" t="s">
        <v>19571</v>
      </c>
      <c r="D8731">
        <v>735.19799999999998</v>
      </c>
      <c r="E8731" t="s">
        <v>21982</v>
      </c>
    </row>
    <row r="8732" spans="1:5" x14ac:dyDescent="0.25">
      <c r="A8732" t="s">
        <v>16410</v>
      </c>
      <c r="B8732" t="s">
        <v>9506</v>
      </c>
      <c r="C8732" t="s">
        <v>19572</v>
      </c>
      <c r="D8732">
        <v>683.03200000000004</v>
      </c>
      <c r="E8732" t="s">
        <v>21982</v>
      </c>
    </row>
    <row r="8733" spans="1:5" x14ac:dyDescent="0.25">
      <c r="A8733" t="s">
        <v>16410</v>
      </c>
      <c r="B8733" t="s">
        <v>9509</v>
      </c>
      <c r="C8733" t="s">
        <v>19573</v>
      </c>
      <c r="D8733">
        <v>298.58</v>
      </c>
      <c r="E8733" t="s">
        <v>21982</v>
      </c>
    </row>
    <row r="8734" spans="1:5" x14ac:dyDescent="0.25">
      <c r="A8734" t="s">
        <v>16410</v>
      </c>
      <c r="B8734" t="s">
        <v>9511</v>
      </c>
      <c r="C8734" t="s">
        <v>19574</v>
      </c>
      <c r="D8734">
        <v>434.887</v>
      </c>
      <c r="E8734" t="s">
        <v>21982</v>
      </c>
    </row>
    <row r="8735" spans="1:5" x14ac:dyDescent="0.25">
      <c r="A8735" t="s">
        <v>16410</v>
      </c>
      <c r="B8735" t="s">
        <v>9513</v>
      </c>
      <c r="C8735" t="s">
        <v>19575</v>
      </c>
      <c r="D8735">
        <v>273.48899999999998</v>
      </c>
      <c r="E8735" t="s">
        <v>21982</v>
      </c>
    </row>
    <row r="8736" spans="1:5" x14ac:dyDescent="0.25">
      <c r="A8736" t="s">
        <v>16410</v>
      </c>
      <c r="B8736" t="s">
        <v>9515</v>
      </c>
      <c r="C8736" t="s">
        <v>19576</v>
      </c>
      <c r="D8736">
        <v>2346.049</v>
      </c>
      <c r="E8736" t="s">
        <v>21982</v>
      </c>
    </row>
    <row r="8737" spans="1:5" x14ac:dyDescent="0.25">
      <c r="A8737" t="s">
        <v>16410</v>
      </c>
      <c r="B8737" t="s">
        <v>9517</v>
      </c>
      <c r="C8737" t="s">
        <v>19577</v>
      </c>
      <c r="D8737">
        <v>341.94400000000002</v>
      </c>
      <c r="E8737" t="s">
        <v>21982</v>
      </c>
    </row>
    <row r="8738" spans="1:5" x14ac:dyDescent="0.25">
      <c r="A8738" t="s">
        <v>16410</v>
      </c>
      <c r="B8738" t="s">
        <v>9519</v>
      </c>
      <c r="C8738" t="s">
        <v>19578</v>
      </c>
      <c r="D8738">
        <v>547.63099999999997</v>
      </c>
      <c r="E8738" t="s">
        <v>21982</v>
      </c>
    </row>
    <row r="8739" spans="1:5" x14ac:dyDescent="0.25">
      <c r="A8739" t="s">
        <v>16410</v>
      </c>
      <c r="B8739" t="s">
        <v>9522</v>
      </c>
      <c r="C8739" t="s">
        <v>19579</v>
      </c>
      <c r="D8739">
        <v>587.03599999999994</v>
      </c>
      <c r="E8739" t="s">
        <v>21982</v>
      </c>
    </row>
    <row r="8740" spans="1:5" x14ac:dyDescent="0.25">
      <c r="A8740" t="s">
        <v>16410</v>
      </c>
      <c r="B8740" t="s">
        <v>9525</v>
      </c>
      <c r="C8740" t="s">
        <v>19580</v>
      </c>
      <c r="D8740">
        <v>417.76</v>
      </c>
      <c r="E8740" t="s">
        <v>21982</v>
      </c>
    </row>
    <row r="8741" spans="1:5" x14ac:dyDescent="0.25">
      <c r="A8741" t="s">
        <v>16410</v>
      </c>
      <c r="B8741" t="s">
        <v>9528</v>
      </c>
      <c r="C8741" t="s">
        <v>19581</v>
      </c>
      <c r="D8741">
        <v>185.90899999999999</v>
      </c>
      <c r="E8741" t="s">
        <v>21982</v>
      </c>
    </row>
    <row r="8742" spans="1:5" x14ac:dyDescent="0.25">
      <c r="A8742" t="s">
        <v>16410</v>
      </c>
      <c r="B8742" t="s">
        <v>9530</v>
      </c>
      <c r="C8742" t="s">
        <v>19582</v>
      </c>
      <c r="D8742">
        <v>312.279</v>
      </c>
      <c r="E8742" t="s">
        <v>21982</v>
      </c>
    </row>
    <row r="8743" spans="1:5" x14ac:dyDescent="0.25">
      <c r="A8743" t="s">
        <v>16410</v>
      </c>
      <c r="B8743" t="s">
        <v>9532</v>
      </c>
      <c r="C8743" t="s">
        <v>19583</v>
      </c>
      <c r="D8743">
        <v>433.25700000000001</v>
      </c>
      <c r="E8743" t="s">
        <v>21982</v>
      </c>
    </row>
    <row r="8744" spans="1:5" x14ac:dyDescent="0.25">
      <c r="A8744" t="s">
        <v>16410</v>
      </c>
      <c r="B8744" t="s">
        <v>9535</v>
      </c>
      <c r="C8744" t="s">
        <v>19584</v>
      </c>
      <c r="D8744">
        <v>470.34300000000002</v>
      </c>
      <c r="E8744" t="s">
        <v>21982</v>
      </c>
    </row>
    <row r="8745" spans="1:5" x14ac:dyDescent="0.25">
      <c r="A8745" t="s">
        <v>16410</v>
      </c>
      <c r="B8745" t="s">
        <v>9537</v>
      </c>
      <c r="C8745" t="s">
        <v>19585</v>
      </c>
      <c r="D8745">
        <v>210.22499999999999</v>
      </c>
      <c r="E8745" t="s">
        <v>21982</v>
      </c>
    </row>
    <row r="8746" spans="1:5" x14ac:dyDescent="0.25">
      <c r="A8746" t="s">
        <v>16410</v>
      </c>
      <c r="B8746" t="s">
        <v>9539</v>
      </c>
      <c r="C8746" t="s">
        <v>19586</v>
      </c>
      <c r="D8746">
        <v>97.123000000000005</v>
      </c>
      <c r="E8746" t="s">
        <v>21982</v>
      </c>
    </row>
    <row r="8747" spans="1:5" x14ac:dyDescent="0.25">
      <c r="A8747" t="s">
        <v>16410</v>
      </c>
      <c r="B8747" t="s">
        <v>9545</v>
      </c>
      <c r="C8747" t="s">
        <v>19587</v>
      </c>
      <c r="D8747">
        <v>813.42</v>
      </c>
      <c r="E8747" t="s">
        <v>21982</v>
      </c>
    </row>
    <row r="8748" spans="1:5" x14ac:dyDescent="0.25">
      <c r="A8748" t="s">
        <v>16410</v>
      </c>
      <c r="B8748" t="s">
        <v>9550</v>
      </c>
      <c r="C8748" t="s">
        <v>19588</v>
      </c>
      <c r="D8748">
        <v>94.542000000000002</v>
      </c>
      <c r="E8748" t="s">
        <v>21982</v>
      </c>
    </row>
    <row r="8749" spans="1:5" x14ac:dyDescent="0.25">
      <c r="A8749" t="s">
        <v>16410</v>
      </c>
      <c r="B8749" t="s">
        <v>9556</v>
      </c>
      <c r="C8749" t="s">
        <v>19589</v>
      </c>
      <c r="D8749">
        <v>638.27599999999995</v>
      </c>
      <c r="E8749" t="s">
        <v>21982</v>
      </c>
    </row>
    <row r="8750" spans="1:5" x14ac:dyDescent="0.25">
      <c r="A8750" t="s">
        <v>16410</v>
      </c>
      <c r="B8750" t="s">
        <v>9562</v>
      </c>
      <c r="C8750" t="s">
        <v>19590</v>
      </c>
      <c r="D8750">
        <v>110.724</v>
      </c>
      <c r="E8750" t="s">
        <v>21982</v>
      </c>
    </row>
    <row r="8751" spans="1:5" x14ac:dyDescent="0.25">
      <c r="A8751" t="s">
        <v>16410</v>
      </c>
      <c r="B8751" t="s">
        <v>9564</v>
      </c>
      <c r="C8751" t="s">
        <v>19591</v>
      </c>
      <c r="D8751">
        <v>70.977000000000004</v>
      </c>
      <c r="E8751" t="s">
        <v>21982</v>
      </c>
    </row>
    <row r="8752" spans="1:5" x14ac:dyDescent="0.25">
      <c r="A8752" t="s">
        <v>16410</v>
      </c>
      <c r="B8752" t="s">
        <v>9567</v>
      </c>
      <c r="C8752" t="s">
        <v>19592</v>
      </c>
      <c r="D8752">
        <v>152.10599999999999</v>
      </c>
      <c r="E8752" t="s">
        <v>21982</v>
      </c>
    </row>
    <row r="8753" spans="1:5" x14ac:dyDescent="0.25">
      <c r="A8753" t="s">
        <v>16410</v>
      </c>
      <c r="B8753" t="s">
        <v>9572</v>
      </c>
      <c r="C8753" t="s">
        <v>19593</v>
      </c>
      <c r="D8753">
        <v>584.61</v>
      </c>
      <c r="E8753" t="s">
        <v>21982</v>
      </c>
    </row>
    <row r="8754" spans="1:5" x14ac:dyDescent="0.25">
      <c r="A8754" t="s">
        <v>16410</v>
      </c>
      <c r="B8754" t="s">
        <v>9574</v>
      </c>
      <c r="C8754" t="s">
        <v>19594</v>
      </c>
      <c r="D8754">
        <v>547.13300000000004</v>
      </c>
      <c r="E8754" t="s">
        <v>21982</v>
      </c>
    </row>
    <row r="8755" spans="1:5" x14ac:dyDescent="0.25">
      <c r="A8755" t="s">
        <v>16410</v>
      </c>
      <c r="B8755" t="s">
        <v>9577</v>
      </c>
      <c r="C8755" t="s">
        <v>19595</v>
      </c>
      <c r="D8755">
        <v>78.984999999999999</v>
      </c>
      <c r="E8755" t="s">
        <v>21982</v>
      </c>
    </row>
    <row r="8756" spans="1:5" x14ac:dyDescent="0.25">
      <c r="A8756" t="s">
        <v>16410</v>
      </c>
      <c r="B8756" t="s">
        <v>9581</v>
      </c>
      <c r="C8756" t="s">
        <v>19596</v>
      </c>
      <c r="D8756">
        <v>382.43</v>
      </c>
      <c r="E8756" t="s">
        <v>21982</v>
      </c>
    </row>
    <row r="8757" spans="1:5" x14ac:dyDescent="0.25">
      <c r="A8757" t="s">
        <v>16410</v>
      </c>
      <c r="B8757" t="s">
        <v>9584</v>
      </c>
      <c r="C8757" t="s">
        <v>19597</v>
      </c>
      <c r="D8757">
        <v>596.65899999999999</v>
      </c>
      <c r="E8757" t="s">
        <v>21982</v>
      </c>
    </row>
    <row r="8758" spans="1:5" x14ac:dyDescent="0.25">
      <c r="A8758" t="s">
        <v>16410</v>
      </c>
      <c r="B8758" t="s">
        <v>9586</v>
      </c>
      <c r="C8758" t="s">
        <v>19598</v>
      </c>
      <c r="D8758">
        <v>413.44900000000001</v>
      </c>
      <c r="E8758" t="s">
        <v>21982</v>
      </c>
    </row>
    <row r="8759" spans="1:5" x14ac:dyDescent="0.25">
      <c r="A8759" t="s">
        <v>16410</v>
      </c>
      <c r="B8759" t="s">
        <v>9590</v>
      </c>
      <c r="C8759" t="s">
        <v>19599</v>
      </c>
      <c r="D8759">
        <v>954.74900000000002</v>
      </c>
      <c r="E8759" t="s">
        <v>21982</v>
      </c>
    </row>
    <row r="8760" spans="1:5" x14ac:dyDescent="0.25">
      <c r="A8760" t="s">
        <v>16410</v>
      </c>
      <c r="B8760" t="s">
        <v>9593</v>
      </c>
      <c r="C8760" t="s">
        <v>19600</v>
      </c>
      <c r="D8760">
        <v>558.28099999999995</v>
      </c>
      <c r="E8760" t="s">
        <v>21982</v>
      </c>
    </row>
    <row r="8761" spans="1:5" x14ac:dyDescent="0.25">
      <c r="A8761" t="s">
        <v>16410</v>
      </c>
      <c r="B8761" t="s">
        <v>9601</v>
      </c>
      <c r="C8761" t="s">
        <v>19601</v>
      </c>
      <c r="D8761">
        <v>304.88499999999999</v>
      </c>
      <c r="E8761" t="s">
        <v>21982</v>
      </c>
    </row>
    <row r="8762" spans="1:5" x14ac:dyDescent="0.25">
      <c r="A8762" t="s">
        <v>16410</v>
      </c>
      <c r="B8762" t="s">
        <v>9613</v>
      </c>
      <c r="C8762" t="s">
        <v>19602</v>
      </c>
      <c r="D8762">
        <v>108.639</v>
      </c>
      <c r="E8762" t="s">
        <v>21982</v>
      </c>
    </row>
    <row r="8763" spans="1:5" x14ac:dyDescent="0.25">
      <c r="A8763" t="s">
        <v>16410</v>
      </c>
      <c r="B8763" t="s">
        <v>9596</v>
      </c>
      <c r="C8763" t="s">
        <v>19603</v>
      </c>
      <c r="D8763">
        <v>4032.4870000000001</v>
      </c>
      <c r="E8763" t="s">
        <v>21982</v>
      </c>
    </row>
    <row r="8764" spans="1:5" x14ac:dyDescent="0.25">
      <c r="A8764" t="s">
        <v>16410</v>
      </c>
      <c r="B8764" t="s">
        <v>9597</v>
      </c>
      <c r="C8764" t="s">
        <v>19604</v>
      </c>
      <c r="D8764">
        <v>747.21</v>
      </c>
      <c r="E8764" t="s">
        <v>21982</v>
      </c>
    </row>
    <row r="8765" spans="1:5" x14ac:dyDescent="0.25">
      <c r="A8765" t="s">
        <v>16410</v>
      </c>
      <c r="B8765" t="s">
        <v>9604</v>
      </c>
      <c r="C8765" t="s">
        <v>19605</v>
      </c>
      <c r="D8765">
        <v>522.596</v>
      </c>
      <c r="E8765" t="s">
        <v>21982</v>
      </c>
    </row>
    <row r="8766" spans="1:5" x14ac:dyDescent="0.25">
      <c r="A8766" t="s">
        <v>16410</v>
      </c>
      <c r="B8766" t="s">
        <v>9606</v>
      </c>
      <c r="C8766" t="s">
        <v>19606</v>
      </c>
      <c r="D8766">
        <v>305.74900000000002</v>
      </c>
      <c r="E8766" t="s">
        <v>21982</v>
      </c>
    </row>
    <row r="8767" spans="1:5" x14ac:dyDescent="0.25">
      <c r="A8767" t="s">
        <v>16410</v>
      </c>
      <c r="B8767" t="s">
        <v>9608</v>
      </c>
      <c r="C8767" t="s">
        <v>19607</v>
      </c>
      <c r="D8767">
        <v>462.91800000000001</v>
      </c>
      <c r="E8767" t="s">
        <v>21982</v>
      </c>
    </row>
    <row r="8768" spans="1:5" x14ac:dyDescent="0.25">
      <c r="A8768" t="s">
        <v>16410</v>
      </c>
      <c r="B8768" t="s">
        <v>9615</v>
      </c>
      <c r="C8768" t="s">
        <v>19608</v>
      </c>
      <c r="D8768">
        <v>338.26</v>
      </c>
      <c r="E8768" t="s">
        <v>21982</v>
      </c>
    </row>
    <row r="8769" spans="1:5" x14ac:dyDescent="0.25">
      <c r="A8769" t="s">
        <v>16410</v>
      </c>
      <c r="B8769" t="s">
        <v>9617</v>
      </c>
      <c r="C8769" t="s">
        <v>19609</v>
      </c>
      <c r="D8769">
        <v>113.048</v>
      </c>
      <c r="E8769" t="s">
        <v>21982</v>
      </c>
    </row>
    <row r="8770" spans="1:5" x14ac:dyDescent="0.25">
      <c r="A8770" t="s">
        <v>16410</v>
      </c>
      <c r="B8770" t="s">
        <v>9619</v>
      </c>
      <c r="C8770" t="s">
        <v>19610</v>
      </c>
      <c r="D8770">
        <v>379.61900000000003</v>
      </c>
      <c r="E8770" t="s">
        <v>21982</v>
      </c>
    </row>
    <row r="8771" spans="1:5" x14ac:dyDescent="0.25">
      <c r="A8771" t="s">
        <v>16410</v>
      </c>
      <c r="B8771" t="s">
        <v>9621</v>
      </c>
      <c r="C8771" t="s">
        <v>19611</v>
      </c>
      <c r="D8771">
        <v>467.31900000000002</v>
      </c>
      <c r="E8771" t="s">
        <v>21982</v>
      </c>
    </row>
    <row r="8772" spans="1:5" x14ac:dyDescent="0.25">
      <c r="A8772" t="s">
        <v>16410</v>
      </c>
      <c r="B8772" t="s">
        <v>9624</v>
      </c>
      <c r="C8772" t="s">
        <v>19612</v>
      </c>
      <c r="D8772">
        <v>139.381</v>
      </c>
      <c r="E8772" t="s">
        <v>21982</v>
      </c>
    </row>
    <row r="8773" spans="1:5" x14ac:dyDescent="0.25">
      <c r="A8773" t="s">
        <v>16410</v>
      </c>
      <c r="B8773" t="s">
        <v>9627</v>
      </c>
      <c r="C8773" t="s">
        <v>19613</v>
      </c>
      <c r="D8773">
        <v>358.44299999999998</v>
      </c>
      <c r="E8773" t="s">
        <v>21982</v>
      </c>
    </row>
    <row r="8774" spans="1:5" x14ac:dyDescent="0.25">
      <c r="A8774" t="s">
        <v>16410</v>
      </c>
      <c r="B8774" t="s">
        <v>9630</v>
      </c>
      <c r="C8774" t="s">
        <v>19614</v>
      </c>
      <c r="D8774">
        <v>50.976999999999997</v>
      </c>
      <c r="E8774" t="s">
        <v>21982</v>
      </c>
    </row>
    <row r="8775" spans="1:5" x14ac:dyDescent="0.25">
      <c r="A8775" t="s">
        <v>16410</v>
      </c>
      <c r="B8775" t="s">
        <v>9632</v>
      </c>
      <c r="C8775" t="s">
        <v>19615</v>
      </c>
      <c r="D8775">
        <v>429.96100000000001</v>
      </c>
      <c r="E8775" t="s">
        <v>21982</v>
      </c>
    </row>
    <row r="8776" spans="1:5" x14ac:dyDescent="0.25">
      <c r="A8776" t="s">
        <v>16410</v>
      </c>
      <c r="B8776" t="s">
        <v>9634</v>
      </c>
      <c r="C8776" t="s">
        <v>19616</v>
      </c>
      <c r="D8776">
        <v>282.60599999999999</v>
      </c>
      <c r="E8776" t="s">
        <v>21982</v>
      </c>
    </row>
    <row r="8777" spans="1:5" x14ac:dyDescent="0.25">
      <c r="A8777" t="s">
        <v>16410</v>
      </c>
      <c r="B8777" t="s">
        <v>9637</v>
      </c>
      <c r="C8777" t="s">
        <v>19617</v>
      </c>
      <c r="D8777">
        <v>291.19299999999998</v>
      </c>
      <c r="E8777" t="s">
        <v>21982</v>
      </c>
    </row>
    <row r="8778" spans="1:5" x14ac:dyDescent="0.25">
      <c r="A8778" t="s">
        <v>16410</v>
      </c>
      <c r="B8778" t="s">
        <v>9639</v>
      </c>
      <c r="C8778" t="s">
        <v>19618</v>
      </c>
      <c r="D8778">
        <v>433.18200000000002</v>
      </c>
      <c r="E8778" t="s">
        <v>21982</v>
      </c>
    </row>
    <row r="8779" spans="1:5" x14ac:dyDescent="0.25">
      <c r="A8779" t="s">
        <v>16410</v>
      </c>
      <c r="B8779" t="s">
        <v>9641</v>
      </c>
      <c r="C8779" t="s">
        <v>19619</v>
      </c>
      <c r="D8779">
        <v>1106.694</v>
      </c>
      <c r="E8779" t="s">
        <v>21982</v>
      </c>
    </row>
    <row r="8780" spans="1:5" x14ac:dyDescent="0.25">
      <c r="A8780" t="s">
        <v>16410</v>
      </c>
      <c r="B8780" t="s">
        <v>9645</v>
      </c>
      <c r="C8780" t="s">
        <v>19620</v>
      </c>
      <c r="D8780">
        <v>241.035</v>
      </c>
      <c r="E8780" t="s">
        <v>21982</v>
      </c>
    </row>
    <row r="8781" spans="1:5" x14ac:dyDescent="0.25">
      <c r="A8781" t="s">
        <v>16410</v>
      </c>
      <c r="B8781" t="s">
        <v>9648</v>
      </c>
      <c r="C8781" t="s">
        <v>19621</v>
      </c>
      <c r="D8781">
        <v>81.697000000000003</v>
      </c>
      <c r="E8781" t="s">
        <v>21982</v>
      </c>
    </row>
    <row r="8782" spans="1:5" x14ac:dyDescent="0.25">
      <c r="A8782" t="s">
        <v>16410</v>
      </c>
      <c r="B8782" t="s">
        <v>9650</v>
      </c>
      <c r="C8782" t="s">
        <v>19622</v>
      </c>
      <c r="D8782">
        <v>253.53</v>
      </c>
      <c r="E8782" t="s">
        <v>21982</v>
      </c>
    </row>
    <row r="8783" spans="1:5" x14ac:dyDescent="0.25">
      <c r="A8783" t="s">
        <v>16410</v>
      </c>
      <c r="B8783" t="s">
        <v>9652</v>
      </c>
      <c r="C8783" t="s">
        <v>19623</v>
      </c>
      <c r="D8783">
        <v>1216.989</v>
      </c>
      <c r="E8783" t="s">
        <v>21982</v>
      </c>
    </row>
    <row r="8784" spans="1:5" x14ac:dyDescent="0.25">
      <c r="A8784" t="s">
        <v>16410</v>
      </c>
      <c r="B8784" t="s">
        <v>9655</v>
      </c>
      <c r="C8784" t="s">
        <v>19624</v>
      </c>
      <c r="D8784">
        <v>78.364000000000004</v>
      </c>
      <c r="E8784" t="s">
        <v>21982</v>
      </c>
    </row>
    <row r="8785" spans="1:5" x14ac:dyDescent="0.25">
      <c r="A8785" t="s">
        <v>16410</v>
      </c>
      <c r="B8785" t="s">
        <v>9657</v>
      </c>
      <c r="C8785" t="s">
        <v>19625</v>
      </c>
      <c r="D8785">
        <v>390.77499999999998</v>
      </c>
      <c r="E8785" t="s">
        <v>21982</v>
      </c>
    </row>
    <row r="8786" spans="1:5" x14ac:dyDescent="0.25">
      <c r="A8786" t="s">
        <v>16410</v>
      </c>
      <c r="B8786" t="s">
        <v>9659</v>
      </c>
      <c r="C8786" t="s">
        <v>19626</v>
      </c>
      <c r="D8786">
        <v>367.60599999999999</v>
      </c>
      <c r="E8786" t="s">
        <v>21982</v>
      </c>
    </row>
    <row r="8787" spans="1:5" x14ac:dyDescent="0.25">
      <c r="A8787" t="s">
        <v>16410</v>
      </c>
      <c r="B8787" t="s">
        <v>9661</v>
      </c>
      <c r="C8787" t="s">
        <v>19627</v>
      </c>
      <c r="D8787">
        <v>361.572</v>
      </c>
      <c r="E8787" t="s">
        <v>21982</v>
      </c>
    </row>
    <row r="8788" spans="1:5" x14ac:dyDescent="0.25">
      <c r="A8788" t="s">
        <v>16410</v>
      </c>
      <c r="B8788" t="s">
        <v>9663</v>
      </c>
      <c r="C8788" t="s">
        <v>19628</v>
      </c>
      <c r="D8788">
        <v>95.323999999999998</v>
      </c>
      <c r="E8788" t="s">
        <v>21982</v>
      </c>
    </row>
    <row r="8789" spans="1:5" x14ac:dyDescent="0.25">
      <c r="A8789" t="s">
        <v>16410</v>
      </c>
      <c r="B8789" t="s">
        <v>9666</v>
      </c>
      <c r="C8789" t="s">
        <v>19629</v>
      </c>
      <c r="D8789">
        <v>41.168999999999997</v>
      </c>
      <c r="E8789" t="s">
        <v>21982</v>
      </c>
    </row>
    <row r="8790" spans="1:5" x14ac:dyDescent="0.25">
      <c r="A8790" t="s">
        <v>16410</v>
      </c>
      <c r="B8790" t="s">
        <v>9668</v>
      </c>
      <c r="C8790" t="s">
        <v>19630</v>
      </c>
      <c r="D8790">
        <v>287.93299999999999</v>
      </c>
      <c r="E8790" t="s">
        <v>21982</v>
      </c>
    </row>
    <row r="8791" spans="1:5" x14ac:dyDescent="0.25">
      <c r="A8791" t="s">
        <v>16410</v>
      </c>
      <c r="B8791" t="s">
        <v>9670</v>
      </c>
      <c r="C8791" t="s">
        <v>19631</v>
      </c>
      <c r="D8791">
        <v>303.27</v>
      </c>
      <c r="E8791" t="s">
        <v>21982</v>
      </c>
    </row>
    <row r="8792" spans="1:5" x14ac:dyDescent="0.25">
      <c r="A8792" t="s">
        <v>16410</v>
      </c>
      <c r="B8792" t="s">
        <v>9672</v>
      </c>
      <c r="C8792" t="s">
        <v>19632</v>
      </c>
      <c r="D8792">
        <v>387.07299999999998</v>
      </c>
      <c r="E8792" t="s">
        <v>21982</v>
      </c>
    </row>
    <row r="8793" spans="1:5" x14ac:dyDescent="0.25">
      <c r="A8793" t="s">
        <v>16410</v>
      </c>
      <c r="B8793" t="s">
        <v>9673</v>
      </c>
      <c r="C8793" t="s">
        <v>19633</v>
      </c>
      <c r="D8793">
        <v>19.393000000000001</v>
      </c>
      <c r="E8793" t="s">
        <v>21982</v>
      </c>
    </row>
    <row r="8794" spans="1:5" x14ac:dyDescent="0.25">
      <c r="A8794" t="s">
        <v>16410</v>
      </c>
      <c r="B8794" t="s">
        <v>9675</v>
      </c>
      <c r="C8794" t="s">
        <v>19634</v>
      </c>
      <c r="D8794">
        <v>133.75700000000001</v>
      </c>
      <c r="E8794" t="s">
        <v>21982</v>
      </c>
    </row>
    <row r="8795" spans="1:5" x14ac:dyDescent="0.25">
      <c r="A8795" t="s">
        <v>16410</v>
      </c>
      <c r="B8795" t="s">
        <v>9677</v>
      </c>
      <c r="C8795" t="s">
        <v>19635</v>
      </c>
      <c r="D8795">
        <v>935.42899999999997</v>
      </c>
      <c r="E8795" t="s">
        <v>21982</v>
      </c>
    </row>
    <row r="8796" spans="1:5" x14ac:dyDescent="0.25">
      <c r="A8796" t="s">
        <v>16410</v>
      </c>
      <c r="B8796" t="s">
        <v>9678</v>
      </c>
      <c r="C8796" t="s">
        <v>19636</v>
      </c>
      <c r="D8796">
        <v>520.58100000000002</v>
      </c>
      <c r="E8796" t="s">
        <v>21982</v>
      </c>
    </row>
    <row r="8797" spans="1:5" x14ac:dyDescent="0.25">
      <c r="A8797" t="s">
        <v>16410</v>
      </c>
      <c r="B8797" t="s">
        <v>9680</v>
      </c>
      <c r="C8797" t="s">
        <v>19637</v>
      </c>
      <c r="D8797">
        <v>190.94900000000001</v>
      </c>
      <c r="E8797" t="s">
        <v>21982</v>
      </c>
    </row>
    <row r="8798" spans="1:5" x14ac:dyDescent="0.25">
      <c r="A8798" t="s">
        <v>16410</v>
      </c>
      <c r="B8798" t="s">
        <v>9682</v>
      </c>
      <c r="C8798" t="s">
        <v>19638</v>
      </c>
      <c r="D8798">
        <v>571.11800000000005</v>
      </c>
      <c r="E8798" t="s">
        <v>21982</v>
      </c>
    </row>
    <row r="8799" spans="1:5" x14ac:dyDescent="0.25">
      <c r="A8799" t="s">
        <v>16410</v>
      </c>
      <c r="B8799" t="s">
        <v>9684</v>
      </c>
      <c r="C8799" t="s">
        <v>19639</v>
      </c>
      <c r="D8799">
        <v>924.29600000000005</v>
      </c>
      <c r="E8799" t="s">
        <v>21982</v>
      </c>
    </row>
    <row r="8800" spans="1:5" x14ac:dyDescent="0.25">
      <c r="A8800" t="s">
        <v>16410</v>
      </c>
      <c r="B8800" t="s">
        <v>9687</v>
      </c>
      <c r="C8800" t="s">
        <v>19640</v>
      </c>
      <c r="D8800">
        <v>314.34100000000001</v>
      </c>
      <c r="E8800" t="s">
        <v>21982</v>
      </c>
    </row>
    <row r="8801" spans="1:5" x14ac:dyDescent="0.25">
      <c r="A8801" t="s">
        <v>16410</v>
      </c>
      <c r="B8801" t="s">
        <v>9689</v>
      </c>
      <c r="C8801" t="s">
        <v>19641</v>
      </c>
      <c r="D8801">
        <v>791.14400000000001</v>
      </c>
      <c r="E8801" t="s">
        <v>21982</v>
      </c>
    </row>
    <row r="8802" spans="1:5" x14ac:dyDescent="0.25">
      <c r="A8802" t="s">
        <v>16410</v>
      </c>
      <c r="B8802" t="s">
        <v>9691</v>
      </c>
      <c r="C8802" t="s">
        <v>19642</v>
      </c>
      <c r="D8802">
        <v>82.254000000000005</v>
      </c>
      <c r="E8802" t="s">
        <v>21982</v>
      </c>
    </row>
    <row r="8803" spans="1:5" x14ac:dyDescent="0.25">
      <c r="A8803" t="s">
        <v>16410</v>
      </c>
      <c r="B8803" t="s">
        <v>9693</v>
      </c>
      <c r="C8803" t="s">
        <v>19643</v>
      </c>
      <c r="D8803">
        <v>490.255</v>
      </c>
      <c r="E8803" t="s">
        <v>21982</v>
      </c>
    </row>
    <row r="8804" spans="1:5" x14ac:dyDescent="0.25">
      <c r="A8804" t="s">
        <v>16410</v>
      </c>
      <c r="B8804" t="s">
        <v>9695</v>
      </c>
      <c r="C8804" t="s">
        <v>19644</v>
      </c>
      <c r="D8804">
        <v>291.84699999999998</v>
      </c>
      <c r="E8804" t="s">
        <v>21982</v>
      </c>
    </row>
    <row r="8805" spans="1:5" x14ac:dyDescent="0.25">
      <c r="A8805" t="s">
        <v>16410</v>
      </c>
      <c r="B8805" t="s">
        <v>9698</v>
      </c>
      <c r="C8805" t="s">
        <v>19645</v>
      </c>
      <c r="D8805">
        <v>50.892000000000003</v>
      </c>
      <c r="E8805" t="s">
        <v>21982</v>
      </c>
    </row>
    <row r="8806" spans="1:5" x14ac:dyDescent="0.25">
      <c r="A8806" t="s">
        <v>16410</v>
      </c>
      <c r="B8806" t="s">
        <v>9701</v>
      </c>
      <c r="C8806" t="s">
        <v>19646</v>
      </c>
      <c r="D8806">
        <v>284.82600000000002</v>
      </c>
      <c r="E8806" t="s">
        <v>21982</v>
      </c>
    </row>
    <row r="8807" spans="1:5" x14ac:dyDescent="0.25">
      <c r="A8807" t="s">
        <v>16410</v>
      </c>
      <c r="B8807" t="s">
        <v>9704</v>
      </c>
      <c r="C8807" t="s">
        <v>19647</v>
      </c>
      <c r="D8807">
        <v>75.927000000000007</v>
      </c>
      <c r="E8807" t="s">
        <v>21982</v>
      </c>
    </row>
    <row r="8808" spans="1:5" x14ac:dyDescent="0.25">
      <c r="A8808" t="s">
        <v>16410</v>
      </c>
      <c r="B8808" t="s">
        <v>9707</v>
      </c>
      <c r="C8808" t="s">
        <v>19648</v>
      </c>
      <c r="D8808">
        <v>719.64300000000003</v>
      </c>
      <c r="E8808" t="s">
        <v>21982</v>
      </c>
    </row>
    <row r="8809" spans="1:5" x14ac:dyDescent="0.25">
      <c r="A8809" t="s">
        <v>16410</v>
      </c>
      <c r="B8809" t="s">
        <v>9709</v>
      </c>
      <c r="C8809" t="s">
        <v>19649</v>
      </c>
      <c r="D8809">
        <v>1099.336</v>
      </c>
      <c r="E8809" t="s">
        <v>21982</v>
      </c>
    </row>
    <row r="8810" spans="1:5" x14ac:dyDescent="0.25">
      <c r="A8810" t="s">
        <v>16410</v>
      </c>
      <c r="B8810" t="s">
        <v>9710</v>
      </c>
      <c r="C8810" t="s">
        <v>19650</v>
      </c>
      <c r="D8810">
        <v>459.45800000000003</v>
      </c>
      <c r="E8810" t="s">
        <v>21982</v>
      </c>
    </row>
    <row r="8811" spans="1:5" x14ac:dyDescent="0.25">
      <c r="A8811" t="s">
        <v>16410</v>
      </c>
      <c r="B8811" t="s">
        <v>9711</v>
      </c>
      <c r="C8811" t="s">
        <v>19651</v>
      </c>
      <c r="D8811">
        <v>846.79700000000003</v>
      </c>
      <c r="E8811" t="s">
        <v>21982</v>
      </c>
    </row>
    <row r="8812" spans="1:5" x14ac:dyDescent="0.25">
      <c r="A8812" t="s">
        <v>16410</v>
      </c>
      <c r="B8812" t="s">
        <v>9713</v>
      </c>
      <c r="C8812" t="s">
        <v>19652</v>
      </c>
      <c r="D8812">
        <v>478.78300000000002</v>
      </c>
      <c r="E8812" t="s">
        <v>21982</v>
      </c>
    </row>
    <row r="8813" spans="1:5" x14ac:dyDescent="0.25">
      <c r="A8813" t="s">
        <v>16410</v>
      </c>
      <c r="B8813" t="s">
        <v>9716</v>
      </c>
      <c r="C8813" t="s">
        <v>19653</v>
      </c>
      <c r="D8813">
        <v>228.04400000000001</v>
      </c>
      <c r="E8813" t="s">
        <v>21982</v>
      </c>
    </row>
    <row r="8814" spans="1:5" x14ac:dyDescent="0.25">
      <c r="A8814" t="s">
        <v>16410</v>
      </c>
      <c r="B8814" t="s">
        <v>9719</v>
      </c>
      <c r="C8814" t="s">
        <v>19654</v>
      </c>
      <c r="D8814">
        <v>1200.329</v>
      </c>
      <c r="E8814" t="s">
        <v>21982</v>
      </c>
    </row>
    <row r="8815" spans="1:5" x14ac:dyDescent="0.25">
      <c r="A8815" t="s">
        <v>16410</v>
      </c>
      <c r="B8815" t="s">
        <v>9720</v>
      </c>
      <c r="C8815" t="s">
        <v>19655</v>
      </c>
      <c r="D8815">
        <v>810.96299999999997</v>
      </c>
      <c r="E8815" t="s">
        <v>21982</v>
      </c>
    </row>
    <row r="8816" spans="1:5" x14ac:dyDescent="0.25">
      <c r="A8816" t="s">
        <v>16410</v>
      </c>
      <c r="B8816" t="s">
        <v>9722</v>
      </c>
      <c r="C8816" t="s">
        <v>19656</v>
      </c>
      <c r="D8816">
        <v>603.63300000000004</v>
      </c>
      <c r="E8816" t="s">
        <v>21982</v>
      </c>
    </row>
    <row r="8817" spans="1:5" x14ac:dyDescent="0.25">
      <c r="A8817" t="s">
        <v>16410</v>
      </c>
      <c r="B8817" t="s">
        <v>9726</v>
      </c>
      <c r="C8817" t="s">
        <v>19657</v>
      </c>
      <c r="D8817">
        <v>1118.037</v>
      </c>
      <c r="E8817" t="s">
        <v>21982</v>
      </c>
    </row>
    <row r="8818" spans="1:5" x14ac:dyDescent="0.25">
      <c r="A8818" t="s">
        <v>16410</v>
      </c>
      <c r="B8818" t="s">
        <v>9723</v>
      </c>
      <c r="C8818" t="s">
        <v>19658</v>
      </c>
      <c r="D8818">
        <v>1034.8330000000001</v>
      </c>
      <c r="E8818" t="s">
        <v>21982</v>
      </c>
    </row>
    <row r="8819" spans="1:5" x14ac:dyDescent="0.25">
      <c r="A8819" t="s">
        <v>16410</v>
      </c>
      <c r="B8819" t="s">
        <v>9728</v>
      </c>
      <c r="C8819" t="s">
        <v>19659</v>
      </c>
      <c r="D8819">
        <v>248.16</v>
      </c>
      <c r="E8819" t="s">
        <v>21982</v>
      </c>
    </row>
    <row r="8820" spans="1:5" x14ac:dyDescent="0.25">
      <c r="A8820" t="s">
        <v>16410</v>
      </c>
      <c r="B8820" t="s">
        <v>9730</v>
      </c>
      <c r="C8820" t="s">
        <v>19660</v>
      </c>
      <c r="D8820">
        <v>452.39600000000002</v>
      </c>
      <c r="E8820" t="s">
        <v>21982</v>
      </c>
    </row>
    <row r="8821" spans="1:5" x14ac:dyDescent="0.25">
      <c r="A8821" t="s">
        <v>16410</v>
      </c>
      <c r="B8821" t="s">
        <v>9732</v>
      </c>
      <c r="C8821" t="s">
        <v>19661</v>
      </c>
      <c r="D8821">
        <v>35.216000000000001</v>
      </c>
      <c r="E8821" t="s">
        <v>21982</v>
      </c>
    </row>
    <row r="8822" spans="1:5" x14ac:dyDescent="0.25">
      <c r="A8822" t="s">
        <v>16410</v>
      </c>
      <c r="B8822" t="s">
        <v>9735</v>
      </c>
      <c r="C8822" t="s">
        <v>19662</v>
      </c>
      <c r="D8822">
        <v>249.68799999999999</v>
      </c>
      <c r="E8822" t="s">
        <v>21982</v>
      </c>
    </row>
    <row r="8823" spans="1:5" x14ac:dyDescent="0.25">
      <c r="A8823" t="s">
        <v>16410</v>
      </c>
      <c r="B8823" t="s">
        <v>9738</v>
      </c>
      <c r="C8823" t="s">
        <v>19663</v>
      </c>
      <c r="D8823">
        <v>220.178</v>
      </c>
      <c r="E8823" t="s">
        <v>21982</v>
      </c>
    </row>
    <row r="8824" spans="1:5" x14ac:dyDescent="0.25">
      <c r="A8824" t="s">
        <v>16410</v>
      </c>
      <c r="B8824" t="s">
        <v>9740</v>
      </c>
      <c r="C8824" t="s">
        <v>19664</v>
      </c>
      <c r="D8824">
        <v>332.488</v>
      </c>
      <c r="E8824" t="s">
        <v>21982</v>
      </c>
    </row>
    <row r="8825" spans="1:5" x14ac:dyDescent="0.25">
      <c r="A8825" t="s">
        <v>16410</v>
      </c>
      <c r="B8825" t="s">
        <v>9742</v>
      </c>
      <c r="C8825" t="s">
        <v>19665</v>
      </c>
      <c r="D8825">
        <v>397.214</v>
      </c>
      <c r="E8825" t="s">
        <v>21982</v>
      </c>
    </row>
    <row r="8826" spans="1:5" x14ac:dyDescent="0.25">
      <c r="A8826" t="s">
        <v>16410</v>
      </c>
      <c r="B8826" t="s">
        <v>9744</v>
      </c>
      <c r="C8826" t="s">
        <v>19666</v>
      </c>
      <c r="D8826">
        <v>540.673</v>
      </c>
      <c r="E8826" t="s">
        <v>21982</v>
      </c>
    </row>
    <row r="8827" spans="1:5" x14ac:dyDescent="0.25">
      <c r="A8827" t="s">
        <v>16410</v>
      </c>
      <c r="B8827" t="s">
        <v>9745</v>
      </c>
      <c r="C8827" t="s">
        <v>19667</v>
      </c>
      <c r="D8827">
        <v>352.13</v>
      </c>
      <c r="E8827" t="s">
        <v>21982</v>
      </c>
    </row>
    <row r="8828" spans="1:5" x14ac:dyDescent="0.25">
      <c r="A8828" t="s">
        <v>16410</v>
      </c>
      <c r="B8828" t="s">
        <v>9748</v>
      </c>
      <c r="C8828" t="s">
        <v>19668</v>
      </c>
      <c r="D8828">
        <v>265.18900000000002</v>
      </c>
      <c r="E8828" t="s">
        <v>21982</v>
      </c>
    </row>
    <row r="8829" spans="1:5" x14ac:dyDescent="0.25">
      <c r="A8829" t="s">
        <v>16410</v>
      </c>
      <c r="B8829" t="s">
        <v>9750</v>
      </c>
      <c r="C8829" t="s">
        <v>19669</v>
      </c>
      <c r="D8829">
        <v>937.755</v>
      </c>
      <c r="E8829" t="s">
        <v>21982</v>
      </c>
    </row>
    <row r="8830" spans="1:5" x14ac:dyDescent="0.25">
      <c r="A8830" t="s">
        <v>16410</v>
      </c>
      <c r="B8830" t="s">
        <v>9752</v>
      </c>
      <c r="C8830" t="s">
        <v>19670</v>
      </c>
      <c r="D8830">
        <v>413.40699999999998</v>
      </c>
      <c r="E8830" t="s">
        <v>21982</v>
      </c>
    </row>
    <row r="8831" spans="1:5" x14ac:dyDescent="0.25">
      <c r="A8831" t="s">
        <v>16410</v>
      </c>
      <c r="B8831" t="s">
        <v>9755</v>
      </c>
      <c r="C8831" t="s">
        <v>19671</v>
      </c>
      <c r="D8831">
        <v>143.00700000000001</v>
      </c>
      <c r="E8831" t="s">
        <v>21982</v>
      </c>
    </row>
    <row r="8832" spans="1:5" x14ac:dyDescent="0.25">
      <c r="A8832" t="s">
        <v>16410</v>
      </c>
      <c r="B8832" t="s">
        <v>9757</v>
      </c>
      <c r="C8832" t="s">
        <v>19672</v>
      </c>
      <c r="D8832">
        <v>773.33799999999997</v>
      </c>
      <c r="E8832" t="s">
        <v>21982</v>
      </c>
    </row>
    <row r="8833" spans="1:5" x14ac:dyDescent="0.25">
      <c r="A8833" t="s">
        <v>16410</v>
      </c>
      <c r="B8833" t="s">
        <v>9759</v>
      </c>
      <c r="C8833" t="s">
        <v>19673</v>
      </c>
      <c r="D8833">
        <v>591.15099999999995</v>
      </c>
      <c r="E8833" t="s">
        <v>21982</v>
      </c>
    </row>
    <row r="8834" spans="1:5" x14ac:dyDescent="0.25">
      <c r="A8834" t="s">
        <v>16410</v>
      </c>
      <c r="B8834" t="s">
        <v>9761</v>
      </c>
      <c r="C8834" t="s">
        <v>19674</v>
      </c>
      <c r="D8834">
        <v>322.84300000000002</v>
      </c>
      <c r="E8834" t="s">
        <v>21982</v>
      </c>
    </row>
    <row r="8835" spans="1:5" x14ac:dyDescent="0.25">
      <c r="A8835" t="s">
        <v>16410</v>
      </c>
      <c r="B8835" t="s">
        <v>9763</v>
      </c>
      <c r="C8835" t="s">
        <v>19675</v>
      </c>
      <c r="D8835">
        <v>1300.7670000000001</v>
      </c>
      <c r="E8835" t="s">
        <v>21982</v>
      </c>
    </row>
    <row r="8836" spans="1:5" x14ac:dyDescent="0.25">
      <c r="A8836" t="s">
        <v>16410</v>
      </c>
      <c r="B8836" t="s">
        <v>9765</v>
      </c>
      <c r="C8836" t="s">
        <v>19676</v>
      </c>
      <c r="D8836">
        <v>201.93799999999999</v>
      </c>
      <c r="E8836" t="s">
        <v>21982</v>
      </c>
    </row>
    <row r="8837" spans="1:5" x14ac:dyDescent="0.25">
      <c r="A8837" t="s">
        <v>16410</v>
      </c>
      <c r="B8837" t="s">
        <v>9767</v>
      </c>
      <c r="C8837" t="s">
        <v>19677</v>
      </c>
      <c r="D8837">
        <v>536.07299999999998</v>
      </c>
      <c r="E8837" t="s">
        <v>21982</v>
      </c>
    </row>
    <row r="8838" spans="1:5" x14ac:dyDescent="0.25">
      <c r="A8838" t="s">
        <v>16410</v>
      </c>
      <c r="B8838" t="s">
        <v>9769</v>
      </c>
      <c r="C8838" t="s">
        <v>19678</v>
      </c>
      <c r="D8838">
        <v>182.10499999999999</v>
      </c>
      <c r="E8838" t="s">
        <v>21982</v>
      </c>
    </row>
    <row r="8839" spans="1:5" x14ac:dyDescent="0.25">
      <c r="A8839" t="s">
        <v>16410</v>
      </c>
      <c r="B8839" t="s">
        <v>9777</v>
      </c>
      <c r="C8839" t="s">
        <v>19679</v>
      </c>
      <c r="D8839">
        <v>411.98700000000002</v>
      </c>
      <c r="E8839" t="s">
        <v>21982</v>
      </c>
    </row>
    <row r="8840" spans="1:5" x14ac:dyDescent="0.25">
      <c r="A8840" t="s">
        <v>16410</v>
      </c>
      <c r="B8840" t="s">
        <v>9782</v>
      </c>
      <c r="C8840" t="s">
        <v>19680</v>
      </c>
      <c r="D8840">
        <v>211.05500000000001</v>
      </c>
      <c r="E8840" t="s">
        <v>21982</v>
      </c>
    </row>
    <row r="8841" spans="1:5" x14ac:dyDescent="0.25">
      <c r="A8841" t="s">
        <v>16410</v>
      </c>
      <c r="B8841" t="s">
        <v>9788</v>
      </c>
      <c r="C8841" t="s">
        <v>19681</v>
      </c>
      <c r="D8841">
        <v>474.55399999999997</v>
      </c>
      <c r="E8841" t="s">
        <v>21982</v>
      </c>
    </row>
    <row r="8842" spans="1:5" x14ac:dyDescent="0.25">
      <c r="A8842" t="s">
        <v>16410</v>
      </c>
      <c r="B8842" t="s">
        <v>9790</v>
      </c>
      <c r="C8842" t="s">
        <v>19682</v>
      </c>
      <c r="D8842">
        <v>142.673</v>
      </c>
      <c r="E8842" t="s">
        <v>21982</v>
      </c>
    </row>
    <row r="8843" spans="1:5" x14ac:dyDescent="0.25">
      <c r="A8843" t="s">
        <v>16410</v>
      </c>
      <c r="B8843" t="s">
        <v>9793</v>
      </c>
      <c r="C8843" t="s">
        <v>19683</v>
      </c>
      <c r="D8843">
        <v>60.125999999999998</v>
      </c>
      <c r="E8843" t="s">
        <v>21982</v>
      </c>
    </row>
    <row r="8844" spans="1:5" x14ac:dyDescent="0.25">
      <c r="A8844" t="s">
        <v>16410</v>
      </c>
      <c r="B8844" t="s">
        <v>9799</v>
      </c>
      <c r="C8844" t="s">
        <v>19684</v>
      </c>
      <c r="D8844">
        <v>404.46300000000002</v>
      </c>
      <c r="E8844" t="s">
        <v>21982</v>
      </c>
    </row>
    <row r="8845" spans="1:5" x14ac:dyDescent="0.25">
      <c r="A8845" t="s">
        <v>16410</v>
      </c>
      <c r="B8845" t="s">
        <v>9803</v>
      </c>
      <c r="C8845" t="s">
        <v>19685</v>
      </c>
      <c r="D8845">
        <v>3.6120000000000001</v>
      </c>
      <c r="E8845" t="s">
        <v>21982</v>
      </c>
    </row>
    <row r="8846" spans="1:5" x14ac:dyDescent="0.25">
      <c r="A8846" t="s">
        <v>16410</v>
      </c>
      <c r="B8846" t="s">
        <v>9808</v>
      </c>
      <c r="C8846" t="s">
        <v>19686</v>
      </c>
      <c r="D8846">
        <v>966.70799999999997</v>
      </c>
      <c r="E8846" t="s">
        <v>21982</v>
      </c>
    </row>
    <row r="8847" spans="1:5" x14ac:dyDescent="0.25">
      <c r="A8847" t="s">
        <v>16410</v>
      </c>
      <c r="B8847" t="s">
        <v>9813</v>
      </c>
      <c r="C8847" t="s">
        <v>19687</v>
      </c>
      <c r="D8847">
        <v>159.6</v>
      </c>
      <c r="E8847" t="s">
        <v>21982</v>
      </c>
    </row>
    <row r="8848" spans="1:5" x14ac:dyDescent="0.25">
      <c r="A8848" t="s">
        <v>16410</v>
      </c>
      <c r="B8848" t="s">
        <v>9816</v>
      </c>
      <c r="C8848" t="s">
        <v>19688</v>
      </c>
      <c r="D8848">
        <v>118.91500000000001</v>
      </c>
      <c r="E8848" t="s">
        <v>21982</v>
      </c>
    </row>
    <row r="8849" spans="1:5" x14ac:dyDescent="0.25">
      <c r="A8849" t="s">
        <v>16410</v>
      </c>
      <c r="B8849" t="s">
        <v>9818</v>
      </c>
      <c r="C8849" t="s">
        <v>19689</v>
      </c>
      <c r="D8849">
        <v>313.00700000000001</v>
      </c>
      <c r="E8849" t="s">
        <v>21982</v>
      </c>
    </row>
    <row r="8850" spans="1:5" x14ac:dyDescent="0.25">
      <c r="A8850" t="s">
        <v>16410</v>
      </c>
      <c r="B8850" t="s">
        <v>9823</v>
      </c>
      <c r="C8850" t="s">
        <v>19690</v>
      </c>
      <c r="D8850">
        <v>928.95600000000002</v>
      </c>
      <c r="E8850" t="s">
        <v>21982</v>
      </c>
    </row>
    <row r="8851" spans="1:5" x14ac:dyDescent="0.25">
      <c r="A8851" t="s">
        <v>16410</v>
      </c>
      <c r="B8851" t="s">
        <v>9829</v>
      </c>
      <c r="C8851" t="s">
        <v>19691</v>
      </c>
      <c r="D8851">
        <v>318.57400000000001</v>
      </c>
      <c r="E8851" t="s">
        <v>21982</v>
      </c>
    </row>
    <row r="8852" spans="1:5" x14ac:dyDescent="0.25">
      <c r="A8852" t="s">
        <v>16410</v>
      </c>
      <c r="B8852" t="s">
        <v>9832</v>
      </c>
      <c r="C8852" t="s">
        <v>19692</v>
      </c>
      <c r="D8852">
        <v>83.619</v>
      </c>
      <c r="E8852" t="s">
        <v>21982</v>
      </c>
    </row>
    <row r="8853" spans="1:5" x14ac:dyDescent="0.25">
      <c r="A8853" t="s">
        <v>16410</v>
      </c>
      <c r="B8853" t="s">
        <v>9836</v>
      </c>
      <c r="C8853" t="s">
        <v>19693</v>
      </c>
      <c r="D8853">
        <v>362.411</v>
      </c>
      <c r="E8853" t="s">
        <v>21982</v>
      </c>
    </row>
    <row r="8854" spans="1:5" x14ac:dyDescent="0.25">
      <c r="A8854" t="s">
        <v>16410</v>
      </c>
      <c r="B8854" t="s">
        <v>9838</v>
      </c>
      <c r="C8854" t="s">
        <v>19694</v>
      </c>
      <c r="D8854">
        <v>347.64699999999999</v>
      </c>
      <c r="E8854" t="s">
        <v>21982</v>
      </c>
    </row>
    <row r="8855" spans="1:5" x14ac:dyDescent="0.25">
      <c r="A8855" t="s">
        <v>16410</v>
      </c>
      <c r="B8855" t="s">
        <v>9843</v>
      </c>
      <c r="C8855" t="s">
        <v>19695</v>
      </c>
      <c r="D8855">
        <v>153.66200000000001</v>
      </c>
      <c r="E8855" t="s">
        <v>21982</v>
      </c>
    </row>
    <row r="8856" spans="1:5" x14ac:dyDescent="0.25">
      <c r="A8856" t="s">
        <v>16410</v>
      </c>
      <c r="B8856" t="s">
        <v>9845</v>
      </c>
      <c r="C8856" t="s">
        <v>19696</v>
      </c>
      <c r="D8856">
        <v>84.879000000000005</v>
      </c>
      <c r="E8856" t="s">
        <v>21982</v>
      </c>
    </row>
    <row r="8857" spans="1:5" x14ac:dyDescent="0.25">
      <c r="A8857" t="s">
        <v>16410</v>
      </c>
      <c r="B8857" t="s">
        <v>9848</v>
      </c>
      <c r="C8857" t="s">
        <v>19697</v>
      </c>
      <c r="D8857">
        <v>133.91200000000001</v>
      </c>
      <c r="E8857" t="s">
        <v>21982</v>
      </c>
    </row>
    <row r="8858" spans="1:5" x14ac:dyDescent="0.25">
      <c r="A8858" t="s">
        <v>16410</v>
      </c>
      <c r="B8858" t="s">
        <v>9853</v>
      </c>
      <c r="C8858" t="s">
        <v>19698</v>
      </c>
      <c r="D8858">
        <v>122.958</v>
      </c>
      <c r="E8858" t="s">
        <v>21982</v>
      </c>
    </row>
    <row r="8859" spans="1:5" x14ac:dyDescent="0.25">
      <c r="A8859" t="s">
        <v>16410</v>
      </c>
      <c r="B8859" t="s">
        <v>9855</v>
      </c>
      <c r="C8859" t="s">
        <v>19699</v>
      </c>
      <c r="D8859">
        <v>252.876</v>
      </c>
      <c r="E8859" t="s">
        <v>21982</v>
      </c>
    </row>
    <row r="8860" spans="1:5" x14ac:dyDescent="0.25">
      <c r="A8860" t="s">
        <v>16410</v>
      </c>
      <c r="B8860" t="s">
        <v>9857</v>
      </c>
      <c r="C8860" t="s">
        <v>19700</v>
      </c>
      <c r="D8860">
        <v>445.32299999999998</v>
      </c>
      <c r="E8860" t="s">
        <v>21982</v>
      </c>
    </row>
    <row r="8861" spans="1:5" x14ac:dyDescent="0.25">
      <c r="A8861" t="s">
        <v>16410</v>
      </c>
      <c r="B8861" t="s">
        <v>9859</v>
      </c>
      <c r="C8861" t="s">
        <v>19701</v>
      </c>
      <c r="D8861">
        <v>325.95299999999997</v>
      </c>
      <c r="E8861" t="s">
        <v>21982</v>
      </c>
    </row>
    <row r="8862" spans="1:5" x14ac:dyDescent="0.25">
      <c r="A8862" t="s">
        <v>16410</v>
      </c>
      <c r="B8862" t="s">
        <v>9863</v>
      </c>
      <c r="C8862" t="s">
        <v>19702</v>
      </c>
      <c r="D8862">
        <v>964.226</v>
      </c>
      <c r="E8862" t="s">
        <v>21982</v>
      </c>
    </row>
    <row r="8863" spans="1:5" x14ac:dyDescent="0.25">
      <c r="A8863" t="s">
        <v>16410</v>
      </c>
      <c r="B8863" t="s">
        <v>9864</v>
      </c>
      <c r="C8863" t="s">
        <v>19703</v>
      </c>
      <c r="D8863">
        <v>1027.288</v>
      </c>
      <c r="E8863" t="s">
        <v>21982</v>
      </c>
    </row>
    <row r="8864" spans="1:5" x14ac:dyDescent="0.25">
      <c r="A8864" t="s">
        <v>16410</v>
      </c>
      <c r="B8864" t="s">
        <v>9868</v>
      </c>
      <c r="C8864" t="s">
        <v>19704</v>
      </c>
      <c r="D8864">
        <v>736.55700000000002</v>
      </c>
      <c r="E8864" t="s">
        <v>21982</v>
      </c>
    </row>
    <row r="8865" spans="1:5" x14ac:dyDescent="0.25">
      <c r="A8865" t="s">
        <v>16410</v>
      </c>
      <c r="B8865" t="s">
        <v>9870</v>
      </c>
      <c r="C8865" t="s">
        <v>19705</v>
      </c>
      <c r="D8865">
        <v>320.83999999999997</v>
      </c>
      <c r="E8865" t="s">
        <v>21982</v>
      </c>
    </row>
    <row r="8866" spans="1:5" x14ac:dyDescent="0.25">
      <c r="A8866" t="s">
        <v>16410</v>
      </c>
      <c r="B8866" t="s">
        <v>9876</v>
      </c>
      <c r="C8866" t="s">
        <v>19706</v>
      </c>
      <c r="D8866">
        <v>120.89</v>
      </c>
      <c r="E8866" t="s">
        <v>21982</v>
      </c>
    </row>
    <row r="8867" spans="1:5" x14ac:dyDescent="0.25">
      <c r="A8867" t="s">
        <v>16410</v>
      </c>
      <c r="B8867" t="s">
        <v>9879</v>
      </c>
      <c r="C8867" t="s">
        <v>19707</v>
      </c>
      <c r="D8867">
        <v>179.00399999999999</v>
      </c>
      <c r="E8867" t="s">
        <v>21982</v>
      </c>
    </row>
    <row r="8868" spans="1:5" x14ac:dyDescent="0.25">
      <c r="A8868" t="s">
        <v>16410</v>
      </c>
      <c r="B8868" t="s">
        <v>9882</v>
      </c>
      <c r="C8868" t="s">
        <v>19708</v>
      </c>
      <c r="D8868">
        <v>974.322</v>
      </c>
      <c r="E8868" t="s">
        <v>21982</v>
      </c>
    </row>
    <row r="8869" spans="1:5" x14ac:dyDescent="0.25">
      <c r="A8869" t="s">
        <v>16410</v>
      </c>
      <c r="B8869" t="s">
        <v>9884</v>
      </c>
      <c r="C8869" t="s">
        <v>19709</v>
      </c>
      <c r="D8869">
        <v>145.20400000000001</v>
      </c>
      <c r="E8869" t="s">
        <v>21982</v>
      </c>
    </row>
    <row r="8870" spans="1:5" x14ac:dyDescent="0.25">
      <c r="A8870" t="s">
        <v>16410</v>
      </c>
      <c r="B8870" t="s">
        <v>9887</v>
      </c>
      <c r="C8870" t="s">
        <v>19710</v>
      </c>
      <c r="D8870">
        <v>1167.126</v>
      </c>
      <c r="E8870" t="s">
        <v>21982</v>
      </c>
    </row>
    <row r="8871" spans="1:5" x14ac:dyDescent="0.25">
      <c r="A8871" t="s">
        <v>16410</v>
      </c>
      <c r="B8871" t="s">
        <v>9888</v>
      </c>
      <c r="C8871" t="s">
        <v>19711</v>
      </c>
      <c r="D8871">
        <v>255.30500000000001</v>
      </c>
      <c r="E8871" t="s">
        <v>21982</v>
      </c>
    </row>
    <row r="8872" spans="1:5" x14ac:dyDescent="0.25">
      <c r="A8872" t="s">
        <v>16410</v>
      </c>
      <c r="B8872" t="s">
        <v>9892</v>
      </c>
      <c r="C8872" t="s">
        <v>19712</v>
      </c>
      <c r="D8872">
        <v>202.82900000000001</v>
      </c>
      <c r="E8872" t="s">
        <v>21982</v>
      </c>
    </row>
    <row r="8873" spans="1:5" x14ac:dyDescent="0.25">
      <c r="A8873" t="s">
        <v>16410</v>
      </c>
      <c r="B8873" t="s">
        <v>9894</v>
      </c>
      <c r="C8873" t="s">
        <v>19713</v>
      </c>
      <c r="D8873">
        <v>285.90800000000002</v>
      </c>
      <c r="E8873" t="s">
        <v>21982</v>
      </c>
    </row>
    <row r="8874" spans="1:5" x14ac:dyDescent="0.25">
      <c r="A8874" t="s">
        <v>16410</v>
      </c>
      <c r="B8874" t="s">
        <v>9898</v>
      </c>
      <c r="C8874" t="s">
        <v>19714</v>
      </c>
      <c r="D8874">
        <v>156.90299999999999</v>
      </c>
      <c r="E8874" t="s">
        <v>21982</v>
      </c>
    </row>
    <row r="8875" spans="1:5" x14ac:dyDescent="0.25">
      <c r="A8875" t="s">
        <v>16410</v>
      </c>
      <c r="B8875" t="s">
        <v>9900</v>
      </c>
      <c r="C8875" t="s">
        <v>19715</v>
      </c>
      <c r="D8875">
        <v>1003.625</v>
      </c>
      <c r="E8875" t="s">
        <v>21982</v>
      </c>
    </row>
    <row r="8876" spans="1:5" x14ac:dyDescent="0.25">
      <c r="A8876" t="s">
        <v>16410</v>
      </c>
      <c r="B8876" t="s">
        <v>9903</v>
      </c>
      <c r="C8876" t="s">
        <v>19716</v>
      </c>
      <c r="D8876">
        <v>644.83100000000002</v>
      </c>
      <c r="E8876" t="s">
        <v>21982</v>
      </c>
    </row>
    <row r="8877" spans="1:5" x14ac:dyDescent="0.25">
      <c r="A8877" t="s">
        <v>16410</v>
      </c>
      <c r="B8877" t="s">
        <v>9907</v>
      </c>
      <c r="C8877" t="s">
        <v>19717</v>
      </c>
      <c r="D8877">
        <v>264.904</v>
      </c>
      <c r="E8877" t="s">
        <v>21982</v>
      </c>
    </row>
    <row r="8878" spans="1:5" x14ac:dyDescent="0.25">
      <c r="A8878" t="s">
        <v>16410</v>
      </c>
      <c r="B8878" t="s">
        <v>9909</v>
      </c>
      <c r="C8878" t="s">
        <v>19718</v>
      </c>
      <c r="D8878">
        <v>506.226</v>
      </c>
      <c r="E8878" t="s">
        <v>21982</v>
      </c>
    </row>
    <row r="8879" spans="1:5" x14ac:dyDescent="0.25">
      <c r="A8879" t="s">
        <v>16410</v>
      </c>
      <c r="B8879" t="s">
        <v>9911</v>
      </c>
      <c r="C8879" t="s">
        <v>19719</v>
      </c>
      <c r="D8879">
        <v>305.22699999999998</v>
      </c>
      <c r="E8879" t="s">
        <v>21982</v>
      </c>
    </row>
    <row r="8880" spans="1:5" x14ac:dyDescent="0.25">
      <c r="A8880" t="s">
        <v>16410</v>
      </c>
      <c r="B8880" t="s">
        <v>9913</v>
      </c>
      <c r="C8880" t="s">
        <v>19720</v>
      </c>
      <c r="D8880">
        <v>85.906999999999996</v>
      </c>
      <c r="E8880" t="s">
        <v>21982</v>
      </c>
    </row>
    <row r="8881" spans="1:5" x14ac:dyDescent="0.25">
      <c r="A8881" t="s">
        <v>16410</v>
      </c>
      <c r="B8881" t="s">
        <v>9917</v>
      </c>
      <c r="C8881" t="s">
        <v>19721</v>
      </c>
      <c r="D8881">
        <v>132.624</v>
      </c>
      <c r="E8881" t="s">
        <v>21982</v>
      </c>
    </row>
    <row r="8882" spans="1:5" x14ac:dyDescent="0.25">
      <c r="A8882" t="s">
        <v>16410</v>
      </c>
      <c r="B8882" t="s">
        <v>9919</v>
      </c>
      <c r="C8882" t="s">
        <v>19722</v>
      </c>
      <c r="D8882">
        <v>178.02600000000001</v>
      </c>
      <c r="E8882" t="s">
        <v>21982</v>
      </c>
    </row>
    <row r="8883" spans="1:5" x14ac:dyDescent="0.25">
      <c r="A8883" t="s">
        <v>16410</v>
      </c>
      <c r="B8883" t="s">
        <v>9923</v>
      </c>
      <c r="C8883" t="s">
        <v>19723</v>
      </c>
      <c r="D8883">
        <v>96.167000000000002</v>
      </c>
      <c r="E8883" t="s">
        <v>21982</v>
      </c>
    </row>
    <row r="8884" spans="1:5" x14ac:dyDescent="0.25">
      <c r="A8884" t="s">
        <v>16410</v>
      </c>
      <c r="B8884" t="s">
        <v>9926</v>
      </c>
      <c r="C8884" t="s">
        <v>19724</v>
      </c>
      <c r="D8884">
        <v>69.373000000000005</v>
      </c>
      <c r="E8884" t="s">
        <v>21982</v>
      </c>
    </row>
    <row r="8885" spans="1:5" x14ac:dyDescent="0.25">
      <c r="A8885" t="s">
        <v>16410</v>
      </c>
      <c r="B8885" t="s">
        <v>9930</v>
      </c>
      <c r="C8885" t="s">
        <v>19725</v>
      </c>
      <c r="D8885">
        <v>460.60899999999998</v>
      </c>
      <c r="E8885" t="s">
        <v>21982</v>
      </c>
    </row>
    <row r="8886" spans="1:5" x14ac:dyDescent="0.25">
      <c r="A8886" t="s">
        <v>16410</v>
      </c>
      <c r="B8886" t="s">
        <v>9933</v>
      </c>
      <c r="C8886" t="s">
        <v>19726</v>
      </c>
      <c r="D8886">
        <v>478.52100000000002</v>
      </c>
      <c r="E8886" t="s">
        <v>21982</v>
      </c>
    </row>
    <row r="8887" spans="1:5" x14ac:dyDescent="0.25">
      <c r="A8887" t="s">
        <v>16410</v>
      </c>
      <c r="B8887" t="s">
        <v>9935</v>
      </c>
      <c r="C8887" t="s">
        <v>19727</v>
      </c>
      <c r="D8887">
        <v>434.49799999999999</v>
      </c>
      <c r="E8887" t="s">
        <v>21982</v>
      </c>
    </row>
    <row r="8888" spans="1:5" x14ac:dyDescent="0.25">
      <c r="A8888" t="s">
        <v>16410</v>
      </c>
      <c r="B8888" t="s">
        <v>9937</v>
      </c>
      <c r="C8888" t="s">
        <v>19728</v>
      </c>
      <c r="D8888">
        <v>540.68899999999996</v>
      </c>
      <c r="E8888" t="s">
        <v>21982</v>
      </c>
    </row>
    <row r="8889" spans="1:5" x14ac:dyDescent="0.25">
      <c r="A8889" t="s">
        <v>16410</v>
      </c>
      <c r="B8889" t="s">
        <v>9939</v>
      </c>
      <c r="C8889" t="s">
        <v>19729</v>
      </c>
      <c r="D8889">
        <v>338.37</v>
      </c>
      <c r="E8889" t="s">
        <v>21982</v>
      </c>
    </row>
    <row r="8890" spans="1:5" x14ac:dyDescent="0.25">
      <c r="A8890" t="s">
        <v>16410</v>
      </c>
      <c r="B8890" t="s">
        <v>9941</v>
      </c>
      <c r="C8890" t="s">
        <v>19730</v>
      </c>
      <c r="D8890">
        <v>1213.0550000000001</v>
      </c>
      <c r="E8890" t="s">
        <v>21982</v>
      </c>
    </row>
    <row r="8891" spans="1:5" x14ac:dyDescent="0.25">
      <c r="A8891" t="s">
        <v>16410</v>
      </c>
      <c r="B8891" t="s">
        <v>9942</v>
      </c>
      <c r="C8891" t="s">
        <v>19731</v>
      </c>
      <c r="D8891">
        <v>110.372</v>
      </c>
      <c r="E8891" t="s">
        <v>21982</v>
      </c>
    </row>
    <row r="8892" spans="1:5" x14ac:dyDescent="0.25">
      <c r="A8892" t="s">
        <v>16410</v>
      </c>
      <c r="B8892" t="s">
        <v>9944</v>
      </c>
      <c r="C8892" t="s">
        <v>19732</v>
      </c>
      <c r="D8892">
        <v>91.635000000000005</v>
      </c>
      <c r="E8892" t="s">
        <v>21982</v>
      </c>
    </row>
    <row r="8893" spans="1:5" x14ac:dyDescent="0.25">
      <c r="A8893" t="s">
        <v>16410</v>
      </c>
      <c r="B8893" t="s">
        <v>9946</v>
      </c>
      <c r="C8893" t="s">
        <v>19733</v>
      </c>
      <c r="D8893">
        <v>149.881</v>
      </c>
      <c r="E8893" t="s">
        <v>21982</v>
      </c>
    </row>
    <row r="8894" spans="1:5" x14ac:dyDescent="0.25">
      <c r="A8894" t="s">
        <v>16410</v>
      </c>
      <c r="B8894" t="s">
        <v>9948</v>
      </c>
      <c r="C8894" t="s">
        <v>19734</v>
      </c>
      <c r="D8894">
        <v>616.42899999999997</v>
      </c>
      <c r="E8894" t="s">
        <v>21982</v>
      </c>
    </row>
    <row r="8895" spans="1:5" x14ac:dyDescent="0.25">
      <c r="A8895" t="s">
        <v>16410</v>
      </c>
      <c r="B8895" t="s">
        <v>9950</v>
      </c>
      <c r="C8895" t="s">
        <v>19735</v>
      </c>
      <c r="D8895">
        <v>153.142</v>
      </c>
      <c r="E8895" t="s">
        <v>21982</v>
      </c>
    </row>
    <row r="8896" spans="1:5" x14ac:dyDescent="0.25">
      <c r="A8896" t="s">
        <v>16410</v>
      </c>
      <c r="B8896" t="s">
        <v>9952</v>
      </c>
      <c r="C8896" t="s">
        <v>19736</v>
      </c>
      <c r="D8896">
        <v>205.21199999999999</v>
      </c>
      <c r="E8896" t="s">
        <v>21982</v>
      </c>
    </row>
    <row r="8897" spans="1:5" x14ac:dyDescent="0.25">
      <c r="A8897" t="s">
        <v>16410</v>
      </c>
      <c r="B8897" t="s">
        <v>9956</v>
      </c>
      <c r="C8897" t="s">
        <v>19737</v>
      </c>
      <c r="D8897">
        <v>444.40499999999997</v>
      </c>
      <c r="E8897" t="s">
        <v>21982</v>
      </c>
    </row>
    <row r="8898" spans="1:5" x14ac:dyDescent="0.25">
      <c r="A8898" t="s">
        <v>16410</v>
      </c>
      <c r="B8898" t="s">
        <v>9958</v>
      </c>
      <c r="C8898" t="s">
        <v>19738</v>
      </c>
      <c r="D8898">
        <v>150.12100000000001</v>
      </c>
      <c r="E8898" t="s">
        <v>21982</v>
      </c>
    </row>
    <row r="8899" spans="1:5" x14ac:dyDescent="0.25">
      <c r="A8899" t="s">
        <v>16410</v>
      </c>
      <c r="B8899" t="s">
        <v>9960</v>
      </c>
      <c r="C8899" t="s">
        <v>19739</v>
      </c>
      <c r="D8899">
        <v>405.68099999999998</v>
      </c>
      <c r="E8899" t="s">
        <v>21982</v>
      </c>
    </row>
    <row r="8900" spans="1:5" x14ac:dyDescent="0.25">
      <c r="A8900" t="s">
        <v>16410</v>
      </c>
      <c r="B8900" t="s">
        <v>9964</v>
      </c>
      <c r="C8900" t="s">
        <v>19740</v>
      </c>
      <c r="D8900">
        <v>1007.684</v>
      </c>
      <c r="E8900" t="s">
        <v>21982</v>
      </c>
    </row>
    <row r="8901" spans="1:5" x14ac:dyDescent="0.25">
      <c r="A8901" t="s">
        <v>16410</v>
      </c>
      <c r="B8901" t="s">
        <v>9968</v>
      </c>
      <c r="C8901" t="s">
        <v>19741</v>
      </c>
      <c r="D8901">
        <v>1566.1610000000001</v>
      </c>
      <c r="E8901" t="s">
        <v>21982</v>
      </c>
    </row>
    <row r="8902" spans="1:5" x14ac:dyDescent="0.25">
      <c r="A8902" t="s">
        <v>16410</v>
      </c>
      <c r="B8902" t="s">
        <v>9969</v>
      </c>
      <c r="C8902" t="s">
        <v>19742</v>
      </c>
      <c r="D8902">
        <v>146.02500000000001</v>
      </c>
      <c r="E8902" t="s">
        <v>21982</v>
      </c>
    </row>
    <row r="8903" spans="1:5" x14ac:dyDescent="0.25">
      <c r="A8903" t="s">
        <v>16410</v>
      </c>
      <c r="B8903" t="s">
        <v>9971</v>
      </c>
      <c r="C8903" t="s">
        <v>19743</v>
      </c>
      <c r="D8903">
        <v>65.700999999999993</v>
      </c>
      <c r="E8903" t="s">
        <v>21982</v>
      </c>
    </row>
    <row r="8904" spans="1:5" x14ac:dyDescent="0.25">
      <c r="A8904" t="s">
        <v>16410</v>
      </c>
      <c r="B8904" t="s">
        <v>9973</v>
      </c>
      <c r="C8904" t="s">
        <v>19744</v>
      </c>
      <c r="D8904">
        <v>170.91200000000001</v>
      </c>
      <c r="E8904" t="s">
        <v>21982</v>
      </c>
    </row>
    <row r="8905" spans="1:5" x14ac:dyDescent="0.25">
      <c r="A8905" t="s">
        <v>16410</v>
      </c>
      <c r="B8905" t="s">
        <v>9975</v>
      </c>
      <c r="C8905" t="s">
        <v>19745</v>
      </c>
      <c r="D8905">
        <v>849.52599999999995</v>
      </c>
      <c r="E8905" t="s">
        <v>21982</v>
      </c>
    </row>
    <row r="8906" spans="1:5" x14ac:dyDescent="0.25">
      <c r="A8906" t="s">
        <v>16410</v>
      </c>
      <c r="B8906" t="s">
        <v>9977</v>
      </c>
      <c r="C8906" t="s">
        <v>19746</v>
      </c>
      <c r="D8906">
        <v>667.68399999999997</v>
      </c>
      <c r="E8906" t="s">
        <v>21982</v>
      </c>
    </row>
    <row r="8907" spans="1:5" x14ac:dyDescent="0.25">
      <c r="A8907" t="s">
        <v>16410</v>
      </c>
      <c r="B8907" t="s">
        <v>9978</v>
      </c>
      <c r="C8907" t="s">
        <v>19747</v>
      </c>
      <c r="D8907">
        <v>683.19200000000001</v>
      </c>
      <c r="E8907" t="s">
        <v>21982</v>
      </c>
    </row>
    <row r="8908" spans="1:5" x14ac:dyDescent="0.25">
      <c r="A8908" t="s">
        <v>16410</v>
      </c>
      <c r="B8908" t="s">
        <v>9980</v>
      </c>
      <c r="C8908" t="s">
        <v>19748</v>
      </c>
      <c r="D8908">
        <v>301.68700000000001</v>
      </c>
      <c r="E8908" t="s">
        <v>21982</v>
      </c>
    </row>
    <row r="8909" spans="1:5" x14ac:dyDescent="0.25">
      <c r="A8909" t="s">
        <v>16410</v>
      </c>
      <c r="B8909" t="s">
        <v>9984</v>
      </c>
      <c r="C8909" t="s">
        <v>19749</v>
      </c>
      <c r="D8909">
        <v>244.15799999999999</v>
      </c>
      <c r="E8909" t="s">
        <v>21982</v>
      </c>
    </row>
    <row r="8910" spans="1:5" x14ac:dyDescent="0.25">
      <c r="A8910" t="s">
        <v>16410</v>
      </c>
      <c r="B8910" t="s">
        <v>9988</v>
      </c>
      <c r="C8910" t="s">
        <v>19750</v>
      </c>
      <c r="D8910">
        <v>491.54599999999999</v>
      </c>
      <c r="E8910" t="s">
        <v>21982</v>
      </c>
    </row>
    <row r="8911" spans="1:5" x14ac:dyDescent="0.25">
      <c r="A8911" t="s">
        <v>16410</v>
      </c>
      <c r="B8911" t="s">
        <v>9990</v>
      </c>
      <c r="C8911" t="s">
        <v>19751</v>
      </c>
      <c r="D8911">
        <v>158.02500000000001</v>
      </c>
      <c r="E8911" t="s">
        <v>21982</v>
      </c>
    </row>
    <row r="8912" spans="1:5" x14ac:dyDescent="0.25">
      <c r="A8912" t="s">
        <v>16410</v>
      </c>
      <c r="B8912" t="s">
        <v>9992</v>
      </c>
      <c r="C8912" t="s">
        <v>19752</v>
      </c>
      <c r="D8912">
        <v>530.03099999999995</v>
      </c>
      <c r="E8912" t="s">
        <v>21982</v>
      </c>
    </row>
    <row r="8913" spans="1:5" x14ac:dyDescent="0.25">
      <c r="A8913" t="s">
        <v>16410</v>
      </c>
      <c r="B8913" t="s">
        <v>9994</v>
      </c>
      <c r="C8913" t="s">
        <v>19753</v>
      </c>
      <c r="D8913">
        <v>317.40600000000001</v>
      </c>
      <c r="E8913" t="s">
        <v>21982</v>
      </c>
    </row>
    <row r="8914" spans="1:5" x14ac:dyDescent="0.25">
      <c r="A8914" t="s">
        <v>16410</v>
      </c>
      <c r="B8914" t="s">
        <v>9996</v>
      </c>
      <c r="C8914" t="s">
        <v>19754</v>
      </c>
      <c r="D8914">
        <v>690.74800000000005</v>
      </c>
      <c r="E8914" t="s">
        <v>21982</v>
      </c>
    </row>
    <row r="8915" spans="1:5" x14ac:dyDescent="0.25">
      <c r="A8915" t="s">
        <v>16410</v>
      </c>
      <c r="B8915" t="s">
        <v>9998</v>
      </c>
      <c r="C8915" t="s">
        <v>19755</v>
      </c>
      <c r="D8915">
        <v>363.92599999999999</v>
      </c>
      <c r="E8915" t="s">
        <v>21982</v>
      </c>
    </row>
    <row r="8916" spans="1:5" x14ac:dyDescent="0.25">
      <c r="A8916" t="s">
        <v>16410</v>
      </c>
      <c r="B8916" t="s">
        <v>9999</v>
      </c>
      <c r="C8916" t="s">
        <v>19756</v>
      </c>
      <c r="D8916">
        <v>653.54100000000005</v>
      </c>
      <c r="E8916" t="s">
        <v>21982</v>
      </c>
    </row>
    <row r="8917" spans="1:5" x14ac:dyDescent="0.25">
      <c r="A8917" t="s">
        <v>16410</v>
      </c>
      <c r="B8917" t="s">
        <v>10001</v>
      </c>
      <c r="C8917" t="s">
        <v>19757</v>
      </c>
      <c r="D8917">
        <v>248.95400000000001</v>
      </c>
      <c r="E8917" t="s">
        <v>21982</v>
      </c>
    </row>
    <row r="8918" spans="1:5" x14ac:dyDescent="0.25">
      <c r="A8918" t="s">
        <v>16410</v>
      </c>
      <c r="B8918" t="s">
        <v>10003</v>
      </c>
      <c r="C8918" t="s">
        <v>19758</v>
      </c>
      <c r="D8918">
        <v>108.366</v>
      </c>
      <c r="E8918" t="s">
        <v>21982</v>
      </c>
    </row>
    <row r="8919" spans="1:5" x14ac:dyDescent="0.25">
      <c r="A8919" t="s">
        <v>16410</v>
      </c>
      <c r="B8919" t="s">
        <v>10006</v>
      </c>
      <c r="C8919" t="s">
        <v>19759</v>
      </c>
      <c r="D8919">
        <v>133.578</v>
      </c>
      <c r="E8919" t="s">
        <v>21982</v>
      </c>
    </row>
    <row r="8920" spans="1:5" x14ac:dyDescent="0.25">
      <c r="A8920" t="s">
        <v>16410</v>
      </c>
      <c r="B8920" t="s">
        <v>10008</v>
      </c>
      <c r="C8920" t="s">
        <v>19760</v>
      </c>
      <c r="D8920">
        <v>118.95099999999999</v>
      </c>
      <c r="E8920" t="s">
        <v>21982</v>
      </c>
    </row>
    <row r="8921" spans="1:5" x14ac:dyDescent="0.25">
      <c r="A8921" t="s">
        <v>16410</v>
      </c>
      <c r="B8921" t="s">
        <v>10010</v>
      </c>
      <c r="C8921" t="s">
        <v>19761</v>
      </c>
      <c r="D8921">
        <v>122.11</v>
      </c>
      <c r="E8921" t="s">
        <v>21982</v>
      </c>
    </row>
    <row r="8922" spans="1:5" x14ac:dyDescent="0.25">
      <c r="A8922" t="s">
        <v>16410</v>
      </c>
      <c r="B8922" t="s">
        <v>10012</v>
      </c>
      <c r="C8922" t="s">
        <v>19762</v>
      </c>
      <c r="D8922">
        <v>552.25599999999997</v>
      </c>
      <c r="E8922" t="s">
        <v>21982</v>
      </c>
    </row>
    <row r="8923" spans="1:5" x14ac:dyDescent="0.25">
      <c r="A8923" t="s">
        <v>16410</v>
      </c>
      <c r="B8923" t="s">
        <v>10013</v>
      </c>
      <c r="C8923" t="s">
        <v>19763</v>
      </c>
      <c r="D8923">
        <v>347.98899999999998</v>
      </c>
      <c r="E8923" t="s">
        <v>21982</v>
      </c>
    </row>
    <row r="8924" spans="1:5" x14ac:dyDescent="0.25">
      <c r="A8924" t="s">
        <v>16410</v>
      </c>
      <c r="B8924" t="s">
        <v>10015</v>
      </c>
      <c r="C8924" t="s">
        <v>19764</v>
      </c>
      <c r="D8924">
        <v>1482.6420000000001</v>
      </c>
      <c r="E8924" t="s">
        <v>21982</v>
      </c>
    </row>
    <row r="8925" spans="1:5" x14ac:dyDescent="0.25">
      <c r="A8925" t="s">
        <v>16410</v>
      </c>
      <c r="B8925" t="s">
        <v>10016</v>
      </c>
      <c r="C8925" t="s">
        <v>19765</v>
      </c>
      <c r="D8925">
        <v>512.58399999999995</v>
      </c>
      <c r="E8925" t="s">
        <v>21982</v>
      </c>
    </row>
    <row r="8926" spans="1:5" x14ac:dyDescent="0.25">
      <c r="A8926" t="s">
        <v>16410</v>
      </c>
      <c r="B8926" t="s">
        <v>10017</v>
      </c>
      <c r="C8926" t="s">
        <v>19766</v>
      </c>
      <c r="D8926">
        <v>195.17599999999999</v>
      </c>
      <c r="E8926" t="s">
        <v>21982</v>
      </c>
    </row>
    <row r="8927" spans="1:5" x14ac:dyDescent="0.25">
      <c r="A8927" t="s">
        <v>16410</v>
      </c>
      <c r="B8927" t="s">
        <v>10020</v>
      </c>
      <c r="C8927" t="s">
        <v>19767</v>
      </c>
      <c r="D8927">
        <v>105.68899999999999</v>
      </c>
      <c r="E8927" t="s">
        <v>21982</v>
      </c>
    </row>
    <row r="8928" spans="1:5" x14ac:dyDescent="0.25">
      <c r="A8928" t="s">
        <v>16410</v>
      </c>
      <c r="B8928" t="s">
        <v>10022</v>
      </c>
      <c r="C8928" t="s">
        <v>19768</v>
      </c>
      <c r="D8928">
        <v>278.45800000000003</v>
      </c>
      <c r="E8928" t="s">
        <v>21982</v>
      </c>
    </row>
    <row r="8929" spans="1:5" x14ac:dyDescent="0.25">
      <c r="A8929" t="s">
        <v>16410</v>
      </c>
      <c r="B8929" t="s">
        <v>10024</v>
      </c>
      <c r="C8929" t="s">
        <v>19769</v>
      </c>
      <c r="D8929">
        <v>1101.373</v>
      </c>
      <c r="E8929" t="s">
        <v>21982</v>
      </c>
    </row>
    <row r="8930" spans="1:5" x14ac:dyDescent="0.25">
      <c r="A8930" t="s">
        <v>16410</v>
      </c>
      <c r="B8930" t="s">
        <v>10026</v>
      </c>
      <c r="C8930" t="s">
        <v>19770</v>
      </c>
      <c r="D8930">
        <v>1196.463</v>
      </c>
      <c r="E8930" t="s">
        <v>21982</v>
      </c>
    </row>
    <row r="8931" spans="1:5" x14ac:dyDescent="0.25">
      <c r="A8931" t="s">
        <v>16410</v>
      </c>
      <c r="B8931" t="s">
        <v>10028</v>
      </c>
      <c r="C8931" t="s">
        <v>19771</v>
      </c>
      <c r="D8931">
        <v>326.92099999999999</v>
      </c>
      <c r="E8931" t="s">
        <v>21982</v>
      </c>
    </row>
    <row r="8932" spans="1:5" x14ac:dyDescent="0.25">
      <c r="A8932" t="s">
        <v>16410</v>
      </c>
      <c r="B8932" t="s">
        <v>10030</v>
      </c>
      <c r="C8932" t="s">
        <v>19772</v>
      </c>
      <c r="D8932">
        <v>266.42</v>
      </c>
      <c r="E8932" t="s">
        <v>21982</v>
      </c>
    </row>
    <row r="8933" spans="1:5" x14ac:dyDescent="0.25">
      <c r="A8933" t="s">
        <v>16410</v>
      </c>
      <c r="B8933" t="s">
        <v>10032</v>
      </c>
      <c r="C8933" t="s">
        <v>19773</v>
      </c>
      <c r="D8933">
        <v>239.97399999999999</v>
      </c>
      <c r="E8933" t="s">
        <v>21982</v>
      </c>
    </row>
    <row r="8934" spans="1:5" x14ac:dyDescent="0.25">
      <c r="A8934" t="s">
        <v>16410</v>
      </c>
      <c r="B8934" t="s">
        <v>10036</v>
      </c>
      <c r="C8934" t="s">
        <v>19774</v>
      </c>
      <c r="D8934">
        <v>260.23399999999998</v>
      </c>
      <c r="E8934" t="s">
        <v>21982</v>
      </c>
    </row>
    <row r="8935" spans="1:5" x14ac:dyDescent="0.25">
      <c r="A8935" t="s">
        <v>16410</v>
      </c>
      <c r="B8935" t="s">
        <v>10039</v>
      </c>
      <c r="C8935" t="s">
        <v>19775</v>
      </c>
      <c r="D8935">
        <v>368.99</v>
      </c>
      <c r="E8935" t="s">
        <v>21982</v>
      </c>
    </row>
    <row r="8936" spans="1:5" x14ac:dyDescent="0.25">
      <c r="A8936" t="s">
        <v>16410</v>
      </c>
      <c r="B8936" t="s">
        <v>10041</v>
      </c>
      <c r="C8936" t="s">
        <v>19776</v>
      </c>
      <c r="D8936">
        <v>287.99</v>
      </c>
      <c r="E8936" t="s">
        <v>21982</v>
      </c>
    </row>
    <row r="8937" spans="1:5" x14ac:dyDescent="0.25">
      <c r="A8937" t="s">
        <v>16410</v>
      </c>
      <c r="B8937" t="s">
        <v>10045</v>
      </c>
      <c r="C8937" t="s">
        <v>19777</v>
      </c>
      <c r="D8937">
        <v>468.214</v>
      </c>
      <c r="E8937" t="s">
        <v>21982</v>
      </c>
    </row>
    <row r="8938" spans="1:5" x14ac:dyDescent="0.25">
      <c r="A8938" t="s">
        <v>16410</v>
      </c>
      <c r="B8938" t="s">
        <v>10049</v>
      </c>
      <c r="C8938" t="s">
        <v>19778</v>
      </c>
      <c r="D8938">
        <v>920.28</v>
      </c>
      <c r="E8938" t="s">
        <v>21982</v>
      </c>
    </row>
    <row r="8939" spans="1:5" x14ac:dyDescent="0.25">
      <c r="A8939" t="s">
        <v>16410</v>
      </c>
      <c r="B8939" t="s">
        <v>10051</v>
      </c>
      <c r="C8939" t="s">
        <v>19779</v>
      </c>
      <c r="D8939">
        <v>253.352</v>
      </c>
      <c r="E8939" t="s">
        <v>21982</v>
      </c>
    </row>
    <row r="8940" spans="1:5" x14ac:dyDescent="0.25">
      <c r="A8940" t="s">
        <v>16410</v>
      </c>
      <c r="B8940" t="s">
        <v>10053</v>
      </c>
      <c r="C8940" t="s">
        <v>19780</v>
      </c>
      <c r="D8940">
        <v>97.641999999999996</v>
      </c>
      <c r="E8940" t="s">
        <v>21982</v>
      </c>
    </row>
    <row r="8941" spans="1:5" x14ac:dyDescent="0.25">
      <c r="A8941" t="s">
        <v>16410</v>
      </c>
      <c r="B8941" t="s">
        <v>10057</v>
      </c>
      <c r="C8941" t="s">
        <v>19781</v>
      </c>
      <c r="D8941">
        <v>551.15899999999999</v>
      </c>
      <c r="E8941" t="s">
        <v>21982</v>
      </c>
    </row>
    <row r="8942" spans="1:5" x14ac:dyDescent="0.25">
      <c r="A8942" t="s">
        <v>16410</v>
      </c>
      <c r="B8942" t="s">
        <v>10059</v>
      </c>
      <c r="C8942" t="s">
        <v>19782</v>
      </c>
      <c r="D8942">
        <v>131.386</v>
      </c>
      <c r="E8942" t="s">
        <v>21982</v>
      </c>
    </row>
    <row r="8943" spans="1:5" x14ac:dyDescent="0.25">
      <c r="A8943" t="s">
        <v>16410</v>
      </c>
      <c r="B8943" t="s">
        <v>10062</v>
      </c>
      <c r="C8943" t="s">
        <v>19783</v>
      </c>
      <c r="D8943">
        <v>454.43599999999998</v>
      </c>
      <c r="E8943" t="s">
        <v>21982</v>
      </c>
    </row>
    <row r="8944" spans="1:5" x14ac:dyDescent="0.25">
      <c r="A8944" t="s">
        <v>16410</v>
      </c>
      <c r="B8944" t="s">
        <v>10064</v>
      </c>
      <c r="C8944" t="s">
        <v>19784</v>
      </c>
      <c r="D8944">
        <v>176.929</v>
      </c>
      <c r="E8944" t="s">
        <v>21982</v>
      </c>
    </row>
    <row r="8945" spans="1:5" x14ac:dyDescent="0.25">
      <c r="A8945" t="s">
        <v>16410</v>
      </c>
      <c r="B8945" t="s">
        <v>10066</v>
      </c>
      <c r="C8945" t="s">
        <v>19785</v>
      </c>
      <c r="D8945">
        <v>660.08799999999997</v>
      </c>
      <c r="E8945" t="s">
        <v>21982</v>
      </c>
    </row>
    <row r="8946" spans="1:5" x14ac:dyDescent="0.25">
      <c r="A8946" t="s">
        <v>16410</v>
      </c>
      <c r="B8946" t="s">
        <v>10068</v>
      </c>
      <c r="C8946" t="s">
        <v>19786</v>
      </c>
      <c r="D8946">
        <v>184.47900000000001</v>
      </c>
      <c r="E8946" t="s">
        <v>21982</v>
      </c>
    </row>
    <row r="8947" spans="1:5" x14ac:dyDescent="0.25">
      <c r="A8947" t="s">
        <v>16410</v>
      </c>
      <c r="B8947" t="s">
        <v>10070</v>
      </c>
      <c r="C8947" t="s">
        <v>19787</v>
      </c>
      <c r="D8947">
        <v>794.57100000000003</v>
      </c>
      <c r="E8947" t="s">
        <v>21982</v>
      </c>
    </row>
    <row r="8948" spans="1:5" x14ac:dyDescent="0.25">
      <c r="A8948" t="s">
        <v>16410</v>
      </c>
      <c r="B8948" t="s">
        <v>10071</v>
      </c>
      <c r="C8948" t="s">
        <v>19788</v>
      </c>
      <c r="D8948">
        <v>79.403000000000006</v>
      </c>
      <c r="E8948" t="s">
        <v>21982</v>
      </c>
    </row>
    <row r="8949" spans="1:5" x14ac:dyDescent="0.25">
      <c r="A8949" t="s">
        <v>16410</v>
      </c>
      <c r="B8949" t="s">
        <v>10075</v>
      </c>
      <c r="C8949" t="s">
        <v>19789</v>
      </c>
      <c r="D8949">
        <v>289.98099999999999</v>
      </c>
      <c r="E8949" t="s">
        <v>21982</v>
      </c>
    </row>
    <row r="8950" spans="1:5" x14ac:dyDescent="0.25">
      <c r="A8950" t="s">
        <v>16410</v>
      </c>
      <c r="B8950" t="s">
        <v>10077</v>
      </c>
      <c r="C8950" t="s">
        <v>19790</v>
      </c>
      <c r="D8950">
        <v>484.19900000000001</v>
      </c>
      <c r="E8950" t="s">
        <v>21982</v>
      </c>
    </row>
    <row r="8951" spans="1:5" x14ac:dyDescent="0.25">
      <c r="A8951" t="s">
        <v>16410</v>
      </c>
      <c r="B8951" t="s">
        <v>10079</v>
      </c>
      <c r="C8951" t="s">
        <v>19791</v>
      </c>
      <c r="D8951">
        <v>1237.354</v>
      </c>
      <c r="E8951" t="s">
        <v>21982</v>
      </c>
    </row>
    <row r="8952" spans="1:5" x14ac:dyDescent="0.25">
      <c r="A8952" t="s">
        <v>16410</v>
      </c>
      <c r="B8952" t="s">
        <v>10082</v>
      </c>
      <c r="C8952" t="s">
        <v>19792</v>
      </c>
      <c r="D8952">
        <v>53.261000000000003</v>
      </c>
      <c r="E8952" t="s">
        <v>21982</v>
      </c>
    </row>
    <row r="8953" spans="1:5" x14ac:dyDescent="0.25">
      <c r="A8953" t="s">
        <v>16410</v>
      </c>
      <c r="B8953" t="s">
        <v>10084</v>
      </c>
      <c r="C8953" t="s">
        <v>19793</v>
      </c>
      <c r="D8953">
        <v>595.81100000000004</v>
      </c>
      <c r="E8953" t="s">
        <v>21982</v>
      </c>
    </row>
    <row r="8954" spans="1:5" x14ac:dyDescent="0.25">
      <c r="A8954" t="s">
        <v>16410</v>
      </c>
      <c r="B8954" t="s">
        <v>10086</v>
      </c>
      <c r="C8954" t="s">
        <v>19794</v>
      </c>
      <c r="D8954">
        <v>70.891999999999996</v>
      </c>
      <c r="E8954" t="s">
        <v>21982</v>
      </c>
    </row>
    <row r="8955" spans="1:5" x14ac:dyDescent="0.25">
      <c r="A8955" t="s">
        <v>16410</v>
      </c>
      <c r="B8955" t="s">
        <v>10089</v>
      </c>
      <c r="C8955" t="s">
        <v>19795</v>
      </c>
      <c r="D8955">
        <v>57.459000000000003</v>
      </c>
      <c r="E8955" t="s">
        <v>21982</v>
      </c>
    </row>
    <row r="8956" spans="1:5" x14ac:dyDescent="0.25">
      <c r="A8956" t="s">
        <v>16410</v>
      </c>
      <c r="B8956" t="s">
        <v>10091</v>
      </c>
      <c r="C8956" t="s">
        <v>19796</v>
      </c>
      <c r="D8956">
        <v>1640.229</v>
      </c>
      <c r="E8956" t="s">
        <v>21982</v>
      </c>
    </row>
    <row r="8957" spans="1:5" x14ac:dyDescent="0.25">
      <c r="A8957" t="s">
        <v>16410</v>
      </c>
      <c r="B8957" t="s">
        <v>10093</v>
      </c>
      <c r="C8957" t="s">
        <v>19797</v>
      </c>
      <c r="D8957">
        <v>169.89</v>
      </c>
      <c r="E8957" t="s">
        <v>21982</v>
      </c>
    </row>
    <row r="8958" spans="1:5" x14ac:dyDescent="0.25">
      <c r="A8958" t="s">
        <v>16410</v>
      </c>
      <c r="B8958" t="s">
        <v>10095</v>
      </c>
      <c r="C8958" t="s">
        <v>19798</v>
      </c>
      <c r="D8958">
        <v>322.87799999999999</v>
      </c>
      <c r="E8958" t="s">
        <v>21982</v>
      </c>
    </row>
    <row r="8959" spans="1:5" x14ac:dyDescent="0.25">
      <c r="A8959" t="s">
        <v>16410</v>
      </c>
      <c r="B8959" t="s">
        <v>10099</v>
      </c>
      <c r="C8959" t="s">
        <v>19799</v>
      </c>
      <c r="D8959">
        <v>484.947</v>
      </c>
      <c r="E8959" t="s">
        <v>21982</v>
      </c>
    </row>
    <row r="8960" spans="1:5" x14ac:dyDescent="0.25">
      <c r="A8960" t="s">
        <v>16410</v>
      </c>
      <c r="B8960" t="s">
        <v>10101</v>
      </c>
      <c r="C8960" t="s">
        <v>19800</v>
      </c>
      <c r="D8960">
        <v>34.545999999999999</v>
      </c>
      <c r="E8960" t="s">
        <v>21982</v>
      </c>
    </row>
    <row r="8961" spans="1:5" x14ac:dyDescent="0.25">
      <c r="A8961" t="s">
        <v>16410</v>
      </c>
      <c r="B8961" t="s">
        <v>10103</v>
      </c>
      <c r="C8961" t="s">
        <v>19801</v>
      </c>
      <c r="D8961">
        <v>639.24800000000005</v>
      </c>
      <c r="E8961" t="s">
        <v>21982</v>
      </c>
    </row>
    <row r="8962" spans="1:5" x14ac:dyDescent="0.25">
      <c r="A8962" t="s">
        <v>16410</v>
      </c>
      <c r="B8962" t="s">
        <v>10105</v>
      </c>
      <c r="C8962" t="s">
        <v>19802</v>
      </c>
      <c r="D8962">
        <v>864.22500000000002</v>
      </c>
      <c r="E8962" t="s">
        <v>21982</v>
      </c>
    </row>
    <row r="8963" spans="1:5" x14ac:dyDescent="0.25">
      <c r="A8963" t="s">
        <v>16410</v>
      </c>
      <c r="B8963" t="s">
        <v>10107</v>
      </c>
      <c r="C8963" t="s">
        <v>19803</v>
      </c>
      <c r="D8963">
        <v>191.68299999999999</v>
      </c>
      <c r="E8963" t="s">
        <v>21982</v>
      </c>
    </row>
    <row r="8964" spans="1:5" x14ac:dyDescent="0.25">
      <c r="A8964" t="s">
        <v>16410</v>
      </c>
      <c r="B8964" t="s">
        <v>10109</v>
      </c>
      <c r="C8964" t="s">
        <v>19804</v>
      </c>
      <c r="D8964">
        <v>1065.318</v>
      </c>
      <c r="E8964" t="s">
        <v>21982</v>
      </c>
    </row>
    <row r="8965" spans="1:5" x14ac:dyDescent="0.25">
      <c r="A8965" t="s">
        <v>16410</v>
      </c>
      <c r="B8965" t="s">
        <v>10111</v>
      </c>
      <c r="C8965" t="s">
        <v>19805</v>
      </c>
      <c r="D8965">
        <v>290.596</v>
      </c>
      <c r="E8965" t="s">
        <v>21982</v>
      </c>
    </row>
    <row r="8966" spans="1:5" x14ac:dyDescent="0.25">
      <c r="A8966" t="s">
        <v>16410</v>
      </c>
      <c r="B8966" t="s">
        <v>10112</v>
      </c>
      <c r="C8966" t="s">
        <v>19806</v>
      </c>
      <c r="D8966">
        <v>148.393</v>
      </c>
      <c r="E8966" t="s">
        <v>21982</v>
      </c>
    </row>
    <row r="8967" spans="1:5" x14ac:dyDescent="0.25">
      <c r="A8967" t="s">
        <v>16410</v>
      </c>
      <c r="B8967" t="s">
        <v>10114</v>
      </c>
      <c r="C8967" t="s">
        <v>19807</v>
      </c>
      <c r="D8967">
        <v>197.83799999999999</v>
      </c>
      <c r="E8967" t="s">
        <v>21982</v>
      </c>
    </row>
    <row r="8968" spans="1:5" x14ac:dyDescent="0.25">
      <c r="A8968" t="s">
        <v>16410</v>
      </c>
      <c r="B8968" t="s">
        <v>10115</v>
      </c>
      <c r="C8968" t="s">
        <v>19808</v>
      </c>
      <c r="D8968">
        <v>511.62099999999998</v>
      </c>
      <c r="E8968" t="s">
        <v>21982</v>
      </c>
    </row>
    <row r="8969" spans="1:5" x14ac:dyDescent="0.25">
      <c r="A8969" t="s">
        <v>16410</v>
      </c>
      <c r="B8969" t="s">
        <v>10117</v>
      </c>
      <c r="C8969" t="s">
        <v>19809</v>
      </c>
      <c r="D8969">
        <v>127.803</v>
      </c>
      <c r="E8969" t="s">
        <v>21982</v>
      </c>
    </row>
    <row r="8970" spans="1:5" x14ac:dyDescent="0.25">
      <c r="A8970" t="s">
        <v>16410</v>
      </c>
      <c r="B8970" t="s">
        <v>10121</v>
      </c>
      <c r="C8970" t="s">
        <v>19810</v>
      </c>
      <c r="D8970">
        <v>190.392</v>
      </c>
      <c r="E8970" t="s">
        <v>21982</v>
      </c>
    </row>
    <row r="8971" spans="1:5" x14ac:dyDescent="0.25">
      <c r="A8971" t="s">
        <v>16410</v>
      </c>
      <c r="B8971" t="s">
        <v>10123</v>
      </c>
      <c r="C8971" t="s">
        <v>19811</v>
      </c>
      <c r="D8971">
        <v>175.846</v>
      </c>
      <c r="E8971" t="s">
        <v>21982</v>
      </c>
    </row>
    <row r="8972" spans="1:5" x14ac:dyDescent="0.25">
      <c r="A8972" t="s">
        <v>16410</v>
      </c>
      <c r="B8972" t="s">
        <v>10128</v>
      </c>
      <c r="C8972" t="s">
        <v>19812</v>
      </c>
      <c r="D8972">
        <v>168.59</v>
      </c>
      <c r="E8972" t="s">
        <v>21982</v>
      </c>
    </row>
    <row r="8973" spans="1:5" x14ac:dyDescent="0.25">
      <c r="A8973" t="s">
        <v>16410</v>
      </c>
      <c r="B8973" t="s">
        <v>10130</v>
      </c>
      <c r="C8973" t="s">
        <v>19813</v>
      </c>
      <c r="D8973">
        <v>422.303</v>
      </c>
      <c r="E8973" t="s">
        <v>21982</v>
      </c>
    </row>
    <row r="8974" spans="1:5" x14ac:dyDescent="0.25">
      <c r="A8974" t="s">
        <v>16410</v>
      </c>
      <c r="B8974" t="s">
        <v>10132</v>
      </c>
      <c r="C8974" t="s">
        <v>19814</v>
      </c>
      <c r="D8974">
        <v>728.64800000000002</v>
      </c>
      <c r="E8974" t="s">
        <v>21982</v>
      </c>
    </row>
    <row r="8975" spans="1:5" x14ac:dyDescent="0.25">
      <c r="A8975" t="s">
        <v>16410</v>
      </c>
      <c r="B8975" t="s">
        <v>10134</v>
      </c>
      <c r="C8975" t="s">
        <v>19815</v>
      </c>
      <c r="D8975">
        <v>182.79300000000001</v>
      </c>
      <c r="E8975" t="s">
        <v>21982</v>
      </c>
    </row>
    <row r="8976" spans="1:5" x14ac:dyDescent="0.25">
      <c r="A8976" t="s">
        <v>16410</v>
      </c>
      <c r="B8976" t="s">
        <v>10136</v>
      </c>
      <c r="C8976" t="s">
        <v>19816</v>
      </c>
      <c r="D8976">
        <v>466.12</v>
      </c>
      <c r="E8976" t="s">
        <v>21982</v>
      </c>
    </row>
    <row r="8977" spans="1:5" x14ac:dyDescent="0.25">
      <c r="A8977" t="s">
        <v>16410</v>
      </c>
      <c r="B8977" t="s">
        <v>10140</v>
      </c>
      <c r="C8977" t="s">
        <v>19817</v>
      </c>
      <c r="D8977">
        <v>137.57900000000001</v>
      </c>
      <c r="E8977" t="s">
        <v>21982</v>
      </c>
    </row>
    <row r="8978" spans="1:5" x14ac:dyDescent="0.25">
      <c r="A8978" t="s">
        <v>16410</v>
      </c>
      <c r="B8978" t="s">
        <v>10142</v>
      </c>
      <c r="C8978" t="s">
        <v>19818</v>
      </c>
      <c r="D8978">
        <v>246.82499999999999</v>
      </c>
      <c r="E8978" t="s">
        <v>21982</v>
      </c>
    </row>
    <row r="8979" spans="1:5" x14ac:dyDescent="0.25">
      <c r="A8979" t="s">
        <v>16410</v>
      </c>
      <c r="B8979" t="s">
        <v>10144</v>
      </c>
      <c r="C8979" t="s">
        <v>19819</v>
      </c>
      <c r="D8979">
        <v>303.83</v>
      </c>
      <c r="E8979" t="s">
        <v>21982</v>
      </c>
    </row>
    <row r="8980" spans="1:5" x14ac:dyDescent="0.25">
      <c r="A8980" t="s">
        <v>16410</v>
      </c>
      <c r="B8980" t="s">
        <v>10146</v>
      </c>
      <c r="C8980" t="s">
        <v>19820</v>
      </c>
      <c r="D8980">
        <v>278.62200000000001</v>
      </c>
      <c r="E8980" t="s">
        <v>21982</v>
      </c>
    </row>
    <row r="8981" spans="1:5" x14ac:dyDescent="0.25">
      <c r="A8981" t="s">
        <v>16410</v>
      </c>
      <c r="B8981" t="s">
        <v>10148</v>
      </c>
      <c r="C8981" t="s">
        <v>19821</v>
      </c>
      <c r="D8981">
        <v>154.66499999999999</v>
      </c>
      <c r="E8981" t="s">
        <v>21982</v>
      </c>
    </row>
    <row r="8982" spans="1:5" x14ac:dyDescent="0.25">
      <c r="A8982" t="s">
        <v>16410</v>
      </c>
      <c r="B8982" t="s">
        <v>10150</v>
      </c>
      <c r="C8982" t="s">
        <v>19822</v>
      </c>
      <c r="D8982">
        <v>441.68</v>
      </c>
      <c r="E8982" t="s">
        <v>21982</v>
      </c>
    </row>
    <row r="8983" spans="1:5" x14ac:dyDescent="0.25">
      <c r="A8983" t="s">
        <v>16410</v>
      </c>
      <c r="B8983" t="s">
        <v>10152</v>
      </c>
      <c r="C8983" t="s">
        <v>19823</v>
      </c>
      <c r="D8983">
        <v>323.99400000000003</v>
      </c>
      <c r="E8983" t="s">
        <v>21982</v>
      </c>
    </row>
    <row r="8984" spans="1:5" x14ac:dyDescent="0.25">
      <c r="A8984" t="s">
        <v>16410</v>
      </c>
      <c r="B8984" t="s">
        <v>10155</v>
      </c>
      <c r="C8984" t="s">
        <v>19824</v>
      </c>
      <c r="D8984">
        <v>311.423</v>
      </c>
      <c r="E8984" t="s">
        <v>21982</v>
      </c>
    </row>
    <row r="8985" spans="1:5" x14ac:dyDescent="0.25">
      <c r="A8985" t="s">
        <v>16410</v>
      </c>
      <c r="B8985" t="s">
        <v>10160</v>
      </c>
      <c r="C8985" t="s">
        <v>19825</v>
      </c>
      <c r="D8985">
        <v>385.23</v>
      </c>
      <c r="E8985" t="s">
        <v>21982</v>
      </c>
    </row>
    <row r="8986" spans="1:5" x14ac:dyDescent="0.25">
      <c r="A8986" t="s">
        <v>16410</v>
      </c>
      <c r="B8986" t="s">
        <v>10163</v>
      </c>
      <c r="C8986" t="s">
        <v>19826</v>
      </c>
      <c r="D8986">
        <v>149.33000000000001</v>
      </c>
      <c r="E8986" t="s">
        <v>21982</v>
      </c>
    </row>
    <row r="8987" spans="1:5" x14ac:dyDescent="0.25">
      <c r="A8987" t="s">
        <v>16410</v>
      </c>
      <c r="B8987" t="s">
        <v>10166</v>
      </c>
      <c r="C8987" t="s">
        <v>19827</v>
      </c>
      <c r="D8987">
        <v>305.69900000000001</v>
      </c>
      <c r="E8987" t="s">
        <v>21982</v>
      </c>
    </row>
    <row r="8988" spans="1:5" x14ac:dyDescent="0.25">
      <c r="A8988" t="s">
        <v>16410</v>
      </c>
      <c r="B8988" t="s">
        <v>10168</v>
      </c>
      <c r="C8988" t="s">
        <v>19828</v>
      </c>
      <c r="D8988">
        <v>142.87899999999999</v>
      </c>
      <c r="E8988" t="s">
        <v>21982</v>
      </c>
    </row>
    <row r="8989" spans="1:5" x14ac:dyDescent="0.25">
      <c r="A8989" t="s">
        <v>16410</v>
      </c>
      <c r="B8989" t="s">
        <v>10171</v>
      </c>
      <c r="C8989" t="s">
        <v>19829</v>
      </c>
      <c r="D8989">
        <v>1407.25</v>
      </c>
      <c r="E8989" t="s">
        <v>21982</v>
      </c>
    </row>
    <row r="8990" spans="1:5" x14ac:dyDescent="0.25">
      <c r="A8990" t="s">
        <v>16410</v>
      </c>
      <c r="B8990" t="s">
        <v>10176</v>
      </c>
      <c r="C8990" t="s">
        <v>19830</v>
      </c>
      <c r="D8990">
        <v>753.70600000000002</v>
      </c>
      <c r="E8990" t="s">
        <v>21982</v>
      </c>
    </row>
    <row r="8991" spans="1:5" x14ac:dyDescent="0.25">
      <c r="A8991" t="s">
        <v>16410</v>
      </c>
      <c r="B8991" t="s">
        <v>10179</v>
      </c>
      <c r="C8991" t="s">
        <v>19831</v>
      </c>
      <c r="D8991">
        <v>30.731999999999999</v>
      </c>
      <c r="E8991" t="s">
        <v>21982</v>
      </c>
    </row>
    <row r="8992" spans="1:5" x14ac:dyDescent="0.25">
      <c r="A8992" t="s">
        <v>16410</v>
      </c>
      <c r="B8992" t="s">
        <v>10182</v>
      </c>
      <c r="C8992" t="s">
        <v>19832</v>
      </c>
      <c r="D8992">
        <v>88.132999999999996</v>
      </c>
      <c r="E8992" t="s">
        <v>21982</v>
      </c>
    </row>
    <row r="8993" spans="1:5" x14ac:dyDescent="0.25">
      <c r="A8993" t="s">
        <v>16410</v>
      </c>
      <c r="B8993" t="s">
        <v>10185</v>
      </c>
      <c r="C8993" t="s">
        <v>19833</v>
      </c>
      <c r="D8993">
        <v>223.749</v>
      </c>
      <c r="E8993" t="s">
        <v>21982</v>
      </c>
    </row>
    <row r="8994" spans="1:5" x14ac:dyDescent="0.25">
      <c r="A8994" t="s">
        <v>16410</v>
      </c>
      <c r="B8994" t="s">
        <v>10187</v>
      </c>
      <c r="C8994" t="s">
        <v>19834</v>
      </c>
      <c r="D8994">
        <v>149.72900000000001</v>
      </c>
      <c r="E8994" t="s">
        <v>21982</v>
      </c>
    </row>
    <row r="8995" spans="1:5" x14ac:dyDescent="0.25">
      <c r="A8995" t="s">
        <v>16410</v>
      </c>
      <c r="B8995" t="s">
        <v>10190</v>
      </c>
      <c r="C8995" t="s">
        <v>19835</v>
      </c>
      <c r="D8995">
        <v>632.97199999999998</v>
      </c>
      <c r="E8995" t="s">
        <v>21982</v>
      </c>
    </row>
    <row r="8996" spans="1:5" x14ac:dyDescent="0.25">
      <c r="A8996" t="s">
        <v>16410</v>
      </c>
      <c r="B8996" t="s">
        <v>10193</v>
      </c>
      <c r="C8996" t="s">
        <v>19836</v>
      </c>
      <c r="D8996">
        <v>77.938999999999993</v>
      </c>
      <c r="E8996" t="s">
        <v>21982</v>
      </c>
    </row>
    <row r="8997" spans="1:5" x14ac:dyDescent="0.25">
      <c r="A8997" t="s">
        <v>16410</v>
      </c>
      <c r="B8997" t="s">
        <v>10196</v>
      </c>
      <c r="C8997" t="s">
        <v>19837</v>
      </c>
      <c r="D8997">
        <v>205.874</v>
      </c>
      <c r="E8997" t="s">
        <v>21982</v>
      </c>
    </row>
    <row r="8998" spans="1:5" x14ac:dyDescent="0.25">
      <c r="A8998" t="s">
        <v>16410</v>
      </c>
      <c r="B8998" t="s">
        <v>10201</v>
      </c>
      <c r="C8998" t="s">
        <v>19838</v>
      </c>
      <c r="D8998">
        <v>487.68799999999999</v>
      </c>
      <c r="E8998" t="s">
        <v>21982</v>
      </c>
    </row>
    <row r="8999" spans="1:5" x14ac:dyDescent="0.25">
      <c r="A8999" t="s">
        <v>16410</v>
      </c>
      <c r="B8999" t="s">
        <v>10203</v>
      </c>
      <c r="C8999" t="s">
        <v>19839</v>
      </c>
      <c r="D8999">
        <v>264.55700000000002</v>
      </c>
      <c r="E8999" t="s">
        <v>21982</v>
      </c>
    </row>
    <row r="9000" spans="1:5" x14ac:dyDescent="0.25">
      <c r="A9000" t="s">
        <v>16410</v>
      </c>
      <c r="B9000" t="s">
        <v>10206</v>
      </c>
      <c r="C9000" t="s">
        <v>19840</v>
      </c>
      <c r="D9000">
        <v>111.376</v>
      </c>
      <c r="E9000" t="s">
        <v>21982</v>
      </c>
    </row>
    <row r="9001" spans="1:5" x14ac:dyDescent="0.25">
      <c r="A9001" t="s">
        <v>16410</v>
      </c>
      <c r="B9001" t="s">
        <v>10209</v>
      </c>
      <c r="C9001" t="s">
        <v>19841</v>
      </c>
      <c r="D9001">
        <v>515.25800000000004</v>
      </c>
      <c r="E9001" t="s">
        <v>21982</v>
      </c>
    </row>
    <row r="9002" spans="1:5" x14ac:dyDescent="0.25">
      <c r="A9002" t="s">
        <v>16410</v>
      </c>
      <c r="B9002" t="s">
        <v>10212</v>
      </c>
      <c r="C9002" t="s">
        <v>19842</v>
      </c>
      <c r="D9002">
        <v>1654.2560000000001</v>
      </c>
      <c r="E9002" t="s">
        <v>21982</v>
      </c>
    </row>
    <row r="9003" spans="1:5" x14ac:dyDescent="0.25">
      <c r="A9003" t="s">
        <v>16410</v>
      </c>
      <c r="B9003" t="s">
        <v>10215</v>
      </c>
      <c r="C9003" t="s">
        <v>19843</v>
      </c>
      <c r="D9003">
        <v>202.36</v>
      </c>
      <c r="E9003" t="s">
        <v>21982</v>
      </c>
    </row>
    <row r="9004" spans="1:5" x14ac:dyDescent="0.25">
      <c r="A9004" t="s">
        <v>16410</v>
      </c>
      <c r="B9004" t="s">
        <v>10218</v>
      </c>
      <c r="C9004" t="s">
        <v>19844</v>
      </c>
      <c r="D9004">
        <v>93.98</v>
      </c>
      <c r="E9004" t="s">
        <v>21982</v>
      </c>
    </row>
    <row r="9005" spans="1:5" x14ac:dyDescent="0.25">
      <c r="A9005" t="s">
        <v>16410</v>
      </c>
      <c r="B9005" t="s">
        <v>10221</v>
      </c>
      <c r="C9005" t="s">
        <v>19845</v>
      </c>
      <c r="D9005">
        <v>83.129000000000005</v>
      </c>
      <c r="E9005" t="s">
        <v>21982</v>
      </c>
    </row>
    <row r="9006" spans="1:5" x14ac:dyDescent="0.25">
      <c r="A9006" t="s">
        <v>16410</v>
      </c>
      <c r="B9006" t="s">
        <v>10224</v>
      </c>
      <c r="C9006" t="s">
        <v>19846</v>
      </c>
      <c r="D9006">
        <v>70.397999999999996</v>
      </c>
      <c r="E9006" t="s">
        <v>21982</v>
      </c>
    </row>
    <row r="9007" spans="1:5" x14ac:dyDescent="0.25">
      <c r="A9007" t="s">
        <v>16410</v>
      </c>
      <c r="B9007" t="s">
        <v>10227</v>
      </c>
      <c r="C9007" t="s">
        <v>19847</v>
      </c>
      <c r="D9007">
        <v>155.64099999999999</v>
      </c>
      <c r="E9007" t="s">
        <v>21982</v>
      </c>
    </row>
    <row r="9008" spans="1:5" x14ac:dyDescent="0.25">
      <c r="A9008" t="s">
        <v>16410</v>
      </c>
      <c r="B9008" t="s">
        <v>10230</v>
      </c>
      <c r="C9008" t="s">
        <v>19848</v>
      </c>
      <c r="D9008">
        <v>225.167</v>
      </c>
      <c r="E9008" t="s">
        <v>21982</v>
      </c>
    </row>
    <row r="9009" spans="1:5" x14ac:dyDescent="0.25">
      <c r="A9009" t="s">
        <v>16410</v>
      </c>
      <c r="B9009" t="s">
        <v>10233</v>
      </c>
      <c r="C9009" t="s">
        <v>19849</v>
      </c>
      <c r="D9009">
        <v>109.941</v>
      </c>
      <c r="E9009" t="s">
        <v>21982</v>
      </c>
    </row>
    <row r="9010" spans="1:5" x14ac:dyDescent="0.25">
      <c r="A9010" t="s">
        <v>16410</v>
      </c>
      <c r="B9010" t="s">
        <v>10236</v>
      </c>
      <c r="C9010" t="s">
        <v>19850</v>
      </c>
      <c r="D9010">
        <v>389.23500000000001</v>
      </c>
      <c r="E9010" t="s">
        <v>21982</v>
      </c>
    </row>
    <row r="9011" spans="1:5" x14ac:dyDescent="0.25">
      <c r="A9011" t="s">
        <v>16410</v>
      </c>
      <c r="B9011" t="s">
        <v>10239</v>
      </c>
      <c r="C9011" t="s">
        <v>19851</v>
      </c>
      <c r="D9011">
        <v>193.666</v>
      </c>
      <c r="E9011" t="s">
        <v>21982</v>
      </c>
    </row>
    <row r="9012" spans="1:5" x14ac:dyDescent="0.25">
      <c r="A9012" t="s">
        <v>16410</v>
      </c>
      <c r="B9012" t="s">
        <v>10252</v>
      </c>
      <c r="C9012" t="s">
        <v>19852</v>
      </c>
      <c r="D9012">
        <v>296.28100000000001</v>
      </c>
      <c r="E9012" t="s">
        <v>21982</v>
      </c>
    </row>
    <row r="9013" spans="1:5" x14ac:dyDescent="0.25">
      <c r="A9013" t="s">
        <v>16410</v>
      </c>
      <c r="B9013" t="s">
        <v>10247</v>
      </c>
      <c r="C9013" t="s">
        <v>19853</v>
      </c>
      <c r="D9013">
        <v>264.98700000000002</v>
      </c>
      <c r="E9013" t="s">
        <v>21982</v>
      </c>
    </row>
    <row r="9014" spans="1:5" x14ac:dyDescent="0.25">
      <c r="A9014" t="s">
        <v>16410</v>
      </c>
      <c r="B9014" t="s">
        <v>10255</v>
      </c>
      <c r="C9014" t="s">
        <v>19854</v>
      </c>
      <c r="D9014">
        <v>573.89400000000001</v>
      </c>
      <c r="E9014" t="s">
        <v>21982</v>
      </c>
    </row>
    <row r="9015" spans="1:5" x14ac:dyDescent="0.25">
      <c r="A9015" t="s">
        <v>16410</v>
      </c>
      <c r="B9015" t="s">
        <v>10260</v>
      </c>
      <c r="C9015" t="s">
        <v>19855</v>
      </c>
      <c r="D9015">
        <v>429.17099999999999</v>
      </c>
      <c r="E9015" t="s">
        <v>21982</v>
      </c>
    </row>
    <row r="9016" spans="1:5" x14ac:dyDescent="0.25">
      <c r="A9016" t="s">
        <v>16410</v>
      </c>
      <c r="B9016" t="s">
        <v>10266</v>
      </c>
      <c r="C9016" t="s">
        <v>19856</v>
      </c>
      <c r="D9016">
        <v>549.79700000000003</v>
      </c>
      <c r="E9016" t="s">
        <v>21982</v>
      </c>
    </row>
    <row r="9017" spans="1:5" x14ac:dyDescent="0.25">
      <c r="A9017" t="s">
        <v>16410</v>
      </c>
      <c r="B9017" t="s">
        <v>10263</v>
      </c>
      <c r="C9017" t="s">
        <v>19857</v>
      </c>
      <c r="D9017">
        <v>169.99</v>
      </c>
      <c r="E9017" t="s">
        <v>21982</v>
      </c>
    </row>
    <row r="9018" spans="1:5" x14ac:dyDescent="0.25">
      <c r="A9018" t="s">
        <v>16410</v>
      </c>
      <c r="B9018" t="s">
        <v>10268</v>
      </c>
      <c r="C9018" t="s">
        <v>19858</v>
      </c>
      <c r="D9018">
        <v>100.504</v>
      </c>
      <c r="E9018" t="s">
        <v>21982</v>
      </c>
    </row>
    <row r="9019" spans="1:5" x14ac:dyDescent="0.25">
      <c r="A9019" t="s">
        <v>16410</v>
      </c>
      <c r="B9019" t="s">
        <v>10271</v>
      </c>
      <c r="C9019" t="s">
        <v>19859</v>
      </c>
      <c r="D9019">
        <v>29.547000000000001</v>
      </c>
      <c r="E9019" t="s">
        <v>21982</v>
      </c>
    </row>
    <row r="9020" spans="1:5" x14ac:dyDescent="0.25">
      <c r="A9020" t="s">
        <v>16410</v>
      </c>
      <c r="B9020" t="s">
        <v>10274</v>
      </c>
      <c r="C9020" t="s">
        <v>19860</v>
      </c>
      <c r="D9020">
        <v>224.71100000000001</v>
      </c>
      <c r="E9020" t="s">
        <v>21982</v>
      </c>
    </row>
    <row r="9021" spans="1:5" x14ac:dyDescent="0.25">
      <c r="A9021" t="s">
        <v>16410</v>
      </c>
      <c r="B9021" t="s">
        <v>10277</v>
      </c>
      <c r="C9021" t="s">
        <v>19861</v>
      </c>
      <c r="D9021">
        <v>204.23599999999999</v>
      </c>
      <c r="E9021" t="s">
        <v>21982</v>
      </c>
    </row>
    <row r="9022" spans="1:5" x14ac:dyDescent="0.25">
      <c r="A9022" t="s">
        <v>16410</v>
      </c>
      <c r="B9022" t="s">
        <v>10280</v>
      </c>
      <c r="C9022" t="s">
        <v>19862</v>
      </c>
      <c r="D9022">
        <v>524.13800000000003</v>
      </c>
      <c r="E9022" t="s">
        <v>21982</v>
      </c>
    </row>
    <row r="9023" spans="1:5" x14ac:dyDescent="0.25">
      <c r="A9023" t="s">
        <v>16410</v>
      </c>
      <c r="B9023" t="s">
        <v>10283</v>
      </c>
      <c r="C9023" t="s">
        <v>19863</v>
      </c>
      <c r="D9023">
        <v>225.886</v>
      </c>
      <c r="E9023" t="s">
        <v>21982</v>
      </c>
    </row>
    <row r="9024" spans="1:5" x14ac:dyDescent="0.25">
      <c r="A9024" t="s">
        <v>16410</v>
      </c>
      <c r="B9024" t="s">
        <v>10286</v>
      </c>
      <c r="C9024" t="s">
        <v>19864</v>
      </c>
      <c r="D9024">
        <v>605.67899999999997</v>
      </c>
      <c r="E9024" t="s">
        <v>21982</v>
      </c>
    </row>
    <row r="9025" spans="1:5" x14ac:dyDescent="0.25">
      <c r="A9025" t="s">
        <v>16410</v>
      </c>
      <c r="B9025" t="s">
        <v>10288</v>
      </c>
      <c r="C9025" t="s">
        <v>19865</v>
      </c>
      <c r="D9025">
        <v>49.000999999999998</v>
      </c>
      <c r="E9025" t="s">
        <v>21982</v>
      </c>
    </row>
    <row r="9026" spans="1:5" x14ac:dyDescent="0.25">
      <c r="A9026" t="s">
        <v>16410</v>
      </c>
      <c r="B9026" t="s">
        <v>10291</v>
      </c>
      <c r="C9026" t="s">
        <v>19866</v>
      </c>
      <c r="D9026">
        <v>132.77500000000001</v>
      </c>
      <c r="E9026" t="s">
        <v>21982</v>
      </c>
    </row>
    <row r="9027" spans="1:5" x14ac:dyDescent="0.25">
      <c r="A9027" t="s">
        <v>16410</v>
      </c>
      <c r="B9027" t="s">
        <v>10294</v>
      </c>
      <c r="C9027" t="s">
        <v>19867</v>
      </c>
      <c r="D9027">
        <v>138.68100000000001</v>
      </c>
      <c r="E9027" t="s">
        <v>21982</v>
      </c>
    </row>
    <row r="9028" spans="1:5" x14ac:dyDescent="0.25">
      <c r="A9028" t="s">
        <v>16410</v>
      </c>
      <c r="B9028" t="s">
        <v>10297</v>
      </c>
      <c r="C9028" t="s">
        <v>19868</v>
      </c>
      <c r="D9028">
        <v>355.91399999999999</v>
      </c>
      <c r="E9028" t="s">
        <v>21982</v>
      </c>
    </row>
    <row r="9029" spans="1:5" x14ac:dyDescent="0.25">
      <c r="A9029" t="s">
        <v>16410</v>
      </c>
      <c r="B9029" t="s">
        <v>10300</v>
      </c>
      <c r="C9029" t="s">
        <v>19869</v>
      </c>
      <c r="D9029">
        <v>555.80700000000002</v>
      </c>
      <c r="E9029" t="s">
        <v>21982</v>
      </c>
    </row>
    <row r="9030" spans="1:5" x14ac:dyDescent="0.25">
      <c r="A9030" t="s">
        <v>16410</v>
      </c>
      <c r="B9030" t="s">
        <v>10303</v>
      </c>
      <c r="C9030" t="s">
        <v>19870</v>
      </c>
      <c r="D9030">
        <v>180.56899999999999</v>
      </c>
      <c r="E9030" t="s">
        <v>21982</v>
      </c>
    </row>
    <row r="9031" spans="1:5" x14ac:dyDescent="0.25">
      <c r="A9031" t="s">
        <v>16410</v>
      </c>
      <c r="B9031" t="s">
        <v>10306</v>
      </c>
      <c r="C9031" t="s">
        <v>19871</v>
      </c>
      <c r="D9031">
        <v>243.76599999999999</v>
      </c>
      <c r="E9031" t="s">
        <v>21982</v>
      </c>
    </row>
    <row r="9032" spans="1:5" x14ac:dyDescent="0.25">
      <c r="A9032" t="s">
        <v>16410</v>
      </c>
      <c r="B9032" t="s">
        <v>10309</v>
      </c>
      <c r="C9032" t="s">
        <v>19872</v>
      </c>
      <c r="D9032">
        <v>494.37599999999998</v>
      </c>
      <c r="E9032" t="s">
        <v>21982</v>
      </c>
    </row>
    <row r="9033" spans="1:5" x14ac:dyDescent="0.25">
      <c r="A9033" t="s">
        <v>16410</v>
      </c>
      <c r="B9033" t="s">
        <v>10312</v>
      </c>
      <c r="C9033" t="s">
        <v>19873</v>
      </c>
      <c r="D9033">
        <v>676.755</v>
      </c>
      <c r="E9033" t="s">
        <v>21982</v>
      </c>
    </row>
    <row r="9034" spans="1:5" x14ac:dyDescent="0.25">
      <c r="A9034" t="s">
        <v>16410</v>
      </c>
      <c r="B9034" t="s">
        <v>10315</v>
      </c>
      <c r="C9034" t="s">
        <v>19874</v>
      </c>
      <c r="D9034">
        <v>272.8</v>
      </c>
      <c r="E9034" t="s">
        <v>21982</v>
      </c>
    </row>
    <row r="9035" spans="1:5" x14ac:dyDescent="0.25">
      <c r="A9035" t="s">
        <v>16410</v>
      </c>
      <c r="B9035" t="s">
        <v>10318</v>
      </c>
      <c r="C9035" t="s">
        <v>19875</v>
      </c>
      <c r="D9035">
        <v>277.154</v>
      </c>
      <c r="E9035" t="s">
        <v>21982</v>
      </c>
    </row>
    <row r="9036" spans="1:5" x14ac:dyDescent="0.25">
      <c r="A9036" t="s">
        <v>16410</v>
      </c>
      <c r="B9036" t="s">
        <v>10321</v>
      </c>
      <c r="C9036" t="s">
        <v>19876</v>
      </c>
      <c r="D9036">
        <v>217.81100000000001</v>
      </c>
      <c r="E9036" t="s">
        <v>21982</v>
      </c>
    </row>
    <row r="9037" spans="1:5" x14ac:dyDescent="0.25">
      <c r="A9037" t="s">
        <v>16410</v>
      </c>
      <c r="B9037" t="s">
        <v>10324</v>
      </c>
      <c r="C9037" t="s">
        <v>19877</v>
      </c>
      <c r="D9037">
        <v>1258.4649999999999</v>
      </c>
      <c r="E9037" t="s">
        <v>21982</v>
      </c>
    </row>
    <row r="9038" spans="1:5" x14ac:dyDescent="0.25">
      <c r="A9038" t="s">
        <v>16410</v>
      </c>
      <c r="B9038" t="s">
        <v>10327</v>
      </c>
      <c r="C9038" t="s">
        <v>19878</v>
      </c>
      <c r="D9038">
        <v>325.12599999999998</v>
      </c>
      <c r="E9038" t="s">
        <v>21982</v>
      </c>
    </row>
    <row r="9039" spans="1:5" x14ac:dyDescent="0.25">
      <c r="A9039" t="s">
        <v>16410</v>
      </c>
      <c r="B9039" t="s">
        <v>10330</v>
      </c>
      <c r="C9039" t="s">
        <v>19879</v>
      </c>
      <c r="D9039">
        <v>408.29199999999997</v>
      </c>
      <c r="E9039" t="s">
        <v>21982</v>
      </c>
    </row>
    <row r="9040" spans="1:5" x14ac:dyDescent="0.25">
      <c r="A9040" t="s">
        <v>16410</v>
      </c>
      <c r="B9040" t="s">
        <v>10333</v>
      </c>
      <c r="C9040" t="s">
        <v>19880</v>
      </c>
      <c r="D9040">
        <v>362.18299999999999</v>
      </c>
      <c r="E9040" t="s">
        <v>21982</v>
      </c>
    </row>
    <row r="9041" spans="1:5" x14ac:dyDescent="0.25">
      <c r="A9041" t="s">
        <v>16410</v>
      </c>
      <c r="B9041" t="s">
        <v>10336</v>
      </c>
      <c r="C9041" t="s">
        <v>19881</v>
      </c>
      <c r="D9041">
        <v>569.197</v>
      </c>
      <c r="E9041" t="s">
        <v>21982</v>
      </c>
    </row>
    <row r="9042" spans="1:5" x14ac:dyDescent="0.25">
      <c r="A9042" t="s">
        <v>16410</v>
      </c>
      <c r="B9042" t="s">
        <v>10339</v>
      </c>
      <c r="C9042" t="s">
        <v>19882</v>
      </c>
      <c r="D9042">
        <v>641.50099999999998</v>
      </c>
      <c r="E9042" t="s">
        <v>21982</v>
      </c>
    </row>
    <row r="9043" spans="1:5" x14ac:dyDescent="0.25">
      <c r="A9043" t="s">
        <v>16410</v>
      </c>
      <c r="B9043" t="s">
        <v>10342</v>
      </c>
      <c r="C9043" t="s">
        <v>19883</v>
      </c>
      <c r="D9043">
        <v>85.7</v>
      </c>
      <c r="E9043" t="s">
        <v>21982</v>
      </c>
    </row>
    <row r="9044" spans="1:5" x14ac:dyDescent="0.25">
      <c r="A9044" t="s">
        <v>16410</v>
      </c>
      <c r="B9044" t="s">
        <v>10345</v>
      </c>
      <c r="C9044" t="s">
        <v>19884</v>
      </c>
      <c r="D9044">
        <v>461.74599999999998</v>
      </c>
      <c r="E9044" t="s">
        <v>21982</v>
      </c>
    </row>
    <row r="9045" spans="1:5" x14ac:dyDescent="0.25">
      <c r="A9045" t="s">
        <v>16410</v>
      </c>
      <c r="B9045" t="s">
        <v>10348</v>
      </c>
      <c r="C9045" t="s">
        <v>19885</v>
      </c>
      <c r="D9045">
        <v>955.63699999999994</v>
      </c>
      <c r="E9045" t="s">
        <v>21982</v>
      </c>
    </row>
    <row r="9046" spans="1:5" x14ac:dyDescent="0.25">
      <c r="A9046" t="s">
        <v>16410</v>
      </c>
      <c r="B9046" t="s">
        <v>10351</v>
      </c>
      <c r="C9046" t="s">
        <v>19886</v>
      </c>
      <c r="D9046">
        <v>270.81599999999997</v>
      </c>
      <c r="E9046" t="s">
        <v>21982</v>
      </c>
    </row>
    <row r="9047" spans="1:5" x14ac:dyDescent="0.25">
      <c r="A9047" t="s">
        <v>16410</v>
      </c>
      <c r="B9047" t="s">
        <v>10354</v>
      </c>
      <c r="C9047" t="s">
        <v>19887</v>
      </c>
      <c r="D9047">
        <v>752.63599999999997</v>
      </c>
      <c r="E9047" t="s">
        <v>21982</v>
      </c>
    </row>
    <row r="9048" spans="1:5" x14ac:dyDescent="0.25">
      <c r="A9048" t="s">
        <v>16410</v>
      </c>
      <c r="B9048" t="s">
        <v>10356</v>
      </c>
      <c r="C9048" t="s">
        <v>19888</v>
      </c>
      <c r="D9048">
        <v>567.88400000000001</v>
      </c>
      <c r="E9048" t="s">
        <v>21982</v>
      </c>
    </row>
    <row r="9049" spans="1:5" x14ac:dyDescent="0.25">
      <c r="A9049" t="s">
        <v>16410</v>
      </c>
      <c r="B9049" t="s">
        <v>10359</v>
      </c>
      <c r="C9049" t="s">
        <v>19889</v>
      </c>
      <c r="D9049">
        <v>270.28899999999999</v>
      </c>
      <c r="E9049" t="s">
        <v>21982</v>
      </c>
    </row>
    <row r="9050" spans="1:5" x14ac:dyDescent="0.25">
      <c r="A9050" t="s">
        <v>16410</v>
      </c>
      <c r="B9050" t="s">
        <v>10362</v>
      </c>
      <c r="C9050" t="s">
        <v>19890</v>
      </c>
      <c r="D9050">
        <v>144.79400000000001</v>
      </c>
      <c r="E9050" t="s">
        <v>21982</v>
      </c>
    </row>
    <row r="9051" spans="1:5" x14ac:dyDescent="0.25">
      <c r="A9051" t="s">
        <v>16410</v>
      </c>
      <c r="B9051" t="s">
        <v>10365</v>
      </c>
      <c r="C9051" t="s">
        <v>19891</v>
      </c>
      <c r="D9051">
        <v>318.67500000000001</v>
      </c>
      <c r="E9051" t="s">
        <v>21982</v>
      </c>
    </row>
    <row r="9052" spans="1:5" x14ac:dyDescent="0.25">
      <c r="A9052" t="s">
        <v>16410</v>
      </c>
      <c r="B9052" t="s">
        <v>10368</v>
      </c>
      <c r="C9052" t="s">
        <v>19892</v>
      </c>
      <c r="D9052">
        <v>413.56700000000001</v>
      </c>
      <c r="E9052" t="s">
        <v>21982</v>
      </c>
    </row>
    <row r="9053" spans="1:5" x14ac:dyDescent="0.25">
      <c r="A9053" t="s">
        <v>16410</v>
      </c>
      <c r="B9053" t="s">
        <v>10371</v>
      </c>
      <c r="C9053" t="s">
        <v>19893</v>
      </c>
      <c r="D9053">
        <v>252.477</v>
      </c>
      <c r="E9053" t="s">
        <v>21982</v>
      </c>
    </row>
    <row r="9054" spans="1:5" x14ac:dyDescent="0.25">
      <c r="A9054" t="s">
        <v>16410</v>
      </c>
      <c r="B9054" t="s">
        <v>10374</v>
      </c>
      <c r="C9054" t="s">
        <v>19894</v>
      </c>
      <c r="D9054">
        <v>364.25200000000001</v>
      </c>
      <c r="E9054" t="s">
        <v>21982</v>
      </c>
    </row>
    <row r="9055" spans="1:5" x14ac:dyDescent="0.25">
      <c r="A9055" t="s">
        <v>16410</v>
      </c>
      <c r="B9055" t="s">
        <v>10377</v>
      </c>
      <c r="C9055" t="s">
        <v>19895</v>
      </c>
      <c r="D9055">
        <v>65.576999999999998</v>
      </c>
      <c r="E9055" t="s">
        <v>21982</v>
      </c>
    </row>
    <row r="9056" spans="1:5" x14ac:dyDescent="0.25">
      <c r="A9056" t="s">
        <v>16410</v>
      </c>
      <c r="B9056" t="s">
        <v>10380</v>
      </c>
      <c r="C9056" t="s">
        <v>19896</v>
      </c>
      <c r="D9056">
        <v>62.415999999999997</v>
      </c>
      <c r="E9056" t="s">
        <v>21982</v>
      </c>
    </row>
    <row r="9057" spans="1:5" x14ac:dyDescent="0.25">
      <c r="A9057" t="s">
        <v>16410</v>
      </c>
      <c r="B9057" t="s">
        <v>10383</v>
      </c>
      <c r="C9057" t="s">
        <v>19897</v>
      </c>
      <c r="D9057">
        <v>547.39300000000003</v>
      </c>
      <c r="E9057" t="s">
        <v>21982</v>
      </c>
    </row>
    <row r="9058" spans="1:5" x14ac:dyDescent="0.25">
      <c r="A9058" t="s">
        <v>16410</v>
      </c>
      <c r="B9058" t="s">
        <v>10386</v>
      </c>
      <c r="C9058" t="s">
        <v>19898</v>
      </c>
      <c r="D9058">
        <v>321.94799999999998</v>
      </c>
      <c r="E9058" t="s">
        <v>21982</v>
      </c>
    </row>
    <row r="9059" spans="1:5" x14ac:dyDescent="0.25">
      <c r="A9059" t="s">
        <v>16410</v>
      </c>
      <c r="B9059" t="s">
        <v>10389</v>
      </c>
      <c r="C9059" t="s">
        <v>19899</v>
      </c>
      <c r="D9059">
        <v>401.38099999999997</v>
      </c>
      <c r="E9059" t="s">
        <v>21982</v>
      </c>
    </row>
    <row r="9060" spans="1:5" x14ac:dyDescent="0.25">
      <c r="A9060" t="s">
        <v>16410</v>
      </c>
      <c r="B9060" t="s">
        <v>10392</v>
      </c>
      <c r="C9060" t="s">
        <v>19900</v>
      </c>
      <c r="D9060">
        <v>290.97800000000001</v>
      </c>
      <c r="E9060" t="s">
        <v>21982</v>
      </c>
    </row>
    <row r="9061" spans="1:5" x14ac:dyDescent="0.25">
      <c r="A9061" t="s">
        <v>16410</v>
      </c>
      <c r="B9061" t="s">
        <v>10395</v>
      </c>
      <c r="C9061" t="s">
        <v>19901</v>
      </c>
      <c r="D9061">
        <v>271.91199999999998</v>
      </c>
      <c r="E9061" t="s">
        <v>21982</v>
      </c>
    </row>
    <row r="9062" spans="1:5" x14ac:dyDescent="0.25">
      <c r="A9062" t="s">
        <v>16410</v>
      </c>
      <c r="B9062" t="s">
        <v>10398</v>
      </c>
      <c r="C9062" t="s">
        <v>19902</v>
      </c>
      <c r="D9062">
        <v>228.23</v>
      </c>
      <c r="E9062" t="s">
        <v>21982</v>
      </c>
    </row>
    <row r="9063" spans="1:5" x14ac:dyDescent="0.25">
      <c r="A9063" t="s">
        <v>16410</v>
      </c>
      <c r="B9063" t="s">
        <v>10401</v>
      </c>
      <c r="C9063" t="s">
        <v>19903</v>
      </c>
      <c r="D9063">
        <v>689.39099999999996</v>
      </c>
      <c r="E9063" t="s">
        <v>21982</v>
      </c>
    </row>
    <row r="9064" spans="1:5" x14ac:dyDescent="0.25">
      <c r="A9064" t="s">
        <v>16410</v>
      </c>
      <c r="B9064" t="s">
        <v>10404</v>
      </c>
      <c r="C9064" t="s">
        <v>19904</v>
      </c>
      <c r="D9064">
        <v>1058.0820000000001</v>
      </c>
      <c r="E9064" t="s">
        <v>21982</v>
      </c>
    </row>
    <row r="9065" spans="1:5" x14ac:dyDescent="0.25">
      <c r="A9065" t="s">
        <v>16410</v>
      </c>
      <c r="B9065" t="s">
        <v>10407</v>
      </c>
      <c r="C9065" t="s">
        <v>19905</v>
      </c>
      <c r="D9065">
        <v>362.35500000000002</v>
      </c>
      <c r="E9065" t="s">
        <v>21982</v>
      </c>
    </row>
    <row r="9066" spans="1:5" x14ac:dyDescent="0.25">
      <c r="A9066" t="s">
        <v>16410</v>
      </c>
      <c r="B9066" t="s">
        <v>10410</v>
      </c>
      <c r="C9066" t="s">
        <v>19906</v>
      </c>
      <c r="D9066">
        <v>594.97400000000005</v>
      </c>
      <c r="E9066" t="s">
        <v>21982</v>
      </c>
    </row>
    <row r="9067" spans="1:5" x14ac:dyDescent="0.25">
      <c r="A9067" t="s">
        <v>16410</v>
      </c>
      <c r="B9067" t="s">
        <v>10413</v>
      </c>
      <c r="C9067" t="s">
        <v>19907</v>
      </c>
      <c r="D9067">
        <v>97.747</v>
      </c>
      <c r="E9067" t="s">
        <v>21982</v>
      </c>
    </row>
    <row r="9068" spans="1:5" x14ac:dyDescent="0.25">
      <c r="A9068" t="s">
        <v>16410</v>
      </c>
      <c r="B9068" t="s">
        <v>10416</v>
      </c>
      <c r="C9068" t="s">
        <v>19908</v>
      </c>
      <c r="D9068">
        <v>468.35500000000002</v>
      </c>
      <c r="E9068" t="s">
        <v>21982</v>
      </c>
    </row>
    <row r="9069" spans="1:5" x14ac:dyDescent="0.25">
      <c r="A9069" t="s">
        <v>16410</v>
      </c>
      <c r="B9069" t="s">
        <v>10419</v>
      </c>
      <c r="C9069" t="s">
        <v>19909</v>
      </c>
      <c r="D9069">
        <v>292.95299999999997</v>
      </c>
      <c r="E9069" t="s">
        <v>21982</v>
      </c>
    </row>
    <row r="9070" spans="1:5" x14ac:dyDescent="0.25">
      <c r="A9070" t="s">
        <v>16410</v>
      </c>
      <c r="B9070" t="s">
        <v>10422</v>
      </c>
      <c r="C9070" t="s">
        <v>19910</v>
      </c>
      <c r="D9070">
        <v>1978.7950000000001</v>
      </c>
      <c r="E9070" t="s">
        <v>21982</v>
      </c>
    </row>
    <row r="9071" spans="1:5" x14ac:dyDescent="0.25">
      <c r="A9071" t="s">
        <v>16410</v>
      </c>
      <c r="B9071" t="s">
        <v>10431</v>
      </c>
      <c r="C9071" t="s">
        <v>19911</v>
      </c>
      <c r="D9071">
        <v>346.38900000000001</v>
      </c>
      <c r="E9071" t="s">
        <v>21982</v>
      </c>
    </row>
    <row r="9072" spans="1:5" x14ac:dyDescent="0.25">
      <c r="A9072" t="s">
        <v>16410</v>
      </c>
      <c r="B9072" t="s">
        <v>10425</v>
      </c>
      <c r="C9072" t="s">
        <v>19912</v>
      </c>
      <c r="D9072">
        <v>196.56700000000001</v>
      </c>
      <c r="E9072" t="s">
        <v>21982</v>
      </c>
    </row>
    <row r="9073" spans="1:5" x14ac:dyDescent="0.25">
      <c r="A9073" t="s">
        <v>16410</v>
      </c>
      <c r="B9073" t="s">
        <v>10428</v>
      </c>
      <c r="C9073" t="s">
        <v>19913</v>
      </c>
      <c r="D9073">
        <v>652.64099999999996</v>
      </c>
      <c r="E9073" t="s">
        <v>21982</v>
      </c>
    </row>
    <row r="9074" spans="1:5" x14ac:dyDescent="0.25">
      <c r="A9074" t="s">
        <v>16410</v>
      </c>
      <c r="B9074" t="s">
        <v>10434</v>
      </c>
      <c r="C9074" t="s">
        <v>19914</v>
      </c>
      <c r="D9074">
        <v>311.54500000000002</v>
      </c>
      <c r="E9074" t="s">
        <v>21982</v>
      </c>
    </row>
    <row r="9075" spans="1:5" x14ac:dyDescent="0.25">
      <c r="A9075" t="s">
        <v>16410</v>
      </c>
      <c r="B9075" t="s">
        <v>10437</v>
      </c>
      <c r="C9075" t="s">
        <v>19915</v>
      </c>
      <c r="D9075">
        <v>129.36699999999999</v>
      </c>
      <c r="E9075" t="s">
        <v>21982</v>
      </c>
    </row>
    <row r="9076" spans="1:5" x14ac:dyDescent="0.25">
      <c r="A9076" t="s">
        <v>16410</v>
      </c>
      <c r="B9076" t="s">
        <v>10440</v>
      </c>
      <c r="C9076" t="s">
        <v>19916</v>
      </c>
      <c r="D9076">
        <v>279.60599999999999</v>
      </c>
      <c r="E9076" t="s">
        <v>21982</v>
      </c>
    </row>
    <row r="9077" spans="1:5" x14ac:dyDescent="0.25">
      <c r="A9077" t="s">
        <v>16410</v>
      </c>
      <c r="B9077" t="s">
        <v>10443</v>
      </c>
      <c r="C9077" t="s">
        <v>19917</v>
      </c>
      <c r="D9077">
        <v>87.119</v>
      </c>
      <c r="E9077" t="s">
        <v>21982</v>
      </c>
    </row>
    <row r="9078" spans="1:5" x14ac:dyDescent="0.25">
      <c r="A9078" t="s">
        <v>16410</v>
      </c>
      <c r="B9078" t="s">
        <v>10446</v>
      </c>
      <c r="C9078" t="s">
        <v>19918</v>
      </c>
      <c r="D9078">
        <v>209.554</v>
      </c>
      <c r="E9078" t="s">
        <v>21982</v>
      </c>
    </row>
    <row r="9079" spans="1:5" x14ac:dyDescent="0.25">
      <c r="A9079" t="s">
        <v>16410</v>
      </c>
      <c r="B9079" t="s">
        <v>10449</v>
      </c>
      <c r="C9079" t="s">
        <v>19919</v>
      </c>
      <c r="D9079">
        <v>170.28899999999999</v>
      </c>
      <c r="E9079" t="s">
        <v>21982</v>
      </c>
    </row>
    <row r="9080" spans="1:5" x14ac:dyDescent="0.25">
      <c r="A9080" t="s">
        <v>16410</v>
      </c>
      <c r="B9080" t="s">
        <v>10452</v>
      </c>
      <c r="C9080" t="s">
        <v>19920</v>
      </c>
      <c r="D9080">
        <v>190.01</v>
      </c>
      <c r="E9080" t="s">
        <v>21982</v>
      </c>
    </row>
    <row r="9081" spans="1:5" x14ac:dyDescent="0.25">
      <c r="A9081" t="s">
        <v>16410</v>
      </c>
      <c r="B9081" t="s">
        <v>10455</v>
      </c>
      <c r="C9081" t="s">
        <v>19921</v>
      </c>
      <c r="D9081">
        <v>136.02799999999999</v>
      </c>
      <c r="E9081" t="s">
        <v>21982</v>
      </c>
    </row>
    <row r="9082" spans="1:5" x14ac:dyDescent="0.25">
      <c r="A9082" t="s">
        <v>16410</v>
      </c>
      <c r="B9082" t="s">
        <v>10458</v>
      </c>
      <c r="C9082" t="s">
        <v>19922</v>
      </c>
      <c r="D9082">
        <v>1152.059</v>
      </c>
      <c r="E9082" t="s">
        <v>21982</v>
      </c>
    </row>
    <row r="9083" spans="1:5" x14ac:dyDescent="0.25">
      <c r="A9083" t="s">
        <v>16410</v>
      </c>
      <c r="B9083" t="s">
        <v>10463</v>
      </c>
      <c r="C9083" t="s">
        <v>19923</v>
      </c>
      <c r="D9083">
        <v>466.46100000000001</v>
      </c>
      <c r="E9083" t="s">
        <v>21982</v>
      </c>
    </row>
    <row r="9084" spans="1:5" x14ac:dyDescent="0.25">
      <c r="A9084" t="s">
        <v>16410</v>
      </c>
      <c r="B9084" t="s">
        <v>10466</v>
      </c>
      <c r="C9084" t="s">
        <v>19924</v>
      </c>
      <c r="D9084">
        <v>115.11799999999999</v>
      </c>
      <c r="E9084" t="s">
        <v>21982</v>
      </c>
    </row>
    <row r="9085" spans="1:5" x14ac:dyDescent="0.25">
      <c r="A9085" t="s">
        <v>16410</v>
      </c>
      <c r="B9085" t="s">
        <v>10469</v>
      </c>
      <c r="C9085" t="s">
        <v>19925</v>
      </c>
      <c r="D9085">
        <v>257.61200000000002</v>
      </c>
      <c r="E9085" t="s">
        <v>21982</v>
      </c>
    </row>
    <row r="9086" spans="1:5" x14ac:dyDescent="0.25">
      <c r="A9086" t="s">
        <v>16410</v>
      </c>
      <c r="B9086" t="s">
        <v>10472</v>
      </c>
      <c r="C9086" t="s">
        <v>19926</v>
      </c>
      <c r="D9086">
        <v>214.46100000000001</v>
      </c>
      <c r="E9086" t="s">
        <v>21982</v>
      </c>
    </row>
    <row r="9087" spans="1:5" x14ac:dyDescent="0.25">
      <c r="A9087" t="s">
        <v>16410</v>
      </c>
      <c r="B9087" t="s">
        <v>10475</v>
      </c>
      <c r="C9087" t="s">
        <v>19927</v>
      </c>
      <c r="D9087">
        <v>1100.2470000000001</v>
      </c>
      <c r="E9087" t="s">
        <v>21982</v>
      </c>
    </row>
    <row r="9088" spans="1:5" x14ac:dyDescent="0.25">
      <c r="A9088" t="s">
        <v>16410</v>
      </c>
      <c r="B9088" t="s">
        <v>10478</v>
      </c>
      <c r="C9088" t="s">
        <v>19928</v>
      </c>
      <c r="D9088">
        <v>1092.884</v>
      </c>
      <c r="E9088" t="s">
        <v>21982</v>
      </c>
    </row>
    <row r="9089" spans="1:5" x14ac:dyDescent="0.25">
      <c r="A9089" t="s">
        <v>16410</v>
      </c>
      <c r="B9089" t="s">
        <v>10481</v>
      </c>
      <c r="C9089" t="s">
        <v>19929</v>
      </c>
      <c r="D9089">
        <v>502.06599999999997</v>
      </c>
      <c r="E9089" t="s">
        <v>21982</v>
      </c>
    </row>
    <row r="9090" spans="1:5" x14ac:dyDescent="0.25">
      <c r="A9090" t="s">
        <v>16410</v>
      </c>
      <c r="B9090" t="s">
        <v>10484</v>
      </c>
      <c r="C9090" t="s">
        <v>19930</v>
      </c>
      <c r="D9090">
        <v>230.35499999999999</v>
      </c>
      <c r="E9090" t="s">
        <v>21982</v>
      </c>
    </row>
    <row r="9091" spans="1:5" x14ac:dyDescent="0.25">
      <c r="A9091" t="s">
        <v>16410</v>
      </c>
      <c r="B9091" t="s">
        <v>10487</v>
      </c>
      <c r="C9091" t="s">
        <v>19931</v>
      </c>
      <c r="D9091">
        <v>601.71100000000001</v>
      </c>
      <c r="E9091" t="s">
        <v>21982</v>
      </c>
    </row>
    <row r="9092" spans="1:5" x14ac:dyDescent="0.25">
      <c r="A9092" t="s">
        <v>16410</v>
      </c>
      <c r="B9092" t="s">
        <v>10490</v>
      </c>
      <c r="C9092" t="s">
        <v>19932</v>
      </c>
      <c r="D9092">
        <v>183.01499999999999</v>
      </c>
      <c r="E9092" t="s">
        <v>21982</v>
      </c>
    </row>
    <row r="9093" spans="1:5" x14ac:dyDescent="0.25">
      <c r="A9093" t="s">
        <v>16410</v>
      </c>
      <c r="B9093" t="s">
        <v>10493</v>
      </c>
      <c r="C9093" t="s">
        <v>19933</v>
      </c>
      <c r="D9093">
        <v>150.74199999999999</v>
      </c>
      <c r="E9093" t="s">
        <v>21982</v>
      </c>
    </row>
    <row r="9094" spans="1:5" x14ac:dyDescent="0.25">
      <c r="A9094" t="s">
        <v>16410</v>
      </c>
      <c r="B9094" t="s">
        <v>10496</v>
      </c>
      <c r="C9094" t="s">
        <v>19934</v>
      </c>
      <c r="D9094">
        <v>1789.35</v>
      </c>
      <c r="E9094" t="s">
        <v>21982</v>
      </c>
    </row>
    <row r="9095" spans="1:5" x14ac:dyDescent="0.25">
      <c r="A9095" t="s">
        <v>16410</v>
      </c>
      <c r="B9095" t="s">
        <v>10498</v>
      </c>
      <c r="C9095" t="s">
        <v>19935</v>
      </c>
      <c r="D9095">
        <v>1826.258</v>
      </c>
      <c r="E9095" t="s">
        <v>21982</v>
      </c>
    </row>
    <row r="9096" spans="1:5" x14ac:dyDescent="0.25">
      <c r="A9096" t="s">
        <v>16410</v>
      </c>
      <c r="B9096" t="s">
        <v>10500</v>
      </c>
      <c r="C9096" t="s">
        <v>19936</v>
      </c>
      <c r="D9096">
        <v>82.658000000000001</v>
      </c>
      <c r="E9096" t="s">
        <v>21982</v>
      </c>
    </row>
    <row r="9097" spans="1:5" x14ac:dyDescent="0.25">
      <c r="A9097" t="s">
        <v>16410</v>
      </c>
      <c r="B9097" t="s">
        <v>10503</v>
      </c>
      <c r="C9097" t="s">
        <v>19937</v>
      </c>
      <c r="D9097">
        <v>518.41600000000005</v>
      </c>
      <c r="E9097" t="s">
        <v>21982</v>
      </c>
    </row>
    <row r="9098" spans="1:5" x14ac:dyDescent="0.25">
      <c r="A9098" t="s">
        <v>16410</v>
      </c>
      <c r="B9098" t="s">
        <v>10506</v>
      </c>
      <c r="C9098" t="s">
        <v>19938</v>
      </c>
      <c r="D9098">
        <v>406.47800000000001</v>
      </c>
      <c r="E9098" t="s">
        <v>21982</v>
      </c>
    </row>
    <row r="9099" spans="1:5" x14ac:dyDescent="0.25">
      <c r="A9099" t="s">
        <v>16410</v>
      </c>
      <c r="B9099" t="s">
        <v>10509</v>
      </c>
      <c r="C9099" t="s">
        <v>19939</v>
      </c>
      <c r="D9099">
        <v>996.74699999999996</v>
      </c>
      <c r="E9099" t="s">
        <v>21982</v>
      </c>
    </row>
    <row r="9100" spans="1:5" x14ac:dyDescent="0.25">
      <c r="A9100" t="s">
        <v>16410</v>
      </c>
      <c r="B9100" t="s">
        <v>10512</v>
      </c>
      <c r="C9100" t="s">
        <v>19940</v>
      </c>
      <c r="D9100">
        <v>507.99700000000001</v>
      </c>
      <c r="E9100" t="s">
        <v>21982</v>
      </c>
    </row>
    <row r="9101" spans="1:5" x14ac:dyDescent="0.25">
      <c r="A9101" t="s">
        <v>16410</v>
      </c>
      <c r="B9101" t="s">
        <v>10514</v>
      </c>
      <c r="C9101" t="s">
        <v>19941</v>
      </c>
      <c r="D9101">
        <v>140.023</v>
      </c>
      <c r="E9101" t="s">
        <v>21982</v>
      </c>
    </row>
    <row r="9102" spans="1:5" x14ac:dyDescent="0.25">
      <c r="A9102" t="s">
        <v>16410</v>
      </c>
      <c r="B9102" t="s">
        <v>10517</v>
      </c>
      <c r="C9102" t="s">
        <v>19942</v>
      </c>
      <c r="D9102">
        <v>301.65300000000002</v>
      </c>
      <c r="E9102" t="s">
        <v>21982</v>
      </c>
    </row>
    <row r="9103" spans="1:5" x14ac:dyDescent="0.25">
      <c r="A9103" t="s">
        <v>16410</v>
      </c>
      <c r="B9103" t="s">
        <v>10520</v>
      </c>
      <c r="C9103" t="s">
        <v>19943</v>
      </c>
      <c r="D9103">
        <v>82.622</v>
      </c>
      <c r="E9103" t="s">
        <v>21982</v>
      </c>
    </row>
    <row r="9104" spans="1:5" x14ac:dyDescent="0.25">
      <c r="A9104" t="s">
        <v>16410</v>
      </c>
      <c r="B9104" t="s">
        <v>10523</v>
      </c>
      <c r="C9104" t="s">
        <v>19944</v>
      </c>
      <c r="D9104">
        <v>1003.86</v>
      </c>
      <c r="E9104" t="s">
        <v>21982</v>
      </c>
    </row>
    <row r="9105" spans="1:5" x14ac:dyDescent="0.25">
      <c r="A9105" t="s">
        <v>16410</v>
      </c>
      <c r="B9105" t="s">
        <v>10526</v>
      </c>
      <c r="C9105" t="s">
        <v>19945</v>
      </c>
      <c r="D9105">
        <v>273.66699999999997</v>
      </c>
      <c r="E9105" t="s">
        <v>21982</v>
      </c>
    </row>
    <row r="9106" spans="1:5" x14ac:dyDescent="0.25">
      <c r="A9106" t="s">
        <v>16410</v>
      </c>
      <c r="B9106" t="s">
        <v>10529</v>
      </c>
      <c r="C9106" t="s">
        <v>19946</v>
      </c>
      <c r="D9106">
        <v>322.26900000000001</v>
      </c>
      <c r="E9106" t="s">
        <v>21982</v>
      </c>
    </row>
    <row r="9107" spans="1:5" x14ac:dyDescent="0.25">
      <c r="A9107" t="s">
        <v>16410</v>
      </c>
      <c r="B9107" t="s">
        <v>10532</v>
      </c>
      <c r="C9107" t="s">
        <v>19947</v>
      </c>
      <c r="D9107">
        <v>979.81700000000001</v>
      </c>
      <c r="E9107" t="s">
        <v>21982</v>
      </c>
    </row>
    <row r="9108" spans="1:5" x14ac:dyDescent="0.25">
      <c r="A9108" t="s">
        <v>16410</v>
      </c>
      <c r="B9108" t="s">
        <v>10535</v>
      </c>
      <c r="C9108" t="s">
        <v>19948</v>
      </c>
      <c r="D9108">
        <v>564.60299999999995</v>
      </c>
      <c r="E9108" t="s">
        <v>21982</v>
      </c>
    </row>
    <row r="9109" spans="1:5" x14ac:dyDescent="0.25">
      <c r="A9109" t="s">
        <v>16410</v>
      </c>
      <c r="B9109" t="s">
        <v>10538</v>
      </c>
      <c r="C9109" t="s">
        <v>19949</v>
      </c>
      <c r="D9109">
        <v>161.11799999999999</v>
      </c>
      <c r="E9109" t="s">
        <v>21982</v>
      </c>
    </row>
    <row r="9110" spans="1:5" x14ac:dyDescent="0.25">
      <c r="A9110" t="s">
        <v>16410</v>
      </c>
      <c r="B9110" t="s">
        <v>10541</v>
      </c>
      <c r="C9110" t="s">
        <v>19950</v>
      </c>
      <c r="D9110">
        <v>138.98599999999999</v>
      </c>
      <c r="E9110" t="s">
        <v>21982</v>
      </c>
    </row>
    <row r="9111" spans="1:5" x14ac:dyDescent="0.25">
      <c r="A9111" t="s">
        <v>16410</v>
      </c>
      <c r="B9111" t="s">
        <v>10544</v>
      </c>
      <c r="C9111" t="s">
        <v>19951</v>
      </c>
      <c r="D9111">
        <v>640.71900000000005</v>
      </c>
      <c r="E9111" t="s">
        <v>21982</v>
      </c>
    </row>
    <row r="9112" spans="1:5" x14ac:dyDescent="0.25">
      <c r="A9112" t="s">
        <v>16410</v>
      </c>
      <c r="B9112" t="s">
        <v>10547</v>
      </c>
      <c r="C9112" t="s">
        <v>19952</v>
      </c>
      <c r="D9112">
        <v>200.876</v>
      </c>
      <c r="E9112" t="s">
        <v>21982</v>
      </c>
    </row>
    <row r="9113" spans="1:5" x14ac:dyDescent="0.25">
      <c r="A9113" t="s">
        <v>16410</v>
      </c>
      <c r="B9113" t="s">
        <v>10550</v>
      </c>
      <c r="C9113" t="s">
        <v>19953</v>
      </c>
      <c r="D9113">
        <v>704.65899999999999</v>
      </c>
      <c r="E9113" t="s">
        <v>21982</v>
      </c>
    </row>
    <row r="9114" spans="1:5" x14ac:dyDescent="0.25">
      <c r="A9114" t="s">
        <v>16410</v>
      </c>
      <c r="B9114" t="s">
        <v>10552</v>
      </c>
      <c r="C9114" t="s">
        <v>19954</v>
      </c>
      <c r="D9114">
        <v>273.43799999999999</v>
      </c>
      <c r="E9114" t="s">
        <v>21982</v>
      </c>
    </row>
    <row r="9115" spans="1:5" x14ac:dyDescent="0.25">
      <c r="A9115" t="s">
        <v>16410</v>
      </c>
      <c r="B9115" t="s">
        <v>10554</v>
      </c>
      <c r="C9115" t="s">
        <v>19955</v>
      </c>
      <c r="D9115">
        <v>706.60199999999998</v>
      </c>
      <c r="E9115" t="s">
        <v>21982</v>
      </c>
    </row>
    <row r="9116" spans="1:5" x14ac:dyDescent="0.25">
      <c r="A9116" t="s">
        <v>16410</v>
      </c>
      <c r="B9116" t="s">
        <v>10557</v>
      </c>
      <c r="C9116" t="s">
        <v>19956</v>
      </c>
      <c r="D9116">
        <v>464.27199999999999</v>
      </c>
      <c r="E9116" t="s">
        <v>21982</v>
      </c>
    </row>
    <row r="9117" spans="1:5" x14ac:dyDescent="0.25">
      <c r="A9117" t="s">
        <v>16410</v>
      </c>
      <c r="B9117" t="s">
        <v>10560</v>
      </c>
      <c r="C9117" t="s">
        <v>19957</v>
      </c>
      <c r="D9117">
        <v>145.13300000000001</v>
      </c>
      <c r="E9117" t="s">
        <v>21982</v>
      </c>
    </row>
    <row r="9118" spans="1:5" x14ac:dyDescent="0.25">
      <c r="A9118" t="s">
        <v>16410</v>
      </c>
      <c r="B9118" t="s">
        <v>10563</v>
      </c>
      <c r="C9118" t="s">
        <v>19958</v>
      </c>
      <c r="D9118">
        <v>704.18899999999996</v>
      </c>
      <c r="E9118" t="s">
        <v>21982</v>
      </c>
    </row>
    <row r="9119" spans="1:5" x14ac:dyDescent="0.25">
      <c r="A9119" t="s">
        <v>16410</v>
      </c>
      <c r="B9119" t="s">
        <v>10566</v>
      </c>
      <c r="C9119" t="s">
        <v>19959</v>
      </c>
      <c r="D9119">
        <v>141.39099999999999</v>
      </c>
      <c r="E9119" t="s">
        <v>21982</v>
      </c>
    </row>
    <row r="9120" spans="1:5" x14ac:dyDescent="0.25">
      <c r="A9120" t="s">
        <v>16410</v>
      </c>
      <c r="B9120" t="s">
        <v>10569</v>
      </c>
      <c r="C9120" t="s">
        <v>19960</v>
      </c>
      <c r="D9120">
        <v>368.57400000000001</v>
      </c>
      <c r="E9120" t="s">
        <v>21982</v>
      </c>
    </row>
    <row r="9121" spans="1:5" x14ac:dyDescent="0.25">
      <c r="A9121" t="s">
        <v>16410</v>
      </c>
      <c r="B9121" t="s">
        <v>10571</v>
      </c>
      <c r="C9121" t="s">
        <v>19961</v>
      </c>
      <c r="D9121">
        <v>184.41300000000001</v>
      </c>
      <c r="E9121" t="s">
        <v>21982</v>
      </c>
    </row>
    <row r="9122" spans="1:5" x14ac:dyDescent="0.25">
      <c r="A9122" t="s">
        <v>16410</v>
      </c>
      <c r="B9122" t="s">
        <v>10574</v>
      </c>
      <c r="C9122" t="s">
        <v>19962</v>
      </c>
      <c r="D9122">
        <v>17.449000000000002</v>
      </c>
      <c r="E9122" t="s">
        <v>21982</v>
      </c>
    </row>
    <row r="9123" spans="1:5" x14ac:dyDescent="0.25">
      <c r="A9123" t="s">
        <v>16410</v>
      </c>
      <c r="B9123" t="s">
        <v>10577</v>
      </c>
      <c r="C9123" t="s">
        <v>19963</v>
      </c>
      <c r="D9123">
        <v>501.87</v>
      </c>
      <c r="E9123" t="s">
        <v>21982</v>
      </c>
    </row>
    <row r="9124" spans="1:5" x14ac:dyDescent="0.25">
      <c r="A9124" t="s">
        <v>16410</v>
      </c>
      <c r="B9124" t="s">
        <v>10580</v>
      </c>
      <c r="C9124" t="s">
        <v>19964</v>
      </c>
      <c r="D9124">
        <v>207.54900000000001</v>
      </c>
      <c r="E9124" t="s">
        <v>21982</v>
      </c>
    </row>
    <row r="9125" spans="1:5" x14ac:dyDescent="0.25">
      <c r="A9125" t="s">
        <v>16410</v>
      </c>
      <c r="B9125" t="s">
        <v>10583</v>
      </c>
      <c r="C9125" t="s">
        <v>19965</v>
      </c>
      <c r="D9125">
        <v>687.10299999999995</v>
      </c>
      <c r="E9125" t="s">
        <v>21982</v>
      </c>
    </row>
    <row r="9126" spans="1:5" x14ac:dyDescent="0.25">
      <c r="A9126" t="s">
        <v>16410</v>
      </c>
      <c r="B9126" t="s">
        <v>10585</v>
      </c>
      <c r="C9126" t="s">
        <v>19966</v>
      </c>
      <c r="D9126">
        <v>141.971</v>
      </c>
      <c r="E9126" t="s">
        <v>21982</v>
      </c>
    </row>
    <row r="9127" spans="1:5" x14ac:dyDescent="0.25">
      <c r="A9127" t="s">
        <v>16410</v>
      </c>
      <c r="B9127" t="s">
        <v>10588</v>
      </c>
      <c r="C9127" t="s">
        <v>19967</v>
      </c>
      <c r="D9127">
        <v>374.29300000000001</v>
      </c>
      <c r="E9127" t="s">
        <v>21982</v>
      </c>
    </row>
    <row r="9128" spans="1:5" x14ac:dyDescent="0.25">
      <c r="A9128" t="s">
        <v>16410</v>
      </c>
      <c r="B9128" t="s">
        <v>10591</v>
      </c>
      <c r="C9128" t="s">
        <v>19968</v>
      </c>
      <c r="D9128">
        <v>415.452</v>
      </c>
      <c r="E9128" t="s">
        <v>21982</v>
      </c>
    </row>
    <row r="9129" spans="1:5" x14ac:dyDescent="0.25">
      <c r="A9129" t="s">
        <v>16410</v>
      </c>
      <c r="B9129" t="s">
        <v>10594</v>
      </c>
      <c r="C9129" t="s">
        <v>19969</v>
      </c>
      <c r="D9129">
        <v>860.2</v>
      </c>
      <c r="E9129" t="s">
        <v>21982</v>
      </c>
    </row>
    <row r="9130" spans="1:5" x14ac:dyDescent="0.25">
      <c r="A9130" t="s">
        <v>16410</v>
      </c>
      <c r="B9130" t="s">
        <v>10597</v>
      </c>
      <c r="C9130" t="s">
        <v>19970</v>
      </c>
      <c r="D9130">
        <v>128.18299999999999</v>
      </c>
      <c r="E9130" t="s">
        <v>21982</v>
      </c>
    </row>
    <row r="9131" spans="1:5" x14ac:dyDescent="0.25">
      <c r="A9131" t="s">
        <v>16410</v>
      </c>
      <c r="B9131" t="s">
        <v>10600</v>
      </c>
      <c r="C9131" t="s">
        <v>19971</v>
      </c>
      <c r="D9131">
        <v>56.685000000000002</v>
      </c>
      <c r="E9131" t="s">
        <v>21982</v>
      </c>
    </row>
    <row r="9132" spans="1:5" x14ac:dyDescent="0.25">
      <c r="A9132" t="s">
        <v>16410</v>
      </c>
      <c r="B9132" t="s">
        <v>10603</v>
      </c>
      <c r="C9132" t="s">
        <v>19972</v>
      </c>
      <c r="D9132">
        <v>431.20400000000001</v>
      </c>
      <c r="E9132" t="s">
        <v>21982</v>
      </c>
    </row>
    <row r="9133" spans="1:5" x14ac:dyDescent="0.25">
      <c r="A9133" t="s">
        <v>16410</v>
      </c>
      <c r="B9133" t="s">
        <v>10605</v>
      </c>
      <c r="C9133" t="s">
        <v>19973</v>
      </c>
      <c r="D9133">
        <v>582.56500000000005</v>
      </c>
      <c r="E9133" t="s">
        <v>21982</v>
      </c>
    </row>
    <row r="9134" spans="1:5" x14ac:dyDescent="0.25">
      <c r="A9134" t="s">
        <v>16410</v>
      </c>
      <c r="B9134" t="s">
        <v>10608</v>
      </c>
      <c r="C9134" t="s">
        <v>19974</v>
      </c>
      <c r="D9134">
        <v>812.79899999999998</v>
      </c>
      <c r="E9134" t="s">
        <v>21982</v>
      </c>
    </row>
    <row r="9135" spans="1:5" x14ac:dyDescent="0.25">
      <c r="A9135" t="s">
        <v>16410</v>
      </c>
      <c r="B9135" t="s">
        <v>10611</v>
      </c>
      <c r="C9135" t="s">
        <v>19975</v>
      </c>
      <c r="D9135">
        <v>522.16899999999998</v>
      </c>
      <c r="E9135" t="s">
        <v>21982</v>
      </c>
    </row>
    <row r="9136" spans="1:5" x14ac:dyDescent="0.25">
      <c r="A9136" t="s">
        <v>16410</v>
      </c>
      <c r="B9136" t="s">
        <v>10614</v>
      </c>
      <c r="C9136" t="s">
        <v>19976</v>
      </c>
      <c r="D9136">
        <v>255.47200000000001</v>
      </c>
      <c r="E9136" t="s">
        <v>21982</v>
      </c>
    </row>
    <row r="9137" spans="1:5" x14ac:dyDescent="0.25">
      <c r="A9137" t="s">
        <v>16410</v>
      </c>
      <c r="B9137" t="s">
        <v>10617</v>
      </c>
      <c r="C9137" t="s">
        <v>19977</v>
      </c>
      <c r="D9137">
        <v>384.274</v>
      </c>
      <c r="E9137" t="s">
        <v>21982</v>
      </c>
    </row>
    <row r="9138" spans="1:5" x14ac:dyDescent="0.25">
      <c r="A9138" t="s">
        <v>16410</v>
      </c>
      <c r="B9138" t="s">
        <v>10620</v>
      </c>
      <c r="C9138" t="s">
        <v>19978</v>
      </c>
      <c r="D9138">
        <v>537.67499999999995</v>
      </c>
      <c r="E9138" t="s">
        <v>21982</v>
      </c>
    </row>
    <row r="9139" spans="1:5" x14ac:dyDescent="0.25">
      <c r="A9139" t="s">
        <v>16410</v>
      </c>
      <c r="B9139" t="s">
        <v>10623</v>
      </c>
      <c r="C9139" t="s">
        <v>19979</v>
      </c>
      <c r="D9139">
        <v>167.06700000000001</v>
      </c>
      <c r="E9139" t="s">
        <v>21982</v>
      </c>
    </row>
    <row r="9140" spans="1:5" x14ac:dyDescent="0.25">
      <c r="A9140" t="s">
        <v>16410</v>
      </c>
      <c r="B9140" t="s">
        <v>10626</v>
      </c>
      <c r="C9140" t="s">
        <v>19980</v>
      </c>
      <c r="D9140">
        <v>402.87099999999998</v>
      </c>
      <c r="E9140" t="s">
        <v>21982</v>
      </c>
    </row>
    <row r="9141" spans="1:5" x14ac:dyDescent="0.25">
      <c r="A9141" t="s">
        <v>16410</v>
      </c>
      <c r="B9141" t="s">
        <v>10629</v>
      </c>
      <c r="C9141" t="s">
        <v>19981</v>
      </c>
      <c r="D9141">
        <v>809.54100000000005</v>
      </c>
      <c r="E9141" t="s">
        <v>21982</v>
      </c>
    </row>
    <row r="9142" spans="1:5" x14ac:dyDescent="0.25">
      <c r="A9142" t="s">
        <v>16410</v>
      </c>
      <c r="B9142" t="s">
        <v>10632</v>
      </c>
      <c r="C9142" t="s">
        <v>19982</v>
      </c>
      <c r="D9142">
        <v>580.71100000000001</v>
      </c>
      <c r="E9142" t="s">
        <v>21982</v>
      </c>
    </row>
    <row r="9143" spans="1:5" x14ac:dyDescent="0.25">
      <c r="A9143" t="s">
        <v>16410</v>
      </c>
      <c r="B9143" t="s">
        <v>10634</v>
      </c>
      <c r="C9143" t="s">
        <v>19983</v>
      </c>
      <c r="D9143">
        <v>48.756</v>
      </c>
      <c r="E9143" t="s">
        <v>21982</v>
      </c>
    </row>
    <row r="9144" spans="1:5" x14ac:dyDescent="0.25">
      <c r="A9144" t="s">
        <v>16410</v>
      </c>
      <c r="B9144" t="s">
        <v>10637</v>
      </c>
      <c r="C9144" t="s">
        <v>19984</v>
      </c>
      <c r="D9144">
        <v>570.05799999999999</v>
      </c>
      <c r="E9144" t="s">
        <v>21982</v>
      </c>
    </row>
    <row r="9145" spans="1:5" x14ac:dyDescent="0.25">
      <c r="A9145" t="s">
        <v>16410</v>
      </c>
      <c r="B9145" t="s">
        <v>10639</v>
      </c>
      <c r="C9145" t="s">
        <v>19985</v>
      </c>
      <c r="D9145">
        <v>414.16</v>
      </c>
      <c r="E9145" t="s">
        <v>21982</v>
      </c>
    </row>
    <row r="9146" spans="1:5" x14ac:dyDescent="0.25">
      <c r="A9146" t="s">
        <v>16410</v>
      </c>
      <c r="B9146" t="s">
        <v>10642</v>
      </c>
      <c r="C9146" t="s">
        <v>19986</v>
      </c>
      <c r="D9146">
        <v>113.94</v>
      </c>
      <c r="E9146" t="s">
        <v>21982</v>
      </c>
    </row>
    <row r="9147" spans="1:5" x14ac:dyDescent="0.25">
      <c r="A9147" t="s">
        <v>16410</v>
      </c>
      <c r="B9147" t="s">
        <v>10645</v>
      </c>
      <c r="C9147" t="s">
        <v>19987</v>
      </c>
      <c r="D9147">
        <v>55.738</v>
      </c>
      <c r="E9147" t="s">
        <v>21982</v>
      </c>
    </row>
    <row r="9148" spans="1:5" x14ac:dyDescent="0.25">
      <c r="A9148" t="s">
        <v>16410</v>
      </c>
      <c r="B9148" t="s">
        <v>10648</v>
      </c>
      <c r="C9148" t="s">
        <v>19988</v>
      </c>
      <c r="D9148">
        <v>314.81</v>
      </c>
      <c r="E9148" t="s">
        <v>21982</v>
      </c>
    </row>
    <row r="9149" spans="1:5" x14ac:dyDescent="0.25">
      <c r="A9149" t="s">
        <v>16410</v>
      </c>
      <c r="B9149" t="s">
        <v>10651</v>
      </c>
      <c r="C9149" t="s">
        <v>19989</v>
      </c>
      <c r="D9149">
        <v>189.536</v>
      </c>
      <c r="E9149" t="s">
        <v>21982</v>
      </c>
    </row>
    <row r="9150" spans="1:5" x14ac:dyDescent="0.25">
      <c r="A9150" t="s">
        <v>16410</v>
      </c>
      <c r="B9150" t="s">
        <v>10654</v>
      </c>
      <c r="C9150" t="s">
        <v>19990</v>
      </c>
      <c r="D9150">
        <v>598.25699999999995</v>
      </c>
      <c r="E9150" t="s">
        <v>21982</v>
      </c>
    </row>
    <row r="9151" spans="1:5" x14ac:dyDescent="0.25">
      <c r="A9151" t="s">
        <v>16410</v>
      </c>
      <c r="B9151" t="s">
        <v>10657</v>
      </c>
      <c r="C9151" t="s">
        <v>19991</v>
      </c>
      <c r="D9151">
        <v>166.57599999999999</v>
      </c>
      <c r="E9151" t="s">
        <v>21982</v>
      </c>
    </row>
    <row r="9152" spans="1:5" x14ac:dyDescent="0.25">
      <c r="A9152" t="s">
        <v>16410</v>
      </c>
      <c r="B9152" t="s">
        <v>10660</v>
      </c>
      <c r="C9152" t="s">
        <v>19992</v>
      </c>
      <c r="D9152">
        <v>155.17099999999999</v>
      </c>
      <c r="E9152" t="s">
        <v>21982</v>
      </c>
    </row>
    <row r="9153" spans="1:5" x14ac:dyDescent="0.25">
      <c r="A9153" t="s">
        <v>16410</v>
      </c>
      <c r="B9153" t="s">
        <v>10663</v>
      </c>
      <c r="C9153" t="s">
        <v>19993</v>
      </c>
      <c r="D9153">
        <v>475.226</v>
      </c>
      <c r="E9153" t="s">
        <v>21982</v>
      </c>
    </row>
    <row r="9154" spans="1:5" x14ac:dyDescent="0.25">
      <c r="A9154" t="s">
        <v>16410</v>
      </c>
      <c r="B9154" t="s">
        <v>10666</v>
      </c>
      <c r="C9154" t="s">
        <v>19994</v>
      </c>
      <c r="D9154">
        <v>224.51400000000001</v>
      </c>
      <c r="E9154" t="s">
        <v>21982</v>
      </c>
    </row>
    <row r="9155" spans="1:5" x14ac:dyDescent="0.25">
      <c r="A9155" t="s">
        <v>16410</v>
      </c>
      <c r="B9155" t="s">
        <v>10669</v>
      </c>
      <c r="C9155" t="s">
        <v>19995</v>
      </c>
      <c r="D9155">
        <v>248.08699999999999</v>
      </c>
      <c r="E9155" t="s">
        <v>21982</v>
      </c>
    </row>
    <row r="9156" spans="1:5" x14ac:dyDescent="0.25">
      <c r="A9156" t="s">
        <v>16410</v>
      </c>
      <c r="B9156" t="s">
        <v>10672</v>
      </c>
      <c r="C9156" t="s">
        <v>19996</v>
      </c>
      <c r="D9156">
        <v>327.56700000000001</v>
      </c>
      <c r="E9156" t="s">
        <v>21982</v>
      </c>
    </row>
    <row r="9157" spans="1:5" x14ac:dyDescent="0.25">
      <c r="A9157" t="s">
        <v>16410</v>
      </c>
      <c r="B9157" t="s">
        <v>10675</v>
      </c>
      <c r="C9157" t="s">
        <v>19997</v>
      </c>
      <c r="D9157">
        <v>312.28199999999998</v>
      </c>
      <c r="E9157" t="s">
        <v>21982</v>
      </c>
    </row>
    <row r="9158" spans="1:5" x14ac:dyDescent="0.25">
      <c r="A9158" t="s">
        <v>16410</v>
      </c>
      <c r="B9158" t="s">
        <v>10678</v>
      </c>
      <c r="C9158" t="s">
        <v>19998</v>
      </c>
      <c r="D9158">
        <v>210.149</v>
      </c>
      <c r="E9158" t="s">
        <v>21982</v>
      </c>
    </row>
    <row r="9159" spans="1:5" x14ac:dyDescent="0.25">
      <c r="A9159" t="s">
        <v>16410</v>
      </c>
      <c r="B9159" t="s">
        <v>10681</v>
      </c>
      <c r="C9159" t="s">
        <v>19999</v>
      </c>
      <c r="D9159">
        <v>320.697</v>
      </c>
      <c r="E9159" t="s">
        <v>21982</v>
      </c>
    </row>
    <row r="9160" spans="1:5" x14ac:dyDescent="0.25">
      <c r="A9160" t="s">
        <v>16410</v>
      </c>
      <c r="B9160" t="s">
        <v>10684</v>
      </c>
      <c r="C9160" t="s">
        <v>20000</v>
      </c>
      <c r="D9160">
        <v>229.04599999999999</v>
      </c>
      <c r="E9160" t="s">
        <v>21982</v>
      </c>
    </row>
    <row r="9161" spans="1:5" x14ac:dyDescent="0.25">
      <c r="A9161" t="s">
        <v>16410</v>
      </c>
      <c r="B9161" t="s">
        <v>10687</v>
      </c>
      <c r="C9161" t="s">
        <v>20001</v>
      </c>
      <c r="D9161">
        <v>919.51900000000001</v>
      </c>
      <c r="E9161" t="s">
        <v>21982</v>
      </c>
    </row>
    <row r="9162" spans="1:5" x14ac:dyDescent="0.25">
      <c r="A9162" t="s">
        <v>16410</v>
      </c>
      <c r="B9162" t="s">
        <v>10690</v>
      </c>
      <c r="C9162" t="s">
        <v>20002</v>
      </c>
      <c r="D9162">
        <v>533.49800000000005</v>
      </c>
      <c r="E9162" t="s">
        <v>21982</v>
      </c>
    </row>
    <row r="9163" spans="1:5" x14ac:dyDescent="0.25">
      <c r="A9163" t="s">
        <v>16410</v>
      </c>
      <c r="B9163" t="s">
        <v>10693</v>
      </c>
      <c r="C9163" t="s">
        <v>20003</v>
      </c>
      <c r="D9163">
        <v>111.267</v>
      </c>
      <c r="E9163" t="s">
        <v>21982</v>
      </c>
    </row>
    <row r="9164" spans="1:5" x14ac:dyDescent="0.25">
      <c r="A9164" t="s">
        <v>16410</v>
      </c>
      <c r="B9164" t="s">
        <v>10696</v>
      </c>
      <c r="C9164" t="s">
        <v>20004</v>
      </c>
      <c r="D9164">
        <v>186.54400000000001</v>
      </c>
      <c r="E9164" t="s">
        <v>21982</v>
      </c>
    </row>
    <row r="9165" spans="1:5" x14ac:dyDescent="0.25">
      <c r="A9165" t="s">
        <v>16410</v>
      </c>
      <c r="B9165" t="s">
        <v>10699</v>
      </c>
      <c r="C9165" t="s">
        <v>20005</v>
      </c>
      <c r="D9165">
        <v>1170.5150000000001</v>
      </c>
      <c r="E9165" t="s">
        <v>21982</v>
      </c>
    </row>
    <row r="9166" spans="1:5" x14ac:dyDescent="0.25">
      <c r="A9166" t="s">
        <v>16410</v>
      </c>
      <c r="B9166" t="s">
        <v>10701</v>
      </c>
      <c r="C9166" t="s">
        <v>20006</v>
      </c>
      <c r="D9166">
        <v>77.826999999999998</v>
      </c>
      <c r="E9166" t="s">
        <v>21982</v>
      </c>
    </row>
    <row r="9167" spans="1:5" x14ac:dyDescent="0.25">
      <c r="A9167" t="s">
        <v>16410</v>
      </c>
      <c r="B9167" t="s">
        <v>10704</v>
      </c>
      <c r="C9167" t="s">
        <v>20007</v>
      </c>
      <c r="D9167">
        <v>1253.5640000000001</v>
      </c>
      <c r="E9167" t="s">
        <v>21982</v>
      </c>
    </row>
    <row r="9168" spans="1:5" x14ac:dyDescent="0.25">
      <c r="A9168" t="s">
        <v>16410</v>
      </c>
      <c r="B9168" t="s">
        <v>10707</v>
      </c>
      <c r="C9168" t="s">
        <v>20008</v>
      </c>
      <c r="D9168">
        <v>524.899</v>
      </c>
      <c r="E9168" t="s">
        <v>21982</v>
      </c>
    </row>
    <row r="9169" spans="1:5" x14ac:dyDescent="0.25">
      <c r="A9169" t="s">
        <v>16410</v>
      </c>
      <c r="B9169" t="s">
        <v>10710</v>
      </c>
      <c r="C9169" t="s">
        <v>20009</v>
      </c>
      <c r="D9169">
        <v>61.936999999999998</v>
      </c>
      <c r="E9169" t="s">
        <v>21982</v>
      </c>
    </row>
    <row r="9170" spans="1:5" x14ac:dyDescent="0.25">
      <c r="A9170" t="s">
        <v>16410</v>
      </c>
      <c r="B9170" t="s">
        <v>10713</v>
      </c>
      <c r="C9170" t="s">
        <v>20010</v>
      </c>
      <c r="D9170">
        <v>195.15100000000001</v>
      </c>
      <c r="E9170" t="s">
        <v>21982</v>
      </c>
    </row>
    <row r="9171" spans="1:5" x14ac:dyDescent="0.25">
      <c r="A9171" t="s">
        <v>16410</v>
      </c>
      <c r="B9171" t="s">
        <v>10716</v>
      </c>
      <c r="C9171" t="s">
        <v>20011</v>
      </c>
      <c r="D9171">
        <v>228.19900000000001</v>
      </c>
      <c r="E9171" t="s">
        <v>21982</v>
      </c>
    </row>
    <row r="9172" spans="1:5" x14ac:dyDescent="0.25">
      <c r="A9172" t="s">
        <v>16410</v>
      </c>
      <c r="B9172" t="s">
        <v>10719</v>
      </c>
      <c r="C9172" t="s">
        <v>20012</v>
      </c>
      <c r="D9172">
        <v>148.636</v>
      </c>
      <c r="E9172" t="s">
        <v>21982</v>
      </c>
    </row>
    <row r="9173" spans="1:5" x14ac:dyDescent="0.25">
      <c r="A9173" t="s">
        <v>16410</v>
      </c>
      <c r="B9173" t="s">
        <v>10722</v>
      </c>
      <c r="C9173" t="s">
        <v>20013</v>
      </c>
      <c r="D9173">
        <v>820.84900000000005</v>
      </c>
      <c r="E9173" t="s">
        <v>21982</v>
      </c>
    </row>
    <row r="9174" spans="1:5" x14ac:dyDescent="0.25">
      <c r="A9174" t="s">
        <v>16410</v>
      </c>
      <c r="B9174" t="s">
        <v>10725</v>
      </c>
      <c r="C9174" t="s">
        <v>20014</v>
      </c>
      <c r="D9174">
        <v>213.24199999999999</v>
      </c>
      <c r="E9174" t="s">
        <v>21982</v>
      </c>
    </row>
    <row r="9175" spans="1:5" x14ac:dyDescent="0.25">
      <c r="A9175" t="s">
        <v>16410</v>
      </c>
      <c r="B9175" t="s">
        <v>10731</v>
      </c>
      <c r="C9175" t="s">
        <v>20015</v>
      </c>
      <c r="D9175">
        <v>1001.484</v>
      </c>
      <c r="E9175" t="s">
        <v>21982</v>
      </c>
    </row>
    <row r="9176" spans="1:5" x14ac:dyDescent="0.25">
      <c r="A9176" t="s">
        <v>16410</v>
      </c>
      <c r="B9176" t="s">
        <v>10728</v>
      </c>
      <c r="C9176" t="s">
        <v>20016</v>
      </c>
      <c r="D9176">
        <v>216.82499999999999</v>
      </c>
      <c r="E9176" t="s">
        <v>21982</v>
      </c>
    </row>
    <row r="9177" spans="1:5" x14ac:dyDescent="0.25">
      <c r="A9177" t="s">
        <v>16410</v>
      </c>
      <c r="B9177" t="s">
        <v>10734</v>
      </c>
      <c r="C9177" t="s">
        <v>20017</v>
      </c>
      <c r="D9177">
        <v>917.69399999999996</v>
      </c>
      <c r="E9177" t="s">
        <v>21982</v>
      </c>
    </row>
    <row r="9178" spans="1:5" x14ac:dyDescent="0.25">
      <c r="A9178" t="s">
        <v>16410</v>
      </c>
      <c r="B9178" t="s">
        <v>10737</v>
      </c>
      <c r="C9178" t="s">
        <v>20018</v>
      </c>
      <c r="D9178">
        <v>1238.931</v>
      </c>
      <c r="E9178" t="s">
        <v>21982</v>
      </c>
    </row>
    <row r="9179" spans="1:5" x14ac:dyDescent="0.25">
      <c r="A9179" t="s">
        <v>16410</v>
      </c>
      <c r="B9179" t="s">
        <v>10740</v>
      </c>
      <c r="C9179" t="s">
        <v>20019</v>
      </c>
      <c r="D9179">
        <v>243.22800000000001</v>
      </c>
      <c r="E9179" t="s">
        <v>21982</v>
      </c>
    </row>
    <row r="9180" spans="1:5" x14ac:dyDescent="0.25">
      <c r="A9180" t="s">
        <v>16410</v>
      </c>
      <c r="B9180" t="s">
        <v>10743</v>
      </c>
      <c r="C9180" t="s">
        <v>20020</v>
      </c>
      <c r="D9180">
        <v>166.125</v>
      </c>
      <c r="E9180" t="s">
        <v>21982</v>
      </c>
    </row>
    <row r="9181" spans="1:5" x14ac:dyDescent="0.25">
      <c r="A9181" t="s">
        <v>16410</v>
      </c>
      <c r="B9181" t="s">
        <v>10746</v>
      </c>
      <c r="C9181" t="s">
        <v>20021</v>
      </c>
      <c r="D9181">
        <v>855.15599999999995</v>
      </c>
      <c r="E9181" t="s">
        <v>21982</v>
      </c>
    </row>
    <row r="9182" spans="1:5" x14ac:dyDescent="0.25">
      <c r="A9182" t="s">
        <v>16410</v>
      </c>
      <c r="B9182" t="s">
        <v>10749</v>
      </c>
      <c r="C9182" t="s">
        <v>20022</v>
      </c>
      <c r="D9182">
        <v>712.54100000000005</v>
      </c>
      <c r="E9182" t="s">
        <v>21982</v>
      </c>
    </row>
    <row r="9183" spans="1:5" x14ac:dyDescent="0.25">
      <c r="A9183" t="s">
        <v>16410</v>
      </c>
      <c r="B9183" t="s">
        <v>10752</v>
      </c>
      <c r="C9183" t="s">
        <v>20023</v>
      </c>
      <c r="D9183">
        <v>812.75300000000004</v>
      </c>
      <c r="E9183" t="s">
        <v>21982</v>
      </c>
    </row>
    <row r="9184" spans="1:5" x14ac:dyDescent="0.25">
      <c r="A9184" t="s">
        <v>16410</v>
      </c>
      <c r="B9184" t="s">
        <v>10754</v>
      </c>
      <c r="C9184" t="s">
        <v>20024</v>
      </c>
      <c r="D9184">
        <v>497.70800000000003</v>
      </c>
      <c r="E9184" t="s">
        <v>21982</v>
      </c>
    </row>
    <row r="9185" spans="1:5" x14ac:dyDescent="0.25">
      <c r="A9185" t="s">
        <v>16410</v>
      </c>
      <c r="B9185" t="s">
        <v>10757</v>
      </c>
      <c r="C9185" t="s">
        <v>20025</v>
      </c>
      <c r="D9185">
        <v>133.69800000000001</v>
      </c>
      <c r="E9185" t="s">
        <v>21982</v>
      </c>
    </row>
    <row r="9186" spans="1:5" x14ac:dyDescent="0.25">
      <c r="A9186" t="s">
        <v>16410</v>
      </c>
      <c r="B9186" t="s">
        <v>10760</v>
      </c>
      <c r="C9186" t="s">
        <v>20026</v>
      </c>
      <c r="D9186">
        <v>104.352</v>
      </c>
      <c r="E9186" t="s">
        <v>21982</v>
      </c>
    </row>
    <row r="9187" spans="1:5" x14ac:dyDescent="0.25">
      <c r="A9187" t="s">
        <v>16410</v>
      </c>
      <c r="B9187" t="s">
        <v>10763</v>
      </c>
      <c r="C9187" t="s">
        <v>20027</v>
      </c>
      <c r="D9187">
        <v>142.755</v>
      </c>
      <c r="E9187" t="s">
        <v>21982</v>
      </c>
    </row>
    <row r="9188" spans="1:5" x14ac:dyDescent="0.25">
      <c r="A9188" t="s">
        <v>16410</v>
      </c>
      <c r="B9188" t="s">
        <v>10766</v>
      </c>
      <c r="C9188" t="s">
        <v>20028</v>
      </c>
      <c r="D9188">
        <v>110.30800000000001</v>
      </c>
      <c r="E9188" t="s">
        <v>21982</v>
      </c>
    </row>
    <row r="9189" spans="1:5" x14ac:dyDescent="0.25">
      <c r="A9189" t="s">
        <v>16410</v>
      </c>
      <c r="B9189" t="s">
        <v>10769</v>
      </c>
      <c r="C9189" t="s">
        <v>20029</v>
      </c>
      <c r="D9189">
        <v>346.95</v>
      </c>
      <c r="E9189" t="s">
        <v>21982</v>
      </c>
    </row>
    <row r="9190" spans="1:5" x14ac:dyDescent="0.25">
      <c r="A9190" t="s">
        <v>16410</v>
      </c>
      <c r="B9190" t="s">
        <v>10772</v>
      </c>
      <c r="C9190" t="s">
        <v>20030</v>
      </c>
      <c r="D9190">
        <v>495.55900000000003</v>
      </c>
      <c r="E9190" t="s">
        <v>21982</v>
      </c>
    </row>
    <row r="9191" spans="1:5" x14ac:dyDescent="0.25">
      <c r="A9191" t="s">
        <v>16410</v>
      </c>
      <c r="B9191" t="s">
        <v>10775</v>
      </c>
      <c r="C9191" t="s">
        <v>20031</v>
      </c>
      <c r="D9191">
        <v>263.46199999999999</v>
      </c>
      <c r="E9191" t="s">
        <v>21982</v>
      </c>
    </row>
    <row r="9192" spans="1:5" x14ac:dyDescent="0.25">
      <c r="A9192" t="s">
        <v>16410</v>
      </c>
      <c r="B9192" t="s">
        <v>10778</v>
      </c>
      <c r="C9192" t="s">
        <v>20032</v>
      </c>
      <c r="D9192">
        <v>233.547</v>
      </c>
      <c r="E9192" t="s">
        <v>21982</v>
      </c>
    </row>
    <row r="9193" spans="1:5" x14ac:dyDescent="0.25">
      <c r="A9193" t="s">
        <v>16410</v>
      </c>
      <c r="B9193" t="s">
        <v>10784</v>
      </c>
      <c r="C9193" t="s">
        <v>20033</v>
      </c>
      <c r="D9193">
        <v>332.74200000000002</v>
      </c>
      <c r="E9193" t="s">
        <v>21982</v>
      </c>
    </row>
    <row r="9194" spans="1:5" x14ac:dyDescent="0.25">
      <c r="A9194" t="s">
        <v>16410</v>
      </c>
      <c r="B9194" t="s">
        <v>10781</v>
      </c>
      <c r="C9194" t="s">
        <v>20034</v>
      </c>
      <c r="D9194">
        <v>240.566</v>
      </c>
      <c r="E9194" t="s">
        <v>21982</v>
      </c>
    </row>
    <row r="9195" spans="1:5" x14ac:dyDescent="0.25">
      <c r="A9195" t="s">
        <v>16410</v>
      </c>
      <c r="B9195" t="s">
        <v>10787</v>
      </c>
      <c r="C9195" t="s">
        <v>20035</v>
      </c>
      <c r="D9195">
        <v>1388.127</v>
      </c>
      <c r="E9195" t="s">
        <v>21982</v>
      </c>
    </row>
    <row r="9196" spans="1:5" x14ac:dyDescent="0.25">
      <c r="A9196" t="s">
        <v>16410</v>
      </c>
      <c r="B9196" t="s">
        <v>10790</v>
      </c>
      <c r="C9196" t="s">
        <v>20036</v>
      </c>
      <c r="D9196">
        <v>146.75200000000001</v>
      </c>
      <c r="E9196" t="s">
        <v>21982</v>
      </c>
    </row>
    <row r="9197" spans="1:5" x14ac:dyDescent="0.25">
      <c r="A9197" t="s">
        <v>16410</v>
      </c>
      <c r="B9197" t="s">
        <v>10793</v>
      </c>
      <c r="C9197" t="s">
        <v>20037</v>
      </c>
      <c r="D9197">
        <v>228.7</v>
      </c>
      <c r="E9197" t="s">
        <v>21982</v>
      </c>
    </row>
    <row r="9198" spans="1:5" x14ac:dyDescent="0.25">
      <c r="A9198" t="s">
        <v>16410</v>
      </c>
      <c r="B9198" t="s">
        <v>10796</v>
      </c>
      <c r="C9198" t="s">
        <v>20038</v>
      </c>
      <c r="D9198">
        <v>250.87299999999999</v>
      </c>
      <c r="E9198" t="s">
        <v>21982</v>
      </c>
    </row>
    <row r="9199" spans="1:5" x14ac:dyDescent="0.25">
      <c r="A9199" t="s">
        <v>16410</v>
      </c>
      <c r="B9199" t="s">
        <v>10799</v>
      </c>
      <c r="C9199" t="s">
        <v>20039</v>
      </c>
      <c r="D9199">
        <v>286.64699999999999</v>
      </c>
      <c r="E9199" t="s">
        <v>21982</v>
      </c>
    </row>
    <row r="9200" spans="1:5" x14ac:dyDescent="0.25">
      <c r="A9200" t="s">
        <v>16410</v>
      </c>
      <c r="B9200" t="s">
        <v>10802</v>
      </c>
      <c r="C9200" t="s">
        <v>20040</v>
      </c>
      <c r="D9200">
        <v>357.32499999999999</v>
      </c>
      <c r="E9200" t="s">
        <v>21982</v>
      </c>
    </row>
    <row r="9201" spans="1:5" x14ac:dyDescent="0.25">
      <c r="A9201" t="s">
        <v>16410</v>
      </c>
      <c r="B9201" t="s">
        <v>10805</v>
      </c>
      <c r="C9201" t="s">
        <v>20041</v>
      </c>
      <c r="D9201">
        <v>833.37199999999996</v>
      </c>
      <c r="E9201" t="s">
        <v>21982</v>
      </c>
    </row>
    <row r="9202" spans="1:5" x14ac:dyDescent="0.25">
      <c r="A9202" t="s">
        <v>16410</v>
      </c>
      <c r="B9202" t="s">
        <v>10808</v>
      </c>
      <c r="C9202" t="s">
        <v>20042</v>
      </c>
      <c r="D9202">
        <v>326.25400000000002</v>
      </c>
      <c r="E9202" t="s">
        <v>21982</v>
      </c>
    </row>
    <row r="9203" spans="1:5" x14ac:dyDescent="0.25">
      <c r="A9203" t="s">
        <v>16410</v>
      </c>
      <c r="B9203" t="s">
        <v>10811</v>
      </c>
      <c r="C9203" t="s">
        <v>20043</v>
      </c>
      <c r="D9203">
        <v>219.05</v>
      </c>
      <c r="E9203" t="s">
        <v>21982</v>
      </c>
    </row>
    <row r="9204" spans="1:5" x14ac:dyDescent="0.25">
      <c r="A9204" t="s">
        <v>16410</v>
      </c>
      <c r="B9204" t="s">
        <v>10814</v>
      </c>
      <c r="C9204" t="s">
        <v>20044</v>
      </c>
      <c r="D9204">
        <v>436.15899999999999</v>
      </c>
      <c r="E9204" t="s">
        <v>21982</v>
      </c>
    </row>
    <row r="9205" spans="1:5" x14ac:dyDescent="0.25">
      <c r="A9205" t="s">
        <v>16410</v>
      </c>
      <c r="B9205" t="s">
        <v>10817</v>
      </c>
      <c r="C9205" t="s">
        <v>20045</v>
      </c>
      <c r="D9205">
        <v>137.60900000000001</v>
      </c>
      <c r="E9205" t="s">
        <v>21982</v>
      </c>
    </row>
    <row r="9206" spans="1:5" x14ac:dyDescent="0.25">
      <c r="A9206" t="s">
        <v>16410</v>
      </c>
      <c r="B9206" t="s">
        <v>10820</v>
      </c>
      <c r="C9206" t="s">
        <v>20046</v>
      </c>
      <c r="D9206">
        <v>217.51499999999999</v>
      </c>
      <c r="E9206" t="s">
        <v>21982</v>
      </c>
    </row>
    <row r="9207" spans="1:5" x14ac:dyDescent="0.25">
      <c r="A9207" t="s">
        <v>16410</v>
      </c>
      <c r="B9207" t="s">
        <v>10823</v>
      </c>
      <c r="C9207" t="s">
        <v>20047</v>
      </c>
      <c r="D9207">
        <v>385.375</v>
      </c>
      <c r="E9207" t="s">
        <v>21982</v>
      </c>
    </row>
    <row r="9208" spans="1:5" x14ac:dyDescent="0.25">
      <c r="A9208" t="s">
        <v>16410</v>
      </c>
      <c r="B9208" t="s">
        <v>10828</v>
      </c>
      <c r="C9208" t="s">
        <v>20048</v>
      </c>
      <c r="D9208">
        <v>124.473</v>
      </c>
      <c r="E9208" t="s">
        <v>21982</v>
      </c>
    </row>
    <row r="9209" spans="1:5" x14ac:dyDescent="0.25">
      <c r="A9209" t="s">
        <v>16410</v>
      </c>
      <c r="B9209" t="s">
        <v>10831</v>
      </c>
      <c r="C9209" t="s">
        <v>20049</v>
      </c>
      <c r="D9209">
        <v>183.39599999999999</v>
      </c>
      <c r="E9209" t="s">
        <v>21982</v>
      </c>
    </row>
    <row r="9210" spans="1:5" x14ac:dyDescent="0.25">
      <c r="A9210" t="s">
        <v>16410</v>
      </c>
      <c r="B9210" t="s">
        <v>10834</v>
      </c>
      <c r="C9210" t="s">
        <v>20050</v>
      </c>
      <c r="D9210">
        <v>160.25</v>
      </c>
      <c r="E9210" t="s">
        <v>21982</v>
      </c>
    </row>
    <row r="9211" spans="1:5" x14ac:dyDescent="0.25">
      <c r="A9211" t="s">
        <v>16410</v>
      </c>
      <c r="B9211" t="s">
        <v>10837</v>
      </c>
      <c r="C9211" t="s">
        <v>20051</v>
      </c>
      <c r="D9211">
        <v>531.79600000000005</v>
      </c>
      <c r="E9211" t="s">
        <v>21982</v>
      </c>
    </row>
    <row r="9212" spans="1:5" x14ac:dyDescent="0.25">
      <c r="A9212" t="s">
        <v>16410</v>
      </c>
      <c r="B9212" t="s">
        <v>10840</v>
      </c>
      <c r="C9212" t="s">
        <v>20052</v>
      </c>
      <c r="D9212">
        <v>34.158000000000001</v>
      </c>
      <c r="E9212" t="s">
        <v>21982</v>
      </c>
    </row>
    <row r="9213" spans="1:5" x14ac:dyDescent="0.25">
      <c r="A9213" t="s">
        <v>16410</v>
      </c>
      <c r="B9213" t="s">
        <v>10843</v>
      </c>
      <c r="C9213" t="s">
        <v>20053</v>
      </c>
      <c r="D9213">
        <v>265.029</v>
      </c>
      <c r="E9213" t="s">
        <v>21982</v>
      </c>
    </row>
    <row r="9214" spans="1:5" x14ac:dyDescent="0.25">
      <c r="A9214" t="s">
        <v>16410</v>
      </c>
      <c r="B9214" t="s">
        <v>10852</v>
      </c>
      <c r="C9214" t="s">
        <v>20054</v>
      </c>
      <c r="D9214">
        <v>117.77200000000001</v>
      </c>
      <c r="E9214" t="s">
        <v>21982</v>
      </c>
    </row>
    <row r="9215" spans="1:5" x14ac:dyDescent="0.25">
      <c r="A9215" t="s">
        <v>16410</v>
      </c>
      <c r="B9215" t="s">
        <v>10846</v>
      </c>
      <c r="C9215" t="s">
        <v>20055</v>
      </c>
      <c r="D9215">
        <v>73.816000000000003</v>
      </c>
      <c r="E9215" t="s">
        <v>21982</v>
      </c>
    </row>
    <row r="9216" spans="1:5" x14ac:dyDescent="0.25">
      <c r="A9216" t="s">
        <v>16410</v>
      </c>
      <c r="B9216" t="s">
        <v>10849</v>
      </c>
      <c r="C9216" t="s">
        <v>20056</v>
      </c>
      <c r="D9216">
        <v>73.787999999999997</v>
      </c>
      <c r="E9216" t="s">
        <v>21982</v>
      </c>
    </row>
    <row r="9217" spans="1:5" x14ac:dyDescent="0.25">
      <c r="A9217" t="s">
        <v>16410</v>
      </c>
      <c r="B9217" t="s">
        <v>10855</v>
      </c>
      <c r="C9217" t="s">
        <v>20057</v>
      </c>
      <c r="D9217">
        <v>931.74300000000005</v>
      </c>
      <c r="E9217" t="s">
        <v>21982</v>
      </c>
    </row>
    <row r="9218" spans="1:5" x14ac:dyDescent="0.25">
      <c r="A9218" t="s">
        <v>16410</v>
      </c>
      <c r="B9218" t="s">
        <v>10857</v>
      </c>
      <c r="C9218" t="s">
        <v>20058</v>
      </c>
      <c r="D9218">
        <v>348.26499999999999</v>
      </c>
      <c r="E9218" t="s">
        <v>21982</v>
      </c>
    </row>
    <row r="9219" spans="1:5" x14ac:dyDescent="0.25">
      <c r="A9219" t="s">
        <v>16410</v>
      </c>
      <c r="B9219" t="s">
        <v>10860</v>
      </c>
      <c r="C9219" t="s">
        <v>20059</v>
      </c>
      <c r="D9219">
        <v>301.036</v>
      </c>
      <c r="E9219" t="s">
        <v>21982</v>
      </c>
    </row>
    <row r="9220" spans="1:5" x14ac:dyDescent="0.25">
      <c r="A9220" t="s">
        <v>16410</v>
      </c>
      <c r="B9220" t="s">
        <v>10863</v>
      </c>
      <c r="C9220" t="s">
        <v>20060</v>
      </c>
      <c r="D9220">
        <v>198.93799999999999</v>
      </c>
      <c r="E9220" t="s">
        <v>21982</v>
      </c>
    </row>
    <row r="9221" spans="1:5" x14ac:dyDescent="0.25">
      <c r="A9221" t="s">
        <v>16410</v>
      </c>
      <c r="B9221" t="s">
        <v>10866</v>
      </c>
      <c r="C9221" t="s">
        <v>20061</v>
      </c>
      <c r="D9221">
        <v>802.55499999999995</v>
      </c>
      <c r="E9221" t="s">
        <v>21982</v>
      </c>
    </row>
    <row r="9222" spans="1:5" x14ac:dyDescent="0.25">
      <c r="A9222" t="s">
        <v>16410</v>
      </c>
      <c r="B9222" t="s">
        <v>10869</v>
      </c>
      <c r="C9222" t="s">
        <v>20062</v>
      </c>
      <c r="D9222">
        <v>242.946</v>
      </c>
      <c r="E9222" t="s">
        <v>21982</v>
      </c>
    </row>
    <row r="9223" spans="1:5" x14ac:dyDescent="0.25">
      <c r="A9223" t="s">
        <v>16410</v>
      </c>
      <c r="B9223" t="s">
        <v>10872</v>
      </c>
      <c r="C9223" t="s">
        <v>20063</v>
      </c>
      <c r="D9223">
        <v>218.66800000000001</v>
      </c>
      <c r="E9223" t="s">
        <v>21982</v>
      </c>
    </row>
    <row r="9224" spans="1:5" x14ac:dyDescent="0.25">
      <c r="A9224" t="s">
        <v>16410</v>
      </c>
      <c r="B9224" t="s">
        <v>10875</v>
      </c>
      <c r="C9224" t="s">
        <v>20064</v>
      </c>
      <c r="D9224">
        <v>247.37799999999999</v>
      </c>
      <c r="E9224" t="s">
        <v>21982</v>
      </c>
    </row>
    <row r="9225" spans="1:5" x14ac:dyDescent="0.25">
      <c r="A9225" t="s">
        <v>16410</v>
      </c>
      <c r="B9225" t="s">
        <v>10878</v>
      </c>
      <c r="C9225" t="s">
        <v>20065</v>
      </c>
      <c r="D9225">
        <v>291.76499999999999</v>
      </c>
      <c r="E9225" t="s">
        <v>21982</v>
      </c>
    </row>
    <row r="9226" spans="1:5" x14ac:dyDescent="0.25">
      <c r="A9226" t="s">
        <v>16410</v>
      </c>
      <c r="B9226" t="s">
        <v>10881</v>
      </c>
      <c r="C9226" t="s">
        <v>20066</v>
      </c>
      <c r="D9226">
        <v>64.953999999999994</v>
      </c>
      <c r="E9226" t="s">
        <v>21982</v>
      </c>
    </row>
    <row r="9227" spans="1:5" x14ac:dyDescent="0.25">
      <c r="A9227" t="s">
        <v>16410</v>
      </c>
      <c r="B9227" t="s">
        <v>10884</v>
      </c>
      <c r="C9227" t="s">
        <v>20067</v>
      </c>
      <c r="D9227">
        <v>222.13</v>
      </c>
      <c r="E9227" t="s">
        <v>21982</v>
      </c>
    </row>
    <row r="9228" spans="1:5" x14ac:dyDescent="0.25">
      <c r="A9228" t="s">
        <v>16410</v>
      </c>
      <c r="B9228" t="s">
        <v>10887</v>
      </c>
      <c r="C9228" t="s">
        <v>20068</v>
      </c>
      <c r="D9228">
        <v>248.03800000000001</v>
      </c>
      <c r="E9228" t="s">
        <v>21982</v>
      </c>
    </row>
    <row r="9229" spans="1:5" x14ac:dyDescent="0.25">
      <c r="A9229" t="s">
        <v>16410</v>
      </c>
      <c r="B9229" t="s">
        <v>10890</v>
      </c>
      <c r="C9229" t="s">
        <v>20069</v>
      </c>
      <c r="D9229">
        <v>295.81799999999998</v>
      </c>
      <c r="E9229" t="s">
        <v>21982</v>
      </c>
    </row>
    <row r="9230" spans="1:5" x14ac:dyDescent="0.25">
      <c r="A9230" t="s">
        <v>16410</v>
      </c>
      <c r="B9230" t="s">
        <v>10895</v>
      </c>
      <c r="C9230" t="s">
        <v>20070</v>
      </c>
      <c r="D9230">
        <v>288.64800000000002</v>
      </c>
      <c r="E9230" t="s">
        <v>21982</v>
      </c>
    </row>
    <row r="9231" spans="1:5" x14ac:dyDescent="0.25">
      <c r="A9231" t="s">
        <v>16410</v>
      </c>
      <c r="B9231" t="s">
        <v>10892</v>
      </c>
      <c r="C9231" t="s">
        <v>20071</v>
      </c>
      <c r="D9231">
        <v>266.77800000000002</v>
      </c>
      <c r="E9231" t="s">
        <v>21982</v>
      </c>
    </row>
    <row r="9232" spans="1:5" x14ac:dyDescent="0.25">
      <c r="A9232" t="s">
        <v>16410</v>
      </c>
      <c r="B9232" t="s">
        <v>10898</v>
      </c>
      <c r="C9232" t="s">
        <v>20072</v>
      </c>
      <c r="D9232">
        <v>339.375</v>
      </c>
      <c r="E9232" t="s">
        <v>21982</v>
      </c>
    </row>
    <row r="9233" spans="1:5" x14ac:dyDescent="0.25">
      <c r="A9233" t="s">
        <v>16410</v>
      </c>
      <c r="B9233" t="s">
        <v>10901</v>
      </c>
      <c r="C9233" t="s">
        <v>20073</v>
      </c>
      <c r="D9233">
        <v>697.70100000000002</v>
      </c>
      <c r="E9233" t="s">
        <v>21982</v>
      </c>
    </row>
    <row r="9234" spans="1:5" x14ac:dyDescent="0.25">
      <c r="A9234" t="s">
        <v>16410</v>
      </c>
      <c r="B9234" t="s">
        <v>10903</v>
      </c>
      <c r="C9234" t="s">
        <v>20074</v>
      </c>
      <c r="D9234">
        <v>82.125</v>
      </c>
      <c r="E9234" t="s">
        <v>21982</v>
      </c>
    </row>
    <row r="9235" spans="1:5" x14ac:dyDescent="0.25">
      <c r="A9235" t="s">
        <v>16410</v>
      </c>
      <c r="B9235" t="s">
        <v>10906</v>
      </c>
      <c r="C9235" t="s">
        <v>20075</v>
      </c>
      <c r="D9235">
        <v>318.74</v>
      </c>
      <c r="E9235" t="s">
        <v>21982</v>
      </c>
    </row>
    <row r="9236" spans="1:5" x14ac:dyDescent="0.25">
      <c r="A9236" t="s">
        <v>16410</v>
      </c>
      <c r="B9236" t="s">
        <v>10909</v>
      </c>
      <c r="C9236" t="s">
        <v>20076</v>
      </c>
      <c r="D9236">
        <v>548.40700000000004</v>
      </c>
      <c r="E9236" t="s">
        <v>21982</v>
      </c>
    </row>
    <row r="9237" spans="1:5" x14ac:dyDescent="0.25">
      <c r="A9237" t="s">
        <v>16410</v>
      </c>
      <c r="B9237" t="s">
        <v>10912</v>
      </c>
      <c r="C9237" t="s">
        <v>20077</v>
      </c>
      <c r="D9237">
        <v>356.05</v>
      </c>
      <c r="E9237" t="s">
        <v>21982</v>
      </c>
    </row>
    <row r="9238" spans="1:5" x14ac:dyDescent="0.25">
      <c r="A9238" t="s">
        <v>16410</v>
      </c>
      <c r="B9238" t="s">
        <v>10915</v>
      </c>
      <c r="C9238" t="s">
        <v>20078</v>
      </c>
      <c r="D9238">
        <v>1001.492</v>
      </c>
      <c r="E9238" t="s">
        <v>21982</v>
      </c>
    </row>
    <row r="9239" spans="1:5" x14ac:dyDescent="0.25">
      <c r="A9239" t="s">
        <v>16410</v>
      </c>
      <c r="B9239" t="s">
        <v>10918</v>
      </c>
      <c r="C9239" t="s">
        <v>20079</v>
      </c>
      <c r="D9239">
        <v>809.57600000000002</v>
      </c>
      <c r="E9239" t="s">
        <v>21982</v>
      </c>
    </row>
    <row r="9240" spans="1:5" x14ac:dyDescent="0.25">
      <c r="A9240" t="s">
        <v>16410</v>
      </c>
      <c r="B9240" t="s">
        <v>10921</v>
      </c>
      <c r="C9240" t="s">
        <v>20080</v>
      </c>
      <c r="D9240">
        <v>155.18600000000001</v>
      </c>
      <c r="E9240" t="s">
        <v>21982</v>
      </c>
    </row>
    <row r="9241" spans="1:5" x14ac:dyDescent="0.25">
      <c r="A9241" t="s">
        <v>16410</v>
      </c>
      <c r="B9241" t="s">
        <v>10924</v>
      </c>
      <c r="C9241" t="s">
        <v>20081</v>
      </c>
      <c r="D9241">
        <v>1018.724</v>
      </c>
      <c r="E9241" t="s">
        <v>21982</v>
      </c>
    </row>
    <row r="9242" spans="1:5" x14ac:dyDescent="0.25">
      <c r="A9242" t="s">
        <v>16410</v>
      </c>
      <c r="B9242" t="s">
        <v>10927</v>
      </c>
      <c r="C9242" t="s">
        <v>20082</v>
      </c>
      <c r="D9242">
        <v>140.35400000000001</v>
      </c>
      <c r="E9242" t="s">
        <v>21982</v>
      </c>
    </row>
    <row r="9243" spans="1:5" x14ac:dyDescent="0.25">
      <c r="A9243" t="s">
        <v>16410</v>
      </c>
      <c r="B9243" t="s">
        <v>10930</v>
      </c>
      <c r="C9243" t="s">
        <v>20083</v>
      </c>
      <c r="D9243">
        <v>366.66399999999999</v>
      </c>
      <c r="E9243" t="s">
        <v>21982</v>
      </c>
    </row>
    <row r="9244" spans="1:5" x14ac:dyDescent="0.25">
      <c r="A9244" t="s">
        <v>16410</v>
      </c>
      <c r="B9244" t="s">
        <v>10933</v>
      </c>
      <c r="C9244" t="s">
        <v>20084</v>
      </c>
      <c r="D9244">
        <v>209.89400000000001</v>
      </c>
      <c r="E9244" t="s">
        <v>21982</v>
      </c>
    </row>
    <row r="9245" spans="1:5" x14ac:dyDescent="0.25">
      <c r="A9245" t="s">
        <v>16410</v>
      </c>
      <c r="B9245" t="s">
        <v>10936</v>
      </c>
      <c r="C9245" t="s">
        <v>20085</v>
      </c>
      <c r="D9245">
        <v>359.41399999999999</v>
      </c>
      <c r="E9245" t="s">
        <v>21982</v>
      </c>
    </row>
    <row r="9246" spans="1:5" x14ac:dyDescent="0.25">
      <c r="A9246" t="s">
        <v>16410</v>
      </c>
      <c r="B9246" t="s">
        <v>10939</v>
      </c>
      <c r="C9246" t="s">
        <v>20086</v>
      </c>
      <c r="D9246">
        <v>84.736999999999995</v>
      </c>
      <c r="E9246" t="s">
        <v>21982</v>
      </c>
    </row>
    <row r="9247" spans="1:5" x14ac:dyDescent="0.25">
      <c r="A9247" t="s">
        <v>16410</v>
      </c>
      <c r="B9247" t="s">
        <v>10942</v>
      </c>
      <c r="C9247" t="s">
        <v>20087</v>
      </c>
      <c r="D9247">
        <v>602.84799999999996</v>
      </c>
      <c r="E9247" t="s">
        <v>21982</v>
      </c>
    </row>
    <row r="9248" spans="1:5" x14ac:dyDescent="0.25">
      <c r="A9248" t="s">
        <v>16410</v>
      </c>
      <c r="B9248" t="s">
        <v>10945</v>
      </c>
      <c r="C9248" t="s">
        <v>20088</v>
      </c>
      <c r="D9248">
        <v>374.09100000000001</v>
      </c>
      <c r="E9248" t="s">
        <v>21982</v>
      </c>
    </row>
    <row r="9249" spans="1:5" x14ac:dyDescent="0.25">
      <c r="A9249" t="s">
        <v>16410</v>
      </c>
      <c r="B9249" t="s">
        <v>10948</v>
      </c>
      <c r="C9249" t="s">
        <v>20089</v>
      </c>
      <c r="D9249">
        <v>138.77699999999999</v>
      </c>
      <c r="E9249" t="s">
        <v>21982</v>
      </c>
    </row>
    <row r="9250" spans="1:5" x14ac:dyDescent="0.25">
      <c r="A9250" t="s">
        <v>16410</v>
      </c>
      <c r="B9250" t="s">
        <v>10951</v>
      </c>
      <c r="C9250" t="s">
        <v>20090</v>
      </c>
      <c r="D9250">
        <v>256.178</v>
      </c>
      <c r="E9250" t="s">
        <v>21982</v>
      </c>
    </row>
    <row r="9251" spans="1:5" x14ac:dyDescent="0.25">
      <c r="A9251" t="s">
        <v>16410</v>
      </c>
      <c r="B9251" t="s">
        <v>10954</v>
      </c>
      <c r="C9251" t="s">
        <v>20091</v>
      </c>
      <c r="D9251">
        <v>737.98599999999999</v>
      </c>
      <c r="E9251" t="s">
        <v>21982</v>
      </c>
    </row>
    <row r="9252" spans="1:5" x14ac:dyDescent="0.25">
      <c r="A9252" t="s">
        <v>16410</v>
      </c>
      <c r="B9252" t="s">
        <v>10957</v>
      </c>
      <c r="C9252" t="s">
        <v>20092</v>
      </c>
      <c r="D9252">
        <v>727.48199999999997</v>
      </c>
      <c r="E9252" t="s">
        <v>21982</v>
      </c>
    </row>
    <row r="9253" spans="1:5" x14ac:dyDescent="0.25">
      <c r="A9253" t="s">
        <v>16410</v>
      </c>
      <c r="B9253" t="s">
        <v>10960</v>
      </c>
      <c r="C9253" t="s">
        <v>20093</v>
      </c>
      <c r="D9253">
        <v>158.58699999999999</v>
      </c>
      <c r="E9253" t="s">
        <v>21982</v>
      </c>
    </row>
    <row r="9254" spans="1:5" x14ac:dyDescent="0.25">
      <c r="A9254" t="s">
        <v>16410</v>
      </c>
      <c r="B9254" t="s">
        <v>10963</v>
      </c>
      <c r="C9254" t="s">
        <v>20094</v>
      </c>
      <c r="D9254">
        <v>260.101</v>
      </c>
      <c r="E9254" t="s">
        <v>21982</v>
      </c>
    </row>
    <row r="9255" spans="1:5" x14ac:dyDescent="0.25">
      <c r="A9255" t="s">
        <v>16410</v>
      </c>
      <c r="B9255" t="s">
        <v>10966</v>
      </c>
      <c r="C9255" t="s">
        <v>20095</v>
      </c>
      <c r="D9255">
        <v>712.60400000000004</v>
      </c>
      <c r="E9255" t="s">
        <v>21982</v>
      </c>
    </row>
    <row r="9256" spans="1:5" x14ac:dyDescent="0.25">
      <c r="A9256" t="s">
        <v>16410</v>
      </c>
      <c r="B9256" t="s">
        <v>10969</v>
      </c>
      <c r="C9256" t="s">
        <v>20096</v>
      </c>
      <c r="D9256">
        <v>108.81699999999999</v>
      </c>
      <c r="E9256" t="s">
        <v>21982</v>
      </c>
    </row>
    <row r="9257" spans="1:5" x14ac:dyDescent="0.25">
      <c r="A9257" t="s">
        <v>16410</v>
      </c>
      <c r="B9257" t="s">
        <v>10972</v>
      </c>
      <c r="C9257" t="s">
        <v>20097</v>
      </c>
      <c r="D9257">
        <v>152.309</v>
      </c>
      <c r="E9257" t="s">
        <v>21982</v>
      </c>
    </row>
    <row r="9258" spans="1:5" x14ac:dyDescent="0.25">
      <c r="A9258" t="s">
        <v>16410</v>
      </c>
      <c r="B9258" t="s">
        <v>10975</v>
      </c>
      <c r="C9258" t="s">
        <v>20098</v>
      </c>
      <c r="D9258">
        <v>670.44</v>
      </c>
      <c r="E9258" t="s">
        <v>21982</v>
      </c>
    </row>
    <row r="9259" spans="1:5" x14ac:dyDescent="0.25">
      <c r="A9259" t="s">
        <v>16410</v>
      </c>
      <c r="B9259" t="s">
        <v>10978</v>
      </c>
      <c r="C9259" t="s">
        <v>20099</v>
      </c>
      <c r="D9259">
        <v>711.31500000000005</v>
      </c>
      <c r="E9259" t="s">
        <v>21982</v>
      </c>
    </row>
    <row r="9260" spans="1:5" x14ac:dyDescent="0.25">
      <c r="A9260" t="s">
        <v>16410</v>
      </c>
      <c r="B9260" t="s">
        <v>10981</v>
      </c>
      <c r="C9260" t="s">
        <v>20100</v>
      </c>
      <c r="D9260">
        <v>974.24699999999996</v>
      </c>
      <c r="E9260" t="s">
        <v>21982</v>
      </c>
    </row>
    <row r="9261" spans="1:5" x14ac:dyDescent="0.25">
      <c r="A9261" t="s">
        <v>16410</v>
      </c>
      <c r="B9261" t="s">
        <v>10984</v>
      </c>
      <c r="C9261" t="s">
        <v>20101</v>
      </c>
      <c r="D9261">
        <v>223.136</v>
      </c>
      <c r="E9261" t="s">
        <v>21982</v>
      </c>
    </row>
    <row r="9262" spans="1:5" x14ac:dyDescent="0.25">
      <c r="A9262" t="s">
        <v>16410</v>
      </c>
      <c r="B9262" t="s">
        <v>10987</v>
      </c>
      <c r="C9262" t="s">
        <v>20102</v>
      </c>
      <c r="D9262">
        <v>326.21600000000001</v>
      </c>
      <c r="E9262" t="s">
        <v>21982</v>
      </c>
    </row>
    <row r="9263" spans="1:5" x14ac:dyDescent="0.25">
      <c r="A9263" t="s">
        <v>16410</v>
      </c>
      <c r="B9263" t="s">
        <v>10990</v>
      </c>
      <c r="C9263" t="s">
        <v>20103</v>
      </c>
      <c r="D9263">
        <v>232.488</v>
      </c>
      <c r="E9263" t="s">
        <v>21982</v>
      </c>
    </row>
    <row r="9264" spans="1:5" x14ac:dyDescent="0.25">
      <c r="A9264" t="s">
        <v>16410</v>
      </c>
      <c r="B9264" t="s">
        <v>10993</v>
      </c>
      <c r="C9264" t="s">
        <v>20104</v>
      </c>
      <c r="D9264">
        <v>746.86800000000005</v>
      </c>
      <c r="E9264" t="s">
        <v>21982</v>
      </c>
    </row>
    <row r="9265" spans="1:5" x14ac:dyDescent="0.25">
      <c r="A9265" t="s">
        <v>16410</v>
      </c>
      <c r="B9265" t="s">
        <v>10996</v>
      </c>
      <c r="C9265" t="s">
        <v>20105</v>
      </c>
      <c r="D9265">
        <v>681.24800000000005</v>
      </c>
      <c r="E9265" t="s">
        <v>21982</v>
      </c>
    </row>
    <row r="9266" spans="1:5" x14ac:dyDescent="0.25">
      <c r="A9266" t="s">
        <v>16410</v>
      </c>
      <c r="B9266" t="s">
        <v>10999</v>
      </c>
      <c r="C9266" t="s">
        <v>20106</v>
      </c>
      <c r="D9266">
        <v>731.35500000000002</v>
      </c>
      <c r="E9266" t="s">
        <v>21982</v>
      </c>
    </row>
    <row r="9267" spans="1:5" x14ac:dyDescent="0.25">
      <c r="A9267" t="s">
        <v>16410</v>
      </c>
      <c r="B9267" t="s">
        <v>11002</v>
      </c>
      <c r="C9267" t="s">
        <v>20107</v>
      </c>
      <c r="D9267">
        <v>184.82499999999999</v>
      </c>
      <c r="E9267" t="s">
        <v>21982</v>
      </c>
    </row>
    <row r="9268" spans="1:5" x14ac:dyDescent="0.25">
      <c r="A9268" t="s">
        <v>16410</v>
      </c>
      <c r="B9268" t="s">
        <v>11005</v>
      </c>
      <c r="C9268" t="s">
        <v>20108</v>
      </c>
      <c r="D9268">
        <v>154.529</v>
      </c>
      <c r="E9268" t="s">
        <v>21982</v>
      </c>
    </row>
    <row r="9269" spans="1:5" x14ac:dyDescent="0.25">
      <c r="A9269" t="s">
        <v>16410</v>
      </c>
      <c r="B9269" t="s">
        <v>11008</v>
      </c>
      <c r="C9269" t="s">
        <v>20109</v>
      </c>
      <c r="D9269">
        <v>482.76900000000001</v>
      </c>
      <c r="E9269" t="s">
        <v>21982</v>
      </c>
    </row>
    <row r="9270" spans="1:5" x14ac:dyDescent="0.25">
      <c r="A9270" t="s">
        <v>16410</v>
      </c>
      <c r="B9270" t="s">
        <v>11011</v>
      </c>
      <c r="C9270" t="s">
        <v>20110</v>
      </c>
      <c r="D9270">
        <v>175.99600000000001</v>
      </c>
      <c r="E9270" t="s">
        <v>21982</v>
      </c>
    </row>
    <row r="9271" spans="1:5" x14ac:dyDescent="0.25">
      <c r="A9271" t="s">
        <v>16410</v>
      </c>
      <c r="B9271" t="s">
        <v>11014</v>
      </c>
      <c r="C9271" t="s">
        <v>20111</v>
      </c>
      <c r="D9271">
        <v>385.56799999999998</v>
      </c>
      <c r="E9271" t="s">
        <v>21982</v>
      </c>
    </row>
    <row r="9272" spans="1:5" x14ac:dyDescent="0.25">
      <c r="A9272" t="s">
        <v>16410</v>
      </c>
      <c r="B9272" t="s">
        <v>11017</v>
      </c>
      <c r="C9272" t="s">
        <v>20112</v>
      </c>
      <c r="D9272">
        <v>1378.069</v>
      </c>
      <c r="E9272" t="s">
        <v>21982</v>
      </c>
    </row>
    <row r="9273" spans="1:5" x14ac:dyDescent="0.25">
      <c r="A9273" t="s">
        <v>16410</v>
      </c>
      <c r="B9273" t="s">
        <v>11019</v>
      </c>
      <c r="C9273" t="s">
        <v>20113</v>
      </c>
      <c r="D9273">
        <v>504.59100000000001</v>
      </c>
      <c r="E9273" t="s">
        <v>21982</v>
      </c>
    </row>
    <row r="9274" spans="1:5" x14ac:dyDescent="0.25">
      <c r="A9274" t="s">
        <v>16410</v>
      </c>
      <c r="B9274" t="s">
        <v>11021</v>
      </c>
      <c r="C9274" t="s">
        <v>20114</v>
      </c>
      <c r="D9274">
        <v>823.75800000000004</v>
      </c>
      <c r="E9274" t="s">
        <v>21982</v>
      </c>
    </row>
    <row r="9275" spans="1:5" x14ac:dyDescent="0.25">
      <c r="A9275" t="s">
        <v>16410</v>
      </c>
      <c r="B9275" t="s">
        <v>11024</v>
      </c>
      <c r="C9275" t="s">
        <v>20115</v>
      </c>
      <c r="D9275">
        <v>215.809</v>
      </c>
      <c r="E9275" t="s">
        <v>21982</v>
      </c>
    </row>
    <row r="9276" spans="1:5" x14ac:dyDescent="0.25">
      <c r="A9276" t="s">
        <v>16410</v>
      </c>
      <c r="B9276" t="s">
        <v>11027</v>
      </c>
      <c r="C9276" t="s">
        <v>20116</v>
      </c>
      <c r="D9276">
        <v>108.489</v>
      </c>
      <c r="E9276" t="s">
        <v>21982</v>
      </c>
    </row>
    <row r="9277" spans="1:5" x14ac:dyDescent="0.25">
      <c r="A9277" t="s">
        <v>16410</v>
      </c>
      <c r="B9277" t="s">
        <v>11030</v>
      </c>
      <c r="C9277" t="s">
        <v>20117</v>
      </c>
      <c r="D9277">
        <v>477.673</v>
      </c>
      <c r="E9277" t="s">
        <v>21982</v>
      </c>
    </row>
    <row r="9278" spans="1:5" x14ac:dyDescent="0.25">
      <c r="A9278" t="s">
        <v>16410</v>
      </c>
      <c r="B9278" t="s">
        <v>11033</v>
      </c>
      <c r="C9278" t="s">
        <v>20118</v>
      </c>
      <c r="D9278">
        <v>727.11800000000005</v>
      </c>
      <c r="E9278" t="s">
        <v>21982</v>
      </c>
    </row>
    <row r="9279" spans="1:5" x14ac:dyDescent="0.25">
      <c r="A9279" t="s">
        <v>16410</v>
      </c>
      <c r="B9279" t="s">
        <v>11036</v>
      </c>
      <c r="C9279" t="s">
        <v>20119</v>
      </c>
      <c r="D9279">
        <v>402.40899999999999</v>
      </c>
      <c r="E9279" t="s">
        <v>21982</v>
      </c>
    </row>
    <row r="9280" spans="1:5" x14ac:dyDescent="0.25">
      <c r="A9280" t="s">
        <v>16410</v>
      </c>
      <c r="B9280" t="s">
        <v>11039</v>
      </c>
      <c r="C9280" t="s">
        <v>20120</v>
      </c>
      <c r="D9280">
        <v>430.63799999999998</v>
      </c>
      <c r="E9280" t="s">
        <v>21982</v>
      </c>
    </row>
    <row r="9281" spans="1:5" x14ac:dyDescent="0.25">
      <c r="A9281" t="s">
        <v>16410</v>
      </c>
      <c r="B9281" t="s">
        <v>11042</v>
      </c>
      <c r="C9281" t="s">
        <v>20121</v>
      </c>
      <c r="D9281">
        <v>289.82499999999999</v>
      </c>
      <c r="E9281" t="s">
        <v>21982</v>
      </c>
    </row>
    <row r="9282" spans="1:5" x14ac:dyDescent="0.25">
      <c r="A9282" t="s">
        <v>16410</v>
      </c>
      <c r="B9282" t="s">
        <v>11044</v>
      </c>
      <c r="C9282" t="s">
        <v>20122</v>
      </c>
      <c r="D9282">
        <v>327.48</v>
      </c>
      <c r="E9282" t="s">
        <v>21982</v>
      </c>
    </row>
    <row r="9283" spans="1:5" x14ac:dyDescent="0.25">
      <c r="A9283" t="s">
        <v>16410</v>
      </c>
      <c r="B9283" t="s">
        <v>11047</v>
      </c>
      <c r="C9283" t="s">
        <v>20123</v>
      </c>
      <c r="D9283">
        <v>17.263999999999999</v>
      </c>
      <c r="E9283" t="s">
        <v>21982</v>
      </c>
    </row>
    <row r="9284" spans="1:5" x14ac:dyDescent="0.25">
      <c r="A9284" t="s">
        <v>16410</v>
      </c>
      <c r="B9284" t="s">
        <v>11050</v>
      </c>
      <c r="C9284" t="s">
        <v>20124</v>
      </c>
      <c r="D9284">
        <v>135.12</v>
      </c>
      <c r="E9284" t="s">
        <v>21982</v>
      </c>
    </row>
    <row r="9285" spans="1:5" x14ac:dyDescent="0.25">
      <c r="A9285" t="s">
        <v>16410</v>
      </c>
      <c r="B9285" t="s">
        <v>11053</v>
      </c>
      <c r="C9285" t="s">
        <v>20125</v>
      </c>
      <c r="D9285">
        <v>784.67399999999998</v>
      </c>
      <c r="E9285" t="s">
        <v>21982</v>
      </c>
    </row>
    <row r="9286" spans="1:5" x14ac:dyDescent="0.25">
      <c r="A9286" t="s">
        <v>16410</v>
      </c>
      <c r="B9286" t="s">
        <v>11056</v>
      </c>
      <c r="C9286" t="s">
        <v>20126</v>
      </c>
      <c r="D9286">
        <v>183.399</v>
      </c>
      <c r="E9286" t="s">
        <v>21982</v>
      </c>
    </row>
    <row r="9287" spans="1:5" x14ac:dyDescent="0.25">
      <c r="A9287" t="s">
        <v>16410</v>
      </c>
      <c r="B9287" t="s">
        <v>11059</v>
      </c>
      <c r="C9287" t="s">
        <v>20127</v>
      </c>
      <c r="D9287">
        <v>356.37099999999998</v>
      </c>
      <c r="E9287" t="s">
        <v>21982</v>
      </c>
    </row>
    <row r="9288" spans="1:5" x14ac:dyDescent="0.25">
      <c r="A9288" t="s">
        <v>16410</v>
      </c>
      <c r="B9288" t="s">
        <v>11062</v>
      </c>
      <c r="C9288" t="s">
        <v>20128</v>
      </c>
      <c r="D9288">
        <v>209.52500000000001</v>
      </c>
      <c r="E9288" t="s">
        <v>21982</v>
      </c>
    </row>
    <row r="9289" spans="1:5" x14ac:dyDescent="0.25">
      <c r="A9289" t="s">
        <v>16410</v>
      </c>
      <c r="B9289" t="s">
        <v>11065</v>
      </c>
      <c r="C9289" t="s">
        <v>20129</v>
      </c>
      <c r="D9289">
        <v>217.505</v>
      </c>
      <c r="E9289" t="s">
        <v>21982</v>
      </c>
    </row>
    <row r="9290" spans="1:5" x14ac:dyDescent="0.25">
      <c r="A9290" t="s">
        <v>16410</v>
      </c>
      <c r="B9290" t="s">
        <v>11068</v>
      </c>
      <c r="C9290" t="s">
        <v>20130</v>
      </c>
      <c r="D9290">
        <v>315.93799999999999</v>
      </c>
      <c r="E9290" t="s">
        <v>21982</v>
      </c>
    </row>
    <row r="9291" spans="1:5" x14ac:dyDescent="0.25">
      <c r="A9291" t="s">
        <v>16410</v>
      </c>
      <c r="B9291" t="s">
        <v>11071</v>
      </c>
      <c r="C9291" t="s">
        <v>20131</v>
      </c>
      <c r="D9291">
        <v>265.68900000000002</v>
      </c>
      <c r="E9291" t="s">
        <v>21982</v>
      </c>
    </row>
    <row r="9292" spans="1:5" x14ac:dyDescent="0.25">
      <c r="A9292" t="s">
        <v>16410</v>
      </c>
      <c r="B9292" t="s">
        <v>11074</v>
      </c>
      <c r="C9292" t="s">
        <v>20132</v>
      </c>
      <c r="D9292">
        <v>556.70600000000002</v>
      </c>
      <c r="E9292" t="s">
        <v>21982</v>
      </c>
    </row>
    <row r="9293" spans="1:5" x14ac:dyDescent="0.25">
      <c r="A9293" t="s">
        <v>16410</v>
      </c>
      <c r="B9293" t="s">
        <v>11077</v>
      </c>
      <c r="C9293" t="s">
        <v>20133</v>
      </c>
      <c r="D9293">
        <v>244.90600000000001</v>
      </c>
      <c r="E9293" t="s">
        <v>21982</v>
      </c>
    </row>
    <row r="9294" spans="1:5" x14ac:dyDescent="0.25">
      <c r="A9294" t="s">
        <v>16410</v>
      </c>
      <c r="B9294" t="s">
        <v>11080</v>
      </c>
      <c r="C9294" t="s">
        <v>20134</v>
      </c>
      <c r="D9294">
        <v>44.643000000000001</v>
      </c>
      <c r="E9294" t="s">
        <v>21982</v>
      </c>
    </row>
    <row r="9295" spans="1:5" x14ac:dyDescent="0.25">
      <c r="A9295" t="s">
        <v>16410</v>
      </c>
      <c r="B9295" t="s">
        <v>11083</v>
      </c>
      <c r="C9295" t="s">
        <v>20135</v>
      </c>
      <c r="D9295">
        <v>342.49200000000002</v>
      </c>
      <c r="E9295" t="s">
        <v>21982</v>
      </c>
    </row>
    <row r="9296" spans="1:5" x14ac:dyDescent="0.25">
      <c r="A9296" t="s">
        <v>16410</v>
      </c>
      <c r="B9296" t="s">
        <v>11086</v>
      </c>
      <c r="C9296" t="s">
        <v>20136</v>
      </c>
      <c r="D9296">
        <v>63.054000000000002</v>
      </c>
      <c r="E9296" t="s">
        <v>21982</v>
      </c>
    </row>
    <row r="9297" spans="1:5" x14ac:dyDescent="0.25">
      <c r="A9297" t="s">
        <v>16410</v>
      </c>
      <c r="B9297" t="s">
        <v>11089</v>
      </c>
      <c r="C9297" t="s">
        <v>20137</v>
      </c>
      <c r="D9297">
        <v>167.37799999999999</v>
      </c>
      <c r="E9297" t="s">
        <v>21982</v>
      </c>
    </row>
    <row r="9298" spans="1:5" x14ac:dyDescent="0.25">
      <c r="A9298" t="s">
        <v>16410</v>
      </c>
      <c r="B9298" t="s">
        <v>11092</v>
      </c>
      <c r="C9298" t="s">
        <v>20138</v>
      </c>
      <c r="D9298">
        <v>149.65199999999999</v>
      </c>
      <c r="E9298" t="s">
        <v>21982</v>
      </c>
    </row>
    <row r="9299" spans="1:5" x14ac:dyDescent="0.25">
      <c r="A9299" t="s">
        <v>16410</v>
      </c>
      <c r="B9299" t="s">
        <v>11095</v>
      </c>
      <c r="C9299" t="s">
        <v>20139</v>
      </c>
      <c r="D9299">
        <v>175.1</v>
      </c>
      <c r="E9299" t="s">
        <v>21982</v>
      </c>
    </row>
    <row r="9300" spans="1:5" x14ac:dyDescent="0.25">
      <c r="A9300" t="s">
        <v>16410</v>
      </c>
      <c r="B9300" t="s">
        <v>11098</v>
      </c>
      <c r="C9300" t="s">
        <v>20140</v>
      </c>
      <c r="D9300">
        <v>286.642</v>
      </c>
      <c r="E9300" t="s">
        <v>21982</v>
      </c>
    </row>
    <row r="9301" spans="1:5" x14ac:dyDescent="0.25">
      <c r="A9301" t="s">
        <v>16410</v>
      </c>
      <c r="B9301" t="s">
        <v>11101</v>
      </c>
      <c r="C9301" t="s">
        <v>20141</v>
      </c>
      <c r="D9301">
        <v>749.23299999999995</v>
      </c>
      <c r="E9301" t="s">
        <v>21982</v>
      </c>
    </row>
    <row r="9302" spans="1:5" x14ac:dyDescent="0.25">
      <c r="A9302" t="s">
        <v>16410</v>
      </c>
      <c r="B9302" t="s">
        <v>11103</v>
      </c>
      <c r="C9302" t="s">
        <v>20142</v>
      </c>
      <c r="D9302">
        <v>1260.2809999999999</v>
      </c>
      <c r="E9302" t="s">
        <v>21982</v>
      </c>
    </row>
    <row r="9303" spans="1:5" x14ac:dyDescent="0.25">
      <c r="A9303" t="s">
        <v>16410</v>
      </c>
      <c r="B9303" t="s">
        <v>11106</v>
      </c>
      <c r="C9303" t="s">
        <v>20143</v>
      </c>
      <c r="D9303">
        <v>560.63699999999994</v>
      </c>
      <c r="E9303" t="s">
        <v>21982</v>
      </c>
    </row>
    <row r="9304" spans="1:5" x14ac:dyDescent="0.25">
      <c r="A9304" t="s">
        <v>16410</v>
      </c>
      <c r="B9304" t="s">
        <v>11108</v>
      </c>
      <c r="C9304" t="s">
        <v>20144</v>
      </c>
      <c r="D9304">
        <v>755.20299999999997</v>
      </c>
      <c r="E9304" t="s">
        <v>21982</v>
      </c>
    </row>
    <row r="9305" spans="1:5" x14ac:dyDescent="0.25">
      <c r="A9305" t="s">
        <v>16410</v>
      </c>
      <c r="B9305" t="s">
        <v>11111</v>
      </c>
      <c r="C9305" t="s">
        <v>20145</v>
      </c>
      <c r="D9305">
        <v>779.2</v>
      </c>
      <c r="E9305" t="s">
        <v>21982</v>
      </c>
    </row>
    <row r="9306" spans="1:5" x14ac:dyDescent="0.25">
      <c r="A9306" t="s">
        <v>16410</v>
      </c>
      <c r="B9306" t="s">
        <v>11114</v>
      </c>
      <c r="C9306" t="s">
        <v>20146</v>
      </c>
      <c r="D9306">
        <v>205.672</v>
      </c>
      <c r="E9306" t="s">
        <v>21982</v>
      </c>
    </row>
    <row r="9307" spans="1:5" x14ac:dyDescent="0.25">
      <c r="A9307" t="s">
        <v>16410</v>
      </c>
      <c r="B9307" t="s">
        <v>11117</v>
      </c>
      <c r="C9307" t="s">
        <v>20147</v>
      </c>
      <c r="D9307">
        <v>651.34100000000001</v>
      </c>
      <c r="E9307" t="s">
        <v>21982</v>
      </c>
    </row>
    <row r="9308" spans="1:5" x14ac:dyDescent="0.25">
      <c r="A9308" t="s">
        <v>16410</v>
      </c>
      <c r="B9308" t="s">
        <v>11120</v>
      </c>
      <c r="C9308" t="s">
        <v>20148</v>
      </c>
      <c r="D9308">
        <v>234.91399999999999</v>
      </c>
      <c r="E9308" t="s">
        <v>21982</v>
      </c>
    </row>
    <row r="9309" spans="1:5" x14ac:dyDescent="0.25">
      <c r="A9309" t="s">
        <v>16410</v>
      </c>
      <c r="B9309" t="s">
        <v>11123</v>
      </c>
      <c r="C9309" t="s">
        <v>20149</v>
      </c>
      <c r="D9309">
        <v>249.399</v>
      </c>
      <c r="E9309" t="s">
        <v>21982</v>
      </c>
    </row>
    <row r="9310" spans="1:5" x14ac:dyDescent="0.25">
      <c r="A9310" t="s">
        <v>16410</v>
      </c>
      <c r="B9310" t="s">
        <v>11126</v>
      </c>
      <c r="C9310" t="s">
        <v>20150</v>
      </c>
      <c r="D9310">
        <v>318.93700000000001</v>
      </c>
      <c r="E9310" t="s">
        <v>21982</v>
      </c>
    </row>
    <row r="9311" spans="1:5" x14ac:dyDescent="0.25">
      <c r="A9311" t="s">
        <v>16410</v>
      </c>
      <c r="B9311" t="s">
        <v>11129</v>
      </c>
      <c r="C9311" t="s">
        <v>20151</v>
      </c>
      <c r="D9311">
        <v>121.645</v>
      </c>
      <c r="E9311" t="s">
        <v>21982</v>
      </c>
    </row>
    <row r="9312" spans="1:5" x14ac:dyDescent="0.25">
      <c r="A9312" t="s">
        <v>16410</v>
      </c>
      <c r="B9312" t="s">
        <v>11132</v>
      </c>
      <c r="C9312" t="s">
        <v>20152</v>
      </c>
      <c r="D9312">
        <v>1587.498</v>
      </c>
      <c r="E9312" t="s">
        <v>21982</v>
      </c>
    </row>
    <row r="9313" spans="1:5" x14ac:dyDescent="0.25">
      <c r="A9313" t="s">
        <v>16410</v>
      </c>
      <c r="B9313" t="s">
        <v>11135</v>
      </c>
      <c r="C9313" t="s">
        <v>20153</v>
      </c>
      <c r="D9313">
        <v>309.44099999999997</v>
      </c>
      <c r="E9313" t="s">
        <v>21982</v>
      </c>
    </row>
    <row r="9314" spans="1:5" x14ac:dyDescent="0.25">
      <c r="A9314" t="s">
        <v>16410</v>
      </c>
      <c r="B9314" t="s">
        <v>11138</v>
      </c>
      <c r="C9314" t="s">
        <v>20154</v>
      </c>
      <c r="D9314">
        <v>263.27999999999997</v>
      </c>
      <c r="E9314" t="s">
        <v>21982</v>
      </c>
    </row>
    <row r="9315" spans="1:5" x14ac:dyDescent="0.25">
      <c r="A9315" t="s">
        <v>16410</v>
      </c>
      <c r="B9315" t="s">
        <v>11141</v>
      </c>
      <c r="C9315" t="s">
        <v>20155</v>
      </c>
      <c r="D9315">
        <v>410.40600000000001</v>
      </c>
      <c r="E9315" t="s">
        <v>21982</v>
      </c>
    </row>
    <row r="9316" spans="1:5" x14ac:dyDescent="0.25">
      <c r="A9316" t="s">
        <v>16410</v>
      </c>
      <c r="B9316" t="s">
        <v>11144</v>
      </c>
      <c r="C9316" t="s">
        <v>20156</v>
      </c>
      <c r="D9316">
        <v>722.20100000000002</v>
      </c>
      <c r="E9316" t="s">
        <v>21982</v>
      </c>
    </row>
    <row r="9317" spans="1:5" x14ac:dyDescent="0.25">
      <c r="A9317" t="s">
        <v>16410</v>
      </c>
      <c r="B9317" t="s">
        <v>11146</v>
      </c>
      <c r="C9317" t="s">
        <v>20157</v>
      </c>
      <c r="D9317">
        <v>245.74600000000001</v>
      </c>
      <c r="E9317" t="s">
        <v>21982</v>
      </c>
    </row>
    <row r="9318" spans="1:5" x14ac:dyDescent="0.25">
      <c r="A9318" t="s">
        <v>16410</v>
      </c>
      <c r="B9318" t="s">
        <v>11149</v>
      </c>
      <c r="C9318" t="s">
        <v>20158</v>
      </c>
      <c r="D9318">
        <v>335.75900000000001</v>
      </c>
      <c r="E9318" t="s">
        <v>21982</v>
      </c>
    </row>
    <row r="9319" spans="1:5" x14ac:dyDescent="0.25">
      <c r="A9319" t="s">
        <v>16410</v>
      </c>
      <c r="B9319" t="s">
        <v>11152</v>
      </c>
      <c r="C9319" t="s">
        <v>20159</v>
      </c>
      <c r="D9319">
        <v>471.553</v>
      </c>
      <c r="E9319" t="s">
        <v>21982</v>
      </c>
    </row>
    <row r="9320" spans="1:5" x14ac:dyDescent="0.25">
      <c r="A9320" t="s">
        <v>16410</v>
      </c>
      <c r="B9320" t="s">
        <v>11155</v>
      </c>
      <c r="C9320" t="s">
        <v>20160</v>
      </c>
      <c r="D9320">
        <v>697.5</v>
      </c>
      <c r="E9320" t="s">
        <v>21982</v>
      </c>
    </row>
    <row r="9321" spans="1:5" x14ac:dyDescent="0.25">
      <c r="A9321" t="s">
        <v>16410</v>
      </c>
      <c r="B9321" t="s">
        <v>11158</v>
      </c>
      <c r="C9321" t="s">
        <v>20161</v>
      </c>
      <c r="D9321">
        <v>148.33199999999999</v>
      </c>
      <c r="E9321" t="s">
        <v>21982</v>
      </c>
    </row>
    <row r="9322" spans="1:5" x14ac:dyDescent="0.25">
      <c r="A9322" t="s">
        <v>16410</v>
      </c>
      <c r="B9322" t="s">
        <v>11161</v>
      </c>
      <c r="C9322" t="s">
        <v>20162</v>
      </c>
      <c r="D9322">
        <v>203.208</v>
      </c>
      <c r="E9322" t="s">
        <v>21982</v>
      </c>
    </row>
    <row r="9323" spans="1:5" x14ac:dyDescent="0.25">
      <c r="A9323" t="s">
        <v>16410</v>
      </c>
      <c r="B9323" t="s">
        <v>11164</v>
      </c>
      <c r="C9323" t="s">
        <v>20163</v>
      </c>
      <c r="D9323">
        <v>196.446</v>
      </c>
      <c r="E9323" t="s">
        <v>21982</v>
      </c>
    </row>
    <row r="9324" spans="1:5" x14ac:dyDescent="0.25">
      <c r="A9324" t="s">
        <v>16410</v>
      </c>
      <c r="B9324" t="s">
        <v>11167</v>
      </c>
      <c r="C9324" t="s">
        <v>20164</v>
      </c>
      <c r="D9324">
        <v>333.363</v>
      </c>
      <c r="E9324" t="s">
        <v>21982</v>
      </c>
    </row>
    <row r="9325" spans="1:5" x14ac:dyDescent="0.25">
      <c r="A9325" t="s">
        <v>16410</v>
      </c>
      <c r="B9325" t="s">
        <v>11170</v>
      </c>
      <c r="C9325" t="s">
        <v>20165</v>
      </c>
      <c r="D9325">
        <v>98.971999999999994</v>
      </c>
      <c r="E9325" t="s">
        <v>21982</v>
      </c>
    </row>
    <row r="9326" spans="1:5" x14ac:dyDescent="0.25">
      <c r="A9326" t="s">
        <v>16410</v>
      </c>
      <c r="B9326" t="s">
        <v>11173</v>
      </c>
      <c r="C9326" t="s">
        <v>20166</v>
      </c>
      <c r="D9326">
        <v>650.91600000000005</v>
      </c>
      <c r="E9326" t="s">
        <v>21982</v>
      </c>
    </row>
    <row r="9327" spans="1:5" x14ac:dyDescent="0.25">
      <c r="A9327" t="s">
        <v>16410</v>
      </c>
      <c r="B9327" t="s">
        <v>11195</v>
      </c>
      <c r="C9327" t="s">
        <v>20167</v>
      </c>
      <c r="D9327">
        <v>385.87799999999999</v>
      </c>
      <c r="E9327" t="s">
        <v>21982</v>
      </c>
    </row>
    <row r="9328" spans="1:5" x14ac:dyDescent="0.25">
      <c r="A9328" t="s">
        <v>16410</v>
      </c>
      <c r="B9328" t="s">
        <v>11175</v>
      </c>
      <c r="C9328" t="s">
        <v>20168</v>
      </c>
      <c r="D9328">
        <v>162.50800000000001</v>
      </c>
      <c r="E9328" t="s">
        <v>21982</v>
      </c>
    </row>
    <row r="9329" spans="1:5" x14ac:dyDescent="0.25">
      <c r="A9329" t="s">
        <v>16410</v>
      </c>
      <c r="B9329" t="s">
        <v>11178</v>
      </c>
      <c r="C9329" t="s">
        <v>20169</v>
      </c>
      <c r="D9329">
        <v>316.63900000000001</v>
      </c>
      <c r="E9329" t="s">
        <v>21982</v>
      </c>
    </row>
    <row r="9330" spans="1:5" x14ac:dyDescent="0.25">
      <c r="A9330" t="s">
        <v>16410</v>
      </c>
      <c r="B9330" t="s">
        <v>11181</v>
      </c>
      <c r="C9330" t="s">
        <v>20170</v>
      </c>
      <c r="D9330">
        <v>358.48099999999999</v>
      </c>
      <c r="E9330" t="s">
        <v>21982</v>
      </c>
    </row>
    <row r="9331" spans="1:5" x14ac:dyDescent="0.25">
      <c r="A9331" t="s">
        <v>16410</v>
      </c>
      <c r="B9331" t="s">
        <v>11184</v>
      </c>
      <c r="C9331" t="s">
        <v>20171</v>
      </c>
      <c r="D9331">
        <v>498.42200000000003</v>
      </c>
      <c r="E9331" t="s">
        <v>21982</v>
      </c>
    </row>
    <row r="9332" spans="1:5" x14ac:dyDescent="0.25">
      <c r="A9332" t="s">
        <v>16410</v>
      </c>
      <c r="B9332" t="s">
        <v>11186</v>
      </c>
      <c r="C9332" t="s">
        <v>20172</v>
      </c>
      <c r="D9332">
        <v>226.65700000000001</v>
      </c>
      <c r="E9332" t="s">
        <v>21982</v>
      </c>
    </row>
    <row r="9333" spans="1:5" x14ac:dyDescent="0.25">
      <c r="A9333" t="s">
        <v>16410</v>
      </c>
      <c r="B9333" t="s">
        <v>11189</v>
      </c>
      <c r="C9333" t="s">
        <v>20173</v>
      </c>
      <c r="D9333">
        <v>36.341000000000001</v>
      </c>
      <c r="E9333" t="s">
        <v>21982</v>
      </c>
    </row>
    <row r="9334" spans="1:5" x14ac:dyDescent="0.25">
      <c r="A9334" t="s">
        <v>16410</v>
      </c>
      <c r="B9334" t="s">
        <v>11192</v>
      </c>
      <c r="C9334" t="s">
        <v>20174</v>
      </c>
      <c r="D9334">
        <v>631.89700000000005</v>
      </c>
      <c r="E9334" t="s">
        <v>21982</v>
      </c>
    </row>
    <row r="9335" spans="1:5" x14ac:dyDescent="0.25">
      <c r="A9335" t="s">
        <v>16410</v>
      </c>
      <c r="B9335" t="s">
        <v>11198</v>
      </c>
      <c r="C9335" t="s">
        <v>20175</v>
      </c>
      <c r="D9335">
        <v>744.01099999999997</v>
      </c>
      <c r="E9335" t="s">
        <v>21982</v>
      </c>
    </row>
    <row r="9336" spans="1:5" x14ac:dyDescent="0.25">
      <c r="A9336" t="s">
        <v>16410</v>
      </c>
      <c r="B9336" t="s">
        <v>11201</v>
      </c>
      <c r="C9336" t="s">
        <v>20176</v>
      </c>
      <c r="D9336">
        <v>129.84700000000001</v>
      </c>
      <c r="E9336" t="s">
        <v>21982</v>
      </c>
    </row>
    <row r="9337" spans="1:5" x14ac:dyDescent="0.25">
      <c r="A9337" t="s">
        <v>16410</v>
      </c>
      <c r="B9337" t="s">
        <v>11204</v>
      </c>
      <c r="C9337" t="s">
        <v>20177</v>
      </c>
      <c r="D9337">
        <v>236.48400000000001</v>
      </c>
      <c r="E9337" t="s">
        <v>21982</v>
      </c>
    </row>
    <row r="9338" spans="1:5" x14ac:dyDescent="0.25">
      <c r="A9338" t="s">
        <v>16410</v>
      </c>
      <c r="B9338" t="s">
        <v>11207</v>
      </c>
      <c r="C9338" t="s">
        <v>20178</v>
      </c>
      <c r="D9338">
        <v>242.87700000000001</v>
      </c>
      <c r="E9338" t="s">
        <v>21982</v>
      </c>
    </row>
    <row r="9339" spans="1:5" x14ac:dyDescent="0.25">
      <c r="A9339" t="s">
        <v>16410</v>
      </c>
      <c r="B9339" t="s">
        <v>11210</v>
      </c>
      <c r="C9339" t="s">
        <v>20179</v>
      </c>
      <c r="D9339">
        <v>305.28500000000003</v>
      </c>
      <c r="E9339" t="s">
        <v>21982</v>
      </c>
    </row>
    <row r="9340" spans="1:5" x14ac:dyDescent="0.25">
      <c r="A9340" t="s">
        <v>16410</v>
      </c>
      <c r="B9340" t="s">
        <v>11213</v>
      </c>
      <c r="C9340" t="s">
        <v>20180</v>
      </c>
      <c r="D9340">
        <v>147.935</v>
      </c>
      <c r="E9340" t="s">
        <v>21982</v>
      </c>
    </row>
    <row r="9341" spans="1:5" x14ac:dyDescent="0.25">
      <c r="A9341" t="s">
        <v>16410</v>
      </c>
      <c r="B9341" t="s">
        <v>11216</v>
      </c>
      <c r="C9341" t="s">
        <v>20181</v>
      </c>
      <c r="D9341">
        <v>308.55500000000001</v>
      </c>
      <c r="E9341" t="s">
        <v>21982</v>
      </c>
    </row>
    <row r="9342" spans="1:5" x14ac:dyDescent="0.25">
      <c r="A9342" t="s">
        <v>16410</v>
      </c>
      <c r="B9342" t="s">
        <v>11219</v>
      </c>
      <c r="C9342" t="s">
        <v>20182</v>
      </c>
      <c r="D9342">
        <v>305.77600000000001</v>
      </c>
      <c r="E9342" t="s">
        <v>21982</v>
      </c>
    </row>
    <row r="9343" spans="1:5" x14ac:dyDescent="0.25">
      <c r="A9343" t="s">
        <v>16410</v>
      </c>
      <c r="B9343" t="s">
        <v>11222</v>
      </c>
      <c r="C9343" t="s">
        <v>20183</v>
      </c>
      <c r="D9343">
        <v>424.99700000000001</v>
      </c>
      <c r="E9343" t="s">
        <v>21982</v>
      </c>
    </row>
    <row r="9344" spans="1:5" x14ac:dyDescent="0.25">
      <c r="A9344" t="s">
        <v>16410</v>
      </c>
      <c r="B9344" t="s">
        <v>11225</v>
      </c>
      <c r="C9344" t="s">
        <v>20184</v>
      </c>
      <c r="D9344">
        <v>172.934</v>
      </c>
      <c r="E9344" t="s">
        <v>21982</v>
      </c>
    </row>
    <row r="9345" spans="1:5" x14ac:dyDescent="0.25">
      <c r="A9345" t="s">
        <v>16410</v>
      </c>
      <c r="B9345" t="s">
        <v>11228</v>
      </c>
      <c r="C9345" t="s">
        <v>20185</v>
      </c>
      <c r="D9345">
        <v>99.738</v>
      </c>
      <c r="E9345" t="s">
        <v>21982</v>
      </c>
    </row>
    <row r="9346" spans="1:5" x14ac:dyDescent="0.25">
      <c r="A9346" t="s">
        <v>16410</v>
      </c>
      <c r="B9346" t="s">
        <v>11231</v>
      </c>
      <c r="C9346" t="s">
        <v>20186</v>
      </c>
      <c r="D9346">
        <v>133.05699999999999</v>
      </c>
      <c r="E9346" t="s">
        <v>21982</v>
      </c>
    </row>
    <row r="9347" spans="1:5" x14ac:dyDescent="0.25">
      <c r="A9347" t="s">
        <v>16410</v>
      </c>
      <c r="B9347" t="s">
        <v>11234</v>
      </c>
      <c r="C9347" t="s">
        <v>20187</v>
      </c>
      <c r="D9347">
        <v>280.41199999999998</v>
      </c>
      <c r="E9347" t="s">
        <v>21982</v>
      </c>
    </row>
    <row r="9348" spans="1:5" x14ac:dyDescent="0.25">
      <c r="A9348" t="s">
        <v>16410</v>
      </c>
      <c r="B9348" t="s">
        <v>11237</v>
      </c>
      <c r="C9348" t="s">
        <v>20188</v>
      </c>
      <c r="D9348">
        <v>188.441</v>
      </c>
      <c r="E9348" t="s">
        <v>21982</v>
      </c>
    </row>
    <row r="9349" spans="1:5" x14ac:dyDescent="0.25">
      <c r="A9349" t="s">
        <v>16410</v>
      </c>
      <c r="B9349" t="s">
        <v>11240</v>
      </c>
      <c r="C9349" t="s">
        <v>20189</v>
      </c>
      <c r="D9349">
        <v>455.85599999999999</v>
      </c>
      <c r="E9349" t="s">
        <v>21982</v>
      </c>
    </row>
    <row r="9350" spans="1:5" x14ac:dyDescent="0.25">
      <c r="A9350" t="s">
        <v>16410</v>
      </c>
      <c r="B9350" t="s">
        <v>11243</v>
      </c>
      <c r="C9350" t="s">
        <v>20190</v>
      </c>
      <c r="D9350">
        <v>330.26900000000001</v>
      </c>
      <c r="E9350" t="s">
        <v>21982</v>
      </c>
    </row>
    <row r="9351" spans="1:5" x14ac:dyDescent="0.25">
      <c r="A9351" t="s">
        <v>16410</v>
      </c>
      <c r="B9351" t="s">
        <v>11246</v>
      </c>
      <c r="C9351" t="s">
        <v>20191</v>
      </c>
      <c r="D9351">
        <v>272.69200000000001</v>
      </c>
      <c r="E9351" t="s">
        <v>21982</v>
      </c>
    </row>
    <row r="9352" spans="1:5" x14ac:dyDescent="0.25">
      <c r="A9352" t="s">
        <v>16410</v>
      </c>
      <c r="B9352" t="s">
        <v>11249</v>
      </c>
      <c r="C9352" t="s">
        <v>20192</v>
      </c>
      <c r="D9352">
        <v>271.02999999999997</v>
      </c>
      <c r="E9352" t="s">
        <v>21982</v>
      </c>
    </row>
    <row r="9353" spans="1:5" x14ac:dyDescent="0.25">
      <c r="A9353" t="s">
        <v>16410</v>
      </c>
      <c r="B9353" t="s">
        <v>11252</v>
      </c>
      <c r="C9353" t="s">
        <v>20193</v>
      </c>
      <c r="D9353">
        <v>272.238</v>
      </c>
      <c r="E9353" t="s">
        <v>21982</v>
      </c>
    </row>
    <row r="9354" spans="1:5" x14ac:dyDescent="0.25">
      <c r="A9354" t="s">
        <v>16410</v>
      </c>
      <c r="B9354" t="s">
        <v>11255</v>
      </c>
      <c r="C9354" t="s">
        <v>20194</v>
      </c>
      <c r="D9354">
        <v>183.458</v>
      </c>
      <c r="E9354" t="s">
        <v>21982</v>
      </c>
    </row>
    <row r="9355" spans="1:5" x14ac:dyDescent="0.25">
      <c r="A9355" t="s">
        <v>16410</v>
      </c>
      <c r="B9355" t="s">
        <v>11258</v>
      </c>
      <c r="C9355" t="s">
        <v>20195</v>
      </c>
      <c r="D9355">
        <v>150.13</v>
      </c>
      <c r="E9355" t="s">
        <v>21982</v>
      </c>
    </row>
    <row r="9356" spans="1:5" x14ac:dyDescent="0.25">
      <c r="A9356" t="s">
        <v>16410</v>
      </c>
      <c r="B9356" t="s">
        <v>11261</v>
      </c>
      <c r="C9356" t="s">
        <v>20196</v>
      </c>
      <c r="D9356">
        <v>148.06200000000001</v>
      </c>
      <c r="E9356" t="s">
        <v>21982</v>
      </c>
    </row>
    <row r="9357" spans="1:5" x14ac:dyDescent="0.25">
      <c r="A9357" t="s">
        <v>16410</v>
      </c>
      <c r="B9357" t="s">
        <v>11264</v>
      </c>
      <c r="C9357" t="s">
        <v>20197</v>
      </c>
      <c r="D9357">
        <v>295.33699999999999</v>
      </c>
      <c r="E9357" t="s">
        <v>21982</v>
      </c>
    </row>
    <row r="9358" spans="1:5" x14ac:dyDescent="0.25">
      <c r="A9358" t="s">
        <v>16410</v>
      </c>
      <c r="B9358" t="s">
        <v>11267</v>
      </c>
      <c r="C9358" t="s">
        <v>20198</v>
      </c>
      <c r="D9358">
        <v>1114.7470000000001</v>
      </c>
      <c r="E9358" t="s">
        <v>21982</v>
      </c>
    </row>
    <row r="9359" spans="1:5" x14ac:dyDescent="0.25">
      <c r="A9359" t="s">
        <v>16410</v>
      </c>
      <c r="B9359" t="s">
        <v>11270</v>
      </c>
      <c r="C9359" t="s">
        <v>20199</v>
      </c>
      <c r="D9359">
        <v>134.42099999999999</v>
      </c>
      <c r="E9359" t="s">
        <v>21982</v>
      </c>
    </row>
    <row r="9360" spans="1:5" x14ac:dyDescent="0.25">
      <c r="A9360" t="s">
        <v>16410</v>
      </c>
      <c r="B9360" t="s">
        <v>11273</v>
      </c>
      <c r="C9360" t="s">
        <v>20200</v>
      </c>
      <c r="D9360">
        <v>206.53700000000001</v>
      </c>
      <c r="E9360" t="s">
        <v>21982</v>
      </c>
    </row>
    <row r="9361" spans="1:5" x14ac:dyDescent="0.25">
      <c r="A9361" t="s">
        <v>16410</v>
      </c>
      <c r="B9361" t="s">
        <v>11275</v>
      </c>
      <c r="C9361" t="s">
        <v>20201</v>
      </c>
      <c r="D9361">
        <v>98.290999999999997</v>
      </c>
      <c r="E9361" t="s">
        <v>21982</v>
      </c>
    </row>
    <row r="9362" spans="1:5" x14ac:dyDescent="0.25">
      <c r="A9362" t="s">
        <v>16410</v>
      </c>
      <c r="B9362" t="s">
        <v>11278</v>
      </c>
      <c r="C9362" t="s">
        <v>20202</v>
      </c>
      <c r="D9362">
        <v>363.33199999999999</v>
      </c>
      <c r="E9362" t="s">
        <v>21982</v>
      </c>
    </row>
    <row r="9363" spans="1:5" x14ac:dyDescent="0.25">
      <c r="A9363" t="s">
        <v>16410</v>
      </c>
      <c r="B9363" t="s">
        <v>11281</v>
      </c>
      <c r="C9363" t="s">
        <v>20203</v>
      </c>
      <c r="D9363">
        <v>153.86000000000001</v>
      </c>
      <c r="E9363" t="s">
        <v>21982</v>
      </c>
    </row>
    <row r="9364" spans="1:5" x14ac:dyDescent="0.25">
      <c r="A9364" t="s">
        <v>16410</v>
      </c>
      <c r="B9364" t="s">
        <v>11284</v>
      </c>
      <c r="C9364" t="s">
        <v>20204</v>
      </c>
      <c r="D9364">
        <v>252.62100000000001</v>
      </c>
      <c r="E9364" t="s">
        <v>21982</v>
      </c>
    </row>
    <row r="9365" spans="1:5" x14ac:dyDescent="0.25">
      <c r="A9365" t="s">
        <v>16410</v>
      </c>
      <c r="B9365" t="s">
        <v>11287</v>
      </c>
      <c r="C9365" t="s">
        <v>20205</v>
      </c>
      <c r="D9365">
        <v>166.75299999999999</v>
      </c>
      <c r="E9365" t="s">
        <v>21982</v>
      </c>
    </row>
    <row r="9366" spans="1:5" x14ac:dyDescent="0.25">
      <c r="A9366" t="s">
        <v>16410</v>
      </c>
      <c r="B9366" t="s">
        <v>11302</v>
      </c>
      <c r="C9366" t="s">
        <v>20206</v>
      </c>
      <c r="D9366">
        <v>129.88800000000001</v>
      </c>
      <c r="E9366" t="s">
        <v>21982</v>
      </c>
    </row>
    <row r="9367" spans="1:5" x14ac:dyDescent="0.25">
      <c r="A9367" t="s">
        <v>16410</v>
      </c>
      <c r="B9367" t="s">
        <v>11305</v>
      </c>
      <c r="C9367" t="s">
        <v>20207</v>
      </c>
      <c r="D9367">
        <v>179.94900000000001</v>
      </c>
      <c r="E9367" t="s">
        <v>21982</v>
      </c>
    </row>
    <row r="9368" spans="1:5" x14ac:dyDescent="0.25">
      <c r="A9368" t="s">
        <v>16410</v>
      </c>
      <c r="B9368" t="s">
        <v>11293</v>
      </c>
      <c r="C9368" t="s">
        <v>20208</v>
      </c>
      <c r="D9368">
        <v>209.8</v>
      </c>
      <c r="E9368" t="s">
        <v>21982</v>
      </c>
    </row>
    <row r="9369" spans="1:5" x14ac:dyDescent="0.25">
      <c r="A9369" t="s">
        <v>16410</v>
      </c>
      <c r="B9369" t="s">
        <v>11290</v>
      </c>
      <c r="C9369" t="s">
        <v>20209</v>
      </c>
      <c r="D9369">
        <v>754.14099999999996</v>
      </c>
      <c r="E9369" t="s">
        <v>21982</v>
      </c>
    </row>
    <row r="9370" spans="1:5" x14ac:dyDescent="0.25">
      <c r="A9370" t="s">
        <v>16410</v>
      </c>
      <c r="B9370" t="s">
        <v>11296</v>
      </c>
      <c r="C9370" t="s">
        <v>20210</v>
      </c>
      <c r="D9370">
        <v>288.57600000000002</v>
      </c>
      <c r="E9370" t="s">
        <v>21982</v>
      </c>
    </row>
    <row r="9371" spans="1:5" x14ac:dyDescent="0.25">
      <c r="A9371" t="s">
        <v>16410</v>
      </c>
      <c r="B9371" t="s">
        <v>11299</v>
      </c>
      <c r="C9371" t="s">
        <v>20211</v>
      </c>
      <c r="D9371">
        <v>79.191999999999993</v>
      </c>
      <c r="E9371" t="s">
        <v>21982</v>
      </c>
    </row>
    <row r="9372" spans="1:5" x14ac:dyDescent="0.25">
      <c r="A9372" t="s">
        <v>16410</v>
      </c>
      <c r="B9372" t="s">
        <v>11308</v>
      </c>
      <c r="C9372" t="s">
        <v>20212</v>
      </c>
      <c r="D9372">
        <v>552.87599999999998</v>
      </c>
      <c r="E9372" t="s">
        <v>21982</v>
      </c>
    </row>
    <row r="9373" spans="1:5" x14ac:dyDescent="0.25">
      <c r="A9373" t="s">
        <v>16410</v>
      </c>
      <c r="B9373" t="s">
        <v>11311</v>
      </c>
      <c r="C9373" t="s">
        <v>20213</v>
      </c>
      <c r="D9373">
        <v>175.78200000000001</v>
      </c>
      <c r="E9373" t="s">
        <v>21982</v>
      </c>
    </row>
    <row r="9374" spans="1:5" x14ac:dyDescent="0.25">
      <c r="A9374" t="s">
        <v>16410</v>
      </c>
      <c r="B9374" t="s">
        <v>11313</v>
      </c>
      <c r="C9374" t="s">
        <v>20214</v>
      </c>
      <c r="D9374">
        <v>310.31099999999998</v>
      </c>
      <c r="E9374" t="s">
        <v>21982</v>
      </c>
    </row>
    <row r="9375" spans="1:5" x14ac:dyDescent="0.25">
      <c r="A9375" t="s">
        <v>16410</v>
      </c>
      <c r="B9375" t="s">
        <v>11316</v>
      </c>
      <c r="C9375" t="s">
        <v>20215</v>
      </c>
      <c r="D9375">
        <v>154.13300000000001</v>
      </c>
      <c r="E9375" t="s">
        <v>21982</v>
      </c>
    </row>
    <row r="9376" spans="1:5" x14ac:dyDescent="0.25">
      <c r="A9376" t="s">
        <v>16410</v>
      </c>
      <c r="B9376" t="s">
        <v>11319</v>
      </c>
      <c r="C9376" t="s">
        <v>20216</v>
      </c>
      <c r="D9376">
        <v>1308.432</v>
      </c>
      <c r="E9376" t="s">
        <v>21982</v>
      </c>
    </row>
    <row r="9377" spans="1:5" x14ac:dyDescent="0.25">
      <c r="A9377" t="s">
        <v>16410</v>
      </c>
      <c r="B9377" t="s">
        <v>11322</v>
      </c>
      <c r="C9377" t="s">
        <v>20217</v>
      </c>
      <c r="D9377">
        <v>109.956</v>
      </c>
      <c r="E9377" t="s">
        <v>21982</v>
      </c>
    </row>
    <row r="9378" spans="1:5" x14ac:dyDescent="0.25">
      <c r="A9378" t="s">
        <v>16410</v>
      </c>
      <c r="B9378" t="s">
        <v>11325</v>
      </c>
      <c r="C9378" t="s">
        <v>20218</v>
      </c>
      <c r="D9378">
        <v>133.00800000000001</v>
      </c>
      <c r="E9378" t="s">
        <v>21982</v>
      </c>
    </row>
    <row r="9379" spans="1:5" x14ac:dyDescent="0.25">
      <c r="A9379" t="s">
        <v>16410</v>
      </c>
      <c r="B9379" t="s">
        <v>11328</v>
      </c>
      <c r="C9379" t="s">
        <v>20219</v>
      </c>
      <c r="D9379">
        <v>94.465000000000003</v>
      </c>
      <c r="E9379" t="s">
        <v>21982</v>
      </c>
    </row>
    <row r="9380" spans="1:5" x14ac:dyDescent="0.25">
      <c r="A9380" t="s">
        <v>16410</v>
      </c>
      <c r="B9380" t="s">
        <v>11331</v>
      </c>
      <c r="C9380" t="s">
        <v>20220</v>
      </c>
      <c r="D9380">
        <v>128.02600000000001</v>
      </c>
      <c r="E9380" t="s">
        <v>21982</v>
      </c>
    </row>
    <row r="9381" spans="1:5" x14ac:dyDescent="0.25">
      <c r="A9381" t="s">
        <v>16410</v>
      </c>
      <c r="B9381" t="s">
        <v>11334</v>
      </c>
      <c r="C9381" t="s">
        <v>20221</v>
      </c>
      <c r="D9381">
        <v>281.03300000000002</v>
      </c>
      <c r="E9381" t="s">
        <v>21982</v>
      </c>
    </row>
    <row r="9382" spans="1:5" x14ac:dyDescent="0.25">
      <c r="A9382" t="s">
        <v>16410</v>
      </c>
      <c r="B9382" t="s">
        <v>11336</v>
      </c>
      <c r="C9382" t="s">
        <v>20222</v>
      </c>
      <c r="D9382">
        <v>252.57900000000001</v>
      </c>
      <c r="E9382" t="s">
        <v>21982</v>
      </c>
    </row>
    <row r="9383" spans="1:5" x14ac:dyDescent="0.25">
      <c r="A9383" t="s">
        <v>16410</v>
      </c>
      <c r="B9383" t="s">
        <v>11339</v>
      </c>
      <c r="C9383" t="s">
        <v>20223</v>
      </c>
      <c r="D9383">
        <v>409.53199999999998</v>
      </c>
      <c r="E9383" t="s">
        <v>21982</v>
      </c>
    </row>
    <row r="9384" spans="1:5" x14ac:dyDescent="0.25">
      <c r="A9384" t="s">
        <v>16410</v>
      </c>
      <c r="B9384" t="s">
        <v>11342</v>
      </c>
      <c r="C9384" t="s">
        <v>20224</v>
      </c>
      <c r="D9384">
        <v>15.331</v>
      </c>
      <c r="E9384" t="s">
        <v>21982</v>
      </c>
    </row>
    <row r="9385" spans="1:5" x14ac:dyDescent="0.25">
      <c r="A9385" t="s">
        <v>16410</v>
      </c>
      <c r="B9385" t="s">
        <v>11345</v>
      </c>
      <c r="C9385" t="s">
        <v>20225</v>
      </c>
      <c r="D9385">
        <v>1136.9069999999999</v>
      </c>
      <c r="E9385" t="s">
        <v>21982</v>
      </c>
    </row>
    <row r="9386" spans="1:5" x14ac:dyDescent="0.25">
      <c r="A9386" t="s">
        <v>16410</v>
      </c>
      <c r="B9386" t="s">
        <v>11347</v>
      </c>
      <c r="C9386" t="s">
        <v>20226</v>
      </c>
      <c r="D9386">
        <v>75.578999999999994</v>
      </c>
      <c r="E9386" t="s">
        <v>21982</v>
      </c>
    </row>
    <row r="9387" spans="1:5" x14ac:dyDescent="0.25">
      <c r="A9387" t="s">
        <v>16410</v>
      </c>
      <c r="B9387" t="s">
        <v>11349</v>
      </c>
      <c r="C9387" t="s">
        <v>20227</v>
      </c>
      <c r="D9387">
        <v>516.399</v>
      </c>
      <c r="E9387" t="s">
        <v>21982</v>
      </c>
    </row>
    <row r="9388" spans="1:5" x14ac:dyDescent="0.25">
      <c r="A9388" t="s">
        <v>16410</v>
      </c>
      <c r="B9388" t="s">
        <v>11351</v>
      </c>
      <c r="C9388" t="s">
        <v>20228</v>
      </c>
      <c r="D9388">
        <v>129.46199999999999</v>
      </c>
      <c r="E9388" t="s">
        <v>21982</v>
      </c>
    </row>
    <row r="9389" spans="1:5" x14ac:dyDescent="0.25">
      <c r="A9389" t="s">
        <v>16410</v>
      </c>
      <c r="B9389" t="s">
        <v>11354</v>
      </c>
      <c r="C9389" t="s">
        <v>20229</v>
      </c>
      <c r="D9389">
        <v>178.39599999999999</v>
      </c>
      <c r="E9389" t="s">
        <v>21982</v>
      </c>
    </row>
    <row r="9390" spans="1:5" x14ac:dyDescent="0.25">
      <c r="A9390" t="s">
        <v>16410</v>
      </c>
      <c r="B9390" t="s">
        <v>11357</v>
      </c>
      <c r="C9390" t="s">
        <v>20230</v>
      </c>
      <c r="D9390">
        <v>117.66500000000001</v>
      </c>
      <c r="E9390" t="s">
        <v>21982</v>
      </c>
    </row>
    <row r="9391" spans="1:5" x14ac:dyDescent="0.25">
      <c r="A9391" t="s">
        <v>16410</v>
      </c>
      <c r="B9391" t="s">
        <v>11360</v>
      </c>
      <c r="C9391" t="s">
        <v>20231</v>
      </c>
      <c r="D9391">
        <v>410.863</v>
      </c>
      <c r="E9391" t="s">
        <v>21982</v>
      </c>
    </row>
    <row r="9392" spans="1:5" x14ac:dyDescent="0.25">
      <c r="A9392" t="s">
        <v>16410</v>
      </c>
      <c r="B9392" t="s">
        <v>11363</v>
      </c>
      <c r="C9392" t="s">
        <v>20232</v>
      </c>
      <c r="D9392">
        <v>276.952</v>
      </c>
      <c r="E9392" t="s">
        <v>21982</v>
      </c>
    </row>
    <row r="9393" spans="1:5" x14ac:dyDescent="0.25">
      <c r="A9393" t="s">
        <v>16410</v>
      </c>
      <c r="B9393" t="s">
        <v>11366</v>
      </c>
      <c r="C9393" t="s">
        <v>20233</v>
      </c>
      <c r="D9393">
        <v>570.68499999999995</v>
      </c>
      <c r="E9393" t="s">
        <v>21982</v>
      </c>
    </row>
    <row r="9394" spans="1:5" x14ac:dyDescent="0.25">
      <c r="A9394" t="s">
        <v>16410</v>
      </c>
      <c r="B9394" t="s">
        <v>11369</v>
      </c>
      <c r="C9394" t="s">
        <v>20234</v>
      </c>
      <c r="D9394">
        <v>419.68400000000003</v>
      </c>
      <c r="E9394" t="s">
        <v>21982</v>
      </c>
    </row>
    <row r="9395" spans="1:5" x14ac:dyDescent="0.25">
      <c r="A9395" t="s">
        <v>16410</v>
      </c>
      <c r="B9395" t="s">
        <v>11372</v>
      </c>
      <c r="C9395" t="s">
        <v>20235</v>
      </c>
      <c r="D9395">
        <v>431.94400000000002</v>
      </c>
      <c r="E9395" t="s">
        <v>21982</v>
      </c>
    </row>
    <row r="9396" spans="1:5" x14ac:dyDescent="0.25">
      <c r="A9396" t="s">
        <v>16410</v>
      </c>
      <c r="B9396" t="s">
        <v>11374</v>
      </c>
      <c r="C9396" t="s">
        <v>20236</v>
      </c>
      <c r="D9396">
        <v>1099.4090000000001</v>
      </c>
      <c r="E9396" t="s">
        <v>21982</v>
      </c>
    </row>
    <row r="9397" spans="1:5" x14ac:dyDescent="0.25">
      <c r="A9397" t="s">
        <v>16410</v>
      </c>
      <c r="B9397" t="s">
        <v>11376</v>
      </c>
      <c r="C9397" t="s">
        <v>20237</v>
      </c>
      <c r="D9397">
        <v>186.45599999999999</v>
      </c>
      <c r="E9397" t="s">
        <v>21982</v>
      </c>
    </row>
    <row r="9398" spans="1:5" x14ac:dyDescent="0.25">
      <c r="A9398" t="s">
        <v>16410</v>
      </c>
      <c r="B9398" t="s">
        <v>11379</v>
      </c>
      <c r="C9398" t="s">
        <v>20238</v>
      </c>
      <c r="D9398">
        <v>617.31500000000005</v>
      </c>
      <c r="E9398" t="s">
        <v>21982</v>
      </c>
    </row>
    <row r="9399" spans="1:5" x14ac:dyDescent="0.25">
      <c r="A9399" t="s">
        <v>16410</v>
      </c>
      <c r="B9399" t="s">
        <v>11382</v>
      </c>
      <c r="C9399" t="s">
        <v>20239</v>
      </c>
      <c r="D9399">
        <v>650.73400000000004</v>
      </c>
      <c r="E9399" t="s">
        <v>21982</v>
      </c>
    </row>
    <row r="9400" spans="1:5" x14ac:dyDescent="0.25">
      <c r="A9400" t="s">
        <v>16410</v>
      </c>
      <c r="B9400" t="s">
        <v>11385</v>
      </c>
      <c r="C9400" t="s">
        <v>20240</v>
      </c>
      <c r="D9400">
        <v>930.33900000000006</v>
      </c>
      <c r="E9400" t="s">
        <v>21982</v>
      </c>
    </row>
    <row r="9401" spans="1:5" x14ac:dyDescent="0.25">
      <c r="A9401" t="s">
        <v>16410</v>
      </c>
      <c r="B9401" t="s">
        <v>11388</v>
      </c>
      <c r="C9401" t="s">
        <v>20241</v>
      </c>
      <c r="D9401">
        <v>1521.202</v>
      </c>
      <c r="E9401" t="s">
        <v>21982</v>
      </c>
    </row>
    <row r="9402" spans="1:5" x14ac:dyDescent="0.25">
      <c r="A9402" t="s">
        <v>16410</v>
      </c>
      <c r="B9402" t="s">
        <v>11390</v>
      </c>
      <c r="C9402" t="s">
        <v>20242</v>
      </c>
      <c r="D9402">
        <v>611.27800000000002</v>
      </c>
      <c r="E9402" t="s">
        <v>21982</v>
      </c>
    </row>
    <row r="9403" spans="1:5" x14ac:dyDescent="0.25">
      <c r="A9403" t="s">
        <v>16410</v>
      </c>
      <c r="B9403" t="s">
        <v>11392</v>
      </c>
      <c r="C9403" t="s">
        <v>20243</v>
      </c>
      <c r="D9403">
        <v>731.221</v>
      </c>
      <c r="E9403" t="s">
        <v>21982</v>
      </c>
    </row>
    <row r="9404" spans="1:5" x14ac:dyDescent="0.25">
      <c r="A9404" t="s">
        <v>16410</v>
      </c>
      <c r="B9404" t="s">
        <v>11395</v>
      </c>
      <c r="C9404" t="s">
        <v>20244</v>
      </c>
      <c r="D9404">
        <v>306.90800000000002</v>
      </c>
      <c r="E9404" t="s">
        <v>21982</v>
      </c>
    </row>
    <row r="9405" spans="1:5" x14ac:dyDescent="0.25">
      <c r="A9405" t="s">
        <v>16410</v>
      </c>
      <c r="B9405" t="s">
        <v>11398</v>
      </c>
      <c r="C9405" t="s">
        <v>20245</v>
      </c>
      <c r="D9405">
        <v>402.39499999999998</v>
      </c>
      <c r="E9405" t="s">
        <v>21982</v>
      </c>
    </row>
    <row r="9406" spans="1:5" x14ac:dyDescent="0.25">
      <c r="A9406" t="s">
        <v>16410</v>
      </c>
      <c r="B9406" t="s">
        <v>11400</v>
      </c>
      <c r="C9406" t="s">
        <v>20246</v>
      </c>
      <c r="D9406">
        <v>252.41</v>
      </c>
      <c r="E9406" t="s">
        <v>21982</v>
      </c>
    </row>
    <row r="9407" spans="1:5" x14ac:dyDescent="0.25">
      <c r="A9407" t="s">
        <v>16410</v>
      </c>
      <c r="B9407" t="s">
        <v>11403</v>
      </c>
      <c r="C9407" t="s">
        <v>20247</v>
      </c>
      <c r="D9407">
        <v>617.25199999999995</v>
      </c>
      <c r="E9407" t="s">
        <v>21982</v>
      </c>
    </row>
    <row r="9408" spans="1:5" x14ac:dyDescent="0.25">
      <c r="A9408" t="s">
        <v>16410</v>
      </c>
      <c r="B9408" t="s">
        <v>11406</v>
      </c>
      <c r="C9408" t="s">
        <v>20248</v>
      </c>
      <c r="D9408">
        <v>148.15100000000001</v>
      </c>
      <c r="E9408" t="s">
        <v>21982</v>
      </c>
    </row>
    <row r="9409" spans="1:5" x14ac:dyDescent="0.25">
      <c r="A9409" t="s">
        <v>16410</v>
      </c>
      <c r="B9409" t="s">
        <v>11408</v>
      </c>
      <c r="C9409" t="s">
        <v>20249</v>
      </c>
      <c r="D9409">
        <v>352.59199999999998</v>
      </c>
      <c r="E9409" t="s">
        <v>21982</v>
      </c>
    </row>
    <row r="9410" spans="1:5" x14ac:dyDescent="0.25">
      <c r="A9410" t="s">
        <v>16410</v>
      </c>
      <c r="B9410" t="s">
        <v>11411</v>
      </c>
      <c r="C9410" t="s">
        <v>20250</v>
      </c>
      <c r="D9410">
        <v>141.608</v>
      </c>
      <c r="E9410" t="s">
        <v>21982</v>
      </c>
    </row>
    <row r="9411" spans="1:5" x14ac:dyDescent="0.25">
      <c r="A9411" t="s">
        <v>16410</v>
      </c>
      <c r="B9411" t="s">
        <v>11414</v>
      </c>
      <c r="C9411" t="s">
        <v>20251</v>
      </c>
      <c r="D9411">
        <v>167.84800000000001</v>
      </c>
      <c r="E9411" t="s">
        <v>21982</v>
      </c>
    </row>
    <row r="9412" spans="1:5" x14ac:dyDescent="0.25">
      <c r="A9412" t="s">
        <v>16410</v>
      </c>
      <c r="B9412" t="s">
        <v>11417</v>
      </c>
      <c r="C9412" t="s">
        <v>20252</v>
      </c>
      <c r="D9412">
        <v>283.14400000000001</v>
      </c>
      <c r="E9412" t="s">
        <v>21982</v>
      </c>
    </row>
    <row r="9413" spans="1:5" x14ac:dyDescent="0.25">
      <c r="A9413" t="s">
        <v>16410</v>
      </c>
      <c r="B9413" t="s">
        <v>11423</v>
      </c>
      <c r="C9413" t="s">
        <v>20253</v>
      </c>
      <c r="D9413">
        <v>126.04600000000001</v>
      </c>
      <c r="E9413" t="s">
        <v>21982</v>
      </c>
    </row>
    <row r="9414" spans="1:5" x14ac:dyDescent="0.25">
      <c r="A9414" t="s">
        <v>16410</v>
      </c>
      <c r="B9414" t="s">
        <v>11420</v>
      </c>
      <c r="C9414" t="s">
        <v>20254</v>
      </c>
      <c r="D9414">
        <v>203.73400000000001</v>
      </c>
      <c r="E9414" t="s">
        <v>21982</v>
      </c>
    </row>
    <row r="9415" spans="1:5" x14ac:dyDescent="0.25">
      <c r="A9415" t="s">
        <v>16410</v>
      </c>
      <c r="B9415" t="s">
        <v>11426</v>
      </c>
      <c r="C9415" t="s">
        <v>20255</v>
      </c>
      <c r="D9415">
        <v>403.089</v>
      </c>
      <c r="E9415" t="s">
        <v>21982</v>
      </c>
    </row>
    <row r="9416" spans="1:5" x14ac:dyDescent="0.25">
      <c r="A9416" t="s">
        <v>16410</v>
      </c>
      <c r="B9416" t="s">
        <v>11428</v>
      </c>
      <c r="C9416" t="s">
        <v>20256</v>
      </c>
      <c r="D9416">
        <v>1062.6990000000001</v>
      </c>
      <c r="E9416" t="s">
        <v>21982</v>
      </c>
    </row>
    <row r="9417" spans="1:5" x14ac:dyDescent="0.25">
      <c r="A9417" t="s">
        <v>16410</v>
      </c>
      <c r="B9417" t="s">
        <v>11431</v>
      </c>
      <c r="C9417" t="s">
        <v>20257</v>
      </c>
      <c r="D9417">
        <v>140.46</v>
      </c>
      <c r="E9417" t="s">
        <v>21982</v>
      </c>
    </row>
    <row r="9418" spans="1:5" x14ac:dyDescent="0.25">
      <c r="A9418" t="s">
        <v>16410</v>
      </c>
      <c r="B9418" t="s">
        <v>11434</v>
      </c>
      <c r="C9418" t="s">
        <v>20258</v>
      </c>
      <c r="D9418">
        <v>414.78199999999998</v>
      </c>
      <c r="E9418" t="s">
        <v>21982</v>
      </c>
    </row>
    <row r="9419" spans="1:5" x14ac:dyDescent="0.25">
      <c r="A9419" t="s">
        <v>16410</v>
      </c>
      <c r="B9419" t="s">
        <v>11437</v>
      </c>
      <c r="C9419" t="s">
        <v>20259</v>
      </c>
      <c r="D9419">
        <v>449.029</v>
      </c>
      <c r="E9419" t="s">
        <v>21982</v>
      </c>
    </row>
    <row r="9420" spans="1:5" x14ac:dyDescent="0.25">
      <c r="A9420" t="s">
        <v>16410</v>
      </c>
      <c r="B9420" t="s">
        <v>11440</v>
      </c>
      <c r="C9420" t="s">
        <v>20260</v>
      </c>
      <c r="D9420">
        <v>449.87200000000001</v>
      </c>
      <c r="E9420" t="s">
        <v>21982</v>
      </c>
    </row>
    <row r="9421" spans="1:5" x14ac:dyDescent="0.25">
      <c r="A9421" t="s">
        <v>16410</v>
      </c>
      <c r="B9421" t="s">
        <v>11442</v>
      </c>
      <c r="C9421" t="s">
        <v>20261</v>
      </c>
      <c r="D9421">
        <v>594.74400000000003</v>
      </c>
      <c r="E9421" t="s">
        <v>21982</v>
      </c>
    </row>
    <row r="9422" spans="1:5" x14ac:dyDescent="0.25">
      <c r="A9422" t="s">
        <v>16410</v>
      </c>
      <c r="B9422" t="s">
        <v>11445</v>
      </c>
      <c r="C9422" t="s">
        <v>20262</v>
      </c>
      <c r="D9422">
        <v>153.465</v>
      </c>
      <c r="E9422" t="s">
        <v>21982</v>
      </c>
    </row>
    <row r="9423" spans="1:5" x14ac:dyDescent="0.25">
      <c r="A9423" t="s">
        <v>16410</v>
      </c>
      <c r="B9423" t="s">
        <v>11451</v>
      </c>
      <c r="C9423" t="s">
        <v>20263</v>
      </c>
      <c r="D9423">
        <v>206.23599999999999</v>
      </c>
      <c r="E9423" t="s">
        <v>21982</v>
      </c>
    </row>
    <row r="9424" spans="1:5" x14ac:dyDescent="0.25">
      <c r="A9424" t="s">
        <v>16410</v>
      </c>
      <c r="B9424" t="s">
        <v>11448</v>
      </c>
      <c r="C9424" t="s">
        <v>20264</v>
      </c>
      <c r="D9424">
        <v>330.58699999999999</v>
      </c>
      <c r="E9424" t="s">
        <v>21982</v>
      </c>
    </row>
    <row r="9425" spans="1:5" x14ac:dyDescent="0.25">
      <c r="A9425" t="s">
        <v>16410</v>
      </c>
      <c r="B9425" t="s">
        <v>11454</v>
      </c>
      <c r="C9425" t="s">
        <v>20265</v>
      </c>
      <c r="D9425">
        <v>345.79199999999997</v>
      </c>
      <c r="E9425" t="s">
        <v>21982</v>
      </c>
    </row>
    <row r="9426" spans="1:5" x14ac:dyDescent="0.25">
      <c r="A9426" t="s">
        <v>16410</v>
      </c>
      <c r="B9426" t="s">
        <v>11457</v>
      </c>
      <c r="C9426" t="s">
        <v>20266</v>
      </c>
      <c r="D9426">
        <v>368.60399999999998</v>
      </c>
      <c r="E9426" t="s">
        <v>21982</v>
      </c>
    </row>
    <row r="9427" spans="1:5" x14ac:dyDescent="0.25">
      <c r="A9427" t="s">
        <v>16410</v>
      </c>
      <c r="B9427" t="s">
        <v>11459</v>
      </c>
      <c r="C9427" t="s">
        <v>20267</v>
      </c>
      <c r="D9427">
        <v>20.388000000000002</v>
      </c>
      <c r="E9427" t="s">
        <v>21982</v>
      </c>
    </row>
    <row r="9428" spans="1:5" x14ac:dyDescent="0.25">
      <c r="A9428" t="s">
        <v>16410</v>
      </c>
      <c r="B9428" t="s">
        <v>11462</v>
      </c>
      <c r="C9428" t="s">
        <v>20268</v>
      </c>
      <c r="D9428">
        <v>607.26700000000005</v>
      </c>
      <c r="E9428" t="s">
        <v>21982</v>
      </c>
    </row>
    <row r="9429" spans="1:5" x14ac:dyDescent="0.25">
      <c r="A9429" t="s">
        <v>16410</v>
      </c>
      <c r="B9429" t="s">
        <v>11465</v>
      </c>
      <c r="C9429" t="s">
        <v>20269</v>
      </c>
      <c r="D9429">
        <v>145.33199999999999</v>
      </c>
      <c r="E9429" t="s">
        <v>21982</v>
      </c>
    </row>
    <row r="9430" spans="1:5" x14ac:dyDescent="0.25">
      <c r="A9430" t="s">
        <v>16410</v>
      </c>
      <c r="B9430" t="s">
        <v>11468</v>
      </c>
      <c r="C9430" t="s">
        <v>20270</v>
      </c>
      <c r="D9430">
        <v>107.059</v>
      </c>
      <c r="E9430" t="s">
        <v>21982</v>
      </c>
    </row>
    <row r="9431" spans="1:5" x14ac:dyDescent="0.25">
      <c r="A9431" t="s">
        <v>16410</v>
      </c>
      <c r="B9431" t="s">
        <v>11471</v>
      </c>
      <c r="C9431" t="s">
        <v>20271</v>
      </c>
      <c r="D9431">
        <v>132.459</v>
      </c>
      <c r="E9431" t="s">
        <v>21982</v>
      </c>
    </row>
    <row r="9432" spans="1:5" x14ac:dyDescent="0.25">
      <c r="A9432" t="s">
        <v>16410</v>
      </c>
      <c r="B9432" t="s">
        <v>11474</v>
      </c>
      <c r="C9432" t="s">
        <v>20272</v>
      </c>
      <c r="D9432">
        <v>561.78800000000001</v>
      </c>
      <c r="E9432" t="s">
        <v>21982</v>
      </c>
    </row>
    <row r="9433" spans="1:5" x14ac:dyDescent="0.25">
      <c r="A9433" t="s">
        <v>16410</v>
      </c>
      <c r="B9433" t="s">
        <v>11477</v>
      </c>
      <c r="C9433" t="s">
        <v>20273</v>
      </c>
      <c r="D9433">
        <v>747.21799999999996</v>
      </c>
      <c r="E9433" t="s">
        <v>21982</v>
      </c>
    </row>
    <row r="9434" spans="1:5" x14ac:dyDescent="0.25">
      <c r="A9434" t="s">
        <v>16410</v>
      </c>
      <c r="B9434" t="s">
        <v>11480</v>
      </c>
      <c r="C9434" t="s">
        <v>20274</v>
      </c>
      <c r="D9434">
        <v>755.1</v>
      </c>
      <c r="E9434" t="s">
        <v>21982</v>
      </c>
    </row>
    <row r="9435" spans="1:5" x14ac:dyDescent="0.25">
      <c r="A9435" t="s">
        <v>16410</v>
      </c>
      <c r="B9435" t="s">
        <v>11482</v>
      </c>
      <c r="C9435" t="s">
        <v>20275</v>
      </c>
      <c r="D9435">
        <v>221.89099999999999</v>
      </c>
      <c r="E9435" t="s">
        <v>21982</v>
      </c>
    </row>
    <row r="9436" spans="1:5" x14ac:dyDescent="0.25">
      <c r="A9436" t="s">
        <v>16410</v>
      </c>
      <c r="B9436" t="s">
        <v>11485</v>
      </c>
      <c r="C9436" t="s">
        <v>20276</v>
      </c>
      <c r="D9436">
        <v>53.892000000000003</v>
      </c>
      <c r="E9436" t="s">
        <v>21982</v>
      </c>
    </row>
    <row r="9437" spans="1:5" x14ac:dyDescent="0.25">
      <c r="A9437" t="s">
        <v>16410</v>
      </c>
      <c r="B9437" t="s">
        <v>11488</v>
      </c>
      <c r="C9437" t="s">
        <v>20277</v>
      </c>
      <c r="D9437">
        <v>594.33500000000004</v>
      </c>
      <c r="E9437" t="s">
        <v>21982</v>
      </c>
    </row>
    <row r="9438" spans="1:5" x14ac:dyDescent="0.25">
      <c r="A9438" t="s">
        <v>16410</v>
      </c>
      <c r="B9438" t="s">
        <v>11491</v>
      </c>
      <c r="C9438" t="s">
        <v>20278</v>
      </c>
      <c r="D9438">
        <v>448.51499999999999</v>
      </c>
      <c r="E9438" t="s">
        <v>21982</v>
      </c>
    </row>
    <row r="9439" spans="1:5" x14ac:dyDescent="0.25">
      <c r="A9439" t="s">
        <v>16410</v>
      </c>
      <c r="B9439" t="s">
        <v>11494</v>
      </c>
      <c r="C9439" t="s">
        <v>20279</v>
      </c>
      <c r="D9439">
        <v>231.792</v>
      </c>
      <c r="E9439" t="s">
        <v>21982</v>
      </c>
    </row>
    <row r="9440" spans="1:5" x14ac:dyDescent="0.25">
      <c r="A9440" t="s">
        <v>16410</v>
      </c>
      <c r="B9440" t="s">
        <v>11497</v>
      </c>
      <c r="C9440" t="s">
        <v>20280</v>
      </c>
      <c r="D9440">
        <v>201.38499999999999</v>
      </c>
      <c r="E9440" t="s">
        <v>21982</v>
      </c>
    </row>
    <row r="9441" spans="1:5" x14ac:dyDescent="0.25">
      <c r="A9441" t="s">
        <v>16410</v>
      </c>
      <c r="B9441" t="s">
        <v>11500</v>
      </c>
      <c r="C9441" t="s">
        <v>20281</v>
      </c>
      <c r="D9441">
        <v>302.91300000000001</v>
      </c>
      <c r="E9441" t="s">
        <v>21982</v>
      </c>
    </row>
    <row r="9442" spans="1:5" x14ac:dyDescent="0.25">
      <c r="A9442" t="s">
        <v>16410</v>
      </c>
      <c r="B9442" t="s">
        <v>11503</v>
      </c>
      <c r="C9442" t="s">
        <v>20282</v>
      </c>
      <c r="D9442">
        <v>523.74900000000002</v>
      </c>
      <c r="E9442" t="s">
        <v>21982</v>
      </c>
    </row>
    <row r="9443" spans="1:5" x14ac:dyDescent="0.25">
      <c r="A9443" t="s">
        <v>16410</v>
      </c>
      <c r="B9443" t="s">
        <v>11505</v>
      </c>
      <c r="C9443" t="s">
        <v>20283</v>
      </c>
      <c r="D9443">
        <v>625.00300000000004</v>
      </c>
      <c r="E9443" t="s">
        <v>21982</v>
      </c>
    </row>
    <row r="9444" spans="1:5" x14ac:dyDescent="0.25">
      <c r="A9444" t="s">
        <v>16410</v>
      </c>
      <c r="B9444" t="s">
        <v>11508</v>
      </c>
      <c r="C9444" t="s">
        <v>20284</v>
      </c>
      <c r="D9444">
        <v>296.18900000000002</v>
      </c>
      <c r="E9444" t="s">
        <v>21982</v>
      </c>
    </row>
    <row r="9445" spans="1:5" x14ac:dyDescent="0.25">
      <c r="A9445" t="s">
        <v>16410</v>
      </c>
      <c r="B9445" t="s">
        <v>11511</v>
      </c>
      <c r="C9445" t="s">
        <v>20285</v>
      </c>
      <c r="D9445">
        <v>1555.8030000000001</v>
      </c>
      <c r="E9445" t="s">
        <v>21982</v>
      </c>
    </row>
    <row r="9446" spans="1:5" x14ac:dyDescent="0.25">
      <c r="A9446" t="s">
        <v>16410</v>
      </c>
      <c r="B9446" t="s">
        <v>11513</v>
      </c>
      <c r="C9446" t="s">
        <v>20286</v>
      </c>
      <c r="D9446">
        <v>221.541</v>
      </c>
      <c r="E9446" t="s">
        <v>21982</v>
      </c>
    </row>
    <row r="9447" spans="1:5" x14ac:dyDescent="0.25">
      <c r="A9447" t="s">
        <v>16410</v>
      </c>
      <c r="B9447" t="s">
        <v>11516</v>
      </c>
      <c r="C9447" t="s">
        <v>20287</v>
      </c>
      <c r="D9447">
        <v>404.39600000000002</v>
      </c>
      <c r="E9447" t="s">
        <v>21982</v>
      </c>
    </row>
    <row r="9448" spans="1:5" x14ac:dyDescent="0.25">
      <c r="A9448" t="s">
        <v>16410</v>
      </c>
      <c r="B9448" t="s">
        <v>11519</v>
      </c>
      <c r="C9448" t="s">
        <v>20288</v>
      </c>
      <c r="D9448">
        <v>196.79</v>
      </c>
      <c r="E9448" t="s">
        <v>21982</v>
      </c>
    </row>
    <row r="9449" spans="1:5" x14ac:dyDescent="0.25">
      <c r="A9449" t="s">
        <v>16410</v>
      </c>
      <c r="B9449" t="s">
        <v>11522</v>
      </c>
      <c r="C9449" t="s">
        <v>20289</v>
      </c>
      <c r="D9449">
        <v>71.347999999999999</v>
      </c>
      <c r="E9449" t="s">
        <v>21982</v>
      </c>
    </row>
    <row r="9450" spans="1:5" x14ac:dyDescent="0.25">
      <c r="A9450" t="s">
        <v>16410</v>
      </c>
      <c r="B9450" t="s">
        <v>11525</v>
      </c>
      <c r="C9450" t="s">
        <v>20290</v>
      </c>
      <c r="D9450">
        <v>315.267</v>
      </c>
      <c r="E9450" t="s">
        <v>21982</v>
      </c>
    </row>
    <row r="9451" spans="1:5" x14ac:dyDescent="0.25">
      <c r="A9451" t="s">
        <v>16410</v>
      </c>
      <c r="B9451" t="s">
        <v>11528</v>
      </c>
      <c r="C9451" t="s">
        <v>20291</v>
      </c>
      <c r="D9451">
        <v>63.420999999999999</v>
      </c>
      <c r="E9451" t="s">
        <v>21982</v>
      </c>
    </row>
    <row r="9452" spans="1:5" x14ac:dyDescent="0.25">
      <c r="A9452" t="s">
        <v>16410</v>
      </c>
      <c r="B9452" t="s">
        <v>11531</v>
      </c>
      <c r="C9452" t="s">
        <v>20292</v>
      </c>
      <c r="D9452">
        <v>191.09399999999999</v>
      </c>
      <c r="E9452" t="s">
        <v>21982</v>
      </c>
    </row>
    <row r="9453" spans="1:5" x14ac:dyDescent="0.25">
      <c r="A9453" t="s">
        <v>16410</v>
      </c>
      <c r="B9453" t="s">
        <v>11534</v>
      </c>
      <c r="C9453" t="s">
        <v>20293</v>
      </c>
      <c r="D9453">
        <v>151.59399999999999</v>
      </c>
      <c r="E9453" t="s">
        <v>21982</v>
      </c>
    </row>
    <row r="9454" spans="1:5" x14ac:dyDescent="0.25">
      <c r="A9454" t="s">
        <v>16410</v>
      </c>
      <c r="B9454" t="s">
        <v>11537</v>
      </c>
      <c r="C9454" t="s">
        <v>20294</v>
      </c>
      <c r="D9454">
        <v>126.73099999999999</v>
      </c>
      <c r="E9454" t="s">
        <v>21982</v>
      </c>
    </row>
    <row r="9455" spans="1:5" x14ac:dyDescent="0.25">
      <c r="A9455" t="s">
        <v>16410</v>
      </c>
      <c r="B9455" t="s">
        <v>11540</v>
      </c>
      <c r="C9455" t="s">
        <v>20295</v>
      </c>
      <c r="D9455">
        <v>627.98599999999999</v>
      </c>
      <c r="E9455" t="s">
        <v>21982</v>
      </c>
    </row>
    <row r="9456" spans="1:5" x14ac:dyDescent="0.25">
      <c r="A9456" t="s">
        <v>16410</v>
      </c>
      <c r="B9456" t="s">
        <v>11542</v>
      </c>
      <c r="C9456" t="s">
        <v>20296</v>
      </c>
      <c r="D9456">
        <v>244.77</v>
      </c>
      <c r="E9456" t="s">
        <v>21982</v>
      </c>
    </row>
    <row r="9457" spans="1:5" x14ac:dyDescent="0.25">
      <c r="A9457" t="s">
        <v>16410</v>
      </c>
      <c r="B9457" t="s">
        <v>11545</v>
      </c>
      <c r="C9457" t="s">
        <v>20297</v>
      </c>
      <c r="D9457">
        <v>153.23500000000001</v>
      </c>
      <c r="E9457" t="s">
        <v>21982</v>
      </c>
    </row>
    <row r="9458" spans="1:5" x14ac:dyDescent="0.25">
      <c r="A9458" t="s">
        <v>16410</v>
      </c>
      <c r="B9458" t="s">
        <v>11548</v>
      </c>
      <c r="C9458" t="s">
        <v>20298</v>
      </c>
      <c r="D9458">
        <v>147.797</v>
      </c>
      <c r="E9458" t="s">
        <v>21982</v>
      </c>
    </row>
    <row r="9459" spans="1:5" x14ac:dyDescent="0.25">
      <c r="A9459" t="s">
        <v>16410</v>
      </c>
      <c r="B9459" t="s">
        <v>11550</v>
      </c>
      <c r="C9459" t="s">
        <v>20299</v>
      </c>
      <c r="D9459">
        <v>209.86099999999999</v>
      </c>
      <c r="E9459" t="s">
        <v>21982</v>
      </c>
    </row>
    <row r="9460" spans="1:5" x14ac:dyDescent="0.25">
      <c r="A9460" t="s">
        <v>16410</v>
      </c>
      <c r="B9460" t="s">
        <v>11553</v>
      </c>
      <c r="C9460" t="s">
        <v>20300</v>
      </c>
      <c r="D9460">
        <v>708.10500000000002</v>
      </c>
      <c r="E9460" t="s">
        <v>21982</v>
      </c>
    </row>
    <row r="9461" spans="1:5" x14ac:dyDescent="0.25">
      <c r="A9461" t="s">
        <v>16410</v>
      </c>
      <c r="B9461" t="s">
        <v>11556</v>
      </c>
      <c r="C9461" t="s">
        <v>20301</v>
      </c>
      <c r="D9461">
        <v>282.17899999999997</v>
      </c>
      <c r="E9461" t="s">
        <v>21982</v>
      </c>
    </row>
    <row r="9462" spans="1:5" x14ac:dyDescent="0.25">
      <c r="A9462" t="s">
        <v>16410</v>
      </c>
      <c r="B9462" t="s">
        <v>11559</v>
      </c>
      <c r="C9462" t="s">
        <v>20302</v>
      </c>
      <c r="D9462">
        <v>252.434</v>
      </c>
      <c r="E9462" t="s">
        <v>21982</v>
      </c>
    </row>
    <row r="9463" spans="1:5" x14ac:dyDescent="0.25">
      <c r="A9463" t="s">
        <v>16410</v>
      </c>
      <c r="B9463" t="s">
        <v>11562</v>
      </c>
      <c r="C9463" t="s">
        <v>20303</v>
      </c>
      <c r="D9463">
        <v>79.055999999999997</v>
      </c>
      <c r="E9463" t="s">
        <v>21982</v>
      </c>
    </row>
    <row r="9464" spans="1:5" x14ac:dyDescent="0.25">
      <c r="A9464" t="s">
        <v>16410</v>
      </c>
      <c r="B9464" t="s">
        <v>11565</v>
      </c>
      <c r="C9464" t="s">
        <v>20304</v>
      </c>
      <c r="D9464">
        <v>209.262</v>
      </c>
      <c r="E9464" t="s">
        <v>21982</v>
      </c>
    </row>
    <row r="9465" spans="1:5" x14ac:dyDescent="0.25">
      <c r="A9465" t="s">
        <v>16410</v>
      </c>
      <c r="B9465" t="s">
        <v>11568</v>
      </c>
      <c r="C9465" t="s">
        <v>20305</v>
      </c>
      <c r="D9465">
        <v>146.90100000000001</v>
      </c>
      <c r="E9465" t="s">
        <v>21982</v>
      </c>
    </row>
    <row r="9466" spans="1:5" x14ac:dyDescent="0.25">
      <c r="A9466" t="s">
        <v>16410</v>
      </c>
      <c r="B9466" t="s">
        <v>11571</v>
      </c>
      <c r="C9466" t="s">
        <v>20306</v>
      </c>
      <c r="D9466">
        <v>323.916</v>
      </c>
      <c r="E9466" t="s">
        <v>21982</v>
      </c>
    </row>
    <row r="9467" spans="1:5" x14ac:dyDescent="0.25">
      <c r="A9467" t="s">
        <v>16410</v>
      </c>
      <c r="B9467" t="s">
        <v>11574</v>
      </c>
      <c r="C9467" t="s">
        <v>20307</v>
      </c>
      <c r="D9467">
        <v>149.74100000000001</v>
      </c>
      <c r="E9467" t="s">
        <v>21982</v>
      </c>
    </row>
    <row r="9468" spans="1:5" x14ac:dyDescent="0.25">
      <c r="A9468" t="s">
        <v>16410</v>
      </c>
      <c r="B9468" t="s">
        <v>11577</v>
      </c>
      <c r="C9468" t="s">
        <v>20308</v>
      </c>
      <c r="D9468">
        <v>148.53800000000001</v>
      </c>
      <c r="E9468" t="s">
        <v>21982</v>
      </c>
    </row>
    <row r="9469" spans="1:5" x14ac:dyDescent="0.25">
      <c r="A9469" t="s">
        <v>16410</v>
      </c>
      <c r="B9469" t="s">
        <v>11580</v>
      </c>
      <c r="C9469" t="s">
        <v>20309</v>
      </c>
      <c r="D9469">
        <v>857.66099999999994</v>
      </c>
      <c r="E9469" t="s">
        <v>21982</v>
      </c>
    </row>
    <row r="9470" spans="1:5" x14ac:dyDescent="0.25">
      <c r="A9470" t="s">
        <v>16410</v>
      </c>
      <c r="B9470" t="s">
        <v>11583</v>
      </c>
      <c r="C9470" t="s">
        <v>20310</v>
      </c>
      <c r="D9470">
        <v>142.595</v>
      </c>
      <c r="E9470" t="s">
        <v>21982</v>
      </c>
    </row>
    <row r="9471" spans="1:5" x14ac:dyDescent="0.25">
      <c r="A9471" t="s">
        <v>16410</v>
      </c>
      <c r="B9471" t="s">
        <v>11586</v>
      </c>
      <c r="C9471" t="s">
        <v>20311</v>
      </c>
      <c r="D9471">
        <v>267.178</v>
      </c>
      <c r="E9471" t="s">
        <v>21982</v>
      </c>
    </row>
    <row r="9472" spans="1:5" x14ac:dyDescent="0.25">
      <c r="A9472" t="s">
        <v>16410</v>
      </c>
      <c r="B9472" t="s">
        <v>11589</v>
      </c>
      <c r="C9472" t="s">
        <v>20312</v>
      </c>
      <c r="D9472">
        <v>42.488999999999997</v>
      </c>
      <c r="E9472" t="s">
        <v>21982</v>
      </c>
    </row>
    <row r="9473" spans="1:5" x14ac:dyDescent="0.25">
      <c r="A9473" t="s">
        <v>16410</v>
      </c>
      <c r="B9473" t="s">
        <v>11592</v>
      </c>
      <c r="C9473" t="s">
        <v>20313</v>
      </c>
      <c r="D9473">
        <v>35.119999999999997</v>
      </c>
      <c r="E9473" t="s">
        <v>21982</v>
      </c>
    </row>
    <row r="9474" spans="1:5" x14ac:dyDescent="0.25">
      <c r="A9474" t="s">
        <v>16410</v>
      </c>
      <c r="B9474" t="s">
        <v>11595</v>
      </c>
      <c r="C9474" t="s">
        <v>20314</v>
      </c>
      <c r="D9474">
        <v>247.71600000000001</v>
      </c>
      <c r="E9474" t="s">
        <v>21982</v>
      </c>
    </row>
    <row r="9475" spans="1:5" x14ac:dyDescent="0.25">
      <c r="A9475" t="s">
        <v>16410</v>
      </c>
      <c r="B9475" t="s">
        <v>11597</v>
      </c>
      <c r="C9475" t="s">
        <v>20315</v>
      </c>
      <c r="D9475">
        <v>80.95</v>
      </c>
      <c r="E9475" t="s">
        <v>21982</v>
      </c>
    </row>
    <row r="9476" spans="1:5" x14ac:dyDescent="0.25">
      <c r="A9476" t="s">
        <v>16410</v>
      </c>
      <c r="B9476" t="s">
        <v>11600</v>
      </c>
      <c r="C9476" t="s">
        <v>20316</v>
      </c>
      <c r="D9476">
        <v>217.726</v>
      </c>
      <c r="E9476" t="s">
        <v>21982</v>
      </c>
    </row>
    <row r="9477" spans="1:5" x14ac:dyDescent="0.25">
      <c r="A9477" t="s">
        <v>16410</v>
      </c>
      <c r="B9477" t="s">
        <v>11603</v>
      </c>
      <c r="C9477" t="s">
        <v>20317</v>
      </c>
      <c r="D9477">
        <v>95.429000000000002</v>
      </c>
      <c r="E9477" t="s">
        <v>21982</v>
      </c>
    </row>
    <row r="9478" spans="1:5" x14ac:dyDescent="0.25">
      <c r="A9478" t="s">
        <v>16410</v>
      </c>
      <c r="B9478" t="s">
        <v>11606</v>
      </c>
      <c r="C9478" t="s">
        <v>20318</v>
      </c>
      <c r="D9478">
        <v>49.832000000000001</v>
      </c>
      <c r="E9478" t="s">
        <v>21982</v>
      </c>
    </row>
    <row r="9479" spans="1:5" x14ac:dyDescent="0.25">
      <c r="A9479" t="s">
        <v>16410</v>
      </c>
      <c r="B9479" t="s">
        <v>11609</v>
      </c>
      <c r="C9479" t="s">
        <v>20319</v>
      </c>
      <c r="D9479">
        <v>184.18600000000001</v>
      </c>
      <c r="E9479" t="s">
        <v>21982</v>
      </c>
    </row>
    <row r="9480" spans="1:5" x14ac:dyDescent="0.25">
      <c r="A9480" t="s">
        <v>16410</v>
      </c>
      <c r="B9480" t="s">
        <v>11612</v>
      </c>
      <c r="C9480" t="s">
        <v>20320</v>
      </c>
      <c r="D9480">
        <v>420.70299999999997</v>
      </c>
      <c r="E9480" t="s">
        <v>21982</v>
      </c>
    </row>
    <row r="9481" spans="1:5" x14ac:dyDescent="0.25">
      <c r="A9481" t="s">
        <v>16410</v>
      </c>
      <c r="B9481" t="s">
        <v>11614</v>
      </c>
      <c r="C9481" t="s">
        <v>20321</v>
      </c>
      <c r="D9481">
        <v>319.05599999999998</v>
      </c>
      <c r="E9481" t="s">
        <v>21982</v>
      </c>
    </row>
    <row r="9482" spans="1:5" x14ac:dyDescent="0.25">
      <c r="A9482" t="s">
        <v>16410</v>
      </c>
      <c r="B9482" t="s">
        <v>10126</v>
      </c>
      <c r="C9482" t="s">
        <v>20322</v>
      </c>
      <c r="D9482">
        <v>188.727</v>
      </c>
      <c r="E9482" t="s">
        <v>21982</v>
      </c>
    </row>
    <row r="9483" spans="1:5" x14ac:dyDescent="0.25">
      <c r="A9483" t="s">
        <v>16410</v>
      </c>
      <c r="B9483" t="s">
        <v>10244</v>
      </c>
      <c r="C9483" t="s">
        <v>20323</v>
      </c>
      <c r="D9483">
        <v>74.144000000000005</v>
      </c>
      <c r="E9483" t="s">
        <v>21982</v>
      </c>
    </row>
    <row r="9484" spans="1:5" x14ac:dyDescent="0.25">
      <c r="A9484" t="s">
        <v>16410</v>
      </c>
      <c r="B9484" t="s">
        <v>11621</v>
      </c>
      <c r="C9484" t="s">
        <v>20324</v>
      </c>
      <c r="D9484">
        <v>228.71700000000001</v>
      </c>
      <c r="E9484" t="s">
        <v>21982</v>
      </c>
    </row>
    <row r="9485" spans="1:5" x14ac:dyDescent="0.25">
      <c r="A9485" t="s">
        <v>16410</v>
      </c>
      <c r="B9485" t="s">
        <v>11626</v>
      </c>
      <c r="C9485" t="s">
        <v>20325</v>
      </c>
      <c r="D9485">
        <v>1349.3109999999999</v>
      </c>
      <c r="E9485" t="s">
        <v>21982</v>
      </c>
    </row>
    <row r="9486" spans="1:5" x14ac:dyDescent="0.25">
      <c r="A9486" t="s">
        <v>16410</v>
      </c>
      <c r="B9486" t="s">
        <v>11628</v>
      </c>
      <c r="C9486" t="s">
        <v>20326</v>
      </c>
      <c r="D9486">
        <v>192.261</v>
      </c>
      <c r="E9486" t="s">
        <v>21982</v>
      </c>
    </row>
    <row r="9487" spans="1:5" x14ac:dyDescent="0.25">
      <c r="A9487" t="s">
        <v>16410</v>
      </c>
      <c r="B9487" t="s">
        <v>11630</v>
      </c>
      <c r="C9487" t="s">
        <v>20327</v>
      </c>
      <c r="D9487">
        <v>194.22800000000001</v>
      </c>
      <c r="E9487" t="s">
        <v>21982</v>
      </c>
    </row>
    <row r="9488" spans="1:5" x14ac:dyDescent="0.25">
      <c r="A9488" t="s">
        <v>16410</v>
      </c>
      <c r="B9488" t="s">
        <v>11636</v>
      </c>
      <c r="C9488" t="s">
        <v>20328</v>
      </c>
      <c r="D9488">
        <v>386.94499999999999</v>
      </c>
      <c r="E9488" t="s">
        <v>21982</v>
      </c>
    </row>
    <row r="9489" spans="1:5" x14ac:dyDescent="0.25">
      <c r="A9489" t="s">
        <v>16410</v>
      </c>
      <c r="B9489" t="s">
        <v>11648</v>
      </c>
      <c r="C9489" t="s">
        <v>20329</v>
      </c>
      <c r="D9489">
        <v>661.56</v>
      </c>
      <c r="E9489" t="s">
        <v>21982</v>
      </c>
    </row>
    <row r="9490" spans="1:5" x14ac:dyDescent="0.25">
      <c r="A9490" t="s">
        <v>16410</v>
      </c>
      <c r="B9490" t="s">
        <v>11644</v>
      </c>
      <c r="C9490" t="s">
        <v>20330</v>
      </c>
      <c r="D9490">
        <v>407.71899999999999</v>
      </c>
      <c r="E9490" t="s">
        <v>21982</v>
      </c>
    </row>
    <row r="9491" spans="1:5" x14ac:dyDescent="0.25">
      <c r="A9491" t="s">
        <v>16410</v>
      </c>
      <c r="B9491" t="s">
        <v>11646</v>
      </c>
      <c r="C9491" t="s">
        <v>20331</v>
      </c>
      <c r="D9491">
        <v>447.666</v>
      </c>
      <c r="E9491" t="s">
        <v>21982</v>
      </c>
    </row>
    <row r="9492" spans="1:5" x14ac:dyDescent="0.25">
      <c r="A9492" t="s">
        <v>16410</v>
      </c>
      <c r="B9492" t="s">
        <v>11651</v>
      </c>
      <c r="C9492" t="s">
        <v>20332</v>
      </c>
      <c r="D9492">
        <v>424.25</v>
      </c>
      <c r="E9492" t="s">
        <v>21982</v>
      </c>
    </row>
    <row r="9493" spans="1:5" x14ac:dyDescent="0.25">
      <c r="A9493" t="s">
        <v>16410</v>
      </c>
      <c r="B9493" t="s">
        <v>11653</v>
      </c>
      <c r="C9493" t="s">
        <v>20333</v>
      </c>
      <c r="D9493">
        <v>384.73500000000001</v>
      </c>
      <c r="E9493" t="s">
        <v>21982</v>
      </c>
    </row>
    <row r="9494" spans="1:5" x14ac:dyDescent="0.25">
      <c r="A9494" t="s">
        <v>16410</v>
      </c>
      <c r="B9494" t="s">
        <v>11658</v>
      </c>
      <c r="C9494" t="s">
        <v>20334</v>
      </c>
      <c r="D9494">
        <v>298.34899999999999</v>
      </c>
      <c r="E9494" t="s">
        <v>21982</v>
      </c>
    </row>
    <row r="9495" spans="1:5" x14ac:dyDescent="0.25">
      <c r="A9495" t="s">
        <v>16410</v>
      </c>
      <c r="B9495" t="s">
        <v>11661</v>
      </c>
      <c r="C9495" t="s">
        <v>20335</v>
      </c>
      <c r="D9495">
        <v>102.895</v>
      </c>
      <c r="E9495" t="s">
        <v>21982</v>
      </c>
    </row>
    <row r="9496" spans="1:5" x14ac:dyDescent="0.25">
      <c r="A9496" t="s">
        <v>16410</v>
      </c>
      <c r="B9496" t="s">
        <v>11663</v>
      </c>
      <c r="C9496" t="s">
        <v>20336</v>
      </c>
      <c r="D9496">
        <v>235.94399999999999</v>
      </c>
      <c r="E9496" t="s">
        <v>21982</v>
      </c>
    </row>
    <row r="9497" spans="1:5" x14ac:dyDescent="0.25">
      <c r="A9497" t="s">
        <v>16410</v>
      </c>
      <c r="B9497" t="s">
        <v>11666</v>
      </c>
      <c r="C9497" t="s">
        <v>20337</v>
      </c>
      <c r="D9497">
        <v>106.021</v>
      </c>
      <c r="E9497" t="s">
        <v>21982</v>
      </c>
    </row>
    <row r="9498" spans="1:5" x14ac:dyDescent="0.25">
      <c r="A9498" t="s">
        <v>16410</v>
      </c>
      <c r="B9498" t="s">
        <v>11670</v>
      </c>
      <c r="C9498" t="s">
        <v>20338</v>
      </c>
      <c r="D9498">
        <v>891.58199999999999</v>
      </c>
      <c r="E9498" t="s">
        <v>21982</v>
      </c>
    </row>
    <row r="9499" spans="1:5" x14ac:dyDescent="0.25">
      <c r="A9499" t="s">
        <v>16410</v>
      </c>
      <c r="B9499" t="s">
        <v>11674</v>
      </c>
      <c r="C9499" t="s">
        <v>20339</v>
      </c>
      <c r="D9499">
        <v>469.62</v>
      </c>
      <c r="E9499" t="s">
        <v>21982</v>
      </c>
    </row>
    <row r="9500" spans="1:5" x14ac:dyDescent="0.25">
      <c r="A9500" t="s">
        <v>16410</v>
      </c>
      <c r="B9500" t="s">
        <v>11678</v>
      </c>
      <c r="C9500" t="s">
        <v>20340</v>
      </c>
      <c r="D9500">
        <v>556.99</v>
      </c>
      <c r="E9500" t="s">
        <v>21982</v>
      </c>
    </row>
    <row r="9501" spans="1:5" x14ac:dyDescent="0.25">
      <c r="A9501" t="s">
        <v>16410</v>
      </c>
      <c r="B9501" t="s">
        <v>11679</v>
      </c>
      <c r="C9501" t="s">
        <v>20341</v>
      </c>
      <c r="D9501">
        <v>382.21499999999997</v>
      </c>
      <c r="E9501" t="s">
        <v>21982</v>
      </c>
    </row>
    <row r="9502" spans="1:5" x14ac:dyDescent="0.25">
      <c r="A9502" t="s">
        <v>16410</v>
      </c>
      <c r="B9502" t="s">
        <v>11684</v>
      </c>
      <c r="C9502" t="s">
        <v>20342</v>
      </c>
      <c r="D9502">
        <v>1358.1759999999999</v>
      </c>
      <c r="E9502" t="s">
        <v>21982</v>
      </c>
    </row>
    <row r="9503" spans="1:5" x14ac:dyDescent="0.25">
      <c r="A9503" t="s">
        <v>16410</v>
      </c>
      <c r="B9503" t="s">
        <v>11689</v>
      </c>
      <c r="C9503" t="s">
        <v>20343</v>
      </c>
      <c r="D9503">
        <v>217.37100000000001</v>
      </c>
      <c r="E9503" t="s">
        <v>21982</v>
      </c>
    </row>
    <row r="9504" spans="1:5" x14ac:dyDescent="0.25">
      <c r="A9504" t="s">
        <v>16410</v>
      </c>
      <c r="B9504" t="s">
        <v>11691</v>
      </c>
      <c r="C9504" t="s">
        <v>20344</v>
      </c>
      <c r="D9504">
        <v>493.19099999999997</v>
      </c>
      <c r="E9504" t="s">
        <v>21982</v>
      </c>
    </row>
    <row r="9505" spans="1:5" x14ac:dyDescent="0.25">
      <c r="A9505" t="s">
        <v>16410</v>
      </c>
      <c r="B9505" t="s">
        <v>11692</v>
      </c>
      <c r="C9505" t="s">
        <v>20345</v>
      </c>
      <c r="D9505">
        <v>469.24</v>
      </c>
      <c r="E9505" t="s">
        <v>21982</v>
      </c>
    </row>
    <row r="9506" spans="1:5" x14ac:dyDescent="0.25">
      <c r="A9506" t="s">
        <v>16410</v>
      </c>
      <c r="B9506" t="s">
        <v>11695</v>
      </c>
      <c r="C9506" t="s">
        <v>20346</v>
      </c>
      <c r="D9506">
        <v>234.07599999999999</v>
      </c>
      <c r="E9506" t="s">
        <v>21982</v>
      </c>
    </row>
    <row r="9507" spans="1:5" x14ac:dyDescent="0.25">
      <c r="A9507" t="s">
        <v>16410</v>
      </c>
      <c r="B9507" t="s">
        <v>11697</v>
      </c>
      <c r="C9507" t="s">
        <v>20347</v>
      </c>
      <c r="D9507">
        <v>440.34699999999998</v>
      </c>
      <c r="E9507" t="s">
        <v>21982</v>
      </c>
    </row>
    <row r="9508" spans="1:5" x14ac:dyDescent="0.25">
      <c r="A9508" t="s">
        <v>16410</v>
      </c>
      <c r="B9508" t="s">
        <v>11700</v>
      </c>
      <c r="C9508" t="s">
        <v>20348</v>
      </c>
      <c r="D9508">
        <v>980.72699999999998</v>
      </c>
      <c r="E9508" t="s">
        <v>21982</v>
      </c>
    </row>
    <row r="9509" spans="1:5" x14ac:dyDescent="0.25">
      <c r="A9509" t="s">
        <v>16410</v>
      </c>
      <c r="B9509" t="s">
        <v>11702</v>
      </c>
      <c r="C9509" t="s">
        <v>20349</v>
      </c>
      <c r="D9509">
        <v>434.79199999999997</v>
      </c>
      <c r="E9509" t="s">
        <v>21982</v>
      </c>
    </row>
    <row r="9510" spans="1:5" x14ac:dyDescent="0.25">
      <c r="A9510" t="s">
        <v>16410</v>
      </c>
      <c r="B9510" t="s">
        <v>11704</v>
      </c>
      <c r="C9510" t="s">
        <v>20350</v>
      </c>
      <c r="D9510">
        <v>137.66300000000001</v>
      </c>
      <c r="E9510" t="s">
        <v>21982</v>
      </c>
    </row>
    <row r="9511" spans="1:5" x14ac:dyDescent="0.25">
      <c r="A9511" t="s">
        <v>16410</v>
      </c>
      <c r="B9511" t="s">
        <v>11705</v>
      </c>
      <c r="C9511" t="s">
        <v>20351</v>
      </c>
      <c r="D9511">
        <v>348.92599999999999</v>
      </c>
      <c r="E9511" t="s">
        <v>21982</v>
      </c>
    </row>
    <row r="9512" spans="1:5" x14ac:dyDescent="0.25">
      <c r="A9512" t="s">
        <v>16410</v>
      </c>
      <c r="B9512" t="s">
        <v>11709</v>
      </c>
      <c r="C9512" t="s">
        <v>20352</v>
      </c>
      <c r="D9512">
        <v>445.19200000000001</v>
      </c>
      <c r="E9512" t="s">
        <v>21982</v>
      </c>
    </row>
    <row r="9513" spans="1:5" x14ac:dyDescent="0.25">
      <c r="A9513" t="s">
        <v>16410</v>
      </c>
      <c r="B9513" t="s">
        <v>11711</v>
      </c>
      <c r="C9513" t="s">
        <v>20353</v>
      </c>
      <c r="D9513">
        <v>538.63599999999997</v>
      </c>
      <c r="E9513" t="s">
        <v>21982</v>
      </c>
    </row>
    <row r="9514" spans="1:5" x14ac:dyDescent="0.25">
      <c r="A9514" t="s">
        <v>16410</v>
      </c>
      <c r="B9514" t="s">
        <v>11715</v>
      </c>
      <c r="C9514" t="s">
        <v>20354</v>
      </c>
      <c r="D9514">
        <v>161.21299999999999</v>
      </c>
      <c r="E9514" t="s">
        <v>21982</v>
      </c>
    </row>
    <row r="9515" spans="1:5" x14ac:dyDescent="0.25">
      <c r="A9515" t="s">
        <v>16410</v>
      </c>
      <c r="B9515" t="s">
        <v>11713</v>
      </c>
      <c r="C9515" t="s">
        <v>20355</v>
      </c>
      <c r="D9515">
        <v>115.855</v>
      </c>
      <c r="E9515" t="s">
        <v>21982</v>
      </c>
    </row>
    <row r="9516" spans="1:5" x14ac:dyDescent="0.25">
      <c r="A9516" t="s">
        <v>16410</v>
      </c>
      <c r="B9516" t="s">
        <v>11717</v>
      </c>
      <c r="C9516" t="s">
        <v>20356</v>
      </c>
      <c r="D9516">
        <v>148.107</v>
      </c>
      <c r="E9516" t="s">
        <v>21982</v>
      </c>
    </row>
    <row r="9517" spans="1:5" x14ac:dyDescent="0.25">
      <c r="A9517" t="s">
        <v>16410</v>
      </c>
      <c r="B9517" t="s">
        <v>11719</v>
      </c>
      <c r="C9517" t="s">
        <v>20357</v>
      </c>
      <c r="D9517">
        <v>242.68899999999999</v>
      </c>
      <c r="E9517" t="s">
        <v>21982</v>
      </c>
    </row>
    <row r="9518" spans="1:5" x14ac:dyDescent="0.25">
      <c r="A9518" t="s">
        <v>16410</v>
      </c>
      <c r="B9518" t="s">
        <v>11721</v>
      </c>
      <c r="C9518" t="s">
        <v>20358</v>
      </c>
      <c r="D9518">
        <v>1234.9459999999999</v>
      </c>
      <c r="E9518" t="s">
        <v>21982</v>
      </c>
    </row>
    <row r="9519" spans="1:5" x14ac:dyDescent="0.25">
      <c r="A9519" t="s">
        <v>16410</v>
      </c>
      <c r="B9519" t="s">
        <v>11723</v>
      </c>
      <c r="C9519" t="s">
        <v>20359</v>
      </c>
      <c r="D9519">
        <v>302.73899999999998</v>
      </c>
      <c r="E9519" t="s">
        <v>21982</v>
      </c>
    </row>
    <row r="9520" spans="1:5" x14ac:dyDescent="0.25">
      <c r="A9520" t="s">
        <v>16410</v>
      </c>
      <c r="B9520" t="s">
        <v>11727</v>
      </c>
      <c r="C9520" t="s">
        <v>20360</v>
      </c>
      <c r="D9520">
        <v>151.797</v>
      </c>
      <c r="E9520" t="s">
        <v>21982</v>
      </c>
    </row>
    <row r="9521" spans="1:5" x14ac:dyDescent="0.25">
      <c r="A9521" t="s">
        <v>16410</v>
      </c>
      <c r="B9521" t="s">
        <v>11734</v>
      </c>
      <c r="C9521" t="s">
        <v>20361</v>
      </c>
      <c r="D9521">
        <v>620.45299999999997</v>
      </c>
      <c r="E9521" t="s">
        <v>21982</v>
      </c>
    </row>
    <row r="9522" spans="1:5" x14ac:dyDescent="0.25">
      <c r="A9522" t="s">
        <v>16410</v>
      </c>
      <c r="B9522" t="s">
        <v>11736</v>
      </c>
      <c r="C9522" t="s">
        <v>20362</v>
      </c>
      <c r="D9522">
        <v>266.17500000000001</v>
      </c>
      <c r="E9522" t="s">
        <v>21982</v>
      </c>
    </row>
    <row r="9523" spans="1:5" x14ac:dyDescent="0.25">
      <c r="A9523" t="s">
        <v>16410</v>
      </c>
      <c r="B9523" t="s">
        <v>11738</v>
      </c>
      <c r="C9523" t="s">
        <v>20363</v>
      </c>
      <c r="D9523">
        <v>825.66499999999996</v>
      </c>
      <c r="E9523" t="s">
        <v>21982</v>
      </c>
    </row>
    <row r="9524" spans="1:5" x14ac:dyDescent="0.25">
      <c r="A9524" t="s">
        <v>16410</v>
      </c>
      <c r="B9524" t="s">
        <v>11741</v>
      </c>
      <c r="C9524" t="s">
        <v>20364</v>
      </c>
      <c r="D9524">
        <v>176.12899999999999</v>
      </c>
      <c r="E9524" t="s">
        <v>21982</v>
      </c>
    </row>
    <row r="9525" spans="1:5" x14ac:dyDescent="0.25">
      <c r="A9525" t="s">
        <v>16410</v>
      </c>
      <c r="B9525" t="s">
        <v>11743</v>
      </c>
      <c r="C9525" t="s">
        <v>20365</v>
      </c>
      <c r="D9525">
        <v>322.755</v>
      </c>
      <c r="E9525" t="s">
        <v>21982</v>
      </c>
    </row>
    <row r="9526" spans="1:5" x14ac:dyDescent="0.25">
      <c r="A9526" t="s">
        <v>16410</v>
      </c>
      <c r="B9526" t="s">
        <v>11747</v>
      </c>
      <c r="C9526" t="s">
        <v>20366</v>
      </c>
      <c r="D9526">
        <v>195.93100000000001</v>
      </c>
      <c r="E9526" t="s">
        <v>21982</v>
      </c>
    </row>
    <row r="9527" spans="1:5" x14ac:dyDescent="0.25">
      <c r="A9527" t="s">
        <v>16410</v>
      </c>
      <c r="B9527" t="s">
        <v>11749</v>
      </c>
      <c r="C9527" t="s">
        <v>20367</v>
      </c>
      <c r="D9527">
        <v>334.37799999999999</v>
      </c>
      <c r="E9527" t="s">
        <v>21982</v>
      </c>
    </row>
    <row r="9528" spans="1:5" x14ac:dyDescent="0.25">
      <c r="A9528" t="s">
        <v>16410</v>
      </c>
      <c r="B9528" t="s">
        <v>11751</v>
      </c>
      <c r="C9528" t="s">
        <v>20368</v>
      </c>
      <c r="D9528">
        <v>343.32100000000003</v>
      </c>
      <c r="E9528" t="s">
        <v>21982</v>
      </c>
    </row>
    <row r="9529" spans="1:5" x14ac:dyDescent="0.25">
      <c r="A9529" t="s">
        <v>16410</v>
      </c>
      <c r="B9529" t="s">
        <v>11754</v>
      </c>
      <c r="C9529" t="s">
        <v>20369</v>
      </c>
      <c r="D9529">
        <v>291.036</v>
      </c>
      <c r="E9529" t="s">
        <v>21982</v>
      </c>
    </row>
    <row r="9530" spans="1:5" x14ac:dyDescent="0.25">
      <c r="A9530" t="s">
        <v>16410</v>
      </c>
      <c r="B9530" t="s">
        <v>11756</v>
      </c>
      <c r="C9530" t="s">
        <v>20370</v>
      </c>
      <c r="D9530">
        <v>185.8</v>
      </c>
      <c r="E9530" t="s">
        <v>21982</v>
      </c>
    </row>
    <row r="9531" spans="1:5" x14ac:dyDescent="0.25">
      <c r="A9531" t="s">
        <v>16410</v>
      </c>
      <c r="B9531" t="s">
        <v>11758</v>
      </c>
      <c r="C9531" t="s">
        <v>20371</v>
      </c>
      <c r="D9531">
        <v>274.904</v>
      </c>
      <c r="E9531" t="s">
        <v>21982</v>
      </c>
    </row>
    <row r="9532" spans="1:5" x14ac:dyDescent="0.25">
      <c r="A9532" t="s">
        <v>16410</v>
      </c>
      <c r="B9532" t="s">
        <v>11760</v>
      </c>
      <c r="C9532" t="s">
        <v>20372</v>
      </c>
      <c r="D9532">
        <v>335.392</v>
      </c>
      <c r="E9532" t="s">
        <v>21982</v>
      </c>
    </row>
    <row r="9533" spans="1:5" x14ac:dyDescent="0.25">
      <c r="A9533" t="s">
        <v>16410</v>
      </c>
      <c r="B9533" t="s">
        <v>11762</v>
      </c>
      <c r="C9533" t="s">
        <v>20373</v>
      </c>
      <c r="D9533">
        <v>141.81700000000001</v>
      </c>
      <c r="E9533" t="s">
        <v>21982</v>
      </c>
    </row>
    <row r="9534" spans="1:5" x14ac:dyDescent="0.25">
      <c r="A9534" t="s">
        <v>16410</v>
      </c>
      <c r="B9534" t="s">
        <v>11764</v>
      </c>
      <c r="C9534" t="s">
        <v>20374</v>
      </c>
      <c r="D9534">
        <v>366.15300000000002</v>
      </c>
      <c r="E9534" t="s">
        <v>21982</v>
      </c>
    </row>
    <row r="9535" spans="1:5" x14ac:dyDescent="0.25">
      <c r="A9535" t="s">
        <v>16410</v>
      </c>
      <c r="B9535" t="s">
        <v>11766</v>
      </c>
      <c r="C9535" t="s">
        <v>20375</v>
      </c>
      <c r="D9535">
        <v>495.375</v>
      </c>
      <c r="E9535" t="s">
        <v>21982</v>
      </c>
    </row>
    <row r="9536" spans="1:5" x14ac:dyDescent="0.25">
      <c r="A9536" t="s">
        <v>16410</v>
      </c>
      <c r="B9536" t="s">
        <v>11768</v>
      </c>
      <c r="C9536" t="s">
        <v>20376</v>
      </c>
      <c r="D9536">
        <v>164.786</v>
      </c>
      <c r="E9536" t="s">
        <v>21982</v>
      </c>
    </row>
    <row r="9537" spans="1:5" x14ac:dyDescent="0.25">
      <c r="A9537" t="s">
        <v>16410</v>
      </c>
      <c r="B9537" t="s">
        <v>11770</v>
      </c>
      <c r="C9537" t="s">
        <v>20377</v>
      </c>
      <c r="D9537">
        <v>796.61400000000003</v>
      </c>
      <c r="E9537" t="s">
        <v>21982</v>
      </c>
    </row>
    <row r="9538" spans="1:5" x14ac:dyDescent="0.25">
      <c r="A9538" t="s">
        <v>16410</v>
      </c>
      <c r="B9538" t="s">
        <v>11774</v>
      </c>
      <c r="C9538" t="s">
        <v>20378</v>
      </c>
      <c r="D9538">
        <v>448.42399999999998</v>
      </c>
      <c r="E9538" t="s">
        <v>21982</v>
      </c>
    </row>
    <row r="9539" spans="1:5" x14ac:dyDescent="0.25">
      <c r="A9539" t="s">
        <v>16410</v>
      </c>
      <c r="B9539" t="s">
        <v>11776</v>
      </c>
      <c r="C9539" t="s">
        <v>20379</v>
      </c>
      <c r="D9539">
        <v>539.245</v>
      </c>
      <c r="E9539" t="s">
        <v>21982</v>
      </c>
    </row>
    <row r="9540" spans="1:5" x14ac:dyDescent="0.25">
      <c r="A9540" t="s">
        <v>16410</v>
      </c>
      <c r="B9540" t="s">
        <v>11779</v>
      </c>
      <c r="C9540" t="s">
        <v>20380</v>
      </c>
      <c r="D9540">
        <v>433.83199999999999</v>
      </c>
      <c r="E9540" t="s">
        <v>21982</v>
      </c>
    </row>
    <row r="9541" spans="1:5" x14ac:dyDescent="0.25">
      <c r="A9541" t="s">
        <v>16410</v>
      </c>
      <c r="B9541" t="s">
        <v>11781</v>
      </c>
      <c r="C9541" t="s">
        <v>20381</v>
      </c>
      <c r="D9541">
        <v>304.488</v>
      </c>
      <c r="E9541" t="s">
        <v>21982</v>
      </c>
    </row>
    <row r="9542" spans="1:5" x14ac:dyDescent="0.25">
      <c r="A9542" t="s">
        <v>16410</v>
      </c>
      <c r="B9542" t="s">
        <v>11783</v>
      </c>
      <c r="C9542" t="s">
        <v>20382</v>
      </c>
      <c r="D9542">
        <v>1243.5509999999999</v>
      </c>
      <c r="E9542" t="s">
        <v>21982</v>
      </c>
    </row>
    <row r="9543" spans="1:5" x14ac:dyDescent="0.25">
      <c r="A9543" t="s">
        <v>16410</v>
      </c>
      <c r="B9543" t="s">
        <v>11786</v>
      </c>
      <c r="C9543" t="s">
        <v>20383</v>
      </c>
      <c r="D9543">
        <v>275.35199999999998</v>
      </c>
      <c r="E9543" t="s">
        <v>21982</v>
      </c>
    </row>
    <row r="9544" spans="1:5" x14ac:dyDescent="0.25">
      <c r="A9544" t="s">
        <v>16410</v>
      </c>
      <c r="B9544" t="s">
        <v>11788</v>
      </c>
      <c r="C9544" t="s">
        <v>20384</v>
      </c>
      <c r="D9544">
        <v>749.63699999999994</v>
      </c>
      <c r="E9544" t="s">
        <v>21982</v>
      </c>
    </row>
    <row r="9545" spans="1:5" x14ac:dyDescent="0.25">
      <c r="A9545" t="s">
        <v>16410</v>
      </c>
      <c r="B9545" t="s">
        <v>11789</v>
      </c>
      <c r="C9545" t="s">
        <v>20385</v>
      </c>
      <c r="D9545">
        <v>1510.16</v>
      </c>
      <c r="E9545" t="s">
        <v>21982</v>
      </c>
    </row>
    <row r="9546" spans="1:5" x14ac:dyDescent="0.25">
      <c r="A9546" t="s">
        <v>16410</v>
      </c>
      <c r="B9546" t="s">
        <v>11792</v>
      </c>
      <c r="C9546" t="s">
        <v>20386</v>
      </c>
      <c r="D9546">
        <v>1512.7860000000001</v>
      </c>
      <c r="E9546" t="s">
        <v>21982</v>
      </c>
    </row>
    <row r="9547" spans="1:5" x14ac:dyDescent="0.25">
      <c r="A9547" t="s">
        <v>16410</v>
      </c>
      <c r="B9547" t="s">
        <v>11795</v>
      </c>
      <c r="C9547" t="s">
        <v>20387</v>
      </c>
      <c r="D9547">
        <v>583.30399999999997</v>
      </c>
      <c r="E9547" t="s">
        <v>21982</v>
      </c>
    </row>
    <row r="9548" spans="1:5" x14ac:dyDescent="0.25">
      <c r="A9548" t="s">
        <v>16410</v>
      </c>
      <c r="B9548" t="s">
        <v>11796</v>
      </c>
      <c r="C9548" t="s">
        <v>20388</v>
      </c>
      <c r="D9548">
        <v>419.036</v>
      </c>
      <c r="E9548" t="s">
        <v>21982</v>
      </c>
    </row>
    <row r="9549" spans="1:5" x14ac:dyDescent="0.25">
      <c r="A9549" t="s">
        <v>16410</v>
      </c>
      <c r="B9549" t="s">
        <v>11797</v>
      </c>
      <c r="C9549" t="s">
        <v>20389</v>
      </c>
      <c r="D9549">
        <v>280.06299999999999</v>
      </c>
      <c r="E9549" t="s">
        <v>21982</v>
      </c>
    </row>
    <row r="9550" spans="1:5" x14ac:dyDescent="0.25">
      <c r="A9550" t="s">
        <v>16410</v>
      </c>
      <c r="B9550" t="s">
        <v>11799</v>
      </c>
      <c r="C9550" t="s">
        <v>20390</v>
      </c>
      <c r="D9550">
        <v>649.67999999999995</v>
      </c>
      <c r="E9550" t="s">
        <v>21982</v>
      </c>
    </row>
    <row r="9551" spans="1:5" x14ac:dyDescent="0.25">
      <c r="A9551" t="s">
        <v>16410</v>
      </c>
      <c r="B9551" t="s">
        <v>11801</v>
      </c>
      <c r="C9551" t="s">
        <v>20391</v>
      </c>
      <c r="D9551">
        <v>451.41800000000001</v>
      </c>
      <c r="E9551" t="s">
        <v>21982</v>
      </c>
    </row>
    <row r="9552" spans="1:5" x14ac:dyDescent="0.25">
      <c r="A9552" t="s">
        <v>16410</v>
      </c>
      <c r="B9552" t="s">
        <v>11803</v>
      </c>
      <c r="C9552" t="s">
        <v>20392</v>
      </c>
      <c r="D9552">
        <v>2091.1990000000001</v>
      </c>
      <c r="E9552" t="s">
        <v>21982</v>
      </c>
    </row>
    <row r="9553" spans="1:5" x14ac:dyDescent="0.25">
      <c r="A9553" t="s">
        <v>16410</v>
      </c>
      <c r="B9553" t="s">
        <v>11804</v>
      </c>
      <c r="C9553" t="s">
        <v>20393</v>
      </c>
      <c r="D9553">
        <v>2531.5030000000002</v>
      </c>
      <c r="E9553" t="s">
        <v>21982</v>
      </c>
    </row>
    <row r="9554" spans="1:5" x14ac:dyDescent="0.25">
      <c r="A9554" t="s">
        <v>16410</v>
      </c>
      <c r="B9554" t="s">
        <v>11806</v>
      </c>
      <c r="C9554" t="s">
        <v>20394</v>
      </c>
      <c r="D9554">
        <v>580.42100000000005</v>
      </c>
      <c r="E9554" t="s">
        <v>21982</v>
      </c>
    </row>
    <row r="9555" spans="1:5" x14ac:dyDescent="0.25">
      <c r="A9555" t="s">
        <v>16410</v>
      </c>
      <c r="B9555" t="s">
        <v>11808</v>
      </c>
      <c r="C9555" t="s">
        <v>20395</v>
      </c>
      <c r="D9555">
        <v>371.834</v>
      </c>
      <c r="E9555" t="s">
        <v>21982</v>
      </c>
    </row>
    <row r="9556" spans="1:5" x14ac:dyDescent="0.25">
      <c r="A9556" t="s">
        <v>16410</v>
      </c>
      <c r="B9556" t="s">
        <v>11810</v>
      </c>
      <c r="C9556" t="s">
        <v>20396</v>
      </c>
      <c r="D9556">
        <v>1341.1890000000001</v>
      </c>
      <c r="E9556" t="s">
        <v>21982</v>
      </c>
    </row>
    <row r="9557" spans="1:5" x14ac:dyDescent="0.25">
      <c r="A9557" t="s">
        <v>16410</v>
      </c>
      <c r="B9557" t="s">
        <v>11812</v>
      </c>
      <c r="C9557" t="s">
        <v>20397</v>
      </c>
      <c r="D9557">
        <v>1179.4490000000001</v>
      </c>
      <c r="E9557" t="s">
        <v>21982</v>
      </c>
    </row>
    <row r="9558" spans="1:5" x14ac:dyDescent="0.25">
      <c r="A9558" t="s">
        <v>16410</v>
      </c>
      <c r="B9558" t="s">
        <v>11814</v>
      </c>
      <c r="C9558" t="s">
        <v>20398</v>
      </c>
      <c r="D9558">
        <v>959.69200000000001</v>
      </c>
      <c r="E9558" t="s">
        <v>21982</v>
      </c>
    </row>
    <row r="9559" spans="1:5" x14ac:dyDescent="0.25">
      <c r="A9559" t="s">
        <v>16410</v>
      </c>
      <c r="B9559" t="s">
        <v>11818</v>
      </c>
      <c r="C9559" t="s">
        <v>20399</v>
      </c>
      <c r="D9559">
        <v>811.66600000000005</v>
      </c>
      <c r="E9559" t="s">
        <v>21982</v>
      </c>
    </row>
    <row r="9560" spans="1:5" x14ac:dyDescent="0.25">
      <c r="A9560" t="s">
        <v>16410</v>
      </c>
      <c r="B9560" t="s">
        <v>11819</v>
      </c>
      <c r="C9560" t="s">
        <v>20400</v>
      </c>
      <c r="D9560">
        <v>403.04500000000002</v>
      </c>
      <c r="E9560" t="s">
        <v>21982</v>
      </c>
    </row>
    <row r="9561" spans="1:5" x14ac:dyDescent="0.25">
      <c r="A9561" t="s">
        <v>16410</v>
      </c>
      <c r="B9561" t="s">
        <v>11821</v>
      </c>
      <c r="C9561" t="s">
        <v>20401</v>
      </c>
      <c r="D9561">
        <v>703.63800000000003</v>
      </c>
      <c r="E9561" t="s">
        <v>21982</v>
      </c>
    </row>
    <row r="9562" spans="1:5" x14ac:dyDescent="0.25">
      <c r="A9562" t="s">
        <v>16410</v>
      </c>
      <c r="B9562" t="s">
        <v>11823</v>
      </c>
      <c r="C9562" t="s">
        <v>20402</v>
      </c>
      <c r="D9562">
        <v>197.58</v>
      </c>
      <c r="E9562" t="s">
        <v>21982</v>
      </c>
    </row>
    <row r="9563" spans="1:5" x14ac:dyDescent="0.25">
      <c r="A9563" t="s">
        <v>16410</v>
      </c>
      <c r="B9563" t="s">
        <v>11827</v>
      </c>
      <c r="C9563" t="s">
        <v>20403</v>
      </c>
      <c r="D9563">
        <v>407.56799999999998</v>
      </c>
      <c r="E9563" t="s">
        <v>21982</v>
      </c>
    </row>
    <row r="9564" spans="1:5" x14ac:dyDescent="0.25">
      <c r="A9564" t="s">
        <v>16410</v>
      </c>
      <c r="B9564" t="s">
        <v>11829</v>
      </c>
      <c r="C9564" t="s">
        <v>20404</v>
      </c>
      <c r="D9564">
        <v>535.96299999999997</v>
      </c>
      <c r="E9564" t="s">
        <v>21982</v>
      </c>
    </row>
    <row r="9565" spans="1:5" x14ac:dyDescent="0.25">
      <c r="A9565" t="s">
        <v>16410</v>
      </c>
      <c r="B9565" t="s">
        <v>11833</v>
      </c>
      <c r="C9565" t="s">
        <v>20405</v>
      </c>
      <c r="D9565">
        <v>204.70500000000001</v>
      </c>
      <c r="E9565" t="s">
        <v>21982</v>
      </c>
    </row>
    <row r="9566" spans="1:5" x14ac:dyDescent="0.25">
      <c r="A9566" t="s">
        <v>16410</v>
      </c>
      <c r="B9566" t="s">
        <v>11835</v>
      </c>
      <c r="C9566" t="s">
        <v>20406</v>
      </c>
      <c r="D9566">
        <v>299.03699999999998</v>
      </c>
      <c r="E9566" t="s">
        <v>21982</v>
      </c>
    </row>
    <row r="9567" spans="1:5" x14ac:dyDescent="0.25">
      <c r="A9567" t="s">
        <v>16410</v>
      </c>
      <c r="B9567" t="s">
        <v>11837</v>
      </c>
      <c r="C9567" t="s">
        <v>20407</v>
      </c>
      <c r="D9567">
        <v>529.13699999999994</v>
      </c>
      <c r="E9567" t="s">
        <v>21982</v>
      </c>
    </row>
    <row r="9568" spans="1:5" x14ac:dyDescent="0.25">
      <c r="A9568" t="s">
        <v>16410</v>
      </c>
      <c r="B9568" t="s">
        <v>11839</v>
      </c>
      <c r="C9568" t="s">
        <v>20408</v>
      </c>
      <c r="D9568">
        <v>635.1</v>
      </c>
      <c r="E9568" t="s">
        <v>21982</v>
      </c>
    </row>
    <row r="9569" spans="1:5" x14ac:dyDescent="0.25">
      <c r="A9569" t="s">
        <v>16410</v>
      </c>
      <c r="B9569" t="s">
        <v>11842</v>
      </c>
      <c r="C9569" t="s">
        <v>20409</v>
      </c>
      <c r="D9569">
        <v>1556.1859999999999</v>
      </c>
      <c r="E9569" t="s">
        <v>21982</v>
      </c>
    </row>
    <row r="9570" spans="1:5" x14ac:dyDescent="0.25">
      <c r="A9570" t="s">
        <v>16410</v>
      </c>
      <c r="B9570" t="s">
        <v>11844</v>
      </c>
      <c r="C9570" t="s">
        <v>20410</v>
      </c>
      <c r="D9570">
        <v>684.41700000000003</v>
      </c>
      <c r="E9570" t="s">
        <v>21982</v>
      </c>
    </row>
    <row r="9571" spans="1:5" x14ac:dyDescent="0.25">
      <c r="A9571" t="s">
        <v>16410</v>
      </c>
      <c r="B9571" t="s">
        <v>11847</v>
      </c>
      <c r="C9571" t="s">
        <v>20411</v>
      </c>
      <c r="D9571">
        <v>164.34100000000001</v>
      </c>
      <c r="E9571" t="s">
        <v>21982</v>
      </c>
    </row>
    <row r="9572" spans="1:5" x14ac:dyDescent="0.25">
      <c r="A9572" t="s">
        <v>16410</v>
      </c>
      <c r="B9572" t="s">
        <v>11852</v>
      </c>
      <c r="C9572" t="s">
        <v>20412</v>
      </c>
      <c r="D9572">
        <v>161.86199999999999</v>
      </c>
      <c r="E9572" t="s">
        <v>21982</v>
      </c>
    </row>
    <row r="9573" spans="1:5" x14ac:dyDescent="0.25">
      <c r="A9573" t="s">
        <v>16410</v>
      </c>
      <c r="B9573" t="s">
        <v>11854</v>
      </c>
      <c r="C9573" t="s">
        <v>20413</v>
      </c>
      <c r="D9573">
        <v>775.98400000000004</v>
      </c>
      <c r="E9573" t="s">
        <v>21982</v>
      </c>
    </row>
    <row r="9574" spans="1:5" x14ac:dyDescent="0.25">
      <c r="A9574" t="s">
        <v>16410</v>
      </c>
      <c r="B9574" t="s">
        <v>11856</v>
      </c>
      <c r="C9574" t="s">
        <v>20414</v>
      </c>
      <c r="D9574">
        <v>259.10300000000001</v>
      </c>
      <c r="E9574" t="s">
        <v>21982</v>
      </c>
    </row>
    <row r="9575" spans="1:5" x14ac:dyDescent="0.25">
      <c r="A9575" t="s">
        <v>16410</v>
      </c>
      <c r="B9575" t="s">
        <v>11849</v>
      </c>
      <c r="C9575" t="s">
        <v>20415</v>
      </c>
      <c r="D9575">
        <v>1478.35</v>
      </c>
      <c r="E9575" t="s">
        <v>21982</v>
      </c>
    </row>
    <row r="9576" spans="1:5" x14ac:dyDescent="0.25">
      <c r="A9576" t="s">
        <v>16410</v>
      </c>
      <c r="B9576" t="s">
        <v>11858</v>
      </c>
      <c r="C9576" t="s">
        <v>20416</v>
      </c>
      <c r="D9576">
        <v>312.29899999999998</v>
      </c>
      <c r="E9576" t="s">
        <v>21982</v>
      </c>
    </row>
    <row r="9577" spans="1:5" x14ac:dyDescent="0.25">
      <c r="A9577" t="s">
        <v>16410</v>
      </c>
      <c r="B9577" t="s">
        <v>11860</v>
      </c>
      <c r="C9577" t="s">
        <v>20417</v>
      </c>
      <c r="D9577">
        <v>434.892</v>
      </c>
      <c r="E9577" t="s">
        <v>21982</v>
      </c>
    </row>
    <row r="9578" spans="1:5" x14ac:dyDescent="0.25">
      <c r="A9578" t="s">
        <v>16410</v>
      </c>
      <c r="B9578" t="s">
        <v>11863</v>
      </c>
      <c r="C9578" t="s">
        <v>20418</v>
      </c>
      <c r="D9578">
        <v>576.26300000000003</v>
      </c>
      <c r="E9578" t="s">
        <v>21982</v>
      </c>
    </row>
    <row r="9579" spans="1:5" x14ac:dyDescent="0.25">
      <c r="A9579" t="s">
        <v>16410</v>
      </c>
      <c r="B9579" t="s">
        <v>11865</v>
      </c>
      <c r="C9579" t="s">
        <v>20419</v>
      </c>
      <c r="D9579">
        <v>242.887</v>
      </c>
      <c r="E9579" t="s">
        <v>21982</v>
      </c>
    </row>
    <row r="9580" spans="1:5" x14ac:dyDescent="0.25">
      <c r="A9580" t="s">
        <v>16410</v>
      </c>
      <c r="B9580" t="s">
        <v>11868</v>
      </c>
      <c r="C9580" t="s">
        <v>20420</v>
      </c>
      <c r="D9580">
        <v>347.233</v>
      </c>
      <c r="E9580" t="s">
        <v>21982</v>
      </c>
    </row>
    <row r="9581" spans="1:5" x14ac:dyDescent="0.25">
      <c r="A9581" t="s">
        <v>16410</v>
      </c>
      <c r="B9581" t="s">
        <v>11871</v>
      </c>
      <c r="C9581" t="s">
        <v>20421</v>
      </c>
      <c r="D9581">
        <v>309.11</v>
      </c>
      <c r="E9581" t="s">
        <v>21982</v>
      </c>
    </row>
    <row r="9582" spans="1:5" x14ac:dyDescent="0.25">
      <c r="A9582" t="s">
        <v>16410</v>
      </c>
      <c r="B9582" t="s">
        <v>11873</v>
      </c>
      <c r="C9582" t="s">
        <v>20422</v>
      </c>
      <c r="D9582">
        <v>418.64800000000002</v>
      </c>
      <c r="E9582" t="s">
        <v>21982</v>
      </c>
    </row>
    <row r="9583" spans="1:5" x14ac:dyDescent="0.25">
      <c r="A9583" t="s">
        <v>16410</v>
      </c>
      <c r="B9583" t="s">
        <v>11875</v>
      </c>
      <c r="C9583" t="s">
        <v>20423</v>
      </c>
      <c r="D9583">
        <v>420.60399999999998</v>
      </c>
      <c r="E9583" t="s">
        <v>21982</v>
      </c>
    </row>
    <row r="9584" spans="1:5" x14ac:dyDescent="0.25">
      <c r="A9584" t="s">
        <v>16410</v>
      </c>
      <c r="B9584" t="s">
        <v>11877</v>
      </c>
      <c r="C9584" t="s">
        <v>20424</v>
      </c>
      <c r="D9584">
        <v>118.279</v>
      </c>
      <c r="E9584" t="s">
        <v>21982</v>
      </c>
    </row>
    <row r="9585" spans="1:5" x14ac:dyDescent="0.25">
      <c r="A9585" t="s">
        <v>16410</v>
      </c>
      <c r="B9585" t="s">
        <v>11882</v>
      </c>
      <c r="C9585" t="s">
        <v>20425</v>
      </c>
      <c r="D9585">
        <v>192.203</v>
      </c>
      <c r="E9585" t="s">
        <v>21982</v>
      </c>
    </row>
    <row r="9586" spans="1:5" x14ac:dyDescent="0.25">
      <c r="A9586" t="s">
        <v>16410</v>
      </c>
      <c r="B9586" t="s">
        <v>11884</v>
      </c>
      <c r="C9586" t="s">
        <v>20426</v>
      </c>
      <c r="D9586">
        <v>467.47</v>
      </c>
      <c r="E9586" t="s">
        <v>21982</v>
      </c>
    </row>
    <row r="9587" spans="1:5" x14ac:dyDescent="0.25">
      <c r="A9587" t="s">
        <v>16410</v>
      </c>
      <c r="B9587" t="s">
        <v>11892</v>
      </c>
      <c r="C9587" t="s">
        <v>20427</v>
      </c>
      <c r="D9587">
        <v>141.286</v>
      </c>
      <c r="E9587" t="s">
        <v>21982</v>
      </c>
    </row>
    <row r="9588" spans="1:5" x14ac:dyDescent="0.25">
      <c r="A9588" t="s">
        <v>16410</v>
      </c>
      <c r="B9588" t="s">
        <v>11889</v>
      </c>
      <c r="C9588" t="s">
        <v>20428</v>
      </c>
      <c r="D9588">
        <v>120.967</v>
      </c>
      <c r="E9588" t="s">
        <v>21982</v>
      </c>
    </row>
    <row r="9589" spans="1:5" x14ac:dyDescent="0.25">
      <c r="A9589" t="s">
        <v>16410</v>
      </c>
      <c r="B9589" t="s">
        <v>11897</v>
      </c>
      <c r="C9589" t="s">
        <v>20429</v>
      </c>
      <c r="D9589">
        <v>326.44</v>
      </c>
      <c r="E9589" t="s">
        <v>21982</v>
      </c>
    </row>
    <row r="9590" spans="1:5" x14ac:dyDescent="0.25">
      <c r="A9590" t="s">
        <v>16410</v>
      </c>
      <c r="B9590" t="s">
        <v>11899</v>
      </c>
      <c r="C9590" t="s">
        <v>20430</v>
      </c>
      <c r="D9590">
        <v>289.23200000000003</v>
      </c>
      <c r="E9590" t="s">
        <v>21982</v>
      </c>
    </row>
    <row r="9591" spans="1:5" x14ac:dyDescent="0.25">
      <c r="A9591" t="s">
        <v>16410</v>
      </c>
      <c r="B9591" t="s">
        <v>11901</v>
      </c>
      <c r="C9591" t="s">
        <v>20431</v>
      </c>
      <c r="D9591">
        <v>715.94299999999998</v>
      </c>
      <c r="E9591" t="s">
        <v>21982</v>
      </c>
    </row>
    <row r="9592" spans="1:5" x14ac:dyDescent="0.25">
      <c r="A9592" t="s">
        <v>16410</v>
      </c>
      <c r="B9592" t="s">
        <v>11903</v>
      </c>
      <c r="C9592" t="s">
        <v>20432</v>
      </c>
      <c r="D9592">
        <v>116.678</v>
      </c>
      <c r="E9592" t="s">
        <v>21982</v>
      </c>
    </row>
    <row r="9593" spans="1:5" x14ac:dyDescent="0.25">
      <c r="A9593" t="s">
        <v>16410</v>
      </c>
      <c r="B9593" t="s">
        <v>11905</v>
      </c>
      <c r="C9593" t="s">
        <v>20433</v>
      </c>
      <c r="D9593">
        <v>234.09899999999999</v>
      </c>
      <c r="E9593" t="s">
        <v>21982</v>
      </c>
    </row>
    <row r="9594" spans="1:5" x14ac:dyDescent="0.25">
      <c r="A9594" t="s">
        <v>16410</v>
      </c>
      <c r="B9594" t="s">
        <v>11910</v>
      </c>
      <c r="C9594" t="s">
        <v>20434</v>
      </c>
      <c r="D9594">
        <v>406.5</v>
      </c>
      <c r="E9594" t="s">
        <v>21982</v>
      </c>
    </row>
    <row r="9595" spans="1:5" x14ac:dyDescent="0.25">
      <c r="A9595" t="s">
        <v>16410</v>
      </c>
      <c r="B9595" t="s">
        <v>11912</v>
      </c>
      <c r="C9595" t="s">
        <v>20435</v>
      </c>
      <c r="D9595">
        <v>129.76900000000001</v>
      </c>
      <c r="E9595" t="s">
        <v>21982</v>
      </c>
    </row>
    <row r="9596" spans="1:5" x14ac:dyDescent="0.25">
      <c r="A9596" t="s">
        <v>16410</v>
      </c>
      <c r="B9596" t="s">
        <v>11916</v>
      </c>
      <c r="C9596" t="s">
        <v>20436</v>
      </c>
      <c r="D9596">
        <v>191.13300000000001</v>
      </c>
      <c r="E9596" t="s">
        <v>21982</v>
      </c>
    </row>
    <row r="9597" spans="1:5" x14ac:dyDescent="0.25">
      <c r="A9597" t="s">
        <v>16410</v>
      </c>
      <c r="B9597" t="s">
        <v>11914</v>
      </c>
      <c r="C9597" t="s">
        <v>20437</v>
      </c>
      <c r="D9597">
        <v>255.721</v>
      </c>
      <c r="E9597" t="s">
        <v>21982</v>
      </c>
    </row>
    <row r="9598" spans="1:5" x14ac:dyDescent="0.25">
      <c r="A9598" t="s">
        <v>16410</v>
      </c>
      <c r="B9598" t="s">
        <v>11918</v>
      </c>
      <c r="C9598" t="s">
        <v>20438</v>
      </c>
      <c r="D9598">
        <v>158.226</v>
      </c>
      <c r="E9598" t="s">
        <v>21982</v>
      </c>
    </row>
    <row r="9599" spans="1:5" x14ac:dyDescent="0.25">
      <c r="A9599" t="s">
        <v>16410</v>
      </c>
      <c r="B9599" t="s">
        <v>11919</v>
      </c>
      <c r="C9599" t="s">
        <v>20439</v>
      </c>
      <c r="D9599">
        <v>246.85300000000001</v>
      </c>
      <c r="E9599" t="s">
        <v>21982</v>
      </c>
    </row>
    <row r="9600" spans="1:5" x14ac:dyDescent="0.25">
      <c r="A9600" t="s">
        <v>16410</v>
      </c>
      <c r="B9600" t="s">
        <v>11921</v>
      </c>
      <c r="C9600" t="s">
        <v>20440</v>
      </c>
      <c r="D9600">
        <v>83.046000000000006</v>
      </c>
      <c r="E9600" t="s">
        <v>21982</v>
      </c>
    </row>
    <row r="9601" spans="1:5" x14ac:dyDescent="0.25">
      <c r="A9601" t="s">
        <v>16410</v>
      </c>
      <c r="B9601" t="s">
        <v>11923</v>
      </c>
      <c r="C9601" t="s">
        <v>20441</v>
      </c>
      <c r="D9601">
        <v>275.90100000000001</v>
      </c>
      <c r="E9601" t="s">
        <v>21982</v>
      </c>
    </row>
    <row r="9602" spans="1:5" x14ac:dyDescent="0.25">
      <c r="A9602" t="s">
        <v>16410</v>
      </c>
      <c r="B9602" t="s">
        <v>11927</v>
      </c>
      <c r="C9602" t="s">
        <v>20442</v>
      </c>
      <c r="D9602">
        <v>609.19200000000001</v>
      </c>
      <c r="E9602" t="s">
        <v>21982</v>
      </c>
    </row>
    <row r="9603" spans="1:5" x14ac:dyDescent="0.25">
      <c r="A9603" t="s">
        <v>16410</v>
      </c>
      <c r="B9603" t="s">
        <v>11932</v>
      </c>
      <c r="C9603" t="s">
        <v>20443</v>
      </c>
      <c r="D9603">
        <v>321.89800000000002</v>
      </c>
      <c r="E9603" t="s">
        <v>21982</v>
      </c>
    </row>
    <row r="9604" spans="1:5" x14ac:dyDescent="0.25">
      <c r="A9604" t="s">
        <v>16410</v>
      </c>
      <c r="B9604" t="s">
        <v>11934</v>
      </c>
      <c r="C9604" t="s">
        <v>20444</v>
      </c>
      <c r="D9604">
        <v>735.11099999999999</v>
      </c>
      <c r="E9604" t="s">
        <v>21982</v>
      </c>
    </row>
    <row r="9605" spans="1:5" x14ac:dyDescent="0.25">
      <c r="A9605" t="s">
        <v>16410</v>
      </c>
      <c r="B9605" t="s">
        <v>11929</v>
      </c>
      <c r="C9605" t="s">
        <v>20445</v>
      </c>
      <c r="D9605">
        <v>235.38200000000001</v>
      </c>
      <c r="E9605" t="s">
        <v>21982</v>
      </c>
    </row>
    <row r="9606" spans="1:5" x14ac:dyDescent="0.25">
      <c r="A9606" t="s">
        <v>16410</v>
      </c>
      <c r="B9606" t="s">
        <v>11935</v>
      </c>
      <c r="C9606" t="s">
        <v>20446</v>
      </c>
      <c r="D9606">
        <v>1071.183</v>
      </c>
      <c r="E9606" t="s">
        <v>21982</v>
      </c>
    </row>
    <row r="9607" spans="1:5" x14ac:dyDescent="0.25">
      <c r="A9607" t="s">
        <v>16410</v>
      </c>
      <c r="B9607" t="s">
        <v>11937</v>
      </c>
      <c r="C9607" t="s">
        <v>20447</v>
      </c>
      <c r="D9607">
        <v>131.012</v>
      </c>
      <c r="E9607" t="s">
        <v>21982</v>
      </c>
    </row>
    <row r="9608" spans="1:5" x14ac:dyDescent="0.25">
      <c r="A9608" t="s">
        <v>16410</v>
      </c>
      <c r="B9608" t="s">
        <v>11939</v>
      </c>
      <c r="C9608" t="s">
        <v>20448</v>
      </c>
      <c r="D9608">
        <v>564.16300000000001</v>
      </c>
      <c r="E9608" t="s">
        <v>21982</v>
      </c>
    </row>
    <row r="9609" spans="1:5" x14ac:dyDescent="0.25">
      <c r="A9609" t="s">
        <v>16410</v>
      </c>
      <c r="B9609" t="s">
        <v>11941</v>
      </c>
      <c r="C9609" t="s">
        <v>20449</v>
      </c>
      <c r="D9609">
        <v>702.471</v>
      </c>
      <c r="E9609" t="s">
        <v>21982</v>
      </c>
    </row>
    <row r="9610" spans="1:5" x14ac:dyDescent="0.25">
      <c r="A9610" t="s">
        <v>16410</v>
      </c>
      <c r="B9610" t="s">
        <v>11943</v>
      </c>
      <c r="C9610" t="s">
        <v>20450</v>
      </c>
      <c r="D9610">
        <v>314.19799999999998</v>
      </c>
      <c r="E9610" t="s">
        <v>21982</v>
      </c>
    </row>
    <row r="9611" spans="1:5" x14ac:dyDescent="0.25">
      <c r="A9611" t="s">
        <v>16410</v>
      </c>
      <c r="B9611" t="s">
        <v>11945</v>
      </c>
      <c r="C9611" t="s">
        <v>20451</v>
      </c>
      <c r="D9611">
        <v>563.74199999999996</v>
      </c>
      <c r="E9611" t="s">
        <v>21982</v>
      </c>
    </row>
    <row r="9612" spans="1:5" x14ac:dyDescent="0.25">
      <c r="A9612" t="s">
        <v>16410</v>
      </c>
      <c r="B9612" t="s">
        <v>11946</v>
      </c>
      <c r="C9612" t="s">
        <v>20452</v>
      </c>
      <c r="D9612">
        <v>493.94</v>
      </c>
      <c r="E9612" t="s">
        <v>21982</v>
      </c>
    </row>
    <row r="9613" spans="1:5" x14ac:dyDescent="0.25">
      <c r="A9613" t="s">
        <v>16410</v>
      </c>
      <c r="B9613" t="s">
        <v>11949</v>
      </c>
      <c r="C9613" t="s">
        <v>20453</v>
      </c>
      <c r="D9613">
        <v>244.79499999999999</v>
      </c>
      <c r="E9613" t="s">
        <v>21982</v>
      </c>
    </row>
    <row r="9614" spans="1:5" x14ac:dyDescent="0.25">
      <c r="A9614" t="s">
        <v>16410</v>
      </c>
      <c r="B9614" t="s">
        <v>11951</v>
      </c>
      <c r="C9614" t="s">
        <v>20454</v>
      </c>
      <c r="D9614">
        <v>189.1</v>
      </c>
      <c r="E9614" t="s">
        <v>21982</v>
      </c>
    </row>
    <row r="9615" spans="1:5" x14ac:dyDescent="0.25">
      <c r="A9615" t="s">
        <v>16410</v>
      </c>
      <c r="B9615" t="s">
        <v>11953</v>
      </c>
      <c r="C9615" t="s">
        <v>20455</v>
      </c>
      <c r="D9615">
        <v>201.15</v>
      </c>
      <c r="E9615" t="s">
        <v>21982</v>
      </c>
    </row>
    <row r="9616" spans="1:5" x14ac:dyDescent="0.25">
      <c r="A9616" t="s">
        <v>16410</v>
      </c>
      <c r="B9616" t="s">
        <v>11955</v>
      </c>
      <c r="C9616" t="s">
        <v>20456</v>
      </c>
      <c r="D9616">
        <v>211.68</v>
      </c>
      <c r="E9616" t="s">
        <v>21982</v>
      </c>
    </row>
    <row r="9617" spans="1:5" x14ac:dyDescent="0.25">
      <c r="A9617" t="s">
        <v>16410</v>
      </c>
      <c r="B9617" t="s">
        <v>11956</v>
      </c>
      <c r="C9617" t="s">
        <v>20457</v>
      </c>
      <c r="D9617">
        <v>1238.32</v>
      </c>
      <c r="E9617" t="s">
        <v>21982</v>
      </c>
    </row>
    <row r="9618" spans="1:5" x14ac:dyDescent="0.25">
      <c r="A9618" t="s">
        <v>16410</v>
      </c>
      <c r="B9618" t="s">
        <v>11958</v>
      </c>
      <c r="C9618" t="s">
        <v>20458</v>
      </c>
      <c r="D9618">
        <v>3168.087</v>
      </c>
      <c r="E9618" t="s">
        <v>21982</v>
      </c>
    </row>
    <row r="9619" spans="1:5" x14ac:dyDescent="0.25">
      <c r="A9619" t="s">
        <v>16410</v>
      </c>
      <c r="B9619" t="s">
        <v>11959</v>
      </c>
      <c r="C9619" t="s">
        <v>20459</v>
      </c>
      <c r="D9619">
        <v>2011.357</v>
      </c>
      <c r="E9619" t="s">
        <v>21982</v>
      </c>
    </row>
    <row r="9620" spans="1:5" x14ac:dyDescent="0.25">
      <c r="A9620" t="s">
        <v>16410</v>
      </c>
      <c r="B9620" t="s">
        <v>11961</v>
      </c>
      <c r="C9620" t="s">
        <v>20460</v>
      </c>
      <c r="D9620">
        <v>1326.67</v>
      </c>
      <c r="E9620" t="s">
        <v>21982</v>
      </c>
    </row>
    <row r="9621" spans="1:5" x14ac:dyDescent="0.25">
      <c r="A9621" t="s">
        <v>16410</v>
      </c>
      <c r="B9621" t="s">
        <v>11963</v>
      </c>
      <c r="C9621" t="s">
        <v>20461</v>
      </c>
      <c r="D9621">
        <v>502.23500000000001</v>
      </c>
      <c r="E9621" t="s">
        <v>21982</v>
      </c>
    </row>
    <row r="9622" spans="1:5" x14ac:dyDescent="0.25">
      <c r="A9622" t="s">
        <v>16410</v>
      </c>
      <c r="B9622" t="s">
        <v>11965</v>
      </c>
      <c r="C9622" t="s">
        <v>20462</v>
      </c>
      <c r="D9622">
        <v>898.221</v>
      </c>
      <c r="E9622" t="s">
        <v>21982</v>
      </c>
    </row>
    <row r="9623" spans="1:5" x14ac:dyDescent="0.25">
      <c r="A9623" t="s">
        <v>16410</v>
      </c>
      <c r="B9623" t="s">
        <v>11966</v>
      </c>
      <c r="C9623" t="s">
        <v>20463</v>
      </c>
      <c r="D9623">
        <v>145.446</v>
      </c>
      <c r="E9623" t="s">
        <v>21982</v>
      </c>
    </row>
    <row r="9624" spans="1:5" x14ac:dyDescent="0.25">
      <c r="A9624" t="s">
        <v>16410</v>
      </c>
      <c r="B9624" t="s">
        <v>11968</v>
      </c>
      <c r="C9624" t="s">
        <v>20464</v>
      </c>
      <c r="D9624">
        <v>297.74200000000002</v>
      </c>
      <c r="E9624" t="s">
        <v>21982</v>
      </c>
    </row>
    <row r="9625" spans="1:5" x14ac:dyDescent="0.25">
      <c r="A9625" t="s">
        <v>16410</v>
      </c>
      <c r="B9625" t="s">
        <v>11970</v>
      </c>
      <c r="C9625" t="s">
        <v>20465</v>
      </c>
      <c r="D9625">
        <v>675.24</v>
      </c>
      <c r="E9625" t="s">
        <v>21982</v>
      </c>
    </row>
    <row r="9626" spans="1:5" x14ac:dyDescent="0.25">
      <c r="A9626" t="s">
        <v>16410</v>
      </c>
      <c r="B9626" t="s">
        <v>11972</v>
      </c>
      <c r="C9626" t="s">
        <v>20466</v>
      </c>
      <c r="D9626">
        <v>164.983</v>
      </c>
      <c r="E9626" t="s">
        <v>21982</v>
      </c>
    </row>
    <row r="9627" spans="1:5" x14ac:dyDescent="0.25">
      <c r="A9627" t="s">
        <v>16410</v>
      </c>
      <c r="B9627" t="s">
        <v>11974</v>
      </c>
      <c r="C9627" t="s">
        <v>20467</v>
      </c>
      <c r="D9627">
        <v>106.937</v>
      </c>
      <c r="E9627" t="s">
        <v>21982</v>
      </c>
    </row>
    <row r="9628" spans="1:5" x14ac:dyDescent="0.25">
      <c r="A9628" t="s">
        <v>16410</v>
      </c>
      <c r="B9628" t="s">
        <v>11976</v>
      </c>
      <c r="C9628" t="s">
        <v>20468</v>
      </c>
      <c r="D9628">
        <v>330.73399999999998</v>
      </c>
      <c r="E9628" t="s">
        <v>21982</v>
      </c>
    </row>
    <row r="9629" spans="1:5" x14ac:dyDescent="0.25">
      <c r="A9629" t="s">
        <v>16410</v>
      </c>
      <c r="B9629" t="s">
        <v>11978</v>
      </c>
      <c r="C9629" t="s">
        <v>20469</v>
      </c>
      <c r="D9629">
        <v>756.53499999999997</v>
      </c>
      <c r="E9629" t="s">
        <v>21982</v>
      </c>
    </row>
    <row r="9630" spans="1:5" x14ac:dyDescent="0.25">
      <c r="A9630" t="s">
        <v>16410</v>
      </c>
      <c r="B9630" t="s">
        <v>11980</v>
      </c>
      <c r="C9630" t="s">
        <v>20470</v>
      </c>
      <c r="D9630">
        <v>936.20799999999997</v>
      </c>
      <c r="E9630" t="s">
        <v>21982</v>
      </c>
    </row>
    <row r="9631" spans="1:5" x14ac:dyDescent="0.25">
      <c r="A9631" t="s">
        <v>16410</v>
      </c>
      <c r="B9631" t="s">
        <v>11982</v>
      </c>
      <c r="C9631" t="s">
        <v>20471</v>
      </c>
      <c r="D9631">
        <v>194.70400000000001</v>
      </c>
      <c r="E9631" t="s">
        <v>21982</v>
      </c>
    </row>
    <row r="9632" spans="1:5" x14ac:dyDescent="0.25">
      <c r="A9632" t="s">
        <v>16410</v>
      </c>
      <c r="B9632" t="s">
        <v>11983</v>
      </c>
      <c r="C9632" t="s">
        <v>20472</v>
      </c>
      <c r="D9632">
        <v>122.622</v>
      </c>
      <c r="E9632" t="s">
        <v>21982</v>
      </c>
    </row>
    <row r="9633" spans="1:5" x14ac:dyDescent="0.25">
      <c r="A9633" t="s">
        <v>16410</v>
      </c>
      <c r="B9633" t="s">
        <v>11984</v>
      </c>
      <c r="C9633" t="s">
        <v>20473</v>
      </c>
      <c r="D9633">
        <v>900.721</v>
      </c>
      <c r="E9633" t="s">
        <v>21982</v>
      </c>
    </row>
    <row r="9634" spans="1:5" x14ac:dyDescent="0.25">
      <c r="A9634" t="s">
        <v>16410</v>
      </c>
      <c r="B9634" t="s">
        <v>11986</v>
      </c>
      <c r="C9634" t="s">
        <v>20474</v>
      </c>
      <c r="D9634">
        <v>647.89400000000001</v>
      </c>
      <c r="E9634" t="s">
        <v>21982</v>
      </c>
    </row>
    <row r="9635" spans="1:5" x14ac:dyDescent="0.25">
      <c r="A9635" t="s">
        <v>16410</v>
      </c>
      <c r="B9635" t="s">
        <v>11988</v>
      </c>
      <c r="C9635" t="s">
        <v>20475</v>
      </c>
      <c r="D9635">
        <v>81.537999999999997</v>
      </c>
      <c r="E9635" t="s">
        <v>21982</v>
      </c>
    </row>
    <row r="9636" spans="1:5" x14ac:dyDescent="0.25">
      <c r="A9636" t="s">
        <v>16410</v>
      </c>
      <c r="B9636" t="s">
        <v>11990</v>
      </c>
      <c r="C9636" t="s">
        <v>20476</v>
      </c>
      <c r="D9636">
        <v>999.51700000000005</v>
      </c>
      <c r="E9636" t="s">
        <v>21982</v>
      </c>
    </row>
    <row r="9637" spans="1:5" x14ac:dyDescent="0.25">
      <c r="A9637" t="s">
        <v>16410</v>
      </c>
      <c r="B9637" t="s">
        <v>11991</v>
      </c>
      <c r="C9637" t="s">
        <v>20477</v>
      </c>
      <c r="D9637">
        <v>570.45899999999995</v>
      </c>
      <c r="E9637" t="s">
        <v>21982</v>
      </c>
    </row>
    <row r="9638" spans="1:5" x14ac:dyDescent="0.25">
      <c r="A9638" t="s">
        <v>16410</v>
      </c>
      <c r="B9638" t="s">
        <v>11993</v>
      </c>
      <c r="C9638" t="s">
        <v>20478</v>
      </c>
      <c r="D9638">
        <v>194.35300000000001</v>
      </c>
      <c r="E9638" t="s">
        <v>21982</v>
      </c>
    </row>
    <row r="9639" spans="1:5" x14ac:dyDescent="0.25">
      <c r="A9639" t="s">
        <v>16410</v>
      </c>
      <c r="B9639" t="s">
        <v>11995</v>
      </c>
      <c r="C9639" t="s">
        <v>20479</v>
      </c>
      <c r="D9639">
        <v>330.846</v>
      </c>
      <c r="E9639" t="s">
        <v>21982</v>
      </c>
    </row>
    <row r="9640" spans="1:5" x14ac:dyDescent="0.25">
      <c r="A9640" t="s">
        <v>16410</v>
      </c>
      <c r="B9640" t="s">
        <v>11997</v>
      </c>
      <c r="C9640" t="s">
        <v>20480</v>
      </c>
      <c r="D9640">
        <v>207.34200000000001</v>
      </c>
      <c r="E9640" t="s">
        <v>21982</v>
      </c>
    </row>
    <row r="9641" spans="1:5" x14ac:dyDescent="0.25">
      <c r="A9641" t="s">
        <v>16410</v>
      </c>
      <c r="B9641" t="s">
        <v>11999</v>
      </c>
      <c r="C9641" t="s">
        <v>20481</v>
      </c>
      <c r="D9641">
        <v>243.822</v>
      </c>
      <c r="E9641" t="s">
        <v>21982</v>
      </c>
    </row>
    <row r="9642" spans="1:5" x14ac:dyDescent="0.25">
      <c r="A9642" t="s">
        <v>16410</v>
      </c>
      <c r="B9642" t="s">
        <v>12000</v>
      </c>
      <c r="C9642" t="s">
        <v>20482</v>
      </c>
      <c r="D9642">
        <v>254.01400000000001</v>
      </c>
      <c r="E9642" t="s">
        <v>21982</v>
      </c>
    </row>
    <row r="9643" spans="1:5" x14ac:dyDescent="0.25">
      <c r="A9643" t="s">
        <v>16410</v>
      </c>
      <c r="B9643" t="s">
        <v>12003</v>
      </c>
      <c r="C9643" t="s">
        <v>20483</v>
      </c>
      <c r="D9643">
        <v>322.99099999999999</v>
      </c>
      <c r="E9643" t="s">
        <v>21982</v>
      </c>
    </row>
    <row r="9644" spans="1:5" x14ac:dyDescent="0.25">
      <c r="A9644" t="s">
        <v>16410</v>
      </c>
      <c r="B9644" t="s">
        <v>12005</v>
      </c>
      <c r="C9644" t="s">
        <v>20484</v>
      </c>
      <c r="D9644">
        <v>128.87</v>
      </c>
      <c r="E9644" t="s">
        <v>21982</v>
      </c>
    </row>
    <row r="9645" spans="1:5" x14ac:dyDescent="0.25">
      <c r="A9645" t="s">
        <v>16410</v>
      </c>
      <c r="B9645" t="s">
        <v>12007</v>
      </c>
      <c r="C9645" t="s">
        <v>20485</v>
      </c>
      <c r="D9645">
        <v>607.84799999999996</v>
      </c>
      <c r="E9645" t="s">
        <v>21982</v>
      </c>
    </row>
    <row r="9646" spans="1:5" x14ac:dyDescent="0.25">
      <c r="A9646" t="s">
        <v>16410</v>
      </c>
      <c r="B9646" t="s">
        <v>12009</v>
      </c>
      <c r="C9646" t="s">
        <v>20486</v>
      </c>
      <c r="D9646">
        <v>436.98899999999998</v>
      </c>
      <c r="E9646" t="s">
        <v>21982</v>
      </c>
    </row>
    <row r="9647" spans="1:5" x14ac:dyDescent="0.25">
      <c r="A9647" t="s">
        <v>16410</v>
      </c>
      <c r="B9647" t="s">
        <v>12011</v>
      </c>
      <c r="C9647" t="s">
        <v>20487</v>
      </c>
      <c r="D9647">
        <v>410.15600000000001</v>
      </c>
      <c r="E9647" t="s">
        <v>21982</v>
      </c>
    </row>
    <row r="9648" spans="1:5" x14ac:dyDescent="0.25">
      <c r="A9648" t="s">
        <v>16410</v>
      </c>
      <c r="B9648" t="s">
        <v>12013</v>
      </c>
      <c r="C9648" t="s">
        <v>20488</v>
      </c>
      <c r="D9648">
        <v>96.661000000000001</v>
      </c>
      <c r="E9648" t="s">
        <v>21982</v>
      </c>
    </row>
    <row r="9649" spans="1:5" x14ac:dyDescent="0.25">
      <c r="A9649" t="s">
        <v>16410</v>
      </c>
      <c r="B9649" t="s">
        <v>12015</v>
      </c>
      <c r="C9649" t="s">
        <v>20489</v>
      </c>
      <c r="D9649">
        <v>139.27699999999999</v>
      </c>
      <c r="E9649" t="s">
        <v>21982</v>
      </c>
    </row>
    <row r="9650" spans="1:5" x14ac:dyDescent="0.25">
      <c r="A9650" t="s">
        <v>16410</v>
      </c>
      <c r="B9650" t="s">
        <v>12017</v>
      </c>
      <c r="C9650" t="s">
        <v>20490</v>
      </c>
      <c r="D9650">
        <v>602.52800000000002</v>
      </c>
      <c r="E9650" t="s">
        <v>21982</v>
      </c>
    </row>
    <row r="9651" spans="1:5" x14ac:dyDescent="0.25">
      <c r="A9651" t="s">
        <v>16410</v>
      </c>
      <c r="B9651" t="s">
        <v>12019</v>
      </c>
      <c r="C9651" t="s">
        <v>20491</v>
      </c>
      <c r="D9651">
        <v>475.00400000000002</v>
      </c>
      <c r="E9651" t="s">
        <v>21982</v>
      </c>
    </row>
    <row r="9652" spans="1:5" x14ac:dyDescent="0.25">
      <c r="A9652" t="s">
        <v>16410</v>
      </c>
      <c r="B9652" t="s">
        <v>12021</v>
      </c>
      <c r="C9652" t="s">
        <v>20492</v>
      </c>
      <c r="D9652">
        <v>1453.066</v>
      </c>
      <c r="E9652" t="s">
        <v>21982</v>
      </c>
    </row>
    <row r="9653" spans="1:5" x14ac:dyDescent="0.25">
      <c r="A9653" t="s">
        <v>16410</v>
      </c>
      <c r="B9653" t="s">
        <v>12024</v>
      </c>
      <c r="C9653" t="s">
        <v>20493</v>
      </c>
      <c r="D9653">
        <v>187.6</v>
      </c>
      <c r="E9653" t="s">
        <v>21982</v>
      </c>
    </row>
    <row r="9654" spans="1:5" x14ac:dyDescent="0.25">
      <c r="A9654" t="s">
        <v>16410</v>
      </c>
      <c r="B9654" t="s">
        <v>12027</v>
      </c>
      <c r="C9654" t="s">
        <v>20494</v>
      </c>
      <c r="D9654">
        <v>335.65</v>
      </c>
      <c r="E9654" t="s">
        <v>21982</v>
      </c>
    </row>
    <row r="9655" spans="1:5" x14ac:dyDescent="0.25">
      <c r="A9655" t="s">
        <v>16410</v>
      </c>
      <c r="B9655" t="s">
        <v>12030</v>
      </c>
      <c r="C9655" t="s">
        <v>20495</v>
      </c>
      <c r="D9655">
        <v>187.80199999999999</v>
      </c>
      <c r="E9655" t="s">
        <v>21982</v>
      </c>
    </row>
    <row r="9656" spans="1:5" x14ac:dyDescent="0.25">
      <c r="A9656" t="s">
        <v>16410</v>
      </c>
      <c r="B9656" t="s">
        <v>12032</v>
      </c>
      <c r="C9656" t="s">
        <v>20496</v>
      </c>
      <c r="D9656">
        <v>165.185</v>
      </c>
      <c r="E9656" t="s">
        <v>21982</v>
      </c>
    </row>
    <row r="9657" spans="1:5" x14ac:dyDescent="0.25">
      <c r="A9657" t="s">
        <v>16410</v>
      </c>
      <c r="B9657" t="s">
        <v>12033</v>
      </c>
      <c r="C9657" t="s">
        <v>20497</v>
      </c>
      <c r="D9657">
        <v>413.38600000000002</v>
      </c>
      <c r="E9657" t="s">
        <v>21982</v>
      </c>
    </row>
    <row r="9658" spans="1:5" x14ac:dyDescent="0.25">
      <c r="A9658" t="s">
        <v>16410</v>
      </c>
      <c r="B9658" t="s">
        <v>12036</v>
      </c>
      <c r="C9658" t="s">
        <v>20498</v>
      </c>
      <c r="D9658">
        <v>128.51499999999999</v>
      </c>
      <c r="E9658" t="s">
        <v>21982</v>
      </c>
    </row>
    <row r="9659" spans="1:5" x14ac:dyDescent="0.25">
      <c r="A9659" t="s">
        <v>16410</v>
      </c>
      <c r="B9659" t="s">
        <v>12038</v>
      </c>
      <c r="C9659" t="s">
        <v>20499</v>
      </c>
      <c r="D9659">
        <v>159.178</v>
      </c>
      <c r="E9659" t="s">
        <v>21982</v>
      </c>
    </row>
    <row r="9660" spans="1:5" x14ac:dyDescent="0.25">
      <c r="A9660" t="s">
        <v>16410</v>
      </c>
      <c r="B9660" t="s">
        <v>12041</v>
      </c>
      <c r="C9660" t="s">
        <v>20500</v>
      </c>
      <c r="D9660">
        <v>247.49600000000001</v>
      </c>
      <c r="E9660" t="s">
        <v>21982</v>
      </c>
    </row>
    <row r="9661" spans="1:5" x14ac:dyDescent="0.25">
      <c r="A9661" t="s">
        <v>16410</v>
      </c>
      <c r="B9661" t="s">
        <v>12043</v>
      </c>
      <c r="C9661" t="s">
        <v>20501</v>
      </c>
      <c r="D9661">
        <v>289.173</v>
      </c>
      <c r="E9661" t="s">
        <v>21982</v>
      </c>
    </row>
    <row r="9662" spans="1:5" x14ac:dyDescent="0.25">
      <c r="A9662" t="s">
        <v>16410</v>
      </c>
      <c r="B9662" t="s">
        <v>12046</v>
      </c>
      <c r="C9662" t="s">
        <v>20502</v>
      </c>
      <c r="D9662">
        <v>320.81599999999997</v>
      </c>
      <c r="E9662" t="s">
        <v>21982</v>
      </c>
    </row>
    <row r="9663" spans="1:5" x14ac:dyDescent="0.25">
      <c r="A9663" t="s">
        <v>16410</v>
      </c>
      <c r="B9663" t="s">
        <v>12049</v>
      </c>
      <c r="C9663" t="s">
        <v>20503</v>
      </c>
      <c r="D9663">
        <v>354.36399999999998</v>
      </c>
      <c r="E9663" t="s">
        <v>21982</v>
      </c>
    </row>
    <row r="9664" spans="1:5" x14ac:dyDescent="0.25">
      <c r="A9664" t="s">
        <v>16410</v>
      </c>
      <c r="B9664" t="s">
        <v>12052</v>
      </c>
      <c r="C9664" t="s">
        <v>20504</v>
      </c>
      <c r="D9664">
        <v>210.869</v>
      </c>
      <c r="E9664" t="s">
        <v>21982</v>
      </c>
    </row>
    <row r="9665" spans="1:5" x14ac:dyDescent="0.25">
      <c r="A9665" t="s">
        <v>16410</v>
      </c>
      <c r="B9665" t="s">
        <v>12054</v>
      </c>
      <c r="C9665" t="s">
        <v>20505</v>
      </c>
      <c r="D9665">
        <v>193.29900000000001</v>
      </c>
      <c r="E9665" t="s">
        <v>21982</v>
      </c>
    </row>
    <row r="9666" spans="1:5" x14ac:dyDescent="0.25">
      <c r="A9666" t="s">
        <v>16410</v>
      </c>
      <c r="B9666" t="s">
        <v>12056</v>
      </c>
      <c r="C9666" t="s">
        <v>20506</v>
      </c>
      <c r="D9666">
        <v>2093.8589999999999</v>
      </c>
      <c r="E9666" t="s">
        <v>21982</v>
      </c>
    </row>
    <row r="9667" spans="1:5" x14ac:dyDescent="0.25">
      <c r="A9667" t="s">
        <v>16410</v>
      </c>
      <c r="B9667" t="s">
        <v>12059</v>
      </c>
      <c r="C9667" t="s">
        <v>20507</v>
      </c>
      <c r="D9667">
        <v>559.43899999999996</v>
      </c>
      <c r="E9667" t="s">
        <v>21982</v>
      </c>
    </row>
    <row r="9668" spans="1:5" x14ac:dyDescent="0.25">
      <c r="A9668" t="s">
        <v>16410</v>
      </c>
      <c r="B9668" t="s">
        <v>12060</v>
      </c>
      <c r="C9668" t="s">
        <v>20508</v>
      </c>
      <c r="D9668">
        <v>673.68799999999999</v>
      </c>
      <c r="E9668" t="s">
        <v>21982</v>
      </c>
    </row>
    <row r="9669" spans="1:5" x14ac:dyDescent="0.25">
      <c r="A9669" t="s">
        <v>16410</v>
      </c>
      <c r="B9669" t="s">
        <v>12063</v>
      </c>
      <c r="C9669" t="s">
        <v>20509</v>
      </c>
      <c r="D9669">
        <v>344.91800000000001</v>
      </c>
      <c r="E9669" t="s">
        <v>21982</v>
      </c>
    </row>
    <row r="9670" spans="1:5" x14ac:dyDescent="0.25">
      <c r="A9670" t="s">
        <v>16410</v>
      </c>
      <c r="B9670" t="s">
        <v>12066</v>
      </c>
      <c r="C9670" t="s">
        <v>20510</v>
      </c>
      <c r="D9670">
        <v>151.45599999999999</v>
      </c>
      <c r="E9670" t="s">
        <v>21982</v>
      </c>
    </row>
    <row r="9671" spans="1:5" x14ac:dyDescent="0.25">
      <c r="A9671" t="s">
        <v>16410</v>
      </c>
      <c r="B9671" t="s">
        <v>12069</v>
      </c>
      <c r="C9671" t="s">
        <v>20511</v>
      </c>
      <c r="D9671">
        <v>347.09300000000002</v>
      </c>
      <c r="E9671" t="s">
        <v>21982</v>
      </c>
    </row>
    <row r="9672" spans="1:5" x14ac:dyDescent="0.25">
      <c r="A9672" t="s">
        <v>16410</v>
      </c>
      <c r="B9672" t="s">
        <v>12074</v>
      </c>
      <c r="C9672" t="s">
        <v>20512</v>
      </c>
      <c r="D9672">
        <v>722.49599999999998</v>
      </c>
      <c r="E9672" t="s">
        <v>21982</v>
      </c>
    </row>
    <row r="9673" spans="1:5" x14ac:dyDescent="0.25">
      <c r="A9673" t="s">
        <v>16410</v>
      </c>
      <c r="B9673" t="s">
        <v>12075</v>
      </c>
      <c r="C9673" t="s">
        <v>20513</v>
      </c>
      <c r="D9673">
        <v>240.904</v>
      </c>
      <c r="E9673" t="s">
        <v>21982</v>
      </c>
    </row>
    <row r="9674" spans="1:5" x14ac:dyDescent="0.25">
      <c r="A9674" t="s">
        <v>16410</v>
      </c>
      <c r="B9674" t="s">
        <v>12077</v>
      </c>
      <c r="C9674" t="s">
        <v>20514</v>
      </c>
      <c r="D9674">
        <v>1652.569</v>
      </c>
      <c r="E9674" t="s">
        <v>21982</v>
      </c>
    </row>
    <row r="9675" spans="1:5" x14ac:dyDescent="0.25">
      <c r="A9675" t="s">
        <v>16410</v>
      </c>
      <c r="B9675" t="s">
        <v>12079</v>
      </c>
      <c r="C9675" t="s">
        <v>20515</v>
      </c>
      <c r="D9675">
        <v>916.83900000000006</v>
      </c>
      <c r="E9675" t="s">
        <v>21982</v>
      </c>
    </row>
    <row r="9676" spans="1:5" x14ac:dyDescent="0.25">
      <c r="A9676" t="s">
        <v>16410</v>
      </c>
      <c r="B9676" t="s">
        <v>12082</v>
      </c>
      <c r="C9676" t="s">
        <v>20516</v>
      </c>
      <c r="D9676">
        <v>199.21299999999999</v>
      </c>
      <c r="E9676" t="s">
        <v>21982</v>
      </c>
    </row>
    <row r="9677" spans="1:5" x14ac:dyDescent="0.25">
      <c r="A9677" t="s">
        <v>16410</v>
      </c>
      <c r="B9677" t="s">
        <v>12084</v>
      </c>
      <c r="C9677" t="s">
        <v>20517</v>
      </c>
      <c r="D9677">
        <v>121.066</v>
      </c>
      <c r="E9677" t="s">
        <v>21982</v>
      </c>
    </row>
    <row r="9678" spans="1:5" x14ac:dyDescent="0.25">
      <c r="A9678" t="s">
        <v>16410</v>
      </c>
      <c r="B9678" t="s">
        <v>12087</v>
      </c>
      <c r="C9678" t="s">
        <v>20518</v>
      </c>
      <c r="D9678">
        <v>760.22400000000005</v>
      </c>
      <c r="E9678" t="s">
        <v>21982</v>
      </c>
    </row>
    <row r="9679" spans="1:5" x14ac:dyDescent="0.25">
      <c r="A9679" t="s">
        <v>16410</v>
      </c>
      <c r="B9679" t="s">
        <v>12090</v>
      </c>
      <c r="C9679" t="s">
        <v>20519</v>
      </c>
      <c r="D9679">
        <v>788.06100000000004</v>
      </c>
      <c r="E9679" t="s">
        <v>21982</v>
      </c>
    </row>
    <row r="9680" spans="1:5" x14ac:dyDescent="0.25">
      <c r="A9680" t="s">
        <v>16410</v>
      </c>
      <c r="B9680" t="s">
        <v>12093</v>
      </c>
      <c r="C9680" t="s">
        <v>20520</v>
      </c>
      <c r="D9680">
        <v>294.01900000000001</v>
      </c>
      <c r="E9680" t="s">
        <v>21982</v>
      </c>
    </row>
    <row r="9681" spans="1:5" x14ac:dyDescent="0.25">
      <c r="A9681" t="s">
        <v>16410</v>
      </c>
      <c r="B9681" t="s">
        <v>12095</v>
      </c>
      <c r="C9681" t="s">
        <v>20521</v>
      </c>
      <c r="D9681">
        <v>335.81400000000002</v>
      </c>
      <c r="E9681" t="s">
        <v>21982</v>
      </c>
    </row>
    <row r="9682" spans="1:5" x14ac:dyDescent="0.25">
      <c r="A9682" t="s">
        <v>16410</v>
      </c>
      <c r="B9682" t="s">
        <v>12097</v>
      </c>
      <c r="C9682" t="s">
        <v>20522</v>
      </c>
      <c r="D9682">
        <v>379.17899999999997</v>
      </c>
      <c r="E9682" t="s">
        <v>21982</v>
      </c>
    </row>
    <row r="9683" spans="1:5" x14ac:dyDescent="0.25">
      <c r="A9683" t="s">
        <v>16410</v>
      </c>
      <c r="B9683" t="s">
        <v>12100</v>
      </c>
      <c r="C9683" t="s">
        <v>20523</v>
      </c>
      <c r="D9683">
        <v>215.779</v>
      </c>
      <c r="E9683" t="s">
        <v>21982</v>
      </c>
    </row>
    <row r="9684" spans="1:5" x14ac:dyDescent="0.25">
      <c r="A9684" t="s">
        <v>16410</v>
      </c>
      <c r="B9684" t="s">
        <v>12103</v>
      </c>
      <c r="C9684" t="s">
        <v>20524</v>
      </c>
      <c r="D9684">
        <v>1055.4580000000001</v>
      </c>
      <c r="E9684" t="s">
        <v>21982</v>
      </c>
    </row>
    <row r="9685" spans="1:5" x14ac:dyDescent="0.25">
      <c r="A9685" t="s">
        <v>16410</v>
      </c>
      <c r="B9685" t="s">
        <v>12106</v>
      </c>
      <c r="C9685" t="s">
        <v>20525</v>
      </c>
      <c r="D9685">
        <v>571.13499999999999</v>
      </c>
      <c r="E9685" t="s">
        <v>21982</v>
      </c>
    </row>
    <row r="9686" spans="1:5" x14ac:dyDescent="0.25">
      <c r="A9686" t="s">
        <v>16410</v>
      </c>
      <c r="B9686" t="s">
        <v>12109</v>
      </c>
      <c r="C9686" t="s">
        <v>20526</v>
      </c>
      <c r="D9686">
        <v>745.74800000000005</v>
      </c>
      <c r="E9686" t="s">
        <v>21982</v>
      </c>
    </row>
    <row r="9687" spans="1:5" x14ac:dyDescent="0.25">
      <c r="A9687" t="s">
        <v>16410</v>
      </c>
      <c r="B9687" t="s">
        <v>12111</v>
      </c>
      <c r="C9687" t="s">
        <v>20527</v>
      </c>
      <c r="D9687">
        <v>486.22399999999999</v>
      </c>
      <c r="E9687" t="s">
        <v>21982</v>
      </c>
    </row>
    <row r="9688" spans="1:5" x14ac:dyDescent="0.25">
      <c r="A9688" t="s">
        <v>16410</v>
      </c>
      <c r="B9688" t="s">
        <v>12114</v>
      </c>
      <c r="C9688" t="s">
        <v>20528</v>
      </c>
      <c r="D9688">
        <v>475.56400000000002</v>
      </c>
      <c r="E9688" t="s">
        <v>21982</v>
      </c>
    </row>
    <row r="9689" spans="1:5" x14ac:dyDescent="0.25">
      <c r="A9689" t="s">
        <v>16410</v>
      </c>
      <c r="B9689" t="s">
        <v>12117</v>
      </c>
      <c r="C9689" t="s">
        <v>20529</v>
      </c>
      <c r="D9689">
        <v>384.42399999999998</v>
      </c>
      <c r="E9689" t="s">
        <v>21982</v>
      </c>
    </row>
    <row r="9690" spans="1:5" x14ac:dyDescent="0.25">
      <c r="A9690" t="s">
        <v>16410</v>
      </c>
      <c r="B9690" t="s">
        <v>12119</v>
      </c>
      <c r="C9690" t="s">
        <v>20530</v>
      </c>
      <c r="D9690">
        <v>232.363</v>
      </c>
      <c r="E9690" t="s">
        <v>21982</v>
      </c>
    </row>
    <row r="9691" spans="1:5" x14ac:dyDescent="0.25">
      <c r="A9691" t="s">
        <v>16410</v>
      </c>
      <c r="B9691" t="s">
        <v>12121</v>
      </c>
      <c r="C9691" t="s">
        <v>20531</v>
      </c>
      <c r="D9691">
        <v>433.17</v>
      </c>
      <c r="E9691" t="s">
        <v>21982</v>
      </c>
    </row>
    <row r="9692" spans="1:5" x14ac:dyDescent="0.25">
      <c r="A9692" t="s">
        <v>16410</v>
      </c>
      <c r="B9692" t="s">
        <v>12124</v>
      </c>
      <c r="C9692" t="s">
        <v>20532</v>
      </c>
      <c r="D9692">
        <v>487.012</v>
      </c>
      <c r="E9692" t="s">
        <v>21982</v>
      </c>
    </row>
    <row r="9693" spans="1:5" x14ac:dyDescent="0.25">
      <c r="A9693" t="s">
        <v>16410</v>
      </c>
      <c r="B9693" t="s">
        <v>12126</v>
      </c>
      <c r="C9693" t="s">
        <v>20533</v>
      </c>
      <c r="D9693">
        <v>230.36500000000001</v>
      </c>
      <c r="E9693" t="s">
        <v>21982</v>
      </c>
    </row>
    <row r="9694" spans="1:5" x14ac:dyDescent="0.25">
      <c r="A9694" t="s">
        <v>16410</v>
      </c>
      <c r="B9694" t="s">
        <v>12129</v>
      </c>
      <c r="C9694" t="s">
        <v>20534</v>
      </c>
      <c r="D9694">
        <v>283.79300000000001</v>
      </c>
      <c r="E9694" t="s">
        <v>21982</v>
      </c>
    </row>
    <row r="9695" spans="1:5" x14ac:dyDescent="0.25">
      <c r="A9695" t="s">
        <v>16410</v>
      </c>
      <c r="B9695" t="s">
        <v>12132</v>
      </c>
      <c r="C9695" t="s">
        <v>20535</v>
      </c>
      <c r="D9695">
        <v>387.61200000000002</v>
      </c>
      <c r="E9695" t="s">
        <v>21982</v>
      </c>
    </row>
    <row r="9696" spans="1:5" x14ac:dyDescent="0.25">
      <c r="A9696" t="s">
        <v>16410</v>
      </c>
      <c r="B9696" t="s">
        <v>12135</v>
      </c>
      <c r="C9696" t="s">
        <v>20536</v>
      </c>
      <c r="D9696">
        <v>503.858</v>
      </c>
      <c r="E9696" t="s">
        <v>21982</v>
      </c>
    </row>
    <row r="9697" spans="1:5" x14ac:dyDescent="0.25">
      <c r="A9697" t="s">
        <v>16410</v>
      </c>
      <c r="B9697" t="s">
        <v>12137</v>
      </c>
      <c r="C9697" t="s">
        <v>20537</v>
      </c>
      <c r="D9697">
        <v>208.47</v>
      </c>
      <c r="E9697" t="s">
        <v>21982</v>
      </c>
    </row>
    <row r="9698" spans="1:5" x14ac:dyDescent="0.25">
      <c r="A9698" t="s">
        <v>16410</v>
      </c>
      <c r="B9698" t="s">
        <v>12140</v>
      </c>
      <c r="C9698" t="s">
        <v>20538</v>
      </c>
      <c r="D9698">
        <v>639.74599999999998</v>
      </c>
      <c r="E9698" t="s">
        <v>21982</v>
      </c>
    </row>
    <row r="9699" spans="1:5" x14ac:dyDescent="0.25">
      <c r="A9699" t="s">
        <v>16410</v>
      </c>
      <c r="B9699" t="s">
        <v>12142</v>
      </c>
      <c r="C9699" t="s">
        <v>20539</v>
      </c>
      <c r="D9699">
        <v>117.899</v>
      </c>
      <c r="E9699" t="s">
        <v>21982</v>
      </c>
    </row>
    <row r="9700" spans="1:5" x14ac:dyDescent="0.25">
      <c r="A9700" t="s">
        <v>16410</v>
      </c>
      <c r="B9700" t="s">
        <v>12145</v>
      </c>
      <c r="C9700" t="s">
        <v>20540</v>
      </c>
      <c r="D9700">
        <v>394.53300000000002</v>
      </c>
      <c r="E9700" t="s">
        <v>21982</v>
      </c>
    </row>
    <row r="9701" spans="1:5" x14ac:dyDescent="0.25">
      <c r="A9701" t="s">
        <v>16410</v>
      </c>
      <c r="B9701" t="s">
        <v>12147</v>
      </c>
      <c r="C9701" t="s">
        <v>20541</v>
      </c>
      <c r="D9701">
        <v>108.324</v>
      </c>
      <c r="E9701" t="s">
        <v>21982</v>
      </c>
    </row>
    <row r="9702" spans="1:5" x14ac:dyDescent="0.25">
      <c r="A9702" t="s">
        <v>16410</v>
      </c>
      <c r="B9702" t="s">
        <v>12150</v>
      </c>
      <c r="C9702" t="s">
        <v>20542</v>
      </c>
      <c r="D9702">
        <v>328.73200000000003</v>
      </c>
      <c r="E9702" t="s">
        <v>21982</v>
      </c>
    </row>
    <row r="9703" spans="1:5" x14ac:dyDescent="0.25">
      <c r="A9703" t="s">
        <v>16410</v>
      </c>
      <c r="B9703" t="s">
        <v>12153</v>
      </c>
      <c r="C9703" t="s">
        <v>20543</v>
      </c>
      <c r="D9703">
        <v>197.136</v>
      </c>
      <c r="E9703" t="s">
        <v>21982</v>
      </c>
    </row>
    <row r="9704" spans="1:5" x14ac:dyDescent="0.25">
      <c r="A9704" t="s">
        <v>16410</v>
      </c>
      <c r="B9704" t="s">
        <v>12156</v>
      </c>
      <c r="C9704" t="s">
        <v>20544</v>
      </c>
      <c r="D9704">
        <v>221.708</v>
      </c>
      <c r="E9704" t="s">
        <v>21982</v>
      </c>
    </row>
    <row r="9705" spans="1:5" x14ac:dyDescent="0.25">
      <c r="A9705" t="s">
        <v>16410</v>
      </c>
      <c r="B9705" t="s">
        <v>12158</v>
      </c>
      <c r="C9705" t="s">
        <v>20545</v>
      </c>
      <c r="D9705">
        <v>90.293999999999997</v>
      </c>
      <c r="E9705" t="s">
        <v>21982</v>
      </c>
    </row>
    <row r="9706" spans="1:5" x14ac:dyDescent="0.25">
      <c r="A9706" t="s">
        <v>16410</v>
      </c>
      <c r="B9706" t="s">
        <v>12161</v>
      </c>
      <c r="C9706" t="s">
        <v>20546</v>
      </c>
      <c r="D9706">
        <v>324.39699999999999</v>
      </c>
      <c r="E9706" t="s">
        <v>21982</v>
      </c>
    </row>
    <row r="9707" spans="1:5" x14ac:dyDescent="0.25">
      <c r="A9707" t="s">
        <v>16410</v>
      </c>
      <c r="B9707" t="s">
        <v>12163</v>
      </c>
      <c r="C9707" t="s">
        <v>20547</v>
      </c>
      <c r="D9707">
        <v>353.77199999999999</v>
      </c>
      <c r="E9707" t="s">
        <v>21982</v>
      </c>
    </row>
    <row r="9708" spans="1:5" x14ac:dyDescent="0.25">
      <c r="A9708" t="s">
        <v>16410</v>
      </c>
      <c r="B9708" t="s">
        <v>12165</v>
      </c>
      <c r="C9708" t="s">
        <v>20548</v>
      </c>
      <c r="D9708">
        <v>684.58</v>
      </c>
      <c r="E9708" t="s">
        <v>21982</v>
      </c>
    </row>
    <row r="9709" spans="1:5" x14ac:dyDescent="0.25">
      <c r="A9709" t="s">
        <v>16410</v>
      </c>
      <c r="B9709" t="s">
        <v>12167</v>
      </c>
      <c r="C9709" t="s">
        <v>20549</v>
      </c>
      <c r="D9709">
        <v>137.018</v>
      </c>
      <c r="E9709" t="s">
        <v>21982</v>
      </c>
    </row>
    <row r="9710" spans="1:5" x14ac:dyDescent="0.25">
      <c r="A9710" t="s">
        <v>16410</v>
      </c>
      <c r="B9710" t="s">
        <v>12170</v>
      </c>
      <c r="C9710" t="s">
        <v>20550</v>
      </c>
      <c r="D9710">
        <v>185.76900000000001</v>
      </c>
      <c r="E9710" t="s">
        <v>21982</v>
      </c>
    </row>
    <row r="9711" spans="1:5" x14ac:dyDescent="0.25">
      <c r="A9711" t="s">
        <v>16410</v>
      </c>
      <c r="B9711" t="s">
        <v>12172</v>
      </c>
      <c r="C9711" t="s">
        <v>20551</v>
      </c>
      <c r="D9711">
        <v>131.27199999999999</v>
      </c>
      <c r="E9711" t="s">
        <v>21982</v>
      </c>
    </row>
    <row r="9712" spans="1:5" x14ac:dyDescent="0.25">
      <c r="A9712" t="s">
        <v>16410</v>
      </c>
      <c r="B9712" t="s">
        <v>12174</v>
      </c>
      <c r="C9712" t="s">
        <v>20552</v>
      </c>
      <c r="D9712">
        <v>129.476</v>
      </c>
      <c r="E9712" t="s">
        <v>21982</v>
      </c>
    </row>
    <row r="9713" spans="1:5" x14ac:dyDescent="0.25">
      <c r="A9713" t="s">
        <v>16410</v>
      </c>
      <c r="B9713" t="s">
        <v>12176</v>
      </c>
      <c r="C9713" t="s">
        <v>20553</v>
      </c>
      <c r="D9713">
        <v>470.642</v>
      </c>
      <c r="E9713" t="s">
        <v>21982</v>
      </c>
    </row>
    <row r="9714" spans="1:5" x14ac:dyDescent="0.25">
      <c r="A9714" t="s">
        <v>16410</v>
      </c>
      <c r="B9714" t="s">
        <v>12179</v>
      </c>
      <c r="C9714" t="s">
        <v>20554</v>
      </c>
      <c r="D9714">
        <v>555.48800000000006</v>
      </c>
      <c r="E9714" t="s">
        <v>21982</v>
      </c>
    </row>
    <row r="9715" spans="1:5" x14ac:dyDescent="0.25">
      <c r="A9715" t="s">
        <v>16410</v>
      </c>
      <c r="B9715" t="s">
        <v>12182</v>
      </c>
      <c r="C9715" t="s">
        <v>20555</v>
      </c>
      <c r="D9715">
        <v>401.58699999999999</v>
      </c>
      <c r="E9715" t="s">
        <v>21982</v>
      </c>
    </row>
    <row r="9716" spans="1:5" x14ac:dyDescent="0.25">
      <c r="A9716" t="s">
        <v>16410</v>
      </c>
      <c r="B9716" t="s">
        <v>12185</v>
      </c>
      <c r="C9716" t="s">
        <v>20556</v>
      </c>
      <c r="D9716">
        <v>208.47200000000001</v>
      </c>
      <c r="E9716" t="s">
        <v>21982</v>
      </c>
    </row>
    <row r="9717" spans="1:5" x14ac:dyDescent="0.25">
      <c r="A9717" t="s">
        <v>16410</v>
      </c>
      <c r="B9717" t="s">
        <v>12187</v>
      </c>
      <c r="C9717" t="s">
        <v>20557</v>
      </c>
      <c r="D9717">
        <v>283.423</v>
      </c>
      <c r="E9717" t="s">
        <v>21982</v>
      </c>
    </row>
    <row r="9718" spans="1:5" x14ac:dyDescent="0.25">
      <c r="A9718" t="s">
        <v>16410</v>
      </c>
      <c r="B9718" t="s">
        <v>12189</v>
      </c>
      <c r="C9718" t="s">
        <v>20558</v>
      </c>
      <c r="D9718">
        <v>1210.2049999999999</v>
      </c>
      <c r="E9718" t="s">
        <v>21982</v>
      </c>
    </row>
    <row r="9719" spans="1:5" x14ac:dyDescent="0.25">
      <c r="A9719" t="s">
        <v>16410</v>
      </c>
      <c r="B9719" t="s">
        <v>12192</v>
      </c>
      <c r="C9719" t="s">
        <v>20559</v>
      </c>
      <c r="D9719">
        <v>269.38900000000001</v>
      </c>
      <c r="E9719" t="s">
        <v>21982</v>
      </c>
    </row>
    <row r="9720" spans="1:5" x14ac:dyDescent="0.25">
      <c r="A9720" t="s">
        <v>16410</v>
      </c>
      <c r="B9720" t="s">
        <v>12194</v>
      </c>
      <c r="C9720" t="s">
        <v>20560</v>
      </c>
      <c r="D9720">
        <v>136.34700000000001</v>
      </c>
      <c r="E9720" t="s">
        <v>21982</v>
      </c>
    </row>
    <row r="9721" spans="1:5" x14ac:dyDescent="0.25">
      <c r="A9721" t="s">
        <v>16410</v>
      </c>
      <c r="B9721" t="s">
        <v>12200</v>
      </c>
      <c r="C9721" t="s">
        <v>20561</v>
      </c>
      <c r="D9721">
        <v>76.887</v>
      </c>
      <c r="E9721" t="s">
        <v>21982</v>
      </c>
    </row>
    <row r="9722" spans="1:5" x14ac:dyDescent="0.25">
      <c r="A9722" t="s">
        <v>16410</v>
      </c>
      <c r="B9722" t="s">
        <v>12203</v>
      </c>
      <c r="C9722" t="s">
        <v>20562</v>
      </c>
      <c r="D9722">
        <v>204.66499999999999</v>
      </c>
      <c r="E9722" t="s">
        <v>21982</v>
      </c>
    </row>
    <row r="9723" spans="1:5" x14ac:dyDescent="0.25">
      <c r="A9723" t="s">
        <v>16410</v>
      </c>
      <c r="B9723" t="s">
        <v>12197</v>
      </c>
      <c r="C9723" t="s">
        <v>20563</v>
      </c>
      <c r="D9723">
        <v>352.565</v>
      </c>
      <c r="E9723" t="s">
        <v>21982</v>
      </c>
    </row>
    <row r="9724" spans="1:5" x14ac:dyDescent="0.25">
      <c r="A9724" t="s">
        <v>16410</v>
      </c>
      <c r="B9724" t="s">
        <v>12206</v>
      </c>
      <c r="C9724" t="s">
        <v>20564</v>
      </c>
      <c r="D9724">
        <v>545.68600000000004</v>
      </c>
      <c r="E9724" t="s">
        <v>21982</v>
      </c>
    </row>
    <row r="9725" spans="1:5" x14ac:dyDescent="0.25">
      <c r="A9725" t="s">
        <v>16410</v>
      </c>
      <c r="B9725" t="s">
        <v>12209</v>
      </c>
      <c r="C9725" t="s">
        <v>20565</v>
      </c>
      <c r="D9725">
        <v>161.411</v>
      </c>
      <c r="E9725" t="s">
        <v>21982</v>
      </c>
    </row>
    <row r="9726" spans="1:5" x14ac:dyDescent="0.25">
      <c r="A9726" t="s">
        <v>16410</v>
      </c>
      <c r="B9726" t="s">
        <v>12212</v>
      </c>
      <c r="C9726" t="s">
        <v>20566</v>
      </c>
      <c r="D9726">
        <v>2429.52</v>
      </c>
      <c r="E9726" t="s">
        <v>21982</v>
      </c>
    </row>
    <row r="9727" spans="1:5" x14ac:dyDescent="0.25">
      <c r="A9727" t="s">
        <v>16410</v>
      </c>
      <c r="B9727" t="s">
        <v>12215</v>
      </c>
      <c r="C9727" t="s">
        <v>20567</v>
      </c>
      <c r="D9727">
        <v>176.45699999999999</v>
      </c>
      <c r="E9727" t="s">
        <v>21982</v>
      </c>
    </row>
    <row r="9728" spans="1:5" x14ac:dyDescent="0.25">
      <c r="A9728" t="s">
        <v>16410</v>
      </c>
      <c r="B9728" t="s">
        <v>12218</v>
      </c>
      <c r="C9728" t="s">
        <v>20568</v>
      </c>
      <c r="D9728">
        <v>293.04199999999997</v>
      </c>
      <c r="E9728" t="s">
        <v>21982</v>
      </c>
    </row>
    <row r="9729" spans="1:5" x14ac:dyDescent="0.25">
      <c r="A9729" t="s">
        <v>16410</v>
      </c>
      <c r="B9729" t="s">
        <v>12220</v>
      </c>
      <c r="C9729" t="s">
        <v>20569</v>
      </c>
      <c r="D9729">
        <v>171.37899999999999</v>
      </c>
      <c r="E9729" t="s">
        <v>21982</v>
      </c>
    </row>
    <row r="9730" spans="1:5" x14ac:dyDescent="0.25">
      <c r="A9730" t="s">
        <v>16410</v>
      </c>
      <c r="B9730" t="s">
        <v>12223</v>
      </c>
      <c r="C9730" t="s">
        <v>20570</v>
      </c>
      <c r="D9730">
        <v>1557.903</v>
      </c>
      <c r="E9730" t="s">
        <v>21982</v>
      </c>
    </row>
    <row r="9731" spans="1:5" x14ac:dyDescent="0.25">
      <c r="A9731" t="s">
        <v>16410</v>
      </c>
      <c r="B9731" t="s">
        <v>12225</v>
      </c>
      <c r="C9731" t="s">
        <v>20571</v>
      </c>
      <c r="D9731">
        <v>1470.0719999999999</v>
      </c>
      <c r="E9731" t="s">
        <v>21982</v>
      </c>
    </row>
    <row r="9732" spans="1:5" x14ac:dyDescent="0.25">
      <c r="A9732" t="s">
        <v>16410</v>
      </c>
      <c r="B9732" t="s">
        <v>12227</v>
      </c>
      <c r="C9732" t="s">
        <v>20572</v>
      </c>
      <c r="D9732">
        <v>817.64700000000005</v>
      </c>
      <c r="E9732" t="s">
        <v>21982</v>
      </c>
    </row>
    <row r="9733" spans="1:5" x14ac:dyDescent="0.25">
      <c r="A9733" t="s">
        <v>16410</v>
      </c>
      <c r="B9733" t="s">
        <v>12228</v>
      </c>
      <c r="C9733" t="s">
        <v>20573</v>
      </c>
      <c r="D9733">
        <v>651.23800000000006</v>
      </c>
      <c r="E9733" t="s">
        <v>21982</v>
      </c>
    </row>
    <row r="9734" spans="1:5" x14ac:dyDescent="0.25">
      <c r="A9734" t="s">
        <v>16410</v>
      </c>
      <c r="B9734" t="s">
        <v>12230</v>
      </c>
      <c r="C9734" t="s">
        <v>20574</v>
      </c>
      <c r="D9734">
        <v>204.56399999999999</v>
      </c>
      <c r="E9734" t="s">
        <v>21982</v>
      </c>
    </row>
    <row r="9735" spans="1:5" x14ac:dyDescent="0.25">
      <c r="A9735" t="s">
        <v>16410</v>
      </c>
      <c r="B9735" t="s">
        <v>12233</v>
      </c>
      <c r="C9735" t="s">
        <v>20575</v>
      </c>
      <c r="D9735">
        <v>348.63099999999997</v>
      </c>
      <c r="E9735" t="s">
        <v>21982</v>
      </c>
    </row>
    <row r="9736" spans="1:5" x14ac:dyDescent="0.25">
      <c r="A9736" t="s">
        <v>16410</v>
      </c>
      <c r="B9736" t="s">
        <v>12235</v>
      </c>
      <c r="C9736" t="s">
        <v>20576</v>
      </c>
      <c r="D9736">
        <v>822.83799999999997</v>
      </c>
      <c r="E9736" t="s">
        <v>21982</v>
      </c>
    </row>
    <row r="9737" spans="1:5" x14ac:dyDescent="0.25">
      <c r="A9737" t="s">
        <v>16410</v>
      </c>
      <c r="B9737" t="s">
        <v>12236</v>
      </c>
      <c r="C9737" t="s">
        <v>20577</v>
      </c>
      <c r="D9737">
        <v>175.875</v>
      </c>
      <c r="E9737" t="s">
        <v>21982</v>
      </c>
    </row>
    <row r="9738" spans="1:5" x14ac:dyDescent="0.25">
      <c r="A9738" t="s">
        <v>16410</v>
      </c>
      <c r="B9738" t="s">
        <v>12238</v>
      </c>
      <c r="C9738" t="s">
        <v>20578</v>
      </c>
      <c r="D9738">
        <v>1202.2660000000001</v>
      </c>
      <c r="E9738" t="s">
        <v>21982</v>
      </c>
    </row>
    <row r="9739" spans="1:5" x14ac:dyDescent="0.25">
      <c r="A9739" t="s">
        <v>16410</v>
      </c>
      <c r="B9739" t="s">
        <v>12239</v>
      </c>
      <c r="C9739" t="s">
        <v>20579</v>
      </c>
      <c r="D9739">
        <v>135.6</v>
      </c>
      <c r="E9739" t="s">
        <v>21982</v>
      </c>
    </row>
    <row r="9740" spans="1:5" x14ac:dyDescent="0.25">
      <c r="A9740" t="s">
        <v>16410</v>
      </c>
      <c r="B9740" t="s">
        <v>12241</v>
      </c>
      <c r="C9740" t="s">
        <v>20580</v>
      </c>
      <c r="D9740">
        <v>539.08699999999999</v>
      </c>
      <c r="E9740" t="s">
        <v>21982</v>
      </c>
    </row>
    <row r="9741" spans="1:5" x14ac:dyDescent="0.25">
      <c r="A9741" t="s">
        <v>16410</v>
      </c>
      <c r="B9741" t="s">
        <v>12243</v>
      </c>
      <c r="C9741" t="s">
        <v>20581</v>
      </c>
      <c r="D9741">
        <v>421.40899999999999</v>
      </c>
      <c r="E9741" t="s">
        <v>21982</v>
      </c>
    </row>
    <row r="9742" spans="1:5" x14ac:dyDescent="0.25">
      <c r="A9742" t="s">
        <v>16410</v>
      </c>
      <c r="B9742" t="s">
        <v>12245</v>
      </c>
      <c r="C9742" t="s">
        <v>20582</v>
      </c>
      <c r="D9742">
        <v>363.351</v>
      </c>
      <c r="E9742" t="s">
        <v>21982</v>
      </c>
    </row>
    <row r="9743" spans="1:5" x14ac:dyDescent="0.25">
      <c r="A9743" t="s">
        <v>16410</v>
      </c>
      <c r="B9743" t="s">
        <v>12247</v>
      </c>
      <c r="C9743" t="s">
        <v>20583</v>
      </c>
      <c r="D9743">
        <v>468.59399999999999</v>
      </c>
      <c r="E9743" t="s">
        <v>21982</v>
      </c>
    </row>
    <row r="9744" spans="1:5" x14ac:dyDescent="0.25">
      <c r="A9744" t="s">
        <v>16410</v>
      </c>
      <c r="B9744" t="s">
        <v>12250</v>
      </c>
      <c r="C9744" t="s">
        <v>20584</v>
      </c>
      <c r="D9744">
        <v>409.05</v>
      </c>
      <c r="E9744" t="s">
        <v>21982</v>
      </c>
    </row>
    <row r="9745" spans="1:5" x14ac:dyDescent="0.25">
      <c r="A9745" t="s">
        <v>16410</v>
      </c>
      <c r="B9745" t="s">
        <v>12252</v>
      </c>
      <c r="C9745" t="s">
        <v>20585</v>
      </c>
      <c r="D9745">
        <v>236.18600000000001</v>
      </c>
      <c r="E9745" t="s">
        <v>21982</v>
      </c>
    </row>
    <row r="9746" spans="1:5" x14ac:dyDescent="0.25">
      <c r="A9746" t="s">
        <v>16410</v>
      </c>
      <c r="B9746" t="s">
        <v>12254</v>
      </c>
      <c r="C9746" t="s">
        <v>20586</v>
      </c>
      <c r="D9746">
        <v>205.279</v>
      </c>
      <c r="E9746" t="s">
        <v>21982</v>
      </c>
    </row>
    <row r="9747" spans="1:5" x14ac:dyDescent="0.25">
      <c r="A9747" t="s">
        <v>16410</v>
      </c>
      <c r="B9747" t="s">
        <v>12257</v>
      </c>
      <c r="C9747" t="s">
        <v>20587</v>
      </c>
      <c r="D9747">
        <v>254.792</v>
      </c>
      <c r="E9747" t="s">
        <v>21982</v>
      </c>
    </row>
    <row r="9748" spans="1:5" x14ac:dyDescent="0.25">
      <c r="A9748" t="s">
        <v>16410</v>
      </c>
      <c r="B9748" t="s">
        <v>12260</v>
      </c>
      <c r="C9748" t="s">
        <v>20588</v>
      </c>
      <c r="D9748">
        <v>60.869</v>
      </c>
      <c r="E9748" t="s">
        <v>21982</v>
      </c>
    </row>
    <row r="9749" spans="1:5" x14ac:dyDescent="0.25">
      <c r="A9749" t="s">
        <v>16410</v>
      </c>
      <c r="B9749" t="s">
        <v>12266</v>
      </c>
      <c r="C9749" t="s">
        <v>20589</v>
      </c>
      <c r="D9749">
        <v>220.625</v>
      </c>
      <c r="E9749" t="s">
        <v>21982</v>
      </c>
    </row>
    <row r="9750" spans="1:5" x14ac:dyDescent="0.25">
      <c r="A9750" t="s">
        <v>16410</v>
      </c>
      <c r="B9750" t="s">
        <v>12263</v>
      </c>
      <c r="C9750" t="s">
        <v>20590</v>
      </c>
      <c r="D9750">
        <v>97.462999999999994</v>
      </c>
      <c r="E9750" t="s">
        <v>21982</v>
      </c>
    </row>
    <row r="9751" spans="1:5" x14ac:dyDescent="0.25">
      <c r="A9751" t="s">
        <v>16410</v>
      </c>
      <c r="B9751" t="s">
        <v>12269</v>
      </c>
      <c r="C9751" t="s">
        <v>20591</v>
      </c>
      <c r="D9751">
        <v>2001.588</v>
      </c>
      <c r="E9751" t="s">
        <v>21982</v>
      </c>
    </row>
    <row r="9752" spans="1:5" x14ac:dyDescent="0.25">
      <c r="A9752" t="s">
        <v>16410</v>
      </c>
      <c r="B9752" t="s">
        <v>12271</v>
      </c>
      <c r="C9752" t="s">
        <v>20592</v>
      </c>
      <c r="D9752">
        <v>1345.4169999999999</v>
      </c>
      <c r="E9752" t="s">
        <v>21982</v>
      </c>
    </row>
    <row r="9753" spans="1:5" x14ac:dyDescent="0.25">
      <c r="A9753" t="s">
        <v>16410</v>
      </c>
      <c r="B9753" t="s">
        <v>12274</v>
      </c>
      <c r="C9753" t="s">
        <v>20593</v>
      </c>
      <c r="D9753">
        <v>227.042</v>
      </c>
      <c r="E9753" t="s">
        <v>21982</v>
      </c>
    </row>
    <row r="9754" spans="1:5" x14ac:dyDescent="0.25">
      <c r="A9754" t="s">
        <v>16410</v>
      </c>
      <c r="B9754" t="s">
        <v>12277</v>
      </c>
      <c r="C9754" t="s">
        <v>20594</v>
      </c>
      <c r="D9754">
        <v>1663.7470000000001</v>
      </c>
      <c r="E9754" t="s">
        <v>21982</v>
      </c>
    </row>
    <row r="9755" spans="1:5" x14ac:dyDescent="0.25">
      <c r="A9755" t="s">
        <v>16410</v>
      </c>
      <c r="B9755" t="s">
        <v>12279</v>
      </c>
      <c r="C9755" t="s">
        <v>20595</v>
      </c>
      <c r="D9755">
        <v>123.229</v>
      </c>
      <c r="E9755" t="s">
        <v>21982</v>
      </c>
    </row>
    <row r="9756" spans="1:5" x14ac:dyDescent="0.25">
      <c r="A9756" t="s">
        <v>16410</v>
      </c>
      <c r="B9756" t="s">
        <v>12281</v>
      </c>
      <c r="C9756" t="s">
        <v>20596</v>
      </c>
      <c r="D9756">
        <v>356.19200000000001</v>
      </c>
      <c r="E9756" t="s">
        <v>21982</v>
      </c>
    </row>
    <row r="9757" spans="1:5" x14ac:dyDescent="0.25">
      <c r="A9757" t="s">
        <v>16410</v>
      </c>
      <c r="B9757" t="s">
        <v>12284</v>
      </c>
      <c r="C9757" t="s">
        <v>20597</v>
      </c>
      <c r="D9757">
        <v>346.24099999999999</v>
      </c>
      <c r="E9757" t="s">
        <v>21982</v>
      </c>
    </row>
    <row r="9758" spans="1:5" x14ac:dyDescent="0.25">
      <c r="A9758" t="s">
        <v>16410</v>
      </c>
      <c r="B9758" t="s">
        <v>12286</v>
      </c>
      <c r="C9758" t="s">
        <v>20598</v>
      </c>
      <c r="D9758">
        <v>2054.732</v>
      </c>
      <c r="E9758" t="s">
        <v>21982</v>
      </c>
    </row>
    <row r="9759" spans="1:5" x14ac:dyDescent="0.25">
      <c r="A9759" t="s">
        <v>16410</v>
      </c>
      <c r="B9759" t="s">
        <v>12288</v>
      </c>
      <c r="C9759" t="s">
        <v>20599</v>
      </c>
      <c r="D9759">
        <v>200.41</v>
      </c>
      <c r="E9759" t="s">
        <v>21982</v>
      </c>
    </row>
    <row r="9760" spans="1:5" x14ac:dyDescent="0.25">
      <c r="A9760" t="s">
        <v>16410</v>
      </c>
      <c r="B9760" t="s">
        <v>12290</v>
      </c>
      <c r="C9760" t="s">
        <v>20600</v>
      </c>
      <c r="D9760">
        <v>291.66300000000001</v>
      </c>
      <c r="E9760" t="s">
        <v>21982</v>
      </c>
    </row>
    <row r="9761" spans="1:5" x14ac:dyDescent="0.25">
      <c r="A9761" t="s">
        <v>16410</v>
      </c>
      <c r="B9761" t="s">
        <v>12292</v>
      </c>
      <c r="C9761" t="s">
        <v>20601</v>
      </c>
      <c r="D9761">
        <v>186.58099999999999</v>
      </c>
      <c r="E9761" t="s">
        <v>21982</v>
      </c>
    </row>
    <row r="9762" spans="1:5" x14ac:dyDescent="0.25">
      <c r="A9762" t="s">
        <v>16410</v>
      </c>
      <c r="B9762" t="s">
        <v>12294</v>
      </c>
      <c r="C9762" t="s">
        <v>20602</v>
      </c>
      <c r="D9762">
        <v>361.02</v>
      </c>
      <c r="E9762" t="s">
        <v>21982</v>
      </c>
    </row>
    <row r="9763" spans="1:5" x14ac:dyDescent="0.25">
      <c r="A9763" t="s">
        <v>16410</v>
      </c>
      <c r="B9763" t="s">
        <v>12296</v>
      </c>
      <c r="C9763" t="s">
        <v>20603</v>
      </c>
      <c r="D9763">
        <v>217.67599999999999</v>
      </c>
      <c r="E9763" t="s">
        <v>21982</v>
      </c>
    </row>
    <row r="9764" spans="1:5" x14ac:dyDescent="0.25">
      <c r="A9764" t="s">
        <v>16410</v>
      </c>
      <c r="B9764" t="s">
        <v>12298</v>
      </c>
      <c r="C9764" t="s">
        <v>20604</v>
      </c>
      <c r="D9764">
        <v>213.01300000000001</v>
      </c>
      <c r="E9764" t="s">
        <v>21982</v>
      </c>
    </row>
    <row r="9765" spans="1:5" x14ac:dyDescent="0.25">
      <c r="A9765" t="s">
        <v>16410</v>
      </c>
      <c r="B9765" t="s">
        <v>12301</v>
      </c>
      <c r="C9765" t="s">
        <v>20605</v>
      </c>
      <c r="D9765">
        <v>152.876</v>
      </c>
      <c r="E9765" t="s">
        <v>21982</v>
      </c>
    </row>
    <row r="9766" spans="1:5" x14ac:dyDescent="0.25">
      <c r="A9766" t="s">
        <v>16410</v>
      </c>
      <c r="B9766" t="s">
        <v>12304</v>
      </c>
      <c r="C9766" t="s">
        <v>20606</v>
      </c>
      <c r="D9766">
        <v>226.14</v>
      </c>
      <c r="E9766" t="s">
        <v>21982</v>
      </c>
    </row>
    <row r="9767" spans="1:5" x14ac:dyDescent="0.25">
      <c r="A9767" t="s">
        <v>16410</v>
      </c>
      <c r="B9767" t="s">
        <v>12307</v>
      </c>
      <c r="C9767" t="s">
        <v>20607</v>
      </c>
      <c r="D9767">
        <v>155.73400000000001</v>
      </c>
      <c r="E9767" t="s">
        <v>21982</v>
      </c>
    </row>
    <row r="9768" spans="1:5" x14ac:dyDescent="0.25">
      <c r="A9768" t="s">
        <v>16410</v>
      </c>
      <c r="B9768" t="s">
        <v>12310</v>
      </c>
      <c r="C9768" t="s">
        <v>20608</v>
      </c>
      <c r="D9768">
        <v>414.44200000000001</v>
      </c>
      <c r="E9768" t="s">
        <v>21982</v>
      </c>
    </row>
    <row r="9769" spans="1:5" x14ac:dyDescent="0.25">
      <c r="A9769" t="s">
        <v>16410</v>
      </c>
      <c r="B9769" t="s">
        <v>12313</v>
      </c>
      <c r="C9769" t="s">
        <v>20609</v>
      </c>
      <c r="D9769">
        <v>2247.1410000000001</v>
      </c>
      <c r="E9769" t="s">
        <v>21982</v>
      </c>
    </row>
    <row r="9770" spans="1:5" x14ac:dyDescent="0.25">
      <c r="A9770" t="s">
        <v>16410</v>
      </c>
      <c r="B9770" t="s">
        <v>12315</v>
      </c>
      <c r="C9770" t="s">
        <v>20610</v>
      </c>
      <c r="D9770">
        <v>321.875</v>
      </c>
      <c r="E9770" t="s">
        <v>21982</v>
      </c>
    </row>
    <row r="9771" spans="1:5" x14ac:dyDescent="0.25">
      <c r="A9771" t="s">
        <v>16410</v>
      </c>
      <c r="B9771" t="s">
        <v>12318</v>
      </c>
      <c r="C9771" t="s">
        <v>20611</v>
      </c>
      <c r="D9771">
        <v>112.68899999999999</v>
      </c>
      <c r="E9771" t="s">
        <v>21982</v>
      </c>
    </row>
    <row r="9772" spans="1:5" x14ac:dyDescent="0.25">
      <c r="A9772" t="s">
        <v>16410</v>
      </c>
      <c r="B9772" t="s">
        <v>12320</v>
      </c>
      <c r="C9772" t="s">
        <v>20612</v>
      </c>
      <c r="D9772">
        <v>180.471</v>
      </c>
      <c r="E9772" t="s">
        <v>21982</v>
      </c>
    </row>
    <row r="9773" spans="1:5" x14ac:dyDescent="0.25">
      <c r="A9773" t="s">
        <v>16410</v>
      </c>
      <c r="B9773" t="s">
        <v>12322</v>
      </c>
      <c r="C9773" t="s">
        <v>20613</v>
      </c>
      <c r="D9773">
        <v>114.393</v>
      </c>
      <c r="E9773" t="s">
        <v>21982</v>
      </c>
    </row>
    <row r="9774" spans="1:5" x14ac:dyDescent="0.25">
      <c r="A9774" t="s">
        <v>16410</v>
      </c>
      <c r="B9774" t="s">
        <v>12324</v>
      </c>
      <c r="C9774" t="s">
        <v>20614</v>
      </c>
      <c r="D9774">
        <v>821.50300000000004</v>
      </c>
      <c r="E9774" t="s">
        <v>21982</v>
      </c>
    </row>
    <row r="9775" spans="1:5" x14ac:dyDescent="0.25">
      <c r="A9775" t="s">
        <v>16410</v>
      </c>
      <c r="B9775" t="s">
        <v>12326</v>
      </c>
      <c r="C9775" t="s">
        <v>20615</v>
      </c>
      <c r="D9775">
        <v>914.76300000000003</v>
      </c>
      <c r="E9775" t="s">
        <v>21982</v>
      </c>
    </row>
    <row r="9776" spans="1:5" x14ac:dyDescent="0.25">
      <c r="A9776" t="s">
        <v>16410</v>
      </c>
      <c r="B9776" t="s">
        <v>12328</v>
      </c>
      <c r="C9776" t="s">
        <v>20616</v>
      </c>
      <c r="D9776">
        <v>326.17700000000002</v>
      </c>
      <c r="E9776" t="s">
        <v>21982</v>
      </c>
    </row>
    <row r="9777" spans="1:5" x14ac:dyDescent="0.25">
      <c r="A9777" t="s">
        <v>16410</v>
      </c>
      <c r="B9777" t="s">
        <v>12330</v>
      </c>
      <c r="C9777" t="s">
        <v>20617</v>
      </c>
      <c r="D9777">
        <v>447.024</v>
      </c>
      <c r="E9777" t="s">
        <v>21982</v>
      </c>
    </row>
    <row r="9778" spans="1:5" x14ac:dyDescent="0.25">
      <c r="A9778" t="s">
        <v>16410</v>
      </c>
      <c r="B9778" t="s">
        <v>12332</v>
      </c>
      <c r="C9778" t="s">
        <v>20618</v>
      </c>
      <c r="D9778">
        <v>237.196</v>
      </c>
      <c r="E9778" t="s">
        <v>21982</v>
      </c>
    </row>
    <row r="9779" spans="1:5" x14ac:dyDescent="0.25">
      <c r="A9779" t="s">
        <v>16410</v>
      </c>
      <c r="B9779" t="s">
        <v>12334</v>
      </c>
      <c r="C9779" t="s">
        <v>20619</v>
      </c>
      <c r="D9779">
        <v>167.64599999999999</v>
      </c>
      <c r="E9779" t="s">
        <v>21982</v>
      </c>
    </row>
    <row r="9780" spans="1:5" x14ac:dyDescent="0.25">
      <c r="A9780" t="s">
        <v>16410</v>
      </c>
      <c r="B9780" t="s">
        <v>12337</v>
      </c>
      <c r="C9780" t="s">
        <v>20620</v>
      </c>
      <c r="D9780">
        <v>241.386</v>
      </c>
      <c r="E9780" t="s">
        <v>21982</v>
      </c>
    </row>
    <row r="9781" spans="1:5" x14ac:dyDescent="0.25">
      <c r="A9781" t="s">
        <v>16410</v>
      </c>
      <c r="B9781" t="s">
        <v>12340</v>
      </c>
      <c r="C9781" t="s">
        <v>20621</v>
      </c>
      <c r="D9781">
        <v>353.416</v>
      </c>
      <c r="E9781" t="s">
        <v>21982</v>
      </c>
    </row>
    <row r="9782" spans="1:5" x14ac:dyDescent="0.25">
      <c r="A9782" t="s">
        <v>16410</v>
      </c>
      <c r="B9782" t="s">
        <v>12343</v>
      </c>
      <c r="C9782" t="s">
        <v>20622</v>
      </c>
      <c r="D9782">
        <v>481.84</v>
      </c>
      <c r="E9782" t="s">
        <v>21982</v>
      </c>
    </row>
    <row r="9783" spans="1:5" x14ac:dyDescent="0.25">
      <c r="A9783" t="s">
        <v>16410</v>
      </c>
      <c r="B9783" t="s">
        <v>12346</v>
      </c>
      <c r="C9783" t="s">
        <v>20623</v>
      </c>
      <c r="D9783">
        <v>425.27300000000002</v>
      </c>
      <c r="E9783" t="s">
        <v>21982</v>
      </c>
    </row>
    <row r="9784" spans="1:5" x14ac:dyDescent="0.25">
      <c r="A9784" t="s">
        <v>16410</v>
      </c>
      <c r="B9784" t="s">
        <v>12349</v>
      </c>
      <c r="C9784" t="s">
        <v>20624</v>
      </c>
      <c r="D9784">
        <v>1635.5350000000001</v>
      </c>
      <c r="E9784" t="s">
        <v>21982</v>
      </c>
    </row>
    <row r="9785" spans="1:5" x14ac:dyDescent="0.25">
      <c r="A9785" t="s">
        <v>16410</v>
      </c>
      <c r="B9785" t="s">
        <v>12352</v>
      </c>
      <c r="C9785" t="s">
        <v>20625</v>
      </c>
      <c r="D9785">
        <v>834.23199999999997</v>
      </c>
      <c r="E9785" t="s">
        <v>21982</v>
      </c>
    </row>
    <row r="9786" spans="1:5" x14ac:dyDescent="0.25">
      <c r="A9786" t="s">
        <v>16410</v>
      </c>
      <c r="B9786" t="s">
        <v>12355</v>
      </c>
      <c r="C9786" t="s">
        <v>20626</v>
      </c>
      <c r="D9786">
        <v>629.22400000000005</v>
      </c>
      <c r="E9786" t="s">
        <v>21982</v>
      </c>
    </row>
    <row r="9787" spans="1:5" x14ac:dyDescent="0.25">
      <c r="A9787" t="s">
        <v>16410</v>
      </c>
      <c r="B9787" t="s">
        <v>12358</v>
      </c>
      <c r="C9787" t="s">
        <v>20627</v>
      </c>
      <c r="D9787">
        <v>374.73200000000003</v>
      </c>
      <c r="E9787" t="s">
        <v>21982</v>
      </c>
    </row>
    <row r="9788" spans="1:5" x14ac:dyDescent="0.25">
      <c r="A9788" t="s">
        <v>16410</v>
      </c>
      <c r="B9788" t="s">
        <v>12361</v>
      </c>
      <c r="C9788" t="s">
        <v>20628</v>
      </c>
      <c r="D9788">
        <v>599.05600000000004</v>
      </c>
      <c r="E9788" t="s">
        <v>21982</v>
      </c>
    </row>
    <row r="9789" spans="1:5" x14ac:dyDescent="0.25">
      <c r="A9789" t="s">
        <v>16410</v>
      </c>
      <c r="B9789" t="s">
        <v>12363</v>
      </c>
      <c r="C9789" t="s">
        <v>20629</v>
      </c>
      <c r="D9789">
        <v>177.83600000000001</v>
      </c>
      <c r="E9789" t="s">
        <v>21982</v>
      </c>
    </row>
    <row r="9790" spans="1:5" x14ac:dyDescent="0.25">
      <c r="A9790" t="s">
        <v>16410</v>
      </c>
      <c r="B9790" t="s">
        <v>12366</v>
      </c>
      <c r="C9790" t="s">
        <v>20630</v>
      </c>
      <c r="D9790">
        <v>681.40599999999995</v>
      </c>
      <c r="E9790" t="s">
        <v>21982</v>
      </c>
    </row>
    <row r="9791" spans="1:5" x14ac:dyDescent="0.25">
      <c r="A9791" t="s">
        <v>16410</v>
      </c>
      <c r="B9791" t="s">
        <v>12369</v>
      </c>
      <c r="C9791" t="s">
        <v>20631</v>
      </c>
      <c r="D9791">
        <v>376.10899999999998</v>
      </c>
      <c r="E9791" t="s">
        <v>21982</v>
      </c>
    </row>
    <row r="9792" spans="1:5" x14ac:dyDescent="0.25">
      <c r="A9792" t="s">
        <v>16410</v>
      </c>
      <c r="B9792" t="s">
        <v>12372</v>
      </c>
      <c r="C9792" t="s">
        <v>20632</v>
      </c>
      <c r="D9792">
        <v>811.42499999999995</v>
      </c>
      <c r="E9792" t="s">
        <v>21982</v>
      </c>
    </row>
    <row r="9793" spans="1:5" x14ac:dyDescent="0.25">
      <c r="A9793" t="s">
        <v>16410</v>
      </c>
      <c r="B9793" t="s">
        <v>12375</v>
      </c>
      <c r="C9793" t="s">
        <v>20633</v>
      </c>
      <c r="D9793">
        <v>604.13800000000003</v>
      </c>
      <c r="E9793" t="s">
        <v>21982</v>
      </c>
    </row>
    <row r="9794" spans="1:5" x14ac:dyDescent="0.25">
      <c r="A9794" t="s">
        <v>16410</v>
      </c>
      <c r="B9794" t="s">
        <v>12378</v>
      </c>
      <c r="C9794" t="s">
        <v>20634</v>
      </c>
      <c r="D9794">
        <v>459.024</v>
      </c>
      <c r="E9794" t="s">
        <v>21982</v>
      </c>
    </row>
    <row r="9795" spans="1:5" x14ac:dyDescent="0.25">
      <c r="A9795" t="s">
        <v>16410</v>
      </c>
      <c r="B9795" t="s">
        <v>12381</v>
      </c>
      <c r="C9795" t="s">
        <v>20635</v>
      </c>
      <c r="D9795">
        <v>742.12099999999998</v>
      </c>
      <c r="E9795" t="s">
        <v>21982</v>
      </c>
    </row>
    <row r="9796" spans="1:5" x14ac:dyDescent="0.25">
      <c r="A9796" t="s">
        <v>16410</v>
      </c>
      <c r="B9796" t="s">
        <v>12384</v>
      </c>
      <c r="C9796" t="s">
        <v>20636</v>
      </c>
      <c r="D9796">
        <v>555.125</v>
      </c>
      <c r="E9796" t="s">
        <v>21982</v>
      </c>
    </row>
    <row r="9797" spans="1:5" x14ac:dyDescent="0.25">
      <c r="A9797" t="s">
        <v>16410</v>
      </c>
      <c r="B9797" t="s">
        <v>12387</v>
      </c>
      <c r="C9797" t="s">
        <v>20637</v>
      </c>
      <c r="D9797">
        <v>377.47</v>
      </c>
      <c r="E9797" t="s">
        <v>21982</v>
      </c>
    </row>
    <row r="9798" spans="1:5" x14ac:dyDescent="0.25">
      <c r="A9798" t="s">
        <v>16410</v>
      </c>
      <c r="B9798" t="s">
        <v>12390</v>
      </c>
      <c r="C9798" t="s">
        <v>20638</v>
      </c>
      <c r="D9798">
        <v>190.32900000000001</v>
      </c>
      <c r="E9798" t="s">
        <v>21982</v>
      </c>
    </row>
    <row r="9799" spans="1:5" x14ac:dyDescent="0.25">
      <c r="A9799" t="s">
        <v>16410</v>
      </c>
      <c r="B9799" t="s">
        <v>12393</v>
      </c>
      <c r="C9799" t="s">
        <v>20639</v>
      </c>
      <c r="D9799">
        <v>181.01499999999999</v>
      </c>
      <c r="E9799" t="s">
        <v>21982</v>
      </c>
    </row>
    <row r="9800" spans="1:5" x14ac:dyDescent="0.25">
      <c r="A9800" t="s">
        <v>16410</v>
      </c>
      <c r="B9800" t="s">
        <v>12396</v>
      </c>
      <c r="C9800" t="s">
        <v>20640</v>
      </c>
      <c r="D9800">
        <v>200.52</v>
      </c>
      <c r="E9800" t="s">
        <v>21982</v>
      </c>
    </row>
    <row r="9801" spans="1:5" x14ac:dyDescent="0.25">
      <c r="A9801" t="s">
        <v>16410</v>
      </c>
      <c r="B9801" t="s">
        <v>12399</v>
      </c>
      <c r="C9801" t="s">
        <v>20641</v>
      </c>
      <c r="D9801">
        <v>312.71699999999998</v>
      </c>
      <c r="E9801" t="s">
        <v>21982</v>
      </c>
    </row>
    <row r="9802" spans="1:5" x14ac:dyDescent="0.25">
      <c r="A9802" t="s">
        <v>16410</v>
      </c>
      <c r="B9802" t="s">
        <v>12402</v>
      </c>
      <c r="C9802" t="s">
        <v>20642</v>
      </c>
      <c r="D9802">
        <v>78.045000000000002</v>
      </c>
      <c r="E9802" t="s">
        <v>21982</v>
      </c>
    </row>
    <row r="9803" spans="1:5" x14ac:dyDescent="0.25">
      <c r="A9803" t="s">
        <v>16410</v>
      </c>
      <c r="B9803" t="s">
        <v>12405</v>
      </c>
      <c r="C9803" t="s">
        <v>20643</v>
      </c>
      <c r="D9803">
        <v>105.07599999999999</v>
      </c>
      <c r="E9803" t="s">
        <v>21982</v>
      </c>
    </row>
    <row r="9804" spans="1:5" x14ac:dyDescent="0.25">
      <c r="A9804" t="s">
        <v>16410</v>
      </c>
      <c r="B9804" t="s">
        <v>12408</v>
      </c>
      <c r="C9804" t="s">
        <v>20644</v>
      </c>
      <c r="D9804">
        <v>442.01299999999998</v>
      </c>
      <c r="E9804" t="s">
        <v>21982</v>
      </c>
    </row>
    <row r="9805" spans="1:5" x14ac:dyDescent="0.25">
      <c r="A9805" t="s">
        <v>16410</v>
      </c>
      <c r="B9805" t="s">
        <v>12411</v>
      </c>
      <c r="C9805" t="s">
        <v>20645</v>
      </c>
      <c r="D9805">
        <v>276.24099999999999</v>
      </c>
      <c r="E9805" t="s">
        <v>21982</v>
      </c>
    </row>
    <row r="9806" spans="1:5" x14ac:dyDescent="0.25">
      <c r="A9806" t="s">
        <v>16410</v>
      </c>
      <c r="B9806" t="s">
        <v>12414</v>
      </c>
      <c r="C9806" t="s">
        <v>20646</v>
      </c>
      <c r="D9806">
        <v>754.70100000000002</v>
      </c>
      <c r="E9806" t="s">
        <v>21982</v>
      </c>
    </row>
    <row r="9807" spans="1:5" x14ac:dyDescent="0.25">
      <c r="A9807" t="s">
        <v>16410</v>
      </c>
      <c r="B9807" t="s">
        <v>12416</v>
      </c>
      <c r="C9807" t="s">
        <v>20647</v>
      </c>
      <c r="D9807">
        <v>156.935</v>
      </c>
      <c r="E9807" t="s">
        <v>21982</v>
      </c>
    </row>
    <row r="9808" spans="1:5" x14ac:dyDescent="0.25">
      <c r="A9808" t="s">
        <v>16410</v>
      </c>
      <c r="B9808" t="s">
        <v>12418</v>
      </c>
      <c r="C9808" t="s">
        <v>20648</v>
      </c>
      <c r="D9808">
        <v>349.49700000000001</v>
      </c>
      <c r="E9808" t="s">
        <v>21982</v>
      </c>
    </row>
    <row r="9809" spans="1:5" x14ac:dyDescent="0.25">
      <c r="A9809" t="s">
        <v>16410</v>
      </c>
      <c r="B9809" t="s">
        <v>12421</v>
      </c>
      <c r="C9809" t="s">
        <v>20649</v>
      </c>
      <c r="D9809">
        <v>321.18200000000002</v>
      </c>
      <c r="E9809" t="s">
        <v>21982</v>
      </c>
    </row>
    <row r="9810" spans="1:5" x14ac:dyDescent="0.25">
      <c r="A9810" t="s">
        <v>16410</v>
      </c>
      <c r="B9810" t="s">
        <v>12424</v>
      </c>
      <c r="C9810" t="s">
        <v>20650</v>
      </c>
      <c r="D9810">
        <v>126.813</v>
      </c>
      <c r="E9810" t="s">
        <v>21982</v>
      </c>
    </row>
    <row r="9811" spans="1:5" x14ac:dyDescent="0.25">
      <c r="A9811" t="s">
        <v>16410</v>
      </c>
      <c r="B9811" t="s">
        <v>12426</v>
      </c>
      <c r="C9811" t="s">
        <v>20651</v>
      </c>
      <c r="D9811">
        <v>836.66899999999998</v>
      </c>
      <c r="E9811" t="s">
        <v>21982</v>
      </c>
    </row>
    <row r="9812" spans="1:5" x14ac:dyDescent="0.25">
      <c r="A9812" t="s">
        <v>16410</v>
      </c>
      <c r="B9812" t="s">
        <v>12429</v>
      </c>
      <c r="C9812" t="s">
        <v>20652</v>
      </c>
      <c r="D9812">
        <v>427.19299999999998</v>
      </c>
      <c r="E9812" t="s">
        <v>21982</v>
      </c>
    </row>
    <row r="9813" spans="1:5" x14ac:dyDescent="0.25">
      <c r="A9813" t="s">
        <v>16410</v>
      </c>
      <c r="B9813" t="s">
        <v>12432</v>
      </c>
      <c r="C9813" t="s">
        <v>20653</v>
      </c>
      <c r="D9813">
        <v>259.95699999999999</v>
      </c>
      <c r="E9813" t="s">
        <v>21982</v>
      </c>
    </row>
    <row r="9814" spans="1:5" x14ac:dyDescent="0.25">
      <c r="A9814" t="s">
        <v>16410</v>
      </c>
      <c r="B9814" t="s">
        <v>12441</v>
      </c>
      <c r="C9814" t="s">
        <v>20654</v>
      </c>
      <c r="D9814">
        <v>251.26900000000001</v>
      </c>
      <c r="E9814" t="s">
        <v>21982</v>
      </c>
    </row>
    <row r="9815" spans="1:5" x14ac:dyDescent="0.25">
      <c r="A9815" t="s">
        <v>16410</v>
      </c>
      <c r="B9815" t="s">
        <v>12435</v>
      </c>
      <c r="C9815" t="s">
        <v>20655</v>
      </c>
      <c r="D9815">
        <v>326.19</v>
      </c>
      <c r="E9815" t="s">
        <v>21982</v>
      </c>
    </row>
    <row r="9816" spans="1:5" x14ac:dyDescent="0.25">
      <c r="A9816" t="s">
        <v>16410</v>
      </c>
      <c r="B9816" t="s">
        <v>12438</v>
      </c>
      <c r="C9816" t="s">
        <v>20656</v>
      </c>
      <c r="D9816">
        <v>268.25799999999998</v>
      </c>
      <c r="E9816" t="s">
        <v>21982</v>
      </c>
    </row>
    <row r="9817" spans="1:5" x14ac:dyDescent="0.25">
      <c r="A9817" t="s">
        <v>16410</v>
      </c>
      <c r="B9817" t="s">
        <v>12444</v>
      </c>
      <c r="C9817" t="s">
        <v>20657</v>
      </c>
      <c r="D9817">
        <v>721.47199999999998</v>
      </c>
      <c r="E9817" t="s">
        <v>21982</v>
      </c>
    </row>
    <row r="9818" spans="1:5" x14ac:dyDescent="0.25">
      <c r="A9818" t="s">
        <v>16410</v>
      </c>
      <c r="B9818" t="s">
        <v>12446</v>
      </c>
      <c r="C9818" t="s">
        <v>20658</v>
      </c>
      <c r="D9818">
        <v>219.06800000000001</v>
      </c>
      <c r="E9818" t="s">
        <v>21982</v>
      </c>
    </row>
    <row r="9819" spans="1:5" x14ac:dyDescent="0.25">
      <c r="A9819" t="s">
        <v>16410</v>
      </c>
      <c r="B9819" t="s">
        <v>12449</v>
      </c>
      <c r="C9819" t="s">
        <v>20659</v>
      </c>
      <c r="D9819">
        <v>167.01400000000001</v>
      </c>
      <c r="E9819" t="s">
        <v>21982</v>
      </c>
    </row>
    <row r="9820" spans="1:5" x14ac:dyDescent="0.25">
      <c r="A9820" t="s">
        <v>16410</v>
      </c>
      <c r="B9820" t="s">
        <v>12452</v>
      </c>
      <c r="C9820" t="s">
        <v>20660</v>
      </c>
      <c r="D9820">
        <v>325.65100000000001</v>
      </c>
      <c r="E9820" t="s">
        <v>21982</v>
      </c>
    </row>
    <row r="9821" spans="1:5" x14ac:dyDescent="0.25">
      <c r="A9821" t="s">
        <v>16410</v>
      </c>
      <c r="B9821" t="s">
        <v>12455</v>
      </c>
      <c r="C9821" t="s">
        <v>20661</v>
      </c>
      <c r="D9821">
        <v>280.13299999999998</v>
      </c>
      <c r="E9821" t="s">
        <v>21982</v>
      </c>
    </row>
    <row r="9822" spans="1:5" x14ac:dyDescent="0.25">
      <c r="A9822" t="s">
        <v>16410</v>
      </c>
      <c r="B9822" t="s">
        <v>12458</v>
      </c>
      <c r="C9822" t="s">
        <v>20662</v>
      </c>
      <c r="D9822">
        <v>225.07900000000001</v>
      </c>
      <c r="E9822" t="s">
        <v>21982</v>
      </c>
    </row>
    <row r="9823" spans="1:5" x14ac:dyDescent="0.25">
      <c r="A9823" t="s">
        <v>16410</v>
      </c>
      <c r="B9823" t="s">
        <v>12461</v>
      </c>
      <c r="C9823" t="s">
        <v>20663</v>
      </c>
      <c r="D9823">
        <v>823.774</v>
      </c>
      <c r="E9823" t="s">
        <v>21982</v>
      </c>
    </row>
    <row r="9824" spans="1:5" x14ac:dyDescent="0.25">
      <c r="A9824" t="s">
        <v>16410</v>
      </c>
      <c r="B9824" t="s">
        <v>12464</v>
      </c>
      <c r="C9824" t="s">
        <v>20664</v>
      </c>
      <c r="D9824">
        <v>388.05900000000003</v>
      </c>
      <c r="E9824" t="s">
        <v>21982</v>
      </c>
    </row>
    <row r="9825" spans="1:5" x14ac:dyDescent="0.25">
      <c r="A9825" t="s">
        <v>16410</v>
      </c>
      <c r="B9825" t="s">
        <v>12466</v>
      </c>
      <c r="C9825" t="s">
        <v>20665</v>
      </c>
      <c r="D9825">
        <v>304.41300000000001</v>
      </c>
      <c r="E9825" t="s">
        <v>21982</v>
      </c>
    </row>
    <row r="9826" spans="1:5" x14ac:dyDescent="0.25">
      <c r="A9826" t="s">
        <v>16410</v>
      </c>
      <c r="B9826" t="s">
        <v>12469</v>
      </c>
      <c r="C9826" t="s">
        <v>20666</v>
      </c>
      <c r="D9826">
        <v>353.33100000000002</v>
      </c>
      <c r="E9826" t="s">
        <v>21982</v>
      </c>
    </row>
    <row r="9827" spans="1:5" x14ac:dyDescent="0.25">
      <c r="A9827" t="s">
        <v>16410</v>
      </c>
      <c r="B9827" t="s">
        <v>12472</v>
      </c>
      <c r="C9827" t="s">
        <v>20667</v>
      </c>
      <c r="D9827">
        <v>720.40700000000004</v>
      </c>
      <c r="E9827" t="s">
        <v>21982</v>
      </c>
    </row>
    <row r="9828" spans="1:5" x14ac:dyDescent="0.25">
      <c r="A9828" t="s">
        <v>16410</v>
      </c>
      <c r="B9828" t="s">
        <v>12481</v>
      </c>
      <c r="C9828" t="s">
        <v>20668</v>
      </c>
      <c r="D9828">
        <v>379.54500000000002</v>
      </c>
      <c r="E9828" t="s">
        <v>21982</v>
      </c>
    </row>
    <row r="9829" spans="1:5" x14ac:dyDescent="0.25">
      <c r="A9829" t="s">
        <v>16410</v>
      </c>
      <c r="B9829" t="s">
        <v>12475</v>
      </c>
      <c r="C9829" t="s">
        <v>20669</v>
      </c>
      <c r="D9829">
        <v>315.08800000000002</v>
      </c>
      <c r="E9829" t="s">
        <v>21982</v>
      </c>
    </row>
    <row r="9830" spans="1:5" x14ac:dyDescent="0.25">
      <c r="A9830" t="s">
        <v>16410</v>
      </c>
      <c r="B9830" t="s">
        <v>12478</v>
      </c>
      <c r="C9830" t="s">
        <v>20670</v>
      </c>
      <c r="D9830">
        <v>406.41300000000001</v>
      </c>
      <c r="E9830" t="s">
        <v>21982</v>
      </c>
    </row>
    <row r="9831" spans="1:5" x14ac:dyDescent="0.25">
      <c r="A9831" t="s">
        <v>16410</v>
      </c>
      <c r="B9831" t="s">
        <v>12484</v>
      </c>
      <c r="C9831" t="s">
        <v>20671</v>
      </c>
      <c r="D9831">
        <v>399.66699999999997</v>
      </c>
      <c r="E9831" t="s">
        <v>21982</v>
      </c>
    </row>
    <row r="9832" spans="1:5" x14ac:dyDescent="0.25">
      <c r="A9832" t="s">
        <v>16410</v>
      </c>
      <c r="B9832" t="s">
        <v>12487</v>
      </c>
      <c r="C9832" t="s">
        <v>20672</v>
      </c>
      <c r="D9832">
        <v>182.41900000000001</v>
      </c>
      <c r="E9832" t="s">
        <v>21982</v>
      </c>
    </row>
    <row r="9833" spans="1:5" x14ac:dyDescent="0.25">
      <c r="A9833" t="s">
        <v>16410</v>
      </c>
      <c r="B9833" t="s">
        <v>12490</v>
      </c>
      <c r="C9833" t="s">
        <v>20673</v>
      </c>
      <c r="D9833">
        <v>946.43499999999995</v>
      </c>
      <c r="E9833" t="s">
        <v>21982</v>
      </c>
    </row>
    <row r="9834" spans="1:5" x14ac:dyDescent="0.25">
      <c r="A9834" t="s">
        <v>16410</v>
      </c>
      <c r="B9834" t="s">
        <v>12493</v>
      </c>
      <c r="C9834" t="s">
        <v>20674</v>
      </c>
      <c r="D9834">
        <v>95.381</v>
      </c>
      <c r="E9834" t="s">
        <v>21982</v>
      </c>
    </row>
    <row r="9835" spans="1:5" x14ac:dyDescent="0.25">
      <c r="A9835" t="s">
        <v>16410</v>
      </c>
      <c r="B9835" t="s">
        <v>12496</v>
      </c>
      <c r="C9835" t="s">
        <v>20675</v>
      </c>
      <c r="D9835">
        <v>1341.7139999999999</v>
      </c>
      <c r="E9835" t="s">
        <v>21982</v>
      </c>
    </row>
    <row r="9836" spans="1:5" x14ac:dyDescent="0.25">
      <c r="A9836" t="s">
        <v>16410</v>
      </c>
      <c r="B9836" t="s">
        <v>12499</v>
      </c>
      <c r="C9836" t="s">
        <v>20676</v>
      </c>
      <c r="D9836">
        <v>851.91700000000003</v>
      </c>
      <c r="E9836" t="s">
        <v>21982</v>
      </c>
    </row>
    <row r="9837" spans="1:5" x14ac:dyDescent="0.25">
      <c r="A9837" t="s">
        <v>16410</v>
      </c>
      <c r="B9837" t="s">
        <v>12502</v>
      </c>
      <c r="C9837" t="s">
        <v>20677</v>
      </c>
      <c r="D9837">
        <v>308.32400000000001</v>
      </c>
      <c r="E9837" t="s">
        <v>21982</v>
      </c>
    </row>
    <row r="9838" spans="1:5" x14ac:dyDescent="0.25">
      <c r="A9838" t="s">
        <v>16410</v>
      </c>
      <c r="B9838" t="s">
        <v>12505</v>
      </c>
      <c r="C9838" t="s">
        <v>20678</v>
      </c>
      <c r="D9838">
        <v>322.69200000000001</v>
      </c>
      <c r="E9838" t="s">
        <v>21982</v>
      </c>
    </row>
    <row r="9839" spans="1:5" x14ac:dyDescent="0.25">
      <c r="A9839" t="s">
        <v>16410</v>
      </c>
      <c r="B9839" t="s">
        <v>12508</v>
      </c>
      <c r="C9839" t="s">
        <v>20679</v>
      </c>
      <c r="D9839">
        <v>250.654</v>
      </c>
      <c r="E9839" t="s">
        <v>21982</v>
      </c>
    </row>
    <row r="9840" spans="1:5" x14ac:dyDescent="0.25">
      <c r="A9840" t="s">
        <v>16410</v>
      </c>
      <c r="B9840" t="s">
        <v>12511</v>
      </c>
      <c r="C9840" t="s">
        <v>20680</v>
      </c>
      <c r="D9840">
        <v>226.87200000000001</v>
      </c>
      <c r="E9840" t="s">
        <v>21982</v>
      </c>
    </row>
    <row r="9841" spans="1:5" x14ac:dyDescent="0.25">
      <c r="A9841" t="s">
        <v>16410</v>
      </c>
      <c r="B9841" t="s">
        <v>12514</v>
      </c>
      <c r="C9841" t="s">
        <v>20681</v>
      </c>
      <c r="D9841">
        <v>218.62299999999999</v>
      </c>
      <c r="E9841" t="s">
        <v>21982</v>
      </c>
    </row>
    <row r="9842" spans="1:5" x14ac:dyDescent="0.25">
      <c r="A9842" t="s">
        <v>16410</v>
      </c>
      <c r="B9842" t="s">
        <v>12516</v>
      </c>
      <c r="C9842" t="s">
        <v>20682</v>
      </c>
      <c r="D9842">
        <v>677.60900000000004</v>
      </c>
      <c r="E9842" t="s">
        <v>21982</v>
      </c>
    </row>
    <row r="9843" spans="1:5" x14ac:dyDescent="0.25">
      <c r="A9843" t="s">
        <v>16410</v>
      </c>
      <c r="B9843" t="s">
        <v>12519</v>
      </c>
      <c r="C9843" t="s">
        <v>20683</v>
      </c>
      <c r="D9843">
        <v>103.501</v>
      </c>
      <c r="E9843" t="s">
        <v>21982</v>
      </c>
    </row>
    <row r="9844" spans="1:5" x14ac:dyDescent="0.25">
      <c r="A9844" t="s">
        <v>16410</v>
      </c>
      <c r="B9844" t="s">
        <v>12522</v>
      </c>
      <c r="C9844" t="s">
        <v>20684</v>
      </c>
      <c r="D9844">
        <v>152.084</v>
      </c>
      <c r="E9844" t="s">
        <v>21982</v>
      </c>
    </row>
    <row r="9845" spans="1:5" x14ac:dyDescent="0.25">
      <c r="A9845" t="s">
        <v>16410</v>
      </c>
      <c r="B9845" t="s">
        <v>12525</v>
      </c>
      <c r="C9845" t="s">
        <v>20685</v>
      </c>
      <c r="D9845">
        <v>1441.3330000000001</v>
      </c>
      <c r="E9845" t="s">
        <v>21982</v>
      </c>
    </row>
    <row r="9846" spans="1:5" x14ac:dyDescent="0.25">
      <c r="A9846" t="s">
        <v>16410</v>
      </c>
      <c r="B9846" t="s">
        <v>12528</v>
      </c>
      <c r="C9846" t="s">
        <v>20686</v>
      </c>
      <c r="D9846">
        <v>482.39400000000001</v>
      </c>
      <c r="E9846" t="s">
        <v>21982</v>
      </c>
    </row>
    <row r="9847" spans="1:5" x14ac:dyDescent="0.25">
      <c r="A9847" t="s">
        <v>16410</v>
      </c>
      <c r="B9847" t="s">
        <v>12531</v>
      </c>
      <c r="C9847" t="s">
        <v>20687</v>
      </c>
      <c r="D9847">
        <v>444.49200000000002</v>
      </c>
      <c r="E9847" t="s">
        <v>21982</v>
      </c>
    </row>
    <row r="9848" spans="1:5" x14ac:dyDescent="0.25">
      <c r="A9848" t="s">
        <v>16410</v>
      </c>
      <c r="B9848" t="s">
        <v>12534</v>
      </c>
      <c r="C9848" t="s">
        <v>20688</v>
      </c>
      <c r="D9848">
        <v>505.53199999999998</v>
      </c>
      <c r="E9848" t="s">
        <v>21982</v>
      </c>
    </row>
    <row r="9849" spans="1:5" x14ac:dyDescent="0.25">
      <c r="A9849" t="s">
        <v>16410</v>
      </c>
      <c r="B9849" t="s">
        <v>12537</v>
      </c>
      <c r="C9849" t="s">
        <v>20689</v>
      </c>
      <c r="D9849">
        <v>278.03500000000003</v>
      </c>
      <c r="E9849" t="s">
        <v>21982</v>
      </c>
    </row>
    <row r="9850" spans="1:5" x14ac:dyDescent="0.25">
      <c r="A9850" t="s">
        <v>16410</v>
      </c>
      <c r="B9850" t="s">
        <v>12540</v>
      </c>
      <c r="C9850" t="s">
        <v>20690</v>
      </c>
      <c r="D9850">
        <v>170.75899999999999</v>
      </c>
      <c r="E9850" t="s">
        <v>21982</v>
      </c>
    </row>
    <row r="9851" spans="1:5" x14ac:dyDescent="0.25">
      <c r="A9851" t="s">
        <v>16410</v>
      </c>
      <c r="B9851" t="s">
        <v>12543</v>
      </c>
      <c r="C9851" t="s">
        <v>20691</v>
      </c>
      <c r="D9851">
        <v>472.15499999999997</v>
      </c>
      <c r="E9851" t="s">
        <v>21982</v>
      </c>
    </row>
    <row r="9852" spans="1:5" x14ac:dyDescent="0.25">
      <c r="A9852" t="s">
        <v>16410</v>
      </c>
      <c r="B9852" t="s">
        <v>12546</v>
      </c>
      <c r="C9852" t="s">
        <v>20692</v>
      </c>
      <c r="D9852">
        <v>193.346</v>
      </c>
      <c r="E9852" t="s">
        <v>21982</v>
      </c>
    </row>
    <row r="9853" spans="1:5" x14ac:dyDescent="0.25">
      <c r="A9853" t="s">
        <v>16410</v>
      </c>
      <c r="B9853" t="s">
        <v>12549</v>
      </c>
      <c r="C9853" t="s">
        <v>20693</v>
      </c>
      <c r="D9853">
        <v>591.399</v>
      </c>
      <c r="E9853" t="s">
        <v>21982</v>
      </c>
    </row>
    <row r="9854" spans="1:5" x14ac:dyDescent="0.25">
      <c r="A9854" t="s">
        <v>16410</v>
      </c>
      <c r="B9854" t="s">
        <v>12552</v>
      </c>
      <c r="C9854" t="s">
        <v>20694</v>
      </c>
      <c r="D9854">
        <v>434.37099999999998</v>
      </c>
      <c r="E9854" t="s">
        <v>21982</v>
      </c>
    </row>
    <row r="9855" spans="1:5" x14ac:dyDescent="0.25">
      <c r="A9855" t="s">
        <v>16410</v>
      </c>
      <c r="B9855" t="s">
        <v>12554</v>
      </c>
      <c r="C9855" t="s">
        <v>20695</v>
      </c>
      <c r="D9855">
        <v>902.79300000000001</v>
      </c>
      <c r="E9855" t="s">
        <v>21982</v>
      </c>
    </row>
    <row r="9856" spans="1:5" x14ac:dyDescent="0.25">
      <c r="A9856" t="s">
        <v>16410</v>
      </c>
      <c r="B9856" t="s">
        <v>12557</v>
      </c>
      <c r="C9856" t="s">
        <v>20696</v>
      </c>
      <c r="D9856">
        <v>1382.86</v>
      </c>
      <c r="E9856" t="s">
        <v>21982</v>
      </c>
    </row>
    <row r="9857" spans="1:5" x14ac:dyDescent="0.25">
      <c r="A9857" t="s">
        <v>16410</v>
      </c>
      <c r="B9857" t="s">
        <v>12559</v>
      </c>
      <c r="C9857" t="s">
        <v>20697</v>
      </c>
      <c r="D9857">
        <v>320.85000000000002</v>
      </c>
      <c r="E9857" t="s">
        <v>21982</v>
      </c>
    </row>
    <row r="9858" spans="1:5" x14ac:dyDescent="0.25">
      <c r="A9858" t="s">
        <v>16410</v>
      </c>
      <c r="B9858" t="s">
        <v>12562</v>
      </c>
      <c r="C9858" t="s">
        <v>20698</v>
      </c>
      <c r="D9858">
        <v>700.59900000000005</v>
      </c>
      <c r="E9858" t="s">
        <v>21982</v>
      </c>
    </row>
    <row r="9859" spans="1:5" x14ac:dyDescent="0.25">
      <c r="A9859" t="s">
        <v>16410</v>
      </c>
      <c r="B9859" t="s">
        <v>12565</v>
      </c>
      <c r="C9859" t="s">
        <v>20699</v>
      </c>
      <c r="D9859">
        <v>800.80700000000002</v>
      </c>
      <c r="E9859" t="s">
        <v>21982</v>
      </c>
    </row>
    <row r="9860" spans="1:5" x14ac:dyDescent="0.25">
      <c r="A9860" t="s">
        <v>16410</v>
      </c>
      <c r="B9860" t="s">
        <v>12567</v>
      </c>
      <c r="C9860" t="s">
        <v>20700</v>
      </c>
      <c r="D9860">
        <v>2977.933</v>
      </c>
      <c r="E9860" t="s">
        <v>21982</v>
      </c>
    </row>
    <row r="9861" spans="1:5" x14ac:dyDescent="0.25">
      <c r="A9861" t="s">
        <v>16410</v>
      </c>
      <c r="B9861" t="s">
        <v>12570</v>
      </c>
      <c r="C9861" t="s">
        <v>20701</v>
      </c>
      <c r="D9861">
        <v>671.88900000000001</v>
      </c>
      <c r="E9861" t="s">
        <v>21982</v>
      </c>
    </row>
    <row r="9862" spans="1:5" x14ac:dyDescent="0.25">
      <c r="A9862" t="s">
        <v>16410</v>
      </c>
      <c r="B9862" t="s">
        <v>12573</v>
      </c>
      <c r="C9862" t="s">
        <v>20702</v>
      </c>
      <c r="D9862">
        <v>1198.049</v>
      </c>
      <c r="E9862" t="s">
        <v>21982</v>
      </c>
    </row>
    <row r="9863" spans="1:5" x14ac:dyDescent="0.25">
      <c r="A9863" t="s">
        <v>16410</v>
      </c>
      <c r="B9863" t="s">
        <v>12575</v>
      </c>
      <c r="C9863" t="s">
        <v>20703</v>
      </c>
      <c r="D9863">
        <v>591.43799999999999</v>
      </c>
      <c r="E9863" t="s">
        <v>21982</v>
      </c>
    </row>
    <row r="9864" spans="1:5" x14ac:dyDescent="0.25">
      <c r="A9864" t="s">
        <v>16410</v>
      </c>
      <c r="B9864" t="s">
        <v>12578</v>
      </c>
      <c r="C9864" t="s">
        <v>20704</v>
      </c>
      <c r="D9864">
        <v>505.505</v>
      </c>
      <c r="E9864" t="s">
        <v>21982</v>
      </c>
    </row>
    <row r="9865" spans="1:5" x14ac:dyDescent="0.25">
      <c r="A9865" t="s">
        <v>16410</v>
      </c>
      <c r="B9865" t="s">
        <v>12581</v>
      </c>
      <c r="C9865" t="s">
        <v>20705</v>
      </c>
      <c r="D9865">
        <v>668.47799999999995</v>
      </c>
      <c r="E9865" t="s">
        <v>21982</v>
      </c>
    </row>
    <row r="9866" spans="1:5" x14ac:dyDescent="0.25">
      <c r="A9866" t="s">
        <v>16410</v>
      </c>
      <c r="B9866" t="s">
        <v>12584</v>
      </c>
      <c r="C9866" t="s">
        <v>20706</v>
      </c>
      <c r="D9866">
        <v>698.87099999999998</v>
      </c>
      <c r="E9866" t="s">
        <v>21982</v>
      </c>
    </row>
    <row r="9867" spans="1:5" x14ac:dyDescent="0.25">
      <c r="A9867" t="s">
        <v>16410</v>
      </c>
      <c r="B9867" t="s">
        <v>12587</v>
      </c>
      <c r="C9867" t="s">
        <v>20707</v>
      </c>
      <c r="D9867">
        <v>299.76900000000001</v>
      </c>
      <c r="E9867" t="s">
        <v>21982</v>
      </c>
    </row>
    <row r="9868" spans="1:5" x14ac:dyDescent="0.25">
      <c r="A9868" t="s">
        <v>16410</v>
      </c>
      <c r="B9868" t="s">
        <v>12590</v>
      </c>
      <c r="C9868" t="s">
        <v>20708</v>
      </c>
      <c r="D9868">
        <v>938.96600000000001</v>
      </c>
      <c r="E9868" t="s">
        <v>21982</v>
      </c>
    </row>
    <row r="9869" spans="1:5" x14ac:dyDescent="0.25">
      <c r="A9869" t="s">
        <v>16410</v>
      </c>
      <c r="B9869" t="s">
        <v>12593</v>
      </c>
      <c r="C9869" t="s">
        <v>20709</v>
      </c>
      <c r="D9869">
        <v>652.58100000000002</v>
      </c>
      <c r="E9869" t="s">
        <v>21982</v>
      </c>
    </row>
    <row r="9870" spans="1:5" x14ac:dyDescent="0.25">
      <c r="A9870" t="s">
        <v>16410</v>
      </c>
      <c r="B9870" t="s">
        <v>12596</v>
      </c>
      <c r="C9870" t="s">
        <v>20710</v>
      </c>
      <c r="D9870">
        <v>1234.537</v>
      </c>
      <c r="E9870" t="s">
        <v>21982</v>
      </c>
    </row>
    <row r="9871" spans="1:5" x14ac:dyDescent="0.25">
      <c r="A9871" t="s">
        <v>16410</v>
      </c>
      <c r="B9871" t="s">
        <v>12598</v>
      </c>
      <c r="C9871" t="s">
        <v>20711</v>
      </c>
      <c r="D9871">
        <v>719.99800000000005</v>
      </c>
      <c r="E9871" t="s">
        <v>21982</v>
      </c>
    </row>
    <row r="9872" spans="1:5" x14ac:dyDescent="0.25">
      <c r="A9872" t="s">
        <v>16410</v>
      </c>
      <c r="B9872" t="s">
        <v>12600</v>
      </c>
      <c r="C9872" t="s">
        <v>20712</v>
      </c>
      <c r="D9872">
        <v>94.819000000000003</v>
      </c>
      <c r="E9872" t="s">
        <v>21982</v>
      </c>
    </row>
    <row r="9873" spans="1:5" x14ac:dyDescent="0.25">
      <c r="A9873" t="s">
        <v>16410</v>
      </c>
      <c r="B9873" t="s">
        <v>12603</v>
      </c>
      <c r="C9873" t="s">
        <v>20713</v>
      </c>
      <c r="D9873">
        <v>237.81</v>
      </c>
      <c r="E9873" t="s">
        <v>21982</v>
      </c>
    </row>
    <row r="9874" spans="1:5" x14ac:dyDescent="0.25">
      <c r="A9874" t="s">
        <v>16410</v>
      </c>
      <c r="B9874" t="s">
        <v>12621</v>
      </c>
      <c r="C9874" t="s">
        <v>20714</v>
      </c>
      <c r="D9874">
        <v>397.916</v>
      </c>
      <c r="E9874" t="s">
        <v>21982</v>
      </c>
    </row>
    <row r="9875" spans="1:5" x14ac:dyDescent="0.25">
      <c r="A9875" t="s">
        <v>16410</v>
      </c>
      <c r="B9875" t="s">
        <v>12606</v>
      </c>
      <c r="C9875" t="s">
        <v>20715</v>
      </c>
      <c r="D9875">
        <v>819.33399999999995</v>
      </c>
      <c r="E9875" t="s">
        <v>21982</v>
      </c>
    </row>
    <row r="9876" spans="1:5" x14ac:dyDescent="0.25">
      <c r="A9876" t="s">
        <v>16410</v>
      </c>
      <c r="B9876" t="s">
        <v>12609</v>
      </c>
      <c r="C9876" t="s">
        <v>20716</v>
      </c>
      <c r="D9876">
        <v>327.08999999999997</v>
      </c>
      <c r="E9876" t="s">
        <v>21982</v>
      </c>
    </row>
    <row r="9877" spans="1:5" x14ac:dyDescent="0.25">
      <c r="A9877" t="s">
        <v>16410</v>
      </c>
      <c r="B9877" t="s">
        <v>12612</v>
      </c>
      <c r="C9877" t="s">
        <v>20717</v>
      </c>
      <c r="D9877">
        <v>311.80099999999999</v>
      </c>
      <c r="E9877" t="s">
        <v>21982</v>
      </c>
    </row>
    <row r="9878" spans="1:5" x14ac:dyDescent="0.25">
      <c r="A9878" t="s">
        <v>16410</v>
      </c>
      <c r="B9878" t="s">
        <v>11641</v>
      </c>
      <c r="C9878" t="s">
        <v>20718</v>
      </c>
      <c r="D9878">
        <v>967.77200000000005</v>
      </c>
      <c r="E9878" t="s">
        <v>21982</v>
      </c>
    </row>
    <row r="9879" spans="1:5" x14ac:dyDescent="0.25">
      <c r="A9879" t="s">
        <v>16410</v>
      </c>
      <c r="B9879" t="s">
        <v>11880</v>
      </c>
      <c r="C9879" t="s">
        <v>20719</v>
      </c>
      <c r="D9879">
        <v>777.48199999999997</v>
      </c>
      <c r="E9879" t="s">
        <v>21982</v>
      </c>
    </row>
    <row r="9880" spans="1:5" x14ac:dyDescent="0.25">
      <c r="A9880" t="s">
        <v>16410</v>
      </c>
      <c r="B9880" t="s">
        <v>12615</v>
      </c>
      <c r="C9880" t="s">
        <v>20720</v>
      </c>
      <c r="D9880">
        <v>249.09399999999999</v>
      </c>
      <c r="E9880" t="s">
        <v>21982</v>
      </c>
    </row>
    <row r="9881" spans="1:5" x14ac:dyDescent="0.25">
      <c r="A9881" t="s">
        <v>16410</v>
      </c>
      <c r="B9881" t="s">
        <v>12618</v>
      </c>
      <c r="C9881" t="s">
        <v>20721</v>
      </c>
      <c r="D9881">
        <v>308.21800000000002</v>
      </c>
      <c r="E9881" t="s">
        <v>21982</v>
      </c>
    </row>
    <row r="9882" spans="1:5" x14ac:dyDescent="0.25">
      <c r="A9882" t="s">
        <v>16410</v>
      </c>
      <c r="B9882" t="s">
        <v>12623</v>
      </c>
      <c r="C9882" t="s">
        <v>20722</v>
      </c>
      <c r="D9882">
        <v>359.71199999999999</v>
      </c>
      <c r="E9882" t="s">
        <v>21982</v>
      </c>
    </row>
    <row r="9883" spans="1:5" x14ac:dyDescent="0.25">
      <c r="A9883" t="s">
        <v>16410</v>
      </c>
      <c r="B9883" t="s">
        <v>12632</v>
      </c>
      <c r="C9883" t="s">
        <v>20723</v>
      </c>
      <c r="D9883">
        <v>237.517</v>
      </c>
      <c r="E9883" t="s">
        <v>21982</v>
      </c>
    </row>
    <row r="9884" spans="1:5" x14ac:dyDescent="0.25">
      <c r="A9884" t="s">
        <v>16410</v>
      </c>
      <c r="B9884" t="s">
        <v>12636</v>
      </c>
      <c r="C9884" t="s">
        <v>20724</v>
      </c>
      <c r="D9884">
        <v>953.99199999999996</v>
      </c>
      <c r="E9884" t="s">
        <v>21982</v>
      </c>
    </row>
    <row r="9885" spans="1:5" x14ac:dyDescent="0.25">
      <c r="A9885" t="s">
        <v>16410</v>
      </c>
      <c r="B9885" t="s">
        <v>12642</v>
      </c>
      <c r="C9885" t="s">
        <v>20725</v>
      </c>
      <c r="D9885">
        <v>206.815</v>
      </c>
      <c r="E9885" t="s">
        <v>21982</v>
      </c>
    </row>
    <row r="9886" spans="1:5" x14ac:dyDescent="0.25">
      <c r="A9886" t="s">
        <v>16410</v>
      </c>
      <c r="B9886" t="s">
        <v>12644</v>
      </c>
      <c r="C9886" t="s">
        <v>20726</v>
      </c>
      <c r="D9886">
        <v>129.774</v>
      </c>
      <c r="E9886" t="s">
        <v>21982</v>
      </c>
    </row>
    <row r="9887" spans="1:5" x14ac:dyDescent="0.25">
      <c r="A9887" t="s">
        <v>16410</v>
      </c>
      <c r="B9887" t="s">
        <v>12646</v>
      </c>
      <c r="C9887" t="s">
        <v>20727</v>
      </c>
      <c r="D9887">
        <v>1319.1369999999999</v>
      </c>
      <c r="E9887" t="s">
        <v>21982</v>
      </c>
    </row>
    <row r="9888" spans="1:5" x14ac:dyDescent="0.25">
      <c r="A9888" t="s">
        <v>16410</v>
      </c>
      <c r="B9888" t="s">
        <v>12649</v>
      </c>
      <c r="C9888" t="s">
        <v>20728</v>
      </c>
      <c r="D9888">
        <v>139.511</v>
      </c>
      <c r="E9888" t="s">
        <v>21982</v>
      </c>
    </row>
    <row r="9889" spans="1:5" x14ac:dyDescent="0.25">
      <c r="A9889" t="s">
        <v>16410</v>
      </c>
      <c r="B9889" t="s">
        <v>12652</v>
      </c>
      <c r="C9889" t="s">
        <v>20729</v>
      </c>
      <c r="D9889">
        <v>76.631</v>
      </c>
      <c r="E9889" t="s">
        <v>21982</v>
      </c>
    </row>
    <row r="9890" spans="1:5" x14ac:dyDescent="0.25">
      <c r="A9890" t="s">
        <v>16410</v>
      </c>
      <c r="B9890" t="s">
        <v>12657</v>
      </c>
      <c r="C9890" t="s">
        <v>20730</v>
      </c>
      <c r="D9890">
        <v>326.66000000000003</v>
      </c>
      <c r="E9890" t="s">
        <v>21982</v>
      </c>
    </row>
    <row r="9891" spans="1:5" x14ac:dyDescent="0.25">
      <c r="A9891" t="s">
        <v>16410</v>
      </c>
      <c r="B9891" t="s">
        <v>12659</v>
      </c>
      <c r="C9891" t="s">
        <v>20731</v>
      </c>
      <c r="D9891">
        <v>733.48900000000003</v>
      </c>
      <c r="E9891" t="s">
        <v>21982</v>
      </c>
    </row>
    <row r="9892" spans="1:5" x14ac:dyDescent="0.25">
      <c r="A9892" t="s">
        <v>16410</v>
      </c>
      <c r="B9892" t="s">
        <v>12663</v>
      </c>
      <c r="C9892" t="s">
        <v>20732</v>
      </c>
      <c r="D9892">
        <v>103.43300000000001</v>
      </c>
      <c r="E9892" t="s">
        <v>21982</v>
      </c>
    </row>
    <row r="9893" spans="1:5" x14ac:dyDescent="0.25">
      <c r="A9893" t="s">
        <v>16410</v>
      </c>
      <c r="B9893" t="s">
        <v>12667</v>
      </c>
      <c r="C9893" t="s">
        <v>20733</v>
      </c>
      <c r="D9893">
        <v>232.34800000000001</v>
      </c>
      <c r="E9893" t="s">
        <v>21982</v>
      </c>
    </row>
    <row r="9894" spans="1:5" x14ac:dyDescent="0.25">
      <c r="A9894" t="s">
        <v>16410</v>
      </c>
      <c r="B9894" t="s">
        <v>12668</v>
      </c>
      <c r="C9894" t="s">
        <v>20734</v>
      </c>
      <c r="D9894">
        <v>499.99799999999999</v>
      </c>
      <c r="E9894" t="s">
        <v>21982</v>
      </c>
    </row>
    <row r="9895" spans="1:5" x14ac:dyDescent="0.25">
      <c r="A9895" t="s">
        <v>16410</v>
      </c>
      <c r="B9895" t="s">
        <v>12673</v>
      </c>
      <c r="C9895" t="s">
        <v>20735</v>
      </c>
      <c r="D9895">
        <v>589.81200000000001</v>
      </c>
      <c r="E9895" t="s">
        <v>21982</v>
      </c>
    </row>
    <row r="9896" spans="1:5" x14ac:dyDescent="0.25">
      <c r="A9896" t="s">
        <v>16410</v>
      </c>
      <c r="B9896" t="s">
        <v>12675</v>
      </c>
      <c r="C9896" t="s">
        <v>20736</v>
      </c>
      <c r="D9896">
        <v>540.63599999999997</v>
      </c>
      <c r="E9896" t="s">
        <v>21982</v>
      </c>
    </row>
    <row r="9897" spans="1:5" x14ac:dyDescent="0.25">
      <c r="A9897" t="s">
        <v>16410</v>
      </c>
      <c r="B9897" t="s">
        <v>12677</v>
      </c>
      <c r="C9897" t="s">
        <v>20737</v>
      </c>
      <c r="D9897">
        <v>234.422</v>
      </c>
      <c r="E9897" t="s">
        <v>21982</v>
      </c>
    </row>
    <row r="9898" spans="1:5" x14ac:dyDescent="0.25">
      <c r="A9898" t="s">
        <v>16410</v>
      </c>
      <c r="B9898" t="s">
        <v>12679</v>
      </c>
      <c r="C9898" t="s">
        <v>20738</v>
      </c>
      <c r="D9898">
        <v>493.49</v>
      </c>
      <c r="E9898" t="s">
        <v>21982</v>
      </c>
    </row>
    <row r="9899" spans="1:5" x14ac:dyDescent="0.25">
      <c r="A9899" t="s">
        <v>16410</v>
      </c>
      <c r="B9899" t="s">
        <v>12682</v>
      </c>
      <c r="C9899" t="s">
        <v>20739</v>
      </c>
      <c r="D9899">
        <v>132.779</v>
      </c>
      <c r="E9899" t="s">
        <v>21982</v>
      </c>
    </row>
    <row r="9900" spans="1:5" x14ac:dyDescent="0.25">
      <c r="A9900" t="s">
        <v>16410</v>
      </c>
      <c r="B9900" t="s">
        <v>12687</v>
      </c>
      <c r="C9900" t="s">
        <v>20740</v>
      </c>
      <c r="D9900">
        <v>386.69299999999998</v>
      </c>
      <c r="E9900" t="s">
        <v>21982</v>
      </c>
    </row>
    <row r="9901" spans="1:5" x14ac:dyDescent="0.25">
      <c r="A9901" t="s">
        <v>16410</v>
      </c>
      <c r="B9901" t="s">
        <v>12693</v>
      </c>
      <c r="C9901" t="s">
        <v>20741</v>
      </c>
      <c r="D9901">
        <v>301.81900000000002</v>
      </c>
      <c r="E9901" t="s">
        <v>21982</v>
      </c>
    </row>
    <row r="9902" spans="1:5" x14ac:dyDescent="0.25">
      <c r="A9902" t="s">
        <v>16410</v>
      </c>
      <c r="B9902" t="s">
        <v>12696</v>
      </c>
      <c r="C9902" t="s">
        <v>20742</v>
      </c>
      <c r="D9902">
        <v>173.958</v>
      </c>
      <c r="E9902" t="s">
        <v>21982</v>
      </c>
    </row>
    <row r="9903" spans="1:5" x14ac:dyDescent="0.25">
      <c r="A9903" t="s">
        <v>16410</v>
      </c>
      <c r="B9903" t="s">
        <v>12702</v>
      </c>
      <c r="C9903" t="s">
        <v>20743</v>
      </c>
      <c r="D9903">
        <v>93.53</v>
      </c>
      <c r="E9903" t="s">
        <v>21982</v>
      </c>
    </row>
    <row r="9904" spans="1:5" x14ac:dyDescent="0.25">
      <c r="A9904" t="s">
        <v>16410</v>
      </c>
      <c r="B9904" t="s">
        <v>12705</v>
      </c>
      <c r="C9904" t="s">
        <v>20744</v>
      </c>
      <c r="D9904">
        <v>90.503</v>
      </c>
      <c r="E9904" t="s">
        <v>21982</v>
      </c>
    </row>
    <row r="9905" spans="1:5" x14ac:dyDescent="0.25">
      <c r="A9905" t="s">
        <v>16410</v>
      </c>
      <c r="B9905" t="s">
        <v>12707</v>
      </c>
      <c r="C9905" t="s">
        <v>20745</v>
      </c>
      <c r="D9905">
        <v>112.884</v>
      </c>
      <c r="E9905" t="s">
        <v>21982</v>
      </c>
    </row>
    <row r="9906" spans="1:5" x14ac:dyDescent="0.25">
      <c r="A9906" t="s">
        <v>16410</v>
      </c>
      <c r="B9906" t="s">
        <v>12709</v>
      </c>
      <c r="C9906" t="s">
        <v>20746</v>
      </c>
      <c r="D9906">
        <v>94.382999999999996</v>
      </c>
      <c r="E9906" t="s">
        <v>21982</v>
      </c>
    </row>
    <row r="9907" spans="1:5" x14ac:dyDescent="0.25">
      <c r="A9907" t="s">
        <v>16410</v>
      </c>
      <c r="B9907" t="s">
        <v>12711</v>
      </c>
      <c r="C9907" t="s">
        <v>20747</v>
      </c>
      <c r="D9907">
        <v>207.04499999999999</v>
      </c>
      <c r="E9907" t="s">
        <v>21982</v>
      </c>
    </row>
    <row r="9908" spans="1:5" x14ac:dyDescent="0.25">
      <c r="A9908" t="s">
        <v>16410</v>
      </c>
      <c r="B9908" t="s">
        <v>12712</v>
      </c>
      <c r="C9908" t="s">
        <v>20748</v>
      </c>
      <c r="D9908">
        <v>94.477000000000004</v>
      </c>
      <c r="E9908" t="s">
        <v>21982</v>
      </c>
    </row>
    <row r="9909" spans="1:5" x14ac:dyDescent="0.25">
      <c r="A9909" t="s">
        <v>16410</v>
      </c>
      <c r="B9909" t="s">
        <v>12718</v>
      </c>
      <c r="C9909" t="s">
        <v>20749</v>
      </c>
      <c r="D9909">
        <v>45.213999999999999</v>
      </c>
      <c r="E9909" t="s">
        <v>21982</v>
      </c>
    </row>
    <row r="9910" spans="1:5" x14ac:dyDescent="0.25">
      <c r="A9910" t="s">
        <v>16410</v>
      </c>
      <c r="B9910" t="s">
        <v>12714</v>
      </c>
      <c r="C9910" t="s">
        <v>20750</v>
      </c>
      <c r="D9910">
        <v>108.914</v>
      </c>
      <c r="E9910" t="s">
        <v>21982</v>
      </c>
    </row>
    <row r="9911" spans="1:5" x14ac:dyDescent="0.25">
      <c r="A9911" t="s">
        <v>16410</v>
      </c>
      <c r="B9911" t="s">
        <v>12721</v>
      </c>
      <c r="C9911" t="s">
        <v>20751</v>
      </c>
      <c r="D9911">
        <v>146.834</v>
      </c>
      <c r="E9911" t="s">
        <v>21982</v>
      </c>
    </row>
    <row r="9912" spans="1:5" x14ac:dyDescent="0.25">
      <c r="A9912" t="s">
        <v>16410</v>
      </c>
      <c r="B9912" t="s">
        <v>12730</v>
      </c>
      <c r="C9912" t="s">
        <v>20752</v>
      </c>
      <c r="D9912">
        <v>148.07400000000001</v>
      </c>
      <c r="E9912" t="s">
        <v>21982</v>
      </c>
    </row>
    <row r="9913" spans="1:5" x14ac:dyDescent="0.25">
      <c r="A9913" t="s">
        <v>16410</v>
      </c>
      <c r="B9913" t="s">
        <v>12733</v>
      </c>
      <c r="C9913" t="s">
        <v>20753</v>
      </c>
      <c r="D9913">
        <v>92.561000000000007</v>
      </c>
      <c r="E9913" t="s">
        <v>21982</v>
      </c>
    </row>
    <row r="9914" spans="1:5" x14ac:dyDescent="0.25">
      <c r="A9914" t="s">
        <v>16410</v>
      </c>
      <c r="B9914" t="s">
        <v>12734</v>
      </c>
      <c r="C9914" t="s">
        <v>20754</v>
      </c>
      <c r="D9914">
        <v>138.947</v>
      </c>
      <c r="E9914" t="s">
        <v>21982</v>
      </c>
    </row>
    <row r="9915" spans="1:5" x14ac:dyDescent="0.25">
      <c r="A9915" t="s">
        <v>16410</v>
      </c>
      <c r="B9915" t="s">
        <v>12739</v>
      </c>
      <c r="C9915" t="s">
        <v>20755</v>
      </c>
      <c r="D9915">
        <v>535.68200000000002</v>
      </c>
      <c r="E9915" t="s">
        <v>21982</v>
      </c>
    </row>
    <row r="9916" spans="1:5" x14ac:dyDescent="0.25">
      <c r="A9916" t="s">
        <v>16410</v>
      </c>
      <c r="B9916" t="s">
        <v>12742</v>
      </c>
      <c r="C9916" t="s">
        <v>20756</v>
      </c>
      <c r="D9916">
        <v>93.852000000000004</v>
      </c>
      <c r="E9916" t="s">
        <v>21982</v>
      </c>
    </row>
    <row r="9917" spans="1:5" x14ac:dyDescent="0.25">
      <c r="A9917" t="s">
        <v>16410</v>
      </c>
      <c r="B9917" t="s">
        <v>12743</v>
      </c>
      <c r="C9917" t="s">
        <v>20757</v>
      </c>
      <c r="D9917">
        <v>388.291</v>
      </c>
      <c r="E9917" t="s">
        <v>21982</v>
      </c>
    </row>
    <row r="9918" spans="1:5" x14ac:dyDescent="0.25">
      <c r="A9918" t="s">
        <v>16410</v>
      </c>
      <c r="B9918" t="s">
        <v>12745</v>
      </c>
      <c r="C9918" t="s">
        <v>20758</v>
      </c>
      <c r="D9918">
        <v>365.755</v>
      </c>
      <c r="E9918" t="s">
        <v>21982</v>
      </c>
    </row>
    <row r="9919" spans="1:5" x14ac:dyDescent="0.25">
      <c r="A9919" t="s">
        <v>16410</v>
      </c>
      <c r="B9919" t="s">
        <v>12747</v>
      </c>
      <c r="C9919" t="s">
        <v>20759</v>
      </c>
      <c r="D9919">
        <v>518.61900000000003</v>
      </c>
      <c r="E9919" t="s">
        <v>21982</v>
      </c>
    </row>
    <row r="9920" spans="1:5" x14ac:dyDescent="0.25">
      <c r="A9920" t="s">
        <v>16410</v>
      </c>
      <c r="B9920" t="s">
        <v>12749</v>
      </c>
      <c r="C9920" t="s">
        <v>20760</v>
      </c>
      <c r="D9920">
        <v>510.673</v>
      </c>
      <c r="E9920" t="s">
        <v>21982</v>
      </c>
    </row>
    <row r="9921" spans="1:5" x14ac:dyDescent="0.25">
      <c r="A9921" t="s">
        <v>16410</v>
      </c>
      <c r="B9921" t="s">
        <v>12762</v>
      </c>
      <c r="C9921" t="s">
        <v>20761</v>
      </c>
      <c r="D9921">
        <v>35.143000000000001</v>
      </c>
      <c r="E9921" t="s">
        <v>21982</v>
      </c>
    </row>
    <row r="9922" spans="1:5" x14ac:dyDescent="0.25">
      <c r="A9922" t="s">
        <v>16410</v>
      </c>
      <c r="B9922" t="s">
        <v>12751</v>
      </c>
      <c r="C9922" t="s">
        <v>20762</v>
      </c>
      <c r="D9922">
        <v>938.51599999999996</v>
      </c>
      <c r="E9922" t="s">
        <v>21982</v>
      </c>
    </row>
    <row r="9923" spans="1:5" x14ac:dyDescent="0.25">
      <c r="A9923" t="s">
        <v>16410</v>
      </c>
      <c r="B9923" t="s">
        <v>12754</v>
      </c>
      <c r="C9923" t="s">
        <v>20763</v>
      </c>
      <c r="D9923">
        <v>63.883000000000003</v>
      </c>
      <c r="E9923" t="s">
        <v>21982</v>
      </c>
    </row>
    <row r="9924" spans="1:5" x14ac:dyDescent="0.25">
      <c r="A9924" t="s">
        <v>16410</v>
      </c>
      <c r="B9924" t="s">
        <v>12757</v>
      </c>
      <c r="C9924" t="s">
        <v>20764</v>
      </c>
      <c r="D9924">
        <v>67.777000000000001</v>
      </c>
      <c r="E9924" t="s">
        <v>21982</v>
      </c>
    </row>
    <row r="9925" spans="1:5" x14ac:dyDescent="0.25">
      <c r="A9925" t="s">
        <v>16410</v>
      </c>
      <c r="B9925" t="s">
        <v>12759</v>
      </c>
      <c r="C9925" t="s">
        <v>20765</v>
      </c>
      <c r="D9925">
        <v>1057.0340000000001</v>
      </c>
      <c r="E9925" t="s">
        <v>21982</v>
      </c>
    </row>
    <row r="9926" spans="1:5" x14ac:dyDescent="0.25">
      <c r="A9926" t="s">
        <v>16410</v>
      </c>
      <c r="B9926" t="s">
        <v>12766</v>
      </c>
      <c r="C9926" t="s">
        <v>20766</v>
      </c>
      <c r="D9926">
        <v>296.25599999999997</v>
      </c>
      <c r="E9926" t="s">
        <v>21982</v>
      </c>
    </row>
    <row r="9927" spans="1:5" x14ac:dyDescent="0.25">
      <c r="A9927" t="s">
        <v>16410</v>
      </c>
      <c r="B9927" t="s">
        <v>12768</v>
      </c>
      <c r="C9927" t="s">
        <v>20767</v>
      </c>
      <c r="D9927">
        <v>212.04499999999999</v>
      </c>
      <c r="E9927" t="s">
        <v>21982</v>
      </c>
    </row>
    <row r="9928" spans="1:5" x14ac:dyDescent="0.25">
      <c r="A9928" t="s">
        <v>16410</v>
      </c>
      <c r="B9928" t="s">
        <v>12771</v>
      </c>
      <c r="C9928" t="s">
        <v>20768</v>
      </c>
      <c r="D9928">
        <v>89.411000000000001</v>
      </c>
      <c r="E9928" t="s">
        <v>21982</v>
      </c>
    </row>
    <row r="9929" spans="1:5" x14ac:dyDescent="0.25">
      <c r="A9929" t="s">
        <v>16410</v>
      </c>
      <c r="B9929" t="s">
        <v>12776</v>
      </c>
      <c r="C9929" t="s">
        <v>20769</v>
      </c>
      <c r="D9929">
        <v>336.43900000000002</v>
      </c>
      <c r="E9929" t="s">
        <v>21982</v>
      </c>
    </row>
    <row r="9930" spans="1:5" x14ac:dyDescent="0.25">
      <c r="A9930" t="s">
        <v>16410</v>
      </c>
      <c r="B9930" t="s">
        <v>12778</v>
      </c>
      <c r="C9930" t="s">
        <v>20770</v>
      </c>
      <c r="D9930">
        <v>284.67500000000001</v>
      </c>
      <c r="E9930" t="s">
        <v>21982</v>
      </c>
    </row>
    <row r="9931" spans="1:5" x14ac:dyDescent="0.25">
      <c r="A9931" t="s">
        <v>16410</v>
      </c>
      <c r="B9931" t="s">
        <v>12780</v>
      </c>
      <c r="C9931" t="s">
        <v>20771</v>
      </c>
      <c r="D9931">
        <v>983.42399999999998</v>
      </c>
      <c r="E9931" t="s">
        <v>21982</v>
      </c>
    </row>
    <row r="9932" spans="1:5" x14ac:dyDescent="0.25">
      <c r="A9932" t="s">
        <v>16410</v>
      </c>
      <c r="B9932" t="s">
        <v>12781</v>
      </c>
      <c r="C9932" t="s">
        <v>20772</v>
      </c>
      <c r="D9932">
        <v>173.07900000000001</v>
      </c>
      <c r="E9932" t="s">
        <v>21982</v>
      </c>
    </row>
    <row r="9933" spans="1:5" x14ac:dyDescent="0.25">
      <c r="A9933" t="s">
        <v>16410</v>
      </c>
      <c r="B9933" t="s">
        <v>12784</v>
      </c>
      <c r="C9933" t="s">
        <v>20773</v>
      </c>
      <c r="D9933">
        <v>636.20799999999997</v>
      </c>
      <c r="E9933" t="s">
        <v>21982</v>
      </c>
    </row>
    <row r="9934" spans="1:5" x14ac:dyDescent="0.25">
      <c r="A9934" t="s">
        <v>16410</v>
      </c>
      <c r="B9934" t="s">
        <v>12786</v>
      </c>
      <c r="C9934" t="s">
        <v>20774</v>
      </c>
      <c r="D9934">
        <v>210.56800000000001</v>
      </c>
      <c r="E9934" t="s">
        <v>21982</v>
      </c>
    </row>
    <row r="9935" spans="1:5" x14ac:dyDescent="0.25">
      <c r="A9935" t="s">
        <v>16410</v>
      </c>
      <c r="B9935" t="s">
        <v>12804</v>
      </c>
      <c r="C9935" t="s">
        <v>20775</v>
      </c>
      <c r="D9935">
        <v>1331.962</v>
      </c>
      <c r="E9935" t="s">
        <v>21982</v>
      </c>
    </row>
    <row r="9936" spans="1:5" x14ac:dyDescent="0.25">
      <c r="A9936" t="s">
        <v>16410</v>
      </c>
      <c r="B9936" t="s">
        <v>12790</v>
      </c>
      <c r="C9936" t="s">
        <v>20776</v>
      </c>
      <c r="D9936">
        <v>499.21600000000001</v>
      </c>
      <c r="E9936" t="s">
        <v>21982</v>
      </c>
    </row>
    <row r="9937" spans="1:5" x14ac:dyDescent="0.25">
      <c r="A9937" t="s">
        <v>16410</v>
      </c>
      <c r="B9937" t="s">
        <v>12791</v>
      </c>
      <c r="C9937" t="s">
        <v>20777</v>
      </c>
      <c r="D9937">
        <v>1025.6379999999999</v>
      </c>
      <c r="E9937" t="s">
        <v>21982</v>
      </c>
    </row>
    <row r="9938" spans="1:5" x14ac:dyDescent="0.25">
      <c r="A9938" t="s">
        <v>16410</v>
      </c>
      <c r="B9938" t="s">
        <v>12795</v>
      </c>
      <c r="C9938" t="s">
        <v>20778</v>
      </c>
      <c r="D9938">
        <v>479.161</v>
      </c>
      <c r="E9938" t="s">
        <v>21982</v>
      </c>
    </row>
    <row r="9939" spans="1:5" x14ac:dyDescent="0.25">
      <c r="A9939" t="s">
        <v>16410</v>
      </c>
      <c r="B9939" t="s">
        <v>12797</v>
      </c>
      <c r="C9939" t="s">
        <v>20779</v>
      </c>
      <c r="D9939">
        <v>1717.6969999999999</v>
      </c>
      <c r="E9939" t="s">
        <v>21982</v>
      </c>
    </row>
    <row r="9940" spans="1:5" x14ac:dyDescent="0.25">
      <c r="A9940" t="s">
        <v>16410</v>
      </c>
      <c r="B9940" t="s">
        <v>12799</v>
      </c>
      <c r="C9940" t="s">
        <v>20780</v>
      </c>
      <c r="D9940">
        <v>151.00800000000001</v>
      </c>
      <c r="E9940" t="s">
        <v>21982</v>
      </c>
    </row>
    <row r="9941" spans="1:5" x14ac:dyDescent="0.25">
      <c r="A9941" t="s">
        <v>16410</v>
      </c>
      <c r="B9941" t="s">
        <v>12801</v>
      </c>
      <c r="C9941" t="s">
        <v>20781</v>
      </c>
      <c r="D9941">
        <v>1148.0360000000001</v>
      </c>
      <c r="E9941" t="s">
        <v>21982</v>
      </c>
    </row>
    <row r="9942" spans="1:5" x14ac:dyDescent="0.25">
      <c r="A9942" t="s">
        <v>16410</v>
      </c>
      <c r="B9942" t="s">
        <v>12806</v>
      </c>
      <c r="C9942" t="s">
        <v>20782</v>
      </c>
      <c r="D9942">
        <v>244.05699999999999</v>
      </c>
      <c r="E9942" t="s">
        <v>21982</v>
      </c>
    </row>
    <row r="9943" spans="1:5" x14ac:dyDescent="0.25">
      <c r="A9943" t="s">
        <v>16410</v>
      </c>
      <c r="B9943" t="s">
        <v>12808</v>
      </c>
      <c r="C9943" t="s">
        <v>20783</v>
      </c>
      <c r="D9943">
        <v>53.222000000000001</v>
      </c>
      <c r="E9943" t="s">
        <v>21982</v>
      </c>
    </row>
    <row r="9944" spans="1:5" x14ac:dyDescent="0.25">
      <c r="A9944" t="s">
        <v>16410</v>
      </c>
      <c r="B9944" t="s">
        <v>12810</v>
      </c>
      <c r="C9944" t="s">
        <v>20784</v>
      </c>
      <c r="D9944">
        <v>199.166</v>
      </c>
      <c r="E9944" t="s">
        <v>21982</v>
      </c>
    </row>
    <row r="9945" spans="1:5" x14ac:dyDescent="0.25">
      <c r="A9945" t="s">
        <v>16410</v>
      </c>
      <c r="B9945" t="s">
        <v>12811</v>
      </c>
      <c r="C9945" t="s">
        <v>20785</v>
      </c>
      <c r="D9945">
        <v>140.87299999999999</v>
      </c>
      <c r="E9945" t="s">
        <v>21982</v>
      </c>
    </row>
    <row r="9946" spans="1:5" x14ac:dyDescent="0.25">
      <c r="A9946" t="s">
        <v>16410</v>
      </c>
      <c r="B9946" t="s">
        <v>12814</v>
      </c>
      <c r="C9946" t="s">
        <v>20786</v>
      </c>
      <c r="D9946">
        <v>208.39099999999999</v>
      </c>
      <c r="E9946" t="s">
        <v>21982</v>
      </c>
    </row>
    <row r="9947" spans="1:5" x14ac:dyDescent="0.25">
      <c r="A9947" t="s">
        <v>16410</v>
      </c>
      <c r="B9947" t="s">
        <v>12817</v>
      </c>
      <c r="C9947" t="s">
        <v>20787</v>
      </c>
      <c r="D9947">
        <v>418.54399999999998</v>
      </c>
      <c r="E9947" t="s">
        <v>21982</v>
      </c>
    </row>
    <row r="9948" spans="1:5" x14ac:dyDescent="0.25">
      <c r="A9948" t="s">
        <v>16410</v>
      </c>
      <c r="B9948" t="s">
        <v>12822</v>
      </c>
      <c r="C9948" t="s">
        <v>20788</v>
      </c>
      <c r="D9948">
        <v>124.866</v>
      </c>
      <c r="E9948" t="s">
        <v>21982</v>
      </c>
    </row>
    <row r="9949" spans="1:5" x14ac:dyDescent="0.25">
      <c r="A9949" t="s">
        <v>16410</v>
      </c>
      <c r="B9949" t="s">
        <v>12824</v>
      </c>
      <c r="C9949" t="s">
        <v>20789</v>
      </c>
      <c r="D9949">
        <v>624.846</v>
      </c>
      <c r="E9949" t="s">
        <v>21982</v>
      </c>
    </row>
    <row r="9950" spans="1:5" x14ac:dyDescent="0.25">
      <c r="A9950" t="s">
        <v>16410</v>
      </c>
      <c r="B9950" t="s">
        <v>12825</v>
      </c>
      <c r="C9950" t="s">
        <v>20790</v>
      </c>
      <c r="D9950">
        <v>70.965000000000003</v>
      </c>
      <c r="E9950" t="s">
        <v>21982</v>
      </c>
    </row>
    <row r="9951" spans="1:5" x14ac:dyDescent="0.25">
      <c r="A9951" t="s">
        <v>16410</v>
      </c>
      <c r="B9951" t="s">
        <v>12827</v>
      </c>
      <c r="C9951" t="s">
        <v>20791</v>
      </c>
      <c r="D9951">
        <v>799.19399999999996</v>
      </c>
      <c r="E9951" t="s">
        <v>21982</v>
      </c>
    </row>
    <row r="9952" spans="1:5" x14ac:dyDescent="0.25">
      <c r="A9952" t="s">
        <v>16410</v>
      </c>
      <c r="B9952" t="s">
        <v>12828</v>
      </c>
      <c r="C9952" t="s">
        <v>20792</v>
      </c>
      <c r="D9952">
        <v>83.555999999999997</v>
      </c>
      <c r="E9952" t="s">
        <v>21982</v>
      </c>
    </row>
    <row r="9953" spans="1:5" x14ac:dyDescent="0.25">
      <c r="A9953" t="s">
        <v>16410</v>
      </c>
      <c r="B9953" t="s">
        <v>12830</v>
      </c>
      <c r="C9953" t="s">
        <v>20793</v>
      </c>
      <c r="D9953">
        <v>233.69800000000001</v>
      </c>
      <c r="E9953" t="s">
        <v>21982</v>
      </c>
    </row>
    <row r="9954" spans="1:5" x14ac:dyDescent="0.25">
      <c r="A9954" t="s">
        <v>16410</v>
      </c>
      <c r="B9954" t="s">
        <v>12832</v>
      </c>
      <c r="C9954" t="s">
        <v>20794</v>
      </c>
      <c r="D9954">
        <v>107.502</v>
      </c>
      <c r="E9954" t="s">
        <v>21982</v>
      </c>
    </row>
    <row r="9955" spans="1:5" x14ac:dyDescent="0.25">
      <c r="A9955" t="s">
        <v>16410</v>
      </c>
      <c r="B9955" t="s">
        <v>12837</v>
      </c>
      <c r="C9955" t="s">
        <v>20795</v>
      </c>
      <c r="D9955">
        <v>405.76100000000002</v>
      </c>
      <c r="E9955" t="s">
        <v>21982</v>
      </c>
    </row>
    <row r="9956" spans="1:5" x14ac:dyDescent="0.25">
      <c r="A9956" t="s">
        <v>16410</v>
      </c>
      <c r="B9956" t="s">
        <v>12835</v>
      </c>
      <c r="C9956" t="s">
        <v>20796</v>
      </c>
      <c r="D9956">
        <v>647.38800000000003</v>
      </c>
      <c r="E9956" t="s">
        <v>21982</v>
      </c>
    </row>
    <row r="9957" spans="1:5" x14ac:dyDescent="0.25">
      <c r="A9957" t="s">
        <v>16410</v>
      </c>
      <c r="B9957" t="s">
        <v>12839</v>
      </c>
      <c r="C9957" t="s">
        <v>20797</v>
      </c>
      <c r="D9957">
        <v>234.86500000000001</v>
      </c>
      <c r="E9957" t="s">
        <v>21982</v>
      </c>
    </row>
    <row r="9958" spans="1:5" x14ac:dyDescent="0.25">
      <c r="A9958" t="s">
        <v>16410</v>
      </c>
      <c r="B9958" t="s">
        <v>12840</v>
      </c>
      <c r="C9958" t="s">
        <v>20798</v>
      </c>
      <c r="D9958">
        <v>220.09899999999999</v>
      </c>
      <c r="E9958" t="s">
        <v>21982</v>
      </c>
    </row>
    <row r="9959" spans="1:5" x14ac:dyDescent="0.25">
      <c r="A9959" t="s">
        <v>16410</v>
      </c>
      <c r="B9959" t="s">
        <v>12843</v>
      </c>
      <c r="C9959" t="s">
        <v>20799</v>
      </c>
      <c r="D9959">
        <v>54.811</v>
      </c>
      <c r="E9959" t="s">
        <v>21982</v>
      </c>
    </row>
    <row r="9960" spans="1:5" x14ac:dyDescent="0.25">
      <c r="A9960" t="s">
        <v>16410</v>
      </c>
      <c r="B9960" t="s">
        <v>12845</v>
      </c>
      <c r="C9960" t="s">
        <v>20800</v>
      </c>
      <c r="D9960">
        <v>949.86500000000001</v>
      </c>
      <c r="E9960" t="s">
        <v>21982</v>
      </c>
    </row>
    <row r="9961" spans="1:5" x14ac:dyDescent="0.25">
      <c r="A9961" t="s">
        <v>16410</v>
      </c>
      <c r="B9961" t="s">
        <v>12846</v>
      </c>
      <c r="C9961" t="s">
        <v>20801</v>
      </c>
      <c r="D9961">
        <v>287.05700000000002</v>
      </c>
      <c r="E9961" t="s">
        <v>21982</v>
      </c>
    </row>
    <row r="9962" spans="1:5" x14ac:dyDescent="0.25">
      <c r="A9962" t="s">
        <v>16410</v>
      </c>
      <c r="B9962" t="s">
        <v>12848</v>
      </c>
      <c r="C9962" t="s">
        <v>20802</v>
      </c>
      <c r="D9962">
        <v>378.84300000000002</v>
      </c>
      <c r="E9962" t="s">
        <v>21982</v>
      </c>
    </row>
    <row r="9963" spans="1:5" x14ac:dyDescent="0.25">
      <c r="A9963" t="s">
        <v>16410</v>
      </c>
      <c r="B9963" t="s">
        <v>12852</v>
      </c>
      <c r="C9963" t="s">
        <v>20803</v>
      </c>
      <c r="D9963">
        <v>178.15700000000001</v>
      </c>
      <c r="E9963" t="s">
        <v>21982</v>
      </c>
    </row>
    <row r="9964" spans="1:5" x14ac:dyDescent="0.25">
      <c r="A9964" t="s">
        <v>16410</v>
      </c>
      <c r="B9964" t="s">
        <v>12855</v>
      </c>
      <c r="C9964" t="s">
        <v>20804</v>
      </c>
      <c r="D9964">
        <v>374.20499999999998</v>
      </c>
      <c r="E9964" t="s">
        <v>21982</v>
      </c>
    </row>
    <row r="9965" spans="1:5" x14ac:dyDescent="0.25">
      <c r="A9965" t="s">
        <v>16410</v>
      </c>
      <c r="B9965" t="s">
        <v>12858</v>
      </c>
      <c r="C9965" t="s">
        <v>20805</v>
      </c>
      <c r="D9965">
        <v>103.88800000000001</v>
      </c>
      <c r="E9965" t="s">
        <v>21982</v>
      </c>
    </row>
    <row r="9966" spans="1:5" x14ac:dyDescent="0.25">
      <c r="A9966" t="s">
        <v>16410</v>
      </c>
      <c r="B9966" t="s">
        <v>12860</v>
      </c>
      <c r="C9966" t="s">
        <v>20806</v>
      </c>
      <c r="D9966">
        <v>65.311000000000007</v>
      </c>
      <c r="E9966" t="s">
        <v>21982</v>
      </c>
    </row>
    <row r="9967" spans="1:5" x14ac:dyDescent="0.25">
      <c r="A9967" t="s">
        <v>16410</v>
      </c>
      <c r="B9967" t="s">
        <v>12862</v>
      </c>
      <c r="C9967" t="s">
        <v>20807</v>
      </c>
      <c r="D9967">
        <v>208.84100000000001</v>
      </c>
      <c r="E9967" t="s">
        <v>21982</v>
      </c>
    </row>
    <row r="9968" spans="1:5" x14ac:dyDescent="0.25">
      <c r="A9968" t="s">
        <v>16410</v>
      </c>
      <c r="B9968" t="s">
        <v>12864</v>
      </c>
      <c r="C9968" t="s">
        <v>20808</v>
      </c>
      <c r="D9968">
        <v>340.07</v>
      </c>
      <c r="E9968" t="s">
        <v>21982</v>
      </c>
    </row>
    <row r="9969" spans="1:5" x14ac:dyDescent="0.25">
      <c r="A9969" t="s">
        <v>16410</v>
      </c>
      <c r="B9969" t="s">
        <v>12866</v>
      </c>
      <c r="C9969" t="s">
        <v>20809</v>
      </c>
      <c r="D9969">
        <v>58.457000000000001</v>
      </c>
      <c r="E9969" t="s">
        <v>21982</v>
      </c>
    </row>
    <row r="9970" spans="1:5" x14ac:dyDescent="0.25">
      <c r="A9970" t="s">
        <v>16410</v>
      </c>
      <c r="B9970" t="s">
        <v>12868</v>
      </c>
      <c r="C9970" t="s">
        <v>20810</v>
      </c>
      <c r="D9970">
        <v>674.84400000000005</v>
      </c>
      <c r="E9970" t="s">
        <v>21982</v>
      </c>
    </row>
    <row r="9971" spans="1:5" x14ac:dyDescent="0.25">
      <c r="A9971" t="s">
        <v>16410</v>
      </c>
      <c r="B9971" t="s">
        <v>12870</v>
      </c>
      <c r="C9971" t="s">
        <v>20811</v>
      </c>
      <c r="D9971">
        <v>100.408</v>
      </c>
      <c r="E9971" t="s">
        <v>21982</v>
      </c>
    </row>
    <row r="9972" spans="1:5" x14ac:dyDescent="0.25">
      <c r="A9972" t="s">
        <v>16410</v>
      </c>
      <c r="B9972" t="s">
        <v>12873</v>
      </c>
      <c r="C9972" t="s">
        <v>20812</v>
      </c>
      <c r="D9972">
        <v>183.351</v>
      </c>
      <c r="E9972" t="s">
        <v>21982</v>
      </c>
    </row>
    <row r="9973" spans="1:5" x14ac:dyDescent="0.25">
      <c r="A9973" t="s">
        <v>16410</v>
      </c>
      <c r="B9973" t="s">
        <v>12875</v>
      </c>
      <c r="C9973" t="s">
        <v>20813</v>
      </c>
      <c r="D9973">
        <v>549.18799999999999</v>
      </c>
      <c r="E9973" t="s">
        <v>21982</v>
      </c>
    </row>
    <row r="9974" spans="1:5" x14ac:dyDescent="0.25">
      <c r="A9974" t="s">
        <v>16410</v>
      </c>
      <c r="B9974" t="s">
        <v>12878</v>
      </c>
      <c r="C9974" t="s">
        <v>20814</v>
      </c>
      <c r="D9974">
        <v>158.77500000000001</v>
      </c>
      <c r="E9974" t="s">
        <v>21982</v>
      </c>
    </row>
    <row r="9975" spans="1:5" x14ac:dyDescent="0.25">
      <c r="A9975" t="s">
        <v>16410</v>
      </c>
      <c r="B9975" t="s">
        <v>12880</v>
      </c>
      <c r="C9975" t="s">
        <v>20815</v>
      </c>
      <c r="D9975">
        <v>139.83600000000001</v>
      </c>
      <c r="E9975" t="s">
        <v>21982</v>
      </c>
    </row>
    <row r="9976" spans="1:5" x14ac:dyDescent="0.25">
      <c r="A9976" t="s">
        <v>16410</v>
      </c>
      <c r="B9976" t="s">
        <v>12882</v>
      </c>
      <c r="C9976" t="s">
        <v>20816</v>
      </c>
      <c r="D9976">
        <v>114.773</v>
      </c>
      <c r="E9976" t="s">
        <v>21982</v>
      </c>
    </row>
    <row r="9977" spans="1:5" x14ac:dyDescent="0.25">
      <c r="A9977" t="s">
        <v>16410</v>
      </c>
      <c r="B9977" t="s">
        <v>12884</v>
      </c>
      <c r="C9977" t="s">
        <v>20817</v>
      </c>
      <c r="D9977">
        <v>503.59500000000003</v>
      </c>
      <c r="E9977" t="s">
        <v>21982</v>
      </c>
    </row>
    <row r="9978" spans="1:5" x14ac:dyDescent="0.25">
      <c r="A9978" t="s">
        <v>16410</v>
      </c>
      <c r="B9978" t="s">
        <v>12886</v>
      </c>
      <c r="C9978" t="s">
        <v>20818</v>
      </c>
      <c r="D9978">
        <v>386.61599999999999</v>
      </c>
      <c r="E9978" t="s">
        <v>21982</v>
      </c>
    </row>
    <row r="9979" spans="1:5" x14ac:dyDescent="0.25">
      <c r="A9979" t="s">
        <v>16410</v>
      </c>
      <c r="B9979" t="s">
        <v>12888</v>
      </c>
      <c r="C9979" t="s">
        <v>20819</v>
      </c>
      <c r="D9979">
        <v>127.556</v>
      </c>
      <c r="E9979" t="s">
        <v>21982</v>
      </c>
    </row>
    <row r="9980" spans="1:5" x14ac:dyDescent="0.25">
      <c r="A9980" t="s">
        <v>16410</v>
      </c>
      <c r="B9980" t="s">
        <v>12890</v>
      </c>
      <c r="C9980" t="s">
        <v>20820</v>
      </c>
      <c r="D9980">
        <v>334.36200000000002</v>
      </c>
      <c r="E9980" t="s">
        <v>21982</v>
      </c>
    </row>
    <row r="9981" spans="1:5" x14ac:dyDescent="0.25">
      <c r="A9981" t="s">
        <v>16410</v>
      </c>
      <c r="B9981" t="s">
        <v>12892</v>
      </c>
      <c r="C9981" t="s">
        <v>20821</v>
      </c>
      <c r="D9981">
        <v>165.71799999999999</v>
      </c>
      <c r="E9981" t="s">
        <v>21982</v>
      </c>
    </row>
    <row r="9982" spans="1:5" x14ac:dyDescent="0.25">
      <c r="A9982" t="s">
        <v>16410</v>
      </c>
      <c r="B9982" t="s">
        <v>12894</v>
      </c>
      <c r="C9982" t="s">
        <v>20822</v>
      </c>
      <c r="D9982">
        <v>172.173</v>
      </c>
      <c r="E9982" t="s">
        <v>21982</v>
      </c>
    </row>
    <row r="9983" spans="1:5" x14ac:dyDescent="0.25">
      <c r="A9983" t="s">
        <v>16410</v>
      </c>
      <c r="B9983" t="s">
        <v>12896</v>
      </c>
      <c r="C9983" t="s">
        <v>20823</v>
      </c>
      <c r="D9983">
        <v>331.76600000000002</v>
      </c>
      <c r="E9983" t="s">
        <v>21982</v>
      </c>
    </row>
    <row r="9984" spans="1:5" x14ac:dyDescent="0.25">
      <c r="A9984" t="s">
        <v>16410</v>
      </c>
      <c r="B9984" t="s">
        <v>12897</v>
      </c>
      <c r="C9984" t="s">
        <v>20824</v>
      </c>
      <c r="D9984">
        <v>267.51400000000001</v>
      </c>
      <c r="E9984" t="s">
        <v>21982</v>
      </c>
    </row>
    <row r="9985" spans="1:5" x14ac:dyDescent="0.25">
      <c r="A9985" t="s">
        <v>16410</v>
      </c>
      <c r="B9985" t="s">
        <v>12899</v>
      </c>
      <c r="C9985" t="s">
        <v>20825</v>
      </c>
      <c r="D9985">
        <v>100.63</v>
      </c>
      <c r="E9985" t="s">
        <v>21982</v>
      </c>
    </row>
    <row r="9986" spans="1:5" x14ac:dyDescent="0.25">
      <c r="A9986" t="s">
        <v>16410</v>
      </c>
      <c r="B9986" t="s">
        <v>12902</v>
      </c>
      <c r="C9986" t="s">
        <v>20826</v>
      </c>
      <c r="D9986">
        <v>206.196</v>
      </c>
      <c r="E9986" t="s">
        <v>21982</v>
      </c>
    </row>
    <row r="9987" spans="1:5" x14ac:dyDescent="0.25">
      <c r="A9987" t="s">
        <v>16410</v>
      </c>
      <c r="B9987" t="s">
        <v>12904</v>
      </c>
      <c r="C9987" t="s">
        <v>20827</v>
      </c>
      <c r="D9987">
        <v>216.58099999999999</v>
      </c>
      <c r="E9987" t="s">
        <v>21982</v>
      </c>
    </row>
    <row r="9988" spans="1:5" x14ac:dyDescent="0.25">
      <c r="A9988" t="s">
        <v>16410</v>
      </c>
      <c r="B9988" t="s">
        <v>12907</v>
      </c>
      <c r="C9988" t="s">
        <v>20828</v>
      </c>
      <c r="D9988">
        <v>146.00899999999999</v>
      </c>
      <c r="E9988" t="s">
        <v>21982</v>
      </c>
    </row>
    <row r="9989" spans="1:5" x14ac:dyDescent="0.25">
      <c r="A9989" t="s">
        <v>16410</v>
      </c>
      <c r="B9989" t="s">
        <v>12909</v>
      </c>
      <c r="C9989" t="s">
        <v>20829</v>
      </c>
      <c r="D9989">
        <v>156.43899999999999</v>
      </c>
      <c r="E9989" t="s">
        <v>21982</v>
      </c>
    </row>
    <row r="9990" spans="1:5" x14ac:dyDescent="0.25">
      <c r="A9990" t="s">
        <v>16410</v>
      </c>
      <c r="B9990" t="s">
        <v>12911</v>
      </c>
      <c r="C9990" t="s">
        <v>20830</v>
      </c>
      <c r="D9990">
        <v>247.102</v>
      </c>
      <c r="E9990" t="s">
        <v>21982</v>
      </c>
    </row>
    <row r="9991" spans="1:5" x14ac:dyDescent="0.25">
      <c r="A9991" t="s">
        <v>16410</v>
      </c>
      <c r="B9991" t="s">
        <v>12913</v>
      </c>
      <c r="C9991" t="s">
        <v>20831</v>
      </c>
      <c r="D9991">
        <v>230.393</v>
      </c>
      <c r="E9991" t="s">
        <v>21982</v>
      </c>
    </row>
    <row r="9992" spans="1:5" x14ac:dyDescent="0.25">
      <c r="A9992" t="s">
        <v>16410</v>
      </c>
      <c r="B9992" t="s">
        <v>12915</v>
      </c>
      <c r="C9992" t="s">
        <v>20832</v>
      </c>
      <c r="D9992">
        <v>253.024</v>
      </c>
      <c r="E9992" t="s">
        <v>21982</v>
      </c>
    </row>
    <row r="9993" spans="1:5" x14ac:dyDescent="0.25">
      <c r="A9993" t="s">
        <v>16410</v>
      </c>
      <c r="B9993" t="s">
        <v>12917</v>
      </c>
      <c r="C9993" t="s">
        <v>20833</v>
      </c>
      <c r="D9993">
        <v>542.23800000000006</v>
      </c>
      <c r="E9993" t="s">
        <v>21982</v>
      </c>
    </row>
    <row r="9994" spans="1:5" x14ac:dyDescent="0.25">
      <c r="A9994" t="s">
        <v>16410</v>
      </c>
      <c r="B9994" t="s">
        <v>12919</v>
      </c>
      <c r="C9994" t="s">
        <v>20834</v>
      </c>
      <c r="D9994">
        <v>181.577</v>
      </c>
      <c r="E9994" t="s">
        <v>21982</v>
      </c>
    </row>
    <row r="9995" spans="1:5" x14ac:dyDescent="0.25">
      <c r="A9995" t="s">
        <v>16410</v>
      </c>
      <c r="B9995" t="s">
        <v>12921</v>
      </c>
      <c r="C9995" t="s">
        <v>20835</v>
      </c>
      <c r="D9995">
        <v>119.113</v>
      </c>
      <c r="E9995" t="s">
        <v>21982</v>
      </c>
    </row>
    <row r="9996" spans="1:5" x14ac:dyDescent="0.25">
      <c r="A9996" t="s">
        <v>16410</v>
      </c>
      <c r="B9996" t="s">
        <v>12923</v>
      </c>
      <c r="C9996" t="s">
        <v>20836</v>
      </c>
      <c r="D9996">
        <v>430.79899999999998</v>
      </c>
      <c r="E9996" t="s">
        <v>21982</v>
      </c>
    </row>
    <row r="9997" spans="1:5" x14ac:dyDescent="0.25">
      <c r="A9997" t="s">
        <v>16410</v>
      </c>
      <c r="B9997" t="s">
        <v>12926</v>
      </c>
      <c r="C9997" t="s">
        <v>20837</v>
      </c>
      <c r="D9997">
        <v>113.986</v>
      </c>
      <c r="E9997" t="s">
        <v>21982</v>
      </c>
    </row>
    <row r="9998" spans="1:5" x14ac:dyDescent="0.25">
      <c r="A9998" t="s">
        <v>16410</v>
      </c>
      <c r="B9998" t="s">
        <v>12928</v>
      </c>
      <c r="C9998" t="s">
        <v>20838</v>
      </c>
      <c r="D9998">
        <v>155.65100000000001</v>
      </c>
      <c r="E9998" t="s">
        <v>21982</v>
      </c>
    </row>
    <row r="9999" spans="1:5" x14ac:dyDescent="0.25">
      <c r="A9999" t="s">
        <v>16410</v>
      </c>
      <c r="B9999" t="s">
        <v>12930</v>
      </c>
      <c r="C9999" t="s">
        <v>20839</v>
      </c>
      <c r="D9999">
        <v>200.96</v>
      </c>
      <c r="E9999" t="s">
        <v>21982</v>
      </c>
    </row>
    <row r="10000" spans="1:5" x14ac:dyDescent="0.25">
      <c r="A10000" t="s">
        <v>16410</v>
      </c>
      <c r="B10000" t="s">
        <v>12933</v>
      </c>
      <c r="C10000" t="s">
        <v>20840</v>
      </c>
      <c r="D10000">
        <v>261.08100000000002</v>
      </c>
      <c r="E10000" t="s">
        <v>21982</v>
      </c>
    </row>
    <row r="10001" spans="1:5" x14ac:dyDescent="0.25">
      <c r="A10001" t="s">
        <v>16410</v>
      </c>
      <c r="B10001" t="s">
        <v>12935</v>
      </c>
      <c r="C10001" t="s">
        <v>20841</v>
      </c>
      <c r="D10001">
        <v>245.92099999999999</v>
      </c>
      <c r="E10001" t="s">
        <v>21982</v>
      </c>
    </row>
    <row r="10002" spans="1:5" x14ac:dyDescent="0.25">
      <c r="A10002" t="s">
        <v>16410</v>
      </c>
      <c r="B10002" t="s">
        <v>12938</v>
      </c>
      <c r="C10002" t="s">
        <v>20842</v>
      </c>
      <c r="D10002">
        <v>165.14699999999999</v>
      </c>
      <c r="E10002" t="s">
        <v>21982</v>
      </c>
    </row>
    <row r="10003" spans="1:5" x14ac:dyDescent="0.25">
      <c r="A10003" t="s">
        <v>16410</v>
      </c>
      <c r="B10003" t="s">
        <v>12940</v>
      </c>
      <c r="C10003" t="s">
        <v>20843</v>
      </c>
      <c r="D10003">
        <v>325.86200000000002</v>
      </c>
      <c r="E10003" t="s">
        <v>21982</v>
      </c>
    </row>
    <row r="10004" spans="1:5" x14ac:dyDescent="0.25">
      <c r="A10004" t="s">
        <v>16410</v>
      </c>
      <c r="B10004" t="s">
        <v>12943</v>
      </c>
      <c r="C10004" t="s">
        <v>20844</v>
      </c>
      <c r="D10004">
        <v>77.912000000000006</v>
      </c>
      <c r="E10004" t="s">
        <v>21982</v>
      </c>
    </row>
    <row r="10005" spans="1:5" x14ac:dyDescent="0.25">
      <c r="A10005" t="s">
        <v>16410</v>
      </c>
      <c r="B10005" t="s">
        <v>12944</v>
      </c>
      <c r="C10005" t="s">
        <v>20845</v>
      </c>
      <c r="D10005">
        <v>589.69799999999998</v>
      </c>
      <c r="E10005" t="s">
        <v>21982</v>
      </c>
    </row>
    <row r="10006" spans="1:5" x14ac:dyDescent="0.25">
      <c r="A10006" t="s">
        <v>16410</v>
      </c>
      <c r="B10006" t="s">
        <v>12946</v>
      </c>
      <c r="C10006" t="s">
        <v>20846</v>
      </c>
      <c r="D10006">
        <v>166.26499999999999</v>
      </c>
      <c r="E10006" t="s">
        <v>21982</v>
      </c>
    </row>
    <row r="10007" spans="1:5" x14ac:dyDescent="0.25">
      <c r="A10007" t="s">
        <v>16410</v>
      </c>
      <c r="B10007" t="s">
        <v>12948</v>
      </c>
      <c r="C10007" t="s">
        <v>20847</v>
      </c>
      <c r="D10007">
        <v>1297.5429999999999</v>
      </c>
      <c r="E10007" t="s">
        <v>21982</v>
      </c>
    </row>
    <row r="10008" spans="1:5" x14ac:dyDescent="0.25">
      <c r="A10008" t="s">
        <v>16410</v>
      </c>
      <c r="B10008" t="s">
        <v>12950</v>
      </c>
      <c r="C10008" t="s">
        <v>20848</v>
      </c>
      <c r="D10008">
        <v>289.21499999999997</v>
      </c>
      <c r="E10008" t="s">
        <v>21982</v>
      </c>
    </row>
    <row r="10009" spans="1:5" x14ac:dyDescent="0.25">
      <c r="A10009" t="s">
        <v>16410</v>
      </c>
      <c r="B10009" t="s">
        <v>12951</v>
      </c>
      <c r="C10009" t="s">
        <v>20849</v>
      </c>
      <c r="D10009">
        <v>58.21</v>
      </c>
      <c r="E10009" t="s">
        <v>21982</v>
      </c>
    </row>
    <row r="10010" spans="1:5" x14ac:dyDescent="0.25">
      <c r="A10010" t="s">
        <v>16410</v>
      </c>
      <c r="B10010" t="s">
        <v>12953</v>
      </c>
      <c r="C10010" t="s">
        <v>20850</v>
      </c>
      <c r="D10010">
        <v>281.78199999999998</v>
      </c>
      <c r="E10010" t="s">
        <v>21982</v>
      </c>
    </row>
    <row r="10011" spans="1:5" x14ac:dyDescent="0.25">
      <c r="A10011" t="s">
        <v>16410</v>
      </c>
      <c r="B10011" t="s">
        <v>12955</v>
      </c>
      <c r="C10011" t="s">
        <v>20851</v>
      </c>
      <c r="D10011">
        <v>245.39400000000001</v>
      </c>
      <c r="E10011" t="s">
        <v>21982</v>
      </c>
    </row>
    <row r="10012" spans="1:5" x14ac:dyDescent="0.25">
      <c r="A10012" t="s">
        <v>16410</v>
      </c>
      <c r="B10012" t="s">
        <v>12957</v>
      </c>
      <c r="C10012" t="s">
        <v>20852</v>
      </c>
      <c r="D10012">
        <v>336.58800000000002</v>
      </c>
      <c r="E10012" t="s">
        <v>21982</v>
      </c>
    </row>
    <row r="10013" spans="1:5" x14ac:dyDescent="0.25">
      <c r="A10013" t="s">
        <v>16410</v>
      </c>
      <c r="B10013" t="s">
        <v>12958</v>
      </c>
      <c r="C10013" t="s">
        <v>20853</v>
      </c>
      <c r="D10013">
        <v>182.483</v>
      </c>
      <c r="E10013" t="s">
        <v>21982</v>
      </c>
    </row>
    <row r="10014" spans="1:5" x14ac:dyDescent="0.25">
      <c r="A10014" t="s">
        <v>16410</v>
      </c>
      <c r="B10014" t="s">
        <v>12960</v>
      </c>
      <c r="C10014" t="s">
        <v>20854</v>
      </c>
      <c r="D10014">
        <v>430.70400000000001</v>
      </c>
      <c r="E10014" t="s">
        <v>21982</v>
      </c>
    </row>
    <row r="10015" spans="1:5" x14ac:dyDescent="0.25">
      <c r="A10015" t="s">
        <v>16410</v>
      </c>
      <c r="B10015" t="s">
        <v>12962</v>
      </c>
      <c r="C10015" t="s">
        <v>20855</v>
      </c>
      <c r="D10015">
        <v>326.36200000000002</v>
      </c>
      <c r="E10015" t="s">
        <v>21982</v>
      </c>
    </row>
    <row r="10016" spans="1:5" x14ac:dyDescent="0.25">
      <c r="A10016" t="s">
        <v>16410</v>
      </c>
      <c r="B10016" t="s">
        <v>12964</v>
      </c>
      <c r="C10016" t="s">
        <v>20856</v>
      </c>
      <c r="D10016">
        <v>530.89400000000001</v>
      </c>
      <c r="E10016" t="s">
        <v>21982</v>
      </c>
    </row>
    <row r="10017" spans="1:5" x14ac:dyDescent="0.25">
      <c r="A10017" t="s">
        <v>16410</v>
      </c>
      <c r="B10017" t="s">
        <v>12967</v>
      </c>
      <c r="C10017" t="s">
        <v>20857</v>
      </c>
      <c r="D10017">
        <v>68.498999999999995</v>
      </c>
      <c r="E10017" t="s">
        <v>21982</v>
      </c>
    </row>
    <row r="10018" spans="1:5" x14ac:dyDescent="0.25">
      <c r="A10018" t="s">
        <v>16410</v>
      </c>
      <c r="B10018" t="s">
        <v>12968</v>
      </c>
      <c r="C10018" t="s">
        <v>20858</v>
      </c>
      <c r="D10018">
        <v>241.637</v>
      </c>
      <c r="E10018" t="s">
        <v>21982</v>
      </c>
    </row>
    <row r="10019" spans="1:5" x14ac:dyDescent="0.25">
      <c r="A10019" t="s">
        <v>16410</v>
      </c>
      <c r="B10019" t="s">
        <v>12970</v>
      </c>
      <c r="C10019" t="s">
        <v>20859</v>
      </c>
      <c r="D10019">
        <v>1127.9469999999999</v>
      </c>
      <c r="E10019" t="s">
        <v>21982</v>
      </c>
    </row>
    <row r="10020" spans="1:5" x14ac:dyDescent="0.25">
      <c r="A10020" t="s">
        <v>16410</v>
      </c>
      <c r="B10020" t="s">
        <v>12972</v>
      </c>
      <c r="C10020" t="s">
        <v>20860</v>
      </c>
      <c r="D10020">
        <v>405.55200000000002</v>
      </c>
      <c r="E10020" t="s">
        <v>21982</v>
      </c>
    </row>
    <row r="10021" spans="1:5" x14ac:dyDescent="0.25">
      <c r="A10021" t="s">
        <v>16410</v>
      </c>
      <c r="B10021" t="s">
        <v>12975</v>
      </c>
      <c r="C10021" t="s">
        <v>20861</v>
      </c>
      <c r="D10021">
        <v>91.447999999999993</v>
      </c>
      <c r="E10021" t="s">
        <v>21982</v>
      </c>
    </row>
    <row r="10022" spans="1:5" x14ac:dyDescent="0.25">
      <c r="A10022" t="s">
        <v>16410</v>
      </c>
      <c r="B10022" t="s">
        <v>12977</v>
      </c>
      <c r="C10022" t="s">
        <v>20862</v>
      </c>
      <c r="D10022">
        <v>69.036000000000001</v>
      </c>
      <c r="E10022" t="s">
        <v>21982</v>
      </c>
    </row>
    <row r="10023" spans="1:5" x14ac:dyDescent="0.25">
      <c r="A10023" t="s">
        <v>16410</v>
      </c>
      <c r="B10023" t="s">
        <v>12979</v>
      </c>
      <c r="C10023" t="s">
        <v>20863</v>
      </c>
      <c r="D10023">
        <v>2637.66</v>
      </c>
      <c r="E10023" t="s">
        <v>21982</v>
      </c>
    </row>
    <row r="10024" spans="1:5" x14ac:dyDescent="0.25">
      <c r="A10024" t="s">
        <v>16410</v>
      </c>
      <c r="B10024" t="s">
        <v>12980</v>
      </c>
      <c r="C10024" t="s">
        <v>20864</v>
      </c>
      <c r="D10024">
        <v>333.26</v>
      </c>
      <c r="E10024" t="s">
        <v>21982</v>
      </c>
    </row>
    <row r="10025" spans="1:5" x14ac:dyDescent="0.25">
      <c r="A10025" t="s">
        <v>16410</v>
      </c>
      <c r="B10025" t="s">
        <v>12982</v>
      </c>
      <c r="C10025" t="s">
        <v>20865</v>
      </c>
      <c r="D10025">
        <v>65.347999999999999</v>
      </c>
      <c r="E10025" t="s">
        <v>21982</v>
      </c>
    </row>
    <row r="10026" spans="1:5" x14ac:dyDescent="0.25">
      <c r="A10026" t="s">
        <v>16410</v>
      </c>
      <c r="B10026" t="s">
        <v>12984</v>
      </c>
      <c r="C10026" t="s">
        <v>20866</v>
      </c>
      <c r="D10026">
        <v>79.332999999999998</v>
      </c>
      <c r="E10026" t="s">
        <v>21982</v>
      </c>
    </row>
    <row r="10027" spans="1:5" x14ac:dyDescent="0.25">
      <c r="A10027" t="s">
        <v>16410</v>
      </c>
      <c r="B10027" t="s">
        <v>12986</v>
      </c>
      <c r="C10027" t="s">
        <v>20867</v>
      </c>
      <c r="D10027">
        <v>271.85199999999998</v>
      </c>
      <c r="E10027" t="s">
        <v>21982</v>
      </c>
    </row>
    <row r="10028" spans="1:5" x14ac:dyDescent="0.25">
      <c r="A10028" t="s">
        <v>16410</v>
      </c>
      <c r="B10028" t="s">
        <v>12988</v>
      </c>
      <c r="C10028" t="s">
        <v>20868</v>
      </c>
      <c r="D10028">
        <v>941.64</v>
      </c>
      <c r="E10028" t="s">
        <v>21982</v>
      </c>
    </row>
    <row r="10029" spans="1:5" x14ac:dyDescent="0.25">
      <c r="A10029" t="s">
        <v>16410</v>
      </c>
      <c r="B10029" t="s">
        <v>12990</v>
      </c>
      <c r="C10029" t="s">
        <v>20869</v>
      </c>
      <c r="D10029">
        <v>293.60000000000002</v>
      </c>
      <c r="E10029" t="s">
        <v>21982</v>
      </c>
    </row>
    <row r="10030" spans="1:5" x14ac:dyDescent="0.25">
      <c r="A10030" t="s">
        <v>16410</v>
      </c>
      <c r="B10030" t="s">
        <v>12993</v>
      </c>
      <c r="C10030" t="s">
        <v>20870</v>
      </c>
      <c r="D10030">
        <v>190.17099999999999</v>
      </c>
      <c r="E10030" t="s">
        <v>21982</v>
      </c>
    </row>
    <row r="10031" spans="1:5" x14ac:dyDescent="0.25">
      <c r="A10031" t="s">
        <v>16410</v>
      </c>
      <c r="B10031" t="s">
        <v>12995</v>
      </c>
      <c r="C10031" t="s">
        <v>20871</v>
      </c>
      <c r="D10031">
        <v>197.58600000000001</v>
      </c>
      <c r="E10031" t="s">
        <v>21982</v>
      </c>
    </row>
    <row r="10032" spans="1:5" x14ac:dyDescent="0.25">
      <c r="A10032" t="s">
        <v>16410</v>
      </c>
      <c r="B10032" t="s">
        <v>12997</v>
      </c>
      <c r="C10032" t="s">
        <v>20872</v>
      </c>
      <c r="D10032">
        <v>260.10599999999999</v>
      </c>
      <c r="E10032" t="s">
        <v>21982</v>
      </c>
    </row>
    <row r="10033" spans="1:5" x14ac:dyDescent="0.25">
      <c r="A10033" t="s">
        <v>16410</v>
      </c>
      <c r="B10033" t="s">
        <v>13000</v>
      </c>
      <c r="C10033" t="s">
        <v>20873</v>
      </c>
      <c r="D10033">
        <v>117.099</v>
      </c>
      <c r="E10033" t="s">
        <v>21982</v>
      </c>
    </row>
    <row r="10034" spans="1:5" x14ac:dyDescent="0.25">
      <c r="A10034" t="s">
        <v>16410</v>
      </c>
      <c r="B10034" t="s">
        <v>13003</v>
      </c>
      <c r="C10034" t="s">
        <v>20874</v>
      </c>
      <c r="D10034">
        <v>261.20800000000003</v>
      </c>
      <c r="E10034" t="s">
        <v>21982</v>
      </c>
    </row>
    <row r="10035" spans="1:5" x14ac:dyDescent="0.25">
      <c r="A10035" t="s">
        <v>16410</v>
      </c>
      <c r="B10035" t="s">
        <v>13005</v>
      </c>
      <c r="C10035" t="s">
        <v>20875</v>
      </c>
      <c r="D10035">
        <v>1404.0840000000001</v>
      </c>
      <c r="E10035" t="s">
        <v>21982</v>
      </c>
    </row>
    <row r="10036" spans="1:5" x14ac:dyDescent="0.25">
      <c r="A10036" t="s">
        <v>16410</v>
      </c>
      <c r="B10036" t="s">
        <v>13006</v>
      </c>
      <c r="C10036" t="s">
        <v>20876</v>
      </c>
      <c r="D10036">
        <v>306.05799999999999</v>
      </c>
      <c r="E10036" t="s">
        <v>21982</v>
      </c>
    </row>
    <row r="10037" spans="1:5" x14ac:dyDescent="0.25">
      <c r="A10037" t="s">
        <v>16410</v>
      </c>
      <c r="B10037" t="s">
        <v>13008</v>
      </c>
      <c r="C10037" t="s">
        <v>20877</v>
      </c>
      <c r="D10037">
        <v>520.81600000000003</v>
      </c>
      <c r="E10037" t="s">
        <v>21982</v>
      </c>
    </row>
    <row r="10038" spans="1:5" x14ac:dyDescent="0.25">
      <c r="A10038" t="s">
        <v>16410</v>
      </c>
      <c r="B10038" t="s">
        <v>13010</v>
      </c>
      <c r="C10038" t="s">
        <v>20878</v>
      </c>
      <c r="D10038">
        <v>62.902000000000001</v>
      </c>
      <c r="E10038" t="s">
        <v>21982</v>
      </c>
    </row>
    <row r="10039" spans="1:5" x14ac:dyDescent="0.25">
      <c r="A10039" t="s">
        <v>16410</v>
      </c>
      <c r="B10039" t="s">
        <v>13012</v>
      </c>
      <c r="C10039" t="s">
        <v>20879</v>
      </c>
      <c r="D10039">
        <v>170.339</v>
      </c>
      <c r="E10039" t="s">
        <v>21982</v>
      </c>
    </row>
    <row r="10040" spans="1:5" x14ac:dyDescent="0.25">
      <c r="A10040" t="s">
        <v>16410</v>
      </c>
      <c r="B10040" t="s">
        <v>13014</v>
      </c>
      <c r="C10040" t="s">
        <v>20880</v>
      </c>
      <c r="D10040">
        <v>104.184</v>
      </c>
      <c r="E10040" t="s">
        <v>21982</v>
      </c>
    </row>
    <row r="10041" spans="1:5" x14ac:dyDescent="0.25">
      <c r="A10041" t="s">
        <v>16410</v>
      </c>
      <c r="B10041" t="s">
        <v>13016</v>
      </c>
      <c r="C10041" t="s">
        <v>20881</v>
      </c>
      <c r="D10041">
        <v>374.459</v>
      </c>
      <c r="E10041" t="s">
        <v>21982</v>
      </c>
    </row>
    <row r="10042" spans="1:5" x14ac:dyDescent="0.25">
      <c r="A10042" t="s">
        <v>16410</v>
      </c>
      <c r="B10042" t="s">
        <v>13017</v>
      </c>
      <c r="C10042" t="s">
        <v>20882</v>
      </c>
      <c r="D10042">
        <v>435.39100000000002</v>
      </c>
      <c r="E10042" t="s">
        <v>21982</v>
      </c>
    </row>
    <row r="10043" spans="1:5" x14ac:dyDescent="0.25">
      <c r="A10043" t="s">
        <v>16410</v>
      </c>
      <c r="B10043" t="s">
        <v>13019</v>
      </c>
      <c r="C10043" t="s">
        <v>20883</v>
      </c>
      <c r="D10043">
        <v>186.43899999999999</v>
      </c>
      <c r="E10043" t="s">
        <v>21982</v>
      </c>
    </row>
    <row r="10044" spans="1:5" x14ac:dyDescent="0.25">
      <c r="A10044" t="s">
        <v>16410</v>
      </c>
      <c r="B10044" t="s">
        <v>13021</v>
      </c>
      <c r="C10044" t="s">
        <v>20884</v>
      </c>
      <c r="D10044">
        <v>337.99099999999999</v>
      </c>
      <c r="E10044" t="s">
        <v>21982</v>
      </c>
    </row>
    <row r="10045" spans="1:5" x14ac:dyDescent="0.25">
      <c r="A10045" t="s">
        <v>16410</v>
      </c>
      <c r="B10045" t="s">
        <v>13023</v>
      </c>
      <c r="C10045" t="s">
        <v>20885</v>
      </c>
      <c r="D10045">
        <v>92.346000000000004</v>
      </c>
      <c r="E10045" t="s">
        <v>21982</v>
      </c>
    </row>
    <row r="10046" spans="1:5" x14ac:dyDescent="0.25">
      <c r="A10046" t="s">
        <v>16410</v>
      </c>
      <c r="B10046" t="s">
        <v>13025</v>
      </c>
      <c r="C10046" t="s">
        <v>20886</v>
      </c>
      <c r="D10046">
        <v>200.27600000000001</v>
      </c>
      <c r="E10046" t="s">
        <v>21982</v>
      </c>
    </row>
    <row r="10047" spans="1:5" x14ac:dyDescent="0.25">
      <c r="A10047" t="s">
        <v>16410</v>
      </c>
      <c r="B10047" t="s">
        <v>13028</v>
      </c>
      <c r="C10047" t="s">
        <v>20887</v>
      </c>
      <c r="D10047">
        <v>191.27799999999999</v>
      </c>
      <c r="E10047" t="s">
        <v>21982</v>
      </c>
    </row>
    <row r="10048" spans="1:5" x14ac:dyDescent="0.25">
      <c r="A10048" t="s">
        <v>16410</v>
      </c>
      <c r="B10048" t="s">
        <v>13030</v>
      </c>
      <c r="C10048" t="s">
        <v>20888</v>
      </c>
      <c r="D10048">
        <v>560.74300000000005</v>
      </c>
      <c r="E10048" t="s">
        <v>21982</v>
      </c>
    </row>
    <row r="10049" spans="1:5" x14ac:dyDescent="0.25">
      <c r="A10049" t="s">
        <v>16410</v>
      </c>
      <c r="B10049" t="s">
        <v>13031</v>
      </c>
      <c r="C10049" t="s">
        <v>20889</v>
      </c>
      <c r="D10049">
        <v>82.817999999999998</v>
      </c>
      <c r="E10049" t="s">
        <v>21982</v>
      </c>
    </row>
    <row r="10050" spans="1:5" x14ac:dyDescent="0.25">
      <c r="A10050" t="s">
        <v>16410</v>
      </c>
      <c r="B10050" t="s">
        <v>13034</v>
      </c>
      <c r="C10050" t="s">
        <v>20890</v>
      </c>
      <c r="D10050">
        <v>260.14299999999997</v>
      </c>
      <c r="E10050" t="s">
        <v>21982</v>
      </c>
    </row>
    <row r="10051" spans="1:5" x14ac:dyDescent="0.25">
      <c r="A10051" t="s">
        <v>16410</v>
      </c>
      <c r="B10051" t="s">
        <v>13036</v>
      </c>
      <c r="C10051" t="s">
        <v>20891</v>
      </c>
      <c r="D10051">
        <v>111.377</v>
      </c>
      <c r="E10051" t="s">
        <v>21982</v>
      </c>
    </row>
    <row r="10052" spans="1:5" x14ac:dyDescent="0.25">
      <c r="A10052" t="s">
        <v>16410</v>
      </c>
      <c r="B10052" t="s">
        <v>13038</v>
      </c>
      <c r="C10052" t="s">
        <v>20892</v>
      </c>
      <c r="D10052">
        <v>65.087000000000003</v>
      </c>
      <c r="E10052" t="s">
        <v>21982</v>
      </c>
    </row>
    <row r="10053" spans="1:5" x14ac:dyDescent="0.25">
      <c r="A10053" t="s">
        <v>16410</v>
      </c>
      <c r="B10053" t="s">
        <v>13041</v>
      </c>
      <c r="C10053" t="s">
        <v>20893</v>
      </c>
      <c r="D10053">
        <v>137.38800000000001</v>
      </c>
      <c r="E10053" t="s">
        <v>21982</v>
      </c>
    </row>
    <row r="10054" spans="1:5" x14ac:dyDescent="0.25">
      <c r="A10054" t="s">
        <v>16410</v>
      </c>
      <c r="B10054" t="s">
        <v>13043</v>
      </c>
      <c r="C10054" t="s">
        <v>20894</v>
      </c>
      <c r="D10054">
        <v>402.85199999999998</v>
      </c>
      <c r="E10054" t="s">
        <v>21982</v>
      </c>
    </row>
    <row r="10055" spans="1:5" x14ac:dyDescent="0.25">
      <c r="A10055" t="s">
        <v>16410</v>
      </c>
      <c r="B10055" t="s">
        <v>13045</v>
      </c>
      <c r="C10055" t="s">
        <v>20895</v>
      </c>
      <c r="D10055">
        <v>295.06099999999998</v>
      </c>
      <c r="E10055" t="s">
        <v>21982</v>
      </c>
    </row>
    <row r="10056" spans="1:5" x14ac:dyDescent="0.25">
      <c r="A10056" t="s">
        <v>16410</v>
      </c>
      <c r="B10056" t="s">
        <v>13048</v>
      </c>
      <c r="C10056" t="s">
        <v>20896</v>
      </c>
      <c r="D10056">
        <v>151.72200000000001</v>
      </c>
      <c r="E10056" t="s">
        <v>21982</v>
      </c>
    </row>
    <row r="10057" spans="1:5" x14ac:dyDescent="0.25">
      <c r="A10057" t="s">
        <v>16410</v>
      </c>
      <c r="B10057" t="s">
        <v>13049</v>
      </c>
      <c r="C10057" t="s">
        <v>20897</v>
      </c>
      <c r="D10057">
        <v>549.85900000000004</v>
      </c>
      <c r="E10057" t="s">
        <v>21982</v>
      </c>
    </row>
    <row r="10058" spans="1:5" x14ac:dyDescent="0.25">
      <c r="A10058" t="s">
        <v>16410</v>
      </c>
      <c r="B10058" t="s">
        <v>13052</v>
      </c>
      <c r="C10058" t="s">
        <v>20898</v>
      </c>
      <c r="D10058">
        <v>847.25300000000004</v>
      </c>
      <c r="E10058" t="s">
        <v>21982</v>
      </c>
    </row>
    <row r="10059" spans="1:5" x14ac:dyDescent="0.25">
      <c r="A10059" t="s">
        <v>16410</v>
      </c>
      <c r="B10059" t="s">
        <v>13054</v>
      </c>
      <c r="C10059" t="s">
        <v>20899</v>
      </c>
      <c r="D10059">
        <v>213.54300000000001</v>
      </c>
      <c r="E10059" t="s">
        <v>21982</v>
      </c>
    </row>
    <row r="10060" spans="1:5" x14ac:dyDescent="0.25">
      <c r="A10060" t="s">
        <v>16410</v>
      </c>
      <c r="B10060" t="s">
        <v>13057</v>
      </c>
      <c r="C10060" t="s">
        <v>20900</v>
      </c>
      <c r="D10060">
        <v>188.56800000000001</v>
      </c>
      <c r="E10060" t="s">
        <v>21982</v>
      </c>
    </row>
    <row r="10061" spans="1:5" x14ac:dyDescent="0.25">
      <c r="A10061" t="s">
        <v>16410</v>
      </c>
      <c r="B10061" t="s">
        <v>13059</v>
      </c>
      <c r="C10061" t="s">
        <v>20901</v>
      </c>
      <c r="D10061">
        <v>86.048000000000002</v>
      </c>
      <c r="E10061" t="s">
        <v>21982</v>
      </c>
    </row>
    <row r="10062" spans="1:5" x14ac:dyDescent="0.25">
      <c r="A10062" t="s">
        <v>16410</v>
      </c>
      <c r="B10062" t="s">
        <v>13062</v>
      </c>
      <c r="C10062" t="s">
        <v>20902</v>
      </c>
      <c r="D10062">
        <v>738.33100000000002</v>
      </c>
      <c r="E10062" t="s">
        <v>21982</v>
      </c>
    </row>
    <row r="10063" spans="1:5" x14ac:dyDescent="0.25">
      <c r="A10063" t="s">
        <v>16410</v>
      </c>
      <c r="B10063" t="s">
        <v>13064</v>
      </c>
      <c r="C10063" t="s">
        <v>20903</v>
      </c>
      <c r="D10063">
        <v>394.85</v>
      </c>
      <c r="E10063" t="s">
        <v>21982</v>
      </c>
    </row>
    <row r="10064" spans="1:5" x14ac:dyDescent="0.25">
      <c r="A10064" t="s">
        <v>16410</v>
      </c>
      <c r="B10064" t="s">
        <v>13066</v>
      </c>
      <c r="C10064" t="s">
        <v>20904</v>
      </c>
      <c r="D10064">
        <v>330.87799999999999</v>
      </c>
      <c r="E10064" t="s">
        <v>21982</v>
      </c>
    </row>
    <row r="10065" spans="1:5" x14ac:dyDescent="0.25">
      <c r="A10065" t="s">
        <v>16410</v>
      </c>
      <c r="B10065" t="s">
        <v>13069</v>
      </c>
      <c r="C10065" t="s">
        <v>20905</v>
      </c>
      <c r="D10065">
        <v>289.09699999999998</v>
      </c>
      <c r="E10065" t="s">
        <v>21982</v>
      </c>
    </row>
    <row r="10066" spans="1:5" x14ac:dyDescent="0.25">
      <c r="A10066" t="s">
        <v>16410</v>
      </c>
      <c r="B10066" t="s">
        <v>13070</v>
      </c>
      <c r="C10066" t="s">
        <v>20906</v>
      </c>
      <c r="D10066">
        <v>351.05099999999999</v>
      </c>
      <c r="E10066" t="s">
        <v>21982</v>
      </c>
    </row>
    <row r="10067" spans="1:5" x14ac:dyDescent="0.25">
      <c r="A10067" t="s">
        <v>16410</v>
      </c>
      <c r="B10067" t="s">
        <v>13072</v>
      </c>
      <c r="C10067" t="s">
        <v>20907</v>
      </c>
      <c r="D10067">
        <v>764.73699999999997</v>
      </c>
      <c r="E10067" t="s">
        <v>21982</v>
      </c>
    </row>
    <row r="10068" spans="1:5" x14ac:dyDescent="0.25">
      <c r="A10068" t="s">
        <v>16410</v>
      </c>
      <c r="B10068" t="s">
        <v>13075</v>
      </c>
      <c r="C10068" t="s">
        <v>20908</v>
      </c>
      <c r="D10068">
        <v>180.33799999999999</v>
      </c>
      <c r="E10068" t="s">
        <v>21982</v>
      </c>
    </row>
    <row r="10069" spans="1:5" x14ac:dyDescent="0.25">
      <c r="A10069" t="s">
        <v>16410</v>
      </c>
      <c r="B10069" t="s">
        <v>13077</v>
      </c>
      <c r="C10069" t="s">
        <v>20909</v>
      </c>
      <c r="D10069">
        <v>92.638000000000005</v>
      </c>
      <c r="E10069" t="s">
        <v>21982</v>
      </c>
    </row>
    <row r="10070" spans="1:5" x14ac:dyDescent="0.25">
      <c r="A10070" t="s">
        <v>16410</v>
      </c>
      <c r="B10070" t="s">
        <v>13080</v>
      </c>
      <c r="C10070" t="s">
        <v>20910</v>
      </c>
      <c r="D10070">
        <v>617.09199999999998</v>
      </c>
      <c r="E10070" t="s">
        <v>21982</v>
      </c>
    </row>
    <row r="10071" spans="1:5" x14ac:dyDescent="0.25">
      <c r="A10071" t="s">
        <v>16410</v>
      </c>
      <c r="B10071" t="s">
        <v>13082</v>
      </c>
      <c r="C10071" t="s">
        <v>20911</v>
      </c>
      <c r="D10071">
        <v>446.16500000000002</v>
      </c>
      <c r="E10071" t="s">
        <v>21982</v>
      </c>
    </row>
    <row r="10072" spans="1:5" x14ac:dyDescent="0.25">
      <c r="A10072" t="s">
        <v>16410</v>
      </c>
      <c r="B10072" t="s">
        <v>13084</v>
      </c>
      <c r="C10072" t="s">
        <v>20912</v>
      </c>
      <c r="D10072">
        <v>159.89099999999999</v>
      </c>
      <c r="E10072" t="s">
        <v>21982</v>
      </c>
    </row>
    <row r="10073" spans="1:5" x14ac:dyDescent="0.25">
      <c r="A10073" t="s">
        <v>16410</v>
      </c>
      <c r="B10073" t="s">
        <v>13086</v>
      </c>
      <c r="C10073" t="s">
        <v>20913</v>
      </c>
      <c r="D10073">
        <v>57.752000000000002</v>
      </c>
      <c r="E10073" t="s">
        <v>21982</v>
      </c>
    </row>
    <row r="10074" spans="1:5" x14ac:dyDescent="0.25">
      <c r="A10074" t="s">
        <v>16410</v>
      </c>
      <c r="B10074" t="s">
        <v>13088</v>
      </c>
      <c r="C10074" t="s">
        <v>20914</v>
      </c>
      <c r="D10074">
        <v>96.168000000000006</v>
      </c>
      <c r="E10074" t="s">
        <v>21982</v>
      </c>
    </row>
    <row r="10075" spans="1:5" x14ac:dyDescent="0.25">
      <c r="A10075" t="s">
        <v>16410</v>
      </c>
      <c r="B10075" t="s">
        <v>13091</v>
      </c>
      <c r="C10075" t="s">
        <v>20915</v>
      </c>
      <c r="D10075">
        <v>106.85299999999999</v>
      </c>
      <c r="E10075" t="s">
        <v>21982</v>
      </c>
    </row>
    <row r="10076" spans="1:5" x14ac:dyDescent="0.25">
      <c r="A10076" t="s">
        <v>16410</v>
      </c>
      <c r="B10076" t="s">
        <v>13093</v>
      </c>
      <c r="C10076" t="s">
        <v>20916</v>
      </c>
      <c r="D10076">
        <v>306.76</v>
      </c>
      <c r="E10076" t="s">
        <v>21982</v>
      </c>
    </row>
    <row r="10077" spans="1:5" x14ac:dyDescent="0.25">
      <c r="A10077" t="s">
        <v>16410</v>
      </c>
      <c r="B10077" t="s">
        <v>12723</v>
      </c>
      <c r="C10077" t="s">
        <v>20917</v>
      </c>
      <c r="D10077">
        <v>99.355000000000004</v>
      </c>
      <c r="E10077" t="s">
        <v>21982</v>
      </c>
    </row>
    <row r="10078" spans="1:5" x14ac:dyDescent="0.25">
      <c r="A10078" t="s">
        <v>16410</v>
      </c>
      <c r="B10078" t="s">
        <v>13094</v>
      </c>
      <c r="C10078" t="s">
        <v>20918</v>
      </c>
      <c r="D10078">
        <v>128.726</v>
      </c>
      <c r="E10078" t="s">
        <v>21982</v>
      </c>
    </row>
    <row r="10079" spans="1:5" x14ac:dyDescent="0.25">
      <c r="A10079" t="s">
        <v>16410</v>
      </c>
      <c r="B10079" t="s">
        <v>13095</v>
      </c>
      <c r="C10079" t="s">
        <v>20919</v>
      </c>
      <c r="D10079">
        <v>61.011000000000003</v>
      </c>
      <c r="E10079" t="s">
        <v>21982</v>
      </c>
    </row>
    <row r="10080" spans="1:5" x14ac:dyDescent="0.25">
      <c r="A10080" t="s">
        <v>16410</v>
      </c>
      <c r="B10080" t="s">
        <v>13097</v>
      </c>
      <c r="C10080" t="s">
        <v>20920</v>
      </c>
      <c r="D10080">
        <v>146.08799999999999</v>
      </c>
      <c r="E10080" t="s">
        <v>21982</v>
      </c>
    </row>
    <row r="10081" spans="1:5" x14ac:dyDescent="0.25">
      <c r="A10081" t="s">
        <v>16410</v>
      </c>
      <c r="B10081" t="s">
        <v>13100</v>
      </c>
      <c r="C10081" t="s">
        <v>20921</v>
      </c>
      <c r="D10081">
        <v>63.1</v>
      </c>
      <c r="E10081" t="s">
        <v>21982</v>
      </c>
    </row>
    <row r="10082" spans="1:5" x14ac:dyDescent="0.25">
      <c r="A10082" t="s">
        <v>16410</v>
      </c>
      <c r="B10082" t="s">
        <v>13102</v>
      </c>
      <c r="C10082" t="s">
        <v>20922</v>
      </c>
      <c r="D10082">
        <v>214.29900000000001</v>
      </c>
      <c r="E10082" t="s">
        <v>21982</v>
      </c>
    </row>
    <row r="10083" spans="1:5" x14ac:dyDescent="0.25">
      <c r="A10083" t="s">
        <v>16410</v>
      </c>
      <c r="B10083" t="s">
        <v>13104</v>
      </c>
      <c r="C10083" t="s">
        <v>20923</v>
      </c>
      <c r="D10083">
        <v>575.16999999999996</v>
      </c>
      <c r="E10083" t="s">
        <v>21982</v>
      </c>
    </row>
    <row r="10084" spans="1:5" x14ac:dyDescent="0.25">
      <c r="A10084" t="s">
        <v>16410</v>
      </c>
      <c r="B10084" t="s">
        <v>13106</v>
      </c>
      <c r="C10084" t="s">
        <v>20924</v>
      </c>
      <c r="D10084">
        <v>396.88200000000001</v>
      </c>
      <c r="E10084" t="s">
        <v>21982</v>
      </c>
    </row>
    <row r="10085" spans="1:5" x14ac:dyDescent="0.25">
      <c r="A10085" t="s">
        <v>16410</v>
      </c>
      <c r="B10085" t="s">
        <v>13108</v>
      </c>
      <c r="C10085" t="s">
        <v>20925</v>
      </c>
      <c r="D10085">
        <v>560.73099999999999</v>
      </c>
      <c r="E10085" t="s">
        <v>21982</v>
      </c>
    </row>
    <row r="10086" spans="1:5" x14ac:dyDescent="0.25">
      <c r="A10086" t="s">
        <v>16410</v>
      </c>
      <c r="B10086" t="s">
        <v>13110</v>
      </c>
      <c r="C10086" t="s">
        <v>20926</v>
      </c>
      <c r="D10086">
        <v>93.673000000000002</v>
      </c>
      <c r="E10086" t="s">
        <v>21982</v>
      </c>
    </row>
    <row r="10087" spans="1:5" x14ac:dyDescent="0.25">
      <c r="A10087" t="s">
        <v>16410</v>
      </c>
      <c r="B10087" t="s">
        <v>13112</v>
      </c>
      <c r="C10087" t="s">
        <v>20927</v>
      </c>
      <c r="D10087">
        <v>848.779</v>
      </c>
      <c r="E10087" t="s">
        <v>21982</v>
      </c>
    </row>
    <row r="10088" spans="1:5" x14ac:dyDescent="0.25">
      <c r="A10088" t="s">
        <v>16410</v>
      </c>
      <c r="B10088" t="s">
        <v>13114</v>
      </c>
      <c r="C10088" t="s">
        <v>20928</v>
      </c>
      <c r="D10088">
        <v>356.53899999999999</v>
      </c>
      <c r="E10088" t="s">
        <v>21982</v>
      </c>
    </row>
    <row r="10089" spans="1:5" x14ac:dyDescent="0.25">
      <c r="A10089" t="s">
        <v>16410</v>
      </c>
      <c r="B10089" t="s">
        <v>13116</v>
      </c>
      <c r="C10089" t="s">
        <v>20929</v>
      </c>
      <c r="D10089">
        <v>284.36</v>
      </c>
      <c r="E10089" t="s">
        <v>21982</v>
      </c>
    </row>
    <row r="10090" spans="1:5" x14ac:dyDescent="0.25">
      <c r="A10090" t="s">
        <v>16410</v>
      </c>
      <c r="B10090" t="s">
        <v>13117</v>
      </c>
      <c r="C10090" t="s">
        <v>20930</v>
      </c>
      <c r="D10090">
        <v>65.433000000000007</v>
      </c>
      <c r="E10090" t="s">
        <v>21982</v>
      </c>
    </row>
    <row r="10091" spans="1:5" x14ac:dyDescent="0.25">
      <c r="A10091" t="s">
        <v>16410</v>
      </c>
      <c r="B10091" t="s">
        <v>13119</v>
      </c>
      <c r="C10091" t="s">
        <v>20931</v>
      </c>
      <c r="D10091">
        <v>297.16000000000003</v>
      </c>
      <c r="E10091" t="s">
        <v>21982</v>
      </c>
    </row>
    <row r="10092" spans="1:5" x14ac:dyDescent="0.25">
      <c r="A10092" t="s">
        <v>16410</v>
      </c>
      <c r="B10092" t="s">
        <v>13121</v>
      </c>
      <c r="C10092" t="s">
        <v>20932</v>
      </c>
      <c r="D10092">
        <v>224.74799999999999</v>
      </c>
      <c r="E10092" t="s">
        <v>21982</v>
      </c>
    </row>
    <row r="10093" spans="1:5" x14ac:dyDescent="0.25">
      <c r="A10093" t="s">
        <v>16410</v>
      </c>
      <c r="B10093" t="s">
        <v>13124</v>
      </c>
      <c r="C10093" t="s">
        <v>20933</v>
      </c>
      <c r="D10093">
        <v>85.597999999999999</v>
      </c>
      <c r="E10093" t="s">
        <v>21982</v>
      </c>
    </row>
    <row r="10094" spans="1:5" x14ac:dyDescent="0.25">
      <c r="A10094" t="s">
        <v>16410</v>
      </c>
      <c r="B10094" t="s">
        <v>13127</v>
      </c>
      <c r="C10094" t="s">
        <v>20934</v>
      </c>
      <c r="D10094">
        <v>278.983</v>
      </c>
      <c r="E10094" t="s">
        <v>21982</v>
      </c>
    </row>
    <row r="10095" spans="1:5" x14ac:dyDescent="0.25">
      <c r="A10095" t="s">
        <v>16410</v>
      </c>
      <c r="B10095" t="s">
        <v>13130</v>
      </c>
      <c r="C10095" t="s">
        <v>20935</v>
      </c>
      <c r="D10095">
        <v>286.46100000000001</v>
      </c>
      <c r="E10095" t="s">
        <v>21982</v>
      </c>
    </row>
    <row r="10096" spans="1:5" x14ac:dyDescent="0.25">
      <c r="A10096" t="s">
        <v>16410</v>
      </c>
      <c r="B10096" t="s">
        <v>13133</v>
      </c>
      <c r="C10096" t="s">
        <v>20936</v>
      </c>
      <c r="D10096">
        <v>314.91300000000001</v>
      </c>
      <c r="E10096" t="s">
        <v>21982</v>
      </c>
    </row>
    <row r="10097" spans="1:5" x14ac:dyDescent="0.25">
      <c r="A10097" t="s">
        <v>16410</v>
      </c>
      <c r="B10097" t="s">
        <v>13136</v>
      </c>
      <c r="C10097" t="s">
        <v>20937</v>
      </c>
      <c r="D10097">
        <v>502.09500000000003</v>
      </c>
      <c r="E10097" t="s">
        <v>21982</v>
      </c>
    </row>
    <row r="10098" spans="1:5" x14ac:dyDescent="0.25">
      <c r="A10098" t="s">
        <v>16410</v>
      </c>
      <c r="B10098" t="s">
        <v>13139</v>
      </c>
      <c r="C10098" t="s">
        <v>20938</v>
      </c>
      <c r="D10098">
        <v>245.05699999999999</v>
      </c>
      <c r="E10098" t="s">
        <v>21982</v>
      </c>
    </row>
    <row r="10099" spans="1:5" x14ac:dyDescent="0.25">
      <c r="A10099" t="s">
        <v>16410</v>
      </c>
      <c r="B10099" t="s">
        <v>13144</v>
      </c>
      <c r="C10099" t="s">
        <v>20939</v>
      </c>
      <c r="D10099">
        <v>555.47299999999996</v>
      </c>
      <c r="E10099" t="s">
        <v>21982</v>
      </c>
    </row>
    <row r="10100" spans="1:5" x14ac:dyDescent="0.25">
      <c r="A10100" t="s">
        <v>16410</v>
      </c>
      <c r="B10100" t="s">
        <v>13142</v>
      </c>
      <c r="C10100" t="s">
        <v>20940</v>
      </c>
      <c r="D10100">
        <v>260.81700000000001</v>
      </c>
      <c r="E10100" t="s">
        <v>21982</v>
      </c>
    </row>
    <row r="10101" spans="1:5" x14ac:dyDescent="0.25">
      <c r="A10101" t="s">
        <v>16410</v>
      </c>
      <c r="B10101" t="s">
        <v>13147</v>
      </c>
      <c r="C10101" t="s">
        <v>20941</v>
      </c>
      <c r="D10101">
        <v>302.39</v>
      </c>
      <c r="E10101" t="s">
        <v>21982</v>
      </c>
    </row>
    <row r="10102" spans="1:5" x14ac:dyDescent="0.25">
      <c r="A10102" t="s">
        <v>16410</v>
      </c>
      <c r="B10102" t="s">
        <v>13150</v>
      </c>
      <c r="C10102" t="s">
        <v>20942</v>
      </c>
      <c r="D10102">
        <v>907.42</v>
      </c>
      <c r="E10102" t="s">
        <v>21982</v>
      </c>
    </row>
    <row r="10103" spans="1:5" x14ac:dyDescent="0.25">
      <c r="A10103" t="s">
        <v>16410</v>
      </c>
      <c r="B10103" t="s">
        <v>13153</v>
      </c>
      <c r="C10103" t="s">
        <v>20943</v>
      </c>
      <c r="D10103">
        <v>282.57100000000003</v>
      </c>
      <c r="E10103" t="s">
        <v>21982</v>
      </c>
    </row>
    <row r="10104" spans="1:5" x14ac:dyDescent="0.25">
      <c r="A10104" t="s">
        <v>16410</v>
      </c>
      <c r="B10104" t="s">
        <v>13156</v>
      </c>
      <c r="C10104" t="s">
        <v>20944</v>
      </c>
      <c r="D10104">
        <v>191.06100000000001</v>
      </c>
      <c r="E10104" t="s">
        <v>21982</v>
      </c>
    </row>
    <row r="10105" spans="1:5" x14ac:dyDescent="0.25">
      <c r="A10105" t="s">
        <v>16410</v>
      </c>
      <c r="B10105" t="s">
        <v>13159</v>
      </c>
      <c r="C10105" t="s">
        <v>20945</v>
      </c>
      <c r="D10105">
        <v>129.001</v>
      </c>
      <c r="E10105" t="s">
        <v>21982</v>
      </c>
    </row>
    <row r="10106" spans="1:5" x14ac:dyDescent="0.25">
      <c r="A10106" t="s">
        <v>16410</v>
      </c>
      <c r="B10106" t="s">
        <v>13162</v>
      </c>
      <c r="C10106" t="s">
        <v>20946</v>
      </c>
      <c r="D10106">
        <v>223.333</v>
      </c>
      <c r="E10106" t="s">
        <v>21982</v>
      </c>
    </row>
    <row r="10107" spans="1:5" x14ac:dyDescent="0.25">
      <c r="A10107" t="s">
        <v>16410</v>
      </c>
      <c r="B10107" t="s">
        <v>13165</v>
      </c>
      <c r="C10107" t="s">
        <v>20947</v>
      </c>
      <c r="D10107">
        <v>177.887</v>
      </c>
      <c r="E10107" t="s">
        <v>21982</v>
      </c>
    </row>
    <row r="10108" spans="1:5" x14ac:dyDescent="0.25">
      <c r="A10108" t="s">
        <v>16410</v>
      </c>
      <c r="B10108" t="s">
        <v>13168</v>
      </c>
      <c r="C10108" t="s">
        <v>20948</v>
      </c>
      <c r="D10108">
        <v>156.56800000000001</v>
      </c>
      <c r="E10108" t="s">
        <v>21982</v>
      </c>
    </row>
    <row r="10109" spans="1:5" x14ac:dyDescent="0.25">
      <c r="A10109" t="s">
        <v>16410</v>
      </c>
      <c r="B10109" t="s">
        <v>13170</v>
      </c>
      <c r="C10109" t="s">
        <v>20949</v>
      </c>
      <c r="D10109">
        <v>104.53100000000001</v>
      </c>
      <c r="E10109" t="s">
        <v>21982</v>
      </c>
    </row>
    <row r="10110" spans="1:5" x14ac:dyDescent="0.25">
      <c r="A10110" t="s">
        <v>16410</v>
      </c>
      <c r="B10110" t="s">
        <v>13173</v>
      </c>
      <c r="C10110" t="s">
        <v>20950</v>
      </c>
      <c r="D10110">
        <v>82.983999999999995</v>
      </c>
      <c r="E10110" t="s">
        <v>21982</v>
      </c>
    </row>
    <row r="10111" spans="1:5" x14ac:dyDescent="0.25">
      <c r="A10111" t="s">
        <v>16410</v>
      </c>
      <c r="B10111" t="s">
        <v>13176</v>
      </c>
      <c r="C10111" t="s">
        <v>20951</v>
      </c>
      <c r="D10111">
        <v>1145.845</v>
      </c>
      <c r="E10111" t="s">
        <v>21982</v>
      </c>
    </row>
    <row r="10112" spans="1:5" x14ac:dyDescent="0.25">
      <c r="A10112" t="s">
        <v>16410</v>
      </c>
      <c r="B10112" t="s">
        <v>13178</v>
      </c>
      <c r="C10112" t="s">
        <v>20952</v>
      </c>
      <c r="D10112">
        <v>81.004000000000005</v>
      </c>
      <c r="E10112" t="s">
        <v>21982</v>
      </c>
    </row>
    <row r="10113" spans="1:5" x14ac:dyDescent="0.25">
      <c r="A10113" t="s">
        <v>16410</v>
      </c>
      <c r="B10113" t="s">
        <v>13180</v>
      </c>
      <c r="C10113" t="s">
        <v>20953</v>
      </c>
      <c r="D10113">
        <v>203.21799999999999</v>
      </c>
      <c r="E10113" t="s">
        <v>21982</v>
      </c>
    </row>
    <row r="10114" spans="1:5" x14ac:dyDescent="0.25">
      <c r="A10114" t="s">
        <v>16410</v>
      </c>
      <c r="B10114" t="s">
        <v>13182</v>
      </c>
      <c r="C10114" t="s">
        <v>20954</v>
      </c>
      <c r="D10114">
        <v>150.29900000000001</v>
      </c>
      <c r="E10114" t="s">
        <v>21982</v>
      </c>
    </row>
    <row r="10115" spans="1:5" x14ac:dyDescent="0.25">
      <c r="A10115" t="s">
        <v>16410</v>
      </c>
      <c r="B10115" t="s">
        <v>13185</v>
      </c>
      <c r="C10115" t="s">
        <v>20955</v>
      </c>
      <c r="D10115">
        <v>715.55100000000004</v>
      </c>
      <c r="E10115" t="s">
        <v>21982</v>
      </c>
    </row>
    <row r="10116" spans="1:5" x14ac:dyDescent="0.25">
      <c r="A10116" t="s">
        <v>16410</v>
      </c>
      <c r="B10116" t="s">
        <v>13187</v>
      </c>
      <c r="C10116" t="s">
        <v>20956</v>
      </c>
      <c r="D10116">
        <v>119.65300000000001</v>
      </c>
      <c r="E10116" t="s">
        <v>21982</v>
      </c>
    </row>
    <row r="10117" spans="1:5" x14ac:dyDescent="0.25">
      <c r="A10117" t="s">
        <v>16410</v>
      </c>
      <c r="B10117" t="s">
        <v>13190</v>
      </c>
      <c r="C10117" t="s">
        <v>20957</v>
      </c>
      <c r="D10117">
        <v>73.334999999999994</v>
      </c>
      <c r="E10117" t="s">
        <v>21982</v>
      </c>
    </row>
    <row r="10118" spans="1:5" x14ac:dyDescent="0.25">
      <c r="A10118" t="s">
        <v>16410</v>
      </c>
      <c r="B10118" t="s">
        <v>13193</v>
      </c>
      <c r="C10118" t="s">
        <v>20958</v>
      </c>
      <c r="D10118">
        <v>344.23500000000001</v>
      </c>
      <c r="E10118" t="s">
        <v>21982</v>
      </c>
    </row>
    <row r="10119" spans="1:5" x14ac:dyDescent="0.25">
      <c r="A10119" t="s">
        <v>16410</v>
      </c>
      <c r="B10119" t="s">
        <v>13199</v>
      </c>
      <c r="C10119" t="s">
        <v>20959</v>
      </c>
      <c r="D10119">
        <v>149.89099999999999</v>
      </c>
      <c r="E10119" t="s">
        <v>21982</v>
      </c>
    </row>
    <row r="10120" spans="1:5" x14ac:dyDescent="0.25">
      <c r="A10120" t="s">
        <v>16410</v>
      </c>
      <c r="B10120" t="s">
        <v>13196</v>
      </c>
      <c r="C10120" t="s">
        <v>20960</v>
      </c>
      <c r="D10120">
        <v>495.77199999999999</v>
      </c>
      <c r="E10120" t="s">
        <v>21982</v>
      </c>
    </row>
    <row r="10121" spans="1:5" x14ac:dyDescent="0.25">
      <c r="A10121" t="s">
        <v>16410</v>
      </c>
      <c r="B10121" t="s">
        <v>13202</v>
      </c>
      <c r="C10121" t="s">
        <v>20961</v>
      </c>
      <c r="D10121">
        <v>461.43799999999999</v>
      </c>
      <c r="E10121" t="s">
        <v>21982</v>
      </c>
    </row>
    <row r="10122" spans="1:5" x14ac:dyDescent="0.25">
      <c r="A10122" t="s">
        <v>16410</v>
      </c>
      <c r="B10122" t="s">
        <v>13205</v>
      </c>
      <c r="C10122" t="s">
        <v>20962</v>
      </c>
      <c r="D10122">
        <v>162.12</v>
      </c>
      <c r="E10122" t="s">
        <v>21982</v>
      </c>
    </row>
    <row r="10123" spans="1:5" x14ac:dyDescent="0.25">
      <c r="A10123" t="s">
        <v>16410</v>
      </c>
      <c r="B10123" t="s">
        <v>13207</v>
      </c>
      <c r="C10123" t="s">
        <v>20963</v>
      </c>
      <c r="D10123">
        <v>345.90300000000002</v>
      </c>
      <c r="E10123" t="s">
        <v>21982</v>
      </c>
    </row>
    <row r="10124" spans="1:5" x14ac:dyDescent="0.25">
      <c r="A10124" t="s">
        <v>16410</v>
      </c>
      <c r="B10124" t="s">
        <v>13210</v>
      </c>
      <c r="C10124" t="s">
        <v>20964</v>
      </c>
      <c r="D10124">
        <v>367.52499999999998</v>
      </c>
      <c r="E10124" t="s">
        <v>21982</v>
      </c>
    </row>
    <row r="10125" spans="1:5" x14ac:dyDescent="0.25">
      <c r="A10125" t="s">
        <v>16410</v>
      </c>
      <c r="B10125" t="s">
        <v>13212</v>
      </c>
      <c r="C10125" t="s">
        <v>20965</v>
      </c>
      <c r="D10125">
        <v>493.26600000000002</v>
      </c>
      <c r="E10125" t="s">
        <v>21982</v>
      </c>
    </row>
    <row r="10126" spans="1:5" x14ac:dyDescent="0.25">
      <c r="A10126" t="s">
        <v>16410</v>
      </c>
      <c r="B10126" t="s">
        <v>13220</v>
      </c>
      <c r="C10126" t="s">
        <v>20966</v>
      </c>
      <c r="D10126">
        <v>163.74700000000001</v>
      </c>
      <c r="E10126" t="s">
        <v>21982</v>
      </c>
    </row>
    <row r="10127" spans="1:5" x14ac:dyDescent="0.25">
      <c r="A10127" t="s">
        <v>16410</v>
      </c>
      <c r="B10127" t="s">
        <v>13215</v>
      </c>
      <c r="C10127" t="s">
        <v>20967</v>
      </c>
      <c r="D10127">
        <v>200.76499999999999</v>
      </c>
      <c r="E10127" t="s">
        <v>21982</v>
      </c>
    </row>
    <row r="10128" spans="1:5" x14ac:dyDescent="0.25">
      <c r="A10128" t="s">
        <v>16410</v>
      </c>
      <c r="B10128" t="s">
        <v>13217</v>
      </c>
      <c r="C10128" t="s">
        <v>20968</v>
      </c>
      <c r="D10128">
        <v>151.88499999999999</v>
      </c>
      <c r="E10128" t="s">
        <v>21982</v>
      </c>
    </row>
    <row r="10129" spans="1:5" x14ac:dyDescent="0.25">
      <c r="A10129" t="s">
        <v>16410</v>
      </c>
      <c r="B10129" t="s">
        <v>13223</v>
      </c>
      <c r="C10129" t="s">
        <v>20969</v>
      </c>
      <c r="D10129">
        <v>184.375</v>
      </c>
      <c r="E10129" t="s">
        <v>21982</v>
      </c>
    </row>
    <row r="10130" spans="1:5" x14ac:dyDescent="0.25">
      <c r="A10130" t="s">
        <v>16410</v>
      </c>
      <c r="B10130" t="s">
        <v>13226</v>
      </c>
      <c r="C10130" t="s">
        <v>20970</v>
      </c>
      <c r="D10130">
        <v>1888.634</v>
      </c>
      <c r="E10130" t="s">
        <v>21982</v>
      </c>
    </row>
    <row r="10131" spans="1:5" x14ac:dyDescent="0.25">
      <c r="A10131" t="s">
        <v>16410</v>
      </c>
      <c r="B10131" t="s">
        <v>13229</v>
      </c>
      <c r="C10131" t="s">
        <v>20971</v>
      </c>
      <c r="D10131">
        <v>150.499</v>
      </c>
      <c r="E10131" t="s">
        <v>21982</v>
      </c>
    </row>
    <row r="10132" spans="1:5" x14ac:dyDescent="0.25">
      <c r="A10132" t="s">
        <v>16410</v>
      </c>
      <c r="B10132" t="s">
        <v>13232</v>
      </c>
      <c r="C10132" t="s">
        <v>20972</v>
      </c>
      <c r="D10132">
        <v>280.76</v>
      </c>
      <c r="E10132" t="s">
        <v>21982</v>
      </c>
    </row>
    <row r="10133" spans="1:5" x14ac:dyDescent="0.25">
      <c r="A10133" t="s">
        <v>16410</v>
      </c>
      <c r="B10133" t="s">
        <v>13235</v>
      </c>
      <c r="C10133" t="s">
        <v>20973</v>
      </c>
      <c r="D10133">
        <v>948.71400000000006</v>
      </c>
      <c r="E10133" t="s">
        <v>21982</v>
      </c>
    </row>
    <row r="10134" spans="1:5" x14ac:dyDescent="0.25">
      <c r="A10134" t="s">
        <v>16410</v>
      </c>
      <c r="B10134" t="s">
        <v>13238</v>
      </c>
      <c r="C10134" t="s">
        <v>20974</v>
      </c>
      <c r="D10134">
        <v>356.19299999999998</v>
      </c>
      <c r="E10134" t="s">
        <v>21982</v>
      </c>
    </row>
    <row r="10135" spans="1:5" x14ac:dyDescent="0.25">
      <c r="A10135" t="s">
        <v>16410</v>
      </c>
      <c r="B10135" t="s">
        <v>13240</v>
      </c>
      <c r="C10135" t="s">
        <v>20975</v>
      </c>
      <c r="D10135">
        <v>106.765</v>
      </c>
      <c r="E10135" t="s">
        <v>21982</v>
      </c>
    </row>
    <row r="10136" spans="1:5" x14ac:dyDescent="0.25">
      <c r="A10136" t="s">
        <v>16410</v>
      </c>
      <c r="B10136" t="s">
        <v>13243</v>
      </c>
      <c r="C10136" t="s">
        <v>20976</v>
      </c>
      <c r="D10136">
        <v>224.566</v>
      </c>
      <c r="E10136" t="s">
        <v>21982</v>
      </c>
    </row>
    <row r="10137" spans="1:5" x14ac:dyDescent="0.25">
      <c r="A10137" t="s">
        <v>16410</v>
      </c>
      <c r="B10137" t="s">
        <v>13246</v>
      </c>
      <c r="C10137" t="s">
        <v>20977</v>
      </c>
      <c r="D10137">
        <v>72.754999999999995</v>
      </c>
      <c r="E10137" t="s">
        <v>21982</v>
      </c>
    </row>
    <row r="10138" spans="1:5" x14ac:dyDescent="0.25">
      <c r="A10138" t="s">
        <v>16410</v>
      </c>
      <c r="B10138" t="s">
        <v>13249</v>
      </c>
      <c r="C10138" t="s">
        <v>20978</v>
      </c>
      <c r="D10138">
        <v>234.202</v>
      </c>
      <c r="E10138" t="s">
        <v>21982</v>
      </c>
    </row>
    <row r="10139" spans="1:5" x14ac:dyDescent="0.25">
      <c r="A10139" t="s">
        <v>16410</v>
      </c>
      <c r="B10139" t="s">
        <v>13251</v>
      </c>
      <c r="C10139" t="s">
        <v>20979</v>
      </c>
      <c r="D10139">
        <v>139.196</v>
      </c>
      <c r="E10139" t="s">
        <v>21982</v>
      </c>
    </row>
    <row r="10140" spans="1:5" x14ac:dyDescent="0.25">
      <c r="A10140" t="s">
        <v>16410</v>
      </c>
      <c r="B10140" t="s">
        <v>13254</v>
      </c>
      <c r="C10140" t="s">
        <v>20980</v>
      </c>
      <c r="D10140">
        <v>205.78100000000001</v>
      </c>
      <c r="E10140" t="s">
        <v>21982</v>
      </c>
    </row>
    <row r="10141" spans="1:5" x14ac:dyDescent="0.25">
      <c r="A10141" t="s">
        <v>16410</v>
      </c>
      <c r="B10141" t="s">
        <v>13257</v>
      </c>
      <c r="C10141" t="s">
        <v>20981</v>
      </c>
      <c r="D10141">
        <v>165.23699999999999</v>
      </c>
      <c r="E10141" t="s">
        <v>21982</v>
      </c>
    </row>
    <row r="10142" spans="1:5" x14ac:dyDescent="0.25">
      <c r="A10142" t="s">
        <v>16410</v>
      </c>
      <c r="B10142" t="s">
        <v>13260</v>
      </c>
      <c r="C10142" t="s">
        <v>20982</v>
      </c>
      <c r="D10142">
        <v>309.62700000000001</v>
      </c>
      <c r="E10142" t="s">
        <v>21982</v>
      </c>
    </row>
    <row r="10143" spans="1:5" x14ac:dyDescent="0.25">
      <c r="A10143" t="s">
        <v>16410</v>
      </c>
      <c r="B10143" t="s">
        <v>13263</v>
      </c>
      <c r="C10143" t="s">
        <v>20983</v>
      </c>
      <c r="D10143">
        <v>90.563999999999993</v>
      </c>
      <c r="E10143" t="s">
        <v>21982</v>
      </c>
    </row>
    <row r="10144" spans="1:5" x14ac:dyDescent="0.25">
      <c r="A10144" t="s">
        <v>16410</v>
      </c>
      <c r="B10144" t="s">
        <v>13266</v>
      </c>
      <c r="C10144" t="s">
        <v>20984</v>
      </c>
      <c r="D10144">
        <v>262.00400000000002</v>
      </c>
      <c r="E10144" t="s">
        <v>21982</v>
      </c>
    </row>
    <row r="10145" spans="1:5" x14ac:dyDescent="0.25">
      <c r="A10145" t="s">
        <v>16410</v>
      </c>
      <c r="B10145" t="s">
        <v>13269</v>
      </c>
      <c r="C10145" t="s">
        <v>20985</v>
      </c>
      <c r="D10145">
        <v>143.45699999999999</v>
      </c>
      <c r="E10145" t="s">
        <v>21982</v>
      </c>
    </row>
    <row r="10146" spans="1:5" x14ac:dyDescent="0.25">
      <c r="A10146" t="s">
        <v>16410</v>
      </c>
      <c r="B10146" t="s">
        <v>13272</v>
      </c>
      <c r="C10146" t="s">
        <v>20986</v>
      </c>
      <c r="D10146">
        <v>113.125</v>
      </c>
      <c r="E10146" t="s">
        <v>21982</v>
      </c>
    </row>
    <row r="10147" spans="1:5" x14ac:dyDescent="0.25">
      <c r="A10147" t="s">
        <v>16410</v>
      </c>
      <c r="B10147" t="s">
        <v>13275</v>
      </c>
      <c r="C10147" t="s">
        <v>20987</v>
      </c>
      <c r="D10147">
        <v>693.84699999999998</v>
      </c>
      <c r="E10147" t="s">
        <v>21982</v>
      </c>
    </row>
    <row r="10148" spans="1:5" x14ac:dyDescent="0.25">
      <c r="A10148" t="s">
        <v>16410</v>
      </c>
      <c r="B10148" t="s">
        <v>13278</v>
      </c>
      <c r="C10148" t="s">
        <v>20988</v>
      </c>
      <c r="D10148">
        <v>390.04399999999998</v>
      </c>
      <c r="E10148" t="s">
        <v>21982</v>
      </c>
    </row>
    <row r="10149" spans="1:5" x14ac:dyDescent="0.25">
      <c r="A10149" t="s">
        <v>16410</v>
      </c>
      <c r="B10149" t="s">
        <v>13280</v>
      </c>
      <c r="C10149" t="s">
        <v>20989</v>
      </c>
      <c r="D10149">
        <v>56.962000000000003</v>
      </c>
      <c r="E10149" t="s">
        <v>21982</v>
      </c>
    </row>
    <row r="10150" spans="1:5" x14ac:dyDescent="0.25">
      <c r="A10150" t="s">
        <v>16410</v>
      </c>
      <c r="B10150" t="s">
        <v>13283</v>
      </c>
      <c r="C10150" t="s">
        <v>20990</v>
      </c>
      <c r="D10150">
        <v>279.15899999999999</v>
      </c>
      <c r="E10150" t="s">
        <v>21982</v>
      </c>
    </row>
    <row r="10151" spans="1:5" x14ac:dyDescent="0.25">
      <c r="A10151" t="s">
        <v>16410</v>
      </c>
      <c r="B10151" t="s">
        <v>13286</v>
      </c>
      <c r="C10151" t="s">
        <v>20991</v>
      </c>
      <c r="D10151">
        <v>328.50700000000001</v>
      </c>
      <c r="E10151" t="s">
        <v>21982</v>
      </c>
    </row>
    <row r="10152" spans="1:5" x14ac:dyDescent="0.25">
      <c r="A10152" t="s">
        <v>16410</v>
      </c>
      <c r="B10152" t="s">
        <v>13289</v>
      </c>
      <c r="C10152" t="s">
        <v>20992</v>
      </c>
      <c r="D10152">
        <v>128.31299999999999</v>
      </c>
      <c r="E10152" t="s">
        <v>21982</v>
      </c>
    </row>
    <row r="10153" spans="1:5" x14ac:dyDescent="0.25">
      <c r="A10153" t="s">
        <v>16410</v>
      </c>
      <c r="B10153" t="s">
        <v>13292</v>
      </c>
      <c r="C10153" t="s">
        <v>20993</v>
      </c>
      <c r="D10153">
        <v>596.34400000000005</v>
      </c>
      <c r="E10153" t="s">
        <v>21982</v>
      </c>
    </row>
    <row r="10154" spans="1:5" x14ac:dyDescent="0.25">
      <c r="A10154" t="s">
        <v>16410</v>
      </c>
      <c r="B10154" t="s">
        <v>13295</v>
      </c>
      <c r="C10154" t="s">
        <v>20994</v>
      </c>
      <c r="D10154">
        <v>436.49599999999998</v>
      </c>
      <c r="E10154" t="s">
        <v>21982</v>
      </c>
    </row>
    <row r="10155" spans="1:5" x14ac:dyDescent="0.25">
      <c r="A10155" t="s">
        <v>16410</v>
      </c>
      <c r="B10155" t="s">
        <v>13298</v>
      </c>
      <c r="C10155" t="s">
        <v>20995</v>
      </c>
      <c r="D10155">
        <v>156.61000000000001</v>
      </c>
      <c r="E10155" t="s">
        <v>21982</v>
      </c>
    </row>
    <row r="10156" spans="1:5" x14ac:dyDescent="0.25">
      <c r="A10156" t="s">
        <v>16410</v>
      </c>
      <c r="B10156" t="s">
        <v>13301</v>
      </c>
      <c r="C10156" t="s">
        <v>20996</v>
      </c>
      <c r="D10156">
        <v>159.833</v>
      </c>
      <c r="E10156" t="s">
        <v>21982</v>
      </c>
    </row>
    <row r="10157" spans="1:5" x14ac:dyDescent="0.25">
      <c r="A10157" t="s">
        <v>16410</v>
      </c>
      <c r="B10157" t="s">
        <v>13304</v>
      </c>
      <c r="C10157" t="s">
        <v>20997</v>
      </c>
      <c r="D10157">
        <v>185.93700000000001</v>
      </c>
      <c r="E10157" t="s">
        <v>21982</v>
      </c>
    </row>
    <row r="10158" spans="1:5" x14ac:dyDescent="0.25">
      <c r="A10158" t="s">
        <v>16410</v>
      </c>
      <c r="B10158" t="s">
        <v>13307</v>
      </c>
      <c r="C10158" t="s">
        <v>20998</v>
      </c>
      <c r="D10158">
        <v>109.648</v>
      </c>
      <c r="E10158" t="s">
        <v>21982</v>
      </c>
    </row>
    <row r="10159" spans="1:5" x14ac:dyDescent="0.25">
      <c r="A10159" t="s">
        <v>16410</v>
      </c>
      <c r="B10159" t="s">
        <v>13310</v>
      </c>
      <c r="C10159" t="s">
        <v>20999</v>
      </c>
      <c r="D10159">
        <v>301.48500000000001</v>
      </c>
      <c r="E10159" t="s">
        <v>21982</v>
      </c>
    </row>
    <row r="10160" spans="1:5" x14ac:dyDescent="0.25">
      <c r="A10160" t="s">
        <v>16410</v>
      </c>
      <c r="B10160" t="s">
        <v>13312</v>
      </c>
      <c r="C10160" t="s">
        <v>21000</v>
      </c>
      <c r="D10160">
        <v>132.93899999999999</v>
      </c>
      <c r="E10160" t="s">
        <v>21982</v>
      </c>
    </row>
    <row r="10161" spans="1:5" x14ac:dyDescent="0.25">
      <c r="A10161" t="s">
        <v>16410</v>
      </c>
      <c r="B10161" t="s">
        <v>13315</v>
      </c>
      <c r="C10161" t="s">
        <v>21001</v>
      </c>
      <c r="D10161">
        <v>235.10400000000001</v>
      </c>
      <c r="E10161" t="s">
        <v>21982</v>
      </c>
    </row>
    <row r="10162" spans="1:5" x14ac:dyDescent="0.25">
      <c r="A10162" t="s">
        <v>16410</v>
      </c>
      <c r="B10162" t="s">
        <v>13317</v>
      </c>
      <c r="C10162" t="s">
        <v>21002</v>
      </c>
      <c r="D10162">
        <v>92.856999999999999</v>
      </c>
      <c r="E10162" t="s">
        <v>21982</v>
      </c>
    </row>
    <row r="10163" spans="1:5" x14ac:dyDescent="0.25">
      <c r="A10163" t="s">
        <v>16410</v>
      </c>
      <c r="B10163" t="s">
        <v>13320</v>
      </c>
      <c r="C10163" t="s">
        <v>21003</v>
      </c>
      <c r="D10163">
        <v>1021.371</v>
      </c>
      <c r="E10163" t="s">
        <v>21982</v>
      </c>
    </row>
    <row r="10164" spans="1:5" x14ac:dyDescent="0.25">
      <c r="A10164" t="s">
        <v>16410</v>
      </c>
      <c r="B10164" t="s">
        <v>13323</v>
      </c>
      <c r="C10164" t="s">
        <v>21004</v>
      </c>
      <c r="D10164">
        <v>350.47199999999998</v>
      </c>
      <c r="E10164" t="s">
        <v>21982</v>
      </c>
    </row>
    <row r="10165" spans="1:5" x14ac:dyDescent="0.25">
      <c r="A10165" t="s">
        <v>16410</v>
      </c>
      <c r="B10165" t="s">
        <v>13326</v>
      </c>
      <c r="C10165" t="s">
        <v>21005</v>
      </c>
      <c r="D10165">
        <v>254.95400000000001</v>
      </c>
      <c r="E10165" t="s">
        <v>21982</v>
      </c>
    </row>
    <row r="10166" spans="1:5" x14ac:dyDescent="0.25">
      <c r="A10166" t="s">
        <v>16410</v>
      </c>
      <c r="B10166" t="s">
        <v>13329</v>
      </c>
      <c r="C10166" t="s">
        <v>21006</v>
      </c>
      <c r="D10166">
        <v>166.685</v>
      </c>
      <c r="E10166" t="s">
        <v>21982</v>
      </c>
    </row>
    <row r="10167" spans="1:5" x14ac:dyDescent="0.25">
      <c r="A10167" t="s">
        <v>16410</v>
      </c>
      <c r="B10167" t="s">
        <v>13332</v>
      </c>
      <c r="C10167" t="s">
        <v>21007</v>
      </c>
      <c r="D10167">
        <v>350.60599999999999</v>
      </c>
      <c r="E10167" t="s">
        <v>21982</v>
      </c>
    </row>
    <row r="10168" spans="1:5" x14ac:dyDescent="0.25">
      <c r="A10168" t="s">
        <v>16410</v>
      </c>
      <c r="B10168" t="s">
        <v>13334</v>
      </c>
      <c r="C10168" t="s">
        <v>21008</v>
      </c>
      <c r="D10168">
        <v>299.80700000000002</v>
      </c>
      <c r="E10168" t="s">
        <v>21982</v>
      </c>
    </row>
    <row r="10169" spans="1:5" x14ac:dyDescent="0.25">
      <c r="A10169" t="s">
        <v>16410</v>
      </c>
      <c r="B10169" t="s">
        <v>13336</v>
      </c>
      <c r="C10169" t="s">
        <v>21009</v>
      </c>
      <c r="D10169">
        <v>346.93200000000002</v>
      </c>
      <c r="E10169" t="s">
        <v>21982</v>
      </c>
    </row>
    <row r="10170" spans="1:5" x14ac:dyDescent="0.25">
      <c r="A10170" t="s">
        <v>16410</v>
      </c>
      <c r="B10170" t="s">
        <v>13339</v>
      </c>
      <c r="C10170" t="s">
        <v>21010</v>
      </c>
      <c r="D10170">
        <v>384.12700000000001</v>
      </c>
      <c r="E10170" t="s">
        <v>21982</v>
      </c>
    </row>
    <row r="10171" spans="1:5" x14ac:dyDescent="0.25">
      <c r="A10171" t="s">
        <v>16410</v>
      </c>
      <c r="B10171" t="s">
        <v>13341</v>
      </c>
      <c r="C10171" t="s">
        <v>21011</v>
      </c>
      <c r="D10171">
        <v>370.41399999999999</v>
      </c>
      <c r="E10171" t="s">
        <v>21982</v>
      </c>
    </row>
    <row r="10172" spans="1:5" x14ac:dyDescent="0.25">
      <c r="A10172" t="s">
        <v>16410</v>
      </c>
      <c r="B10172" t="s">
        <v>13344</v>
      </c>
      <c r="C10172" t="s">
        <v>21012</v>
      </c>
      <c r="D10172">
        <v>153.77600000000001</v>
      </c>
      <c r="E10172" t="s">
        <v>21982</v>
      </c>
    </row>
    <row r="10173" spans="1:5" x14ac:dyDescent="0.25">
      <c r="A10173" t="s">
        <v>16410</v>
      </c>
      <c r="B10173" t="s">
        <v>13347</v>
      </c>
      <c r="C10173" t="s">
        <v>21013</v>
      </c>
      <c r="D10173">
        <v>377.42599999999999</v>
      </c>
      <c r="E10173" t="s">
        <v>21982</v>
      </c>
    </row>
    <row r="10174" spans="1:5" x14ac:dyDescent="0.25">
      <c r="A10174" t="s">
        <v>16410</v>
      </c>
      <c r="B10174" t="s">
        <v>13349</v>
      </c>
      <c r="C10174" t="s">
        <v>21014</v>
      </c>
      <c r="D10174">
        <v>218.03200000000001</v>
      </c>
      <c r="E10174" t="s">
        <v>21982</v>
      </c>
    </row>
    <row r="10175" spans="1:5" x14ac:dyDescent="0.25">
      <c r="A10175" t="s">
        <v>16410</v>
      </c>
      <c r="B10175" t="s">
        <v>13352</v>
      </c>
      <c r="C10175" t="s">
        <v>21015</v>
      </c>
      <c r="D10175">
        <v>293.62799999999999</v>
      </c>
      <c r="E10175" t="s">
        <v>21982</v>
      </c>
    </row>
    <row r="10176" spans="1:5" x14ac:dyDescent="0.25">
      <c r="A10176" t="s">
        <v>16410</v>
      </c>
      <c r="B10176" t="s">
        <v>13355</v>
      </c>
      <c r="C10176" t="s">
        <v>21016</v>
      </c>
      <c r="D10176">
        <v>190.179</v>
      </c>
      <c r="E10176" t="s">
        <v>21982</v>
      </c>
    </row>
    <row r="10177" spans="1:5" x14ac:dyDescent="0.25">
      <c r="A10177" t="s">
        <v>16410</v>
      </c>
      <c r="B10177" t="s">
        <v>12727</v>
      </c>
      <c r="C10177" t="s">
        <v>21017</v>
      </c>
      <c r="D10177">
        <v>63.42</v>
      </c>
      <c r="E10177" t="s">
        <v>21982</v>
      </c>
    </row>
    <row r="10178" spans="1:5" x14ac:dyDescent="0.25">
      <c r="A10178" t="s">
        <v>16410</v>
      </c>
      <c r="B10178" t="s">
        <v>13364</v>
      </c>
      <c r="C10178" t="s">
        <v>21018</v>
      </c>
      <c r="D10178">
        <v>1551.3389999999999</v>
      </c>
      <c r="E10178" t="s">
        <v>21982</v>
      </c>
    </row>
    <row r="10179" spans="1:5" x14ac:dyDescent="0.25">
      <c r="A10179" t="s">
        <v>16410</v>
      </c>
      <c r="B10179" t="s">
        <v>13371</v>
      </c>
      <c r="C10179" t="s">
        <v>21019</v>
      </c>
      <c r="D10179">
        <v>291.50299999999999</v>
      </c>
      <c r="E10179" t="s">
        <v>21982</v>
      </c>
    </row>
    <row r="10180" spans="1:5" x14ac:dyDescent="0.25">
      <c r="A10180" t="s">
        <v>16410</v>
      </c>
      <c r="B10180" t="s">
        <v>13375</v>
      </c>
      <c r="C10180" t="s">
        <v>21020</v>
      </c>
      <c r="D10180">
        <v>534.62400000000002</v>
      </c>
      <c r="E10180" t="s">
        <v>21982</v>
      </c>
    </row>
    <row r="10181" spans="1:5" x14ac:dyDescent="0.25">
      <c r="A10181" t="s">
        <v>16410</v>
      </c>
      <c r="B10181" t="s">
        <v>13380</v>
      </c>
      <c r="C10181" t="s">
        <v>21021</v>
      </c>
      <c r="D10181">
        <v>322.67399999999998</v>
      </c>
      <c r="E10181" t="s">
        <v>21982</v>
      </c>
    </row>
    <row r="10182" spans="1:5" x14ac:dyDescent="0.25">
      <c r="A10182" t="s">
        <v>16410</v>
      </c>
      <c r="B10182" t="s">
        <v>13384</v>
      </c>
      <c r="C10182" t="s">
        <v>21022</v>
      </c>
      <c r="D10182">
        <v>316.39400000000001</v>
      </c>
      <c r="E10182" t="s">
        <v>21982</v>
      </c>
    </row>
    <row r="10183" spans="1:5" x14ac:dyDescent="0.25">
      <c r="A10183" t="s">
        <v>16410</v>
      </c>
      <c r="B10183" t="s">
        <v>13389</v>
      </c>
      <c r="C10183" t="s">
        <v>21023</v>
      </c>
      <c r="D10183">
        <v>7800.4279999999999</v>
      </c>
      <c r="E10183" t="s">
        <v>21982</v>
      </c>
    </row>
    <row r="10184" spans="1:5" x14ac:dyDescent="0.25">
      <c r="A10184" t="s">
        <v>16410</v>
      </c>
      <c r="B10184" t="s">
        <v>13394</v>
      </c>
      <c r="C10184" t="s">
        <v>21024</v>
      </c>
      <c r="D10184">
        <v>172.79400000000001</v>
      </c>
      <c r="E10184" t="s">
        <v>21982</v>
      </c>
    </row>
    <row r="10185" spans="1:5" x14ac:dyDescent="0.25">
      <c r="A10185" t="s">
        <v>16410</v>
      </c>
      <c r="B10185" t="s">
        <v>13399</v>
      </c>
      <c r="C10185" t="s">
        <v>21025</v>
      </c>
      <c r="D10185">
        <v>265.04199999999997</v>
      </c>
      <c r="E10185" t="s">
        <v>21982</v>
      </c>
    </row>
    <row r="10186" spans="1:5" x14ac:dyDescent="0.25">
      <c r="A10186" t="s">
        <v>16410</v>
      </c>
      <c r="B10186" t="s">
        <v>13403</v>
      </c>
      <c r="C10186" t="s">
        <v>21026</v>
      </c>
      <c r="D10186">
        <v>325.97899999999998</v>
      </c>
      <c r="E10186" t="s">
        <v>21982</v>
      </c>
    </row>
    <row r="10187" spans="1:5" x14ac:dyDescent="0.25">
      <c r="A10187" t="s">
        <v>16410</v>
      </c>
      <c r="B10187" t="s">
        <v>13407</v>
      </c>
      <c r="C10187" t="s">
        <v>21027</v>
      </c>
      <c r="D10187">
        <v>115.33499999999999</v>
      </c>
      <c r="E10187" t="s">
        <v>21982</v>
      </c>
    </row>
    <row r="10188" spans="1:5" x14ac:dyDescent="0.25">
      <c r="A10188" t="s">
        <v>16410</v>
      </c>
      <c r="B10188" t="s">
        <v>13412</v>
      </c>
      <c r="C10188" t="s">
        <v>21028</v>
      </c>
      <c r="D10188">
        <v>78.174999999999997</v>
      </c>
      <c r="E10188" t="s">
        <v>21982</v>
      </c>
    </row>
    <row r="10189" spans="1:5" x14ac:dyDescent="0.25">
      <c r="A10189" t="s">
        <v>16410</v>
      </c>
      <c r="B10189" t="s">
        <v>13417</v>
      </c>
      <c r="C10189" t="s">
        <v>21029</v>
      </c>
      <c r="D10189">
        <v>71.7</v>
      </c>
      <c r="E10189" t="s">
        <v>21982</v>
      </c>
    </row>
    <row r="10190" spans="1:5" x14ac:dyDescent="0.25">
      <c r="A10190" t="s">
        <v>16410</v>
      </c>
      <c r="B10190" t="s">
        <v>13421</v>
      </c>
      <c r="C10190" t="s">
        <v>21030</v>
      </c>
      <c r="D10190">
        <v>505.983</v>
      </c>
      <c r="E10190" t="s">
        <v>21982</v>
      </c>
    </row>
    <row r="10191" spans="1:5" x14ac:dyDescent="0.25">
      <c r="A10191" t="s">
        <v>16410</v>
      </c>
      <c r="B10191" t="s">
        <v>13426</v>
      </c>
      <c r="C10191" t="s">
        <v>21031</v>
      </c>
      <c r="D10191">
        <v>93.703999999999994</v>
      </c>
      <c r="E10191" t="s">
        <v>21982</v>
      </c>
    </row>
    <row r="10192" spans="1:5" x14ac:dyDescent="0.25">
      <c r="A10192" t="s">
        <v>16410</v>
      </c>
      <c r="B10192" t="s">
        <v>13431</v>
      </c>
      <c r="C10192" t="s">
        <v>21032</v>
      </c>
      <c r="D10192">
        <v>331.20800000000003</v>
      </c>
      <c r="E10192" t="s">
        <v>21982</v>
      </c>
    </row>
    <row r="10193" spans="1:5" x14ac:dyDescent="0.25">
      <c r="A10193" t="s">
        <v>16410</v>
      </c>
      <c r="B10193" t="s">
        <v>13437</v>
      </c>
      <c r="C10193" t="s">
        <v>21033</v>
      </c>
      <c r="D10193">
        <v>242.1</v>
      </c>
      <c r="E10193" t="s">
        <v>21982</v>
      </c>
    </row>
    <row r="10194" spans="1:5" x14ac:dyDescent="0.25">
      <c r="A10194" t="s">
        <v>16410</v>
      </c>
      <c r="B10194" t="s">
        <v>13439</v>
      </c>
      <c r="C10194" t="s">
        <v>21034</v>
      </c>
      <c r="D10194">
        <v>347.541</v>
      </c>
      <c r="E10194" t="s">
        <v>21982</v>
      </c>
    </row>
    <row r="10195" spans="1:5" x14ac:dyDescent="0.25">
      <c r="A10195" t="s">
        <v>16410</v>
      </c>
      <c r="B10195" t="s">
        <v>13442</v>
      </c>
      <c r="C10195" t="s">
        <v>21035</v>
      </c>
      <c r="D10195">
        <v>518.19299999999998</v>
      </c>
      <c r="E10195" t="s">
        <v>21982</v>
      </c>
    </row>
    <row r="10196" spans="1:5" x14ac:dyDescent="0.25">
      <c r="A10196" t="s">
        <v>16410</v>
      </c>
      <c r="B10196" t="s">
        <v>13447</v>
      </c>
      <c r="C10196" t="s">
        <v>21036</v>
      </c>
      <c r="D10196">
        <v>35.390999999999998</v>
      </c>
      <c r="E10196" t="s">
        <v>21982</v>
      </c>
    </row>
    <row r="10197" spans="1:5" x14ac:dyDescent="0.25">
      <c r="A10197" t="s">
        <v>16410</v>
      </c>
      <c r="B10197" t="s">
        <v>13451</v>
      </c>
      <c r="C10197" t="s">
        <v>21037</v>
      </c>
      <c r="D10197">
        <v>342.279</v>
      </c>
      <c r="E10197" t="s">
        <v>21982</v>
      </c>
    </row>
    <row r="10198" spans="1:5" x14ac:dyDescent="0.25">
      <c r="A10198" t="s">
        <v>16410</v>
      </c>
      <c r="B10198" t="s">
        <v>13454</v>
      </c>
      <c r="C10198" t="s">
        <v>21038</v>
      </c>
      <c r="D10198">
        <v>157.08799999999999</v>
      </c>
      <c r="E10198" t="s">
        <v>21982</v>
      </c>
    </row>
    <row r="10199" spans="1:5" x14ac:dyDescent="0.25">
      <c r="A10199" t="s">
        <v>16410</v>
      </c>
      <c r="B10199" t="s">
        <v>13463</v>
      </c>
      <c r="C10199" t="s">
        <v>21039</v>
      </c>
      <c r="D10199">
        <v>119.16</v>
      </c>
      <c r="E10199" t="s">
        <v>21982</v>
      </c>
    </row>
    <row r="10200" spans="1:5" x14ac:dyDescent="0.25">
      <c r="A10200" t="s">
        <v>16410</v>
      </c>
      <c r="B10200" t="s">
        <v>13458</v>
      </c>
      <c r="C10200" t="s">
        <v>21040</v>
      </c>
      <c r="D10200">
        <v>124.693</v>
      </c>
      <c r="E10200" t="s">
        <v>21982</v>
      </c>
    </row>
    <row r="10201" spans="1:5" x14ac:dyDescent="0.25">
      <c r="A10201" t="s">
        <v>16410</v>
      </c>
      <c r="B10201" t="s">
        <v>13468</v>
      </c>
      <c r="C10201" t="s">
        <v>21041</v>
      </c>
      <c r="D10201">
        <v>425.791</v>
      </c>
      <c r="E10201" t="s">
        <v>21982</v>
      </c>
    </row>
    <row r="10202" spans="1:5" x14ac:dyDescent="0.25">
      <c r="A10202" t="s">
        <v>16410</v>
      </c>
      <c r="B10202" t="s">
        <v>13466</v>
      </c>
      <c r="C10202" t="s">
        <v>21042</v>
      </c>
      <c r="D10202">
        <v>315.13200000000001</v>
      </c>
      <c r="E10202" t="s">
        <v>21982</v>
      </c>
    </row>
    <row r="10203" spans="1:5" x14ac:dyDescent="0.25">
      <c r="A10203" t="s">
        <v>16410</v>
      </c>
      <c r="B10203" t="s">
        <v>13470</v>
      </c>
      <c r="C10203" t="s">
        <v>21043</v>
      </c>
      <c r="D10203">
        <v>2508.5569999999998</v>
      </c>
      <c r="E10203" t="s">
        <v>21982</v>
      </c>
    </row>
    <row r="10204" spans="1:5" x14ac:dyDescent="0.25">
      <c r="A10204" t="s">
        <v>16410</v>
      </c>
      <c r="B10204" t="s">
        <v>13473</v>
      </c>
      <c r="C10204" t="s">
        <v>21044</v>
      </c>
      <c r="D10204">
        <v>269.31</v>
      </c>
      <c r="E10204" t="s">
        <v>21982</v>
      </c>
    </row>
    <row r="10205" spans="1:5" x14ac:dyDescent="0.25">
      <c r="A10205" t="s">
        <v>16410</v>
      </c>
      <c r="B10205" t="s">
        <v>13475</v>
      </c>
      <c r="C10205" t="s">
        <v>21045</v>
      </c>
      <c r="D10205">
        <v>348.23099999999999</v>
      </c>
      <c r="E10205" t="s">
        <v>21982</v>
      </c>
    </row>
    <row r="10206" spans="1:5" x14ac:dyDescent="0.25">
      <c r="A10206" t="s">
        <v>16410</v>
      </c>
      <c r="B10206" t="s">
        <v>13478</v>
      </c>
      <c r="C10206" t="s">
        <v>21046</v>
      </c>
      <c r="D10206">
        <v>156.727</v>
      </c>
      <c r="E10206" t="s">
        <v>21982</v>
      </c>
    </row>
    <row r="10207" spans="1:5" x14ac:dyDescent="0.25">
      <c r="A10207" t="s">
        <v>16410</v>
      </c>
      <c r="B10207" t="s">
        <v>13480</v>
      </c>
      <c r="C10207" t="s">
        <v>21047</v>
      </c>
      <c r="D10207">
        <v>4090.36</v>
      </c>
      <c r="E10207" t="s">
        <v>21982</v>
      </c>
    </row>
    <row r="10208" spans="1:5" x14ac:dyDescent="0.25">
      <c r="A10208" t="s">
        <v>16410</v>
      </c>
      <c r="B10208" t="s">
        <v>13484</v>
      </c>
      <c r="C10208" t="s">
        <v>21048</v>
      </c>
      <c r="D10208">
        <v>102.387</v>
      </c>
      <c r="E10208" t="s">
        <v>21982</v>
      </c>
    </row>
    <row r="10209" spans="1:5" x14ac:dyDescent="0.25">
      <c r="A10209" t="s">
        <v>16410</v>
      </c>
      <c r="B10209" t="s">
        <v>13488</v>
      </c>
      <c r="C10209" t="s">
        <v>21049</v>
      </c>
      <c r="D10209">
        <v>124.75700000000001</v>
      </c>
      <c r="E10209" t="s">
        <v>21982</v>
      </c>
    </row>
    <row r="10210" spans="1:5" x14ac:dyDescent="0.25">
      <c r="A10210" t="s">
        <v>16410</v>
      </c>
      <c r="B10210" t="s">
        <v>13490</v>
      </c>
      <c r="C10210" t="s">
        <v>21050</v>
      </c>
      <c r="D10210">
        <v>260.505</v>
      </c>
      <c r="E10210" t="s">
        <v>21982</v>
      </c>
    </row>
    <row r="10211" spans="1:5" x14ac:dyDescent="0.25">
      <c r="A10211" t="s">
        <v>16410</v>
      </c>
      <c r="B10211" t="s">
        <v>13493</v>
      </c>
      <c r="C10211" t="s">
        <v>21051</v>
      </c>
      <c r="D10211">
        <v>436.101</v>
      </c>
      <c r="E10211" t="s">
        <v>21982</v>
      </c>
    </row>
    <row r="10212" spans="1:5" x14ac:dyDescent="0.25">
      <c r="A10212" t="s">
        <v>16410</v>
      </c>
      <c r="B10212" t="s">
        <v>13512</v>
      </c>
      <c r="C10212" t="s">
        <v>21052</v>
      </c>
      <c r="D10212">
        <v>515.46900000000005</v>
      </c>
      <c r="E10212" t="s">
        <v>21982</v>
      </c>
    </row>
    <row r="10213" spans="1:5" x14ac:dyDescent="0.25">
      <c r="A10213" t="s">
        <v>16410</v>
      </c>
      <c r="B10213" t="s">
        <v>13497</v>
      </c>
      <c r="C10213" t="s">
        <v>21053</v>
      </c>
      <c r="D10213">
        <v>62.801000000000002</v>
      </c>
      <c r="E10213" t="s">
        <v>21982</v>
      </c>
    </row>
    <row r="10214" spans="1:5" x14ac:dyDescent="0.25">
      <c r="A10214" t="s">
        <v>16410</v>
      </c>
      <c r="B10214" t="s">
        <v>13500</v>
      </c>
      <c r="C10214" t="s">
        <v>21054</v>
      </c>
      <c r="D10214">
        <v>1055.9369999999999</v>
      </c>
      <c r="E10214" t="s">
        <v>21982</v>
      </c>
    </row>
    <row r="10215" spans="1:5" x14ac:dyDescent="0.25">
      <c r="A10215" t="s">
        <v>16410</v>
      </c>
      <c r="B10215" t="s">
        <v>13502</v>
      </c>
      <c r="C10215" t="s">
        <v>21055</v>
      </c>
      <c r="D10215">
        <v>729.31600000000003</v>
      </c>
      <c r="E10215" t="s">
        <v>21982</v>
      </c>
    </row>
    <row r="10216" spans="1:5" x14ac:dyDescent="0.25">
      <c r="A10216" t="s">
        <v>16410</v>
      </c>
      <c r="B10216" t="s">
        <v>13505</v>
      </c>
      <c r="C10216" t="s">
        <v>21056</v>
      </c>
      <c r="D10216">
        <v>146.995</v>
      </c>
      <c r="E10216" t="s">
        <v>21982</v>
      </c>
    </row>
    <row r="10217" spans="1:5" x14ac:dyDescent="0.25">
      <c r="A10217" t="s">
        <v>16410</v>
      </c>
      <c r="B10217" t="s">
        <v>13508</v>
      </c>
      <c r="C10217" t="s">
        <v>21057</v>
      </c>
      <c r="D10217">
        <v>60.436999999999998</v>
      </c>
      <c r="E10217" t="s">
        <v>21982</v>
      </c>
    </row>
    <row r="10218" spans="1:5" x14ac:dyDescent="0.25">
      <c r="A10218" t="s">
        <v>16410</v>
      </c>
      <c r="B10218" t="s">
        <v>13513</v>
      </c>
      <c r="C10218" t="s">
        <v>21058</v>
      </c>
      <c r="D10218">
        <v>647.99400000000003</v>
      </c>
      <c r="E10218" t="s">
        <v>21982</v>
      </c>
    </row>
    <row r="10219" spans="1:5" x14ac:dyDescent="0.25">
      <c r="A10219" t="s">
        <v>16410</v>
      </c>
      <c r="B10219" t="s">
        <v>13516</v>
      </c>
      <c r="C10219" t="s">
        <v>21059</v>
      </c>
      <c r="D10219">
        <v>132.351</v>
      </c>
      <c r="E10219" t="s">
        <v>21982</v>
      </c>
    </row>
    <row r="10220" spans="1:5" x14ac:dyDescent="0.25">
      <c r="A10220" t="s">
        <v>16410</v>
      </c>
      <c r="B10220" t="s">
        <v>13518</v>
      </c>
      <c r="C10220" t="s">
        <v>21060</v>
      </c>
      <c r="D10220">
        <v>272.28699999999998</v>
      </c>
      <c r="E10220" t="s">
        <v>21982</v>
      </c>
    </row>
    <row r="10221" spans="1:5" x14ac:dyDescent="0.25">
      <c r="A10221" t="s">
        <v>16410</v>
      </c>
      <c r="B10221" t="s">
        <v>13520</v>
      </c>
      <c r="C10221" t="s">
        <v>21061</v>
      </c>
      <c r="D10221">
        <v>196.06399999999999</v>
      </c>
      <c r="E10221" t="s">
        <v>21982</v>
      </c>
    </row>
    <row r="10222" spans="1:5" x14ac:dyDescent="0.25">
      <c r="A10222" t="s">
        <v>16410</v>
      </c>
      <c r="B10222" t="s">
        <v>13522</v>
      </c>
      <c r="C10222" t="s">
        <v>21062</v>
      </c>
      <c r="D10222">
        <v>109.541</v>
      </c>
      <c r="E10222" t="s">
        <v>21982</v>
      </c>
    </row>
    <row r="10223" spans="1:5" x14ac:dyDescent="0.25">
      <c r="A10223" t="s">
        <v>16410</v>
      </c>
      <c r="B10223" t="s">
        <v>13527</v>
      </c>
      <c r="C10223" t="s">
        <v>21063</v>
      </c>
      <c r="D10223">
        <v>701.221</v>
      </c>
      <c r="E10223" t="s">
        <v>21982</v>
      </c>
    </row>
    <row r="10224" spans="1:5" x14ac:dyDescent="0.25">
      <c r="A10224" t="s">
        <v>16410</v>
      </c>
      <c r="B10224" t="s">
        <v>13530</v>
      </c>
      <c r="C10224" t="s">
        <v>21064</v>
      </c>
      <c r="D10224">
        <v>504.11399999999998</v>
      </c>
      <c r="E10224" t="s">
        <v>21982</v>
      </c>
    </row>
    <row r="10225" spans="1:5" x14ac:dyDescent="0.25">
      <c r="A10225" t="s">
        <v>16410</v>
      </c>
      <c r="B10225" t="s">
        <v>13533</v>
      </c>
      <c r="C10225" t="s">
        <v>21065</v>
      </c>
      <c r="D10225">
        <v>94.399000000000001</v>
      </c>
      <c r="E10225" t="s">
        <v>21982</v>
      </c>
    </row>
    <row r="10226" spans="1:5" x14ac:dyDescent="0.25">
      <c r="A10226" t="s">
        <v>16410</v>
      </c>
      <c r="B10226" t="s">
        <v>13537</v>
      </c>
      <c r="C10226" t="s">
        <v>21066</v>
      </c>
      <c r="D10226">
        <v>2622.837</v>
      </c>
      <c r="E10226" t="s">
        <v>21982</v>
      </c>
    </row>
    <row r="10227" spans="1:5" x14ac:dyDescent="0.25">
      <c r="A10227" t="s">
        <v>16410</v>
      </c>
      <c r="B10227" t="s">
        <v>13539</v>
      </c>
      <c r="C10227" t="s">
        <v>21067</v>
      </c>
      <c r="D10227">
        <v>88.66</v>
      </c>
      <c r="E10227" t="s">
        <v>21982</v>
      </c>
    </row>
    <row r="10228" spans="1:5" x14ac:dyDescent="0.25">
      <c r="A10228" t="s">
        <v>16410</v>
      </c>
      <c r="B10228" t="s">
        <v>13542</v>
      </c>
      <c r="C10228" t="s">
        <v>21068</v>
      </c>
      <c r="D10228">
        <v>89.206000000000003</v>
      </c>
      <c r="E10228" t="s">
        <v>21982</v>
      </c>
    </row>
    <row r="10229" spans="1:5" x14ac:dyDescent="0.25">
      <c r="A10229" t="s">
        <v>16410</v>
      </c>
      <c r="B10229" t="s">
        <v>13544</v>
      </c>
      <c r="C10229" t="s">
        <v>21069</v>
      </c>
      <c r="D10229">
        <v>102.54</v>
      </c>
      <c r="E10229" t="s">
        <v>21982</v>
      </c>
    </row>
    <row r="10230" spans="1:5" x14ac:dyDescent="0.25">
      <c r="A10230" t="s">
        <v>16410</v>
      </c>
      <c r="B10230" t="s">
        <v>13547</v>
      </c>
      <c r="C10230" t="s">
        <v>21070</v>
      </c>
      <c r="D10230">
        <v>265.952</v>
      </c>
      <c r="E10230" t="s">
        <v>21982</v>
      </c>
    </row>
    <row r="10231" spans="1:5" x14ac:dyDescent="0.25">
      <c r="A10231" t="s">
        <v>16410</v>
      </c>
      <c r="B10231" t="s">
        <v>13551</v>
      </c>
      <c r="C10231" t="s">
        <v>21071</v>
      </c>
      <c r="D10231">
        <v>1610.056</v>
      </c>
      <c r="E10231" t="s">
        <v>21982</v>
      </c>
    </row>
    <row r="10232" spans="1:5" x14ac:dyDescent="0.25">
      <c r="A10232" t="s">
        <v>16410</v>
      </c>
      <c r="B10232" t="s">
        <v>13554</v>
      </c>
      <c r="C10232" t="s">
        <v>21072</v>
      </c>
      <c r="D10232">
        <v>200.49700000000001</v>
      </c>
      <c r="E10232" t="s">
        <v>21982</v>
      </c>
    </row>
    <row r="10233" spans="1:5" x14ac:dyDescent="0.25">
      <c r="A10233" t="s">
        <v>16410</v>
      </c>
      <c r="B10233" t="s">
        <v>13556</v>
      </c>
      <c r="C10233" t="s">
        <v>21073</v>
      </c>
      <c r="D10233">
        <v>132.04400000000001</v>
      </c>
      <c r="E10233" t="s">
        <v>21982</v>
      </c>
    </row>
    <row r="10234" spans="1:5" x14ac:dyDescent="0.25">
      <c r="A10234" t="s">
        <v>16410</v>
      </c>
      <c r="B10234" t="s">
        <v>13561</v>
      </c>
      <c r="C10234" t="s">
        <v>21074</v>
      </c>
      <c r="D10234">
        <v>105.35299999999999</v>
      </c>
      <c r="E10234" t="s">
        <v>21982</v>
      </c>
    </row>
    <row r="10235" spans="1:5" x14ac:dyDescent="0.25">
      <c r="A10235" t="s">
        <v>16410</v>
      </c>
      <c r="B10235" t="s">
        <v>13565</v>
      </c>
      <c r="C10235" t="s">
        <v>21075</v>
      </c>
      <c r="D10235">
        <v>752.18700000000001</v>
      </c>
      <c r="E10235" t="s">
        <v>21982</v>
      </c>
    </row>
    <row r="10236" spans="1:5" x14ac:dyDescent="0.25">
      <c r="A10236" t="s">
        <v>16410</v>
      </c>
      <c r="B10236" t="s">
        <v>13569</v>
      </c>
      <c r="C10236" t="s">
        <v>21076</v>
      </c>
      <c r="D10236">
        <v>3048.1469999999999</v>
      </c>
      <c r="E10236" t="s">
        <v>21982</v>
      </c>
    </row>
    <row r="10237" spans="1:5" x14ac:dyDescent="0.25">
      <c r="A10237" t="s">
        <v>16410</v>
      </c>
      <c r="B10237" t="s">
        <v>13571</v>
      </c>
      <c r="C10237" t="s">
        <v>21077</v>
      </c>
      <c r="D10237">
        <v>2373.5070000000001</v>
      </c>
      <c r="E10237" t="s">
        <v>21982</v>
      </c>
    </row>
    <row r="10238" spans="1:5" x14ac:dyDescent="0.25">
      <c r="A10238" t="s">
        <v>16410</v>
      </c>
      <c r="B10238" t="s">
        <v>13575</v>
      </c>
      <c r="C10238" t="s">
        <v>21078</v>
      </c>
      <c r="D10238">
        <v>3736.0639999999999</v>
      </c>
      <c r="E10238" t="s">
        <v>21982</v>
      </c>
    </row>
    <row r="10239" spans="1:5" x14ac:dyDescent="0.25">
      <c r="A10239" t="s">
        <v>16410</v>
      </c>
      <c r="B10239" t="s">
        <v>13576</v>
      </c>
      <c r="C10239" t="s">
        <v>21079</v>
      </c>
      <c r="D10239">
        <v>43.777999999999999</v>
      </c>
      <c r="E10239" t="s">
        <v>21982</v>
      </c>
    </row>
    <row r="10240" spans="1:5" x14ac:dyDescent="0.25">
      <c r="A10240" t="s">
        <v>16410</v>
      </c>
      <c r="B10240" t="s">
        <v>13577</v>
      </c>
      <c r="C10240" t="s">
        <v>21080</v>
      </c>
      <c r="D10240">
        <v>204.05500000000001</v>
      </c>
      <c r="E10240" t="s">
        <v>21982</v>
      </c>
    </row>
    <row r="10241" spans="1:5" x14ac:dyDescent="0.25">
      <c r="A10241" t="s">
        <v>16410</v>
      </c>
      <c r="B10241" t="s">
        <v>13579</v>
      </c>
      <c r="C10241" t="s">
        <v>21081</v>
      </c>
      <c r="D10241">
        <v>261.303</v>
      </c>
      <c r="E10241" t="s">
        <v>21982</v>
      </c>
    </row>
    <row r="10242" spans="1:5" x14ac:dyDescent="0.25">
      <c r="A10242" t="s">
        <v>16410</v>
      </c>
      <c r="B10242" t="s">
        <v>13581</v>
      </c>
      <c r="C10242" t="s">
        <v>21082</v>
      </c>
      <c r="D10242">
        <v>189.16</v>
      </c>
      <c r="E10242" t="s">
        <v>21982</v>
      </c>
    </row>
    <row r="10243" spans="1:5" x14ac:dyDescent="0.25">
      <c r="A10243" t="s">
        <v>16410</v>
      </c>
      <c r="B10243" t="s">
        <v>13582</v>
      </c>
      <c r="C10243" t="s">
        <v>21083</v>
      </c>
      <c r="D10243">
        <v>1680.1679999999999</v>
      </c>
      <c r="E10243" t="s">
        <v>21982</v>
      </c>
    </row>
    <row r="10244" spans="1:5" x14ac:dyDescent="0.25">
      <c r="A10244" t="s">
        <v>16410</v>
      </c>
      <c r="B10244" t="s">
        <v>13586</v>
      </c>
      <c r="C10244" t="s">
        <v>21084</v>
      </c>
      <c r="D10244">
        <v>138.06899999999999</v>
      </c>
      <c r="E10244" t="s">
        <v>21982</v>
      </c>
    </row>
    <row r="10245" spans="1:5" x14ac:dyDescent="0.25">
      <c r="A10245" t="s">
        <v>16410</v>
      </c>
      <c r="B10245" t="s">
        <v>13588</v>
      </c>
      <c r="C10245" t="s">
        <v>21085</v>
      </c>
      <c r="D10245">
        <v>1181.8109999999999</v>
      </c>
      <c r="E10245" t="s">
        <v>21982</v>
      </c>
    </row>
    <row r="10246" spans="1:5" x14ac:dyDescent="0.25">
      <c r="A10246" t="s">
        <v>16410</v>
      </c>
      <c r="B10246" t="s">
        <v>13591</v>
      </c>
      <c r="C10246" t="s">
        <v>21086</v>
      </c>
      <c r="D10246">
        <v>538.48699999999997</v>
      </c>
      <c r="E10246" t="s">
        <v>21982</v>
      </c>
    </row>
    <row r="10247" spans="1:5" x14ac:dyDescent="0.25">
      <c r="A10247" t="s">
        <v>16410</v>
      </c>
      <c r="B10247" t="s">
        <v>13593</v>
      </c>
      <c r="C10247" t="s">
        <v>21087</v>
      </c>
      <c r="D10247">
        <v>224.80099999999999</v>
      </c>
      <c r="E10247" t="s">
        <v>21982</v>
      </c>
    </row>
    <row r="10248" spans="1:5" x14ac:dyDescent="0.25">
      <c r="A10248" t="s">
        <v>16410</v>
      </c>
      <c r="B10248" t="s">
        <v>13595</v>
      </c>
      <c r="C10248" t="s">
        <v>21088</v>
      </c>
      <c r="D10248">
        <v>276.16199999999998</v>
      </c>
      <c r="E10248" t="s">
        <v>21982</v>
      </c>
    </row>
    <row r="10249" spans="1:5" x14ac:dyDescent="0.25">
      <c r="A10249" t="s">
        <v>16410</v>
      </c>
      <c r="B10249" t="s">
        <v>13597</v>
      </c>
      <c r="C10249" t="s">
        <v>21089</v>
      </c>
      <c r="D10249">
        <v>60.579000000000001</v>
      </c>
      <c r="E10249" t="s">
        <v>21982</v>
      </c>
    </row>
    <row r="10250" spans="1:5" x14ac:dyDescent="0.25">
      <c r="A10250" t="s">
        <v>16410</v>
      </c>
      <c r="B10250" t="s">
        <v>13599</v>
      </c>
      <c r="C10250" t="s">
        <v>21090</v>
      </c>
      <c r="D10250">
        <v>220.71899999999999</v>
      </c>
      <c r="E10250" t="s">
        <v>21982</v>
      </c>
    </row>
    <row r="10251" spans="1:5" x14ac:dyDescent="0.25">
      <c r="A10251" t="s">
        <v>16410</v>
      </c>
      <c r="B10251" t="s">
        <v>13601</v>
      </c>
      <c r="C10251" t="s">
        <v>21091</v>
      </c>
      <c r="D10251">
        <v>226.202</v>
      </c>
      <c r="E10251" t="s">
        <v>21982</v>
      </c>
    </row>
    <row r="10252" spans="1:5" x14ac:dyDescent="0.25">
      <c r="A10252" t="s">
        <v>16410</v>
      </c>
      <c r="B10252" t="s">
        <v>13605</v>
      </c>
      <c r="C10252" t="s">
        <v>21092</v>
      </c>
      <c r="D10252">
        <v>944.73500000000001</v>
      </c>
      <c r="E10252" t="s">
        <v>21982</v>
      </c>
    </row>
    <row r="10253" spans="1:5" x14ac:dyDescent="0.25">
      <c r="A10253" t="s">
        <v>16410</v>
      </c>
      <c r="B10253" t="s">
        <v>13607</v>
      </c>
      <c r="C10253" t="s">
        <v>21093</v>
      </c>
      <c r="D10253">
        <v>247.047</v>
      </c>
      <c r="E10253" t="s">
        <v>21982</v>
      </c>
    </row>
    <row r="10254" spans="1:5" x14ac:dyDescent="0.25">
      <c r="A10254" t="s">
        <v>16410</v>
      </c>
      <c r="B10254" t="s">
        <v>13610</v>
      </c>
      <c r="C10254" t="s">
        <v>21094</v>
      </c>
      <c r="D10254">
        <v>933.62800000000004</v>
      </c>
      <c r="E10254" t="s">
        <v>21982</v>
      </c>
    </row>
    <row r="10255" spans="1:5" x14ac:dyDescent="0.25">
      <c r="A10255" t="s">
        <v>16410</v>
      </c>
      <c r="B10255" t="s">
        <v>13612</v>
      </c>
      <c r="C10255" t="s">
        <v>21095</v>
      </c>
      <c r="D10255">
        <v>253.00200000000001</v>
      </c>
      <c r="E10255" t="s">
        <v>21982</v>
      </c>
    </row>
    <row r="10256" spans="1:5" x14ac:dyDescent="0.25">
      <c r="A10256" t="s">
        <v>16410</v>
      </c>
      <c r="B10256" t="s">
        <v>13614</v>
      </c>
      <c r="C10256" t="s">
        <v>21096</v>
      </c>
      <c r="D10256">
        <v>3526.2530000000002</v>
      </c>
      <c r="E10256" t="s">
        <v>21982</v>
      </c>
    </row>
    <row r="10257" spans="1:5" x14ac:dyDescent="0.25">
      <c r="A10257" t="s">
        <v>16410</v>
      </c>
      <c r="B10257" t="s">
        <v>13616</v>
      </c>
      <c r="C10257" t="s">
        <v>21097</v>
      </c>
      <c r="D10257">
        <v>130.78899999999999</v>
      </c>
      <c r="E10257" t="s">
        <v>21982</v>
      </c>
    </row>
    <row r="10258" spans="1:5" x14ac:dyDescent="0.25">
      <c r="A10258" t="s">
        <v>16410</v>
      </c>
      <c r="B10258" t="s">
        <v>13619</v>
      </c>
      <c r="C10258" t="s">
        <v>21098</v>
      </c>
      <c r="D10258">
        <v>82.908000000000001</v>
      </c>
      <c r="E10258" t="s">
        <v>21982</v>
      </c>
    </row>
    <row r="10259" spans="1:5" x14ac:dyDescent="0.25">
      <c r="A10259" t="s">
        <v>16410</v>
      </c>
      <c r="B10259" t="s">
        <v>13622</v>
      </c>
      <c r="C10259" t="s">
        <v>21099</v>
      </c>
      <c r="D10259">
        <v>526.85</v>
      </c>
      <c r="E10259" t="s">
        <v>21982</v>
      </c>
    </row>
    <row r="10260" spans="1:5" x14ac:dyDescent="0.25">
      <c r="A10260" t="s">
        <v>16410</v>
      </c>
      <c r="B10260" t="s">
        <v>13625</v>
      </c>
      <c r="C10260" t="s">
        <v>21100</v>
      </c>
      <c r="D10260">
        <v>98.382999999999996</v>
      </c>
      <c r="E10260" t="s">
        <v>21982</v>
      </c>
    </row>
    <row r="10261" spans="1:5" x14ac:dyDescent="0.25">
      <c r="A10261" t="s">
        <v>16410</v>
      </c>
      <c r="B10261" t="s">
        <v>13630</v>
      </c>
      <c r="C10261" t="s">
        <v>21101</v>
      </c>
      <c r="D10261">
        <v>1007.796</v>
      </c>
      <c r="E10261" t="s">
        <v>21982</v>
      </c>
    </row>
    <row r="10262" spans="1:5" x14ac:dyDescent="0.25">
      <c r="A10262" t="s">
        <v>16410</v>
      </c>
      <c r="B10262" t="s">
        <v>13633</v>
      </c>
      <c r="C10262" t="s">
        <v>21102</v>
      </c>
      <c r="D10262">
        <v>783.19600000000003</v>
      </c>
      <c r="E10262" t="s">
        <v>21982</v>
      </c>
    </row>
    <row r="10263" spans="1:5" x14ac:dyDescent="0.25">
      <c r="A10263" t="s">
        <v>16410</v>
      </c>
      <c r="B10263" t="s">
        <v>13642</v>
      </c>
      <c r="C10263" t="s">
        <v>21103</v>
      </c>
      <c r="D10263">
        <v>412.88900000000001</v>
      </c>
      <c r="E10263" t="s">
        <v>21982</v>
      </c>
    </row>
    <row r="10264" spans="1:5" x14ac:dyDescent="0.25">
      <c r="A10264" t="s">
        <v>16410</v>
      </c>
      <c r="B10264" t="s">
        <v>13636</v>
      </c>
      <c r="C10264" t="s">
        <v>21104</v>
      </c>
      <c r="D10264">
        <v>182.756</v>
      </c>
      <c r="E10264" t="s">
        <v>21982</v>
      </c>
    </row>
    <row r="10265" spans="1:5" x14ac:dyDescent="0.25">
      <c r="A10265" t="s">
        <v>16410</v>
      </c>
      <c r="B10265" t="s">
        <v>13639</v>
      </c>
      <c r="C10265" t="s">
        <v>21105</v>
      </c>
      <c r="D10265">
        <v>73.966999999999999</v>
      </c>
      <c r="E10265" t="s">
        <v>21982</v>
      </c>
    </row>
    <row r="10266" spans="1:5" x14ac:dyDescent="0.25">
      <c r="A10266" t="s">
        <v>16410</v>
      </c>
      <c r="B10266" t="s">
        <v>13647</v>
      </c>
      <c r="C10266" t="s">
        <v>21106</v>
      </c>
      <c r="D10266">
        <v>666.69399999999996</v>
      </c>
      <c r="E10266" t="s">
        <v>21982</v>
      </c>
    </row>
    <row r="10267" spans="1:5" x14ac:dyDescent="0.25">
      <c r="A10267" t="s">
        <v>16410</v>
      </c>
      <c r="B10267" t="s">
        <v>13645</v>
      </c>
      <c r="C10267" t="s">
        <v>21107</v>
      </c>
      <c r="D10267">
        <v>294.60599999999999</v>
      </c>
      <c r="E10267" t="s">
        <v>21982</v>
      </c>
    </row>
    <row r="10268" spans="1:5" x14ac:dyDescent="0.25">
      <c r="A10268" t="s">
        <v>16410</v>
      </c>
      <c r="B10268" t="s">
        <v>13648</v>
      </c>
      <c r="C10268" t="s">
        <v>21108</v>
      </c>
      <c r="D10268">
        <v>230.06100000000001</v>
      </c>
      <c r="E10268" t="s">
        <v>21982</v>
      </c>
    </row>
    <row r="10269" spans="1:5" x14ac:dyDescent="0.25">
      <c r="A10269" t="s">
        <v>16410</v>
      </c>
      <c r="B10269" t="s">
        <v>13650</v>
      </c>
      <c r="C10269" t="s">
        <v>21109</v>
      </c>
      <c r="D10269">
        <v>83.155000000000001</v>
      </c>
      <c r="E10269" t="s">
        <v>21982</v>
      </c>
    </row>
    <row r="10270" spans="1:5" x14ac:dyDescent="0.25">
      <c r="A10270" t="s">
        <v>16410</v>
      </c>
      <c r="B10270" t="s">
        <v>13652</v>
      </c>
      <c r="C10270" t="s">
        <v>21110</v>
      </c>
      <c r="D10270">
        <v>272.041</v>
      </c>
      <c r="E10270" t="s">
        <v>21982</v>
      </c>
    </row>
    <row r="10271" spans="1:5" x14ac:dyDescent="0.25">
      <c r="A10271" t="s">
        <v>16410</v>
      </c>
      <c r="B10271" t="s">
        <v>13655</v>
      </c>
      <c r="C10271" t="s">
        <v>21111</v>
      </c>
      <c r="D10271">
        <v>235.863</v>
      </c>
      <c r="E10271" t="s">
        <v>21982</v>
      </c>
    </row>
    <row r="10272" spans="1:5" x14ac:dyDescent="0.25">
      <c r="A10272" t="s">
        <v>16410</v>
      </c>
      <c r="B10272" t="s">
        <v>13657</v>
      </c>
      <c r="C10272" t="s">
        <v>21112</v>
      </c>
      <c r="D10272">
        <v>583.18399999999997</v>
      </c>
      <c r="E10272" t="s">
        <v>21982</v>
      </c>
    </row>
    <row r="10273" spans="1:5" x14ac:dyDescent="0.25">
      <c r="A10273" t="s">
        <v>16410</v>
      </c>
      <c r="B10273" t="s">
        <v>13659</v>
      </c>
      <c r="C10273" t="s">
        <v>21113</v>
      </c>
      <c r="D10273">
        <v>1652.32</v>
      </c>
      <c r="E10273" t="s">
        <v>21982</v>
      </c>
    </row>
    <row r="10274" spans="1:5" x14ac:dyDescent="0.25">
      <c r="A10274" t="s">
        <v>16410</v>
      </c>
      <c r="B10274" t="s">
        <v>13661</v>
      </c>
      <c r="C10274" t="s">
        <v>21114</v>
      </c>
      <c r="D10274">
        <v>134.22999999999999</v>
      </c>
      <c r="E10274" t="s">
        <v>21982</v>
      </c>
    </row>
    <row r="10275" spans="1:5" x14ac:dyDescent="0.25">
      <c r="A10275" t="s">
        <v>16410</v>
      </c>
      <c r="B10275" t="s">
        <v>13663</v>
      </c>
      <c r="C10275" t="s">
        <v>21115</v>
      </c>
      <c r="D10275">
        <v>451.69900000000001</v>
      </c>
      <c r="E10275" t="s">
        <v>21982</v>
      </c>
    </row>
    <row r="10276" spans="1:5" x14ac:dyDescent="0.25">
      <c r="A10276" t="s">
        <v>16410</v>
      </c>
      <c r="B10276" t="s">
        <v>13666</v>
      </c>
      <c r="C10276" t="s">
        <v>21116</v>
      </c>
      <c r="D10276">
        <v>158.02500000000001</v>
      </c>
      <c r="E10276" t="s">
        <v>21982</v>
      </c>
    </row>
    <row r="10277" spans="1:5" x14ac:dyDescent="0.25">
      <c r="A10277" t="s">
        <v>16410</v>
      </c>
      <c r="B10277" t="s">
        <v>13671</v>
      </c>
      <c r="C10277" t="s">
        <v>21117</v>
      </c>
      <c r="D10277">
        <v>73.438000000000002</v>
      </c>
      <c r="E10277" t="s">
        <v>21982</v>
      </c>
    </row>
    <row r="10278" spans="1:5" x14ac:dyDescent="0.25">
      <c r="A10278" t="s">
        <v>16410</v>
      </c>
      <c r="B10278" t="s">
        <v>13674</v>
      </c>
      <c r="C10278" t="s">
        <v>21118</v>
      </c>
      <c r="D10278">
        <v>324.90800000000002</v>
      </c>
      <c r="E10278" t="s">
        <v>21982</v>
      </c>
    </row>
    <row r="10279" spans="1:5" x14ac:dyDescent="0.25">
      <c r="A10279" t="s">
        <v>16410</v>
      </c>
      <c r="B10279" t="s">
        <v>13678</v>
      </c>
      <c r="C10279" t="s">
        <v>21119</v>
      </c>
      <c r="D10279">
        <v>176.643</v>
      </c>
      <c r="E10279" t="s">
        <v>21982</v>
      </c>
    </row>
    <row r="10280" spans="1:5" x14ac:dyDescent="0.25">
      <c r="A10280" t="s">
        <v>16410</v>
      </c>
      <c r="B10280" t="s">
        <v>13679</v>
      </c>
      <c r="C10280" t="s">
        <v>21120</v>
      </c>
      <c r="D10280">
        <v>684.24699999999996</v>
      </c>
      <c r="E10280" t="s">
        <v>21982</v>
      </c>
    </row>
    <row r="10281" spans="1:5" x14ac:dyDescent="0.25">
      <c r="A10281" t="s">
        <v>16410</v>
      </c>
      <c r="B10281" t="s">
        <v>13682</v>
      </c>
      <c r="C10281" t="s">
        <v>21121</v>
      </c>
      <c r="D10281">
        <v>217.36199999999999</v>
      </c>
      <c r="E10281" t="s">
        <v>21982</v>
      </c>
    </row>
    <row r="10282" spans="1:5" x14ac:dyDescent="0.25">
      <c r="A10282" t="s">
        <v>16410</v>
      </c>
      <c r="B10282" t="s">
        <v>13685</v>
      </c>
      <c r="C10282" t="s">
        <v>21122</v>
      </c>
      <c r="D10282">
        <v>198.74799999999999</v>
      </c>
      <c r="E10282" t="s">
        <v>21982</v>
      </c>
    </row>
    <row r="10283" spans="1:5" x14ac:dyDescent="0.25">
      <c r="A10283" t="s">
        <v>16410</v>
      </c>
      <c r="B10283" t="s">
        <v>13687</v>
      </c>
      <c r="C10283" t="s">
        <v>21123</v>
      </c>
      <c r="D10283">
        <v>397.17899999999997</v>
      </c>
      <c r="E10283" t="s">
        <v>21982</v>
      </c>
    </row>
    <row r="10284" spans="1:5" x14ac:dyDescent="0.25">
      <c r="A10284" t="s">
        <v>16410</v>
      </c>
      <c r="B10284" t="s">
        <v>13690</v>
      </c>
      <c r="C10284" t="s">
        <v>21124</v>
      </c>
      <c r="D10284">
        <v>202.387</v>
      </c>
      <c r="E10284" t="s">
        <v>21982</v>
      </c>
    </row>
    <row r="10285" spans="1:5" x14ac:dyDescent="0.25">
      <c r="A10285" t="s">
        <v>16410</v>
      </c>
      <c r="B10285" t="s">
        <v>13693</v>
      </c>
      <c r="C10285" t="s">
        <v>21125</v>
      </c>
      <c r="D10285">
        <v>220.471</v>
      </c>
      <c r="E10285" t="s">
        <v>21982</v>
      </c>
    </row>
    <row r="10286" spans="1:5" x14ac:dyDescent="0.25">
      <c r="A10286" t="s">
        <v>16410</v>
      </c>
      <c r="B10286" t="s">
        <v>13696</v>
      </c>
      <c r="C10286" t="s">
        <v>21126</v>
      </c>
      <c r="D10286">
        <v>243.41900000000001</v>
      </c>
      <c r="E10286" t="s">
        <v>21982</v>
      </c>
    </row>
    <row r="10287" spans="1:5" x14ac:dyDescent="0.25">
      <c r="A10287" t="s">
        <v>16410</v>
      </c>
      <c r="B10287" t="s">
        <v>13698</v>
      </c>
      <c r="C10287" t="s">
        <v>21127</v>
      </c>
      <c r="D10287">
        <v>274.35000000000002</v>
      </c>
      <c r="E10287" t="s">
        <v>21982</v>
      </c>
    </row>
    <row r="10288" spans="1:5" x14ac:dyDescent="0.25">
      <c r="A10288" t="s">
        <v>16410</v>
      </c>
      <c r="B10288" t="s">
        <v>13701</v>
      </c>
      <c r="C10288" t="s">
        <v>21128</v>
      </c>
      <c r="D10288">
        <v>60.731999999999999</v>
      </c>
      <c r="E10288" t="s">
        <v>21982</v>
      </c>
    </row>
    <row r="10289" spans="1:5" x14ac:dyDescent="0.25">
      <c r="A10289" t="s">
        <v>16410</v>
      </c>
      <c r="B10289" t="s">
        <v>13702</v>
      </c>
      <c r="C10289" t="s">
        <v>21129</v>
      </c>
      <c r="D10289">
        <v>286.29500000000002</v>
      </c>
      <c r="E10289" t="s">
        <v>21982</v>
      </c>
    </row>
    <row r="10290" spans="1:5" x14ac:dyDescent="0.25">
      <c r="A10290" t="s">
        <v>16410</v>
      </c>
      <c r="B10290" t="s">
        <v>13703</v>
      </c>
      <c r="C10290" t="s">
        <v>21130</v>
      </c>
      <c r="D10290">
        <v>463.56799999999998</v>
      </c>
      <c r="E10290" t="s">
        <v>21982</v>
      </c>
    </row>
    <row r="10291" spans="1:5" x14ac:dyDescent="0.25">
      <c r="A10291" t="s">
        <v>16410</v>
      </c>
      <c r="B10291" t="s">
        <v>13705</v>
      </c>
      <c r="C10291" t="s">
        <v>21131</v>
      </c>
      <c r="D10291">
        <v>203.614</v>
      </c>
      <c r="E10291" t="s">
        <v>21982</v>
      </c>
    </row>
    <row r="10292" spans="1:5" x14ac:dyDescent="0.25">
      <c r="A10292" t="s">
        <v>16410</v>
      </c>
      <c r="B10292" t="s">
        <v>13708</v>
      </c>
      <c r="C10292" t="s">
        <v>21132</v>
      </c>
      <c r="D10292">
        <v>112.63800000000001</v>
      </c>
      <c r="E10292" t="s">
        <v>21982</v>
      </c>
    </row>
    <row r="10293" spans="1:5" x14ac:dyDescent="0.25">
      <c r="A10293" t="s">
        <v>16410</v>
      </c>
      <c r="B10293" t="s">
        <v>13711</v>
      </c>
      <c r="C10293" t="s">
        <v>21133</v>
      </c>
      <c r="D10293">
        <v>277.14699999999999</v>
      </c>
      <c r="E10293" t="s">
        <v>21982</v>
      </c>
    </row>
    <row r="10294" spans="1:5" x14ac:dyDescent="0.25">
      <c r="A10294" t="s">
        <v>16410</v>
      </c>
      <c r="B10294" t="s">
        <v>13714</v>
      </c>
      <c r="C10294" t="s">
        <v>21134</v>
      </c>
      <c r="D10294">
        <v>163.684</v>
      </c>
      <c r="E10294" t="s">
        <v>21982</v>
      </c>
    </row>
    <row r="10295" spans="1:5" x14ac:dyDescent="0.25">
      <c r="A10295" t="s">
        <v>16410</v>
      </c>
      <c r="B10295" t="s">
        <v>13716</v>
      </c>
      <c r="C10295" t="s">
        <v>21135</v>
      </c>
      <c r="D10295">
        <v>492.303</v>
      </c>
      <c r="E10295" t="s">
        <v>21982</v>
      </c>
    </row>
    <row r="10296" spans="1:5" x14ac:dyDescent="0.25">
      <c r="A10296" t="s">
        <v>16410</v>
      </c>
      <c r="B10296" t="s">
        <v>13719</v>
      </c>
      <c r="C10296" t="s">
        <v>21136</v>
      </c>
      <c r="D10296">
        <v>105.66800000000001</v>
      </c>
      <c r="E10296" t="s">
        <v>21982</v>
      </c>
    </row>
    <row r="10297" spans="1:5" x14ac:dyDescent="0.25">
      <c r="A10297" t="s">
        <v>16410</v>
      </c>
      <c r="B10297" t="s">
        <v>13722</v>
      </c>
      <c r="C10297" t="s">
        <v>21137</v>
      </c>
      <c r="D10297">
        <v>173.20699999999999</v>
      </c>
      <c r="E10297" t="s">
        <v>21982</v>
      </c>
    </row>
    <row r="10298" spans="1:5" x14ac:dyDescent="0.25">
      <c r="A10298" t="s">
        <v>16410</v>
      </c>
      <c r="B10298" t="s">
        <v>13725</v>
      </c>
      <c r="C10298" t="s">
        <v>21138</v>
      </c>
      <c r="D10298">
        <v>422.101</v>
      </c>
      <c r="E10298" t="s">
        <v>21982</v>
      </c>
    </row>
    <row r="10299" spans="1:5" x14ac:dyDescent="0.25">
      <c r="A10299" t="s">
        <v>16410</v>
      </c>
      <c r="B10299" t="s">
        <v>13727</v>
      </c>
      <c r="C10299" t="s">
        <v>21139</v>
      </c>
      <c r="D10299">
        <v>362.19400000000002</v>
      </c>
      <c r="E10299" t="s">
        <v>21982</v>
      </c>
    </row>
    <row r="10300" spans="1:5" x14ac:dyDescent="0.25">
      <c r="A10300" t="s">
        <v>16410</v>
      </c>
      <c r="B10300" t="s">
        <v>13730</v>
      </c>
      <c r="C10300" t="s">
        <v>21140</v>
      </c>
      <c r="D10300">
        <v>682.13800000000003</v>
      </c>
      <c r="E10300" t="s">
        <v>21982</v>
      </c>
    </row>
    <row r="10301" spans="1:5" x14ac:dyDescent="0.25">
      <c r="A10301" t="s">
        <v>16410</v>
      </c>
      <c r="B10301" t="s">
        <v>13733</v>
      </c>
      <c r="C10301" t="s">
        <v>21141</v>
      </c>
      <c r="D10301">
        <v>97.076999999999998</v>
      </c>
      <c r="E10301" t="s">
        <v>21982</v>
      </c>
    </row>
    <row r="10302" spans="1:5" x14ac:dyDescent="0.25">
      <c r="A10302" t="s">
        <v>16410</v>
      </c>
      <c r="B10302" t="s">
        <v>13735</v>
      </c>
      <c r="C10302" t="s">
        <v>21142</v>
      </c>
      <c r="D10302">
        <v>1360.548</v>
      </c>
      <c r="E10302" t="s">
        <v>21982</v>
      </c>
    </row>
    <row r="10303" spans="1:5" x14ac:dyDescent="0.25">
      <c r="A10303" t="s">
        <v>16410</v>
      </c>
      <c r="B10303" t="s">
        <v>13737</v>
      </c>
      <c r="C10303" t="s">
        <v>21143</v>
      </c>
      <c r="D10303">
        <v>166.88300000000001</v>
      </c>
      <c r="E10303" t="s">
        <v>21982</v>
      </c>
    </row>
    <row r="10304" spans="1:5" x14ac:dyDescent="0.25">
      <c r="A10304" t="s">
        <v>16410</v>
      </c>
      <c r="B10304" t="s">
        <v>13739</v>
      </c>
      <c r="C10304" t="s">
        <v>21144</v>
      </c>
      <c r="D10304">
        <v>155.05799999999999</v>
      </c>
      <c r="E10304" t="s">
        <v>21982</v>
      </c>
    </row>
    <row r="10305" spans="1:5" x14ac:dyDescent="0.25">
      <c r="A10305" t="s">
        <v>16410</v>
      </c>
      <c r="B10305" t="s">
        <v>13740</v>
      </c>
      <c r="C10305" t="s">
        <v>21145</v>
      </c>
      <c r="D10305">
        <v>174.73400000000001</v>
      </c>
      <c r="E10305" t="s">
        <v>21982</v>
      </c>
    </row>
    <row r="10306" spans="1:5" x14ac:dyDescent="0.25">
      <c r="A10306" t="s">
        <v>16410</v>
      </c>
      <c r="B10306" t="s">
        <v>13743</v>
      </c>
      <c r="C10306" t="s">
        <v>21146</v>
      </c>
      <c r="D10306">
        <v>360.851</v>
      </c>
      <c r="E10306" t="s">
        <v>21982</v>
      </c>
    </row>
    <row r="10307" spans="1:5" x14ac:dyDescent="0.25">
      <c r="A10307" t="s">
        <v>16410</v>
      </c>
      <c r="B10307" t="s">
        <v>13746</v>
      </c>
      <c r="C10307" t="s">
        <v>21147</v>
      </c>
      <c r="D10307">
        <v>217.363</v>
      </c>
      <c r="E10307" t="s">
        <v>21982</v>
      </c>
    </row>
    <row r="10308" spans="1:5" x14ac:dyDescent="0.25">
      <c r="A10308" t="s">
        <v>16410</v>
      </c>
      <c r="B10308" t="s">
        <v>13749</v>
      </c>
      <c r="C10308" t="s">
        <v>21148</v>
      </c>
      <c r="D10308">
        <v>600.51800000000003</v>
      </c>
      <c r="E10308" t="s">
        <v>21982</v>
      </c>
    </row>
    <row r="10309" spans="1:5" x14ac:dyDescent="0.25">
      <c r="A10309" t="s">
        <v>16410</v>
      </c>
      <c r="B10309" t="s">
        <v>13751</v>
      </c>
      <c r="C10309" t="s">
        <v>21149</v>
      </c>
      <c r="D10309">
        <v>66.114000000000004</v>
      </c>
      <c r="E10309" t="s">
        <v>21982</v>
      </c>
    </row>
    <row r="10310" spans="1:5" x14ac:dyDescent="0.25">
      <c r="A10310" t="s">
        <v>16410</v>
      </c>
      <c r="B10310" t="s">
        <v>13754</v>
      </c>
      <c r="C10310" t="s">
        <v>21150</v>
      </c>
      <c r="D10310">
        <v>226.072</v>
      </c>
      <c r="E10310" t="s">
        <v>21982</v>
      </c>
    </row>
    <row r="10311" spans="1:5" x14ac:dyDescent="0.25">
      <c r="A10311" t="s">
        <v>16410</v>
      </c>
      <c r="B10311" t="s">
        <v>13757</v>
      </c>
      <c r="C10311" t="s">
        <v>21151</v>
      </c>
      <c r="D10311">
        <v>133.535</v>
      </c>
      <c r="E10311" t="s">
        <v>21982</v>
      </c>
    </row>
    <row r="10312" spans="1:5" x14ac:dyDescent="0.25">
      <c r="A10312" t="s">
        <v>16410</v>
      </c>
      <c r="B10312" t="s">
        <v>13759</v>
      </c>
      <c r="C10312" t="s">
        <v>21152</v>
      </c>
      <c r="D10312">
        <v>1355.1949999999999</v>
      </c>
      <c r="E10312" t="s">
        <v>21982</v>
      </c>
    </row>
    <row r="10313" spans="1:5" x14ac:dyDescent="0.25">
      <c r="A10313" t="s">
        <v>16410</v>
      </c>
      <c r="B10313" t="s">
        <v>13764</v>
      </c>
      <c r="C10313" t="s">
        <v>21153</v>
      </c>
      <c r="D10313">
        <v>78.218999999999994</v>
      </c>
      <c r="E10313" t="s">
        <v>21982</v>
      </c>
    </row>
    <row r="10314" spans="1:5" x14ac:dyDescent="0.25">
      <c r="A10314" t="s">
        <v>16410</v>
      </c>
      <c r="B10314" t="s">
        <v>13761</v>
      </c>
      <c r="C10314" t="s">
        <v>21154</v>
      </c>
      <c r="D10314">
        <v>5194.0510000000004</v>
      </c>
      <c r="E10314" t="s">
        <v>21982</v>
      </c>
    </row>
    <row r="10315" spans="1:5" x14ac:dyDescent="0.25">
      <c r="A10315" t="s">
        <v>16410</v>
      </c>
      <c r="B10315" t="s">
        <v>13766</v>
      </c>
      <c r="C10315" t="s">
        <v>21155</v>
      </c>
      <c r="D10315">
        <v>114.149</v>
      </c>
      <c r="E10315" t="s">
        <v>21982</v>
      </c>
    </row>
    <row r="10316" spans="1:5" x14ac:dyDescent="0.25">
      <c r="A10316" t="s">
        <v>16410</v>
      </c>
      <c r="B10316" t="s">
        <v>13769</v>
      </c>
      <c r="C10316" t="s">
        <v>21156</v>
      </c>
      <c r="D10316">
        <v>255.73099999999999</v>
      </c>
      <c r="E10316" t="s">
        <v>21982</v>
      </c>
    </row>
    <row r="10317" spans="1:5" x14ac:dyDescent="0.25">
      <c r="A10317" t="s">
        <v>16410</v>
      </c>
      <c r="B10317" t="s">
        <v>13772</v>
      </c>
      <c r="C10317" t="s">
        <v>21157</v>
      </c>
      <c r="D10317">
        <v>107.96</v>
      </c>
      <c r="E10317" t="s">
        <v>21982</v>
      </c>
    </row>
    <row r="10318" spans="1:5" x14ac:dyDescent="0.25">
      <c r="A10318" t="s">
        <v>16410</v>
      </c>
      <c r="B10318" t="s">
        <v>13775</v>
      </c>
      <c r="C10318" t="s">
        <v>21158</v>
      </c>
      <c r="D10318">
        <v>509.61399999999998</v>
      </c>
      <c r="E10318" t="s">
        <v>21982</v>
      </c>
    </row>
    <row r="10319" spans="1:5" x14ac:dyDescent="0.25">
      <c r="A10319" t="s">
        <v>16410</v>
      </c>
      <c r="B10319" t="s">
        <v>13777</v>
      </c>
      <c r="C10319" t="s">
        <v>21159</v>
      </c>
      <c r="D10319">
        <v>140.006</v>
      </c>
      <c r="E10319" t="s">
        <v>21982</v>
      </c>
    </row>
    <row r="10320" spans="1:5" x14ac:dyDescent="0.25">
      <c r="A10320" t="s">
        <v>16410</v>
      </c>
      <c r="B10320" t="s">
        <v>13778</v>
      </c>
      <c r="C10320" t="s">
        <v>21160</v>
      </c>
      <c r="D10320">
        <v>3347.8609999999999</v>
      </c>
      <c r="E10320" t="s">
        <v>21982</v>
      </c>
    </row>
    <row r="10321" spans="1:5" x14ac:dyDescent="0.25">
      <c r="A10321" t="s">
        <v>16410</v>
      </c>
      <c r="B10321" t="s">
        <v>13781</v>
      </c>
      <c r="C10321" t="s">
        <v>21161</v>
      </c>
      <c r="D10321">
        <v>71.191000000000003</v>
      </c>
      <c r="E10321" t="s">
        <v>21982</v>
      </c>
    </row>
    <row r="10322" spans="1:5" x14ac:dyDescent="0.25">
      <c r="A10322" t="s">
        <v>16410</v>
      </c>
      <c r="B10322" t="s">
        <v>13789</v>
      </c>
      <c r="C10322" t="s">
        <v>21162</v>
      </c>
      <c r="D10322">
        <v>552.98599999999999</v>
      </c>
      <c r="E10322" t="s">
        <v>21982</v>
      </c>
    </row>
    <row r="10323" spans="1:5" x14ac:dyDescent="0.25">
      <c r="A10323" t="s">
        <v>16410</v>
      </c>
      <c r="B10323" t="s">
        <v>13784</v>
      </c>
      <c r="C10323" t="s">
        <v>21163</v>
      </c>
      <c r="D10323">
        <v>119.91200000000001</v>
      </c>
      <c r="E10323" t="s">
        <v>21982</v>
      </c>
    </row>
    <row r="10324" spans="1:5" x14ac:dyDescent="0.25">
      <c r="A10324" t="s">
        <v>16410</v>
      </c>
      <c r="B10324" t="s">
        <v>13792</v>
      </c>
      <c r="C10324" t="s">
        <v>21164</v>
      </c>
      <c r="D10324">
        <v>152.79300000000001</v>
      </c>
      <c r="E10324" t="s">
        <v>21982</v>
      </c>
    </row>
    <row r="10325" spans="1:5" x14ac:dyDescent="0.25">
      <c r="A10325" t="s">
        <v>16410</v>
      </c>
      <c r="B10325" t="s">
        <v>13794</v>
      </c>
      <c r="C10325" t="s">
        <v>21165</v>
      </c>
      <c r="D10325">
        <v>429.16399999999999</v>
      </c>
      <c r="E10325" t="s">
        <v>21982</v>
      </c>
    </row>
    <row r="10326" spans="1:5" x14ac:dyDescent="0.25">
      <c r="A10326" t="s">
        <v>16410</v>
      </c>
      <c r="B10326" t="s">
        <v>13796</v>
      </c>
      <c r="C10326" t="s">
        <v>21166</v>
      </c>
      <c r="D10326">
        <v>238.55799999999999</v>
      </c>
      <c r="E10326" t="s">
        <v>21982</v>
      </c>
    </row>
    <row r="10327" spans="1:5" x14ac:dyDescent="0.25">
      <c r="A10327" t="s">
        <v>16410</v>
      </c>
      <c r="B10327" t="s">
        <v>13897</v>
      </c>
      <c r="C10327" t="s">
        <v>21167</v>
      </c>
      <c r="D10327">
        <v>1759.7170000000001</v>
      </c>
      <c r="E10327" t="s">
        <v>21982</v>
      </c>
    </row>
    <row r="10328" spans="1:5" x14ac:dyDescent="0.25">
      <c r="A10328" t="s">
        <v>16410</v>
      </c>
      <c r="B10328" t="s">
        <v>13798</v>
      </c>
      <c r="C10328" t="s">
        <v>21168</v>
      </c>
      <c r="D10328">
        <v>285.67700000000002</v>
      </c>
      <c r="E10328" t="s">
        <v>21982</v>
      </c>
    </row>
    <row r="10329" spans="1:5" x14ac:dyDescent="0.25">
      <c r="A10329" t="s">
        <v>16410</v>
      </c>
      <c r="B10329" t="s">
        <v>13800</v>
      </c>
      <c r="C10329" t="s">
        <v>21169</v>
      </c>
      <c r="D10329">
        <v>357.18099999999998</v>
      </c>
      <c r="E10329" t="s">
        <v>21982</v>
      </c>
    </row>
    <row r="10330" spans="1:5" x14ac:dyDescent="0.25">
      <c r="A10330" t="s">
        <v>16410</v>
      </c>
      <c r="B10330" t="s">
        <v>13802</v>
      </c>
      <c r="C10330" t="s">
        <v>21170</v>
      </c>
      <c r="D10330">
        <v>829.58699999999999</v>
      </c>
      <c r="E10330" t="s">
        <v>21982</v>
      </c>
    </row>
    <row r="10331" spans="1:5" x14ac:dyDescent="0.25">
      <c r="A10331" t="s">
        <v>16410</v>
      </c>
      <c r="B10331" t="s">
        <v>13805</v>
      </c>
      <c r="C10331" t="s">
        <v>21171</v>
      </c>
      <c r="D10331">
        <v>148.90899999999999</v>
      </c>
      <c r="E10331" t="s">
        <v>21982</v>
      </c>
    </row>
    <row r="10332" spans="1:5" x14ac:dyDescent="0.25">
      <c r="A10332" t="s">
        <v>16410</v>
      </c>
      <c r="B10332" t="s">
        <v>13807</v>
      </c>
      <c r="C10332" t="s">
        <v>21172</v>
      </c>
      <c r="D10332">
        <v>783.64200000000005</v>
      </c>
      <c r="E10332" t="s">
        <v>21982</v>
      </c>
    </row>
    <row r="10333" spans="1:5" x14ac:dyDescent="0.25">
      <c r="A10333" t="s">
        <v>16410</v>
      </c>
      <c r="B10333" t="s">
        <v>13810</v>
      </c>
      <c r="C10333" t="s">
        <v>21173</v>
      </c>
      <c r="D10333">
        <v>99.757000000000005</v>
      </c>
      <c r="E10333" t="s">
        <v>21982</v>
      </c>
    </row>
    <row r="10334" spans="1:5" x14ac:dyDescent="0.25">
      <c r="A10334" t="s">
        <v>16410</v>
      </c>
      <c r="B10334" t="s">
        <v>13812</v>
      </c>
      <c r="C10334" t="s">
        <v>21174</v>
      </c>
      <c r="D10334">
        <v>51.779000000000003</v>
      </c>
      <c r="E10334" t="s">
        <v>21982</v>
      </c>
    </row>
    <row r="10335" spans="1:5" x14ac:dyDescent="0.25">
      <c r="A10335" t="s">
        <v>16410</v>
      </c>
      <c r="B10335" t="s">
        <v>13814</v>
      </c>
      <c r="C10335" t="s">
        <v>21175</v>
      </c>
      <c r="D10335">
        <v>27.675999999999998</v>
      </c>
      <c r="E10335" t="s">
        <v>21982</v>
      </c>
    </row>
    <row r="10336" spans="1:5" x14ac:dyDescent="0.25">
      <c r="A10336" t="s">
        <v>16410</v>
      </c>
      <c r="B10336" t="s">
        <v>13816</v>
      </c>
      <c r="C10336" t="s">
        <v>21176</v>
      </c>
      <c r="D10336">
        <v>185.02600000000001</v>
      </c>
      <c r="E10336" t="s">
        <v>21982</v>
      </c>
    </row>
    <row r="10337" spans="1:5" x14ac:dyDescent="0.25">
      <c r="A10337" t="s">
        <v>16410</v>
      </c>
      <c r="B10337" t="s">
        <v>13819</v>
      </c>
      <c r="C10337" t="s">
        <v>21177</v>
      </c>
      <c r="D10337">
        <v>281.613</v>
      </c>
      <c r="E10337" t="s">
        <v>21982</v>
      </c>
    </row>
    <row r="10338" spans="1:5" x14ac:dyDescent="0.25">
      <c r="A10338" t="s">
        <v>16410</v>
      </c>
      <c r="B10338" t="s">
        <v>13822</v>
      </c>
      <c r="C10338" t="s">
        <v>21178</v>
      </c>
      <c r="D10338">
        <v>418.06900000000002</v>
      </c>
      <c r="E10338" t="s">
        <v>21982</v>
      </c>
    </row>
    <row r="10339" spans="1:5" x14ac:dyDescent="0.25">
      <c r="A10339" t="s">
        <v>16410</v>
      </c>
      <c r="B10339" t="s">
        <v>13825</v>
      </c>
      <c r="C10339" t="s">
        <v>21179</v>
      </c>
      <c r="D10339">
        <v>134.29499999999999</v>
      </c>
      <c r="E10339" t="s">
        <v>21982</v>
      </c>
    </row>
    <row r="10340" spans="1:5" x14ac:dyDescent="0.25">
      <c r="A10340" t="s">
        <v>16410</v>
      </c>
      <c r="B10340" t="s">
        <v>13827</v>
      </c>
      <c r="C10340" t="s">
        <v>21180</v>
      </c>
      <c r="D10340">
        <v>361.34100000000001</v>
      </c>
      <c r="E10340" t="s">
        <v>21982</v>
      </c>
    </row>
    <row r="10341" spans="1:5" x14ac:dyDescent="0.25">
      <c r="A10341" t="s">
        <v>16410</v>
      </c>
      <c r="B10341" t="s">
        <v>13829</v>
      </c>
      <c r="C10341" t="s">
        <v>21181</v>
      </c>
      <c r="D10341">
        <v>169.51400000000001</v>
      </c>
      <c r="E10341" t="s">
        <v>21982</v>
      </c>
    </row>
    <row r="10342" spans="1:5" x14ac:dyDescent="0.25">
      <c r="A10342" t="s">
        <v>16410</v>
      </c>
      <c r="B10342" t="s">
        <v>13832</v>
      </c>
      <c r="C10342" t="s">
        <v>21182</v>
      </c>
      <c r="D10342">
        <v>143.321</v>
      </c>
      <c r="E10342" t="s">
        <v>21982</v>
      </c>
    </row>
    <row r="10343" spans="1:5" x14ac:dyDescent="0.25">
      <c r="A10343" t="s">
        <v>16410</v>
      </c>
      <c r="B10343" t="s">
        <v>13835</v>
      </c>
      <c r="C10343" t="s">
        <v>21183</v>
      </c>
      <c r="D10343">
        <v>84.793999999999997</v>
      </c>
      <c r="E10343" t="s">
        <v>21982</v>
      </c>
    </row>
    <row r="10344" spans="1:5" x14ac:dyDescent="0.25">
      <c r="A10344" t="s">
        <v>16410</v>
      </c>
      <c r="B10344" t="s">
        <v>13837</v>
      </c>
      <c r="C10344" t="s">
        <v>21184</v>
      </c>
      <c r="D10344">
        <v>94.831999999999994</v>
      </c>
      <c r="E10344" t="s">
        <v>21982</v>
      </c>
    </row>
    <row r="10345" spans="1:5" x14ac:dyDescent="0.25">
      <c r="A10345" t="s">
        <v>16410</v>
      </c>
      <c r="B10345" t="s">
        <v>13839</v>
      </c>
      <c r="C10345" t="s">
        <v>21185</v>
      </c>
      <c r="D10345">
        <v>276.24099999999999</v>
      </c>
      <c r="E10345" t="s">
        <v>21982</v>
      </c>
    </row>
    <row r="10346" spans="1:5" x14ac:dyDescent="0.25">
      <c r="A10346" t="s">
        <v>16410</v>
      </c>
      <c r="B10346" t="s">
        <v>13842</v>
      </c>
      <c r="C10346" t="s">
        <v>21186</v>
      </c>
      <c r="D10346">
        <v>168.52099999999999</v>
      </c>
      <c r="E10346" t="s">
        <v>21982</v>
      </c>
    </row>
    <row r="10347" spans="1:5" x14ac:dyDescent="0.25">
      <c r="A10347" t="s">
        <v>16410</v>
      </c>
      <c r="B10347" t="s">
        <v>13844</v>
      </c>
      <c r="C10347" t="s">
        <v>21187</v>
      </c>
      <c r="D10347">
        <v>583.23900000000003</v>
      </c>
      <c r="E10347" t="s">
        <v>21982</v>
      </c>
    </row>
    <row r="10348" spans="1:5" x14ac:dyDescent="0.25">
      <c r="A10348" t="s">
        <v>16410</v>
      </c>
      <c r="B10348" t="s">
        <v>13846</v>
      </c>
      <c r="C10348" t="s">
        <v>21188</v>
      </c>
      <c r="D10348">
        <v>578.875</v>
      </c>
      <c r="E10348" t="s">
        <v>21982</v>
      </c>
    </row>
    <row r="10349" spans="1:5" x14ac:dyDescent="0.25">
      <c r="A10349" t="s">
        <v>16410</v>
      </c>
      <c r="B10349" t="s">
        <v>13849</v>
      </c>
      <c r="C10349" t="s">
        <v>21189</v>
      </c>
      <c r="D10349">
        <v>93.275000000000006</v>
      </c>
      <c r="E10349" t="s">
        <v>21982</v>
      </c>
    </row>
    <row r="10350" spans="1:5" x14ac:dyDescent="0.25">
      <c r="A10350" t="s">
        <v>16410</v>
      </c>
      <c r="B10350" t="s">
        <v>13852</v>
      </c>
      <c r="C10350" t="s">
        <v>21190</v>
      </c>
      <c r="D10350">
        <v>650.51199999999994</v>
      </c>
      <c r="E10350" t="s">
        <v>21982</v>
      </c>
    </row>
    <row r="10351" spans="1:5" x14ac:dyDescent="0.25">
      <c r="A10351" t="s">
        <v>16410</v>
      </c>
      <c r="B10351" t="s">
        <v>13854</v>
      </c>
      <c r="C10351" t="s">
        <v>21191</v>
      </c>
      <c r="D10351">
        <v>265.18099999999998</v>
      </c>
      <c r="E10351" t="s">
        <v>21982</v>
      </c>
    </row>
    <row r="10352" spans="1:5" x14ac:dyDescent="0.25">
      <c r="A10352" t="s">
        <v>16410</v>
      </c>
      <c r="B10352" t="s">
        <v>13855</v>
      </c>
      <c r="C10352" t="s">
        <v>21192</v>
      </c>
      <c r="D10352">
        <v>168.49199999999999</v>
      </c>
      <c r="E10352" t="s">
        <v>21982</v>
      </c>
    </row>
    <row r="10353" spans="1:5" x14ac:dyDescent="0.25">
      <c r="A10353" t="s">
        <v>16410</v>
      </c>
      <c r="B10353" t="s">
        <v>13858</v>
      </c>
      <c r="C10353" t="s">
        <v>21193</v>
      </c>
      <c r="D10353">
        <v>803.73699999999997</v>
      </c>
      <c r="E10353" t="s">
        <v>21982</v>
      </c>
    </row>
    <row r="10354" spans="1:5" x14ac:dyDescent="0.25">
      <c r="A10354" t="s">
        <v>16410</v>
      </c>
      <c r="B10354" t="s">
        <v>13860</v>
      </c>
      <c r="C10354" t="s">
        <v>21194</v>
      </c>
      <c r="D10354">
        <v>204.428</v>
      </c>
      <c r="E10354" t="s">
        <v>21982</v>
      </c>
    </row>
    <row r="10355" spans="1:5" x14ac:dyDescent="0.25">
      <c r="A10355" t="s">
        <v>16410</v>
      </c>
      <c r="B10355" t="s">
        <v>13862</v>
      </c>
      <c r="C10355" t="s">
        <v>21195</v>
      </c>
      <c r="D10355">
        <v>510.01</v>
      </c>
      <c r="E10355" t="s">
        <v>21982</v>
      </c>
    </row>
    <row r="10356" spans="1:5" x14ac:dyDescent="0.25">
      <c r="A10356" t="s">
        <v>16410</v>
      </c>
      <c r="B10356" t="s">
        <v>13865</v>
      </c>
      <c r="C10356" t="s">
        <v>21196</v>
      </c>
      <c r="D10356">
        <v>184.715</v>
      </c>
      <c r="E10356" t="s">
        <v>21982</v>
      </c>
    </row>
    <row r="10357" spans="1:5" x14ac:dyDescent="0.25">
      <c r="A10357" t="s">
        <v>16410</v>
      </c>
      <c r="B10357" t="s">
        <v>13867</v>
      </c>
      <c r="C10357" t="s">
        <v>21197</v>
      </c>
      <c r="D10357">
        <v>287.46600000000001</v>
      </c>
      <c r="E10357" t="s">
        <v>21982</v>
      </c>
    </row>
    <row r="10358" spans="1:5" x14ac:dyDescent="0.25">
      <c r="A10358" t="s">
        <v>16410</v>
      </c>
      <c r="B10358" t="s">
        <v>13870</v>
      </c>
      <c r="C10358" t="s">
        <v>21198</v>
      </c>
      <c r="D10358">
        <v>857.05899999999997</v>
      </c>
      <c r="E10358" t="s">
        <v>21982</v>
      </c>
    </row>
    <row r="10359" spans="1:5" x14ac:dyDescent="0.25">
      <c r="A10359" t="s">
        <v>16410</v>
      </c>
      <c r="B10359" t="s">
        <v>13873</v>
      </c>
      <c r="C10359" t="s">
        <v>21199</v>
      </c>
      <c r="D10359">
        <v>323.95499999999998</v>
      </c>
      <c r="E10359" t="s">
        <v>21982</v>
      </c>
    </row>
    <row r="10360" spans="1:5" x14ac:dyDescent="0.25">
      <c r="A10360" t="s">
        <v>16410</v>
      </c>
      <c r="B10360" t="s">
        <v>13875</v>
      </c>
      <c r="C10360" t="s">
        <v>21200</v>
      </c>
      <c r="D10360">
        <v>239.34100000000001</v>
      </c>
      <c r="E10360" t="s">
        <v>21982</v>
      </c>
    </row>
    <row r="10361" spans="1:5" x14ac:dyDescent="0.25">
      <c r="A10361" t="s">
        <v>16410</v>
      </c>
      <c r="B10361" t="s">
        <v>13878</v>
      </c>
      <c r="C10361" t="s">
        <v>21201</v>
      </c>
      <c r="D10361">
        <v>131.39599999999999</v>
      </c>
      <c r="E10361" t="s">
        <v>21982</v>
      </c>
    </row>
    <row r="10362" spans="1:5" x14ac:dyDescent="0.25">
      <c r="A10362" t="s">
        <v>16410</v>
      </c>
      <c r="B10362" t="s">
        <v>13881</v>
      </c>
      <c r="C10362" t="s">
        <v>21202</v>
      </c>
      <c r="D10362">
        <v>217.51499999999999</v>
      </c>
      <c r="E10362" t="s">
        <v>21982</v>
      </c>
    </row>
    <row r="10363" spans="1:5" x14ac:dyDescent="0.25">
      <c r="A10363" t="s">
        <v>16410</v>
      </c>
      <c r="B10363" t="s">
        <v>13883</v>
      </c>
      <c r="C10363" t="s">
        <v>21203</v>
      </c>
      <c r="D10363">
        <v>468.28800000000001</v>
      </c>
      <c r="E10363" t="s">
        <v>21982</v>
      </c>
    </row>
    <row r="10364" spans="1:5" x14ac:dyDescent="0.25">
      <c r="A10364" t="s">
        <v>16410</v>
      </c>
      <c r="B10364" t="s">
        <v>13886</v>
      </c>
      <c r="C10364" t="s">
        <v>21204</v>
      </c>
      <c r="D10364">
        <v>146.92500000000001</v>
      </c>
      <c r="E10364" t="s">
        <v>21982</v>
      </c>
    </row>
    <row r="10365" spans="1:5" x14ac:dyDescent="0.25">
      <c r="A10365" t="s">
        <v>16410</v>
      </c>
      <c r="B10365" t="s">
        <v>13888</v>
      </c>
      <c r="C10365" t="s">
        <v>21205</v>
      </c>
      <c r="D10365">
        <v>376.166</v>
      </c>
      <c r="E10365" t="s">
        <v>21982</v>
      </c>
    </row>
    <row r="10366" spans="1:5" x14ac:dyDescent="0.25">
      <c r="A10366" t="s">
        <v>16410</v>
      </c>
      <c r="B10366" t="s">
        <v>13890</v>
      </c>
      <c r="C10366" t="s">
        <v>21206</v>
      </c>
      <c r="D10366">
        <v>297.54500000000002</v>
      </c>
      <c r="E10366" t="s">
        <v>21982</v>
      </c>
    </row>
    <row r="10367" spans="1:5" x14ac:dyDescent="0.25">
      <c r="A10367" t="s">
        <v>16410</v>
      </c>
      <c r="B10367" t="s">
        <v>13892</v>
      </c>
      <c r="C10367" t="s">
        <v>21207</v>
      </c>
      <c r="D10367">
        <v>290.7</v>
      </c>
      <c r="E10367" t="s">
        <v>21982</v>
      </c>
    </row>
    <row r="10368" spans="1:5" x14ac:dyDescent="0.25">
      <c r="A10368" t="s">
        <v>16410</v>
      </c>
      <c r="B10368" t="s">
        <v>13895</v>
      </c>
      <c r="C10368" t="s">
        <v>21208</v>
      </c>
      <c r="D10368">
        <v>48.557000000000002</v>
      </c>
      <c r="E10368" t="s">
        <v>21982</v>
      </c>
    </row>
    <row r="10369" spans="1:5" x14ac:dyDescent="0.25">
      <c r="A10369" t="s">
        <v>16410</v>
      </c>
      <c r="B10369" t="s">
        <v>13900</v>
      </c>
      <c r="C10369" t="s">
        <v>21209</v>
      </c>
      <c r="D10369">
        <v>118.261</v>
      </c>
      <c r="E10369" t="s">
        <v>21982</v>
      </c>
    </row>
    <row r="10370" spans="1:5" x14ac:dyDescent="0.25">
      <c r="A10370" t="s">
        <v>16410</v>
      </c>
      <c r="B10370" t="s">
        <v>13902</v>
      </c>
      <c r="C10370" t="s">
        <v>21210</v>
      </c>
      <c r="D10370">
        <v>229.69399999999999</v>
      </c>
      <c r="E10370" t="s">
        <v>21982</v>
      </c>
    </row>
    <row r="10371" spans="1:5" x14ac:dyDescent="0.25">
      <c r="A10371" t="s">
        <v>16410</v>
      </c>
      <c r="B10371" t="s">
        <v>13905</v>
      </c>
      <c r="C10371" t="s">
        <v>21211</v>
      </c>
      <c r="D10371">
        <v>822.60799999999995</v>
      </c>
      <c r="E10371" t="s">
        <v>21982</v>
      </c>
    </row>
    <row r="10372" spans="1:5" x14ac:dyDescent="0.25">
      <c r="A10372" t="s">
        <v>16410</v>
      </c>
      <c r="B10372" t="s">
        <v>13907</v>
      </c>
      <c r="C10372" t="s">
        <v>21212</v>
      </c>
      <c r="D10372">
        <v>135.01</v>
      </c>
      <c r="E10372" t="s">
        <v>21982</v>
      </c>
    </row>
    <row r="10373" spans="1:5" x14ac:dyDescent="0.25">
      <c r="A10373" t="s">
        <v>16410</v>
      </c>
      <c r="B10373" t="s">
        <v>13909</v>
      </c>
      <c r="C10373" t="s">
        <v>21213</v>
      </c>
      <c r="D10373">
        <v>195.42599999999999</v>
      </c>
      <c r="E10373" t="s">
        <v>21982</v>
      </c>
    </row>
    <row r="10374" spans="1:5" x14ac:dyDescent="0.25">
      <c r="A10374" t="s">
        <v>16410</v>
      </c>
      <c r="B10374" t="s">
        <v>13911</v>
      </c>
      <c r="C10374" t="s">
        <v>21214</v>
      </c>
      <c r="D10374">
        <v>348.77800000000002</v>
      </c>
      <c r="E10374" t="s">
        <v>21982</v>
      </c>
    </row>
    <row r="10375" spans="1:5" x14ac:dyDescent="0.25">
      <c r="A10375" t="s">
        <v>16410</v>
      </c>
      <c r="B10375" t="s">
        <v>13913</v>
      </c>
      <c r="C10375" t="s">
        <v>21215</v>
      </c>
      <c r="D10375">
        <v>292.16000000000003</v>
      </c>
      <c r="E10375" t="s">
        <v>21982</v>
      </c>
    </row>
    <row r="10376" spans="1:5" x14ac:dyDescent="0.25">
      <c r="A10376" t="s">
        <v>16410</v>
      </c>
      <c r="B10376" t="s">
        <v>13916</v>
      </c>
      <c r="C10376" t="s">
        <v>21216</v>
      </c>
      <c r="D10376">
        <v>307.16399999999999</v>
      </c>
      <c r="E10376" t="s">
        <v>21982</v>
      </c>
    </row>
    <row r="10377" spans="1:5" x14ac:dyDescent="0.25">
      <c r="A10377" t="s">
        <v>16410</v>
      </c>
      <c r="B10377" t="s">
        <v>13918</v>
      </c>
      <c r="C10377" t="s">
        <v>21217</v>
      </c>
      <c r="D10377">
        <v>607.18499999999995</v>
      </c>
      <c r="E10377" t="s">
        <v>21982</v>
      </c>
    </row>
    <row r="10378" spans="1:5" x14ac:dyDescent="0.25">
      <c r="A10378" t="s">
        <v>16410</v>
      </c>
      <c r="B10378" t="s">
        <v>13922</v>
      </c>
      <c r="C10378" t="s">
        <v>21218</v>
      </c>
      <c r="D10378">
        <v>138.303</v>
      </c>
      <c r="E10378" t="s">
        <v>21982</v>
      </c>
    </row>
    <row r="10379" spans="1:5" x14ac:dyDescent="0.25">
      <c r="A10379" t="s">
        <v>16410</v>
      </c>
      <c r="B10379" t="s">
        <v>13924</v>
      </c>
      <c r="C10379" t="s">
        <v>21219</v>
      </c>
      <c r="D10379">
        <v>688.98199999999997</v>
      </c>
      <c r="E10379" t="s">
        <v>21982</v>
      </c>
    </row>
    <row r="10380" spans="1:5" x14ac:dyDescent="0.25">
      <c r="A10380" t="s">
        <v>16410</v>
      </c>
      <c r="B10380" t="s">
        <v>13925</v>
      </c>
      <c r="C10380" t="s">
        <v>21220</v>
      </c>
      <c r="D10380">
        <v>123.602</v>
      </c>
      <c r="E10380" t="s">
        <v>21982</v>
      </c>
    </row>
    <row r="10381" spans="1:5" x14ac:dyDescent="0.25">
      <c r="A10381" t="s">
        <v>16410</v>
      </c>
      <c r="B10381" t="s">
        <v>13928</v>
      </c>
      <c r="C10381" t="s">
        <v>21221</v>
      </c>
      <c r="D10381">
        <v>39.765999999999998</v>
      </c>
      <c r="E10381" t="s">
        <v>21982</v>
      </c>
    </row>
    <row r="10382" spans="1:5" x14ac:dyDescent="0.25">
      <c r="A10382" t="s">
        <v>16410</v>
      </c>
      <c r="B10382" t="s">
        <v>13931</v>
      </c>
      <c r="C10382" t="s">
        <v>21222</v>
      </c>
      <c r="D10382">
        <v>71.715999999999994</v>
      </c>
      <c r="E10382" t="s">
        <v>21982</v>
      </c>
    </row>
    <row r="10383" spans="1:5" x14ac:dyDescent="0.25">
      <c r="A10383" t="s">
        <v>16410</v>
      </c>
      <c r="B10383" t="s">
        <v>13933</v>
      </c>
      <c r="C10383" t="s">
        <v>21223</v>
      </c>
      <c r="D10383">
        <v>358.28300000000002</v>
      </c>
      <c r="E10383" t="s">
        <v>21982</v>
      </c>
    </row>
    <row r="10384" spans="1:5" x14ac:dyDescent="0.25">
      <c r="A10384" t="s">
        <v>16410</v>
      </c>
      <c r="B10384" t="s">
        <v>13935</v>
      </c>
      <c r="C10384" t="s">
        <v>21224</v>
      </c>
      <c r="D10384">
        <v>113.749</v>
      </c>
      <c r="E10384" t="s">
        <v>21982</v>
      </c>
    </row>
    <row r="10385" spans="1:5" x14ac:dyDescent="0.25">
      <c r="A10385" t="s">
        <v>16410</v>
      </c>
      <c r="B10385" t="s">
        <v>13938</v>
      </c>
      <c r="C10385" t="s">
        <v>21225</v>
      </c>
      <c r="D10385">
        <v>599.03200000000004</v>
      </c>
      <c r="E10385" t="s">
        <v>21982</v>
      </c>
    </row>
    <row r="10386" spans="1:5" x14ac:dyDescent="0.25">
      <c r="A10386" t="s">
        <v>16410</v>
      </c>
      <c r="B10386" t="s">
        <v>13941</v>
      </c>
      <c r="C10386" t="s">
        <v>21226</v>
      </c>
      <c r="D10386">
        <v>158.71</v>
      </c>
      <c r="E10386" t="s">
        <v>21982</v>
      </c>
    </row>
    <row r="10387" spans="1:5" x14ac:dyDescent="0.25">
      <c r="A10387" t="s">
        <v>16410</v>
      </c>
      <c r="B10387" t="s">
        <v>13943</v>
      </c>
      <c r="C10387" t="s">
        <v>21227</v>
      </c>
      <c r="D10387">
        <v>181.57900000000001</v>
      </c>
      <c r="E10387" t="s">
        <v>21982</v>
      </c>
    </row>
    <row r="10388" spans="1:5" x14ac:dyDescent="0.25">
      <c r="A10388" t="s">
        <v>16410</v>
      </c>
      <c r="B10388" t="s">
        <v>13946</v>
      </c>
      <c r="C10388" t="s">
        <v>21228</v>
      </c>
      <c r="D10388">
        <v>172.80099999999999</v>
      </c>
      <c r="E10388" t="s">
        <v>21982</v>
      </c>
    </row>
    <row r="10389" spans="1:5" x14ac:dyDescent="0.25">
      <c r="A10389" t="s">
        <v>16410</v>
      </c>
      <c r="B10389" t="s">
        <v>13949</v>
      </c>
      <c r="C10389" t="s">
        <v>21229</v>
      </c>
      <c r="D10389">
        <v>1120.874</v>
      </c>
      <c r="E10389" t="s">
        <v>21982</v>
      </c>
    </row>
    <row r="10390" spans="1:5" x14ac:dyDescent="0.25">
      <c r="A10390" t="s">
        <v>16410</v>
      </c>
      <c r="B10390" t="s">
        <v>13952</v>
      </c>
      <c r="C10390" t="s">
        <v>21230</v>
      </c>
      <c r="D10390">
        <v>184.673</v>
      </c>
      <c r="E10390" t="s">
        <v>21982</v>
      </c>
    </row>
    <row r="10391" spans="1:5" x14ac:dyDescent="0.25">
      <c r="A10391" t="s">
        <v>16410</v>
      </c>
      <c r="B10391" t="s">
        <v>13956</v>
      </c>
      <c r="C10391" t="s">
        <v>21231</v>
      </c>
      <c r="D10391">
        <v>3406.6060000000002</v>
      </c>
      <c r="E10391" t="s">
        <v>21982</v>
      </c>
    </row>
    <row r="10392" spans="1:5" x14ac:dyDescent="0.25">
      <c r="A10392" t="s">
        <v>16410</v>
      </c>
      <c r="B10392" t="s">
        <v>13959</v>
      </c>
      <c r="C10392" t="s">
        <v>21232</v>
      </c>
      <c r="D10392">
        <v>205.06</v>
      </c>
      <c r="E10392" t="s">
        <v>21982</v>
      </c>
    </row>
    <row r="10393" spans="1:5" x14ac:dyDescent="0.25">
      <c r="A10393" t="s">
        <v>16410</v>
      </c>
      <c r="B10393" t="s">
        <v>13961</v>
      </c>
      <c r="C10393" t="s">
        <v>21233</v>
      </c>
      <c r="D10393">
        <v>212.66900000000001</v>
      </c>
      <c r="E10393" t="s">
        <v>21982</v>
      </c>
    </row>
    <row r="10394" spans="1:5" x14ac:dyDescent="0.25">
      <c r="A10394" t="s">
        <v>16410</v>
      </c>
      <c r="B10394" t="s">
        <v>13964</v>
      </c>
      <c r="C10394" t="s">
        <v>21234</v>
      </c>
      <c r="D10394">
        <v>122.93</v>
      </c>
      <c r="E10394" t="s">
        <v>21982</v>
      </c>
    </row>
    <row r="10395" spans="1:5" x14ac:dyDescent="0.25">
      <c r="A10395" t="s">
        <v>16410</v>
      </c>
      <c r="B10395" t="s">
        <v>13966</v>
      </c>
      <c r="C10395" t="s">
        <v>21235</v>
      </c>
      <c r="D10395">
        <v>63.091999999999999</v>
      </c>
      <c r="E10395" t="s">
        <v>21982</v>
      </c>
    </row>
    <row r="10396" spans="1:5" x14ac:dyDescent="0.25">
      <c r="A10396" t="s">
        <v>16410</v>
      </c>
      <c r="B10396" t="s">
        <v>13969</v>
      </c>
      <c r="C10396" t="s">
        <v>21236</v>
      </c>
      <c r="D10396">
        <v>127.589</v>
      </c>
      <c r="E10396" t="s">
        <v>21982</v>
      </c>
    </row>
    <row r="10397" spans="1:5" x14ac:dyDescent="0.25">
      <c r="A10397" t="s">
        <v>16410</v>
      </c>
      <c r="B10397" t="s">
        <v>13972</v>
      </c>
      <c r="C10397" t="s">
        <v>21237</v>
      </c>
      <c r="D10397">
        <v>339.399</v>
      </c>
      <c r="E10397" t="s">
        <v>21982</v>
      </c>
    </row>
    <row r="10398" spans="1:5" x14ac:dyDescent="0.25">
      <c r="A10398" t="s">
        <v>16410</v>
      </c>
      <c r="B10398" t="s">
        <v>13974</v>
      </c>
      <c r="C10398" t="s">
        <v>21238</v>
      </c>
      <c r="D10398">
        <v>178.00899999999999</v>
      </c>
      <c r="E10398" t="s">
        <v>21982</v>
      </c>
    </row>
    <row r="10399" spans="1:5" x14ac:dyDescent="0.25">
      <c r="A10399" t="s">
        <v>16410</v>
      </c>
      <c r="B10399" t="s">
        <v>13975</v>
      </c>
      <c r="C10399" t="s">
        <v>21239</v>
      </c>
      <c r="D10399">
        <v>2051.8449999999998</v>
      </c>
      <c r="E10399" t="s">
        <v>21982</v>
      </c>
    </row>
    <row r="10400" spans="1:5" x14ac:dyDescent="0.25">
      <c r="A10400" t="s">
        <v>16410</v>
      </c>
      <c r="B10400" t="s">
        <v>13977</v>
      </c>
      <c r="C10400" t="s">
        <v>21240</v>
      </c>
      <c r="D10400">
        <v>675.31399999999996</v>
      </c>
      <c r="E10400" t="s">
        <v>21982</v>
      </c>
    </row>
    <row r="10401" spans="1:5" x14ac:dyDescent="0.25">
      <c r="A10401" t="s">
        <v>16410</v>
      </c>
      <c r="B10401" t="s">
        <v>13980</v>
      </c>
      <c r="C10401" t="s">
        <v>21241</v>
      </c>
      <c r="D10401">
        <v>908.87900000000002</v>
      </c>
      <c r="E10401" t="s">
        <v>21982</v>
      </c>
    </row>
    <row r="10402" spans="1:5" x14ac:dyDescent="0.25">
      <c r="A10402" t="s">
        <v>16410</v>
      </c>
      <c r="B10402" t="s">
        <v>13983</v>
      </c>
      <c r="C10402" t="s">
        <v>21242</v>
      </c>
      <c r="D10402">
        <v>853.08</v>
      </c>
      <c r="E10402" t="s">
        <v>21982</v>
      </c>
    </row>
    <row r="10403" spans="1:5" x14ac:dyDescent="0.25">
      <c r="A10403" t="s">
        <v>16410</v>
      </c>
      <c r="B10403" t="s">
        <v>13986</v>
      </c>
      <c r="C10403" t="s">
        <v>21243</v>
      </c>
      <c r="D10403">
        <v>1238.9179999999999</v>
      </c>
      <c r="E10403" t="s">
        <v>21982</v>
      </c>
    </row>
    <row r="10404" spans="1:5" x14ac:dyDescent="0.25">
      <c r="A10404" t="s">
        <v>16410</v>
      </c>
      <c r="B10404" t="s">
        <v>13988</v>
      </c>
      <c r="C10404" t="s">
        <v>21244</v>
      </c>
      <c r="D10404">
        <v>1929.5440000000001</v>
      </c>
      <c r="E10404" t="s">
        <v>21982</v>
      </c>
    </row>
    <row r="10405" spans="1:5" x14ac:dyDescent="0.25">
      <c r="A10405" t="s">
        <v>16410</v>
      </c>
      <c r="B10405" t="s">
        <v>13991</v>
      </c>
      <c r="C10405" t="s">
        <v>21245</v>
      </c>
      <c r="D10405">
        <v>109.758</v>
      </c>
      <c r="E10405" t="s">
        <v>21982</v>
      </c>
    </row>
    <row r="10406" spans="1:5" x14ac:dyDescent="0.25">
      <c r="A10406" t="s">
        <v>16410</v>
      </c>
      <c r="B10406" t="s">
        <v>13999</v>
      </c>
      <c r="C10406" t="s">
        <v>21246</v>
      </c>
      <c r="D10406">
        <v>387.48599999999999</v>
      </c>
      <c r="E10406" t="s">
        <v>21982</v>
      </c>
    </row>
    <row r="10407" spans="1:5" x14ac:dyDescent="0.25">
      <c r="A10407" t="s">
        <v>16410</v>
      </c>
      <c r="B10407" t="s">
        <v>13994</v>
      </c>
      <c r="C10407" t="s">
        <v>21247</v>
      </c>
      <c r="D10407">
        <v>138.602</v>
      </c>
      <c r="E10407" t="s">
        <v>21982</v>
      </c>
    </row>
    <row r="10408" spans="1:5" x14ac:dyDescent="0.25">
      <c r="A10408" t="s">
        <v>16410</v>
      </c>
      <c r="B10408" t="s">
        <v>13997</v>
      </c>
      <c r="C10408" t="s">
        <v>21248</v>
      </c>
      <c r="D10408">
        <v>1260.2270000000001</v>
      </c>
      <c r="E10408" t="s">
        <v>21982</v>
      </c>
    </row>
    <row r="10409" spans="1:5" x14ac:dyDescent="0.25">
      <c r="A10409" t="s">
        <v>16410</v>
      </c>
      <c r="B10409" t="s">
        <v>14001</v>
      </c>
      <c r="C10409" t="s">
        <v>21249</v>
      </c>
      <c r="D10409">
        <v>91.230999999999995</v>
      </c>
      <c r="E10409" t="s">
        <v>21982</v>
      </c>
    </row>
    <row r="10410" spans="1:5" x14ac:dyDescent="0.25">
      <c r="A10410" t="s">
        <v>16410</v>
      </c>
      <c r="B10410" t="s">
        <v>14002</v>
      </c>
      <c r="C10410" t="s">
        <v>21250</v>
      </c>
      <c r="D10410">
        <v>67.947000000000003</v>
      </c>
      <c r="E10410" t="s">
        <v>21982</v>
      </c>
    </row>
    <row r="10411" spans="1:5" x14ac:dyDescent="0.25">
      <c r="A10411" t="s">
        <v>16410</v>
      </c>
      <c r="B10411" t="s">
        <v>14004</v>
      </c>
      <c r="C10411" t="s">
        <v>21251</v>
      </c>
      <c r="D10411">
        <v>2600.9690000000001</v>
      </c>
      <c r="E10411" t="s">
        <v>21982</v>
      </c>
    </row>
    <row r="10412" spans="1:5" x14ac:dyDescent="0.25">
      <c r="A10412" t="s">
        <v>16410</v>
      </c>
      <c r="B10412" t="s">
        <v>14006</v>
      </c>
      <c r="C10412" t="s">
        <v>21252</v>
      </c>
      <c r="D10412">
        <v>245.62700000000001</v>
      </c>
      <c r="E10412" t="s">
        <v>21982</v>
      </c>
    </row>
    <row r="10413" spans="1:5" x14ac:dyDescent="0.25">
      <c r="A10413" t="s">
        <v>16410</v>
      </c>
      <c r="B10413" t="s">
        <v>14009</v>
      </c>
      <c r="C10413" t="s">
        <v>21253</v>
      </c>
      <c r="D10413">
        <v>33.350999999999999</v>
      </c>
      <c r="E10413" t="s">
        <v>21982</v>
      </c>
    </row>
    <row r="10414" spans="1:5" x14ac:dyDescent="0.25">
      <c r="A10414" t="s">
        <v>16410</v>
      </c>
      <c r="B10414" t="s">
        <v>14012</v>
      </c>
      <c r="C10414" t="s">
        <v>21254</v>
      </c>
      <c r="D10414">
        <v>63.502000000000002</v>
      </c>
      <c r="E10414" t="s">
        <v>21982</v>
      </c>
    </row>
    <row r="10415" spans="1:5" x14ac:dyDescent="0.25">
      <c r="A10415" t="s">
        <v>16410</v>
      </c>
      <c r="B10415" t="s">
        <v>14017</v>
      </c>
      <c r="C10415" t="s">
        <v>21255</v>
      </c>
      <c r="D10415">
        <v>335.19799999999998</v>
      </c>
      <c r="E10415" t="s">
        <v>21982</v>
      </c>
    </row>
    <row r="10416" spans="1:5" x14ac:dyDescent="0.25">
      <c r="A10416" t="s">
        <v>16410</v>
      </c>
      <c r="B10416" t="s">
        <v>14015</v>
      </c>
      <c r="C10416" t="s">
        <v>21256</v>
      </c>
      <c r="D10416">
        <v>1682.82</v>
      </c>
      <c r="E10416" t="s">
        <v>21982</v>
      </c>
    </row>
    <row r="10417" spans="1:5" x14ac:dyDescent="0.25">
      <c r="A10417" t="s">
        <v>16410</v>
      </c>
      <c r="B10417" t="s">
        <v>14020</v>
      </c>
      <c r="C10417" t="s">
        <v>21257</v>
      </c>
      <c r="D10417">
        <v>156.65299999999999</v>
      </c>
      <c r="E10417" t="s">
        <v>21982</v>
      </c>
    </row>
    <row r="10418" spans="1:5" x14ac:dyDescent="0.25">
      <c r="A10418" t="s">
        <v>16410</v>
      </c>
      <c r="B10418" t="s">
        <v>14023</v>
      </c>
      <c r="C10418" t="s">
        <v>21258</v>
      </c>
      <c r="D10418">
        <v>1390.6959999999999</v>
      </c>
      <c r="E10418" t="s">
        <v>21982</v>
      </c>
    </row>
    <row r="10419" spans="1:5" x14ac:dyDescent="0.25">
      <c r="A10419" t="s">
        <v>16410</v>
      </c>
      <c r="B10419" t="s">
        <v>14026</v>
      </c>
      <c r="C10419" t="s">
        <v>21259</v>
      </c>
      <c r="D10419">
        <v>613.58000000000004</v>
      </c>
      <c r="E10419" t="s">
        <v>21982</v>
      </c>
    </row>
    <row r="10420" spans="1:5" x14ac:dyDescent="0.25">
      <c r="A10420" t="s">
        <v>16410</v>
      </c>
      <c r="B10420" t="s">
        <v>14029</v>
      </c>
      <c r="C10420" t="s">
        <v>21260</v>
      </c>
      <c r="D10420">
        <v>82.063000000000002</v>
      </c>
      <c r="E10420" t="s">
        <v>21982</v>
      </c>
    </row>
    <row r="10421" spans="1:5" x14ac:dyDescent="0.25">
      <c r="A10421" t="s">
        <v>16410</v>
      </c>
      <c r="B10421" t="s">
        <v>14031</v>
      </c>
      <c r="C10421" t="s">
        <v>21261</v>
      </c>
      <c r="D10421">
        <v>649.77</v>
      </c>
      <c r="E10421" t="s">
        <v>21982</v>
      </c>
    </row>
    <row r="10422" spans="1:5" x14ac:dyDescent="0.25">
      <c r="A10422" t="s">
        <v>16410</v>
      </c>
      <c r="B10422" t="s">
        <v>14032</v>
      </c>
      <c r="C10422" t="s">
        <v>21262</v>
      </c>
      <c r="D10422">
        <v>229.75899999999999</v>
      </c>
      <c r="E10422" t="s">
        <v>21982</v>
      </c>
    </row>
    <row r="10423" spans="1:5" x14ac:dyDescent="0.25">
      <c r="A10423" t="s">
        <v>16410</v>
      </c>
      <c r="B10423" t="s">
        <v>14035</v>
      </c>
      <c r="C10423" t="s">
        <v>21263</v>
      </c>
      <c r="D10423">
        <v>338.45</v>
      </c>
      <c r="E10423" t="s">
        <v>21982</v>
      </c>
    </row>
    <row r="10424" spans="1:5" x14ac:dyDescent="0.25">
      <c r="A10424" t="s">
        <v>16410</v>
      </c>
      <c r="B10424" t="s">
        <v>14037</v>
      </c>
      <c r="C10424" t="s">
        <v>21264</v>
      </c>
      <c r="D10424">
        <v>98.727000000000004</v>
      </c>
      <c r="E10424" t="s">
        <v>21982</v>
      </c>
    </row>
    <row r="10425" spans="1:5" x14ac:dyDescent="0.25">
      <c r="A10425" t="s">
        <v>16410</v>
      </c>
      <c r="B10425" t="s">
        <v>14040</v>
      </c>
      <c r="C10425" t="s">
        <v>21265</v>
      </c>
      <c r="D10425">
        <v>125.714</v>
      </c>
      <c r="E10425" t="s">
        <v>21982</v>
      </c>
    </row>
    <row r="10426" spans="1:5" x14ac:dyDescent="0.25">
      <c r="A10426" t="s">
        <v>16410</v>
      </c>
      <c r="B10426" t="s">
        <v>14042</v>
      </c>
      <c r="C10426" t="s">
        <v>21266</v>
      </c>
      <c r="D10426">
        <v>316.12099999999998</v>
      </c>
      <c r="E10426" t="s">
        <v>21982</v>
      </c>
    </row>
    <row r="10427" spans="1:5" x14ac:dyDescent="0.25">
      <c r="A10427" t="s">
        <v>16410</v>
      </c>
      <c r="B10427" t="s">
        <v>14045</v>
      </c>
      <c r="C10427" t="s">
        <v>21267</v>
      </c>
      <c r="D10427">
        <v>238.268</v>
      </c>
      <c r="E10427" t="s">
        <v>21982</v>
      </c>
    </row>
    <row r="10428" spans="1:5" x14ac:dyDescent="0.25">
      <c r="A10428" t="s">
        <v>16410</v>
      </c>
      <c r="B10428" t="s">
        <v>14048</v>
      </c>
      <c r="C10428" t="s">
        <v>21268</v>
      </c>
      <c r="D10428">
        <v>46.798999999999999</v>
      </c>
      <c r="E10428" t="s">
        <v>21982</v>
      </c>
    </row>
    <row r="10429" spans="1:5" x14ac:dyDescent="0.25">
      <c r="A10429" t="s">
        <v>16410</v>
      </c>
      <c r="B10429" t="s">
        <v>14051</v>
      </c>
      <c r="C10429" t="s">
        <v>21269</v>
      </c>
      <c r="D10429">
        <v>114.65300000000001</v>
      </c>
      <c r="E10429" t="s">
        <v>21982</v>
      </c>
    </row>
    <row r="10430" spans="1:5" x14ac:dyDescent="0.25">
      <c r="A10430" t="s">
        <v>16410</v>
      </c>
      <c r="B10430" t="s">
        <v>14053</v>
      </c>
      <c r="C10430" t="s">
        <v>21270</v>
      </c>
      <c r="D10430">
        <v>208.43899999999999</v>
      </c>
      <c r="E10430" t="s">
        <v>21982</v>
      </c>
    </row>
    <row r="10431" spans="1:5" x14ac:dyDescent="0.25">
      <c r="A10431" t="s">
        <v>16410</v>
      </c>
      <c r="B10431" t="s">
        <v>14056</v>
      </c>
      <c r="C10431" t="s">
        <v>21271</v>
      </c>
      <c r="D10431">
        <v>424.339</v>
      </c>
      <c r="E10431" t="s">
        <v>21982</v>
      </c>
    </row>
    <row r="10432" spans="1:5" x14ac:dyDescent="0.25">
      <c r="A10432" t="s">
        <v>16410</v>
      </c>
      <c r="B10432" t="s">
        <v>14058</v>
      </c>
      <c r="C10432" t="s">
        <v>21272</v>
      </c>
      <c r="D10432">
        <v>131.23599999999999</v>
      </c>
      <c r="E10432" t="s">
        <v>21982</v>
      </c>
    </row>
    <row r="10433" spans="1:5" x14ac:dyDescent="0.25">
      <c r="A10433" t="s">
        <v>16410</v>
      </c>
      <c r="B10433" t="s">
        <v>14061</v>
      </c>
      <c r="C10433" t="s">
        <v>21273</v>
      </c>
      <c r="D10433">
        <v>82.23</v>
      </c>
      <c r="E10433" t="s">
        <v>21982</v>
      </c>
    </row>
    <row r="10434" spans="1:5" x14ac:dyDescent="0.25">
      <c r="A10434" t="s">
        <v>16410</v>
      </c>
      <c r="B10434" t="s">
        <v>14064</v>
      </c>
      <c r="C10434" t="s">
        <v>21274</v>
      </c>
      <c r="D10434">
        <v>549.45500000000004</v>
      </c>
      <c r="E10434" t="s">
        <v>21982</v>
      </c>
    </row>
    <row r="10435" spans="1:5" x14ac:dyDescent="0.25">
      <c r="A10435" t="s">
        <v>16410</v>
      </c>
      <c r="B10435" t="s">
        <v>14067</v>
      </c>
      <c r="C10435" t="s">
        <v>21275</v>
      </c>
      <c r="D10435">
        <v>69.725999999999999</v>
      </c>
      <c r="E10435" t="s">
        <v>21982</v>
      </c>
    </row>
    <row r="10436" spans="1:5" x14ac:dyDescent="0.25">
      <c r="A10436" t="s">
        <v>16410</v>
      </c>
      <c r="B10436" t="s">
        <v>14069</v>
      </c>
      <c r="C10436" t="s">
        <v>21276</v>
      </c>
      <c r="D10436">
        <v>425.02300000000002</v>
      </c>
      <c r="E10436" t="s">
        <v>21982</v>
      </c>
    </row>
    <row r="10437" spans="1:5" x14ac:dyDescent="0.25">
      <c r="A10437" t="s">
        <v>16410</v>
      </c>
      <c r="B10437" t="s">
        <v>14071</v>
      </c>
      <c r="C10437" t="s">
        <v>21277</v>
      </c>
      <c r="D10437">
        <v>146.191</v>
      </c>
      <c r="E10437" t="s">
        <v>21982</v>
      </c>
    </row>
    <row r="10438" spans="1:5" x14ac:dyDescent="0.25">
      <c r="A10438" t="s">
        <v>16410</v>
      </c>
      <c r="B10438" t="s">
        <v>14074</v>
      </c>
      <c r="C10438" t="s">
        <v>21278</v>
      </c>
      <c r="D10438">
        <v>166.22399999999999</v>
      </c>
      <c r="E10438" t="s">
        <v>21982</v>
      </c>
    </row>
    <row r="10439" spans="1:5" x14ac:dyDescent="0.25">
      <c r="A10439" t="s">
        <v>16410</v>
      </c>
      <c r="B10439" t="s">
        <v>14077</v>
      </c>
      <c r="C10439" t="s">
        <v>21279</v>
      </c>
      <c r="D10439">
        <v>244.64500000000001</v>
      </c>
      <c r="E10439" t="s">
        <v>21982</v>
      </c>
    </row>
    <row r="10440" spans="1:5" x14ac:dyDescent="0.25">
      <c r="A10440" t="s">
        <v>16410</v>
      </c>
      <c r="B10440" t="s">
        <v>14080</v>
      </c>
      <c r="C10440" t="s">
        <v>21280</v>
      </c>
      <c r="D10440">
        <v>89.412000000000006</v>
      </c>
      <c r="E10440" t="s">
        <v>21982</v>
      </c>
    </row>
    <row r="10441" spans="1:5" x14ac:dyDescent="0.25">
      <c r="A10441" t="s">
        <v>16410</v>
      </c>
      <c r="B10441" t="s">
        <v>14082</v>
      </c>
      <c r="C10441" t="s">
        <v>21281</v>
      </c>
      <c r="D10441">
        <v>1977.442</v>
      </c>
      <c r="E10441" t="s">
        <v>21982</v>
      </c>
    </row>
    <row r="10442" spans="1:5" x14ac:dyDescent="0.25">
      <c r="A10442" t="s">
        <v>16410</v>
      </c>
      <c r="B10442" t="s">
        <v>14084</v>
      </c>
      <c r="C10442" t="s">
        <v>21282</v>
      </c>
      <c r="D10442">
        <v>111.247</v>
      </c>
      <c r="E10442" t="s">
        <v>21982</v>
      </c>
    </row>
    <row r="10443" spans="1:5" x14ac:dyDescent="0.25">
      <c r="A10443" t="s">
        <v>16410</v>
      </c>
      <c r="B10443" t="s">
        <v>14087</v>
      </c>
      <c r="C10443" t="s">
        <v>21283</v>
      </c>
      <c r="D10443">
        <v>1193.23</v>
      </c>
      <c r="E10443" t="s">
        <v>21982</v>
      </c>
    </row>
    <row r="10444" spans="1:5" x14ac:dyDescent="0.25">
      <c r="A10444" t="s">
        <v>16410</v>
      </c>
      <c r="B10444" t="s">
        <v>14090</v>
      </c>
      <c r="C10444" t="s">
        <v>21284</v>
      </c>
      <c r="D10444">
        <v>111.13200000000001</v>
      </c>
      <c r="E10444" t="s">
        <v>21982</v>
      </c>
    </row>
    <row r="10445" spans="1:5" x14ac:dyDescent="0.25">
      <c r="A10445" t="s">
        <v>16410</v>
      </c>
      <c r="B10445" t="s">
        <v>14093</v>
      </c>
      <c r="C10445" t="s">
        <v>21285</v>
      </c>
      <c r="D10445">
        <v>361.68900000000002</v>
      </c>
      <c r="E10445" t="s">
        <v>21982</v>
      </c>
    </row>
    <row r="10446" spans="1:5" x14ac:dyDescent="0.25">
      <c r="A10446" t="s">
        <v>16410</v>
      </c>
      <c r="B10446" t="s">
        <v>14096</v>
      </c>
      <c r="C10446" t="s">
        <v>21286</v>
      </c>
      <c r="D10446">
        <v>154.995</v>
      </c>
      <c r="E10446" t="s">
        <v>21982</v>
      </c>
    </row>
    <row r="10447" spans="1:5" x14ac:dyDescent="0.25">
      <c r="A10447" t="s">
        <v>16410</v>
      </c>
      <c r="B10447" t="s">
        <v>14098</v>
      </c>
      <c r="C10447" t="s">
        <v>21287</v>
      </c>
      <c r="D10447">
        <v>468.96199999999999</v>
      </c>
      <c r="E10447" t="s">
        <v>21982</v>
      </c>
    </row>
    <row r="10448" spans="1:5" x14ac:dyDescent="0.25">
      <c r="A10448" t="s">
        <v>16410</v>
      </c>
      <c r="B10448" t="s">
        <v>14100</v>
      </c>
      <c r="C10448" t="s">
        <v>21288</v>
      </c>
      <c r="D10448">
        <v>148.86099999999999</v>
      </c>
      <c r="E10448" t="s">
        <v>21982</v>
      </c>
    </row>
    <row r="10449" spans="1:5" x14ac:dyDescent="0.25">
      <c r="A10449" t="s">
        <v>16410</v>
      </c>
      <c r="B10449" t="s">
        <v>14102</v>
      </c>
      <c r="C10449" t="s">
        <v>21289</v>
      </c>
      <c r="D10449">
        <v>75.513999999999996</v>
      </c>
      <c r="E10449" t="s">
        <v>21982</v>
      </c>
    </row>
    <row r="10450" spans="1:5" x14ac:dyDescent="0.25">
      <c r="A10450" t="s">
        <v>16410</v>
      </c>
      <c r="B10450" t="s">
        <v>14104</v>
      </c>
      <c r="C10450" t="s">
        <v>21290</v>
      </c>
      <c r="D10450">
        <v>211.61099999999999</v>
      </c>
      <c r="E10450" t="s">
        <v>21982</v>
      </c>
    </row>
    <row r="10451" spans="1:5" x14ac:dyDescent="0.25">
      <c r="A10451" t="s">
        <v>16410</v>
      </c>
      <c r="B10451" t="s">
        <v>14107</v>
      </c>
      <c r="C10451" t="s">
        <v>21291</v>
      </c>
      <c r="D10451">
        <v>93.733000000000004</v>
      </c>
      <c r="E10451" t="s">
        <v>21982</v>
      </c>
    </row>
    <row r="10452" spans="1:5" x14ac:dyDescent="0.25">
      <c r="A10452" t="s">
        <v>16410</v>
      </c>
      <c r="B10452" t="s">
        <v>14109</v>
      </c>
      <c r="C10452" t="s">
        <v>21292</v>
      </c>
      <c r="D10452">
        <v>102.994</v>
      </c>
      <c r="E10452" t="s">
        <v>21982</v>
      </c>
    </row>
    <row r="10453" spans="1:5" x14ac:dyDescent="0.25">
      <c r="A10453" t="s">
        <v>16410</v>
      </c>
      <c r="B10453" t="s">
        <v>14112</v>
      </c>
      <c r="C10453" t="s">
        <v>21293</v>
      </c>
      <c r="D10453">
        <v>97.578999999999994</v>
      </c>
      <c r="E10453" t="s">
        <v>21982</v>
      </c>
    </row>
    <row r="10454" spans="1:5" x14ac:dyDescent="0.25">
      <c r="A10454" t="s">
        <v>16410</v>
      </c>
      <c r="B10454" t="s">
        <v>14115</v>
      </c>
      <c r="C10454" t="s">
        <v>21294</v>
      </c>
      <c r="D10454">
        <v>191</v>
      </c>
      <c r="E10454" t="s">
        <v>21982</v>
      </c>
    </row>
    <row r="10455" spans="1:5" x14ac:dyDescent="0.25">
      <c r="A10455" t="s">
        <v>16410</v>
      </c>
      <c r="B10455" t="s">
        <v>14118</v>
      </c>
      <c r="C10455" t="s">
        <v>21295</v>
      </c>
      <c r="D10455">
        <v>62.319000000000003</v>
      </c>
      <c r="E10455" t="s">
        <v>21982</v>
      </c>
    </row>
    <row r="10456" spans="1:5" x14ac:dyDescent="0.25">
      <c r="A10456" t="s">
        <v>16410</v>
      </c>
      <c r="B10456" t="s">
        <v>14121</v>
      </c>
      <c r="C10456" t="s">
        <v>21296</v>
      </c>
      <c r="D10456">
        <v>102.643</v>
      </c>
      <c r="E10456" t="s">
        <v>21982</v>
      </c>
    </row>
    <row r="10457" spans="1:5" x14ac:dyDescent="0.25">
      <c r="A10457" t="s">
        <v>16410</v>
      </c>
      <c r="B10457" t="s">
        <v>14123</v>
      </c>
      <c r="C10457" t="s">
        <v>21297</v>
      </c>
      <c r="D10457">
        <v>314.613</v>
      </c>
      <c r="E10457" t="s">
        <v>21982</v>
      </c>
    </row>
    <row r="10458" spans="1:5" x14ac:dyDescent="0.25">
      <c r="A10458" t="s">
        <v>16410</v>
      </c>
      <c r="B10458" t="s">
        <v>14125</v>
      </c>
      <c r="C10458" t="s">
        <v>21298</v>
      </c>
      <c r="D10458">
        <v>290.16399999999999</v>
      </c>
      <c r="E10458" t="s">
        <v>21982</v>
      </c>
    </row>
    <row r="10459" spans="1:5" x14ac:dyDescent="0.25">
      <c r="A10459" t="s">
        <v>16410</v>
      </c>
      <c r="B10459" t="s">
        <v>14127</v>
      </c>
      <c r="C10459" t="s">
        <v>21299</v>
      </c>
      <c r="D10459">
        <v>259.94099999999997</v>
      </c>
      <c r="E10459" t="s">
        <v>21982</v>
      </c>
    </row>
    <row r="10460" spans="1:5" x14ac:dyDescent="0.25">
      <c r="A10460" t="s">
        <v>16410</v>
      </c>
      <c r="B10460" t="s">
        <v>14130</v>
      </c>
      <c r="C10460" t="s">
        <v>21300</v>
      </c>
      <c r="D10460">
        <v>255.26400000000001</v>
      </c>
      <c r="E10460" t="s">
        <v>21982</v>
      </c>
    </row>
    <row r="10461" spans="1:5" x14ac:dyDescent="0.25">
      <c r="A10461" t="s">
        <v>16410</v>
      </c>
      <c r="B10461" t="s">
        <v>14132</v>
      </c>
      <c r="C10461" t="s">
        <v>21301</v>
      </c>
      <c r="D10461">
        <v>149.767</v>
      </c>
      <c r="E10461" t="s">
        <v>21982</v>
      </c>
    </row>
    <row r="10462" spans="1:5" x14ac:dyDescent="0.25">
      <c r="A10462" t="s">
        <v>16410</v>
      </c>
      <c r="B10462" t="s">
        <v>14135</v>
      </c>
      <c r="C10462" t="s">
        <v>21302</v>
      </c>
      <c r="D10462">
        <v>218.15299999999999</v>
      </c>
      <c r="E10462" t="s">
        <v>21982</v>
      </c>
    </row>
    <row r="10463" spans="1:5" x14ac:dyDescent="0.25">
      <c r="A10463" t="s">
        <v>16410</v>
      </c>
      <c r="B10463" t="s">
        <v>14140</v>
      </c>
      <c r="C10463" t="s">
        <v>21303</v>
      </c>
      <c r="D10463">
        <v>192.99799999999999</v>
      </c>
      <c r="E10463" t="s">
        <v>21982</v>
      </c>
    </row>
    <row r="10464" spans="1:5" x14ac:dyDescent="0.25">
      <c r="A10464" t="s">
        <v>16410</v>
      </c>
      <c r="B10464" t="s">
        <v>14142</v>
      </c>
      <c r="C10464" t="s">
        <v>21304</v>
      </c>
      <c r="D10464">
        <v>222.536</v>
      </c>
      <c r="E10464" t="s">
        <v>21982</v>
      </c>
    </row>
    <row r="10465" spans="1:5" x14ac:dyDescent="0.25">
      <c r="A10465" t="s">
        <v>16410</v>
      </c>
      <c r="B10465" t="s">
        <v>14145</v>
      </c>
      <c r="C10465" t="s">
        <v>21305</v>
      </c>
      <c r="D10465">
        <v>218.83600000000001</v>
      </c>
      <c r="E10465" t="s">
        <v>21982</v>
      </c>
    </row>
    <row r="10466" spans="1:5" x14ac:dyDescent="0.25">
      <c r="A10466" t="s">
        <v>16410</v>
      </c>
      <c r="B10466" t="s">
        <v>14148</v>
      </c>
      <c r="C10466" t="s">
        <v>21306</v>
      </c>
      <c r="D10466">
        <v>75.427999999999997</v>
      </c>
      <c r="E10466" t="s">
        <v>21982</v>
      </c>
    </row>
    <row r="10467" spans="1:5" x14ac:dyDescent="0.25">
      <c r="A10467" t="s">
        <v>16410</v>
      </c>
      <c r="B10467" t="s">
        <v>14151</v>
      </c>
      <c r="C10467" t="s">
        <v>21307</v>
      </c>
      <c r="D10467">
        <v>79.850999999999999</v>
      </c>
      <c r="E10467" t="s">
        <v>21982</v>
      </c>
    </row>
    <row r="10468" spans="1:5" x14ac:dyDescent="0.25">
      <c r="A10468" t="s">
        <v>16410</v>
      </c>
      <c r="B10468" t="s">
        <v>14137</v>
      </c>
      <c r="C10468" t="s">
        <v>21308</v>
      </c>
      <c r="D10468">
        <v>123.34399999999999</v>
      </c>
      <c r="E10468" t="s">
        <v>21982</v>
      </c>
    </row>
    <row r="10469" spans="1:5" x14ac:dyDescent="0.25">
      <c r="A10469" t="s">
        <v>16410</v>
      </c>
      <c r="B10469" t="s">
        <v>14153</v>
      </c>
      <c r="C10469" t="s">
        <v>21309</v>
      </c>
      <c r="D10469">
        <v>663.87800000000004</v>
      </c>
      <c r="E10469" t="s">
        <v>21982</v>
      </c>
    </row>
    <row r="10470" spans="1:5" x14ac:dyDescent="0.25">
      <c r="A10470" t="s">
        <v>16410</v>
      </c>
      <c r="B10470" t="s">
        <v>14155</v>
      </c>
      <c r="C10470" t="s">
        <v>21310</v>
      </c>
      <c r="D10470">
        <v>182.11500000000001</v>
      </c>
      <c r="E10470" t="s">
        <v>21982</v>
      </c>
    </row>
    <row r="10471" spans="1:5" x14ac:dyDescent="0.25">
      <c r="A10471" t="s">
        <v>16410</v>
      </c>
      <c r="B10471" t="s">
        <v>14158</v>
      </c>
      <c r="C10471" t="s">
        <v>21311</v>
      </c>
      <c r="D10471">
        <v>949.20100000000002</v>
      </c>
      <c r="E10471" t="s">
        <v>21982</v>
      </c>
    </row>
    <row r="10472" spans="1:5" x14ac:dyDescent="0.25">
      <c r="A10472" t="s">
        <v>16410</v>
      </c>
      <c r="B10472" t="s">
        <v>14160</v>
      </c>
      <c r="C10472" t="s">
        <v>21312</v>
      </c>
      <c r="D10472">
        <v>1421.1010000000001</v>
      </c>
      <c r="E10472" t="s">
        <v>21982</v>
      </c>
    </row>
    <row r="10473" spans="1:5" x14ac:dyDescent="0.25">
      <c r="A10473" t="s">
        <v>16410</v>
      </c>
      <c r="B10473" t="s">
        <v>14161</v>
      </c>
      <c r="C10473" t="s">
        <v>21313</v>
      </c>
      <c r="D10473">
        <v>144.18100000000001</v>
      </c>
      <c r="E10473" t="s">
        <v>21982</v>
      </c>
    </row>
    <row r="10474" spans="1:5" x14ac:dyDescent="0.25">
      <c r="A10474" t="s">
        <v>16410</v>
      </c>
      <c r="B10474" t="s">
        <v>14163</v>
      </c>
      <c r="C10474" t="s">
        <v>21314</v>
      </c>
      <c r="D10474">
        <v>491.57</v>
      </c>
      <c r="E10474" t="s">
        <v>21982</v>
      </c>
    </row>
    <row r="10475" spans="1:5" x14ac:dyDescent="0.25">
      <c r="A10475" t="s">
        <v>16410</v>
      </c>
      <c r="B10475" t="s">
        <v>14166</v>
      </c>
      <c r="C10475" t="s">
        <v>21315</v>
      </c>
      <c r="D10475">
        <v>841.22500000000002</v>
      </c>
      <c r="E10475" t="s">
        <v>21982</v>
      </c>
    </row>
    <row r="10476" spans="1:5" x14ac:dyDescent="0.25">
      <c r="A10476" t="s">
        <v>16410</v>
      </c>
      <c r="B10476" t="s">
        <v>14168</v>
      </c>
      <c r="C10476" t="s">
        <v>21316</v>
      </c>
      <c r="D10476">
        <v>121.745</v>
      </c>
      <c r="E10476" t="s">
        <v>21982</v>
      </c>
    </row>
    <row r="10477" spans="1:5" x14ac:dyDescent="0.25">
      <c r="A10477" t="s">
        <v>16410</v>
      </c>
      <c r="B10477" t="s">
        <v>14171</v>
      </c>
      <c r="C10477" t="s">
        <v>21317</v>
      </c>
      <c r="D10477">
        <v>337.53399999999999</v>
      </c>
      <c r="E10477" t="s">
        <v>21982</v>
      </c>
    </row>
    <row r="10478" spans="1:5" x14ac:dyDescent="0.25">
      <c r="A10478" t="s">
        <v>16410</v>
      </c>
      <c r="B10478" t="s">
        <v>14174</v>
      </c>
      <c r="C10478" t="s">
        <v>21318</v>
      </c>
      <c r="D10478">
        <v>57.484999999999999</v>
      </c>
      <c r="E10478" t="s">
        <v>21982</v>
      </c>
    </row>
    <row r="10479" spans="1:5" x14ac:dyDescent="0.25">
      <c r="A10479" t="s">
        <v>16410</v>
      </c>
      <c r="B10479" t="s">
        <v>14177</v>
      </c>
      <c r="C10479" t="s">
        <v>21319</v>
      </c>
      <c r="D10479">
        <v>108.70699999999999</v>
      </c>
      <c r="E10479" t="s">
        <v>21982</v>
      </c>
    </row>
    <row r="10480" spans="1:5" x14ac:dyDescent="0.25">
      <c r="A10480" t="s">
        <v>16410</v>
      </c>
      <c r="B10480" t="s">
        <v>14180</v>
      </c>
      <c r="C10480" t="s">
        <v>21320</v>
      </c>
      <c r="D10480">
        <v>304.26600000000002</v>
      </c>
      <c r="E10480" t="s">
        <v>21982</v>
      </c>
    </row>
    <row r="10481" spans="1:5" x14ac:dyDescent="0.25">
      <c r="A10481" t="s">
        <v>16410</v>
      </c>
      <c r="B10481" t="s">
        <v>14183</v>
      </c>
      <c r="C10481" t="s">
        <v>21321</v>
      </c>
      <c r="D10481">
        <v>265.13299999999998</v>
      </c>
      <c r="E10481" t="s">
        <v>21982</v>
      </c>
    </row>
    <row r="10482" spans="1:5" x14ac:dyDescent="0.25">
      <c r="A10482" t="s">
        <v>16410</v>
      </c>
      <c r="B10482" t="s">
        <v>14185</v>
      </c>
      <c r="C10482" t="s">
        <v>21322</v>
      </c>
      <c r="D10482">
        <v>784.40700000000004</v>
      </c>
      <c r="E10482" t="s">
        <v>21982</v>
      </c>
    </row>
    <row r="10483" spans="1:5" x14ac:dyDescent="0.25">
      <c r="A10483" t="s">
        <v>16410</v>
      </c>
      <c r="B10483" t="s">
        <v>14187</v>
      </c>
      <c r="C10483" t="s">
        <v>21323</v>
      </c>
      <c r="D10483">
        <v>149.66900000000001</v>
      </c>
      <c r="E10483" t="s">
        <v>21982</v>
      </c>
    </row>
    <row r="10484" spans="1:5" x14ac:dyDescent="0.25">
      <c r="A10484" t="s">
        <v>16410</v>
      </c>
      <c r="B10484" t="s">
        <v>14189</v>
      </c>
      <c r="C10484" t="s">
        <v>21324</v>
      </c>
      <c r="D10484">
        <v>171.863</v>
      </c>
      <c r="E10484" t="s">
        <v>21982</v>
      </c>
    </row>
    <row r="10485" spans="1:5" x14ac:dyDescent="0.25">
      <c r="A10485" t="s">
        <v>16410</v>
      </c>
      <c r="B10485" t="s">
        <v>14192</v>
      </c>
      <c r="C10485" t="s">
        <v>21325</v>
      </c>
      <c r="D10485">
        <v>1373.9849999999999</v>
      </c>
      <c r="E10485" t="s">
        <v>21982</v>
      </c>
    </row>
    <row r="10486" spans="1:5" x14ac:dyDescent="0.25">
      <c r="A10486" t="s">
        <v>16410</v>
      </c>
      <c r="B10486" t="s">
        <v>14194</v>
      </c>
      <c r="C10486" t="s">
        <v>21326</v>
      </c>
      <c r="D10486">
        <v>603.75699999999995</v>
      </c>
      <c r="E10486" t="s">
        <v>21982</v>
      </c>
    </row>
    <row r="10487" spans="1:5" x14ac:dyDescent="0.25">
      <c r="A10487" t="s">
        <v>16410</v>
      </c>
      <c r="B10487" t="s">
        <v>14196</v>
      </c>
      <c r="C10487" t="s">
        <v>21327</v>
      </c>
      <c r="D10487">
        <v>414.10599999999999</v>
      </c>
      <c r="E10487" t="s">
        <v>21982</v>
      </c>
    </row>
    <row r="10488" spans="1:5" x14ac:dyDescent="0.25">
      <c r="A10488" t="s">
        <v>16410</v>
      </c>
      <c r="B10488" t="s">
        <v>14198</v>
      </c>
      <c r="C10488" t="s">
        <v>21328</v>
      </c>
      <c r="D10488">
        <v>1608.78</v>
      </c>
      <c r="E10488" t="s">
        <v>21982</v>
      </c>
    </row>
    <row r="10489" spans="1:5" x14ac:dyDescent="0.25">
      <c r="A10489" t="s">
        <v>16410</v>
      </c>
      <c r="B10489" t="s">
        <v>14200</v>
      </c>
      <c r="C10489" t="s">
        <v>21329</v>
      </c>
      <c r="D10489">
        <v>84.28</v>
      </c>
      <c r="E10489" t="s">
        <v>21982</v>
      </c>
    </row>
    <row r="10490" spans="1:5" x14ac:dyDescent="0.25">
      <c r="A10490" t="s">
        <v>16410</v>
      </c>
      <c r="B10490" t="s">
        <v>14202</v>
      </c>
      <c r="C10490" t="s">
        <v>21330</v>
      </c>
      <c r="D10490">
        <v>68.221999999999994</v>
      </c>
      <c r="E10490" t="s">
        <v>21982</v>
      </c>
    </row>
    <row r="10491" spans="1:5" x14ac:dyDescent="0.25">
      <c r="A10491" t="s">
        <v>16410</v>
      </c>
      <c r="B10491" t="s">
        <v>14205</v>
      </c>
      <c r="C10491" t="s">
        <v>21331</v>
      </c>
      <c r="D10491">
        <v>438.11</v>
      </c>
      <c r="E10491" t="s">
        <v>21982</v>
      </c>
    </row>
    <row r="10492" spans="1:5" x14ac:dyDescent="0.25">
      <c r="A10492" t="s">
        <v>16410</v>
      </c>
      <c r="B10492" t="s">
        <v>14208</v>
      </c>
      <c r="C10492" t="s">
        <v>21332</v>
      </c>
      <c r="D10492">
        <v>478.11</v>
      </c>
      <c r="E10492" t="s">
        <v>21982</v>
      </c>
    </row>
    <row r="10493" spans="1:5" x14ac:dyDescent="0.25">
      <c r="A10493" t="s">
        <v>16410</v>
      </c>
      <c r="B10493" t="s">
        <v>14211</v>
      </c>
      <c r="C10493" t="s">
        <v>21333</v>
      </c>
      <c r="D10493">
        <v>105.38500000000001</v>
      </c>
      <c r="E10493" t="s">
        <v>21982</v>
      </c>
    </row>
    <row r="10494" spans="1:5" x14ac:dyDescent="0.25">
      <c r="A10494" t="s">
        <v>16410</v>
      </c>
      <c r="B10494" t="s">
        <v>14213</v>
      </c>
      <c r="C10494" t="s">
        <v>21334</v>
      </c>
      <c r="D10494">
        <v>2249.1759999999999</v>
      </c>
      <c r="E10494" t="s">
        <v>21982</v>
      </c>
    </row>
    <row r="10495" spans="1:5" x14ac:dyDescent="0.25">
      <c r="A10495" t="s">
        <v>16410</v>
      </c>
      <c r="B10495" t="s">
        <v>14216</v>
      </c>
      <c r="C10495" t="s">
        <v>21335</v>
      </c>
      <c r="D10495">
        <v>104.801</v>
      </c>
      <c r="E10495" t="s">
        <v>21982</v>
      </c>
    </row>
    <row r="10496" spans="1:5" x14ac:dyDescent="0.25">
      <c r="A10496" t="s">
        <v>16410</v>
      </c>
      <c r="B10496" t="s">
        <v>14219</v>
      </c>
      <c r="C10496" t="s">
        <v>21336</v>
      </c>
      <c r="D10496">
        <v>293.72300000000001</v>
      </c>
      <c r="E10496" t="s">
        <v>21982</v>
      </c>
    </row>
    <row r="10497" spans="1:5" x14ac:dyDescent="0.25">
      <c r="A10497" t="s">
        <v>16410</v>
      </c>
      <c r="B10497" t="s">
        <v>14221</v>
      </c>
      <c r="C10497" t="s">
        <v>21337</v>
      </c>
      <c r="D10497">
        <v>3538.3</v>
      </c>
      <c r="E10497" t="s">
        <v>21982</v>
      </c>
    </row>
    <row r="10498" spans="1:5" x14ac:dyDescent="0.25">
      <c r="A10498" t="s">
        <v>16410</v>
      </c>
      <c r="B10498" t="s">
        <v>14223</v>
      </c>
      <c r="C10498" t="s">
        <v>21338</v>
      </c>
      <c r="D10498">
        <v>228.55199999999999</v>
      </c>
      <c r="E10498" t="s">
        <v>21982</v>
      </c>
    </row>
    <row r="10499" spans="1:5" x14ac:dyDescent="0.25">
      <c r="A10499" t="s">
        <v>16410</v>
      </c>
      <c r="B10499" t="s">
        <v>14224</v>
      </c>
      <c r="C10499" t="s">
        <v>21339</v>
      </c>
      <c r="D10499">
        <v>67.617999999999995</v>
      </c>
      <c r="E10499" t="s">
        <v>21982</v>
      </c>
    </row>
    <row r="10500" spans="1:5" x14ac:dyDescent="0.25">
      <c r="A10500" t="s">
        <v>16410</v>
      </c>
      <c r="B10500" t="s">
        <v>14227</v>
      </c>
      <c r="C10500" t="s">
        <v>21340</v>
      </c>
      <c r="D10500">
        <v>502.709</v>
      </c>
      <c r="E10500" t="s">
        <v>21982</v>
      </c>
    </row>
    <row r="10501" spans="1:5" x14ac:dyDescent="0.25">
      <c r="A10501" t="s">
        <v>16410</v>
      </c>
      <c r="B10501" t="s">
        <v>14230</v>
      </c>
      <c r="C10501" t="s">
        <v>21341</v>
      </c>
      <c r="D10501">
        <v>99.504000000000005</v>
      </c>
      <c r="E10501" t="s">
        <v>21982</v>
      </c>
    </row>
    <row r="10502" spans="1:5" x14ac:dyDescent="0.25">
      <c r="A10502" t="s">
        <v>16410</v>
      </c>
      <c r="B10502" t="s">
        <v>14232</v>
      </c>
      <c r="C10502" t="s">
        <v>21342</v>
      </c>
      <c r="D10502">
        <v>159.298</v>
      </c>
      <c r="E10502" t="s">
        <v>21982</v>
      </c>
    </row>
    <row r="10503" spans="1:5" x14ac:dyDescent="0.25">
      <c r="A10503" t="s">
        <v>16410</v>
      </c>
      <c r="B10503" t="s">
        <v>14234</v>
      </c>
      <c r="C10503" t="s">
        <v>21343</v>
      </c>
      <c r="D10503">
        <v>495.39</v>
      </c>
      <c r="E10503" t="s">
        <v>21982</v>
      </c>
    </row>
    <row r="10504" spans="1:5" x14ac:dyDescent="0.25">
      <c r="A10504" t="s">
        <v>16410</v>
      </c>
      <c r="B10504" t="s">
        <v>14235</v>
      </c>
      <c r="C10504" t="s">
        <v>21344</v>
      </c>
      <c r="D10504">
        <v>250.876</v>
      </c>
      <c r="E10504" t="s">
        <v>21982</v>
      </c>
    </row>
    <row r="10505" spans="1:5" x14ac:dyDescent="0.25">
      <c r="A10505" t="s">
        <v>16410</v>
      </c>
      <c r="B10505" t="s">
        <v>14238</v>
      </c>
      <c r="C10505" t="s">
        <v>21345</v>
      </c>
      <c r="D10505">
        <v>105.81100000000001</v>
      </c>
      <c r="E10505" t="s">
        <v>21982</v>
      </c>
    </row>
    <row r="10506" spans="1:5" x14ac:dyDescent="0.25">
      <c r="A10506" t="s">
        <v>16410</v>
      </c>
      <c r="B10506" t="s">
        <v>14241</v>
      </c>
      <c r="C10506" t="s">
        <v>21346</v>
      </c>
      <c r="D10506">
        <v>114.28400000000001</v>
      </c>
      <c r="E10506" t="s">
        <v>21982</v>
      </c>
    </row>
    <row r="10507" spans="1:5" x14ac:dyDescent="0.25">
      <c r="A10507" t="s">
        <v>16410</v>
      </c>
      <c r="B10507" t="s">
        <v>14244</v>
      </c>
      <c r="C10507" t="s">
        <v>21347</v>
      </c>
      <c r="D10507">
        <v>281.49700000000001</v>
      </c>
      <c r="E10507" t="s">
        <v>21982</v>
      </c>
    </row>
    <row r="10508" spans="1:5" x14ac:dyDescent="0.25">
      <c r="A10508" t="s">
        <v>16410</v>
      </c>
      <c r="B10508" t="s">
        <v>14247</v>
      </c>
      <c r="C10508" t="s">
        <v>21348</v>
      </c>
      <c r="D10508">
        <v>105.33799999999999</v>
      </c>
      <c r="E10508" t="s">
        <v>21982</v>
      </c>
    </row>
    <row r="10509" spans="1:5" x14ac:dyDescent="0.25">
      <c r="A10509" t="s">
        <v>16410</v>
      </c>
      <c r="B10509" t="s">
        <v>14250</v>
      </c>
      <c r="C10509" t="s">
        <v>21349</v>
      </c>
      <c r="D10509">
        <v>49.628</v>
      </c>
      <c r="E10509" t="s">
        <v>21982</v>
      </c>
    </row>
    <row r="10510" spans="1:5" x14ac:dyDescent="0.25">
      <c r="A10510" t="s">
        <v>16410</v>
      </c>
      <c r="B10510" t="s">
        <v>14253</v>
      </c>
      <c r="C10510" t="s">
        <v>21350</v>
      </c>
      <c r="D10510">
        <v>256.03899999999999</v>
      </c>
      <c r="E10510" t="s">
        <v>21982</v>
      </c>
    </row>
    <row r="10511" spans="1:5" x14ac:dyDescent="0.25">
      <c r="A10511" t="s">
        <v>16410</v>
      </c>
      <c r="B10511" t="s">
        <v>14256</v>
      </c>
      <c r="C10511" t="s">
        <v>21351</v>
      </c>
      <c r="D10511">
        <v>171.994</v>
      </c>
      <c r="E10511" t="s">
        <v>21982</v>
      </c>
    </row>
    <row r="10512" spans="1:5" x14ac:dyDescent="0.25">
      <c r="A10512" t="s">
        <v>16410</v>
      </c>
      <c r="B10512" t="s">
        <v>14259</v>
      </c>
      <c r="C10512" t="s">
        <v>21352</v>
      </c>
      <c r="D10512">
        <v>216.15899999999999</v>
      </c>
      <c r="E10512" t="s">
        <v>21982</v>
      </c>
    </row>
    <row r="10513" spans="1:5" x14ac:dyDescent="0.25">
      <c r="A10513" t="s">
        <v>16410</v>
      </c>
      <c r="B10513" t="s">
        <v>14264</v>
      </c>
      <c r="C10513" t="s">
        <v>21353</v>
      </c>
      <c r="D10513">
        <v>3139.9949999999999</v>
      </c>
      <c r="E10513" t="s">
        <v>21982</v>
      </c>
    </row>
    <row r="10514" spans="1:5" x14ac:dyDescent="0.25">
      <c r="A10514" t="s">
        <v>16410</v>
      </c>
      <c r="B10514" t="s">
        <v>14267</v>
      </c>
      <c r="C10514" t="s">
        <v>21354</v>
      </c>
      <c r="D10514">
        <v>268.971</v>
      </c>
      <c r="E10514" t="s">
        <v>21982</v>
      </c>
    </row>
    <row r="10515" spans="1:5" x14ac:dyDescent="0.25">
      <c r="A10515" t="s">
        <v>16410</v>
      </c>
      <c r="B10515" t="s">
        <v>14270</v>
      </c>
      <c r="C10515" t="s">
        <v>21355</v>
      </c>
      <c r="D10515">
        <v>543.35900000000004</v>
      </c>
      <c r="E10515" t="s">
        <v>21982</v>
      </c>
    </row>
    <row r="10516" spans="1:5" x14ac:dyDescent="0.25">
      <c r="A10516" t="s">
        <v>16410</v>
      </c>
      <c r="B10516" t="s">
        <v>14273</v>
      </c>
      <c r="C10516" t="s">
        <v>21356</v>
      </c>
      <c r="D10516">
        <v>223.072</v>
      </c>
      <c r="E10516" t="s">
        <v>21982</v>
      </c>
    </row>
    <row r="10517" spans="1:5" x14ac:dyDescent="0.25">
      <c r="A10517" t="s">
        <v>16410</v>
      </c>
      <c r="B10517" t="s">
        <v>14276</v>
      </c>
      <c r="C10517" t="s">
        <v>21357</v>
      </c>
      <c r="D10517">
        <v>303.70499999999998</v>
      </c>
      <c r="E10517" t="s">
        <v>21982</v>
      </c>
    </row>
    <row r="10518" spans="1:5" x14ac:dyDescent="0.25">
      <c r="A10518" t="s">
        <v>16410</v>
      </c>
      <c r="B10518" t="s">
        <v>14279</v>
      </c>
      <c r="C10518" t="s">
        <v>21358</v>
      </c>
      <c r="D10518">
        <v>108.188</v>
      </c>
      <c r="E10518" t="s">
        <v>21982</v>
      </c>
    </row>
    <row r="10519" spans="1:5" x14ac:dyDescent="0.25">
      <c r="A10519" t="s">
        <v>16410</v>
      </c>
      <c r="B10519" t="s">
        <v>14282</v>
      </c>
      <c r="C10519" t="s">
        <v>21359</v>
      </c>
      <c r="D10519">
        <v>968.62</v>
      </c>
      <c r="E10519" t="s">
        <v>21982</v>
      </c>
    </row>
    <row r="10520" spans="1:5" x14ac:dyDescent="0.25">
      <c r="A10520" t="s">
        <v>16410</v>
      </c>
      <c r="B10520" t="s">
        <v>14285</v>
      </c>
      <c r="C10520" t="s">
        <v>21360</v>
      </c>
      <c r="D10520">
        <v>235.85400000000001</v>
      </c>
      <c r="E10520" t="s">
        <v>21982</v>
      </c>
    </row>
    <row r="10521" spans="1:5" x14ac:dyDescent="0.25">
      <c r="A10521" t="s">
        <v>16410</v>
      </c>
      <c r="B10521" t="s">
        <v>14288</v>
      </c>
      <c r="C10521" t="s">
        <v>21361</v>
      </c>
      <c r="D10521">
        <v>2682.8670000000002</v>
      </c>
      <c r="E10521" t="s">
        <v>21982</v>
      </c>
    </row>
    <row r="10522" spans="1:5" x14ac:dyDescent="0.25">
      <c r="A10522" t="s">
        <v>16410</v>
      </c>
      <c r="B10522" t="s">
        <v>14291</v>
      </c>
      <c r="C10522" t="s">
        <v>21362</v>
      </c>
      <c r="D10522">
        <v>2051.1120000000001</v>
      </c>
      <c r="E10522" t="s">
        <v>21982</v>
      </c>
    </row>
    <row r="10523" spans="1:5" x14ac:dyDescent="0.25">
      <c r="A10523" t="s">
        <v>16410</v>
      </c>
      <c r="B10523" t="s">
        <v>14294</v>
      </c>
      <c r="C10523" t="s">
        <v>21363</v>
      </c>
      <c r="D10523">
        <v>239.09</v>
      </c>
      <c r="E10523" t="s">
        <v>21982</v>
      </c>
    </row>
    <row r="10524" spans="1:5" x14ac:dyDescent="0.25">
      <c r="A10524" t="s">
        <v>16410</v>
      </c>
      <c r="B10524" t="s">
        <v>14297</v>
      </c>
      <c r="C10524" t="s">
        <v>21364</v>
      </c>
      <c r="D10524">
        <v>208.108</v>
      </c>
      <c r="E10524" t="s">
        <v>21982</v>
      </c>
    </row>
    <row r="10525" spans="1:5" x14ac:dyDescent="0.25">
      <c r="A10525" t="s">
        <v>16410</v>
      </c>
      <c r="B10525" t="s">
        <v>14300</v>
      </c>
      <c r="C10525" t="s">
        <v>21365</v>
      </c>
      <c r="D10525">
        <v>83.278000000000006</v>
      </c>
      <c r="E10525" t="s">
        <v>21982</v>
      </c>
    </row>
    <row r="10526" spans="1:5" x14ac:dyDescent="0.25">
      <c r="A10526" t="s">
        <v>16410</v>
      </c>
      <c r="B10526" t="s">
        <v>14303</v>
      </c>
      <c r="C10526" t="s">
        <v>21366</v>
      </c>
      <c r="D10526">
        <v>295.32600000000002</v>
      </c>
      <c r="E10526" t="s">
        <v>21982</v>
      </c>
    </row>
    <row r="10527" spans="1:5" x14ac:dyDescent="0.25">
      <c r="A10527" t="s">
        <v>16410</v>
      </c>
      <c r="B10527" t="s">
        <v>14306</v>
      </c>
      <c r="C10527" t="s">
        <v>21367</v>
      </c>
      <c r="D10527">
        <v>296.08999999999997</v>
      </c>
      <c r="E10527" t="s">
        <v>21982</v>
      </c>
    </row>
    <row r="10528" spans="1:5" x14ac:dyDescent="0.25">
      <c r="A10528" t="s">
        <v>16410</v>
      </c>
      <c r="B10528" t="s">
        <v>14309</v>
      </c>
      <c r="C10528" t="s">
        <v>21368</v>
      </c>
      <c r="D10528">
        <v>418.67500000000001</v>
      </c>
      <c r="E10528" t="s">
        <v>21982</v>
      </c>
    </row>
    <row r="10529" spans="1:5" x14ac:dyDescent="0.25">
      <c r="A10529" t="s">
        <v>16410</v>
      </c>
      <c r="B10529" t="s">
        <v>14312</v>
      </c>
      <c r="C10529" t="s">
        <v>21369</v>
      </c>
      <c r="D10529">
        <v>252.45400000000001</v>
      </c>
      <c r="E10529" t="s">
        <v>21982</v>
      </c>
    </row>
    <row r="10530" spans="1:5" x14ac:dyDescent="0.25">
      <c r="A10530" t="s">
        <v>16410</v>
      </c>
      <c r="B10530" t="s">
        <v>14315</v>
      </c>
      <c r="C10530" t="s">
        <v>21370</v>
      </c>
      <c r="D10530">
        <v>349.07400000000001</v>
      </c>
      <c r="E10530" t="s">
        <v>21982</v>
      </c>
    </row>
    <row r="10531" spans="1:5" x14ac:dyDescent="0.25">
      <c r="A10531" t="s">
        <v>16410</v>
      </c>
      <c r="B10531" t="s">
        <v>14318</v>
      </c>
      <c r="C10531" t="s">
        <v>21371</v>
      </c>
      <c r="D10531">
        <v>4343.6559999999999</v>
      </c>
      <c r="E10531" t="s">
        <v>21982</v>
      </c>
    </row>
    <row r="10532" spans="1:5" x14ac:dyDescent="0.25">
      <c r="A10532" t="s">
        <v>16410</v>
      </c>
      <c r="B10532" t="s">
        <v>14321</v>
      </c>
      <c r="C10532" t="s">
        <v>21372</v>
      </c>
      <c r="D10532">
        <v>77.888999999999996</v>
      </c>
      <c r="E10532" t="s">
        <v>21982</v>
      </c>
    </row>
    <row r="10533" spans="1:5" x14ac:dyDescent="0.25">
      <c r="A10533" t="s">
        <v>16410</v>
      </c>
      <c r="B10533" t="s">
        <v>14324</v>
      </c>
      <c r="C10533" t="s">
        <v>21373</v>
      </c>
      <c r="D10533">
        <v>221.554</v>
      </c>
      <c r="E10533" t="s">
        <v>21982</v>
      </c>
    </row>
    <row r="10534" spans="1:5" x14ac:dyDescent="0.25">
      <c r="A10534" t="s">
        <v>16410</v>
      </c>
      <c r="B10534" t="s">
        <v>14327</v>
      </c>
      <c r="C10534" t="s">
        <v>21374</v>
      </c>
      <c r="D10534">
        <v>507.69799999999998</v>
      </c>
      <c r="E10534" t="s">
        <v>21982</v>
      </c>
    </row>
    <row r="10535" spans="1:5" x14ac:dyDescent="0.25">
      <c r="A10535" t="s">
        <v>16410</v>
      </c>
      <c r="B10535" t="s">
        <v>14330</v>
      </c>
      <c r="C10535" t="s">
        <v>21375</v>
      </c>
      <c r="D10535">
        <v>94.311999999999998</v>
      </c>
      <c r="E10535" t="s">
        <v>21982</v>
      </c>
    </row>
    <row r="10536" spans="1:5" x14ac:dyDescent="0.25">
      <c r="A10536" t="s">
        <v>16410</v>
      </c>
      <c r="B10536" t="s">
        <v>14333</v>
      </c>
      <c r="C10536" t="s">
        <v>21376</v>
      </c>
      <c r="D10536">
        <v>99.156000000000006</v>
      </c>
      <c r="E10536" t="s">
        <v>21982</v>
      </c>
    </row>
    <row r="10537" spans="1:5" x14ac:dyDescent="0.25">
      <c r="A10537" t="s">
        <v>16410</v>
      </c>
      <c r="B10537" t="s">
        <v>14336</v>
      </c>
      <c r="C10537" t="s">
        <v>21377</v>
      </c>
      <c r="D10537">
        <v>504.43799999999999</v>
      </c>
      <c r="E10537" t="s">
        <v>21982</v>
      </c>
    </row>
    <row r="10538" spans="1:5" x14ac:dyDescent="0.25">
      <c r="A10538" t="s">
        <v>16410</v>
      </c>
      <c r="B10538" t="s">
        <v>14339</v>
      </c>
      <c r="C10538" t="s">
        <v>21378</v>
      </c>
      <c r="D10538">
        <v>975.79899999999998</v>
      </c>
      <c r="E10538" t="s">
        <v>21982</v>
      </c>
    </row>
    <row r="10539" spans="1:5" x14ac:dyDescent="0.25">
      <c r="A10539" t="s">
        <v>16410</v>
      </c>
      <c r="B10539" t="s">
        <v>14342</v>
      </c>
      <c r="C10539" t="s">
        <v>21379</v>
      </c>
      <c r="D10539">
        <v>200.05600000000001</v>
      </c>
      <c r="E10539" t="s">
        <v>21982</v>
      </c>
    </row>
    <row r="10540" spans="1:5" x14ac:dyDescent="0.25">
      <c r="A10540" t="s">
        <v>16410</v>
      </c>
      <c r="B10540" t="s">
        <v>14345</v>
      </c>
      <c r="C10540" t="s">
        <v>21380</v>
      </c>
      <c r="D10540">
        <v>86.441999999999993</v>
      </c>
      <c r="E10540" t="s">
        <v>21982</v>
      </c>
    </row>
    <row r="10541" spans="1:5" x14ac:dyDescent="0.25">
      <c r="A10541" t="s">
        <v>16410</v>
      </c>
      <c r="B10541" t="s">
        <v>14348</v>
      </c>
      <c r="C10541" t="s">
        <v>21381</v>
      </c>
      <c r="D10541">
        <v>733.89800000000002</v>
      </c>
      <c r="E10541" t="s">
        <v>21982</v>
      </c>
    </row>
    <row r="10542" spans="1:5" x14ac:dyDescent="0.25">
      <c r="A10542" t="s">
        <v>16410</v>
      </c>
      <c r="B10542" t="s">
        <v>14353</v>
      </c>
      <c r="C10542" t="s">
        <v>21382</v>
      </c>
      <c r="D10542">
        <v>1780.194</v>
      </c>
      <c r="E10542" t="s">
        <v>21982</v>
      </c>
    </row>
    <row r="10543" spans="1:5" x14ac:dyDescent="0.25">
      <c r="A10543" t="s">
        <v>16410</v>
      </c>
      <c r="B10543" t="s">
        <v>14355</v>
      </c>
      <c r="C10543" t="s">
        <v>21383</v>
      </c>
      <c r="D10543">
        <v>140.43700000000001</v>
      </c>
      <c r="E10543" t="s">
        <v>21982</v>
      </c>
    </row>
    <row r="10544" spans="1:5" x14ac:dyDescent="0.25">
      <c r="A10544" t="s">
        <v>16410</v>
      </c>
      <c r="B10544" t="s">
        <v>14350</v>
      </c>
      <c r="C10544" t="s">
        <v>21384</v>
      </c>
      <c r="D10544">
        <v>955.29899999999998</v>
      </c>
      <c r="E10544" t="s">
        <v>21982</v>
      </c>
    </row>
    <row r="10545" spans="1:5" x14ac:dyDescent="0.25">
      <c r="A10545" t="s">
        <v>16410</v>
      </c>
      <c r="B10545" t="s">
        <v>14366</v>
      </c>
      <c r="C10545" t="s">
        <v>21385</v>
      </c>
      <c r="D10545">
        <v>1418.8050000000001</v>
      </c>
      <c r="E10545" t="s">
        <v>21982</v>
      </c>
    </row>
    <row r="10546" spans="1:5" x14ac:dyDescent="0.25">
      <c r="A10546" t="s">
        <v>16410</v>
      </c>
      <c r="B10546" t="s">
        <v>14369</v>
      </c>
      <c r="C10546" t="s">
        <v>21386</v>
      </c>
      <c r="D10546">
        <v>6946.4070000000002</v>
      </c>
      <c r="E10546" t="s">
        <v>21982</v>
      </c>
    </row>
    <row r="10547" spans="1:5" x14ac:dyDescent="0.25">
      <c r="A10547" t="s">
        <v>16410</v>
      </c>
      <c r="B10547" t="s">
        <v>14358</v>
      </c>
      <c r="C10547" t="s">
        <v>21387</v>
      </c>
      <c r="D10547">
        <v>489.38</v>
      </c>
      <c r="E10547" t="s">
        <v>21982</v>
      </c>
    </row>
    <row r="10548" spans="1:5" x14ac:dyDescent="0.25">
      <c r="A10548" t="s">
        <v>16410</v>
      </c>
      <c r="B10548" t="s">
        <v>14360</v>
      </c>
      <c r="C10548" t="s">
        <v>21388</v>
      </c>
      <c r="D10548">
        <v>73.668999999999997</v>
      </c>
      <c r="E10548" t="s">
        <v>21982</v>
      </c>
    </row>
    <row r="10549" spans="1:5" x14ac:dyDescent="0.25">
      <c r="A10549" t="s">
        <v>16410</v>
      </c>
      <c r="B10549" t="s">
        <v>14363</v>
      </c>
      <c r="C10549" t="s">
        <v>21389</v>
      </c>
      <c r="D10549">
        <v>5206.9769999999999</v>
      </c>
      <c r="E10549" t="s">
        <v>21982</v>
      </c>
    </row>
    <row r="10550" spans="1:5" x14ac:dyDescent="0.25">
      <c r="A10550" t="s">
        <v>16410</v>
      </c>
      <c r="B10550" t="s">
        <v>14372</v>
      </c>
      <c r="C10550" t="s">
        <v>21390</v>
      </c>
      <c r="D10550">
        <v>2414.1950000000002</v>
      </c>
      <c r="E10550" t="s">
        <v>21982</v>
      </c>
    </row>
    <row r="10551" spans="1:5" x14ac:dyDescent="0.25">
      <c r="A10551" t="s">
        <v>16410</v>
      </c>
      <c r="B10551" t="s">
        <v>14374</v>
      </c>
      <c r="C10551" t="s">
        <v>21391</v>
      </c>
      <c r="D10551">
        <v>679.34</v>
      </c>
      <c r="E10551" t="s">
        <v>21982</v>
      </c>
    </row>
    <row r="10552" spans="1:5" x14ac:dyDescent="0.25">
      <c r="A10552" t="s">
        <v>16410</v>
      </c>
      <c r="B10552" t="s">
        <v>14382</v>
      </c>
      <c r="C10552" t="s">
        <v>21392</v>
      </c>
      <c r="D10552">
        <v>126.09399999999999</v>
      </c>
      <c r="E10552" t="s">
        <v>21982</v>
      </c>
    </row>
    <row r="10553" spans="1:5" x14ac:dyDescent="0.25">
      <c r="A10553" t="s">
        <v>16410</v>
      </c>
      <c r="B10553" t="s">
        <v>14376</v>
      </c>
      <c r="C10553" t="s">
        <v>21393</v>
      </c>
      <c r="D10553">
        <v>1049.5830000000001</v>
      </c>
      <c r="E10553" t="s">
        <v>21982</v>
      </c>
    </row>
    <row r="10554" spans="1:5" x14ac:dyDescent="0.25">
      <c r="A10554" t="s">
        <v>16410</v>
      </c>
      <c r="B10554" t="s">
        <v>14379</v>
      </c>
      <c r="C10554" t="s">
        <v>21394</v>
      </c>
      <c r="D10554">
        <v>1710.8689999999999</v>
      </c>
      <c r="E10554" t="s">
        <v>21982</v>
      </c>
    </row>
    <row r="10555" spans="1:5" x14ac:dyDescent="0.25">
      <c r="A10555" t="s">
        <v>16410</v>
      </c>
      <c r="B10555" t="s">
        <v>14385</v>
      </c>
      <c r="C10555" t="s">
        <v>21395</v>
      </c>
      <c r="D10555">
        <v>203.44</v>
      </c>
      <c r="E10555" t="s">
        <v>21982</v>
      </c>
    </row>
    <row r="10556" spans="1:5" x14ac:dyDescent="0.25">
      <c r="A10556" t="s">
        <v>16410</v>
      </c>
      <c r="B10556" t="s">
        <v>14388</v>
      </c>
      <c r="C10556" t="s">
        <v>21396</v>
      </c>
      <c r="D10556">
        <v>467.77499999999998</v>
      </c>
      <c r="E10556" t="s">
        <v>21982</v>
      </c>
    </row>
    <row r="10557" spans="1:5" x14ac:dyDescent="0.25">
      <c r="A10557" t="s">
        <v>16410</v>
      </c>
      <c r="B10557" t="s">
        <v>14391</v>
      </c>
      <c r="C10557" t="s">
        <v>21397</v>
      </c>
      <c r="D10557">
        <v>367.202</v>
      </c>
      <c r="E10557" t="s">
        <v>21982</v>
      </c>
    </row>
    <row r="10558" spans="1:5" x14ac:dyDescent="0.25">
      <c r="A10558" t="s">
        <v>16410</v>
      </c>
      <c r="B10558" t="s">
        <v>14394</v>
      </c>
      <c r="C10558" t="s">
        <v>21398</v>
      </c>
      <c r="D10558">
        <v>125.595</v>
      </c>
      <c r="E10558" t="s">
        <v>21982</v>
      </c>
    </row>
    <row r="10559" spans="1:5" x14ac:dyDescent="0.25">
      <c r="A10559" t="s">
        <v>16410</v>
      </c>
      <c r="B10559" t="s">
        <v>14397</v>
      </c>
      <c r="C10559" t="s">
        <v>21399</v>
      </c>
      <c r="D10559">
        <v>3616.69</v>
      </c>
      <c r="E10559" t="s">
        <v>21982</v>
      </c>
    </row>
    <row r="10560" spans="1:5" x14ac:dyDescent="0.25">
      <c r="A10560" t="s">
        <v>16410</v>
      </c>
      <c r="B10560" t="s">
        <v>14399</v>
      </c>
      <c r="C10560" t="s">
        <v>21400</v>
      </c>
      <c r="D10560">
        <v>78.67</v>
      </c>
      <c r="E10560" t="s">
        <v>21982</v>
      </c>
    </row>
    <row r="10561" spans="1:5" x14ac:dyDescent="0.25">
      <c r="A10561" t="s">
        <v>16410</v>
      </c>
      <c r="B10561" t="s">
        <v>14402</v>
      </c>
      <c r="C10561" t="s">
        <v>21401</v>
      </c>
      <c r="D10561">
        <v>2506.9749999999999</v>
      </c>
      <c r="E10561" t="s">
        <v>21982</v>
      </c>
    </row>
    <row r="10562" spans="1:5" x14ac:dyDescent="0.25">
      <c r="A10562" t="s">
        <v>16410</v>
      </c>
      <c r="B10562" t="s">
        <v>14405</v>
      </c>
      <c r="C10562" t="s">
        <v>21402</v>
      </c>
      <c r="D10562">
        <v>3317.7939999999999</v>
      </c>
      <c r="E10562" t="s">
        <v>21982</v>
      </c>
    </row>
    <row r="10563" spans="1:5" x14ac:dyDescent="0.25">
      <c r="A10563" t="s">
        <v>16410</v>
      </c>
      <c r="B10563" t="s">
        <v>14407</v>
      </c>
      <c r="C10563" t="s">
        <v>21403</v>
      </c>
      <c r="D10563">
        <v>5053.46</v>
      </c>
      <c r="E10563" t="s">
        <v>21982</v>
      </c>
    </row>
    <row r="10564" spans="1:5" x14ac:dyDescent="0.25">
      <c r="A10564" t="s">
        <v>16410</v>
      </c>
      <c r="B10564" t="s">
        <v>14409</v>
      </c>
      <c r="C10564" t="s">
        <v>21404</v>
      </c>
      <c r="D10564">
        <v>935.596</v>
      </c>
      <c r="E10564" t="s">
        <v>21982</v>
      </c>
    </row>
    <row r="10565" spans="1:5" x14ac:dyDescent="0.25">
      <c r="A10565" t="s">
        <v>16410</v>
      </c>
      <c r="B10565" t="s">
        <v>14412</v>
      </c>
      <c r="C10565" t="s">
        <v>21405</v>
      </c>
      <c r="D10565">
        <v>171.029</v>
      </c>
      <c r="E10565" t="s">
        <v>21982</v>
      </c>
    </row>
    <row r="10566" spans="1:5" x14ac:dyDescent="0.25">
      <c r="A10566" t="s">
        <v>16410</v>
      </c>
      <c r="B10566" t="s">
        <v>14415</v>
      </c>
      <c r="C10566" t="s">
        <v>21406</v>
      </c>
      <c r="D10566">
        <v>78.319999999999993</v>
      </c>
      <c r="E10566" t="s">
        <v>21982</v>
      </c>
    </row>
    <row r="10567" spans="1:5" x14ac:dyDescent="0.25">
      <c r="A10567" t="s">
        <v>16410</v>
      </c>
      <c r="B10567" t="s">
        <v>14418</v>
      </c>
      <c r="C10567" t="s">
        <v>21407</v>
      </c>
      <c r="D10567">
        <v>125.62</v>
      </c>
      <c r="E10567" t="s">
        <v>21982</v>
      </c>
    </row>
    <row r="10568" spans="1:5" x14ac:dyDescent="0.25">
      <c r="A10568" t="s">
        <v>16410</v>
      </c>
      <c r="B10568" t="s">
        <v>14421</v>
      </c>
      <c r="C10568" t="s">
        <v>21408</v>
      </c>
      <c r="D10568">
        <v>98.125</v>
      </c>
      <c r="E10568" t="s">
        <v>21982</v>
      </c>
    </row>
    <row r="10569" spans="1:5" x14ac:dyDescent="0.25">
      <c r="A10569" t="s">
        <v>16410</v>
      </c>
      <c r="B10569" t="s">
        <v>14424</v>
      </c>
      <c r="C10569" t="s">
        <v>21409</v>
      </c>
      <c r="D10569">
        <v>102.91200000000001</v>
      </c>
      <c r="E10569" t="s">
        <v>21982</v>
      </c>
    </row>
    <row r="10570" spans="1:5" x14ac:dyDescent="0.25">
      <c r="A10570" t="s">
        <v>16410</v>
      </c>
      <c r="B10570" t="s">
        <v>14427</v>
      </c>
      <c r="C10570" t="s">
        <v>21410</v>
      </c>
      <c r="D10570">
        <v>63.709000000000003</v>
      </c>
      <c r="E10570" t="s">
        <v>21982</v>
      </c>
    </row>
    <row r="10571" spans="1:5" x14ac:dyDescent="0.25">
      <c r="A10571" t="s">
        <v>16410</v>
      </c>
      <c r="B10571" t="s">
        <v>14430</v>
      </c>
      <c r="C10571" t="s">
        <v>21411</v>
      </c>
      <c r="D10571">
        <v>77.731999999999999</v>
      </c>
      <c r="E10571" t="s">
        <v>21982</v>
      </c>
    </row>
    <row r="10572" spans="1:5" x14ac:dyDescent="0.25">
      <c r="A10572" t="s">
        <v>16410</v>
      </c>
      <c r="B10572" t="s">
        <v>14433</v>
      </c>
      <c r="C10572" t="s">
        <v>21412</v>
      </c>
      <c r="D10572">
        <v>1071.8240000000001</v>
      </c>
      <c r="E10572" t="s">
        <v>21982</v>
      </c>
    </row>
    <row r="10573" spans="1:5" x14ac:dyDescent="0.25">
      <c r="A10573" t="s">
        <v>16410</v>
      </c>
      <c r="B10573" t="s">
        <v>14436</v>
      </c>
      <c r="C10573" t="s">
        <v>21413</v>
      </c>
      <c r="D10573">
        <v>335.28699999999998</v>
      </c>
      <c r="E10573" t="s">
        <v>21982</v>
      </c>
    </row>
    <row r="10574" spans="1:5" x14ac:dyDescent="0.25">
      <c r="A10574" t="s">
        <v>16410</v>
      </c>
      <c r="B10574" t="s">
        <v>14439</v>
      </c>
      <c r="C10574" t="s">
        <v>21414</v>
      </c>
      <c r="D10574">
        <v>54.764000000000003</v>
      </c>
      <c r="E10574" t="s">
        <v>21982</v>
      </c>
    </row>
    <row r="10575" spans="1:5" x14ac:dyDescent="0.25">
      <c r="A10575" t="s">
        <v>16410</v>
      </c>
      <c r="B10575" t="s">
        <v>14442</v>
      </c>
      <c r="C10575" t="s">
        <v>21415</v>
      </c>
      <c r="D10575">
        <v>1173.9069999999999</v>
      </c>
      <c r="E10575" t="s">
        <v>21982</v>
      </c>
    </row>
    <row r="10576" spans="1:5" x14ac:dyDescent="0.25">
      <c r="A10576" t="s">
        <v>16410</v>
      </c>
      <c r="B10576" t="s">
        <v>14445</v>
      </c>
      <c r="C10576" t="s">
        <v>21416</v>
      </c>
      <c r="D10576">
        <v>103.009</v>
      </c>
      <c r="E10576" t="s">
        <v>21982</v>
      </c>
    </row>
    <row r="10577" spans="1:5" x14ac:dyDescent="0.25">
      <c r="A10577" t="s">
        <v>16410</v>
      </c>
      <c r="B10577" t="s">
        <v>14448</v>
      </c>
      <c r="C10577" t="s">
        <v>21417</v>
      </c>
      <c r="D10577">
        <v>2036.125</v>
      </c>
      <c r="E10577" t="s">
        <v>21982</v>
      </c>
    </row>
    <row r="10578" spans="1:5" x14ac:dyDescent="0.25">
      <c r="A10578" t="s">
        <v>16410</v>
      </c>
      <c r="B10578" t="s">
        <v>14451</v>
      </c>
      <c r="C10578" t="s">
        <v>21418</v>
      </c>
      <c r="D10578">
        <v>1295.5219999999999</v>
      </c>
      <c r="E10578" t="s">
        <v>21982</v>
      </c>
    </row>
    <row r="10579" spans="1:5" x14ac:dyDescent="0.25">
      <c r="A10579" t="s">
        <v>16410</v>
      </c>
      <c r="B10579" t="s">
        <v>14453</v>
      </c>
      <c r="C10579" t="s">
        <v>21419</v>
      </c>
      <c r="D10579">
        <v>256.15899999999999</v>
      </c>
      <c r="E10579" t="s">
        <v>21982</v>
      </c>
    </row>
    <row r="10580" spans="1:5" x14ac:dyDescent="0.25">
      <c r="A10580" t="s">
        <v>16410</v>
      </c>
      <c r="B10580" t="s">
        <v>14456</v>
      </c>
      <c r="C10580" t="s">
        <v>21420</v>
      </c>
      <c r="D10580">
        <v>171.245</v>
      </c>
      <c r="E10580" t="s">
        <v>21982</v>
      </c>
    </row>
    <row r="10581" spans="1:5" x14ac:dyDescent="0.25">
      <c r="A10581" t="s">
        <v>16410</v>
      </c>
      <c r="B10581" t="s">
        <v>14458</v>
      </c>
      <c r="C10581" t="s">
        <v>21421</v>
      </c>
      <c r="D10581">
        <v>669.54700000000003</v>
      </c>
      <c r="E10581" t="s">
        <v>21982</v>
      </c>
    </row>
    <row r="10582" spans="1:5" x14ac:dyDescent="0.25">
      <c r="A10582" t="s">
        <v>16410</v>
      </c>
      <c r="B10582" t="s">
        <v>14461</v>
      </c>
      <c r="C10582" t="s">
        <v>21422</v>
      </c>
      <c r="D10582">
        <v>1228.4469999999999</v>
      </c>
      <c r="E10582" t="s">
        <v>21982</v>
      </c>
    </row>
    <row r="10583" spans="1:5" x14ac:dyDescent="0.25">
      <c r="A10583" t="s">
        <v>16410</v>
      </c>
      <c r="B10583" t="s">
        <v>14464</v>
      </c>
      <c r="C10583" t="s">
        <v>21423</v>
      </c>
      <c r="D10583">
        <v>485.58800000000002</v>
      </c>
      <c r="E10583" t="s">
        <v>21982</v>
      </c>
    </row>
    <row r="10584" spans="1:5" x14ac:dyDescent="0.25">
      <c r="A10584" t="s">
        <v>16410</v>
      </c>
      <c r="B10584" t="s">
        <v>14467</v>
      </c>
      <c r="C10584" t="s">
        <v>21424</v>
      </c>
      <c r="D10584">
        <v>223.94200000000001</v>
      </c>
      <c r="E10584" t="s">
        <v>21982</v>
      </c>
    </row>
    <row r="10585" spans="1:5" x14ac:dyDescent="0.25">
      <c r="A10585" t="s">
        <v>16410</v>
      </c>
      <c r="B10585" t="s">
        <v>14470</v>
      </c>
      <c r="C10585" t="s">
        <v>21425</v>
      </c>
      <c r="D10585">
        <v>35.207000000000001</v>
      </c>
      <c r="E10585" t="s">
        <v>21982</v>
      </c>
    </row>
    <row r="10586" spans="1:5" x14ac:dyDescent="0.25">
      <c r="A10586" t="s">
        <v>16410</v>
      </c>
      <c r="B10586" t="s">
        <v>14473</v>
      </c>
      <c r="C10586" t="s">
        <v>21426</v>
      </c>
      <c r="D10586">
        <v>79.894000000000005</v>
      </c>
      <c r="E10586" t="s">
        <v>21982</v>
      </c>
    </row>
    <row r="10587" spans="1:5" x14ac:dyDescent="0.25">
      <c r="A10587" t="s">
        <v>16410</v>
      </c>
      <c r="B10587" t="s">
        <v>14476</v>
      </c>
      <c r="C10587" t="s">
        <v>21427</v>
      </c>
      <c r="D10587">
        <v>107.559</v>
      </c>
      <c r="E10587" t="s">
        <v>21982</v>
      </c>
    </row>
    <row r="10588" spans="1:5" x14ac:dyDescent="0.25">
      <c r="A10588" t="s">
        <v>16410</v>
      </c>
      <c r="B10588" t="s">
        <v>14479</v>
      </c>
      <c r="C10588" t="s">
        <v>21428</v>
      </c>
      <c r="D10588">
        <v>873.39400000000001</v>
      </c>
      <c r="E10588" t="s">
        <v>21982</v>
      </c>
    </row>
    <row r="10589" spans="1:5" x14ac:dyDescent="0.25">
      <c r="A10589" t="s">
        <v>16410</v>
      </c>
      <c r="B10589" t="s">
        <v>14482</v>
      </c>
      <c r="C10589" t="s">
        <v>21429</v>
      </c>
      <c r="D10589">
        <v>114.29300000000001</v>
      </c>
      <c r="E10589" t="s">
        <v>21982</v>
      </c>
    </row>
    <row r="10590" spans="1:5" x14ac:dyDescent="0.25">
      <c r="A10590" t="s">
        <v>16410</v>
      </c>
      <c r="B10590" t="s">
        <v>14485</v>
      </c>
      <c r="C10590" t="s">
        <v>21430</v>
      </c>
      <c r="D10590">
        <v>2204.779</v>
      </c>
      <c r="E10590" t="s">
        <v>21982</v>
      </c>
    </row>
    <row r="10591" spans="1:5" x14ac:dyDescent="0.25">
      <c r="A10591" t="s">
        <v>16410</v>
      </c>
      <c r="B10591" t="s">
        <v>14488</v>
      </c>
      <c r="C10591" t="s">
        <v>21431</v>
      </c>
      <c r="D10591">
        <v>154.44999999999999</v>
      </c>
      <c r="E10591" t="s">
        <v>21982</v>
      </c>
    </row>
    <row r="10592" spans="1:5" x14ac:dyDescent="0.25">
      <c r="A10592" t="s">
        <v>16410</v>
      </c>
      <c r="B10592" t="s">
        <v>14491</v>
      </c>
      <c r="C10592" t="s">
        <v>21432</v>
      </c>
      <c r="D10592">
        <v>91.897999999999996</v>
      </c>
      <c r="E10592" t="s">
        <v>21982</v>
      </c>
    </row>
    <row r="10593" spans="1:5" x14ac:dyDescent="0.25">
      <c r="A10593" t="s">
        <v>16410</v>
      </c>
      <c r="B10593" t="s">
        <v>14494</v>
      </c>
      <c r="C10593" t="s">
        <v>21433</v>
      </c>
      <c r="D10593">
        <v>107.402</v>
      </c>
      <c r="E10593" t="s">
        <v>21982</v>
      </c>
    </row>
    <row r="10594" spans="1:5" x14ac:dyDescent="0.25">
      <c r="A10594" t="s">
        <v>16410</v>
      </c>
      <c r="B10594" t="s">
        <v>14497</v>
      </c>
      <c r="C10594" t="s">
        <v>21434</v>
      </c>
      <c r="D10594">
        <v>31.934999999999999</v>
      </c>
      <c r="E10594" t="s">
        <v>21982</v>
      </c>
    </row>
    <row r="10595" spans="1:5" x14ac:dyDescent="0.25">
      <c r="A10595" t="s">
        <v>16410</v>
      </c>
      <c r="B10595" t="s">
        <v>14500</v>
      </c>
      <c r="C10595" t="s">
        <v>21435</v>
      </c>
      <c r="D10595">
        <v>1174.8219999999999</v>
      </c>
      <c r="E10595" t="s">
        <v>21982</v>
      </c>
    </row>
    <row r="10596" spans="1:5" x14ac:dyDescent="0.25">
      <c r="A10596" t="s">
        <v>16410</v>
      </c>
      <c r="B10596" t="s">
        <v>14503</v>
      </c>
      <c r="C10596" t="s">
        <v>21436</v>
      </c>
      <c r="D10596">
        <v>136.47300000000001</v>
      </c>
      <c r="E10596" t="s">
        <v>21982</v>
      </c>
    </row>
    <row r="10597" spans="1:5" x14ac:dyDescent="0.25">
      <c r="A10597" t="s">
        <v>16410</v>
      </c>
      <c r="B10597" t="s">
        <v>14506</v>
      </c>
      <c r="C10597" t="s">
        <v>21437</v>
      </c>
      <c r="D10597">
        <v>58.247</v>
      </c>
      <c r="E10597" t="s">
        <v>21982</v>
      </c>
    </row>
    <row r="10598" spans="1:5" x14ac:dyDescent="0.25">
      <c r="A10598" t="s">
        <v>16410</v>
      </c>
      <c r="B10598" t="s">
        <v>14509</v>
      </c>
      <c r="C10598" t="s">
        <v>21438</v>
      </c>
      <c r="D10598">
        <v>351.71699999999998</v>
      </c>
      <c r="E10598" t="s">
        <v>21982</v>
      </c>
    </row>
    <row r="10599" spans="1:5" x14ac:dyDescent="0.25">
      <c r="A10599" t="s">
        <v>16410</v>
      </c>
      <c r="B10599" t="s">
        <v>14511</v>
      </c>
      <c r="C10599" t="s">
        <v>21439</v>
      </c>
      <c r="D10599">
        <v>300.827</v>
      </c>
      <c r="E10599" t="s">
        <v>21982</v>
      </c>
    </row>
    <row r="10600" spans="1:5" x14ac:dyDescent="0.25">
      <c r="A10600" t="s">
        <v>16410</v>
      </c>
      <c r="B10600" t="s">
        <v>14514</v>
      </c>
      <c r="C10600" t="s">
        <v>21440</v>
      </c>
      <c r="D10600">
        <v>119.312</v>
      </c>
      <c r="E10600" t="s">
        <v>21982</v>
      </c>
    </row>
    <row r="10601" spans="1:5" x14ac:dyDescent="0.25">
      <c r="A10601" t="s">
        <v>16410</v>
      </c>
      <c r="B10601" t="s">
        <v>14517</v>
      </c>
      <c r="C10601" t="s">
        <v>21441</v>
      </c>
      <c r="D10601">
        <v>245.17</v>
      </c>
      <c r="E10601" t="s">
        <v>21982</v>
      </c>
    </row>
    <row r="10602" spans="1:5" x14ac:dyDescent="0.25">
      <c r="A10602" t="s">
        <v>16410</v>
      </c>
      <c r="B10602" t="s">
        <v>14520</v>
      </c>
      <c r="C10602" t="s">
        <v>21442</v>
      </c>
      <c r="D10602">
        <v>176.471</v>
      </c>
      <c r="E10602" t="s">
        <v>21982</v>
      </c>
    </row>
    <row r="10603" spans="1:5" x14ac:dyDescent="0.25">
      <c r="A10603" t="s">
        <v>16410</v>
      </c>
      <c r="B10603" t="s">
        <v>14523</v>
      </c>
      <c r="C10603" t="s">
        <v>21443</v>
      </c>
      <c r="D10603">
        <v>147.06800000000001</v>
      </c>
      <c r="E10603" t="s">
        <v>21982</v>
      </c>
    </row>
    <row r="10604" spans="1:5" x14ac:dyDescent="0.25">
      <c r="A10604" t="s">
        <v>16410</v>
      </c>
      <c r="B10604" t="s">
        <v>14526</v>
      </c>
      <c r="C10604" t="s">
        <v>21444</v>
      </c>
      <c r="D10604">
        <v>282.13</v>
      </c>
      <c r="E10604" t="s">
        <v>21982</v>
      </c>
    </row>
    <row r="10605" spans="1:5" x14ac:dyDescent="0.25">
      <c r="A10605" t="s">
        <v>16410</v>
      </c>
      <c r="B10605" t="s">
        <v>14529</v>
      </c>
      <c r="C10605" t="s">
        <v>21445</v>
      </c>
      <c r="D10605">
        <v>163.31</v>
      </c>
      <c r="E10605" t="s">
        <v>21982</v>
      </c>
    </row>
    <row r="10606" spans="1:5" x14ac:dyDescent="0.25">
      <c r="A10606" t="s">
        <v>16410</v>
      </c>
      <c r="B10606" t="s">
        <v>14532</v>
      </c>
      <c r="C10606" t="s">
        <v>21446</v>
      </c>
      <c r="D10606">
        <v>98.131</v>
      </c>
      <c r="E10606" t="s">
        <v>21982</v>
      </c>
    </row>
    <row r="10607" spans="1:5" x14ac:dyDescent="0.25">
      <c r="A10607" t="s">
        <v>16410</v>
      </c>
      <c r="B10607" t="s">
        <v>14535</v>
      </c>
      <c r="C10607" t="s">
        <v>21447</v>
      </c>
      <c r="D10607">
        <v>440.63099999999997</v>
      </c>
      <c r="E10607" t="s">
        <v>21982</v>
      </c>
    </row>
    <row r="10608" spans="1:5" x14ac:dyDescent="0.25">
      <c r="A10608" t="s">
        <v>16410</v>
      </c>
      <c r="B10608" t="s">
        <v>14538</v>
      </c>
      <c r="C10608" t="s">
        <v>21448</v>
      </c>
      <c r="D10608">
        <v>252.01300000000001</v>
      </c>
      <c r="E10608" t="s">
        <v>21982</v>
      </c>
    </row>
    <row r="10609" spans="1:5" x14ac:dyDescent="0.25">
      <c r="A10609" t="s">
        <v>16410</v>
      </c>
      <c r="B10609" t="s">
        <v>14541</v>
      </c>
      <c r="C10609" t="s">
        <v>21449</v>
      </c>
      <c r="D10609">
        <v>129.238</v>
      </c>
      <c r="E10609" t="s">
        <v>21982</v>
      </c>
    </row>
    <row r="10610" spans="1:5" x14ac:dyDescent="0.25">
      <c r="A10610" t="s">
        <v>16410</v>
      </c>
      <c r="B10610" t="s">
        <v>14544</v>
      </c>
      <c r="C10610" t="s">
        <v>21450</v>
      </c>
      <c r="D10610">
        <v>167.59800000000001</v>
      </c>
      <c r="E10610" t="s">
        <v>21982</v>
      </c>
    </row>
    <row r="10611" spans="1:5" x14ac:dyDescent="0.25">
      <c r="A10611" t="s">
        <v>16410</v>
      </c>
      <c r="B10611" t="s">
        <v>14547</v>
      </c>
      <c r="C10611" t="s">
        <v>21451</v>
      </c>
      <c r="D10611">
        <v>119.285</v>
      </c>
      <c r="E10611" t="s">
        <v>21982</v>
      </c>
    </row>
    <row r="10612" spans="1:5" x14ac:dyDescent="0.25">
      <c r="A10612" t="s">
        <v>16410</v>
      </c>
      <c r="B10612" t="s">
        <v>14550</v>
      </c>
      <c r="C10612" t="s">
        <v>21452</v>
      </c>
      <c r="D10612">
        <v>510.21300000000002</v>
      </c>
      <c r="E10612" t="s">
        <v>21982</v>
      </c>
    </row>
    <row r="10613" spans="1:5" x14ac:dyDescent="0.25">
      <c r="A10613" t="s">
        <v>16410</v>
      </c>
      <c r="B10613" t="s">
        <v>14553</v>
      </c>
      <c r="C10613" t="s">
        <v>21453</v>
      </c>
      <c r="D10613">
        <v>128.82300000000001</v>
      </c>
      <c r="E10613" t="s">
        <v>21982</v>
      </c>
    </row>
    <row r="10614" spans="1:5" x14ac:dyDescent="0.25">
      <c r="A10614" t="s">
        <v>16410</v>
      </c>
      <c r="B10614" t="s">
        <v>14555</v>
      </c>
      <c r="C10614" t="s">
        <v>21454</v>
      </c>
      <c r="D10614">
        <v>1215.056</v>
      </c>
      <c r="E10614" t="s">
        <v>21982</v>
      </c>
    </row>
    <row r="10615" spans="1:5" x14ac:dyDescent="0.25">
      <c r="A10615" t="s">
        <v>16410</v>
      </c>
      <c r="B10615" t="s">
        <v>14557</v>
      </c>
      <c r="C10615" t="s">
        <v>21455</v>
      </c>
      <c r="D10615">
        <v>94.754000000000005</v>
      </c>
      <c r="E10615" t="s">
        <v>21982</v>
      </c>
    </row>
    <row r="10616" spans="1:5" x14ac:dyDescent="0.25">
      <c r="A10616" t="s">
        <v>16410</v>
      </c>
      <c r="B10616" t="s">
        <v>14560</v>
      </c>
      <c r="C10616" t="s">
        <v>21456</v>
      </c>
      <c r="D10616">
        <v>238.08199999999999</v>
      </c>
      <c r="E10616" t="s">
        <v>21982</v>
      </c>
    </row>
    <row r="10617" spans="1:5" x14ac:dyDescent="0.25">
      <c r="A10617" t="s">
        <v>16410</v>
      </c>
      <c r="B10617" t="s">
        <v>14562</v>
      </c>
      <c r="C10617" t="s">
        <v>21457</v>
      </c>
      <c r="D10617">
        <v>179.935</v>
      </c>
      <c r="E10617" t="s">
        <v>21982</v>
      </c>
    </row>
    <row r="10618" spans="1:5" x14ac:dyDescent="0.25">
      <c r="A10618" t="s">
        <v>16410</v>
      </c>
      <c r="B10618" t="s">
        <v>14565</v>
      </c>
      <c r="C10618" t="s">
        <v>21458</v>
      </c>
      <c r="D10618">
        <v>805.452</v>
      </c>
      <c r="E10618" t="s">
        <v>21982</v>
      </c>
    </row>
    <row r="10619" spans="1:5" x14ac:dyDescent="0.25">
      <c r="A10619" t="s">
        <v>16410</v>
      </c>
      <c r="B10619" t="s">
        <v>14568</v>
      </c>
      <c r="C10619" t="s">
        <v>21459</v>
      </c>
      <c r="D10619">
        <v>452.572</v>
      </c>
      <c r="E10619" t="s">
        <v>21982</v>
      </c>
    </row>
    <row r="10620" spans="1:5" x14ac:dyDescent="0.25">
      <c r="A10620" t="s">
        <v>16410</v>
      </c>
      <c r="B10620" t="s">
        <v>14571</v>
      </c>
      <c r="C10620" t="s">
        <v>21460</v>
      </c>
      <c r="D10620">
        <v>349.96699999999998</v>
      </c>
      <c r="E10620" t="s">
        <v>21982</v>
      </c>
    </row>
    <row r="10621" spans="1:5" x14ac:dyDescent="0.25">
      <c r="A10621" t="s">
        <v>16410</v>
      </c>
      <c r="B10621" t="s">
        <v>14574</v>
      </c>
      <c r="C10621" t="s">
        <v>21461</v>
      </c>
      <c r="D10621">
        <v>76.917000000000002</v>
      </c>
      <c r="E10621" t="s">
        <v>21982</v>
      </c>
    </row>
    <row r="10622" spans="1:5" x14ac:dyDescent="0.25">
      <c r="A10622" t="s">
        <v>16410</v>
      </c>
      <c r="B10622" t="s">
        <v>14577</v>
      </c>
      <c r="C10622" t="s">
        <v>21462</v>
      </c>
      <c r="D10622">
        <v>610.10599999999999</v>
      </c>
      <c r="E10622" t="s">
        <v>21982</v>
      </c>
    </row>
    <row r="10623" spans="1:5" x14ac:dyDescent="0.25">
      <c r="A10623" t="s">
        <v>16410</v>
      </c>
      <c r="B10623" t="s">
        <v>14579</v>
      </c>
      <c r="C10623" t="s">
        <v>21463</v>
      </c>
      <c r="D10623">
        <v>337.495</v>
      </c>
      <c r="E10623" t="s">
        <v>21982</v>
      </c>
    </row>
    <row r="10624" spans="1:5" x14ac:dyDescent="0.25">
      <c r="A10624" t="s">
        <v>16410</v>
      </c>
      <c r="B10624" t="s">
        <v>14582</v>
      </c>
      <c r="C10624" t="s">
        <v>21464</v>
      </c>
      <c r="D10624">
        <v>142.304</v>
      </c>
      <c r="E10624" t="s">
        <v>21982</v>
      </c>
    </row>
    <row r="10625" spans="1:5" x14ac:dyDescent="0.25">
      <c r="A10625" t="s">
        <v>16410</v>
      </c>
      <c r="B10625" t="s">
        <v>14585</v>
      </c>
      <c r="C10625" t="s">
        <v>21465</v>
      </c>
      <c r="D10625">
        <v>177.79499999999999</v>
      </c>
      <c r="E10625" t="s">
        <v>21982</v>
      </c>
    </row>
    <row r="10626" spans="1:5" x14ac:dyDescent="0.25">
      <c r="A10626" t="s">
        <v>16410</v>
      </c>
      <c r="B10626" t="s">
        <v>14588</v>
      </c>
      <c r="C10626" t="s">
        <v>21466</v>
      </c>
      <c r="D10626">
        <v>113.944</v>
      </c>
      <c r="E10626" t="s">
        <v>21982</v>
      </c>
    </row>
    <row r="10627" spans="1:5" x14ac:dyDescent="0.25">
      <c r="A10627" t="s">
        <v>16410</v>
      </c>
      <c r="B10627" t="s">
        <v>14591</v>
      </c>
      <c r="C10627" t="s">
        <v>21467</v>
      </c>
      <c r="D10627">
        <v>236.65299999999999</v>
      </c>
      <c r="E10627" t="s">
        <v>21982</v>
      </c>
    </row>
    <row r="10628" spans="1:5" x14ac:dyDescent="0.25">
      <c r="A10628" t="s">
        <v>16410</v>
      </c>
      <c r="B10628" t="s">
        <v>14594</v>
      </c>
      <c r="C10628" t="s">
        <v>21468</v>
      </c>
      <c r="D10628">
        <v>198.316</v>
      </c>
      <c r="E10628" t="s">
        <v>21982</v>
      </c>
    </row>
    <row r="10629" spans="1:5" x14ac:dyDescent="0.25">
      <c r="A10629" t="s">
        <v>16410</v>
      </c>
      <c r="B10629" t="s">
        <v>14597</v>
      </c>
      <c r="C10629" t="s">
        <v>21469</v>
      </c>
      <c r="D10629">
        <v>161.62700000000001</v>
      </c>
      <c r="E10629" t="s">
        <v>21982</v>
      </c>
    </row>
    <row r="10630" spans="1:5" x14ac:dyDescent="0.25">
      <c r="A10630" t="s">
        <v>16410</v>
      </c>
      <c r="B10630" t="s">
        <v>14599</v>
      </c>
      <c r="C10630" t="s">
        <v>21470</v>
      </c>
      <c r="D10630">
        <v>142.87799999999999</v>
      </c>
      <c r="E10630" t="s">
        <v>21982</v>
      </c>
    </row>
    <row r="10631" spans="1:5" x14ac:dyDescent="0.25">
      <c r="A10631" t="s">
        <v>16410</v>
      </c>
      <c r="B10631" t="s">
        <v>14602</v>
      </c>
      <c r="C10631" t="s">
        <v>21471</v>
      </c>
      <c r="D10631">
        <v>80.680999999999997</v>
      </c>
      <c r="E10631" t="s">
        <v>21982</v>
      </c>
    </row>
    <row r="10632" spans="1:5" x14ac:dyDescent="0.25">
      <c r="A10632" t="s">
        <v>16410</v>
      </c>
      <c r="B10632" t="s">
        <v>14605</v>
      </c>
      <c r="C10632" t="s">
        <v>21472</v>
      </c>
      <c r="D10632">
        <v>148.601</v>
      </c>
      <c r="E10632" t="s">
        <v>21982</v>
      </c>
    </row>
    <row r="10633" spans="1:5" x14ac:dyDescent="0.25">
      <c r="A10633" t="s">
        <v>16410</v>
      </c>
      <c r="B10633" t="s">
        <v>14608</v>
      </c>
      <c r="C10633" t="s">
        <v>21473</v>
      </c>
      <c r="D10633">
        <v>251.483</v>
      </c>
      <c r="E10633" t="s">
        <v>21982</v>
      </c>
    </row>
    <row r="10634" spans="1:5" x14ac:dyDescent="0.25">
      <c r="A10634" t="s">
        <v>16410</v>
      </c>
      <c r="B10634" t="s">
        <v>14611</v>
      </c>
      <c r="C10634" t="s">
        <v>21474</v>
      </c>
      <c r="D10634">
        <v>165.285</v>
      </c>
      <c r="E10634" t="s">
        <v>21982</v>
      </c>
    </row>
    <row r="10635" spans="1:5" x14ac:dyDescent="0.25">
      <c r="A10635" t="s">
        <v>16410</v>
      </c>
      <c r="B10635" t="s">
        <v>14614</v>
      </c>
      <c r="C10635" t="s">
        <v>21475</v>
      </c>
      <c r="D10635">
        <v>421.46100000000001</v>
      </c>
      <c r="E10635" t="s">
        <v>21982</v>
      </c>
    </row>
    <row r="10636" spans="1:5" x14ac:dyDescent="0.25">
      <c r="A10636" t="s">
        <v>16410</v>
      </c>
      <c r="B10636" t="s">
        <v>14616</v>
      </c>
      <c r="C10636" t="s">
        <v>21476</v>
      </c>
      <c r="D10636">
        <v>217.386</v>
      </c>
      <c r="E10636" t="s">
        <v>21982</v>
      </c>
    </row>
    <row r="10637" spans="1:5" x14ac:dyDescent="0.25">
      <c r="A10637" t="s">
        <v>16410</v>
      </c>
      <c r="B10637" t="s">
        <v>14619</v>
      </c>
      <c r="C10637" t="s">
        <v>21477</v>
      </c>
      <c r="D10637">
        <v>180.59899999999999</v>
      </c>
      <c r="E10637" t="s">
        <v>21982</v>
      </c>
    </row>
    <row r="10638" spans="1:5" x14ac:dyDescent="0.25">
      <c r="A10638" t="s">
        <v>16410</v>
      </c>
      <c r="B10638" t="s">
        <v>14622</v>
      </c>
      <c r="C10638" t="s">
        <v>21478</v>
      </c>
      <c r="D10638">
        <v>268.90199999999999</v>
      </c>
      <c r="E10638" t="s">
        <v>21982</v>
      </c>
    </row>
    <row r="10639" spans="1:5" x14ac:dyDescent="0.25">
      <c r="A10639" t="s">
        <v>16410</v>
      </c>
      <c r="B10639" t="s">
        <v>14624</v>
      </c>
      <c r="C10639" t="s">
        <v>21479</v>
      </c>
      <c r="D10639">
        <v>268.41699999999997</v>
      </c>
      <c r="E10639" t="s">
        <v>21982</v>
      </c>
    </row>
    <row r="10640" spans="1:5" x14ac:dyDescent="0.25">
      <c r="A10640" t="s">
        <v>16410</v>
      </c>
      <c r="B10640" t="s">
        <v>14627</v>
      </c>
      <c r="C10640" t="s">
        <v>21480</v>
      </c>
      <c r="D10640">
        <v>817.625</v>
      </c>
      <c r="E10640" t="s">
        <v>21982</v>
      </c>
    </row>
    <row r="10641" spans="1:5" x14ac:dyDescent="0.25">
      <c r="A10641" t="s">
        <v>16410</v>
      </c>
      <c r="B10641" t="s">
        <v>14629</v>
      </c>
      <c r="C10641" t="s">
        <v>21481</v>
      </c>
      <c r="D10641">
        <v>181.19800000000001</v>
      </c>
      <c r="E10641" t="s">
        <v>21982</v>
      </c>
    </row>
    <row r="10642" spans="1:5" x14ac:dyDescent="0.25">
      <c r="A10642" t="s">
        <v>16410</v>
      </c>
      <c r="B10642" t="s">
        <v>14632</v>
      </c>
      <c r="C10642" t="s">
        <v>21482</v>
      </c>
      <c r="D10642">
        <v>217.30199999999999</v>
      </c>
      <c r="E10642" t="s">
        <v>21982</v>
      </c>
    </row>
    <row r="10643" spans="1:5" x14ac:dyDescent="0.25">
      <c r="A10643" t="s">
        <v>16410</v>
      </c>
      <c r="B10643" t="s">
        <v>14635</v>
      </c>
      <c r="C10643" t="s">
        <v>21483</v>
      </c>
      <c r="D10643">
        <v>135.24299999999999</v>
      </c>
      <c r="E10643" t="s">
        <v>21982</v>
      </c>
    </row>
    <row r="10644" spans="1:5" x14ac:dyDescent="0.25">
      <c r="A10644" t="s">
        <v>16410</v>
      </c>
      <c r="B10644" t="s">
        <v>14638</v>
      </c>
      <c r="C10644" t="s">
        <v>21484</v>
      </c>
      <c r="D10644">
        <v>2253.2339999999999</v>
      </c>
      <c r="E10644" t="s">
        <v>21982</v>
      </c>
    </row>
    <row r="10645" spans="1:5" x14ac:dyDescent="0.25">
      <c r="A10645" t="s">
        <v>16410</v>
      </c>
      <c r="B10645" t="s">
        <v>14641</v>
      </c>
      <c r="C10645" t="s">
        <v>21485</v>
      </c>
      <c r="D10645">
        <v>59.447000000000003</v>
      </c>
      <c r="E10645" t="s">
        <v>21982</v>
      </c>
    </row>
    <row r="10646" spans="1:5" x14ac:dyDescent="0.25">
      <c r="A10646" t="s">
        <v>16410</v>
      </c>
      <c r="B10646" t="s">
        <v>14644</v>
      </c>
      <c r="C10646" t="s">
        <v>21486</v>
      </c>
      <c r="D10646">
        <v>307.70999999999998</v>
      </c>
      <c r="E10646" t="s">
        <v>21982</v>
      </c>
    </row>
    <row r="10647" spans="1:5" x14ac:dyDescent="0.25">
      <c r="A10647" t="s">
        <v>16410</v>
      </c>
      <c r="B10647" t="s">
        <v>14647</v>
      </c>
      <c r="C10647" t="s">
        <v>21487</v>
      </c>
      <c r="D10647">
        <v>253.63499999999999</v>
      </c>
      <c r="E10647" t="s">
        <v>21982</v>
      </c>
    </row>
    <row r="10648" spans="1:5" x14ac:dyDescent="0.25">
      <c r="A10648" t="s">
        <v>16410</v>
      </c>
      <c r="B10648" t="s">
        <v>14650</v>
      </c>
      <c r="C10648" t="s">
        <v>21488</v>
      </c>
      <c r="D10648">
        <v>125.876</v>
      </c>
      <c r="E10648" t="s">
        <v>21982</v>
      </c>
    </row>
    <row r="10649" spans="1:5" x14ac:dyDescent="0.25">
      <c r="A10649" t="s">
        <v>16410</v>
      </c>
      <c r="B10649" t="s">
        <v>14653</v>
      </c>
      <c r="C10649" t="s">
        <v>21489</v>
      </c>
      <c r="D10649">
        <v>131.154</v>
      </c>
      <c r="E10649" t="s">
        <v>21982</v>
      </c>
    </row>
    <row r="10650" spans="1:5" x14ac:dyDescent="0.25">
      <c r="A10650" t="s">
        <v>16410</v>
      </c>
      <c r="B10650" t="s">
        <v>14656</v>
      </c>
      <c r="C10650" t="s">
        <v>21490</v>
      </c>
      <c r="D10650">
        <v>602.38699999999994</v>
      </c>
      <c r="E10650" t="s">
        <v>21982</v>
      </c>
    </row>
    <row r="10651" spans="1:5" x14ac:dyDescent="0.25">
      <c r="A10651" t="s">
        <v>16410</v>
      </c>
      <c r="B10651" t="s">
        <v>14659</v>
      </c>
      <c r="C10651" t="s">
        <v>21491</v>
      </c>
      <c r="D10651">
        <v>5702.098</v>
      </c>
      <c r="E10651" t="s">
        <v>21982</v>
      </c>
    </row>
    <row r="10652" spans="1:5" x14ac:dyDescent="0.25">
      <c r="A10652" t="s">
        <v>16410</v>
      </c>
      <c r="B10652" t="s">
        <v>14661</v>
      </c>
      <c r="C10652" t="s">
        <v>21492</v>
      </c>
      <c r="D10652">
        <v>2124.4920000000002</v>
      </c>
      <c r="E10652" t="s">
        <v>21982</v>
      </c>
    </row>
    <row r="10653" spans="1:5" x14ac:dyDescent="0.25">
      <c r="A10653" t="s">
        <v>16410</v>
      </c>
      <c r="B10653" t="s">
        <v>14669</v>
      </c>
      <c r="C10653" t="s">
        <v>21493</v>
      </c>
      <c r="D10653">
        <v>329.72699999999998</v>
      </c>
      <c r="E10653" t="s">
        <v>21982</v>
      </c>
    </row>
    <row r="10654" spans="1:5" x14ac:dyDescent="0.25">
      <c r="A10654" t="s">
        <v>16410</v>
      </c>
      <c r="B10654" t="s">
        <v>14663</v>
      </c>
      <c r="C10654" t="s">
        <v>21494</v>
      </c>
      <c r="D10654">
        <v>328.27499999999998</v>
      </c>
      <c r="E10654" t="s">
        <v>21982</v>
      </c>
    </row>
    <row r="10655" spans="1:5" x14ac:dyDescent="0.25">
      <c r="A10655" t="s">
        <v>16410</v>
      </c>
      <c r="B10655" t="s">
        <v>14666</v>
      </c>
      <c r="C10655" t="s">
        <v>21495</v>
      </c>
      <c r="D10655">
        <v>45.085000000000001</v>
      </c>
      <c r="E10655" t="s">
        <v>21982</v>
      </c>
    </row>
    <row r="10656" spans="1:5" x14ac:dyDescent="0.25">
      <c r="A10656" t="s">
        <v>16410</v>
      </c>
      <c r="B10656" t="s">
        <v>14672</v>
      </c>
      <c r="C10656" t="s">
        <v>21496</v>
      </c>
      <c r="D10656">
        <v>64.905000000000001</v>
      </c>
      <c r="E10656" t="s">
        <v>21982</v>
      </c>
    </row>
    <row r="10657" spans="1:5" x14ac:dyDescent="0.25">
      <c r="A10657" t="s">
        <v>16410</v>
      </c>
      <c r="B10657" t="s">
        <v>14675</v>
      </c>
      <c r="C10657" t="s">
        <v>21497</v>
      </c>
      <c r="D10657">
        <v>772.58799999999997</v>
      </c>
      <c r="E10657" t="s">
        <v>21982</v>
      </c>
    </row>
    <row r="10658" spans="1:5" x14ac:dyDescent="0.25">
      <c r="A10658" t="s">
        <v>16410</v>
      </c>
      <c r="B10658" t="s">
        <v>14678</v>
      </c>
      <c r="C10658" t="s">
        <v>21498</v>
      </c>
      <c r="D10658">
        <v>309.62099999999998</v>
      </c>
      <c r="E10658" t="s">
        <v>21982</v>
      </c>
    </row>
    <row r="10659" spans="1:5" x14ac:dyDescent="0.25">
      <c r="A10659" t="s">
        <v>16410</v>
      </c>
      <c r="B10659" t="s">
        <v>14680</v>
      </c>
      <c r="C10659" t="s">
        <v>21499</v>
      </c>
      <c r="D10659">
        <v>289.39699999999999</v>
      </c>
      <c r="E10659" t="s">
        <v>21982</v>
      </c>
    </row>
    <row r="10660" spans="1:5" x14ac:dyDescent="0.25">
      <c r="A10660" t="s">
        <v>16410</v>
      </c>
      <c r="B10660" t="s">
        <v>14683</v>
      </c>
      <c r="C10660" t="s">
        <v>21500</v>
      </c>
      <c r="D10660">
        <v>113.622</v>
      </c>
      <c r="E10660" t="s">
        <v>21982</v>
      </c>
    </row>
    <row r="10661" spans="1:5" x14ac:dyDescent="0.25">
      <c r="A10661" t="s">
        <v>16410</v>
      </c>
      <c r="B10661" t="s">
        <v>14686</v>
      </c>
      <c r="C10661" t="s">
        <v>21501</v>
      </c>
      <c r="D10661">
        <v>268.072</v>
      </c>
      <c r="E10661" t="s">
        <v>21982</v>
      </c>
    </row>
    <row r="10662" spans="1:5" x14ac:dyDescent="0.25">
      <c r="A10662" t="s">
        <v>16410</v>
      </c>
      <c r="B10662" t="s">
        <v>14689</v>
      </c>
      <c r="C10662" t="s">
        <v>21502</v>
      </c>
      <c r="D10662">
        <v>1496.5060000000001</v>
      </c>
      <c r="E10662" t="s">
        <v>21982</v>
      </c>
    </row>
    <row r="10663" spans="1:5" x14ac:dyDescent="0.25">
      <c r="A10663" t="s">
        <v>16410</v>
      </c>
      <c r="B10663" t="s">
        <v>14692</v>
      </c>
      <c r="C10663" t="s">
        <v>21503</v>
      </c>
      <c r="D10663">
        <v>193.02500000000001</v>
      </c>
      <c r="E10663" t="s">
        <v>21982</v>
      </c>
    </row>
    <row r="10664" spans="1:5" x14ac:dyDescent="0.25">
      <c r="A10664" t="s">
        <v>16410</v>
      </c>
      <c r="B10664" t="s">
        <v>14695</v>
      </c>
      <c r="C10664" t="s">
        <v>21504</v>
      </c>
      <c r="D10664">
        <v>238.13300000000001</v>
      </c>
      <c r="E10664" t="s">
        <v>21982</v>
      </c>
    </row>
    <row r="10665" spans="1:5" x14ac:dyDescent="0.25">
      <c r="A10665" t="s">
        <v>16410</v>
      </c>
      <c r="B10665" t="s">
        <v>14698</v>
      </c>
      <c r="C10665" t="s">
        <v>21505</v>
      </c>
      <c r="D10665">
        <v>107.703</v>
      </c>
      <c r="E10665" t="s">
        <v>21982</v>
      </c>
    </row>
    <row r="10666" spans="1:5" x14ac:dyDescent="0.25">
      <c r="A10666" t="s">
        <v>16410</v>
      </c>
      <c r="B10666" t="s">
        <v>14701</v>
      </c>
      <c r="C10666" t="s">
        <v>21506</v>
      </c>
      <c r="D10666">
        <v>151.69499999999999</v>
      </c>
      <c r="E10666" t="s">
        <v>21982</v>
      </c>
    </row>
    <row r="10667" spans="1:5" x14ac:dyDescent="0.25">
      <c r="A10667" t="s">
        <v>16410</v>
      </c>
      <c r="B10667" t="s">
        <v>14704</v>
      </c>
      <c r="C10667" t="s">
        <v>21507</v>
      </c>
      <c r="D10667">
        <v>181.06100000000001</v>
      </c>
      <c r="E10667" t="s">
        <v>21982</v>
      </c>
    </row>
    <row r="10668" spans="1:5" x14ac:dyDescent="0.25">
      <c r="A10668" t="s">
        <v>16410</v>
      </c>
      <c r="B10668" t="s">
        <v>14707</v>
      </c>
      <c r="C10668" t="s">
        <v>21508</v>
      </c>
      <c r="D10668">
        <v>508.27800000000002</v>
      </c>
      <c r="E10668" t="s">
        <v>21982</v>
      </c>
    </row>
    <row r="10669" spans="1:5" x14ac:dyDescent="0.25">
      <c r="A10669" t="s">
        <v>16410</v>
      </c>
      <c r="B10669" t="s">
        <v>14710</v>
      </c>
      <c r="C10669" t="s">
        <v>21509</v>
      </c>
      <c r="D10669">
        <v>77.63</v>
      </c>
      <c r="E10669" t="s">
        <v>21982</v>
      </c>
    </row>
    <row r="10670" spans="1:5" x14ac:dyDescent="0.25">
      <c r="A10670" t="s">
        <v>16410</v>
      </c>
      <c r="B10670" t="s">
        <v>14713</v>
      </c>
      <c r="C10670" t="s">
        <v>21510</v>
      </c>
      <c r="D10670">
        <v>119.327</v>
      </c>
      <c r="E10670" t="s">
        <v>21982</v>
      </c>
    </row>
    <row r="10671" spans="1:5" x14ac:dyDescent="0.25">
      <c r="A10671" t="s">
        <v>16410</v>
      </c>
      <c r="B10671" t="s">
        <v>14716</v>
      </c>
      <c r="C10671" t="s">
        <v>21511</v>
      </c>
      <c r="D10671">
        <v>90.022000000000006</v>
      </c>
      <c r="E10671" t="s">
        <v>21982</v>
      </c>
    </row>
    <row r="10672" spans="1:5" x14ac:dyDescent="0.25">
      <c r="A10672" t="s">
        <v>16410</v>
      </c>
      <c r="B10672" t="s">
        <v>14719</v>
      </c>
      <c r="C10672" t="s">
        <v>21512</v>
      </c>
      <c r="D10672">
        <v>258.31200000000001</v>
      </c>
      <c r="E10672" t="s">
        <v>21982</v>
      </c>
    </row>
    <row r="10673" spans="1:5" x14ac:dyDescent="0.25">
      <c r="A10673" t="s">
        <v>16410</v>
      </c>
      <c r="B10673" t="s">
        <v>14722</v>
      </c>
      <c r="C10673" t="s">
        <v>21513</v>
      </c>
      <c r="D10673">
        <v>63.664999999999999</v>
      </c>
      <c r="E10673" t="s">
        <v>21982</v>
      </c>
    </row>
    <row r="10674" spans="1:5" x14ac:dyDescent="0.25">
      <c r="A10674" t="s">
        <v>16410</v>
      </c>
      <c r="B10674" t="s">
        <v>14725</v>
      </c>
      <c r="C10674" t="s">
        <v>21514</v>
      </c>
      <c r="D10674">
        <v>60.756</v>
      </c>
      <c r="E10674" t="s">
        <v>21982</v>
      </c>
    </row>
    <row r="10675" spans="1:5" x14ac:dyDescent="0.25">
      <c r="A10675" t="s">
        <v>16410</v>
      </c>
      <c r="B10675" t="s">
        <v>14732</v>
      </c>
      <c r="C10675" t="s">
        <v>21515</v>
      </c>
      <c r="D10675">
        <v>7781.558</v>
      </c>
      <c r="E10675" t="s">
        <v>21982</v>
      </c>
    </row>
    <row r="10676" spans="1:5" x14ac:dyDescent="0.25">
      <c r="A10676" t="s">
        <v>16410</v>
      </c>
      <c r="B10676" t="s">
        <v>14736</v>
      </c>
      <c r="C10676" t="s">
        <v>21516</v>
      </c>
      <c r="D10676">
        <v>4397.518</v>
      </c>
      <c r="E10676" t="s">
        <v>21982</v>
      </c>
    </row>
    <row r="10677" spans="1:5" x14ac:dyDescent="0.25">
      <c r="A10677" t="s">
        <v>16410</v>
      </c>
      <c r="B10677" t="s">
        <v>14742</v>
      </c>
      <c r="C10677" t="s">
        <v>21517</v>
      </c>
      <c r="D10677">
        <v>4193.7420000000002</v>
      </c>
      <c r="E10677" t="s">
        <v>21982</v>
      </c>
    </row>
    <row r="10678" spans="1:5" x14ac:dyDescent="0.25">
      <c r="A10678" t="s">
        <v>16410</v>
      </c>
      <c r="B10678" t="s">
        <v>14747</v>
      </c>
      <c r="C10678" t="s">
        <v>21518</v>
      </c>
      <c r="D10678">
        <v>2913.1770000000001</v>
      </c>
      <c r="E10678" t="s">
        <v>21982</v>
      </c>
    </row>
    <row r="10679" spans="1:5" x14ac:dyDescent="0.25">
      <c r="A10679" t="s">
        <v>16410</v>
      </c>
      <c r="B10679" t="s">
        <v>14751</v>
      </c>
      <c r="C10679" t="s">
        <v>21519</v>
      </c>
      <c r="D10679">
        <v>3415.6570000000002</v>
      </c>
      <c r="E10679" t="s">
        <v>21982</v>
      </c>
    </row>
    <row r="10680" spans="1:5" x14ac:dyDescent="0.25">
      <c r="A10680" t="s">
        <v>16410</v>
      </c>
      <c r="B10680" t="s">
        <v>14754</v>
      </c>
      <c r="C10680" t="s">
        <v>21520</v>
      </c>
      <c r="D10680">
        <v>1283.627</v>
      </c>
      <c r="E10680" t="s">
        <v>21982</v>
      </c>
    </row>
    <row r="10681" spans="1:5" x14ac:dyDescent="0.25">
      <c r="A10681" t="s">
        <v>16410</v>
      </c>
      <c r="B10681" t="s">
        <v>14758</v>
      </c>
      <c r="C10681" t="s">
        <v>21521</v>
      </c>
      <c r="D10681">
        <v>1142.895</v>
      </c>
      <c r="E10681" t="s">
        <v>21982</v>
      </c>
    </row>
    <row r="10682" spans="1:5" x14ac:dyDescent="0.25">
      <c r="A10682" t="s">
        <v>16410</v>
      </c>
      <c r="B10682" t="s">
        <v>14762</v>
      </c>
      <c r="C10682" t="s">
        <v>21522</v>
      </c>
      <c r="D10682">
        <v>2751.4850000000001</v>
      </c>
      <c r="E10682" t="s">
        <v>21982</v>
      </c>
    </row>
    <row r="10683" spans="1:5" x14ac:dyDescent="0.25">
      <c r="A10683" t="s">
        <v>16410</v>
      </c>
      <c r="B10683" t="s">
        <v>14764</v>
      </c>
      <c r="C10683" t="s">
        <v>21523</v>
      </c>
      <c r="D10683">
        <v>17087.021000000001</v>
      </c>
      <c r="E10683" t="s">
        <v>21982</v>
      </c>
    </row>
    <row r="10684" spans="1:5" x14ac:dyDescent="0.25">
      <c r="A10684" t="s">
        <v>16410</v>
      </c>
      <c r="B10684" t="s">
        <v>14767</v>
      </c>
      <c r="C10684" t="s">
        <v>21524</v>
      </c>
      <c r="D10684">
        <v>1653.86</v>
      </c>
      <c r="E10684" t="s">
        <v>21982</v>
      </c>
    </row>
    <row r="10685" spans="1:5" x14ac:dyDescent="0.25">
      <c r="A10685" t="s">
        <v>16410</v>
      </c>
      <c r="B10685" t="s">
        <v>14770</v>
      </c>
      <c r="C10685" t="s">
        <v>21525</v>
      </c>
      <c r="D10685">
        <v>3357.9259999999999</v>
      </c>
      <c r="E10685" t="s">
        <v>21982</v>
      </c>
    </row>
    <row r="10686" spans="1:5" x14ac:dyDescent="0.25">
      <c r="A10686" t="s">
        <v>16410</v>
      </c>
      <c r="B10686" t="s">
        <v>14771</v>
      </c>
      <c r="C10686" t="s">
        <v>21526</v>
      </c>
      <c r="D10686">
        <v>2392.4760000000001</v>
      </c>
      <c r="E10686" t="s">
        <v>21982</v>
      </c>
    </row>
    <row r="10687" spans="1:5" x14ac:dyDescent="0.25">
      <c r="A10687" t="s">
        <v>16410</v>
      </c>
      <c r="B10687" t="s">
        <v>14773</v>
      </c>
      <c r="C10687" t="s">
        <v>21527</v>
      </c>
      <c r="D10687">
        <v>1826.578</v>
      </c>
      <c r="E10687" t="s">
        <v>21982</v>
      </c>
    </row>
    <row r="10688" spans="1:5" x14ac:dyDescent="0.25">
      <c r="A10688" t="s">
        <v>16410</v>
      </c>
      <c r="B10688" t="s">
        <v>14776</v>
      </c>
      <c r="C10688" t="s">
        <v>21528</v>
      </c>
      <c r="D10688">
        <v>4899.4399999999996</v>
      </c>
      <c r="E10688" t="s">
        <v>21982</v>
      </c>
    </row>
    <row r="10689" spans="1:5" x14ac:dyDescent="0.25">
      <c r="A10689" t="s">
        <v>16410</v>
      </c>
      <c r="B10689" t="s">
        <v>14779</v>
      </c>
      <c r="C10689" t="s">
        <v>21529</v>
      </c>
      <c r="D10689">
        <v>2591.933</v>
      </c>
      <c r="E10689" t="s">
        <v>21982</v>
      </c>
    </row>
    <row r="10690" spans="1:5" x14ac:dyDescent="0.25">
      <c r="A10690" t="s">
        <v>16410</v>
      </c>
      <c r="B10690" t="s">
        <v>14781</v>
      </c>
      <c r="C10690" t="s">
        <v>21530</v>
      </c>
      <c r="D10690">
        <v>5373.0159999999996</v>
      </c>
      <c r="E10690" t="s">
        <v>21982</v>
      </c>
    </row>
    <row r="10691" spans="1:5" x14ac:dyDescent="0.25">
      <c r="A10691" t="s">
        <v>16410</v>
      </c>
      <c r="B10691" t="s">
        <v>14782</v>
      </c>
      <c r="C10691" t="s">
        <v>21531</v>
      </c>
      <c r="D10691">
        <v>5803.5420000000004</v>
      </c>
      <c r="E10691" t="s">
        <v>21982</v>
      </c>
    </row>
    <row r="10692" spans="1:5" x14ac:dyDescent="0.25">
      <c r="A10692" t="s">
        <v>16410</v>
      </c>
      <c r="B10692" t="s">
        <v>14785</v>
      </c>
      <c r="C10692" t="s">
        <v>21532</v>
      </c>
      <c r="D10692">
        <v>2115.73</v>
      </c>
      <c r="E10692" t="s">
        <v>21982</v>
      </c>
    </row>
    <row r="10693" spans="1:5" x14ac:dyDescent="0.25">
      <c r="A10693" t="s">
        <v>16410</v>
      </c>
      <c r="B10693" t="s">
        <v>14787</v>
      </c>
      <c r="C10693" t="s">
        <v>21533</v>
      </c>
      <c r="D10693">
        <v>6238.1270000000004</v>
      </c>
      <c r="E10693" t="s">
        <v>21982</v>
      </c>
    </row>
    <row r="10694" spans="1:5" x14ac:dyDescent="0.25">
      <c r="A10694" t="s">
        <v>16410</v>
      </c>
      <c r="B10694" t="s">
        <v>14789</v>
      </c>
      <c r="C10694" t="s">
        <v>21534</v>
      </c>
      <c r="D10694">
        <v>8082.9780000000001</v>
      </c>
      <c r="E10694" t="s">
        <v>21982</v>
      </c>
    </row>
    <row r="10695" spans="1:5" x14ac:dyDescent="0.25">
      <c r="A10695" t="s">
        <v>16410</v>
      </c>
      <c r="B10695" t="s">
        <v>14790</v>
      </c>
      <c r="C10695" t="s">
        <v>21535</v>
      </c>
      <c r="D10695">
        <v>2943.2060000000001</v>
      </c>
      <c r="E10695" t="s">
        <v>21982</v>
      </c>
    </row>
    <row r="10696" spans="1:5" x14ac:dyDescent="0.25">
      <c r="A10696" t="s">
        <v>16410</v>
      </c>
      <c r="B10696" t="s">
        <v>14791</v>
      </c>
      <c r="C10696" t="s">
        <v>21536</v>
      </c>
      <c r="D10696">
        <v>3658.252</v>
      </c>
      <c r="E10696" t="s">
        <v>21982</v>
      </c>
    </row>
    <row r="10697" spans="1:5" x14ac:dyDescent="0.25">
      <c r="A10697" t="s">
        <v>16410</v>
      </c>
      <c r="B10697" t="s">
        <v>14794</v>
      </c>
      <c r="C10697" t="s">
        <v>21537</v>
      </c>
      <c r="D10697">
        <v>3252.3270000000002</v>
      </c>
      <c r="E10697" t="s">
        <v>21982</v>
      </c>
    </row>
    <row r="10698" spans="1:5" x14ac:dyDescent="0.25">
      <c r="A10698" t="s">
        <v>16410</v>
      </c>
      <c r="B10698" t="s">
        <v>14796</v>
      </c>
      <c r="C10698" t="s">
        <v>21538</v>
      </c>
      <c r="D10698">
        <v>2639.6570000000002</v>
      </c>
      <c r="E10698" t="s">
        <v>21982</v>
      </c>
    </row>
    <row r="10699" spans="1:5" x14ac:dyDescent="0.25">
      <c r="A10699" t="s">
        <v>16410</v>
      </c>
      <c r="B10699" t="s">
        <v>14799</v>
      </c>
      <c r="C10699" t="s">
        <v>21539</v>
      </c>
      <c r="D10699">
        <v>1023.727</v>
      </c>
      <c r="E10699" t="s">
        <v>21982</v>
      </c>
    </row>
    <row r="10700" spans="1:5" x14ac:dyDescent="0.25">
      <c r="A10700" t="s">
        <v>16410</v>
      </c>
      <c r="B10700" t="s">
        <v>14802</v>
      </c>
      <c r="C10700" t="s">
        <v>21540</v>
      </c>
      <c r="D10700">
        <v>64432.45</v>
      </c>
      <c r="E10700" t="s">
        <v>21982</v>
      </c>
    </row>
    <row r="10701" spans="1:5" x14ac:dyDescent="0.25">
      <c r="A10701" t="s">
        <v>16410</v>
      </c>
      <c r="B10701" t="s">
        <v>14804</v>
      </c>
      <c r="C10701" t="s">
        <v>21541</v>
      </c>
      <c r="D10701">
        <v>4159.384</v>
      </c>
      <c r="E10701" t="s">
        <v>21982</v>
      </c>
    </row>
    <row r="10702" spans="1:5" x14ac:dyDescent="0.25">
      <c r="A10702" t="s">
        <v>16410</v>
      </c>
      <c r="B10702" t="s">
        <v>14806</v>
      </c>
      <c r="C10702" t="s">
        <v>21542</v>
      </c>
      <c r="D10702">
        <v>6391.4859999999999</v>
      </c>
      <c r="E10702" t="s">
        <v>21982</v>
      </c>
    </row>
    <row r="10703" spans="1:5" x14ac:dyDescent="0.25">
      <c r="A10703" t="s">
        <v>16410</v>
      </c>
      <c r="B10703" t="s">
        <v>14807</v>
      </c>
      <c r="C10703" t="s">
        <v>21543</v>
      </c>
      <c r="D10703">
        <v>828.53300000000002</v>
      </c>
      <c r="E10703" t="s">
        <v>21982</v>
      </c>
    </row>
    <row r="10704" spans="1:5" x14ac:dyDescent="0.25">
      <c r="A10704" t="s">
        <v>16410</v>
      </c>
      <c r="B10704" t="s">
        <v>14810</v>
      </c>
      <c r="C10704" t="s">
        <v>21544</v>
      </c>
      <c r="D10704">
        <v>2431.6089999999999</v>
      </c>
      <c r="E10704" t="s">
        <v>21982</v>
      </c>
    </row>
    <row r="10705" spans="1:5" x14ac:dyDescent="0.25">
      <c r="A10705" t="s">
        <v>16410</v>
      </c>
      <c r="B10705" t="s">
        <v>14812</v>
      </c>
      <c r="C10705" t="s">
        <v>21545</v>
      </c>
      <c r="D10705">
        <v>280.45699999999999</v>
      </c>
      <c r="E10705" t="s">
        <v>21982</v>
      </c>
    </row>
    <row r="10706" spans="1:5" x14ac:dyDescent="0.25">
      <c r="A10706" t="s">
        <v>16410</v>
      </c>
      <c r="B10706" t="s">
        <v>14813</v>
      </c>
      <c r="C10706" t="s">
        <v>21546</v>
      </c>
      <c r="D10706">
        <v>4062.2359999999999</v>
      </c>
      <c r="E10706" t="s">
        <v>21982</v>
      </c>
    </row>
    <row r="10707" spans="1:5" x14ac:dyDescent="0.25">
      <c r="A10707" t="s">
        <v>16410</v>
      </c>
      <c r="B10707" t="s">
        <v>14816</v>
      </c>
      <c r="C10707" t="s">
        <v>21547</v>
      </c>
      <c r="D10707">
        <v>1012.796</v>
      </c>
      <c r="E10707" t="s">
        <v>21982</v>
      </c>
    </row>
    <row r="10708" spans="1:5" x14ac:dyDescent="0.25">
      <c r="A10708" t="s">
        <v>16410</v>
      </c>
      <c r="B10708" t="s">
        <v>14817</v>
      </c>
      <c r="C10708" t="s">
        <v>21548</v>
      </c>
      <c r="D10708">
        <v>315.33300000000003</v>
      </c>
      <c r="E10708" t="s">
        <v>21982</v>
      </c>
    </row>
    <row r="10709" spans="1:5" x14ac:dyDescent="0.25">
      <c r="A10709" t="s">
        <v>16410</v>
      </c>
      <c r="B10709" t="s">
        <v>14819</v>
      </c>
      <c r="C10709" t="s">
        <v>21549</v>
      </c>
      <c r="D10709">
        <v>4879.9319999999998</v>
      </c>
      <c r="E10709" t="s">
        <v>21982</v>
      </c>
    </row>
    <row r="10710" spans="1:5" x14ac:dyDescent="0.25">
      <c r="A10710" t="s">
        <v>16410</v>
      </c>
      <c r="B10710" t="s">
        <v>14821</v>
      </c>
      <c r="C10710" t="s">
        <v>21550</v>
      </c>
      <c r="D10710">
        <v>493.43400000000003</v>
      </c>
      <c r="E10710" t="s">
        <v>21982</v>
      </c>
    </row>
    <row r="10711" spans="1:5" x14ac:dyDescent="0.25">
      <c r="A10711" t="s">
        <v>16410</v>
      </c>
      <c r="B10711" t="s">
        <v>14823</v>
      </c>
      <c r="C10711" t="s">
        <v>21551</v>
      </c>
      <c r="D10711">
        <v>1225.4259999999999</v>
      </c>
      <c r="E10711" t="s">
        <v>21982</v>
      </c>
    </row>
    <row r="10712" spans="1:5" x14ac:dyDescent="0.25">
      <c r="A10712" t="s">
        <v>16410</v>
      </c>
      <c r="B10712" t="s">
        <v>14825</v>
      </c>
      <c r="C10712" t="s">
        <v>21552</v>
      </c>
      <c r="D10712">
        <v>2957.41</v>
      </c>
      <c r="E10712" t="s">
        <v>21982</v>
      </c>
    </row>
    <row r="10713" spans="1:5" x14ac:dyDescent="0.25">
      <c r="A10713" t="s">
        <v>16410</v>
      </c>
      <c r="B10713" t="s">
        <v>14827</v>
      </c>
      <c r="C10713" t="s">
        <v>21553</v>
      </c>
      <c r="D10713">
        <v>5761.19</v>
      </c>
      <c r="E10713" t="s">
        <v>21982</v>
      </c>
    </row>
    <row r="10714" spans="1:5" x14ac:dyDescent="0.25">
      <c r="A10714" t="s">
        <v>16410</v>
      </c>
      <c r="B10714" t="s">
        <v>14829</v>
      </c>
      <c r="C10714" t="s">
        <v>21554</v>
      </c>
      <c r="D10714">
        <v>1342.7639999999999</v>
      </c>
      <c r="E10714" t="s">
        <v>21982</v>
      </c>
    </row>
    <row r="10715" spans="1:5" x14ac:dyDescent="0.25">
      <c r="A10715" t="s">
        <v>16410</v>
      </c>
      <c r="B10715" t="s">
        <v>14831</v>
      </c>
      <c r="C10715" t="s">
        <v>21555</v>
      </c>
      <c r="D10715">
        <v>2063.7170000000001</v>
      </c>
      <c r="E10715" t="s">
        <v>21982</v>
      </c>
    </row>
    <row r="10716" spans="1:5" x14ac:dyDescent="0.25">
      <c r="A10716" t="s">
        <v>16410</v>
      </c>
      <c r="B10716" t="s">
        <v>14833</v>
      </c>
      <c r="C10716" t="s">
        <v>21556</v>
      </c>
      <c r="D10716">
        <v>2003.43</v>
      </c>
      <c r="E10716" t="s">
        <v>21982</v>
      </c>
    </row>
    <row r="10717" spans="1:5" x14ac:dyDescent="0.25">
      <c r="A10717" t="s">
        <v>16410</v>
      </c>
      <c r="B10717" t="s">
        <v>14835</v>
      </c>
      <c r="C10717" t="s">
        <v>21557</v>
      </c>
      <c r="D10717">
        <v>416.60500000000002</v>
      </c>
      <c r="E10717" t="s">
        <v>21982</v>
      </c>
    </row>
    <row r="10718" spans="1:5" x14ac:dyDescent="0.25">
      <c r="A10718" t="s">
        <v>16410</v>
      </c>
      <c r="B10718" t="s">
        <v>14837</v>
      </c>
      <c r="C10718" t="s">
        <v>21558</v>
      </c>
      <c r="D10718">
        <v>2912.8359999999998</v>
      </c>
      <c r="E10718" t="s">
        <v>21982</v>
      </c>
    </row>
    <row r="10719" spans="1:5" x14ac:dyDescent="0.25">
      <c r="A10719" t="s">
        <v>16410</v>
      </c>
      <c r="B10719" t="s">
        <v>14839</v>
      </c>
      <c r="C10719" t="s">
        <v>21559</v>
      </c>
      <c r="D10719">
        <v>2126.1329999999998</v>
      </c>
      <c r="E10719" t="s">
        <v>21982</v>
      </c>
    </row>
    <row r="10720" spans="1:5" x14ac:dyDescent="0.25">
      <c r="A10720" t="s">
        <v>16410</v>
      </c>
      <c r="B10720" t="s">
        <v>14840</v>
      </c>
      <c r="C10720" t="s">
        <v>21560</v>
      </c>
      <c r="D10720">
        <v>1933.316</v>
      </c>
      <c r="E10720" t="s">
        <v>21982</v>
      </c>
    </row>
    <row r="10721" spans="1:5" x14ac:dyDescent="0.25">
      <c r="A10721" t="s">
        <v>16410</v>
      </c>
      <c r="B10721" t="s">
        <v>14842</v>
      </c>
      <c r="C10721" t="s">
        <v>21561</v>
      </c>
      <c r="D10721">
        <v>1569.1759999999999</v>
      </c>
      <c r="E10721" t="s">
        <v>21982</v>
      </c>
    </row>
    <row r="10722" spans="1:5" x14ac:dyDescent="0.25">
      <c r="A10722" t="s">
        <v>16410</v>
      </c>
      <c r="B10722" t="s">
        <v>14844</v>
      </c>
      <c r="C10722" t="s">
        <v>21562</v>
      </c>
      <c r="D10722">
        <v>354.255</v>
      </c>
      <c r="E10722" t="s">
        <v>21982</v>
      </c>
    </row>
    <row r="10723" spans="1:5" x14ac:dyDescent="0.25">
      <c r="A10723" t="s">
        <v>16410</v>
      </c>
      <c r="B10723" t="s">
        <v>14847</v>
      </c>
      <c r="C10723" t="s">
        <v>21563</v>
      </c>
      <c r="D10723">
        <v>1725.78</v>
      </c>
      <c r="E10723" t="s">
        <v>21982</v>
      </c>
    </row>
    <row r="10724" spans="1:5" x14ac:dyDescent="0.25">
      <c r="A10724" t="s">
        <v>16410</v>
      </c>
      <c r="B10724" t="s">
        <v>14849</v>
      </c>
      <c r="C10724" t="s">
        <v>21564</v>
      </c>
      <c r="D10724">
        <v>5396.9049999999997</v>
      </c>
      <c r="E10724" t="s">
        <v>21982</v>
      </c>
    </row>
    <row r="10725" spans="1:5" x14ac:dyDescent="0.25">
      <c r="A10725" t="s">
        <v>16410</v>
      </c>
      <c r="B10725" t="s">
        <v>14851</v>
      </c>
      <c r="C10725" t="s">
        <v>21565</v>
      </c>
      <c r="D10725">
        <v>5471.4359999999997</v>
      </c>
      <c r="E10725" t="s">
        <v>21982</v>
      </c>
    </row>
    <row r="10726" spans="1:5" x14ac:dyDescent="0.25">
      <c r="A10726" t="s">
        <v>16410</v>
      </c>
      <c r="B10726" t="s">
        <v>14854</v>
      </c>
      <c r="C10726" t="s">
        <v>21566</v>
      </c>
      <c r="D10726">
        <v>478.38</v>
      </c>
      <c r="E10726" t="s">
        <v>21982</v>
      </c>
    </row>
    <row r="10727" spans="1:5" x14ac:dyDescent="0.25">
      <c r="A10727" t="s">
        <v>16410</v>
      </c>
      <c r="B10727" t="s">
        <v>14855</v>
      </c>
      <c r="C10727" t="s">
        <v>21567</v>
      </c>
      <c r="D10727">
        <v>3189.6669999999999</v>
      </c>
      <c r="E10727" t="s">
        <v>21982</v>
      </c>
    </row>
    <row r="10728" spans="1:5" x14ac:dyDescent="0.25">
      <c r="A10728" t="s">
        <v>16410</v>
      </c>
      <c r="B10728" t="s">
        <v>14857</v>
      </c>
      <c r="C10728" t="s">
        <v>21568</v>
      </c>
      <c r="D10728">
        <v>3909.44</v>
      </c>
      <c r="E10728" t="s">
        <v>21982</v>
      </c>
    </row>
    <row r="10729" spans="1:5" x14ac:dyDescent="0.25">
      <c r="A10729" t="s">
        <v>16410</v>
      </c>
      <c r="B10729" t="s">
        <v>14859</v>
      </c>
      <c r="C10729" t="s">
        <v>21569</v>
      </c>
      <c r="D10729">
        <v>4025.0120000000002</v>
      </c>
      <c r="E10729" t="s">
        <v>21982</v>
      </c>
    </row>
    <row r="10730" spans="1:5" x14ac:dyDescent="0.25">
      <c r="A10730" t="s">
        <v>16410</v>
      </c>
      <c r="B10730" t="s">
        <v>14861</v>
      </c>
      <c r="C10730" t="s">
        <v>21570</v>
      </c>
      <c r="D10730">
        <v>4770.6850000000004</v>
      </c>
      <c r="E10730" t="s">
        <v>21982</v>
      </c>
    </row>
    <row r="10731" spans="1:5" x14ac:dyDescent="0.25">
      <c r="A10731" t="s">
        <v>16410</v>
      </c>
      <c r="B10731" t="s">
        <v>14863</v>
      </c>
      <c r="C10731" t="s">
        <v>21571</v>
      </c>
      <c r="D10731">
        <v>849.19</v>
      </c>
      <c r="E10731" t="s">
        <v>21982</v>
      </c>
    </row>
    <row r="10732" spans="1:5" x14ac:dyDescent="0.25">
      <c r="A10732" t="s">
        <v>16410</v>
      </c>
      <c r="B10732" t="s">
        <v>14866</v>
      </c>
      <c r="C10732" t="s">
        <v>21572</v>
      </c>
      <c r="D10732">
        <v>5061.433</v>
      </c>
      <c r="E10732" t="s">
        <v>21982</v>
      </c>
    </row>
    <row r="10733" spans="1:5" x14ac:dyDescent="0.25">
      <c r="A10733" t="s">
        <v>16410</v>
      </c>
      <c r="B10733" t="s">
        <v>14868</v>
      </c>
      <c r="C10733" t="s">
        <v>21573</v>
      </c>
      <c r="D10733">
        <v>5405.48</v>
      </c>
      <c r="E10733" t="s">
        <v>21982</v>
      </c>
    </row>
    <row r="10734" spans="1:5" x14ac:dyDescent="0.25">
      <c r="A10734" t="s">
        <v>16410</v>
      </c>
      <c r="B10734" t="s">
        <v>14871</v>
      </c>
      <c r="C10734" t="s">
        <v>21574</v>
      </c>
      <c r="D10734">
        <v>1307.0920000000001</v>
      </c>
      <c r="E10734" t="s">
        <v>21982</v>
      </c>
    </row>
    <row r="10735" spans="1:5" x14ac:dyDescent="0.25">
      <c r="A10735" t="s">
        <v>16410</v>
      </c>
      <c r="B10735" t="s">
        <v>14873</v>
      </c>
      <c r="C10735" t="s">
        <v>21575</v>
      </c>
      <c r="D10735">
        <v>3553.7820000000002</v>
      </c>
      <c r="E10735" t="s">
        <v>21982</v>
      </c>
    </row>
    <row r="10736" spans="1:5" x14ac:dyDescent="0.25">
      <c r="A10736" t="s">
        <v>16410</v>
      </c>
      <c r="B10736" t="s">
        <v>14875</v>
      </c>
      <c r="C10736" t="s">
        <v>21576</v>
      </c>
      <c r="D10736">
        <v>5359.3540000000003</v>
      </c>
      <c r="E10736" t="s">
        <v>21982</v>
      </c>
    </row>
    <row r="10737" spans="1:5" x14ac:dyDescent="0.25">
      <c r="A10737" t="s">
        <v>16410</v>
      </c>
      <c r="B10737" t="s">
        <v>14876</v>
      </c>
      <c r="C10737" t="s">
        <v>21577</v>
      </c>
      <c r="D10737">
        <v>17505.2</v>
      </c>
      <c r="E10737" t="s">
        <v>21982</v>
      </c>
    </row>
    <row r="10738" spans="1:5" x14ac:dyDescent="0.25">
      <c r="A10738" t="s">
        <v>16410</v>
      </c>
      <c r="B10738" t="s">
        <v>14878</v>
      </c>
      <c r="C10738" t="s">
        <v>21578</v>
      </c>
      <c r="D10738">
        <v>17315.282999999999</v>
      </c>
      <c r="E10738" t="s">
        <v>21982</v>
      </c>
    </row>
    <row r="10739" spans="1:5" x14ac:dyDescent="0.25">
      <c r="A10739" t="s">
        <v>16410</v>
      </c>
      <c r="B10739" t="s">
        <v>14880</v>
      </c>
      <c r="C10739" t="s">
        <v>21579</v>
      </c>
      <c r="D10739">
        <v>3983.5619999999999</v>
      </c>
      <c r="E10739" t="s">
        <v>21982</v>
      </c>
    </row>
    <row r="10740" spans="1:5" x14ac:dyDescent="0.25">
      <c r="A10740" t="s">
        <v>16410</v>
      </c>
      <c r="B10740" t="s">
        <v>14882</v>
      </c>
      <c r="C10740" t="s">
        <v>21580</v>
      </c>
      <c r="D10740">
        <v>1828.8</v>
      </c>
      <c r="E10740" t="s">
        <v>21982</v>
      </c>
    </row>
    <row r="10741" spans="1:5" x14ac:dyDescent="0.25">
      <c r="A10741" t="s">
        <v>16410</v>
      </c>
      <c r="B10741" t="s">
        <v>14883</v>
      </c>
      <c r="C10741" t="s">
        <v>21581</v>
      </c>
      <c r="D10741">
        <v>8173.8680000000004</v>
      </c>
      <c r="E10741" t="s">
        <v>21982</v>
      </c>
    </row>
    <row r="10742" spans="1:5" x14ac:dyDescent="0.25">
      <c r="A10742" t="s">
        <v>16410</v>
      </c>
      <c r="B10742" t="s">
        <v>14885</v>
      </c>
      <c r="C10742" t="s">
        <v>21582</v>
      </c>
      <c r="D10742">
        <v>1309.5740000000001</v>
      </c>
      <c r="E10742" t="s">
        <v>21982</v>
      </c>
    </row>
    <row r="10743" spans="1:5" x14ac:dyDescent="0.25">
      <c r="A10743" t="s">
        <v>16410</v>
      </c>
      <c r="B10743" t="s">
        <v>14888</v>
      </c>
      <c r="C10743" t="s">
        <v>21583</v>
      </c>
      <c r="D10743">
        <v>6142.0010000000002</v>
      </c>
      <c r="E10743" t="s">
        <v>21982</v>
      </c>
    </row>
    <row r="10744" spans="1:5" x14ac:dyDescent="0.25">
      <c r="A10744" t="s">
        <v>16410</v>
      </c>
      <c r="B10744" t="s">
        <v>14891</v>
      </c>
      <c r="C10744" t="s">
        <v>21584</v>
      </c>
      <c r="D10744">
        <v>3849.875</v>
      </c>
      <c r="E10744" t="s">
        <v>21982</v>
      </c>
    </row>
    <row r="10745" spans="1:5" x14ac:dyDescent="0.25">
      <c r="A10745" t="s">
        <v>16410</v>
      </c>
      <c r="B10745" t="s">
        <v>14895</v>
      </c>
      <c r="C10745" t="s">
        <v>21585</v>
      </c>
      <c r="D10745">
        <v>839.11699999999996</v>
      </c>
      <c r="E10745" t="s">
        <v>21982</v>
      </c>
    </row>
    <row r="10746" spans="1:5" x14ac:dyDescent="0.25">
      <c r="A10746" t="s">
        <v>16410</v>
      </c>
      <c r="B10746" t="s">
        <v>14893</v>
      </c>
      <c r="C10746" t="s">
        <v>21586</v>
      </c>
      <c r="D10746">
        <v>3254.9169999999999</v>
      </c>
      <c r="E10746" t="s">
        <v>21982</v>
      </c>
    </row>
    <row r="10747" spans="1:5" x14ac:dyDescent="0.25">
      <c r="A10747" t="s">
        <v>16410</v>
      </c>
      <c r="B10747" t="s">
        <v>14897</v>
      </c>
      <c r="C10747" t="s">
        <v>21587</v>
      </c>
      <c r="D10747">
        <v>5265.6949999999997</v>
      </c>
      <c r="E10747" t="s">
        <v>21982</v>
      </c>
    </row>
    <row r="10748" spans="1:5" x14ac:dyDescent="0.25">
      <c r="A10748" t="s">
        <v>16410</v>
      </c>
      <c r="B10748" t="s">
        <v>14900</v>
      </c>
      <c r="C10748" t="s">
        <v>21588</v>
      </c>
      <c r="D10748">
        <v>4185.5280000000002</v>
      </c>
      <c r="E10748" t="s">
        <v>21982</v>
      </c>
    </row>
    <row r="10749" spans="1:5" x14ac:dyDescent="0.25">
      <c r="A10749" t="s">
        <v>16410</v>
      </c>
      <c r="B10749" t="s">
        <v>14902</v>
      </c>
      <c r="C10749" t="s">
        <v>21589</v>
      </c>
      <c r="D10749">
        <v>1784.2070000000001</v>
      </c>
      <c r="E10749" t="s">
        <v>21982</v>
      </c>
    </row>
    <row r="10750" spans="1:5" x14ac:dyDescent="0.25">
      <c r="A10750" t="s">
        <v>16410</v>
      </c>
      <c r="B10750" t="s">
        <v>14905</v>
      </c>
      <c r="C10750" t="s">
        <v>21590</v>
      </c>
      <c r="D10750">
        <v>1052.232</v>
      </c>
      <c r="E10750" t="s">
        <v>21982</v>
      </c>
    </row>
    <row r="10751" spans="1:5" x14ac:dyDescent="0.25">
      <c r="A10751" t="s">
        <v>16410</v>
      </c>
      <c r="B10751" t="s">
        <v>14907</v>
      </c>
      <c r="C10751" t="s">
        <v>21591</v>
      </c>
      <c r="D10751">
        <v>2845.723</v>
      </c>
      <c r="E10751" t="s">
        <v>21982</v>
      </c>
    </row>
    <row r="10752" spans="1:5" x14ac:dyDescent="0.25">
      <c r="A10752" t="s">
        <v>16410</v>
      </c>
      <c r="B10752" t="s">
        <v>14909</v>
      </c>
      <c r="C10752" t="s">
        <v>21592</v>
      </c>
      <c r="D10752">
        <v>10217.071</v>
      </c>
      <c r="E10752" t="s">
        <v>21982</v>
      </c>
    </row>
    <row r="10753" spans="1:5" x14ac:dyDescent="0.25">
      <c r="A10753" t="s">
        <v>16410</v>
      </c>
      <c r="B10753" t="s">
        <v>14910</v>
      </c>
      <c r="C10753" t="s">
        <v>21593</v>
      </c>
      <c r="D10753">
        <v>312.42899999999997</v>
      </c>
      <c r="E10753" t="s">
        <v>21982</v>
      </c>
    </row>
    <row r="10754" spans="1:5" x14ac:dyDescent="0.25">
      <c r="A10754" t="s">
        <v>16410</v>
      </c>
      <c r="B10754" t="s">
        <v>14916</v>
      </c>
      <c r="C10754" t="s">
        <v>21594</v>
      </c>
      <c r="D10754">
        <v>850.76300000000003</v>
      </c>
      <c r="E10754" t="s">
        <v>21982</v>
      </c>
    </row>
    <row r="10755" spans="1:5" x14ac:dyDescent="0.25">
      <c r="A10755" t="s">
        <v>16410</v>
      </c>
      <c r="B10755" t="s">
        <v>14921</v>
      </c>
      <c r="C10755" t="s">
        <v>21595</v>
      </c>
      <c r="D10755">
        <v>7549.308</v>
      </c>
      <c r="E10755" t="s">
        <v>21982</v>
      </c>
    </row>
    <row r="10756" spans="1:5" x14ac:dyDescent="0.25">
      <c r="A10756" t="s">
        <v>16410</v>
      </c>
      <c r="B10756" t="s">
        <v>14927</v>
      </c>
      <c r="C10756" t="s">
        <v>21596</v>
      </c>
      <c r="D10756">
        <v>8955.41</v>
      </c>
      <c r="E10756" t="s">
        <v>21982</v>
      </c>
    </row>
    <row r="10757" spans="1:5" x14ac:dyDescent="0.25">
      <c r="A10757" t="s">
        <v>16410</v>
      </c>
      <c r="B10757" t="s">
        <v>14931</v>
      </c>
      <c r="C10757" t="s">
        <v>21597</v>
      </c>
      <c r="D10757">
        <v>5402.308</v>
      </c>
      <c r="E10757" t="s">
        <v>21982</v>
      </c>
    </row>
    <row r="10758" spans="1:5" x14ac:dyDescent="0.25">
      <c r="A10758" t="s">
        <v>16410</v>
      </c>
      <c r="B10758" t="s">
        <v>14935</v>
      </c>
      <c r="C10758" t="s">
        <v>21598</v>
      </c>
      <c r="D10758">
        <v>2248.4140000000002</v>
      </c>
      <c r="E10758" t="s">
        <v>21982</v>
      </c>
    </row>
    <row r="10759" spans="1:5" x14ac:dyDescent="0.25">
      <c r="A10759" t="s">
        <v>16410</v>
      </c>
      <c r="B10759" t="s">
        <v>14937</v>
      </c>
      <c r="C10759" t="s">
        <v>21599</v>
      </c>
      <c r="D10759">
        <v>3858.1529999999998</v>
      </c>
      <c r="E10759" t="s">
        <v>21982</v>
      </c>
    </row>
    <row r="10760" spans="1:5" x14ac:dyDescent="0.25">
      <c r="A10760" t="s">
        <v>16410</v>
      </c>
      <c r="B10760" t="s">
        <v>14941</v>
      </c>
      <c r="C10760" t="s">
        <v>21600</v>
      </c>
      <c r="D10760">
        <v>1847.354</v>
      </c>
      <c r="E10760" t="s">
        <v>21982</v>
      </c>
    </row>
    <row r="10761" spans="1:5" x14ac:dyDescent="0.25">
      <c r="A10761" t="s">
        <v>16410</v>
      </c>
      <c r="B10761" t="s">
        <v>14943</v>
      </c>
      <c r="C10761" t="s">
        <v>21601</v>
      </c>
      <c r="D10761">
        <v>1436.5820000000001</v>
      </c>
      <c r="E10761" t="s">
        <v>21982</v>
      </c>
    </row>
    <row r="10762" spans="1:5" x14ac:dyDescent="0.25">
      <c r="A10762" t="s">
        <v>16410</v>
      </c>
      <c r="B10762" t="s">
        <v>14945</v>
      </c>
      <c r="C10762" t="s">
        <v>21602</v>
      </c>
      <c r="D10762">
        <v>20489.024000000001</v>
      </c>
      <c r="E10762" t="s">
        <v>21982</v>
      </c>
    </row>
    <row r="10763" spans="1:5" x14ac:dyDescent="0.25">
      <c r="A10763" t="s">
        <v>16410</v>
      </c>
      <c r="B10763" t="s">
        <v>14948</v>
      </c>
      <c r="C10763" t="s">
        <v>21603</v>
      </c>
      <c r="D10763">
        <v>6380.7</v>
      </c>
      <c r="E10763" t="s">
        <v>21982</v>
      </c>
    </row>
    <row r="10764" spans="1:5" x14ac:dyDescent="0.25">
      <c r="A10764" t="s">
        <v>16410</v>
      </c>
      <c r="B10764" t="s">
        <v>14950</v>
      </c>
      <c r="C10764" t="s">
        <v>21604</v>
      </c>
      <c r="D10764">
        <v>675.23099999999999</v>
      </c>
      <c r="E10764" t="s">
        <v>21982</v>
      </c>
    </row>
    <row r="10765" spans="1:5" x14ac:dyDescent="0.25">
      <c r="A10765" t="s">
        <v>16410</v>
      </c>
      <c r="B10765" t="s">
        <v>14957</v>
      </c>
      <c r="C10765" t="s">
        <v>21605</v>
      </c>
      <c r="D10765">
        <v>1639.7329999999999</v>
      </c>
      <c r="E10765" t="s">
        <v>21982</v>
      </c>
    </row>
    <row r="10766" spans="1:5" x14ac:dyDescent="0.25">
      <c r="A10766" t="s">
        <v>16410</v>
      </c>
      <c r="B10766" t="s">
        <v>14959</v>
      </c>
      <c r="C10766" t="s">
        <v>21606</v>
      </c>
      <c r="D10766">
        <v>417.33699999999999</v>
      </c>
      <c r="E10766" t="s">
        <v>21982</v>
      </c>
    </row>
    <row r="10767" spans="1:5" x14ac:dyDescent="0.25">
      <c r="A10767" t="s">
        <v>16410</v>
      </c>
      <c r="B10767" t="s">
        <v>14963</v>
      </c>
      <c r="C10767" t="s">
        <v>21607</v>
      </c>
      <c r="D10767">
        <v>24678.134999999998</v>
      </c>
      <c r="E10767" t="s">
        <v>21982</v>
      </c>
    </row>
    <row r="10768" spans="1:5" x14ac:dyDescent="0.25">
      <c r="A10768" t="s">
        <v>16410</v>
      </c>
      <c r="B10768" t="s">
        <v>14965</v>
      </c>
      <c r="C10768" t="s">
        <v>21608</v>
      </c>
      <c r="D10768">
        <v>11374.871999999999</v>
      </c>
      <c r="E10768" t="s">
        <v>21982</v>
      </c>
    </row>
    <row r="10769" spans="1:5" x14ac:dyDescent="0.25">
      <c r="A10769" t="s">
        <v>16410</v>
      </c>
      <c r="B10769" t="s">
        <v>14969</v>
      </c>
      <c r="C10769" t="s">
        <v>21609</v>
      </c>
      <c r="D10769">
        <v>5976.8639999999996</v>
      </c>
      <c r="E10769" t="s">
        <v>21982</v>
      </c>
    </row>
    <row r="10770" spans="1:5" x14ac:dyDescent="0.25">
      <c r="A10770" t="s">
        <v>16410</v>
      </c>
      <c r="B10770" t="s">
        <v>14971</v>
      </c>
      <c r="C10770" t="s">
        <v>21610</v>
      </c>
      <c r="D10770">
        <v>8363.1489999999994</v>
      </c>
      <c r="E10770" t="s">
        <v>21982</v>
      </c>
    </row>
    <row r="10771" spans="1:5" x14ac:dyDescent="0.25">
      <c r="A10771" t="s">
        <v>16410</v>
      </c>
      <c r="B10771" t="s">
        <v>14977</v>
      </c>
      <c r="C10771" t="s">
        <v>21611</v>
      </c>
      <c r="D10771">
        <v>4266.6360000000004</v>
      </c>
      <c r="E10771" t="s">
        <v>21982</v>
      </c>
    </row>
    <row r="10772" spans="1:5" x14ac:dyDescent="0.25">
      <c r="A10772" t="s">
        <v>16410</v>
      </c>
      <c r="B10772" t="s">
        <v>14979</v>
      </c>
      <c r="C10772" t="s">
        <v>21612</v>
      </c>
      <c r="D10772">
        <v>15968.355</v>
      </c>
      <c r="E10772" t="s">
        <v>21982</v>
      </c>
    </row>
    <row r="10773" spans="1:5" x14ac:dyDescent="0.25">
      <c r="A10773" t="s">
        <v>16410</v>
      </c>
      <c r="B10773" t="s">
        <v>14982</v>
      </c>
      <c r="C10773" t="s">
        <v>21613</v>
      </c>
      <c r="D10773">
        <v>24495.51</v>
      </c>
      <c r="E10773" t="s">
        <v>21982</v>
      </c>
    </row>
    <row r="10774" spans="1:5" x14ac:dyDescent="0.25">
      <c r="A10774" t="s">
        <v>16410</v>
      </c>
      <c r="B10774" t="s">
        <v>14983</v>
      </c>
      <c r="C10774" t="s">
        <v>21614</v>
      </c>
      <c r="D10774">
        <v>5978.9849999999997</v>
      </c>
      <c r="E10774" t="s">
        <v>21982</v>
      </c>
    </row>
    <row r="10775" spans="1:5" x14ac:dyDescent="0.25">
      <c r="A10775" t="s">
        <v>16410</v>
      </c>
      <c r="B10775" t="s">
        <v>14986</v>
      </c>
      <c r="C10775" t="s">
        <v>21615</v>
      </c>
      <c r="D10775">
        <v>9428.5859999999993</v>
      </c>
      <c r="E10775" t="s">
        <v>21982</v>
      </c>
    </row>
    <row r="10776" spans="1:5" x14ac:dyDescent="0.25">
      <c r="A10776" t="s">
        <v>16410</v>
      </c>
      <c r="B10776" t="s">
        <v>14989</v>
      </c>
      <c r="C10776" t="s">
        <v>21616</v>
      </c>
      <c r="D10776">
        <v>4770.6310000000003</v>
      </c>
      <c r="E10776" t="s">
        <v>21982</v>
      </c>
    </row>
    <row r="10777" spans="1:5" x14ac:dyDescent="0.25">
      <c r="A10777" t="s">
        <v>16410</v>
      </c>
      <c r="B10777" t="s">
        <v>14994</v>
      </c>
      <c r="C10777" t="s">
        <v>21617</v>
      </c>
      <c r="D10777">
        <v>6792.808</v>
      </c>
      <c r="E10777" t="s">
        <v>21982</v>
      </c>
    </row>
    <row r="10778" spans="1:5" x14ac:dyDescent="0.25">
      <c r="A10778" t="s">
        <v>16410</v>
      </c>
      <c r="B10778" t="s">
        <v>14997</v>
      </c>
      <c r="C10778" t="s">
        <v>21618</v>
      </c>
      <c r="D10778">
        <v>3449.0369999999998</v>
      </c>
      <c r="E10778" t="s">
        <v>21982</v>
      </c>
    </row>
    <row r="10779" spans="1:5" x14ac:dyDescent="0.25">
      <c r="A10779" t="s">
        <v>16410</v>
      </c>
      <c r="B10779" t="s">
        <v>14999</v>
      </c>
      <c r="C10779" t="s">
        <v>21619</v>
      </c>
      <c r="D10779">
        <v>10855.181</v>
      </c>
      <c r="E10779" t="s">
        <v>21982</v>
      </c>
    </row>
    <row r="10780" spans="1:5" x14ac:dyDescent="0.25">
      <c r="A10780" t="s">
        <v>16410</v>
      </c>
      <c r="B10780" t="s">
        <v>15001</v>
      </c>
      <c r="C10780" t="s">
        <v>21620</v>
      </c>
      <c r="D10780">
        <v>2421.788</v>
      </c>
      <c r="E10780" t="s">
        <v>21982</v>
      </c>
    </row>
    <row r="10781" spans="1:5" x14ac:dyDescent="0.25">
      <c r="A10781" t="s">
        <v>16410</v>
      </c>
      <c r="B10781" t="s">
        <v>15004</v>
      </c>
      <c r="C10781" t="s">
        <v>21621</v>
      </c>
      <c r="D10781">
        <v>3713.4659999999999</v>
      </c>
      <c r="E10781" t="s">
        <v>21982</v>
      </c>
    </row>
    <row r="10782" spans="1:5" x14ac:dyDescent="0.25">
      <c r="A10782" t="s">
        <v>16410</v>
      </c>
      <c r="B10782" t="s">
        <v>15006</v>
      </c>
      <c r="C10782" t="s">
        <v>21622</v>
      </c>
      <c r="D10782">
        <v>6603.2520000000004</v>
      </c>
      <c r="E10782" t="s">
        <v>21982</v>
      </c>
    </row>
    <row r="10783" spans="1:5" x14ac:dyDescent="0.25">
      <c r="A10783" t="s">
        <v>16410</v>
      </c>
      <c r="B10783" t="s">
        <v>15009</v>
      </c>
      <c r="C10783" t="s">
        <v>21623</v>
      </c>
      <c r="D10783">
        <v>3843.5610000000001</v>
      </c>
      <c r="E10783" t="s">
        <v>21982</v>
      </c>
    </row>
    <row r="10784" spans="1:5" x14ac:dyDescent="0.25">
      <c r="A10784" t="s">
        <v>16410</v>
      </c>
      <c r="B10784" t="s">
        <v>15011</v>
      </c>
      <c r="C10784" t="s">
        <v>21624</v>
      </c>
      <c r="D10784">
        <v>16563.135999999999</v>
      </c>
      <c r="E10784" t="s">
        <v>21982</v>
      </c>
    </row>
    <row r="10785" spans="1:5" x14ac:dyDescent="0.25">
      <c r="A10785" t="s">
        <v>16410</v>
      </c>
      <c r="B10785" t="s">
        <v>15013</v>
      </c>
      <c r="C10785" t="s">
        <v>21625</v>
      </c>
      <c r="D10785">
        <v>3112.0909999999999</v>
      </c>
      <c r="E10785" t="s">
        <v>21982</v>
      </c>
    </row>
    <row r="10786" spans="1:5" x14ac:dyDescent="0.25">
      <c r="A10786" t="s">
        <v>16410</v>
      </c>
      <c r="B10786" t="s">
        <v>15016</v>
      </c>
      <c r="C10786" t="s">
        <v>21626</v>
      </c>
      <c r="D10786">
        <v>27960.237000000001</v>
      </c>
      <c r="E10786" t="s">
        <v>21982</v>
      </c>
    </row>
    <row r="10787" spans="1:5" x14ac:dyDescent="0.25">
      <c r="A10787" t="s">
        <v>16410</v>
      </c>
      <c r="B10787" t="s">
        <v>15018</v>
      </c>
      <c r="C10787" t="s">
        <v>21627</v>
      </c>
      <c r="D10787">
        <v>21485.018</v>
      </c>
      <c r="E10787" t="s">
        <v>21982</v>
      </c>
    </row>
    <row r="10788" spans="1:5" x14ac:dyDescent="0.25">
      <c r="A10788" t="s">
        <v>16410</v>
      </c>
      <c r="B10788" t="s">
        <v>15020</v>
      </c>
      <c r="C10788" t="s">
        <v>21628</v>
      </c>
      <c r="D10788">
        <v>5802.3140000000003</v>
      </c>
      <c r="E10788" t="s">
        <v>21982</v>
      </c>
    </row>
    <row r="10789" spans="1:5" x14ac:dyDescent="0.25">
      <c r="A10789" t="s">
        <v>16410</v>
      </c>
      <c r="B10789" t="s">
        <v>15023</v>
      </c>
      <c r="C10789" t="s">
        <v>21629</v>
      </c>
      <c r="D10789">
        <v>2684.6759999999999</v>
      </c>
      <c r="E10789" t="s">
        <v>21982</v>
      </c>
    </row>
    <row r="10790" spans="1:5" x14ac:dyDescent="0.25">
      <c r="A10790" t="s">
        <v>16410</v>
      </c>
      <c r="B10790" t="s">
        <v>15026</v>
      </c>
      <c r="C10790" t="s">
        <v>21630</v>
      </c>
      <c r="D10790">
        <v>9469.9570000000003</v>
      </c>
      <c r="E10790" t="s">
        <v>21982</v>
      </c>
    </row>
    <row r="10791" spans="1:5" x14ac:dyDescent="0.25">
      <c r="A10791" t="s">
        <v>16410</v>
      </c>
      <c r="B10791" t="s">
        <v>15028</v>
      </c>
      <c r="C10791" t="s">
        <v>21631</v>
      </c>
      <c r="D10791">
        <v>4327.4480000000003</v>
      </c>
      <c r="E10791" t="s">
        <v>21982</v>
      </c>
    </row>
    <row r="10792" spans="1:5" x14ac:dyDescent="0.25">
      <c r="A10792" t="s">
        <v>16410</v>
      </c>
      <c r="B10792" t="s">
        <v>15030</v>
      </c>
      <c r="C10792" t="s">
        <v>21632</v>
      </c>
      <c r="D10792">
        <v>357.12799999999999</v>
      </c>
      <c r="E10792" t="s">
        <v>21982</v>
      </c>
    </row>
    <row r="10793" spans="1:5" x14ac:dyDescent="0.25">
      <c r="A10793" t="s">
        <v>16410</v>
      </c>
      <c r="B10793" t="s">
        <v>15033</v>
      </c>
      <c r="C10793" t="s">
        <v>21633</v>
      </c>
      <c r="D10793">
        <v>1273.1780000000001</v>
      </c>
      <c r="E10793" t="s">
        <v>21982</v>
      </c>
    </row>
    <row r="10794" spans="1:5" x14ac:dyDescent="0.25">
      <c r="A10794" t="s">
        <v>16410</v>
      </c>
      <c r="B10794" t="s">
        <v>15035</v>
      </c>
      <c r="C10794" t="s">
        <v>21634</v>
      </c>
      <c r="D10794">
        <v>8263.3970000000008</v>
      </c>
      <c r="E10794" t="s">
        <v>21982</v>
      </c>
    </row>
    <row r="10795" spans="1:5" x14ac:dyDescent="0.25">
      <c r="A10795" t="s">
        <v>16410</v>
      </c>
      <c r="B10795" t="s">
        <v>15038</v>
      </c>
      <c r="C10795" t="s">
        <v>21635</v>
      </c>
      <c r="D10795">
        <v>2183.6030000000001</v>
      </c>
      <c r="E10795" t="s">
        <v>21982</v>
      </c>
    </row>
    <row r="10796" spans="1:5" x14ac:dyDescent="0.25">
      <c r="A10796" t="s">
        <v>16410</v>
      </c>
      <c r="B10796" t="s">
        <v>15040</v>
      </c>
      <c r="C10796" t="s">
        <v>21636</v>
      </c>
      <c r="D10796">
        <v>11661.513999999999</v>
      </c>
      <c r="E10796" t="s">
        <v>21982</v>
      </c>
    </row>
    <row r="10797" spans="1:5" x14ac:dyDescent="0.25">
      <c r="A10797" t="s">
        <v>16410</v>
      </c>
      <c r="B10797" t="s">
        <v>15042</v>
      </c>
      <c r="C10797" t="s">
        <v>21637</v>
      </c>
      <c r="D10797">
        <v>891.44799999999998</v>
      </c>
      <c r="E10797" t="s">
        <v>21982</v>
      </c>
    </row>
    <row r="10798" spans="1:5" x14ac:dyDescent="0.25">
      <c r="A10798" t="s">
        <v>16410</v>
      </c>
      <c r="B10798" t="s">
        <v>15045</v>
      </c>
      <c r="C10798" t="s">
        <v>21638</v>
      </c>
      <c r="D10798">
        <v>16908.375</v>
      </c>
      <c r="E10798" t="s">
        <v>21982</v>
      </c>
    </row>
    <row r="10799" spans="1:5" x14ac:dyDescent="0.25">
      <c r="A10799" t="s">
        <v>16410</v>
      </c>
      <c r="B10799" t="s">
        <v>15047</v>
      </c>
      <c r="C10799" t="s">
        <v>21639</v>
      </c>
      <c r="D10799">
        <v>4514.9170000000004</v>
      </c>
      <c r="E10799" t="s">
        <v>21982</v>
      </c>
    </row>
    <row r="10800" spans="1:5" x14ac:dyDescent="0.25">
      <c r="A10800" t="s">
        <v>16410</v>
      </c>
      <c r="B10800" t="s">
        <v>15048</v>
      </c>
      <c r="C10800" t="s">
        <v>21640</v>
      </c>
      <c r="D10800">
        <v>833.13</v>
      </c>
      <c r="E10800" t="s">
        <v>21982</v>
      </c>
    </row>
    <row r="10801" spans="1:5" x14ac:dyDescent="0.25">
      <c r="A10801" t="s">
        <v>16410</v>
      </c>
      <c r="B10801" t="s">
        <v>15052</v>
      </c>
      <c r="C10801" t="s">
        <v>21641</v>
      </c>
      <c r="D10801">
        <v>4725.2809999999999</v>
      </c>
      <c r="E10801" t="s">
        <v>21982</v>
      </c>
    </row>
    <row r="10802" spans="1:5" x14ac:dyDescent="0.25">
      <c r="A10802" t="s">
        <v>16410</v>
      </c>
      <c r="B10802" t="s">
        <v>15054</v>
      </c>
      <c r="C10802" t="s">
        <v>21642</v>
      </c>
      <c r="D10802">
        <v>5043.8990000000003</v>
      </c>
      <c r="E10802" t="s">
        <v>21982</v>
      </c>
    </row>
    <row r="10803" spans="1:5" x14ac:dyDescent="0.25">
      <c r="A10803" t="s">
        <v>16410</v>
      </c>
      <c r="B10803" t="s">
        <v>15056</v>
      </c>
      <c r="C10803" t="s">
        <v>21643</v>
      </c>
      <c r="D10803">
        <v>592.495</v>
      </c>
      <c r="E10803" t="s">
        <v>21982</v>
      </c>
    </row>
    <row r="10804" spans="1:5" x14ac:dyDescent="0.25">
      <c r="A10804" t="s">
        <v>16410</v>
      </c>
      <c r="B10804" t="s">
        <v>15059</v>
      </c>
      <c r="C10804" t="s">
        <v>21644</v>
      </c>
      <c r="D10804">
        <v>3422.0160000000001</v>
      </c>
      <c r="E10804" t="s">
        <v>21982</v>
      </c>
    </row>
    <row r="10805" spans="1:5" x14ac:dyDescent="0.25">
      <c r="A10805" t="s">
        <v>16410</v>
      </c>
      <c r="B10805" t="s">
        <v>15062</v>
      </c>
      <c r="C10805" t="s">
        <v>21645</v>
      </c>
      <c r="D10805">
        <v>2909.7449999999999</v>
      </c>
      <c r="E10805" t="s">
        <v>21982</v>
      </c>
    </row>
    <row r="10806" spans="1:5" x14ac:dyDescent="0.25">
      <c r="A10806" t="s">
        <v>16410</v>
      </c>
      <c r="B10806" t="s">
        <v>15064</v>
      </c>
      <c r="C10806" t="s">
        <v>21646</v>
      </c>
      <c r="D10806">
        <v>4521.79</v>
      </c>
      <c r="E10806" t="s">
        <v>21982</v>
      </c>
    </row>
    <row r="10807" spans="1:5" x14ac:dyDescent="0.25">
      <c r="A10807" t="s">
        <v>16410</v>
      </c>
      <c r="B10807" t="s">
        <v>15066</v>
      </c>
      <c r="C10807" t="s">
        <v>21647</v>
      </c>
      <c r="D10807">
        <v>8698.8140000000003</v>
      </c>
      <c r="E10807" t="s">
        <v>21982</v>
      </c>
    </row>
    <row r="10808" spans="1:5" x14ac:dyDescent="0.25">
      <c r="A10808" t="s">
        <v>16410</v>
      </c>
      <c r="B10808" t="s">
        <v>15068</v>
      </c>
      <c r="C10808" t="s">
        <v>21648</v>
      </c>
      <c r="D10808">
        <v>2429.6779999999999</v>
      </c>
      <c r="E10808" t="s">
        <v>21982</v>
      </c>
    </row>
    <row r="10809" spans="1:5" x14ac:dyDescent="0.25">
      <c r="A10809" t="s">
        <v>16410</v>
      </c>
      <c r="B10809" t="s">
        <v>15069</v>
      </c>
      <c r="C10809" t="s">
        <v>21649</v>
      </c>
      <c r="D10809">
        <v>1114.3019999999999</v>
      </c>
      <c r="E10809" t="s">
        <v>21982</v>
      </c>
    </row>
    <row r="10810" spans="1:5" x14ac:dyDescent="0.25">
      <c r="A10810" t="s">
        <v>16410</v>
      </c>
      <c r="B10810" t="s">
        <v>15071</v>
      </c>
      <c r="C10810" t="s">
        <v>21650</v>
      </c>
      <c r="D10810">
        <v>1345.4110000000001</v>
      </c>
      <c r="E10810" t="s">
        <v>21982</v>
      </c>
    </row>
    <row r="10811" spans="1:5" x14ac:dyDescent="0.25">
      <c r="A10811" t="s">
        <v>16410</v>
      </c>
      <c r="B10811" t="s">
        <v>15075</v>
      </c>
      <c r="C10811" t="s">
        <v>21651</v>
      </c>
      <c r="D10811">
        <v>22632.713</v>
      </c>
      <c r="E10811" t="s">
        <v>21982</v>
      </c>
    </row>
    <row r="10812" spans="1:5" x14ac:dyDescent="0.25">
      <c r="A10812" t="s">
        <v>16410</v>
      </c>
      <c r="B10812" t="s">
        <v>15076</v>
      </c>
      <c r="C10812" t="s">
        <v>21652</v>
      </c>
      <c r="D10812">
        <v>26397.172999999999</v>
      </c>
      <c r="E10812" t="s">
        <v>21982</v>
      </c>
    </row>
    <row r="10813" spans="1:5" x14ac:dyDescent="0.25">
      <c r="A10813" t="s">
        <v>16410</v>
      </c>
      <c r="B10813" t="s">
        <v>15077</v>
      </c>
      <c r="C10813" t="s">
        <v>21653</v>
      </c>
      <c r="D10813">
        <v>3207.837</v>
      </c>
      <c r="E10813" t="s">
        <v>21982</v>
      </c>
    </row>
    <row r="10814" spans="1:5" x14ac:dyDescent="0.25">
      <c r="A10814" t="s">
        <v>16410</v>
      </c>
      <c r="B10814" t="s">
        <v>15079</v>
      </c>
      <c r="C10814" t="s">
        <v>21654</v>
      </c>
      <c r="D10814">
        <v>2291.3069999999998</v>
      </c>
      <c r="E10814" t="s">
        <v>21982</v>
      </c>
    </row>
    <row r="10815" spans="1:5" x14ac:dyDescent="0.25">
      <c r="A10815" t="s">
        <v>16410</v>
      </c>
      <c r="B10815" t="s">
        <v>15082</v>
      </c>
      <c r="C10815" t="s">
        <v>21655</v>
      </c>
      <c r="D10815">
        <v>1810.547</v>
      </c>
      <c r="E10815" t="s">
        <v>21982</v>
      </c>
    </row>
    <row r="10816" spans="1:5" x14ac:dyDescent="0.25">
      <c r="A10816" t="s">
        <v>16410</v>
      </c>
      <c r="B10816" t="s">
        <v>15085</v>
      </c>
      <c r="C10816" t="s">
        <v>21656</v>
      </c>
      <c r="D10816">
        <v>3674.596</v>
      </c>
      <c r="E10816" t="s">
        <v>21982</v>
      </c>
    </row>
    <row r="10817" spans="1:5" x14ac:dyDescent="0.25">
      <c r="A10817" t="s">
        <v>16410</v>
      </c>
      <c r="B10817" t="s">
        <v>15087</v>
      </c>
      <c r="C10817" t="s">
        <v>21657</v>
      </c>
      <c r="D10817">
        <v>4282.7330000000002</v>
      </c>
      <c r="E10817" t="s">
        <v>21982</v>
      </c>
    </row>
    <row r="10818" spans="1:5" x14ac:dyDescent="0.25">
      <c r="A10818" t="s">
        <v>16410</v>
      </c>
      <c r="B10818" t="s">
        <v>15277</v>
      </c>
      <c r="C10818" t="s">
        <v>21658</v>
      </c>
      <c r="D10818">
        <v>13484.71</v>
      </c>
      <c r="E10818" t="s">
        <v>21982</v>
      </c>
    </row>
    <row r="10819" spans="1:5" x14ac:dyDescent="0.25">
      <c r="A10819" t="s">
        <v>16410</v>
      </c>
      <c r="B10819" t="s">
        <v>15090</v>
      </c>
      <c r="C10819" t="s">
        <v>21659</v>
      </c>
      <c r="D10819">
        <v>12285.486000000001</v>
      </c>
      <c r="E10819" t="s">
        <v>21982</v>
      </c>
    </row>
    <row r="10820" spans="1:5" x14ac:dyDescent="0.25">
      <c r="A10820" t="s">
        <v>16410</v>
      </c>
      <c r="B10820" t="s">
        <v>15092</v>
      </c>
      <c r="C10820" t="s">
        <v>21660</v>
      </c>
      <c r="D10820">
        <v>5228.2719999999999</v>
      </c>
      <c r="E10820" t="s">
        <v>21982</v>
      </c>
    </row>
    <row r="10821" spans="1:5" x14ac:dyDescent="0.25">
      <c r="A10821" t="s">
        <v>16410</v>
      </c>
      <c r="B10821" t="s">
        <v>15095</v>
      </c>
      <c r="C10821" t="s">
        <v>21661</v>
      </c>
      <c r="D10821">
        <v>1085.4860000000001</v>
      </c>
      <c r="E10821" t="s">
        <v>21982</v>
      </c>
    </row>
    <row r="10822" spans="1:5" x14ac:dyDescent="0.25">
      <c r="A10822" t="s">
        <v>16410</v>
      </c>
      <c r="B10822" t="s">
        <v>15097</v>
      </c>
      <c r="C10822" t="s">
        <v>21662</v>
      </c>
      <c r="D10822">
        <v>3908.739</v>
      </c>
      <c r="E10822" t="s">
        <v>21982</v>
      </c>
    </row>
    <row r="10823" spans="1:5" x14ac:dyDescent="0.25">
      <c r="A10823" t="s">
        <v>16410</v>
      </c>
      <c r="B10823" t="s">
        <v>15099</v>
      </c>
      <c r="C10823" t="s">
        <v>21663</v>
      </c>
      <c r="D10823">
        <v>1336.7539999999999</v>
      </c>
      <c r="E10823" t="s">
        <v>21982</v>
      </c>
    </row>
    <row r="10824" spans="1:5" x14ac:dyDescent="0.25">
      <c r="A10824" t="s">
        <v>16410</v>
      </c>
      <c r="B10824" t="s">
        <v>15101</v>
      </c>
      <c r="C10824" t="s">
        <v>21664</v>
      </c>
      <c r="D10824">
        <v>5537.4129999999996</v>
      </c>
      <c r="E10824" t="s">
        <v>21982</v>
      </c>
    </row>
    <row r="10825" spans="1:5" x14ac:dyDescent="0.25">
      <c r="A10825" t="s">
        <v>16410</v>
      </c>
      <c r="B10825" t="s">
        <v>15104</v>
      </c>
      <c r="C10825" t="s">
        <v>21665</v>
      </c>
      <c r="D10825">
        <v>9556.6610000000001</v>
      </c>
      <c r="E10825" t="s">
        <v>21982</v>
      </c>
    </row>
    <row r="10826" spans="1:5" x14ac:dyDescent="0.25">
      <c r="A10826" t="s">
        <v>16410</v>
      </c>
      <c r="B10826" t="s">
        <v>15127</v>
      </c>
      <c r="C10826" t="s">
        <v>21666</v>
      </c>
      <c r="D10826">
        <v>4034.5390000000002</v>
      </c>
      <c r="E10826" t="s">
        <v>21982</v>
      </c>
    </row>
    <row r="10827" spans="1:5" x14ac:dyDescent="0.25">
      <c r="A10827" t="s">
        <v>16410</v>
      </c>
      <c r="B10827" t="s">
        <v>15114</v>
      </c>
      <c r="C10827" t="s">
        <v>21667</v>
      </c>
      <c r="D10827">
        <v>4780.4260000000004</v>
      </c>
      <c r="E10827" t="s">
        <v>21982</v>
      </c>
    </row>
    <row r="10828" spans="1:5" x14ac:dyDescent="0.25">
      <c r="A10828" t="s">
        <v>16410</v>
      </c>
      <c r="B10828" t="s">
        <v>15132</v>
      </c>
      <c r="C10828" t="s">
        <v>21668</v>
      </c>
      <c r="D10828">
        <v>2385.6109999999999</v>
      </c>
      <c r="E10828" t="s">
        <v>21982</v>
      </c>
    </row>
    <row r="10829" spans="1:5" x14ac:dyDescent="0.25">
      <c r="A10829" t="s">
        <v>16410</v>
      </c>
      <c r="B10829" t="s">
        <v>15106</v>
      </c>
      <c r="C10829" t="s">
        <v>21669</v>
      </c>
      <c r="D10829">
        <v>3290.0320000000002</v>
      </c>
      <c r="E10829" t="s">
        <v>21982</v>
      </c>
    </row>
    <row r="10830" spans="1:5" x14ac:dyDescent="0.25">
      <c r="A10830" t="s">
        <v>16410</v>
      </c>
      <c r="B10830" t="s">
        <v>15109</v>
      </c>
      <c r="C10830" t="s">
        <v>21670</v>
      </c>
      <c r="D10830">
        <v>5953.0990000000002</v>
      </c>
      <c r="E10830" t="s">
        <v>21982</v>
      </c>
    </row>
    <row r="10831" spans="1:5" x14ac:dyDescent="0.25">
      <c r="A10831" t="s">
        <v>16410</v>
      </c>
      <c r="B10831" t="s">
        <v>15124</v>
      </c>
      <c r="C10831" t="s">
        <v>21671</v>
      </c>
      <c r="D10831">
        <v>9536.8140000000003</v>
      </c>
      <c r="E10831" t="s">
        <v>21982</v>
      </c>
    </row>
    <row r="10832" spans="1:5" x14ac:dyDescent="0.25">
      <c r="A10832" t="s">
        <v>16410</v>
      </c>
      <c r="B10832" t="s">
        <v>15130</v>
      </c>
      <c r="C10832" t="s">
        <v>21672</v>
      </c>
      <c r="D10832">
        <v>1327.2660000000001</v>
      </c>
      <c r="E10832" t="s">
        <v>21982</v>
      </c>
    </row>
    <row r="10833" spans="1:5" x14ac:dyDescent="0.25">
      <c r="A10833" t="s">
        <v>16410</v>
      </c>
      <c r="B10833" t="s">
        <v>15135</v>
      </c>
      <c r="C10833" t="s">
        <v>21673</v>
      </c>
      <c r="D10833">
        <v>12460.736000000001</v>
      </c>
      <c r="E10833" t="s">
        <v>21982</v>
      </c>
    </row>
    <row r="10834" spans="1:5" x14ac:dyDescent="0.25">
      <c r="A10834" t="s">
        <v>16410</v>
      </c>
      <c r="B10834" t="s">
        <v>15138</v>
      </c>
      <c r="C10834" t="s">
        <v>21674</v>
      </c>
      <c r="D10834">
        <v>5491.9719999999998</v>
      </c>
      <c r="E10834" t="s">
        <v>21982</v>
      </c>
    </row>
    <row r="10835" spans="1:5" x14ac:dyDescent="0.25">
      <c r="A10835" t="s">
        <v>16410</v>
      </c>
      <c r="B10835" t="s">
        <v>15144</v>
      </c>
      <c r="C10835" t="s">
        <v>21675</v>
      </c>
      <c r="D10835">
        <v>5800.759</v>
      </c>
      <c r="E10835" t="s">
        <v>21982</v>
      </c>
    </row>
    <row r="10836" spans="1:5" x14ac:dyDescent="0.25">
      <c r="A10836" t="s">
        <v>16410</v>
      </c>
      <c r="B10836" t="s">
        <v>15141</v>
      </c>
      <c r="C10836" t="s">
        <v>21676</v>
      </c>
      <c r="D10836">
        <v>920.048</v>
      </c>
      <c r="E10836" t="s">
        <v>21982</v>
      </c>
    </row>
    <row r="10837" spans="1:5" x14ac:dyDescent="0.25">
      <c r="A10837" t="s">
        <v>16410</v>
      </c>
      <c r="B10837" t="s">
        <v>15149</v>
      </c>
      <c r="C10837" t="s">
        <v>21677</v>
      </c>
      <c r="D10837">
        <v>5225.5950000000003</v>
      </c>
      <c r="E10837" t="s">
        <v>21982</v>
      </c>
    </row>
    <row r="10838" spans="1:5" x14ac:dyDescent="0.25">
      <c r="A10838" t="s">
        <v>16410</v>
      </c>
      <c r="B10838" t="s">
        <v>15152</v>
      </c>
      <c r="C10838" t="s">
        <v>21678</v>
      </c>
      <c r="D10838">
        <v>4814.1490000000003</v>
      </c>
      <c r="E10838" t="s">
        <v>21982</v>
      </c>
    </row>
    <row r="10839" spans="1:5" x14ac:dyDescent="0.25">
      <c r="A10839" t="s">
        <v>16410</v>
      </c>
      <c r="B10839" t="s">
        <v>15156</v>
      </c>
      <c r="C10839" t="s">
        <v>21679</v>
      </c>
      <c r="D10839">
        <v>24166.632000000001</v>
      </c>
      <c r="E10839" t="s">
        <v>21982</v>
      </c>
    </row>
    <row r="10840" spans="1:5" x14ac:dyDescent="0.25">
      <c r="A10840" t="s">
        <v>16410</v>
      </c>
      <c r="B10840" t="s">
        <v>15147</v>
      </c>
      <c r="C10840" t="s">
        <v>21680</v>
      </c>
      <c r="D10840">
        <v>4394.78</v>
      </c>
      <c r="E10840" t="s">
        <v>21982</v>
      </c>
    </row>
    <row r="10841" spans="1:5" x14ac:dyDescent="0.25">
      <c r="A10841" t="s">
        <v>16410</v>
      </c>
      <c r="B10841" t="s">
        <v>15159</v>
      </c>
      <c r="C10841" t="s">
        <v>21681</v>
      </c>
      <c r="D10841">
        <v>3841.672</v>
      </c>
      <c r="E10841" t="s">
        <v>21982</v>
      </c>
    </row>
    <row r="10842" spans="1:5" x14ac:dyDescent="0.25">
      <c r="A10842" t="s">
        <v>16410</v>
      </c>
      <c r="B10842" t="s">
        <v>15160</v>
      </c>
      <c r="C10842" t="s">
        <v>21682</v>
      </c>
      <c r="D10842">
        <v>14433.775</v>
      </c>
      <c r="E10842" t="s">
        <v>21982</v>
      </c>
    </row>
    <row r="10843" spans="1:5" x14ac:dyDescent="0.25">
      <c r="A10843" t="s">
        <v>16410</v>
      </c>
      <c r="B10843" t="s">
        <v>15163</v>
      </c>
      <c r="C10843" t="s">
        <v>21683</v>
      </c>
      <c r="D10843">
        <v>2437.59</v>
      </c>
      <c r="E10843" t="s">
        <v>21982</v>
      </c>
    </row>
    <row r="10844" spans="1:5" x14ac:dyDescent="0.25">
      <c r="A10844" t="s">
        <v>16410</v>
      </c>
      <c r="B10844" t="s">
        <v>15165</v>
      </c>
      <c r="C10844" t="s">
        <v>21684</v>
      </c>
      <c r="D10844">
        <v>17156.758999999998</v>
      </c>
      <c r="E10844" t="s">
        <v>21982</v>
      </c>
    </row>
    <row r="10845" spans="1:5" x14ac:dyDescent="0.25">
      <c r="A10845" t="s">
        <v>16410</v>
      </c>
      <c r="B10845" t="s">
        <v>15168</v>
      </c>
      <c r="C10845" t="s">
        <v>21685</v>
      </c>
      <c r="D10845">
        <v>2742.482</v>
      </c>
      <c r="E10845" t="s">
        <v>21982</v>
      </c>
    </row>
    <row r="10846" spans="1:5" x14ac:dyDescent="0.25">
      <c r="A10846" t="s">
        <v>16410</v>
      </c>
      <c r="B10846" t="s">
        <v>15170</v>
      </c>
      <c r="C10846" t="s">
        <v>21686</v>
      </c>
      <c r="D10846">
        <v>701.13800000000003</v>
      </c>
      <c r="E10846" t="s">
        <v>21982</v>
      </c>
    </row>
    <row r="10847" spans="1:5" x14ac:dyDescent="0.25">
      <c r="A10847" t="s">
        <v>16410</v>
      </c>
      <c r="B10847" t="s">
        <v>15173</v>
      </c>
      <c r="C10847" t="s">
        <v>21687</v>
      </c>
      <c r="D10847">
        <v>8545.2919999999995</v>
      </c>
      <c r="E10847" t="s">
        <v>21982</v>
      </c>
    </row>
    <row r="10848" spans="1:5" x14ac:dyDescent="0.25">
      <c r="A10848" t="s">
        <v>16410</v>
      </c>
      <c r="B10848" t="s">
        <v>15176</v>
      </c>
      <c r="C10848" t="s">
        <v>21688</v>
      </c>
      <c r="D10848">
        <v>3971.721</v>
      </c>
      <c r="E10848" t="s">
        <v>21982</v>
      </c>
    </row>
    <row r="10849" spans="1:5" x14ac:dyDescent="0.25">
      <c r="A10849" t="s">
        <v>16410</v>
      </c>
      <c r="B10849" t="s">
        <v>15178</v>
      </c>
      <c r="C10849" t="s">
        <v>21689</v>
      </c>
      <c r="D10849">
        <v>6846.6679999999997</v>
      </c>
      <c r="E10849" t="s">
        <v>21982</v>
      </c>
    </row>
    <row r="10850" spans="1:5" x14ac:dyDescent="0.25">
      <c r="A10850" t="s">
        <v>16410</v>
      </c>
      <c r="B10850" t="s">
        <v>15181</v>
      </c>
      <c r="C10850" t="s">
        <v>21690</v>
      </c>
      <c r="D10850">
        <v>5835.2780000000002</v>
      </c>
      <c r="E10850" t="s">
        <v>21982</v>
      </c>
    </row>
    <row r="10851" spans="1:5" x14ac:dyDescent="0.25">
      <c r="A10851" t="s">
        <v>16410</v>
      </c>
      <c r="B10851" t="s">
        <v>15184</v>
      </c>
      <c r="C10851" t="s">
        <v>21691</v>
      </c>
      <c r="D10851">
        <v>2045.4670000000001</v>
      </c>
      <c r="E10851" t="s">
        <v>21982</v>
      </c>
    </row>
    <row r="10852" spans="1:5" x14ac:dyDescent="0.25">
      <c r="A10852" t="s">
        <v>16410</v>
      </c>
      <c r="B10852" t="s">
        <v>15186</v>
      </c>
      <c r="C10852" t="s">
        <v>21692</v>
      </c>
      <c r="D10852">
        <v>6915.2979999999998</v>
      </c>
      <c r="E10852" t="s">
        <v>21982</v>
      </c>
    </row>
    <row r="10853" spans="1:5" x14ac:dyDescent="0.25">
      <c r="A10853" t="s">
        <v>16410</v>
      </c>
      <c r="B10853" t="s">
        <v>15189</v>
      </c>
      <c r="C10853" t="s">
        <v>21693</v>
      </c>
      <c r="D10853">
        <v>5470.3829999999998</v>
      </c>
      <c r="E10853" t="s">
        <v>21982</v>
      </c>
    </row>
    <row r="10854" spans="1:5" x14ac:dyDescent="0.25">
      <c r="A10854" t="s">
        <v>16410</v>
      </c>
      <c r="B10854" t="s">
        <v>15191</v>
      </c>
      <c r="C10854" t="s">
        <v>21694</v>
      </c>
      <c r="D10854">
        <v>17799.989000000001</v>
      </c>
      <c r="E10854" t="s">
        <v>21982</v>
      </c>
    </row>
    <row r="10855" spans="1:5" x14ac:dyDescent="0.25">
      <c r="A10855" t="s">
        <v>16410</v>
      </c>
      <c r="B10855" t="s">
        <v>15242</v>
      </c>
      <c r="C10855" t="s">
        <v>21695</v>
      </c>
      <c r="D10855">
        <v>1282.7629999999999</v>
      </c>
      <c r="E10855" t="s">
        <v>21982</v>
      </c>
    </row>
    <row r="10856" spans="1:5" x14ac:dyDescent="0.25">
      <c r="A10856" t="s">
        <v>16410</v>
      </c>
      <c r="B10856" t="s">
        <v>15194</v>
      </c>
      <c r="C10856" t="s">
        <v>21696</v>
      </c>
      <c r="D10856">
        <v>1331.6769999999999</v>
      </c>
      <c r="E10856" t="s">
        <v>21982</v>
      </c>
    </row>
    <row r="10857" spans="1:5" x14ac:dyDescent="0.25">
      <c r="A10857" t="s">
        <v>16410</v>
      </c>
      <c r="B10857" t="s">
        <v>15197</v>
      </c>
      <c r="C10857" t="s">
        <v>21697</v>
      </c>
      <c r="D10857">
        <v>11354.555</v>
      </c>
      <c r="E10857" t="s">
        <v>21982</v>
      </c>
    </row>
    <row r="10858" spans="1:5" x14ac:dyDescent="0.25">
      <c r="A10858" t="s">
        <v>16410</v>
      </c>
      <c r="B10858" t="s">
        <v>15200</v>
      </c>
      <c r="C10858" t="s">
        <v>21698</v>
      </c>
      <c r="D10858">
        <v>624.99699999999996</v>
      </c>
      <c r="E10858" t="s">
        <v>21982</v>
      </c>
    </row>
    <row r="10859" spans="1:5" x14ac:dyDescent="0.25">
      <c r="A10859" t="s">
        <v>16410</v>
      </c>
      <c r="B10859" t="s">
        <v>15202</v>
      </c>
      <c r="C10859" t="s">
        <v>21699</v>
      </c>
      <c r="D10859">
        <v>539.28700000000003</v>
      </c>
      <c r="E10859" t="s">
        <v>21982</v>
      </c>
    </row>
    <row r="10860" spans="1:5" x14ac:dyDescent="0.25">
      <c r="A10860" t="s">
        <v>16410</v>
      </c>
      <c r="B10860" t="s">
        <v>15213</v>
      </c>
      <c r="C10860" t="s">
        <v>21700</v>
      </c>
      <c r="D10860">
        <v>3812.09</v>
      </c>
      <c r="E10860" t="s">
        <v>21982</v>
      </c>
    </row>
    <row r="10861" spans="1:5" x14ac:dyDescent="0.25">
      <c r="A10861" t="s">
        <v>16410</v>
      </c>
      <c r="B10861" t="s">
        <v>15224</v>
      </c>
      <c r="C10861" t="s">
        <v>21701</v>
      </c>
      <c r="D10861">
        <v>1166.3820000000001</v>
      </c>
      <c r="E10861" t="s">
        <v>21982</v>
      </c>
    </row>
    <row r="10862" spans="1:5" x14ac:dyDescent="0.25">
      <c r="A10862" t="s">
        <v>16410</v>
      </c>
      <c r="B10862" t="s">
        <v>15235</v>
      </c>
      <c r="C10862" t="s">
        <v>21702</v>
      </c>
      <c r="D10862">
        <v>489.73700000000002</v>
      </c>
      <c r="E10862" t="s">
        <v>21982</v>
      </c>
    </row>
    <row r="10863" spans="1:5" x14ac:dyDescent="0.25">
      <c r="A10863" t="s">
        <v>16410</v>
      </c>
      <c r="B10863" t="s">
        <v>15237</v>
      </c>
      <c r="C10863" t="s">
        <v>21703</v>
      </c>
      <c r="D10863">
        <v>4525.3040000000001</v>
      </c>
      <c r="E10863" t="s">
        <v>21982</v>
      </c>
    </row>
    <row r="10864" spans="1:5" x14ac:dyDescent="0.25">
      <c r="A10864" t="s">
        <v>16410</v>
      </c>
      <c r="B10864" t="s">
        <v>15240</v>
      </c>
      <c r="C10864" t="s">
        <v>21704</v>
      </c>
      <c r="D10864">
        <v>7465.5630000000001</v>
      </c>
      <c r="E10864" t="s">
        <v>21982</v>
      </c>
    </row>
    <row r="10865" spans="1:5" x14ac:dyDescent="0.25">
      <c r="A10865" t="s">
        <v>16410</v>
      </c>
      <c r="B10865" t="s">
        <v>15244</v>
      </c>
      <c r="C10865" t="s">
        <v>21705</v>
      </c>
      <c r="D10865">
        <v>344.33</v>
      </c>
      <c r="E10865" t="s">
        <v>21982</v>
      </c>
    </row>
    <row r="10866" spans="1:5" x14ac:dyDescent="0.25">
      <c r="A10866" t="s">
        <v>16410</v>
      </c>
      <c r="B10866" t="s">
        <v>15204</v>
      </c>
      <c r="C10866" t="s">
        <v>21706</v>
      </c>
      <c r="D10866">
        <v>12658.341</v>
      </c>
      <c r="E10866" t="s">
        <v>21982</v>
      </c>
    </row>
    <row r="10867" spans="1:5" x14ac:dyDescent="0.25">
      <c r="A10867" t="s">
        <v>16410</v>
      </c>
      <c r="B10867" t="s">
        <v>15206</v>
      </c>
      <c r="C10867" t="s">
        <v>21707</v>
      </c>
      <c r="D10867">
        <v>4824.0200000000004</v>
      </c>
      <c r="E10867" t="s">
        <v>21982</v>
      </c>
    </row>
    <row r="10868" spans="1:5" x14ac:dyDescent="0.25">
      <c r="A10868" t="s">
        <v>16410</v>
      </c>
      <c r="B10868" t="s">
        <v>15207</v>
      </c>
      <c r="C10868" t="s">
        <v>21708</v>
      </c>
      <c r="D10868">
        <v>7339.4430000000002</v>
      </c>
      <c r="E10868" t="s">
        <v>21982</v>
      </c>
    </row>
    <row r="10869" spans="1:5" x14ac:dyDescent="0.25">
      <c r="A10869" t="s">
        <v>16410</v>
      </c>
      <c r="B10869" t="s">
        <v>15216</v>
      </c>
      <c r="C10869" t="s">
        <v>21709</v>
      </c>
      <c r="D10869">
        <v>5623.39</v>
      </c>
      <c r="E10869" t="s">
        <v>21982</v>
      </c>
    </row>
    <row r="10870" spans="1:5" x14ac:dyDescent="0.25">
      <c r="A10870" t="s">
        <v>16410</v>
      </c>
      <c r="B10870" t="s">
        <v>15210</v>
      </c>
      <c r="C10870" t="s">
        <v>21710</v>
      </c>
      <c r="D10870">
        <v>1753.3779999999999</v>
      </c>
      <c r="E10870" t="s">
        <v>21982</v>
      </c>
    </row>
    <row r="10871" spans="1:5" x14ac:dyDescent="0.25">
      <c r="A10871" t="s">
        <v>16410</v>
      </c>
      <c r="B10871" t="s">
        <v>15219</v>
      </c>
      <c r="C10871" t="s">
        <v>21711</v>
      </c>
      <c r="D10871">
        <v>4747.0420000000004</v>
      </c>
      <c r="E10871" t="s">
        <v>21982</v>
      </c>
    </row>
    <row r="10872" spans="1:5" x14ac:dyDescent="0.25">
      <c r="A10872" t="s">
        <v>16410</v>
      </c>
      <c r="B10872" t="s">
        <v>15222</v>
      </c>
      <c r="C10872" t="s">
        <v>21712</v>
      </c>
      <c r="D10872">
        <v>6466.223</v>
      </c>
      <c r="E10872" t="s">
        <v>21982</v>
      </c>
    </row>
    <row r="10873" spans="1:5" x14ac:dyDescent="0.25">
      <c r="A10873" t="s">
        <v>16410</v>
      </c>
      <c r="B10873" t="s">
        <v>15229</v>
      </c>
      <c r="C10873" t="s">
        <v>21713</v>
      </c>
      <c r="D10873">
        <v>3403.5929999999998</v>
      </c>
      <c r="E10873" t="s">
        <v>21982</v>
      </c>
    </row>
    <row r="10874" spans="1:5" x14ac:dyDescent="0.25">
      <c r="A10874" t="s">
        <v>16410</v>
      </c>
      <c r="B10874" t="s">
        <v>15226</v>
      </c>
      <c r="C10874" t="s">
        <v>21714</v>
      </c>
      <c r="D10874">
        <v>9469.1389999999992</v>
      </c>
      <c r="E10874" t="s">
        <v>21982</v>
      </c>
    </row>
    <row r="10875" spans="1:5" x14ac:dyDescent="0.25">
      <c r="A10875" t="s">
        <v>16410</v>
      </c>
      <c r="B10875" t="s">
        <v>15232</v>
      </c>
      <c r="C10875" t="s">
        <v>21715</v>
      </c>
      <c r="D10875">
        <v>16682.473000000002</v>
      </c>
      <c r="E10875" t="s">
        <v>21982</v>
      </c>
    </row>
    <row r="10876" spans="1:5" x14ac:dyDescent="0.25">
      <c r="A10876" t="s">
        <v>16410</v>
      </c>
      <c r="B10876" t="s">
        <v>15247</v>
      </c>
      <c r="C10876" t="s">
        <v>21716</v>
      </c>
      <c r="D10876">
        <v>13614.552</v>
      </c>
      <c r="E10876" t="s">
        <v>21982</v>
      </c>
    </row>
    <row r="10877" spans="1:5" x14ac:dyDescent="0.25">
      <c r="A10877" t="s">
        <v>16410</v>
      </c>
      <c r="B10877" t="s">
        <v>15250</v>
      </c>
      <c r="C10877" t="s">
        <v>21717</v>
      </c>
      <c r="D10877">
        <v>1490.7929999999999</v>
      </c>
      <c r="E10877" t="s">
        <v>21982</v>
      </c>
    </row>
    <row r="10878" spans="1:5" x14ac:dyDescent="0.25">
      <c r="A10878" t="s">
        <v>16410</v>
      </c>
      <c r="B10878" t="s">
        <v>15252</v>
      </c>
      <c r="C10878" t="s">
        <v>21718</v>
      </c>
      <c r="D10878">
        <v>3990.87</v>
      </c>
      <c r="E10878" t="s">
        <v>21982</v>
      </c>
    </row>
    <row r="10879" spans="1:5" x14ac:dyDescent="0.25">
      <c r="A10879" t="s">
        <v>16410</v>
      </c>
      <c r="B10879" t="s">
        <v>15254</v>
      </c>
      <c r="C10879" t="s">
        <v>21719</v>
      </c>
      <c r="D10879">
        <v>9293.6290000000008</v>
      </c>
      <c r="E10879" t="s">
        <v>21982</v>
      </c>
    </row>
    <row r="10880" spans="1:5" x14ac:dyDescent="0.25">
      <c r="A10880" t="s">
        <v>16410</v>
      </c>
      <c r="B10880" t="s">
        <v>15256</v>
      </c>
      <c r="C10880" t="s">
        <v>21720</v>
      </c>
      <c r="D10880">
        <v>8439.0499999999993</v>
      </c>
      <c r="E10880" t="s">
        <v>21982</v>
      </c>
    </row>
    <row r="10881" spans="1:5" x14ac:dyDescent="0.25">
      <c r="A10881" t="s">
        <v>16410</v>
      </c>
      <c r="B10881" t="s">
        <v>15259</v>
      </c>
      <c r="C10881" t="s">
        <v>21721</v>
      </c>
      <c r="D10881">
        <v>11636.825000000001</v>
      </c>
      <c r="E10881" t="s">
        <v>21982</v>
      </c>
    </row>
    <row r="10882" spans="1:5" x14ac:dyDescent="0.25">
      <c r="A10882" t="s">
        <v>16410</v>
      </c>
      <c r="B10882" t="s">
        <v>15260</v>
      </c>
      <c r="C10882" t="s">
        <v>21722</v>
      </c>
      <c r="D10882">
        <v>4492.5389999999998</v>
      </c>
      <c r="E10882" t="s">
        <v>21982</v>
      </c>
    </row>
    <row r="10883" spans="1:5" x14ac:dyDescent="0.25">
      <c r="A10883" t="s">
        <v>16410</v>
      </c>
      <c r="B10883" t="s">
        <v>15263</v>
      </c>
      <c r="C10883" t="s">
        <v>21723</v>
      </c>
      <c r="D10883">
        <v>2399.7359999999999</v>
      </c>
      <c r="E10883" t="s">
        <v>21982</v>
      </c>
    </row>
    <row r="10884" spans="1:5" x14ac:dyDescent="0.25">
      <c r="A10884" t="s">
        <v>16410</v>
      </c>
      <c r="B10884" t="s">
        <v>15265</v>
      </c>
      <c r="C10884" t="s">
        <v>21724</v>
      </c>
      <c r="D10884">
        <v>4244.0730000000003</v>
      </c>
      <c r="E10884" t="s">
        <v>21982</v>
      </c>
    </row>
    <row r="10885" spans="1:5" x14ac:dyDescent="0.25">
      <c r="A10885" t="s">
        <v>16410</v>
      </c>
      <c r="B10885" t="s">
        <v>15267</v>
      </c>
      <c r="C10885" t="s">
        <v>21725</v>
      </c>
      <c r="D10885">
        <v>2398.3829999999998</v>
      </c>
      <c r="E10885" t="s">
        <v>21982</v>
      </c>
    </row>
    <row r="10886" spans="1:5" x14ac:dyDescent="0.25">
      <c r="A10886" t="s">
        <v>16410</v>
      </c>
      <c r="B10886" t="s">
        <v>15269</v>
      </c>
      <c r="C10886" t="s">
        <v>21726</v>
      </c>
      <c r="D10886">
        <v>4590.6279999999997</v>
      </c>
      <c r="E10886" t="s">
        <v>21982</v>
      </c>
    </row>
    <row r="10887" spans="1:5" x14ac:dyDescent="0.25">
      <c r="A10887" t="s">
        <v>16410</v>
      </c>
      <c r="B10887" t="s">
        <v>15272</v>
      </c>
      <c r="C10887" t="s">
        <v>21727</v>
      </c>
      <c r="D10887">
        <v>1901.5450000000001</v>
      </c>
      <c r="E10887" t="s">
        <v>21982</v>
      </c>
    </row>
    <row r="10888" spans="1:5" x14ac:dyDescent="0.25">
      <c r="A10888" t="s">
        <v>16410</v>
      </c>
      <c r="B10888" t="s">
        <v>15274</v>
      </c>
      <c r="C10888" t="s">
        <v>21728</v>
      </c>
      <c r="D10888">
        <v>724.279</v>
      </c>
      <c r="E10888" t="s">
        <v>21982</v>
      </c>
    </row>
    <row r="10889" spans="1:5" x14ac:dyDescent="0.25">
      <c r="A10889" t="s">
        <v>16410</v>
      </c>
      <c r="B10889" t="s">
        <v>15275</v>
      </c>
      <c r="C10889" t="s">
        <v>21729</v>
      </c>
      <c r="D10889">
        <v>3058.364</v>
      </c>
      <c r="E10889" t="s">
        <v>21982</v>
      </c>
    </row>
    <row r="10890" spans="1:5" x14ac:dyDescent="0.25">
      <c r="A10890" t="s">
        <v>16410</v>
      </c>
      <c r="B10890" t="s">
        <v>15279</v>
      </c>
      <c r="C10890" t="s">
        <v>21730</v>
      </c>
      <c r="D10890">
        <v>7436.3829999999998</v>
      </c>
      <c r="E10890" t="s">
        <v>21982</v>
      </c>
    </row>
    <row r="10891" spans="1:5" x14ac:dyDescent="0.25">
      <c r="A10891" t="s">
        <v>16410</v>
      </c>
      <c r="B10891" t="s">
        <v>15111</v>
      </c>
      <c r="C10891" t="s">
        <v>21731</v>
      </c>
      <c r="D10891">
        <v>1121.9280000000001</v>
      </c>
      <c r="E10891" t="s">
        <v>21982</v>
      </c>
    </row>
    <row r="10892" spans="1:5" x14ac:dyDescent="0.25">
      <c r="A10892" t="s">
        <v>16410</v>
      </c>
      <c r="B10892" t="s">
        <v>15117</v>
      </c>
      <c r="C10892" t="s">
        <v>21732</v>
      </c>
      <c r="D10892">
        <v>1905.7439999999999</v>
      </c>
      <c r="E10892" t="s">
        <v>21982</v>
      </c>
    </row>
    <row r="10893" spans="1:5" x14ac:dyDescent="0.25">
      <c r="A10893" t="s">
        <v>16410</v>
      </c>
      <c r="B10893" t="s">
        <v>15119</v>
      </c>
      <c r="C10893" t="s">
        <v>21733</v>
      </c>
      <c r="D10893">
        <v>11553.478999999999</v>
      </c>
      <c r="E10893" t="s">
        <v>21982</v>
      </c>
    </row>
    <row r="10894" spans="1:5" x14ac:dyDescent="0.25">
      <c r="A10894" t="s">
        <v>16410</v>
      </c>
      <c r="B10894" t="s">
        <v>15121</v>
      </c>
      <c r="C10894" t="s">
        <v>21734</v>
      </c>
      <c r="D10894">
        <v>5139.3069999999998</v>
      </c>
      <c r="E10894" t="s">
        <v>21982</v>
      </c>
    </row>
    <row r="10895" spans="1:5" x14ac:dyDescent="0.25">
      <c r="A10895" t="s">
        <v>16410</v>
      </c>
      <c r="B10895" t="s">
        <v>15286</v>
      </c>
      <c r="C10895" t="s">
        <v>21735</v>
      </c>
      <c r="D10895">
        <v>143.357</v>
      </c>
      <c r="E10895" t="s">
        <v>21982</v>
      </c>
    </row>
    <row r="10896" spans="1:5" x14ac:dyDescent="0.25">
      <c r="A10896" t="s">
        <v>16410</v>
      </c>
      <c r="B10896" t="s">
        <v>15290</v>
      </c>
      <c r="C10896" t="s">
        <v>21736</v>
      </c>
      <c r="D10896">
        <v>1044.5550000000001</v>
      </c>
      <c r="E10896" t="s">
        <v>21982</v>
      </c>
    </row>
    <row r="10897" spans="1:5" x14ac:dyDescent="0.25">
      <c r="A10897" t="s">
        <v>16410</v>
      </c>
      <c r="B10897" t="s">
        <v>15297</v>
      </c>
      <c r="C10897" t="s">
        <v>21737</v>
      </c>
      <c r="D10897">
        <v>1566.742</v>
      </c>
      <c r="E10897" t="s">
        <v>21982</v>
      </c>
    </row>
    <row r="10898" spans="1:5" x14ac:dyDescent="0.25">
      <c r="A10898" t="s">
        <v>16410</v>
      </c>
      <c r="B10898" t="s">
        <v>15301</v>
      </c>
      <c r="C10898" t="s">
        <v>21738</v>
      </c>
      <c r="D10898">
        <v>115.38500000000001</v>
      </c>
      <c r="E10898" t="s">
        <v>21982</v>
      </c>
    </row>
    <row r="10899" spans="1:5" x14ac:dyDescent="0.25">
      <c r="A10899" t="s">
        <v>16410</v>
      </c>
      <c r="B10899" t="s">
        <v>15307</v>
      </c>
      <c r="C10899" t="s">
        <v>21739</v>
      </c>
      <c r="D10899">
        <v>2023.636</v>
      </c>
      <c r="E10899" t="s">
        <v>21982</v>
      </c>
    </row>
    <row r="10900" spans="1:5" x14ac:dyDescent="0.25">
      <c r="A10900" t="s">
        <v>16410</v>
      </c>
      <c r="B10900" t="s">
        <v>15313</v>
      </c>
      <c r="C10900" t="s">
        <v>21740</v>
      </c>
      <c r="D10900">
        <v>458.83600000000001</v>
      </c>
      <c r="E10900" t="s">
        <v>21982</v>
      </c>
    </row>
    <row r="10901" spans="1:5" x14ac:dyDescent="0.25">
      <c r="A10901" t="s">
        <v>16410</v>
      </c>
      <c r="B10901" t="s">
        <v>15317</v>
      </c>
      <c r="C10901" t="s">
        <v>21741</v>
      </c>
      <c r="D10901">
        <v>191.81700000000001</v>
      </c>
      <c r="E10901" t="s">
        <v>21982</v>
      </c>
    </row>
    <row r="10902" spans="1:5" x14ac:dyDescent="0.25">
      <c r="A10902" t="s">
        <v>16410</v>
      </c>
      <c r="B10902" t="s">
        <v>15318</v>
      </c>
      <c r="C10902" t="s">
        <v>21742</v>
      </c>
      <c r="D10902">
        <v>846.87599999999998</v>
      </c>
      <c r="E10902" t="s">
        <v>21982</v>
      </c>
    </row>
    <row r="10903" spans="1:5" x14ac:dyDescent="0.25">
      <c r="A10903" t="s">
        <v>16410</v>
      </c>
      <c r="B10903" t="s">
        <v>15321</v>
      </c>
      <c r="C10903" t="s">
        <v>21743</v>
      </c>
      <c r="D10903">
        <v>102.09399999999999</v>
      </c>
      <c r="E10903" t="s">
        <v>21982</v>
      </c>
    </row>
    <row r="10904" spans="1:5" x14ac:dyDescent="0.25">
      <c r="A10904" t="s">
        <v>16410</v>
      </c>
      <c r="B10904" t="s">
        <v>15328</v>
      </c>
      <c r="C10904" t="s">
        <v>21744</v>
      </c>
      <c r="D10904">
        <v>500.34199999999998</v>
      </c>
      <c r="E10904" t="s">
        <v>21982</v>
      </c>
    </row>
    <row r="10905" spans="1:5" x14ac:dyDescent="0.25">
      <c r="A10905" t="s">
        <v>16410</v>
      </c>
      <c r="B10905" t="s">
        <v>15330</v>
      </c>
      <c r="C10905" t="s">
        <v>21745</v>
      </c>
      <c r="D10905">
        <v>2594.998</v>
      </c>
      <c r="E10905" t="s">
        <v>21982</v>
      </c>
    </row>
    <row r="10906" spans="1:5" x14ac:dyDescent="0.25">
      <c r="A10906" t="s">
        <v>16410</v>
      </c>
      <c r="B10906" t="s">
        <v>15334</v>
      </c>
      <c r="C10906" t="s">
        <v>21746</v>
      </c>
      <c r="D10906">
        <v>1268.347</v>
      </c>
      <c r="E10906" t="s">
        <v>21982</v>
      </c>
    </row>
    <row r="10907" spans="1:5" x14ac:dyDescent="0.25">
      <c r="A10907" t="s">
        <v>16410</v>
      </c>
      <c r="B10907" t="s">
        <v>15337</v>
      </c>
      <c r="C10907" t="s">
        <v>21747</v>
      </c>
      <c r="D10907">
        <v>1343.742</v>
      </c>
      <c r="E10907" t="s">
        <v>21982</v>
      </c>
    </row>
    <row r="10908" spans="1:5" x14ac:dyDescent="0.25">
      <c r="A10908" t="s">
        <v>16410</v>
      </c>
      <c r="B10908" t="s">
        <v>15340</v>
      </c>
      <c r="C10908" t="s">
        <v>21748</v>
      </c>
      <c r="D10908">
        <v>133.834</v>
      </c>
      <c r="E10908" t="s">
        <v>21982</v>
      </c>
    </row>
    <row r="10909" spans="1:5" x14ac:dyDescent="0.25">
      <c r="A10909" t="s">
        <v>16410</v>
      </c>
      <c r="B10909" t="s">
        <v>15344</v>
      </c>
      <c r="C10909" t="s">
        <v>21749</v>
      </c>
      <c r="D10909">
        <v>406.93</v>
      </c>
      <c r="E10909" t="s">
        <v>21982</v>
      </c>
    </row>
    <row r="10910" spans="1:5" x14ac:dyDescent="0.25">
      <c r="A10910" t="s">
        <v>16410</v>
      </c>
      <c r="B10910" t="s">
        <v>15346</v>
      </c>
      <c r="C10910" t="s">
        <v>21750</v>
      </c>
      <c r="D10910">
        <v>935.67200000000003</v>
      </c>
      <c r="E10910" t="s">
        <v>21982</v>
      </c>
    </row>
    <row r="10911" spans="1:5" x14ac:dyDescent="0.25">
      <c r="A10911" t="s">
        <v>16410</v>
      </c>
      <c r="B10911" t="s">
        <v>15349</v>
      </c>
      <c r="C10911" t="s">
        <v>21751</v>
      </c>
      <c r="D10911">
        <v>55.569000000000003</v>
      </c>
      <c r="E10911" t="s">
        <v>21982</v>
      </c>
    </row>
    <row r="10912" spans="1:5" x14ac:dyDescent="0.25">
      <c r="A10912" t="s">
        <v>16410</v>
      </c>
      <c r="B10912" t="s">
        <v>15351</v>
      </c>
      <c r="C10912" t="s">
        <v>21752</v>
      </c>
      <c r="D10912">
        <v>976.03800000000001</v>
      </c>
      <c r="E10912" t="s">
        <v>21982</v>
      </c>
    </row>
    <row r="10913" spans="1:5" x14ac:dyDescent="0.25">
      <c r="A10913" t="s">
        <v>16410</v>
      </c>
      <c r="B10913" t="s">
        <v>15353</v>
      </c>
      <c r="C10913" t="s">
        <v>21753</v>
      </c>
      <c r="D10913">
        <v>279.95400000000001</v>
      </c>
      <c r="E10913" t="s">
        <v>21982</v>
      </c>
    </row>
    <row r="10914" spans="1:5" x14ac:dyDescent="0.25">
      <c r="A10914" t="s">
        <v>16410</v>
      </c>
      <c r="B10914" t="s">
        <v>15359</v>
      </c>
      <c r="C10914" t="s">
        <v>21754</v>
      </c>
      <c r="D10914">
        <v>603.25400000000002</v>
      </c>
      <c r="E10914" t="s">
        <v>21982</v>
      </c>
    </row>
    <row r="10915" spans="1:5" x14ac:dyDescent="0.25">
      <c r="A10915" t="s">
        <v>16410</v>
      </c>
      <c r="B10915" t="s">
        <v>15363</v>
      </c>
      <c r="C10915" t="s">
        <v>21755</v>
      </c>
      <c r="D10915">
        <v>2899.2370000000001</v>
      </c>
      <c r="E10915" t="s">
        <v>21982</v>
      </c>
    </row>
    <row r="10916" spans="1:5" x14ac:dyDescent="0.25">
      <c r="A10916" t="s">
        <v>16410</v>
      </c>
      <c r="B10916" t="s">
        <v>15365</v>
      </c>
      <c r="C10916" t="s">
        <v>21756</v>
      </c>
      <c r="D10916">
        <v>149.77600000000001</v>
      </c>
      <c r="E10916" t="s">
        <v>21982</v>
      </c>
    </row>
    <row r="10917" spans="1:5" x14ac:dyDescent="0.25">
      <c r="A10917" t="s">
        <v>16410</v>
      </c>
      <c r="B10917" t="s">
        <v>15367</v>
      </c>
      <c r="C10917" t="s">
        <v>21757</v>
      </c>
      <c r="D10917">
        <v>661.67700000000002</v>
      </c>
      <c r="E10917" t="s">
        <v>21982</v>
      </c>
    </row>
    <row r="10918" spans="1:5" x14ac:dyDescent="0.25">
      <c r="A10918" t="s">
        <v>16410</v>
      </c>
      <c r="B10918" t="s">
        <v>15369</v>
      </c>
      <c r="C10918" t="s">
        <v>21758</v>
      </c>
      <c r="D10918">
        <v>218.125</v>
      </c>
      <c r="E10918" t="s">
        <v>21982</v>
      </c>
    </row>
    <row r="10919" spans="1:5" x14ac:dyDescent="0.25">
      <c r="A10919" t="s">
        <v>16410</v>
      </c>
      <c r="B10919" t="s">
        <v>15374</v>
      </c>
      <c r="C10919" t="s">
        <v>21759</v>
      </c>
      <c r="D10919">
        <v>2188.1</v>
      </c>
      <c r="E10919" t="s">
        <v>21982</v>
      </c>
    </row>
    <row r="10920" spans="1:5" x14ac:dyDescent="0.25">
      <c r="A10920" t="s">
        <v>16410</v>
      </c>
      <c r="B10920" t="s">
        <v>15377</v>
      </c>
      <c r="C10920" t="s">
        <v>21760</v>
      </c>
      <c r="D10920">
        <v>1075.5350000000001</v>
      </c>
      <c r="E10920" t="s">
        <v>21982</v>
      </c>
    </row>
    <row r="10921" spans="1:5" x14ac:dyDescent="0.25">
      <c r="A10921" t="s">
        <v>16410</v>
      </c>
      <c r="B10921" t="s">
        <v>15379</v>
      </c>
      <c r="C10921" t="s">
        <v>21761</v>
      </c>
      <c r="D10921">
        <v>3054.7730000000001</v>
      </c>
      <c r="E10921" t="s">
        <v>21982</v>
      </c>
    </row>
    <row r="10922" spans="1:5" x14ac:dyDescent="0.25">
      <c r="A10922" t="s">
        <v>16410</v>
      </c>
      <c r="B10922" t="s">
        <v>15383</v>
      </c>
      <c r="C10922" t="s">
        <v>21762</v>
      </c>
      <c r="D10922">
        <v>565.51400000000001</v>
      </c>
      <c r="E10922" t="s">
        <v>21982</v>
      </c>
    </row>
    <row r="10923" spans="1:5" x14ac:dyDescent="0.25">
      <c r="A10923" t="s">
        <v>16410</v>
      </c>
      <c r="B10923" t="s">
        <v>15385</v>
      </c>
      <c r="C10923" t="s">
        <v>21763</v>
      </c>
      <c r="D10923">
        <v>170.22800000000001</v>
      </c>
      <c r="E10923" t="s">
        <v>21982</v>
      </c>
    </row>
    <row r="10924" spans="1:5" x14ac:dyDescent="0.25">
      <c r="A10924" t="s">
        <v>16410</v>
      </c>
      <c r="B10924" t="s">
        <v>15387</v>
      </c>
      <c r="C10924" t="s">
        <v>21764</v>
      </c>
      <c r="D10924">
        <v>1780.173</v>
      </c>
      <c r="E10924" t="s">
        <v>21982</v>
      </c>
    </row>
    <row r="10925" spans="1:5" x14ac:dyDescent="0.25">
      <c r="A10925" t="s">
        <v>16410</v>
      </c>
      <c r="B10925" t="s">
        <v>15391</v>
      </c>
      <c r="C10925" t="s">
        <v>21765</v>
      </c>
      <c r="D10925">
        <v>1080.268</v>
      </c>
      <c r="E10925" t="s">
        <v>21982</v>
      </c>
    </row>
    <row r="10926" spans="1:5" x14ac:dyDescent="0.25">
      <c r="A10926" t="s">
        <v>16410</v>
      </c>
      <c r="B10926" t="s">
        <v>15392</v>
      </c>
      <c r="C10926" t="s">
        <v>21766</v>
      </c>
      <c r="D10926">
        <v>1274.0340000000001</v>
      </c>
      <c r="E10926" t="s">
        <v>21982</v>
      </c>
    </row>
    <row r="10927" spans="1:5" x14ac:dyDescent="0.25">
      <c r="A10927" t="s">
        <v>16410</v>
      </c>
      <c r="B10927" t="s">
        <v>15394</v>
      </c>
      <c r="C10927" t="s">
        <v>21767</v>
      </c>
      <c r="D10927">
        <v>1901.1369999999999</v>
      </c>
      <c r="E10927" t="s">
        <v>21982</v>
      </c>
    </row>
    <row r="10928" spans="1:5" x14ac:dyDescent="0.25">
      <c r="A10928" t="s">
        <v>16410</v>
      </c>
      <c r="B10928" t="s">
        <v>15396</v>
      </c>
      <c r="C10928" t="s">
        <v>21768</v>
      </c>
      <c r="D10928">
        <v>1405.605</v>
      </c>
      <c r="E10928" t="s">
        <v>21982</v>
      </c>
    </row>
    <row r="10929" spans="1:5" x14ac:dyDescent="0.25">
      <c r="A10929" t="s">
        <v>16410</v>
      </c>
      <c r="B10929" t="s">
        <v>15399</v>
      </c>
      <c r="C10929" t="s">
        <v>21769</v>
      </c>
      <c r="D10929">
        <v>121.91500000000001</v>
      </c>
      <c r="E10929" t="s">
        <v>21982</v>
      </c>
    </row>
    <row r="10930" spans="1:5" x14ac:dyDescent="0.25">
      <c r="A10930" t="s">
        <v>16410</v>
      </c>
      <c r="B10930" t="s">
        <v>15404</v>
      </c>
      <c r="C10930" t="s">
        <v>21770</v>
      </c>
      <c r="D10930">
        <v>1635.319</v>
      </c>
      <c r="E10930" t="s">
        <v>21982</v>
      </c>
    </row>
    <row r="10931" spans="1:5" x14ac:dyDescent="0.25">
      <c r="A10931" t="s">
        <v>16410</v>
      </c>
      <c r="B10931" t="s">
        <v>15406</v>
      </c>
      <c r="C10931" t="s">
        <v>21771</v>
      </c>
      <c r="D10931">
        <v>125.32599999999999</v>
      </c>
      <c r="E10931" t="s">
        <v>21982</v>
      </c>
    </row>
    <row r="10932" spans="1:5" x14ac:dyDescent="0.25">
      <c r="A10932" t="s">
        <v>16410</v>
      </c>
      <c r="B10932" t="s">
        <v>15408</v>
      </c>
      <c r="C10932" t="s">
        <v>21772</v>
      </c>
      <c r="D10932">
        <v>1458.4590000000001</v>
      </c>
      <c r="E10932" t="s">
        <v>21982</v>
      </c>
    </row>
    <row r="10933" spans="1:5" x14ac:dyDescent="0.25">
      <c r="A10933" t="s">
        <v>16410</v>
      </c>
      <c r="B10933" t="s">
        <v>15410</v>
      </c>
      <c r="C10933" t="s">
        <v>21773</v>
      </c>
      <c r="D10933">
        <v>901.93200000000002</v>
      </c>
      <c r="E10933" t="s">
        <v>21982</v>
      </c>
    </row>
    <row r="10934" spans="1:5" x14ac:dyDescent="0.25">
      <c r="A10934" t="s">
        <v>16410</v>
      </c>
      <c r="B10934" t="s">
        <v>15413</v>
      </c>
      <c r="C10934" t="s">
        <v>21774</v>
      </c>
      <c r="D10934">
        <v>202.57599999999999</v>
      </c>
      <c r="E10934" t="s">
        <v>21982</v>
      </c>
    </row>
    <row r="10935" spans="1:5" x14ac:dyDescent="0.25">
      <c r="A10935" t="s">
        <v>16410</v>
      </c>
      <c r="B10935" t="s">
        <v>15416</v>
      </c>
      <c r="C10935" t="s">
        <v>21775</v>
      </c>
      <c r="D10935">
        <v>246.07499999999999</v>
      </c>
      <c r="E10935" t="s">
        <v>21982</v>
      </c>
    </row>
    <row r="10936" spans="1:5" x14ac:dyDescent="0.25">
      <c r="A10936" t="s">
        <v>16410</v>
      </c>
      <c r="B10936" t="s">
        <v>15418</v>
      </c>
      <c r="C10936" t="s">
        <v>21776</v>
      </c>
      <c r="D10936">
        <v>1126.434</v>
      </c>
      <c r="E10936" t="s">
        <v>21982</v>
      </c>
    </row>
    <row r="10937" spans="1:5" x14ac:dyDescent="0.25">
      <c r="A10937" t="s">
        <v>16410</v>
      </c>
      <c r="B10937" t="s">
        <v>15420</v>
      </c>
      <c r="C10937" t="s">
        <v>21777</v>
      </c>
      <c r="D10937">
        <v>1657.2260000000001</v>
      </c>
      <c r="E10937" t="s">
        <v>21982</v>
      </c>
    </row>
    <row r="10938" spans="1:5" x14ac:dyDescent="0.25">
      <c r="A10938" t="s">
        <v>16410</v>
      </c>
      <c r="B10938" t="s">
        <v>15422</v>
      </c>
      <c r="C10938" t="s">
        <v>21778</v>
      </c>
      <c r="D10938">
        <v>424.49</v>
      </c>
      <c r="E10938" t="s">
        <v>21982</v>
      </c>
    </row>
    <row r="10939" spans="1:5" x14ac:dyDescent="0.25">
      <c r="A10939" t="s">
        <v>16410</v>
      </c>
      <c r="B10939" t="s">
        <v>15425</v>
      </c>
      <c r="C10939" t="s">
        <v>21779</v>
      </c>
      <c r="D10939">
        <v>528.28099999999995</v>
      </c>
      <c r="E10939" t="s">
        <v>21982</v>
      </c>
    </row>
    <row r="10940" spans="1:5" x14ac:dyDescent="0.25">
      <c r="A10940" t="s">
        <v>16410</v>
      </c>
      <c r="B10940" t="s">
        <v>15426</v>
      </c>
      <c r="C10940" t="s">
        <v>21780</v>
      </c>
      <c r="D10940">
        <v>2254.34</v>
      </c>
      <c r="E10940" t="s">
        <v>21982</v>
      </c>
    </row>
    <row r="10941" spans="1:5" x14ac:dyDescent="0.25">
      <c r="A10941" t="s">
        <v>16410</v>
      </c>
      <c r="B10941" t="s">
        <v>15428</v>
      </c>
      <c r="C10941" t="s">
        <v>21781</v>
      </c>
      <c r="D10941">
        <v>8627.9609999999993</v>
      </c>
      <c r="E10941" t="s">
        <v>21982</v>
      </c>
    </row>
    <row r="10942" spans="1:5" x14ac:dyDescent="0.25">
      <c r="A10942" t="s">
        <v>16410</v>
      </c>
      <c r="B10942" t="s">
        <v>15430</v>
      </c>
      <c r="C10942" t="s">
        <v>21782</v>
      </c>
      <c r="D10942">
        <v>1608.5229999999999</v>
      </c>
      <c r="E10942" t="s">
        <v>21982</v>
      </c>
    </row>
    <row r="10943" spans="1:5" x14ac:dyDescent="0.25">
      <c r="A10943" t="s">
        <v>16410</v>
      </c>
      <c r="B10943" t="s">
        <v>15432</v>
      </c>
      <c r="C10943" t="s">
        <v>21783</v>
      </c>
      <c r="D10943">
        <v>251.72</v>
      </c>
      <c r="E10943" t="s">
        <v>21982</v>
      </c>
    </row>
    <row r="10944" spans="1:5" x14ac:dyDescent="0.25">
      <c r="A10944" t="s">
        <v>16410</v>
      </c>
      <c r="B10944" t="s">
        <v>15434</v>
      </c>
      <c r="C10944" t="s">
        <v>21784</v>
      </c>
      <c r="D10944">
        <v>272.73399999999998</v>
      </c>
      <c r="E10944" t="s">
        <v>21982</v>
      </c>
    </row>
    <row r="10945" spans="1:5" x14ac:dyDescent="0.25">
      <c r="A10945" t="s">
        <v>16410</v>
      </c>
      <c r="B10945" t="s">
        <v>15437</v>
      </c>
      <c r="C10945" t="s">
        <v>21785</v>
      </c>
      <c r="D10945">
        <v>1978.386</v>
      </c>
      <c r="E10945" t="s">
        <v>21982</v>
      </c>
    </row>
    <row r="10946" spans="1:5" x14ac:dyDescent="0.25">
      <c r="A10946" t="s">
        <v>16410</v>
      </c>
      <c r="B10946" t="s">
        <v>15439</v>
      </c>
      <c r="C10946" t="s">
        <v>21786</v>
      </c>
      <c r="D10946">
        <v>1064.5409999999999</v>
      </c>
      <c r="E10946" t="s">
        <v>21982</v>
      </c>
    </row>
    <row r="10947" spans="1:5" x14ac:dyDescent="0.25">
      <c r="A10947" t="s">
        <v>16410</v>
      </c>
      <c r="B10947" t="s">
        <v>15441</v>
      </c>
      <c r="C10947" t="s">
        <v>21787</v>
      </c>
      <c r="D10947">
        <v>2450.1109999999999</v>
      </c>
      <c r="E10947" t="s">
        <v>21982</v>
      </c>
    </row>
    <row r="10948" spans="1:5" x14ac:dyDescent="0.25">
      <c r="A10948" t="s">
        <v>16410</v>
      </c>
      <c r="B10948" t="s">
        <v>15444</v>
      </c>
      <c r="C10948" t="s">
        <v>21788</v>
      </c>
      <c r="D10948">
        <v>156.113</v>
      </c>
      <c r="E10948" t="s">
        <v>21982</v>
      </c>
    </row>
    <row r="10949" spans="1:5" x14ac:dyDescent="0.25">
      <c r="A10949" t="s">
        <v>16410</v>
      </c>
      <c r="B10949" t="s">
        <v>15446</v>
      </c>
      <c r="C10949" t="s">
        <v>21789</v>
      </c>
      <c r="D10949">
        <v>735.12599999999998</v>
      </c>
      <c r="E10949" t="s">
        <v>21982</v>
      </c>
    </row>
    <row r="10950" spans="1:5" x14ac:dyDescent="0.25">
      <c r="A10950" t="s">
        <v>16410</v>
      </c>
      <c r="B10950" t="s">
        <v>15449</v>
      </c>
      <c r="C10950" t="s">
        <v>21790</v>
      </c>
      <c r="D10950">
        <v>443.125</v>
      </c>
      <c r="E10950" t="s">
        <v>21982</v>
      </c>
    </row>
    <row r="10951" spans="1:5" x14ac:dyDescent="0.25">
      <c r="A10951" t="s">
        <v>16410</v>
      </c>
      <c r="B10951" t="s">
        <v>15451</v>
      </c>
      <c r="C10951" t="s">
        <v>21791</v>
      </c>
      <c r="D10951">
        <v>419.82100000000003</v>
      </c>
      <c r="E10951" t="s">
        <v>21982</v>
      </c>
    </row>
    <row r="10952" spans="1:5" x14ac:dyDescent="0.25">
      <c r="A10952" t="s">
        <v>16410</v>
      </c>
      <c r="B10952" t="s">
        <v>15454</v>
      </c>
      <c r="C10952" t="s">
        <v>21792</v>
      </c>
      <c r="D10952">
        <v>299.22800000000001</v>
      </c>
      <c r="E10952" t="s">
        <v>21982</v>
      </c>
    </row>
    <row r="10953" spans="1:5" x14ac:dyDescent="0.25">
      <c r="A10953" t="s">
        <v>16410</v>
      </c>
      <c r="B10953" t="s">
        <v>15456</v>
      </c>
      <c r="C10953" t="s">
        <v>21793</v>
      </c>
      <c r="D10953">
        <v>3826.37</v>
      </c>
      <c r="E10953" t="s">
        <v>21982</v>
      </c>
    </row>
    <row r="10954" spans="1:5" x14ac:dyDescent="0.25">
      <c r="A10954" t="s">
        <v>16410</v>
      </c>
      <c r="B10954" t="s">
        <v>15457</v>
      </c>
      <c r="C10954" t="s">
        <v>21794</v>
      </c>
      <c r="D10954">
        <v>205.065</v>
      </c>
      <c r="E10954" t="s">
        <v>21982</v>
      </c>
    </row>
    <row r="10955" spans="1:5" x14ac:dyDescent="0.25">
      <c r="A10955" t="s">
        <v>16410</v>
      </c>
      <c r="B10955" t="s">
        <v>15459</v>
      </c>
      <c r="C10955" t="s">
        <v>21795</v>
      </c>
      <c r="D10955">
        <v>6948.78</v>
      </c>
      <c r="E10955" t="s">
        <v>21982</v>
      </c>
    </row>
    <row r="10956" spans="1:5" x14ac:dyDescent="0.25">
      <c r="A10956" t="s">
        <v>16410</v>
      </c>
      <c r="B10956" t="s">
        <v>15461</v>
      </c>
      <c r="C10956" t="s">
        <v>21796</v>
      </c>
      <c r="D10956">
        <v>213.07</v>
      </c>
      <c r="E10956" t="s">
        <v>21982</v>
      </c>
    </row>
    <row r="10957" spans="1:5" x14ac:dyDescent="0.25">
      <c r="A10957" t="s">
        <v>16410</v>
      </c>
      <c r="B10957" t="s">
        <v>15464</v>
      </c>
      <c r="C10957" t="s">
        <v>21797</v>
      </c>
      <c r="D10957">
        <v>417.08</v>
      </c>
      <c r="E10957" t="s">
        <v>21982</v>
      </c>
    </row>
    <row r="10958" spans="1:5" x14ac:dyDescent="0.25">
      <c r="A10958" t="s">
        <v>16410</v>
      </c>
      <c r="B10958" t="s">
        <v>15467</v>
      </c>
      <c r="C10958" t="s">
        <v>21798</v>
      </c>
      <c r="D10958">
        <v>2184.076</v>
      </c>
      <c r="E10958" t="s">
        <v>21982</v>
      </c>
    </row>
    <row r="10959" spans="1:5" x14ac:dyDescent="0.25">
      <c r="A10959" t="s">
        <v>16410</v>
      </c>
      <c r="B10959" t="s">
        <v>15472</v>
      </c>
      <c r="C10959" t="s">
        <v>21799</v>
      </c>
      <c r="D10959">
        <v>389.98399999999998</v>
      </c>
      <c r="E10959" t="s">
        <v>21982</v>
      </c>
    </row>
    <row r="10960" spans="1:5" x14ac:dyDescent="0.25">
      <c r="A10960" t="s">
        <v>16410</v>
      </c>
      <c r="B10960" t="s">
        <v>15475</v>
      </c>
      <c r="C10960" t="s">
        <v>21800</v>
      </c>
      <c r="D10960">
        <v>1785.3389999999999</v>
      </c>
      <c r="E10960" t="s">
        <v>21982</v>
      </c>
    </row>
    <row r="10961" spans="1:5" x14ac:dyDescent="0.25">
      <c r="A10961" t="s">
        <v>16410</v>
      </c>
      <c r="B10961" t="s">
        <v>15478</v>
      </c>
      <c r="C10961" t="s">
        <v>21801</v>
      </c>
      <c r="D10961">
        <v>1707.519</v>
      </c>
      <c r="E10961" t="s">
        <v>21982</v>
      </c>
    </row>
    <row r="10962" spans="1:5" x14ac:dyDescent="0.25">
      <c r="A10962" t="s">
        <v>16410</v>
      </c>
      <c r="B10962" t="s">
        <v>15480</v>
      </c>
      <c r="C10962" t="s">
        <v>21802</v>
      </c>
      <c r="D10962">
        <v>458.077</v>
      </c>
      <c r="E10962" t="s">
        <v>21982</v>
      </c>
    </row>
    <row r="10963" spans="1:5" x14ac:dyDescent="0.25">
      <c r="A10963" t="s">
        <v>16410</v>
      </c>
      <c r="B10963" t="s">
        <v>15482</v>
      </c>
      <c r="C10963" t="s">
        <v>21803</v>
      </c>
      <c r="D10963">
        <v>1064.8330000000001</v>
      </c>
      <c r="E10963" t="s">
        <v>21982</v>
      </c>
    </row>
    <row r="10964" spans="1:5" x14ac:dyDescent="0.25">
      <c r="A10964" t="s">
        <v>16410</v>
      </c>
      <c r="B10964" t="s">
        <v>15484</v>
      </c>
      <c r="C10964" t="s">
        <v>21804</v>
      </c>
      <c r="D10964">
        <v>1864.277</v>
      </c>
      <c r="E10964" t="s">
        <v>21982</v>
      </c>
    </row>
    <row r="10965" spans="1:5" x14ac:dyDescent="0.25">
      <c r="A10965" t="s">
        <v>16410</v>
      </c>
      <c r="B10965" t="s">
        <v>15486</v>
      </c>
      <c r="C10965" t="s">
        <v>21805</v>
      </c>
      <c r="D10965">
        <v>6153.9210000000003</v>
      </c>
      <c r="E10965" t="s">
        <v>21982</v>
      </c>
    </row>
    <row r="10966" spans="1:5" x14ac:dyDescent="0.25">
      <c r="A10966" t="s">
        <v>16410</v>
      </c>
      <c r="B10966" t="s">
        <v>15490</v>
      </c>
      <c r="C10966" t="s">
        <v>21806</v>
      </c>
      <c r="D10966">
        <v>221.624</v>
      </c>
      <c r="E10966" t="s">
        <v>21982</v>
      </c>
    </row>
    <row r="10967" spans="1:5" x14ac:dyDescent="0.25">
      <c r="A10967" t="s">
        <v>16410</v>
      </c>
      <c r="B10967" t="s">
        <v>15492</v>
      </c>
      <c r="C10967" t="s">
        <v>21807</v>
      </c>
      <c r="D10967">
        <v>4673.0389999999998</v>
      </c>
      <c r="E10967" t="s">
        <v>21982</v>
      </c>
    </row>
    <row r="10968" spans="1:5" x14ac:dyDescent="0.25">
      <c r="A10968" t="s">
        <v>16410</v>
      </c>
      <c r="B10968" t="s">
        <v>15494</v>
      </c>
      <c r="C10968" t="s">
        <v>21808</v>
      </c>
      <c r="D10968">
        <v>364.91800000000001</v>
      </c>
      <c r="E10968" t="s">
        <v>21982</v>
      </c>
    </row>
    <row r="10969" spans="1:5" x14ac:dyDescent="0.25">
      <c r="A10969" t="s">
        <v>16410</v>
      </c>
      <c r="B10969" t="s">
        <v>15496</v>
      </c>
      <c r="C10969" t="s">
        <v>21809</v>
      </c>
      <c r="D10969">
        <v>568.36500000000001</v>
      </c>
      <c r="E10969" t="s">
        <v>21982</v>
      </c>
    </row>
    <row r="10970" spans="1:5" x14ac:dyDescent="0.25">
      <c r="A10970" t="s">
        <v>16410</v>
      </c>
      <c r="B10970" t="s">
        <v>15498</v>
      </c>
      <c r="C10970" t="s">
        <v>21810</v>
      </c>
      <c r="D10970">
        <v>417.625</v>
      </c>
      <c r="E10970" t="s">
        <v>21982</v>
      </c>
    </row>
    <row r="10971" spans="1:5" x14ac:dyDescent="0.25">
      <c r="A10971" t="s">
        <v>16410</v>
      </c>
      <c r="B10971" t="s">
        <v>15500</v>
      </c>
      <c r="C10971" t="s">
        <v>21811</v>
      </c>
      <c r="D10971">
        <v>86.057000000000002</v>
      </c>
      <c r="E10971" t="s">
        <v>21982</v>
      </c>
    </row>
    <row r="10972" spans="1:5" x14ac:dyDescent="0.25">
      <c r="A10972" t="s">
        <v>16410</v>
      </c>
      <c r="B10972" t="s">
        <v>15502</v>
      </c>
      <c r="C10972" t="s">
        <v>21812</v>
      </c>
      <c r="D10972">
        <v>482.85700000000003</v>
      </c>
      <c r="E10972" t="s">
        <v>21982</v>
      </c>
    </row>
    <row r="10973" spans="1:5" x14ac:dyDescent="0.25">
      <c r="A10973" t="s">
        <v>16410</v>
      </c>
      <c r="B10973" t="s">
        <v>15503</v>
      </c>
      <c r="C10973" t="s">
        <v>21813</v>
      </c>
      <c r="D10973">
        <v>685.38199999999995</v>
      </c>
      <c r="E10973" t="s">
        <v>21982</v>
      </c>
    </row>
    <row r="10974" spans="1:5" x14ac:dyDescent="0.25">
      <c r="A10974" t="s">
        <v>16410</v>
      </c>
      <c r="B10974" t="s">
        <v>15509</v>
      </c>
      <c r="C10974" t="s">
        <v>21814</v>
      </c>
      <c r="D10974">
        <v>3227.558</v>
      </c>
      <c r="E10974" t="s">
        <v>21982</v>
      </c>
    </row>
    <row r="10975" spans="1:5" x14ac:dyDescent="0.25">
      <c r="A10975" t="s">
        <v>16410</v>
      </c>
      <c r="B10975" t="s">
        <v>15512</v>
      </c>
      <c r="C10975" t="s">
        <v>21815</v>
      </c>
      <c r="D10975">
        <v>598.21799999999996</v>
      </c>
      <c r="E10975" t="s">
        <v>21982</v>
      </c>
    </row>
    <row r="10976" spans="1:5" x14ac:dyDescent="0.25">
      <c r="A10976" t="s">
        <v>16410</v>
      </c>
      <c r="B10976" t="s">
        <v>15514</v>
      </c>
      <c r="C10976" t="s">
        <v>21816</v>
      </c>
      <c r="D10976">
        <v>1469.0989999999999</v>
      </c>
      <c r="E10976" t="s">
        <v>21982</v>
      </c>
    </row>
    <row r="10977" spans="1:5" x14ac:dyDescent="0.25">
      <c r="A10977" t="s">
        <v>16410</v>
      </c>
      <c r="B10977" t="s">
        <v>15516</v>
      </c>
      <c r="C10977" t="s">
        <v>21817</v>
      </c>
      <c r="D10977">
        <v>301.13900000000001</v>
      </c>
      <c r="E10977" t="s">
        <v>21982</v>
      </c>
    </row>
    <row r="10978" spans="1:5" x14ac:dyDescent="0.25">
      <c r="A10978" t="s">
        <v>16410</v>
      </c>
      <c r="B10978" t="s">
        <v>15518</v>
      </c>
      <c r="C10978" t="s">
        <v>21818</v>
      </c>
      <c r="D10978">
        <v>1949.6849999999999</v>
      </c>
      <c r="E10978" t="s">
        <v>21982</v>
      </c>
    </row>
    <row r="10979" spans="1:5" x14ac:dyDescent="0.25">
      <c r="A10979" t="s">
        <v>16410</v>
      </c>
      <c r="B10979" t="s">
        <v>15520</v>
      </c>
      <c r="C10979" t="s">
        <v>21819</v>
      </c>
      <c r="D10979">
        <v>1279.107</v>
      </c>
      <c r="E10979" t="s">
        <v>21982</v>
      </c>
    </row>
    <row r="10980" spans="1:5" x14ac:dyDescent="0.25">
      <c r="A10980" t="s">
        <v>16410</v>
      </c>
      <c r="B10980" t="s">
        <v>15523</v>
      </c>
      <c r="C10980" t="s">
        <v>21820</v>
      </c>
      <c r="D10980">
        <v>422.34</v>
      </c>
      <c r="E10980" t="s">
        <v>21982</v>
      </c>
    </row>
    <row r="10981" spans="1:5" x14ac:dyDescent="0.25">
      <c r="A10981" t="s">
        <v>16410</v>
      </c>
      <c r="B10981" t="s">
        <v>15526</v>
      </c>
      <c r="C10981" t="s">
        <v>21821</v>
      </c>
      <c r="D10981">
        <v>3695.1060000000002</v>
      </c>
      <c r="E10981" t="s">
        <v>21982</v>
      </c>
    </row>
    <row r="10982" spans="1:5" x14ac:dyDescent="0.25">
      <c r="A10982" t="s">
        <v>16410</v>
      </c>
      <c r="B10982" t="s">
        <v>15528</v>
      </c>
      <c r="C10982" t="s">
        <v>21822</v>
      </c>
      <c r="D10982">
        <v>5804.2920000000004</v>
      </c>
      <c r="E10982" t="s">
        <v>21982</v>
      </c>
    </row>
    <row r="10983" spans="1:5" x14ac:dyDescent="0.25">
      <c r="A10983" t="s">
        <v>16410</v>
      </c>
      <c r="B10983" t="s">
        <v>15531</v>
      </c>
      <c r="C10983" t="s">
        <v>21823</v>
      </c>
      <c r="D10983">
        <v>843.42</v>
      </c>
      <c r="E10983" t="s">
        <v>21982</v>
      </c>
    </row>
    <row r="10984" spans="1:5" x14ac:dyDescent="0.25">
      <c r="A10984" t="s">
        <v>16410</v>
      </c>
      <c r="B10984" t="s">
        <v>15533</v>
      </c>
      <c r="C10984" t="s">
        <v>21824</v>
      </c>
      <c r="D10984">
        <v>588.32799999999997</v>
      </c>
      <c r="E10984" t="s">
        <v>21982</v>
      </c>
    </row>
    <row r="10985" spans="1:5" x14ac:dyDescent="0.25">
      <c r="A10985" t="s">
        <v>16410</v>
      </c>
      <c r="B10985" t="s">
        <v>15506</v>
      </c>
      <c r="C10985" t="s">
        <v>21825</v>
      </c>
      <c r="D10985">
        <v>828.87400000000002</v>
      </c>
      <c r="E10985" t="s">
        <v>21982</v>
      </c>
    </row>
    <row r="10986" spans="1:5" x14ac:dyDescent="0.25">
      <c r="A10986" t="s">
        <v>16410</v>
      </c>
      <c r="B10986" t="s">
        <v>15536</v>
      </c>
      <c r="C10986" t="s">
        <v>21826</v>
      </c>
      <c r="D10986">
        <v>166.642</v>
      </c>
      <c r="E10986" t="s">
        <v>21982</v>
      </c>
    </row>
    <row r="10987" spans="1:5" x14ac:dyDescent="0.25">
      <c r="A10987" t="s">
        <v>16410</v>
      </c>
      <c r="B10987" t="s">
        <v>15539</v>
      </c>
      <c r="C10987" t="s">
        <v>21827</v>
      </c>
      <c r="D10987">
        <v>569.91700000000003</v>
      </c>
      <c r="E10987" t="s">
        <v>21982</v>
      </c>
    </row>
    <row r="10988" spans="1:5" x14ac:dyDescent="0.25">
      <c r="A10988" t="s">
        <v>16410</v>
      </c>
      <c r="B10988" t="s">
        <v>15542</v>
      </c>
      <c r="C10988" t="s">
        <v>21828</v>
      </c>
      <c r="D10988">
        <v>1547.319</v>
      </c>
      <c r="E10988" t="s">
        <v>21982</v>
      </c>
    </row>
    <row r="10989" spans="1:5" x14ac:dyDescent="0.25">
      <c r="A10989" t="s">
        <v>16410</v>
      </c>
      <c r="B10989" t="s">
        <v>15545</v>
      </c>
      <c r="C10989" t="s">
        <v>21829</v>
      </c>
      <c r="D10989">
        <v>729.29600000000005</v>
      </c>
      <c r="E10989" t="s">
        <v>21982</v>
      </c>
    </row>
    <row r="10990" spans="1:5" x14ac:dyDescent="0.25">
      <c r="A10990" t="s">
        <v>16410</v>
      </c>
      <c r="B10990" t="s">
        <v>15547</v>
      </c>
      <c r="C10990" t="s">
        <v>21830</v>
      </c>
      <c r="D10990">
        <v>213.77199999999999</v>
      </c>
      <c r="E10990" t="s">
        <v>21982</v>
      </c>
    </row>
    <row r="10991" spans="1:5" x14ac:dyDescent="0.25">
      <c r="A10991" t="s">
        <v>16410</v>
      </c>
      <c r="B10991" t="s">
        <v>15550</v>
      </c>
      <c r="C10991" t="s">
        <v>21831</v>
      </c>
      <c r="D10991">
        <v>3108.4229999999998</v>
      </c>
      <c r="E10991" t="s">
        <v>21982</v>
      </c>
    </row>
    <row r="10992" spans="1:5" x14ac:dyDescent="0.25">
      <c r="A10992" t="s">
        <v>16410</v>
      </c>
      <c r="B10992" t="s">
        <v>15552</v>
      </c>
      <c r="C10992" t="s">
        <v>21832</v>
      </c>
      <c r="D10992">
        <v>2479.5909999999999</v>
      </c>
      <c r="E10992" t="s">
        <v>21982</v>
      </c>
    </row>
    <row r="10993" spans="1:5" x14ac:dyDescent="0.25">
      <c r="A10993" t="s">
        <v>16410</v>
      </c>
      <c r="B10993" t="s">
        <v>15557</v>
      </c>
      <c r="C10993" t="s">
        <v>21833</v>
      </c>
      <c r="D10993">
        <v>827.37300000000005</v>
      </c>
      <c r="E10993" t="s">
        <v>21982</v>
      </c>
    </row>
    <row r="10994" spans="1:5" x14ac:dyDescent="0.25">
      <c r="A10994" t="s">
        <v>16410</v>
      </c>
      <c r="B10994" t="s">
        <v>15560</v>
      </c>
      <c r="C10994" t="s">
        <v>21834</v>
      </c>
      <c r="D10994">
        <v>514.178</v>
      </c>
      <c r="E10994" t="s">
        <v>21982</v>
      </c>
    </row>
    <row r="10995" spans="1:5" x14ac:dyDescent="0.25">
      <c r="A10995" t="s">
        <v>16410</v>
      </c>
      <c r="B10995" t="s">
        <v>15563</v>
      </c>
      <c r="C10995" t="s">
        <v>21835</v>
      </c>
      <c r="D10995">
        <v>205.53299999999999</v>
      </c>
      <c r="E10995" t="s">
        <v>21982</v>
      </c>
    </row>
    <row r="10996" spans="1:5" x14ac:dyDescent="0.25">
      <c r="A10996" t="s">
        <v>16410</v>
      </c>
      <c r="B10996" t="s">
        <v>15566</v>
      </c>
      <c r="C10996" t="s">
        <v>21836</v>
      </c>
      <c r="D10996">
        <v>1221.0540000000001</v>
      </c>
      <c r="E10996" t="s">
        <v>21982</v>
      </c>
    </row>
    <row r="10997" spans="1:5" x14ac:dyDescent="0.25">
      <c r="A10997" t="s">
        <v>16410</v>
      </c>
      <c r="B10997" t="s">
        <v>15569</v>
      </c>
      <c r="C10997" t="s">
        <v>21837</v>
      </c>
      <c r="D10997">
        <v>593.18799999999999</v>
      </c>
      <c r="E10997" t="s">
        <v>21982</v>
      </c>
    </row>
    <row r="10998" spans="1:5" x14ac:dyDescent="0.25">
      <c r="A10998" t="s">
        <v>16410</v>
      </c>
      <c r="B10998" t="s">
        <v>15572</v>
      </c>
      <c r="C10998" t="s">
        <v>21838</v>
      </c>
      <c r="D10998">
        <v>228.61500000000001</v>
      </c>
      <c r="E10998" t="s">
        <v>21982</v>
      </c>
    </row>
    <row r="10999" spans="1:5" x14ac:dyDescent="0.25">
      <c r="A10999" t="s">
        <v>16410</v>
      </c>
      <c r="B10999" t="s">
        <v>15575</v>
      </c>
      <c r="C10999" t="s">
        <v>21839</v>
      </c>
      <c r="D10999">
        <v>952.12199999999996</v>
      </c>
      <c r="E10999" t="s">
        <v>21982</v>
      </c>
    </row>
    <row r="11000" spans="1:5" x14ac:dyDescent="0.25">
      <c r="A11000" t="s">
        <v>16410</v>
      </c>
      <c r="B11000" t="s">
        <v>15577</v>
      </c>
      <c r="C11000" t="s">
        <v>21840</v>
      </c>
      <c r="D11000">
        <v>583.75599999999997</v>
      </c>
      <c r="E11000" t="s">
        <v>21982</v>
      </c>
    </row>
    <row r="11001" spans="1:5" x14ac:dyDescent="0.25">
      <c r="A11001" t="s">
        <v>16410</v>
      </c>
      <c r="B11001" t="s">
        <v>15580</v>
      </c>
      <c r="C11001" t="s">
        <v>21841</v>
      </c>
      <c r="D11001">
        <v>1547.183</v>
      </c>
      <c r="E11001" t="s">
        <v>21982</v>
      </c>
    </row>
    <row r="11002" spans="1:5" x14ac:dyDescent="0.25">
      <c r="A11002" t="s">
        <v>16410</v>
      </c>
      <c r="B11002" t="s">
        <v>15583</v>
      </c>
      <c r="C11002" t="s">
        <v>21842</v>
      </c>
      <c r="D11002">
        <v>689.20100000000002</v>
      </c>
      <c r="E11002" t="s">
        <v>21982</v>
      </c>
    </row>
    <row r="11003" spans="1:5" x14ac:dyDescent="0.25">
      <c r="A11003" t="s">
        <v>16410</v>
      </c>
      <c r="B11003" t="s">
        <v>15586</v>
      </c>
      <c r="C11003" t="s">
        <v>21843</v>
      </c>
      <c r="D11003">
        <v>955.41899999999998</v>
      </c>
      <c r="E11003" t="s">
        <v>21982</v>
      </c>
    </row>
    <row r="11004" spans="1:5" x14ac:dyDescent="0.25">
      <c r="A11004" t="s">
        <v>16410</v>
      </c>
      <c r="B11004" t="s">
        <v>15589</v>
      </c>
      <c r="C11004" t="s">
        <v>21844</v>
      </c>
      <c r="D11004">
        <v>614.88699999999994</v>
      </c>
      <c r="E11004" t="s">
        <v>21982</v>
      </c>
    </row>
    <row r="11005" spans="1:5" x14ac:dyDescent="0.25">
      <c r="A11005" t="s">
        <v>16410</v>
      </c>
      <c r="B11005" t="s">
        <v>15592</v>
      </c>
      <c r="C11005" t="s">
        <v>21845</v>
      </c>
      <c r="D11005">
        <v>4382.8630000000003</v>
      </c>
      <c r="E11005" t="s">
        <v>21982</v>
      </c>
    </row>
    <row r="11006" spans="1:5" x14ac:dyDescent="0.25">
      <c r="A11006" t="s">
        <v>16410</v>
      </c>
      <c r="B11006" t="s">
        <v>15595</v>
      </c>
      <c r="C11006" t="s">
        <v>21846</v>
      </c>
      <c r="D11006">
        <v>244.209</v>
      </c>
      <c r="E11006" t="s">
        <v>21982</v>
      </c>
    </row>
    <row r="11007" spans="1:5" x14ac:dyDescent="0.25">
      <c r="A11007" t="s">
        <v>16410</v>
      </c>
      <c r="B11007" t="s">
        <v>15598</v>
      </c>
      <c r="C11007" t="s">
        <v>21847</v>
      </c>
      <c r="D11007">
        <v>1027.249</v>
      </c>
      <c r="E11007" t="s">
        <v>21982</v>
      </c>
    </row>
    <row r="11008" spans="1:5" x14ac:dyDescent="0.25">
      <c r="A11008" t="s">
        <v>16410</v>
      </c>
      <c r="B11008" t="s">
        <v>15600</v>
      </c>
      <c r="C11008" t="s">
        <v>21848</v>
      </c>
      <c r="D11008">
        <v>579.19000000000005</v>
      </c>
      <c r="E11008" t="s">
        <v>21982</v>
      </c>
    </row>
    <row r="11009" spans="1:5" x14ac:dyDescent="0.25">
      <c r="A11009" t="s">
        <v>16410</v>
      </c>
      <c r="B11009" t="s">
        <v>15603</v>
      </c>
      <c r="C11009" t="s">
        <v>21849</v>
      </c>
      <c r="D11009">
        <v>1461.9159999999999</v>
      </c>
      <c r="E11009" t="s">
        <v>21982</v>
      </c>
    </row>
    <row r="11010" spans="1:5" x14ac:dyDescent="0.25">
      <c r="A11010" t="s">
        <v>16410</v>
      </c>
      <c r="B11010" t="s">
        <v>15606</v>
      </c>
      <c r="C11010" t="s">
        <v>21850</v>
      </c>
      <c r="D11010">
        <v>142.65199999999999</v>
      </c>
      <c r="E11010" t="s">
        <v>21982</v>
      </c>
    </row>
    <row r="11011" spans="1:5" x14ac:dyDescent="0.25">
      <c r="A11011" t="s">
        <v>16410</v>
      </c>
      <c r="B11011" t="s">
        <v>15609</v>
      </c>
      <c r="C11011" t="s">
        <v>21851</v>
      </c>
      <c r="D11011">
        <v>241.029</v>
      </c>
      <c r="E11011" t="s">
        <v>21982</v>
      </c>
    </row>
    <row r="11012" spans="1:5" x14ac:dyDescent="0.25">
      <c r="A11012" t="s">
        <v>16410</v>
      </c>
      <c r="B11012" t="s">
        <v>15612</v>
      </c>
      <c r="C11012" t="s">
        <v>21852</v>
      </c>
      <c r="D11012">
        <v>2082.7359999999999</v>
      </c>
      <c r="E11012" t="s">
        <v>21982</v>
      </c>
    </row>
    <row r="11013" spans="1:5" x14ac:dyDescent="0.25">
      <c r="A11013" t="s">
        <v>16410</v>
      </c>
      <c r="B11013" t="s">
        <v>15614</v>
      </c>
      <c r="C11013" t="s">
        <v>21853</v>
      </c>
      <c r="D11013">
        <v>952.99800000000005</v>
      </c>
      <c r="E11013" t="s">
        <v>21982</v>
      </c>
    </row>
    <row r="11014" spans="1:5" x14ac:dyDescent="0.25">
      <c r="A11014" t="s">
        <v>16410</v>
      </c>
      <c r="B11014" t="s">
        <v>15617</v>
      </c>
      <c r="C11014" t="s">
        <v>21854</v>
      </c>
      <c r="D11014">
        <v>2047.874</v>
      </c>
      <c r="E11014" t="s">
        <v>21982</v>
      </c>
    </row>
    <row r="11015" spans="1:5" x14ac:dyDescent="0.25">
      <c r="A11015" t="s">
        <v>16410</v>
      </c>
      <c r="B11015" t="s">
        <v>15620</v>
      </c>
      <c r="C11015" t="s">
        <v>21855</v>
      </c>
      <c r="D11015">
        <v>1281.404</v>
      </c>
      <c r="E11015" t="s">
        <v>21982</v>
      </c>
    </row>
    <row r="11016" spans="1:5" x14ac:dyDescent="0.25">
      <c r="A11016" t="s">
        <v>16410</v>
      </c>
      <c r="B11016" t="s">
        <v>15623</v>
      </c>
      <c r="C11016" t="s">
        <v>21856</v>
      </c>
      <c r="D11016">
        <v>3437.3670000000002</v>
      </c>
      <c r="E11016" t="s">
        <v>21982</v>
      </c>
    </row>
    <row r="11017" spans="1:5" x14ac:dyDescent="0.25">
      <c r="A11017" t="s">
        <v>16410</v>
      </c>
      <c r="B11017" t="s">
        <v>15626</v>
      </c>
      <c r="C11017" t="s">
        <v>21857</v>
      </c>
      <c r="D11017">
        <v>383.06599999999997</v>
      </c>
      <c r="E11017" t="s">
        <v>21982</v>
      </c>
    </row>
    <row r="11018" spans="1:5" x14ac:dyDescent="0.25">
      <c r="A11018" t="s">
        <v>16410</v>
      </c>
      <c r="B11018" t="s">
        <v>15629</v>
      </c>
      <c r="C11018" t="s">
        <v>21858</v>
      </c>
      <c r="D11018">
        <v>2447.0140000000001</v>
      </c>
      <c r="E11018" t="s">
        <v>21982</v>
      </c>
    </row>
    <row r="11019" spans="1:5" x14ac:dyDescent="0.25">
      <c r="A11019" t="s">
        <v>16410</v>
      </c>
      <c r="B11019" t="s">
        <v>15631</v>
      </c>
      <c r="C11019" t="s">
        <v>21859</v>
      </c>
      <c r="D11019">
        <v>1260.8409999999999</v>
      </c>
      <c r="E11019" t="s">
        <v>21982</v>
      </c>
    </row>
    <row r="11020" spans="1:5" x14ac:dyDescent="0.25">
      <c r="A11020" t="s">
        <v>16410</v>
      </c>
      <c r="B11020" t="s">
        <v>15634</v>
      </c>
      <c r="C11020" t="s">
        <v>21860</v>
      </c>
      <c r="D11020">
        <v>863.08699999999999</v>
      </c>
      <c r="E11020" t="s">
        <v>21982</v>
      </c>
    </row>
    <row r="11021" spans="1:5" x14ac:dyDescent="0.25">
      <c r="A11021" t="s">
        <v>16410</v>
      </c>
      <c r="B11021" t="s">
        <v>15637</v>
      </c>
      <c r="C11021" t="s">
        <v>21861</v>
      </c>
      <c r="D11021">
        <v>1848.9469999999999</v>
      </c>
      <c r="E11021" t="s">
        <v>21982</v>
      </c>
    </row>
    <row r="11022" spans="1:5" x14ac:dyDescent="0.25">
      <c r="A11022" t="s">
        <v>16410</v>
      </c>
      <c r="B11022" t="s">
        <v>15640</v>
      </c>
      <c r="C11022" t="s">
        <v>21862</v>
      </c>
      <c r="D11022">
        <v>7178.7920000000004</v>
      </c>
      <c r="E11022" t="s">
        <v>21982</v>
      </c>
    </row>
    <row r="11023" spans="1:5" x14ac:dyDescent="0.25">
      <c r="A11023" t="s">
        <v>16410</v>
      </c>
      <c r="B11023" t="s">
        <v>15643</v>
      </c>
      <c r="C11023" t="s">
        <v>21863</v>
      </c>
      <c r="D11023">
        <v>528.78300000000002</v>
      </c>
      <c r="E11023" t="s">
        <v>21982</v>
      </c>
    </row>
    <row r="11024" spans="1:5" x14ac:dyDescent="0.25">
      <c r="A11024" t="s">
        <v>16410</v>
      </c>
      <c r="B11024" t="s">
        <v>15646</v>
      </c>
      <c r="C11024" t="s">
        <v>21864</v>
      </c>
      <c r="D11024">
        <v>115.211</v>
      </c>
      <c r="E11024" t="s">
        <v>21982</v>
      </c>
    </row>
    <row r="11025" spans="1:5" x14ac:dyDescent="0.25">
      <c r="A11025" t="s">
        <v>16410</v>
      </c>
      <c r="B11025" t="s">
        <v>15649</v>
      </c>
      <c r="C11025" t="s">
        <v>21865</v>
      </c>
      <c r="D11025">
        <v>446.25799999999998</v>
      </c>
      <c r="E11025" t="s">
        <v>21982</v>
      </c>
    </row>
    <row r="11026" spans="1:5" x14ac:dyDescent="0.25">
      <c r="A11026" t="s">
        <v>16410</v>
      </c>
      <c r="B11026" t="s">
        <v>15652</v>
      </c>
      <c r="C11026" t="s">
        <v>21866</v>
      </c>
      <c r="D11026">
        <v>4092.34</v>
      </c>
      <c r="E11026" t="s">
        <v>21982</v>
      </c>
    </row>
    <row r="11027" spans="1:5" x14ac:dyDescent="0.25">
      <c r="A11027" t="s">
        <v>16410</v>
      </c>
      <c r="B11027" t="s">
        <v>15654</v>
      </c>
      <c r="C11027" t="s">
        <v>21867</v>
      </c>
      <c r="D11027">
        <v>463.28899999999999</v>
      </c>
      <c r="E11027" t="s">
        <v>21982</v>
      </c>
    </row>
    <row r="11028" spans="1:5" x14ac:dyDescent="0.25">
      <c r="A11028" t="s">
        <v>16410</v>
      </c>
      <c r="B11028" t="s">
        <v>15656</v>
      </c>
      <c r="C11028" t="s">
        <v>21868</v>
      </c>
      <c r="D11028">
        <v>476.137</v>
      </c>
      <c r="E11028" t="s">
        <v>21982</v>
      </c>
    </row>
    <row r="11029" spans="1:5" x14ac:dyDescent="0.25">
      <c r="A11029" t="s">
        <v>16410</v>
      </c>
      <c r="B11029" t="s">
        <v>15659</v>
      </c>
      <c r="C11029" t="s">
        <v>21869</v>
      </c>
      <c r="D11029">
        <v>3962.107</v>
      </c>
      <c r="E11029" t="s">
        <v>21982</v>
      </c>
    </row>
    <row r="11030" spans="1:5" x14ac:dyDescent="0.25">
      <c r="A11030" t="s">
        <v>16410</v>
      </c>
      <c r="B11030" t="s">
        <v>15661</v>
      </c>
      <c r="C11030" t="s">
        <v>21870</v>
      </c>
      <c r="D11030">
        <v>468.029</v>
      </c>
      <c r="E11030" t="s">
        <v>21982</v>
      </c>
    </row>
    <row r="11031" spans="1:5" x14ac:dyDescent="0.25">
      <c r="A11031" t="s">
        <v>16410</v>
      </c>
      <c r="B11031" t="s">
        <v>15664</v>
      </c>
      <c r="C11031" t="s">
        <v>21871</v>
      </c>
      <c r="D11031">
        <v>858.27</v>
      </c>
      <c r="E11031" t="s">
        <v>21982</v>
      </c>
    </row>
    <row r="11032" spans="1:5" x14ac:dyDescent="0.25">
      <c r="A11032" t="s">
        <v>16410</v>
      </c>
      <c r="B11032" t="s">
        <v>15667</v>
      </c>
      <c r="C11032" t="s">
        <v>21872</v>
      </c>
      <c r="D11032">
        <v>1695.463</v>
      </c>
      <c r="E11032" t="s">
        <v>21982</v>
      </c>
    </row>
    <row r="11033" spans="1:5" x14ac:dyDescent="0.25">
      <c r="A11033" t="s">
        <v>16410</v>
      </c>
      <c r="B11033" t="s">
        <v>15670</v>
      </c>
      <c r="C11033" t="s">
        <v>21873</v>
      </c>
      <c r="D11033">
        <v>225.518</v>
      </c>
      <c r="E11033" t="s">
        <v>21982</v>
      </c>
    </row>
    <row r="11034" spans="1:5" x14ac:dyDescent="0.25">
      <c r="A11034" t="s">
        <v>16410</v>
      </c>
      <c r="B11034" t="s">
        <v>15673</v>
      </c>
      <c r="C11034" t="s">
        <v>21874</v>
      </c>
      <c r="D11034">
        <v>1150.5029999999999</v>
      </c>
      <c r="E11034" t="s">
        <v>21982</v>
      </c>
    </row>
    <row r="11035" spans="1:5" x14ac:dyDescent="0.25">
      <c r="A11035" t="s">
        <v>16410</v>
      </c>
      <c r="B11035" t="s">
        <v>15676</v>
      </c>
      <c r="C11035" t="s">
        <v>21875</v>
      </c>
      <c r="D11035">
        <v>389.959</v>
      </c>
      <c r="E11035" t="s">
        <v>21982</v>
      </c>
    </row>
    <row r="11036" spans="1:5" x14ac:dyDescent="0.25">
      <c r="A11036" t="s">
        <v>16410</v>
      </c>
      <c r="B11036" t="s">
        <v>15679</v>
      </c>
      <c r="C11036" t="s">
        <v>21876</v>
      </c>
      <c r="D11036">
        <v>1380.701</v>
      </c>
      <c r="E11036" t="s">
        <v>21982</v>
      </c>
    </row>
    <row r="11037" spans="1:5" x14ac:dyDescent="0.25">
      <c r="A11037" t="s">
        <v>16410</v>
      </c>
      <c r="B11037" t="s">
        <v>15682</v>
      </c>
      <c r="C11037" t="s">
        <v>21877</v>
      </c>
      <c r="D11037">
        <v>2854.1370000000002</v>
      </c>
      <c r="E11037" t="s">
        <v>21982</v>
      </c>
    </row>
    <row r="11038" spans="1:5" x14ac:dyDescent="0.25">
      <c r="A11038" t="s">
        <v>16410</v>
      </c>
      <c r="B11038" t="s">
        <v>15685</v>
      </c>
      <c r="C11038" t="s">
        <v>21878</v>
      </c>
      <c r="D11038">
        <v>9042.8439999999991</v>
      </c>
      <c r="E11038" t="s">
        <v>21982</v>
      </c>
    </row>
    <row r="11039" spans="1:5" x14ac:dyDescent="0.25">
      <c r="A11039" t="s">
        <v>16410</v>
      </c>
      <c r="B11039" t="s">
        <v>15688</v>
      </c>
      <c r="C11039" t="s">
        <v>21879</v>
      </c>
      <c r="D11039">
        <v>452.31400000000002</v>
      </c>
      <c r="E11039" t="s">
        <v>21982</v>
      </c>
    </row>
    <row r="11040" spans="1:5" x14ac:dyDescent="0.25">
      <c r="A11040" t="s">
        <v>16410</v>
      </c>
      <c r="B11040" t="s">
        <v>15691</v>
      </c>
      <c r="C11040" t="s">
        <v>21880</v>
      </c>
      <c r="D11040">
        <v>3119.86</v>
      </c>
      <c r="E11040" t="s">
        <v>21982</v>
      </c>
    </row>
    <row r="11041" spans="1:5" x14ac:dyDescent="0.25">
      <c r="A11041" t="s">
        <v>16410</v>
      </c>
      <c r="B11041" t="s">
        <v>15694</v>
      </c>
      <c r="C11041" t="s">
        <v>21881</v>
      </c>
      <c r="D11041">
        <v>2900.3969999999999</v>
      </c>
      <c r="E11041" t="s">
        <v>21982</v>
      </c>
    </row>
    <row r="11042" spans="1:5" x14ac:dyDescent="0.25">
      <c r="A11042" t="s">
        <v>16410</v>
      </c>
      <c r="B11042" t="s">
        <v>15697</v>
      </c>
      <c r="C11042" t="s">
        <v>21882</v>
      </c>
      <c r="D11042">
        <v>1869.5809999999999</v>
      </c>
      <c r="E11042" t="s">
        <v>21982</v>
      </c>
    </row>
    <row r="11043" spans="1:5" x14ac:dyDescent="0.25">
      <c r="A11043" t="s">
        <v>16410</v>
      </c>
      <c r="B11043" t="s">
        <v>15700</v>
      </c>
      <c r="C11043" t="s">
        <v>21883</v>
      </c>
      <c r="D11043">
        <v>1337.232</v>
      </c>
      <c r="E11043" t="s">
        <v>21982</v>
      </c>
    </row>
    <row r="11044" spans="1:5" x14ac:dyDescent="0.25">
      <c r="A11044" t="s">
        <v>16410</v>
      </c>
      <c r="B11044" t="s">
        <v>15703</v>
      </c>
      <c r="C11044" t="s">
        <v>21884</v>
      </c>
      <c r="D11044">
        <v>2846.299</v>
      </c>
      <c r="E11044" t="s">
        <v>21982</v>
      </c>
    </row>
    <row r="11045" spans="1:5" x14ac:dyDescent="0.25">
      <c r="A11045" t="s">
        <v>16410</v>
      </c>
      <c r="B11045" t="s">
        <v>15705</v>
      </c>
      <c r="C11045" t="s">
        <v>21885</v>
      </c>
      <c r="D11045">
        <v>282.33300000000003</v>
      </c>
      <c r="E11045" t="s">
        <v>21982</v>
      </c>
    </row>
    <row r="11046" spans="1:5" x14ac:dyDescent="0.25">
      <c r="A11046" t="s">
        <v>16410</v>
      </c>
      <c r="B11046" t="s">
        <v>15708</v>
      </c>
      <c r="C11046" t="s">
        <v>21886</v>
      </c>
      <c r="D11046">
        <v>684.88199999999995</v>
      </c>
      <c r="E11046" t="s">
        <v>21982</v>
      </c>
    </row>
    <row r="11047" spans="1:5" x14ac:dyDescent="0.25">
      <c r="A11047" t="s">
        <v>16410</v>
      </c>
      <c r="B11047" t="s">
        <v>15711</v>
      </c>
      <c r="C11047" t="s">
        <v>21887</v>
      </c>
      <c r="D11047">
        <v>1738.5160000000001</v>
      </c>
      <c r="E11047" t="s">
        <v>21982</v>
      </c>
    </row>
    <row r="11048" spans="1:5" x14ac:dyDescent="0.25">
      <c r="A11048" t="s">
        <v>16410</v>
      </c>
      <c r="B11048" t="s">
        <v>15714</v>
      </c>
      <c r="C11048" t="s">
        <v>21888</v>
      </c>
      <c r="D11048">
        <v>2141.5340000000001</v>
      </c>
      <c r="E11048" t="s">
        <v>21982</v>
      </c>
    </row>
    <row r="11049" spans="1:5" x14ac:dyDescent="0.25">
      <c r="A11049" t="s">
        <v>16410</v>
      </c>
      <c r="B11049" t="s">
        <v>15716</v>
      </c>
      <c r="C11049" t="s">
        <v>21889</v>
      </c>
      <c r="D11049">
        <v>955.06899999999996</v>
      </c>
      <c r="E11049" t="s">
        <v>21982</v>
      </c>
    </row>
    <row r="11050" spans="1:5" x14ac:dyDescent="0.25">
      <c r="A11050" t="s">
        <v>16410</v>
      </c>
      <c r="B11050" t="s">
        <v>15719</v>
      </c>
      <c r="C11050" t="s">
        <v>21890</v>
      </c>
      <c r="D11050">
        <v>281.14699999999999</v>
      </c>
      <c r="E11050" t="s">
        <v>21982</v>
      </c>
    </row>
    <row r="11051" spans="1:5" x14ac:dyDescent="0.25">
      <c r="A11051" t="s">
        <v>16410</v>
      </c>
      <c r="B11051" t="s">
        <v>15722</v>
      </c>
      <c r="C11051" t="s">
        <v>21891</v>
      </c>
      <c r="D11051">
        <v>204.71299999999999</v>
      </c>
      <c r="E11051" t="s">
        <v>21982</v>
      </c>
    </row>
    <row r="11052" spans="1:5" x14ac:dyDescent="0.25">
      <c r="A11052" t="s">
        <v>16410</v>
      </c>
      <c r="B11052" t="s">
        <v>15725</v>
      </c>
      <c r="C11052" t="s">
        <v>21892</v>
      </c>
      <c r="D11052">
        <v>9846.2929999999997</v>
      </c>
      <c r="E11052" t="s">
        <v>21982</v>
      </c>
    </row>
    <row r="11053" spans="1:5" x14ac:dyDescent="0.25">
      <c r="A11053" t="s">
        <v>16410</v>
      </c>
      <c r="B11053" t="s">
        <v>15728</v>
      </c>
      <c r="C11053" t="s">
        <v>21893</v>
      </c>
      <c r="D11053">
        <v>209.43199999999999</v>
      </c>
      <c r="E11053" t="s">
        <v>21982</v>
      </c>
    </row>
    <row r="11054" spans="1:5" x14ac:dyDescent="0.25">
      <c r="A11054" t="s">
        <v>16410</v>
      </c>
      <c r="B11054" t="s">
        <v>15731</v>
      </c>
      <c r="C11054" t="s">
        <v>21894</v>
      </c>
      <c r="D11054">
        <v>307.33499999999998</v>
      </c>
      <c r="E11054" t="s">
        <v>21982</v>
      </c>
    </row>
    <row r="11055" spans="1:5" x14ac:dyDescent="0.25">
      <c r="A11055" t="s">
        <v>16410</v>
      </c>
      <c r="B11055" t="s">
        <v>15733</v>
      </c>
      <c r="C11055" t="s">
        <v>21895</v>
      </c>
      <c r="D11055">
        <v>7308.6809999999996</v>
      </c>
      <c r="E11055" t="s">
        <v>21982</v>
      </c>
    </row>
    <row r="11056" spans="1:5" x14ac:dyDescent="0.25">
      <c r="A11056" t="s">
        <v>16410</v>
      </c>
      <c r="B11056" t="s">
        <v>15736</v>
      </c>
      <c r="C11056" t="s">
        <v>21896</v>
      </c>
      <c r="D11056">
        <v>411.75299999999999</v>
      </c>
      <c r="E11056" t="s">
        <v>21982</v>
      </c>
    </row>
    <row r="11057" spans="1:5" x14ac:dyDescent="0.25">
      <c r="A11057" t="s">
        <v>16410</v>
      </c>
      <c r="B11057" t="s">
        <v>15739</v>
      </c>
      <c r="C11057" t="s">
        <v>21897</v>
      </c>
      <c r="D11057">
        <v>625.625</v>
      </c>
      <c r="E11057" t="s">
        <v>21982</v>
      </c>
    </row>
    <row r="11058" spans="1:5" x14ac:dyDescent="0.25">
      <c r="A11058" t="s">
        <v>16410</v>
      </c>
      <c r="B11058" t="s">
        <v>15742</v>
      </c>
      <c r="C11058" t="s">
        <v>21898</v>
      </c>
      <c r="D11058">
        <v>2136.7249999999999</v>
      </c>
      <c r="E11058" t="s">
        <v>21982</v>
      </c>
    </row>
    <row r="11059" spans="1:5" x14ac:dyDescent="0.25">
      <c r="A11059" t="s">
        <v>16410</v>
      </c>
      <c r="B11059" t="s">
        <v>15745</v>
      </c>
      <c r="C11059" t="s">
        <v>21899</v>
      </c>
      <c r="D11059">
        <v>122.354</v>
      </c>
      <c r="E11059" t="s">
        <v>21982</v>
      </c>
    </row>
    <row r="11060" spans="1:5" x14ac:dyDescent="0.25">
      <c r="A11060" t="s">
        <v>16410</v>
      </c>
      <c r="B11060" t="s">
        <v>15747</v>
      </c>
      <c r="C11060" t="s">
        <v>21900</v>
      </c>
      <c r="D11060">
        <v>649.34900000000005</v>
      </c>
      <c r="E11060" t="s">
        <v>21982</v>
      </c>
    </row>
    <row r="11061" spans="1:5" x14ac:dyDescent="0.25">
      <c r="A11061" t="s">
        <v>16410</v>
      </c>
      <c r="B11061" t="s">
        <v>15750</v>
      </c>
      <c r="C11061" t="s">
        <v>21901</v>
      </c>
      <c r="D11061">
        <v>192.285</v>
      </c>
      <c r="E11061" t="s">
        <v>21982</v>
      </c>
    </row>
    <row r="11062" spans="1:5" x14ac:dyDescent="0.25">
      <c r="A11062" t="s">
        <v>16410</v>
      </c>
      <c r="B11062" t="s">
        <v>15753</v>
      </c>
      <c r="C11062" t="s">
        <v>21902</v>
      </c>
      <c r="D11062">
        <v>1254.491</v>
      </c>
      <c r="E11062" t="s">
        <v>21982</v>
      </c>
    </row>
    <row r="11063" spans="1:5" x14ac:dyDescent="0.25">
      <c r="A11063" t="s">
        <v>16410</v>
      </c>
      <c r="B11063" t="s">
        <v>15758</v>
      </c>
      <c r="C11063" t="s">
        <v>21903</v>
      </c>
      <c r="D11063">
        <v>1971.2650000000001</v>
      </c>
      <c r="E11063" t="s">
        <v>21982</v>
      </c>
    </row>
    <row r="11064" spans="1:5" x14ac:dyDescent="0.25">
      <c r="A11064" t="s">
        <v>16410</v>
      </c>
      <c r="B11064" t="s">
        <v>15761</v>
      </c>
      <c r="C11064" t="s">
        <v>21904</v>
      </c>
      <c r="D11064">
        <v>208.804</v>
      </c>
      <c r="E11064" t="s">
        <v>21982</v>
      </c>
    </row>
    <row r="11065" spans="1:5" x14ac:dyDescent="0.25">
      <c r="A11065" t="s">
        <v>16410</v>
      </c>
      <c r="B11065" t="s">
        <v>15764</v>
      </c>
      <c r="C11065" t="s">
        <v>21905</v>
      </c>
      <c r="D11065">
        <v>411.31799999999998</v>
      </c>
      <c r="E11065" t="s">
        <v>21982</v>
      </c>
    </row>
    <row r="11066" spans="1:5" x14ac:dyDescent="0.25">
      <c r="A11066" t="s">
        <v>16410</v>
      </c>
      <c r="B11066" t="s">
        <v>15767</v>
      </c>
      <c r="C11066" t="s">
        <v>21906</v>
      </c>
      <c r="D11066">
        <v>3142.6149999999998</v>
      </c>
      <c r="E11066" t="s">
        <v>21982</v>
      </c>
    </row>
    <row r="11067" spans="1:5" x14ac:dyDescent="0.25">
      <c r="A11067" t="s">
        <v>16410</v>
      </c>
      <c r="B11067" t="s">
        <v>15770</v>
      </c>
      <c r="C11067" t="s">
        <v>21907</v>
      </c>
      <c r="D11067">
        <v>1318.047</v>
      </c>
      <c r="E11067" t="s">
        <v>21982</v>
      </c>
    </row>
    <row r="11068" spans="1:5" x14ac:dyDescent="0.25">
      <c r="A11068" t="s">
        <v>16410</v>
      </c>
      <c r="B11068" t="s">
        <v>15773</v>
      </c>
      <c r="C11068" t="s">
        <v>21908</v>
      </c>
      <c r="D11068">
        <v>1537.1959999999999</v>
      </c>
      <c r="E11068" t="s">
        <v>21982</v>
      </c>
    </row>
    <row r="11069" spans="1:5" x14ac:dyDescent="0.25">
      <c r="A11069" t="s">
        <v>16410</v>
      </c>
      <c r="B11069" t="s">
        <v>15775</v>
      </c>
      <c r="C11069" t="s">
        <v>21909</v>
      </c>
      <c r="D11069">
        <v>59.808999999999997</v>
      </c>
      <c r="E11069" t="s">
        <v>21982</v>
      </c>
    </row>
    <row r="11070" spans="1:5" x14ac:dyDescent="0.25">
      <c r="A11070" t="s">
        <v>16410</v>
      </c>
      <c r="B11070" t="s">
        <v>15778</v>
      </c>
      <c r="C11070" t="s">
        <v>21910</v>
      </c>
      <c r="D11070">
        <v>393.32600000000002</v>
      </c>
      <c r="E11070" t="s">
        <v>21982</v>
      </c>
    </row>
    <row r="11071" spans="1:5" x14ac:dyDescent="0.25">
      <c r="A11071" t="s">
        <v>16410</v>
      </c>
      <c r="B11071" t="s">
        <v>15781</v>
      </c>
      <c r="C11071" t="s">
        <v>21911</v>
      </c>
      <c r="D11071">
        <v>432.20400000000001</v>
      </c>
      <c r="E11071" t="s">
        <v>21982</v>
      </c>
    </row>
    <row r="11072" spans="1:5" x14ac:dyDescent="0.25">
      <c r="A11072" t="s">
        <v>16410</v>
      </c>
      <c r="B11072" t="s">
        <v>15784</v>
      </c>
      <c r="C11072" t="s">
        <v>21912</v>
      </c>
      <c r="D11072">
        <v>1153.415</v>
      </c>
      <c r="E11072" t="s">
        <v>21982</v>
      </c>
    </row>
    <row r="11073" spans="1:5" x14ac:dyDescent="0.25">
      <c r="A11073" t="s">
        <v>16410</v>
      </c>
      <c r="B11073" t="s">
        <v>15787</v>
      </c>
      <c r="C11073" t="s">
        <v>21913</v>
      </c>
      <c r="D11073">
        <v>3786.578</v>
      </c>
      <c r="E11073" t="s">
        <v>21982</v>
      </c>
    </row>
    <row r="11074" spans="1:5" x14ac:dyDescent="0.25">
      <c r="A11074" t="s">
        <v>16410</v>
      </c>
      <c r="B11074" t="s">
        <v>15790</v>
      </c>
      <c r="C11074" t="s">
        <v>21914</v>
      </c>
      <c r="D11074">
        <v>1033.6569999999999</v>
      </c>
      <c r="E11074" t="s">
        <v>21982</v>
      </c>
    </row>
    <row r="11075" spans="1:5" x14ac:dyDescent="0.25">
      <c r="A11075" t="s">
        <v>16410</v>
      </c>
      <c r="B11075" t="s">
        <v>15793</v>
      </c>
      <c r="C11075" t="s">
        <v>21915</v>
      </c>
      <c r="D11075">
        <v>530.49</v>
      </c>
      <c r="E11075" t="s">
        <v>21982</v>
      </c>
    </row>
    <row r="11076" spans="1:5" x14ac:dyDescent="0.25">
      <c r="A11076" t="s">
        <v>16410</v>
      </c>
      <c r="B11076" t="s">
        <v>15796</v>
      </c>
      <c r="C11076" t="s">
        <v>21916</v>
      </c>
      <c r="D11076">
        <v>906.048</v>
      </c>
      <c r="E11076" t="s">
        <v>21982</v>
      </c>
    </row>
    <row r="11077" spans="1:5" x14ac:dyDescent="0.25">
      <c r="A11077" t="s">
        <v>16410</v>
      </c>
      <c r="B11077" t="s">
        <v>15799</v>
      </c>
      <c r="C11077" t="s">
        <v>21917</v>
      </c>
      <c r="D11077">
        <v>2374.232</v>
      </c>
      <c r="E11077" t="s">
        <v>21982</v>
      </c>
    </row>
    <row r="11078" spans="1:5" x14ac:dyDescent="0.25">
      <c r="A11078" t="s">
        <v>16410</v>
      </c>
      <c r="B11078" t="s">
        <v>15801</v>
      </c>
      <c r="C11078" t="s">
        <v>21918</v>
      </c>
      <c r="D11078">
        <v>2045.088</v>
      </c>
      <c r="E11078" t="s">
        <v>21982</v>
      </c>
    </row>
    <row r="11079" spans="1:5" x14ac:dyDescent="0.25">
      <c r="A11079" t="s">
        <v>16410</v>
      </c>
      <c r="B11079" t="s">
        <v>15803</v>
      </c>
      <c r="C11079" t="s">
        <v>21919</v>
      </c>
      <c r="D11079">
        <v>2200.3690000000001</v>
      </c>
      <c r="E11079" t="s">
        <v>21982</v>
      </c>
    </row>
    <row r="11080" spans="1:5" x14ac:dyDescent="0.25">
      <c r="A11080" t="s">
        <v>16410</v>
      </c>
      <c r="B11080" t="s">
        <v>15806</v>
      </c>
      <c r="C11080" t="s">
        <v>21920</v>
      </c>
      <c r="D11080">
        <v>1077.6410000000001</v>
      </c>
      <c r="E11080" t="s">
        <v>21982</v>
      </c>
    </row>
    <row r="11081" spans="1:5" x14ac:dyDescent="0.25">
      <c r="A11081" t="s">
        <v>16410</v>
      </c>
      <c r="B11081" t="s">
        <v>15808</v>
      </c>
      <c r="C11081" t="s">
        <v>21921</v>
      </c>
      <c r="D11081">
        <v>2558.924</v>
      </c>
      <c r="E11081" t="s">
        <v>21982</v>
      </c>
    </row>
    <row r="11082" spans="1:5" x14ac:dyDescent="0.25">
      <c r="A11082" t="s">
        <v>16410</v>
      </c>
      <c r="B11082" t="s">
        <v>15811</v>
      </c>
      <c r="C11082" t="s">
        <v>21922</v>
      </c>
      <c r="D11082">
        <v>1434.289</v>
      </c>
      <c r="E11082" t="s">
        <v>21982</v>
      </c>
    </row>
    <row r="11083" spans="1:5" x14ac:dyDescent="0.25">
      <c r="A11083" t="s">
        <v>16410</v>
      </c>
      <c r="B11083" t="s">
        <v>15814</v>
      </c>
      <c r="C11083" t="s">
        <v>21923</v>
      </c>
      <c r="D11083">
        <v>4825.2870000000003</v>
      </c>
      <c r="E11083" t="s">
        <v>21982</v>
      </c>
    </row>
    <row r="11084" spans="1:5" x14ac:dyDescent="0.25">
      <c r="A11084" t="s">
        <v>16410</v>
      </c>
      <c r="B11084" t="s">
        <v>15816</v>
      </c>
      <c r="C11084" t="s">
        <v>21924</v>
      </c>
      <c r="D11084">
        <v>606.26199999999994</v>
      </c>
      <c r="E11084" t="s">
        <v>21982</v>
      </c>
    </row>
    <row r="11085" spans="1:5" x14ac:dyDescent="0.25">
      <c r="A11085" t="s">
        <v>16410</v>
      </c>
      <c r="B11085" t="s">
        <v>15819</v>
      </c>
      <c r="C11085" t="s">
        <v>21925</v>
      </c>
      <c r="D11085">
        <v>553.41099999999994</v>
      </c>
      <c r="E11085" t="s">
        <v>21982</v>
      </c>
    </row>
    <row r="11086" spans="1:5" x14ac:dyDescent="0.25">
      <c r="A11086" t="s">
        <v>16410</v>
      </c>
      <c r="B11086" t="s">
        <v>15822</v>
      </c>
      <c r="C11086" t="s">
        <v>21926</v>
      </c>
      <c r="D11086">
        <v>2076.9899999999998</v>
      </c>
      <c r="E11086" t="s">
        <v>21982</v>
      </c>
    </row>
    <row r="11087" spans="1:5" x14ac:dyDescent="0.25">
      <c r="A11087" t="s">
        <v>16410</v>
      </c>
      <c r="B11087" t="s">
        <v>15825</v>
      </c>
      <c r="C11087" t="s">
        <v>21927</v>
      </c>
      <c r="D11087">
        <v>356.29199999999997</v>
      </c>
      <c r="E11087" t="s">
        <v>21982</v>
      </c>
    </row>
    <row r="11088" spans="1:5" x14ac:dyDescent="0.25">
      <c r="A11088" t="s">
        <v>16410</v>
      </c>
      <c r="B11088" t="s">
        <v>15828</v>
      </c>
      <c r="C11088" t="s">
        <v>21928</v>
      </c>
      <c r="D11088">
        <v>3786.0259999999998</v>
      </c>
      <c r="E11088" t="s">
        <v>21982</v>
      </c>
    </row>
    <row r="11089" spans="1:5" x14ac:dyDescent="0.25">
      <c r="A11089" t="s">
        <v>16410</v>
      </c>
      <c r="B11089" t="s">
        <v>15830</v>
      </c>
      <c r="C11089" t="s">
        <v>21929</v>
      </c>
      <c r="D11089">
        <v>268.291</v>
      </c>
      <c r="E11089" t="s">
        <v>21982</v>
      </c>
    </row>
    <row r="11090" spans="1:5" x14ac:dyDescent="0.25">
      <c r="A11090" t="s">
        <v>16410</v>
      </c>
      <c r="B11090" t="s">
        <v>15833</v>
      </c>
      <c r="C11090" t="s">
        <v>21930</v>
      </c>
      <c r="D11090">
        <v>157.37899999999999</v>
      </c>
      <c r="E11090" t="s">
        <v>21982</v>
      </c>
    </row>
    <row r="11091" spans="1:5" x14ac:dyDescent="0.25">
      <c r="A11091" t="s">
        <v>16410</v>
      </c>
      <c r="B11091" t="s">
        <v>15836</v>
      </c>
      <c r="C11091" t="s">
        <v>21931</v>
      </c>
      <c r="D11091">
        <v>244.655</v>
      </c>
      <c r="E11091" t="s">
        <v>21982</v>
      </c>
    </row>
    <row r="11092" spans="1:5" x14ac:dyDescent="0.25">
      <c r="A11092" t="s">
        <v>16410</v>
      </c>
      <c r="B11092" t="s">
        <v>15839</v>
      </c>
      <c r="C11092" t="s">
        <v>21932</v>
      </c>
      <c r="D11092">
        <v>8374.2549999999992</v>
      </c>
      <c r="E11092" t="s">
        <v>21982</v>
      </c>
    </row>
    <row r="11093" spans="1:5" x14ac:dyDescent="0.25">
      <c r="A11093" t="s">
        <v>16410</v>
      </c>
      <c r="B11093" t="s">
        <v>15841</v>
      </c>
      <c r="C11093" t="s">
        <v>21933</v>
      </c>
      <c r="D11093">
        <v>750.65899999999999</v>
      </c>
      <c r="E11093" t="s">
        <v>21982</v>
      </c>
    </row>
    <row r="11094" spans="1:5" x14ac:dyDescent="0.25">
      <c r="A11094" t="s">
        <v>16410</v>
      </c>
      <c r="B11094" t="s">
        <v>15844</v>
      </c>
      <c r="C11094" t="s">
        <v>21934</v>
      </c>
      <c r="D11094">
        <v>509.40199999999999</v>
      </c>
      <c r="E11094" t="s">
        <v>21982</v>
      </c>
    </row>
    <row r="11095" spans="1:5" x14ac:dyDescent="0.25">
      <c r="A11095" t="s">
        <v>16410</v>
      </c>
      <c r="B11095" t="s">
        <v>15847</v>
      </c>
      <c r="C11095" t="s">
        <v>21935</v>
      </c>
      <c r="D11095">
        <v>140.95699999999999</v>
      </c>
      <c r="E11095" t="s">
        <v>21982</v>
      </c>
    </row>
    <row r="11096" spans="1:5" x14ac:dyDescent="0.25">
      <c r="A11096" t="s">
        <v>16410</v>
      </c>
      <c r="B11096" t="s">
        <v>15850</v>
      </c>
      <c r="C11096" t="s">
        <v>21936</v>
      </c>
      <c r="D11096">
        <v>1109.0070000000001</v>
      </c>
      <c r="E11096" t="s">
        <v>21982</v>
      </c>
    </row>
    <row r="11097" spans="1:5" x14ac:dyDescent="0.25">
      <c r="A11097" t="s">
        <v>16410</v>
      </c>
      <c r="B11097" t="s">
        <v>15853</v>
      </c>
      <c r="C11097" t="s">
        <v>21937</v>
      </c>
      <c r="D11097">
        <v>1164.1859999999999</v>
      </c>
      <c r="E11097" t="s">
        <v>21982</v>
      </c>
    </row>
    <row r="11098" spans="1:5" x14ac:dyDescent="0.25">
      <c r="A11098" t="s">
        <v>16410</v>
      </c>
      <c r="B11098" t="s">
        <v>15856</v>
      </c>
      <c r="C11098" t="s">
        <v>21938</v>
      </c>
      <c r="D11098">
        <v>1142.337</v>
      </c>
      <c r="E11098" t="s">
        <v>21982</v>
      </c>
    </row>
    <row r="11099" spans="1:5" x14ac:dyDescent="0.25">
      <c r="A11099" t="s">
        <v>16410</v>
      </c>
      <c r="B11099" t="s">
        <v>15859</v>
      </c>
      <c r="C11099" t="s">
        <v>21939</v>
      </c>
      <c r="D11099">
        <v>812.75599999999997</v>
      </c>
      <c r="E11099" t="s">
        <v>21982</v>
      </c>
    </row>
    <row r="11100" spans="1:5" x14ac:dyDescent="0.25">
      <c r="A11100" t="s">
        <v>16410</v>
      </c>
      <c r="B11100" t="s">
        <v>15861</v>
      </c>
      <c r="C11100" t="s">
        <v>21940</v>
      </c>
      <c r="D11100">
        <v>1357.1969999999999</v>
      </c>
      <c r="E11100" t="s">
        <v>21982</v>
      </c>
    </row>
    <row r="11101" spans="1:5" x14ac:dyDescent="0.25">
      <c r="A11101" t="s">
        <v>16410</v>
      </c>
      <c r="B11101" t="s">
        <v>15864</v>
      </c>
      <c r="C11101" t="s">
        <v>21941</v>
      </c>
      <c r="D11101">
        <v>970.44799999999998</v>
      </c>
      <c r="E11101" t="s">
        <v>21982</v>
      </c>
    </row>
    <row r="11102" spans="1:5" x14ac:dyDescent="0.25">
      <c r="A11102" t="s">
        <v>16410</v>
      </c>
      <c r="B11102" t="s">
        <v>15867</v>
      </c>
      <c r="C11102" t="s">
        <v>21942</v>
      </c>
      <c r="D11102">
        <v>166.44</v>
      </c>
      <c r="E11102" t="s">
        <v>21982</v>
      </c>
    </row>
    <row r="11103" spans="1:5" x14ac:dyDescent="0.25">
      <c r="A11103" t="s">
        <v>16410</v>
      </c>
      <c r="B11103" t="s">
        <v>15870</v>
      </c>
      <c r="C11103" t="s">
        <v>21943</v>
      </c>
      <c r="D11103">
        <v>789.54399999999998</v>
      </c>
      <c r="E11103" t="s">
        <v>21982</v>
      </c>
    </row>
    <row r="11104" spans="1:5" x14ac:dyDescent="0.25">
      <c r="A11104" t="s">
        <v>16410</v>
      </c>
      <c r="B11104" t="s">
        <v>15873</v>
      </c>
      <c r="C11104" t="s">
        <v>21944</v>
      </c>
      <c r="D11104">
        <v>1206.5999999999999</v>
      </c>
      <c r="E11104" t="s">
        <v>21982</v>
      </c>
    </row>
    <row r="11105" spans="1:5" x14ac:dyDescent="0.25">
      <c r="A11105" t="s">
        <v>16410</v>
      </c>
      <c r="B11105" t="s">
        <v>15876</v>
      </c>
      <c r="C11105" t="s">
        <v>21945</v>
      </c>
      <c r="D11105">
        <v>450.33600000000001</v>
      </c>
      <c r="E11105" t="s">
        <v>21982</v>
      </c>
    </row>
    <row r="11106" spans="1:5" x14ac:dyDescent="0.25">
      <c r="A11106" t="s">
        <v>16410</v>
      </c>
      <c r="B11106" t="s">
        <v>15879</v>
      </c>
      <c r="C11106" t="s">
        <v>21946</v>
      </c>
      <c r="D11106">
        <v>135.02199999999999</v>
      </c>
      <c r="E11106" t="s">
        <v>21982</v>
      </c>
    </row>
    <row r="11107" spans="1:5" x14ac:dyDescent="0.25">
      <c r="A11107" t="s">
        <v>16410</v>
      </c>
      <c r="B11107" t="s">
        <v>15882</v>
      </c>
      <c r="C11107" t="s">
        <v>21947</v>
      </c>
      <c r="D11107">
        <v>943.94799999999998</v>
      </c>
      <c r="E11107" t="s">
        <v>21982</v>
      </c>
    </row>
    <row r="11108" spans="1:5" x14ac:dyDescent="0.25">
      <c r="A11108" t="s">
        <v>16410</v>
      </c>
      <c r="B11108" t="s">
        <v>15885</v>
      </c>
      <c r="C11108" t="s">
        <v>21948</v>
      </c>
      <c r="D11108">
        <v>3335.9989999999998</v>
      </c>
      <c r="E11108" t="s">
        <v>21982</v>
      </c>
    </row>
    <row r="11109" spans="1:5" x14ac:dyDescent="0.25">
      <c r="A11109" t="s">
        <v>16410</v>
      </c>
      <c r="B11109" t="s">
        <v>15887</v>
      </c>
      <c r="C11109" t="s">
        <v>21949</v>
      </c>
      <c r="D11109">
        <v>416.53500000000003</v>
      </c>
      <c r="E11109" t="s">
        <v>21982</v>
      </c>
    </row>
    <row r="11110" spans="1:5" x14ac:dyDescent="0.25">
      <c r="A11110" t="s">
        <v>16410</v>
      </c>
      <c r="B11110" t="s">
        <v>15893</v>
      </c>
      <c r="C11110" t="s">
        <v>21950</v>
      </c>
      <c r="D11110">
        <v>3334.4549999999999</v>
      </c>
      <c r="E11110" t="s">
        <v>21982</v>
      </c>
    </row>
    <row r="11111" spans="1:5" x14ac:dyDescent="0.25">
      <c r="A11111" t="s">
        <v>16410</v>
      </c>
      <c r="B11111" t="s">
        <v>15890</v>
      </c>
      <c r="C11111" t="s">
        <v>21951</v>
      </c>
      <c r="D11111">
        <v>286.97899999999998</v>
      </c>
      <c r="E11111" t="s">
        <v>21982</v>
      </c>
    </row>
    <row r="11112" spans="1:5" x14ac:dyDescent="0.25">
      <c r="A11112" t="s">
        <v>16410</v>
      </c>
      <c r="B11112" t="s">
        <v>15896</v>
      </c>
      <c r="C11112" t="s">
        <v>21952</v>
      </c>
      <c r="D11112">
        <v>829.62</v>
      </c>
      <c r="E11112" t="s">
        <v>21982</v>
      </c>
    </row>
    <row r="11113" spans="1:5" x14ac:dyDescent="0.25">
      <c r="A11113" t="s">
        <v>16410</v>
      </c>
      <c r="B11113" t="s">
        <v>15898</v>
      </c>
      <c r="C11113" t="s">
        <v>21953</v>
      </c>
      <c r="D11113">
        <v>583.83199999999999</v>
      </c>
      <c r="E11113" t="s">
        <v>21982</v>
      </c>
    </row>
    <row r="11114" spans="1:5" x14ac:dyDescent="0.25">
      <c r="A11114" t="s">
        <v>16410</v>
      </c>
      <c r="B11114" t="s">
        <v>15901</v>
      </c>
      <c r="C11114" t="s">
        <v>21954</v>
      </c>
      <c r="D11114">
        <v>6150.1790000000001</v>
      </c>
      <c r="E11114" t="s">
        <v>21982</v>
      </c>
    </row>
    <row r="11115" spans="1:5" x14ac:dyDescent="0.25">
      <c r="A11115" t="s">
        <v>16410</v>
      </c>
      <c r="B11115" t="s">
        <v>15904</v>
      </c>
      <c r="C11115" t="s">
        <v>21955</v>
      </c>
      <c r="D11115">
        <v>537.34699999999998</v>
      </c>
      <c r="E11115" t="s">
        <v>21982</v>
      </c>
    </row>
    <row r="11116" spans="1:5" x14ac:dyDescent="0.25">
      <c r="A11116" t="s">
        <v>16410</v>
      </c>
      <c r="B11116" t="s">
        <v>15907</v>
      </c>
      <c r="C11116" t="s">
        <v>21956</v>
      </c>
      <c r="D11116">
        <v>172.76300000000001</v>
      </c>
      <c r="E11116" t="s">
        <v>21982</v>
      </c>
    </row>
    <row r="11117" spans="1:5" x14ac:dyDescent="0.25">
      <c r="A11117" t="s">
        <v>16410</v>
      </c>
      <c r="B11117" t="s">
        <v>15910</v>
      </c>
      <c r="C11117" t="s">
        <v>21957</v>
      </c>
      <c r="D11117">
        <v>415.01499999999999</v>
      </c>
      <c r="E11117" t="s">
        <v>21982</v>
      </c>
    </row>
    <row r="11118" spans="1:5" x14ac:dyDescent="0.25">
      <c r="A11118" t="s">
        <v>16410</v>
      </c>
      <c r="B11118" t="s">
        <v>15912</v>
      </c>
      <c r="C11118" t="s">
        <v>21958</v>
      </c>
      <c r="D11118">
        <v>247.005</v>
      </c>
      <c r="E11118" t="s">
        <v>21982</v>
      </c>
    </row>
    <row r="11119" spans="1:5" x14ac:dyDescent="0.25">
      <c r="A11119" t="s">
        <v>16410</v>
      </c>
      <c r="B11119" t="s">
        <v>15915</v>
      </c>
      <c r="C11119" t="s">
        <v>21959</v>
      </c>
      <c r="D11119">
        <v>5521.7740000000003</v>
      </c>
      <c r="E11119" t="s">
        <v>21982</v>
      </c>
    </row>
    <row r="11120" spans="1:5" x14ac:dyDescent="0.25">
      <c r="A11120" t="s">
        <v>16410</v>
      </c>
      <c r="B11120" t="s">
        <v>15918</v>
      </c>
      <c r="C11120" t="s">
        <v>21960</v>
      </c>
      <c r="D11120">
        <v>2349.924</v>
      </c>
      <c r="E11120" t="s">
        <v>21982</v>
      </c>
    </row>
    <row r="11121" spans="1:5" x14ac:dyDescent="0.25">
      <c r="A11121" t="s">
        <v>16410</v>
      </c>
      <c r="B11121" t="s">
        <v>15921</v>
      </c>
      <c r="C11121" t="s">
        <v>21961</v>
      </c>
      <c r="D11121">
        <v>346.81099999999998</v>
      </c>
      <c r="E11121" t="s">
        <v>21982</v>
      </c>
    </row>
    <row r="11122" spans="1:5" x14ac:dyDescent="0.25">
      <c r="A11122" t="s">
        <v>16410</v>
      </c>
      <c r="B11122" t="s">
        <v>15924</v>
      </c>
      <c r="C11122" t="s">
        <v>21962</v>
      </c>
      <c r="D11122">
        <v>1611.8510000000001</v>
      </c>
      <c r="E11122" t="s">
        <v>21982</v>
      </c>
    </row>
    <row r="11123" spans="1:5" x14ac:dyDescent="0.25">
      <c r="A11123" t="s">
        <v>16410</v>
      </c>
      <c r="B11123" t="s">
        <v>15927</v>
      </c>
      <c r="C11123" t="s">
        <v>21963</v>
      </c>
      <c r="D11123">
        <v>205.66499999999999</v>
      </c>
      <c r="E11123" t="s">
        <v>21982</v>
      </c>
    </row>
    <row r="11124" spans="1:5" x14ac:dyDescent="0.25">
      <c r="A11124" t="s">
        <v>16410</v>
      </c>
      <c r="B11124" t="s">
        <v>15930</v>
      </c>
      <c r="C11124" t="s">
        <v>21964</v>
      </c>
      <c r="D11124">
        <v>784.79300000000001</v>
      </c>
      <c r="E11124" t="s">
        <v>21982</v>
      </c>
    </row>
    <row r="11125" spans="1:5" x14ac:dyDescent="0.25">
      <c r="A11125" t="s">
        <v>16410</v>
      </c>
      <c r="B11125" t="s">
        <v>15933</v>
      </c>
      <c r="C11125" t="s">
        <v>21965</v>
      </c>
      <c r="D11125">
        <v>107.407</v>
      </c>
      <c r="E11125" t="s">
        <v>21982</v>
      </c>
    </row>
    <row r="11126" spans="1:5" x14ac:dyDescent="0.25">
      <c r="A11126" t="s">
        <v>16410</v>
      </c>
      <c r="B11126" t="s">
        <v>15936</v>
      </c>
      <c r="C11126" t="s">
        <v>21966</v>
      </c>
      <c r="D11126">
        <v>284.03399999999999</v>
      </c>
      <c r="E11126" t="s">
        <v>21982</v>
      </c>
    </row>
    <row r="11127" spans="1:5" x14ac:dyDescent="0.25">
      <c r="A11127" t="s">
        <v>16410</v>
      </c>
      <c r="B11127" t="s">
        <v>15939</v>
      </c>
      <c r="C11127" t="s">
        <v>21967</v>
      </c>
      <c r="D11127">
        <v>712.69</v>
      </c>
      <c r="E11127" t="s">
        <v>21982</v>
      </c>
    </row>
    <row r="11128" spans="1:5" x14ac:dyDescent="0.25">
      <c r="A11128" t="s">
        <v>16410</v>
      </c>
      <c r="B11128" t="s">
        <v>15941</v>
      </c>
      <c r="C11128" t="s">
        <v>21968</v>
      </c>
      <c r="D11128">
        <v>802.90499999999997</v>
      </c>
      <c r="E11128" t="s">
        <v>21982</v>
      </c>
    </row>
    <row r="11129" spans="1:5" x14ac:dyDescent="0.25">
      <c r="A11129" t="s">
        <v>16410</v>
      </c>
      <c r="B11129" t="s">
        <v>15944</v>
      </c>
      <c r="C11129" t="s">
        <v>21969</v>
      </c>
      <c r="D11129">
        <v>482.31700000000001</v>
      </c>
      <c r="E11129" t="s">
        <v>21982</v>
      </c>
    </row>
    <row r="11130" spans="1:5" x14ac:dyDescent="0.25">
      <c r="A11130" t="s">
        <v>16410</v>
      </c>
      <c r="B11130" t="s">
        <v>15947</v>
      </c>
      <c r="C11130" t="s">
        <v>21970</v>
      </c>
      <c r="D11130">
        <v>935.65899999999999</v>
      </c>
      <c r="E11130" t="s">
        <v>21982</v>
      </c>
    </row>
    <row r="11131" spans="1:5" x14ac:dyDescent="0.25">
      <c r="A11131" t="s">
        <v>16410</v>
      </c>
      <c r="B11131" t="s">
        <v>15950</v>
      </c>
      <c r="C11131" t="s">
        <v>21971</v>
      </c>
      <c r="D11131">
        <v>1154.3050000000001</v>
      </c>
      <c r="E11131" t="s">
        <v>21982</v>
      </c>
    </row>
    <row r="11132" spans="1:5" x14ac:dyDescent="0.25">
      <c r="A11132" t="s">
        <v>16410</v>
      </c>
      <c r="B11132" t="s">
        <v>15953</v>
      </c>
      <c r="C11132" t="s">
        <v>21972</v>
      </c>
      <c r="D11132">
        <v>2142.4839999999999</v>
      </c>
      <c r="E11132" t="s">
        <v>21982</v>
      </c>
    </row>
    <row r="11133" spans="1:5" x14ac:dyDescent="0.25">
      <c r="A11133" t="s">
        <v>16410</v>
      </c>
      <c r="B11133" t="s">
        <v>15956</v>
      </c>
      <c r="C11133" t="s">
        <v>21973</v>
      </c>
      <c r="D11133">
        <v>522.904</v>
      </c>
      <c r="E11133" t="s">
        <v>21982</v>
      </c>
    </row>
    <row r="11134" spans="1:5" x14ac:dyDescent="0.25">
      <c r="A11134" t="s">
        <v>16410</v>
      </c>
      <c r="B11134" t="s">
        <v>15959</v>
      </c>
      <c r="C11134" t="s">
        <v>21974</v>
      </c>
      <c r="D11134">
        <v>623.82100000000003</v>
      </c>
      <c r="E11134" t="s">
        <v>21982</v>
      </c>
    </row>
    <row r="11135" spans="1:5" x14ac:dyDescent="0.25">
      <c r="A11135" t="s">
        <v>16410</v>
      </c>
      <c r="B11135" t="s">
        <v>15962</v>
      </c>
      <c r="C11135" t="s">
        <v>21975</v>
      </c>
      <c r="D11135">
        <v>61.488</v>
      </c>
      <c r="E11135" t="s">
        <v>21982</v>
      </c>
    </row>
    <row r="11136" spans="1:5" x14ac:dyDescent="0.25">
      <c r="A11136" t="s">
        <v>16410</v>
      </c>
      <c r="B11136" t="s">
        <v>15965</v>
      </c>
      <c r="C11136" t="s">
        <v>21976</v>
      </c>
      <c r="D11136">
        <v>517.40200000000004</v>
      </c>
      <c r="E11136" t="s">
        <v>21982</v>
      </c>
    </row>
    <row r="11137" spans="1:5" x14ac:dyDescent="0.25">
      <c r="A11137" t="s">
        <v>16410</v>
      </c>
      <c r="B11137" t="s">
        <v>15968</v>
      </c>
      <c r="C11137" t="s">
        <v>21977</v>
      </c>
      <c r="D11137">
        <v>954.11500000000001</v>
      </c>
      <c r="E11137" t="s">
        <v>21982</v>
      </c>
    </row>
    <row r="11138" spans="1:5" x14ac:dyDescent="0.25">
      <c r="A11138" t="s">
        <v>16410</v>
      </c>
      <c r="B11138" t="s">
        <v>15971</v>
      </c>
      <c r="C11138" t="s">
        <v>21978</v>
      </c>
      <c r="D11138">
        <v>733.79399999999998</v>
      </c>
      <c r="E11138" t="s">
        <v>21982</v>
      </c>
    </row>
    <row r="11139" spans="1:5" x14ac:dyDescent="0.25">
      <c r="A11139" t="s">
        <v>16410</v>
      </c>
      <c r="B11139" t="s">
        <v>15974</v>
      </c>
      <c r="C11139" t="s">
        <v>21979</v>
      </c>
      <c r="D11139">
        <v>1052.5930000000001</v>
      </c>
      <c r="E11139" t="s">
        <v>21982</v>
      </c>
    </row>
    <row r="11140" spans="1:5" x14ac:dyDescent="0.25">
      <c r="A11140" t="s">
        <v>16410</v>
      </c>
      <c r="B11140" t="s">
        <v>15977</v>
      </c>
      <c r="C11140" t="s">
        <v>21980</v>
      </c>
      <c r="D11140">
        <v>2181.5929999999998</v>
      </c>
      <c r="E11140" t="s">
        <v>21982</v>
      </c>
    </row>
    <row r="11141" spans="1:5" x14ac:dyDescent="0.25">
      <c r="A11141" t="s">
        <v>16410</v>
      </c>
      <c r="B11141" t="s">
        <v>15983</v>
      </c>
      <c r="C11141" t="s">
        <v>21981</v>
      </c>
      <c r="D11141">
        <v>5760.7839999999997</v>
      </c>
      <c r="E11141" t="s">
        <v>21982</v>
      </c>
    </row>
    <row r="11142" spans="1:5" x14ac:dyDescent="0.25">
      <c r="A11142" t="s">
        <v>16410</v>
      </c>
      <c r="B11142" t="s">
        <v>44</v>
      </c>
      <c r="C11142" t="s">
        <v>16411</v>
      </c>
      <c r="D11142">
        <v>3.04</v>
      </c>
      <c r="E11142" t="s">
        <v>21983</v>
      </c>
    </row>
    <row r="11143" spans="1:5" x14ac:dyDescent="0.25">
      <c r="A11143" t="s">
        <v>16410</v>
      </c>
      <c r="B11143" t="s">
        <v>62</v>
      </c>
      <c r="C11143" t="s">
        <v>16413</v>
      </c>
      <c r="D11143">
        <v>21.88</v>
      </c>
      <c r="E11143" t="s">
        <v>21983</v>
      </c>
    </row>
    <row r="11144" spans="1:5" x14ac:dyDescent="0.25">
      <c r="A11144" t="s">
        <v>16410</v>
      </c>
      <c r="B11144" t="s">
        <v>69</v>
      </c>
      <c r="C11144" t="s">
        <v>16414</v>
      </c>
      <c r="D11144">
        <v>4.07</v>
      </c>
      <c r="E11144" t="s">
        <v>21983</v>
      </c>
    </row>
    <row r="11145" spans="1:5" x14ac:dyDescent="0.25">
      <c r="A11145" t="s">
        <v>16410</v>
      </c>
      <c r="B11145" t="s">
        <v>75</v>
      </c>
      <c r="C11145" t="s">
        <v>16415</v>
      </c>
      <c r="D11145">
        <v>22.91</v>
      </c>
      <c r="E11145" t="s">
        <v>21983</v>
      </c>
    </row>
    <row r="11146" spans="1:5" x14ac:dyDescent="0.25">
      <c r="A11146" t="s">
        <v>16410</v>
      </c>
      <c r="B11146" t="s">
        <v>87</v>
      </c>
      <c r="C11146" t="s">
        <v>16416</v>
      </c>
      <c r="D11146">
        <v>5.71</v>
      </c>
      <c r="E11146" t="s">
        <v>21983</v>
      </c>
    </row>
    <row r="11147" spans="1:5" x14ac:dyDescent="0.25">
      <c r="A11147" t="s">
        <v>16410</v>
      </c>
      <c r="B11147" t="s">
        <v>93</v>
      </c>
      <c r="C11147" t="s">
        <v>16417</v>
      </c>
      <c r="D11147">
        <v>10.79</v>
      </c>
      <c r="E11147" t="s">
        <v>21983</v>
      </c>
    </row>
    <row r="11148" spans="1:5" x14ac:dyDescent="0.25">
      <c r="A11148" t="s">
        <v>16410</v>
      </c>
      <c r="B11148" t="s">
        <v>96</v>
      </c>
      <c r="C11148" t="s">
        <v>16418</v>
      </c>
      <c r="D11148">
        <v>2.46</v>
      </c>
      <c r="E11148" t="s">
        <v>21983</v>
      </c>
    </row>
    <row r="11149" spans="1:5" x14ac:dyDescent="0.25">
      <c r="A11149" t="s">
        <v>16410</v>
      </c>
      <c r="B11149" t="s">
        <v>99</v>
      </c>
      <c r="C11149" t="s">
        <v>16419</v>
      </c>
      <c r="D11149">
        <v>2.5299999999999998</v>
      </c>
      <c r="E11149" t="s">
        <v>21983</v>
      </c>
    </row>
    <row r="11150" spans="1:5" x14ac:dyDescent="0.25">
      <c r="A11150" t="s">
        <v>16410</v>
      </c>
      <c r="B11150" t="s">
        <v>105</v>
      </c>
      <c r="C11150" t="s">
        <v>16420</v>
      </c>
      <c r="D11150">
        <v>6.51</v>
      </c>
      <c r="E11150" t="s">
        <v>21983</v>
      </c>
    </row>
    <row r="11151" spans="1:5" x14ac:dyDescent="0.25">
      <c r="A11151" t="s">
        <v>16410</v>
      </c>
      <c r="B11151" t="s">
        <v>113</v>
      </c>
      <c r="C11151" t="s">
        <v>16421</v>
      </c>
      <c r="D11151">
        <v>1.58</v>
      </c>
      <c r="E11151" t="s">
        <v>21983</v>
      </c>
    </row>
    <row r="11152" spans="1:5" x14ac:dyDescent="0.25">
      <c r="A11152" t="s">
        <v>16410</v>
      </c>
      <c r="B11152" t="s">
        <v>119</v>
      </c>
      <c r="C11152" t="s">
        <v>16422</v>
      </c>
      <c r="D11152">
        <v>17.18</v>
      </c>
      <c r="E11152" t="s">
        <v>21983</v>
      </c>
    </row>
    <row r="11153" spans="1:5" x14ac:dyDescent="0.25">
      <c r="A11153" t="s">
        <v>16410</v>
      </c>
      <c r="B11153" t="s">
        <v>121</v>
      </c>
      <c r="C11153" t="s">
        <v>16423</v>
      </c>
      <c r="D11153">
        <v>18.03</v>
      </c>
      <c r="E11153" t="s">
        <v>21983</v>
      </c>
    </row>
    <row r="11154" spans="1:5" x14ac:dyDescent="0.25">
      <c r="A11154" t="s">
        <v>16410</v>
      </c>
      <c r="B11154" t="s">
        <v>123</v>
      </c>
      <c r="C11154" t="s">
        <v>16424</v>
      </c>
      <c r="D11154">
        <v>3.61</v>
      </c>
      <c r="E11154" t="s">
        <v>21983</v>
      </c>
    </row>
    <row r="11155" spans="1:5" x14ac:dyDescent="0.25">
      <c r="A11155" t="s">
        <v>16410</v>
      </c>
      <c r="B11155" t="s">
        <v>135</v>
      </c>
      <c r="C11155" t="s">
        <v>16425</v>
      </c>
      <c r="D11155">
        <v>9.2100000000000009</v>
      </c>
      <c r="E11155" t="s">
        <v>21983</v>
      </c>
    </row>
    <row r="11156" spans="1:5" x14ac:dyDescent="0.25">
      <c r="A11156" t="s">
        <v>16410</v>
      </c>
      <c r="B11156" t="s">
        <v>147</v>
      </c>
      <c r="C11156" t="s">
        <v>16426</v>
      </c>
      <c r="D11156">
        <v>17.79</v>
      </c>
      <c r="E11156" t="s">
        <v>21983</v>
      </c>
    </row>
    <row r="11157" spans="1:5" x14ac:dyDescent="0.25">
      <c r="A11157" t="s">
        <v>16410</v>
      </c>
      <c r="B11157" t="s">
        <v>153</v>
      </c>
      <c r="C11157" t="s">
        <v>16427</v>
      </c>
      <c r="D11157">
        <v>5.62</v>
      </c>
      <c r="E11157" t="s">
        <v>21983</v>
      </c>
    </row>
    <row r="11158" spans="1:5" x14ac:dyDescent="0.25">
      <c r="A11158" t="s">
        <v>16410</v>
      </c>
      <c r="B11158" t="s">
        <v>159</v>
      </c>
      <c r="C11158" t="s">
        <v>16428</v>
      </c>
      <c r="D11158">
        <v>13.51</v>
      </c>
      <c r="E11158" t="s">
        <v>21983</v>
      </c>
    </row>
    <row r="11159" spans="1:5" x14ac:dyDescent="0.25">
      <c r="A11159" t="s">
        <v>16410</v>
      </c>
      <c r="B11159" t="s">
        <v>161</v>
      </c>
      <c r="C11159" t="s">
        <v>16429</v>
      </c>
      <c r="D11159">
        <v>10.99</v>
      </c>
      <c r="E11159" t="s">
        <v>21983</v>
      </c>
    </row>
    <row r="11160" spans="1:5" x14ac:dyDescent="0.25">
      <c r="A11160" t="s">
        <v>16410</v>
      </c>
      <c r="B11160" t="s">
        <v>167</v>
      </c>
      <c r="C11160" t="s">
        <v>16430</v>
      </c>
      <c r="D11160">
        <v>2.02</v>
      </c>
      <c r="E11160" t="s">
        <v>21983</v>
      </c>
    </row>
    <row r="11161" spans="1:5" x14ac:dyDescent="0.25">
      <c r="A11161" t="s">
        <v>16410</v>
      </c>
      <c r="B11161" t="s">
        <v>170</v>
      </c>
      <c r="C11161" t="s">
        <v>16431</v>
      </c>
      <c r="D11161">
        <v>38.69</v>
      </c>
      <c r="E11161" t="s">
        <v>21983</v>
      </c>
    </row>
    <row r="11162" spans="1:5" x14ac:dyDescent="0.25">
      <c r="A11162" t="s">
        <v>16410</v>
      </c>
      <c r="B11162" t="s">
        <v>173</v>
      </c>
      <c r="C11162" t="s">
        <v>16432</v>
      </c>
      <c r="D11162">
        <v>6.19</v>
      </c>
      <c r="E11162" t="s">
        <v>21983</v>
      </c>
    </row>
    <row r="11163" spans="1:5" x14ac:dyDescent="0.25">
      <c r="A11163" t="s">
        <v>16410</v>
      </c>
      <c r="B11163" t="s">
        <v>203</v>
      </c>
      <c r="C11163" t="s">
        <v>16433</v>
      </c>
      <c r="D11163">
        <v>8.19</v>
      </c>
      <c r="E11163" t="s">
        <v>21983</v>
      </c>
    </row>
    <row r="11164" spans="1:5" x14ac:dyDescent="0.25">
      <c r="A11164" t="s">
        <v>16410</v>
      </c>
      <c r="B11164" t="s">
        <v>182</v>
      </c>
      <c r="C11164" t="s">
        <v>16434</v>
      </c>
      <c r="D11164">
        <v>2.9</v>
      </c>
      <c r="E11164" t="s">
        <v>21983</v>
      </c>
    </row>
    <row r="11165" spans="1:5" x14ac:dyDescent="0.25">
      <c r="A11165" t="s">
        <v>16410</v>
      </c>
      <c r="B11165" t="s">
        <v>138</v>
      </c>
      <c r="C11165" t="s">
        <v>16435</v>
      </c>
      <c r="D11165">
        <v>2.5299999999999998</v>
      </c>
      <c r="E11165" t="s">
        <v>21983</v>
      </c>
    </row>
    <row r="11166" spans="1:5" x14ac:dyDescent="0.25">
      <c r="A11166" t="s">
        <v>16410</v>
      </c>
      <c r="B11166" t="s">
        <v>59</v>
      </c>
      <c r="C11166" t="s">
        <v>16436</v>
      </c>
      <c r="D11166">
        <v>4.33</v>
      </c>
      <c r="E11166" t="s">
        <v>21983</v>
      </c>
    </row>
    <row r="11167" spans="1:5" x14ac:dyDescent="0.25">
      <c r="A11167" t="s">
        <v>16410</v>
      </c>
      <c r="B11167" t="s">
        <v>48</v>
      </c>
      <c r="C11167" t="s">
        <v>16437</v>
      </c>
      <c r="D11167">
        <v>2.9</v>
      </c>
      <c r="E11167" t="s">
        <v>21983</v>
      </c>
    </row>
    <row r="11168" spans="1:5" x14ac:dyDescent="0.25">
      <c r="A11168" t="s">
        <v>16410</v>
      </c>
      <c r="B11168" t="s">
        <v>55</v>
      </c>
      <c r="C11168" t="s">
        <v>16438</v>
      </c>
      <c r="D11168">
        <v>6.15</v>
      </c>
      <c r="E11168" t="s">
        <v>21983</v>
      </c>
    </row>
    <row r="11169" spans="1:5" x14ac:dyDescent="0.25">
      <c r="A11169" t="s">
        <v>16410</v>
      </c>
      <c r="B11169" t="s">
        <v>64</v>
      </c>
      <c r="C11169" t="s">
        <v>16439</v>
      </c>
      <c r="D11169">
        <v>8.57</v>
      </c>
      <c r="E11169" t="s">
        <v>21983</v>
      </c>
    </row>
    <row r="11170" spans="1:5" x14ac:dyDescent="0.25">
      <c r="A11170" t="s">
        <v>16410</v>
      </c>
      <c r="B11170" t="s">
        <v>144</v>
      </c>
      <c r="C11170" t="s">
        <v>16440</v>
      </c>
      <c r="D11170">
        <v>9.09</v>
      </c>
      <c r="E11170" t="s">
        <v>21983</v>
      </c>
    </row>
    <row r="11171" spans="1:5" x14ac:dyDescent="0.25">
      <c r="A11171" t="s">
        <v>16410</v>
      </c>
      <c r="B11171" t="s">
        <v>72</v>
      </c>
      <c r="C11171" t="s">
        <v>16441</v>
      </c>
      <c r="D11171">
        <v>2.12</v>
      </c>
      <c r="E11171" t="s">
        <v>21983</v>
      </c>
    </row>
    <row r="11172" spans="1:5" x14ac:dyDescent="0.25">
      <c r="A11172" t="s">
        <v>16410</v>
      </c>
      <c r="B11172" t="s">
        <v>77</v>
      </c>
      <c r="C11172" t="s">
        <v>16442</v>
      </c>
      <c r="D11172">
        <v>2.57</v>
      </c>
      <c r="E11172" t="s">
        <v>21983</v>
      </c>
    </row>
    <row r="11173" spans="1:5" x14ac:dyDescent="0.25">
      <c r="A11173" t="s">
        <v>16410</v>
      </c>
      <c r="B11173" t="s">
        <v>81</v>
      </c>
      <c r="C11173" t="s">
        <v>16443</v>
      </c>
      <c r="D11173">
        <v>3.26</v>
      </c>
      <c r="E11173" t="s">
        <v>21983</v>
      </c>
    </row>
    <row r="11174" spans="1:5" x14ac:dyDescent="0.25">
      <c r="A11174" t="s">
        <v>16410</v>
      </c>
      <c r="B11174" t="s">
        <v>84</v>
      </c>
      <c r="C11174" t="s">
        <v>16444</v>
      </c>
      <c r="D11174">
        <v>3.62</v>
      </c>
      <c r="E11174" t="s">
        <v>21983</v>
      </c>
    </row>
    <row r="11175" spans="1:5" x14ac:dyDescent="0.25">
      <c r="A11175" t="s">
        <v>16410</v>
      </c>
      <c r="B11175" t="s">
        <v>90</v>
      </c>
      <c r="C11175" t="s">
        <v>16445</v>
      </c>
      <c r="D11175">
        <v>1.82</v>
      </c>
      <c r="E11175" t="s">
        <v>21983</v>
      </c>
    </row>
    <row r="11176" spans="1:5" x14ac:dyDescent="0.25">
      <c r="A11176" t="s">
        <v>16410</v>
      </c>
      <c r="B11176" t="s">
        <v>102</v>
      </c>
      <c r="C11176" t="s">
        <v>16446</v>
      </c>
      <c r="D11176">
        <v>3.85</v>
      </c>
      <c r="E11176" t="s">
        <v>21983</v>
      </c>
    </row>
    <row r="11177" spans="1:5" x14ac:dyDescent="0.25">
      <c r="A11177" t="s">
        <v>16410</v>
      </c>
      <c r="B11177" t="s">
        <v>110</v>
      </c>
      <c r="C11177" t="s">
        <v>16447</v>
      </c>
      <c r="D11177">
        <v>1.58</v>
      </c>
      <c r="E11177" t="s">
        <v>21983</v>
      </c>
    </row>
    <row r="11178" spans="1:5" x14ac:dyDescent="0.25">
      <c r="A11178" t="s">
        <v>16410</v>
      </c>
      <c r="B11178" t="s">
        <v>116</v>
      </c>
      <c r="C11178" t="s">
        <v>16448</v>
      </c>
      <c r="D11178">
        <v>2.09</v>
      </c>
      <c r="E11178" t="s">
        <v>21983</v>
      </c>
    </row>
    <row r="11179" spans="1:5" x14ac:dyDescent="0.25">
      <c r="A11179" t="s">
        <v>16410</v>
      </c>
      <c r="B11179" t="s">
        <v>126</v>
      </c>
      <c r="C11179" t="s">
        <v>16449</v>
      </c>
      <c r="D11179">
        <v>8.1</v>
      </c>
      <c r="E11179" t="s">
        <v>21983</v>
      </c>
    </row>
    <row r="11180" spans="1:5" x14ac:dyDescent="0.25">
      <c r="A11180" t="s">
        <v>16410</v>
      </c>
      <c r="B11180" t="s">
        <v>129</v>
      </c>
      <c r="C11180" t="s">
        <v>16450</v>
      </c>
      <c r="D11180">
        <v>7.75</v>
      </c>
      <c r="E11180" t="s">
        <v>21983</v>
      </c>
    </row>
    <row r="11181" spans="1:5" x14ac:dyDescent="0.25">
      <c r="A11181" t="s">
        <v>16410</v>
      </c>
      <c r="B11181" t="s">
        <v>132</v>
      </c>
      <c r="C11181" t="s">
        <v>16451</v>
      </c>
      <c r="D11181">
        <v>5.98</v>
      </c>
      <c r="E11181" t="s">
        <v>21983</v>
      </c>
    </row>
    <row r="11182" spans="1:5" x14ac:dyDescent="0.25">
      <c r="A11182" t="s">
        <v>16410</v>
      </c>
      <c r="B11182" t="s">
        <v>141</v>
      </c>
      <c r="C11182" t="s">
        <v>16452</v>
      </c>
      <c r="D11182">
        <v>7.68</v>
      </c>
      <c r="E11182" t="s">
        <v>21983</v>
      </c>
    </row>
    <row r="11183" spans="1:5" x14ac:dyDescent="0.25">
      <c r="A11183" t="s">
        <v>16410</v>
      </c>
      <c r="B11183" t="s">
        <v>150</v>
      </c>
      <c r="C11183" t="s">
        <v>16453</v>
      </c>
      <c r="D11183">
        <v>1.62</v>
      </c>
      <c r="E11183" t="s">
        <v>21983</v>
      </c>
    </row>
    <row r="11184" spans="1:5" x14ac:dyDescent="0.25">
      <c r="A11184" t="s">
        <v>16410</v>
      </c>
      <c r="B11184" t="s">
        <v>156</v>
      </c>
      <c r="C11184" t="s">
        <v>16454</v>
      </c>
      <c r="D11184">
        <v>0.36</v>
      </c>
      <c r="E11184" t="s">
        <v>21983</v>
      </c>
    </row>
    <row r="11185" spans="1:5" x14ac:dyDescent="0.25">
      <c r="A11185" t="s">
        <v>16410</v>
      </c>
      <c r="B11185" t="s">
        <v>164</v>
      </c>
      <c r="C11185" t="s">
        <v>16455</v>
      </c>
      <c r="D11185">
        <v>5.08</v>
      </c>
      <c r="E11185" t="s">
        <v>21983</v>
      </c>
    </row>
    <row r="11186" spans="1:5" x14ac:dyDescent="0.25">
      <c r="A11186" t="s">
        <v>16410</v>
      </c>
      <c r="B11186" t="s">
        <v>176</v>
      </c>
      <c r="C11186" t="s">
        <v>16456</v>
      </c>
      <c r="D11186">
        <v>9.7100000000000009</v>
      </c>
      <c r="E11186" t="s">
        <v>21983</v>
      </c>
    </row>
    <row r="11187" spans="1:5" x14ac:dyDescent="0.25">
      <c r="A11187" t="s">
        <v>16410</v>
      </c>
      <c r="B11187" t="s">
        <v>179</v>
      </c>
      <c r="C11187" t="s">
        <v>16457</v>
      </c>
      <c r="D11187">
        <v>1.49</v>
      </c>
      <c r="E11187" t="s">
        <v>21983</v>
      </c>
    </row>
    <row r="11188" spans="1:5" x14ac:dyDescent="0.25">
      <c r="A11188" t="s">
        <v>16410</v>
      </c>
      <c r="B11188" t="s">
        <v>185</v>
      </c>
      <c r="C11188" t="s">
        <v>16458</v>
      </c>
      <c r="D11188">
        <v>2.96</v>
      </c>
      <c r="E11188" t="s">
        <v>21983</v>
      </c>
    </row>
    <row r="11189" spans="1:5" x14ac:dyDescent="0.25">
      <c r="A11189" t="s">
        <v>16410</v>
      </c>
      <c r="B11189" t="s">
        <v>188</v>
      </c>
      <c r="C11189" t="s">
        <v>16459</v>
      </c>
      <c r="D11189">
        <v>9.25</v>
      </c>
      <c r="E11189" t="s">
        <v>21983</v>
      </c>
    </row>
    <row r="11190" spans="1:5" x14ac:dyDescent="0.25">
      <c r="A11190" t="s">
        <v>16410</v>
      </c>
      <c r="B11190" t="s">
        <v>191</v>
      </c>
      <c r="C11190" t="s">
        <v>16460</v>
      </c>
      <c r="D11190">
        <v>3.69</v>
      </c>
      <c r="E11190" t="s">
        <v>21983</v>
      </c>
    </row>
    <row r="11191" spans="1:5" x14ac:dyDescent="0.25">
      <c r="A11191" t="s">
        <v>16410</v>
      </c>
      <c r="B11191" t="s">
        <v>194</v>
      </c>
      <c r="C11191" t="s">
        <v>16461</v>
      </c>
      <c r="D11191">
        <v>12.89</v>
      </c>
      <c r="E11191" t="s">
        <v>21983</v>
      </c>
    </row>
    <row r="11192" spans="1:5" x14ac:dyDescent="0.25">
      <c r="A11192" t="s">
        <v>16410</v>
      </c>
      <c r="B11192" t="s">
        <v>197</v>
      </c>
      <c r="C11192" t="s">
        <v>16462</v>
      </c>
      <c r="D11192">
        <v>2.48</v>
      </c>
      <c r="E11192" t="s">
        <v>21983</v>
      </c>
    </row>
    <row r="11193" spans="1:5" x14ac:dyDescent="0.25">
      <c r="A11193" t="s">
        <v>16410</v>
      </c>
      <c r="B11193" t="s">
        <v>200</v>
      </c>
      <c r="C11193" t="s">
        <v>16463</v>
      </c>
      <c r="D11193">
        <v>6.71</v>
      </c>
      <c r="E11193" t="s">
        <v>21983</v>
      </c>
    </row>
    <row r="11194" spans="1:5" x14ac:dyDescent="0.25">
      <c r="A11194" t="s">
        <v>16410</v>
      </c>
      <c r="B11194" t="s">
        <v>210</v>
      </c>
      <c r="C11194" t="s">
        <v>16464</v>
      </c>
      <c r="D11194">
        <v>7.74</v>
      </c>
      <c r="E11194" t="s">
        <v>21983</v>
      </c>
    </row>
    <row r="11195" spans="1:5" x14ac:dyDescent="0.25">
      <c r="A11195" t="s">
        <v>16410</v>
      </c>
      <c r="B11195" t="s">
        <v>215</v>
      </c>
      <c r="C11195" t="s">
        <v>16465</v>
      </c>
      <c r="D11195">
        <v>1.63</v>
      </c>
      <c r="E11195" t="s">
        <v>21983</v>
      </c>
    </row>
    <row r="11196" spans="1:5" x14ac:dyDescent="0.25">
      <c r="A11196" t="s">
        <v>16410</v>
      </c>
      <c r="B11196" t="s">
        <v>218</v>
      </c>
      <c r="C11196" t="s">
        <v>16466</v>
      </c>
      <c r="D11196">
        <v>6.62</v>
      </c>
      <c r="E11196" t="s">
        <v>21983</v>
      </c>
    </row>
    <row r="11197" spans="1:5" x14ac:dyDescent="0.25">
      <c r="A11197" t="s">
        <v>16410</v>
      </c>
      <c r="B11197" t="s">
        <v>220</v>
      </c>
      <c r="C11197" t="s">
        <v>16467</v>
      </c>
      <c r="D11197">
        <v>4.26</v>
      </c>
      <c r="E11197" t="s">
        <v>21983</v>
      </c>
    </row>
    <row r="11198" spans="1:5" x14ac:dyDescent="0.25">
      <c r="A11198" t="s">
        <v>16410</v>
      </c>
      <c r="B11198" t="s">
        <v>223</v>
      </c>
      <c r="C11198" t="s">
        <v>16468</v>
      </c>
      <c r="D11198">
        <v>6.09</v>
      </c>
      <c r="E11198" t="s">
        <v>21983</v>
      </c>
    </row>
    <row r="11199" spans="1:5" x14ac:dyDescent="0.25">
      <c r="A11199" t="s">
        <v>16410</v>
      </c>
      <c r="B11199" t="s">
        <v>229</v>
      </c>
      <c r="C11199" t="s">
        <v>16469</v>
      </c>
      <c r="D11199">
        <v>10.46</v>
      </c>
      <c r="E11199" t="s">
        <v>21983</v>
      </c>
    </row>
    <row r="11200" spans="1:5" x14ac:dyDescent="0.25">
      <c r="A11200" t="s">
        <v>16410</v>
      </c>
      <c r="B11200" t="s">
        <v>231</v>
      </c>
      <c r="C11200" t="s">
        <v>16470</v>
      </c>
      <c r="D11200">
        <v>11.35</v>
      </c>
      <c r="E11200" t="s">
        <v>21983</v>
      </c>
    </row>
    <row r="11201" spans="1:5" x14ac:dyDescent="0.25">
      <c r="A11201" t="s">
        <v>16410</v>
      </c>
      <c r="B11201" t="s">
        <v>236</v>
      </c>
      <c r="C11201" t="s">
        <v>16471</v>
      </c>
      <c r="D11201">
        <v>1.27</v>
      </c>
      <c r="E11201" t="s">
        <v>21983</v>
      </c>
    </row>
    <row r="11202" spans="1:5" x14ac:dyDescent="0.25">
      <c r="A11202" t="s">
        <v>16410</v>
      </c>
      <c r="B11202" t="s">
        <v>239</v>
      </c>
      <c r="C11202" t="s">
        <v>16472</v>
      </c>
      <c r="D11202">
        <v>1.72</v>
      </c>
      <c r="E11202" t="s">
        <v>21983</v>
      </c>
    </row>
    <row r="11203" spans="1:5" x14ac:dyDescent="0.25">
      <c r="A11203" t="s">
        <v>16410</v>
      </c>
      <c r="B11203" t="s">
        <v>242</v>
      </c>
      <c r="C11203" t="s">
        <v>16473</v>
      </c>
      <c r="D11203">
        <v>3.54</v>
      </c>
      <c r="E11203" t="s">
        <v>21983</v>
      </c>
    </row>
    <row r="11204" spans="1:5" x14ac:dyDescent="0.25">
      <c r="A11204" t="s">
        <v>16410</v>
      </c>
      <c r="B11204" t="s">
        <v>247</v>
      </c>
      <c r="C11204" t="s">
        <v>16474</v>
      </c>
      <c r="D11204">
        <v>1.1299999999999999</v>
      </c>
      <c r="E11204" t="s">
        <v>21983</v>
      </c>
    </row>
    <row r="11205" spans="1:5" x14ac:dyDescent="0.25">
      <c r="A11205" t="s">
        <v>16410</v>
      </c>
      <c r="B11205" t="s">
        <v>250</v>
      </c>
      <c r="C11205" t="s">
        <v>16475</v>
      </c>
      <c r="D11205">
        <v>2.09</v>
      </c>
      <c r="E11205" t="s">
        <v>21983</v>
      </c>
    </row>
    <row r="11206" spans="1:5" x14ac:dyDescent="0.25">
      <c r="A11206" t="s">
        <v>16410</v>
      </c>
      <c r="B11206" t="s">
        <v>253</v>
      </c>
      <c r="C11206" t="s">
        <v>16476</v>
      </c>
      <c r="D11206">
        <v>8.48</v>
      </c>
      <c r="E11206" t="s">
        <v>21983</v>
      </c>
    </row>
    <row r="11207" spans="1:5" x14ac:dyDescent="0.25">
      <c r="A11207" t="s">
        <v>16410</v>
      </c>
      <c r="B11207" t="s">
        <v>259</v>
      </c>
      <c r="C11207" t="s">
        <v>16477</v>
      </c>
      <c r="D11207">
        <v>1.67</v>
      </c>
      <c r="E11207" t="s">
        <v>21983</v>
      </c>
    </row>
    <row r="11208" spans="1:5" x14ac:dyDescent="0.25">
      <c r="A11208" t="s">
        <v>16410</v>
      </c>
      <c r="B11208" t="s">
        <v>262</v>
      </c>
      <c r="C11208" t="s">
        <v>16478</v>
      </c>
      <c r="D11208">
        <v>41.28</v>
      </c>
      <c r="E11208" t="s">
        <v>21983</v>
      </c>
    </row>
    <row r="11209" spans="1:5" x14ac:dyDescent="0.25">
      <c r="A11209" t="s">
        <v>16410</v>
      </c>
      <c r="B11209" t="s">
        <v>264</v>
      </c>
      <c r="C11209" t="s">
        <v>16479</v>
      </c>
      <c r="D11209">
        <v>4.8600000000000003</v>
      </c>
      <c r="E11209" t="s">
        <v>21983</v>
      </c>
    </row>
    <row r="11210" spans="1:5" x14ac:dyDescent="0.25">
      <c r="A11210" t="s">
        <v>16410</v>
      </c>
      <c r="B11210" t="s">
        <v>267</v>
      </c>
      <c r="C11210" t="s">
        <v>16480</v>
      </c>
      <c r="D11210">
        <v>1.0900000000000001</v>
      </c>
      <c r="E11210" t="s">
        <v>21983</v>
      </c>
    </row>
    <row r="11211" spans="1:5" x14ac:dyDescent="0.25">
      <c r="A11211" t="s">
        <v>16410</v>
      </c>
      <c r="B11211" t="s">
        <v>272</v>
      </c>
      <c r="C11211" t="s">
        <v>16481</v>
      </c>
      <c r="D11211">
        <v>9.25</v>
      </c>
      <c r="E11211" t="s">
        <v>21983</v>
      </c>
    </row>
    <row r="11212" spans="1:5" x14ac:dyDescent="0.25">
      <c r="A11212" t="s">
        <v>16410</v>
      </c>
      <c r="B11212" t="s">
        <v>270</v>
      </c>
      <c r="C11212" t="s">
        <v>16482</v>
      </c>
      <c r="D11212">
        <v>1.74</v>
      </c>
      <c r="E11212" t="s">
        <v>21983</v>
      </c>
    </row>
    <row r="11213" spans="1:5" x14ac:dyDescent="0.25">
      <c r="A11213" t="s">
        <v>16410</v>
      </c>
      <c r="B11213" t="s">
        <v>275</v>
      </c>
      <c r="C11213" t="s">
        <v>16483</v>
      </c>
      <c r="D11213">
        <v>2.16</v>
      </c>
      <c r="E11213" t="s">
        <v>21983</v>
      </c>
    </row>
    <row r="11214" spans="1:5" x14ac:dyDescent="0.25">
      <c r="A11214" t="s">
        <v>16410</v>
      </c>
      <c r="B11214" t="s">
        <v>277</v>
      </c>
      <c r="C11214" t="s">
        <v>16484</v>
      </c>
      <c r="D11214">
        <v>3.41</v>
      </c>
      <c r="E11214" t="s">
        <v>21983</v>
      </c>
    </row>
    <row r="11215" spans="1:5" x14ac:dyDescent="0.25">
      <c r="A11215" t="s">
        <v>16410</v>
      </c>
      <c r="B11215" t="s">
        <v>256</v>
      </c>
      <c r="C11215" t="s">
        <v>16485</v>
      </c>
      <c r="D11215">
        <v>6.41</v>
      </c>
      <c r="E11215" t="s">
        <v>21983</v>
      </c>
    </row>
    <row r="11216" spans="1:5" x14ac:dyDescent="0.25">
      <c r="A11216" t="s">
        <v>16410</v>
      </c>
      <c r="B11216" t="s">
        <v>285</v>
      </c>
      <c r="C11216" t="s">
        <v>16486</v>
      </c>
      <c r="D11216">
        <v>2.68</v>
      </c>
      <c r="E11216" t="s">
        <v>21983</v>
      </c>
    </row>
    <row r="11217" spans="1:5" x14ac:dyDescent="0.25">
      <c r="A11217" t="s">
        <v>16410</v>
      </c>
      <c r="B11217" t="s">
        <v>290</v>
      </c>
      <c r="C11217" t="s">
        <v>16487</v>
      </c>
      <c r="D11217">
        <v>2.2799999999999998</v>
      </c>
      <c r="E11217" t="s">
        <v>21983</v>
      </c>
    </row>
    <row r="11218" spans="1:5" x14ac:dyDescent="0.25">
      <c r="A11218" t="s">
        <v>16410</v>
      </c>
      <c r="B11218" t="s">
        <v>297</v>
      </c>
      <c r="C11218" t="s">
        <v>16488</v>
      </c>
      <c r="D11218">
        <v>4.07</v>
      </c>
      <c r="E11218" t="s">
        <v>21983</v>
      </c>
    </row>
    <row r="11219" spans="1:5" x14ac:dyDescent="0.25">
      <c r="A11219" t="s">
        <v>16410</v>
      </c>
      <c r="B11219" t="s">
        <v>302</v>
      </c>
      <c r="C11219" t="s">
        <v>16489</v>
      </c>
      <c r="D11219">
        <v>2.85</v>
      </c>
      <c r="E11219" t="s">
        <v>21983</v>
      </c>
    </row>
    <row r="11220" spans="1:5" x14ac:dyDescent="0.25">
      <c r="A11220" t="s">
        <v>16410</v>
      </c>
      <c r="B11220" t="s">
        <v>309</v>
      </c>
      <c r="C11220" t="s">
        <v>16490</v>
      </c>
      <c r="D11220">
        <v>0.38</v>
      </c>
      <c r="E11220" t="s">
        <v>21983</v>
      </c>
    </row>
    <row r="11221" spans="1:5" x14ac:dyDescent="0.25">
      <c r="A11221" t="s">
        <v>16410</v>
      </c>
      <c r="B11221" t="s">
        <v>312</v>
      </c>
      <c r="C11221" t="s">
        <v>16491</v>
      </c>
      <c r="D11221">
        <v>0.2</v>
      </c>
      <c r="E11221" t="s">
        <v>21983</v>
      </c>
    </row>
    <row r="11222" spans="1:5" x14ac:dyDescent="0.25">
      <c r="A11222" t="s">
        <v>16410</v>
      </c>
      <c r="B11222" t="s">
        <v>316</v>
      </c>
      <c r="C11222" t="s">
        <v>16492</v>
      </c>
      <c r="D11222">
        <v>5.43</v>
      </c>
      <c r="E11222" t="s">
        <v>21983</v>
      </c>
    </row>
    <row r="11223" spans="1:5" x14ac:dyDescent="0.25">
      <c r="A11223" t="s">
        <v>16410</v>
      </c>
      <c r="B11223" t="s">
        <v>321</v>
      </c>
      <c r="C11223" t="s">
        <v>16493</v>
      </c>
      <c r="D11223">
        <v>0.15</v>
      </c>
      <c r="E11223" t="s">
        <v>21983</v>
      </c>
    </row>
    <row r="11224" spans="1:5" x14ac:dyDescent="0.25">
      <c r="A11224" t="s">
        <v>16410</v>
      </c>
      <c r="B11224" t="s">
        <v>327</v>
      </c>
      <c r="C11224" t="s">
        <v>16494</v>
      </c>
      <c r="D11224">
        <v>5.4</v>
      </c>
      <c r="E11224" t="s">
        <v>21983</v>
      </c>
    </row>
    <row r="11225" spans="1:5" x14ac:dyDescent="0.25">
      <c r="A11225" t="s">
        <v>16410</v>
      </c>
      <c r="B11225" t="s">
        <v>330</v>
      </c>
      <c r="C11225" t="s">
        <v>16495</v>
      </c>
      <c r="D11225">
        <v>4.32</v>
      </c>
      <c r="E11225" t="s">
        <v>21983</v>
      </c>
    </row>
    <row r="11226" spans="1:5" x14ac:dyDescent="0.25">
      <c r="A11226" t="s">
        <v>16410</v>
      </c>
      <c r="B11226" t="s">
        <v>333</v>
      </c>
      <c r="C11226" t="s">
        <v>16496</v>
      </c>
      <c r="D11226">
        <v>1.19</v>
      </c>
      <c r="E11226" t="s">
        <v>21983</v>
      </c>
    </row>
    <row r="11227" spans="1:5" x14ac:dyDescent="0.25">
      <c r="A11227" t="s">
        <v>16410</v>
      </c>
      <c r="B11227" t="s">
        <v>336</v>
      </c>
      <c r="C11227" t="s">
        <v>16497</v>
      </c>
      <c r="D11227">
        <v>9.19</v>
      </c>
      <c r="E11227" t="s">
        <v>21983</v>
      </c>
    </row>
    <row r="11228" spans="1:5" x14ac:dyDescent="0.25">
      <c r="A11228" t="s">
        <v>16410</v>
      </c>
      <c r="B11228" t="s">
        <v>340</v>
      </c>
      <c r="C11228" t="s">
        <v>16498</v>
      </c>
      <c r="D11228">
        <v>1.62</v>
      </c>
      <c r="E11228" t="s">
        <v>21983</v>
      </c>
    </row>
    <row r="11229" spans="1:5" x14ac:dyDescent="0.25">
      <c r="A11229" t="s">
        <v>16410</v>
      </c>
      <c r="B11229" t="s">
        <v>343</v>
      </c>
      <c r="C11229" t="s">
        <v>16499</v>
      </c>
      <c r="D11229">
        <v>0.75</v>
      </c>
      <c r="E11229" t="s">
        <v>21983</v>
      </c>
    </row>
    <row r="11230" spans="1:5" x14ac:dyDescent="0.25">
      <c r="A11230" t="s">
        <v>16410</v>
      </c>
      <c r="B11230" t="s">
        <v>346</v>
      </c>
      <c r="C11230" t="s">
        <v>16500</v>
      </c>
      <c r="D11230">
        <v>1.42</v>
      </c>
      <c r="E11230" t="s">
        <v>21983</v>
      </c>
    </row>
    <row r="11231" spans="1:5" x14ac:dyDescent="0.25">
      <c r="A11231" t="s">
        <v>16410</v>
      </c>
      <c r="B11231" t="s">
        <v>349</v>
      </c>
      <c r="C11231" t="s">
        <v>16501</v>
      </c>
      <c r="D11231">
        <v>0.5</v>
      </c>
      <c r="E11231" t="s">
        <v>21983</v>
      </c>
    </row>
    <row r="11232" spans="1:5" x14ac:dyDescent="0.25">
      <c r="A11232" t="s">
        <v>16410</v>
      </c>
      <c r="B11232" t="s">
        <v>352</v>
      </c>
      <c r="C11232" t="s">
        <v>16502</v>
      </c>
      <c r="D11232">
        <v>1.1100000000000001</v>
      </c>
      <c r="E11232" t="s">
        <v>21983</v>
      </c>
    </row>
    <row r="11233" spans="1:5" x14ac:dyDescent="0.25">
      <c r="A11233" t="s">
        <v>16410</v>
      </c>
      <c r="B11233" t="s">
        <v>355</v>
      </c>
      <c r="C11233" t="s">
        <v>16503</v>
      </c>
      <c r="D11233">
        <v>5.05</v>
      </c>
      <c r="E11233" t="s">
        <v>21983</v>
      </c>
    </row>
    <row r="11234" spans="1:5" x14ac:dyDescent="0.25">
      <c r="A11234" t="s">
        <v>16410</v>
      </c>
      <c r="B11234" t="s">
        <v>358</v>
      </c>
      <c r="C11234" t="s">
        <v>16504</v>
      </c>
      <c r="D11234">
        <v>7.47</v>
      </c>
      <c r="E11234" t="s">
        <v>21983</v>
      </c>
    </row>
    <row r="11235" spans="1:5" x14ac:dyDescent="0.25">
      <c r="A11235" t="s">
        <v>16410</v>
      </c>
      <c r="B11235" t="s">
        <v>361</v>
      </c>
      <c r="C11235" t="s">
        <v>16505</v>
      </c>
      <c r="D11235">
        <v>1.22</v>
      </c>
      <c r="E11235" t="s">
        <v>21983</v>
      </c>
    </row>
    <row r="11236" spans="1:5" x14ac:dyDescent="0.25">
      <c r="A11236" t="s">
        <v>16410</v>
      </c>
      <c r="B11236" t="s">
        <v>363</v>
      </c>
      <c r="C11236" t="s">
        <v>16506</v>
      </c>
      <c r="D11236">
        <v>1.26</v>
      </c>
      <c r="E11236" t="s">
        <v>21983</v>
      </c>
    </row>
    <row r="11237" spans="1:5" x14ac:dyDescent="0.25">
      <c r="A11237" t="s">
        <v>16410</v>
      </c>
      <c r="B11237" t="s">
        <v>368</v>
      </c>
      <c r="C11237" t="s">
        <v>16507</v>
      </c>
      <c r="D11237">
        <v>2.2200000000000002</v>
      </c>
      <c r="E11237" t="s">
        <v>21983</v>
      </c>
    </row>
    <row r="11238" spans="1:5" x14ac:dyDescent="0.25">
      <c r="A11238" t="s">
        <v>16410</v>
      </c>
      <c r="B11238" t="s">
        <v>370</v>
      </c>
      <c r="C11238" t="s">
        <v>16508</v>
      </c>
      <c r="D11238">
        <v>2.29</v>
      </c>
      <c r="E11238" t="s">
        <v>21983</v>
      </c>
    </row>
    <row r="11239" spans="1:5" x14ac:dyDescent="0.25">
      <c r="A11239" t="s">
        <v>16410</v>
      </c>
      <c r="B11239" t="s">
        <v>373</v>
      </c>
      <c r="C11239" t="s">
        <v>16509</v>
      </c>
      <c r="D11239">
        <v>2.13</v>
      </c>
      <c r="E11239" t="s">
        <v>21983</v>
      </c>
    </row>
    <row r="11240" spans="1:5" x14ac:dyDescent="0.25">
      <c r="A11240" t="s">
        <v>16410</v>
      </c>
      <c r="B11240" t="s">
        <v>376</v>
      </c>
      <c r="C11240" t="s">
        <v>16510</v>
      </c>
      <c r="D11240">
        <v>1.82</v>
      </c>
      <c r="E11240" t="s">
        <v>21983</v>
      </c>
    </row>
    <row r="11241" spans="1:5" x14ac:dyDescent="0.25">
      <c r="A11241" t="s">
        <v>16410</v>
      </c>
      <c r="B11241" t="s">
        <v>379</v>
      </c>
      <c r="C11241" t="s">
        <v>16511</v>
      </c>
      <c r="D11241">
        <v>1.74</v>
      </c>
      <c r="E11241" t="s">
        <v>21983</v>
      </c>
    </row>
    <row r="11242" spans="1:5" x14ac:dyDescent="0.25">
      <c r="A11242" t="s">
        <v>16410</v>
      </c>
      <c r="B11242" t="s">
        <v>382</v>
      </c>
      <c r="C11242" t="s">
        <v>16512</v>
      </c>
      <c r="D11242">
        <v>2.0099999999999998</v>
      </c>
      <c r="E11242" t="s">
        <v>21983</v>
      </c>
    </row>
    <row r="11243" spans="1:5" x14ac:dyDescent="0.25">
      <c r="A11243" t="s">
        <v>16410</v>
      </c>
      <c r="B11243" t="s">
        <v>385</v>
      </c>
      <c r="C11243" t="s">
        <v>16513</v>
      </c>
      <c r="D11243">
        <v>27.59</v>
      </c>
      <c r="E11243" t="s">
        <v>21983</v>
      </c>
    </row>
    <row r="11244" spans="1:5" x14ac:dyDescent="0.25">
      <c r="A11244" t="s">
        <v>16410</v>
      </c>
      <c r="B11244" t="s">
        <v>390</v>
      </c>
      <c r="C11244" t="s">
        <v>16514</v>
      </c>
      <c r="D11244">
        <v>11.65</v>
      </c>
      <c r="E11244" t="s">
        <v>21983</v>
      </c>
    </row>
    <row r="11245" spans="1:5" x14ac:dyDescent="0.25">
      <c r="A11245" t="s">
        <v>16410</v>
      </c>
      <c r="B11245" t="s">
        <v>392</v>
      </c>
      <c r="C11245" t="s">
        <v>16515</v>
      </c>
      <c r="D11245">
        <v>0.43</v>
      </c>
      <c r="E11245" t="s">
        <v>21983</v>
      </c>
    </row>
    <row r="11246" spans="1:5" x14ac:dyDescent="0.25">
      <c r="A11246" t="s">
        <v>16410</v>
      </c>
      <c r="B11246" t="s">
        <v>395</v>
      </c>
      <c r="C11246" t="s">
        <v>16516</v>
      </c>
      <c r="D11246">
        <v>2.34</v>
      </c>
      <c r="E11246" t="s">
        <v>21983</v>
      </c>
    </row>
    <row r="11247" spans="1:5" x14ac:dyDescent="0.25">
      <c r="A11247" t="s">
        <v>16410</v>
      </c>
      <c r="B11247" t="s">
        <v>398</v>
      </c>
      <c r="C11247" t="s">
        <v>16517</v>
      </c>
      <c r="D11247">
        <v>0.16</v>
      </c>
      <c r="E11247" t="s">
        <v>21983</v>
      </c>
    </row>
    <row r="11248" spans="1:5" x14ac:dyDescent="0.25">
      <c r="A11248" t="s">
        <v>16410</v>
      </c>
      <c r="B11248" t="s">
        <v>401</v>
      </c>
      <c r="C11248" t="s">
        <v>16518</v>
      </c>
      <c r="D11248">
        <v>0.55000000000000004</v>
      </c>
      <c r="E11248" t="s">
        <v>21983</v>
      </c>
    </row>
    <row r="11249" spans="1:5" x14ac:dyDescent="0.25">
      <c r="A11249" t="s">
        <v>16410</v>
      </c>
      <c r="B11249" t="s">
        <v>404</v>
      </c>
      <c r="C11249" t="s">
        <v>16519</v>
      </c>
      <c r="D11249">
        <v>0.36</v>
      </c>
      <c r="E11249" t="s">
        <v>21983</v>
      </c>
    </row>
    <row r="11250" spans="1:5" x14ac:dyDescent="0.25">
      <c r="A11250" t="s">
        <v>16410</v>
      </c>
      <c r="B11250" t="s">
        <v>407</v>
      </c>
      <c r="C11250" t="s">
        <v>16520</v>
      </c>
      <c r="D11250">
        <v>0.67</v>
      </c>
      <c r="E11250" t="s">
        <v>21983</v>
      </c>
    </row>
    <row r="11251" spans="1:5" x14ac:dyDescent="0.25">
      <c r="A11251" t="s">
        <v>16410</v>
      </c>
      <c r="B11251" t="s">
        <v>409</v>
      </c>
      <c r="C11251" t="s">
        <v>16521</v>
      </c>
      <c r="D11251">
        <v>13.89</v>
      </c>
      <c r="E11251" t="s">
        <v>21983</v>
      </c>
    </row>
    <row r="11252" spans="1:5" x14ac:dyDescent="0.25">
      <c r="A11252" t="s">
        <v>16410</v>
      </c>
      <c r="B11252" t="s">
        <v>411</v>
      </c>
      <c r="C11252" t="s">
        <v>16522</v>
      </c>
      <c r="D11252">
        <v>4.3099999999999996</v>
      </c>
      <c r="E11252" t="s">
        <v>21983</v>
      </c>
    </row>
    <row r="11253" spans="1:5" x14ac:dyDescent="0.25">
      <c r="A11253" t="s">
        <v>16410</v>
      </c>
      <c r="B11253" t="s">
        <v>414</v>
      </c>
      <c r="C11253" t="s">
        <v>16523</v>
      </c>
      <c r="D11253">
        <v>181.01</v>
      </c>
      <c r="E11253" t="s">
        <v>21983</v>
      </c>
    </row>
    <row r="11254" spans="1:5" x14ac:dyDescent="0.25">
      <c r="A11254" t="s">
        <v>16410</v>
      </c>
      <c r="B11254" t="s">
        <v>416</v>
      </c>
      <c r="C11254" t="s">
        <v>16524</v>
      </c>
      <c r="D11254">
        <v>1.1200000000000001</v>
      </c>
      <c r="E11254" t="s">
        <v>21983</v>
      </c>
    </row>
    <row r="11255" spans="1:5" x14ac:dyDescent="0.25">
      <c r="A11255" t="s">
        <v>16410</v>
      </c>
      <c r="B11255" t="s">
        <v>418</v>
      </c>
      <c r="C11255" t="s">
        <v>16525</v>
      </c>
      <c r="D11255">
        <v>0.92</v>
      </c>
      <c r="E11255" t="s">
        <v>21983</v>
      </c>
    </row>
    <row r="11256" spans="1:5" x14ac:dyDescent="0.25">
      <c r="A11256" t="s">
        <v>16410</v>
      </c>
      <c r="B11256" t="s">
        <v>421</v>
      </c>
      <c r="C11256" t="s">
        <v>16526</v>
      </c>
      <c r="D11256">
        <v>1.53</v>
      </c>
      <c r="E11256" t="s">
        <v>21983</v>
      </c>
    </row>
    <row r="11257" spans="1:5" x14ac:dyDescent="0.25">
      <c r="A11257" t="s">
        <v>16410</v>
      </c>
      <c r="B11257" t="s">
        <v>424</v>
      </c>
      <c r="C11257" t="s">
        <v>16527</v>
      </c>
      <c r="D11257">
        <v>1.43</v>
      </c>
      <c r="E11257" t="s">
        <v>21983</v>
      </c>
    </row>
    <row r="11258" spans="1:5" x14ac:dyDescent="0.25">
      <c r="A11258" t="s">
        <v>16410</v>
      </c>
      <c r="B11258" t="s">
        <v>427</v>
      </c>
      <c r="C11258" t="s">
        <v>16528</v>
      </c>
      <c r="D11258">
        <v>4.8499999999999996</v>
      </c>
      <c r="E11258" t="s">
        <v>21983</v>
      </c>
    </row>
    <row r="11259" spans="1:5" x14ac:dyDescent="0.25">
      <c r="A11259" t="s">
        <v>16410</v>
      </c>
      <c r="B11259" t="s">
        <v>430</v>
      </c>
      <c r="C11259" t="s">
        <v>16529</v>
      </c>
      <c r="D11259">
        <v>0.42</v>
      </c>
      <c r="E11259" t="s">
        <v>21983</v>
      </c>
    </row>
    <row r="11260" spans="1:5" x14ac:dyDescent="0.25">
      <c r="A11260" t="s">
        <v>16410</v>
      </c>
      <c r="B11260" t="s">
        <v>433</v>
      </c>
      <c r="C11260" t="s">
        <v>16530</v>
      </c>
      <c r="D11260">
        <v>0.57999999999999996</v>
      </c>
      <c r="E11260" t="s">
        <v>21983</v>
      </c>
    </row>
    <row r="11261" spans="1:5" x14ac:dyDescent="0.25">
      <c r="A11261" t="s">
        <v>16410</v>
      </c>
      <c r="B11261" t="s">
        <v>436</v>
      </c>
      <c r="C11261" t="s">
        <v>16531</v>
      </c>
      <c r="D11261">
        <v>16.18</v>
      </c>
      <c r="E11261" t="s">
        <v>21983</v>
      </c>
    </row>
    <row r="11262" spans="1:5" x14ac:dyDescent="0.25">
      <c r="A11262" t="s">
        <v>16410</v>
      </c>
      <c r="B11262" t="s">
        <v>438</v>
      </c>
      <c r="C11262" t="s">
        <v>16532</v>
      </c>
      <c r="D11262">
        <v>0.47</v>
      </c>
      <c r="E11262" t="s">
        <v>21983</v>
      </c>
    </row>
    <row r="11263" spans="1:5" x14ac:dyDescent="0.25">
      <c r="A11263" t="s">
        <v>16410</v>
      </c>
      <c r="B11263" t="s">
        <v>441</v>
      </c>
      <c r="C11263" t="s">
        <v>16533</v>
      </c>
      <c r="D11263">
        <v>1.2</v>
      </c>
      <c r="E11263" t="s">
        <v>21983</v>
      </c>
    </row>
    <row r="11264" spans="1:5" x14ac:dyDescent="0.25">
      <c r="A11264" t="s">
        <v>16410</v>
      </c>
      <c r="B11264" t="s">
        <v>444</v>
      </c>
      <c r="C11264" t="s">
        <v>16534</v>
      </c>
      <c r="D11264">
        <v>4.29</v>
      </c>
      <c r="E11264" t="s">
        <v>21983</v>
      </c>
    </row>
    <row r="11265" spans="1:5" x14ac:dyDescent="0.25">
      <c r="A11265" t="s">
        <v>16410</v>
      </c>
      <c r="B11265" t="s">
        <v>447</v>
      </c>
      <c r="C11265" t="s">
        <v>16535</v>
      </c>
      <c r="D11265">
        <v>0.23</v>
      </c>
      <c r="E11265" t="s">
        <v>21983</v>
      </c>
    </row>
    <row r="11266" spans="1:5" x14ac:dyDescent="0.25">
      <c r="A11266" t="s">
        <v>16410</v>
      </c>
      <c r="B11266" t="s">
        <v>450</v>
      </c>
      <c r="C11266" t="s">
        <v>16536</v>
      </c>
      <c r="D11266">
        <v>2.2799999999999998</v>
      </c>
      <c r="E11266" t="s">
        <v>21983</v>
      </c>
    </row>
    <row r="11267" spans="1:5" x14ac:dyDescent="0.25">
      <c r="A11267" t="s">
        <v>16410</v>
      </c>
      <c r="B11267" t="s">
        <v>453</v>
      </c>
      <c r="C11267" t="s">
        <v>16537</v>
      </c>
      <c r="D11267">
        <v>0.47</v>
      </c>
      <c r="E11267" t="s">
        <v>21983</v>
      </c>
    </row>
    <row r="11268" spans="1:5" x14ac:dyDescent="0.25">
      <c r="A11268" t="s">
        <v>16410</v>
      </c>
      <c r="B11268" t="s">
        <v>455</v>
      </c>
      <c r="C11268" t="s">
        <v>16538</v>
      </c>
      <c r="D11268">
        <v>1.68</v>
      </c>
      <c r="E11268" t="s">
        <v>21983</v>
      </c>
    </row>
    <row r="11269" spans="1:5" x14ac:dyDescent="0.25">
      <c r="A11269" t="s">
        <v>16410</v>
      </c>
      <c r="B11269" t="s">
        <v>458</v>
      </c>
      <c r="C11269" t="s">
        <v>16539</v>
      </c>
      <c r="D11269">
        <v>1.1000000000000001</v>
      </c>
      <c r="E11269" t="s">
        <v>21983</v>
      </c>
    </row>
    <row r="11270" spans="1:5" x14ac:dyDescent="0.25">
      <c r="A11270" t="s">
        <v>16410</v>
      </c>
      <c r="B11270" t="s">
        <v>461</v>
      </c>
      <c r="C11270" t="s">
        <v>16540</v>
      </c>
      <c r="D11270">
        <v>3.1</v>
      </c>
      <c r="E11270" t="s">
        <v>21983</v>
      </c>
    </row>
    <row r="11271" spans="1:5" x14ac:dyDescent="0.25">
      <c r="A11271" t="s">
        <v>16410</v>
      </c>
      <c r="B11271" t="s">
        <v>464</v>
      </c>
      <c r="C11271" t="s">
        <v>16541</v>
      </c>
      <c r="D11271">
        <v>20.48</v>
      </c>
      <c r="E11271" t="s">
        <v>21983</v>
      </c>
    </row>
    <row r="11272" spans="1:5" x14ac:dyDescent="0.25">
      <c r="A11272" t="s">
        <v>16410</v>
      </c>
      <c r="B11272" t="s">
        <v>466</v>
      </c>
      <c r="C11272" t="s">
        <v>16542</v>
      </c>
      <c r="D11272">
        <v>0.23</v>
      </c>
      <c r="E11272" t="s">
        <v>21983</v>
      </c>
    </row>
    <row r="11273" spans="1:5" x14ac:dyDescent="0.25">
      <c r="A11273" t="s">
        <v>16410</v>
      </c>
      <c r="B11273" t="s">
        <v>469</v>
      </c>
      <c r="C11273" t="s">
        <v>16543</v>
      </c>
      <c r="D11273">
        <v>3.11</v>
      </c>
      <c r="E11273" t="s">
        <v>21983</v>
      </c>
    </row>
    <row r="11274" spans="1:5" x14ac:dyDescent="0.25">
      <c r="A11274" t="s">
        <v>16410</v>
      </c>
      <c r="B11274" t="s">
        <v>471</v>
      </c>
      <c r="C11274" t="s">
        <v>16544</v>
      </c>
      <c r="D11274">
        <v>2.99</v>
      </c>
      <c r="E11274" t="s">
        <v>21983</v>
      </c>
    </row>
    <row r="11275" spans="1:5" x14ac:dyDescent="0.25">
      <c r="A11275" t="s">
        <v>16410</v>
      </c>
      <c r="B11275" t="s">
        <v>474</v>
      </c>
      <c r="C11275" t="s">
        <v>16545</v>
      </c>
      <c r="D11275">
        <v>1.4</v>
      </c>
      <c r="E11275" t="s">
        <v>21983</v>
      </c>
    </row>
    <row r="11276" spans="1:5" x14ac:dyDescent="0.25">
      <c r="A11276" t="s">
        <v>16410</v>
      </c>
      <c r="B11276" t="s">
        <v>477</v>
      </c>
      <c r="C11276" t="s">
        <v>16546</v>
      </c>
      <c r="D11276">
        <v>0.67</v>
      </c>
      <c r="E11276" t="s">
        <v>21983</v>
      </c>
    </row>
    <row r="11277" spans="1:5" x14ac:dyDescent="0.25">
      <c r="A11277" t="s">
        <v>16410</v>
      </c>
      <c r="B11277" t="s">
        <v>480</v>
      </c>
      <c r="C11277" t="s">
        <v>16547</v>
      </c>
      <c r="D11277">
        <v>8.3000000000000007</v>
      </c>
      <c r="E11277" t="s">
        <v>21983</v>
      </c>
    </row>
    <row r="11278" spans="1:5" x14ac:dyDescent="0.25">
      <c r="A11278" t="s">
        <v>16410</v>
      </c>
      <c r="B11278" t="s">
        <v>493</v>
      </c>
      <c r="C11278" t="s">
        <v>16548</v>
      </c>
      <c r="D11278">
        <v>0.49</v>
      </c>
      <c r="E11278" t="s">
        <v>21983</v>
      </c>
    </row>
    <row r="11279" spans="1:5" x14ac:dyDescent="0.25">
      <c r="A11279" t="s">
        <v>16410</v>
      </c>
      <c r="B11279" t="s">
        <v>488</v>
      </c>
      <c r="C11279" t="s">
        <v>16549</v>
      </c>
      <c r="D11279">
        <v>0.83</v>
      </c>
      <c r="E11279" t="s">
        <v>21983</v>
      </c>
    </row>
    <row r="11280" spans="1:5" x14ac:dyDescent="0.25">
      <c r="A11280" t="s">
        <v>16410</v>
      </c>
      <c r="B11280" t="s">
        <v>496</v>
      </c>
      <c r="C11280" t="s">
        <v>16550</v>
      </c>
      <c r="D11280">
        <v>72.709999999999994</v>
      </c>
      <c r="E11280" t="s">
        <v>21983</v>
      </c>
    </row>
    <row r="11281" spans="1:5" x14ac:dyDescent="0.25">
      <c r="A11281" t="s">
        <v>16410</v>
      </c>
      <c r="B11281" t="s">
        <v>498</v>
      </c>
      <c r="C11281" t="s">
        <v>16551</v>
      </c>
      <c r="D11281">
        <v>1.72</v>
      </c>
      <c r="E11281" t="s">
        <v>21983</v>
      </c>
    </row>
    <row r="11282" spans="1:5" x14ac:dyDescent="0.25">
      <c r="A11282" t="s">
        <v>16410</v>
      </c>
      <c r="B11282" t="s">
        <v>501</v>
      </c>
      <c r="C11282" t="s">
        <v>16552</v>
      </c>
      <c r="D11282">
        <v>2.44</v>
      </c>
      <c r="E11282" t="s">
        <v>21983</v>
      </c>
    </row>
    <row r="11283" spans="1:5" x14ac:dyDescent="0.25">
      <c r="A11283" t="s">
        <v>16410</v>
      </c>
      <c r="B11283" t="s">
        <v>508</v>
      </c>
      <c r="C11283" t="s">
        <v>16553</v>
      </c>
      <c r="D11283">
        <v>0.44</v>
      </c>
      <c r="E11283" t="s">
        <v>21983</v>
      </c>
    </row>
    <row r="11284" spans="1:5" x14ac:dyDescent="0.25">
      <c r="A11284" t="s">
        <v>16410</v>
      </c>
      <c r="B11284" t="s">
        <v>512</v>
      </c>
      <c r="C11284" t="s">
        <v>16554</v>
      </c>
      <c r="D11284">
        <v>0.88</v>
      </c>
      <c r="E11284" t="s">
        <v>21983</v>
      </c>
    </row>
    <row r="11285" spans="1:5" x14ac:dyDescent="0.25">
      <c r="A11285" t="s">
        <v>16410</v>
      </c>
      <c r="B11285" t="s">
        <v>515</v>
      </c>
      <c r="C11285" t="s">
        <v>16555</v>
      </c>
      <c r="D11285">
        <v>0.72</v>
      </c>
      <c r="E11285" t="s">
        <v>21983</v>
      </c>
    </row>
    <row r="11286" spans="1:5" x14ac:dyDescent="0.25">
      <c r="A11286" t="s">
        <v>16410</v>
      </c>
      <c r="B11286" t="s">
        <v>518</v>
      </c>
      <c r="C11286" t="s">
        <v>16556</v>
      </c>
      <c r="D11286">
        <v>1.47</v>
      </c>
      <c r="E11286" t="s">
        <v>21983</v>
      </c>
    </row>
    <row r="11287" spans="1:5" x14ac:dyDescent="0.25">
      <c r="A11287" t="s">
        <v>16410</v>
      </c>
      <c r="B11287" t="s">
        <v>521</v>
      </c>
      <c r="C11287" t="s">
        <v>16557</v>
      </c>
      <c r="D11287">
        <v>2.0099999999999998</v>
      </c>
      <c r="E11287" t="s">
        <v>21983</v>
      </c>
    </row>
    <row r="11288" spans="1:5" x14ac:dyDescent="0.25">
      <c r="A11288" t="s">
        <v>16410</v>
      </c>
      <c r="B11288" t="s">
        <v>524</v>
      </c>
      <c r="C11288" t="s">
        <v>16558</v>
      </c>
      <c r="D11288">
        <v>2.41</v>
      </c>
      <c r="E11288" t="s">
        <v>21983</v>
      </c>
    </row>
    <row r="11289" spans="1:5" x14ac:dyDescent="0.25">
      <c r="A11289" t="s">
        <v>16410</v>
      </c>
      <c r="B11289" t="s">
        <v>526</v>
      </c>
      <c r="C11289" t="s">
        <v>16559</v>
      </c>
      <c r="D11289">
        <v>0.97</v>
      </c>
      <c r="E11289" t="s">
        <v>21983</v>
      </c>
    </row>
    <row r="11290" spans="1:5" x14ac:dyDescent="0.25">
      <c r="A11290" t="s">
        <v>16410</v>
      </c>
      <c r="B11290" t="s">
        <v>528</v>
      </c>
      <c r="C11290" t="s">
        <v>16560</v>
      </c>
      <c r="D11290">
        <v>2.0699999999999998</v>
      </c>
      <c r="E11290" t="s">
        <v>21983</v>
      </c>
    </row>
    <row r="11291" spans="1:5" x14ac:dyDescent="0.25">
      <c r="A11291" t="s">
        <v>16410</v>
      </c>
      <c r="B11291" t="s">
        <v>531</v>
      </c>
      <c r="C11291" t="s">
        <v>16561</v>
      </c>
      <c r="D11291">
        <v>4.79</v>
      </c>
      <c r="E11291" t="s">
        <v>21983</v>
      </c>
    </row>
    <row r="11292" spans="1:5" x14ac:dyDescent="0.25">
      <c r="A11292" t="s">
        <v>16410</v>
      </c>
      <c r="B11292" t="s">
        <v>534</v>
      </c>
      <c r="C11292" t="s">
        <v>16562</v>
      </c>
      <c r="D11292">
        <v>1.69</v>
      </c>
      <c r="E11292" t="s">
        <v>21983</v>
      </c>
    </row>
    <row r="11293" spans="1:5" x14ac:dyDescent="0.25">
      <c r="A11293" t="s">
        <v>16410</v>
      </c>
      <c r="B11293" t="s">
        <v>543</v>
      </c>
      <c r="C11293" t="s">
        <v>16563</v>
      </c>
      <c r="D11293">
        <v>98.21</v>
      </c>
      <c r="E11293" t="s">
        <v>21983</v>
      </c>
    </row>
    <row r="11294" spans="1:5" x14ac:dyDescent="0.25">
      <c r="A11294" t="s">
        <v>16410</v>
      </c>
      <c r="B11294" t="s">
        <v>548</v>
      </c>
      <c r="C11294" t="s">
        <v>16564</v>
      </c>
      <c r="D11294">
        <v>9.99</v>
      </c>
      <c r="E11294" t="s">
        <v>21983</v>
      </c>
    </row>
    <row r="11295" spans="1:5" x14ac:dyDescent="0.25">
      <c r="A11295" t="s">
        <v>16410</v>
      </c>
      <c r="B11295" t="s">
        <v>552</v>
      </c>
      <c r="C11295" t="s">
        <v>16565</v>
      </c>
      <c r="D11295">
        <v>13.59</v>
      </c>
      <c r="E11295" t="s">
        <v>21983</v>
      </c>
    </row>
    <row r="11296" spans="1:5" x14ac:dyDescent="0.25">
      <c r="A11296" t="s">
        <v>16410</v>
      </c>
      <c r="B11296" t="s">
        <v>558</v>
      </c>
      <c r="C11296" t="s">
        <v>16566</v>
      </c>
      <c r="D11296">
        <v>4.53</v>
      </c>
      <c r="E11296" t="s">
        <v>21983</v>
      </c>
    </row>
    <row r="11297" spans="1:5" x14ac:dyDescent="0.25">
      <c r="A11297" t="s">
        <v>16410</v>
      </c>
      <c r="B11297" t="s">
        <v>565</v>
      </c>
      <c r="C11297" t="s">
        <v>16567</v>
      </c>
      <c r="D11297">
        <v>2.54</v>
      </c>
      <c r="E11297" t="s">
        <v>21983</v>
      </c>
    </row>
    <row r="11298" spans="1:5" x14ac:dyDescent="0.25">
      <c r="A11298" t="s">
        <v>16410</v>
      </c>
      <c r="B11298" t="s">
        <v>571</v>
      </c>
      <c r="C11298" t="s">
        <v>16568</v>
      </c>
      <c r="D11298">
        <v>2.93</v>
      </c>
      <c r="E11298" t="s">
        <v>21983</v>
      </c>
    </row>
    <row r="11299" spans="1:5" x14ac:dyDescent="0.25">
      <c r="A11299" t="s">
        <v>16410</v>
      </c>
      <c r="B11299" t="s">
        <v>578</v>
      </c>
      <c r="C11299" t="s">
        <v>16569</v>
      </c>
      <c r="D11299">
        <v>0.47</v>
      </c>
      <c r="E11299" t="s">
        <v>21983</v>
      </c>
    </row>
    <row r="11300" spans="1:5" x14ac:dyDescent="0.25">
      <c r="A11300" t="s">
        <v>16410</v>
      </c>
      <c r="B11300" t="s">
        <v>582</v>
      </c>
      <c r="C11300" t="s">
        <v>16570</v>
      </c>
      <c r="D11300">
        <v>0.79</v>
      </c>
      <c r="E11300" t="s">
        <v>21983</v>
      </c>
    </row>
    <row r="11301" spans="1:5" x14ac:dyDescent="0.25">
      <c r="A11301" t="s">
        <v>16410</v>
      </c>
      <c r="B11301" t="s">
        <v>584</v>
      </c>
      <c r="C11301" t="s">
        <v>16571</v>
      </c>
      <c r="D11301">
        <v>4.05</v>
      </c>
      <c r="E11301" t="s">
        <v>21983</v>
      </c>
    </row>
    <row r="11302" spans="1:5" x14ac:dyDescent="0.25">
      <c r="A11302" t="s">
        <v>16410</v>
      </c>
      <c r="B11302" t="s">
        <v>587</v>
      </c>
      <c r="C11302" t="s">
        <v>16572</v>
      </c>
      <c r="D11302">
        <v>2512.1999999999998</v>
      </c>
      <c r="E11302" t="s">
        <v>21983</v>
      </c>
    </row>
    <row r="11303" spans="1:5" x14ac:dyDescent="0.25">
      <c r="A11303" t="s">
        <v>16410</v>
      </c>
      <c r="B11303" t="s">
        <v>590</v>
      </c>
      <c r="C11303" t="s">
        <v>16573</v>
      </c>
      <c r="D11303">
        <v>2.68</v>
      </c>
      <c r="E11303" t="s">
        <v>21983</v>
      </c>
    </row>
    <row r="11304" spans="1:5" x14ac:dyDescent="0.25">
      <c r="A11304" t="s">
        <v>16410</v>
      </c>
      <c r="B11304" t="s">
        <v>597</v>
      </c>
      <c r="C11304" t="s">
        <v>16574</v>
      </c>
      <c r="D11304">
        <v>40.53</v>
      </c>
      <c r="E11304" t="s">
        <v>21983</v>
      </c>
    </row>
    <row r="11305" spans="1:5" x14ac:dyDescent="0.25">
      <c r="A11305" t="s">
        <v>16410</v>
      </c>
      <c r="B11305" t="s">
        <v>602</v>
      </c>
      <c r="C11305" t="s">
        <v>16575</v>
      </c>
      <c r="D11305">
        <v>13.12</v>
      </c>
      <c r="E11305" t="s">
        <v>21983</v>
      </c>
    </row>
    <row r="11306" spans="1:5" x14ac:dyDescent="0.25">
      <c r="A11306" t="s">
        <v>16410</v>
      </c>
      <c r="B11306" t="s">
        <v>607</v>
      </c>
      <c r="C11306" t="s">
        <v>16576</v>
      </c>
      <c r="D11306">
        <v>1.07</v>
      </c>
      <c r="E11306" t="s">
        <v>21983</v>
      </c>
    </row>
    <row r="11307" spans="1:5" x14ac:dyDescent="0.25">
      <c r="A11307" t="s">
        <v>16410</v>
      </c>
      <c r="B11307" t="s">
        <v>610</v>
      </c>
      <c r="C11307" t="s">
        <v>16577</v>
      </c>
      <c r="D11307">
        <v>7.25</v>
      </c>
      <c r="E11307" t="s">
        <v>21983</v>
      </c>
    </row>
    <row r="11308" spans="1:5" x14ac:dyDescent="0.25">
      <c r="A11308" t="s">
        <v>16410</v>
      </c>
      <c r="B11308" t="s">
        <v>615</v>
      </c>
      <c r="C11308" t="s">
        <v>16578</v>
      </c>
      <c r="D11308">
        <v>13.73</v>
      </c>
      <c r="E11308" t="s">
        <v>21983</v>
      </c>
    </row>
    <row r="11309" spans="1:5" x14ac:dyDescent="0.25">
      <c r="A11309" t="s">
        <v>16410</v>
      </c>
      <c r="B11309" t="s">
        <v>619</v>
      </c>
      <c r="C11309" t="s">
        <v>16579</v>
      </c>
      <c r="D11309">
        <v>1.36</v>
      </c>
      <c r="E11309" t="s">
        <v>21983</v>
      </c>
    </row>
    <row r="11310" spans="1:5" x14ac:dyDescent="0.25">
      <c r="A11310" t="s">
        <v>16410</v>
      </c>
      <c r="B11310" t="s">
        <v>622</v>
      </c>
      <c r="C11310" t="s">
        <v>16580</v>
      </c>
      <c r="D11310">
        <v>96.65</v>
      </c>
      <c r="E11310" t="s">
        <v>21983</v>
      </c>
    </row>
    <row r="11311" spans="1:5" x14ac:dyDescent="0.25">
      <c r="A11311" t="s">
        <v>16410</v>
      </c>
      <c r="B11311" t="s">
        <v>625</v>
      </c>
      <c r="C11311" t="s">
        <v>16581</v>
      </c>
      <c r="D11311">
        <v>1230.25</v>
      </c>
      <c r="E11311" t="s">
        <v>21983</v>
      </c>
    </row>
    <row r="11312" spans="1:5" x14ac:dyDescent="0.25">
      <c r="A11312" t="s">
        <v>16410</v>
      </c>
      <c r="B11312" t="s">
        <v>627</v>
      </c>
      <c r="C11312" t="s">
        <v>16582</v>
      </c>
      <c r="D11312">
        <v>4.1100000000000003</v>
      </c>
      <c r="E11312" t="s">
        <v>21983</v>
      </c>
    </row>
    <row r="11313" spans="1:5" x14ac:dyDescent="0.25">
      <c r="A11313" t="s">
        <v>16410</v>
      </c>
      <c r="B11313" t="s">
        <v>630</v>
      </c>
      <c r="C11313" t="s">
        <v>16583</v>
      </c>
      <c r="D11313">
        <v>338.44</v>
      </c>
      <c r="E11313" t="s">
        <v>21983</v>
      </c>
    </row>
    <row r="11314" spans="1:5" x14ac:dyDescent="0.25">
      <c r="A11314" t="s">
        <v>16410</v>
      </c>
      <c r="B11314" t="s">
        <v>633</v>
      </c>
      <c r="C11314" t="s">
        <v>16584</v>
      </c>
      <c r="D11314">
        <v>6.39</v>
      </c>
      <c r="E11314" t="s">
        <v>21983</v>
      </c>
    </row>
    <row r="11315" spans="1:5" x14ac:dyDescent="0.25">
      <c r="A11315" t="s">
        <v>16410</v>
      </c>
      <c r="B11315" t="s">
        <v>638</v>
      </c>
      <c r="C11315" t="s">
        <v>16585</v>
      </c>
      <c r="D11315">
        <v>21.5</v>
      </c>
      <c r="E11315" t="s">
        <v>21983</v>
      </c>
    </row>
    <row r="11316" spans="1:5" x14ac:dyDescent="0.25">
      <c r="A11316" t="s">
        <v>16410</v>
      </c>
      <c r="B11316" t="s">
        <v>641</v>
      </c>
      <c r="C11316" t="s">
        <v>16586</v>
      </c>
      <c r="D11316">
        <v>57.93</v>
      </c>
      <c r="E11316" t="s">
        <v>21983</v>
      </c>
    </row>
    <row r="11317" spans="1:5" x14ac:dyDescent="0.25">
      <c r="A11317" t="s">
        <v>16410</v>
      </c>
      <c r="B11317" t="s">
        <v>643</v>
      </c>
      <c r="C11317" t="s">
        <v>16587</v>
      </c>
      <c r="D11317">
        <v>3.88</v>
      </c>
      <c r="E11317" t="s">
        <v>21983</v>
      </c>
    </row>
    <row r="11318" spans="1:5" x14ac:dyDescent="0.25">
      <c r="A11318" t="s">
        <v>16410</v>
      </c>
      <c r="B11318" t="s">
        <v>646</v>
      </c>
      <c r="C11318" t="s">
        <v>16588</v>
      </c>
      <c r="D11318">
        <v>5.26</v>
      </c>
      <c r="E11318" t="s">
        <v>21983</v>
      </c>
    </row>
    <row r="11319" spans="1:5" x14ac:dyDescent="0.25">
      <c r="A11319" t="s">
        <v>16410</v>
      </c>
      <c r="B11319" t="s">
        <v>649</v>
      </c>
      <c r="C11319" t="s">
        <v>16589</v>
      </c>
      <c r="D11319">
        <v>11.6</v>
      </c>
      <c r="E11319" t="s">
        <v>21983</v>
      </c>
    </row>
    <row r="11320" spans="1:5" x14ac:dyDescent="0.25">
      <c r="A11320" t="s">
        <v>16410</v>
      </c>
      <c r="B11320" t="s">
        <v>652</v>
      </c>
      <c r="C11320" t="s">
        <v>16590</v>
      </c>
      <c r="D11320">
        <v>11.18</v>
      </c>
      <c r="E11320" t="s">
        <v>21983</v>
      </c>
    </row>
    <row r="11321" spans="1:5" x14ac:dyDescent="0.25">
      <c r="A11321" t="s">
        <v>16410</v>
      </c>
      <c r="B11321" t="s">
        <v>654</v>
      </c>
      <c r="C11321" t="s">
        <v>16591</v>
      </c>
      <c r="D11321">
        <v>24.51</v>
      </c>
      <c r="E11321" t="s">
        <v>21983</v>
      </c>
    </row>
    <row r="11322" spans="1:5" x14ac:dyDescent="0.25">
      <c r="A11322" t="s">
        <v>16410</v>
      </c>
      <c r="B11322" t="s">
        <v>662</v>
      </c>
      <c r="C11322" t="s">
        <v>16592</v>
      </c>
      <c r="D11322">
        <v>8.11</v>
      </c>
      <c r="E11322" t="s">
        <v>21983</v>
      </c>
    </row>
    <row r="11323" spans="1:5" x14ac:dyDescent="0.25">
      <c r="A11323" t="s">
        <v>16410</v>
      </c>
      <c r="B11323" t="s">
        <v>659</v>
      </c>
      <c r="C11323" t="s">
        <v>16593</v>
      </c>
      <c r="D11323">
        <v>7.74</v>
      </c>
      <c r="E11323" t="s">
        <v>21983</v>
      </c>
    </row>
    <row r="11324" spans="1:5" x14ac:dyDescent="0.25">
      <c r="A11324" t="s">
        <v>16410</v>
      </c>
      <c r="B11324" t="s">
        <v>667</v>
      </c>
      <c r="C11324" t="s">
        <v>16594</v>
      </c>
      <c r="D11324">
        <v>43.55</v>
      </c>
      <c r="E11324" t="s">
        <v>21983</v>
      </c>
    </row>
    <row r="11325" spans="1:5" x14ac:dyDescent="0.25">
      <c r="A11325" t="s">
        <v>16410</v>
      </c>
      <c r="B11325" t="s">
        <v>671</v>
      </c>
      <c r="C11325" t="s">
        <v>16595</v>
      </c>
      <c r="D11325">
        <v>24.49</v>
      </c>
      <c r="E11325" t="s">
        <v>21983</v>
      </c>
    </row>
    <row r="11326" spans="1:5" x14ac:dyDescent="0.25">
      <c r="A11326" t="s">
        <v>16410</v>
      </c>
      <c r="B11326" t="s">
        <v>674</v>
      </c>
      <c r="C11326" t="s">
        <v>16596</v>
      </c>
      <c r="D11326">
        <v>113.27</v>
      </c>
      <c r="E11326" t="s">
        <v>21983</v>
      </c>
    </row>
    <row r="11327" spans="1:5" x14ac:dyDescent="0.25">
      <c r="A11327" t="s">
        <v>16410</v>
      </c>
      <c r="B11327" t="s">
        <v>678</v>
      </c>
      <c r="C11327" t="s">
        <v>16597</v>
      </c>
      <c r="D11327">
        <v>19.48</v>
      </c>
      <c r="E11327" t="s">
        <v>21983</v>
      </c>
    </row>
    <row r="11328" spans="1:5" x14ac:dyDescent="0.25">
      <c r="A11328" t="s">
        <v>16410</v>
      </c>
      <c r="B11328" t="s">
        <v>681</v>
      </c>
      <c r="C11328" t="s">
        <v>16598</v>
      </c>
      <c r="D11328">
        <v>186.78</v>
      </c>
      <c r="E11328" t="s">
        <v>21983</v>
      </c>
    </row>
    <row r="11329" spans="1:5" x14ac:dyDescent="0.25">
      <c r="A11329" t="s">
        <v>16410</v>
      </c>
      <c r="B11329" t="s">
        <v>683</v>
      </c>
      <c r="C11329" t="s">
        <v>16599</v>
      </c>
      <c r="D11329">
        <v>1.66</v>
      </c>
      <c r="E11329" t="s">
        <v>21983</v>
      </c>
    </row>
    <row r="11330" spans="1:5" x14ac:dyDescent="0.25">
      <c r="A11330" t="s">
        <v>16410</v>
      </c>
      <c r="B11330" t="s">
        <v>686</v>
      </c>
      <c r="C11330" t="s">
        <v>16600</v>
      </c>
      <c r="D11330">
        <v>33.5</v>
      </c>
      <c r="E11330" t="s">
        <v>21983</v>
      </c>
    </row>
    <row r="11331" spans="1:5" x14ac:dyDescent="0.25">
      <c r="A11331" t="s">
        <v>16410</v>
      </c>
      <c r="B11331" t="s">
        <v>689</v>
      </c>
      <c r="C11331" t="s">
        <v>16601</v>
      </c>
      <c r="D11331">
        <v>7.65</v>
      </c>
      <c r="E11331" t="s">
        <v>21983</v>
      </c>
    </row>
    <row r="11332" spans="1:5" x14ac:dyDescent="0.25">
      <c r="A11332" t="s">
        <v>16410</v>
      </c>
      <c r="B11332" t="s">
        <v>692</v>
      </c>
      <c r="C11332" t="s">
        <v>16602</v>
      </c>
      <c r="D11332">
        <v>38.369999999999997</v>
      </c>
      <c r="E11332" t="s">
        <v>21983</v>
      </c>
    </row>
    <row r="11333" spans="1:5" x14ac:dyDescent="0.25">
      <c r="A11333" t="s">
        <v>16410</v>
      </c>
      <c r="B11333" t="s">
        <v>695</v>
      </c>
      <c r="C11333" t="s">
        <v>16603</v>
      </c>
      <c r="D11333">
        <v>0.82</v>
      </c>
      <c r="E11333" t="s">
        <v>21983</v>
      </c>
    </row>
    <row r="11334" spans="1:5" x14ac:dyDescent="0.25">
      <c r="A11334" t="s">
        <v>16410</v>
      </c>
      <c r="B11334" t="s">
        <v>698</v>
      </c>
      <c r="C11334" t="s">
        <v>16604</v>
      </c>
      <c r="D11334">
        <v>8.42</v>
      </c>
      <c r="E11334" t="s">
        <v>21983</v>
      </c>
    </row>
    <row r="11335" spans="1:5" x14ac:dyDescent="0.25">
      <c r="A11335" t="s">
        <v>16410</v>
      </c>
      <c r="B11335" t="s">
        <v>701</v>
      </c>
      <c r="C11335" t="s">
        <v>16605</v>
      </c>
      <c r="D11335">
        <v>9.3699999999999992</v>
      </c>
      <c r="E11335" t="s">
        <v>21983</v>
      </c>
    </row>
    <row r="11336" spans="1:5" x14ac:dyDescent="0.25">
      <c r="A11336" t="s">
        <v>16410</v>
      </c>
      <c r="B11336" t="s">
        <v>706</v>
      </c>
      <c r="C11336" t="s">
        <v>16606</v>
      </c>
      <c r="D11336">
        <v>9.86</v>
      </c>
      <c r="E11336" t="s">
        <v>21983</v>
      </c>
    </row>
    <row r="11337" spans="1:5" x14ac:dyDescent="0.25">
      <c r="A11337" t="s">
        <v>16410</v>
      </c>
      <c r="B11337" t="s">
        <v>709</v>
      </c>
      <c r="C11337" t="s">
        <v>16607</v>
      </c>
      <c r="D11337">
        <v>61.01</v>
      </c>
      <c r="E11337" t="s">
        <v>21983</v>
      </c>
    </row>
    <row r="11338" spans="1:5" x14ac:dyDescent="0.25">
      <c r="A11338" t="s">
        <v>16410</v>
      </c>
      <c r="B11338" t="s">
        <v>712</v>
      </c>
      <c r="C11338" t="s">
        <v>16608</v>
      </c>
      <c r="D11338">
        <v>11.1</v>
      </c>
      <c r="E11338" t="s">
        <v>21983</v>
      </c>
    </row>
    <row r="11339" spans="1:5" x14ac:dyDescent="0.25">
      <c r="A11339" t="s">
        <v>16410</v>
      </c>
      <c r="B11339" t="s">
        <v>715</v>
      </c>
      <c r="C11339" t="s">
        <v>16609</v>
      </c>
      <c r="D11339">
        <v>9.5299999999999994</v>
      </c>
      <c r="E11339" t="s">
        <v>21983</v>
      </c>
    </row>
    <row r="11340" spans="1:5" x14ac:dyDescent="0.25">
      <c r="A11340" t="s">
        <v>16410</v>
      </c>
      <c r="B11340" t="s">
        <v>718</v>
      </c>
      <c r="C11340" t="s">
        <v>16610</v>
      </c>
      <c r="D11340">
        <v>0.74</v>
      </c>
      <c r="E11340" t="s">
        <v>21983</v>
      </c>
    </row>
    <row r="11341" spans="1:5" x14ac:dyDescent="0.25">
      <c r="A11341" t="s">
        <v>16410</v>
      </c>
      <c r="B11341" t="s">
        <v>721</v>
      </c>
      <c r="C11341" t="s">
        <v>16611</v>
      </c>
      <c r="D11341">
        <v>5.2</v>
      </c>
      <c r="E11341" t="s">
        <v>21983</v>
      </c>
    </row>
    <row r="11342" spans="1:5" x14ac:dyDescent="0.25">
      <c r="A11342" t="s">
        <v>16410</v>
      </c>
      <c r="B11342" t="s">
        <v>724</v>
      </c>
      <c r="C11342" t="s">
        <v>16612</v>
      </c>
      <c r="D11342">
        <v>15.36</v>
      </c>
      <c r="E11342" t="s">
        <v>21983</v>
      </c>
    </row>
    <row r="11343" spans="1:5" x14ac:dyDescent="0.25">
      <c r="A11343" t="s">
        <v>16410</v>
      </c>
      <c r="B11343" t="s">
        <v>727</v>
      </c>
      <c r="C11343" t="s">
        <v>16613</v>
      </c>
      <c r="D11343">
        <v>3.75</v>
      </c>
      <c r="E11343" t="s">
        <v>21983</v>
      </c>
    </row>
    <row r="11344" spans="1:5" x14ac:dyDescent="0.25">
      <c r="A11344" t="s">
        <v>16410</v>
      </c>
      <c r="B11344" t="s">
        <v>730</v>
      </c>
      <c r="C11344" t="s">
        <v>16614</v>
      </c>
      <c r="D11344">
        <v>3.71</v>
      </c>
      <c r="E11344" t="s">
        <v>21983</v>
      </c>
    </row>
    <row r="11345" spans="1:5" x14ac:dyDescent="0.25">
      <c r="A11345" t="s">
        <v>16410</v>
      </c>
      <c r="B11345" t="s">
        <v>733</v>
      </c>
      <c r="C11345" t="s">
        <v>16615</v>
      </c>
      <c r="D11345">
        <v>45.54</v>
      </c>
      <c r="E11345" t="s">
        <v>21983</v>
      </c>
    </row>
    <row r="11346" spans="1:5" x14ac:dyDescent="0.25">
      <c r="A11346" t="s">
        <v>16410</v>
      </c>
      <c r="B11346" t="s">
        <v>736</v>
      </c>
      <c r="C11346" t="s">
        <v>16616</v>
      </c>
      <c r="D11346">
        <v>32.47</v>
      </c>
      <c r="E11346" t="s">
        <v>21983</v>
      </c>
    </row>
    <row r="11347" spans="1:5" x14ac:dyDescent="0.25">
      <c r="A11347" t="s">
        <v>16410</v>
      </c>
      <c r="B11347" t="s">
        <v>739</v>
      </c>
      <c r="C11347" t="s">
        <v>16617</v>
      </c>
      <c r="D11347">
        <v>21.85</v>
      </c>
      <c r="E11347" t="s">
        <v>21983</v>
      </c>
    </row>
    <row r="11348" spans="1:5" x14ac:dyDescent="0.25">
      <c r="A11348" t="s">
        <v>16410</v>
      </c>
      <c r="B11348" t="s">
        <v>742</v>
      </c>
      <c r="C11348" t="s">
        <v>16618</v>
      </c>
      <c r="D11348">
        <v>5.82</v>
      </c>
      <c r="E11348" t="s">
        <v>21983</v>
      </c>
    </row>
    <row r="11349" spans="1:5" x14ac:dyDescent="0.25">
      <c r="A11349" t="s">
        <v>16410</v>
      </c>
      <c r="B11349" t="s">
        <v>745</v>
      </c>
      <c r="C11349" t="s">
        <v>16619</v>
      </c>
      <c r="D11349">
        <v>22.35</v>
      </c>
      <c r="E11349" t="s">
        <v>21983</v>
      </c>
    </row>
    <row r="11350" spans="1:5" x14ac:dyDescent="0.25">
      <c r="A11350" t="s">
        <v>16410</v>
      </c>
      <c r="B11350" t="s">
        <v>748</v>
      </c>
      <c r="C11350" t="s">
        <v>16620</v>
      </c>
      <c r="D11350">
        <v>1.99</v>
      </c>
      <c r="E11350" t="s">
        <v>21983</v>
      </c>
    </row>
    <row r="11351" spans="1:5" x14ac:dyDescent="0.25">
      <c r="A11351" t="s">
        <v>16410</v>
      </c>
      <c r="B11351" t="s">
        <v>750</v>
      </c>
      <c r="C11351" t="s">
        <v>16621</v>
      </c>
      <c r="D11351">
        <v>6.31</v>
      </c>
      <c r="E11351" t="s">
        <v>21983</v>
      </c>
    </row>
    <row r="11352" spans="1:5" x14ac:dyDescent="0.25">
      <c r="A11352" t="s">
        <v>16410</v>
      </c>
      <c r="B11352" t="s">
        <v>753</v>
      </c>
      <c r="C11352" t="s">
        <v>16622</v>
      </c>
      <c r="D11352">
        <v>0.45</v>
      </c>
      <c r="E11352" t="s">
        <v>21983</v>
      </c>
    </row>
    <row r="11353" spans="1:5" x14ac:dyDescent="0.25">
      <c r="A11353" t="s">
        <v>16410</v>
      </c>
      <c r="B11353" t="s">
        <v>756</v>
      </c>
      <c r="C11353" t="s">
        <v>16623</v>
      </c>
      <c r="D11353">
        <v>18.78</v>
      </c>
      <c r="E11353" t="s">
        <v>21983</v>
      </c>
    </row>
    <row r="11354" spans="1:5" x14ac:dyDescent="0.25">
      <c r="A11354" t="s">
        <v>16410</v>
      </c>
      <c r="B11354" t="s">
        <v>759</v>
      </c>
      <c r="C11354" t="s">
        <v>16624</v>
      </c>
      <c r="D11354">
        <v>6.13</v>
      </c>
      <c r="E11354" t="s">
        <v>21983</v>
      </c>
    </row>
    <row r="11355" spans="1:5" x14ac:dyDescent="0.25">
      <c r="A11355" t="s">
        <v>16410</v>
      </c>
      <c r="B11355" t="s">
        <v>762</v>
      </c>
      <c r="C11355" t="s">
        <v>16625</v>
      </c>
      <c r="D11355">
        <v>19.84</v>
      </c>
      <c r="E11355" t="s">
        <v>21983</v>
      </c>
    </row>
    <row r="11356" spans="1:5" x14ac:dyDescent="0.25">
      <c r="A11356" t="s">
        <v>16410</v>
      </c>
      <c r="B11356" t="s">
        <v>765</v>
      </c>
      <c r="C11356" t="s">
        <v>16626</v>
      </c>
      <c r="D11356">
        <v>73.19</v>
      </c>
      <c r="E11356" t="s">
        <v>21983</v>
      </c>
    </row>
    <row r="11357" spans="1:5" x14ac:dyDescent="0.25">
      <c r="A11357" t="s">
        <v>16410</v>
      </c>
      <c r="B11357" t="s">
        <v>768</v>
      </c>
      <c r="C11357" t="s">
        <v>16627</v>
      </c>
      <c r="D11357">
        <v>25.05</v>
      </c>
      <c r="E11357" t="s">
        <v>21983</v>
      </c>
    </row>
    <row r="11358" spans="1:5" x14ac:dyDescent="0.25">
      <c r="A11358" t="s">
        <v>16410</v>
      </c>
      <c r="B11358" t="s">
        <v>771</v>
      </c>
      <c r="C11358" t="s">
        <v>16628</v>
      </c>
      <c r="D11358">
        <v>17.62</v>
      </c>
      <c r="E11358" t="s">
        <v>21983</v>
      </c>
    </row>
    <row r="11359" spans="1:5" x14ac:dyDescent="0.25">
      <c r="A11359" t="s">
        <v>16410</v>
      </c>
      <c r="B11359" t="s">
        <v>773</v>
      </c>
      <c r="C11359" t="s">
        <v>16629</v>
      </c>
      <c r="D11359">
        <v>32.159999999999997</v>
      </c>
      <c r="E11359" t="s">
        <v>21983</v>
      </c>
    </row>
    <row r="11360" spans="1:5" x14ac:dyDescent="0.25">
      <c r="A11360" t="s">
        <v>16410</v>
      </c>
      <c r="B11360" t="s">
        <v>776</v>
      </c>
      <c r="C11360" t="s">
        <v>16630</v>
      </c>
      <c r="D11360">
        <v>33.03</v>
      </c>
      <c r="E11360" t="s">
        <v>21983</v>
      </c>
    </row>
    <row r="11361" spans="1:5" x14ac:dyDescent="0.25">
      <c r="A11361" t="s">
        <v>16410</v>
      </c>
      <c r="B11361" t="s">
        <v>779</v>
      </c>
      <c r="C11361" t="s">
        <v>16631</v>
      </c>
      <c r="D11361">
        <v>1083.04</v>
      </c>
      <c r="E11361" t="s">
        <v>21983</v>
      </c>
    </row>
    <row r="11362" spans="1:5" x14ac:dyDescent="0.25">
      <c r="A11362" t="s">
        <v>16410</v>
      </c>
      <c r="B11362" t="s">
        <v>782</v>
      </c>
      <c r="C11362" t="s">
        <v>16632</v>
      </c>
      <c r="D11362">
        <v>3.28</v>
      </c>
      <c r="E11362" t="s">
        <v>21983</v>
      </c>
    </row>
    <row r="11363" spans="1:5" x14ac:dyDescent="0.25">
      <c r="A11363" t="s">
        <v>16410</v>
      </c>
      <c r="B11363" t="s">
        <v>785</v>
      </c>
      <c r="C11363" t="s">
        <v>16633</v>
      </c>
      <c r="D11363">
        <v>4.12</v>
      </c>
      <c r="E11363" t="s">
        <v>21983</v>
      </c>
    </row>
    <row r="11364" spans="1:5" x14ac:dyDescent="0.25">
      <c r="A11364" t="s">
        <v>16410</v>
      </c>
      <c r="B11364" t="s">
        <v>788</v>
      </c>
      <c r="C11364" t="s">
        <v>16634</v>
      </c>
      <c r="D11364">
        <v>31.22</v>
      </c>
      <c r="E11364" t="s">
        <v>21983</v>
      </c>
    </row>
    <row r="11365" spans="1:5" x14ac:dyDescent="0.25">
      <c r="A11365" t="s">
        <v>16410</v>
      </c>
      <c r="B11365" t="s">
        <v>791</v>
      </c>
      <c r="C11365" t="s">
        <v>16635</v>
      </c>
      <c r="D11365">
        <v>9.25</v>
      </c>
      <c r="E11365" t="s">
        <v>21983</v>
      </c>
    </row>
    <row r="11366" spans="1:5" x14ac:dyDescent="0.25">
      <c r="A11366" t="s">
        <v>16410</v>
      </c>
      <c r="B11366" t="s">
        <v>794</v>
      </c>
      <c r="C11366" t="s">
        <v>16636</v>
      </c>
      <c r="D11366">
        <v>4.71</v>
      </c>
      <c r="E11366" t="s">
        <v>21983</v>
      </c>
    </row>
    <row r="11367" spans="1:5" x14ac:dyDescent="0.25">
      <c r="A11367" t="s">
        <v>16410</v>
      </c>
      <c r="B11367" t="s">
        <v>797</v>
      </c>
      <c r="C11367" t="s">
        <v>16637</v>
      </c>
      <c r="D11367">
        <v>3.31</v>
      </c>
      <c r="E11367" t="s">
        <v>21983</v>
      </c>
    </row>
    <row r="11368" spans="1:5" x14ac:dyDescent="0.25">
      <c r="A11368" t="s">
        <v>16410</v>
      </c>
      <c r="B11368" t="s">
        <v>800</v>
      </c>
      <c r="C11368" t="s">
        <v>16638</v>
      </c>
      <c r="D11368">
        <v>12.06</v>
      </c>
      <c r="E11368" t="s">
        <v>21983</v>
      </c>
    </row>
    <row r="11369" spans="1:5" x14ac:dyDescent="0.25">
      <c r="A11369" t="s">
        <v>16410</v>
      </c>
      <c r="B11369" t="s">
        <v>803</v>
      </c>
      <c r="C11369" t="s">
        <v>16639</v>
      </c>
      <c r="D11369">
        <v>7.29</v>
      </c>
      <c r="E11369" t="s">
        <v>21983</v>
      </c>
    </row>
    <row r="11370" spans="1:5" x14ac:dyDescent="0.25">
      <c r="A11370" t="s">
        <v>16410</v>
      </c>
      <c r="B11370" t="s">
        <v>806</v>
      </c>
      <c r="C11370" t="s">
        <v>16640</v>
      </c>
      <c r="D11370">
        <v>8.92</v>
      </c>
      <c r="E11370" t="s">
        <v>21983</v>
      </c>
    </row>
    <row r="11371" spans="1:5" x14ac:dyDescent="0.25">
      <c r="A11371" t="s">
        <v>16410</v>
      </c>
      <c r="B11371" t="s">
        <v>809</v>
      </c>
      <c r="C11371" t="s">
        <v>16641</v>
      </c>
      <c r="D11371">
        <v>26.14</v>
      </c>
      <c r="E11371" t="s">
        <v>21983</v>
      </c>
    </row>
    <row r="11372" spans="1:5" x14ac:dyDescent="0.25">
      <c r="A11372" t="s">
        <v>16410</v>
      </c>
      <c r="B11372" t="s">
        <v>812</v>
      </c>
      <c r="C11372" t="s">
        <v>16642</v>
      </c>
      <c r="D11372">
        <v>0.88</v>
      </c>
      <c r="E11372" t="s">
        <v>21983</v>
      </c>
    </row>
    <row r="11373" spans="1:5" x14ac:dyDescent="0.25">
      <c r="A11373" t="s">
        <v>16410</v>
      </c>
      <c r="B11373" t="s">
        <v>815</v>
      </c>
      <c r="C11373" t="s">
        <v>16643</v>
      </c>
      <c r="D11373">
        <v>3.94</v>
      </c>
      <c r="E11373" t="s">
        <v>21983</v>
      </c>
    </row>
    <row r="11374" spans="1:5" x14ac:dyDescent="0.25">
      <c r="A11374" t="s">
        <v>16410</v>
      </c>
      <c r="B11374" t="s">
        <v>818</v>
      </c>
      <c r="C11374" t="s">
        <v>16644</v>
      </c>
      <c r="D11374">
        <v>1.86</v>
      </c>
      <c r="E11374" t="s">
        <v>21983</v>
      </c>
    </row>
    <row r="11375" spans="1:5" x14ac:dyDescent="0.25">
      <c r="A11375" t="s">
        <v>16410</v>
      </c>
      <c r="B11375" t="s">
        <v>821</v>
      </c>
      <c r="C11375" t="s">
        <v>16645</v>
      </c>
      <c r="D11375">
        <v>8.7899999999999991</v>
      </c>
      <c r="E11375" t="s">
        <v>21983</v>
      </c>
    </row>
    <row r="11376" spans="1:5" x14ac:dyDescent="0.25">
      <c r="A11376" t="s">
        <v>16410</v>
      </c>
      <c r="B11376" t="s">
        <v>824</v>
      </c>
      <c r="C11376" t="s">
        <v>16646</v>
      </c>
      <c r="D11376">
        <v>0.63</v>
      </c>
      <c r="E11376" t="s">
        <v>21983</v>
      </c>
    </row>
    <row r="11377" spans="1:5" x14ac:dyDescent="0.25">
      <c r="A11377" t="s">
        <v>16410</v>
      </c>
      <c r="B11377" t="s">
        <v>826</v>
      </c>
      <c r="C11377" t="s">
        <v>16647</v>
      </c>
      <c r="D11377">
        <v>31.79</v>
      </c>
      <c r="E11377" t="s">
        <v>21983</v>
      </c>
    </row>
    <row r="11378" spans="1:5" x14ac:dyDescent="0.25">
      <c r="A11378" t="s">
        <v>16410</v>
      </c>
      <c r="B11378" t="s">
        <v>831</v>
      </c>
      <c r="C11378" t="s">
        <v>16648</v>
      </c>
      <c r="D11378">
        <v>2.25</v>
      </c>
      <c r="E11378" t="s">
        <v>21983</v>
      </c>
    </row>
    <row r="11379" spans="1:5" x14ac:dyDescent="0.25">
      <c r="A11379" t="s">
        <v>16410</v>
      </c>
      <c r="B11379" t="s">
        <v>834</v>
      </c>
      <c r="C11379" t="s">
        <v>16649</v>
      </c>
      <c r="D11379">
        <v>3.47</v>
      </c>
      <c r="E11379" t="s">
        <v>21983</v>
      </c>
    </row>
    <row r="11380" spans="1:5" x14ac:dyDescent="0.25">
      <c r="A11380" t="s">
        <v>16410</v>
      </c>
      <c r="B11380" t="s">
        <v>837</v>
      </c>
      <c r="C11380" t="s">
        <v>16650</v>
      </c>
      <c r="D11380">
        <v>6.99</v>
      </c>
      <c r="E11380" t="s">
        <v>21983</v>
      </c>
    </row>
    <row r="11381" spans="1:5" x14ac:dyDescent="0.25">
      <c r="A11381" t="s">
        <v>16410</v>
      </c>
      <c r="B11381" t="s">
        <v>840</v>
      </c>
      <c r="C11381" t="s">
        <v>16651</v>
      </c>
      <c r="D11381">
        <v>5.46</v>
      </c>
      <c r="E11381" t="s">
        <v>21983</v>
      </c>
    </row>
    <row r="11382" spans="1:5" x14ac:dyDescent="0.25">
      <c r="A11382" t="s">
        <v>16410</v>
      </c>
      <c r="B11382" t="s">
        <v>842</v>
      </c>
      <c r="C11382" t="s">
        <v>16652</v>
      </c>
      <c r="D11382">
        <v>38.9</v>
      </c>
      <c r="E11382" t="s">
        <v>21983</v>
      </c>
    </row>
    <row r="11383" spans="1:5" x14ac:dyDescent="0.25">
      <c r="A11383" t="s">
        <v>16410</v>
      </c>
      <c r="B11383" t="s">
        <v>844</v>
      </c>
      <c r="C11383" t="s">
        <v>16653</v>
      </c>
      <c r="D11383">
        <v>4.1500000000000004</v>
      </c>
      <c r="E11383" t="s">
        <v>21983</v>
      </c>
    </row>
    <row r="11384" spans="1:5" x14ac:dyDescent="0.25">
      <c r="A11384" t="s">
        <v>16410</v>
      </c>
      <c r="B11384" t="s">
        <v>847</v>
      </c>
      <c r="C11384" t="s">
        <v>16654</v>
      </c>
      <c r="D11384">
        <v>18.399999999999999</v>
      </c>
      <c r="E11384" t="s">
        <v>21983</v>
      </c>
    </row>
    <row r="11385" spans="1:5" x14ac:dyDescent="0.25">
      <c r="A11385" t="s">
        <v>16410</v>
      </c>
      <c r="B11385" t="s">
        <v>850</v>
      </c>
      <c r="C11385" t="s">
        <v>16655</v>
      </c>
      <c r="D11385">
        <v>3.87</v>
      </c>
      <c r="E11385" t="s">
        <v>21983</v>
      </c>
    </row>
    <row r="11386" spans="1:5" x14ac:dyDescent="0.25">
      <c r="A11386" t="s">
        <v>16410</v>
      </c>
      <c r="B11386" t="s">
        <v>853</v>
      </c>
      <c r="C11386" t="s">
        <v>16656</v>
      </c>
      <c r="D11386">
        <v>2.6</v>
      </c>
      <c r="E11386" t="s">
        <v>21983</v>
      </c>
    </row>
    <row r="11387" spans="1:5" x14ac:dyDescent="0.25">
      <c r="A11387" t="s">
        <v>16410</v>
      </c>
      <c r="B11387" t="s">
        <v>856</v>
      </c>
      <c r="C11387" t="s">
        <v>16657</v>
      </c>
      <c r="D11387">
        <v>7.43</v>
      </c>
      <c r="E11387" t="s">
        <v>21983</v>
      </c>
    </row>
    <row r="11388" spans="1:5" x14ac:dyDescent="0.25">
      <c r="A11388" t="s">
        <v>16410</v>
      </c>
      <c r="B11388" t="s">
        <v>859</v>
      </c>
      <c r="C11388" t="s">
        <v>16658</v>
      </c>
      <c r="D11388">
        <v>2.46</v>
      </c>
      <c r="E11388" t="s">
        <v>21983</v>
      </c>
    </row>
    <row r="11389" spans="1:5" x14ac:dyDescent="0.25">
      <c r="A11389" t="s">
        <v>16410</v>
      </c>
      <c r="B11389" t="s">
        <v>862</v>
      </c>
      <c r="C11389" t="s">
        <v>16659</v>
      </c>
      <c r="D11389">
        <v>2.33</v>
      </c>
      <c r="E11389" t="s">
        <v>21983</v>
      </c>
    </row>
    <row r="11390" spans="1:5" x14ac:dyDescent="0.25">
      <c r="A11390" t="s">
        <v>16410</v>
      </c>
      <c r="B11390" t="s">
        <v>865</v>
      </c>
      <c r="C11390" t="s">
        <v>16660</v>
      </c>
      <c r="D11390">
        <v>2.41</v>
      </c>
      <c r="E11390" t="s">
        <v>21983</v>
      </c>
    </row>
    <row r="11391" spans="1:5" x14ac:dyDescent="0.25">
      <c r="A11391" t="s">
        <v>16410</v>
      </c>
      <c r="B11391" t="s">
        <v>868</v>
      </c>
      <c r="C11391" t="s">
        <v>16661</v>
      </c>
      <c r="D11391">
        <v>41.96</v>
      </c>
      <c r="E11391" t="s">
        <v>21983</v>
      </c>
    </row>
    <row r="11392" spans="1:5" x14ac:dyDescent="0.25">
      <c r="A11392" t="s">
        <v>16410</v>
      </c>
      <c r="B11392" t="s">
        <v>871</v>
      </c>
      <c r="C11392" t="s">
        <v>16662</v>
      </c>
      <c r="D11392">
        <v>38.04</v>
      </c>
      <c r="E11392" t="s">
        <v>21983</v>
      </c>
    </row>
    <row r="11393" spans="1:5" x14ac:dyDescent="0.25">
      <c r="A11393" t="s">
        <v>16410</v>
      </c>
      <c r="B11393" t="s">
        <v>874</v>
      </c>
      <c r="C11393" t="s">
        <v>16663</v>
      </c>
      <c r="D11393">
        <v>22.39</v>
      </c>
      <c r="E11393" t="s">
        <v>21983</v>
      </c>
    </row>
    <row r="11394" spans="1:5" x14ac:dyDescent="0.25">
      <c r="A11394" t="s">
        <v>16410</v>
      </c>
      <c r="B11394" t="s">
        <v>876</v>
      </c>
      <c r="C11394" t="s">
        <v>16664</v>
      </c>
      <c r="D11394">
        <v>4.47</v>
      </c>
      <c r="E11394" t="s">
        <v>21983</v>
      </c>
    </row>
    <row r="11395" spans="1:5" x14ac:dyDescent="0.25">
      <c r="A11395" t="s">
        <v>16410</v>
      </c>
      <c r="B11395" t="s">
        <v>879</v>
      </c>
      <c r="C11395" t="s">
        <v>16665</v>
      </c>
      <c r="D11395">
        <v>6.44</v>
      </c>
      <c r="E11395" t="s">
        <v>21983</v>
      </c>
    </row>
    <row r="11396" spans="1:5" x14ac:dyDescent="0.25">
      <c r="A11396" t="s">
        <v>16410</v>
      </c>
      <c r="B11396" t="s">
        <v>882</v>
      </c>
      <c r="C11396" t="s">
        <v>16666</v>
      </c>
      <c r="D11396">
        <v>5.09</v>
      </c>
      <c r="E11396" t="s">
        <v>21983</v>
      </c>
    </row>
    <row r="11397" spans="1:5" x14ac:dyDescent="0.25">
      <c r="A11397" t="s">
        <v>16410</v>
      </c>
      <c r="B11397" t="s">
        <v>885</v>
      </c>
      <c r="C11397" t="s">
        <v>16667</v>
      </c>
      <c r="D11397">
        <v>198</v>
      </c>
      <c r="E11397" t="s">
        <v>21983</v>
      </c>
    </row>
    <row r="11398" spans="1:5" x14ac:dyDescent="0.25">
      <c r="A11398" t="s">
        <v>16410</v>
      </c>
      <c r="B11398" t="s">
        <v>888</v>
      </c>
      <c r="C11398" t="s">
        <v>16668</v>
      </c>
      <c r="D11398">
        <v>26.27</v>
      </c>
      <c r="E11398" t="s">
        <v>21983</v>
      </c>
    </row>
    <row r="11399" spans="1:5" x14ac:dyDescent="0.25">
      <c r="A11399" t="s">
        <v>16410</v>
      </c>
      <c r="B11399" t="s">
        <v>891</v>
      </c>
      <c r="C11399" t="s">
        <v>16669</v>
      </c>
      <c r="D11399">
        <v>75.81</v>
      </c>
      <c r="E11399" t="s">
        <v>21983</v>
      </c>
    </row>
    <row r="11400" spans="1:5" x14ac:dyDescent="0.25">
      <c r="A11400" t="s">
        <v>16410</v>
      </c>
      <c r="B11400" t="s">
        <v>894</v>
      </c>
      <c r="C11400" t="s">
        <v>16670</v>
      </c>
      <c r="D11400">
        <v>6.91</v>
      </c>
      <c r="E11400" t="s">
        <v>21983</v>
      </c>
    </row>
    <row r="11401" spans="1:5" x14ac:dyDescent="0.25">
      <c r="A11401" t="s">
        <v>16410</v>
      </c>
      <c r="B11401" t="s">
        <v>897</v>
      </c>
      <c r="C11401" t="s">
        <v>16671</v>
      </c>
      <c r="D11401">
        <v>101.75</v>
      </c>
      <c r="E11401" t="s">
        <v>21983</v>
      </c>
    </row>
    <row r="11402" spans="1:5" x14ac:dyDescent="0.25">
      <c r="A11402" t="s">
        <v>16410</v>
      </c>
      <c r="B11402" t="s">
        <v>900</v>
      </c>
      <c r="C11402" t="s">
        <v>16672</v>
      </c>
      <c r="D11402">
        <v>15.13</v>
      </c>
      <c r="E11402" t="s">
        <v>21983</v>
      </c>
    </row>
    <row r="11403" spans="1:5" x14ac:dyDescent="0.25">
      <c r="A11403" t="s">
        <v>16410</v>
      </c>
      <c r="B11403" t="s">
        <v>903</v>
      </c>
      <c r="C11403" t="s">
        <v>16673</v>
      </c>
      <c r="D11403">
        <v>1.6</v>
      </c>
      <c r="E11403" t="s">
        <v>21983</v>
      </c>
    </row>
    <row r="11404" spans="1:5" x14ac:dyDescent="0.25">
      <c r="A11404" t="s">
        <v>16410</v>
      </c>
      <c r="B11404" t="s">
        <v>906</v>
      </c>
      <c r="C11404" t="s">
        <v>16674</v>
      </c>
      <c r="D11404">
        <v>53.8</v>
      </c>
      <c r="E11404" t="s">
        <v>21983</v>
      </c>
    </row>
    <row r="11405" spans="1:5" x14ac:dyDescent="0.25">
      <c r="A11405" t="s">
        <v>16410</v>
      </c>
      <c r="B11405" t="s">
        <v>909</v>
      </c>
      <c r="C11405" t="s">
        <v>16675</v>
      </c>
      <c r="D11405">
        <v>2.8</v>
      </c>
      <c r="E11405" t="s">
        <v>21983</v>
      </c>
    </row>
    <row r="11406" spans="1:5" x14ac:dyDescent="0.25">
      <c r="A11406" t="s">
        <v>16410</v>
      </c>
      <c r="B11406" t="s">
        <v>912</v>
      </c>
      <c r="C11406" t="s">
        <v>16676</v>
      </c>
      <c r="D11406">
        <v>18.55</v>
      </c>
      <c r="E11406" t="s">
        <v>21983</v>
      </c>
    </row>
    <row r="11407" spans="1:5" x14ac:dyDescent="0.25">
      <c r="A11407" t="s">
        <v>16410</v>
      </c>
      <c r="B11407" t="s">
        <v>914</v>
      </c>
      <c r="C11407" t="s">
        <v>16677</v>
      </c>
      <c r="D11407">
        <v>26.65</v>
      </c>
      <c r="E11407" t="s">
        <v>21983</v>
      </c>
    </row>
    <row r="11408" spans="1:5" x14ac:dyDescent="0.25">
      <c r="A11408" t="s">
        <v>16410</v>
      </c>
      <c r="B11408" t="s">
        <v>917</v>
      </c>
      <c r="C11408" t="s">
        <v>16678</v>
      </c>
      <c r="D11408">
        <v>51.08</v>
      </c>
      <c r="E11408" t="s">
        <v>21983</v>
      </c>
    </row>
    <row r="11409" spans="1:5" x14ac:dyDescent="0.25">
      <c r="A11409" t="s">
        <v>16410</v>
      </c>
      <c r="B11409" t="s">
        <v>920</v>
      </c>
      <c r="C11409" t="s">
        <v>16679</v>
      </c>
      <c r="D11409">
        <v>35.909999999999997</v>
      </c>
      <c r="E11409" t="s">
        <v>21983</v>
      </c>
    </row>
    <row r="11410" spans="1:5" x14ac:dyDescent="0.25">
      <c r="A11410" t="s">
        <v>16410</v>
      </c>
      <c r="B11410" t="s">
        <v>923</v>
      </c>
      <c r="C11410" t="s">
        <v>16680</v>
      </c>
      <c r="D11410">
        <v>15.15</v>
      </c>
      <c r="E11410" t="s">
        <v>21983</v>
      </c>
    </row>
    <row r="11411" spans="1:5" x14ac:dyDescent="0.25">
      <c r="A11411" t="s">
        <v>16410</v>
      </c>
      <c r="B11411" t="s">
        <v>926</v>
      </c>
      <c r="C11411" t="s">
        <v>16681</v>
      </c>
      <c r="D11411">
        <v>18.14</v>
      </c>
      <c r="E11411" t="s">
        <v>21983</v>
      </c>
    </row>
    <row r="11412" spans="1:5" x14ac:dyDescent="0.25">
      <c r="A11412" t="s">
        <v>16410</v>
      </c>
      <c r="B11412" t="s">
        <v>929</v>
      </c>
      <c r="C11412" t="s">
        <v>16682</v>
      </c>
      <c r="D11412">
        <v>0.78</v>
      </c>
      <c r="E11412" t="s">
        <v>21983</v>
      </c>
    </row>
    <row r="11413" spans="1:5" x14ac:dyDescent="0.25">
      <c r="A11413" t="s">
        <v>16410</v>
      </c>
      <c r="B11413" t="s">
        <v>932</v>
      </c>
      <c r="C11413" t="s">
        <v>16683</v>
      </c>
      <c r="D11413">
        <v>31.07</v>
      </c>
      <c r="E11413" t="s">
        <v>21983</v>
      </c>
    </row>
    <row r="11414" spans="1:5" x14ac:dyDescent="0.25">
      <c r="A11414" t="s">
        <v>16410</v>
      </c>
      <c r="B11414" t="s">
        <v>935</v>
      </c>
      <c r="C11414" t="s">
        <v>16684</v>
      </c>
      <c r="D11414">
        <v>7.66</v>
      </c>
      <c r="E11414" t="s">
        <v>21983</v>
      </c>
    </row>
    <row r="11415" spans="1:5" x14ac:dyDescent="0.25">
      <c r="A11415" t="s">
        <v>16410</v>
      </c>
      <c r="B11415" t="s">
        <v>938</v>
      </c>
      <c r="C11415" t="s">
        <v>16685</v>
      </c>
      <c r="D11415">
        <v>22.61</v>
      </c>
      <c r="E11415" t="s">
        <v>21983</v>
      </c>
    </row>
    <row r="11416" spans="1:5" x14ac:dyDescent="0.25">
      <c r="A11416" t="s">
        <v>16410</v>
      </c>
      <c r="B11416" t="s">
        <v>941</v>
      </c>
      <c r="C11416" t="s">
        <v>16686</v>
      </c>
      <c r="D11416">
        <v>30.95</v>
      </c>
      <c r="E11416" t="s">
        <v>21983</v>
      </c>
    </row>
    <row r="11417" spans="1:5" x14ac:dyDescent="0.25">
      <c r="A11417" t="s">
        <v>16410</v>
      </c>
      <c r="B11417" t="s">
        <v>944</v>
      </c>
      <c r="C11417" t="s">
        <v>16687</v>
      </c>
      <c r="D11417">
        <v>10.68</v>
      </c>
      <c r="E11417" t="s">
        <v>21983</v>
      </c>
    </row>
    <row r="11418" spans="1:5" x14ac:dyDescent="0.25">
      <c r="A11418" t="s">
        <v>16410</v>
      </c>
      <c r="B11418" t="s">
        <v>947</v>
      </c>
      <c r="C11418" t="s">
        <v>16688</v>
      </c>
      <c r="D11418">
        <v>48.32</v>
      </c>
      <c r="E11418" t="s">
        <v>21983</v>
      </c>
    </row>
    <row r="11419" spans="1:5" x14ac:dyDescent="0.25">
      <c r="A11419" t="s">
        <v>16410</v>
      </c>
      <c r="B11419" t="s">
        <v>950</v>
      </c>
      <c r="C11419" t="s">
        <v>16689</v>
      </c>
      <c r="D11419">
        <v>15.71</v>
      </c>
      <c r="E11419" t="s">
        <v>21983</v>
      </c>
    </row>
    <row r="11420" spans="1:5" x14ac:dyDescent="0.25">
      <c r="A11420" t="s">
        <v>16410</v>
      </c>
      <c r="B11420" t="s">
        <v>953</v>
      </c>
      <c r="C11420" t="s">
        <v>16690</v>
      </c>
      <c r="D11420">
        <v>4.5</v>
      </c>
      <c r="E11420" t="s">
        <v>21983</v>
      </c>
    </row>
    <row r="11421" spans="1:5" x14ac:dyDescent="0.25">
      <c r="A11421" t="s">
        <v>16410</v>
      </c>
      <c r="B11421" t="s">
        <v>956</v>
      </c>
      <c r="C11421" t="s">
        <v>16691</v>
      </c>
      <c r="D11421">
        <v>1.57</v>
      </c>
      <c r="E11421" t="s">
        <v>21983</v>
      </c>
    </row>
    <row r="11422" spans="1:5" x14ac:dyDescent="0.25">
      <c r="A11422" t="s">
        <v>16410</v>
      </c>
      <c r="B11422" t="s">
        <v>959</v>
      </c>
      <c r="C11422" t="s">
        <v>16692</v>
      </c>
      <c r="D11422">
        <v>8.4700000000000006</v>
      </c>
      <c r="E11422" t="s">
        <v>21983</v>
      </c>
    </row>
    <row r="11423" spans="1:5" x14ac:dyDescent="0.25">
      <c r="A11423" t="s">
        <v>16410</v>
      </c>
      <c r="B11423" t="s">
        <v>962</v>
      </c>
      <c r="C11423" t="s">
        <v>16693</v>
      </c>
      <c r="D11423">
        <v>16.36</v>
      </c>
      <c r="E11423" t="s">
        <v>21983</v>
      </c>
    </row>
    <row r="11424" spans="1:5" x14ac:dyDescent="0.25">
      <c r="A11424" t="s">
        <v>16410</v>
      </c>
      <c r="B11424" t="s">
        <v>965</v>
      </c>
      <c r="C11424" t="s">
        <v>16694</v>
      </c>
      <c r="D11424">
        <v>50.74</v>
      </c>
      <c r="E11424" t="s">
        <v>21983</v>
      </c>
    </row>
    <row r="11425" spans="1:5" x14ac:dyDescent="0.25">
      <c r="A11425" t="s">
        <v>16410</v>
      </c>
      <c r="B11425" t="s">
        <v>968</v>
      </c>
      <c r="C11425" t="s">
        <v>16695</v>
      </c>
      <c r="D11425">
        <v>9.91</v>
      </c>
      <c r="E11425" t="s">
        <v>21983</v>
      </c>
    </row>
    <row r="11426" spans="1:5" x14ac:dyDescent="0.25">
      <c r="A11426" t="s">
        <v>16410</v>
      </c>
      <c r="B11426" t="s">
        <v>971</v>
      </c>
      <c r="C11426" t="s">
        <v>16696</v>
      </c>
      <c r="D11426">
        <v>13.14</v>
      </c>
      <c r="E11426" t="s">
        <v>21983</v>
      </c>
    </row>
    <row r="11427" spans="1:5" x14ac:dyDescent="0.25">
      <c r="A11427" t="s">
        <v>16410</v>
      </c>
      <c r="B11427" t="s">
        <v>974</v>
      </c>
      <c r="C11427" t="s">
        <v>16697</v>
      </c>
      <c r="D11427">
        <v>32.94</v>
      </c>
      <c r="E11427" t="s">
        <v>21983</v>
      </c>
    </row>
    <row r="11428" spans="1:5" x14ac:dyDescent="0.25">
      <c r="A11428" t="s">
        <v>16410</v>
      </c>
      <c r="B11428" t="s">
        <v>977</v>
      </c>
      <c r="C11428" t="s">
        <v>16698</v>
      </c>
      <c r="D11428">
        <v>1.27</v>
      </c>
      <c r="E11428" t="s">
        <v>21983</v>
      </c>
    </row>
    <row r="11429" spans="1:5" x14ac:dyDescent="0.25">
      <c r="A11429" t="s">
        <v>16410</v>
      </c>
      <c r="B11429" t="s">
        <v>980</v>
      </c>
      <c r="C11429" t="s">
        <v>16699</v>
      </c>
      <c r="D11429">
        <v>15.74</v>
      </c>
      <c r="E11429" t="s">
        <v>21983</v>
      </c>
    </row>
    <row r="11430" spans="1:5" x14ac:dyDescent="0.25">
      <c r="A11430" t="s">
        <v>16410</v>
      </c>
      <c r="B11430" t="s">
        <v>983</v>
      </c>
      <c r="C11430" t="s">
        <v>16700</v>
      </c>
      <c r="D11430">
        <v>43.81</v>
      </c>
      <c r="E11430" t="s">
        <v>21983</v>
      </c>
    </row>
    <row r="11431" spans="1:5" x14ac:dyDescent="0.25">
      <c r="A11431" t="s">
        <v>16410</v>
      </c>
      <c r="B11431" t="s">
        <v>985</v>
      </c>
      <c r="C11431" t="s">
        <v>16701</v>
      </c>
      <c r="D11431">
        <v>7.46</v>
      </c>
      <c r="E11431" t="s">
        <v>21983</v>
      </c>
    </row>
    <row r="11432" spans="1:5" x14ac:dyDescent="0.25">
      <c r="A11432" t="s">
        <v>16410</v>
      </c>
      <c r="B11432" t="s">
        <v>988</v>
      </c>
      <c r="C11432" t="s">
        <v>16702</v>
      </c>
      <c r="D11432">
        <v>4.04</v>
      </c>
      <c r="E11432" t="s">
        <v>21983</v>
      </c>
    </row>
    <row r="11433" spans="1:5" x14ac:dyDescent="0.25">
      <c r="A11433" t="s">
        <v>16410</v>
      </c>
      <c r="B11433" t="s">
        <v>991</v>
      </c>
      <c r="C11433" t="s">
        <v>16703</v>
      </c>
      <c r="D11433">
        <v>126.58</v>
      </c>
      <c r="E11433" t="s">
        <v>21983</v>
      </c>
    </row>
    <row r="11434" spans="1:5" x14ac:dyDescent="0.25">
      <c r="A11434" t="s">
        <v>16410</v>
      </c>
      <c r="B11434" t="s">
        <v>994</v>
      </c>
      <c r="C11434" t="s">
        <v>16704</v>
      </c>
      <c r="D11434">
        <v>11.8</v>
      </c>
      <c r="E11434" t="s">
        <v>21983</v>
      </c>
    </row>
    <row r="11435" spans="1:5" x14ac:dyDescent="0.25">
      <c r="A11435" t="s">
        <v>16410</v>
      </c>
      <c r="B11435" t="s">
        <v>997</v>
      </c>
      <c r="C11435" t="s">
        <v>16705</v>
      </c>
      <c r="D11435">
        <v>5.05</v>
      </c>
      <c r="E11435" t="s">
        <v>21983</v>
      </c>
    </row>
    <row r="11436" spans="1:5" x14ac:dyDescent="0.25">
      <c r="A11436" t="s">
        <v>16410</v>
      </c>
      <c r="B11436" t="s">
        <v>1000</v>
      </c>
      <c r="C11436" t="s">
        <v>16706</v>
      </c>
      <c r="D11436">
        <v>14</v>
      </c>
      <c r="E11436" t="s">
        <v>21983</v>
      </c>
    </row>
    <row r="11437" spans="1:5" x14ac:dyDescent="0.25">
      <c r="A11437" t="s">
        <v>16410</v>
      </c>
      <c r="B11437" t="s">
        <v>1049</v>
      </c>
      <c r="C11437" t="s">
        <v>16707</v>
      </c>
      <c r="D11437">
        <v>0.61</v>
      </c>
      <c r="E11437" t="s">
        <v>21983</v>
      </c>
    </row>
    <row r="11438" spans="1:5" x14ac:dyDescent="0.25">
      <c r="A11438" t="s">
        <v>16410</v>
      </c>
      <c r="B11438" t="s">
        <v>1008</v>
      </c>
      <c r="C11438" t="s">
        <v>16708</v>
      </c>
      <c r="D11438">
        <v>0.94</v>
      </c>
      <c r="E11438" t="s">
        <v>21983</v>
      </c>
    </row>
    <row r="11439" spans="1:5" x14ac:dyDescent="0.25">
      <c r="A11439" t="s">
        <v>16410</v>
      </c>
      <c r="B11439" t="s">
        <v>1038</v>
      </c>
      <c r="C11439" t="s">
        <v>16709</v>
      </c>
      <c r="D11439">
        <v>1.34</v>
      </c>
      <c r="E11439" t="s">
        <v>21983</v>
      </c>
    </row>
    <row r="11440" spans="1:5" x14ac:dyDescent="0.25">
      <c r="A11440" t="s">
        <v>16410</v>
      </c>
      <c r="B11440" t="s">
        <v>1010</v>
      </c>
      <c r="C11440" t="s">
        <v>16710</v>
      </c>
      <c r="D11440">
        <v>0.75</v>
      </c>
      <c r="E11440" t="s">
        <v>21983</v>
      </c>
    </row>
    <row r="11441" spans="1:5" x14ac:dyDescent="0.25">
      <c r="A11441" t="s">
        <v>16410</v>
      </c>
      <c r="B11441" t="s">
        <v>1013</v>
      </c>
      <c r="C11441" t="s">
        <v>16711</v>
      </c>
      <c r="D11441">
        <v>2.0499999999999998</v>
      </c>
      <c r="E11441" t="s">
        <v>21983</v>
      </c>
    </row>
    <row r="11442" spans="1:5" x14ac:dyDescent="0.25">
      <c r="A11442" t="s">
        <v>16410</v>
      </c>
      <c r="B11442" t="s">
        <v>1018</v>
      </c>
      <c r="C11442" t="s">
        <v>16712</v>
      </c>
      <c r="D11442">
        <v>1.34</v>
      </c>
      <c r="E11442" t="s">
        <v>21983</v>
      </c>
    </row>
    <row r="11443" spans="1:5" x14ac:dyDescent="0.25">
      <c r="A11443" t="s">
        <v>16410</v>
      </c>
      <c r="B11443" t="s">
        <v>1024</v>
      </c>
      <c r="C11443" t="s">
        <v>16713</v>
      </c>
      <c r="D11443">
        <v>3.45</v>
      </c>
      <c r="E11443" t="s">
        <v>21983</v>
      </c>
    </row>
    <row r="11444" spans="1:5" x14ac:dyDescent="0.25">
      <c r="A11444" t="s">
        <v>16410</v>
      </c>
      <c r="B11444" t="s">
        <v>1029</v>
      </c>
      <c r="C11444" t="s">
        <v>16714</v>
      </c>
      <c r="D11444">
        <v>1.1399999999999999</v>
      </c>
      <c r="E11444" t="s">
        <v>21983</v>
      </c>
    </row>
    <row r="11445" spans="1:5" x14ac:dyDescent="0.25">
      <c r="A11445" t="s">
        <v>16410</v>
      </c>
      <c r="B11445" t="s">
        <v>1031</v>
      </c>
      <c r="C11445" t="s">
        <v>16715</v>
      </c>
      <c r="D11445">
        <v>67.48</v>
      </c>
      <c r="E11445" t="s">
        <v>21983</v>
      </c>
    </row>
    <row r="11446" spans="1:5" x14ac:dyDescent="0.25">
      <c r="A11446" t="s">
        <v>16410</v>
      </c>
      <c r="B11446" t="s">
        <v>1033</v>
      </c>
      <c r="C11446" t="s">
        <v>16716</v>
      </c>
      <c r="D11446">
        <v>1.65</v>
      </c>
      <c r="E11446" t="s">
        <v>21983</v>
      </c>
    </row>
    <row r="11447" spans="1:5" x14ac:dyDescent="0.25">
      <c r="A11447" t="s">
        <v>16410</v>
      </c>
      <c r="B11447" t="s">
        <v>1036</v>
      </c>
      <c r="C11447" t="s">
        <v>16717</v>
      </c>
      <c r="D11447">
        <v>1.19</v>
      </c>
      <c r="E11447" t="s">
        <v>21983</v>
      </c>
    </row>
    <row r="11448" spans="1:5" x14ac:dyDescent="0.25">
      <c r="A11448" t="s">
        <v>16410</v>
      </c>
      <c r="B11448" t="s">
        <v>1041</v>
      </c>
      <c r="C11448" t="s">
        <v>16718</v>
      </c>
      <c r="D11448">
        <v>4.03</v>
      </c>
      <c r="E11448" t="s">
        <v>21983</v>
      </c>
    </row>
    <row r="11449" spans="1:5" x14ac:dyDescent="0.25">
      <c r="A11449" t="s">
        <v>16410</v>
      </c>
      <c r="B11449" t="s">
        <v>1043</v>
      </c>
      <c r="C11449" t="s">
        <v>16719</v>
      </c>
      <c r="D11449">
        <v>0.77</v>
      </c>
      <c r="E11449" t="s">
        <v>21983</v>
      </c>
    </row>
    <row r="11450" spans="1:5" x14ac:dyDescent="0.25">
      <c r="A11450" t="s">
        <v>16410</v>
      </c>
      <c r="B11450" t="s">
        <v>1046</v>
      </c>
      <c r="C11450" t="s">
        <v>16720</v>
      </c>
      <c r="D11450">
        <v>69.83</v>
      </c>
      <c r="E11450" t="s">
        <v>21983</v>
      </c>
    </row>
    <row r="11451" spans="1:5" x14ac:dyDescent="0.25">
      <c r="A11451" t="s">
        <v>16410</v>
      </c>
      <c r="B11451" t="s">
        <v>1052</v>
      </c>
      <c r="C11451" t="s">
        <v>16721</v>
      </c>
      <c r="D11451">
        <v>1.94</v>
      </c>
      <c r="E11451" t="s">
        <v>21983</v>
      </c>
    </row>
    <row r="11452" spans="1:5" x14ac:dyDescent="0.25">
      <c r="A11452" t="s">
        <v>16410</v>
      </c>
      <c r="B11452" t="s">
        <v>1055</v>
      </c>
      <c r="C11452" t="s">
        <v>16722</v>
      </c>
      <c r="D11452">
        <v>4.5</v>
      </c>
      <c r="E11452" t="s">
        <v>21983</v>
      </c>
    </row>
    <row r="11453" spans="1:5" x14ac:dyDescent="0.25">
      <c r="A11453" t="s">
        <v>16410</v>
      </c>
      <c r="B11453" t="s">
        <v>1064</v>
      </c>
      <c r="C11453" t="s">
        <v>16723</v>
      </c>
      <c r="D11453">
        <v>1.35</v>
      </c>
      <c r="E11453" t="s">
        <v>21983</v>
      </c>
    </row>
    <row r="11454" spans="1:5" x14ac:dyDescent="0.25">
      <c r="A11454" t="s">
        <v>16410</v>
      </c>
      <c r="B11454" t="s">
        <v>1071</v>
      </c>
      <c r="C11454" t="s">
        <v>16724</v>
      </c>
      <c r="D11454">
        <v>18.989999999999998</v>
      </c>
      <c r="E11454" t="s">
        <v>21983</v>
      </c>
    </row>
    <row r="11455" spans="1:5" x14ac:dyDescent="0.25">
      <c r="A11455" t="s">
        <v>16410</v>
      </c>
      <c r="B11455" t="s">
        <v>1077</v>
      </c>
      <c r="C11455" t="s">
        <v>16725</v>
      </c>
      <c r="D11455">
        <v>3.26</v>
      </c>
      <c r="E11455" t="s">
        <v>21983</v>
      </c>
    </row>
    <row r="11456" spans="1:5" x14ac:dyDescent="0.25">
      <c r="A11456" t="s">
        <v>16410</v>
      </c>
      <c r="B11456" t="s">
        <v>1082</v>
      </c>
      <c r="C11456" t="s">
        <v>16726</v>
      </c>
      <c r="D11456">
        <v>1.62</v>
      </c>
      <c r="E11456" t="s">
        <v>21983</v>
      </c>
    </row>
    <row r="11457" spans="1:5" x14ac:dyDescent="0.25">
      <c r="A11457" t="s">
        <v>16410</v>
      </c>
      <c r="B11457" t="s">
        <v>1085</v>
      </c>
      <c r="C11457" t="s">
        <v>16727</v>
      </c>
      <c r="D11457">
        <v>7.29</v>
      </c>
      <c r="E11457" t="s">
        <v>21983</v>
      </c>
    </row>
    <row r="11458" spans="1:5" x14ac:dyDescent="0.25">
      <c r="A11458" t="s">
        <v>16410</v>
      </c>
      <c r="B11458" t="s">
        <v>1089</v>
      </c>
      <c r="C11458" t="s">
        <v>16728</v>
      </c>
      <c r="D11458">
        <v>6.53</v>
      </c>
      <c r="E11458" t="s">
        <v>21983</v>
      </c>
    </row>
    <row r="11459" spans="1:5" x14ac:dyDescent="0.25">
      <c r="A11459" t="s">
        <v>16410</v>
      </c>
      <c r="B11459" t="s">
        <v>1092</v>
      </c>
      <c r="C11459" t="s">
        <v>16729</v>
      </c>
      <c r="D11459">
        <v>6.43</v>
      </c>
      <c r="E11459" t="s">
        <v>21983</v>
      </c>
    </row>
    <row r="11460" spans="1:5" x14ac:dyDescent="0.25">
      <c r="A11460" t="s">
        <v>16410</v>
      </c>
      <c r="B11460" t="s">
        <v>1096</v>
      </c>
      <c r="C11460" t="s">
        <v>16730</v>
      </c>
      <c r="D11460">
        <v>4.1900000000000004</v>
      </c>
      <c r="E11460" t="s">
        <v>21983</v>
      </c>
    </row>
    <row r="11461" spans="1:5" x14ac:dyDescent="0.25">
      <c r="A11461" t="s">
        <v>16410</v>
      </c>
      <c r="B11461" t="s">
        <v>1099</v>
      </c>
      <c r="C11461" t="s">
        <v>16731</v>
      </c>
      <c r="D11461">
        <v>4.53</v>
      </c>
      <c r="E11461" t="s">
        <v>21983</v>
      </c>
    </row>
    <row r="11462" spans="1:5" x14ac:dyDescent="0.25">
      <c r="A11462" t="s">
        <v>16410</v>
      </c>
      <c r="B11462" t="s">
        <v>1102</v>
      </c>
      <c r="C11462" t="s">
        <v>16732</v>
      </c>
      <c r="D11462">
        <v>2.14</v>
      </c>
      <c r="E11462" t="s">
        <v>21983</v>
      </c>
    </row>
    <row r="11463" spans="1:5" x14ac:dyDescent="0.25">
      <c r="A11463" t="s">
        <v>16410</v>
      </c>
      <c r="B11463" t="s">
        <v>1105</v>
      </c>
      <c r="C11463" t="s">
        <v>16733</v>
      </c>
      <c r="D11463">
        <v>1.58</v>
      </c>
      <c r="E11463" t="s">
        <v>21983</v>
      </c>
    </row>
    <row r="11464" spans="1:5" x14ac:dyDescent="0.25">
      <c r="A11464" t="s">
        <v>16410</v>
      </c>
      <c r="B11464" t="s">
        <v>1108</v>
      </c>
      <c r="C11464" t="s">
        <v>16734</v>
      </c>
      <c r="D11464">
        <v>42.78</v>
      </c>
      <c r="E11464" t="s">
        <v>21983</v>
      </c>
    </row>
    <row r="11465" spans="1:5" x14ac:dyDescent="0.25">
      <c r="A11465" t="s">
        <v>16410</v>
      </c>
      <c r="B11465" t="s">
        <v>1110</v>
      </c>
      <c r="C11465" t="s">
        <v>16735</v>
      </c>
      <c r="D11465">
        <v>5.16</v>
      </c>
      <c r="E11465" t="s">
        <v>21983</v>
      </c>
    </row>
    <row r="11466" spans="1:5" x14ac:dyDescent="0.25">
      <c r="A11466" t="s">
        <v>16410</v>
      </c>
      <c r="B11466" t="s">
        <v>1115</v>
      </c>
      <c r="C11466" t="s">
        <v>16736</v>
      </c>
      <c r="D11466">
        <v>12.12</v>
      </c>
      <c r="E11466" t="s">
        <v>21983</v>
      </c>
    </row>
    <row r="11467" spans="1:5" x14ac:dyDescent="0.25">
      <c r="A11467" t="s">
        <v>16410</v>
      </c>
      <c r="B11467" t="s">
        <v>1117</v>
      </c>
      <c r="C11467" t="s">
        <v>16737</v>
      </c>
      <c r="D11467">
        <v>3.56</v>
      </c>
      <c r="E11467" t="s">
        <v>21983</v>
      </c>
    </row>
    <row r="11468" spans="1:5" x14ac:dyDescent="0.25">
      <c r="A11468" t="s">
        <v>16410</v>
      </c>
      <c r="B11468" t="s">
        <v>1120</v>
      </c>
      <c r="C11468" t="s">
        <v>16738</v>
      </c>
      <c r="D11468">
        <v>1.77</v>
      </c>
      <c r="E11468" t="s">
        <v>21983</v>
      </c>
    </row>
    <row r="11469" spans="1:5" x14ac:dyDescent="0.25">
      <c r="A11469" t="s">
        <v>16410</v>
      </c>
      <c r="B11469" t="s">
        <v>1123</v>
      </c>
      <c r="C11469" t="s">
        <v>16739</v>
      </c>
      <c r="D11469">
        <v>44.97</v>
      </c>
      <c r="E11469" t="s">
        <v>21983</v>
      </c>
    </row>
    <row r="11470" spans="1:5" x14ac:dyDescent="0.25">
      <c r="A11470" t="s">
        <v>16410</v>
      </c>
      <c r="B11470" t="s">
        <v>1126</v>
      </c>
      <c r="C11470" t="s">
        <v>16740</v>
      </c>
      <c r="D11470">
        <v>4.8</v>
      </c>
      <c r="E11470" t="s">
        <v>21983</v>
      </c>
    </row>
    <row r="11471" spans="1:5" x14ac:dyDescent="0.25">
      <c r="A11471" t="s">
        <v>16410</v>
      </c>
      <c r="B11471" t="s">
        <v>1129</v>
      </c>
      <c r="C11471" t="s">
        <v>16741</v>
      </c>
      <c r="D11471">
        <v>66.84</v>
      </c>
      <c r="E11471" t="s">
        <v>21983</v>
      </c>
    </row>
    <row r="11472" spans="1:5" x14ac:dyDescent="0.25">
      <c r="A11472" t="s">
        <v>16410</v>
      </c>
      <c r="B11472" t="s">
        <v>1132</v>
      </c>
      <c r="C11472" t="s">
        <v>16742</v>
      </c>
      <c r="D11472">
        <v>4.4000000000000004</v>
      </c>
      <c r="E11472" t="s">
        <v>21983</v>
      </c>
    </row>
    <row r="11473" spans="1:5" x14ac:dyDescent="0.25">
      <c r="A11473" t="s">
        <v>16410</v>
      </c>
      <c r="B11473" t="s">
        <v>1137</v>
      </c>
      <c r="C11473" t="s">
        <v>16743</v>
      </c>
      <c r="D11473">
        <v>2.21</v>
      </c>
      <c r="E11473" t="s">
        <v>21983</v>
      </c>
    </row>
    <row r="11474" spans="1:5" x14ac:dyDescent="0.25">
      <c r="A11474" t="s">
        <v>16410</v>
      </c>
      <c r="B11474" t="s">
        <v>1140</v>
      </c>
      <c r="C11474" t="s">
        <v>16744</v>
      </c>
      <c r="D11474">
        <v>4.05</v>
      </c>
      <c r="E11474" t="s">
        <v>21983</v>
      </c>
    </row>
    <row r="11475" spans="1:5" x14ac:dyDescent="0.25">
      <c r="A11475" t="s">
        <v>16410</v>
      </c>
      <c r="B11475" t="s">
        <v>1143</v>
      </c>
      <c r="C11475" t="s">
        <v>16745</v>
      </c>
      <c r="D11475">
        <v>6.95</v>
      </c>
      <c r="E11475" t="s">
        <v>21983</v>
      </c>
    </row>
    <row r="11476" spans="1:5" x14ac:dyDescent="0.25">
      <c r="A11476" t="s">
        <v>16410</v>
      </c>
      <c r="B11476" t="s">
        <v>1146</v>
      </c>
      <c r="C11476" t="s">
        <v>16746</v>
      </c>
      <c r="D11476">
        <v>4.58</v>
      </c>
      <c r="E11476" t="s">
        <v>21983</v>
      </c>
    </row>
    <row r="11477" spans="1:5" x14ac:dyDescent="0.25">
      <c r="A11477" t="s">
        <v>16410</v>
      </c>
      <c r="B11477" t="s">
        <v>1151</v>
      </c>
      <c r="C11477" t="s">
        <v>16747</v>
      </c>
      <c r="D11477">
        <v>3.04</v>
      </c>
      <c r="E11477" t="s">
        <v>21983</v>
      </c>
    </row>
    <row r="11478" spans="1:5" x14ac:dyDescent="0.25">
      <c r="A11478" t="s">
        <v>16410</v>
      </c>
      <c r="B11478" t="s">
        <v>1153</v>
      </c>
      <c r="C11478" t="s">
        <v>16748</v>
      </c>
      <c r="D11478">
        <v>3.06</v>
      </c>
      <c r="E11478" t="s">
        <v>21983</v>
      </c>
    </row>
    <row r="11479" spans="1:5" x14ac:dyDescent="0.25">
      <c r="A11479" t="s">
        <v>16410</v>
      </c>
      <c r="B11479" t="s">
        <v>1158</v>
      </c>
      <c r="C11479" t="s">
        <v>16749</v>
      </c>
      <c r="D11479">
        <v>2.74</v>
      </c>
      <c r="E11479" t="s">
        <v>21983</v>
      </c>
    </row>
    <row r="11480" spans="1:5" x14ac:dyDescent="0.25">
      <c r="A11480" t="s">
        <v>16410</v>
      </c>
      <c r="B11480" t="s">
        <v>1161</v>
      </c>
      <c r="C11480" t="s">
        <v>16750</v>
      </c>
      <c r="D11480">
        <v>40.78</v>
      </c>
      <c r="E11480" t="s">
        <v>21983</v>
      </c>
    </row>
    <row r="11481" spans="1:5" x14ac:dyDescent="0.25">
      <c r="A11481" t="s">
        <v>16410</v>
      </c>
      <c r="B11481" t="s">
        <v>1164</v>
      </c>
      <c r="C11481" t="s">
        <v>16751</v>
      </c>
      <c r="D11481">
        <v>5.58</v>
      </c>
      <c r="E11481" t="s">
        <v>21983</v>
      </c>
    </row>
    <row r="11482" spans="1:5" x14ac:dyDescent="0.25">
      <c r="A11482" t="s">
        <v>16410</v>
      </c>
      <c r="B11482" t="s">
        <v>1167</v>
      </c>
      <c r="C11482" t="s">
        <v>16752</v>
      </c>
      <c r="D11482">
        <v>2.68</v>
      </c>
      <c r="E11482" t="s">
        <v>21983</v>
      </c>
    </row>
    <row r="11483" spans="1:5" x14ac:dyDescent="0.25">
      <c r="A11483" t="s">
        <v>16410</v>
      </c>
      <c r="B11483" t="s">
        <v>1170</v>
      </c>
      <c r="C11483" t="s">
        <v>16753</v>
      </c>
      <c r="D11483">
        <v>3.56</v>
      </c>
      <c r="E11483" t="s">
        <v>21983</v>
      </c>
    </row>
    <row r="11484" spans="1:5" x14ac:dyDescent="0.25">
      <c r="A11484" t="s">
        <v>16410</v>
      </c>
      <c r="B11484" t="s">
        <v>1173</v>
      </c>
      <c r="C11484" t="s">
        <v>16754</v>
      </c>
      <c r="D11484">
        <v>6.49</v>
      </c>
      <c r="E11484" t="s">
        <v>21983</v>
      </c>
    </row>
    <row r="11485" spans="1:5" x14ac:dyDescent="0.25">
      <c r="A11485" t="s">
        <v>16410</v>
      </c>
      <c r="B11485" t="s">
        <v>1176</v>
      </c>
      <c r="C11485" t="s">
        <v>16755</v>
      </c>
      <c r="D11485">
        <v>17.43</v>
      </c>
      <c r="E11485" t="s">
        <v>21983</v>
      </c>
    </row>
    <row r="11486" spans="1:5" x14ac:dyDescent="0.25">
      <c r="A11486" t="s">
        <v>16410</v>
      </c>
      <c r="B11486" t="s">
        <v>1179</v>
      </c>
      <c r="C11486" t="s">
        <v>16756</v>
      </c>
      <c r="D11486">
        <v>2.89</v>
      </c>
      <c r="E11486" t="s">
        <v>21983</v>
      </c>
    </row>
    <row r="11487" spans="1:5" x14ac:dyDescent="0.25">
      <c r="A11487" t="s">
        <v>16410</v>
      </c>
      <c r="B11487" t="s">
        <v>1182</v>
      </c>
      <c r="C11487" t="s">
        <v>16757</v>
      </c>
      <c r="D11487">
        <v>1.0900000000000001</v>
      </c>
      <c r="E11487" t="s">
        <v>21983</v>
      </c>
    </row>
    <row r="11488" spans="1:5" x14ac:dyDescent="0.25">
      <c r="A11488" t="s">
        <v>16410</v>
      </c>
      <c r="B11488" t="s">
        <v>1188</v>
      </c>
      <c r="C11488" t="s">
        <v>16758</v>
      </c>
      <c r="D11488">
        <v>2.2799999999999998</v>
      </c>
      <c r="E11488" t="s">
        <v>21983</v>
      </c>
    </row>
    <row r="11489" spans="1:5" x14ac:dyDescent="0.25">
      <c r="A11489" t="s">
        <v>16410</v>
      </c>
      <c r="B11489" t="s">
        <v>1185</v>
      </c>
      <c r="C11489" t="s">
        <v>16759</v>
      </c>
      <c r="D11489">
        <v>1.9</v>
      </c>
      <c r="E11489" t="s">
        <v>21983</v>
      </c>
    </row>
    <row r="11490" spans="1:5" x14ac:dyDescent="0.25">
      <c r="A11490" t="s">
        <v>16410</v>
      </c>
      <c r="B11490" t="s">
        <v>1191</v>
      </c>
      <c r="C11490" t="s">
        <v>16760</v>
      </c>
      <c r="D11490">
        <v>40.630000000000003</v>
      </c>
      <c r="E11490" t="s">
        <v>21983</v>
      </c>
    </row>
    <row r="11491" spans="1:5" x14ac:dyDescent="0.25">
      <c r="A11491" t="s">
        <v>16410</v>
      </c>
      <c r="B11491" t="s">
        <v>1196</v>
      </c>
      <c r="C11491" t="s">
        <v>16761</v>
      </c>
      <c r="D11491">
        <v>22.78</v>
      </c>
      <c r="E11491" t="s">
        <v>21983</v>
      </c>
    </row>
    <row r="11492" spans="1:5" x14ac:dyDescent="0.25">
      <c r="A11492" t="s">
        <v>16410</v>
      </c>
      <c r="B11492" t="s">
        <v>1199</v>
      </c>
      <c r="C11492" t="s">
        <v>16762</v>
      </c>
      <c r="D11492">
        <v>1.54</v>
      </c>
      <c r="E11492" t="s">
        <v>21983</v>
      </c>
    </row>
    <row r="11493" spans="1:5" x14ac:dyDescent="0.25">
      <c r="A11493" t="s">
        <v>16410</v>
      </c>
      <c r="B11493" t="s">
        <v>1202</v>
      </c>
      <c r="C11493" t="s">
        <v>16763</v>
      </c>
      <c r="D11493">
        <v>3.37</v>
      </c>
      <c r="E11493" t="s">
        <v>21983</v>
      </c>
    </row>
    <row r="11494" spans="1:5" x14ac:dyDescent="0.25">
      <c r="A11494" t="s">
        <v>16410</v>
      </c>
      <c r="B11494" t="s">
        <v>1205</v>
      </c>
      <c r="C11494" t="s">
        <v>16764</v>
      </c>
      <c r="D11494">
        <v>3.44</v>
      </c>
      <c r="E11494" t="s">
        <v>21983</v>
      </c>
    </row>
    <row r="11495" spans="1:5" x14ac:dyDescent="0.25">
      <c r="A11495" t="s">
        <v>16410</v>
      </c>
      <c r="B11495" t="s">
        <v>1208</v>
      </c>
      <c r="C11495" t="s">
        <v>16765</v>
      </c>
      <c r="D11495">
        <v>1.49</v>
      </c>
      <c r="E11495" t="s">
        <v>21983</v>
      </c>
    </row>
    <row r="11496" spans="1:5" x14ac:dyDescent="0.25">
      <c r="A11496" t="s">
        <v>16410</v>
      </c>
      <c r="B11496" t="s">
        <v>1211</v>
      </c>
      <c r="C11496" t="s">
        <v>16766</v>
      </c>
      <c r="D11496">
        <v>3.55</v>
      </c>
      <c r="E11496" t="s">
        <v>21983</v>
      </c>
    </row>
    <row r="11497" spans="1:5" x14ac:dyDescent="0.25">
      <c r="A11497" t="s">
        <v>16410</v>
      </c>
      <c r="B11497" t="s">
        <v>1214</v>
      </c>
      <c r="C11497" t="s">
        <v>16767</v>
      </c>
      <c r="D11497">
        <v>5.35</v>
      </c>
      <c r="E11497" t="s">
        <v>21983</v>
      </c>
    </row>
    <row r="11498" spans="1:5" x14ac:dyDescent="0.25">
      <c r="A11498" t="s">
        <v>16410</v>
      </c>
      <c r="B11498" t="s">
        <v>1216</v>
      </c>
      <c r="C11498" t="s">
        <v>16768</v>
      </c>
      <c r="D11498">
        <v>2.98</v>
      </c>
      <c r="E11498" t="s">
        <v>21983</v>
      </c>
    </row>
    <row r="11499" spans="1:5" x14ac:dyDescent="0.25">
      <c r="A11499" t="s">
        <v>16410</v>
      </c>
      <c r="B11499" t="s">
        <v>1221</v>
      </c>
      <c r="C11499" t="s">
        <v>16769</v>
      </c>
      <c r="D11499">
        <v>1.69</v>
      </c>
      <c r="E11499" t="s">
        <v>21983</v>
      </c>
    </row>
    <row r="11500" spans="1:5" x14ac:dyDescent="0.25">
      <c r="A11500" t="s">
        <v>16410</v>
      </c>
      <c r="B11500" t="s">
        <v>1224</v>
      </c>
      <c r="C11500" t="s">
        <v>16770</v>
      </c>
      <c r="D11500">
        <v>1.24</v>
      </c>
      <c r="E11500" t="s">
        <v>21983</v>
      </c>
    </row>
    <row r="11501" spans="1:5" x14ac:dyDescent="0.25">
      <c r="A11501" t="s">
        <v>16410</v>
      </c>
      <c r="B11501" t="s">
        <v>1227</v>
      </c>
      <c r="C11501" t="s">
        <v>16771</v>
      </c>
      <c r="D11501">
        <v>14.88</v>
      </c>
      <c r="E11501" t="s">
        <v>21983</v>
      </c>
    </row>
    <row r="11502" spans="1:5" x14ac:dyDescent="0.25">
      <c r="A11502" t="s">
        <v>16410</v>
      </c>
      <c r="B11502" t="s">
        <v>1230</v>
      </c>
      <c r="C11502" t="s">
        <v>16772</v>
      </c>
      <c r="D11502">
        <v>9.11</v>
      </c>
      <c r="E11502" t="s">
        <v>21983</v>
      </c>
    </row>
    <row r="11503" spans="1:5" x14ac:dyDescent="0.25">
      <c r="A11503" t="s">
        <v>16410</v>
      </c>
      <c r="B11503" t="s">
        <v>1233</v>
      </c>
      <c r="C11503" t="s">
        <v>16773</v>
      </c>
      <c r="D11503">
        <v>2.69</v>
      </c>
      <c r="E11503" t="s">
        <v>21983</v>
      </c>
    </row>
    <row r="11504" spans="1:5" x14ac:dyDescent="0.25">
      <c r="A11504" t="s">
        <v>16410</v>
      </c>
      <c r="B11504" t="s">
        <v>1236</v>
      </c>
      <c r="C11504" t="s">
        <v>16774</v>
      </c>
      <c r="D11504">
        <v>3.87</v>
      </c>
      <c r="E11504" t="s">
        <v>21983</v>
      </c>
    </row>
    <row r="11505" spans="1:5" x14ac:dyDescent="0.25">
      <c r="A11505" t="s">
        <v>16410</v>
      </c>
      <c r="B11505" t="s">
        <v>1239</v>
      </c>
      <c r="C11505" t="s">
        <v>16775</v>
      </c>
      <c r="D11505">
        <v>1.41</v>
      </c>
      <c r="E11505" t="s">
        <v>21983</v>
      </c>
    </row>
    <row r="11506" spans="1:5" x14ac:dyDescent="0.25">
      <c r="A11506" t="s">
        <v>16410</v>
      </c>
      <c r="B11506" t="s">
        <v>1460</v>
      </c>
      <c r="C11506" t="s">
        <v>16776</v>
      </c>
      <c r="D11506">
        <v>5.53</v>
      </c>
      <c r="E11506" t="s">
        <v>21983</v>
      </c>
    </row>
    <row r="11507" spans="1:5" x14ac:dyDescent="0.25">
      <c r="A11507" t="s">
        <v>16410</v>
      </c>
      <c r="B11507" t="s">
        <v>1242</v>
      </c>
      <c r="C11507" t="s">
        <v>16777</v>
      </c>
      <c r="D11507">
        <v>2.64</v>
      </c>
      <c r="E11507" t="s">
        <v>21983</v>
      </c>
    </row>
    <row r="11508" spans="1:5" x14ac:dyDescent="0.25">
      <c r="A11508" t="s">
        <v>16410</v>
      </c>
      <c r="B11508" t="s">
        <v>1245</v>
      </c>
      <c r="C11508" t="s">
        <v>16778</v>
      </c>
      <c r="D11508">
        <v>1.94</v>
      </c>
      <c r="E11508" t="s">
        <v>21983</v>
      </c>
    </row>
    <row r="11509" spans="1:5" x14ac:dyDescent="0.25">
      <c r="A11509" t="s">
        <v>16410</v>
      </c>
      <c r="B11509" t="s">
        <v>1248</v>
      </c>
      <c r="C11509" t="s">
        <v>16779</v>
      </c>
      <c r="D11509">
        <v>11.76</v>
      </c>
      <c r="E11509" t="s">
        <v>21983</v>
      </c>
    </row>
    <row r="11510" spans="1:5" x14ac:dyDescent="0.25">
      <c r="A11510" t="s">
        <v>16410</v>
      </c>
      <c r="B11510" t="s">
        <v>1250</v>
      </c>
      <c r="C11510" t="s">
        <v>16780</v>
      </c>
      <c r="D11510">
        <v>46.16</v>
      </c>
      <c r="E11510" t="s">
        <v>21983</v>
      </c>
    </row>
    <row r="11511" spans="1:5" x14ac:dyDescent="0.25">
      <c r="A11511" t="s">
        <v>16410</v>
      </c>
      <c r="B11511" t="s">
        <v>1252</v>
      </c>
      <c r="C11511" t="s">
        <v>16781</v>
      </c>
      <c r="D11511">
        <v>1.94</v>
      </c>
      <c r="E11511" t="s">
        <v>21983</v>
      </c>
    </row>
    <row r="11512" spans="1:5" x14ac:dyDescent="0.25">
      <c r="A11512" t="s">
        <v>16410</v>
      </c>
      <c r="B11512" t="s">
        <v>1255</v>
      </c>
      <c r="C11512" t="s">
        <v>16782</v>
      </c>
      <c r="D11512">
        <v>2.2400000000000002</v>
      </c>
      <c r="E11512" t="s">
        <v>21983</v>
      </c>
    </row>
    <row r="11513" spans="1:5" x14ac:dyDescent="0.25">
      <c r="A11513" t="s">
        <v>16410</v>
      </c>
      <c r="B11513" t="s">
        <v>1258</v>
      </c>
      <c r="C11513" t="s">
        <v>16783</v>
      </c>
      <c r="D11513">
        <v>7.08</v>
      </c>
      <c r="E11513" t="s">
        <v>21983</v>
      </c>
    </row>
    <row r="11514" spans="1:5" x14ac:dyDescent="0.25">
      <c r="A11514" t="s">
        <v>16410</v>
      </c>
      <c r="B11514" t="s">
        <v>1261</v>
      </c>
      <c r="C11514" t="s">
        <v>16784</v>
      </c>
      <c r="D11514">
        <v>2.87</v>
      </c>
      <c r="E11514" t="s">
        <v>21983</v>
      </c>
    </row>
    <row r="11515" spans="1:5" x14ac:dyDescent="0.25">
      <c r="A11515" t="s">
        <v>16410</v>
      </c>
      <c r="B11515" t="s">
        <v>1264</v>
      </c>
      <c r="C11515" t="s">
        <v>16785</v>
      </c>
      <c r="D11515">
        <v>2.48</v>
      </c>
      <c r="E11515" t="s">
        <v>21983</v>
      </c>
    </row>
    <row r="11516" spans="1:5" x14ac:dyDescent="0.25">
      <c r="A11516" t="s">
        <v>16410</v>
      </c>
      <c r="B11516" t="s">
        <v>1267</v>
      </c>
      <c r="C11516" t="s">
        <v>16786</v>
      </c>
      <c r="D11516">
        <v>1.54</v>
      </c>
      <c r="E11516" t="s">
        <v>21983</v>
      </c>
    </row>
    <row r="11517" spans="1:5" x14ac:dyDescent="0.25">
      <c r="A11517" t="s">
        <v>16410</v>
      </c>
      <c r="B11517" t="s">
        <v>1270</v>
      </c>
      <c r="C11517" t="s">
        <v>16787</v>
      </c>
      <c r="D11517">
        <v>4.6399999999999997</v>
      </c>
      <c r="E11517" t="s">
        <v>21983</v>
      </c>
    </row>
    <row r="11518" spans="1:5" x14ac:dyDescent="0.25">
      <c r="A11518" t="s">
        <v>16410</v>
      </c>
      <c r="B11518" t="s">
        <v>1273</v>
      </c>
      <c r="C11518" t="s">
        <v>16788</v>
      </c>
      <c r="D11518">
        <v>1.45</v>
      </c>
      <c r="E11518" t="s">
        <v>21983</v>
      </c>
    </row>
    <row r="11519" spans="1:5" x14ac:dyDescent="0.25">
      <c r="A11519" t="s">
        <v>16410</v>
      </c>
      <c r="B11519" t="s">
        <v>1276</v>
      </c>
      <c r="C11519" t="s">
        <v>16789</v>
      </c>
      <c r="D11519">
        <v>3.83</v>
      </c>
      <c r="E11519" t="s">
        <v>21983</v>
      </c>
    </row>
    <row r="11520" spans="1:5" x14ac:dyDescent="0.25">
      <c r="A11520" t="s">
        <v>16410</v>
      </c>
      <c r="B11520" t="s">
        <v>1279</v>
      </c>
      <c r="C11520" t="s">
        <v>16790</v>
      </c>
      <c r="D11520">
        <v>10.55</v>
      </c>
      <c r="E11520" t="s">
        <v>21983</v>
      </c>
    </row>
    <row r="11521" spans="1:5" x14ac:dyDescent="0.25">
      <c r="A11521" t="s">
        <v>16410</v>
      </c>
      <c r="B11521" t="s">
        <v>1282</v>
      </c>
      <c r="C11521" t="s">
        <v>16791</v>
      </c>
      <c r="D11521">
        <v>3.47</v>
      </c>
      <c r="E11521" t="s">
        <v>21983</v>
      </c>
    </row>
    <row r="11522" spans="1:5" x14ac:dyDescent="0.25">
      <c r="A11522" t="s">
        <v>16410</v>
      </c>
      <c r="B11522" t="s">
        <v>1285</v>
      </c>
      <c r="C11522" t="s">
        <v>16792</v>
      </c>
      <c r="D11522">
        <v>0.52</v>
      </c>
      <c r="E11522" t="s">
        <v>21983</v>
      </c>
    </row>
    <row r="11523" spans="1:5" x14ac:dyDescent="0.25">
      <c r="A11523" t="s">
        <v>16410</v>
      </c>
      <c r="B11523" t="s">
        <v>1288</v>
      </c>
      <c r="C11523" t="s">
        <v>16793</v>
      </c>
      <c r="D11523">
        <v>9.65</v>
      </c>
      <c r="E11523" t="s">
        <v>21983</v>
      </c>
    </row>
    <row r="11524" spans="1:5" x14ac:dyDescent="0.25">
      <c r="A11524" t="s">
        <v>16410</v>
      </c>
      <c r="B11524" t="s">
        <v>1291</v>
      </c>
      <c r="C11524" t="s">
        <v>16794</v>
      </c>
      <c r="D11524">
        <v>2.21</v>
      </c>
      <c r="E11524" t="s">
        <v>21983</v>
      </c>
    </row>
    <row r="11525" spans="1:5" x14ac:dyDescent="0.25">
      <c r="A11525" t="s">
        <v>16410</v>
      </c>
      <c r="B11525" t="s">
        <v>1294</v>
      </c>
      <c r="C11525" t="s">
        <v>16795</v>
      </c>
      <c r="D11525">
        <v>0.28999999999999998</v>
      </c>
      <c r="E11525" t="s">
        <v>21983</v>
      </c>
    </row>
    <row r="11526" spans="1:5" x14ac:dyDescent="0.25">
      <c r="A11526" t="s">
        <v>16410</v>
      </c>
      <c r="B11526" t="s">
        <v>1297</v>
      </c>
      <c r="C11526" t="s">
        <v>16796</v>
      </c>
      <c r="D11526">
        <v>4.2</v>
      </c>
      <c r="E11526" t="s">
        <v>21983</v>
      </c>
    </row>
    <row r="11527" spans="1:5" x14ac:dyDescent="0.25">
      <c r="A11527" t="s">
        <v>16410</v>
      </c>
      <c r="B11527" t="s">
        <v>1300</v>
      </c>
      <c r="C11527" t="s">
        <v>16797</v>
      </c>
      <c r="D11527">
        <v>6.97</v>
      </c>
      <c r="E11527" t="s">
        <v>21983</v>
      </c>
    </row>
    <row r="11528" spans="1:5" x14ac:dyDescent="0.25">
      <c r="A11528" t="s">
        <v>16410</v>
      </c>
      <c r="B11528" t="s">
        <v>1302</v>
      </c>
      <c r="C11528" t="s">
        <v>16798</v>
      </c>
      <c r="D11528">
        <v>12.29</v>
      </c>
      <c r="E11528" t="s">
        <v>21983</v>
      </c>
    </row>
    <row r="11529" spans="1:5" x14ac:dyDescent="0.25">
      <c r="A11529" t="s">
        <v>16410</v>
      </c>
      <c r="B11529" t="s">
        <v>1305</v>
      </c>
      <c r="C11529" t="s">
        <v>16799</v>
      </c>
      <c r="D11529">
        <v>1.58</v>
      </c>
      <c r="E11529" t="s">
        <v>21983</v>
      </c>
    </row>
    <row r="11530" spans="1:5" x14ac:dyDescent="0.25">
      <c r="A11530" t="s">
        <v>16410</v>
      </c>
      <c r="B11530" t="s">
        <v>1308</v>
      </c>
      <c r="C11530" t="s">
        <v>16800</v>
      </c>
      <c r="D11530">
        <v>2.23</v>
      </c>
      <c r="E11530" t="s">
        <v>21983</v>
      </c>
    </row>
    <row r="11531" spans="1:5" x14ac:dyDescent="0.25">
      <c r="A11531" t="s">
        <v>16410</v>
      </c>
      <c r="B11531" t="s">
        <v>1343</v>
      </c>
      <c r="C11531" t="s">
        <v>16801</v>
      </c>
      <c r="D11531">
        <v>6.55</v>
      </c>
      <c r="E11531" t="s">
        <v>21983</v>
      </c>
    </row>
    <row r="11532" spans="1:5" x14ac:dyDescent="0.25">
      <c r="A11532" t="s">
        <v>16410</v>
      </c>
      <c r="B11532" t="s">
        <v>1311</v>
      </c>
      <c r="C11532" t="s">
        <v>16802</v>
      </c>
      <c r="D11532">
        <v>2.82</v>
      </c>
      <c r="E11532" t="s">
        <v>21983</v>
      </c>
    </row>
    <row r="11533" spans="1:5" x14ac:dyDescent="0.25">
      <c r="A11533" t="s">
        <v>16410</v>
      </c>
      <c r="B11533" t="s">
        <v>1314</v>
      </c>
      <c r="C11533" t="s">
        <v>16803</v>
      </c>
      <c r="D11533">
        <v>2.7</v>
      </c>
      <c r="E11533" t="s">
        <v>21983</v>
      </c>
    </row>
    <row r="11534" spans="1:5" x14ac:dyDescent="0.25">
      <c r="A11534" t="s">
        <v>16410</v>
      </c>
      <c r="B11534" t="s">
        <v>1317</v>
      </c>
      <c r="C11534" t="s">
        <v>16804</v>
      </c>
      <c r="D11534">
        <v>11.42</v>
      </c>
      <c r="E11534" t="s">
        <v>21983</v>
      </c>
    </row>
    <row r="11535" spans="1:5" x14ac:dyDescent="0.25">
      <c r="A11535" t="s">
        <v>16410</v>
      </c>
      <c r="B11535" t="s">
        <v>1320</v>
      </c>
      <c r="C11535" t="s">
        <v>16805</v>
      </c>
      <c r="D11535">
        <v>6.61</v>
      </c>
      <c r="E11535" t="s">
        <v>21983</v>
      </c>
    </row>
    <row r="11536" spans="1:5" x14ac:dyDescent="0.25">
      <c r="A11536" t="s">
        <v>16410</v>
      </c>
      <c r="B11536" t="s">
        <v>1323</v>
      </c>
      <c r="C11536" t="s">
        <v>16806</v>
      </c>
      <c r="D11536">
        <v>6.53</v>
      </c>
      <c r="E11536" t="s">
        <v>21983</v>
      </c>
    </row>
    <row r="11537" spans="1:5" x14ac:dyDescent="0.25">
      <c r="A11537" t="s">
        <v>16410</v>
      </c>
      <c r="B11537" t="s">
        <v>1326</v>
      </c>
      <c r="C11537" t="s">
        <v>16807</v>
      </c>
      <c r="D11537">
        <v>1.48</v>
      </c>
      <c r="E11537" t="s">
        <v>21983</v>
      </c>
    </row>
    <row r="11538" spans="1:5" x14ac:dyDescent="0.25">
      <c r="A11538" t="s">
        <v>16410</v>
      </c>
      <c r="B11538" t="s">
        <v>1329</v>
      </c>
      <c r="C11538" t="s">
        <v>16808</v>
      </c>
      <c r="D11538">
        <v>9.2100000000000009</v>
      </c>
      <c r="E11538" t="s">
        <v>21983</v>
      </c>
    </row>
    <row r="11539" spans="1:5" x14ac:dyDescent="0.25">
      <c r="A11539" t="s">
        <v>16410</v>
      </c>
      <c r="B11539" t="s">
        <v>1332</v>
      </c>
      <c r="C11539" t="s">
        <v>16809</v>
      </c>
      <c r="D11539">
        <v>1.84</v>
      </c>
      <c r="E11539" t="s">
        <v>21983</v>
      </c>
    </row>
    <row r="11540" spans="1:5" x14ac:dyDescent="0.25">
      <c r="A11540" t="s">
        <v>16410</v>
      </c>
      <c r="B11540" t="s">
        <v>1335</v>
      </c>
      <c r="C11540" t="s">
        <v>16810</v>
      </c>
      <c r="D11540">
        <v>5.56</v>
      </c>
      <c r="E11540" t="s">
        <v>21983</v>
      </c>
    </row>
    <row r="11541" spans="1:5" x14ac:dyDescent="0.25">
      <c r="A11541" t="s">
        <v>16410</v>
      </c>
      <c r="B11541" t="s">
        <v>1340</v>
      </c>
      <c r="C11541" t="s">
        <v>16811</v>
      </c>
      <c r="D11541">
        <v>1.82</v>
      </c>
      <c r="E11541" t="s">
        <v>21983</v>
      </c>
    </row>
    <row r="11542" spans="1:5" x14ac:dyDescent="0.25">
      <c r="A11542" t="s">
        <v>16410</v>
      </c>
      <c r="B11542" t="s">
        <v>1346</v>
      </c>
      <c r="C11542" t="s">
        <v>16812</v>
      </c>
      <c r="D11542">
        <v>4.08</v>
      </c>
      <c r="E11542" t="s">
        <v>21983</v>
      </c>
    </row>
    <row r="11543" spans="1:5" x14ac:dyDescent="0.25">
      <c r="A11543" t="s">
        <v>16410</v>
      </c>
      <c r="B11543" t="s">
        <v>1349</v>
      </c>
      <c r="C11543" t="s">
        <v>16813</v>
      </c>
      <c r="D11543">
        <v>40.520000000000003</v>
      </c>
      <c r="E11543" t="s">
        <v>21983</v>
      </c>
    </row>
    <row r="11544" spans="1:5" x14ac:dyDescent="0.25">
      <c r="A11544" t="s">
        <v>16410</v>
      </c>
      <c r="B11544" t="s">
        <v>1351</v>
      </c>
      <c r="C11544" t="s">
        <v>16814</v>
      </c>
      <c r="D11544">
        <v>0.94</v>
      </c>
      <c r="E11544" t="s">
        <v>21983</v>
      </c>
    </row>
    <row r="11545" spans="1:5" x14ac:dyDescent="0.25">
      <c r="A11545" t="s">
        <v>16410</v>
      </c>
      <c r="B11545" t="s">
        <v>1354</v>
      </c>
      <c r="C11545" t="s">
        <v>16815</v>
      </c>
      <c r="D11545">
        <v>2.94</v>
      </c>
      <c r="E11545" t="s">
        <v>21983</v>
      </c>
    </row>
    <row r="11546" spans="1:5" x14ac:dyDescent="0.25">
      <c r="A11546" t="s">
        <v>16410</v>
      </c>
      <c r="B11546" t="s">
        <v>1356</v>
      </c>
      <c r="C11546" t="s">
        <v>16816</v>
      </c>
      <c r="D11546">
        <v>6.96</v>
      </c>
      <c r="E11546" t="s">
        <v>21983</v>
      </c>
    </row>
    <row r="11547" spans="1:5" x14ac:dyDescent="0.25">
      <c r="A11547" t="s">
        <v>16410</v>
      </c>
      <c r="B11547" t="s">
        <v>1359</v>
      </c>
      <c r="C11547" t="s">
        <v>16817</v>
      </c>
      <c r="D11547">
        <v>1.76</v>
      </c>
      <c r="E11547" t="s">
        <v>21983</v>
      </c>
    </row>
    <row r="11548" spans="1:5" x14ac:dyDescent="0.25">
      <c r="A11548" t="s">
        <v>16410</v>
      </c>
      <c r="B11548" t="s">
        <v>1362</v>
      </c>
      <c r="C11548" t="s">
        <v>16818</v>
      </c>
      <c r="D11548">
        <v>4.08</v>
      </c>
      <c r="E11548" t="s">
        <v>21983</v>
      </c>
    </row>
    <row r="11549" spans="1:5" x14ac:dyDescent="0.25">
      <c r="A11549" t="s">
        <v>16410</v>
      </c>
      <c r="B11549" t="s">
        <v>1193</v>
      </c>
      <c r="C11549" t="s">
        <v>16819</v>
      </c>
      <c r="D11549">
        <v>7.7</v>
      </c>
      <c r="E11549" t="s">
        <v>21983</v>
      </c>
    </row>
    <row r="11550" spans="1:5" x14ac:dyDescent="0.25">
      <c r="A11550" t="s">
        <v>16410</v>
      </c>
      <c r="B11550" t="s">
        <v>1365</v>
      </c>
      <c r="C11550" t="s">
        <v>16820</v>
      </c>
      <c r="D11550">
        <v>2.87</v>
      </c>
      <c r="E11550" t="s">
        <v>21983</v>
      </c>
    </row>
    <row r="11551" spans="1:5" x14ac:dyDescent="0.25">
      <c r="A11551" t="s">
        <v>16410</v>
      </c>
      <c r="B11551" t="s">
        <v>1368</v>
      </c>
      <c r="C11551" t="s">
        <v>16821</v>
      </c>
      <c r="D11551">
        <v>1.67</v>
      </c>
      <c r="E11551" t="s">
        <v>21983</v>
      </c>
    </row>
    <row r="11552" spans="1:5" x14ac:dyDescent="0.25">
      <c r="A11552" t="s">
        <v>16410</v>
      </c>
      <c r="B11552" t="s">
        <v>1371</v>
      </c>
      <c r="C11552" t="s">
        <v>16822</v>
      </c>
      <c r="D11552">
        <v>0.71</v>
      </c>
      <c r="E11552" t="s">
        <v>21983</v>
      </c>
    </row>
    <row r="11553" spans="1:5" x14ac:dyDescent="0.25">
      <c r="A11553" t="s">
        <v>16410</v>
      </c>
      <c r="B11553" t="s">
        <v>1374</v>
      </c>
      <c r="C11553" t="s">
        <v>16823</v>
      </c>
      <c r="D11553">
        <v>2.46</v>
      </c>
      <c r="E11553" t="s">
        <v>21983</v>
      </c>
    </row>
    <row r="11554" spans="1:5" x14ac:dyDescent="0.25">
      <c r="A11554" t="s">
        <v>16410</v>
      </c>
      <c r="B11554" t="s">
        <v>1377</v>
      </c>
      <c r="C11554" t="s">
        <v>16824</v>
      </c>
      <c r="D11554">
        <v>1.1599999999999999</v>
      </c>
      <c r="E11554" t="s">
        <v>21983</v>
      </c>
    </row>
    <row r="11555" spans="1:5" x14ac:dyDescent="0.25">
      <c r="A11555" t="s">
        <v>16410</v>
      </c>
      <c r="B11555" t="s">
        <v>1380</v>
      </c>
      <c r="C11555" t="s">
        <v>16825</v>
      </c>
      <c r="D11555">
        <v>5.66</v>
      </c>
      <c r="E11555" t="s">
        <v>21983</v>
      </c>
    </row>
    <row r="11556" spans="1:5" x14ac:dyDescent="0.25">
      <c r="A11556" t="s">
        <v>16410</v>
      </c>
      <c r="B11556" t="s">
        <v>1383</v>
      </c>
      <c r="C11556" t="s">
        <v>16826</v>
      </c>
      <c r="D11556">
        <v>14.53</v>
      </c>
      <c r="E11556" t="s">
        <v>21983</v>
      </c>
    </row>
    <row r="11557" spans="1:5" x14ac:dyDescent="0.25">
      <c r="A11557" t="s">
        <v>16410</v>
      </c>
      <c r="B11557" t="s">
        <v>1385</v>
      </c>
      <c r="C11557" t="s">
        <v>16827</v>
      </c>
      <c r="D11557">
        <v>30.05</v>
      </c>
      <c r="E11557" t="s">
        <v>21983</v>
      </c>
    </row>
    <row r="11558" spans="1:5" x14ac:dyDescent="0.25">
      <c r="A11558" t="s">
        <v>16410</v>
      </c>
      <c r="B11558" t="s">
        <v>1388</v>
      </c>
      <c r="C11558" t="s">
        <v>16828</v>
      </c>
      <c r="D11558">
        <v>3.95</v>
      </c>
      <c r="E11558" t="s">
        <v>21983</v>
      </c>
    </row>
    <row r="11559" spans="1:5" x14ac:dyDescent="0.25">
      <c r="A11559" t="s">
        <v>16410</v>
      </c>
      <c r="B11559" t="s">
        <v>1391</v>
      </c>
      <c r="C11559" t="s">
        <v>16829</v>
      </c>
      <c r="D11559">
        <v>5.47</v>
      </c>
      <c r="E11559" t="s">
        <v>21983</v>
      </c>
    </row>
    <row r="11560" spans="1:5" x14ac:dyDescent="0.25">
      <c r="A11560" t="s">
        <v>16410</v>
      </c>
      <c r="B11560" t="s">
        <v>1394</v>
      </c>
      <c r="C11560" t="s">
        <v>16830</v>
      </c>
      <c r="D11560">
        <v>1.54</v>
      </c>
      <c r="E11560" t="s">
        <v>21983</v>
      </c>
    </row>
    <row r="11561" spans="1:5" x14ac:dyDescent="0.25">
      <c r="A11561" t="s">
        <v>16410</v>
      </c>
      <c r="B11561" t="s">
        <v>1397</v>
      </c>
      <c r="C11561" t="s">
        <v>16831</v>
      </c>
      <c r="D11561">
        <v>7.73</v>
      </c>
      <c r="E11561" t="s">
        <v>21983</v>
      </c>
    </row>
    <row r="11562" spans="1:5" x14ac:dyDescent="0.25">
      <c r="A11562" t="s">
        <v>16410</v>
      </c>
      <c r="B11562" t="s">
        <v>1400</v>
      </c>
      <c r="C11562" t="s">
        <v>16832</v>
      </c>
      <c r="D11562">
        <v>2.09</v>
      </c>
      <c r="E11562" t="s">
        <v>21983</v>
      </c>
    </row>
    <row r="11563" spans="1:5" x14ac:dyDescent="0.25">
      <c r="A11563" t="s">
        <v>16410</v>
      </c>
      <c r="B11563" t="s">
        <v>1403</v>
      </c>
      <c r="C11563" t="s">
        <v>16833</v>
      </c>
      <c r="D11563">
        <v>3.23</v>
      </c>
      <c r="E11563" t="s">
        <v>21983</v>
      </c>
    </row>
    <row r="11564" spans="1:5" x14ac:dyDescent="0.25">
      <c r="A11564" t="s">
        <v>16410</v>
      </c>
      <c r="B11564" t="s">
        <v>1406</v>
      </c>
      <c r="C11564" t="s">
        <v>16834</v>
      </c>
      <c r="D11564">
        <v>0.76</v>
      </c>
      <c r="E11564" t="s">
        <v>21983</v>
      </c>
    </row>
    <row r="11565" spans="1:5" x14ac:dyDescent="0.25">
      <c r="A11565" t="s">
        <v>16410</v>
      </c>
      <c r="B11565" t="s">
        <v>1409</v>
      </c>
      <c r="C11565" t="s">
        <v>16835</v>
      </c>
      <c r="D11565">
        <v>18.95</v>
      </c>
      <c r="E11565" t="s">
        <v>21983</v>
      </c>
    </row>
    <row r="11566" spans="1:5" x14ac:dyDescent="0.25">
      <c r="A11566" t="s">
        <v>16410</v>
      </c>
      <c r="B11566" t="s">
        <v>1412</v>
      </c>
      <c r="C11566" t="s">
        <v>16836</v>
      </c>
      <c r="D11566">
        <v>1.05</v>
      </c>
      <c r="E11566" t="s">
        <v>21983</v>
      </c>
    </row>
    <row r="11567" spans="1:5" x14ac:dyDescent="0.25">
      <c r="A11567" t="s">
        <v>16410</v>
      </c>
      <c r="B11567" t="s">
        <v>1415</v>
      </c>
      <c r="C11567" t="s">
        <v>16837</v>
      </c>
      <c r="D11567">
        <v>4.32</v>
      </c>
      <c r="E11567" t="s">
        <v>21983</v>
      </c>
    </row>
    <row r="11568" spans="1:5" x14ac:dyDescent="0.25">
      <c r="A11568" t="s">
        <v>16410</v>
      </c>
      <c r="B11568" t="s">
        <v>1418</v>
      </c>
      <c r="C11568" t="s">
        <v>16838</v>
      </c>
      <c r="D11568">
        <v>1.9</v>
      </c>
      <c r="E11568" t="s">
        <v>21983</v>
      </c>
    </row>
    <row r="11569" spans="1:5" x14ac:dyDescent="0.25">
      <c r="A11569" t="s">
        <v>16410</v>
      </c>
      <c r="B11569" t="s">
        <v>1421</v>
      </c>
      <c r="C11569" t="s">
        <v>16839</v>
      </c>
      <c r="D11569">
        <v>0.68</v>
      </c>
      <c r="E11569" t="s">
        <v>21983</v>
      </c>
    </row>
    <row r="11570" spans="1:5" x14ac:dyDescent="0.25">
      <c r="A11570" t="s">
        <v>16410</v>
      </c>
      <c r="B11570" t="s">
        <v>1424</v>
      </c>
      <c r="C11570" t="s">
        <v>16840</v>
      </c>
      <c r="D11570">
        <v>2.58</v>
      </c>
      <c r="E11570" t="s">
        <v>21983</v>
      </c>
    </row>
    <row r="11571" spans="1:5" x14ac:dyDescent="0.25">
      <c r="A11571" t="s">
        <v>16410</v>
      </c>
      <c r="B11571" t="s">
        <v>1427</v>
      </c>
      <c r="C11571" t="s">
        <v>16841</v>
      </c>
      <c r="D11571">
        <v>5.15</v>
      </c>
      <c r="E11571" t="s">
        <v>21983</v>
      </c>
    </row>
    <row r="11572" spans="1:5" x14ac:dyDescent="0.25">
      <c r="A11572" t="s">
        <v>16410</v>
      </c>
      <c r="B11572" t="s">
        <v>1430</v>
      </c>
      <c r="C11572" t="s">
        <v>16842</v>
      </c>
      <c r="D11572">
        <v>8.7799999999999994</v>
      </c>
      <c r="E11572" t="s">
        <v>21983</v>
      </c>
    </row>
    <row r="11573" spans="1:5" x14ac:dyDescent="0.25">
      <c r="A11573" t="s">
        <v>16410</v>
      </c>
      <c r="B11573" t="s">
        <v>1433</v>
      </c>
      <c r="C11573" t="s">
        <v>16843</v>
      </c>
      <c r="D11573">
        <v>5.14</v>
      </c>
      <c r="E11573" t="s">
        <v>21983</v>
      </c>
    </row>
    <row r="11574" spans="1:5" x14ac:dyDescent="0.25">
      <c r="A11574" t="s">
        <v>16410</v>
      </c>
      <c r="B11574" t="s">
        <v>1436</v>
      </c>
      <c r="C11574" t="s">
        <v>16844</v>
      </c>
      <c r="D11574">
        <v>0.93</v>
      </c>
      <c r="E11574" t="s">
        <v>21983</v>
      </c>
    </row>
    <row r="11575" spans="1:5" x14ac:dyDescent="0.25">
      <c r="A11575" t="s">
        <v>16410</v>
      </c>
      <c r="B11575" t="s">
        <v>1439</v>
      </c>
      <c r="C11575" t="s">
        <v>16845</v>
      </c>
      <c r="D11575">
        <v>32.54</v>
      </c>
      <c r="E11575" t="s">
        <v>21983</v>
      </c>
    </row>
    <row r="11576" spans="1:5" x14ac:dyDescent="0.25">
      <c r="A11576" t="s">
        <v>16410</v>
      </c>
      <c r="B11576" t="s">
        <v>1442</v>
      </c>
      <c r="C11576" t="s">
        <v>16846</v>
      </c>
      <c r="D11576">
        <v>1.67</v>
      </c>
      <c r="E11576" t="s">
        <v>21983</v>
      </c>
    </row>
    <row r="11577" spans="1:5" x14ac:dyDescent="0.25">
      <c r="A11577" t="s">
        <v>16410</v>
      </c>
      <c r="B11577" t="s">
        <v>1445</v>
      </c>
      <c r="C11577" t="s">
        <v>16847</v>
      </c>
      <c r="D11577">
        <v>14.16</v>
      </c>
      <c r="E11577" t="s">
        <v>21983</v>
      </c>
    </row>
    <row r="11578" spans="1:5" x14ac:dyDescent="0.25">
      <c r="A11578" t="s">
        <v>16410</v>
      </c>
      <c r="B11578" t="s">
        <v>1448</v>
      </c>
      <c r="C11578" t="s">
        <v>16848</v>
      </c>
      <c r="D11578">
        <v>1.75</v>
      </c>
      <c r="E11578" t="s">
        <v>21983</v>
      </c>
    </row>
    <row r="11579" spans="1:5" x14ac:dyDescent="0.25">
      <c r="A11579" t="s">
        <v>16410</v>
      </c>
      <c r="B11579" t="s">
        <v>1451</v>
      </c>
      <c r="C11579" t="s">
        <v>16849</v>
      </c>
      <c r="D11579">
        <v>4.0599999999999996</v>
      </c>
      <c r="E11579" t="s">
        <v>21983</v>
      </c>
    </row>
    <row r="11580" spans="1:5" x14ac:dyDescent="0.25">
      <c r="A11580" t="s">
        <v>16410</v>
      </c>
      <c r="B11580" t="s">
        <v>1454</v>
      </c>
      <c r="C11580" t="s">
        <v>16850</v>
      </c>
      <c r="D11580">
        <v>35.270000000000003</v>
      </c>
      <c r="E11580" t="s">
        <v>21983</v>
      </c>
    </row>
    <row r="11581" spans="1:5" x14ac:dyDescent="0.25">
      <c r="A11581" t="s">
        <v>16410</v>
      </c>
      <c r="B11581" t="s">
        <v>1457</v>
      </c>
      <c r="C11581" t="s">
        <v>16851</v>
      </c>
      <c r="D11581">
        <v>1.55</v>
      </c>
      <c r="E11581" t="s">
        <v>21983</v>
      </c>
    </row>
    <row r="11582" spans="1:5" x14ac:dyDescent="0.25">
      <c r="A11582" t="s">
        <v>16410</v>
      </c>
      <c r="B11582" t="s">
        <v>1463</v>
      </c>
      <c r="C11582" t="s">
        <v>16852</v>
      </c>
      <c r="D11582">
        <v>5.98</v>
      </c>
      <c r="E11582" t="s">
        <v>21983</v>
      </c>
    </row>
    <row r="11583" spans="1:5" x14ac:dyDescent="0.25">
      <c r="A11583" t="s">
        <v>16410</v>
      </c>
      <c r="B11583" t="s">
        <v>1466</v>
      </c>
      <c r="C11583" t="s">
        <v>16853</v>
      </c>
      <c r="D11583">
        <v>1.83</v>
      </c>
      <c r="E11583" t="s">
        <v>21983</v>
      </c>
    </row>
    <row r="11584" spans="1:5" x14ac:dyDescent="0.25">
      <c r="A11584" t="s">
        <v>16410</v>
      </c>
      <c r="B11584" t="s">
        <v>1469</v>
      </c>
      <c r="C11584" t="s">
        <v>16854</v>
      </c>
      <c r="D11584">
        <v>1.1399999999999999</v>
      </c>
      <c r="E11584" t="s">
        <v>21983</v>
      </c>
    </row>
    <row r="11585" spans="1:5" x14ac:dyDescent="0.25">
      <c r="A11585" t="s">
        <v>16410</v>
      </c>
      <c r="B11585" t="s">
        <v>1338</v>
      </c>
      <c r="C11585" t="s">
        <v>16855</v>
      </c>
      <c r="D11585">
        <v>135.9</v>
      </c>
      <c r="E11585" t="s">
        <v>21983</v>
      </c>
    </row>
    <row r="11586" spans="1:5" x14ac:dyDescent="0.25">
      <c r="A11586" t="s">
        <v>16410</v>
      </c>
      <c r="B11586" t="s">
        <v>1472</v>
      </c>
      <c r="C11586" t="s">
        <v>16856</v>
      </c>
      <c r="D11586">
        <v>2.86</v>
      </c>
      <c r="E11586" t="s">
        <v>21983</v>
      </c>
    </row>
    <row r="11587" spans="1:5" x14ac:dyDescent="0.25">
      <c r="A11587" t="s">
        <v>16410</v>
      </c>
      <c r="B11587" t="s">
        <v>1475</v>
      </c>
      <c r="C11587" t="s">
        <v>16857</v>
      </c>
      <c r="D11587">
        <v>20.87</v>
      </c>
      <c r="E11587" t="s">
        <v>21983</v>
      </c>
    </row>
    <row r="11588" spans="1:5" x14ac:dyDescent="0.25">
      <c r="A11588" t="s">
        <v>16410</v>
      </c>
      <c r="B11588" t="s">
        <v>1477</v>
      </c>
      <c r="C11588" t="s">
        <v>16858</v>
      </c>
      <c r="D11588">
        <v>2.7</v>
      </c>
      <c r="E11588" t="s">
        <v>21983</v>
      </c>
    </row>
    <row r="11589" spans="1:5" x14ac:dyDescent="0.25">
      <c r="A11589" t="s">
        <v>16410</v>
      </c>
      <c r="B11589" t="s">
        <v>1480</v>
      </c>
      <c r="C11589" t="s">
        <v>16859</v>
      </c>
      <c r="D11589">
        <v>2.11</v>
      </c>
      <c r="E11589" t="s">
        <v>21983</v>
      </c>
    </row>
    <row r="11590" spans="1:5" x14ac:dyDescent="0.25">
      <c r="A11590" t="s">
        <v>16410</v>
      </c>
      <c r="B11590" t="s">
        <v>1483</v>
      </c>
      <c r="C11590" t="s">
        <v>16860</v>
      </c>
      <c r="D11590">
        <v>7.71</v>
      </c>
      <c r="E11590" t="s">
        <v>21983</v>
      </c>
    </row>
    <row r="11591" spans="1:5" x14ac:dyDescent="0.25">
      <c r="A11591" t="s">
        <v>16410</v>
      </c>
      <c r="B11591" t="s">
        <v>1486</v>
      </c>
      <c r="C11591" t="s">
        <v>16861</v>
      </c>
      <c r="D11591">
        <v>8.83</v>
      </c>
      <c r="E11591" t="s">
        <v>21983</v>
      </c>
    </row>
    <row r="11592" spans="1:5" x14ac:dyDescent="0.25">
      <c r="A11592" t="s">
        <v>16410</v>
      </c>
      <c r="B11592" t="s">
        <v>1494</v>
      </c>
      <c r="C11592" t="s">
        <v>16862</v>
      </c>
      <c r="D11592">
        <v>18.350000000000001</v>
      </c>
      <c r="E11592" t="s">
        <v>21983</v>
      </c>
    </row>
    <row r="11593" spans="1:5" x14ac:dyDescent="0.25">
      <c r="A11593" t="s">
        <v>16410</v>
      </c>
      <c r="B11593" t="s">
        <v>1498</v>
      </c>
      <c r="C11593" t="s">
        <v>16863</v>
      </c>
      <c r="D11593">
        <v>16.55</v>
      </c>
      <c r="E11593" t="s">
        <v>21983</v>
      </c>
    </row>
    <row r="11594" spans="1:5" x14ac:dyDescent="0.25">
      <c r="A11594" t="s">
        <v>16410</v>
      </c>
      <c r="B11594" t="s">
        <v>1504</v>
      </c>
      <c r="C11594" t="s">
        <v>16864</v>
      </c>
      <c r="D11594">
        <v>27.45</v>
      </c>
      <c r="E11594" t="s">
        <v>21983</v>
      </c>
    </row>
    <row r="11595" spans="1:5" x14ac:dyDescent="0.25">
      <c r="A11595" t="s">
        <v>16410</v>
      </c>
      <c r="B11595" t="s">
        <v>1507</v>
      </c>
      <c r="C11595" t="s">
        <v>16865</v>
      </c>
      <c r="D11595">
        <v>15.81</v>
      </c>
      <c r="E11595" t="s">
        <v>21983</v>
      </c>
    </row>
    <row r="11596" spans="1:5" x14ac:dyDescent="0.25">
      <c r="A11596" t="s">
        <v>16410</v>
      </c>
      <c r="B11596" t="s">
        <v>1509</v>
      </c>
      <c r="C11596" t="s">
        <v>16866</v>
      </c>
      <c r="D11596">
        <v>11.99</v>
      </c>
      <c r="E11596" t="s">
        <v>21983</v>
      </c>
    </row>
    <row r="11597" spans="1:5" x14ac:dyDescent="0.25">
      <c r="A11597" t="s">
        <v>16410</v>
      </c>
      <c r="B11597" t="s">
        <v>1515</v>
      </c>
      <c r="C11597" t="s">
        <v>16867</v>
      </c>
      <c r="D11597">
        <v>12.29</v>
      </c>
      <c r="E11597" t="s">
        <v>21983</v>
      </c>
    </row>
    <row r="11598" spans="1:5" x14ac:dyDescent="0.25">
      <c r="A11598" t="s">
        <v>16410</v>
      </c>
      <c r="B11598" t="s">
        <v>1518</v>
      </c>
      <c r="C11598" t="s">
        <v>16868</v>
      </c>
      <c r="D11598">
        <v>61.23</v>
      </c>
      <c r="E11598" t="s">
        <v>21983</v>
      </c>
    </row>
    <row r="11599" spans="1:5" x14ac:dyDescent="0.25">
      <c r="A11599" t="s">
        <v>16410</v>
      </c>
      <c r="B11599" t="s">
        <v>1523</v>
      </c>
      <c r="C11599" t="s">
        <v>16869</v>
      </c>
      <c r="D11599">
        <v>13.71</v>
      </c>
      <c r="E11599" t="s">
        <v>21983</v>
      </c>
    </row>
    <row r="11600" spans="1:5" x14ac:dyDescent="0.25">
      <c r="A11600" t="s">
        <v>16410</v>
      </c>
      <c r="B11600" t="s">
        <v>1527</v>
      </c>
      <c r="C11600" t="s">
        <v>16870</v>
      </c>
      <c r="D11600">
        <v>1</v>
      </c>
      <c r="E11600" t="s">
        <v>21983</v>
      </c>
    </row>
    <row r="11601" spans="1:5" x14ac:dyDescent="0.25">
      <c r="A11601" t="s">
        <v>16410</v>
      </c>
      <c r="B11601" t="s">
        <v>1531</v>
      </c>
      <c r="C11601" t="s">
        <v>16871</v>
      </c>
      <c r="D11601">
        <v>14.27</v>
      </c>
      <c r="E11601" t="s">
        <v>21983</v>
      </c>
    </row>
    <row r="11602" spans="1:5" x14ac:dyDescent="0.25">
      <c r="A11602" t="s">
        <v>16410</v>
      </c>
      <c r="B11602" t="s">
        <v>1534</v>
      </c>
      <c r="C11602" t="s">
        <v>16872</v>
      </c>
      <c r="D11602">
        <v>4.9800000000000004</v>
      </c>
      <c r="E11602" t="s">
        <v>21983</v>
      </c>
    </row>
    <row r="11603" spans="1:5" x14ac:dyDescent="0.25">
      <c r="A11603" t="s">
        <v>16410</v>
      </c>
      <c r="B11603" t="s">
        <v>1538</v>
      </c>
      <c r="C11603" t="s">
        <v>16873</v>
      </c>
      <c r="D11603">
        <v>26.92</v>
      </c>
      <c r="E11603" t="s">
        <v>21983</v>
      </c>
    </row>
    <row r="11604" spans="1:5" x14ac:dyDescent="0.25">
      <c r="A11604" t="s">
        <v>16410</v>
      </c>
      <c r="B11604" t="s">
        <v>1542</v>
      </c>
      <c r="C11604" t="s">
        <v>16874</v>
      </c>
      <c r="D11604">
        <v>22.65</v>
      </c>
      <c r="E11604" t="s">
        <v>21983</v>
      </c>
    </row>
    <row r="11605" spans="1:5" x14ac:dyDescent="0.25">
      <c r="A11605" t="s">
        <v>16410</v>
      </c>
      <c r="B11605" t="s">
        <v>1547</v>
      </c>
      <c r="C11605" t="s">
        <v>16875</v>
      </c>
      <c r="D11605">
        <v>51.36</v>
      </c>
      <c r="E11605" t="s">
        <v>21983</v>
      </c>
    </row>
    <row r="11606" spans="1:5" x14ac:dyDescent="0.25">
      <c r="A11606" t="s">
        <v>16410</v>
      </c>
      <c r="B11606" t="s">
        <v>1550</v>
      </c>
      <c r="C11606" t="s">
        <v>16876</v>
      </c>
      <c r="D11606">
        <v>13.89</v>
      </c>
      <c r="E11606" t="s">
        <v>21983</v>
      </c>
    </row>
    <row r="11607" spans="1:5" x14ac:dyDescent="0.25">
      <c r="A11607" t="s">
        <v>16410</v>
      </c>
      <c r="B11607" t="s">
        <v>1552</v>
      </c>
      <c r="C11607" t="s">
        <v>16877</v>
      </c>
      <c r="D11607">
        <v>21.82</v>
      </c>
      <c r="E11607" t="s">
        <v>21983</v>
      </c>
    </row>
    <row r="11608" spans="1:5" x14ac:dyDescent="0.25">
      <c r="A11608" t="s">
        <v>16410</v>
      </c>
      <c r="B11608" t="s">
        <v>1557</v>
      </c>
      <c r="C11608" t="s">
        <v>16878</v>
      </c>
      <c r="D11608">
        <v>8.57</v>
      </c>
      <c r="E11608" t="s">
        <v>21983</v>
      </c>
    </row>
    <row r="11609" spans="1:5" x14ac:dyDescent="0.25">
      <c r="A11609" t="s">
        <v>16410</v>
      </c>
      <c r="B11609" t="s">
        <v>1562</v>
      </c>
      <c r="C11609" t="s">
        <v>16879</v>
      </c>
      <c r="D11609">
        <v>26.79</v>
      </c>
      <c r="E11609" t="s">
        <v>21983</v>
      </c>
    </row>
    <row r="11610" spans="1:5" x14ac:dyDescent="0.25">
      <c r="A11610" t="s">
        <v>16410</v>
      </c>
      <c r="B11610" t="s">
        <v>1565</v>
      </c>
      <c r="C11610" t="s">
        <v>16880</v>
      </c>
      <c r="D11610">
        <v>73.48</v>
      </c>
      <c r="E11610" t="s">
        <v>21983</v>
      </c>
    </row>
    <row r="11611" spans="1:5" x14ac:dyDescent="0.25">
      <c r="A11611" t="s">
        <v>16410</v>
      </c>
      <c r="B11611" t="s">
        <v>1568</v>
      </c>
      <c r="C11611" t="s">
        <v>16881</v>
      </c>
      <c r="D11611">
        <v>62.6</v>
      </c>
      <c r="E11611" t="s">
        <v>21983</v>
      </c>
    </row>
    <row r="11612" spans="1:5" x14ac:dyDescent="0.25">
      <c r="A11612" t="s">
        <v>16410</v>
      </c>
      <c r="B11612" t="s">
        <v>1570</v>
      </c>
      <c r="C11612" t="s">
        <v>16882</v>
      </c>
      <c r="D11612">
        <v>31.25</v>
      </c>
      <c r="E11612" t="s">
        <v>21983</v>
      </c>
    </row>
    <row r="11613" spans="1:5" x14ac:dyDescent="0.25">
      <c r="A11613" t="s">
        <v>16410</v>
      </c>
      <c r="B11613" t="s">
        <v>1573</v>
      </c>
      <c r="C11613" t="s">
        <v>16883</v>
      </c>
      <c r="D11613">
        <v>19.149999999999999</v>
      </c>
      <c r="E11613" t="s">
        <v>21983</v>
      </c>
    </row>
    <row r="11614" spans="1:5" x14ac:dyDescent="0.25">
      <c r="A11614" t="s">
        <v>16410</v>
      </c>
      <c r="B11614" t="s">
        <v>1578</v>
      </c>
      <c r="C11614" t="s">
        <v>16884</v>
      </c>
      <c r="D11614">
        <v>12.7</v>
      </c>
      <c r="E11614" t="s">
        <v>21983</v>
      </c>
    </row>
    <row r="11615" spans="1:5" x14ac:dyDescent="0.25">
      <c r="A11615" t="s">
        <v>16410</v>
      </c>
      <c r="B11615" t="s">
        <v>1581</v>
      </c>
      <c r="C11615" t="s">
        <v>16885</v>
      </c>
      <c r="D11615">
        <v>7.74</v>
      </c>
      <c r="E11615" t="s">
        <v>21983</v>
      </c>
    </row>
    <row r="11616" spans="1:5" x14ac:dyDescent="0.25">
      <c r="A11616" t="s">
        <v>16410</v>
      </c>
      <c r="B11616" t="s">
        <v>1587</v>
      </c>
      <c r="C11616" t="s">
        <v>16886</v>
      </c>
      <c r="D11616">
        <v>8.59</v>
      </c>
      <c r="E11616" t="s">
        <v>21983</v>
      </c>
    </row>
    <row r="11617" spans="1:5" x14ac:dyDescent="0.25">
      <c r="A11617" t="s">
        <v>16410</v>
      </c>
      <c r="B11617" t="s">
        <v>1590</v>
      </c>
      <c r="C11617" t="s">
        <v>16887</v>
      </c>
      <c r="D11617">
        <v>16.29</v>
      </c>
      <c r="E11617" t="s">
        <v>21983</v>
      </c>
    </row>
    <row r="11618" spans="1:5" x14ac:dyDescent="0.25">
      <c r="A11618" t="s">
        <v>16410</v>
      </c>
      <c r="B11618" t="s">
        <v>1594</v>
      </c>
      <c r="C11618" t="s">
        <v>16888</v>
      </c>
      <c r="D11618">
        <v>21.53</v>
      </c>
      <c r="E11618" t="s">
        <v>21983</v>
      </c>
    </row>
    <row r="11619" spans="1:5" x14ac:dyDescent="0.25">
      <c r="A11619" t="s">
        <v>16410</v>
      </c>
      <c r="B11619" t="s">
        <v>1599</v>
      </c>
      <c r="C11619" t="s">
        <v>16889</v>
      </c>
      <c r="D11619">
        <v>14.85</v>
      </c>
      <c r="E11619" t="s">
        <v>21983</v>
      </c>
    </row>
    <row r="11620" spans="1:5" x14ac:dyDescent="0.25">
      <c r="A11620" t="s">
        <v>16410</v>
      </c>
      <c r="B11620" t="s">
        <v>1596</v>
      </c>
      <c r="C11620" t="s">
        <v>16890</v>
      </c>
      <c r="D11620">
        <v>79.42</v>
      </c>
      <c r="E11620" t="s">
        <v>21983</v>
      </c>
    </row>
    <row r="11621" spans="1:5" x14ac:dyDescent="0.25">
      <c r="A11621" t="s">
        <v>16410</v>
      </c>
      <c r="B11621" t="s">
        <v>1602</v>
      </c>
      <c r="C11621" t="s">
        <v>16891</v>
      </c>
      <c r="D11621">
        <v>3.06</v>
      </c>
      <c r="E11621" t="s">
        <v>21983</v>
      </c>
    </row>
    <row r="11622" spans="1:5" x14ac:dyDescent="0.25">
      <c r="A11622" t="s">
        <v>16410</v>
      </c>
      <c r="B11622" t="s">
        <v>1605</v>
      </c>
      <c r="C11622" t="s">
        <v>16892</v>
      </c>
      <c r="D11622">
        <v>24.78</v>
      </c>
      <c r="E11622" t="s">
        <v>21983</v>
      </c>
    </row>
    <row r="11623" spans="1:5" x14ac:dyDescent="0.25">
      <c r="A11623" t="s">
        <v>16410</v>
      </c>
      <c r="B11623" t="s">
        <v>1610</v>
      </c>
      <c r="C11623" t="s">
        <v>16893</v>
      </c>
      <c r="D11623">
        <v>23.63</v>
      </c>
      <c r="E11623" t="s">
        <v>21983</v>
      </c>
    </row>
    <row r="11624" spans="1:5" x14ac:dyDescent="0.25">
      <c r="A11624" t="s">
        <v>16410</v>
      </c>
      <c r="B11624" t="s">
        <v>1613</v>
      </c>
      <c r="C11624" t="s">
        <v>16894</v>
      </c>
      <c r="D11624">
        <v>18.920000000000002</v>
      </c>
      <c r="E11624" t="s">
        <v>21983</v>
      </c>
    </row>
    <row r="11625" spans="1:5" x14ac:dyDescent="0.25">
      <c r="A11625" t="s">
        <v>16410</v>
      </c>
      <c r="B11625" t="s">
        <v>1616</v>
      </c>
      <c r="C11625" t="s">
        <v>16895</v>
      </c>
      <c r="D11625">
        <v>5.0199999999999996</v>
      </c>
      <c r="E11625" t="s">
        <v>21983</v>
      </c>
    </row>
    <row r="11626" spans="1:5" x14ac:dyDescent="0.25">
      <c r="A11626" t="s">
        <v>16410</v>
      </c>
      <c r="B11626" t="s">
        <v>1619</v>
      </c>
      <c r="C11626" t="s">
        <v>16896</v>
      </c>
      <c r="D11626">
        <v>10.68</v>
      </c>
      <c r="E11626" t="s">
        <v>21983</v>
      </c>
    </row>
    <row r="11627" spans="1:5" x14ac:dyDescent="0.25">
      <c r="A11627" t="s">
        <v>16410</v>
      </c>
      <c r="B11627" t="s">
        <v>1622</v>
      </c>
      <c r="C11627" t="s">
        <v>16897</v>
      </c>
      <c r="D11627">
        <v>27.43</v>
      </c>
      <c r="E11627" t="s">
        <v>21983</v>
      </c>
    </row>
    <row r="11628" spans="1:5" x14ac:dyDescent="0.25">
      <c r="A11628" t="s">
        <v>16410</v>
      </c>
      <c r="B11628" t="s">
        <v>1625</v>
      </c>
      <c r="C11628" t="s">
        <v>16898</v>
      </c>
      <c r="D11628">
        <v>31.79</v>
      </c>
      <c r="E11628" t="s">
        <v>21983</v>
      </c>
    </row>
    <row r="11629" spans="1:5" x14ac:dyDescent="0.25">
      <c r="A11629" t="s">
        <v>16410</v>
      </c>
      <c r="B11629" t="s">
        <v>1628</v>
      </c>
      <c r="C11629" t="s">
        <v>16899</v>
      </c>
      <c r="D11629">
        <v>9.35</v>
      </c>
      <c r="E11629" t="s">
        <v>21983</v>
      </c>
    </row>
    <row r="11630" spans="1:5" x14ac:dyDescent="0.25">
      <c r="A11630" t="s">
        <v>16410</v>
      </c>
      <c r="B11630" t="s">
        <v>1631</v>
      </c>
      <c r="C11630" t="s">
        <v>16900</v>
      </c>
      <c r="D11630">
        <v>20.11</v>
      </c>
      <c r="E11630" t="s">
        <v>21983</v>
      </c>
    </row>
    <row r="11631" spans="1:5" x14ac:dyDescent="0.25">
      <c r="A11631" t="s">
        <v>16410</v>
      </c>
      <c r="B11631" t="s">
        <v>1636</v>
      </c>
      <c r="C11631" t="s">
        <v>16901</v>
      </c>
      <c r="D11631">
        <v>14.19</v>
      </c>
      <c r="E11631" t="s">
        <v>21983</v>
      </c>
    </row>
    <row r="11632" spans="1:5" x14ac:dyDescent="0.25">
      <c r="A11632" t="s">
        <v>16410</v>
      </c>
      <c r="B11632" t="s">
        <v>1639</v>
      </c>
      <c r="C11632" t="s">
        <v>16902</v>
      </c>
      <c r="D11632">
        <v>21.81</v>
      </c>
      <c r="E11632" t="s">
        <v>21983</v>
      </c>
    </row>
    <row r="11633" spans="1:5" x14ac:dyDescent="0.25">
      <c r="A11633" t="s">
        <v>16410</v>
      </c>
      <c r="B11633" t="s">
        <v>1642</v>
      </c>
      <c r="C11633" t="s">
        <v>16903</v>
      </c>
      <c r="D11633">
        <v>15.74</v>
      </c>
      <c r="E11633" t="s">
        <v>21983</v>
      </c>
    </row>
    <row r="11634" spans="1:5" x14ac:dyDescent="0.25">
      <c r="A11634" t="s">
        <v>16410</v>
      </c>
      <c r="B11634" t="s">
        <v>1645</v>
      </c>
      <c r="C11634" t="s">
        <v>16904</v>
      </c>
      <c r="D11634">
        <v>13.76</v>
      </c>
      <c r="E11634" t="s">
        <v>21983</v>
      </c>
    </row>
    <row r="11635" spans="1:5" x14ac:dyDescent="0.25">
      <c r="A11635" t="s">
        <v>16410</v>
      </c>
      <c r="B11635" t="s">
        <v>1648</v>
      </c>
      <c r="C11635" t="s">
        <v>16905</v>
      </c>
      <c r="D11635">
        <v>18.559999999999999</v>
      </c>
      <c r="E11635" t="s">
        <v>21983</v>
      </c>
    </row>
    <row r="11636" spans="1:5" x14ac:dyDescent="0.25">
      <c r="A11636" t="s">
        <v>16410</v>
      </c>
      <c r="B11636" t="s">
        <v>1651</v>
      </c>
      <c r="C11636" t="s">
        <v>16906</v>
      </c>
      <c r="D11636">
        <v>24.79</v>
      </c>
      <c r="E11636" t="s">
        <v>21983</v>
      </c>
    </row>
    <row r="11637" spans="1:5" x14ac:dyDescent="0.25">
      <c r="A11637" t="s">
        <v>16410</v>
      </c>
      <c r="B11637" t="s">
        <v>1654</v>
      </c>
      <c r="C11637" t="s">
        <v>16907</v>
      </c>
      <c r="D11637">
        <v>20.05</v>
      </c>
      <c r="E11637" t="s">
        <v>21983</v>
      </c>
    </row>
    <row r="11638" spans="1:5" x14ac:dyDescent="0.25">
      <c r="A11638" t="s">
        <v>16410</v>
      </c>
      <c r="B11638" t="s">
        <v>1657</v>
      </c>
      <c r="C11638" t="s">
        <v>16908</v>
      </c>
      <c r="D11638">
        <v>12.19</v>
      </c>
      <c r="E11638" t="s">
        <v>21983</v>
      </c>
    </row>
    <row r="11639" spans="1:5" x14ac:dyDescent="0.25">
      <c r="A11639" t="s">
        <v>16410</v>
      </c>
      <c r="B11639" t="s">
        <v>1660</v>
      </c>
      <c r="C11639" t="s">
        <v>16909</v>
      </c>
      <c r="D11639">
        <v>31.44</v>
      </c>
      <c r="E11639" t="s">
        <v>21983</v>
      </c>
    </row>
    <row r="11640" spans="1:5" x14ac:dyDescent="0.25">
      <c r="A11640" t="s">
        <v>16410</v>
      </c>
      <c r="B11640" t="s">
        <v>1663</v>
      </c>
      <c r="C11640" t="s">
        <v>16910</v>
      </c>
      <c r="D11640">
        <v>19.27</v>
      </c>
      <c r="E11640" t="s">
        <v>21983</v>
      </c>
    </row>
    <row r="11641" spans="1:5" x14ac:dyDescent="0.25">
      <c r="A11641" t="s">
        <v>16410</v>
      </c>
      <c r="B11641" t="s">
        <v>1666</v>
      </c>
      <c r="C11641" t="s">
        <v>16911</v>
      </c>
      <c r="D11641">
        <v>3.84</v>
      </c>
      <c r="E11641" t="s">
        <v>21983</v>
      </c>
    </row>
    <row r="11642" spans="1:5" x14ac:dyDescent="0.25">
      <c r="A11642" t="s">
        <v>16410</v>
      </c>
      <c r="B11642" t="s">
        <v>1669</v>
      </c>
      <c r="C11642" t="s">
        <v>16912</v>
      </c>
      <c r="D11642">
        <v>19.22</v>
      </c>
      <c r="E11642" t="s">
        <v>21983</v>
      </c>
    </row>
    <row r="11643" spans="1:5" x14ac:dyDescent="0.25">
      <c r="A11643" t="s">
        <v>16410</v>
      </c>
      <c r="B11643" t="s">
        <v>1672</v>
      </c>
      <c r="C11643" t="s">
        <v>16913</v>
      </c>
      <c r="D11643">
        <v>30.18</v>
      </c>
      <c r="E11643" t="s">
        <v>21983</v>
      </c>
    </row>
    <row r="11644" spans="1:5" x14ac:dyDescent="0.25">
      <c r="A11644" t="s">
        <v>16410</v>
      </c>
      <c r="B11644" t="s">
        <v>1674</v>
      </c>
      <c r="C11644" t="s">
        <v>16914</v>
      </c>
      <c r="D11644">
        <v>35.79</v>
      </c>
      <c r="E11644" t="s">
        <v>21983</v>
      </c>
    </row>
    <row r="11645" spans="1:5" x14ac:dyDescent="0.25">
      <c r="A11645" t="s">
        <v>16410</v>
      </c>
      <c r="B11645" t="s">
        <v>1677</v>
      </c>
      <c r="C11645" t="s">
        <v>16915</v>
      </c>
      <c r="D11645">
        <v>22.2</v>
      </c>
      <c r="E11645" t="s">
        <v>21983</v>
      </c>
    </row>
    <row r="11646" spans="1:5" x14ac:dyDescent="0.25">
      <c r="A11646" t="s">
        <v>16410</v>
      </c>
      <c r="B11646" t="s">
        <v>1680</v>
      </c>
      <c r="C11646" t="s">
        <v>16916</v>
      </c>
      <c r="D11646">
        <v>10.57</v>
      </c>
      <c r="E11646" t="s">
        <v>21983</v>
      </c>
    </row>
    <row r="11647" spans="1:5" x14ac:dyDescent="0.25">
      <c r="A11647" t="s">
        <v>16410</v>
      </c>
      <c r="B11647" t="s">
        <v>1683</v>
      </c>
      <c r="C11647" t="s">
        <v>16917</v>
      </c>
      <c r="D11647">
        <v>1.94</v>
      </c>
      <c r="E11647" t="s">
        <v>21983</v>
      </c>
    </row>
    <row r="11648" spans="1:5" x14ac:dyDescent="0.25">
      <c r="A11648" t="s">
        <v>16410</v>
      </c>
      <c r="B11648" t="s">
        <v>1686</v>
      </c>
      <c r="C11648" t="s">
        <v>16918</v>
      </c>
      <c r="D11648">
        <v>25.06</v>
      </c>
      <c r="E11648" t="s">
        <v>21983</v>
      </c>
    </row>
    <row r="11649" spans="1:5" x14ac:dyDescent="0.25">
      <c r="A11649" t="s">
        <v>16410</v>
      </c>
      <c r="B11649" t="s">
        <v>1688</v>
      </c>
      <c r="C11649" t="s">
        <v>16919</v>
      </c>
      <c r="D11649">
        <v>8.8000000000000007</v>
      </c>
      <c r="E11649" t="s">
        <v>21983</v>
      </c>
    </row>
    <row r="11650" spans="1:5" x14ac:dyDescent="0.25">
      <c r="A11650" t="s">
        <v>16410</v>
      </c>
      <c r="B11650" t="s">
        <v>1693</v>
      </c>
      <c r="C11650" t="s">
        <v>16920</v>
      </c>
      <c r="D11650">
        <v>26.2</v>
      </c>
      <c r="E11650" t="s">
        <v>21983</v>
      </c>
    </row>
    <row r="11651" spans="1:5" x14ac:dyDescent="0.25">
      <c r="A11651" t="s">
        <v>16410</v>
      </c>
      <c r="B11651" t="s">
        <v>1695</v>
      </c>
      <c r="C11651" t="s">
        <v>16921</v>
      </c>
      <c r="D11651">
        <v>42.64</v>
      </c>
      <c r="E11651" t="s">
        <v>21983</v>
      </c>
    </row>
    <row r="11652" spans="1:5" x14ac:dyDescent="0.25">
      <c r="A11652" t="s">
        <v>16410</v>
      </c>
      <c r="B11652" t="s">
        <v>1700</v>
      </c>
      <c r="C11652" t="s">
        <v>16922</v>
      </c>
      <c r="D11652">
        <v>20.38</v>
      </c>
      <c r="E11652" t="s">
        <v>21983</v>
      </c>
    </row>
    <row r="11653" spans="1:5" x14ac:dyDescent="0.25">
      <c r="A11653" t="s">
        <v>16410</v>
      </c>
      <c r="B11653" t="s">
        <v>1702</v>
      </c>
      <c r="C11653" t="s">
        <v>16923</v>
      </c>
      <c r="D11653">
        <v>20.55</v>
      </c>
      <c r="E11653" t="s">
        <v>21983</v>
      </c>
    </row>
    <row r="11654" spans="1:5" x14ac:dyDescent="0.25">
      <c r="A11654" t="s">
        <v>16410</v>
      </c>
      <c r="B11654" t="s">
        <v>1705</v>
      </c>
      <c r="C11654" t="s">
        <v>16924</v>
      </c>
      <c r="D11654">
        <v>26.31</v>
      </c>
      <c r="E11654" t="s">
        <v>21983</v>
      </c>
    </row>
    <row r="11655" spans="1:5" x14ac:dyDescent="0.25">
      <c r="A11655" t="s">
        <v>16410</v>
      </c>
      <c r="B11655" t="s">
        <v>1708</v>
      </c>
      <c r="C11655" t="s">
        <v>16925</v>
      </c>
      <c r="D11655">
        <v>25.09</v>
      </c>
      <c r="E11655" t="s">
        <v>21983</v>
      </c>
    </row>
    <row r="11656" spans="1:5" x14ac:dyDescent="0.25">
      <c r="A11656" t="s">
        <v>16410</v>
      </c>
      <c r="B11656" t="s">
        <v>1710</v>
      </c>
      <c r="C11656" t="s">
        <v>16926</v>
      </c>
      <c r="D11656">
        <v>43.35</v>
      </c>
      <c r="E11656" t="s">
        <v>21983</v>
      </c>
    </row>
    <row r="11657" spans="1:5" x14ac:dyDescent="0.25">
      <c r="A11657" t="s">
        <v>16410</v>
      </c>
      <c r="B11657" t="s">
        <v>1714</v>
      </c>
      <c r="C11657" t="s">
        <v>16927</v>
      </c>
      <c r="D11657">
        <v>64.31</v>
      </c>
      <c r="E11657" t="s">
        <v>21983</v>
      </c>
    </row>
    <row r="11658" spans="1:5" x14ac:dyDescent="0.25">
      <c r="A11658" t="s">
        <v>16410</v>
      </c>
      <c r="B11658" t="s">
        <v>1717</v>
      </c>
      <c r="C11658" t="s">
        <v>16928</v>
      </c>
      <c r="D11658">
        <v>32.200000000000003</v>
      </c>
      <c r="E11658" t="s">
        <v>21983</v>
      </c>
    </row>
    <row r="11659" spans="1:5" x14ac:dyDescent="0.25">
      <c r="A11659" t="s">
        <v>16410</v>
      </c>
      <c r="B11659" t="s">
        <v>1720</v>
      </c>
      <c r="C11659" t="s">
        <v>16929</v>
      </c>
      <c r="D11659">
        <v>40.47</v>
      </c>
      <c r="E11659" t="s">
        <v>21983</v>
      </c>
    </row>
    <row r="11660" spans="1:5" x14ac:dyDescent="0.25">
      <c r="A11660" t="s">
        <v>16410</v>
      </c>
      <c r="B11660" t="s">
        <v>1723</v>
      </c>
      <c r="C11660" t="s">
        <v>16930</v>
      </c>
      <c r="D11660">
        <v>12.24</v>
      </c>
      <c r="E11660" t="s">
        <v>21983</v>
      </c>
    </row>
    <row r="11661" spans="1:5" x14ac:dyDescent="0.25">
      <c r="A11661" t="s">
        <v>16410</v>
      </c>
      <c r="B11661" t="s">
        <v>1726</v>
      </c>
      <c r="C11661" t="s">
        <v>16931</v>
      </c>
      <c r="D11661">
        <v>4.95</v>
      </c>
      <c r="E11661" t="s">
        <v>21983</v>
      </c>
    </row>
    <row r="11662" spans="1:5" x14ac:dyDescent="0.25">
      <c r="A11662" t="s">
        <v>16410</v>
      </c>
      <c r="B11662" t="s">
        <v>1729</v>
      </c>
      <c r="C11662" t="s">
        <v>16932</v>
      </c>
      <c r="D11662">
        <v>2.14</v>
      </c>
      <c r="E11662" t="s">
        <v>21983</v>
      </c>
    </row>
    <row r="11663" spans="1:5" x14ac:dyDescent="0.25">
      <c r="A11663" t="s">
        <v>16410</v>
      </c>
      <c r="B11663" t="s">
        <v>1732</v>
      </c>
      <c r="C11663" t="s">
        <v>16933</v>
      </c>
      <c r="D11663">
        <v>4.8</v>
      </c>
      <c r="E11663" t="s">
        <v>21983</v>
      </c>
    </row>
    <row r="11664" spans="1:5" x14ac:dyDescent="0.25">
      <c r="A11664" t="s">
        <v>16410</v>
      </c>
      <c r="B11664" t="s">
        <v>1735</v>
      </c>
      <c r="C11664" t="s">
        <v>16934</v>
      </c>
      <c r="D11664">
        <v>6.82</v>
      </c>
      <c r="E11664" t="s">
        <v>21983</v>
      </c>
    </row>
    <row r="11665" spans="1:5" x14ac:dyDescent="0.25">
      <c r="A11665" t="s">
        <v>16410</v>
      </c>
      <c r="B11665" t="s">
        <v>1738</v>
      </c>
      <c r="C11665" t="s">
        <v>16935</v>
      </c>
      <c r="D11665">
        <v>20.329999999999998</v>
      </c>
      <c r="E11665" t="s">
        <v>21983</v>
      </c>
    </row>
    <row r="11666" spans="1:5" x14ac:dyDescent="0.25">
      <c r="A11666" t="s">
        <v>16410</v>
      </c>
      <c r="B11666" t="s">
        <v>1741</v>
      </c>
      <c r="C11666" t="s">
        <v>16936</v>
      </c>
      <c r="D11666">
        <v>14.14</v>
      </c>
      <c r="E11666" t="s">
        <v>21983</v>
      </c>
    </row>
    <row r="11667" spans="1:5" x14ac:dyDescent="0.25">
      <c r="A11667" t="s">
        <v>16410</v>
      </c>
      <c r="B11667" t="s">
        <v>1744</v>
      </c>
      <c r="C11667" t="s">
        <v>16937</v>
      </c>
      <c r="D11667">
        <v>19.47</v>
      </c>
      <c r="E11667" t="s">
        <v>21983</v>
      </c>
    </row>
    <row r="11668" spans="1:5" x14ac:dyDescent="0.25">
      <c r="A11668" t="s">
        <v>16410</v>
      </c>
      <c r="B11668" t="s">
        <v>1747</v>
      </c>
      <c r="C11668" t="s">
        <v>16938</v>
      </c>
      <c r="D11668">
        <v>22.95</v>
      </c>
      <c r="E11668" t="s">
        <v>21983</v>
      </c>
    </row>
    <row r="11669" spans="1:5" x14ac:dyDescent="0.25">
      <c r="A11669" t="s">
        <v>16410</v>
      </c>
      <c r="B11669" t="s">
        <v>1750</v>
      </c>
      <c r="C11669" t="s">
        <v>16939</v>
      </c>
      <c r="D11669">
        <v>29.89</v>
      </c>
      <c r="E11669" t="s">
        <v>21983</v>
      </c>
    </row>
    <row r="11670" spans="1:5" x14ac:dyDescent="0.25">
      <c r="A11670" t="s">
        <v>16410</v>
      </c>
      <c r="B11670" t="s">
        <v>1753</v>
      </c>
      <c r="C11670" t="s">
        <v>16940</v>
      </c>
      <c r="D11670">
        <v>21.5</v>
      </c>
      <c r="E11670" t="s">
        <v>21983</v>
      </c>
    </row>
    <row r="11671" spans="1:5" x14ac:dyDescent="0.25">
      <c r="A11671" t="s">
        <v>16410</v>
      </c>
      <c r="B11671" t="s">
        <v>1756</v>
      </c>
      <c r="C11671" t="s">
        <v>16941</v>
      </c>
      <c r="D11671">
        <v>17.59</v>
      </c>
      <c r="E11671" t="s">
        <v>21983</v>
      </c>
    </row>
    <row r="11672" spans="1:5" x14ac:dyDescent="0.25">
      <c r="A11672" t="s">
        <v>16410</v>
      </c>
      <c r="B11672" t="s">
        <v>1759</v>
      </c>
      <c r="C11672" t="s">
        <v>16942</v>
      </c>
      <c r="D11672">
        <v>9.36</v>
      </c>
      <c r="E11672" t="s">
        <v>21983</v>
      </c>
    </row>
    <row r="11673" spans="1:5" x14ac:dyDescent="0.25">
      <c r="A11673" t="s">
        <v>16410</v>
      </c>
      <c r="B11673" t="s">
        <v>1762</v>
      </c>
      <c r="C11673" t="s">
        <v>16943</v>
      </c>
      <c r="D11673">
        <v>22.3</v>
      </c>
      <c r="E11673" t="s">
        <v>21983</v>
      </c>
    </row>
    <row r="11674" spans="1:5" x14ac:dyDescent="0.25">
      <c r="A11674" t="s">
        <v>16410</v>
      </c>
      <c r="B11674" t="s">
        <v>1764</v>
      </c>
      <c r="C11674" t="s">
        <v>16944</v>
      </c>
      <c r="D11674">
        <v>22.19</v>
      </c>
      <c r="E11674" t="s">
        <v>21983</v>
      </c>
    </row>
    <row r="11675" spans="1:5" x14ac:dyDescent="0.25">
      <c r="A11675" t="s">
        <v>16410</v>
      </c>
      <c r="B11675" t="s">
        <v>1767</v>
      </c>
      <c r="C11675" t="s">
        <v>16945</v>
      </c>
      <c r="D11675">
        <v>8.34</v>
      </c>
      <c r="E11675" t="s">
        <v>21983</v>
      </c>
    </row>
    <row r="11676" spans="1:5" x14ac:dyDescent="0.25">
      <c r="A11676" t="s">
        <v>16410</v>
      </c>
      <c r="B11676" t="s">
        <v>1770</v>
      </c>
      <c r="C11676" t="s">
        <v>16946</v>
      </c>
      <c r="D11676">
        <v>21.49</v>
      </c>
      <c r="E11676" t="s">
        <v>21983</v>
      </c>
    </row>
    <row r="11677" spans="1:5" x14ac:dyDescent="0.25">
      <c r="A11677" t="s">
        <v>16410</v>
      </c>
      <c r="B11677" t="s">
        <v>1773</v>
      </c>
      <c r="C11677" t="s">
        <v>16947</v>
      </c>
      <c r="D11677">
        <v>14.98</v>
      </c>
      <c r="E11677" t="s">
        <v>21983</v>
      </c>
    </row>
    <row r="11678" spans="1:5" x14ac:dyDescent="0.25">
      <c r="A11678" t="s">
        <v>16410</v>
      </c>
      <c r="B11678" t="s">
        <v>1776</v>
      </c>
      <c r="C11678" t="s">
        <v>16948</v>
      </c>
      <c r="D11678">
        <v>22.05</v>
      </c>
      <c r="E11678" t="s">
        <v>21983</v>
      </c>
    </row>
    <row r="11679" spans="1:5" x14ac:dyDescent="0.25">
      <c r="A11679" t="s">
        <v>16410</v>
      </c>
      <c r="B11679" t="s">
        <v>1779</v>
      </c>
      <c r="C11679" t="s">
        <v>16949</v>
      </c>
      <c r="D11679">
        <v>37.9</v>
      </c>
      <c r="E11679" t="s">
        <v>21983</v>
      </c>
    </row>
    <row r="11680" spans="1:5" x14ac:dyDescent="0.25">
      <c r="A11680" t="s">
        <v>16410</v>
      </c>
      <c r="B11680" t="s">
        <v>1782</v>
      </c>
      <c r="C11680" t="s">
        <v>16950</v>
      </c>
      <c r="D11680">
        <v>29.55</v>
      </c>
      <c r="E11680" t="s">
        <v>21983</v>
      </c>
    </row>
    <row r="11681" spans="1:5" x14ac:dyDescent="0.25">
      <c r="A11681" t="s">
        <v>16410</v>
      </c>
      <c r="B11681" t="s">
        <v>1785</v>
      </c>
      <c r="C11681" t="s">
        <v>16951</v>
      </c>
      <c r="D11681">
        <v>199.49</v>
      </c>
      <c r="E11681" t="s">
        <v>21983</v>
      </c>
    </row>
    <row r="11682" spans="1:5" x14ac:dyDescent="0.25">
      <c r="A11682" t="s">
        <v>16410</v>
      </c>
      <c r="B11682" t="s">
        <v>1787</v>
      </c>
      <c r="C11682" t="s">
        <v>16952</v>
      </c>
      <c r="D11682">
        <v>11.11</v>
      </c>
      <c r="E11682" t="s">
        <v>21983</v>
      </c>
    </row>
    <row r="11683" spans="1:5" x14ac:dyDescent="0.25">
      <c r="A11683" t="s">
        <v>16410</v>
      </c>
      <c r="B11683" t="s">
        <v>1790</v>
      </c>
      <c r="C11683" t="s">
        <v>16953</v>
      </c>
      <c r="D11683">
        <v>40.82</v>
      </c>
      <c r="E11683" t="s">
        <v>21983</v>
      </c>
    </row>
    <row r="11684" spans="1:5" x14ac:dyDescent="0.25">
      <c r="A11684" t="s">
        <v>16410</v>
      </c>
      <c r="B11684" t="s">
        <v>1792</v>
      </c>
      <c r="C11684" t="s">
        <v>16954</v>
      </c>
      <c r="D11684">
        <v>6.28</v>
      </c>
      <c r="E11684" t="s">
        <v>21983</v>
      </c>
    </row>
    <row r="11685" spans="1:5" x14ac:dyDescent="0.25">
      <c r="A11685" t="s">
        <v>16410</v>
      </c>
      <c r="B11685" t="s">
        <v>1795</v>
      </c>
      <c r="C11685" t="s">
        <v>16955</v>
      </c>
      <c r="D11685">
        <v>12.63</v>
      </c>
      <c r="E11685" t="s">
        <v>21983</v>
      </c>
    </row>
    <row r="11686" spans="1:5" x14ac:dyDescent="0.25">
      <c r="A11686" t="s">
        <v>16410</v>
      </c>
      <c r="B11686" t="s">
        <v>1798</v>
      </c>
      <c r="C11686" t="s">
        <v>16956</v>
      </c>
      <c r="D11686">
        <v>8.6999999999999993</v>
      </c>
      <c r="E11686" t="s">
        <v>21983</v>
      </c>
    </row>
    <row r="11687" spans="1:5" x14ac:dyDescent="0.25">
      <c r="A11687" t="s">
        <v>16410</v>
      </c>
      <c r="B11687" t="s">
        <v>1801</v>
      </c>
      <c r="C11687" t="s">
        <v>16957</v>
      </c>
      <c r="D11687">
        <v>21.73</v>
      </c>
      <c r="E11687" t="s">
        <v>21983</v>
      </c>
    </row>
    <row r="11688" spans="1:5" x14ac:dyDescent="0.25">
      <c r="A11688" t="s">
        <v>16410</v>
      </c>
      <c r="B11688" t="s">
        <v>1804</v>
      </c>
      <c r="C11688" t="s">
        <v>16958</v>
      </c>
      <c r="D11688">
        <v>21.23</v>
      </c>
      <c r="E11688" t="s">
        <v>21983</v>
      </c>
    </row>
    <row r="11689" spans="1:5" x14ac:dyDescent="0.25">
      <c r="A11689" t="s">
        <v>16410</v>
      </c>
      <c r="B11689" t="s">
        <v>1807</v>
      </c>
      <c r="C11689" t="s">
        <v>16959</v>
      </c>
      <c r="D11689">
        <v>9.0500000000000007</v>
      </c>
      <c r="E11689" t="s">
        <v>21983</v>
      </c>
    </row>
    <row r="11690" spans="1:5" x14ac:dyDescent="0.25">
      <c r="A11690" t="s">
        <v>16410</v>
      </c>
      <c r="B11690" t="s">
        <v>1810</v>
      </c>
      <c r="C11690" t="s">
        <v>16960</v>
      </c>
      <c r="D11690">
        <v>35.799999999999997</v>
      </c>
      <c r="E11690" t="s">
        <v>21983</v>
      </c>
    </row>
    <row r="11691" spans="1:5" x14ac:dyDescent="0.25">
      <c r="A11691" t="s">
        <v>16410</v>
      </c>
      <c r="B11691" t="s">
        <v>1813</v>
      </c>
      <c r="C11691" t="s">
        <v>16961</v>
      </c>
      <c r="D11691">
        <v>28.94</v>
      </c>
      <c r="E11691" t="s">
        <v>21983</v>
      </c>
    </row>
    <row r="11692" spans="1:5" x14ac:dyDescent="0.25">
      <c r="A11692" t="s">
        <v>16410</v>
      </c>
      <c r="B11692" t="s">
        <v>1819</v>
      </c>
      <c r="C11692" t="s">
        <v>16962</v>
      </c>
      <c r="D11692">
        <v>23.39</v>
      </c>
      <c r="E11692" t="s">
        <v>21983</v>
      </c>
    </row>
    <row r="11693" spans="1:5" x14ac:dyDescent="0.25">
      <c r="A11693" t="s">
        <v>16410</v>
      </c>
      <c r="B11693" t="s">
        <v>1822</v>
      </c>
      <c r="C11693" t="s">
        <v>16963</v>
      </c>
      <c r="D11693">
        <v>6.99</v>
      </c>
      <c r="E11693" t="s">
        <v>21983</v>
      </c>
    </row>
    <row r="11694" spans="1:5" x14ac:dyDescent="0.25">
      <c r="A11694" t="s">
        <v>16410</v>
      </c>
      <c r="B11694" t="s">
        <v>1816</v>
      </c>
      <c r="C11694" t="s">
        <v>16964</v>
      </c>
      <c r="D11694">
        <v>39.67</v>
      </c>
      <c r="E11694" t="s">
        <v>21983</v>
      </c>
    </row>
    <row r="11695" spans="1:5" x14ac:dyDescent="0.25">
      <c r="A11695" t="s">
        <v>16410</v>
      </c>
      <c r="B11695" t="s">
        <v>1825</v>
      </c>
      <c r="C11695" t="s">
        <v>16965</v>
      </c>
      <c r="D11695">
        <v>15.33</v>
      </c>
      <c r="E11695" t="s">
        <v>21983</v>
      </c>
    </row>
    <row r="11696" spans="1:5" x14ac:dyDescent="0.25">
      <c r="A11696" t="s">
        <v>16410</v>
      </c>
      <c r="B11696" t="s">
        <v>1828</v>
      </c>
      <c r="C11696" t="s">
        <v>16966</v>
      </c>
      <c r="D11696">
        <v>6.63</v>
      </c>
      <c r="E11696" t="s">
        <v>21983</v>
      </c>
    </row>
    <row r="11697" spans="1:5" x14ac:dyDescent="0.25">
      <c r="A11697" t="s">
        <v>16410</v>
      </c>
      <c r="B11697" t="s">
        <v>1831</v>
      </c>
      <c r="C11697" t="s">
        <v>16967</v>
      </c>
      <c r="D11697">
        <v>35.090000000000003</v>
      </c>
      <c r="E11697" t="s">
        <v>21983</v>
      </c>
    </row>
    <row r="11698" spans="1:5" x14ac:dyDescent="0.25">
      <c r="A11698" t="s">
        <v>16410</v>
      </c>
      <c r="B11698" t="s">
        <v>1834</v>
      </c>
      <c r="C11698" t="s">
        <v>16968</v>
      </c>
      <c r="D11698">
        <v>3.22</v>
      </c>
      <c r="E11698" t="s">
        <v>21983</v>
      </c>
    </row>
    <row r="11699" spans="1:5" x14ac:dyDescent="0.25">
      <c r="A11699" t="s">
        <v>16410</v>
      </c>
      <c r="B11699" t="s">
        <v>1837</v>
      </c>
      <c r="C11699" t="s">
        <v>16969</v>
      </c>
      <c r="D11699">
        <v>15.16</v>
      </c>
      <c r="E11699" t="s">
        <v>21983</v>
      </c>
    </row>
    <row r="11700" spans="1:5" x14ac:dyDescent="0.25">
      <c r="A11700" t="s">
        <v>16410</v>
      </c>
      <c r="B11700" t="s">
        <v>1840</v>
      </c>
      <c r="C11700" t="s">
        <v>16970</v>
      </c>
      <c r="D11700">
        <v>31.78</v>
      </c>
      <c r="E11700" t="s">
        <v>21983</v>
      </c>
    </row>
    <row r="11701" spans="1:5" x14ac:dyDescent="0.25">
      <c r="A11701" t="s">
        <v>16410</v>
      </c>
      <c r="B11701" t="s">
        <v>1843</v>
      </c>
      <c r="C11701" t="s">
        <v>16971</v>
      </c>
      <c r="D11701">
        <v>33.270000000000003</v>
      </c>
      <c r="E11701" t="s">
        <v>21983</v>
      </c>
    </row>
    <row r="11702" spans="1:5" x14ac:dyDescent="0.25">
      <c r="A11702" t="s">
        <v>16410</v>
      </c>
      <c r="B11702" t="s">
        <v>1846</v>
      </c>
      <c r="C11702" t="s">
        <v>16972</v>
      </c>
      <c r="D11702">
        <v>5.01</v>
      </c>
      <c r="E11702" t="s">
        <v>21983</v>
      </c>
    </row>
    <row r="11703" spans="1:5" x14ac:dyDescent="0.25">
      <c r="A11703" t="s">
        <v>16410</v>
      </c>
      <c r="B11703" t="s">
        <v>1849</v>
      </c>
      <c r="C11703" t="s">
        <v>16973</v>
      </c>
      <c r="D11703">
        <v>18.079999999999998</v>
      </c>
      <c r="E11703" t="s">
        <v>21983</v>
      </c>
    </row>
    <row r="11704" spans="1:5" x14ac:dyDescent="0.25">
      <c r="A11704" t="s">
        <v>16410</v>
      </c>
      <c r="B11704" t="s">
        <v>1852</v>
      </c>
      <c r="C11704" t="s">
        <v>16974</v>
      </c>
      <c r="D11704">
        <v>31.15</v>
      </c>
      <c r="E11704" t="s">
        <v>21983</v>
      </c>
    </row>
    <row r="11705" spans="1:5" x14ac:dyDescent="0.25">
      <c r="A11705" t="s">
        <v>16410</v>
      </c>
      <c r="B11705" t="s">
        <v>1855</v>
      </c>
      <c r="C11705" t="s">
        <v>16975</v>
      </c>
      <c r="D11705">
        <v>53.66</v>
      </c>
      <c r="E11705" t="s">
        <v>21983</v>
      </c>
    </row>
    <row r="11706" spans="1:5" x14ac:dyDescent="0.25">
      <c r="A11706" t="s">
        <v>16410</v>
      </c>
      <c r="B11706" t="s">
        <v>1858</v>
      </c>
      <c r="C11706" t="s">
        <v>16976</v>
      </c>
      <c r="D11706">
        <v>15.26</v>
      </c>
      <c r="E11706" t="s">
        <v>21983</v>
      </c>
    </row>
    <row r="11707" spans="1:5" x14ac:dyDescent="0.25">
      <c r="A11707" t="s">
        <v>16410</v>
      </c>
      <c r="B11707" t="s">
        <v>1861</v>
      </c>
      <c r="C11707" t="s">
        <v>16977</v>
      </c>
      <c r="D11707">
        <v>21.94</v>
      </c>
      <c r="E11707" t="s">
        <v>21983</v>
      </c>
    </row>
    <row r="11708" spans="1:5" x14ac:dyDescent="0.25">
      <c r="A11708" t="s">
        <v>16410</v>
      </c>
      <c r="B11708" t="s">
        <v>1864</v>
      </c>
      <c r="C11708" t="s">
        <v>16978</v>
      </c>
      <c r="D11708">
        <v>13.89</v>
      </c>
      <c r="E11708" t="s">
        <v>21983</v>
      </c>
    </row>
    <row r="11709" spans="1:5" x14ac:dyDescent="0.25">
      <c r="A11709" t="s">
        <v>16410</v>
      </c>
      <c r="B11709" t="s">
        <v>1867</v>
      </c>
      <c r="C11709" t="s">
        <v>16979</v>
      </c>
      <c r="D11709">
        <v>2.4700000000000002</v>
      </c>
      <c r="E11709" t="s">
        <v>21983</v>
      </c>
    </row>
    <row r="11710" spans="1:5" x14ac:dyDescent="0.25">
      <c r="A11710" t="s">
        <v>16410</v>
      </c>
      <c r="B11710" t="s">
        <v>1870</v>
      </c>
      <c r="C11710" t="s">
        <v>16980</v>
      </c>
      <c r="D11710">
        <v>69.959999999999994</v>
      </c>
      <c r="E11710" t="s">
        <v>21983</v>
      </c>
    </row>
    <row r="11711" spans="1:5" x14ac:dyDescent="0.25">
      <c r="A11711" t="s">
        <v>16410</v>
      </c>
      <c r="B11711" t="s">
        <v>1873</v>
      </c>
      <c r="C11711" t="s">
        <v>16981</v>
      </c>
      <c r="D11711">
        <v>20.350000000000001</v>
      </c>
      <c r="E11711" t="s">
        <v>21983</v>
      </c>
    </row>
    <row r="11712" spans="1:5" x14ac:dyDescent="0.25">
      <c r="A11712" t="s">
        <v>16410</v>
      </c>
      <c r="B11712" t="s">
        <v>1876</v>
      </c>
      <c r="C11712" t="s">
        <v>16982</v>
      </c>
      <c r="D11712">
        <v>22.28</v>
      </c>
      <c r="E11712" t="s">
        <v>21983</v>
      </c>
    </row>
    <row r="11713" spans="1:5" x14ac:dyDescent="0.25">
      <c r="A11713" t="s">
        <v>16410</v>
      </c>
      <c r="B11713" t="s">
        <v>1879</v>
      </c>
      <c r="C11713" t="s">
        <v>16983</v>
      </c>
      <c r="D11713">
        <v>6.12</v>
      </c>
      <c r="E11713" t="s">
        <v>21983</v>
      </c>
    </row>
    <row r="11714" spans="1:5" x14ac:dyDescent="0.25">
      <c r="A11714" t="s">
        <v>16410</v>
      </c>
      <c r="B11714" t="s">
        <v>1882</v>
      </c>
      <c r="C11714" t="s">
        <v>16984</v>
      </c>
      <c r="D11714">
        <v>10.84</v>
      </c>
      <c r="E11714" t="s">
        <v>21983</v>
      </c>
    </row>
    <row r="11715" spans="1:5" x14ac:dyDescent="0.25">
      <c r="A11715" t="s">
        <v>16410</v>
      </c>
      <c r="B11715" t="s">
        <v>1885</v>
      </c>
      <c r="C11715" t="s">
        <v>16985</v>
      </c>
      <c r="D11715">
        <v>24.83</v>
      </c>
      <c r="E11715" t="s">
        <v>21983</v>
      </c>
    </row>
    <row r="11716" spans="1:5" x14ac:dyDescent="0.25">
      <c r="A11716" t="s">
        <v>16410</v>
      </c>
      <c r="B11716" t="s">
        <v>1888</v>
      </c>
      <c r="C11716" t="s">
        <v>16986</v>
      </c>
      <c r="D11716">
        <v>6.76</v>
      </c>
      <c r="E11716" t="s">
        <v>21983</v>
      </c>
    </row>
    <row r="11717" spans="1:5" x14ac:dyDescent="0.25">
      <c r="A11717" t="s">
        <v>16410</v>
      </c>
      <c r="B11717" t="s">
        <v>1891</v>
      </c>
      <c r="C11717" t="s">
        <v>16987</v>
      </c>
      <c r="D11717">
        <v>4.42</v>
      </c>
      <c r="E11717" t="s">
        <v>21983</v>
      </c>
    </row>
    <row r="11718" spans="1:5" x14ac:dyDescent="0.25">
      <c r="A11718" t="s">
        <v>16410</v>
      </c>
      <c r="B11718" t="s">
        <v>1894</v>
      </c>
      <c r="C11718" t="s">
        <v>16988</v>
      </c>
      <c r="D11718">
        <v>5.84</v>
      </c>
      <c r="E11718" t="s">
        <v>21983</v>
      </c>
    </row>
    <row r="11719" spans="1:5" x14ac:dyDescent="0.25">
      <c r="A11719" t="s">
        <v>16410</v>
      </c>
      <c r="B11719" t="s">
        <v>1897</v>
      </c>
      <c r="C11719" t="s">
        <v>16989</v>
      </c>
      <c r="D11719">
        <v>25.77</v>
      </c>
      <c r="E11719" t="s">
        <v>21983</v>
      </c>
    </row>
    <row r="11720" spans="1:5" x14ac:dyDescent="0.25">
      <c r="A11720" t="s">
        <v>16410</v>
      </c>
      <c r="B11720" t="s">
        <v>1900</v>
      </c>
      <c r="C11720" t="s">
        <v>16990</v>
      </c>
      <c r="D11720">
        <v>67.930000000000007</v>
      </c>
      <c r="E11720" t="s">
        <v>21983</v>
      </c>
    </row>
    <row r="11721" spans="1:5" x14ac:dyDescent="0.25">
      <c r="A11721" t="s">
        <v>16410</v>
      </c>
      <c r="B11721" t="s">
        <v>1903</v>
      </c>
      <c r="C11721" t="s">
        <v>16991</v>
      </c>
      <c r="D11721">
        <v>1145.06</v>
      </c>
      <c r="E11721" t="s">
        <v>21983</v>
      </c>
    </row>
    <row r="11722" spans="1:5" x14ac:dyDescent="0.25">
      <c r="A11722" t="s">
        <v>16410</v>
      </c>
      <c r="B11722" t="s">
        <v>1906</v>
      </c>
      <c r="C11722" t="s">
        <v>16992</v>
      </c>
      <c r="D11722">
        <v>39.57</v>
      </c>
      <c r="E11722" t="s">
        <v>21983</v>
      </c>
    </row>
    <row r="11723" spans="1:5" x14ac:dyDescent="0.25">
      <c r="A11723" t="s">
        <v>16410</v>
      </c>
      <c r="B11723" t="s">
        <v>1909</v>
      </c>
      <c r="C11723" t="s">
        <v>16993</v>
      </c>
      <c r="D11723">
        <v>34.450000000000003</v>
      </c>
      <c r="E11723" t="s">
        <v>21983</v>
      </c>
    </row>
    <row r="11724" spans="1:5" x14ac:dyDescent="0.25">
      <c r="A11724" t="s">
        <v>16410</v>
      </c>
      <c r="B11724" t="s">
        <v>1912</v>
      </c>
      <c r="C11724" t="s">
        <v>16994</v>
      </c>
      <c r="D11724">
        <v>9.6300000000000008</v>
      </c>
      <c r="E11724" t="s">
        <v>21983</v>
      </c>
    </row>
    <row r="11725" spans="1:5" x14ac:dyDescent="0.25">
      <c r="A11725" t="s">
        <v>16410</v>
      </c>
      <c r="B11725" t="s">
        <v>1915</v>
      </c>
      <c r="C11725" t="s">
        <v>16995</v>
      </c>
      <c r="D11725">
        <v>12.68</v>
      </c>
      <c r="E11725" t="s">
        <v>21983</v>
      </c>
    </row>
    <row r="11726" spans="1:5" x14ac:dyDescent="0.25">
      <c r="A11726" t="s">
        <v>16410</v>
      </c>
      <c r="B11726" t="s">
        <v>1918</v>
      </c>
      <c r="C11726" t="s">
        <v>16996</v>
      </c>
      <c r="D11726">
        <v>11.5</v>
      </c>
      <c r="E11726" t="s">
        <v>21983</v>
      </c>
    </row>
    <row r="11727" spans="1:5" x14ac:dyDescent="0.25">
      <c r="A11727" t="s">
        <v>16410</v>
      </c>
      <c r="B11727" t="s">
        <v>1921</v>
      </c>
      <c r="C11727" t="s">
        <v>16997</v>
      </c>
      <c r="D11727">
        <v>17.41</v>
      </c>
      <c r="E11727" t="s">
        <v>21983</v>
      </c>
    </row>
    <row r="11728" spans="1:5" x14ac:dyDescent="0.25">
      <c r="A11728" t="s">
        <v>16410</v>
      </c>
      <c r="B11728" t="s">
        <v>1924</v>
      </c>
      <c r="C11728" t="s">
        <v>16998</v>
      </c>
      <c r="D11728">
        <v>17.41</v>
      </c>
      <c r="E11728" t="s">
        <v>21983</v>
      </c>
    </row>
    <row r="11729" spans="1:5" x14ac:dyDescent="0.25">
      <c r="A11729" t="s">
        <v>16410</v>
      </c>
      <c r="B11729" t="s">
        <v>1927</v>
      </c>
      <c r="C11729" t="s">
        <v>16999</v>
      </c>
      <c r="D11729">
        <v>141.38</v>
      </c>
      <c r="E11729" t="s">
        <v>21983</v>
      </c>
    </row>
    <row r="11730" spans="1:5" x14ac:dyDescent="0.25">
      <c r="A11730" t="s">
        <v>16410</v>
      </c>
      <c r="B11730" t="s">
        <v>1929</v>
      </c>
      <c r="C11730" t="s">
        <v>17000</v>
      </c>
      <c r="D11730">
        <v>13.87</v>
      </c>
      <c r="E11730" t="s">
        <v>21983</v>
      </c>
    </row>
    <row r="11731" spans="1:5" x14ac:dyDescent="0.25">
      <c r="A11731" t="s">
        <v>16410</v>
      </c>
      <c r="B11731" t="s">
        <v>1932</v>
      </c>
      <c r="C11731" t="s">
        <v>17001</v>
      </c>
      <c r="D11731">
        <v>40.590000000000003</v>
      </c>
      <c r="E11731" t="s">
        <v>21983</v>
      </c>
    </row>
    <row r="11732" spans="1:5" x14ac:dyDescent="0.25">
      <c r="A11732" t="s">
        <v>16410</v>
      </c>
      <c r="B11732" t="s">
        <v>1935</v>
      </c>
      <c r="C11732" t="s">
        <v>17002</v>
      </c>
      <c r="D11732">
        <v>27.91</v>
      </c>
      <c r="E11732" t="s">
        <v>21983</v>
      </c>
    </row>
    <row r="11733" spans="1:5" x14ac:dyDescent="0.25">
      <c r="A11733" t="s">
        <v>16410</v>
      </c>
      <c r="B11733" t="s">
        <v>1938</v>
      </c>
      <c r="C11733" t="s">
        <v>17003</v>
      </c>
      <c r="D11733">
        <v>24.83</v>
      </c>
      <c r="E11733" t="s">
        <v>21983</v>
      </c>
    </row>
    <row r="11734" spans="1:5" x14ac:dyDescent="0.25">
      <c r="A11734" t="s">
        <v>16410</v>
      </c>
      <c r="B11734" t="s">
        <v>1941</v>
      </c>
      <c r="C11734" t="s">
        <v>17004</v>
      </c>
      <c r="D11734">
        <v>117.15</v>
      </c>
      <c r="E11734" t="s">
        <v>21983</v>
      </c>
    </row>
    <row r="11735" spans="1:5" x14ac:dyDescent="0.25">
      <c r="A11735" t="s">
        <v>16410</v>
      </c>
      <c r="B11735" t="s">
        <v>1944</v>
      </c>
      <c r="C11735" t="s">
        <v>17005</v>
      </c>
      <c r="D11735">
        <v>55.93</v>
      </c>
      <c r="E11735" t="s">
        <v>21983</v>
      </c>
    </row>
    <row r="11736" spans="1:5" x14ac:dyDescent="0.25">
      <c r="A11736" t="s">
        <v>16410</v>
      </c>
      <c r="B11736" t="s">
        <v>1946</v>
      </c>
      <c r="C11736" t="s">
        <v>17006</v>
      </c>
      <c r="D11736">
        <v>40.15</v>
      </c>
      <c r="E11736" t="s">
        <v>21983</v>
      </c>
    </row>
    <row r="11737" spans="1:5" x14ac:dyDescent="0.25">
      <c r="A11737" t="s">
        <v>16410</v>
      </c>
      <c r="B11737" t="s">
        <v>1949</v>
      </c>
      <c r="C11737" t="s">
        <v>17007</v>
      </c>
      <c r="D11737">
        <v>25.72</v>
      </c>
      <c r="E11737" t="s">
        <v>21983</v>
      </c>
    </row>
    <row r="11738" spans="1:5" x14ac:dyDescent="0.25">
      <c r="A11738" t="s">
        <v>16410</v>
      </c>
      <c r="B11738" t="s">
        <v>1952</v>
      </c>
      <c r="C11738" t="s">
        <v>17008</v>
      </c>
      <c r="D11738">
        <v>17.329999999999998</v>
      </c>
      <c r="E11738" t="s">
        <v>21983</v>
      </c>
    </row>
    <row r="11739" spans="1:5" x14ac:dyDescent="0.25">
      <c r="A11739" t="s">
        <v>16410</v>
      </c>
      <c r="B11739" t="s">
        <v>1955</v>
      </c>
      <c r="C11739" t="s">
        <v>17009</v>
      </c>
      <c r="D11739">
        <v>16.829999999999998</v>
      </c>
      <c r="E11739" t="s">
        <v>21983</v>
      </c>
    </row>
    <row r="11740" spans="1:5" x14ac:dyDescent="0.25">
      <c r="A11740" t="s">
        <v>16410</v>
      </c>
      <c r="B11740" t="s">
        <v>1958</v>
      </c>
      <c r="C11740" t="s">
        <v>17010</v>
      </c>
      <c r="D11740">
        <v>24.3</v>
      </c>
      <c r="E11740" t="s">
        <v>21983</v>
      </c>
    </row>
    <row r="11741" spans="1:5" x14ac:dyDescent="0.25">
      <c r="A11741" t="s">
        <v>16410</v>
      </c>
      <c r="B11741" t="s">
        <v>1961</v>
      </c>
      <c r="C11741" t="s">
        <v>17011</v>
      </c>
      <c r="D11741">
        <v>58.52</v>
      </c>
      <c r="E11741" t="s">
        <v>21983</v>
      </c>
    </row>
    <row r="11742" spans="1:5" x14ac:dyDescent="0.25">
      <c r="A11742" t="s">
        <v>16410</v>
      </c>
      <c r="B11742" t="s">
        <v>1963</v>
      </c>
      <c r="C11742" t="s">
        <v>17012</v>
      </c>
      <c r="D11742">
        <v>31.94</v>
      </c>
      <c r="E11742" t="s">
        <v>21983</v>
      </c>
    </row>
    <row r="11743" spans="1:5" x14ac:dyDescent="0.25">
      <c r="A11743" t="s">
        <v>16410</v>
      </c>
      <c r="B11743" t="s">
        <v>1966</v>
      </c>
      <c r="C11743" t="s">
        <v>17013</v>
      </c>
      <c r="D11743">
        <v>10.73</v>
      </c>
      <c r="E11743" t="s">
        <v>21983</v>
      </c>
    </row>
    <row r="11744" spans="1:5" x14ac:dyDescent="0.25">
      <c r="A11744" t="s">
        <v>16410</v>
      </c>
      <c r="B11744" t="s">
        <v>1968</v>
      </c>
      <c r="C11744" t="s">
        <v>17014</v>
      </c>
      <c r="D11744">
        <v>24.11</v>
      </c>
      <c r="E11744" t="s">
        <v>21983</v>
      </c>
    </row>
    <row r="11745" spans="1:5" x14ac:dyDescent="0.25">
      <c r="A11745" t="s">
        <v>16410</v>
      </c>
      <c r="B11745" t="s">
        <v>1971</v>
      </c>
      <c r="C11745" t="s">
        <v>17015</v>
      </c>
      <c r="D11745">
        <v>22.93</v>
      </c>
      <c r="E11745" t="s">
        <v>21983</v>
      </c>
    </row>
    <row r="11746" spans="1:5" x14ac:dyDescent="0.25">
      <c r="A11746" t="s">
        <v>16410</v>
      </c>
      <c r="B11746" t="s">
        <v>1974</v>
      </c>
      <c r="C11746" t="s">
        <v>17016</v>
      </c>
      <c r="D11746">
        <v>10.18</v>
      </c>
      <c r="E11746" t="s">
        <v>21983</v>
      </c>
    </row>
    <row r="11747" spans="1:5" x14ac:dyDescent="0.25">
      <c r="A11747" t="s">
        <v>16410</v>
      </c>
      <c r="B11747" t="s">
        <v>1977</v>
      </c>
      <c r="C11747" t="s">
        <v>17017</v>
      </c>
      <c r="D11747">
        <v>389.32</v>
      </c>
      <c r="E11747" t="s">
        <v>21983</v>
      </c>
    </row>
    <row r="11748" spans="1:5" x14ac:dyDescent="0.25">
      <c r="A11748" t="s">
        <v>16410</v>
      </c>
      <c r="B11748" t="s">
        <v>1980</v>
      </c>
      <c r="C11748" t="s">
        <v>17018</v>
      </c>
      <c r="D11748">
        <v>3.46</v>
      </c>
      <c r="E11748" t="s">
        <v>21983</v>
      </c>
    </row>
    <row r="11749" spans="1:5" x14ac:dyDescent="0.25">
      <c r="A11749" t="s">
        <v>16410</v>
      </c>
      <c r="B11749" t="s">
        <v>1983</v>
      </c>
      <c r="C11749" t="s">
        <v>17019</v>
      </c>
      <c r="D11749">
        <v>10.119999999999999</v>
      </c>
      <c r="E11749" t="s">
        <v>21983</v>
      </c>
    </row>
    <row r="11750" spans="1:5" x14ac:dyDescent="0.25">
      <c r="A11750" t="s">
        <v>16410</v>
      </c>
      <c r="B11750" t="s">
        <v>1986</v>
      </c>
      <c r="C11750" t="s">
        <v>17020</v>
      </c>
      <c r="D11750">
        <v>59.38</v>
      </c>
      <c r="E11750" t="s">
        <v>21983</v>
      </c>
    </row>
    <row r="11751" spans="1:5" x14ac:dyDescent="0.25">
      <c r="A11751" t="s">
        <v>16410</v>
      </c>
      <c r="B11751" t="s">
        <v>1989</v>
      </c>
      <c r="C11751" t="s">
        <v>17021</v>
      </c>
      <c r="D11751">
        <v>2.25</v>
      </c>
      <c r="E11751" t="s">
        <v>21983</v>
      </c>
    </row>
    <row r="11752" spans="1:5" x14ac:dyDescent="0.25">
      <c r="A11752" t="s">
        <v>16410</v>
      </c>
      <c r="B11752" t="s">
        <v>1992</v>
      </c>
      <c r="C11752" t="s">
        <v>17022</v>
      </c>
      <c r="D11752">
        <v>10.75</v>
      </c>
      <c r="E11752" t="s">
        <v>21983</v>
      </c>
    </row>
    <row r="11753" spans="1:5" x14ac:dyDescent="0.25">
      <c r="A11753" t="s">
        <v>16410</v>
      </c>
      <c r="B11753" t="s">
        <v>1995</v>
      </c>
      <c r="C11753" t="s">
        <v>17023</v>
      </c>
      <c r="D11753">
        <v>18.97</v>
      </c>
      <c r="E11753" t="s">
        <v>21983</v>
      </c>
    </row>
    <row r="11754" spans="1:5" x14ac:dyDescent="0.25">
      <c r="A11754" t="s">
        <v>16410</v>
      </c>
      <c r="B11754" t="s">
        <v>1998</v>
      </c>
      <c r="C11754" t="s">
        <v>17024</v>
      </c>
      <c r="D11754">
        <v>108.07</v>
      </c>
      <c r="E11754" t="s">
        <v>21983</v>
      </c>
    </row>
    <row r="11755" spans="1:5" x14ac:dyDescent="0.25">
      <c r="A11755" t="s">
        <v>16410</v>
      </c>
      <c r="B11755" t="s">
        <v>2000</v>
      </c>
      <c r="C11755" t="s">
        <v>17025</v>
      </c>
      <c r="D11755">
        <v>11.92</v>
      </c>
      <c r="E11755" t="s">
        <v>21983</v>
      </c>
    </row>
    <row r="11756" spans="1:5" x14ac:dyDescent="0.25">
      <c r="A11756" t="s">
        <v>16410</v>
      </c>
      <c r="B11756" t="s">
        <v>2003</v>
      </c>
      <c r="C11756" t="s">
        <v>17026</v>
      </c>
      <c r="D11756">
        <v>24.05</v>
      </c>
      <c r="E11756" t="s">
        <v>21983</v>
      </c>
    </row>
    <row r="11757" spans="1:5" x14ac:dyDescent="0.25">
      <c r="A11757" t="s">
        <v>16410</v>
      </c>
      <c r="B11757" t="s">
        <v>2006</v>
      </c>
      <c r="C11757" t="s">
        <v>17027</v>
      </c>
      <c r="D11757">
        <v>16.75</v>
      </c>
      <c r="E11757" t="s">
        <v>21983</v>
      </c>
    </row>
    <row r="11758" spans="1:5" x14ac:dyDescent="0.25">
      <c r="A11758" t="s">
        <v>16410</v>
      </c>
      <c r="B11758" t="s">
        <v>2009</v>
      </c>
      <c r="C11758" t="s">
        <v>17028</v>
      </c>
      <c r="D11758">
        <v>48.94</v>
      </c>
      <c r="E11758" t="s">
        <v>21983</v>
      </c>
    </row>
    <row r="11759" spans="1:5" x14ac:dyDescent="0.25">
      <c r="A11759" t="s">
        <v>16410</v>
      </c>
      <c r="B11759" t="s">
        <v>2012</v>
      </c>
      <c r="C11759" t="s">
        <v>17029</v>
      </c>
      <c r="D11759">
        <v>11.34</v>
      </c>
      <c r="E11759" t="s">
        <v>21983</v>
      </c>
    </row>
    <row r="11760" spans="1:5" x14ac:dyDescent="0.25">
      <c r="A11760" t="s">
        <v>16410</v>
      </c>
      <c r="B11760" t="s">
        <v>2015</v>
      </c>
      <c r="C11760" t="s">
        <v>17030</v>
      </c>
      <c r="D11760">
        <v>8.81</v>
      </c>
      <c r="E11760" t="s">
        <v>21983</v>
      </c>
    </row>
    <row r="11761" spans="1:5" x14ac:dyDescent="0.25">
      <c r="A11761" t="s">
        <v>16410</v>
      </c>
      <c r="B11761" t="s">
        <v>2018</v>
      </c>
      <c r="C11761" t="s">
        <v>17031</v>
      </c>
      <c r="D11761">
        <v>18.55</v>
      </c>
      <c r="E11761" t="s">
        <v>21983</v>
      </c>
    </row>
    <row r="11762" spans="1:5" x14ac:dyDescent="0.25">
      <c r="A11762" t="s">
        <v>16410</v>
      </c>
      <c r="B11762" t="s">
        <v>2021</v>
      </c>
      <c r="C11762" t="s">
        <v>17032</v>
      </c>
      <c r="D11762">
        <v>19.71</v>
      </c>
      <c r="E11762" t="s">
        <v>21983</v>
      </c>
    </row>
    <row r="11763" spans="1:5" x14ac:dyDescent="0.25">
      <c r="A11763" t="s">
        <v>16410</v>
      </c>
      <c r="B11763" t="s">
        <v>2024</v>
      </c>
      <c r="C11763" t="s">
        <v>17033</v>
      </c>
      <c r="D11763">
        <v>101.52</v>
      </c>
      <c r="E11763" t="s">
        <v>21983</v>
      </c>
    </row>
    <row r="11764" spans="1:5" x14ac:dyDescent="0.25">
      <c r="A11764" t="s">
        <v>16410</v>
      </c>
      <c r="B11764" t="s">
        <v>2027</v>
      </c>
      <c r="C11764" t="s">
        <v>17034</v>
      </c>
      <c r="D11764">
        <v>26.79</v>
      </c>
      <c r="E11764" t="s">
        <v>21983</v>
      </c>
    </row>
    <row r="11765" spans="1:5" x14ac:dyDescent="0.25">
      <c r="A11765" t="s">
        <v>16410</v>
      </c>
      <c r="B11765" t="s">
        <v>2030</v>
      </c>
      <c r="C11765" t="s">
        <v>17035</v>
      </c>
      <c r="D11765">
        <v>8.31</v>
      </c>
      <c r="E11765" t="s">
        <v>21983</v>
      </c>
    </row>
    <row r="11766" spans="1:5" x14ac:dyDescent="0.25">
      <c r="A11766" t="s">
        <v>16410</v>
      </c>
      <c r="B11766" t="s">
        <v>2033</v>
      </c>
      <c r="C11766" t="s">
        <v>17036</v>
      </c>
      <c r="D11766">
        <v>29.54</v>
      </c>
      <c r="E11766" t="s">
        <v>21983</v>
      </c>
    </row>
    <row r="11767" spans="1:5" x14ac:dyDescent="0.25">
      <c r="A11767" t="s">
        <v>16410</v>
      </c>
      <c r="B11767" t="s">
        <v>2036</v>
      </c>
      <c r="C11767" t="s">
        <v>17037</v>
      </c>
      <c r="D11767">
        <v>2.17</v>
      </c>
      <c r="E11767" t="s">
        <v>21983</v>
      </c>
    </row>
    <row r="11768" spans="1:5" x14ac:dyDescent="0.25">
      <c r="A11768" t="s">
        <v>16410</v>
      </c>
      <c r="B11768" t="s">
        <v>2039</v>
      </c>
      <c r="C11768" t="s">
        <v>17038</v>
      </c>
      <c r="D11768">
        <v>12.14</v>
      </c>
      <c r="E11768" t="s">
        <v>21983</v>
      </c>
    </row>
    <row r="11769" spans="1:5" x14ac:dyDescent="0.25">
      <c r="A11769" t="s">
        <v>16410</v>
      </c>
      <c r="B11769" t="s">
        <v>2042</v>
      </c>
      <c r="C11769" t="s">
        <v>17039</v>
      </c>
      <c r="D11769">
        <v>5.28</v>
      </c>
      <c r="E11769" t="s">
        <v>21983</v>
      </c>
    </row>
    <row r="11770" spans="1:5" x14ac:dyDescent="0.25">
      <c r="A11770" t="s">
        <v>16410</v>
      </c>
      <c r="B11770" t="s">
        <v>2045</v>
      </c>
      <c r="C11770" t="s">
        <v>17040</v>
      </c>
      <c r="D11770">
        <v>28.53</v>
      </c>
      <c r="E11770" t="s">
        <v>21983</v>
      </c>
    </row>
    <row r="11771" spans="1:5" x14ac:dyDescent="0.25">
      <c r="A11771" t="s">
        <v>16410</v>
      </c>
      <c r="B11771" t="s">
        <v>2048</v>
      </c>
      <c r="C11771" t="s">
        <v>17041</v>
      </c>
      <c r="D11771">
        <v>13.46</v>
      </c>
      <c r="E11771" t="s">
        <v>21983</v>
      </c>
    </row>
    <row r="11772" spans="1:5" x14ac:dyDescent="0.25">
      <c r="A11772" t="s">
        <v>16410</v>
      </c>
      <c r="B11772" t="s">
        <v>2051</v>
      </c>
      <c r="C11772" t="s">
        <v>17042</v>
      </c>
      <c r="D11772">
        <v>4.83</v>
      </c>
      <c r="E11772" t="s">
        <v>21983</v>
      </c>
    </row>
    <row r="11773" spans="1:5" x14ac:dyDescent="0.25">
      <c r="A11773" t="s">
        <v>16410</v>
      </c>
      <c r="B11773" t="s">
        <v>2054</v>
      </c>
      <c r="C11773" t="s">
        <v>17043</v>
      </c>
      <c r="D11773">
        <v>11.74</v>
      </c>
      <c r="E11773" t="s">
        <v>21983</v>
      </c>
    </row>
    <row r="11774" spans="1:5" x14ac:dyDescent="0.25">
      <c r="A11774" t="s">
        <v>16410</v>
      </c>
      <c r="B11774" t="s">
        <v>2057</v>
      </c>
      <c r="C11774" t="s">
        <v>17044</v>
      </c>
      <c r="D11774">
        <v>16.87</v>
      </c>
      <c r="E11774" t="s">
        <v>21983</v>
      </c>
    </row>
    <row r="11775" spans="1:5" x14ac:dyDescent="0.25">
      <c r="A11775" t="s">
        <v>16410</v>
      </c>
      <c r="B11775" t="s">
        <v>2059</v>
      </c>
      <c r="C11775" t="s">
        <v>17045</v>
      </c>
      <c r="D11775">
        <v>1356.04</v>
      </c>
      <c r="E11775" t="s">
        <v>21983</v>
      </c>
    </row>
    <row r="11776" spans="1:5" x14ac:dyDescent="0.25">
      <c r="A11776" t="s">
        <v>16410</v>
      </c>
      <c r="B11776" t="s">
        <v>2062</v>
      </c>
      <c r="C11776" t="s">
        <v>17046</v>
      </c>
      <c r="D11776">
        <v>19.670000000000002</v>
      </c>
      <c r="E11776" t="s">
        <v>21983</v>
      </c>
    </row>
    <row r="11777" spans="1:5" x14ac:dyDescent="0.25">
      <c r="A11777" t="s">
        <v>16410</v>
      </c>
      <c r="B11777" t="s">
        <v>2065</v>
      </c>
      <c r="C11777" t="s">
        <v>17047</v>
      </c>
      <c r="D11777">
        <v>1779.87</v>
      </c>
      <c r="E11777" t="s">
        <v>21983</v>
      </c>
    </row>
    <row r="11778" spans="1:5" x14ac:dyDescent="0.25">
      <c r="A11778" t="s">
        <v>16410</v>
      </c>
      <c r="B11778" t="s">
        <v>2067</v>
      </c>
      <c r="C11778" t="s">
        <v>17048</v>
      </c>
      <c r="D11778">
        <v>19.600000000000001</v>
      </c>
      <c r="E11778" t="s">
        <v>21983</v>
      </c>
    </row>
    <row r="11779" spans="1:5" x14ac:dyDescent="0.25">
      <c r="A11779" t="s">
        <v>16410</v>
      </c>
      <c r="B11779" t="s">
        <v>2070</v>
      </c>
      <c r="C11779" t="s">
        <v>17049</v>
      </c>
      <c r="D11779">
        <v>48.53</v>
      </c>
      <c r="E11779" t="s">
        <v>21983</v>
      </c>
    </row>
    <row r="11780" spans="1:5" x14ac:dyDescent="0.25">
      <c r="A11780" t="s">
        <v>16410</v>
      </c>
      <c r="B11780" t="s">
        <v>2073</v>
      </c>
      <c r="C11780" t="s">
        <v>17050</v>
      </c>
      <c r="D11780">
        <v>19.899999999999999</v>
      </c>
      <c r="E11780" t="s">
        <v>21983</v>
      </c>
    </row>
    <row r="11781" spans="1:5" x14ac:dyDescent="0.25">
      <c r="A11781" t="s">
        <v>16410</v>
      </c>
      <c r="B11781" t="s">
        <v>2076</v>
      </c>
      <c r="C11781" t="s">
        <v>17051</v>
      </c>
      <c r="D11781">
        <v>5.9</v>
      </c>
      <c r="E11781" t="s">
        <v>21983</v>
      </c>
    </row>
    <row r="11782" spans="1:5" x14ac:dyDescent="0.25">
      <c r="A11782" t="s">
        <v>16410</v>
      </c>
      <c r="B11782" t="s">
        <v>2079</v>
      </c>
      <c r="C11782" t="s">
        <v>17052</v>
      </c>
      <c r="D11782">
        <v>5.3</v>
      </c>
      <c r="E11782" t="s">
        <v>21983</v>
      </c>
    </row>
    <row r="11783" spans="1:5" x14ac:dyDescent="0.25">
      <c r="A11783" t="s">
        <v>16410</v>
      </c>
      <c r="B11783" t="s">
        <v>2082</v>
      </c>
      <c r="C11783" t="s">
        <v>17053</v>
      </c>
      <c r="D11783">
        <v>13.47</v>
      </c>
      <c r="E11783" t="s">
        <v>21983</v>
      </c>
    </row>
    <row r="11784" spans="1:5" x14ac:dyDescent="0.25">
      <c r="A11784" t="s">
        <v>16410</v>
      </c>
      <c r="B11784" t="s">
        <v>2085</v>
      </c>
      <c r="C11784" t="s">
        <v>17054</v>
      </c>
      <c r="D11784">
        <v>20.03</v>
      </c>
      <c r="E11784" t="s">
        <v>21983</v>
      </c>
    </row>
    <row r="11785" spans="1:5" x14ac:dyDescent="0.25">
      <c r="A11785" t="s">
        <v>16410</v>
      </c>
      <c r="B11785" t="s">
        <v>2088</v>
      </c>
      <c r="C11785" t="s">
        <v>17055</v>
      </c>
      <c r="D11785">
        <v>49.5</v>
      </c>
      <c r="E11785" t="s">
        <v>21983</v>
      </c>
    </row>
    <row r="11786" spans="1:5" x14ac:dyDescent="0.25">
      <c r="A11786" t="s">
        <v>16410</v>
      </c>
      <c r="B11786" t="s">
        <v>2091</v>
      </c>
      <c r="C11786" t="s">
        <v>17056</v>
      </c>
      <c r="D11786">
        <v>19.88</v>
      </c>
      <c r="E11786" t="s">
        <v>21983</v>
      </c>
    </row>
    <row r="11787" spans="1:5" x14ac:dyDescent="0.25">
      <c r="A11787" t="s">
        <v>16410</v>
      </c>
      <c r="B11787" t="s">
        <v>2094</v>
      </c>
      <c r="C11787" t="s">
        <v>17057</v>
      </c>
      <c r="D11787">
        <v>23.94</v>
      </c>
      <c r="E11787" t="s">
        <v>21983</v>
      </c>
    </row>
    <row r="11788" spans="1:5" x14ac:dyDescent="0.25">
      <c r="A11788" t="s">
        <v>16410</v>
      </c>
      <c r="B11788" t="s">
        <v>2097</v>
      </c>
      <c r="C11788" t="s">
        <v>17058</v>
      </c>
      <c r="D11788">
        <v>19.91</v>
      </c>
      <c r="E11788" t="s">
        <v>21983</v>
      </c>
    </row>
    <row r="11789" spans="1:5" x14ac:dyDescent="0.25">
      <c r="A11789" t="s">
        <v>16410</v>
      </c>
      <c r="B11789" t="s">
        <v>2100</v>
      </c>
      <c r="C11789" t="s">
        <v>17059</v>
      </c>
      <c r="D11789">
        <v>8.75</v>
      </c>
      <c r="E11789" t="s">
        <v>21983</v>
      </c>
    </row>
    <row r="11790" spans="1:5" x14ac:dyDescent="0.25">
      <c r="A11790" t="s">
        <v>16410</v>
      </c>
      <c r="B11790" t="s">
        <v>2103</v>
      </c>
      <c r="C11790" t="s">
        <v>17060</v>
      </c>
      <c r="D11790">
        <v>5.48</v>
      </c>
      <c r="E11790" t="s">
        <v>21983</v>
      </c>
    </row>
    <row r="11791" spans="1:5" x14ac:dyDescent="0.25">
      <c r="A11791" t="s">
        <v>16410</v>
      </c>
      <c r="B11791" t="s">
        <v>2106</v>
      </c>
      <c r="C11791" t="s">
        <v>17061</v>
      </c>
      <c r="D11791">
        <v>9.5299999999999994</v>
      </c>
      <c r="E11791" t="s">
        <v>21983</v>
      </c>
    </row>
    <row r="11792" spans="1:5" x14ac:dyDescent="0.25">
      <c r="A11792" t="s">
        <v>16410</v>
      </c>
      <c r="B11792" t="s">
        <v>2109</v>
      </c>
      <c r="C11792" t="s">
        <v>17062</v>
      </c>
      <c r="D11792">
        <v>5.78</v>
      </c>
      <c r="E11792" t="s">
        <v>21983</v>
      </c>
    </row>
    <row r="11793" spans="1:5" x14ac:dyDescent="0.25">
      <c r="A11793" t="s">
        <v>16410</v>
      </c>
      <c r="B11793" t="s">
        <v>2112</v>
      </c>
      <c r="C11793" t="s">
        <v>17063</v>
      </c>
      <c r="D11793">
        <v>2.0299999999999998</v>
      </c>
      <c r="E11793" t="s">
        <v>21983</v>
      </c>
    </row>
    <row r="11794" spans="1:5" x14ac:dyDescent="0.25">
      <c r="A11794" t="s">
        <v>16410</v>
      </c>
      <c r="B11794" t="s">
        <v>2115</v>
      </c>
      <c r="C11794" t="s">
        <v>17064</v>
      </c>
      <c r="D11794">
        <v>17.82</v>
      </c>
      <c r="E11794" t="s">
        <v>21983</v>
      </c>
    </row>
    <row r="11795" spans="1:5" x14ac:dyDescent="0.25">
      <c r="A11795" t="s">
        <v>16410</v>
      </c>
      <c r="B11795" t="s">
        <v>2118</v>
      </c>
      <c r="C11795" t="s">
        <v>17065</v>
      </c>
      <c r="D11795">
        <v>98.95</v>
      </c>
      <c r="E11795" t="s">
        <v>21983</v>
      </c>
    </row>
    <row r="11796" spans="1:5" x14ac:dyDescent="0.25">
      <c r="A11796" t="s">
        <v>16410</v>
      </c>
      <c r="B11796" t="s">
        <v>2120</v>
      </c>
      <c r="C11796" t="s">
        <v>17066</v>
      </c>
      <c r="D11796">
        <v>77.099999999999994</v>
      </c>
      <c r="E11796" t="s">
        <v>21983</v>
      </c>
    </row>
    <row r="11797" spans="1:5" x14ac:dyDescent="0.25">
      <c r="A11797" t="s">
        <v>16410</v>
      </c>
      <c r="B11797" t="s">
        <v>2123</v>
      </c>
      <c r="C11797" t="s">
        <v>17067</v>
      </c>
      <c r="D11797">
        <v>20.329999999999998</v>
      </c>
      <c r="E11797" t="s">
        <v>21983</v>
      </c>
    </row>
    <row r="11798" spans="1:5" x14ac:dyDescent="0.25">
      <c r="A11798" t="s">
        <v>16410</v>
      </c>
      <c r="B11798" t="s">
        <v>2126</v>
      </c>
      <c r="C11798" t="s">
        <v>17068</v>
      </c>
      <c r="D11798">
        <v>10.76</v>
      </c>
      <c r="E11798" t="s">
        <v>21983</v>
      </c>
    </row>
    <row r="11799" spans="1:5" x14ac:dyDescent="0.25">
      <c r="A11799" t="s">
        <v>16410</v>
      </c>
      <c r="B11799" t="s">
        <v>2129</v>
      </c>
      <c r="C11799" t="s">
        <v>17069</v>
      </c>
      <c r="D11799">
        <v>14.3</v>
      </c>
      <c r="E11799" t="s">
        <v>21983</v>
      </c>
    </row>
    <row r="11800" spans="1:5" x14ac:dyDescent="0.25">
      <c r="A11800" t="s">
        <v>16410</v>
      </c>
      <c r="B11800" t="s">
        <v>2132</v>
      </c>
      <c r="C11800" t="s">
        <v>17070</v>
      </c>
      <c r="D11800">
        <v>20.99</v>
      </c>
      <c r="E11800" t="s">
        <v>21983</v>
      </c>
    </row>
    <row r="11801" spans="1:5" x14ac:dyDescent="0.25">
      <c r="A11801" t="s">
        <v>16410</v>
      </c>
      <c r="B11801" t="s">
        <v>2135</v>
      </c>
      <c r="C11801" t="s">
        <v>17071</v>
      </c>
      <c r="D11801">
        <v>34.07</v>
      </c>
      <c r="E11801" t="s">
        <v>21983</v>
      </c>
    </row>
    <row r="11802" spans="1:5" x14ac:dyDescent="0.25">
      <c r="A11802" t="s">
        <v>16410</v>
      </c>
      <c r="B11802" t="s">
        <v>2138</v>
      </c>
      <c r="C11802" t="s">
        <v>17072</v>
      </c>
      <c r="D11802">
        <v>19.22</v>
      </c>
      <c r="E11802" t="s">
        <v>21983</v>
      </c>
    </row>
    <row r="11803" spans="1:5" x14ac:dyDescent="0.25">
      <c r="A11803" t="s">
        <v>16410</v>
      </c>
      <c r="B11803" t="s">
        <v>2141</v>
      </c>
      <c r="C11803" t="s">
        <v>17073</v>
      </c>
      <c r="D11803">
        <v>22.09</v>
      </c>
      <c r="E11803" t="s">
        <v>21983</v>
      </c>
    </row>
    <row r="11804" spans="1:5" x14ac:dyDescent="0.25">
      <c r="A11804" t="s">
        <v>16410</v>
      </c>
      <c r="B11804" t="s">
        <v>2144</v>
      </c>
      <c r="C11804" t="s">
        <v>17074</v>
      </c>
      <c r="D11804">
        <v>44.09</v>
      </c>
      <c r="E11804" t="s">
        <v>21983</v>
      </c>
    </row>
    <row r="11805" spans="1:5" x14ac:dyDescent="0.25">
      <c r="A11805" t="s">
        <v>16410</v>
      </c>
      <c r="B11805" t="s">
        <v>2146</v>
      </c>
      <c r="C11805" t="s">
        <v>17075</v>
      </c>
      <c r="D11805">
        <v>8.7100000000000009</v>
      </c>
      <c r="E11805" t="s">
        <v>21983</v>
      </c>
    </row>
    <row r="11806" spans="1:5" x14ac:dyDescent="0.25">
      <c r="A11806" t="s">
        <v>16410</v>
      </c>
      <c r="B11806" t="s">
        <v>2149</v>
      </c>
      <c r="C11806" t="s">
        <v>17076</v>
      </c>
      <c r="D11806">
        <v>42.98</v>
      </c>
      <c r="E11806" t="s">
        <v>21983</v>
      </c>
    </row>
    <row r="11807" spans="1:5" x14ac:dyDescent="0.25">
      <c r="A11807" t="s">
        <v>16410</v>
      </c>
      <c r="B11807" t="s">
        <v>2152</v>
      </c>
      <c r="C11807" t="s">
        <v>17077</v>
      </c>
      <c r="D11807">
        <v>25.85</v>
      </c>
      <c r="E11807" t="s">
        <v>21983</v>
      </c>
    </row>
    <row r="11808" spans="1:5" x14ac:dyDescent="0.25">
      <c r="A11808" t="s">
        <v>16410</v>
      </c>
      <c r="B11808" t="s">
        <v>2155</v>
      </c>
      <c r="C11808" t="s">
        <v>17078</v>
      </c>
      <c r="D11808">
        <v>19.059999999999999</v>
      </c>
      <c r="E11808" t="s">
        <v>21983</v>
      </c>
    </row>
    <row r="11809" spans="1:5" x14ac:dyDescent="0.25">
      <c r="A11809" t="s">
        <v>16410</v>
      </c>
      <c r="B11809" t="s">
        <v>2164</v>
      </c>
      <c r="C11809" t="s">
        <v>17079</v>
      </c>
      <c r="D11809">
        <v>5.01</v>
      </c>
      <c r="E11809" t="s">
        <v>21983</v>
      </c>
    </row>
    <row r="11810" spans="1:5" x14ac:dyDescent="0.25">
      <c r="A11810" t="s">
        <v>16410</v>
      </c>
      <c r="B11810" t="s">
        <v>2171</v>
      </c>
      <c r="C11810" t="s">
        <v>17080</v>
      </c>
      <c r="D11810">
        <v>43.95</v>
      </c>
      <c r="E11810" t="s">
        <v>21983</v>
      </c>
    </row>
    <row r="11811" spans="1:5" x14ac:dyDescent="0.25">
      <c r="A11811" t="s">
        <v>16410</v>
      </c>
      <c r="B11811" t="s">
        <v>2174</v>
      </c>
      <c r="C11811" t="s">
        <v>17081</v>
      </c>
      <c r="D11811">
        <v>181.46</v>
      </c>
      <c r="E11811" t="s">
        <v>21983</v>
      </c>
    </row>
    <row r="11812" spans="1:5" x14ac:dyDescent="0.25">
      <c r="A11812" t="s">
        <v>16410</v>
      </c>
      <c r="B11812" t="s">
        <v>2177</v>
      </c>
      <c r="C11812" t="s">
        <v>17082</v>
      </c>
      <c r="D11812">
        <v>12.72</v>
      </c>
      <c r="E11812" t="s">
        <v>21983</v>
      </c>
    </row>
    <row r="11813" spans="1:5" x14ac:dyDescent="0.25">
      <c r="A11813" t="s">
        <v>16410</v>
      </c>
      <c r="B11813" t="s">
        <v>2180</v>
      </c>
      <c r="C11813" t="s">
        <v>17083</v>
      </c>
      <c r="D11813">
        <v>19.010000000000002</v>
      </c>
      <c r="E11813" t="s">
        <v>21983</v>
      </c>
    </row>
    <row r="11814" spans="1:5" x14ac:dyDescent="0.25">
      <c r="A11814" t="s">
        <v>16410</v>
      </c>
      <c r="B11814" t="s">
        <v>2183</v>
      </c>
      <c r="C11814" t="s">
        <v>17084</v>
      </c>
      <c r="D11814">
        <v>7.73</v>
      </c>
      <c r="E11814" t="s">
        <v>21983</v>
      </c>
    </row>
    <row r="11815" spans="1:5" x14ac:dyDescent="0.25">
      <c r="A11815" t="s">
        <v>16410</v>
      </c>
      <c r="B11815" t="s">
        <v>2185</v>
      </c>
      <c r="C11815" t="s">
        <v>17085</v>
      </c>
      <c r="D11815">
        <v>49.57</v>
      </c>
      <c r="E11815" t="s">
        <v>21983</v>
      </c>
    </row>
    <row r="11816" spans="1:5" x14ac:dyDescent="0.25">
      <c r="A11816" t="s">
        <v>16410</v>
      </c>
      <c r="B11816" t="s">
        <v>2192</v>
      </c>
      <c r="C11816" t="s">
        <v>17086</v>
      </c>
      <c r="D11816">
        <v>2.5</v>
      </c>
      <c r="E11816" t="s">
        <v>21983</v>
      </c>
    </row>
    <row r="11817" spans="1:5" x14ac:dyDescent="0.25">
      <c r="A11817" t="s">
        <v>16410</v>
      </c>
      <c r="B11817" t="s">
        <v>2195</v>
      </c>
      <c r="C11817" t="s">
        <v>17087</v>
      </c>
      <c r="D11817">
        <v>14.96</v>
      </c>
      <c r="E11817" t="s">
        <v>21983</v>
      </c>
    </row>
    <row r="11818" spans="1:5" x14ac:dyDescent="0.25">
      <c r="A11818" t="s">
        <v>16410</v>
      </c>
      <c r="B11818" t="s">
        <v>2198</v>
      </c>
      <c r="C11818" t="s">
        <v>17088</v>
      </c>
      <c r="D11818">
        <v>30.75</v>
      </c>
      <c r="E11818" t="s">
        <v>21983</v>
      </c>
    </row>
    <row r="11819" spans="1:5" x14ac:dyDescent="0.25">
      <c r="A11819" t="s">
        <v>16410</v>
      </c>
      <c r="B11819" t="s">
        <v>2203</v>
      </c>
      <c r="C11819" t="s">
        <v>17089</v>
      </c>
      <c r="D11819">
        <v>27.84</v>
      </c>
      <c r="E11819" t="s">
        <v>21983</v>
      </c>
    </row>
    <row r="11820" spans="1:5" x14ac:dyDescent="0.25">
      <c r="A11820" t="s">
        <v>16410</v>
      </c>
      <c r="B11820" t="s">
        <v>2210</v>
      </c>
      <c r="C11820" t="s">
        <v>17090</v>
      </c>
      <c r="D11820">
        <v>4.8899999999999997</v>
      </c>
      <c r="E11820" t="s">
        <v>21983</v>
      </c>
    </row>
    <row r="11821" spans="1:5" x14ac:dyDescent="0.25">
      <c r="A11821" t="s">
        <v>16410</v>
      </c>
      <c r="B11821" t="s">
        <v>2215</v>
      </c>
      <c r="C11821" t="s">
        <v>17091</v>
      </c>
      <c r="D11821">
        <v>6.54</v>
      </c>
      <c r="E11821" t="s">
        <v>21983</v>
      </c>
    </row>
    <row r="11822" spans="1:5" x14ac:dyDescent="0.25">
      <c r="A11822" t="s">
        <v>16410</v>
      </c>
      <c r="B11822" t="s">
        <v>2218</v>
      </c>
      <c r="C11822" t="s">
        <v>17092</v>
      </c>
      <c r="D11822">
        <v>8.51</v>
      </c>
      <c r="E11822" t="s">
        <v>21983</v>
      </c>
    </row>
    <row r="11823" spans="1:5" x14ac:dyDescent="0.25">
      <c r="A11823" t="s">
        <v>16410</v>
      </c>
      <c r="B11823" t="s">
        <v>2221</v>
      </c>
      <c r="C11823" t="s">
        <v>17093</v>
      </c>
      <c r="D11823">
        <v>6.62</v>
      </c>
      <c r="E11823" t="s">
        <v>21983</v>
      </c>
    </row>
    <row r="11824" spans="1:5" x14ac:dyDescent="0.25">
      <c r="A11824" t="s">
        <v>16410</v>
      </c>
      <c r="B11824" t="s">
        <v>2225</v>
      </c>
      <c r="C11824" t="s">
        <v>17094</v>
      </c>
      <c r="D11824">
        <v>4.41</v>
      </c>
      <c r="E11824" t="s">
        <v>21983</v>
      </c>
    </row>
    <row r="11825" spans="1:5" x14ac:dyDescent="0.25">
      <c r="A11825" t="s">
        <v>16410</v>
      </c>
      <c r="B11825" t="s">
        <v>2229</v>
      </c>
      <c r="C11825" t="s">
        <v>17095</v>
      </c>
      <c r="D11825">
        <v>8.9</v>
      </c>
      <c r="E11825" t="s">
        <v>21983</v>
      </c>
    </row>
    <row r="11826" spans="1:5" x14ac:dyDescent="0.25">
      <c r="A11826" t="s">
        <v>16410</v>
      </c>
      <c r="B11826" t="s">
        <v>2232</v>
      </c>
      <c r="C11826" t="s">
        <v>17096</v>
      </c>
      <c r="D11826">
        <v>1.7</v>
      </c>
      <c r="E11826" t="s">
        <v>21983</v>
      </c>
    </row>
    <row r="11827" spans="1:5" x14ac:dyDescent="0.25">
      <c r="A11827" t="s">
        <v>16410</v>
      </c>
      <c r="B11827" t="s">
        <v>2235</v>
      </c>
      <c r="C11827" t="s">
        <v>17097</v>
      </c>
      <c r="D11827">
        <v>15.14</v>
      </c>
      <c r="E11827" t="s">
        <v>21983</v>
      </c>
    </row>
    <row r="11828" spans="1:5" x14ac:dyDescent="0.25">
      <c r="A11828" t="s">
        <v>16410</v>
      </c>
      <c r="B11828" t="s">
        <v>2240</v>
      </c>
      <c r="C11828" t="s">
        <v>17098</v>
      </c>
      <c r="D11828">
        <v>27.83</v>
      </c>
      <c r="E11828" t="s">
        <v>21983</v>
      </c>
    </row>
    <row r="11829" spans="1:5" x14ac:dyDescent="0.25">
      <c r="A11829" t="s">
        <v>16410</v>
      </c>
      <c r="B11829" t="s">
        <v>2241</v>
      </c>
      <c r="C11829" t="s">
        <v>17099</v>
      </c>
      <c r="D11829">
        <v>1.51</v>
      </c>
      <c r="E11829" t="s">
        <v>21983</v>
      </c>
    </row>
    <row r="11830" spans="1:5" x14ac:dyDescent="0.25">
      <c r="A11830" t="s">
        <v>16410</v>
      </c>
      <c r="B11830" t="s">
        <v>2244</v>
      </c>
      <c r="C11830" t="s">
        <v>17100</v>
      </c>
      <c r="D11830">
        <v>41.65</v>
      </c>
      <c r="E11830" t="s">
        <v>21983</v>
      </c>
    </row>
    <row r="11831" spans="1:5" x14ac:dyDescent="0.25">
      <c r="A11831" t="s">
        <v>16410</v>
      </c>
      <c r="B11831" t="s">
        <v>2250</v>
      </c>
      <c r="C11831" t="s">
        <v>17101</v>
      </c>
      <c r="D11831">
        <v>16.55</v>
      </c>
      <c r="E11831" t="s">
        <v>21983</v>
      </c>
    </row>
    <row r="11832" spans="1:5" x14ac:dyDescent="0.25">
      <c r="A11832" t="s">
        <v>16410</v>
      </c>
      <c r="B11832" t="s">
        <v>2255</v>
      </c>
      <c r="C11832" t="s">
        <v>17102</v>
      </c>
      <c r="D11832">
        <v>8.1999999999999993</v>
      </c>
      <c r="E11832" t="s">
        <v>21983</v>
      </c>
    </row>
    <row r="11833" spans="1:5" x14ac:dyDescent="0.25">
      <c r="A11833" t="s">
        <v>16410</v>
      </c>
      <c r="B11833" t="s">
        <v>2258</v>
      </c>
      <c r="C11833" t="s">
        <v>17103</v>
      </c>
      <c r="D11833">
        <v>14.07</v>
      </c>
      <c r="E11833" t="s">
        <v>21983</v>
      </c>
    </row>
    <row r="11834" spans="1:5" x14ac:dyDescent="0.25">
      <c r="A11834" t="s">
        <v>16410</v>
      </c>
      <c r="B11834" t="s">
        <v>2261</v>
      </c>
      <c r="C11834" t="s">
        <v>17104</v>
      </c>
      <c r="D11834">
        <v>10.6</v>
      </c>
      <c r="E11834" t="s">
        <v>21983</v>
      </c>
    </row>
    <row r="11835" spans="1:5" x14ac:dyDescent="0.25">
      <c r="A11835" t="s">
        <v>16410</v>
      </c>
      <c r="B11835" t="s">
        <v>2264</v>
      </c>
      <c r="C11835" t="s">
        <v>17105</v>
      </c>
      <c r="D11835">
        <v>4.57</v>
      </c>
      <c r="E11835" t="s">
        <v>21983</v>
      </c>
    </row>
    <row r="11836" spans="1:5" x14ac:dyDescent="0.25">
      <c r="A11836" t="s">
        <v>16410</v>
      </c>
      <c r="B11836" t="s">
        <v>2267</v>
      </c>
      <c r="C11836" t="s">
        <v>17106</v>
      </c>
      <c r="D11836">
        <v>10.73</v>
      </c>
      <c r="E11836" t="s">
        <v>21983</v>
      </c>
    </row>
    <row r="11837" spans="1:5" x14ac:dyDescent="0.25">
      <c r="A11837" t="s">
        <v>16410</v>
      </c>
      <c r="B11837" t="s">
        <v>2270</v>
      </c>
      <c r="C11837" t="s">
        <v>17107</v>
      </c>
      <c r="D11837">
        <v>20.48</v>
      </c>
      <c r="E11837" t="s">
        <v>21983</v>
      </c>
    </row>
    <row r="11838" spans="1:5" x14ac:dyDescent="0.25">
      <c r="A11838" t="s">
        <v>16410</v>
      </c>
      <c r="B11838" t="s">
        <v>2273</v>
      </c>
      <c r="C11838" t="s">
        <v>17108</v>
      </c>
      <c r="D11838">
        <v>15.59</v>
      </c>
      <c r="E11838" t="s">
        <v>21983</v>
      </c>
    </row>
    <row r="11839" spans="1:5" x14ac:dyDescent="0.25">
      <c r="A11839" t="s">
        <v>16410</v>
      </c>
      <c r="B11839" t="s">
        <v>2275</v>
      </c>
      <c r="C11839" t="s">
        <v>17109</v>
      </c>
      <c r="D11839">
        <v>5.26</v>
      </c>
      <c r="E11839" t="s">
        <v>21983</v>
      </c>
    </row>
    <row r="11840" spans="1:5" x14ac:dyDescent="0.25">
      <c r="A11840" t="s">
        <v>16410</v>
      </c>
      <c r="B11840" t="s">
        <v>2278</v>
      </c>
      <c r="C11840" t="s">
        <v>17110</v>
      </c>
      <c r="D11840">
        <v>10.77</v>
      </c>
      <c r="E11840" t="s">
        <v>21983</v>
      </c>
    </row>
    <row r="11841" spans="1:5" x14ac:dyDescent="0.25">
      <c r="A11841" t="s">
        <v>16410</v>
      </c>
      <c r="B11841" t="s">
        <v>2281</v>
      </c>
      <c r="C11841" t="s">
        <v>17111</v>
      </c>
      <c r="D11841">
        <v>20.45</v>
      </c>
      <c r="E11841" t="s">
        <v>21983</v>
      </c>
    </row>
    <row r="11842" spans="1:5" x14ac:dyDescent="0.25">
      <c r="A11842" t="s">
        <v>16410</v>
      </c>
      <c r="B11842" t="s">
        <v>2284</v>
      </c>
      <c r="C11842" t="s">
        <v>17112</v>
      </c>
      <c r="D11842">
        <v>24.26</v>
      </c>
      <c r="E11842" t="s">
        <v>21983</v>
      </c>
    </row>
    <row r="11843" spans="1:5" x14ac:dyDescent="0.25">
      <c r="A11843" t="s">
        <v>16410</v>
      </c>
      <c r="B11843" t="s">
        <v>2289</v>
      </c>
      <c r="C11843" t="s">
        <v>17113</v>
      </c>
      <c r="D11843">
        <v>9.58</v>
      </c>
      <c r="E11843" t="s">
        <v>21983</v>
      </c>
    </row>
    <row r="11844" spans="1:5" x14ac:dyDescent="0.25">
      <c r="A11844" t="s">
        <v>16410</v>
      </c>
      <c r="B11844" t="s">
        <v>2294</v>
      </c>
      <c r="C11844" t="s">
        <v>17114</v>
      </c>
      <c r="D11844">
        <v>1.72</v>
      </c>
      <c r="E11844" t="s">
        <v>21983</v>
      </c>
    </row>
    <row r="11845" spans="1:5" x14ac:dyDescent="0.25">
      <c r="A11845" t="s">
        <v>16410</v>
      </c>
      <c r="B11845" t="s">
        <v>2296</v>
      </c>
      <c r="C11845" t="s">
        <v>17115</v>
      </c>
      <c r="D11845">
        <v>28.46</v>
      </c>
      <c r="E11845" t="s">
        <v>21983</v>
      </c>
    </row>
    <row r="11846" spans="1:5" x14ac:dyDescent="0.25">
      <c r="A11846" t="s">
        <v>16410</v>
      </c>
      <c r="B11846" t="s">
        <v>2299</v>
      </c>
      <c r="C11846" t="s">
        <v>17116</v>
      </c>
      <c r="D11846">
        <v>3.05</v>
      </c>
      <c r="E11846" t="s">
        <v>21983</v>
      </c>
    </row>
    <row r="11847" spans="1:5" x14ac:dyDescent="0.25">
      <c r="A11847" t="s">
        <v>16410</v>
      </c>
      <c r="B11847" t="s">
        <v>2302</v>
      </c>
      <c r="C11847" t="s">
        <v>17117</v>
      </c>
      <c r="D11847">
        <v>16.78</v>
      </c>
      <c r="E11847" t="s">
        <v>21983</v>
      </c>
    </row>
    <row r="11848" spans="1:5" x14ac:dyDescent="0.25">
      <c r="A11848" t="s">
        <v>16410</v>
      </c>
      <c r="B11848" t="s">
        <v>2307</v>
      </c>
      <c r="C11848" t="s">
        <v>17118</v>
      </c>
      <c r="D11848">
        <v>6.05</v>
      </c>
      <c r="E11848" t="s">
        <v>21983</v>
      </c>
    </row>
    <row r="11849" spans="1:5" x14ac:dyDescent="0.25">
      <c r="A11849" t="s">
        <v>16410</v>
      </c>
      <c r="B11849" t="s">
        <v>2310</v>
      </c>
      <c r="C11849" t="s">
        <v>17119</v>
      </c>
      <c r="D11849">
        <v>29.34</v>
      </c>
      <c r="E11849" t="s">
        <v>21983</v>
      </c>
    </row>
    <row r="11850" spans="1:5" x14ac:dyDescent="0.25">
      <c r="A11850" t="s">
        <v>16410</v>
      </c>
      <c r="B11850" t="s">
        <v>2313</v>
      </c>
      <c r="C11850" t="s">
        <v>17120</v>
      </c>
      <c r="D11850">
        <v>11.78</v>
      </c>
      <c r="E11850" t="s">
        <v>21983</v>
      </c>
    </row>
    <row r="11851" spans="1:5" x14ac:dyDescent="0.25">
      <c r="A11851" t="s">
        <v>16410</v>
      </c>
      <c r="B11851" t="s">
        <v>2315</v>
      </c>
      <c r="C11851" t="s">
        <v>17121</v>
      </c>
      <c r="D11851">
        <v>6.3</v>
      </c>
      <c r="E11851" t="s">
        <v>21983</v>
      </c>
    </row>
    <row r="11852" spans="1:5" x14ac:dyDescent="0.25">
      <c r="A11852" t="s">
        <v>16410</v>
      </c>
      <c r="B11852" t="s">
        <v>2320</v>
      </c>
      <c r="C11852" t="s">
        <v>17122</v>
      </c>
      <c r="D11852">
        <v>7.02</v>
      </c>
      <c r="E11852" t="s">
        <v>21983</v>
      </c>
    </row>
    <row r="11853" spans="1:5" x14ac:dyDescent="0.25">
      <c r="A11853" t="s">
        <v>16410</v>
      </c>
      <c r="B11853" t="s">
        <v>2323</v>
      </c>
      <c r="C11853" t="s">
        <v>17123</v>
      </c>
      <c r="D11853">
        <v>19.309999999999999</v>
      </c>
      <c r="E11853" t="s">
        <v>21983</v>
      </c>
    </row>
    <row r="11854" spans="1:5" x14ac:dyDescent="0.25">
      <c r="A11854" t="s">
        <v>16410</v>
      </c>
      <c r="B11854" t="s">
        <v>2326</v>
      </c>
      <c r="C11854" t="s">
        <v>17124</v>
      </c>
      <c r="D11854">
        <v>15.52</v>
      </c>
      <c r="E11854" t="s">
        <v>21983</v>
      </c>
    </row>
    <row r="11855" spans="1:5" x14ac:dyDescent="0.25">
      <c r="A11855" t="s">
        <v>16410</v>
      </c>
      <c r="B11855" t="s">
        <v>2328</v>
      </c>
      <c r="C11855" t="s">
        <v>17125</v>
      </c>
      <c r="D11855">
        <v>27.24</v>
      </c>
      <c r="E11855" t="s">
        <v>21983</v>
      </c>
    </row>
    <row r="11856" spans="1:5" x14ac:dyDescent="0.25">
      <c r="A11856" t="s">
        <v>16410</v>
      </c>
      <c r="B11856" t="s">
        <v>2330</v>
      </c>
      <c r="C11856" t="s">
        <v>17126</v>
      </c>
      <c r="D11856">
        <v>1.58</v>
      </c>
      <c r="E11856" t="s">
        <v>21983</v>
      </c>
    </row>
    <row r="11857" spans="1:5" x14ac:dyDescent="0.25">
      <c r="A11857" t="s">
        <v>16410</v>
      </c>
      <c r="B11857" t="s">
        <v>2332</v>
      </c>
      <c r="C11857" t="s">
        <v>17127</v>
      </c>
      <c r="D11857">
        <v>4.4800000000000004</v>
      </c>
      <c r="E11857" t="s">
        <v>21983</v>
      </c>
    </row>
    <row r="11858" spans="1:5" x14ac:dyDescent="0.25">
      <c r="A11858" t="s">
        <v>16410</v>
      </c>
      <c r="B11858" t="s">
        <v>2333</v>
      </c>
      <c r="C11858" t="s">
        <v>17128</v>
      </c>
      <c r="D11858">
        <v>19.420000000000002</v>
      </c>
      <c r="E11858" t="s">
        <v>21983</v>
      </c>
    </row>
    <row r="11859" spans="1:5" x14ac:dyDescent="0.25">
      <c r="A11859" t="s">
        <v>16410</v>
      </c>
      <c r="B11859" t="s">
        <v>2336</v>
      </c>
      <c r="C11859" t="s">
        <v>17129</v>
      </c>
      <c r="D11859">
        <v>3.51</v>
      </c>
      <c r="E11859" t="s">
        <v>21983</v>
      </c>
    </row>
    <row r="11860" spans="1:5" x14ac:dyDescent="0.25">
      <c r="A11860" t="s">
        <v>16410</v>
      </c>
      <c r="B11860" t="s">
        <v>2339</v>
      </c>
      <c r="C11860" t="s">
        <v>17130</v>
      </c>
      <c r="D11860">
        <v>6.4</v>
      </c>
      <c r="E11860" t="s">
        <v>21983</v>
      </c>
    </row>
    <row r="11861" spans="1:5" x14ac:dyDescent="0.25">
      <c r="A11861" t="s">
        <v>16410</v>
      </c>
      <c r="B11861" t="s">
        <v>2342</v>
      </c>
      <c r="C11861" t="s">
        <v>17131</v>
      </c>
      <c r="D11861">
        <v>11.95</v>
      </c>
      <c r="E11861" t="s">
        <v>21983</v>
      </c>
    </row>
    <row r="11862" spans="1:5" x14ac:dyDescent="0.25">
      <c r="A11862" t="s">
        <v>16410</v>
      </c>
      <c r="B11862" t="s">
        <v>2344</v>
      </c>
      <c r="C11862" t="s">
        <v>17132</v>
      </c>
      <c r="D11862">
        <v>10.09</v>
      </c>
      <c r="E11862" t="s">
        <v>21983</v>
      </c>
    </row>
    <row r="11863" spans="1:5" x14ac:dyDescent="0.25">
      <c r="A11863" t="s">
        <v>16410</v>
      </c>
      <c r="B11863" t="s">
        <v>2347</v>
      </c>
      <c r="C11863" t="s">
        <v>17133</v>
      </c>
      <c r="D11863">
        <v>8.11</v>
      </c>
      <c r="E11863" t="s">
        <v>21983</v>
      </c>
    </row>
    <row r="11864" spans="1:5" x14ac:dyDescent="0.25">
      <c r="A11864" t="s">
        <v>16410</v>
      </c>
      <c r="B11864" t="s">
        <v>2350</v>
      </c>
      <c r="C11864" t="s">
        <v>17134</v>
      </c>
      <c r="D11864">
        <v>11.19</v>
      </c>
      <c r="E11864" t="s">
        <v>21983</v>
      </c>
    </row>
    <row r="11865" spans="1:5" x14ac:dyDescent="0.25">
      <c r="A11865" t="s">
        <v>16410</v>
      </c>
      <c r="B11865" t="s">
        <v>2352</v>
      </c>
      <c r="C11865" t="s">
        <v>17135</v>
      </c>
      <c r="D11865">
        <v>21.8</v>
      </c>
      <c r="E11865" t="s">
        <v>21983</v>
      </c>
    </row>
    <row r="11866" spans="1:5" x14ac:dyDescent="0.25">
      <c r="A11866" t="s">
        <v>16410</v>
      </c>
      <c r="B11866" t="s">
        <v>2355</v>
      </c>
      <c r="C11866" t="s">
        <v>17136</v>
      </c>
      <c r="D11866">
        <v>15.83</v>
      </c>
      <c r="E11866" t="s">
        <v>21983</v>
      </c>
    </row>
    <row r="11867" spans="1:5" x14ac:dyDescent="0.25">
      <c r="A11867" t="s">
        <v>16410</v>
      </c>
      <c r="B11867" t="s">
        <v>2358</v>
      </c>
      <c r="C11867" t="s">
        <v>17137</v>
      </c>
      <c r="D11867">
        <v>19.66</v>
      </c>
      <c r="E11867" t="s">
        <v>21983</v>
      </c>
    </row>
    <row r="11868" spans="1:5" x14ac:dyDescent="0.25">
      <c r="A11868" t="s">
        <v>16410</v>
      </c>
      <c r="B11868" t="s">
        <v>2361</v>
      </c>
      <c r="C11868" t="s">
        <v>17138</v>
      </c>
      <c r="D11868">
        <v>8.5</v>
      </c>
      <c r="E11868" t="s">
        <v>21983</v>
      </c>
    </row>
    <row r="11869" spans="1:5" x14ac:dyDescent="0.25">
      <c r="A11869" t="s">
        <v>16410</v>
      </c>
      <c r="B11869" t="s">
        <v>2364</v>
      </c>
      <c r="C11869" t="s">
        <v>17139</v>
      </c>
      <c r="D11869">
        <v>14.32</v>
      </c>
      <c r="E11869" t="s">
        <v>21983</v>
      </c>
    </row>
    <row r="11870" spans="1:5" x14ac:dyDescent="0.25">
      <c r="A11870" t="s">
        <v>16410</v>
      </c>
      <c r="B11870" t="s">
        <v>2367</v>
      </c>
      <c r="C11870" t="s">
        <v>17140</v>
      </c>
      <c r="D11870">
        <v>7.36</v>
      </c>
      <c r="E11870" t="s">
        <v>21983</v>
      </c>
    </row>
    <row r="11871" spans="1:5" x14ac:dyDescent="0.25">
      <c r="A11871" t="s">
        <v>16410</v>
      </c>
      <c r="B11871" t="s">
        <v>2370</v>
      </c>
      <c r="C11871" t="s">
        <v>17141</v>
      </c>
      <c r="D11871">
        <v>5.98</v>
      </c>
      <c r="E11871" t="s">
        <v>21983</v>
      </c>
    </row>
    <row r="11872" spans="1:5" x14ac:dyDescent="0.25">
      <c r="A11872" t="s">
        <v>16410</v>
      </c>
      <c r="B11872" t="s">
        <v>2373</v>
      </c>
      <c r="C11872" t="s">
        <v>17142</v>
      </c>
      <c r="D11872">
        <v>2.21</v>
      </c>
      <c r="E11872" t="s">
        <v>21983</v>
      </c>
    </row>
    <row r="11873" spans="1:5" x14ac:dyDescent="0.25">
      <c r="A11873" t="s">
        <v>16410</v>
      </c>
      <c r="B11873" t="s">
        <v>2375</v>
      </c>
      <c r="C11873" t="s">
        <v>17143</v>
      </c>
      <c r="D11873">
        <v>8.9499999999999993</v>
      </c>
      <c r="E11873" t="s">
        <v>21983</v>
      </c>
    </row>
    <row r="11874" spans="1:5" x14ac:dyDescent="0.25">
      <c r="A11874" t="s">
        <v>16410</v>
      </c>
      <c r="B11874" t="s">
        <v>2376</v>
      </c>
      <c r="C11874" t="s">
        <v>17144</v>
      </c>
      <c r="D11874">
        <v>6.12</v>
      </c>
      <c r="E11874" t="s">
        <v>21983</v>
      </c>
    </row>
    <row r="11875" spans="1:5" x14ac:dyDescent="0.25">
      <c r="A11875" t="s">
        <v>16410</v>
      </c>
      <c r="B11875" t="s">
        <v>2378</v>
      </c>
      <c r="C11875" t="s">
        <v>17145</v>
      </c>
      <c r="D11875">
        <v>5.69</v>
      </c>
      <c r="E11875" t="s">
        <v>21983</v>
      </c>
    </row>
    <row r="11876" spans="1:5" x14ac:dyDescent="0.25">
      <c r="A11876" t="s">
        <v>16410</v>
      </c>
      <c r="B11876" t="s">
        <v>2380</v>
      </c>
      <c r="C11876" t="s">
        <v>17146</v>
      </c>
      <c r="D11876">
        <v>4.8099999999999996</v>
      </c>
      <c r="E11876" t="s">
        <v>21983</v>
      </c>
    </row>
    <row r="11877" spans="1:5" x14ac:dyDescent="0.25">
      <c r="A11877" t="s">
        <v>16410</v>
      </c>
      <c r="B11877" t="s">
        <v>2383</v>
      </c>
      <c r="C11877" t="s">
        <v>17147</v>
      </c>
      <c r="D11877">
        <v>1.54</v>
      </c>
      <c r="E11877" t="s">
        <v>21983</v>
      </c>
    </row>
    <row r="11878" spans="1:5" x14ac:dyDescent="0.25">
      <c r="A11878" t="s">
        <v>16410</v>
      </c>
      <c r="B11878" t="s">
        <v>2389</v>
      </c>
      <c r="C11878" t="s">
        <v>17148</v>
      </c>
      <c r="D11878">
        <v>12.76</v>
      </c>
      <c r="E11878" t="s">
        <v>21983</v>
      </c>
    </row>
    <row r="11879" spans="1:5" x14ac:dyDescent="0.25">
      <c r="A11879" t="s">
        <v>16410</v>
      </c>
      <c r="B11879" t="s">
        <v>2386</v>
      </c>
      <c r="C11879" t="s">
        <v>17149</v>
      </c>
      <c r="D11879">
        <v>6.72</v>
      </c>
      <c r="E11879" t="s">
        <v>21983</v>
      </c>
    </row>
    <row r="11880" spans="1:5" x14ac:dyDescent="0.25">
      <c r="A11880" t="s">
        <v>16410</v>
      </c>
      <c r="B11880" t="s">
        <v>2391</v>
      </c>
      <c r="C11880" t="s">
        <v>17150</v>
      </c>
      <c r="D11880">
        <v>75.42</v>
      </c>
      <c r="E11880" t="s">
        <v>21983</v>
      </c>
    </row>
    <row r="11881" spans="1:5" x14ac:dyDescent="0.25">
      <c r="A11881" t="s">
        <v>16410</v>
      </c>
      <c r="B11881" t="s">
        <v>2394</v>
      </c>
      <c r="C11881" t="s">
        <v>17151</v>
      </c>
      <c r="D11881">
        <v>7.01</v>
      </c>
      <c r="E11881" t="s">
        <v>21983</v>
      </c>
    </row>
    <row r="11882" spans="1:5" x14ac:dyDescent="0.25">
      <c r="A11882" t="s">
        <v>16410</v>
      </c>
      <c r="B11882" t="s">
        <v>2397</v>
      </c>
      <c r="C11882" t="s">
        <v>17152</v>
      </c>
      <c r="D11882">
        <v>28.88</v>
      </c>
      <c r="E11882" t="s">
        <v>21983</v>
      </c>
    </row>
    <row r="11883" spans="1:5" x14ac:dyDescent="0.25">
      <c r="A11883" t="s">
        <v>16410</v>
      </c>
      <c r="B11883" t="s">
        <v>2403</v>
      </c>
      <c r="C11883" t="s">
        <v>17153</v>
      </c>
      <c r="D11883">
        <v>4.8</v>
      </c>
      <c r="E11883" t="s">
        <v>21983</v>
      </c>
    </row>
    <row r="11884" spans="1:5" x14ac:dyDescent="0.25">
      <c r="A11884" t="s">
        <v>16410</v>
      </c>
      <c r="B11884" t="s">
        <v>2400</v>
      </c>
      <c r="C11884" t="s">
        <v>17154</v>
      </c>
      <c r="D11884">
        <v>2.37</v>
      </c>
      <c r="E11884" t="s">
        <v>21983</v>
      </c>
    </row>
    <row r="11885" spans="1:5" x14ac:dyDescent="0.25">
      <c r="A11885" t="s">
        <v>16410</v>
      </c>
      <c r="B11885" t="s">
        <v>2406</v>
      </c>
      <c r="C11885" t="s">
        <v>17155</v>
      </c>
      <c r="D11885">
        <v>9.83</v>
      </c>
      <c r="E11885" t="s">
        <v>21983</v>
      </c>
    </row>
    <row r="11886" spans="1:5" x14ac:dyDescent="0.25">
      <c r="A11886" t="s">
        <v>16410</v>
      </c>
      <c r="B11886" t="s">
        <v>2408</v>
      </c>
      <c r="C11886" t="s">
        <v>17156</v>
      </c>
      <c r="D11886">
        <v>3.99</v>
      </c>
      <c r="E11886" t="s">
        <v>21983</v>
      </c>
    </row>
    <row r="11887" spans="1:5" x14ac:dyDescent="0.25">
      <c r="A11887" t="s">
        <v>16410</v>
      </c>
      <c r="B11887" t="s">
        <v>2410</v>
      </c>
      <c r="C11887" t="s">
        <v>17157</v>
      </c>
      <c r="D11887">
        <v>45.08</v>
      </c>
      <c r="E11887" t="s">
        <v>21983</v>
      </c>
    </row>
    <row r="11888" spans="1:5" x14ac:dyDescent="0.25">
      <c r="A11888" t="s">
        <v>16410</v>
      </c>
      <c r="B11888" t="s">
        <v>2412</v>
      </c>
      <c r="C11888" t="s">
        <v>17158</v>
      </c>
      <c r="D11888">
        <v>7.41</v>
      </c>
      <c r="E11888" t="s">
        <v>21983</v>
      </c>
    </row>
    <row r="11889" spans="1:5" x14ac:dyDescent="0.25">
      <c r="A11889" t="s">
        <v>16410</v>
      </c>
      <c r="B11889" t="s">
        <v>2414</v>
      </c>
      <c r="C11889" t="s">
        <v>17159</v>
      </c>
      <c r="D11889">
        <v>4.66</v>
      </c>
      <c r="E11889" t="s">
        <v>21983</v>
      </c>
    </row>
    <row r="11890" spans="1:5" x14ac:dyDescent="0.25">
      <c r="A11890" t="s">
        <v>16410</v>
      </c>
      <c r="B11890" t="s">
        <v>2417</v>
      </c>
      <c r="C11890" t="s">
        <v>17160</v>
      </c>
      <c r="D11890">
        <v>10.45</v>
      </c>
      <c r="E11890" t="s">
        <v>21983</v>
      </c>
    </row>
    <row r="11891" spans="1:5" x14ac:dyDescent="0.25">
      <c r="A11891" t="s">
        <v>16410</v>
      </c>
      <c r="B11891" t="s">
        <v>2419</v>
      </c>
      <c r="C11891" t="s">
        <v>17161</v>
      </c>
      <c r="D11891">
        <v>18.2</v>
      </c>
      <c r="E11891" t="s">
        <v>21983</v>
      </c>
    </row>
    <row r="11892" spans="1:5" x14ac:dyDescent="0.25">
      <c r="A11892" t="s">
        <v>16410</v>
      </c>
      <c r="B11892" t="s">
        <v>2421</v>
      </c>
      <c r="C11892" t="s">
        <v>17162</v>
      </c>
      <c r="D11892">
        <v>16.77</v>
      </c>
      <c r="E11892" t="s">
        <v>21983</v>
      </c>
    </row>
    <row r="11893" spans="1:5" x14ac:dyDescent="0.25">
      <c r="A11893" t="s">
        <v>16410</v>
      </c>
      <c r="B11893" t="s">
        <v>2423</v>
      </c>
      <c r="C11893" t="s">
        <v>17163</v>
      </c>
      <c r="D11893">
        <v>6.72</v>
      </c>
      <c r="E11893" t="s">
        <v>21983</v>
      </c>
    </row>
    <row r="11894" spans="1:5" x14ac:dyDescent="0.25">
      <c r="A11894" t="s">
        <v>16410</v>
      </c>
      <c r="B11894" t="s">
        <v>2426</v>
      </c>
      <c r="C11894" t="s">
        <v>17164</v>
      </c>
      <c r="D11894">
        <v>16.34</v>
      </c>
      <c r="E11894" t="s">
        <v>21983</v>
      </c>
    </row>
    <row r="11895" spans="1:5" x14ac:dyDescent="0.25">
      <c r="A11895" t="s">
        <v>16410</v>
      </c>
      <c r="B11895" t="s">
        <v>2429</v>
      </c>
      <c r="C11895" t="s">
        <v>17165</v>
      </c>
      <c r="D11895">
        <v>16.739999999999998</v>
      </c>
      <c r="E11895" t="s">
        <v>21983</v>
      </c>
    </row>
    <row r="11896" spans="1:5" x14ac:dyDescent="0.25">
      <c r="A11896" t="s">
        <v>16410</v>
      </c>
      <c r="B11896" t="s">
        <v>2432</v>
      </c>
      <c r="C11896" t="s">
        <v>17166</v>
      </c>
      <c r="D11896">
        <v>13.2</v>
      </c>
      <c r="E11896" t="s">
        <v>21983</v>
      </c>
    </row>
    <row r="11897" spans="1:5" x14ac:dyDescent="0.25">
      <c r="A11897" t="s">
        <v>16410</v>
      </c>
      <c r="B11897" t="s">
        <v>2435</v>
      </c>
      <c r="C11897" t="s">
        <v>17167</v>
      </c>
      <c r="D11897">
        <v>12.36</v>
      </c>
      <c r="E11897" t="s">
        <v>21983</v>
      </c>
    </row>
    <row r="11898" spans="1:5" x14ac:dyDescent="0.25">
      <c r="A11898" t="s">
        <v>16410</v>
      </c>
      <c r="B11898" t="s">
        <v>2438</v>
      </c>
      <c r="C11898" t="s">
        <v>17168</v>
      </c>
      <c r="D11898">
        <v>3.12</v>
      </c>
      <c r="E11898" t="s">
        <v>21983</v>
      </c>
    </row>
    <row r="11899" spans="1:5" x14ac:dyDescent="0.25">
      <c r="A11899" t="s">
        <v>16410</v>
      </c>
      <c r="B11899" t="s">
        <v>2441</v>
      </c>
      <c r="C11899" t="s">
        <v>17169</v>
      </c>
      <c r="D11899">
        <v>10</v>
      </c>
      <c r="E11899" t="s">
        <v>21983</v>
      </c>
    </row>
    <row r="11900" spans="1:5" x14ac:dyDescent="0.25">
      <c r="A11900" t="s">
        <v>16410</v>
      </c>
      <c r="B11900" t="s">
        <v>2444</v>
      </c>
      <c r="C11900" t="s">
        <v>17170</v>
      </c>
      <c r="D11900">
        <v>1.37</v>
      </c>
      <c r="E11900" t="s">
        <v>21983</v>
      </c>
    </row>
    <row r="11901" spans="1:5" x14ac:dyDescent="0.25">
      <c r="A11901" t="s">
        <v>16410</v>
      </c>
      <c r="B11901" t="s">
        <v>2446</v>
      </c>
      <c r="C11901" t="s">
        <v>17171</v>
      </c>
      <c r="D11901">
        <v>15.67</v>
      </c>
      <c r="E11901" t="s">
        <v>21983</v>
      </c>
    </row>
    <row r="11902" spans="1:5" x14ac:dyDescent="0.25">
      <c r="A11902" t="s">
        <v>16410</v>
      </c>
      <c r="B11902" t="s">
        <v>2449</v>
      </c>
      <c r="C11902" t="s">
        <v>17172</v>
      </c>
      <c r="D11902">
        <v>71.510000000000005</v>
      </c>
      <c r="E11902" t="s">
        <v>21983</v>
      </c>
    </row>
    <row r="11903" spans="1:5" x14ac:dyDescent="0.25">
      <c r="A11903" t="s">
        <v>16410</v>
      </c>
      <c r="B11903" t="s">
        <v>2452</v>
      </c>
      <c r="C11903" t="s">
        <v>17173</v>
      </c>
      <c r="D11903">
        <v>15.29</v>
      </c>
      <c r="E11903" t="s">
        <v>21983</v>
      </c>
    </row>
    <row r="11904" spans="1:5" x14ac:dyDescent="0.25">
      <c r="A11904" t="s">
        <v>16410</v>
      </c>
      <c r="B11904" t="s">
        <v>2455</v>
      </c>
      <c r="C11904" t="s">
        <v>17174</v>
      </c>
      <c r="D11904">
        <v>17.79</v>
      </c>
      <c r="E11904" t="s">
        <v>21983</v>
      </c>
    </row>
    <row r="11905" spans="1:5" x14ac:dyDescent="0.25">
      <c r="A11905" t="s">
        <v>16410</v>
      </c>
      <c r="B11905" t="s">
        <v>2458</v>
      </c>
      <c r="C11905" t="s">
        <v>17175</v>
      </c>
      <c r="D11905">
        <v>9.7100000000000009</v>
      </c>
      <c r="E11905" t="s">
        <v>21983</v>
      </c>
    </row>
    <row r="11906" spans="1:5" x14ac:dyDescent="0.25">
      <c r="A11906" t="s">
        <v>16410</v>
      </c>
      <c r="B11906" t="s">
        <v>2461</v>
      </c>
      <c r="C11906" t="s">
        <v>17176</v>
      </c>
      <c r="D11906">
        <v>13.04</v>
      </c>
      <c r="E11906" t="s">
        <v>21983</v>
      </c>
    </row>
    <row r="11907" spans="1:5" x14ac:dyDescent="0.25">
      <c r="A11907" t="s">
        <v>16410</v>
      </c>
      <c r="B11907" t="s">
        <v>2463</v>
      </c>
      <c r="C11907" t="s">
        <v>17177</v>
      </c>
      <c r="D11907">
        <v>4.04</v>
      </c>
      <c r="E11907" t="s">
        <v>21983</v>
      </c>
    </row>
    <row r="11908" spans="1:5" x14ac:dyDescent="0.25">
      <c r="A11908" t="s">
        <v>16410</v>
      </c>
      <c r="B11908" t="s">
        <v>2466</v>
      </c>
      <c r="C11908" t="s">
        <v>17178</v>
      </c>
      <c r="D11908">
        <v>4.21</v>
      </c>
      <c r="E11908" t="s">
        <v>21983</v>
      </c>
    </row>
    <row r="11909" spans="1:5" x14ac:dyDescent="0.25">
      <c r="A11909" t="s">
        <v>16410</v>
      </c>
      <c r="B11909" t="s">
        <v>2469</v>
      </c>
      <c r="C11909" t="s">
        <v>17179</v>
      </c>
      <c r="D11909">
        <v>20.22</v>
      </c>
      <c r="E11909" t="s">
        <v>21983</v>
      </c>
    </row>
    <row r="11910" spans="1:5" x14ac:dyDescent="0.25">
      <c r="A11910" t="s">
        <v>16410</v>
      </c>
      <c r="B11910" t="s">
        <v>2472</v>
      </c>
      <c r="C11910" t="s">
        <v>17180</v>
      </c>
      <c r="D11910">
        <v>8.19</v>
      </c>
      <c r="E11910" t="s">
        <v>21983</v>
      </c>
    </row>
    <row r="11911" spans="1:5" x14ac:dyDescent="0.25">
      <c r="A11911" t="s">
        <v>16410</v>
      </c>
      <c r="B11911" t="s">
        <v>2475</v>
      </c>
      <c r="C11911" t="s">
        <v>17181</v>
      </c>
      <c r="D11911">
        <v>6.91</v>
      </c>
      <c r="E11911" t="s">
        <v>21983</v>
      </c>
    </row>
    <row r="11912" spans="1:5" x14ac:dyDescent="0.25">
      <c r="A11912" t="s">
        <v>16410</v>
      </c>
      <c r="B11912" t="s">
        <v>2478</v>
      </c>
      <c r="C11912" t="s">
        <v>17182</v>
      </c>
      <c r="D11912">
        <v>2.41</v>
      </c>
      <c r="E11912" t="s">
        <v>21983</v>
      </c>
    </row>
    <row r="11913" spans="1:5" x14ac:dyDescent="0.25">
      <c r="A11913" t="s">
        <v>16410</v>
      </c>
      <c r="B11913" t="s">
        <v>2481</v>
      </c>
      <c r="C11913" t="s">
        <v>17183</v>
      </c>
      <c r="D11913">
        <v>1.65</v>
      </c>
      <c r="E11913" t="s">
        <v>21983</v>
      </c>
    </row>
    <row r="11914" spans="1:5" x14ac:dyDescent="0.25">
      <c r="A11914" t="s">
        <v>16410</v>
      </c>
      <c r="B11914" t="s">
        <v>2484</v>
      </c>
      <c r="C11914" t="s">
        <v>17184</v>
      </c>
      <c r="D11914">
        <v>18.75</v>
      </c>
      <c r="E11914" t="s">
        <v>21983</v>
      </c>
    </row>
    <row r="11915" spans="1:5" x14ac:dyDescent="0.25">
      <c r="A11915" t="s">
        <v>16410</v>
      </c>
      <c r="B11915" t="s">
        <v>2487</v>
      </c>
      <c r="C11915" t="s">
        <v>17185</v>
      </c>
      <c r="D11915">
        <v>31.92</v>
      </c>
      <c r="E11915" t="s">
        <v>21983</v>
      </c>
    </row>
    <row r="11916" spans="1:5" x14ac:dyDescent="0.25">
      <c r="A11916" t="s">
        <v>16410</v>
      </c>
      <c r="B11916" t="s">
        <v>2489</v>
      </c>
      <c r="C11916" t="s">
        <v>17186</v>
      </c>
      <c r="D11916">
        <v>27.67</v>
      </c>
      <c r="E11916" t="s">
        <v>21983</v>
      </c>
    </row>
    <row r="11917" spans="1:5" x14ac:dyDescent="0.25">
      <c r="A11917" t="s">
        <v>16410</v>
      </c>
      <c r="B11917" t="s">
        <v>2492</v>
      </c>
      <c r="C11917" t="s">
        <v>17187</v>
      </c>
      <c r="D11917">
        <v>5.57</v>
      </c>
      <c r="E11917" t="s">
        <v>21983</v>
      </c>
    </row>
    <row r="11918" spans="1:5" x14ac:dyDescent="0.25">
      <c r="A11918" t="s">
        <v>16410</v>
      </c>
      <c r="B11918" t="s">
        <v>2495</v>
      </c>
      <c r="C11918" t="s">
        <v>17188</v>
      </c>
      <c r="D11918">
        <v>4.2</v>
      </c>
      <c r="E11918" t="s">
        <v>21983</v>
      </c>
    </row>
    <row r="11919" spans="1:5" x14ac:dyDescent="0.25">
      <c r="A11919" t="s">
        <v>16410</v>
      </c>
      <c r="B11919" t="s">
        <v>2498</v>
      </c>
      <c r="C11919" t="s">
        <v>17189</v>
      </c>
      <c r="D11919">
        <v>3.48</v>
      </c>
      <c r="E11919" t="s">
        <v>21983</v>
      </c>
    </row>
    <row r="11920" spans="1:5" x14ac:dyDescent="0.25">
      <c r="A11920" t="s">
        <v>16410</v>
      </c>
      <c r="B11920" t="s">
        <v>2515</v>
      </c>
      <c r="C11920" t="s">
        <v>17190</v>
      </c>
      <c r="D11920">
        <v>43.44</v>
      </c>
      <c r="E11920" t="s">
        <v>21983</v>
      </c>
    </row>
    <row r="11921" spans="1:5" x14ac:dyDescent="0.25">
      <c r="A11921" t="s">
        <v>16410</v>
      </c>
      <c r="B11921" t="s">
        <v>2500</v>
      </c>
      <c r="C11921" t="s">
        <v>17191</v>
      </c>
      <c r="D11921">
        <v>20.94</v>
      </c>
      <c r="E11921" t="s">
        <v>21983</v>
      </c>
    </row>
    <row r="11922" spans="1:5" x14ac:dyDescent="0.25">
      <c r="A11922" t="s">
        <v>16410</v>
      </c>
      <c r="B11922" t="s">
        <v>2506</v>
      </c>
      <c r="C11922" t="s">
        <v>17192</v>
      </c>
      <c r="D11922">
        <v>3.75</v>
      </c>
      <c r="E11922" t="s">
        <v>21983</v>
      </c>
    </row>
    <row r="11923" spans="1:5" x14ac:dyDescent="0.25">
      <c r="A11923" t="s">
        <v>16410</v>
      </c>
      <c r="B11923" t="s">
        <v>2503</v>
      </c>
      <c r="C11923" t="s">
        <v>17193</v>
      </c>
      <c r="D11923">
        <v>40.619999999999997</v>
      </c>
      <c r="E11923" t="s">
        <v>21983</v>
      </c>
    </row>
    <row r="11924" spans="1:5" x14ac:dyDescent="0.25">
      <c r="A11924" t="s">
        <v>16410</v>
      </c>
      <c r="B11924" t="s">
        <v>2509</v>
      </c>
      <c r="C11924" t="s">
        <v>17194</v>
      </c>
      <c r="D11924">
        <v>11.24</v>
      </c>
      <c r="E11924" t="s">
        <v>21983</v>
      </c>
    </row>
    <row r="11925" spans="1:5" x14ac:dyDescent="0.25">
      <c r="A11925" t="s">
        <v>16410</v>
      </c>
      <c r="B11925" t="s">
        <v>2512</v>
      </c>
      <c r="C11925" t="s">
        <v>17195</v>
      </c>
      <c r="D11925">
        <v>5.61</v>
      </c>
      <c r="E11925" t="s">
        <v>21983</v>
      </c>
    </row>
    <row r="11926" spans="1:5" x14ac:dyDescent="0.25">
      <c r="A11926" t="s">
        <v>16410</v>
      </c>
      <c r="B11926" t="s">
        <v>2517</v>
      </c>
      <c r="C11926" t="s">
        <v>17196</v>
      </c>
      <c r="D11926">
        <v>4.79</v>
      </c>
      <c r="E11926" t="s">
        <v>21983</v>
      </c>
    </row>
    <row r="11927" spans="1:5" x14ac:dyDescent="0.25">
      <c r="A11927" t="s">
        <v>16410</v>
      </c>
      <c r="B11927" t="s">
        <v>2520</v>
      </c>
      <c r="C11927" t="s">
        <v>17197</v>
      </c>
      <c r="D11927">
        <v>28.53</v>
      </c>
      <c r="E11927" t="s">
        <v>21983</v>
      </c>
    </row>
    <row r="11928" spans="1:5" x14ac:dyDescent="0.25">
      <c r="A11928" t="s">
        <v>16410</v>
      </c>
      <c r="B11928" t="s">
        <v>2523</v>
      </c>
      <c r="C11928" t="s">
        <v>17198</v>
      </c>
      <c r="D11928">
        <v>35.96</v>
      </c>
      <c r="E11928" t="s">
        <v>21983</v>
      </c>
    </row>
    <row r="11929" spans="1:5" x14ac:dyDescent="0.25">
      <c r="A11929" t="s">
        <v>16410</v>
      </c>
      <c r="B11929" t="s">
        <v>2526</v>
      </c>
      <c r="C11929" t="s">
        <v>17199</v>
      </c>
      <c r="D11929">
        <v>44.91</v>
      </c>
      <c r="E11929" t="s">
        <v>21983</v>
      </c>
    </row>
    <row r="11930" spans="1:5" x14ac:dyDescent="0.25">
      <c r="A11930" t="s">
        <v>16410</v>
      </c>
      <c r="B11930" t="s">
        <v>2529</v>
      </c>
      <c r="C11930" t="s">
        <v>17200</v>
      </c>
      <c r="D11930">
        <v>3.21</v>
      </c>
      <c r="E11930" t="s">
        <v>21983</v>
      </c>
    </row>
    <row r="11931" spans="1:5" x14ac:dyDescent="0.25">
      <c r="A11931" t="s">
        <v>16410</v>
      </c>
      <c r="B11931" t="s">
        <v>2532</v>
      </c>
      <c r="C11931" t="s">
        <v>17201</v>
      </c>
      <c r="D11931">
        <v>62.38</v>
      </c>
      <c r="E11931" t="s">
        <v>21983</v>
      </c>
    </row>
    <row r="11932" spans="1:5" x14ac:dyDescent="0.25">
      <c r="A11932" t="s">
        <v>16410</v>
      </c>
      <c r="B11932" t="s">
        <v>2534</v>
      </c>
      <c r="C11932" t="s">
        <v>17202</v>
      </c>
      <c r="D11932">
        <v>6.97</v>
      </c>
      <c r="E11932" t="s">
        <v>21983</v>
      </c>
    </row>
    <row r="11933" spans="1:5" x14ac:dyDescent="0.25">
      <c r="A11933" t="s">
        <v>16410</v>
      </c>
      <c r="B11933" t="s">
        <v>2537</v>
      </c>
      <c r="C11933" t="s">
        <v>17203</v>
      </c>
      <c r="D11933">
        <v>9.84</v>
      </c>
      <c r="E11933" t="s">
        <v>21983</v>
      </c>
    </row>
    <row r="11934" spans="1:5" x14ac:dyDescent="0.25">
      <c r="A11934" t="s">
        <v>16410</v>
      </c>
      <c r="B11934" t="s">
        <v>2539</v>
      </c>
      <c r="C11934" t="s">
        <v>17204</v>
      </c>
      <c r="D11934">
        <v>46.92</v>
      </c>
      <c r="E11934" t="s">
        <v>21983</v>
      </c>
    </row>
    <row r="11935" spans="1:5" x14ac:dyDescent="0.25">
      <c r="A11935" t="s">
        <v>16410</v>
      </c>
      <c r="B11935" t="s">
        <v>2542</v>
      </c>
      <c r="C11935" t="s">
        <v>17205</v>
      </c>
      <c r="D11935">
        <v>23.09</v>
      </c>
      <c r="E11935" t="s">
        <v>21983</v>
      </c>
    </row>
    <row r="11936" spans="1:5" x14ac:dyDescent="0.25">
      <c r="A11936" t="s">
        <v>16410</v>
      </c>
      <c r="B11936" t="s">
        <v>2545</v>
      </c>
      <c r="C11936" t="s">
        <v>17206</v>
      </c>
      <c r="D11936">
        <v>14.11</v>
      </c>
      <c r="E11936" t="s">
        <v>21983</v>
      </c>
    </row>
    <row r="11937" spans="1:5" x14ac:dyDescent="0.25">
      <c r="A11937" t="s">
        <v>16410</v>
      </c>
      <c r="B11937" t="s">
        <v>2548</v>
      </c>
      <c r="C11937" t="s">
        <v>17207</v>
      </c>
      <c r="D11937">
        <v>5</v>
      </c>
      <c r="E11937" t="s">
        <v>21983</v>
      </c>
    </row>
    <row r="11938" spans="1:5" x14ac:dyDescent="0.25">
      <c r="A11938" t="s">
        <v>16410</v>
      </c>
      <c r="B11938" t="s">
        <v>2551</v>
      </c>
      <c r="C11938" t="s">
        <v>17208</v>
      </c>
      <c r="D11938">
        <v>18.059999999999999</v>
      </c>
      <c r="E11938" t="s">
        <v>21983</v>
      </c>
    </row>
    <row r="11939" spans="1:5" x14ac:dyDescent="0.25">
      <c r="A11939" t="s">
        <v>16410</v>
      </c>
      <c r="B11939" t="s">
        <v>2553</v>
      </c>
      <c r="C11939" t="s">
        <v>17209</v>
      </c>
      <c r="D11939">
        <v>18.87</v>
      </c>
      <c r="E11939" t="s">
        <v>21983</v>
      </c>
    </row>
    <row r="11940" spans="1:5" x14ac:dyDescent="0.25">
      <c r="A11940" t="s">
        <v>16410</v>
      </c>
      <c r="B11940" t="s">
        <v>2556</v>
      </c>
      <c r="C11940" t="s">
        <v>17210</v>
      </c>
      <c r="D11940">
        <v>4.41</v>
      </c>
      <c r="E11940" t="s">
        <v>21983</v>
      </c>
    </row>
    <row r="11941" spans="1:5" x14ac:dyDescent="0.25">
      <c r="A11941" t="s">
        <v>16410</v>
      </c>
      <c r="B11941" t="s">
        <v>2559</v>
      </c>
      <c r="C11941" t="s">
        <v>17211</v>
      </c>
      <c r="D11941">
        <v>1.98</v>
      </c>
      <c r="E11941" t="s">
        <v>21983</v>
      </c>
    </row>
    <row r="11942" spans="1:5" x14ac:dyDescent="0.25">
      <c r="A11942" t="s">
        <v>16410</v>
      </c>
      <c r="B11942" t="s">
        <v>2562</v>
      </c>
      <c r="C11942" t="s">
        <v>17212</v>
      </c>
      <c r="D11942">
        <v>19.559999999999999</v>
      </c>
      <c r="E11942" t="s">
        <v>21983</v>
      </c>
    </row>
    <row r="11943" spans="1:5" x14ac:dyDescent="0.25">
      <c r="A11943" t="s">
        <v>16410</v>
      </c>
      <c r="B11943" t="s">
        <v>2565</v>
      </c>
      <c r="C11943" t="s">
        <v>17213</v>
      </c>
      <c r="D11943">
        <v>20.59</v>
      </c>
      <c r="E11943" t="s">
        <v>21983</v>
      </c>
    </row>
    <row r="11944" spans="1:5" x14ac:dyDescent="0.25">
      <c r="A11944" t="s">
        <v>16410</v>
      </c>
      <c r="B11944" t="s">
        <v>2568</v>
      </c>
      <c r="C11944" t="s">
        <v>17214</v>
      </c>
      <c r="D11944">
        <v>5.07</v>
      </c>
      <c r="E11944" t="s">
        <v>21983</v>
      </c>
    </row>
    <row r="11945" spans="1:5" x14ac:dyDescent="0.25">
      <c r="A11945" t="s">
        <v>16410</v>
      </c>
      <c r="B11945" t="s">
        <v>2571</v>
      </c>
      <c r="C11945" t="s">
        <v>17215</v>
      </c>
      <c r="D11945">
        <v>28.32</v>
      </c>
      <c r="E11945" t="s">
        <v>21983</v>
      </c>
    </row>
    <row r="11946" spans="1:5" x14ac:dyDescent="0.25">
      <c r="A11946" t="s">
        <v>16410</v>
      </c>
      <c r="B11946" t="s">
        <v>2574</v>
      </c>
      <c r="C11946" t="s">
        <v>17216</v>
      </c>
      <c r="D11946">
        <v>14.65</v>
      </c>
      <c r="E11946" t="s">
        <v>21983</v>
      </c>
    </row>
    <row r="11947" spans="1:5" x14ac:dyDescent="0.25">
      <c r="A11947" t="s">
        <v>16410</v>
      </c>
      <c r="B11947" t="s">
        <v>2577</v>
      </c>
      <c r="C11947" t="s">
        <v>17217</v>
      </c>
      <c r="D11947">
        <v>23.82</v>
      </c>
      <c r="E11947" t="s">
        <v>21983</v>
      </c>
    </row>
    <row r="11948" spans="1:5" x14ac:dyDescent="0.25">
      <c r="A11948" t="s">
        <v>16410</v>
      </c>
      <c r="B11948" t="s">
        <v>2583</v>
      </c>
      <c r="C11948" t="s">
        <v>17218</v>
      </c>
      <c r="D11948">
        <v>11.59</v>
      </c>
      <c r="E11948" t="s">
        <v>21983</v>
      </c>
    </row>
    <row r="11949" spans="1:5" x14ac:dyDescent="0.25">
      <c r="A11949" t="s">
        <v>16410</v>
      </c>
      <c r="B11949" t="s">
        <v>2586</v>
      </c>
      <c r="C11949" t="s">
        <v>17219</v>
      </c>
      <c r="D11949">
        <v>6.37</v>
      </c>
      <c r="E11949" t="s">
        <v>21983</v>
      </c>
    </row>
    <row r="11950" spans="1:5" x14ac:dyDescent="0.25">
      <c r="A11950" t="s">
        <v>16410</v>
      </c>
      <c r="B11950" t="s">
        <v>2588</v>
      </c>
      <c r="C11950" t="s">
        <v>17220</v>
      </c>
      <c r="D11950">
        <v>14.12</v>
      </c>
      <c r="E11950" t="s">
        <v>21983</v>
      </c>
    </row>
    <row r="11951" spans="1:5" x14ac:dyDescent="0.25">
      <c r="A11951" t="s">
        <v>16410</v>
      </c>
      <c r="B11951" t="s">
        <v>2589</v>
      </c>
      <c r="C11951" t="s">
        <v>17221</v>
      </c>
      <c r="D11951">
        <v>14.36</v>
      </c>
      <c r="E11951" t="s">
        <v>21983</v>
      </c>
    </row>
    <row r="11952" spans="1:5" x14ac:dyDescent="0.25">
      <c r="A11952" t="s">
        <v>16410</v>
      </c>
      <c r="B11952" t="s">
        <v>2591</v>
      </c>
      <c r="C11952" t="s">
        <v>17222</v>
      </c>
      <c r="D11952">
        <v>22.9</v>
      </c>
      <c r="E11952" t="s">
        <v>21983</v>
      </c>
    </row>
    <row r="11953" spans="1:5" x14ac:dyDescent="0.25">
      <c r="A11953" t="s">
        <v>16410</v>
      </c>
      <c r="B11953" t="s">
        <v>2593</v>
      </c>
      <c r="C11953" t="s">
        <v>17223</v>
      </c>
      <c r="D11953">
        <v>10.18</v>
      </c>
      <c r="E11953" t="s">
        <v>21983</v>
      </c>
    </row>
    <row r="11954" spans="1:5" x14ac:dyDescent="0.25">
      <c r="A11954" t="s">
        <v>16410</v>
      </c>
      <c r="B11954" t="s">
        <v>2596</v>
      </c>
      <c r="C11954" t="s">
        <v>17224</v>
      </c>
      <c r="D11954">
        <v>3.04</v>
      </c>
      <c r="E11954" t="s">
        <v>21983</v>
      </c>
    </row>
    <row r="11955" spans="1:5" x14ac:dyDescent="0.25">
      <c r="A11955" t="s">
        <v>16410</v>
      </c>
      <c r="B11955" t="s">
        <v>2598</v>
      </c>
      <c r="C11955" t="s">
        <v>17225</v>
      </c>
      <c r="D11955">
        <v>2.4500000000000002</v>
      </c>
      <c r="E11955" t="s">
        <v>21983</v>
      </c>
    </row>
    <row r="11956" spans="1:5" x14ac:dyDescent="0.25">
      <c r="A11956" t="s">
        <v>16410</v>
      </c>
      <c r="B11956" t="s">
        <v>2601</v>
      </c>
      <c r="C11956" t="s">
        <v>17226</v>
      </c>
      <c r="D11956">
        <v>8.8800000000000008</v>
      </c>
      <c r="E11956" t="s">
        <v>21983</v>
      </c>
    </row>
    <row r="11957" spans="1:5" x14ac:dyDescent="0.25">
      <c r="A11957" t="s">
        <v>16410</v>
      </c>
      <c r="B11957" t="s">
        <v>2603</v>
      </c>
      <c r="C11957" t="s">
        <v>17227</v>
      </c>
      <c r="D11957">
        <v>8.81</v>
      </c>
      <c r="E11957" t="s">
        <v>21983</v>
      </c>
    </row>
    <row r="11958" spans="1:5" x14ac:dyDescent="0.25">
      <c r="A11958" t="s">
        <v>16410</v>
      </c>
      <c r="B11958" t="s">
        <v>2606</v>
      </c>
      <c r="C11958" t="s">
        <v>17228</v>
      </c>
      <c r="D11958">
        <v>2.95</v>
      </c>
      <c r="E11958" t="s">
        <v>21983</v>
      </c>
    </row>
    <row r="11959" spans="1:5" x14ac:dyDescent="0.25">
      <c r="A11959" t="s">
        <v>16410</v>
      </c>
      <c r="B11959" t="s">
        <v>2608</v>
      </c>
      <c r="C11959" t="s">
        <v>17229</v>
      </c>
      <c r="D11959">
        <v>371.15</v>
      </c>
      <c r="E11959" t="s">
        <v>21983</v>
      </c>
    </row>
    <row r="11960" spans="1:5" x14ac:dyDescent="0.25">
      <c r="A11960" t="s">
        <v>16410</v>
      </c>
      <c r="B11960" t="s">
        <v>2610</v>
      </c>
      <c r="C11960" t="s">
        <v>17230</v>
      </c>
      <c r="D11960">
        <v>6.43</v>
      </c>
      <c r="E11960" t="s">
        <v>21983</v>
      </c>
    </row>
    <row r="11961" spans="1:5" x14ac:dyDescent="0.25">
      <c r="A11961" t="s">
        <v>16410</v>
      </c>
      <c r="B11961" t="s">
        <v>2613</v>
      </c>
      <c r="C11961" t="s">
        <v>17231</v>
      </c>
      <c r="D11961">
        <v>6.77</v>
      </c>
      <c r="E11961" t="s">
        <v>21983</v>
      </c>
    </row>
    <row r="11962" spans="1:5" x14ac:dyDescent="0.25">
      <c r="A11962" t="s">
        <v>16410</v>
      </c>
      <c r="B11962" t="s">
        <v>2616</v>
      </c>
      <c r="C11962" t="s">
        <v>17232</v>
      </c>
      <c r="D11962">
        <v>9.02</v>
      </c>
      <c r="E11962" t="s">
        <v>21983</v>
      </c>
    </row>
    <row r="11963" spans="1:5" x14ac:dyDescent="0.25">
      <c r="A11963" t="s">
        <v>16410</v>
      </c>
      <c r="B11963" t="s">
        <v>2619</v>
      </c>
      <c r="C11963" t="s">
        <v>17233</v>
      </c>
      <c r="D11963">
        <v>10.85</v>
      </c>
      <c r="E11963" t="s">
        <v>21983</v>
      </c>
    </row>
    <row r="11964" spans="1:5" x14ac:dyDescent="0.25">
      <c r="A11964" t="s">
        <v>16410</v>
      </c>
      <c r="B11964" t="s">
        <v>2621</v>
      </c>
      <c r="C11964" t="s">
        <v>17234</v>
      </c>
      <c r="D11964">
        <v>3.33</v>
      </c>
      <c r="E11964" t="s">
        <v>21983</v>
      </c>
    </row>
    <row r="11965" spans="1:5" x14ac:dyDescent="0.25">
      <c r="A11965" t="s">
        <v>16410</v>
      </c>
      <c r="B11965" t="s">
        <v>2624</v>
      </c>
      <c r="C11965" t="s">
        <v>17235</v>
      </c>
      <c r="D11965">
        <v>24.54</v>
      </c>
      <c r="E11965" t="s">
        <v>21983</v>
      </c>
    </row>
    <row r="11966" spans="1:5" x14ac:dyDescent="0.25">
      <c r="A11966" t="s">
        <v>16410</v>
      </c>
      <c r="B11966" t="s">
        <v>2627</v>
      </c>
      <c r="C11966" t="s">
        <v>17236</v>
      </c>
      <c r="D11966">
        <v>2.82</v>
      </c>
      <c r="E11966" t="s">
        <v>21983</v>
      </c>
    </row>
    <row r="11967" spans="1:5" x14ac:dyDescent="0.25">
      <c r="A11967" t="s">
        <v>16410</v>
      </c>
      <c r="B11967" t="s">
        <v>2580</v>
      </c>
      <c r="C11967" t="s">
        <v>17237</v>
      </c>
      <c r="D11967">
        <v>4.4800000000000004</v>
      </c>
      <c r="E11967" t="s">
        <v>21983</v>
      </c>
    </row>
    <row r="11968" spans="1:5" x14ac:dyDescent="0.25">
      <c r="A11968" t="s">
        <v>16410</v>
      </c>
      <c r="B11968" t="s">
        <v>2630</v>
      </c>
      <c r="C11968" t="s">
        <v>17238</v>
      </c>
      <c r="D11968">
        <v>143.93</v>
      </c>
      <c r="E11968" t="s">
        <v>21983</v>
      </c>
    </row>
    <row r="11969" spans="1:5" x14ac:dyDescent="0.25">
      <c r="A11969" t="s">
        <v>16410</v>
      </c>
      <c r="B11969" t="s">
        <v>2632</v>
      </c>
      <c r="C11969" t="s">
        <v>17239</v>
      </c>
      <c r="D11969">
        <v>2.4900000000000002</v>
      </c>
      <c r="E11969" t="s">
        <v>21983</v>
      </c>
    </row>
    <row r="11970" spans="1:5" x14ac:dyDescent="0.25">
      <c r="A11970" t="s">
        <v>16410</v>
      </c>
      <c r="B11970" t="s">
        <v>2634</v>
      </c>
      <c r="C11970" t="s">
        <v>17240</v>
      </c>
      <c r="D11970">
        <v>9.0399999999999991</v>
      </c>
      <c r="E11970" t="s">
        <v>21983</v>
      </c>
    </row>
    <row r="11971" spans="1:5" x14ac:dyDescent="0.25">
      <c r="A11971" t="s">
        <v>16410</v>
      </c>
      <c r="B11971" t="s">
        <v>2636</v>
      </c>
      <c r="C11971" t="s">
        <v>17241</v>
      </c>
      <c r="D11971">
        <v>12.18</v>
      </c>
      <c r="E11971" t="s">
        <v>21983</v>
      </c>
    </row>
    <row r="11972" spans="1:5" x14ac:dyDescent="0.25">
      <c r="A11972" t="s">
        <v>16410</v>
      </c>
      <c r="B11972" t="s">
        <v>2639</v>
      </c>
      <c r="C11972" t="s">
        <v>17242</v>
      </c>
      <c r="D11972">
        <v>46.57</v>
      </c>
      <c r="E11972" t="s">
        <v>21983</v>
      </c>
    </row>
    <row r="11973" spans="1:5" x14ac:dyDescent="0.25">
      <c r="A11973" t="s">
        <v>16410</v>
      </c>
      <c r="B11973" t="s">
        <v>2641</v>
      </c>
      <c r="C11973" t="s">
        <v>17243</v>
      </c>
      <c r="D11973">
        <v>47.62</v>
      </c>
      <c r="E11973" t="s">
        <v>21983</v>
      </c>
    </row>
    <row r="11974" spans="1:5" x14ac:dyDescent="0.25">
      <c r="A11974" t="s">
        <v>16410</v>
      </c>
      <c r="B11974" t="s">
        <v>2644</v>
      </c>
      <c r="C11974" t="s">
        <v>17244</v>
      </c>
      <c r="D11974">
        <v>2.02</v>
      </c>
      <c r="E11974" t="s">
        <v>21983</v>
      </c>
    </row>
    <row r="11975" spans="1:5" x14ac:dyDescent="0.25">
      <c r="A11975" t="s">
        <v>16410</v>
      </c>
      <c r="B11975" t="s">
        <v>2647</v>
      </c>
      <c r="C11975" t="s">
        <v>17245</v>
      </c>
      <c r="D11975">
        <v>15.46</v>
      </c>
      <c r="E11975" t="s">
        <v>21983</v>
      </c>
    </row>
    <row r="11976" spans="1:5" x14ac:dyDescent="0.25">
      <c r="A11976" t="s">
        <v>16410</v>
      </c>
      <c r="B11976" t="s">
        <v>2650</v>
      </c>
      <c r="C11976" t="s">
        <v>17246</v>
      </c>
      <c r="D11976">
        <v>6.81</v>
      </c>
      <c r="E11976" t="s">
        <v>21983</v>
      </c>
    </row>
    <row r="11977" spans="1:5" x14ac:dyDescent="0.25">
      <c r="A11977" t="s">
        <v>16410</v>
      </c>
      <c r="B11977" t="s">
        <v>2653</v>
      </c>
      <c r="C11977" t="s">
        <v>17247</v>
      </c>
      <c r="D11977">
        <v>3.4</v>
      </c>
      <c r="E11977" t="s">
        <v>21983</v>
      </c>
    </row>
    <row r="11978" spans="1:5" x14ac:dyDescent="0.25">
      <c r="A11978" t="s">
        <v>16410</v>
      </c>
      <c r="B11978" t="s">
        <v>2656</v>
      </c>
      <c r="C11978" t="s">
        <v>17248</v>
      </c>
      <c r="D11978">
        <v>13.69</v>
      </c>
      <c r="E11978" t="s">
        <v>21983</v>
      </c>
    </row>
    <row r="11979" spans="1:5" x14ac:dyDescent="0.25">
      <c r="A11979" t="s">
        <v>16410</v>
      </c>
      <c r="B11979" t="s">
        <v>2659</v>
      </c>
      <c r="C11979" t="s">
        <v>17249</v>
      </c>
      <c r="D11979">
        <v>1.88</v>
      </c>
      <c r="E11979" t="s">
        <v>21983</v>
      </c>
    </row>
    <row r="11980" spans="1:5" x14ac:dyDescent="0.25">
      <c r="A11980" t="s">
        <v>16410</v>
      </c>
      <c r="B11980" t="s">
        <v>2662</v>
      </c>
      <c r="C11980" t="s">
        <v>17250</v>
      </c>
      <c r="D11980">
        <v>4.01</v>
      </c>
      <c r="E11980" t="s">
        <v>21983</v>
      </c>
    </row>
    <row r="11981" spans="1:5" x14ac:dyDescent="0.25">
      <c r="A11981" t="s">
        <v>16410</v>
      </c>
      <c r="B11981" t="s">
        <v>2665</v>
      </c>
      <c r="C11981" t="s">
        <v>17251</v>
      </c>
      <c r="D11981">
        <v>1.55</v>
      </c>
      <c r="E11981" t="s">
        <v>21983</v>
      </c>
    </row>
    <row r="11982" spans="1:5" x14ac:dyDescent="0.25">
      <c r="A11982" t="s">
        <v>16410</v>
      </c>
      <c r="B11982" t="s">
        <v>2667</v>
      </c>
      <c r="C11982" t="s">
        <v>17252</v>
      </c>
      <c r="D11982">
        <v>9.1199999999999992</v>
      </c>
      <c r="E11982" t="s">
        <v>21983</v>
      </c>
    </row>
    <row r="11983" spans="1:5" x14ac:dyDescent="0.25">
      <c r="A11983" t="s">
        <v>16410</v>
      </c>
      <c r="B11983" t="s">
        <v>2670</v>
      </c>
      <c r="C11983" t="s">
        <v>17253</v>
      </c>
      <c r="D11983">
        <v>10.01</v>
      </c>
      <c r="E11983" t="s">
        <v>21983</v>
      </c>
    </row>
    <row r="11984" spans="1:5" x14ac:dyDescent="0.25">
      <c r="A11984" t="s">
        <v>16410</v>
      </c>
      <c r="B11984" t="s">
        <v>2673</v>
      </c>
      <c r="C11984" t="s">
        <v>17254</v>
      </c>
      <c r="D11984">
        <v>3.51</v>
      </c>
      <c r="E11984" t="s">
        <v>21983</v>
      </c>
    </row>
    <row r="11985" spans="1:5" x14ac:dyDescent="0.25">
      <c r="A11985" t="s">
        <v>16410</v>
      </c>
      <c r="B11985" t="s">
        <v>2676</v>
      </c>
      <c r="C11985" t="s">
        <v>17255</v>
      </c>
      <c r="D11985">
        <v>1.1499999999999999</v>
      </c>
      <c r="E11985" t="s">
        <v>21983</v>
      </c>
    </row>
    <row r="11986" spans="1:5" x14ac:dyDescent="0.25">
      <c r="A11986" t="s">
        <v>16410</v>
      </c>
      <c r="B11986" t="s">
        <v>2678</v>
      </c>
      <c r="C11986" t="s">
        <v>17256</v>
      </c>
      <c r="D11986">
        <v>4.5</v>
      </c>
      <c r="E11986" t="s">
        <v>21983</v>
      </c>
    </row>
    <row r="11987" spans="1:5" x14ac:dyDescent="0.25">
      <c r="A11987" t="s">
        <v>16410</v>
      </c>
      <c r="B11987" t="s">
        <v>2684</v>
      </c>
      <c r="C11987" t="s">
        <v>17257</v>
      </c>
      <c r="D11987">
        <v>36.770000000000003</v>
      </c>
      <c r="E11987" t="s">
        <v>21983</v>
      </c>
    </row>
    <row r="11988" spans="1:5" x14ac:dyDescent="0.25">
      <c r="A11988" t="s">
        <v>16410</v>
      </c>
      <c r="B11988" t="s">
        <v>2681</v>
      </c>
      <c r="C11988" t="s">
        <v>17258</v>
      </c>
      <c r="D11988">
        <v>13.74</v>
      </c>
      <c r="E11988" t="s">
        <v>21983</v>
      </c>
    </row>
    <row r="11989" spans="1:5" x14ac:dyDescent="0.25">
      <c r="A11989" t="s">
        <v>16410</v>
      </c>
      <c r="B11989" t="s">
        <v>2687</v>
      </c>
      <c r="C11989" t="s">
        <v>17259</v>
      </c>
      <c r="D11989">
        <v>15.15</v>
      </c>
      <c r="E11989" t="s">
        <v>21983</v>
      </c>
    </row>
    <row r="11990" spans="1:5" x14ac:dyDescent="0.25">
      <c r="A11990" t="s">
        <v>16410</v>
      </c>
      <c r="B11990" t="s">
        <v>2690</v>
      </c>
      <c r="C11990" t="s">
        <v>17260</v>
      </c>
      <c r="D11990">
        <v>63.56</v>
      </c>
      <c r="E11990" t="s">
        <v>21983</v>
      </c>
    </row>
    <row r="11991" spans="1:5" x14ac:dyDescent="0.25">
      <c r="A11991" t="s">
        <v>16410</v>
      </c>
      <c r="B11991" t="s">
        <v>2692</v>
      </c>
      <c r="C11991" t="s">
        <v>17261</v>
      </c>
      <c r="D11991">
        <v>4.28</v>
      </c>
      <c r="E11991" t="s">
        <v>21983</v>
      </c>
    </row>
    <row r="11992" spans="1:5" x14ac:dyDescent="0.25">
      <c r="A11992" t="s">
        <v>16410</v>
      </c>
      <c r="B11992" t="s">
        <v>2695</v>
      </c>
      <c r="C11992" t="s">
        <v>17262</v>
      </c>
      <c r="D11992">
        <v>6.64</v>
      </c>
      <c r="E11992" t="s">
        <v>21983</v>
      </c>
    </row>
    <row r="11993" spans="1:5" x14ac:dyDescent="0.25">
      <c r="A11993" t="s">
        <v>16410</v>
      </c>
      <c r="B11993" t="s">
        <v>2698</v>
      </c>
      <c r="C11993" t="s">
        <v>17263</v>
      </c>
      <c r="D11993">
        <v>4.53</v>
      </c>
      <c r="E11993" t="s">
        <v>21983</v>
      </c>
    </row>
    <row r="11994" spans="1:5" x14ac:dyDescent="0.25">
      <c r="A11994" t="s">
        <v>16410</v>
      </c>
      <c r="B11994" t="s">
        <v>2701</v>
      </c>
      <c r="C11994" t="s">
        <v>17264</v>
      </c>
      <c r="D11994">
        <v>5.2</v>
      </c>
      <c r="E11994" t="s">
        <v>21983</v>
      </c>
    </row>
    <row r="11995" spans="1:5" x14ac:dyDescent="0.25">
      <c r="A11995" t="s">
        <v>16410</v>
      </c>
      <c r="B11995" t="s">
        <v>2704</v>
      </c>
      <c r="C11995" t="s">
        <v>17265</v>
      </c>
      <c r="D11995">
        <v>4.0199999999999996</v>
      </c>
      <c r="E11995" t="s">
        <v>21983</v>
      </c>
    </row>
    <row r="11996" spans="1:5" x14ac:dyDescent="0.25">
      <c r="A11996" t="s">
        <v>16410</v>
      </c>
      <c r="B11996" t="s">
        <v>2707</v>
      </c>
      <c r="C11996" t="s">
        <v>17266</v>
      </c>
      <c r="D11996">
        <v>2.13</v>
      </c>
      <c r="E11996" t="s">
        <v>21983</v>
      </c>
    </row>
    <row r="11997" spans="1:5" x14ac:dyDescent="0.25">
      <c r="A11997" t="s">
        <v>16410</v>
      </c>
      <c r="B11997" t="s">
        <v>2709</v>
      </c>
      <c r="C11997" t="s">
        <v>17267</v>
      </c>
      <c r="D11997">
        <v>32.14</v>
      </c>
      <c r="E11997" t="s">
        <v>21983</v>
      </c>
    </row>
    <row r="11998" spans="1:5" x14ac:dyDescent="0.25">
      <c r="A11998" t="s">
        <v>16410</v>
      </c>
      <c r="B11998" t="s">
        <v>2712</v>
      </c>
      <c r="C11998" t="s">
        <v>17268</v>
      </c>
      <c r="D11998">
        <v>8.83</v>
      </c>
      <c r="E11998" t="s">
        <v>21983</v>
      </c>
    </row>
    <row r="11999" spans="1:5" x14ac:dyDescent="0.25">
      <c r="A11999" t="s">
        <v>16410</v>
      </c>
      <c r="B11999" t="s">
        <v>2715</v>
      </c>
      <c r="C11999" t="s">
        <v>17269</v>
      </c>
      <c r="D11999">
        <v>6.76</v>
      </c>
      <c r="E11999" t="s">
        <v>21983</v>
      </c>
    </row>
    <row r="12000" spans="1:5" x14ac:dyDescent="0.25">
      <c r="A12000" t="s">
        <v>16410</v>
      </c>
      <c r="B12000" t="s">
        <v>2718</v>
      </c>
      <c r="C12000" t="s">
        <v>17270</v>
      </c>
      <c r="D12000">
        <v>6.15</v>
      </c>
      <c r="E12000" t="s">
        <v>21983</v>
      </c>
    </row>
    <row r="12001" spans="1:5" x14ac:dyDescent="0.25">
      <c r="A12001" t="s">
        <v>16410</v>
      </c>
      <c r="B12001" t="s">
        <v>2721</v>
      </c>
      <c r="C12001" t="s">
        <v>17271</v>
      </c>
      <c r="D12001">
        <v>11.11</v>
      </c>
      <c r="E12001" t="s">
        <v>21983</v>
      </c>
    </row>
    <row r="12002" spans="1:5" x14ac:dyDescent="0.25">
      <c r="A12002" t="s">
        <v>16410</v>
      </c>
      <c r="B12002" t="s">
        <v>2724</v>
      </c>
      <c r="C12002" t="s">
        <v>17272</v>
      </c>
      <c r="D12002">
        <v>38.36</v>
      </c>
      <c r="E12002" t="s">
        <v>21983</v>
      </c>
    </row>
    <row r="12003" spans="1:5" x14ac:dyDescent="0.25">
      <c r="A12003" t="s">
        <v>16410</v>
      </c>
      <c r="B12003" t="s">
        <v>2727</v>
      </c>
      <c r="C12003" t="s">
        <v>17273</v>
      </c>
      <c r="D12003">
        <v>14.02</v>
      </c>
      <c r="E12003" t="s">
        <v>21983</v>
      </c>
    </row>
    <row r="12004" spans="1:5" x14ac:dyDescent="0.25">
      <c r="A12004" t="s">
        <v>16410</v>
      </c>
      <c r="B12004" t="s">
        <v>2729</v>
      </c>
      <c r="C12004" t="s">
        <v>17274</v>
      </c>
      <c r="D12004">
        <v>15.16</v>
      </c>
      <c r="E12004" t="s">
        <v>21983</v>
      </c>
    </row>
    <row r="12005" spans="1:5" x14ac:dyDescent="0.25">
      <c r="A12005" t="s">
        <v>16410</v>
      </c>
      <c r="B12005" t="s">
        <v>2732</v>
      </c>
      <c r="C12005" t="s">
        <v>17275</v>
      </c>
      <c r="D12005">
        <v>2.56</v>
      </c>
      <c r="E12005" t="s">
        <v>21983</v>
      </c>
    </row>
    <row r="12006" spans="1:5" x14ac:dyDescent="0.25">
      <c r="A12006" t="s">
        <v>16410</v>
      </c>
      <c r="B12006" t="s">
        <v>2735</v>
      </c>
      <c r="C12006" t="s">
        <v>17276</v>
      </c>
      <c r="D12006">
        <v>17.670000000000002</v>
      </c>
      <c r="E12006" t="s">
        <v>21983</v>
      </c>
    </row>
    <row r="12007" spans="1:5" x14ac:dyDescent="0.25">
      <c r="A12007" t="s">
        <v>16410</v>
      </c>
      <c r="B12007" t="s">
        <v>2738</v>
      </c>
      <c r="C12007" t="s">
        <v>17277</v>
      </c>
      <c r="D12007">
        <v>20.7</v>
      </c>
      <c r="E12007" t="s">
        <v>21983</v>
      </c>
    </row>
    <row r="12008" spans="1:5" x14ac:dyDescent="0.25">
      <c r="A12008" t="s">
        <v>16410</v>
      </c>
      <c r="B12008" t="s">
        <v>2741</v>
      </c>
      <c r="C12008" t="s">
        <v>17278</v>
      </c>
      <c r="D12008">
        <v>6.54</v>
      </c>
      <c r="E12008" t="s">
        <v>21983</v>
      </c>
    </row>
    <row r="12009" spans="1:5" x14ac:dyDescent="0.25">
      <c r="A12009" t="s">
        <v>16410</v>
      </c>
      <c r="B12009" t="s">
        <v>2744</v>
      </c>
      <c r="C12009" t="s">
        <v>17279</v>
      </c>
      <c r="D12009">
        <v>10.6</v>
      </c>
      <c r="E12009" t="s">
        <v>21983</v>
      </c>
    </row>
    <row r="12010" spans="1:5" x14ac:dyDescent="0.25">
      <c r="A12010" t="s">
        <v>16410</v>
      </c>
      <c r="B12010" t="s">
        <v>2747</v>
      </c>
      <c r="C12010" t="s">
        <v>17280</v>
      </c>
      <c r="D12010">
        <v>5.0999999999999996</v>
      </c>
      <c r="E12010" t="s">
        <v>21983</v>
      </c>
    </row>
    <row r="12011" spans="1:5" x14ac:dyDescent="0.25">
      <c r="A12011" t="s">
        <v>16410</v>
      </c>
      <c r="B12011" t="s">
        <v>2750</v>
      </c>
      <c r="C12011" t="s">
        <v>17281</v>
      </c>
      <c r="D12011">
        <v>3.48</v>
      </c>
      <c r="E12011" t="s">
        <v>21983</v>
      </c>
    </row>
    <row r="12012" spans="1:5" x14ac:dyDescent="0.25">
      <c r="A12012" t="s">
        <v>16410</v>
      </c>
      <c r="B12012" t="s">
        <v>2753</v>
      </c>
      <c r="C12012" t="s">
        <v>17282</v>
      </c>
      <c r="D12012">
        <v>3.52</v>
      </c>
      <c r="E12012" t="s">
        <v>21983</v>
      </c>
    </row>
    <row r="12013" spans="1:5" x14ac:dyDescent="0.25">
      <c r="A12013" t="s">
        <v>16410</v>
      </c>
      <c r="B12013" t="s">
        <v>2755</v>
      </c>
      <c r="C12013" t="s">
        <v>17283</v>
      </c>
      <c r="D12013">
        <v>26.54</v>
      </c>
      <c r="E12013" t="s">
        <v>21983</v>
      </c>
    </row>
    <row r="12014" spans="1:5" x14ac:dyDescent="0.25">
      <c r="A12014" t="s">
        <v>16410</v>
      </c>
      <c r="B12014" t="s">
        <v>2758</v>
      </c>
      <c r="C12014" t="s">
        <v>17284</v>
      </c>
      <c r="D12014">
        <v>16.12</v>
      </c>
      <c r="E12014" t="s">
        <v>21983</v>
      </c>
    </row>
    <row r="12015" spans="1:5" x14ac:dyDescent="0.25">
      <c r="A12015" t="s">
        <v>16410</v>
      </c>
      <c r="B12015" t="s">
        <v>2760</v>
      </c>
      <c r="C12015" t="s">
        <v>17285</v>
      </c>
      <c r="D12015">
        <v>3.58</v>
      </c>
      <c r="E12015" t="s">
        <v>21983</v>
      </c>
    </row>
    <row r="12016" spans="1:5" x14ac:dyDescent="0.25">
      <c r="A12016" t="s">
        <v>16410</v>
      </c>
      <c r="B12016" t="s">
        <v>2763</v>
      </c>
      <c r="C12016" t="s">
        <v>17286</v>
      </c>
      <c r="D12016">
        <v>1.41</v>
      </c>
      <c r="E12016" t="s">
        <v>21983</v>
      </c>
    </row>
    <row r="12017" spans="1:5" x14ac:dyDescent="0.25">
      <c r="A12017" t="s">
        <v>16410</v>
      </c>
      <c r="B12017" t="s">
        <v>2766</v>
      </c>
      <c r="C12017" t="s">
        <v>17287</v>
      </c>
      <c r="D12017">
        <v>9.17</v>
      </c>
      <c r="E12017" t="s">
        <v>21983</v>
      </c>
    </row>
    <row r="12018" spans="1:5" x14ac:dyDescent="0.25">
      <c r="A12018" t="s">
        <v>16410</v>
      </c>
      <c r="B12018" t="s">
        <v>2768</v>
      </c>
      <c r="C12018" t="s">
        <v>17288</v>
      </c>
      <c r="D12018">
        <v>13.34</v>
      </c>
      <c r="E12018" t="s">
        <v>21983</v>
      </c>
    </row>
    <row r="12019" spans="1:5" x14ac:dyDescent="0.25">
      <c r="A12019" t="s">
        <v>16410</v>
      </c>
      <c r="B12019" t="s">
        <v>2771</v>
      </c>
      <c r="C12019" t="s">
        <v>17289</v>
      </c>
      <c r="D12019">
        <v>10.199999999999999</v>
      </c>
      <c r="E12019" t="s">
        <v>21983</v>
      </c>
    </row>
    <row r="12020" spans="1:5" x14ac:dyDescent="0.25">
      <c r="A12020" t="s">
        <v>16410</v>
      </c>
      <c r="B12020" t="s">
        <v>2772</v>
      </c>
      <c r="C12020" t="s">
        <v>17290</v>
      </c>
      <c r="D12020">
        <v>5.44</v>
      </c>
      <c r="E12020" t="s">
        <v>21983</v>
      </c>
    </row>
    <row r="12021" spans="1:5" x14ac:dyDescent="0.25">
      <c r="A12021" t="s">
        <v>16410</v>
      </c>
      <c r="B12021" t="s">
        <v>2775</v>
      </c>
      <c r="C12021" t="s">
        <v>17291</v>
      </c>
      <c r="D12021">
        <v>30.31</v>
      </c>
      <c r="E12021" t="s">
        <v>21983</v>
      </c>
    </row>
    <row r="12022" spans="1:5" x14ac:dyDescent="0.25">
      <c r="A12022" t="s">
        <v>16410</v>
      </c>
      <c r="B12022" t="s">
        <v>2778</v>
      </c>
      <c r="C12022" t="s">
        <v>17292</v>
      </c>
      <c r="D12022">
        <v>1.86</v>
      </c>
      <c r="E12022" t="s">
        <v>21983</v>
      </c>
    </row>
    <row r="12023" spans="1:5" x14ac:dyDescent="0.25">
      <c r="A12023" t="s">
        <v>16410</v>
      </c>
      <c r="B12023" t="s">
        <v>2781</v>
      </c>
      <c r="C12023" t="s">
        <v>17293</v>
      </c>
      <c r="D12023">
        <v>5.82</v>
      </c>
      <c r="E12023" t="s">
        <v>21983</v>
      </c>
    </row>
    <row r="12024" spans="1:5" x14ac:dyDescent="0.25">
      <c r="A12024" t="s">
        <v>16410</v>
      </c>
      <c r="B12024" t="s">
        <v>2784</v>
      </c>
      <c r="C12024" t="s">
        <v>17294</v>
      </c>
      <c r="D12024">
        <v>622.66</v>
      </c>
      <c r="E12024" t="s">
        <v>21983</v>
      </c>
    </row>
    <row r="12025" spans="1:5" x14ac:dyDescent="0.25">
      <c r="A12025" t="s">
        <v>16410</v>
      </c>
      <c r="B12025" t="s">
        <v>2785</v>
      </c>
      <c r="C12025" t="s">
        <v>17295</v>
      </c>
      <c r="D12025">
        <v>39.39</v>
      </c>
      <c r="E12025" t="s">
        <v>21983</v>
      </c>
    </row>
    <row r="12026" spans="1:5" x14ac:dyDescent="0.25">
      <c r="A12026" t="s">
        <v>16410</v>
      </c>
      <c r="B12026" t="s">
        <v>2788</v>
      </c>
      <c r="C12026" t="s">
        <v>17296</v>
      </c>
      <c r="D12026">
        <v>3</v>
      </c>
      <c r="E12026" t="s">
        <v>21983</v>
      </c>
    </row>
    <row r="12027" spans="1:5" x14ac:dyDescent="0.25">
      <c r="A12027" t="s">
        <v>16410</v>
      </c>
      <c r="B12027" t="s">
        <v>2790</v>
      </c>
      <c r="C12027" t="s">
        <v>17297</v>
      </c>
      <c r="D12027">
        <v>16.7</v>
      </c>
      <c r="E12027" t="s">
        <v>21983</v>
      </c>
    </row>
    <row r="12028" spans="1:5" x14ac:dyDescent="0.25">
      <c r="A12028" t="s">
        <v>16410</v>
      </c>
      <c r="B12028" t="s">
        <v>2792</v>
      </c>
      <c r="C12028" t="s">
        <v>17298</v>
      </c>
      <c r="D12028">
        <v>11.22</v>
      </c>
      <c r="E12028" t="s">
        <v>21983</v>
      </c>
    </row>
    <row r="12029" spans="1:5" x14ac:dyDescent="0.25">
      <c r="A12029" t="s">
        <v>16410</v>
      </c>
      <c r="B12029" t="s">
        <v>2795</v>
      </c>
      <c r="C12029" t="s">
        <v>17299</v>
      </c>
      <c r="D12029">
        <v>18.68</v>
      </c>
      <c r="E12029" t="s">
        <v>21983</v>
      </c>
    </row>
    <row r="12030" spans="1:5" x14ac:dyDescent="0.25">
      <c r="A12030" t="s">
        <v>16410</v>
      </c>
      <c r="B12030" t="s">
        <v>2797</v>
      </c>
      <c r="C12030" t="s">
        <v>17300</v>
      </c>
      <c r="D12030">
        <v>9.31</v>
      </c>
      <c r="E12030" t="s">
        <v>21983</v>
      </c>
    </row>
    <row r="12031" spans="1:5" x14ac:dyDescent="0.25">
      <c r="A12031" t="s">
        <v>16410</v>
      </c>
      <c r="B12031" t="s">
        <v>2800</v>
      </c>
      <c r="C12031" t="s">
        <v>17301</v>
      </c>
      <c r="D12031">
        <v>13.24</v>
      </c>
      <c r="E12031" t="s">
        <v>21983</v>
      </c>
    </row>
    <row r="12032" spans="1:5" x14ac:dyDescent="0.25">
      <c r="A12032" t="s">
        <v>16410</v>
      </c>
      <c r="B12032" t="s">
        <v>2803</v>
      </c>
      <c r="C12032" t="s">
        <v>17302</v>
      </c>
      <c r="D12032">
        <v>15.01</v>
      </c>
      <c r="E12032" t="s">
        <v>21983</v>
      </c>
    </row>
    <row r="12033" spans="1:5" x14ac:dyDescent="0.25">
      <c r="A12033" t="s">
        <v>16410</v>
      </c>
      <c r="B12033" t="s">
        <v>2812</v>
      </c>
      <c r="C12033" t="s">
        <v>17303</v>
      </c>
      <c r="D12033">
        <v>55.51</v>
      </c>
      <c r="E12033" t="s">
        <v>21983</v>
      </c>
    </row>
    <row r="12034" spans="1:5" x14ac:dyDescent="0.25">
      <c r="A12034" t="s">
        <v>16410</v>
      </c>
      <c r="B12034" t="s">
        <v>2819</v>
      </c>
      <c r="C12034" t="s">
        <v>17304</v>
      </c>
      <c r="D12034">
        <v>107.9</v>
      </c>
      <c r="E12034" t="s">
        <v>21983</v>
      </c>
    </row>
    <row r="12035" spans="1:5" x14ac:dyDescent="0.25">
      <c r="A12035" t="s">
        <v>16410</v>
      </c>
      <c r="B12035" t="s">
        <v>2826</v>
      </c>
      <c r="C12035" t="s">
        <v>17305</v>
      </c>
      <c r="D12035">
        <v>77.47</v>
      </c>
      <c r="E12035" t="s">
        <v>21983</v>
      </c>
    </row>
    <row r="12036" spans="1:5" x14ac:dyDescent="0.25">
      <c r="A12036" t="s">
        <v>16410</v>
      </c>
      <c r="B12036" t="s">
        <v>2831</v>
      </c>
      <c r="C12036" t="s">
        <v>17306</v>
      </c>
      <c r="D12036">
        <v>19.95</v>
      </c>
      <c r="E12036" t="s">
        <v>21983</v>
      </c>
    </row>
    <row r="12037" spans="1:5" x14ac:dyDescent="0.25">
      <c r="A12037" t="s">
        <v>16410</v>
      </c>
      <c r="B12037" t="s">
        <v>2835</v>
      </c>
      <c r="C12037" t="s">
        <v>17307</v>
      </c>
      <c r="D12037">
        <v>5.77</v>
      </c>
      <c r="E12037" t="s">
        <v>21983</v>
      </c>
    </row>
    <row r="12038" spans="1:5" x14ac:dyDescent="0.25">
      <c r="A12038" t="s">
        <v>16410</v>
      </c>
      <c r="B12038" t="s">
        <v>2839</v>
      </c>
      <c r="C12038" t="s">
        <v>17308</v>
      </c>
      <c r="D12038">
        <v>83.74</v>
      </c>
      <c r="E12038" t="s">
        <v>21983</v>
      </c>
    </row>
    <row r="12039" spans="1:5" x14ac:dyDescent="0.25">
      <c r="A12039" t="s">
        <v>16410</v>
      </c>
      <c r="B12039" t="s">
        <v>2842</v>
      </c>
      <c r="C12039" t="s">
        <v>17309</v>
      </c>
      <c r="D12039">
        <v>93.32</v>
      </c>
      <c r="E12039" t="s">
        <v>21983</v>
      </c>
    </row>
    <row r="12040" spans="1:5" x14ac:dyDescent="0.25">
      <c r="A12040" t="s">
        <v>16410</v>
      </c>
      <c r="B12040" t="s">
        <v>2849</v>
      </c>
      <c r="C12040" t="s">
        <v>17310</v>
      </c>
      <c r="D12040">
        <v>12.34</v>
      </c>
      <c r="E12040" t="s">
        <v>21983</v>
      </c>
    </row>
    <row r="12041" spans="1:5" x14ac:dyDescent="0.25">
      <c r="A12041" t="s">
        <v>16410</v>
      </c>
      <c r="B12041" t="s">
        <v>2854</v>
      </c>
      <c r="C12041" t="s">
        <v>17311</v>
      </c>
      <c r="D12041">
        <v>35.880000000000003</v>
      </c>
      <c r="E12041" t="s">
        <v>21983</v>
      </c>
    </row>
    <row r="12042" spans="1:5" x14ac:dyDescent="0.25">
      <c r="A12042" t="s">
        <v>16410</v>
      </c>
      <c r="B12042" t="s">
        <v>2857</v>
      </c>
      <c r="C12042" t="s">
        <v>17312</v>
      </c>
      <c r="D12042">
        <v>27.9</v>
      </c>
      <c r="E12042" t="s">
        <v>21983</v>
      </c>
    </row>
    <row r="12043" spans="1:5" x14ac:dyDescent="0.25">
      <c r="A12043" t="s">
        <v>16410</v>
      </c>
      <c r="B12043" t="s">
        <v>2862</v>
      </c>
      <c r="C12043" t="s">
        <v>17313</v>
      </c>
      <c r="D12043">
        <v>23.77</v>
      </c>
      <c r="E12043" t="s">
        <v>21983</v>
      </c>
    </row>
    <row r="12044" spans="1:5" x14ac:dyDescent="0.25">
      <c r="A12044" t="s">
        <v>16410</v>
      </c>
      <c r="B12044" t="s">
        <v>2866</v>
      </c>
      <c r="C12044" t="s">
        <v>17314</v>
      </c>
      <c r="D12044">
        <v>167.93</v>
      </c>
      <c r="E12044" t="s">
        <v>21983</v>
      </c>
    </row>
    <row r="12045" spans="1:5" x14ac:dyDescent="0.25">
      <c r="A12045" t="s">
        <v>16410</v>
      </c>
      <c r="B12045" t="s">
        <v>2871</v>
      </c>
      <c r="C12045" t="s">
        <v>17315</v>
      </c>
      <c r="D12045">
        <v>61.21</v>
      </c>
      <c r="E12045" t="s">
        <v>21983</v>
      </c>
    </row>
    <row r="12046" spans="1:5" x14ac:dyDescent="0.25">
      <c r="A12046" t="s">
        <v>16410</v>
      </c>
      <c r="B12046" t="s">
        <v>2873</v>
      </c>
      <c r="C12046" t="s">
        <v>17316</v>
      </c>
      <c r="D12046">
        <v>39.68</v>
      </c>
      <c r="E12046" t="s">
        <v>21983</v>
      </c>
    </row>
    <row r="12047" spans="1:5" x14ac:dyDescent="0.25">
      <c r="A12047" t="s">
        <v>16410</v>
      </c>
      <c r="B12047" t="s">
        <v>2879</v>
      </c>
      <c r="C12047" t="s">
        <v>17317</v>
      </c>
      <c r="D12047">
        <v>32.42</v>
      </c>
      <c r="E12047" t="s">
        <v>21983</v>
      </c>
    </row>
    <row r="12048" spans="1:5" x14ac:dyDescent="0.25">
      <c r="A12048" t="s">
        <v>16410</v>
      </c>
      <c r="B12048" t="s">
        <v>2882</v>
      </c>
      <c r="C12048" t="s">
        <v>17318</v>
      </c>
      <c r="D12048">
        <v>18.03</v>
      </c>
      <c r="E12048" t="s">
        <v>21983</v>
      </c>
    </row>
    <row r="12049" spans="1:5" x14ac:dyDescent="0.25">
      <c r="A12049" t="s">
        <v>16410</v>
      </c>
      <c r="B12049" t="s">
        <v>2885</v>
      </c>
      <c r="C12049" t="s">
        <v>17319</v>
      </c>
      <c r="D12049">
        <v>93.72</v>
      </c>
      <c r="E12049" t="s">
        <v>21983</v>
      </c>
    </row>
    <row r="12050" spans="1:5" x14ac:dyDescent="0.25">
      <c r="A12050" t="s">
        <v>16410</v>
      </c>
      <c r="B12050" t="s">
        <v>2890</v>
      </c>
      <c r="C12050" t="s">
        <v>17320</v>
      </c>
      <c r="D12050">
        <v>6.95</v>
      </c>
      <c r="E12050" t="s">
        <v>21983</v>
      </c>
    </row>
    <row r="12051" spans="1:5" x14ac:dyDescent="0.25">
      <c r="A12051" t="s">
        <v>16410</v>
      </c>
      <c r="B12051" t="s">
        <v>2893</v>
      </c>
      <c r="C12051" t="s">
        <v>17321</v>
      </c>
      <c r="D12051">
        <v>18.78</v>
      </c>
      <c r="E12051" t="s">
        <v>21983</v>
      </c>
    </row>
    <row r="12052" spans="1:5" x14ac:dyDescent="0.25">
      <c r="A12052" t="s">
        <v>16410</v>
      </c>
      <c r="B12052" t="s">
        <v>2896</v>
      </c>
      <c r="C12052" t="s">
        <v>17322</v>
      </c>
      <c r="D12052">
        <v>26.77</v>
      </c>
      <c r="E12052" t="s">
        <v>21983</v>
      </c>
    </row>
    <row r="12053" spans="1:5" x14ac:dyDescent="0.25">
      <c r="A12053" t="s">
        <v>16410</v>
      </c>
      <c r="B12053" t="s">
        <v>2901</v>
      </c>
      <c r="C12053" t="s">
        <v>17323</v>
      </c>
      <c r="D12053">
        <v>39.19</v>
      </c>
      <c r="E12053" t="s">
        <v>21983</v>
      </c>
    </row>
    <row r="12054" spans="1:5" x14ac:dyDescent="0.25">
      <c r="A12054" t="s">
        <v>16410</v>
      </c>
      <c r="B12054" t="s">
        <v>2905</v>
      </c>
      <c r="C12054" t="s">
        <v>17324</v>
      </c>
      <c r="D12054">
        <v>15.91</v>
      </c>
      <c r="E12054" t="s">
        <v>21983</v>
      </c>
    </row>
    <row r="12055" spans="1:5" x14ac:dyDescent="0.25">
      <c r="A12055" t="s">
        <v>16410</v>
      </c>
      <c r="B12055" t="s">
        <v>2908</v>
      </c>
      <c r="C12055" t="s">
        <v>17325</v>
      </c>
      <c r="D12055">
        <v>123.38</v>
      </c>
      <c r="E12055" t="s">
        <v>21983</v>
      </c>
    </row>
    <row r="12056" spans="1:5" x14ac:dyDescent="0.25">
      <c r="A12056" t="s">
        <v>16410</v>
      </c>
      <c r="B12056" t="s">
        <v>2911</v>
      </c>
      <c r="C12056" t="s">
        <v>17326</v>
      </c>
      <c r="D12056">
        <v>86.12</v>
      </c>
      <c r="E12056" t="s">
        <v>21983</v>
      </c>
    </row>
    <row r="12057" spans="1:5" x14ac:dyDescent="0.25">
      <c r="A12057" t="s">
        <v>16410</v>
      </c>
      <c r="B12057" t="s">
        <v>2914</v>
      </c>
      <c r="C12057" t="s">
        <v>17327</v>
      </c>
      <c r="D12057">
        <v>27.25</v>
      </c>
      <c r="E12057" t="s">
        <v>21983</v>
      </c>
    </row>
    <row r="12058" spans="1:5" x14ac:dyDescent="0.25">
      <c r="A12058" t="s">
        <v>16410</v>
      </c>
      <c r="B12058" t="s">
        <v>2919</v>
      </c>
      <c r="C12058" t="s">
        <v>17328</v>
      </c>
      <c r="D12058">
        <v>37.78</v>
      </c>
      <c r="E12058" t="s">
        <v>21983</v>
      </c>
    </row>
    <row r="12059" spans="1:5" x14ac:dyDescent="0.25">
      <c r="A12059" t="s">
        <v>16410</v>
      </c>
      <c r="B12059" t="s">
        <v>2922</v>
      </c>
      <c r="C12059" t="s">
        <v>17329</v>
      </c>
      <c r="D12059">
        <v>112.13</v>
      </c>
      <c r="E12059" t="s">
        <v>21983</v>
      </c>
    </row>
    <row r="12060" spans="1:5" x14ac:dyDescent="0.25">
      <c r="A12060" t="s">
        <v>16410</v>
      </c>
      <c r="B12060" t="s">
        <v>2925</v>
      </c>
      <c r="C12060" t="s">
        <v>17330</v>
      </c>
      <c r="D12060">
        <v>33.26</v>
      </c>
      <c r="E12060" t="s">
        <v>21983</v>
      </c>
    </row>
    <row r="12061" spans="1:5" x14ac:dyDescent="0.25">
      <c r="A12061" t="s">
        <v>16410</v>
      </c>
      <c r="B12061" t="s">
        <v>2928</v>
      </c>
      <c r="C12061" t="s">
        <v>17331</v>
      </c>
      <c r="D12061">
        <v>38.92</v>
      </c>
      <c r="E12061" t="s">
        <v>21983</v>
      </c>
    </row>
    <row r="12062" spans="1:5" x14ac:dyDescent="0.25">
      <c r="A12062" t="s">
        <v>16410</v>
      </c>
      <c r="B12062" t="s">
        <v>2933</v>
      </c>
      <c r="C12062" t="s">
        <v>17332</v>
      </c>
      <c r="D12062">
        <v>17.78</v>
      </c>
      <c r="E12062" t="s">
        <v>21983</v>
      </c>
    </row>
    <row r="12063" spans="1:5" x14ac:dyDescent="0.25">
      <c r="A12063" t="s">
        <v>16410</v>
      </c>
      <c r="B12063" t="s">
        <v>2936</v>
      </c>
      <c r="C12063" t="s">
        <v>17333</v>
      </c>
      <c r="D12063">
        <v>78.040000000000006</v>
      </c>
      <c r="E12063" t="s">
        <v>21983</v>
      </c>
    </row>
    <row r="12064" spans="1:5" x14ac:dyDescent="0.25">
      <c r="A12064" t="s">
        <v>16410</v>
      </c>
      <c r="B12064" t="s">
        <v>2938</v>
      </c>
      <c r="C12064" t="s">
        <v>17334</v>
      </c>
      <c r="D12064">
        <v>55.63</v>
      </c>
      <c r="E12064" t="s">
        <v>21983</v>
      </c>
    </row>
    <row r="12065" spans="1:5" x14ac:dyDescent="0.25">
      <c r="A12065" t="s">
        <v>16410</v>
      </c>
      <c r="B12065" t="s">
        <v>2940</v>
      </c>
      <c r="C12065" t="s">
        <v>17335</v>
      </c>
      <c r="D12065">
        <v>23.22</v>
      </c>
      <c r="E12065" t="s">
        <v>21983</v>
      </c>
    </row>
    <row r="12066" spans="1:5" x14ac:dyDescent="0.25">
      <c r="A12066" t="s">
        <v>16410</v>
      </c>
      <c r="B12066" t="s">
        <v>2943</v>
      </c>
      <c r="C12066" t="s">
        <v>17336</v>
      </c>
      <c r="D12066">
        <v>24.46</v>
      </c>
      <c r="E12066" t="s">
        <v>21983</v>
      </c>
    </row>
    <row r="12067" spans="1:5" x14ac:dyDescent="0.25">
      <c r="A12067" t="s">
        <v>16410</v>
      </c>
      <c r="B12067" t="s">
        <v>2945</v>
      </c>
      <c r="C12067" t="s">
        <v>17337</v>
      </c>
      <c r="D12067">
        <v>76.16</v>
      </c>
      <c r="E12067" t="s">
        <v>21983</v>
      </c>
    </row>
    <row r="12068" spans="1:5" x14ac:dyDescent="0.25">
      <c r="A12068" t="s">
        <v>16410</v>
      </c>
      <c r="B12068" t="s">
        <v>2948</v>
      </c>
      <c r="C12068" t="s">
        <v>17338</v>
      </c>
      <c r="D12068">
        <v>17.68</v>
      </c>
      <c r="E12068" t="s">
        <v>21983</v>
      </c>
    </row>
    <row r="12069" spans="1:5" x14ac:dyDescent="0.25">
      <c r="A12069" t="s">
        <v>16410</v>
      </c>
      <c r="B12069" t="s">
        <v>2951</v>
      </c>
      <c r="C12069" t="s">
        <v>17339</v>
      </c>
      <c r="D12069">
        <v>23.34</v>
      </c>
      <c r="E12069" t="s">
        <v>21983</v>
      </c>
    </row>
    <row r="12070" spans="1:5" x14ac:dyDescent="0.25">
      <c r="A12070" t="s">
        <v>16410</v>
      </c>
      <c r="B12070" t="s">
        <v>2954</v>
      </c>
      <c r="C12070" t="s">
        <v>17340</v>
      </c>
      <c r="D12070">
        <v>41.5</v>
      </c>
      <c r="E12070" t="s">
        <v>21983</v>
      </c>
    </row>
    <row r="12071" spans="1:5" x14ac:dyDescent="0.25">
      <c r="A12071" t="s">
        <v>16410</v>
      </c>
      <c r="B12071" t="s">
        <v>2957</v>
      </c>
      <c r="C12071" t="s">
        <v>17341</v>
      </c>
      <c r="D12071">
        <v>16.420000000000002</v>
      </c>
      <c r="E12071" t="s">
        <v>21983</v>
      </c>
    </row>
    <row r="12072" spans="1:5" x14ac:dyDescent="0.25">
      <c r="A12072" t="s">
        <v>16410</v>
      </c>
      <c r="B12072" t="s">
        <v>2962</v>
      </c>
      <c r="C12072" t="s">
        <v>17342</v>
      </c>
      <c r="D12072">
        <v>47.38</v>
      </c>
      <c r="E12072" t="s">
        <v>21983</v>
      </c>
    </row>
    <row r="12073" spans="1:5" x14ac:dyDescent="0.25">
      <c r="A12073" t="s">
        <v>16410</v>
      </c>
      <c r="B12073" t="s">
        <v>2965</v>
      </c>
      <c r="C12073" t="s">
        <v>17343</v>
      </c>
      <c r="D12073">
        <v>86.77</v>
      </c>
      <c r="E12073" t="s">
        <v>21983</v>
      </c>
    </row>
    <row r="12074" spans="1:5" x14ac:dyDescent="0.25">
      <c r="A12074" t="s">
        <v>16410</v>
      </c>
      <c r="B12074" t="s">
        <v>2968</v>
      </c>
      <c r="C12074" t="s">
        <v>17344</v>
      </c>
      <c r="D12074">
        <v>20.98</v>
      </c>
      <c r="E12074" t="s">
        <v>21983</v>
      </c>
    </row>
    <row r="12075" spans="1:5" x14ac:dyDescent="0.25">
      <c r="A12075" t="s">
        <v>16410</v>
      </c>
      <c r="B12075" t="s">
        <v>2971</v>
      </c>
      <c r="C12075" t="s">
        <v>17345</v>
      </c>
      <c r="D12075">
        <v>13.32</v>
      </c>
      <c r="E12075" t="s">
        <v>21983</v>
      </c>
    </row>
    <row r="12076" spans="1:5" x14ac:dyDescent="0.25">
      <c r="A12076" t="s">
        <v>16410</v>
      </c>
      <c r="B12076" t="s">
        <v>2974</v>
      </c>
      <c r="C12076" t="s">
        <v>17346</v>
      </c>
      <c r="D12076">
        <v>290.77</v>
      </c>
      <c r="E12076" t="s">
        <v>21983</v>
      </c>
    </row>
    <row r="12077" spans="1:5" x14ac:dyDescent="0.25">
      <c r="A12077" t="s">
        <v>16410</v>
      </c>
      <c r="B12077" t="s">
        <v>2977</v>
      </c>
      <c r="C12077" t="s">
        <v>17347</v>
      </c>
      <c r="D12077">
        <v>30.61</v>
      </c>
      <c r="E12077" t="s">
        <v>21983</v>
      </c>
    </row>
    <row r="12078" spans="1:5" x14ac:dyDescent="0.25">
      <c r="A12078" t="s">
        <v>16410</v>
      </c>
      <c r="B12078" t="s">
        <v>2980</v>
      </c>
      <c r="C12078" t="s">
        <v>17348</v>
      </c>
      <c r="D12078">
        <v>52.53</v>
      </c>
      <c r="E12078" t="s">
        <v>21983</v>
      </c>
    </row>
    <row r="12079" spans="1:5" x14ac:dyDescent="0.25">
      <c r="A12079" t="s">
        <v>16410</v>
      </c>
      <c r="B12079" t="s">
        <v>2983</v>
      </c>
      <c r="C12079" t="s">
        <v>17349</v>
      </c>
      <c r="D12079">
        <v>14.86</v>
      </c>
      <c r="E12079" t="s">
        <v>21983</v>
      </c>
    </row>
    <row r="12080" spans="1:5" x14ac:dyDescent="0.25">
      <c r="A12080" t="s">
        <v>16410</v>
      </c>
      <c r="B12080" t="s">
        <v>2986</v>
      </c>
      <c r="C12080" t="s">
        <v>17350</v>
      </c>
      <c r="D12080">
        <v>68.02</v>
      </c>
      <c r="E12080" t="s">
        <v>21983</v>
      </c>
    </row>
    <row r="12081" spans="1:5" x14ac:dyDescent="0.25">
      <c r="A12081" t="s">
        <v>16410</v>
      </c>
      <c r="B12081" t="s">
        <v>2989</v>
      </c>
      <c r="C12081" t="s">
        <v>17351</v>
      </c>
      <c r="D12081">
        <v>27.92</v>
      </c>
      <c r="E12081" t="s">
        <v>21983</v>
      </c>
    </row>
    <row r="12082" spans="1:5" x14ac:dyDescent="0.25">
      <c r="A12082" t="s">
        <v>16410</v>
      </c>
      <c r="B12082" t="s">
        <v>2992</v>
      </c>
      <c r="C12082" t="s">
        <v>17352</v>
      </c>
      <c r="D12082">
        <v>25.62</v>
      </c>
      <c r="E12082" t="s">
        <v>21983</v>
      </c>
    </row>
    <row r="12083" spans="1:5" x14ac:dyDescent="0.25">
      <c r="A12083" t="s">
        <v>16410</v>
      </c>
      <c r="B12083" t="s">
        <v>2994</v>
      </c>
      <c r="C12083" t="s">
        <v>17353</v>
      </c>
      <c r="D12083">
        <v>115.14</v>
      </c>
      <c r="E12083" t="s">
        <v>21983</v>
      </c>
    </row>
    <row r="12084" spans="1:5" x14ac:dyDescent="0.25">
      <c r="A12084" t="s">
        <v>16410</v>
      </c>
      <c r="B12084" t="s">
        <v>2997</v>
      </c>
      <c r="C12084" t="s">
        <v>17354</v>
      </c>
      <c r="D12084">
        <v>25.1</v>
      </c>
      <c r="E12084" t="s">
        <v>21983</v>
      </c>
    </row>
    <row r="12085" spans="1:5" x14ac:dyDescent="0.25">
      <c r="A12085" t="s">
        <v>16410</v>
      </c>
      <c r="B12085" t="s">
        <v>3000</v>
      </c>
      <c r="C12085" t="s">
        <v>17355</v>
      </c>
      <c r="D12085">
        <v>88.6</v>
      </c>
      <c r="E12085" t="s">
        <v>21983</v>
      </c>
    </row>
    <row r="12086" spans="1:5" x14ac:dyDescent="0.25">
      <c r="A12086" t="s">
        <v>16410</v>
      </c>
      <c r="B12086" t="s">
        <v>3003</v>
      </c>
      <c r="C12086" t="s">
        <v>17356</v>
      </c>
      <c r="D12086">
        <v>18.96</v>
      </c>
      <c r="E12086" t="s">
        <v>21983</v>
      </c>
    </row>
    <row r="12087" spans="1:5" x14ac:dyDescent="0.25">
      <c r="A12087" t="s">
        <v>16410</v>
      </c>
      <c r="B12087" t="s">
        <v>3006</v>
      </c>
      <c r="C12087" t="s">
        <v>17357</v>
      </c>
      <c r="D12087">
        <v>17.84</v>
      </c>
      <c r="E12087" t="s">
        <v>21983</v>
      </c>
    </row>
    <row r="12088" spans="1:5" x14ac:dyDescent="0.25">
      <c r="A12088" t="s">
        <v>16410</v>
      </c>
      <c r="B12088" t="s">
        <v>3009</v>
      </c>
      <c r="C12088" t="s">
        <v>17358</v>
      </c>
      <c r="D12088">
        <v>941.03</v>
      </c>
      <c r="E12088" t="s">
        <v>21983</v>
      </c>
    </row>
    <row r="12089" spans="1:5" x14ac:dyDescent="0.25">
      <c r="A12089" t="s">
        <v>16410</v>
      </c>
      <c r="B12089" t="s">
        <v>3012</v>
      </c>
      <c r="C12089" t="s">
        <v>17359</v>
      </c>
      <c r="D12089">
        <v>34.340000000000003</v>
      </c>
      <c r="E12089" t="s">
        <v>21983</v>
      </c>
    </row>
    <row r="12090" spans="1:5" x14ac:dyDescent="0.25">
      <c r="A12090" t="s">
        <v>16410</v>
      </c>
      <c r="B12090" t="s">
        <v>3015</v>
      </c>
      <c r="C12090" t="s">
        <v>17360</v>
      </c>
      <c r="D12090">
        <v>42.5</v>
      </c>
      <c r="E12090" t="s">
        <v>21983</v>
      </c>
    </row>
    <row r="12091" spans="1:5" x14ac:dyDescent="0.25">
      <c r="A12091" t="s">
        <v>16410</v>
      </c>
      <c r="B12091" t="s">
        <v>3018</v>
      </c>
      <c r="C12091" t="s">
        <v>17361</v>
      </c>
      <c r="D12091">
        <v>7775.52</v>
      </c>
      <c r="E12091" t="s">
        <v>21983</v>
      </c>
    </row>
    <row r="12092" spans="1:5" x14ac:dyDescent="0.25">
      <c r="A12092" t="s">
        <v>16410</v>
      </c>
      <c r="B12092" t="s">
        <v>3020</v>
      </c>
      <c r="C12092" t="s">
        <v>17362</v>
      </c>
      <c r="D12092">
        <v>60.68</v>
      </c>
      <c r="E12092" t="s">
        <v>21983</v>
      </c>
    </row>
    <row r="12093" spans="1:5" x14ac:dyDescent="0.25">
      <c r="A12093" t="s">
        <v>16410</v>
      </c>
      <c r="B12093" t="s">
        <v>3023</v>
      </c>
      <c r="C12093" t="s">
        <v>17363</v>
      </c>
      <c r="D12093">
        <v>74.459999999999994</v>
      </c>
      <c r="E12093" t="s">
        <v>21983</v>
      </c>
    </row>
    <row r="12094" spans="1:5" x14ac:dyDescent="0.25">
      <c r="A12094" t="s">
        <v>16410</v>
      </c>
      <c r="B12094" t="s">
        <v>3026</v>
      </c>
      <c r="C12094" t="s">
        <v>17364</v>
      </c>
      <c r="D12094">
        <v>29.23</v>
      </c>
      <c r="E12094" t="s">
        <v>21983</v>
      </c>
    </row>
    <row r="12095" spans="1:5" x14ac:dyDescent="0.25">
      <c r="A12095" t="s">
        <v>16410</v>
      </c>
      <c r="B12095" t="s">
        <v>3029</v>
      </c>
      <c r="C12095" t="s">
        <v>17365</v>
      </c>
      <c r="D12095">
        <v>53.3</v>
      </c>
      <c r="E12095" t="s">
        <v>21983</v>
      </c>
    </row>
    <row r="12096" spans="1:5" x14ac:dyDescent="0.25">
      <c r="A12096" t="s">
        <v>16410</v>
      </c>
      <c r="B12096" t="s">
        <v>3032</v>
      </c>
      <c r="C12096" t="s">
        <v>17366</v>
      </c>
      <c r="D12096">
        <v>20.03</v>
      </c>
      <c r="E12096" t="s">
        <v>21983</v>
      </c>
    </row>
    <row r="12097" spans="1:5" x14ac:dyDescent="0.25">
      <c r="A12097" t="s">
        <v>16410</v>
      </c>
      <c r="B12097" t="s">
        <v>3035</v>
      </c>
      <c r="C12097" t="s">
        <v>17367</v>
      </c>
      <c r="D12097">
        <v>43.41</v>
      </c>
      <c r="E12097" t="s">
        <v>21983</v>
      </c>
    </row>
    <row r="12098" spans="1:5" x14ac:dyDescent="0.25">
      <c r="A12098" t="s">
        <v>16410</v>
      </c>
      <c r="B12098" t="s">
        <v>3038</v>
      </c>
      <c r="C12098" t="s">
        <v>17368</v>
      </c>
      <c r="D12098">
        <v>70.08</v>
      </c>
      <c r="E12098" t="s">
        <v>21983</v>
      </c>
    </row>
    <row r="12099" spans="1:5" x14ac:dyDescent="0.25">
      <c r="A12099" t="s">
        <v>16410</v>
      </c>
      <c r="B12099" t="s">
        <v>3041</v>
      </c>
      <c r="C12099" t="s">
        <v>17369</v>
      </c>
      <c r="D12099">
        <v>95</v>
      </c>
      <c r="E12099" t="s">
        <v>21983</v>
      </c>
    </row>
    <row r="12100" spans="1:5" x14ac:dyDescent="0.25">
      <c r="A12100" t="s">
        <v>16410</v>
      </c>
      <c r="B12100" t="s">
        <v>3044</v>
      </c>
      <c r="C12100" t="s">
        <v>17370</v>
      </c>
      <c r="D12100">
        <v>67.33</v>
      </c>
      <c r="E12100" t="s">
        <v>21983</v>
      </c>
    </row>
    <row r="12101" spans="1:5" x14ac:dyDescent="0.25">
      <c r="A12101" t="s">
        <v>16410</v>
      </c>
      <c r="B12101" t="s">
        <v>3047</v>
      </c>
      <c r="C12101" t="s">
        <v>17371</v>
      </c>
      <c r="D12101">
        <v>62.26</v>
      </c>
      <c r="E12101" t="s">
        <v>21983</v>
      </c>
    </row>
    <row r="12102" spans="1:5" x14ac:dyDescent="0.25">
      <c r="A12102" t="s">
        <v>16410</v>
      </c>
      <c r="B12102" t="s">
        <v>3050</v>
      </c>
      <c r="C12102" t="s">
        <v>17372</v>
      </c>
      <c r="D12102">
        <v>19.27</v>
      </c>
      <c r="E12102" t="s">
        <v>21983</v>
      </c>
    </row>
    <row r="12103" spans="1:5" x14ac:dyDescent="0.25">
      <c r="A12103" t="s">
        <v>16410</v>
      </c>
      <c r="B12103" t="s">
        <v>3053</v>
      </c>
      <c r="C12103" t="s">
        <v>17373</v>
      </c>
      <c r="D12103">
        <v>465.6</v>
      </c>
      <c r="E12103" t="s">
        <v>21983</v>
      </c>
    </row>
    <row r="12104" spans="1:5" x14ac:dyDescent="0.25">
      <c r="A12104" t="s">
        <v>16410</v>
      </c>
      <c r="B12104" t="s">
        <v>3056</v>
      </c>
      <c r="C12104" t="s">
        <v>17374</v>
      </c>
      <c r="D12104">
        <v>13.6</v>
      </c>
      <c r="E12104" t="s">
        <v>21983</v>
      </c>
    </row>
    <row r="12105" spans="1:5" x14ac:dyDescent="0.25">
      <c r="A12105" t="s">
        <v>16410</v>
      </c>
      <c r="B12105" t="s">
        <v>3059</v>
      </c>
      <c r="C12105" t="s">
        <v>17375</v>
      </c>
      <c r="D12105">
        <v>57.87</v>
      </c>
      <c r="E12105" t="s">
        <v>21983</v>
      </c>
    </row>
    <row r="12106" spans="1:5" x14ac:dyDescent="0.25">
      <c r="A12106" t="s">
        <v>16410</v>
      </c>
      <c r="B12106" t="s">
        <v>3062</v>
      </c>
      <c r="C12106" t="s">
        <v>17376</v>
      </c>
      <c r="D12106">
        <v>27.39</v>
      </c>
      <c r="E12106" t="s">
        <v>21983</v>
      </c>
    </row>
    <row r="12107" spans="1:5" x14ac:dyDescent="0.25">
      <c r="A12107" t="s">
        <v>16410</v>
      </c>
      <c r="B12107" t="s">
        <v>3065</v>
      </c>
      <c r="C12107" t="s">
        <v>17377</v>
      </c>
      <c r="D12107">
        <v>50.86</v>
      </c>
      <c r="E12107" t="s">
        <v>21983</v>
      </c>
    </row>
    <row r="12108" spans="1:5" x14ac:dyDescent="0.25">
      <c r="A12108" t="s">
        <v>16410</v>
      </c>
      <c r="B12108" t="s">
        <v>3068</v>
      </c>
      <c r="C12108" t="s">
        <v>17378</v>
      </c>
      <c r="D12108">
        <v>33.57</v>
      </c>
      <c r="E12108" t="s">
        <v>21983</v>
      </c>
    </row>
    <row r="12109" spans="1:5" x14ac:dyDescent="0.25">
      <c r="A12109" t="s">
        <v>16410</v>
      </c>
      <c r="B12109" t="s">
        <v>3070</v>
      </c>
      <c r="C12109" t="s">
        <v>17379</v>
      </c>
      <c r="D12109">
        <v>98.83</v>
      </c>
      <c r="E12109" t="s">
        <v>21983</v>
      </c>
    </row>
    <row r="12110" spans="1:5" x14ac:dyDescent="0.25">
      <c r="A12110" t="s">
        <v>16410</v>
      </c>
      <c r="B12110" t="s">
        <v>3072</v>
      </c>
      <c r="C12110" t="s">
        <v>17380</v>
      </c>
      <c r="D12110">
        <v>7.46</v>
      </c>
      <c r="E12110" t="s">
        <v>21983</v>
      </c>
    </row>
    <row r="12111" spans="1:5" x14ac:dyDescent="0.25">
      <c r="A12111" t="s">
        <v>16410</v>
      </c>
      <c r="B12111" t="s">
        <v>3075</v>
      </c>
      <c r="C12111" t="s">
        <v>17381</v>
      </c>
      <c r="D12111">
        <v>16.420000000000002</v>
      </c>
      <c r="E12111" t="s">
        <v>21983</v>
      </c>
    </row>
    <row r="12112" spans="1:5" x14ac:dyDescent="0.25">
      <c r="A12112" t="s">
        <v>16410</v>
      </c>
      <c r="B12112" t="s">
        <v>3078</v>
      </c>
      <c r="C12112" t="s">
        <v>17382</v>
      </c>
      <c r="D12112">
        <v>43.7</v>
      </c>
      <c r="E12112" t="s">
        <v>21983</v>
      </c>
    </row>
    <row r="12113" spans="1:5" x14ac:dyDescent="0.25">
      <c r="A12113" t="s">
        <v>16410</v>
      </c>
      <c r="B12113" t="s">
        <v>3081</v>
      </c>
      <c r="C12113" t="s">
        <v>17383</v>
      </c>
      <c r="D12113">
        <v>65.62</v>
      </c>
      <c r="E12113" t="s">
        <v>21983</v>
      </c>
    </row>
    <row r="12114" spans="1:5" x14ac:dyDescent="0.25">
      <c r="A12114" t="s">
        <v>16410</v>
      </c>
      <c r="B12114" t="s">
        <v>3084</v>
      </c>
      <c r="C12114" t="s">
        <v>17384</v>
      </c>
      <c r="D12114">
        <v>24.81</v>
      </c>
      <c r="E12114" t="s">
        <v>21983</v>
      </c>
    </row>
    <row r="12115" spans="1:5" x14ac:dyDescent="0.25">
      <c r="A12115" t="s">
        <v>16410</v>
      </c>
      <c r="B12115" t="s">
        <v>3086</v>
      </c>
      <c r="C12115" t="s">
        <v>17385</v>
      </c>
      <c r="D12115">
        <v>16.68</v>
      </c>
      <c r="E12115" t="s">
        <v>21983</v>
      </c>
    </row>
    <row r="12116" spans="1:5" x14ac:dyDescent="0.25">
      <c r="A12116" t="s">
        <v>16410</v>
      </c>
      <c r="B12116" t="s">
        <v>3088</v>
      </c>
      <c r="C12116" t="s">
        <v>17386</v>
      </c>
      <c r="D12116">
        <v>16.309999999999999</v>
      </c>
      <c r="E12116" t="s">
        <v>21983</v>
      </c>
    </row>
    <row r="12117" spans="1:5" x14ac:dyDescent="0.25">
      <c r="A12117" t="s">
        <v>16410</v>
      </c>
      <c r="B12117" t="s">
        <v>3091</v>
      </c>
      <c r="C12117" t="s">
        <v>17387</v>
      </c>
      <c r="D12117">
        <v>35.28</v>
      </c>
      <c r="E12117" t="s">
        <v>21983</v>
      </c>
    </row>
    <row r="12118" spans="1:5" x14ac:dyDescent="0.25">
      <c r="A12118" t="s">
        <v>16410</v>
      </c>
      <c r="B12118" t="s">
        <v>3094</v>
      </c>
      <c r="C12118" t="s">
        <v>17388</v>
      </c>
      <c r="D12118">
        <v>420.66</v>
      </c>
      <c r="E12118" t="s">
        <v>21983</v>
      </c>
    </row>
    <row r="12119" spans="1:5" x14ac:dyDescent="0.25">
      <c r="A12119" t="s">
        <v>16410</v>
      </c>
      <c r="B12119" t="s">
        <v>3097</v>
      </c>
      <c r="C12119" t="s">
        <v>17389</v>
      </c>
      <c r="D12119">
        <v>107.42</v>
      </c>
      <c r="E12119" t="s">
        <v>21983</v>
      </c>
    </row>
    <row r="12120" spans="1:5" x14ac:dyDescent="0.25">
      <c r="A12120" t="s">
        <v>16410</v>
      </c>
      <c r="B12120" t="s">
        <v>3100</v>
      </c>
      <c r="C12120" t="s">
        <v>17390</v>
      </c>
      <c r="D12120">
        <v>81.93</v>
      </c>
      <c r="E12120" t="s">
        <v>21983</v>
      </c>
    </row>
    <row r="12121" spans="1:5" x14ac:dyDescent="0.25">
      <c r="A12121" t="s">
        <v>16410</v>
      </c>
      <c r="B12121" t="s">
        <v>3102</v>
      </c>
      <c r="C12121" t="s">
        <v>17391</v>
      </c>
      <c r="D12121">
        <v>30.07</v>
      </c>
      <c r="E12121" t="s">
        <v>21983</v>
      </c>
    </row>
    <row r="12122" spans="1:5" x14ac:dyDescent="0.25">
      <c r="A12122" t="s">
        <v>16410</v>
      </c>
      <c r="B12122" t="s">
        <v>3105</v>
      </c>
      <c r="C12122" t="s">
        <v>17392</v>
      </c>
      <c r="D12122">
        <v>60.09</v>
      </c>
      <c r="E12122" t="s">
        <v>21983</v>
      </c>
    </row>
    <row r="12123" spans="1:5" x14ac:dyDescent="0.25">
      <c r="A12123" t="s">
        <v>16410</v>
      </c>
      <c r="B12123" t="s">
        <v>3108</v>
      </c>
      <c r="C12123" t="s">
        <v>17393</v>
      </c>
      <c r="D12123">
        <v>24.62</v>
      </c>
      <c r="E12123" t="s">
        <v>21983</v>
      </c>
    </row>
    <row r="12124" spans="1:5" x14ac:dyDescent="0.25">
      <c r="A12124" t="s">
        <v>16410</v>
      </c>
      <c r="B12124" t="s">
        <v>3111</v>
      </c>
      <c r="C12124" t="s">
        <v>17394</v>
      </c>
      <c r="D12124">
        <v>9.43</v>
      </c>
      <c r="E12124" t="s">
        <v>21983</v>
      </c>
    </row>
    <row r="12125" spans="1:5" x14ac:dyDescent="0.25">
      <c r="A12125" t="s">
        <v>16410</v>
      </c>
      <c r="B12125" t="s">
        <v>3114</v>
      </c>
      <c r="C12125" t="s">
        <v>17395</v>
      </c>
      <c r="D12125">
        <v>16.62</v>
      </c>
      <c r="E12125" t="s">
        <v>21983</v>
      </c>
    </row>
    <row r="12126" spans="1:5" x14ac:dyDescent="0.25">
      <c r="A12126" t="s">
        <v>16410</v>
      </c>
      <c r="B12126" t="s">
        <v>3117</v>
      </c>
      <c r="C12126" t="s">
        <v>17396</v>
      </c>
      <c r="D12126">
        <v>17.97</v>
      </c>
      <c r="E12126" t="s">
        <v>21983</v>
      </c>
    </row>
    <row r="12127" spans="1:5" x14ac:dyDescent="0.25">
      <c r="A12127" t="s">
        <v>16410</v>
      </c>
      <c r="B12127" t="s">
        <v>3120</v>
      </c>
      <c r="C12127" t="s">
        <v>17397</v>
      </c>
      <c r="D12127">
        <v>37.1</v>
      </c>
      <c r="E12127" t="s">
        <v>21983</v>
      </c>
    </row>
    <row r="12128" spans="1:5" x14ac:dyDescent="0.25">
      <c r="A12128" t="s">
        <v>16410</v>
      </c>
      <c r="B12128" t="s">
        <v>3123</v>
      </c>
      <c r="C12128" t="s">
        <v>17398</v>
      </c>
      <c r="D12128">
        <v>50.3</v>
      </c>
      <c r="E12128" t="s">
        <v>21983</v>
      </c>
    </row>
    <row r="12129" spans="1:5" x14ac:dyDescent="0.25">
      <c r="A12129" t="s">
        <v>16410</v>
      </c>
      <c r="B12129" t="s">
        <v>3126</v>
      </c>
      <c r="C12129" t="s">
        <v>17399</v>
      </c>
      <c r="D12129">
        <v>21.34</v>
      </c>
      <c r="E12129" t="s">
        <v>21983</v>
      </c>
    </row>
    <row r="12130" spans="1:5" x14ac:dyDescent="0.25">
      <c r="A12130" t="s">
        <v>16410</v>
      </c>
      <c r="B12130" t="s">
        <v>3129</v>
      </c>
      <c r="C12130" t="s">
        <v>17400</v>
      </c>
      <c r="D12130">
        <v>122.26</v>
      </c>
      <c r="E12130" t="s">
        <v>21983</v>
      </c>
    </row>
    <row r="12131" spans="1:5" x14ac:dyDescent="0.25">
      <c r="A12131" t="s">
        <v>16410</v>
      </c>
      <c r="B12131" t="s">
        <v>3132</v>
      </c>
      <c r="C12131" t="s">
        <v>17401</v>
      </c>
      <c r="D12131">
        <v>1105.6199999999999</v>
      </c>
      <c r="E12131" t="s">
        <v>21983</v>
      </c>
    </row>
    <row r="12132" spans="1:5" x14ac:dyDescent="0.25">
      <c r="A12132" t="s">
        <v>16410</v>
      </c>
      <c r="B12132" t="s">
        <v>3134</v>
      </c>
      <c r="C12132" t="s">
        <v>17402</v>
      </c>
      <c r="D12132">
        <v>25.44</v>
      </c>
      <c r="E12132" t="s">
        <v>21983</v>
      </c>
    </row>
    <row r="12133" spans="1:5" x14ac:dyDescent="0.25">
      <c r="A12133" t="s">
        <v>16410</v>
      </c>
      <c r="B12133" t="s">
        <v>3137</v>
      </c>
      <c r="C12133" t="s">
        <v>17403</v>
      </c>
      <c r="D12133">
        <v>32.590000000000003</v>
      </c>
      <c r="E12133" t="s">
        <v>21983</v>
      </c>
    </row>
    <row r="12134" spans="1:5" x14ac:dyDescent="0.25">
      <c r="A12134" t="s">
        <v>16410</v>
      </c>
      <c r="B12134" t="s">
        <v>3140</v>
      </c>
      <c r="C12134" t="s">
        <v>17404</v>
      </c>
      <c r="D12134">
        <v>80</v>
      </c>
      <c r="E12134" t="s">
        <v>21983</v>
      </c>
    </row>
    <row r="12135" spans="1:5" x14ac:dyDescent="0.25">
      <c r="A12135" t="s">
        <v>16410</v>
      </c>
      <c r="B12135" t="s">
        <v>3143</v>
      </c>
      <c r="C12135" t="s">
        <v>17405</v>
      </c>
      <c r="D12135">
        <v>16.93</v>
      </c>
      <c r="E12135" t="s">
        <v>21983</v>
      </c>
    </row>
    <row r="12136" spans="1:5" x14ac:dyDescent="0.25">
      <c r="A12136" t="s">
        <v>16410</v>
      </c>
      <c r="B12136" t="s">
        <v>3146</v>
      </c>
      <c r="C12136" t="s">
        <v>17406</v>
      </c>
      <c r="D12136">
        <v>2231.91</v>
      </c>
      <c r="E12136" t="s">
        <v>21983</v>
      </c>
    </row>
    <row r="12137" spans="1:5" x14ac:dyDescent="0.25">
      <c r="A12137" t="s">
        <v>16410</v>
      </c>
      <c r="B12137" t="s">
        <v>3149</v>
      </c>
      <c r="C12137" t="s">
        <v>17407</v>
      </c>
      <c r="D12137">
        <v>180.11</v>
      </c>
      <c r="E12137" t="s">
        <v>21983</v>
      </c>
    </row>
    <row r="12138" spans="1:5" x14ac:dyDescent="0.25">
      <c r="A12138" t="s">
        <v>16410</v>
      </c>
      <c r="B12138" t="s">
        <v>3152</v>
      </c>
      <c r="C12138" t="s">
        <v>17408</v>
      </c>
      <c r="D12138">
        <v>44.98</v>
      </c>
      <c r="E12138" t="s">
        <v>21983</v>
      </c>
    </row>
    <row r="12139" spans="1:5" x14ac:dyDescent="0.25">
      <c r="A12139" t="s">
        <v>16410</v>
      </c>
      <c r="B12139" t="s">
        <v>3155</v>
      </c>
      <c r="C12139" t="s">
        <v>17409</v>
      </c>
      <c r="D12139">
        <v>35.74</v>
      </c>
      <c r="E12139" t="s">
        <v>21983</v>
      </c>
    </row>
    <row r="12140" spans="1:5" x14ac:dyDescent="0.25">
      <c r="A12140" t="s">
        <v>16410</v>
      </c>
      <c r="B12140" t="s">
        <v>3158</v>
      </c>
      <c r="C12140" t="s">
        <v>17410</v>
      </c>
      <c r="D12140">
        <v>66.39</v>
      </c>
      <c r="E12140" t="s">
        <v>21983</v>
      </c>
    </row>
    <row r="12141" spans="1:5" x14ac:dyDescent="0.25">
      <c r="A12141" t="s">
        <v>16410</v>
      </c>
      <c r="B12141" t="s">
        <v>3161</v>
      </c>
      <c r="C12141" t="s">
        <v>17411</v>
      </c>
      <c r="D12141">
        <v>42.22</v>
      </c>
      <c r="E12141" t="s">
        <v>21983</v>
      </c>
    </row>
    <row r="12142" spans="1:5" x14ac:dyDescent="0.25">
      <c r="A12142" t="s">
        <v>16410</v>
      </c>
      <c r="B12142" t="s">
        <v>3164</v>
      </c>
      <c r="C12142" t="s">
        <v>17412</v>
      </c>
      <c r="D12142">
        <v>99.95</v>
      </c>
      <c r="E12142" t="s">
        <v>21983</v>
      </c>
    </row>
    <row r="12143" spans="1:5" x14ac:dyDescent="0.25">
      <c r="A12143" t="s">
        <v>16410</v>
      </c>
      <c r="B12143" t="s">
        <v>3167</v>
      </c>
      <c r="C12143" t="s">
        <v>17413</v>
      </c>
      <c r="D12143">
        <v>44.72</v>
      </c>
      <c r="E12143" t="s">
        <v>21983</v>
      </c>
    </row>
    <row r="12144" spans="1:5" x14ac:dyDescent="0.25">
      <c r="A12144" t="s">
        <v>16410</v>
      </c>
      <c r="B12144" t="s">
        <v>3170</v>
      </c>
      <c r="C12144" t="s">
        <v>17414</v>
      </c>
      <c r="D12144">
        <v>28.13</v>
      </c>
      <c r="E12144" t="s">
        <v>21983</v>
      </c>
    </row>
    <row r="12145" spans="1:5" x14ac:dyDescent="0.25">
      <c r="A12145" t="s">
        <v>16410</v>
      </c>
      <c r="B12145" t="s">
        <v>3173</v>
      </c>
      <c r="C12145" t="s">
        <v>17415</v>
      </c>
      <c r="D12145">
        <v>20.03</v>
      </c>
      <c r="E12145" t="s">
        <v>21983</v>
      </c>
    </row>
    <row r="12146" spans="1:5" x14ac:dyDescent="0.25">
      <c r="A12146" t="s">
        <v>16410</v>
      </c>
      <c r="B12146" t="s">
        <v>3176</v>
      </c>
      <c r="C12146" t="s">
        <v>17416</v>
      </c>
      <c r="D12146">
        <v>60.04</v>
      </c>
      <c r="E12146" t="s">
        <v>21983</v>
      </c>
    </row>
    <row r="12147" spans="1:5" x14ac:dyDescent="0.25">
      <c r="A12147" t="s">
        <v>16410</v>
      </c>
      <c r="B12147" t="s">
        <v>3179</v>
      </c>
      <c r="C12147" t="s">
        <v>17417</v>
      </c>
      <c r="D12147">
        <v>17.84</v>
      </c>
      <c r="E12147" t="s">
        <v>21983</v>
      </c>
    </row>
    <row r="12148" spans="1:5" x14ac:dyDescent="0.25">
      <c r="A12148" t="s">
        <v>16410</v>
      </c>
      <c r="B12148" t="s">
        <v>3182</v>
      </c>
      <c r="C12148" t="s">
        <v>17418</v>
      </c>
      <c r="D12148">
        <v>19.21</v>
      </c>
      <c r="E12148" t="s">
        <v>21983</v>
      </c>
    </row>
    <row r="12149" spans="1:5" x14ac:dyDescent="0.25">
      <c r="A12149" t="s">
        <v>16410</v>
      </c>
      <c r="B12149" t="s">
        <v>3185</v>
      </c>
      <c r="C12149" t="s">
        <v>17419</v>
      </c>
      <c r="D12149">
        <v>22.23</v>
      </c>
      <c r="E12149" t="s">
        <v>21983</v>
      </c>
    </row>
    <row r="12150" spans="1:5" x14ac:dyDescent="0.25">
      <c r="A12150" t="s">
        <v>16410</v>
      </c>
      <c r="B12150" t="s">
        <v>3188</v>
      </c>
      <c r="C12150" t="s">
        <v>17420</v>
      </c>
      <c r="D12150">
        <v>19.920000000000002</v>
      </c>
      <c r="E12150" t="s">
        <v>21983</v>
      </c>
    </row>
    <row r="12151" spans="1:5" x14ac:dyDescent="0.25">
      <c r="A12151" t="s">
        <v>16410</v>
      </c>
      <c r="B12151" t="s">
        <v>3191</v>
      </c>
      <c r="C12151" t="s">
        <v>17421</v>
      </c>
      <c r="D12151">
        <v>55.28</v>
      </c>
      <c r="E12151" t="s">
        <v>21983</v>
      </c>
    </row>
    <row r="12152" spans="1:5" x14ac:dyDescent="0.25">
      <c r="A12152" t="s">
        <v>16410</v>
      </c>
      <c r="B12152" t="s">
        <v>3194</v>
      </c>
      <c r="C12152" t="s">
        <v>17422</v>
      </c>
      <c r="D12152">
        <v>71.11</v>
      </c>
      <c r="E12152" t="s">
        <v>21983</v>
      </c>
    </row>
    <row r="12153" spans="1:5" x14ac:dyDescent="0.25">
      <c r="A12153" t="s">
        <v>16410</v>
      </c>
      <c r="B12153" t="s">
        <v>3197</v>
      </c>
      <c r="C12153" t="s">
        <v>17423</v>
      </c>
      <c r="D12153">
        <v>107.9</v>
      </c>
      <c r="E12153" t="s">
        <v>21983</v>
      </c>
    </row>
    <row r="12154" spans="1:5" x14ac:dyDescent="0.25">
      <c r="A12154" t="s">
        <v>16410</v>
      </c>
      <c r="B12154" t="s">
        <v>3200</v>
      </c>
      <c r="C12154" t="s">
        <v>17424</v>
      </c>
      <c r="D12154">
        <v>54.49</v>
      </c>
      <c r="E12154" t="s">
        <v>21983</v>
      </c>
    </row>
    <row r="12155" spans="1:5" x14ac:dyDescent="0.25">
      <c r="A12155" t="s">
        <v>16410</v>
      </c>
      <c r="B12155" t="s">
        <v>3202</v>
      </c>
      <c r="C12155" t="s">
        <v>17425</v>
      </c>
      <c r="D12155">
        <v>41.66</v>
      </c>
      <c r="E12155" t="s">
        <v>21983</v>
      </c>
    </row>
    <row r="12156" spans="1:5" x14ac:dyDescent="0.25">
      <c r="A12156" t="s">
        <v>16410</v>
      </c>
      <c r="B12156" t="s">
        <v>3205</v>
      </c>
      <c r="C12156" t="s">
        <v>17426</v>
      </c>
      <c r="D12156">
        <v>29.07</v>
      </c>
      <c r="E12156" t="s">
        <v>21983</v>
      </c>
    </row>
    <row r="12157" spans="1:5" x14ac:dyDescent="0.25">
      <c r="A12157" t="s">
        <v>16410</v>
      </c>
      <c r="B12157" t="s">
        <v>3208</v>
      </c>
      <c r="C12157" t="s">
        <v>17427</v>
      </c>
      <c r="D12157">
        <v>32.1</v>
      </c>
      <c r="E12157" t="s">
        <v>21983</v>
      </c>
    </row>
    <row r="12158" spans="1:5" x14ac:dyDescent="0.25">
      <c r="A12158" t="s">
        <v>16410</v>
      </c>
      <c r="B12158" t="s">
        <v>3211</v>
      </c>
      <c r="C12158" t="s">
        <v>17428</v>
      </c>
      <c r="D12158">
        <v>34.07</v>
      </c>
      <c r="E12158" t="s">
        <v>21983</v>
      </c>
    </row>
    <row r="12159" spans="1:5" x14ac:dyDescent="0.25">
      <c r="A12159" t="s">
        <v>16410</v>
      </c>
      <c r="B12159" t="s">
        <v>3214</v>
      </c>
      <c r="C12159" t="s">
        <v>17429</v>
      </c>
      <c r="D12159">
        <v>283.58999999999997</v>
      </c>
      <c r="E12159" t="s">
        <v>21983</v>
      </c>
    </row>
    <row r="12160" spans="1:5" x14ac:dyDescent="0.25">
      <c r="A12160" t="s">
        <v>16410</v>
      </c>
      <c r="B12160" t="s">
        <v>3217</v>
      </c>
      <c r="C12160" t="s">
        <v>17430</v>
      </c>
      <c r="D12160">
        <v>611.88</v>
      </c>
      <c r="E12160" t="s">
        <v>21983</v>
      </c>
    </row>
    <row r="12161" spans="1:5" x14ac:dyDescent="0.25">
      <c r="A12161" t="s">
        <v>16410</v>
      </c>
      <c r="B12161" t="s">
        <v>3220</v>
      </c>
      <c r="C12161" t="s">
        <v>17431</v>
      </c>
      <c r="D12161">
        <v>99.49</v>
      </c>
      <c r="E12161" t="s">
        <v>21983</v>
      </c>
    </row>
    <row r="12162" spans="1:5" x14ac:dyDescent="0.25">
      <c r="A12162" t="s">
        <v>16410</v>
      </c>
      <c r="B12162" t="s">
        <v>3223</v>
      </c>
      <c r="C12162" t="s">
        <v>17432</v>
      </c>
      <c r="D12162">
        <v>69.89</v>
      </c>
      <c r="E12162" t="s">
        <v>21983</v>
      </c>
    </row>
    <row r="12163" spans="1:5" x14ac:dyDescent="0.25">
      <c r="A12163" t="s">
        <v>16410</v>
      </c>
      <c r="B12163" t="s">
        <v>3226</v>
      </c>
      <c r="C12163" t="s">
        <v>17433</v>
      </c>
      <c r="D12163">
        <v>21.39</v>
      </c>
      <c r="E12163" t="s">
        <v>21983</v>
      </c>
    </row>
    <row r="12164" spans="1:5" x14ac:dyDescent="0.25">
      <c r="A12164" t="s">
        <v>16410</v>
      </c>
      <c r="B12164" t="s">
        <v>3229</v>
      </c>
      <c r="C12164" t="s">
        <v>17434</v>
      </c>
      <c r="D12164">
        <v>79.459999999999994</v>
      </c>
      <c r="E12164" t="s">
        <v>21983</v>
      </c>
    </row>
    <row r="12165" spans="1:5" x14ac:dyDescent="0.25">
      <c r="A12165" t="s">
        <v>16410</v>
      </c>
      <c r="B12165" t="s">
        <v>3232</v>
      </c>
      <c r="C12165" t="s">
        <v>17435</v>
      </c>
      <c r="D12165">
        <v>127.91</v>
      </c>
      <c r="E12165" t="s">
        <v>21983</v>
      </c>
    </row>
    <row r="12166" spans="1:5" x14ac:dyDescent="0.25">
      <c r="A12166" t="s">
        <v>16410</v>
      </c>
      <c r="B12166" t="s">
        <v>3235</v>
      </c>
      <c r="C12166" t="s">
        <v>17436</v>
      </c>
      <c r="D12166">
        <v>111.39</v>
      </c>
      <c r="E12166" t="s">
        <v>21983</v>
      </c>
    </row>
    <row r="12167" spans="1:5" x14ac:dyDescent="0.25">
      <c r="A12167" t="s">
        <v>16410</v>
      </c>
      <c r="B12167" t="s">
        <v>3238</v>
      </c>
      <c r="C12167" t="s">
        <v>17437</v>
      </c>
      <c r="D12167">
        <v>13.59</v>
      </c>
      <c r="E12167" t="s">
        <v>21983</v>
      </c>
    </row>
    <row r="12168" spans="1:5" x14ac:dyDescent="0.25">
      <c r="A12168" t="s">
        <v>16410</v>
      </c>
      <c r="B12168" t="s">
        <v>3241</v>
      </c>
      <c r="C12168" t="s">
        <v>17438</v>
      </c>
      <c r="D12168">
        <v>19.260000000000002</v>
      </c>
      <c r="E12168" t="s">
        <v>21983</v>
      </c>
    </row>
    <row r="12169" spans="1:5" x14ac:dyDescent="0.25">
      <c r="A12169" t="s">
        <v>16410</v>
      </c>
      <c r="B12169" t="s">
        <v>3244</v>
      </c>
      <c r="C12169" t="s">
        <v>17439</v>
      </c>
      <c r="D12169">
        <v>30.86</v>
      </c>
      <c r="E12169" t="s">
        <v>21983</v>
      </c>
    </row>
    <row r="12170" spans="1:5" x14ac:dyDescent="0.25">
      <c r="A12170" t="s">
        <v>16410</v>
      </c>
      <c r="B12170" t="s">
        <v>3247</v>
      </c>
      <c r="C12170" t="s">
        <v>17440</v>
      </c>
      <c r="D12170">
        <v>59.6</v>
      </c>
      <c r="E12170" t="s">
        <v>21983</v>
      </c>
    </row>
    <row r="12171" spans="1:5" x14ac:dyDescent="0.25">
      <c r="A12171" t="s">
        <v>16410</v>
      </c>
      <c r="B12171" t="s">
        <v>3250</v>
      </c>
      <c r="C12171" t="s">
        <v>17441</v>
      </c>
      <c r="D12171">
        <v>27.4</v>
      </c>
      <c r="E12171" t="s">
        <v>21983</v>
      </c>
    </row>
    <row r="12172" spans="1:5" x14ac:dyDescent="0.25">
      <c r="A12172" t="s">
        <v>16410</v>
      </c>
      <c r="B12172" t="s">
        <v>3253</v>
      </c>
      <c r="C12172" t="s">
        <v>17442</v>
      </c>
      <c r="D12172">
        <v>35.04</v>
      </c>
      <c r="E12172" t="s">
        <v>21983</v>
      </c>
    </row>
    <row r="12173" spans="1:5" x14ac:dyDescent="0.25">
      <c r="A12173" t="s">
        <v>16410</v>
      </c>
      <c r="B12173" t="s">
        <v>3256</v>
      </c>
      <c r="C12173" t="s">
        <v>17443</v>
      </c>
      <c r="D12173">
        <v>315.95</v>
      </c>
      <c r="E12173" t="s">
        <v>21983</v>
      </c>
    </row>
    <row r="12174" spans="1:5" x14ac:dyDescent="0.25">
      <c r="A12174" t="s">
        <v>16410</v>
      </c>
      <c r="B12174" t="s">
        <v>3259</v>
      </c>
      <c r="C12174" t="s">
        <v>17444</v>
      </c>
      <c r="D12174">
        <v>28.18</v>
      </c>
      <c r="E12174" t="s">
        <v>21983</v>
      </c>
    </row>
    <row r="12175" spans="1:5" x14ac:dyDescent="0.25">
      <c r="A12175" t="s">
        <v>16410</v>
      </c>
      <c r="B12175" t="s">
        <v>3262</v>
      </c>
      <c r="C12175" t="s">
        <v>17445</v>
      </c>
      <c r="D12175">
        <v>43.38</v>
      </c>
      <c r="E12175" t="s">
        <v>21983</v>
      </c>
    </row>
    <row r="12176" spans="1:5" x14ac:dyDescent="0.25">
      <c r="A12176" t="s">
        <v>16410</v>
      </c>
      <c r="B12176" t="s">
        <v>3265</v>
      </c>
      <c r="C12176" t="s">
        <v>17446</v>
      </c>
      <c r="D12176">
        <v>9.1999999999999993</v>
      </c>
      <c r="E12176" t="s">
        <v>21983</v>
      </c>
    </row>
    <row r="12177" spans="1:5" x14ac:dyDescent="0.25">
      <c r="A12177" t="s">
        <v>16410</v>
      </c>
      <c r="B12177" t="s">
        <v>3268</v>
      </c>
      <c r="C12177" t="s">
        <v>17447</v>
      </c>
      <c r="D12177">
        <v>75.819999999999993</v>
      </c>
      <c r="E12177" t="s">
        <v>21983</v>
      </c>
    </row>
    <row r="12178" spans="1:5" x14ac:dyDescent="0.25">
      <c r="A12178" t="s">
        <v>16410</v>
      </c>
      <c r="B12178" t="s">
        <v>3271</v>
      </c>
      <c r="C12178" t="s">
        <v>17448</v>
      </c>
      <c r="D12178">
        <v>25.73</v>
      </c>
      <c r="E12178" t="s">
        <v>21983</v>
      </c>
    </row>
    <row r="12179" spans="1:5" x14ac:dyDescent="0.25">
      <c r="A12179" t="s">
        <v>16410</v>
      </c>
      <c r="B12179" t="s">
        <v>3274</v>
      </c>
      <c r="C12179" t="s">
        <v>17449</v>
      </c>
      <c r="D12179">
        <v>14.6</v>
      </c>
      <c r="E12179" t="s">
        <v>21983</v>
      </c>
    </row>
    <row r="12180" spans="1:5" x14ac:dyDescent="0.25">
      <c r="A12180" t="s">
        <v>16410</v>
      </c>
      <c r="B12180" t="s">
        <v>3277</v>
      </c>
      <c r="C12180" t="s">
        <v>17450</v>
      </c>
      <c r="D12180">
        <v>19.399999999999999</v>
      </c>
      <c r="E12180" t="s">
        <v>21983</v>
      </c>
    </row>
    <row r="12181" spans="1:5" x14ac:dyDescent="0.25">
      <c r="A12181" t="s">
        <v>16410</v>
      </c>
      <c r="B12181" t="s">
        <v>3280</v>
      </c>
      <c r="C12181" t="s">
        <v>17451</v>
      </c>
      <c r="D12181">
        <v>41.66</v>
      </c>
      <c r="E12181" t="s">
        <v>21983</v>
      </c>
    </row>
    <row r="12182" spans="1:5" x14ac:dyDescent="0.25">
      <c r="A12182" t="s">
        <v>16410</v>
      </c>
      <c r="B12182" t="s">
        <v>3282</v>
      </c>
      <c r="C12182" t="s">
        <v>17452</v>
      </c>
      <c r="D12182">
        <v>26.28</v>
      </c>
      <c r="E12182" t="s">
        <v>21983</v>
      </c>
    </row>
    <row r="12183" spans="1:5" x14ac:dyDescent="0.25">
      <c r="A12183" t="s">
        <v>16410</v>
      </c>
      <c r="B12183" t="s">
        <v>3285</v>
      </c>
      <c r="C12183" t="s">
        <v>17453</v>
      </c>
      <c r="D12183">
        <v>24.71</v>
      </c>
      <c r="E12183" t="s">
        <v>21983</v>
      </c>
    </row>
    <row r="12184" spans="1:5" x14ac:dyDescent="0.25">
      <c r="A12184" t="s">
        <v>16410</v>
      </c>
      <c r="B12184" t="s">
        <v>3288</v>
      </c>
      <c r="C12184" t="s">
        <v>17454</v>
      </c>
      <c r="D12184">
        <v>34.049999999999997</v>
      </c>
      <c r="E12184" t="s">
        <v>21983</v>
      </c>
    </row>
    <row r="12185" spans="1:5" x14ac:dyDescent="0.25">
      <c r="A12185" t="s">
        <v>16410</v>
      </c>
      <c r="B12185" t="s">
        <v>3291</v>
      </c>
      <c r="C12185" t="s">
        <v>17455</v>
      </c>
      <c r="D12185">
        <v>109.74</v>
      </c>
      <c r="E12185" t="s">
        <v>21983</v>
      </c>
    </row>
    <row r="12186" spans="1:5" x14ac:dyDescent="0.25">
      <c r="A12186" t="s">
        <v>16410</v>
      </c>
      <c r="B12186" t="s">
        <v>3293</v>
      </c>
      <c r="C12186" t="s">
        <v>17456</v>
      </c>
      <c r="D12186">
        <v>49.89</v>
      </c>
      <c r="E12186" t="s">
        <v>21983</v>
      </c>
    </row>
    <row r="12187" spans="1:5" x14ac:dyDescent="0.25">
      <c r="A12187" t="s">
        <v>16410</v>
      </c>
      <c r="B12187" t="s">
        <v>3296</v>
      </c>
      <c r="C12187" t="s">
        <v>17457</v>
      </c>
      <c r="D12187">
        <v>45.27</v>
      </c>
      <c r="E12187" t="s">
        <v>21983</v>
      </c>
    </row>
    <row r="12188" spans="1:5" x14ac:dyDescent="0.25">
      <c r="A12188" t="s">
        <v>16410</v>
      </c>
      <c r="B12188" t="s">
        <v>3299</v>
      </c>
      <c r="C12188" t="s">
        <v>17458</v>
      </c>
      <c r="D12188">
        <v>10.029999999999999</v>
      </c>
      <c r="E12188" t="s">
        <v>21983</v>
      </c>
    </row>
    <row r="12189" spans="1:5" x14ac:dyDescent="0.25">
      <c r="A12189" t="s">
        <v>16410</v>
      </c>
      <c r="B12189" t="s">
        <v>3302</v>
      </c>
      <c r="C12189" t="s">
        <v>17459</v>
      </c>
      <c r="D12189">
        <v>20.63</v>
      </c>
      <c r="E12189" t="s">
        <v>21983</v>
      </c>
    </row>
    <row r="12190" spans="1:5" x14ac:dyDescent="0.25">
      <c r="A12190" t="s">
        <v>16410</v>
      </c>
      <c r="B12190" t="s">
        <v>3308</v>
      </c>
      <c r="C12190" t="s">
        <v>17460</v>
      </c>
      <c r="D12190">
        <v>31.49</v>
      </c>
      <c r="E12190" t="s">
        <v>21983</v>
      </c>
    </row>
    <row r="12191" spans="1:5" x14ac:dyDescent="0.25">
      <c r="A12191" t="s">
        <v>16410</v>
      </c>
      <c r="B12191" t="s">
        <v>3311</v>
      </c>
      <c r="C12191" t="s">
        <v>17461</v>
      </c>
      <c r="D12191">
        <v>19.829999999999998</v>
      </c>
      <c r="E12191" t="s">
        <v>21983</v>
      </c>
    </row>
    <row r="12192" spans="1:5" x14ac:dyDescent="0.25">
      <c r="A12192" t="s">
        <v>16410</v>
      </c>
      <c r="B12192" t="s">
        <v>3305</v>
      </c>
      <c r="C12192" t="s">
        <v>17462</v>
      </c>
      <c r="D12192">
        <v>9.43</v>
      </c>
      <c r="E12192" t="s">
        <v>21983</v>
      </c>
    </row>
    <row r="12193" spans="1:5" x14ac:dyDescent="0.25">
      <c r="A12193" t="s">
        <v>16410</v>
      </c>
      <c r="B12193" t="s">
        <v>3314</v>
      </c>
      <c r="C12193" t="s">
        <v>17463</v>
      </c>
      <c r="D12193">
        <v>135.79</v>
      </c>
      <c r="E12193" t="s">
        <v>21983</v>
      </c>
    </row>
    <row r="12194" spans="1:5" x14ac:dyDescent="0.25">
      <c r="A12194" t="s">
        <v>16410</v>
      </c>
      <c r="B12194" t="s">
        <v>3317</v>
      </c>
      <c r="C12194" t="s">
        <v>17464</v>
      </c>
      <c r="D12194">
        <v>64.25</v>
      </c>
      <c r="E12194" t="s">
        <v>21983</v>
      </c>
    </row>
    <row r="12195" spans="1:5" x14ac:dyDescent="0.25">
      <c r="A12195" t="s">
        <v>16410</v>
      </c>
      <c r="B12195" t="s">
        <v>3320</v>
      </c>
      <c r="C12195" t="s">
        <v>17465</v>
      </c>
      <c r="D12195">
        <v>20.95</v>
      </c>
      <c r="E12195" t="s">
        <v>21983</v>
      </c>
    </row>
    <row r="12196" spans="1:5" x14ac:dyDescent="0.25">
      <c r="A12196" t="s">
        <v>16410</v>
      </c>
      <c r="B12196" t="s">
        <v>3323</v>
      </c>
      <c r="C12196" t="s">
        <v>17466</v>
      </c>
      <c r="D12196">
        <v>88.08</v>
      </c>
      <c r="E12196" t="s">
        <v>21983</v>
      </c>
    </row>
    <row r="12197" spans="1:5" x14ac:dyDescent="0.25">
      <c r="A12197" t="s">
        <v>16410</v>
      </c>
      <c r="B12197" t="s">
        <v>3326</v>
      </c>
      <c r="C12197" t="s">
        <v>17467</v>
      </c>
      <c r="D12197">
        <v>25.36</v>
      </c>
      <c r="E12197" t="s">
        <v>21983</v>
      </c>
    </row>
    <row r="12198" spans="1:5" x14ac:dyDescent="0.25">
      <c r="A12198" t="s">
        <v>16410</v>
      </c>
      <c r="B12198" t="s">
        <v>3329</v>
      </c>
      <c r="C12198" t="s">
        <v>17468</v>
      </c>
      <c r="D12198">
        <v>17.100000000000001</v>
      </c>
      <c r="E12198" t="s">
        <v>21983</v>
      </c>
    </row>
    <row r="12199" spans="1:5" x14ac:dyDescent="0.25">
      <c r="A12199" t="s">
        <v>16410</v>
      </c>
      <c r="B12199" t="s">
        <v>3332</v>
      </c>
      <c r="C12199" t="s">
        <v>17469</v>
      </c>
      <c r="D12199">
        <v>98.15</v>
      </c>
      <c r="E12199" t="s">
        <v>21983</v>
      </c>
    </row>
    <row r="12200" spans="1:5" x14ac:dyDescent="0.25">
      <c r="A12200" t="s">
        <v>16410</v>
      </c>
      <c r="B12200" t="s">
        <v>3334</v>
      </c>
      <c r="C12200" t="s">
        <v>17470</v>
      </c>
      <c r="D12200">
        <v>11.84</v>
      </c>
      <c r="E12200" t="s">
        <v>21983</v>
      </c>
    </row>
    <row r="12201" spans="1:5" x14ac:dyDescent="0.25">
      <c r="A12201" t="s">
        <v>16410</v>
      </c>
      <c r="B12201" t="s">
        <v>3337</v>
      </c>
      <c r="C12201" t="s">
        <v>17471</v>
      </c>
      <c r="D12201">
        <v>29.26</v>
      </c>
      <c r="E12201" t="s">
        <v>21983</v>
      </c>
    </row>
    <row r="12202" spans="1:5" x14ac:dyDescent="0.25">
      <c r="A12202" t="s">
        <v>16410</v>
      </c>
      <c r="B12202" t="s">
        <v>3340</v>
      </c>
      <c r="C12202" t="s">
        <v>17472</v>
      </c>
      <c r="D12202">
        <v>12.32</v>
      </c>
      <c r="E12202" t="s">
        <v>21983</v>
      </c>
    </row>
    <row r="12203" spans="1:5" x14ac:dyDescent="0.25">
      <c r="A12203" t="s">
        <v>16410</v>
      </c>
      <c r="B12203" t="s">
        <v>3343</v>
      </c>
      <c r="C12203" t="s">
        <v>17473</v>
      </c>
      <c r="D12203">
        <v>18.239999999999998</v>
      </c>
      <c r="E12203" t="s">
        <v>21983</v>
      </c>
    </row>
    <row r="12204" spans="1:5" x14ac:dyDescent="0.25">
      <c r="A12204" t="s">
        <v>16410</v>
      </c>
      <c r="B12204" t="s">
        <v>3346</v>
      </c>
      <c r="C12204" t="s">
        <v>17474</v>
      </c>
      <c r="D12204">
        <v>15.27</v>
      </c>
      <c r="E12204" t="s">
        <v>21983</v>
      </c>
    </row>
    <row r="12205" spans="1:5" x14ac:dyDescent="0.25">
      <c r="A12205" t="s">
        <v>16410</v>
      </c>
      <c r="B12205" t="s">
        <v>3348</v>
      </c>
      <c r="C12205" t="s">
        <v>17475</v>
      </c>
      <c r="D12205">
        <v>22.61</v>
      </c>
      <c r="E12205" t="s">
        <v>21983</v>
      </c>
    </row>
    <row r="12206" spans="1:5" x14ac:dyDescent="0.25">
      <c r="A12206" t="s">
        <v>16410</v>
      </c>
      <c r="B12206" t="s">
        <v>3351</v>
      </c>
      <c r="C12206" t="s">
        <v>17476</v>
      </c>
      <c r="D12206">
        <v>89.58</v>
      </c>
      <c r="E12206" t="s">
        <v>21983</v>
      </c>
    </row>
    <row r="12207" spans="1:5" x14ac:dyDescent="0.25">
      <c r="A12207" t="s">
        <v>16410</v>
      </c>
      <c r="B12207" t="s">
        <v>3354</v>
      </c>
      <c r="C12207" t="s">
        <v>17477</v>
      </c>
      <c r="D12207">
        <v>62.9</v>
      </c>
      <c r="E12207" t="s">
        <v>21983</v>
      </c>
    </row>
    <row r="12208" spans="1:5" x14ac:dyDescent="0.25">
      <c r="A12208" t="s">
        <v>16410</v>
      </c>
      <c r="B12208" t="s">
        <v>3357</v>
      </c>
      <c r="C12208" t="s">
        <v>17478</v>
      </c>
      <c r="D12208">
        <v>76.569999999999993</v>
      </c>
      <c r="E12208" t="s">
        <v>21983</v>
      </c>
    </row>
    <row r="12209" spans="1:5" x14ac:dyDescent="0.25">
      <c r="A12209" t="s">
        <v>16410</v>
      </c>
      <c r="B12209" t="s">
        <v>3360</v>
      </c>
      <c r="C12209" t="s">
        <v>17479</v>
      </c>
      <c r="D12209">
        <v>77.34</v>
      </c>
      <c r="E12209" t="s">
        <v>21983</v>
      </c>
    </row>
    <row r="12210" spans="1:5" x14ac:dyDescent="0.25">
      <c r="A12210" t="s">
        <v>16410</v>
      </c>
      <c r="B12210" t="s">
        <v>3363</v>
      </c>
      <c r="C12210" t="s">
        <v>17480</v>
      </c>
      <c r="D12210">
        <v>26.11</v>
      </c>
      <c r="E12210" t="s">
        <v>21983</v>
      </c>
    </row>
    <row r="12211" spans="1:5" x14ac:dyDescent="0.25">
      <c r="A12211" t="s">
        <v>16410</v>
      </c>
      <c r="B12211" t="s">
        <v>3366</v>
      </c>
      <c r="C12211" t="s">
        <v>17481</v>
      </c>
      <c r="D12211">
        <v>55.35</v>
      </c>
      <c r="E12211" t="s">
        <v>21983</v>
      </c>
    </row>
    <row r="12212" spans="1:5" x14ac:dyDescent="0.25">
      <c r="A12212" t="s">
        <v>16410</v>
      </c>
      <c r="B12212" t="s">
        <v>3369</v>
      </c>
      <c r="C12212" t="s">
        <v>17482</v>
      </c>
      <c r="D12212">
        <v>203.11</v>
      </c>
      <c r="E12212" t="s">
        <v>21983</v>
      </c>
    </row>
    <row r="12213" spans="1:5" x14ac:dyDescent="0.25">
      <c r="A12213" t="s">
        <v>16410</v>
      </c>
      <c r="B12213" t="s">
        <v>3372</v>
      </c>
      <c r="C12213" t="s">
        <v>17483</v>
      </c>
      <c r="D12213">
        <v>19.7</v>
      </c>
      <c r="E12213" t="s">
        <v>21983</v>
      </c>
    </row>
    <row r="12214" spans="1:5" x14ac:dyDescent="0.25">
      <c r="A12214" t="s">
        <v>16410</v>
      </c>
      <c r="B12214" t="s">
        <v>3375</v>
      </c>
      <c r="C12214" t="s">
        <v>17484</v>
      </c>
      <c r="D12214">
        <v>101.01</v>
      </c>
      <c r="E12214" t="s">
        <v>21983</v>
      </c>
    </row>
    <row r="12215" spans="1:5" x14ac:dyDescent="0.25">
      <c r="A12215" t="s">
        <v>16410</v>
      </c>
      <c r="B12215" t="s">
        <v>3378</v>
      </c>
      <c r="C12215" t="s">
        <v>17485</v>
      </c>
      <c r="D12215">
        <v>46.97</v>
      </c>
      <c r="E12215" t="s">
        <v>21983</v>
      </c>
    </row>
    <row r="12216" spans="1:5" x14ac:dyDescent="0.25">
      <c r="A12216" t="s">
        <v>16410</v>
      </c>
      <c r="B12216" t="s">
        <v>3381</v>
      </c>
      <c r="C12216" t="s">
        <v>17486</v>
      </c>
      <c r="D12216">
        <v>45.55</v>
      </c>
      <c r="E12216" t="s">
        <v>21983</v>
      </c>
    </row>
    <row r="12217" spans="1:5" x14ac:dyDescent="0.25">
      <c r="A12217" t="s">
        <v>16410</v>
      </c>
      <c r="B12217" t="s">
        <v>3390</v>
      </c>
      <c r="C12217" t="s">
        <v>17487</v>
      </c>
      <c r="D12217">
        <v>17.420000000000002</v>
      </c>
      <c r="E12217" t="s">
        <v>21983</v>
      </c>
    </row>
    <row r="12218" spans="1:5" x14ac:dyDescent="0.25">
      <c r="A12218" t="s">
        <v>16410</v>
      </c>
      <c r="B12218" t="s">
        <v>3434</v>
      </c>
      <c r="C12218" t="s">
        <v>17488</v>
      </c>
      <c r="D12218">
        <v>43.34</v>
      </c>
      <c r="E12218" t="s">
        <v>21983</v>
      </c>
    </row>
    <row r="12219" spans="1:5" x14ac:dyDescent="0.25">
      <c r="A12219" t="s">
        <v>16410</v>
      </c>
      <c r="B12219" t="s">
        <v>3397</v>
      </c>
      <c r="C12219" t="s">
        <v>17489</v>
      </c>
      <c r="D12219">
        <v>18.809999999999999</v>
      </c>
      <c r="E12219" t="s">
        <v>21983</v>
      </c>
    </row>
    <row r="12220" spans="1:5" x14ac:dyDescent="0.25">
      <c r="A12220" t="s">
        <v>16410</v>
      </c>
      <c r="B12220" t="s">
        <v>3402</v>
      </c>
      <c r="C12220" t="s">
        <v>17490</v>
      </c>
      <c r="D12220">
        <v>58.12</v>
      </c>
      <c r="E12220" t="s">
        <v>21983</v>
      </c>
    </row>
    <row r="12221" spans="1:5" x14ac:dyDescent="0.25">
      <c r="A12221" t="s">
        <v>16410</v>
      </c>
      <c r="B12221" t="s">
        <v>3405</v>
      </c>
      <c r="C12221" t="s">
        <v>17491</v>
      </c>
      <c r="D12221">
        <v>35.78</v>
      </c>
      <c r="E12221" t="s">
        <v>21983</v>
      </c>
    </row>
    <row r="12222" spans="1:5" x14ac:dyDescent="0.25">
      <c r="A12222" t="s">
        <v>16410</v>
      </c>
      <c r="B12222" t="s">
        <v>3408</v>
      </c>
      <c r="C12222" t="s">
        <v>17492</v>
      </c>
      <c r="D12222">
        <v>36.61</v>
      </c>
      <c r="E12222" t="s">
        <v>21983</v>
      </c>
    </row>
    <row r="12223" spans="1:5" x14ac:dyDescent="0.25">
      <c r="A12223" t="s">
        <v>16410</v>
      </c>
      <c r="B12223" t="s">
        <v>3411</v>
      </c>
      <c r="C12223" t="s">
        <v>17493</v>
      </c>
      <c r="D12223">
        <v>65.25</v>
      </c>
      <c r="E12223" t="s">
        <v>21983</v>
      </c>
    </row>
    <row r="12224" spans="1:5" x14ac:dyDescent="0.25">
      <c r="A12224" t="s">
        <v>16410</v>
      </c>
      <c r="B12224" t="s">
        <v>3414</v>
      </c>
      <c r="C12224" t="s">
        <v>17494</v>
      </c>
      <c r="D12224">
        <v>15.69</v>
      </c>
      <c r="E12224" t="s">
        <v>21983</v>
      </c>
    </row>
    <row r="12225" spans="1:5" x14ac:dyDescent="0.25">
      <c r="A12225" t="s">
        <v>16410</v>
      </c>
      <c r="B12225" t="s">
        <v>3417</v>
      </c>
      <c r="C12225" t="s">
        <v>17495</v>
      </c>
      <c r="D12225">
        <v>26.86</v>
      </c>
      <c r="E12225" t="s">
        <v>21983</v>
      </c>
    </row>
    <row r="12226" spans="1:5" x14ac:dyDescent="0.25">
      <c r="A12226" t="s">
        <v>16410</v>
      </c>
      <c r="B12226" t="s">
        <v>3421</v>
      </c>
      <c r="C12226" t="s">
        <v>17496</v>
      </c>
      <c r="D12226">
        <v>22.52</v>
      </c>
      <c r="E12226" t="s">
        <v>21983</v>
      </c>
    </row>
    <row r="12227" spans="1:5" x14ac:dyDescent="0.25">
      <c r="A12227" t="s">
        <v>16410</v>
      </c>
      <c r="B12227" t="s">
        <v>3424</v>
      </c>
      <c r="C12227" t="s">
        <v>17497</v>
      </c>
      <c r="D12227">
        <v>70.290000000000006</v>
      </c>
      <c r="E12227" t="s">
        <v>21983</v>
      </c>
    </row>
    <row r="12228" spans="1:5" x14ac:dyDescent="0.25">
      <c r="A12228" t="s">
        <v>16410</v>
      </c>
      <c r="B12228" t="s">
        <v>3431</v>
      </c>
      <c r="C12228" t="s">
        <v>17498</v>
      </c>
      <c r="D12228">
        <v>114.82</v>
      </c>
      <c r="E12228" t="s">
        <v>21983</v>
      </c>
    </row>
    <row r="12229" spans="1:5" x14ac:dyDescent="0.25">
      <c r="A12229" t="s">
        <v>16410</v>
      </c>
      <c r="B12229" t="s">
        <v>3471</v>
      </c>
      <c r="C12229" t="s">
        <v>17499</v>
      </c>
      <c r="D12229">
        <v>10.92</v>
      </c>
      <c r="E12229" t="s">
        <v>21983</v>
      </c>
    </row>
    <row r="12230" spans="1:5" x14ac:dyDescent="0.25">
      <c r="A12230" t="s">
        <v>16410</v>
      </c>
      <c r="B12230" t="s">
        <v>3437</v>
      </c>
      <c r="C12230" t="s">
        <v>17500</v>
      </c>
      <c r="D12230">
        <v>35.659999999999997</v>
      </c>
      <c r="E12230" t="s">
        <v>21983</v>
      </c>
    </row>
    <row r="12231" spans="1:5" x14ac:dyDescent="0.25">
      <c r="A12231" t="s">
        <v>16410</v>
      </c>
      <c r="B12231" t="s">
        <v>3440</v>
      </c>
      <c r="C12231" t="s">
        <v>17501</v>
      </c>
      <c r="D12231">
        <v>32.590000000000003</v>
      </c>
      <c r="E12231" t="s">
        <v>21983</v>
      </c>
    </row>
    <row r="12232" spans="1:5" x14ac:dyDescent="0.25">
      <c r="A12232" t="s">
        <v>16410</v>
      </c>
      <c r="B12232" t="s">
        <v>3445</v>
      </c>
      <c r="C12232" t="s">
        <v>17502</v>
      </c>
      <c r="D12232">
        <v>26.12</v>
      </c>
      <c r="E12232" t="s">
        <v>21983</v>
      </c>
    </row>
    <row r="12233" spans="1:5" x14ac:dyDescent="0.25">
      <c r="A12233" t="s">
        <v>16410</v>
      </c>
      <c r="B12233" t="s">
        <v>3449</v>
      </c>
      <c r="C12233" t="s">
        <v>17503</v>
      </c>
      <c r="D12233">
        <v>15.97</v>
      </c>
      <c r="E12233" t="s">
        <v>21983</v>
      </c>
    </row>
    <row r="12234" spans="1:5" x14ac:dyDescent="0.25">
      <c r="A12234" t="s">
        <v>16410</v>
      </c>
      <c r="B12234" t="s">
        <v>3452</v>
      </c>
      <c r="C12234" t="s">
        <v>17504</v>
      </c>
      <c r="D12234">
        <v>9.1</v>
      </c>
      <c r="E12234" t="s">
        <v>21983</v>
      </c>
    </row>
    <row r="12235" spans="1:5" x14ac:dyDescent="0.25">
      <c r="A12235" t="s">
        <v>16410</v>
      </c>
      <c r="B12235" t="s">
        <v>3455</v>
      </c>
      <c r="C12235" t="s">
        <v>17505</v>
      </c>
      <c r="D12235">
        <v>81.55</v>
      </c>
      <c r="E12235" t="s">
        <v>21983</v>
      </c>
    </row>
    <row r="12236" spans="1:5" x14ac:dyDescent="0.25">
      <c r="A12236" t="s">
        <v>16410</v>
      </c>
      <c r="B12236" t="s">
        <v>3457</v>
      </c>
      <c r="C12236" t="s">
        <v>17506</v>
      </c>
      <c r="D12236">
        <v>198.22</v>
      </c>
      <c r="E12236" t="s">
        <v>21983</v>
      </c>
    </row>
    <row r="12237" spans="1:5" x14ac:dyDescent="0.25">
      <c r="A12237" t="s">
        <v>16410</v>
      </c>
      <c r="B12237" t="s">
        <v>3462</v>
      </c>
      <c r="C12237" t="s">
        <v>17507</v>
      </c>
      <c r="D12237">
        <v>27.89</v>
      </c>
      <c r="E12237" t="s">
        <v>21983</v>
      </c>
    </row>
    <row r="12238" spans="1:5" x14ac:dyDescent="0.25">
      <c r="A12238" t="s">
        <v>16410</v>
      </c>
      <c r="B12238" t="s">
        <v>3465</v>
      </c>
      <c r="C12238" t="s">
        <v>17508</v>
      </c>
      <c r="D12238">
        <v>12.51</v>
      </c>
      <c r="E12238" t="s">
        <v>21983</v>
      </c>
    </row>
    <row r="12239" spans="1:5" x14ac:dyDescent="0.25">
      <c r="A12239" t="s">
        <v>16410</v>
      </c>
      <c r="B12239" t="s">
        <v>3469</v>
      </c>
      <c r="C12239" t="s">
        <v>17509</v>
      </c>
      <c r="D12239">
        <v>49.77</v>
      </c>
      <c r="E12239" t="s">
        <v>21983</v>
      </c>
    </row>
    <row r="12240" spans="1:5" x14ac:dyDescent="0.25">
      <c r="A12240" t="s">
        <v>16410</v>
      </c>
      <c r="B12240" t="s">
        <v>3476</v>
      </c>
      <c r="C12240" t="s">
        <v>17510</v>
      </c>
      <c r="D12240">
        <v>47.79</v>
      </c>
      <c r="E12240" t="s">
        <v>21983</v>
      </c>
    </row>
    <row r="12241" spans="1:5" x14ac:dyDescent="0.25">
      <c r="A12241" t="s">
        <v>16410</v>
      </c>
      <c r="B12241" t="s">
        <v>3479</v>
      </c>
      <c r="C12241" t="s">
        <v>17511</v>
      </c>
      <c r="D12241">
        <v>120.85</v>
      </c>
      <c r="E12241" t="s">
        <v>21983</v>
      </c>
    </row>
    <row r="12242" spans="1:5" x14ac:dyDescent="0.25">
      <c r="A12242" t="s">
        <v>16410</v>
      </c>
      <c r="B12242" t="s">
        <v>3481</v>
      </c>
      <c r="C12242" t="s">
        <v>17512</v>
      </c>
      <c r="D12242">
        <v>18</v>
      </c>
      <c r="E12242" t="s">
        <v>21983</v>
      </c>
    </row>
    <row r="12243" spans="1:5" x14ac:dyDescent="0.25">
      <c r="A12243" t="s">
        <v>16410</v>
      </c>
      <c r="B12243" t="s">
        <v>3484</v>
      </c>
      <c r="C12243" t="s">
        <v>17513</v>
      </c>
      <c r="D12243">
        <v>32.450000000000003</v>
      </c>
      <c r="E12243" t="s">
        <v>21983</v>
      </c>
    </row>
    <row r="12244" spans="1:5" x14ac:dyDescent="0.25">
      <c r="A12244" t="s">
        <v>16410</v>
      </c>
      <c r="B12244" t="s">
        <v>3487</v>
      </c>
      <c r="C12244" t="s">
        <v>17514</v>
      </c>
      <c r="D12244">
        <v>18.760000000000002</v>
      </c>
      <c r="E12244" t="s">
        <v>21983</v>
      </c>
    </row>
    <row r="12245" spans="1:5" x14ac:dyDescent="0.25">
      <c r="A12245" t="s">
        <v>16410</v>
      </c>
      <c r="B12245" t="s">
        <v>3490</v>
      </c>
      <c r="C12245" t="s">
        <v>17515</v>
      </c>
      <c r="D12245">
        <v>109.15</v>
      </c>
      <c r="E12245" t="s">
        <v>21983</v>
      </c>
    </row>
    <row r="12246" spans="1:5" x14ac:dyDescent="0.25">
      <c r="A12246" t="s">
        <v>16410</v>
      </c>
      <c r="B12246" t="s">
        <v>3493</v>
      </c>
      <c r="C12246" t="s">
        <v>17516</v>
      </c>
      <c r="D12246">
        <v>27.95</v>
      </c>
      <c r="E12246" t="s">
        <v>21983</v>
      </c>
    </row>
    <row r="12247" spans="1:5" x14ac:dyDescent="0.25">
      <c r="A12247" t="s">
        <v>16410</v>
      </c>
      <c r="B12247" t="s">
        <v>3496</v>
      </c>
      <c r="C12247" t="s">
        <v>17517</v>
      </c>
      <c r="D12247">
        <v>27.55</v>
      </c>
      <c r="E12247" t="s">
        <v>21983</v>
      </c>
    </row>
    <row r="12248" spans="1:5" x14ac:dyDescent="0.25">
      <c r="A12248" t="s">
        <v>16410</v>
      </c>
      <c r="B12248" t="s">
        <v>3499</v>
      </c>
      <c r="C12248" t="s">
        <v>17518</v>
      </c>
      <c r="D12248">
        <v>36.17</v>
      </c>
      <c r="E12248" t="s">
        <v>21983</v>
      </c>
    </row>
    <row r="12249" spans="1:5" x14ac:dyDescent="0.25">
      <c r="A12249" t="s">
        <v>16410</v>
      </c>
      <c r="B12249" t="s">
        <v>3502</v>
      </c>
      <c r="C12249" t="s">
        <v>17519</v>
      </c>
      <c r="D12249">
        <v>27.06</v>
      </c>
      <c r="E12249" t="s">
        <v>21983</v>
      </c>
    </row>
    <row r="12250" spans="1:5" x14ac:dyDescent="0.25">
      <c r="A12250" t="s">
        <v>16410</v>
      </c>
      <c r="B12250" t="s">
        <v>3505</v>
      </c>
      <c r="C12250" t="s">
        <v>17520</v>
      </c>
      <c r="D12250">
        <v>47.8</v>
      </c>
      <c r="E12250" t="s">
        <v>21983</v>
      </c>
    </row>
    <row r="12251" spans="1:5" x14ac:dyDescent="0.25">
      <c r="A12251" t="s">
        <v>16410</v>
      </c>
      <c r="B12251" t="s">
        <v>3507</v>
      </c>
      <c r="C12251" t="s">
        <v>17521</v>
      </c>
      <c r="D12251">
        <v>61.93</v>
      </c>
      <c r="E12251" t="s">
        <v>21983</v>
      </c>
    </row>
    <row r="12252" spans="1:5" x14ac:dyDescent="0.25">
      <c r="A12252" t="s">
        <v>16410</v>
      </c>
      <c r="B12252" t="s">
        <v>3691</v>
      </c>
      <c r="C12252" t="s">
        <v>17522</v>
      </c>
      <c r="D12252">
        <v>2037.93</v>
      </c>
      <c r="E12252" t="s">
        <v>21983</v>
      </c>
    </row>
    <row r="12253" spans="1:5" x14ac:dyDescent="0.25">
      <c r="A12253" t="s">
        <v>16410</v>
      </c>
      <c r="B12253" t="s">
        <v>3510</v>
      </c>
      <c r="C12253" t="s">
        <v>17523</v>
      </c>
      <c r="D12253">
        <v>47.84</v>
      </c>
      <c r="E12253" t="s">
        <v>21983</v>
      </c>
    </row>
    <row r="12254" spans="1:5" x14ac:dyDescent="0.25">
      <c r="A12254" t="s">
        <v>16410</v>
      </c>
      <c r="B12254" t="s">
        <v>3513</v>
      </c>
      <c r="C12254" t="s">
        <v>17524</v>
      </c>
      <c r="D12254">
        <v>20.23</v>
      </c>
      <c r="E12254" t="s">
        <v>21983</v>
      </c>
    </row>
    <row r="12255" spans="1:5" x14ac:dyDescent="0.25">
      <c r="A12255" t="s">
        <v>16410</v>
      </c>
      <c r="B12255" t="s">
        <v>3516</v>
      </c>
      <c r="C12255" t="s">
        <v>17525</v>
      </c>
      <c r="D12255">
        <v>78.180000000000007</v>
      </c>
      <c r="E12255" t="s">
        <v>21983</v>
      </c>
    </row>
    <row r="12256" spans="1:5" x14ac:dyDescent="0.25">
      <c r="A12256" t="s">
        <v>16410</v>
      </c>
      <c r="B12256" t="s">
        <v>3519</v>
      </c>
      <c r="C12256" t="s">
        <v>17526</v>
      </c>
      <c r="D12256">
        <v>438.25</v>
      </c>
      <c r="E12256" t="s">
        <v>21983</v>
      </c>
    </row>
    <row r="12257" spans="1:5" x14ac:dyDescent="0.25">
      <c r="A12257" t="s">
        <v>16410</v>
      </c>
      <c r="B12257" t="s">
        <v>3522</v>
      </c>
      <c r="C12257" t="s">
        <v>17527</v>
      </c>
      <c r="D12257">
        <v>22.13</v>
      </c>
      <c r="E12257" t="s">
        <v>21983</v>
      </c>
    </row>
    <row r="12258" spans="1:5" x14ac:dyDescent="0.25">
      <c r="A12258" t="s">
        <v>16410</v>
      </c>
      <c r="B12258" t="s">
        <v>3525</v>
      </c>
      <c r="C12258" t="s">
        <v>17528</v>
      </c>
      <c r="D12258">
        <v>9.11</v>
      </c>
      <c r="E12258" t="s">
        <v>21983</v>
      </c>
    </row>
    <row r="12259" spans="1:5" x14ac:dyDescent="0.25">
      <c r="A12259" t="s">
        <v>16410</v>
      </c>
      <c r="B12259" t="s">
        <v>3528</v>
      </c>
      <c r="C12259" t="s">
        <v>17529</v>
      </c>
      <c r="D12259">
        <v>20.079999999999998</v>
      </c>
      <c r="E12259" t="s">
        <v>21983</v>
      </c>
    </row>
    <row r="12260" spans="1:5" x14ac:dyDescent="0.25">
      <c r="A12260" t="s">
        <v>16410</v>
      </c>
      <c r="B12260" t="s">
        <v>3531</v>
      </c>
      <c r="C12260" t="s">
        <v>17530</v>
      </c>
      <c r="D12260">
        <v>14.87</v>
      </c>
      <c r="E12260" t="s">
        <v>21983</v>
      </c>
    </row>
    <row r="12261" spans="1:5" x14ac:dyDescent="0.25">
      <c r="A12261" t="s">
        <v>16410</v>
      </c>
      <c r="B12261" t="s">
        <v>3534</v>
      </c>
      <c r="C12261" t="s">
        <v>17531</v>
      </c>
      <c r="D12261">
        <v>65.14</v>
      </c>
      <c r="E12261" t="s">
        <v>21983</v>
      </c>
    </row>
    <row r="12262" spans="1:5" x14ac:dyDescent="0.25">
      <c r="A12262" t="s">
        <v>16410</v>
      </c>
      <c r="B12262" t="s">
        <v>3537</v>
      </c>
      <c r="C12262" t="s">
        <v>17532</v>
      </c>
      <c r="D12262">
        <v>6.17</v>
      </c>
      <c r="E12262" t="s">
        <v>21983</v>
      </c>
    </row>
    <row r="12263" spans="1:5" x14ac:dyDescent="0.25">
      <c r="A12263" t="s">
        <v>16410</v>
      </c>
      <c r="B12263" t="s">
        <v>3540</v>
      </c>
      <c r="C12263" t="s">
        <v>17533</v>
      </c>
      <c r="D12263">
        <v>139.07</v>
      </c>
      <c r="E12263" t="s">
        <v>21983</v>
      </c>
    </row>
    <row r="12264" spans="1:5" x14ac:dyDescent="0.25">
      <c r="A12264" t="s">
        <v>16410</v>
      </c>
      <c r="B12264" t="s">
        <v>3543</v>
      </c>
      <c r="C12264" t="s">
        <v>17534</v>
      </c>
      <c r="D12264">
        <v>10.57</v>
      </c>
      <c r="E12264" t="s">
        <v>21983</v>
      </c>
    </row>
    <row r="12265" spans="1:5" x14ac:dyDescent="0.25">
      <c r="A12265" t="s">
        <v>16410</v>
      </c>
      <c r="B12265" t="s">
        <v>3546</v>
      </c>
      <c r="C12265" t="s">
        <v>17535</v>
      </c>
      <c r="D12265">
        <v>79.69</v>
      </c>
      <c r="E12265" t="s">
        <v>21983</v>
      </c>
    </row>
    <row r="12266" spans="1:5" x14ac:dyDescent="0.25">
      <c r="A12266" t="s">
        <v>16410</v>
      </c>
      <c r="B12266" t="s">
        <v>3549</v>
      </c>
      <c r="C12266" t="s">
        <v>17536</v>
      </c>
      <c r="D12266">
        <v>59.21</v>
      </c>
      <c r="E12266" t="s">
        <v>21983</v>
      </c>
    </row>
    <row r="12267" spans="1:5" x14ac:dyDescent="0.25">
      <c r="A12267" t="s">
        <v>16410</v>
      </c>
      <c r="B12267" t="s">
        <v>3552</v>
      </c>
      <c r="C12267" t="s">
        <v>17537</v>
      </c>
      <c r="D12267">
        <v>37.22</v>
      </c>
      <c r="E12267" t="s">
        <v>21983</v>
      </c>
    </row>
    <row r="12268" spans="1:5" x14ac:dyDescent="0.25">
      <c r="A12268" t="s">
        <v>16410</v>
      </c>
      <c r="B12268" t="s">
        <v>3555</v>
      </c>
      <c r="C12268" t="s">
        <v>17538</v>
      </c>
      <c r="D12268">
        <v>37.76</v>
      </c>
      <c r="E12268" t="s">
        <v>21983</v>
      </c>
    </row>
    <row r="12269" spans="1:5" x14ac:dyDescent="0.25">
      <c r="A12269" t="s">
        <v>16410</v>
      </c>
      <c r="B12269" t="s">
        <v>3558</v>
      </c>
      <c r="C12269" t="s">
        <v>17539</v>
      </c>
      <c r="D12269">
        <v>15.98</v>
      </c>
      <c r="E12269" t="s">
        <v>21983</v>
      </c>
    </row>
    <row r="12270" spans="1:5" x14ac:dyDescent="0.25">
      <c r="A12270" t="s">
        <v>16410</v>
      </c>
      <c r="B12270" t="s">
        <v>3561</v>
      </c>
      <c r="C12270" t="s">
        <v>17540</v>
      </c>
      <c r="D12270">
        <v>35.81</v>
      </c>
      <c r="E12270" t="s">
        <v>21983</v>
      </c>
    </row>
    <row r="12271" spans="1:5" x14ac:dyDescent="0.25">
      <c r="A12271" t="s">
        <v>16410</v>
      </c>
      <c r="B12271" t="s">
        <v>3564</v>
      </c>
      <c r="C12271" t="s">
        <v>17541</v>
      </c>
      <c r="D12271">
        <v>39.99</v>
      </c>
      <c r="E12271" t="s">
        <v>21983</v>
      </c>
    </row>
    <row r="12272" spans="1:5" x14ac:dyDescent="0.25">
      <c r="A12272" t="s">
        <v>16410</v>
      </c>
      <c r="B12272" t="s">
        <v>3567</v>
      </c>
      <c r="C12272" t="s">
        <v>17542</v>
      </c>
      <c r="D12272">
        <v>143.58000000000001</v>
      </c>
      <c r="E12272" t="s">
        <v>21983</v>
      </c>
    </row>
    <row r="12273" spans="1:5" x14ac:dyDescent="0.25">
      <c r="A12273" t="s">
        <v>16410</v>
      </c>
      <c r="B12273" t="s">
        <v>3570</v>
      </c>
      <c r="C12273" t="s">
        <v>17543</v>
      </c>
      <c r="D12273">
        <v>14.82</v>
      </c>
      <c r="E12273" t="s">
        <v>21983</v>
      </c>
    </row>
    <row r="12274" spans="1:5" x14ac:dyDescent="0.25">
      <c r="A12274" t="s">
        <v>16410</v>
      </c>
      <c r="B12274" t="s">
        <v>3573</v>
      </c>
      <c r="C12274" t="s">
        <v>17544</v>
      </c>
      <c r="D12274">
        <v>15.64</v>
      </c>
      <c r="E12274" t="s">
        <v>21983</v>
      </c>
    </row>
    <row r="12275" spans="1:5" x14ac:dyDescent="0.25">
      <c r="A12275" t="s">
        <v>16410</v>
      </c>
      <c r="B12275" t="s">
        <v>3578</v>
      </c>
      <c r="C12275" t="s">
        <v>17545</v>
      </c>
      <c r="D12275">
        <v>53.01</v>
      </c>
      <c r="E12275" t="s">
        <v>21983</v>
      </c>
    </row>
    <row r="12276" spans="1:5" x14ac:dyDescent="0.25">
      <c r="A12276" t="s">
        <v>16410</v>
      </c>
      <c r="B12276" t="s">
        <v>3581</v>
      </c>
      <c r="C12276" t="s">
        <v>17546</v>
      </c>
      <c r="D12276">
        <v>27.08</v>
      </c>
      <c r="E12276" t="s">
        <v>21983</v>
      </c>
    </row>
    <row r="12277" spans="1:5" x14ac:dyDescent="0.25">
      <c r="A12277" t="s">
        <v>16410</v>
      </c>
      <c r="B12277" t="s">
        <v>3584</v>
      </c>
      <c r="C12277" t="s">
        <v>17547</v>
      </c>
      <c r="D12277">
        <v>9.59</v>
      </c>
      <c r="E12277" t="s">
        <v>21983</v>
      </c>
    </row>
    <row r="12278" spans="1:5" x14ac:dyDescent="0.25">
      <c r="A12278" t="s">
        <v>16410</v>
      </c>
      <c r="B12278" t="s">
        <v>3587</v>
      </c>
      <c r="C12278" t="s">
        <v>17548</v>
      </c>
      <c r="D12278">
        <v>42.29</v>
      </c>
      <c r="E12278" t="s">
        <v>21983</v>
      </c>
    </row>
    <row r="12279" spans="1:5" x14ac:dyDescent="0.25">
      <c r="A12279" t="s">
        <v>16410</v>
      </c>
      <c r="B12279" t="s">
        <v>3590</v>
      </c>
      <c r="C12279" t="s">
        <v>17549</v>
      </c>
      <c r="D12279">
        <v>31.7</v>
      </c>
      <c r="E12279" t="s">
        <v>21983</v>
      </c>
    </row>
    <row r="12280" spans="1:5" x14ac:dyDescent="0.25">
      <c r="A12280" t="s">
        <v>16410</v>
      </c>
      <c r="B12280" t="s">
        <v>3593</v>
      </c>
      <c r="C12280" t="s">
        <v>17550</v>
      </c>
      <c r="D12280">
        <v>46.56</v>
      </c>
      <c r="E12280" t="s">
        <v>21983</v>
      </c>
    </row>
    <row r="12281" spans="1:5" x14ac:dyDescent="0.25">
      <c r="A12281" t="s">
        <v>16410</v>
      </c>
      <c r="B12281" t="s">
        <v>3595</v>
      </c>
      <c r="C12281" t="s">
        <v>17551</v>
      </c>
      <c r="D12281">
        <v>23.54</v>
      </c>
      <c r="E12281" t="s">
        <v>21983</v>
      </c>
    </row>
    <row r="12282" spans="1:5" x14ac:dyDescent="0.25">
      <c r="A12282" t="s">
        <v>16410</v>
      </c>
      <c r="B12282" t="s">
        <v>3598</v>
      </c>
      <c r="C12282" t="s">
        <v>17552</v>
      </c>
      <c r="D12282">
        <v>49.33</v>
      </c>
      <c r="E12282" t="s">
        <v>21983</v>
      </c>
    </row>
    <row r="12283" spans="1:5" x14ac:dyDescent="0.25">
      <c r="A12283" t="s">
        <v>16410</v>
      </c>
      <c r="B12283" t="s">
        <v>3601</v>
      </c>
      <c r="C12283" t="s">
        <v>17553</v>
      </c>
      <c r="D12283">
        <v>19.059999999999999</v>
      </c>
      <c r="E12283" t="s">
        <v>21983</v>
      </c>
    </row>
    <row r="12284" spans="1:5" x14ac:dyDescent="0.25">
      <c r="A12284" t="s">
        <v>16410</v>
      </c>
      <c r="B12284" t="s">
        <v>3604</v>
      </c>
      <c r="C12284" t="s">
        <v>17554</v>
      </c>
      <c r="D12284">
        <v>83.76</v>
      </c>
      <c r="E12284" t="s">
        <v>21983</v>
      </c>
    </row>
    <row r="12285" spans="1:5" x14ac:dyDescent="0.25">
      <c r="A12285" t="s">
        <v>16410</v>
      </c>
      <c r="B12285" t="s">
        <v>3607</v>
      </c>
      <c r="C12285" t="s">
        <v>17555</v>
      </c>
      <c r="D12285">
        <v>62.98</v>
      </c>
      <c r="E12285" t="s">
        <v>21983</v>
      </c>
    </row>
    <row r="12286" spans="1:5" x14ac:dyDescent="0.25">
      <c r="A12286" t="s">
        <v>16410</v>
      </c>
      <c r="B12286" t="s">
        <v>3610</v>
      </c>
      <c r="C12286" t="s">
        <v>17556</v>
      </c>
      <c r="D12286">
        <v>62.2</v>
      </c>
      <c r="E12286" t="s">
        <v>21983</v>
      </c>
    </row>
    <row r="12287" spans="1:5" x14ac:dyDescent="0.25">
      <c r="A12287" t="s">
        <v>16410</v>
      </c>
      <c r="B12287" t="s">
        <v>3613</v>
      </c>
      <c r="C12287" t="s">
        <v>17557</v>
      </c>
      <c r="D12287">
        <v>23</v>
      </c>
      <c r="E12287" t="s">
        <v>21983</v>
      </c>
    </row>
    <row r="12288" spans="1:5" x14ac:dyDescent="0.25">
      <c r="A12288" t="s">
        <v>16410</v>
      </c>
      <c r="B12288" t="s">
        <v>3616</v>
      </c>
      <c r="C12288" t="s">
        <v>17558</v>
      </c>
      <c r="D12288">
        <v>88.33</v>
      </c>
      <c r="E12288" t="s">
        <v>21983</v>
      </c>
    </row>
    <row r="12289" spans="1:5" x14ac:dyDescent="0.25">
      <c r="A12289" t="s">
        <v>16410</v>
      </c>
      <c r="B12289" t="s">
        <v>3619</v>
      </c>
      <c r="C12289" t="s">
        <v>17559</v>
      </c>
      <c r="D12289">
        <v>105.13</v>
      </c>
      <c r="E12289" t="s">
        <v>21983</v>
      </c>
    </row>
    <row r="12290" spans="1:5" x14ac:dyDescent="0.25">
      <c r="A12290" t="s">
        <v>16410</v>
      </c>
      <c r="B12290" t="s">
        <v>3622</v>
      </c>
      <c r="C12290" t="s">
        <v>17560</v>
      </c>
      <c r="D12290">
        <v>14.58</v>
      </c>
      <c r="E12290" t="s">
        <v>21983</v>
      </c>
    </row>
    <row r="12291" spans="1:5" x14ac:dyDescent="0.25">
      <c r="A12291" t="s">
        <v>16410</v>
      </c>
      <c r="B12291" t="s">
        <v>3625</v>
      </c>
      <c r="C12291" t="s">
        <v>17561</v>
      </c>
      <c r="D12291">
        <v>36.76</v>
      </c>
      <c r="E12291" t="s">
        <v>21983</v>
      </c>
    </row>
    <row r="12292" spans="1:5" x14ac:dyDescent="0.25">
      <c r="A12292" t="s">
        <v>16410</v>
      </c>
      <c r="B12292" t="s">
        <v>3628</v>
      </c>
      <c r="C12292" t="s">
        <v>17562</v>
      </c>
      <c r="D12292">
        <v>112.83</v>
      </c>
      <c r="E12292" t="s">
        <v>21983</v>
      </c>
    </row>
    <row r="12293" spans="1:5" x14ac:dyDescent="0.25">
      <c r="A12293" t="s">
        <v>16410</v>
      </c>
      <c r="B12293" t="s">
        <v>3631</v>
      </c>
      <c r="C12293" t="s">
        <v>17563</v>
      </c>
      <c r="D12293">
        <v>54.43</v>
      </c>
      <c r="E12293" t="s">
        <v>21983</v>
      </c>
    </row>
    <row r="12294" spans="1:5" x14ac:dyDescent="0.25">
      <c r="A12294" t="s">
        <v>16410</v>
      </c>
      <c r="B12294" t="s">
        <v>3634</v>
      </c>
      <c r="C12294" t="s">
        <v>17564</v>
      </c>
      <c r="D12294">
        <v>161.24</v>
      </c>
      <c r="E12294" t="s">
        <v>21983</v>
      </c>
    </row>
    <row r="12295" spans="1:5" x14ac:dyDescent="0.25">
      <c r="A12295" t="s">
        <v>16410</v>
      </c>
      <c r="B12295" t="s">
        <v>3637</v>
      </c>
      <c r="C12295" t="s">
        <v>17565</v>
      </c>
      <c r="D12295">
        <v>35.299999999999997</v>
      </c>
      <c r="E12295" t="s">
        <v>21983</v>
      </c>
    </row>
    <row r="12296" spans="1:5" x14ac:dyDescent="0.25">
      <c r="A12296" t="s">
        <v>16410</v>
      </c>
      <c r="B12296" t="s">
        <v>3640</v>
      </c>
      <c r="C12296" t="s">
        <v>17566</v>
      </c>
      <c r="D12296">
        <v>122.74</v>
      </c>
      <c r="E12296" t="s">
        <v>21983</v>
      </c>
    </row>
    <row r="12297" spans="1:5" x14ac:dyDescent="0.25">
      <c r="A12297" t="s">
        <v>16410</v>
      </c>
      <c r="B12297" t="s">
        <v>3643</v>
      </c>
      <c r="C12297" t="s">
        <v>17567</v>
      </c>
      <c r="D12297">
        <v>22.84</v>
      </c>
      <c r="E12297" t="s">
        <v>21983</v>
      </c>
    </row>
    <row r="12298" spans="1:5" x14ac:dyDescent="0.25">
      <c r="A12298" t="s">
        <v>16410</v>
      </c>
      <c r="B12298" t="s">
        <v>3646</v>
      </c>
      <c r="C12298" t="s">
        <v>17568</v>
      </c>
      <c r="D12298">
        <v>48.26</v>
      </c>
      <c r="E12298" t="s">
        <v>21983</v>
      </c>
    </row>
    <row r="12299" spans="1:5" x14ac:dyDescent="0.25">
      <c r="A12299" t="s">
        <v>16410</v>
      </c>
      <c r="B12299" t="s">
        <v>3649</v>
      </c>
      <c r="C12299" t="s">
        <v>17569</v>
      </c>
      <c r="D12299">
        <v>77.61</v>
      </c>
      <c r="E12299" t="s">
        <v>21983</v>
      </c>
    </row>
    <row r="12300" spans="1:5" x14ac:dyDescent="0.25">
      <c r="A12300" t="s">
        <v>16410</v>
      </c>
      <c r="B12300" t="s">
        <v>3652</v>
      </c>
      <c r="C12300" t="s">
        <v>17570</v>
      </c>
      <c r="D12300">
        <v>29.97</v>
      </c>
      <c r="E12300" t="s">
        <v>21983</v>
      </c>
    </row>
    <row r="12301" spans="1:5" x14ac:dyDescent="0.25">
      <c r="A12301" t="s">
        <v>16410</v>
      </c>
      <c r="B12301" t="s">
        <v>3655</v>
      </c>
      <c r="C12301" t="s">
        <v>17571</v>
      </c>
      <c r="D12301">
        <v>139.19999999999999</v>
      </c>
      <c r="E12301" t="s">
        <v>21983</v>
      </c>
    </row>
    <row r="12302" spans="1:5" x14ac:dyDescent="0.25">
      <c r="A12302" t="s">
        <v>16410</v>
      </c>
      <c r="B12302" t="s">
        <v>3658</v>
      </c>
      <c r="C12302" t="s">
        <v>17572</v>
      </c>
      <c r="D12302">
        <v>109.02</v>
      </c>
      <c r="E12302" t="s">
        <v>21983</v>
      </c>
    </row>
    <row r="12303" spans="1:5" x14ac:dyDescent="0.25">
      <c r="A12303" t="s">
        <v>16410</v>
      </c>
      <c r="B12303" t="s">
        <v>3660</v>
      </c>
      <c r="C12303" t="s">
        <v>17573</v>
      </c>
      <c r="D12303">
        <v>31.63</v>
      </c>
      <c r="E12303" t="s">
        <v>21983</v>
      </c>
    </row>
    <row r="12304" spans="1:5" x14ac:dyDescent="0.25">
      <c r="A12304" t="s">
        <v>16410</v>
      </c>
      <c r="B12304" t="s">
        <v>3663</v>
      </c>
      <c r="C12304" t="s">
        <v>17574</v>
      </c>
      <c r="D12304">
        <v>126.03</v>
      </c>
      <c r="E12304" t="s">
        <v>21983</v>
      </c>
    </row>
    <row r="12305" spans="1:5" x14ac:dyDescent="0.25">
      <c r="A12305" t="s">
        <v>16410</v>
      </c>
      <c r="B12305" t="s">
        <v>3665</v>
      </c>
      <c r="C12305" t="s">
        <v>17575</v>
      </c>
      <c r="D12305">
        <v>4488.03</v>
      </c>
      <c r="E12305" t="s">
        <v>21983</v>
      </c>
    </row>
    <row r="12306" spans="1:5" x14ac:dyDescent="0.25">
      <c r="A12306" t="s">
        <v>16410</v>
      </c>
      <c r="B12306" t="s">
        <v>3667</v>
      </c>
      <c r="C12306" t="s">
        <v>17576</v>
      </c>
      <c r="D12306">
        <v>103.8</v>
      </c>
      <c r="E12306" t="s">
        <v>21983</v>
      </c>
    </row>
    <row r="12307" spans="1:5" x14ac:dyDescent="0.25">
      <c r="A12307" t="s">
        <v>16410</v>
      </c>
      <c r="B12307" t="s">
        <v>3670</v>
      </c>
      <c r="C12307" t="s">
        <v>17577</v>
      </c>
      <c r="D12307">
        <v>123.42</v>
      </c>
      <c r="E12307" t="s">
        <v>21983</v>
      </c>
    </row>
    <row r="12308" spans="1:5" x14ac:dyDescent="0.25">
      <c r="A12308" t="s">
        <v>16410</v>
      </c>
      <c r="B12308" t="s">
        <v>3673</v>
      </c>
      <c r="C12308" t="s">
        <v>17578</v>
      </c>
      <c r="D12308">
        <v>27.66</v>
      </c>
      <c r="E12308" t="s">
        <v>21983</v>
      </c>
    </row>
    <row r="12309" spans="1:5" x14ac:dyDescent="0.25">
      <c r="A12309" t="s">
        <v>16410</v>
      </c>
      <c r="B12309" t="s">
        <v>3676</v>
      </c>
      <c r="C12309" t="s">
        <v>17579</v>
      </c>
      <c r="D12309">
        <v>19.399999999999999</v>
      </c>
      <c r="E12309" t="s">
        <v>21983</v>
      </c>
    </row>
    <row r="12310" spans="1:5" x14ac:dyDescent="0.25">
      <c r="A12310" t="s">
        <v>16410</v>
      </c>
      <c r="B12310" t="s">
        <v>3679</v>
      </c>
      <c r="C12310" t="s">
        <v>17580</v>
      </c>
      <c r="D12310">
        <v>48.34</v>
      </c>
      <c r="E12310" t="s">
        <v>21983</v>
      </c>
    </row>
    <row r="12311" spans="1:5" x14ac:dyDescent="0.25">
      <c r="A12311" t="s">
        <v>16410</v>
      </c>
      <c r="B12311" t="s">
        <v>3682</v>
      </c>
      <c r="C12311" t="s">
        <v>17581</v>
      </c>
      <c r="D12311">
        <v>9.34</v>
      </c>
      <c r="E12311" t="s">
        <v>21983</v>
      </c>
    </row>
    <row r="12312" spans="1:5" x14ac:dyDescent="0.25">
      <c r="A12312" t="s">
        <v>16410</v>
      </c>
      <c r="B12312" t="s">
        <v>3685</v>
      </c>
      <c r="C12312" t="s">
        <v>17582</v>
      </c>
      <c r="D12312">
        <v>20.78</v>
      </c>
      <c r="E12312" t="s">
        <v>21983</v>
      </c>
    </row>
    <row r="12313" spans="1:5" x14ac:dyDescent="0.25">
      <c r="A12313" t="s">
        <v>16410</v>
      </c>
      <c r="B12313" t="s">
        <v>3688</v>
      </c>
      <c r="C12313" t="s">
        <v>17583</v>
      </c>
      <c r="D12313">
        <v>41.87</v>
      </c>
      <c r="E12313" t="s">
        <v>21983</v>
      </c>
    </row>
    <row r="12314" spans="1:5" x14ac:dyDescent="0.25">
      <c r="A12314" t="s">
        <v>16410</v>
      </c>
      <c r="B12314" t="s">
        <v>3750</v>
      </c>
      <c r="C12314" t="s">
        <v>17584</v>
      </c>
      <c r="D12314">
        <v>68.510000000000005</v>
      </c>
      <c r="E12314" t="s">
        <v>21983</v>
      </c>
    </row>
    <row r="12315" spans="1:5" x14ac:dyDescent="0.25">
      <c r="A12315" t="s">
        <v>16410</v>
      </c>
      <c r="B12315" t="s">
        <v>3694</v>
      </c>
      <c r="C12315" t="s">
        <v>17585</v>
      </c>
      <c r="D12315">
        <v>258.58999999999997</v>
      </c>
      <c r="E12315" t="s">
        <v>21983</v>
      </c>
    </row>
    <row r="12316" spans="1:5" x14ac:dyDescent="0.25">
      <c r="A12316" t="s">
        <v>16410</v>
      </c>
      <c r="B12316" t="s">
        <v>3697</v>
      </c>
      <c r="C12316" t="s">
        <v>17586</v>
      </c>
      <c r="D12316">
        <v>75.58</v>
      </c>
      <c r="E12316" t="s">
        <v>21983</v>
      </c>
    </row>
    <row r="12317" spans="1:5" x14ac:dyDescent="0.25">
      <c r="A12317" t="s">
        <v>16410</v>
      </c>
      <c r="B12317" t="s">
        <v>3700</v>
      </c>
      <c r="C12317" t="s">
        <v>17587</v>
      </c>
      <c r="D12317">
        <v>34.49</v>
      </c>
      <c r="E12317" t="s">
        <v>21983</v>
      </c>
    </row>
    <row r="12318" spans="1:5" x14ac:dyDescent="0.25">
      <c r="A12318" t="s">
        <v>16410</v>
      </c>
      <c r="B12318" t="s">
        <v>3761</v>
      </c>
      <c r="C12318" t="s">
        <v>17588</v>
      </c>
      <c r="D12318">
        <v>22.07</v>
      </c>
      <c r="E12318" t="s">
        <v>21983</v>
      </c>
    </row>
    <row r="12319" spans="1:5" x14ac:dyDescent="0.25">
      <c r="A12319" t="s">
        <v>16410</v>
      </c>
      <c r="B12319" t="s">
        <v>3703</v>
      </c>
      <c r="C12319" t="s">
        <v>17589</v>
      </c>
      <c r="D12319">
        <v>117.25</v>
      </c>
      <c r="E12319" t="s">
        <v>21983</v>
      </c>
    </row>
    <row r="12320" spans="1:5" x14ac:dyDescent="0.25">
      <c r="A12320" t="s">
        <v>16410</v>
      </c>
      <c r="B12320" t="s">
        <v>3705</v>
      </c>
      <c r="C12320" t="s">
        <v>17590</v>
      </c>
      <c r="D12320">
        <v>16.36</v>
      </c>
      <c r="E12320" t="s">
        <v>21983</v>
      </c>
    </row>
    <row r="12321" spans="1:5" x14ac:dyDescent="0.25">
      <c r="A12321" t="s">
        <v>16410</v>
      </c>
      <c r="B12321" t="s">
        <v>3708</v>
      </c>
      <c r="C12321" t="s">
        <v>17591</v>
      </c>
      <c r="D12321">
        <v>8.27</v>
      </c>
      <c r="E12321" t="s">
        <v>21983</v>
      </c>
    </row>
    <row r="12322" spans="1:5" x14ac:dyDescent="0.25">
      <c r="A12322" t="s">
        <v>16410</v>
      </c>
      <c r="B12322" t="s">
        <v>3711</v>
      </c>
      <c r="C12322" t="s">
        <v>17592</v>
      </c>
      <c r="D12322">
        <v>6.55</v>
      </c>
      <c r="E12322" t="s">
        <v>21983</v>
      </c>
    </row>
    <row r="12323" spans="1:5" x14ac:dyDescent="0.25">
      <c r="A12323" t="s">
        <v>16410</v>
      </c>
      <c r="B12323" t="s">
        <v>3714</v>
      </c>
      <c r="C12323" t="s">
        <v>17593</v>
      </c>
      <c r="D12323">
        <v>71.739999999999995</v>
      </c>
      <c r="E12323" t="s">
        <v>21983</v>
      </c>
    </row>
    <row r="12324" spans="1:5" x14ac:dyDescent="0.25">
      <c r="A12324" t="s">
        <v>16410</v>
      </c>
      <c r="B12324" t="s">
        <v>3717</v>
      </c>
      <c r="C12324" t="s">
        <v>17594</v>
      </c>
      <c r="D12324">
        <v>29.29</v>
      </c>
      <c r="E12324" t="s">
        <v>21983</v>
      </c>
    </row>
    <row r="12325" spans="1:5" x14ac:dyDescent="0.25">
      <c r="A12325" t="s">
        <v>16410</v>
      </c>
      <c r="B12325" t="s">
        <v>3720</v>
      </c>
      <c r="C12325" t="s">
        <v>17595</v>
      </c>
      <c r="D12325">
        <v>35.86</v>
      </c>
      <c r="E12325" t="s">
        <v>21983</v>
      </c>
    </row>
    <row r="12326" spans="1:5" x14ac:dyDescent="0.25">
      <c r="A12326" t="s">
        <v>16410</v>
      </c>
      <c r="B12326" t="s">
        <v>3723</v>
      </c>
      <c r="C12326" t="s">
        <v>17596</v>
      </c>
      <c r="D12326">
        <v>53.78</v>
      </c>
      <c r="E12326" t="s">
        <v>21983</v>
      </c>
    </row>
    <row r="12327" spans="1:5" x14ac:dyDescent="0.25">
      <c r="A12327" t="s">
        <v>16410</v>
      </c>
      <c r="B12327" t="s">
        <v>3726</v>
      </c>
      <c r="C12327" t="s">
        <v>17597</v>
      </c>
      <c r="D12327">
        <v>69.069999999999993</v>
      </c>
      <c r="E12327" t="s">
        <v>21983</v>
      </c>
    </row>
    <row r="12328" spans="1:5" x14ac:dyDescent="0.25">
      <c r="A12328" t="s">
        <v>16410</v>
      </c>
      <c r="B12328" t="s">
        <v>3729</v>
      </c>
      <c r="C12328" t="s">
        <v>17598</v>
      </c>
      <c r="D12328">
        <v>14.47</v>
      </c>
      <c r="E12328" t="s">
        <v>21983</v>
      </c>
    </row>
    <row r="12329" spans="1:5" x14ac:dyDescent="0.25">
      <c r="A12329" t="s">
        <v>16410</v>
      </c>
      <c r="B12329" t="s">
        <v>3825</v>
      </c>
      <c r="C12329" t="s">
        <v>17599</v>
      </c>
      <c r="D12329">
        <v>46.54</v>
      </c>
      <c r="E12329" t="s">
        <v>21983</v>
      </c>
    </row>
    <row r="12330" spans="1:5" x14ac:dyDescent="0.25">
      <c r="A12330" t="s">
        <v>16410</v>
      </c>
      <c r="B12330" t="s">
        <v>3732</v>
      </c>
      <c r="C12330" t="s">
        <v>17600</v>
      </c>
      <c r="D12330">
        <v>18.559999999999999</v>
      </c>
      <c r="E12330" t="s">
        <v>21983</v>
      </c>
    </row>
    <row r="12331" spans="1:5" x14ac:dyDescent="0.25">
      <c r="A12331" t="s">
        <v>16410</v>
      </c>
      <c r="B12331" t="s">
        <v>3735</v>
      </c>
      <c r="C12331" t="s">
        <v>17601</v>
      </c>
      <c r="D12331">
        <v>69.44</v>
      </c>
      <c r="E12331" t="s">
        <v>21983</v>
      </c>
    </row>
    <row r="12332" spans="1:5" x14ac:dyDescent="0.25">
      <c r="A12332" t="s">
        <v>16410</v>
      </c>
      <c r="B12332" t="s">
        <v>3738</v>
      </c>
      <c r="C12332" t="s">
        <v>17602</v>
      </c>
      <c r="D12332">
        <v>29.32</v>
      </c>
      <c r="E12332" t="s">
        <v>21983</v>
      </c>
    </row>
    <row r="12333" spans="1:5" x14ac:dyDescent="0.25">
      <c r="A12333" t="s">
        <v>16410</v>
      </c>
      <c r="B12333" t="s">
        <v>3741</v>
      </c>
      <c r="C12333" t="s">
        <v>17603</v>
      </c>
      <c r="D12333">
        <v>21.23</v>
      </c>
      <c r="E12333" t="s">
        <v>21983</v>
      </c>
    </row>
    <row r="12334" spans="1:5" x14ac:dyDescent="0.25">
      <c r="A12334" t="s">
        <v>16410</v>
      </c>
      <c r="B12334" t="s">
        <v>3744</v>
      </c>
      <c r="C12334" t="s">
        <v>17604</v>
      </c>
      <c r="D12334">
        <v>32.22</v>
      </c>
      <c r="E12334" t="s">
        <v>21983</v>
      </c>
    </row>
    <row r="12335" spans="1:5" x14ac:dyDescent="0.25">
      <c r="A12335" t="s">
        <v>16410</v>
      </c>
      <c r="B12335" t="s">
        <v>3747</v>
      </c>
      <c r="C12335" t="s">
        <v>17605</v>
      </c>
      <c r="D12335">
        <v>28.11</v>
      </c>
      <c r="E12335" t="s">
        <v>21983</v>
      </c>
    </row>
    <row r="12336" spans="1:5" x14ac:dyDescent="0.25">
      <c r="A12336" t="s">
        <v>16410</v>
      </c>
      <c r="B12336" t="s">
        <v>3753</v>
      </c>
      <c r="C12336" t="s">
        <v>17606</v>
      </c>
      <c r="D12336">
        <v>27.4</v>
      </c>
      <c r="E12336" t="s">
        <v>21983</v>
      </c>
    </row>
    <row r="12337" spans="1:5" x14ac:dyDescent="0.25">
      <c r="A12337" t="s">
        <v>16410</v>
      </c>
      <c r="B12337" t="s">
        <v>3863</v>
      </c>
      <c r="C12337" t="s">
        <v>17607</v>
      </c>
      <c r="D12337">
        <v>31.78</v>
      </c>
      <c r="E12337" t="s">
        <v>21983</v>
      </c>
    </row>
    <row r="12338" spans="1:5" x14ac:dyDescent="0.25">
      <c r="A12338" t="s">
        <v>16410</v>
      </c>
      <c r="B12338" t="s">
        <v>3756</v>
      </c>
      <c r="C12338" t="s">
        <v>17608</v>
      </c>
      <c r="D12338">
        <v>25.48</v>
      </c>
      <c r="E12338" t="s">
        <v>21983</v>
      </c>
    </row>
    <row r="12339" spans="1:5" x14ac:dyDescent="0.25">
      <c r="A12339" t="s">
        <v>16410</v>
      </c>
      <c r="B12339" t="s">
        <v>3759</v>
      </c>
      <c r="C12339" t="s">
        <v>17609</v>
      </c>
      <c r="D12339">
        <v>59.76</v>
      </c>
      <c r="E12339" t="s">
        <v>21983</v>
      </c>
    </row>
    <row r="12340" spans="1:5" x14ac:dyDescent="0.25">
      <c r="A12340" t="s">
        <v>16410</v>
      </c>
      <c r="B12340" t="s">
        <v>3764</v>
      </c>
      <c r="C12340" t="s">
        <v>17610</v>
      </c>
      <c r="D12340">
        <v>8.76</v>
      </c>
      <c r="E12340" t="s">
        <v>21983</v>
      </c>
    </row>
    <row r="12341" spans="1:5" x14ac:dyDescent="0.25">
      <c r="A12341" t="s">
        <v>16410</v>
      </c>
      <c r="B12341" t="s">
        <v>3767</v>
      </c>
      <c r="C12341" t="s">
        <v>17611</v>
      </c>
      <c r="D12341">
        <v>14.31</v>
      </c>
      <c r="E12341" t="s">
        <v>21983</v>
      </c>
    </row>
    <row r="12342" spans="1:5" x14ac:dyDescent="0.25">
      <c r="A12342" t="s">
        <v>16410</v>
      </c>
      <c r="B12342" t="s">
        <v>3770</v>
      </c>
      <c r="C12342" t="s">
        <v>17612</v>
      </c>
      <c r="D12342">
        <v>73.66</v>
      </c>
      <c r="E12342" t="s">
        <v>21983</v>
      </c>
    </row>
    <row r="12343" spans="1:5" x14ac:dyDescent="0.25">
      <c r="A12343" t="s">
        <v>16410</v>
      </c>
      <c r="B12343" t="s">
        <v>3773</v>
      </c>
      <c r="C12343" t="s">
        <v>17613</v>
      </c>
      <c r="D12343">
        <v>11.44</v>
      </c>
      <c r="E12343" t="s">
        <v>21983</v>
      </c>
    </row>
    <row r="12344" spans="1:5" x14ac:dyDescent="0.25">
      <c r="A12344" t="s">
        <v>16410</v>
      </c>
      <c r="B12344" t="s">
        <v>3776</v>
      </c>
      <c r="C12344" t="s">
        <v>17614</v>
      </c>
      <c r="D12344">
        <v>19.87</v>
      </c>
      <c r="E12344" t="s">
        <v>21983</v>
      </c>
    </row>
    <row r="12345" spans="1:5" x14ac:dyDescent="0.25">
      <c r="A12345" t="s">
        <v>16410</v>
      </c>
      <c r="B12345" t="s">
        <v>3779</v>
      </c>
      <c r="C12345" t="s">
        <v>17615</v>
      </c>
      <c r="D12345">
        <v>8.6300000000000008</v>
      </c>
      <c r="E12345" t="s">
        <v>21983</v>
      </c>
    </row>
    <row r="12346" spans="1:5" x14ac:dyDescent="0.25">
      <c r="A12346" t="s">
        <v>16410</v>
      </c>
      <c r="B12346" t="s">
        <v>3782</v>
      </c>
      <c r="C12346" t="s">
        <v>17616</v>
      </c>
      <c r="D12346">
        <v>55.05</v>
      </c>
      <c r="E12346" t="s">
        <v>21983</v>
      </c>
    </row>
    <row r="12347" spans="1:5" x14ac:dyDescent="0.25">
      <c r="A12347" t="s">
        <v>16410</v>
      </c>
      <c r="B12347" t="s">
        <v>3785</v>
      </c>
      <c r="C12347" t="s">
        <v>17617</v>
      </c>
      <c r="D12347">
        <v>463.72</v>
      </c>
      <c r="E12347" t="s">
        <v>21983</v>
      </c>
    </row>
    <row r="12348" spans="1:5" x14ac:dyDescent="0.25">
      <c r="A12348" t="s">
        <v>16410</v>
      </c>
      <c r="B12348" t="s">
        <v>3787</v>
      </c>
      <c r="C12348" t="s">
        <v>17618</v>
      </c>
      <c r="D12348">
        <v>21.5</v>
      </c>
      <c r="E12348" t="s">
        <v>21983</v>
      </c>
    </row>
    <row r="12349" spans="1:5" x14ac:dyDescent="0.25">
      <c r="A12349" t="s">
        <v>16410</v>
      </c>
      <c r="B12349" t="s">
        <v>3790</v>
      </c>
      <c r="C12349" t="s">
        <v>17619</v>
      </c>
      <c r="D12349">
        <v>163.06</v>
      </c>
      <c r="E12349" t="s">
        <v>21983</v>
      </c>
    </row>
    <row r="12350" spans="1:5" x14ac:dyDescent="0.25">
      <c r="A12350" t="s">
        <v>16410</v>
      </c>
      <c r="B12350" t="s">
        <v>3793</v>
      </c>
      <c r="C12350" t="s">
        <v>17620</v>
      </c>
      <c r="D12350">
        <v>32.6</v>
      </c>
      <c r="E12350" t="s">
        <v>21983</v>
      </c>
    </row>
    <row r="12351" spans="1:5" x14ac:dyDescent="0.25">
      <c r="A12351" t="s">
        <v>16410</v>
      </c>
      <c r="B12351" t="s">
        <v>3796</v>
      </c>
      <c r="C12351" t="s">
        <v>17621</v>
      </c>
      <c r="D12351">
        <v>26.12</v>
      </c>
      <c r="E12351" t="s">
        <v>21983</v>
      </c>
    </row>
    <row r="12352" spans="1:5" x14ac:dyDescent="0.25">
      <c r="A12352" t="s">
        <v>16410</v>
      </c>
      <c r="B12352" t="s">
        <v>3799</v>
      </c>
      <c r="C12352" t="s">
        <v>17622</v>
      </c>
      <c r="D12352">
        <v>141.59</v>
      </c>
      <c r="E12352" t="s">
        <v>21983</v>
      </c>
    </row>
    <row r="12353" spans="1:5" x14ac:dyDescent="0.25">
      <c r="A12353" t="s">
        <v>16410</v>
      </c>
      <c r="B12353" t="s">
        <v>3802</v>
      </c>
      <c r="C12353" t="s">
        <v>17623</v>
      </c>
      <c r="D12353">
        <v>23.69</v>
      </c>
      <c r="E12353" t="s">
        <v>21983</v>
      </c>
    </row>
    <row r="12354" spans="1:5" x14ac:dyDescent="0.25">
      <c r="A12354" t="s">
        <v>16410</v>
      </c>
      <c r="B12354" t="s">
        <v>3805</v>
      </c>
      <c r="C12354" t="s">
        <v>17624</v>
      </c>
      <c r="D12354">
        <v>69.819999999999993</v>
      </c>
      <c r="E12354" t="s">
        <v>21983</v>
      </c>
    </row>
    <row r="12355" spans="1:5" x14ac:dyDescent="0.25">
      <c r="A12355" t="s">
        <v>16410</v>
      </c>
      <c r="B12355" t="s">
        <v>3807</v>
      </c>
      <c r="C12355" t="s">
        <v>17625</v>
      </c>
      <c r="D12355">
        <v>29.58</v>
      </c>
      <c r="E12355" t="s">
        <v>21983</v>
      </c>
    </row>
    <row r="12356" spans="1:5" x14ac:dyDescent="0.25">
      <c r="A12356" t="s">
        <v>16410</v>
      </c>
      <c r="B12356" t="s">
        <v>3810</v>
      </c>
      <c r="C12356" t="s">
        <v>17626</v>
      </c>
      <c r="D12356">
        <v>16.440000000000001</v>
      </c>
      <c r="E12356" t="s">
        <v>21983</v>
      </c>
    </row>
    <row r="12357" spans="1:5" x14ac:dyDescent="0.25">
      <c r="A12357" t="s">
        <v>16410</v>
      </c>
      <c r="B12357" t="s">
        <v>3813</v>
      </c>
      <c r="C12357" t="s">
        <v>17627</v>
      </c>
      <c r="D12357">
        <v>11.56</v>
      </c>
      <c r="E12357" t="s">
        <v>21983</v>
      </c>
    </row>
    <row r="12358" spans="1:5" x14ac:dyDescent="0.25">
      <c r="A12358" t="s">
        <v>16410</v>
      </c>
      <c r="B12358" t="s">
        <v>3816</v>
      </c>
      <c r="C12358" t="s">
        <v>17628</v>
      </c>
      <c r="D12358">
        <v>31.9</v>
      </c>
      <c r="E12358" t="s">
        <v>21983</v>
      </c>
    </row>
    <row r="12359" spans="1:5" x14ac:dyDescent="0.25">
      <c r="A12359" t="s">
        <v>16410</v>
      </c>
      <c r="B12359" t="s">
        <v>3819</v>
      </c>
      <c r="C12359" t="s">
        <v>17629</v>
      </c>
      <c r="D12359">
        <v>39.15</v>
      </c>
      <c r="E12359" t="s">
        <v>21983</v>
      </c>
    </row>
    <row r="12360" spans="1:5" x14ac:dyDescent="0.25">
      <c r="A12360" t="s">
        <v>16410</v>
      </c>
      <c r="B12360" t="s">
        <v>3822</v>
      </c>
      <c r="C12360" t="s">
        <v>17630</v>
      </c>
      <c r="D12360">
        <v>155.75</v>
      </c>
      <c r="E12360" t="s">
        <v>21983</v>
      </c>
    </row>
    <row r="12361" spans="1:5" x14ac:dyDescent="0.25">
      <c r="A12361" t="s">
        <v>16410</v>
      </c>
      <c r="B12361" t="s">
        <v>3828</v>
      </c>
      <c r="C12361" t="s">
        <v>17631</v>
      </c>
      <c r="D12361">
        <v>59.02</v>
      </c>
      <c r="E12361" t="s">
        <v>21983</v>
      </c>
    </row>
    <row r="12362" spans="1:5" x14ac:dyDescent="0.25">
      <c r="A12362" t="s">
        <v>16410</v>
      </c>
      <c r="B12362" t="s">
        <v>3831</v>
      </c>
      <c r="C12362" t="s">
        <v>17632</v>
      </c>
      <c r="D12362">
        <v>21.11</v>
      </c>
      <c r="E12362" t="s">
        <v>21983</v>
      </c>
    </row>
    <row r="12363" spans="1:5" x14ac:dyDescent="0.25">
      <c r="A12363" t="s">
        <v>16410</v>
      </c>
      <c r="B12363" t="s">
        <v>3834</v>
      </c>
      <c r="C12363" t="s">
        <v>17633</v>
      </c>
      <c r="D12363">
        <v>13.51</v>
      </c>
      <c r="E12363" t="s">
        <v>21983</v>
      </c>
    </row>
    <row r="12364" spans="1:5" x14ac:dyDescent="0.25">
      <c r="A12364" t="s">
        <v>16410</v>
      </c>
      <c r="B12364" t="s">
        <v>3837</v>
      </c>
      <c r="C12364" t="s">
        <v>17634</v>
      </c>
      <c r="D12364">
        <v>33.29</v>
      </c>
      <c r="E12364" t="s">
        <v>21983</v>
      </c>
    </row>
    <row r="12365" spans="1:5" x14ac:dyDescent="0.25">
      <c r="A12365" t="s">
        <v>16410</v>
      </c>
      <c r="B12365" t="s">
        <v>3840</v>
      </c>
      <c r="C12365" t="s">
        <v>17635</v>
      </c>
      <c r="D12365">
        <v>38.07</v>
      </c>
      <c r="E12365" t="s">
        <v>21983</v>
      </c>
    </row>
    <row r="12366" spans="1:5" x14ac:dyDescent="0.25">
      <c r="A12366" t="s">
        <v>16410</v>
      </c>
      <c r="B12366" t="s">
        <v>3843</v>
      </c>
      <c r="C12366" t="s">
        <v>17636</v>
      </c>
      <c r="D12366">
        <v>34.76</v>
      </c>
      <c r="E12366" t="s">
        <v>21983</v>
      </c>
    </row>
    <row r="12367" spans="1:5" x14ac:dyDescent="0.25">
      <c r="A12367" t="s">
        <v>16410</v>
      </c>
      <c r="B12367" t="s">
        <v>3846</v>
      </c>
      <c r="C12367" t="s">
        <v>17637</v>
      </c>
      <c r="D12367">
        <v>21.8</v>
      </c>
      <c r="E12367" t="s">
        <v>21983</v>
      </c>
    </row>
    <row r="12368" spans="1:5" x14ac:dyDescent="0.25">
      <c r="A12368" t="s">
        <v>16410</v>
      </c>
      <c r="B12368" t="s">
        <v>3848</v>
      </c>
      <c r="C12368" t="s">
        <v>17638</v>
      </c>
      <c r="D12368">
        <v>18.84</v>
      </c>
      <c r="E12368" t="s">
        <v>21983</v>
      </c>
    </row>
    <row r="12369" spans="1:5" x14ac:dyDescent="0.25">
      <c r="A12369" t="s">
        <v>16410</v>
      </c>
      <c r="B12369" t="s">
        <v>3851</v>
      </c>
      <c r="C12369" t="s">
        <v>17639</v>
      </c>
      <c r="D12369">
        <v>32.369999999999997</v>
      </c>
      <c r="E12369" t="s">
        <v>21983</v>
      </c>
    </row>
    <row r="12370" spans="1:5" x14ac:dyDescent="0.25">
      <c r="A12370" t="s">
        <v>16410</v>
      </c>
      <c r="B12370" t="s">
        <v>3854</v>
      </c>
      <c r="C12370" t="s">
        <v>17640</v>
      </c>
      <c r="D12370">
        <v>39.119999999999997</v>
      </c>
      <c r="E12370" t="s">
        <v>21983</v>
      </c>
    </row>
    <row r="12371" spans="1:5" x14ac:dyDescent="0.25">
      <c r="A12371" t="s">
        <v>16410</v>
      </c>
      <c r="B12371" t="s">
        <v>3857</v>
      </c>
      <c r="C12371" t="s">
        <v>17641</v>
      </c>
      <c r="D12371">
        <v>45.88</v>
      </c>
      <c r="E12371" t="s">
        <v>21983</v>
      </c>
    </row>
    <row r="12372" spans="1:5" x14ac:dyDescent="0.25">
      <c r="A12372" t="s">
        <v>16410</v>
      </c>
      <c r="B12372" t="s">
        <v>3860</v>
      </c>
      <c r="C12372" t="s">
        <v>17642</v>
      </c>
      <c r="D12372">
        <v>85.93</v>
      </c>
      <c r="E12372" t="s">
        <v>21983</v>
      </c>
    </row>
    <row r="12373" spans="1:5" x14ac:dyDescent="0.25">
      <c r="A12373" t="s">
        <v>16410</v>
      </c>
      <c r="B12373" t="s">
        <v>3866</v>
      </c>
      <c r="C12373" t="s">
        <v>17643</v>
      </c>
      <c r="D12373">
        <v>164.87</v>
      </c>
      <c r="E12373" t="s">
        <v>21983</v>
      </c>
    </row>
    <row r="12374" spans="1:5" x14ac:dyDescent="0.25">
      <c r="A12374" t="s">
        <v>16410</v>
      </c>
      <c r="B12374" t="s">
        <v>3869</v>
      </c>
      <c r="C12374" t="s">
        <v>17644</v>
      </c>
      <c r="D12374">
        <v>17.329999999999998</v>
      </c>
      <c r="E12374" t="s">
        <v>21983</v>
      </c>
    </row>
    <row r="12375" spans="1:5" x14ac:dyDescent="0.25">
      <c r="A12375" t="s">
        <v>16410</v>
      </c>
      <c r="B12375" t="s">
        <v>3872</v>
      </c>
      <c r="C12375" t="s">
        <v>17645</v>
      </c>
      <c r="D12375">
        <v>43.82</v>
      </c>
      <c r="E12375" t="s">
        <v>21983</v>
      </c>
    </row>
    <row r="12376" spans="1:5" x14ac:dyDescent="0.25">
      <c r="A12376" t="s">
        <v>16410</v>
      </c>
      <c r="B12376" t="s">
        <v>3875</v>
      </c>
      <c r="C12376" t="s">
        <v>17646</v>
      </c>
      <c r="D12376">
        <v>12.56</v>
      </c>
      <c r="E12376" t="s">
        <v>21983</v>
      </c>
    </row>
    <row r="12377" spans="1:5" x14ac:dyDescent="0.25">
      <c r="A12377" t="s">
        <v>16410</v>
      </c>
      <c r="B12377" t="s">
        <v>3878</v>
      </c>
      <c r="C12377" t="s">
        <v>17647</v>
      </c>
      <c r="D12377">
        <v>47.19</v>
      </c>
      <c r="E12377" t="s">
        <v>21983</v>
      </c>
    </row>
    <row r="12378" spans="1:5" x14ac:dyDescent="0.25">
      <c r="A12378" t="s">
        <v>16410</v>
      </c>
      <c r="B12378" t="s">
        <v>3881</v>
      </c>
      <c r="C12378" t="s">
        <v>17648</v>
      </c>
      <c r="D12378">
        <v>15.55</v>
      </c>
      <c r="E12378" t="s">
        <v>21983</v>
      </c>
    </row>
    <row r="12379" spans="1:5" x14ac:dyDescent="0.25">
      <c r="A12379" t="s">
        <v>16410</v>
      </c>
      <c r="B12379" t="s">
        <v>3884</v>
      </c>
      <c r="C12379" t="s">
        <v>17649</v>
      </c>
      <c r="D12379">
        <v>72</v>
      </c>
      <c r="E12379" t="s">
        <v>21983</v>
      </c>
    </row>
    <row r="12380" spans="1:5" x14ac:dyDescent="0.25">
      <c r="A12380" t="s">
        <v>16410</v>
      </c>
      <c r="B12380" t="s">
        <v>3887</v>
      </c>
      <c r="C12380" t="s">
        <v>17650</v>
      </c>
      <c r="D12380">
        <v>42.08</v>
      </c>
      <c r="E12380" t="s">
        <v>21983</v>
      </c>
    </row>
    <row r="12381" spans="1:5" x14ac:dyDescent="0.25">
      <c r="A12381" t="s">
        <v>16410</v>
      </c>
      <c r="B12381" t="s">
        <v>3890</v>
      </c>
      <c r="C12381" t="s">
        <v>17651</v>
      </c>
      <c r="D12381">
        <v>127.6</v>
      </c>
      <c r="E12381" t="s">
        <v>21983</v>
      </c>
    </row>
    <row r="12382" spans="1:5" x14ac:dyDescent="0.25">
      <c r="A12382" t="s">
        <v>16410</v>
      </c>
      <c r="B12382" t="s">
        <v>3893</v>
      </c>
      <c r="C12382" t="s">
        <v>17652</v>
      </c>
      <c r="D12382">
        <v>48.07</v>
      </c>
      <c r="E12382" t="s">
        <v>21983</v>
      </c>
    </row>
    <row r="12383" spans="1:5" x14ac:dyDescent="0.25">
      <c r="A12383" t="s">
        <v>16410</v>
      </c>
      <c r="B12383" t="s">
        <v>3896</v>
      </c>
      <c r="C12383" t="s">
        <v>17653</v>
      </c>
      <c r="D12383">
        <v>66.599999999999994</v>
      </c>
      <c r="E12383" t="s">
        <v>21983</v>
      </c>
    </row>
    <row r="12384" spans="1:5" x14ac:dyDescent="0.25">
      <c r="A12384" t="s">
        <v>16410</v>
      </c>
      <c r="B12384" t="s">
        <v>3903</v>
      </c>
      <c r="C12384" t="s">
        <v>17654</v>
      </c>
      <c r="D12384">
        <v>38.630000000000003</v>
      </c>
      <c r="E12384" t="s">
        <v>21983</v>
      </c>
    </row>
    <row r="12385" spans="1:5" x14ac:dyDescent="0.25">
      <c r="A12385" t="s">
        <v>16410</v>
      </c>
      <c r="B12385" t="s">
        <v>3906</v>
      </c>
      <c r="C12385" t="s">
        <v>17655</v>
      </c>
      <c r="D12385">
        <v>14.23</v>
      </c>
      <c r="E12385" t="s">
        <v>21983</v>
      </c>
    </row>
    <row r="12386" spans="1:5" x14ac:dyDescent="0.25">
      <c r="A12386" t="s">
        <v>16410</v>
      </c>
      <c r="B12386" t="s">
        <v>3911</v>
      </c>
      <c r="C12386" t="s">
        <v>17656</v>
      </c>
      <c r="D12386">
        <v>80.92</v>
      </c>
      <c r="E12386" t="s">
        <v>21983</v>
      </c>
    </row>
    <row r="12387" spans="1:5" x14ac:dyDescent="0.25">
      <c r="A12387" t="s">
        <v>16410</v>
      </c>
      <c r="B12387" t="s">
        <v>3913</v>
      </c>
      <c r="C12387" t="s">
        <v>17657</v>
      </c>
      <c r="D12387">
        <v>163.87</v>
      </c>
      <c r="E12387" t="s">
        <v>21983</v>
      </c>
    </row>
    <row r="12388" spans="1:5" x14ac:dyDescent="0.25">
      <c r="A12388" t="s">
        <v>16410</v>
      </c>
      <c r="B12388" t="s">
        <v>3919</v>
      </c>
      <c r="C12388" t="s">
        <v>17658</v>
      </c>
      <c r="D12388">
        <v>123.25</v>
      </c>
      <c r="E12388" t="s">
        <v>21983</v>
      </c>
    </row>
    <row r="12389" spans="1:5" x14ac:dyDescent="0.25">
      <c r="A12389" t="s">
        <v>16410</v>
      </c>
      <c r="B12389" t="s">
        <v>3922</v>
      </c>
      <c r="C12389" t="s">
        <v>17659</v>
      </c>
      <c r="D12389">
        <v>18</v>
      </c>
      <c r="E12389" t="s">
        <v>21983</v>
      </c>
    </row>
    <row r="12390" spans="1:5" x14ac:dyDescent="0.25">
      <c r="A12390" t="s">
        <v>16410</v>
      </c>
      <c r="B12390" t="s">
        <v>3925</v>
      </c>
      <c r="C12390" t="s">
        <v>17660</v>
      </c>
      <c r="D12390">
        <v>13.26</v>
      </c>
      <c r="E12390" t="s">
        <v>21983</v>
      </c>
    </row>
    <row r="12391" spans="1:5" x14ac:dyDescent="0.25">
      <c r="A12391" t="s">
        <v>16410</v>
      </c>
      <c r="B12391" t="s">
        <v>3928</v>
      </c>
      <c r="C12391" t="s">
        <v>17661</v>
      </c>
      <c r="D12391">
        <v>118.11</v>
      </c>
      <c r="E12391" t="s">
        <v>21983</v>
      </c>
    </row>
    <row r="12392" spans="1:5" x14ac:dyDescent="0.25">
      <c r="A12392" t="s">
        <v>16410</v>
      </c>
      <c r="B12392" t="s">
        <v>4433</v>
      </c>
      <c r="C12392" t="s">
        <v>17662</v>
      </c>
      <c r="D12392">
        <v>37.72</v>
      </c>
      <c r="E12392" t="s">
        <v>21983</v>
      </c>
    </row>
    <row r="12393" spans="1:5" x14ac:dyDescent="0.25">
      <c r="A12393" t="s">
        <v>16410</v>
      </c>
      <c r="B12393" t="s">
        <v>3933</v>
      </c>
      <c r="C12393" t="s">
        <v>17663</v>
      </c>
      <c r="D12393">
        <v>18.3</v>
      </c>
      <c r="E12393" t="s">
        <v>21983</v>
      </c>
    </row>
    <row r="12394" spans="1:5" x14ac:dyDescent="0.25">
      <c r="A12394" t="s">
        <v>16410</v>
      </c>
      <c r="B12394" t="s">
        <v>3940</v>
      </c>
      <c r="C12394" t="s">
        <v>17664</v>
      </c>
      <c r="D12394">
        <v>27.31</v>
      </c>
      <c r="E12394" t="s">
        <v>21983</v>
      </c>
    </row>
    <row r="12395" spans="1:5" x14ac:dyDescent="0.25">
      <c r="A12395" t="s">
        <v>16410</v>
      </c>
      <c r="B12395" t="s">
        <v>3942</v>
      </c>
      <c r="C12395" t="s">
        <v>17665</v>
      </c>
      <c r="D12395">
        <v>71.7</v>
      </c>
      <c r="E12395" t="s">
        <v>21983</v>
      </c>
    </row>
    <row r="12396" spans="1:5" x14ac:dyDescent="0.25">
      <c r="A12396" t="s">
        <v>16410</v>
      </c>
      <c r="B12396" t="s">
        <v>3944</v>
      </c>
      <c r="C12396" t="s">
        <v>17666</v>
      </c>
      <c r="D12396">
        <v>133.75</v>
      </c>
      <c r="E12396" t="s">
        <v>21983</v>
      </c>
    </row>
    <row r="12397" spans="1:5" x14ac:dyDescent="0.25">
      <c r="A12397" t="s">
        <v>16410</v>
      </c>
      <c r="B12397" t="s">
        <v>3946</v>
      </c>
      <c r="C12397" t="s">
        <v>17667</v>
      </c>
      <c r="D12397">
        <v>69.67</v>
      </c>
      <c r="E12397" t="s">
        <v>21983</v>
      </c>
    </row>
    <row r="12398" spans="1:5" x14ac:dyDescent="0.25">
      <c r="A12398" t="s">
        <v>16410</v>
      </c>
      <c r="B12398" t="s">
        <v>3948</v>
      </c>
      <c r="C12398" t="s">
        <v>17668</v>
      </c>
      <c r="D12398">
        <v>84.1</v>
      </c>
      <c r="E12398" t="s">
        <v>21983</v>
      </c>
    </row>
    <row r="12399" spans="1:5" x14ac:dyDescent="0.25">
      <c r="A12399" t="s">
        <v>16410</v>
      </c>
      <c r="B12399" t="s">
        <v>3951</v>
      </c>
      <c r="C12399" t="s">
        <v>17669</v>
      </c>
      <c r="D12399">
        <v>17.579999999999998</v>
      </c>
      <c r="E12399" t="s">
        <v>21983</v>
      </c>
    </row>
    <row r="12400" spans="1:5" x14ac:dyDescent="0.25">
      <c r="A12400" t="s">
        <v>16410</v>
      </c>
      <c r="B12400" t="s">
        <v>3953</v>
      </c>
      <c r="C12400" t="s">
        <v>17670</v>
      </c>
      <c r="D12400">
        <v>199.05</v>
      </c>
      <c r="E12400" t="s">
        <v>21983</v>
      </c>
    </row>
    <row r="12401" spans="1:5" x14ac:dyDescent="0.25">
      <c r="A12401" t="s">
        <v>16410</v>
      </c>
      <c r="B12401" t="s">
        <v>3955</v>
      </c>
      <c r="C12401" t="s">
        <v>17671</v>
      </c>
      <c r="D12401">
        <v>49.73</v>
      </c>
      <c r="E12401" t="s">
        <v>21983</v>
      </c>
    </row>
    <row r="12402" spans="1:5" x14ac:dyDescent="0.25">
      <c r="A12402" t="s">
        <v>16410</v>
      </c>
      <c r="B12402" t="s">
        <v>3958</v>
      </c>
      <c r="C12402" t="s">
        <v>17672</v>
      </c>
      <c r="D12402">
        <v>31.42</v>
      </c>
      <c r="E12402" t="s">
        <v>21983</v>
      </c>
    </row>
    <row r="12403" spans="1:5" x14ac:dyDescent="0.25">
      <c r="A12403" t="s">
        <v>16410</v>
      </c>
      <c r="B12403" t="s">
        <v>3962</v>
      </c>
      <c r="C12403" t="s">
        <v>17673</v>
      </c>
      <c r="D12403">
        <v>89.77</v>
      </c>
      <c r="E12403" t="s">
        <v>21983</v>
      </c>
    </row>
    <row r="12404" spans="1:5" x14ac:dyDescent="0.25">
      <c r="A12404" t="s">
        <v>16410</v>
      </c>
      <c r="B12404" t="s">
        <v>3964</v>
      </c>
      <c r="C12404" t="s">
        <v>17674</v>
      </c>
      <c r="D12404">
        <v>90.49</v>
      </c>
      <c r="E12404" t="s">
        <v>21983</v>
      </c>
    </row>
    <row r="12405" spans="1:5" x14ac:dyDescent="0.25">
      <c r="A12405" t="s">
        <v>16410</v>
      </c>
      <c r="B12405" t="s">
        <v>3969</v>
      </c>
      <c r="C12405" t="s">
        <v>17675</v>
      </c>
      <c r="D12405">
        <v>95.18</v>
      </c>
      <c r="E12405" t="s">
        <v>21983</v>
      </c>
    </row>
    <row r="12406" spans="1:5" x14ac:dyDescent="0.25">
      <c r="A12406" t="s">
        <v>16410</v>
      </c>
      <c r="B12406" t="s">
        <v>3973</v>
      </c>
      <c r="C12406" t="s">
        <v>17676</v>
      </c>
      <c r="D12406">
        <v>21.48</v>
      </c>
      <c r="E12406" t="s">
        <v>21983</v>
      </c>
    </row>
    <row r="12407" spans="1:5" x14ac:dyDescent="0.25">
      <c r="A12407" t="s">
        <v>16410</v>
      </c>
      <c r="B12407" t="s">
        <v>3970</v>
      </c>
      <c r="C12407" t="s">
        <v>17677</v>
      </c>
      <c r="D12407">
        <v>16.52</v>
      </c>
      <c r="E12407" t="s">
        <v>21983</v>
      </c>
    </row>
    <row r="12408" spans="1:5" x14ac:dyDescent="0.25">
      <c r="A12408" t="s">
        <v>16410</v>
      </c>
      <c r="B12408" t="s">
        <v>3975</v>
      </c>
      <c r="C12408" t="s">
        <v>17678</v>
      </c>
      <c r="D12408">
        <v>9.69</v>
      </c>
      <c r="E12408" t="s">
        <v>21983</v>
      </c>
    </row>
    <row r="12409" spans="1:5" x14ac:dyDescent="0.25">
      <c r="A12409" t="s">
        <v>16410</v>
      </c>
      <c r="B12409" t="s">
        <v>3977</v>
      </c>
      <c r="C12409" t="s">
        <v>17679</v>
      </c>
      <c r="D12409">
        <v>2986.54</v>
      </c>
      <c r="E12409" t="s">
        <v>21983</v>
      </c>
    </row>
    <row r="12410" spans="1:5" x14ac:dyDescent="0.25">
      <c r="A12410" t="s">
        <v>16410</v>
      </c>
      <c r="B12410" t="s">
        <v>3980</v>
      </c>
      <c r="C12410" t="s">
        <v>17680</v>
      </c>
      <c r="D12410">
        <v>164.65</v>
      </c>
      <c r="E12410" t="s">
        <v>21983</v>
      </c>
    </row>
    <row r="12411" spans="1:5" x14ac:dyDescent="0.25">
      <c r="A12411" t="s">
        <v>16410</v>
      </c>
      <c r="B12411" t="s">
        <v>3984</v>
      </c>
      <c r="C12411" t="s">
        <v>17681</v>
      </c>
      <c r="D12411">
        <v>10.42</v>
      </c>
      <c r="E12411" t="s">
        <v>21983</v>
      </c>
    </row>
    <row r="12412" spans="1:5" x14ac:dyDescent="0.25">
      <c r="A12412" t="s">
        <v>16410</v>
      </c>
      <c r="B12412" t="s">
        <v>3987</v>
      </c>
      <c r="C12412" t="s">
        <v>17682</v>
      </c>
      <c r="D12412">
        <v>60.99</v>
      </c>
      <c r="E12412" t="s">
        <v>21983</v>
      </c>
    </row>
    <row r="12413" spans="1:5" x14ac:dyDescent="0.25">
      <c r="A12413" t="s">
        <v>16410</v>
      </c>
      <c r="B12413" t="s">
        <v>3990</v>
      </c>
      <c r="C12413" t="s">
        <v>17683</v>
      </c>
      <c r="D12413">
        <v>30.87</v>
      </c>
      <c r="E12413" t="s">
        <v>21983</v>
      </c>
    </row>
    <row r="12414" spans="1:5" x14ac:dyDescent="0.25">
      <c r="A12414" t="s">
        <v>16410</v>
      </c>
      <c r="B12414" t="s">
        <v>3993</v>
      </c>
      <c r="C12414" t="s">
        <v>17684</v>
      </c>
      <c r="D12414">
        <v>13.6</v>
      </c>
      <c r="E12414" t="s">
        <v>21983</v>
      </c>
    </row>
    <row r="12415" spans="1:5" x14ac:dyDescent="0.25">
      <c r="A12415" t="s">
        <v>16410</v>
      </c>
      <c r="B12415" t="s">
        <v>3997</v>
      </c>
      <c r="C12415" t="s">
        <v>17685</v>
      </c>
      <c r="D12415">
        <v>48.26</v>
      </c>
      <c r="E12415" t="s">
        <v>21983</v>
      </c>
    </row>
    <row r="12416" spans="1:5" x14ac:dyDescent="0.25">
      <c r="A12416" t="s">
        <v>16410</v>
      </c>
      <c r="B12416" t="s">
        <v>3999</v>
      </c>
      <c r="C12416" t="s">
        <v>17686</v>
      </c>
      <c r="D12416">
        <v>25.05</v>
      </c>
      <c r="E12416" t="s">
        <v>21983</v>
      </c>
    </row>
    <row r="12417" spans="1:5" x14ac:dyDescent="0.25">
      <c r="A12417" t="s">
        <v>16410</v>
      </c>
      <c r="B12417" t="s">
        <v>4002</v>
      </c>
      <c r="C12417" t="s">
        <v>17687</v>
      </c>
      <c r="D12417">
        <v>45.2</v>
      </c>
      <c r="E12417" t="s">
        <v>21983</v>
      </c>
    </row>
    <row r="12418" spans="1:5" x14ac:dyDescent="0.25">
      <c r="A12418" t="s">
        <v>16410</v>
      </c>
      <c r="B12418" t="s">
        <v>4005</v>
      </c>
      <c r="C12418" t="s">
        <v>17688</v>
      </c>
      <c r="D12418">
        <v>47.17</v>
      </c>
      <c r="E12418" t="s">
        <v>21983</v>
      </c>
    </row>
    <row r="12419" spans="1:5" x14ac:dyDescent="0.25">
      <c r="A12419" t="s">
        <v>16410</v>
      </c>
      <c r="B12419" t="s">
        <v>4158</v>
      </c>
      <c r="C12419" t="s">
        <v>17689</v>
      </c>
      <c r="D12419">
        <v>28.66</v>
      </c>
      <c r="E12419" t="s">
        <v>21983</v>
      </c>
    </row>
    <row r="12420" spans="1:5" x14ac:dyDescent="0.25">
      <c r="A12420" t="s">
        <v>16410</v>
      </c>
      <c r="B12420" t="s">
        <v>4008</v>
      </c>
      <c r="C12420" t="s">
        <v>17690</v>
      </c>
      <c r="D12420">
        <v>161.41</v>
      </c>
      <c r="E12420" t="s">
        <v>21983</v>
      </c>
    </row>
    <row r="12421" spans="1:5" x14ac:dyDescent="0.25">
      <c r="A12421" t="s">
        <v>16410</v>
      </c>
      <c r="B12421" t="s">
        <v>4011</v>
      </c>
      <c r="C12421" t="s">
        <v>17691</v>
      </c>
      <c r="D12421">
        <v>33.92</v>
      </c>
      <c r="E12421" t="s">
        <v>21983</v>
      </c>
    </row>
    <row r="12422" spans="1:5" x14ac:dyDescent="0.25">
      <c r="A12422" t="s">
        <v>16410</v>
      </c>
      <c r="B12422" t="s">
        <v>4014</v>
      </c>
      <c r="C12422" t="s">
        <v>17692</v>
      </c>
      <c r="D12422">
        <v>61.18</v>
      </c>
      <c r="E12422" t="s">
        <v>21983</v>
      </c>
    </row>
    <row r="12423" spans="1:5" x14ac:dyDescent="0.25">
      <c r="A12423" t="s">
        <v>16410</v>
      </c>
      <c r="B12423" t="s">
        <v>4017</v>
      </c>
      <c r="C12423" t="s">
        <v>17693</v>
      </c>
      <c r="D12423">
        <v>140.33000000000001</v>
      </c>
      <c r="E12423" t="s">
        <v>21983</v>
      </c>
    </row>
    <row r="12424" spans="1:5" x14ac:dyDescent="0.25">
      <c r="A12424" t="s">
        <v>16410</v>
      </c>
      <c r="B12424" t="s">
        <v>4020</v>
      </c>
      <c r="C12424" t="s">
        <v>17694</v>
      </c>
      <c r="D12424">
        <v>11.37</v>
      </c>
      <c r="E12424" t="s">
        <v>21983</v>
      </c>
    </row>
    <row r="12425" spans="1:5" x14ac:dyDescent="0.25">
      <c r="A12425" t="s">
        <v>16410</v>
      </c>
      <c r="B12425" t="s">
        <v>4023</v>
      </c>
      <c r="C12425" t="s">
        <v>17695</v>
      </c>
      <c r="D12425">
        <v>2226.73</v>
      </c>
      <c r="E12425" t="s">
        <v>21983</v>
      </c>
    </row>
    <row r="12426" spans="1:5" x14ac:dyDescent="0.25">
      <c r="A12426" t="s">
        <v>16410</v>
      </c>
      <c r="B12426" t="s">
        <v>4026</v>
      </c>
      <c r="C12426" t="s">
        <v>17696</v>
      </c>
      <c r="D12426">
        <v>47.36</v>
      </c>
      <c r="E12426" t="s">
        <v>21983</v>
      </c>
    </row>
    <row r="12427" spans="1:5" x14ac:dyDescent="0.25">
      <c r="A12427" t="s">
        <v>16410</v>
      </c>
      <c r="B12427" t="s">
        <v>4029</v>
      </c>
      <c r="C12427" t="s">
        <v>17697</v>
      </c>
      <c r="D12427">
        <v>15.45</v>
      </c>
      <c r="E12427" t="s">
        <v>21983</v>
      </c>
    </row>
    <row r="12428" spans="1:5" x14ac:dyDescent="0.25">
      <c r="A12428" t="s">
        <v>16410</v>
      </c>
      <c r="B12428" t="s">
        <v>4032</v>
      </c>
      <c r="C12428" t="s">
        <v>17698</v>
      </c>
      <c r="D12428">
        <v>97.32</v>
      </c>
      <c r="E12428" t="s">
        <v>21983</v>
      </c>
    </row>
    <row r="12429" spans="1:5" x14ac:dyDescent="0.25">
      <c r="A12429" t="s">
        <v>16410</v>
      </c>
      <c r="B12429" t="s">
        <v>4035</v>
      </c>
      <c r="C12429" t="s">
        <v>17699</v>
      </c>
      <c r="D12429">
        <v>58.22</v>
      </c>
      <c r="E12429" t="s">
        <v>21983</v>
      </c>
    </row>
    <row r="12430" spans="1:5" x14ac:dyDescent="0.25">
      <c r="A12430" t="s">
        <v>16410</v>
      </c>
      <c r="B12430" t="s">
        <v>4038</v>
      </c>
      <c r="C12430" t="s">
        <v>17700</v>
      </c>
      <c r="D12430">
        <v>53.38</v>
      </c>
      <c r="E12430" t="s">
        <v>21983</v>
      </c>
    </row>
    <row r="12431" spans="1:5" x14ac:dyDescent="0.25">
      <c r="A12431" t="s">
        <v>16410</v>
      </c>
      <c r="B12431" t="s">
        <v>4041</v>
      </c>
      <c r="C12431" t="s">
        <v>17701</v>
      </c>
      <c r="D12431">
        <v>112.38</v>
      </c>
      <c r="E12431" t="s">
        <v>21983</v>
      </c>
    </row>
    <row r="12432" spans="1:5" x14ac:dyDescent="0.25">
      <c r="A12432" t="s">
        <v>16410</v>
      </c>
      <c r="B12432" t="s">
        <v>4045</v>
      </c>
      <c r="C12432" t="s">
        <v>17702</v>
      </c>
      <c r="D12432">
        <v>9.69</v>
      </c>
      <c r="E12432" t="s">
        <v>21983</v>
      </c>
    </row>
    <row r="12433" spans="1:5" x14ac:dyDescent="0.25">
      <c r="A12433" t="s">
        <v>16410</v>
      </c>
      <c r="B12433" t="s">
        <v>4048</v>
      </c>
      <c r="C12433" t="s">
        <v>17703</v>
      </c>
      <c r="D12433">
        <v>102.8</v>
      </c>
      <c r="E12433" t="s">
        <v>21983</v>
      </c>
    </row>
    <row r="12434" spans="1:5" x14ac:dyDescent="0.25">
      <c r="A12434" t="s">
        <v>16410</v>
      </c>
      <c r="B12434" t="s">
        <v>4053</v>
      </c>
      <c r="C12434" t="s">
        <v>17704</v>
      </c>
      <c r="D12434">
        <v>11.23</v>
      </c>
      <c r="E12434" t="s">
        <v>21983</v>
      </c>
    </row>
    <row r="12435" spans="1:5" x14ac:dyDescent="0.25">
      <c r="A12435" t="s">
        <v>16410</v>
      </c>
      <c r="B12435" t="s">
        <v>4056</v>
      </c>
      <c r="C12435" t="s">
        <v>17705</v>
      </c>
      <c r="D12435">
        <v>708.82</v>
      </c>
      <c r="E12435" t="s">
        <v>21983</v>
      </c>
    </row>
    <row r="12436" spans="1:5" x14ac:dyDescent="0.25">
      <c r="A12436" t="s">
        <v>16410</v>
      </c>
      <c r="B12436" t="s">
        <v>4058</v>
      </c>
      <c r="C12436" t="s">
        <v>17706</v>
      </c>
      <c r="D12436">
        <v>87.26</v>
      </c>
      <c r="E12436" t="s">
        <v>21983</v>
      </c>
    </row>
    <row r="12437" spans="1:5" x14ac:dyDescent="0.25">
      <c r="A12437" t="s">
        <v>16410</v>
      </c>
      <c r="B12437" t="s">
        <v>4061</v>
      </c>
      <c r="C12437" t="s">
        <v>17707</v>
      </c>
      <c r="D12437">
        <v>8.1</v>
      </c>
      <c r="E12437" t="s">
        <v>21983</v>
      </c>
    </row>
    <row r="12438" spans="1:5" x14ac:dyDescent="0.25">
      <c r="A12438" t="s">
        <v>16410</v>
      </c>
      <c r="B12438" t="s">
        <v>4063</v>
      </c>
      <c r="C12438" t="s">
        <v>17708</v>
      </c>
      <c r="D12438">
        <v>39.14</v>
      </c>
      <c r="E12438" t="s">
        <v>21983</v>
      </c>
    </row>
    <row r="12439" spans="1:5" x14ac:dyDescent="0.25">
      <c r="A12439" t="s">
        <v>16410</v>
      </c>
      <c r="B12439" t="s">
        <v>4066</v>
      </c>
      <c r="C12439" t="s">
        <v>17709</v>
      </c>
      <c r="D12439">
        <v>33.979999999999997</v>
      </c>
      <c r="E12439" t="s">
        <v>21983</v>
      </c>
    </row>
    <row r="12440" spans="1:5" x14ac:dyDescent="0.25">
      <c r="A12440" t="s">
        <v>16410</v>
      </c>
      <c r="B12440" t="s">
        <v>4069</v>
      </c>
      <c r="C12440" t="s">
        <v>17710</v>
      </c>
      <c r="D12440">
        <v>8.51</v>
      </c>
      <c r="E12440" t="s">
        <v>21983</v>
      </c>
    </row>
    <row r="12441" spans="1:5" x14ac:dyDescent="0.25">
      <c r="A12441" t="s">
        <v>16410</v>
      </c>
      <c r="B12441" t="s">
        <v>4072</v>
      </c>
      <c r="C12441" t="s">
        <v>17711</v>
      </c>
      <c r="D12441">
        <v>55.57</v>
      </c>
      <c r="E12441" t="s">
        <v>21983</v>
      </c>
    </row>
    <row r="12442" spans="1:5" x14ac:dyDescent="0.25">
      <c r="A12442" t="s">
        <v>16410</v>
      </c>
      <c r="B12442" t="s">
        <v>4075</v>
      </c>
      <c r="C12442" t="s">
        <v>17712</v>
      </c>
      <c r="D12442">
        <v>44.59</v>
      </c>
      <c r="E12442" t="s">
        <v>21983</v>
      </c>
    </row>
    <row r="12443" spans="1:5" x14ac:dyDescent="0.25">
      <c r="A12443" t="s">
        <v>16410</v>
      </c>
      <c r="B12443" t="s">
        <v>4078</v>
      </c>
      <c r="C12443" t="s">
        <v>17713</v>
      </c>
      <c r="D12443">
        <v>31.45</v>
      </c>
      <c r="E12443" t="s">
        <v>21983</v>
      </c>
    </row>
    <row r="12444" spans="1:5" x14ac:dyDescent="0.25">
      <c r="A12444" t="s">
        <v>16410</v>
      </c>
      <c r="B12444" t="s">
        <v>4081</v>
      </c>
      <c r="C12444" t="s">
        <v>17714</v>
      </c>
      <c r="D12444">
        <v>24.3</v>
      </c>
      <c r="E12444" t="s">
        <v>21983</v>
      </c>
    </row>
    <row r="12445" spans="1:5" x14ac:dyDescent="0.25">
      <c r="A12445" t="s">
        <v>16410</v>
      </c>
      <c r="B12445" t="s">
        <v>4084</v>
      </c>
      <c r="C12445" t="s">
        <v>17715</v>
      </c>
      <c r="D12445">
        <v>161.18</v>
      </c>
      <c r="E12445" t="s">
        <v>21983</v>
      </c>
    </row>
    <row r="12446" spans="1:5" x14ac:dyDescent="0.25">
      <c r="A12446" t="s">
        <v>16410</v>
      </c>
      <c r="B12446" t="s">
        <v>4087</v>
      </c>
      <c r="C12446" t="s">
        <v>17716</v>
      </c>
      <c r="D12446">
        <v>15.19</v>
      </c>
      <c r="E12446" t="s">
        <v>21983</v>
      </c>
    </row>
    <row r="12447" spans="1:5" x14ac:dyDescent="0.25">
      <c r="A12447" t="s">
        <v>16410</v>
      </c>
      <c r="B12447" t="s">
        <v>4090</v>
      </c>
      <c r="C12447" t="s">
        <v>17717</v>
      </c>
      <c r="D12447">
        <v>39.47</v>
      </c>
      <c r="E12447" t="s">
        <v>21983</v>
      </c>
    </row>
    <row r="12448" spans="1:5" x14ac:dyDescent="0.25">
      <c r="A12448" t="s">
        <v>16410</v>
      </c>
      <c r="B12448" t="s">
        <v>4093</v>
      </c>
      <c r="C12448" t="s">
        <v>17718</v>
      </c>
      <c r="D12448">
        <v>10.49</v>
      </c>
      <c r="E12448" t="s">
        <v>21983</v>
      </c>
    </row>
    <row r="12449" spans="1:5" x14ac:dyDescent="0.25">
      <c r="A12449" t="s">
        <v>16410</v>
      </c>
      <c r="B12449" t="s">
        <v>4096</v>
      </c>
      <c r="C12449" t="s">
        <v>17719</v>
      </c>
      <c r="D12449">
        <v>88.8</v>
      </c>
      <c r="E12449" t="s">
        <v>21983</v>
      </c>
    </row>
    <row r="12450" spans="1:5" x14ac:dyDescent="0.25">
      <c r="A12450" t="s">
        <v>16410</v>
      </c>
      <c r="B12450" t="s">
        <v>4099</v>
      </c>
      <c r="C12450" t="s">
        <v>17720</v>
      </c>
      <c r="D12450">
        <v>46.34</v>
      </c>
      <c r="E12450" t="s">
        <v>21983</v>
      </c>
    </row>
    <row r="12451" spans="1:5" x14ac:dyDescent="0.25">
      <c r="A12451" t="s">
        <v>16410</v>
      </c>
      <c r="B12451" t="s">
        <v>4102</v>
      </c>
      <c r="C12451" t="s">
        <v>17721</v>
      </c>
      <c r="D12451">
        <v>26.87</v>
      </c>
      <c r="E12451" t="s">
        <v>21983</v>
      </c>
    </row>
    <row r="12452" spans="1:5" x14ac:dyDescent="0.25">
      <c r="A12452" t="s">
        <v>16410</v>
      </c>
      <c r="B12452" t="s">
        <v>4108</v>
      </c>
      <c r="C12452" t="s">
        <v>17722</v>
      </c>
      <c r="D12452">
        <v>159.88999999999999</v>
      </c>
      <c r="E12452" t="s">
        <v>21983</v>
      </c>
    </row>
    <row r="12453" spans="1:5" x14ac:dyDescent="0.25">
      <c r="A12453" t="s">
        <v>16410</v>
      </c>
      <c r="B12453" t="s">
        <v>4105</v>
      </c>
      <c r="C12453" t="s">
        <v>17723</v>
      </c>
      <c r="D12453">
        <v>58.05</v>
      </c>
      <c r="E12453" t="s">
        <v>21983</v>
      </c>
    </row>
    <row r="12454" spans="1:5" x14ac:dyDescent="0.25">
      <c r="A12454" t="s">
        <v>16410</v>
      </c>
      <c r="B12454" t="s">
        <v>4111</v>
      </c>
      <c r="C12454" t="s">
        <v>17724</v>
      </c>
      <c r="D12454">
        <v>60.79</v>
      </c>
      <c r="E12454" t="s">
        <v>21983</v>
      </c>
    </row>
    <row r="12455" spans="1:5" x14ac:dyDescent="0.25">
      <c r="A12455" t="s">
        <v>16410</v>
      </c>
      <c r="B12455" t="s">
        <v>4114</v>
      </c>
      <c r="C12455" t="s">
        <v>17725</v>
      </c>
      <c r="D12455">
        <v>10.53</v>
      </c>
      <c r="E12455" t="s">
        <v>21983</v>
      </c>
    </row>
    <row r="12456" spans="1:5" x14ac:dyDescent="0.25">
      <c r="A12456" t="s">
        <v>16410</v>
      </c>
      <c r="B12456" t="s">
        <v>4117</v>
      </c>
      <c r="C12456" t="s">
        <v>17726</v>
      </c>
      <c r="D12456">
        <v>26.76</v>
      </c>
      <c r="E12456" t="s">
        <v>21983</v>
      </c>
    </row>
    <row r="12457" spans="1:5" x14ac:dyDescent="0.25">
      <c r="A12457" t="s">
        <v>16410</v>
      </c>
      <c r="B12457" t="s">
        <v>4120</v>
      </c>
      <c r="C12457" t="s">
        <v>17727</v>
      </c>
      <c r="D12457">
        <v>44.32</v>
      </c>
      <c r="E12457" t="s">
        <v>21983</v>
      </c>
    </row>
    <row r="12458" spans="1:5" x14ac:dyDescent="0.25">
      <c r="A12458" t="s">
        <v>16410</v>
      </c>
      <c r="B12458" t="s">
        <v>4550</v>
      </c>
      <c r="C12458" t="s">
        <v>17728</v>
      </c>
      <c r="D12458">
        <v>60.29</v>
      </c>
      <c r="E12458" t="s">
        <v>21983</v>
      </c>
    </row>
    <row r="12459" spans="1:5" x14ac:dyDescent="0.25">
      <c r="A12459" t="s">
        <v>16410</v>
      </c>
      <c r="B12459" t="s">
        <v>4123</v>
      </c>
      <c r="C12459" t="s">
        <v>17729</v>
      </c>
      <c r="D12459">
        <v>23.18</v>
      </c>
      <c r="E12459" t="s">
        <v>21983</v>
      </c>
    </row>
    <row r="12460" spans="1:5" x14ac:dyDescent="0.25">
      <c r="A12460" t="s">
        <v>16410</v>
      </c>
      <c r="B12460" t="s">
        <v>4126</v>
      </c>
      <c r="C12460" t="s">
        <v>17730</v>
      </c>
      <c r="D12460">
        <v>59.78</v>
      </c>
      <c r="E12460" t="s">
        <v>21983</v>
      </c>
    </row>
    <row r="12461" spans="1:5" x14ac:dyDescent="0.25">
      <c r="A12461" t="s">
        <v>16410</v>
      </c>
      <c r="B12461" t="s">
        <v>4129</v>
      </c>
      <c r="C12461" t="s">
        <v>17731</v>
      </c>
      <c r="D12461">
        <v>123.17</v>
      </c>
      <c r="E12461" t="s">
        <v>21983</v>
      </c>
    </row>
    <row r="12462" spans="1:5" x14ac:dyDescent="0.25">
      <c r="A12462" t="s">
        <v>16410</v>
      </c>
      <c r="B12462" t="s">
        <v>4132</v>
      </c>
      <c r="C12462" t="s">
        <v>17732</v>
      </c>
      <c r="D12462">
        <v>12.13</v>
      </c>
      <c r="E12462" t="s">
        <v>21983</v>
      </c>
    </row>
    <row r="12463" spans="1:5" x14ac:dyDescent="0.25">
      <c r="A12463" t="s">
        <v>16410</v>
      </c>
      <c r="B12463" t="s">
        <v>4135</v>
      </c>
      <c r="C12463" t="s">
        <v>17733</v>
      </c>
      <c r="D12463">
        <v>197.85</v>
      </c>
      <c r="E12463" t="s">
        <v>21983</v>
      </c>
    </row>
    <row r="12464" spans="1:5" x14ac:dyDescent="0.25">
      <c r="A12464" t="s">
        <v>16410</v>
      </c>
      <c r="B12464" t="s">
        <v>4138</v>
      </c>
      <c r="C12464" t="s">
        <v>17734</v>
      </c>
      <c r="D12464">
        <v>59.7</v>
      </c>
      <c r="E12464" t="s">
        <v>21983</v>
      </c>
    </row>
    <row r="12465" spans="1:5" x14ac:dyDescent="0.25">
      <c r="A12465" t="s">
        <v>16410</v>
      </c>
      <c r="B12465" t="s">
        <v>4141</v>
      </c>
      <c r="C12465" t="s">
        <v>17735</v>
      </c>
      <c r="D12465">
        <v>11.93</v>
      </c>
      <c r="E12465" t="s">
        <v>21983</v>
      </c>
    </row>
    <row r="12466" spans="1:5" x14ac:dyDescent="0.25">
      <c r="A12466" t="s">
        <v>16410</v>
      </c>
      <c r="B12466" t="s">
        <v>4144</v>
      </c>
      <c r="C12466" t="s">
        <v>17736</v>
      </c>
      <c r="D12466">
        <v>42.51</v>
      </c>
      <c r="E12466" t="s">
        <v>21983</v>
      </c>
    </row>
    <row r="12467" spans="1:5" x14ac:dyDescent="0.25">
      <c r="A12467" t="s">
        <v>16410</v>
      </c>
      <c r="B12467" t="s">
        <v>4147</v>
      </c>
      <c r="C12467" t="s">
        <v>17737</v>
      </c>
      <c r="D12467">
        <v>353.99</v>
      </c>
      <c r="E12467" t="s">
        <v>21983</v>
      </c>
    </row>
    <row r="12468" spans="1:5" x14ac:dyDescent="0.25">
      <c r="A12468" t="s">
        <v>16410</v>
      </c>
      <c r="B12468" t="s">
        <v>4149</v>
      </c>
      <c r="C12468" t="s">
        <v>17738</v>
      </c>
      <c r="D12468">
        <v>40.44</v>
      </c>
      <c r="E12468" t="s">
        <v>21983</v>
      </c>
    </row>
    <row r="12469" spans="1:5" x14ac:dyDescent="0.25">
      <c r="A12469" t="s">
        <v>16410</v>
      </c>
      <c r="B12469" t="s">
        <v>4152</v>
      </c>
      <c r="C12469" t="s">
        <v>17739</v>
      </c>
      <c r="D12469">
        <v>9.41</v>
      </c>
      <c r="E12469" t="s">
        <v>21983</v>
      </c>
    </row>
    <row r="12470" spans="1:5" x14ac:dyDescent="0.25">
      <c r="A12470" t="s">
        <v>16410</v>
      </c>
      <c r="B12470" t="s">
        <v>4155</v>
      </c>
      <c r="C12470" t="s">
        <v>17740</v>
      </c>
      <c r="D12470">
        <v>23.43</v>
      </c>
      <c r="E12470" t="s">
        <v>21983</v>
      </c>
    </row>
    <row r="12471" spans="1:5" x14ac:dyDescent="0.25">
      <c r="A12471" t="s">
        <v>16410</v>
      </c>
      <c r="B12471" t="s">
        <v>4161</v>
      </c>
      <c r="C12471" t="s">
        <v>17741</v>
      </c>
      <c r="D12471">
        <v>32.700000000000003</v>
      </c>
      <c r="E12471" t="s">
        <v>21983</v>
      </c>
    </row>
    <row r="12472" spans="1:5" x14ac:dyDescent="0.25">
      <c r="A12472" t="s">
        <v>16410</v>
      </c>
      <c r="B12472" t="s">
        <v>4164</v>
      </c>
      <c r="C12472" t="s">
        <v>17742</v>
      </c>
      <c r="D12472">
        <v>67.48</v>
      </c>
      <c r="E12472" t="s">
        <v>21983</v>
      </c>
    </row>
    <row r="12473" spans="1:5" x14ac:dyDescent="0.25">
      <c r="A12473" t="s">
        <v>16410</v>
      </c>
      <c r="B12473" t="s">
        <v>4169</v>
      </c>
      <c r="C12473" t="s">
        <v>17743</v>
      </c>
      <c r="D12473">
        <v>110.09</v>
      </c>
      <c r="E12473" t="s">
        <v>21983</v>
      </c>
    </row>
    <row r="12474" spans="1:5" x14ac:dyDescent="0.25">
      <c r="A12474" t="s">
        <v>16410</v>
      </c>
      <c r="B12474" t="s">
        <v>4171</v>
      </c>
      <c r="C12474" t="s">
        <v>17744</v>
      </c>
      <c r="D12474">
        <v>52.02</v>
      </c>
      <c r="E12474" t="s">
        <v>21983</v>
      </c>
    </row>
    <row r="12475" spans="1:5" x14ac:dyDescent="0.25">
      <c r="A12475" t="s">
        <v>16410</v>
      </c>
      <c r="B12475" t="s">
        <v>4173</v>
      </c>
      <c r="C12475" t="s">
        <v>17745</v>
      </c>
      <c r="D12475">
        <v>126.07</v>
      </c>
      <c r="E12475" t="s">
        <v>21983</v>
      </c>
    </row>
    <row r="12476" spans="1:5" x14ac:dyDescent="0.25">
      <c r="A12476" t="s">
        <v>16410</v>
      </c>
      <c r="B12476" t="s">
        <v>4176</v>
      </c>
      <c r="C12476" t="s">
        <v>17746</v>
      </c>
      <c r="D12476">
        <v>41.7</v>
      </c>
      <c r="E12476" t="s">
        <v>21983</v>
      </c>
    </row>
    <row r="12477" spans="1:5" x14ac:dyDescent="0.25">
      <c r="A12477" t="s">
        <v>16410</v>
      </c>
      <c r="B12477" t="s">
        <v>4179</v>
      </c>
      <c r="C12477" t="s">
        <v>17747</v>
      </c>
      <c r="D12477">
        <v>56.36</v>
      </c>
      <c r="E12477" t="s">
        <v>21983</v>
      </c>
    </row>
    <row r="12478" spans="1:5" x14ac:dyDescent="0.25">
      <c r="A12478" t="s">
        <v>16410</v>
      </c>
      <c r="B12478" t="s">
        <v>4182</v>
      </c>
      <c r="C12478" t="s">
        <v>17748</v>
      </c>
      <c r="D12478">
        <v>42.38</v>
      </c>
      <c r="E12478" t="s">
        <v>21983</v>
      </c>
    </row>
    <row r="12479" spans="1:5" x14ac:dyDescent="0.25">
      <c r="A12479" t="s">
        <v>16410</v>
      </c>
      <c r="B12479" t="s">
        <v>4185</v>
      </c>
      <c r="C12479" t="s">
        <v>17749</v>
      </c>
      <c r="D12479">
        <v>3970.27</v>
      </c>
      <c r="E12479" t="s">
        <v>21983</v>
      </c>
    </row>
    <row r="12480" spans="1:5" x14ac:dyDescent="0.25">
      <c r="A12480" t="s">
        <v>16410</v>
      </c>
      <c r="B12480" t="s">
        <v>4190</v>
      </c>
      <c r="C12480" t="s">
        <v>17750</v>
      </c>
      <c r="D12480">
        <v>103.02</v>
      </c>
      <c r="E12480" t="s">
        <v>21983</v>
      </c>
    </row>
    <row r="12481" spans="1:5" x14ac:dyDescent="0.25">
      <c r="A12481" t="s">
        <v>16410</v>
      </c>
      <c r="B12481" t="s">
        <v>4193</v>
      </c>
      <c r="C12481" t="s">
        <v>17751</v>
      </c>
      <c r="D12481">
        <v>35.83</v>
      </c>
      <c r="E12481" t="s">
        <v>21983</v>
      </c>
    </row>
    <row r="12482" spans="1:5" x14ac:dyDescent="0.25">
      <c r="A12482" t="s">
        <v>16410</v>
      </c>
      <c r="B12482" t="s">
        <v>4196</v>
      </c>
      <c r="C12482" t="s">
        <v>17752</v>
      </c>
      <c r="D12482">
        <v>37.65</v>
      </c>
      <c r="E12482" t="s">
        <v>21983</v>
      </c>
    </row>
    <row r="12483" spans="1:5" x14ac:dyDescent="0.25">
      <c r="A12483" t="s">
        <v>16410</v>
      </c>
      <c r="B12483" t="s">
        <v>4199</v>
      </c>
      <c r="C12483" t="s">
        <v>17753</v>
      </c>
      <c r="D12483">
        <v>127.21</v>
      </c>
      <c r="E12483" t="s">
        <v>21983</v>
      </c>
    </row>
    <row r="12484" spans="1:5" x14ac:dyDescent="0.25">
      <c r="A12484" t="s">
        <v>16410</v>
      </c>
      <c r="B12484" t="s">
        <v>4204</v>
      </c>
      <c r="C12484" t="s">
        <v>17754</v>
      </c>
      <c r="D12484">
        <v>23.37</v>
      </c>
      <c r="E12484" t="s">
        <v>21983</v>
      </c>
    </row>
    <row r="12485" spans="1:5" x14ac:dyDescent="0.25">
      <c r="A12485" t="s">
        <v>16410</v>
      </c>
      <c r="B12485" t="s">
        <v>4207</v>
      </c>
      <c r="C12485" t="s">
        <v>17755</v>
      </c>
      <c r="D12485">
        <v>24.99</v>
      </c>
      <c r="E12485" t="s">
        <v>21983</v>
      </c>
    </row>
    <row r="12486" spans="1:5" x14ac:dyDescent="0.25">
      <c r="A12486" t="s">
        <v>16410</v>
      </c>
      <c r="B12486" t="s">
        <v>4210</v>
      </c>
      <c r="C12486" t="s">
        <v>17756</v>
      </c>
      <c r="D12486">
        <v>93.63</v>
      </c>
      <c r="E12486" t="s">
        <v>21983</v>
      </c>
    </row>
    <row r="12487" spans="1:5" x14ac:dyDescent="0.25">
      <c r="A12487" t="s">
        <v>16410</v>
      </c>
      <c r="B12487" t="s">
        <v>4213</v>
      </c>
      <c r="C12487" t="s">
        <v>17757</v>
      </c>
      <c r="D12487">
        <v>256.24</v>
      </c>
      <c r="E12487" t="s">
        <v>21983</v>
      </c>
    </row>
    <row r="12488" spans="1:5" x14ac:dyDescent="0.25">
      <c r="A12488" t="s">
        <v>16410</v>
      </c>
      <c r="B12488" t="s">
        <v>4216</v>
      </c>
      <c r="C12488" t="s">
        <v>17758</v>
      </c>
      <c r="D12488">
        <v>29.44</v>
      </c>
      <c r="E12488" t="s">
        <v>21983</v>
      </c>
    </row>
    <row r="12489" spans="1:5" x14ac:dyDescent="0.25">
      <c r="A12489" t="s">
        <v>16410</v>
      </c>
      <c r="B12489" t="s">
        <v>4219</v>
      </c>
      <c r="C12489" t="s">
        <v>17759</v>
      </c>
      <c r="D12489">
        <v>25.76</v>
      </c>
      <c r="E12489" t="s">
        <v>21983</v>
      </c>
    </row>
    <row r="12490" spans="1:5" x14ac:dyDescent="0.25">
      <c r="A12490" t="s">
        <v>16410</v>
      </c>
      <c r="B12490" t="s">
        <v>4222</v>
      </c>
      <c r="C12490" t="s">
        <v>17760</v>
      </c>
      <c r="D12490">
        <v>111.88</v>
      </c>
      <c r="E12490" t="s">
        <v>21983</v>
      </c>
    </row>
    <row r="12491" spans="1:5" x14ac:dyDescent="0.25">
      <c r="A12491" t="s">
        <v>16410</v>
      </c>
      <c r="B12491" t="s">
        <v>4225</v>
      </c>
      <c r="C12491" t="s">
        <v>17761</v>
      </c>
      <c r="D12491">
        <v>133.9</v>
      </c>
      <c r="E12491" t="s">
        <v>21983</v>
      </c>
    </row>
    <row r="12492" spans="1:5" x14ac:dyDescent="0.25">
      <c r="A12492" t="s">
        <v>16410</v>
      </c>
      <c r="B12492" t="s">
        <v>4228</v>
      </c>
      <c r="C12492" t="s">
        <v>17762</v>
      </c>
      <c r="D12492">
        <v>15.67</v>
      </c>
      <c r="E12492" t="s">
        <v>21983</v>
      </c>
    </row>
    <row r="12493" spans="1:5" x14ac:dyDescent="0.25">
      <c r="A12493" t="s">
        <v>16410</v>
      </c>
      <c r="B12493" t="s">
        <v>4231</v>
      </c>
      <c r="C12493" t="s">
        <v>17763</v>
      </c>
      <c r="D12493">
        <v>35.15</v>
      </c>
      <c r="E12493" t="s">
        <v>21983</v>
      </c>
    </row>
    <row r="12494" spans="1:5" x14ac:dyDescent="0.25">
      <c r="A12494" t="s">
        <v>16410</v>
      </c>
      <c r="B12494" t="s">
        <v>4234</v>
      </c>
      <c r="C12494" t="s">
        <v>17764</v>
      </c>
      <c r="D12494">
        <v>132.16999999999999</v>
      </c>
      <c r="E12494" t="s">
        <v>21983</v>
      </c>
    </row>
    <row r="12495" spans="1:5" x14ac:dyDescent="0.25">
      <c r="A12495" t="s">
        <v>16410</v>
      </c>
      <c r="B12495" t="s">
        <v>4237</v>
      </c>
      <c r="C12495" t="s">
        <v>17765</v>
      </c>
      <c r="D12495">
        <v>29.64</v>
      </c>
      <c r="E12495" t="s">
        <v>21983</v>
      </c>
    </row>
    <row r="12496" spans="1:5" x14ac:dyDescent="0.25">
      <c r="A12496" t="s">
        <v>16410</v>
      </c>
      <c r="B12496" t="s">
        <v>4240</v>
      </c>
      <c r="C12496" t="s">
        <v>17766</v>
      </c>
      <c r="D12496">
        <v>73.36</v>
      </c>
      <c r="E12496" t="s">
        <v>21983</v>
      </c>
    </row>
    <row r="12497" spans="1:5" x14ac:dyDescent="0.25">
      <c r="A12497" t="s">
        <v>16410</v>
      </c>
      <c r="B12497" t="s">
        <v>4243</v>
      </c>
      <c r="C12497" t="s">
        <v>17767</v>
      </c>
      <c r="D12497">
        <v>138.55000000000001</v>
      </c>
      <c r="E12497" t="s">
        <v>21983</v>
      </c>
    </row>
    <row r="12498" spans="1:5" x14ac:dyDescent="0.25">
      <c r="A12498" t="s">
        <v>16410</v>
      </c>
      <c r="B12498" t="s">
        <v>4246</v>
      </c>
      <c r="C12498" t="s">
        <v>17768</v>
      </c>
      <c r="D12498">
        <v>95.85</v>
      </c>
      <c r="E12498" t="s">
        <v>21983</v>
      </c>
    </row>
    <row r="12499" spans="1:5" x14ac:dyDescent="0.25">
      <c r="A12499" t="s">
        <v>16410</v>
      </c>
      <c r="B12499" t="s">
        <v>4249</v>
      </c>
      <c r="C12499" t="s">
        <v>17769</v>
      </c>
      <c r="D12499">
        <v>67.52</v>
      </c>
      <c r="E12499" t="s">
        <v>21983</v>
      </c>
    </row>
    <row r="12500" spans="1:5" x14ac:dyDescent="0.25">
      <c r="A12500" t="s">
        <v>16410</v>
      </c>
      <c r="B12500" t="s">
        <v>4252</v>
      </c>
      <c r="C12500" t="s">
        <v>17770</v>
      </c>
      <c r="D12500">
        <v>45.19</v>
      </c>
      <c r="E12500" t="s">
        <v>21983</v>
      </c>
    </row>
    <row r="12501" spans="1:5" x14ac:dyDescent="0.25">
      <c r="A12501" t="s">
        <v>16410</v>
      </c>
      <c r="B12501" t="s">
        <v>4255</v>
      </c>
      <c r="C12501" t="s">
        <v>17771</v>
      </c>
      <c r="D12501">
        <v>125.16</v>
      </c>
      <c r="E12501" t="s">
        <v>21983</v>
      </c>
    </row>
    <row r="12502" spans="1:5" x14ac:dyDescent="0.25">
      <c r="A12502" t="s">
        <v>16410</v>
      </c>
      <c r="B12502" t="s">
        <v>4258</v>
      </c>
      <c r="C12502" t="s">
        <v>17772</v>
      </c>
      <c r="D12502">
        <v>29.82</v>
      </c>
      <c r="E12502" t="s">
        <v>21983</v>
      </c>
    </row>
    <row r="12503" spans="1:5" x14ac:dyDescent="0.25">
      <c r="A12503" t="s">
        <v>16410</v>
      </c>
      <c r="B12503" t="s">
        <v>4261</v>
      </c>
      <c r="C12503" t="s">
        <v>17773</v>
      </c>
      <c r="D12503">
        <v>77.459999999999994</v>
      </c>
      <c r="E12503" t="s">
        <v>21983</v>
      </c>
    </row>
    <row r="12504" spans="1:5" x14ac:dyDescent="0.25">
      <c r="A12504" t="s">
        <v>16410</v>
      </c>
      <c r="B12504" t="s">
        <v>4264</v>
      </c>
      <c r="C12504" t="s">
        <v>17774</v>
      </c>
      <c r="D12504">
        <v>64.92</v>
      </c>
      <c r="E12504" t="s">
        <v>21983</v>
      </c>
    </row>
    <row r="12505" spans="1:5" x14ac:dyDescent="0.25">
      <c r="A12505" t="s">
        <v>16410</v>
      </c>
      <c r="B12505" t="s">
        <v>4267</v>
      </c>
      <c r="C12505" t="s">
        <v>17775</v>
      </c>
      <c r="D12505">
        <v>182.81</v>
      </c>
      <c r="E12505" t="s">
        <v>21983</v>
      </c>
    </row>
    <row r="12506" spans="1:5" x14ac:dyDescent="0.25">
      <c r="A12506" t="s">
        <v>16410</v>
      </c>
      <c r="B12506" t="s">
        <v>4270</v>
      </c>
      <c r="C12506" t="s">
        <v>17776</v>
      </c>
      <c r="D12506">
        <v>37.119999999999997</v>
      </c>
      <c r="E12506" t="s">
        <v>21983</v>
      </c>
    </row>
    <row r="12507" spans="1:5" x14ac:dyDescent="0.25">
      <c r="A12507" t="s">
        <v>16410</v>
      </c>
      <c r="B12507" t="s">
        <v>4273</v>
      </c>
      <c r="C12507" t="s">
        <v>17777</v>
      </c>
      <c r="D12507">
        <v>32.520000000000003</v>
      </c>
      <c r="E12507" t="s">
        <v>21983</v>
      </c>
    </row>
    <row r="12508" spans="1:5" x14ac:dyDescent="0.25">
      <c r="A12508" t="s">
        <v>16410</v>
      </c>
      <c r="B12508" t="s">
        <v>4275</v>
      </c>
      <c r="C12508" t="s">
        <v>17778</v>
      </c>
      <c r="D12508">
        <v>46.95</v>
      </c>
      <c r="E12508" t="s">
        <v>21983</v>
      </c>
    </row>
    <row r="12509" spans="1:5" x14ac:dyDescent="0.25">
      <c r="A12509" t="s">
        <v>16410</v>
      </c>
      <c r="B12509" t="s">
        <v>4277</v>
      </c>
      <c r="C12509" t="s">
        <v>17779</v>
      </c>
      <c r="D12509">
        <v>44.24</v>
      </c>
      <c r="E12509" t="s">
        <v>21983</v>
      </c>
    </row>
    <row r="12510" spans="1:5" x14ac:dyDescent="0.25">
      <c r="A12510" t="s">
        <v>16410</v>
      </c>
      <c r="B12510" t="s">
        <v>4280</v>
      </c>
      <c r="C12510" t="s">
        <v>17780</v>
      </c>
      <c r="D12510">
        <v>37.28</v>
      </c>
      <c r="E12510" t="s">
        <v>21983</v>
      </c>
    </row>
    <row r="12511" spans="1:5" x14ac:dyDescent="0.25">
      <c r="A12511" t="s">
        <v>16410</v>
      </c>
      <c r="B12511" t="s">
        <v>4283</v>
      </c>
      <c r="C12511" t="s">
        <v>17781</v>
      </c>
      <c r="D12511">
        <v>204.41</v>
      </c>
      <c r="E12511" t="s">
        <v>21983</v>
      </c>
    </row>
    <row r="12512" spans="1:5" x14ac:dyDescent="0.25">
      <c r="A12512" t="s">
        <v>16410</v>
      </c>
      <c r="B12512" t="s">
        <v>4286</v>
      </c>
      <c r="C12512" t="s">
        <v>17782</v>
      </c>
      <c r="D12512">
        <v>70.989999999999995</v>
      </c>
      <c r="E12512" t="s">
        <v>21983</v>
      </c>
    </row>
    <row r="12513" spans="1:5" x14ac:dyDescent="0.25">
      <c r="A12513" t="s">
        <v>16410</v>
      </c>
      <c r="B12513" t="s">
        <v>4288</v>
      </c>
      <c r="C12513" t="s">
        <v>17783</v>
      </c>
      <c r="D12513">
        <v>13.53</v>
      </c>
      <c r="E12513" t="s">
        <v>21983</v>
      </c>
    </row>
    <row r="12514" spans="1:5" x14ac:dyDescent="0.25">
      <c r="A12514" t="s">
        <v>16410</v>
      </c>
      <c r="B12514" t="s">
        <v>4291</v>
      </c>
      <c r="C12514" t="s">
        <v>17784</v>
      </c>
      <c r="D12514">
        <v>10.44</v>
      </c>
      <c r="E12514" t="s">
        <v>21983</v>
      </c>
    </row>
    <row r="12515" spans="1:5" x14ac:dyDescent="0.25">
      <c r="A12515" t="s">
        <v>16410</v>
      </c>
      <c r="B12515" t="s">
        <v>4294</v>
      </c>
      <c r="C12515" t="s">
        <v>17785</v>
      </c>
      <c r="D12515">
        <v>11.38</v>
      </c>
      <c r="E12515" t="s">
        <v>21983</v>
      </c>
    </row>
    <row r="12516" spans="1:5" x14ac:dyDescent="0.25">
      <c r="A12516" t="s">
        <v>16410</v>
      </c>
      <c r="B12516" t="s">
        <v>4297</v>
      </c>
      <c r="C12516" t="s">
        <v>17786</v>
      </c>
      <c r="D12516">
        <v>22.78</v>
      </c>
      <c r="E12516" t="s">
        <v>21983</v>
      </c>
    </row>
    <row r="12517" spans="1:5" x14ac:dyDescent="0.25">
      <c r="A12517" t="s">
        <v>16410</v>
      </c>
      <c r="B12517" t="s">
        <v>4300</v>
      </c>
      <c r="C12517" t="s">
        <v>17787</v>
      </c>
      <c r="D12517">
        <v>8.2799999999999994</v>
      </c>
      <c r="E12517" t="s">
        <v>21983</v>
      </c>
    </row>
    <row r="12518" spans="1:5" x14ac:dyDescent="0.25">
      <c r="A12518" t="s">
        <v>16410</v>
      </c>
      <c r="B12518" t="s">
        <v>4303</v>
      </c>
      <c r="C12518" t="s">
        <v>17788</v>
      </c>
      <c r="D12518">
        <v>19.96</v>
      </c>
      <c r="E12518" t="s">
        <v>21983</v>
      </c>
    </row>
    <row r="12519" spans="1:5" x14ac:dyDescent="0.25">
      <c r="A12519" t="s">
        <v>16410</v>
      </c>
      <c r="B12519" t="s">
        <v>4305</v>
      </c>
      <c r="C12519" t="s">
        <v>17789</v>
      </c>
      <c r="D12519">
        <v>218.16</v>
      </c>
      <c r="E12519" t="s">
        <v>21983</v>
      </c>
    </row>
    <row r="12520" spans="1:5" x14ac:dyDescent="0.25">
      <c r="A12520" t="s">
        <v>16410</v>
      </c>
      <c r="B12520" t="s">
        <v>4307</v>
      </c>
      <c r="C12520" t="s">
        <v>17790</v>
      </c>
      <c r="D12520">
        <v>20.5</v>
      </c>
      <c r="E12520" t="s">
        <v>21983</v>
      </c>
    </row>
    <row r="12521" spans="1:5" x14ac:dyDescent="0.25">
      <c r="A12521" t="s">
        <v>16410</v>
      </c>
      <c r="B12521" t="s">
        <v>4310</v>
      </c>
      <c r="C12521" t="s">
        <v>17791</v>
      </c>
      <c r="D12521">
        <v>31.99</v>
      </c>
      <c r="E12521" t="s">
        <v>21983</v>
      </c>
    </row>
    <row r="12522" spans="1:5" x14ac:dyDescent="0.25">
      <c r="A12522" t="s">
        <v>16410</v>
      </c>
      <c r="B12522" t="s">
        <v>4312</v>
      </c>
      <c r="C12522" t="s">
        <v>17792</v>
      </c>
      <c r="D12522">
        <v>20.440000000000001</v>
      </c>
      <c r="E12522" t="s">
        <v>21983</v>
      </c>
    </row>
    <row r="12523" spans="1:5" x14ac:dyDescent="0.25">
      <c r="A12523" t="s">
        <v>16410</v>
      </c>
      <c r="B12523" t="s">
        <v>4315</v>
      </c>
      <c r="C12523" t="s">
        <v>17793</v>
      </c>
      <c r="D12523">
        <v>72.930000000000007</v>
      </c>
      <c r="E12523" t="s">
        <v>21983</v>
      </c>
    </row>
    <row r="12524" spans="1:5" x14ac:dyDescent="0.25">
      <c r="A12524" t="s">
        <v>16410</v>
      </c>
      <c r="B12524" t="s">
        <v>4321</v>
      </c>
      <c r="C12524" t="s">
        <v>17794</v>
      </c>
      <c r="D12524">
        <v>28.49</v>
      </c>
      <c r="E12524" t="s">
        <v>21983</v>
      </c>
    </row>
    <row r="12525" spans="1:5" x14ac:dyDescent="0.25">
      <c r="A12525" t="s">
        <v>16410</v>
      </c>
      <c r="B12525" t="s">
        <v>4324</v>
      </c>
      <c r="C12525" t="s">
        <v>17795</v>
      </c>
      <c r="D12525">
        <v>27.46</v>
      </c>
      <c r="E12525" t="s">
        <v>21983</v>
      </c>
    </row>
    <row r="12526" spans="1:5" x14ac:dyDescent="0.25">
      <c r="A12526" t="s">
        <v>16410</v>
      </c>
      <c r="B12526" t="s">
        <v>4327</v>
      </c>
      <c r="C12526" t="s">
        <v>17796</v>
      </c>
      <c r="D12526">
        <v>119.17</v>
      </c>
      <c r="E12526" t="s">
        <v>21983</v>
      </c>
    </row>
    <row r="12527" spans="1:5" x14ac:dyDescent="0.25">
      <c r="A12527" t="s">
        <v>16410</v>
      </c>
      <c r="B12527" t="s">
        <v>4330</v>
      </c>
      <c r="C12527" t="s">
        <v>17797</v>
      </c>
      <c r="D12527">
        <v>103.93</v>
      </c>
      <c r="E12527" t="s">
        <v>21983</v>
      </c>
    </row>
    <row r="12528" spans="1:5" x14ac:dyDescent="0.25">
      <c r="A12528" t="s">
        <v>16410</v>
      </c>
      <c r="B12528" t="s">
        <v>4332</v>
      </c>
      <c r="C12528" t="s">
        <v>17798</v>
      </c>
      <c r="D12528">
        <v>130.27000000000001</v>
      </c>
      <c r="E12528" t="s">
        <v>21983</v>
      </c>
    </row>
    <row r="12529" spans="1:5" x14ac:dyDescent="0.25">
      <c r="A12529" t="s">
        <v>16410</v>
      </c>
      <c r="B12529" t="s">
        <v>4335</v>
      </c>
      <c r="C12529" t="s">
        <v>17799</v>
      </c>
      <c r="D12529">
        <v>115.78</v>
      </c>
      <c r="E12529" t="s">
        <v>21983</v>
      </c>
    </row>
    <row r="12530" spans="1:5" x14ac:dyDescent="0.25">
      <c r="A12530" t="s">
        <v>16410</v>
      </c>
      <c r="B12530" t="s">
        <v>4338</v>
      </c>
      <c r="C12530" t="s">
        <v>17800</v>
      </c>
      <c r="D12530">
        <v>123.35</v>
      </c>
      <c r="E12530" t="s">
        <v>21983</v>
      </c>
    </row>
    <row r="12531" spans="1:5" x14ac:dyDescent="0.25">
      <c r="A12531" t="s">
        <v>16410</v>
      </c>
      <c r="B12531" t="s">
        <v>4341</v>
      </c>
      <c r="C12531" t="s">
        <v>17801</v>
      </c>
      <c r="D12531">
        <v>28</v>
      </c>
      <c r="E12531" t="s">
        <v>21983</v>
      </c>
    </row>
    <row r="12532" spans="1:5" x14ac:dyDescent="0.25">
      <c r="A12532" t="s">
        <v>16410</v>
      </c>
      <c r="B12532" t="s">
        <v>4344</v>
      </c>
      <c r="C12532" t="s">
        <v>17802</v>
      </c>
      <c r="D12532">
        <v>39.18</v>
      </c>
      <c r="E12532" t="s">
        <v>21983</v>
      </c>
    </row>
    <row r="12533" spans="1:5" x14ac:dyDescent="0.25">
      <c r="A12533" t="s">
        <v>16410</v>
      </c>
      <c r="B12533" t="s">
        <v>4347</v>
      </c>
      <c r="C12533" t="s">
        <v>17803</v>
      </c>
      <c r="D12533">
        <v>42.33</v>
      </c>
      <c r="E12533" t="s">
        <v>21983</v>
      </c>
    </row>
    <row r="12534" spans="1:5" x14ac:dyDescent="0.25">
      <c r="A12534" t="s">
        <v>16410</v>
      </c>
      <c r="B12534" t="s">
        <v>4350</v>
      </c>
      <c r="C12534" t="s">
        <v>17804</v>
      </c>
      <c r="D12534">
        <v>36.32</v>
      </c>
      <c r="E12534" t="s">
        <v>21983</v>
      </c>
    </row>
    <row r="12535" spans="1:5" x14ac:dyDescent="0.25">
      <c r="A12535" t="s">
        <v>16410</v>
      </c>
      <c r="B12535" t="s">
        <v>4352</v>
      </c>
      <c r="C12535" t="s">
        <v>17805</v>
      </c>
      <c r="D12535">
        <v>19.399999999999999</v>
      </c>
      <c r="E12535" t="s">
        <v>21983</v>
      </c>
    </row>
    <row r="12536" spans="1:5" x14ac:dyDescent="0.25">
      <c r="A12536" t="s">
        <v>16410</v>
      </c>
      <c r="B12536" t="s">
        <v>4355</v>
      </c>
      <c r="C12536" t="s">
        <v>17806</v>
      </c>
      <c r="D12536">
        <v>57.29</v>
      </c>
      <c r="E12536" t="s">
        <v>21983</v>
      </c>
    </row>
    <row r="12537" spans="1:5" x14ac:dyDescent="0.25">
      <c r="A12537" t="s">
        <v>16410</v>
      </c>
      <c r="B12537" t="s">
        <v>4357</v>
      </c>
      <c r="C12537" t="s">
        <v>17807</v>
      </c>
      <c r="D12537">
        <v>200.75</v>
      </c>
      <c r="E12537" t="s">
        <v>21983</v>
      </c>
    </row>
    <row r="12538" spans="1:5" x14ac:dyDescent="0.25">
      <c r="A12538" t="s">
        <v>16410</v>
      </c>
      <c r="B12538" t="s">
        <v>4360</v>
      </c>
      <c r="C12538" t="s">
        <v>17808</v>
      </c>
      <c r="D12538">
        <v>118.33</v>
      </c>
      <c r="E12538" t="s">
        <v>21983</v>
      </c>
    </row>
    <row r="12539" spans="1:5" x14ac:dyDescent="0.25">
      <c r="A12539" t="s">
        <v>16410</v>
      </c>
      <c r="B12539" t="s">
        <v>4363</v>
      </c>
      <c r="C12539" t="s">
        <v>17809</v>
      </c>
      <c r="D12539">
        <v>11.84</v>
      </c>
      <c r="E12539" t="s">
        <v>21983</v>
      </c>
    </row>
    <row r="12540" spans="1:5" x14ac:dyDescent="0.25">
      <c r="A12540" t="s">
        <v>16410</v>
      </c>
      <c r="B12540" t="s">
        <v>4366</v>
      </c>
      <c r="C12540" t="s">
        <v>17810</v>
      </c>
      <c r="D12540">
        <v>97.49</v>
      </c>
      <c r="E12540" t="s">
        <v>21983</v>
      </c>
    </row>
    <row r="12541" spans="1:5" x14ac:dyDescent="0.25">
      <c r="A12541" t="s">
        <v>16410</v>
      </c>
      <c r="B12541" t="s">
        <v>4318</v>
      </c>
      <c r="C12541" t="s">
        <v>17811</v>
      </c>
      <c r="D12541">
        <v>77.69</v>
      </c>
      <c r="E12541" t="s">
        <v>21983</v>
      </c>
    </row>
    <row r="12542" spans="1:5" x14ac:dyDescent="0.25">
      <c r="A12542" t="s">
        <v>16410</v>
      </c>
      <c r="B12542" t="s">
        <v>4369</v>
      </c>
      <c r="C12542" t="s">
        <v>17812</v>
      </c>
      <c r="D12542">
        <v>34.32</v>
      </c>
      <c r="E12542" t="s">
        <v>21983</v>
      </c>
    </row>
    <row r="12543" spans="1:5" x14ac:dyDescent="0.25">
      <c r="A12543" t="s">
        <v>16410</v>
      </c>
      <c r="B12543" t="s">
        <v>4371</v>
      </c>
      <c r="C12543" t="s">
        <v>17813</v>
      </c>
      <c r="D12543">
        <v>116.43</v>
      </c>
      <c r="E12543" t="s">
        <v>21983</v>
      </c>
    </row>
    <row r="12544" spans="1:5" x14ac:dyDescent="0.25">
      <c r="A12544" t="s">
        <v>16410</v>
      </c>
      <c r="B12544" t="s">
        <v>4374</v>
      </c>
      <c r="C12544" t="s">
        <v>17814</v>
      </c>
      <c r="D12544">
        <v>117.1</v>
      </c>
      <c r="E12544" t="s">
        <v>21983</v>
      </c>
    </row>
    <row r="12545" spans="1:5" x14ac:dyDescent="0.25">
      <c r="A12545" t="s">
        <v>16410</v>
      </c>
      <c r="B12545" t="s">
        <v>4377</v>
      </c>
      <c r="C12545" t="s">
        <v>17815</v>
      </c>
      <c r="D12545">
        <v>20.87</v>
      </c>
      <c r="E12545" t="s">
        <v>21983</v>
      </c>
    </row>
    <row r="12546" spans="1:5" x14ac:dyDescent="0.25">
      <c r="A12546" t="s">
        <v>16410</v>
      </c>
      <c r="B12546" t="s">
        <v>4380</v>
      </c>
      <c r="C12546" t="s">
        <v>17816</v>
      </c>
      <c r="D12546">
        <v>32.35</v>
      </c>
      <c r="E12546" t="s">
        <v>21983</v>
      </c>
    </row>
    <row r="12547" spans="1:5" x14ac:dyDescent="0.25">
      <c r="A12547" t="s">
        <v>16410</v>
      </c>
      <c r="B12547" t="s">
        <v>4383</v>
      </c>
      <c r="C12547" t="s">
        <v>17817</v>
      </c>
      <c r="D12547">
        <v>52.84</v>
      </c>
      <c r="E12547" t="s">
        <v>21983</v>
      </c>
    </row>
    <row r="12548" spans="1:5" x14ac:dyDescent="0.25">
      <c r="A12548" t="s">
        <v>16410</v>
      </c>
      <c r="B12548" t="s">
        <v>4386</v>
      </c>
      <c r="C12548" t="s">
        <v>17818</v>
      </c>
      <c r="D12548">
        <v>18.739999999999998</v>
      </c>
      <c r="E12548" t="s">
        <v>21983</v>
      </c>
    </row>
    <row r="12549" spans="1:5" x14ac:dyDescent="0.25">
      <c r="A12549" t="s">
        <v>16410</v>
      </c>
      <c r="B12549" t="s">
        <v>4389</v>
      </c>
      <c r="C12549" t="s">
        <v>17819</v>
      </c>
      <c r="D12549">
        <v>56.38</v>
      </c>
      <c r="E12549" t="s">
        <v>21983</v>
      </c>
    </row>
    <row r="12550" spans="1:5" x14ac:dyDescent="0.25">
      <c r="A12550" t="s">
        <v>16410</v>
      </c>
      <c r="B12550" t="s">
        <v>4392</v>
      </c>
      <c r="C12550" t="s">
        <v>17820</v>
      </c>
      <c r="D12550">
        <v>35.25</v>
      </c>
      <c r="E12550" t="s">
        <v>21983</v>
      </c>
    </row>
    <row r="12551" spans="1:5" x14ac:dyDescent="0.25">
      <c r="A12551" t="s">
        <v>16410</v>
      </c>
      <c r="B12551" t="s">
        <v>4395</v>
      </c>
      <c r="C12551" t="s">
        <v>17821</v>
      </c>
      <c r="D12551">
        <v>27.32</v>
      </c>
      <c r="E12551" t="s">
        <v>21983</v>
      </c>
    </row>
    <row r="12552" spans="1:5" x14ac:dyDescent="0.25">
      <c r="A12552" t="s">
        <v>16410</v>
      </c>
      <c r="B12552" t="s">
        <v>4397</v>
      </c>
      <c r="C12552" t="s">
        <v>17822</v>
      </c>
      <c r="D12552">
        <v>27.78</v>
      </c>
      <c r="E12552" t="s">
        <v>21983</v>
      </c>
    </row>
    <row r="12553" spans="1:5" x14ac:dyDescent="0.25">
      <c r="A12553" t="s">
        <v>16410</v>
      </c>
      <c r="B12553" t="s">
        <v>4399</v>
      </c>
      <c r="C12553" t="s">
        <v>17823</v>
      </c>
      <c r="D12553">
        <v>9.85</v>
      </c>
      <c r="E12553" t="s">
        <v>21983</v>
      </c>
    </row>
    <row r="12554" spans="1:5" x14ac:dyDescent="0.25">
      <c r="A12554" t="s">
        <v>16410</v>
      </c>
      <c r="B12554" t="s">
        <v>4401</v>
      </c>
      <c r="C12554" t="s">
        <v>17824</v>
      </c>
      <c r="D12554">
        <v>33.94</v>
      </c>
      <c r="E12554" t="s">
        <v>21983</v>
      </c>
    </row>
    <row r="12555" spans="1:5" x14ac:dyDescent="0.25">
      <c r="A12555" t="s">
        <v>16410</v>
      </c>
      <c r="B12555" t="s">
        <v>4408</v>
      </c>
      <c r="C12555" t="s">
        <v>17825</v>
      </c>
      <c r="D12555">
        <v>12.37</v>
      </c>
      <c r="E12555" t="s">
        <v>21983</v>
      </c>
    </row>
    <row r="12556" spans="1:5" x14ac:dyDescent="0.25">
      <c r="A12556" t="s">
        <v>16410</v>
      </c>
      <c r="B12556" t="s">
        <v>4411</v>
      </c>
      <c r="C12556" t="s">
        <v>17826</v>
      </c>
      <c r="D12556">
        <v>18.170000000000002</v>
      </c>
      <c r="E12556" t="s">
        <v>21983</v>
      </c>
    </row>
    <row r="12557" spans="1:5" x14ac:dyDescent="0.25">
      <c r="A12557" t="s">
        <v>16410</v>
      </c>
      <c r="B12557" t="s">
        <v>4187</v>
      </c>
      <c r="C12557" t="s">
        <v>17827</v>
      </c>
      <c r="D12557">
        <v>35.36</v>
      </c>
      <c r="E12557" t="s">
        <v>21983</v>
      </c>
    </row>
    <row r="12558" spans="1:5" x14ac:dyDescent="0.25">
      <c r="A12558" t="s">
        <v>16410</v>
      </c>
      <c r="B12558" t="s">
        <v>4403</v>
      </c>
      <c r="C12558" t="s">
        <v>17828</v>
      </c>
      <c r="D12558">
        <v>208.62</v>
      </c>
      <c r="E12558" t="s">
        <v>21983</v>
      </c>
    </row>
    <row r="12559" spans="1:5" x14ac:dyDescent="0.25">
      <c r="A12559" t="s">
        <v>16410</v>
      </c>
      <c r="B12559" t="s">
        <v>4405</v>
      </c>
      <c r="C12559" t="s">
        <v>17829</v>
      </c>
      <c r="D12559">
        <v>12.25</v>
      </c>
      <c r="E12559" t="s">
        <v>21983</v>
      </c>
    </row>
    <row r="12560" spans="1:5" x14ac:dyDescent="0.25">
      <c r="A12560" t="s">
        <v>16410</v>
      </c>
      <c r="B12560" t="s">
        <v>4414</v>
      </c>
      <c r="C12560" t="s">
        <v>17830</v>
      </c>
      <c r="D12560">
        <v>13.26</v>
      </c>
      <c r="E12560" t="s">
        <v>21983</v>
      </c>
    </row>
    <row r="12561" spans="1:5" x14ac:dyDescent="0.25">
      <c r="A12561" t="s">
        <v>16410</v>
      </c>
      <c r="B12561" t="s">
        <v>4420</v>
      </c>
      <c r="C12561" t="s">
        <v>17831</v>
      </c>
      <c r="D12561">
        <v>131.12</v>
      </c>
      <c r="E12561" t="s">
        <v>21983</v>
      </c>
    </row>
    <row r="12562" spans="1:5" x14ac:dyDescent="0.25">
      <c r="A12562" t="s">
        <v>16410</v>
      </c>
      <c r="B12562" t="s">
        <v>4417</v>
      </c>
      <c r="C12562" t="s">
        <v>17832</v>
      </c>
      <c r="D12562">
        <v>21.67</v>
      </c>
      <c r="E12562" t="s">
        <v>21983</v>
      </c>
    </row>
    <row r="12563" spans="1:5" x14ac:dyDescent="0.25">
      <c r="A12563" t="s">
        <v>16410</v>
      </c>
      <c r="B12563" t="s">
        <v>4425</v>
      </c>
      <c r="C12563" t="s">
        <v>17833</v>
      </c>
      <c r="D12563">
        <v>11.05</v>
      </c>
      <c r="E12563" t="s">
        <v>21983</v>
      </c>
    </row>
    <row r="12564" spans="1:5" x14ac:dyDescent="0.25">
      <c r="A12564" t="s">
        <v>16410</v>
      </c>
      <c r="B12564" t="s">
        <v>4422</v>
      </c>
      <c r="C12564" t="s">
        <v>17834</v>
      </c>
      <c r="D12564">
        <v>15.23</v>
      </c>
      <c r="E12564" t="s">
        <v>21983</v>
      </c>
    </row>
    <row r="12565" spans="1:5" x14ac:dyDescent="0.25">
      <c r="A12565" t="s">
        <v>16410</v>
      </c>
      <c r="B12565" t="s">
        <v>4428</v>
      </c>
      <c r="C12565" t="s">
        <v>17835</v>
      </c>
      <c r="D12565">
        <v>34.58</v>
      </c>
      <c r="E12565" t="s">
        <v>21983</v>
      </c>
    </row>
    <row r="12566" spans="1:5" x14ac:dyDescent="0.25">
      <c r="A12566" t="s">
        <v>16410</v>
      </c>
      <c r="B12566" t="s">
        <v>4431</v>
      </c>
      <c r="C12566" t="s">
        <v>17836</v>
      </c>
      <c r="D12566">
        <v>6.89</v>
      </c>
      <c r="E12566" t="s">
        <v>21983</v>
      </c>
    </row>
    <row r="12567" spans="1:5" x14ac:dyDescent="0.25">
      <c r="A12567" t="s">
        <v>16410</v>
      </c>
      <c r="B12567" t="s">
        <v>4436</v>
      </c>
      <c r="C12567" t="s">
        <v>17837</v>
      </c>
      <c r="D12567">
        <v>5.25</v>
      </c>
      <c r="E12567" t="s">
        <v>21983</v>
      </c>
    </row>
    <row r="12568" spans="1:5" x14ac:dyDescent="0.25">
      <c r="A12568" t="s">
        <v>16410</v>
      </c>
      <c r="B12568" t="s">
        <v>4439</v>
      </c>
      <c r="C12568" t="s">
        <v>17838</v>
      </c>
      <c r="D12568">
        <v>21.35</v>
      </c>
      <c r="E12568" t="s">
        <v>21983</v>
      </c>
    </row>
    <row r="12569" spans="1:5" x14ac:dyDescent="0.25">
      <c r="A12569" t="s">
        <v>16410</v>
      </c>
      <c r="B12569" t="s">
        <v>4442</v>
      </c>
      <c r="C12569" t="s">
        <v>17839</v>
      </c>
      <c r="D12569">
        <v>27.47</v>
      </c>
      <c r="E12569" t="s">
        <v>21983</v>
      </c>
    </row>
    <row r="12570" spans="1:5" x14ac:dyDescent="0.25">
      <c r="A12570" t="s">
        <v>16410</v>
      </c>
      <c r="B12570" t="s">
        <v>4445</v>
      </c>
      <c r="C12570" t="s">
        <v>17840</v>
      </c>
      <c r="D12570">
        <v>5.62</v>
      </c>
      <c r="E12570" t="s">
        <v>21983</v>
      </c>
    </row>
    <row r="12571" spans="1:5" x14ac:dyDescent="0.25">
      <c r="A12571" t="s">
        <v>16410</v>
      </c>
      <c r="B12571" t="s">
        <v>4466</v>
      </c>
      <c r="C12571" t="s">
        <v>17841</v>
      </c>
      <c r="D12571">
        <v>58.53</v>
      </c>
      <c r="E12571" t="s">
        <v>21983</v>
      </c>
    </row>
    <row r="12572" spans="1:5" x14ac:dyDescent="0.25">
      <c r="A12572" t="s">
        <v>16410</v>
      </c>
      <c r="B12572" t="s">
        <v>4448</v>
      </c>
      <c r="C12572" t="s">
        <v>17842</v>
      </c>
      <c r="D12572">
        <v>27.76</v>
      </c>
      <c r="E12572" t="s">
        <v>21983</v>
      </c>
    </row>
    <row r="12573" spans="1:5" x14ac:dyDescent="0.25">
      <c r="A12573" t="s">
        <v>16410</v>
      </c>
      <c r="B12573" t="s">
        <v>4451</v>
      </c>
      <c r="C12573" t="s">
        <v>17843</v>
      </c>
      <c r="D12573">
        <v>21.61</v>
      </c>
      <c r="E12573" t="s">
        <v>21983</v>
      </c>
    </row>
    <row r="12574" spans="1:5" x14ac:dyDescent="0.25">
      <c r="A12574" t="s">
        <v>16410</v>
      </c>
      <c r="B12574" t="s">
        <v>4454</v>
      </c>
      <c r="C12574" t="s">
        <v>17844</v>
      </c>
      <c r="D12574">
        <v>21.1</v>
      </c>
      <c r="E12574" t="s">
        <v>21983</v>
      </c>
    </row>
    <row r="12575" spans="1:5" x14ac:dyDescent="0.25">
      <c r="A12575" t="s">
        <v>16410</v>
      </c>
      <c r="B12575" t="s">
        <v>4457</v>
      </c>
      <c r="C12575" t="s">
        <v>17845</v>
      </c>
      <c r="D12575">
        <v>6.69</v>
      </c>
      <c r="E12575" t="s">
        <v>21983</v>
      </c>
    </row>
    <row r="12576" spans="1:5" x14ac:dyDescent="0.25">
      <c r="A12576" t="s">
        <v>16410</v>
      </c>
      <c r="B12576" t="s">
        <v>4460</v>
      </c>
      <c r="C12576" t="s">
        <v>17846</v>
      </c>
      <c r="D12576">
        <v>19.38</v>
      </c>
      <c r="E12576" t="s">
        <v>21983</v>
      </c>
    </row>
    <row r="12577" spans="1:5" x14ac:dyDescent="0.25">
      <c r="A12577" t="s">
        <v>16410</v>
      </c>
      <c r="B12577" t="s">
        <v>4463</v>
      </c>
      <c r="C12577" t="s">
        <v>17847</v>
      </c>
      <c r="D12577">
        <v>9.06</v>
      </c>
      <c r="E12577" t="s">
        <v>21983</v>
      </c>
    </row>
    <row r="12578" spans="1:5" x14ac:dyDescent="0.25">
      <c r="A12578" t="s">
        <v>16410</v>
      </c>
      <c r="B12578" t="s">
        <v>4469</v>
      </c>
      <c r="C12578" t="s">
        <v>17848</v>
      </c>
      <c r="D12578">
        <v>14</v>
      </c>
      <c r="E12578" t="s">
        <v>21983</v>
      </c>
    </row>
    <row r="12579" spans="1:5" x14ac:dyDescent="0.25">
      <c r="A12579" t="s">
        <v>16410</v>
      </c>
      <c r="B12579" t="s">
        <v>4472</v>
      </c>
      <c r="C12579" t="s">
        <v>17849</v>
      </c>
      <c r="D12579">
        <v>76.459999999999994</v>
      </c>
      <c r="E12579" t="s">
        <v>21983</v>
      </c>
    </row>
    <row r="12580" spans="1:5" x14ac:dyDescent="0.25">
      <c r="A12580" t="s">
        <v>16410</v>
      </c>
      <c r="B12580" t="s">
        <v>4475</v>
      </c>
      <c r="C12580" t="s">
        <v>17850</v>
      </c>
      <c r="D12580">
        <v>238.07</v>
      </c>
      <c r="E12580" t="s">
        <v>21983</v>
      </c>
    </row>
    <row r="12581" spans="1:5" x14ac:dyDescent="0.25">
      <c r="A12581" t="s">
        <v>16410</v>
      </c>
      <c r="B12581" t="s">
        <v>4478</v>
      </c>
      <c r="C12581" t="s">
        <v>17851</v>
      </c>
      <c r="D12581">
        <v>7.06</v>
      </c>
      <c r="E12581" t="s">
        <v>21983</v>
      </c>
    </row>
    <row r="12582" spans="1:5" x14ac:dyDescent="0.25">
      <c r="A12582" t="s">
        <v>16410</v>
      </c>
      <c r="B12582" t="s">
        <v>4484</v>
      </c>
      <c r="C12582" t="s">
        <v>17852</v>
      </c>
      <c r="D12582">
        <v>163.56</v>
      </c>
      <c r="E12582" t="s">
        <v>21983</v>
      </c>
    </row>
    <row r="12583" spans="1:5" x14ac:dyDescent="0.25">
      <c r="A12583" t="s">
        <v>16410</v>
      </c>
      <c r="B12583" t="s">
        <v>4481</v>
      </c>
      <c r="C12583" t="s">
        <v>17853</v>
      </c>
      <c r="D12583">
        <v>39.17</v>
      </c>
      <c r="E12583" t="s">
        <v>21983</v>
      </c>
    </row>
    <row r="12584" spans="1:5" x14ac:dyDescent="0.25">
      <c r="A12584" t="s">
        <v>16410</v>
      </c>
      <c r="B12584" t="s">
        <v>4487</v>
      </c>
      <c r="C12584" t="s">
        <v>17854</v>
      </c>
      <c r="D12584">
        <v>19.5</v>
      </c>
      <c r="E12584" t="s">
        <v>21983</v>
      </c>
    </row>
    <row r="12585" spans="1:5" x14ac:dyDescent="0.25">
      <c r="A12585" t="s">
        <v>16410</v>
      </c>
      <c r="B12585" t="s">
        <v>4490</v>
      </c>
      <c r="C12585" t="s">
        <v>17855</v>
      </c>
      <c r="D12585">
        <v>97.67</v>
      </c>
      <c r="E12585" t="s">
        <v>21983</v>
      </c>
    </row>
    <row r="12586" spans="1:5" x14ac:dyDescent="0.25">
      <c r="A12586" t="s">
        <v>16410</v>
      </c>
      <c r="B12586" t="s">
        <v>4493</v>
      </c>
      <c r="C12586" t="s">
        <v>17856</v>
      </c>
      <c r="D12586">
        <v>45.72</v>
      </c>
      <c r="E12586" t="s">
        <v>21983</v>
      </c>
    </row>
    <row r="12587" spans="1:5" x14ac:dyDescent="0.25">
      <c r="A12587" t="s">
        <v>16410</v>
      </c>
      <c r="B12587" t="s">
        <v>4496</v>
      </c>
      <c r="C12587" t="s">
        <v>17857</v>
      </c>
      <c r="D12587">
        <v>123.7</v>
      </c>
      <c r="E12587" t="s">
        <v>21983</v>
      </c>
    </row>
    <row r="12588" spans="1:5" x14ac:dyDescent="0.25">
      <c r="A12588" t="s">
        <v>16410</v>
      </c>
      <c r="B12588" t="s">
        <v>4499</v>
      </c>
      <c r="C12588" t="s">
        <v>17858</v>
      </c>
      <c r="D12588">
        <v>75.08</v>
      </c>
      <c r="E12588" t="s">
        <v>21983</v>
      </c>
    </row>
    <row r="12589" spans="1:5" x14ac:dyDescent="0.25">
      <c r="A12589" t="s">
        <v>16410</v>
      </c>
      <c r="B12589" t="s">
        <v>4502</v>
      </c>
      <c r="C12589" t="s">
        <v>17859</v>
      </c>
      <c r="D12589">
        <v>155.72</v>
      </c>
      <c r="E12589" t="s">
        <v>21983</v>
      </c>
    </row>
    <row r="12590" spans="1:5" x14ac:dyDescent="0.25">
      <c r="A12590" t="s">
        <v>16410</v>
      </c>
      <c r="B12590" t="s">
        <v>4505</v>
      </c>
      <c r="C12590" t="s">
        <v>17860</v>
      </c>
      <c r="D12590">
        <v>132.94</v>
      </c>
      <c r="E12590" t="s">
        <v>21983</v>
      </c>
    </row>
    <row r="12591" spans="1:5" x14ac:dyDescent="0.25">
      <c r="A12591" t="s">
        <v>16410</v>
      </c>
      <c r="B12591" t="s">
        <v>4508</v>
      </c>
      <c r="C12591" t="s">
        <v>17861</v>
      </c>
      <c r="D12591">
        <v>114.89</v>
      </c>
      <c r="E12591" t="s">
        <v>21983</v>
      </c>
    </row>
    <row r="12592" spans="1:5" x14ac:dyDescent="0.25">
      <c r="A12592" t="s">
        <v>16410</v>
      </c>
      <c r="B12592" t="s">
        <v>4511</v>
      </c>
      <c r="C12592" t="s">
        <v>17862</v>
      </c>
      <c r="D12592">
        <v>24.16</v>
      </c>
      <c r="E12592" t="s">
        <v>21983</v>
      </c>
    </row>
    <row r="12593" spans="1:5" x14ac:dyDescent="0.25">
      <c r="A12593" t="s">
        <v>16410</v>
      </c>
      <c r="B12593" t="s">
        <v>4514</v>
      </c>
      <c r="C12593" t="s">
        <v>17863</v>
      </c>
      <c r="D12593">
        <v>22.71</v>
      </c>
      <c r="E12593" t="s">
        <v>21983</v>
      </c>
    </row>
    <row r="12594" spans="1:5" x14ac:dyDescent="0.25">
      <c r="A12594" t="s">
        <v>16410</v>
      </c>
      <c r="B12594" t="s">
        <v>4517</v>
      </c>
      <c r="C12594" t="s">
        <v>17864</v>
      </c>
      <c r="D12594">
        <v>92.33</v>
      </c>
      <c r="E12594" t="s">
        <v>21983</v>
      </c>
    </row>
    <row r="12595" spans="1:5" x14ac:dyDescent="0.25">
      <c r="A12595" t="s">
        <v>16410</v>
      </c>
      <c r="B12595" t="s">
        <v>4519</v>
      </c>
      <c r="C12595" t="s">
        <v>17865</v>
      </c>
      <c r="D12595">
        <v>20.6</v>
      </c>
      <c r="E12595" t="s">
        <v>21983</v>
      </c>
    </row>
    <row r="12596" spans="1:5" x14ac:dyDescent="0.25">
      <c r="A12596" t="s">
        <v>16410</v>
      </c>
      <c r="B12596" t="s">
        <v>4521</v>
      </c>
      <c r="C12596" t="s">
        <v>17866</v>
      </c>
      <c r="D12596">
        <v>32.659999999999997</v>
      </c>
      <c r="E12596" t="s">
        <v>21983</v>
      </c>
    </row>
    <row r="12597" spans="1:5" x14ac:dyDescent="0.25">
      <c r="A12597" t="s">
        <v>16410</v>
      </c>
      <c r="B12597" t="s">
        <v>4524</v>
      </c>
      <c r="C12597" t="s">
        <v>17867</v>
      </c>
      <c r="D12597">
        <v>22.39</v>
      </c>
      <c r="E12597" t="s">
        <v>21983</v>
      </c>
    </row>
    <row r="12598" spans="1:5" x14ac:dyDescent="0.25">
      <c r="A12598" t="s">
        <v>16410</v>
      </c>
      <c r="B12598" t="s">
        <v>4527</v>
      </c>
      <c r="C12598" t="s">
        <v>17868</v>
      </c>
      <c r="D12598">
        <v>58.88</v>
      </c>
      <c r="E12598" t="s">
        <v>21983</v>
      </c>
    </row>
    <row r="12599" spans="1:5" x14ac:dyDescent="0.25">
      <c r="A12599" t="s">
        <v>16410</v>
      </c>
      <c r="B12599" t="s">
        <v>4530</v>
      </c>
      <c r="C12599" t="s">
        <v>17869</v>
      </c>
      <c r="D12599">
        <v>94.12</v>
      </c>
      <c r="E12599" t="s">
        <v>21983</v>
      </c>
    </row>
    <row r="12600" spans="1:5" x14ac:dyDescent="0.25">
      <c r="A12600" t="s">
        <v>16410</v>
      </c>
      <c r="B12600" t="s">
        <v>4533</v>
      </c>
      <c r="C12600" t="s">
        <v>17870</v>
      </c>
      <c r="D12600">
        <v>33.92</v>
      </c>
      <c r="E12600" t="s">
        <v>21983</v>
      </c>
    </row>
    <row r="12601" spans="1:5" x14ac:dyDescent="0.25">
      <c r="A12601" t="s">
        <v>16410</v>
      </c>
      <c r="B12601" t="s">
        <v>4536</v>
      </c>
      <c r="C12601" t="s">
        <v>17871</v>
      </c>
      <c r="D12601">
        <v>44.09</v>
      </c>
      <c r="E12601" t="s">
        <v>21983</v>
      </c>
    </row>
    <row r="12602" spans="1:5" x14ac:dyDescent="0.25">
      <c r="A12602" t="s">
        <v>16410</v>
      </c>
      <c r="B12602" t="s">
        <v>4539</v>
      </c>
      <c r="C12602" t="s">
        <v>17872</v>
      </c>
      <c r="D12602">
        <v>50.92</v>
      </c>
      <c r="E12602" t="s">
        <v>21983</v>
      </c>
    </row>
    <row r="12603" spans="1:5" x14ac:dyDescent="0.25">
      <c r="A12603" t="s">
        <v>16410</v>
      </c>
      <c r="B12603" t="s">
        <v>4542</v>
      </c>
      <c r="C12603" t="s">
        <v>17873</v>
      </c>
      <c r="D12603">
        <v>49.17</v>
      </c>
      <c r="E12603" t="s">
        <v>21983</v>
      </c>
    </row>
    <row r="12604" spans="1:5" x14ac:dyDescent="0.25">
      <c r="A12604" t="s">
        <v>16410</v>
      </c>
      <c r="B12604" t="s">
        <v>4545</v>
      </c>
      <c r="C12604" t="s">
        <v>17874</v>
      </c>
      <c r="D12604">
        <v>13.95</v>
      </c>
      <c r="E12604" t="s">
        <v>21983</v>
      </c>
    </row>
    <row r="12605" spans="1:5" x14ac:dyDescent="0.25">
      <c r="A12605" t="s">
        <v>16410</v>
      </c>
      <c r="B12605" t="s">
        <v>4547</v>
      </c>
      <c r="C12605" t="s">
        <v>17875</v>
      </c>
      <c r="D12605">
        <v>33.07</v>
      </c>
      <c r="E12605" t="s">
        <v>21983</v>
      </c>
    </row>
    <row r="12606" spans="1:5" x14ac:dyDescent="0.25">
      <c r="A12606" t="s">
        <v>16410</v>
      </c>
      <c r="B12606" t="s">
        <v>4553</v>
      </c>
      <c r="C12606" t="s">
        <v>17876</v>
      </c>
      <c r="D12606">
        <v>20.86</v>
      </c>
      <c r="E12606" t="s">
        <v>21983</v>
      </c>
    </row>
    <row r="12607" spans="1:5" x14ac:dyDescent="0.25">
      <c r="A12607" t="s">
        <v>16410</v>
      </c>
      <c r="B12607" t="s">
        <v>4560</v>
      </c>
      <c r="C12607" t="s">
        <v>17877</v>
      </c>
      <c r="D12607">
        <v>779.07</v>
      </c>
      <c r="E12607" t="s">
        <v>21983</v>
      </c>
    </row>
    <row r="12608" spans="1:5" x14ac:dyDescent="0.25">
      <c r="A12608" t="s">
        <v>16410</v>
      </c>
      <c r="B12608" t="s">
        <v>4566</v>
      </c>
      <c r="C12608" t="s">
        <v>17878</v>
      </c>
      <c r="D12608">
        <v>106.54</v>
      </c>
      <c r="E12608" t="s">
        <v>21983</v>
      </c>
    </row>
    <row r="12609" spans="1:5" x14ac:dyDescent="0.25">
      <c r="A12609" t="s">
        <v>16410</v>
      </c>
      <c r="B12609" t="s">
        <v>4570</v>
      </c>
      <c r="C12609" t="s">
        <v>17879</v>
      </c>
      <c r="D12609">
        <v>12.53</v>
      </c>
      <c r="E12609" t="s">
        <v>21983</v>
      </c>
    </row>
    <row r="12610" spans="1:5" x14ac:dyDescent="0.25">
      <c r="A12610" t="s">
        <v>16410</v>
      </c>
      <c r="B12610" t="s">
        <v>4575</v>
      </c>
      <c r="C12610" t="s">
        <v>17880</v>
      </c>
      <c r="D12610">
        <v>118.68</v>
      </c>
      <c r="E12610" t="s">
        <v>21983</v>
      </c>
    </row>
    <row r="12611" spans="1:5" x14ac:dyDescent="0.25">
      <c r="A12611" t="s">
        <v>16410</v>
      </c>
      <c r="B12611" t="s">
        <v>4579</v>
      </c>
      <c r="C12611" t="s">
        <v>17881</v>
      </c>
      <c r="D12611">
        <v>49.74</v>
      </c>
      <c r="E12611" t="s">
        <v>21983</v>
      </c>
    </row>
    <row r="12612" spans="1:5" x14ac:dyDescent="0.25">
      <c r="A12612" t="s">
        <v>16410</v>
      </c>
      <c r="B12612" t="s">
        <v>4583</v>
      </c>
      <c r="C12612" t="s">
        <v>17882</v>
      </c>
      <c r="D12612">
        <v>46.89</v>
      </c>
      <c r="E12612" t="s">
        <v>21983</v>
      </c>
    </row>
    <row r="12613" spans="1:5" x14ac:dyDescent="0.25">
      <c r="A12613" t="s">
        <v>16410</v>
      </c>
      <c r="B12613" t="s">
        <v>4587</v>
      </c>
      <c r="C12613" t="s">
        <v>17883</v>
      </c>
      <c r="D12613">
        <v>63.2</v>
      </c>
      <c r="E12613" t="s">
        <v>21983</v>
      </c>
    </row>
    <row r="12614" spans="1:5" x14ac:dyDescent="0.25">
      <c r="A12614" t="s">
        <v>16410</v>
      </c>
      <c r="B12614" t="s">
        <v>4590</v>
      </c>
      <c r="C12614" t="s">
        <v>17884</v>
      </c>
      <c r="D12614">
        <v>131.03</v>
      </c>
      <c r="E12614" t="s">
        <v>21983</v>
      </c>
    </row>
    <row r="12615" spans="1:5" x14ac:dyDescent="0.25">
      <c r="A12615" t="s">
        <v>16410</v>
      </c>
      <c r="B12615" t="s">
        <v>4592</v>
      </c>
      <c r="C12615" t="s">
        <v>17885</v>
      </c>
      <c r="D12615">
        <v>45.92</v>
      </c>
      <c r="E12615" t="s">
        <v>21983</v>
      </c>
    </row>
    <row r="12616" spans="1:5" x14ac:dyDescent="0.25">
      <c r="A12616" t="s">
        <v>16410</v>
      </c>
      <c r="B12616" t="s">
        <v>4597</v>
      </c>
      <c r="C12616" t="s">
        <v>17886</v>
      </c>
      <c r="D12616">
        <v>78.05</v>
      </c>
      <c r="E12616" t="s">
        <v>21983</v>
      </c>
    </row>
    <row r="12617" spans="1:5" x14ac:dyDescent="0.25">
      <c r="A12617" t="s">
        <v>16410</v>
      </c>
      <c r="B12617" t="s">
        <v>4600</v>
      </c>
      <c r="C12617" t="s">
        <v>17887</v>
      </c>
      <c r="D12617">
        <v>86.72</v>
      </c>
      <c r="E12617" t="s">
        <v>21983</v>
      </c>
    </row>
    <row r="12618" spans="1:5" x14ac:dyDescent="0.25">
      <c r="A12618" t="s">
        <v>16410</v>
      </c>
      <c r="B12618" t="s">
        <v>4603</v>
      </c>
      <c r="C12618" t="s">
        <v>17888</v>
      </c>
      <c r="D12618">
        <v>199.7</v>
      </c>
      <c r="E12618" t="s">
        <v>21983</v>
      </c>
    </row>
    <row r="12619" spans="1:5" x14ac:dyDescent="0.25">
      <c r="A12619" t="s">
        <v>16410</v>
      </c>
      <c r="B12619" t="s">
        <v>4608</v>
      </c>
      <c r="C12619" t="s">
        <v>17889</v>
      </c>
      <c r="D12619">
        <v>41.76</v>
      </c>
      <c r="E12619" t="s">
        <v>21983</v>
      </c>
    </row>
    <row r="12620" spans="1:5" x14ac:dyDescent="0.25">
      <c r="A12620" t="s">
        <v>16410</v>
      </c>
      <c r="B12620" t="s">
        <v>4612</v>
      </c>
      <c r="C12620" t="s">
        <v>17890</v>
      </c>
      <c r="D12620">
        <v>226.04</v>
      </c>
      <c r="E12620" t="s">
        <v>21983</v>
      </c>
    </row>
    <row r="12621" spans="1:5" x14ac:dyDescent="0.25">
      <c r="A12621" t="s">
        <v>16410</v>
      </c>
      <c r="B12621" t="s">
        <v>4614</v>
      </c>
      <c r="C12621" t="s">
        <v>17891</v>
      </c>
      <c r="D12621">
        <v>103.36</v>
      </c>
      <c r="E12621" t="s">
        <v>21983</v>
      </c>
    </row>
    <row r="12622" spans="1:5" x14ac:dyDescent="0.25">
      <c r="A12622" t="s">
        <v>16410</v>
      </c>
      <c r="B12622" t="s">
        <v>4619</v>
      </c>
      <c r="C12622" t="s">
        <v>17892</v>
      </c>
      <c r="D12622">
        <v>171.87</v>
      </c>
      <c r="E12622" t="s">
        <v>21983</v>
      </c>
    </row>
    <row r="12623" spans="1:5" x14ac:dyDescent="0.25">
      <c r="A12623" t="s">
        <v>16410</v>
      </c>
      <c r="B12623" t="s">
        <v>4622</v>
      </c>
      <c r="C12623" t="s">
        <v>17893</v>
      </c>
      <c r="D12623">
        <v>141.88</v>
      </c>
      <c r="E12623" t="s">
        <v>21983</v>
      </c>
    </row>
    <row r="12624" spans="1:5" x14ac:dyDescent="0.25">
      <c r="A12624" t="s">
        <v>16410</v>
      </c>
      <c r="B12624" t="s">
        <v>4627</v>
      </c>
      <c r="C12624" t="s">
        <v>17894</v>
      </c>
      <c r="D12624">
        <v>10</v>
      </c>
      <c r="E12624" t="s">
        <v>21983</v>
      </c>
    </row>
    <row r="12625" spans="1:5" x14ac:dyDescent="0.25">
      <c r="A12625" t="s">
        <v>16410</v>
      </c>
      <c r="B12625" t="s">
        <v>4630</v>
      </c>
      <c r="C12625" t="s">
        <v>17895</v>
      </c>
      <c r="D12625">
        <v>122.8</v>
      </c>
      <c r="E12625" t="s">
        <v>21983</v>
      </c>
    </row>
    <row r="12626" spans="1:5" x14ac:dyDescent="0.25">
      <c r="A12626" t="s">
        <v>16410</v>
      </c>
      <c r="B12626" t="s">
        <v>4634</v>
      </c>
      <c r="C12626" t="s">
        <v>17896</v>
      </c>
      <c r="D12626">
        <v>9.0299999999999994</v>
      </c>
      <c r="E12626" t="s">
        <v>21983</v>
      </c>
    </row>
    <row r="12627" spans="1:5" x14ac:dyDescent="0.25">
      <c r="A12627" t="s">
        <v>16410</v>
      </c>
      <c r="B12627" t="s">
        <v>4637</v>
      </c>
      <c r="C12627" t="s">
        <v>17897</v>
      </c>
      <c r="D12627">
        <v>125.23</v>
      </c>
      <c r="E12627" t="s">
        <v>21983</v>
      </c>
    </row>
    <row r="12628" spans="1:5" x14ac:dyDescent="0.25">
      <c r="A12628" t="s">
        <v>16410</v>
      </c>
      <c r="B12628" t="s">
        <v>4640</v>
      </c>
      <c r="C12628" t="s">
        <v>17898</v>
      </c>
      <c r="D12628">
        <v>21.26</v>
      </c>
      <c r="E12628" t="s">
        <v>21983</v>
      </c>
    </row>
    <row r="12629" spans="1:5" x14ac:dyDescent="0.25">
      <c r="A12629" t="s">
        <v>16410</v>
      </c>
      <c r="B12629" t="s">
        <v>4643</v>
      </c>
      <c r="C12629" t="s">
        <v>17899</v>
      </c>
      <c r="D12629">
        <v>55.91</v>
      </c>
      <c r="E12629" t="s">
        <v>21983</v>
      </c>
    </row>
    <row r="12630" spans="1:5" x14ac:dyDescent="0.25">
      <c r="A12630" t="s">
        <v>16410</v>
      </c>
      <c r="B12630" t="s">
        <v>4648</v>
      </c>
      <c r="C12630" t="s">
        <v>17900</v>
      </c>
      <c r="D12630">
        <v>167.91</v>
      </c>
      <c r="E12630" t="s">
        <v>21983</v>
      </c>
    </row>
    <row r="12631" spans="1:5" x14ac:dyDescent="0.25">
      <c r="A12631" t="s">
        <v>16410</v>
      </c>
      <c r="B12631" t="s">
        <v>4650</v>
      </c>
      <c r="C12631" t="s">
        <v>17901</v>
      </c>
      <c r="D12631">
        <v>95.31</v>
      </c>
      <c r="E12631" t="s">
        <v>21983</v>
      </c>
    </row>
    <row r="12632" spans="1:5" x14ac:dyDescent="0.25">
      <c r="A12632" t="s">
        <v>16410</v>
      </c>
      <c r="B12632" t="s">
        <v>4652</v>
      </c>
      <c r="C12632" t="s">
        <v>17902</v>
      </c>
      <c r="D12632">
        <v>56.82</v>
      </c>
      <c r="E12632" t="s">
        <v>21983</v>
      </c>
    </row>
    <row r="12633" spans="1:5" x14ac:dyDescent="0.25">
      <c r="A12633" t="s">
        <v>16410</v>
      </c>
      <c r="B12633" t="s">
        <v>4655</v>
      </c>
      <c r="C12633" t="s">
        <v>17903</v>
      </c>
      <c r="D12633">
        <v>72.8</v>
      </c>
      <c r="E12633" t="s">
        <v>21983</v>
      </c>
    </row>
    <row r="12634" spans="1:5" x14ac:dyDescent="0.25">
      <c r="A12634" t="s">
        <v>16410</v>
      </c>
      <c r="B12634" t="s">
        <v>4657</v>
      </c>
      <c r="C12634" t="s">
        <v>17904</v>
      </c>
      <c r="D12634">
        <v>63.81</v>
      </c>
      <c r="E12634" t="s">
        <v>21983</v>
      </c>
    </row>
    <row r="12635" spans="1:5" x14ac:dyDescent="0.25">
      <c r="A12635" t="s">
        <v>16410</v>
      </c>
      <c r="B12635" t="s">
        <v>4662</v>
      </c>
      <c r="C12635" t="s">
        <v>17905</v>
      </c>
      <c r="D12635">
        <v>137.44</v>
      </c>
      <c r="E12635" t="s">
        <v>21983</v>
      </c>
    </row>
    <row r="12636" spans="1:5" x14ac:dyDescent="0.25">
      <c r="A12636" t="s">
        <v>16410</v>
      </c>
      <c r="B12636" t="s">
        <v>4665</v>
      </c>
      <c r="C12636" t="s">
        <v>17906</v>
      </c>
      <c r="D12636">
        <v>38.979999999999997</v>
      </c>
      <c r="E12636" t="s">
        <v>21983</v>
      </c>
    </row>
    <row r="12637" spans="1:5" x14ac:dyDescent="0.25">
      <c r="A12637" t="s">
        <v>16410</v>
      </c>
      <c r="B12637" t="s">
        <v>4668</v>
      </c>
      <c r="C12637" t="s">
        <v>17907</v>
      </c>
      <c r="D12637">
        <v>456.77</v>
      </c>
      <c r="E12637" t="s">
        <v>21983</v>
      </c>
    </row>
    <row r="12638" spans="1:5" x14ac:dyDescent="0.25">
      <c r="A12638" t="s">
        <v>16410</v>
      </c>
      <c r="B12638" t="s">
        <v>4671</v>
      </c>
      <c r="C12638" t="s">
        <v>17908</v>
      </c>
      <c r="D12638">
        <v>18.260000000000002</v>
      </c>
      <c r="E12638" t="s">
        <v>21983</v>
      </c>
    </row>
    <row r="12639" spans="1:5" x14ac:dyDescent="0.25">
      <c r="A12639" t="s">
        <v>16410</v>
      </c>
      <c r="B12639" t="s">
        <v>4674</v>
      </c>
      <c r="C12639" t="s">
        <v>17909</v>
      </c>
      <c r="D12639">
        <v>111.01</v>
      </c>
      <c r="E12639" t="s">
        <v>21983</v>
      </c>
    </row>
    <row r="12640" spans="1:5" x14ac:dyDescent="0.25">
      <c r="A12640" t="s">
        <v>16410</v>
      </c>
      <c r="B12640" t="s">
        <v>4676</v>
      </c>
      <c r="C12640" t="s">
        <v>17910</v>
      </c>
      <c r="D12640">
        <v>97.74</v>
      </c>
      <c r="E12640" t="s">
        <v>21983</v>
      </c>
    </row>
    <row r="12641" spans="1:5" x14ac:dyDescent="0.25">
      <c r="A12641" t="s">
        <v>16410</v>
      </c>
      <c r="B12641" t="s">
        <v>4679</v>
      </c>
      <c r="C12641" t="s">
        <v>17911</v>
      </c>
      <c r="D12641">
        <v>90.97</v>
      </c>
      <c r="E12641" t="s">
        <v>21983</v>
      </c>
    </row>
    <row r="12642" spans="1:5" x14ac:dyDescent="0.25">
      <c r="A12642" t="s">
        <v>16410</v>
      </c>
      <c r="B12642" t="s">
        <v>4682</v>
      </c>
      <c r="C12642" t="s">
        <v>17912</v>
      </c>
      <c r="D12642">
        <v>29.16</v>
      </c>
      <c r="E12642" t="s">
        <v>21983</v>
      </c>
    </row>
    <row r="12643" spans="1:5" x14ac:dyDescent="0.25">
      <c r="A12643" t="s">
        <v>16410</v>
      </c>
      <c r="B12643" t="s">
        <v>4685</v>
      </c>
      <c r="C12643" t="s">
        <v>17913</v>
      </c>
      <c r="D12643">
        <v>2879.35</v>
      </c>
      <c r="E12643" t="s">
        <v>21983</v>
      </c>
    </row>
    <row r="12644" spans="1:5" x14ac:dyDescent="0.25">
      <c r="A12644" t="s">
        <v>16410</v>
      </c>
      <c r="B12644" t="s">
        <v>4688</v>
      </c>
      <c r="C12644" t="s">
        <v>17914</v>
      </c>
      <c r="D12644">
        <v>241.9</v>
      </c>
      <c r="E12644" t="s">
        <v>21983</v>
      </c>
    </row>
    <row r="12645" spans="1:5" x14ac:dyDescent="0.25">
      <c r="A12645" t="s">
        <v>16410</v>
      </c>
      <c r="B12645" t="s">
        <v>4691</v>
      </c>
      <c r="C12645" t="s">
        <v>17915</v>
      </c>
      <c r="D12645">
        <v>198.13</v>
      </c>
      <c r="E12645" t="s">
        <v>21983</v>
      </c>
    </row>
    <row r="12646" spans="1:5" x14ac:dyDescent="0.25">
      <c r="A12646" t="s">
        <v>16410</v>
      </c>
      <c r="B12646" t="s">
        <v>4694</v>
      </c>
      <c r="C12646" t="s">
        <v>17916</v>
      </c>
      <c r="D12646">
        <v>57.49</v>
      </c>
      <c r="E12646" t="s">
        <v>21983</v>
      </c>
    </row>
    <row r="12647" spans="1:5" x14ac:dyDescent="0.25">
      <c r="A12647" t="s">
        <v>16410</v>
      </c>
      <c r="B12647" t="s">
        <v>4697</v>
      </c>
      <c r="C12647" t="s">
        <v>17917</v>
      </c>
      <c r="D12647">
        <v>54.39</v>
      </c>
      <c r="E12647" t="s">
        <v>21983</v>
      </c>
    </row>
    <row r="12648" spans="1:5" x14ac:dyDescent="0.25">
      <c r="A12648" t="s">
        <v>16410</v>
      </c>
      <c r="B12648" t="s">
        <v>4700</v>
      </c>
      <c r="C12648" t="s">
        <v>17918</v>
      </c>
      <c r="D12648">
        <v>43.58</v>
      </c>
      <c r="E12648" t="s">
        <v>21983</v>
      </c>
    </row>
    <row r="12649" spans="1:5" x14ac:dyDescent="0.25">
      <c r="A12649" t="s">
        <v>16410</v>
      </c>
      <c r="B12649" t="s">
        <v>4703</v>
      </c>
      <c r="C12649" t="s">
        <v>17919</v>
      </c>
      <c r="D12649">
        <v>12.18</v>
      </c>
      <c r="E12649" t="s">
        <v>21983</v>
      </c>
    </row>
    <row r="12650" spans="1:5" x14ac:dyDescent="0.25">
      <c r="A12650" t="s">
        <v>16410</v>
      </c>
      <c r="B12650" t="s">
        <v>4706</v>
      </c>
      <c r="C12650" t="s">
        <v>17920</v>
      </c>
      <c r="D12650">
        <v>539.35</v>
      </c>
      <c r="E12650" t="s">
        <v>21983</v>
      </c>
    </row>
    <row r="12651" spans="1:5" x14ac:dyDescent="0.25">
      <c r="A12651" t="s">
        <v>16410</v>
      </c>
      <c r="B12651" t="s">
        <v>4708</v>
      </c>
      <c r="C12651" t="s">
        <v>17921</v>
      </c>
      <c r="D12651">
        <v>409.52</v>
      </c>
      <c r="E12651" t="s">
        <v>21983</v>
      </c>
    </row>
    <row r="12652" spans="1:5" x14ac:dyDescent="0.25">
      <c r="A12652" t="s">
        <v>16410</v>
      </c>
      <c r="B12652" t="s">
        <v>4712</v>
      </c>
      <c r="C12652" t="s">
        <v>17922</v>
      </c>
      <c r="D12652">
        <v>111.91</v>
      </c>
      <c r="E12652" t="s">
        <v>21983</v>
      </c>
    </row>
    <row r="12653" spans="1:5" x14ac:dyDescent="0.25">
      <c r="A12653" t="s">
        <v>16410</v>
      </c>
      <c r="B12653" t="s">
        <v>4715</v>
      </c>
      <c r="C12653" t="s">
        <v>17923</v>
      </c>
      <c r="D12653">
        <v>154.16</v>
      </c>
      <c r="E12653" t="s">
        <v>21983</v>
      </c>
    </row>
    <row r="12654" spans="1:5" x14ac:dyDescent="0.25">
      <c r="A12654" t="s">
        <v>16410</v>
      </c>
      <c r="B12654" t="s">
        <v>4718</v>
      </c>
      <c r="C12654" t="s">
        <v>17924</v>
      </c>
      <c r="D12654">
        <v>70.709999999999994</v>
      </c>
      <c r="E12654" t="s">
        <v>21983</v>
      </c>
    </row>
    <row r="12655" spans="1:5" x14ac:dyDescent="0.25">
      <c r="A12655" t="s">
        <v>16410</v>
      </c>
      <c r="B12655" t="s">
        <v>4722</v>
      </c>
      <c r="C12655" t="s">
        <v>17925</v>
      </c>
      <c r="D12655">
        <v>263.22000000000003</v>
      </c>
      <c r="E12655" t="s">
        <v>21983</v>
      </c>
    </row>
    <row r="12656" spans="1:5" x14ac:dyDescent="0.25">
      <c r="A12656" t="s">
        <v>16410</v>
      </c>
      <c r="B12656" t="s">
        <v>4725</v>
      </c>
      <c r="C12656" t="s">
        <v>17926</v>
      </c>
      <c r="D12656">
        <v>242.32</v>
      </c>
      <c r="E12656" t="s">
        <v>21983</v>
      </c>
    </row>
    <row r="12657" spans="1:5" x14ac:dyDescent="0.25">
      <c r="A12657" t="s">
        <v>16410</v>
      </c>
      <c r="B12657" t="s">
        <v>4728</v>
      </c>
      <c r="C12657" t="s">
        <v>17927</v>
      </c>
      <c r="D12657">
        <v>274.27</v>
      </c>
      <c r="E12657" t="s">
        <v>21983</v>
      </c>
    </row>
    <row r="12658" spans="1:5" x14ac:dyDescent="0.25">
      <c r="A12658" t="s">
        <v>16410</v>
      </c>
      <c r="B12658" t="s">
        <v>4730</v>
      </c>
      <c r="C12658" t="s">
        <v>17928</v>
      </c>
      <c r="D12658">
        <v>53.91</v>
      </c>
      <c r="E12658" t="s">
        <v>21983</v>
      </c>
    </row>
    <row r="12659" spans="1:5" x14ac:dyDescent="0.25">
      <c r="A12659" t="s">
        <v>16410</v>
      </c>
      <c r="B12659" t="s">
        <v>4733</v>
      </c>
      <c r="C12659" t="s">
        <v>17929</v>
      </c>
      <c r="D12659">
        <v>99.15</v>
      </c>
      <c r="E12659" t="s">
        <v>21983</v>
      </c>
    </row>
    <row r="12660" spans="1:5" x14ac:dyDescent="0.25">
      <c r="A12660" t="s">
        <v>16410</v>
      </c>
      <c r="B12660" t="s">
        <v>4736</v>
      </c>
      <c r="C12660" t="s">
        <v>17930</v>
      </c>
      <c r="D12660">
        <v>54.48</v>
      </c>
      <c r="E12660" t="s">
        <v>21983</v>
      </c>
    </row>
    <row r="12661" spans="1:5" x14ac:dyDescent="0.25">
      <c r="A12661" t="s">
        <v>16410</v>
      </c>
      <c r="B12661" t="s">
        <v>4739</v>
      </c>
      <c r="C12661" t="s">
        <v>17931</v>
      </c>
      <c r="D12661">
        <v>247.15</v>
      </c>
      <c r="E12661" t="s">
        <v>21983</v>
      </c>
    </row>
    <row r="12662" spans="1:5" x14ac:dyDescent="0.25">
      <c r="A12662" t="s">
        <v>16410</v>
      </c>
      <c r="B12662" t="s">
        <v>4742</v>
      </c>
      <c r="C12662" t="s">
        <v>17932</v>
      </c>
      <c r="D12662">
        <v>26.85</v>
      </c>
      <c r="E12662" t="s">
        <v>21983</v>
      </c>
    </row>
    <row r="12663" spans="1:5" x14ac:dyDescent="0.25">
      <c r="A12663" t="s">
        <v>16410</v>
      </c>
      <c r="B12663" t="s">
        <v>4745</v>
      </c>
      <c r="C12663" t="s">
        <v>17933</v>
      </c>
      <c r="D12663">
        <v>11.17</v>
      </c>
      <c r="E12663" t="s">
        <v>21983</v>
      </c>
    </row>
    <row r="12664" spans="1:5" x14ac:dyDescent="0.25">
      <c r="A12664" t="s">
        <v>16410</v>
      </c>
      <c r="B12664" t="s">
        <v>4748</v>
      </c>
      <c r="C12664" t="s">
        <v>17934</v>
      </c>
      <c r="D12664">
        <v>174.82</v>
      </c>
      <c r="E12664" t="s">
        <v>21983</v>
      </c>
    </row>
    <row r="12665" spans="1:5" x14ac:dyDescent="0.25">
      <c r="A12665" t="s">
        <v>16410</v>
      </c>
      <c r="B12665" t="s">
        <v>4751</v>
      </c>
      <c r="C12665" t="s">
        <v>17935</v>
      </c>
      <c r="D12665">
        <v>23.82</v>
      </c>
      <c r="E12665" t="s">
        <v>21983</v>
      </c>
    </row>
    <row r="12666" spans="1:5" x14ac:dyDescent="0.25">
      <c r="A12666" t="s">
        <v>16410</v>
      </c>
      <c r="B12666" t="s">
        <v>4754</v>
      </c>
      <c r="C12666" t="s">
        <v>17936</v>
      </c>
      <c r="D12666">
        <v>198.9</v>
      </c>
      <c r="E12666" t="s">
        <v>21983</v>
      </c>
    </row>
    <row r="12667" spans="1:5" x14ac:dyDescent="0.25">
      <c r="A12667" t="s">
        <v>16410</v>
      </c>
      <c r="B12667" t="s">
        <v>4757</v>
      </c>
      <c r="C12667" t="s">
        <v>17937</v>
      </c>
      <c r="D12667">
        <v>170.19</v>
      </c>
      <c r="E12667" t="s">
        <v>21983</v>
      </c>
    </row>
    <row r="12668" spans="1:5" x14ac:dyDescent="0.25">
      <c r="A12668" t="s">
        <v>16410</v>
      </c>
      <c r="B12668" t="s">
        <v>4760</v>
      </c>
      <c r="C12668" t="s">
        <v>17938</v>
      </c>
      <c r="D12668">
        <v>162.41999999999999</v>
      </c>
      <c r="E12668" t="s">
        <v>21983</v>
      </c>
    </row>
    <row r="12669" spans="1:5" x14ac:dyDescent="0.25">
      <c r="A12669" t="s">
        <v>16410</v>
      </c>
      <c r="B12669" t="s">
        <v>4763</v>
      </c>
      <c r="C12669" t="s">
        <v>17939</v>
      </c>
      <c r="D12669">
        <v>20.440000000000001</v>
      </c>
      <c r="E12669" t="s">
        <v>21983</v>
      </c>
    </row>
    <row r="12670" spans="1:5" x14ac:dyDescent="0.25">
      <c r="A12670" t="s">
        <v>16410</v>
      </c>
      <c r="B12670" t="s">
        <v>4766</v>
      </c>
      <c r="C12670" t="s">
        <v>17940</v>
      </c>
      <c r="D12670">
        <v>8.36</v>
      </c>
      <c r="E12670" t="s">
        <v>21983</v>
      </c>
    </row>
    <row r="12671" spans="1:5" x14ac:dyDescent="0.25">
      <c r="A12671" t="s">
        <v>16410</v>
      </c>
      <c r="B12671" t="s">
        <v>4769</v>
      </c>
      <c r="C12671" t="s">
        <v>17941</v>
      </c>
      <c r="D12671">
        <v>64.11</v>
      </c>
      <c r="E12671" t="s">
        <v>21983</v>
      </c>
    </row>
    <row r="12672" spans="1:5" x14ac:dyDescent="0.25">
      <c r="A12672" t="s">
        <v>16410</v>
      </c>
      <c r="B12672" t="s">
        <v>4772</v>
      </c>
      <c r="C12672" t="s">
        <v>17942</v>
      </c>
      <c r="D12672">
        <v>70.66</v>
      </c>
      <c r="E12672" t="s">
        <v>21983</v>
      </c>
    </row>
    <row r="12673" spans="1:5" x14ac:dyDescent="0.25">
      <c r="A12673" t="s">
        <v>16410</v>
      </c>
      <c r="B12673" t="s">
        <v>4775</v>
      </c>
      <c r="C12673" t="s">
        <v>17943</v>
      </c>
      <c r="D12673">
        <v>310.77</v>
      </c>
      <c r="E12673" t="s">
        <v>21983</v>
      </c>
    </row>
    <row r="12674" spans="1:5" x14ac:dyDescent="0.25">
      <c r="A12674" t="s">
        <v>16410</v>
      </c>
      <c r="B12674" t="s">
        <v>4777</v>
      </c>
      <c r="C12674" t="s">
        <v>17944</v>
      </c>
      <c r="D12674">
        <v>125.04</v>
      </c>
      <c r="E12674" t="s">
        <v>21983</v>
      </c>
    </row>
    <row r="12675" spans="1:5" x14ac:dyDescent="0.25">
      <c r="A12675" t="s">
        <v>16410</v>
      </c>
      <c r="B12675" t="s">
        <v>4780</v>
      </c>
      <c r="C12675" t="s">
        <v>17945</v>
      </c>
      <c r="D12675">
        <v>181.98</v>
      </c>
      <c r="E12675" t="s">
        <v>21983</v>
      </c>
    </row>
    <row r="12676" spans="1:5" x14ac:dyDescent="0.25">
      <c r="A12676" t="s">
        <v>16410</v>
      </c>
      <c r="B12676" t="s">
        <v>4783</v>
      </c>
      <c r="C12676" t="s">
        <v>17946</v>
      </c>
      <c r="D12676">
        <v>13.35</v>
      </c>
      <c r="E12676" t="s">
        <v>21983</v>
      </c>
    </row>
    <row r="12677" spans="1:5" x14ac:dyDescent="0.25">
      <c r="A12677" t="s">
        <v>16410</v>
      </c>
      <c r="B12677" t="s">
        <v>4786</v>
      </c>
      <c r="C12677" t="s">
        <v>17947</v>
      </c>
      <c r="D12677">
        <v>170.52</v>
      </c>
      <c r="E12677" t="s">
        <v>21983</v>
      </c>
    </row>
    <row r="12678" spans="1:5" x14ac:dyDescent="0.25">
      <c r="A12678" t="s">
        <v>16410</v>
      </c>
      <c r="B12678" t="s">
        <v>4789</v>
      </c>
      <c r="C12678" t="s">
        <v>17948</v>
      </c>
      <c r="D12678">
        <v>27.03</v>
      </c>
      <c r="E12678" t="s">
        <v>21983</v>
      </c>
    </row>
    <row r="12679" spans="1:5" x14ac:dyDescent="0.25">
      <c r="A12679" t="s">
        <v>16410</v>
      </c>
      <c r="B12679" t="s">
        <v>4792</v>
      </c>
      <c r="C12679" t="s">
        <v>17949</v>
      </c>
      <c r="D12679">
        <v>14.13</v>
      </c>
      <c r="E12679" t="s">
        <v>21983</v>
      </c>
    </row>
    <row r="12680" spans="1:5" x14ac:dyDescent="0.25">
      <c r="A12680" t="s">
        <v>16410</v>
      </c>
      <c r="B12680" t="s">
        <v>4795</v>
      </c>
      <c r="C12680" t="s">
        <v>17950</v>
      </c>
      <c r="D12680">
        <v>37.659999999999997</v>
      </c>
      <c r="E12680" t="s">
        <v>21983</v>
      </c>
    </row>
    <row r="12681" spans="1:5" x14ac:dyDescent="0.25">
      <c r="A12681" t="s">
        <v>16410</v>
      </c>
      <c r="B12681" t="s">
        <v>4798</v>
      </c>
      <c r="C12681" t="s">
        <v>17951</v>
      </c>
      <c r="D12681">
        <v>375.38</v>
      </c>
      <c r="E12681" t="s">
        <v>21983</v>
      </c>
    </row>
    <row r="12682" spans="1:5" x14ac:dyDescent="0.25">
      <c r="A12682" t="s">
        <v>16410</v>
      </c>
      <c r="B12682" t="s">
        <v>4801</v>
      </c>
      <c r="C12682" t="s">
        <v>17952</v>
      </c>
      <c r="D12682">
        <v>13.22</v>
      </c>
      <c r="E12682" t="s">
        <v>21983</v>
      </c>
    </row>
    <row r="12683" spans="1:5" x14ac:dyDescent="0.25">
      <c r="A12683" t="s">
        <v>16410</v>
      </c>
      <c r="B12683" t="s">
        <v>4807</v>
      </c>
      <c r="C12683" t="s">
        <v>17953</v>
      </c>
      <c r="D12683">
        <v>20.79</v>
      </c>
      <c r="E12683" t="s">
        <v>21983</v>
      </c>
    </row>
    <row r="12684" spans="1:5" x14ac:dyDescent="0.25">
      <c r="A12684" t="s">
        <v>16410</v>
      </c>
      <c r="B12684" t="s">
        <v>4810</v>
      </c>
      <c r="C12684" t="s">
        <v>17954</v>
      </c>
      <c r="D12684">
        <v>19.559999999999999</v>
      </c>
      <c r="E12684" t="s">
        <v>21983</v>
      </c>
    </row>
    <row r="12685" spans="1:5" x14ac:dyDescent="0.25">
      <c r="A12685" t="s">
        <v>16410</v>
      </c>
      <c r="B12685" t="s">
        <v>4813</v>
      </c>
      <c r="C12685" t="s">
        <v>17955</v>
      </c>
      <c r="D12685">
        <v>189.6</v>
      </c>
      <c r="E12685" t="s">
        <v>21983</v>
      </c>
    </row>
    <row r="12686" spans="1:5" x14ac:dyDescent="0.25">
      <c r="A12686" t="s">
        <v>16410</v>
      </c>
      <c r="B12686" t="s">
        <v>4816</v>
      </c>
      <c r="C12686" t="s">
        <v>17956</v>
      </c>
      <c r="D12686">
        <v>41.8</v>
      </c>
      <c r="E12686" t="s">
        <v>21983</v>
      </c>
    </row>
    <row r="12687" spans="1:5" x14ac:dyDescent="0.25">
      <c r="A12687" t="s">
        <v>16410</v>
      </c>
      <c r="B12687" t="s">
        <v>4819</v>
      </c>
      <c r="C12687" t="s">
        <v>17957</v>
      </c>
      <c r="D12687">
        <v>9.9600000000000009</v>
      </c>
      <c r="E12687" t="s">
        <v>21983</v>
      </c>
    </row>
    <row r="12688" spans="1:5" x14ac:dyDescent="0.25">
      <c r="A12688" t="s">
        <v>16410</v>
      </c>
      <c r="B12688" t="s">
        <v>4822</v>
      </c>
      <c r="C12688" t="s">
        <v>17958</v>
      </c>
      <c r="D12688">
        <v>30.75</v>
      </c>
      <c r="E12688" t="s">
        <v>21983</v>
      </c>
    </row>
    <row r="12689" spans="1:5" x14ac:dyDescent="0.25">
      <c r="A12689" t="s">
        <v>16410</v>
      </c>
      <c r="B12689" t="s">
        <v>4804</v>
      </c>
      <c r="C12689" t="s">
        <v>17959</v>
      </c>
      <c r="D12689">
        <v>371</v>
      </c>
      <c r="E12689" t="s">
        <v>21983</v>
      </c>
    </row>
    <row r="12690" spans="1:5" x14ac:dyDescent="0.25">
      <c r="A12690" t="s">
        <v>16410</v>
      </c>
      <c r="B12690" t="s">
        <v>4825</v>
      </c>
      <c r="C12690" t="s">
        <v>17960</v>
      </c>
      <c r="D12690">
        <v>114.92</v>
      </c>
      <c r="E12690" t="s">
        <v>21983</v>
      </c>
    </row>
    <row r="12691" spans="1:5" x14ac:dyDescent="0.25">
      <c r="A12691" t="s">
        <v>16410</v>
      </c>
      <c r="B12691" t="s">
        <v>4828</v>
      </c>
      <c r="C12691" t="s">
        <v>17961</v>
      </c>
      <c r="D12691">
        <v>33.479999999999997</v>
      </c>
      <c r="E12691" t="s">
        <v>21983</v>
      </c>
    </row>
    <row r="12692" spans="1:5" x14ac:dyDescent="0.25">
      <c r="A12692" t="s">
        <v>16410</v>
      </c>
      <c r="B12692" t="s">
        <v>4831</v>
      </c>
      <c r="C12692" t="s">
        <v>17962</v>
      </c>
      <c r="D12692">
        <v>375.15</v>
      </c>
      <c r="E12692" t="s">
        <v>21983</v>
      </c>
    </row>
    <row r="12693" spans="1:5" x14ac:dyDescent="0.25">
      <c r="A12693" t="s">
        <v>16410</v>
      </c>
      <c r="B12693" t="s">
        <v>4834</v>
      </c>
      <c r="C12693" t="s">
        <v>17963</v>
      </c>
      <c r="D12693">
        <v>101.72</v>
      </c>
      <c r="E12693" t="s">
        <v>21983</v>
      </c>
    </row>
    <row r="12694" spans="1:5" x14ac:dyDescent="0.25">
      <c r="A12694" t="s">
        <v>16410</v>
      </c>
      <c r="B12694" t="s">
        <v>4837</v>
      </c>
      <c r="C12694" t="s">
        <v>17964</v>
      </c>
      <c r="D12694">
        <v>2489.2800000000002</v>
      </c>
      <c r="E12694" t="s">
        <v>21983</v>
      </c>
    </row>
    <row r="12695" spans="1:5" x14ac:dyDescent="0.25">
      <c r="A12695" t="s">
        <v>16410</v>
      </c>
      <c r="B12695" t="s">
        <v>4840</v>
      </c>
      <c r="C12695" t="s">
        <v>17965</v>
      </c>
      <c r="D12695">
        <v>117.5</v>
      </c>
      <c r="E12695" t="s">
        <v>21983</v>
      </c>
    </row>
    <row r="12696" spans="1:5" x14ac:dyDescent="0.25">
      <c r="A12696" t="s">
        <v>16410</v>
      </c>
      <c r="B12696" t="s">
        <v>4843</v>
      </c>
      <c r="C12696" t="s">
        <v>17966</v>
      </c>
      <c r="D12696">
        <v>22.17</v>
      </c>
      <c r="E12696" t="s">
        <v>21983</v>
      </c>
    </row>
    <row r="12697" spans="1:5" x14ac:dyDescent="0.25">
      <c r="A12697" t="s">
        <v>16410</v>
      </c>
      <c r="B12697" t="s">
        <v>4846</v>
      </c>
      <c r="C12697" t="s">
        <v>17967</v>
      </c>
      <c r="D12697">
        <v>50.46</v>
      </c>
      <c r="E12697" t="s">
        <v>21983</v>
      </c>
    </row>
    <row r="12698" spans="1:5" x14ac:dyDescent="0.25">
      <c r="A12698" t="s">
        <v>16410</v>
      </c>
      <c r="B12698" t="s">
        <v>4848</v>
      </c>
      <c r="C12698" t="s">
        <v>17968</v>
      </c>
      <c r="D12698">
        <v>206.68</v>
      </c>
      <c r="E12698" t="s">
        <v>21983</v>
      </c>
    </row>
    <row r="12699" spans="1:5" x14ac:dyDescent="0.25">
      <c r="A12699" t="s">
        <v>16410</v>
      </c>
      <c r="B12699" t="s">
        <v>4851</v>
      </c>
      <c r="C12699" t="s">
        <v>17969</v>
      </c>
      <c r="D12699">
        <v>108.24</v>
      </c>
      <c r="E12699" t="s">
        <v>21983</v>
      </c>
    </row>
    <row r="12700" spans="1:5" x14ac:dyDescent="0.25">
      <c r="A12700" t="s">
        <v>16410</v>
      </c>
      <c r="B12700" t="s">
        <v>4854</v>
      </c>
      <c r="C12700" t="s">
        <v>17970</v>
      </c>
      <c r="D12700">
        <v>95.56</v>
      </c>
      <c r="E12700" t="s">
        <v>21983</v>
      </c>
    </row>
    <row r="12701" spans="1:5" x14ac:dyDescent="0.25">
      <c r="A12701" t="s">
        <v>16410</v>
      </c>
      <c r="B12701" t="s">
        <v>4857</v>
      </c>
      <c r="C12701" t="s">
        <v>17971</v>
      </c>
      <c r="D12701">
        <v>146.22</v>
      </c>
      <c r="E12701" t="s">
        <v>21983</v>
      </c>
    </row>
    <row r="12702" spans="1:5" x14ac:dyDescent="0.25">
      <c r="A12702" t="s">
        <v>16410</v>
      </c>
      <c r="B12702" t="s">
        <v>4860</v>
      </c>
      <c r="C12702" t="s">
        <v>17972</v>
      </c>
      <c r="D12702">
        <v>92.06</v>
      </c>
      <c r="E12702" t="s">
        <v>21983</v>
      </c>
    </row>
    <row r="12703" spans="1:5" x14ac:dyDescent="0.25">
      <c r="A12703" t="s">
        <v>16410</v>
      </c>
      <c r="B12703" t="s">
        <v>4865</v>
      </c>
      <c r="C12703" t="s">
        <v>17973</v>
      </c>
      <c r="D12703">
        <v>258.10000000000002</v>
      </c>
      <c r="E12703" t="s">
        <v>21983</v>
      </c>
    </row>
    <row r="12704" spans="1:5" x14ac:dyDescent="0.25">
      <c r="A12704" t="s">
        <v>16410</v>
      </c>
      <c r="B12704" t="s">
        <v>4862</v>
      </c>
      <c r="C12704" t="s">
        <v>17974</v>
      </c>
      <c r="D12704">
        <v>338.55</v>
      </c>
      <c r="E12704" t="s">
        <v>21983</v>
      </c>
    </row>
    <row r="12705" spans="1:5" x14ac:dyDescent="0.25">
      <c r="A12705" t="s">
        <v>16410</v>
      </c>
      <c r="B12705" t="s">
        <v>4868</v>
      </c>
      <c r="C12705" t="s">
        <v>17975</v>
      </c>
      <c r="D12705">
        <v>60.04</v>
      </c>
      <c r="E12705" t="s">
        <v>21983</v>
      </c>
    </row>
    <row r="12706" spans="1:5" x14ac:dyDescent="0.25">
      <c r="A12706" t="s">
        <v>16410</v>
      </c>
      <c r="B12706" t="s">
        <v>4871</v>
      </c>
      <c r="C12706" t="s">
        <v>17976</v>
      </c>
      <c r="D12706">
        <v>62.57</v>
      </c>
      <c r="E12706" t="s">
        <v>21983</v>
      </c>
    </row>
    <row r="12707" spans="1:5" x14ac:dyDescent="0.25">
      <c r="A12707" t="s">
        <v>16410</v>
      </c>
      <c r="B12707" t="s">
        <v>4874</v>
      </c>
      <c r="C12707" t="s">
        <v>17977</v>
      </c>
      <c r="D12707">
        <v>13.02</v>
      </c>
      <c r="E12707" t="s">
        <v>21983</v>
      </c>
    </row>
    <row r="12708" spans="1:5" x14ac:dyDescent="0.25">
      <c r="A12708" t="s">
        <v>16410</v>
      </c>
      <c r="B12708" t="s">
        <v>4877</v>
      </c>
      <c r="C12708" t="s">
        <v>17978</v>
      </c>
      <c r="D12708">
        <v>209.32</v>
      </c>
      <c r="E12708" t="s">
        <v>21983</v>
      </c>
    </row>
    <row r="12709" spans="1:5" x14ac:dyDescent="0.25">
      <c r="A12709" t="s">
        <v>16410</v>
      </c>
      <c r="B12709" t="s">
        <v>4880</v>
      </c>
      <c r="C12709" t="s">
        <v>17979</v>
      </c>
      <c r="D12709">
        <v>206.44</v>
      </c>
      <c r="E12709" t="s">
        <v>21983</v>
      </c>
    </row>
    <row r="12710" spans="1:5" x14ac:dyDescent="0.25">
      <c r="A12710" t="s">
        <v>16410</v>
      </c>
      <c r="B12710" t="s">
        <v>4882</v>
      </c>
      <c r="C12710" t="s">
        <v>17980</v>
      </c>
      <c r="D12710">
        <v>221</v>
      </c>
      <c r="E12710" t="s">
        <v>21983</v>
      </c>
    </row>
    <row r="12711" spans="1:5" x14ac:dyDescent="0.25">
      <c r="A12711" t="s">
        <v>16410</v>
      </c>
      <c r="B12711" t="s">
        <v>4885</v>
      </c>
      <c r="C12711" t="s">
        <v>17981</v>
      </c>
      <c r="D12711">
        <v>183.92</v>
      </c>
      <c r="E12711" t="s">
        <v>21983</v>
      </c>
    </row>
    <row r="12712" spans="1:5" x14ac:dyDescent="0.25">
      <c r="A12712" t="s">
        <v>16410</v>
      </c>
      <c r="B12712" t="s">
        <v>4888</v>
      </c>
      <c r="C12712" t="s">
        <v>17982</v>
      </c>
      <c r="D12712">
        <v>68.94</v>
      </c>
      <c r="E12712" t="s">
        <v>21983</v>
      </c>
    </row>
    <row r="12713" spans="1:5" x14ac:dyDescent="0.25">
      <c r="A12713" t="s">
        <v>16410</v>
      </c>
      <c r="B12713" t="s">
        <v>4891</v>
      </c>
      <c r="C12713" t="s">
        <v>17983</v>
      </c>
      <c r="D12713">
        <v>46.83</v>
      </c>
      <c r="E12713" t="s">
        <v>21983</v>
      </c>
    </row>
    <row r="12714" spans="1:5" x14ac:dyDescent="0.25">
      <c r="A12714" t="s">
        <v>16410</v>
      </c>
      <c r="B12714" t="s">
        <v>4894</v>
      </c>
      <c r="C12714" t="s">
        <v>17984</v>
      </c>
      <c r="D12714">
        <v>17.239999999999998</v>
      </c>
      <c r="E12714" t="s">
        <v>21983</v>
      </c>
    </row>
    <row r="12715" spans="1:5" x14ac:dyDescent="0.25">
      <c r="A12715" t="s">
        <v>16410</v>
      </c>
      <c r="B12715" t="s">
        <v>4900</v>
      </c>
      <c r="C12715" t="s">
        <v>17985</v>
      </c>
      <c r="D12715">
        <v>284.72000000000003</v>
      </c>
      <c r="E12715" t="s">
        <v>21983</v>
      </c>
    </row>
    <row r="12716" spans="1:5" x14ac:dyDescent="0.25">
      <c r="A12716" t="s">
        <v>16410</v>
      </c>
      <c r="B12716" t="s">
        <v>4903</v>
      </c>
      <c r="C12716" t="s">
        <v>17986</v>
      </c>
      <c r="D12716">
        <v>234.72</v>
      </c>
      <c r="E12716" t="s">
        <v>21983</v>
      </c>
    </row>
    <row r="12717" spans="1:5" x14ac:dyDescent="0.25">
      <c r="A12717" t="s">
        <v>16410</v>
      </c>
      <c r="B12717" t="s">
        <v>4906</v>
      </c>
      <c r="C12717" t="s">
        <v>17987</v>
      </c>
      <c r="D12717">
        <v>8474</v>
      </c>
      <c r="E12717" t="s">
        <v>21983</v>
      </c>
    </row>
    <row r="12718" spans="1:5" x14ac:dyDescent="0.25">
      <c r="A12718" t="s">
        <v>16410</v>
      </c>
      <c r="B12718" t="s">
        <v>4909</v>
      </c>
      <c r="C12718" t="s">
        <v>17988</v>
      </c>
      <c r="D12718">
        <v>157.43</v>
      </c>
      <c r="E12718" t="s">
        <v>21983</v>
      </c>
    </row>
    <row r="12719" spans="1:5" x14ac:dyDescent="0.25">
      <c r="A12719" t="s">
        <v>16410</v>
      </c>
      <c r="B12719" t="s">
        <v>4912</v>
      </c>
      <c r="C12719" t="s">
        <v>17989</v>
      </c>
      <c r="D12719">
        <v>24.54</v>
      </c>
      <c r="E12719" t="s">
        <v>21983</v>
      </c>
    </row>
    <row r="12720" spans="1:5" x14ac:dyDescent="0.25">
      <c r="A12720" t="s">
        <v>16410</v>
      </c>
      <c r="B12720" t="s">
        <v>4915</v>
      </c>
      <c r="C12720" t="s">
        <v>17990</v>
      </c>
      <c r="D12720">
        <v>27.4</v>
      </c>
      <c r="E12720" t="s">
        <v>21983</v>
      </c>
    </row>
    <row r="12721" spans="1:5" x14ac:dyDescent="0.25">
      <c r="A12721" t="s">
        <v>16410</v>
      </c>
      <c r="B12721" t="s">
        <v>4918</v>
      </c>
      <c r="C12721" t="s">
        <v>17991</v>
      </c>
      <c r="D12721">
        <v>160.82</v>
      </c>
      <c r="E12721" t="s">
        <v>21983</v>
      </c>
    </row>
    <row r="12722" spans="1:5" x14ac:dyDescent="0.25">
      <c r="A12722" t="s">
        <v>16410</v>
      </c>
      <c r="B12722" t="s">
        <v>4920</v>
      </c>
      <c r="C12722" t="s">
        <v>17992</v>
      </c>
      <c r="D12722">
        <v>41.65</v>
      </c>
      <c r="E12722" t="s">
        <v>21983</v>
      </c>
    </row>
    <row r="12723" spans="1:5" x14ac:dyDescent="0.25">
      <c r="A12723" t="s">
        <v>16410</v>
      </c>
      <c r="B12723" t="s">
        <v>4923</v>
      </c>
      <c r="C12723" t="s">
        <v>17993</v>
      </c>
      <c r="D12723">
        <v>60.43</v>
      </c>
      <c r="E12723" t="s">
        <v>21983</v>
      </c>
    </row>
    <row r="12724" spans="1:5" x14ac:dyDescent="0.25">
      <c r="A12724" t="s">
        <v>16410</v>
      </c>
      <c r="B12724" t="s">
        <v>4926</v>
      </c>
      <c r="C12724" t="s">
        <v>17994</v>
      </c>
      <c r="D12724">
        <v>65.81</v>
      </c>
      <c r="E12724" t="s">
        <v>21983</v>
      </c>
    </row>
    <row r="12725" spans="1:5" x14ac:dyDescent="0.25">
      <c r="A12725" t="s">
        <v>16410</v>
      </c>
      <c r="B12725" t="s">
        <v>4929</v>
      </c>
      <c r="C12725" t="s">
        <v>17995</v>
      </c>
      <c r="D12725">
        <v>7.13</v>
      </c>
      <c r="E12725" t="s">
        <v>21983</v>
      </c>
    </row>
    <row r="12726" spans="1:5" x14ac:dyDescent="0.25">
      <c r="A12726" t="s">
        <v>16410</v>
      </c>
      <c r="B12726" t="s">
        <v>4931</v>
      </c>
      <c r="C12726" t="s">
        <v>17996</v>
      </c>
      <c r="D12726">
        <v>86.61</v>
      </c>
      <c r="E12726" t="s">
        <v>21983</v>
      </c>
    </row>
    <row r="12727" spans="1:5" x14ac:dyDescent="0.25">
      <c r="A12727" t="s">
        <v>16410</v>
      </c>
      <c r="B12727" t="s">
        <v>4934</v>
      </c>
      <c r="C12727" t="s">
        <v>17997</v>
      </c>
      <c r="D12727">
        <v>210.14</v>
      </c>
      <c r="E12727" t="s">
        <v>21983</v>
      </c>
    </row>
    <row r="12728" spans="1:5" x14ac:dyDescent="0.25">
      <c r="A12728" t="s">
        <v>16410</v>
      </c>
      <c r="B12728" t="s">
        <v>4937</v>
      </c>
      <c r="C12728" t="s">
        <v>17998</v>
      </c>
      <c r="D12728">
        <v>3529.97</v>
      </c>
      <c r="E12728" t="s">
        <v>21983</v>
      </c>
    </row>
    <row r="12729" spans="1:5" x14ac:dyDescent="0.25">
      <c r="A12729" t="s">
        <v>16410</v>
      </c>
      <c r="B12729" t="s">
        <v>4939</v>
      </c>
      <c r="C12729" t="s">
        <v>17999</v>
      </c>
      <c r="D12729">
        <v>24.71</v>
      </c>
      <c r="E12729" t="s">
        <v>21983</v>
      </c>
    </row>
    <row r="12730" spans="1:5" x14ac:dyDescent="0.25">
      <c r="A12730" t="s">
        <v>16410</v>
      </c>
      <c r="B12730" t="s">
        <v>4942</v>
      </c>
      <c r="C12730" t="s">
        <v>18000</v>
      </c>
      <c r="D12730">
        <v>65.33</v>
      </c>
      <c r="E12730" t="s">
        <v>21983</v>
      </c>
    </row>
    <row r="12731" spans="1:5" x14ac:dyDescent="0.25">
      <c r="A12731" t="s">
        <v>16410</v>
      </c>
      <c r="B12731" t="s">
        <v>4945</v>
      </c>
      <c r="C12731" t="s">
        <v>18001</v>
      </c>
      <c r="D12731">
        <v>32.33</v>
      </c>
      <c r="E12731" t="s">
        <v>21983</v>
      </c>
    </row>
    <row r="12732" spans="1:5" x14ac:dyDescent="0.25">
      <c r="A12732" t="s">
        <v>16410</v>
      </c>
      <c r="B12732" t="s">
        <v>4948</v>
      </c>
      <c r="C12732" t="s">
        <v>18002</v>
      </c>
      <c r="D12732">
        <v>84.79</v>
      </c>
      <c r="E12732" t="s">
        <v>21983</v>
      </c>
    </row>
    <row r="12733" spans="1:5" x14ac:dyDescent="0.25">
      <c r="A12733" t="s">
        <v>16410</v>
      </c>
      <c r="B12733" t="s">
        <v>4950</v>
      </c>
      <c r="C12733" t="s">
        <v>18003</v>
      </c>
      <c r="D12733">
        <v>51.19</v>
      </c>
      <c r="E12733" t="s">
        <v>21983</v>
      </c>
    </row>
    <row r="12734" spans="1:5" x14ac:dyDescent="0.25">
      <c r="A12734" t="s">
        <v>16410</v>
      </c>
      <c r="B12734" t="s">
        <v>4953</v>
      </c>
      <c r="C12734" t="s">
        <v>18004</v>
      </c>
      <c r="D12734">
        <v>114.88</v>
      </c>
      <c r="E12734" t="s">
        <v>21983</v>
      </c>
    </row>
    <row r="12735" spans="1:5" x14ac:dyDescent="0.25">
      <c r="A12735" t="s">
        <v>16410</v>
      </c>
      <c r="B12735" t="s">
        <v>4956</v>
      </c>
      <c r="C12735" t="s">
        <v>18005</v>
      </c>
      <c r="D12735">
        <v>122.31</v>
      </c>
      <c r="E12735" t="s">
        <v>21983</v>
      </c>
    </row>
    <row r="12736" spans="1:5" x14ac:dyDescent="0.25">
      <c r="A12736" t="s">
        <v>16410</v>
      </c>
      <c r="B12736" t="s">
        <v>4958</v>
      </c>
      <c r="C12736" t="s">
        <v>18006</v>
      </c>
      <c r="D12736">
        <v>77.739999999999995</v>
      </c>
      <c r="E12736" t="s">
        <v>21983</v>
      </c>
    </row>
    <row r="12737" spans="1:5" x14ac:dyDescent="0.25">
      <c r="A12737" t="s">
        <v>16410</v>
      </c>
      <c r="B12737" t="s">
        <v>4961</v>
      </c>
      <c r="C12737" t="s">
        <v>18007</v>
      </c>
      <c r="D12737">
        <v>31.11</v>
      </c>
      <c r="E12737" t="s">
        <v>21983</v>
      </c>
    </row>
    <row r="12738" spans="1:5" x14ac:dyDescent="0.25">
      <c r="A12738" t="s">
        <v>16410</v>
      </c>
      <c r="B12738" t="s">
        <v>4963</v>
      </c>
      <c r="C12738" t="s">
        <v>18008</v>
      </c>
      <c r="D12738">
        <v>6803.6</v>
      </c>
      <c r="E12738" t="s">
        <v>21983</v>
      </c>
    </row>
    <row r="12739" spans="1:5" x14ac:dyDescent="0.25">
      <c r="A12739" t="s">
        <v>16410</v>
      </c>
      <c r="B12739" t="s">
        <v>4965</v>
      </c>
      <c r="C12739" t="s">
        <v>18009</v>
      </c>
      <c r="D12739">
        <v>65.73</v>
      </c>
      <c r="E12739" t="s">
        <v>21983</v>
      </c>
    </row>
    <row r="12740" spans="1:5" x14ac:dyDescent="0.25">
      <c r="A12740" t="s">
        <v>16410</v>
      </c>
      <c r="B12740" t="s">
        <v>4968</v>
      </c>
      <c r="C12740" t="s">
        <v>18010</v>
      </c>
      <c r="D12740">
        <v>115.71</v>
      </c>
      <c r="E12740" t="s">
        <v>21983</v>
      </c>
    </row>
    <row r="12741" spans="1:5" x14ac:dyDescent="0.25">
      <c r="A12741" t="s">
        <v>16410</v>
      </c>
      <c r="B12741" t="s">
        <v>4971</v>
      </c>
      <c r="C12741" t="s">
        <v>18011</v>
      </c>
      <c r="D12741">
        <v>87.97</v>
      </c>
      <c r="E12741" t="s">
        <v>21983</v>
      </c>
    </row>
    <row r="12742" spans="1:5" x14ac:dyDescent="0.25">
      <c r="A12742" t="s">
        <v>16410</v>
      </c>
      <c r="B12742" t="s">
        <v>4974</v>
      </c>
      <c r="C12742" t="s">
        <v>18012</v>
      </c>
      <c r="D12742">
        <v>57.16</v>
      </c>
      <c r="E12742" t="s">
        <v>21983</v>
      </c>
    </row>
    <row r="12743" spans="1:5" x14ac:dyDescent="0.25">
      <c r="A12743" t="s">
        <v>16410</v>
      </c>
      <c r="B12743" t="s">
        <v>4977</v>
      </c>
      <c r="C12743" t="s">
        <v>18013</v>
      </c>
      <c r="D12743">
        <v>65.66</v>
      </c>
      <c r="E12743" t="s">
        <v>21983</v>
      </c>
    </row>
    <row r="12744" spans="1:5" x14ac:dyDescent="0.25">
      <c r="A12744" t="s">
        <v>16410</v>
      </c>
      <c r="B12744" t="s">
        <v>4979</v>
      </c>
      <c r="C12744" t="s">
        <v>18014</v>
      </c>
      <c r="D12744">
        <v>37.159999999999997</v>
      </c>
      <c r="E12744" t="s">
        <v>21983</v>
      </c>
    </row>
    <row r="12745" spans="1:5" x14ac:dyDescent="0.25">
      <c r="A12745" t="s">
        <v>16410</v>
      </c>
      <c r="B12745" t="s">
        <v>4981</v>
      </c>
      <c r="C12745" t="s">
        <v>18015</v>
      </c>
      <c r="D12745">
        <v>55</v>
      </c>
      <c r="E12745" t="s">
        <v>21983</v>
      </c>
    </row>
    <row r="12746" spans="1:5" x14ac:dyDescent="0.25">
      <c r="A12746" t="s">
        <v>16410</v>
      </c>
      <c r="B12746" t="s">
        <v>4984</v>
      </c>
      <c r="C12746" t="s">
        <v>18016</v>
      </c>
      <c r="D12746">
        <v>69.48</v>
      </c>
      <c r="E12746" t="s">
        <v>21983</v>
      </c>
    </row>
    <row r="12747" spans="1:5" x14ac:dyDescent="0.25">
      <c r="A12747" t="s">
        <v>16410</v>
      </c>
      <c r="B12747" t="s">
        <v>4987</v>
      </c>
      <c r="C12747" t="s">
        <v>18017</v>
      </c>
      <c r="D12747">
        <v>11.11</v>
      </c>
      <c r="E12747" t="s">
        <v>21983</v>
      </c>
    </row>
    <row r="12748" spans="1:5" x14ac:dyDescent="0.25">
      <c r="A12748" t="s">
        <v>16410</v>
      </c>
      <c r="B12748" t="s">
        <v>4989</v>
      </c>
      <c r="C12748" t="s">
        <v>18018</v>
      </c>
      <c r="D12748">
        <v>100.64</v>
      </c>
      <c r="E12748" t="s">
        <v>21983</v>
      </c>
    </row>
    <row r="12749" spans="1:5" x14ac:dyDescent="0.25">
      <c r="A12749" t="s">
        <v>16410</v>
      </c>
      <c r="B12749" t="s">
        <v>4992</v>
      </c>
      <c r="C12749" t="s">
        <v>18019</v>
      </c>
      <c r="D12749">
        <v>293.02999999999997</v>
      </c>
      <c r="E12749" t="s">
        <v>21983</v>
      </c>
    </row>
    <row r="12750" spans="1:5" x14ac:dyDescent="0.25">
      <c r="A12750" t="s">
        <v>16410</v>
      </c>
      <c r="B12750" t="s">
        <v>4995</v>
      </c>
      <c r="C12750" t="s">
        <v>18020</v>
      </c>
      <c r="D12750">
        <v>12.04</v>
      </c>
      <c r="E12750" t="s">
        <v>21983</v>
      </c>
    </row>
    <row r="12751" spans="1:5" x14ac:dyDescent="0.25">
      <c r="A12751" t="s">
        <v>16410</v>
      </c>
      <c r="B12751" t="s">
        <v>4997</v>
      </c>
      <c r="C12751" t="s">
        <v>18021</v>
      </c>
      <c r="D12751">
        <v>13.52</v>
      </c>
      <c r="E12751" t="s">
        <v>21983</v>
      </c>
    </row>
    <row r="12752" spans="1:5" x14ac:dyDescent="0.25">
      <c r="A12752" t="s">
        <v>16410</v>
      </c>
      <c r="B12752" t="s">
        <v>5000</v>
      </c>
      <c r="C12752" t="s">
        <v>18022</v>
      </c>
      <c r="D12752">
        <v>152.07</v>
      </c>
      <c r="E12752" t="s">
        <v>21983</v>
      </c>
    </row>
    <row r="12753" spans="1:5" x14ac:dyDescent="0.25">
      <c r="A12753" t="s">
        <v>16410</v>
      </c>
      <c r="B12753" t="s">
        <v>5003</v>
      </c>
      <c r="C12753" t="s">
        <v>18023</v>
      </c>
      <c r="D12753">
        <v>51.14</v>
      </c>
      <c r="E12753" t="s">
        <v>21983</v>
      </c>
    </row>
    <row r="12754" spans="1:5" x14ac:dyDescent="0.25">
      <c r="A12754" t="s">
        <v>16410</v>
      </c>
      <c r="B12754" t="s">
        <v>5006</v>
      </c>
      <c r="C12754" t="s">
        <v>18024</v>
      </c>
      <c r="D12754">
        <v>81.709999999999994</v>
      </c>
      <c r="E12754" t="s">
        <v>21983</v>
      </c>
    </row>
    <row r="12755" spans="1:5" x14ac:dyDescent="0.25">
      <c r="A12755" t="s">
        <v>16410</v>
      </c>
      <c r="B12755" t="s">
        <v>5009</v>
      </c>
      <c r="C12755" t="s">
        <v>18025</v>
      </c>
      <c r="D12755">
        <v>68.760000000000005</v>
      </c>
      <c r="E12755" t="s">
        <v>21983</v>
      </c>
    </row>
    <row r="12756" spans="1:5" x14ac:dyDescent="0.25">
      <c r="A12756" t="s">
        <v>16410</v>
      </c>
      <c r="B12756" t="s">
        <v>5012</v>
      </c>
      <c r="C12756" t="s">
        <v>18026</v>
      </c>
      <c r="D12756">
        <v>97.07</v>
      </c>
      <c r="E12756" t="s">
        <v>21983</v>
      </c>
    </row>
    <row r="12757" spans="1:5" x14ac:dyDescent="0.25">
      <c r="A12757" t="s">
        <v>16410</v>
      </c>
      <c r="B12757" t="s">
        <v>5015</v>
      </c>
      <c r="C12757" t="s">
        <v>18027</v>
      </c>
      <c r="D12757">
        <v>92.21</v>
      </c>
      <c r="E12757" t="s">
        <v>21983</v>
      </c>
    </row>
    <row r="12758" spans="1:5" x14ac:dyDescent="0.25">
      <c r="A12758" t="s">
        <v>16410</v>
      </c>
      <c r="B12758" t="s">
        <v>5018</v>
      </c>
      <c r="C12758" t="s">
        <v>18028</v>
      </c>
      <c r="D12758">
        <v>88.12</v>
      </c>
      <c r="E12758" t="s">
        <v>21983</v>
      </c>
    </row>
    <row r="12759" spans="1:5" x14ac:dyDescent="0.25">
      <c r="A12759" t="s">
        <v>16410</v>
      </c>
      <c r="B12759" t="s">
        <v>5021</v>
      </c>
      <c r="C12759" t="s">
        <v>18029</v>
      </c>
      <c r="D12759">
        <v>272.10000000000002</v>
      </c>
      <c r="E12759" t="s">
        <v>21983</v>
      </c>
    </row>
    <row r="12760" spans="1:5" x14ac:dyDescent="0.25">
      <c r="A12760" t="s">
        <v>16410</v>
      </c>
      <c r="B12760" t="s">
        <v>5024</v>
      </c>
      <c r="C12760" t="s">
        <v>18030</v>
      </c>
      <c r="D12760">
        <v>23.64</v>
      </c>
      <c r="E12760" t="s">
        <v>21983</v>
      </c>
    </row>
    <row r="12761" spans="1:5" x14ac:dyDescent="0.25">
      <c r="A12761" t="s">
        <v>16410</v>
      </c>
      <c r="B12761" t="s">
        <v>5027</v>
      </c>
      <c r="C12761" t="s">
        <v>18031</v>
      </c>
      <c r="D12761">
        <v>40.049999999999997</v>
      </c>
      <c r="E12761" t="s">
        <v>21983</v>
      </c>
    </row>
    <row r="12762" spans="1:5" x14ac:dyDescent="0.25">
      <c r="A12762" t="s">
        <v>16410</v>
      </c>
      <c r="B12762" t="s">
        <v>5030</v>
      </c>
      <c r="C12762" t="s">
        <v>18032</v>
      </c>
      <c r="D12762">
        <v>421.9</v>
      </c>
      <c r="E12762" t="s">
        <v>21983</v>
      </c>
    </row>
    <row r="12763" spans="1:5" x14ac:dyDescent="0.25">
      <c r="A12763" t="s">
        <v>16410</v>
      </c>
      <c r="B12763" t="s">
        <v>5033</v>
      </c>
      <c r="C12763" t="s">
        <v>18033</v>
      </c>
      <c r="D12763">
        <v>148.16999999999999</v>
      </c>
      <c r="E12763" t="s">
        <v>21983</v>
      </c>
    </row>
    <row r="12764" spans="1:5" x14ac:dyDescent="0.25">
      <c r="A12764" t="s">
        <v>16410</v>
      </c>
      <c r="B12764" t="s">
        <v>5036</v>
      </c>
      <c r="C12764" t="s">
        <v>18034</v>
      </c>
      <c r="D12764">
        <v>30.95</v>
      </c>
      <c r="E12764" t="s">
        <v>21983</v>
      </c>
    </row>
    <row r="12765" spans="1:5" x14ac:dyDescent="0.25">
      <c r="A12765" t="s">
        <v>16410</v>
      </c>
      <c r="B12765" t="s">
        <v>5038</v>
      </c>
      <c r="C12765" t="s">
        <v>18035</v>
      </c>
      <c r="D12765">
        <v>11.86</v>
      </c>
      <c r="E12765" t="s">
        <v>21983</v>
      </c>
    </row>
    <row r="12766" spans="1:5" x14ac:dyDescent="0.25">
      <c r="A12766" t="s">
        <v>16410</v>
      </c>
      <c r="B12766" t="s">
        <v>5041</v>
      </c>
      <c r="C12766" t="s">
        <v>18036</v>
      </c>
      <c r="D12766">
        <v>13.55</v>
      </c>
      <c r="E12766" t="s">
        <v>21983</v>
      </c>
    </row>
    <row r="12767" spans="1:5" x14ac:dyDescent="0.25">
      <c r="A12767" t="s">
        <v>16410</v>
      </c>
      <c r="B12767" t="s">
        <v>5044</v>
      </c>
      <c r="C12767" t="s">
        <v>18037</v>
      </c>
      <c r="D12767">
        <v>100.44</v>
      </c>
      <c r="E12767" t="s">
        <v>21983</v>
      </c>
    </row>
    <row r="12768" spans="1:5" x14ac:dyDescent="0.25">
      <c r="A12768" t="s">
        <v>16410</v>
      </c>
      <c r="B12768" t="s">
        <v>4897</v>
      </c>
      <c r="C12768" t="s">
        <v>18038</v>
      </c>
      <c r="D12768">
        <v>26.07</v>
      </c>
      <c r="E12768" t="s">
        <v>21983</v>
      </c>
    </row>
    <row r="12769" spans="1:5" x14ac:dyDescent="0.25">
      <c r="A12769" t="s">
        <v>16410</v>
      </c>
      <c r="B12769" t="s">
        <v>5047</v>
      </c>
      <c r="C12769" t="s">
        <v>18039</v>
      </c>
      <c r="D12769">
        <v>37.65</v>
      </c>
      <c r="E12769" t="s">
        <v>21983</v>
      </c>
    </row>
    <row r="12770" spans="1:5" x14ac:dyDescent="0.25">
      <c r="A12770" t="s">
        <v>16410</v>
      </c>
      <c r="B12770" t="s">
        <v>5050</v>
      </c>
      <c r="C12770" t="s">
        <v>18040</v>
      </c>
      <c r="D12770">
        <v>253.54</v>
      </c>
      <c r="E12770" t="s">
        <v>21983</v>
      </c>
    </row>
    <row r="12771" spans="1:5" x14ac:dyDescent="0.25">
      <c r="A12771" t="s">
        <v>16410</v>
      </c>
      <c r="B12771" t="s">
        <v>5052</v>
      </c>
      <c r="C12771" t="s">
        <v>18041</v>
      </c>
      <c r="D12771">
        <v>70.900000000000006</v>
      </c>
      <c r="E12771" t="s">
        <v>21983</v>
      </c>
    </row>
    <row r="12772" spans="1:5" x14ac:dyDescent="0.25">
      <c r="A12772" t="s">
        <v>16410</v>
      </c>
      <c r="B12772" t="s">
        <v>5055</v>
      </c>
      <c r="C12772" t="s">
        <v>18042</v>
      </c>
      <c r="D12772">
        <v>60.36</v>
      </c>
      <c r="E12772" t="s">
        <v>21983</v>
      </c>
    </row>
    <row r="12773" spans="1:5" x14ac:dyDescent="0.25">
      <c r="A12773" t="s">
        <v>16410</v>
      </c>
      <c r="B12773" t="s">
        <v>5058</v>
      </c>
      <c r="C12773" t="s">
        <v>18043</v>
      </c>
      <c r="D12773">
        <v>18.899999999999999</v>
      </c>
      <c r="E12773" t="s">
        <v>21983</v>
      </c>
    </row>
    <row r="12774" spans="1:5" x14ac:dyDescent="0.25">
      <c r="A12774" t="s">
        <v>16410</v>
      </c>
      <c r="B12774" t="s">
        <v>5061</v>
      </c>
      <c r="C12774" t="s">
        <v>18044</v>
      </c>
      <c r="D12774">
        <v>110.23</v>
      </c>
      <c r="E12774" t="s">
        <v>21983</v>
      </c>
    </row>
    <row r="12775" spans="1:5" x14ac:dyDescent="0.25">
      <c r="A12775" t="s">
        <v>16410</v>
      </c>
      <c r="B12775" t="s">
        <v>5064</v>
      </c>
      <c r="C12775" t="s">
        <v>18045</v>
      </c>
      <c r="D12775">
        <v>52.06</v>
      </c>
      <c r="E12775" t="s">
        <v>21983</v>
      </c>
    </row>
    <row r="12776" spans="1:5" x14ac:dyDescent="0.25">
      <c r="A12776" t="s">
        <v>16410</v>
      </c>
      <c r="B12776" t="s">
        <v>5067</v>
      </c>
      <c r="C12776" t="s">
        <v>18046</v>
      </c>
      <c r="D12776">
        <v>43</v>
      </c>
      <c r="E12776" t="s">
        <v>21983</v>
      </c>
    </row>
    <row r="12777" spans="1:5" x14ac:dyDescent="0.25">
      <c r="A12777" t="s">
        <v>16410</v>
      </c>
      <c r="B12777" t="s">
        <v>5070</v>
      </c>
      <c r="C12777" t="s">
        <v>18047</v>
      </c>
      <c r="D12777">
        <v>27.99</v>
      </c>
      <c r="E12777" t="s">
        <v>21983</v>
      </c>
    </row>
    <row r="12778" spans="1:5" x14ac:dyDescent="0.25">
      <c r="A12778" t="s">
        <v>16410</v>
      </c>
      <c r="B12778" t="s">
        <v>5073</v>
      </c>
      <c r="C12778" t="s">
        <v>18048</v>
      </c>
      <c r="D12778">
        <v>160.41</v>
      </c>
      <c r="E12778" t="s">
        <v>21983</v>
      </c>
    </row>
    <row r="12779" spans="1:5" x14ac:dyDescent="0.25">
      <c r="A12779" t="s">
        <v>16410</v>
      </c>
      <c r="B12779" t="s">
        <v>5076</v>
      </c>
      <c r="C12779" t="s">
        <v>18049</v>
      </c>
      <c r="D12779">
        <v>1600.41</v>
      </c>
      <c r="E12779" t="s">
        <v>21983</v>
      </c>
    </row>
    <row r="12780" spans="1:5" x14ac:dyDescent="0.25">
      <c r="A12780" t="s">
        <v>16410</v>
      </c>
      <c r="B12780" t="s">
        <v>5079</v>
      </c>
      <c r="C12780" t="s">
        <v>18050</v>
      </c>
      <c r="D12780">
        <v>100.98</v>
      </c>
      <c r="E12780" t="s">
        <v>21983</v>
      </c>
    </row>
    <row r="12781" spans="1:5" x14ac:dyDescent="0.25">
      <c r="A12781" t="s">
        <v>16410</v>
      </c>
      <c r="B12781" t="s">
        <v>5082</v>
      </c>
      <c r="C12781" t="s">
        <v>18051</v>
      </c>
      <c r="D12781">
        <v>102.52</v>
      </c>
      <c r="E12781" t="s">
        <v>21983</v>
      </c>
    </row>
    <row r="12782" spans="1:5" x14ac:dyDescent="0.25">
      <c r="A12782" t="s">
        <v>16410</v>
      </c>
      <c r="B12782" t="s">
        <v>5085</v>
      </c>
      <c r="C12782" t="s">
        <v>18052</v>
      </c>
      <c r="D12782">
        <v>76.78</v>
      </c>
      <c r="E12782" t="s">
        <v>21983</v>
      </c>
    </row>
    <row r="12783" spans="1:5" x14ac:dyDescent="0.25">
      <c r="A12783" t="s">
        <v>16410</v>
      </c>
      <c r="B12783" t="s">
        <v>5087</v>
      </c>
      <c r="C12783" t="s">
        <v>18053</v>
      </c>
      <c r="D12783">
        <v>28.82</v>
      </c>
      <c r="E12783" t="s">
        <v>21983</v>
      </c>
    </row>
    <row r="12784" spans="1:5" x14ac:dyDescent="0.25">
      <c r="A12784" t="s">
        <v>16410</v>
      </c>
      <c r="B12784" t="s">
        <v>5090</v>
      </c>
      <c r="C12784" t="s">
        <v>18054</v>
      </c>
      <c r="D12784">
        <v>42.24</v>
      </c>
      <c r="E12784" t="s">
        <v>21983</v>
      </c>
    </row>
    <row r="12785" spans="1:5" x14ac:dyDescent="0.25">
      <c r="A12785" t="s">
        <v>16410</v>
      </c>
      <c r="B12785" t="s">
        <v>5093</v>
      </c>
      <c r="C12785" t="s">
        <v>18055</v>
      </c>
      <c r="D12785">
        <v>51.33</v>
      </c>
      <c r="E12785" t="s">
        <v>21983</v>
      </c>
    </row>
    <row r="12786" spans="1:5" x14ac:dyDescent="0.25">
      <c r="A12786" t="s">
        <v>16410</v>
      </c>
      <c r="B12786" t="s">
        <v>5096</v>
      </c>
      <c r="C12786" t="s">
        <v>18056</v>
      </c>
      <c r="D12786">
        <v>19.260000000000002</v>
      </c>
      <c r="E12786" t="s">
        <v>21983</v>
      </c>
    </row>
    <row r="12787" spans="1:5" x14ac:dyDescent="0.25">
      <c r="A12787" t="s">
        <v>16410</v>
      </c>
      <c r="B12787" t="s">
        <v>5099</v>
      </c>
      <c r="C12787" t="s">
        <v>18057</v>
      </c>
      <c r="D12787">
        <v>102.65</v>
      </c>
      <c r="E12787" t="s">
        <v>21983</v>
      </c>
    </row>
    <row r="12788" spans="1:5" x14ac:dyDescent="0.25">
      <c r="A12788" t="s">
        <v>16410</v>
      </c>
      <c r="B12788" t="s">
        <v>5102</v>
      </c>
      <c r="C12788" t="s">
        <v>18058</v>
      </c>
      <c r="D12788">
        <v>111.85</v>
      </c>
      <c r="E12788" t="s">
        <v>21983</v>
      </c>
    </row>
    <row r="12789" spans="1:5" x14ac:dyDescent="0.25">
      <c r="A12789" t="s">
        <v>16410</v>
      </c>
      <c r="B12789" t="s">
        <v>5105</v>
      </c>
      <c r="C12789" t="s">
        <v>18059</v>
      </c>
      <c r="D12789">
        <v>115.6</v>
      </c>
      <c r="E12789" t="s">
        <v>21983</v>
      </c>
    </row>
    <row r="12790" spans="1:5" x14ac:dyDescent="0.25">
      <c r="A12790" t="s">
        <v>16410</v>
      </c>
      <c r="B12790" t="s">
        <v>5108</v>
      </c>
      <c r="C12790" t="s">
        <v>18060</v>
      </c>
      <c r="D12790">
        <v>398.38</v>
      </c>
      <c r="E12790" t="s">
        <v>21983</v>
      </c>
    </row>
    <row r="12791" spans="1:5" x14ac:dyDescent="0.25">
      <c r="A12791" t="s">
        <v>16410</v>
      </c>
      <c r="B12791" t="s">
        <v>5110</v>
      </c>
      <c r="C12791" t="s">
        <v>18061</v>
      </c>
      <c r="D12791">
        <v>104.78</v>
      </c>
      <c r="E12791" t="s">
        <v>21983</v>
      </c>
    </row>
    <row r="12792" spans="1:5" x14ac:dyDescent="0.25">
      <c r="A12792" t="s">
        <v>16410</v>
      </c>
      <c r="B12792" t="s">
        <v>5118</v>
      </c>
      <c r="C12792" t="s">
        <v>18062</v>
      </c>
      <c r="D12792">
        <v>40.6</v>
      </c>
      <c r="E12792" t="s">
        <v>21983</v>
      </c>
    </row>
    <row r="12793" spans="1:5" x14ac:dyDescent="0.25">
      <c r="A12793" t="s">
        <v>16410</v>
      </c>
      <c r="B12793" t="s">
        <v>5123</v>
      </c>
      <c r="C12793" t="s">
        <v>18063</v>
      </c>
      <c r="D12793">
        <v>75.03</v>
      </c>
      <c r="E12793" t="s">
        <v>21983</v>
      </c>
    </row>
    <row r="12794" spans="1:5" x14ac:dyDescent="0.25">
      <c r="A12794" t="s">
        <v>16410</v>
      </c>
      <c r="B12794" t="s">
        <v>5126</v>
      </c>
      <c r="C12794" t="s">
        <v>18064</v>
      </c>
      <c r="D12794">
        <v>678.99</v>
      </c>
      <c r="E12794" t="s">
        <v>21983</v>
      </c>
    </row>
    <row r="12795" spans="1:5" x14ac:dyDescent="0.25">
      <c r="A12795" t="s">
        <v>16410</v>
      </c>
      <c r="B12795" t="s">
        <v>5129</v>
      </c>
      <c r="C12795" t="s">
        <v>18065</v>
      </c>
      <c r="D12795">
        <v>70.34</v>
      </c>
      <c r="E12795" t="s">
        <v>21983</v>
      </c>
    </row>
    <row r="12796" spans="1:5" x14ac:dyDescent="0.25">
      <c r="A12796" t="s">
        <v>16410</v>
      </c>
      <c r="B12796" t="s">
        <v>5131</v>
      </c>
      <c r="C12796" t="s">
        <v>18066</v>
      </c>
      <c r="D12796">
        <v>124.58</v>
      </c>
      <c r="E12796" t="s">
        <v>21983</v>
      </c>
    </row>
    <row r="12797" spans="1:5" x14ac:dyDescent="0.25">
      <c r="A12797" t="s">
        <v>16410</v>
      </c>
      <c r="B12797" t="s">
        <v>5133</v>
      </c>
      <c r="C12797" t="s">
        <v>18067</v>
      </c>
      <c r="D12797">
        <v>106.99</v>
      </c>
      <c r="E12797" t="s">
        <v>21983</v>
      </c>
    </row>
    <row r="12798" spans="1:5" x14ac:dyDescent="0.25">
      <c r="A12798" t="s">
        <v>16410</v>
      </c>
      <c r="B12798" t="s">
        <v>5136</v>
      </c>
      <c r="C12798" t="s">
        <v>18068</v>
      </c>
      <c r="D12798">
        <v>52.07</v>
      </c>
      <c r="E12798" t="s">
        <v>21983</v>
      </c>
    </row>
    <row r="12799" spans="1:5" x14ac:dyDescent="0.25">
      <c r="A12799" t="s">
        <v>16410</v>
      </c>
      <c r="B12799" t="s">
        <v>5139</v>
      </c>
      <c r="C12799" t="s">
        <v>18069</v>
      </c>
      <c r="D12799">
        <v>70.87</v>
      </c>
      <c r="E12799" t="s">
        <v>21983</v>
      </c>
    </row>
    <row r="12800" spans="1:5" x14ac:dyDescent="0.25">
      <c r="A12800" t="s">
        <v>16410</v>
      </c>
      <c r="B12800" t="s">
        <v>5140</v>
      </c>
      <c r="C12800" t="s">
        <v>18070</v>
      </c>
      <c r="D12800">
        <v>17.77</v>
      </c>
      <c r="E12800" t="s">
        <v>21983</v>
      </c>
    </row>
    <row r="12801" spans="1:5" x14ac:dyDescent="0.25">
      <c r="A12801" t="s">
        <v>16410</v>
      </c>
      <c r="B12801" t="s">
        <v>5142</v>
      </c>
      <c r="C12801" t="s">
        <v>18071</v>
      </c>
      <c r="D12801">
        <v>109.78</v>
      </c>
      <c r="E12801" t="s">
        <v>21983</v>
      </c>
    </row>
    <row r="12802" spans="1:5" x14ac:dyDescent="0.25">
      <c r="A12802" t="s">
        <v>16410</v>
      </c>
      <c r="B12802" t="s">
        <v>5146</v>
      </c>
      <c r="C12802" t="s">
        <v>18072</v>
      </c>
      <c r="D12802">
        <v>57.14</v>
      </c>
      <c r="E12802" t="s">
        <v>21983</v>
      </c>
    </row>
    <row r="12803" spans="1:5" x14ac:dyDescent="0.25">
      <c r="A12803" t="s">
        <v>16410</v>
      </c>
      <c r="B12803" t="s">
        <v>5148</v>
      </c>
      <c r="C12803" t="s">
        <v>18073</v>
      </c>
      <c r="D12803">
        <v>37.21</v>
      </c>
      <c r="E12803" t="s">
        <v>21983</v>
      </c>
    </row>
    <row r="12804" spans="1:5" x14ac:dyDescent="0.25">
      <c r="A12804" t="s">
        <v>16410</v>
      </c>
      <c r="B12804" t="s">
        <v>5150</v>
      </c>
      <c r="C12804" t="s">
        <v>18074</v>
      </c>
      <c r="D12804">
        <v>169.82</v>
      </c>
      <c r="E12804" t="s">
        <v>21983</v>
      </c>
    </row>
    <row r="12805" spans="1:5" x14ac:dyDescent="0.25">
      <c r="A12805" t="s">
        <v>16410</v>
      </c>
      <c r="B12805" t="s">
        <v>5155</v>
      </c>
      <c r="C12805" t="s">
        <v>18075</v>
      </c>
      <c r="D12805">
        <v>101.12</v>
      </c>
      <c r="E12805" t="s">
        <v>21983</v>
      </c>
    </row>
    <row r="12806" spans="1:5" x14ac:dyDescent="0.25">
      <c r="A12806" t="s">
        <v>16410</v>
      </c>
      <c r="B12806" t="s">
        <v>5157</v>
      </c>
      <c r="C12806" t="s">
        <v>18076</v>
      </c>
      <c r="D12806">
        <v>102.66</v>
      </c>
      <c r="E12806" t="s">
        <v>21983</v>
      </c>
    </row>
    <row r="12807" spans="1:5" x14ac:dyDescent="0.25">
      <c r="A12807" t="s">
        <v>16410</v>
      </c>
      <c r="B12807" t="s">
        <v>5159</v>
      </c>
      <c r="C12807" t="s">
        <v>18077</v>
      </c>
      <c r="D12807">
        <v>47.86</v>
      </c>
      <c r="E12807" t="s">
        <v>21983</v>
      </c>
    </row>
    <row r="12808" spans="1:5" x14ac:dyDescent="0.25">
      <c r="A12808" t="s">
        <v>16410</v>
      </c>
      <c r="B12808" t="s">
        <v>5162</v>
      </c>
      <c r="C12808" t="s">
        <v>18078</v>
      </c>
      <c r="D12808">
        <v>25.81</v>
      </c>
      <c r="E12808" t="s">
        <v>21983</v>
      </c>
    </row>
    <row r="12809" spans="1:5" x14ac:dyDescent="0.25">
      <c r="A12809" t="s">
        <v>16410</v>
      </c>
      <c r="B12809" t="s">
        <v>5164</v>
      </c>
      <c r="C12809" t="s">
        <v>18079</v>
      </c>
      <c r="D12809">
        <v>57</v>
      </c>
      <c r="E12809" t="s">
        <v>21983</v>
      </c>
    </row>
    <row r="12810" spans="1:5" x14ac:dyDescent="0.25">
      <c r="A12810" t="s">
        <v>16410</v>
      </c>
      <c r="B12810" t="s">
        <v>5166</v>
      </c>
      <c r="C12810" t="s">
        <v>18080</v>
      </c>
      <c r="D12810">
        <v>80.569999999999993</v>
      </c>
      <c r="E12810" t="s">
        <v>21983</v>
      </c>
    </row>
    <row r="12811" spans="1:5" x14ac:dyDescent="0.25">
      <c r="A12811" t="s">
        <v>16410</v>
      </c>
      <c r="B12811" t="s">
        <v>5168</v>
      </c>
      <c r="C12811" t="s">
        <v>18081</v>
      </c>
      <c r="D12811">
        <v>37.450000000000003</v>
      </c>
      <c r="E12811" t="s">
        <v>21983</v>
      </c>
    </row>
    <row r="12812" spans="1:5" x14ac:dyDescent="0.25">
      <c r="A12812" t="s">
        <v>16410</v>
      </c>
      <c r="B12812" t="s">
        <v>5170</v>
      </c>
      <c r="C12812" t="s">
        <v>18082</v>
      </c>
      <c r="D12812">
        <v>121.79</v>
      </c>
      <c r="E12812" t="s">
        <v>21983</v>
      </c>
    </row>
    <row r="12813" spans="1:5" x14ac:dyDescent="0.25">
      <c r="A12813" t="s">
        <v>16410</v>
      </c>
      <c r="B12813" t="s">
        <v>5172</v>
      </c>
      <c r="C12813" t="s">
        <v>18083</v>
      </c>
      <c r="D12813">
        <v>76.06</v>
      </c>
      <c r="E12813" t="s">
        <v>21983</v>
      </c>
    </row>
    <row r="12814" spans="1:5" x14ac:dyDescent="0.25">
      <c r="A12814" t="s">
        <v>16410</v>
      </c>
      <c r="B12814" t="s">
        <v>5174</v>
      </c>
      <c r="C12814" t="s">
        <v>18084</v>
      </c>
      <c r="D12814">
        <v>140.91</v>
      </c>
      <c r="E12814" t="s">
        <v>21983</v>
      </c>
    </row>
    <row r="12815" spans="1:5" x14ac:dyDescent="0.25">
      <c r="A12815" t="s">
        <v>16410</v>
      </c>
      <c r="B12815" t="s">
        <v>5178</v>
      </c>
      <c r="C12815" t="s">
        <v>18085</v>
      </c>
      <c r="D12815">
        <v>56.15</v>
      </c>
      <c r="E12815" t="s">
        <v>21983</v>
      </c>
    </row>
    <row r="12816" spans="1:5" x14ac:dyDescent="0.25">
      <c r="A12816" t="s">
        <v>16410</v>
      </c>
      <c r="B12816" t="s">
        <v>5181</v>
      </c>
      <c r="C12816" t="s">
        <v>18086</v>
      </c>
      <c r="D12816">
        <v>91.07</v>
      </c>
      <c r="E12816" t="s">
        <v>21983</v>
      </c>
    </row>
    <row r="12817" spans="1:5" x14ac:dyDescent="0.25">
      <c r="A12817" t="s">
        <v>16410</v>
      </c>
      <c r="B12817" t="s">
        <v>5183</v>
      </c>
      <c r="C12817" t="s">
        <v>18087</v>
      </c>
      <c r="D12817">
        <v>81.650000000000006</v>
      </c>
      <c r="E12817" t="s">
        <v>21983</v>
      </c>
    </row>
    <row r="12818" spans="1:5" x14ac:dyDescent="0.25">
      <c r="A12818" t="s">
        <v>16410</v>
      </c>
      <c r="B12818" t="s">
        <v>5184</v>
      </c>
      <c r="C12818" t="s">
        <v>18088</v>
      </c>
      <c r="D12818">
        <v>69.23</v>
      </c>
      <c r="E12818" t="s">
        <v>21983</v>
      </c>
    </row>
    <row r="12819" spans="1:5" x14ac:dyDescent="0.25">
      <c r="A12819" t="s">
        <v>16410</v>
      </c>
      <c r="B12819" t="s">
        <v>5186</v>
      </c>
      <c r="C12819" t="s">
        <v>18089</v>
      </c>
      <c r="D12819">
        <v>59.17</v>
      </c>
      <c r="E12819" t="s">
        <v>21983</v>
      </c>
    </row>
    <row r="12820" spans="1:5" x14ac:dyDescent="0.25">
      <c r="A12820" t="s">
        <v>16410</v>
      </c>
      <c r="B12820" t="s">
        <v>5188</v>
      </c>
      <c r="C12820" t="s">
        <v>18090</v>
      </c>
      <c r="D12820">
        <v>129.11000000000001</v>
      </c>
      <c r="E12820" t="s">
        <v>21983</v>
      </c>
    </row>
    <row r="12821" spans="1:5" x14ac:dyDescent="0.25">
      <c r="A12821" t="s">
        <v>16410</v>
      </c>
      <c r="B12821" t="s">
        <v>5190</v>
      </c>
      <c r="C12821" t="s">
        <v>18091</v>
      </c>
      <c r="D12821">
        <v>36.01</v>
      </c>
      <c r="E12821" t="s">
        <v>21983</v>
      </c>
    </row>
    <row r="12822" spans="1:5" x14ac:dyDescent="0.25">
      <c r="A12822" t="s">
        <v>16410</v>
      </c>
      <c r="B12822" t="s">
        <v>5192</v>
      </c>
      <c r="C12822" t="s">
        <v>18092</v>
      </c>
      <c r="D12822">
        <v>28.82</v>
      </c>
      <c r="E12822" t="s">
        <v>21983</v>
      </c>
    </row>
    <row r="12823" spans="1:5" x14ac:dyDescent="0.25">
      <c r="A12823" t="s">
        <v>16410</v>
      </c>
      <c r="B12823" t="s">
        <v>5194</v>
      </c>
      <c r="C12823" t="s">
        <v>18093</v>
      </c>
      <c r="D12823">
        <v>70.31</v>
      </c>
      <c r="E12823" t="s">
        <v>21983</v>
      </c>
    </row>
    <row r="12824" spans="1:5" x14ac:dyDescent="0.25">
      <c r="A12824" t="s">
        <v>16410</v>
      </c>
      <c r="B12824" t="s">
        <v>5196</v>
      </c>
      <c r="C12824" t="s">
        <v>18094</v>
      </c>
      <c r="D12824">
        <v>51.75</v>
      </c>
      <c r="E12824" t="s">
        <v>21983</v>
      </c>
    </row>
    <row r="12825" spans="1:5" x14ac:dyDescent="0.25">
      <c r="A12825" t="s">
        <v>16410</v>
      </c>
      <c r="B12825" t="s">
        <v>5198</v>
      </c>
      <c r="C12825" t="s">
        <v>18095</v>
      </c>
      <c r="D12825">
        <v>71.77</v>
      </c>
      <c r="E12825" t="s">
        <v>21983</v>
      </c>
    </row>
    <row r="12826" spans="1:5" x14ac:dyDescent="0.25">
      <c r="A12826" t="s">
        <v>16410</v>
      </c>
      <c r="B12826" t="s">
        <v>5200</v>
      </c>
      <c r="C12826" t="s">
        <v>18096</v>
      </c>
      <c r="D12826">
        <v>50.11</v>
      </c>
      <c r="E12826" t="s">
        <v>21983</v>
      </c>
    </row>
    <row r="12827" spans="1:5" x14ac:dyDescent="0.25">
      <c r="A12827" t="s">
        <v>16410</v>
      </c>
      <c r="B12827" t="s">
        <v>5202</v>
      </c>
      <c r="C12827" t="s">
        <v>18097</v>
      </c>
      <c r="D12827">
        <v>40.770000000000003</v>
      </c>
      <c r="E12827" t="s">
        <v>21983</v>
      </c>
    </row>
    <row r="12828" spans="1:5" x14ac:dyDescent="0.25">
      <c r="A12828" t="s">
        <v>16410</v>
      </c>
      <c r="B12828" t="s">
        <v>5204</v>
      </c>
      <c r="C12828" t="s">
        <v>18098</v>
      </c>
      <c r="D12828">
        <v>34.119999999999997</v>
      </c>
      <c r="E12828" t="s">
        <v>21983</v>
      </c>
    </row>
    <row r="12829" spans="1:5" x14ac:dyDescent="0.25">
      <c r="A12829" t="s">
        <v>16410</v>
      </c>
      <c r="B12829" t="s">
        <v>5206</v>
      </c>
      <c r="C12829" t="s">
        <v>18099</v>
      </c>
      <c r="D12829">
        <v>25.64</v>
      </c>
      <c r="E12829" t="s">
        <v>21983</v>
      </c>
    </row>
    <row r="12830" spans="1:5" x14ac:dyDescent="0.25">
      <c r="A12830" t="s">
        <v>16410</v>
      </c>
      <c r="B12830" t="s">
        <v>5208</v>
      </c>
      <c r="C12830" t="s">
        <v>18100</v>
      </c>
      <c r="D12830">
        <v>108.01</v>
      </c>
      <c r="E12830" t="s">
        <v>21983</v>
      </c>
    </row>
    <row r="12831" spans="1:5" x14ac:dyDescent="0.25">
      <c r="A12831" t="s">
        <v>16410</v>
      </c>
      <c r="B12831" t="s">
        <v>5210</v>
      </c>
      <c r="C12831" t="s">
        <v>18101</v>
      </c>
      <c r="D12831">
        <v>47.29</v>
      </c>
      <c r="E12831" t="s">
        <v>21983</v>
      </c>
    </row>
    <row r="12832" spans="1:5" x14ac:dyDescent="0.25">
      <c r="A12832" t="s">
        <v>16410</v>
      </c>
      <c r="B12832" t="s">
        <v>5213</v>
      </c>
      <c r="C12832" t="s">
        <v>18102</v>
      </c>
      <c r="D12832">
        <v>28.33</v>
      </c>
      <c r="E12832" t="s">
        <v>21983</v>
      </c>
    </row>
    <row r="12833" spans="1:5" x14ac:dyDescent="0.25">
      <c r="A12833" t="s">
        <v>16410</v>
      </c>
      <c r="B12833" t="s">
        <v>5215</v>
      </c>
      <c r="C12833" t="s">
        <v>18103</v>
      </c>
      <c r="D12833">
        <v>57.52</v>
      </c>
      <c r="E12833" t="s">
        <v>21983</v>
      </c>
    </row>
    <row r="12834" spans="1:5" x14ac:dyDescent="0.25">
      <c r="A12834" t="s">
        <v>16410</v>
      </c>
      <c r="B12834" t="s">
        <v>5217</v>
      </c>
      <c r="C12834" t="s">
        <v>18104</v>
      </c>
      <c r="D12834">
        <v>46.08</v>
      </c>
      <c r="E12834" t="s">
        <v>21983</v>
      </c>
    </row>
    <row r="12835" spans="1:5" x14ac:dyDescent="0.25">
      <c r="A12835" t="s">
        <v>16410</v>
      </c>
      <c r="B12835" t="s">
        <v>5218</v>
      </c>
      <c r="C12835" t="s">
        <v>18105</v>
      </c>
      <c r="D12835">
        <v>96.51</v>
      </c>
      <c r="E12835" t="s">
        <v>21983</v>
      </c>
    </row>
    <row r="12836" spans="1:5" x14ac:dyDescent="0.25">
      <c r="A12836" t="s">
        <v>16410</v>
      </c>
      <c r="B12836" t="s">
        <v>5220</v>
      </c>
      <c r="C12836" t="s">
        <v>18106</v>
      </c>
      <c r="D12836">
        <v>220.72</v>
      </c>
      <c r="E12836" t="s">
        <v>21983</v>
      </c>
    </row>
    <row r="12837" spans="1:5" x14ac:dyDescent="0.25">
      <c r="A12837" t="s">
        <v>16410</v>
      </c>
      <c r="B12837" t="s">
        <v>5222</v>
      </c>
      <c r="C12837" t="s">
        <v>18107</v>
      </c>
      <c r="D12837">
        <v>80.010000000000005</v>
      </c>
      <c r="E12837" t="s">
        <v>21983</v>
      </c>
    </row>
    <row r="12838" spans="1:5" x14ac:dyDescent="0.25">
      <c r="A12838" t="s">
        <v>16410</v>
      </c>
      <c r="B12838" t="s">
        <v>5224</v>
      </c>
      <c r="C12838" t="s">
        <v>18108</v>
      </c>
      <c r="D12838">
        <v>1880.77</v>
      </c>
      <c r="E12838" t="s">
        <v>21983</v>
      </c>
    </row>
    <row r="12839" spans="1:5" x14ac:dyDescent="0.25">
      <c r="A12839" t="s">
        <v>16410</v>
      </c>
      <c r="B12839" t="s">
        <v>5225</v>
      </c>
      <c r="C12839" t="s">
        <v>18109</v>
      </c>
      <c r="D12839">
        <v>39.979999999999997</v>
      </c>
      <c r="E12839" t="s">
        <v>21983</v>
      </c>
    </row>
    <row r="12840" spans="1:5" x14ac:dyDescent="0.25">
      <c r="A12840" t="s">
        <v>16410</v>
      </c>
      <c r="B12840" t="s">
        <v>5231</v>
      </c>
      <c r="C12840" t="s">
        <v>18110</v>
      </c>
      <c r="D12840">
        <v>96.28</v>
      </c>
      <c r="E12840" t="s">
        <v>21983</v>
      </c>
    </row>
    <row r="12841" spans="1:5" x14ac:dyDescent="0.25">
      <c r="A12841" t="s">
        <v>16410</v>
      </c>
      <c r="B12841" t="s">
        <v>5234</v>
      </c>
      <c r="C12841" t="s">
        <v>18111</v>
      </c>
      <c r="D12841">
        <v>28.68</v>
      </c>
      <c r="E12841" t="s">
        <v>21983</v>
      </c>
    </row>
    <row r="12842" spans="1:5" x14ac:dyDescent="0.25">
      <c r="A12842" t="s">
        <v>16410</v>
      </c>
      <c r="B12842" t="s">
        <v>5237</v>
      </c>
      <c r="C12842" t="s">
        <v>18112</v>
      </c>
      <c r="D12842">
        <v>177.05</v>
      </c>
      <c r="E12842" t="s">
        <v>21983</v>
      </c>
    </row>
    <row r="12843" spans="1:5" x14ac:dyDescent="0.25">
      <c r="A12843" t="s">
        <v>16410</v>
      </c>
      <c r="B12843" t="s">
        <v>5240</v>
      </c>
      <c r="C12843" t="s">
        <v>18113</v>
      </c>
      <c r="D12843">
        <v>75.95</v>
      </c>
      <c r="E12843" t="s">
        <v>21983</v>
      </c>
    </row>
    <row r="12844" spans="1:5" x14ac:dyDescent="0.25">
      <c r="A12844" t="s">
        <v>16410</v>
      </c>
      <c r="B12844" t="s">
        <v>5228</v>
      </c>
      <c r="C12844" t="s">
        <v>18114</v>
      </c>
      <c r="D12844">
        <v>34.39</v>
      </c>
      <c r="E12844" t="s">
        <v>21983</v>
      </c>
    </row>
    <row r="12845" spans="1:5" x14ac:dyDescent="0.25">
      <c r="A12845" t="s">
        <v>16410</v>
      </c>
      <c r="B12845" t="s">
        <v>5243</v>
      </c>
      <c r="C12845" t="s">
        <v>18115</v>
      </c>
      <c r="D12845">
        <v>23.88</v>
      </c>
      <c r="E12845" t="s">
        <v>21983</v>
      </c>
    </row>
    <row r="12846" spans="1:5" x14ac:dyDescent="0.25">
      <c r="A12846" t="s">
        <v>16410</v>
      </c>
      <c r="B12846" t="s">
        <v>5246</v>
      </c>
      <c r="C12846" t="s">
        <v>18116</v>
      </c>
      <c r="D12846">
        <v>100.19</v>
      </c>
      <c r="E12846" t="s">
        <v>21983</v>
      </c>
    </row>
    <row r="12847" spans="1:5" x14ac:dyDescent="0.25">
      <c r="A12847" t="s">
        <v>16410</v>
      </c>
      <c r="B12847" t="s">
        <v>5249</v>
      </c>
      <c r="C12847" t="s">
        <v>18117</v>
      </c>
      <c r="D12847">
        <v>134.94999999999999</v>
      </c>
      <c r="E12847" t="s">
        <v>21983</v>
      </c>
    </row>
    <row r="12848" spans="1:5" x14ac:dyDescent="0.25">
      <c r="A12848" t="s">
        <v>16410</v>
      </c>
      <c r="B12848" t="s">
        <v>5252</v>
      </c>
      <c r="C12848" t="s">
        <v>18118</v>
      </c>
      <c r="D12848">
        <v>28.93</v>
      </c>
      <c r="E12848" t="s">
        <v>21983</v>
      </c>
    </row>
    <row r="12849" spans="1:5" x14ac:dyDescent="0.25">
      <c r="A12849" t="s">
        <v>16410</v>
      </c>
      <c r="B12849" t="s">
        <v>5255</v>
      </c>
      <c r="C12849" t="s">
        <v>18119</v>
      </c>
      <c r="D12849">
        <v>82.95</v>
      </c>
      <c r="E12849" t="s">
        <v>21983</v>
      </c>
    </row>
    <row r="12850" spans="1:5" x14ac:dyDescent="0.25">
      <c r="A12850" t="s">
        <v>16410</v>
      </c>
      <c r="B12850" t="s">
        <v>5258</v>
      </c>
      <c r="C12850" t="s">
        <v>18120</v>
      </c>
      <c r="D12850">
        <v>60.25</v>
      </c>
      <c r="E12850" t="s">
        <v>21983</v>
      </c>
    </row>
    <row r="12851" spans="1:5" x14ac:dyDescent="0.25">
      <c r="A12851" t="s">
        <v>16410</v>
      </c>
      <c r="B12851" t="s">
        <v>5261</v>
      </c>
      <c r="C12851" t="s">
        <v>18121</v>
      </c>
      <c r="D12851">
        <v>46.49</v>
      </c>
      <c r="E12851" t="s">
        <v>21983</v>
      </c>
    </row>
    <row r="12852" spans="1:5" x14ac:dyDescent="0.25">
      <c r="A12852" t="s">
        <v>16410</v>
      </c>
      <c r="B12852" t="s">
        <v>5264</v>
      </c>
      <c r="C12852" t="s">
        <v>18122</v>
      </c>
      <c r="D12852">
        <v>109.95</v>
      </c>
      <c r="E12852" t="s">
        <v>21983</v>
      </c>
    </row>
    <row r="12853" spans="1:5" x14ac:dyDescent="0.25">
      <c r="A12853" t="s">
        <v>16410</v>
      </c>
      <c r="B12853" t="s">
        <v>5267</v>
      </c>
      <c r="C12853" t="s">
        <v>18123</v>
      </c>
      <c r="D12853">
        <v>25.48</v>
      </c>
      <c r="E12853" t="s">
        <v>21983</v>
      </c>
    </row>
    <row r="12854" spans="1:5" x14ac:dyDescent="0.25">
      <c r="A12854" t="s">
        <v>16410</v>
      </c>
      <c r="B12854" t="s">
        <v>5270</v>
      </c>
      <c r="C12854" t="s">
        <v>18124</v>
      </c>
      <c r="D12854">
        <v>37.01</v>
      </c>
      <c r="E12854" t="s">
        <v>21983</v>
      </c>
    </row>
    <row r="12855" spans="1:5" x14ac:dyDescent="0.25">
      <c r="A12855" t="s">
        <v>16410</v>
      </c>
      <c r="B12855" t="s">
        <v>5273</v>
      </c>
      <c r="C12855" t="s">
        <v>18125</v>
      </c>
      <c r="D12855">
        <v>61.68</v>
      </c>
      <c r="E12855" t="s">
        <v>21983</v>
      </c>
    </row>
    <row r="12856" spans="1:5" x14ac:dyDescent="0.25">
      <c r="A12856" t="s">
        <v>16410</v>
      </c>
      <c r="B12856" t="s">
        <v>5276</v>
      </c>
      <c r="C12856" t="s">
        <v>18126</v>
      </c>
      <c r="D12856">
        <v>58.23</v>
      </c>
      <c r="E12856" t="s">
        <v>21983</v>
      </c>
    </row>
    <row r="12857" spans="1:5" x14ac:dyDescent="0.25">
      <c r="A12857" t="s">
        <v>16410</v>
      </c>
      <c r="B12857" t="s">
        <v>5278</v>
      </c>
      <c r="C12857" t="s">
        <v>18127</v>
      </c>
      <c r="D12857">
        <v>113.25</v>
      </c>
      <c r="E12857" t="s">
        <v>21983</v>
      </c>
    </row>
    <row r="12858" spans="1:5" x14ac:dyDescent="0.25">
      <c r="A12858" t="s">
        <v>16410</v>
      </c>
      <c r="B12858" t="s">
        <v>5281</v>
      </c>
      <c r="C12858" t="s">
        <v>18128</v>
      </c>
      <c r="D12858">
        <v>158.69999999999999</v>
      </c>
      <c r="E12858" t="s">
        <v>21983</v>
      </c>
    </row>
    <row r="12859" spans="1:5" x14ac:dyDescent="0.25">
      <c r="A12859" t="s">
        <v>16410</v>
      </c>
      <c r="B12859" t="s">
        <v>5283</v>
      </c>
      <c r="C12859" t="s">
        <v>18129</v>
      </c>
      <c r="D12859">
        <v>34.58</v>
      </c>
      <c r="E12859" t="s">
        <v>21983</v>
      </c>
    </row>
    <row r="12860" spans="1:5" x14ac:dyDescent="0.25">
      <c r="A12860" t="s">
        <v>16410</v>
      </c>
      <c r="B12860" t="s">
        <v>5286</v>
      </c>
      <c r="C12860" t="s">
        <v>18130</v>
      </c>
      <c r="D12860">
        <v>41.51</v>
      </c>
      <c r="E12860" t="s">
        <v>21983</v>
      </c>
    </row>
    <row r="12861" spans="1:5" x14ac:dyDescent="0.25">
      <c r="A12861" t="s">
        <v>16410</v>
      </c>
      <c r="B12861" t="s">
        <v>5289</v>
      </c>
      <c r="C12861" t="s">
        <v>18131</v>
      </c>
      <c r="D12861">
        <v>149.1</v>
      </c>
      <c r="E12861" t="s">
        <v>21983</v>
      </c>
    </row>
    <row r="12862" spans="1:5" x14ac:dyDescent="0.25">
      <c r="A12862" t="s">
        <v>16410</v>
      </c>
      <c r="B12862" t="s">
        <v>5292</v>
      </c>
      <c r="C12862" t="s">
        <v>18132</v>
      </c>
      <c r="D12862">
        <v>54.93</v>
      </c>
      <c r="E12862" t="s">
        <v>21983</v>
      </c>
    </row>
    <row r="12863" spans="1:5" x14ac:dyDescent="0.25">
      <c r="A12863" t="s">
        <v>16410</v>
      </c>
      <c r="B12863" t="s">
        <v>5295</v>
      </c>
      <c r="C12863" t="s">
        <v>18133</v>
      </c>
      <c r="D12863">
        <v>55.51</v>
      </c>
      <c r="E12863" t="s">
        <v>21983</v>
      </c>
    </row>
    <row r="12864" spans="1:5" x14ac:dyDescent="0.25">
      <c r="A12864" t="s">
        <v>16410</v>
      </c>
      <c r="B12864" t="s">
        <v>5298</v>
      </c>
      <c r="C12864" t="s">
        <v>18134</v>
      </c>
      <c r="D12864">
        <v>85.19</v>
      </c>
      <c r="E12864" t="s">
        <v>21983</v>
      </c>
    </row>
    <row r="12865" spans="1:5" x14ac:dyDescent="0.25">
      <c r="A12865" t="s">
        <v>16410</v>
      </c>
      <c r="B12865" t="s">
        <v>5300</v>
      </c>
      <c r="C12865" t="s">
        <v>18135</v>
      </c>
      <c r="D12865">
        <v>65.28</v>
      </c>
      <c r="E12865" t="s">
        <v>21983</v>
      </c>
    </row>
    <row r="12866" spans="1:5" x14ac:dyDescent="0.25">
      <c r="A12866" t="s">
        <v>16410</v>
      </c>
      <c r="B12866" t="s">
        <v>5303</v>
      </c>
      <c r="C12866" t="s">
        <v>18136</v>
      </c>
      <c r="D12866">
        <v>136.24</v>
      </c>
      <c r="E12866" t="s">
        <v>21983</v>
      </c>
    </row>
    <row r="12867" spans="1:5" x14ac:dyDescent="0.25">
      <c r="A12867" t="s">
        <v>16410</v>
      </c>
      <c r="B12867" t="s">
        <v>5305</v>
      </c>
      <c r="C12867" t="s">
        <v>18137</v>
      </c>
      <c r="D12867">
        <v>23.32</v>
      </c>
      <c r="E12867" t="s">
        <v>21983</v>
      </c>
    </row>
    <row r="12868" spans="1:5" x14ac:dyDescent="0.25">
      <c r="A12868" t="s">
        <v>16410</v>
      </c>
      <c r="B12868" t="s">
        <v>5308</v>
      </c>
      <c r="C12868" t="s">
        <v>18138</v>
      </c>
      <c r="D12868">
        <v>55.96</v>
      </c>
      <c r="E12868" t="s">
        <v>21983</v>
      </c>
    </row>
    <row r="12869" spans="1:5" x14ac:dyDescent="0.25">
      <c r="A12869" t="s">
        <v>16410</v>
      </c>
      <c r="B12869" t="s">
        <v>5311</v>
      </c>
      <c r="C12869" t="s">
        <v>18139</v>
      </c>
      <c r="D12869">
        <v>44.04</v>
      </c>
      <c r="E12869" t="s">
        <v>21983</v>
      </c>
    </row>
    <row r="12870" spans="1:5" x14ac:dyDescent="0.25">
      <c r="A12870" t="s">
        <v>16410</v>
      </c>
      <c r="B12870" t="s">
        <v>5314</v>
      </c>
      <c r="C12870" t="s">
        <v>18140</v>
      </c>
      <c r="D12870">
        <v>76.849999999999994</v>
      </c>
      <c r="E12870" t="s">
        <v>21983</v>
      </c>
    </row>
    <row r="12871" spans="1:5" x14ac:dyDescent="0.25">
      <c r="A12871" t="s">
        <v>16410</v>
      </c>
      <c r="B12871" t="s">
        <v>5317</v>
      </c>
      <c r="C12871" t="s">
        <v>18141</v>
      </c>
      <c r="D12871">
        <v>36.15</v>
      </c>
      <c r="E12871" t="s">
        <v>21983</v>
      </c>
    </row>
    <row r="12872" spans="1:5" x14ac:dyDescent="0.25">
      <c r="A12872" t="s">
        <v>16410</v>
      </c>
      <c r="B12872" t="s">
        <v>5320</v>
      </c>
      <c r="C12872" t="s">
        <v>18142</v>
      </c>
      <c r="D12872">
        <v>85.15</v>
      </c>
      <c r="E12872" t="s">
        <v>21983</v>
      </c>
    </row>
    <row r="12873" spans="1:5" x14ac:dyDescent="0.25">
      <c r="A12873" t="s">
        <v>16410</v>
      </c>
      <c r="B12873" t="s">
        <v>5323</v>
      </c>
      <c r="C12873" t="s">
        <v>18143</v>
      </c>
      <c r="D12873">
        <v>34.64</v>
      </c>
      <c r="E12873" t="s">
        <v>21983</v>
      </c>
    </row>
    <row r="12874" spans="1:5" x14ac:dyDescent="0.25">
      <c r="A12874" t="s">
        <v>16410</v>
      </c>
      <c r="B12874" t="s">
        <v>5326</v>
      </c>
      <c r="C12874" t="s">
        <v>18144</v>
      </c>
      <c r="D12874">
        <v>319.68</v>
      </c>
      <c r="E12874" t="s">
        <v>21983</v>
      </c>
    </row>
    <row r="12875" spans="1:5" x14ac:dyDescent="0.25">
      <c r="A12875" t="s">
        <v>16410</v>
      </c>
      <c r="B12875" t="s">
        <v>5329</v>
      </c>
      <c r="C12875" t="s">
        <v>18145</v>
      </c>
      <c r="D12875">
        <v>50.21</v>
      </c>
      <c r="E12875" t="s">
        <v>21983</v>
      </c>
    </row>
    <row r="12876" spans="1:5" x14ac:dyDescent="0.25">
      <c r="A12876" t="s">
        <v>16410</v>
      </c>
      <c r="B12876" t="s">
        <v>5332</v>
      </c>
      <c r="C12876" t="s">
        <v>18146</v>
      </c>
      <c r="D12876">
        <v>239.77</v>
      </c>
      <c r="E12876" t="s">
        <v>21983</v>
      </c>
    </row>
    <row r="12877" spans="1:5" x14ac:dyDescent="0.25">
      <c r="A12877" t="s">
        <v>16410</v>
      </c>
      <c r="B12877" t="s">
        <v>5335</v>
      </c>
      <c r="C12877" t="s">
        <v>18147</v>
      </c>
      <c r="D12877">
        <v>105.97</v>
      </c>
      <c r="E12877" t="s">
        <v>21983</v>
      </c>
    </row>
    <row r="12878" spans="1:5" x14ac:dyDescent="0.25">
      <c r="A12878" t="s">
        <v>16410</v>
      </c>
      <c r="B12878" t="s">
        <v>5337</v>
      </c>
      <c r="C12878" t="s">
        <v>18148</v>
      </c>
      <c r="D12878">
        <v>48.77</v>
      </c>
      <c r="E12878" t="s">
        <v>21983</v>
      </c>
    </row>
    <row r="12879" spans="1:5" x14ac:dyDescent="0.25">
      <c r="A12879" t="s">
        <v>16410</v>
      </c>
      <c r="B12879" t="s">
        <v>5340</v>
      </c>
      <c r="C12879" t="s">
        <v>18149</v>
      </c>
      <c r="D12879">
        <v>47.15</v>
      </c>
      <c r="E12879" t="s">
        <v>21983</v>
      </c>
    </row>
    <row r="12880" spans="1:5" x14ac:dyDescent="0.25">
      <c r="A12880" t="s">
        <v>16410</v>
      </c>
      <c r="B12880" t="s">
        <v>5343</v>
      </c>
      <c r="C12880" t="s">
        <v>18150</v>
      </c>
      <c r="D12880">
        <v>81.11</v>
      </c>
      <c r="E12880" t="s">
        <v>21983</v>
      </c>
    </row>
    <row r="12881" spans="1:5" x14ac:dyDescent="0.25">
      <c r="A12881" t="s">
        <v>16410</v>
      </c>
      <c r="B12881" t="s">
        <v>5346</v>
      </c>
      <c r="C12881" t="s">
        <v>18151</v>
      </c>
      <c r="D12881">
        <v>62.35</v>
      </c>
      <c r="E12881" t="s">
        <v>21983</v>
      </c>
    </row>
    <row r="12882" spans="1:5" x14ac:dyDescent="0.25">
      <c r="A12882" t="s">
        <v>16410</v>
      </c>
      <c r="B12882" t="s">
        <v>5349</v>
      </c>
      <c r="C12882" t="s">
        <v>18152</v>
      </c>
      <c r="D12882">
        <v>77.72</v>
      </c>
      <c r="E12882" t="s">
        <v>21983</v>
      </c>
    </row>
    <row r="12883" spans="1:5" x14ac:dyDescent="0.25">
      <c r="A12883" t="s">
        <v>16410</v>
      </c>
      <c r="B12883" t="s">
        <v>5352</v>
      </c>
      <c r="C12883" t="s">
        <v>18153</v>
      </c>
      <c r="D12883">
        <v>154.88</v>
      </c>
      <c r="E12883" t="s">
        <v>21983</v>
      </c>
    </row>
    <row r="12884" spans="1:5" x14ac:dyDescent="0.25">
      <c r="A12884" t="s">
        <v>16410</v>
      </c>
      <c r="B12884" t="s">
        <v>5354</v>
      </c>
      <c r="C12884" t="s">
        <v>18154</v>
      </c>
      <c r="D12884">
        <v>110.54</v>
      </c>
      <c r="E12884" t="s">
        <v>21983</v>
      </c>
    </row>
    <row r="12885" spans="1:5" x14ac:dyDescent="0.25">
      <c r="A12885" t="s">
        <v>16410</v>
      </c>
      <c r="B12885" t="s">
        <v>5357</v>
      </c>
      <c r="C12885" t="s">
        <v>18155</v>
      </c>
      <c r="D12885">
        <v>100.93</v>
      </c>
      <c r="E12885" t="s">
        <v>21983</v>
      </c>
    </row>
    <row r="12886" spans="1:5" x14ac:dyDescent="0.25">
      <c r="A12886" t="s">
        <v>16410</v>
      </c>
      <c r="B12886" t="s">
        <v>5360</v>
      </c>
      <c r="C12886" t="s">
        <v>18156</v>
      </c>
      <c r="D12886">
        <v>588.29999999999995</v>
      </c>
      <c r="E12886" t="s">
        <v>21983</v>
      </c>
    </row>
    <row r="12887" spans="1:5" x14ac:dyDescent="0.25">
      <c r="A12887" t="s">
        <v>16410</v>
      </c>
      <c r="B12887" t="s">
        <v>5363</v>
      </c>
      <c r="C12887" t="s">
        <v>18157</v>
      </c>
      <c r="D12887">
        <v>36.340000000000003</v>
      </c>
      <c r="E12887" t="s">
        <v>21983</v>
      </c>
    </row>
    <row r="12888" spans="1:5" x14ac:dyDescent="0.25">
      <c r="A12888" t="s">
        <v>16410</v>
      </c>
      <c r="B12888" t="s">
        <v>5366</v>
      </c>
      <c r="C12888" t="s">
        <v>18158</v>
      </c>
      <c r="D12888">
        <v>46.51</v>
      </c>
      <c r="E12888" t="s">
        <v>21983</v>
      </c>
    </row>
    <row r="12889" spans="1:5" x14ac:dyDescent="0.25">
      <c r="A12889" t="s">
        <v>16410</v>
      </c>
      <c r="B12889" t="s">
        <v>5369</v>
      </c>
      <c r="C12889" t="s">
        <v>18159</v>
      </c>
      <c r="D12889">
        <v>123.71</v>
      </c>
      <c r="E12889" t="s">
        <v>21983</v>
      </c>
    </row>
    <row r="12890" spans="1:5" x14ac:dyDescent="0.25">
      <c r="A12890" t="s">
        <v>16410</v>
      </c>
      <c r="B12890" t="s">
        <v>5372</v>
      </c>
      <c r="C12890" t="s">
        <v>18160</v>
      </c>
      <c r="D12890">
        <v>127.17</v>
      </c>
      <c r="E12890" t="s">
        <v>21983</v>
      </c>
    </row>
    <row r="12891" spans="1:5" x14ac:dyDescent="0.25">
      <c r="A12891" t="s">
        <v>16410</v>
      </c>
      <c r="B12891" t="s">
        <v>5375</v>
      </c>
      <c r="C12891" t="s">
        <v>18161</v>
      </c>
      <c r="D12891">
        <v>34.57</v>
      </c>
      <c r="E12891" t="s">
        <v>21983</v>
      </c>
    </row>
    <row r="12892" spans="1:5" x14ac:dyDescent="0.25">
      <c r="A12892" t="s">
        <v>16410</v>
      </c>
      <c r="B12892" t="s">
        <v>5378</v>
      </c>
      <c r="C12892" t="s">
        <v>18162</v>
      </c>
      <c r="D12892">
        <v>141.02000000000001</v>
      </c>
      <c r="E12892" t="s">
        <v>21983</v>
      </c>
    </row>
    <row r="12893" spans="1:5" x14ac:dyDescent="0.25">
      <c r="A12893" t="s">
        <v>16410</v>
      </c>
      <c r="B12893" t="s">
        <v>5380</v>
      </c>
      <c r="C12893" t="s">
        <v>18163</v>
      </c>
      <c r="D12893">
        <v>65.489999999999995</v>
      </c>
      <c r="E12893" t="s">
        <v>21983</v>
      </c>
    </row>
    <row r="12894" spans="1:5" x14ac:dyDescent="0.25">
      <c r="A12894" t="s">
        <v>16410</v>
      </c>
      <c r="B12894" t="s">
        <v>5387</v>
      </c>
      <c r="C12894" t="s">
        <v>18164</v>
      </c>
      <c r="D12894">
        <v>60.81</v>
      </c>
      <c r="E12894" t="s">
        <v>21983</v>
      </c>
    </row>
    <row r="12895" spans="1:5" x14ac:dyDescent="0.25">
      <c r="A12895" t="s">
        <v>16410</v>
      </c>
      <c r="B12895" t="s">
        <v>5389</v>
      </c>
      <c r="C12895" t="s">
        <v>18165</v>
      </c>
      <c r="D12895">
        <v>55.99</v>
      </c>
      <c r="E12895" t="s">
        <v>21983</v>
      </c>
    </row>
    <row r="12896" spans="1:5" x14ac:dyDescent="0.25">
      <c r="A12896" t="s">
        <v>16410</v>
      </c>
      <c r="B12896" t="s">
        <v>5392</v>
      </c>
      <c r="C12896" t="s">
        <v>18166</v>
      </c>
      <c r="D12896">
        <v>3308.89</v>
      </c>
      <c r="E12896" t="s">
        <v>21983</v>
      </c>
    </row>
    <row r="12897" spans="1:5" x14ac:dyDescent="0.25">
      <c r="A12897" t="s">
        <v>16410</v>
      </c>
      <c r="B12897" t="s">
        <v>5395</v>
      </c>
      <c r="C12897" t="s">
        <v>18167</v>
      </c>
      <c r="D12897">
        <v>51.86</v>
      </c>
      <c r="E12897" t="s">
        <v>21983</v>
      </c>
    </row>
    <row r="12898" spans="1:5" x14ac:dyDescent="0.25">
      <c r="A12898" t="s">
        <v>16410</v>
      </c>
      <c r="B12898" t="s">
        <v>5399</v>
      </c>
      <c r="C12898" t="s">
        <v>18168</v>
      </c>
      <c r="D12898">
        <v>122.06</v>
      </c>
      <c r="E12898" t="s">
        <v>21983</v>
      </c>
    </row>
    <row r="12899" spans="1:5" x14ac:dyDescent="0.25">
      <c r="A12899" t="s">
        <v>16410</v>
      </c>
      <c r="B12899" t="s">
        <v>5400</v>
      </c>
      <c r="C12899" t="s">
        <v>18169</v>
      </c>
      <c r="D12899">
        <v>449.9</v>
      </c>
      <c r="E12899" t="s">
        <v>21983</v>
      </c>
    </row>
    <row r="12900" spans="1:5" x14ac:dyDescent="0.25">
      <c r="A12900" t="s">
        <v>16410</v>
      </c>
      <c r="B12900" t="s">
        <v>5403</v>
      </c>
      <c r="C12900" t="s">
        <v>18170</v>
      </c>
      <c r="D12900">
        <v>119.92</v>
      </c>
      <c r="E12900" t="s">
        <v>21983</v>
      </c>
    </row>
    <row r="12901" spans="1:5" x14ac:dyDescent="0.25">
      <c r="A12901" t="s">
        <v>16410</v>
      </c>
      <c r="B12901" t="s">
        <v>5405</v>
      </c>
      <c r="C12901" t="s">
        <v>18171</v>
      </c>
      <c r="D12901">
        <v>55.43</v>
      </c>
      <c r="E12901" t="s">
        <v>21983</v>
      </c>
    </row>
    <row r="12902" spans="1:5" x14ac:dyDescent="0.25">
      <c r="A12902" t="s">
        <v>16410</v>
      </c>
      <c r="B12902" t="s">
        <v>5408</v>
      </c>
      <c r="C12902" t="s">
        <v>18172</v>
      </c>
      <c r="D12902">
        <v>90.06</v>
      </c>
      <c r="E12902" t="s">
        <v>21983</v>
      </c>
    </row>
    <row r="12903" spans="1:5" x14ac:dyDescent="0.25">
      <c r="A12903" t="s">
        <v>16410</v>
      </c>
      <c r="B12903" t="s">
        <v>5411</v>
      </c>
      <c r="C12903" t="s">
        <v>18173</v>
      </c>
      <c r="D12903">
        <v>22.09</v>
      </c>
      <c r="E12903" t="s">
        <v>21983</v>
      </c>
    </row>
    <row r="12904" spans="1:5" x14ac:dyDescent="0.25">
      <c r="A12904" t="s">
        <v>16410</v>
      </c>
      <c r="B12904" t="s">
        <v>5416</v>
      </c>
      <c r="C12904" t="s">
        <v>18174</v>
      </c>
      <c r="D12904">
        <v>28.73</v>
      </c>
      <c r="E12904" t="s">
        <v>21983</v>
      </c>
    </row>
    <row r="12905" spans="1:5" x14ac:dyDescent="0.25">
      <c r="A12905" t="s">
        <v>16410</v>
      </c>
      <c r="B12905" t="s">
        <v>5419</v>
      </c>
      <c r="C12905" t="s">
        <v>18175</v>
      </c>
      <c r="D12905">
        <v>71.56</v>
      </c>
      <c r="E12905" t="s">
        <v>21983</v>
      </c>
    </row>
    <row r="12906" spans="1:5" x14ac:dyDescent="0.25">
      <c r="A12906" t="s">
        <v>16410</v>
      </c>
      <c r="B12906" t="s">
        <v>5421</v>
      </c>
      <c r="C12906" t="s">
        <v>18176</v>
      </c>
      <c r="D12906">
        <v>31.22</v>
      </c>
      <c r="E12906" t="s">
        <v>21983</v>
      </c>
    </row>
    <row r="12907" spans="1:5" x14ac:dyDescent="0.25">
      <c r="A12907" t="s">
        <v>16410</v>
      </c>
      <c r="B12907" t="s">
        <v>5424</v>
      </c>
      <c r="C12907" t="s">
        <v>18177</v>
      </c>
      <c r="D12907">
        <v>298.58999999999997</v>
      </c>
      <c r="E12907" t="s">
        <v>21983</v>
      </c>
    </row>
    <row r="12908" spans="1:5" x14ac:dyDescent="0.25">
      <c r="A12908" t="s">
        <v>16410</v>
      </c>
      <c r="B12908" t="s">
        <v>5427</v>
      </c>
      <c r="C12908" t="s">
        <v>18178</v>
      </c>
      <c r="D12908">
        <v>64.400000000000006</v>
      </c>
      <c r="E12908" t="s">
        <v>21983</v>
      </c>
    </row>
    <row r="12909" spans="1:5" x14ac:dyDescent="0.25">
      <c r="A12909" t="s">
        <v>16410</v>
      </c>
      <c r="B12909" t="s">
        <v>5430</v>
      </c>
      <c r="C12909" t="s">
        <v>18179</v>
      </c>
      <c r="D12909">
        <v>74.819999999999993</v>
      </c>
      <c r="E12909" t="s">
        <v>21983</v>
      </c>
    </row>
    <row r="12910" spans="1:5" x14ac:dyDescent="0.25">
      <c r="A12910" t="s">
        <v>16410</v>
      </c>
      <c r="B12910" t="s">
        <v>5433</v>
      </c>
      <c r="C12910" t="s">
        <v>18180</v>
      </c>
      <c r="D12910">
        <v>29.78</v>
      </c>
      <c r="E12910" t="s">
        <v>21983</v>
      </c>
    </row>
    <row r="12911" spans="1:5" x14ac:dyDescent="0.25">
      <c r="A12911" t="s">
        <v>16410</v>
      </c>
      <c r="B12911" t="s">
        <v>5436</v>
      </c>
      <c r="C12911" t="s">
        <v>18181</v>
      </c>
      <c r="D12911">
        <v>47.95</v>
      </c>
      <c r="E12911" t="s">
        <v>21983</v>
      </c>
    </row>
    <row r="12912" spans="1:5" x14ac:dyDescent="0.25">
      <c r="A12912" t="s">
        <v>16410</v>
      </c>
      <c r="B12912" t="s">
        <v>5439</v>
      </c>
      <c r="C12912" t="s">
        <v>18182</v>
      </c>
      <c r="D12912">
        <v>100.53</v>
      </c>
      <c r="E12912" t="s">
        <v>21983</v>
      </c>
    </row>
    <row r="12913" spans="1:5" x14ac:dyDescent="0.25">
      <c r="A12913" t="s">
        <v>16410</v>
      </c>
      <c r="B12913" t="s">
        <v>5441</v>
      </c>
      <c r="C12913" t="s">
        <v>18183</v>
      </c>
      <c r="D12913">
        <v>32.6</v>
      </c>
      <c r="E12913" t="s">
        <v>21983</v>
      </c>
    </row>
    <row r="12914" spans="1:5" x14ac:dyDescent="0.25">
      <c r="A12914" t="s">
        <v>16410</v>
      </c>
      <c r="B12914" t="s">
        <v>5443</v>
      </c>
      <c r="C12914" t="s">
        <v>18184</v>
      </c>
      <c r="D12914">
        <v>36.4</v>
      </c>
      <c r="E12914" t="s">
        <v>21983</v>
      </c>
    </row>
    <row r="12915" spans="1:5" x14ac:dyDescent="0.25">
      <c r="A12915" t="s">
        <v>16410</v>
      </c>
      <c r="B12915" t="s">
        <v>5446</v>
      </c>
      <c r="C12915" t="s">
        <v>18185</v>
      </c>
      <c r="D12915">
        <v>16.89</v>
      </c>
      <c r="E12915" t="s">
        <v>21983</v>
      </c>
    </row>
    <row r="12916" spans="1:5" x14ac:dyDescent="0.25">
      <c r="A12916" t="s">
        <v>16410</v>
      </c>
      <c r="B12916" t="s">
        <v>5449</v>
      </c>
      <c r="C12916" t="s">
        <v>18186</v>
      </c>
      <c r="D12916">
        <v>153.44</v>
      </c>
      <c r="E12916" t="s">
        <v>21983</v>
      </c>
    </row>
    <row r="12917" spans="1:5" x14ac:dyDescent="0.25">
      <c r="A12917" t="s">
        <v>16410</v>
      </c>
      <c r="B12917" t="s">
        <v>5452</v>
      </c>
      <c r="C12917" t="s">
        <v>18187</v>
      </c>
      <c r="D12917">
        <v>24.04</v>
      </c>
      <c r="E12917" t="s">
        <v>21983</v>
      </c>
    </row>
    <row r="12918" spans="1:5" x14ac:dyDescent="0.25">
      <c r="A12918" t="s">
        <v>16410</v>
      </c>
      <c r="B12918" t="s">
        <v>5455</v>
      </c>
      <c r="C12918" t="s">
        <v>18188</v>
      </c>
      <c r="D12918">
        <v>157.91</v>
      </c>
      <c r="E12918" t="s">
        <v>21983</v>
      </c>
    </row>
    <row r="12919" spans="1:5" x14ac:dyDescent="0.25">
      <c r="A12919" t="s">
        <v>16410</v>
      </c>
      <c r="B12919" t="s">
        <v>5458</v>
      </c>
      <c r="C12919" t="s">
        <v>18189</v>
      </c>
      <c r="D12919">
        <v>52.32</v>
      </c>
      <c r="E12919" t="s">
        <v>21983</v>
      </c>
    </row>
    <row r="12920" spans="1:5" x14ac:dyDescent="0.25">
      <c r="A12920" t="s">
        <v>16410</v>
      </c>
      <c r="B12920" t="s">
        <v>5461</v>
      </c>
      <c r="C12920" t="s">
        <v>18190</v>
      </c>
      <c r="D12920">
        <v>306.68</v>
      </c>
      <c r="E12920" t="s">
        <v>21983</v>
      </c>
    </row>
    <row r="12921" spans="1:5" x14ac:dyDescent="0.25">
      <c r="A12921" t="s">
        <v>16410</v>
      </c>
      <c r="B12921" t="s">
        <v>5463</v>
      </c>
      <c r="C12921" t="s">
        <v>18191</v>
      </c>
      <c r="D12921">
        <v>81.069999999999993</v>
      </c>
      <c r="E12921" t="s">
        <v>21983</v>
      </c>
    </row>
    <row r="12922" spans="1:5" x14ac:dyDescent="0.25">
      <c r="A12922" t="s">
        <v>16410</v>
      </c>
      <c r="B12922" t="s">
        <v>5466</v>
      </c>
      <c r="C12922" t="s">
        <v>18192</v>
      </c>
      <c r="D12922">
        <v>25.87</v>
      </c>
      <c r="E12922" t="s">
        <v>21983</v>
      </c>
    </row>
    <row r="12923" spans="1:5" x14ac:dyDescent="0.25">
      <c r="A12923" t="s">
        <v>16410</v>
      </c>
      <c r="B12923" t="s">
        <v>5469</v>
      </c>
      <c r="C12923" t="s">
        <v>18193</v>
      </c>
      <c r="D12923">
        <v>46.52</v>
      </c>
      <c r="E12923" t="s">
        <v>21983</v>
      </c>
    </row>
    <row r="12924" spans="1:5" x14ac:dyDescent="0.25">
      <c r="A12924" t="s">
        <v>16410</v>
      </c>
      <c r="B12924" t="s">
        <v>5472</v>
      </c>
      <c r="C12924" t="s">
        <v>18194</v>
      </c>
      <c r="D12924">
        <v>44.33</v>
      </c>
      <c r="E12924" t="s">
        <v>21983</v>
      </c>
    </row>
    <row r="12925" spans="1:5" x14ac:dyDescent="0.25">
      <c r="A12925" t="s">
        <v>16410</v>
      </c>
      <c r="B12925" t="s">
        <v>5475</v>
      </c>
      <c r="C12925" t="s">
        <v>18195</v>
      </c>
      <c r="D12925">
        <v>33.32</v>
      </c>
      <c r="E12925" t="s">
        <v>21983</v>
      </c>
    </row>
    <row r="12926" spans="1:5" x14ac:dyDescent="0.25">
      <c r="A12926" t="s">
        <v>16410</v>
      </c>
      <c r="B12926" t="s">
        <v>5480</v>
      </c>
      <c r="C12926" t="s">
        <v>18196</v>
      </c>
      <c r="D12926">
        <v>104.84</v>
      </c>
      <c r="E12926" t="s">
        <v>21983</v>
      </c>
    </row>
    <row r="12927" spans="1:5" x14ac:dyDescent="0.25">
      <c r="A12927" t="s">
        <v>16410</v>
      </c>
      <c r="B12927" t="s">
        <v>5482</v>
      </c>
      <c r="C12927" t="s">
        <v>18197</v>
      </c>
      <c r="D12927">
        <v>147.74</v>
      </c>
      <c r="E12927" t="s">
        <v>21983</v>
      </c>
    </row>
    <row r="12928" spans="1:5" x14ac:dyDescent="0.25">
      <c r="A12928" t="s">
        <v>16410</v>
      </c>
      <c r="B12928" t="s">
        <v>5485</v>
      </c>
      <c r="C12928" t="s">
        <v>18198</v>
      </c>
      <c r="D12928">
        <v>49.73</v>
      </c>
      <c r="E12928" t="s">
        <v>21983</v>
      </c>
    </row>
    <row r="12929" spans="1:5" x14ac:dyDescent="0.25">
      <c r="A12929" t="s">
        <v>16410</v>
      </c>
      <c r="B12929" t="s">
        <v>5488</v>
      </c>
      <c r="C12929" t="s">
        <v>18199</v>
      </c>
      <c r="D12929">
        <v>56.63</v>
      </c>
      <c r="E12929" t="s">
        <v>21983</v>
      </c>
    </row>
    <row r="12930" spans="1:5" x14ac:dyDescent="0.25">
      <c r="A12930" t="s">
        <v>16410</v>
      </c>
      <c r="B12930" t="s">
        <v>5491</v>
      </c>
      <c r="C12930" t="s">
        <v>18200</v>
      </c>
      <c r="D12930">
        <v>113.19</v>
      </c>
      <c r="E12930" t="s">
        <v>21983</v>
      </c>
    </row>
    <row r="12931" spans="1:5" x14ac:dyDescent="0.25">
      <c r="A12931" t="s">
        <v>16410</v>
      </c>
      <c r="B12931" t="s">
        <v>5494</v>
      </c>
      <c r="C12931" t="s">
        <v>18201</v>
      </c>
      <c r="D12931">
        <v>164.5</v>
      </c>
      <c r="E12931" t="s">
        <v>21983</v>
      </c>
    </row>
    <row r="12932" spans="1:5" x14ac:dyDescent="0.25">
      <c r="A12932" t="s">
        <v>16410</v>
      </c>
      <c r="B12932" t="s">
        <v>5497</v>
      </c>
      <c r="C12932" t="s">
        <v>18202</v>
      </c>
      <c r="D12932">
        <v>115.81</v>
      </c>
      <c r="E12932" t="s">
        <v>21983</v>
      </c>
    </row>
    <row r="12933" spans="1:5" x14ac:dyDescent="0.25">
      <c r="A12933" t="s">
        <v>16410</v>
      </c>
      <c r="B12933" t="s">
        <v>5500</v>
      </c>
      <c r="C12933" t="s">
        <v>18203</v>
      </c>
      <c r="D12933">
        <v>37.049999999999997</v>
      </c>
      <c r="E12933" t="s">
        <v>21983</v>
      </c>
    </row>
    <row r="12934" spans="1:5" x14ac:dyDescent="0.25">
      <c r="A12934" t="s">
        <v>16410</v>
      </c>
      <c r="B12934" t="s">
        <v>5503</v>
      </c>
      <c r="C12934" t="s">
        <v>18204</v>
      </c>
      <c r="D12934">
        <v>105.26</v>
      </c>
      <c r="E12934" t="s">
        <v>21983</v>
      </c>
    </row>
    <row r="12935" spans="1:5" x14ac:dyDescent="0.25">
      <c r="A12935" t="s">
        <v>16410</v>
      </c>
      <c r="B12935" t="s">
        <v>5506</v>
      </c>
      <c r="C12935" t="s">
        <v>18205</v>
      </c>
      <c r="D12935">
        <v>60.54</v>
      </c>
      <c r="E12935" t="s">
        <v>21983</v>
      </c>
    </row>
    <row r="12936" spans="1:5" x14ac:dyDescent="0.25">
      <c r="A12936" t="s">
        <v>16410</v>
      </c>
      <c r="B12936" t="s">
        <v>5509</v>
      </c>
      <c r="C12936" t="s">
        <v>18206</v>
      </c>
      <c r="D12936">
        <v>27.09</v>
      </c>
      <c r="E12936" t="s">
        <v>21983</v>
      </c>
    </row>
    <row r="12937" spans="1:5" x14ac:dyDescent="0.25">
      <c r="A12937" t="s">
        <v>16410</v>
      </c>
      <c r="B12937" t="s">
        <v>5512</v>
      </c>
      <c r="C12937" t="s">
        <v>18207</v>
      </c>
      <c r="D12937">
        <v>54.34</v>
      </c>
      <c r="E12937" t="s">
        <v>21983</v>
      </c>
    </row>
    <row r="12938" spans="1:5" x14ac:dyDescent="0.25">
      <c r="A12938" t="s">
        <v>16410</v>
      </c>
      <c r="B12938" t="s">
        <v>5514</v>
      </c>
      <c r="C12938" t="s">
        <v>18208</v>
      </c>
      <c r="D12938">
        <v>51.81</v>
      </c>
      <c r="E12938" t="s">
        <v>21983</v>
      </c>
    </row>
    <row r="12939" spans="1:5" x14ac:dyDescent="0.25">
      <c r="A12939" t="s">
        <v>16410</v>
      </c>
      <c r="B12939" t="s">
        <v>5517</v>
      </c>
      <c r="C12939" t="s">
        <v>18209</v>
      </c>
      <c r="D12939">
        <v>74.83</v>
      </c>
      <c r="E12939" t="s">
        <v>21983</v>
      </c>
    </row>
    <row r="12940" spans="1:5" x14ac:dyDescent="0.25">
      <c r="A12940" t="s">
        <v>16410</v>
      </c>
      <c r="B12940" t="s">
        <v>5520</v>
      </c>
      <c r="C12940" t="s">
        <v>18210</v>
      </c>
      <c r="D12940">
        <v>1240.69</v>
      </c>
      <c r="E12940" t="s">
        <v>21983</v>
      </c>
    </row>
    <row r="12941" spans="1:5" x14ac:dyDescent="0.25">
      <c r="A12941" t="s">
        <v>16410</v>
      </c>
      <c r="B12941" t="s">
        <v>5523</v>
      </c>
      <c r="C12941" t="s">
        <v>18211</v>
      </c>
      <c r="D12941">
        <v>32.78</v>
      </c>
      <c r="E12941" t="s">
        <v>21983</v>
      </c>
    </row>
    <row r="12942" spans="1:5" x14ac:dyDescent="0.25">
      <c r="A12942" t="s">
        <v>16410</v>
      </c>
      <c r="B12942" t="s">
        <v>5525</v>
      </c>
      <c r="C12942" t="s">
        <v>18212</v>
      </c>
      <c r="D12942">
        <v>33.79</v>
      </c>
      <c r="E12942" t="s">
        <v>21983</v>
      </c>
    </row>
    <row r="12943" spans="1:5" x14ac:dyDescent="0.25">
      <c r="A12943" t="s">
        <v>16410</v>
      </c>
      <c r="B12943" t="s">
        <v>5528</v>
      </c>
      <c r="C12943" t="s">
        <v>18213</v>
      </c>
      <c r="D12943">
        <v>221.81</v>
      </c>
      <c r="E12943" t="s">
        <v>21983</v>
      </c>
    </row>
    <row r="12944" spans="1:5" x14ac:dyDescent="0.25">
      <c r="A12944" t="s">
        <v>16410</v>
      </c>
      <c r="B12944" t="s">
        <v>5531</v>
      </c>
      <c r="C12944" t="s">
        <v>18214</v>
      </c>
      <c r="D12944">
        <v>36.299999999999997</v>
      </c>
      <c r="E12944" t="s">
        <v>21983</v>
      </c>
    </row>
    <row r="12945" spans="1:5" x14ac:dyDescent="0.25">
      <c r="A12945" t="s">
        <v>16410</v>
      </c>
      <c r="B12945" t="s">
        <v>5534</v>
      </c>
      <c r="C12945" t="s">
        <v>18215</v>
      </c>
      <c r="D12945">
        <v>37.92</v>
      </c>
      <c r="E12945" t="s">
        <v>21983</v>
      </c>
    </row>
    <row r="12946" spans="1:5" x14ac:dyDescent="0.25">
      <c r="A12946" t="s">
        <v>16410</v>
      </c>
      <c r="B12946" t="s">
        <v>5537</v>
      </c>
      <c r="C12946" t="s">
        <v>18216</v>
      </c>
      <c r="D12946">
        <v>27.4</v>
      </c>
      <c r="E12946" t="s">
        <v>21983</v>
      </c>
    </row>
    <row r="12947" spans="1:5" x14ac:dyDescent="0.25">
      <c r="A12947" t="s">
        <v>16410</v>
      </c>
      <c r="B12947" t="s">
        <v>5540</v>
      </c>
      <c r="C12947" t="s">
        <v>18217</v>
      </c>
      <c r="D12947">
        <v>49.38</v>
      </c>
      <c r="E12947" t="s">
        <v>21983</v>
      </c>
    </row>
    <row r="12948" spans="1:5" x14ac:dyDescent="0.25">
      <c r="A12948" t="s">
        <v>16410</v>
      </c>
      <c r="B12948" t="s">
        <v>5543</v>
      </c>
      <c r="C12948" t="s">
        <v>18218</v>
      </c>
      <c r="D12948">
        <v>30.27</v>
      </c>
      <c r="E12948" t="s">
        <v>21983</v>
      </c>
    </row>
    <row r="12949" spans="1:5" x14ac:dyDescent="0.25">
      <c r="A12949" t="s">
        <v>16410</v>
      </c>
      <c r="B12949" t="s">
        <v>5546</v>
      </c>
      <c r="C12949" t="s">
        <v>18219</v>
      </c>
      <c r="D12949">
        <v>276.35000000000002</v>
      </c>
      <c r="E12949" t="s">
        <v>21983</v>
      </c>
    </row>
    <row r="12950" spans="1:5" x14ac:dyDescent="0.25">
      <c r="A12950" t="s">
        <v>16410</v>
      </c>
      <c r="B12950" t="s">
        <v>5548</v>
      </c>
      <c r="C12950" t="s">
        <v>18220</v>
      </c>
      <c r="D12950">
        <v>34.51</v>
      </c>
      <c r="E12950" t="s">
        <v>21983</v>
      </c>
    </row>
    <row r="12951" spans="1:5" x14ac:dyDescent="0.25">
      <c r="A12951" t="s">
        <v>16410</v>
      </c>
      <c r="B12951" t="s">
        <v>5551</v>
      </c>
      <c r="C12951" t="s">
        <v>18221</v>
      </c>
      <c r="D12951">
        <v>111.71</v>
      </c>
      <c r="E12951" t="s">
        <v>21983</v>
      </c>
    </row>
    <row r="12952" spans="1:5" x14ac:dyDescent="0.25">
      <c r="A12952" t="s">
        <v>16410</v>
      </c>
      <c r="B12952" t="s">
        <v>5553</v>
      </c>
      <c r="C12952" t="s">
        <v>18222</v>
      </c>
      <c r="D12952">
        <v>65.75</v>
      </c>
      <c r="E12952" t="s">
        <v>21983</v>
      </c>
    </row>
    <row r="12953" spans="1:5" x14ac:dyDescent="0.25">
      <c r="A12953" t="s">
        <v>16410</v>
      </c>
      <c r="B12953" t="s">
        <v>5556</v>
      </c>
      <c r="C12953" t="s">
        <v>18223</v>
      </c>
      <c r="D12953">
        <v>90.52</v>
      </c>
      <c r="E12953" t="s">
        <v>21983</v>
      </c>
    </row>
    <row r="12954" spans="1:5" x14ac:dyDescent="0.25">
      <c r="A12954" t="s">
        <v>16410</v>
      </c>
      <c r="B12954" t="s">
        <v>5559</v>
      </c>
      <c r="C12954" t="s">
        <v>18224</v>
      </c>
      <c r="D12954">
        <v>81.91</v>
      </c>
      <c r="E12954" t="s">
        <v>21983</v>
      </c>
    </row>
    <row r="12955" spans="1:5" x14ac:dyDescent="0.25">
      <c r="A12955" t="s">
        <v>16410</v>
      </c>
      <c r="B12955" t="s">
        <v>5562</v>
      </c>
      <c r="C12955" t="s">
        <v>18225</v>
      </c>
      <c r="D12955">
        <v>41.86</v>
      </c>
      <c r="E12955" t="s">
        <v>21983</v>
      </c>
    </row>
    <row r="12956" spans="1:5" x14ac:dyDescent="0.25">
      <c r="A12956" t="s">
        <v>16410</v>
      </c>
      <c r="B12956" t="s">
        <v>5568</v>
      </c>
      <c r="C12956" t="s">
        <v>18226</v>
      </c>
      <c r="D12956">
        <v>166.89</v>
      </c>
      <c r="E12956" t="s">
        <v>21983</v>
      </c>
    </row>
    <row r="12957" spans="1:5" x14ac:dyDescent="0.25">
      <c r="A12957" t="s">
        <v>16410</v>
      </c>
      <c r="B12957" t="s">
        <v>5565</v>
      </c>
      <c r="C12957" t="s">
        <v>18227</v>
      </c>
      <c r="D12957">
        <v>58.18</v>
      </c>
      <c r="E12957" t="s">
        <v>21983</v>
      </c>
    </row>
    <row r="12958" spans="1:5" x14ac:dyDescent="0.25">
      <c r="A12958" t="s">
        <v>16410</v>
      </c>
      <c r="B12958" t="s">
        <v>5571</v>
      </c>
      <c r="C12958" t="s">
        <v>18228</v>
      </c>
      <c r="D12958">
        <v>46.81</v>
      </c>
      <c r="E12958" t="s">
        <v>21983</v>
      </c>
    </row>
    <row r="12959" spans="1:5" x14ac:dyDescent="0.25">
      <c r="A12959" t="s">
        <v>16410</v>
      </c>
      <c r="B12959" t="s">
        <v>5574</v>
      </c>
      <c r="C12959" t="s">
        <v>18229</v>
      </c>
      <c r="D12959">
        <v>218.27</v>
      </c>
      <c r="E12959" t="s">
        <v>21983</v>
      </c>
    </row>
    <row r="12960" spans="1:5" x14ac:dyDescent="0.25">
      <c r="A12960" t="s">
        <v>16410</v>
      </c>
      <c r="B12960" t="s">
        <v>5577</v>
      </c>
      <c r="C12960" t="s">
        <v>18230</v>
      </c>
      <c r="D12960">
        <v>101.25</v>
      </c>
      <c r="E12960" t="s">
        <v>21983</v>
      </c>
    </row>
    <row r="12961" spans="1:5" x14ac:dyDescent="0.25">
      <c r="A12961" t="s">
        <v>16410</v>
      </c>
      <c r="B12961" t="s">
        <v>5579</v>
      </c>
      <c r="C12961" t="s">
        <v>18231</v>
      </c>
      <c r="D12961">
        <v>38.61</v>
      </c>
      <c r="E12961" t="s">
        <v>21983</v>
      </c>
    </row>
    <row r="12962" spans="1:5" x14ac:dyDescent="0.25">
      <c r="A12962" t="s">
        <v>16410</v>
      </c>
      <c r="B12962" t="s">
        <v>5581</v>
      </c>
      <c r="C12962" t="s">
        <v>18232</v>
      </c>
      <c r="D12962">
        <v>23.7</v>
      </c>
      <c r="E12962" t="s">
        <v>21983</v>
      </c>
    </row>
    <row r="12963" spans="1:5" x14ac:dyDescent="0.25">
      <c r="A12963" t="s">
        <v>16410</v>
      </c>
      <c r="B12963" t="s">
        <v>5584</v>
      </c>
      <c r="C12963" t="s">
        <v>18233</v>
      </c>
      <c r="D12963">
        <v>76.010000000000005</v>
      </c>
      <c r="E12963" t="s">
        <v>21983</v>
      </c>
    </row>
    <row r="12964" spans="1:5" x14ac:dyDescent="0.25">
      <c r="A12964" t="s">
        <v>16410</v>
      </c>
      <c r="B12964" t="s">
        <v>5587</v>
      </c>
      <c r="C12964" t="s">
        <v>18234</v>
      </c>
      <c r="D12964">
        <v>46.54</v>
      </c>
      <c r="E12964" t="s">
        <v>21983</v>
      </c>
    </row>
    <row r="12965" spans="1:5" x14ac:dyDescent="0.25">
      <c r="A12965" t="s">
        <v>16410</v>
      </c>
      <c r="B12965" t="s">
        <v>5590</v>
      </c>
      <c r="C12965" t="s">
        <v>18235</v>
      </c>
      <c r="D12965">
        <v>68.41</v>
      </c>
      <c r="E12965" t="s">
        <v>21983</v>
      </c>
    </row>
    <row r="12966" spans="1:5" x14ac:dyDescent="0.25">
      <c r="A12966" t="s">
        <v>16410</v>
      </c>
      <c r="B12966" t="s">
        <v>5593</v>
      </c>
      <c r="C12966" t="s">
        <v>18236</v>
      </c>
      <c r="D12966">
        <v>49.68</v>
      </c>
      <c r="E12966" t="s">
        <v>21983</v>
      </c>
    </row>
    <row r="12967" spans="1:5" x14ac:dyDescent="0.25">
      <c r="A12967" t="s">
        <v>16410</v>
      </c>
      <c r="B12967" t="s">
        <v>5596</v>
      </c>
      <c r="C12967" t="s">
        <v>18237</v>
      </c>
      <c r="D12967">
        <v>39.4</v>
      </c>
      <c r="E12967" t="s">
        <v>21983</v>
      </c>
    </row>
    <row r="12968" spans="1:5" x14ac:dyDescent="0.25">
      <c r="A12968" t="s">
        <v>16410</v>
      </c>
      <c r="B12968" t="s">
        <v>5599</v>
      </c>
      <c r="C12968" t="s">
        <v>18238</v>
      </c>
      <c r="D12968">
        <v>203.52</v>
      </c>
      <c r="E12968" t="s">
        <v>21983</v>
      </c>
    </row>
    <row r="12969" spans="1:5" x14ac:dyDescent="0.25">
      <c r="A12969" t="s">
        <v>16410</v>
      </c>
      <c r="B12969" t="s">
        <v>5608</v>
      </c>
      <c r="C12969" t="s">
        <v>18239</v>
      </c>
      <c r="D12969">
        <v>13.55</v>
      </c>
      <c r="E12969" t="s">
        <v>21983</v>
      </c>
    </row>
    <row r="12970" spans="1:5" x14ac:dyDescent="0.25">
      <c r="A12970" t="s">
        <v>16410</v>
      </c>
      <c r="B12970" t="s">
        <v>5614</v>
      </c>
      <c r="C12970" t="s">
        <v>18240</v>
      </c>
      <c r="D12970">
        <v>10.99</v>
      </c>
      <c r="E12970" t="s">
        <v>21983</v>
      </c>
    </row>
    <row r="12971" spans="1:5" x14ac:dyDescent="0.25">
      <c r="A12971" t="s">
        <v>16410</v>
      </c>
      <c r="B12971" t="s">
        <v>5621</v>
      </c>
      <c r="C12971" t="s">
        <v>18241</v>
      </c>
      <c r="D12971">
        <v>76.02</v>
      </c>
      <c r="E12971" t="s">
        <v>21983</v>
      </c>
    </row>
    <row r="12972" spans="1:5" x14ac:dyDescent="0.25">
      <c r="A12972" t="s">
        <v>16410</v>
      </c>
      <c r="B12972" t="s">
        <v>5626</v>
      </c>
      <c r="C12972" t="s">
        <v>18242</v>
      </c>
      <c r="D12972">
        <v>22.57</v>
      </c>
      <c r="E12972" t="s">
        <v>21983</v>
      </c>
    </row>
    <row r="12973" spans="1:5" x14ac:dyDescent="0.25">
      <c r="A12973" t="s">
        <v>16410</v>
      </c>
      <c r="B12973" t="s">
        <v>5632</v>
      </c>
      <c r="C12973" t="s">
        <v>18243</v>
      </c>
      <c r="D12973">
        <v>19.52</v>
      </c>
      <c r="E12973" t="s">
        <v>21983</v>
      </c>
    </row>
    <row r="12974" spans="1:5" x14ac:dyDescent="0.25">
      <c r="A12974" t="s">
        <v>16410</v>
      </c>
      <c r="B12974" t="s">
        <v>6041</v>
      </c>
      <c r="C12974" t="s">
        <v>18244</v>
      </c>
      <c r="D12974">
        <v>14.42</v>
      </c>
      <c r="E12974" t="s">
        <v>21983</v>
      </c>
    </row>
    <row r="12975" spans="1:5" x14ac:dyDescent="0.25">
      <c r="A12975" t="s">
        <v>16410</v>
      </c>
      <c r="B12975" t="s">
        <v>5637</v>
      </c>
      <c r="C12975" t="s">
        <v>18245</v>
      </c>
      <c r="D12975">
        <v>26.49</v>
      </c>
      <c r="E12975" t="s">
        <v>21983</v>
      </c>
    </row>
    <row r="12976" spans="1:5" x14ac:dyDescent="0.25">
      <c r="A12976" t="s">
        <v>16410</v>
      </c>
      <c r="B12976" t="s">
        <v>5640</v>
      </c>
      <c r="C12976" t="s">
        <v>18246</v>
      </c>
      <c r="D12976">
        <v>213.4</v>
      </c>
      <c r="E12976" t="s">
        <v>21983</v>
      </c>
    </row>
    <row r="12977" spans="1:5" x14ac:dyDescent="0.25">
      <c r="A12977" t="s">
        <v>16410</v>
      </c>
      <c r="B12977" t="s">
        <v>5646</v>
      </c>
      <c r="C12977" t="s">
        <v>18247</v>
      </c>
      <c r="D12977">
        <v>16.600000000000001</v>
      </c>
      <c r="E12977" t="s">
        <v>21983</v>
      </c>
    </row>
    <row r="12978" spans="1:5" x14ac:dyDescent="0.25">
      <c r="A12978" t="s">
        <v>16410</v>
      </c>
      <c r="B12978" t="s">
        <v>5650</v>
      </c>
      <c r="C12978" t="s">
        <v>18248</v>
      </c>
      <c r="D12978">
        <v>21.28</v>
      </c>
      <c r="E12978" t="s">
        <v>21983</v>
      </c>
    </row>
    <row r="12979" spans="1:5" x14ac:dyDescent="0.25">
      <c r="A12979" t="s">
        <v>16410</v>
      </c>
      <c r="B12979" t="s">
        <v>5656</v>
      </c>
      <c r="C12979" t="s">
        <v>18249</v>
      </c>
      <c r="D12979">
        <v>84.61</v>
      </c>
      <c r="E12979" t="s">
        <v>21983</v>
      </c>
    </row>
    <row r="12980" spans="1:5" x14ac:dyDescent="0.25">
      <c r="A12980" t="s">
        <v>16410</v>
      </c>
      <c r="B12980" t="s">
        <v>5659</v>
      </c>
      <c r="C12980" t="s">
        <v>18250</v>
      </c>
      <c r="D12980">
        <v>144.65</v>
      </c>
      <c r="E12980" t="s">
        <v>21983</v>
      </c>
    </row>
    <row r="12981" spans="1:5" x14ac:dyDescent="0.25">
      <c r="A12981" t="s">
        <v>16410</v>
      </c>
      <c r="B12981" t="s">
        <v>5665</v>
      </c>
      <c r="C12981" t="s">
        <v>18251</v>
      </c>
      <c r="D12981">
        <v>18.41</v>
      </c>
      <c r="E12981" t="s">
        <v>21983</v>
      </c>
    </row>
    <row r="12982" spans="1:5" x14ac:dyDescent="0.25">
      <c r="A12982" t="s">
        <v>16410</v>
      </c>
      <c r="B12982" t="s">
        <v>5669</v>
      </c>
      <c r="C12982" t="s">
        <v>18252</v>
      </c>
      <c r="D12982">
        <v>13.39</v>
      </c>
      <c r="E12982" t="s">
        <v>21983</v>
      </c>
    </row>
    <row r="12983" spans="1:5" x14ac:dyDescent="0.25">
      <c r="A12983" t="s">
        <v>16410</v>
      </c>
      <c r="B12983" t="s">
        <v>5674</v>
      </c>
      <c r="C12983" t="s">
        <v>18253</v>
      </c>
      <c r="D12983">
        <v>8.2200000000000006</v>
      </c>
      <c r="E12983" t="s">
        <v>21983</v>
      </c>
    </row>
    <row r="12984" spans="1:5" x14ac:dyDescent="0.25">
      <c r="A12984" t="s">
        <v>16410</v>
      </c>
      <c r="B12984" t="s">
        <v>5681</v>
      </c>
      <c r="C12984" t="s">
        <v>18254</v>
      </c>
      <c r="D12984">
        <v>11.02</v>
      </c>
      <c r="E12984" t="s">
        <v>21983</v>
      </c>
    </row>
    <row r="12985" spans="1:5" x14ac:dyDescent="0.25">
      <c r="A12985" t="s">
        <v>16410</v>
      </c>
      <c r="B12985" t="s">
        <v>5687</v>
      </c>
      <c r="C12985" t="s">
        <v>18255</v>
      </c>
      <c r="D12985">
        <v>8.9700000000000006</v>
      </c>
      <c r="E12985" t="s">
        <v>21983</v>
      </c>
    </row>
    <row r="12986" spans="1:5" x14ac:dyDescent="0.25">
      <c r="A12986" t="s">
        <v>16410</v>
      </c>
      <c r="B12986" t="s">
        <v>5690</v>
      </c>
      <c r="C12986" t="s">
        <v>18256</v>
      </c>
      <c r="D12986">
        <v>58.73</v>
      </c>
      <c r="E12986" t="s">
        <v>21983</v>
      </c>
    </row>
    <row r="12987" spans="1:5" x14ac:dyDescent="0.25">
      <c r="A12987" t="s">
        <v>16410</v>
      </c>
      <c r="B12987" t="s">
        <v>5693</v>
      </c>
      <c r="C12987" t="s">
        <v>18257</v>
      </c>
      <c r="D12987">
        <v>44.43</v>
      </c>
      <c r="E12987" t="s">
        <v>21983</v>
      </c>
    </row>
    <row r="12988" spans="1:5" x14ac:dyDescent="0.25">
      <c r="A12988" t="s">
        <v>16410</v>
      </c>
      <c r="B12988" t="s">
        <v>5696</v>
      </c>
      <c r="C12988" t="s">
        <v>18258</v>
      </c>
      <c r="D12988">
        <v>37.97</v>
      </c>
      <c r="E12988" t="s">
        <v>21983</v>
      </c>
    </row>
    <row r="12989" spans="1:5" x14ac:dyDescent="0.25">
      <c r="A12989" t="s">
        <v>16410</v>
      </c>
      <c r="B12989" t="s">
        <v>5699</v>
      </c>
      <c r="C12989" t="s">
        <v>18259</v>
      </c>
      <c r="D12989">
        <v>31.46</v>
      </c>
      <c r="E12989" t="s">
        <v>21983</v>
      </c>
    </row>
    <row r="12990" spans="1:5" x14ac:dyDescent="0.25">
      <c r="A12990" t="s">
        <v>16410</v>
      </c>
      <c r="B12990" t="s">
        <v>5702</v>
      </c>
      <c r="C12990" t="s">
        <v>18260</v>
      </c>
      <c r="D12990">
        <v>33.22</v>
      </c>
      <c r="E12990" t="s">
        <v>21983</v>
      </c>
    </row>
    <row r="12991" spans="1:5" x14ac:dyDescent="0.25">
      <c r="A12991" t="s">
        <v>16410</v>
      </c>
      <c r="B12991" t="s">
        <v>5705</v>
      </c>
      <c r="C12991" t="s">
        <v>18261</v>
      </c>
      <c r="D12991">
        <v>45.83</v>
      </c>
      <c r="E12991" t="s">
        <v>21983</v>
      </c>
    </row>
    <row r="12992" spans="1:5" x14ac:dyDescent="0.25">
      <c r="A12992" t="s">
        <v>16410</v>
      </c>
      <c r="B12992" t="s">
        <v>5711</v>
      </c>
      <c r="C12992" t="s">
        <v>18262</v>
      </c>
      <c r="D12992">
        <v>9.35</v>
      </c>
      <c r="E12992" t="s">
        <v>21983</v>
      </c>
    </row>
    <row r="12993" spans="1:5" x14ac:dyDescent="0.25">
      <c r="A12993" t="s">
        <v>16410</v>
      </c>
      <c r="B12993" t="s">
        <v>5708</v>
      </c>
      <c r="C12993" t="s">
        <v>18263</v>
      </c>
      <c r="D12993">
        <v>24.35</v>
      </c>
      <c r="E12993" t="s">
        <v>21983</v>
      </c>
    </row>
    <row r="12994" spans="1:5" x14ac:dyDescent="0.25">
      <c r="A12994" t="s">
        <v>16410</v>
      </c>
      <c r="B12994" t="s">
        <v>5715</v>
      </c>
      <c r="C12994" t="s">
        <v>18264</v>
      </c>
      <c r="D12994">
        <v>32.28</v>
      </c>
      <c r="E12994" t="s">
        <v>21983</v>
      </c>
    </row>
    <row r="12995" spans="1:5" x14ac:dyDescent="0.25">
      <c r="A12995" t="s">
        <v>16410</v>
      </c>
      <c r="B12995" t="s">
        <v>5718</v>
      </c>
      <c r="C12995" t="s">
        <v>18265</v>
      </c>
      <c r="D12995">
        <v>26.65</v>
      </c>
      <c r="E12995" t="s">
        <v>21983</v>
      </c>
    </row>
    <row r="12996" spans="1:5" x14ac:dyDescent="0.25">
      <c r="A12996" t="s">
        <v>16410</v>
      </c>
      <c r="B12996" t="s">
        <v>5723</v>
      </c>
      <c r="C12996" t="s">
        <v>18266</v>
      </c>
      <c r="D12996">
        <v>23.38</v>
      </c>
      <c r="E12996" t="s">
        <v>21983</v>
      </c>
    </row>
    <row r="12997" spans="1:5" x14ac:dyDescent="0.25">
      <c r="A12997" t="s">
        <v>16410</v>
      </c>
      <c r="B12997" t="s">
        <v>5728</v>
      </c>
      <c r="C12997" t="s">
        <v>18267</v>
      </c>
      <c r="D12997">
        <v>49.86</v>
      </c>
      <c r="E12997" t="s">
        <v>21983</v>
      </c>
    </row>
    <row r="12998" spans="1:5" x14ac:dyDescent="0.25">
      <c r="A12998" t="s">
        <v>16410</v>
      </c>
      <c r="B12998" t="s">
        <v>5731</v>
      </c>
      <c r="C12998" t="s">
        <v>18268</v>
      </c>
      <c r="D12998">
        <v>25.1</v>
      </c>
      <c r="E12998" t="s">
        <v>21983</v>
      </c>
    </row>
    <row r="12999" spans="1:5" x14ac:dyDescent="0.25">
      <c r="A12999" t="s">
        <v>16410</v>
      </c>
      <c r="B12999" t="s">
        <v>5734</v>
      </c>
      <c r="C12999" t="s">
        <v>18269</v>
      </c>
      <c r="D12999">
        <v>4.0999999999999996</v>
      </c>
      <c r="E12999" t="s">
        <v>21983</v>
      </c>
    </row>
    <row r="13000" spans="1:5" x14ac:dyDescent="0.25">
      <c r="A13000" t="s">
        <v>16410</v>
      </c>
      <c r="B13000" t="s">
        <v>5737</v>
      </c>
      <c r="C13000" t="s">
        <v>18270</v>
      </c>
      <c r="D13000">
        <v>18.829999999999998</v>
      </c>
      <c r="E13000" t="s">
        <v>21983</v>
      </c>
    </row>
    <row r="13001" spans="1:5" x14ac:dyDescent="0.25">
      <c r="A13001" t="s">
        <v>16410</v>
      </c>
      <c r="B13001" t="s">
        <v>5742</v>
      </c>
      <c r="C13001" t="s">
        <v>18271</v>
      </c>
      <c r="D13001">
        <v>29.2</v>
      </c>
      <c r="E13001" t="s">
        <v>21983</v>
      </c>
    </row>
    <row r="13002" spans="1:5" x14ac:dyDescent="0.25">
      <c r="A13002" t="s">
        <v>16410</v>
      </c>
      <c r="B13002" t="s">
        <v>5747</v>
      </c>
      <c r="C13002" t="s">
        <v>18272</v>
      </c>
      <c r="D13002">
        <v>4.47</v>
      </c>
      <c r="E13002" t="s">
        <v>21983</v>
      </c>
    </row>
    <row r="13003" spans="1:5" x14ac:dyDescent="0.25">
      <c r="A13003" t="s">
        <v>16410</v>
      </c>
      <c r="B13003" t="s">
        <v>5750</v>
      </c>
      <c r="C13003" t="s">
        <v>18273</v>
      </c>
      <c r="D13003">
        <v>15.7</v>
      </c>
      <c r="E13003" t="s">
        <v>21983</v>
      </c>
    </row>
    <row r="13004" spans="1:5" x14ac:dyDescent="0.25">
      <c r="A13004" t="s">
        <v>16410</v>
      </c>
      <c r="B13004" t="s">
        <v>5753</v>
      </c>
      <c r="C13004" t="s">
        <v>18274</v>
      </c>
      <c r="D13004">
        <v>47.71</v>
      </c>
      <c r="E13004" t="s">
        <v>21983</v>
      </c>
    </row>
    <row r="13005" spans="1:5" x14ac:dyDescent="0.25">
      <c r="A13005" t="s">
        <v>16410</v>
      </c>
      <c r="B13005" t="s">
        <v>5756</v>
      </c>
      <c r="C13005" t="s">
        <v>18275</v>
      </c>
      <c r="D13005">
        <v>9.6300000000000008</v>
      </c>
      <c r="E13005" t="s">
        <v>21983</v>
      </c>
    </row>
    <row r="13006" spans="1:5" x14ac:dyDescent="0.25">
      <c r="A13006" t="s">
        <v>16410</v>
      </c>
      <c r="B13006" t="s">
        <v>5761</v>
      </c>
      <c r="C13006" t="s">
        <v>18276</v>
      </c>
      <c r="D13006">
        <v>26.93</v>
      </c>
      <c r="E13006" t="s">
        <v>21983</v>
      </c>
    </row>
    <row r="13007" spans="1:5" x14ac:dyDescent="0.25">
      <c r="A13007" t="s">
        <v>16410</v>
      </c>
      <c r="B13007" t="s">
        <v>5764</v>
      </c>
      <c r="C13007" t="s">
        <v>18277</v>
      </c>
      <c r="D13007">
        <v>19.84</v>
      </c>
      <c r="E13007" t="s">
        <v>21983</v>
      </c>
    </row>
    <row r="13008" spans="1:5" x14ac:dyDescent="0.25">
      <c r="A13008" t="s">
        <v>16410</v>
      </c>
      <c r="B13008" t="s">
        <v>5766</v>
      </c>
      <c r="C13008" t="s">
        <v>18278</v>
      </c>
      <c r="D13008">
        <v>32.46</v>
      </c>
      <c r="E13008" t="s">
        <v>21983</v>
      </c>
    </row>
    <row r="13009" spans="1:5" x14ac:dyDescent="0.25">
      <c r="A13009" t="s">
        <v>16410</v>
      </c>
      <c r="B13009" t="s">
        <v>5772</v>
      </c>
      <c r="C13009" t="s">
        <v>18279</v>
      </c>
      <c r="D13009">
        <v>73.34</v>
      </c>
      <c r="E13009" t="s">
        <v>21983</v>
      </c>
    </row>
    <row r="13010" spans="1:5" x14ac:dyDescent="0.25">
      <c r="A13010" t="s">
        <v>16410</v>
      </c>
      <c r="B13010" t="s">
        <v>5769</v>
      </c>
      <c r="C13010" t="s">
        <v>18280</v>
      </c>
      <c r="D13010">
        <v>28.94</v>
      </c>
      <c r="E13010" t="s">
        <v>21983</v>
      </c>
    </row>
    <row r="13011" spans="1:5" x14ac:dyDescent="0.25">
      <c r="A13011" t="s">
        <v>16410</v>
      </c>
      <c r="B13011" t="s">
        <v>5777</v>
      </c>
      <c r="C13011" t="s">
        <v>18281</v>
      </c>
      <c r="D13011">
        <v>10.37</v>
      </c>
      <c r="E13011" t="s">
        <v>21983</v>
      </c>
    </row>
    <row r="13012" spans="1:5" x14ac:dyDescent="0.25">
      <c r="A13012" t="s">
        <v>16410</v>
      </c>
      <c r="B13012" t="s">
        <v>5780</v>
      </c>
      <c r="C13012" t="s">
        <v>18282</v>
      </c>
      <c r="D13012">
        <v>23.83</v>
      </c>
      <c r="E13012" t="s">
        <v>21983</v>
      </c>
    </row>
    <row r="13013" spans="1:5" x14ac:dyDescent="0.25">
      <c r="A13013" t="s">
        <v>16410</v>
      </c>
      <c r="B13013" t="s">
        <v>5783</v>
      </c>
      <c r="C13013" t="s">
        <v>18283</v>
      </c>
      <c r="D13013">
        <v>27.35</v>
      </c>
      <c r="E13013" t="s">
        <v>21983</v>
      </c>
    </row>
    <row r="13014" spans="1:5" x14ac:dyDescent="0.25">
      <c r="A13014" t="s">
        <v>16410</v>
      </c>
      <c r="B13014" t="s">
        <v>5786</v>
      </c>
      <c r="C13014" t="s">
        <v>18284</v>
      </c>
      <c r="D13014">
        <v>16.13</v>
      </c>
      <c r="E13014" t="s">
        <v>21983</v>
      </c>
    </row>
    <row r="13015" spans="1:5" x14ac:dyDescent="0.25">
      <c r="A13015" t="s">
        <v>16410</v>
      </c>
      <c r="B13015" t="s">
        <v>5789</v>
      </c>
      <c r="C13015" t="s">
        <v>18285</v>
      </c>
      <c r="D13015">
        <v>5.68</v>
      </c>
      <c r="E13015" t="s">
        <v>21983</v>
      </c>
    </row>
    <row r="13016" spans="1:5" x14ac:dyDescent="0.25">
      <c r="A13016" t="s">
        <v>16410</v>
      </c>
      <c r="B13016" t="s">
        <v>5796</v>
      </c>
      <c r="C13016" t="s">
        <v>18286</v>
      </c>
      <c r="D13016">
        <v>15.93</v>
      </c>
      <c r="E13016" t="s">
        <v>21983</v>
      </c>
    </row>
    <row r="13017" spans="1:5" x14ac:dyDescent="0.25">
      <c r="A13017" t="s">
        <v>16410</v>
      </c>
      <c r="B13017" t="s">
        <v>5798</v>
      </c>
      <c r="C13017" t="s">
        <v>18287</v>
      </c>
      <c r="D13017">
        <v>20.79</v>
      </c>
      <c r="E13017" t="s">
        <v>21983</v>
      </c>
    </row>
    <row r="13018" spans="1:5" x14ac:dyDescent="0.25">
      <c r="A13018" t="s">
        <v>16410</v>
      </c>
      <c r="B13018" t="s">
        <v>5803</v>
      </c>
      <c r="C13018" t="s">
        <v>18288</v>
      </c>
      <c r="D13018">
        <v>15.19</v>
      </c>
      <c r="E13018" t="s">
        <v>21983</v>
      </c>
    </row>
    <row r="13019" spans="1:5" x14ac:dyDescent="0.25">
      <c r="A13019" t="s">
        <v>16410</v>
      </c>
      <c r="B13019" t="s">
        <v>5806</v>
      </c>
      <c r="C13019" t="s">
        <v>18289</v>
      </c>
      <c r="D13019">
        <v>20.02</v>
      </c>
      <c r="E13019" t="s">
        <v>21983</v>
      </c>
    </row>
    <row r="13020" spans="1:5" x14ac:dyDescent="0.25">
      <c r="A13020" t="s">
        <v>16410</v>
      </c>
      <c r="B13020" t="s">
        <v>5808</v>
      </c>
      <c r="C13020" t="s">
        <v>18290</v>
      </c>
      <c r="D13020">
        <v>13.55</v>
      </c>
      <c r="E13020" t="s">
        <v>21983</v>
      </c>
    </row>
    <row r="13021" spans="1:5" x14ac:dyDescent="0.25">
      <c r="A13021" t="s">
        <v>16410</v>
      </c>
      <c r="B13021" t="s">
        <v>5812</v>
      </c>
      <c r="C13021" t="s">
        <v>18291</v>
      </c>
      <c r="D13021">
        <v>17.559999999999999</v>
      </c>
      <c r="E13021" t="s">
        <v>21983</v>
      </c>
    </row>
    <row r="13022" spans="1:5" x14ac:dyDescent="0.25">
      <c r="A13022" t="s">
        <v>16410</v>
      </c>
      <c r="B13022" t="s">
        <v>5815</v>
      </c>
      <c r="C13022" t="s">
        <v>18292</v>
      </c>
      <c r="D13022">
        <v>24.96</v>
      </c>
      <c r="E13022" t="s">
        <v>21983</v>
      </c>
    </row>
    <row r="13023" spans="1:5" x14ac:dyDescent="0.25">
      <c r="A13023" t="s">
        <v>16410</v>
      </c>
      <c r="B13023" t="s">
        <v>5818</v>
      </c>
      <c r="C13023" t="s">
        <v>18293</v>
      </c>
      <c r="D13023">
        <v>4.05</v>
      </c>
      <c r="E13023" t="s">
        <v>21983</v>
      </c>
    </row>
    <row r="13024" spans="1:5" x14ac:dyDescent="0.25">
      <c r="A13024" t="s">
        <v>16410</v>
      </c>
      <c r="B13024" t="s">
        <v>5821</v>
      </c>
      <c r="C13024" t="s">
        <v>18294</v>
      </c>
      <c r="D13024">
        <v>4.67</v>
      </c>
      <c r="E13024" t="s">
        <v>21983</v>
      </c>
    </row>
    <row r="13025" spans="1:5" x14ac:dyDescent="0.25">
      <c r="A13025" t="s">
        <v>16410</v>
      </c>
      <c r="B13025" t="s">
        <v>5824</v>
      </c>
      <c r="C13025" t="s">
        <v>18295</v>
      </c>
      <c r="D13025">
        <v>31.94</v>
      </c>
      <c r="E13025" t="s">
        <v>21983</v>
      </c>
    </row>
    <row r="13026" spans="1:5" x14ac:dyDescent="0.25">
      <c r="A13026" t="s">
        <v>16410</v>
      </c>
      <c r="B13026" t="s">
        <v>5826</v>
      </c>
      <c r="C13026" t="s">
        <v>18296</v>
      </c>
      <c r="D13026">
        <v>67.45</v>
      </c>
      <c r="E13026" t="s">
        <v>21983</v>
      </c>
    </row>
    <row r="13027" spans="1:5" x14ac:dyDescent="0.25">
      <c r="A13027" t="s">
        <v>16410</v>
      </c>
      <c r="B13027" t="s">
        <v>5829</v>
      </c>
      <c r="C13027" t="s">
        <v>18297</v>
      </c>
      <c r="D13027">
        <v>4.84</v>
      </c>
      <c r="E13027" t="s">
        <v>21983</v>
      </c>
    </row>
    <row r="13028" spans="1:5" x14ac:dyDescent="0.25">
      <c r="A13028" t="s">
        <v>16410</v>
      </c>
      <c r="B13028" t="s">
        <v>5832</v>
      </c>
      <c r="C13028" t="s">
        <v>18298</v>
      </c>
      <c r="D13028">
        <v>12.11</v>
      </c>
      <c r="E13028" t="s">
        <v>21983</v>
      </c>
    </row>
    <row r="13029" spans="1:5" x14ac:dyDescent="0.25">
      <c r="A13029" t="s">
        <v>16410</v>
      </c>
      <c r="B13029" t="s">
        <v>5837</v>
      </c>
      <c r="C13029" t="s">
        <v>18299</v>
      </c>
      <c r="D13029">
        <v>74.58</v>
      </c>
      <c r="E13029" t="s">
        <v>21983</v>
      </c>
    </row>
    <row r="13030" spans="1:5" x14ac:dyDescent="0.25">
      <c r="A13030" t="s">
        <v>16410</v>
      </c>
      <c r="B13030" t="s">
        <v>5840</v>
      </c>
      <c r="C13030" t="s">
        <v>18300</v>
      </c>
      <c r="D13030">
        <v>74.069999999999993</v>
      </c>
      <c r="E13030" t="s">
        <v>21983</v>
      </c>
    </row>
    <row r="13031" spans="1:5" x14ac:dyDescent="0.25">
      <c r="A13031" t="s">
        <v>16410</v>
      </c>
      <c r="B13031" t="s">
        <v>5843</v>
      </c>
      <c r="C13031" t="s">
        <v>18301</v>
      </c>
      <c r="D13031">
        <v>36.76</v>
      </c>
      <c r="E13031" t="s">
        <v>21983</v>
      </c>
    </row>
    <row r="13032" spans="1:5" x14ac:dyDescent="0.25">
      <c r="A13032" t="s">
        <v>16410</v>
      </c>
      <c r="B13032" t="s">
        <v>5848</v>
      </c>
      <c r="C13032" t="s">
        <v>18302</v>
      </c>
      <c r="D13032">
        <v>19.2</v>
      </c>
      <c r="E13032" t="s">
        <v>21983</v>
      </c>
    </row>
    <row r="13033" spans="1:5" x14ac:dyDescent="0.25">
      <c r="A13033" t="s">
        <v>16410</v>
      </c>
      <c r="B13033" t="s">
        <v>5851</v>
      </c>
      <c r="C13033" t="s">
        <v>18303</v>
      </c>
      <c r="D13033">
        <v>14.69</v>
      </c>
      <c r="E13033" t="s">
        <v>21983</v>
      </c>
    </row>
    <row r="13034" spans="1:5" x14ac:dyDescent="0.25">
      <c r="A13034" t="s">
        <v>16410</v>
      </c>
      <c r="B13034" t="s">
        <v>5854</v>
      </c>
      <c r="C13034" t="s">
        <v>18304</v>
      </c>
      <c r="D13034">
        <v>19.62</v>
      </c>
      <c r="E13034" t="s">
        <v>21983</v>
      </c>
    </row>
    <row r="13035" spans="1:5" x14ac:dyDescent="0.25">
      <c r="A13035" t="s">
        <v>16410</v>
      </c>
      <c r="B13035" t="s">
        <v>5857</v>
      </c>
      <c r="C13035" t="s">
        <v>18305</v>
      </c>
      <c r="D13035">
        <v>27.14</v>
      </c>
      <c r="E13035" t="s">
        <v>21983</v>
      </c>
    </row>
    <row r="13036" spans="1:5" x14ac:dyDescent="0.25">
      <c r="A13036" t="s">
        <v>16410</v>
      </c>
      <c r="B13036" t="s">
        <v>5862</v>
      </c>
      <c r="C13036" t="s">
        <v>18306</v>
      </c>
      <c r="D13036">
        <v>39.57</v>
      </c>
      <c r="E13036" t="s">
        <v>21983</v>
      </c>
    </row>
    <row r="13037" spans="1:5" x14ac:dyDescent="0.25">
      <c r="A13037" t="s">
        <v>16410</v>
      </c>
      <c r="B13037" t="s">
        <v>5865</v>
      </c>
      <c r="C13037" t="s">
        <v>18307</v>
      </c>
      <c r="D13037">
        <v>28.54</v>
      </c>
      <c r="E13037" t="s">
        <v>21983</v>
      </c>
    </row>
    <row r="13038" spans="1:5" x14ac:dyDescent="0.25">
      <c r="A13038" t="s">
        <v>16410</v>
      </c>
      <c r="B13038" t="s">
        <v>5868</v>
      </c>
      <c r="C13038" t="s">
        <v>18308</v>
      </c>
      <c r="D13038">
        <v>38.61</v>
      </c>
      <c r="E13038" t="s">
        <v>21983</v>
      </c>
    </row>
    <row r="13039" spans="1:5" x14ac:dyDescent="0.25">
      <c r="A13039" t="s">
        <v>16410</v>
      </c>
      <c r="B13039" t="s">
        <v>5871</v>
      </c>
      <c r="C13039" t="s">
        <v>18309</v>
      </c>
      <c r="D13039">
        <v>382.43</v>
      </c>
      <c r="E13039" t="s">
        <v>21983</v>
      </c>
    </row>
    <row r="13040" spans="1:5" x14ac:dyDescent="0.25">
      <c r="A13040" t="s">
        <v>16410</v>
      </c>
      <c r="B13040" t="s">
        <v>5874</v>
      </c>
      <c r="C13040" t="s">
        <v>18310</v>
      </c>
      <c r="D13040">
        <v>36.29</v>
      </c>
      <c r="E13040" t="s">
        <v>21983</v>
      </c>
    </row>
    <row r="13041" spans="1:5" x14ac:dyDescent="0.25">
      <c r="A13041" t="s">
        <v>16410</v>
      </c>
      <c r="B13041" t="s">
        <v>5878</v>
      </c>
      <c r="C13041" t="s">
        <v>18311</v>
      </c>
      <c r="D13041">
        <v>10.52</v>
      </c>
      <c r="E13041" t="s">
        <v>21983</v>
      </c>
    </row>
    <row r="13042" spans="1:5" x14ac:dyDescent="0.25">
      <c r="A13042" t="s">
        <v>16410</v>
      </c>
      <c r="B13042" t="s">
        <v>5881</v>
      </c>
      <c r="C13042" t="s">
        <v>18312</v>
      </c>
      <c r="D13042">
        <v>9.9700000000000006</v>
      </c>
      <c r="E13042" t="s">
        <v>21983</v>
      </c>
    </row>
    <row r="13043" spans="1:5" x14ac:dyDescent="0.25">
      <c r="A13043" t="s">
        <v>16410</v>
      </c>
      <c r="B13043" t="s">
        <v>5886</v>
      </c>
      <c r="C13043" t="s">
        <v>18313</v>
      </c>
      <c r="D13043">
        <v>22.21</v>
      </c>
      <c r="E13043" t="s">
        <v>21983</v>
      </c>
    </row>
    <row r="13044" spans="1:5" x14ac:dyDescent="0.25">
      <c r="A13044" t="s">
        <v>16410</v>
      </c>
      <c r="B13044" t="s">
        <v>5889</v>
      </c>
      <c r="C13044" t="s">
        <v>18314</v>
      </c>
      <c r="D13044">
        <v>41.75</v>
      </c>
      <c r="E13044" t="s">
        <v>21983</v>
      </c>
    </row>
    <row r="13045" spans="1:5" x14ac:dyDescent="0.25">
      <c r="A13045" t="s">
        <v>16410</v>
      </c>
      <c r="B13045" t="s">
        <v>5892</v>
      </c>
      <c r="C13045" t="s">
        <v>18315</v>
      </c>
      <c r="D13045">
        <v>24.49</v>
      </c>
      <c r="E13045" t="s">
        <v>21983</v>
      </c>
    </row>
    <row r="13046" spans="1:5" x14ac:dyDescent="0.25">
      <c r="A13046" t="s">
        <v>16410</v>
      </c>
      <c r="B13046" t="s">
        <v>5895</v>
      </c>
      <c r="C13046" t="s">
        <v>18316</v>
      </c>
      <c r="D13046">
        <v>17.36</v>
      </c>
      <c r="E13046" t="s">
        <v>21983</v>
      </c>
    </row>
    <row r="13047" spans="1:5" x14ac:dyDescent="0.25">
      <c r="A13047" t="s">
        <v>16410</v>
      </c>
      <c r="B13047" t="s">
        <v>5898</v>
      </c>
      <c r="C13047" t="s">
        <v>18317</v>
      </c>
      <c r="D13047">
        <v>287.45</v>
      </c>
      <c r="E13047" t="s">
        <v>21983</v>
      </c>
    </row>
    <row r="13048" spans="1:5" x14ac:dyDescent="0.25">
      <c r="A13048" t="s">
        <v>16410</v>
      </c>
      <c r="B13048" t="s">
        <v>5901</v>
      </c>
      <c r="C13048" t="s">
        <v>18318</v>
      </c>
      <c r="D13048">
        <v>30.02</v>
      </c>
      <c r="E13048" t="s">
        <v>21983</v>
      </c>
    </row>
    <row r="13049" spans="1:5" x14ac:dyDescent="0.25">
      <c r="A13049" t="s">
        <v>16410</v>
      </c>
      <c r="B13049" t="s">
        <v>5904</v>
      </c>
      <c r="C13049" t="s">
        <v>18319</v>
      </c>
      <c r="D13049">
        <v>21.58</v>
      </c>
      <c r="E13049" t="s">
        <v>21983</v>
      </c>
    </row>
    <row r="13050" spans="1:5" x14ac:dyDescent="0.25">
      <c r="A13050" t="s">
        <v>16410</v>
      </c>
      <c r="B13050" t="s">
        <v>5909</v>
      </c>
      <c r="C13050" t="s">
        <v>18320</v>
      </c>
      <c r="D13050">
        <v>27.69</v>
      </c>
      <c r="E13050" t="s">
        <v>21983</v>
      </c>
    </row>
    <row r="13051" spans="1:5" x14ac:dyDescent="0.25">
      <c r="A13051" t="s">
        <v>16410</v>
      </c>
      <c r="B13051" t="s">
        <v>5912</v>
      </c>
      <c r="C13051" t="s">
        <v>18321</v>
      </c>
      <c r="D13051">
        <v>4.5199999999999996</v>
      </c>
      <c r="E13051" t="s">
        <v>21983</v>
      </c>
    </row>
    <row r="13052" spans="1:5" x14ac:dyDescent="0.25">
      <c r="A13052" t="s">
        <v>16410</v>
      </c>
      <c r="B13052" t="s">
        <v>5915</v>
      </c>
      <c r="C13052" t="s">
        <v>18322</v>
      </c>
      <c r="D13052">
        <v>17.07</v>
      </c>
      <c r="E13052" t="s">
        <v>21983</v>
      </c>
    </row>
    <row r="13053" spans="1:5" x14ac:dyDescent="0.25">
      <c r="A13053" t="s">
        <v>16410</v>
      </c>
      <c r="B13053" t="s">
        <v>5918</v>
      </c>
      <c r="C13053" t="s">
        <v>18323</v>
      </c>
      <c r="D13053">
        <v>71.510000000000005</v>
      </c>
      <c r="E13053" t="s">
        <v>21983</v>
      </c>
    </row>
    <row r="13054" spans="1:5" x14ac:dyDescent="0.25">
      <c r="A13054" t="s">
        <v>16410</v>
      </c>
      <c r="B13054" t="s">
        <v>5921</v>
      </c>
      <c r="C13054" t="s">
        <v>18324</v>
      </c>
      <c r="D13054">
        <v>12.34</v>
      </c>
      <c r="E13054" t="s">
        <v>21983</v>
      </c>
    </row>
    <row r="13055" spans="1:5" x14ac:dyDescent="0.25">
      <c r="A13055" t="s">
        <v>16410</v>
      </c>
      <c r="B13055" t="s">
        <v>5924</v>
      </c>
      <c r="C13055" t="s">
        <v>18325</v>
      </c>
      <c r="D13055">
        <v>8.65</v>
      </c>
      <c r="E13055" t="s">
        <v>21983</v>
      </c>
    </row>
    <row r="13056" spans="1:5" x14ac:dyDescent="0.25">
      <c r="A13056" t="s">
        <v>16410</v>
      </c>
      <c r="B13056" t="s">
        <v>5927</v>
      </c>
      <c r="C13056" t="s">
        <v>18326</v>
      </c>
      <c r="D13056">
        <v>28.51</v>
      </c>
      <c r="E13056" t="s">
        <v>21983</v>
      </c>
    </row>
    <row r="13057" spans="1:5" x14ac:dyDescent="0.25">
      <c r="A13057" t="s">
        <v>16410</v>
      </c>
      <c r="B13057" t="s">
        <v>5930</v>
      </c>
      <c r="C13057" t="s">
        <v>18327</v>
      </c>
      <c r="D13057">
        <v>11.43</v>
      </c>
      <c r="E13057" t="s">
        <v>21983</v>
      </c>
    </row>
    <row r="13058" spans="1:5" x14ac:dyDescent="0.25">
      <c r="A13058" t="s">
        <v>16410</v>
      </c>
      <c r="B13058" t="s">
        <v>5933</v>
      </c>
      <c r="C13058" t="s">
        <v>18328</v>
      </c>
      <c r="D13058">
        <v>7.47</v>
      </c>
      <c r="E13058" t="s">
        <v>21983</v>
      </c>
    </row>
    <row r="13059" spans="1:5" x14ac:dyDescent="0.25">
      <c r="A13059" t="s">
        <v>16410</v>
      </c>
      <c r="B13059" t="s">
        <v>5936</v>
      </c>
      <c r="C13059" t="s">
        <v>18329</v>
      </c>
      <c r="D13059">
        <v>34.619999999999997</v>
      </c>
      <c r="E13059" t="s">
        <v>21983</v>
      </c>
    </row>
    <row r="13060" spans="1:5" x14ac:dyDescent="0.25">
      <c r="A13060" t="s">
        <v>16410</v>
      </c>
      <c r="B13060" t="s">
        <v>5939</v>
      </c>
      <c r="C13060" t="s">
        <v>18330</v>
      </c>
      <c r="D13060">
        <v>4.8899999999999997</v>
      </c>
      <c r="E13060" t="s">
        <v>21983</v>
      </c>
    </row>
    <row r="13061" spans="1:5" x14ac:dyDescent="0.25">
      <c r="A13061" t="s">
        <v>16410</v>
      </c>
      <c r="B13061" t="s">
        <v>5942</v>
      </c>
      <c r="C13061" t="s">
        <v>18331</v>
      </c>
      <c r="D13061">
        <v>112.77</v>
      </c>
      <c r="E13061" t="s">
        <v>21983</v>
      </c>
    </row>
    <row r="13062" spans="1:5" x14ac:dyDescent="0.25">
      <c r="A13062" t="s">
        <v>16410</v>
      </c>
      <c r="B13062" t="s">
        <v>5945</v>
      </c>
      <c r="C13062" t="s">
        <v>18332</v>
      </c>
      <c r="D13062">
        <v>12.34</v>
      </c>
      <c r="E13062" t="s">
        <v>21983</v>
      </c>
    </row>
    <row r="13063" spans="1:5" x14ac:dyDescent="0.25">
      <c r="A13063" t="s">
        <v>16410</v>
      </c>
      <c r="B13063" t="s">
        <v>5948</v>
      </c>
      <c r="C13063" t="s">
        <v>18333</v>
      </c>
      <c r="D13063">
        <v>28.83</v>
      </c>
      <c r="E13063" t="s">
        <v>21983</v>
      </c>
    </row>
    <row r="13064" spans="1:5" x14ac:dyDescent="0.25">
      <c r="A13064" t="s">
        <v>16410</v>
      </c>
      <c r="B13064" t="s">
        <v>5951</v>
      </c>
      <c r="C13064" t="s">
        <v>18334</v>
      </c>
      <c r="D13064">
        <v>3.52</v>
      </c>
      <c r="E13064" t="s">
        <v>21983</v>
      </c>
    </row>
    <row r="13065" spans="1:5" x14ac:dyDescent="0.25">
      <c r="A13065" t="s">
        <v>16410</v>
      </c>
      <c r="B13065" t="s">
        <v>5954</v>
      </c>
      <c r="C13065" t="s">
        <v>18335</v>
      </c>
      <c r="D13065">
        <v>37.69</v>
      </c>
      <c r="E13065" t="s">
        <v>21983</v>
      </c>
    </row>
    <row r="13066" spans="1:5" x14ac:dyDescent="0.25">
      <c r="A13066" t="s">
        <v>16410</v>
      </c>
      <c r="B13066" t="s">
        <v>5956</v>
      </c>
      <c r="C13066" t="s">
        <v>18336</v>
      </c>
      <c r="D13066">
        <v>102.36</v>
      </c>
      <c r="E13066" t="s">
        <v>21983</v>
      </c>
    </row>
    <row r="13067" spans="1:5" x14ac:dyDescent="0.25">
      <c r="A13067" t="s">
        <v>16410</v>
      </c>
      <c r="B13067" t="s">
        <v>5959</v>
      </c>
      <c r="C13067" t="s">
        <v>18337</v>
      </c>
      <c r="D13067">
        <v>63.14</v>
      </c>
      <c r="E13067" t="s">
        <v>21983</v>
      </c>
    </row>
    <row r="13068" spans="1:5" x14ac:dyDescent="0.25">
      <c r="A13068" t="s">
        <v>16410</v>
      </c>
      <c r="B13068" t="s">
        <v>5962</v>
      </c>
      <c r="C13068" t="s">
        <v>18338</v>
      </c>
      <c r="D13068">
        <v>1.89</v>
      </c>
      <c r="E13068" t="s">
        <v>21983</v>
      </c>
    </row>
    <row r="13069" spans="1:5" x14ac:dyDescent="0.25">
      <c r="A13069" t="s">
        <v>16410</v>
      </c>
      <c r="B13069" t="s">
        <v>5965</v>
      </c>
      <c r="C13069" t="s">
        <v>18339</v>
      </c>
      <c r="D13069">
        <v>126.22</v>
      </c>
      <c r="E13069" t="s">
        <v>21983</v>
      </c>
    </row>
    <row r="13070" spans="1:5" x14ac:dyDescent="0.25">
      <c r="A13070" t="s">
        <v>16410</v>
      </c>
      <c r="B13070" t="s">
        <v>5968</v>
      </c>
      <c r="C13070" t="s">
        <v>18340</v>
      </c>
      <c r="D13070">
        <v>55.45</v>
      </c>
      <c r="E13070" t="s">
        <v>21983</v>
      </c>
    </row>
    <row r="13071" spans="1:5" x14ac:dyDescent="0.25">
      <c r="A13071" t="s">
        <v>16410</v>
      </c>
      <c r="B13071" t="s">
        <v>5973</v>
      </c>
      <c r="C13071" t="s">
        <v>18341</v>
      </c>
      <c r="D13071">
        <v>66.81</v>
      </c>
      <c r="E13071" t="s">
        <v>21983</v>
      </c>
    </row>
    <row r="13072" spans="1:5" x14ac:dyDescent="0.25">
      <c r="A13072" t="s">
        <v>16410</v>
      </c>
      <c r="B13072" t="s">
        <v>5975</v>
      </c>
      <c r="C13072" t="s">
        <v>18342</v>
      </c>
      <c r="D13072">
        <v>307.38</v>
      </c>
      <c r="E13072" t="s">
        <v>21983</v>
      </c>
    </row>
    <row r="13073" spans="1:5" x14ac:dyDescent="0.25">
      <c r="A13073" t="s">
        <v>16410</v>
      </c>
      <c r="B13073" t="s">
        <v>5978</v>
      </c>
      <c r="C13073" t="s">
        <v>18343</v>
      </c>
      <c r="D13073">
        <v>25.4</v>
      </c>
      <c r="E13073" t="s">
        <v>21983</v>
      </c>
    </row>
    <row r="13074" spans="1:5" x14ac:dyDescent="0.25">
      <c r="A13074" t="s">
        <v>16410</v>
      </c>
      <c r="B13074" t="s">
        <v>5980</v>
      </c>
      <c r="C13074" t="s">
        <v>18344</v>
      </c>
      <c r="D13074">
        <v>12.65</v>
      </c>
      <c r="E13074" t="s">
        <v>21983</v>
      </c>
    </row>
    <row r="13075" spans="1:5" x14ac:dyDescent="0.25">
      <c r="A13075" t="s">
        <v>16410</v>
      </c>
      <c r="B13075" t="s">
        <v>5983</v>
      </c>
      <c r="C13075" t="s">
        <v>18345</v>
      </c>
      <c r="D13075">
        <v>4.43</v>
      </c>
      <c r="E13075" t="s">
        <v>21983</v>
      </c>
    </row>
    <row r="13076" spans="1:5" x14ac:dyDescent="0.25">
      <c r="A13076" t="s">
        <v>16410</v>
      </c>
      <c r="B13076" t="s">
        <v>5986</v>
      </c>
      <c r="C13076" t="s">
        <v>18346</v>
      </c>
      <c r="D13076">
        <v>70.540000000000006</v>
      </c>
      <c r="E13076" t="s">
        <v>21983</v>
      </c>
    </row>
    <row r="13077" spans="1:5" x14ac:dyDescent="0.25">
      <c r="A13077" t="s">
        <v>16410</v>
      </c>
      <c r="B13077" t="s">
        <v>5989</v>
      </c>
      <c r="C13077" t="s">
        <v>18347</v>
      </c>
      <c r="D13077">
        <v>14.41</v>
      </c>
      <c r="E13077" t="s">
        <v>21983</v>
      </c>
    </row>
    <row r="13078" spans="1:5" x14ac:dyDescent="0.25">
      <c r="A13078" t="s">
        <v>16410</v>
      </c>
      <c r="B13078" t="s">
        <v>5992</v>
      </c>
      <c r="C13078" t="s">
        <v>18348</v>
      </c>
      <c r="D13078">
        <v>5.25</v>
      </c>
      <c r="E13078" t="s">
        <v>21983</v>
      </c>
    </row>
    <row r="13079" spans="1:5" x14ac:dyDescent="0.25">
      <c r="A13079" t="s">
        <v>16410</v>
      </c>
      <c r="B13079" t="s">
        <v>5997</v>
      </c>
      <c r="C13079" t="s">
        <v>18349</v>
      </c>
      <c r="D13079">
        <v>21.39</v>
      </c>
      <c r="E13079" t="s">
        <v>21983</v>
      </c>
    </row>
    <row r="13080" spans="1:5" x14ac:dyDescent="0.25">
      <c r="A13080" t="s">
        <v>16410</v>
      </c>
      <c r="B13080" t="s">
        <v>6000</v>
      </c>
      <c r="C13080" t="s">
        <v>18350</v>
      </c>
      <c r="D13080">
        <v>2.82</v>
      </c>
      <c r="E13080" t="s">
        <v>21983</v>
      </c>
    </row>
    <row r="13081" spans="1:5" x14ac:dyDescent="0.25">
      <c r="A13081" t="s">
        <v>16410</v>
      </c>
      <c r="B13081" t="s">
        <v>6003</v>
      </c>
      <c r="C13081" t="s">
        <v>18351</v>
      </c>
      <c r="D13081">
        <v>3.05</v>
      </c>
      <c r="E13081" t="s">
        <v>21983</v>
      </c>
    </row>
    <row r="13082" spans="1:5" x14ac:dyDescent="0.25">
      <c r="A13082" t="s">
        <v>16410</v>
      </c>
      <c r="B13082" t="s">
        <v>6006</v>
      </c>
      <c r="C13082" t="s">
        <v>18352</v>
      </c>
      <c r="D13082">
        <v>24.18</v>
      </c>
      <c r="E13082" t="s">
        <v>21983</v>
      </c>
    </row>
    <row r="13083" spans="1:5" x14ac:dyDescent="0.25">
      <c r="A13083" t="s">
        <v>16410</v>
      </c>
      <c r="B13083" t="s">
        <v>6009</v>
      </c>
      <c r="C13083" t="s">
        <v>18353</v>
      </c>
      <c r="D13083">
        <v>30.99</v>
      </c>
      <c r="E13083" t="s">
        <v>21983</v>
      </c>
    </row>
    <row r="13084" spans="1:5" x14ac:dyDescent="0.25">
      <c r="A13084" t="s">
        <v>16410</v>
      </c>
      <c r="B13084" t="s">
        <v>6012</v>
      </c>
      <c r="C13084" t="s">
        <v>18354</v>
      </c>
      <c r="D13084">
        <v>13.29</v>
      </c>
      <c r="E13084" t="s">
        <v>21983</v>
      </c>
    </row>
    <row r="13085" spans="1:5" x14ac:dyDescent="0.25">
      <c r="A13085" t="s">
        <v>16410</v>
      </c>
      <c r="B13085" t="s">
        <v>6015</v>
      </c>
      <c r="C13085" t="s">
        <v>18355</v>
      </c>
      <c r="D13085">
        <v>433.79</v>
      </c>
      <c r="E13085" t="s">
        <v>21983</v>
      </c>
    </row>
    <row r="13086" spans="1:5" x14ac:dyDescent="0.25">
      <c r="A13086" t="s">
        <v>16410</v>
      </c>
      <c r="B13086" t="s">
        <v>6017</v>
      </c>
      <c r="C13086" t="s">
        <v>18356</v>
      </c>
      <c r="D13086">
        <v>5.74</v>
      </c>
      <c r="E13086" t="s">
        <v>21983</v>
      </c>
    </row>
    <row r="13087" spans="1:5" x14ac:dyDescent="0.25">
      <c r="A13087" t="s">
        <v>16410</v>
      </c>
      <c r="B13087" t="s">
        <v>6020</v>
      </c>
      <c r="C13087" t="s">
        <v>18357</v>
      </c>
      <c r="D13087">
        <v>26.16</v>
      </c>
      <c r="E13087" t="s">
        <v>21983</v>
      </c>
    </row>
    <row r="13088" spans="1:5" x14ac:dyDescent="0.25">
      <c r="A13088" t="s">
        <v>16410</v>
      </c>
      <c r="B13088" t="s">
        <v>6023</v>
      </c>
      <c r="C13088" t="s">
        <v>18358</v>
      </c>
      <c r="D13088">
        <v>389.01</v>
      </c>
      <c r="E13088" t="s">
        <v>21983</v>
      </c>
    </row>
    <row r="13089" spans="1:5" x14ac:dyDescent="0.25">
      <c r="A13089" t="s">
        <v>16410</v>
      </c>
      <c r="B13089" t="s">
        <v>6026</v>
      </c>
      <c r="C13089" t="s">
        <v>18359</v>
      </c>
      <c r="D13089">
        <v>17.239999999999998</v>
      </c>
      <c r="E13089" t="s">
        <v>21983</v>
      </c>
    </row>
    <row r="13090" spans="1:5" x14ac:dyDescent="0.25">
      <c r="A13090" t="s">
        <v>16410</v>
      </c>
      <c r="B13090" t="s">
        <v>6029</v>
      </c>
      <c r="C13090" t="s">
        <v>18360</v>
      </c>
      <c r="D13090">
        <v>46.5</v>
      </c>
      <c r="E13090" t="s">
        <v>21983</v>
      </c>
    </row>
    <row r="13091" spans="1:5" x14ac:dyDescent="0.25">
      <c r="A13091" t="s">
        <v>16410</v>
      </c>
      <c r="B13091" t="s">
        <v>6032</v>
      </c>
      <c r="C13091" t="s">
        <v>18361</v>
      </c>
      <c r="D13091">
        <v>43.54</v>
      </c>
      <c r="E13091" t="s">
        <v>21983</v>
      </c>
    </row>
    <row r="13092" spans="1:5" x14ac:dyDescent="0.25">
      <c r="A13092" t="s">
        <v>16410</v>
      </c>
      <c r="B13092" t="s">
        <v>6035</v>
      </c>
      <c r="C13092" t="s">
        <v>18362</v>
      </c>
      <c r="D13092">
        <v>10.11</v>
      </c>
      <c r="E13092" t="s">
        <v>21983</v>
      </c>
    </row>
    <row r="13093" spans="1:5" x14ac:dyDescent="0.25">
      <c r="A13093" t="s">
        <v>16410</v>
      </c>
      <c r="B13093" t="s">
        <v>6038</v>
      </c>
      <c r="C13093" t="s">
        <v>18363</v>
      </c>
      <c r="D13093">
        <v>32.08</v>
      </c>
      <c r="E13093" t="s">
        <v>21983</v>
      </c>
    </row>
    <row r="13094" spans="1:5" x14ac:dyDescent="0.25">
      <c r="A13094" t="s">
        <v>16410</v>
      </c>
      <c r="B13094" t="s">
        <v>6044</v>
      </c>
      <c r="C13094" t="s">
        <v>18364</v>
      </c>
      <c r="D13094">
        <v>25.05</v>
      </c>
      <c r="E13094" t="s">
        <v>21983</v>
      </c>
    </row>
    <row r="13095" spans="1:5" x14ac:dyDescent="0.25">
      <c r="A13095" t="s">
        <v>16410</v>
      </c>
      <c r="B13095" t="s">
        <v>6047</v>
      </c>
      <c r="C13095" t="s">
        <v>18365</v>
      </c>
      <c r="D13095">
        <v>30.34</v>
      </c>
      <c r="E13095" t="s">
        <v>21983</v>
      </c>
    </row>
    <row r="13096" spans="1:5" x14ac:dyDescent="0.25">
      <c r="A13096" t="s">
        <v>16410</v>
      </c>
      <c r="B13096" t="s">
        <v>6049</v>
      </c>
      <c r="C13096" t="s">
        <v>18366</v>
      </c>
      <c r="D13096">
        <v>79.739999999999995</v>
      </c>
      <c r="E13096" t="s">
        <v>21983</v>
      </c>
    </row>
    <row r="13097" spans="1:5" x14ac:dyDescent="0.25">
      <c r="A13097" t="s">
        <v>16410</v>
      </c>
      <c r="B13097" t="s">
        <v>6052</v>
      </c>
      <c r="C13097" t="s">
        <v>18367</v>
      </c>
      <c r="D13097">
        <v>49.11</v>
      </c>
      <c r="E13097" t="s">
        <v>21983</v>
      </c>
    </row>
    <row r="13098" spans="1:5" x14ac:dyDescent="0.25">
      <c r="A13098" t="s">
        <v>16410</v>
      </c>
      <c r="B13098" t="s">
        <v>6054</v>
      </c>
      <c r="C13098" t="s">
        <v>18368</v>
      </c>
      <c r="D13098">
        <v>4.79</v>
      </c>
      <c r="E13098" t="s">
        <v>21983</v>
      </c>
    </row>
    <row r="13099" spans="1:5" x14ac:dyDescent="0.25">
      <c r="A13099" t="s">
        <v>16410</v>
      </c>
      <c r="B13099" t="s">
        <v>6057</v>
      </c>
      <c r="C13099" t="s">
        <v>18369</v>
      </c>
      <c r="D13099">
        <v>472.45</v>
      </c>
      <c r="E13099" t="s">
        <v>21983</v>
      </c>
    </row>
    <row r="13100" spans="1:5" x14ac:dyDescent="0.25">
      <c r="A13100" t="s">
        <v>16410</v>
      </c>
      <c r="B13100" t="s">
        <v>6059</v>
      </c>
      <c r="C13100" t="s">
        <v>18370</v>
      </c>
      <c r="D13100">
        <v>30.87</v>
      </c>
      <c r="E13100" t="s">
        <v>21983</v>
      </c>
    </row>
    <row r="13101" spans="1:5" x14ac:dyDescent="0.25">
      <c r="A13101" t="s">
        <v>16410</v>
      </c>
      <c r="B13101" t="s">
        <v>6061</v>
      </c>
      <c r="C13101" t="s">
        <v>18371</v>
      </c>
      <c r="D13101">
        <v>28.27</v>
      </c>
      <c r="E13101" t="s">
        <v>21983</v>
      </c>
    </row>
    <row r="13102" spans="1:5" x14ac:dyDescent="0.25">
      <c r="A13102" t="s">
        <v>16410</v>
      </c>
      <c r="B13102" t="s">
        <v>6064</v>
      </c>
      <c r="C13102" t="s">
        <v>18372</v>
      </c>
      <c r="D13102">
        <v>34.450000000000003</v>
      </c>
      <c r="E13102" t="s">
        <v>21983</v>
      </c>
    </row>
    <row r="13103" spans="1:5" x14ac:dyDescent="0.25">
      <c r="A13103" t="s">
        <v>16410</v>
      </c>
      <c r="B13103" t="s">
        <v>6067</v>
      </c>
      <c r="C13103" t="s">
        <v>18373</v>
      </c>
      <c r="D13103">
        <v>1.66</v>
      </c>
      <c r="E13103" t="s">
        <v>21983</v>
      </c>
    </row>
    <row r="13104" spans="1:5" x14ac:dyDescent="0.25">
      <c r="A13104" t="s">
        <v>16410</v>
      </c>
      <c r="B13104" t="s">
        <v>6070</v>
      </c>
      <c r="C13104" t="s">
        <v>18374</v>
      </c>
      <c r="D13104">
        <v>140.11000000000001</v>
      </c>
      <c r="E13104" t="s">
        <v>21983</v>
      </c>
    </row>
    <row r="13105" spans="1:5" x14ac:dyDescent="0.25">
      <c r="A13105" t="s">
        <v>16410</v>
      </c>
      <c r="B13105" t="s">
        <v>6073</v>
      </c>
      <c r="C13105" t="s">
        <v>18375</v>
      </c>
      <c r="D13105">
        <v>11.34</v>
      </c>
      <c r="E13105" t="s">
        <v>21983</v>
      </c>
    </row>
    <row r="13106" spans="1:5" x14ac:dyDescent="0.25">
      <c r="A13106" t="s">
        <v>16410</v>
      </c>
      <c r="B13106" t="s">
        <v>6076</v>
      </c>
      <c r="C13106" t="s">
        <v>18376</v>
      </c>
      <c r="D13106">
        <v>2.85</v>
      </c>
      <c r="E13106" t="s">
        <v>21983</v>
      </c>
    </row>
    <row r="13107" spans="1:5" x14ac:dyDescent="0.25">
      <c r="A13107" t="s">
        <v>16410</v>
      </c>
      <c r="B13107" t="s">
        <v>6079</v>
      </c>
      <c r="C13107" t="s">
        <v>18377</v>
      </c>
      <c r="D13107">
        <v>9.91</v>
      </c>
      <c r="E13107" t="s">
        <v>21983</v>
      </c>
    </row>
    <row r="13108" spans="1:5" x14ac:dyDescent="0.25">
      <c r="A13108" t="s">
        <v>16410</v>
      </c>
      <c r="B13108" t="s">
        <v>6082</v>
      </c>
      <c r="C13108" t="s">
        <v>18378</v>
      </c>
      <c r="D13108">
        <v>27.47</v>
      </c>
      <c r="E13108" t="s">
        <v>21983</v>
      </c>
    </row>
    <row r="13109" spans="1:5" x14ac:dyDescent="0.25">
      <c r="A13109" t="s">
        <v>16410</v>
      </c>
      <c r="B13109" t="s">
        <v>6085</v>
      </c>
      <c r="C13109" t="s">
        <v>18379</v>
      </c>
      <c r="D13109">
        <v>192.84</v>
      </c>
      <c r="E13109" t="s">
        <v>21983</v>
      </c>
    </row>
    <row r="13110" spans="1:5" x14ac:dyDescent="0.25">
      <c r="A13110" t="s">
        <v>16410</v>
      </c>
      <c r="B13110" t="s">
        <v>6088</v>
      </c>
      <c r="C13110" t="s">
        <v>18380</v>
      </c>
      <c r="D13110">
        <v>9.2200000000000006</v>
      </c>
      <c r="E13110" t="s">
        <v>21983</v>
      </c>
    </row>
    <row r="13111" spans="1:5" x14ac:dyDescent="0.25">
      <c r="A13111" t="s">
        <v>16410</v>
      </c>
      <c r="B13111" t="s">
        <v>6091</v>
      </c>
      <c r="C13111" t="s">
        <v>18381</v>
      </c>
      <c r="D13111">
        <v>69.02</v>
      </c>
      <c r="E13111" t="s">
        <v>21983</v>
      </c>
    </row>
    <row r="13112" spans="1:5" x14ac:dyDescent="0.25">
      <c r="A13112" t="s">
        <v>16410</v>
      </c>
      <c r="B13112" t="s">
        <v>6093</v>
      </c>
      <c r="C13112" t="s">
        <v>18382</v>
      </c>
      <c r="D13112">
        <v>8.6999999999999993</v>
      </c>
      <c r="E13112" t="s">
        <v>21983</v>
      </c>
    </row>
    <row r="13113" spans="1:5" x14ac:dyDescent="0.25">
      <c r="A13113" t="s">
        <v>16410</v>
      </c>
      <c r="B13113" t="s">
        <v>6096</v>
      </c>
      <c r="C13113" t="s">
        <v>18383</v>
      </c>
      <c r="D13113">
        <v>39.270000000000003</v>
      </c>
      <c r="E13113" t="s">
        <v>21983</v>
      </c>
    </row>
    <row r="13114" spans="1:5" x14ac:dyDescent="0.25">
      <c r="A13114" t="s">
        <v>16410</v>
      </c>
      <c r="B13114" t="s">
        <v>6099</v>
      </c>
      <c r="C13114" t="s">
        <v>18384</v>
      </c>
      <c r="D13114">
        <v>10.5</v>
      </c>
      <c r="E13114" t="s">
        <v>21983</v>
      </c>
    </row>
    <row r="13115" spans="1:5" x14ac:dyDescent="0.25">
      <c r="A13115" t="s">
        <v>16410</v>
      </c>
      <c r="B13115" t="s">
        <v>6102</v>
      </c>
      <c r="C13115" t="s">
        <v>18385</v>
      </c>
      <c r="D13115">
        <v>21.58</v>
      </c>
      <c r="E13115" t="s">
        <v>21983</v>
      </c>
    </row>
    <row r="13116" spans="1:5" x14ac:dyDescent="0.25">
      <c r="A13116" t="s">
        <v>16410</v>
      </c>
      <c r="B13116" t="s">
        <v>6105</v>
      </c>
      <c r="C13116" t="s">
        <v>18386</v>
      </c>
      <c r="D13116">
        <v>93.81</v>
      </c>
      <c r="E13116" t="s">
        <v>21983</v>
      </c>
    </row>
    <row r="13117" spans="1:5" x14ac:dyDescent="0.25">
      <c r="A13117" t="s">
        <v>16410</v>
      </c>
      <c r="B13117" t="s">
        <v>6108</v>
      </c>
      <c r="C13117" t="s">
        <v>18387</v>
      </c>
      <c r="D13117">
        <v>25.43</v>
      </c>
      <c r="E13117" t="s">
        <v>21983</v>
      </c>
    </row>
    <row r="13118" spans="1:5" x14ac:dyDescent="0.25">
      <c r="A13118" t="s">
        <v>16410</v>
      </c>
      <c r="B13118" t="s">
        <v>6111</v>
      </c>
      <c r="C13118" t="s">
        <v>18388</v>
      </c>
      <c r="D13118">
        <v>12.23</v>
      </c>
      <c r="E13118" t="s">
        <v>21983</v>
      </c>
    </row>
    <row r="13119" spans="1:5" x14ac:dyDescent="0.25">
      <c r="A13119" t="s">
        <v>16410</v>
      </c>
      <c r="B13119" t="s">
        <v>6114</v>
      </c>
      <c r="C13119" t="s">
        <v>18389</v>
      </c>
      <c r="D13119">
        <v>12.01</v>
      </c>
      <c r="E13119" t="s">
        <v>21983</v>
      </c>
    </row>
    <row r="13120" spans="1:5" x14ac:dyDescent="0.25">
      <c r="A13120" t="s">
        <v>16410</v>
      </c>
      <c r="B13120" t="s">
        <v>6117</v>
      </c>
      <c r="C13120" t="s">
        <v>18390</v>
      </c>
      <c r="D13120">
        <v>14.53</v>
      </c>
      <c r="E13120" t="s">
        <v>21983</v>
      </c>
    </row>
    <row r="13121" spans="1:5" x14ac:dyDescent="0.25">
      <c r="A13121" t="s">
        <v>16410</v>
      </c>
      <c r="B13121" t="s">
        <v>6120</v>
      </c>
      <c r="C13121" t="s">
        <v>18391</v>
      </c>
      <c r="D13121">
        <v>5.33</v>
      </c>
      <c r="E13121" t="s">
        <v>21983</v>
      </c>
    </row>
    <row r="13122" spans="1:5" x14ac:dyDescent="0.25">
      <c r="A13122" t="s">
        <v>16410</v>
      </c>
      <c r="B13122" t="s">
        <v>6123</v>
      </c>
      <c r="C13122" t="s">
        <v>18392</v>
      </c>
      <c r="D13122">
        <v>53.62</v>
      </c>
      <c r="E13122" t="s">
        <v>21983</v>
      </c>
    </row>
    <row r="13123" spans="1:5" x14ac:dyDescent="0.25">
      <c r="A13123" t="s">
        <v>16410</v>
      </c>
      <c r="B13123" t="s">
        <v>6126</v>
      </c>
      <c r="C13123" t="s">
        <v>18393</v>
      </c>
      <c r="D13123">
        <v>11.54</v>
      </c>
      <c r="E13123" t="s">
        <v>21983</v>
      </c>
    </row>
    <row r="13124" spans="1:5" x14ac:dyDescent="0.25">
      <c r="A13124" t="s">
        <v>16410</v>
      </c>
      <c r="B13124" t="s">
        <v>6129</v>
      </c>
      <c r="C13124" t="s">
        <v>18394</v>
      </c>
      <c r="D13124">
        <v>59.07</v>
      </c>
      <c r="E13124" t="s">
        <v>21983</v>
      </c>
    </row>
    <row r="13125" spans="1:5" x14ac:dyDescent="0.25">
      <c r="A13125" t="s">
        <v>16410</v>
      </c>
      <c r="B13125" t="s">
        <v>6132</v>
      </c>
      <c r="C13125" t="s">
        <v>18395</v>
      </c>
      <c r="D13125">
        <v>7.98</v>
      </c>
      <c r="E13125" t="s">
        <v>21983</v>
      </c>
    </row>
    <row r="13126" spans="1:5" x14ac:dyDescent="0.25">
      <c r="A13126" t="s">
        <v>16410</v>
      </c>
      <c r="B13126" t="s">
        <v>6135</v>
      </c>
      <c r="C13126" t="s">
        <v>18396</v>
      </c>
      <c r="D13126">
        <v>29.61</v>
      </c>
      <c r="E13126" t="s">
        <v>21983</v>
      </c>
    </row>
    <row r="13127" spans="1:5" x14ac:dyDescent="0.25">
      <c r="A13127" t="s">
        <v>16410</v>
      </c>
      <c r="B13127" t="s">
        <v>6138</v>
      </c>
      <c r="C13127" t="s">
        <v>18397</v>
      </c>
      <c r="D13127">
        <v>15.12</v>
      </c>
      <c r="E13127" t="s">
        <v>21983</v>
      </c>
    </row>
    <row r="13128" spans="1:5" x14ac:dyDescent="0.25">
      <c r="A13128" t="s">
        <v>16410</v>
      </c>
      <c r="B13128" t="s">
        <v>6141</v>
      </c>
      <c r="C13128" t="s">
        <v>18398</v>
      </c>
      <c r="D13128">
        <v>44.85</v>
      </c>
      <c r="E13128" t="s">
        <v>21983</v>
      </c>
    </row>
    <row r="13129" spans="1:5" x14ac:dyDescent="0.25">
      <c r="A13129" t="s">
        <v>16410</v>
      </c>
      <c r="B13129" t="s">
        <v>6144</v>
      </c>
      <c r="C13129" t="s">
        <v>18399</v>
      </c>
      <c r="D13129">
        <v>18.559999999999999</v>
      </c>
      <c r="E13129" t="s">
        <v>21983</v>
      </c>
    </row>
    <row r="13130" spans="1:5" x14ac:dyDescent="0.25">
      <c r="A13130" t="s">
        <v>16410</v>
      </c>
      <c r="B13130" t="s">
        <v>6147</v>
      </c>
      <c r="C13130" t="s">
        <v>18400</v>
      </c>
      <c r="D13130">
        <v>22.24</v>
      </c>
      <c r="E13130" t="s">
        <v>21983</v>
      </c>
    </row>
    <row r="13131" spans="1:5" x14ac:dyDescent="0.25">
      <c r="A13131" t="s">
        <v>16410</v>
      </c>
      <c r="B13131" t="s">
        <v>6150</v>
      </c>
      <c r="C13131" t="s">
        <v>18401</v>
      </c>
      <c r="D13131">
        <v>24.98</v>
      </c>
      <c r="E13131" t="s">
        <v>21983</v>
      </c>
    </row>
    <row r="13132" spans="1:5" x14ac:dyDescent="0.25">
      <c r="A13132" t="s">
        <v>16410</v>
      </c>
      <c r="B13132" t="s">
        <v>6153</v>
      </c>
      <c r="C13132" t="s">
        <v>18402</v>
      </c>
      <c r="D13132">
        <v>112.46</v>
      </c>
      <c r="E13132" t="s">
        <v>21983</v>
      </c>
    </row>
    <row r="13133" spans="1:5" x14ac:dyDescent="0.25">
      <c r="A13133" t="s">
        <v>16410</v>
      </c>
      <c r="B13133" t="s">
        <v>6156</v>
      </c>
      <c r="C13133" t="s">
        <v>18403</v>
      </c>
      <c r="D13133">
        <v>31.22</v>
      </c>
      <c r="E13133" t="s">
        <v>21983</v>
      </c>
    </row>
    <row r="13134" spans="1:5" x14ac:dyDescent="0.25">
      <c r="A13134" t="s">
        <v>16410</v>
      </c>
      <c r="B13134" t="s">
        <v>6159</v>
      </c>
      <c r="C13134" t="s">
        <v>18404</v>
      </c>
      <c r="D13134">
        <v>36.799999999999997</v>
      </c>
      <c r="E13134" t="s">
        <v>21983</v>
      </c>
    </row>
    <row r="13135" spans="1:5" x14ac:dyDescent="0.25">
      <c r="A13135" t="s">
        <v>16410</v>
      </c>
      <c r="B13135" t="s">
        <v>6162</v>
      </c>
      <c r="C13135" t="s">
        <v>18405</v>
      </c>
      <c r="D13135">
        <v>145.13999999999999</v>
      </c>
      <c r="E13135" t="s">
        <v>21983</v>
      </c>
    </row>
    <row r="13136" spans="1:5" x14ac:dyDescent="0.25">
      <c r="A13136" t="s">
        <v>16410</v>
      </c>
      <c r="B13136" t="s">
        <v>6164</v>
      </c>
      <c r="C13136" t="s">
        <v>18406</v>
      </c>
      <c r="D13136">
        <v>18.32</v>
      </c>
      <c r="E13136" t="s">
        <v>21983</v>
      </c>
    </row>
    <row r="13137" spans="1:5" x14ac:dyDescent="0.25">
      <c r="A13137" t="s">
        <v>16410</v>
      </c>
      <c r="B13137" t="s">
        <v>6167</v>
      </c>
      <c r="C13137" t="s">
        <v>18407</v>
      </c>
      <c r="D13137">
        <v>9.41</v>
      </c>
      <c r="E13137" t="s">
        <v>21983</v>
      </c>
    </row>
    <row r="13138" spans="1:5" x14ac:dyDescent="0.25">
      <c r="A13138" t="s">
        <v>16410</v>
      </c>
      <c r="B13138" t="s">
        <v>6170</v>
      </c>
      <c r="C13138" t="s">
        <v>18408</v>
      </c>
      <c r="D13138">
        <v>13.29</v>
      </c>
      <c r="E13138" t="s">
        <v>21983</v>
      </c>
    </row>
    <row r="13139" spans="1:5" x14ac:dyDescent="0.25">
      <c r="A13139" t="s">
        <v>16410</v>
      </c>
      <c r="B13139" t="s">
        <v>6173</v>
      </c>
      <c r="C13139" t="s">
        <v>18409</v>
      </c>
      <c r="D13139">
        <v>6.29</v>
      </c>
      <c r="E13139" t="s">
        <v>21983</v>
      </c>
    </row>
    <row r="13140" spans="1:5" x14ac:dyDescent="0.25">
      <c r="A13140" t="s">
        <v>16410</v>
      </c>
      <c r="B13140" t="s">
        <v>6176</v>
      </c>
      <c r="C13140" t="s">
        <v>18410</v>
      </c>
      <c r="D13140">
        <v>24.08</v>
      </c>
      <c r="E13140" t="s">
        <v>21983</v>
      </c>
    </row>
    <row r="13141" spans="1:5" x14ac:dyDescent="0.25">
      <c r="A13141" t="s">
        <v>16410</v>
      </c>
      <c r="B13141" t="s">
        <v>6179</v>
      </c>
      <c r="C13141" t="s">
        <v>18411</v>
      </c>
      <c r="D13141">
        <v>104.68</v>
      </c>
      <c r="E13141" t="s">
        <v>21983</v>
      </c>
    </row>
    <row r="13142" spans="1:5" x14ac:dyDescent="0.25">
      <c r="A13142" t="s">
        <v>16410</v>
      </c>
      <c r="B13142" t="s">
        <v>6182</v>
      </c>
      <c r="C13142" t="s">
        <v>18412</v>
      </c>
      <c r="D13142">
        <v>233.44</v>
      </c>
      <c r="E13142" t="s">
        <v>21983</v>
      </c>
    </row>
    <row r="13143" spans="1:5" x14ac:dyDescent="0.25">
      <c r="A13143" t="s">
        <v>16410</v>
      </c>
      <c r="B13143" t="s">
        <v>6184</v>
      </c>
      <c r="C13143" t="s">
        <v>18413</v>
      </c>
      <c r="D13143">
        <v>30.45</v>
      </c>
      <c r="E13143" t="s">
        <v>21983</v>
      </c>
    </row>
    <row r="13144" spans="1:5" x14ac:dyDescent="0.25">
      <c r="A13144" t="s">
        <v>16410</v>
      </c>
      <c r="B13144" t="s">
        <v>6187</v>
      </c>
      <c r="C13144" t="s">
        <v>18414</v>
      </c>
      <c r="D13144">
        <v>27.27</v>
      </c>
      <c r="E13144" t="s">
        <v>21983</v>
      </c>
    </row>
    <row r="13145" spans="1:5" x14ac:dyDescent="0.25">
      <c r="A13145" t="s">
        <v>16410</v>
      </c>
      <c r="B13145" t="s">
        <v>6189</v>
      </c>
      <c r="C13145" t="s">
        <v>18415</v>
      </c>
      <c r="D13145">
        <v>465.57</v>
      </c>
      <c r="E13145" t="s">
        <v>21983</v>
      </c>
    </row>
    <row r="13146" spans="1:5" x14ac:dyDescent="0.25">
      <c r="A13146" t="s">
        <v>16410</v>
      </c>
      <c r="B13146" t="s">
        <v>6192</v>
      </c>
      <c r="C13146" t="s">
        <v>18416</v>
      </c>
      <c r="D13146">
        <v>38.15</v>
      </c>
      <c r="E13146" t="s">
        <v>21983</v>
      </c>
    </row>
    <row r="13147" spans="1:5" x14ac:dyDescent="0.25">
      <c r="A13147" t="s">
        <v>16410</v>
      </c>
      <c r="B13147" t="s">
        <v>6195</v>
      </c>
      <c r="C13147" t="s">
        <v>18417</v>
      </c>
      <c r="D13147">
        <v>10.119999999999999</v>
      </c>
      <c r="E13147" t="s">
        <v>21983</v>
      </c>
    </row>
    <row r="13148" spans="1:5" x14ac:dyDescent="0.25">
      <c r="A13148" t="s">
        <v>16410</v>
      </c>
      <c r="B13148" t="s">
        <v>6198</v>
      </c>
      <c r="C13148" t="s">
        <v>18418</v>
      </c>
      <c r="D13148">
        <v>44.44</v>
      </c>
      <c r="E13148" t="s">
        <v>21983</v>
      </c>
    </row>
    <row r="13149" spans="1:5" x14ac:dyDescent="0.25">
      <c r="A13149" t="s">
        <v>16410</v>
      </c>
      <c r="B13149" t="s">
        <v>6201</v>
      </c>
      <c r="C13149" t="s">
        <v>18419</v>
      </c>
      <c r="D13149">
        <v>18.88</v>
      </c>
      <c r="E13149" t="s">
        <v>21983</v>
      </c>
    </row>
    <row r="13150" spans="1:5" x14ac:dyDescent="0.25">
      <c r="A13150" t="s">
        <v>16410</v>
      </c>
      <c r="B13150" t="s">
        <v>6204</v>
      </c>
      <c r="C13150" t="s">
        <v>18420</v>
      </c>
      <c r="D13150">
        <v>7.24</v>
      </c>
      <c r="E13150" t="s">
        <v>21983</v>
      </c>
    </row>
    <row r="13151" spans="1:5" x14ac:dyDescent="0.25">
      <c r="A13151" t="s">
        <v>16410</v>
      </c>
      <c r="B13151" t="s">
        <v>6207</v>
      </c>
      <c r="C13151" t="s">
        <v>18421</v>
      </c>
      <c r="D13151">
        <v>2.86</v>
      </c>
      <c r="E13151" t="s">
        <v>21983</v>
      </c>
    </row>
    <row r="13152" spans="1:5" x14ac:dyDescent="0.25">
      <c r="A13152" t="s">
        <v>16410</v>
      </c>
      <c r="B13152" t="s">
        <v>6210</v>
      </c>
      <c r="C13152" t="s">
        <v>18422</v>
      </c>
      <c r="D13152">
        <v>4.93</v>
      </c>
      <c r="E13152" t="s">
        <v>21983</v>
      </c>
    </row>
    <row r="13153" spans="1:5" x14ac:dyDescent="0.25">
      <c r="A13153" t="s">
        <v>16410</v>
      </c>
      <c r="B13153" t="s">
        <v>6213</v>
      </c>
      <c r="C13153" t="s">
        <v>18423</v>
      </c>
      <c r="D13153">
        <v>69.37</v>
      </c>
      <c r="E13153" t="s">
        <v>21983</v>
      </c>
    </row>
    <row r="13154" spans="1:5" x14ac:dyDescent="0.25">
      <c r="A13154" t="s">
        <v>16410</v>
      </c>
      <c r="B13154" t="s">
        <v>6216</v>
      </c>
      <c r="C13154" t="s">
        <v>18424</v>
      </c>
      <c r="D13154">
        <v>25.25</v>
      </c>
      <c r="E13154" t="s">
        <v>21983</v>
      </c>
    </row>
    <row r="13155" spans="1:5" x14ac:dyDescent="0.25">
      <c r="A13155" t="s">
        <v>16410</v>
      </c>
      <c r="B13155" t="s">
        <v>6219</v>
      </c>
      <c r="C13155" t="s">
        <v>18425</v>
      </c>
      <c r="D13155">
        <v>49.14</v>
      </c>
      <c r="E13155" t="s">
        <v>21983</v>
      </c>
    </row>
    <row r="13156" spans="1:5" x14ac:dyDescent="0.25">
      <c r="A13156" t="s">
        <v>16410</v>
      </c>
      <c r="B13156" t="s">
        <v>6222</v>
      </c>
      <c r="C13156" t="s">
        <v>18426</v>
      </c>
      <c r="D13156">
        <v>15.9</v>
      </c>
      <c r="E13156" t="s">
        <v>21983</v>
      </c>
    </row>
    <row r="13157" spans="1:5" x14ac:dyDescent="0.25">
      <c r="A13157" t="s">
        <v>16410</v>
      </c>
      <c r="B13157" t="s">
        <v>6224</v>
      </c>
      <c r="C13157" t="s">
        <v>18427</v>
      </c>
      <c r="D13157">
        <v>11.08</v>
      </c>
      <c r="E13157" t="s">
        <v>21983</v>
      </c>
    </row>
    <row r="13158" spans="1:5" x14ac:dyDescent="0.25">
      <c r="A13158" t="s">
        <v>16410</v>
      </c>
      <c r="B13158" t="s">
        <v>6227</v>
      </c>
      <c r="C13158" t="s">
        <v>18428</v>
      </c>
      <c r="D13158">
        <v>12.78</v>
      </c>
      <c r="E13158" t="s">
        <v>21983</v>
      </c>
    </row>
    <row r="13159" spans="1:5" x14ac:dyDescent="0.25">
      <c r="A13159" t="s">
        <v>16410</v>
      </c>
      <c r="B13159" t="s">
        <v>6230</v>
      </c>
      <c r="C13159" t="s">
        <v>18429</v>
      </c>
      <c r="D13159">
        <v>163.04</v>
      </c>
      <c r="E13159" t="s">
        <v>21983</v>
      </c>
    </row>
    <row r="13160" spans="1:5" x14ac:dyDescent="0.25">
      <c r="A13160" t="s">
        <v>16410</v>
      </c>
      <c r="B13160" t="s">
        <v>6233</v>
      </c>
      <c r="C13160" t="s">
        <v>18430</v>
      </c>
      <c r="D13160">
        <v>22.82</v>
      </c>
      <c r="E13160" t="s">
        <v>21983</v>
      </c>
    </row>
    <row r="13161" spans="1:5" x14ac:dyDescent="0.25">
      <c r="A13161" t="s">
        <v>16410</v>
      </c>
      <c r="B13161" t="s">
        <v>6236</v>
      </c>
      <c r="C13161" t="s">
        <v>18431</v>
      </c>
      <c r="D13161">
        <v>9.06</v>
      </c>
      <c r="E13161" t="s">
        <v>21983</v>
      </c>
    </row>
    <row r="13162" spans="1:5" x14ac:dyDescent="0.25">
      <c r="A13162" t="s">
        <v>16410</v>
      </c>
      <c r="B13162" t="s">
        <v>6241</v>
      </c>
      <c r="C13162" t="s">
        <v>18432</v>
      </c>
      <c r="D13162">
        <v>39.909999999999997</v>
      </c>
      <c r="E13162" t="s">
        <v>21983</v>
      </c>
    </row>
    <row r="13163" spans="1:5" x14ac:dyDescent="0.25">
      <c r="A13163" t="s">
        <v>16410</v>
      </c>
      <c r="B13163" t="s">
        <v>6243</v>
      </c>
      <c r="C13163" t="s">
        <v>18433</v>
      </c>
      <c r="D13163">
        <v>20.34</v>
      </c>
      <c r="E13163" t="s">
        <v>21983</v>
      </c>
    </row>
    <row r="13164" spans="1:5" x14ac:dyDescent="0.25">
      <c r="A13164" t="s">
        <v>16410</v>
      </c>
      <c r="B13164" t="s">
        <v>6246</v>
      </c>
      <c r="C13164" t="s">
        <v>18434</v>
      </c>
      <c r="D13164">
        <v>24.44</v>
      </c>
      <c r="E13164" t="s">
        <v>21983</v>
      </c>
    </row>
    <row r="13165" spans="1:5" x14ac:dyDescent="0.25">
      <c r="A13165" t="s">
        <v>16410</v>
      </c>
      <c r="B13165" t="s">
        <v>6249</v>
      </c>
      <c r="C13165" t="s">
        <v>18435</v>
      </c>
      <c r="D13165">
        <v>23.69</v>
      </c>
      <c r="E13165" t="s">
        <v>21983</v>
      </c>
    </row>
    <row r="13166" spans="1:5" x14ac:dyDescent="0.25">
      <c r="A13166" t="s">
        <v>16410</v>
      </c>
      <c r="B13166" t="s">
        <v>6252</v>
      </c>
      <c r="C13166" t="s">
        <v>18436</v>
      </c>
      <c r="D13166">
        <v>10.19</v>
      </c>
      <c r="E13166" t="s">
        <v>21983</v>
      </c>
    </row>
    <row r="13167" spans="1:5" x14ac:dyDescent="0.25">
      <c r="A13167" t="s">
        <v>16410</v>
      </c>
      <c r="B13167" t="s">
        <v>6255</v>
      </c>
      <c r="C13167" t="s">
        <v>18437</v>
      </c>
      <c r="D13167">
        <v>28.74</v>
      </c>
      <c r="E13167" t="s">
        <v>21983</v>
      </c>
    </row>
    <row r="13168" spans="1:5" x14ac:dyDescent="0.25">
      <c r="A13168" t="s">
        <v>16410</v>
      </c>
      <c r="B13168" t="s">
        <v>6258</v>
      </c>
      <c r="C13168" t="s">
        <v>18438</v>
      </c>
      <c r="D13168">
        <v>34.130000000000003</v>
      </c>
      <c r="E13168" t="s">
        <v>21983</v>
      </c>
    </row>
    <row r="13169" spans="1:5" x14ac:dyDescent="0.25">
      <c r="A13169" t="s">
        <v>16410</v>
      </c>
      <c r="B13169" t="s">
        <v>6261</v>
      </c>
      <c r="C13169" t="s">
        <v>18439</v>
      </c>
      <c r="D13169">
        <v>20.52</v>
      </c>
      <c r="E13169" t="s">
        <v>21983</v>
      </c>
    </row>
    <row r="13170" spans="1:5" x14ac:dyDescent="0.25">
      <c r="A13170" t="s">
        <v>16410</v>
      </c>
      <c r="B13170" t="s">
        <v>6264</v>
      </c>
      <c r="C13170" t="s">
        <v>18440</v>
      </c>
      <c r="D13170">
        <v>52.95</v>
      </c>
      <c r="E13170" t="s">
        <v>21983</v>
      </c>
    </row>
    <row r="13171" spans="1:5" x14ac:dyDescent="0.25">
      <c r="A13171" t="s">
        <v>16410</v>
      </c>
      <c r="B13171" t="s">
        <v>6267</v>
      </c>
      <c r="C13171" t="s">
        <v>18441</v>
      </c>
      <c r="D13171">
        <v>14.94</v>
      </c>
      <c r="E13171" t="s">
        <v>21983</v>
      </c>
    </row>
    <row r="13172" spans="1:5" x14ac:dyDescent="0.25">
      <c r="A13172" t="s">
        <v>16410</v>
      </c>
      <c r="B13172" t="s">
        <v>6270</v>
      </c>
      <c r="C13172" t="s">
        <v>18442</v>
      </c>
      <c r="D13172">
        <v>52.72</v>
      </c>
      <c r="E13172" t="s">
        <v>21983</v>
      </c>
    </row>
    <row r="13173" spans="1:5" x14ac:dyDescent="0.25">
      <c r="A13173" t="s">
        <v>16410</v>
      </c>
      <c r="B13173" t="s">
        <v>6273</v>
      </c>
      <c r="C13173" t="s">
        <v>18443</v>
      </c>
      <c r="D13173">
        <v>7.29</v>
      </c>
      <c r="E13173" t="s">
        <v>21983</v>
      </c>
    </row>
    <row r="13174" spans="1:5" x14ac:dyDescent="0.25">
      <c r="A13174" t="s">
        <v>16410</v>
      </c>
      <c r="B13174" t="s">
        <v>6276</v>
      </c>
      <c r="C13174" t="s">
        <v>18444</v>
      </c>
      <c r="D13174">
        <v>0.93</v>
      </c>
      <c r="E13174" t="s">
        <v>21983</v>
      </c>
    </row>
    <row r="13175" spans="1:5" x14ac:dyDescent="0.25">
      <c r="A13175" t="s">
        <v>16410</v>
      </c>
      <c r="B13175" t="s">
        <v>6279</v>
      </c>
      <c r="C13175" t="s">
        <v>18445</v>
      </c>
      <c r="D13175">
        <v>10.83</v>
      </c>
      <c r="E13175" t="s">
        <v>21983</v>
      </c>
    </row>
    <row r="13176" spans="1:5" x14ac:dyDescent="0.25">
      <c r="A13176" t="s">
        <v>16410</v>
      </c>
      <c r="B13176" t="s">
        <v>6282</v>
      </c>
      <c r="C13176" t="s">
        <v>18446</v>
      </c>
      <c r="D13176">
        <v>37.659999999999997</v>
      </c>
      <c r="E13176" t="s">
        <v>21983</v>
      </c>
    </row>
    <row r="13177" spans="1:5" x14ac:dyDescent="0.25">
      <c r="A13177" t="s">
        <v>16410</v>
      </c>
      <c r="B13177" t="s">
        <v>6284</v>
      </c>
      <c r="C13177" t="s">
        <v>18447</v>
      </c>
      <c r="D13177">
        <v>49.72</v>
      </c>
      <c r="E13177" t="s">
        <v>21983</v>
      </c>
    </row>
    <row r="13178" spans="1:5" x14ac:dyDescent="0.25">
      <c r="A13178" t="s">
        <v>16410</v>
      </c>
      <c r="B13178" t="s">
        <v>6287</v>
      </c>
      <c r="C13178" t="s">
        <v>18448</v>
      </c>
      <c r="D13178">
        <v>13.26</v>
      </c>
      <c r="E13178" t="s">
        <v>21983</v>
      </c>
    </row>
    <row r="13179" spans="1:5" x14ac:dyDescent="0.25">
      <c r="A13179" t="s">
        <v>16410</v>
      </c>
      <c r="B13179" t="s">
        <v>6290</v>
      </c>
      <c r="C13179" t="s">
        <v>18449</v>
      </c>
      <c r="D13179">
        <v>20.45</v>
      </c>
      <c r="E13179" t="s">
        <v>21983</v>
      </c>
    </row>
    <row r="13180" spans="1:5" x14ac:dyDescent="0.25">
      <c r="A13180" t="s">
        <v>16410</v>
      </c>
      <c r="B13180" t="s">
        <v>6293</v>
      </c>
      <c r="C13180" t="s">
        <v>18450</v>
      </c>
      <c r="D13180">
        <v>14.49</v>
      </c>
      <c r="E13180" t="s">
        <v>21983</v>
      </c>
    </row>
    <row r="13181" spans="1:5" x14ac:dyDescent="0.25">
      <c r="A13181" t="s">
        <v>16410</v>
      </c>
      <c r="B13181" t="s">
        <v>6295</v>
      </c>
      <c r="C13181" t="s">
        <v>18451</v>
      </c>
      <c r="D13181">
        <v>53.49</v>
      </c>
      <c r="E13181" t="s">
        <v>21983</v>
      </c>
    </row>
    <row r="13182" spans="1:5" x14ac:dyDescent="0.25">
      <c r="A13182" t="s">
        <v>16410</v>
      </c>
      <c r="B13182" t="s">
        <v>6297</v>
      </c>
      <c r="C13182" t="s">
        <v>18452</v>
      </c>
      <c r="D13182">
        <v>8.82</v>
      </c>
      <c r="E13182" t="s">
        <v>21983</v>
      </c>
    </row>
    <row r="13183" spans="1:5" x14ac:dyDescent="0.25">
      <c r="A13183" t="s">
        <v>16410</v>
      </c>
      <c r="B13183" t="s">
        <v>6299</v>
      </c>
      <c r="C13183" t="s">
        <v>18453</v>
      </c>
      <c r="D13183">
        <v>57.11</v>
      </c>
      <c r="E13183" t="s">
        <v>21983</v>
      </c>
    </row>
    <row r="13184" spans="1:5" x14ac:dyDescent="0.25">
      <c r="A13184" t="s">
        <v>16410</v>
      </c>
      <c r="B13184" t="s">
        <v>6302</v>
      </c>
      <c r="C13184" t="s">
        <v>18454</v>
      </c>
      <c r="D13184">
        <v>54.78</v>
      </c>
      <c r="E13184" t="s">
        <v>21983</v>
      </c>
    </row>
    <row r="13185" spans="1:5" x14ac:dyDescent="0.25">
      <c r="A13185" t="s">
        <v>16410</v>
      </c>
      <c r="B13185" t="s">
        <v>6305</v>
      </c>
      <c r="C13185" t="s">
        <v>18455</v>
      </c>
      <c r="D13185">
        <v>27.21</v>
      </c>
      <c r="E13185" t="s">
        <v>21983</v>
      </c>
    </row>
    <row r="13186" spans="1:5" x14ac:dyDescent="0.25">
      <c r="A13186" t="s">
        <v>16410</v>
      </c>
      <c r="B13186" t="s">
        <v>6308</v>
      </c>
      <c r="C13186" t="s">
        <v>18456</v>
      </c>
      <c r="D13186">
        <v>35.380000000000003</v>
      </c>
      <c r="E13186" t="s">
        <v>21983</v>
      </c>
    </row>
    <row r="13187" spans="1:5" x14ac:dyDescent="0.25">
      <c r="A13187" t="s">
        <v>16410</v>
      </c>
      <c r="B13187" t="s">
        <v>6310</v>
      </c>
      <c r="C13187" t="s">
        <v>18457</v>
      </c>
      <c r="D13187">
        <v>6.62</v>
      </c>
      <c r="E13187" t="s">
        <v>21983</v>
      </c>
    </row>
    <row r="13188" spans="1:5" x14ac:dyDescent="0.25">
      <c r="A13188" t="s">
        <v>16410</v>
      </c>
      <c r="B13188" t="s">
        <v>6313</v>
      </c>
      <c r="C13188" t="s">
        <v>18458</v>
      </c>
      <c r="D13188">
        <v>12.07</v>
      </c>
      <c r="E13188" t="s">
        <v>21983</v>
      </c>
    </row>
    <row r="13189" spans="1:5" x14ac:dyDescent="0.25">
      <c r="A13189" t="s">
        <v>16410</v>
      </c>
      <c r="B13189" t="s">
        <v>6316</v>
      </c>
      <c r="C13189" t="s">
        <v>18459</v>
      </c>
      <c r="D13189">
        <v>17.89</v>
      </c>
      <c r="E13189" t="s">
        <v>21983</v>
      </c>
    </row>
    <row r="13190" spans="1:5" x14ac:dyDescent="0.25">
      <c r="A13190" t="s">
        <v>16410</v>
      </c>
      <c r="B13190" t="s">
        <v>6319</v>
      </c>
      <c r="C13190" t="s">
        <v>18460</v>
      </c>
      <c r="D13190">
        <v>12.51</v>
      </c>
      <c r="E13190" t="s">
        <v>21983</v>
      </c>
    </row>
    <row r="13191" spans="1:5" x14ac:dyDescent="0.25">
      <c r="A13191" t="s">
        <v>16410</v>
      </c>
      <c r="B13191" t="s">
        <v>6322</v>
      </c>
      <c r="C13191" t="s">
        <v>18461</v>
      </c>
      <c r="D13191">
        <v>8.18</v>
      </c>
      <c r="E13191" t="s">
        <v>21983</v>
      </c>
    </row>
    <row r="13192" spans="1:5" x14ac:dyDescent="0.25">
      <c r="A13192" t="s">
        <v>16410</v>
      </c>
      <c r="B13192" t="s">
        <v>6325</v>
      </c>
      <c r="C13192" t="s">
        <v>18462</v>
      </c>
      <c r="D13192">
        <v>15.46</v>
      </c>
      <c r="E13192" t="s">
        <v>21983</v>
      </c>
    </row>
    <row r="13193" spans="1:5" x14ac:dyDescent="0.25">
      <c r="A13193" t="s">
        <v>16410</v>
      </c>
      <c r="B13193" t="s">
        <v>6328</v>
      </c>
      <c r="C13193" t="s">
        <v>18463</v>
      </c>
      <c r="D13193">
        <v>46.8</v>
      </c>
      <c r="E13193" t="s">
        <v>21983</v>
      </c>
    </row>
    <row r="13194" spans="1:5" x14ac:dyDescent="0.25">
      <c r="A13194" t="s">
        <v>16410</v>
      </c>
      <c r="B13194" t="s">
        <v>6331</v>
      </c>
      <c r="C13194" t="s">
        <v>18464</v>
      </c>
      <c r="D13194">
        <v>6.16</v>
      </c>
      <c r="E13194" t="s">
        <v>21983</v>
      </c>
    </row>
    <row r="13195" spans="1:5" x14ac:dyDescent="0.25">
      <c r="A13195" t="s">
        <v>16410</v>
      </c>
      <c r="B13195" t="s">
        <v>6334</v>
      </c>
      <c r="C13195" t="s">
        <v>18465</v>
      </c>
      <c r="D13195">
        <v>4.17</v>
      </c>
      <c r="E13195" t="s">
        <v>21983</v>
      </c>
    </row>
    <row r="13196" spans="1:5" x14ac:dyDescent="0.25">
      <c r="A13196" t="s">
        <v>16410</v>
      </c>
      <c r="B13196" t="s">
        <v>6337</v>
      </c>
      <c r="C13196" t="s">
        <v>18466</v>
      </c>
      <c r="D13196">
        <v>19.57</v>
      </c>
      <c r="E13196" t="s">
        <v>21983</v>
      </c>
    </row>
    <row r="13197" spans="1:5" x14ac:dyDescent="0.25">
      <c r="A13197" t="s">
        <v>16410</v>
      </c>
      <c r="B13197" t="s">
        <v>6340</v>
      </c>
      <c r="C13197" t="s">
        <v>18467</v>
      </c>
      <c r="D13197">
        <v>47.63</v>
      </c>
      <c r="E13197" t="s">
        <v>21983</v>
      </c>
    </row>
    <row r="13198" spans="1:5" x14ac:dyDescent="0.25">
      <c r="A13198" t="s">
        <v>16410</v>
      </c>
      <c r="B13198" t="s">
        <v>6343</v>
      </c>
      <c r="C13198" t="s">
        <v>18468</v>
      </c>
      <c r="D13198">
        <v>40.03</v>
      </c>
      <c r="E13198" t="s">
        <v>21983</v>
      </c>
    </row>
    <row r="13199" spans="1:5" x14ac:dyDescent="0.25">
      <c r="A13199" t="s">
        <v>16410</v>
      </c>
      <c r="B13199" t="s">
        <v>6346</v>
      </c>
      <c r="C13199" t="s">
        <v>18469</v>
      </c>
      <c r="D13199">
        <v>3509.22</v>
      </c>
      <c r="E13199" t="s">
        <v>21983</v>
      </c>
    </row>
    <row r="13200" spans="1:5" x14ac:dyDescent="0.25">
      <c r="A13200" t="s">
        <v>16410</v>
      </c>
      <c r="B13200" t="s">
        <v>6349</v>
      </c>
      <c r="C13200" t="s">
        <v>18470</v>
      </c>
      <c r="D13200">
        <v>8.4</v>
      </c>
      <c r="E13200" t="s">
        <v>21983</v>
      </c>
    </row>
    <row r="13201" spans="1:5" x14ac:dyDescent="0.25">
      <c r="A13201" t="s">
        <v>16410</v>
      </c>
      <c r="B13201" t="s">
        <v>6352</v>
      </c>
      <c r="C13201" t="s">
        <v>18471</v>
      </c>
      <c r="D13201">
        <v>13.81</v>
      </c>
      <c r="E13201" t="s">
        <v>21983</v>
      </c>
    </row>
    <row r="13202" spans="1:5" x14ac:dyDescent="0.25">
      <c r="A13202" t="s">
        <v>16410</v>
      </c>
      <c r="B13202" t="s">
        <v>6355</v>
      </c>
      <c r="C13202" t="s">
        <v>18472</v>
      </c>
      <c r="D13202">
        <v>22.49</v>
      </c>
      <c r="E13202" t="s">
        <v>21983</v>
      </c>
    </row>
    <row r="13203" spans="1:5" x14ac:dyDescent="0.25">
      <c r="A13203" t="s">
        <v>16410</v>
      </c>
      <c r="B13203" t="s">
        <v>6358</v>
      </c>
      <c r="C13203" t="s">
        <v>18473</v>
      </c>
      <c r="D13203">
        <v>26.74</v>
      </c>
      <c r="E13203" t="s">
        <v>21983</v>
      </c>
    </row>
    <row r="13204" spans="1:5" x14ac:dyDescent="0.25">
      <c r="A13204" t="s">
        <v>16410</v>
      </c>
      <c r="B13204" t="s">
        <v>6361</v>
      </c>
      <c r="C13204" t="s">
        <v>18474</v>
      </c>
      <c r="D13204">
        <v>14.91</v>
      </c>
      <c r="E13204" t="s">
        <v>21983</v>
      </c>
    </row>
    <row r="13205" spans="1:5" x14ac:dyDescent="0.25">
      <c r="A13205" t="s">
        <v>16410</v>
      </c>
      <c r="B13205" t="s">
        <v>6364</v>
      </c>
      <c r="C13205" t="s">
        <v>18475</v>
      </c>
      <c r="D13205">
        <v>17.850000000000001</v>
      </c>
      <c r="E13205" t="s">
        <v>21983</v>
      </c>
    </row>
    <row r="13206" spans="1:5" x14ac:dyDescent="0.25">
      <c r="A13206" t="s">
        <v>16410</v>
      </c>
      <c r="B13206" t="s">
        <v>6367</v>
      </c>
      <c r="C13206" t="s">
        <v>18476</v>
      </c>
      <c r="D13206">
        <v>17.02</v>
      </c>
      <c r="E13206" t="s">
        <v>21983</v>
      </c>
    </row>
    <row r="13207" spans="1:5" x14ac:dyDescent="0.25">
      <c r="A13207" t="s">
        <v>16410</v>
      </c>
      <c r="B13207" t="s">
        <v>6370</v>
      </c>
      <c r="C13207" t="s">
        <v>18477</v>
      </c>
      <c r="D13207">
        <v>2.85</v>
      </c>
      <c r="E13207" t="s">
        <v>21983</v>
      </c>
    </row>
    <row r="13208" spans="1:5" x14ac:dyDescent="0.25">
      <c r="A13208" t="s">
        <v>16410</v>
      </c>
      <c r="B13208" t="s">
        <v>6373</v>
      </c>
      <c r="C13208" t="s">
        <v>18478</v>
      </c>
      <c r="D13208">
        <v>574.64</v>
      </c>
      <c r="E13208" t="s">
        <v>21983</v>
      </c>
    </row>
    <row r="13209" spans="1:5" x14ac:dyDescent="0.25">
      <c r="A13209" t="s">
        <v>16410</v>
      </c>
      <c r="B13209" t="s">
        <v>6376</v>
      </c>
      <c r="C13209" t="s">
        <v>18479</v>
      </c>
      <c r="D13209">
        <v>11.34</v>
      </c>
      <c r="E13209" t="s">
        <v>21983</v>
      </c>
    </row>
    <row r="13210" spans="1:5" x14ac:dyDescent="0.25">
      <c r="A13210" t="s">
        <v>16410</v>
      </c>
      <c r="B13210" t="s">
        <v>6379</v>
      </c>
      <c r="C13210" t="s">
        <v>18480</v>
      </c>
      <c r="D13210">
        <v>14.84</v>
      </c>
      <c r="E13210" t="s">
        <v>21983</v>
      </c>
    </row>
    <row r="13211" spans="1:5" x14ac:dyDescent="0.25">
      <c r="A13211" t="s">
        <v>16410</v>
      </c>
      <c r="B13211" t="s">
        <v>6382</v>
      </c>
      <c r="C13211" t="s">
        <v>18481</v>
      </c>
      <c r="D13211">
        <v>19.489999999999998</v>
      </c>
      <c r="E13211" t="s">
        <v>21983</v>
      </c>
    </row>
    <row r="13212" spans="1:5" x14ac:dyDescent="0.25">
      <c r="A13212" t="s">
        <v>16410</v>
      </c>
      <c r="B13212" t="s">
        <v>6385</v>
      </c>
      <c r="C13212" t="s">
        <v>18482</v>
      </c>
      <c r="D13212">
        <v>7.78</v>
      </c>
      <c r="E13212" t="s">
        <v>21983</v>
      </c>
    </row>
    <row r="13213" spans="1:5" x14ac:dyDescent="0.25">
      <c r="A13213" t="s">
        <v>16410</v>
      </c>
      <c r="B13213" t="s">
        <v>6388</v>
      </c>
      <c r="C13213" t="s">
        <v>18483</v>
      </c>
      <c r="D13213">
        <v>15.75</v>
      </c>
      <c r="E13213" t="s">
        <v>21983</v>
      </c>
    </row>
    <row r="13214" spans="1:5" x14ac:dyDescent="0.25">
      <c r="A13214" t="s">
        <v>16410</v>
      </c>
      <c r="B13214" t="s">
        <v>6391</v>
      </c>
      <c r="C13214" t="s">
        <v>18484</v>
      </c>
      <c r="D13214">
        <v>6.29</v>
      </c>
      <c r="E13214" t="s">
        <v>21983</v>
      </c>
    </row>
    <row r="13215" spans="1:5" x14ac:dyDescent="0.25">
      <c r="A13215" t="s">
        <v>16410</v>
      </c>
      <c r="B13215" t="s">
        <v>6394</v>
      </c>
      <c r="C13215" t="s">
        <v>18485</v>
      </c>
      <c r="D13215">
        <v>4.45</v>
      </c>
      <c r="E13215" t="s">
        <v>21983</v>
      </c>
    </row>
    <row r="13216" spans="1:5" x14ac:dyDescent="0.25">
      <c r="A13216" t="s">
        <v>16410</v>
      </c>
      <c r="B13216" t="s">
        <v>6397</v>
      </c>
      <c r="C13216" t="s">
        <v>18486</v>
      </c>
      <c r="D13216">
        <v>11.45</v>
      </c>
      <c r="E13216" t="s">
        <v>21983</v>
      </c>
    </row>
    <row r="13217" spans="1:5" x14ac:dyDescent="0.25">
      <c r="A13217" t="s">
        <v>16410</v>
      </c>
      <c r="B13217" t="s">
        <v>6400</v>
      </c>
      <c r="C13217" t="s">
        <v>18487</v>
      </c>
      <c r="D13217">
        <v>81.94</v>
      </c>
      <c r="E13217" t="s">
        <v>21983</v>
      </c>
    </row>
    <row r="13218" spans="1:5" x14ac:dyDescent="0.25">
      <c r="A13218" t="s">
        <v>16410</v>
      </c>
      <c r="B13218" t="s">
        <v>6403</v>
      </c>
      <c r="C13218" t="s">
        <v>18488</v>
      </c>
      <c r="D13218">
        <v>28.89</v>
      </c>
      <c r="E13218" t="s">
        <v>21983</v>
      </c>
    </row>
    <row r="13219" spans="1:5" x14ac:dyDescent="0.25">
      <c r="A13219" t="s">
        <v>16410</v>
      </c>
      <c r="B13219" t="s">
        <v>6406</v>
      </c>
      <c r="C13219" t="s">
        <v>18489</v>
      </c>
      <c r="D13219">
        <v>8.43</v>
      </c>
      <c r="E13219" t="s">
        <v>21983</v>
      </c>
    </row>
    <row r="13220" spans="1:5" x14ac:dyDescent="0.25">
      <c r="A13220" t="s">
        <v>16410</v>
      </c>
      <c r="B13220" t="s">
        <v>6409</v>
      </c>
      <c r="C13220" t="s">
        <v>18490</v>
      </c>
      <c r="D13220">
        <v>18.239999999999998</v>
      </c>
      <c r="E13220" t="s">
        <v>21983</v>
      </c>
    </row>
    <row r="13221" spans="1:5" x14ac:dyDescent="0.25">
      <c r="A13221" t="s">
        <v>16410</v>
      </c>
      <c r="B13221" t="s">
        <v>6412</v>
      </c>
      <c r="C13221" t="s">
        <v>18491</v>
      </c>
      <c r="D13221">
        <v>70.34</v>
      </c>
      <c r="E13221" t="s">
        <v>21983</v>
      </c>
    </row>
    <row r="13222" spans="1:5" x14ac:dyDescent="0.25">
      <c r="A13222" t="s">
        <v>16410</v>
      </c>
      <c r="B13222" t="s">
        <v>6415</v>
      </c>
      <c r="C13222" t="s">
        <v>18492</v>
      </c>
      <c r="D13222">
        <v>13.36</v>
      </c>
      <c r="E13222" t="s">
        <v>21983</v>
      </c>
    </row>
    <row r="13223" spans="1:5" x14ac:dyDescent="0.25">
      <c r="A13223" t="s">
        <v>16410</v>
      </c>
      <c r="B13223" t="s">
        <v>6418</v>
      </c>
      <c r="C13223" t="s">
        <v>18493</v>
      </c>
      <c r="D13223">
        <v>16.920000000000002</v>
      </c>
      <c r="E13223" t="s">
        <v>21983</v>
      </c>
    </row>
    <row r="13224" spans="1:5" x14ac:dyDescent="0.25">
      <c r="A13224" t="s">
        <v>16410</v>
      </c>
      <c r="B13224" t="s">
        <v>6421</v>
      </c>
      <c r="C13224" t="s">
        <v>18494</v>
      </c>
      <c r="D13224">
        <v>15.42</v>
      </c>
      <c r="E13224" t="s">
        <v>21983</v>
      </c>
    </row>
    <row r="13225" spans="1:5" x14ac:dyDescent="0.25">
      <c r="A13225" t="s">
        <v>16410</v>
      </c>
      <c r="B13225" t="s">
        <v>6424</v>
      </c>
      <c r="C13225" t="s">
        <v>18495</v>
      </c>
      <c r="D13225">
        <v>26.34</v>
      </c>
      <c r="E13225" t="s">
        <v>21983</v>
      </c>
    </row>
    <row r="13226" spans="1:5" x14ac:dyDescent="0.25">
      <c r="A13226" t="s">
        <v>16410</v>
      </c>
      <c r="B13226" t="s">
        <v>6426</v>
      </c>
      <c r="C13226" t="s">
        <v>18496</v>
      </c>
      <c r="D13226">
        <v>8.98</v>
      </c>
      <c r="E13226" t="s">
        <v>21983</v>
      </c>
    </row>
    <row r="13227" spans="1:5" x14ac:dyDescent="0.25">
      <c r="A13227" t="s">
        <v>16410</v>
      </c>
      <c r="B13227" t="s">
        <v>6429</v>
      </c>
      <c r="C13227" t="s">
        <v>18497</v>
      </c>
      <c r="D13227">
        <v>8.69</v>
      </c>
      <c r="E13227" t="s">
        <v>21983</v>
      </c>
    </row>
    <row r="13228" spans="1:5" x14ac:dyDescent="0.25">
      <c r="A13228" t="s">
        <v>16410</v>
      </c>
      <c r="B13228" t="s">
        <v>6432</v>
      </c>
      <c r="C13228" t="s">
        <v>18498</v>
      </c>
      <c r="D13228">
        <v>15.75</v>
      </c>
      <c r="E13228" t="s">
        <v>21983</v>
      </c>
    </row>
    <row r="13229" spans="1:5" x14ac:dyDescent="0.25">
      <c r="A13229" t="s">
        <v>16410</v>
      </c>
      <c r="B13229" t="s">
        <v>6435</v>
      </c>
      <c r="C13229" t="s">
        <v>18499</v>
      </c>
      <c r="D13229">
        <v>3.82</v>
      </c>
      <c r="E13229" t="s">
        <v>21983</v>
      </c>
    </row>
    <row r="13230" spans="1:5" x14ac:dyDescent="0.25">
      <c r="A13230" t="s">
        <v>16410</v>
      </c>
      <c r="B13230" t="s">
        <v>6438</v>
      </c>
      <c r="C13230" t="s">
        <v>18500</v>
      </c>
      <c r="D13230">
        <v>5.85</v>
      </c>
      <c r="E13230" t="s">
        <v>21983</v>
      </c>
    </row>
    <row r="13231" spans="1:5" x14ac:dyDescent="0.25">
      <c r="A13231" t="s">
        <v>16410</v>
      </c>
      <c r="B13231" t="s">
        <v>6441</v>
      </c>
      <c r="C13231" t="s">
        <v>18501</v>
      </c>
      <c r="D13231">
        <v>21.1</v>
      </c>
      <c r="E13231" t="s">
        <v>21983</v>
      </c>
    </row>
    <row r="13232" spans="1:5" x14ac:dyDescent="0.25">
      <c r="A13232" t="s">
        <v>16410</v>
      </c>
      <c r="B13232" t="s">
        <v>6444</v>
      </c>
      <c r="C13232" t="s">
        <v>18502</v>
      </c>
      <c r="D13232">
        <v>4.93</v>
      </c>
      <c r="E13232" t="s">
        <v>21983</v>
      </c>
    </row>
    <row r="13233" spans="1:5" x14ac:dyDescent="0.25">
      <c r="A13233" t="s">
        <v>16410</v>
      </c>
      <c r="B13233" t="s">
        <v>6447</v>
      </c>
      <c r="C13233" t="s">
        <v>18503</v>
      </c>
      <c r="D13233">
        <v>21.24</v>
      </c>
      <c r="E13233" t="s">
        <v>21983</v>
      </c>
    </row>
    <row r="13234" spans="1:5" x14ac:dyDescent="0.25">
      <c r="A13234" t="s">
        <v>16410</v>
      </c>
      <c r="B13234" t="s">
        <v>6450</v>
      </c>
      <c r="C13234" t="s">
        <v>18504</v>
      </c>
      <c r="D13234">
        <v>20.34</v>
      </c>
      <c r="E13234" t="s">
        <v>21983</v>
      </c>
    </row>
    <row r="13235" spans="1:5" x14ac:dyDescent="0.25">
      <c r="A13235" t="s">
        <v>16410</v>
      </c>
      <c r="B13235" t="s">
        <v>6453</v>
      </c>
      <c r="C13235" t="s">
        <v>18505</v>
      </c>
      <c r="D13235">
        <v>11.6</v>
      </c>
      <c r="E13235" t="s">
        <v>21983</v>
      </c>
    </row>
    <row r="13236" spans="1:5" x14ac:dyDescent="0.25">
      <c r="A13236" t="s">
        <v>16410</v>
      </c>
      <c r="B13236" t="s">
        <v>6456</v>
      </c>
      <c r="C13236" t="s">
        <v>18506</v>
      </c>
      <c r="D13236">
        <v>68.78</v>
      </c>
      <c r="E13236" t="s">
        <v>21983</v>
      </c>
    </row>
    <row r="13237" spans="1:5" x14ac:dyDescent="0.25">
      <c r="A13237" t="s">
        <v>16410</v>
      </c>
      <c r="B13237" t="s">
        <v>6459</v>
      </c>
      <c r="C13237" t="s">
        <v>18507</v>
      </c>
      <c r="D13237">
        <v>2.71</v>
      </c>
      <c r="E13237" t="s">
        <v>21983</v>
      </c>
    </row>
    <row r="13238" spans="1:5" x14ac:dyDescent="0.25">
      <c r="A13238" t="s">
        <v>16410</v>
      </c>
      <c r="B13238" t="s">
        <v>6462</v>
      </c>
      <c r="C13238" t="s">
        <v>18508</v>
      </c>
      <c r="D13238">
        <v>332.6</v>
      </c>
      <c r="E13238" t="s">
        <v>21983</v>
      </c>
    </row>
    <row r="13239" spans="1:5" x14ac:dyDescent="0.25">
      <c r="A13239" t="s">
        <v>16410</v>
      </c>
      <c r="B13239" t="s">
        <v>6465</v>
      </c>
      <c r="C13239" t="s">
        <v>18509</v>
      </c>
      <c r="D13239">
        <v>72.64</v>
      </c>
      <c r="E13239" t="s">
        <v>21983</v>
      </c>
    </row>
    <row r="13240" spans="1:5" x14ac:dyDescent="0.25">
      <c r="A13240" t="s">
        <v>16410</v>
      </c>
      <c r="B13240" t="s">
        <v>6468</v>
      </c>
      <c r="C13240" t="s">
        <v>18510</v>
      </c>
      <c r="D13240">
        <v>97.12</v>
      </c>
      <c r="E13240" t="s">
        <v>21983</v>
      </c>
    </row>
    <row r="13241" spans="1:5" x14ac:dyDescent="0.25">
      <c r="A13241" t="s">
        <v>16410</v>
      </c>
      <c r="B13241" t="s">
        <v>6470</v>
      </c>
      <c r="C13241" t="s">
        <v>18511</v>
      </c>
      <c r="D13241">
        <v>31.02</v>
      </c>
      <c r="E13241" t="s">
        <v>21983</v>
      </c>
    </row>
    <row r="13242" spans="1:5" x14ac:dyDescent="0.25">
      <c r="A13242" t="s">
        <v>16410</v>
      </c>
      <c r="B13242" t="s">
        <v>6473</v>
      </c>
      <c r="C13242" t="s">
        <v>18512</v>
      </c>
      <c r="D13242">
        <v>39.799999999999997</v>
      </c>
      <c r="E13242" t="s">
        <v>21983</v>
      </c>
    </row>
    <row r="13243" spans="1:5" x14ac:dyDescent="0.25">
      <c r="A13243" t="s">
        <v>16410</v>
      </c>
      <c r="B13243" t="s">
        <v>6476</v>
      </c>
      <c r="C13243" t="s">
        <v>18513</v>
      </c>
      <c r="D13243">
        <v>17.05</v>
      </c>
      <c r="E13243" t="s">
        <v>21983</v>
      </c>
    </row>
    <row r="13244" spans="1:5" x14ac:dyDescent="0.25">
      <c r="A13244" t="s">
        <v>16410</v>
      </c>
      <c r="B13244" t="s">
        <v>6479</v>
      </c>
      <c r="C13244" t="s">
        <v>18514</v>
      </c>
      <c r="D13244">
        <v>22.97</v>
      </c>
      <c r="E13244" t="s">
        <v>21983</v>
      </c>
    </row>
    <row r="13245" spans="1:5" x14ac:dyDescent="0.25">
      <c r="A13245" t="s">
        <v>16410</v>
      </c>
      <c r="B13245" t="s">
        <v>6482</v>
      </c>
      <c r="C13245" t="s">
        <v>18515</v>
      </c>
      <c r="D13245">
        <v>31.99</v>
      </c>
      <c r="E13245" t="s">
        <v>21983</v>
      </c>
    </row>
    <row r="13246" spans="1:5" x14ac:dyDescent="0.25">
      <c r="A13246" t="s">
        <v>16410</v>
      </c>
      <c r="B13246" t="s">
        <v>6485</v>
      </c>
      <c r="C13246" t="s">
        <v>18516</v>
      </c>
      <c r="D13246">
        <v>16.37</v>
      </c>
      <c r="E13246" t="s">
        <v>21983</v>
      </c>
    </row>
    <row r="13247" spans="1:5" x14ac:dyDescent="0.25">
      <c r="A13247" t="s">
        <v>16410</v>
      </c>
      <c r="B13247" t="s">
        <v>6488</v>
      </c>
      <c r="C13247" t="s">
        <v>18517</v>
      </c>
      <c r="D13247">
        <v>13.33</v>
      </c>
      <c r="E13247" t="s">
        <v>21983</v>
      </c>
    </row>
    <row r="13248" spans="1:5" x14ac:dyDescent="0.25">
      <c r="A13248" t="s">
        <v>16410</v>
      </c>
      <c r="B13248" t="s">
        <v>6491</v>
      </c>
      <c r="C13248" t="s">
        <v>18518</v>
      </c>
      <c r="D13248">
        <v>25.06</v>
      </c>
      <c r="E13248" t="s">
        <v>21983</v>
      </c>
    </row>
    <row r="13249" spans="1:5" x14ac:dyDescent="0.25">
      <c r="A13249" t="s">
        <v>16410</v>
      </c>
      <c r="B13249" t="s">
        <v>6494</v>
      </c>
      <c r="C13249" t="s">
        <v>18519</v>
      </c>
      <c r="D13249">
        <v>30.01</v>
      </c>
      <c r="E13249" t="s">
        <v>21983</v>
      </c>
    </row>
    <row r="13250" spans="1:5" x14ac:dyDescent="0.25">
      <c r="A13250" t="s">
        <v>16410</v>
      </c>
      <c r="B13250" t="s">
        <v>6497</v>
      </c>
      <c r="C13250" t="s">
        <v>18520</v>
      </c>
      <c r="D13250">
        <v>17.79</v>
      </c>
      <c r="E13250" t="s">
        <v>21983</v>
      </c>
    </row>
    <row r="13251" spans="1:5" x14ac:dyDescent="0.25">
      <c r="A13251" t="s">
        <v>16410</v>
      </c>
      <c r="B13251" t="s">
        <v>6500</v>
      </c>
      <c r="C13251" t="s">
        <v>18521</v>
      </c>
      <c r="D13251">
        <v>38.28</v>
      </c>
      <c r="E13251" t="s">
        <v>21983</v>
      </c>
    </row>
    <row r="13252" spans="1:5" x14ac:dyDescent="0.25">
      <c r="A13252" t="s">
        <v>16410</v>
      </c>
      <c r="B13252" t="s">
        <v>6503</v>
      </c>
      <c r="C13252" t="s">
        <v>18522</v>
      </c>
      <c r="D13252">
        <v>35.51</v>
      </c>
      <c r="E13252" t="s">
        <v>21983</v>
      </c>
    </row>
    <row r="13253" spans="1:5" x14ac:dyDescent="0.25">
      <c r="A13253" t="s">
        <v>16410</v>
      </c>
      <c r="B13253" t="s">
        <v>6506</v>
      </c>
      <c r="C13253" t="s">
        <v>18523</v>
      </c>
      <c r="D13253">
        <v>6.25</v>
      </c>
      <c r="E13253" t="s">
        <v>21983</v>
      </c>
    </row>
    <row r="13254" spans="1:5" x14ac:dyDescent="0.25">
      <c r="A13254" t="s">
        <v>16410</v>
      </c>
      <c r="B13254" t="s">
        <v>6509</v>
      </c>
      <c r="C13254" t="s">
        <v>18524</v>
      </c>
      <c r="D13254">
        <v>49.15</v>
      </c>
      <c r="E13254" t="s">
        <v>21983</v>
      </c>
    </row>
    <row r="13255" spans="1:5" x14ac:dyDescent="0.25">
      <c r="A13255" t="s">
        <v>16410</v>
      </c>
      <c r="B13255" t="s">
        <v>6512</v>
      </c>
      <c r="C13255" t="s">
        <v>18525</v>
      </c>
      <c r="D13255">
        <v>12.46</v>
      </c>
      <c r="E13255" t="s">
        <v>21983</v>
      </c>
    </row>
    <row r="13256" spans="1:5" x14ac:dyDescent="0.25">
      <c r="A13256" t="s">
        <v>16410</v>
      </c>
      <c r="B13256" t="s">
        <v>6515</v>
      </c>
      <c r="C13256" t="s">
        <v>18526</v>
      </c>
      <c r="D13256">
        <v>7.84</v>
      </c>
      <c r="E13256" t="s">
        <v>21983</v>
      </c>
    </row>
    <row r="13257" spans="1:5" x14ac:dyDescent="0.25">
      <c r="A13257" t="s">
        <v>16410</v>
      </c>
      <c r="B13257" t="s">
        <v>6518</v>
      </c>
      <c r="C13257" t="s">
        <v>18527</v>
      </c>
      <c r="D13257">
        <v>14.02</v>
      </c>
      <c r="E13257" t="s">
        <v>21983</v>
      </c>
    </row>
    <row r="13258" spans="1:5" x14ac:dyDescent="0.25">
      <c r="A13258" t="s">
        <v>16410</v>
      </c>
      <c r="B13258" t="s">
        <v>6521</v>
      </c>
      <c r="C13258" t="s">
        <v>18528</v>
      </c>
      <c r="D13258">
        <v>18.72</v>
      </c>
      <c r="E13258" t="s">
        <v>21983</v>
      </c>
    </row>
    <row r="13259" spans="1:5" x14ac:dyDescent="0.25">
      <c r="A13259" t="s">
        <v>16410</v>
      </c>
      <c r="B13259" t="s">
        <v>6524</v>
      </c>
      <c r="C13259" t="s">
        <v>18529</v>
      </c>
      <c r="D13259">
        <v>11.14</v>
      </c>
      <c r="E13259" t="s">
        <v>21983</v>
      </c>
    </row>
    <row r="13260" spans="1:5" x14ac:dyDescent="0.25">
      <c r="A13260" t="s">
        <v>16410</v>
      </c>
      <c r="B13260" t="s">
        <v>6527</v>
      </c>
      <c r="C13260" t="s">
        <v>18530</v>
      </c>
      <c r="D13260">
        <v>60.16</v>
      </c>
      <c r="E13260" t="s">
        <v>21983</v>
      </c>
    </row>
    <row r="13261" spans="1:5" x14ac:dyDescent="0.25">
      <c r="A13261" t="s">
        <v>16410</v>
      </c>
      <c r="B13261" t="s">
        <v>6530</v>
      </c>
      <c r="C13261" t="s">
        <v>18531</v>
      </c>
      <c r="D13261">
        <v>14.96</v>
      </c>
      <c r="E13261" t="s">
        <v>21983</v>
      </c>
    </row>
    <row r="13262" spans="1:5" x14ac:dyDescent="0.25">
      <c r="A13262" t="s">
        <v>16410</v>
      </c>
      <c r="B13262" t="s">
        <v>6533</v>
      </c>
      <c r="C13262" t="s">
        <v>18532</v>
      </c>
      <c r="D13262">
        <v>73.08</v>
      </c>
      <c r="E13262" t="s">
        <v>21983</v>
      </c>
    </row>
    <row r="13263" spans="1:5" x14ac:dyDescent="0.25">
      <c r="A13263" t="s">
        <v>16410</v>
      </c>
      <c r="B13263" t="s">
        <v>6535</v>
      </c>
      <c r="C13263" t="s">
        <v>18533</v>
      </c>
      <c r="D13263">
        <v>22.19</v>
      </c>
      <c r="E13263" t="s">
        <v>21983</v>
      </c>
    </row>
    <row r="13264" spans="1:5" x14ac:dyDescent="0.25">
      <c r="A13264" t="s">
        <v>16410</v>
      </c>
      <c r="B13264" t="s">
        <v>6538</v>
      </c>
      <c r="C13264" t="s">
        <v>18534</v>
      </c>
      <c r="D13264">
        <v>39.340000000000003</v>
      </c>
      <c r="E13264" t="s">
        <v>21983</v>
      </c>
    </row>
    <row r="13265" spans="1:5" x14ac:dyDescent="0.25">
      <c r="A13265" t="s">
        <v>16410</v>
      </c>
      <c r="B13265" t="s">
        <v>6541</v>
      </c>
      <c r="C13265" t="s">
        <v>18535</v>
      </c>
      <c r="D13265">
        <v>15.69</v>
      </c>
      <c r="E13265" t="s">
        <v>21983</v>
      </c>
    </row>
    <row r="13266" spans="1:5" x14ac:dyDescent="0.25">
      <c r="A13266" t="s">
        <v>16410</v>
      </c>
      <c r="B13266" t="s">
        <v>6544</v>
      </c>
      <c r="C13266" t="s">
        <v>18536</v>
      </c>
      <c r="D13266">
        <v>11</v>
      </c>
      <c r="E13266" t="s">
        <v>21983</v>
      </c>
    </row>
    <row r="13267" spans="1:5" x14ac:dyDescent="0.25">
      <c r="A13267" t="s">
        <v>16410</v>
      </c>
      <c r="B13267" t="s">
        <v>6547</v>
      </c>
      <c r="C13267" t="s">
        <v>18537</v>
      </c>
      <c r="D13267">
        <v>3.05</v>
      </c>
      <c r="E13267" t="s">
        <v>21983</v>
      </c>
    </row>
    <row r="13268" spans="1:5" x14ac:dyDescent="0.25">
      <c r="A13268" t="s">
        <v>16410</v>
      </c>
      <c r="B13268" t="s">
        <v>6550</v>
      </c>
      <c r="C13268" t="s">
        <v>18538</v>
      </c>
      <c r="D13268">
        <v>23.44</v>
      </c>
      <c r="E13268" t="s">
        <v>21983</v>
      </c>
    </row>
    <row r="13269" spans="1:5" x14ac:dyDescent="0.25">
      <c r="A13269" t="s">
        <v>16410</v>
      </c>
      <c r="B13269" t="s">
        <v>6553</v>
      </c>
      <c r="C13269" t="s">
        <v>18539</v>
      </c>
      <c r="D13269">
        <v>38.49</v>
      </c>
      <c r="E13269" t="s">
        <v>21983</v>
      </c>
    </row>
    <row r="13270" spans="1:5" x14ac:dyDescent="0.25">
      <c r="A13270" t="s">
        <v>16410</v>
      </c>
      <c r="B13270" t="s">
        <v>6556</v>
      </c>
      <c r="C13270" t="s">
        <v>18540</v>
      </c>
      <c r="D13270">
        <v>15.95</v>
      </c>
      <c r="E13270" t="s">
        <v>21983</v>
      </c>
    </row>
    <row r="13271" spans="1:5" x14ac:dyDescent="0.25">
      <c r="A13271" t="s">
        <v>16410</v>
      </c>
      <c r="B13271" t="s">
        <v>6559</v>
      </c>
      <c r="C13271" t="s">
        <v>18541</v>
      </c>
      <c r="D13271">
        <v>56.73</v>
      </c>
      <c r="E13271" t="s">
        <v>21983</v>
      </c>
    </row>
    <row r="13272" spans="1:5" x14ac:dyDescent="0.25">
      <c r="A13272" t="s">
        <v>16410</v>
      </c>
      <c r="B13272" t="s">
        <v>6562</v>
      </c>
      <c r="C13272" t="s">
        <v>18542</v>
      </c>
      <c r="D13272">
        <v>17.88</v>
      </c>
      <c r="E13272" t="s">
        <v>21983</v>
      </c>
    </row>
    <row r="13273" spans="1:5" x14ac:dyDescent="0.25">
      <c r="A13273" t="s">
        <v>16410</v>
      </c>
      <c r="B13273" t="s">
        <v>6565</v>
      </c>
      <c r="C13273" t="s">
        <v>18543</v>
      </c>
      <c r="D13273">
        <v>17.920000000000002</v>
      </c>
      <c r="E13273" t="s">
        <v>21983</v>
      </c>
    </row>
    <row r="13274" spans="1:5" x14ac:dyDescent="0.25">
      <c r="A13274" t="s">
        <v>16410</v>
      </c>
      <c r="B13274" t="s">
        <v>6568</v>
      </c>
      <c r="C13274" t="s">
        <v>18544</v>
      </c>
      <c r="D13274">
        <v>8.4</v>
      </c>
      <c r="E13274" t="s">
        <v>21983</v>
      </c>
    </row>
    <row r="13275" spans="1:5" x14ac:dyDescent="0.25">
      <c r="A13275" t="s">
        <v>16410</v>
      </c>
      <c r="B13275" t="s">
        <v>6571</v>
      </c>
      <c r="C13275" t="s">
        <v>18545</v>
      </c>
      <c r="D13275">
        <v>30.34</v>
      </c>
      <c r="E13275" t="s">
        <v>21983</v>
      </c>
    </row>
    <row r="13276" spans="1:5" x14ac:dyDescent="0.25">
      <c r="A13276" t="s">
        <v>16410</v>
      </c>
      <c r="B13276" t="s">
        <v>6574</v>
      </c>
      <c r="C13276" t="s">
        <v>18546</v>
      </c>
      <c r="D13276">
        <v>51.49</v>
      </c>
      <c r="E13276" t="s">
        <v>21983</v>
      </c>
    </row>
    <row r="13277" spans="1:5" x14ac:dyDescent="0.25">
      <c r="A13277" t="s">
        <v>16410</v>
      </c>
      <c r="B13277" t="s">
        <v>6577</v>
      </c>
      <c r="C13277" t="s">
        <v>18547</v>
      </c>
      <c r="D13277">
        <v>102.04</v>
      </c>
      <c r="E13277" t="s">
        <v>21983</v>
      </c>
    </row>
    <row r="13278" spans="1:5" x14ac:dyDescent="0.25">
      <c r="A13278" t="s">
        <v>16410</v>
      </c>
      <c r="B13278" t="s">
        <v>6580</v>
      </c>
      <c r="C13278" t="s">
        <v>18548</v>
      </c>
      <c r="D13278">
        <v>33.840000000000003</v>
      </c>
      <c r="E13278" t="s">
        <v>21983</v>
      </c>
    </row>
    <row r="13279" spans="1:5" x14ac:dyDescent="0.25">
      <c r="A13279" t="s">
        <v>16410</v>
      </c>
      <c r="B13279" t="s">
        <v>6583</v>
      </c>
      <c r="C13279" t="s">
        <v>18549</v>
      </c>
      <c r="D13279">
        <v>73.64</v>
      </c>
      <c r="E13279" t="s">
        <v>21983</v>
      </c>
    </row>
    <row r="13280" spans="1:5" x14ac:dyDescent="0.25">
      <c r="A13280" t="s">
        <v>16410</v>
      </c>
      <c r="B13280" t="s">
        <v>6586</v>
      </c>
      <c r="C13280" t="s">
        <v>18550</v>
      </c>
      <c r="D13280">
        <v>9.24</v>
      </c>
      <c r="E13280" t="s">
        <v>21983</v>
      </c>
    </row>
    <row r="13281" spans="1:5" x14ac:dyDescent="0.25">
      <c r="A13281" t="s">
        <v>16410</v>
      </c>
      <c r="B13281" t="s">
        <v>6589</v>
      </c>
      <c r="C13281" t="s">
        <v>18551</v>
      </c>
      <c r="D13281">
        <v>20.69</v>
      </c>
      <c r="E13281" t="s">
        <v>21983</v>
      </c>
    </row>
    <row r="13282" spans="1:5" x14ac:dyDescent="0.25">
      <c r="A13282" t="s">
        <v>16410</v>
      </c>
      <c r="B13282" t="s">
        <v>6592</v>
      </c>
      <c r="C13282" t="s">
        <v>18552</v>
      </c>
      <c r="D13282">
        <v>65.2</v>
      </c>
      <c r="E13282" t="s">
        <v>21983</v>
      </c>
    </row>
    <row r="13283" spans="1:5" x14ac:dyDescent="0.25">
      <c r="A13283" t="s">
        <v>16410</v>
      </c>
      <c r="B13283" t="s">
        <v>6594</v>
      </c>
      <c r="C13283" t="s">
        <v>18553</v>
      </c>
      <c r="D13283">
        <v>10.44</v>
      </c>
      <c r="E13283" t="s">
        <v>21983</v>
      </c>
    </row>
    <row r="13284" spans="1:5" x14ac:dyDescent="0.25">
      <c r="A13284" t="s">
        <v>16410</v>
      </c>
      <c r="B13284" t="s">
        <v>6597</v>
      </c>
      <c r="C13284" t="s">
        <v>18554</v>
      </c>
      <c r="D13284">
        <v>62.77</v>
      </c>
      <c r="E13284" t="s">
        <v>21983</v>
      </c>
    </row>
    <row r="13285" spans="1:5" x14ac:dyDescent="0.25">
      <c r="A13285" t="s">
        <v>16410</v>
      </c>
      <c r="B13285" t="s">
        <v>6600</v>
      </c>
      <c r="C13285" t="s">
        <v>18555</v>
      </c>
      <c r="D13285">
        <v>12.92</v>
      </c>
      <c r="E13285" t="s">
        <v>21983</v>
      </c>
    </row>
    <row r="13286" spans="1:5" x14ac:dyDescent="0.25">
      <c r="A13286" t="s">
        <v>16410</v>
      </c>
      <c r="B13286" t="s">
        <v>6602</v>
      </c>
      <c r="C13286" t="s">
        <v>18556</v>
      </c>
      <c r="D13286">
        <v>18.3</v>
      </c>
      <c r="E13286" t="s">
        <v>21983</v>
      </c>
    </row>
    <row r="13287" spans="1:5" x14ac:dyDescent="0.25">
      <c r="A13287" t="s">
        <v>16410</v>
      </c>
      <c r="B13287" t="s">
        <v>6605</v>
      </c>
      <c r="C13287" t="s">
        <v>18557</v>
      </c>
      <c r="D13287">
        <v>25.82</v>
      </c>
      <c r="E13287" t="s">
        <v>21983</v>
      </c>
    </row>
    <row r="13288" spans="1:5" x14ac:dyDescent="0.25">
      <c r="A13288" t="s">
        <v>16410</v>
      </c>
      <c r="B13288" t="s">
        <v>6608</v>
      </c>
      <c r="C13288" t="s">
        <v>18558</v>
      </c>
      <c r="D13288">
        <v>18.03</v>
      </c>
      <c r="E13288" t="s">
        <v>21983</v>
      </c>
    </row>
    <row r="13289" spans="1:5" x14ac:dyDescent="0.25">
      <c r="A13289" t="s">
        <v>16410</v>
      </c>
      <c r="B13289" t="s">
        <v>6611</v>
      </c>
      <c r="C13289" t="s">
        <v>18559</v>
      </c>
      <c r="D13289">
        <v>8.8699999999999992</v>
      </c>
      <c r="E13289" t="s">
        <v>21983</v>
      </c>
    </row>
    <row r="13290" spans="1:5" x14ac:dyDescent="0.25">
      <c r="A13290" t="s">
        <v>16410</v>
      </c>
      <c r="B13290" t="s">
        <v>6614</v>
      </c>
      <c r="C13290" t="s">
        <v>18560</v>
      </c>
      <c r="D13290">
        <v>56.33</v>
      </c>
      <c r="E13290" t="s">
        <v>21983</v>
      </c>
    </row>
    <row r="13291" spans="1:5" x14ac:dyDescent="0.25">
      <c r="A13291" t="s">
        <v>16410</v>
      </c>
      <c r="B13291" t="s">
        <v>6617</v>
      </c>
      <c r="C13291" t="s">
        <v>18561</v>
      </c>
      <c r="D13291">
        <v>3.62</v>
      </c>
      <c r="E13291" t="s">
        <v>21983</v>
      </c>
    </row>
    <row r="13292" spans="1:5" x14ac:dyDescent="0.25">
      <c r="A13292" t="s">
        <v>16410</v>
      </c>
      <c r="B13292" t="s">
        <v>6620</v>
      </c>
      <c r="C13292" t="s">
        <v>18562</v>
      </c>
      <c r="D13292">
        <v>28.9</v>
      </c>
      <c r="E13292" t="s">
        <v>21983</v>
      </c>
    </row>
    <row r="13293" spans="1:5" x14ac:dyDescent="0.25">
      <c r="A13293" t="s">
        <v>16410</v>
      </c>
      <c r="B13293" t="s">
        <v>6623</v>
      </c>
      <c r="C13293" t="s">
        <v>18563</v>
      </c>
      <c r="D13293">
        <v>9.65</v>
      </c>
      <c r="E13293" t="s">
        <v>21983</v>
      </c>
    </row>
    <row r="13294" spans="1:5" x14ac:dyDescent="0.25">
      <c r="A13294" t="s">
        <v>16410</v>
      </c>
      <c r="B13294" t="s">
        <v>6625</v>
      </c>
      <c r="C13294" t="s">
        <v>18564</v>
      </c>
      <c r="D13294">
        <v>21.48</v>
      </c>
      <c r="E13294" t="s">
        <v>21983</v>
      </c>
    </row>
    <row r="13295" spans="1:5" x14ac:dyDescent="0.25">
      <c r="A13295" t="s">
        <v>16410</v>
      </c>
      <c r="B13295" t="s">
        <v>6628</v>
      </c>
      <c r="C13295" t="s">
        <v>18565</v>
      </c>
      <c r="D13295">
        <v>43.13</v>
      </c>
      <c r="E13295" t="s">
        <v>21983</v>
      </c>
    </row>
    <row r="13296" spans="1:5" x14ac:dyDescent="0.25">
      <c r="A13296" t="s">
        <v>16410</v>
      </c>
      <c r="B13296" t="s">
        <v>6630</v>
      </c>
      <c r="C13296" t="s">
        <v>18566</v>
      </c>
      <c r="D13296">
        <v>7.14</v>
      </c>
      <c r="E13296" t="s">
        <v>21983</v>
      </c>
    </row>
    <row r="13297" spans="1:5" x14ac:dyDescent="0.25">
      <c r="A13297" t="s">
        <v>16410</v>
      </c>
      <c r="B13297" t="s">
        <v>6633</v>
      </c>
      <c r="C13297" t="s">
        <v>18567</v>
      </c>
      <c r="D13297">
        <v>11.82</v>
      </c>
      <c r="E13297" t="s">
        <v>21983</v>
      </c>
    </row>
    <row r="13298" spans="1:5" x14ac:dyDescent="0.25">
      <c r="A13298" t="s">
        <v>16410</v>
      </c>
      <c r="B13298" t="s">
        <v>6636</v>
      </c>
      <c r="C13298" t="s">
        <v>18568</v>
      </c>
      <c r="D13298">
        <v>16.899999999999999</v>
      </c>
      <c r="E13298" t="s">
        <v>21983</v>
      </c>
    </row>
    <row r="13299" spans="1:5" x14ac:dyDescent="0.25">
      <c r="A13299" t="s">
        <v>16410</v>
      </c>
      <c r="B13299" t="s">
        <v>6639</v>
      </c>
      <c r="C13299" t="s">
        <v>18569</v>
      </c>
      <c r="D13299">
        <v>16</v>
      </c>
      <c r="E13299" t="s">
        <v>21983</v>
      </c>
    </row>
    <row r="13300" spans="1:5" x14ac:dyDescent="0.25">
      <c r="A13300" t="s">
        <v>16410</v>
      </c>
      <c r="B13300" t="s">
        <v>6642</v>
      </c>
      <c r="C13300" t="s">
        <v>18570</v>
      </c>
      <c r="D13300">
        <v>47.8</v>
      </c>
      <c r="E13300" t="s">
        <v>21983</v>
      </c>
    </row>
    <row r="13301" spans="1:5" x14ac:dyDescent="0.25">
      <c r="A13301" t="s">
        <v>16410</v>
      </c>
      <c r="B13301" t="s">
        <v>6645</v>
      </c>
      <c r="C13301" t="s">
        <v>18571</v>
      </c>
      <c r="D13301">
        <v>4.67</v>
      </c>
      <c r="E13301" t="s">
        <v>21983</v>
      </c>
    </row>
    <row r="13302" spans="1:5" x14ac:dyDescent="0.25">
      <c r="A13302" t="s">
        <v>16410</v>
      </c>
      <c r="B13302" t="s">
        <v>6648</v>
      </c>
      <c r="C13302" t="s">
        <v>18572</v>
      </c>
      <c r="D13302">
        <v>14.2</v>
      </c>
      <c r="E13302" t="s">
        <v>21983</v>
      </c>
    </row>
    <row r="13303" spans="1:5" x14ac:dyDescent="0.25">
      <c r="A13303" t="s">
        <v>16410</v>
      </c>
      <c r="B13303" t="s">
        <v>6650</v>
      </c>
      <c r="C13303" t="s">
        <v>18573</v>
      </c>
      <c r="D13303">
        <v>99.54</v>
      </c>
      <c r="E13303" t="s">
        <v>21983</v>
      </c>
    </row>
    <row r="13304" spans="1:5" x14ac:dyDescent="0.25">
      <c r="A13304" t="s">
        <v>16410</v>
      </c>
      <c r="B13304" t="s">
        <v>6653</v>
      </c>
      <c r="C13304" t="s">
        <v>18574</v>
      </c>
      <c r="D13304">
        <v>3486.49</v>
      </c>
      <c r="E13304" t="s">
        <v>21983</v>
      </c>
    </row>
    <row r="13305" spans="1:5" x14ac:dyDescent="0.25">
      <c r="A13305" t="s">
        <v>16410</v>
      </c>
      <c r="B13305" t="s">
        <v>6655</v>
      </c>
      <c r="C13305" t="s">
        <v>18575</v>
      </c>
      <c r="D13305">
        <v>60.38</v>
      </c>
      <c r="E13305" t="s">
        <v>21983</v>
      </c>
    </row>
    <row r="13306" spans="1:5" x14ac:dyDescent="0.25">
      <c r="A13306" t="s">
        <v>16410</v>
      </c>
      <c r="B13306" t="s">
        <v>6658</v>
      </c>
      <c r="C13306" t="s">
        <v>18576</v>
      </c>
      <c r="D13306">
        <v>16.010000000000002</v>
      </c>
      <c r="E13306" t="s">
        <v>21983</v>
      </c>
    </row>
    <row r="13307" spans="1:5" x14ac:dyDescent="0.25">
      <c r="A13307" t="s">
        <v>16410</v>
      </c>
      <c r="B13307" t="s">
        <v>6661</v>
      </c>
      <c r="C13307" t="s">
        <v>18577</v>
      </c>
      <c r="D13307">
        <v>19.95</v>
      </c>
      <c r="E13307" t="s">
        <v>21983</v>
      </c>
    </row>
    <row r="13308" spans="1:5" x14ac:dyDescent="0.25">
      <c r="A13308" t="s">
        <v>16410</v>
      </c>
      <c r="B13308" t="s">
        <v>6664</v>
      </c>
      <c r="C13308" t="s">
        <v>18578</v>
      </c>
      <c r="D13308">
        <v>16.48</v>
      </c>
      <c r="E13308" t="s">
        <v>21983</v>
      </c>
    </row>
    <row r="13309" spans="1:5" x14ac:dyDescent="0.25">
      <c r="A13309" t="s">
        <v>16410</v>
      </c>
      <c r="B13309" t="s">
        <v>6667</v>
      </c>
      <c r="C13309" t="s">
        <v>18579</v>
      </c>
      <c r="D13309">
        <v>27.16</v>
      </c>
      <c r="E13309" t="s">
        <v>21983</v>
      </c>
    </row>
    <row r="13310" spans="1:5" x14ac:dyDescent="0.25">
      <c r="A13310" t="s">
        <v>16410</v>
      </c>
      <c r="B13310" t="s">
        <v>6679</v>
      </c>
      <c r="C13310" t="s">
        <v>18580</v>
      </c>
      <c r="D13310">
        <v>23.3</v>
      </c>
      <c r="E13310" t="s">
        <v>21983</v>
      </c>
    </row>
    <row r="13311" spans="1:5" x14ac:dyDescent="0.25">
      <c r="A13311" t="s">
        <v>16410</v>
      </c>
      <c r="B13311" t="s">
        <v>6669</v>
      </c>
      <c r="C13311" t="s">
        <v>18581</v>
      </c>
      <c r="D13311">
        <v>16.850000000000001</v>
      </c>
      <c r="E13311" t="s">
        <v>21983</v>
      </c>
    </row>
    <row r="13312" spans="1:5" x14ac:dyDescent="0.25">
      <c r="A13312" t="s">
        <v>16410</v>
      </c>
      <c r="B13312" t="s">
        <v>6671</v>
      </c>
      <c r="C13312" t="s">
        <v>18582</v>
      </c>
      <c r="D13312">
        <v>19.45</v>
      </c>
      <c r="E13312" t="s">
        <v>21983</v>
      </c>
    </row>
    <row r="13313" spans="1:5" x14ac:dyDescent="0.25">
      <c r="A13313" t="s">
        <v>16410</v>
      </c>
      <c r="B13313" t="s">
        <v>6682</v>
      </c>
      <c r="C13313" t="s">
        <v>18583</v>
      </c>
      <c r="D13313">
        <v>12.97</v>
      </c>
      <c r="E13313" t="s">
        <v>21983</v>
      </c>
    </row>
    <row r="13314" spans="1:5" x14ac:dyDescent="0.25">
      <c r="A13314" t="s">
        <v>16410</v>
      </c>
      <c r="B13314" t="s">
        <v>6684</v>
      </c>
      <c r="C13314" t="s">
        <v>18584</v>
      </c>
      <c r="D13314">
        <v>39.14</v>
      </c>
      <c r="E13314" t="s">
        <v>21983</v>
      </c>
    </row>
    <row r="13315" spans="1:5" x14ac:dyDescent="0.25">
      <c r="A13315" t="s">
        <v>16410</v>
      </c>
      <c r="B13315" t="s">
        <v>6674</v>
      </c>
      <c r="C13315" t="s">
        <v>18585</v>
      </c>
      <c r="D13315">
        <v>4.54</v>
      </c>
      <c r="E13315" t="s">
        <v>21983</v>
      </c>
    </row>
    <row r="13316" spans="1:5" x14ac:dyDescent="0.25">
      <c r="A13316" t="s">
        <v>16410</v>
      </c>
      <c r="B13316" t="s">
        <v>6677</v>
      </c>
      <c r="C13316" t="s">
        <v>18586</v>
      </c>
      <c r="D13316">
        <v>14.52</v>
      </c>
      <c r="E13316" t="s">
        <v>21983</v>
      </c>
    </row>
    <row r="13317" spans="1:5" x14ac:dyDescent="0.25">
      <c r="A13317" t="s">
        <v>16410</v>
      </c>
      <c r="B13317" t="s">
        <v>6687</v>
      </c>
      <c r="C13317" t="s">
        <v>18587</v>
      </c>
      <c r="D13317">
        <v>113.27</v>
      </c>
      <c r="E13317" t="s">
        <v>21983</v>
      </c>
    </row>
    <row r="13318" spans="1:5" x14ac:dyDescent="0.25">
      <c r="A13318" t="s">
        <v>16410</v>
      </c>
      <c r="B13318" t="s">
        <v>6690</v>
      </c>
      <c r="C13318" t="s">
        <v>18588</v>
      </c>
      <c r="D13318">
        <v>393.73</v>
      </c>
      <c r="E13318" t="s">
        <v>21983</v>
      </c>
    </row>
    <row r="13319" spans="1:5" x14ac:dyDescent="0.25">
      <c r="A13319" t="s">
        <v>16410</v>
      </c>
      <c r="B13319" t="s">
        <v>6692</v>
      </c>
      <c r="C13319" t="s">
        <v>18589</v>
      </c>
      <c r="D13319">
        <v>145.08000000000001</v>
      </c>
      <c r="E13319" t="s">
        <v>21983</v>
      </c>
    </row>
    <row r="13320" spans="1:5" x14ac:dyDescent="0.25">
      <c r="A13320" t="s">
        <v>16410</v>
      </c>
      <c r="B13320" t="s">
        <v>6695</v>
      </c>
      <c r="C13320" t="s">
        <v>18590</v>
      </c>
      <c r="D13320">
        <v>2.17</v>
      </c>
      <c r="E13320" t="s">
        <v>21983</v>
      </c>
    </row>
    <row r="13321" spans="1:5" x14ac:dyDescent="0.25">
      <c r="A13321" t="s">
        <v>16410</v>
      </c>
      <c r="B13321" t="s">
        <v>6698</v>
      </c>
      <c r="C13321" t="s">
        <v>18591</v>
      </c>
      <c r="D13321">
        <v>29.06</v>
      </c>
      <c r="E13321" t="s">
        <v>21983</v>
      </c>
    </row>
    <row r="13322" spans="1:5" x14ac:dyDescent="0.25">
      <c r="A13322" t="s">
        <v>16410</v>
      </c>
      <c r="B13322" t="s">
        <v>6703</v>
      </c>
      <c r="C13322" t="s">
        <v>18592</v>
      </c>
      <c r="D13322">
        <v>106.81</v>
      </c>
      <c r="E13322" t="s">
        <v>21983</v>
      </c>
    </row>
    <row r="13323" spans="1:5" x14ac:dyDescent="0.25">
      <c r="A13323" t="s">
        <v>16410</v>
      </c>
      <c r="B13323" t="s">
        <v>6706</v>
      </c>
      <c r="C13323" t="s">
        <v>18593</v>
      </c>
      <c r="D13323">
        <v>8.67</v>
      </c>
      <c r="E13323" t="s">
        <v>21983</v>
      </c>
    </row>
    <row r="13324" spans="1:5" x14ac:dyDescent="0.25">
      <c r="A13324" t="s">
        <v>16410</v>
      </c>
      <c r="B13324" t="s">
        <v>6700</v>
      </c>
      <c r="C13324" t="s">
        <v>18594</v>
      </c>
      <c r="D13324">
        <v>91.2</v>
      </c>
      <c r="E13324" t="s">
        <v>21983</v>
      </c>
    </row>
    <row r="13325" spans="1:5" x14ac:dyDescent="0.25">
      <c r="A13325" t="s">
        <v>16410</v>
      </c>
      <c r="B13325" t="s">
        <v>6709</v>
      </c>
      <c r="C13325" t="s">
        <v>18595</v>
      </c>
      <c r="D13325">
        <v>143.61000000000001</v>
      </c>
      <c r="E13325" t="s">
        <v>21983</v>
      </c>
    </row>
    <row r="13326" spans="1:5" x14ac:dyDescent="0.25">
      <c r="A13326" t="s">
        <v>16410</v>
      </c>
      <c r="B13326" t="s">
        <v>6712</v>
      </c>
      <c r="C13326" t="s">
        <v>18596</v>
      </c>
      <c r="D13326">
        <v>16.23</v>
      </c>
      <c r="E13326" t="s">
        <v>21983</v>
      </c>
    </row>
    <row r="13327" spans="1:5" x14ac:dyDescent="0.25">
      <c r="A13327" t="s">
        <v>16410</v>
      </c>
      <c r="B13327" t="s">
        <v>6715</v>
      </c>
      <c r="C13327" t="s">
        <v>18597</v>
      </c>
      <c r="D13327">
        <v>134.05000000000001</v>
      </c>
      <c r="E13327" t="s">
        <v>21983</v>
      </c>
    </row>
    <row r="13328" spans="1:5" x14ac:dyDescent="0.25">
      <c r="A13328" t="s">
        <v>16410</v>
      </c>
      <c r="B13328" t="s">
        <v>6718</v>
      </c>
      <c r="C13328" t="s">
        <v>18598</v>
      </c>
      <c r="D13328">
        <v>41.55</v>
      </c>
      <c r="E13328" t="s">
        <v>21983</v>
      </c>
    </row>
    <row r="13329" spans="1:5" x14ac:dyDescent="0.25">
      <c r="A13329" t="s">
        <v>16410</v>
      </c>
      <c r="B13329" t="s">
        <v>6721</v>
      </c>
      <c r="C13329" t="s">
        <v>18599</v>
      </c>
      <c r="D13329">
        <v>28.11</v>
      </c>
      <c r="E13329" t="s">
        <v>21983</v>
      </c>
    </row>
    <row r="13330" spans="1:5" x14ac:dyDescent="0.25">
      <c r="A13330" t="s">
        <v>16410</v>
      </c>
      <c r="B13330" t="s">
        <v>6724</v>
      </c>
      <c r="C13330" t="s">
        <v>18600</v>
      </c>
      <c r="D13330">
        <v>44.75</v>
      </c>
      <c r="E13330" t="s">
        <v>21983</v>
      </c>
    </row>
    <row r="13331" spans="1:5" x14ac:dyDescent="0.25">
      <c r="A13331" t="s">
        <v>16410</v>
      </c>
      <c r="B13331" t="s">
        <v>6727</v>
      </c>
      <c r="C13331" t="s">
        <v>18601</v>
      </c>
      <c r="D13331">
        <v>76.319999999999993</v>
      </c>
      <c r="E13331" t="s">
        <v>21983</v>
      </c>
    </row>
    <row r="13332" spans="1:5" x14ac:dyDescent="0.25">
      <c r="A13332" t="s">
        <v>16410</v>
      </c>
      <c r="B13332" t="s">
        <v>6730</v>
      </c>
      <c r="C13332" t="s">
        <v>18602</v>
      </c>
      <c r="D13332">
        <v>136.88999999999999</v>
      </c>
      <c r="E13332" t="s">
        <v>21983</v>
      </c>
    </row>
    <row r="13333" spans="1:5" x14ac:dyDescent="0.25">
      <c r="A13333" t="s">
        <v>16410</v>
      </c>
      <c r="B13333" t="s">
        <v>6733</v>
      </c>
      <c r="C13333" t="s">
        <v>18603</v>
      </c>
      <c r="D13333">
        <v>16.86</v>
      </c>
      <c r="E13333" t="s">
        <v>21983</v>
      </c>
    </row>
    <row r="13334" spans="1:5" x14ac:dyDescent="0.25">
      <c r="A13334" t="s">
        <v>16410</v>
      </c>
      <c r="B13334" t="s">
        <v>6736</v>
      </c>
      <c r="C13334" t="s">
        <v>18604</v>
      </c>
      <c r="D13334">
        <v>68.73</v>
      </c>
      <c r="E13334" t="s">
        <v>21983</v>
      </c>
    </row>
    <row r="13335" spans="1:5" x14ac:dyDescent="0.25">
      <c r="A13335" t="s">
        <v>16410</v>
      </c>
      <c r="B13335" t="s">
        <v>6739</v>
      </c>
      <c r="C13335" t="s">
        <v>18605</v>
      </c>
      <c r="D13335">
        <v>20.58</v>
      </c>
      <c r="E13335" t="s">
        <v>21983</v>
      </c>
    </row>
    <row r="13336" spans="1:5" x14ac:dyDescent="0.25">
      <c r="A13336" t="s">
        <v>16410</v>
      </c>
      <c r="B13336" t="s">
        <v>6742</v>
      </c>
      <c r="C13336" t="s">
        <v>18606</v>
      </c>
      <c r="D13336">
        <v>19.22</v>
      </c>
      <c r="E13336" t="s">
        <v>21983</v>
      </c>
    </row>
    <row r="13337" spans="1:5" x14ac:dyDescent="0.25">
      <c r="A13337" t="s">
        <v>16410</v>
      </c>
      <c r="B13337" t="s">
        <v>6744</v>
      </c>
      <c r="C13337" t="s">
        <v>18607</v>
      </c>
      <c r="D13337">
        <v>4.72</v>
      </c>
      <c r="E13337" t="s">
        <v>21983</v>
      </c>
    </row>
    <row r="13338" spans="1:5" x14ac:dyDescent="0.25">
      <c r="A13338" t="s">
        <v>16410</v>
      </c>
      <c r="B13338" t="s">
        <v>6747</v>
      </c>
      <c r="C13338" t="s">
        <v>18608</v>
      </c>
      <c r="D13338">
        <v>94.41</v>
      </c>
      <c r="E13338" t="s">
        <v>21983</v>
      </c>
    </row>
    <row r="13339" spans="1:5" x14ac:dyDescent="0.25">
      <c r="A13339" t="s">
        <v>16410</v>
      </c>
      <c r="B13339" t="s">
        <v>6752</v>
      </c>
      <c r="C13339" t="s">
        <v>18609</v>
      </c>
      <c r="D13339">
        <v>14.62</v>
      </c>
      <c r="E13339" t="s">
        <v>21983</v>
      </c>
    </row>
    <row r="13340" spans="1:5" x14ac:dyDescent="0.25">
      <c r="A13340" t="s">
        <v>16410</v>
      </c>
      <c r="B13340" t="s">
        <v>6749</v>
      </c>
      <c r="C13340" t="s">
        <v>18610</v>
      </c>
      <c r="D13340">
        <v>3.18</v>
      </c>
      <c r="E13340" t="s">
        <v>21983</v>
      </c>
    </row>
    <row r="13341" spans="1:5" x14ac:dyDescent="0.25">
      <c r="A13341" t="s">
        <v>16410</v>
      </c>
      <c r="B13341" t="s">
        <v>6755</v>
      </c>
      <c r="C13341" t="s">
        <v>18611</v>
      </c>
      <c r="D13341">
        <v>10.72</v>
      </c>
      <c r="E13341" t="s">
        <v>21983</v>
      </c>
    </row>
    <row r="13342" spans="1:5" x14ac:dyDescent="0.25">
      <c r="A13342" t="s">
        <v>16410</v>
      </c>
      <c r="B13342" t="s">
        <v>6758</v>
      </c>
      <c r="C13342" t="s">
        <v>18612</v>
      </c>
      <c r="D13342">
        <v>30.23</v>
      </c>
      <c r="E13342" t="s">
        <v>21983</v>
      </c>
    </row>
    <row r="13343" spans="1:5" x14ac:dyDescent="0.25">
      <c r="A13343" t="s">
        <v>16410</v>
      </c>
      <c r="B13343" t="s">
        <v>6761</v>
      </c>
      <c r="C13343" t="s">
        <v>18613</v>
      </c>
      <c r="D13343">
        <v>137.88999999999999</v>
      </c>
      <c r="E13343" t="s">
        <v>21983</v>
      </c>
    </row>
    <row r="13344" spans="1:5" x14ac:dyDescent="0.25">
      <c r="A13344" t="s">
        <v>16410</v>
      </c>
      <c r="B13344" t="s">
        <v>6763</v>
      </c>
      <c r="C13344" t="s">
        <v>18614</v>
      </c>
      <c r="D13344">
        <v>41.41</v>
      </c>
      <c r="E13344" t="s">
        <v>21983</v>
      </c>
    </row>
    <row r="13345" spans="1:5" x14ac:dyDescent="0.25">
      <c r="A13345" t="s">
        <v>16410</v>
      </c>
      <c r="B13345" t="s">
        <v>6766</v>
      </c>
      <c r="C13345" t="s">
        <v>18615</v>
      </c>
      <c r="D13345">
        <v>568.45000000000005</v>
      </c>
      <c r="E13345" t="s">
        <v>21983</v>
      </c>
    </row>
    <row r="13346" spans="1:5" x14ac:dyDescent="0.25">
      <c r="A13346" t="s">
        <v>16410</v>
      </c>
      <c r="B13346" t="s">
        <v>6769</v>
      </c>
      <c r="C13346" t="s">
        <v>18616</v>
      </c>
      <c r="D13346">
        <v>8.24</v>
      </c>
      <c r="E13346" t="s">
        <v>21983</v>
      </c>
    </row>
    <row r="13347" spans="1:5" x14ac:dyDescent="0.25">
      <c r="A13347" t="s">
        <v>16410</v>
      </c>
      <c r="B13347" t="s">
        <v>6772</v>
      </c>
      <c r="C13347" t="s">
        <v>18617</v>
      </c>
      <c r="D13347">
        <v>21.6</v>
      </c>
      <c r="E13347" t="s">
        <v>21983</v>
      </c>
    </row>
    <row r="13348" spans="1:5" x14ac:dyDescent="0.25">
      <c r="A13348" t="s">
        <v>16410</v>
      </c>
      <c r="B13348" t="s">
        <v>6775</v>
      </c>
      <c r="C13348" t="s">
        <v>18618</v>
      </c>
      <c r="D13348">
        <v>18.79</v>
      </c>
      <c r="E13348" t="s">
        <v>21983</v>
      </c>
    </row>
    <row r="13349" spans="1:5" x14ac:dyDescent="0.25">
      <c r="A13349" t="s">
        <v>16410</v>
      </c>
      <c r="B13349" t="s">
        <v>6778</v>
      </c>
      <c r="C13349" t="s">
        <v>18619</v>
      </c>
      <c r="D13349">
        <v>16.61</v>
      </c>
      <c r="E13349" t="s">
        <v>21983</v>
      </c>
    </row>
    <row r="13350" spans="1:5" x14ac:dyDescent="0.25">
      <c r="A13350" t="s">
        <v>16410</v>
      </c>
      <c r="B13350" t="s">
        <v>6781</v>
      </c>
      <c r="C13350" t="s">
        <v>18620</v>
      </c>
      <c r="D13350">
        <v>8.34</v>
      </c>
      <c r="E13350" t="s">
        <v>21983</v>
      </c>
    </row>
    <row r="13351" spans="1:5" x14ac:dyDescent="0.25">
      <c r="A13351" t="s">
        <v>16410</v>
      </c>
      <c r="B13351" t="s">
        <v>6784</v>
      </c>
      <c r="C13351" t="s">
        <v>18621</v>
      </c>
      <c r="D13351">
        <v>16.440000000000001</v>
      </c>
      <c r="E13351" t="s">
        <v>21983</v>
      </c>
    </row>
    <row r="13352" spans="1:5" x14ac:dyDescent="0.25">
      <c r="A13352" t="s">
        <v>16410</v>
      </c>
      <c r="B13352" t="s">
        <v>6787</v>
      </c>
      <c r="C13352" t="s">
        <v>18622</v>
      </c>
      <c r="D13352">
        <v>23.52</v>
      </c>
      <c r="E13352" t="s">
        <v>21983</v>
      </c>
    </row>
    <row r="13353" spans="1:5" x14ac:dyDescent="0.25">
      <c r="A13353" t="s">
        <v>16410</v>
      </c>
      <c r="B13353" t="s">
        <v>6790</v>
      </c>
      <c r="C13353" t="s">
        <v>18623</v>
      </c>
      <c r="D13353">
        <v>31.65</v>
      </c>
      <c r="E13353" t="s">
        <v>21983</v>
      </c>
    </row>
    <row r="13354" spans="1:5" x14ac:dyDescent="0.25">
      <c r="A13354" t="s">
        <v>16410</v>
      </c>
      <c r="B13354" t="s">
        <v>6793</v>
      </c>
      <c r="C13354" t="s">
        <v>18624</v>
      </c>
      <c r="D13354">
        <v>39.74</v>
      </c>
      <c r="E13354" t="s">
        <v>21983</v>
      </c>
    </row>
    <row r="13355" spans="1:5" x14ac:dyDescent="0.25">
      <c r="A13355" t="s">
        <v>16410</v>
      </c>
      <c r="B13355" t="s">
        <v>6795</v>
      </c>
      <c r="C13355" t="s">
        <v>18625</v>
      </c>
      <c r="D13355">
        <v>22.13</v>
      </c>
      <c r="E13355" t="s">
        <v>21983</v>
      </c>
    </row>
    <row r="13356" spans="1:5" x14ac:dyDescent="0.25">
      <c r="A13356" t="s">
        <v>16410</v>
      </c>
      <c r="B13356" t="s">
        <v>6798</v>
      </c>
      <c r="C13356" t="s">
        <v>18626</v>
      </c>
      <c r="D13356">
        <v>124.58</v>
      </c>
      <c r="E13356" t="s">
        <v>21983</v>
      </c>
    </row>
    <row r="13357" spans="1:5" x14ac:dyDescent="0.25">
      <c r="A13357" t="s">
        <v>16410</v>
      </c>
      <c r="B13357" t="s">
        <v>6800</v>
      </c>
      <c r="C13357" t="s">
        <v>18627</v>
      </c>
      <c r="D13357">
        <v>29.07</v>
      </c>
      <c r="E13357" t="s">
        <v>21983</v>
      </c>
    </row>
    <row r="13358" spans="1:5" x14ac:dyDescent="0.25">
      <c r="A13358" t="s">
        <v>16410</v>
      </c>
      <c r="B13358" t="s">
        <v>6803</v>
      </c>
      <c r="C13358" t="s">
        <v>18628</v>
      </c>
      <c r="D13358">
        <v>60.18</v>
      </c>
      <c r="E13358" t="s">
        <v>21983</v>
      </c>
    </row>
    <row r="13359" spans="1:5" x14ac:dyDescent="0.25">
      <c r="A13359" t="s">
        <v>16410</v>
      </c>
      <c r="B13359" t="s">
        <v>6806</v>
      </c>
      <c r="C13359" t="s">
        <v>18629</v>
      </c>
      <c r="D13359">
        <v>52.91</v>
      </c>
      <c r="E13359" t="s">
        <v>21983</v>
      </c>
    </row>
    <row r="13360" spans="1:5" x14ac:dyDescent="0.25">
      <c r="A13360" t="s">
        <v>16410</v>
      </c>
      <c r="B13360" t="s">
        <v>6809</v>
      </c>
      <c r="C13360" t="s">
        <v>18630</v>
      </c>
      <c r="D13360">
        <v>55.88</v>
      </c>
      <c r="E13360" t="s">
        <v>21983</v>
      </c>
    </row>
    <row r="13361" spans="1:5" x14ac:dyDescent="0.25">
      <c r="A13361" t="s">
        <v>16410</v>
      </c>
      <c r="B13361" t="s">
        <v>6811</v>
      </c>
      <c r="C13361" t="s">
        <v>18631</v>
      </c>
      <c r="D13361">
        <v>8.11</v>
      </c>
      <c r="E13361" t="s">
        <v>21983</v>
      </c>
    </row>
    <row r="13362" spans="1:5" x14ac:dyDescent="0.25">
      <c r="A13362" t="s">
        <v>16410</v>
      </c>
      <c r="B13362" t="s">
        <v>6814</v>
      </c>
      <c r="C13362" t="s">
        <v>18632</v>
      </c>
      <c r="D13362">
        <v>22.17</v>
      </c>
      <c r="E13362" t="s">
        <v>21983</v>
      </c>
    </row>
    <row r="13363" spans="1:5" x14ac:dyDescent="0.25">
      <c r="A13363" t="s">
        <v>16410</v>
      </c>
      <c r="B13363" t="s">
        <v>6817</v>
      </c>
      <c r="C13363" t="s">
        <v>18633</v>
      </c>
      <c r="D13363">
        <v>8.06</v>
      </c>
      <c r="E13363" t="s">
        <v>21983</v>
      </c>
    </row>
    <row r="13364" spans="1:5" x14ac:dyDescent="0.25">
      <c r="A13364" t="s">
        <v>16410</v>
      </c>
      <c r="B13364" t="s">
        <v>6820</v>
      </c>
      <c r="C13364" t="s">
        <v>18634</v>
      </c>
      <c r="D13364">
        <v>28.26</v>
      </c>
      <c r="E13364" t="s">
        <v>21983</v>
      </c>
    </row>
    <row r="13365" spans="1:5" x14ac:dyDescent="0.25">
      <c r="A13365" t="s">
        <v>16410</v>
      </c>
      <c r="B13365" t="s">
        <v>6823</v>
      </c>
      <c r="C13365" t="s">
        <v>18635</v>
      </c>
      <c r="D13365">
        <v>97.16</v>
      </c>
      <c r="E13365" t="s">
        <v>21983</v>
      </c>
    </row>
    <row r="13366" spans="1:5" x14ac:dyDescent="0.25">
      <c r="A13366" t="s">
        <v>16410</v>
      </c>
      <c r="B13366" t="s">
        <v>6826</v>
      </c>
      <c r="C13366" t="s">
        <v>18636</v>
      </c>
      <c r="D13366">
        <v>90.6</v>
      </c>
      <c r="E13366" t="s">
        <v>21983</v>
      </c>
    </row>
    <row r="13367" spans="1:5" x14ac:dyDescent="0.25">
      <c r="A13367" t="s">
        <v>16410</v>
      </c>
      <c r="B13367" t="s">
        <v>6829</v>
      </c>
      <c r="C13367" t="s">
        <v>18637</v>
      </c>
      <c r="D13367">
        <v>24.63</v>
      </c>
      <c r="E13367" t="s">
        <v>21983</v>
      </c>
    </row>
    <row r="13368" spans="1:5" x14ac:dyDescent="0.25">
      <c r="A13368" t="s">
        <v>16410</v>
      </c>
      <c r="B13368" t="s">
        <v>6832</v>
      </c>
      <c r="C13368" t="s">
        <v>18638</v>
      </c>
      <c r="D13368">
        <v>7.68</v>
      </c>
      <c r="E13368" t="s">
        <v>21983</v>
      </c>
    </row>
    <row r="13369" spans="1:5" x14ac:dyDescent="0.25">
      <c r="A13369" t="s">
        <v>16410</v>
      </c>
      <c r="B13369" t="s">
        <v>6835</v>
      </c>
      <c r="C13369" t="s">
        <v>18639</v>
      </c>
      <c r="D13369">
        <v>16.09</v>
      </c>
      <c r="E13369" t="s">
        <v>21983</v>
      </c>
    </row>
    <row r="13370" spans="1:5" x14ac:dyDescent="0.25">
      <c r="A13370" t="s">
        <v>16410</v>
      </c>
      <c r="B13370" t="s">
        <v>6838</v>
      </c>
      <c r="C13370" t="s">
        <v>18640</v>
      </c>
      <c r="D13370">
        <v>17.02</v>
      </c>
      <c r="E13370" t="s">
        <v>21983</v>
      </c>
    </row>
    <row r="13371" spans="1:5" x14ac:dyDescent="0.25">
      <c r="A13371" t="s">
        <v>16410</v>
      </c>
      <c r="B13371" t="s">
        <v>6841</v>
      </c>
      <c r="C13371" t="s">
        <v>18641</v>
      </c>
      <c r="D13371">
        <v>41.99</v>
      </c>
      <c r="E13371" t="s">
        <v>21983</v>
      </c>
    </row>
    <row r="13372" spans="1:5" x14ac:dyDescent="0.25">
      <c r="A13372" t="s">
        <v>16410</v>
      </c>
      <c r="B13372" t="s">
        <v>6844</v>
      </c>
      <c r="C13372" t="s">
        <v>18642</v>
      </c>
      <c r="D13372">
        <v>25.68</v>
      </c>
      <c r="E13372" t="s">
        <v>21983</v>
      </c>
    </row>
    <row r="13373" spans="1:5" x14ac:dyDescent="0.25">
      <c r="A13373" t="s">
        <v>16410</v>
      </c>
      <c r="B13373" t="s">
        <v>6847</v>
      </c>
      <c r="C13373" t="s">
        <v>18643</v>
      </c>
      <c r="D13373">
        <v>76.209999999999994</v>
      </c>
      <c r="E13373" t="s">
        <v>21983</v>
      </c>
    </row>
    <row r="13374" spans="1:5" x14ac:dyDescent="0.25">
      <c r="A13374" t="s">
        <v>16410</v>
      </c>
      <c r="B13374" t="s">
        <v>6849</v>
      </c>
      <c r="C13374" t="s">
        <v>18644</v>
      </c>
      <c r="D13374">
        <v>61.7</v>
      </c>
      <c r="E13374" t="s">
        <v>21983</v>
      </c>
    </row>
    <row r="13375" spans="1:5" x14ac:dyDescent="0.25">
      <c r="A13375" t="s">
        <v>16410</v>
      </c>
      <c r="B13375" t="s">
        <v>6852</v>
      </c>
      <c r="C13375" t="s">
        <v>18645</v>
      </c>
      <c r="D13375">
        <v>29.46</v>
      </c>
      <c r="E13375" t="s">
        <v>21983</v>
      </c>
    </row>
    <row r="13376" spans="1:5" x14ac:dyDescent="0.25">
      <c r="A13376" t="s">
        <v>16410</v>
      </c>
      <c r="B13376" t="s">
        <v>6855</v>
      </c>
      <c r="C13376" t="s">
        <v>18646</v>
      </c>
      <c r="D13376">
        <v>39.229999999999997</v>
      </c>
      <c r="E13376" t="s">
        <v>21983</v>
      </c>
    </row>
    <row r="13377" spans="1:5" x14ac:dyDescent="0.25">
      <c r="A13377" t="s">
        <v>16410</v>
      </c>
      <c r="B13377" t="s">
        <v>6858</v>
      </c>
      <c r="C13377" t="s">
        <v>18647</v>
      </c>
      <c r="D13377">
        <v>10.91</v>
      </c>
      <c r="E13377" t="s">
        <v>21983</v>
      </c>
    </row>
    <row r="13378" spans="1:5" x14ac:dyDescent="0.25">
      <c r="A13378" t="s">
        <v>16410</v>
      </c>
      <c r="B13378" t="s">
        <v>6861</v>
      </c>
      <c r="C13378" t="s">
        <v>18648</v>
      </c>
      <c r="D13378">
        <v>44.77</v>
      </c>
      <c r="E13378" t="s">
        <v>21983</v>
      </c>
    </row>
    <row r="13379" spans="1:5" x14ac:dyDescent="0.25">
      <c r="A13379" t="s">
        <v>16410</v>
      </c>
      <c r="B13379" t="s">
        <v>6864</v>
      </c>
      <c r="C13379" t="s">
        <v>18649</v>
      </c>
      <c r="D13379">
        <v>142.94</v>
      </c>
      <c r="E13379" t="s">
        <v>21983</v>
      </c>
    </row>
    <row r="13380" spans="1:5" x14ac:dyDescent="0.25">
      <c r="A13380" t="s">
        <v>16410</v>
      </c>
      <c r="B13380" t="s">
        <v>6866</v>
      </c>
      <c r="C13380" t="s">
        <v>18650</v>
      </c>
      <c r="D13380">
        <v>7.67</v>
      </c>
      <c r="E13380" t="s">
        <v>21983</v>
      </c>
    </row>
    <row r="13381" spans="1:5" x14ac:dyDescent="0.25">
      <c r="A13381" t="s">
        <v>16410</v>
      </c>
      <c r="B13381" t="s">
        <v>6869</v>
      </c>
      <c r="C13381" t="s">
        <v>18651</v>
      </c>
      <c r="D13381">
        <v>113.97</v>
      </c>
      <c r="E13381" t="s">
        <v>21983</v>
      </c>
    </row>
    <row r="13382" spans="1:5" x14ac:dyDescent="0.25">
      <c r="A13382" t="s">
        <v>16410</v>
      </c>
      <c r="B13382" t="s">
        <v>6871</v>
      </c>
      <c r="C13382" t="s">
        <v>18652</v>
      </c>
      <c r="D13382">
        <v>18.190000000000001</v>
      </c>
      <c r="E13382" t="s">
        <v>21983</v>
      </c>
    </row>
    <row r="13383" spans="1:5" x14ac:dyDescent="0.25">
      <c r="A13383" t="s">
        <v>16410</v>
      </c>
      <c r="B13383" t="s">
        <v>6874</v>
      </c>
      <c r="C13383" t="s">
        <v>18653</v>
      </c>
      <c r="D13383">
        <v>4.4400000000000004</v>
      </c>
      <c r="E13383" t="s">
        <v>21983</v>
      </c>
    </row>
    <row r="13384" spans="1:5" x14ac:dyDescent="0.25">
      <c r="A13384" t="s">
        <v>16410</v>
      </c>
      <c r="B13384" t="s">
        <v>6877</v>
      </c>
      <c r="C13384" t="s">
        <v>18654</v>
      </c>
      <c r="D13384">
        <v>37.36</v>
      </c>
      <c r="E13384" t="s">
        <v>21983</v>
      </c>
    </row>
    <row r="13385" spans="1:5" x14ac:dyDescent="0.25">
      <c r="A13385" t="s">
        <v>16410</v>
      </c>
      <c r="B13385" t="s">
        <v>6880</v>
      </c>
      <c r="C13385" t="s">
        <v>18655</v>
      </c>
      <c r="D13385">
        <v>8.81</v>
      </c>
      <c r="E13385" t="s">
        <v>21983</v>
      </c>
    </row>
    <row r="13386" spans="1:5" x14ac:dyDescent="0.25">
      <c r="A13386" t="s">
        <v>16410</v>
      </c>
      <c r="B13386" t="s">
        <v>6888</v>
      </c>
      <c r="C13386" t="s">
        <v>18656</v>
      </c>
      <c r="D13386">
        <v>7.12</v>
      </c>
      <c r="E13386" t="s">
        <v>21983</v>
      </c>
    </row>
    <row r="13387" spans="1:5" x14ac:dyDescent="0.25">
      <c r="A13387" t="s">
        <v>16410</v>
      </c>
      <c r="B13387" t="s">
        <v>6894</v>
      </c>
      <c r="C13387" t="s">
        <v>18657</v>
      </c>
      <c r="D13387">
        <v>12.48</v>
      </c>
      <c r="E13387" t="s">
        <v>21983</v>
      </c>
    </row>
    <row r="13388" spans="1:5" x14ac:dyDescent="0.25">
      <c r="A13388" t="s">
        <v>16410</v>
      </c>
      <c r="B13388" t="s">
        <v>6899</v>
      </c>
      <c r="C13388" t="s">
        <v>18658</v>
      </c>
      <c r="D13388">
        <v>29.6</v>
      </c>
      <c r="E13388" t="s">
        <v>21983</v>
      </c>
    </row>
    <row r="13389" spans="1:5" x14ac:dyDescent="0.25">
      <c r="A13389" t="s">
        <v>16410</v>
      </c>
      <c r="B13389" t="s">
        <v>6903</v>
      </c>
      <c r="C13389" t="s">
        <v>18659</v>
      </c>
      <c r="D13389">
        <v>38.369999999999997</v>
      </c>
      <c r="E13389" t="s">
        <v>21983</v>
      </c>
    </row>
    <row r="13390" spans="1:5" x14ac:dyDescent="0.25">
      <c r="A13390" t="s">
        <v>16410</v>
      </c>
      <c r="B13390" t="s">
        <v>6908</v>
      </c>
      <c r="C13390" t="s">
        <v>18660</v>
      </c>
      <c r="D13390">
        <v>10.97</v>
      </c>
      <c r="E13390" t="s">
        <v>21983</v>
      </c>
    </row>
    <row r="13391" spans="1:5" x14ac:dyDescent="0.25">
      <c r="A13391" t="s">
        <v>16410</v>
      </c>
      <c r="B13391" t="s">
        <v>6914</v>
      </c>
      <c r="C13391" t="s">
        <v>18661</v>
      </c>
      <c r="D13391">
        <v>9.5299999999999994</v>
      </c>
      <c r="E13391" t="s">
        <v>21983</v>
      </c>
    </row>
    <row r="13392" spans="1:5" x14ac:dyDescent="0.25">
      <c r="A13392" t="s">
        <v>16410</v>
      </c>
      <c r="B13392" t="s">
        <v>6919</v>
      </c>
      <c r="C13392" t="s">
        <v>18662</v>
      </c>
      <c r="D13392">
        <v>4.28</v>
      </c>
      <c r="E13392" t="s">
        <v>21983</v>
      </c>
    </row>
    <row r="13393" spans="1:5" x14ac:dyDescent="0.25">
      <c r="A13393" t="s">
        <v>16410</v>
      </c>
      <c r="B13393" t="s">
        <v>6925</v>
      </c>
      <c r="C13393" t="s">
        <v>18663</v>
      </c>
      <c r="D13393">
        <v>18.77</v>
      </c>
      <c r="E13393" t="s">
        <v>21983</v>
      </c>
    </row>
    <row r="13394" spans="1:5" x14ac:dyDescent="0.25">
      <c r="A13394" t="s">
        <v>16410</v>
      </c>
      <c r="B13394" t="s">
        <v>6929</v>
      </c>
      <c r="C13394" t="s">
        <v>18664</v>
      </c>
      <c r="D13394">
        <v>22.5</v>
      </c>
      <c r="E13394" t="s">
        <v>21983</v>
      </c>
    </row>
    <row r="13395" spans="1:5" x14ac:dyDescent="0.25">
      <c r="A13395" t="s">
        <v>16410</v>
      </c>
      <c r="B13395" t="s">
        <v>6932</v>
      </c>
      <c r="C13395" t="s">
        <v>18665</v>
      </c>
      <c r="D13395">
        <v>11.17</v>
      </c>
      <c r="E13395" t="s">
        <v>21983</v>
      </c>
    </row>
    <row r="13396" spans="1:5" x14ac:dyDescent="0.25">
      <c r="A13396" t="s">
        <v>16410</v>
      </c>
      <c r="B13396" t="s">
        <v>6938</v>
      </c>
      <c r="C13396" t="s">
        <v>18666</v>
      </c>
      <c r="D13396">
        <v>18.73</v>
      </c>
      <c r="E13396" t="s">
        <v>21983</v>
      </c>
    </row>
    <row r="13397" spans="1:5" x14ac:dyDescent="0.25">
      <c r="A13397" t="s">
        <v>16410</v>
      </c>
      <c r="B13397" t="s">
        <v>6944</v>
      </c>
      <c r="C13397" t="s">
        <v>18667</v>
      </c>
      <c r="D13397">
        <v>9.59</v>
      </c>
      <c r="E13397" t="s">
        <v>21983</v>
      </c>
    </row>
    <row r="13398" spans="1:5" x14ac:dyDescent="0.25">
      <c r="A13398" t="s">
        <v>16410</v>
      </c>
      <c r="B13398" t="s">
        <v>6948</v>
      </c>
      <c r="C13398" t="s">
        <v>18668</v>
      </c>
      <c r="D13398">
        <v>17.04</v>
      </c>
      <c r="E13398" t="s">
        <v>21983</v>
      </c>
    </row>
    <row r="13399" spans="1:5" x14ac:dyDescent="0.25">
      <c r="A13399" t="s">
        <v>16410</v>
      </c>
      <c r="B13399" t="s">
        <v>6951</v>
      </c>
      <c r="C13399" t="s">
        <v>18669</v>
      </c>
      <c r="D13399">
        <v>50.89</v>
      </c>
      <c r="E13399" t="s">
        <v>21983</v>
      </c>
    </row>
    <row r="13400" spans="1:5" x14ac:dyDescent="0.25">
      <c r="A13400" t="s">
        <v>16410</v>
      </c>
      <c r="B13400" t="s">
        <v>6955</v>
      </c>
      <c r="C13400" t="s">
        <v>18670</v>
      </c>
      <c r="D13400">
        <v>60.2</v>
      </c>
      <c r="E13400" t="s">
        <v>21983</v>
      </c>
    </row>
    <row r="13401" spans="1:5" x14ac:dyDescent="0.25">
      <c r="A13401" t="s">
        <v>16410</v>
      </c>
      <c r="B13401" t="s">
        <v>6958</v>
      </c>
      <c r="C13401" t="s">
        <v>18671</v>
      </c>
      <c r="D13401">
        <v>92.86</v>
      </c>
      <c r="E13401" t="s">
        <v>21983</v>
      </c>
    </row>
    <row r="13402" spans="1:5" x14ac:dyDescent="0.25">
      <c r="A13402" t="s">
        <v>16410</v>
      </c>
      <c r="B13402" t="s">
        <v>6963</v>
      </c>
      <c r="C13402" t="s">
        <v>18672</v>
      </c>
      <c r="D13402">
        <v>52.98</v>
      </c>
      <c r="E13402" t="s">
        <v>21983</v>
      </c>
    </row>
    <row r="13403" spans="1:5" x14ac:dyDescent="0.25">
      <c r="A13403" t="s">
        <v>16410</v>
      </c>
      <c r="B13403" t="s">
        <v>6967</v>
      </c>
      <c r="C13403" t="s">
        <v>18673</v>
      </c>
      <c r="D13403">
        <v>17.59</v>
      </c>
      <c r="E13403" t="s">
        <v>21983</v>
      </c>
    </row>
    <row r="13404" spans="1:5" x14ac:dyDescent="0.25">
      <c r="A13404" t="s">
        <v>16410</v>
      </c>
      <c r="B13404" t="s">
        <v>6969</v>
      </c>
      <c r="C13404" t="s">
        <v>18674</v>
      </c>
      <c r="D13404">
        <v>41.34</v>
      </c>
      <c r="E13404" t="s">
        <v>21983</v>
      </c>
    </row>
    <row r="13405" spans="1:5" x14ac:dyDescent="0.25">
      <c r="A13405" t="s">
        <v>16410</v>
      </c>
      <c r="B13405" t="s">
        <v>6973</v>
      </c>
      <c r="C13405" t="s">
        <v>18675</v>
      </c>
      <c r="D13405">
        <v>39.72</v>
      </c>
      <c r="E13405" t="s">
        <v>21983</v>
      </c>
    </row>
    <row r="13406" spans="1:5" x14ac:dyDescent="0.25">
      <c r="A13406" t="s">
        <v>16410</v>
      </c>
      <c r="B13406" t="s">
        <v>6975</v>
      </c>
      <c r="C13406" t="s">
        <v>18676</v>
      </c>
      <c r="D13406">
        <v>38.44</v>
      </c>
      <c r="E13406" t="s">
        <v>21983</v>
      </c>
    </row>
    <row r="13407" spans="1:5" x14ac:dyDescent="0.25">
      <c r="A13407" t="s">
        <v>16410</v>
      </c>
      <c r="B13407" t="s">
        <v>6978</v>
      </c>
      <c r="C13407" t="s">
        <v>18677</v>
      </c>
      <c r="D13407">
        <v>55.89</v>
      </c>
      <c r="E13407" t="s">
        <v>21983</v>
      </c>
    </row>
    <row r="13408" spans="1:5" x14ac:dyDescent="0.25">
      <c r="A13408" t="s">
        <v>16410</v>
      </c>
      <c r="B13408" t="s">
        <v>6983</v>
      </c>
      <c r="C13408" t="s">
        <v>18678</v>
      </c>
      <c r="D13408">
        <v>21.02</v>
      </c>
      <c r="E13408" t="s">
        <v>21983</v>
      </c>
    </row>
    <row r="13409" spans="1:5" x14ac:dyDescent="0.25">
      <c r="A13409" t="s">
        <v>16410</v>
      </c>
      <c r="B13409" t="s">
        <v>6987</v>
      </c>
      <c r="C13409" t="s">
        <v>18679</v>
      </c>
      <c r="D13409">
        <v>14.29</v>
      </c>
      <c r="E13409" t="s">
        <v>21983</v>
      </c>
    </row>
    <row r="13410" spans="1:5" x14ac:dyDescent="0.25">
      <c r="A13410" t="s">
        <v>16410</v>
      </c>
      <c r="B13410" t="s">
        <v>6989</v>
      </c>
      <c r="C13410" t="s">
        <v>18680</v>
      </c>
      <c r="D13410">
        <v>25.12</v>
      </c>
      <c r="E13410" t="s">
        <v>21983</v>
      </c>
    </row>
    <row r="13411" spans="1:5" x14ac:dyDescent="0.25">
      <c r="A13411" t="s">
        <v>16410</v>
      </c>
      <c r="B13411" t="s">
        <v>6993</v>
      </c>
      <c r="C13411" t="s">
        <v>18681</v>
      </c>
      <c r="D13411">
        <v>11.12</v>
      </c>
      <c r="E13411" t="s">
        <v>21983</v>
      </c>
    </row>
    <row r="13412" spans="1:5" x14ac:dyDescent="0.25">
      <c r="A13412" t="s">
        <v>16410</v>
      </c>
      <c r="B13412" t="s">
        <v>6995</v>
      </c>
      <c r="C13412" t="s">
        <v>18682</v>
      </c>
      <c r="D13412">
        <v>33.340000000000003</v>
      </c>
      <c r="E13412" t="s">
        <v>21983</v>
      </c>
    </row>
    <row r="13413" spans="1:5" x14ac:dyDescent="0.25">
      <c r="A13413" t="s">
        <v>16410</v>
      </c>
      <c r="B13413" t="s">
        <v>6999</v>
      </c>
      <c r="C13413" t="s">
        <v>18683</v>
      </c>
      <c r="D13413">
        <v>86.39</v>
      </c>
      <c r="E13413" t="s">
        <v>21983</v>
      </c>
    </row>
    <row r="13414" spans="1:5" x14ac:dyDescent="0.25">
      <c r="A13414" t="s">
        <v>16410</v>
      </c>
      <c r="B13414" t="s">
        <v>7216</v>
      </c>
      <c r="C13414" t="s">
        <v>18684</v>
      </c>
      <c r="D13414">
        <v>13.1</v>
      </c>
      <c r="E13414" t="s">
        <v>21983</v>
      </c>
    </row>
    <row r="13415" spans="1:5" x14ac:dyDescent="0.25">
      <c r="A13415" t="s">
        <v>16410</v>
      </c>
      <c r="B13415" t="s">
        <v>7003</v>
      </c>
      <c r="C13415" t="s">
        <v>18685</v>
      </c>
      <c r="D13415">
        <v>11.86</v>
      </c>
      <c r="E13415" t="s">
        <v>21983</v>
      </c>
    </row>
    <row r="13416" spans="1:5" x14ac:dyDescent="0.25">
      <c r="A13416" t="s">
        <v>16410</v>
      </c>
      <c r="B13416" t="s">
        <v>7006</v>
      </c>
      <c r="C13416" t="s">
        <v>18686</v>
      </c>
      <c r="D13416">
        <v>41.67</v>
      </c>
      <c r="E13416" t="s">
        <v>21983</v>
      </c>
    </row>
    <row r="13417" spans="1:5" x14ac:dyDescent="0.25">
      <c r="A13417" t="s">
        <v>16410</v>
      </c>
      <c r="B13417" t="s">
        <v>7008</v>
      </c>
      <c r="C13417" t="s">
        <v>18687</v>
      </c>
      <c r="D13417">
        <v>20.94</v>
      </c>
      <c r="E13417" t="s">
        <v>21983</v>
      </c>
    </row>
    <row r="13418" spans="1:5" x14ac:dyDescent="0.25">
      <c r="A13418" t="s">
        <v>16410</v>
      </c>
      <c r="B13418" t="s">
        <v>7010</v>
      </c>
      <c r="C13418" t="s">
        <v>18688</v>
      </c>
      <c r="D13418">
        <v>11.71</v>
      </c>
      <c r="E13418" t="s">
        <v>21983</v>
      </c>
    </row>
    <row r="13419" spans="1:5" x14ac:dyDescent="0.25">
      <c r="A13419" t="s">
        <v>16410</v>
      </c>
      <c r="B13419" t="s">
        <v>7014</v>
      </c>
      <c r="C13419" t="s">
        <v>18689</v>
      </c>
      <c r="D13419">
        <v>18.350000000000001</v>
      </c>
      <c r="E13419" t="s">
        <v>21983</v>
      </c>
    </row>
    <row r="13420" spans="1:5" x14ac:dyDescent="0.25">
      <c r="A13420" t="s">
        <v>16410</v>
      </c>
      <c r="B13420" t="s">
        <v>7020</v>
      </c>
      <c r="C13420" t="s">
        <v>18690</v>
      </c>
      <c r="D13420">
        <v>11.63</v>
      </c>
      <c r="E13420" t="s">
        <v>21983</v>
      </c>
    </row>
    <row r="13421" spans="1:5" x14ac:dyDescent="0.25">
      <c r="A13421" t="s">
        <v>16410</v>
      </c>
      <c r="B13421" t="s">
        <v>7022</v>
      </c>
      <c r="C13421" t="s">
        <v>18691</v>
      </c>
      <c r="D13421">
        <v>19.22</v>
      </c>
      <c r="E13421" t="s">
        <v>21983</v>
      </c>
    </row>
    <row r="13422" spans="1:5" x14ac:dyDescent="0.25">
      <c r="A13422" t="s">
        <v>16410</v>
      </c>
      <c r="B13422" t="s">
        <v>7026</v>
      </c>
      <c r="C13422" t="s">
        <v>18692</v>
      </c>
      <c r="D13422">
        <v>15.34</v>
      </c>
      <c r="E13422" t="s">
        <v>21983</v>
      </c>
    </row>
    <row r="13423" spans="1:5" x14ac:dyDescent="0.25">
      <c r="A13423" t="s">
        <v>16410</v>
      </c>
      <c r="B13423" t="s">
        <v>7028</v>
      </c>
      <c r="C13423" t="s">
        <v>18693</v>
      </c>
      <c r="D13423">
        <v>43.16</v>
      </c>
      <c r="E13423" t="s">
        <v>21983</v>
      </c>
    </row>
    <row r="13424" spans="1:5" x14ac:dyDescent="0.25">
      <c r="A13424" t="s">
        <v>16410</v>
      </c>
      <c r="B13424" t="s">
        <v>7030</v>
      </c>
      <c r="C13424" t="s">
        <v>18694</v>
      </c>
      <c r="D13424">
        <v>32.6</v>
      </c>
      <c r="E13424" t="s">
        <v>21983</v>
      </c>
    </row>
    <row r="13425" spans="1:5" x14ac:dyDescent="0.25">
      <c r="A13425" t="s">
        <v>16410</v>
      </c>
      <c r="B13425" t="s">
        <v>7033</v>
      </c>
      <c r="C13425" t="s">
        <v>18695</v>
      </c>
      <c r="D13425">
        <v>26.49</v>
      </c>
      <c r="E13425" t="s">
        <v>21983</v>
      </c>
    </row>
    <row r="13426" spans="1:5" x14ac:dyDescent="0.25">
      <c r="A13426" t="s">
        <v>16410</v>
      </c>
      <c r="B13426" t="s">
        <v>7036</v>
      </c>
      <c r="C13426" t="s">
        <v>18696</v>
      </c>
      <c r="D13426">
        <v>28.81</v>
      </c>
      <c r="E13426" t="s">
        <v>21983</v>
      </c>
    </row>
    <row r="13427" spans="1:5" x14ac:dyDescent="0.25">
      <c r="A13427" t="s">
        <v>16410</v>
      </c>
      <c r="B13427" t="s">
        <v>7041</v>
      </c>
      <c r="C13427" t="s">
        <v>18697</v>
      </c>
      <c r="D13427">
        <v>15.13</v>
      </c>
      <c r="E13427" t="s">
        <v>21983</v>
      </c>
    </row>
    <row r="13428" spans="1:5" x14ac:dyDescent="0.25">
      <c r="A13428" t="s">
        <v>16410</v>
      </c>
      <c r="B13428" t="s">
        <v>7044</v>
      </c>
      <c r="C13428" t="s">
        <v>18698</v>
      </c>
      <c r="D13428">
        <v>37.47</v>
      </c>
      <c r="E13428" t="s">
        <v>21983</v>
      </c>
    </row>
    <row r="13429" spans="1:5" x14ac:dyDescent="0.25">
      <c r="A13429" t="s">
        <v>16410</v>
      </c>
      <c r="B13429" t="s">
        <v>7048</v>
      </c>
      <c r="C13429" t="s">
        <v>18699</v>
      </c>
      <c r="D13429">
        <v>95.95</v>
      </c>
      <c r="E13429" t="s">
        <v>21983</v>
      </c>
    </row>
    <row r="13430" spans="1:5" x14ac:dyDescent="0.25">
      <c r="A13430" t="s">
        <v>16410</v>
      </c>
      <c r="B13430" t="s">
        <v>7051</v>
      </c>
      <c r="C13430" t="s">
        <v>18700</v>
      </c>
      <c r="D13430">
        <v>56.34</v>
      </c>
      <c r="E13430" t="s">
        <v>21983</v>
      </c>
    </row>
    <row r="13431" spans="1:5" x14ac:dyDescent="0.25">
      <c r="A13431" t="s">
        <v>16410</v>
      </c>
      <c r="B13431" t="s">
        <v>7055</v>
      </c>
      <c r="C13431" t="s">
        <v>18701</v>
      </c>
      <c r="D13431">
        <v>81.23</v>
      </c>
      <c r="E13431" t="s">
        <v>21983</v>
      </c>
    </row>
    <row r="13432" spans="1:5" x14ac:dyDescent="0.25">
      <c r="A13432" t="s">
        <v>16410</v>
      </c>
      <c r="B13432" t="s">
        <v>7057</v>
      </c>
      <c r="C13432" t="s">
        <v>18702</v>
      </c>
      <c r="D13432">
        <v>49.03</v>
      </c>
      <c r="E13432" t="s">
        <v>21983</v>
      </c>
    </row>
    <row r="13433" spans="1:5" x14ac:dyDescent="0.25">
      <c r="A13433" t="s">
        <v>16410</v>
      </c>
      <c r="B13433" t="s">
        <v>7061</v>
      </c>
      <c r="C13433" t="s">
        <v>18703</v>
      </c>
      <c r="D13433">
        <v>16.87</v>
      </c>
      <c r="E13433" t="s">
        <v>21983</v>
      </c>
    </row>
    <row r="13434" spans="1:5" x14ac:dyDescent="0.25">
      <c r="A13434" t="s">
        <v>16410</v>
      </c>
      <c r="B13434" t="s">
        <v>7064</v>
      </c>
      <c r="C13434" t="s">
        <v>18704</v>
      </c>
      <c r="D13434">
        <v>19.39</v>
      </c>
      <c r="E13434" t="s">
        <v>21983</v>
      </c>
    </row>
    <row r="13435" spans="1:5" x14ac:dyDescent="0.25">
      <c r="A13435" t="s">
        <v>16410</v>
      </c>
      <c r="B13435" t="s">
        <v>7068</v>
      </c>
      <c r="C13435" t="s">
        <v>18705</v>
      </c>
      <c r="D13435">
        <v>3.27</v>
      </c>
      <c r="E13435" t="s">
        <v>21983</v>
      </c>
    </row>
    <row r="13436" spans="1:5" x14ac:dyDescent="0.25">
      <c r="A13436" t="s">
        <v>16410</v>
      </c>
      <c r="B13436" t="s">
        <v>7070</v>
      </c>
      <c r="C13436" t="s">
        <v>18706</v>
      </c>
      <c r="D13436">
        <v>88.98</v>
      </c>
      <c r="E13436" t="s">
        <v>21983</v>
      </c>
    </row>
    <row r="13437" spans="1:5" x14ac:dyDescent="0.25">
      <c r="A13437" t="s">
        <v>16410</v>
      </c>
      <c r="B13437" t="s">
        <v>7073</v>
      </c>
      <c r="C13437" t="s">
        <v>18707</v>
      </c>
      <c r="D13437">
        <v>7.48</v>
      </c>
      <c r="E13437" t="s">
        <v>21983</v>
      </c>
    </row>
    <row r="13438" spans="1:5" x14ac:dyDescent="0.25">
      <c r="A13438" t="s">
        <v>16410</v>
      </c>
      <c r="B13438" t="s">
        <v>7077</v>
      </c>
      <c r="C13438" t="s">
        <v>18708</v>
      </c>
      <c r="D13438">
        <v>3.62</v>
      </c>
      <c r="E13438" t="s">
        <v>21983</v>
      </c>
    </row>
    <row r="13439" spans="1:5" x14ac:dyDescent="0.25">
      <c r="A13439" t="s">
        <v>16410</v>
      </c>
      <c r="B13439" t="s">
        <v>7079</v>
      </c>
      <c r="C13439" t="s">
        <v>18709</v>
      </c>
      <c r="D13439">
        <v>24.47</v>
      </c>
      <c r="E13439" t="s">
        <v>21983</v>
      </c>
    </row>
    <row r="13440" spans="1:5" x14ac:dyDescent="0.25">
      <c r="A13440" t="s">
        <v>16410</v>
      </c>
      <c r="B13440" t="s">
        <v>7081</v>
      </c>
      <c r="C13440" t="s">
        <v>18710</v>
      </c>
      <c r="D13440">
        <v>13.47</v>
      </c>
      <c r="E13440" t="s">
        <v>21983</v>
      </c>
    </row>
    <row r="13441" spans="1:5" x14ac:dyDescent="0.25">
      <c r="A13441" t="s">
        <v>16410</v>
      </c>
      <c r="B13441" t="s">
        <v>7083</v>
      </c>
      <c r="C13441" t="s">
        <v>18711</v>
      </c>
      <c r="D13441">
        <v>16.170000000000002</v>
      </c>
      <c r="E13441" t="s">
        <v>21983</v>
      </c>
    </row>
    <row r="13442" spans="1:5" x14ac:dyDescent="0.25">
      <c r="A13442" t="s">
        <v>16410</v>
      </c>
      <c r="B13442" t="s">
        <v>7085</v>
      </c>
      <c r="C13442" t="s">
        <v>18712</v>
      </c>
      <c r="D13442">
        <v>9.8000000000000007</v>
      </c>
      <c r="E13442" t="s">
        <v>21983</v>
      </c>
    </row>
    <row r="13443" spans="1:5" x14ac:dyDescent="0.25">
      <c r="A13443" t="s">
        <v>16410</v>
      </c>
      <c r="B13443" t="s">
        <v>7087</v>
      </c>
      <c r="C13443" t="s">
        <v>18713</v>
      </c>
      <c r="D13443">
        <v>125.74</v>
      </c>
      <c r="E13443" t="s">
        <v>21983</v>
      </c>
    </row>
    <row r="13444" spans="1:5" x14ac:dyDescent="0.25">
      <c r="A13444" t="s">
        <v>16410</v>
      </c>
      <c r="B13444" t="s">
        <v>7091</v>
      </c>
      <c r="C13444" t="s">
        <v>18714</v>
      </c>
      <c r="D13444">
        <v>90.49</v>
      </c>
      <c r="E13444" t="s">
        <v>21983</v>
      </c>
    </row>
    <row r="13445" spans="1:5" x14ac:dyDescent="0.25">
      <c r="A13445" t="s">
        <v>16410</v>
      </c>
      <c r="B13445" t="s">
        <v>7093</v>
      </c>
      <c r="C13445" t="s">
        <v>18715</v>
      </c>
      <c r="D13445">
        <v>25.03</v>
      </c>
      <c r="E13445" t="s">
        <v>21983</v>
      </c>
    </row>
    <row r="13446" spans="1:5" x14ac:dyDescent="0.25">
      <c r="A13446" t="s">
        <v>16410</v>
      </c>
      <c r="B13446" t="s">
        <v>7095</v>
      </c>
      <c r="C13446" t="s">
        <v>18716</v>
      </c>
      <c r="D13446">
        <v>165.07</v>
      </c>
      <c r="E13446" t="s">
        <v>21983</v>
      </c>
    </row>
    <row r="13447" spans="1:5" x14ac:dyDescent="0.25">
      <c r="A13447" t="s">
        <v>16410</v>
      </c>
      <c r="B13447" t="s">
        <v>7096</v>
      </c>
      <c r="C13447" t="s">
        <v>18717</v>
      </c>
      <c r="D13447">
        <v>14.77</v>
      </c>
      <c r="E13447" t="s">
        <v>21983</v>
      </c>
    </row>
    <row r="13448" spans="1:5" x14ac:dyDescent="0.25">
      <c r="A13448" t="s">
        <v>16410</v>
      </c>
      <c r="B13448" t="s">
        <v>7098</v>
      </c>
      <c r="C13448" t="s">
        <v>18718</v>
      </c>
      <c r="D13448">
        <v>244.67</v>
      </c>
      <c r="E13448" t="s">
        <v>21983</v>
      </c>
    </row>
    <row r="13449" spans="1:5" x14ac:dyDescent="0.25">
      <c r="A13449" t="s">
        <v>16410</v>
      </c>
      <c r="B13449" t="s">
        <v>7102</v>
      </c>
      <c r="C13449" t="s">
        <v>18719</v>
      </c>
      <c r="D13449">
        <v>93.15</v>
      </c>
      <c r="E13449" t="s">
        <v>21983</v>
      </c>
    </row>
    <row r="13450" spans="1:5" x14ac:dyDescent="0.25">
      <c r="A13450" t="s">
        <v>16410</v>
      </c>
      <c r="B13450" t="s">
        <v>7104</v>
      </c>
      <c r="C13450" t="s">
        <v>18720</v>
      </c>
      <c r="D13450">
        <v>8.25</v>
      </c>
      <c r="E13450" t="s">
        <v>21983</v>
      </c>
    </row>
    <row r="13451" spans="1:5" x14ac:dyDescent="0.25">
      <c r="A13451" t="s">
        <v>16410</v>
      </c>
      <c r="B13451" t="s">
        <v>7107</v>
      </c>
      <c r="C13451" t="s">
        <v>18721</v>
      </c>
      <c r="D13451">
        <v>6988.18</v>
      </c>
      <c r="E13451" t="s">
        <v>21983</v>
      </c>
    </row>
    <row r="13452" spans="1:5" x14ac:dyDescent="0.25">
      <c r="A13452" t="s">
        <v>16410</v>
      </c>
      <c r="B13452" t="s">
        <v>7108</v>
      </c>
      <c r="C13452" t="s">
        <v>18722</v>
      </c>
      <c r="D13452">
        <v>71.45</v>
      </c>
      <c r="E13452" t="s">
        <v>21983</v>
      </c>
    </row>
    <row r="13453" spans="1:5" x14ac:dyDescent="0.25">
      <c r="A13453" t="s">
        <v>16410</v>
      </c>
      <c r="B13453" t="s">
        <v>7112</v>
      </c>
      <c r="C13453" t="s">
        <v>18723</v>
      </c>
      <c r="D13453">
        <v>23.58</v>
      </c>
      <c r="E13453" t="s">
        <v>21983</v>
      </c>
    </row>
    <row r="13454" spans="1:5" x14ac:dyDescent="0.25">
      <c r="A13454" t="s">
        <v>16410</v>
      </c>
      <c r="B13454" t="s">
        <v>7114</v>
      </c>
      <c r="C13454" t="s">
        <v>18724</v>
      </c>
      <c r="D13454">
        <v>16.739999999999998</v>
      </c>
      <c r="E13454" t="s">
        <v>21983</v>
      </c>
    </row>
    <row r="13455" spans="1:5" x14ac:dyDescent="0.25">
      <c r="A13455" t="s">
        <v>16410</v>
      </c>
      <c r="B13455" t="s">
        <v>7123</v>
      </c>
      <c r="C13455" t="s">
        <v>18725</v>
      </c>
      <c r="D13455">
        <v>10.4</v>
      </c>
      <c r="E13455" t="s">
        <v>21983</v>
      </c>
    </row>
    <row r="13456" spans="1:5" x14ac:dyDescent="0.25">
      <c r="A13456" t="s">
        <v>16410</v>
      </c>
      <c r="B13456" t="s">
        <v>7121</v>
      </c>
      <c r="C13456" t="s">
        <v>18726</v>
      </c>
      <c r="D13456">
        <v>8.6</v>
      </c>
      <c r="E13456" t="s">
        <v>21983</v>
      </c>
    </row>
    <row r="13457" spans="1:5" x14ac:dyDescent="0.25">
      <c r="A13457" t="s">
        <v>16410</v>
      </c>
      <c r="B13457" t="s">
        <v>7125</v>
      </c>
      <c r="C13457" t="s">
        <v>18727</v>
      </c>
      <c r="D13457">
        <v>1197.01</v>
      </c>
      <c r="E13457" t="s">
        <v>21983</v>
      </c>
    </row>
    <row r="13458" spans="1:5" x14ac:dyDescent="0.25">
      <c r="A13458" t="s">
        <v>16410</v>
      </c>
      <c r="B13458" t="s">
        <v>7127</v>
      </c>
      <c r="C13458" t="s">
        <v>18728</v>
      </c>
      <c r="D13458">
        <v>11.85</v>
      </c>
      <c r="E13458" t="s">
        <v>21983</v>
      </c>
    </row>
    <row r="13459" spans="1:5" x14ac:dyDescent="0.25">
      <c r="A13459" t="s">
        <v>16410</v>
      </c>
      <c r="B13459" t="s">
        <v>7131</v>
      </c>
      <c r="C13459" t="s">
        <v>18729</v>
      </c>
      <c r="D13459">
        <v>99.78</v>
      </c>
      <c r="E13459" t="s">
        <v>21983</v>
      </c>
    </row>
    <row r="13460" spans="1:5" x14ac:dyDescent="0.25">
      <c r="A13460" t="s">
        <v>16410</v>
      </c>
      <c r="B13460" t="s">
        <v>7133</v>
      </c>
      <c r="C13460" t="s">
        <v>18730</v>
      </c>
      <c r="D13460">
        <v>5.19</v>
      </c>
      <c r="E13460" t="s">
        <v>21983</v>
      </c>
    </row>
    <row r="13461" spans="1:5" x14ac:dyDescent="0.25">
      <c r="A13461" t="s">
        <v>16410</v>
      </c>
      <c r="B13461" t="s">
        <v>7137</v>
      </c>
      <c r="C13461" t="s">
        <v>18731</v>
      </c>
      <c r="D13461">
        <v>46.3</v>
      </c>
      <c r="E13461" t="s">
        <v>21983</v>
      </c>
    </row>
    <row r="13462" spans="1:5" x14ac:dyDescent="0.25">
      <c r="A13462" t="s">
        <v>16410</v>
      </c>
      <c r="B13462" t="s">
        <v>7139</v>
      </c>
      <c r="C13462" t="s">
        <v>18732</v>
      </c>
      <c r="D13462">
        <v>10.62</v>
      </c>
      <c r="E13462" t="s">
        <v>21983</v>
      </c>
    </row>
    <row r="13463" spans="1:5" x14ac:dyDescent="0.25">
      <c r="A13463" t="s">
        <v>16410</v>
      </c>
      <c r="B13463" t="s">
        <v>7142</v>
      </c>
      <c r="C13463" t="s">
        <v>18733</v>
      </c>
      <c r="D13463">
        <v>14.98</v>
      </c>
      <c r="E13463" t="s">
        <v>21983</v>
      </c>
    </row>
    <row r="13464" spans="1:5" x14ac:dyDescent="0.25">
      <c r="A13464" t="s">
        <v>16410</v>
      </c>
      <c r="B13464" t="s">
        <v>7146</v>
      </c>
      <c r="C13464" t="s">
        <v>18734</v>
      </c>
      <c r="D13464">
        <v>42.63</v>
      </c>
      <c r="E13464" t="s">
        <v>21983</v>
      </c>
    </row>
    <row r="13465" spans="1:5" x14ac:dyDescent="0.25">
      <c r="A13465" t="s">
        <v>16410</v>
      </c>
      <c r="B13465" t="s">
        <v>7148</v>
      </c>
      <c r="C13465" t="s">
        <v>18735</v>
      </c>
      <c r="D13465">
        <v>16.46</v>
      </c>
      <c r="E13465" t="s">
        <v>21983</v>
      </c>
    </row>
    <row r="13466" spans="1:5" x14ac:dyDescent="0.25">
      <c r="A13466" t="s">
        <v>16410</v>
      </c>
      <c r="B13466" t="s">
        <v>7150</v>
      </c>
      <c r="C13466" t="s">
        <v>18736</v>
      </c>
      <c r="D13466">
        <v>21.47</v>
      </c>
      <c r="E13466" t="s">
        <v>21983</v>
      </c>
    </row>
    <row r="13467" spans="1:5" x14ac:dyDescent="0.25">
      <c r="A13467" t="s">
        <v>16410</v>
      </c>
      <c r="B13467" t="s">
        <v>7154</v>
      </c>
      <c r="C13467" t="s">
        <v>18737</v>
      </c>
      <c r="D13467">
        <v>28.79</v>
      </c>
      <c r="E13467" t="s">
        <v>21983</v>
      </c>
    </row>
    <row r="13468" spans="1:5" x14ac:dyDescent="0.25">
      <c r="A13468" t="s">
        <v>16410</v>
      </c>
      <c r="B13468" t="s">
        <v>7156</v>
      </c>
      <c r="C13468" t="s">
        <v>18738</v>
      </c>
      <c r="D13468">
        <v>24.54</v>
      </c>
      <c r="E13468" t="s">
        <v>21983</v>
      </c>
    </row>
    <row r="13469" spans="1:5" x14ac:dyDescent="0.25">
      <c r="A13469" t="s">
        <v>16410</v>
      </c>
      <c r="B13469" t="s">
        <v>7158</v>
      </c>
      <c r="C13469" t="s">
        <v>18739</v>
      </c>
      <c r="D13469">
        <v>55.03</v>
      </c>
      <c r="E13469" t="s">
        <v>21983</v>
      </c>
    </row>
    <row r="13470" spans="1:5" x14ac:dyDescent="0.25">
      <c r="A13470" t="s">
        <v>16410</v>
      </c>
      <c r="B13470" t="s">
        <v>7162</v>
      </c>
      <c r="C13470" t="s">
        <v>18740</v>
      </c>
      <c r="D13470">
        <v>24.33</v>
      </c>
      <c r="E13470" t="s">
        <v>21983</v>
      </c>
    </row>
    <row r="13471" spans="1:5" x14ac:dyDescent="0.25">
      <c r="A13471" t="s">
        <v>16410</v>
      </c>
      <c r="B13471" t="s">
        <v>7165</v>
      </c>
      <c r="C13471" t="s">
        <v>18741</v>
      </c>
      <c r="D13471">
        <v>24.63</v>
      </c>
      <c r="E13471" t="s">
        <v>21983</v>
      </c>
    </row>
    <row r="13472" spans="1:5" x14ac:dyDescent="0.25">
      <c r="A13472" t="s">
        <v>16410</v>
      </c>
      <c r="B13472" t="s">
        <v>7166</v>
      </c>
      <c r="C13472" t="s">
        <v>18742</v>
      </c>
      <c r="D13472">
        <v>2.99</v>
      </c>
      <c r="E13472" t="s">
        <v>21983</v>
      </c>
    </row>
    <row r="13473" spans="1:5" x14ac:dyDescent="0.25">
      <c r="A13473" t="s">
        <v>16410</v>
      </c>
      <c r="B13473" t="s">
        <v>7170</v>
      </c>
      <c r="C13473" t="s">
        <v>18743</v>
      </c>
      <c r="D13473">
        <v>2.59</v>
      </c>
      <c r="E13473" t="s">
        <v>21983</v>
      </c>
    </row>
    <row r="13474" spans="1:5" x14ac:dyDescent="0.25">
      <c r="A13474" t="s">
        <v>16410</v>
      </c>
      <c r="B13474" t="s">
        <v>7172</v>
      </c>
      <c r="C13474" t="s">
        <v>18744</v>
      </c>
      <c r="D13474">
        <v>57.8</v>
      </c>
      <c r="E13474" t="s">
        <v>21983</v>
      </c>
    </row>
    <row r="13475" spans="1:5" x14ac:dyDescent="0.25">
      <c r="A13475" t="s">
        <v>16410</v>
      </c>
      <c r="B13475" t="s">
        <v>7174</v>
      </c>
      <c r="C13475" t="s">
        <v>18745</v>
      </c>
      <c r="D13475">
        <v>44.38</v>
      </c>
      <c r="E13475" t="s">
        <v>21983</v>
      </c>
    </row>
    <row r="13476" spans="1:5" x14ac:dyDescent="0.25">
      <c r="A13476" t="s">
        <v>16410</v>
      </c>
      <c r="B13476" t="s">
        <v>7176</v>
      </c>
      <c r="C13476" t="s">
        <v>18746</v>
      </c>
      <c r="D13476">
        <v>3.69</v>
      </c>
      <c r="E13476" t="s">
        <v>21983</v>
      </c>
    </row>
    <row r="13477" spans="1:5" x14ac:dyDescent="0.25">
      <c r="A13477" t="s">
        <v>16410</v>
      </c>
      <c r="B13477" t="s">
        <v>7183</v>
      </c>
      <c r="C13477" t="s">
        <v>18747</v>
      </c>
      <c r="D13477">
        <v>5.98</v>
      </c>
      <c r="E13477" t="s">
        <v>21983</v>
      </c>
    </row>
    <row r="13478" spans="1:5" x14ac:dyDescent="0.25">
      <c r="A13478" t="s">
        <v>16410</v>
      </c>
      <c r="B13478" t="s">
        <v>7185</v>
      </c>
      <c r="C13478" t="s">
        <v>18748</v>
      </c>
      <c r="D13478">
        <v>22.88</v>
      </c>
      <c r="E13478" t="s">
        <v>21983</v>
      </c>
    </row>
    <row r="13479" spans="1:5" x14ac:dyDescent="0.25">
      <c r="A13479" t="s">
        <v>16410</v>
      </c>
      <c r="B13479" t="s">
        <v>7180</v>
      </c>
      <c r="C13479" t="s">
        <v>18749</v>
      </c>
      <c r="D13479">
        <v>19.07</v>
      </c>
      <c r="E13479" t="s">
        <v>21983</v>
      </c>
    </row>
    <row r="13480" spans="1:5" x14ac:dyDescent="0.25">
      <c r="A13480" t="s">
        <v>16410</v>
      </c>
      <c r="B13480" t="s">
        <v>7187</v>
      </c>
      <c r="C13480" t="s">
        <v>18750</v>
      </c>
      <c r="D13480">
        <v>11.74</v>
      </c>
      <c r="E13480" t="s">
        <v>21983</v>
      </c>
    </row>
    <row r="13481" spans="1:5" x14ac:dyDescent="0.25">
      <c r="A13481" t="s">
        <v>16410</v>
      </c>
      <c r="B13481" t="s">
        <v>7191</v>
      </c>
      <c r="C13481" t="s">
        <v>18751</v>
      </c>
      <c r="D13481">
        <v>38.74</v>
      </c>
      <c r="E13481" t="s">
        <v>21983</v>
      </c>
    </row>
    <row r="13482" spans="1:5" x14ac:dyDescent="0.25">
      <c r="A13482" t="s">
        <v>16410</v>
      </c>
      <c r="B13482" t="s">
        <v>7193</v>
      </c>
      <c r="C13482" t="s">
        <v>18752</v>
      </c>
      <c r="D13482">
        <v>60.86</v>
      </c>
      <c r="E13482" t="s">
        <v>21983</v>
      </c>
    </row>
    <row r="13483" spans="1:5" x14ac:dyDescent="0.25">
      <c r="A13483" t="s">
        <v>16410</v>
      </c>
      <c r="B13483" t="s">
        <v>7195</v>
      </c>
      <c r="C13483" t="s">
        <v>18753</v>
      </c>
      <c r="D13483">
        <v>30.64</v>
      </c>
      <c r="E13483" t="s">
        <v>21983</v>
      </c>
    </row>
    <row r="13484" spans="1:5" x14ac:dyDescent="0.25">
      <c r="A13484" t="s">
        <v>16410</v>
      </c>
      <c r="B13484" t="s">
        <v>7197</v>
      </c>
      <c r="C13484" t="s">
        <v>18754</v>
      </c>
      <c r="D13484">
        <v>5.72</v>
      </c>
      <c r="E13484" t="s">
        <v>21983</v>
      </c>
    </row>
    <row r="13485" spans="1:5" x14ac:dyDescent="0.25">
      <c r="A13485" t="s">
        <v>16410</v>
      </c>
      <c r="B13485" t="s">
        <v>7200</v>
      </c>
      <c r="C13485" t="s">
        <v>18755</v>
      </c>
      <c r="D13485">
        <v>25.02</v>
      </c>
      <c r="E13485" t="s">
        <v>21983</v>
      </c>
    </row>
    <row r="13486" spans="1:5" x14ac:dyDescent="0.25">
      <c r="A13486" t="s">
        <v>16410</v>
      </c>
      <c r="B13486" t="s">
        <v>7202</v>
      </c>
      <c r="C13486" t="s">
        <v>18756</v>
      </c>
      <c r="D13486">
        <v>4.5999999999999996</v>
      </c>
      <c r="E13486" t="s">
        <v>21983</v>
      </c>
    </row>
    <row r="13487" spans="1:5" x14ac:dyDescent="0.25">
      <c r="A13487" t="s">
        <v>16410</v>
      </c>
      <c r="B13487" t="s">
        <v>7205</v>
      </c>
      <c r="C13487" t="s">
        <v>18757</v>
      </c>
      <c r="D13487">
        <v>3.31</v>
      </c>
      <c r="E13487" t="s">
        <v>21983</v>
      </c>
    </row>
    <row r="13488" spans="1:5" x14ac:dyDescent="0.25">
      <c r="A13488" t="s">
        <v>16410</v>
      </c>
      <c r="B13488" t="s">
        <v>7208</v>
      </c>
      <c r="C13488" t="s">
        <v>18758</v>
      </c>
      <c r="D13488">
        <v>6.41</v>
      </c>
      <c r="E13488" t="s">
        <v>21983</v>
      </c>
    </row>
    <row r="13489" spans="1:5" x14ac:dyDescent="0.25">
      <c r="A13489" t="s">
        <v>16410</v>
      </c>
      <c r="B13489" t="s">
        <v>7210</v>
      </c>
      <c r="C13489" t="s">
        <v>18759</v>
      </c>
      <c r="D13489">
        <v>30.99</v>
      </c>
      <c r="E13489" t="s">
        <v>21983</v>
      </c>
    </row>
    <row r="13490" spans="1:5" x14ac:dyDescent="0.25">
      <c r="A13490" t="s">
        <v>16410</v>
      </c>
      <c r="B13490" t="s">
        <v>7212</v>
      </c>
      <c r="C13490" t="s">
        <v>18760</v>
      </c>
      <c r="D13490">
        <v>60.17</v>
      </c>
      <c r="E13490" t="s">
        <v>21983</v>
      </c>
    </row>
    <row r="13491" spans="1:5" x14ac:dyDescent="0.25">
      <c r="A13491" t="s">
        <v>16410</v>
      </c>
      <c r="B13491" t="s">
        <v>7214</v>
      </c>
      <c r="C13491" t="s">
        <v>18761</v>
      </c>
      <c r="D13491">
        <v>39.06</v>
      </c>
      <c r="E13491" t="s">
        <v>21983</v>
      </c>
    </row>
    <row r="13492" spans="1:5" x14ac:dyDescent="0.25">
      <c r="A13492" t="s">
        <v>16410</v>
      </c>
      <c r="B13492" t="s">
        <v>7220</v>
      </c>
      <c r="C13492" t="s">
        <v>18762</v>
      </c>
      <c r="D13492">
        <v>11.4</v>
      </c>
      <c r="E13492" t="s">
        <v>21983</v>
      </c>
    </row>
    <row r="13493" spans="1:5" x14ac:dyDescent="0.25">
      <c r="A13493" t="s">
        <v>16410</v>
      </c>
      <c r="B13493" t="s">
        <v>7222</v>
      </c>
      <c r="C13493" t="s">
        <v>18763</v>
      </c>
      <c r="D13493">
        <v>73.28</v>
      </c>
      <c r="E13493" t="s">
        <v>21983</v>
      </c>
    </row>
    <row r="13494" spans="1:5" x14ac:dyDescent="0.25">
      <c r="A13494" t="s">
        <v>16410</v>
      </c>
      <c r="B13494" t="s">
        <v>7224</v>
      </c>
      <c r="C13494" t="s">
        <v>18764</v>
      </c>
      <c r="D13494">
        <v>71.47</v>
      </c>
      <c r="E13494" t="s">
        <v>21983</v>
      </c>
    </row>
    <row r="13495" spans="1:5" x14ac:dyDescent="0.25">
      <c r="A13495" t="s">
        <v>16410</v>
      </c>
      <c r="B13495" t="s">
        <v>7228</v>
      </c>
      <c r="C13495" t="s">
        <v>18765</v>
      </c>
      <c r="D13495">
        <v>49.82</v>
      </c>
      <c r="E13495" t="s">
        <v>21983</v>
      </c>
    </row>
    <row r="13496" spans="1:5" x14ac:dyDescent="0.25">
      <c r="A13496" t="s">
        <v>16410</v>
      </c>
      <c r="B13496" t="s">
        <v>7230</v>
      </c>
      <c r="C13496" t="s">
        <v>18766</v>
      </c>
      <c r="D13496">
        <v>49.23</v>
      </c>
      <c r="E13496" t="s">
        <v>21983</v>
      </c>
    </row>
    <row r="13497" spans="1:5" x14ac:dyDescent="0.25">
      <c r="A13497" t="s">
        <v>16410</v>
      </c>
      <c r="B13497" t="s">
        <v>7232</v>
      </c>
      <c r="C13497" t="s">
        <v>18767</v>
      </c>
      <c r="D13497">
        <v>19.98</v>
      </c>
      <c r="E13497" t="s">
        <v>21983</v>
      </c>
    </row>
    <row r="13498" spans="1:5" x14ac:dyDescent="0.25">
      <c r="A13498" t="s">
        <v>16410</v>
      </c>
      <c r="B13498" t="s">
        <v>7234</v>
      </c>
      <c r="C13498" t="s">
        <v>18768</v>
      </c>
      <c r="D13498">
        <v>12.73</v>
      </c>
      <c r="E13498" t="s">
        <v>21983</v>
      </c>
    </row>
    <row r="13499" spans="1:5" x14ac:dyDescent="0.25">
      <c r="A13499" t="s">
        <v>16410</v>
      </c>
      <c r="B13499" t="s">
        <v>7236</v>
      </c>
      <c r="C13499" t="s">
        <v>18769</v>
      </c>
      <c r="D13499">
        <v>49.36</v>
      </c>
      <c r="E13499" t="s">
        <v>21983</v>
      </c>
    </row>
    <row r="13500" spans="1:5" x14ac:dyDescent="0.25">
      <c r="A13500" t="s">
        <v>16410</v>
      </c>
      <c r="B13500" t="s">
        <v>7238</v>
      </c>
      <c r="C13500" t="s">
        <v>18770</v>
      </c>
      <c r="D13500">
        <v>120.77</v>
      </c>
      <c r="E13500" t="s">
        <v>21983</v>
      </c>
    </row>
    <row r="13501" spans="1:5" x14ac:dyDescent="0.25">
      <c r="A13501" t="s">
        <v>16410</v>
      </c>
      <c r="B13501" t="s">
        <v>7242</v>
      </c>
      <c r="C13501" t="s">
        <v>18771</v>
      </c>
      <c r="D13501">
        <v>49.98</v>
      </c>
      <c r="E13501" t="s">
        <v>21983</v>
      </c>
    </row>
    <row r="13502" spans="1:5" x14ac:dyDescent="0.25">
      <c r="A13502" t="s">
        <v>16410</v>
      </c>
      <c r="B13502" t="s">
        <v>7244</v>
      </c>
      <c r="C13502" t="s">
        <v>18772</v>
      </c>
      <c r="D13502">
        <v>6.61</v>
      </c>
      <c r="E13502" t="s">
        <v>21983</v>
      </c>
    </row>
    <row r="13503" spans="1:5" x14ac:dyDescent="0.25">
      <c r="A13503" t="s">
        <v>16410</v>
      </c>
      <c r="B13503" t="s">
        <v>7246</v>
      </c>
      <c r="C13503" t="s">
        <v>18773</v>
      </c>
      <c r="D13503">
        <v>47.48</v>
      </c>
      <c r="E13503" t="s">
        <v>21983</v>
      </c>
    </row>
    <row r="13504" spans="1:5" x14ac:dyDescent="0.25">
      <c r="A13504" t="s">
        <v>16410</v>
      </c>
      <c r="B13504" t="s">
        <v>7248</v>
      </c>
      <c r="C13504" t="s">
        <v>18774</v>
      </c>
      <c r="D13504">
        <v>35.82</v>
      </c>
      <c r="E13504" t="s">
        <v>21983</v>
      </c>
    </row>
    <row r="13505" spans="1:5" x14ac:dyDescent="0.25">
      <c r="A13505" t="s">
        <v>16410</v>
      </c>
      <c r="B13505" t="s">
        <v>7249</v>
      </c>
      <c r="C13505" t="s">
        <v>18775</v>
      </c>
      <c r="D13505">
        <v>4.93</v>
      </c>
      <c r="E13505" t="s">
        <v>21983</v>
      </c>
    </row>
    <row r="13506" spans="1:5" x14ac:dyDescent="0.25">
      <c r="A13506" t="s">
        <v>16410</v>
      </c>
      <c r="B13506" t="s">
        <v>7252</v>
      </c>
      <c r="C13506" t="s">
        <v>18776</v>
      </c>
      <c r="D13506">
        <v>7.34</v>
      </c>
      <c r="E13506" t="s">
        <v>21983</v>
      </c>
    </row>
    <row r="13507" spans="1:5" x14ac:dyDescent="0.25">
      <c r="A13507" t="s">
        <v>16410</v>
      </c>
      <c r="B13507" t="s">
        <v>7254</v>
      </c>
      <c r="C13507" t="s">
        <v>18777</v>
      </c>
      <c r="D13507">
        <v>98.97</v>
      </c>
      <c r="E13507" t="s">
        <v>21983</v>
      </c>
    </row>
    <row r="13508" spans="1:5" x14ac:dyDescent="0.25">
      <c r="A13508" t="s">
        <v>16410</v>
      </c>
      <c r="B13508" t="s">
        <v>7255</v>
      </c>
      <c r="C13508" t="s">
        <v>18778</v>
      </c>
      <c r="D13508">
        <v>41.31</v>
      </c>
      <c r="E13508" t="s">
        <v>21983</v>
      </c>
    </row>
    <row r="13509" spans="1:5" x14ac:dyDescent="0.25">
      <c r="A13509" t="s">
        <v>16410</v>
      </c>
      <c r="B13509" t="s">
        <v>7257</v>
      </c>
      <c r="C13509" t="s">
        <v>18779</v>
      </c>
      <c r="D13509">
        <v>6.7</v>
      </c>
      <c r="E13509" t="s">
        <v>21983</v>
      </c>
    </row>
    <row r="13510" spans="1:5" x14ac:dyDescent="0.25">
      <c r="A13510" t="s">
        <v>16410</v>
      </c>
      <c r="B13510" t="s">
        <v>7259</v>
      </c>
      <c r="C13510" t="s">
        <v>18780</v>
      </c>
      <c r="D13510">
        <v>18.260000000000002</v>
      </c>
      <c r="E13510" t="s">
        <v>21983</v>
      </c>
    </row>
    <row r="13511" spans="1:5" x14ac:dyDescent="0.25">
      <c r="A13511" t="s">
        <v>16410</v>
      </c>
      <c r="B13511" t="s">
        <v>7261</v>
      </c>
      <c r="C13511" t="s">
        <v>18781</v>
      </c>
      <c r="D13511">
        <v>33.92</v>
      </c>
      <c r="E13511" t="s">
        <v>21983</v>
      </c>
    </row>
    <row r="13512" spans="1:5" x14ac:dyDescent="0.25">
      <c r="A13512" t="s">
        <v>16410</v>
      </c>
      <c r="B13512" t="s">
        <v>7265</v>
      </c>
      <c r="C13512" t="s">
        <v>18782</v>
      </c>
      <c r="D13512">
        <v>26.96</v>
      </c>
      <c r="E13512" t="s">
        <v>21983</v>
      </c>
    </row>
    <row r="13513" spans="1:5" x14ac:dyDescent="0.25">
      <c r="A13513" t="s">
        <v>16410</v>
      </c>
      <c r="B13513" t="s">
        <v>7267</v>
      </c>
      <c r="C13513" t="s">
        <v>18783</v>
      </c>
      <c r="D13513">
        <v>12.57</v>
      </c>
      <c r="E13513" t="s">
        <v>21983</v>
      </c>
    </row>
    <row r="13514" spans="1:5" x14ac:dyDescent="0.25">
      <c r="A13514" t="s">
        <v>16410</v>
      </c>
      <c r="B13514" t="s">
        <v>7263</v>
      </c>
      <c r="C13514" t="s">
        <v>18784</v>
      </c>
      <c r="D13514">
        <v>24.78</v>
      </c>
      <c r="E13514" t="s">
        <v>21983</v>
      </c>
    </row>
    <row r="13515" spans="1:5" x14ac:dyDescent="0.25">
      <c r="A13515" t="s">
        <v>16410</v>
      </c>
      <c r="B13515" t="s">
        <v>7268</v>
      </c>
      <c r="C13515" t="s">
        <v>18785</v>
      </c>
      <c r="D13515">
        <v>19.43</v>
      </c>
      <c r="E13515" t="s">
        <v>21983</v>
      </c>
    </row>
    <row r="13516" spans="1:5" x14ac:dyDescent="0.25">
      <c r="A13516" t="s">
        <v>16410</v>
      </c>
      <c r="B13516" t="s">
        <v>7272</v>
      </c>
      <c r="C13516" t="s">
        <v>18786</v>
      </c>
      <c r="D13516">
        <v>28.01</v>
      </c>
      <c r="E13516" t="s">
        <v>21983</v>
      </c>
    </row>
    <row r="13517" spans="1:5" x14ac:dyDescent="0.25">
      <c r="A13517" t="s">
        <v>16410</v>
      </c>
      <c r="B13517" t="s">
        <v>7274</v>
      </c>
      <c r="C13517" t="s">
        <v>18787</v>
      </c>
      <c r="D13517">
        <v>38.619999999999997</v>
      </c>
      <c r="E13517" t="s">
        <v>21983</v>
      </c>
    </row>
    <row r="13518" spans="1:5" x14ac:dyDescent="0.25">
      <c r="A13518" t="s">
        <v>16410</v>
      </c>
      <c r="B13518" t="s">
        <v>7276</v>
      </c>
      <c r="C13518" t="s">
        <v>18788</v>
      </c>
      <c r="D13518">
        <v>39.270000000000003</v>
      </c>
      <c r="E13518" t="s">
        <v>21983</v>
      </c>
    </row>
    <row r="13519" spans="1:5" x14ac:dyDescent="0.25">
      <c r="A13519" t="s">
        <v>16410</v>
      </c>
      <c r="B13519" t="s">
        <v>7278</v>
      </c>
      <c r="C13519" t="s">
        <v>18789</v>
      </c>
      <c r="D13519">
        <v>41.05</v>
      </c>
      <c r="E13519" t="s">
        <v>21983</v>
      </c>
    </row>
    <row r="13520" spans="1:5" x14ac:dyDescent="0.25">
      <c r="A13520" t="s">
        <v>16410</v>
      </c>
      <c r="B13520" t="s">
        <v>7279</v>
      </c>
      <c r="C13520" t="s">
        <v>18790</v>
      </c>
      <c r="D13520">
        <v>22.02</v>
      </c>
      <c r="E13520" t="s">
        <v>21983</v>
      </c>
    </row>
    <row r="13521" spans="1:5" x14ac:dyDescent="0.25">
      <c r="A13521" t="s">
        <v>16410</v>
      </c>
      <c r="B13521" t="s">
        <v>7281</v>
      </c>
      <c r="C13521" t="s">
        <v>18791</v>
      </c>
      <c r="D13521">
        <v>111.85</v>
      </c>
      <c r="E13521" t="s">
        <v>21983</v>
      </c>
    </row>
    <row r="13522" spans="1:5" x14ac:dyDescent="0.25">
      <c r="A13522" t="s">
        <v>16410</v>
      </c>
      <c r="B13522" t="s">
        <v>7283</v>
      </c>
      <c r="C13522" t="s">
        <v>18792</v>
      </c>
      <c r="D13522">
        <v>23.61</v>
      </c>
      <c r="E13522" t="s">
        <v>21983</v>
      </c>
    </row>
    <row r="13523" spans="1:5" x14ac:dyDescent="0.25">
      <c r="A13523" t="s">
        <v>16410</v>
      </c>
      <c r="B13523" t="s">
        <v>7286</v>
      </c>
      <c r="C13523" t="s">
        <v>18793</v>
      </c>
      <c r="D13523">
        <v>16.43</v>
      </c>
      <c r="E13523" t="s">
        <v>21983</v>
      </c>
    </row>
    <row r="13524" spans="1:5" x14ac:dyDescent="0.25">
      <c r="A13524" t="s">
        <v>16410</v>
      </c>
      <c r="B13524" t="s">
        <v>7288</v>
      </c>
      <c r="C13524" t="s">
        <v>18794</v>
      </c>
      <c r="D13524">
        <v>14.52</v>
      </c>
      <c r="E13524" t="s">
        <v>21983</v>
      </c>
    </row>
    <row r="13525" spans="1:5" x14ac:dyDescent="0.25">
      <c r="A13525" t="s">
        <v>16410</v>
      </c>
      <c r="B13525" t="s">
        <v>7292</v>
      </c>
      <c r="C13525" t="s">
        <v>18795</v>
      </c>
      <c r="D13525">
        <v>19.89</v>
      </c>
      <c r="E13525" t="s">
        <v>21983</v>
      </c>
    </row>
    <row r="13526" spans="1:5" x14ac:dyDescent="0.25">
      <c r="A13526" t="s">
        <v>16410</v>
      </c>
      <c r="B13526" t="s">
        <v>7294</v>
      </c>
      <c r="C13526" t="s">
        <v>18796</v>
      </c>
      <c r="D13526">
        <v>47.61</v>
      </c>
      <c r="E13526" t="s">
        <v>21983</v>
      </c>
    </row>
    <row r="13527" spans="1:5" x14ac:dyDescent="0.25">
      <c r="A13527" t="s">
        <v>16410</v>
      </c>
      <c r="B13527" t="s">
        <v>7296</v>
      </c>
      <c r="C13527" t="s">
        <v>18797</v>
      </c>
      <c r="D13527">
        <v>15.73</v>
      </c>
      <c r="E13527" t="s">
        <v>21983</v>
      </c>
    </row>
    <row r="13528" spans="1:5" x14ac:dyDescent="0.25">
      <c r="A13528" t="s">
        <v>16410</v>
      </c>
      <c r="B13528" t="s">
        <v>7298</v>
      </c>
      <c r="C13528" t="s">
        <v>18798</v>
      </c>
      <c r="D13528">
        <v>18.34</v>
      </c>
      <c r="E13528" t="s">
        <v>21983</v>
      </c>
    </row>
    <row r="13529" spans="1:5" x14ac:dyDescent="0.25">
      <c r="A13529" t="s">
        <v>16410</v>
      </c>
      <c r="B13529" t="s">
        <v>7300</v>
      </c>
      <c r="C13529" t="s">
        <v>18799</v>
      </c>
      <c r="D13529">
        <v>48.87</v>
      </c>
      <c r="E13529" t="s">
        <v>21983</v>
      </c>
    </row>
    <row r="13530" spans="1:5" x14ac:dyDescent="0.25">
      <c r="A13530" t="s">
        <v>16410</v>
      </c>
      <c r="B13530" t="s">
        <v>7302</v>
      </c>
      <c r="C13530" t="s">
        <v>18800</v>
      </c>
      <c r="D13530">
        <v>88.4</v>
      </c>
      <c r="E13530" t="s">
        <v>21983</v>
      </c>
    </row>
    <row r="13531" spans="1:5" x14ac:dyDescent="0.25">
      <c r="A13531" t="s">
        <v>16410</v>
      </c>
      <c r="B13531" t="s">
        <v>7303</v>
      </c>
      <c r="C13531" t="s">
        <v>18801</v>
      </c>
      <c r="D13531">
        <v>69.42</v>
      </c>
      <c r="E13531" t="s">
        <v>21983</v>
      </c>
    </row>
    <row r="13532" spans="1:5" x14ac:dyDescent="0.25">
      <c r="A13532" t="s">
        <v>16410</v>
      </c>
      <c r="B13532" t="s">
        <v>7304</v>
      </c>
      <c r="C13532" t="s">
        <v>18802</v>
      </c>
      <c r="D13532">
        <v>5.85</v>
      </c>
      <c r="E13532" t="s">
        <v>21983</v>
      </c>
    </row>
    <row r="13533" spans="1:5" x14ac:dyDescent="0.25">
      <c r="A13533" t="s">
        <v>16410</v>
      </c>
      <c r="B13533" t="s">
        <v>7306</v>
      </c>
      <c r="C13533" t="s">
        <v>18803</v>
      </c>
      <c r="D13533">
        <v>37.659999999999997</v>
      </c>
      <c r="E13533" t="s">
        <v>21983</v>
      </c>
    </row>
    <row r="13534" spans="1:5" x14ac:dyDescent="0.25">
      <c r="A13534" t="s">
        <v>16410</v>
      </c>
      <c r="B13534" t="s">
        <v>7308</v>
      </c>
      <c r="C13534" t="s">
        <v>18804</v>
      </c>
      <c r="D13534">
        <v>5.81</v>
      </c>
      <c r="E13534" t="s">
        <v>21983</v>
      </c>
    </row>
    <row r="13535" spans="1:5" x14ac:dyDescent="0.25">
      <c r="A13535" t="s">
        <v>16410</v>
      </c>
      <c r="B13535" t="s">
        <v>7310</v>
      </c>
      <c r="C13535" t="s">
        <v>18805</v>
      </c>
      <c r="D13535">
        <v>10.050000000000001</v>
      </c>
      <c r="E13535" t="s">
        <v>21983</v>
      </c>
    </row>
    <row r="13536" spans="1:5" x14ac:dyDescent="0.25">
      <c r="A13536" t="s">
        <v>16410</v>
      </c>
      <c r="B13536" t="s">
        <v>7312</v>
      </c>
      <c r="C13536" t="s">
        <v>18806</v>
      </c>
      <c r="D13536">
        <v>22.81</v>
      </c>
      <c r="E13536" t="s">
        <v>21983</v>
      </c>
    </row>
    <row r="13537" spans="1:5" x14ac:dyDescent="0.25">
      <c r="A13537" t="s">
        <v>16410</v>
      </c>
      <c r="B13537" t="s">
        <v>7314</v>
      </c>
      <c r="C13537" t="s">
        <v>18807</v>
      </c>
      <c r="D13537">
        <v>30.85</v>
      </c>
      <c r="E13537" t="s">
        <v>21983</v>
      </c>
    </row>
    <row r="13538" spans="1:5" x14ac:dyDescent="0.25">
      <c r="A13538" t="s">
        <v>16410</v>
      </c>
      <c r="B13538" t="s">
        <v>7316</v>
      </c>
      <c r="C13538" t="s">
        <v>18808</v>
      </c>
      <c r="D13538">
        <v>42.81</v>
      </c>
      <c r="E13538" t="s">
        <v>21983</v>
      </c>
    </row>
    <row r="13539" spans="1:5" x14ac:dyDescent="0.25">
      <c r="A13539" t="s">
        <v>16410</v>
      </c>
      <c r="B13539" t="s">
        <v>7318</v>
      </c>
      <c r="C13539" t="s">
        <v>18809</v>
      </c>
      <c r="D13539">
        <v>51.51</v>
      </c>
      <c r="E13539" t="s">
        <v>21983</v>
      </c>
    </row>
    <row r="13540" spans="1:5" x14ac:dyDescent="0.25">
      <c r="A13540" t="s">
        <v>16410</v>
      </c>
      <c r="B13540" t="s">
        <v>7320</v>
      </c>
      <c r="C13540" t="s">
        <v>18810</v>
      </c>
      <c r="D13540">
        <v>22.18</v>
      </c>
      <c r="E13540" t="s">
        <v>21983</v>
      </c>
    </row>
    <row r="13541" spans="1:5" x14ac:dyDescent="0.25">
      <c r="A13541" t="s">
        <v>16410</v>
      </c>
      <c r="B13541" t="s">
        <v>7322</v>
      </c>
      <c r="C13541" t="s">
        <v>18811</v>
      </c>
      <c r="D13541">
        <v>19.66</v>
      </c>
      <c r="E13541" t="s">
        <v>21983</v>
      </c>
    </row>
    <row r="13542" spans="1:5" x14ac:dyDescent="0.25">
      <c r="A13542" t="s">
        <v>16410</v>
      </c>
      <c r="B13542" t="s">
        <v>7324</v>
      </c>
      <c r="C13542" t="s">
        <v>18812</v>
      </c>
      <c r="D13542">
        <v>45.01</v>
      </c>
      <c r="E13542" t="s">
        <v>21983</v>
      </c>
    </row>
    <row r="13543" spans="1:5" x14ac:dyDescent="0.25">
      <c r="A13543" t="s">
        <v>16410</v>
      </c>
      <c r="B13543" t="s">
        <v>7329</v>
      </c>
      <c r="C13543" t="s">
        <v>18813</v>
      </c>
      <c r="D13543">
        <v>4.57</v>
      </c>
      <c r="E13543" t="s">
        <v>21983</v>
      </c>
    </row>
    <row r="13544" spans="1:5" x14ac:dyDescent="0.25">
      <c r="A13544" t="s">
        <v>16410</v>
      </c>
      <c r="B13544" t="s">
        <v>7331</v>
      </c>
      <c r="C13544" t="s">
        <v>18814</v>
      </c>
      <c r="D13544">
        <v>5.56</v>
      </c>
      <c r="E13544" t="s">
        <v>21983</v>
      </c>
    </row>
    <row r="13545" spans="1:5" x14ac:dyDescent="0.25">
      <c r="A13545" t="s">
        <v>16410</v>
      </c>
      <c r="B13545" t="s">
        <v>7333</v>
      </c>
      <c r="C13545" t="s">
        <v>18815</v>
      </c>
      <c r="D13545">
        <v>41.2</v>
      </c>
      <c r="E13545" t="s">
        <v>21983</v>
      </c>
    </row>
    <row r="13546" spans="1:5" x14ac:dyDescent="0.25">
      <c r="A13546" t="s">
        <v>16410</v>
      </c>
      <c r="B13546" t="s">
        <v>7335</v>
      </c>
      <c r="C13546" t="s">
        <v>18816</v>
      </c>
      <c r="D13546">
        <v>15.67</v>
      </c>
      <c r="E13546" t="s">
        <v>21983</v>
      </c>
    </row>
    <row r="13547" spans="1:5" x14ac:dyDescent="0.25">
      <c r="A13547" t="s">
        <v>16410</v>
      </c>
      <c r="B13547" t="s">
        <v>7338</v>
      </c>
      <c r="C13547" t="s">
        <v>18817</v>
      </c>
      <c r="D13547">
        <v>14.04</v>
      </c>
      <c r="E13547" t="s">
        <v>21983</v>
      </c>
    </row>
    <row r="13548" spans="1:5" x14ac:dyDescent="0.25">
      <c r="A13548" t="s">
        <v>16410</v>
      </c>
      <c r="B13548" t="s">
        <v>7340</v>
      </c>
      <c r="C13548" t="s">
        <v>18818</v>
      </c>
      <c r="D13548">
        <v>7.38</v>
      </c>
      <c r="E13548" t="s">
        <v>21983</v>
      </c>
    </row>
    <row r="13549" spans="1:5" x14ac:dyDescent="0.25">
      <c r="A13549" t="s">
        <v>16410</v>
      </c>
      <c r="B13549" t="s">
        <v>7342</v>
      </c>
      <c r="C13549" t="s">
        <v>18819</v>
      </c>
      <c r="D13549">
        <v>25.77</v>
      </c>
      <c r="E13549" t="s">
        <v>21983</v>
      </c>
    </row>
    <row r="13550" spans="1:5" x14ac:dyDescent="0.25">
      <c r="A13550" t="s">
        <v>16410</v>
      </c>
      <c r="B13550" t="s">
        <v>7408</v>
      </c>
      <c r="C13550" t="s">
        <v>18820</v>
      </c>
      <c r="D13550">
        <v>13.04</v>
      </c>
      <c r="E13550" t="s">
        <v>21983</v>
      </c>
    </row>
    <row r="13551" spans="1:5" x14ac:dyDescent="0.25">
      <c r="A13551" t="s">
        <v>16410</v>
      </c>
      <c r="B13551" t="s">
        <v>7344</v>
      </c>
      <c r="C13551" t="s">
        <v>18821</v>
      </c>
      <c r="D13551">
        <v>134.74</v>
      </c>
      <c r="E13551" t="s">
        <v>21983</v>
      </c>
    </row>
    <row r="13552" spans="1:5" x14ac:dyDescent="0.25">
      <c r="A13552" t="s">
        <v>16410</v>
      </c>
      <c r="B13552" t="s">
        <v>7346</v>
      </c>
      <c r="C13552" t="s">
        <v>18822</v>
      </c>
      <c r="D13552">
        <v>22.8</v>
      </c>
      <c r="E13552" t="s">
        <v>21983</v>
      </c>
    </row>
    <row r="13553" spans="1:5" x14ac:dyDescent="0.25">
      <c r="A13553" t="s">
        <v>16410</v>
      </c>
      <c r="B13553" t="s">
        <v>7348</v>
      </c>
      <c r="C13553" t="s">
        <v>18823</v>
      </c>
      <c r="D13553">
        <v>21.96</v>
      </c>
      <c r="E13553" t="s">
        <v>21983</v>
      </c>
    </row>
    <row r="13554" spans="1:5" x14ac:dyDescent="0.25">
      <c r="A13554" t="s">
        <v>16410</v>
      </c>
      <c r="B13554" t="s">
        <v>7351</v>
      </c>
      <c r="C13554" t="s">
        <v>18824</v>
      </c>
      <c r="D13554">
        <v>16.760000000000002</v>
      </c>
      <c r="E13554" t="s">
        <v>21983</v>
      </c>
    </row>
    <row r="13555" spans="1:5" x14ac:dyDescent="0.25">
      <c r="A13555" t="s">
        <v>16410</v>
      </c>
      <c r="B13555" t="s">
        <v>7356</v>
      </c>
      <c r="C13555" t="s">
        <v>18825</v>
      </c>
      <c r="D13555">
        <v>16.47</v>
      </c>
      <c r="E13555" t="s">
        <v>21983</v>
      </c>
    </row>
    <row r="13556" spans="1:5" x14ac:dyDescent="0.25">
      <c r="A13556" t="s">
        <v>16410</v>
      </c>
      <c r="B13556" t="s">
        <v>7358</v>
      </c>
      <c r="C13556" t="s">
        <v>18826</v>
      </c>
      <c r="D13556">
        <v>209.55</v>
      </c>
      <c r="E13556" t="s">
        <v>21983</v>
      </c>
    </row>
    <row r="13557" spans="1:5" x14ac:dyDescent="0.25">
      <c r="A13557" t="s">
        <v>16410</v>
      </c>
      <c r="B13557" t="s">
        <v>7360</v>
      </c>
      <c r="C13557" t="s">
        <v>18827</v>
      </c>
      <c r="D13557">
        <v>3.82</v>
      </c>
      <c r="E13557" t="s">
        <v>21983</v>
      </c>
    </row>
    <row r="13558" spans="1:5" x14ac:dyDescent="0.25">
      <c r="A13558" t="s">
        <v>16410</v>
      </c>
      <c r="B13558" t="s">
        <v>7364</v>
      </c>
      <c r="C13558" t="s">
        <v>18828</v>
      </c>
      <c r="D13558">
        <v>30.2</v>
      </c>
      <c r="E13558" t="s">
        <v>21983</v>
      </c>
    </row>
    <row r="13559" spans="1:5" x14ac:dyDescent="0.25">
      <c r="A13559" t="s">
        <v>16410</v>
      </c>
      <c r="B13559" t="s">
        <v>7366</v>
      </c>
      <c r="C13559" t="s">
        <v>18829</v>
      </c>
      <c r="D13559">
        <v>31.66</v>
      </c>
      <c r="E13559" t="s">
        <v>21983</v>
      </c>
    </row>
    <row r="13560" spans="1:5" x14ac:dyDescent="0.25">
      <c r="A13560" t="s">
        <v>16410</v>
      </c>
      <c r="B13560" t="s">
        <v>7368</v>
      </c>
      <c r="C13560" t="s">
        <v>18830</v>
      </c>
      <c r="D13560">
        <v>20.12</v>
      </c>
      <c r="E13560" t="s">
        <v>21983</v>
      </c>
    </row>
    <row r="13561" spans="1:5" x14ac:dyDescent="0.25">
      <c r="A13561" t="s">
        <v>16410</v>
      </c>
      <c r="B13561" t="s">
        <v>7370</v>
      </c>
      <c r="C13561" t="s">
        <v>18831</v>
      </c>
      <c r="D13561">
        <v>28.56</v>
      </c>
      <c r="E13561" t="s">
        <v>21983</v>
      </c>
    </row>
    <row r="13562" spans="1:5" x14ac:dyDescent="0.25">
      <c r="A13562" t="s">
        <v>16410</v>
      </c>
      <c r="B13562" t="s">
        <v>7372</v>
      </c>
      <c r="C13562" t="s">
        <v>18832</v>
      </c>
      <c r="D13562">
        <v>12.44</v>
      </c>
      <c r="E13562" t="s">
        <v>21983</v>
      </c>
    </row>
    <row r="13563" spans="1:5" x14ac:dyDescent="0.25">
      <c r="A13563" t="s">
        <v>16410</v>
      </c>
      <c r="B13563" t="s">
        <v>7376</v>
      </c>
      <c r="C13563" t="s">
        <v>18833</v>
      </c>
      <c r="D13563">
        <v>3.8</v>
      </c>
      <c r="E13563" t="s">
        <v>21983</v>
      </c>
    </row>
    <row r="13564" spans="1:5" x14ac:dyDescent="0.25">
      <c r="A13564" t="s">
        <v>16410</v>
      </c>
      <c r="B13564" t="s">
        <v>7378</v>
      </c>
      <c r="C13564" t="s">
        <v>18834</v>
      </c>
      <c r="D13564">
        <v>11.07</v>
      </c>
      <c r="E13564" t="s">
        <v>21983</v>
      </c>
    </row>
    <row r="13565" spans="1:5" x14ac:dyDescent="0.25">
      <c r="A13565" t="s">
        <v>16410</v>
      </c>
      <c r="B13565" t="s">
        <v>7380</v>
      </c>
      <c r="C13565" t="s">
        <v>18835</v>
      </c>
      <c r="D13565">
        <v>36.36</v>
      </c>
      <c r="E13565" t="s">
        <v>21983</v>
      </c>
    </row>
    <row r="13566" spans="1:5" x14ac:dyDescent="0.25">
      <c r="A13566" t="s">
        <v>16410</v>
      </c>
      <c r="B13566" t="s">
        <v>7382</v>
      </c>
      <c r="C13566" t="s">
        <v>18836</v>
      </c>
      <c r="D13566">
        <v>20.46</v>
      </c>
      <c r="E13566" t="s">
        <v>21983</v>
      </c>
    </row>
    <row r="13567" spans="1:5" x14ac:dyDescent="0.25">
      <c r="A13567" t="s">
        <v>16410</v>
      </c>
      <c r="B13567" t="s">
        <v>7384</v>
      </c>
      <c r="C13567" t="s">
        <v>18837</v>
      </c>
      <c r="D13567">
        <v>9.9499999999999993</v>
      </c>
      <c r="E13567" t="s">
        <v>21983</v>
      </c>
    </row>
    <row r="13568" spans="1:5" x14ac:dyDescent="0.25">
      <c r="A13568" t="s">
        <v>16410</v>
      </c>
      <c r="B13568" t="s">
        <v>7387</v>
      </c>
      <c r="C13568" t="s">
        <v>18838</v>
      </c>
      <c r="D13568">
        <v>47.82</v>
      </c>
      <c r="E13568" t="s">
        <v>21983</v>
      </c>
    </row>
    <row r="13569" spans="1:5" x14ac:dyDescent="0.25">
      <c r="A13569" t="s">
        <v>16410</v>
      </c>
      <c r="B13569" t="s">
        <v>7390</v>
      </c>
      <c r="C13569" t="s">
        <v>18839</v>
      </c>
      <c r="D13569">
        <v>66.59</v>
      </c>
      <c r="E13569" t="s">
        <v>21983</v>
      </c>
    </row>
    <row r="13570" spans="1:5" x14ac:dyDescent="0.25">
      <c r="A13570" t="s">
        <v>16410</v>
      </c>
      <c r="B13570" t="s">
        <v>7393</v>
      </c>
      <c r="C13570" t="s">
        <v>18840</v>
      </c>
      <c r="D13570">
        <v>23.42</v>
      </c>
      <c r="E13570" t="s">
        <v>21983</v>
      </c>
    </row>
    <row r="13571" spans="1:5" x14ac:dyDescent="0.25">
      <c r="A13571" t="s">
        <v>16410</v>
      </c>
      <c r="B13571" t="s">
        <v>7398</v>
      </c>
      <c r="C13571" t="s">
        <v>18841</v>
      </c>
      <c r="D13571">
        <v>2.66</v>
      </c>
      <c r="E13571" t="s">
        <v>21983</v>
      </c>
    </row>
    <row r="13572" spans="1:5" x14ac:dyDescent="0.25">
      <c r="A13572" t="s">
        <v>16410</v>
      </c>
      <c r="B13572" t="s">
        <v>7401</v>
      </c>
      <c r="C13572" t="s">
        <v>18842</v>
      </c>
      <c r="D13572">
        <v>10.17</v>
      </c>
      <c r="E13572" t="s">
        <v>21983</v>
      </c>
    </row>
    <row r="13573" spans="1:5" x14ac:dyDescent="0.25">
      <c r="A13573" t="s">
        <v>16410</v>
      </c>
      <c r="B13573" t="s">
        <v>7404</v>
      </c>
      <c r="C13573" t="s">
        <v>18843</v>
      </c>
      <c r="D13573">
        <v>29.42</v>
      </c>
      <c r="E13573" t="s">
        <v>21983</v>
      </c>
    </row>
    <row r="13574" spans="1:5" x14ac:dyDescent="0.25">
      <c r="A13574" t="s">
        <v>16410</v>
      </c>
      <c r="B13574" t="s">
        <v>7414</v>
      </c>
      <c r="C13574" t="s">
        <v>18844</v>
      </c>
      <c r="D13574">
        <v>27.12</v>
      </c>
      <c r="E13574" t="s">
        <v>21983</v>
      </c>
    </row>
    <row r="13575" spans="1:5" x14ac:dyDescent="0.25">
      <c r="A13575" t="s">
        <v>16410</v>
      </c>
      <c r="B13575" t="s">
        <v>7411</v>
      </c>
      <c r="C13575" t="s">
        <v>18845</v>
      </c>
      <c r="D13575">
        <v>21.18</v>
      </c>
      <c r="E13575" t="s">
        <v>21983</v>
      </c>
    </row>
    <row r="13576" spans="1:5" x14ac:dyDescent="0.25">
      <c r="A13576" t="s">
        <v>16410</v>
      </c>
      <c r="B13576" t="s">
        <v>7417</v>
      </c>
      <c r="C13576" t="s">
        <v>18846</v>
      </c>
      <c r="D13576">
        <v>17.36</v>
      </c>
      <c r="E13576" t="s">
        <v>21983</v>
      </c>
    </row>
    <row r="13577" spans="1:5" x14ac:dyDescent="0.25">
      <c r="A13577" t="s">
        <v>16410</v>
      </c>
      <c r="B13577" t="s">
        <v>7420</v>
      </c>
      <c r="C13577" t="s">
        <v>18847</v>
      </c>
      <c r="D13577">
        <v>13.47</v>
      </c>
      <c r="E13577" t="s">
        <v>21983</v>
      </c>
    </row>
    <row r="13578" spans="1:5" x14ac:dyDescent="0.25">
      <c r="A13578" t="s">
        <v>16410</v>
      </c>
      <c r="B13578" t="s">
        <v>7423</v>
      </c>
      <c r="C13578" t="s">
        <v>18848</v>
      </c>
      <c r="D13578">
        <v>21.63</v>
      </c>
      <c r="E13578" t="s">
        <v>21983</v>
      </c>
    </row>
    <row r="13579" spans="1:5" x14ac:dyDescent="0.25">
      <c r="A13579" t="s">
        <v>16410</v>
      </c>
      <c r="B13579" t="s">
        <v>7426</v>
      </c>
      <c r="C13579" t="s">
        <v>18849</v>
      </c>
      <c r="D13579">
        <v>33.92</v>
      </c>
      <c r="E13579" t="s">
        <v>21983</v>
      </c>
    </row>
    <row r="13580" spans="1:5" x14ac:dyDescent="0.25">
      <c r="A13580" t="s">
        <v>16410</v>
      </c>
      <c r="B13580" t="s">
        <v>7429</v>
      </c>
      <c r="C13580" t="s">
        <v>18850</v>
      </c>
      <c r="D13580">
        <v>60.37</v>
      </c>
      <c r="E13580" t="s">
        <v>21983</v>
      </c>
    </row>
    <row r="13581" spans="1:5" x14ac:dyDescent="0.25">
      <c r="A13581" t="s">
        <v>16410</v>
      </c>
      <c r="B13581" t="s">
        <v>7432</v>
      </c>
      <c r="C13581" t="s">
        <v>18851</v>
      </c>
      <c r="D13581">
        <v>4.49</v>
      </c>
      <c r="E13581" t="s">
        <v>21983</v>
      </c>
    </row>
    <row r="13582" spans="1:5" x14ac:dyDescent="0.25">
      <c r="A13582" t="s">
        <v>16410</v>
      </c>
      <c r="B13582" t="s">
        <v>7435</v>
      </c>
      <c r="C13582" t="s">
        <v>18852</v>
      </c>
      <c r="D13582">
        <v>173.53</v>
      </c>
      <c r="E13582" t="s">
        <v>21983</v>
      </c>
    </row>
    <row r="13583" spans="1:5" x14ac:dyDescent="0.25">
      <c r="A13583" t="s">
        <v>16410</v>
      </c>
      <c r="B13583" t="s">
        <v>7438</v>
      </c>
      <c r="C13583" t="s">
        <v>18853</v>
      </c>
      <c r="D13583">
        <v>54.03</v>
      </c>
      <c r="E13583" t="s">
        <v>21983</v>
      </c>
    </row>
    <row r="13584" spans="1:5" x14ac:dyDescent="0.25">
      <c r="A13584" t="s">
        <v>16410</v>
      </c>
      <c r="B13584" t="s">
        <v>7441</v>
      </c>
      <c r="C13584" t="s">
        <v>18854</v>
      </c>
      <c r="D13584">
        <v>173.94</v>
      </c>
      <c r="E13584" t="s">
        <v>21983</v>
      </c>
    </row>
    <row r="13585" spans="1:5" x14ac:dyDescent="0.25">
      <c r="A13585" t="s">
        <v>16410</v>
      </c>
      <c r="B13585" t="s">
        <v>7444</v>
      </c>
      <c r="C13585" t="s">
        <v>18855</v>
      </c>
      <c r="D13585">
        <v>11.91</v>
      </c>
      <c r="E13585" t="s">
        <v>21983</v>
      </c>
    </row>
    <row r="13586" spans="1:5" x14ac:dyDescent="0.25">
      <c r="A13586" t="s">
        <v>16410</v>
      </c>
      <c r="B13586" t="s">
        <v>7447</v>
      </c>
      <c r="C13586" t="s">
        <v>18856</v>
      </c>
      <c r="D13586">
        <v>10.83</v>
      </c>
      <c r="E13586" t="s">
        <v>21983</v>
      </c>
    </row>
    <row r="13587" spans="1:5" x14ac:dyDescent="0.25">
      <c r="A13587" t="s">
        <v>16410</v>
      </c>
      <c r="B13587" t="s">
        <v>7450</v>
      </c>
      <c r="C13587" t="s">
        <v>18857</v>
      </c>
      <c r="D13587">
        <v>355.5</v>
      </c>
      <c r="E13587" t="s">
        <v>21983</v>
      </c>
    </row>
    <row r="13588" spans="1:5" x14ac:dyDescent="0.25">
      <c r="A13588" t="s">
        <v>16410</v>
      </c>
      <c r="B13588" t="s">
        <v>7452</v>
      </c>
      <c r="C13588" t="s">
        <v>18858</v>
      </c>
      <c r="D13588">
        <v>14.03</v>
      </c>
      <c r="E13588" t="s">
        <v>21983</v>
      </c>
    </row>
    <row r="13589" spans="1:5" x14ac:dyDescent="0.25">
      <c r="A13589" t="s">
        <v>16410</v>
      </c>
      <c r="B13589" t="s">
        <v>7455</v>
      </c>
      <c r="C13589" t="s">
        <v>18859</v>
      </c>
      <c r="D13589">
        <v>17.54</v>
      </c>
      <c r="E13589" t="s">
        <v>21983</v>
      </c>
    </row>
    <row r="13590" spans="1:5" x14ac:dyDescent="0.25">
      <c r="A13590" t="s">
        <v>16410</v>
      </c>
      <c r="B13590" t="s">
        <v>7458</v>
      </c>
      <c r="C13590" t="s">
        <v>18860</v>
      </c>
      <c r="D13590">
        <v>3193.2</v>
      </c>
      <c r="E13590" t="s">
        <v>21983</v>
      </c>
    </row>
    <row r="13591" spans="1:5" x14ac:dyDescent="0.25">
      <c r="A13591" t="s">
        <v>16410</v>
      </c>
      <c r="B13591" t="s">
        <v>7461</v>
      </c>
      <c r="C13591" t="s">
        <v>18861</v>
      </c>
      <c r="D13591">
        <v>30.47</v>
      </c>
      <c r="E13591" t="s">
        <v>21983</v>
      </c>
    </row>
    <row r="13592" spans="1:5" x14ac:dyDescent="0.25">
      <c r="A13592" t="s">
        <v>16410</v>
      </c>
      <c r="B13592" t="s">
        <v>7464</v>
      </c>
      <c r="C13592" t="s">
        <v>18862</v>
      </c>
      <c r="D13592">
        <v>11.4</v>
      </c>
      <c r="E13592" t="s">
        <v>21983</v>
      </c>
    </row>
    <row r="13593" spans="1:5" x14ac:dyDescent="0.25">
      <c r="A13593" t="s">
        <v>16410</v>
      </c>
      <c r="B13593" t="s">
        <v>7467</v>
      </c>
      <c r="C13593" t="s">
        <v>18863</v>
      </c>
      <c r="D13593">
        <v>9.16</v>
      </c>
      <c r="E13593" t="s">
        <v>21983</v>
      </c>
    </row>
    <row r="13594" spans="1:5" x14ac:dyDescent="0.25">
      <c r="A13594" t="s">
        <v>16410</v>
      </c>
      <c r="B13594" t="s">
        <v>7471</v>
      </c>
      <c r="C13594" t="s">
        <v>18864</v>
      </c>
      <c r="D13594">
        <v>17.82</v>
      </c>
      <c r="E13594" t="s">
        <v>21983</v>
      </c>
    </row>
    <row r="13595" spans="1:5" x14ac:dyDescent="0.25">
      <c r="A13595" t="s">
        <v>16410</v>
      </c>
      <c r="B13595" t="s">
        <v>7474</v>
      </c>
      <c r="C13595" t="s">
        <v>18865</v>
      </c>
      <c r="D13595">
        <v>9.32</v>
      </c>
      <c r="E13595" t="s">
        <v>21983</v>
      </c>
    </row>
    <row r="13596" spans="1:5" x14ac:dyDescent="0.25">
      <c r="A13596" t="s">
        <v>16410</v>
      </c>
      <c r="B13596" t="s">
        <v>7477</v>
      </c>
      <c r="C13596" t="s">
        <v>18866</v>
      </c>
      <c r="D13596">
        <v>18.89</v>
      </c>
      <c r="E13596" t="s">
        <v>21983</v>
      </c>
    </row>
    <row r="13597" spans="1:5" x14ac:dyDescent="0.25">
      <c r="A13597" t="s">
        <v>16410</v>
      </c>
      <c r="B13597" t="s">
        <v>7482</v>
      </c>
      <c r="C13597" t="s">
        <v>18867</v>
      </c>
      <c r="D13597">
        <v>8.7200000000000006</v>
      </c>
      <c r="E13597" t="s">
        <v>21983</v>
      </c>
    </row>
    <row r="13598" spans="1:5" x14ac:dyDescent="0.25">
      <c r="A13598" t="s">
        <v>16410</v>
      </c>
      <c r="B13598" t="s">
        <v>7485</v>
      </c>
      <c r="C13598" t="s">
        <v>18868</v>
      </c>
      <c r="D13598">
        <v>473.38</v>
      </c>
      <c r="E13598" t="s">
        <v>21983</v>
      </c>
    </row>
    <row r="13599" spans="1:5" x14ac:dyDescent="0.25">
      <c r="A13599" t="s">
        <v>16410</v>
      </c>
      <c r="B13599" t="s">
        <v>7488</v>
      </c>
      <c r="C13599" t="s">
        <v>18869</v>
      </c>
      <c r="D13599">
        <v>10.06</v>
      </c>
      <c r="E13599" t="s">
        <v>21983</v>
      </c>
    </row>
    <row r="13600" spans="1:5" x14ac:dyDescent="0.25">
      <c r="A13600" t="s">
        <v>16410</v>
      </c>
      <c r="B13600" t="s">
        <v>7491</v>
      </c>
      <c r="C13600" t="s">
        <v>18870</v>
      </c>
      <c r="D13600">
        <v>21</v>
      </c>
      <c r="E13600" t="s">
        <v>21983</v>
      </c>
    </row>
    <row r="13601" spans="1:5" x14ac:dyDescent="0.25">
      <c r="A13601" t="s">
        <v>16410</v>
      </c>
      <c r="B13601" t="s">
        <v>7494</v>
      </c>
      <c r="C13601" t="s">
        <v>18871</v>
      </c>
      <c r="D13601">
        <v>24.73</v>
      </c>
      <c r="E13601" t="s">
        <v>21983</v>
      </c>
    </row>
    <row r="13602" spans="1:5" x14ac:dyDescent="0.25">
      <c r="A13602" t="s">
        <v>16410</v>
      </c>
      <c r="B13602" t="s">
        <v>7497</v>
      </c>
      <c r="C13602" t="s">
        <v>18872</v>
      </c>
      <c r="D13602">
        <v>4.5</v>
      </c>
      <c r="E13602" t="s">
        <v>21983</v>
      </c>
    </row>
    <row r="13603" spans="1:5" x14ac:dyDescent="0.25">
      <c r="A13603" t="s">
        <v>16410</v>
      </c>
      <c r="B13603" t="s">
        <v>7500</v>
      </c>
      <c r="C13603" t="s">
        <v>18873</v>
      </c>
      <c r="D13603">
        <v>34.549999999999997</v>
      </c>
      <c r="E13603" t="s">
        <v>21983</v>
      </c>
    </row>
    <row r="13604" spans="1:5" x14ac:dyDescent="0.25">
      <c r="A13604" t="s">
        <v>16410</v>
      </c>
      <c r="B13604" t="s">
        <v>7503</v>
      </c>
      <c r="C13604" t="s">
        <v>18874</v>
      </c>
      <c r="D13604">
        <v>60.66</v>
      </c>
      <c r="E13604" t="s">
        <v>21983</v>
      </c>
    </row>
    <row r="13605" spans="1:5" x14ac:dyDescent="0.25">
      <c r="A13605" t="s">
        <v>16410</v>
      </c>
      <c r="B13605" t="s">
        <v>7506</v>
      </c>
      <c r="C13605" t="s">
        <v>18875</v>
      </c>
      <c r="D13605">
        <v>14</v>
      </c>
      <c r="E13605" t="s">
        <v>21983</v>
      </c>
    </row>
    <row r="13606" spans="1:5" x14ac:dyDescent="0.25">
      <c r="A13606" t="s">
        <v>16410</v>
      </c>
      <c r="B13606" t="s">
        <v>7509</v>
      </c>
      <c r="C13606" t="s">
        <v>18876</v>
      </c>
      <c r="D13606">
        <v>8.74</v>
      </c>
      <c r="E13606" t="s">
        <v>21983</v>
      </c>
    </row>
    <row r="13607" spans="1:5" x14ac:dyDescent="0.25">
      <c r="A13607" t="s">
        <v>16410</v>
      </c>
      <c r="B13607" t="s">
        <v>7512</v>
      </c>
      <c r="C13607" t="s">
        <v>18877</v>
      </c>
      <c r="D13607">
        <v>5.45</v>
      </c>
      <c r="E13607" t="s">
        <v>21983</v>
      </c>
    </row>
    <row r="13608" spans="1:5" x14ac:dyDescent="0.25">
      <c r="A13608" t="s">
        <v>16410</v>
      </c>
      <c r="B13608" t="s">
        <v>7515</v>
      </c>
      <c r="C13608" t="s">
        <v>18878</v>
      </c>
      <c r="D13608">
        <v>19.41</v>
      </c>
      <c r="E13608" t="s">
        <v>21983</v>
      </c>
    </row>
    <row r="13609" spans="1:5" x14ac:dyDescent="0.25">
      <c r="A13609" t="s">
        <v>16410</v>
      </c>
      <c r="B13609" t="s">
        <v>7518</v>
      </c>
      <c r="C13609" t="s">
        <v>18879</v>
      </c>
      <c r="D13609">
        <v>6.09</v>
      </c>
      <c r="E13609" t="s">
        <v>21983</v>
      </c>
    </row>
    <row r="13610" spans="1:5" x14ac:dyDescent="0.25">
      <c r="A13610" t="s">
        <v>16410</v>
      </c>
      <c r="B13610" t="s">
        <v>7521</v>
      </c>
      <c r="C13610" t="s">
        <v>18880</v>
      </c>
      <c r="D13610">
        <v>35.119999999999997</v>
      </c>
      <c r="E13610" t="s">
        <v>21983</v>
      </c>
    </row>
    <row r="13611" spans="1:5" x14ac:dyDescent="0.25">
      <c r="A13611" t="s">
        <v>16410</v>
      </c>
      <c r="B13611" t="s">
        <v>7524</v>
      </c>
      <c r="C13611" t="s">
        <v>18881</v>
      </c>
      <c r="D13611">
        <v>33.32</v>
      </c>
      <c r="E13611" t="s">
        <v>21983</v>
      </c>
    </row>
    <row r="13612" spans="1:5" x14ac:dyDescent="0.25">
      <c r="A13612" t="s">
        <v>16410</v>
      </c>
      <c r="B13612" t="s">
        <v>7527</v>
      </c>
      <c r="C13612" t="s">
        <v>18882</v>
      </c>
      <c r="D13612">
        <v>32.51</v>
      </c>
      <c r="E13612" t="s">
        <v>21983</v>
      </c>
    </row>
    <row r="13613" spans="1:5" x14ac:dyDescent="0.25">
      <c r="A13613" t="s">
        <v>16410</v>
      </c>
      <c r="B13613" t="s">
        <v>7530</v>
      </c>
      <c r="C13613" t="s">
        <v>18883</v>
      </c>
      <c r="D13613">
        <v>18.78</v>
      </c>
      <c r="E13613" t="s">
        <v>21983</v>
      </c>
    </row>
    <row r="13614" spans="1:5" x14ac:dyDescent="0.25">
      <c r="A13614" t="s">
        <v>16410</v>
      </c>
      <c r="B13614" t="s">
        <v>7533</v>
      </c>
      <c r="C13614" t="s">
        <v>18884</v>
      </c>
      <c r="D13614">
        <v>29.41</v>
      </c>
      <c r="E13614" t="s">
        <v>21983</v>
      </c>
    </row>
    <row r="13615" spans="1:5" x14ac:dyDescent="0.25">
      <c r="A13615" t="s">
        <v>16410</v>
      </c>
      <c r="B13615" t="s">
        <v>7536</v>
      </c>
      <c r="C13615" t="s">
        <v>18885</v>
      </c>
      <c r="D13615">
        <v>17.57</v>
      </c>
      <c r="E13615" t="s">
        <v>21983</v>
      </c>
    </row>
    <row r="13616" spans="1:5" x14ac:dyDescent="0.25">
      <c r="A13616" t="s">
        <v>16410</v>
      </c>
      <c r="B13616" t="s">
        <v>7539</v>
      </c>
      <c r="C13616" t="s">
        <v>18886</v>
      </c>
      <c r="D13616">
        <v>12.97</v>
      </c>
      <c r="E13616" t="s">
        <v>21983</v>
      </c>
    </row>
    <row r="13617" spans="1:5" x14ac:dyDescent="0.25">
      <c r="A13617" t="s">
        <v>16410</v>
      </c>
      <c r="B13617" t="s">
        <v>7542</v>
      </c>
      <c r="C13617" t="s">
        <v>18887</v>
      </c>
      <c r="D13617">
        <v>24.47</v>
      </c>
      <c r="E13617" t="s">
        <v>21983</v>
      </c>
    </row>
    <row r="13618" spans="1:5" x14ac:dyDescent="0.25">
      <c r="A13618" t="s">
        <v>16410</v>
      </c>
      <c r="B13618" t="s">
        <v>7544</v>
      </c>
      <c r="C13618" t="s">
        <v>18888</v>
      </c>
      <c r="D13618">
        <v>17.62</v>
      </c>
      <c r="E13618" t="s">
        <v>21983</v>
      </c>
    </row>
    <row r="13619" spans="1:5" x14ac:dyDescent="0.25">
      <c r="A13619" t="s">
        <v>16410</v>
      </c>
      <c r="B13619" t="s">
        <v>7547</v>
      </c>
      <c r="C13619" t="s">
        <v>18889</v>
      </c>
      <c r="D13619">
        <v>19.47</v>
      </c>
      <c r="E13619" t="s">
        <v>21983</v>
      </c>
    </row>
    <row r="13620" spans="1:5" x14ac:dyDescent="0.25">
      <c r="A13620" t="s">
        <v>16410</v>
      </c>
      <c r="B13620" t="s">
        <v>7550</v>
      </c>
      <c r="C13620" t="s">
        <v>18890</v>
      </c>
      <c r="D13620">
        <v>6.09</v>
      </c>
      <c r="E13620" t="s">
        <v>21983</v>
      </c>
    </row>
    <row r="13621" spans="1:5" x14ac:dyDescent="0.25">
      <c r="A13621" t="s">
        <v>16410</v>
      </c>
      <c r="B13621" t="s">
        <v>7553</v>
      </c>
      <c r="C13621" t="s">
        <v>18891</v>
      </c>
      <c r="D13621">
        <v>102.1</v>
      </c>
      <c r="E13621" t="s">
        <v>21983</v>
      </c>
    </row>
    <row r="13622" spans="1:5" x14ac:dyDescent="0.25">
      <c r="A13622" t="s">
        <v>16410</v>
      </c>
      <c r="B13622" t="s">
        <v>7556</v>
      </c>
      <c r="C13622" t="s">
        <v>18892</v>
      </c>
      <c r="D13622">
        <v>23.12</v>
      </c>
      <c r="E13622" t="s">
        <v>21983</v>
      </c>
    </row>
    <row r="13623" spans="1:5" x14ac:dyDescent="0.25">
      <c r="A13623" t="s">
        <v>16410</v>
      </c>
      <c r="B13623" t="s">
        <v>7559</v>
      </c>
      <c r="C13623" t="s">
        <v>18893</v>
      </c>
      <c r="D13623">
        <v>20.29</v>
      </c>
      <c r="E13623" t="s">
        <v>21983</v>
      </c>
    </row>
    <row r="13624" spans="1:5" x14ac:dyDescent="0.25">
      <c r="A13624" t="s">
        <v>16410</v>
      </c>
      <c r="B13624" t="s">
        <v>7562</v>
      </c>
      <c r="C13624" t="s">
        <v>18894</v>
      </c>
      <c r="D13624">
        <v>21.04</v>
      </c>
      <c r="E13624" t="s">
        <v>21983</v>
      </c>
    </row>
    <row r="13625" spans="1:5" x14ac:dyDescent="0.25">
      <c r="A13625" t="s">
        <v>16410</v>
      </c>
      <c r="B13625" t="s">
        <v>7565</v>
      </c>
      <c r="C13625" t="s">
        <v>18895</v>
      </c>
      <c r="D13625">
        <v>12.26</v>
      </c>
      <c r="E13625" t="s">
        <v>21983</v>
      </c>
    </row>
    <row r="13626" spans="1:5" x14ac:dyDescent="0.25">
      <c r="A13626" t="s">
        <v>16410</v>
      </c>
      <c r="B13626" t="s">
        <v>7567</v>
      </c>
      <c r="C13626" t="s">
        <v>18896</v>
      </c>
      <c r="D13626">
        <v>21.5</v>
      </c>
      <c r="E13626" t="s">
        <v>21983</v>
      </c>
    </row>
    <row r="13627" spans="1:5" x14ac:dyDescent="0.25">
      <c r="A13627" t="s">
        <v>16410</v>
      </c>
      <c r="B13627" t="s">
        <v>7570</v>
      </c>
      <c r="C13627" t="s">
        <v>18897</v>
      </c>
      <c r="D13627">
        <v>20.18</v>
      </c>
      <c r="E13627" t="s">
        <v>21983</v>
      </c>
    </row>
    <row r="13628" spans="1:5" x14ac:dyDescent="0.25">
      <c r="A13628" t="s">
        <v>16410</v>
      </c>
      <c r="B13628" t="s">
        <v>7573</v>
      </c>
      <c r="C13628" t="s">
        <v>18898</v>
      </c>
      <c r="D13628">
        <v>36.130000000000003</v>
      </c>
      <c r="E13628" t="s">
        <v>21983</v>
      </c>
    </row>
    <row r="13629" spans="1:5" x14ac:dyDescent="0.25">
      <c r="A13629" t="s">
        <v>16410</v>
      </c>
      <c r="B13629" t="s">
        <v>7576</v>
      </c>
      <c r="C13629" t="s">
        <v>18899</v>
      </c>
      <c r="D13629">
        <v>61.3</v>
      </c>
      <c r="E13629" t="s">
        <v>21983</v>
      </c>
    </row>
    <row r="13630" spans="1:5" x14ac:dyDescent="0.25">
      <c r="A13630" t="s">
        <v>16410</v>
      </c>
      <c r="B13630" t="s">
        <v>7579</v>
      </c>
      <c r="C13630" t="s">
        <v>18900</v>
      </c>
      <c r="D13630">
        <v>12.21</v>
      </c>
      <c r="E13630" t="s">
        <v>21983</v>
      </c>
    </row>
    <row r="13631" spans="1:5" x14ac:dyDescent="0.25">
      <c r="A13631" t="s">
        <v>16410</v>
      </c>
      <c r="B13631" t="s">
        <v>7582</v>
      </c>
      <c r="C13631" t="s">
        <v>18901</v>
      </c>
      <c r="D13631">
        <v>48.95</v>
      </c>
      <c r="E13631" t="s">
        <v>21983</v>
      </c>
    </row>
    <row r="13632" spans="1:5" x14ac:dyDescent="0.25">
      <c r="A13632" t="s">
        <v>16410</v>
      </c>
      <c r="B13632" t="s">
        <v>7585</v>
      </c>
      <c r="C13632" t="s">
        <v>18902</v>
      </c>
      <c r="D13632">
        <v>326.35000000000002</v>
      </c>
      <c r="E13632" t="s">
        <v>21983</v>
      </c>
    </row>
    <row r="13633" spans="1:5" x14ac:dyDescent="0.25">
      <c r="A13633" t="s">
        <v>16410</v>
      </c>
      <c r="B13633" t="s">
        <v>7587</v>
      </c>
      <c r="C13633" t="s">
        <v>18903</v>
      </c>
      <c r="D13633">
        <v>53.66</v>
      </c>
      <c r="E13633" t="s">
        <v>21983</v>
      </c>
    </row>
    <row r="13634" spans="1:5" x14ac:dyDescent="0.25">
      <c r="A13634" t="s">
        <v>16410</v>
      </c>
      <c r="B13634" t="s">
        <v>7590</v>
      </c>
      <c r="C13634" t="s">
        <v>18904</v>
      </c>
      <c r="D13634">
        <v>26.97</v>
      </c>
      <c r="E13634" t="s">
        <v>21983</v>
      </c>
    </row>
    <row r="13635" spans="1:5" x14ac:dyDescent="0.25">
      <c r="A13635" t="s">
        <v>16410</v>
      </c>
      <c r="B13635" t="s">
        <v>7593</v>
      </c>
      <c r="C13635" t="s">
        <v>18905</v>
      </c>
      <c r="D13635">
        <v>17.829999999999998</v>
      </c>
      <c r="E13635" t="s">
        <v>21983</v>
      </c>
    </row>
    <row r="13636" spans="1:5" x14ac:dyDescent="0.25">
      <c r="A13636" t="s">
        <v>16410</v>
      </c>
      <c r="B13636" t="s">
        <v>7596</v>
      </c>
      <c r="C13636" t="s">
        <v>18906</v>
      </c>
      <c r="D13636">
        <v>4.5199999999999996</v>
      </c>
      <c r="E13636" t="s">
        <v>21983</v>
      </c>
    </row>
    <row r="13637" spans="1:5" x14ac:dyDescent="0.25">
      <c r="A13637" t="s">
        <v>16410</v>
      </c>
      <c r="B13637" t="s">
        <v>7599</v>
      </c>
      <c r="C13637" t="s">
        <v>18907</v>
      </c>
      <c r="D13637">
        <v>82.39</v>
      </c>
      <c r="E13637" t="s">
        <v>21983</v>
      </c>
    </row>
    <row r="13638" spans="1:5" x14ac:dyDescent="0.25">
      <c r="A13638" t="s">
        <v>16410</v>
      </c>
      <c r="B13638" t="s">
        <v>7602</v>
      </c>
      <c r="C13638" t="s">
        <v>18908</v>
      </c>
      <c r="D13638">
        <v>12.28</v>
      </c>
      <c r="E13638" t="s">
        <v>21983</v>
      </c>
    </row>
    <row r="13639" spans="1:5" x14ac:dyDescent="0.25">
      <c r="A13639" t="s">
        <v>16410</v>
      </c>
      <c r="B13639" t="s">
        <v>7605</v>
      </c>
      <c r="C13639" t="s">
        <v>18909</v>
      </c>
      <c r="D13639">
        <v>26.81</v>
      </c>
      <c r="E13639" t="s">
        <v>21983</v>
      </c>
    </row>
    <row r="13640" spans="1:5" x14ac:dyDescent="0.25">
      <c r="A13640" t="s">
        <v>16410</v>
      </c>
      <c r="B13640" t="s">
        <v>7608</v>
      </c>
      <c r="C13640" t="s">
        <v>18910</v>
      </c>
      <c r="D13640">
        <v>27.17</v>
      </c>
      <c r="E13640" t="s">
        <v>21983</v>
      </c>
    </row>
    <row r="13641" spans="1:5" x14ac:dyDescent="0.25">
      <c r="A13641" t="s">
        <v>16410</v>
      </c>
      <c r="B13641" t="s">
        <v>7611</v>
      </c>
      <c r="C13641" t="s">
        <v>18911</v>
      </c>
      <c r="D13641">
        <v>86.76</v>
      </c>
      <c r="E13641" t="s">
        <v>21983</v>
      </c>
    </row>
    <row r="13642" spans="1:5" x14ac:dyDescent="0.25">
      <c r="A13642" t="s">
        <v>16410</v>
      </c>
      <c r="B13642" t="s">
        <v>7614</v>
      </c>
      <c r="C13642" t="s">
        <v>18912</v>
      </c>
      <c r="D13642">
        <v>80.16</v>
      </c>
      <c r="E13642" t="s">
        <v>21983</v>
      </c>
    </row>
    <row r="13643" spans="1:5" x14ac:dyDescent="0.25">
      <c r="A13643" t="s">
        <v>16410</v>
      </c>
      <c r="B13643" t="s">
        <v>7617</v>
      </c>
      <c r="C13643" t="s">
        <v>18913</v>
      </c>
      <c r="D13643">
        <v>13.16</v>
      </c>
      <c r="E13643" t="s">
        <v>21983</v>
      </c>
    </row>
    <row r="13644" spans="1:5" x14ac:dyDescent="0.25">
      <c r="A13644" t="s">
        <v>16410</v>
      </c>
      <c r="B13644" t="s">
        <v>7620</v>
      </c>
      <c r="C13644" t="s">
        <v>18914</v>
      </c>
      <c r="D13644">
        <v>11.37</v>
      </c>
      <c r="E13644" t="s">
        <v>21983</v>
      </c>
    </row>
    <row r="13645" spans="1:5" x14ac:dyDescent="0.25">
      <c r="A13645" t="s">
        <v>16410</v>
      </c>
      <c r="B13645" t="s">
        <v>7622</v>
      </c>
      <c r="C13645" t="s">
        <v>18915</v>
      </c>
      <c r="D13645">
        <v>21.57</v>
      </c>
      <c r="E13645" t="s">
        <v>21983</v>
      </c>
    </row>
    <row r="13646" spans="1:5" x14ac:dyDescent="0.25">
      <c r="A13646" t="s">
        <v>16410</v>
      </c>
      <c r="B13646" t="s">
        <v>7625</v>
      </c>
      <c r="C13646" t="s">
        <v>18916</v>
      </c>
      <c r="D13646">
        <v>9.5500000000000007</v>
      </c>
      <c r="E13646" t="s">
        <v>21983</v>
      </c>
    </row>
    <row r="13647" spans="1:5" x14ac:dyDescent="0.25">
      <c r="A13647" t="s">
        <v>16410</v>
      </c>
      <c r="B13647" t="s">
        <v>7628</v>
      </c>
      <c r="C13647" t="s">
        <v>18917</v>
      </c>
      <c r="D13647">
        <v>5.85</v>
      </c>
      <c r="E13647" t="s">
        <v>21983</v>
      </c>
    </row>
    <row r="13648" spans="1:5" x14ac:dyDescent="0.25">
      <c r="A13648" t="s">
        <v>16410</v>
      </c>
      <c r="B13648" t="s">
        <v>7631</v>
      </c>
      <c r="C13648" t="s">
        <v>18918</v>
      </c>
      <c r="D13648">
        <v>35.950000000000003</v>
      </c>
      <c r="E13648" t="s">
        <v>21983</v>
      </c>
    </row>
    <row r="13649" spans="1:5" x14ac:dyDescent="0.25">
      <c r="A13649" t="s">
        <v>16410</v>
      </c>
      <c r="B13649" t="s">
        <v>7634</v>
      </c>
      <c r="C13649" t="s">
        <v>18919</v>
      </c>
      <c r="D13649">
        <v>52.72</v>
      </c>
      <c r="E13649" t="s">
        <v>21983</v>
      </c>
    </row>
    <row r="13650" spans="1:5" x14ac:dyDescent="0.25">
      <c r="A13650" t="s">
        <v>16410</v>
      </c>
      <c r="B13650" t="s">
        <v>7637</v>
      </c>
      <c r="C13650" t="s">
        <v>18920</v>
      </c>
      <c r="D13650">
        <v>72.819999999999993</v>
      </c>
      <c r="E13650" t="s">
        <v>21983</v>
      </c>
    </row>
    <row r="13651" spans="1:5" x14ac:dyDescent="0.25">
      <c r="A13651" t="s">
        <v>16410</v>
      </c>
      <c r="B13651" t="s">
        <v>7640</v>
      </c>
      <c r="C13651" t="s">
        <v>18921</v>
      </c>
      <c r="D13651">
        <v>10.45</v>
      </c>
      <c r="E13651" t="s">
        <v>21983</v>
      </c>
    </row>
    <row r="13652" spans="1:5" x14ac:dyDescent="0.25">
      <c r="A13652" t="s">
        <v>16410</v>
      </c>
      <c r="B13652" t="s">
        <v>7643</v>
      </c>
      <c r="C13652" t="s">
        <v>18922</v>
      </c>
      <c r="D13652">
        <v>60.65</v>
      </c>
      <c r="E13652" t="s">
        <v>21983</v>
      </c>
    </row>
    <row r="13653" spans="1:5" x14ac:dyDescent="0.25">
      <c r="A13653" t="s">
        <v>16410</v>
      </c>
      <c r="B13653" t="s">
        <v>7646</v>
      </c>
      <c r="C13653" t="s">
        <v>18923</v>
      </c>
      <c r="D13653">
        <v>32.28</v>
      </c>
      <c r="E13653" t="s">
        <v>21983</v>
      </c>
    </row>
    <row r="13654" spans="1:5" x14ac:dyDescent="0.25">
      <c r="A13654" t="s">
        <v>16410</v>
      </c>
      <c r="B13654" t="s">
        <v>7649</v>
      </c>
      <c r="C13654" t="s">
        <v>18924</v>
      </c>
      <c r="D13654">
        <v>56.66</v>
      </c>
      <c r="E13654" t="s">
        <v>21983</v>
      </c>
    </row>
    <row r="13655" spans="1:5" x14ac:dyDescent="0.25">
      <c r="A13655" t="s">
        <v>16410</v>
      </c>
      <c r="B13655" t="s">
        <v>7652</v>
      </c>
      <c r="C13655" t="s">
        <v>18925</v>
      </c>
      <c r="D13655">
        <v>94.09</v>
      </c>
      <c r="E13655" t="s">
        <v>21983</v>
      </c>
    </row>
    <row r="13656" spans="1:5" x14ac:dyDescent="0.25">
      <c r="A13656" t="s">
        <v>16410</v>
      </c>
      <c r="B13656" t="s">
        <v>7655</v>
      </c>
      <c r="C13656" t="s">
        <v>18926</v>
      </c>
      <c r="D13656">
        <v>75.88</v>
      </c>
      <c r="E13656" t="s">
        <v>21983</v>
      </c>
    </row>
    <row r="13657" spans="1:5" x14ac:dyDescent="0.25">
      <c r="A13657" t="s">
        <v>16410</v>
      </c>
      <c r="B13657" t="s">
        <v>7658</v>
      </c>
      <c r="C13657" t="s">
        <v>18927</v>
      </c>
      <c r="D13657">
        <v>16.29</v>
      </c>
      <c r="E13657" t="s">
        <v>21983</v>
      </c>
    </row>
    <row r="13658" spans="1:5" x14ac:dyDescent="0.25">
      <c r="A13658" t="s">
        <v>16410</v>
      </c>
      <c r="B13658" t="s">
        <v>7660</v>
      </c>
      <c r="C13658" t="s">
        <v>18928</v>
      </c>
      <c r="D13658">
        <v>25.05</v>
      </c>
      <c r="E13658" t="s">
        <v>21983</v>
      </c>
    </row>
    <row r="13659" spans="1:5" x14ac:dyDescent="0.25">
      <c r="A13659" t="s">
        <v>16410</v>
      </c>
      <c r="B13659" t="s">
        <v>7663</v>
      </c>
      <c r="C13659" t="s">
        <v>18929</v>
      </c>
      <c r="D13659">
        <v>47.16</v>
      </c>
      <c r="E13659" t="s">
        <v>21983</v>
      </c>
    </row>
    <row r="13660" spans="1:5" x14ac:dyDescent="0.25">
      <c r="A13660" t="s">
        <v>16410</v>
      </c>
      <c r="B13660" t="s">
        <v>7666</v>
      </c>
      <c r="C13660" t="s">
        <v>18930</v>
      </c>
      <c r="D13660">
        <v>16.64</v>
      </c>
      <c r="E13660" t="s">
        <v>21983</v>
      </c>
    </row>
    <row r="13661" spans="1:5" x14ac:dyDescent="0.25">
      <c r="A13661" t="s">
        <v>16410</v>
      </c>
      <c r="B13661" t="s">
        <v>7669</v>
      </c>
      <c r="C13661" t="s">
        <v>18931</v>
      </c>
      <c r="D13661">
        <v>4.3600000000000003</v>
      </c>
      <c r="E13661" t="s">
        <v>21983</v>
      </c>
    </row>
    <row r="13662" spans="1:5" x14ac:dyDescent="0.25">
      <c r="A13662" t="s">
        <v>16410</v>
      </c>
      <c r="B13662" t="s">
        <v>7672</v>
      </c>
      <c r="C13662" t="s">
        <v>18932</v>
      </c>
      <c r="D13662">
        <v>8.32</v>
      </c>
      <c r="E13662" t="s">
        <v>21983</v>
      </c>
    </row>
    <row r="13663" spans="1:5" x14ac:dyDescent="0.25">
      <c r="A13663" t="s">
        <v>16410</v>
      </c>
      <c r="B13663" t="s">
        <v>7675</v>
      </c>
      <c r="C13663" t="s">
        <v>18933</v>
      </c>
      <c r="D13663">
        <v>34.909999999999997</v>
      </c>
      <c r="E13663" t="s">
        <v>21983</v>
      </c>
    </row>
    <row r="13664" spans="1:5" x14ac:dyDescent="0.25">
      <c r="A13664" t="s">
        <v>16410</v>
      </c>
      <c r="B13664" t="s">
        <v>7678</v>
      </c>
      <c r="C13664" t="s">
        <v>18934</v>
      </c>
      <c r="D13664">
        <v>37.32</v>
      </c>
      <c r="E13664" t="s">
        <v>21983</v>
      </c>
    </row>
    <row r="13665" spans="1:5" x14ac:dyDescent="0.25">
      <c r="A13665" t="s">
        <v>16410</v>
      </c>
      <c r="B13665" t="s">
        <v>7681</v>
      </c>
      <c r="C13665" t="s">
        <v>18935</v>
      </c>
      <c r="D13665">
        <v>218.67</v>
      </c>
      <c r="E13665" t="s">
        <v>21983</v>
      </c>
    </row>
    <row r="13666" spans="1:5" x14ac:dyDescent="0.25">
      <c r="A13666" t="s">
        <v>16410</v>
      </c>
      <c r="B13666" t="s">
        <v>7684</v>
      </c>
      <c r="C13666" t="s">
        <v>18936</v>
      </c>
      <c r="D13666">
        <v>29.97</v>
      </c>
      <c r="E13666" t="s">
        <v>21983</v>
      </c>
    </row>
    <row r="13667" spans="1:5" x14ac:dyDescent="0.25">
      <c r="A13667" t="s">
        <v>16410</v>
      </c>
      <c r="B13667" t="s">
        <v>7687</v>
      </c>
      <c r="C13667" t="s">
        <v>18937</v>
      </c>
      <c r="D13667">
        <v>19.3</v>
      </c>
      <c r="E13667" t="s">
        <v>21983</v>
      </c>
    </row>
    <row r="13668" spans="1:5" x14ac:dyDescent="0.25">
      <c r="A13668" t="s">
        <v>16410</v>
      </c>
      <c r="B13668" t="s">
        <v>7690</v>
      </c>
      <c r="C13668" t="s">
        <v>18938</v>
      </c>
      <c r="D13668">
        <v>14.35</v>
      </c>
      <c r="E13668" t="s">
        <v>21983</v>
      </c>
    </row>
    <row r="13669" spans="1:5" x14ac:dyDescent="0.25">
      <c r="A13669" t="s">
        <v>16410</v>
      </c>
      <c r="B13669" t="s">
        <v>8972</v>
      </c>
      <c r="C13669" t="s">
        <v>18939</v>
      </c>
      <c r="D13669">
        <v>9.64</v>
      </c>
      <c r="E13669" t="s">
        <v>21983</v>
      </c>
    </row>
    <row r="13670" spans="1:5" x14ac:dyDescent="0.25">
      <c r="A13670" t="s">
        <v>16410</v>
      </c>
      <c r="B13670" t="s">
        <v>7693</v>
      </c>
      <c r="C13670" t="s">
        <v>18940</v>
      </c>
      <c r="D13670">
        <v>10.88</v>
      </c>
      <c r="E13670" t="s">
        <v>21983</v>
      </c>
    </row>
    <row r="13671" spans="1:5" x14ac:dyDescent="0.25">
      <c r="A13671" t="s">
        <v>16410</v>
      </c>
      <c r="B13671" t="s">
        <v>7696</v>
      </c>
      <c r="C13671" t="s">
        <v>18941</v>
      </c>
      <c r="D13671">
        <v>8.99</v>
      </c>
      <c r="E13671" t="s">
        <v>21983</v>
      </c>
    </row>
    <row r="13672" spans="1:5" x14ac:dyDescent="0.25">
      <c r="A13672" t="s">
        <v>16410</v>
      </c>
      <c r="B13672" t="s">
        <v>7699</v>
      </c>
      <c r="C13672" t="s">
        <v>18942</v>
      </c>
      <c r="D13672">
        <v>18.36</v>
      </c>
      <c r="E13672" t="s">
        <v>21983</v>
      </c>
    </row>
    <row r="13673" spans="1:5" x14ac:dyDescent="0.25">
      <c r="A13673" t="s">
        <v>16410</v>
      </c>
      <c r="B13673" t="s">
        <v>7702</v>
      </c>
      <c r="C13673" t="s">
        <v>18943</v>
      </c>
      <c r="D13673">
        <v>8.81</v>
      </c>
      <c r="E13673" t="s">
        <v>21983</v>
      </c>
    </row>
    <row r="13674" spans="1:5" x14ac:dyDescent="0.25">
      <c r="A13674" t="s">
        <v>16410</v>
      </c>
      <c r="B13674" t="s">
        <v>7705</v>
      </c>
      <c r="C13674" t="s">
        <v>18944</v>
      </c>
      <c r="D13674">
        <v>29.2</v>
      </c>
      <c r="E13674" t="s">
        <v>21983</v>
      </c>
    </row>
    <row r="13675" spans="1:5" x14ac:dyDescent="0.25">
      <c r="A13675" t="s">
        <v>16410</v>
      </c>
      <c r="B13675" t="s">
        <v>7708</v>
      </c>
      <c r="C13675" t="s">
        <v>18945</v>
      </c>
      <c r="D13675">
        <v>41.42</v>
      </c>
      <c r="E13675" t="s">
        <v>21983</v>
      </c>
    </row>
    <row r="13676" spans="1:5" x14ac:dyDescent="0.25">
      <c r="A13676" t="s">
        <v>16410</v>
      </c>
      <c r="B13676" t="s">
        <v>7711</v>
      </c>
      <c r="C13676" t="s">
        <v>18946</v>
      </c>
      <c r="D13676">
        <v>45.44</v>
      </c>
      <c r="E13676" t="s">
        <v>21983</v>
      </c>
    </row>
    <row r="13677" spans="1:5" x14ac:dyDescent="0.25">
      <c r="A13677" t="s">
        <v>16410</v>
      </c>
      <c r="B13677" t="s">
        <v>7713</v>
      </c>
      <c r="C13677" t="s">
        <v>18947</v>
      </c>
      <c r="D13677">
        <v>2.16</v>
      </c>
      <c r="E13677" t="s">
        <v>21983</v>
      </c>
    </row>
    <row r="13678" spans="1:5" x14ac:dyDescent="0.25">
      <c r="A13678" t="s">
        <v>16410</v>
      </c>
      <c r="B13678" t="s">
        <v>7716</v>
      </c>
      <c r="C13678" t="s">
        <v>18948</v>
      </c>
      <c r="D13678">
        <v>15.89</v>
      </c>
      <c r="E13678" t="s">
        <v>21983</v>
      </c>
    </row>
    <row r="13679" spans="1:5" x14ac:dyDescent="0.25">
      <c r="A13679" t="s">
        <v>16410</v>
      </c>
      <c r="B13679" t="s">
        <v>7719</v>
      </c>
      <c r="C13679" t="s">
        <v>18949</v>
      </c>
      <c r="D13679">
        <v>15.57</v>
      </c>
      <c r="E13679" t="s">
        <v>21983</v>
      </c>
    </row>
    <row r="13680" spans="1:5" x14ac:dyDescent="0.25">
      <c r="A13680" t="s">
        <v>16410</v>
      </c>
      <c r="B13680" t="s">
        <v>7722</v>
      </c>
      <c r="C13680" t="s">
        <v>18950</v>
      </c>
      <c r="D13680">
        <v>15.96</v>
      </c>
      <c r="E13680" t="s">
        <v>21983</v>
      </c>
    </row>
    <row r="13681" spans="1:5" x14ac:dyDescent="0.25">
      <c r="A13681" t="s">
        <v>16410</v>
      </c>
      <c r="B13681" t="s">
        <v>7725</v>
      </c>
      <c r="C13681" t="s">
        <v>18951</v>
      </c>
      <c r="D13681">
        <v>2.86</v>
      </c>
      <c r="E13681" t="s">
        <v>21983</v>
      </c>
    </row>
    <row r="13682" spans="1:5" x14ac:dyDescent="0.25">
      <c r="A13682" t="s">
        <v>16410</v>
      </c>
      <c r="B13682" t="s">
        <v>7728</v>
      </c>
      <c r="C13682" t="s">
        <v>18952</v>
      </c>
      <c r="D13682">
        <v>8.5500000000000007</v>
      </c>
      <c r="E13682" t="s">
        <v>21983</v>
      </c>
    </row>
    <row r="13683" spans="1:5" x14ac:dyDescent="0.25">
      <c r="A13683" t="s">
        <v>16410</v>
      </c>
      <c r="B13683" t="s">
        <v>7731</v>
      </c>
      <c r="C13683" t="s">
        <v>18953</v>
      </c>
      <c r="D13683">
        <v>7.02</v>
      </c>
      <c r="E13683" t="s">
        <v>21983</v>
      </c>
    </row>
    <row r="13684" spans="1:5" x14ac:dyDescent="0.25">
      <c r="A13684" t="s">
        <v>16410</v>
      </c>
      <c r="B13684" t="s">
        <v>7734</v>
      </c>
      <c r="C13684" t="s">
        <v>18954</v>
      </c>
      <c r="D13684">
        <v>9</v>
      </c>
      <c r="E13684" t="s">
        <v>21983</v>
      </c>
    </row>
    <row r="13685" spans="1:5" x14ac:dyDescent="0.25">
      <c r="A13685" t="s">
        <v>16410</v>
      </c>
      <c r="B13685" t="s">
        <v>7737</v>
      </c>
      <c r="C13685" t="s">
        <v>18955</v>
      </c>
      <c r="D13685">
        <v>17.52</v>
      </c>
      <c r="E13685" t="s">
        <v>21983</v>
      </c>
    </row>
    <row r="13686" spans="1:5" x14ac:dyDescent="0.25">
      <c r="A13686" t="s">
        <v>16410</v>
      </c>
      <c r="B13686" t="s">
        <v>7740</v>
      </c>
      <c r="C13686" t="s">
        <v>18956</v>
      </c>
      <c r="D13686">
        <v>20.25</v>
      </c>
      <c r="E13686" t="s">
        <v>21983</v>
      </c>
    </row>
    <row r="13687" spans="1:5" x14ac:dyDescent="0.25">
      <c r="A13687" t="s">
        <v>16410</v>
      </c>
      <c r="B13687" t="s">
        <v>7743</v>
      </c>
      <c r="C13687" t="s">
        <v>18957</v>
      </c>
      <c r="D13687">
        <v>72.7</v>
      </c>
      <c r="E13687" t="s">
        <v>21983</v>
      </c>
    </row>
    <row r="13688" spans="1:5" x14ac:dyDescent="0.25">
      <c r="A13688" t="s">
        <v>16410</v>
      </c>
      <c r="B13688" t="s">
        <v>7746</v>
      </c>
      <c r="C13688" t="s">
        <v>18958</v>
      </c>
      <c r="D13688">
        <v>13.55</v>
      </c>
      <c r="E13688" t="s">
        <v>21983</v>
      </c>
    </row>
    <row r="13689" spans="1:5" x14ac:dyDescent="0.25">
      <c r="A13689" t="s">
        <v>16410</v>
      </c>
      <c r="B13689" t="s">
        <v>7749</v>
      </c>
      <c r="C13689" t="s">
        <v>18959</v>
      </c>
      <c r="D13689">
        <v>6.09</v>
      </c>
      <c r="E13689" t="s">
        <v>21983</v>
      </c>
    </row>
    <row r="13690" spans="1:5" x14ac:dyDescent="0.25">
      <c r="A13690" t="s">
        <v>16410</v>
      </c>
      <c r="B13690" t="s">
        <v>7752</v>
      </c>
      <c r="C13690" t="s">
        <v>18960</v>
      </c>
      <c r="D13690">
        <v>24.14</v>
      </c>
      <c r="E13690" t="s">
        <v>21983</v>
      </c>
    </row>
    <row r="13691" spans="1:5" x14ac:dyDescent="0.25">
      <c r="A13691" t="s">
        <v>16410</v>
      </c>
      <c r="B13691" t="s">
        <v>7754</v>
      </c>
      <c r="C13691" t="s">
        <v>18961</v>
      </c>
      <c r="D13691">
        <v>23.45</v>
      </c>
      <c r="E13691" t="s">
        <v>21983</v>
      </c>
    </row>
    <row r="13692" spans="1:5" x14ac:dyDescent="0.25">
      <c r="A13692" t="s">
        <v>16410</v>
      </c>
      <c r="B13692" t="s">
        <v>7757</v>
      </c>
      <c r="C13692" t="s">
        <v>18962</v>
      </c>
      <c r="D13692">
        <v>8.64</v>
      </c>
      <c r="E13692" t="s">
        <v>21983</v>
      </c>
    </row>
    <row r="13693" spans="1:5" x14ac:dyDescent="0.25">
      <c r="A13693" t="s">
        <v>16410</v>
      </c>
      <c r="B13693" t="s">
        <v>7760</v>
      </c>
      <c r="C13693" t="s">
        <v>18963</v>
      </c>
      <c r="D13693">
        <v>2.77</v>
      </c>
      <c r="E13693" t="s">
        <v>21983</v>
      </c>
    </row>
    <row r="13694" spans="1:5" x14ac:dyDescent="0.25">
      <c r="A13694" t="s">
        <v>16410</v>
      </c>
      <c r="B13694" t="s">
        <v>7763</v>
      </c>
      <c r="C13694" t="s">
        <v>18964</v>
      </c>
      <c r="D13694">
        <v>20.07</v>
      </c>
      <c r="E13694" t="s">
        <v>21983</v>
      </c>
    </row>
    <row r="13695" spans="1:5" x14ac:dyDescent="0.25">
      <c r="A13695" t="s">
        <v>16410</v>
      </c>
      <c r="B13695" t="s">
        <v>7766</v>
      </c>
      <c r="C13695" t="s">
        <v>18965</v>
      </c>
      <c r="D13695">
        <v>25.17</v>
      </c>
      <c r="E13695" t="s">
        <v>21983</v>
      </c>
    </row>
    <row r="13696" spans="1:5" x14ac:dyDescent="0.25">
      <c r="A13696" t="s">
        <v>16410</v>
      </c>
      <c r="B13696" t="s">
        <v>7769</v>
      </c>
      <c r="C13696" t="s">
        <v>18966</v>
      </c>
      <c r="D13696">
        <v>26.66</v>
      </c>
      <c r="E13696" t="s">
        <v>21983</v>
      </c>
    </row>
    <row r="13697" spans="1:5" x14ac:dyDescent="0.25">
      <c r="A13697" t="s">
        <v>16410</v>
      </c>
      <c r="B13697" t="s">
        <v>7772</v>
      </c>
      <c r="C13697" t="s">
        <v>18967</v>
      </c>
      <c r="D13697">
        <v>25.23</v>
      </c>
      <c r="E13697" t="s">
        <v>21983</v>
      </c>
    </row>
    <row r="13698" spans="1:5" x14ac:dyDescent="0.25">
      <c r="A13698" t="s">
        <v>16410</v>
      </c>
      <c r="B13698" t="s">
        <v>7775</v>
      </c>
      <c r="C13698" t="s">
        <v>18968</v>
      </c>
      <c r="D13698">
        <v>24.98</v>
      </c>
      <c r="E13698" t="s">
        <v>21983</v>
      </c>
    </row>
    <row r="13699" spans="1:5" x14ac:dyDescent="0.25">
      <c r="A13699" t="s">
        <v>16410</v>
      </c>
      <c r="B13699" t="s">
        <v>7778</v>
      </c>
      <c r="C13699" t="s">
        <v>18969</v>
      </c>
      <c r="D13699">
        <v>13.08</v>
      </c>
      <c r="E13699" t="s">
        <v>21983</v>
      </c>
    </row>
    <row r="13700" spans="1:5" x14ac:dyDescent="0.25">
      <c r="A13700" t="s">
        <v>16410</v>
      </c>
      <c r="B13700" t="s">
        <v>7781</v>
      </c>
      <c r="C13700" t="s">
        <v>18970</v>
      </c>
      <c r="D13700">
        <v>109.79</v>
      </c>
      <c r="E13700" t="s">
        <v>21983</v>
      </c>
    </row>
    <row r="13701" spans="1:5" x14ac:dyDescent="0.25">
      <c r="A13701" t="s">
        <v>16410</v>
      </c>
      <c r="B13701" t="s">
        <v>7783</v>
      </c>
      <c r="C13701" t="s">
        <v>18971</v>
      </c>
      <c r="D13701">
        <v>3.58</v>
      </c>
      <c r="E13701" t="s">
        <v>21983</v>
      </c>
    </row>
    <row r="13702" spans="1:5" x14ac:dyDescent="0.25">
      <c r="A13702" t="s">
        <v>16410</v>
      </c>
      <c r="B13702" t="s">
        <v>7786</v>
      </c>
      <c r="C13702" t="s">
        <v>18972</v>
      </c>
      <c r="D13702">
        <v>7.21</v>
      </c>
      <c r="E13702" t="s">
        <v>21983</v>
      </c>
    </row>
    <row r="13703" spans="1:5" x14ac:dyDescent="0.25">
      <c r="A13703" t="s">
        <v>16410</v>
      </c>
      <c r="B13703" t="s">
        <v>7789</v>
      </c>
      <c r="C13703" t="s">
        <v>18973</v>
      </c>
      <c r="D13703">
        <v>29.99</v>
      </c>
      <c r="E13703" t="s">
        <v>21983</v>
      </c>
    </row>
    <row r="13704" spans="1:5" x14ac:dyDescent="0.25">
      <c r="A13704" t="s">
        <v>16410</v>
      </c>
      <c r="B13704" t="s">
        <v>7791</v>
      </c>
      <c r="C13704" t="s">
        <v>18974</v>
      </c>
      <c r="D13704">
        <v>14.74</v>
      </c>
      <c r="E13704" t="s">
        <v>21983</v>
      </c>
    </row>
    <row r="13705" spans="1:5" x14ac:dyDescent="0.25">
      <c r="A13705" t="s">
        <v>16410</v>
      </c>
      <c r="B13705" t="s">
        <v>7794</v>
      </c>
      <c r="C13705" t="s">
        <v>18975</v>
      </c>
      <c r="D13705">
        <v>27.98</v>
      </c>
      <c r="E13705" t="s">
        <v>21983</v>
      </c>
    </row>
    <row r="13706" spans="1:5" x14ac:dyDescent="0.25">
      <c r="A13706" t="s">
        <v>16410</v>
      </c>
      <c r="B13706" t="s">
        <v>7797</v>
      </c>
      <c r="C13706" t="s">
        <v>18976</v>
      </c>
      <c r="D13706">
        <v>12.94</v>
      </c>
      <c r="E13706" t="s">
        <v>21983</v>
      </c>
    </row>
    <row r="13707" spans="1:5" x14ac:dyDescent="0.25">
      <c r="A13707" t="s">
        <v>16410</v>
      </c>
      <c r="B13707" t="s">
        <v>7800</v>
      </c>
      <c r="C13707" t="s">
        <v>18977</v>
      </c>
      <c r="D13707">
        <v>64.95</v>
      </c>
      <c r="E13707" t="s">
        <v>21983</v>
      </c>
    </row>
    <row r="13708" spans="1:5" x14ac:dyDescent="0.25">
      <c r="A13708" t="s">
        <v>16410</v>
      </c>
      <c r="B13708" t="s">
        <v>7803</v>
      </c>
      <c r="C13708" t="s">
        <v>18978</v>
      </c>
      <c r="D13708">
        <v>29.2</v>
      </c>
      <c r="E13708" t="s">
        <v>21983</v>
      </c>
    </row>
    <row r="13709" spans="1:5" x14ac:dyDescent="0.25">
      <c r="A13709" t="s">
        <v>16410</v>
      </c>
      <c r="B13709" t="s">
        <v>7806</v>
      </c>
      <c r="C13709" t="s">
        <v>18979</v>
      </c>
      <c r="D13709">
        <v>35.520000000000003</v>
      </c>
      <c r="E13709" t="s">
        <v>21983</v>
      </c>
    </row>
    <row r="13710" spans="1:5" x14ac:dyDescent="0.25">
      <c r="A13710" t="s">
        <v>16410</v>
      </c>
      <c r="B13710" t="s">
        <v>7809</v>
      </c>
      <c r="C13710" t="s">
        <v>18980</v>
      </c>
      <c r="D13710">
        <v>3.16</v>
      </c>
      <c r="E13710" t="s">
        <v>21983</v>
      </c>
    </row>
    <row r="13711" spans="1:5" x14ac:dyDescent="0.25">
      <c r="A13711" t="s">
        <v>16410</v>
      </c>
      <c r="B13711" t="s">
        <v>7812</v>
      </c>
      <c r="C13711" t="s">
        <v>18981</v>
      </c>
      <c r="D13711">
        <v>177.76</v>
      </c>
      <c r="E13711" t="s">
        <v>21983</v>
      </c>
    </row>
    <row r="13712" spans="1:5" x14ac:dyDescent="0.25">
      <c r="A13712" t="s">
        <v>16410</v>
      </c>
      <c r="B13712" t="s">
        <v>7814</v>
      </c>
      <c r="C13712" t="s">
        <v>18982</v>
      </c>
      <c r="D13712">
        <v>45.03</v>
      </c>
      <c r="E13712" t="s">
        <v>21983</v>
      </c>
    </row>
    <row r="13713" spans="1:5" x14ac:dyDescent="0.25">
      <c r="A13713" t="s">
        <v>16410</v>
      </c>
      <c r="B13713" t="s">
        <v>7817</v>
      </c>
      <c r="C13713" t="s">
        <v>18983</v>
      </c>
      <c r="D13713">
        <v>23.11</v>
      </c>
      <c r="E13713" t="s">
        <v>21983</v>
      </c>
    </row>
    <row r="13714" spans="1:5" x14ac:dyDescent="0.25">
      <c r="A13714" t="s">
        <v>16410</v>
      </c>
      <c r="B13714" t="s">
        <v>7820</v>
      </c>
      <c r="C13714" t="s">
        <v>18984</v>
      </c>
      <c r="D13714">
        <v>26.49</v>
      </c>
      <c r="E13714" t="s">
        <v>21983</v>
      </c>
    </row>
    <row r="13715" spans="1:5" x14ac:dyDescent="0.25">
      <c r="A13715" t="s">
        <v>16410</v>
      </c>
      <c r="B13715" t="s">
        <v>7823</v>
      </c>
      <c r="C13715" t="s">
        <v>18985</v>
      </c>
      <c r="D13715">
        <v>2.81</v>
      </c>
      <c r="E13715" t="s">
        <v>21983</v>
      </c>
    </row>
    <row r="13716" spans="1:5" x14ac:dyDescent="0.25">
      <c r="A13716" t="s">
        <v>16410</v>
      </c>
      <c r="B13716" t="s">
        <v>7826</v>
      </c>
      <c r="C13716" t="s">
        <v>18986</v>
      </c>
      <c r="D13716">
        <v>39.840000000000003</v>
      </c>
      <c r="E13716" t="s">
        <v>21983</v>
      </c>
    </row>
    <row r="13717" spans="1:5" x14ac:dyDescent="0.25">
      <c r="A13717" t="s">
        <v>16410</v>
      </c>
      <c r="B13717" t="s">
        <v>7829</v>
      </c>
      <c r="C13717" t="s">
        <v>18987</v>
      </c>
      <c r="D13717">
        <v>35.28</v>
      </c>
      <c r="E13717" t="s">
        <v>21983</v>
      </c>
    </row>
    <row r="13718" spans="1:5" x14ac:dyDescent="0.25">
      <c r="A13718" t="s">
        <v>16410</v>
      </c>
      <c r="B13718" t="s">
        <v>7832</v>
      </c>
      <c r="C13718" t="s">
        <v>18988</v>
      </c>
      <c r="D13718">
        <v>15.01</v>
      </c>
      <c r="E13718" t="s">
        <v>21983</v>
      </c>
    </row>
    <row r="13719" spans="1:5" x14ac:dyDescent="0.25">
      <c r="A13719" t="s">
        <v>16410</v>
      </c>
      <c r="B13719" t="s">
        <v>7835</v>
      </c>
      <c r="C13719" t="s">
        <v>18989</v>
      </c>
      <c r="D13719">
        <v>8.2200000000000006</v>
      </c>
      <c r="E13719" t="s">
        <v>21983</v>
      </c>
    </row>
    <row r="13720" spans="1:5" x14ac:dyDescent="0.25">
      <c r="A13720" t="s">
        <v>16410</v>
      </c>
      <c r="B13720" t="s">
        <v>7838</v>
      </c>
      <c r="C13720" t="s">
        <v>18990</v>
      </c>
      <c r="D13720">
        <v>7.19</v>
      </c>
      <c r="E13720" t="s">
        <v>21983</v>
      </c>
    </row>
    <row r="13721" spans="1:5" x14ac:dyDescent="0.25">
      <c r="A13721" t="s">
        <v>16410</v>
      </c>
      <c r="B13721" t="s">
        <v>7841</v>
      </c>
      <c r="C13721" t="s">
        <v>18991</v>
      </c>
      <c r="D13721">
        <v>14.38</v>
      </c>
      <c r="E13721" t="s">
        <v>21983</v>
      </c>
    </row>
    <row r="13722" spans="1:5" x14ac:dyDescent="0.25">
      <c r="A13722" t="s">
        <v>16410</v>
      </c>
      <c r="B13722" t="s">
        <v>7844</v>
      </c>
      <c r="C13722" t="s">
        <v>18992</v>
      </c>
      <c r="D13722">
        <v>19.48</v>
      </c>
      <c r="E13722" t="s">
        <v>21983</v>
      </c>
    </row>
    <row r="13723" spans="1:5" x14ac:dyDescent="0.25">
      <c r="A13723" t="s">
        <v>16410</v>
      </c>
      <c r="B13723" t="s">
        <v>7847</v>
      </c>
      <c r="C13723" t="s">
        <v>18993</v>
      </c>
      <c r="D13723">
        <v>2355.65</v>
      </c>
      <c r="E13723" t="s">
        <v>21983</v>
      </c>
    </row>
    <row r="13724" spans="1:5" x14ac:dyDescent="0.25">
      <c r="A13724" t="s">
        <v>16410</v>
      </c>
      <c r="B13724" t="s">
        <v>7850</v>
      </c>
      <c r="C13724" t="s">
        <v>18994</v>
      </c>
      <c r="D13724">
        <v>49.26</v>
      </c>
      <c r="E13724" t="s">
        <v>21983</v>
      </c>
    </row>
    <row r="13725" spans="1:5" x14ac:dyDescent="0.25">
      <c r="A13725" t="s">
        <v>16410</v>
      </c>
      <c r="B13725" t="s">
        <v>7853</v>
      </c>
      <c r="C13725" t="s">
        <v>18995</v>
      </c>
      <c r="D13725">
        <v>17.62</v>
      </c>
      <c r="E13725" t="s">
        <v>21983</v>
      </c>
    </row>
    <row r="13726" spans="1:5" x14ac:dyDescent="0.25">
      <c r="A13726" t="s">
        <v>16410</v>
      </c>
      <c r="B13726" t="s">
        <v>7856</v>
      </c>
      <c r="C13726" t="s">
        <v>18996</v>
      </c>
      <c r="D13726">
        <v>17.07</v>
      </c>
      <c r="E13726" t="s">
        <v>21983</v>
      </c>
    </row>
    <row r="13727" spans="1:5" x14ac:dyDescent="0.25">
      <c r="A13727" t="s">
        <v>16410</v>
      </c>
      <c r="B13727" t="s">
        <v>7859</v>
      </c>
      <c r="C13727" t="s">
        <v>18997</v>
      </c>
      <c r="D13727">
        <v>413.25</v>
      </c>
      <c r="E13727" t="s">
        <v>21983</v>
      </c>
    </row>
    <row r="13728" spans="1:5" x14ac:dyDescent="0.25">
      <c r="A13728" t="s">
        <v>16410</v>
      </c>
      <c r="B13728" t="s">
        <v>7864</v>
      </c>
      <c r="C13728" t="s">
        <v>18998</v>
      </c>
      <c r="D13728">
        <v>49.6</v>
      </c>
      <c r="E13728" t="s">
        <v>21983</v>
      </c>
    </row>
    <row r="13729" spans="1:5" x14ac:dyDescent="0.25">
      <c r="A13729" t="s">
        <v>16410</v>
      </c>
      <c r="B13729" t="s">
        <v>7867</v>
      </c>
      <c r="C13729" t="s">
        <v>18999</v>
      </c>
      <c r="D13729">
        <v>10.87</v>
      </c>
      <c r="E13729" t="s">
        <v>21983</v>
      </c>
    </row>
    <row r="13730" spans="1:5" x14ac:dyDescent="0.25">
      <c r="A13730" t="s">
        <v>16410</v>
      </c>
      <c r="B13730" t="s">
        <v>7870</v>
      </c>
      <c r="C13730" t="s">
        <v>19000</v>
      </c>
      <c r="D13730">
        <v>66.540000000000006</v>
      </c>
      <c r="E13730" t="s">
        <v>21983</v>
      </c>
    </row>
    <row r="13731" spans="1:5" x14ac:dyDescent="0.25">
      <c r="A13731" t="s">
        <v>16410</v>
      </c>
      <c r="B13731" t="s">
        <v>7873</v>
      </c>
      <c r="C13731" t="s">
        <v>19001</v>
      </c>
      <c r="D13731">
        <v>33.85</v>
      </c>
      <c r="E13731" t="s">
        <v>21983</v>
      </c>
    </row>
    <row r="13732" spans="1:5" x14ac:dyDescent="0.25">
      <c r="A13732" t="s">
        <v>16410</v>
      </c>
      <c r="B13732" t="s">
        <v>7876</v>
      </c>
      <c r="C13732" t="s">
        <v>19002</v>
      </c>
      <c r="D13732">
        <v>35.51</v>
      </c>
      <c r="E13732" t="s">
        <v>21983</v>
      </c>
    </row>
    <row r="13733" spans="1:5" x14ac:dyDescent="0.25">
      <c r="A13733" t="s">
        <v>16410</v>
      </c>
      <c r="B13733" t="s">
        <v>7879</v>
      </c>
      <c r="C13733" t="s">
        <v>19003</v>
      </c>
      <c r="D13733">
        <v>48.8</v>
      </c>
      <c r="E13733" t="s">
        <v>21983</v>
      </c>
    </row>
    <row r="13734" spans="1:5" x14ac:dyDescent="0.25">
      <c r="A13734" t="s">
        <v>16410</v>
      </c>
      <c r="B13734" t="s">
        <v>7882</v>
      </c>
      <c r="C13734" t="s">
        <v>19004</v>
      </c>
      <c r="D13734">
        <v>6.32</v>
      </c>
      <c r="E13734" t="s">
        <v>21983</v>
      </c>
    </row>
    <row r="13735" spans="1:5" x14ac:dyDescent="0.25">
      <c r="A13735" t="s">
        <v>16410</v>
      </c>
      <c r="B13735" t="s">
        <v>7885</v>
      </c>
      <c r="C13735" t="s">
        <v>19005</v>
      </c>
      <c r="D13735">
        <v>7.43</v>
      </c>
      <c r="E13735" t="s">
        <v>21983</v>
      </c>
    </row>
    <row r="13736" spans="1:5" x14ac:dyDescent="0.25">
      <c r="A13736" t="s">
        <v>16410</v>
      </c>
      <c r="B13736" t="s">
        <v>7888</v>
      </c>
      <c r="C13736" t="s">
        <v>19006</v>
      </c>
      <c r="D13736">
        <v>8.44</v>
      </c>
      <c r="E13736" t="s">
        <v>21983</v>
      </c>
    </row>
    <row r="13737" spans="1:5" x14ac:dyDescent="0.25">
      <c r="A13737" t="s">
        <v>16410</v>
      </c>
      <c r="B13737" t="s">
        <v>7891</v>
      </c>
      <c r="C13737" t="s">
        <v>19007</v>
      </c>
      <c r="D13737">
        <v>26.45</v>
      </c>
      <c r="E13737" t="s">
        <v>21983</v>
      </c>
    </row>
    <row r="13738" spans="1:5" x14ac:dyDescent="0.25">
      <c r="A13738" t="s">
        <v>16410</v>
      </c>
      <c r="B13738" t="s">
        <v>7894</v>
      </c>
      <c r="C13738" t="s">
        <v>19008</v>
      </c>
      <c r="D13738">
        <v>25.47</v>
      </c>
      <c r="E13738" t="s">
        <v>21983</v>
      </c>
    </row>
    <row r="13739" spans="1:5" x14ac:dyDescent="0.25">
      <c r="A13739" t="s">
        <v>16410</v>
      </c>
      <c r="B13739" t="s">
        <v>7897</v>
      </c>
      <c r="C13739" t="s">
        <v>19009</v>
      </c>
      <c r="D13739">
        <v>13.99</v>
      </c>
      <c r="E13739" t="s">
        <v>21983</v>
      </c>
    </row>
    <row r="13740" spans="1:5" x14ac:dyDescent="0.25">
      <c r="A13740" t="s">
        <v>16410</v>
      </c>
      <c r="B13740" t="s">
        <v>7900</v>
      </c>
      <c r="C13740" t="s">
        <v>19010</v>
      </c>
      <c r="D13740">
        <v>151.32</v>
      </c>
      <c r="E13740" t="s">
        <v>21983</v>
      </c>
    </row>
    <row r="13741" spans="1:5" x14ac:dyDescent="0.25">
      <c r="A13741" t="s">
        <v>16410</v>
      </c>
      <c r="B13741" t="s">
        <v>7903</v>
      </c>
      <c r="C13741" t="s">
        <v>19011</v>
      </c>
      <c r="D13741">
        <v>42.75</v>
      </c>
      <c r="E13741" t="s">
        <v>21983</v>
      </c>
    </row>
    <row r="13742" spans="1:5" x14ac:dyDescent="0.25">
      <c r="A13742" t="s">
        <v>16410</v>
      </c>
      <c r="B13742" t="s">
        <v>7906</v>
      </c>
      <c r="C13742" t="s">
        <v>19012</v>
      </c>
      <c r="D13742">
        <v>1381.16</v>
      </c>
      <c r="E13742" t="s">
        <v>21983</v>
      </c>
    </row>
    <row r="13743" spans="1:5" x14ac:dyDescent="0.25">
      <c r="A13743" t="s">
        <v>16410</v>
      </c>
      <c r="B13743" t="s">
        <v>7908</v>
      </c>
      <c r="C13743" t="s">
        <v>19013</v>
      </c>
      <c r="D13743">
        <v>8.1</v>
      </c>
      <c r="E13743" t="s">
        <v>21983</v>
      </c>
    </row>
    <row r="13744" spans="1:5" x14ac:dyDescent="0.25">
      <c r="A13744" t="s">
        <v>16410</v>
      </c>
      <c r="B13744" t="s">
        <v>7911</v>
      </c>
      <c r="C13744" t="s">
        <v>19014</v>
      </c>
      <c r="D13744">
        <v>30.63</v>
      </c>
      <c r="E13744" t="s">
        <v>21983</v>
      </c>
    </row>
    <row r="13745" spans="1:5" x14ac:dyDescent="0.25">
      <c r="A13745" t="s">
        <v>16410</v>
      </c>
      <c r="B13745" t="s">
        <v>7914</v>
      </c>
      <c r="C13745" t="s">
        <v>19015</v>
      </c>
      <c r="D13745">
        <v>20.149999999999999</v>
      </c>
      <c r="E13745" t="s">
        <v>21983</v>
      </c>
    </row>
    <row r="13746" spans="1:5" x14ac:dyDescent="0.25">
      <c r="A13746" t="s">
        <v>16410</v>
      </c>
      <c r="B13746" t="s">
        <v>7917</v>
      </c>
      <c r="C13746" t="s">
        <v>19016</v>
      </c>
      <c r="D13746">
        <v>90.41</v>
      </c>
      <c r="E13746" t="s">
        <v>21983</v>
      </c>
    </row>
    <row r="13747" spans="1:5" x14ac:dyDescent="0.25">
      <c r="A13747" t="s">
        <v>16410</v>
      </c>
      <c r="B13747" t="s">
        <v>7919</v>
      </c>
      <c r="C13747" t="s">
        <v>19017</v>
      </c>
      <c r="D13747">
        <v>49.57</v>
      </c>
      <c r="E13747" t="s">
        <v>21983</v>
      </c>
    </row>
    <row r="13748" spans="1:5" x14ac:dyDescent="0.25">
      <c r="A13748" t="s">
        <v>16410</v>
      </c>
      <c r="B13748" t="s">
        <v>7922</v>
      </c>
      <c r="C13748" t="s">
        <v>19018</v>
      </c>
      <c r="D13748">
        <v>98.09</v>
      </c>
      <c r="E13748" t="s">
        <v>21983</v>
      </c>
    </row>
    <row r="13749" spans="1:5" x14ac:dyDescent="0.25">
      <c r="A13749" t="s">
        <v>16410</v>
      </c>
      <c r="B13749" t="s">
        <v>7925</v>
      </c>
      <c r="C13749" t="s">
        <v>19019</v>
      </c>
      <c r="D13749">
        <v>2.38</v>
      </c>
      <c r="E13749" t="s">
        <v>21983</v>
      </c>
    </row>
    <row r="13750" spans="1:5" x14ac:dyDescent="0.25">
      <c r="A13750" t="s">
        <v>16410</v>
      </c>
      <c r="B13750" t="s">
        <v>7928</v>
      </c>
      <c r="C13750" t="s">
        <v>19020</v>
      </c>
      <c r="D13750">
        <v>14.04</v>
      </c>
      <c r="E13750" t="s">
        <v>21983</v>
      </c>
    </row>
    <row r="13751" spans="1:5" x14ac:dyDescent="0.25">
      <c r="A13751" t="s">
        <v>16410</v>
      </c>
      <c r="B13751" t="s">
        <v>7931</v>
      </c>
      <c r="C13751" t="s">
        <v>19021</v>
      </c>
      <c r="D13751">
        <v>33.729999999999997</v>
      </c>
      <c r="E13751" t="s">
        <v>21983</v>
      </c>
    </row>
    <row r="13752" spans="1:5" x14ac:dyDescent="0.25">
      <c r="A13752" t="s">
        <v>16410</v>
      </c>
      <c r="B13752" t="s">
        <v>7934</v>
      </c>
      <c r="C13752" t="s">
        <v>19022</v>
      </c>
      <c r="D13752">
        <v>21.76</v>
      </c>
      <c r="E13752" t="s">
        <v>21983</v>
      </c>
    </row>
    <row r="13753" spans="1:5" x14ac:dyDescent="0.25">
      <c r="A13753" t="s">
        <v>16410</v>
      </c>
      <c r="B13753" t="s">
        <v>7937</v>
      </c>
      <c r="C13753" t="s">
        <v>19023</v>
      </c>
      <c r="D13753">
        <v>315.68</v>
      </c>
      <c r="E13753" t="s">
        <v>21983</v>
      </c>
    </row>
    <row r="13754" spans="1:5" x14ac:dyDescent="0.25">
      <c r="A13754" t="s">
        <v>16410</v>
      </c>
      <c r="B13754" t="s">
        <v>7939</v>
      </c>
      <c r="C13754" t="s">
        <v>19024</v>
      </c>
      <c r="D13754">
        <v>12.04</v>
      </c>
      <c r="E13754" t="s">
        <v>21983</v>
      </c>
    </row>
    <row r="13755" spans="1:5" x14ac:dyDescent="0.25">
      <c r="A13755" t="s">
        <v>16410</v>
      </c>
      <c r="B13755" t="s">
        <v>7942</v>
      </c>
      <c r="C13755" t="s">
        <v>19025</v>
      </c>
      <c r="D13755">
        <v>39.020000000000003</v>
      </c>
      <c r="E13755" t="s">
        <v>21983</v>
      </c>
    </row>
    <row r="13756" spans="1:5" x14ac:dyDescent="0.25">
      <c r="A13756" t="s">
        <v>16410</v>
      </c>
      <c r="B13756" t="s">
        <v>7945</v>
      </c>
      <c r="C13756" t="s">
        <v>19026</v>
      </c>
      <c r="D13756">
        <v>14.83</v>
      </c>
      <c r="E13756" t="s">
        <v>21983</v>
      </c>
    </row>
    <row r="13757" spans="1:5" x14ac:dyDescent="0.25">
      <c r="A13757" t="s">
        <v>16410</v>
      </c>
      <c r="B13757" t="s">
        <v>7948</v>
      </c>
      <c r="C13757" t="s">
        <v>19027</v>
      </c>
      <c r="D13757">
        <v>5.63</v>
      </c>
      <c r="E13757" t="s">
        <v>21983</v>
      </c>
    </row>
    <row r="13758" spans="1:5" x14ac:dyDescent="0.25">
      <c r="A13758" t="s">
        <v>16410</v>
      </c>
      <c r="B13758" t="s">
        <v>7953</v>
      </c>
      <c r="C13758" t="s">
        <v>19028</v>
      </c>
      <c r="D13758">
        <v>44.19</v>
      </c>
      <c r="E13758" t="s">
        <v>21983</v>
      </c>
    </row>
    <row r="13759" spans="1:5" x14ac:dyDescent="0.25">
      <c r="A13759" t="s">
        <v>16410</v>
      </c>
      <c r="B13759" t="s">
        <v>7956</v>
      </c>
      <c r="C13759" t="s">
        <v>19029</v>
      </c>
      <c r="D13759">
        <v>34.24</v>
      </c>
      <c r="E13759" t="s">
        <v>21983</v>
      </c>
    </row>
    <row r="13760" spans="1:5" x14ac:dyDescent="0.25">
      <c r="A13760" t="s">
        <v>16410</v>
      </c>
      <c r="B13760" t="s">
        <v>7959</v>
      </c>
      <c r="C13760" t="s">
        <v>19030</v>
      </c>
      <c r="D13760">
        <v>106.28</v>
      </c>
      <c r="E13760" t="s">
        <v>21983</v>
      </c>
    </row>
    <row r="13761" spans="1:5" x14ac:dyDescent="0.25">
      <c r="A13761" t="s">
        <v>16410</v>
      </c>
      <c r="B13761" t="s">
        <v>7962</v>
      </c>
      <c r="C13761" t="s">
        <v>19031</v>
      </c>
      <c r="D13761">
        <v>22.76</v>
      </c>
      <c r="E13761" t="s">
        <v>21983</v>
      </c>
    </row>
    <row r="13762" spans="1:5" x14ac:dyDescent="0.25">
      <c r="A13762" t="s">
        <v>16410</v>
      </c>
      <c r="B13762" t="s">
        <v>7965</v>
      </c>
      <c r="C13762" t="s">
        <v>19032</v>
      </c>
      <c r="D13762">
        <v>28.2</v>
      </c>
      <c r="E13762" t="s">
        <v>21983</v>
      </c>
    </row>
    <row r="13763" spans="1:5" x14ac:dyDescent="0.25">
      <c r="A13763" t="s">
        <v>16410</v>
      </c>
      <c r="B13763" t="s">
        <v>7968</v>
      </c>
      <c r="C13763" t="s">
        <v>19033</v>
      </c>
      <c r="D13763">
        <v>7.6</v>
      </c>
      <c r="E13763" t="s">
        <v>21983</v>
      </c>
    </row>
    <row r="13764" spans="1:5" x14ac:dyDescent="0.25">
      <c r="A13764" t="s">
        <v>16410</v>
      </c>
      <c r="B13764" t="s">
        <v>7971</v>
      </c>
      <c r="C13764" t="s">
        <v>19034</v>
      </c>
      <c r="D13764">
        <v>20.23</v>
      </c>
      <c r="E13764" t="s">
        <v>21983</v>
      </c>
    </row>
    <row r="13765" spans="1:5" x14ac:dyDescent="0.25">
      <c r="A13765" t="s">
        <v>16410</v>
      </c>
      <c r="B13765" t="s">
        <v>7974</v>
      </c>
      <c r="C13765" t="s">
        <v>19035</v>
      </c>
      <c r="D13765">
        <v>71.569999999999993</v>
      </c>
      <c r="E13765" t="s">
        <v>21983</v>
      </c>
    </row>
    <row r="13766" spans="1:5" x14ac:dyDescent="0.25">
      <c r="A13766" t="s">
        <v>16410</v>
      </c>
      <c r="B13766" t="s">
        <v>7977</v>
      </c>
      <c r="C13766" t="s">
        <v>19036</v>
      </c>
      <c r="D13766">
        <v>43.93</v>
      </c>
      <c r="E13766" t="s">
        <v>21983</v>
      </c>
    </row>
    <row r="13767" spans="1:5" x14ac:dyDescent="0.25">
      <c r="A13767" t="s">
        <v>16410</v>
      </c>
      <c r="B13767" t="s">
        <v>7980</v>
      </c>
      <c r="C13767" t="s">
        <v>19037</v>
      </c>
      <c r="D13767">
        <v>93.9</v>
      </c>
      <c r="E13767" t="s">
        <v>21983</v>
      </c>
    </row>
    <row r="13768" spans="1:5" x14ac:dyDescent="0.25">
      <c r="A13768" t="s">
        <v>16410</v>
      </c>
      <c r="B13768" t="s">
        <v>7983</v>
      </c>
      <c r="C13768" t="s">
        <v>19038</v>
      </c>
      <c r="D13768">
        <v>197.01</v>
      </c>
      <c r="E13768" t="s">
        <v>21983</v>
      </c>
    </row>
    <row r="13769" spans="1:5" x14ac:dyDescent="0.25">
      <c r="A13769" t="s">
        <v>16410</v>
      </c>
      <c r="B13769" t="s">
        <v>7986</v>
      </c>
      <c r="C13769" t="s">
        <v>19039</v>
      </c>
      <c r="D13769">
        <v>19.850000000000001</v>
      </c>
      <c r="E13769" t="s">
        <v>21983</v>
      </c>
    </row>
    <row r="13770" spans="1:5" x14ac:dyDescent="0.25">
      <c r="A13770" t="s">
        <v>16410</v>
      </c>
      <c r="B13770" t="s">
        <v>7989</v>
      </c>
      <c r="C13770" t="s">
        <v>19040</v>
      </c>
      <c r="D13770">
        <v>8.33</v>
      </c>
      <c r="E13770" t="s">
        <v>21983</v>
      </c>
    </row>
    <row r="13771" spans="1:5" x14ac:dyDescent="0.25">
      <c r="A13771" t="s">
        <v>16410</v>
      </c>
      <c r="B13771" t="s">
        <v>7992</v>
      </c>
      <c r="C13771" t="s">
        <v>19041</v>
      </c>
      <c r="D13771">
        <v>13.38</v>
      </c>
      <c r="E13771" t="s">
        <v>21983</v>
      </c>
    </row>
    <row r="13772" spans="1:5" x14ac:dyDescent="0.25">
      <c r="A13772" t="s">
        <v>16410</v>
      </c>
      <c r="B13772" t="s">
        <v>7995</v>
      </c>
      <c r="C13772" t="s">
        <v>19042</v>
      </c>
      <c r="D13772">
        <v>39.340000000000003</v>
      </c>
      <c r="E13772" t="s">
        <v>21983</v>
      </c>
    </row>
    <row r="13773" spans="1:5" x14ac:dyDescent="0.25">
      <c r="A13773" t="s">
        <v>16410</v>
      </c>
      <c r="B13773" t="s">
        <v>7997</v>
      </c>
      <c r="C13773" t="s">
        <v>19043</v>
      </c>
      <c r="D13773">
        <v>28.27</v>
      </c>
      <c r="E13773" t="s">
        <v>21983</v>
      </c>
    </row>
    <row r="13774" spans="1:5" x14ac:dyDescent="0.25">
      <c r="A13774" t="s">
        <v>16410</v>
      </c>
      <c r="B13774" t="s">
        <v>8000</v>
      </c>
      <c r="C13774" t="s">
        <v>19044</v>
      </c>
      <c r="D13774">
        <v>27.26</v>
      </c>
      <c r="E13774" t="s">
        <v>21983</v>
      </c>
    </row>
    <row r="13775" spans="1:5" x14ac:dyDescent="0.25">
      <c r="A13775" t="s">
        <v>16410</v>
      </c>
      <c r="B13775" t="s">
        <v>8002</v>
      </c>
      <c r="C13775" t="s">
        <v>19045</v>
      </c>
      <c r="D13775">
        <v>11.34</v>
      </c>
      <c r="E13775" t="s">
        <v>21983</v>
      </c>
    </row>
    <row r="13776" spans="1:5" x14ac:dyDescent="0.25">
      <c r="A13776" t="s">
        <v>16410</v>
      </c>
      <c r="B13776" t="s">
        <v>8005</v>
      </c>
      <c r="C13776" t="s">
        <v>19046</v>
      </c>
      <c r="D13776">
        <v>18.3</v>
      </c>
      <c r="E13776" t="s">
        <v>21983</v>
      </c>
    </row>
    <row r="13777" spans="1:5" x14ac:dyDescent="0.25">
      <c r="A13777" t="s">
        <v>16410</v>
      </c>
      <c r="B13777" t="s">
        <v>8008</v>
      </c>
      <c r="C13777" t="s">
        <v>19047</v>
      </c>
      <c r="D13777">
        <v>7.92</v>
      </c>
      <c r="E13777" t="s">
        <v>21983</v>
      </c>
    </row>
    <row r="13778" spans="1:5" x14ac:dyDescent="0.25">
      <c r="A13778" t="s">
        <v>16410</v>
      </c>
      <c r="B13778" t="s">
        <v>8011</v>
      </c>
      <c r="C13778" t="s">
        <v>19048</v>
      </c>
      <c r="D13778">
        <v>18.309999999999999</v>
      </c>
      <c r="E13778" t="s">
        <v>21983</v>
      </c>
    </row>
    <row r="13779" spans="1:5" x14ac:dyDescent="0.25">
      <c r="A13779" t="s">
        <v>16410</v>
      </c>
      <c r="B13779" t="s">
        <v>8014</v>
      </c>
      <c r="C13779" t="s">
        <v>19049</v>
      </c>
      <c r="D13779">
        <v>73.42</v>
      </c>
      <c r="E13779" t="s">
        <v>21983</v>
      </c>
    </row>
    <row r="13780" spans="1:5" x14ac:dyDescent="0.25">
      <c r="A13780" t="s">
        <v>16410</v>
      </c>
      <c r="B13780" t="s">
        <v>8017</v>
      </c>
      <c r="C13780" t="s">
        <v>19050</v>
      </c>
      <c r="D13780">
        <v>18.88</v>
      </c>
      <c r="E13780" t="s">
        <v>21983</v>
      </c>
    </row>
    <row r="13781" spans="1:5" x14ac:dyDescent="0.25">
      <c r="A13781" t="s">
        <v>16410</v>
      </c>
      <c r="B13781" t="s">
        <v>8022</v>
      </c>
      <c r="C13781" t="s">
        <v>19051</v>
      </c>
      <c r="D13781">
        <v>14.29</v>
      </c>
      <c r="E13781" t="s">
        <v>21983</v>
      </c>
    </row>
    <row r="13782" spans="1:5" x14ac:dyDescent="0.25">
      <c r="A13782" t="s">
        <v>16410</v>
      </c>
      <c r="B13782" t="s">
        <v>8025</v>
      </c>
      <c r="C13782" t="s">
        <v>19052</v>
      </c>
      <c r="D13782">
        <v>8.31</v>
      </c>
      <c r="E13782" t="s">
        <v>21983</v>
      </c>
    </row>
    <row r="13783" spans="1:5" x14ac:dyDescent="0.25">
      <c r="A13783" t="s">
        <v>16410</v>
      </c>
      <c r="B13783" t="s">
        <v>8028</v>
      </c>
      <c r="C13783" t="s">
        <v>19053</v>
      </c>
      <c r="D13783">
        <v>32.409999999999997</v>
      </c>
      <c r="E13783" t="s">
        <v>21983</v>
      </c>
    </row>
    <row r="13784" spans="1:5" x14ac:dyDescent="0.25">
      <c r="A13784" t="s">
        <v>16410</v>
      </c>
      <c r="B13784" t="s">
        <v>8030</v>
      </c>
      <c r="C13784" t="s">
        <v>19054</v>
      </c>
      <c r="D13784">
        <v>9.7799999999999994</v>
      </c>
      <c r="E13784" t="s">
        <v>21983</v>
      </c>
    </row>
    <row r="13785" spans="1:5" x14ac:dyDescent="0.25">
      <c r="A13785" t="s">
        <v>16410</v>
      </c>
      <c r="B13785" t="s">
        <v>8032</v>
      </c>
      <c r="C13785" t="s">
        <v>19055</v>
      </c>
      <c r="D13785">
        <v>26.18</v>
      </c>
      <c r="E13785" t="s">
        <v>21983</v>
      </c>
    </row>
    <row r="13786" spans="1:5" x14ac:dyDescent="0.25">
      <c r="A13786" t="s">
        <v>16410</v>
      </c>
      <c r="B13786" t="s">
        <v>8035</v>
      </c>
      <c r="C13786" t="s">
        <v>19056</v>
      </c>
      <c r="D13786">
        <v>21.66</v>
      </c>
      <c r="E13786" t="s">
        <v>21983</v>
      </c>
    </row>
    <row r="13787" spans="1:5" x14ac:dyDescent="0.25">
      <c r="A13787" t="s">
        <v>16410</v>
      </c>
      <c r="B13787" t="s">
        <v>8038</v>
      </c>
      <c r="C13787" t="s">
        <v>19057</v>
      </c>
      <c r="D13787">
        <v>26.23</v>
      </c>
      <c r="E13787" t="s">
        <v>21983</v>
      </c>
    </row>
    <row r="13788" spans="1:5" x14ac:dyDescent="0.25">
      <c r="A13788" t="s">
        <v>16410</v>
      </c>
      <c r="B13788" t="s">
        <v>8041</v>
      </c>
      <c r="C13788" t="s">
        <v>19058</v>
      </c>
      <c r="D13788">
        <v>21.44</v>
      </c>
      <c r="E13788" t="s">
        <v>21983</v>
      </c>
    </row>
    <row r="13789" spans="1:5" x14ac:dyDescent="0.25">
      <c r="A13789" t="s">
        <v>16410</v>
      </c>
      <c r="B13789" t="s">
        <v>8044</v>
      </c>
      <c r="C13789" t="s">
        <v>19059</v>
      </c>
      <c r="D13789">
        <v>22.67</v>
      </c>
      <c r="E13789" t="s">
        <v>21983</v>
      </c>
    </row>
    <row r="13790" spans="1:5" x14ac:dyDescent="0.25">
      <c r="A13790" t="s">
        <v>16410</v>
      </c>
      <c r="B13790" t="s">
        <v>8047</v>
      </c>
      <c r="C13790" t="s">
        <v>19060</v>
      </c>
      <c r="D13790">
        <v>5.1100000000000003</v>
      </c>
      <c r="E13790" t="s">
        <v>21983</v>
      </c>
    </row>
    <row r="13791" spans="1:5" x14ac:dyDescent="0.25">
      <c r="A13791" t="s">
        <v>16410</v>
      </c>
      <c r="B13791" t="s">
        <v>8050</v>
      </c>
      <c r="C13791" t="s">
        <v>19061</v>
      </c>
      <c r="D13791">
        <v>13.22</v>
      </c>
      <c r="E13791" t="s">
        <v>21983</v>
      </c>
    </row>
    <row r="13792" spans="1:5" x14ac:dyDescent="0.25">
      <c r="A13792" t="s">
        <v>16410</v>
      </c>
      <c r="B13792" t="s">
        <v>8053</v>
      </c>
      <c r="C13792" t="s">
        <v>19062</v>
      </c>
      <c r="D13792">
        <v>6.83</v>
      </c>
      <c r="E13792" t="s">
        <v>21983</v>
      </c>
    </row>
    <row r="13793" spans="1:5" x14ac:dyDescent="0.25">
      <c r="A13793" t="s">
        <v>16410</v>
      </c>
      <c r="B13793" t="s">
        <v>8056</v>
      </c>
      <c r="C13793" t="s">
        <v>19063</v>
      </c>
      <c r="D13793">
        <v>33.4</v>
      </c>
      <c r="E13793" t="s">
        <v>21983</v>
      </c>
    </row>
    <row r="13794" spans="1:5" x14ac:dyDescent="0.25">
      <c r="A13794" t="s">
        <v>16410</v>
      </c>
      <c r="B13794" t="s">
        <v>8059</v>
      </c>
      <c r="C13794" t="s">
        <v>19064</v>
      </c>
      <c r="D13794">
        <v>8.35</v>
      </c>
      <c r="E13794" t="s">
        <v>21983</v>
      </c>
    </row>
    <row r="13795" spans="1:5" x14ac:dyDescent="0.25">
      <c r="A13795" t="s">
        <v>16410</v>
      </c>
      <c r="B13795" t="s">
        <v>8062</v>
      </c>
      <c r="C13795" t="s">
        <v>19065</v>
      </c>
      <c r="D13795">
        <v>18.559999999999999</v>
      </c>
      <c r="E13795" t="s">
        <v>21983</v>
      </c>
    </row>
    <row r="13796" spans="1:5" x14ac:dyDescent="0.25">
      <c r="A13796" t="s">
        <v>16410</v>
      </c>
      <c r="B13796" t="s">
        <v>8065</v>
      </c>
      <c r="C13796" t="s">
        <v>19066</v>
      </c>
      <c r="D13796">
        <v>808.68</v>
      </c>
      <c r="E13796" t="s">
        <v>21983</v>
      </c>
    </row>
    <row r="13797" spans="1:5" x14ac:dyDescent="0.25">
      <c r="A13797" t="s">
        <v>16410</v>
      </c>
      <c r="B13797" t="s">
        <v>8067</v>
      </c>
      <c r="C13797" t="s">
        <v>19067</v>
      </c>
      <c r="D13797">
        <v>4.3600000000000003</v>
      </c>
      <c r="E13797" t="s">
        <v>21983</v>
      </c>
    </row>
    <row r="13798" spans="1:5" x14ac:dyDescent="0.25">
      <c r="A13798" t="s">
        <v>16410</v>
      </c>
      <c r="B13798" t="s">
        <v>8070</v>
      </c>
      <c r="C13798" t="s">
        <v>19068</v>
      </c>
      <c r="D13798">
        <v>4.87</v>
      </c>
      <c r="E13798" t="s">
        <v>21983</v>
      </c>
    </row>
    <row r="13799" spans="1:5" x14ac:dyDescent="0.25">
      <c r="A13799" t="s">
        <v>16410</v>
      </c>
      <c r="B13799" t="s">
        <v>8073</v>
      </c>
      <c r="C13799" t="s">
        <v>19069</v>
      </c>
      <c r="D13799">
        <v>18.850000000000001</v>
      </c>
      <c r="E13799" t="s">
        <v>21983</v>
      </c>
    </row>
    <row r="13800" spans="1:5" x14ac:dyDescent="0.25">
      <c r="A13800" t="s">
        <v>16410</v>
      </c>
      <c r="B13800" t="s">
        <v>8076</v>
      </c>
      <c r="C13800" t="s">
        <v>19070</v>
      </c>
      <c r="D13800">
        <v>10.41</v>
      </c>
      <c r="E13800" t="s">
        <v>21983</v>
      </c>
    </row>
    <row r="13801" spans="1:5" x14ac:dyDescent="0.25">
      <c r="A13801" t="s">
        <v>16410</v>
      </c>
      <c r="B13801" t="s">
        <v>8079</v>
      </c>
      <c r="C13801" t="s">
        <v>19071</v>
      </c>
      <c r="D13801">
        <v>23.6</v>
      </c>
      <c r="E13801" t="s">
        <v>21983</v>
      </c>
    </row>
    <row r="13802" spans="1:5" x14ac:dyDescent="0.25">
      <c r="A13802" t="s">
        <v>16410</v>
      </c>
      <c r="B13802" t="s">
        <v>8082</v>
      </c>
      <c r="C13802" t="s">
        <v>19072</v>
      </c>
      <c r="D13802">
        <v>6.7</v>
      </c>
      <c r="E13802" t="s">
        <v>21983</v>
      </c>
    </row>
    <row r="13803" spans="1:5" x14ac:dyDescent="0.25">
      <c r="A13803" t="s">
        <v>16410</v>
      </c>
      <c r="B13803" t="s">
        <v>8401</v>
      </c>
      <c r="C13803" t="s">
        <v>19073</v>
      </c>
      <c r="D13803">
        <v>34.33</v>
      </c>
      <c r="E13803" t="s">
        <v>21983</v>
      </c>
    </row>
    <row r="13804" spans="1:5" x14ac:dyDescent="0.25">
      <c r="A13804" t="s">
        <v>16410</v>
      </c>
      <c r="B13804" t="s">
        <v>8085</v>
      </c>
      <c r="C13804" t="s">
        <v>19074</v>
      </c>
      <c r="D13804">
        <v>316.60000000000002</v>
      </c>
      <c r="E13804" t="s">
        <v>21983</v>
      </c>
    </row>
    <row r="13805" spans="1:5" x14ac:dyDescent="0.25">
      <c r="A13805" t="s">
        <v>16410</v>
      </c>
      <c r="B13805" t="s">
        <v>8088</v>
      </c>
      <c r="C13805" t="s">
        <v>19075</v>
      </c>
      <c r="D13805">
        <v>376.64</v>
      </c>
      <c r="E13805" t="s">
        <v>21983</v>
      </c>
    </row>
    <row r="13806" spans="1:5" x14ac:dyDescent="0.25">
      <c r="A13806" t="s">
        <v>16410</v>
      </c>
      <c r="B13806" t="s">
        <v>8090</v>
      </c>
      <c r="C13806" t="s">
        <v>19076</v>
      </c>
      <c r="D13806">
        <v>8.73</v>
      </c>
      <c r="E13806" t="s">
        <v>21983</v>
      </c>
    </row>
    <row r="13807" spans="1:5" x14ac:dyDescent="0.25">
      <c r="A13807" t="s">
        <v>16410</v>
      </c>
      <c r="B13807" t="s">
        <v>8093</v>
      </c>
      <c r="C13807" t="s">
        <v>19077</v>
      </c>
      <c r="D13807">
        <v>50.3</v>
      </c>
      <c r="E13807" t="s">
        <v>21983</v>
      </c>
    </row>
    <row r="13808" spans="1:5" x14ac:dyDescent="0.25">
      <c r="A13808" t="s">
        <v>16410</v>
      </c>
      <c r="B13808" t="s">
        <v>8096</v>
      </c>
      <c r="C13808" t="s">
        <v>19078</v>
      </c>
      <c r="D13808">
        <v>5.44</v>
      </c>
      <c r="E13808" t="s">
        <v>21983</v>
      </c>
    </row>
    <row r="13809" spans="1:5" x14ac:dyDescent="0.25">
      <c r="A13809" t="s">
        <v>16410</v>
      </c>
      <c r="B13809" t="s">
        <v>8099</v>
      </c>
      <c r="C13809" t="s">
        <v>19079</v>
      </c>
      <c r="D13809">
        <v>16.600000000000001</v>
      </c>
      <c r="E13809" t="s">
        <v>21983</v>
      </c>
    </row>
    <row r="13810" spans="1:5" x14ac:dyDescent="0.25">
      <c r="A13810" t="s">
        <v>16410</v>
      </c>
      <c r="B13810" t="s">
        <v>8102</v>
      </c>
      <c r="C13810" t="s">
        <v>19080</v>
      </c>
      <c r="D13810">
        <v>4.5</v>
      </c>
      <c r="E13810" t="s">
        <v>21983</v>
      </c>
    </row>
    <row r="13811" spans="1:5" x14ac:dyDescent="0.25">
      <c r="A13811" t="s">
        <v>16410</v>
      </c>
      <c r="B13811" t="s">
        <v>8105</v>
      </c>
      <c r="C13811" t="s">
        <v>19081</v>
      </c>
      <c r="D13811">
        <v>116.85</v>
      </c>
      <c r="E13811" t="s">
        <v>21983</v>
      </c>
    </row>
    <row r="13812" spans="1:5" x14ac:dyDescent="0.25">
      <c r="A13812" t="s">
        <v>16410</v>
      </c>
      <c r="B13812" t="s">
        <v>8108</v>
      </c>
      <c r="C13812" t="s">
        <v>19082</v>
      </c>
      <c r="D13812">
        <v>5.52</v>
      </c>
      <c r="E13812" t="s">
        <v>21983</v>
      </c>
    </row>
    <row r="13813" spans="1:5" x14ac:dyDescent="0.25">
      <c r="A13813" t="s">
        <v>16410</v>
      </c>
      <c r="B13813" t="s">
        <v>8111</v>
      </c>
      <c r="C13813" t="s">
        <v>19083</v>
      </c>
      <c r="D13813">
        <v>26.79</v>
      </c>
      <c r="E13813" t="s">
        <v>21983</v>
      </c>
    </row>
    <row r="13814" spans="1:5" x14ac:dyDescent="0.25">
      <c r="A13814" t="s">
        <v>16410</v>
      </c>
      <c r="B13814" t="s">
        <v>8114</v>
      </c>
      <c r="C13814" t="s">
        <v>19084</v>
      </c>
      <c r="D13814">
        <v>22.48</v>
      </c>
      <c r="E13814" t="s">
        <v>21983</v>
      </c>
    </row>
    <row r="13815" spans="1:5" x14ac:dyDescent="0.25">
      <c r="A13815" t="s">
        <v>16410</v>
      </c>
      <c r="B13815" t="s">
        <v>8117</v>
      </c>
      <c r="C13815" t="s">
        <v>19085</v>
      </c>
      <c r="D13815">
        <v>7.25</v>
      </c>
      <c r="E13815" t="s">
        <v>21983</v>
      </c>
    </row>
    <row r="13816" spans="1:5" x14ac:dyDescent="0.25">
      <c r="A13816" t="s">
        <v>16410</v>
      </c>
      <c r="B13816" t="s">
        <v>8119</v>
      </c>
      <c r="C13816" t="s">
        <v>19086</v>
      </c>
      <c r="D13816">
        <v>327.56</v>
      </c>
      <c r="E13816" t="s">
        <v>21983</v>
      </c>
    </row>
    <row r="13817" spans="1:5" x14ac:dyDescent="0.25">
      <c r="A13817" t="s">
        <v>16410</v>
      </c>
      <c r="B13817" t="s">
        <v>8122</v>
      </c>
      <c r="C13817" t="s">
        <v>19087</v>
      </c>
      <c r="D13817">
        <v>48.24</v>
      </c>
      <c r="E13817" t="s">
        <v>21983</v>
      </c>
    </row>
    <row r="13818" spans="1:5" x14ac:dyDescent="0.25">
      <c r="A13818" t="s">
        <v>16410</v>
      </c>
      <c r="B13818" t="s">
        <v>8125</v>
      </c>
      <c r="C13818" t="s">
        <v>19088</v>
      </c>
      <c r="D13818">
        <v>95.79</v>
      </c>
      <c r="E13818" t="s">
        <v>21983</v>
      </c>
    </row>
    <row r="13819" spans="1:5" x14ac:dyDescent="0.25">
      <c r="A13819" t="s">
        <v>16410</v>
      </c>
      <c r="B13819" t="s">
        <v>8128</v>
      </c>
      <c r="C13819" t="s">
        <v>19089</v>
      </c>
      <c r="D13819">
        <v>26.85</v>
      </c>
      <c r="E13819" t="s">
        <v>21983</v>
      </c>
    </row>
    <row r="13820" spans="1:5" x14ac:dyDescent="0.25">
      <c r="A13820" t="s">
        <v>16410</v>
      </c>
      <c r="B13820" t="s">
        <v>8131</v>
      </c>
      <c r="C13820" t="s">
        <v>19090</v>
      </c>
      <c r="D13820">
        <v>29.1</v>
      </c>
      <c r="E13820" t="s">
        <v>21983</v>
      </c>
    </row>
    <row r="13821" spans="1:5" x14ac:dyDescent="0.25">
      <c r="A13821" t="s">
        <v>16410</v>
      </c>
      <c r="B13821" t="s">
        <v>8134</v>
      </c>
      <c r="C13821" t="s">
        <v>19091</v>
      </c>
      <c r="D13821">
        <v>2.2200000000000002</v>
      </c>
      <c r="E13821" t="s">
        <v>21983</v>
      </c>
    </row>
    <row r="13822" spans="1:5" x14ac:dyDescent="0.25">
      <c r="A13822" t="s">
        <v>16410</v>
      </c>
      <c r="B13822" t="s">
        <v>8137</v>
      </c>
      <c r="C13822" t="s">
        <v>19092</v>
      </c>
      <c r="D13822">
        <v>185.5</v>
      </c>
      <c r="E13822" t="s">
        <v>21983</v>
      </c>
    </row>
    <row r="13823" spans="1:5" x14ac:dyDescent="0.25">
      <c r="A13823" t="s">
        <v>16410</v>
      </c>
      <c r="B13823" t="s">
        <v>8139</v>
      </c>
      <c r="C13823" t="s">
        <v>19093</v>
      </c>
      <c r="D13823">
        <v>9.09</v>
      </c>
      <c r="E13823" t="s">
        <v>21983</v>
      </c>
    </row>
    <row r="13824" spans="1:5" x14ac:dyDescent="0.25">
      <c r="A13824" t="s">
        <v>16410</v>
      </c>
      <c r="B13824" t="s">
        <v>8142</v>
      </c>
      <c r="C13824" t="s">
        <v>19094</v>
      </c>
      <c r="D13824">
        <v>15.5</v>
      </c>
      <c r="E13824" t="s">
        <v>21983</v>
      </c>
    </row>
    <row r="13825" spans="1:5" x14ac:dyDescent="0.25">
      <c r="A13825" t="s">
        <v>16410</v>
      </c>
      <c r="B13825" t="s">
        <v>8145</v>
      </c>
      <c r="C13825" t="s">
        <v>19095</v>
      </c>
      <c r="D13825">
        <v>54.23</v>
      </c>
      <c r="E13825" t="s">
        <v>21983</v>
      </c>
    </row>
    <row r="13826" spans="1:5" x14ac:dyDescent="0.25">
      <c r="A13826" t="s">
        <v>16410</v>
      </c>
      <c r="B13826" t="s">
        <v>8148</v>
      </c>
      <c r="C13826" t="s">
        <v>19096</v>
      </c>
      <c r="D13826">
        <v>11.8</v>
      </c>
      <c r="E13826" t="s">
        <v>21983</v>
      </c>
    </row>
    <row r="13827" spans="1:5" x14ac:dyDescent="0.25">
      <c r="A13827" t="s">
        <v>16410</v>
      </c>
      <c r="B13827" t="s">
        <v>8151</v>
      </c>
      <c r="C13827" t="s">
        <v>19097</v>
      </c>
      <c r="D13827">
        <v>20.29</v>
      </c>
      <c r="E13827" t="s">
        <v>21983</v>
      </c>
    </row>
    <row r="13828" spans="1:5" x14ac:dyDescent="0.25">
      <c r="A13828" t="s">
        <v>16410</v>
      </c>
      <c r="B13828" t="s">
        <v>8154</v>
      </c>
      <c r="C13828" t="s">
        <v>19098</v>
      </c>
      <c r="D13828">
        <v>6.6</v>
      </c>
      <c r="E13828" t="s">
        <v>21983</v>
      </c>
    </row>
    <row r="13829" spans="1:5" x14ac:dyDescent="0.25">
      <c r="A13829" t="s">
        <v>16410</v>
      </c>
      <c r="B13829" t="s">
        <v>8157</v>
      </c>
      <c r="C13829" t="s">
        <v>19099</v>
      </c>
      <c r="D13829">
        <v>33.950000000000003</v>
      </c>
      <c r="E13829" t="s">
        <v>21983</v>
      </c>
    </row>
    <row r="13830" spans="1:5" x14ac:dyDescent="0.25">
      <c r="A13830" t="s">
        <v>16410</v>
      </c>
      <c r="B13830" t="s">
        <v>8160</v>
      </c>
      <c r="C13830" t="s">
        <v>19100</v>
      </c>
      <c r="D13830">
        <v>47.83</v>
      </c>
      <c r="E13830" t="s">
        <v>21983</v>
      </c>
    </row>
    <row r="13831" spans="1:5" x14ac:dyDescent="0.25">
      <c r="A13831" t="s">
        <v>16410</v>
      </c>
      <c r="B13831" t="s">
        <v>8163</v>
      </c>
      <c r="C13831" t="s">
        <v>19101</v>
      </c>
      <c r="D13831">
        <v>15.08</v>
      </c>
      <c r="E13831" t="s">
        <v>21983</v>
      </c>
    </row>
    <row r="13832" spans="1:5" x14ac:dyDescent="0.25">
      <c r="A13832" t="s">
        <v>16410</v>
      </c>
      <c r="B13832" t="s">
        <v>8166</v>
      </c>
      <c r="C13832" t="s">
        <v>19102</v>
      </c>
      <c r="D13832">
        <v>11.17</v>
      </c>
      <c r="E13832" t="s">
        <v>21983</v>
      </c>
    </row>
    <row r="13833" spans="1:5" x14ac:dyDescent="0.25">
      <c r="A13833" t="s">
        <v>16410</v>
      </c>
      <c r="B13833" t="s">
        <v>8169</v>
      </c>
      <c r="C13833" t="s">
        <v>19103</v>
      </c>
      <c r="D13833">
        <v>15.26</v>
      </c>
      <c r="E13833" t="s">
        <v>21983</v>
      </c>
    </row>
    <row r="13834" spans="1:5" x14ac:dyDescent="0.25">
      <c r="A13834" t="s">
        <v>16410</v>
      </c>
      <c r="B13834" t="s">
        <v>8172</v>
      </c>
      <c r="C13834" t="s">
        <v>19104</v>
      </c>
      <c r="D13834">
        <v>19.52</v>
      </c>
      <c r="E13834" t="s">
        <v>21983</v>
      </c>
    </row>
    <row r="13835" spans="1:5" x14ac:dyDescent="0.25">
      <c r="A13835" t="s">
        <v>16410</v>
      </c>
      <c r="B13835" t="s">
        <v>8175</v>
      </c>
      <c r="C13835" t="s">
        <v>19105</v>
      </c>
      <c r="D13835">
        <v>64.31</v>
      </c>
      <c r="E13835" t="s">
        <v>21983</v>
      </c>
    </row>
    <row r="13836" spans="1:5" x14ac:dyDescent="0.25">
      <c r="A13836" t="s">
        <v>16410</v>
      </c>
      <c r="B13836" t="s">
        <v>8178</v>
      </c>
      <c r="C13836" t="s">
        <v>19106</v>
      </c>
      <c r="D13836">
        <v>10.53</v>
      </c>
      <c r="E13836" t="s">
        <v>21983</v>
      </c>
    </row>
    <row r="13837" spans="1:5" x14ac:dyDescent="0.25">
      <c r="A13837" t="s">
        <v>16410</v>
      </c>
      <c r="B13837" t="s">
        <v>8181</v>
      </c>
      <c r="C13837" t="s">
        <v>19107</v>
      </c>
      <c r="D13837">
        <v>24.06</v>
      </c>
      <c r="E13837" t="s">
        <v>21983</v>
      </c>
    </row>
    <row r="13838" spans="1:5" x14ac:dyDescent="0.25">
      <c r="A13838" t="s">
        <v>16410</v>
      </c>
      <c r="B13838" t="s">
        <v>8184</v>
      </c>
      <c r="C13838" t="s">
        <v>19108</v>
      </c>
      <c r="D13838">
        <v>21.09</v>
      </c>
      <c r="E13838" t="s">
        <v>21983</v>
      </c>
    </row>
    <row r="13839" spans="1:5" x14ac:dyDescent="0.25">
      <c r="A13839" t="s">
        <v>16410</v>
      </c>
      <c r="B13839" t="s">
        <v>8187</v>
      </c>
      <c r="C13839" t="s">
        <v>19109</v>
      </c>
      <c r="D13839">
        <v>9.68</v>
      </c>
      <c r="E13839" t="s">
        <v>21983</v>
      </c>
    </row>
    <row r="13840" spans="1:5" x14ac:dyDescent="0.25">
      <c r="A13840" t="s">
        <v>16410</v>
      </c>
      <c r="B13840" t="s">
        <v>8190</v>
      </c>
      <c r="C13840" t="s">
        <v>19110</v>
      </c>
      <c r="D13840">
        <v>146.24</v>
      </c>
      <c r="E13840" t="s">
        <v>21983</v>
      </c>
    </row>
    <row r="13841" spans="1:5" x14ac:dyDescent="0.25">
      <c r="A13841" t="s">
        <v>16410</v>
      </c>
      <c r="B13841" t="s">
        <v>8192</v>
      </c>
      <c r="C13841" t="s">
        <v>19111</v>
      </c>
      <c r="D13841">
        <v>112.7</v>
      </c>
      <c r="E13841" t="s">
        <v>21983</v>
      </c>
    </row>
    <row r="13842" spans="1:5" x14ac:dyDescent="0.25">
      <c r="A13842" t="s">
        <v>16410</v>
      </c>
      <c r="B13842" t="s">
        <v>8195</v>
      </c>
      <c r="C13842" t="s">
        <v>19112</v>
      </c>
      <c r="D13842">
        <v>38.729999999999997</v>
      </c>
      <c r="E13842" t="s">
        <v>21983</v>
      </c>
    </row>
    <row r="13843" spans="1:5" x14ac:dyDescent="0.25">
      <c r="A13843" t="s">
        <v>16410</v>
      </c>
      <c r="B13843" t="s">
        <v>8200</v>
      </c>
      <c r="C13843" t="s">
        <v>19113</v>
      </c>
      <c r="D13843">
        <v>28.03</v>
      </c>
      <c r="E13843" t="s">
        <v>21983</v>
      </c>
    </row>
    <row r="13844" spans="1:5" x14ac:dyDescent="0.25">
      <c r="A13844" t="s">
        <v>16410</v>
      </c>
      <c r="B13844" t="s">
        <v>8197</v>
      </c>
      <c r="C13844" t="s">
        <v>19114</v>
      </c>
      <c r="D13844">
        <v>34.229999999999997</v>
      </c>
      <c r="E13844" t="s">
        <v>21983</v>
      </c>
    </row>
    <row r="13845" spans="1:5" x14ac:dyDescent="0.25">
      <c r="A13845" t="s">
        <v>16410</v>
      </c>
      <c r="B13845" t="s">
        <v>8203</v>
      </c>
      <c r="C13845" t="s">
        <v>19115</v>
      </c>
      <c r="D13845">
        <v>70.22</v>
      </c>
      <c r="E13845" t="s">
        <v>21983</v>
      </c>
    </row>
    <row r="13846" spans="1:5" x14ac:dyDescent="0.25">
      <c r="A13846" t="s">
        <v>16410</v>
      </c>
      <c r="B13846" t="s">
        <v>8206</v>
      </c>
      <c r="C13846" t="s">
        <v>19116</v>
      </c>
      <c r="D13846">
        <v>51.4</v>
      </c>
      <c r="E13846" t="s">
        <v>21983</v>
      </c>
    </row>
    <row r="13847" spans="1:5" x14ac:dyDescent="0.25">
      <c r="A13847" t="s">
        <v>16410</v>
      </c>
      <c r="B13847" t="s">
        <v>8209</v>
      </c>
      <c r="C13847" t="s">
        <v>19117</v>
      </c>
      <c r="D13847">
        <v>26.6</v>
      </c>
      <c r="E13847" t="s">
        <v>21983</v>
      </c>
    </row>
    <row r="13848" spans="1:5" x14ac:dyDescent="0.25">
      <c r="A13848" t="s">
        <v>16410</v>
      </c>
      <c r="B13848" t="s">
        <v>8212</v>
      </c>
      <c r="C13848" t="s">
        <v>19118</v>
      </c>
      <c r="D13848">
        <v>451.76</v>
      </c>
      <c r="E13848" t="s">
        <v>21983</v>
      </c>
    </row>
    <row r="13849" spans="1:5" x14ac:dyDescent="0.25">
      <c r="A13849" t="s">
        <v>16410</v>
      </c>
      <c r="B13849" t="s">
        <v>8215</v>
      </c>
      <c r="C13849" t="s">
        <v>19119</v>
      </c>
      <c r="D13849">
        <v>43.79</v>
      </c>
      <c r="E13849" t="s">
        <v>21983</v>
      </c>
    </row>
    <row r="13850" spans="1:5" x14ac:dyDescent="0.25">
      <c r="A13850" t="s">
        <v>16410</v>
      </c>
      <c r="B13850" t="s">
        <v>8218</v>
      </c>
      <c r="C13850" t="s">
        <v>19120</v>
      </c>
      <c r="D13850">
        <v>8.41</v>
      </c>
      <c r="E13850" t="s">
        <v>21983</v>
      </c>
    </row>
    <row r="13851" spans="1:5" x14ac:dyDescent="0.25">
      <c r="A13851" t="s">
        <v>16410</v>
      </c>
      <c r="B13851" t="s">
        <v>8221</v>
      </c>
      <c r="C13851" t="s">
        <v>19121</v>
      </c>
      <c r="D13851">
        <v>29.66</v>
      </c>
      <c r="E13851" t="s">
        <v>21983</v>
      </c>
    </row>
    <row r="13852" spans="1:5" x14ac:dyDescent="0.25">
      <c r="A13852" t="s">
        <v>16410</v>
      </c>
      <c r="B13852" t="s">
        <v>8224</v>
      </c>
      <c r="C13852" t="s">
        <v>19122</v>
      </c>
      <c r="D13852">
        <v>13.23</v>
      </c>
      <c r="E13852" t="s">
        <v>21983</v>
      </c>
    </row>
    <row r="13853" spans="1:5" x14ac:dyDescent="0.25">
      <c r="A13853" t="s">
        <v>16410</v>
      </c>
      <c r="B13853" t="s">
        <v>8227</v>
      </c>
      <c r="C13853" t="s">
        <v>19123</v>
      </c>
      <c r="D13853">
        <v>74.13</v>
      </c>
      <c r="E13853" t="s">
        <v>21983</v>
      </c>
    </row>
    <row r="13854" spans="1:5" x14ac:dyDescent="0.25">
      <c r="A13854" t="s">
        <v>16410</v>
      </c>
      <c r="B13854" t="s">
        <v>8230</v>
      </c>
      <c r="C13854" t="s">
        <v>19124</v>
      </c>
      <c r="D13854">
        <v>40.049999999999997</v>
      </c>
      <c r="E13854" t="s">
        <v>21983</v>
      </c>
    </row>
    <row r="13855" spans="1:5" x14ac:dyDescent="0.25">
      <c r="A13855" t="s">
        <v>16410</v>
      </c>
      <c r="B13855" t="s">
        <v>8233</v>
      </c>
      <c r="C13855" t="s">
        <v>19125</v>
      </c>
      <c r="D13855">
        <v>14.13</v>
      </c>
      <c r="E13855" t="s">
        <v>21983</v>
      </c>
    </row>
    <row r="13856" spans="1:5" x14ac:dyDescent="0.25">
      <c r="A13856" t="s">
        <v>16410</v>
      </c>
      <c r="B13856" t="s">
        <v>8236</v>
      </c>
      <c r="C13856" t="s">
        <v>19126</v>
      </c>
      <c r="D13856">
        <v>125.56</v>
      </c>
      <c r="E13856" t="s">
        <v>21983</v>
      </c>
    </row>
    <row r="13857" spans="1:5" x14ac:dyDescent="0.25">
      <c r="A13857" t="s">
        <v>16410</v>
      </c>
      <c r="B13857" t="s">
        <v>8242</v>
      </c>
      <c r="C13857" t="s">
        <v>19127</v>
      </c>
      <c r="D13857">
        <v>89.9</v>
      </c>
      <c r="E13857" t="s">
        <v>21983</v>
      </c>
    </row>
    <row r="13858" spans="1:5" x14ac:dyDescent="0.25">
      <c r="A13858" t="s">
        <v>16410</v>
      </c>
      <c r="B13858" t="s">
        <v>8245</v>
      </c>
      <c r="C13858" t="s">
        <v>19128</v>
      </c>
      <c r="D13858">
        <v>4.58</v>
      </c>
      <c r="E13858" t="s">
        <v>21983</v>
      </c>
    </row>
    <row r="13859" spans="1:5" x14ac:dyDescent="0.25">
      <c r="A13859" t="s">
        <v>16410</v>
      </c>
      <c r="B13859" t="s">
        <v>8248</v>
      </c>
      <c r="C13859" t="s">
        <v>19129</v>
      </c>
      <c r="D13859">
        <v>69.489999999999995</v>
      </c>
      <c r="E13859" t="s">
        <v>21983</v>
      </c>
    </row>
    <row r="13860" spans="1:5" x14ac:dyDescent="0.25">
      <c r="A13860" t="s">
        <v>16410</v>
      </c>
      <c r="B13860" t="s">
        <v>8251</v>
      </c>
      <c r="C13860" t="s">
        <v>19130</v>
      </c>
      <c r="D13860">
        <v>25.49</v>
      </c>
      <c r="E13860" t="s">
        <v>21983</v>
      </c>
    </row>
    <row r="13861" spans="1:5" x14ac:dyDescent="0.25">
      <c r="A13861" t="s">
        <v>16410</v>
      </c>
      <c r="B13861" t="s">
        <v>8254</v>
      </c>
      <c r="C13861" t="s">
        <v>19131</v>
      </c>
      <c r="D13861">
        <v>149.01</v>
      </c>
      <c r="E13861" t="s">
        <v>21983</v>
      </c>
    </row>
    <row r="13862" spans="1:5" x14ac:dyDescent="0.25">
      <c r="A13862" t="s">
        <v>16410</v>
      </c>
      <c r="B13862" t="s">
        <v>8257</v>
      </c>
      <c r="C13862" t="s">
        <v>19132</v>
      </c>
      <c r="D13862">
        <v>14.62</v>
      </c>
      <c r="E13862" t="s">
        <v>21983</v>
      </c>
    </row>
    <row r="13863" spans="1:5" x14ac:dyDescent="0.25">
      <c r="A13863" t="s">
        <v>16410</v>
      </c>
      <c r="B13863" t="s">
        <v>8260</v>
      </c>
      <c r="C13863" t="s">
        <v>19133</v>
      </c>
      <c r="D13863">
        <v>4.12</v>
      </c>
      <c r="E13863" t="s">
        <v>21983</v>
      </c>
    </row>
    <row r="13864" spans="1:5" x14ac:dyDescent="0.25">
      <c r="A13864" t="s">
        <v>16410</v>
      </c>
      <c r="B13864" t="s">
        <v>8263</v>
      </c>
      <c r="C13864" t="s">
        <v>19134</v>
      </c>
      <c r="D13864">
        <v>14.04</v>
      </c>
      <c r="E13864" t="s">
        <v>21983</v>
      </c>
    </row>
    <row r="13865" spans="1:5" x14ac:dyDescent="0.25">
      <c r="A13865" t="s">
        <v>16410</v>
      </c>
      <c r="B13865" t="s">
        <v>8266</v>
      </c>
      <c r="C13865" t="s">
        <v>19135</v>
      </c>
      <c r="D13865">
        <v>18.350000000000001</v>
      </c>
      <c r="E13865" t="s">
        <v>21983</v>
      </c>
    </row>
    <row r="13866" spans="1:5" x14ac:dyDescent="0.25">
      <c r="A13866" t="s">
        <v>16410</v>
      </c>
      <c r="B13866" t="s">
        <v>8269</v>
      </c>
      <c r="C13866" t="s">
        <v>19136</v>
      </c>
      <c r="D13866">
        <v>29.78</v>
      </c>
      <c r="E13866" t="s">
        <v>21983</v>
      </c>
    </row>
    <row r="13867" spans="1:5" x14ac:dyDescent="0.25">
      <c r="A13867" t="s">
        <v>16410</v>
      </c>
      <c r="B13867" t="s">
        <v>8272</v>
      </c>
      <c r="C13867" t="s">
        <v>19137</v>
      </c>
      <c r="D13867">
        <v>18.329999999999998</v>
      </c>
      <c r="E13867" t="s">
        <v>21983</v>
      </c>
    </row>
    <row r="13868" spans="1:5" x14ac:dyDescent="0.25">
      <c r="A13868" t="s">
        <v>16410</v>
      </c>
      <c r="B13868" t="s">
        <v>8275</v>
      </c>
      <c r="C13868" t="s">
        <v>19138</v>
      </c>
      <c r="D13868">
        <v>13.47</v>
      </c>
      <c r="E13868" t="s">
        <v>21983</v>
      </c>
    </row>
    <row r="13869" spans="1:5" x14ac:dyDescent="0.25">
      <c r="A13869" t="s">
        <v>16410</v>
      </c>
      <c r="B13869" t="s">
        <v>8278</v>
      </c>
      <c r="C13869" t="s">
        <v>19139</v>
      </c>
      <c r="D13869">
        <v>17.02</v>
      </c>
      <c r="E13869" t="s">
        <v>21983</v>
      </c>
    </row>
    <row r="13870" spans="1:5" x14ac:dyDescent="0.25">
      <c r="A13870" t="s">
        <v>16410</v>
      </c>
      <c r="B13870" t="s">
        <v>8281</v>
      </c>
      <c r="C13870" t="s">
        <v>19140</v>
      </c>
      <c r="D13870">
        <v>18.87</v>
      </c>
      <c r="E13870" t="s">
        <v>21983</v>
      </c>
    </row>
    <row r="13871" spans="1:5" x14ac:dyDescent="0.25">
      <c r="A13871" t="s">
        <v>16410</v>
      </c>
      <c r="B13871" t="s">
        <v>8284</v>
      </c>
      <c r="C13871" t="s">
        <v>19141</v>
      </c>
      <c r="D13871">
        <v>29.73</v>
      </c>
      <c r="E13871" t="s">
        <v>21983</v>
      </c>
    </row>
    <row r="13872" spans="1:5" x14ac:dyDescent="0.25">
      <c r="A13872" t="s">
        <v>16410</v>
      </c>
      <c r="B13872" t="s">
        <v>8287</v>
      </c>
      <c r="C13872" t="s">
        <v>19142</v>
      </c>
      <c r="D13872">
        <v>42.51</v>
      </c>
      <c r="E13872" t="s">
        <v>21983</v>
      </c>
    </row>
    <row r="13873" spans="1:5" x14ac:dyDescent="0.25">
      <c r="A13873" t="s">
        <v>16410</v>
      </c>
      <c r="B13873" t="s">
        <v>8290</v>
      </c>
      <c r="C13873" t="s">
        <v>19143</v>
      </c>
      <c r="D13873">
        <v>6.62</v>
      </c>
      <c r="E13873" t="s">
        <v>21983</v>
      </c>
    </row>
    <row r="13874" spans="1:5" x14ac:dyDescent="0.25">
      <c r="A13874" t="s">
        <v>16410</v>
      </c>
      <c r="B13874" t="s">
        <v>8293</v>
      </c>
      <c r="C13874" t="s">
        <v>19144</v>
      </c>
      <c r="D13874">
        <v>33.04</v>
      </c>
      <c r="E13874" t="s">
        <v>21983</v>
      </c>
    </row>
    <row r="13875" spans="1:5" x14ac:dyDescent="0.25">
      <c r="A13875" t="s">
        <v>16410</v>
      </c>
      <c r="B13875" t="s">
        <v>8296</v>
      </c>
      <c r="C13875" t="s">
        <v>19145</v>
      </c>
      <c r="D13875">
        <v>37.24</v>
      </c>
      <c r="E13875" t="s">
        <v>21983</v>
      </c>
    </row>
    <row r="13876" spans="1:5" x14ac:dyDescent="0.25">
      <c r="A13876" t="s">
        <v>16410</v>
      </c>
      <c r="B13876" t="s">
        <v>8299</v>
      </c>
      <c r="C13876" t="s">
        <v>19146</v>
      </c>
      <c r="D13876">
        <v>3.33</v>
      </c>
      <c r="E13876" t="s">
        <v>21983</v>
      </c>
    </row>
    <row r="13877" spans="1:5" x14ac:dyDescent="0.25">
      <c r="A13877" t="s">
        <v>16410</v>
      </c>
      <c r="B13877" t="s">
        <v>8302</v>
      </c>
      <c r="C13877" t="s">
        <v>19147</v>
      </c>
      <c r="D13877">
        <v>38.51</v>
      </c>
      <c r="E13877" t="s">
        <v>21983</v>
      </c>
    </row>
    <row r="13878" spans="1:5" x14ac:dyDescent="0.25">
      <c r="A13878" t="s">
        <v>16410</v>
      </c>
      <c r="B13878" t="s">
        <v>8305</v>
      </c>
      <c r="C13878" t="s">
        <v>19148</v>
      </c>
      <c r="D13878">
        <v>9.35</v>
      </c>
      <c r="E13878" t="s">
        <v>21983</v>
      </c>
    </row>
    <row r="13879" spans="1:5" x14ac:dyDescent="0.25">
      <c r="A13879" t="s">
        <v>16410</v>
      </c>
      <c r="B13879" t="s">
        <v>8308</v>
      </c>
      <c r="C13879" t="s">
        <v>19149</v>
      </c>
      <c r="D13879">
        <v>7.77</v>
      </c>
      <c r="E13879" t="s">
        <v>21983</v>
      </c>
    </row>
    <row r="13880" spans="1:5" x14ac:dyDescent="0.25">
      <c r="A13880" t="s">
        <v>16410</v>
      </c>
      <c r="B13880" t="s">
        <v>8311</v>
      </c>
      <c r="C13880" t="s">
        <v>19150</v>
      </c>
      <c r="D13880">
        <v>20.3</v>
      </c>
      <c r="E13880" t="s">
        <v>21983</v>
      </c>
    </row>
    <row r="13881" spans="1:5" x14ac:dyDescent="0.25">
      <c r="A13881" t="s">
        <v>16410</v>
      </c>
      <c r="B13881" t="s">
        <v>8314</v>
      </c>
      <c r="C13881" t="s">
        <v>19151</v>
      </c>
      <c r="D13881">
        <v>30.97</v>
      </c>
      <c r="E13881" t="s">
        <v>21983</v>
      </c>
    </row>
    <row r="13882" spans="1:5" x14ac:dyDescent="0.25">
      <c r="A13882" t="s">
        <v>16410</v>
      </c>
      <c r="B13882" t="s">
        <v>8317</v>
      </c>
      <c r="C13882" t="s">
        <v>19152</v>
      </c>
      <c r="D13882">
        <v>35.51</v>
      </c>
      <c r="E13882" t="s">
        <v>21983</v>
      </c>
    </row>
    <row r="13883" spans="1:5" x14ac:dyDescent="0.25">
      <c r="A13883" t="s">
        <v>16410</v>
      </c>
      <c r="B13883" t="s">
        <v>8319</v>
      </c>
      <c r="C13883" t="s">
        <v>19153</v>
      </c>
      <c r="D13883">
        <v>11.36</v>
      </c>
      <c r="E13883" t="s">
        <v>21983</v>
      </c>
    </row>
    <row r="13884" spans="1:5" x14ac:dyDescent="0.25">
      <c r="A13884" t="s">
        <v>16410</v>
      </c>
      <c r="B13884" t="s">
        <v>8322</v>
      </c>
      <c r="C13884" t="s">
        <v>19154</v>
      </c>
      <c r="D13884">
        <v>35.130000000000003</v>
      </c>
      <c r="E13884" t="s">
        <v>21983</v>
      </c>
    </row>
    <row r="13885" spans="1:5" x14ac:dyDescent="0.25">
      <c r="A13885" t="s">
        <v>16410</v>
      </c>
      <c r="B13885" t="s">
        <v>8328</v>
      </c>
      <c r="C13885" t="s">
        <v>19155</v>
      </c>
      <c r="D13885">
        <v>115.39</v>
      </c>
      <c r="E13885" t="s">
        <v>21983</v>
      </c>
    </row>
    <row r="13886" spans="1:5" x14ac:dyDescent="0.25">
      <c r="A13886" t="s">
        <v>16410</v>
      </c>
      <c r="B13886" t="s">
        <v>8325</v>
      </c>
      <c r="C13886" t="s">
        <v>19156</v>
      </c>
      <c r="D13886">
        <v>82.61</v>
      </c>
      <c r="E13886" t="s">
        <v>21983</v>
      </c>
    </row>
    <row r="13887" spans="1:5" x14ac:dyDescent="0.25">
      <c r="A13887" t="s">
        <v>16410</v>
      </c>
      <c r="B13887" t="s">
        <v>8330</v>
      </c>
      <c r="C13887" t="s">
        <v>19157</v>
      </c>
      <c r="D13887">
        <v>6.09</v>
      </c>
      <c r="E13887" t="s">
        <v>21983</v>
      </c>
    </row>
    <row r="13888" spans="1:5" x14ac:dyDescent="0.25">
      <c r="A13888" t="s">
        <v>16410</v>
      </c>
      <c r="B13888" t="s">
        <v>8333</v>
      </c>
      <c r="C13888" t="s">
        <v>19158</v>
      </c>
      <c r="D13888">
        <v>4.3499999999999996</v>
      </c>
      <c r="E13888" t="s">
        <v>21983</v>
      </c>
    </row>
    <row r="13889" spans="1:5" x14ac:dyDescent="0.25">
      <c r="A13889" t="s">
        <v>16410</v>
      </c>
      <c r="B13889" t="s">
        <v>8336</v>
      </c>
      <c r="C13889" t="s">
        <v>19159</v>
      </c>
      <c r="D13889">
        <v>5.81</v>
      </c>
      <c r="E13889" t="s">
        <v>21983</v>
      </c>
    </row>
    <row r="13890" spans="1:5" x14ac:dyDescent="0.25">
      <c r="A13890" t="s">
        <v>16410</v>
      </c>
      <c r="B13890" t="s">
        <v>8339</v>
      </c>
      <c r="C13890" t="s">
        <v>19160</v>
      </c>
      <c r="D13890">
        <v>6.56</v>
      </c>
      <c r="E13890" t="s">
        <v>21983</v>
      </c>
    </row>
    <row r="13891" spans="1:5" x14ac:dyDescent="0.25">
      <c r="A13891" t="s">
        <v>16410</v>
      </c>
      <c r="B13891" t="s">
        <v>8342</v>
      </c>
      <c r="C13891" t="s">
        <v>19161</v>
      </c>
      <c r="D13891">
        <v>38.9</v>
      </c>
      <c r="E13891" t="s">
        <v>21983</v>
      </c>
    </row>
    <row r="13892" spans="1:5" x14ac:dyDescent="0.25">
      <c r="A13892" t="s">
        <v>16410</v>
      </c>
      <c r="B13892" t="s">
        <v>8345</v>
      </c>
      <c r="C13892" t="s">
        <v>19162</v>
      </c>
      <c r="D13892">
        <v>123.69</v>
      </c>
      <c r="E13892" t="s">
        <v>21983</v>
      </c>
    </row>
    <row r="13893" spans="1:5" x14ac:dyDescent="0.25">
      <c r="A13893" t="s">
        <v>16410</v>
      </c>
      <c r="B13893" t="s">
        <v>8347</v>
      </c>
      <c r="C13893" t="s">
        <v>19163</v>
      </c>
      <c r="D13893">
        <v>22.09</v>
      </c>
      <c r="E13893" t="s">
        <v>21983</v>
      </c>
    </row>
    <row r="13894" spans="1:5" x14ac:dyDescent="0.25">
      <c r="A13894" t="s">
        <v>16410</v>
      </c>
      <c r="B13894" t="s">
        <v>8350</v>
      </c>
      <c r="C13894" t="s">
        <v>19164</v>
      </c>
      <c r="D13894">
        <v>53.4</v>
      </c>
      <c r="E13894" t="s">
        <v>21983</v>
      </c>
    </row>
    <row r="13895" spans="1:5" x14ac:dyDescent="0.25">
      <c r="A13895" t="s">
        <v>16410</v>
      </c>
      <c r="B13895" t="s">
        <v>8353</v>
      </c>
      <c r="C13895" t="s">
        <v>19165</v>
      </c>
      <c r="D13895">
        <v>10.53</v>
      </c>
      <c r="E13895" t="s">
        <v>21983</v>
      </c>
    </row>
    <row r="13896" spans="1:5" x14ac:dyDescent="0.25">
      <c r="A13896" t="s">
        <v>16410</v>
      </c>
      <c r="B13896" t="s">
        <v>8356</v>
      </c>
      <c r="C13896" t="s">
        <v>19166</v>
      </c>
      <c r="D13896">
        <v>23.08</v>
      </c>
      <c r="E13896" t="s">
        <v>21983</v>
      </c>
    </row>
    <row r="13897" spans="1:5" x14ac:dyDescent="0.25">
      <c r="A13897" t="s">
        <v>16410</v>
      </c>
      <c r="B13897" t="s">
        <v>8359</v>
      </c>
      <c r="C13897" t="s">
        <v>19167</v>
      </c>
      <c r="D13897">
        <v>49.56</v>
      </c>
      <c r="E13897" t="s">
        <v>21983</v>
      </c>
    </row>
    <row r="13898" spans="1:5" x14ac:dyDescent="0.25">
      <c r="A13898" t="s">
        <v>16410</v>
      </c>
      <c r="B13898" t="s">
        <v>8362</v>
      </c>
      <c r="C13898" t="s">
        <v>19168</v>
      </c>
      <c r="D13898">
        <v>7.51</v>
      </c>
      <c r="E13898" t="s">
        <v>21983</v>
      </c>
    </row>
    <row r="13899" spans="1:5" x14ac:dyDescent="0.25">
      <c r="A13899" t="s">
        <v>16410</v>
      </c>
      <c r="B13899" t="s">
        <v>8365</v>
      </c>
      <c r="C13899" t="s">
        <v>19169</v>
      </c>
      <c r="D13899">
        <v>24.86</v>
      </c>
      <c r="E13899" t="s">
        <v>21983</v>
      </c>
    </row>
    <row r="13900" spans="1:5" x14ac:dyDescent="0.25">
      <c r="A13900" t="s">
        <v>16410</v>
      </c>
      <c r="B13900" t="s">
        <v>8368</v>
      </c>
      <c r="C13900" t="s">
        <v>19170</v>
      </c>
      <c r="D13900">
        <v>23.95</v>
      </c>
      <c r="E13900" t="s">
        <v>21983</v>
      </c>
    </row>
    <row r="13901" spans="1:5" x14ac:dyDescent="0.25">
      <c r="A13901" t="s">
        <v>16410</v>
      </c>
      <c r="B13901" t="s">
        <v>8371</v>
      </c>
      <c r="C13901" t="s">
        <v>19171</v>
      </c>
      <c r="D13901">
        <v>42.95</v>
      </c>
      <c r="E13901" t="s">
        <v>21983</v>
      </c>
    </row>
    <row r="13902" spans="1:5" x14ac:dyDescent="0.25">
      <c r="A13902" t="s">
        <v>16410</v>
      </c>
      <c r="B13902" t="s">
        <v>8374</v>
      </c>
      <c r="C13902" t="s">
        <v>19172</v>
      </c>
      <c r="D13902">
        <v>9.5500000000000007</v>
      </c>
      <c r="E13902" t="s">
        <v>21983</v>
      </c>
    </row>
    <row r="13903" spans="1:5" x14ac:dyDescent="0.25">
      <c r="A13903" t="s">
        <v>16410</v>
      </c>
      <c r="B13903" t="s">
        <v>8377</v>
      </c>
      <c r="C13903" t="s">
        <v>19173</v>
      </c>
      <c r="D13903">
        <v>21.47</v>
      </c>
      <c r="E13903" t="s">
        <v>21983</v>
      </c>
    </row>
    <row r="13904" spans="1:5" x14ac:dyDescent="0.25">
      <c r="A13904" t="s">
        <v>16410</v>
      </c>
      <c r="B13904" t="s">
        <v>8380</v>
      </c>
      <c r="C13904" t="s">
        <v>19174</v>
      </c>
      <c r="D13904">
        <v>48.18</v>
      </c>
      <c r="E13904" t="s">
        <v>21983</v>
      </c>
    </row>
    <row r="13905" spans="1:5" x14ac:dyDescent="0.25">
      <c r="A13905" t="s">
        <v>16410</v>
      </c>
      <c r="B13905" t="s">
        <v>8383</v>
      </c>
      <c r="C13905" t="s">
        <v>19175</v>
      </c>
      <c r="D13905">
        <v>260.18</v>
      </c>
      <c r="E13905" t="s">
        <v>21983</v>
      </c>
    </row>
    <row r="13906" spans="1:5" x14ac:dyDescent="0.25">
      <c r="A13906" t="s">
        <v>16410</v>
      </c>
      <c r="B13906" t="s">
        <v>8386</v>
      </c>
      <c r="C13906" t="s">
        <v>19176</v>
      </c>
      <c r="D13906">
        <v>9.74</v>
      </c>
      <c r="E13906" t="s">
        <v>21983</v>
      </c>
    </row>
    <row r="13907" spans="1:5" x14ac:dyDescent="0.25">
      <c r="A13907" t="s">
        <v>16410</v>
      </c>
      <c r="B13907" t="s">
        <v>8389</v>
      </c>
      <c r="C13907" t="s">
        <v>19177</v>
      </c>
      <c r="D13907">
        <v>13.14</v>
      </c>
      <c r="E13907" t="s">
        <v>21983</v>
      </c>
    </row>
    <row r="13908" spans="1:5" x14ac:dyDescent="0.25">
      <c r="A13908" t="s">
        <v>16410</v>
      </c>
      <c r="B13908" t="s">
        <v>8392</v>
      </c>
      <c r="C13908" t="s">
        <v>19178</v>
      </c>
      <c r="D13908">
        <v>55.45</v>
      </c>
      <c r="E13908" t="s">
        <v>21983</v>
      </c>
    </row>
    <row r="13909" spans="1:5" x14ac:dyDescent="0.25">
      <c r="A13909" t="s">
        <v>16410</v>
      </c>
      <c r="B13909" t="s">
        <v>8395</v>
      </c>
      <c r="C13909" t="s">
        <v>19179</v>
      </c>
      <c r="D13909">
        <v>42</v>
      </c>
      <c r="E13909" t="s">
        <v>21983</v>
      </c>
    </row>
    <row r="13910" spans="1:5" x14ac:dyDescent="0.25">
      <c r="A13910" t="s">
        <v>16410</v>
      </c>
      <c r="B13910" t="s">
        <v>8398</v>
      </c>
      <c r="C13910" t="s">
        <v>19180</v>
      </c>
      <c r="D13910">
        <v>373.67</v>
      </c>
      <c r="E13910" t="s">
        <v>21983</v>
      </c>
    </row>
    <row r="13911" spans="1:5" x14ac:dyDescent="0.25">
      <c r="A13911" t="s">
        <v>16410</v>
      </c>
      <c r="B13911" t="s">
        <v>8403</v>
      </c>
      <c r="C13911" t="s">
        <v>19181</v>
      </c>
      <c r="D13911">
        <v>15.84</v>
      </c>
      <c r="E13911" t="s">
        <v>21983</v>
      </c>
    </row>
    <row r="13912" spans="1:5" x14ac:dyDescent="0.25">
      <c r="A13912" t="s">
        <v>16410</v>
      </c>
      <c r="B13912" t="s">
        <v>8406</v>
      </c>
      <c r="C13912" t="s">
        <v>19182</v>
      </c>
      <c r="D13912">
        <v>13.61</v>
      </c>
      <c r="E13912" t="s">
        <v>21983</v>
      </c>
    </row>
    <row r="13913" spans="1:5" x14ac:dyDescent="0.25">
      <c r="A13913" t="s">
        <v>16410</v>
      </c>
      <c r="B13913" t="s">
        <v>8409</v>
      </c>
      <c r="C13913" t="s">
        <v>19183</v>
      </c>
      <c r="D13913">
        <v>16.829999999999998</v>
      </c>
      <c r="E13913" t="s">
        <v>21983</v>
      </c>
    </row>
    <row r="13914" spans="1:5" x14ac:dyDescent="0.25">
      <c r="A13914" t="s">
        <v>16410</v>
      </c>
      <c r="B13914" t="s">
        <v>8412</v>
      </c>
      <c r="C13914" t="s">
        <v>19184</v>
      </c>
      <c r="D13914">
        <v>10.91</v>
      </c>
      <c r="E13914" t="s">
        <v>21983</v>
      </c>
    </row>
    <row r="13915" spans="1:5" x14ac:dyDescent="0.25">
      <c r="A13915" t="s">
        <v>16410</v>
      </c>
      <c r="B13915" t="s">
        <v>8415</v>
      </c>
      <c r="C13915" t="s">
        <v>19185</v>
      </c>
      <c r="D13915">
        <v>2.57</v>
      </c>
      <c r="E13915" t="s">
        <v>21983</v>
      </c>
    </row>
    <row r="13916" spans="1:5" x14ac:dyDescent="0.25">
      <c r="A13916" t="s">
        <v>16410</v>
      </c>
      <c r="B13916" t="s">
        <v>8418</v>
      </c>
      <c r="C13916" t="s">
        <v>19186</v>
      </c>
      <c r="D13916">
        <v>46.77</v>
      </c>
      <c r="E13916" t="s">
        <v>21983</v>
      </c>
    </row>
    <row r="13917" spans="1:5" x14ac:dyDescent="0.25">
      <c r="A13917" t="s">
        <v>16410</v>
      </c>
      <c r="B13917" t="s">
        <v>8421</v>
      </c>
      <c r="C13917" t="s">
        <v>19187</v>
      </c>
      <c r="D13917">
        <v>43.76</v>
      </c>
      <c r="E13917" t="s">
        <v>21983</v>
      </c>
    </row>
    <row r="13918" spans="1:5" x14ac:dyDescent="0.25">
      <c r="A13918" t="s">
        <v>16410</v>
      </c>
      <c r="B13918" t="s">
        <v>8423</v>
      </c>
      <c r="C13918" t="s">
        <v>19188</v>
      </c>
      <c r="D13918">
        <v>18.239999999999998</v>
      </c>
      <c r="E13918" t="s">
        <v>21983</v>
      </c>
    </row>
    <row r="13919" spans="1:5" x14ac:dyDescent="0.25">
      <c r="A13919" t="s">
        <v>16410</v>
      </c>
      <c r="B13919" t="s">
        <v>8426</v>
      </c>
      <c r="C13919" t="s">
        <v>19189</v>
      </c>
      <c r="D13919">
        <v>12.02</v>
      </c>
      <c r="E13919" t="s">
        <v>21983</v>
      </c>
    </row>
    <row r="13920" spans="1:5" x14ac:dyDescent="0.25">
      <c r="A13920" t="s">
        <v>16410</v>
      </c>
      <c r="B13920" t="s">
        <v>8429</v>
      </c>
      <c r="C13920" t="s">
        <v>19190</v>
      </c>
      <c r="D13920">
        <v>55.21</v>
      </c>
      <c r="E13920" t="s">
        <v>21983</v>
      </c>
    </row>
    <row r="13921" spans="1:5" x14ac:dyDescent="0.25">
      <c r="A13921" t="s">
        <v>16410</v>
      </c>
      <c r="B13921" t="s">
        <v>8432</v>
      </c>
      <c r="C13921" t="s">
        <v>19191</v>
      </c>
      <c r="D13921">
        <v>69.27</v>
      </c>
      <c r="E13921" t="s">
        <v>21983</v>
      </c>
    </row>
    <row r="13922" spans="1:5" x14ac:dyDescent="0.25">
      <c r="A13922" t="s">
        <v>16410</v>
      </c>
      <c r="B13922" t="s">
        <v>8435</v>
      </c>
      <c r="C13922" t="s">
        <v>19192</v>
      </c>
      <c r="D13922">
        <v>149.66999999999999</v>
      </c>
      <c r="E13922" t="s">
        <v>21983</v>
      </c>
    </row>
    <row r="13923" spans="1:5" x14ac:dyDescent="0.25">
      <c r="A13923" t="s">
        <v>16410</v>
      </c>
      <c r="B13923" t="s">
        <v>8437</v>
      </c>
      <c r="C13923" t="s">
        <v>19193</v>
      </c>
      <c r="D13923">
        <v>60.13</v>
      </c>
      <c r="E13923" t="s">
        <v>21983</v>
      </c>
    </row>
    <row r="13924" spans="1:5" x14ac:dyDescent="0.25">
      <c r="A13924" t="s">
        <v>16410</v>
      </c>
      <c r="B13924" t="s">
        <v>8440</v>
      </c>
      <c r="C13924" t="s">
        <v>19194</v>
      </c>
      <c r="D13924">
        <v>60.06</v>
      </c>
      <c r="E13924" t="s">
        <v>21983</v>
      </c>
    </row>
    <row r="13925" spans="1:5" x14ac:dyDescent="0.25">
      <c r="A13925" t="s">
        <v>16410</v>
      </c>
      <c r="B13925" t="s">
        <v>8443</v>
      </c>
      <c r="C13925" t="s">
        <v>19195</v>
      </c>
      <c r="D13925">
        <v>32.81</v>
      </c>
      <c r="E13925" t="s">
        <v>21983</v>
      </c>
    </row>
    <row r="13926" spans="1:5" x14ac:dyDescent="0.25">
      <c r="A13926" t="s">
        <v>16410</v>
      </c>
      <c r="B13926" t="s">
        <v>8446</v>
      </c>
      <c r="C13926" t="s">
        <v>19196</v>
      </c>
      <c r="D13926">
        <v>11.33</v>
      </c>
      <c r="E13926" t="s">
        <v>21983</v>
      </c>
    </row>
    <row r="13927" spans="1:5" x14ac:dyDescent="0.25">
      <c r="A13927" t="s">
        <v>16410</v>
      </c>
      <c r="B13927" t="s">
        <v>8449</v>
      </c>
      <c r="C13927" t="s">
        <v>19197</v>
      </c>
      <c r="D13927">
        <v>31.84</v>
      </c>
      <c r="E13927" t="s">
        <v>21983</v>
      </c>
    </row>
    <row r="13928" spans="1:5" x14ac:dyDescent="0.25">
      <c r="A13928" t="s">
        <v>16410</v>
      </c>
      <c r="B13928" t="s">
        <v>8455</v>
      </c>
      <c r="C13928" t="s">
        <v>19198</v>
      </c>
      <c r="D13928">
        <v>6.63</v>
      </c>
      <c r="E13928" t="s">
        <v>21983</v>
      </c>
    </row>
    <row r="13929" spans="1:5" x14ac:dyDescent="0.25">
      <c r="A13929" t="s">
        <v>16410</v>
      </c>
      <c r="B13929" t="s">
        <v>8458</v>
      </c>
      <c r="C13929" t="s">
        <v>19199</v>
      </c>
      <c r="D13929">
        <v>19.3</v>
      </c>
      <c r="E13929" t="s">
        <v>21983</v>
      </c>
    </row>
    <row r="13930" spans="1:5" x14ac:dyDescent="0.25">
      <c r="A13930" t="s">
        <v>16410</v>
      </c>
      <c r="B13930" t="s">
        <v>8452</v>
      </c>
      <c r="C13930" t="s">
        <v>19200</v>
      </c>
      <c r="D13930">
        <v>6.61</v>
      </c>
      <c r="E13930" t="s">
        <v>21983</v>
      </c>
    </row>
    <row r="13931" spans="1:5" x14ac:dyDescent="0.25">
      <c r="A13931" t="s">
        <v>16410</v>
      </c>
      <c r="B13931" t="s">
        <v>8461</v>
      </c>
      <c r="C13931" t="s">
        <v>19201</v>
      </c>
      <c r="D13931">
        <v>25.23</v>
      </c>
      <c r="E13931" t="s">
        <v>21983</v>
      </c>
    </row>
    <row r="13932" spans="1:5" x14ac:dyDescent="0.25">
      <c r="A13932" t="s">
        <v>16410</v>
      </c>
      <c r="B13932" t="s">
        <v>8464</v>
      </c>
      <c r="C13932" t="s">
        <v>19202</v>
      </c>
      <c r="D13932">
        <v>18.03</v>
      </c>
      <c r="E13932" t="s">
        <v>21983</v>
      </c>
    </row>
    <row r="13933" spans="1:5" x14ac:dyDescent="0.25">
      <c r="A13933" t="s">
        <v>16410</v>
      </c>
      <c r="B13933" t="s">
        <v>8467</v>
      </c>
      <c r="C13933" t="s">
        <v>19203</v>
      </c>
      <c r="D13933">
        <v>14.55</v>
      </c>
      <c r="E13933" t="s">
        <v>21983</v>
      </c>
    </row>
    <row r="13934" spans="1:5" x14ac:dyDescent="0.25">
      <c r="A13934" t="s">
        <v>16410</v>
      </c>
      <c r="B13934" t="s">
        <v>8470</v>
      </c>
      <c r="C13934" t="s">
        <v>19204</v>
      </c>
      <c r="D13934">
        <v>25.15</v>
      </c>
      <c r="E13934" t="s">
        <v>21983</v>
      </c>
    </row>
    <row r="13935" spans="1:5" x14ac:dyDescent="0.25">
      <c r="A13935" t="s">
        <v>16410</v>
      </c>
      <c r="B13935" t="s">
        <v>8475</v>
      </c>
      <c r="C13935" t="s">
        <v>19205</v>
      </c>
      <c r="D13935">
        <v>11.42</v>
      </c>
      <c r="E13935" t="s">
        <v>21983</v>
      </c>
    </row>
    <row r="13936" spans="1:5" x14ac:dyDescent="0.25">
      <c r="A13936" t="s">
        <v>16410</v>
      </c>
      <c r="B13936" t="s">
        <v>8473</v>
      </c>
      <c r="C13936" t="s">
        <v>19206</v>
      </c>
      <c r="D13936">
        <v>176.22</v>
      </c>
      <c r="E13936" t="s">
        <v>21983</v>
      </c>
    </row>
    <row r="13937" spans="1:5" x14ac:dyDescent="0.25">
      <c r="A13937" t="s">
        <v>16410</v>
      </c>
      <c r="B13937" t="s">
        <v>8478</v>
      </c>
      <c r="C13937" t="s">
        <v>19207</v>
      </c>
      <c r="D13937">
        <v>51.2</v>
      </c>
      <c r="E13937" t="s">
        <v>21983</v>
      </c>
    </row>
    <row r="13938" spans="1:5" x14ac:dyDescent="0.25">
      <c r="A13938" t="s">
        <v>16410</v>
      </c>
      <c r="B13938" t="s">
        <v>8481</v>
      </c>
      <c r="C13938" t="s">
        <v>19208</v>
      </c>
      <c r="D13938">
        <v>61.72</v>
      </c>
      <c r="E13938" t="s">
        <v>21983</v>
      </c>
    </row>
    <row r="13939" spans="1:5" x14ac:dyDescent="0.25">
      <c r="A13939" t="s">
        <v>16410</v>
      </c>
      <c r="B13939" t="s">
        <v>8484</v>
      </c>
      <c r="C13939" t="s">
        <v>19209</v>
      </c>
      <c r="D13939">
        <v>38.53</v>
      </c>
      <c r="E13939" t="s">
        <v>21983</v>
      </c>
    </row>
    <row r="13940" spans="1:5" x14ac:dyDescent="0.25">
      <c r="A13940" t="s">
        <v>16410</v>
      </c>
      <c r="B13940" t="s">
        <v>8496</v>
      </c>
      <c r="C13940" t="s">
        <v>19210</v>
      </c>
      <c r="D13940">
        <v>16.989999999999998</v>
      </c>
      <c r="E13940" t="s">
        <v>21983</v>
      </c>
    </row>
    <row r="13941" spans="1:5" x14ac:dyDescent="0.25">
      <c r="A13941" t="s">
        <v>16410</v>
      </c>
      <c r="B13941" t="s">
        <v>8487</v>
      </c>
      <c r="C13941" t="s">
        <v>19211</v>
      </c>
      <c r="D13941">
        <v>55.97</v>
      </c>
      <c r="E13941" t="s">
        <v>21983</v>
      </c>
    </row>
    <row r="13942" spans="1:5" x14ac:dyDescent="0.25">
      <c r="A13942" t="s">
        <v>16410</v>
      </c>
      <c r="B13942" t="s">
        <v>8490</v>
      </c>
      <c r="C13942" t="s">
        <v>19212</v>
      </c>
      <c r="D13942">
        <v>19.739999999999998</v>
      </c>
      <c r="E13942" t="s">
        <v>21983</v>
      </c>
    </row>
    <row r="13943" spans="1:5" x14ac:dyDescent="0.25">
      <c r="A13943" t="s">
        <v>16410</v>
      </c>
      <c r="B13943" t="s">
        <v>8493</v>
      </c>
      <c r="C13943" t="s">
        <v>19213</v>
      </c>
      <c r="D13943">
        <v>9.06</v>
      </c>
      <c r="E13943" t="s">
        <v>21983</v>
      </c>
    </row>
    <row r="13944" spans="1:5" x14ac:dyDescent="0.25">
      <c r="A13944" t="s">
        <v>16410</v>
      </c>
      <c r="B13944" t="s">
        <v>8499</v>
      </c>
      <c r="C13944" t="s">
        <v>19214</v>
      </c>
      <c r="D13944">
        <v>83.66</v>
      </c>
      <c r="E13944" t="s">
        <v>21983</v>
      </c>
    </row>
    <row r="13945" spans="1:5" x14ac:dyDescent="0.25">
      <c r="A13945" t="s">
        <v>16410</v>
      </c>
      <c r="B13945" t="s">
        <v>8501</v>
      </c>
      <c r="C13945" t="s">
        <v>19215</v>
      </c>
      <c r="D13945">
        <v>10.89</v>
      </c>
      <c r="E13945" t="s">
        <v>21983</v>
      </c>
    </row>
    <row r="13946" spans="1:5" x14ac:dyDescent="0.25">
      <c r="A13946" t="s">
        <v>16410</v>
      </c>
      <c r="B13946" t="s">
        <v>8504</v>
      </c>
      <c r="C13946" t="s">
        <v>19216</v>
      </c>
      <c r="D13946">
        <v>49.91</v>
      </c>
      <c r="E13946" t="s">
        <v>21983</v>
      </c>
    </row>
    <row r="13947" spans="1:5" x14ac:dyDescent="0.25">
      <c r="A13947" t="s">
        <v>16410</v>
      </c>
      <c r="B13947" t="s">
        <v>8506</v>
      </c>
      <c r="C13947" t="s">
        <v>19217</v>
      </c>
      <c r="D13947">
        <v>31.25</v>
      </c>
      <c r="E13947" t="s">
        <v>21983</v>
      </c>
    </row>
    <row r="13948" spans="1:5" x14ac:dyDescent="0.25">
      <c r="A13948" t="s">
        <v>16410</v>
      </c>
      <c r="B13948" t="s">
        <v>8508</v>
      </c>
      <c r="C13948" t="s">
        <v>19218</v>
      </c>
      <c r="D13948">
        <v>51.51</v>
      </c>
      <c r="E13948" t="s">
        <v>21983</v>
      </c>
    </row>
    <row r="13949" spans="1:5" x14ac:dyDescent="0.25">
      <c r="A13949" t="s">
        <v>16410</v>
      </c>
      <c r="B13949" t="s">
        <v>8511</v>
      </c>
      <c r="C13949" t="s">
        <v>19219</v>
      </c>
      <c r="D13949">
        <v>32.270000000000003</v>
      </c>
      <c r="E13949" t="s">
        <v>21983</v>
      </c>
    </row>
    <row r="13950" spans="1:5" x14ac:dyDescent="0.25">
      <c r="A13950" t="s">
        <v>16410</v>
      </c>
      <c r="B13950" t="s">
        <v>8514</v>
      </c>
      <c r="C13950" t="s">
        <v>19220</v>
      </c>
      <c r="D13950">
        <v>19.899999999999999</v>
      </c>
      <c r="E13950" t="s">
        <v>21983</v>
      </c>
    </row>
    <row r="13951" spans="1:5" x14ac:dyDescent="0.25">
      <c r="A13951" t="s">
        <v>16410</v>
      </c>
      <c r="B13951" t="s">
        <v>8517</v>
      </c>
      <c r="C13951" t="s">
        <v>19221</v>
      </c>
      <c r="D13951">
        <v>13.39</v>
      </c>
      <c r="E13951" t="s">
        <v>21983</v>
      </c>
    </row>
    <row r="13952" spans="1:5" x14ac:dyDescent="0.25">
      <c r="A13952" t="s">
        <v>16410</v>
      </c>
      <c r="B13952" t="s">
        <v>8520</v>
      </c>
      <c r="C13952" t="s">
        <v>19222</v>
      </c>
      <c r="D13952">
        <v>17.5</v>
      </c>
      <c r="E13952" t="s">
        <v>21983</v>
      </c>
    </row>
    <row r="13953" spans="1:5" x14ac:dyDescent="0.25">
      <c r="A13953" t="s">
        <v>16410</v>
      </c>
      <c r="B13953" t="s">
        <v>8523</v>
      </c>
      <c r="C13953" t="s">
        <v>19223</v>
      </c>
      <c r="D13953">
        <v>15.31</v>
      </c>
      <c r="E13953" t="s">
        <v>21983</v>
      </c>
    </row>
    <row r="13954" spans="1:5" x14ac:dyDescent="0.25">
      <c r="A13954" t="s">
        <v>16410</v>
      </c>
      <c r="B13954" t="s">
        <v>8525</v>
      </c>
      <c r="C13954" t="s">
        <v>19224</v>
      </c>
      <c r="D13954">
        <v>42.09</v>
      </c>
      <c r="E13954" t="s">
        <v>21983</v>
      </c>
    </row>
    <row r="13955" spans="1:5" x14ac:dyDescent="0.25">
      <c r="A13955" t="s">
        <v>16410</v>
      </c>
      <c r="B13955" t="s">
        <v>8528</v>
      </c>
      <c r="C13955" t="s">
        <v>19225</v>
      </c>
      <c r="D13955">
        <v>19.12</v>
      </c>
      <c r="E13955" t="s">
        <v>21983</v>
      </c>
    </row>
    <row r="13956" spans="1:5" x14ac:dyDescent="0.25">
      <c r="A13956" t="s">
        <v>16410</v>
      </c>
      <c r="B13956" t="s">
        <v>8531</v>
      </c>
      <c r="C13956" t="s">
        <v>19226</v>
      </c>
      <c r="D13956">
        <v>11.82</v>
      </c>
      <c r="E13956" t="s">
        <v>21983</v>
      </c>
    </row>
    <row r="13957" spans="1:5" x14ac:dyDescent="0.25">
      <c r="A13957" t="s">
        <v>16410</v>
      </c>
      <c r="B13957" t="s">
        <v>8534</v>
      </c>
      <c r="C13957" t="s">
        <v>19227</v>
      </c>
      <c r="D13957">
        <v>39.39</v>
      </c>
      <c r="E13957" t="s">
        <v>21983</v>
      </c>
    </row>
    <row r="13958" spans="1:5" x14ac:dyDescent="0.25">
      <c r="A13958" t="s">
        <v>16410</v>
      </c>
      <c r="B13958" t="s">
        <v>8537</v>
      </c>
      <c r="C13958" t="s">
        <v>19228</v>
      </c>
      <c r="D13958">
        <v>49.36</v>
      </c>
      <c r="E13958" t="s">
        <v>21983</v>
      </c>
    </row>
    <row r="13959" spans="1:5" x14ac:dyDescent="0.25">
      <c r="A13959" t="s">
        <v>16410</v>
      </c>
      <c r="B13959" t="s">
        <v>8540</v>
      </c>
      <c r="C13959" t="s">
        <v>19229</v>
      </c>
      <c r="D13959">
        <v>6.84</v>
      </c>
      <c r="E13959" t="s">
        <v>21983</v>
      </c>
    </row>
    <row r="13960" spans="1:5" x14ac:dyDescent="0.25">
      <c r="A13960" t="s">
        <v>16410</v>
      </c>
      <c r="B13960" t="s">
        <v>8543</v>
      </c>
      <c r="C13960" t="s">
        <v>19230</v>
      </c>
      <c r="D13960">
        <v>9.34</v>
      </c>
      <c r="E13960" t="s">
        <v>21983</v>
      </c>
    </row>
    <row r="13961" spans="1:5" x14ac:dyDescent="0.25">
      <c r="A13961" t="s">
        <v>16410</v>
      </c>
      <c r="B13961" t="s">
        <v>8546</v>
      </c>
      <c r="C13961" t="s">
        <v>19231</v>
      </c>
      <c r="D13961">
        <v>213.71</v>
      </c>
      <c r="E13961" t="s">
        <v>21983</v>
      </c>
    </row>
    <row r="13962" spans="1:5" x14ac:dyDescent="0.25">
      <c r="A13962" t="s">
        <v>16410</v>
      </c>
      <c r="B13962" t="s">
        <v>8549</v>
      </c>
      <c r="C13962" t="s">
        <v>19232</v>
      </c>
      <c r="D13962">
        <v>16.02</v>
      </c>
      <c r="E13962" t="s">
        <v>21983</v>
      </c>
    </row>
    <row r="13963" spans="1:5" x14ac:dyDescent="0.25">
      <c r="A13963" t="s">
        <v>16410</v>
      </c>
      <c r="B13963" t="s">
        <v>8552</v>
      </c>
      <c r="C13963" t="s">
        <v>19233</v>
      </c>
      <c r="D13963">
        <v>36.89</v>
      </c>
      <c r="E13963" t="s">
        <v>21983</v>
      </c>
    </row>
    <row r="13964" spans="1:5" x14ac:dyDescent="0.25">
      <c r="A13964" t="s">
        <v>16410</v>
      </c>
      <c r="B13964" t="s">
        <v>8555</v>
      </c>
      <c r="C13964" t="s">
        <v>19234</v>
      </c>
      <c r="D13964">
        <v>20.37</v>
      </c>
      <c r="E13964" t="s">
        <v>21983</v>
      </c>
    </row>
    <row r="13965" spans="1:5" x14ac:dyDescent="0.25">
      <c r="A13965" t="s">
        <v>16410</v>
      </c>
      <c r="B13965" t="s">
        <v>8558</v>
      </c>
      <c r="C13965" t="s">
        <v>19235</v>
      </c>
      <c r="D13965">
        <v>49.21</v>
      </c>
      <c r="E13965" t="s">
        <v>21983</v>
      </c>
    </row>
    <row r="13966" spans="1:5" x14ac:dyDescent="0.25">
      <c r="A13966" t="s">
        <v>16410</v>
      </c>
      <c r="B13966" t="s">
        <v>8561</v>
      </c>
      <c r="C13966" t="s">
        <v>19236</v>
      </c>
      <c r="D13966">
        <v>7</v>
      </c>
      <c r="E13966" t="s">
        <v>21983</v>
      </c>
    </row>
    <row r="13967" spans="1:5" x14ac:dyDescent="0.25">
      <c r="A13967" t="s">
        <v>16410</v>
      </c>
      <c r="B13967" t="s">
        <v>8564</v>
      </c>
      <c r="C13967" t="s">
        <v>19237</v>
      </c>
      <c r="D13967">
        <v>79.010000000000005</v>
      </c>
      <c r="E13967" t="s">
        <v>21983</v>
      </c>
    </row>
    <row r="13968" spans="1:5" x14ac:dyDescent="0.25">
      <c r="A13968" t="s">
        <v>16410</v>
      </c>
      <c r="B13968" t="s">
        <v>8567</v>
      </c>
      <c r="C13968" t="s">
        <v>19238</v>
      </c>
      <c r="D13968">
        <v>28.63</v>
      </c>
      <c r="E13968" t="s">
        <v>21983</v>
      </c>
    </row>
    <row r="13969" spans="1:5" x14ac:dyDescent="0.25">
      <c r="A13969" t="s">
        <v>16410</v>
      </c>
      <c r="B13969" t="s">
        <v>8570</v>
      </c>
      <c r="C13969" t="s">
        <v>19239</v>
      </c>
      <c r="D13969">
        <v>11.25</v>
      </c>
      <c r="E13969" t="s">
        <v>21983</v>
      </c>
    </row>
    <row r="13970" spans="1:5" x14ac:dyDescent="0.25">
      <c r="A13970" t="s">
        <v>16410</v>
      </c>
      <c r="B13970" t="s">
        <v>8573</v>
      </c>
      <c r="C13970" t="s">
        <v>19240</v>
      </c>
      <c r="D13970">
        <v>14.55</v>
      </c>
      <c r="E13970" t="s">
        <v>21983</v>
      </c>
    </row>
    <row r="13971" spans="1:5" x14ac:dyDescent="0.25">
      <c r="A13971" t="s">
        <v>16410</v>
      </c>
      <c r="B13971" t="s">
        <v>8576</v>
      </c>
      <c r="C13971" t="s">
        <v>19241</v>
      </c>
      <c r="D13971">
        <v>78</v>
      </c>
      <c r="E13971" t="s">
        <v>21983</v>
      </c>
    </row>
    <row r="13972" spans="1:5" x14ac:dyDescent="0.25">
      <c r="A13972" t="s">
        <v>16410</v>
      </c>
      <c r="B13972" t="s">
        <v>8579</v>
      </c>
      <c r="C13972" t="s">
        <v>19242</v>
      </c>
      <c r="D13972">
        <v>47.48</v>
      </c>
      <c r="E13972" t="s">
        <v>21983</v>
      </c>
    </row>
    <row r="13973" spans="1:5" x14ac:dyDescent="0.25">
      <c r="A13973" t="s">
        <v>16410</v>
      </c>
      <c r="B13973" t="s">
        <v>8582</v>
      </c>
      <c r="C13973" t="s">
        <v>19243</v>
      </c>
      <c r="D13973">
        <v>14.26</v>
      </c>
      <c r="E13973" t="s">
        <v>21983</v>
      </c>
    </row>
    <row r="13974" spans="1:5" x14ac:dyDescent="0.25">
      <c r="A13974" t="s">
        <v>16410</v>
      </c>
      <c r="B13974" t="s">
        <v>8585</v>
      </c>
      <c r="C13974" t="s">
        <v>19244</v>
      </c>
      <c r="D13974">
        <v>19.329999999999998</v>
      </c>
      <c r="E13974" t="s">
        <v>21983</v>
      </c>
    </row>
    <row r="13975" spans="1:5" x14ac:dyDescent="0.25">
      <c r="A13975" t="s">
        <v>16410</v>
      </c>
      <c r="B13975" t="s">
        <v>8588</v>
      </c>
      <c r="C13975" t="s">
        <v>19245</v>
      </c>
      <c r="D13975">
        <v>20.64</v>
      </c>
      <c r="E13975" t="s">
        <v>21983</v>
      </c>
    </row>
    <row r="13976" spans="1:5" x14ac:dyDescent="0.25">
      <c r="A13976" t="s">
        <v>16410</v>
      </c>
      <c r="B13976" t="s">
        <v>8591</v>
      </c>
      <c r="C13976" t="s">
        <v>19246</v>
      </c>
      <c r="D13976">
        <v>70.69</v>
      </c>
      <c r="E13976" t="s">
        <v>21983</v>
      </c>
    </row>
    <row r="13977" spans="1:5" x14ac:dyDescent="0.25">
      <c r="A13977" t="s">
        <v>16410</v>
      </c>
      <c r="B13977" t="s">
        <v>8594</v>
      </c>
      <c r="C13977" t="s">
        <v>19247</v>
      </c>
      <c r="D13977">
        <v>5.77</v>
      </c>
      <c r="E13977" t="s">
        <v>21983</v>
      </c>
    </row>
    <row r="13978" spans="1:5" x14ac:dyDescent="0.25">
      <c r="A13978" t="s">
        <v>16410</v>
      </c>
      <c r="B13978" t="s">
        <v>8597</v>
      </c>
      <c r="C13978" t="s">
        <v>19248</v>
      </c>
      <c r="D13978">
        <v>23.9</v>
      </c>
      <c r="E13978" t="s">
        <v>21983</v>
      </c>
    </row>
    <row r="13979" spans="1:5" x14ac:dyDescent="0.25">
      <c r="A13979" t="s">
        <v>16410</v>
      </c>
      <c r="B13979" t="s">
        <v>8600</v>
      </c>
      <c r="C13979" t="s">
        <v>19249</v>
      </c>
      <c r="D13979">
        <v>16.38</v>
      </c>
      <c r="E13979" t="s">
        <v>21983</v>
      </c>
    </row>
    <row r="13980" spans="1:5" x14ac:dyDescent="0.25">
      <c r="A13980" t="s">
        <v>16410</v>
      </c>
      <c r="B13980" t="s">
        <v>8603</v>
      </c>
      <c r="C13980" t="s">
        <v>19250</v>
      </c>
      <c r="D13980">
        <v>25.83</v>
      </c>
      <c r="E13980" t="s">
        <v>21983</v>
      </c>
    </row>
    <row r="13981" spans="1:5" x14ac:dyDescent="0.25">
      <c r="A13981" t="s">
        <v>16410</v>
      </c>
      <c r="B13981" t="s">
        <v>8606</v>
      </c>
      <c r="C13981" t="s">
        <v>19251</v>
      </c>
      <c r="D13981">
        <v>29.67</v>
      </c>
      <c r="E13981" t="s">
        <v>21983</v>
      </c>
    </row>
    <row r="13982" spans="1:5" x14ac:dyDescent="0.25">
      <c r="A13982" t="s">
        <v>16410</v>
      </c>
      <c r="B13982" t="s">
        <v>8609</v>
      </c>
      <c r="C13982" t="s">
        <v>19252</v>
      </c>
      <c r="D13982">
        <v>73.08</v>
      </c>
      <c r="E13982" t="s">
        <v>21983</v>
      </c>
    </row>
    <row r="13983" spans="1:5" x14ac:dyDescent="0.25">
      <c r="A13983" t="s">
        <v>16410</v>
      </c>
      <c r="B13983" t="s">
        <v>8612</v>
      </c>
      <c r="C13983" t="s">
        <v>19253</v>
      </c>
      <c r="D13983">
        <v>58.09</v>
      </c>
      <c r="E13983" t="s">
        <v>21983</v>
      </c>
    </row>
    <row r="13984" spans="1:5" x14ac:dyDescent="0.25">
      <c r="A13984" t="s">
        <v>16410</v>
      </c>
      <c r="B13984" t="s">
        <v>8615</v>
      </c>
      <c r="C13984" t="s">
        <v>19254</v>
      </c>
      <c r="D13984">
        <v>101.19</v>
      </c>
      <c r="E13984" t="s">
        <v>21983</v>
      </c>
    </row>
    <row r="13985" spans="1:5" x14ac:dyDescent="0.25">
      <c r="A13985" t="s">
        <v>16410</v>
      </c>
      <c r="B13985" t="s">
        <v>8617</v>
      </c>
      <c r="C13985" t="s">
        <v>19255</v>
      </c>
      <c r="D13985">
        <v>80.459999999999994</v>
      </c>
      <c r="E13985" t="s">
        <v>21983</v>
      </c>
    </row>
    <row r="13986" spans="1:5" x14ac:dyDescent="0.25">
      <c r="A13986" t="s">
        <v>16410</v>
      </c>
      <c r="B13986" t="s">
        <v>8620</v>
      </c>
      <c r="C13986" t="s">
        <v>19256</v>
      </c>
      <c r="D13986">
        <v>46.85</v>
      </c>
      <c r="E13986" t="s">
        <v>21983</v>
      </c>
    </row>
    <row r="13987" spans="1:5" x14ac:dyDescent="0.25">
      <c r="A13987" t="s">
        <v>16410</v>
      </c>
      <c r="B13987" t="s">
        <v>8623</v>
      </c>
      <c r="C13987" t="s">
        <v>19257</v>
      </c>
      <c r="D13987">
        <v>39.96</v>
      </c>
      <c r="E13987" t="s">
        <v>21983</v>
      </c>
    </row>
    <row r="13988" spans="1:5" x14ac:dyDescent="0.25">
      <c r="A13988" t="s">
        <v>16410</v>
      </c>
      <c r="B13988" t="s">
        <v>8625</v>
      </c>
      <c r="C13988" t="s">
        <v>19258</v>
      </c>
      <c r="D13988">
        <v>35.1</v>
      </c>
      <c r="E13988" t="s">
        <v>21983</v>
      </c>
    </row>
    <row r="13989" spans="1:5" x14ac:dyDescent="0.25">
      <c r="A13989" t="s">
        <v>16410</v>
      </c>
      <c r="B13989" t="s">
        <v>8628</v>
      </c>
      <c r="C13989" t="s">
        <v>19259</v>
      </c>
      <c r="D13989">
        <v>34.56</v>
      </c>
      <c r="E13989" t="s">
        <v>21983</v>
      </c>
    </row>
    <row r="13990" spans="1:5" x14ac:dyDescent="0.25">
      <c r="A13990" t="s">
        <v>16410</v>
      </c>
      <c r="B13990" t="s">
        <v>8631</v>
      </c>
      <c r="C13990" t="s">
        <v>19260</v>
      </c>
      <c r="D13990">
        <v>299.37</v>
      </c>
      <c r="E13990" t="s">
        <v>21983</v>
      </c>
    </row>
    <row r="13991" spans="1:5" x14ac:dyDescent="0.25">
      <c r="A13991" t="s">
        <v>16410</v>
      </c>
      <c r="B13991" t="s">
        <v>8633</v>
      </c>
      <c r="C13991" t="s">
        <v>19261</v>
      </c>
      <c r="D13991">
        <v>12.08</v>
      </c>
      <c r="E13991" t="s">
        <v>21983</v>
      </c>
    </row>
    <row r="13992" spans="1:5" x14ac:dyDescent="0.25">
      <c r="A13992" t="s">
        <v>16410</v>
      </c>
      <c r="B13992" t="s">
        <v>8636</v>
      </c>
      <c r="C13992" t="s">
        <v>19262</v>
      </c>
      <c r="D13992">
        <v>12.17</v>
      </c>
      <c r="E13992" t="s">
        <v>21983</v>
      </c>
    </row>
    <row r="13993" spans="1:5" x14ac:dyDescent="0.25">
      <c r="A13993" t="s">
        <v>16410</v>
      </c>
      <c r="B13993" t="s">
        <v>8639</v>
      </c>
      <c r="C13993" t="s">
        <v>19263</v>
      </c>
      <c r="D13993">
        <v>122.76</v>
      </c>
      <c r="E13993" t="s">
        <v>21983</v>
      </c>
    </row>
    <row r="13994" spans="1:5" x14ac:dyDescent="0.25">
      <c r="A13994" t="s">
        <v>16410</v>
      </c>
      <c r="B13994" t="s">
        <v>8641</v>
      </c>
      <c r="C13994" t="s">
        <v>19264</v>
      </c>
      <c r="D13994">
        <v>6.22</v>
      </c>
      <c r="E13994" t="s">
        <v>21983</v>
      </c>
    </row>
    <row r="13995" spans="1:5" x14ac:dyDescent="0.25">
      <c r="A13995" t="s">
        <v>16410</v>
      </c>
      <c r="B13995" t="s">
        <v>8644</v>
      </c>
      <c r="C13995" t="s">
        <v>19265</v>
      </c>
      <c r="D13995">
        <v>8.98</v>
      </c>
      <c r="E13995" t="s">
        <v>21983</v>
      </c>
    </row>
    <row r="13996" spans="1:5" x14ac:dyDescent="0.25">
      <c r="A13996" t="s">
        <v>16410</v>
      </c>
      <c r="B13996" t="s">
        <v>8647</v>
      </c>
      <c r="C13996" t="s">
        <v>19266</v>
      </c>
      <c r="D13996">
        <v>21.4</v>
      </c>
      <c r="E13996" t="s">
        <v>21983</v>
      </c>
    </row>
    <row r="13997" spans="1:5" x14ac:dyDescent="0.25">
      <c r="A13997" t="s">
        <v>16410</v>
      </c>
      <c r="B13997" t="s">
        <v>8650</v>
      </c>
      <c r="C13997" t="s">
        <v>19267</v>
      </c>
      <c r="D13997">
        <v>37.11</v>
      </c>
      <c r="E13997" t="s">
        <v>21983</v>
      </c>
    </row>
    <row r="13998" spans="1:5" x14ac:dyDescent="0.25">
      <c r="A13998" t="s">
        <v>16410</v>
      </c>
      <c r="B13998" t="s">
        <v>8653</v>
      </c>
      <c r="C13998" t="s">
        <v>19268</v>
      </c>
      <c r="D13998">
        <v>21.86</v>
      </c>
      <c r="E13998" t="s">
        <v>21983</v>
      </c>
    </row>
    <row r="13999" spans="1:5" x14ac:dyDescent="0.25">
      <c r="A13999" t="s">
        <v>16410</v>
      </c>
      <c r="B13999" t="s">
        <v>8656</v>
      </c>
      <c r="C13999" t="s">
        <v>19269</v>
      </c>
      <c r="D13999">
        <v>280.43</v>
      </c>
      <c r="E13999" t="s">
        <v>21983</v>
      </c>
    </row>
    <row r="14000" spans="1:5" x14ac:dyDescent="0.25">
      <c r="A14000" t="s">
        <v>16410</v>
      </c>
      <c r="B14000" t="s">
        <v>8658</v>
      </c>
      <c r="C14000" t="s">
        <v>19270</v>
      </c>
      <c r="D14000">
        <v>24.96</v>
      </c>
      <c r="E14000" t="s">
        <v>21983</v>
      </c>
    </row>
    <row r="14001" spans="1:5" x14ac:dyDescent="0.25">
      <c r="A14001" t="s">
        <v>16410</v>
      </c>
      <c r="B14001" t="s">
        <v>8661</v>
      </c>
      <c r="C14001" t="s">
        <v>19271</v>
      </c>
      <c r="D14001">
        <v>34.26</v>
      </c>
      <c r="E14001" t="s">
        <v>21983</v>
      </c>
    </row>
    <row r="14002" spans="1:5" x14ac:dyDescent="0.25">
      <c r="A14002" t="s">
        <v>16410</v>
      </c>
      <c r="B14002" t="s">
        <v>8664</v>
      </c>
      <c r="C14002" t="s">
        <v>19272</v>
      </c>
      <c r="D14002">
        <v>5.85</v>
      </c>
      <c r="E14002" t="s">
        <v>21983</v>
      </c>
    </row>
    <row r="14003" spans="1:5" x14ac:dyDescent="0.25">
      <c r="A14003" t="s">
        <v>16410</v>
      </c>
      <c r="B14003" t="s">
        <v>8666</v>
      </c>
      <c r="C14003" t="s">
        <v>19273</v>
      </c>
      <c r="D14003">
        <v>39</v>
      </c>
      <c r="E14003" t="s">
        <v>21983</v>
      </c>
    </row>
    <row r="14004" spans="1:5" x14ac:dyDescent="0.25">
      <c r="A14004" t="s">
        <v>16410</v>
      </c>
      <c r="B14004" t="s">
        <v>8669</v>
      </c>
      <c r="C14004" t="s">
        <v>19274</v>
      </c>
      <c r="D14004">
        <v>5.72</v>
      </c>
      <c r="E14004" t="s">
        <v>21983</v>
      </c>
    </row>
    <row r="14005" spans="1:5" x14ac:dyDescent="0.25">
      <c r="A14005" t="s">
        <v>16410</v>
      </c>
      <c r="B14005" t="s">
        <v>8672</v>
      </c>
      <c r="C14005" t="s">
        <v>19275</v>
      </c>
      <c r="D14005">
        <v>20.48</v>
      </c>
      <c r="E14005" t="s">
        <v>21983</v>
      </c>
    </row>
    <row r="14006" spans="1:5" x14ac:dyDescent="0.25">
      <c r="A14006" t="s">
        <v>16410</v>
      </c>
      <c r="B14006" t="s">
        <v>8675</v>
      </c>
      <c r="C14006" t="s">
        <v>19276</v>
      </c>
      <c r="D14006">
        <v>4.9800000000000004</v>
      </c>
      <c r="E14006" t="s">
        <v>21983</v>
      </c>
    </row>
    <row r="14007" spans="1:5" x14ac:dyDescent="0.25">
      <c r="A14007" t="s">
        <v>16410</v>
      </c>
      <c r="B14007" t="s">
        <v>8677</v>
      </c>
      <c r="C14007" t="s">
        <v>19277</v>
      </c>
      <c r="D14007">
        <v>16.23</v>
      </c>
      <c r="E14007" t="s">
        <v>21983</v>
      </c>
    </row>
    <row r="14008" spans="1:5" x14ac:dyDescent="0.25">
      <c r="A14008" t="s">
        <v>16410</v>
      </c>
      <c r="B14008" t="s">
        <v>8680</v>
      </c>
      <c r="C14008" t="s">
        <v>19278</v>
      </c>
      <c r="D14008">
        <v>5.36</v>
      </c>
      <c r="E14008" t="s">
        <v>21983</v>
      </c>
    </row>
    <row r="14009" spans="1:5" x14ac:dyDescent="0.25">
      <c r="A14009" t="s">
        <v>16410</v>
      </c>
      <c r="B14009" t="s">
        <v>6981</v>
      </c>
      <c r="C14009" t="s">
        <v>19279</v>
      </c>
      <c r="D14009">
        <v>55.14</v>
      </c>
      <c r="E14009" t="s">
        <v>21983</v>
      </c>
    </row>
    <row r="14010" spans="1:5" x14ac:dyDescent="0.25">
      <c r="A14010" t="s">
        <v>16410</v>
      </c>
      <c r="B14010" t="s">
        <v>8683</v>
      </c>
      <c r="C14010" t="s">
        <v>19280</v>
      </c>
      <c r="D14010">
        <v>92.33</v>
      </c>
      <c r="E14010" t="s">
        <v>21983</v>
      </c>
    </row>
    <row r="14011" spans="1:5" x14ac:dyDescent="0.25">
      <c r="A14011" t="s">
        <v>16410</v>
      </c>
      <c r="B14011" t="s">
        <v>8686</v>
      </c>
      <c r="C14011" t="s">
        <v>19281</v>
      </c>
      <c r="D14011">
        <v>5.71</v>
      </c>
      <c r="E14011" t="s">
        <v>21983</v>
      </c>
    </row>
    <row r="14012" spans="1:5" x14ac:dyDescent="0.25">
      <c r="A14012" t="s">
        <v>16410</v>
      </c>
      <c r="B14012" t="s">
        <v>8689</v>
      </c>
      <c r="C14012" t="s">
        <v>19282</v>
      </c>
      <c r="D14012">
        <v>11.53</v>
      </c>
      <c r="E14012" t="s">
        <v>21983</v>
      </c>
    </row>
    <row r="14013" spans="1:5" x14ac:dyDescent="0.25">
      <c r="A14013" t="s">
        <v>16410</v>
      </c>
      <c r="B14013" t="s">
        <v>8692</v>
      </c>
      <c r="C14013" t="s">
        <v>19283</v>
      </c>
      <c r="D14013">
        <v>225.38</v>
      </c>
      <c r="E14013" t="s">
        <v>21983</v>
      </c>
    </row>
    <row r="14014" spans="1:5" x14ac:dyDescent="0.25">
      <c r="A14014" t="s">
        <v>16410</v>
      </c>
      <c r="B14014" t="s">
        <v>8695</v>
      </c>
      <c r="C14014" t="s">
        <v>19284</v>
      </c>
      <c r="D14014">
        <v>30.68</v>
      </c>
      <c r="E14014" t="s">
        <v>21983</v>
      </c>
    </row>
    <row r="14015" spans="1:5" x14ac:dyDescent="0.25">
      <c r="A14015" t="s">
        <v>16410</v>
      </c>
      <c r="B14015" t="s">
        <v>8698</v>
      </c>
      <c r="C14015" t="s">
        <v>19285</v>
      </c>
      <c r="D14015">
        <v>46.98</v>
      </c>
      <c r="E14015" t="s">
        <v>21983</v>
      </c>
    </row>
    <row r="14016" spans="1:5" x14ac:dyDescent="0.25">
      <c r="A14016" t="s">
        <v>16410</v>
      </c>
      <c r="B14016" t="s">
        <v>8701</v>
      </c>
      <c r="C14016" t="s">
        <v>19286</v>
      </c>
      <c r="D14016">
        <v>51.68</v>
      </c>
      <c r="E14016" t="s">
        <v>21983</v>
      </c>
    </row>
    <row r="14017" spans="1:5" x14ac:dyDescent="0.25">
      <c r="A14017" t="s">
        <v>16410</v>
      </c>
      <c r="B14017" t="s">
        <v>8704</v>
      </c>
      <c r="C14017" t="s">
        <v>19287</v>
      </c>
      <c r="D14017">
        <v>18.16</v>
      </c>
      <c r="E14017" t="s">
        <v>21983</v>
      </c>
    </row>
    <row r="14018" spans="1:5" x14ac:dyDescent="0.25">
      <c r="A14018" t="s">
        <v>16410</v>
      </c>
      <c r="B14018" t="s">
        <v>8707</v>
      </c>
      <c r="C14018" t="s">
        <v>19288</v>
      </c>
      <c r="D14018">
        <v>15.92</v>
      </c>
      <c r="E14018" t="s">
        <v>21983</v>
      </c>
    </row>
    <row r="14019" spans="1:5" x14ac:dyDescent="0.25">
      <c r="A14019" t="s">
        <v>16410</v>
      </c>
      <c r="B14019" t="s">
        <v>8710</v>
      </c>
      <c r="C14019" t="s">
        <v>19289</v>
      </c>
      <c r="D14019">
        <v>24.84</v>
      </c>
      <c r="E14019" t="s">
        <v>21983</v>
      </c>
    </row>
    <row r="14020" spans="1:5" x14ac:dyDescent="0.25">
      <c r="A14020" t="s">
        <v>16410</v>
      </c>
      <c r="B14020" t="s">
        <v>8713</v>
      </c>
      <c r="C14020" t="s">
        <v>19290</v>
      </c>
      <c r="D14020">
        <v>3.99</v>
      </c>
      <c r="E14020" t="s">
        <v>21983</v>
      </c>
    </row>
    <row r="14021" spans="1:5" x14ac:dyDescent="0.25">
      <c r="A14021" t="s">
        <v>16410</v>
      </c>
      <c r="B14021" t="s">
        <v>8715</v>
      </c>
      <c r="C14021" t="s">
        <v>19291</v>
      </c>
      <c r="D14021">
        <v>6.66</v>
      </c>
      <c r="E14021" t="s">
        <v>21983</v>
      </c>
    </row>
    <row r="14022" spans="1:5" x14ac:dyDescent="0.25">
      <c r="A14022" t="s">
        <v>16410</v>
      </c>
      <c r="B14022" t="s">
        <v>8718</v>
      </c>
      <c r="C14022" t="s">
        <v>19292</v>
      </c>
      <c r="D14022">
        <v>2126.2600000000002</v>
      </c>
      <c r="E14022" t="s">
        <v>21983</v>
      </c>
    </row>
    <row r="14023" spans="1:5" x14ac:dyDescent="0.25">
      <c r="A14023" t="s">
        <v>16410</v>
      </c>
      <c r="B14023" t="s">
        <v>8721</v>
      </c>
      <c r="C14023" t="s">
        <v>19293</v>
      </c>
      <c r="D14023">
        <v>82.84</v>
      </c>
      <c r="E14023" t="s">
        <v>21983</v>
      </c>
    </row>
    <row r="14024" spans="1:5" x14ac:dyDescent="0.25">
      <c r="A14024" t="s">
        <v>16410</v>
      </c>
      <c r="B14024" t="s">
        <v>8724</v>
      </c>
      <c r="C14024" t="s">
        <v>19294</v>
      </c>
      <c r="D14024">
        <v>44.93</v>
      </c>
      <c r="E14024" t="s">
        <v>21983</v>
      </c>
    </row>
    <row r="14025" spans="1:5" x14ac:dyDescent="0.25">
      <c r="A14025" t="s">
        <v>16410</v>
      </c>
      <c r="B14025" t="s">
        <v>8727</v>
      </c>
      <c r="C14025" t="s">
        <v>19295</v>
      </c>
      <c r="D14025">
        <v>33.270000000000003</v>
      </c>
      <c r="E14025" t="s">
        <v>21983</v>
      </c>
    </row>
    <row r="14026" spans="1:5" x14ac:dyDescent="0.25">
      <c r="A14026" t="s">
        <v>16410</v>
      </c>
      <c r="B14026" t="s">
        <v>8733</v>
      </c>
      <c r="C14026" t="s">
        <v>19296</v>
      </c>
      <c r="D14026">
        <v>22.16</v>
      </c>
      <c r="E14026" t="s">
        <v>21983</v>
      </c>
    </row>
    <row r="14027" spans="1:5" x14ac:dyDescent="0.25">
      <c r="A14027" t="s">
        <v>16410</v>
      </c>
      <c r="B14027" t="s">
        <v>8730</v>
      </c>
      <c r="C14027" t="s">
        <v>19297</v>
      </c>
      <c r="D14027">
        <v>9.67</v>
      </c>
      <c r="E14027" t="s">
        <v>21983</v>
      </c>
    </row>
    <row r="14028" spans="1:5" x14ac:dyDescent="0.25">
      <c r="A14028" t="s">
        <v>16410</v>
      </c>
      <c r="B14028" t="s">
        <v>8736</v>
      </c>
      <c r="C14028" t="s">
        <v>19298</v>
      </c>
      <c r="D14028">
        <v>22.75</v>
      </c>
      <c r="E14028" t="s">
        <v>21983</v>
      </c>
    </row>
    <row r="14029" spans="1:5" x14ac:dyDescent="0.25">
      <c r="A14029" t="s">
        <v>16410</v>
      </c>
      <c r="B14029" t="s">
        <v>8739</v>
      </c>
      <c r="C14029" t="s">
        <v>19299</v>
      </c>
      <c r="D14029">
        <v>24.05</v>
      </c>
      <c r="E14029" t="s">
        <v>21983</v>
      </c>
    </row>
    <row r="14030" spans="1:5" x14ac:dyDescent="0.25">
      <c r="A14030" t="s">
        <v>16410</v>
      </c>
      <c r="B14030" t="s">
        <v>8742</v>
      </c>
      <c r="C14030" t="s">
        <v>19300</v>
      </c>
      <c r="D14030">
        <v>40.700000000000003</v>
      </c>
      <c r="E14030" t="s">
        <v>21983</v>
      </c>
    </row>
    <row r="14031" spans="1:5" x14ac:dyDescent="0.25">
      <c r="A14031" t="s">
        <v>16410</v>
      </c>
      <c r="B14031" t="s">
        <v>8745</v>
      </c>
      <c r="C14031" t="s">
        <v>19301</v>
      </c>
      <c r="D14031">
        <v>10.75</v>
      </c>
      <c r="E14031" t="s">
        <v>21983</v>
      </c>
    </row>
    <row r="14032" spans="1:5" x14ac:dyDescent="0.25">
      <c r="A14032" t="s">
        <v>16410</v>
      </c>
      <c r="B14032" t="s">
        <v>8748</v>
      </c>
      <c r="C14032" t="s">
        <v>19302</v>
      </c>
      <c r="D14032">
        <v>9.07</v>
      </c>
      <c r="E14032" t="s">
        <v>21983</v>
      </c>
    </row>
    <row r="14033" spans="1:5" x14ac:dyDescent="0.25">
      <c r="A14033" t="s">
        <v>16410</v>
      </c>
      <c r="B14033" t="s">
        <v>8751</v>
      </c>
      <c r="C14033" t="s">
        <v>19303</v>
      </c>
      <c r="D14033">
        <v>39.22</v>
      </c>
      <c r="E14033" t="s">
        <v>21983</v>
      </c>
    </row>
    <row r="14034" spans="1:5" x14ac:dyDescent="0.25">
      <c r="A14034" t="s">
        <v>16410</v>
      </c>
      <c r="B14034" t="s">
        <v>8754</v>
      </c>
      <c r="C14034" t="s">
        <v>19304</v>
      </c>
      <c r="D14034">
        <v>69.099999999999994</v>
      </c>
      <c r="E14034" t="s">
        <v>21983</v>
      </c>
    </row>
    <row r="14035" spans="1:5" x14ac:dyDescent="0.25">
      <c r="A14035" t="s">
        <v>16410</v>
      </c>
      <c r="B14035" t="s">
        <v>8757</v>
      </c>
      <c r="C14035" t="s">
        <v>19305</v>
      </c>
      <c r="D14035">
        <v>14.77</v>
      </c>
      <c r="E14035" t="s">
        <v>21983</v>
      </c>
    </row>
    <row r="14036" spans="1:5" x14ac:dyDescent="0.25">
      <c r="A14036" t="s">
        <v>16410</v>
      </c>
      <c r="B14036" t="s">
        <v>8760</v>
      </c>
      <c r="C14036" t="s">
        <v>19306</v>
      </c>
      <c r="D14036">
        <v>12.81</v>
      </c>
      <c r="E14036" t="s">
        <v>21983</v>
      </c>
    </row>
    <row r="14037" spans="1:5" x14ac:dyDescent="0.25">
      <c r="A14037" t="s">
        <v>16410</v>
      </c>
      <c r="B14037" t="s">
        <v>8763</v>
      </c>
      <c r="C14037" t="s">
        <v>19307</v>
      </c>
      <c r="D14037">
        <v>12.34</v>
      </c>
      <c r="E14037" t="s">
        <v>21983</v>
      </c>
    </row>
    <row r="14038" spans="1:5" x14ac:dyDescent="0.25">
      <c r="A14038" t="s">
        <v>16410</v>
      </c>
      <c r="B14038" t="s">
        <v>8766</v>
      </c>
      <c r="C14038" t="s">
        <v>19308</v>
      </c>
      <c r="D14038">
        <v>28.85</v>
      </c>
      <c r="E14038" t="s">
        <v>21983</v>
      </c>
    </row>
    <row r="14039" spans="1:5" x14ac:dyDescent="0.25">
      <c r="A14039" t="s">
        <v>16410</v>
      </c>
      <c r="B14039" t="s">
        <v>8769</v>
      </c>
      <c r="C14039" t="s">
        <v>19309</v>
      </c>
      <c r="D14039">
        <v>119.22</v>
      </c>
      <c r="E14039" t="s">
        <v>21983</v>
      </c>
    </row>
    <row r="14040" spans="1:5" x14ac:dyDescent="0.25">
      <c r="A14040" t="s">
        <v>16410</v>
      </c>
      <c r="B14040" t="s">
        <v>8772</v>
      </c>
      <c r="C14040" t="s">
        <v>19310</v>
      </c>
      <c r="D14040">
        <v>8.31</v>
      </c>
      <c r="E14040" t="s">
        <v>21983</v>
      </c>
    </row>
    <row r="14041" spans="1:5" x14ac:dyDescent="0.25">
      <c r="A14041" t="s">
        <v>16410</v>
      </c>
      <c r="B14041" t="s">
        <v>8775</v>
      </c>
      <c r="C14041" t="s">
        <v>19311</v>
      </c>
      <c r="D14041">
        <v>42.59</v>
      </c>
      <c r="E14041" t="s">
        <v>21983</v>
      </c>
    </row>
    <row r="14042" spans="1:5" x14ac:dyDescent="0.25">
      <c r="A14042" t="s">
        <v>16410</v>
      </c>
      <c r="B14042" t="s">
        <v>8778</v>
      </c>
      <c r="C14042" t="s">
        <v>19312</v>
      </c>
      <c r="D14042">
        <v>5.1100000000000003</v>
      </c>
      <c r="E14042" t="s">
        <v>21983</v>
      </c>
    </row>
    <row r="14043" spans="1:5" x14ac:dyDescent="0.25">
      <c r="A14043" t="s">
        <v>16410</v>
      </c>
      <c r="B14043" t="s">
        <v>8781</v>
      </c>
      <c r="C14043" t="s">
        <v>19313</v>
      </c>
      <c r="D14043">
        <v>10.67</v>
      </c>
      <c r="E14043" t="s">
        <v>21983</v>
      </c>
    </row>
    <row r="14044" spans="1:5" x14ac:dyDescent="0.25">
      <c r="A14044" t="s">
        <v>16410</v>
      </c>
      <c r="B14044" t="s">
        <v>8784</v>
      </c>
      <c r="C14044" t="s">
        <v>19314</v>
      </c>
      <c r="D14044">
        <v>427.77</v>
      </c>
      <c r="E14044" t="s">
        <v>21983</v>
      </c>
    </row>
    <row r="14045" spans="1:5" x14ac:dyDescent="0.25">
      <c r="A14045" t="s">
        <v>16410</v>
      </c>
      <c r="B14045" t="s">
        <v>8787</v>
      </c>
      <c r="C14045" t="s">
        <v>19315</v>
      </c>
      <c r="D14045">
        <v>15.48</v>
      </c>
      <c r="E14045" t="s">
        <v>21983</v>
      </c>
    </row>
    <row r="14046" spans="1:5" x14ac:dyDescent="0.25">
      <c r="A14046" t="s">
        <v>16410</v>
      </c>
      <c r="B14046" t="s">
        <v>8790</v>
      </c>
      <c r="C14046" t="s">
        <v>19316</v>
      </c>
      <c r="D14046">
        <v>8.68</v>
      </c>
      <c r="E14046" t="s">
        <v>21983</v>
      </c>
    </row>
    <row r="14047" spans="1:5" x14ac:dyDescent="0.25">
      <c r="A14047" t="s">
        <v>16410</v>
      </c>
      <c r="B14047" t="s">
        <v>8793</v>
      </c>
      <c r="C14047" t="s">
        <v>19317</v>
      </c>
      <c r="D14047">
        <v>21.58</v>
      </c>
      <c r="E14047" t="s">
        <v>21983</v>
      </c>
    </row>
    <row r="14048" spans="1:5" x14ac:dyDescent="0.25">
      <c r="A14048" t="s">
        <v>16410</v>
      </c>
      <c r="B14048" t="s">
        <v>8795</v>
      </c>
      <c r="C14048" t="s">
        <v>19318</v>
      </c>
      <c r="D14048">
        <v>6.51</v>
      </c>
      <c r="E14048" t="s">
        <v>21983</v>
      </c>
    </row>
    <row r="14049" spans="1:5" x14ac:dyDescent="0.25">
      <c r="A14049" t="s">
        <v>16410</v>
      </c>
      <c r="B14049" t="s">
        <v>8798</v>
      </c>
      <c r="C14049" t="s">
        <v>19319</v>
      </c>
      <c r="D14049">
        <v>44.51</v>
      </c>
      <c r="E14049" t="s">
        <v>21983</v>
      </c>
    </row>
    <row r="14050" spans="1:5" x14ac:dyDescent="0.25">
      <c r="A14050" t="s">
        <v>16410</v>
      </c>
      <c r="B14050" t="s">
        <v>8800</v>
      </c>
      <c r="C14050" t="s">
        <v>19320</v>
      </c>
      <c r="D14050">
        <v>78.75</v>
      </c>
      <c r="E14050" t="s">
        <v>21983</v>
      </c>
    </row>
    <row r="14051" spans="1:5" x14ac:dyDescent="0.25">
      <c r="A14051" t="s">
        <v>16410</v>
      </c>
      <c r="B14051" t="s">
        <v>8803</v>
      </c>
      <c r="C14051" t="s">
        <v>19321</v>
      </c>
      <c r="D14051">
        <v>7.41</v>
      </c>
      <c r="E14051" t="s">
        <v>21983</v>
      </c>
    </row>
    <row r="14052" spans="1:5" x14ac:dyDescent="0.25">
      <c r="A14052" t="s">
        <v>16410</v>
      </c>
      <c r="B14052" t="s">
        <v>8806</v>
      </c>
      <c r="C14052" t="s">
        <v>19322</v>
      </c>
      <c r="D14052">
        <v>21.63</v>
      </c>
      <c r="E14052" t="s">
        <v>21983</v>
      </c>
    </row>
    <row r="14053" spans="1:5" x14ac:dyDescent="0.25">
      <c r="A14053" t="s">
        <v>16410</v>
      </c>
      <c r="B14053" t="s">
        <v>8809</v>
      </c>
      <c r="C14053" t="s">
        <v>19323</v>
      </c>
      <c r="D14053">
        <v>2274.61</v>
      </c>
      <c r="E14053" t="s">
        <v>21983</v>
      </c>
    </row>
    <row r="14054" spans="1:5" x14ac:dyDescent="0.25">
      <c r="A14054" t="s">
        <v>16410</v>
      </c>
      <c r="B14054" t="s">
        <v>8812</v>
      </c>
      <c r="C14054" t="s">
        <v>19324</v>
      </c>
      <c r="D14054">
        <v>6.63</v>
      </c>
      <c r="E14054" t="s">
        <v>21983</v>
      </c>
    </row>
    <row r="14055" spans="1:5" x14ac:dyDescent="0.25">
      <c r="A14055" t="s">
        <v>16410</v>
      </c>
      <c r="B14055" t="s">
        <v>8815</v>
      </c>
      <c r="C14055" t="s">
        <v>19325</v>
      </c>
      <c r="D14055">
        <v>18.059999999999999</v>
      </c>
      <c r="E14055" t="s">
        <v>21983</v>
      </c>
    </row>
    <row r="14056" spans="1:5" x14ac:dyDescent="0.25">
      <c r="A14056" t="s">
        <v>16410</v>
      </c>
      <c r="B14056" t="s">
        <v>8818</v>
      </c>
      <c r="C14056" t="s">
        <v>19326</v>
      </c>
      <c r="D14056">
        <v>30.61</v>
      </c>
      <c r="E14056" t="s">
        <v>21983</v>
      </c>
    </row>
    <row r="14057" spans="1:5" x14ac:dyDescent="0.25">
      <c r="A14057" t="s">
        <v>16410</v>
      </c>
      <c r="B14057" t="s">
        <v>8821</v>
      </c>
      <c r="C14057" t="s">
        <v>19327</v>
      </c>
      <c r="D14057">
        <v>1.21</v>
      </c>
      <c r="E14057" t="s">
        <v>21983</v>
      </c>
    </row>
    <row r="14058" spans="1:5" x14ac:dyDescent="0.25">
      <c r="A14058" t="s">
        <v>16410</v>
      </c>
      <c r="B14058" t="s">
        <v>8824</v>
      </c>
      <c r="C14058" t="s">
        <v>19328</v>
      </c>
      <c r="D14058">
        <v>21.48</v>
      </c>
      <c r="E14058" t="s">
        <v>21983</v>
      </c>
    </row>
    <row r="14059" spans="1:5" x14ac:dyDescent="0.25">
      <c r="A14059" t="s">
        <v>16410</v>
      </c>
      <c r="B14059" t="s">
        <v>8827</v>
      </c>
      <c r="C14059" t="s">
        <v>19329</v>
      </c>
      <c r="D14059">
        <v>21.74</v>
      </c>
      <c r="E14059" t="s">
        <v>21983</v>
      </c>
    </row>
    <row r="14060" spans="1:5" x14ac:dyDescent="0.25">
      <c r="A14060" t="s">
        <v>16410</v>
      </c>
      <c r="B14060" t="s">
        <v>8830</v>
      </c>
      <c r="C14060" t="s">
        <v>19330</v>
      </c>
      <c r="D14060">
        <v>931.66</v>
      </c>
      <c r="E14060" t="s">
        <v>21983</v>
      </c>
    </row>
    <row r="14061" spans="1:5" x14ac:dyDescent="0.25">
      <c r="A14061" t="s">
        <v>16410</v>
      </c>
      <c r="B14061" t="s">
        <v>8832</v>
      </c>
      <c r="C14061" t="s">
        <v>19331</v>
      </c>
      <c r="D14061">
        <v>64.11</v>
      </c>
      <c r="E14061" t="s">
        <v>21983</v>
      </c>
    </row>
    <row r="14062" spans="1:5" x14ac:dyDescent="0.25">
      <c r="A14062" t="s">
        <v>16410</v>
      </c>
      <c r="B14062" t="s">
        <v>8835</v>
      </c>
      <c r="C14062" t="s">
        <v>19332</v>
      </c>
      <c r="D14062">
        <v>17.55</v>
      </c>
      <c r="E14062" t="s">
        <v>21983</v>
      </c>
    </row>
    <row r="14063" spans="1:5" x14ac:dyDescent="0.25">
      <c r="A14063" t="s">
        <v>16410</v>
      </c>
      <c r="B14063" t="s">
        <v>8838</v>
      </c>
      <c r="C14063" t="s">
        <v>19333</v>
      </c>
      <c r="D14063">
        <v>10.79</v>
      </c>
      <c r="E14063" t="s">
        <v>21983</v>
      </c>
    </row>
    <row r="14064" spans="1:5" x14ac:dyDescent="0.25">
      <c r="A14064" t="s">
        <v>16410</v>
      </c>
      <c r="B14064" t="s">
        <v>8841</v>
      </c>
      <c r="C14064" t="s">
        <v>19334</v>
      </c>
      <c r="D14064">
        <v>20.49</v>
      </c>
      <c r="E14064" t="s">
        <v>21983</v>
      </c>
    </row>
    <row r="14065" spans="1:5" x14ac:dyDescent="0.25">
      <c r="A14065" t="s">
        <v>16410</v>
      </c>
      <c r="B14065" t="s">
        <v>8868</v>
      </c>
      <c r="C14065" t="s">
        <v>19335</v>
      </c>
      <c r="D14065">
        <v>38.799999999999997</v>
      </c>
      <c r="E14065" t="s">
        <v>21983</v>
      </c>
    </row>
    <row r="14066" spans="1:5" x14ac:dyDescent="0.25">
      <c r="A14066" t="s">
        <v>16410</v>
      </c>
      <c r="B14066" t="s">
        <v>8871</v>
      </c>
      <c r="C14066" t="s">
        <v>19336</v>
      </c>
      <c r="D14066">
        <v>21.61</v>
      </c>
      <c r="E14066" t="s">
        <v>21983</v>
      </c>
    </row>
    <row r="14067" spans="1:5" x14ac:dyDescent="0.25">
      <c r="A14067" t="s">
        <v>16410</v>
      </c>
      <c r="B14067" t="s">
        <v>8874</v>
      </c>
      <c r="C14067" t="s">
        <v>19337</v>
      </c>
      <c r="D14067">
        <v>5.6</v>
      </c>
      <c r="E14067" t="s">
        <v>21983</v>
      </c>
    </row>
    <row r="14068" spans="1:5" x14ac:dyDescent="0.25">
      <c r="A14068" t="s">
        <v>16410</v>
      </c>
      <c r="B14068" t="s">
        <v>8877</v>
      </c>
      <c r="C14068" t="s">
        <v>19338</v>
      </c>
      <c r="D14068">
        <v>20.51</v>
      </c>
      <c r="E14068" t="s">
        <v>21983</v>
      </c>
    </row>
    <row r="14069" spans="1:5" x14ac:dyDescent="0.25">
      <c r="A14069" t="s">
        <v>16410</v>
      </c>
      <c r="B14069" t="s">
        <v>8880</v>
      </c>
      <c r="C14069" t="s">
        <v>19339</v>
      </c>
      <c r="D14069">
        <v>10.52</v>
      </c>
      <c r="E14069" t="s">
        <v>21983</v>
      </c>
    </row>
    <row r="14070" spans="1:5" x14ac:dyDescent="0.25">
      <c r="A14070" t="s">
        <v>16410</v>
      </c>
      <c r="B14070" t="s">
        <v>8883</v>
      </c>
      <c r="C14070" t="s">
        <v>19340</v>
      </c>
      <c r="D14070">
        <v>39.69</v>
      </c>
      <c r="E14070" t="s">
        <v>21983</v>
      </c>
    </row>
    <row r="14071" spans="1:5" x14ac:dyDescent="0.25">
      <c r="A14071" t="s">
        <v>16410</v>
      </c>
      <c r="B14071" t="s">
        <v>8886</v>
      </c>
      <c r="C14071" t="s">
        <v>19341</v>
      </c>
      <c r="D14071">
        <v>25.87</v>
      </c>
      <c r="E14071" t="s">
        <v>21983</v>
      </c>
    </row>
    <row r="14072" spans="1:5" x14ac:dyDescent="0.25">
      <c r="A14072" t="s">
        <v>16410</v>
      </c>
      <c r="B14072" t="s">
        <v>8889</v>
      </c>
      <c r="C14072" t="s">
        <v>19342</v>
      </c>
      <c r="D14072">
        <v>162.28</v>
      </c>
      <c r="E14072" t="s">
        <v>21983</v>
      </c>
    </row>
    <row r="14073" spans="1:5" x14ac:dyDescent="0.25">
      <c r="A14073" t="s">
        <v>16410</v>
      </c>
      <c r="B14073" t="s">
        <v>8892</v>
      </c>
      <c r="C14073" t="s">
        <v>19343</v>
      </c>
      <c r="D14073">
        <v>7.85</v>
      </c>
      <c r="E14073" t="s">
        <v>21983</v>
      </c>
    </row>
    <row r="14074" spans="1:5" x14ac:dyDescent="0.25">
      <c r="A14074" t="s">
        <v>16410</v>
      </c>
      <c r="B14074" t="s">
        <v>8895</v>
      </c>
      <c r="C14074" t="s">
        <v>19344</v>
      </c>
      <c r="D14074">
        <v>17.649999999999999</v>
      </c>
      <c r="E14074" t="s">
        <v>21983</v>
      </c>
    </row>
    <row r="14075" spans="1:5" x14ac:dyDescent="0.25">
      <c r="A14075" t="s">
        <v>16410</v>
      </c>
      <c r="B14075" t="s">
        <v>8844</v>
      </c>
      <c r="C14075" t="s">
        <v>19345</v>
      </c>
      <c r="D14075">
        <v>16.82</v>
      </c>
      <c r="E14075" t="s">
        <v>21983</v>
      </c>
    </row>
    <row r="14076" spans="1:5" x14ac:dyDescent="0.25">
      <c r="A14076" t="s">
        <v>16410</v>
      </c>
      <c r="B14076" t="s">
        <v>8850</v>
      </c>
      <c r="C14076" t="s">
        <v>19346</v>
      </c>
      <c r="D14076">
        <v>11.3</v>
      </c>
      <c r="E14076" t="s">
        <v>21983</v>
      </c>
    </row>
    <row r="14077" spans="1:5" x14ac:dyDescent="0.25">
      <c r="A14077" t="s">
        <v>16410</v>
      </c>
      <c r="B14077" t="s">
        <v>8853</v>
      </c>
      <c r="C14077" t="s">
        <v>19347</v>
      </c>
      <c r="D14077">
        <v>99.38</v>
      </c>
      <c r="E14077" t="s">
        <v>21983</v>
      </c>
    </row>
    <row r="14078" spans="1:5" x14ac:dyDescent="0.25">
      <c r="A14078" t="s">
        <v>16410</v>
      </c>
      <c r="B14078" t="s">
        <v>8847</v>
      </c>
      <c r="C14078" t="s">
        <v>19348</v>
      </c>
      <c r="D14078">
        <v>10.18</v>
      </c>
      <c r="E14078" t="s">
        <v>21983</v>
      </c>
    </row>
    <row r="14079" spans="1:5" x14ac:dyDescent="0.25">
      <c r="A14079" t="s">
        <v>16410</v>
      </c>
      <c r="B14079" t="s">
        <v>8856</v>
      </c>
      <c r="C14079" t="s">
        <v>19349</v>
      </c>
      <c r="D14079">
        <v>12.01</v>
      </c>
      <c r="E14079" t="s">
        <v>21983</v>
      </c>
    </row>
    <row r="14080" spans="1:5" x14ac:dyDescent="0.25">
      <c r="A14080" t="s">
        <v>16410</v>
      </c>
      <c r="B14080" t="s">
        <v>8859</v>
      </c>
      <c r="C14080" t="s">
        <v>19350</v>
      </c>
      <c r="D14080">
        <v>115.12</v>
      </c>
      <c r="E14080" t="s">
        <v>21983</v>
      </c>
    </row>
    <row r="14081" spans="1:5" x14ac:dyDescent="0.25">
      <c r="A14081" t="s">
        <v>16410</v>
      </c>
      <c r="B14081" t="s">
        <v>8862</v>
      </c>
      <c r="C14081" t="s">
        <v>19351</v>
      </c>
      <c r="D14081">
        <v>11.89</v>
      </c>
      <c r="E14081" t="s">
        <v>21983</v>
      </c>
    </row>
    <row r="14082" spans="1:5" x14ac:dyDescent="0.25">
      <c r="A14082" t="s">
        <v>16410</v>
      </c>
      <c r="B14082" t="s">
        <v>8865</v>
      </c>
      <c r="C14082" t="s">
        <v>19352</v>
      </c>
      <c r="D14082">
        <v>6.99</v>
      </c>
      <c r="E14082" t="s">
        <v>21983</v>
      </c>
    </row>
    <row r="14083" spans="1:5" x14ac:dyDescent="0.25">
      <c r="A14083" t="s">
        <v>16410</v>
      </c>
      <c r="B14083" t="s">
        <v>8898</v>
      </c>
      <c r="C14083" t="s">
        <v>19353</v>
      </c>
      <c r="D14083">
        <v>35.36</v>
      </c>
      <c r="E14083" t="s">
        <v>21983</v>
      </c>
    </row>
    <row r="14084" spans="1:5" x14ac:dyDescent="0.25">
      <c r="A14084" t="s">
        <v>16410</v>
      </c>
      <c r="B14084" t="s">
        <v>8901</v>
      </c>
      <c r="C14084" t="s">
        <v>19354</v>
      </c>
      <c r="D14084">
        <v>18.66</v>
      </c>
      <c r="E14084" t="s">
        <v>21983</v>
      </c>
    </row>
    <row r="14085" spans="1:5" x14ac:dyDescent="0.25">
      <c r="A14085" t="s">
        <v>16410</v>
      </c>
      <c r="B14085" t="s">
        <v>8904</v>
      </c>
      <c r="C14085" t="s">
        <v>19355</v>
      </c>
      <c r="D14085">
        <v>32.479999999999997</v>
      </c>
      <c r="E14085" t="s">
        <v>21983</v>
      </c>
    </row>
    <row r="14086" spans="1:5" x14ac:dyDescent="0.25">
      <c r="A14086" t="s">
        <v>16410</v>
      </c>
      <c r="B14086" t="s">
        <v>8907</v>
      </c>
      <c r="C14086" t="s">
        <v>19356</v>
      </c>
      <c r="D14086">
        <v>12.81</v>
      </c>
      <c r="E14086" t="s">
        <v>21983</v>
      </c>
    </row>
    <row r="14087" spans="1:5" x14ac:dyDescent="0.25">
      <c r="A14087" t="s">
        <v>16410</v>
      </c>
      <c r="B14087" t="s">
        <v>8910</v>
      </c>
      <c r="C14087" t="s">
        <v>19357</v>
      </c>
      <c r="D14087">
        <v>20.5</v>
      </c>
      <c r="E14087" t="s">
        <v>21983</v>
      </c>
    </row>
    <row r="14088" spans="1:5" x14ac:dyDescent="0.25">
      <c r="A14088" t="s">
        <v>16410</v>
      </c>
      <c r="B14088" t="s">
        <v>8913</v>
      </c>
      <c r="C14088" t="s">
        <v>19358</v>
      </c>
      <c r="D14088">
        <v>24.25</v>
      </c>
      <c r="E14088" t="s">
        <v>21983</v>
      </c>
    </row>
    <row r="14089" spans="1:5" x14ac:dyDescent="0.25">
      <c r="A14089" t="s">
        <v>16410</v>
      </c>
      <c r="B14089" t="s">
        <v>8916</v>
      </c>
      <c r="C14089" t="s">
        <v>19359</v>
      </c>
      <c r="D14089">
        <v>8.32</v>
      </c>
      <c r="E14089" t="s">
        <v>21983</v>
      </c>
    </row>
    <row r="14090" spans="1:5" x14ac:dyDescent="0.25">
      <c r="A14090" t="s">
        <v>16410</v>
      </c>
      <c r="B14090" t="s">
        <v>8919</v>
      </c>
      <c r="C14090" t="s">
        <v>19360</v>
      </c>
      <c r="D14090">
        <v>16.850000000000001</v>
      </c>
      <c r="E14090" t="s">
        <v>21983</v>
      </c>
    </row>
    <row r="14091" spans="1:5" x14ac:dyDescent="0.25">
      <c r="A14091" t="s">
        <v>16410</v>
      </c>
      <c r="B14091" t="s">
        <v>8922</v>
      </c>
      <c r="C14091" t="s">
        <v>19361</v>
      </c>
      <c r="D14091">
        <v>6.31</v>
      </c>
      <c r="E14091" t="s">
        <v>21983</v>
      </c>
    </row>
    <row r="14092" spans="1:5" x14ac:dyDescent="0.25">
      <c r="A14092" t="s">
        <v>16410</v>
      </c>
      <c r="B14092" t="s">
        <v>8925</v>
      </c>
      <c r="C14092" t="s">
        <v>19362</v>
      </c>
      <c r="D14092">
        <v>66.53</v>
      </c>
      <c r="E14092" t="s">
        <v>21983</v>
      </c>
    </row>
    <row r="14093" spans="1:5" x14ac:dyDescent="0.25">
      <c r="A14093" t="s">
        <v>16410</v>
      </c>
      <c r="B14093" t="s">
        <v>8928</v>
      </c>
      <c r="C14093" t="s">
        <v>19363</v>
      </c>
      <c r="D14093">
        <v>58.62</v>
      </c>
      <c r="E14093" t="s">
        <v>21983</v>
      </c>
    </row>
    <row r="14094" spans="1:5" x14ac:dyDescent="0.25">
      <c r="A14094" t="s">
        <v>16410</v>
      </c>
      <c r="B14094" t="s">
        <v>8931</v>
      </c>
      <c r="C14094" t="s">
        <v>19364</v>
      </c>
      <c r="D14094">
        <v>36.26</v>
      </c>
      <c r="E14094" t="s">
        <v>21983</v>
      </c>
    </row>
    <row r="14095" spans="1:5" x14ac:dyDescent="0.25">
      <c r="A14095" t="s">
        <v>16410</v>
      </c>
      <c r="B14095" t="s">
        <v>8934</v>
      </c>
      <c r="C14095" t="s">
        <v>19365</v>
      </c>
      <c r="D14095">
        <v>92.43</v>
      </c>
      <c r="E14095" t="s">
        <v>21983</v>
      </c>
    </row>
    <row r="14096" spans="1:5" x14ac:dyDescent="0.25">
      <c r="A14096" t="s">
        <v>16410</v>
      </c>
      <c r="B14096" t="s">
        <v>8937</v>
      </c>
      <c r="C14096" t="s">
        <v>19366</v>
      </c>
      <c r="D14096">
        <v>23.38</v>
      </c>
      <c r="E14096" t="s">
        <v>21983</v>
      </c>
    </row>
    <row r="14097" spans="1:5" x14ac:dyDescent="0.25">
      <c r="A14097" t="s">
        <v>16410</v>
      </c>
      <c r="B14097" t="s">
        <v>8940</v>
      </c>
      <c r="C14097" t="s">
        <v>19367</v>
      </c>
      <c r="D14097">
        <v>19.690000000000001</v>
      </c>
      <c r="E14097" t="s">
        <v>21983</v>
      </c>
    </row>
    <row r="14098" spans="1:5" x14ac:dyDescent="0.25">
      <c r="A14098" t="s">
        <v>16410</v>
      </c>
      <c r="B14098" t="s">
        <v>8943</v>
      </c>
      <c r="C14098" t="s">
        <v>19368</v>
      </c>
      <c r="D14098">
        <v>15.95</v>
      </c>
      <c r="E14098" t="s">
        <v>21983</v>
      </c>
    </row>
    <row r="14099" spans="1:5" x14ac:dyDescent="0.25">
      <c r="A14099" t="s">
        <v>16410</v>
      </c>
      <c r="B14099" t="s">
        <v>8945</v>
      </c>
      <c r="C14099" t="s">
        <v>19369</v>
      </c>
      <c r="D14099">
        <v>19.53</v>
      </c>
      <c r="E14099" t="s">
        <v>21983</v>
      </c>
    </row>
    <row r="14100" spans="1:5" x14ac:dyDescent="0.25">
      <c r="A14100" t="s">
        <v>16410</v>
      </c>
      <c r="B14100" t="s">
        <v>8948</v>
      </c>
      <c r="C14100" t="s">
        <v>19370</v>
      </c>
      <c r="D14100">
        <v>5.08</v>
      </c>
      <c r="E14100" t="s">
        <v>21983</v>
      </c>
    </row>
    <row r="14101" spans="1:5" x14ac:dyDescent="0.25">
      <c r="A14101" t="s">
        <v>16410</v>
      </c>
      <c r="B14101" t="s">
        <v>8951</v>
      </c>
      <c r="C14101" t="s">
        <v>19371</v>
      </c>
      <c r="D14101">
        <v>29.16</v>
      </c>
      <c r="E14101" t="s">
        <v>21983</v>
      </c>
    </row>
    <row r="14102" spans="1:5" x14ac:dyDescent="0.25">
      <c r="A14102" t="s">
        <v>16410</v>
      </c>
      <c r="B14102" t="s">
        <v>8954</v>
      </c>
      <c r="C14102" t="s">
        <v>19372</v>
      </c>
      <c r="D14102">
        <v>55.41</v>
      </c>
      <c r="E14102" t="s">
        <v>21983</v>
      </c>
    </row>
    <row r="14103" spans="1:5" x14ac:dyDescent="0.25">
      <c r="A14103" t="s">
        <v>16410</v>
      </c>
      <c r="B14103" t="s">
        <v>8957</v>
      </c>
      <c r="C14103" t="s">
        <v>19373</v>
      </c>
      <c r="D14103">
        <v>21.7</v>
      </c>
      <c r="E14103" t="s">
        <v>21983</v>
      </c>
    </row>
    <row r="14104" spans="1:5" x14ac:dyDescent="0.25">
      <c r="A14104" t="s">
        <v>16410</v>
      </c>
      <c r="B14104" t="s">
        <v>8960</v>
      </c>
      <c r="C14104" t="s">
        <v>19374</v>
      </c>
      <c r="D14104">
        <v>11.19</v>
      </c>
      <c r="E14104" t="s">
        <v>21983</v>
      </c>
    </row>
    <row r="14105" spans="1:5" x14ac:dyDescent="0.25">
      <c r="A14105" t="s">
        <v>16410</v>
      </c>
      <c r="B14105" t="s">
        <v>8963</v>
      </c>
      <c r="C14105" t="s">
        <v>19375</v>
      </c>
      <c r="D14105">
        <v>2.74</v>
      </c>
      <c r="E14105" t="s">
        <v>21983</v>
      </c>
    </row>
    <row r="14106" spans="1:5" x14ac:dyDescent="0.25">
      <c r="A14106" t="s">
        <v>16410</v>
      </c>
      <c r="B14106" t="s">
        <v>8966</v>
      </c>
      <c r="C14106" t="s">
        <v>19376</v>
      </c>
      <c r="D14106">
        <v>44.29</v>
      </c>
      <c r="E14106" t="s">
        <v>21983</v>
      </c>
    </row>
    <row r="14107" spans="1:5" x14ac:dyDescent="0.25">
      <c r="A14107" t="s">
        <v>16410</v>
      </c>
      <c r="B14107" t="s">
        <v>8969</v>
      </c>
      <c r="C14107" t="s">
        <v>19377</v>
      </c>
      <c r="D14107">
        <v>32.57</v>
      </c>
      <c r="E14107" t="s">
        <v>21983</v>
      </c>
    </row>
    <row r="14108" spans="1:5" x14ac:dyDescent="0.25">
      <c r="A14108" t="s">
        <v>16410</v>
      </c>
      <c r="B14108" t="s">
        <v>8975</v>
      </c>
      <c r="C14108" t="s">
        <v>19378</v>
      </c>
      <c r="D14108">
        <v>46.37</v>
      </c>
      <c r="E14108" t="s">
        <v>21983</v>
      </c>
    </row>
    <row r="14109" spans="1:5" x14ac:dyDescent="0.25">
      <c r="A14109" t="s">
        <v>16410</v>
      </c>
      <c r="B14109" t="s">
        <v>8978</v>
      </c>
      <c r="C14109" t="s">
        <v>19379</v>
      </c>
      <c r="D14109">
        <v>47.24</v>
      </c>
      <c r="E14109" t="s">
        <v>21983</v>
      </c>
    </row>
    <row r="14110" spans="1:5" x14ac:dyDescent="0.25">
      <c r="A14110" t="s">
        <v>16410</v>
      </c>
      <c r="B14110" t="s">
        <v>8981</v>
      </c>
      <c r="C14110" t="s">
        <v>19380</v>
      </c>
      <c r="D14110">
        <v>13.97</v>
      </c>
      <c r="E14110" t="s">
        <v>21983</v>
      </c>
    </row>
    <row r="14111" spans="1:5" x14ac:dyDescent="0.25">
      <c r="A14111" t="s">
        <v>16410</v>
      </c>
      <c r="B14111" t="s">
        <v>8984</v>
      </c>
      <c r="C14111" t="s">
        <v>19381</v>
      </c>
      <c r="D14111">
        <v>4.83</v>
      </c>
      <c r="E14111" t="s">
        <v>21983</v>
      </c>
    </row>
    <row r="14112" spans="1:5" x14ac:dyDescent="0.25">
      <c r="A14112" t="s">
        <v>16410</v>
      </c>
      <c r="B14112" t="s">
        <v>8987</v>
      </c>
      <c r="C14112" t="s">
        <v>19382</v>
      </c>
      <c r="D14112">
        <v>24.18</v>
      </c>
      <c r="E14112" t="s">
        <v>21983</v>
      </c>
    </row>
    <row r="14113" spans="1:5" x14ac:dyDescent="0.25">
      <c r="A14113" t="s">
        <v>16410</v>
      </c>
      <c r="B14113" t="s">
        <v>8990</v>
      </c>
      <c r="C14113" t="s">
        <v>19383</v>
      </c>
      <c r="D14113">
        <v>12.93</v>
      </c>
      <c r="E14113" t="s">
        <v>21983</v>
      </c>
    </row>
    <row r="14114" spans="1:5" x14ac:dyDescent="0.25">
      <c r="A14114" t="s">
        <v>16410</v>
      </c>
      <c r="B14114" t="s">
        <v>8993</v>
      </c>
      <c r="C14114" t="s">
        <v>19384</v>
      </c>
      <c r="D14114">
        <v>19.2</v>
      </c>
      <c r="E14114" t="s">
        <v>21983</v>
      </c>
    </row>
    <row r="14115" spans="1:5" x14ac:dyDescent="0.25">
      <c r="A14115" t="s">
        <v>16410</v>
      </c>
      <c r="B14115" t="s">
        <v>8996</v>
      </c>
      <c r="C14115" t="s">
        <v>19385</v>
      </c>
      <c r="D14115">
        <v>62.14</v>
      </c>
      <c r="E14115" t="s">
        <v>21983</v>
      </c>
    </row>
    <row r="14116" spans="1:5" x14ac:dyDescent="0.25">
      <c r="A14116" t="s">
        <v>16410</v>
      </c>
      <c r="B14116" t="s">
        <v>8998</v>
      </c>
      <c r="C14116" t="s">
        <v>19386</v>
      </c>
      <c r="D14116">
        <v>78.59</v>
      </c>
      <c r="E14116" t="s">
        <v>21983</v>
      </c>
    </row>
    <row r="14117" spans="1:5" x14ac:dyDescent="0.25">
      <c r="A14117" t="s">
        <v>16410</v>
      </c>
      <c r="B14117" t="s">
        <v>9001</v>
      </c>
      <c r="C14117" t="s">
        <v>19387</v>
      </c>
      <c r="D14117">
        <v>38.65</v>
      </c>
      <c r="E14117" t="s">
        <v>21983</v>
      </c>
    </row>
    <row r="14118" spans="1:5" x14ac:dyDescent="0.25">
      <c r="A14118" t="s">
        <v>16410</v>
      </c>
      <c r="B14118" t="s">
        <v>9004</v>
      </c>
      <c r="C14118" t="s">
        <v>19388</v>
      </c>
      <c r="D14118">
        <v>58.86</v>
      </c>
      <c r="E14118" t="s">
        <v>21983</v>
      </c>
    </row>
    <row r="14119" spans="1:5" x14ac:dyDescent="0.25">
      <c r="A14119" t="s">
        <v>16410</v>
      </c>
      <c r="B14119" t="s">
        <v>9007</v>
      </c>
      <c r="C14119" t="s">
        <v>19389</v>
      </c>
      <c r="D14119">
        <v>9.5500000000000007</v>
      </c>
      <c r="E14119" t="s">
        <v>21983</v>
      </c>
    </row>
    <row r="14120" spans="1:5" x14ac:dyDescent="0.25">
      <c r="A14120" t="s">
        <v>16410</v>
      </c>
      <c r="B14120" t="s">
        <v>9010</v>
      </c>
      <c r="C14120" t="s">
        <v>19390</v>
      </c>
      <c r="D14120">
        <v>12.42</v>
      </c>
      <c r="E14120" t="s">
        <v>21983</v>
      </c>
    </row>
    <row r="14121" spans="1:5" x14ac:dyDescent="0.25">
      <c r="A14121" t="s">
        <v>16410</v>
      </c>
      <c r="B14121" t="s">
        <v>9012</v>
      </c>
      <c r="C14121" t="s">
        <v>19391</v>
      </c>
      <c r="D14121">
        <v>32.03</v>
      </c>
      <c r="E14121" t="s">
        <v>21983</v>
      </c>
    </row>
    <row r="14122" spans="1:5" x14ac:dyDescent="0.25">
      <c r="A14122" t="s">
        <v>16410</v>
      </c>
      <c r="B14122" t="s">
        <v>9015</v>
      </c>
      <c r="C14122" t="s">
        <v>19392</v>
      </c>
      <c r="D14122">
        <v>62.75</v>
      </c>
      <c r="E14122" t="s">
        <v>21983</v>
      </c>
    </row>
    <row r="14123" spans="1:5" x14ac:dyDescent="0.25">
      <c r="A14123" t="s">
        <v>16410</v>
      </c>
      <c r="B14123" t="s">
        <v>9018</v>
      </c>
      <c r="C14123" t="s">
        <v>19393</v>
      </c>
      <c r="D14123">
        <v>478.66</v>
      </c>
      <c r="E14123" t="s">
        <v>21983</v>
      </c>
    </row>
    <row r="14124" spans="1:5" x14ac:dyDescent="0.25">
      <c r="A14124" t="s">
        <v>16410</v>
      </c>
      <c r="B14124" t="s">
        <v>9021</v>
      </c>
      <c r="C14124" t="s">
        <v>19394</v>
      </c>
      <c r="D14124">
        <v>25.28</v>
      </c>
      <c r="E14124" t="s">
        <v>21983</v>
      </c>
    </row>
    <row r="14125" spans="1:5" x14ac:dyDescent="0.25">
      <c r="A14125" t="s">
        <v>16410</v>
      </c>
      <c r="B14125" t="s">
        <v>9024</v>
      </c>
      <c r="C14125" t="s">
        <v>19395</v>
      </c>
      <c r="D14125">
        <v>544.34</v>
      </c>
      <c r="E14125" t="s">
        <v>21983</v>
      </c>
    </row>
    <row r="14126" spans="1:5" x14ac:dyDescent="0.25">
      <c r="A14126" t="s">
        <v>16410</v>
      </c>
      <c r="B14126" t="s">
        <v>9027</v>
      </c>
      <c r="C14126" t="s">
        <v>19396</v>
      </c>
      <c r="D14126">
        <v>17.79</v>
      </c>
      <c r="E14126" t="s">
        <v>21983</v>
      </c>
    </row>
    <row r="14127" spans="1:5" x14ac:dyDescent="0.25">
      <c r="A14127" t="s">
        <v>16410</v>
      </c>
      <c r="B14127" t="s">
        <v>9030</v>
      </c>
      <c r="C14127" t="s">
        <v>19397</v>
      </c>
      <c r="D14127">
        <v>22.07</v>
      </c>
      <c r="E14127" t="s">
        <v>21983</v>
      </c>
    </row>
    <row r="14128" spans="1:5" x14ac:dyDescent="0.25">
      <c r="A14128" t="s">
        <v>16410</v>
      </c>
      <c r="B14128" t="s">
        <v>9033</v>
      </c>
      <c r="C14128" t="s">
        <v>19398</v>
      </c>
      <c r="D14128">
        <v>46.55</v>
      </c>
      <c r="E14128" t="s">
        <v>21983</v>
      </c>
    </row>
    <row r="14129" spans="1:5" x14ac:dyDescent="0.25">
      <c r="A14129" t="s">
        <v>16410</v>
      </c>
      <c r="B14129" t="s">
        <v>9036</v>
      </c>
      <c r="C14129" t="s">
        <v>19399</v>
      </c>
      <c r="D14129">
        <v>10.54</v>
      </c>
      <c r="E14129" t="s">
        <v>21983</v>
      </c>
    </row>
    <row r="14130" spans="1:5" x14ac:dyDescent="0.25">
      <c r="A14130" t="s">
        <v>16410</v>
      </c>
      <c r="B14130" t="s">
        <v>9038</v>
      </c>
      <c r="C14130" t="s">
        <v>19400</v>
      </c>
      <c r="D14130">
        <v>28.46</v>
      </c>
      <c r="E14130" t="s">
        <v>21983</v>
      </c>
    </row>
    <row r="14131" spans="1:5" x14ac:dyDescent="0.25">
      <c r="A14131" t="s">
        <v>16410</v>
      </c>
      <c r="B14131" t="s">
        <v>9041</v>
      </c>
      <c r="C14131" t="s">
        <v>19401</v>
      </c>
      <c r="D14131">
        <v>17.95</v>
      </c>
      <c r="E14131" t="s">
        <v>21983</v>
      </c>
    </row>
    <row r="14132" spans="1:5" x14ac:dyDescent="0.25">
      <c r="A14132" t="s">
        <v>16410</v>
      </c>
      <c r="B14132" t="s">
        <v>9044</v>
      </c>
      <c r="C14132" t="s">
        <v>19402</v>
      </c>
      <c r="D14132">
        <v>50.33</v>
      </c>
      <c r="E14132" t="s">
        <v>21983</v>
      </c>
    </row>
    <row r="14133" spans="1:5" x14ac:dyDescent="0.25">
      <c r="A14133" t="s">
        <v>16410</v>
      </c>
      <c r="B14133" t="s">
        <v>9047</v>
      </c>
      <c r="C14133" t="s">
        <v>19403</v>
      </c>
      <c r="D14133">
        <v>772.13</v>
      </c>
      <c r="E14133" t="s">
        <v>21983</v>
      </c>
    </row>
    <row r="14134" spans="1:5" x14ac:dyDescent="0.25">
      <c r="A14134" t="s">
        <v>16410</v>
      </c>
      <c r="B14134" t="s">
        <v>9049</v>
      </c>
      <c r="C14134" t="s">
        <v>19404</v>
      </c>
      <c r="D14134">
        <v>41.64</v>
      </c>
      <c r="E14134" t="s">
        <v>21983</v>
      </c>
    </row>
    <row r="14135" spans="1:5" x14ac:dyDescent="0.25">
      <c r="A14135" t="s">
        <v>16410</v>
      </c>
      <c r="B14135" t="s">
        <v>9052</v>
      </c>
      <c r="C14135" t="s">
        <v>19405</v>
      </c>
      <c r="D14135">
        <v>18.73</v>
      </c>
      <c r="E14135" t="s">
        <v>21983</v>
      </c>
    </row>
    <row r="14136" spans="1:5" x14ac:dyDescent="0.25">
      <c r="A14136" t="s">
        <v>16410</v>
      </c>
      <c r="B14136" t="s">
        <v>9058</v>
      </c>
      <c r="C14136" t="s">
        <v>19406</v>
      </c>
      <c r="D14136">
        <v>17.79</v>
      </c>
      <c r="E14136" t="s">
        <v>21983</v>
      </c>
    </row>
    <row r="14137" spans="1:5" x14ac:dyDescent="0.25">
      <c r="A14137" t="s">
        <v>16410</v>
      </c>
      <c r="B14137" t="s">
        <v>9055</v>
      </c>
      <c r="C14137" t="s">
        <v>19407</v>
      </c>
      <c r="D14137">
        <v>16.559999999999999</v>
      </c>
      <c r="E14137" t="s">
        <v>21983</v>
      </c>
    </row>
    <row r="14138" spans="1:5" x14ac:dyDescent="0.25">
      <c r="A14138" t="s">
        <v>16410</v>
      </c>
      <c r="B14138" t="s">
        <v>9061</v>
      </c>
      <c r="C14138" t="s">
        <v>19408</v>
      </c>
      <c r="D14138">
        <v>4.24</v>
      </c>
      <c r="E14138" t="s">
        <v>21983</v>
      </c>
    </row>
    <row r="14139" spans="1:5" x14ac:dyDescent="0.25">
      <c r="A14139" t="s">
        <v>16410</v>
      </c>
      <c r="B14139" t="s">
        <v>9064</v>
      </c>
      <c r="C14139" t="s">
        <v>19409</v>
      </c>
      <c r="D14139">
        <v>3.4</v>
      </c>
      <c r="E14139" t="s">
        <v>21983</v>
      </c>
    </row>
    <row r="14140" spans="1:5" x14ac:dyDescent="0.25">
      <c r="A14140" t="s">
        <v>16410</v>
      </c>
      <c r="B14140" t="s">
        <v>9067</v>
      </c>
      <c r="C14140" t="s">
        <v>19410</v>
      </c>
      <c r="D14140">
        <v>38.15</v>
      </c>
      <c r="E14140" t="s">
        <v>21983</v>
      </c>
    </row>
    <row r="14141" spans="1:5" x14ac:dyDescent="0.25">
      <c r="A14141" t="s">
        <v>16410</v>
      </c>
      <c r="B14141" t="s">
        <v>9070</v>
      </c>
      <c r="C14141" t="s">
        <v>19411</v>
      </c>
      <c r="D14141">
        <v>42.28</v>
      </c>
      <c r="E14141" t="s">
        <v>21983</v>
      </c>
    </row>
    <row r="14142" spans="1:5" x14ac:dyDescent="0.25">
      <c r="A14142" t="s">
        <v>16410</v>
      </c>
      <c r="B14142" t="s">
        <v>9073</v>
      </c>
      <c r="C14142" t="s">
        <v>19412</v>
      </c>
      <c r="D14142">
        <v>76.83</v>
      </c>
      <c r="E14142" t="s">
        <v>21983</v>
      </c>
    </row>
    <row r="14143" spans="1:5" x14ac:dyDescent="0.25">
      <c r="A14143" t="s">
        <v>16410</v>
      </c>
      <c r="B14143" t="s">
        <v>9076</v>
      </c>
      <c r="C14143" t="s">
        <v>19413</v>
      </c>
      <c r="D14143">
        <v>19.46</v>
      </c>
      <c r="E14143" t="s">
        <v>21983</v>
      </c>
    </row>
    <row r="14144" spans="1:5" x14ac:dyDescent="0.25">
      <c r="A14144" t="s">
        <v>16410</v>
      </c>
      <c r="B14144" t="s">
        <v>9079</v>
      </c>
      <c r="C14144" t="s">
        <v>19414</v>
      </c>
      <c r="D14144">
        <v>21.6</v>
      </c>
      <c r="E14144" t="s">
        <v>21983</v>
      </c>
    </row>
    <row r="14145" spans="1:5" x14ac:dyDescent="0.25">
      <c r="A14145" t="s">
        <v>16410</v>
      </c>
      <c r="B14145" t="s">
        <v>9082</v>
      </c>
      <c r="C14145" t="s">
        <v>19415</v>
      </c>
      <c r="D14145">
        <v>88.1</v>
      </c>
      <c r="E14145" t="s">
        <v>21983</v>
      </c>
    </row>
    <row r="14146" spans="1:5" x14ac:dyDescent="0.25">
      <c r="A14146" t="s">
        <v>16410</v>
      </c>
      <c r="B14146" t="s">
        <v>9084</v>
      </c>
      <c r="C14146" t="s">
        <v>19416</v>
      </c>
      <c r="D14146">
        <v>9.84</v>
      </c>
      <c r="E14146" t="s">
        <v>21983</v>
      </c>
    </row>
    <row r="14147" spans="1:5" x14ac:dyDescent="0.25">
      <c r="A14147" t="s">
        <v>16410</v>
      </c>
      <c r="B14147" t="s">
        <v>9087</v>
      </c>
      <c r="C14147" t="s">
        <v>19417</v>
      </c>
      <c r="D14147">
        <v>25.32</v>
      </c>
      <c r="E14147" t="s">
        <v>21983</v>
      </c>
    </row>
    <row r="14148" spans="1:5" x14ac:dyDescent="0.25">
      <c r="A14148" t="s">
        <v>16410</v>
      </c>
      <c r="B14148" t="s">
        <v>9090</v>
      </c>
      <c r="C14148" t="s">
        <v>19418</v>
      </c>
      <c r="D14148">
        <v>19.55</v>
      </c>
      <c r="E14148" t="s">
        <v>21983</v>
      </c>
    </row>
    <row r="14149" spans="1:5" x14ac:dyDescent="0.25">
      <c r="A14149" t="s">
        <v>16410</v>
      </c>
      <c r="B14149" t="s">
        <v>9093</v>
      </c>
      <c r="C14149" t="s">
        <v>19419</v>
      </c>
      <c r="D14149">
        <v>24.25</v>
      </c>
      <c r="E14149" t="s">
        <v>21983</v>
      </c>
    </row>
    <row r="14150" spans="1:5" x14ac:dyDescent="0.25">
      <c r="A14150" t="s">
        <v>16410</v>
      </c>
      <c r="B14150" t="s">
        <v>9096</v>
      </c>
      <c r="C14150" t="s">
        <v>19420</v>
      </c>
      <c r="D14150">
        <v>18.670000000000002</v>
      </c>
      <c r="E14150" t="s">
        <v>21983</v>
      </c>
    </row>
    <row r="14151" spans="1:5" x14ac:dyDescent="0.25">
      <c r="A14151" t="s">
        <v>16410</v>
      </c>
      <c r="B14151" t="s">
        <v>9099</v>
      </c>
      <c r="C14151" t="s">
        <v>19421</v>
      </c>
      <c r="D14151">
        <v>17.329999999999998</v>
      </c>
      <c r="E14151" t="s">
        <v>21983</v>
      </c>
    </row>
    <row r="14152" spans="1:5" x14ac:dyDescent="0.25">
      <c r="A14152" t="s">
        <v>16410</v>
      </c>
      <c r="B14152" t="s">
        <v>9102</v>
      </c>
      <c r="C14152" t="s">
        <v>19422</v>
      </c>
      <c r="D14152">
        <v>22.14</v>
      </c>
      <c r="E14152" t="s">
        <v>21983</v>
      </c>
    </row>
    <row r="14153" spans="1:5" x14ac:dyDescent="0.25">
      <c r="A14153" t="s">
        <v>16410</v>
      </c>
      <c r="B14153" t="s">
        <v>9105</v>
      </c>
      <c r="C14153" t="s">
        <v>19423</v>
      </c>
      <c r="D14153">
        <v>35.97</v>
      </c>
      <c r="E14153" t="s">
        <v>21983</v>
      </c>
    </row>
    <row r="14154" spans="1:5" x14ac:dyDescent="0.25">
      <c r="A14154" t="s">
        <v>16410</v>
      </c>
      <c r="B14154" t="s">
        <v>9108</v>
      </c>
      <c r="C14154" t="s">
        <v>19424</v>
      </c>
      <c r="D14154">
        <v>592.98</v>
      </c>
      <c r="E14154" t="s">
        <v>21983</v>
      </c>
    </row>
    <row r="14155" spans="1:5" x14ac:dyDescent="0.25">
      <c r="A14155" t="s">
        <v>16410</v>
      </c>
      <c r="B14155" t="s">
        <v>9170</v>
      </c>
      <c r="C14155" t="s">
        <v>19425</v>
      </c>
      <c r="D14155">
        <v>18.55</v>
      </c>
      <c r="E14155" t="s">
        <v>21983</v>
      </c>
    </row>
    <row r="14156" spans="1:5" x14ac:dyDescent="0.25">
      <c r="A14156" t="s">
        <v>16410</v>
      </c>
      <c r="B14156" t="s">
        <v>9111</v>
      </c>
      <c r="C14156" t="s">
        <v>19426</v>
      </c>
      <c r="D14156">
        <v>13.77</v>
      </c>
      <c r="E14156" t="s">
        <v>21983</v>
      </c>
    </row>
    <row r="14157" spans="1:5" x14ac:dyDescent="0.25">
      <c r="A14157" t="s">
        <v>16410</v>
      </c>
      <c r="B14157" t="s">
        <v>9114</v>
      </c>
      <c r="C14157" t="s">
        <v>19427</v>
      </c>
      <c r="D14157">
        <v>41.07</v>
      </c>
      <c r="E14157" t="s">
        <v>21983</v>
      </c>
    </row>
    <row r="14158" spans="1:5" x14ac:dyDescent="0.25">
      <c r="A14158" t="s">
        <v>16410</v>
      </c>
      <c r="B14158" t="s">
        <v>9117</v>
      </c>
      <c r="C14158" t="s">
        <v>19428</v>
      </c>
      <c r="D14158">
        <v>22.78</v>
      </c>
      <c r="E14158" t="s">
        <v>21983</v>
      </c>
    </row>
    <row r="14159" spans="1:5" x14ac:dyDescent="0.25">
      <c r="A14159" t="s">
        <v>16410</v>
      </c>
      <c r="B14159" t="s">
        <v>9120</v>
      </c>
      <c r="C14159" t="s">
        <v>19429</v>
      </c>
      <c r="D14159">
        <v>46.34</v>
      </c>
      <c r="E14159" t="s">
        <v>21983</v>
      </c>
    </row>
    <row r="14160" spans="1:5" x14ac:dyDescent="0.25">
      <c r="A14160" t="s">
        <v>16410</v>
      </c>
      <c r="B14160" t="s">
        <v>9123</v>
      </c>
      <c r="C14160" t="s">
        <v>19430</v>
      </c>
      <c r="D14160">
        <v>22.03</v>
      </c>
      <c r="E14160" t="s">
        <v>21983</v>
      </c>
    </row>
    <row r="14161" spans="1:5" x14ac:dyDescent="0.25">
      <c r="A14161" t="s">
        <v>16410</v>
      </c>
      <c r="B14161" t="s">
        <v>9126</v>
      </c>
      <c r="C14161" t="s">
        <v>19431</v>
      </c>
      <c r="D14161">
        <v>4.21</v>
      </c>
      <c r="E14161" t="s">
        <v>21983</v>
      </c>
    </row>
    <row r="14162" spans="1:5" x14ac:dyDescent="0.25">
      <c r="A14162" t="s">
        <v>16410</v>
      </c>
      <c r="B14162" t="s">
        <v>9129</v>
      </c>
      <c r="C14162" t="s">
        <v>19432</v>
      </c>
      <c r="D14162">
        <v>32.11</v>
      </c>
      <c r="E14162" t="s">
        <v>21983</v>
      </c>
    </row>
    <row r="14163" spans="1:5" x14ac:dyDescent="0.25">
      <c r="A14163" t="s">
        <v>16410</v>
      </c>
      <c r="B14163" t="s">
        <v>9132</v>
      </c>
      <c r="C14163" t="s">
        <v>19433</v>
      </c>
      <c r="D14163">
        <v>8.0399999999999991</v>
      </c>
      <c r="E14163" t="s">
        <v>21983</v>
      </c>
    </row>
    <row r="14164" spans="1:5" x14ac:dyDescent="0.25">
      <c r="A14164" t="s">
        <v>16410</v>
      </c>
      <c r="B14164" t="s">
        <v>9135</v>
      </c>
      <c r="C14164" t="s">
        <v>19434</v>
      </c>
      <c r="D14164">
        <v>43.66</v>
      </c>
      <c r="E14164" t="s">
        <v>21983</v>
      </c>
    </row>
    <row r="14165" spans="1:5" x14ac:dyDescent="0.25">
      <c r="A14165" t="s">
        <v>16410</v>
      </c>
      <c r="B14165" t="s">
        <v>9138</v>
      </c>
      <c r="C14165" t="s">
        <v>19435</v>
      </c>
      <c r="D14165">
        <v>44.24</v>
      </c>
      <c r="E14165" t="s">
        <v>21983</v>
      </c>
    </row>
    <row r="14166" spans="1:5" x14ac:dyDescent="0.25">
      <c r="A14166" t="s">
        <v>16410</v>
      </c>
      <c r="B14166" t="s">
        <v>9141</v>
      </c>
      <c r="C14166" t="s">
        <v>19436</v>
      </c>
      <c r="D14166">
        <v>15.85</v>
      </c>
      <c r="E14166" t="s">
        <v>21983</v>
      </c>
    </row>
    <row r="14167" spans="1:5" x14ac:dyDescent="0.25">
      <c r="A14167" t="s">
        <v>16410</v>
      </c>
      <c r="B14167" t="s">
        <v>9144</v>
      </c>
      <c r="C14167" t="s">
        <v>19437</v>
      </c>
      <c r="D14167">
        <v>17.350000000000001</v>
      </c>
      <c r="E14167" t="s">
        <v>21983</v>
      </c>
    </row>
    <row r="14168" spans="1:5" x14ac:dyDescent="0.25">
      <c r="A14168" t="s">
        <v>16410</v>
      </c>
      <c r="B14168" t="s">
        <v>9147</v>
      </c>
      <c r="C14168" t="s">
        <v>19438</v>
      </c>
      <c r="D14168">
        <v>2.48</v>
      </c>
      <c r="E14168" t="s">
        <v>21983</v>
      </c>
    </row>
    <row r="14169" spans="1:5" x14ac:dyDescent="0.25">
      <c r="A14169" t="s">
        <v>16410</v>
      </c>
      <c r="B14169" t="s">
        <v>9153</v>
      </c>
      <c r="C14169" t="s">
        <v>19439</v>
      </c>
      <c r="D14169">
        <v>32.51</v>
      </c>
      <c r="E14169" t="s">
        <v>21983</v>
      </c>
    </row>
    <row r="14170" spans="1:5" x14ac:dyDescent="0.25">
      <c r="A14170" t="s">
        <v>16410</v>
      </c>
      <c r="B14170" t="s">
        <v>9150</v>
      </c>
      <c r="C14170" t="s">
        <v>19440</v>
      </c>
      <c r="D14170">
        <v>9.11</v>
      </c>
      <c r="E14170" t="s">
        <v>21983</v>
      </c>
    </row>
    <row r="14171" spans="1:5" x14ac:dyDescent="0.25">
      <c r="A14171" t="s">
        <v>16410</v>
      </c>
      <c r="B14171" t="s">
        <v>9156</v>
      </c>
      <c r="C14171" t="s">
        <v>19441</v>
      </c>
      <c r="D14171">
        <v>36.42</v>
      </c>
      <c r="E14171" t="s">
        <v>21983</v>
      </c>
    </row>
    <row r="14172" spans="1:5" x14ac:dyDescent="0.25">
      <c r="A14172" t="s">
        <v>16410</v>
      </c>
      <c r="B14172" t="s">
        <v>9159</v>
      </c>
      <c r="C14172" t="s">
        <v>19442</v>
      </c>
      <c r="D14172">
        <v>7.97</v>
      </c>
      <c r="E14172" t="s">
        <v>21983</v>
      </c>
    </row>
    <row r="14173" spans="1:5" x14ac:dyDescent="0.25">
      <c r="A14173" t="s">
        <v>16410</v>
      </c>
      <c r="B14173" t="s">
        <v>9162</v>
      </c>
      <c r="C14173" t="s">
        <v>19443</v>
      </c>
      <c r="D14173">
        <v>9.34</v>
      </c>
      <c r="E14173" t="s">
        <v>21983</v>
      </c>
    </row>
    <row r="14174" spans="1:5" x14ac:dyDescent="0.25">
      <c r="A14174" t="s">
        <v>16410</v>
      </c>
      <c r="B14174" t="s">
        <v>9165</v>
      </c>
      <c r="C14174" t="s">
        <v>19444</v>
      </c>
      <c r="D14174">
        <v>18.03</v>
      </c>
      <c r="E14174" t="s">
        <v>21983</v>
      </c>
    </row>
    <row r="14175" spans="1:5" x14ac:dyDescent="0.25">
      <c r="A14175" t="s">
        <v>16410</v>
      </c>
      <c r="B14175" t="s">
        <v>9168</v>
      </c>
      <c r="C14175" t="s">
        <v>19445</v>
      </c>
      <c r="D14175">
        <v>423.51</v>
      </c>
      <c r="E14175" t="s">
        <v>21983</v>
      </c>
    </row>
    <row r="14176" spans="1:5" x14ac:dyDescent="0.25">
      <c r="A14176" t="s">
        <v>16410</v>
      </c>
      <c r="B14176" t="s">
        <v>9173</v>
      </c>
      <c r="C14176" t="s">
        <v>19446</v>
      </c>
      <c r="D14176">
        <v>14.75</v>
      </c>
      <c r="E14176" t="s">
        <v>21983</v>
      </c>
    </row>
    <row r="14177" spans="1:5" x14ac:dyDescent="0.25">
      <c r="A14177" t="s">
        <v>16410</v>
      </c>
      <c r="B14177" t="s">
        <v>9176</v>
      </c>
      <c r="C14177" t="s">
        <v>19447</v>
      </c>
      <c r="D14177">
        <v>19.79</v>
      </c>
      <c r="E14177" t="s">
        <v>21983</v>
      </c>
    </row>
    <row r="14178" spans="1:5" x14ac:dyDescent="0.25">
      <c r="A14178" t="s">
        <v>16410</v>
      </c>
      <c r="B14178" t="s">
        <v>9179</v>
      </c>
      <c r="C14178" t="s">
        <v>19448</v>
      </c>
      <c r="D14178">
        <v>21.72</v>
      </c>
      <c r="E14178" t="s">
        <v>21983</v>
      </c>
    </row>
    <row r="14179" spans="1:5" x14ac:dyDescent="0.25">
      <c r="A14179" t="s">
        <v>16410</v>
      </c>
      <c r="B14179" t="s">
        <v>9182</v>
      </c>
      <c r="C14179" t="s">
        <v>19449</v>
      </c>
      <c r="D14179">
        <v>40.590000000000003</v>
      </c>
      <c r="E14179" t="s">
        <v>21983</v>
      </c>
    </row>
    <row r="14180" spans="1:5" x14ac:dyDescent="0.25">
      <c r="A14180" t="s">
        <v>16410</v>
      </c>
      <c r="B14180" t="s">
        <v>9185</v>
      </c>
      <c r="C14180" t="s">
        <v>19450</v>
      </c>
      <c r="D14180">
        <v>24.84</v>
      </c>
      <c r="E14180" t="s">
        <v>21983</v>
      </c>
    </row>
    <row r="14181" spans="1:5" x14ac:dyDescent="0.25">
      <c r="A14181" t="s">
        <v>16410</v>
      </c>
      <c r="B14181" t="s">
        <v>9188</v>
      </c>
      <c r="C14181" t="s">
        <v>19451</v>
      </c>
      <c r="D14181">
        <v>28.51</v>
      </c>
      <c r="E14181" t="s">
        <v>21983</v>
      </c>
    </row>
    <row r="14182" spans="1:5" x14ac:dyDescent="0.25">
      <c r="A14182" t="s">
        <v>16410</v>
      </c>
      <c r="B14182" t="s">
        <v>9191</v>
      </c>
      <c r="C14182" t="s">
        <v>19452</v>
      </c>
      <c r="D14182">
        <v>19.02</v>
      </c>
      <c r="E14182" t="s">
        <v>21983</v>
      </c>
    </row>
    <row r="14183" spans="1:5" x14ac:dyDescent="0.25">
      <c r="A14183" t="s">
        <v>16410</v>
      </c>
      <c r="B14183" t="s">
        <v>9194</v>
      </c>
      <c r="C14183" t="s">
        <v>19453</v>
      </c>
      <c r="D14183">
        <v>27.09</v>
      </c>
      <c r="E14183" t="s">
        <v>21983</v>
      </c>
    </row>
    <row r="14184" spans="1:5" x14ac:dyDescent="0.25">
      <c r="A14184" t="s">
        <v>16410</v>
      </c>
      <c r="B14184" t="s">
        <v>9197</v>
      </c>
      <c r="C14184" t="s">
        <v>19454</v>
      </c>
      <c r="D14184">
        <v>17.54</v>
      </c>
      <c r="E14184" t="s">
        <v>21983</v>
      </c>
    </row>
    <row r="14185" spans="1:5" x14ac:dyDescent="0.25">
      <c r="A14185" t="s">
        <v>16410</v>
      </c>
      <c r="B14185" t="s">
        <v>9200</v>
      </c>
      <c r="C14185" t="s">
        <v>19455</v>
      </c>
      <c r="D14185">
        <v>3.49</v>
      </c>
      <c r="E14185" t="s">
        <v>21983</v>
      </c>
    </row>
    <row r="14186" spans="1:5" x14ac:dyDescent="0.25">
      <c r="A14186" t="s">
        <v>16410</v>
      </c>
      <c r="B14186" t="s">
        <v>9203</v>
      </c>
      <c r="C14186" t="s">
        <v>19456</v>
      </c>
      <c r="D14186">
        <v>4.1399999999999997</v>
      </c>
      <c r="E14186" t="s">
        <v>21983</v>
      </c>
    </row>
    <row r="14187" spans="1:5" x14ac:dyDescent="0.25">
      <c r="A14187" t="s">
        <v>16410</v>
      </c>
      <c r="B14187" t="s">
        <v>9206</v>
      </c>
      <c r="C14187" t="s">
        <v>19457</v>
      </c>
      <c r="D14187">
        <v>12.83</v>
      </c>
      <c r="E14187" t="s">
        <v>21983</v>
      </c>
    </row>
    <row r="14188" spans="1:5" x14ac:dyDescent="0.25">
      <c r="A14188" t="s">
        <v>16410</v>
      </c>
      <c r="B14188" t="s">
        <v>9209</v>
      </c>
      <c r="C14188" t="s">
        <v>19458</v>
      </c>
      <c r="D14188">
        <v>20.100000000000001</v>
      </c>
      <c r="E14188" t="s">
        <v>21983</v>
      </c>
    </row>
    <row r="14189" spans="1:5" x14ac:dyDescent="0.25">
      <c r="A14189" t="s">
        <v>16410</v>
      </c>
      <c r="B14189" t="s">
        <v>9212</v>
      </c>
      <c r="C14189" t="s">
        <v>19459</v>
      </c>
      <c r="D14189">
        <v>73.5</v>
      </c>
      <c r="E14189" t="s">
        <v>21983</v>
      </c>
    </row>
    <row r="14190" spans="1:5" x14ac:dyDescent="0.25">
      <c r="A14190" t="s">
        <v>16410</v>
      </c>
      <c r="B14190" t="s">
        <v>9215</v>
      </c>
      <c r="C14190" t="s">
        <v>19460</v>
      </c>
      <c r="D14190">
        <v>42.38</v>
      </c>
      <c r="E14190" t="s">
        <v>21983</v>
      </c>
    </row>
    <row r="14191" spans="1:5" x14ac:dyDescent="0.25">
      <c r="A14191" t="s">
        <v>16410</v>
      </c>
      <c r="B14191" t="s">
        <v>9217</v>
      </c>
      <c r="C14191" t="s">
        <v>19461</v>
      </c>
      <c r="D14191">
        <v>565.03</v>
      </c>
      <c r="E14191" t="s">
        <v>21983</v>
      </c>
    </row>
    <row r="14192" spans="1:5" x14ac:dyDescent="0.25">
      <c r="A14192" t="s">
        <v>16410</v>
      </c>
      <c r="B14192" t="s">
        <v>9220</v>
      </c>
      <c r="C14192" t="s">
        <v>19462</v>
      </c>
      <c r="D14192">
        <v>93.25</v>
      </c>
      <c r="E14192" t="s">
        <v>21983</v>
      </c>
    </row>
    <row r="14193" spans="1:5" x14ac:dyDescent="0.25">
      <c r="A14193" t="s">
        <v>16410</v>
      </c>
      <c r="B14193" t="s">
        <v>9223</v>
      </c>
      <c r="C14193" t="s">
        <v>19463</v>
      </c>
      <c r="D14193">
        <v>3.77</v>
      </c>
      <c r="E14193" t="s">
        <v>21983</v>
      </c>
    </row>
    <row r="14194" spans="1:5" x14ac:dyDescent="0.25">
      <c r="A14194" t="s">
        <v>16410</v>
      </c>
      <c r="B14194" t="s">
        <v>9226</v>
      </c>
      <c r="C14194" t="s">
        <v>19464</v>
      </c>
      <c r="D14194">
        <v>93.09</v>
      </c>
      <c r="E14194" t="s">
        <v>21983</v>
      </c>
    </row>
    <row r="14195" spans="1:5" x14ac:dyDescent="0.25">
      <c r="A14195" t="s">
        <v>16410</v>
      </c>
      <c r="B14195" t="s">
        <v>9228</v>
      </c>
      <c r="C14195" t="s">
        <v>19465</v>
      </c>
      <c r="D14195">
        <v>33.36</v>
      </c>
      <c r="E14195" t="s">
        <v>21983</v>
      </c>
    </row>
    <row r="14196" spans="1:5" x14ac:dyDescent="0.25">
      <c r="A14196" t="s">
        <v>16410</v>
      </c>
      <c r="B14196" t="s">
        <v>9231</v>
      </c>
      <c r="C14196" t="s">
        <v>19466</v>
      </c>
      <c r="D14196">
        <v>52.74</v>
      </c>
      <c r="E14196" t="s">
        <v>21983</v>
      </c>
    </row>
    <row r="14197" spans="1:5" x14ac:dyDescent="0.25">
      <c r="A14197" t="s">
        <v>16410</v>
      </c>
      <c r="B14197" t="s">
        <v>9234</v>
      </c>
      <c r="C14197" t="s">
        <v>19467</v>
      </c>
      <c r="D14197">
        <v>30.19</v>
      </c>
      <c r="E14197" t="s">
        <v>21983</v>
      </c>
    </row>
    <row r="14198" spans="1:5" x14ac:dyDescent="0.25">
      <c r="A14198" t="s">
        <v>16410</v>
      </c>
      <c r="B14198" t="s">
        <v>9237</v>
      </c>
      <c r="C14198" t="s">
        <v>19468</v>
      </c>
      <c r="D14198">
        <v>91.16</v>
      </c>
      <c r="E14198" t="s">
        <v>21983</v>
      </c>
    </row>
    <row r="14199" spans="1:5" x14ac:dyDescent="0.25">
      <c r="A14199" t="s">
        <v>16410</v>
      </c>
      <c r="B14199" t="s">
        <v>9239</v>
      </c>
      <c r="C14199" t="s">
        <v>19469</v>
      </c>
      <c r="D14199">
        <v>10.79</v>
      </c>
      <c r="E14199" t="s">
        <v>21983</v>
      </c>
    </row>
    <row r="14200" spans="1:5" x14ac:dyDescent="0.25">
      <c r="A14200" t="s">
        <v>16410</v>
      </c>
      <c r="B14200" t="s">
        <v>9242</v>
      </c>
      <c r="C14200" t="s">
        <v>19470</v>
      </c>
      <c r="D14200">
        <v>80.099999999999994</v>
      </c>
      <c r="E14200" t="s">
        <v>21983</v>
      </c>
    </row>
    <row r="14201" spans="1:5" x14ac:dyDescent="0.25">
      <c r="A14201" t="s">
        <v>16410</v>
      </c>
      <c r="B14201" t="s">
        <v>9245</v>
      </c>
      <c r="C14201" t="s">
        <v>19471</v>
      </c>
      <c r="D14201">
        <v>11.77</v>
      </c>
      <c r="E14201" t="s">
        <v>21983</v>
      </c>
    </row>
    <row r="14202" spans="1:5" x14ac:dyDescent="0.25">
      <c r="A14202" t="s">
        <v>16410</v>
      </c>
      <c r="B14202" t="s">
        <v>9248</v>
      </c>
      <c r="C14202" t="s">
        <v>19472</v>
      </c>
      <c r="D14202">
        <v>13.98</v>
      </c>
      <c r="E14202" t="s">
        <v>21983</v>
      </c>
    </row>
    <row r="14203" spans="1:5" x14ac:dyDescent="0.25">
      <c r="A14203" t="s">
        <v>16410</v>
      </c>
      <c r="B14203" t="s">
        <v>9251</v>
      </c>
      <c r="C14203" t="s">
        <v>19473</v>
      </c>
      <c r="D14203">
        <v>17.34</v>
      </c>
      <c r="E14203" t="s">
        <v>21983</v>
      </c>
    </row>
    <row r="14204" spans="1:5" x14ac:dyDescent="0.25">
      <c r="A14204" t="s">
        <v>16410</v>
      </c>
      <c r="B14204" t="s">
        <v>9254</v>
      </c>
      <c r="C14204" t="s">
        <v>19474</v>
      </c>
      <c r="D14204">
        <v>22.33</v>
      </c>
      <c r="E14204" t="s">
        <v>21983</v>
      </c>
    </row>
    <row r="14205" spans="1:5" x14ac:dyDescent="0.25">
      <c r="A14205" t="s">
        <v>16410</v>
      </c>
      <c r="B14205" t="s">
        <v>9257</v>
      </c>
      <c r="C14205" t="s">
        <v>19475</v>
      </c>
      <c r="D14205">
        <v>253.69</v>
      </c>
      <c r="E14205" t="s">
        <v>21983</v>
      </c>
    </row>
    <row r="14206" spans="1:5" x14ac:dyDescent="0.25">
      <c r="A14206" t="s">
        <v>16410</v>
      </c>
      <c r="B14206" t="s">
        <v>9259</v>
      </c>
      <c r="C14206" t="s">
        <v>19476</v>
      </c>
      <c r="D14206">
        <v>14.27</v>
      </c>
      <c r="E14206" t="s">
        <v>21983</v>
      </c>
    </row>
    <row r="14207" spans="1:5" x14ac:dyDescent="0.25">
      <c r="A14207" t="s">
        <v>16410</v>
      </c>
      <c r="B14207" t="s">
        <v>9262</v>
      </c>
      <c r="C14207" t="s">
        <v>19477</v>
      </c>
      <c r="D14207">
        <v>68.86</v>
      </c>
      <c r="E14207" t="s">
        <v>21983</v>
      </c>
    </row>
    <row r="14208" spans="1:5" x14ac:dyDescent="0.25">
      <c r="A14208" t="s">
        <v>16410</v>
      </c>
      <c r="B14208" t="s">
        <v>9265</v>
      </c>
      <c r="C14208" t="s">
        <v>19478</v>
      </c>
      <c r="D14208">
        <v>74.680000000000007</v>
      </c>
      <c r="E14208" t="s">
        <v>21983</v>
      </c>
    </row>
    <row r="14209" spans="1:5" x14ac:dyDescent="0.25">
      <c r="A14209" t="s">
        <v>16410</v>
      </c>
      <c r="B14209" t="s">
        <v>9267</v>
      </c>
      <c r="C14209" t="s">
        <v>19479</v>
      </c>
      <c r="D14209">
        <v>173.31</v>
      </c>
      <c r="E14209" t="s">
        <v>21983</v>
      </c>
    </row>
    <row r="14210" spans="1:5" x14ac:dyDescent="0.25">
      <c r="A14210" t="s">
        <v>16410</v>
      </c>
      <c r="B14210" t="s">
        <v>9269</v>
      </c>
      <c r="C14210" t="s">
        <v>19480</v>
      </c>
      <c r="D14210">
        <v>6.61</v>
      </c>
      <c r="E14210" t="s">
        <v>21983</v>
      </c>
    </row>
    <row r="14211" spans="1:5" x14ac:dyDescent="0.25">
      <c r="A14211" t="s">
        <v>16410</v>
      </c>
      <c r="B14211" t="s">
        <v>9272</v>
      </c>
      <c r="C14211" t="s">
        <v>19481</v>
      </c>
      <c r="D14211">
        <v>10.26</v>
      </c>
      <c r="E14211" t="s">
        <v>21983</v>
      </c>
    </row>
    <row r="14212" spans="1:5" x14ac:dyDescent="0.25">
      <c r="A14212" t="s">
        <v>16410</v>
      </c>
      <c r="B14212" t="s">
        <v>9274</v>
      </c>
      <c r="C14212" t="s">
        <v>19482</v>
      </c>
      <c r="D14212">
        <v>3.34</v>
      </c>
      <c r="E14212" t="s">
        <v>21983</v>
      </c>
    </row>
    <row r="14213" spans="1:5" x14ac:dyDescent="0.25">
      <c r="A14213" t="s">
        <v>16410</v>
      </c>
      <c r="B14213" t="s">
        <v>9277</v>
      </c>
      <c r="C14213" t="s">
        <v>19483</v>
      </c>
      <c r="D14213">
        <v>5.49</v>
      </c>
      <c r="E14213" t="s">
        <v>21983</v>
      </c>
    </row>
    <row r="14214" spans="1:5" x14ac:dyDescent="0.25">
      <c r="A14214" t="s">
        <v>16410</v>
      </c>
      <c r="B14214" t="s">
        <v>9280</v>
      </c>
      <c r="C14214" t="s">
        <v>19484</v>
      </c>
      <c r="D14214">
        <v>76.37</v>
      </c>
      <c r="E14214" t="s">
        <v>21983</v>
      </c>
    </row>
    <row r="14215" spans="1:5" x14ac:dyDescent="0.25">
      <c r="A14215" t="s">
        <v>16410</v>
      </c>
      <c r="B14215" t="s">
        <v>9283</v>
      </c>
      <c r="C14215" t="s">
        <v>19485</v>
      </c>
      <c r="D14215">
        <v>8.42</v>
      </c>
      <c r="E14215" t="s">
        <v>21983</v>
      </c>
    </row>
    <row r="14216" spans="1:5" x14ac:dyDescent="0.25">
      <c r="A14216" t="s">
        <v>16410</v>
      </c>
      <c r="B14216" t="s">
        <v>9286</v>
      </c>
      <c r="C14216" t="s">
        <v>19486</v>
      </c>
      <c r="D14216">
        <v>49.54</v>
      </c>
      <c r="E14216" t="s">
        <v>21983</v>
      </c>
    </row>
    <row r="14217" spans="1:5" x14ac:dyDescent="0.25">
      <c r="A14217" t="s">
        <v>16410</v>
      </c>
      <c r="B14217" t="s">
        <v>9289</v>
      </c>
      <c r="C14217" t="s">
        <v>19487</v>
      </c>
      <c r="D14217">
        <v>5.26</v>
      </c>
      <c r="E14217" t="s">
        <v>21983</v>
      </c>
    </row>
    <row r="14218" spans="1:5" x14ac:dyDescent="0.25">
      <c r="A14218" t="s">
        <v>16410</v>
      </c>
      <c r="B14218" t="s">
        <v>9292</v>
      </c>
      <c r="C14218" t="s">
        <v>19488</v>
      </c>
      <c r="D14218">
        <v>9.43</v>
      </c>
      <c r="E14218" t="s">
        <v>21983</v>
      </c>
    </row>
    <row r="14219" spans="1:5" x14ac:dyDescent="0.25">
      <c r="A14219" t="s">
        <v>16410</v>
      </c>
      <c r="B14219" t="s">
        <v>9295</v>
      </c>
      <c r="C14219" t="s">
        <v>19489</v>
      </c>
      <c r="D14219">
        <v>345.14</v>
      </c>
      <c r="E14219" t="s">
        <v>21983</v>
      </c>
    </row>
    <row r="14220" spans="1:5" x14ac:dyDescent="0.25">
      <c r="A14220" t="s">
        <v>16410</v>
      </c>
      <c r="B14220" t="s">
        <v>9297</v>
      </c>
      <c r="C14220" t="s">
        <v>19490</v>
      </c>
      <c r="D14220">
        <v>10.7</v>
      </c>
      <c r="E14220" t="s">
        <v>21983</v>
      </c>
    </row>
    <row r="14221" spans="1:5" x14ac:dyDescent="0.25">
      <c r="A14221" t="s">
        <v>16410</v>
      </c>
      <c r="B14221" t="s">
        <v>9300</v>
      </c>
      <c r="C14221" t="s">
        <v>19491</v>
      </c>
      <c r="D14221">
        <v>15.2</v>
      </c>
      <c r="E14221" t="s">
        <v>21983</v>
      </c>
    </row>
    <row r="14222" spans="1:5" x14ac:dyDescent="0.25">
      <c r="A14222" t="s">
        <v>16410</v>
      </c>
      <c r="B14222" t="s">
        <v>9303</v>
      </c>
      <c r="C14222" t="s">
        <v>19492</v>
      </c>
      <c r="D14222">
        <v>23.12</v>
      </c>
      <c r="E14222" t="s">
        <v>21983</v>
      </c>
    </row>
    <row r="14223" spans="1:5" x14ac:dyDescent="0.25">
      <c r="A14223" t="s">
        <v>16410</v>
      </c>
      <c r="B14223" t="s">
        <v>9306</v>
      </c>
      <c r="C14223" t="s">
        <v>19493</v>
      </c>
      <c r="D14223">
        <v>10.44</v>
      </c>
      <c r="E14223" t="s">
        <v>21983</v>
      </c>
    </row>
    <row r="14224" spans="1:5" x14ac:dyDescent="0.25">
      <c r="A14224" t="s">
        <v>16410</v>
      </c>
      <c r="B14224" t="s">
        <v>9309</v>
      </c>
      <c r="C14224" t="s">
        <v>19494</v>
      </c>
      <c r="D14224">
        <v>4.88</v>
      </c>
      <c r="E14224" t="s">
        <v>21983</v>
      </c>
    </row>
    <row r="14225" spans="1:5" x14ac:dyDescent="0.25">
      <c r="A14225" t="s">
        <v>16410</v>
      </c>
      <c r="B14225" t="s">
        <v>9312</v>
      </c>
      <c r="C14225" t="s">
        <v>19495</v>
      </c>
      <c r="D14225">
        <v>8.1999999999999993</v>
      </c>
      <c r="E14225" t="s">
        <v>21983</v>
      </c>
    </row>
    <row r="14226" spans="1:5" x14ac:dyDescent="0.25">
      <c r="A14226" t="s">
        <v>16410</v>
      </c>
      <c r="B14226" t="s">
        <v>9315</v>
      </c>
      <c r="C14226" t="s">
        <v>19496</v>
      </c>
      <c r="D14226">
        <v>3.31</v>
      </c>
      <c r="E14226" t="s">
        <v>21983</v>
      </c>
    </row>
    <row r="14227" spans="1:5" x14ac:dyDescent="0.25">
      <c r="A14227" t="s">
        <v>16410</v>
      </c>
      <c r="B14227" t="s">
        <v>9318</v>
      </c>
      <c r="C14227" t="s">
        <v>19497</v>
      </c>
      <c r="D14227">
        <v>42.51</v>
      </c>
      <c r="E14227" t="s">
        <v>21983</v>
      </c>
    </row>
    <row r="14228" spans="1:5" x14ac:dyDescent="0.25">
      <c r="A14228" t="s">
        <v>16410</v>
      </c>
      <c r="B14228" t="s">
        <v>9321</v>
      </c>
      <c r="C14228" t="s">
        <v>19498</v>
      </c>
      <c r="D14228">
        <v>1819.34</v>
      </c>
      <c r="E14228" t="s">
        <v>21983</v>
      </c>
    </row>
    <row r="14229" spans="1:5" x14ac:dyDescent="0.25">
      <c r="A14229" t="s">
        <v>16410</v>
      </c>
      <c r="B14229" t="s">
        <v>9324</v>
      </c>
      <c r="C14229" t="s">
        <v>19499</v>
      </c>
      <c r="D14229">
        <v>255.26</v>
      </c>
      <c r="E14229" t="s">
        <v>21983</v>
      </c>
    </row>
    <row r="14230" spans="1:5" x14ac:dyDescent="0.25">
      <c r="A14230" t="s">
        <v>16410</v>
      </c>
      <c r="B14230" t="s">
        <v>9326</v>
      </c>
      <c r="C14230" t="s">
        <v>19500</v>
      </c>
      <c r="D14230">
        <v>32.83</v>
      </c>
      <c r="E14230" t="s">
        <v>21983</v>
      </c>
    </row>
    <row r="14231" spans="1:5" x14ac:dyDescent="0.25">
      <c r="A14231" t="s">
        <v>16410</v>
      </c>
      <c r="B14231" t="s">
        <v>8239</v>
      </c>
      <c r="C14231" t="s">
        <v>19501</v>
      </c>
      <c r="D14231">
        <v>17.63</v>
      </c>
      <c r="E14231" t="s">
        <v>21983</v>
      </c>
    </row>
    <row r="14232" spans="1:5" x14ac:dyDescent="0.25">
      <c r="A14232" t="s">
        <v>16410</v>
      </c>
      <c r="B14232" t="s">
        <v>9329</v>
      </c>
      <c r="C14232" t="s">
        <v>19502</v>
      </c>
      <c r="D14232">
        <v>13.58</v>
      </c>
      <c r="E14232" t="s">
        <v>21983</v>
      </c>
    </row>
    <row r="14233" spans="1:5" x14ac:dyDescent="0.25">
      <c r="A14233" t="s">
        <v>16410</v>
      </c>
      <c r="B14233" t="s">
        <v>9332</v>
      </c>
      <c r="C14233" t="s">
        <v>19503</v>
      </c>
      <c r="D14233">
        <v>27.28</v>
      </c>
      <c r="E14233" t="s">
        <v>21983</v>
      </c>
    </row>
    <row r="14234" spans="1:5" x14ac:dyDescent="0.25">
      <c r="A14234" t="s">
        <v>16410</v>
      </c>
      <c r="B14234" t="s">
        <v>9335</v>
      </c>
      <c r="C14234" t="s">
        <v>19504</v>
      </c>
      <c r="D14234">
        <v>23.45</v>
      </c>
      <c r="E14234" t="s">
        <v>21983</v>
      </c>
    </row>
    <row r="14235" spans="1:5" x14ac:dyDescent="0.25">
      <c r="A14235" t="s">
        <v>16410</v>
      </c>
      <c r="B14235" t="s">
        <v>9338</v>
      </c>
      <c r="C14235" t="s">
        <v>19505</v>
      </c>
      <c r="D14235">
        <v>16.2</v>
      </c>
      <c r="E14235" t="s">
        <v>21983</v>
      </c>
    </row>
    <row r="14236" spans="1:5" x14ac:dyDescent="0.25">
      <c r="A14236" t="s">
        <v>16410</v>
      </c>
      <c r="B14236" t="s">
        <v>9341</v>
      </c>
      <c r="C14236" t="s">
        <v>19506</v>
      </c>
      <c r="D14236">
        <v>160.91999999999999</v>
      </c>
      <c r="E14236" t="s">
        <v>21983</v>
      </c>
    </row>
    <row r="14237" spans="1:5" x14ac:dyDescent="0.25">
      <c r="A14237" t="s">
        <v>16410</v>
      </c>
      <c r="B14237" t="s">
        <v>9344</v>
      </c>
      <c r="C14237" t="s">
        <v>19507</v>
      </c>
      <c r="D14237">
        <v>21.61</v>
      </c>
      <c r="E14237" t="s">
        <v>21983</v>
      </c>
    </row>
    <row r="14238" spans="1:5" x14ac:dyDescent="0.25">
      <c r="A14238" t="s">
        <v>16410</v>
      </c>
      <c r="B14238" t="s">
        <v>9347</v>
      </c>
      <c r="C14238" t="s">
        <v>19508</v>
      </c>
      <c r="D14238">
        <v>22.99</v>
      </c>
      <c r="E14238" t="s">
        <v>21983</v>
      </c>
    </row>
    <row r="14239" spans="1:5" x14ac:dyDescent="0.25">
      <c r="A14239" t="s">
        <v>16410</v>
      </c>
      <c r="B14239" t="s">
        <v>9354</v>
      </c>
      <c r="C14239" t="s">
        <v>19509</v>
      </c>
      <c r="D14239">
        <v>32.6</v>
      </c>
      <c r="E14239" t="s">
        <v>21983</v>
      </c>
    </row>
    <row r="14240" spans="1:5" x14ac:dyDescent="0.25">
      <c r="A14240" t="s">
        <v>16410</v>
      </c>
      <c r="B14240" t="s">
        <v>9365</v>
      </c>
      <c r="C14240" t="s">
        <v>19510</v>
      </c>
      <c r="D14240">
        <v>21.37</v>
      </c>
      <c r="E14240" t="s">
        <v>21983</v>
      </c>
    </row>
    <row r="14241" spans="1:5" x14ac:dyDescent="0.25">
      <c r="A14241" t="s">
        <v>16410</v>
      </c>
      <c r="B14241" t="s">
        <v>9361</v>
      </c>
      <c r="C14241" t="s">
        <v>19511</v>
      </c>
      <c r="D14241">
        <v>25.42</v>
      </c>
      <c r="E14241" t="s">
        <v>21983</v>
      </c>
    </row>
    <row r="14242" spans="1:5" x14ac:dyDescent="0.25">
      <c r="A14242" t="s">
        <v>16410</v>
      </c>
      <c r="B14242" t="s">
        <v>9371</v>
      </c>
      <c r="C14242" t="s">
        <v>19512</v>
      </c>
      <c r="D14242">
        <v>38.549999999999997</v>
      </c>
      <c r="E14242" t="s">
        <v>21983</v>
      </c>
    </row>
    <row r="14243" spans="1:5" x14ac:dyDescent="0.25">
      <c r="A14243" t="s">
        <v>16410</v>
      </c>
      <c r="B14243" t="s">
        <v>9373</v>
      </c>
      <c r="C14243" t="s">
        <v>19513</v>
      </c>
      <c r="D14243">
        <v>22.47</v>
      </c>
      <c r="E14243" t="s">
        <v>21983</v>
      </c>
    </row>
    <row r="14244" spans="1:5" x14ac:dyDescent="0.25">
      <c r="A14244" t="s">
        <v>16410</v>
      </c>
      <c r="B14244" t="s">
        <v>9376</v>
      </c>
      <c r="C14244" t="s">
        <v>19514</v>
      </c>
      <c r="D14244">
        <v>32.659999999999997</v>
      </c>
      <c r="E14244" t="s">
        <v>21983</v>
      </c>
    </row>
    <row r="14245" spans="1:5" x14ac:dyDescent="0.25">
      <c r="A14245" t="s">
        <v>16410</v>
      </c>
      <c r="B14245" t="s">
        <v>9378</v>
      </c>
      <c r="C14245" t="s">
        <v>19515</v>
      </c>
      <c r="D14245">
        <v>73.19</v>
      </c>
      <c r="E14245" t="s">
        <v>21983</v>
      </c>
    </row>
    <row r="14246" spans="1:5" x14ac:dyDescent="0.25">
      <c r="A14246" t="s">
        <v>16410</v>
      </c>
      <c r="B14246" t="s">
        <v>9380</v>
      </c>
      <c r="C14246" t="s">
        <v>19516</v>
      </c>
      <c r="D14246">
        <v>37.24</v>
      </c>
      <c r="E14246" t="s">
        <v>21983</v>
      </c>
    </row>
    <row r="14247" spans="1:5" x14ac:dyDescent="0.25">
      <c r="A14247" t="s">
        <v>16410</v>
      </c>
      <c r="B14247" t="s">
        <v>9386</v>
      </c>
      <c r="C14247" t="s">
        <v>19517</v>
      </c>
      <c r="D14247">
        <v>66.72</v>
      </c>
      <c r="E14247" t="s">
        <v>21983</v>
      </c>
    </row>
    <row r="14248" spans="1:5" x14ac:dyDescent="0.25">
      <c r="A14248" t="s">
        <v>16410</v>
      </c>
      <c r="B14248" t="s">
        <v>9390</v>
      </c>
      <c r="C14248" t="s">
        <v>19518</v>
      </c>
      <c r="D14248">
        <v>45.26</v>
      </c>
      <c r="E14248" t="s">
        <v>21983</v>
      </c>
    </row>
    <row r="14249" spans="1:5" x14ac:dyDescent="0.25">
      <c r="A14249" t="s">
        <v>16410</v>
      </c>
      <c r="B14249" t="s">
        <v>9392</v>
      </c>
      <c r="C14249" t="s">
        <v>19519</v>
      </c>
      <c r="D14249">
        <v>33.74</v>
      </c>
      <c r="E14249" t="s">
        <v>21983</v>
      </c>
    </row>
    <row r="14250" spans="1:5" x14ac:dyDescent="0.25">
      <c r="A14250" t="s">
        <v>16410</v>
      </c>
      <c r="B14250" t="s">
        <v>9394</v>
      </c>
      <c r="C14250" t="s">
        <v>19520</v>
      </c>
      <c r="D14250">
        <v>44.99</v>
      </c>
      <c r="E14250" t="s">
        <v>21983</v>
      </c>
    </row>
    <row r="14251" spans="1:5" x14ac:dyDescent="0.25">
      <c r="A14251" t="s">
        <v>16410</v>
      </c>
      <c r="B14251" t="s">
        <v>9397</v>
      </c>
      <c r="C14251" t="s">
        <v>19521</v>
      </c>
      <c r="D14251">
        <v>31.74</v>
      </c>
      <c r="E14251" t="s">
        <v>21983</v>
      </c>
    </row>
    <row r="14252" spans="1:5" x14ac:dyDescent="0.25">
      <c r="A14252" t="s">
        <v>16410</v>
      </c>
      <c r="B14252" t="s">
        <v>9398</v>
      </c>
      <c r="C14252" t="s">
        <v>19522</v>
      </c>
      <c r="D14252">
        <v>115.1</v>
      </c>
      <c r="E14252" t="s">
        <v>21983</v>
      </c>
    </row>
    <row r="14253" spans="1:5" x14ac:dyDescent="0.25">
      <c r="A14253" t="s">
        <v>16410</v>
      </c>
      <c r="B14253" t="s">
        <v>9400</v>
      </c>
      <c r="C14253" t="s">
        <v>19523</v>
      </c>
      <c r="D14253">
        <v>36.64</v>
      </c>
      <c r="E14253" t="s">
        <v>21983</v>
      </c>
    </row>
    <row r="14254" spans="1:5" x14ac:dyDescent="0.25">
      <c r="A14254" t="s">
        <v>16410</v>
      </c>
      <c r="B14254" t="s">
        <v>9402</v>
      </c>
      <c r="C14254" t="s">
        <v>19524</v>
      </c>
      <c r="D14254">
        <v>214.89</v>
      </c>
      <c r="E14254" t="s">
        <v>21983</v>
      </c>
    </row>
    <row r="14255" spans="1:5" x14ac:dyDescent="0.25">
      <c r="A14255" t="s">
        <v>16410</v>
      </c>
      <c r="B14255" t="s">
        <v>9403</v>
      </c>
      <c r="C14255" t="s">
        <v>19525</v>
      </c>
      <c r="D14255">
        <v>1263.74</v>
      </c>
      <c r="E14255" t="s">
        <v>21983</v>
      </c>
    </row>
    <row r="14256" spans="1:5" x14ac:dyDescent="0.25">
      <c r="A14256" t="s">
        <v>16410</v>
      </c>
      <c r="B14256" t="s">
        <v>9405</v>
      </c>
      <c r="C14256" t="s">
        <v>19526</v>
      </c>
      <c r="D14256">
        <v>55.66</v>
      </c>
      <c r="E14256" t="s">
        <v>21983</v>
      </c>
    </row>
    <row r="14257" spans="1:5" x14ac:dyDescent="0.25">
      <c r="A14257" t="s">
        <v>16410</v>
      </c>
      <c r="B14257" t="s">
        <v>9407</v>
      </c>
      <c r="C14257" t="s">
        <v>19527</v>
      </c>
      <c r="D14257">
        <v>85.85</v>
      </c>
      <c r="E14257" t="s">
        <v>21983</v>
      </c>
    </row>
    <row r="14258" spans="1:5" x14ac:dyDescent="0.25">
      <c r="A14258" t="s">
        <v>16410</v>
      </c>
      <c r="B14258" t="s">
        <v>9408</v>
      </c>
      <c r="C14258" t="s">
        <v>19528</v>
      </c>
      <c r="D14258">
        <v>23.22</v>
      </c>
      <c r="E14258" t="s">
        <v>21983</v>
      </c>
    </row>
    <row r="14259" spans="1:5" x14ac:dyDescent="0.25">
      <c r="A14259" t="s">
        <v>16410</v>
      </c>
      <c r="B14259" t="s">
        <v>9410</v>
      </c>
      <c r="C14259" t="s">
        <v>19529</v>
      </c>
      <c r="D14259">
        <v>32.28</v>
      </c>
      <c r="E14259" t="s">
        <v>21983</v>
      </c>
    </row>
    <row r="14260" spans="1:5" x14ac:dyDescent="0.25">
      <c r="A14260" t="s">
        <v>16410</v>
      </c>
      <c r="B14260" t="s">
        <v>9412</v>
      </c>
      <c r="C14260" t="s">
        <v>19530</v>
      </c>
      <c r="D14260">
        <v>29.21</v>
      </c>
      <c r="E14260" t="s">
        <v>21983</v>
      </c>
    </row>
    <row r="14261" spans="1:5" x14ac:dyDescent="0.25">
      <c r="A14261" t="s">
        <v>16410</v>
      </c>
      <c r="B14261" t="s">
        <v>9414</v>
      </c>
      <c r="C14261" t="s">
        <v>19531</v>
      </c>
      <c r="D14261">
        <v>28.81</v>
      </c>
      <c r="E14261" t="s">
        <v>21983</v>
      </c>
    </row>
    <row r="14262" spans="1:5" x14ac:dyDescent="0.25">
      <c r="A14262" t="s">
        <v>16410</v>
      </c>
      <c r="B14262" t="s">
        <v>9416</v>
      </c>
      <c r="C14262" t="s">
        <v>19532</v>
      </c>
      <c r="D14262">
        <v>41.41</v>
      </c>
      <c r="E14262" t="s">
        <v>21983</v>
      </c>
    </row>
    <row r="14263" spans="1:5" x14ac:dyDescent="0.25">
      <c r="A14263" t="s">
        <v>16410</v>
      </c>
      <c r="B14263" t="s">
        <v>9418</v>
      </c>
      <c r="C14263" t="s">
        <v>19533</v>
      </c>
      <c r="D14263">
        <v>9.6199999999999992</v>
      </c>
      <c r="E14263" t="s">
        <v>21983</v>
      </c>
    </row>
    <row r="14264" spans="1:5" x14ac:dyDescent="0.25">
      <c r="A14264" t="s">
        <v>16410</v>
      </c>
      <c r="B14264" t="s">
        <v>9420</v>
      </c>
      <c r="C14264" t="s">
        <v>19534</v>
      </c>
      <c r="D14264">
        <v>62.8</v>
      </c>
      <c r="E14264" t="s">
        <v>21983</v>
      </c>
    </row>
    <row r="14265" spans="1:5" x14ac:dyDescent="0.25">
      <c r="A14265" t="s">
        <v>16410</v>
      </c>
      <c r="B14265" t="s">
        <v>9423</v>
      </c>
      <c r="C14265" t="s">
        <v>19535</v>
      </c>
      <c r="D14265">
        <v>30.58</v>
      </c>
      <c r="E14265" t="s">
        <v>21983</v>
      </c>
    </row>
    <row r="14266" spans="1:5" x14ac:dyDescent="0.25">
      <c r="A14266" t="s">
        <v>16410</v>
      </c>
      <c r="B14266" t="s">
        <v>9425</v>
      </c>
      <c r="C14266" t="s">
        <v>19536</v>
      </c>
      <c r="D14266">
        <v>62.71</v>
      </c>
      <c r="E14266" t="s">
        <v>21983</v>
      </c>
    </row>
    <row r="14267" spans="1:5" x14ac:dyDescent="0.25">
      <c r="A14267" t="s">
        <v>16410</v>
      </c>
      <c r="B14267" t="s">
        <v>9427</v>
      </c>
      <c r="C14267" t="s">
        <v>19537</v>
      </c>
      <c r="D14267">
        <v>211.34</v>
      </c>
      <c r="E14267" t="s">
        <v>21983</v>
      </c>
    </row>
    <row r="14268" spans="1:5" x14ac:dyDescent="0.25">
      <c r="A14268" t="s">
        <v>16410</v>
      </c>
      <c r="B14268" t="s">
        <v>9430</v>
      </c>
      <c r="C14268" t="s">
        <v>19538</v>
      </c>
      <c r="D14268">
        <v>105.63</v>
      </c>
      <c r="E14268" t="s">
        <v>21983</v>
      </c>
    </row>
    <row r="14269" spans="1:5" x14ac:dyDescent="0.25">
      <c r="A14269" t="s">
        <v>16410</v>
      </c>
      <c r="B14269" t="s">
        <v>9432</v>
      </c>
      <c r="C14269" t="s">
        <v>19539</v>
      </c>
      <c r="D14269">
        <v>58.25</v>
      </c>
      <c r="E14269" t="s">
        <v>21983</v>
      </c>
    </row>
    <row r="14270" spans="1:5" x14ac:dyDescent="0.25">
      <c r="A14270" t="s">
        <v>16410</v>
      </c>
      <c r="B14270" t="s">
        <v>9434</v>
      </c>
      <c r="C14270" t="s">
        <v>19540</v>
      </c>
      <c r="D14270">
        <v>28.77</v>
      </c>
      <c r="E14270" t="s">
        <v>21983</v>
      </c>
    </row>
    <row r="14271" spans="1:5" x14ac:dyDescent="0.25">
      <c r="A14271" t="s">
        <v>16410</v>
      </c>
      <c r="B14271" t="s">
        <v>9436</v>
      </c>
      <c r="C14271" t="s">
        <v>19541</v>
      </c>
      <c r="D14271">
        <v>60.56</v>
      </c>
      <c r="E14271" t="s">
        <v>21983</v>
      </c>
    </row>
    <row r="14272" spans="1:5" x14ac:dyDescent="0.25">
      <c r="A14272" t="s">
        <v>16410</v>
      </c>
      <c r="B14272" t="s">
        <v>9439</v>
      </c>
      <c r="C14272" t="s">
        <v>19542</v>
      </c>
      <c r="D14272">
        <v>74.19</v>
      </c>
      <c r="E14272" t="s">
        <v>21983</v>
      </c>
    </row>
    <row r="14273" spans="1:5" x14ac:dyDescent="0.25">
      <c r="A14273" t="s">
        <v>16410</v>
      </c>
      <c r="B14273" t="s">
        <v>9441</v>
      </c>
      <c r="C14273" t="s">
        <v>19543</v>
      </c>
      <c r="D14273">
        <v>25.4</v>
      </c>
      <c r="E14273" t="s">
        <v>21983</v>
      </c>
    </row>
    <row r="14274" spans="1:5" x14ac:dyDescent="0.25">
      <c r="A14274" t="s">
        <v>16410</v>
      </c>
      <c r="B14274" t="s">
        <v>9443</v>
      </c>
      <c r="C14274" t="s">
        <v>19544</v>
      </c>
      <c r="D14274">
        <v>72.33</v>
      </c>
      <c r="E14274" t="s">
        <v>21983</v>
      </c>
    </row>
    <row r="14275" spans="1:5" x14ac:dyDescent="0.25">
      <c r="A14275" t="s">
        <v>16410</v>
      </c>
      <c r="B14275" t="s">
        <v>9445</v>
      </c>
      <c r="C14275" t="s">
        <v>19545</v>
      </c>
      <c r="D14275">
        <v>35.9</v>
      </c>
      <c r="E14275" t="s">
        <v>21983</v>
      </c>
    </row>
    <row r="14276" spans="1:5" x14ac:dyDescent="0.25">
      <c r="A14276" t="s">
        <v>16410</v>
      </c>
      <c r="B14276" t="s">
        <v>9447</v>
      </c>
      <c r="C14276" t="s">
        <v>19546</v>
      </c>
      <c r="D14276">
        <v>62.07</v>
      </c>
      <c r="E14276" t="s">
        <v>21983</v>
      </c>
    </row>
    <row r="14277" spans="1:5" x14ac:dyDescent="0.25">
      <c r="A14277" t="s">
        <v>16410</v>
      </c>
      <c r="B14277" t="s">
        <v>9450</v>
      </c>
      <c r="C14277" t="s">
        <v>19547</v>
      </c>
      <c r="D14277">
        <v>43.85</v>
      </c>
      <c r="E14277" t="s">
        <v>21983</v>
      </c>
    </row>
    <row r="14278" spans="1:5" x14ac:dyDescent="0.25">
      <c r="A14278" t="s">
        <v>16410</v>
      </c>
      <c r="B14278" t="s">
        <v>9452</v>
      </c>
      <c r="C14278" t="s">
        <v>19548</v>
      </c>
      <c r="D14278">
        <v>65.27</v>
      </c>
      <c r="E14278" t="s">
        <v>21983</v>
      </c>
    </row>
    <row r="14279" spans="1:5" x14ac:dyDescent="0.25">
      <c r="A14279" t="s">
        <v>16410</v>
      </c>
      <c r="B14279" t="s">
        <v>9455</v>
      </c>
      <c r="C14279" t="s">
        <v>19549</v>
      </c>
      <c r="D14279">
        <v>49.45</v>
      </c>
      <c r="E14279" t="s">
        <v>21983</v>
      </c>
    </row>
    <row r="14280" spans="1:5" x14ac:dyDescent="0.25">
      <c r="A14280" t="s">
        <v>16410</v>
      </c>
      <c r="B14280" t="s">
        <v>9458</v>
      </c>
      <c r="C14280" t="s">
        <v>19550</v>
      </c>
      <c r="D14280">
        <v>24.2</v>
      </c>
      <c r="E14280" t="s">
        <v>21983</v>
      </c>
    </row>
    <row r="14281" spans="1:5" x14ac:dyDescent="0.25">
      <c r="A14281" t="s">
        <v>16410</v>
      </c>
      <c r="B14281" t="s">
        <v>9460</v>
      </c>
      <c r="C14281" t="s">
        <v>19551</v>
      </c>
      <c r="D14281">
        <v>47.7</v>
      </c>
      <c r="E14281" t="s">
        <v>21983</v>
      </c>
    </row>
    <row r="14282" spans="1:5" x14ac:dyDescent="0.25">
      <c r="A14282" t="s">
        <v>16410</v>
      </c>
      <c r="B14282" t="s">
        <v>9461</v>
      </c>
      <c r="C14282" t="s">
        <v>19552</v>
      </c>
      <c r="D14282">
        <v>39.729999999999997</v>
      </c>
      <c r="E14282" t="s">
        <v>21983</v>
      </c>
    </row>
    <row r="14283" spans="1:5" x14ac:dyDescent="0.25">
      <c r="A14283" t="s">
        <v>16410</v>
      </c>
      <c r="B14283" t="s">
        <v>9464</v>
      </c>
      <c r="C14283" t="s">
        <v>19553</v>
      </c>
      <c r="D14283">
        <v>321.87</v>
      </c>
      <c r="E14283" t="s">
        <v>21983</v>
      </c>
    </row>
    <row r="14284" spans="1:5" x14ac:dyDescent="0.25">
      <c r="A14284" t="s">
        <v>16410</v>
      </c>
      <c r="B14284" t="s">
        <v>9467</v>
      </c>
      <c r="C14284" t="s">
        <v>19554</v>
      </c>
      <c r="D14284">
        <v>61.79</v>
      </c>
      <c r="E14284" t="s">
        <v>21983</v>
      </c>
    </row>
    <row r="14285" spans="1:5" x14ac:dyDescent="0.25">
      <c r="A14285" t="s">
        <v>16410</v>
      </c>
      <c r="B14285" t="s">
        <v>9470</v>
      </c>
      <c r="C14285" t="s">
        <v>19555</v>
      </c>
      <c r="D14285">
        <v>37.81</v>
      </c>
      <c r="E14285" t="s">
        <v>21983</v>
      </c>
    </row>
    <row r="14286" spans="1:5" x14ac:dyDescent="0.25">
      <c r="A14286" t="s">
        <v>16410</v>
      </c>
      <c r="B14286" t="s">
        <v>9472</v>
      </c>
      <c r="C14286" t="s">
        <v>19556</v>
      </c>
      <c r="D14286">
        <v>28.15</v>
      </c>
      <c r="E14286" t="s">
        <v>21983</v>
      </c>
    </row>
    <row r="14287" spans="1:5" x14ac:dyDescent="0.25">
      <c r="A14287" t="s">
        <v>16410</v>
      </c>
      <c r="B14287" t="s">
        <v>9474</v>
      </c>
      <c r="C14287" t="s">
        <v>19557</v>
      </c>
      <c r="D14287">
        <v>17.2</v>
      </c>
      <c r="E14287" t="s">
        <v>21983</v>
      </c>
    </row>
    <row r="14288" spans="1:5" x14ac:dyDescent="0.25">
      <c r="A14288" t="s">
        <v>16410</v>
      </c>
      <c r="B14288" t="s">
        <v>9476</v>
      </c>
      <c r="C14288" t="s">
        <v>19558</v>
      </c>
      <c r="D14288">
        <v>10.11</v>
      </c>
      <c r="E14288" t="s">
        <v>21983</v>
      </c>
    </row>
    <row r="14289" spans="1:5" x14ac:dyDescent="0.25">
      <c r="A14289" t="s">
        <v>16410</v>
      </c>
      <c r="B14289" t="s">
        <v>9478</v>
      </c>
      <c r="C14289" t="s">
        <v>19559</v>
      </c>
      <c r="D14289">
        <v>26.74</v>
      </c>
      <c r="E14289" t="s">
        <v>21983</v>
      </c>
    </row>
    <row r="14290" spans="1:5" x14ac:dyDescent="0.25">
      <c r="A14290" t="s">
        <v>16410</v>
      </c>
      <c r="B14290" t="s">
        <v>9480</v>
      </c>
      <c r="C14290" t="s">
        <v>19560</v>
      </c>
      <c r="D14290">
        <v>42</v>
      </c>
      <c r="E14290" t="s">
        <v>21983</v>
      </c>
    </row>
    <row r="14291" spans="1:5" x14ac:dyDescent="0.25">
      <c r="A14291" t="s">
        <v>16410</v>
      </c>
      <c r="B14291" t="s">
        <v>9482</v>
      </c>
      <c r="C14291" t="s">
        <v>19561</v>
      </c>
      <c r="D14291">
        <v>34.08</v>
      </c>
      <c r="E14291" t="s">
        <v>21983</v>
      </c>
    </row>
    <row r="14292" spans="1:5" x14ac:dyDescent="0.25">
      <c r="A14292" t="s">
        <v>16410</v>
      </c>
      <c r="B14292" t="s">
        <v>9483</v>
      </c>
      <c r="C14292" t="s">
        <v>19562</v>
      </c>
      <c r="D14292">
        <v>22.55</v>
      </c>
      <c r="E14292" t="s">
        <v>21983</v>
      </c>
    </row>
    <row r="14293" spans="1:5" x14ac:dyDescent="0.25">
      <c r="A14293" t="s">
        <v>16410</v>
      </c>
      <c r="B14293" t="s">
        <v>9486</v>
      </c>
      <c r="C14293" t="s">
        <v>19563</v>
      </c>
      <c r="D14293">
        <v>49.65</v>
      </c>
      <c r="E14293" t="s">
        <v>21983</v>
      </c>
    </row>
    <row r="14294" spans="1:5" x14ac:dyDescent="0.25">
      <c r="A14294" t="s">
        <v>16410</v>
      </c>
      <c r="B14294" t="s">
        <v>9488</v>
      </c>
      <c r="C14294" t="s">
        <v>19564</v>
      </c>
      <c r="D14294">
        <v>24.58</v>
      </c>
      <c r="E14294" t="s">
        <v>21983</v>
      </c>
    </row>
    <row r="14295" spans="1:5" x14ac:dyDescent="0.25">
      <c r="A14295" t="s">
        <v>16410</v>
      </c>
      <c r="B14295" t="s">
        <v>9490</v>
      </c>
      <c r="C14295" t="s">
        <v>19565</v>
      </c>
      <c r="D14295">
        <v>301.16000000000003</v>
      </c>
      <c r="E14295" t="s">
        <v>21983</v>
      </c>
    </row>
    <row r="14296" spans="1:5" x14ac:dyDescent="0.25">
      <c r="A14296" t="s">
        <v>16410</v>
      </c>
      <c r="B14296" t="s">
        <v>9493</v>
      </c>
      <c r="C14296" t="s">
        <v>19566</v>
      </c>
      <c r="D14296">
        <v>18.04</v>
      </c>
      <c r="E14296" t="s">
        <v>21983</v>
      </c>
    </row>
    <row r="14297" spans="1:5" x14ac:dyDescent="0.25">
      <c r="A14297" t="s">
        <v>16410</v>
      </c>
      <c r="B14297" t="s">
        <v>9495</v>
      </c>
      <c r="C14297" t="s">
        <v>19567</v>
      </c>
      <c r="D14297">
        <v>23.02</v>
      </c>
      <c r="E14297" t="s">
        <v>21983</v>
      </c>
    </row>
    <row r="14298" spans="1:5" x14ac:dyDescent="0.25">
      <c r="A14298" t="s">
        <v>16410</v>
      </c>
      <c r="B14298" t="s">
        <v>9497</v>
      </c>
      <c r="C14298" t="s">
        <v>19568</v>
      </c>
      <c r="D14298">
        <v>30.03</v>
      </c>
      <c r="E14298" t="s">
        <v>21983</v>
      </c>
    </row>
    <row r="14299" spans="1:5" x14ac:dyDescent="0.25">
      <c r="A14299" t="s">
        <v>16410</v>
      </c>
      <c r="B14299" t="s">
        <v>9499</v>
      </c>
      <c r="C14299" t="s">
        <v>19569</v>
      </c>
      <c r="D14299">
        <v>54.14</v>
      </c>
      <c r="E14299" t="s">
        <v>21983</v>
      </c>
    </row>
    <row r="14300" spans="1:5" x14ac:dyDescent="0.25">
      <c r="A14300" t="s">
        <v>16410</v>
      </c>
      <c r="B14300" t="s">
        <v>9501</v>
      </c>
      <c r="C14300" t="s">
        <v>19570</v>
      </c>
      <c r="D14300">
        <v>18.25</v>
      </c>
      <c r="E14300" t="s">
        <v>21983</v>
      </c>
    </row>
    <row r="14301" spans="1:5" x14ac:dyDescent="0.25">
      <c r="A14301" t="s">
        <v>16410</v>
      </c>
      <c r="B14301" t="s">
        <v>9504</v>
      </c>
      <c r="C14301" t="s">
        <v>19571</v>
      </c>
      <c r="D14301">
        <v>56.63</v>
      </c>
      <c r="E14301" t="s">
        <v>21983</v>
      </c>
    </row>
    <row r="14302" spans="1:5" x14ac:dyDescent="0.25">
      <c r="A14302" t="s">
        <v>16410</v>
      </c>
      <c r="B14302" t="s">
        <v>9506</v>
      </c>
      <c r="C14302" t="s">
        <v>19572</v>
      </c>
      <c r="D14302">
        <v>33.39</v>
      </c>
      <c r="E14302" t="s">
        <v>21983</v>
      </c>
    </row>
    <row r="14303" spans="1:5" x14ac:dyDescent="0.25">
      <c r="A14303" t="s">
        <v>16410</v>
      </c>
      <c r="B14303" t="s">
        <v>9509</v>
      </c>
      <c r="C14303" t="s">
        <v>19573</v>
      </c>
      <c r="D14303">
        <v>28.77</v>
      </c>
      <c r="E14303" t="s">
        <v>21983</v>
      </c>
    </row>
    <row r="14304" spans="1:5" x14ac:dyDescent="0.25">
      <c r="A14304" t="s">
        <v>16410</v>
      </c>
      <c r="B14304" t="s">
        <v>9511</v>
      </c>
      <c r="C14304" t="s">
        <v>19574</v>
      </c>
      <c r="D14304">
        <v>74.16</v>
      </c>
      <c r="E14304" t="s">
        <v>21983</v>
      </c>
    </row>
    <row r="14305" spans="1:5" x14ac:dyDescent="0.25">
      <c r="A14305" t="s">
        <v>16410</v>
      </c>
      <c r="B14305" t="s">
        <v>9513</v>
      </c>
      <c r="C14305" t="s">
        <v>19575</v>
      </c>
      <c r="D14305">
        <v>39.770000000000003</v>
      </c>
      <c r="E14305" t="s">
        <v>21983</v>
      </c>
    </row>
    <row r="14306" spans="1:5" x14ac:dyDescent="0.25">
      <c r="A14306" t="s">
        <v>16410</v>
      </c>
      <c r="B14306" t="s">
        <v>9515</v>
      </c>
      <c r="C14306" t="s">
        <v>19576</v>
      </c>
      <c r="D14306">
        <v>52.75</v>
      </c>
      <c r="E14306" t="s">
        <v>21983</v>
      </c>
    </row>
    <row r="14307" spans="1:5" x14ac:dyDescent="0.25">
      <c r="A14307" t="s">
        <v>16410</v>
      </c>
      <c r="B14307" t="s">
        <v>9517</v>
      </c>
      <c r="C14307" t="s">
        <v>19577</v>
      </c>
      <c r="D14307">
        <v>31.84</v>
      </c>
      <c r="E14307" t="s">
        <v>21983</v>
      </c>
    </row>
    <row r="14308" spans="1:5" x14ac:dyDescent="0.25">
      <c r="A14308" t="s">
        <v>16410</v>
      </c>
      <c r="B14308" t="s">
        <v>9519</v>
      </c>
      <c r="C14308" t="s">
        <v>19578</v>
      </c>
      <c r="D14308">
        <v>950.74</v>
      </c>
      <c r="E14308" t="s">
        <v>21983</v>
      </c>
    </row>
    <row r="14309" spans="1:5" x14ac:dyDescent="0.25">
      <c r="A14309" t="s">
        <v>16410</v>
      </c>
      <c r="B14309" t="s">
        <v>9522</v>
      </c>
      <c r="C14309" t="s">
        <v>19579</v>
      </c>
      <c r="D14309">
        <v>45.15</v>
      </c>
      <c r="E14309" t="s">
        <v>21983</v>
      </c>
    </row>
    <row r="14310" spans="1:5" x14ac:dyDescent="0.25">
      <c r="A14310" t="s">
        <v>16410</v>
      </c>
      <c r="B14310" t="s">
        <v>9525</v>
      </c>
      <c r="C14310" t="s">
        <v>19580</v>
      </c>
      <c r="D14310">
        <v>46.83</v>
      </c>
      <c r="E14310" t="s">
        <v>21983</v>
      </c>
    </row>
    <row r="14311" spans="1:5" x14ac:dyDescent="0.25">
      <c r="A14311" t="s">
        <v>16410</v>
      </c>
      <c r="B14311" t="s">
        <v>9528</v>
      </c>
      <c r="C14311" t="s">
        <v>19581</v>
      </c>
      <c r="D14311">
        <v>128.19</v>
      </c>
      <c r="E14311" t="s">
        <v>21983</v>
      </c>
    </row>
    <row r="14312" spans="1:5" x14ac:dyDescent="0.25">
      <c r="A14312" t="s">
        <v>16410</v>
      </c>
      <c r="B14312" t="s">
        <v>9530</v>
      </c>
      <c r="C14312" t="s">
        <v>19582</v>
      </c>
      <c r="D14312">
        <v>235.12</v>
      </c>
      <c r="E14312" t="s">
        <v>21983</v>
      </c>
    </row>
    <row r="14313" spans="1:5" x14ac:dyDescent="0.25">
      <c r="A14313" t="s">
        <v>16410</v>
      </c>
      <c r="B14313" t="s">
        <v>9532</v>
      </c>
      <c r="C14313" t="s">
        <v>19583</v>
      </c>
      <c r="D14313">
        <v>20.57</v>
      </c>
      <c r="E14313" t="s">
        <v>21983</v>
      </c>
    </row>
    <row r="14314" spans="1:5" x14ac:dyDescent="0.25">
      <c r="A14314" t="s">
        <v>16410</v>
      </c>
      <c r="B14314" t="s">
        <v>9535</v>
      </c>
      <c r="C14314" t="s">
        <v>19584</v>
      </c>
      <c r="D14314">
        <v>29.19</v>
      </c>
      <c r="E14314" t="s">
        <v>21983</v>
      </c>
    </row>
    <row r="14315" spans="1:5" x14ac:dyDescent="0.25">
      <c r="A14315" t="s">
        <v>16410</v>
      </c>
      <c r="B14315" t="s">
        <v>9537</v>
      </c>
      <c r="C14315" t="s">
        <v>19585</v>
      </c>
      <c r="D14315">
        <v>2224.86</v>
      </c>
      <c r="E14315" t="s">
        <v>21983</v>
      </c>
    </row>
    <row r="14316" spans="1:5" x14ac:dyDescent="0.25">
      <c r="A14316" t="s">
        <v>16410</v>
      </c>
      <c r="B14316" t="s">
        <v>9539</v>
      </c>
      <c r="C14316" t="s">
        <v>19586</v>
      </c>
      <c r="D14316">
        <v>3324.33</v>
      </c>
      <c r="E14316" t="s">
        <v>21983</v>
      </c>
    </row>
    <row r="14317" spans="1:5" x14ac:dyDescent="0.25">
      <c r="A14317" t="s">
        <v>16410</v>
      </c>
      <c r="B14317" t="s">
        <v>9545</v>
      </c>
      <c r="C14317" t="s">
        <v>19587</v>
      </c>
      <c r="D14317">
        <v>205.84</v>
      </c>
      <c r="E14317" t="s">
        <v>21983</v>
      </c>
    </row>
    <row r="14318" spans="1:5" x14ac:dyDescent="0.25">
      <c r="A14318" t="s">
        <v>16410</v>
      </c>
      <c r="B14318" t="s">
        <v>9550</v>
      </c>
      <c r="C14318" t="s">
        <v>19588</v>
      </c>
      <c r="D14318">
        <v>116.71</v>
      </c>
      <c r="E14318" t="s">
        <v>21983</v>
      </c>
    </row>
    <row r="14319" spans="1:5" x14ac:dyDescent="0.25">
      <c r="A14319" t="s">
        <v>16410</v>
      </c>
      <c r="B14319" t="s">
        <v>9556</v>
      </c>
      <c r="C14319" t="s">
        <v>19589</v>
      </c>
      <c r="D14319">
        <v>203.16</v>
      </c>
      <c r="E14319" t="s">
        <v>21983</v>
      </c>
    </row>
    <row r="14320" spans="1:5" x14ac:dyDescent="0.25">
      <c r="A14320" t="s">
        <v>16410</v>
      </c>
      <c r="B14320" t="s">
        <v>9562</v>
      </c>
      <c r="C14320" t="s">
        <v>19590</v>
      </c>
      <c r="D14320">
        <v>106.82</v>
      </c>
      <c r="E14320" t="s">
        <v>21983</v>
      </c>
    </row>
    <row r="14321" spans="1:5" x14ac:dyDescent="0.25">
      <c r="A14321" t="s">
        <v>16410</v>
      </c>
      <c r="B14321" t="s">
        <v>9564</v>
      </c>
      <c r="C14321" t="s">
        <v>19591</v>
      </c>
      <c r="D14321">
        <v>563.65</v>
      </c>
      <c r="E14321" t="s">
        <v>21983</v>
      </c>
    </row>
    <row r="14322" spans="1:5" x14ac:dyDescent="0.25">
      <c r="A14322" t="s">
        <v>16410</v>
      </c>
      <c r="B14322" t="s">
        <v>9567</v>
      </c>
      <c r="C14322" t="s">
        <v>19592</v>
      </c>
      <c r="D14322">
        <v>203.71</v>
      </c>
      <c r="E14322" t="s">
        <v>21983</v>
      </c>
    </row>
    <row r="14323" spans="1:5" x14ac:dyDescent="0.25">
      <c r="A14323" t="s">
        <v>16410</v>
      </c>
      <c r="B14323" t="s">
        <v>9572</v>
      </c>
      <c r="C14323" t="s">
        <v>19593</v>
      </c>
      <c r="D14323">
        <v>158.88</v>
      </c>
      <c r="E14323" t="s">
        <v>21983</v>
      </c>
    </row>
    <row r="14324" spans="1:5" x14ac:dyDescent="0.25">
      <c r="A14324" t="s">
        <v>16410</v>
      </c>
      <c r="B14324" t="s">
        <v>9574</v>
      </c>
      <c r="C14324" t="s">
        <v>19594</v>
      </c>
      <c r="D14324">
        <v>310.52</v>
      </c>
      <c r="E14324" t="s">
        <v>21983</v>
      </c>
    </row>
    <row r="14325" spans="1:5" x14ac:dyDescent="0.25">
      <c r="A14325" t="s">
        <v>16410</v>
      </c>
      <c r="B14325" t="s">
        <v>9577</v>
      </c>
      <c r="C14325" t="s">
        <v>19595</v>
      </c>
      <c r="D14325">
        <v>6116.19</v>
      </c>
      <c r="E14325" t="s">
        <v>21983</v>
      </c>
    </row>
    <row r="14326" spans="1:5" x14ac:dyDescent="0.25">
      <c r="A14326" t="s">
        <v>16410</v>
      </c>
      <c r="B14326" t="s">
        <v>9581</v>
      </c>
      <c r="C14326" t="s">
        <v>19596</v>
      </c>
      <c r="D14326">
        <v>73.48</v>
      </c>
      <c r="E14326" t="s">
        <v>21983</v>
      </c>
    </row>
    <row r="14327" spans="1:5" x14ac:dyDescent="0.25">
      <c r="A14327" t="s">
        <v>16410</v>
      </c>
      <c r="B14327" t="s">
        <v>9584</v>
      </c>
      <c r="C14327" t="s">
        <v>19597</v>
      </c>
      <c r="D14327">
        <v>58.95</v>
      </c>
      <c r="E14327" t="s">
        <v>21983</v>
      </c>
    </row>
    <row r="14328" spans="1:5" x14ac:dyDescent="0.25">
      <c r="A14328" t="s">
        <v>16410</v>
      </c>
      <c r="B14328" t="s">
        <v>9586</v>
      </c>
      <c r="C14328" t="s">
        <v>19598</v>
      </c>
      <c r="D14328">
        <v>537.34</v>
      </c>
      <c r="E14328" t="s">
        <v>21983</v>
      </c>
    </row>
    <row r="14329" spans="1:5" x14ac:dyDescent="0.25">
      <c r="A14329" t="s">
        <v>16410</v>
      </c>
      <c r="B14329" t="s">
        <v>9590</v>
      </c>
      <c r="C14329" t="s">
        <v>19599</v>
      </c>
      <c r="D14329">
        <v>59.64</v>
      </c>
      <c r="E14329" t="s">
        <v>21983</v>
      </c>
    </row>
    <row r="14330" spans="1:5" x14ac:dyDescent="0.25">
      <c r="A14330" t="s">
        <v>16410</v>
      </c>
      <c r="B14330" t="s">
        <v>9593</v>
      </c>
      <c r="C14330" t="s">
        <v>19600</v>
      </c>
      <c r="D14330">
        <v>26.18</v>
      </c>
      <c r="E14330" t="s">
        <v>21983</v>
      </c>
    </row>
    <row r="14331" spans="1:5" x14ac:dyDescent="0.25">
      <c r="A14331" t="s">
        <v>16410</v>
      </c>
      <c r="B14331" t="s">
        <v>9601</v>
      </c>
      <c r="C14331" t="s">
        <v>19601</v>
      </c>
      <c r="D14331">
        <v>45.42</v>
      </c>
      <c r="E14331" t="s">
        <v>21983</v>
      </c>
    </row>
    <row r="14332" spans="1:5" x14ac:dyDescent="0.25">
      <c r="A14332" t="s">
        <v>16410</v>
      </c>
      <c r="B14332" t="s">
        <v>9613</v>
      </c>
      <c r="C14332" t="s">
        <v>19602</v>
      </c>
      <c r="D14332">
        <v>80.459999999999994</v>
      </c>
      <c r="E14332" t="s">
        <v>21983</v>
      </c>
    </row>
    <row r="14333" spans="1:5" x14ac:dyDescent="0.25">
      <c r="A14333" t="s">
        <v>16410</v>
      </c>
      <c r="B14333" t="s">
        <v>9596</v>
      </c>
      <c r="C14333" t="s">
        <v>19603</v>
      </c>
      <c r="D14333">
        <v>119.91</v>
      </c>
      <c r="E14333" t="s">
        <v>21983</v>
      </c>
    </row>
    <row r="14334" spans="1:5" x14ac:dyDescent="0.25">
      <c r="A14334" t="s">
        <v>16410</v>
      </c>
      <c r="B14334" t="s">
        <v>9597</v>
      </c>
      <c r="C14334" t="s">
        <v>19604</v>
      </c>
      <c r="D14334">
        <v>25.95</v>
      </c>
      <c r="E14334" t="s">
        <v>21983</v>
      </c>
    </row>
    <row r="14335" spans="1:5" x14ac:dyDescent="0.25">
      <c r="A14335" t="s">
        <v>16410</v>
      </c>
      <c r="B14335" t="s">
        <v>9604</v>
      </c>
      <c r="C14335" t="s">
        <v>19605</v>
      </c>
      <c r="D14335">
        <v>24.8</v>
      </c>
      <c r="E14335" t="s">
        <v>21983</v>
      </c>
    </row>
    <row r="14336" spans="1:5" x14ac:dyDescent="0.25">
      <c r="A14336" t="s">
        <v>16410</v>
      </c>
      <c r="B14336" t="s">
        <v>9606</v>
      </c>
      <c r="C14336" t="s">
        <v>19606</v>
      </c>
      <c r="D14336">
        <v>56.25</v>
      </c>
      <c r="E14336" t="s">
        <v>21983</v>
      </c>
    </row>
    <row r="14337" spans="1:5" x14ac:dyDescent="0.25">
      <c r="A14337" t="s">
        <v>16410</v>
      </c>
      <c r="B14337" t="s">
        <v>9608</v>
      </c>
      <c r="C14337" t="s">
        <v>19607</v>
      </c>
      <c r="D14337">
        <v>99.61</v>
      </c>
      <c r="E14337" t="s">
        <v>21983</v>
      </c>
    </row>
    <row r="14338" spans="1:5" x14ac:dyDescent="0.25">
      <c r="A14338" t="s">
        <v>16410</v>
      </c>
      <c r="B14338" t="s">
        <v>9615</v>
      </c>
      <c r="C14338" t="s">
        <v>19608</v>
      </c>
      <c r="D14338">
        <v>62.39</v>
      </c>
      <c r="E14338" t="s">
        <v>21983</v>
      </c>
    </row>
    <row r="14339" spans="1:5" x14ac:dyDescent="0.25">
      <c r="A14339" t="s">
        <v>16410</v>
      </c>
      <c r="B14339" t="s">
        <v>9617</v>
      </c>
      <c r="C14339" t="s">
        <v>19609</v>
      </c>
      <c r="D14339">
        <v>183.84</v>
      </c>
      <c r="E14339" t="s">
        <v>21983</v>
      </c>
    </row>
    <row r="14340" spans="1:5" x14ac:dyDescent="0.25">
      <c r="A14340" t="s">
        <v>16410</v>
      </c>
      <c r="B14340" t="s">
        <v>9619</v>
      </c>
      <c r="C14340" t="s">
        <v>19610</v>
      </c>
      <c r="D14340">
        <v>28.92</v>
      </c>
      <c r="E14340" t="s">
        <v>21983</v>
      </c>
    </row>
    <row r="14341" spans="1:5" x14ac:dyDescent="0.25">
      <c r="A14341" t="s">
        <v>16410</v>
      </c>
      <c r="B14341" t="s">
        <v>9621</v>
      </c>
      <c r="C14341" t="s">
        <v>19611</v>
      </c>
      <c r="D14341">
        <v>1729.36</v>
      </c>
      <c r="E14341" t="s">
        <v>21983</v>
      </c>
    </row>
    <row r="14342" spans="1:5" x14ac:dyDescent="0.25">
      <c r="A14342" t="s">
        <v>16410</v>
      </c>
      <c r="B14342" t="s">
        <v>9624</v>
      </c>
      <c r="C14342" t="s">
        <v>19612</v>
      </c>
      <c r="D14342">
        <v>87.83</v>
      </c>
      <c r="E14342" t="s">
        <v>21983</v>
      </c>
    </row>
    <row r="14343" spans="1:5" x14ac:dyDescent="0.25">
      <c r="A14343" t="s">
        <v>16410</v>
      </c>
      <c r="B14343" t="s">
        <v>9627</v>
      </c>
      <c r="C14343" t="s">
        <v>19613</v>
      </c>
      <c r="D14343">
        <v>144.22</v>
      </c>
      <c r="E14343" t="s">
        <v>21983</v>
      </c>
    </row>
    <row r="14344" spans="1:5" x14ac:dyDescent="0.25">
      <c r="A14344" t="s">
        <v>16410</v>
      </c>
      <c r="B14344" t="s">
        <v>9630</v>
      </c>
      <c r="C14344" t="s">
        <v>19614</v>
      </c>
      <c r="D14344">
        <v>547.70000000000005</v>
      </c>
      <c r="E14344" t="s">
        <v>21983</v>
      </c>
    </row>
    <row r="14345" spans="1:5" x14ac:dyDescent="0.25">
      <c r="A14345" t="s">
        <v>16410</v>
      </c>
      <c r="B14345" t="s">
        <v>9632</v>
      </c>
      <c r="C14345" t="s">
        <v>19615</v>
      </c>
      <c r="D14345">
        <v>521.6</v>
      </c>
      <c r="E14345" t="s">
        <v>21983</v>
      </c>
    </row>
    <row r="14346" spans="1:5" x14ac:dyDescent="0.25">
      <c r="A14346" t="s">
        <v>16410</v>
      </c>
      <c r="B14346" t="s">
        <v>9634</v>
      </c>
      <c r="C14346" t="s">
        <v>19616</v>
      </c>
      <c r="D14346">
        <v>413.44</v>
      </c>
      <c r="E14346" t="s">
        <v>21983</v>
      </c>
    </row>
    <row r="14347" spans="1:5" x14ac:dyDescent="0.25">
      <c r="A14347" t="s">
        <v>16410</v>
      </c>
      <c r="B14347" t="s">
        <v>9637</v>
      </c>
      <c r="C14347" t="s">
        <v>19617</v>
      </c>
      <c r="D14347">
        <v>48.33</v>
      </c>
      <c r="E14347" t="s">
        <v>21983</v>
      </c>
    </row>
    <row r="14348" spans="1:5" x14ac:dyDescent="0.25">
      <c r="A14348" t="s">
        <v>16410</v>
      </c>
      <c r="B14348" t="s">
        <v>9639</v>
      </c>
      <c r="C14348" t="s">
        <v>19618</v>
      </c>
      <c r="D14348">
        <v>52.91</v>
      </c>
      <c r="E14348" t="s">
        <v>21983</v>
      </c>
    </row>
    <row r="14349" spans="1:5" x14ac:dyDescent="0.25">
      <c r="A14349" t="s">
        <v>16410</v>
      </c>
      <c r="B14349" t="s">
        <v>9641</v>
      </c>
      <c r="C14349" t="s">
        <v>19619</v>
      </c>
      <c r="D14349">
        <v>91.3</v>
      </c>
      <c r="E14349" t="s">
        <v>21983</v>
      </c>
    </row>
    <row r="14350" spans="1:5" x14ac:dyDescent="0.25">
      <c r="A14350" t="s">
        <v>16410</v>
      </c>
      <c r="B14350" t="s">
        <v>9645</v>
      </c>
      <c r="C14350" t="s">
        <v>19620</v>
      </c>
      <c r="D14350">
        <v>128.22999999999999</v>
      </c>
      <c r="E14350" t="s">
        <v>21983</v>
      </c>
    </row>
    <row r="14351" spans="1:5" x14ac:dyDescent="0.25">
      <c r="A14351" t="s">
        <v>16410</v>
      </c>
      <c r="B14351" t="s">
        <v>9648</v>
      </c>
      <c r="C14351" t="s">
        <v>19621</v>
      </c>
      <c r="D14351">
        <v>1178.6099999999999</v>
      </c>
      <c r="E14351" t="s">
        <v>21983</v>
      </c>
    </row>
    <row r="14352" spans="1:5" x14ac:dyDescent="0.25">
      <c r="A14352" t="s">
        <v>16410</v>
      </c>
      <c r="B14352" t="s">
        <v>9650</v>
      </c>
      <c r="C14352" t="s">
        <v>19622</v>
      </c>
      <c r="D14352">
        <v>28.94</v>
      </c>
      <c r="E14352" t="s">
        <v>21983</v>
      </c>
    </row>
    <row r="14353" spans="1:5" x14ac:dyDescent="0.25">
      <c r="A14353" t="s">
        <v>16410</v>
      </c>
      <c r="B14353" t="s">
        <v>9652</v>
      </c>
      <c r="C14353" t="s">
        <v>19623</v>
      </c>
      <c r="D14353">
        <v>202.46</v>
      </c>
      <c r="E14353" t="s">
        <v>21983</v>
      </c>
    </row>
    <row r="14354" spans="1:5" x14ac:dyDescent="0.25">
      <c r="A14354" t="s">
        <v>16410</v>
      </c>
      <c r="B14354" t="s">
        <v>9655</v>
      </c>
      <c r="C14354" t="s">
        <v>19624</v>
      </c>
      <c r="D14354">
        <v>69.099999999999994</v>
      </c>
      <c r="E14354" t="s">
        <v>21983</v>
      </c>
    </row>
    <row r="14355" spans="1:5" x14ac:dyDescent="0.25">
      <c r="A14355" t="s">
        <v>16410</v>
      </c>
      <c r="B14355" t="s">
        <v>9657</v>
      </c>
      <c r="C14355" t="s">
        <v>19625</v>
      </c>
      <c r="D14355">
        <v>583.78</v>
      </c>
      <c r="E14355" t="s">
        <v>21983</v>
      </c>
    </row>
    <row r="14356" spans="1:5" x14ac:dyDescent="0.25">
      <c r="A14356" t="s">
        <v>16410</v>
      </c>
      <c r="B14356" t="s">
        <v>9659</v>
      </c>
      <c r="C14356" t="s">
        <v>19626</v>
      </c>
      <c r="D14356">
        <v>112.13</v>
      </c>
      <c r="E14356" t="s">
        <v>21983</v>
      </c>
    </row>
    <row r="14357" spans="1:5" x14ac:dyDescent="0.25">
      <c r="A14357" t="s">
        <v>16410</v>
      </c>
      <c r="B14357" t="s">
        <v>9661</v>
      </c>
      <c r="C14357" t="s">
        <v>19627</v>
      </c>
      <c r="D14357">
        <v>545.61</v>
      </c>
      <c r="E14357" t="s">
        <v>21983</v>
      </c>
    </row>
    <row r="14358" spans="1:5" x14ac:dyDescent="0.25">
      <c r="A14358" t="s">
        <v>16410</v>
      </c>
      <c r="B14358" t="s">
        <v>9663</v>
      </c>
      <c r="C14358" t="s">
        <v>19628</v>
      </c>
      <c r="D14358">
        <v>183.61</v>
      </c>
      <c r="E14358" t="s">
        <v>21983</v>
      </c>
    </row>
    <row r="14359" spans="1:5" x14ac:dyDescent="0.25">
      <c r="A14359" t="s">
        <v>16410</v>
      </c>
      <c r="B14359" t="s">
        <v>9666</v>
      </c>
      <c r="C14359" t="s">
        <v>19629</v>
      </c>
      <c r="D14359">
        <v>4059.54</v>
      </c>
      <c r="E14359" t="s">
        <v>21983</v>
      </c>
    </row>
    <row r="14360" spans="1:5" x14ac:dyDescent="0.25">
      <c r="A14360" t="s">
        <v>16410</v>
      </c>
      <c r="B14360" t="s">
        <v>9668</v>
      </c>
      <c r="C14360" t="s">
        <v>19630</v>
      </c>
      <c r="D14360">
        <v>92.32</v>
      </c>
      <c r="E14360" t="s">
        <v>21983</v>
      </c>
    </row>
    <row r="14361" spans="1:5" x14ac:dyDescent="0.25">
      <c r="A14361" t="s">
        <v>16410</v>
      </c>
      <c r="B14361" t="s">
        <v>9670</v>
      </c>
      <c r="C14361" t="s">
        <v>19631</v>
      </c>
      <c r="D14361">
        <v>88.64</v>
      </c>
      <c r="E14361" t="s">
        <v>21983</v>
      </c>
    </row>
    <row r="14362" spans="1:5" x14ac:dyDescent="0.25">
      <c r="A14362" t="s">
        <v>16410</v>
      </c>
      <c r="B14362" t="s">
        <v>9672</v>
      </c>
      <c r="C14362" t="s">
        <v>19632</v>
      </c>
      <c r="D14362">
        <v>38.94</v>
      </c>
      <c r="E14362" t="s">
        <v>21983</v>
      </c>
    </row>
    <row r="14363" spans="1:5" x14ac:dyDescent="0.25">
      <c r="A14363" t="s">
        <v>16410</v>
      </c>
      <c r="B14363" t="s">
        <v>9673</v>
      </c>
      <c r="C14363" t="s">
        <v>19633</v>
      </c>
      <c r="D14363">
        <v>7568.4</v>
      </c>
      <c r="E14363" t="s">
        <v>21983</v>
      </c>
    </row>
    <row r="14364" spans="1:5" x14ac:dyDescent="0.25">
      <c r="A14364" t="s">
        <v>16410</v>
      </c>
      <c r="B14364" t="s">
        <v>9675</v>
      </c>
      <c r="C14364" t="s">
        <v>19634</v>
      </c>
      <c r="D14364">
        <v>3601.67</v>
      </c>
      <c r="E14364" t="s">
        <v>21983</v>
      </c>
    </row>
    <row r="14365" spans="1:5" x14ac:dyDescent="0.25">
      <c r="A14365" t="s">
        <v>16410</v>
      </c>
      <c r="B14365" t="s">
        <v>9677</v>
      </c>
      <c r="C14365" t="s">
        <v>19635</v>
      </c>
      <c r="D14365">
        <v>203.05</v>
      </c>
      <c r="E14365" t="s">
        <v>21983</v>
      </c>
    </row>
    <row r="14366" spans="1:5" x14ac:dyDescent="0.25">
      <c r="A14366" t="s">
        <v>16410</v>
      </c>
      <c r="B14366" t="s">
        <v>9678</v>
      </c>
      <c r="C14366" t="s">
        <v>19636</v>
      </c>
      <c r="D14366">
        <v>1509.6</v>
      </c>
      <c r="E14366" t="s">
        <v>21983</v>
      </c>
    </row>
    <row r="14367" spans="1:5" x14ac:dyDescent="0.25">
      <c r="A14367" t="s">
        <v>16410</v>
      </c>
      <c r="B14367" t="s">
        <v>9680</v>
      </c>
      <c r="C14367" t="s">
        <v>19637</v>
      </c>
      <c r="D14367">
        <v>216.68</v>
      </c>
      <c r="E14367" t="s">
        <v>21983</v>
      </c>
    </row>
    <row r="14368" spans="1:5" x14ac:dyDescent="0.25">
      <c r="A14368" t="s">
        <v>16410</v>
      </c>
      <c r="B14368" t="s">
        <v>9682</v>
      </c>
      <c r="C14368" t="s">
        <v>19638</v>
      </c>
      <c r="D14368">
        <v>73.650000000000006</v>
      </c>
      <c r="E14368" t="s">
        <v>21983</v>
      </c>
    </row>
    <row r="14369" spans="1:5" x14ac:dyDescent="0.25">
      <c r="A14369" t="s">
        <v>16410</v>
      </c>
      <c r="B14369" t="s">
        <v>9684</v>
      </c>
      <c r="C14369" t="s">
        <v>19639</v>
      </c>
      <c r="D14369">
        <v>48.95</v>
      </c>
      <c r="E14369" t="s">
        <v>21983</v>
      </c>
    </row>
    <row r="14370" spans="1:5" x14ac:dyDescent="0.25">
      <c r="A14370" t="s">
        <v>16410</v>
      </c>
      <c r="B14370" t="s">
        <v>9687</v>
      </c>
      <c r="C14370" t="s">
        <v>19640</v>
      </c>
      <c r="D14370">
        <v>94.23</v>
      </c>
      <c r="E14370" t="s">
        <v>21983</v>
      </c>
    </row>
    <row r="14371" spans="1:5" x14ac:dyDescent="0.25">
      <c r="A14371" t="s">
        <v>16410</v>
      </c>
      <c r="B14371" t="s">
        <v>9689</v>
      </c>
      <c r="C14371" t="s">
        <v>19641</v>
      </c>
      <c r="D14371">
        <v>352.5</v>
      </c>
      <c r="E14371" t="s">
        <v>21983</v>
      </c>
    </row>
    <row r="14372" spans="1:5" x14ac:dyDescent="0.25">
      <c r="A14372" t="s">
        <v>16410</v>
      </c>
      <c r="B14372" t="s">
        <v>9691</v>
      </c>
      <c r="C14372" t="s">
        <v>19642</v>
      </c>
      <c r="D14372">
        <v>295.39999999999998</v>
      </c>
      <c r="E14372" t="s">
        <v>21983</v>
      </c>
    </row>
    <row r="14373" spans="1:5" x14ac:dyDescent="0.25">
      <c r="A14373" t="s">
        <v>16410</v>
      </c>
      <c r="B14373" t="s">
        <v>9693</v>
      </c>
      <c r="C14373" t="s">
        <v>19643</v>
      </c>
      <c r="D14373">
        <v>56.04</v>
      </c>
      <c r="E14373" t="s">
        <v>21983</v>
      </c>
    </row>
    <row r="14374" spans="1:5" x14ac:dyDescent="0.25">
      <c r="A14374" t="s">
        <v>16410</v>
      </c>
      <c r="B14374" t="s">
        <v>9695</v>
      </c>
      <c r="C14374" t="s">
        <v>19644</v>
      </c>
      <c r="D14374">
        <v>59.24</v>
      </c>
      <c r="E14374" t="s">
        <v>21983</v>
      </c>
    </row>
    <row r="14375" spans="1:5" x14ac:dyDescent="0.25">
      <c r="A14375" t="s">
        <v>16410</v>
      </c>
      <c r="B14375" t="s">
        <v>9698</v>
      </c>
      <c r="C14375" t="s">
        <v>19645</v>
      </c>
      <c r="D14375">
        <v>400.32</v>
      </c>
      <c r="E14375" t="s">
        <v>21983</v>
      </c>
    </row>
    <row r="14376" spans="1:5" x14ac:dyDescent="0.25">
      <c r="A14376" t="s">
        <v>16410</v>
      </c>
      <c r="B14376" t="s">
        <v>9701</v>
      </c>
      <c r="C14376" t="s">
        <v>19646</v>
      </c>
      <c r="D14376">
        <v>48.04</v>
      </c>
      <c r="E14376" t="s">
        <v>21983</v>
      </c>
    </row>
    <row r="14377" spans="1:5" x14ac:dyDescent="0.25">
      <c r="A14377" t="s">
        <v>16410</v>
      </c>
      <c r="B14377" t="s">
        <v>9704</v>
      </c>
      <c r="C14377" t="s">
        <v>19647</v>
      </c>
      <c r="D14377">
        <v>1850.76</v>
      </c>
      <c r="E14377" t="s">
        <v>21983</v>
      </c>
    </row>
    <row r="14378" spans="1:5" x14ac:dyDescent="0.25">
      <c r="A14378" t="s">
        <v>16410</v>
      </c>
      <c r="B14378" t="s">
        <v>9707</v>
      </c>
      <c r="C14378" t="s">
        <v>19648</v>
      </c>
      <c r="D14378">
        <v>31.12</v>
      </c>
      <c r="E14378" t="s">
        <v>21983</v>
      </c>
    </row>
    <row r="14379" spans="1:5" x14ac:dyDescent="0.25">
      <c r="A14379" t="s">
        <v>16410</v>
      </c>
      <c r="B14379" t="s">
        <v>9709</v>
      </c>
      <c r="C14379" t="s">
        <v>19649</v>
      </c>
      <c r="D14379">
        <v>117.9</v>
      </c>
      <c r="E14379" t="s">
        <v>21983</v>
      </c>
    </row>
    <row r="14380" spans="1:5" x14ac:dyDescent="0.25">
      <c r="A14380" t="s">
        <v>16410</v>
      </c>
      <c r="B14380" t="s">
        <v>9710</v>
      </c>
      <c r="C14380" t="s">
        <v>19650</v>
      </c>
      <c r="D14380">
        <v>122.48</v>
      </c>
      <c r="E14380" t="s">
        <v>21983</v>
      </c>
    </row>
    <row r="14381" spans="1:5" x14ac:dyDescent="0.25">
      <c r="A14381" t="s">
        <v>16410</v>
      </c>
      <c r="B14381" t="s">
        <v>9711</v>
      </c>
      <c r="C14381" t="s">
        <v>19651</v>
      </c>
      <c r="D14381">
        <v>20.55</v>
      </c>
      <c r="E14381" t="s">
        <v>21983</v>
      </c>
    </row>
    <row r="14382" spans="1:5" x14ac:dyDescent="0.25">
      <c r="A14382" t="s">
        <v>16410</v>
      </c>
      <c r="B14382" t="s">
        <v>9713</v>
      </c>
      <c r="C14382" t="s">
        <v>19652</v>
      </c>
      <c r="D14382">
        <v>18.7</v>
      </c>
      <c r="E14382" t="s">
        <v>21983</v>
      </c>
    </row>
    <row r="14383" spans="1:5" x14ac:dyDescent="0.25">
      <c r="A14383" t="s">
        <v>16410</v>
      </c>
      <c r="B14383" t="s">
        <v>9716</v>
      </c>
      <c r="C14383" t="s">
        <v>19653</v>
      </c>
      <c r="D14383">
        <v>686.23</v>
      </c>
      <c r="E14383" t="s">
        <v>21983</v>
      </c>
    </row>
    <row r="14384" spans="1:5" x14ac:dyDescent="0.25">
      <c r="A14384" t="s">
        <v>16410</v>
      </c>
      <c r="B14384" t="s">
        <v>9719</v>
      </c>
      <c r="C14384" t="s">
        <v>19654</v>
      </c>
      <c r="D14384">
        <v>5174.6000000000004</v>
      </c>
      <c r="E14384" t="s">
        <v>21983</v>
      </c>
    </row>
    <row r="14385" spans="1:5" x14ac:dyDescent="0.25">
      <c r="A14385" t="s">
        <v>16410</v>
      </c>
      <c r="B14385" t="s">
        <v>9720</v>
      </c>
      <c r="C14385" t="s">
        <v>19655</v>
      </c>
      <c r="D14385">
        <v>12.62</v>
      </c>
      <c r="E14385" t="s">
        <v>21983</v>
      </c>
    </row>
    <row r="14386" spans="1:5" x14ac:dyDescent="0.25">
      <c r="A14386" t="s">
        <v>16410</v>
      </c>
      <c r="B14386" t="s">
        <v>9722</v>
      </c>
      <c r="C14386" t="s">
        <v>19656</v>
      </c>
      <c r="D14386">
        <v>68.459999999999994</v>
      </c>
      <c r="E14386" t="s">
        <v>21983</v>
      </c>
    </row>
    <row r="14387" spans="1:5" x14ac:dyDescent="0.25">
      <c r="A14387" t="s">
        <v>16410</v>
      </c>
      <c r="B14387" t="s">
        <v>9726</v>
      </c>
      <c r="C14387" t="s">
        <v>19657</v>
      </c>
      <c r="D14387">
        <v>40.299999999999997</v>
      </c>
      <c r="E14387" t="s">
        <v>21983</v>
      </c>
    </row>
    <row r="14388" spans="1:5" x14ac:dyDescent="0.25">
      <c r="A14388" t="s">
        <v>16410</v>
      </c>
      <c r="B14388" t="s">
        <v>9723</v>
      </c>
      <c r="C14388" t="s">
        <v>19658</v>
      </c>
      <c r="D14388">
        <v>37.65</v>
      </c>
      <c r="E14388" t="s">
        <v>21983</v>
      </c>
    </row>
    <row r="14389" spans="1:5" x14ac:dyDescent="0.25">
      <c r="A14389" t="s">
        <v>16410</v>
      </c>
      <c r="B14389" t="s">
        <v>9728</v>
      </c>
      <c r="C14389" t="s">
        <v>19659</v>
      </c>
      <c r="D14389">
        <v>3613.57</v>
      </c>
      <c r="E14389" t="s">
        <v>21983</v>
      </c>
    </row>
    <row r="14390" spans="1:5" x14ac:dyDescent="0.25">
      <c r="A14390" t="s">
        <v>16410</v>
      </c>
      <c r="B14390" t="s">
        <v>9730</v>
      </c>
      <c r="C14390" t="s">
        <v>19660</v>
      </c>
      <c r="D14390">
        <v>80.84</v>
      </c>
      <c r="E14390" t="s">
        <v>21983</v>
      </c>
    </row>
    <row r="14391" spans="1:5" x14ac:dyDescent="0.25">
      <c r="A14391" t="s">
        <v>16410</v>
      </c>
      <c r="B14391" t="s">
        <v>9732</v>
      </c>
      <c r="C14391" t="s">
        <v>19661</v>
      </c>
      <c r="D14391">
        <v>12521.64</v>
      </c>
      <c r="E14391" t="s">
        <v>21983</v>
      </c>
    </row>
    <row r="14392" spans="1:5" x14ac:dyDescent="0.25">
      <c r="A14392" t="s">
        <v>16410</v>
      </c>
      <c r="B14392" t="s">
        <v>9735</v>
      </c>
      <c r="C14392" t="s">
        <v>19662</v>
      </c>
      <c r="D14392">
        <v>28.32</v>
      </c>
      <c r="E14392" t="s">
        <v>21983</v>
      </c>
    </row>
    <row r="14393" spans="1:5" x14ac:dyDescent="0.25">
      <c r="A14393" t="s">
        <v>16410</v>
      </c>
      <c r="B14393" t="s">
        <v>9738</v>
      </c>
      <c r="C14393" t="s">
        <v>19663</v>
      </c>
      <c r="D14393">
        <v>100.28</v>
      </c>
      <c r="E14393" t="s">
        <v>21983</v>
      </c>
    </row>
    <row r="14394" spans="1:5" x14ac:dyDescent="0.25">
      <c r="A14394" t="s">
        <v>16410</v>
      </c>
      <c r="B14394" t="s">
        <v>9740</v>
      </c>
      <c r="C14394" t="s">
        <v>19664</v>
      </c>
      <c r="D14394">
        <v>312.88</v>
      </c>
      <c r="E14394" t="s">
        <v>21983</v>
      </c>
    </row>
    <row r="14395" spans="1:5" x14ac:dyDescent="0.25">
      <c r="A14395" t="s">
        <v>16410</v>
      </c>
      <c r="B14395" t="s">
        <v>9742</v>
      </c>
      <c r="C14395" t="s">
        <v>19665</v>
      </c>
      <c r="D14395">
        <v>19.510000000000002</v>
      </c>
      <c r="E14395" t="s">
        <v>21983</v>
      </c>
    </row>
    <row r="14396" spans="1:5" x14ac:dyDescent="0.25">
      <c r="A14396" t="s">
        <v>16410</v>
      </c>
      <c r="B14396" t="s">
        <v>9744</v>
      </c>
      <c r="C14396" t="s">
        <v>19666</v>
      </c>
      <c r="D14396">
        <v>32.79</v>
      </c>
      <c r="E14396" t="s">
        <v>21983</v>
      </c>
    </row>
    <row r="14397" spans="1:5" x14ac:dyDescent="0.25">
      <c r="A14397" t="s">
        <v>16410</v>
      </c>
      <c r="B14397" t="s">
        <v>9745</v>
      </c>
      <c r="C14397" t="s">
        <v>19667</v>
      </c>
      <c r="D14397">
        <v>254.34</v>
      </c>
      <c r="E14397" t="s">
        <v>21983</v>
      </c>
    </row>
    <row r="14398" spans="1:5" x14ac:dyDescent="0.25">
      <c r="A14398" t="s">
        <v>16410</v>
      </c>
      <c r="B14398" t="s">
        <v>9748</v>
      </c>
      <c r="C14398" t="s">
        <v>19668</v>
      </c>
      <c r="D14398">
        <v>303.92</v>
      </c>
      <c r="E14398" t="s">
        <v>21983</v>
      </c>
    </row>
    <row r="14399" spans="1:5" x14ac:dyDescent="0.25">
      <c r="A14399" t="s">
        <v>16410</v>
      </c>
      <c r="B14399" t="s">
        <v>9750</v>
      </c>
      <c r="C14399" t="s">
        <v>19669</v>
      </c>
      <c r="D14399">
        <v>22.77</v>
      </c>
      <c r="E14399" t="s">
        <v>21983</v>
      </c>
    </row>
    <row r="14400" spans="1:5" x14ac:dyDescent="0.25">
      <c r="A14400" t="s">
        <v>16410</v>
      </c>
      <c r="B14400" t="s">
        <v>9752</v>
      </c>
      <c r="C14400" t="s">
        <v>19670</v>
      </c>
      <c r="D14400">
        <v>36.78</v>
      </c>
      <c r="E14400" t="s">
        <v>21983</v>
      </c>
    </row>
    <row r="14401" spans="1:5" x14ac:dyDescent="0.25">
      <c r="A14401" t="s">
        <v>16410</v>
      </c>
      <c r="B14401" t="s">
        <v>9755</v>
      </c>
      <c r="C14401" t="s">
        <v>19671</v>
      </c>
      <c r="D14401">
        <v>217.37</v>
      </c>
      <c r="E14401" t="s">
        <v>21983</v>
      </c>
    </row>
    <row r="14402" spans="1:5" x14ac:dyDescent="0.25">
      <c r="A14402" t="s">
        <v>16410</v>
      </c>
      <c r="B14402" t="s">
        <v>9757</v>
      </c>
      <c r="C14402" t="s">
        <v>19672</v>
      </c>
      <c r="D14402">
        <v>213.52</v>
      </c>
      <c r="E14402" t="s">
        <v>21983</v>
      </c>
    </row>
    <row r="14403" spans="1:5" x14ac:dyDescent="0.25">
      <c r="A14403" t="s">
        <v>16410</v>
      </c>
      <c r="B14403" t="s">
        <v>9759</v>
      </c>
      <c r="C14403" t="s">
        <v>19673</v>
      </c>
      <c r="D14403">
        <v>17.43</v>
      </c>
      <c r="E14403" t="s">
        <v>21983</v>
      </c>
    </row>
    <row r="14404" spans="1:5" x14ac:dyDescent="0.25">
      <c r="A14404" t="s">
        <v>16410</v>
      </c>
      <c r="B14404" t="s">
        <v>9761</v>
      </c>
      <c r="C14404" t="s">
        <v>19674</v>
      </c>
      <c r="D14404">
        <v>242.68</v>
      </c>
      <c r="E14404" t="s">
        <v>21983</v>
      </c>
    </row>
    <row r="14405" spans="1:5" x14ac:dyDescent="0.25">
      <c r="A14405" t="s">
        <v>16410</v>
      </c>
      <c r="B14405" t="s">
        <v>9763</v>
      </c>
      <c r="C14405" t="s">
        <v>19675</v>
      </c>
      <c r="D14405">
        <v>52.34</v>
      </c>
      <c r="E14405" t="s">
        <v>21983</v>
      </c>
    </row>
    <row r="14406" spans="1:5" x14ac:dyDescent="0.25">
      <c r="A14406" t="s">
        <v>16410</v>
      </c>
      <c r="B14406" t="s">
        <v>9765</v>
      </c>
      <c r="C14406" t="s">
        <v>19676</v>
      </c>
      <c r="D14406">
        <v>50.55</v>
      </c>
      <c r="E14406" t="s">
        <v>21983</v>
      </c>
    </row>
    <row r="14407" spans="1:5" x14ac:dyDescent="0.25">
      <c r="A14407" t="s">
        <v>16410</v>
      </c>
      <c r="B14407" t="s">
        <v>9767</v>
      </c>
      <c r="C14407" t="s">
        <v>19677</v>
      </c>
      <c r="D14407">
        <v>63.38</v>
      </c>
      <c r="E14407" t="s">
        <v>21983</v>
      </c>
    </row>
    <row r="14408" spans="1:5" x14ac:dyDescent="0.25">
      <c r="A14408" t="s">
        <v>16410</v>
      </c>
      <c r="B14408" t="s">
        <v>9769</v>
      </c>
      <c r="C14408" t="s">
        <v>19678</v>
      </c>
      <c r="D14408">
        <v>1436.33</v>
      </c>
      <c r="E14408" t="s">
        <v>21983</v>
      </c>
    </row>
    <row r="14409" spans="1:5" x14ac:dyDescent="0.25">
      <c r="A14409" t="s">
        <v>16410</v>
      </c>
      <c r="B14409" t="s">
        <v>9777</v>
      </c>
      <c r="C14409" t="s">
        <v>19679</v>
      </c>
      <c r="D14409">
        <v>84.19</v>
      </c>
      <c r="E14409" t="s">
        <v>21983</v>
      </c>
    </row>
    <row r="14410" spans="1:5" x14ac:dyDescent="0.25">
      <c r="A14410" t="s">
        <v>16410</v>
      </c>
      <c r="B14410" t="s">
        <v>9782</v>
      </c>
      <c r="C14410" t="s">
        <v>19680</v>
      </c>
      <c r="D14410">
        <v>20.62</v>
      </c>
      <c r="E14410" t="s">
        <v>21983</v>
      </c>
    </row>
    <row r="14411" spans="1:5" x14ac:dyDescent="0.25">
      <c r="A14411" t="s">
        <v>16410</v>
      </c>
      <c r="B14411" t="s">
        <v>9788</v>
      </c>
      <c r="C14411" t="s">
        <v>19681</v>
      </c>
      <c r="D14411">
        <v>67.58</v>
      </c>
      <c r="E14411" t="s">
        <v>21983</v>
      </c>
    </row>
    <row r="14412" spans="1:5" x14ac:dyDescent="0.25">
      <c r="A14412" t="s">
        <v>16410</v>
      </c>
      <c r="B14412" t="s">
        <v>9790</v>
      </c>
      <c r="C14412" t="s">
        <v>19682</v>
      </c>
      <c r="D14412">
        <v>51.65</v>
      </c>
      <c r="E14412" t="s">
        <v>21983</v>
      </c>
    </row>
    <row r="14413" spans="1:5" x14ac:dyDescent="0.25">
      <c r="A14413" t="s">
        <v>16410</v>
      </c>
      <c r="B14413" t="s">
        <v>9793</v>
      </c>
      <c r="C14413" t="s">
        <v>19683</v>
      </c>
      <c r="D14413">
        <v>298.20999999999998</v>
      </c>
      <c r="E14413" t="s">
        <v>21983</v>
      </c>
    </row>
    <row r="14414" spans="1:5" x14ac:dyDescent="0.25">
      <c r="A14414" t="s">
        <v>16410</v>
      </c>
      <c r="B14414" t="s">
        <v>9799</v>
      </c>
      <c r="C14414" t="s">
        <v>19684</v>
      </c>
      <c r="D14414">
        <v>17.739999999999998</v>
      </c>
      <c r="E14414" t="s">
        <v>21983</v>
      </c>
    </row>
    <row r="14415" spans="1:5" x14ac:dyDescent="0.25">
      <c r="A14415" t="s">
        <v>16410</v>
      </c>
      <c r="B14415" t="s">
        <v>9803</v>
      </c>
      <c r="C14415" t="s">
        <v>19685</v>
      </c>
      <c r="D14415">
        <v>769.66</v>
      </c>
      <c r="E14415" t="s">
        <v>21983</v>
      </c>
    </row>
    <row r="14416" spans="1:5" x14ac:dyDescent="0.25">
      <c r="A14416" t="s">
        <v>16410</v>
      </c>
      <c r="B14416" t="s">
        <v>9808</v>
      </c>
      <c r="C14416" t="s">
        <v>19686</v>
      </c>
      <c r="D14416">
        <v>38.979999999999997</v>
      </c>
      <c r="E14416" t="s">
        <v>21983</v>
      </c>
    </row>
    <row r="14417" spans="1:5" x14ac:dyDescent="0.25">
      <c r="A14417" t="s">
        <v>16410</v>
      </c>
      <c r="B14417" t="s">
        <v>9813</v>
      </c>
      <c r="C14417" t="s">
        <v>19687</v>
      </c>
      <c r="D14417">
        <v>38.479999999999997</v>
      </c>
      <c r="E14417" t="s">
        <v>21983</v>
      </c>
    </row>
    <row r="14418" spans="1:5" x14ac:dyDescent="0.25">
      <c r="A14418" t="s">
        <v>16410</v>
      </c>
      <c r="B14418" t="s">
        <v>9816</v>
      </c>
      <c r="C14418" t="s">
        <v>19688</v>
      </c>
      <c r="D14418">
        <v>37.380000000000003</v>
      </c>
      <c r="E14418" t="s">
        <v>21983</v>
      </c>
    </row>
    <row r="14419" spans="1:5" x14ac:dyDescent="0.25">
      <c r="A14419" t="s">
        <v>16410</v>
      </c>
      <c r="B14419" t="s">
        <v>9818</v>
      </c>
      <c r="C14419" t="s">
        <v>19689</v>
      </c>
      <c r="D14419">
        <v>11.03</v>
      </c>
      <c r="E14419" t="s">
        <v>21983</v>
      </c>
    </row>
    <row r="14420" spans="1:5" x14ac:dyDescent="0.25">
      <c r="A14420" t="s">
        <v>16410</v>
      </c>
      <c r="B14420" t="s">
        <v>9823</v>
      </c>
      <c r="C14420" t="s">
        <v>19690</v>
      </c>
      <c r="D14420">
        <v>18.100000000000001</v>
      </c>
      <c r="E14420" t="s">
        <v>21983</v>
      </c>
    </row>
    <row r="14421" spans="1:5" x14ac:dyDescent="0.25">
      <c r="A14421" t="s">
        <v>16410</v>
      </c>
      <c r="B14421" t="s">
        <v>9829</v>
      </c>
      <c r="C14421" t="s">
        <v>19691</v>
      </c>
      <c r="D14421">
        <v>12.06</v>
      </c>
      <c r="E14421" t="s">
        <v>21983</v>
      </c>
    </row>
    <row r="14422" spans="1:5" x14ac:dyDescent="0.25">
      <c r="A14422" t="s">
        <v>16410</v>
      </c>
      <c r="B14422" t="s">
        <v>9832</v>
      </c>
      <c r="C14422" t="s">
        <v>19692</v>
      </c>
      <c r="D14422">
        <v>206.9</v>
      </c>
      <c r="E14422" t="s">
        <v>21983</v>
      </c>
    </row>
    <row r="14423" spans="1:5" x14ac:dyDescent="0.25">
      <c r="A14423" t="s">
        <v>16410</v>
      </c>
      <c r="B14423" t="s">
        <v>9836</v>
      </c>
      <c r="C14423" t="s">
        <v>19693</v>
      </c>
      <c r="D14423">
        <v>10.8</v>
      </c>
      <c r="E14423" t="s">
        <v>21983</v>
      </c>
    </row>
    <row r="14424" spans="1:5" x14ac:dyDescent="0.25">
      <c r="A14424" t="s">
        <v>16410</v>
      </c>
      <c r="B14424" t="s">
        <v>9838</v>
      </c>
      <c r="C14424" t="s">
        <v>19694</v>
      </c>
      <c r="D14424">
        <v>78.400000000000006</v>
      </c>
      <c r="E14424" t="s">
        <v>21983</v>
      </c>
    </row>
    <row r="14425" spans="1:5" x14ac:dyDescent="0.25">
      <c r="A14425" t="s">
        <v>16410</v>
      </c>
      <c r="B14425" t="s">
        <v>9843</v>
      </c>
      <c r="C14425" t="s">
        <v>19695</v>
      </c>
      <c r="D14425">
        <v>31.29</v>
      </c>
      <c r="E14425" t="s">
        <v>21983</v>
      </c>
    </row>
    <row r="14426" spans="1:5" x14ac:dyDescent="0.25">
      <c r="A14426" t="s">
        <v>16410</v>
      </c>
      <c r="B14426" t="s">
        <v>9845</v>
      </c>
      <c r="C14426" t="s">
        <v>19696</v>
      </c>
      <c r="D14426">
        <v>33.99</v>
      </c>
      <c r="E14426" t="s">
        <v>21983</v>
      </c>
    </row>
    <row r="14427" spans="1:5" x14ac:dyDescent="0.25">
      <c r="A14427" t="s">
        <v>16410</v>
      </c>
      <c r="B14427" t="s">
        <v>9848</v>
      </c>
      <c r="C14427" t="s">
        <v>19697</v>
      </c>
      <c r="D14427">
        <v>1771.61</v>
      </c>
      <c r="E14427" t="s">
        <v>21983</v>
      </c>
    </row>
    <row r="14428" spans="1:5" x14ac:dyDescent="0.25">
      <c r="A14428" t="s">
        <v>16410</v>
      </c>
      <c r="B14428" t="s">
        <v>9853</v>
      </c>
      <c r="C14428" t="s">
        <v>19698</v>
      </c>
      <c r="D14428">
        <v>268.54000000000002</v>
      </c>
      <c r="E14428" t="s">
        <v>21983</v>
      </c>
    </row>
    <row r="14429" spans="1:5" x14ac:dyDescent="0.25">
      <c r="A14429" t="s">
        <v>16410</v>
      </c>
      <c r="B14429" t="s">
        <v>9855</v>
      </c>
      <c r="C14429" t="s">
        <v>19699</v>
      </c>
      <c r="D14429">
        <v>23.21</v>
      </c>
      <c r="E14429" t="s">
        <v>21983</v>
      </c>
    </row>
    <row r="14430" spans="1:5" x14ac:dyDescent="0.25">
      <c r="A14430" t="s">
        <v>16410</v>
      </c>
      <c r="B14430" t="s">
        <v>9857</v>
      </c>
      <c r="C14430" t="s">
        <v>19700</v>
      </c>
      <c r="D14430">
        <v>152.72</v>
      </c>
      <c r="E14430" t="s">
        <v>21983</v>
      </c>
    </row>
    <row r="14431" spans="1:5" x14ac:dyDescent="0.25">
      <c r="A14431" t="s">
        <v>16410</v>
      </c>
      <c r="B14431" t="s">
        <v>9859</v>
      </c>
      <c r="C14431" t="s">
        <v>19701</v>
      </c>
      <c r="D14431">
        <v>14.08</v>
      </c>
      <c r="E14431" t="s">
        <v>21983</v>
      </c>
    </row>
    <row r="14432" spans="1:5" x14ac:dyDescent="0.25">
      <c r="A14432" t="s">
        <v>16410</v>
      </c>
      <c r="B14432" t="s">
        <v>9863</v>
      </c>
      <c r="C14432" t="s">
        <v>19702</v>
      </c>
      <c r="D14432">
        <v>62</v>
      </c>
      <c r="E14432" t="s">
        <v>21983</v>
      </c>
    </row>
    <row r="14433" spans="1:5" x14ac:dyDescent="0.25">
      <c r="A14433" t="s">
        <v>16410</v>
      </c>
      <c r="B14433" t="s">
        <v>9864</v>
      </c>
      <c r="C14433" t="s">
        <v>19703</v>
      </c>
      <c r="D14433">
        <v>23.38</v>
      </c>
      <c r="E14433" t="s">
        <v>21983</v>
      </c>
    </row>
    <row r="14434" spans="1:5" x14ac:dyDescent="0.25">
      <c r="A14434" t="s">
        <v>16410</v>
      </c>
      <c r="B14434" t="s">
        <v>9868</v>
      </c>
      <c r="C14434" t="s">
        <v>19704</v>
      </c>
      <c r="D14434">
        <v>7.7</v>
      </c>
      <c r="E14434" t="s">
        <v>21983</v>
      </c>
    </row>
    <row r="14435" spans="1:5" x14ac:dyDescent="0.25">
      <c r="A14435" t="s">
        <v>16410</v>
      </c>
      <c r="B14435" t="s">
        <v>9870</v>
      </c>
      <c r="C14435" t="s">
        <v>19705</v>
      </c>
      <c r="D14435">
        <v>12.54</v>
      </c>
      <c r="E14435" t="s">
        <v>21983</v>
      </c>
    </row>
    <row r="14436" spans="1:5" x14ac:dyDescent="0.25">
      <c r="A14436" t="s">
        <v>16410</v>
      </c>
      <c r="B14436" t="s">
        <v>9876</v>
      </c>
      <c r="C14436" t="s">
        <v>19706</v>
      </c>
      <c r="D14436">
        <v>269.41000000000003</v>
      </c>
      <c r="E14436" t="s">
        <v>21983</v>
      </c>
    </row>
    <row r="14437" spans="1:5" x14ac:dyDescent="0.25">
      <c r="A14437" t="s">
        <v>16410</v>
      </c>
      <c r="B14437" t="s">
        <v>9879</v>
      </c>
      <c r="C14437" t="s">
        <v>19707</v>
      </c>
      <c r="D14437">
        <v>22.83</v>
      </c>
      <c r="E14437" t="s">
        <v>21983</v>
      </c>
    </row>
    <row r="14438" spans="1:5" x14ac:dyDescent="0.25">
      <c r="A14438" t="s">
        <v>16410</v>
      </c>
      <c r="B14438" t="s">
        <v>9882</v>
      </c>
      <c r="C14438" t="s">
        <v>19708</v>
      </c>
      <c r="D14438">
        <v>25.23</v>
      </c>
      <c r="E14438" t="s">
        <v>21983</v>
      </c>
    </row>
    <row r="14439" spans="1:5" x14ac:dyDescent="0.25">
      <c r="A14439" t="s">
        <v>16410</v>
      </c>
      <c r="B14439" t="s">
        <v>9884</v>
      </c>
      <c r="C14439" t="s">
        <v>19709</v>
      </c>
      <c r="D14439">
        <v>148.22</v>
      </c>
      <c r="E14439" t="s">
        <v>21983</v>
      </c>
    </row>
    <row r="14440" spans="1:5" x14ac:dyDescent="0.25">
      <c r="A14440" t="s">
        <v>16410</v>
      </c>
      <c r="B14440" t="s">
        <v>9887</v>
      </c>
      <c r="C14440" t="s">
        <v>19710</v>
      </c>
      <c r="D14440">
        <v>171.47</v>
      </c>
      <c r="E14440" t="s">
        <v>21983</v>
      </c>
    </row>
    <row r="14441" spans="1:5" x14ac:dyDescent="0.25">
      <c r="A14441" t="s">
        <v>16410</v>
      </c>
      <c r="B14441" t="s">
        <v>9888</v>
      </c>
      <c r="C14441" t="s">
        <v>19711</v>
      </c>
      <c r="D14441">
        <v>127.08</v>
      </c>
      <c r="E14441" t="s">
        <v>21983</v>
      </c>
    </row>
    <row r="14442" spans="1:5" x14ac:dyDescent="0.25">
      <c r="A14442" t="s">
        <v>16410</v>
      </c>
      <c r="B14442" t="s">
        <v>9892</v>
      </c>
      <c r="C14442" t="s">
        <v>19712</v>
      </c>
      <c r="D14442">
        <v>26.72</v>
      </c>
      <c r="E14442" t="s">
        <v>21983</v>
      </c>
    </row>
    <row r="14443" spans="1:5" x14ac:dyDescent="0.25">
      <c r="A14443" t="s">
        <v>16410</v>
      </c>
      <c r="B14443" t="s">
        <v>9894</v>
      </c>
      <c r="C14443" t="s">
        <v>19713</v>
      </c>
      <c r="D14443">
        <v>24.08</v>
      </c>
      <c r="E14443" t="s">
        <v>21983</v>
      </c>
    </row>
    <row r="14444" spans="1:5" x14ac:dyDescent="0.25">
      <c r="A14444" t="s">
        <v>16410</v>
      </c>
      <c r="B14444" t="s">
        <v>9898</v>
      </c>
      <c r="C14444" t="s">
        <v>19714</v>
      </c>
      <c r="D14444">
        <v>14.85</v>
      </c>
      <c r="E14444" t="s">
        <v>21983</v>
      </c>
    </row>
    <row r="14445" spans="1:5" x14ac:dyDescent="0.25">
      <c r="A14445" t="s">
        <v>16410</v>
      </c>
      <c r="B14445" t="s">
        <v>9900</v>
      </c>
      <c r="C14445" t="s">
        <v>19715</v>
      </c>
      <c r="D14445">
        <v>241.35</v>
      </c>
      <c r="E14445" t="s">
        <v>21983</v>
      </c>
    </row>
    <row r="14446" spans="1:5" x14ac:dyDescent="0.25">
      <c r="A14446" t="s">
        <v>16410</v>
      </c>
      <c r="B14446" t="s">
        <v>9903</v>
      </c>
      <c r="C14446" t="s">
        <v>19716</v>
      </c>
      <c r="D14446">
        <v>202.95</v>
      </c>
      <c r="E14446" t="s">
        <v>21983</v>
      </c>
    </row>
    <row r="14447" spans="1:5" x14ac:dyDescent="0.25">
      <c r="A14447" t="s">
        <v>16410</v>
      </c>
      <c r="B14447" t="s">
        <v>9907</v>
      </c>
      <c r="C14447" t="s">
        <v>19717</v>
      </c>
      <c r="D14447">
        <v>7.72</v>
      </c>
      <c r="E14447" t="s">
        <v>21983</v>
      </c>
    </row>
    <row r="14448" spans="1:5" x14ac:dyDescent="0.25">
      <c r="A14448" t="s">
        <v>16410</v>
      </c>
      <c r="B14448" t="s">
        <v>9909</v>
      </c>
      <c r="C14448" t="s">
        <v>19718</v>
      </c>
      <c r="D14448">
        <v>16.059999999999999</v>
      </c>
      <c r="E14448" t="s">
        <v>21983</v>
      </c>
    </row>
    <row r="14449" spans="1:5" x14ac:dyDescent="0.25">
      <c r="A14449" t="s">
        <v>16410</v>
      </c>
      <c r="B14449" t="s">
        <v>9911</v>
      </c>
      <c r="C14449" t="s">
        <v>19719</v>
      </c>
      <c r="D14449">
        <v>11.72</v>
      </c>
      <c r="E14449" t="s">
        <v>21983</v>
      </c>
    </row>
    <row r="14450" spans="1:5" x14ac:dyDescent="0.25">
      <c r="A14450" t="s">
        <v>16410</v>
      </c>
      <c r="B14450" t="s">
        <v>9913</v>
      </c>
      <c r="C14450" t="s">
        <v>19720</v>
      </c>
      <c r="D14450">
        <v>117.92</v>
      </c>
      <c r="E14450" t="s">
        <v>21983</v>
      </c>
    </row>
    <row r="14451" spans="1:5" x14ac:dyDescent="0.25">
      <c r="A14451" t="s">
        <v>16410</v>
      </c>
      <c r="B14451" t="s">
        <v>9917</v>
      </c>
      <c r="C14451" t="s">
        <v>19721</v>
      </c>
      <c r="D14451">
        <v>57.32</v>
      </c>
      <c r="E14451" t="s">
        <v>21983</v>
      </c>
    </row>
    <row r="14452" spans="1:5" x14ac:dyDescent="0.25">
      <c r="A14452" t="s">
        <v>16410</v>
      </c>
      <c r="B14452" t="s">
        <v>9919</v>
      </c>
      <c r="C14452" t="s">
        <v>19722</v>
      </c>
      <c r="D14452">
        <v>289.04000000000002</v>
      </c>
      <c r="E14452" t="s">
        <v>21983</v>
      </c>
    </row>
    <row r="14453" spans="1:5" x14ac:dyDescent="0.25">
      <c r="A14453" t="s">
        <v>16410</v>
      </c>
      <c r="B14453" t="s">
        <v>9923</v>
      </c>
      <c r="C14453" t="s">
        <v>19723</v>
      </c>
      <c r="D14453">
        <v>901.33</v>
      </c>
      <c r="E14453" t="s">
        <v>21983</v>
      </c>
    </row>
    <row r="14454" spans="1:5" x14ac:dyDescent="0.25">
      <c r="A14454" t="s">
        <v>16410</v>
      </c>
      <c r="B14454" t="s">
        <v>9926</v>
      </c>
      <c r="C14454" t="s">
        <v>19724</v>
      </c>
      <c r="D14454">
        <v>26.55</v>
      </c>
      <c r="E14454" t="s">
        <v>21983</v>
      </c>
    </row>
    <row r="14455" spans="1:5" x14ac:dyDescent="0.25">
      <c r="A14455" t="s">
        <v>16410</v>
      </c>
      <c r="B14455" t="s">
        <v>9930</v>
      </c>
      <c r="C14455" t="s">
        <v>19725</v>
      </c>
      <c r="D14455">
        <v>220.16</v>
      </c>
      <c r="E14455" t="s">
        <v>21983</v>
      </c>
    </row>
    <row r="14456" spans="1:5" x14ac:dyDescent="0.25">
      <c r="A14456" t="s">
        <v>16410</v>
      </c>
      <c r="B14456" t="s">
        <v>9933</v>
      </c>
      <c r="C14456" t="s">
        <v>19726</v>
      </c>
      <c r="D14456">
        <v>331.54</v>
      </c>
      <c r="E14456" t="s">
        <v>21983</v>
      </c>
    </row>
    <row r="14457" spans="1:5" x14ac:dyDescent="0.25">
      <c r="A14457" t="s">
        <v>16410</v>
      </c>
      <c r="B14457" t="s">
        <v>9935</v>
      </c>
      <c r="C14457" t="s">
        <v>19727</v>
      </c>
      <c r="D14457">
        <v>31.51</v>
      </c>
      <c r="E14457" t="s">
        <v>21983</v>
      </c>
    </row>
    <row r="14458" spans="1:5" x14ac:dyDescent="0.25">
      <c r="A14458" t="s">
        <v>16410</v>
      </c>
      <c r="B14458" t="s">
        <v>9937</v>
      </c>
      <c r="C14458" t="s">
        <v>19728</v>
      </c>
      <c r="D14458">
        <v>8.2899999999999991</v>
      </c>
      <c r="E14458" t="s">
        <v>21983</v>
      </c>
    </row>
    <row r="14459" spans="1:5" x14ac:dyDescent="0.25">
      <c r="A14459" t="s">
        <v>16410</v>
      </c>
      <c r="B14459" t="s">
        <v>9939</v>
      </c>
      <c r="C14459" t="s">
        <v>19729</v>
      </c>
      <c r="D14459">
        <v>33.29</v>
      </c>
      <c r="E14459" t="s">
        <v>21983</v>
      </c>
    </row>
    <row r="14460" spans="1:5" x14ac:dyDescent="0.25">
      <c r="A14460" t="s">
        <v>16410</v>
      </c>
      <c r="B14460" t="s">
        <v>9941</v>
      </c>
      <c r="C14460" t="s">
        <v>19730</v>
      </c>
      <c r="D14460">
        <v>76.510000000000005</v>
      </c>
      <c r="E14460" t="s">
        <v>21983</v>
      </c>
    </row>
    <row r="14461" spans="1:5" x14ac:dyDescent="0.25">
      <c r="A14461" t="s">
        <v>16410</v>
      </c>
      <c r="B14461" t="s">
        <v>9942</v>
      </c>
      <c r="C14461" t="s">
        <v>19731</v>
      </c>
      <c r="D14461">
        <v>246.98</v>
      </c>
      <c r="E14461" t="s">
        <v>21983</v>
      </c>
    </row>
    <row r="14462" spans="1:5" x14ac:dyDescent="0.25">
      <c r="A14462" t="s">
        <v>16410</v>
      </c>
      <c r="B14462" t="s">
        <v>9944</v>
      </c>
      <c r="C14462" t="s">
        <v>19732</v>
      </c>
      <c r="D14462">
        <v>42.42</v>
      </c>
      <c r="E14462" t="s">
        <v>21983</v>
      </c>
    </row>
    <row r="14463" spans="1:5" x14ac:dyDescent="0.25">
      <c r="A14463" t="s">
        <v>16410</v>
      </c>
      <c r="B14463" t="s">
        <v>9946</v>
      </c>
      <c r="C14463" t="s">
        <v>19733</v>
      </c>
      <c r="D14463">
        <v>64.02</v>
      </c>
      <c r="E14463" t="s">
        <v>21983</v>
      </c>
    </row>
    <row r="14464" spans="1:5" x14ac:dyDescent="0.25">
      <c r="A14464" t="s">
        <v>16410</v>
      </c>
      <c r="B14464" t="s">
        <v>9948</v>
      </c>
      <c r="C14464" t="s">
        <v>19734</v>
      </c>
      <c r="D14464">
        <v>16.170000000000002</v>
      </c>
      <c r="E14464" t="s">
        <v>21983</v>
      </c>
    </row>
    <row r="14465" spans="1:5" x14ac:dyDescent="0.25">
      <c r="A14465" t="s">
        <v>16410</v>
      </c>
      <c r="B14465" t="s">
        <v>9950</v>
      </c>
      <c r="C14465" t="s">
        <v>19735</v>
      </c>
      <c r="D14465">
        <v>23.06</v>
      </c>
      <c r="E14465" t="s">
        <v>21983</v>
      </c>
    </row>
    <row r="14466" spans="1:5" x14ac:dyDescent="0.25">
      <c r="A14466" t="s">
        <v>16410</v>
      </c>
      <c r="B14466" t="s">
        <v>9952</v>
      </c>
      <c r="C14466" t="s">
        <v>19736</v>
      </c>
      <c r="D14466">
        <v>27.48</v>
      </c>
      <c r="E14466" t="s">
        <v>21983</v>
      </c>
    </row>
    <row r="14467" spans="1:5" x14ac:dyDescent="0.25">
      <c r="A14467" t="s">
        <v>16410</v>
      </c>
      <c r="B14467" t="s">
        <v>9956</v>
      </c>
      <c r="C14467" t="s">
        <v>19737</v>
      </c>
      <c r="D14467">
        <v>71.099999999999994</v>
      </c>
      <c r="E14467" t="s">
        <v>21983</v>
      </c>
    </row>
    <row r="14468" spans="1:5" x14ac:dyDescent="0.25">
      <c r="A14468" t="s">
        <v>16410</v>
      </c>
      <c r="B14468" t="s">
        <v>9958</v>
      </c>
      <c r="C14468" t="s">
        <v>19738</v>
      </c>
      <c r="D14468">
        <v>228.79</v>
      </c>
      <c r="E14468" t="s">
        <v>21983</v>
      </c>
    </row>
    <row r="14469" spans="1:5" x14ac:dyDescent="0.25">
      <c r="A14469" t="s">
        <v>16410</v>
      </c>
      <c r="B14469" t="s">
        <v>9960</v>
      </c>
      <c r="C14469" t="s">
        <v>19739</v>
      </c>
      <c r="D14469">
        <v>12.77</v>
      </c>
      <c r="E14469" t="s">
        <v>21983</v>
      </c>
    </row>
    <row r="14470" spans="1:5" x14ac:dyDescent="0.25">
      <c r="A14470" t="s">
        <v>16410</v>
      </c>
      <c r="B14470" t="s">
        <v>9964</v>
      </c>
      <c r="C14470" t="s">
        <v>19740</v>
      </c>
      <c r="D14470">
        <v>6.82</v>
      </c>
      <c r="E14470" t="s">
        <v>21983</v>
      </c>
    </row>
    <row r="14471" spans="1:5" x14ac:dyDescent="0.25">
      <c r="A14471" t="s">
        <v>16410</v>
      </c>
      <c r="B14471" t="s">
        <v>9968</v>
      </c>
      <c r="C14471" t="s">
        <v>19741</v>
      </c>
      <c r="D14471">
        <v>78.209999999999994</v>
      </c>
      <c r="E14471" t="s">
        <v>21983</v>
      </c>
    </row>
    <row r="14472" spans="1:5" x14ac:dyDescent="0.25">
      <c r="A14472" t="s">
        <v>16410</v>
      </c>
      <c r="B14472" t="s">
        <v>9969</v>
      </c>
      <c r="C14472" t="s">
        <v>19742</v>
      </c>
      <c r="D14472">
        <v>219.77</v>
      </c>
      <c r="E14472" t="s">
        <v>21983</v>
      </c>
    </row>
    <row r="14473" spans="1:5" x14ac:dyDescent="0.25">
      <c r="A14473" t="s">
        <v>16410</v>
      </c>
      <c r="B14473" t="s">
        <v>9971</v>
      </c>
      <c r="C14473" t="s">
        <v>19743</v>
      </c>
      <c r="D14473">
        <v>4816.87</v>
      </c>
      <c r="E14473" t="s">
        <v>21983</v>
      </c>
    </row>
    <row r="14474" spans="1:5" x14ac:dyDescent="0.25">
      <c r="A14474" t="s">
        <v>16410</v>
      </c>
      <c r="B14474" t="s">
        <v>9973</v>
      </c>
      <c r="C14474" t="s">
        <v>19744</v>
      </c>
      <c r="D14474">
        <v>125.81</v>
      </c>
      <c r="E14474" t="s">
        <v>21983</v>
      </c>
    </row>
    <row r="14475" spans="1:5" x14ac:dyDescent="0.25">
      <c r="A14475" t="s">
        <v>16410</v>
      </c>
      <c r="B14475" t="s">
        <v>9975</v>
      </c>
      <c r="C14475" t="s">
        <v>19745</v>
      </c>
      <c r="D14475">
        <v>68.75</v>
      </c>
      <c r="E14475" t="s">
        <v>21983</v>
      </c>
    </row>
    <row r="14476" spans="1:5" x14ac:dyDescent="0.25">
      <c r="A14476" t="s">
        <v>16410</v>
      </c>
      <c r="B14476" t="s">
        <v>9977</v>
      </c>
      <c r="C14476" t="s">
        <v>19746</v>
      </c>
      <c r="D14476">
        <v>567.85</v>
      </c>
      <c r="E14476" t="s">
        <v>21983</v>
      </c>
    </row>
    <row r="14477" spans="1:5" x14ac:dyDescent="0.25">
      <c r="A14477" t="s">
        <v>16410</v>
      </c>
      <c r="B14477" t="s">
        <v>9978</v>
      </c>
      <c r="C14477" t="s">
        <v>19747</v>
      </c>
      <c r="D14477">
        <v>111.79</v>
      </c>
      <c r="E14477" t="s">
        <v>21983</v>
      </c>
    </row>
    <row r="14478" spans="1:5" x14ac:dyDescent="0.25">
      <c r="A14478" t="s">
        <v>16410</v>
      </c>
      <c r="B14478" t="s">
        <v>9980</v>
      </c>
      <c r="C14478" t="s">
        <v>19748</v>
      </c>
      <c r="D14478">
        <v>8.64</v>
      </c>
      <c r="E14478" t="s">
        <v>21983</v>
      </c>
    </row>
    <row r="14479" spans="1:5" x14ac:dyDescent="0.25">
      <c r="A14479" t="s">
        <v>16410</v>
      </c>
      <c r="B14479" t="s">
        <v>9984</v>
      </c>
      <c r="C14479" t="s">
        <v>19749</v>
      </c>
      <c r="D14479">
        <v>47.54</v>
      </c>
      <c r="E14479" t="s">
        <v>21983</v>
      </c>
    </row>
    <row r="14480" spans="1:5" x14ac:dyDescent="0.25">
      <c r="A14480" t="s">
        <v>16410</v>
      </c>
      <c r="B14480" t="s">
        <v>9988</v>
      </c>
      <c r="C14480" t="s">
        <v>19750</v>
      </c>
      <c r="D14480">
        <v>130.58000000000001</v>
      </c>
      <c r="E14480" t="s">
        <v>21983</v>
      </c>
    </row>
    <row r="14481" spans="1:5" x14ac:dyDescent="0.25">
      <c r="A14481" t="s">
        <v>16410</v>
      </c>
      <c r="B14481" t="s">
        <v>9990</v>
      </c>
      <c r="C14481" t="s">
        <v>19751</v>
      </c>
      <c r="D14481">
        <v>46.32</v>
      </c>
      <c r="E14481" t="s">
        <v>21983</v>
      </c>
    </row>
    <row r="14482" spans="1:5" x14ac:dyDescent="0.25">
      <c r="A14482" t="s">
        <v>16410</v>
      </c>
      <c r="B14482" t="s">
        <v>9992</v>
      </c>
      <c r="C14482" t="s">
        <v>19752</v>
      </c>
      <c r="D14482">
        <v>224.48</v>
      </c>
      <c r="E14482" t="s">
        <v>21983</v>
      </c>
    </row>
    <row r="14483" spans="1:5" x14ac:dyDescent="0.25">
      <c r="A14483" t="s">
        <v>16410</v>
      </c>
      <c r="B14483" t="s">
        <v>9994</v>
      </c>
      <c r="C14483" t="s">
        <v>19753</v>
      </c>
      <c r="D14483">
        <v>93.52</v>
      </c>
      <c r="E14483" t="s">
        <v>21983</v>
      </c>
    </row>
    <row r="14484" spans="1:5" x14ac:dyDescent="0.25">
      <c r="A14484" t="s">
        <v>16410</v>
      </c>
      <c r="B14484" t="s">
        <v>9996</v>
      </c>
      <c r="C14484" t="s">
        <v>19754</v>
      </c>
      <c r="D14484">
        <v>18.79</v>
      </c>
      <c r="E14484" t="s">
        <v>21983</v>
      </c>
    </row>
    <row r="14485" spans="1:5" x14ac:dyDescent="0.25">
      <c r="A14485" t="s">
        <v>16410</v>
      </c>
      <c r="B14485" t="s">
        <v>9998</v>
      </c>
      <c r="C14485" t="s">
        <v>19755</v>
      </c>
      <c r="D14485">
        <v>30.94</v>
      </c>
      <c r="E14485" t="s">
        <v>21983</v>
      </c>
    </row>
    <row r="14486" spans="1:5" x14ac:dyDescent="0.25">
      <c r="A14486" t="s">
        <v>16410</v>
      </c>
      <c r="B14486" t="s">
        <v>9999</v>
      </c>
      <c r="C14486" t="s">
        <v>19756</v>
      </c>
      <c r="D14486">
        <v>16.010000000000002</v>
      </c>
      <c r="E14486" t="s">
        <v>21983</v>
      </c>
    </row>
    <row r="14487" spans="1:5" x14ac:dyDescent="0.25">
      <c r="A14487" t="s">
        <v>16410</v>
      </c>
      <c r="B14487" t="s">
        <v>10001</v>
      </c>
      <c r="C14487" t="s">
        <v>19757</v>
      </c>
      <c r="D14487">
        <v>245.35</v>
      </c>
      <c r="E14487" t="s">
        <v>21983</v>
      </c>
    </row>
    <row r="14488" spans="1:5" x14ac:dyDescent="0.25">
      <c r="A14488" t="s">
        <v>16410</v>
      </c>
      <c r="B14488" t="s">
        <v>10003</v>
      </c>
      <c r="C14488" t="s">
        <v>19758</v>
      </c>
      <c r="D14488">
        <v>203.07</v>
      </c>
      <c r="E14488" t="s">
        <v>21983</v>
      </c>
    </row>
    <row r="14489" spans="1:5" x14ac:dyDescent="0.25">
      <c r="A14489" t="s">
        <v>16410</v>
      </c>
      <c r="B14489" t="s">
        <v>10006</v>
      </c>
      <c r="C14489" t="s">
        <v>19759</v>
      </c>
      <c r="D14489">
        <v>26.61</v>
      </c>
      <c r="E14489" t="s">
        <v>21983</v>
      </c>
    </row>
    <row r="14490" spans="1:5" x14ac:dyDescent="0.25">
      <c r="A14490" t="s">
        <v>16410</v>
      </c>
      <c r="B14490" t="s">
        <v>10008</v>
      </c>
      <c r="C14490" t="s">
        <v>19760</v>
      </c>
      <c r="D14490">
        <v>7.62</v>
      </c>
      <c r="E14490" t="s">
        <v>21983</v>
      </c>
    </row>
    <row r="14491" spans="1:5" x14ac:dyDescent="0.25">
      <c r="A14491" t="s">
        <v>16410</v>
      </c>
      <c r="B14491" t="s">
        <v>10010</v>
      </c>
      <c r="C14491" t="s">
        <v>19761</v>
      </c>
      <c r="D14491">
        <v>38.61</v>
      </c>
      <c r="E14491" t="s">
        <v>21983</v>
      </c>
    </row>
    <row r="14492" spans="1:5" x14ac:dyDescent="0.25">
      <c r="A14492" t="s">
        <v>16410</v>
      </c>
      <c r="B14492" t="s">
        <v>10012</v>
      </c>
      <c r="C14492" t="s">
        <v>19762</v>
      </c>
      <c r="D14492">
        <v>25.76</v>
      </c>
      <c r="E14492" t="s">
        <v>21983</v>
      </c>
    </row>
    <row r="14493" spans="1:5" x14ac:dyDescent="0.25">
      <c r="A14493" t="s">
        <v>16410</v>
      </c>
      <c r="B14493" t="s">
        <v>10013</v>
      </c>
      <c r="C14493" t="s">
        <v>19763</v>
      </c>
      <c r="D14493">
        <v>7.8</v>
      </c>
      <c r="E14493" t="s">
        <v>21983</v>
      </c>
    </row>
    <row r="14494" spans="1:5" x14ac:dyDescent="0.25">
      <c r="A14494" t="s">
        <v>16410</v>
      </c>
      <c r="B14494" t="s">
        <v>10015</v>
      </c>
      <c r="C14494" t="s">
        <v>19764</v>
      </c>
      <c r="D14494">
        <v>97.9</v>
      </c>
      <c r="E14494" t="s">
        <v>21983</v>
      </c>
    </row>
    <row r="14495" spans="1:5" x14ac:dyDescent="0.25">
      <c r="A14495" t="s">
        <v>16410</v>
      </c>
      <c r="B14495" t="s">
        <v>10016</v>
      </c>
      <c r="C14495" t="s">
        <v>19765</v>
      </c>
      <c r="D14495">
        <v>344.94</v>
      </c>
      <c r="E14495" t="s">
        <v>21983</v>
      </c>
    </row>
    <row r="14496" spans="1:5" x14ac:dyDescent="0.25">
      <c r="A14496" t="s">
        <v>16410</v>
      </c>
      <c r="B14496" t="s">
        <v>10017</v>
      </c>
      <c r="C14496" t="s">
        <v>19766</v>
      </c>
      <c r="D14496">
        <v>27.44</v>
      </c>
      <c r="E14496" t="s">
        <v>21983</v>
      </c>
    </row>
    <row r="14497" spans="1:5" x14ac:dyDescent="0.25">
      <c r="A14497" t="s">
        <v>16410</v>
      </c>
      <c r="B14497" t="s">
        <v>10020</v>
      </c>
      <c r="C14497" t="s">
        <v>19767</v>
      </c>
      <c r="D14497">
        <v>24.27</v>
      </c>
      <c r="E14497" t="s">
        <v>21983</v>
      </c>
    </row>
    <row r="14498" spans="1:5" x14ac:dyDescent="0.25">
      <c r="A14498" t="s">
        <v>16410</v>
      </c>
      <c r="B14498" t="s">
        <v>10022</v>
      </c>
      <c r="C14498" t="s">
        <v>19768</v>
      </c>
      <c r="D14498">
        <v>90.5</v>
      </c>
      <c r="E14498" t="s">
        <v>21983</v>
      </c>
    </row>
    <row r="14499" spans="1:5" x14ac:dyDescent="0.25">
      <c r="A14499" t="s">
        <v>16410</v>
      </c>
      <c r="B14499" t="s">
        <v>10024</v>
      </c>
      <c r="C14499" t="s">
        <v>19769</v>
      </c>
      <c r="D14499">
        <v>21.7</v>
      </c>
      <c r="E14499" t="s">
        <v>21983</v>
      </c>
    </row>
    <row r="14500" spans="1:5" x14ac:dyDescent="0.25">
      <c r="A14500" t="s">
        <v>16410</v>
      </c>
      <c r="B14500" t="s">
        <v>10026</v>
      </c>
      <c r="C14500" t="s">
        <v>19770</v>
      </c>
      <c r="D14500">
        <v>16.920000000000002</v>
      </c>
      <c r="E14500" t="s">
        <v>21983</v>
      </c>
    </row>
    <row r="14501" spans="1:5" x14ac:dyDescent="0.25">
      <c r="A14501" t="s">
        <v>16410</v>
      </c>
      <c r="B14501" t="s">
        <v>10028</v>
      </c>
      <c r="C14501" t="s">
        <v>19771</v>
      </c>
      <c r="D14501">
        <v>52.64</v>
      </c>
      <c r="E14501" t="s">
        <v>21983</v>
      </c>
    </row>
    <row r="14502" spans="1:5" x14ac:dyDescent="0.25">
      <c r="A14502" t="s">
        <v>16410</v>
      </c>
      <c r="B14502" t="s">
        <v>10030</v>
      </c>
      <c r="C14502" t="s">
        <v>19772</v>
      </c>
      <c r="D14502">
        <v>16.350000000000001</v>
      </c>
      <c r="E14502" t="s">
        <v>21983</v>
      </c>
    </row>
    <row r="14503" spans="1:5" x14ac:dyDescent="0.25">
      <c r="A14503" t="s">
        <v>16410</v>
      </c>
      <c r="B14503" t="s">
        <v>10032</v>
      </c>
      <c r="C14503" t="s">
        <v>19773</v>
      </c>
      <c r="D14503">
        <v>17.91</v>
      </c>
      <c r="E14503" t="s">
        <v>21983</v>
      </c>
    </row>
    <row r="14504" spans="1:5" x14ac:dyDescent="0.25">
      <c r="A14504" t="s">
        <v>16410</v>
      </c>
      <c r="B14504" t="s">
        <v>10036</v>
      </c>
      <c r="C14504" t="s">
        <v>19774</v>
      </c>
      <c r="D14504">
        <v>180.65</v>
      </c>
      <c r="E14504" t="s">
        <v>21983</v>
      </c>
    </row>
    <row r="14505" spans="1:5" x14ac:dyDescent="0.25">
      <c r="A14505" t="s">
        <v>16410</v>
      </c>
      <c r="B14505" t="s">
        <v>10039</v>
      </c>
      <c r="C14505" t="s">
        <v>19775</v>
      </c>
      <c r="D14505">
        <v>260.72000000000003</v>
      </c>
      <c r="E14505" t="s">
        <v>21983</v>
      </c>
    </row>
    <row r="14506" spans="1:5" x14ac:dyDescent="0.25">
      <c r="A14506" t="s">
        <v>16410</v>
      </c>
      <c r="B14506" t="s">
        <v>10041</v>
      </c>
      <c r="C14506" t="s">
        <v>19776</v>
      </c>
      <c r="D14506">
        <v>109.6</v>
      </c>
      <c r="E14506" t="s">
        <v>21983</v>
      </c>
    </row>
    <row r="14507" spans="1:5" x14ac:dyDescent="0.25">
      <c r="A14507" t="s">
        <v>16410</v>
      </c>
      <c r="B14507" t="s">
        <v>10045</v>
      </c>
      <c r="C14507" t="s">
        <v>19777</v>
      </c>
      <c r="D14507">
        <v>36.520000000000003</v>
      </c>
      <c r="E14507" t="s">
        <v>21983</v>
      </c>
    </row>
    <row r="14508" spans="1:5" x14ac:dyDescent="0.25">
      <c r="A14508" t="s">
        <v>16410</v>
      </c>
      <c r="B14508" t="s">
        <v>10049</v>
      </c>
      <c r="C14508" t="s">
        <v>19778</v>
      </c>
      <c r="D14508">
        <v>18.100000000000001</v>
      </c>
      <c r="E14508" t="s">
        <v>21983</v>
      </c>
    </row>
    <row r="14509" spans="1:5" x14ac:dyDescent="0.25">
      <c r="A14509" t="s">
        <v>16410</v>
      </c>
      <c r="B14509" t="s">
        <v>10051</v>
      </c>
      <c r="C14509" t="s">
        <v>19779</v>
      </c>
      <c r="D14509">
        <v>14.65</v>
      </c>
      <c r="E14509" t="s">
        <v>21983</v>
      </c>
    </row>
    <row r="14510" spans="1:5" x14ac:dyDescent="0.25">
      <c r="A14510" t="s">
        <v>16410</v>
      </c>
      <c r="B14510" t="s">
        <v>10053</v>
      </c>
      <c r="C14510" t="s">
        <v>19780</v>
      </c>
      <c r="D14510">
        <v>973.27</v>
      </c>
      <c r="E14510" t="s">
        <v>21983</v>
      </c>
    </row>
    <row r="14511" spans="1:5" x14ac:dyDescent="0.25">
      <c r="A14511" t="s">
        <v>16410</v>
      </c>
      <c r="B14511" t="s">
        <v>10057</v>
      </c>
      <c r="C14511" t="s">
        <v>19781</v>
      </c>
      <c r="D14511">
        <v>9.92</v>
      </c>
      <c r="E14511" t="s">
        <v>21983</v>
      </c>
    </row>
    <row r="14512" spans="1:5" x14ac:dyDescent="0.25">
      <c r="A14512" t="s">
        <v>16410</v>
      </c>
      <c r="B14512" t="s">
        <v>10059</v>
      </c>
      <c r="C14512" t="s">
        <v>19782</v>
      </c>
      <c r="D14512">
        <v>705.47</v>
      </c>
      <c r="E14512" t="s">
        <v>21983</v>
      </c>
    </row>
    <row r="14513" spans="1:5" x14ac:dyDescent="0.25">
      <c r="A14513" t="s">
        <v>16410</v>
      </c>
      <c r="B14513" t="s">
        <v>10062</v>
      </c>
      <c r="C14513" t="s">
        <v>19783</v>
      </c>
      <c r="D14513">
        <v>62.75</v>
      </c>
      <c r="E14513" t="s">
        <v>21983</v>
      </c>
    </row>
    <row r="14514" spans="1:5" x14ac:dyDescent="0.25">
      <c r="A14514" t="s">
        <v>16410</v>
      </c>
      <c r="B14514" t="s">
        <v>10064</v>
      </c>
      <c r="C14514" t="s">
        <v>19784</v>
      </c>
      <c r="D14514">
        <v>51.62</v>
      </c>
      <c r="E14514" t="s">
        <v>21983</v>
      </c>
    </row>
    <row r="14515" spans="1:5" x14ac:dyDescent="0.25">
      <c r="A14515" t="s">
        <v>16410</v>
      </c>
      <c r="B14515" t="s">
        <v>10066</v>
      </c>
      <c r="C14515" t="s">
        <v>19785</v>
      </c>
      <c r="D14515">
        <v>36.1</v>
      </c>
      <c r="E14515" t="s">
        <v>21983</v>
      </c>
    </row>
    <row r="14516" spans="1:5" x14ac:dyDescent="0.25">
      <c r="A14516" t="s">
        <v>16410</v>
      </c>
      <c r="B14516" t="s">
        <v>10068</v>
      </c>
      <c r="C14516" t="s">
        <v>19786</v>
      </c>
      <c r="D14516">
        <v>32.270000000000003</v>
      </c>
      <c r="E14516" t="s">
        <v>21983</v>
      </c>
    </row>
    <row r="14517" spans="1:5" x14ac:dyDescent="0.25">
      <c r="A14517" t="s">
        <v>16410</v>
      </c>
      <c r="B14517" t="s">
        <v>10070</v>
      </c>
      <c r="C14517" t="s">
        <v>19787</v>
      </c>
      <c r="D14517">
        <v>1433.54</v>
      </c>
      <c r="E14517" t="s">
        <v>21983</v>
      </c>
    </row>
    <row r="14518" spans="1:5" x14ac:dyDescent="0.25">
      <c r="A14518" t="s">
        <v>16410</v>
      </c>
      <c r="B14518" t="s">
        <v>10071</v>
      </c>
      <c r="C14518" t="s">
        <v>19788</v>
      </c>
      <c r="D14518">
        <v>977.7</v>
      </c>
      <c r="E14518" t="s">
        <v>21983</v>
      </c>
    </row>
    <row r="14519" spans="1:5" x14ac:dyDescent="0.25">
      <c r="A14519" t="s">
        <v>16410</v>
      </c>
      <c r="B14519" t="s">
        <v>10075</v>
      </c>
      <c r="C14519" t="s">
        <v>19789</v>
      </c>
      <c r="D14519">
        <v>161.99</v>
      </c>
      <c r="E14519" t="s">
        <v>21983</v>
      </c>
    </row>
    <row r="14520" spans="1:5" x14ac:dyDescent="0.25">
      <c r="A14520" t="s">
        <v>16410</v>
      </c>
      <c r="B14520" t="s">
        <v>10077</v>
      </c>
      <c r="C14520" t="s">
        <v>19790</v>
      </c>
      <c r="D14520">
        <v>10.1</v>
      </c>
      <c r="E14520" t="s">
        <v>21983</v>
      </c>
    </row>
    <row r="14521" spans="1:5" x14ac:dyDescent="0.25">
      <c r="A14521" t="s">
        <v>16410</v>
      </c>
      <c r="B14521" t="s">
        <v>10079</v>
      </c>
      <c r="C14521" t="s">
        <v>19791</v>
      </c>
      <c r="D14521">
        <v>9.93</v>
      </c>
      <c r="E14521" t="s">
        <v>21983</v>
      </c>
    </row>
    <row r="14522" spans="1:5" x14ac:dyDescent="0.25">
      <c r="A14522" t="s">
        <v>16410</v>
      </c>
      <c r="B14522" t="s">
        <v>10082</v>
      </c>
      <c r="C14522" t="s">
        <v>19792</v>
      </c>
      <c r="D14522">
        <v>92.58</v>
      </c>
      <c r="E14522" t="s">
        <v>21983</v>
      </c>
    </row>
    <row r="14523" spans="1:5" x14ac:dyDescent="0.25">
      <c r="A14523" t="s">
        <v>16410</v>
      </c>
      <c r="B14523" t="s">
        <v>10084</v>
      </c>
      <c r="C14523" t="s">
        <v>19793</v>
      </c>
      <c r="D14523">
        <v>49.43</v>
      </c>
      <c r="E14523" t="s">
        <v>21983</v>
      </c>
    </row>
    <row r="14524" spans="1:5" x14ac:dyDescent="0.25">
      <c r="A14524" t="s">
        <v>16410</v>
      </c>
      <c r="B14524" t="s">
        <v>10086</v>
      </c>
      <c r="C14524" t="s">
        <v>19794</v>
      </c>
      <c r="D14524">
        <v>40.75</v>
      </c>
      <c r="E14524" t="s">
        <v>21983</v>
      </c>
    </row>
    <row r="14525" spans="1:5" x14ac:dyDescent="0.25">
      <c r="A14525" t="s">
        <v>16410</v>
      </c>
      <c r="B14525" t="s">
        <v>10089</v>
      </c>
      <c r="C14525" t="s">
        <v>19795</v>
      </c>
      <c r="D14525">
        <v>109.35</v>
      </c>
      <c r="E14525" t="s">
        <v>21983</v>
      </c>
    </row>
    <row r="14526" spans="1:5" x14ac:dyDescent="0.25">
      <c r="A14526" t="s">
        <v>16410</v>
      </c>
      <c r="B14526" t="s">
        <v>10091</v>
      </c>
      <c r="C14526" t="s">
        <v>19796</v>
      </c>
      <c r="D14526">
        <v>28.25</v>
      </c>
      <c r="E14526" t="s">
        <v>21983</v>
      </c>
    </row>
    <row r="14527" spans="1:5" x14ac:dyDescent="0.25">
      <c r="A14527" t="s">
        <v>16410</v>
      </c>
      <c r="B14527" t="s">
        <v>10093</v>
      </c>
      <c r="C14527" t="s">
        <v>19797</v>
      </c>
      <c r="D14527">
        <v>134.59</v>
      </c>
      <c r="E14527" t="s">
        <v>21983</v>
      </c>
    </row>
    <row r="14528" spans="1:5" x14ac:dyDescent="0.25">
      <c r="A14528" t="s">
        <v>16410</v>
      </c>
      <c r="B14528" t="s">
        <v>10095</v>
      </c>
      <c r="C14528" t="s">
        <v>19798</v>
      </c>
      <c r="D14528">
        <v>155.07</v>
      </c>
      <c r="E14528" t="s">
        <v>21983</v>
      </c>
    </row>
    <row r="14529" spans="1:5" x14ac:dyDescent="0.25">
      <c r="A14529" t="s">
        <v>16410</v>
      </c>
      <c r="B14529" t="s">
        <v>10099</v>
      </c>
      <c r="C14529" t="s">
        <v>19799</v>
      </c>
      <c r="D14529">
        <v>278.12</v>
      </c>
      <c r="E14529" t="s">
        <v>21983</v>
      </c>
    </row>
    <row r="14530" spans="1:5" x14ac:dyDescent="0.25">
      <c r="A14530" t="s">
        <v>16410</v>
      </c>
      <c r="B14530" t="s">
        <v>10101</v>
      </c>
      <c r="C14530" t="s">
        <v>19800</v>
      </c>
      <c r="D14530">
        <v>11201.99</v>
      </c>
      <c r="E14530" t="s">
        <v>21983</v>
      </c>
    </row>
    <row r="14531" spans="1:5" x14ac:dyDescent="0.25">
      <c r="A14531" t="s">
        <v>16410</v>
      </c>
      <c r="B14531" t="s">
        <v>10103</v>
      </c>
      <c r="C14531" t="s">
        <v>19801</v>
      </c>
      <c r="D14531">
        <v>17.75</v>
      </c>
      <c r="E14531" t="s">
        <v>21983</v>
      </c>
    </row>
    <row r="14532" spans="1:5" x14ac:dyDescent="0.25">
      <c r="A14532" t="s">
        <v>16410</v>
      </c>
      <c r="B14532" t="s">
        <v>10105</v>
      </c>
      <c r="C14532" t="s">
        <v>19802</v>
      </c>
      <c r="D14532">
        <v>32.5</v>
      </c>
      <c r="E14532" t="s">
        <v>21983</v>
      </c>
    </row>
    <row r="14533" spans="1:5" x14ac:dyDescent="0.25">
      <c r="A14533" t="s">
        <v>16410</v>
      </c>
      <c r="B14533" t="s">
        <v>10107</v>
      </c>
      <c r="C14533" t="s">
        <v>19803</v>
      </c>
      <c r="D14533">
        <v>14.6</v>
      </c>
      <c r="E14533" t="s">
        <v>21983</v>
      </c>
    </row>
    <row r="14534" spans="1:5" x14ac:dyDescent="0.25">
      <c r="A14534" t="s">
        <v>16410</v>
      </c>
      <c r="B14534" t="s">
        <v>10109</v>
      </c>
      <c r="C14534" t="s">
        <v>19804</v>
      </c>
      <c r="D14534">
        <v>18.75</v>
      </c>
      <c r="E14534" t="s">
        <v>21983</v>
      </c>
    </row>
    <row r="14535" spans="1:5" x14ac:dyDescent="0.25">
      <c r="A14535" t="s">
        <v>16410</v>
      </c>
      <c r="B14535" t="s">
        <v>10111</v>
      </c>
      <c r="C14535" t="s">
        <v>19805</v>
      </c>
      <c r="D14535">
        <v>398.46</v>
      </c>
      <c r="E14535" t="s">
        <v>21983</v>
      </c>
    </row>
    <row r="14536" spans="1:5" x14ac:dyDescent="0.25">
      <c r="A14536" t="s">
        <v>16410</v>
      </c>
      <c r="B14536" t="s">
        <v>10112</v>
      </c>
      <c r="C14536" t="s">
        <v>19806</v>
      </c>
      <c r="D14536">
        <v>47.19</v>
      </c>
      <c r="E14536" t="s">
        <v>21983</v>
      </c>
    </row>
    <row r="14537" spans="1:5" x14ac:dyDescent="0.25">
      <c r="A14537" t="s">
        <v>16410</v>
      </c>
      <c r="B14537" t="s">
        <v>10114</v>
      </c>
      <c r="C14537" t="s">
        <v>19807</v>
      </c>
      <c r="D14537">
        <v>63.78</v>
      </c>
      <c r="E14537" t="s">
        <v>21983</v>
      </c>
    </row>
    <row r="14538" spans="1:5" x14ac:dyDescent="0.25">
      <c r="A14538" t="s">
        <v>16410</v>
      </c>
      <c r="B14538" t="s">
        <v>10115</v>
      </c>
      <c r="C14538" t="s">
        <v>19808</v>
      </c>
      <c r="D14538">
        <v>41.96</v>
      </c>
      <c r="E14538" t="s">
        <v>21983</v>
      </c>
    </row>
    <row r="14539" spans="1:5" x14ac:dyDescent="0.25">
      <c r="A14539" t="s">
        <v>16410</v>
      </c>
      <c r="B14539" t="s">
        <v>10117</v>
      </c>
      <c r="C14539" t="s">
        <v>19809</v>
      </c>
      <c r="D14539">
        <v>349.72</v>
      </c>
      <c r="E14539" t="s">
        <v>21983</v>
      </c>
    </row>
    <row r="14540" spans="1:5" x14ac:dyDescent="0.25">
      <c r="A14540" t="s">
        <v>16410</v>
      </c>
      <c r="B14540" t="s">
        <v>10121</v>
      </c>
      <c r="C14540" t="s">
        <v>19810</v>
      </c>
      <c r="D14540">
        <v>100.05</v>
      </c>
      <c r="E14540" t="s">
        <v>21983</v>
      </c>
    </row>
    <row r="14541" spans="1:5" x14ac:dyDescent="0.25">
      <c r="A14541" t="s">
        <v>16410</v>
      </c>
      <c r="B14541" t="s">
        <v>10123</v>
      </c>
      <c r="C14541" t="s">
        <v>19811</v>
      </c>
      <c r="D14541">
        <v>88.34</v>
      </c>
      <c r="E14541" t="s">
        <v>21983</v>
      </c>
    </row>
    <row r="14542" spans="1:5" x14ac:dyDescent="0.25">
      <c r="A14542" t="s">
        <v>16410</v>
      </c>
      <c r="B14542" t="s">
        <v>10128</v>
      </c>
      <c r="C14542" t="s">
        <v>19812</v>
      </c>
      <c r="D14542">
        <v>41.41</v>
      </c>
      <c r="E14542" t="s">
        <v>21983</v>
      </c>
    </row>
    <row r="14543" spans="1:5" x14ac:dyDescent="0.25">
      <c r="A14543" t="s">
        <v>16410</v>
      </c>
      <c r="B14543" t="s">
        <v>10130</v>
      </c>
      <c r="C14543" t="s">
        <v>19813</v>
      </c>
      <c r="D14543">
        <v>43.77</v>
      </c>
      <c r="E14543" t="s">
        <v>21983</v>
      </c>
    </row>
    <row r="14544" spans="1:5" x14ac:dyDescent="0.25">
      <c r="A14544" t="s">
        <v>16410</v>
      </c>
      <c r="B14544" t="s">
        <v>10132</v>
      </c>
      <c r="C14544" t="s">
        <v>19814</v>
      </c>
      <c r="D14544">
        <v>9.1</v>
      </c>
      <c r="E14544" t="s">
        <v>21983</v>
      </c>
    </row>
    <row r="14545" spans="1:5" x14ac:dyDescent="0.25">
      <c r="A14545" t="s">
        <v>16410</v>
      </c>
      <c r="B14545" t="s">
        <v>10134</v>
      </c>
      <c r="C14545" t="s">
        <v>19815</v>
      </c>
      <c r="D14545">
        <v>153.72999999999999</v>
      </c>
      <c r="E14545" t="s">
        <v>21983</v>
      </c>
    </row>
    <row r="14546" spans="1:5" x14ac:dyDescent="0.25">
      <c r="A14546" t="s">
        <v>16410</v>
      </c>
      <c r="B14546" t="s">
        <v>10136</v>
      </c>
      <c r="C14546" t="s">
        <v>19816</v>
      </c>
      <c r="D14546">
        <v>32.68</v>
      </c>
      <c r="E14546" t="s">
        <v>21983</v>
      </c>
    </row>
    <row r="14547" spans="1:5" x14ac:dyDescent="0.25">
      <c r="A14547" t="s">
        <v>16410</v>
      </c>
      <c r="B14547" t="s">
        <v>10140</v>
      </c>
      <c r="C14547" t="s">
        <v>19817</v>
      </c>
      <c r="D14547">
        <v>178.18</v>
      </c>
      <c r="E14547" t="s">
        <v>21983</v>
      </c>
    </row>
    <row r="14548" spans="1:5" x14ac:dyDescent="0.25">
      <c r="A14548" t="s">
        <v>16410</v>
      </c>
      <c r="B14548" t="s">
        <v>10142</v>
      </c>
      <c r="C14548" t="s">
        <v>19818</v>
      </c>
      <c r="D14548">
        <v>21.88</v>
      </c>
      <c r="E14548" t="s">
        <v>21983</v>
      </c>
    </row>
    <row r="14549" spans="1:5" x14ac:dyDescent="0.25">
      <c r="A14549" t="s">
        <v>16410</v>
      </c>
      <c r="B14549" t="s">
        <v>10144</v>
      </c>
      <c r="C14549" t="s">
        <v>19819</v>
      </c>
      <c r="D14549">
        <v>14.09</v>
      </c>
      <c r="E14549" t="s">
        <v>21983</v>
      </c>
    </row>
    <row r="14550" spans="1:5" x14ac:dyDescent="0.25">
      <c r="A14550" t="s">
        <v>16410</v>
      </c>
      <c r="B14550" t="s">
        <v>10146</v>
      </c>
      <c r="C14550" t="s">
        <v>19820</v>
      </c>
      <c r="D14550">
        <v>15.06</v>
      </c>
      <c r="E14550" t="s">
        <v>21983</v>
      </c>
    </row>
    <row r="14551" spans="1:5" x14ac:dyDescent="0.25">
      <c r="A14551" t="s">
        <v>16410</v>
      </c>
      <c r="B14551" t="s">
        <v>10148</v>
      </c>
      <c r="C14551" t="s">
        <v>19821</v>
      </c>
      <c r="D14551">
        <v>386.47</v>
      </c>
      <c r="E14551" t="s">
        <v>21983</v>
      </c>
    </row>
    <row r="14552" spans="1:5" x14ac:dyDescent="0.25">
      <c r="A14552" t="s">
        <v>16410</v>
      </c>
      <c r="B14552" t="s">
        <v>10150</v>
      </c>
      <c r="C14552" t="s">
        <v>19822</v>
      </c>
      <c r="D14552">
        <v>19.739999999999998</v>
      </c>
      <c r="E14552" t="s">
        <v>21983</v>
      </c>
    </row>
    <row r="14553" spans="1:5" x14ac:dyDescent="0.25">
      <c r="A14553" t="s">
        <v>16410</v>
      </c>
      <c r="B14553" t="s">
        <v>10152</v>
      </c>
      <c r="C14553" t="s">
        <v>19823</v>
      </c>
      <c r="D14553">
        <v>846.97</v>
      </c>
      <c r="E14553" t="s">
        <v>21983</v>
      </c>
    </row>
    <row r="14554" spans="1:5" x14ac:dyDescent="0.25">
      <c r="A14554" t="s">
        <v>16410</v>
      </c>
      <c r="B14554" t="s">
        <v>10155</v>
      </c>
      <c r="C14554" t="s">
        <v>19824</v>
      </c>
      <c r="D14554">
        <v>106.87</v>
      </c>
      <c r="E14554" t="s">
        <v>21983</v>
      </c>
    </row>
    <row r="14555" spans="1:5" x14ac:dyDescent="0.25">
      <c r="A14555" t="s">
        <v>16410</v>
      </c>
      <c r="B14555" t="s">
        <v>10160</v>
      </c>
      <c r="C14555" t="s">
        <v>19825</v>
      </c>
      <c r="D14555">
        <v>24.07</v>
      </c>
      <c r="E14555" t="s">
        <v>21983</v>
      </c>
    </row>
    <row r="14556" spans="1:5" x14ac:dyDescent="0.25">
      <c r="A14556" t="s">
        <v>16410</v>
      </c>
      <c r="B14556" t="s">
        <v>10163</v>
      </c>
      <c r="C14556" t="s">
        <v>19826</v>
      </c>
      <c r="D14556">
        <v>14.12</v>
      </c>
      <c r="E14556" t="s">
        <v>21983</v>
      </c>
    </row>
    <row r="14557" spans="1:5" x14ac:dyDescent="0.25">
      <c r="A14557" t="s">
        <v>16410</v>
      </c>
      <c r="B14557" t="s">
        <v>10166</v>
      </c>
      <c r="C14557" t="s">
        <v>19827</v>
      </c>
      <c r="D14557">
        <v>245.21</v>
      </c>
      <c r="E14557" t="s">
        <v>21983</v>
      </c>
    </row>
    <row r="14558" spans="1:5" x14ac:dyDescent="0.25">
      <c r="A14558" t="s">
        <v>16410</v>
      </c>
      <c r="B14558" t="s">
        <v>10168</v>
      </c>
      <c r="C14558" t="s">
        <v>19828</v>
      </c>
      <c r="D14558">
        <v>787.21</v>
      </c>
      <c r="E14558" t="s">
        <v>21983</v>
      </c>
    </row>
    <row r="14559" spans="1:5" x14ac:dyDescent="0.25">
      <c r="A14559" t="s">
        <v>16410</v>
      </c>
      <c r="B14559" t="s">
        <v>10171</v>
      </c>
      <c r="C14559" t="s">
        <v>19829</v>
      </c>
      <c r="D14559">
        <v>15.71</v>
      </c>
      <c r="E14559" t="s">
        <v>21983</v>
      </c>
    </row>
    <row r="14560" spans="1:5" x14ac:dyDescent="0.25">
      <c r="A14560" t="s">
        <v>16410</v>
      </c>
      <c r="B14560" t="s">
        <v>10176</v>
      </c>
      <c r="C14560" t="s">
        <v>19830</v>
      </c>
      <c r="D14560">
        <v>42.13</v>
      </c>
      <c r="E14560" t="s">
        <v>21983</v>
      </c>
    </row>
    <row r="14561" spans="1:5" x14ac:dyDescent="0.25">
      <c r="A14561" t="s">
        <v>16410</v>
      </c>
      <c r="B14561" t="s">
        <v>10179</v>
      </c>
      <c r="C14561" t="s">
        <v>19831</v>
      </c>
      <c r="D14561">
        <v>12795.69</v>
      </c>
      <c r="E14561" t="s">
        <v>21983</v>
      </c>
    </row>
    <row r="14562" spans="1:5" x14ac:dyDescent="0.25">
      <c r="A14562" t="s">
        <v>16410</v>
      </c>
      <c r="B14562" t="s">
        <v>10182</v>
      </c>
      <c r="C14562" t="s">
        <v>19832</v>
      </c>
      <c r="D14562">
        <v>18.38</v>
      </c>
      <c r="E14562" t="s">
        <v>21983</v>
      </c>
    </row>
    <row r="14563" spans="1:5" x14ac:dyDescent="0.25">
      <c r="A14563" t="s">
        <v>16410</v>
      </c>
      <c r="B14563" t="s">
        <v>10185</v>
      </c>
      <c r="C14563" t="s">
        <v>19833</v>
      </c>
      <c r="D14563">
        <v>49.87</v>
      </c>
      <c r="E14563" t="s">
        <v>21983</v>
      </c>
    </row>
    <row r="14564" spans="1:5" x14ac:dyDescent="0.25">
      <c r="A14564" t="s">
        <v>16410</v>
      </c>
      <c r="B14564" t="s">
        <v>10187</v>
      </c>
      <c r="C14564" t="s">
        <v>19834</v>
      </c>
      <c r="D14564">
        <v>58.5</v>
      </c>
      <c r="E14564" t="s">
        <v>21983</v>
      </c>
    </row>
    <row r="14565" spans="1:5" x14ac:dyDescent="0.25">
      <c r="A14565" t="s">
        <v>16410</v>
      </c>
      <c r="B14565" t="s">
        <v>10190</v>
      </c>
      <c r="C14565" t="s">
        <v>19835</v>
      </c>
      <c r="D14565">
        <v>38.72</v>
      </c>
      <c r="E14565" t="s">
        <v>21983</v>
      </c>
    </row>
    <row r="14566" spans="1:5" x14ac:dyDescent="0.25">
      <c r="A14566" t="s">
        <v>16410</v>
      </c>
      <c r="B14566" t="s">
        <v>10193</v>
      </c>
      <c r="C14566" t="s">
        <v>19836</v>
      </c>
      <c r="D14566">
        <v>28.32</v>
      </c>
      <c r="E14566" t="s">
        <v>21983</v>
      </c>
    </row>
    <row r="14567" spans="1:5" x14ac:dyDescent="0.25">
      <c r="A14567" t="s">
        <v>16410</v>
      </c>
      <c r="B14567" t="s">
        <v>10196</v>
      </c>
      <c r="C14567" t="s">
        <v>19837</v>
      </c>
      <c r="D14567">
        <v>39.33</v>
      </c>
      <c r="E14567" t="s">
        <v>21983</v>
      </c>
    </row>
    <row r="14568" spans="1:5" x14ac:dyDescent="0.25">
      <c r="A14568" t="s">
        <v>16410</v>
      </c>
      <c r="B14568" t="s">
        <v>10201</v>
      </c>
      <c r="C14568" t="s">
        <v>19838</v>
      </c>
      <c r="D14568">
        <v>93.24</v>
      </c>
      <c r="E14568" t="s">
        <v>21983</v>
      </c>
    </row>
    <row r="14569" spans="1:5" x14ac:dyDescent="0.25">
      <c r="A14569" t="s">
        <v>16410</v>
      </c>
      <c r="B14569" t="s">
        <v>10203</v>
      </c>
      <c r="C14569" t="s">
        <v>19839</v>
      </c>
      <c r="D14569">
        <v>46.6</v>
      </c>
      <c r="E14569" t="s">
        <v>21983</v>
      </c>
    </row>
    <row r="14570" spans="1:5" x14ac:dyDescent="0.25">
      <c r="A14570" t="s">
        <v>16410</v>
      </c>
      <c r="B14570" t="s">
        <v>10206</v>
      </c>
      <c r="C14570" t="s">
        <v>19840</v>
      </c>
      <c r="D14570">
        <v>85.04</v>
      </c>
      <c r="E14570" t="s">
        <v>21983</v>
      </c>
    </row>
    <row r="14571" spans="1:5" x14ac:dyDescent="0.25">
      <c r="A14571" t="s">
        <v>16410</v>
      </c>
      <c r="B14571" t="s">
        <v>10209</v>
      </c>
      <c r="C14571" t="s">
        <v>19841</v>
      </c>
      <c r="D14571">
        <v>12.04</v>
      </c>
      <c r="E14571" t="s">
        <v>21983</v>
      </c>
    </row>
    <row r="14572" spans="1:5" x14ac:dyDescent="0.25">
      <c r="A14572" t="s">
        <v>16410</v>
      </c>
      <c r="B14572" t="s">
        <v>10212</v>
      </c>
      <c r="C14572" t="s">
        <v>19842</v>
      </c>
      <c r="D14572">
        <v>7.9</v>
      </c>
      <c r="E14572" t="s">
        <v>21983</v>
      </c>
    </row>
    <row r="14573" spans="1:5" x14ac:dyDescent="0.25">
      <c r="A14573" t="s">
        <v>16410</v>
      </c>
      <c r="B14573" t="s">
        <v>10215</v>
      </c>
      <c r="C14573" t="s">
        <v>19843</v>
      </c>
      <c r="D14573">
        <v>87.46</v>
      </c>
      <c r="E14573" t="s">
        <v>21983</v>
      </c>
    </row>
    <row r="14574" spans="1:5" x14ac:dyDescent="0.25">
      <c r="A14574" t="s">
        <v>16410</v>
      </c>
      <c r="B14574" t="s">
        <v>10218</v>
      </c>
      <c r="C14574" t="s">
        <v>19844</v>
      </c>
      <c r="D14574">
        <v>33.39</v>
      </c>
      <c r="E14574" t="s">
        <v>21983</v>
      </c>
    </row>
    <row r="14575" spans="1:5" x14ac:dyDescent="0.25">
      <c r="A14575" t="s">
        <v>16410</v>
      </c>
      <c r="B14575" t="s">
        <v>10221</v>
      </c>
      <c r="C14575" t="s">
        <v>19845</v>
      </c>
      <c r="D14575">
        <v>27.94</v>
      </c>
      <c r="E14575" t="s">
        <v>21983</v>
      </c>
    </row>
    <row r="14576" spans="1:5" x14ac:dyDescent="0.25">
      <c r="A14576" t="s">
        <v>16410</v>
      </c>
      <c r="B14576" t="s">
        <v>10224</v>
      </c>
      <c r="C14576" t="s">
        <v>19846</v>
      </c>
      <c r="D14576">
        <v>3561.05</v>
      </c>
      <c r="E14576" t="s">
        <v>21983</v>
      </c>
    </row>
    <row r="14577" spans="1:5" x14ac:dyDescent="0.25">
      <c r="A14577" t="s">
        <v>16410</v>
      </c>
      <c r="B14577" t="s">
        <v>10227</v>
      </c>
      <c r="C14577" t="s">
        <v>19847</v>
      </c>
      <c r="D14577">
        <v>430.29</v>
      </c>
      <c r="E14577" t="s">
        <v>21983</v>
      </c>
    </row>
    <row r="14578" spans="1:5" x14ac:dyDescent="0.25">
      <c r="A14578" t="s">
        <v>16410</v>
      </c>
      <c r="B14578" t="s">
        <v>10230</v>
      </c>
      <c r="C14578" t="s">
        <v>19848</v>
      </c>
      <c r="D14578">
        <v>13.39</v>
      </c>
      <c r="E14578" t="s">
        <v>21983</v>
      </c>
    </row>
    <row r="14579" spans="1:5" x14ac:dyDescent="0.25">
      <c r="A14579" t="s">
        <v>16410</v>
      </c>
      <c r="B14579" t="s">
        <v>10233</v>
      </c>
      <c r="C14579" t="s">
        <v>19849</v>
      </c>
      <c r="D14579">
        <v>177.97</v>
      </c>
      <c r="E14579" t="s">
        <v>21983</v>
      </c>
    </row>
    <row r="14580" spans="1:5" x14ac:dyDescent="0.25">
      <c r="A14580" t="s">
        <v>16410</v>
      </c>
      <c r="B14580" t="s">
        <v>10236</v>
      </c>
      <c r="C14580" t="s">
        <v>19850</v>
      </c>
      <c r="D14580">
        <v>102.29</v>
      </c>
      <c r="E14580" t="s">
        <v>21983</v>
      </c>
    </row>
    <row r="14581" spans="1:5" x14ac:dyDescent="0.25">
      <c r="A14581" t="s">
        <v>16410</v>
      </c>
      <c r="B14581" t="s">
        <v>10239</v>
      </c>
      <c r="C14581" t="s">
        <v>19851</v>
      </c>
      <c r="D14581">
        <v>21.46</v>
      </c>
      <c r="E14581" t="s">
        <v>21983</v>
      </c>
    </row>
    <row r="14582" spans="1:5" x14ac:dyDescent="0.25">
      <c r="A14582" t="s">
        <v>16410</v>
      </c>
      <c r="B14582" t="s">
        <v>10252</v>
      </c>
      <c r="C14582" t="s">
        <v>19852</v>
      </c>
      <c r="D14582">
        <v>31.78</v>
      </c>
      <c r="E14582" t="s">
        <v>21983</v>
      </c>
    </row>
    <row r="14583" spans="1:5" x14ac:dyDescent="0.25">
      <c r="A14583" t="s">
        <v>16410</v>
      </c>
      <c r="B14583" t="s">
        <v>10247</v>
      </c>
      <c r="C14583" t="s">
        <v>19853</v>
      </c>
      <c r="D14583">
        <v>10.199999999999999</v>
      </c>
      <c r="E14583" t="s">
        <v>21983</v>
      </c>
    </row>
    <row r="14584" spans="1:5" x14ac:dyDescent="0.25">
      <c r="A14584" t="s">
        <v>16410</v>
      </c>
      <c r="B14584" t="s">
        <v>10255</v>
      </c>
      <c r="C14584" t="s">
        <v>19854</v>
      </c>
      <c r="D14584">
        <v>13.81</v>
      </c>
      <c r="E14584" t="s">
        <v>21983</v>
      </c>
    </row>
    <row r="14585" spans="1:5" x14ac:dyDescent="0.25">
      <c r="A14585" t="s">
        <v>16410</v>
      </c>
      <c r="B14585" t="s">
        <v>10260</v>
      </c>
      <c r="C14585" t="s">
        <v>19855</v>
      </c>
      <c r="D14585">
        <v>38.770000000000003</v>
      </c>
      <c r="E14585" t="s">
        <v>21983</v>
      </c>
    </row>
    <row r="14586" spans="1:5" x14ac:dyDescent="0.25">
      <c r="A14586" t="s">
        <v>16410</v>
      </c>
      <c r="B14586" t="s">
        <v>10266</v>
      </c>
      <c r="C14586" t="s">
        <v>19856</v>
      </c>
      <c r="D14586">
        <v>129.47999999999999</v>
      </c>
      <c r="E14586" t="s">
        <v>21983</v>
      </c>
    </row>
    <row r="14587" spans="1:5" x14ac:dyDescent="0.25">
      <c r="A14587" t="s">
        <v>16410</v>
      </c>
      <c r="B14587" t="s">
        <v>10263</v>
      </c>
      <c r="C14587" t="s">
        <v>19857</v>
      </c>
      <c r="D14587">
        <v>34.950000000000003</v>
      </c>
      <c r="E14587" t="s">
        <v>21983</v>
      </c>
    </row>
    <row r="14588" spans="1:5" x14ac:dyDescent="0.25">
      <c r="A14588" t="s">
        <v>16410</v>
      </c>
      <c r="B14588" t="s">
        <v>10268</v>
      </c>
      <c r="C14588" t="s">
        <v>19858</v>
      </c>
      <c r="D14588">
        <v>16.48</v>
      </c>
      <c r="E14588" t="s">
        <v>21983</v>
      </c>
    </row>
    <row r="14589" spans="1:5" x14ac:dyDescent="0.25">
      <c r="A14589" t="s">
        <v>16410</v>
      </c>
      <c r="B14589" t="s">
        <v>10271</v>
      </c>
      <c r="C14589" t="s">
        <v>19859</v>
      </c>
      <c r="D14589">
        <v>6064.85</v>
      </c>
      <c r="E14589" t="s">
        <v>21983</v>
      </c>
    </row>
    <row r="14590" spans="1:5" x14ac:dyDescent="0.25">
      <c r="A14590" t="s">
        <v>16410</v>
      </c>
      <c r="B14590" t="s">
        <v>10274</v>
      </c>
      <c r="C14590" t="s">
        <v>19860</v>
      </c>
      <c r="D14590">
        <v>6.62</v>
      </c>
      <c r="E14590" t="s">
        <v>21983</v>
      </c>
    </row>
    <row r="14591" spans="1:5" x14ac:dyDescent="0.25">
      <c r="A14591" t="s">
        <v>16410</v>
      </c>
      <c r="B14591" t="s">
        <v>10277</v>
      </c>
      <c r="C14591" t="s">
        <v>19861</v>
      </c>
      <c r="D14591">
        <v>13.38</v>
      </c>
      <c r="E14591" t="s">
        <v>21983</v>
      </c>
    </row>
    <row r="14592" spans="1:5" x14ac:dyDescent="0.25">
      <c r="A14592" t="s">
        <v>16410</v>
      </c>
      <c r="B14592" t="s">
        <v>10280</v>
      </c>
      <c r="C14592" t="s">
        <v>19862</v>
      </c>
      <c r="D14592">
        <v>24.72</v>
      </c>
      <c r="E14592" t="s">
        <v>21983</v>
      </c>
    </row>
    <row r="14593" spans="1:5" x14ac:dyDescent="0.25">
      <c r="A14593" t="s">
        <v>16410</v>
      </c>
      <c r="B14593" t="s">
        <v>10283</v>
      </c>
      <c r="C14593" t="s">
        <v>19863</v>
      </c>
      <c r="D14593">
        <v>17.05</v>
      </c>
      <c r="E14593" t="s">
        <v>21983</v>
      </c>
    </row>
    <row r="14594" spans="1:5" x14ac:dyDescent="0.25">
      <c r="A14594" t="s">
        <v>16410</v>
      </c>
      <c r="B14594" t="s">
        <v>10286</v>
      </c>
      <c r="C14594" t="s">
        <v>19864</v>
      </c>
      <c r="D14594">
        <v>582.04999999999995</v>
      </c>
      <c r="E14594" t="s">
        <v>21983</v>
      </c>
    </row>
    <row r="14595" spans="1:5" x14ac:dyDescent="0.25">
      <c r="A14595" t="s">
        <v>16410</v>
      </c>
      <c r="B14595" t="s">
        <v>10288</v>
      </c>
      <c r="C14595" t="s">
        <v>19865</v>
      </c>
      <c r="D14595">
        <v>3370.11</v>
      </c>
      <c r="E14595" t="s">
        <v>21983</v>
      </c>
    </row>
    <row r="14596" spans="1:5" x14ac:dyDescent="0.25">
      <c r="A14596" t="s">
        <v>16410</v>
      </c>
      <c r="B14596" t="s">
        <v>10291</v>
      </c>
      <c r="C14596" t="s">
        <v>19866</v>
      </c>
      <c r="D14596">
        <v>1090.94</v>
      </c>
      <c r="E14596" t="s">
        <v>21983</v>
      </c>
    </row>
    <row r="14597" spans="1:5" x14ac:dyDescent="0.25">
      <c r="A14597" t="s">
        <v>16410</v>
      </c>
      <c r="B14597" t="s">
        <v>10294</v>
      </c>
      <c r="C14597" t="s">
        <v>19867</v>
      </c>
      <c r="D14597">
        <v>19.920000000000002</v>
      </c>
      <c r="E14597" t="s">
        <v>21983</v>
      </c>
    </row>
    <row r="14598" spans="1:5" x14ac:dyDescent="0.25">
      <c r="A14598" t="s">
        <v>16410</v>
      </c>
      <c r="B14598" t="s">
        <v>10297</v>
      </c>
      <c r="C14598" t="s">
        <v>19868</v>
      </c>
      <c r="D14598">
        <v>17.93</v>
      </c>
      <c r="E14598" t="s">
        <v>21983</v>
      </c>
    </row>
    <row r="14599" spans="1:5" x14ac:dyDescent="0.25">
      <c r="A14599" t="s">
        <v>16410</v>
      </c>
      <c r="B14599" t="s">
        <v>10300</v>
      </c>
      <c r="C14599" t="s">
        <v>19869</v>
      </c>
      <c r="D14599">
        <v>75.760000000000005</v>
      </c>
      <c r="E14599" t="s">
        <v>21983</v>
      </c>
    </row>
    <row r="14600" spans="1:5" x14ac:dyDescent="0.25">
      <c r="A14600" t="s">
        <v>16410</v>
      </c>
      <c r="B14600" t="s">
        <v>10303</v>
      </c>
      <c r="C14600" t="s">
        <v>19870</v>
      </c>
      <c r="D14600">
        <v>18.010000000000002</v>
      </c>
      <c r="E14600" t="s">
        <v>21983</v>
      </c>
    </row>
    <row r="14601" spans="1:5" x14ac:dyDescent="0.25">
      <c r="A14601" t="s">
        <v>16410</v>
      </c>
      <c r="B14601" t="s">
        <v>10306</v>
      </c>
      <c r="C14601" t="s">
        <v>19871</v>
      </c>
      <c r="D14601">
        <v>19.29</v>
      </c>
      <c r="E14601" t="s">
        <v>21983</v>
      </c>
    </row>
    <row r="14602" spans="1:5" x14ac:dyDescent="0.25">
      <c r="A14602" t="s">
        <v>16410</v>
      </c>
      <c r="B14602" t="s">
        <v>10309</v>
      </c>
      <c r="C14602" t="s">
        <v>19872</v>
      </c>
      <c r="D14602">
        <v>20.86</v>
      </c>
      <c r="E14602" t="s">
        <v>21983</v>
      </c>
    </row>
    <row r="14603" spans="1:5" x14ac:dyDescent="0.25">
      <c r="A14603" t="s">
        <v>16410</v>
      </c>
      <c r="B14603" t="s">
        <v>10312</v>
      </c>
      <c r="C14603" t="s">
        <v>19873</v>
      </c>
      <c r="D14603">
        <v>15.12</v>
      </c>
      <c r="E14603" t="s">
        <v>21983</v>
      </c>
    </row>
    <row r="14604" spans="1:5" x14ac:dyDescent="0.25">
      <c r="A14604" t="s">
        <v>16410</v>
      </c>
      <c r="B14604" t="s">
        <v>10315</v>
      </c>
      <c r="C14604" t="s">
        <v>19874</v>
      </c>
      <c r="D14604">
        <v>15.17</v>
      </c>
      <c r="E14604" t="s">
        <v>21983</v>
      </c>
    </row>
    <row r="14605" spans="1:5" x14ac:dyDescent="0.25">
      <c r="A14605" t="s">
        <v>16410</v>
      </c>
      <c r="B14605" t="s">
        <v>10318</v>
      </c>
      <c r="C14605" t="s">
        <v>19875</v>
      </c>
      <c r="D14605">
        <v>40.549999999999997</v>
      </c>
      <c r="E14605" t="s">
        <v>21983</v>
      </c>
    </row>
    <row r="14606" spans="1:5" x14ac:dyDescent="0.25">
      <c r="A14606" t="s">
        <v>16410</v>
      </c>
      <c r="B14606" t="s">
        <v>10321</v>
      </c>
      <c r="C14606" t="s">
        <v>19876</v>
      </c>
      <c r="D14606">
        <v>25.31</v>
      </c>
      <c r="E14606" t="s">
        <v>21983</v>
      </c>
    </row>
    <row r="14607" spans="1:5" x14ac:dyDescent="0.25">
      <c r="A14607" t="s">
        <v>16410</v>
      </c>
      <c r="B14607" t="s">
        <v>10324</v>
      </c>
      <c r="C14607" t="s">
        <v>19877</v>
      </c>
      <c r="D14607">
        <v>31.21</v>
      </c>
      <c r="E14607" t="s">
        <v>21983</v>
      </c>
    </row>
    <row r="14608" spans="1:5" x14ac:dyDescent="0.25">
      <c r="A14608" t="s">
        <v>16410</v>
      </c>
      <c r="B14608" t="s">
        <v>10327</v>
      </c>
      <c r="C14608" t="s">
        <v>19878</v>
      </c>
      <c r="D14608">
        <v>66.78</v>
      </c>
      <c r="E14608" t="s">
        <v>21983</v>
      </c>
    </row>
    <row r="14609" spans="1:5" x14ac:dyDescent="0.25">
      <c r="A14609" t="s">
        <v>16410</v>
      </c>
      <c r="B14609" t="s">
        <v>10330</v>
      </c>
      <c r="C14609" t="s">
        <v>19879</v>
      </c>
      <c r="D14609">
        <v>41.81</v>
      </c>
      <c r="E14609" t="s">
        <v>21983</v>
      </c>
    </row>
    <row r="14610" spans="1:5" x14ac:dyDescent="0.25">
      <c r="A14610" t="s">
        <v>16410</v>
      </c>
      <c r="B14610" t="s">
        <v>10333</v>
      </c>
      <c r="C14610" t="s">
        <v>19880</v>
      </c>
      <c r="D14610">
        <v>51.37</v>
      </c>
      <c r="E14610" t="s">
        <v>21983</v>
      </c>
    </row>
    <row r="14611" spans="1:5" x14ac:dyDescent="0.25">
      <c r="A14611" t="s">
        <v>16410</v>
      </c>
      <c r="B14611" t="s">
        <v>10336</v>
      </c>
      <c r="C14611" t="s">
        <v>19881</v>
      </c>
      <c r="D14611">
        <v>13.07</v>
      </c>
      <c r="E14611" t="s">
        <v>21983</v>
      </c>
    </row>
    <row r="14612" spans="1:5" x14ac:dyDescent="0.25">
      <c r="A14612" t="s">
        <v>16410</v>
      </c>
      <c r="B14612" t="s">
        <v>10339</v>
      </c>
      <c r="C14612" t="s">
        <v>19882</v>
      </c>
      <c r="D14612">
        <v>16.13</v>
      </c>
      <c r="E14612" t="s">
        <v>21983</v>
      </c>
    </row>
    <row r="14613" spans="1:5" x14ac:dyDescent="0.25">
      <c r="A14613" t="s">
        <v>16410</v>
      </c>
      <c r="B14613" t="s">
        <v>10342</v>
      </c>
      <c r="C14613" t="s">
        <v>19883</v>
      </c>
      <c r="D14613">
        <v>22.96</v>
      </c>
      <c r="E14613" t="s">
        <v>21983</v>
      </c>
    </row>
    <row r="14614" spans="1:5" x14ac:dyDescent="0.25">
      <c r="A14614" t="s">
        <v>16410</v>
      </c>
      <c r="B14614" t="s">
        <v>10345</v>
      </c>
      <c r="C14614" t="s">
        <v>19884</v>
      </c>
      <c r="D14614">
        <v>13.92</v>
      </c>
      <c r="E14614" t="s">
        <v>21983</v>
      </c>
    </row>
    <row r="14615" spans="1:5" x14ac:dyDescent="0.25">
      <c r="A14615" t="s">
        <v>16410</v>
      </c>
      <c r="B14615" t="s">
        <v>10348</v>
      </c>
      <c r="C14615" t="s">
        <v>19885</v>
      </c>
      <c r="D14615">
        <v>32.479999999999997</v>
      </c>
      <c r="E14615" t="s">
        <v>21983</v>
      </c>
    </row>
    <row r="14616" spans="1:5" x14ac:dyDescent="0.25">
      <c r="A14616" t="s">
        <v>16410</v>
      </c>
      <c r="B14616" t="s">
        <v>10351</v>
      </c>
      <c r="C14616" t="s">
        <v>19886</v>
      </c>
      <c r="D14616">
        <v>115.34</v>
      </c>
      <c r="E14616" t="s">
        <v>21983</v>
      </c>
    </row>
    <row r="14617" spans="1:5" x14ac:dyDescent="0.25">
      <c r="A14617" t="s">
        <v>16410</v>
      </c>
      <c r="B14617" t="s">
        <v>10354</v>
      </c>
      <c r="C14617" t="s">
        <v>19887</v>
      </c>
      <c r="D14617">
        <v>156.84</v>
      </c>
      <c r="E14617" t="s">
        <v>21983</v>
      </c>
    </row>
    <row r="14618" spans="1:5" x14ac:dyDescent="0.25">
      <c r="A14618" t="s">
        <v>16410</v>
      </c>
      <c r="B14618" t="s">
        <v>10356</v>
      </c>
      <c r="C14618" t="s">
        <v>19888</v>
      </c>
      <c r="D14618">
        <v>26.44</v>
      </c>
      <c r="E14618" t="s">
        <v>21983</v>
      </c>
    </row>
    <row r="14619" spans="1:5" x14ac:dyDescent="0.25">
      <c r="A14619" t="s">
        <v>16410</v>
      </c>
      <c r="B14619" t="s">
        <v>10359</v>
      </c>
      <c r="C14619" t="s">
        <v>19889</v>
      </c>
      <c r="D14619">
        <v>138.72999999999999</v>
      </c>
      <c r="E14619" t="s">
        <v>21983</v>
      </c>
    </row>
    <row r="14620" spans="1:5" x14ac:dyDescent="0.25">
      <c r="A14620" t="s">
        <v>16410</v>
      </c>
      <c r="B14620" t="s">
        <v>10362</v>
      </c>
      <c r="C14620" t="s">
        <v>19890</v>
      </c>
      <c r="D14620">
        <v>1986.5</v>
      </c>
      <c r="E14620" t="s">
        <v>21983</v>
      </c>
    </row>
    <row r="14621" spans="1:5" x14ac:dyDescent="0.25">
      <c r="A14621" t="s">
        <v>16410</v>
      </c>
      <c r="B14621" t="s">
        <v>10365</v>
      </c>
      <c r="C14621" t="s">
        <v>19891</v>
      </c>
      <c r="D14621">
        <v>4053.57</v>
      </c>
      <c r="E14621" t="s">
        <v>21983</v>
      </c>
    </row>
    <row r="14622" spans="1:5" x14ac:dyDescent="0.25">
      <c r="A14622" t="s">
        <v>16410</v>
      </c>
      <c r="B14622" t="s">
        <v>10368</v>
      </c>
      <c r="C14622" t="s">
        <v>19892</v>
      </c>
      <c r="D14622">
        <v>17.7</v>
      </c>
      <c r="E14622" t="s">
        <v>21983</v>
      </c>
    </row>
    <row r="14623" spans="1:5" x14ac:dyDescent="0.25">
      <c r="A14623" t="s">
        <v>16410</v>
      </c>
      <c r="B14623" t="s">
        <v>10371</v>
      </c>
      <c r="C14623" t="s">
        <v>19893</v>
      </c>
      <c r="D14623">
        <v>16.82</v>
      </c>
      <c r="E14623" t="s">
        <v>21983</v>
      </c>
    </row>
    <row r="14624" spans="1:5" x14ac:dyDescent="0.25">
      <c r="A14624" t="s">
        <v>16410</v>
      </c>
      <c r="B14624" t="s">
        <v>10374</v>
      </c>
      <c r="C14624" t="s">
        <v>19894</v>
      </c>
      <c r="D14624">
        <v>25.05</v>
      </c>
      <c r="E14624" t="s">
        <v>21983</v>
      </c>
    </row>
    <row r="14625" spans="1:5" x14ac:dyDescent="0.25">
      <c r="A14625" t="s">
        <v>16410</v>
      </c>
      <c r="B14625" t="s">
        <v>10377</v>
      </c>
      <c r="C14625" t="s">
        <v>19895</v>
      </c>
      <c r="D14625">
        <v>230.17</v>
      </c>
      <c r="E14625" t="s">
        <v>21983</v>
      </c>
    </row>
    <row r="14626" spans="1:5" x14ac:dyDescent="0.25">
      <c r="A14626" t="s">
        <v>16410</v>
      </c>
      <c r="B14626" t="s">
        <v>10380</v>
      </c>
      <c r="C14626" t="s">
        <v>19896</v>
      </c>
      <c r="D14626">
        <v>3791.35</v>
      </c>
      <c r="E14626" t="s">
        <v>21983</v>
      </c>
    </row>
    <row r="14627" spans="1:5" x14ac:dyDescent="0.25">
      <c r="A14627" t="s">
        <v>16410</v>
      </c>
      <c r="B14627" t="s">
        <v>10383</v>
      </c>
      <c r="C14627" t="s">
        <v>19897</v>
      </c>
      <c r="D14627">
        <v>19.07</v>
      </c>
      <c r="E14627" t="s">
        <v>21983</v>
      </c>
    </row>
    <row r="14628" spans="1:5" x14ac:dyDescent="0.25">
      <c r="A14628" t="s">
        <v>16410</v>
      </c>
      <c r="B14628" t="s">
        <v>10386</v>
      </c>
      <c r="C14628" t="s">
        <v>19898</v>
      </c>
      <c r="D14628">
        <v>19.04</v>
      </c>
      <c r="E14628" t="s">
        <v>21983</v>
      </c>
    </row>
    <row r="14629" spans="1:5" x14ac:dyDescent="0.25">
      <c r="A14629" t="s">
        <v>16410</v>
      </c>
      <c r="B14629" t="s">
        <v>10389</v>
      </c>
      <c r="C14629" t="s">
        <v>19899</v>
      </c>
      <c r="D14629">
        <v>19.96</v>
      </c>
      <c r="E14629" t="s">
        <v>21983</v>
      </c>
    </row>
    <row r="14630" spans="1:5" x14ac:dyDescent="0.25">
      <c r="A14630" t="s">
        <v>16410</v>
      </c>
      <c r="B14630" t="s">
        <v>10392</v>
      </c>
      <c r="C14630" t="s">
        <v>19900</v>
      </c>
      <c r="D14630">
        <v>110.59</v>
      </c>
      <c r="E14630" t="s">
        <v>21983</v>
      </c>
    </row>
    <row r="14631" spans="1:5" x14ac:dyDescent="0.25">
      <c r="A14631" t="s">
        <v>16410</v>
      </c>
      <c r="B14631" t="s">
        <v>10395</v>
      </c>
      <c r="C14631" t="s">
        <v>19901</v>
      </c>
      <c r="D14631">
        <v>42.99</v>
      </c>
      <c r="E14631" t="s">
        <v>21983</v>
      </c>
    </row>
    <row r="14632" spans="1:5" x14ac:dyDescent="0.25">
      <c r="A14632" t="s">
        <v>16410</v>
      </c>
      <c r="B14632" t="s">
        <v>10398</v>
      </c>
      <c r="C14632" t="s">
        <v>19902</v>
      </c>
      <c r="D14632">
        <v>27.98</v>
      </c>
      <c r="E14632" t="s">
        <v>21983</v>
      </c>
    </row>
    <row r="14633" spans="1:5" x14ac:dyDescent="0.25">
      <c r="A14633" t="s">
        <v>16410</v>
      </c>
      <c r="B14633" t="s">
        <v>10401</v>
      </c>
      <c r="C14633" t="s">
        <v>19903</v>
      </c>
      <c r="D14633">
        <v>87.08</v>
      </c>
      <c r="E14633" t="s">
        <v>21983</v>
      </c>
    </row>
    <row r="14634" spans="1:5" x14ac:dyDescent="0.25">
      <c r="A14634" t="s">
        <v>16410</v>
      </c>
      <c r="B14634" t="s">
        <v>10404</v>
      </c>
      <c r="C14634" t="s">
        <v>19904</v>
      </c>
      <c r="D14634">
        <v>71.45</v>
      </c>
      <c r="E14634" t="s">
        <v>21983</v>
      </c>
    </row>
    <row r="14635" spans="1:5" x14ac:dyDescent="0.25">
      <c r="A14635" t="s">
        <v>16410</v>
      </c>
      <c r="B14635" t="s">
        <v>10407</v>
      </c>
      <c r="C14635" t="s">
        <v>19905</v>
      </c>
      <c r="D14635">
        <v>21.58</v>
      </c>
      <c r="E14635" t="s">
        <v>21983</v>
      </c>
    </row>
    <row r="14636" spans="1:5" x14ac:dyDescent="0.25">
      <c r="A14636" t="s">
        <v>16410</v>
      </c>
      <c r="B14636" t="s">
        <v>10410</v>
      </c>
      <c r="C14636" t="s">
        <v>19906</v>
      </c>
      <c r="D14636">
        <v>12.81</v>
      </c>
      <c r="E14636" t="s">
        <v>21983</v>
      </c>
    </row>
    <row r="14637" spans="1:5" x14ac:dyDescent="0.25">
      <c r="A14637" t="s">
        <v>16410</v>
      </c>
      <c r="B14637" t="s">
        <v>10413</v>
      </c>
      <c r="C14637" t="s">
        <v>19907</v>
      </c>
      <c r="D14637">
        <v>236.39</v>
      </c>
      <c r="E14637" t="s">
        <v>21983</v>
      </c>
    </row>
    <row r="14638" spans="1:5" x14ac:dyDescent="0.25">
      <c r="A14638" t="s">
        <v>16410</v>
      </c>
      <c r="B14638" t="s">
        <v>10416</v>
      </c>
      <c r="C14638" t="s">
        <v>19908</v>
      </c>
      <c r="D14638">
        <v>55.97</v>
      </c>
      <c r="E14638" t="s">
        <v>21983</v>
      </c>
    </row>
    <row r="14639" spans="1:5" x14ac:dyDescent="0.25">
      <c r="A14639" t="s">
        <v>16410</v>
      </c>
      <c r="B14639" t="s">
        <v>10419</v>
      </c>
      <c r="C14639" t="s">
        <v>19909</v>
      </c>
      <c r="D14639">
        <v>36.200000000000003</v>
      </c>
      <c r="E14639" t="s">
        <v>21983</v>
      </c>
    </row>
    <row r="14640" spans="1:5" x14ac:dyDescent="0.25">
      <c r="A14640" t="s">
        <v>16410</v>
      </c>
      <c r="B14640" t="s">
        <v>10422</v>
      </c>
      <c r="C14640" t="s">
        <v>19910</v>
      </c>
      <c r="D14640">
        <v>14.71</v>
      </c>
      <c r="E14640" t="s">
        <v>21983</v>
      </c>
    </row>
    <row r="14641" spans="1:5" x14ac:dyDescent="0.25">
      <c r="A14641" t="s">
        <v>16410</v>
      </c>
      <c r="B14641" t="s">
        <v>10431</v>
      </c>
      <c r="C14641" t="s">
        <v>19911</v>
      </c>
      <c r="D14641">
        <v>100.85</v>
      </c>
      <c r="E14641" t="s">
        <v>21983</v>
      </c>
    </row>
    <row r="14642" spans="1:5" x14ac:dyDescent="0.25">
      <c r="A14642" t="s">
        <v>16410</v>
      </c>
      <c r="B14642" t="s">
        <v>10425</v>
      </c>
      <c r="C14642" t="s">
        <v>19912</v>
      </c>
      <c r="D14642">
        <v>68.27</v>
      </c>
      <c r="E14642" t="s">
        <v>21983</v>
      </c>
    </row>
    <row r="14643" spans="1:5" x14ac:dyDescent="0.25">
      <c r="A14643" t="s">
        <v>16410</v>
      </c>
      <c r="B14643" t="s">
        <v>10428</v>
      </c>
      <c r="C14643" t="s">
        <v>19913</v>
      </c>
      <c r="D14643">
        <v>39.15</v>
      </c>
      <c r="E14643" t="s">
        <v>21983</v>
      </c>
    </row>
    <row r="14644" spans="1:5" x14ac:dyDescent="0.25">
      <c r="A14644" t="s">
        <v>16410</v>
      </c>
      <c r="B14644" t="s">
        <v>10434</v>
      </c>
      <c r="C14644" t="s">
        <v>19914</v>
      </c>
      <c r="D14644">
        <v>820.9</v>
      </c>
      <c r="E14644" t="s">
        <v>21983</v>
      </c>
    </row>
    <row r="14645" spans="1:5" x14ac:dyDescent="0.25">
      <c r="A14645" t="s">
        <v>16410</v>
      </c>
      <c r="B14645" t="s">
        <v>10437</v>
      </c>
      <c r="C14645" t="s">
        <v>19915</v>
      </c>
      <c r="D14645">
        <v>39.35</v>
      </c>
      <c r="E14645" t="s">
        <v>21983</v>
      </c>
    </row>
    <row r="14646" spans="1:5" x14ac:dyDescent="0.25">
      <c r="A14646" t="s">
        <v>16410</v>
      </c>
      <c r="B14646" t="s">
        <v>10440</v>
      </c>
      <c r="C14646" t="s">
        <v>19916</v>
      </c>
      <c r="D14646">
        <v>14.43</v>
      </c>
      <c r="E14646" t="s">
        <v>21983</v>
      </c>
    </row>
    <row r="14647" spans="1:5" x14ac:dyDescent="0.25">
      <c r="A14647" t="s">
        <v>16410</v>
      </c>
      <c r="B14647" t="s">
        <v>10443</v>
      </c>
      <c r="C14647" t="s">
        <v>19917</v>
      </c>
      <c r="D14647">
        <v>41.49</v>
      </c>
      <c r="E14647" t="s">
        <v>21983</v>
      </c>
    </row>
    <row r="14648" spans="1:5" x14ac:dyDescent="0.25">
      <c r="A14648" t="s">
        <v>16410</v>
      </c>
      <c r="B14648" t="s">
        <v>10446</v>
      </c>
      <c r="C14648" t="s">
        <v>19918</v>
      </c>
      <c r="D14648">
        <v>65.430000000000007</v>
      </c>
      <c r="E14648" t="s">
        <v>21983</v>
      </c>
    </row>
    <row r="14649" spans="1:5" x14ac:dyDescent="0.25">
      <c r="A14649" t="s">
        <v>16410</v>
      </c>
      <c r="B14649" t="s">
        <v>10449</v>
      </c>
      <c r="C14649" t="s">
        <v>19919</v>
      </c>
      <c r="D14649">
        <v>214.1</v>
      </c>
      <c r="E14649" t="s">
        <v>21983</v>
      </c>
    </row>
    <row r="14650" spans="1:5" x14ac:dyDescent="0.25">
      <c r="A14650" t="s">
        <v>16410</v>
      </c>
      <c r="B14650" t="s">
        <v>10452</v>
      </c>
      <c r="C14650" t="s">
        <v>19920</v>
      </c>
      <c r="D14650">
        <v>35.950000000000003</v>
      </c>
      <c r="E14650" t="s">
        <v>21983</v>
      </c>
    </row>
    <row r="14651" spans="1:5" x14ac:dyDescent="0.25">
      <c r="A14651" t="s">
        <v>16410</v>
      </c>
      <c r="B14651" t="s">
        <v>10455</v>
      </c>
      <c r="C14651" t="s">
        <v>19921</v>
      </c>
      <c r="D14651">
        <v>49.7</v>
      </c>
      <c r="E14651" t="s">
        <v>21983</v>
      </c>
    </row>
    <row r="14652" spans="1:5" x14ac:dyDescent="0.25">
      <c r="A14652" t="s">
        <v>16410</v>
      </c>
      <c r="B14652" t="s">
        <v>10458</v>
      </c>
      <c r="C14652" t="s">
        <v>19922</v>
      </c>
      <c r="D14652">
        <v>3.51</v>
      </c>
      <c r="E14652" t="s">
        <v>21983</v>
      </c>
    </row>
    <row r="14653" spans="1:5" x14ac:dyDescent="0.25">
      <c r="A14653" t="s">
        <v>16410</v>
      </c>
      <c r="B14653" t="s">
        <v>10463</v>
      </c>
      <c r="C14653" t="s">
        <v>19923</v>
      </c>
      <c r="D14653">
        <v>30.99</v>
      </c>
      <c r="E14653" t="s">
        <v>21983</v>
      </c>
    </row>
    <row r="14654" spans="1:5" x14ac:dyDescent="0.25">
      <c r="A14654" t="s">
        <v>16410</v>
      </c>
      <c r="B14654" t="s">
        <v>10466</v>
      </c>
      <c r="C14654" t="s">
        <v>19924</v>
      </c>
      <c r="D14654">
        <v>190.82</v>
      </c>
      <c r="E14654" t="s">
        <v>21983</v>
      </c>
    </row>
    <row r="14655" spans="1:5" x14ac:dyDescent="0.25">
      <c r="A14655" t="s">
        <v>16410</v>
      </c>
      <c r="B14655" t="s">
        <v>10469</v>
      </c>
      <c r="C14655" t="s">
        <v>19925</v>
      </c>
      <c r="D14655">
        <v>26.66</v>
      </c>
      <c r="E14655" t="s">
        <v>21983</v>
      </c>
    </row>
    <row r="14656" spans="1:5" x14ac:dyDescent="0.25">
      <c r="A14656" t="s">
        <v>16410</v>
      </c>
      <c r="B14656" t="s">
        <v>10472</v>
      </c>
      <c r="C14656" t="s">
        <v>19926</v>
      </c>
      <c r="D14656">
        <v>33.04</v>
      </c>
      <c r="E14656" t="s">
        <v>21983</v>
      </c>
    </row>
    <row r="14657" spans="1:5" x14ac:dyDescent="0.25">
      <c r="A14657" t="s">
        <v>16410</v>
      </c>
      <c r="B14657" t="s">
        <v>10475</v>
      </c>
      <c r="C14657" t="s">
        <v>19927</v>
      </c>
      <c r="D14657">
        <v>16.34</v>
      </c>
      <c r="E14657" t="s">
        <v>21983</v>
      </c>
    </row>
    <row r="14658" spans="1:5" x14ac:dyDescent="0.25">
      <c r="A14658" t="s">
        <v>16410</v>
      </c>
      <c r="B14658" t="s">
        <v>10478</v>
      </c>
      <c r="C14658" t="s">
        <v>19928</v>
      </c>
      <c r="D14658">
        <v>23.04</v>
      </c>
      <c r="E14658" t="s">
        <v>21983</v>
      </c>
    </row>
    <row r="14659" spans="1:5" x14ac:dyDescent="0.25">
      <c r="A14659" t="s">
        <v>16410</v>
      </c>
      <c r="B14659" t="s">
        <v>10481</v>
      </c>
      <c r="C14659" t="s">
        <v>19929</v>
      </c>
      <c r="D14659">
        <v>33.840000000000003</v>
      </c>
      <c r="E14659" t="s">
        <v>21983</v>
      </c>
    </row>
    <row r="14660" spans="1:5" x14ac:dyDescent="0.25">
      <c r="A14660" t="s">
        <v>16410</v>
      </c>
      <c r="B14660" t="s">
        <v>10484</v>
      </c>
      <c r="C14660" t="s">
        <v>19930</v>
      </c>
      <c r="D14660">
        <v>15.71</v>
      </c>
      <c r="E14660" t="s">
        <v>21983</v>
      </c>
    </row>
    <row r="14661" spans="1:5" x14ac:dyDescent="0.25">
      <c r="A14661" t="s">
        <v>16410</v>
      </c>
      <c r="B14661" t="s">
        <v>10487</v>
      </c>
      <c r="C14661" t="s">
        <v>19931</v>
      </c>
      <c r="D14661">
        <v>186.93</v>
      </c>
      <c r="E14661" t="s">
        <v>21983</v>
      </c>
    </row>
    <row r="14662" spans="1:5" x14ac:dyDescent="0.25">
      <c r="A14662" t="s">
        <v>16410</v>
      </c>
      <c r="B14662" t="s">
        <v>10490</v>
      </c>
      <c r="C14662" t="s">
        <v>19932</v>
      </c>
      <c r="D14662">
        <v>18.7</v>
      </c>
      <c r="E14662" t="s">
        <v>21983</v>
      </c>
    </row>
    <row r="14663" spans="1:5" x14ac:dyDescent="0.25">
      <c r="A14663" t="s">
        <v>16410</v>
      </c>
      <c r="B14663" t="s">
        <v>10493</v>
      </c>
      <c r="C14663" t="s">
        <v>19933</v>
      </c>
      <c r="D14663">
        <v>1051.6099999999999</v>
      </c>
      <c r="E14663" t="s">
        <v>21983</v>
      </c>
    </row>
    <row r="14664" spans="1:5" x14ac:dyDescent="0.25">
      <c r="A14664" t="s">
        <v>16410</v>
      </c>
      <c r="B14664" t="s">
        <v>10496</v>
      </c>
      <c r="C14664" t="s">
        <v>19934</v>
      </c>
      <c r="D14664">
        <v>88.18</v>
      </c>
      <c r="E14664" t="s">
        <v>21983</v>
      </c>
    </row>
    <row r="14665" spans="1:5" x14ac:dyDescent="0.25">
      <c r="A14665" t="s">
        <v>16410</v>
      </c>
      <c r="B14665" t="s">
        <v>10498</v>
      </c>
      <c r="C14665" t="s">
        <v>19935</v>
      </c>
      <c r="D14665">
        <v>49.13</v>
      </c>
      <c r="E14665" t="s">
        <v>21983</v>
      </c>
    </row>
    <row r="14666" spans="1:5" x14ac:dyDescent="0.25">
      <c r="A14666" t="s">
        <v>16410</v>
      </c>
      <c r="B14666" t="s">
        <v>10500</v>
      </c>
      <c r="C14666" t="s">
        <v>19936</v>
      </c>
      <c r="D14666">
        <v>2810.34</v>
      </c>
      <c r="E14666" t="s">
        <v>21983</v>
      </c>
    </row>
    <row r="14667" spans="1:5" x14ac:dyDescent="0.25">
      <c r="A14667" t="s">
        <v>16410</v>
      </c>
      <c r="B14667" t="s">
        <v>10503</v>
      </c>
      <c r="C14667" t="s">
        <v>19937</v>
      </c>
      <c r="D14667">
        <v>138.93</v>
      </c>
      <c r="E14667" t="s">
        <v>21983</v>
      </c>
    </row>
    <row r="14668" spans="1:5" x14ac:dyDescent="0.25">
      <c r="A14668" t="s">
        <v>16410</v>
      </c>
      <c r="B14668" t="s">
        <v>10506</v>
      </c>
      <c r="C14668" t="s">
        <v>19938</v>
      </c>
      <c r="D14668">
        <v>10.59</v>
      </c>
      <c r="E14668" t="s">
        <v>21983</v>
      </c>
    </row>
    <row r="14669" spans="1:5" x14ac:dyDescent="0.25">
      <c r="A14669" t="s">
        <v>16410</v>
      </c>
      <c r="B14669" t="s">
        <v>10509</v>
      </c>
      <c r="C14669" t="s">
        <v>19939</v>
      </c>
      <c r="D14669">
        <v>39.619999999999997</v>
      </c>
      <c r="E14669" t="s">
        <v>21983</v>
      </c>
    </row>
    <row r="14670" spans="1:5" x14ac:dyDescent="0.25">
      <c r="A14670" t="s">
        <v>16410</v>
      </c>
      <c r="B14670" t="s">
        <v>10512</v>
      </c>
      <c r="C14670" t="s">
        <v>19940</v>
      </c>
      <c r="D14670">
        <v>27.73</v>
      </c>
      <c r="E14670" t="s">
        <v>21983</v>
      </c>
    </row>
    <row r="14671" spans="1:5" x14ac:dyDescent="0.25">
      <c r="A14671" t="s">
        <v>16410</v>
      </c>
      <c r="B14671" t="s">
        <v>10514</v>
      </c>
      <c r="C14671" t="s">
        <v>19941</v>
      </c>
      <c r="D14671">
        <v>97.55</v>
      </c>
      <c r="E14671" t="s">
        <v>21983</v>
      </c>
    </row>
    <row r="14672" spans="1:5" x14ac:dyDescent="0.25">
      <c r="A14672" t="s">
        <v>16410</v>
      </c>
      <c r="B14672" t="s">
        <v>10517</v>
      </c>
      <c r="C14672" t="s">
        <v>19942</v>
      </c>
      <c r="D14672">
        <v>13.19</v>
      </c>
      <c r="E14672" t="s">
        <v>21983</v>
      </c>
    </row>
    <row r="14673" spans="1:5" x14ac:dyDescent="0.25">
      <c r="A14673" t="s">
        <v>16410</v>
      </c>
      <c r="B14673" t="s">
        <v>10520</v>
      </c>
      <c r="C14673" t="s">
        <v>19943</v>
      </c>
      <c r="D14673">
        <v>4469.45</v>
      </c>
      <c r="E14673" t="s">
        <v>21983</v>
      </c>
    </row>
    <row r="14674" spans="1:5" x14ac:dyDescent="0.25">
      <c r="A14674" t="s">
        <v>16410</v>
      </c>
      <c r="B14674" t="s">
        <v>10523</v>
      </c>
      <c r="C14674" t="s">
        <v>19944</v>
      </c>
      <c r="D14674">
        <v>44.27</v>
      </c>
      <c r="E14674" t="s">
        <v>21983</v>
      </c>
    </row>
    <row r="14675" spans="1:5" x14ac:dyDescent="0.25">
      <c r="A14675" t="s">
        <v>16410</v>
      </c>
      <c r="B14675" t="s">
        <v>10526</v>
      </c>
      <c r="C14675" t="s">
        <v>19945</v>
      </c>
      <c r="D14675">
        <v>56.74</v>
      </c>
      <c r="E14675" t="s">
        <v>21983</v>
      </c>
    </row>
    <row r="14676" spans="1:5" x14ac:dyDescent="0.25">
      <c r="A14676" t="s">
        <v>16410</v>
      </c>
      <c r="B14676" t="s">
        <v>10529</v>
      </c>
      <c r="C14676" t="s">
        <v>19946</v>
      </c>
      <c r="D14676">
        <v>377.29</v>
      </c>
      <c r="E14676" t="s">
        <v>21983</v>
      </c>
    </row>
    <row r="14677" spans="1:5" x14ac:dyDescent="0.25">
      <c r="A14677" t="s">
        <v>16410</v>
      </c>
      <c r="B14677" t="s">
        <v>10532</v>
      </c>
      <c r="C14677" t="s">
        <v>19947</v>
      </c>
      <c r="D14677">
        <v>19.46</v>
      </c>
      <c r="E14677" t="s">
        <v>21983</v>
      </c>
    </row>
    <row r="14678" spans="1:5" x14ac:dyDescent="0.25">
      <c r="A14678" t="s">
        <v>16410</v>
      </c>
      <c r="B14678" t="s">
        <v>10535</v>
      </c>
      <c r="C14678" t="s">
        <v>19948</v>
      </c>
      <c r="D14678">
        <v>28.6</v>
      </c>
      <c r="E14678" t="s">
        <v>21983</v>
      </c>
    </row>
    <row r="14679" spans="1:5" x14ac:dyDescent="0.25">
      <c r="A14679" t="s">
        <v>16410</v>
      </c>
      <c r="B14679" t="s">
        <v>10538</v>
      </c>
      <c r="C14679" t="s">
        <v>19949</v>
      </c>
      <c r="D14679">
        <v>35.869999999999997</v>
      </c>
      <c r="E14679" t="s">
        <v>21983</v>
      </c>
    </row>
    <row r="14680" spans="1:5" x14ac:dyDescent="0.25">
      <c r="A14680" t="s">
        <v>16410</v>
      </c>
      <c r="B14680" t="s">
        <v>10541</v>
      </c>
      <c r="C14680" t="s">
        <v>19950</v>
      </c>
      <c r="D14680">
        <v>57.89</v>
      </c>
      <c r="E14680" t="s">
        <v>21983</v>
      </c>
    </row>
    <row r="14681" spans="1:5" x14ac:dyDescent="0.25">
      <c r="A14681" t="s">
        <v>16410</v>
      </c>
      <c r="B14681" t="s">
        <v>10544</v>
      </c>
      <c r="C14681" t="s">
        <v>19951</v>
      </c>
      <c r="D14681">
        <v>262.58</v>
      </c>
      <c r="E14681" t="s">
        <v>21983</v>
      </c>
    </row>
    <row r="14682" spans="1:5" x14ac:dyDescent="0.25">
      <c r="A14682" t="s">
        <v>16410</v>
      </c>
      <c r="B14682" t="s">
        <v>10547</v>
      </c>
      <c r="C14682" t="s">
        <v>19952</v>
      </c>
      <c r="D14682">
        <v>351.54</v>
      </c>
      <c r="E14682" t="s">
        <v>21983</v>
      </c>
    </row>
    <row r="14683" spans="1:5" x14ac:dyDescent="0.25">
      <c r="A14683" t="s">
        <v>16410</v>
      </c>
      <c r="B14683" t="s">
        <v>10550</v>
      </c>
      <c r="C14683" t="s">
        <v>19953</v>
      </c>
      <c r="D14683">
        <v>53.32</v>
      </c>
      <c r="E14683" t="s">
        <v>21983</v>
      </c>
    </row>
    <row r="14684" spans="1:5" x14ac:dyDescent="0.25">
      <c r="A14684" t="s">
        <v>16410</v>
      </c>
      <c r="B14684" t="s">
        <v>10552</v>
      </c>
      <c r="C14684" t="s">
        <v>19954</v>
      </c>
      <c r="D14684">
        <v>22.75</v>
      </c>
      <c r="E14684" t="s">
        <v>21983</v>
      </c>
    </row>
    <row r="14685" spans="1:5" x14ac:dyDescent="0.25">
      <c r="A14685" t="s">
        <v>16410</v>
      </c>
      <c r="B14685" t="s">
        <v>10554</v>
      </c>
      <c r="C14685" t="s">
        <v>19955</v>
      </c>
      <c r="D14685">
        <v>101.64</v>
      </c>
      <c r="E14685" t="s">
        <v>21983</v>
      </c>
    </row>
    <row r="14686" spans="1:5" x14ac:dyDescent="0.25">
      <c r="A14686" t="s">
        <v>16410</v>
      </c>
      <c r="B14686" t="s">
        <v>10557</v>
      </c>
      <c r="C14686" t="s">
        <v>19956</v>
      </c>
      <c r="D14686">
        <v>517.53</v>
      </c>
      <c r="E14686" t="s">
        <v>21983</v>
      </c>
    </row>
    <row r="14687" spans="1:5" x14ac:dyDescent="0.25">
      <c r="A14687" t="s">
        <v>16410</v>
      </c>
      <c r="B14687" t="s">
        <v>10560</v>
      </c>
      <c r="C14687" t="s">
        <v>19957</v>
      </c>
      <c r="D14687">
        <v>52.46</v>
      </c>
      <c r="E14687" t="s">
        <v>21983</v>
      </c>
    </row>
    <row r="14688" spans="1:5" x14ac:dyDescent="0.25">
      <c r="A14688" t="s">
        <v>16410</v>
      </c>
      <c r="B14688" t="s">
        <v>10563</v>
      </c>
      <c r="C14688" t="s">
        <v>19958</v>
      </c>
      <c r="D14688">
        <v>22.86</v>
      </c>
      <c r="E14688" t="s">
        <v>21983</v>
      </c>
    </row>
    <row r="14689" spans="1:5" x14ac:dyDescent="0.25">
      <c r="A14689" t="s">
        <v>16410</v>
      </c>
      <c r="B14689" t="s">
        <v>10566</v>
      </c>
      <c r="C14689" t="s">
        <v>19959</v>
      </c>
      <c r="D14689">
        <v>419.74</v>
      </c>
      <c r="E14689" t="s">
        <v>21983</v>
      </c>
    </row>
    <row r="14690" spans="1:5" x14ac:dyDescent="0.25">
      <c r="A14690" t="s">
        <v>16410</v>
      </c>
      <c r="B14690" t="s">
        <v>10569</v>
      </c>
      <c r="C14690" t="s">
        <v>19960</v>
      </c>
      <c r="D14690">
        <v>132.34</v>
      </c>
      <c r="E14690" t="s">
        <v>21983</v>
      </c>
    </row>
    <row r="14691" spans="1:5" x14ac:dyDescent="0.25">
      <c r="A14691" t="s">
        <v>16410</v>
      </c>
      <c r="B14691" t="s">
        <v>10571</v>
      </c>
      <c r="C14691" t="s">
        <v>19961</v>
      </c>
      <c r="D14691">
        <v>34.69</v>
      </c>
      <c r="E14691" t="s">
        <v>21983</v>
      </c>
    </row>
    <row r="14692" spans="1:5" x14ac:dyDescent="0.25">
      <c r="A14692" t="s">
        <v>16410</v>
      </c>
      <c r="B14692" t="s">
        <v>10574</v>
      </c>
      <c r="C14692" t="s">
        <v>19962</v>
      </c>
      <c r="D14692">
        <v>6765.14</v>
      </c>
      <c r="E14692" t="s">
        <v>21983</v>
      </c>
    </row>
    <row r="14693" spans="1:5" x14ac:dyDescent="0.25">
      <c r="A14693" t="s">
        <v>16410</v>
      </c>
      <c r="B14693" t="s">
        <v>10577</v>
      </c>
      <c r="C14693" t="s">
        <v>19963</v>
      </c>
      <c r="D14693">
        <v>90.23</v>
      </c>
      <c r="E14693" t="s">
        <v>21983</v>
      </c>
    </row>
    <row r="14694" spans="1:5" x14ac:dyDescent="0.25">
      <c r="A14694" t="s">
        <v>16410</v>
      </c>
      <c r="B14694" t="s">
        <v>10580</v>
      </c>
      <c r="C14694" t="s">
        <v>19964</v>
      </c>
      <c r="D14694">
        <v>180.85</v>
      </c>
      <c r="E14694" t="s">
        <v>21983</v>
      </c>
    </row>
    <row r="14695" spans="1:5" x14ac:dyDescent="0.25">
      <c r="A14695" t="s">
        <v>16410</v>
      </c>
      <c r="B14695" t="s">
        <v>10583</v>
      </c>
      <c r="C14695" t="s">
        <v>19965</v>
      </c>
      <c r="D14695">
        <v>194.29</v>
      </c>
      <c r="E14695" t="s">
        <v>21983</v>
      </c>
    </row>
    <row r="14696" spans="1:5" x14ac:dyDescent="0.25">
      <c r="A14696" t="s">
        <v>16410</v>
      </c>
      <c r="B14696" t="s">
        <v>10585</v>
      </c>
      <c r="C14696" t="s">
        <v>19966</v>
      </c>
      <c r="D14696">
        <v>27.21</v>
      </c>
      <c r="E14696" t="s">
        <v>21983</v>
      </c>
    </row>
    <row r="14697" spans="1:5" x14ac:dyDescent="0.25">
      <c r="A14697" t="s">
        <v>16410</v>
      </c>
      <c r="B14697" t="s">
        <v>10588</v>
      </c>
      <c r="C14697" t="s">
        <v>19967</v>
      </c>
      <c r="D14697">
        <v>34.24</v>
      </c>
      <c r="E14697" t="s">
        <v>21983</v>
      </c>
    </row>
    <row r="14698" spans="1:5" x14ac:dyDescent="0.25">
      <c r="A14698" t="s">
        <v>16410</v>
      </c>
      <c r="B14698" t="s">
        <v>10591</v>
      </c>
      <c r="C14698" t="s">
        <v>19968</v>
      </c>
      <c r="D14698">
        <v>10.52</v>
      </c>
      <c r="E14698" t="s">
        <v>21983</v>
      </c>
    </row>
    <row r="14699" spans="1:5" x14ac:dyDescent="0.25">
      <c r="A14699" t="s">
        <v>16410</v>
      </c>
      <c r="B14699" t="s">
        <v>10594</v>
      </c>
      <c r="C14699" t="s">
        <v>19969</v>
      </c>
      <c r="D14699">
        <v>42.59</v>
      </c>
      <c r="E14699" t="s">
        <v>21983</v>
      </c>
    </row>
    <row r="14700" spans="1:5" x14ac:dyDescent="0.25">
      <c r="A14700" t="s">
        <v>16410</v>
      </c>
      <c r="B14700" t="s">
        <v>10597</v>
      </c>
      <c r="C14700" t="s">
        <v>19970</v>
      </c>
      <c r="D14700">
        <v>33.19</v>
      </c>
      <c r="E14700" t="s">
        <v>21983</v>
      </c>
    </row>
    <row r="14701" spans="1:5" x14ac:dyDescent="0.25">
      <c r="A14701" t="s">
        <v>16410</v>
      </c>
      <c r="B14701" t="s">
        <v>10600</v>
      </c>
      <c r="C14701" t="s">
        <v>19971</v>
      </c>
      <c r="D14701">
        <v>53.91</v>
      </c>
      <c r="E14701" t="s">
        <v>21983</v>
      </c>
    </row>
    <row r="14702" spans="1:5" x14ac:dyDescent="0.25">
      <c r="A14702" t="s">
        <v>16410</v>
      </c>
      <c r="B14702" t="s">
        <v>10603</v>
      </c>
      <c r="C14702" t="s">
        <v>19972</v>
      </c>
      <c r="D14702">
        <v>1027.8699999999999</v>
      </c>
      <c r="E14702" t="s">
        <v>21983</v>
      </c>
    </row>
    <row r="14703" spans="1:5" x14ac:dyDescent="0.25">
      <c r="A14703" t="s">
        <v>16410</v>
      </c>
      <c r="B14703" t="s">
        <v>10605</v>
      </c>
      <c r="C14703" t="s">
        <v>19973</v>
      </c>
      <c r="D14703">
        <v>35.1</v>
      </c>
      <c r="E14703" t="s">
        <v>21983</v>
      </c>
    </row>
    <row r="14704" spans="1:5" x14ac:dyDescent="0.25">
      <c r="A14704" t="s">
        <v>16410</v>
      </c>
      <c r="B14704" t="s">
        <v>10608</v>
      </c>
      <c r="C14704" t="s">
        <v>19974</v>
      </c>
      <c r="D14704">
        <v>21.1</v>
      </c>
      <c r="E14704" t="s">
        <v>21983</v>
      </c>
    </row>
    <row r="14705" spans="1:5" x14ac:dyDescent="0.25">
      <c r="A14705" t="s">
        <v>16410</v>
      </c>
      <c r="B14705" t="s">
        <v>10611</v>
      </c>
      <c r="C14705" t="s">
        <v>19975</v>
      </c>
      <c r="D14705">
        <v>52.48</v>
      </c>
      <c r="E14705" t="s">
        <v>21983</v>
      </c>
    </row>
    <row r="14706" spans="1:5" x14ac:dyDescent="0.25">
      <c r="A14706" t="s">
        <v>16410</v>
      </c>
      <c r="B14706" t="s">
        <v>10614</v>
      </c>
      <c r="C14706" t="s">
        <v>19976</v>
      </c>
      <c r="D14706">
        <v>19.899999999999999</v>
      </c>
      <c r="E14706" t="s">
        <v>21983</v>
      </c>
    </row>
    <row r="14707" spans="1:5" x14ac:dyDescent="0.25">
      <c r="A14707" t="s">
        <v>16410</v>
      </c>
      <c r="B14707" t="s">
        <v>10617</v>
      </c>
      <c r="C14707" t="s">
        <v>19977</v>
      </c>
      <c r="D14707">
        <v>68.34</v>
      </c>
      <c r="E14707" t="s">
        <v>21983</v>
      </c>
    </row>
    <row r="14708" spans="1:5" x14ac:dyDescent="0.25">
      <c r="A14708" t="s">
        <v>16410</v>
      </c>
      <c r="B14708" t="s">
        <v>10620</v>
      </c>
      <c r="C14708" t="s">
        <v>19978</v>
      </c>
      <c r="D14708">
        <v>18.02</v>
      </c>
      <c r="E14708" t="s">
        <v>21983</v>
      </c>
    </row>
    <row r="14709" spans="1:5" x14ac:dyDescent="0.25">
      <c r="A14709" t="s">
        <v>16410</v>
      </c>
      <c r="B14709" t="s">
        <v>10623</v>
      </c>
      <c r="C14709" t="s">
        <v>19979</v>
      </c>
      <c r="D14709">
        <v>42.92</v>
      </c>
      <c r="E14709" t="s">
        <v>21983</v>
      </c>
    </row>
    <row r="14710" spans="1:5" x14ac:dyDescent="0.25">
      <c r="A14710" t="s">
        <v>16410</v>
      </c>
      <c r="B14710" t="s">
        <v>10626</v>
      </c>
      <c r="C14710" t="s">
        <v>19980</v>
      </c>
      <c r="D14710">
        <v>243.65</v>
      </c>
      <c r="E14710" t="s">
        <v>21983</v>
      </c>
    </row>
    <row r="14711" spans="1:5" x14ac:dyDescent="0.25">
      <c r="A14711" t="s">
        <v>16410</v>
      </c>
      <c r="B14711" t="s">
        <v>10629</v>
      </c>
      <c r="C14711" t="s">
        <v>19981</v>
      </c>
      <c r="D14711">
        <v>82.15</v>
      </c>
      <c r="E14711" t="s">
        <v>21983</v>
      </c>
    </row>
    <row r="14712" spans="1:5" x14ac:dyDescent="0.25">
      <c r="A14712" t="s">
        <v>16410</v>
      </c>
      <c r="B14712" t="s">
        <v>10632</v>
      </c>
      <c r="C14712" t="s">
        <v>19982</v>
      </c>
      <c r="D14712">
        <v>502.61</v>
      </c>
      <c r="E14712" t="s">
        <v>21983</v>
      </c>
    </row>
    <row r="14713" spans="1:5" x14ac:dyDescent="0.25">
      <c r="A14713" t="s">
        <v>16410</v>
      </c>
      <c r="B14713" t="s">
        <v>10634</v>
      </c>
      <c r="C14713" t="s">
        <v>19983</v>
      </c>
      <c r="D14713">
        <v>143.86000000000001</v>
      </c>
      <c r="E14713" t="s">
        <v>21983</v>
      </c>
    </row>
    <row r="14714" spans="1:5" x14ac:dyDescent="0.25">
      <c r="A14714" t="s">
        <v>16410</v>
      </c>
      <c r="B14714" t="s">
        <v>10637</v>
      </c>
      <c r="C14714" t="s">
        <v>19984</v>
      </c>
      <c r="D14714">
        <v>131.18</v>
      </c>
      <c r="E14714" t="s">
        <v>21983</v>
      </c>
    </row>
    <row r="14715" spans="1:5" x14ac:dyDescent="0.25">
      <c r="A14715" t="s">
        <v>16410</v>
      </c>
      <c r="B14715" t="s">
        <v>10639</v>
      </c>
      <c r="C14715" t="s">
        <v>19985</v>
      </c>
      <c r="D14715">
        <v>204.88</v>
      </c>
      <c r="E14715" t="s">
        <v>21983</v>
      </c>
    </row>
    <row r="14716" spans="1:5" x14ac:dyDescent="0.25">
      <c r="A14716" t="s">
        <v>16410</v>
      </c>
      <c r="B14716" t="s">
        <v>10642</v>
      </c>
      <c r="C14716" t="s">
        <v>19986</v>
      </c>
      <c r="D14716">
        <v>17.11</v>
      </c>
      <c r="E14716" t="s">
        <v>21983</v>
      </c>
    </row>
    <row r="14717" spans="1:5" x14ac:dyDescent="0.25">
      <c r="A14717" t="s">
        <v>16410</v>
      </c>
      <c r="B14717" t="s">
        <v>10645</v>
      </c>
      <c r="C14717" t="s">
        <v>19987</v>
      </c>
      <c r="D14717">
        <v>930.19</v>
      </c>
      <c r="E14717" t="s">
        <v>21983</v>
      </c>
    </row>
    <row r="14718" spans="1:5" x14ac:dyDescent="0.25">
      <c r="A14718" t="s">
        <v>16410</v>
      </c>
      <c r="B14718" t="s">
        <v>10648</v>
      </c>
      <c r="C14718" t="s">
        <v>19988</v>
      </c>
      <c r="D14718">
        <v>63.72</v>
      </c>
      <c r="E14718" t="s">
        <v>21983</v>
      </c>
    </row>
    <row r="14719" spans="1:5" x14ac:dyDescent="0.25">
      <c r="A14719" t="s">
        <v>16410</v>
      </c>
      <c r="B14719" t="s">
        <v>10651</v>
      </c>
      <c r="C14719" t="s">
        <v>19989</v>
      </c>
      <c r="D14719">
        <v>12.51</v>
      </c>
      <c r="E14719" t="s">
        <v>21983</v>
      </c>
    </row>
    <row r="14720" spans="1:5" x14ac:dyDescent="0.25">
      <c r="A14720" t="s">
        <v>16410</v>
      </c>
      <c r="B14720" t="s">
        <v>10654</v>
      </c>
      <c r="C14720" t="s">
        <v>19990</v>
      </c>
      <c r="D14720">
        <v>20.5</v>
      </c>
      <c r="E14720" t="s">
        <v>21983</v>
      </c>
    </row>
    <row r="14721" spans="1:5" x14ac:dyDescent="0.25">
      <c r="A14721" t="s">
        <v>16410</v>
      </c>
      <c r="B14721" t="s">
        <v>10657</v>
      </c>
      <c r="C14721" t="s">
        <v>19991</v>
      </c>
      <c r="D14721">
        <v>28.22</v>
      </c>
      <c r="E14721" t="s">
        <v>21983</v>
      </c>
    </row>
    <row r="14722" spans="1:5" x14ac:dyDescent="0.25">
      <c r="A14722" t="s">
        <v>16410</v>
      </c>
      <c r="B14722" t="s">
        <v>10660</v>
      </c>
      <c r="C14722" t="s">
        <v>19992</v>
      </c>
      <c r="D14722">
        <v>25.66</v>
      </c>
      <c r="E14722" t="s">
        <v>21983</v>
      </c>
    </row>
    <row r="14723" spans="1:5" x14ac:dyDescent="0.25">
      <c r="A14723" t="s">
        <v>16410</v>
      </c>
      <c r="B14723" t="s">
        <v>10663</v>
      </c>
      <c r="C14723" t="s">
        <v>19993</v>
      </c>
      <c r="D14723">
        <v>5.6</v>
      </c>
      <c r="E14723" t="s">
        <v>21983</v>
      </c>
    </row>
    <row r="14724" spans="1:5" x14ac:dyDescent="0.25">
      <c r="A14724" t="s">
        <v>16410</v>
      </c>
      <c r="B14724" t="s">
        <v>10666</v>
      </c>
      <c r="C14724" t="s">
        <v>19994</v>
      </c>
      <c r="D14724">
        <v>74.959999999999994</v>
      </c>
      <c r="E14724" t="s">
        <v>21983</v>
      </c>
    </row>
    <row r="14725" spans="1:5" x14ac:dyDescent="0.25">
      <c r="A14725" t="s">
        <v>16410</v>
      </c>
      <c r="B14725" t="s">
        <v>10669</v>
      </c>
      <c r="C14725" t="s">
        <v>19995</v>
      </c>
      <c r="D14725">
        <v>30.15</v>
      </c>
      <c r="E14725" t="s">
        <v>21983</v>
      </c>
    </row>
    <row r="14726" spans="1:5" x14ac:dyDescent="0.25">
      <c r="A14726" t="s">
        <v>16410</v>
      </c>
      <c r="B14726" t="s">
        <v>10672</v>
      </c>
      <c r="C14726" t="s">
        <v>19996</v>
      </c>
      <c r="D14726">
        <v>12.1</v>
      </c>
      <c r="E14726" t="s">
        <v>21983</v>
      </c>
    </row>
    <row r="14727" spans="1:5" x14ac:dyDescent="0.25">
      <c r="A14727" t="s">
        <v>16410</v>
      </c>
      <c r="B14727" t="s">
        <v>10675</v>
      </c>
      <c r="C14727" t="s">
        <v>19997</v>
      </c>
      <c r="D14727">
        <v>10.14</v>
      </c>
      <c r="E14727" t="s">
        <v>21983</v>
      </c>
    </row>
    <row r="14728" spans="1:5" x14ac:dyDescent="0.25">
      <c r="A14728" t="s">
        <v>16410</v>
      </c>
      <c r="B14728" t="s">
        <v>10678</v>
      </c>
      <c r="C14728" t="s">
        <v>19998</v>
      </c>
      <c r="D14728">
        <v>238.05</v>
      </c>
      <c r="E14728" t="s">
        <v>21983</v>
      </c>
    </row>
    <row r="14729" spans="1:5" x14ac:dyDescent="0.25">
      <c r="A14729" t="s">
        <v>16410</v>
      </c>
      <c r="B14729" t="s">
        <v>10681</v>
      </c>
      <c r="C14729" t="s">
        <v>19999</v>
      </c>
      <c r="D14729">
        <v>292.64999999999998</v>
      </c>
      <c r="E14729" t="s">
        <v>21983</v>
      </c>
    </row>
    <row r="14730" spans="1:5" x14ac:dyDescent="0.25">
      <c r="A14730" t="s">
        <v>16410</v>
      </c>
      <c r="B14730" t="s">
        <v>10684</v>
      </c>
      <c r="C14730" t="s">
        <v>20000</v>
      </c>
      <c r="D14730">
        <v>43.1</v>
      </c>
      <c r="E14730" t="s">
        <v>21983</v>
      </c>
    </row>
    <row r="14731" spans="1:5" x14ac:dyDescent="0.25">
      <c r="A14731" t="s">
        <v>16410</v>
      </c>
      <c r="B14731" t="s">
        <v>10687</v>
      </c>
      <c r="C14731" t="s">
        <v>20001</v>
      </c>
      <c r="D14731">
        <v>4.97</v>
      </c>
      <c r="E14731" t="s">
        <v>21983</v>
      </c>
    </row>
    <row r="14732" spans="1:5" x14ac:dyDescent="0.25">
      <c r="A14732" t="s">
        <v>16410</v>
      </c>
      <c r="B14732" t="s">
        <v>10690</v>
      </c>
      <c r="C14732" t="s">
        <v>20002</v>
      </c>
      <c r="D14732">
        <v>23.75</v>
      </c>
      <c r="E14732" t="s">
        <v>21983</v>
      </c>
    </row>
    <row r="14733" spans="1:5" x14ac:dyDescent="0.25">
      <c r="A14733" t="s">
        <v>16410</v>
      </c>
      <c r="B14733" t="s">
        <v>10693</v>
      </c>
      <c r="C14733" t="s">
        <v>20003</v>
      </c>
      <c r="D14733">
        <v>29.59</v>
      </c>
      <c r="E14733" t="s">
        <v>21983</v>
      </c>
    </row>
    <row r="14734" spans="1:5" x14ac:dyDescent="0.25">
      <c r="A14734" t="s">
        <v>16410</v>
      </c>
      <c r="B14734" t="s">
        <v>10696</v>
      </c>
      <c r="C14734" t="s">
        <v>20004</v>
      </c>
      <c r="D14734">
        <v>18.829999999999998</v>
      </c>
      <c r="E14734" t="s">
        <v>21983</v>
      </c>
    </row>
    <row r="14735" spans="1:5" x14ac:dyDescent="0.25">
      <c r="A14735" t="s">
        <v>16410</v>
      </c>
      <c r="B14735" t="s">
        <v>10699</v>
      </c>
      <c r="C14735" t="s">
        <v>20005</v>
      </c>
      <c r="D14735">
        <v>203.01</v>
      </c>
      <c r="E14735" t="s">
        <v>21983</v>
      </c>
    </row>
    <row r="14736" spans="1:5" x14ac:dyDescent="0.25">
      <c r="A14736" t="s">
        <v>16410</v>
      </c>
      <c r="B14736" t="s">
        <v>10701</v>
      </c>
      <c r="C14736" t="s">
        <v>20006</v>
      </c>
      <c r="D14736">
        <v>23.9</v>
      </c>
      <c r="E14736" t="s">
        <v>21983</v>
      </c>
    </row>
    <row r="14737" spans="1:5" x14ac:dyDescent="0.25">
      <c r="A14737" t="s">
        <v>16410</v>
      </c>
      <c r="B14737" t="s">
        <v>10704</v>
      </c>
      <c r="C14737" t="s">
        <v>20007</v>
      </c>
      <c r="D14737">
        <v>19.850000000000001</v>
      </c>
      <c r="E14737" t="s">
        <v>21983</v>
      </c>
    </row>
    <row r="14738" spans="1:5" x14ac:dyDescent="0.25">
      <c r="A14738" t="s">
        <v>16410</v>
      </c>
      <c r="B14738" t="s">
        <v>10707</v>
      </c>
      <c r="C14738" t="s">
        <v>20008</v>
      </c>
      <c r="D14738">
        <v>150.57</v>
      </c>
      <c r="E14738" t="s">
        <v>21983</v>
      </c>
    </row>
    <row r="14739" spans="1:5" x14ac:dyDescent="0.25">
      <c r="A14739" t="s">
        <v>16410</v>
      </c>
      <c r="B14739" t="s">
        <v>10710</v>
      </c>
      <c r="C14739" t="s">
        <v>20009</v>
      </c>
      <c r="D14739">
        <v>6753.01</v>
      </c>
      <c r="E14739" t="s">
        <v>21983</v>
      </c>
    </row>
    <row r="14740" spans="1:5" x14ac:dyDescent="0.25">
      <c r="A14740" t="s">
        <v>16410</v>
      </c>
      <c r="B14740" t="s">
        <v>10713</v>
      </c>
      <c r="C14740" t="s">
        <v>20010</v>
      </c>
      <c r="D14740">
        <v>31.56</v>
      </c>
      <c r="E14740" t="s">
        <v>21983</v>
      </c>
    </row>
    <row r="14741" spans="1:5" x14ac:dyDescent="0.25">
      <c r="A14741" t="s">
        <v>16410</v>
      </c>
      <c r="B14741" t="s">
        <v>10716</v>
      </c>
      <c r="C14741" t="s">
        <v>20011</v>
      </c>
      <c r="D14741">
        <v>20.04</v>
      </c>
      <c r="E14741" t="s">
        <v>21983</v>
      </c>
    </row>
    <row r="14742" spans="1:5" x14ac:dyDescent="0.25">
      <c r="A14742" t="s">
        <v>16410</v>
      </c>
      <c r="B14742" t="s">
        <v>10719</v>
      </c>
      <c r="C14742" t="s">
        <v>20012</v>
      </c>
      <c r="D14742">
        <v>13.13</v>
      </c>
      <c r="E14742" t="s">
        <v>21983</v>
      </c>
    </row>
    <row r="14743" spans="1:5" x14ac:dyDescent="0.25">
      <c r="A14743" t="s">
        <v>16410</v>
      </c>
      <c r="B14743" t="s">
        <v>10722</v>
      </c>
      <c r="C14743" t="s">
        <v>20013</v>
      </c>
      <c r="D14743">
        <v>23.68</v>
      </c>
      <c r="E14743" t="s">
        <v>21983</v>
      </c>
    </row>
    <row r="14744" spans="1:5" x14ac:dyDescent="0.25">
      <c r="A14744" t="s">
        <v>16410</v>
      </c>
      <c r="B14744" t="s">
        <v>10725</v>
      </c>
      <c r="C14744" t="s">
        <v>20014</v>
      </c>
      <c r="D14744">
        <v>52.66</v>
      </c>
      <c r="E14744" t="s">
        <v>21983</v>
      </c>
    </row>
    <row r="14745" spans="1:5" x14ac:dyDescent="0.25">
      <c r="A14745" t="s">
        <v>16410</v>
      </c>
      <c r="B14745" t="s">
        <v>10731</v>
      </c>
      <c r="C14745" t="s">
        <v>20015</v>
      </c>
      <c r="D14745">
        <v>18.53</v>
      </c>
      <c r="E14745" t="s">
        <v>21983</v>
      </c>
    </row>
    <row r="14746" spans="1:5" x14ac:dyDescent="0.25">
      <c r="A14746" t="s">
        <v>16410</v>
      </c>
      <c r="B14746" t="s">
        <v>10728</v>
      </c>
      <c r="C14746" t="s">
        <v>20016</v>
      </c>
      <c r="D14746">
        <v>14.42</v>
      </c>
      <c r="E14746" t="s">
        <v>21983</v>
      </c>
    </row>
    <row r="14747" spans="1:5" x14ac:dyDescent="0.25">
      <c r="A14747" t="s">
        <v>16410</v>
      </c>
      <c r="B14747" t="s">
        <v>10734</v>
      </c>
      <c r="C14747" t="s">
        <v>20017</v>
      </c>
      <c r="D14747">
        <v>30.49</v>
      </c>
      <c r="E14747" t="s">
        <v>21983</v>
      </c>
    </row>
    <row r="14748" spans="1:5" x14ac:dyDescent="0.25">
      <c r="A14748" t="s">
        <v>16410</v>
      </c>
      <c r="B14748" t="s">
        <v>10737</v>
      </c>
      <c r="C14748" t="s">
        <v>20018</v>
      </c>
      <c r="D14748">
        <v>12.85</v>
      </c>
      <c r="E14748" t="s">
        <v>21983</v>
      </c>
    </row>
    <row r="14749" spans="1:5" x14ac:dyDescent="0.25">
      <c r="A14749" t="s">
        <v>16410</v>
      </c>
      <c r="B14749" t="s">
        <v>10740</v>
      </c>
      <c r="C14749" t="s">
        <v>20019</v>
      </c>
      <c r="D14749">
        <v>260.39999999999998</v>
      </c>
      <c r="E14749" t="s">
        <v>21983</v>
      </c>
    </row>
    <row r="14750" spans="1:5" x14ac:dyDescent="0.25">
      <c r="A14750" t="s">
        <v>16410</v>
      </c>
      <c r="B14750" t="s">
        <v>10743</v>
      </c>
      <c r="C14750" t="s">
        <v>20020</v>
      </c>
      <c r="D14750">
        <v>28.11</v>
      </c>
      <c r="E14750" t="s">
        <v>21983</v>
      </c>
    </row>
    <row r="14751" spans="1:5" x14ac:dyDescent="0.25">
      <c r="A14751" t="s">
        <v>16410</v>
      </c>
      <c r="B14751" t="s">
        <v>10746</v>
      </c>
      <c r="C14751" t="s">
        <v>20021</v>
      </c>
      <c r="D14751">
        <v>79.14</v>
      </c>
      <c r="E14751" t="s">
        <v>21983</v>
      </c>
    </row>
    <row r="14752" spans="1:5" x14ac:dyDescent="0.25">
      <c r="A14752" t="s">
        <v>16410</v>
      </c>
      <c r="B14752" t="s">
        <v>10749</v>
      </c>
      <c r="C14752" t="s">
        <v>20022</v>
      </c>
      <c r="D14752">
        <v>633.65</v>
      </c>
      <c r="E14752" t="s">
        <v>21983</v>
      </c>
    </row>
    <row r="14753" spans="1:5" x14ac:dyDescent="0.25">
      <c r="A14753" t="s">
        <v>16410</v>
      </c>
      <c r="B14753" t="s">
        <v>10752</v>
      </c>
      <c r="C14753" t="s">
        <v>20023</v>
      </c>
      <c r="D14753">
        <v>189.06</v>
      </c>
      <c r="E14753" t="s">
        <v>21983</v>
      </c>
    </row>
    <row r="14754" spans="1:5" x14ac:dyDescent="0.25">
      <c r="A14754" t="s">
        <v>16410</v>
      </c>
      <c r="B14754" t="s">
        <v>10754</v>
      </c>
      <c r="C14754" t="s">
        <v>20024</v>
      </c>
      <c r="D14754">
        <v>185.97</v>
      </c>
      <c r="E14754" t="s">
        <v>21983</v>
      </c>
    </row>
    <row r="14755" spans="1:5" x14ac:dyDescent="0.25">
      <c r="A14755" t="s">
        <v>16410</v>
      </c>
      <c r="B14755" t="s">
        <v>10757</v>
      </c>
      <c r="C14755" t="s">
        <v>20025</v>
      </c>
      <c r="D14755">
        <v>27.84</v>
      </c>
      <c r="E14755" t="s">
        <v>21983</v>
      </c>
    </row>
    <row r="14756" spans="1:5" x14ac:dyDescent="0.25">
      <c r="A14756" t="s">
        <v>16410</v>
      </c>
      <c r="B14756" t="s">
        <v>10760</v>
      </c>
      <c r="C14756" t="s">
        <v>20026</v>
      </c>
      <c r="D14756">
        <v>18.559999999999999</v>
      </c>
      <c r="E14756" t="s">
        <v>21983</v>
      </c>
    </row>
    <row r="14757" spans="1:5" x14ac:dyDescent="0.25">
      <c r="A14757" t="s">
        <v>16410</v>
      </c>
      <c r="B14757" t="s">
        <v>10763</v>
      </c>
      <c r="C14757" t="s">
        <v>20027</v>
      </c>
      <c r="D14757">
        <v>433.97</v>
      </c>
      <c r="E14757" t="s">
        <v>21983</v>
      </c>
    </row>
    <row r="14758" spans="1:5" x14ac:dyDescent="0.25">
      <c r="A14758" t="s">
        <v>16410</v>
      </c>
      <c r="B14758" t="s">
        <v>10766</v>
      </c>
      <c r="C14758" t="s">
        <v>20028</v>
      </c>
      <c r="D14758">
        <v>78.209999999999994</v>
      </c>
      <c r="E14758" t="s">
        <v>21983</v>
      </c>
    </row>
    <row r="14759" spans="1:5" x14ac:dyDescent="0.25">
      <c r="A14759" t="s">
        <v>16410</v>
      </c>
      <c r="B14759" t="s">
        <v>10769</v>
      </c>
      <c r="C14759" t="s">
        <v>20029</v>
      </c>
      <c r="D14759">
        <v>137.12</v>
      </c>
      <c r="E14759" t="s">
        <v>21983</v>
      </c>
    </row>
    <row r="14760" spans="1:5" x14ac:dyDescent="0.25">
      <c r="A14760" t="s">
        <v>16410</v>
      </c>
      <c r="B14760" t="s">
        <v>10772</v>
      </c>
      <c r="C14760" t="s">
        <v>20030</v>
      </c>
      <c r="D14760">
        <v>44.96</v>
      </c>
      <c r="E14760" t="s">
        <v>21983</v>
      </c>
    </row>
    <row r="14761" spans="1:5" x14ac:dyDescent="0.25">
      <c r="A14761" t="s">
        <v>16410</v>
      </c>
      <c r="B14761" t="s">
        <v>10775</v>
      </c>
      <c r="C14761" t="s">
        <v>20031</v>
      </c>
      <c r="D14761">
        <v>68.89</v>
      </c>
      <c r="E14761" t="s">
        <v>21983</v>
      </c>
    </row>
    <row r="14762" spans="1:5" x14ac:dyDescent="0.25">
      <c r="A14762" t="s">
        <v>16410</v>
      </c>
      <c r="B14762" t="s">
        <v>10778</v>
      </c>
      <c r="C14762" t="s">
        <v>20032</v>
      </c>
      <c r="D14762">
        <v>18.079999999999998</v>
      </c>
      <c r="E14762" t="s">
        <v>21983</v>
      </c>
    </row>
    <row r="14763" spans="1:5" x14ac:dyDescent="0.25">
      <c r="A14763" t="s">
        <v>16410</v>
      </c>
      <c r="B14763" t="s">
        <v>10784</v>
      </c>
      <c r="C14763" t="s">
        <v>20033</v>
      </c>
      <c r="D14763">
        <v>12.44</v>
      </c>
      <c r="E14763" t="s">
        <v>21983</v>
      </c>
    </row>
    <row r="14764" spans="1:5" x14ac:dyDescent="0.25">
      <c r="A14764" t="s">
        <v>16410</v>
      </c>
      <c r="B14764" t="s">
        <v>10781</v>
      </c>
      <c r="C14764" t="s">
        <v>20034</v>
      </c>
      <c r="D14764">
        <v>268.79000000000002</v>
      </c>
      <c r="E14764" t="s">
        <v>21983</v>
      </c>
    </row>
    <row r="14765" spans="1:5" x14ac:dyDescent="0.25">
      <c r="A14765" t="s">
        <v>16410</v>
      </c>
      <c r="B14765" t="s">
        <v>10787</v>
      </c>
      <c r="C14765" t="s">
        <v>20035</v>
      </c>
      <c r="D14765">
        <v>20.12</v>
      </c>
      <c r="E14765" t="s">
        <v>21983</v>
      </c>
    </row>
    <row r="14766" spans="1:5" x14ac:dyDescent="0.25">
      <c r="A14766" t="s">
        <v>16410</v>
      </c>
      <c r="B14766" t="s">
        <v>10790</v>
      </c>
      <c r="C14766" t="s">
        <v>20036</v>
      </c>
      <c r="D14766">
        <v>93.49</v>
      </c>
      <c r="E14766" t="s">
        <v>21983</v>
      </c>
    </row>
    <row r="14767" spans="1:5" x14ac:dyDescent="0.25">
      <c r="A14767" t="s">
        <v>16410</v>
      </c>
      <c r="B14767" t="s">
        <v>10793</v>
      </c>
      <c r="C14767" t="s">
        <v>20037</v>
      </c>
      <c r="D14767">
        <v>17.64</v>
      </c>
      <c r="E14767" t="s">
        <v>21983</v>
      </c>
    </row>
    <row r="14768" spans="1:5" x14ac:dyDescent="0.25">
      <c r="A14768" t="s">
        <v>16410</v>
      </c>
      <c r="B14768" t="s">
        <v>10796</v>
      </c>
      <c r="C14768" t="s">
        <v>20038</v>
      </c>
      <c r="D14768">
        <v>14.9</v>
      </c>
      <c r="E14768" t="s">
        <v>21983</v>
      </c>
    </row>
    <row r="14769" spans="1:5" x14ac:dyDescent="0.25">
      <c r="A14769" t="s">
        <v>16410</v>
      </c>
      <c r="B14769" t="s">
        <v>10799</v>
      </c>
      <c r="C14769" t="s">
        <v>20039</v>
      </c>
      <c r="D14769">
        <v>9.2799999999999994</v>
      </c>
      <c r="E14769" t="s">
        <v>21983</v>
      </c>
    </row>
    <row r="14770" spans="1:5" x14ac:dyDescent="0.25">
      <c r="A14770" t="s">
        <v>16410</v>
      </c>
      <c r="B14770" t="s">
        <v>10802</v>
      </c>
      <c r="C14770" t="s">
        <v>20040</v>
      </c>
      <c r="D14770">
        <v>15.99</v>
      </c>
      <c r="E14770" t="s">
        <v>21983</v>
      </c>
    </row>
    <row r="14771" spans="1:5" x14ac:dyDescent="0.25">
      <c r="A14771" t="s">
        <v>16410</v>
      </c>
      <c r="B14771" t="s">
        <v>10805</v>
      </c>
      <c r="C14771" t="s">
        <v>20041</v>
      </c>
      <c r="D14771">
        <v>8.4</v>
      </c>
      <c r="E14771" t="s">
        <v>21983</v>
      </c>
    </row>
    <row r="14772" spans="1:5" x14ac:dyDescent="0.25">
      <c r="A14772" t="s">
        <v>16410</v>
      </c>
      <c r="B14772" t="s">
        <v>10808</v>
      </c>
      <c r="C14772" t="s">
        <v>20042</v>
      </c>
      <c r="D14772">
        <v>55.84</v>
      </c>
      <c r="E14772" t="s">
        <v>21983</v>
      </c>
    </row>
    <row r="14773" spans="1:5" x14ac:dyDescent="0.25">
      <c r="A14773" t="s">
        <v>16410</v>
      </c>
      <c r="B14773" t="s">
        <v>10811</v>
      </c>
      <c r="C14773" t="s">
        <v>20043</v>
      </c>
      <c r="D14773">
        <v>44.28</v>
      </c>
      <c r="E14773" t="s">
        <v>21983</v>
      </c>
    </row>
    <row r="14774" spans="1:5" x14ac:dyDescent="0.25">
      <c r="A14774" t="s">
        <v>16410</v>
      </c>
      <c r="B14774" t="s">
        <v>10814</v>
      </c>
      <c r="C14774" t="s">
        <v>20044</v>
      </c>
      <c r="D14774">
        <v>22.59</v>
      </c>
      <c r="E14774" t="s">
        <v>21983</v>
      </c>
    </row>
    <row r="14775" spans="1:5" x14ac:dyDescent="0.25">
      <c r="A14775" t="s">
        <v>16410</v>
      </c>
      <c r="B14775" t="s">
        <v>10817</v>
      </c>
      <c r="C14775" t="s">
        <v>20045</v>
      </c>
      <c r="D14775">
        <v>34.520000000000003</v>
      </c>
      <c r="E14775" t="s">
        <v>21983</v>
      </c>
    </row>
    <row r="14776" spans="1:5" x14ac:dyDescent="0.25">
      <c r="A14776" t="s">
        <v>16410</v>
      </c>
      <c r="B14776" t="s">
        <v>10820</v>
      </c>
      <c r="C14776" t="s">
        <v>20046</v>
      </c>
      <c r="D14776">
        <v>30.77</v>
      </c>
      <c r="E14776" t="s">
        <v>21983</v>
      </c>
    </row>
    <row r="14777" spans="1:5" x14ac:dyDescent="0.25">
      <c r="A14777" t="s">
        <v>16410</v>
      </c>
      <c r="B14777" t="s">
        <v>10823</v>
      </c>
      <c r="C14777" t="s">
        <v>20047</v>
      </c>
      <c r="D14777">
        <v>22.05</v>
      </c>
      <c r="E14777" t="s">
        <v>21983</v>
      </c>
    </row>
    <row r="14778" spans="1:5" x14ac:dyDescent="0.25">
      <c r="A14778" t="s">
        <v>16410</v>
      </c>
      <c r="B14778" t="s">
        <v>10828</v>
      </c>
      <c r="C14778" t="s">
        <v>20048</v>
      </c>
      <c r="D14778">
        <v>16.32</v>
      </c>
      <c r="E14778" t="s">
        <v>21983</v>
      </c>
    </row>
    <row r="14779" spans="1:5" x14ac:dyDescent="0.25">
      <c r="A14779" t="s">
        <v>16410</v>
      </c>
      <c r="B14779" t="s">
        <v>10831</v>
      </c>
      <c r="C14779" t="s">
        <v>20049</v>
      </c>
      <c r="D14779">
        <v>5.79</v>
      </c>
      <c r="E14779" t="s">
        <v>21983</v>
      </c>
    </row>
    <row r="14780" spans="1:5" x14ac:dyDescent="0.25">
      <c r="A14780" t="s">
        <v>16410</v>
      </c>
      <c r="B14780" t="s">
        <v>10834</v>
      </c>
      <c r="C14780" t="s">
        <v>20050</v>
      </c>
      <c r="D14780">
        <v>58.1</v>
      </c>
      <c r="E14780" t="s">
        <v>21983</v>
      </c>
    </row>
    <row r="14781" spans="1:5" x14ac:dyDescent="0.25">
      <c r="A14781" t="s">
        <v>16410</v>
      </c>
      <c r="B14781" t="s">
        <v>10837</v>
      </c>
      <c r="C14781" t="s">
        <v>20051</v>
      </c>
      <c r="D14781">
        <v>36.520000000000003</v>
      </c>
      <c r="E14781" t="s">
        <v>21983</v>
      </c>
    </row>
    <row r="14782" spans="1:5" x14ac:dyDescent="0.25">
      <c r="A14782" t="s">
        <v>16410</v>
      </c>
      <c r="B14782" t="s">
        <v>10840</v>
      </c>
      <c r="C14782" t="s">
        <v>20052</v>
      </c>
      <c r="D14782">
        <v>63.12</v>
      </c>
      <c r="E14782" t="s">
        <v>21983</v>
      </c>
    </row>
    <row r="14783" spans="1:5" x14ac:dyDescent="0.25">
      <c r="A14783" t="s">
        <v>16410</v>
      </c>
      <c r="B14783" t="s">
        <v>10843</v>
      </c>
      <c r="C14783" t="s">
        <v>20053</v>
      </c>
      <c r="D14783">
        <v>17.39</v>
      </c>
      <c r="E14783" t="s">
        <v>21983</v>
      </c>
    </row>
    <row r="14784" spans="1:5" x14ac:dyDescent="0.25">
      <c r="A14784" t="s">
        <v>16410</v>
      </c>
      <c r="B14784" t="s">
        <v>10852</v>
      </c>
      <c r="C14784" t="s">
        <v>20054</v>
      </c>
      <c r="D14784">
        <v>37.46</v>
      </c>
      <c r="E14784" t="s">
        <v>21983</v>
      </c>
    </row>
    <row r="14785" spans="1:5" x14ac:dyDescent="0.25">
      <c r="A14785" t="s">
        <v>16410</v>
      </c>
      <c r="B14785" t="s">
        <v>10846</v>
      </c>
      <c r="C14785" t="s">
        <v>20055</v>
      </c>
      <c r="D14785">
        <v>38.43</v>
      </c>
      <c r="E14785" t="s">
        <v>21983</v>
      </c>
    </row>
    <row r="14786" spans="1:5" x14ac:dyDescent="0.25">
      <c r="A14786" t="s">
        <v>16410</v>
      </c>
      <c r="B14786" t="s">
        <v>10849</v>
      </c>
      <c r="C14786" t="s">
        <v>20056</v>
      </c>
      <c r="D14786">
        <v>840.5</v>
      </c>
      <c r="E14786" t="s">
        <v>21983</v>
      </c>
    </row>
    <row r="14787" spans="1:5" x14ac:dyDescent="0.25">
      <c r="A14787" t="s">
        <v>16410</v>
      </c>
      <c r="B14787" t="s">
        <v>10855</v>
      </c>
      <c r="C14787" t="s">
        <v>20057</v>
      </c>
      <c r="D14787">
        <v>41.13</v>
      </c>
      <c r="E14787" t="s">
        <v>21983</v>
      </c>
    </row>
    <row r="14788" spans="1:5" x14ac:dyDescent="0.25">
      <c r="A14788" t="s">
        <v>16410</v>
      </c>
      <c r="B14788" t="s">
        <v>10857</v>
      </c>
      <c r="C14788" t="s">
        <v>20058</v>
      </c>
      <c r="D14788">
        <v>21.22</v>
      </c>
      <c r="E14788" t="s">
        <v>21983</v>
      </c>
    </row>
    <row r="14789" spans="1:5" x14ac:dyDescent="0.25">
      <c r="A14789" t="s">
        <v>16410</v>
      </c>
      <c r="B14789" t="s">
        <v>10860</v>
      </c>
      <c r="C14789" t="s">
        <v>20059</v>
      </c>
      <c r="D14789">
        <v>14.39</v>
      </c>
      <c r="E14789" t="s">
        <v>21983</v>
      </c>
    </row>
    <row r="14790" spans="1:5" x14ac:dyDescent="0.25">
      <c r="A14790" t="s">
        <v>16410</v>
      </c>
      <c r="B14790" t="s">
        <v>10863</v>
      </c>
      <c r="C14790" t="s">
        <v>20060</v>
      </c>
      <c r="D14790">
        <v>12.63</v>
      </c>
      <c r="E14790" t="s">
        <v>21983</v>
      </c>
    </row>
    <row r="14791" spans="1:5" x14ac:dyDescent="0.25">
      <c r="A14791" t="s">
        <v>16410</v>
      </c>
      <c r="B14791" t="s">
        <v>10866</v>
      </c>
      <c r="C14791" t="s">
        <v>20061</v>
      </c>
      <c r="D14791">
        <v>68.62</v>
      </c>
      <c r="E14791" t="s">
        <v>21983</v>
      </c>
    </row>
    <row r="14792" spans="1:5" x14ac:dyDescent="0.25">
      <c r="A14792" t="s">
        <v>16410</v>
      </c>
      <c r="B14792" t="s">
        <v>10869</v>
      </c>
      <c r="C14792" t="s">
        <v>20062</v>
      </c>
      <c r="D14792">
        <v>19.64</v>
      </c>
      <c r="E14792" t="s">
        <v>21983</v>
      </c>
    </row>
    <row r="14793" spans="1:5" x14ac:dyDescent="0.25">
      <c r="A14793" t="s">
        <v>16410</v>
      </c>
      <c r="B14793" t="s">
        <v>10872</v>
      </c>
      <c r="C14793" t="s">
        <v>20063</v>
      </c>
      <c r="D14793">
        <v>27.83</v>
      </c>
      <c r="E14793" t="s">
        <v>21983</v>
      </c>
    </row>
    <row r="14794" spans="1:5" x14ac:dyDescent="0.25">
      <c r="A14794" t="s">
        <v>16410</v>
      </c>
      <c r="B14794" t="s">
        <v>10875</v>
      </c>
      <c r="C14794" t="s">
        <v>20064</v>
      </c>
      <c r="D14794">
        <v>24.35</v>
      </c>
      <c r="E14794" t="s">
        <v>21983</v>
      </c>
    </row>
    <row r="14795" spans="1:5" x14ac:dyDescent="0.25">
      <c r="A14795" t="s">
        <v>16410</v>
      </c>
      <c r="B14795" t="s">
        <v>10878</v>
      </c>
      <c r="C14795" t="s">
        <v>20065</v>
      </c>
      <c r="D14795">
        <v>131.34</v>
      </c>
      <c r="E14795" t="s">
        <v>21983</v>
      </c>
    </row>
    <row r="14796" spans="1:5" x14ac:dyDescent="0.25">
      <c r="A14796" t="s">
        <v>16410</v>
      </c>
      <c r="B14796" t="s">
        <v>10881</v>
      </c>
      <c r="C14796" t="s">
        <v>20066</v>
      </c>
      <c r="D14796">
        <v>11217.4</v>
      </c>
      <c r="E14796" t="s">
        <v>21983</v>
      </c>
    </row>
    <row r="14797" spans="1:5" x14ac:dyDescent="0.25">
      <c r="A14797" t="s">
        <v>16410</v>
      </c>
      <c r="B14797" t="s">
        <v>10884</v>
      </c>
      <c r="C14797" t="s">
        <v>20067</v>
      </c>
      <c r="D14797">
        <v>11.12</v>
      </c>
      <c r="E14797" t="s">
        <v>21983</v>
      </c>
    </row>
    <row r="14798" spans="1:5" x14ac:dyDescent="0.25">
      <c r="A14798" t="s">
        <v>16410</v>
      </c>
      <c r="B14798" t="s">
        <v>10887</v>
      </c>
      <c r="C14798" t="s">
        <v>20068</v>
      </c>
      <c r="D14798">
        <v>126.08</v>
      </c>
      <c r="E14798" t="s">
        <v>21983</v>
      </c>
    </row>
    <row r="14799" spans="1:5" x14ac:dyDescent="0.25">
      <c r="A14799" t="s">
        <v>16410</v>
      </c>
      <c r="B14799" t="s">
        <v>10890</v>
      </c>
      <c r="C14799" t="s">
        <v>20069</v>
      </c>
      <c r="D14799">
        <v>351.47</v>
      </c>
      <c r="E14799" t="s">
        <v>21983</v>
      </c>
    </row>
    <row r="14800" spans="1:5" x14ac:dyDescent="0.25">
      <c r="A14800" t="s">
        <v>16410</v>
      </c>
      <c r="B14800" t="s">
        <v>10895</v>
      </c>
      <c r="C14800" t="s">
        <v>20070</v>
      </c>
      <c r="D14800">
        <v>35.659999999999997</v>
      </c>
      <c r="E14800" t="s">
        <v>21983</v>
      </c>
    </row>
    <row r="14801" spans="1:5" x14ac:dyDescent="0.25">
      <c r="A14801" t="s">
        <v>16410</v>
      </c>
      <c r="B14801" t="s">
        <v>10892</v>
      </c>
      <c r="C14801" t="s">
        <v>20071</v>
      </c>
      <c r="D14801">
        <v>29.16</v>
      </c>
      <c r="E14801" t="s">
        <v>21983</v>
      </c>
    </row>
    <row r="14802" spans="1:5" x14ac:dyDescent="0.25">
      <c r="A14802" t="s">
        <v>16410</v>
      </c>
      <c r="B14802" t="s">
        <v>10898</v>
      </c>
      <c r="C14802" t="s">
        <v>20072</v>
      </c>
      <c r="D14802">
        <v>43.84</v>
      </c>
      <c r="E14802" t="s">
        <v>21983</v>
      </c>
    </row>
    <row r="14803" spans="1:5" x14ac:dyDescent="0.25">
      <c r="A14803" t="s">
        <v>16410</v>
      </c>
      <c r="B14803" t="s">
        <v>10901</v>
      </c>
      <c r="C14803" t="s">
        <v>20073</v>
      </c>
      <c r="D14803">
        <v>16.45</v>
      </c>
      <c r="E14803" t="s">
        <v>21983</v>
      </c>
    </row>
    <row r="14804" spans="1:5" x14ac:dyDescent="0.25">
      <c r="A14804" t="s">
        <v>16410</v>
      </c>
      <c r="B14804" t="s">
        <v>10903</v>
      </c>
      <c r="C14804" t="s">
        <v>20074</v>
      </c>
      <c r="D14804">
        <v>117.5</v>
      </c>
      <c r="E14804" t="s">
        <v>21983</v>
      </c>
    </row>
    <row r="14805" spans="1:5" x14ac:dyDescent="0.25">
      <c r="A14805" t="s">
        <v>16410</v>
      </c>
      <c r="B14805" t="s">
        <v>10906</v>
      </c>
      <c r="C14805" t="s">
        <v>20075</v>
      </c>
      <c r="D14805">
        <v>27.93</v>
      </c>
      <c r="E14805" t="s">
        <v>21983</v>
      </c>
    </row>
    <row r="14806" spans="1:5" x14ac:dyDescent="0.25">
      <c r="A14806" t="s">
        <v>16410</v>
      </c>
      <c r="B14806" t="s">
        <v>10909</v>
      </c>
      <c r="C14806" t="s">
        <v>20076</v>
      </c>
      <c r="D14806">
        <v>35.729999999999997</v>
      </c>
      <c r="E14806" t="s">
        <v>21983</v>
      </c>
    </row>
    <row r="14807" spans="1:5" x14ac:dyDescent="0.25">
      <c r="A14807" t="s">
        <v>16410</v>
      </c>
      <c r="B14807" t="s">
        <v>10912</v>
      </c>
      <c r="C14807" t="s">
        <v>20077</v>
      </c>
      <c r="D14807">
        <v>42.03</v>
      </c>
      <c r="E14807" t="s">
        <v>21983</v>
      </c>
    </row>
    <row r="14808" spans="1:5" x14ac:dyDescent="0.25">
      <c r="A14808" t="s">
        <v>16410</v>
      </c>
      <c r="B14808" t="s">
        <v>10915</v>
      </c>
      <c r="C14808" t="s">
        <v>20078</v>
      </c>
      <c r="D14808">
        <v>41.06</v>
      </c>
      <c r="E14808" t="s">
        <v>21983</v>
      </c>
    </row>
    <row r="14809" spans="1:5" x14ac:dyDescent="0.25">
      <c r="A14809" t="s">
        <v>16410</v>
      </c>
      <c r="B14809" t="s">
        <v>10918</v>
      </c>
      <c r="C14809" t="s">
        <v>20079</v>
      </c>
      <c r="D14809">
        <v>21.82</v>
      </c>
      <c r="E14809" t="s">
        <v>21983</v>
      </c>
    </row>
    <row r="14810" spans="1:5" x14ac:dyDescent="0.25">
      <c r="A14810" t="s">
        <v>16410</v>
      </c>
      <c r="B14810" t="s">
        <v>10921</v>
      </c>
      <c r="C14810" t="s">
        <v>20080</v>
      </c>
      <c r="D14810">
        <v>39.299999999999997</v>
      </c>
      <c r="E14810" t="s">
        <v>21983</v>
      </c>
    </row>
    <row r="14811" spans="1:5" x14ac:dyDescent="0.25">
      <c r="A14811" t="s">
        <v>16410</v>
      </c>
      <c r="B14811" t="s">
        <v>10924</v>
      </c>
      <c r="C14811" t="s">
        <v>20081</v>
      </c>
      <c r="D14811">
        <v>19.04</v>
      </c>
      <c r="E14811" t="s">
        <v>21983</v>
      </c>
    </row>
    <row r="14812" spans="1:5" x14ac:dyDescent="0.25">
      <c r="A14812" t="s">
        <v>16410</v>
      </c>
      <c r="B14812" t="s">
        <v>10927</v>
      </c>
      <c r="C14812" t="s">
        <v>20082</v>
      </c>
      <c r="D14812">
        <v>28.72</v>
      </c>
      <c r="E14812" t="s">
        <v>21983</v>
      </c>
    </row>
    <row r="14813" spans="1:5" x14ac:dyDescent="0.25">
      <c r="A14813" t="s">
        <v>16410</v>
      </c>
      <c r="B14813" t="s">
        <v>10930</v>
      </c>
      <c r="C14813" t="s">
        <v>20083</v>
      </c>
      <c r="D14813">
        <v>28.85</v>
      </c>
      <c r="E14813" t="s">
        <v>21983</v>
      </c>
    </row>
    <row r="14814" spans="1:5" x14ac:dyDescent="0.25">
      <c r="A14814" t="s">
        <v>16410</v>
      </c>
      <c r="B14814" t="s">
        <v>10933</v>
      </c>
      <c r="C14814" t="s">
        <v>20084</v>
      </c>
      <c r="D14814">
        <v>34.08</v>
      </c>
      <c r="E14814" t="s">
        <v>21983</v>
      </c>
    </row>
    <row r="14815" spans="1:5" x14ac:dyDescent="0.25">
      <c r="A14815" t="s">
        <v>16410</v>
      </c>
      <c r="B14815" t="s">
        <v>10936</v>
      </c>
      <c r="C14815" t="s">
        <v>20085</v>
      </c>
      <c r="D14815">
        <v>53.51</v>
      </c>
      <c r="E14815" t="s">
        <v>21983</v>
      </c>
    </row>
    <row r="14816" spans="1:5" x14ac:dyDescent="0.25">
      <c r="A14816" t="s">
        <v>16410</v>
      </c>
      <c r="B14816" t="s">
        <v>10939</v>
      </c>
      <c r="C14816" t="s">
        <v>20086</v>
      </c>
      <c r="D14816">
        <v>34.130000000000003</v>
      </c>
      <c r="E14816" t="s">
        <v>21983</v>
      </c>
    </row>
    <row r="14817" spans="1:5" x14ac:dyDescent="0.25">
      <c r="A14817" t="s">
        <v>16410</v>
      </c>
      <c r="B14817" t="s">
        <v>10942</v>
      </c>
      <c r="C14817" t="s">
        <v>20087</v>
      </c>
      <c r="D14817">
        <v>24.07</v>
      </c>
      <c r="E14817" t="s">
        <v>21983</v>
      </c>
    </row>
    <row r="14818" spans="1:5" x14ac:dyDescent="0.25">
      <c r="A14818" t="s">
        <v>16410</v>
      </c>
      <c r="B14818" t="s">
        <v>10945</v>
      </c>
      <c r="C14818" t="s">
        <v>20088</v>
      </c>
      <c r="D14818">
        <v>21.26</v>
      </c>
      <c r="E14818" t="s">
        <v>21983</v>
      </c>
    </row>
    <row r="14819" spans="1:5" x14ac:dyDescent="0.25">
      <c r="A14819" t="s">
        <v>16410</v>
      </c>
      <c r="B14819" t="s">
        <v>10948</v>
      </c>
      <c r="C14819" t="s">
        <v>20089</v>
      </c>
      <c r="D14819">
        <v>796.51</v>
      </c>
      <c r="E14819" t="s">
        <v>21983</v>
      </c>
    </row>
    <row r="14820" spans="1:5" x14ac:dyDescent="0.25">
      <c r="A14820" t="s">
        <v>16410</v>
      </c>
      <c r="B14820" t="s">
        <v>10951</v>
      </c>
      <c r="C14820" t="s">
        <v>20090</v>
      </c>
      <c r="D14820">
        <v>8.16</v>
      </c>
      <c r="E14820" t="s">
        <v>21983</v>
      </c>
    </row>
    <row r="14821" spans="1:5" x14ac:dyDescent="0.25">
      <c r="A14821" t="s">
        <v>16410</v>
      </c>
      <c r="B14821" t="s">
        <v>10954</v>
      </c>
      <c r="C14821" t="s">
        <v>20091</v>
      </c>
      <c r="D14821">
        <v>10.029999999999999</v>
      </c>
      <c r="E14821" t="s">
        <v>21983</v>
      </c>
    </row>
    <row r="14822" spans="1:5" x14ac:dyDescent="0.25">
      <c r="A14822" t="s">
        <v>16410</v>
      </c>
      <c r="B14822" t="s">
        <v>10957</v>
      </c>
      <c r="C14822" t="s">
        <v>20092</v>
      </c>
      <c r="D14822">
        <v>61.62</v>
      </c>
      <c r="E14822" t="s">
        <v>21983</v>
      </c>
    </row>
    <row r="14823" spans="1:5" x14ac:dyDescent="0.25">
      <c r="A14823" t="s">
        <v>16410</v>
      </c>
      <c r="B14823" t="s">
        <v>10960</v>
      </c>
      <c r="C14823" t="s">
        <v>20093</v>
      </c>
      <c r="D14823">
        <v>41.35</v>
      </c>
      <c r="E14823" t="s">
        <v>21983</v>
      </c>
    </row>
    <row r="14824" spans="1:5" x14ac:dyDescent="0.25">
      <c r="A14824" t="s">
        <v>16410</v>
      </c>
      <c r="B14824" t="s">
        <v>10963</v>
      </c>
      <c r="C14824" t="s">
        <v>20094</v>
      </c>
      <c r="D14824">
        <v>10.72</v>
      </c>
      <c r="E14824" t="s">
        <v>21983</v>
      </c>
    </row>
    <row r="14825" spans="1:5" x14ac:dyDescent="0.25">
      <c r="A14825" t="s">
        <v>16410</v>
      </c>
      <c r="B14825" t="s">
        <v>10966</v>
      </c>
      <c r="C14825" t="s">
        <v>20095</v>
      </c>
      <c r="D14825">
        <v>21.79</v>
      </c>
      <c r="E14825" t="s">
        <v>21983</v>
      </c>
    </row>
    <row r="14826" spans="1:5" x14ac:dyDescent="0.25">
      <c r="A14826" t="s">
        <v>16410</v>
      </c>
      <c r="B14826" t="s">
        <v>10969</v>
      </c>
      <c r="C14826" t="s">
        <v>20096</v>
      </c>
      <c r="D14826">
        <v>396.19</v>
      </c>
      <c r="E14826" t="s">
        <v>21983</v>
      </c>
    </row>
    <row r="14827" spans="1:5" x14ac:dyDescent="0.25">
      <c r="A14827" t="s">
        <v>16410</v>
      </c>
      <c r="B14827" t="s">
        <v>10972</v>
      </c>
      <c r="C14827" t="s">
        <v>20097</v>
      </c>
      <c r="D14827">
        <v>18.41</v>
      </c>
      <c r="E14827" t="s">
        <v>21983</v>
      </c>
    </row>
    <row r="14828" spans="1:5" x14ac:dyDescent="0.25">
      <c r="A14828" t="s">
        <v>16410</v>
      </c>
      <c r="B14828" t="s">
        <v>10975</v>
      </c>
      <c r="C14828" t="s">
        <v>20098</v>
      </c>
      <c r="D14828">
        <v>16.829999999999998</v>
      </c>
      <c r="E14828" t="s">
        <v>21983</v>
      </c>
    </row>
    <row r="14829" spans="1:5" x14ac:dyDescent="0.25">
      <c r="A14829" t="s">
        <v>16410</v>
      </c>
      <c r="B14829" t="s">
        <v>10978</v>
      </c>
      <c r="C14829" t="s">
        <v>20099</v>
      </c>
      <c r="D14829">
        <v>86.71</v>
      </c>
      <c r="E14829" t="s">
        <v>21983</v>
      </c>
    </row>
    <row r="14830" spans="1:5" x14ac:dyDescent="0.25">
      <c r="A14830" t="s">
        <v>16410</v>
      </c>
      <c r="B14830" t="s">
        <v>10981</v>
      </c>
      <c r="C14830" t="s">
        <v>20100</v>
      </c>
      <c r="D14830">
        <v>24.73</v>
      </c>
      <c r="E14830" t="s">
        <v>21983</v>
      </c>
    </row>
    <row r="14831" spans="1:5" x14ac:dyDescent="0.25">
      <c r="A14831" t="s">
        <v>16410</v>
      </c>
      <c r="B14831" t="s">
        <v>10984</v>
      </c>
      <c r="C14831" t="s">
        <v>20101</v>
      </c>
      <c r="D14831">
        <v>39.159999999999997</v>
      </c>
      <c r="E14831" t="s">
        <v>21983</v>
      </c>
    </row>
    <row r="14832" spans="1:5" x14ac:dyDescent="0.25">
      <c r="A14832" t="s">
        <v>16410</v>
      </c>
      <c r="B14832" t="s">
        <v>10987</v>
      </c>
      <c r="C14832" t="s">
        <v>20102</v>
      </c>
      <c r="D14832">
        <v>209.53</v>
      </c>
      <c r="E14832" t="s">
        <v>21983</v>
      </c>
    </row>
    <row r="14833" spans="1:5" x14ac:dyDescent="0.25">
      <c r="A14833" t="s">
        <v>16410</v>
      </c>
      <c r="B14833" t="s">
        <v>10990</v>
      </c>
      <c r="C14833" t="s">
        <v>20103</v>
      </c>
      <c r="D14833">
        <v>23.74</v>
      </c>
      <c r="E14833" t="s">
        <v>21983</v>
      </c>
    </row>
    <row r="14834" spans="1:5" x14ac:dyDescent="0.25">
      <c r="A14834" t="s">
        <v>16410</v>
      </c>
      <c r="B14834" t="s">
        <v>10993</v>
      </c>
      <c r="C14834" t="s">
        <v>20104</v>
      </c>
      <c r="D14834">
        <v>70.92</v>
      </c>
      <c r="E14834" t="s">
        <v>21983</v>
      </c>
    </row>
    <row r="14835" spans="1:5" x14ac:dyDescent="0.25">
      <c r="A14835" t="s">
        <v>16410</v>
      </c>
      <c r="B14835" t="s">
        <v>10996</v>
      </c>
      <c r="C14835" t="s">
        <v>20105</v>
      </c>
      <c r="D14835">
        <v>40.54</v>
      </c>
      <c r="E14835" t="s">
        <v>21983</v>
      </c>
    </row>
    <row r="14836" spans="1:5" x14ac:dyDescent="0.25">
      <c r="A14836" t="s">
        <v>16410</v>
      </c>
      <c r="B14836" t="s">
        <v>10999</v>
      </c>
      <c r="C14836" t="s">
        <v>20106</v>
      </c>
      <c r="D14836">
        <v>226.19</v>
      </c>
      <c r="E14836" t="s">
        <v>21983</v>
      </c>
    </row>
    <row r="14837" spans="1:5" x14ac:dyDescent="0.25">
      <c r="A14837" t="s">
        <v>16410</v>
      </c>
      <c r="B14837" t="s">
        <v>11002</v>
      </c>
      <c r="C14837" t="s">
        <v>20107</v>
      </c>
      <c r="D14837">
        <v>78.680000000000007</v>
      </c>
      <c r="E14837" t="s">
        <v>21983</v>
      </c>
    </row>
    <row r="14838" spans="1:5" x14ac:dyDescent="0.25">
      <c r="A14838" t="s">
        <v>16410</v>
      </c>
      <c r="B14838" t="s">
        <v>11005</v>
      </c>
      <c r="C14838" t="s">
        <v>20108</v>
      </c>
      <c r="D14838">
        <v>98.52</v>
      </c>
      <c r="E14838" t="s">
        <v>21983</v>
      </c>
    </row>
    <row r="14839" spans="1:5" x14ac:dyDescent="0.25">
      <c r="A14839" t="s">
        <v>16410</v>
      </c>
      <c r="B14839" t="s">
        <v>11008</v>
      </c>
      <c r="C14839" t="s">
        <v>20109</v>
      </c>
      <c r="D14839">
        <v>6.76</v>
      </c>
      <c r="E14839" t="s">
        <v>21983</v>
      </c>
    </row>
    <row r="14840" spans="1:5" x14ac:dyDescent="0.25">
      <c r="A14840" t="s">
        <v>16410</v>
      </c>
      <c r="B14840" t="s">
        <v>11011</v>
      </c>
      <c r="C14840" t="s">
        <v>20110</v>
      </c>
      <c r="D14840">
        <v>70.97</v>
      </c>
      <c r="E14840" t="s">
        <v>21983</v>
      </c>
    </row>
    <row r="14841" spans="1:5" x14ac:dyDescent="0.25">
      <c r="A14841" t="s">
        <v>16410</v>
      </c>
      <c r="B14841" t="s">
        <v>11014</v>
      </c>
      <c r="C14841" t="s">
        <v>20111</v>
      </c>
      <c r="D14841">
        <v>67.510000000000005</v>
      </c>
      <c r="E14841" t="s">
        <v>21983</v>
      </c>
    </row>
    <row r="14842" spans="1:5" x14ac:dyDescent="0.25">
      <c r="A14842" t="s">
        <v>16410</v>
      </c>
      <c r="B14842" t="s">
        <v>11017</v>
      </c>
      <c r="C14842" t="s">
        <v>20112</v>
      </c>
      <c r="D14842">
        <v>307.19</v>
      </c>
      <c r="E14842" t="s">
        <v>21983</v>
      </c>
    </row>
    <row r="14843" spans="1:5" x14ac:dyDescent="0.25">
      <c r="A14843" t="s">
        <v>16410</v>
      </c>
      <c r="B14843" t="s">
        <v>11019</v>
      </c>
      <c r="C14843" t="s">
        <v>20113</v>
      </c>
      <c r="D14843">
        <v>58.34</v>
      </c>
      <c r="E14843" t="s">
        <v>21983</v>
      </c>
    </row>
    <row r="14844" spans="1:5" x14ac:dyDescent="0.25">
      <c r="A14844" t="s">
        <v>16410</v>
      </c>
      <c r="B14844" t="s">
        <v>11021</v>
      </c>
      <c r="C14844" t="s">
        <v>20114</v>
      </c>
      <c r="D14844">
        <v>27.23</v>
      </c>
      <c r="E14844" t="s">
        <v>21983</v>
      </c>
    </row>
    <row r="14845" spans="1:5" x14ac:dyDescent="0.25">
      <c r="A14845" t="s">
        <v>16410</v>
      </c>
      <c r="B14845" t="s">
        <v>11024</v>
      </c>
      <c r="C14845" t="s">
        <v>20115</v>
      </c>
      <c r="D14845">
        <v>50.44</v>
      </c>
      <c r="E14845" t="s">
        <v>21983</v>
      </c>
    </row>
    <row r="14846" spans="1:5" x14ac:dyDescent="0.25">
      <c r="A14846" t="s">
        <v>16410</v>
      </c>
      <c r="B14846" t="s">
        <v>11027</v>
      </c>
      <c r="C14846" t="s">
        <v>20116</v>
      </c>
      <c r="D14846">
        <v>169.33</v>
      </c>
      <c r="E14846" t="s">
        <v>21983</v>
      </c>
    </row>
    <row r="14847" spans="1:5" x14ac:dyDescent="0.25">
      <c r="A14847" t="s">
        <v>16410</v>
      </c>
      <c r="B14847" t="s">
        <v>11030</v>
      </c>
      <c r="C14847" t="s">
        <v>20117</v>
      </c>
      <c r="D14847">
        <v>53.07</v>
      </c>
      <c r="E14847" t="s">
        <v>21983</v>
      </c>
    </row>
    <row r="14848" spans="1:5" x14ac:dyDescent="0.25">
      <c r="A14848" t="s">
        <v>16410</v>
      </c>
      <c r="B14848" t="s">
        <v>11033</v>
      </c>
      <c r="C14848" t="s">
        <v>20118</v>
      </c>
      <c r="D14848">
        <v>101.15</v>
      </c>
      <c r="E14848" t="s">
        <v>21983</v>
      </c>
    </row>
    <row r="14849" spans="1:5" x14ac:dyDescent="0.25">
      <c r="A14849" t="s">
        <v>16410</v>
      </c>
      <c r="B14849" t="s">
        <v>11036</v>
      </c>
      <c r="C14849" t="s">
        <v>20119</v>
      </c>
      <c r="D14849">
        <v>37.54</v>
      </c>
      <c r="E14849" t="s">
        <v>21983</v>
      </c>
    </row>
    <row r="14850" spans="1:5" x14ac:dyDescent="0.25">
      <c r="A14850" t="s">
        <v>16410</v>
      </c>
      <c r="B14850" t="s">
        <v>11039</v>
      </c>
      <c r="C14850" t="s">
        <v>20120</v>
      </c>
      <c r="D14850">
        <v>78.2</v>
      </c>
      <c r="E14850" t="s">
        <v>21983</v>
      </c>
    </row>
    <row r="14851" spans="1:5" x14ac:dyDescent="0.25">
      <c r="A14851" t="s">
        <v>16410</v>
      </c>
      <c r="B14851" t="s">
        <v>11042</v>
      </c>
      <c r="C14851" t="s">
        <v>20121</v>
      </c>
      <c r="D14851">
        <v>15.14</v>
      </c>
      <c r="E14851" t="s">
        <v>21983</v>
      </c>
    </row>
    <row r="14852" spans="1:5" x14ac:dyDescent="0.25">
      <c r="A14852" t="s">
        <v>16410</v>
      </c>
      <c r="B14852" t="s">
        <v>11044</v>
      </c>
      <c r="C14852" t="s">
        <v>20122</v>
      </c>
      <c r="D14852">
        <v>9.24</v>
      </c>
      <c r="E14852" t="s">
        <v>21983</v>
      </c>
    </row>
    <row r="14853" spans="1:5" x14ac:dyDescent="0.25">
      <c r="A14853" t="s">
        <v>16410</v>
      </c>
      <c r="B14853" t="s">
        <v>11047</v>
      </c>
      <c r="C14853" t="s">
        <v>20123</v>
      </c>
      <c r="D14853">
        <v>6010.48</v>
      </c>
      <c r="E14853" t="s">
        <v>21983</v>
      </c>
    </row>
    <row r="14854" spans="1:5" x14ac:dyDescent="0.25">
      <c r="A14854" t="s">
        <v>16410</v>
      </c>
      <c r="B14854" t="s">
        <v>11050</v>
      </c>
      <c r="C14854" t="s">
        <v>20124</v>
      </c>
      <c r="D14854">
        <v>41.39</v>
      </c>
      <c r="E14854" t="s">
        <v>21983</v>
      </c>
    </row>
    <row r="14855" spans="1:5" x14ac:dyDescent="0.25">
      <c r="A14855" t="s">
        <v>16410</v>
      </c>
      <c r="B14855" t="s">
        <v>11053</v>
      </c>
      <c r="C14855" t="s">
        <v>20125</v>
      </c>
      <c r="D14855">
        <v>25.74</v>
      </c>
      <c r="E14855" t="s">
        <v>21983</v>
      </c>
    </row>
    <row r="14856" spans="1:5" x14ac:dyDescent="0.25">
      <c r="A14856" t="s">
        <v>16410</v>
      </c>
      <c r="B14856" t="s">
        <v>11056</v>
      </c>
      <c r="C14856" t="s">
        <v>20126</v>
      </c>
      <c r="D14856">
        <v>18.510000000000002</v>
      </c>
      <c r="E14856" t="s">
        <v>21983</v>
      </c>
    </row>
    <row r="14857" spans="1:5" x14ac:dyDescent="0.25">
      <c r="A14857" t="s">
        <v>16410</v>
      </c>
      <c r="B14857" t="s">
        <v>11059</v>
      </c>
      <c r="C14857" t="s">
        <v>20127</v>
      </c>
      <c r="D14857">
        <v>105.53</v>
      </c>
      <c r="E14857" t="s">
        <v>21983</v>
      </c>
    </row>
    <row r="14858" spans="1:5" x14ac:dyDescent="0.25">
      <c r="A14858" t="s">
        <v>16410</v>
      </c>
      <c r="B14858" t="s">
        <v>11062</v>
      </c>
      <c r="C14858" t="s">
        <v>20128</v>
      </c>
      <c r="D14858">
        <v>19.7</v>
      </c>
      <c r="E14858" t="s">
        <v>21983</v>
      </c>
    </row>
    <row r="14859" spans="1:5" x14ac:dyDescent="0.25">
      <c r="A14859" t="s">
        <v>16410</v>
      </c>
      <c r="B14859" t="s">
        <v>11065</v>
      </c>
      <c r="C14859" t="s">
        <v>20129</v>
      </c>
      <c r="D14859">
        <v>10.97</v>
      </c>
      <c r="E14859" t="s">
        <v>21983</v>
      </c>
    </row>
    <row r="14860" spans="1:5" x14ac:dyDescent="0.25">
      <c r="A14860" t="s">
        <v>16410</v>
      </c>
      <c r="B14860" t="s">
        <v>11068</v>
      </c>
      <c r="C14860" t="s">
        <v>20130</v>
      </c>
      <c r="D14860">
        <v>13.06</v>
      </c>
      <c r="E14860" t="s">
        <v>21983</v>
      </c>
    </row>
    <row r="14861" spans="1:5" x14ac:dyDescent="0.25">
      <c r="A14861" t="s">
        <v>16410</v>
      </c>
      <c r="B14861" t="s">
        <v>11071</v>
      </c>
      <c r="C14861" t="s">
        <v>20131</v>
      </c>
      <c r="D14861">
        <v>39.340000000000003</v>
      </c>
      <c r="E14861" t="s">
        <v>21983</v>
      </c>
    </row>
    <row r="14862" spans="1:5" x14ac:dyDescent="0.25">
      <c r="A14862" t="s">
        <v>16410</v>
      </c>
      <c r="B14862" t="s">
        <v>11074</v>
      </c>
      <c r="C14862" t="s">
        <v>20132</v>
      </c>
      <c r="D14862">
        <v>101.48</v>
      </c>
      <c r="E14862" t="s">
        <v>21983</v>
      </c>
    </row>
    <row r="14863" spans="1:5" x14ac:dyDescent="0.25">
      <c r="A14863" t="s">
        <v>16410</v>
      </c>
      <c r="B14863" t="s">
        <v>11077</v>
      </c>
      <c r="C14863" t="s">
        <v>20133</v>
      </c>
      <c r="D14863">
        <v>214.98</v>
      </c>
      <c r="E14863" t="s">
        <v>21983</v>
      </c>
    </row>
    <row r="14864" spans="1:5" x14ac:dyDescent="0.25">
      <c r="A14864" t="s">
        <v>16410</v>
      </c>
      <c r="B14864" t="s">
        <v>11080</v>
      </c>
      <c r="C14864" t="s">
        <v>20134</v>
      </c>
      <c r="D14864">
        <v>456.78</v>
      </c>
      <c r="E14864" t="s">
        <v>21983</v>
      </c>
    </row>
    <row r="14865" spans="1:5" x14ac:dyDescent="0.25">
      <c r="A14865" t="s">
        <v>16410</v>
      </c>
      <c r="B14865" t="s">
        <v>11083</v>
      </c>
      <c r="C14865" t="s">
        <v>20135</v>
      </c>
      <c r="D14865">
        <v>54</v>
      </c>
      <c r="E14865" t="s">
        <v>21983</v>
      </c>
    </row>
    <row r="14866" spans="1:5" x14ac:dyDescent="0.25">
      <c r="A14866" t="s">
        <v>16410</v>
      </c>
      <c r="B14866" t="s">
        <v>11086</v>
      </c>
      <c r="C14866" t="s">
        <v>20136</v>
      </c>
      <c r="D14866">
        <v>40.89</v>
      </c>
      <c r="E14866" t="s">
        <v>21983</v>
      </c>
    </row>
    <row r="14867" spans="1:5" x14ac:dyDescent="0.25">
      <c r="A14867" t="s">
        <v>16410</v>
      </c>
      <c r="B14867" t="s">
        <v>11089</v>
      </c>
      <c r="C14867" t="s">
        <v>20137</v>
      </c>
      <c r="D14867">
        <v>102.03</v>
      </c>
      <c r="E14867" t="s">
        <v>21983</v>
      </c>
    </row>
    <row r="14868" spans="1:5" x14ac:dyDescent="0.25">
      <c r="A14868" t="s">
        <v>16410</v>
      </c>
      <c r="B14868" t="s">
        <v>11092</v>
      </c>
      <c r="C14868" t="s">
        <v>20138</v>
      </c>
      <c r="D14868">
        <v>2338.3200000000002</v>
      </c>
      <c r="E14868" t="s">
        <v>21983</v>
      </c>
    </row>
    <row r="14869" spans="1:5" x14ac:dyDescent="0.25">
      <c r="A14869" t="s">
        <v>16410</v>
      </c>
      <c r="B14869" t="s">
        <v>11095</v>
      </c>
      <c r="C14869" t="s">
        <v>20139</v>
      </c>
      <c r="D14869">
        <v>29.27</v>
      </c>
      <c r="E14869" t="s">
        <v>21983</v>
      </c>
    </row>
    <row r="14870" spans="1:5" x14ac:dyDescent="0.25">
      <c r="A14870" t="s">
        <v>16410</v>
      </c>
      <c r="B14870" t="s">
        <v>11098</v>
      </c>
      <c r="C14870" t="s">
        <v>20140</v>
      </c>
      <c r="D14870">
        <v>13.27</v>
      </c>
      <c r="E14870" t="s">
        <v>21983</v>
      </c>
    </row>
    <row r="14871" spans="1:5" x14ac:dyDescent="0.25">
      <c r="A14871" t="s">
        <v>16410</v>
      </c>
      <c r="B14871" t="s">
        <v>11101</v>
      </c>
      <c r="C14871" t="s">
        <v>20141</v>
      </c>
      <c r="D14871">
        <v>19.34</v>
      </c>
      <c r="E14871" t="s">
        <v>21983</v>
      </c>
    </row>
    <row r="14872" spans="1:5" x14ac:dyDescent="0.25">
      <c r="A14872" t="s">
        <v>16410</v>
      </c>
      <c r="B14872" t="s">
        <v>11103</v>
      </c>
      <c r="C14872" t="s">
        <v>20142</v>
      </c>
      <c r="D14872">
        <v>31.35</v>
      </c>
      <c r="E14872" t="s">
        <v>21983</v>
      </c>
    </row>
    <row r="14873" spans="1:5" x14ac:dyDescent="0.25">
      <c r="A14873" t="s">
        <v>16410</v>
      </c>
      <c r="B14873" t="s">
        <v>11106</v>
      </c>
      <c r="C14873" t="s">
        <v>20143</v>
      </c>
      <c r="D14873">
        <v>402.52</v>
      </c>
      <c r="E14873" t="s">
        <v>21983</v>
      </c>
    </row>
    <row r="14874" spans="1:5" x14ac:dyDescent="0.25">
      <c r="A14874" t="s">
        <v>16410</v>
      </c>
      <c r="B14874" t="s">
        <v>11108</v>
      </c>
      <c r="C14874" t="s">
        <v>20144</v>
      </c>
      <c r="D14874">
        <v>46.61</v>
      </c>
      <c r="E14874" t="s">
        <v>21983</v>
      </c>
    </row>
    <row r="14875" spans="1:5" x14ac:dyDescent="0.25">
      <c r="A14875" t="s">
        <v>16410</v>
      </c>
      <c r="B14875" t="s">
        <v>11111</v>
      </c>
      <c r="C14875" t="s">
        <v>20145</v>
      </c>
      <c r="D14875">
        <v>45.09</v>
      </c>
      <c r="E14875" t="s">
        <v>21983</v>
      </c>
    </row>
    <row r="14876" spans="1:5" x14ac:dyDescent="0.25">
      <c r="A14876" t="s">
        <v>16410</v>
      </c>
      <c r="B14876" t="s">
        <v>11114</v>
      </c>
      <c r="C14876" t="s">
        <v>20146</v>
      </c>
      <c r="D14876">
        <v>16.559999999999999</v>
      </c>
      <c r="E14876" t="s">
        <v>21983</v>
      </c>
    </row>
    <row r="14877" spans="1:5" x14ac:dyDescent="0.25">
      <c r="A14877" t="s">
        <v>16410</v>
      </c>
      <c r="B14877" t="s">
        <v>11117</v>
      </c>
      <c r="C14877" t="s">
        <v>20147</v>
      </c>
      <c r="D14877">
        <v>20.21</v>
      </c>
      <c r="E14877" t="s">
        <v>21983</v>
      </c>
    </row>
    <row r="14878" spans="1:5" x14ac:dyDescent="0.25">
      <c r="A14878" t="s">
        <v>16410</v>
      </c>
      <c r="B14878" t="s">
        <v>11120</v>
      </c>
      <c r="C14878" t="s">
        <v>20148</v>
      </c>
      <c r="D14878">
        <v>13.9</v>
      </c>
      <c r="E14878" t="s">
        <v>21983</v>
      </c>
    </row>
    <row r="14879" spans="1:5" x14ac:dyDescent="0.25">
      <c r="A14879" t="s">
        <v>16410</v>
      </c>
      <c r="B14879" t="s">
        <v>11123</v>
      </c>
      <c r="C14879" t="s">
        <v>20149</v>
      </c>
      <c r="D14879">
        <v>36.72</v>
      </c>
      <c r="E14879" t="s">
        <v>21983</v>
      </c>
    </row>
    <row r="14880" spans="1:5" x14ac:dyDescent="0.25">
      <c r="A14880" t="s">
        <v>16410</v>
      </c>
      <c r="B14880" t="s">
        <v>11126</v>
      </c>
      <c r="C14880" t="s">
        <v>20150</v>
      </c>
      <c r="D14880">
        <v>22.07</v>
      </c>
      <c r="E14880" t="s">
        <v>21983</v>
      </c>
    </row>
    <row r="14881" spans="1:5" x14ac:dyDescent="0.25">
      <c r="A14881" t="s">
        <v>16410</v>
      </c>
      <c r="B14881" t="s">
        <v>11129</v>
      </c>
      <c r="C14881" t="s">
        <v>20151</v>
      </c>
      <c r="D14881">
        <v>73.7</v>
      </c>
      <c r="E14881" t="s">
        <v>21983</v>
      </c>
    </row>
    <row r="14882" spans="1:5" x14ac:dyDescent="0.25">
      <c r="A14882" t="s">
        <v>16410</v>
      </c>
      <c r="B14882" t="s">
        <v>11132</v>
      </c>
      <c r="C14882" t="s">
        <v>20152</v>
      </c>
      <c r="D14882">
        <v>18.010000000000002</v>
      </c>
      <c r="E14882" t="s">
        <v>21983</v>
      </c>
    </row>
    <row r="14883" spans="1:5" x14ac:dyDescent="0.25">
      <c r="A14883" t="s">
        <v>16410</v>
      </c>
      <c r="B14883" t="s">
        <v>11135</v>
      </c>
      <c r="C14883" t="s">
        <v>20153</v>
      </c>
      <c r="D14883">
        <v>14.52</v>
      </c>
      <c r="E14883" t="s">
        <v>21983</v>
      </c>
    </row>
    <row r="14884" spans="1:5" x14ac:dyDescent="0.25">
      <c r="A14884" t="s">
        <v>16410</v>
      </c>
      <c r="B14884" t="s">
        <v>11138</v>
      </c>
      <c r="C14884" t="s">
        <v>20154</v>
      </c>
      <c r="D14884">
        <v>76.52</v>
      </c>
      <c r="E14884" t="s">
        <v>21983</v>
      </c>
    </row>
    <row r="14885" spans="1:5" x14ac:dyDescent="0.25">
      <c r="A14885" t="s">
        <v>16410</v>
      </c>
      <c r="B14885" t="s">
        <v>11141</v>
      </c>
      <c r="C14885" t="s">
        <v>20155</v>
      </c>
      <c r="D14885">
        <v>18.670000000000002</v>
      </c>
      <c r="E14885" t="s">
        <v>21983</v>
      </c>
    </row>
    <row r="14886" spans="1:5" x14ac:dyDescent="0.25">
      <c r="A14886" t="s">
        <v>16410</v>
      </c>
      <c r="B14886" t="s">
        <v>11144</v>
      </c>
      <c r="C14886" t="s">
        <v>20156</v>
      </c>
      <c r="D14886">
        <v>83.01</v>
      </c>
      <c r="E14886" t="s">
        <v>21983</v>
      </c>
    </row>
    <row r="14887" spans="1:5" x14ac:dyDescent="0.25">
      <c r="A14887" t="s">
        <v>16410</v>
      </c>
      <c r="B14887" t="s">
        <v>11146</v>
      </c>
      <c r="C14887" t="s">
        <v>20157</v>
      </c>
      <c r="D14887">
        <v>26.06</v>
      </c>
      <c r="E14887" t="s">
        <v>21983</v>
      </c>
    </row>
    <row r="14888" spans="1:5" x14ac:dyDescent="0.25">
      <c r="A14888" t="s">
        <v>16410</v>
      </c>
      <c r="B14888" t="s">
        <v>11149</v>
      </c>
      <c r="C14888" t="s">
        <v>20158</v>
      </c>
      <c r="D14888">
        <v>9.33</v>
      </c>
      <c r="E14888" t="s">
        <v>21983</v>
      </c>
    </row>
    <row r="14889" spans="1:5" x14ac:dyDescent="0.25">
      <c r="A14889" t="s">
        <v>16410</v>
      </c>
      <c r="B14889" t="s">
        <v>11152</v>
      </c>
      <c r="C14889" t="s">
        <v>20159</v>
      </c>
      <c r="D14889">
        <v>23.3</v>
      </c>
      <c r="E14889" t="s">
        <v>21983</v>
      </c>
    </row>
    <row r="14890" spans="1:5" x14ac:dyDescent="0.25">
      <c r="A14890" t="s">
        <v>16410</v>
      </c>
      <c r="B14890" t="s">
        <v>11155</v>
      </c>
      <c r="C14890" t="s">
        <v>20160</v>
      </c>
      <c r="D14890">
        <v>26.71</v>
      </c>
      <c r="E14890" t="s">
        <v>21983</v>
      </c>
    </row>
    <row r="14891" spans="1:5" x14ac:dyDescent="0.25">
      <c r="A14891" t="s">
        <v>16410</v>
      </c>
      <c r="B14891" t="s">
        <v>11158</v>
      </c>
      <c r="C14891" t="s">
        <v>20161</v>
      </c>
      <c r="D14891">
        <v>31.07</v>
      </c>
      <c r="E14891" t="s">
        <v>21983</v>
      </c>
    </row>
    <row r="14892" spans="1:5" x14ac:dyDescent="0.25">
      <c r="A14892" t="s">
        <v>16410</v>
      </c>
      <c r="B14892" t="s">
        <v>11161</v>
      </c>
      <c r="C14892" t="s">
        <v>20162</v>
      </c>
      <c r="D14892">
        <v>23.02</v>
      </c>
      <c r="E14892" t="s">
        <v>21983</v>
      </c>
    </row>
    <row r="14893" spans="1:5" x14ac:dyDescent="0.25">
      <c r="A14893" t="s">
        <v>16410</v>
      </c>
      <c r="B14893" t="s">
        <v>11164</v>
      </c>
      <c r="C14893" t="s">
        <v>20163</v>
      </c>
      <c r="D14893">
        <v>10.31</v>
      </c>
      <c r="E14893" t="s">
        <v>21983</v>
      </c>
    </row>
    <row r="14894" spans="1:5" x14ac:dyDescent="0.25">
      <c r="A14894" t="s">
        <v>16410</v>
      </c>
      <c r="B14894" t="s">
        <v>11167</v>
      </c>
      <c r="C14894" t="s">
        <v>20164</v>
      </c>
      <c r="D14894">
        <v>22.35</v>
      </c>
      <c r="E14894" t="s">
        <v>21983</v>
      </c>
    </row>
    <row r="14895" spans="1:5" x14ac:dyDescent="0.25">
      <c r="A14895" t="s">
        <v>16410</v>
      </c>
      <c r="B14895" t="s">
        <v>11170</v>
      </c>
      <c r="C14895" t="s">
        <v>20165</v>
      </c>
      <c r="D14895">
        <v>1167.5899999999999</v>
      </c>
      <c r="E14895" t="s">
        <v>21983</v>
      </c>
    </row>
    <row r="14896" spans="1:5" x14ac:dyDescent="0.25">
      <c r="A14896" t="s">
        <v>16410</v>
      </c>
      <c r="B14896" t="s">
        <v>11173</v>
      </c>
      <c r="C14896" t="s">
        <v>20166</v>
      </c>
      <c r="D14896">
        <v>1073.32</v>
      </c>
      <c r="E14896" t="s">
        <v>21983</v>
      </c>
    </row>
    <row r="14897" spans="1:5" x14ac:dyDescent="0.25">
      <c r="A14897" t="s">
        <v>16410</v>
      </c>
      <c r="B14897" t="s">
        <v>11195</v>
      </c>
      <c r="C14897" t="s">
        <v>20167</v>
      </c>
      <c r="D14897">
        <v>14.51</v>
      </c>
      <c r="E14897" t="s">
        <v>21983</v>
      </c>
    </row>
    <row r="14898" spans="1:5" x14ac:dyDescent="0.25">
      <c r="A14898" t="s">
        <v>16410</v>
      </c>
      <c r="B14898" t="s">
        <v>11175</v>
      </c>
      <c r="C14898" t="s">
        <v>20168</v>
      </c>
      <c r="D14898">
        <v>24.92</v>
      </c>
      <c r="E14898" t="s">
        <v>21983</v>
      </c>
    </row>
    <row r="14899" spans="1:5" x14ac:dyDescent="0.25">
      <c r="A14899" t="s">
        <v>16410</v>
      </c>
      <c r="B14899" t="s">
        <v>11178</v>
      </c>
      <c r="C14899" t="s">
        <v>20169</v>
      </c>
      <c r="D14899">
        <v>28.73</v>
      </c>
      <c r="E14899" t="s">
        <v>21983</v>
      </c>
    </row>
    <row r="14900" spans="1:5" x14ac:dyDescent="0.25">
      <c r="A14900" t="s">
        <v>16410</v>
      </c>
      <c r="B14900" t="s">
        <v>11181</v>
      </c>
      <c r="C14900" t="s">
        <v>20170</v>
      </c>
      <c r="D14900">
        <v>25.83</v>
      </c>
      <c r="E14900" t="s">
        <v>21983</v>
      </c>
    </row>
    <row r="14901" spans="1:5" x14ac:dyDescent="0.25">
      <c r="A14901" t="s">
        <v>16410</v>
      </c>
      <c r="B14901" t="s">
        <v>11184</v>
      </c>
      <c r="C14901" t="s">
        <v>20171</v>
      </c>
      <c r="D14901">
        <v>404.11</v>
      </c>
      <c r="E14901" t="s">
        <v>21983</v>
      </c>
    </row>
    <row r="14902" spans="1:5" x14ac:dyDescent="0.25">
      <c r="A14902" t="s">
        <v>16410</v>
      </c>
      <c r="B14902" t="s">
        <v>11186</v>
      </c>
      <c r="C14902" t="s">
        <v>20172</v>
      </c>
      <c r="D14902">
        <v>138.22</v>
      </c>
      <c r="E14902" t="s">
        <v>21983</v>
      </c>
    </row>
    <row r="14903" spans="1:5" x14ac:dyDescent="0.25">
      <c r="A14903" t="s">
        <v>16410</v>
      </c>
      <c r="B14903" t="s">
        <v>11189</v>
      </c>
      <c r="C14903" t="s">
        <v>20173</v>
      </c>
      <c r="D14903">
        <v>1215.43</v>
      </c>
      <c r="E14903" t="s">
        <v>21983</v>
      </c>
    </row>
    <row r="14904" spans="1:5" x14ac:dyDescent="0.25">
      <c r="A14904" t="s">
        <v>16410</v>
      </c>
      <c r="B14904" t="s">
        <v>11192</v>
      </c>
      <c r="C14904" t="s">
        <v>20174</v>
      </c>
      <c r="D14904">
        <v>16.309999999999999</v>
      </c>
      <c r="E14904" t="s">
        <v>21983</v>
      </c>
    </row>
    <row r="14905" spans="1:5" x14ac:dyDescent="0.25">
      <c r="A14905" t="s">
        <v>16410</v>
      </c>
      <c r="B14905" t="s">
        <v>11198</v>
      </c>
      <c r="C14905" t="s">
        <v>20175</v>
      </c>
      <c r="D14905">
        <v>23.44</v>
      </c>
      <c r="E14905" t="s">
        <v>21983</v>
      </c>
    </row>
    <row r="14906" spans="1:5" x14ac:dyDescent="0.25">
      <c r="A14906" t="s">
        <v>16410</v>
      </c>
      <c r="B14906" t="s">
        <v>11201</v>
      </c>
      <c r="C14906" t="s">
        <v>20176</v>
      </c>
      <c r="D14906">
        <v>83.42</v>
      </c>
      <c r="E14906" t="s">
        <v>21983</v>
      </c>
    </row>
    <row r="14907" spans="1:5" x14ac:dyDescent="0.25">
      <c r="A14907" t="s">
        <v>16410</v>
      </c>
      <c r="B14907" t="s">
        <v>11204</v>
      </c>
      <c r="C14907" t="s">
        <v>20177</v>
      </c>
      <c r="D14907">
        <v>11.42</v>
      </c>
      <c r="E14907" t="s">
        <v>21983</v>
      </c>
    </row>
    <row r="14908" spans="1:5" x14ac:dyDescent="0.25">
      <c r="A14908" t="s">
        <v>16410</v>
      </c>
      <c r="B14908" t="s">
        <v>11207</v>
      </c>
      <c r="C14908" t="s">
        <v>20178</v>
      </c>
      <c r="D14908">
        <v>15.78</v>
      </c>
      <c r="E14908" t="s">
        <v>21983</v>
      </c>
    </row>
    <row r="14909" spans="1:5" x14ac:dyDescent="0.25">
      <c r="A14909" t="s">
        <v>16410</v>
      </c>
      <c r="B14909" t="s">
        <v>11210</v>
      </c>
      <c r="C14909" t="s">
        <v>20179</v>
      </c>
      <c r="D14909">
        <v>16.75</v>
      </c>
      <c r="E14909" t="s">
        <v>21983</v>
      </c>
    </row>
    <row r="14910" spans="1:5" x14ac:dyDescent="0.25">
      <c r="A14910" t="s">
        <v>16410</v>
      </c>
      <c r="B14910" t="s">
        <v>11213</v>
      </c>
      <c r="C14910" t="s">
        <v>20180</v>
      </c>
      <c r="D14910">
        <v>16.72</v>
      </c>
      <c r="E14910" t="s">
        <v>21983</v>
      </c>
    </row>
    <row r="14911" spans="1:5" x14ac:dyDescent="0.25">
      <c r="A14911" t="s">
        <v>16410</v>
      </c>
      <c r="B14911" t="s">
        <v>11216</v>
      </c>
      <c r="C14911" t="s">
        <v>20181</v>
      </c>
      <c r="D14911">
        <v>20.86</v>
      </c>
      <c r="E14911" t="s">
        <v>21983</v>
      </c>
    </row>
    <row r="14912" spans="1:5" x14ac:dyDescent="0.25">
      <c r="A14912" t="s">
        <v>16410</v>
      </c>
      <c r="B14912" t="s">
        <v>11219</v>
      </c>
      <c r="C14912" t="s">
        <v>20182</v>
      </c>
      <c r="D14912">
        <v>37.32</v>
      </c>
      <c r="E14912" t="s">
        <v>21983</v>
      </c>
    </row>
    <row r="14913" spans="1:5" x14ac:dyDescent="0.25">
      <c r="A14913" t="s">
        <v>16410</v>
      </c>
      <c r="B14913" t="s">
        <v>11222</v>
      </c>
      <c r="C14913" t="s">
        <v>20183</v>
      </c>
      <c r="D14913">
        <v>35.770000000000003</v>
      </c>
      <c r="E14913" t="s">
        <v>21983</v>
      </c>
    </row>
    <row r="14914" spans="1:5" x14ac:dyDescent="0.25">
      <c r="A14914" t="s">
        <v>16410</v>
      </c>
      <c r="B14914" t="s">
        <v>11225</v>
      </c>
      <c r="C14914" t="s">
        <v>20184</v>
      </c>
      <c r="D14914">
        <v>27.8</v>
      </c>
      <c r="E14914" t="s">
        <v>21983</v>
      </c>
    </row>
    <row r="14915" spans="1:5" x14ac:dyDescent="0.25">
      <c r="A14915" t="s">
        <v>16410</v>
      </c>
      <c r="B14915" t="s">
        <v>11228</v>
      </c>
      <c r="C14915" t="s">
        <v>20185</v>
      </c>
      <c r="D14915">
        <v>81.819999999999993</v>
      </c>
      <c r="E14915" t="s">
        <v>21983</v>
      </c>
    </row>
    <row r="14916" spans="1:5" x14ac:dyDescent="0.25">
      <c r="A14916" t="s">
        <v>16410</v>
      </c>
      <c r="B14916" t="s">
        <v>11231</v>
      </c>
      <c r="C14916" t="s">
        <v>20186</v>
      </c>
      <c r="D14916">
        <v>1009.48</v>
      </c>
      <c r="E14916" t="s">
        <v>21983</v>
      </c>
    </row>
    <row r="14917" spans="1:5" x14ac:dyDescent="0.25">
      <c r="A14917" t="s">
        <v>16410</v>
      </c>
      <c r="B14917" t="s">
        <v>11234</v>
      </c>
      <c r="C14917" t="s">
        <v>20187</v>
      </c>
      <c r="D14917">
        <v>156.01</v>
      </c>
      <c r="E14917" t="s">
        <v>21983</v>
      </c>
    </row>
    <row r="14918" spans="1:5" x14ac:dyDescent="0.25">
      <c r="A14918" t="s">
        <v>16410</v>
      </c>
      <c r="B14918" t="s">
        <v>11237</v>
      </c>
      <c r="C14918" t="s">
        <v>20188</v>
      </c>
      <c r="D14918">
        <v>48.03</v>
      </c>
      <c r="E14918" t="s">
        <v>21983</v>
      </c>
    </row>
    <row r="14919" spans="1:5" x14ac:dyDescent="0.25">
      <c r="A14919" t="s">
        <v>16410</v>
      </c>
      <c r="B14919" t="s">
        <v>11240</v>
      </c>
      <c r="C14919" t="s">
        <v>20189</v>
      </c>
      <c r="D14919">
        <v>8</v>
      </c>
      <c r="E14919" t="s">
        <v>21983</v>
      </c>
    </row>
    <row r="14920" spans="1:5" x14ac:dyDescent="0.25">
      <c r="A14920" t="s">
        <v>16410</v>
      </c>
      <c r="B14920" t="s">
        <v>11243</v>
      </c>
      <c r="C14920" t="s">
        <v>20190</v>
      </c>
      <c r="D14920">
        <v>42.44</v>
      </c>
      <c r="E14920" t="s">
        <v>21983</v>
      </c>
    </row>
    <row r="14921" spans="1:5" x14ac:dyDescent="0.25">
      <c r="A14921" t="s">
        <v>16410</v>
      </c>
      <c r="B14921" t="s">
        <v>11246</v>
      </c>
      <c r="C14921" t="s">
        <v>20191</v>
      </c>
      <c r="D14921">
        <v>23.44</v>
      </c>
      <c r="E14921" t="s">
        <v>21983</v>
      </c>
    </row>
    <row r="14922" spans="1:5" x14ac:dyDescent="0.25">
      <c r="A14922" t="s">
        <v>16410</v>
      </c>
      <c r="B14922" t="s">
        <v>11249</v>
      </c>
      <c r="C14922" t="s">
        <v>20192</v>
      </c>
      <c r="D14922">
        <v>676.48</v>
      </c>
      <c r="E14922" t="s">
        <v>21983</v>
      </c>
    </row>
    <row r="14923" spans="1:5" x14ac:dyDescent="0.25">
      <c r="A14923" t="s">
        <v>16410</v>
      </c>
      <c r="B14923" t="s">
        <v>11252</v>
      </c>
      <c r="C14923" t="s">
        <v>20193</v>
      </c>
      <c r="D14923">
        <v>51.33</v>
      </c>
      <c r="E14923" t="s">
        <v>21983</v>
      </c>
    </row>
    <row r="14924" spans="1:5" x14ac:dyDescent="0.25">
      <c r="A14924" t="s">
        <v>16410</v>
      </c>
      <c r="B14924" t="s">
        <v>11255</v>
      </c>
      <c r="C14924" t="s">
        <v>20194</v>
      </c>
      <c r="D14924">
        <v>14.16</v>
      </c>
      <c r="E14924" t="s">
        <v>21983</v>
      </c>
    </row>
    <row r="14925" spans="1:5" x14ac:dyDescent="0.25">
      <c r="A14925" t="s">
        <v>16410</v>
      </c>
      <c r="B14925" t="s">
        <v>11258</v>
      </c>
      <c r="C14925" t="s">
        <v>20195</v>
      </c>
      <c r="D14925">
        <v>28.49</v>
      </c>
      <c r="E14925" t="s">
        <v>21983</v>
      </c>
    </row>
    <row r="14926" spans="1:5" x14ac:dyDescent="0.25">
      <c r="A14926" t="s">
        <v>16410</v>
      </c>
      <c r="B14926" t="s">
        <v>11261</v>
      </c>
      <c r="C14926" t="s">
        <v>20196</v>
      </c>
      <c r="D14926">
        <v>14.29</v>
      </c>
      <c r="E14926" t="s">
        <v>21983</v>
      </c>
    </row>
    <row r="14927" spans="1:5" x14ac:dyDescent="0.25">
      <c r="A14927" t="s">
        <v>16410</v>
      </c>
      <c r="B14927" t="s">
        <v>11264</v>
      </c>
      <c r="C14927" t="s">
        <v>20197</v>
      </c>
      <c r="D14927">
        <v>97.73</v>
      </c>
      <c r="E14927" t="s">
        <v>21983</v>
      </c>
    </row>
    <row r="14928" spans="1:5" x14ac:dyDescent="0.25">
      <c r="A14928" t="s">
        <v>16410</v>
      </c>
      <c r="B14928" t="s">
        <v>11267</v>
      </c>
      <c r="C14928" t="s">
        <v>20198</v>
      </c>
      <c r="D14928">
        <v>41.66</v>
      </c>
      <c r="E14928" t="s">
        <v>21983</v>
      </c>
    </row>
    <row r="14929" spans="1:5" x14ac:dyDescent="0.25">
      <c r="A14929" t="s">
        <v>16410</v>
      </c>
      <c r="B14929" t="s">
        <v>11270</v>
      </c>
      <c r="C14929" t="s">
        <v>20199</v>
      </c>
      <c r="D14929">
        <v>45.51</v>
      </c>
      <c r="E14929" t="s">
        <v>21983</v>
      </c>
    </row>
    <row r="14930" spans="1:5" x14ac:dyDescent="0.25">
      <c r="A14930" t="s">
        <v>16410</v>
      </c>
      <c r="B14930" t="s">
        <v>11273</v>
      </c>
      <c r="C14930" t="s">
        <v>20200</v>
      </c>
      <c r="D14930">
        <v>168.46</v>
      </c>
      <c r="E14930" t="s">
        <v>21983</v>
      </c>
    </row>
    <row r="14931" spans="1:5" x14ac:dyDescent="0.25">
      <c r="A14931" t="s">
        <v>16410</v>
      </c>
      <c r="B14931" t="s">
        <v>11275</v>
      </c>
      <c r="C14931" t="s">
        <v>20201</v>
      </c>
      <c r="D14931">
        <v>240.22</v>
      </c>
      <c r="E14931" t="s">
        <v>21983</v>
      </c>
    </row>
    <row r="14932" spans="1:5" x14ac:dyDescent="0.25">
      <c r="A14932" t="s">
        <v>16410</v>
      </c>
      <c r="B14932" t="s">
        <v>11278</v>
      </c>
      <c r="C14932" t="s">
        <v>20202</v>
      </c>
      <c r="D14932">
        <v>146.35</v>
      </c>
      <c r="E14932" t="s">
        <v>21983</v>
      </c>
    </row>
    <row r="14933" spans="1:5" x14ac:dyDescent="0.25">
      <c r="A14933" t="s">
        <v>16410</v>
      </c>
      <c r="B14933" t="s">
        <v>11281</v>
      </c>
      <c r="C14933" t="s">
        <v>20203</v>
      </c>
      <c r="D14933">
        <v>46.46</v>
      </c>
      <c r="E14933" t="s">
        <v>21983</v>
      </c>
    </row>
    <row r="14934" spans="1:5" x14ac:dyDescent="0.25">
      <c r="A14934" t="s">
        <v>16410</v>
      </c>
      <c r="B14934" t="s">
        <v>11284</v>
      </c>
      <c r="C14934" t="s">
        <v>20204</v>
      </c>
      <c r="D14934">
        <v>20.75</v>
      </c>
      <c r="E14934" t="s">
        <v>21983</v>
      </c>
    </row>
    <row r="14935" spans="1:5" x14ac:dyDescent="0.25">
      <c r="A14935" t="s">
        <v>16410</v>
      </c>
      <c r="B14935" t="s">
        <v>11287</v>
      </c>
      <c r="C14935" t="s">
        <v>20205</v>
      </c>
      <c r="D14935">
        <v>17.73</v>
      </c>
      <c r="E14935" t="s">
        <v>21983</v>
      </c>
    </row>
    <row r="14936" spans="1:5" x14ac:dyDescent="0.25">
      <c r="A14936" t="s">
        <v>16410</v>
      </c>
      <c r="B14936" t="s">
        <v>11302</v>
      </c>
      <c r="C14936" t="s">
        <v>20206</v>
      </c>
      <c r="D14936">
        <v>12.86</v>
      </c>
      <c r="E14936" t="s">
        <v>21983</v>
      </c>
    </row>
    <row r="14937" spans="1:5" x14ac:dyDescent="0.25">
      <c r="A14937" t="s">
        <v>16410</v>
      </c>
      <c r="B14937" t="s">
        <v>11305</v>
      </c>
      <c r="C14937" t="s">
        <v>20207</v>
      </c>
      <c r="D14937">
        <v>856.38</v>
      </c>
      <c r="E14937" t="s">
        <v>21983</v>
      </c>
    </row>
    <row r="14938" spans="1:5" x14ac:dyDescent="0.25">
      <c r="A14938" t="s">
        <v>16410</v>
      </c>
      <c r="B14938" t="s">
        <v>11293</v>
      </c>
      <c r="C14938" t="s">
        <v>20208</v>
      </c>
      <c r="D14938">
        <v>13.03</v>
      </c>
      <c r="E14938" t="s">
        <v>21983</v>
      </c>
    </row>
    <row r="14939" spans="1:5" x14ac:dyDescent="0.25">
      <c r="A14939" t="s">
        <v>16410</v>
      </c>
      <c r="B14939" t="s">
        <v>11290</v>
      </c>
      <c r="C14939" t="s">
        <v>20209</v>
      </c>
      <c r="D14939">
        <v>32.93</v>
      </c>
      <c r="E14939" t="s">
        <v>21983</v>
      </c>
    </row>
    <row r="14940" spans="1:5" x14ac:dyDescent="0.25">
      <c r="A14940" t="s">
        <v>16410</v>
      </c>
      <c r="B14940" t="s">
        <v>11296</v>
      </c>
      <c r="C14940" t="s">
        <v>20210</v>
      </c>
      <c r="D14940">
        <v>81.13</v>
      </c>
      <c r="E14940" t="s">
        <v>21983</v>
      </c>
    </row>
    <row r="14941" spans="1:5" x14ac:dyDescent="0.25">
      <c r="A14941" t="s">
        <v>16410</v>
      </c>
      <c r="B14941" t="s">
        <v>11299</v>
      </c>
      <c r="C14941" t="s">
        <v>20211</v>
      </c>
      <c r="D14941">
        <v>20.77</v>
      </c>
      <c r="E14941" t="s">
        <v>21983</v>
      </c>
    </row>
    <row r="14942" spans="1:5" x14ac:dyDescent="0.25">
      <c r="A14942" t="s">
        <v>16410</v>
      </c>
      <c r="B14942" t="s">
        <v>11308</v>
      </c>
      <c r="C14942" t="s">
        <v>20212</v>
      </c>
      <c r="D14942">
        <v>32.49</v>
      </c>
      <c r="E14942" t="s">
        <v>21983</v>
      </c>
    </row>
    <row r="14943" spans="1:5" x14ac:dyDescent="0.25">
      <c r="A14943" t="s">
        <v>16410</v>
      </c>
      <c r="B14943" t="s">
        <v>11311</v>
      </c>
      <c r="C14943" t="s">
        <v>20213</v>
      </c>
      <c r="D14943">
        <v>4260.5</v>
      </c>
      <c r="E14943" t="s">
        <v>21983</v>
      </c>
    </row>
    <row r="14944" spans="1:5" x14ac:dyDescent="0.25">
      <c r="A14944" t="s">
        <v>16410</v>
      </c>
      <c r="B14944" t="s">
        <v>11313</v>
      </c>
      <c r="C14944" t="s">
        <v>20214</v>
      </c>
      <c r="D14944">
        <v>21.83</v>
      </c>
      <c r="E14944" t="s">
        <v>21983</v>
      </c>
    </row>
    <row r="14945" spans="1:5" x14ac:dyDescent="0.25">
      <c r="A14945" t="s">
        <v>16410</v>
      </c>
      <c r="B14945" t="s">
        <v>11316</v>
      </c>
      <c r="C14945" t="s">
        <v>20215</v>
      </c>
      <c r="D14945">
        <v>150.80000000000001</v>
      </c>
      <c r="E14945" t="s">
        <v>21983</v>
      </c>
    </row>
    <row r="14946" spans="1:5" x14ac:dyDescent="0.25">
      <c r="A14946" t="s">
        <v>16410</v>
      </c>
      <c r="B14946" t="s">
        <v>11319</v>
      </c>
      <c r="C14946" t="s">
        <v>20216</v>
      </c>
      <c r="D14946">
        <v>6.4</v>
      </c>
      <c r="E14946" t="s">
        <v>21983</v>
      </c>
    </row>
    <row r="14947" spans="1:5" x14ac:dyDescent="0.25">
      <c r="A14947" t="s">
        <v>16410</v>
      </c>
      <c r="B14947" t="s">
        <v>11322</v>
      </c>
      <c r="C14947" t="s">
        <v>20217</v>
      </c>
      <c r="D14947">
        <v>55.71</v>
      </c>
      <c r="E14947" t="s">
        <v>21983</v>
      </c>
    </row>
    <row r="14948" spans="1:5" x14ac:dyDescent="0.25">
      <c r="A14948" t="s">
        <v>16410</v>
      </c>
      <c r="B14948" t="s">
        <v>11325</v>
      </c>
      <c r="C14948" t="s">
        <v>20218</v>
      </c>
      <c r="D14948">
        <v>53.63</v>
      </c>
      <c r="E14948" t="s">
        <v>21983</v>
      </c>
    </row>
    <row r="14949" spans="1:5" x14ac:dyDescent="0.25">
      <c r="A14949" t="s">
        <v>16410</v>
      </c>
      <c r="B14949" t="s">
        <v>11328</v>
      </c>
      <c r="C14949" t="s">
        <v>20219</v>
      </c>
      <c r="D14949">
        <v>31.76</v>
      </c>
      <c r="E14949" t="s">
        <v>21983</v>
      </c>
    </row>
    <row r="14950" spans="1:5" x14ac:dyDescent="0.25">
      <c r="A14950" t="s">
        <v>16410</v>
      </c>
      <c r="B14950" t="s">
        <v>11331</v>
      </c>
      <c r="C14950" t="s">
        <v>20220</v>
      </c>
      <c r="D14950">
        <v>30.45</v>
      </c>
      <c r="E14950" t="s">
        <v>21983</v>
      </c>
    </row>
    <row r="14951" spans="1:5" x14ac:dyDescent="0.25">
      <c r="A14951" t="s">
        <v>16410</v>
      </c>
      <c r="B14951" t="s">
        <v>11334</v>
      </c>
      <c r="C14951" t="s">
        <v>20221</v>
      </c>
      <c r="D14951">
        <v>1489.53</v>
      </c>
      <c r="E14951" t="s">
        <v>21983</v>
      </c>
    </row>
    <row r="14952" spans="1:5" x14ac:dyDescent="0.25">
      <c r="A14952" t="s">
        <v>16410</v>
      </c>
      <c r="B14952" t="s">
        <v>11336</v>
      </c>
      <c r="C14952" t="s">
        <v>20222</v>
      </c>
      <c r="D14952">
        <v>46.22</v>
      </c>
      <c r="E14952" t="s">
        <v>21983</v>
      </c>
    </row>
    <row r="14953" spans="1:5" x14ac:dyDescent="0.25">
      <c r="A14953" t="s">
        <v>16410</v>
      </c>
      <c r="B14953" t="s">
        <v>11339</v>
      </c>
      <c r="C14953" t="s">
        <v>20223</v>
      </c>
      <c r="D14953">
        <v>1979.65</v>
      </c>
      <c r="E14953" t="s">
        <v>21983</v>
      </c>
    </row>
    <row r="14954" spans="1:5" x14ac:dyDescent="0.25">
      <c r="A14954" t="s">
        <v>16410</v>
      </c>
      <c r="B14954" t="s">
        <v>11342</v>
      </c>
      <c r="C14954" t="s">
        <v>20224</v>
      </c>
      <c r="D14954">
        <v>10805.23</v>
      </c>
      <c r="E14954" t="s">
        <v>21983</v>
      </c>
    </row>
    <row r="14955" spans="1:5" x14ac:dyDescent="0.25">
      <c r="A14955" t="s">
        <v>16410</v>
      </c>
      <c r="B14955" t="s">
        <v>11345</v>
      </c>
      <c r="C14955" t="s">
        <v>20225</v>
      </c>
      <c r="D14955">
        <v>224.17</v>
      </c>
      <c r="E14955" t="s">
        <v>21983</v>
      </c>
    </row>
    <row r="14956" spans="1:5" x14ac:dyDescent="0.25">
      <c r="A14956" t="s">
        <v>16410</v>
      </c>
      <c r="B14956" t="s">
        <v>11347</v>
      </c>
      <c r="C14956" t="s">
        <v>20226</v>
      </c>
      <c r="D14956">
        <v>34.43</v>
      </c>
      <c r="E14956" t="s">
        <v>21983</v>
      </c>
    </row>
    <row r="14957" spans="1:5" x14ac:dyDescent="0.25">
      <c r="A14957" t="s">
        <v>16410</v>
      </c>
      <c r="B14957" t="s">
        <v>11349</v>
      </c>
      <c r="C14957" t="s">
        <v>20227</v>
      </c>
      <c r="D14957">
        <v>179.22</v>
      </c>
      <c r="E14957" t="s">
        <v>21983</v>
      </c>
    </row>
    <row r="14958" spans="1:5" x14ac:dyDescent="0.25">
      <c r="A14958" t="s">
        <v>16410</v>
      </c>
      <c r="B14958" t="s">
        <v>11351</v>
      </c>
      <c r="C14958" t="s">
        <v>20228</v>
      </c>
      <c r="D14958">
        <v>19.93</v>
      </c>
      <c r="E14958" t="s">
        <v>21983</v>
      </c>
    </row>
    <row r="14959" spans="1:5" x14ac:dyDescent="0.25">
      <c r="A14959" t="s">
        <v>16410</v>
      </c>
      <c r="B14959" t="s">
        <v>11354</v>
      </c>
      <c r="C14959" t="s">
        <v>20229</v>
      </c>
      <c r="D14959">
        <v>10.35</v>
      </c>
      <c r="E14959" t="s">
        <v>21983</v>
      </c>
    </row>
    <row r="14960" spans="1:5" x14ac:dyDescent="0.25">
      <c r="A14960" t="s">
        <v>16410</v>
      </c>
      <c r="B14960" t="s">
        <v>11357</v>
      </c>
      <c r="C14960" t="s">
        <v>20230</v>
      </c>
      <c r="D14960">
        <v>19.05</v>
      </c>
      <c r="E14960" t="s">
        <v>21983</v>
      </c>
    </row>
    <row r="14961" spans="1:5" x14ac:dyDescent="0.25">
      <c r="A14961" t="s">
        <v>16410</v>
      </c>
      <c r="B14961" t="s">
        <v>11360</v>
      </c>
      <c r="C14961" t="s">
        <v>20231</v>
      </c>
      <c r="D14961">
        <v>118.19</v>
      </c>
      <c r="E14961" t="s">
        <v>21983</v>
      </c>
    </row>
    <row r="14962" spans="1:5" x14ac:dyDescent="0.25">
      <c r="A14962" t="s">
        <v>16410</v>
      </c>
      <c r="B14962" t="s">
        <v>11363</v>
      </c>
      <c r="C14962" t="s">
        <v>20232</v>
      </c>
      <c r="D14962">
        <v>27.54</v>
      </c>
      <c r="E14962" t="s">
        <v>21983</v>
      </c>
    </row>
    <row r="14963" spans="1:5" x14ac:dyDescent="0.25">
      <c r="A14963" t="s">
        <v>16410</v>
      </c>
      <c r="B14963" t="s">
        <v>11366</v>
      </c>
      <c r="C14963" t="s">
        <v>20233</v>
      </c>
      <c r="D14963">
        <v>6.75</v>
      </c>
      <c r="E14963" t="s">
        <v>21983</v>
      </c>
    </row>
    <row r="14964" spans="1:5" x14ac:dyDescent="0.25">
      <c r="A14964" t="s">
        <v>16410</v>
      </c>
      <c r="B14964" t="s">
        <v>11369</v>
      </c>
      <c r="C14964" t="s">
        <v>20234</v>
      </c>
      <c r="D14964">
        <v>124.39</v>
      </c>
      <c r="E14964" t="s">
        <v>21983</v>
      </c>
    </row>
    <row r="14965" spans="1:5" x14ac:dyDescent="0.25">
      <c r="A14965" t="s">
        <v>16410</v>
      </c>
      <c r="B14965" t="s">
        <v>11372</v>
      </c>
      <c r="C14965" t="s">
        <v>20235</v>
      </c>
      <c r="D14965">
        <v>1112.17</v>
      </c>
      <c r="E14965" t="s">
        <v>21983</v>
      </c>
    </row>
    <row r="14966" spans="1:5" x14ac:dyDescent="0.25">
      <c r="A14966" t="s">
        <v>16410</v>
      </c>
      <c r="B14966" t="s">
        <v>11374</v>
      </c>
      <c r="C14966" t="s">
        <v>20236</v>
      </c>
      <c r="D14966">
        <v>634.03</v>
      </c>
      <c r="E14966" t="s">
        <v>21983</v>
      </c>
    </row>
    <row r="14967" spans="1:5" x14ac:dyDescent="0.25">
      <c r="A14967" t="s">
        <v>16410</v>
      </c>
      <c r="B14967" t="s">
        <v>11376</v>
      </c>
      <c r="C14967" t="s">
        <v>20237</v>
      </c>
      <c r="D14967">
        <v>86.17</v>
      </c>
      <c r="E14967" t="s">
        <v>21983</v>
      </c>
    </row>
    <row r="14968" spans="1:5" x14ac:dyDescent="0.25">
      <c r="A14968" t="s">
        <v>16410</v>
      </c>
      <c r="B14968" t="s">
        <v>11379</v>
      </c>
      <c r="C14968" t="s">
        <v>20238</v>
      </c>
      <c r="D14968">
        <v>16.75</v>
      </c>
      <c r="E14968" t="s">
        <v>21983</v>
      </c>
    </row>
    <row r="14969" spans="1:5" x14ac:dyDescent="0.25">
      <c r="A14969" t="s">
        <v>16410</v>
      </c>
      <c r="B14969" t="s">
        <v>11382</v>
      </c>
      <c r="C14969" t="s">
        <v>20239</v>
      </c>
      <c r="D14969">
        <v>57.3</v>
      </c>
      <c r="E14969" t="s">
        <v>21983</v>
      </c>
    </row>
    <row r="14970" spans="1:5" x14ac:dyDescent="0.25">
      <c r="A14970" t="s">
        <v>16410</v>
      </c>
      <c r="B14970" t="s">
        <v>11385</v>
      </c>
      <c r="C14970" t="s">
        <v>20240</v>
      </c>
      <c r="D14970">
        <v>34.44</v>
      </c>
      <c r="E14970" t="s">
        <v>21983</v>
      </c>
    </row>
    <row r="14971" spans="1:5" x14ac:dyDescent="0.25">
      <c r="A14971" t="s">
        <v>16410</v>
      </c>
      <c r="B14971" t="s">
        <v>11388</v>
      </c>
      <c r="C14971" t="s">
        <v>20241</v>
      </c>
      <c r="D14971">
        <v>7528.26</v>
      </c>
      <c r="E14971" t="s">
        <v>21983</v>
      </c>
    </row>
    <row r="14972" spans="1:5" x14ac:dyDescent="0.25">
      <c r="A14972" t="s">
        <v>16410</v>
      </c>
      <c r="B14972" t="s">
        <v>11390</v>
      </c>
      <c r="C14972" t="s">
        <v>20242</v>
      </c>
      <c r="D14972">
        <v>62.58</v>
      </c>
      <c r="E14972" t="s">
        <v>21983</v>
      </c>
    </row>
    <row r="14973" spans="1:5" x14ac:dyDescent="0.25">
      <c r="A14973" t="s">
        <v>16410</v>
      </c>
      <c r="B14973" t="s">
        <v>11392</v>
      </c>
      <c r="C14973" t="s">
        <v>20243</v>
      </c>
      <c r="D14973">
        <v>9.8699999999999992</v>
      </c>
      <c r="E14973" t="s">
        <v>21983</v>
      </c>
    </row>
    <row r="14974" spans="1:5" x14ac:dyDescent="0.25">
      <c r="A14974" t="s">
        <v>16410</v>
      </c>
      <c r="B14974" t="s">
        <v>11395</v>
      </c>
      <c r="C14974" t="s">
        <v>20244</v>
      </c>
      <c r="D14974">
        <v>258.98</v>
      </c>
      <c r="E14974" t="s">
        <v>21983</v>
      </c>
    </row>
    <row r="14975" spans="1:5" x14ac:dyDescent="0.25">
      <c r="A14975" t="s">
        <v>16410</v>
      </c>
      <c r="B14975" t="s">
        <v>11398</v>
      </c>
      <c r="C14975" t="s">
        <v>20245</v>
      </c>
      <c r="D14975">
        <v>202.77</v>
      </c>
      <c r="E14975" t="s">
        <v>21983</v>
      </c>
    </row>
    <row r="14976" spans="1:5" x14ac:dyDescent="0.25">
      <c r="A14976" t="s">
        <v>16410</v>
      </c>
      <c r="B14976" t="s">
        <v>11400</v>
      </c>
      <c r="C14976" t="s">
        <v>20246</v>
      </c>
      <c r="D14976">
        <v>41.37</v>
      </c>
      <c r="E14976" t="s">
        <v>21983</v>
      </c>
    </row>
    <row r="14977" spans="1:5" x14ac:dyDescent="0.25">
      <c r="A14977" t="s">
        <v>16410</v>
      </c>
      <c r="B14977" t="s">
        <v>11403</v>
      </c>
      <c r="C14977" t="s">
        <v>20247</v>
      </c>
      <c r="D14977">
        <v>21.78</v>
      </c>
      <c r="E14977" t="s">
        <v>21983</v>
      </c>
    </row>
    <row r="14978" spans="1:5" x14ac:dyDescent="0.25">
      <c r="A14978" t="s">
        <v>16410</v>
      </c>
      <c r="B14978" t="s">
        <v>11406</v>
      </c>
      <c r="C14978" t="s">
        <v>20248</v>
      </c>
      <c r="D14978">
        <v>2226.86</v>
      </c>
      <c r="E14978" t="s">
        <v>21983</v>
      </c>
    </row>
    <row r="14979" spans="1:5" x14ac:dyDescent="0.25">
      <c r="A14979" t="s">
        <v>16410</v>
      </c>
      <c r="B14979" t="s">
        <v>11408</v>
      </c>
      <c r="C14979" t="s">
        <v>20249</v>
      </c>
      <c r="D14979">
        <v>29.41</v>
      </c>
      <c r="E14979" t="s">
        <v>21983</v>
      </c>
    </row>
    <row r="14980" spans="1:5" x14ac:dyDescent="0.25">
      <c r="A14980" t="s">
        <v>16410</v>
      </c>
      <c r="B14980" t="s">
        <v>11411</v>
      </c>
      <c r="C14980" t="s">
        <v>20250</v>
      </c>
      <c r="D14980">
        <v>26.16</v>
      </c>
      <c r="E14980" t="s">
        <v>21983</v>
      </c>
    </row>
    <row r="14981" spans="1:5" x14ac:dyDescent="0.25">
      <c r="A14981" t="s">
        <v>16410</v>
      </c>
      <c r="B14981" t="s">
        <v>11414</v>
      </c>
      <c r="C14981" t="s">
        <v>20251</v>
      </c>
      <c r="D14981">
        <v>18.649999999999999</v>
      </c>
      <c r="E14981" t="s">
        <v>21983</v>
      </c>
    </row>
    <row r="14982" spans="1:5" x14ac:dyDescent="0.25">
      <c r="A14982" t="s">
        <v>16410</v>
      </c>
      <c r="B14982" t="s">
        <v>11417</v>
      </c>
      <c r="C14982" t="s">
        <v>20252</v>
      </c>
      <c r="D14982">
        <v>45.02</v>
      </c>
      <c r="E14982" t="s">
        <v>21983</v>
      </c>
    </row>
    <row r="14983" spans="1:5" x14ac:dyDescent="0.25">
      <c r="A14983" t="s">
        <v>16410</v>
      </c>
      <c r="B14983" t="s">
        <v>11423</v>
      </c>
      <c r="C14983" t="s">
        <v>20253</v>
      </c>
      <c r="D14983">
        <v>348.36</v>
      </c>
      <c r="E14983" t="s">
        <v>21983</v>
      </c>
    </row>
    <row r="14984" spans="1:5" x14ac:dyDescent="0.25">
      <c r="A14984" t="s">
        <v>16410</v>
      </c>
      <c r="B14984" t="s">
        <v>11420</v>
      </c>
      <c r="C14984" t="s">
        <v>20254</v>
      </c>
      <c r="D14984">
        <v>146.72999999999999</v>
      </c>
      <c r="E14984" t="s">
        <v>21983</v>
      </c>
    </row>
    <row r="14985" spans="1:5" x14ac:dyDescent="0.25">
      <c r="A14985" t="s">
        <v>16410</v>
      </c>
      <c r="B14985" t="s">
        <v>11426</v>
      </c>
      <c r="C14985" t="s">
        <v>20255</v>
      </c>
      <c r="D14985">
        <v>314.79000000000002</v>
      </c>
      <c r="E14985" t="s">
        <v>21983</v>
      </c>
    </row>
    <row r="14986" spans="1:5" x14ac:dyDescent="0.25">
      <c r="A14986" t="s">
        <v>16410</v>
      </c>
      <c r="B14986" t="s">
        <v>11428</v>
      </c>
      <c r="C14986" t="s">
        <v>20256</v>
      </c>
      <c r="D14986">
        <v>11.98</v>
      </c>
      <c r="E14986" t="s">
        <v>21983</v>
      </c>
    </row>
    <row r="14987" spans="1:5" x14ac:dyDescent="0.25">
      <c r="A14987" t="s">
        <v>16410</v>
      </c>
      <c r="B14987" t="s">
        <v>11431</v>
      </c>
      <c r="C14987" t="s">
        <v>20257</v>
      </c>
      <c r="D14987">
        <v>103.77</v>
      </c>
      <c r="E14987" t="s">
        <v>21983</v>
      </c>
    </row>
    <row r="14988" spans="1:5" x14ac:dyDescent="0.25">
      <c r="A14988" t="s">
        <v>16410</v>
      </c>
      <c r="B14988" t="s">
        <v>11434</v>
      </c>
      <c r="C14988" t="s">
        <v>20258</v>
      </c>
      <c r="D14988">
        <v>14.91</v>
      </c>
      <c r="E14988" t="s">
        <v>21983</v>
      </c>
    </row>
    <row r="14989" spans="1:5" x14ac:dyDescent="0.25">
      <c r="A14989" t="s">
        <v>16410</v>
      </c>
      <c r="B14989" t="s">
        <v>11437</v>
      </c>
      <c r="C14989" t="s">
        <v>20259</v>
      </c>
      <c r="D14989">
        <v>89.35</v>
      </c>
      <c r="E14989" t="s">
        <v>21983</v>
      </c>
    </row>
    <row r="14990" spans="1:5" x14ac:dyDescent="0.25">
      <c r="A14990" t="s">
        <v>16410</v>
      </c>
      <c r="B14990" t="s">
        <v>11440</v>
      </c>
      <c r="C14990" t="s">
        <v>20260</v>
      </c>
      <c r="D14990">
        <v>1608.64</v>
      </c>
      <c r="E14990" t="s">
        <v>21983</v>
      </c>
    </row>
    <row r="14991" spans="1:5" x14ac:dyDescent="0.25">
      <c r="A14991" t="s">
        <v>16410</v>
      </c>
      <c r="B14991" t="s">
        <v>11442</v>
      </c>
      <c r="C14991" t="s">
        <v>20261</v>
      </c>
      <c r="D14991">
        <v>12.37</v>
      </c>
      <c r="E14991" t="s">
        <v>21983</v>
      </c>
    </row>
    <row r="14992" spans="1:5" x14ac:dyDescent="0.25">
      <c r="A14992" t="s">
        <v>16410</v>
      </c>
      <c r="B14992" t="s">
        <v>11445</v>
      </c>
      <c r="C14992" t="s">
        <v>20262</v>
      </c>
      <c r="D14992">
        <v>1821.56</v>
      </c>
      <c r="E14992" t="s">
        <v>21983</v>
      </c>
    </row>
    <row r="14993" spans="1:5" x14ac:dyDescent="0.25">
      <c r="A14993" t="s">
        <v>16410</v>
      </c>
      <c r="B14993" t="s">
        <v>11451</v>
      </c>
      <c r="C14993" t="s">
        <v>20263</v>
      </c>
      <c r="D14993">
        <v>1490.67</v>
      </c>
      <c r="E14993" t="s">
        <v>21983</v>
      </c>
    </row>
    <row r="14994" spans="1:5" x14ac:dyDescent="0.25">
      <c r="A14994" t="s">
        <v>16410</v>
      </c>
      <c r="B14994" t="s">
        <v>11448</v>
      </c>
      <c r="C14994" t="s">
        <v>20264</v>
      </c>
      <c r="D14994">
        <v>10.31</v>
      </c>
      <c r="E14994" t="s">
        <v>21983</v>
      </c>
    </row>
    <row r="14995" spans="1:5" x14ac:dyDescent="0.25">
      <c r="A14995" t="s">
        <v>16410</v>
      </c>
      <c r="B14995" t="s">
        <v>11454</v>
      </c>
      <c r="C14995" t="s">
        <v>20265</v>
      </c>
      <c r="D14995">
        <v>32.75</v>
      </c>
      <c r="E14995" t="s">
        <v>21983</v>
      </c>
    </row>
    <row r="14996" spans="1:5" x14ac:dyDescent="0.25">
      <c r="A14996" t="s">
        <v>16410</v>
      </c>
      <c r="B14996" t="s">
        <v>11457</v>
      </c>
      <c r="C14996" t="s">
        <v>20266</v>
      </c>
      <c r="D14996">
        <v>40.07</v>
      </c>
      <c r="E14996" t="s">
        <v>21983</v>
      </c>
    </row>
    <row r="14997" spans="1:5" x14ac:dyDescent="0.25">
      <c r="A14997" t="s">
        <v>16410</v>
      </c>
      <c r="B14997" t="s">
        <v>11459</v>
      </c>
      <c r="C14997" t="s">
        <v>20267</v>
      </c>
      <c r="D14997">
        <v>13416.81</v>
      </c>
      <c r="E14997" t="s">
        <v>21983</v>
      </c>
    </row>
    <row r="14998" spans="1:5" x14ac:dyDescent="0.25">
      <c r="A14998" t="s">
        <v>16410</v>
      </c>
      <c r="B14998" t="s">
        <v>11462</v>
      </c>
      <c r="C14998" t="s">
        <v>20268</v>
      </c>
      <c r="D14998">
        <v>10.31</v>
      </c>
      <c r="E14998" t="s">
        <v>21983</v>
      </c>
    </row>
    <row r="14999" spans="1:5" x14ac:dyDescent="0.25">
      <c r="A14999" t="s">
        <v>16410</v>
      </c>
      <c r="B14999" t="s">
        <v>11465</v>
      </c>
      <c r="C14999" t="s">
        <v>20269</v>
      </c>
      <c r="D14999">
        <v>87.17</v>
      </c>
      <c r="E14999" t="s">
        <v>21983</v>
      </c>
    </row>
    <row r="15000" spans="1:5" x14ac:dyDescent="0.25">
      <c r="A15000" t="s">
        <v>16410</v>
      </c>
      <c r="B15000" t="s">
        <v>11468</v>
      </c>
      <c r="C15000" t="s">
        <v>20270</v>
      </c>
      <c r="D15000">
        <v>53.03</v>
      </c>
      <c r="E15000" t="s">
        <v>21983</v>
      </c>
    </row>
    <row r="15001" spans="1:5" x14ac:dyDescent="0.25">
      <c r="A15001" t="s">
        <v>16410</v>
      </c>
      <c r="B15001" t="s">
        <v>11471</v>
      </c>
      <c r="C15001" t="s">
        <v>20271</v>
      </c>
      <c r="D15001">
        <v>49.43</v>
      </c>
      <c r="E15001" t="s">
        <v>21983</v>
      </c>
    </row>
    <row r="15002" spans="1:5" x14ac:dyDescent="0.25">
      <c r="A15002" t="s">
        <v>16410</v>
      </c>
      <c r="B15002" t="s">
        <v>11474</v>
      </c>
      <c r="C15002" t="s">
        <v>20272</v>
      </c>
      <c r="D15002">
        <v>38.15</v>
      </c>
      <c r="E15002" t="s">
        <v>21983</v>
      </c>
    </row>
    <row r="15003" spans="1:5" x14ac:dyDescent="0.25">
      <c r="A15003" t="s">
        <v>16410</v>
      </c>
      <c r="B15003" t="s">
        <v>11477</v>
      </c>
      <c r="C15003" t="s">
        <v>20273</v>
      </c>
      <c r="D15003">
        <v>33.81</v>
      </c>
      <c r="E15003" t="s">
        <v>21983</v>
      </c>
    </row>
    <row r="15004" spans="1:5" x14ac:dyDescent="0.25">
      <c r="A15004" t="s">
        <v>16410</v>
      </c>
      <c r="B15004" t="s">
        <v>11480</v>
      </c>
      <c r="C15004" t="s">
        <v>20274</v>
      </c>
      <c r="D15004">
        <v>10.59</v>
      </c>
      <c r="E15004" t="s">
        <v>21983</v>
      </c>
    </row>
    <row r="15005" spans="1:5" x14ac:dyDescent="0.25">
      <c r="A15005" t="s">
        <v>16410</v>
      </c>
      <c r="B15005" t="s">
        <v>11482</v>
      </c>
      <c r="C15005" t="s">
        <v>20275</v>
      </c>
      <c r="D15005">
        <v>53.25</v>
      </c>
      <c r="E15005" t="s">
        <v>21983</v>
      </c>
    </row>
    <row r="15006" spans="1:5" x14ac:dyDescent="0.25">
      <c r="A15006" t="s">
        <v>16410</v>
      </c>
      <c r="B15006" t="s">
        <v>11485</v>
      </c>
      <c r="C15006" t="s">
        <v>20276</v>
      </c>
      <c r="D15006">
        <v>48.6</v>
      </c>
      <c r="E15006" t="s">
        <v>21983</v>
      </c>
    </row>
    <row r="15007" spans="1:5" x14ac:dyDescent="0.25">
      <c r="A15007" t="s">
        <v>16410</v>
      </c>
      <c r="B15007" t="s">
        <v>11488</v>
      </c>
      <c r="C15007" t="s">
        <v>20277</v>
      </c>
      <c r="D15007">
        <v>87.93</v>
      </c>
      <c r="E15007" t="s">
        <v>21983</v>
      </c>
    </row>
    <row r="15008" spans="1:5" x14ac:dyDescent="0.25">
      <c r="A15008" t="s">
        <v>16410</v>
      </c>
      <c r="B15008" t="s">
        <v>11491</v>
      </c>
      <c r="C15008" t="s">
        <v>20278</v>
      </c>
      <c r="D15008">
        <v>54.29</v>
      </c>
      <c r="E15008" t="s">
        <v>21983</v>
      </c>
    </row>
    <row r="15009" spans="1:5" x14ac:dyDescent="0.25">
      <c r="A15009" t="s">
        <v>16410</v>
      </c>
      <c r="B15009" t="s">
        <v>11494</v>
      </c>
      <c r="C15009" t="s">
        <v>20279</v>
      </c>
      <c r="D15009">
        <v>29.66</v>
      </c>
      <c r="E15009" t="s">
        <v>21983</v>
      </c>
    </row>
    <row r="15010" spans="1:5" x14ac:dyDescent="0.25">
      <c r="A15010" t="s">
        <v>16410</v>
      </c>
      <c r="B15010" t="s">
        <v>11497</v>
      </c>
      <c r="C15010" t="s">
        <v>20280</v>
      </c>
      <c r="D15010">
        <v>32.46</v>
      </c>
      <c r="E15010" t="s">
        <v>21983</v>
      </c>
    </row>
    <row r="15011" spans="1:5" x14ac:dyDescent="0.25">
      <c r="A15011" t="s">
        <v>16410</v>
      </c>
      <c r="B15011" t="s">
        <v>11500</v>
      </c>
      <c r="C15011" t="s">
        <v>20281</v>
      </c>
      <c r="D15011">
        <v>49.13</v>
      </c>
      <c r="E15011" t="s">
        <v>21983</v>
      </c>
    </row>
    <row r="15012" spans="1:5" x14ac:dyDescent="0.25">
      <c r="A15012" t="s">
        <v>16410</v>
      </c>
      <c r="B15012" t="s">
        <v>11503</v>
      </c>
      <c r="C15012" t="s">
        <v>20282</v>
      </c>
      <c r="D15012">
        <v>236.64</v>
      </c>
      <c r="E15012" t="s">
        <v>21983</v>
      </c>
    </row>
    <row r="15013" spans="1:5" x14ac:dyDescent="0.25">
      <c r="A15013" t="s">
        <v>16410</v>
      </c>
      <c r="B15013" t="s">
        <v>11505</v>
      </c>
      <c r="C15013" t="s">
        <v>20283</v>
      </c>
      <c r="D15013">
        <v>497.18</v>
      </c>
      <c r="E15013" t="s">
        <v>21983</v>
      </c>
    </row>
    <row r="15014" spans="1:5" x14ac:dyDescent="0.25">
      <c r="A15014" t="s">
        <v>16410</v>
      </c>
      <c r="B15014" t="s">
        <v>11508</v>
      </c>
      <c r="C15014" t="s">
        <v>20284</v>
      </c>
      <c r="D15014">
        <v>13.93</v>
      </c>
      <c r="E15014" t="s">
        <v>21983</v>
      </c>
    </row>
    <row r="15015" spans="1:5" x14ac:dyDescent="0.25">
      <c r="A15015" t="s">
        <v>16410</v>
      </c>
      <c r="B15015" t="s">
        <v>11511</v>
      </c>
      <c r="C15015" t="s">
        <v>20285</v>
      </c>
      <c r="D15015">
        <v>14.25</v>
      </c>
      <c r="E15015" t="s">
        <v>21983</v>
      </c>
    </row>
    <row r="15016" spans="1:5" x14ac:dyDescent="0.25">
      <c r="A15016" t="s">
        <v>16410</v>
      </c>
      <c r="B15016" t="s">
        <v>11513</v>
      </c>
      <c r="C15016" t="s">
        <v>20286</v>
      </c>
      <c r="D15016">
        <v>35.68</v>
      </c>
      <c r="E15016" t="s">
        <v>21983</v>
      </c>
    </row>
    <row r="15017" spans="1:5" x14ac:dyDescent="0.25">
      <c r="A15017" t="s">
        <v>16410</v>
      </c>
      <c r="B15017" t="s">
        <v>11516</v>
      </c>
      <c r="C15017" t="s">
        <v>20287</v>
      </c>
      <c r="D15017">
        <v>93.13</v>
      </c>
      <c r="E15017" t="s">
        <v>21983</v>
      </c>
    </row>
    <row r="15018" spans="1:5" x14ac:dyDescent="0.25">
      <c r="A15018" t="s">
        <v>16410</v>
      </c>
      <c r="B15018" t="s">
        <v>11519</v>
      </c>
      <c r="C15018" t="s">
        <v>20288</v>
      </c>
      <c r="D15018">
        <v>12.52</v>
      </c>
      <c r="E15018" t="s">
        <v>21983</v>
      </c>
    </row>
    <row r="15019" spans="1:5" x14ac:dyDescent="0.25">
      <c r="A15019" t="s">
        <v>16410</v>
      </c>
      <c r="B15019" t="s">
        <v>11522</v>
      </c>
      <c r="C15019" t="s">
        <v>20289</v>
      </c>
      <c r="D15019">
        <v>28.68</v>
      </c>
      <c r="E15019" t="s">
        <v>21983</v>
      </c>
    </row>
    <row r="15020" spans="1:5" x14ac:dyDescent="0.25">
      <c r="A15020" t="s">
        <v>16410</v>
      </c>
      <c r="B15020" t="s">
        <v>11525</v>
      </c>
      <c r="C15020" t="s">
        <v>20290</v>
      </c>
      <c r="D15020">
        <v>29.61</v>
      </c>
      <c r="E15020" t="s">
        <v>21983</v>
      </c>
    </row>
    <row r="15021" spans="1:5" x14ac:dyDescent="0.25">
      <c r="A15021" t="s">
        <v>16410</v>
      </c>
      <c r="B15021" t="s">
        <v>11528</v>
      </c>
      <c r="C15021" t="s">
        <v>20291</v>
      </c>
      <c r="D15021">
        <v>26.52</v>
      </c>
      <c r="E15021" t="s">
        <v>21983</v>
      </c>
    </row>
    <row r="15022" spans="1:5" x14ac:dyDescent="0.25">
      <c r="A15022" t="s">
        <v>16410</v>
      </c>
      <c r="B15022" t="s">
        <v>11531</v>
      </c>
      <c r="C15022" t="s">
        <v>20292</v>
      </c>
      <c r="D15022">
        <v>267.79000000000002</v>
      </c>
      <c r="E15022" t="s">
        <v>21983</v>
      </c>
    </row>
    <row r="15023" spans="1:5" x14ac:dyDescent="0.25">
      <c r="A15023" t="s">
        <v>16410</v>
      </c>
      <c r="B15023" t="s">
        <v>11534</v>
      </c>
      <c r="C15023" t="s">
        <v>20293</v>
      </c>
      <c r="D15023">
        <v>44.88</v>
      </c>
      <c r="E15023" t="s">
        <v>21983</v>
      </c>
    </row>
    <row r="15024" spans="1:5" x14ac:dyDescent="0.25">
      <c r="A15024" t="s">
        <v>16410</v>
      </c>
      <c r="B15024" t="s">
        <v>11537</v>
      </c>
      <c r="C15024" t="s">
        <v>20294</v>
      </c>
      <c r="D15024">
        <v>53.48</v>
      </c>
      <c r="E15024" t="s">
        <v>21983</v>
      </c>
    </row>
    <row r="15025" spans="1:5" x14ac:dyDescent="0.25">
      <c r="A15025" t="s">
        <v>16410</v>
      </c>
      <c r="B15025" t="s">
        <v>11540</v>
      </c>
      <c r="C15025" t="s">
        <v>20295</v>
      </c>
      <c r="D15025">
        <v>101.8</v>
      </c>
      <c r="E15025" t="s">
        <v>21983</v>
      </c>
    </row>
    <row r="15026" spans="1:5" x14ac:dyDescent="0.25">
      <c r="A15026" t="s">
        <v>16410</v>
      </c>
      <c r="B15026" t="s">
        <v>11542</v>
      </c>
      <c r="C15026" t="s">
        <v>20296</v>
      </c>
      <c r="D15026">
        <v>64.77</v>
      </c>
      <c r="E15026" t="s">
        <v>21983</v>
      </c>
    </row>
    <row r="15027" spans="1:5" x14ac:dyDescent="0.25">
      <c r="A15027" t="s">
        <v>16410</v>
      </c>
      <c r="B15027" t="s">
        <v>11545</v>
      </c>
      <c r="C15027" t="s">
        <v>20297</v>
      </c>
      <c r="D15027">
        <v>11.86</v>
      </c>
      <c r="E15027" t="s">
        <v>21983</v>
      </c>
    </row>
    <row r="15028" spans="1:5" x14ac:dyDescent="0.25">
      <c r="A15028" t="s">
        <v>16410</v>
      </c>
      <c r="B15028" t="s">
        <v>11548</v>
      </c>
      <c r="C15028" t="s">
        <v>20298</v>
      </c>
      <c r="D15028">
        <v>11.29</v>
      </c>
      <c r="E15028" t="s">
        <v>21983</v>
      </c>
    </row>
    <row r="15029" spans="1:5" x14ac:dyDescent="0.25">
      <c r="A15029" t="s">
        <v>16410</v>
      </c>
      <c r="B15029" t="s">
        <v>11550</v>
      </c>
      <c r="C15029" t="s">
        <v>20299</v>
      </c>
      <c r="D15029">
        <v>25.56</v>
      </c>
      <c r="E15029" t="s">
        <v>21983</v>
      </c>
    </row>
    <row r="15030" spans="1:5" x14ac:dyDescent="0.25">
      <c r="A15030" t="s">
        <v>16410</v>
      </c>
      <c r="B15030" t="s">
        <v>11553</v>
      </c>
      <c r="C15030" t="s">
        <v>20300</v>
      </c>
      <c r="D15030">
        <v>131.31</v>
      </c>
      <c r="E15030" t="s">
        <v>21983</v>
      </c>
    </row>
    <row r="15031" spans="1:5" x14ac:dyDescent="0.25">
      <c r="A15031" t="s">
        <v>16410</v>
      </c>
      <c r="B15031" t="s">
        <v>11556</v>
      </c>
      <c r="C15031" t="s">
        <v>20301</v>
      </c>
      <c r="D15031">
        <v>18.190000000000001</v>
      </c>
      <c r="E15031" t="s">
        <v>21983</v>
      </c>
    </row>
    <row r="15032" spans="1:5" x14ac:dyDescent="0.25">
      <c r="A15032" t="s">
        <v>16410</v>
      </c>
      <c r="B15032" t="s">
        <v>11559</v>
      </c>
      <c r="C15032" t="s">
        <v>20302</v>
      </c>
      <c r="D15032">
        <v>41.18</v>
      </c>
      <c r="E15032" t="s">
        <v>21983</v>
      </c>
    </row>
    <row r="15033" spans="1:5" x14ac:dyDescent="0.25">
      <c r="A15033" t="s">
        <v>16410</v>
      </c>
      <c r="B15033" t="s">
        <v>11562</v>
      </c>
      <c r="C15033" t="s">
        <v>20303</v>
      </c>
      <c r="D15033">
        <v>20.28</v>
      </c>
      <c r="E15033" t="s">
        <v>21983</v>
      </c>
    </row>
    <row r="15034" spans="1:5" x14ac:dyDescent="0.25">
      <c r="A15034" t="s">
        <v>16410</v>
      </c>
      <c r="B15034" t="s">
        <v>11565</v>
      </c>
      <c r="C15034" t="s">
        <v>20304</v>
      </c>
      <c r="D15034">
        <v>42.21</v>
      </c>
      <c r="E15034" t="s">
        <v>21983</v>
      </c>
    </row>
    <row r="15035" spans="1:5" x14ac:dyDescent="0.25">
      <c r="A15035" t="s">
        <v>16410</v>
      </c>
      <c r="B15035" t="s">
        <v>11568</v>
      </c>
      <c r="C15035" t="s">
        <v>20305</v>
      </c>
      <c r="D15035">
        <v>9.44</v>
      </c>
      <c r="E15035" t="s">
        <v>21983</v>
      </c>
    </row>
    <row r="15036" spans="1:5" x14ac:dyDescent="0.25">
      <c r="A15036" t="s">
        <v>16410</v>
      </c>
      <c r="B15036" t="s">
        <v>11571</v>
      </c>
      <c r="C15036" t="s">
        <v>20306</v>
      </c>
      <c r="D15036">
        <v>42.43</v>
      </c>
      <c r="E15036" t="s">
        <v>21983</v>
      </c>
    </row>
    <row r="15037" spans="1:5" x14ac:dyDescent="0.25">
      <c r="A15037" t="s">
        <v>16410</v>
      </c>
      <c r="B15037" t="s">
        <v>11574</v>
      </c>
      <c r="C15037" t="s">
        <v>20307</v>
      </c>
      <c r="D15037">
        <v>94.15</v>
      </c>
      <c r="E15037" t="s">
        <v>21983</v>
      </c>
    </row>
    <row r="15038" spans="1:5" x14ac:dyDescent="0.25">
      <c r="A15038" t="s">
        <v>16410</v>
      </c>
      <c r="B15038" t="s">
        <v>11577</v>
      </c>
      <c r="C15038" t="s">
        <v>20308</v>
      </c>
      <c r="D15038">
        <v>850.78</v>
      </c>
      <c r="E15038" t="s">
        <v>21983</v>
      </c>
    </row>
    <row r="15039" spans="1:5" x14ac:dyDescent="0.25">
      <c r="A15039" t="s">
        <v>16410</v>
      </c>
      <c r="B15039" t="s">
        <v>11580</v>
      </c>
      <c r="C15039" t="s">
        <v>20309</v>
      </c>
      <c r="D15039">
        <v>28.26</v>
      </c>
      <c r="E15039" t="s">
        <v>21983</v>
      </c>
    </row>
    <row r="15040" spans="1:5" x14ac:dyDescent="0.25">
      <c r="A15040" t="s">
        <v>16410</v>
      </c>
      <c r="B15040" t="s">
        <v>11583</v>
      </c>
      <c r="C15040" t="s">
        <v>20310</v>
      </c>
      <c r="D15040">
        <v>73.72</v>
      </c>
      <c r="E15040" t="s">
        <v>21983</v>
      </c>
    </row>
    <row r="15041" spans="1:5" x14ac:dyDescent="0.25">
      <c r="A15041" t="s">
        <v>16410</v>
      </c>
      <c r="B15041" t="s">
        <v>11586</v>
      </c>
      <c r="C15041" t="s">
        <v>20311</v>
      </c>
      <c r="D15041">
        <v>150.21</v>
      </c>
      <c r="E15041" t="s">
        <v>21983</v>
      </c>
    </row>
    <row r="15042" spans="1:5" x14ac:dyDescent="0.25">
      <c r="A15042" t="s">
        <v>16410</v>
      </c>
      <c r="B15042" t="s">
        <v>11589</v>
      </c>
      <c r="C15042" t="s">
        <v>20312</v>
      </c>
      <c r="D15042">
        <v>1186.54</v>
      </c>
      <c r="E15042" t="s">
        <v>21983</v>
      </c>
    </row>
    <row r="15043" spans="1:5" x14ac:dyDescent="0.25">
      <c r="A15043" t="s">
        <v>16410</v>
      </c>
      <c r="B15043" t="s">
        <v>11592</v>
      </c>
      <c r="C15043" t="s">
        <v>20313</v>
      </c>
      <c r="D15043">
        <v>3296.44</v>
      </c>
      <c r="E15043" t="s">
        <v>21983</v>
      </c>
    </row>
    <row r="15044" spans="1:5" x14ac:dyDescent="0.25">
      <c r="A15044" t="s">
        <v>16410</v>
      </c>
      <c r="B15044" t="s">
        <v>11595</v>
      </c>
      <c r="C15044" t="s">
        <v>20314</v>
      </c>
      <c r="D15044">
        <v>41.08</v>
      </c>
      <c r="E15044" t="s">
        <v>21983</v>
      </c>
    </row>
    <row r="15045" spans="1:5" x14ac:dyDescent="0.25">
      <c r="A15045" t="s">
        <v>16410</v>
      </c>
      <c r="B15045" t="s">
        <v>11597</v>
      </c>
      <c r="C15045" t="s">
        <v>20315</v>
      </c>
      <c r="D15045">
        <v>945.52</v>
      </c>
      <c r="E15045" t="s">
        <v>21983</v>
      </c>
    </row>
    <row r="15046" spans="1:5" x14ac:dyDescent="0.25">
      <c r="A15046" t="s">
        <v>16410</v>
      </c>
      <c r="B15046" t="s">
        <v>11600</v>
      </c>
      <c r="C15046" t="s">
        <v>20316</v>
      </c>
      <c r="D15046">
        <v>79.98</v>
      </c>
      <c r="E15046" t="s">
        <v>21983</v>
      </c>
    </row>
    <row r="15047" spans="1:5" x14ac:dyDescent="0.25">
      <c r="A15047" t="s">
        <v>16410</v>
      </c>
      <c r="B15047" t="s">
        <v>11603</v>
      </c>
      <c r="C15047" t="s">
        <v>20317</v>
      </c>
      <c r="D15047">
        <v>84.97</v>
      </c>
      <c r="E15047" t="s">
        <v>21983</v>
      </c>
    </row>
    <row r="15048" spans="1:5" x14ac:dyDescent="0.25">
      <c r="A15048" t="s">
        <v>16410</v>
      </c>
      <c r="B15048" t="s">
        <v>11606</v>
      </c>
      <c r="C15048" t="s">
        <v>20318</v>
      </c>
      <c r="D15048">
        <v>36</v>
      </c>
      <c r="E15048" t="s">
        <v>21983</v>
      </c>
    </row>
    <row r="15049" spans="1:5" x14ac:dyDescent="0.25">
      <c r="A15049" t="s">
        <v>16410</v>
      </c>
      <c r="B15049" t="s">
        <v>11609</v>
      </c>
      <c r="C15049" t="s">
        <v>20319</v>
      </c>
      <c r="D15049">
        <v>694.53</v>
      </c>
      <c r="E15049" t="s">
        <v>21983</v>
      </c>
    </row>
    <row r="15050" spans="1:5" x14ac:dyDescent="0.25">
      <c r="A15050" t="s">
        <v>16410</v>
      </c>
      <c r="B15050" t="s">
        <v>11612</v>
      </c>
      <c r="C15050" t="s">
        <v>20320</v>
      </c>
      <c r="D15050">
        <v>229.7</v>
      </c>
      <c r="E15050" t="s">
        <v>21983</v>
      </c>
    </row>
    <row r="15051" spans="1:5" x14ac:dyDescent="0.25">
      <c r="A15051" t="s">
        <v>16410</v>
      </c>
      <c r="B15051" t="s">
        <v>11614</v>
      </c>
      <c r="C15051" t="s">
        <v>20321</v>
      </c>
      <c r="D15051">
        <v>8.44</v>
      </c>
      <c r="E15051" t="s">
        <v>21983</v>
      </c>
    </row>
    <row r="15052" spans="1:5" x14ac:dyDescent="0.25">
      <c r="A15052" t="s">
        <v>16410</v>
      </c>
      <c r="B15052" t="s">
        <v>10126</v>
      </c>
      <c r="C15052" t="s">
        <v>20322</v>
      </c>
      <c r="D15052">
        <v>64.7</v>
      </c>
      <c r="E15052" t="s">
        <v>21983</v>
      </c>
    </row>
    <row r="15053" spans="1:5" x14ac:dyDescent="0.25">
      <c r="A15053" t="s">
        <v>16410</v>
      </c>
      <c r="B15053" t="s">
        <v>10244</v>
      </c>
      <c r="C15053" t="s">
        <v>20323</v>
      </c>
      <c r="D15053">
        <v>152.34</v>
      </c>
      <c r="E15053" t="s">
        <v>21983</v>
      </c>
    </row>
    <row r="15054" spans="1:5" x14ac:dyDescent="0.25">
      <c r="A15054" t="s">
        <v>16410</v>
      </c>
      <c r="B15054" t="s">
        <v>11621</v>
      </c>
      <c r="C15054" t="s">
        <v>20324</v>
      </c>
      <c r="D15054">
        <v>31.66</v>
      </c>
      <c r="E15054" t="s">
        <v>21983</v>
      </c>
    </row>
    <row r="15055" spans="1:5" x14ac:dyDescent="0.25">
      <c r="A15055" t="s">
        <v>16410</v>
      </c>
      <c r="B15055" t="s">
        <v>11626</v>
      </c>
      <c r="C15055" t="s">
        <v>20325</v>
      </c>
      <c r="D15055">
        <v>4.6399999999999997</v>
      </c>
      <c r="E15055" t="s">
        <v>21983</v>
      </c>
    </row>
    <row r="15056" spans="1:5" x14ac:dyDescent="0.25">
      <c r="A15056" t="s">
        <v>16410</v>
      </c>
      <c r="B15056" t="s">
        <v>11628</v>
      </c>
      <c r="C15056" t="s">
        <v>20326</v>
      </c>
      <c r="D15056">
        <v>53.22</v>
      </c>
      <c r="E15056" t="s">
        <v>21983</v>
      </c>
    </row>
    <row r="15057" spans="1:5" x14ac:dyDescent="0.25">
      <c r="A15057" t="s">
        <v>16410</v>
      </c>
      <c r="B15057" t="s">
        <v>11630</v>
      </c>
      <c r="C15057" t="s">
        <v>20327</v>
      </c>
      <c r="D15057">
        <v>616.92999999999995</v>
      </c>
      <c r="E15057" t="s">
        <v>21983</v>
      </c>
    </row>
    <row r="15058" spans="1:5" x14ac:dyDescent="0.25">
      <c r="A15058" t="s">
        <v>16410</v>
      </c>
      <c r="B15058" t="s">
        <v>11636</v>
      </c>
      <c r="C15058" t="s">
        <v>20328</v>
      </c>
      <c r="D15058">
        <v>9.2799999999999994</v>
      </c>
      <c r="E15058" t="s">
        <v>21983</v>
      </c>
    </row>
    <row r="15059" spans="1:5" x14ac:dyDescent="0.25">
      <c r="A15059" t="s">
        <v>16410</v>
      </c>
      <c r="B15059" t="s">
        <v>11648</v>
      </c>
      <c r="C15059" t="s">
        <v>20329</v>
      </c>
      <c r="D15059">
        <v>28.33</v>
      </c>
      <c r="E15059" t="s">
        <v>21983</v>
      </c>
    </row>
    <row r="15060" spans="1:5" x14ac:dyDescent="0.25">
      <c r="A15060" t="s">
        <v>16410</v>
      </c>
      <c r="B15060" t="s">
        <v>11644</v>
      </c>
      <c r="C15060" t="s">
        <v>20330</v>
      </c>
      <c r="D15060">
        <v>34.11</v>
      </c>
      <c r="E15060" t="s">
        <v>21983</v>
      </c>
    </row>
    <row r="15061" spans="1:5" x14ac:dyDescent="0.25">
      <c r="A15061" t="s">
        <v>16410</v>
      </c>
      <c r="B15061" t="s">
        <v>11646</v>
      </c>
      <c r="C15061" t="s">
        <v>20331</v>
      </c>
      <c r="D15061">
        <v>21.73</v>
      </c>
      <c r="E15061" t="s">
        <v>21983</v>
      </c>
    </row>
    <row r="15062" spans="1:5" x14ac:dyDescent="0.25">
      <c r="A15062" t="s">
        <v>16410</v>
      </c>
      <c r="B15062" t="s">
        <v>11651</v>
      </c>
      <c r="C15062" t="s">
        <v>20332</v>
      </c>
      <c r="D15062">
        <v>24.34</v>
      </c>
      <c r="E15062" t="s">
        <v>21983</v>
      </c>
    </row>
    <row r="15063" spans="1:5" x14ac:dyDescent="0.25">
      <c r="A15063" t="s">
        <v>16410</v>
      </c>
      <c r="B15063" t="s">
        <v>11653</v>
      </c>
      <c r="C15063" t="s">
        <v>20333</v>
      </c>
      <c r="D15063">
        <v>12.38</v>
      </c>
      <c r="E15063" t="s">
        <v>21983</v>
      </c>
    </row>
    <row r="15064" spans="1:5" x14ac:dyDescent="0.25">
      <c r="A15064" t="s">
        <v>16410</v>
      </c>
      <c r="B15064" t="s">
        <v>11658</v>
      </c>
      <c r="C15064" t="s">
        <v>20334</v>
      </c>
      <c r="D15064">
        <v>65.760000000000005</v>
      </c>
      <c r="E15064" t="s">
        <v>21983</v>
      </c>
    </row>
    <row r="15065" spans="1:5" x14ac:dyDescent="0.25">
      <c r="A15065" t="s">
        <v>16410</v>
      </c>
      <c r="B15065" t="s">
        <v>11661</v>
      </c>
      <c r="C15065" t="s">
        <v>20335</v>
      </c>
      <c r="D15065">
        <v>28.36</v>
      </c>
      <c r="E15065" t="s">
        <v>21983</v>
      </c>
    </row>
    <row r="15066" spans="1:5" x14ac:dyDescent="0.25">
      <c r="A15066" t="s">
        <v>16410</v>
      </c>
      <c r="B15066" t="s">
        <v>11663</v>
      </c>
      <c r="C15066" t="s">
        <v>20336</v>
      </c>
      <c r="D15066">
        <v>84.25</v>
      </c>
      <c r="E15066" t="s">
        <v>21983</v>
      </c>
    </row>
    <row r="15067" spans="1:5" x14ac:dyDescent="0.25">
      <c r="A15067" t="s">
        <v>16410</v>
      </c>
      <c r="B15067" t="s">
        <v>11666</v>
      </c>
      <c r="C15067" t="s">
        <v>20337</v>
      </c>
      <c r="D15067">
        <v>30.51</v>
      </c>
      <c r="E15067" t="s">
        <v>21983</v>
      </c>
    </row>
    <row r="15068" spans="1:5" x14ac:dyDescent="0.25">
      <c r="A15068" t="s">
        <v>16410</v>
      </c>
      <c r="B15068" t="s">
        <v>11670</v>
      </c>
      <c r="C15068" t="s">
        <v>20338</v>
      </c>
      <c r="D15068">
        <v>20.29</v>
      </c>
      <c r="E15068" t="s">
        <v>21983</v>
      </c>
    </row>
    <row r="15069" spans="1:5" x14ac:dyDescent="0.25">
      <c r="A15069" t="s">
        <v>16410</v>
      </c>
      <c r="B15069" t="s">
        <v>11674</v>
      </c>
      <c r="C15069" t="s">
        <v>20339</v>
      </c>
      <c r="D15069">
        <v>14.94</v>
      </c>
      <c r="E15069" t="s">
        <v>21983</v>
      </c>
    </row>
    <row r="15070" spans="1:5" x14ac:dyDescent="0.25">
      <c r="A15070" t="s">
        <v>16410</v>
      </c>
      <c r="B15070" t="s">
        <v>11678</v>
      </c>
      <c r="C15070" t="s">
        <v>20340</v>
      </c>
      <c r="D15070">
        <v>233.64</v>
      </c>
      <c r="E15070" t="s">
        <v>21983</v>
      </c>
    </row>
    <row r="15071" spans="1:5" x14ac:dyDescent="0.25">
      <c r="A15071" t="s">
        <v>16410</v>
      </c>
      <c r="B15071" t="s">
        <v>11679</v>
      </c>
      <c r="C15071" t="s">
        <v>20341</v>
      </c>
      <c r="D15071">
        <v>311.7</v>
      </c>
      <c r="E15071" t="s">
        <v>21983</v>
      </c>
    </row>
    <row r="15072" spans="1:5" x14ac:dyDescent="0.25">
      <c r="A15072" t="s">
        <v>16410</v>
      </c>
      <c r="B15072" t="s">
        <v>11684</v>
      </c>
      <c r="C15072" t="s">
        <v>20342</v>
      </c>
      <c r="D15072">
        <v>18.98</v>
      </c>
      <c r="E15072" t="s">
        <v>21983</v>
      </c>
    </row>
    <row r="15073" spans="1:5" x14ac:dyDescent="0.25">
      <c r="A15073" t="s">
        <v>16410</v>
      </c>
      <c r="B15073" t="s">
        <v>11689</v>
      </c>
      <c r="C15073" t="s">
        <v>20343</v>
      </c>
      <c r="D15073">
        <v>16.23</v>
      </c>
      <c r="E15073" t="s">
        <v>21983</v>
      </c>
    </row>
    <row r="15074" spans="1:5" x14ac:dyDescent="0.25">
      <c r="A15074" t="s">
        <v>16410</v>
      </c>
      <c r="B15074" t="s">
        <v>11691</v>
      </c>
      <c r="C15074" t="s">
        <v>20344</v>
      </c>
      <c r="D15074">
        <v>29.37</v>
      </c>
      <c r="E15074" t="s">
        <v>21983</v>
      </c>
    </row>
    <row r="15075" spans="1:5" x14ac:dyDescent="0.25">
      <c r="A15075" t="s">
        <v>16410</v>
      </c>
      <c r="B15075" t="s">
        <v>11692</v>
      </c>
      <c r="C15075" t="s">
        <v>20345</v>
      </c>
      <c r="D15075">
        <v>323.22000000000003</v>
      </c>
      <c r="E15075" t="s">
        <v>21983</v>
      </c>
    </row>
    <row r="15076" spans="1:5" x14ac:dyDescent="0.25">
      <c r="A15076" t="s">
        <v>16410</v>
      </c>
      <c r="B15076" t="s">
        <v>11695</v>
      </c>
      <c r="C15076" t="s">
        <v>20346</v>
      </c>
      <c r="D15076">
        <v>9.9499999999999993</v>
      </c>
      <c r="E15076" t="s">
        <v>21983</v>
      </c>
    </row>
    <row r="15077" spans="1:5" x14ac:dyDescent="0.25">
      <c r="A15077" t="s">
        <v>16410</v>
      </c>
      <c r="B15077" t="s">
        <v>11697</v>
      </c>
      <c r="C15077" t="s">
        <v>20347</v>
      </c>
      <c r="D15077">
        <v>31.33</v>
      </c>
      <c r="E15077" t="s">
        <v>21983</v>
      </c>
    </row>
    <row r="15078" spans="1:5" x14ac:dyDescent="0.25">
      <c r="A15078" t="s">
        <v>16410</v>
      </c>
      <c r="B15078" t="s">
        <v>11700</v>
      </c>
      <c r="C15078" t="s">
        <v>20348</v>
      </c>
      <c r="D15078">
        <v>37.53</v>
      </c>
      <c r="E15078" t="s">
        <v>21983</v>
      </c>
    </row>
    <row r="15079" spans="1:5" x14ac:dyDescent="0.25">
      <c r="A15079" t="s">
        <v>16410</v>
      </c>
      <c r="B15079" t="s">
        <v>11702</v>
      </c>
      <c r="C15079" t="s">
        <v>20349</v>
      </c>
      <c r="D15079">
        <v>58.59</v>
      </c>
      <c r="E15079" t="s">
        <v>21983</v>
      </c>
    </row>
    <row r="15080" spans="1:5" x14ac:dyDescent="0.25">
      <c r="A15080" t="s">
        <v>16410</v>
      </c>
      <c r="B15080" t="s">
        <v>11704</v>
      </c>
      <c r="C15080" t="s">
        <v>20350</v>
      </c>
      <c r="D15080">
        <v>28.91</v>
      </c>
      <c r="E15080" t="s">
        <v>21983</v>
      </c>
    </row>
    <row r="15081" spans="1:5" x14ac:dyDescent="0.25">
      <c r="A15081" t="s">
        <v>16410</v>
      </c>
      <c r="B15081" t="s">
        <v>11705</v>
      </c>
      <c r="C15081" t="s">
        <v>20351</v>
      </c>
      <c r="D15081">
        <v>38.39</v>
      </c>
      <c r="E15081" t="s">
        <v>21983</v>
      </c>
    </row>
    <row r="15082" spans="1:5" x14ac:dyDescent="0.25">
      <c r="A15082" t="s">
        <v>16410</v>
      </c>
      <c r="B15082" t="s">
        <v>11709</v>
      </c>
      <c r="C15082" t="s">
        <v>20352</v>
      </c>
      <c r="D15082">
        <v>70.25</v>
      </c>
      <c r="E15082" t="s">
        <v>21983</v>
      </c>
    </row>
    <row r="15083" spans="1:5" x14ac:dyDescent="0.25">
      <c r="A15083" t="s">
        <v>16410</v>
      </c>
      <c r="B15083" t="s">
        <v>11711</v>
      </c>
      <c r="C15083" t="s">
        <v>20353</v>
      </c>
      <c r="D15083">
        <v>20.04</v>
      </c>
      <c r="E15083" t="s">
        <v>21983</v>
      </c>
    </row>
    <row r="15084" spans="1:5" x14ac:dyDescent="0.25">
      <c r="A15084" t="s">
        <v>16410</v>
      </c>
      <c r="B15084" t="s">
        <v>11715</v>
      </c>
      <c r="C15084" t="s">
        <v>20354</v>
      </c>
      <c r="D15084">
        <v>60.53</v>
      </c>
      <c r="E15084" t="s">
        <v>21983</v>
      </c>
    </row>
    <row r="15085" spans="1:5" x14ac:dyDescent="0.25">
      <c r="A15085" t="s">
        <v>16410</v>
      </c>
      <c r="B15085" t="s">
        <v>11713</v>
      </c>
      <c r="C15085" t="s">
        <v>20355</v>
      </c>
      <c r="D15085">
        <v>24.29</v>
      </c>
      <c r="E15085" t="s">
        <v>21983</v>
      </c>
    </row>
    <row r="15086" spans="1:5" x14ac:dyDescent="0.25">
      <c r="A15086" t="s">
        <v>16410</v>
      </c>
      <c r="B15086" t="s">
        <v>11717</v>
      </c>
      <c r="C15086" t="s">
        <v>20356</v>
      </c>
      <c r="D15086">
        <v>27.22</v>
      </c>
      <c r="E15086" t="s">
        <v>21983</v>
      </c>
    </row>
    <row r="15087" spans="1:5" x14ac:dyDescent="0.25">
      <c r="A15087" t="s">
        <v>16410</v>
      </c>
      <c r="B15087" t="s">
        <v>11719</v>
      </c>
      <c r="C15087" t="s">
        <v>20357</v>
      </c>
      <c r="D15087">
        <v>61.12</v>
      </c>
      <c r="E15087" t="s">
        <v>21983</v>
      </c>
    </row>
    <row r="15088" spans="1:5" x14ac:dyDescent="0.25">
      <c r="A15088" t="s">
        <v>16410</v>
      </c>
      <c r="B15088" t="s">
        <v>11721</v>
      </c>
      <c r="C15088" t="s">
        <v>20358</v>
      </c>
      <c r="D15088">
        <v>12.58</v>
      </c>
      <c r="E15088" t="s">
        <v>21983</v>
      </c>
    </row>
    <row r="15089" spans="1:5" x14ac:dyDescent="0.25">
      <c r="A15089" t="s">
        <v>16410</v>
      </c>
      <c r="B15089" t="s">
        <v>11723</v>
      </c>
      <c r="C15089" t="s">
        <v>20359</v>
      </c>
      <c r="D15089">
        <v>15.06</v>
      </c>
      <c r="E15089" t="s">
        <v>21983</v>
      </c>
    </row>
    <row r="15090" spans="1:5" x14ac:dyDescent="0.25">
      <c r="A15090" t="s">
        <v>16410</v>
      </c>
      <c r="B15090" t="s">
        <v>11727</v>
      </c>
      <c r="C15090" t="s">
        <v>20360</v>
      </c>
      <c r="D15090">
        <v>16.170000000000002</v>
      </c>
      <c r="E15090" t="s">
        <v>21983</v>
      </c>
    </row>
    <row r="15091" spans="1:5" x14ac:dyDescent="0.25">
      <c r="A15091" t="s">
        <v>16410</v>
      </c>
      <c r="B15091" t="s">
        <v>11734</v>
      </c>
      <c r="C15091" t="s">
        <v>20361</v>
      </c>
      <c r="D15091">
        <v>10.28</v>
      </c>
      <c r="E15091" t="s">
        <v>21983</v>
      </c>
    </row>
    <row r="15092" spans="1:5" x14ac:dyDescent="0.25">
      <c r="A15092" t="s">
        <v>16410</v>
      </c>
      <c r="B15092" t="s">
        <v>11736</v>
      </c>
      <c r="C15092" t="s">
        <v>20362</v>
      </c>
      <c r="D15092">
        <v>29.77</v>
      </c>
      <c r="E15092" t="s">
        <v>21983</v>
      </c>
    </row>
    <row r="15093" spans="1:5" x14ac:dyDescent="0.25">
      <c r="A15093" t="s">
        <v>16410</v>
      </c>
      <c r="B15093" t="s">
        <v>11738</v>
      </c>
      <c r="C15093" t="s">
        <v>20363</v>
      </c>
      <c r="D15093">
        <v>16.11</v>
      </c>
      <c r="E15093" t="s">
        <v>21983</v>
      </c>
    </row>
    <row r="15094" spans="1:5" x14ac:dyDescent="0.25">
      <c r="A15094" t="s">
        <v>16410</v>
      </c>
      <c r="B15094" t="s">
        <v>11741</v>
      </c>
      <c r="C15094" t="s">
        <v>20364</v>
      </c>
      <c r="D15094">
        <v>22.6</v>
      </c>
      <c r="E15094" t="s">
        <v>21983</v>
      </c>
    </row>
    <row r="15095" spans="1:5" x14ac:dyDescent="0.25">
      <c r="A15095" t="s">
        <v>16410</v>
      </c>
      <c r="B15095" t="s">
        <v>11743</v>
      </c>
      <c r="C15095" t="s">
        <v>20365</v>
      </c>
      <c r="D15095">
        <v>20.39</v>
      </c>
      <c r="E15095" t="s">
        <v>21983</v>
      </c>
    </row>
    <row r="15096" spans="1:5" x14ac:dyDescent="0.25">
      <c r="A15096" t="s">
        <v>16410</v>
      </c>
      <c r="B15096" t="s">
        <v>11747</v>
      </c>
      <c r="C15096" t="s">
        <v>20366</v>
      </c>
      <c r="D15096">
        <v>16.34</v>
      </c>
      <c r="E15096" t="s">
        <v>21983</v>
      </c>
    </row>
    <row r="15097" spans="1:5" x14ac:dyDescent="0.25">
      <c r="A15097" t="s">
        <v>16410</v>
      </c>
      <c r="B15097" t="s">
        <v>11749</v>
      </c>
      <c r="C15097" t="s">
        <v>20367</v>
      </c>
      <c r="D15097">
        <v>23.13</v>
      </c>
      <c r="E15097" t="s">
        <v>21983</v>
      </c>
    </row>
    <row r="15098" spans="1:5" x14ac:dyDescent="0.25">
      <c r="A15098" t="s">
        <v>16410</v>
      </c>
      <c r="B15098" t="s">
        <v>11751</v>
      </c>
      <c r="C15098" t="s">
        <v>20368</v>
      </c>
      <c r="D15098">
        <v>14.14</v>
      </c>
      <c r="E15098" t="s">
        <v>21983</v>
      </c>
    </row>
    <row r="15099" spans="1:5" x14ac:dyDescent="0.25">
      <c r="A15099" t="s">
        <v>16410</v>
      </c>
      <c r="B15099" t="s">
        <v>11754</v>
      </c>
      <c r="C15099" t="s">
        <v>20369</v>
      </c>
      <c r="D15099">
        <v>12.74</v>
      </c>
      <c r="E15099" t="s">
        <v>21983</v>
      </c>
    </row>
    <row r="15100" spans="1:5" x14ac:dyDescent="0.25">
      <c r="A15100" t="s">
        <v>16410</v>
      </c>
      <c r="B15100" t="s">
        <v>11756</v>
      </c>
      <c r="C15100" t="s">
        <v>20370</v>
      </c>
      <c r="D15100">
        <v>14.14</v>
      </c>
      <c r="E15100" t="s">
        <v>21983</v>
      </c>
    </row>
    <row r="15101" spans="1:5" x14ac:dyDescent="0.25">
      <c r="A15101" t="s">
        <v>16410</v>
      </c>
      <c r="B15101" t="s">
        <v>11758</v>
      </c>
      <c r="C15101" t="s">
        <v>20371</v>
      </c>
      <c r="D15101">
        <v>69.099999999999994</v>
      </c>
      <c r="E15101" t="s">
        <v>21983</v>
      </c>
    </row>
    <row r="15102" spans="1:5" x14ac:dyDescent="0.25">
      <c r="A15102" t="s">
        <v>16410</v>
      </c>
      <c r="B15102" t="s">
        <v>11760</v>
      </c>
      <c r="C15102" t="s">
        <v>20372</v>
      </c>
      <c r="D15102">
        <v>13.34</v>
      </c>
      <c r="E15102" t="s">
        <v>21983</v>
      </c>
    </row>
    <row r="15103" spans="1:5" x14ac:dyDescent="0.25">
      <c r="A15103" t="s">
        <v>16410</v>
      </c>
      <c r="B15103" t="s">
        <v>11762</v>
      </c>
      <c r="C15103" t="s">
        <v>20373</v>
      </c>
      <c r="D15103">
        <v>61.42</v>
      </c>
      <c r="E15103" t="s">
        <v>21983</v>
      </c>
    </row>
    <row r="15104" spans="1:5" x14ac:dyDescent="0.25">
      <c r="A15104" t="s">
        <v>16410</v>
      </c>
      <c r="B15104" t="s">
        <v>11764</v>
      </c>
      <c r="C15104" t="s">
        <v>20374</v>
      </c>
      <c r="D15104">
        <v>63.39</v>
      </c>
      <c r="E15104" t="s">
        <v>21983</v>
      </c>
    </row>
    <row r="15105" spans="1:5" x14ac:dyDescent="0.25">
      <c r="A15105" t="s">
        <v>16410</v>
      </c>
      <c r="B15105" t="s">
        <v>11766</v>
      </c>
      <c r="C15105" t="s">
        <v>20375</v>
      </c>
      <c r="D15105">
        <v>216.42</v>
      </c>
      <c r="E15105" t="s">
        <v>21983</v>
      </c>
    </row>
    <row r="15106" spans="1:5" x14ac:dyDescent="0.25">
      <c r="A15106" t="s">
        <v>16410</v>
      </c>
      <c r="B15106" t="s">
        <v>11768</v>
      </c>
      <c r="C15106" t="s">
        <v>20376</v>
      </c>
      <c r="D15106">
        <v>57.41</v>
      </c>
      <c r="E15106" t="s">
        <v>21983</v>
      </c>
    </row>
    <row r="15107" spans="1:5" x14ac:dyDescent="0.25">
      <c r="A15107" t="s">
        <v>16410</v>
      </c>
      <c r="B15107" t="s">
        <v>11770</v>
      </c>
      <c r="C15107" t="s">
        <v>20377</v>
      </c>
      <c r="D15107">
        <v>19.739999999999998</v>
      </c>
      <c r="E15107" t="s">
        <v>21983</v>
      </c>
    </row>
    <row r="15108" spans="1:5" x14ac:dyDescent="0.25">
      <c r="A15108" t="s">
        <v>16410</v>
      </c>
      <c r="B15108" t="s">
        <v>11774</v>
      </c>
      <c r="C15108" t="s">
        <v>20378</v>
      </c>
      <c r="D15108">
        <v>8.7799999999999994</v>
      </c>
      <c r="E15108" t="s">
        <v>21983</v>
      </c>
    </row>
    <row r="15109" spans="1:5" x14ac:dyDescent="0.25">
      <c r="A15109" t="s">
        <v>16410</v>
      </c>
      <c r="B15109" t="s">
        <v>11776</v>
      </c>
      <c r="C15109" t="s">
        <v>20379</v>
      </c>
      <c r="D15109">
        <v>88.69</v>
      </c>
      <c r="E15109" t="s">
        <v>21983</v>
      </c>
    </row>
    <row r="15110" spans="1:5" x14ac:dyDescent="0.25">
      <c r="A15110" t="s">
        <v>16410</v>
      </c>
      <c r="B15110" t="s">
        <v>11779</v>
      </c>
      <c r="C15110" t="s">
        <v>20380</v>
      </c>
      <c r="D15110">
        <v>9.2799999999999994</v>
      </c>
      <c r="E15110" t="s">
        <v>21983</v>
      </c>
    </row>
    <row r="15111" spans="1:5" x14ac:dyDescent="0.25">
      <c r="A15111" t="s">
        <v>16410</v>
      </c>
      <c r="B15111" t="s">
        <v>11781</v>
      </c>
      <c r="C15111" t="s">
        <v>20381</v>
      </c>
      <c r="D15111">
        <v>24.66</v>
      </c>
      <c r="E15111" t="s">
        <v>21983</v>
      </c>
    </row>
    <row r="15112" spans="1:5" x14ac:dyDescent="0.25">
      <c r="A15112" t="s">
        <v>16410</v>
      </c>
      <c r="B15112" t="s">
        <v>11783</v>
      </c>
      <c r="C15112" t="s">
        <v>20382</v>
      </c>
      <c r="D15112">
        <v>109.63</v>
      </c>
      <c r="E15112" t="s">
        <v>21983</v>
      </c>
    </row>
    <row r="15113" spans="1:5" x14ac:dyDescent="0.25">
      <c r="A15113" t="s">
        <v>16410</v>
      </c>
      <c r="B15113" t="s">
        <v>11786</v>
      </c>
      <c r="C15113" t="s">
        <v>20383</v>
      </c>
      <c r="D15113">
        <v>109.53</v>
      </c>
      <c r="E15113" t="s">
        <v>21983</v>
      </c>
    </row>
    <row r="15114" spans="1:5" x14ac:dyDescent="0.25">
      <c r="A15114" t="s">
        <v>16410</v>
      </c>
      <c r="B15114" t="s">
        <v>11788</v>
      </c>
      <c r="C15114" t="s">
        <v>20384</v>
      </c>
      <c r="D15114">
        <v>132.63999999999999</v>
      </c>
      <c r="E15114" t="s">
        <v>21983</v>
      </c>
    </row>
    <row r="15115" spans="1:5" x14ac:dyDescent="0.25">
      <c r="A15115" t="s">
        <v>16410</v>
      </c>
      <c r="B15115" t="s">
        <v>11789</v>
      </c>
      <c r="C15115" t="s">
        <v>20385</v>
      </c>
      <c r="D15115">
        <v>10.09</v>
      </c>
      <c r="E15115" t="s">
        <v>21983</v>
      </c>
    </row>
    <row r="15116" spans="1:5" x14ac:dyDescent="0.25">
      <c r="A15116" t="s">
        <v>16410</v>
      </c>
      <c r="B15116" t="s">
        <v>11792</v>
      </c>
      <c r="C15116" t="s">
        <v>20386</v>
      </c>
      <c r="D15116">
        <v>9.9</v>
      </c>
      <c r="E15116" t="s">
        <v>21983</v>
      </c>
    </row>
    <row r="15117" spans="1:5" x14ac:dyDescent="0.25">
      <c r="A15117" t="s">
        <v>16410</v>
      </c>
      <c r="B15117" t="s">
        <v>11795</v>
      </c>
      <c r="C15117" t="s">
        <v>20387</v>
      </c>
      <c r="D15117">
        <v>18.739999999999998</v>
      </c>
      <c r="E15117" t="s">
        <v>21983</v>
      </c>
    </row>
    <row r="15118" spans="1:5" x14ac:dyDescent="0.25">
      <c r="A15118" t="s">
        <v>16410</v>
      </c>
      <c r="B15118" t="s">
        <v>11796</v>
      </c>
      <c r="C15118" t="s">
        <v>20388</v>
      </c>
      <c r="D15118">
        <v>48.88</v>
      </c>
      <c r="E15118" t="s">
        <v>21983</v>
      </c>
    </row>
    <row r="15119" spans="1:5" x14ac:dyDescent="0.25">
      <c r="A15119" t="s">
        <v>16410</v>
      </c>
      <c r="B15119" t="s">
        <v>11797</v>
      </c>
      <c r="C15119" t="s">
        <v>20389</v>
      </c>
      <c r="D15119">
        <v>52.3</v>
      </c>
      <c r="E15119" t="s">
        <v>21983</v>
      </c>
    </row>
    <row r="15120" spans="1:5" x14ac:dyDescent="0.25">
      <c r="A15120" t="s">
        <v>16410</v>
      </c>
      <c r="B15120" t="s">
        <v>11799</v>
      </c>
      <c r="C15120" t="s">
        <v>20390</v>
      </c>
      <c r="D15120">
        <v>35.840000000000003</v>
      </c>
      <c r="E15120" t="s">
        <v>21983</v>
      </c>
    </row>
    <row r="15121" spans="1:5" x14ac:dyDescent="0.25">
      <c r="A15121" t="s">
        <v>16410</v>
      </c>
      <c r="B15121" t="s">
        <v>11801</v>
      </c>
      <c r="C15121" t="s">
        <v>20391</v>
      </c>
      <c r="D15121">
        <v>37.450000000000003</v>
      </c>
      <c r="E15121" t="s">
        <v>21983</v>
      </c>
    </row>
    <row r="15122" spans="1:5" x14ac:dyDescent="0.25">
      <c r="A15122" t="s">
        <v>16410</v>
      </c>
      <c r="B15122" t="s">
        <v>11803</v>
      </c>
      <c r="C15122" t="s">
        <v>20392</v>
      </c>
      <c r="D15122">
        <v>166.44</v>
      </c>
      <c r="E15122" t="s">
        <v>21983</v>
      </c>
    </row>
    <row r="15123" spans="1:5" x14ac:dyDescent="0.25">
      <c r="A15123" t="s">
        <v>16410</v>
      </c>
      <c r="B15123" t="s">
        <v>11804</v>
      </c>
      <c r="C15123" t="s">
        <v>20393</v>
      </c>
      <c r="D15123">
        <v>28.87</v>
      </c>
      <c r="E15123" t="s">
        <v>21983</v>
      </c>
    </row>
    <row r="15124" spans="1:5" x14ac:dyDescent="0.25">
      <c r="A15124" t="s">
        <v>16410</v>
      </c>
      <c r="B15124" t="s">
        <v>11806</v>
      </c>
      <c r="C15124" t="s">
        <v>20394</v>
      </c>
      <c r="D15124">
        <v>18</v>
      </c>
      <c r="E15124" t="s">
        <v>21983</v>
      </c>
    </row>
    <row r="15125" spans="1:5" x14ac:dyDescent="0.25">
      <c r="A15125" t="s">
        <v>16410</v>
      </c>
      <c r="B15125" t="s">
        <v>11808</v>
      </c>
      <c r="C15125" t="s">
        <v>20395</v>
      </c>
      <c r="D15125">
        <v>29.13</v>
      </c>
      <c r="E15125" t="s">
        <v>21983</v>
      </c>
    </row>
    <row r="15126" spans="1:5" x14ac:dyDescent="0.25">
      <c r="A15126" t="s">
        <v>16410</v>
      </c>
      <c r="B15126" t="s">
        <v>11810</v>
      </c>
      <c r="C15126" t="s">
        <v>20396</v>
      </c>
      <c r="D15126">
        <v>12.03</v>
      </c>
      <c r="E15126" t="s">
        <v>21983</v>
      </c>
    </row>
    <row r="15127" spans="1:5" x14ac:dyDescent="0.25">
      <c r="A15127" t="s">
        <v>16410</v>
      </c>
      <c r="B15127" t="s">
        <v>11812</v>
      </c>
      <c r="C15127" t="s">
        <v>20397</v>
      </c>
      <c r="D15127">
        <v>9.4</v>
      </c>
      <c r="E15127" t="s">
        <v>21983</v>
      </c>
    </row>
    <row r="15128" spans="1:5" x14ac:dyDescent="0.25">
      <c r="A15128" t="s">
        <v>16410</v>
      </c>
      <c r="B15128" t="s">
        <v>11814</v>
      </c>
      <c r="C15128" t="s">
        <v>20398</v>
      </c>
      <c r="D15128">
        <v>21.97</v>
      </c>
      <c r="E15128" t="s">
        <v>21983</v>
      </c>
    </row>
    <row r="15129" spans="1:5" x14ac:dyDescent="0.25">
      <c r="A15129" t="s">
        <v>16410</v>
      </c>
      <c r="B15129" t="s">
        <v>11818</v>
      </c>
      <c r="C15129" t="s">
        <v>20399</v>
      </c>
      <c r="D15129">
        <v>97.98</v>
      </c>
      <c r="E15129" t="s">
        <v>21983</v>
      </c>
    </row>
    <row r="15130" spans="1:5" x14ac:dyDescent="0.25">
      <c r="A15130" t="s">
        <v>16410</v>
      </c>
      <c r="B15130" t="s">
        <v>11819</v>
      </c>
      <c r="C15130" t="s">
        <v>20400</v>
      </c>
      <c r="D15130">
        <v>28.45</v>
      </c>
      <c r="E15130" t="s">
        <v>21983</v>
      </c>
    </row>
    <row r="15131" spans="1:5" x14ac:dyDescent="0.25">
      <c r="A15131" t="s">
        <v>16410</v>
      </c>
      <c r="B15131" t="s">
        <v>11821</v>
      </c>
      <c r="C15131" t="s">
        <v>20401</v>
      </c>
      <c r="D15131">
        <v>21.42</v>
      </c>
      <c r="E15131" t="s">
        <v>21983</v>
      </c>
    </row>
    <row r="15132" spans="1:5" x14ac:dyDescent="0.25">
      <c r="A15132" t="s">
        <v>16410</v>
      </c>
      <c r="B15132" t="s">
        <v>11823</v>
      </c>
      <c r="C15132" t="s">
        <v>20402</v>
      </c>
      <c r="D15132">
        <v>1175.28</v>
      </c>
      <c r="E15132" t="s">
        <v>21983</v>
      </c>
    </row>
    <row r="15133" spans="1:5" x14ac:dyDescent="0.25">
      <c r="A15133" t="s">
        <v>16410</v>
      </c>
      <c r="B15133" t="s">
        <v>11827</v>
      </c>
      <c r="C15133" t="s">
        <v>20403</v>
      </c>
      <c r="D15133">
        <v>56.18</v>
      </c>
      <c r="E15133" t="s">
        <v>21983</v>
      </c>
    </row>
    <row r="15134" spans="1:5" x14ac:dyDescent="0.25">
      <c r="A15134" t="s">
        <v>16410</v>
      </c>
      <c r="B15134" t="s">
        <v>11829</v>
      </c>
      <c r="C15134" t="s">
        <v>20404</v>
      </c>
      <c r="D15134">
        <v>15.52</v>
      </c>
      <c r="E15134" t="s">
        <v>21983</v>
      </c>
    </row>
    <row r="15135" spans="1:5" x14ac:dyDescent="0.25">
      <c r="A15135" t="s">
        <v>16410</v>
      </c>
      <c r="B15135" t="s">
        <v>11833</v>
      </c>
      <c r="C15135" t="s">
        <v>20405</v>
      </c>
      <c r="D15135">
        <v>16.91</v>
      </c>
      <c r="E15135" t="s">
        <v>21983</v>
      </c>
    </row>
    <row r="15136" spans="1:5" x14ac:dyDescent="0.25">
      <c r="A15136" t="s">
        <v>16410</v>
      </c>
      <c r="B15136" t="s">
        <v>11835</v>
      </c>
      <c r="C15136" t="s">
        <v>20406</v>
      </c>
      <c r="D15136">
        <v>63.97</v>
      </c>
      <c r="E15136" t="s">
        <v>21983</v>
      </c>
    </row>
    <row r="15137" spans="1:5" x14ac:dyDescent="0.25">
      <c r="A15137" t="s">
        <v>16410</v>
      </c>
      <c r="B15137" t="s">
        <v>11837</v>
      </c>
      <c r="C15137" t="s">
        <v>20407</v>
      </c>
      <c r="D15137">
        <v>33.020000000000003</v>
      </c>
      <c r="E15137" t="s">
        <v>21983</v>
      </c>
    </row>
    <row r="15138" spans="1:5" x14ac:dyDescent="0.25">
      <c r="A15138" t="s">
        <v>16410</v>
      </c>
      <c r="B15138" t="s">
        <v>11839</v>
      </c>
      <c r="C15138" t="s">
        <v>20408</v>
      </c>
      <c r="D15138">
        <v>71.180000000000007</v>
      </c>
      <c r="E15138" t="s">
        <v>21983</v>
      </c>
    </row>
    <row r="15139" spans="1:5" x14ac:dyDescent="0.25">
      <c r="A15139" t="s">
        <v>16410</v>
      </c>
      <c r="B15139" t="s">
        <v>11842</v>
      </c>
      <c r="C15139" t="s">
        <v>20409</v>
      </c>
      <c r="D15139">
        <v>3.63</v>
      </c>
      <c r="E15139" t="s">
        <v>21983</v>
      </c>
    </row>
    <row r="15140" spans="1:5" x14ac:dyDescent="0.25">
      <c r="A15140" t="s">
        <v>16410</v>
      </c>
      <c r="B15140" t="s">
        <v>11844</v>
      </c>
      <c r="C15140" t="s">
        <v>20410</v>
      </c>
      <c r="D15140">
        <v>34.090000000000003</v>
      </c>
      <c r="E15140" t="s">
        <v>21983</v>
      </c>
    </row>
    <row r="15141" spans="1:5" x14ac:dyDescent="0.25">
      <c r="A15141" t="s">
        <v>16410</v>
      </c>
      <c r="B15141" t="s">
        <v>11847</v>
      </c>
      <c r="C15141" t="s">
        <v>20411</v>
      </c>
      <c r="D15141">
        <v>22.88</v>
      </c>
      <c r="E15141" t="s">
        <v>21983</v>
      </c>
    </row>
    <row r="15142" spans="1:5" x14ac:dyDescent="0.25">
      <c r="A15142" t="s">
        <v>16410</v>
      </c>
      <c r="B15142" t="s">
        <v>11852</v>
      </c>
      <c r="C15142" t="s">
        <v>20412</v>
      </c>
      <c r="D15142">
        <v>25.53</v>
      </c>
      <c r="E15142" t="s">
        <v>21983</v>
      </c>
    </row>
    <row r="15143" spans="1:5" x14ac:dyDescent="0.25">
      <c r="A15143" t="s">
        <v>16410</v>
      </c>
      <c r="B15143" t="s">
        <v>11854</v>
      </c>
      <c r="C15143" t="s">
        <v>20413</v>
      </c>
      <c r="D15143">
        <v>30.71</v>
      </c>
      <c r="E15143" t="s">
        <v>21983</v>
      </c>
    </row>
    <row r="15144" spans="1:5" x14ac:dyDescent="0.25">
      <c r="A15144" t="s">
        <v>16410</v>
      </c>
      <c r="B15144" t="s">
        <v>11856</v>
      </c>
      <c r="C15144" t="s">
        <v>20414</v>
      </c>
      <c r="D15144">
        <v>17.34</v>
      </c>
      <c r="E15144" t="s">
        <v>21983</v>
      </c>
    </row>
    <row r="15145" spans="1:5" x14ac:dyDescent="0.25">
      <c r="A15145" t="s">
        <v>16410</v>
      </c>
      <c r="B15145" t="s">
        <v>11849</v>
      </c>
      <c r="C15145" t="s">
        <v>20415</v>
      </c>
      <c r="D15145">
        <v>10.81</v>
      </c>
      <c r="E15145" t="s">
        <v>21983</v>
      </c>
    </row>
    <row r="15146" spans="1:5" x14ac:dyDescent="0.25">
      <c r="A15146" t="s">
        <v>16410</v>
      </c>
      <c r="B15146" t="s">
        <v>11858</v>
      </c>
      <c r="C15146" t="s">
        <v>20416</v>
      </c>
      <c r="D15146">
        <v>9.26</v>
      </c>
      <c r="E15146" t="s">
        <v>21983</v>
      </c>
    </row>
    <row r="15147" spans="1:5" x14ac:dyDescent="0.25">
      <c r="A15147" t="s">
        <v>16410</v>
      </c>
      <c r="B15147" t="s">
        <v>11860</v>
      </c>
      <c r="C15147" t="s">
        <v>20417</v>
      </c>
      <c r="D15147">
        <v>4078.53</v>
      </c>
      <c r="E15147" t="s">
        <v>21983</v>
      </c>
    </row>
    <row r="15148" spans="1:5" x14ac:dyDescent="0.25">
      <c r="A15148" t="s">
        <v>16410</v>
      </c>
      <c r="B15148" t="s">
        <v>11863</v>
      </c>
      <c r="C15148" t="s">
        <v>20418</v>
      </c>
      <c r="D15148">
        <v>23.68</v>
      </c>
      <c r="E15148" t="s">
        <v>21983</v>
      </c>
    </row>
    <row r="15149" spans="1:5" x14ac:dyDescent="0.25">
      <c r="A15149" t="s">
        <v>16410</v>
      </c>
      <c r="B15149" t="s">
        <v>11865</v>
      </c>
      <c r="C15149" t="s">
        <v>20419</v>
      </c>
      <c r="D15149">
        <v>21.17</v>
      </c>
      <c r="E15149" t="s">
        <v>21983</v>
      </c>
    </row>
    <row r="15150" spans="1:5" x14ac:dyDescent="0.25">
      <c r="A15150" t="s">
        <v>16410</v>
      </c>
      <c r="B15150" t="s">
        <v>11868</v>
      </c>
      <c r="C15150" t="s">
        <v>20420</v>
      </c>
      <c r="D15150">
        <v>9.1300000000000008</v>
      </c>
      <c r="E15150" t="s">
        <v>21983</v>
      </c>
    </row>
    <row r="15151" spans="1:5" x14ac:dyDescent="0.25">
      <c r="A15151" t="s">
        <v>16410</v>
      </c>
      <c r="B15151" t="s">
        <v>11871</v>
      </c>
      <c r="C15151" t="s">
        <v>20421</v>
      </c>
      <c r="D15151">
        <v>14.74</v>
      </c>
      <c r="E15151" t="s">
        <v>21983</v>
      </c>
    </row>
    <row r="15152" spans="1:5" x14ac:dyDescent="0.25">
      <c r="A15152" t="s">
        <v>16410</v>
      </c>
      <c r="B15152" t="s">
        <v>11873</v>
      </c>
      <c r="C15152" t="s">
        <v>20422</v>
      </c>
      <c r="D15152">
        <v>107.18</v>
      </c>
      <c r="E15152" t="s">
        <v>21983</v>
      </c>
    </row>
    <row r="15153" spans="1:5" x14ac:dyDescent="0.25">
      <c r="A15153" t="s">
        <v>16410</v>
      </c>
      <c r="B15153" t="s">
        <v>11875</v>
      </c>
      <c r="C15153" t="s">
        <v>20423</v>
      </c>
      <c r="D15153">
        <v>21.78</v>
      </c>
      <c r="E15153" t="s">
        <v>21983</v>
      </c>
    </row>
    <row r="15154" spans="1:5" x14ac:dyDescent="0.25">
      <c r="A15154" t="s">
        <v>16410</v>
      </c>
      <c r="B15154" t="s">
        <v>11877</v>
      </c>
      <c r="C15154" t="s">
        <v>20424</v>
      </c>
      <c r="D15154">
        <v>53.49</v>
      </c>
      <c r="E15154" t="s">
        <v>21983</v>
      </c>
    </row>
    <row r="15155" spans="1:5" x14ac:dyDescent="0.25">
      <c r="A15155" t="s">
        <v>16410</v>
      </c>
      <c r="B15155" t="s">
        <v>11882</v>
      </c>
      <c r="C15155" t="s">
        <v>20425</v>
      </c>
      <c r="D15155">
        <v>31.21</v>
      </c>
      <c r="E15155" t="s">
        <v>21983</v>
      </c>
    </row>
    <row r="15156" spans="1:5" x14ac:dyDescent="0.25">
      <c r="A15156" t="s">
        <v>16410</v>
      </c>
      <c r="B15156" t="s">
        <v>11884</v>
      </c>
      <c r="C15156" t="s">
        <v>20426</v>
      </c>
      <c r="D15156">
        <v>26.64</v>
      </c>
      <c r="E15156" t="s">
        <v>21983</v>
      </c>
    </row>
    <row r="15157" spans="1:5" x14ac:dyDescent="0.25">
      <c r="A15157" t="s">
        <v>16410</v>
      </c>
      <c r="B15157" t="s">
        <v>11892</v>
      </c>
      <c r="C15157" t="s">
        <v>20427</v>
      </c>
      <c r="D15157">
        <v>13.09</v>
      </c>
      <c r="E15157" t="s">
        <v>21983</v>
      </c>
    </row>
    <row r="15158" spans="1:5" x14ac:dyDescent="0.25">
      <c r="A15158" t="s">
        <v>16410</v>
      </c>
      <c r="B15158" t="s">
        <v>11889</v>
      </c>
      <c r="C15158" t="s">
        <v>20428</v>
      </c>
      <c r="D15158">
        <v>37.82</v>
      </c>
      <c r="E15158" t="s">
        <v>21983</v>
      </c>
    </row>
    <row r="15159" spans="1:5" x14ac:dyDescent="0.25">
      <c r="A15159" t="s">
        <v>16410</v>
      </c>
      <c r="B15159" t="s">
        <v>11897</v>
      </c>
      <c r="C15159" t="s">
        <v>20429</v>
      </c>
      <c r="D15159">
        <v>14.69</v>
      </c>
      <c r="E15159" t="s">
        <v>21983</v>
      </c>
    </row>
    <row r="15160" spans="1:5" x14ac:dyDescent="0.25">
      <c r="A15160" t="s">
        <v>16410</v>
      </c>
      <c r="B15160" t="s">
        <v>11899</v>
      </c>
      <c r="C15160" t="s">
        <v>20430</v>
      </c>
      <c r="D15160">
        <v>10.51</v>
      </c>
      <c r="E15160" t="s">
        <v>21983</v>
      </c>
    </row>
    <row r="15161" spans="1:5" x14ac:dyDescent="0.25">
      <c r="A15161" t="s">
        <v>16410</v>
      </c>
      <c r="B15161" t="s">
        <v>11901</v>
      </c>
      <c r="C15161" t="s">
        <v>20431</v>
      </c>
      <c r="D15161">
        <v>22.89</v>
      </c>
      <c r="E15161" t="s">
        <v>21983</v>
      </c>
    </row>
    <row r="15162" spans="1:5" x14ac:dyDescent="0.25">
      <c r="A15162" t="s">
        <v>16410</v>
      </c>
      <c r="B15162" t="s">
        <v>11903</v>
      </c>
      <c r="C15162" t="s">
        <v>20432</v>
      </c>
      <c r="D15162">
        <v>1275.93</v>
      </c>
      <c r="E15162" t="s">
        <v>21983</v>
      </c>
    </row>
    <row r="15163" spans="1:5" x14ac:dyDescent="0.25">
      <c r="A15163" t="s">
        <v>16410</v>
      </c>
      <c r="B15163" t="s">
        <v>11905</v>
      </c>
      <c r="C15163" t="s">
        <v>20433</v>
      </c>
      <c r="D15163">
        <v>19.190000000000001</v>
      </c>
      <c r="E15163" t="s">
        <v>21983</v>
      </c>
    </row>
    <row r="15164" spans="1:5" x14ac:dyDescent="0.25">
      <c r="A15164" t="s">
        <v>16410</v>
      </c>
      <c r="B15164" t="s">
        <v>11910</v>
      </c>
      <c r="C15164" t="s">
        <v>20434</v>
      </c>
      <c r="D15164">
        <v>15.39</v>
      </c>
      <c r="E15164" t="s">
        <v>21983</v>
      </c>
    </row>
    <row r="15165" spans="1:5" x14ac:dyDescent="0.25">
      <c r="A15165" t="s">
        <v>16410</v>
      </c>
      <c r="B15165" t="s">
        <v>11912</v>
      </c>
      <c r="C15165" t="s">
        <v>20435</v>
      </c>
      <c r="D15165">
        <v>62.13</v>
      </c>
      <c r="E15165" t="s">
        <v>21983</v>
      </c>
    </row>
    <row r="15166" spans="1:5" x14ac:dyDescent="0.25">
      <c r="A15166" t="s">
        <v>16410</v>
      </c>
      <c r="B15166" t="s">
        <v>11916</v>
      </c>
      <c r="C15166" t="s">
        <v>20436</v>
      </c>
      <c r="D15166">
        <v>25.07</v>
      </c>
      <c r="E15166" t="s">
        <v>21983</v>
      </c>
    </row>
    <row r="15167" spans="1:5" x14ac:dyDescent="0.25">
      <c r="A15167" t="s">
        <v>16410</v>
      </c>
      <c r="B15167" t="s">
        <v>11914</v>
      </c>
      <c r="C15167" t="s">
        <v>20437</v>
      </c>
      <c r="D15167">
        <v>17.07</v>
      </c>
      <c r="E15167" t="s">
        <v>21983</v>
      </c>
    </row>
    <row r="15168" spans="1:5" x14ac:dyDescent="0.25">
      <c r="A15168" t="s">
        <v>16410</v>
      </c>
      <c r="B15168" t="s">
        <v>11918</v>
      </c>
      <c r="C15168" t="s">
        <v>20438</v>
      </c>
      <c r="D15168">
        <v>66.099999999999994</v>
      </c>
      <c r="E15168" t="s">
        <v>21983</v>
      </c>
    </row>
    <row r="15169" spans="1:5" x14ac:dyDescent="0.25">
      <c r="A15169" t="s">
        <v>16410</v>
      </c>
      <c r="B15169" t="s">
        <v>11919</v>
      </c>
      <c r="C15169" t="s">
        <v>20439</v>
      </c>
      <c r="D15169">
        <v>46.37</v>
      </c>
      <c r="E15169" t="s">
        <v>21983</v>
      </c>
    </row>
    <row r="15170" spans="1:5" x14ac:dyDescent="0.25">
      <c r="A15170" t="s">
        <v>16410</v>
      </c>
      <c r="B15170" t="s">
        <v>11921</v>
      </c>
      <c r="C15170" t="s">
        <v>20440</v>
      </c>
      <c r="D15170">
        <v>31.93</v>
      </c>
      <c r="E15170" t="s">
        <v>21983</v>
      </c>
    </row>
    <row r="15171" spans="1:5" x14ac:dyDescent="0.25">
      <c r="A15171" t="s">
        <v>16410</v>
      </c>
      <c r="B15171" t="s">
        <v>11923</v>
      </c>
      <c r="C15171" t="s">
        <v>20441</v>
      </c>
      <c r="D15171">
        <v>27.67</v>
      </c>
      <c r="E15171" t="s">
        <v>21983</v>
      </c>
    </row>
    <row r="15172" spans="1:5" x14ac:dyDescent="0.25">
      <c r="A15172" t="s">
        <v>16410</v>
      </c>
      <c r="B15172" t="s">
        <v>11927</v>
      </c>
      <c r="C15172" t="s">
        <v>20442</v>
      </c>
      <c r="D15172">
        <v>468.51</v>
      </c>
      <c r="E15172" t="s">
        <v>21983</v>
      </c>
    </row>
    <row r="15173" spans="1:5" x14ac:dyDescent="0.25">
      <c r="A15173" t="s">
        <v>16410</v>
      </c>
      <c r="B15173" t="s">
        <v>11932</v>
      </c>
      <c r="C15173" t="s">
        <v>20443</v>
      </c>
      <c r="D15173">
        <v>25.21</v>
      </c>
      <c r="E15173" t="s">
        <v>21983</v>
      </c>
    </row>
    <row r="15174" spans="1:5" x14ac:dyDescent="0.25">
      <c r="A15174" t="s">
        <v>16410</v>
      </c>
      <c r="B15174" t="s">
        <v>11934</v>
      </c>
      <c r="C15174" t="s">
        <v>20444</v>
      </c>
      <c r="D15174">
        <v>131.5</v>
      </c>
      <c r="E15174" t="s">
        <v>21983</v>
      </c>
    </row>
    <row r="15175" spans="1:5" x14ac:dyDescent="0.25">
      <c r="A15175" t="s">
        <v>16410</v>
      </c>
      <c r="B15175" t="s">
        <v>11929</v>
      </c>
      <c r="C15175" t="s">
        <v>20445</v>
      </c>
      <c r="D15175">
        <v>20.93</v>
      </c>
      <c r="E15175" t="s">
        <v>21983</v>
      </c>
    </row>
    <row r="15176" spans="1:5" x14ac:dyDescent="0.25">
      <c r="A15176" t="s">
        <v>16410</v>
      </c>
      <c r="B15176" t="s">
        <v>11935</v>
      </c>
      <c r="C15176" t="s">
        <v>20446</v>
      </c>
      <c r="D15176">
        <v>10.33</v>
      </c>
      <c r="E15176" t="s">
        <v>21983</v>
      </c>
    </row>
    <row r="15177" spans="1:5" x14ac:dyDescent="0.25">
      <c r="A15177" t="s">
        <v>16410</v>
      </c>
      <c r="B15177" t="s">
        <v>11937</v>
      </c>
      <c r="C15177" t="s">
        <v>20447</v>
      </c>
      <c r="D15177">
        <v>22.72</v>
      </c>
      <c r="E15177" t="s">
        <v>21983</v>
      </c>
    </row>
    <row r="15178" spans="1:5" x14ac:dyDescent="0.25">
      <c r="A15178" t="s">
        <v>16410</v>
      </c>
      <c r="B15178" t="s">
        <v>11939</v>
      </c>
      <c r="C15178" t="s">
        <v>20448</v>
      </c>
      <c r="D15178">
        <v>50.41</v>
      </c>
      <c r="E15178" t="s">
        <v>21983</v>
      </c>
    </row>
    <row r="15179" spans="1:5" x14ac:dyDescent="0.25">
      <c r="A15179" t="s">
        <v>16410</v>
      </c>
      <c r="B15179" t="s">
        <v>11941</v>
      </c>
      <c r="C15179" t="s">
        <v>20449</v>
      </c>
      <c r="D15179">
        <v>9.35</v>
      </c>
      <c r="E15179" t="s">
        <v>21983</v>
      </c>
    </row>
    <row r="15180" spans="1:5" x14ac:dyDescent="0.25">
      <c r="A15180" t="s">
        <v>16410</v>
      </c>
      <c r="B15180" t="s">
        <v>11943</v>
      </c>
      <c r="C15180" t="s">
        <v>20450</v>
      </c>
      <c r="D15180">
        <v>17.95</v>
      </c>
      <c r="E15180" t="s">
        <v>21983</v>
      </c>
    </row>
    <row r="15181" spans="1:5" x14ac:dyDescent="0.25">
      <c r="A15181" t="s">
        <v>16410</v>
      </c>
      <c r="B15181" t="s">
        <v>11945</v>
      </c>
      <c r="C15181" t="s">
        <v>20451</v>
      </c>
      <c r="D15181">
        <v>56.94</v>
      </c>
      <c r="E15181" t="s">
        <v>21983</v>
      </c>
    </row>
    <row r="15182" spans="1:5" x14ac:dyDescent="0.25">
      <c r="A15182" t="s">
        <v>16410</v>
      </c>
      <c r="B15182" t="s">
        <v>11946</v>
      </c>
      <c r="C15182" t="s">
        <v>20452</v>
      </c>
      <c r="D15182">
        <v>13.34</v>
      </c>
      <c r="E15182" t="s">
        <v>21983</v>
      </c>
    </row>
    <row r="15183" spans="1:5" x14ac:dyDescent="0.25">
      <c r="A15183" t="s">
        <v>16410</v>
      </c>
      <c r="B15183" t="s">
        <v>11949</v>
      </c>
      <c r="C15183" t="s">
        <v>20453</v>
      </c>
      <c r="D15183">
        <v>32.090000000000003</v>
      </c>
      <c r="E15183" t="s">
        <v>21983</v>
      </c>
    </row>
    <row r="15184" spans="1:5" x14ac:dyDescent="0.25">
      <c r="A15184" t="s">
        <v>16410</v>
      </c>
      <c r="B15184" t="s">
        <v>11951</v>
      </c>
      <c r="C15184" t="s">
        <v>20454</v>
      </c>
      <c r="D15184">
        <v>24.46</v>
      </c>
      <c r="E15184" t="s">
        <v>21983</v>
      </c>
    </row>
    <row r="15185" spans="1:5" x14ac:dyDescent="0.25">
      <c r="A15185" t="s">
        <v>16410</v>
      </c>
      <c r="B15185" t="s">
        <v>11953</v>
      </c>
      <c r="C15185" t="s">
        <v>20455</v>
      </c>
      <c r="D15185">
        <v>10.89</v>
      </c>
      <c r="E15185" t="s">
        <v>21983</v>
      </c>
    </row>
    <row r="15186" spans="1:5" x14ac:dyDescent="0.25">
      <c r="A15186" t="s">
        <v>16410</v>
      </c>
      <c r="B15186" t="s">
        <v>11955</v>
      </c>
      <c r="C15186" t="s">
        <v>20456</v>
      </c>
      <c r="D15186">
        <v>22.43</v>
      </c>
      <c r="E15186" t="s">
        <v>21983</v>
      </c>
    </row>
    <row r="15187" spans="1:5" x14ac:dyDescent="0.25">
      <c r="A15187" t="s">
        <v>16410</v>
      </c>
      <c r="B15187" t="s">
        <v>11956</v>
      </c>
      <c r="C15187" t="s">
        <v>20457</v>
      </c>
      <c r="D15187">
        <v>11.09</v>
      </c>
      <c r="E15187" t="s">
        <v>21983</v>
      </c>
    </row>
    <row r="15188" spans="1:5" x14ac:dyDescent="0.25">
      <c r="A15188" t="s">
        <v>16410</v>
      </c>
      <c r="B15188" t="s">
        <v>11958</v>
      </c>
      <c r="C15188" t="s">
        <v>20458</v>
      </c>
      <c r="D15188">
        <v>57.48</v>
      </c>
      <c r="E15188" t="s">
        <v>21983</v>
      </c>
    </row>
    <row r="15189" spans="1:5" x14ac:dyDescent="0.25">
      <c r="A15189" t="s">
        <v>16410</v>
      </c>
      <c r="B15189" t="s">
        <v>11959</v>
      </c>
      <c r="C15189" t="s">
        <v>20459</v>
      </c>
      <c r="D15189">
        <v>3.69</v>
      </c>
      <c r="E15189" t="s">
        <v>21983</v>
      </c>
    </row>
    <row r="15190" spans="1:5" x14ac:dyDescent="0.25">
      <c r="A15190" t="s">
        <v>16410</v>
      </c>
      <c r="B15190" t="s">
        <v>11961</v>
      </c>
      <c r="C15190" t="s">
        <v>20460</v>
      </c>
      <c r="D15190">
        <v>31.7</v>
      </c>
      <c r="E15190" t="s">
        <v>21983</v>
      </c>
    </row>
    <row r="15191" spans="1:5" x14ac:dyDescent="0.25">
      <c r="A15191" t="s">
        <v>16410</v>
      </c>
      <c r="B15191" t="s">
        <v>11963</v>
      </c>
      <c r="C15191" t="s">
        <v>20461</v>
      </c>
      <c r="D15191">
        <v>9.84</v>
      </c>
      <c r="E15191" t="s">
        <v>21983</v>
      </c>
    </row>
    <row r="15192" spans="1:5" x14ac:dyDescent="0.25">
      <c r="A15192" t="s">
        <v>16410</v>
      </c>
      <c r="B15192" t="s">
        <v>11965</v>
      </c>
      <c r="C15192" t="s">
        <v>20462</v>
      </c>
      <c r="D15192">
        <v>32.1</v>
      </c>
      <c r="E15192" t="s">
        <v>21983</v>
      </c>
    </row>
    <row r="15193" spans="1:5" x14ac:dyDescent="0.25">
      <c r="A15193" t="s">
        <v>16410</v>
      </c>
      <c r="B15193" t="s">
        <v>11966</v>
      </c>
      <c r="C15193" t="s">
        <v>20463</v>
      </c>
      <c r="D15193">
        <v>42.75</v>
      </c>
      <c r="E15193" t="s">
        <v>21983</v>
      </c>
    </row>
    <row r="15194" spans="1:5" x14ac:dyDescent="0.25">
      <c r="A15194" t="s">
        <v>16410</v>
      </c>
      <c r="B15194" t="s">
        <v>11968</v>
      </c>
      <c r="C15194" t="s">
        <v>20464</v>
      </c>
      <c r="D15194">
        <v>173.31</v>
      </c>
      <c r="E15194" t="s">
        <v>21983</v>
      </c>
    </row>
    <row r="15195" spans="1:5" x14ac:dyDescent="0.25">
      <c r="A15195" t="s">
        <v>16410</v>
      </c>
      <c r="B15195" t="s">
        <v>11970</v>
      </c>
      <c r="C15195" t="s">
        <v>20465</v>
      </c>
      <c r="D15195">
        <v>13.32</v>
      </c>
      <c r="E15195" t="s">
        <v>21983</v>
      </c>
    </row>
    <row r="15196" spans="1:5" x14ac:dyDescent="0.25">
      <c r="A15196" t="s">
        <v>16410</v>
      </c>
      <c r="B15196" t="s">
        <v>11972</v>
      </c>
      <c r="C15196" t="s">
        <v>20466</v>
      </c>
      <c r="D15196">
        <v>32.35</v>
      </c>
      <c r="E15196" t="s">
        <v>21983</v>
      </c>
    </row>
    <row r="15197" spans="1:5" x14ac:dyDescent="0.25">
      <c r="A15197" t="s">
        <v>16410</v>
      </c>
      <c r="B15197" t="s">
        <v>11974</v>
      </c>
      <c r="C15197" t="s">
        <v>20467</v>
      </c>
      <c r="D15197">
        <v>20.05</v>
      </c>
      <c r="E15197" t="s">
        <v>21983</v>
      </c>
    </row>
    <row r="15198" spans="1:5" x14ac:dyDescent="0.25">
      <c r="A15198" t="s">
        <v>16410</v>
      </c>
      <c r="B15198" t="s">
        <v>11976</v>
      </c>
      <c r="C15198" t="s">
        <v>20468</v>
      </c>
      <c r="D15198">
        <v>43.08</v>
      </c>
      <c r="E15198" t="s">
        <v>21983</v>
      </c>
    </row>
    <row r="15199" spans="1:5" x14ac:dyDescent="0.25">
      <c r="A15199" t="s">
        <v>16410</v>
      </c>
      <c r="B15199" t="s">
        <v>11978</v>
      </c>
      <c r="C15199" t="s">
        <v>20469</v>
      </c>
      <c r="D15199">
        <v>39.549999999999997</v>
      </c>
      <c r="E15199" t="s">
        <v>21983</v>
      </c>
    </row>
    <row r="15200" spans="1:5" x14ac:dyDescent="0.25">
      <c r="A15200" t="s">
        <v>16410</v>
      </c>
      <c r="B15200" t="s">
        <v>11980</v>
      </c>
      <c r="C15200" t="s">
        <v>20470</v>
      </c>
      <c r="D15200">
        <v>10.33</v>
      </c>
      <c r="E15200" t="s">
        <v>21983</v>
      </c>
    </row>
    <row r="15201" spans="1:5" x14ac:dyDescent="0.25">
      <c r="A15201" t="s">
        <v>16410</v>
      </c>
      <c r="B15201" t="s">
        <v>11982</v>
      </c>
      <c r="C15201" t="s">
        <v>20471</v>
      </c>
      <c r="D15201">
        <v>13.02</v>
      </c>
      <c r="E15201" t="s">
        <v>21983</v>
      </c>
    </row>
    <row r="15202" spans="1:5" x14ac:dyDescent="0.25">
      <c r="A15202" t="s">
        <v>16410</v>
      </c>
      <c r="B15202" t="s">
        <v>11983</v>
      </c>
      <c r="C15202" t="s">
        <v>20472</v>
      </c>
      <c r="D15202">
        <v>36.270000000000003</v>
      </c>
      <c r="E15202" t="s">
        <v>21983</v>
      </c>
    </row>
    <row r="15203" spans="1:5" x14ac:dyDescent="0.25">
      <c r="A15203" t="s">
        <v>16410</v>
      </c>
      <c r="B15203" t="s">
        <v>11984</v>
      </c>
      <c r="C15203" t="s">
        <v>20473</v>
      </c>
      <c r="D15203">
        <v>15.7</v>
      </c>
      <c r="E15203" t="s">
        <v>21983</v>
      </c>
    </row>
    <row r="15204" spans="1:5" x14ac:dyDescent="0.25">
      <c r="A15204" t="s">
        <v>16410</v>
      </c>
      <c r="B15204" t="s">
        <v>11986</v>
      </c>
      <c r="C15204" t="s">
        <v>20474</v>
      </c>
      <c r="D15204">
        <v>24.3</v>
      </c>
      <c r="E15204" t="s">
        <v>21983</v>
      </c>
    </row>
    <row r="15205" spans="1:5" x14ac:dyDescent="0.25">
      <c r="A15205" t="s">
        <v>16410</v>
      </c>
      <c r="B15205" t="s">
        <v>11988</v>
      </c>
      <c r="C15205" t="s">
        <v>20475</v>
      </c>
      <c r="D15205">
        <v>28.74</v>
      </c>
      <c r="E15205" t="s">
        <v>21983</v>
      </c>
    </row>
    <row r="15206" spans="1:5" x14ac:dyDescent="0.25">
      <c r="A15206" t="s">
        <v>16410</v>
      </c>
      <c r="B15206" t="s">
        <v>11990</v>
      </c>
      <c r="C15206" t="s">
        <v>20476</v>
      </c>
      <c r="D15206">
        <v>59.28</v>
      </c>
      <c r="E15206" t="s">
        <v>21983</v>
      </c>
    </row>
    <row r="15207" spans="1:5" x14ac:dyDescent="0.25">
      <c r="A15207" t="s">
        <v>16410</v>
      </c>
      <c r="B15207" t="s">
        <v>11991</v>
      </c>
      <c r="C15207" t="s">
        <v>20477</v>
      </c>
      <c r="D15207">
        <v>18.73</v>
      </c>
      <c r="E15207" t="s">
        <v>21983</v>
      </c>
    </row>
    <row r="15208" spans="1:5" x14ac:dyDescent="0.25">
      <c r="A15208" t="s">
        <v>16410</v>
      </c>
      <c r="B15208" t="s">
        <v>11993</v>
      </c>
      <c r="C15208" t="s">
        <v>20478</v>
      </c>
      <c r="D15208">
        <v>23.06</v>
      </c>
      <c r="E15208" t="s">
        <v>21983</v>
      </c>
    </row>
    <row r="15209" spans="1:5" x14ac:dyDescent="0.25">
      <c r="A15209" t="s">
        <v>16410</v>
      </c>
      <c r="B15209" t="s">
        <v>11995</v>
      </c>
      <c r="C15209" t="s">
        <v>20479</v>
      </c>
      <c r="D15209">
        <v>34.71</v>
      </c>
      <c r="E15209" t="s">
        <v>21983</v>
      </c>
    </row>
    <row r="15210" spans="1:5" x14ac:dyDescent="0.25">
      <c r="A15210" t="s">
        <v>16410</v>
      </c>
      <c r="B15210" t="s">
        <v>11997</v>
      </c>
      <c r="C15210" t="s">
        <v>20480</v>
      </c>
      <c r="D15210">
        <v>28.49</v>
      </c>
      <c r="E15210" t="s">
        <v>21983</v>
      </c>
    </row>
    <row r="15211" spans="1:5" x14ac:dyDescent="0.25">
      <c r="A15211" t="s">
        <v>16410</v>
      </c>
      <c r="B15211" t="s">
        <v>11999</v>
      </c>
      <c r="C15211" t="s">
        <v>20481</v>
      </c>
      <c r="D15211">
        <v>25.06</v>
      </c>
      <c r="E15211" t="s">
        <v>21983</v>
      </c>
    </row>
    <row r="15212" spans="1:5" x14ac:dyDescent="0.25">
      <c r="A15212" t="s">
        <v>16410</v>
      </c>
      <c r="B15212" t="s">
        <v>12000</v>
      </c>
      <c r="C15212" t="s">
        <v>20482</v>
      </c>
      <c r="D15212">
        <v>48.6</v>
      </c>
      <c r="E15212" t="s">
        <v>21983</v>
      </c>
    </row>
    <row r="15213" spans="1:5" x14ac:dyDescent="0.25">
      <c r="A15213" t="s">
        <v>16410</v>
      </c>
      <c r="B15213" t="s">
        <v>12003</v>
      </c>
      <c r="C15213" t="s">
        <v>20483</v>
      </c>
      <c r="D15213">
        <v>96.65</v>
      </c>
      <c r="E15213" t="s">
        <v>21983</v>
      </c>
    </row>
    <row r="15214" spans="1:5" x14ac:dyDescent="0.25">
      <c r="A15214" t="s">
        <v>16410</v>
      </c>
      <c r="B15214" t="s">
        <v>12005</v>
      </c>
      <c r="C15214" t="s">
        <v>20484</v>
      </c>
      <c r="D15214">
        <v>27.72</v>
      </c>
      <c r="E15214" t="s">
        <v>21983</v>
      </c>
    </row>
    <row r="15215" spans="1:5" x14ac:dyDescent="0.25">
      <c r="A15215" t="s">
        <v>16410</v>
      </c>
      <c r="B15215" t="s">
        <v>12007</v>
      </c>
      <c r="C15215" t="s">
        <v>20485</v>
      </c>
      <c r="D15215">
        <v>21.76</v>
      </c>
      <c r="E15215" t="s">
        <v>21983</v>
      </c>
    </row>
    <row r="15216" spans="1:5" x14ac:dyDescent="0.25">
      <c r="A15216" t="s">
        <v>16410</v>
      </c>
      <c r="B15216" t="s">
        <v>12009</v>
      </c>
      <c r="C15216" t="s">
        <v>20486</v>
      </c>
      <c r="D15216">
        <v>74.88</v>
      </c>
      <c r="E15216" t="s">
        <v>21983</v>
      </c>
    </row>
    <row r="15217" spans="1:5" x14ac:dyDescent="0.25">
      <c r="A15217" t="s">
        <v>16410</v>
      </c>
      <c r="B15217" t="s">
        <v>12011</v>
      </c>
      <c r="C15217" t="s">
        <v>20487</v>
      </c>
      <c r="D15217">
        <v>16.649999999999999</v>
      </c>
      <c r="E15217" t="s">
        <v>21983</v>
      </c>
    </row>
    <row r="15218" spans="1:5" x14ac:dyDescent="0.25">
      <c r="A15218" t="s">
        <v>16410</v>
      </c>
      <c r="B15218" t="s">
        <v>12013</v>
      </c>
      <c r="C15218" t="s">
        <v>20488</v>
      </c>
      <c r="D15218">
        <v>28.02</v>
      </c>
      <c r="E15218" t="s">
        <v>21983</v>
      </c>
    </row>
    <row r="15219" spans="1:5" x14ac:dyDescent="0.25">
      <c r="A15219" t="s">
        <v>16410</v>
      </c>
      <c r="B15219" t="s">
        <v>12015</v>
      </c>
      <c r="C15219" t="s">
        <v>20489</v>
      </c>
      <c r="D15219">
        <v>38.97</v>
      </c>
      <c r="E15219" t="s">
        <v>21983</v>
      </c>
    </row>
    <row r="15220" spans="1:5" x14ac:dyDescent="0.25">
      <c r="A15220" t="s">
        <v>16410</v>
      </c>
      <c r="B15220" t="s">
        <v>12017</v>
      </c>
      <c r="C15220" t="s">
        <v>20490</v>
      </c>
      <c r="D15220">
        <v>67.010000000000005</v>
      </c>
      <c r="E15220" t="s">
        <v>21983</v>
      </c>
    </row>
    <row r="15221" spans="1:5" x14ac:dyDescent="0.25">
      <c r="A15221" t="s">
        <v>16410</v>
      </c>
      <c r="B15221" t="s">
        <v>12019</v>
      </c>
      <c r="C15221" t="s">
        <v>20491</v>
      </c>
      <c r="D15221">
        <v>31.84</v>
      </c>
      <c r="E15221" t="s">
        <v>21983</v>
      </c>
    </row>
    <row r="15222" spans="1:5" x14ac:dyDescent="0.25">
      <c r="A15222" t="s">
        <v>16410</v>
      </c>
      <c r="B15222" t="s">
        <v>12021</v>
      </c>
      <c r="C15222" t="s">
        <v>20492</v>
      </c>
      <c r="D15222">
        <v>24.18</v>
      </c>
      <c r="E15222" t="s">
        <v>21983</v>
      </c>
    </row>
    <row r="15223" spans="1:5" x14ac:dyDescent="0.25">
      <c r="A15223" t="s">
        <v>16410</v>
      </c>
      <c r="B15223" t="s">
        <v>12024</v>
      </c>
      <c r="C15223" t="s">
        <v>20493</v>
      </c>
      <c r="D15223">
        <v>114.12</v>
      </c>
      <c r="E15223" t="s">
        <v>21983</v>
      </c>
    </row>
    <row r="15224" spans="1:5" x14ac:dyDescent="0.25">
      <c r="A15224" t="s">
        <v>16410</v>
      </c>
      <c r="B15224" t="s">
        <v>12027</v>
      </c>
      <c r="C15224" t="s">
        <v>20494</v>
      </c>
      <c r="D15224">
        <v>17.489999999999998</v>
      </c>
      <c r="E15224" t="s">
        <v>21983</v>
      </c>
    </row>
    <row r="15225" spans="1:5" x14ac:dyDescent="0.25">
      <c r="A15225" t="s">
        <v>16410</v>
      </c>
      <c r="B15225" t="s">
        <v>12030</v>
      </c>
      <c r="C15225" t="s">
        <v>20495</v>
      </c>
      <c r="D15225">
        <v>26.47</v>
      </c>
      <c r="E15225" t="s">
        <v>21983</v>
      </c>
    </row>
    <row r="15226" spans="1:5" x14ac:dyDescent="0.25">
      <c r="A15226" t="s">
        <v>16410</v>
      </c>
      <c r="B15226" t="s">
        <v>12032</v>
      </c>
      <c r="C15226" t="s">
        <v>20496</v>
      </c>
      <c r="D15226">
        <v>55.36</v>
      </c>
      <c r="E15226" t="s">
        <v>21983</v>
      </c>
    </row>
    <row r="15227" spans="1:5" x14ac:dyDescent="0.25">
      <c r="A15227" t="s">
        <v>16410</v>
      </c>
      <c r="B15227" t="s">
        <v>12033</v>
      </c>
      <c r="C15227" t="s">
        <v>20497</v>
      </c>
      <c r="D15227">
        <v>29.04</v>
      </c>
      <c r="E15227" t="s">
        <v>21983</v>
      </c>
    </row>
    <row r="15228" spans="1:5" x14ac:dyDescent="0.25">
      <c r="A15228" t="s">
        <v>16410</v>
      </c>
      <c r="B15228" t="s">
        <v>12036</v>
      </c>
      <c r="C15228" t="s">
        <v>20498</v>
      </c>
      <c r="D15228">
        <v>10.45</v>
      </c>
      <c r="E15228" t="s">
        <v>21983</v>
      </c>
    </row>
    <row r="15229" spans="1:5" x14ac:dyDescent="0.25">
      <c r="A15229" t="s">
        <v>16410</v>
      </c>
      <c r="B15229" t="s">
        <v>12038</v>
      </c>
      <c r="C15229" t="s">
        <v>20499</v>
      </c>
      <c r="D15229">
        <v>74.209999999999994</v>
      </c>
      <c r="E15229" t="s">
        <v>21983</v>
      </c>
    </row>
    <row r="15230" spans="1:5" x14ac:dyDescent="0.25">
      <c r="A15230" t="s">
        <v>16410</v>
      </c>
      <c r="B15230" t="s">
        <v>12041</v>
      </c>
      <c r="C15230" t="s">
        <v>20500</v>
      </c>
      <c r="D15230">
        <v>42.45</v>
      </c>
      <c r="E15230" t="s">
        <v>21983</v>
      </c>
    </row>
    <row r="15231" spans="1:5" x14ac:dyDescent="0.25">
      <c r="A15231" t="s">
        <v>16410</v>
      </c>
      <c r="B15231" t="s">
        <v>12043</v>
      </c>
      <c r="C15231" t="s">
        <v>20501</v>
      </c>
      <c r="D15231">
        <v>41.31</v>
      </c>
      <c r="E15231" t="s">
        <v>21983</v>
      </c>
    </row>
    <row r="15232" spans="1:5" x14ac:dyDescent="0.25">
      <c r="A15232" t="s">
        <v>16410</v>
      </c>
      <c r="B15232" t="s">
        <v>12046</v>
      </c>
      <c r="C15232" t="s">
        <v>20502</v>
      </c>
      <c r="D15232">
        <v>10.39</v>
      </c>
      <c r="E15232" t="s">
        <v>21983</v>
      </c>
    </row>
    <row r="15233" spans="1:5" x14ac:dyDescent="0.25">
      <c r="A15233" t="s">
        <v>16410</v>
      </c>
      <c r="B15233" t="s">
        <v>12049</v>
      </c>
      <c r="C15233" t="s">
        <v>20503</v>
      </c>
      <c r="D15233">
        <v>21.93</v>
      </c>
      <c r="E15233" t="s">
        <v>21983</v>
      </c>
    </row>
    <row r="15234" spans="1:5" x14ac:dyDescent="0.25">
      <c r="A15234" t="s">
        <v>16410</v>
      </c>
      <c r="B15234" t="s">
        <v>12052</v>
      </c>
      <c r="C15234" t="s">
        <v>20504</v>
      </c>
      <c r="D15234">
        <v>31.73</v>
      </c>
      <c r="E15234" t="s">
        <v>21983</v>
      </c>
    </row>
    <row r="15235" spans="1:5" x14ac:dyDescent="0.25">
      <c r="A15235" t="s">
        <v>16410</v>
      </c>
      <c r="B15235" t="s">
        <v>12054</v>
      </c>
      <c r="C15235" t="s">
        <v>20505</v>
      </c>
      <c r="D15235">
        <v>23.7</v>
      </c>
      <c r="E15235" t="s">
        <v>21983</v>
      </c>
    </row>
    <row r="15236" spans="1:5" x14ac:dyDescent="0.25">
      <c r="A15236" t="s">
        <v>16410</v>
      </c>
      <c r="B15236" t="s">
        <v>12056</v>
      </c>
      <c r="C15236" t="s">
        <v>20506</v>
      </c>
      <c r="D15236">
        <v>21.49</v>
      </c>
      <c r="E15236" t="s">
        <v>21983</v>
      </c>
    </row>
    <row r="15237" spans="1:5" x14ac:dyDescent="0.25">
      <c r="A15237" t="s">
        <v>16410</v>
      </c>
      <c r="B15237" t="s">
        <v>12059</v>
      </c>
      <c r="C15237" t="s">
        <v>20507</v>
      </c>
      <c r="D15237">
        <v>10.01</v>
      </c>
      <c r="E15237" t="s">
        <v>21983</v>
      </c>
    </row>
    <row r="15238" spans="1:5" x14ac:dyDescent="0.25">
      <c r="A15238" t="s">
        <v>16410</v>
      </c>
      <c r="B15238" t="s">
        <v>12060</v>
      </c>
      <c r="C15238" t="s">
        <v>20508</v>
      </c>
      <c r="D15238">
        <v>47.84</v>
      </c>
      <c r="E15238" t="s">
        <v>21983</v>
      </c>
    </row>
    <row r="15239" spans="1:5" x14ac:dyDescent="0.25">
      <c r="A15239" t="s">
        <v>16410</v>
      </c>
      <c r="B15239" t="s">
        <v>12063</v>
      </c>
      <c r="C15239" t="s">
        <v>20509</v>
      </c>
      <c r="D15239">
        <v>10.88</v>
      </c>
      <c r="E15239" t="s">
        <v>21983</v>
      </c>
    </row>
    <row r="15240" spans="1:5" x14ac:dyDescent="0.25">
      <c r="A15240" t="s">
        <v>16410</v>
      </c>
      <c r="B15240" t="s">
        <v>12066</v>
      </c>
      <c r="C15240" t="s">
        <v>20510</v>
      </c>
      <c r="D15240">
        <v>26</v>
      </c>
      <c r="E15240" t="s">
        <v>21983</v>
      </c>
    </row>
    <row r="15241" spans="1:5" x14ac:dyDescent="0.25">
      <c r="A15241" t="s">
        <v>16410</v>
      </c>
      <c r="B15241" t="s">
        <v>12069</v>
      </c>
      <c r="C15241" t="s">
        <v>20511</v>
      </c>
      <c r="D15241">
        <v>14.91</v>
      </c>
      <c r="E15241" t="s">
        <v>21983</v>
      </c>
    </row>
    <row r="15242" spans="1:5" x14ac:dyDescent="0.25">
      <c r="A15242" t="s">
        <v>16410</v>
      </c>
      <c r="B15242" t="s">
        <v>12074</v>
      </c>
      <c r="C15242" t="s">
        <v>20512</v>
      </c>
      <c r="D15242">
        <v>32.15</v>
      </c>
      <c r="E15242" t="s">
        <v>21983</v>
      </c>
    </row>
    <row r="15243" spans="1:5" x14ac:dyDescent="0.25">
      <c r="A15243" t="s">
        <v>16410</v>
      </c>
      <c r="B15243" t="s">
        <v>12075</v>
      </c>
      <c r="C15243" t="s">
        <v>20513</v>
      </c>
      <c r="D15243">
        <v>19.100000000000001</v>
      </c>
      <c r="E15243" t="s">
        <v>21983</v>
      </c>
    </row>
    <row r="15244" spans="1:5" x14ac:dyDescent="0.25">
      <c r="A15244" t="s">
        <v>16410</v>
      </c>
      <c r="B15244" t="s">
        <v>12077</v>
      </c>
      <c r="C15244" t="s">
        <v>20514</v>
      </c>
      <c r="D15244">
        <v>336.42</v>
      </c>
      <c r="E15244" t="s">
        <v>21983</v>
      </c>
    </row>
    <row r="15245" spans="1:5" x14ac:dyDescent="0.25">
      <c r="A15245" t="s">
        <v>16410</v>
      </c>
      <c r="B15245" t="s">
        <v>12079</v>
      </c>
      <c r="C15245" t="s">
        <v>20515</v>
      </c>
      <c r="D15245">
        <v>7.3</v>
      </c>
      <c r="E15245" t="s">
        <v>21983</v>
      </c>
    </row>
    <row r="15246" spans="1:5" x14ac:dyDescent="0.25">
      <c r="A15246" t="s">
        <v>16410</v>
      </c>
      <c r="B15246" t="s">
        <v>12082</v>
      </c>
      <c r="C15246" t="s">
        <v>20516</v>
      </c>
      <c r="D15246">
        <v>24.46</v>
      </c>
      <c r="E15246" t="s">
        <v>21983</v>
      </c>
    </row>
    <row r="15247" spans="1:5" x14ac:dyDescent="0.25">
      <c r="A15247" t="s">
        <v>16410</v>
      </c>
      <c r="B15247" t="s">
        <v>12084</v>
      </c>
      <c r="C15247" t="s">
        <v>20517</v>
      </c>
      <c r="D15247">
        <v>39.76</v>
      </c>
      <c r="E15247" t="s">
        <v>21983</v>
      </c>
    </row>
    <row r="15248" spans="1:5" x14ac:dyDescent="0.25">
      <c r="A15248" t="s">
        <v>16410</v>
      </c>
      <c r="B15248" t="s">
        <v>12087</v>
      </c>
      <c r="C15248" t="s">
        <v>20518</v>
      </c>
      <c r="D15248">
        <v>17.66</v>
      </c>
      <c r="E15248" t="s">
        <v>21983</v>
      </c>
    </row>
    <row r="15249" spans="1:5" x14ac:dyDescent="0.25">
      <c r="A15249" t="s">
        <v>16410</v>
      </c>
      <c r="B15249" t="s">
        <v>12090</v>
      </c>
      <c r="C15249" t="s">
        <v>20519</v>
      </c>
      <c r="D15249">
        <v>17.07</v>
      </c>
      <c r="E15249" t="s">
        <v>21983</v>
      </c>
    </row>
    <row r="15250" spans="1:5" x14ac:dyDescent="0.25">
      <c r="A15250" t="s">
        <v>16410</v>
      </c>
      <c r="B15250" t="s">
        <v>12093</v>
      </c>
      <c r="C15250" t="s">
        <v>20520</v>
      </c>
      <c r="D15250">
        <v>106.99</v>
      </c>
      <c r="E15250" t="s">
        <v>21983</v>
      </c>
    </row>
    <row r="15251" spans="1:5" x14ac:dyDescent="0.25">
      <c r="A15251" t="s">
        <v>16410</v>
      </c>
      <c r="B15251" t="s">
        <v>12095</v>
      </c>
      <c r="C15251" t="s">
        <v>20521</v>
      </c>
      <c r="D15251">
        <v>109.33</v>
      </c>
      <c r="E15251" t="s">
        <v>21983</v>
      </c>
    </row>
    <row r="15252" spans="1:5" x14ac:dyDescent="0.25">
      <c r="A15252" t="s">
        <v>16410</v>
      </c>
      <c r="B15252" t="s">
        <v>12097</v>
      </c>
      <c r="C15252" t="s">
        <v>20522</v>
      </c>
      <c r="D15252">
        <v>72.36</v>
      </c>
      <c r="E15252" t="s">
        <v>21983</v>
      </c>
    </row>
    <row r="15253" spans="1:5" x14ac:dyDescent="0.25">
      <c r="A15253" t="s">
        <v>16410</v>
      </c>
      <c r="B15253" t="s">
        <v>12100</v>
      </c>
      <c r="C15253" t="s">
        <v>20523</v>
      </c>
      <c r="D15253">
        <v>12.84</v>
      </c>
      <c r="E15253" t="s">
        <v>21983</v>
      </c>
    </row>
    <row r="15254" spans="1:5" x14ac:dyDescent="0.25">
      <c r="A15254" t="s">
        <v>16410</v>
      </c>
      <c r="B15254" t="s">
        <v>12103</v>
      </c>
      <c r="C15254" t="s">
        <v>20524</v>
      </c>
      <c r="D15254">
        <v>15.73</v>
      </c>
      <c r="E15254" t="s">
        <v>21983</v>
      </c>
    </row>
    <row r="15255" spans="1:5" x14ac:dyDescent="0.25">
      <c r="A15255" t="s">
        <v>16410</v>
      </c>
      <c r="B15255" t="s">
        <v>12106</v>
      </c>
      <c r="C15255" t="s">
        <v>20525</v>
      </c>
      <c r="D15255">
        <v>24.93</v>
      </c>
      <c r="E15255" t="s">
        <v>21983</v>
      </c>
    </row>
    <row r="15256" spans="1:5" x14ac:dyDescent="0.25">
      <c r="A15256" t="s">
        <v>16410</v>
      </c>
      <c r="B15256" t="s">
        <v>12109</v>
      </c>
      <c r="C15256" t="s">
        <v>20526</v>
      </c>
      <c r="D15256">
        <v>74.87</v>
      </c>
      <c r="E15256" t="s">
        <v>21983</v>
      </c>
    </row>
    <row r="15257" spans="1:5" x14ac:dyDescent="0.25">
      <c r="A15257" t="s">
        <v>16410</v>
      </c>
      <c r="B15257" t="s">
        <v>12111</v>
      </c>
      <c r="C15257" t="s">
        <v>20527</v>
      </c>
      <c r="D15257">
        <v>12.06</v>
      </c>
      <c r="E15257" t="s">
        <v>21983</v>
      </c>
    </row>
    <row r="15258" spans="1:5" x14ac:dyDescent="0.25">
      <c r="A15258" t="s">
        <v>16410</v>
      </c>
      <c r="B15258" t="s">
        <v>12114</v>
      </c>
      <c r="C15258" t="s">
        <v>20528</v>
      </c>
      <c r="D15258">
        <v>88</v>
      </c>
      <c r="E15258" t="s">
        <v>21983</v>
      </c>
    </row>
    <row r="15259" spans="1:5" x14ac:dyDescent="0.25">
      <c r="A15259" t="s">
        <v>16410</v>
      </c>
      <c r="B15259" t="s">
        <v>12117</v>
      </c>
      <c r="C15259" t="s">
        <v>20529</v>
      </c>
      <c r="D15259">
        <v>22.57</v>
      </c>
      <c r="E15259" t="s">
        <v>21983</v>
      </c>
    </row>
    <row r="15260" spans="1:5" x14ac:dyDescent="0.25">
      <c r="A15260" t="s">
        <v>16410</v>
      </c>
      <c r="B15260" t="s">
        <v>12119</v>
      </c>
      <c r="C15260" t="s">
        <v>20530</v>
      </c>
      <c r="D15260">
        <v>31.21</v>
      </c>
      <c r="E15260" t="s">
        <v>21983</v>
      </c>
    </row>
    <row r="15261" spans="1:5" x14ac:dyDescent="0.25">
      <c r="A15261" t="s">
        <v>16410</v>
      </c>
      <c r="B15261" t="s">
        <v>12121</v>
      </c>
      <c r="C15261" t="s">
        <v>20531</v>
      </c>
      <c r="D15261">
        <v>22.73</v>
      </c>
      <c r="E15261" t="s">
        <v>21983</v>
      </c>
    </row>
    <row r="15262" spans="1:5" x14ac:dyDescent="0.25">
      <c r="A15262" t="s">
        <v>16410</v>
      </c>
      <c r="B15262" t="s">
        <v>12124</v>
      </c>
      <c r="C15262" t="s">
        <v>20532</v>
      </c>
      <c r="D15262">
        <v>841.16</v>
      </c>
      <c r="E15262" t="s">
        <v>21983</v>
      </c>
    </row>
    <row r="15263" spans="1:5" x14ac:dyDescent="0.25">
      <c r="A15263" t="s">
        <v>16410</v>
      </c>
      <c r="B15263" t="s">
        <v>12126</v>
      </c>
      <c r="C15263" t="s">
        <v>20533</v>
      </c>
      <c r="D15263">
        <v>27.66</v>
      </c>
      <c r="E15263" t="s">
        <v>21983</v>
      </c>
    </row>
    <row r="15264" spans="1:5" x14ac:dyDescent="0.25">
      <c r="A15264" t="s">
        <v>16410</v>
      </c>
      <c r="B15264" t="s">
        <v>12129</v>
      </c>
      <c r="C15264" t="s">
        <v>20534</v>
      </c>
      <c r="D15264">
        <v>23.1</v>
      </c>
      <c r="E15264" t="s">
        <v>21983</v>
      </c>
    </row>
    <row r="15265" spans="1:5" x14ac:dyDescent="0.25">
      <c r="A15265" t="s">
        <v>16410</v>
      </c>
      <c r="B15265" t="s">
        <v>12132</v>
      </c>
      <c r="C15265" t="s">
        <v>20535</v>
      </c>
      <c r="D15265">
        <v>41.02</v>
      </c>
      <c r="E15265" t="s">
        <v>21983</v>
      </c>
    </row>
    <row r="15266" spans="1:5" x14ac:dyDescent="0.25">
      <c r="A15266" t="s">
        <v>16410</v>
      </c>
      <c r="B15266" t="s">
        <v>12135</v>
      </c>
      <c r="C15266" t="s">
        <v>20536</v>
      </c>
      <c r="D15266">
        <v>8.94</v>
      </c>
      <c r="E15266" t="s">
        <v>21983</v>
      </c>
    </row>
    <row r="15267" spans="1:5" x14ac:dyDescent="0.25">
      <c r="A15267" t="s">
        <v>16410</v>
      </c>
      <c r="B15267" t="s">
        <v>12137</v>
      </c>
      <c r="C15267" t="s">
        <v>20537</v>
      </c>
      <c r="D15267">
        <v>22.54</v>
      </c>
      <c r="E15267" t="s">
        <v>21983</v>
      </c>
    </row>
    <row r="15268" spans="1:5" x14ac:dyDescent="0.25">
      <c r="A15268" t="s">
        <v>16410</v>
      </c>
      <c r="B15268" t="s">
        <v>12140</v>
      </c>
      <c r="C15268" t="s">
        <v>20538</v>
      </c>
      <c r="D15268">
        <v>28.84</v>
      </c>
      <c r="E15268" t="s">
        <v>21983</v>
      </c>
    </row>
    <row r="15269" spans="1:5" x14ac:dyDescent="0.25">
      <c r="A15269" t="s">
        <v>16410</v>
      </c>
      <c r="B15269" t="s">
        <v>12142</v>
      </c>
      <c r="C15269" t="s">
        <v>20539</v>
      </c>
      <c r="D15269">
        <v>332.99</v>
      </c>
      <c r="E15269" t="s">
        <v>21983</v>
      </c>
    </row>
    <row r="15270" spans="1:5" x14ac:dyDescent="0.25">
      <c r="A15270" t="s">
        <v>16410</v>
      </c>
      <c r="B15270" t="s">
        <v>12145</v>
      </c>
      <c r="C15270" t="s">
        <v>20540</v>
      </c>
      <c r="D15270">
        <v>8.2799999999999994</v>
      </c>
      <c r="E15270" t="s">
        <v>21983</v>
      </c>
    </row>
    <row r="15271" spans="1:5" x14ac:dyDescent="0.25">
      <c r="A15271" t="s">
        <v>16410</v>
      </c>
      <c r="B15271" t="s">
        <v>12147</v>
      </c>
      <c r="C15271" t="s">
        <v>20541</v>
      </c>
      <c r="D15271">
        <v>86.62</v>
      </c>
      <c r="E15271" t="s">
        <v>21983</v>
      </c>
    </row>
    <row r="15272" spans="1:5" x14ac:dyDescent="0.25">
      <c r="A15272" t="s">
        <v>16410</v>
      </c>
      <c r="B15272" t="s">
        <v>12150</v>
      </c>
      <c r="C15272" t="s">
        <v>20542</v>
      </c>
      <c r="D15272">
        <v>165.39</v>
      </c>
      <c r="E15272" t="s">
        <v>21983</v>
      </c>
    </row>
    <row r="15273" spans="1:5" x14ac:dyDescent="0.25">
      <c r="A15273" t="s">
        <v>16410</v>
      </c>
      <c r="B15273" t="s">
        <v>12153</v>
      </c>
      <c r="C15273" t="s">
        <v>20543</v>
      </c>
      <c r="D15273">
        <v>30.09</v>
      </c>
      <c r="E15273" t="s">
        <v>21983</v>
      </c>
    </row>
    <row r="15274" spans="1:5" x14ac:dyDescent="0.25">
      <c r="A15274" t="s">
        <v>16410</v>
      </c>
      <c r="B15274" t="s">
        <v>12156</v>
      </c>
      <c r="C15274" t="s">
        <v>20544</v>
      </c>
      <c r="D15274">
        <v>10.09</v>
      </c>
      <c r="E15274" t="s">
        <v>21983</v>
      </c>
    </row>
    <row r="15275" spans="1:5" x14ac:dyDescent="0.25">
      <c r="A15275" t="s">
        <v>16410</v>
      </c>
      <c r="B15275" t="s">
        <v>12158</v>
      </c>
      <c r="C15275" t="s">
        <v>20545</v>
      </c>
      <c r="D15275">
        <v>21.77</v>
      </c>
      <c r="E15275" t="s">
        <v>21983</v>
      </c>
    </row>
    <row r="15276" spans="1:5" x14ac:dyDescent="0.25">
      <c r="A15276" t="s">
        <v>16410</v>
      </c>
      <c r="B15276" t="s">
        <v>12161</v>
      </c>
      <c r="C15276" t="s">
        <v>20546</v>
      </c>
      <c r="D15276">
        <v>34.11</v>
      </c>
      <c r="E15276" t="s">
        <v>21983</v>
      </c>
    </row>
    <row r="15277" spans="1:5" x14ac:dyDescent="0.25">
      <c r="A15277" t="s">
        <v>16410</v>
      </c>
      <c r="B15277" t="s">
        <v>12163</v>
      </c>
      <c r="C15277" t="s">
        <v>20547</v>
      </c>
      <c r="D15277">
        <v>31.59</v>
      </c>
      <c r="E15277" t="s">
        <v>21983</v>
      </c>
    </row>
    <row r="15278" spans="1:5" x14ac:dyDescent="0.25">
      <c r="A15278" t="s">
        <v>16410</v>
      </c>
      <c r="B15278" t="s">
        <v>12165</v>
      </c>
      <c r="C15278" t="s">
        <v>20548</v>
      </c>
      <c r="D15278">
        <v>26.74</v>
      </c>
      <c r="E15278" t="s">
        <v>21983</v>
      </c>
    </row>
    <row r="15279" spans="1:5" x14ac:dyDescent="0.25">
      <c r="A15279" t="s">
        <v>16410</v>
      </c>
      <c r="B15279" t="s">
        <v>12167</v>
      </c>
      <c r="C15279" t="s">
        <v>20549</v>
      </c>
      <c r="D15279">
        <v>28.84</v>
      </c>
      <c r="E15279" t="s">
        <v>21983</v>
      </c>
    </row>
    <row r="15280" spans="1:5" x14ac:dyDescent="0.25">
      <c r="A15280" t="s">
        <v>16410</v>
      </c>
      <c r="B15280" t="s">
        <v>12170</v>
      </c>
      <c r="C15280" t="s">
        <v>20550</v>
      </c>
      <c r="D15280">
        <v>19.75</v>
      </c>
      <c r="E15280" t="s">
        <v>21983</v>
      </c>
    </row>
    <row r="15281" spans="1:5" x14ac:dyDescent="0.25">
      <c r="A15281" t="s">
        <v>16410</v>
      </c>
      <c r="B15281" t="s">
        <v>12172</v>
      </c>
      <c r="C15281" t="s">
        <v>20551</v>
      </c>
      <c r="D15281">
        <v>10.08</v>
      </c>
      <c r="E15281" t="s">
        <v>21983</v>
      </c>
    </row>
    <row r="15282" spans="1:5" x14ac:dyDescent="0.25">
      <c r="A15282" t="s">
        <v>16410</v>
      </c>
      <c r="B15282" t="s">
        <v>12174</v>
      </c>
      <c r="C15282" t="s">
        <v>20552</v>
      </c>
      <c r="D15282">
        <v>25.33</v>
      </c>
      <c r="E15282" t="s">
        <v>21983</v>
      </c>
    </row>
    <row r="15283" spans="1:5" x14ac:dyDescent="0.25">
      <c r="A15283" t="s">
        <v>16410</v>
      </c>
      <c r="B15283" t="s">
        <v>12176</v>
      </c>
      <c r="C15283" t="s">
        <v>20553</v>
      </c>
      <c r="D15283">
        <v>29.25</v>
      </c>
      <c r="E15283" t="s">
        <v>21983</v>
      </c>
    </row>
    <row r="15284" spans="1:5" x14ac:dyDescent="0.25">
      <c r="A15284" t="s">
        <v>16410</v>
      </c>
      <c r="B15284" t="s">
        <v>12179</v>
      </c>
      <c r="C15284" t="s">
        <v>20554</v>
      </c>
      <c r="D15284">
        <v>12.22</v>
      </c>
      <c r="E15284" t="s">
        <v>21983</v>
      </c>
    </row>
    <row r="15285" spans="1:5" x14ac:dyDescent="0.25">
      <c r="A15285" t="s">
        <v>16410</v>
      </c>
      <c r="B15285" t="s">
        <v>12182</v>
      </c>
      <c r="C15285" t="s">
        <v>20555</v>
      </c>
      <c r="D15285">
        <v>66.2</v>
      </c>
      <c r="E15285" t="s">
        <v>21983</v>
      </c>
    </row>
    <row r="15286" spans="1:5" x14ac:dyDescent="0.25">
      <c r="A15286" t="s">
        <v>16410</v>
      </c>
      <c r="B15286" t="s">
        <v>12185</v>
      </c>
      <c r="C15286" t="s">
        <v>20556</v>
      </c>
      <c r="D15286">
        <v>26.85</v>
      </c>
      <c r="E15286" t="s">
        <v>21983</v>
      </c>
    </row>
    <row r="15287" spans="1:5" x14ac:dyDescent="0.25">
      <c r="A15287" t="s">
        <v>16410</v>
      </c>
      <c r="B15287" t="s">
        <v>12187</v>
      </c>
      <c r="C15287" t="s">
        <v>20557</v>
      </c>
      <c r="D15287">
        <v>25.49</v>
      </c>
      <c r="E15287" t="s">
        <v>21983</v>
      </c>
    </row>
    <row r="15288" spans="1:5" x14ac:dyDescent="0.25">
      <c r="A15288" t="s">
        <v>16410</v>
      </c>
      <c r="B15288" t="s">
        <v>12189</v>
      </c>
      <c r="C15288" t="s">
        <v>20558</v>
      </c>
      <c r="D15288">
        <v>9.98</v>
      </c>
      <c r="E15288" t="s">
        <v>21983</v>
      </c>
    </row>
    <row r="15289" spans="1:5" x14ac:dyDescent="0.25">
      <c r="A15289" t="s">
        <v>16410</v>
      </c>
      <c r="B15289" t="s">
        <v>12192</v>
      </c>
      <c r="C15289" t="s">
        <v>20559</v>
      </c>
      <c r="D15289">
        <v>47.97</v>
      </c>
      <c r="E15289" t="s">
        <v>21983</v>
      </c>
    </row>
    <row r="15290" spans="1:5" x14ac:dyDescent="0.25">
      <c r="A15290" t="s">
        <v>16410</v>
      </c>
      <c r="B15290" t="s">
        <v>12194</v>
      </c>
      <c r="C15290" t="s">
        <v>20560</v>
      </c>
      <c r="D15290">
        <v>42.78</v>
      </c>
      <c r="E15290" t="s">
        <v>21983</v>
      </c>
    </row>
    <row r="15291" spans="1:5" x14ac:dyDescent="0.25">
      <c r="A15291" t="s">
        <v>16410</v>
      </c>
      <c r="B15291" t="s">
        <v>12200</v>
      </c>
      <c r="C15291" t="s">
        <v>20561</v>
      </c>
      <c r="D15291">
        <v>54.42</v>
      </c>
      <c r="E15291" t="s">
        <v>21983</v>
      </c>
    </row>
    <row r="15292" spans="1:5" x14ac:dyDescent="0.25">
      <c r="A15292" t="s">
        <v>16410</v>
      </c>
      <c r="B15292" t="s">
        <v>12203</v>
      </c>
      <c r="C15292" t="s">
        <v>20562</v>
      </c>
      <c r="D15292">
        <v>40.659999999999997</v>
      </c>
      <c r="E15292" t="s">
        <v>21983</v>
      </c>
    </row>
    <row r="15293" spans="1:5" x14ac:dyDescent="0.25">
      <c r="A15293" t="s">
        <v>16410</v>
      </c>
      <c r="B15293" t="s">
        <v>12197</v>
      </c>
      <c r="C15293" t="s">
        <v>20563</v>
      </c>
      <c r="D15293">
        <v>36.020000000000003</v>
      </c>
      <c r="E15293" t="s">
        <v>21983</v>
      </c>
    </row>
    <row r="15294" spans="1:5" x14ac:dyDescent="0.25">
      <c r="A15294" t="s">
        <v>16410</v>
      </c>
      <c r="B15294" t="s">
        <v>12206</v>
      </c>
      <c r="C15294" t="s">
        <v>20564</v>
      </c>
      <c r="D15294">
        <v>12.55</v>
      </c>
      <c r="E15294" t="s">
        <v>21983</v>
      </c>
    </row>
    <row r="15295" spans="1:5" x14ac:dyDescent="0.25">
      <c r="A15295" t="s">
        <v>16410</v>
      </c>
      <c r="B15295" t="s">
        <v>12209</v>
      </c>
      <c r="C15295" t="s">
        <v>20565</v>
      </c>
      <c r="D15295">
        <v>19.36</v>
      </c>
      <c r="E15295" t="s">
        <v>21983</v>
      </c>
    </row>
    <row r="15296" spans="1:5" x14ac:dyDescent="0.25">
      <c r="A15296" t="s">
        <v>16410</v>
      </c>
      <c r="B15296" t="s">
        <v>12212</v>
      </c>
      <c r="C15296" t="s">
        <v>20566</v>
      </c>
      <c r="D15296">
        <v>9.9600000000000009</v>
      </c>
      <c r="E15296" t="s">
        <v>21983</v>
      </c>
    </row>
    <row r="15297" spans="1:5" x14ac:dyDescent="0.25">
      <c r="A15297" t="s">
        <v>16410</v>
      </c>
      <c r="B15297" t="s">
        <v>12215</v>
      </c>
      <c r="C15297" t="s">
        <v>20567</v>
      </c>
      <c r="D15297">
        <v>18.059999999999999</v>
      </c>
      <c r="E15297" t="s">
        <v>21983</v>
      </c>
    </row>
    <row r="15298" spans="1:5" x14ac:dyDescent="0.25">
      <c r="A15298" t="s">
        <v>16410</v>
      </c>
      <c r="B15298" t="s">
        <v>12218</v>
      </c>
      <c r="C15298" t="s">
        <v>20568</v>
      </c>
      <c r="D15298">
        <v>23.15</v>
      </c>
      <c r="E15298" t="s">
        <v>21983</v>
      </c>
    </row>
    <row r="15299" spans="1:5" x14ac:dyDescent="0.25">
      <c r="A15299" t="s">
        <v>16410</v>
      </c>
      <c r="B15299" t="s">
        <v>12220</v>
      </c>
      <c r="C15299" t="s">
        <v>20569</v>
      </c>
      <c r="D15299">
        <v>268.19</v>
      </c>
      <c r="E15299" t="s">
        <v>21983</v>
      </c>
    </row>
    <row r="15300" spans="1:5" x14ac:dyDescent="0.25">
      <c r="A15300" t="s">
        <v>16410</v>
      </c>
      <c r="B15300" t="s">
        <v>12223</v>
      </c>
      <c r="C15300" t="s">
        <v>20570</v>
      </c>
      <c r="D15300">
        <v>30.97</v>
      </c>
      <c r="E15300" t="s">
        <v>21983</v>
      </c>
    </row>
    <row r="15301" spans="1:5" x14ac:dyDescent="0.25">
      <c r="A15301" t="s">
        <v>16410</v>
      </c>
      <c r="B15301" t="s">
        <v>12225</v>
      </c>
      <c r="C15301" t="s">
        <v>20571</v>
      </c>
      <c r="D15301">
        <v>23.03</v>
      </c>
      <c r="E15301" t="s">
        <v>21983</v>
      </c>
    </row>
    <row r="15302" spans="1:5" x14ac:dyDescent="0.25">
      <c r="A15302" t="s">
        <v>16410</v>
      </c>
      <c r="B15302" t="s">
        <v>12227</v>
      </c>
      <c r="C15302" t="s">
        <v>20572</v>
      </c>
      <c r="D15302">
        <v>15.94</v>
      </c>
      <c r="E15302" t="s">
        <v>21983</v>
      </c>
    </row>
    <row r="15303" spans="1:5" x14ac:dyDescent="0.25">
      <c r="A15303" t="s">
        <v>16410</v>
      </c>
      <c r="B15303" t="s">
        <v>12228</v>
      </c>
      <c r="C15303" t="s">
        <v>20573</v>
      </c>
      <c r="D15303">
        <v>53.76</v>
      </c>
      <c r="E15303" t="s">
        <v>21983</v>
      </c>
    </row>
    <row r="15304" spans="1:5" x14ac:dyDescent="0.25">
      <c r="A15304" t="s">
        <v>16410</v>
      </c>
      <c r="B15304" t="s">
        <v>12230</v>
      </c>
      <c r="C15304" t="s">
        <v>20574</v>
      </c>
      <c r="D15304">
        <v>64.75</v>
      </c>
      <c r="E15304" t="s">
        <v>21983</v>
      </c>
    </row>
    <row r="15305" spans="1:5" x14ac:dyDescent="0.25">
      <c r="A15305" t="s">
        <v>16410</v>
      </c>
      <c r="B15305" t="s">
        <v>12233</v>
      </c>
      <c r="C15305" t="s">
        <v>20575</v>
      </c>
      <c r="D15305">
        <v>27.41</v>
      </c>
      <c r="E15305" t="s">
        <v>21983</v>
      </c>
    </row>
    <row r="15306" spans="1:5" x14ac:dyDescent="0.25">
      <c r="A15306" t="s">
        <v>16410</v>
      </c>
      <c r="B15306" t="s">
        <v>12235</v>
      </c>
      <c r="C15306" t="s">
        <v>20576</v>
      </c>
      <c r="D15306">
        <v>177.23</v>
      </c>
      <c r="E15306" t="s">
        <v>21983</v>
      </c>
    </row>
    <row r="15307" spans="1:5" x14ac:dyDescent="0.25">
      <c r="A15307" t="s">
        <v>16410</v>
      </c>
      <c r="B15307" t="s">
        <v>12236</v>
      </c>
      <c r="C15307" t="s">
        <v>20577</v>
      </c>
      <c r="D15307">
        <v>13.63</v>
      </c>
      <c r="E15307" t="s">
        <v>21983</v>
      </c>
    </row>
    <row r="15308" spans="1:5" x14ac:dyDescent="0.25">
      <c r="A15308" t="s">
        <v>16410</v>
      </c>
      <c r="B15308" t="s">
        <v>12238</v>
      </c>
      <c r="C15308" t="s">
        <v>20578</v>
      </c>
      <c r="D15308">
        <v>76.52</v>
      </c>
      <c r="E15308" t="s">
        <v>21983</v>
      </c>
    </row>
    <row r="15309" spans="1:5" x14ac:dyDescent="0.25">
      <c r="A15309" t="s">
        <v>16410</v>
      </c>
      <c r="B15309" t="s">
        <v>12239</v>
      </c>
      <c r="C15309" t="s">
        <v>20579</v>
      </c>
      <c r="D15309">
        <v>42.28</v>
      </c>
      <c r="E15309" t="s">
        <v>21983</v>
      </c>
    </row>
    <row r="15310" spans="1:5" x14ac:dyDescent="0.25">
      <c r="A15310" t="s">
        <v>16410</v>
      </c>
      <c r="B15310" t="s">
        <v>12241</v>
      </c>
      <c r="C15310" t="s">
        <v>20580</v>
      </c>
      <c r="D15310">
        <v>170.35</v>
      </c>
      <c r="E15310" t="s">
        <v>21983</v>
      </c>
    </row>
    <row r="15311" spans="1:5" x14ac:dyDescent="0.25">
      <c r="A15311" t="s">
        <v>16410</v>
      </c>
      <c r="B15311" t="s">
        <v>12243</v>
      </c>
      <c r="C15311" t="s">
        <v>20581</v>
      </c>
      <c r="D15311">
        <v>13.45</v>
      </c>
      <c r="E15311" t="s">
        <v>21983</v>
      </c>
    </row>
    <row r="15312" spans="1:5" x14ac:dyDescent="0.25">
      <c r="A15312" t="s">
        <v>16410</v>
      </c>
      <c r="B15312" t="s">
        <v>12245</v>
      </c>
      <c r="C15312" t="s">
        <v>20582</v>
      </c>
      <c r="D15312">
        <v>17.46</v>
      </c>
      <c r="E15312" t="s">
        <v>21983</v>
      </c>
    </row>
    <row r="15313" spans="1:5" x14ac:dyDescent="0.25">
      <c r="A15313" t="s">
        <v>16410</v>
      </c>
      <c r="B15313" t="s">
        <v>12247</v>
      </c>
      <c r="C15313" t="s">
        <v>20583</v>
      </c>
      <c r="D15313">
        <v>28.48</v>
      </c>
      <c r="E15313" t="s">
        <v>21983</v>
      </c>
    </row>
    <row r="15314" spans="1:5" x14ac:dyDescent="0.25">
      <c r="A15314" t="s">
        <v>16410</v>
      </c>
      <c r="B15314" t="s">
        <v>12250</v>
      </c>
      <c r="C15314" t="s">
        <v>20584</v>
      </c>
      <c r="D15314">
        <v>17.57</v>
      </c>
      <c r="E15314" t="s">
        <v>21983</v>
      </c>
    </row>
    <row r="15315" spans="1:5" x14ac:dyDescent="0.25">
      <c r="A15315" t="s">
        <v>16410</v>
      </c>
      <c r="B15315" t="s">
        <v>12252</v>
      </c>
      <c r="C15315" t="s">
        <v>20585</v>
      </c>
      <c r="D15315">
        <v>50.29</v>
      </c>
      <c r="E15315" t="s">
        <v>21983</v>
      </c>
    </row>
    <row r="15316" spans="1:5" x14ac:dyDescent="0.25">
      <c r="A15316" t="s">
        <v>16410</v>
      </c>
      <c r="B15316" t="s">
        <v>12254</v>
      </c>
      <c r="C15316" t="s">
        <v>20586</v>
      </c>
      <c r="D15316">
        <v>30.31</v>
      </c>
      <c r="E15316" t="s">
        <v>21983</v>
      </c>
    </row>
    <row r="15317" spans="1:5" x14ac:dyDescent="0.25">
      <c r="A15317" t="s">
        <v>16410</v>
      </c>
      <c r="B15317" t="s">
        <v>12257</v>
      </c>
      <c r="C15317" t="s">
        <v>20587</v>
      </c>
      <c r="D15317">
        <v>53.59</v>
      </c>
      <c r="E15317" t="s">
        <v>21983</v>
      </c>
    </row>
    <row r="15318" spans="1:5" x14ac:dyDescent="0.25">
      <c r="A15318" t="s">
        <v>16410</v>
      </c>
      <c r="B15318" t="s">
        <v>12260</v>
      </c>
      <c r="C15318" t="s">
        <v>20588</v>
      </c>
      <c r="D15318">
        <v>2086.7600000000002</v>
      </c>
      <c r="E15318" t="s">
        <v>21983</v>
      </c>
    </row>
    <row r="15319" spans="1:5" x14ac:dyDescent="0.25">
      <c r="A15319" t="s">
        <v>16410</v>
      </c>
      <c r="B15319" t="s">
        <v>12266</v>
      </c>
      <c r="C15319" t="s">
        <v>20589</v>
      </c>
      <c r="D15319">
        <v>29.76</v>
      </c>
      <c r="E15319" t="s">
        <v>21983</v>
      </c>
    </row>
    <row r="15320" spans="1:5" x14ac:dyDescent="0.25">
      <c r="A15320" t="s">
        <v>16410</v>
      </c>
      <c r="B15320" t="s">
        <v>12263</v>
      </c>
      <c r="C15320" t="s">
        <v>20590</v>
      </c>
      <c r="D15320">
        <v>28.33</v>
      </c>
      <c r="E15320" t="s">
        <v>21983</v>
      </c>
    </row>
    <row r="15321" spans="1:5" x14ac:dyDescent="0.25">
      <c r="A15321" t="s">
        <v>16410</v>
      </c>
      <c r="B15321" t="s">
        <v>12269</v>
      </c>
      <c r="C15321" t="s">
        <v>20591</v>
      </c>
      <c r="D15321">
        <v>14.93</v>
      </c>
      <c r="E15321" t="s">
        <v>21983</v>
      </c>
    </row>
    <row r="15322" spans="1:5" x14ac:dyDescent="0.25">
      <c r="A15322" t="s">
        <v>16410</v>
      </c>
      <c r="B15322" t="s">
        <v>12271</v>
      </c>
      <c r="C15322" t="s">
        <v>20592</v>
      </c>
      <c r="D15322">
        <v>17.579999999999998</v>
      </c>
      <c r="E15322" t="s">
        <v>21983</v>
      </c>
    </row>
    <row r="15323" spans="1:5" x14ac:dyDescent="0.25">
      <c r="A15323" t="s">
        <v>16410</v>
      </c>
      <c r="B15323" t="s">
        <v>12274</v>
      </c>
      <c r="C15323" t="s">
        <v>20593</v>
      </c>
      <c r="D15323">
        <v>522.94000000000005</v>
      </c>
      <c r="E15323" t="s">
        <v>21983</v>
      </c>
    </row>
    <row r="15324" spans="1:5" x14ac:dyDescent="0.25">
      <c r="A15324" t="s">
        <v>16410</v>
      </c>
      <c r="B15324" t="s">
        <v>12277</v>
      </c>
      <c r="C15324" t="s">
        <v>20594</v>
      </c>
      <c r="D15324">
        <v>20.18</v>
      </c>
      <c r="E15324" t="s">
        <v>21983</v>
      </c>
    </row>
    <row r="15325" spans="1:5" x14ac:dyDescent="0.25">
      <c r="A15325" t="s">
        <v>16410</v>
      </c>
      <c r="B15325" t="s">
        <v>12279</v>
      </c>
      <c r="C15325" t="s">
        <v>20595</v>
      </c>
      <c r="D15325">
        <v>24.72</v>
      </c>
      <c r="E15325" t="s">
        <v>21983</v>
      </c>
    </row>
    <row r="15326" spans="1:5" x14ac:dyDescent="0.25">
      <c r="A15326" t="s">
        <v>16410</v>
      </c>
      <c r="B15326" t="s">
        <v>12281</v>
      </c>
      <c r="C15326" t="s">
        <v>20596</v>
      </c>
      <c r="D15326">
        <v>11.43</v>
      </c>
      <c r="E15326" t="s">
        <v>21983</v>
      </c>
    </row>
    <row r="15327" spans="1:5" x14ac:dyDescent="0.25">
      <c r="A15327" t="s">
        <v>16410</v>
      </c>
      <c r="B15327" t="s">
        <v>12284</v>
      </c>
      <c r="C15327" t="s">
        <v>20597</v>
      </c>
      <c r="D15327">
        <v>41.51</v>
      </c>
      <c r="E15327" t="s">
        <v>21983</v>
      </c>
    </row>
    <row r="15328" spans="1:5" x14ac:dyDescent="0.25">
      <c r="A15328" t="s">
        <v>16410</v>
      </c>
      <c r="B15328" t="s">
        <v>12286</v>
      </c>
      <c r="C15328" t="s">
        <v>20598</v>
      </c>
      <c r="D15328">
        <v>174.41</v>
      </c>
      <c r="E15328" t="s">
        <v>21983</v>
      </c>
    </row>
    <row r="15329" spans="1:5" x14ac:dyDescent="0.25">
      <c r="A15329" t="s">
        <v>16410</v>
      </c>
      <c r="B15329" t="s">
        <v>12288</v>
      </c>
      <c r="C15329" t="s">
        <v>20599</v>
      </c>
      <c r="D15329">
        <v>151.81</v>
      </c>
      <c r="E15329" t="s">
        <v>21983</v>
      </c>
    </row>
    <row r="15330" spans="1:5" x14ac:dyDescent="0.25">
      <c r="A15330" t="s">
        <v>16410</v>
      </c>
      <c r="B15330" t="s">
        <v>12290</v>
      </c>
      <c r="C15330" t="s">
        <v>20600</v>
      </c>
      <c r="D15330">
        <v>39.85</v>
      </c>
      <c r="E15330" t="s">
        <v>21983</v>
      </c>
    </row>
    <row r="15331" spans="1:5" x14ac:dyDescent="0.25">
      <c r="A15331" t="s">
        <v>16410</v>
      </c>
      <c r="B15331" t="s">
        <v>12292</v>
      </c>
      <c r="C15331" t="s">
        <v>20601</v>
      </c>
      <c r="D15331">
        <v>21.96</v>
      </c>
      <c r="E15331" t="s">
        <v>21983</v>
      </c>
    </row>
    <row r="15332" spans="1:5" x14ac:dyDescent="0.25">
      <c r="A15332" t="s">
        <v>16410</v>
      </c>
      <c r="B15332" t="s">
        <v>12294</v>
      </c>
      <c r="C15332" t="s">
        <v>20602</v>
      </c>
      <c r="D15332">
        <v>8.61</v>
      </c>
      <c r="E15332" t="s">
        <v>21983</v>
      </c>
    </row>
    <row r="15333" spans="1:5" x14ac:dyDescent="0.25">
      <c r="A15333" t="s">
        <v>16410</v>
      </c>
      <c r="B15333" t="s">
        <v>12296</v>
      </c>
      <c r="C15333" t="s">
        <v>20603</v>
      </c>
      <c r="D15333">
        <v>14.62</v>
      </c>
      <c r="E15333" t="s">
        <v>21983</v>
      </c>
    </row>
    <row r="15334" spans="1:5" x14ac:dyDescent="0.25">
      <c r="A15334" t="s">
        <v>16410</v>
      </c>
      <c r="B15334" t="s">
        <v>12298</v>
      </c>
      <c r="C15334" t="s">
        <v>20604</v>
      </c>
      <c r="D15334">
        <v>16.72</v>
      </c>
      <c r="E15334" t="s">
        <v>21983</v>
      </c>
    </row>
    <row r="15335" spans="1:5" x14ac:dyDescent="0.25">
      <c r="A15335" t="s">
        <v>16410</v>
      </c>
      <c r="B15335" t="s">
        <v>12301</v>
      </c>
      <c r="C15335" t="s">
        <v>20605</v>
      </c>
      <c r="D15335">
        <v>24.26</v>
      </c>
      <c r="E15335" t="s">
        <v>21983</v>
      </c>
    </row>
    <row r="15336" spans="1:5" x14ac:dyDescent="0.25">
      <c r="A15336" t="s">
        <v>16410</v>
      </c>
      <c r="B15336" t="s">
        <v>12304</v>
      </c>
      <c r="C15336" t="s">
        <v>20606</v>
      </c>
      <c r="D15336">
        <v>25.37</v>
      </c>
      <c r="E15336" t="s">
        <v>21983</v>
      </c>
    </row>
    <row r="15337" spans="1:5" x14ac:dyDescent="0.25">
      <c r="A15337" t="s">
        <v>16410</v>
      </c>
      <c r="B15337" t="s">
        <v>12307</v>
      </c>
      <c r="C15337" t="s">
        <v>20607</v>
      </c>
      <c r="D15337">
        <v>27.84</v>
      </c>
      <c r="E15337" t="s">
        <v>21983</v>
      </c>
    </row>
    <row r="15338" spans="1:5" x14ac:dyDescent="0.25">
      <c r="A15338" t="s">
        <v>16410</v>
      </c>
      <c r="B15338" t="s">
        <v>12310</v>
      </c>
      <c r="C15338" t="s">
        <v>20608</v>
      </c>
      <c r="D15338">
        <v>24.33</v>
      </c>
      <c r="E15338" t="s">
        <v>21983</v>
      </c>
    </row>
    <row r="15339" spans="1:5" x14ac:dyDescent="0.25">
      <c r="A15339" t="s">
        <v>16410</v>
      </c>
      <c r="B15339" t="s">
        <v>12313</v>
      </c>
      <c r="C15339" t="s">
        <v>20609</v>
      </c>
      <c r="D15339">
        <v>21.98</v>
      </c>
      <c r="E15339" t="s">
        <v>21983</v>
      </c>
    </row>
    <row r="15340" spans="1:5" x14ac:dyDescent="0.25">
      <c r="A15340" t="s">
        <v>16410</v>
      </c>
      <c r="B15340" t="s">
        <v>12315</v>
      </c>
      <c r="C15340" t="s">
        <v>20610</v>
      </c>
      <c r="D15340">
        <v>13.05</v>
      </c>
      <c r="E15340" t="s">
        <v>21983</v>
      </c>
    </row>
    <row r="15341" spans="1:5" x14ac:dyDescent="0.25">
      <c r="A15341" t="s">
        <v>16410</v>
      </c>
      <c r="B15341" t="s">
        <v>12318</v>
      </c>
      <c r="C15341" t="s">
        <v>20611</v>
      </c>
      <c r="D15341">
        <v>71.87</v>
      </c>
      <c r="E15341" t="s">
        <v>21983</v>
      </c>
    </row>
    <row r="15342" spans="1:5" x14ac:dyDescent="0.25">
      <c r="A15342" t="s">
        <v>16410</v>
      </c>
      <c r="B15342" t="s">
        <v>12320</v>
      </c>
      <c r="C15342" t="s">
        <v>20612</v>
      </c>
      <c r="D15342">
        <v>134.04</v>
      </c>
      <c r="E15342" t="s">
        <v>21983</v>
      </c>
    </row>
    <row r="15343" spans="1:5" x14ac:dyDescent="0.25">
      <c r="A15343" t="s">
        <v>16410</v>
      </c>
      <c r="B15343" t="s">
        <v>12322</v>
      </c>
      <c r="C15343" t="s">
        <v>20613</v>
      </c>
      <c r="D15343">
        <v>39.159999999999997</v>
      </c>
      <c r="E15343" t="s">
        <v>21983</v>
      </c>
    </row>
    <row r="15344" spans="1:5" x14ac:dyDescent="0.25">
      <c r="A15344" t="s">
        <v>16410</v>
      </c>
      <c r="B15344" t="s">
        <v>12324</v>
      </c>
      <c r="C15344" t="s">
        <v>20614</v>
      </c>
      <c r="D15344">
        <v>37.42</v>
      </c>
      <c r="E15344" t="s">
        <v>21983</v>
      </c>
    </row>
    <row r="15345" spans="1:5" x14ac:dyDescent="0.25">
      <c r="A15345" t="s">
        <v>16410</v>
      </c>
      <c r="B15345" t="s">
        <v>12326</v>
      </c>
      <c r="C15345" t="s">
        <v>20615</v>
      </c>
      <c r="D15345">
        <v>11.68</v>
      </c>
      <c r="E15345" t="s">
        <v>21983</v>
      </c>
    </row>
    <row r="15346" spans="1:5" x14ac:dyDescent="0.25">
      <c r="A15346" t="s">
        <v>16410</v>
      </c>
      <c r="B15346" t="s">
        <v>12328</v>
      </c>
      <c r="C15346" t="s">
        <v>20616</v>
      </c>
      <c r="D15346">
        <v>15.33</v>
      </c>
      <c r="E15346" t="s">
        <v>21983</v>
      </c>
    </row>
    <row r="15347" spans="1:5" x14ac:dyDescent="0.25">
      <c r="A15347" t="s">
        <v>16410</v>
      </c>
      <c r="B15347" t="s">
        <v>12330</v>
      </c>
      <c r="C15347" t="s">
        <v>20617</v>
      </c>
      <c r="D15347">
        <v>41.16</v>
      </c>
      <c r="E15347" t="s">
        <v>21983</v>
      </c>
    </row>
    <row r="15348" spans="1:5" x14ac:dyDescent="0.25">
      <c r="A15348" t="s">
        <v>16410</v>
      </c>
      <c r="B15348" t="s">
        <v>12332</v>
      </c>
      <c r="C15348" t="s">
        <v>20618</v>
      </c>
      <c r="D15348">
        <v>17.8</v>
      </c>
      <c r="E15348" t="s">
        <v>21983</v>
      </c>
    </row>
    <row r="15349" spans="1:5" x14ac:dyDescent="0.25">
      <c r="A15349" t="s">
        <v>16410</v>
      </c>
      <c r="B15349" t="s">
        <v>12334</v>
      </c>
      <c r="C15349" t="s">
        <v>20619</v>
      </c>
      <c r="D15349">
        <v>20.95</v>
      </c>
      <c r="E15349" t="s">
        <v>21983</v>
      </c>
    </row>
    <row r="15350" spans="1:5" x14ac:dyDescent="0.25">
      <c r="A15350" t="s">
        <v>16410</v>
      </c>
      <c r="B15350" t="s">
        <v>12337</v>
      </c>
      <c r="C15350" t="s">
        <v>20620</v>
      </c>
      <c r="D15350">
        <v>10.85</v>
      </c>
      <c r="E15350" t="s">
        <v>21983</v>
      </c>
    </row>
    <row r="15351" spans="1:5" x14ac:dyDescent="0.25">
      <c r="A15351" t="s">
        <v>16410</v>
      </c>
      <c r="B15351" t="s">
        <v>12340</v>
      </c>
      <c r="C15351" t="s">
        <v>20621</v>
      </c>
      <c r="D15351">
        <v>54.46</v>
      </c>
      <c r="E15351" t="s">
        <v>21983</v>
      </c>
    </row>
    <row r="15352" spans="1:5" x14ac:dyDescent="0.25">
      <c r="A15352" t="s">
        <v>16410</v>
      </c>
      <c r="B15352" t="s">
        <v>12343</v>
      </c>
      <c r="C15352" t="s">
        <v>20622</v>
      </c>
      <c r="D15352">
        <v>30.12</v>
      </c>
      <c r="E15352" t="s">
        <v>21983</v>
      </c>
    </row>
    <row r="15353" spans="1:5" x14ac:dyDescent="0.25">
      <c r="A15353" t="s">
        <v>16410</v>
      </c>
      <c r="B15353" t="s">
        <v>12346</v>
      </c>
      <c r="C15353" t="s">
        <v>20623</v>
      </c>
      <c r="D15353">
        <v>16.100000000000001</v>
      </c>
      <c r="E15353" t="s">
        <v>21983</v>
      </c>
    </row>
    <row r="15354" spans="1:5" x14ac:dyDescent="0.25">
      <c r="A15354" t="s">
        <v>16410</v>
      </c>
      <c r="B15354" t="s">
        <v>12349</v>
      </c>
      <c r="C15354" t="s">
        <v>20624</v>
      </c>
      <c r="D15354">
        <v>15.02</v>
      </c>
      <c r="E15354" t="s">
        <v>21983</v>
      </c>
    </row>
    <row r="15355" spans="1:5" x14ac:dyDescent="0.25">
      <c r="A15355" t="s">
        <v>16410</v>
      </c>
      <c r="B15355" t="s">
        <v>12352</v>
      </c>
      <c r="C15355" t="s">
        <v>20625</v>
      </c>
      <c r="D15355">
        <v>7.86</v>
      </c>
      <c r="E15355" t="s">
        <v>21983</v>
      </c>
    </row>
    <row r="15356" spans="1:5" x14ac:dyDescent="0.25">
      <c r="A15356" t="s">
        <v>16410</v>
      </c>
      <c r="B15356" t="s">
        <v>12355</v>
      </c>
      <c r="C15356" t="s">
        <v>20626</v>
      </c>
      <c r="D15356">
        <v>19.649999999999999</v>
      </c>
      <c r="E15356" t="s">
        <v>21983</v>
      </c>
    </row>
    <row r="15357" spans="1:5" x14ac:dyDescent="0.25">
      <c r="A15357" t="s">
        <v>16410</v>
      </c>
      <c r="B15357" t="s">
        <v>12358</v>
      </c>
      <c r="C15357" t="s">
        <v>20627</v>
      </c>
      <c r="D15357">
        <v>34.85</v>
      </c>
      <c r="E15357" t="s">
        <v>21983</v>
      </c>
    </row>
    <row r="15358" spans="1:5" x14ac:dyDescent="0.25">
      <c r="A15358" t="s">
        <v>16410</v>
      </c>
      <c r="B15358" t="s">
        <v>12361</v>
      </c>
      <c r="C15358" t="s">
        <v>20628</v>
      </c>
      <c r="D15358">
        <v>23.41</v>
      </c>
      <c r="E15358" t="s">
        <v>21983</v>
      </c>
    </row>
    <row r="15359" spans="1:5" x14ac:dyDescent="0.25">
      <c r="A15359" t="s">
        <v>16410</v>
      </c>
      <c r="B15359" t="s">
        <v>12363</v>
      </c>
      <c r="C15359" t="s">
        <v>20629</v>
      </c>
      <c r="D15359">
        <v>17.98</v>
      </c>
      <c r="E15359" t="s">
        <v>21983</v>
      </c>
    </row>
    <row r="15360" spans="1:5" x14ac:dyDescent="0.25">
      <c r="A15360" t="s">
        <v>16410</v>
      </c>
      <c r="B15360" t="s">
        <v>12366</v>
      </c>
      <c r="C15360" t="s">
        <v>20630</v>
      </c>
      <c r="D15360">
        <v>20.440000000000001</v>
      </c>
      <c r="E15360" t="s">
        <v>21983</v>
      </c>
    </row>
    <row r="15361" spans="1:5" x14ac:dyDescent="0.25">
      <c r="A15361" t="s">
        <v>16410</v>
      </c>
      <c r="B15361" t="s">
        <v>12369</v>
      </c>
      <c r="C15361" t="s">
        <v>20631</v>
      </c>
      <c r="D15361">
        <v>10.119999999999999</v>
      </c>
      <c r="E15361" t="s">
        <v>21983</v>
      </c>
    </row>
    <row r="15362" spans="1:5" x14ac:dyDescent="0.25">
      <c r="A15362" t="s">
        <v>16410</v>
      </c>
      <c r="B15362" t="s">
        <v>12372</v>
      </c>
      <c r="C15362" t="s">
        <v>20632</v>
      </c>
      <c r="D15362">
        <v>46.29</v>
      </c>
      <c r="E15362" t="s">
        <v>21983</v>
      </c>
    </row>
    <row r="15363" spans="1:5" x14ac:dyDescent="0.25">
      <c r="A15363" t="s">
        <v>16410</v>
      </c>
      <c r="B15363" t="s">
        <v>12375</v>
      </c>
      <c r="C15363" t="s">
        <v>20633</v>
      </c>
      <c r="D15363">
        <v>51.85</v>
      </c>
      <c r="E15363" t="s">
        <v>21983</v>
      </c>
    </row>
    <row r="15364" spans="1:5" x14ac:dyDescent="0.25">
      <c r="A15364" t="s">
        <v>16410</v>
      </c>
      <c r="B15364" t="s">
        <v>12378</v>
      </c>
      <c r="C15364" t="s">
        <v>20634</v>
      </c>
      <c r="D15364">
        <v>156.13999999999999</v>
      </c>
      <c r="E15364" t="s">
        <v>21983</v>
      </c>
    </row>
    <row r="15365" spans="1:5" x14ac:dyDescent="0.25">
      <c r="A15365" t="s">
        <v>16410</v>
      </c>
      <c r="B15365" t="s">
        <v>12381</v>
      </c>
      <c r="C15365" t="s">
        <v>20635</v>
      </c>
      <c r="D15365">
        <v>15.16</v>
      </c>
      <c r="E15365" t="s">
        <v>21983</v>
      </c>
    </row>
    <row r="15366" spans="1:5" x14ac:dyDescent="0.25">
      <c r="A15366" t="s">
        <v>16410</v>
      </c>
      <c r="B15366" t="s">
        <v>12384</v>
      </c>
      <c r="C15366" t="s">
        <v>20636</v>
      </c>
      <c r="D15366">
        <v>16.39</v>
      </c>
      <c r="E15366" t="s">
        <v>21983</v>
      </c>
    </row>
    <row r="15367" spans="1:5" x14ac:dyDescent="0.25">
      <c r="A15367" t="s">
        <v>16410</v>
      </c>
      <c r="B15367" t="s">
        <v>12387</v>
      </c>
      <c r="C15367" t="s">
        <v>20637</v>
      </c>
      <c r="D15367">
        <v>14.4</v>
      </c>
      <c r="E15367" t="s">
        <v>21983</v>
      </c>
    </row>
    <row r="15368" spans="1:5" x14ac:dyDescent="0.25">
      <c r="A15368" t="s">
        <v>16410</v>
      </c>
      <c r="B15368" t="s">
        <v>12390</v>
      </c>
      <c r="C15368" t="s">
        <v>20638</v>
      </c>
      <c r="D15368">
        <v>46.35</v>
      </c>
      <c r="E15368" t="s">
        <v>21983</v>
      </c>
    </row>
    <row r="15369" spans="1:5" x14ac:dyDescent="0.25">
      <c r="A15369" t="s">
        <v>16410</v>
      </c>
      <c r="B15369" t="s">
        <v>12393</v>
      </c>
      <c r="C15369" t="s">
        <v>20639</v>
      </c>
      <c r="D15369">
        <v>22.51</v>
      </c>
      <c r="E15369" t="s">
        <v>21983</v>
      </c>
    </row>
    <row r="15370" spans="1:5" x14ac:dyDescent="0.25">
      <c r="A15370" t="s">
        <v>16410</v>
      </c>
      <c r="B15370" t="s">
        <v>12396</v>
      </c>
      <c r="C15370" t="s">
        <v>20640</v>
      </c>
      <c r="D15370">
        <v>25.89</v>
      </c>
      <c r="E15370" t="s">
        <v>21983</v>
      </c>
    </row>
    <row r="15371" spans="1:5" x14ac:dyDescent="0.25">
      <c r="A15371" t="s">
        <v>16410</v>
      </c>
      <c r="B15371" t="s">
        <v>12399</v>
      </c>
      <c r="C15371" t="s">
        <v>20641</v>
      </c>
      <c r="D15371">
        <v>48.68</v>
      </c>
      <c r="E15371" t="s">
        <v>21983</v>
      </c>
    </row>
    <row r="15372" spans="1:5" x14ac:dyDescent="0.25">
      <c r="A15372" t="s">
        <v>16410</v>
      </c>
      <c r="B15372" t="s">
        <v>12402</v>
      </c>
      <c r="C15372" t="s">
        <v>20642</v>
      </c>
      <c r="D15372">
        <v>43.49</v>
      </c>
      <c r="E15372" t="s">
        <v>21983</v>
      </c>
    </row>
    <row r="15373" spans="1:5" x14ac:dyDescent="0.25">
      <c r="A15373" t="s">
        <v>16410</v>
      </c>
      <c r="B15373" t="s">
        <v>12405</v>
      </c>
      <c r="C15373" t="s">
        <v>20643</v>
      </c>
      <c r="D15373">
        <v>32.020000000000003</v>
      </c>
      <c r="E15373" t="s">
        <v>21983</v>
      </c>
    </row>
    <row r="15374" spans="1:5" x14ac:dyDescent="0.25">
      <c r="A15374" t="s">
        <v>16410</v>
      </c>
      <c r="B15374" t="s">
        <v>12408</v>
      </c>
      <c r="C15374" t="s">
        <v>20644</v>
      </c>
      <c r="D15374">
        <v>19.489999999999998</v>
      </c>
      <c r="E15374" t="s">
        <v>21983</v>
      </c>
    </row>
    <row r="15375" spans="1:5" x14ac:dyDescent="0.25">
      <c r="A15375" t="s">
        <v>16410</v>
      </c>
      <c r="B15375" t="s">
        <v>12411</v>
      </c>
      <c r="C15375" t="s">
        <v>20645</v>
      </c>
      <c r="D15375">
        <v>41.19</v>
      </c>
      <c r="E15375" t="s">
        <v>21983</v>
      </c>
    </row>
    <row r="15376" spans="1:5" x14ac:dyDescent="0.25">
      <c r="A15376" t="s">
        <v>16410</v>
      </c>
      <c r="B15376" t="s">
        <v>12414</v>
      </c>
      <c r="C15376" t="s">
        <v>20646</v>
      </c>
      <c r="D15376">
        <v>33.78</v>
      </c>
      <c r="E15376" t="s">
        <v>21983</v>
      </c>
    </row>
    <row r="15377" spans="1:5" x14ac:dyDescent="0.25">
      <c r="A15377" t="s">
        <v>16410</v>
      </c>
      <c r="B15377" t="s">
        <v>12416</v>
      </c>
      <c r="C15377" t="s">
        <v>20647</v>
      </c>
      <c r="D15377">
        <v>11.14</v>
      </c>
      <c r="E15377" t="s">
        <v>21983</v>
      </c>
    </row>
    <row r="15378" spans="1:5" x14ac:dyDescent="0.25">
      <c r="A15378" t="s">
        <v>16410</v>
      </c>
      <c r="B15378" t="s">
        <v>12418</v>
      </c>
      <c r="C15378" t="s">
        <v>20648</v>
      </c>
      <c r="D15378">
        <v>25.5</v>
      </c>
      <c r="E15378" t="s">
        <v>21983</v>
      </c>
    </row>
    <row r="15379" spans="1:5" x14ac:dyDescent="0.25">
      <c r="A15379" t="s">
        <v>16410</v>
      </c>
      <c r="B15379" t="s">
        <v>12421</v>
      </c>
      <c r="C15379" t="s">
        <v>20649</v>
      </c>
      <c r="D15379">
        <v>43.81</v>
      </c>
      <c r="E15379" t="s">
        <v>21983</v>
      </c>
    </row>
    <row r="15380" spans="1:5" x14ac:dyDescent="0.25">
      <c r="A15380" t="s">
        <v>16410</v>
      </c>
      <c r="B15380" t="s">
        <v>12424</v>
      </c>
      <c r="C15380" t="s">
        <v>20650</v>
      </c>
      <c r="D15380">
        <v>28.74</v>
      </c>
      <c r="E15380" t="s">
        <v>21983</v>
      </c>
    </row>
    <row r="15381" spans="1:5" x14ac:dyDescent="0.25">
      <c r="A15381" t="s">
        <v>16410</v>
      </c>
      <c r="B15381" t="s">
        <v>12426</v>
      </c>
      <c r="C15381" t="s">
        <v>20651</v>
      </c>
      <c r="D15381">
        <v>11.87</v>
      </c>
      <c r="E15381" t="s">
        <v>21983</v>
      </c>
    </row>
    <row r="15382" spans="1:5" x14ac:dyDescent="0.25">
      <c r="A15382" t="s">
        <v>16410</v>
      </c>
      <c r="B15382" t="s">
        <v>12429</v>
      </c>
      <c r="C15382" t="s">
        <v>20652</v>
      </c>
      <c r="D15382">
        <v>25.9</v>
      </c>
      <c r="E15382" t="s">
        <v>21983</v>
      </c>
    </row>
    <row r="15383" spans="1:5" x14ac:dyDescent="0.25">
      <c r="A15383" t="s">
        <v>16410</v>
      </c>
      <c r="B15383" t="s">
        <v>12432</v>
      </c>
      <c r="C15383" t="s">
        <v>20653</v>
      </c>
      <c r="D15383">
        <v>12.91</v>
      </c>
      <c r="E15383" t="s">
        <v>21983</v>
      </c>
    </row>
    <row r="15384" spans="1:5" x14ac:dyDescent="0.25">
      <c r="A15384" t="s">
        <v>16410</v>
      </c>
      <c r="B15384" t="s">
        <v>12441</v>
      </c>
      <c r="C15384" t="s">
        <v>20654</v>
      </c>
      <c r="D15384">
        <v>21.94</v>
      </c>
      <c r="E15384" t="s">
        <v>21983</v>
      </c>
    </row>
    <row r="15385" spans="1:5" x14ac:dyDescent="0.25">
      <c r="A15385" t="s">
        <v>16410</v>
      </c>
      <c r="B15385" t="s">
        <v>12435</v>
      </c>
      <c r="C15385" t="s">
        <v>20655</v>
      </c>
      <c r="D15385">
        <v>40.39</v>
      </c>
      <c r="E15385" t="s">
        <v>21983</v>
      </c>
    </row>
    <row r="15386" spans="1:5" x14ac:dyDescent="0.25">
      <c r="A15386" t="s">
        <v>16410</v>
      </c>
      <c r="B15386" t="s">
        <v>12438</v>
      </c>
      <c r="C15386" t="s">
        <v>20656</v>
      </c>
      <c r="D15386">
        <v>90.44</v>
      </c>
      <c r="E15386" t="s">
        <v>21983</v>
      </c>
    </row>
    <row r="15387" spans="1:5" x14ac:dyDescent="0.25">
      <c r="A15387" t="s">
        <v>16410</v>
      </c>
      <c r="B15387" t="s">
        <v>12444</v>
      </c>
      <c r="C15387" t="s">
        <v>20657</v>
      </c>
      <c r="D15387">
        <v>61.5</v>
      </c>
      <c r="E15387" t="s">
        <v>21983</v>
      </c>
    </row>
    <row r="15388" spans="1:5" x14ac:dyDescent="0.25">
      <c r="A15388" t="s">
        <v>16410</v>
      </c>
      <c r="B15388" t="s">
        <v>12446</v>
      </c>
      <c r="C15388" t="s">
        <v>20658</v>
      </c>
      <c r="D15388">
        <v>11.38</v>
      </c>
      <c r="E15388" t="s">
        <v>21983</v>
      </c>
    </row>
    <row r="15389" spans="1:5" x14ac:dyDescent="0.25">
      <c r="A15389" t="s">
        <v>16410</v>
      </c>
      <c r="B15389" t="s">
        <v>12449</v>
      </c>
      <c r="C15389" t="s">
        <v>20659</v>
      </c>
      <c r="D15389">
        <v>12.72</v>
      </c>
      <c r="E15389" t="s">
        <v>21983</v>
      </c>
    </row>
    <row r="15390" spans="1:5" x14ac:dyDescent="0.25">
      <c r="A15390" t="s">
        <v>16410</v>
      </c>
      <c r="B15390" t="s">
        <v>12452</v>
      </c>
      <c r="C15390" t="s">
        <v>20660</v>
      </c>
      <c r="D15390">
        <v>72.69</v>
      </c>
      <c r="E15390" t="s">
        <v>21983</v>
      </c>
    </row>
    <row r="15391" spans="1:5" x14ac:dyDescent="0.25">
      <c r="A15391" t="s">
        <v>16410</v>
      </c>
      <c r="B15391" t="s">
        <v>12455</v>
      </c>
      <c r="C15391" t="s">
        <v>20661</v>
      </c>
      <c r="D15391">
        <v>22.06</v>
      </c>
      <c r="E15391" t="s">
        <v>21983</v>
      </c>
    </row>
    <row r="15392" spans="1:5" x14ac:dyDescent="0.25">
      <c r="A15392" t="s">
        <v>16410</v>
      </c>
      <c r="B15392" t="s">
        <v>12458</v>
      </c>
      <c r="C15392" t="s">
        <v>20662</v>
      </c>
      <c r="D15392">
        <v>29.27</v>
      </c>
      <c r="E15392" t="s">
        <v>21983</v>
      </c>
    </row>
    <row r="15393" spans="1:5" x14ac:dyDescent="0.25">
      <c r="A15393" t="s">
        <v>16410</v>
      </c>
      <c r="B15393" t="s">
        <v>12461</v>
      </c>
      <c r="C15393" t="s">
        <v>20663</v>
      </c>
      <c r="D15393">
        <v>13.15</v>
      </c>
      <c r="E15393" t="s">
        <v>21983</v>
      </c>
    </row>
    <row r="15394" spans="1:5" x14ac:dyDescent="0.25">
      <c r="A15394" t="s">
        <v>16410</v>
      </c>
      <c r="B15394" t="s">
        <v>12464</v>
      </c>
      <c r="C15394" t="s">
        <v>20664</v>
      </c>
      <c r="D15394">
        <v>30.63</v>
      </c>
      <c r="E15394" t="s">
        <v>21983</v>
      </c>
    </row>
    <row r="15395" spans="1:5" x14ac:dyDescent="0.25">
      <c r="A15395" t="s">
        <v>16410</v>
      </c>
      <c r="B15395" t="s">
        <v>12466</v>
      </c>
      <c r="C15395" t="s">
        <v>20665</v>
      </c>
      <c r="D15395">
        <v>18.350000000000001</v>
      </c>
      <c r="E15395" t="s">
        <v>21983</v>
      </c>
    </row>
    <row r="15396" spans="1:5" x14ac:dyDescent="0.25">
      <c r="A15396" t="s">
        <v>16410</v>
      </c>
      <c r="B15396" t="s">
        <v>12469</v>
      </c>
      <c r="C15396" t="s">
        <v>20666</v>
      </c>
      <c r="D15396">
        <v>30.19</v>
      </c>
      <c r="E15396" t="s">
        <v>21983</v>
      </c>
    </row>
    <row r="15397" spans="1:5" x14ac:dyDescent="0.25">
      <c r="A15397" t="s">
        <v>16410</v>
      </c>
      <c r="B15397" t="s">
        <v>12472</v>
      </c>
      <c r="C15397" t="s">
        <v>20667</v>
      </c>
      <c r="D15397">
        <v>19.05</v>
      </c>
      <c r="E15397" t="s">
        <v>21983</v>
      </c>
    </row>
    <row r="15398" spans="1:5" x14ac:dyDescent="0.25">
      <c r="A15398" t="s">
        <v>16410</v>
      </c>
      <c r="B15398" t="s">
        <v>12481</v>
      </c>
      <c r="C15398" t="s">
        <v>20668</v>
      </c>
      <c r="D15398">
        <v>24.71</v>
      </c>
      <c r="E15398" t="s">
        <v>21983</v>
      </c>
    </row>
    <row r="15399" spans="1:5" x14ac:dyDescent="0.25">
      <c r="A15399" t="s">
        <v>16410</v>
      </c>
      <c r="B15399" t="s">
        <v>12475</v>
      </c>
      <c r="C15399" t="s">
        <v>20669</v>
      </c>
      <c r="D15399">
        <v>16.399999999999999</v>
      </c>
      <c r="E15399" t="s">
        <v>21983</v>
      </c>
    </row>
    <row r="15400" spans="1:5" x14ac:dyDescent="0.25">
      <c r="A15400" t="s">
        <v>16410</v>
      </c>
      <c r="B15400" t="s">
        <v>12478</v>
      </c>
      <c r="C15400" t="s">
        <v>20670</v>
      </c>
      <c r="D15400">
        <v>16</v>
      </c>
      <c r="E15400" t="s">
        <v>21983</v>
      </c>
    </row>
    <row r="15401" spans="1:5" x14ac:dyDescent="0.25">
      <c r="A15401" t="s">
        <v>16410</v>
      </c>
      <c r="B15401" t="s">
        <v>12484</v>
      </c>
      <c r="C15401" t="s">
        <v>20671</v>
      </c>
      <c r="D15401">
        <v>15.11</v>
      </c>
      <c r="E15401" t="s">
        <v>21983</v>
      </c>
    </row>
    <row r="15402" spans="1:5" x14ac:dyDescent="0.25">
      <c r="A15402" t="s">
        <v>16410</v>
      </c>
      <c r="B15402" t="s">
        <v>12487</v>
      </c>
      <c r="C15402" t="s">
        <v>20672</v>
      </c>
      <c r="D15402">
        <v>21.69</v>
      </c>
      <c r="E15402" t="s">
        <v>21983</v>
      </c>
    </row>
    <row r="15403" spans="1:5" x14ac:dyDescent="0.25">
      <c r="A15403" t="s">
        <v>16410</v>
      </c>
      <c r="B15403" t="s">
        <v>12490</v>
      </c>
      <c r="C15403" t="s">
        <v>20673</v>
      </c>
      <c r="D15403">
        <v>348.28</v>
      </c>
      <c r="E15403" t="s">
        <v>21983</v>
      </c>
    </row>
    <row r="15404" spans="1:5" x14ac:dyDescent="0.25">
      <c r="A15404" t="s">
        <v>16410</v>
      </c>
      <c r="B15404" t="s">
        <v>12493</v>
      </c>
      <c r="C15404" t="s">
        <v>20674</v>
      </c>
      <c r="D15404">
        <v>22.42</v>
      </c>
      <c r="E15404" t="s">
        <v>21983</v>
      </c>
    </row>
    <row r="15405" spans="1:5" x14ac:dyDescent="0.25">
      <c r="A15405" t="s">
        <v>16410</v>
      </c>
      <c r="B15405" t="s">
        <v>12496</v>
      </c>
      <c r="C15405" t="s">
        <v>20675</v>
      </c>
      <c r="D15405">
        <v>31.58</v>
      </c>
      <c r="E15405" t="s">
        <v>21983</v>
      </c>
    </row>
    <row r="15406" spans="1:5" x14ac:dyDescent="0.25">
      <c r="A15406" t="s">
        <v>16410</v>
      </c>
      <c r="B15406" t="s">
        <v>12499</v>
      </c>
      <c r="C15406" t="s">
        <v>20676</v>
      </c>
      <c r="D15406">
        <v>34.18</v>
      </c>
      <c r="E15406" t="s">
        <v>21983</v>
      </c>
    </row>
    <row r="15407" spans="1:5" x14ac:dyDescent="0.25">
      <c r="A15407" t="s">
        <v>16410</v>
      </c>
      <c r="B15407" t="s">
        <v>12502</v>
      </c>
      <c r="C15407" t="s">
        <v>20677</v>
      </c>
      <c r="D15407">
        <v>18.760000000000002</v>
      </c>
      <c r="E15407" t="s">
        <v>21983</v>
      </c>
    </row>
    <row r="15408" spans="1:5" x14ac:dyDescent="0.25">
      <c r="A15408" t="s">
        <v>16410</v>
      </c>
      <c r="B15408" t="s">
        <v>12505</v>
      </c>
      <c r="C15408" t="s">
        <v>20678</v>
      </c>
      <c r="D15408">
        <v>26.93</v>
      </c>
      <c r="E15408" t="s">
        <v>21983</v>
      </c>
    </row>
    <row r="15409" spans="1:5" x14ac:dyDescent="0.25">
      <c r="A15409" t="s">
        <v>16410</v>
      </c>
      <c r="B15409" t="s">
        <v>12508</v>
      </c>
      <c r="C15409" t="s">
        <v>20679</v>
      </c>
      <c r="D15409">
        <v>10.62</v>
      </c>
      <c r="E15409" t="s">
        <v>21983</v>
      </c>
    </row>
    <row r="15410" spans="1:5" x14ac:dyDescent="0.25">
      <c r="A15410" t="s">
        <v>16410</v>
      </c>
      <c r="B15410" t="s">
        <v>12511</v>
      </c>
      <c r="C15410" t="s">
        <v>20680</v>
      </c>
      <c r="D15410">
        <v>35.54</v>
      </c>
      <c r="E15410" t="s">
        <v>21983</v>
      </c>
    </row>
    <row r="15411" spans="1:5" x14ac:dyDescent="0.25">
      <c r="A15411" t="s">
        <v>16410</v>
      </c>
      <c r="B15411" t="s">
        <v>12514</v>
      </c>
      <c r="C15411" t="s">
        <v>20681</v>
      </c>
      <c r="D15411">
        <v>23.93</v>
      </c>
      <c r="E15411" t="s">
        <v>21983</v>
      </c>
    </row>
    <row r="15412" spans="1:5" x14ac:dyDescent="0.25">
      <c r="A15412" t="s">
        <v>16410</v>
      </c>
      <c r="B15412" t="s">
        <v>12516</v>
      </c>
      <c r="C15412" t="s">
        <v>20682</v>
      </c>
      <c r="D15412">
        <v>9.8800000000000008</v>
      </c>
      <c r="E15412" t="s">
        <v>21983</v>
      </c>
    </row>
    <row r="15413" spans="1:5" x14ac:dyDescent="0.25">
      <c r="A15413" t="s">
        <v>16410</v>
      </c>
      <c r="B15413" t="s">
        <v>12519</v>
      </c>
      <c r="C15413" t="s">
        <v>20683</v>
      </c>
      <c r="D15413">
        <v>1144.48</v>
      </c>
      <c r="E15413" t="s">
        <v>21983</v>
      </c>
    </row>
    <row r="15414" spans="1:5" x14ac:dyDescent="0.25">
      <c r="A15414" t="s">
        <v>16410</v>
      </c>
      <c r="B15414" t="s">
        <v>12522</v>
      </c>
      <c r="C15414" t="s">
        <v>20684</v>
      </c>
      <c r="D15414">
        <v>40.159999999999997</v>
      </c>
      <c r="E15414" t="s">
        <v>21983</v>
      </c>
    </row>
    <row r="15415" spans="1:5" x14ac:dyDescent="0.25">
      <c r="A15415" t="s">
        <v>16410</v>
      </c>
      <c r="B15415" t="s">
        <v>12525</v>
      </c>
      <c r="C15415" t="s">
        <v>20685</v>
      </c>
      <c r="D15415">
        <v>11.98</v>
      </c>
      <c r="E15415" t="s">
        <v>21983</v>
      </c>
    </row>
    <row r="15416" spans="1:5" x14ac:dyDescent="0.25">
      <c r="A15416" t="s">
        <v>16410</v>
      </c>
      <c r="B15416" t="s">
        <v>12528</v>
      </c>
      <c r="C15416" t="s">
        <v>20686</v>
      </c>
      <c r="D15416">
        <v>10.38</v>
      </c>
      <c r="E15416" t="s">
        <v>21983</v>
      </c>
    </row>
    <row r="15417" spans="1:5" x14ac:dyDescent="0.25">
      <c r="A15417" t="s">
        <v>16410</v>
      </c>
      <c r="B15417" t="s">
        <v>12531</v>
      </c>
      <c r="C15417" t="s">
        <v>20687</v>
      </c>
      <c r="D15417">
        <v>12.63</v>
      </c>
      <c r="E15417" t="s">
        <v>21983</v>
      </c>
    </row>
    <row r="15418" spans="1:5" x14ac:dyDescent="0.25">
      <c r="A15418" t="s">
        <v>16410</v>
      </c>
      <c r="B15418" t="s">
        <v>12534</v>
      </c>
      <c r="C15418" t="s">
        <v>20688</v>
      </c>
      <c r="D15418">
        <v>31.51</v>
      </c>
      <c r="E15418" t="s">
        <v>21983</v>
      </c>
    </row>
    <row r="15419" spans="1:5" x14ac:dyDescent="0.25">
      <c r="A15419" t="s">
        <v>16410</v>
      </c>
      <c r="B15419" t="s">
        <v>12537</v>
      </c>
      <c r="C15419" t="s">
        <v>20689</v>
      </c>
      <c r="D15419">
        <v>82.04</v>
      </c>
      <c r="E15419" t="s">
        <v>21983</v>
      </c>
    </row>
    <row r="15420" spans="1:5" x14ac:dyDescent="0.25">
      <c r="A15420" t="s">
        <v>16410</v>
      </c>
      <c r="B15420" t="s">
        <v>12540</v>
      </c>
      <c r="C15420" t="s">
        <v>20690</v>
      </c>
      <c r="D15420">
        <v>20.149999999999999</v>
      </c>
      <c r="E15420" t="s">
        <v>21983</v>
      </c>
    </row>
    <row r="15421" spans="1:5" x14ac:dyDescent="0.25">
      <c r="A15421" t="s">
        <v>16410</v>
      </c>
      <c r="B15421" t="s">
        <v>12543</v>
      </c>
      <c r="C15421" t="s">
        <v>20691</v>
      </c>
      <c r="D15421">
        <v>22.68</v>
      </c>
      <c r="E15421" t="s">
        <v>21983</v>
      </c>
    </row>
    <row r="15422" spans="1:5" x14ac:dyDescent="0.25">
      <c r="A15422" t="s">
        <v>16410</v>
      </c>
      <c r="B15422" t="s">
        <v>12546</v>
      </c>
      <c r="C15422" t="s">
        <v>20692</v>
      </c>
      <c r="D15422">
        <v>25.24</v>
      </c>
      <c r="E15422" t="s">
        <v>21983</v>
      </c>
    </row>
    <row r="15423" spans="1:5" x14ac:dyDescent="0.25">
      <c r="A15423" t="s">
        <v>16410</v>
      </c>
      <c r="B15423" t="s">
        <v>12549</v>
      </c>
      <c r="C15423" t="s">
        <v>20693</v>
      </c>
      <c r="D15423">
        <v>26.83</v>
      </c>
      <c r="E15423" t="s">
        <v>21983</v>
      </c>
    </row>
    <row r="15424" spans="1:5" x14ac:dyDescent="0.25">
      <c r="A15424" t="s">
        <v>16410</v>
      </c>
      <c r="B15424" t="s">
        <v>12552</v>
      </c>
      <c r="C15424" t="s">
        <v>20694</v>
      </c>
      <c r="D15424">
        <v>13.23</v>
      </c>
      <c r="E15424" t="s">
        <v>21983</v>
      </c>
    </row>
    <row r="15425" spans="1:5" x14ac:dyDescent="0.25">
      <c r="A15425" t="s">
        <v>16410</v>
      </c>
      <c r="B15425" t="s">
        <v>12554</v>
      </c>
      <c r="C15425" t="s">
        <v>20695</v>
      </c>
      <c r="D15425">
        <v>10.57</v>
      </c>
      <c r="E15425" t="s">
        <v>21983</v>
      </c>
    </row>
    <row r="15426" spans="1:5" x14ac:dyDescent="0.25">
      <c r="A15426" t="s">
        <v>16410</v>
      </c>
      <c r="B15426" t="s">
        <v>12557</v>
      </c>
      <c r="C15426" t="s">
        <v>20696</v>
      </c>
      <c r="D15426">
        <v>54.27</v>
      </c>
      <c r="E15426" t="s">
        <v>21983</v>
      </c>
    </row>
    <row r="15427" spans="1:5" x14ac:dyDescent="0.25">
      <c r="A15427" t="s">
        <v>16410</v>
      </c>
      <c r="B15427" t="s">
        <v>12559</v>
      </c>
      <c r="C15427" t="s">
        <v>20697</v>
      </c>
      <c r="D15427">
        <v>54.75</v>
      </c>
      <c r="E15427" t="s">
        <v>21983</v>
      </c>
    </row>
    <row r="15428" spans="1:5" x14ac:dyDescent="0.25">
      <c r="A15428" t="s">
        <v>16410</v>
      </c>
      <c r="B15428" t="s">
        <v>12562</v>
      </c>
      <c r="C15428" t="s">
        <v>20698</v>
      </c>
      <c r="D15428">
        <v>21.18</v>
      </c>
      <c r="E15428" t="s">
        <v>21983</v>
      </c>
    </row>
    <row r="15429" spans="1:5" x14ac:dyDescent="0.25">
      <c r="A15429" t="s">
        <v>16410</v>
      </c>
      <c r="B15429" t="s">
        <v>12565</v>
      </c>
      <c r="C15429" t="s">
        <v>20699</v>
      </c>
      <c r="D15429">
        <v>22.63</v>
      </c>
      <c r="E15429" t="s">
        <v>21983</v>
      </c>
    </row>
    <row r="15430" spans="1:5" x14ac:dyDescent="0.25">
      <c r="A15430" t="s">
        <v>16410</v>
      </c>
      <c r="B15430" t="s">
        <v>12567</v>
      </c>
      <c r="C15430" t="s">
        <v>20700</v>
      </c>
      <c r="D15430">
        <v>6.7</v>
      </c>
      <c r="E15430" t="s">
        <v>21983</v>
      </c>
    </row>
    <row r="15431" spans="1:5" x14ac:dyDescent="0.25">
      <c r="A15431" t="s">
        <v>16410</v>
      </c>
      <c r="B15431" t="s">
        <v>12570</v>
      </c>
      <c r="C15431" t="s">
        <v>20701</v>
      </c>
      <c r="D15431">
        <v>26.23</v>
      </c>
      <c r="E15431" t="s">
        <v>21983</v>
      </c>
    </row>
    <row r="15432" spans="1:5" x14ac:dyDescent="0.25">
      <c r="A15432" t="s">
        <v>16410</v>
      </c>
      <c r="B15432" t="s">
        <v>12573</v>
      </c>
      <c r="C15432" t="s">
        <v>20702</v>
      </c>
      <c r="D15432">
        <v>125.6</v>
      </c>
      <c r="E15432" t="s">
        <v>21983</v>
      </c>
    </row>
    <row r="15433" spans="1:5" x14ac:dyDescent="0.25">
      <c r="A15433" t="s">
        <v>16410</v>
      </c>
      <c r="B15433" t="s">
        <v>12575</v>
      </c>
      <c r="C15433" t="s">
        <v>20703</v>
      </c>
      <c r="D15433">
        <v>14.25</v>
      </c>
      <c r="E15433" t="s">
        <v>21983</v>
      </c>
    </row>
    <row r="15434" spans="1:5" x14ac:dyDescent="0.25">
      <c r="A15434" t="s">
        <v>16410</v>
      </c>
      <c r="B15434" t="s">
        <v>12578</v>
      </c>
      <c r="C15434" t="s">
        <v>20704</v>
      </c>
      <c r="D15434">
        <v>22.03</v>
      </c>
      <c r="E15434" t="s">
        <v>21983</v>
      </c>
    </row>
    <row r="15435" spans="1:5" x14ac:dyDescent="0.25">
      <c r="A15435" t="s">
        <v>16410</v>
      </c>
      <c r="B15435" t="s">
        <v>12581</v>
      </c>
      <c r="C15435" t="s">
        <v>20705</v>
      </c>
      <c r="D15435">
        <v>9.3000000000000007</v>
      </c>
      <c r="E15435" t="s">
        <v>21983</v>
      </c>
    </row>
    <row r="15436" spans="1:5" x14ac:dyDescent="0.25">
      <c r="A15436" t="s">
        <v>16410</v>
      </c>
      <c r="B15436" t="s">
        <v>12584</v>
      </c>
      <c r="C15436" t="s">
        <v>20706</v>
      </c>
      <c r="D15436">
        <v>11.54</v>
      </c>
      <c r="E15436" t="s">
        <v>21983</v>
      </c>
    </row>
    <row r="15437" spans="1:5" x14ac:dyDescent="0.25">
      <c r="A15437" t="s">
        <v>16410</v>
      </c>
      <c r="B15437" t="s">
        <v>12587</v>
      </c>
      <c r="C15437" t="s">
        <v>20707</v>
      </c>
      <c r="D15437">
        <v>26.94</v>
      </c>
      <c r="E15437" t="s">
        <v>21983</v>
      </c>
    </row>
    <row r="15438" spans="1:5" x14ac:dyDescent="0.25">
      <c r="A15438" t="s">
        <v>16410</v>
      </c>
      <c r="B15438" t="s">
        <v>12590</v>
      </c>
      <c r="C15438" t="s">
        <v>20708</v>
      </c>
      <c r="D15438">
        <v>15.16</v>
      </c>
      <c r="E15438" t="s">
        <v>21983</v>
      </c>
    </row>
    <row r="15439" spans="1:5" x14ac:dyDescent="0.25">
      <c r="A15439" t="s">
        <v>16410</v>
      </c>
      <c r="B15439" t="s">
        <v>12593</v>
      </c>
      <c r="C15439" t="s">
        <v>20709</v>
      </c>
      <c r="D15439">
        <v>37.92</v>
      </c>
      <c r="E15439" t="s">
        <v>21983</v>
      </c>
    </row>
    <row r="15440" spans="1:5" x14ac:dyDescent="0.25">
      <c r="A15440" t="s">
        <v>16410</v>
      </c>
      <c r="B15440" t="s">
        <v>12596</v>
      </c>
      <c r="C15440" t="s">
        <v>20710</v>
      </c>
      <c r="D15440">
        <v>94.85</v>
      </c>
      <c r="E15440" t="s">
        <v>21983</v>
      </c>
    </row>
    <row r="15441" spans="1:5" x14ac:dyDescent="0.25">
      <c r="A15441" t="s">
        <v>16410</v>
      </c>
      <c r="B15441" t="s">
        <v>12598</v>
      </c>
      <c r="C15441" t="s">
        <v>20711</v>
      </c>
      <c r="D15441">
        <v>76.430000000000007</v>
      </c>
      <c r="E15441" t="s">
        <v>21983</v>
      </c>
    </row>
    <row r="15442" spans="1:5" x14ac:dyDescent="0.25">
      <c r="A15442" t="s">
        <v>16410</v>
      </c>
      <c r="B15442" t="s">
        <v>12600</v>
      </c>
      <c r="C15442" t="s">
        <v>20712</v>
      </c>
      <c r="D15442">
        <v>22.53</v>
      </c>
      <c r="E15442" t="s">
        <v>21983</v>
      </c>
    </row>
    <row r="15443" spans="1:5" x14ac:dyDescent="0.25">
      <c r="A15443" t="s">
        <v>16410</v>
      </c>
      <c r="B15443" t="s">
        <v>12603</v>
      </c>
      <c r="C15443" t="s">
        <v>20713</v>
      </c>
      <c r="D15443">
        <v>43.76</v>
      </c>
      <c r="E15443" t="s">
        <v>21983</v>
      </c>
    </row>
    <row r="15444" spans="1:5" x14ac:dyDescent="0.25">
      <c r="A15444" t="s">
        <v>16410</v>
      </c>
      <c r="B15444" t="s">
        <v>12621</v>
      </c>
      <c r="C15444" t="s">
        <v>20714</v>
      </c>
      <c r="D15444">
        <v>48.22</v>
      </c>
      <c r="E15444" t="s">
        <v>21983</v>
      </c>
    </row>
    <row r="15445" spans="1:5" x14ac:dyDescent="0.25">
      <c r="A15445" t="s">
        <v>16410</v>
      </c>
      <c r="B15445" t="s">
        <v>12606</v>
      </c>
      <c r="C15445" t="s">
        <v>20715</v>
      </c>
      <c r="D15445">
        <v>11.82</v>
      </c>
      <c r="E15445" t="s">
        <v>21983</v>
      </c>
    </row>
    <row r="15446" spans="1:5" x14ac:dyDescent="0.25">
      <c r="A15446" t="s">
        <v>16410</v>
      </c>
      <c r="B15446" t="s">
        <v>12609</v>
      </c>
      <c r="C15446" t="s">
        <v>20716</v>
      </c>
      <c r="D15446">
        <v>25.12</v>
      </c>
      <c r="E15446" t="s">
        <v>21983</v>
      </c>
    </row>
    <row r="15447" spans="1:5" x14ac:dyDescent="0.25">
      <c r="A15447" t="s">
        <v>16410</v>
      </c>
      <c r="B15447" t="s">
        <v>12612</v>
      </c>
      <c r="C15447" t="s">
        <v>20717</v>
      </c>
      <c r="D15447">
        <v>25.44</v>
      </c>
      <c r="E15447" t="s">
        <v>21983</v>
      </c>
    </row>
    <row r="15448" spans="1:5" x14ac:dyDescent="0.25">
      <c r="A15448" t="s">
        <v>16410</v>
      </c>
      <c r="B15448" t="s">
        <v>11641</v>
      </c>
      <c r="C15448" t="s">
        <v>20718</v>
      </c>
      <c r="D15448">
        <v>3.16</v>
      </c>
      <c r="E15448" t="s">
        <v>21983</v>
      </c>
    </row>
    <row r="15449" spans="1:5" x14ac:dyDescent="0.25">
      <c r="A15449" t="s">
        <v>16410</v>
      </c>
      <c r="B15449" t="s">
        <v>11880</v>
      </c>
      <c r="C15449" t="s">
        <v>20719</v>
      </c>
      <c r="D15449">
        <v>7.33</v>
      </c>
      <c r="E15449" t="s">
        <v>21983</v>
      </c>
    </row>
    <row r="15450" spans="1:5" x14ac:dyDescent="0.25">
      <c r="A15450" t="s">
        <v>16410</v>
      </c>
      <c r="B15450" t="s">
        <v>12615</v>
      </c>
      <c r="C15450" t="s">
        <v>20720</v>
      </c>
      <c r="D15450">
        <v>15.3</v>
      </c>
      <c r="E15450" t="s">
        <v>21983</v>
      </c>
    </row>
    <row r="15451" spans="1:5" x14ac:dyDescent="0.25">
      <c r="A15451" t="s">
        <v>16410</v>
      </c>
      <c r="B15451" t="s">
        <v>12618</v>
      </c>
      <c r="C15451" t="s">
        <v>20721</v>
      </c>
      <c r="D15451">
        <v>31.49</v>
      </c>
      <c r="E15451" t="s">
        <v>21983</v>
      </c>
    </row>
    <row r="15452" spans="1:5" x14ac:dyDescent="0.25">
      <c r="A15452" t="s">
        <v>16410</v>
      </c>
      <c r="B15452" t="s">
        <v>12623</v>
      </c>
      <c r="C15452" t="s">
        <v>20722</v>
      </c>
      <c r="D15452">
        <v>16.12</v>
      </c>
      <c r="E15452" t="s">
        <v>21983</v>
      </c>
    </row>
    <row r="15453" spans="1:5" x14ac:dyDescent="0.25">
      <c r="A15453" t="s">
        <v>16410</v>
      </c>
      <c r="B15453" t="s">
        <v>12632</v>
      </c>
      <c r="C15453" t="s">
        <v>20723</v>
      </c>
      <c r="D15453">
        <v>10.94</v>
      </c>
      <c r="E15453" t="s">
        <v>21983</v>
      </c>
    </row>
    <row r="15454" spans="1:5" x14ac:dyDescent="0.25">
      <c r="A15454" t="s">
        <v>16410</v>
      </c>
      <c r="B15454" t="s">
        <v>12636</v>
      </c>
      <c r="C15454" t="s">
        <v>20724</v>
      </c>
      <c r="D15454">
        <v>18.23</v>
      </c>
      <c r="E15454" t="s">
        <v>21983</v>
      </c>
    </row>
    <row r="15455" spans="1:5" x14ac:dyDescent="0.25">
      <c r="A15455" t="s">
        <v>16410</v>
      </c>
      <c r="B15455" t="s">
        <v>12642</v>
      </c>
      <c r="C15455" t="s">
        <v>20725</v>
      </c>
      <c r="D15455">
        <v>53.14</v>
      </c>
      <c r="E15455" t="s">
        <v>21983</v>
      </c>
    </row>
    <row r="15456" spans="1:5" x14ac:dyDescent="0.25">
      <c r="A15456" t="s">
        <v>16410</v>
      </c>
      <c r="B15456" t="s">
        <v>12644</v>
      </c>
      <c r="C15456" t="s">
        <v>20726</v>
      </c>
      <c r="D15456">
        <v>46.66</v>
      </c>
      <c r="E15456" t="s">
        <v>21983</v>
      </c>
    </row>
    <row r="15457" spans="1:5" x14ac:dyDescent="0.25">
      <c r="A15457" t="s">
        <v>16410</v>
      </c>
      <c r="B15457" t="s">
        <v>12646</v>
      </c>
      <c r="C15457" t="s">
        <v>20727</v>
      </c>
      <c r="D15457">
        <v>4.93</v>
      </c>
      <c r="E15457" t="s">
        <v>21983</v>
      </c>
    </row>
    <row r="15458" spans="1:5" x14ac:dyDescent="0.25">
      <c r="A15458" t="s">
        <v>16410</v>
      </c>
      <c r="B15458" t="s">
        <v>12649</v>
      </c>
      <c r="C15458" t="s">
        <v>20728</v>
      </c>
      <c r="D15458">
        <v>43.27</v>
      </c>
      <c r="E15458" t="s">
        <v>21983</v>
      </c>
    </row>
    <row r="15459" spans="1:5" x14ac:dyDescent="0.25">
      <c r="A15459" t="s">
        <v>16410</v>
      </c>
      <c r="B15459" t="s">
        <v>12652</v>
      </c>
      <c r="C15459" t="s">
        <v>20729</v>
      </c>
      <c r="D15459">
        <v>37.049999999999997</v>
      </c>
      <c r="E15459" t="s">
        <v>21983</v>
      </c>
    </row>
    <row r="15460" spans="1:5" x14ac:dyDescent="0.25">
      <c r="A15460" t="s">
        <v>16410</v>
      </c>
      <c r="B15460" t="s">
        <v>12657</v>
      </c>
      <c r="C15460" t="s">
        <v>20730</v>
      </c>
      <c r="D15460">
        <v>20.64</v>
      </c>
      <c r="E15460" t="s">
        <v>21983</v>
      </c>
    </row>
    <row r="15461" spans="1:5" x14ac:dyDescent="0.25">
      <c r="A15461" t="s">
        <v>16410</v>
      </c>
      <c r="B15461" t="s">
        <v>12659</v>
      </c>
      <c r="C15461" t="s">
        <v>20731</v>
      </c>
      <c r="D15461">
        <v>14.29</v>
      </c>
      <c r="E15461" t="s">
        <v>21983</v>
      </c>
    </row>
    <row r="15462" spans="1:5" x14ac:dyDescent="0.25">
      <c r="A15462" t="s">
        <v>16410</v>
      </c>
      <c r="B15462" t="s">
        <v>12663</v>
      </c>
      <c r="C15462" t="s">
        <v>20732</v>
      </c>
      <c r="D15462">
        <v>17.940000000000001</v>
      </c>
      <c r="E15462" t="s">
        <v>21983</v>
      </c>
    </row>
    <row r="15463" spans="1:5" x14ac:dyDescent="0.25">
      <c r="A15463" t="s">
        <v>16410</v>
      </c>
      <c r="B15463" t="s">
        <v>12667</v>
      </c>
      <c r="C15463" t="s">
        <v>20733</v>
      </c>
      <c r="D15463">
        <v>25.58</v>
      </c>
      <c r="E15463" t="s">
        <v>21983</v>
      </c>
    </row>
    <row r="15464" spans="1:5" x14ac:dyDescent="0.25">
      <c r="A15464" t="s">
        <v>16410</v>
      </c>
      <c r="B15464" t="s">
        <v>12668</v>
      </c>
      <c r="C15464" t="s">
        <v>20734</v>
      </c>
      <c r="D15464">
        <v>10.72</v>
      </c>
      <c r="E15464" t="s">
        <v>21983</v>
      </c>
    </row>
    <row r="15465" spans="1:5" x14ac:dyDescent="0.25">
      <c r="A15465" t="s">
        <v>16410</v>
      </c>
      <c r="B15465" t="s">
        <v>12673</v>
      </c>
      <c r="C15465" t="s">
        <v>20735</v>
      </c>
      <c r="D15465">
        <v>14.05</v>
      </c>
      <c r="E15465" t="s">
        <v>21983</v>
      </c>
    </row>
    <row r="15466" spans="1:5" x14ac:dyDescent="0.25">
      <c r="A15466" t="s">
        <v>16410</v>
      </c>
      <c r="B15466" t="s">
        <v>12675</v>
      </c>
      <c r="C15466" t="s">
        <v>20736</v>
      </c>
      <c r="D15466">
        <v>6.65</v>
      </c>
      <c r="E15466" t="s">
        <v>21983</v>
      </c>
    </row>
    <row r="15467" spans="1:5" x14ac:dyDescent="0.25">
      <c r="A15467" t="s">
        <v>16410</v>
      </c>
      <c r="B15467" t="s">
        <v>12677</v>
      </c>
      <c r="C15467" t="s">
        <v>20737</v>
      </c>
      <c r="D15467">
        <v>47.88</v>
      </c>
      <c r="E15467" t="s">
        <v>21983</v>
      </c>
    </row>
    <row r="15468" spans="1:5" x14ac:dyDescent="0.25">
      <c r="A15468" t="s">
        <v>16410</v>
      </c>
      <c r="B15468" t="s">
        <v>12679</v>
      </c>
      <c r="C15468" t="s">
        <v>20738</v>
      </c>
      <c r="D15468">
        <v>19.88</v>
      </c>
      <c r="E15468" t="s">
        <v>21983</v>
      </c>
    </row>
    <row r="15469" spans="1:5" x14ac:dyDescent="0.25">
      <c r="A15469" t="s">
        <v>16410</v>
      </c>
      <c r="B15469" t="s">
        <v>12682</v>
      </c>
      <c r="C15469" t="s">
        <v>20739</v>
      </c>
      <c r="D15469">
        <v>32.97</v>
      </c>
      <c r="E15469" t="s">
        <v>21983</v>
      </c>
    </row>
    <row r="15470" spans="1:5" x14ac:dyDescent="0.25">
      <c r="A15470" t="s">
        <v>16410</v>
      </c>
      <c r="B15470" t="s">
        <v>12687</v>
      </c>
      <c r="C15470" t="s">
        <v>20740</v>
      </c>
      <c r="D15470">
        <v>117.1</v>
      </c>
      <c r="E15470" t="s">
        <v>21983</v>
      </c>
    </row>
    <row r="15471" spans="1:5" x14ac:dyDescent="0.25">
      <c r="A15471" t="s">
        <v>16410</v>
      </c>
      <c r="B15471" t="s">
        <v>12693</v>
      </c>
      <c r="C15471" t="s">
        <v>20741</v>
      </c>
      <c r="D15471">
        <v>238.3</v>
      </c>
      <c r="E15471" t="s">
        <v>21983</v>
      </c>
    </row>
    <row r="15472" spans="1:5" x14ac:dyDescent="0.25">
      <c r="A15472" t="s">
        <v>16410</v>
      </c>
      <c r="B15472" t="s">
        <v>12696</v>
      </c>
      <c r="C15472" t="s">
        <v>20742</v>
      </c>
      <c r="D15472">
        <v>50.78</v>
      </c>
      <c r="E15472" t="s">
        <v>21983</v>
      </c>
    </row>
    <row r="15473" spans="1:5" x14ac:dyDescent="0.25">
      <c r="A15473" t="s">
        <v>16410</v>
      </c>
      <c r="B15473" t="s">
        <v>12702</v>
      </c>
      <c r="C15473" t="s">
        <v>20743</v>
      </c>
      <c r="D15473">
        <v>38.020000000000003</v>
      </c>
      <c r="E15473" t="s">
        <v>21983</v>
      </c>
    </row>
    <row r="15474" spans="1:5" x14ac:dyDescent="0.25">
      <c r="A15474" t="s">
        <v>16410</v>
      </c>
      <c r="B15474" t="s">
        <v>12705</v>
      </c>
      <c r="C15474" t="s">
        <v>20744</v>
      </c>
      <c r="D15474">
        <v>27.73</v>
      </c>
      <c r="E15474" t="s">
        <v>21983</v>
      </c>
    </row>
    <row r="15475" spans="1:5" x14ac:dyDescent="0.25">
      <c r="A15475" t="s">
        <v>16410</v>
      </c>
      <c r="B15475" t="s">
        <v>12707</v>
      </c>
      <c r="C15475" t="s">
        <v>20745</v>
      </c>
      <c r="D15475">
        <v>73.7</v>
      </c>
      <c r="E15475" t="s">
        <v>21983</v>
      </c>
    </row>
    <row r="15476" spans="1:5" x14ac:dyDescent="0.25">
      <c r="A15476" t="s">
        <v>16410</v>
      </c>
      <c r="B15476" t="s">
        <v>12709</v>
      </c>
      <c r="C15476" t="s">
        <v>20746</v>
      </c>
      <c r="D15476">
        <v>34.19</v>
      </c>
      <c r="E15476" t="s">
        <v>21983</v>
      </c>
    </row>
    <row r="15477" spans="1:5" x14ac:dyDescent="0.25">
      <c r="A15477" t="s">
        <v>16410</v>
      </c>
      <c r="B15477" t="s">
        <v>12711</v>
      </c>
      <c r="C15477" t="s">
        <v>20747</v>
      </c>
      <c r="D15477">
        <v>32.75</v>
      </c>
      <c r="E15477" t="s">
        <v>21983</v>
      </c>
    </row>
    <row r="15478" spans="1:5" x14ac:dyDescent="0.25">
      <c r="A15478" t="s">
        <v>16410</v>
      </c>
      <c r="B15478" t="s">
        <v>12712</v>
      </c>
      <c r="C15478" t="s">
        <v>20748</v>
      </c>
      <c r="D15478">
        <v>167.45</v>
      </c>
      <c r="E15478" t="s">
        <v>21983</v>
      </c>
    </row>
    <row r="15479" spans="1:5" x14ac:dyDescent="0.25">
      <c r="A15479" t="s">
        <v>16410</v>
      </c>
      <c r="B15479" t="s">
        <v>12718</v>
      </c>
      <c r="C15479" t="s">
        <v>20749</v>
      </c>
      <c r="D15479">
        <v>3077.7</v>
      </c>
      <c r="E15479" t="s">
        <v>21983</v>
      </c>
    </row>
    <row r="15480" spans="1:5" x14ac:dyDescent="0.25">
      <c r="A15480" t="s">
        <v>16410</v>
      </c>
      <c r="B15480" t="s">
        <v>12714</v>
      </c>
      <c r="C15480" t="s">
        <v>20750</v>
      </c>
      <c r="D15480">
        <v>136.91999999999999</v>
      </c>
      <c r="E15480" t="s">
        <v>21983</v>
      </c>
    </row>
    <row r="15481" spans="1:5" x14ac:dyDescent="0.25">
      <c r="A15481" t="s">
        <v>16410</v>
      </c>
      <c r="B15481" t="s">
        <v>12721</v>
      </c>
      <c r="C15481" t="s">
        <v>20751</v>
      </c>
      <c r="D15481">
        <v>106.71</v>
      </c>
      <c r="E15481" t="s">
        <v>21983</v>
      </c>
    </row>
    <row r="15482" spans="1:5" x14ac:dyDescent="0.25">
      <c r="A15482" t="s">
        <v>16410</v>
      </c>
      <c r="B15482" t="s">
        <v>12730</v>
      </c>
      <c r="C15482" t="s">
        <v>20752</v>
      </c>
      <c r="D15482">
        <v>21.23</v>
      </c>
      <c r="E15482" t="s">
        <v>21983</v>
      </c>
    </row>
    <row r="15483" spans="1:5" x14ac:dyDescent="0.25">
      <c r="A15483" t="s">
        <v>16410</v>
      </c>
      <c r="B15483" t="s">
        <v>12733</v>
      </c>
      <c r="C15483" t="s">
        <v>20753</v>
      </c>
      <c r="D15483">
        <v>18.02</v>
      </c>
      <c r="E15483" t="s">
        <v>21983</v>
      </c>
    </row>
    <row r="15484" spans="1:5" x14ac:dyDescent="0.25">
      <c r="A15484" t="s">
        <v>16410</v>
      </c>
      <c r="B15484" t="s">
        <v>12734</v>
      </c>
      <c r="C15484" t="s">
        <v>20754</v>
      </c>
      <c r="D15484">
        <v>326.52</v>
      </c>
      <c r="E15484" t="s">
        <v>21983</v>
      </c>
    </row>
    <row r="15485" spans="1:5" x14ac:dyDescent="0.25">
      <c r="A15485" t="s">
        <v>16410</v>
      </c>
      <c r="B15485" t="s">
        <v>12739</v>
      </c>
      <c r="C15485" t="s">
        <v>20755</v>
      </c>
      <c r="D15485">
        <v>10.96</v>
      </c>
      <c r="E15485" t="s">
        <v>21983</v>
      </c>
    </row>
    <row r="15486" spans="1:5" x14ac:dyDescent="0.25">
      <c r="A15486" t="s">
        <v>16410</v>
      </c>
      <c r="B15486" t="s">
        <v>12742</v>
      </c>
      <c r="C15486" t="s">
        <v>20756</v>
      </c>
      <c r="D15486">
        <v>28.32</v>
      </c>
      <c r="E15486" t="s">
        <v>21983</v>
      </c>
    </row>
    <row r="15487" spans="1:5" x14ac:dyDescent="0.25">
      <c r="A15487" t="s">
        <v>16410</v>
      </c>
      <c r="B15487" t="s">
        <v>12743</v>
      </c>
      <c r="C15487" t="s">
        <v>20757</v>
      </c>
      <c r="D15487">
        <v>27.09</v>
      </c>
      <c r="E15487" t="s">
        <v>21983</v>
      </c>
    </row>
    <row r="15488" spans="1:5" x14ac:dyDescent="0.25">
      <c r="A15488" t="s">
        <v>16410</v>
      </c>
      <c r="B15488" t="s">
        <v>12745</v>
      </c>
      <c r="C15488" t="s">
        <v>20758</v>
      </c>
      <c r="D15488">
        <v>209.9</v>
      </c>
      <c r="E15488" t="s">
        <v>21983</v>
      </c>
    </row>
    <row r="15489" spans="1:5" x14ac:dyDescent="0.25">
      <c r="A15489" t="s">
        <v>16410</v>
      </c>
      <c r="B15489" t="s">
        <v>12747</v>
      </c>
      <c r="C15489" t="s">
        <v>20759</v>
      </c>
      <c r="D15489">
        <v>696.58</v>
      </c>
      <c r="E15489" t="s">
        <v>21983</v>
      </c>
    </row>
    <row r="15490" spans="1:5" x14ac:dyDescent="0.25">
      <c r="A15490" t="s">
        <v>16410</v>
      </c>
      <c r="B15490" t="s">
        <v>12749</v>
      </c>
      <c r="C15490" t="s">
        <v>20760</v>
      </c>
      <c r="D15490">
        <v>6.88</v>
      </c>
      <c r="E15490" t="s">
        <v>21983</v>
      </c>
    </row>
    <row r="15491" spans="1:5" x14ac:dyDescent="0.25">
      <c r="A15491" t="s">
        <v>16410</v>
      </c>
      <c r="B15491" t="s">
        <v>12762</v>
      </c>
      <c r="C15491" t="s">
        <v>20761</v>
      </c>
      <c r="D15491">
        <v>713.03</v>
      </c>
      <c r="E15491" t="s">
        <v>21983</v>
      </c>
    </row>
    <row r="15492" spans="1:5" x14ac:dyDescent="0.25">
      <c r="A15492" t="s">
        <v>16410</v>
      </c>
      <c r="B15492" t="s">
        <v>12751</v>
      </c>
      <c r="C15492" t="s">
        <v>20762</v>
      </c>
      <c r="D15492">
        <v>4.29</v>
      </c>
      <c r="E15492" t="s">
        <v>21983</v>
      </c>
    </row>
    <row r="15493" spans="1:5" x14ac:dyDescent="0.25">
      <c r="A15493" t="s">
        <v>16410</v>
      </c>
      <c r="B15493" t="s">
        <v>12754</v>
      </c>
      <c r="C15493" t="s">
        <v>20763</v>
      </c>
      <c r="D15493">
        <v>43.47</v>
      </c>
      <c r="E15493" t="s">
        <v>21983</v>
      </c>
    </row>
    <row r="15494" spans="1:5" x14ac:dyDescent="0.25">
      <c r="A15494" t="s">
        <v>16410</v>
      </c>
      <c r="B15494" t="s">
        <v>12757</v>
      </c>
      <c r="C15494" t="s">
        <v>20764</v>
      </c>
      <c r="D15494">
        <v>32.270000000000003</v>
      </c>
      <c r="E15494" t="s">
        <v>21983</v>
      </c>
    </row>
    <row r="15495" spans="1:5" x14ac:dyDescent="0.25">
      <c r="A15495" t="s">
        <v>16410</v>
      </c>
      <c r="B15495" t="s">
        <v>12759</v>
      </c>
      <c r="C15495" t="s">
        <v>20765</v>
      </c>
      <c r="D15495">
        <v>7.96</v>
      </c>
      <c r="E15495" t="s">
        <v>21983</v>
      </c>
    </row>
    <row r="15496" spans="1:5" x14ac:dyDescent="0.25">
      <c r="A15496" t="s">
        <v>16410</v>
      </c>
      <c r="B15496" t="s">
        <v>12766</v>
      </c>
      <c r="C15496" t="s">
        <v>20766</v>
      </c>
      <c r="D15496">
        <v>18.100000000000001</v>
      </c>
      <c r="E15496" t="s">
        <v>21983</v>
      </c>
    </row>
    <row r="15497" spans="1:5" x14ac:dyDescent="0.25">
      <c r="A15497" t="s">
        <v>16410</v>
      </c>
      <c r="B15497" t="s">
        <v>12768</v>
      </c>
      <c r="C15497" t="s">
        <v>20767</v>
      </c>
      <c r="D15497">
        <v>159.27000000000001</v>
      </c>
      <c r="E15497" t="s">
        <v>21983</v>
      </c>
    </row>
    <row r="15498" spans="1:5" x14ac:dyDescent="0.25">
      <c r="A15498" t="s">
        <v>16410</v>
      </c>
      <c r="B15498" t="s">
        <v>12771</v>
      </c>
      <c r="C15498" t="s">
        <v>20768</v>
      </c>
      <c r="D15498">
        <v>45.03</v>
      </c>
      <c r="E15498" t="s">
        <v>21983</v>
      </c>
    </row>
    <row r="15499" spans="1:5" x14ac:dyDescent="0.25">
      <c r="A15499" t="s">
        <v>16410</v>
      </c>
      <c r="B15499" t="s">
        <v>12776</v>
      </c>
      <c r="C15499" t="s">
        <v>20769</v>
      </c>
      <c r="D15499">
        <v>7.4</v>
      </c>
      <c r="E15499" t="s">
        <v>21983</v>
      </c>
    </row>
    <row r="15500" spans="1:5" x14ac:dyDescent="0.25">
      <c r="A15500" t="s">
        <v>16410</v>
      </c>
      <c r="B15500" t="s">
        <v>12778</v>
      </c>
      <c r="C15500" t="s">
        <v>20770</v>
      </c>
      <c r="D15500">
        <v>496.65</v>
      </c>
      <c r="E15500" t="s">
        <v>21983</v>
      </c>
    </row>
    <row r="15501" spans="1:5" x14ac:dyDescent="0.25">
      <c r="A15501" t="s">
        <v>16410</v>
      </c>
      <c r="B15501" t="s">
        <v>12780</v>
      </c>
      <c r="C15501" t="s">
        <v>20771</v>
      </c>
      <c r="D15501">
        <v>74.959999999999994</v>
      </c>
      <c r="E15501" t="s">
        <v>21983</v>
      </c>
    </row>
    <row r="15502" spans="1:5" x14ac:dyDescent="0.25">
      <c r="A15502" t="s">
        <v>16410</v>
      </c>
      <c r="B15502" t="s">
        <v>12781</v>
      </c>
      <c r="C15502" t="s">
        <v>20772</v>
      </c>
      <c r="D15502">
        <v>36.42</v>
      </c>
      <c r="E15502" t="s">
        <v>21983</v>
      </c>
    </row>
    <row r="15503" spans="1:5" x14ac:dyDescent="0.25">
      <c r="A15503" t="s">
        <v>16410</v>
      </c>
      <c r="B15503" t="s">
        <v>12784</v>
      </c>
      <c r="C15503" t="s">
        <v>20773</v>
      </c>
      <c r="D15503">
        <v>5.41</v>
      </c>
      <c r="E15503" t="s">
        <v>21983</v>
      </c>
    </row>
    <row r="15504" spans="1:5" x14ac:dyDescent="0.25">
      <c r="A15504" t="s">
        <v>16410</v>
      </c>
      <c r="B15504" t="s">
        <v>12786</v>
      </c>
      <c r="C15504" t="s">
        <v>20774</v>
      </c>
      <c r="D15504">
        <v>489.5</v>
      </c>
      <c r="E15504" t="s">
        <v>21983</v>
      </c>
    </row>
    <row r="15505" spans="1:5" x14ac:dyDescent="0.25">
      <c r="A15505" t="s">
        <v>16410</v>
      </c>
      <c r="B15505" t="s">
        <v>12804</v>
      </c>
      <c r="C15505" t="s">
        <v>20775</v>
      </c>
      <c r="D15505">
        <v>1.97</v>
      </c>
      <c r="E15505" t="s">
        <v>21983</v>
      </c>
    </row>
    <row r="15506" spans="1:5" x14ac:dyDescent="0.25">
      <c r="A15506" t="s">
        <v>16410</v>
      </c>
      <c r="B15506" t="s">
        <v>12790</v>
      </c>
      <c r="C15506" t="s">
        <v>20776</v>
      </c>
      <c r="D15506">
        <v>25.04</v>
      </c>
      <c r="E15506" t="s">
        <v>21983</v>
      </c>
    </row>
    <row r="15507" spans="1:5" x14ac:dyDescent="0.25">
      <c r="A15507" t="s">
        <v>16410</v>
      </c>
      <c r="B15507" t="s">
        <v>12791</v>
      </c>
      <c r="C15507" t="s">
        <v>20777</v>
      </c>
      <c r="D15507">
        <v>7.08</v>
      </c>
      <c r="E15507" t="s">
        <v>21983</v>
      </c>
    </row>
    <row r="15508" spans="1:5" x14ac:dyDescent="0.25">
      <c r="A15508" t="s">
        <v>16410</v>
      </c>
      <c r="B15508" t="s">
        <v>12795</v>
      </c>
      <c r="C15508" t="s">
        <v>20778</v>
      </c>
      <c r="D15508">
        <v>20.079999999999998</v>
      </c>
      <c r="E15508" t="s">
        <v>21983</v>
      </c>
    </row>
    <row r="15509" spans="1:5" x14ac:dyDescent="0.25">
      <c r="A15509" t="s">
        <v>16410</v>
      </c>
      <c r="B15509" t="s">
        <v>12797</v>
      </c>
      <c r="C15509" t="s">
        <v>20779</v>
      </c>
      <c r="D15509">
        <v>21.5</v>
      </c>
      <c r="E15509" t="s">
        <v>21983</v>
      </c>
    </row>
    <row r="15510" spans="1:5" x14ac:dyDescent="0.25">
      <c r="A15510" t="s">
        <v>16410</v>
      </c>
      <c r="B15510" t="s">
        <v>12799</v>
      </c>
      <c r="C15510" t="s">
        <v>20780</v>
      </c>
      <c r="D15510">
        <v>84.9</v>
      </c>
      <c r="E15510" t="s">
        <v>21983</v>
      </c>
    </row>
    <row r="15511" spans="1:5" x14ac:dyDescent="0.25">
      <c r="A15511" t="s">
        <v>16410</v>
      </c>
      <c r="B15511" t="s">
        <v>12801</v>
      </c>
      <c r="C15511" t="s">
        <v>20781</v>
      </c>
      <c r="D15511">
        <v>47.92</v>
      </c>
      <c r="E15511" t="s">
        <v>21983</v>
      </c>
    </row>
    <row r="15512" spans="1:5" x14ac:dyDescent="0.25">
      <c r="A15512" t="s">
        <v>16410</v>
      </c>
      <c r="B15512" t="s">
        <v>12806</v>
      </c>
      <c r="C15512" t="s">
        <v>20782</v>
      </c>
      <c r="D15512">
        <v>95.53</v>
      </c>
      <c r="E15512" t="s">
        <v>21983</v>
      </c>
    </row>
    <row r="15513" spans="1:5" x14ac:dyDescent="0.25">
      <c r="A15513" t="s">
        <v>16410</v>
      </c>
      <c r="B15513" t="s">
        <v>12808</v>
      </c>
      <c r="C15513" t="s">
        <v>20783</v>
      </c>
      <c r="D15513">
        <v>450.47</v>
      </c>
      <c r="E15513" t="s">
        <v>21983</v>
      </c>
    </row>
    <row r="15514" spans="1:5" x14ac:dyDescent="0.25">
      <c r="A15514" t="s">
        <v>16410</v>
      </c>
      <c r="B15514" t="s">
        <v>12810</v>
      </c>
      <c r="C15514" t="s">
        <v>20784</v>
      </c>
      <c r="D15514">
        <v>53.05</v>
      </c>
      <c r="E15514" t="s">
        <v>21983</v>
      </c>
    </row>
    <row r="15515" spans="1:5" x14ac:dyDescent="0.25">
      <c r="A15515" t="s">
        <v>16410</v>
      </c>
      <c r="B15515" t="s">
        <v>12811</v>
      </c>
      <c r="C15515" t="s">
        <v>20785</v>
      </c>
      <c r="D15515">
        <v>32.75</v>
      </c>
      <c r="E15515" t="s">
        <v>21983</v>
      </c>
    </row>
    <row r="15516" spans="1:5" x14ac:dyDescent="0.25">
      <c r="A15516" t="s">
        <v>16410</v>
      </c>
      <c r="B15516" t="s">
        <v>12814</v>
      </c>
      <c r="C15516" t="s">
        <v>20786</v>
      </c>
      <c r="D15516">
        <v>13.46</v>
      </c>
      <c r="E15516" t="s">
        <v>21983</v>
      </c>
    </row>
    <row r="15517" spans="1:5" x14ac:dyDescent="0.25">
      <c r="A15517" t="s">
        <v>16410</v>
      </c>
      <c r="B15517" t="s">
        <v>12817</v>
      </c>
      <c r="C15517" t="s">
        <v>20787</v>
      </c>
      <c r="D15517">
        <v>7.93</v>
      </c>
      <c r="E15517" t="s">
        <v>21983</v>
      </c>
    </row>
    <row r="15518" spans="1:5" x14ac:dyDescent="0.25">
      <c r="A15518" t="s">
        <v>16410</v>
      </c>
      <c r="B15518" t="s">
        <v>12822</v>
      </c>
      <c r="C15518" t="s">
        <v>20788</v>
      </c>
      <c r="D15518">
        <v>23.63</v>
      </c>
      <c r="E15518" t="s">
        <v>21983</v>
      </c>
    </row>
    <row r="15519" spans="1:5" x14ac:dyDescent="0.25">
      <c r="A15519" t="s">
        <v>16410</v>
      </c>
      <c r="B15519" t="s">
        <v>12824</v>
      </c>
      <c r="C15519" t="s">
        <v>20789</v>
      </c>
      <c r="D15519">
        <v>407.76</v>
      </c>
      <c r="E15519" t="s">
        <v>21983</v>
      </c>
    </row>
    <row r="15520" spans="1:5" x14ac:dyDescent="0.25">
      <c r="A15520" t="s">
        <v>16410</v>
      </c>
      <c r="B15520" t="s">
        <v>12825</v>
      </c>
      <c r="C15520" t="s">
        <v>20790</v>
      </c>
      <c r="D15520">
        <v>242.94</v>
      </c>
      <c r="E15520" t="s">
        <v>21983</v>
      </c>
    </row>
    <row r="15521" spans="1:5" x14ac:dyDescent="0.25">
      <c r="A15521" t="s">
        <v>16410</v>
      </c>
      <c r="B15521" t="s">
        <v>12827</v>
      </c>
      <c r="C15521" t="s">
        <v>20791</v>
      </c>
      <c r="D15521">
        <v>102.16</v>
      </c>
      <c r="E15521" t="s">
        <v>21983</v>
      </c>
    </row>
    <row r="15522" spans="1:5" x14ac:dyDescent="0.25">
      <c r="A15522" t="s">
        <v>16410</v>
      </c>
      <c r="B15522" t="s">
        <v>12828</v>
      </c>
      <c r="C15522" t="s">
        <v>20792</v>
      </c>
      <c r="D15522">
        <v>57.22</v>
      </c>
      <c r="E15522" t="s">
        <v>21983</v>
      </c>
    </row>
    <row r="15523" spans="1:5" x14ac:dyDescent="0.25">
      <c r="A15523" t="s">
        <v>16410</v>
      </c>
      <c r="B15523" t="s">
        <v>12830</v>
      </c>
      <c r="C15523" t="s">
        <v>20793</v>
      </c>
      <c r="D15523">
        <v>44.45</v>
      </c>
      <c r="E15523" t="s">
        <v>21983</v>
      </c>
    </row>
    <row r="15524" spans="1:5" x14ac:dyDescent="0.25">
      <c r="A15524" t="s">
        <v>16410</v>
      </c>
      <c r="B15524" t="s">
        <v>12832</v>
      </c>
      <c r="C15524" t="s">
        <v>20794</v>
      </c>
      <c r="D15524">
        <v>19.21</v>
      </c>
      <c r="E15524" t="s">
        <v>21983</v>
      </c>
    </row>
    <row r="15525" spans="1:5" x14ac:dyDescent="0.25">
      <c r="A15525" t="s">
        <v>16410</v>
      </c>
      <c r="B15525" t="s">
        <v>12837</v>
      </c>
      <c r="C15525" t="s">
        <v>20795</v>
      </c>
      <c r="D15525">
        <v>37.630000000000003</v>
      </c>
      <c r="E15525" t="s">
        <v>21983</v>
      </c>
    </row>
    <row r="15526" spans="1:5" x14ac:dyDescent="0.25">
      <c r="A15526" t="s">
        <v>16410</v>
      </c>
      <c r="B15526" t="s">
        <v>12835</v>
      </c>
      <c r="C15526" t="s">
        <v>20796</v>
      </c>
      <c r="D15526">
        <v>24.29</v>
      </c>
      <c r="E15526" t="s">
        <v>21983</v>
      </c>
    </row>
    <row r="15527" spans="1:5" x14ac:dyDescent="0.25">
      <c r="A15527" t="s">
        <v>16410</v>
      </c>
      <c r="B15527" t="s">
        <v>12839</v>
      </c>
      <c r="C15527" t="s">
        <v>20797</v>
      </c>
      <c r="D15527">
        <v>913.26</v>
      </c>
      <c r="E15527" t="s">
        <v>21983</v>
      </c>
    </row>
    <row r="15528" spans="1:5" x14ac:dyDescent="0.25">
      <c r="A15528" t="s">
        <v>16410</v>
      </c>
      <c r="B15528" t="s">
        <v>12840</v>
      </c>
      <c r="C15528" t="s">
        <v>20798</v>
      </c>
      <c r="D15528">
        <v>49.76</v>
      </c>
      <c r="E15528" t="s">
        <v>21983</v>
      </c>
    </row>
    <row r="15529" spans="1:5" x14ac:dyDescent="0.25">
      <c r="A15529" t="s">
        <v>16410</v>
      </c>
      <c r="B15529" t="s">
        <v>12843</v>
      </c>
      <c r="C15529" t="s">
        <v>20799</v>
      </c>
      <c r="D15529">
        <v>35.909999999999997</v>
      </c>
      <c r="E15529" t="s">
        <v>21983</v>
      </c>
    </row>
    <row r="15530" spans="1:5" x14ac:dyDescent="0.25">
      <c r="A15530" t="s">
        <v>16410</v>
      </c>
      <c r="B15530" t="s">
        <v>12845</v>
      </c>
      <c r="C15530" t="s">
        <v>20800</v>
      </c>
      <c r="D15530">
        <v>42.16</v>
      </c>
      <c r="E15530" t="s">
        <v>21983</v>
      </c>
    </row>
    <row r="15531" spans="1:5" x14ac:dyDescent="0.25">
      <c r="A15531" t="s">
        <v>16410</v>
      </c>
      <c r="B15531" t="s">
        <v>12846</v>
      </c>
      <c r="C15531" t="s">
        <v>20801</v>
      </c>
      <c r="D15531">
        <v>29.72</v>
      </c>
      <c r="E15531" t="s">
        <v>21983</v>
      </c>
    </row>
    <row r="15532" spans="1:5" x14ac:dyDescent="0.25">
      <c r="A15532" t="s">
        <v>16410</v>
      </c>
      <c r="B15532" t="s">
        <v>12848</v>
      </c>
      <c r="C15532" t="s">
        <v>20802</v>
      </c>
      <c r="D15532">
        <v>39.619999999999997</v>
      </c>
      <c r="E15532" t="s">
        <v>21983</v>
      </c>
    </row>
    <row r="15533" spans="1:5" x14ac:dyDescent="0.25">
      <c r="A15533" t="s">
        <v>16410</v>
      </c>
      <c r="B15533" t="s">
        <v>12852</v>
      </c>
      <c r="C15533" t="s">
        <v>20803</v>
      </c>
      <c r="D15533">
        <v>23.69</v>
      </c>
      <c r="E15533" t="s">
        <v>21983</v>
      </c>
    </row>
    <row r="15534" spans="1:5" x14ac:dyDescent="0.25">
      <c r="A15534" t="s">
        <v>16410</v>
      </c>
      <c r="B15534" t="s">
        <v>12855</v>
      </c>
      <c r="C15534" t="s">
        <v>20804</v>
      </c>
      <c r="D15534">
        <v>9.7200000000000006</v>
      </c>
      <c r="E15534" t="s">
        <v>21983</v>
      </c>
    </row>
    <row r="15535" spans="1:5" x14ac:dyDescent="0.25">
      <c r="A15535" t="s">
        <v>16410</v>
      </c>
      <c r="B15535" t="s">
        <v>12858</v>
      </c>
      <c r="C15535" t="s">
        <v>20805</v>
      </c>
      <c r="D15535">
        <v>32.75</v>
      </c>
      <c r="E15535" t="s">
        <v>21983</v>
      </c>
    </row>
    <row r="15536" spans="1:5" x14ac:dyDescent="0.25">
      <c r="A15536" t="s">
        <v>16410</v>
      </c>
      <c r="B15536" t="s">
        <v>12860</v>
      </c>
      <c r="C15536" t="s">
        <v>20806</v>
      </c>
      <c r="D15536">
        <v>34.74</v>
      </c>
      <c r="E15536" t="s">
        <v>21983</v>
      </c>
    </row>
    <row r="15537" spans="1:5" x14ac:dyDescent="0.25">
      <c r="A15537" t="s">
        <v>16410</v>
      </c>
      <c r="B15537" t="s">
        <v>12862</v>
      </c>
      <c r="C15537" t="s">
        <v>20807</v>
      </c>
      <c r="D15537">
        <v>23.39</v>
      </c>
      <c r="E15537" t="s">
        <v>21983</v>
      </c>
    </row>
    <row r="15538" spans="1:5" x14ac:dyDescent="0.25">
      <c r="A15538" t="s">
        <v>16410</v>
      </c>
      <c r="B15538" t="s">
        <v>12864</v>
      </c>
      <c r="C15538" t="s">
        <v>20808</v>
      </c>
      <c r="D15538">
        <v>32.909999999999997</v>
      </c>
      <c r="E15538" t="s">
        <v>21983</v>
      </c>
    </row>
    <row r="15539" spans="1:5" x14ac:dyDescent="0.25">
      <c r="A15539" t="s">
        <v>16410</v>
      </c>
      <c r="B15539" t="s">
        <v>12866</v>
      </c>
      <c r="C15539" t="s">
        <v>20809</v>
      </c>
      <c r="D15539">
        <v>30.5</v>
      </c>
      <c r="E15539" t="s">
        <v>21983</v>
      </c>
    </row>
    <row r="15540" spans="1:5" x14ac:dyDescent="0.25">
      <c r="A15540" t="s">
        <v>16410</v>
      </c>
      <c r="B15540" t="s">
        <v>12868</v>
      </c>
      <c r="C15540" t="s">
        <v>20810</v>
      </c>
      <c r="D15540">
        <v>796.05</v>
      </c>
      <c r="E15540" t="s">
        <v>21983</v>
      </c>
    </row>
    <row r="15541" spans="1:5" x14ac:dyDescent="0.25">
      <c r="A15541" t="s">
        <v>16410</v>
      </c>
      <c r="B15541" t="s">
        <v>12870</v>
      </c>
      <c r="C15541" t="s">
        <v>20811</v>
      </c>
      <c r="D15541">
        <v>26.71</v>
      </c>
      <c r="E15541" t="s">
        <v>21983</v>
      </c>
    </row>
    <row r="15542" spans="1:5" x14ac:dyDescent="0.25">
      <c r="A15542" t="s">
        <v>16410</v>
      </c>
      <c r="B15542" t="s">
        <v>12873</v>
      </c>
      <c r="C15542" t="s">
        <v>20812</v>
      </c>
      <c r="D15542">
        <v>171.43</v>
      </c>
      <c r="E15542" t="s">
        <v>21983</v>
      </c>
    </row>
    <row r="15543" spans="1:5" x14ac:dyDescent="0.25">
      <c r="A15543" t="s">
        <v>16410</v>
      </c>
      <c r="B15543" t="s">
        <v>12875</v>
      </c>
      <c r="C15543" t="s">
        <v>20813</v>
      </c>
      <c r="D15543">
        <v>60.96</v>
      </c>
      <c r="E15543" t="s">
        <v>21983</v>
      </c>
    </row>
    <row r="15544" spans="1:5" x14ac:dyDescent="0.25">
      <c r="A15544" t="s">
        <v>16410</v>
      </c>
      <c r="B15544" t="s">
        <v>12878</v>
      </c>
      <c r="C15544" t="s">
        <v>20814</v>
      </c>
      <c r="D15544">
        <v>15.19</v>
      </c>
      <c r="E15544" t="s">
        <v>21983</v>
      </c>
    </row>
    <row r="15545" spans="1:5" x14ac:dyDescent="0.25">
      <c r="A15545" t="s">
        <v>16410</v>
      </c>
      <c r="B15545" t="s">
        <v>12880</v>
      </c>
      <c r="C15545" t="s">
        <v>20815</v>
      </c>
      <c r="D15545">
        <v>22.96</v>
      </c>
      <c r="E15545" t="s">
        <v>21983</v>
      </c>
    </row>
    <row r="15546" spans="1:5" x14ac:dyDescent="0.25">
      <c r="A15546" t="s">
        <v>16410</v>
      </c>
      <c r="B15546" t="s">
        <v>12882</v>
      </c>
      <c r="C15546" t="s">
        <v>20816</v>
      </c>
      <c r="D15546">
        <v>261.02999999999997</v>
      </c>
      <c r="E15546" t="s">
        <v>21983</v>
      </c>
    </row>
    <row r="15547" spans="1:5" x14ac:dyDescent="0.25">
      <c r="A15547" t="s">
        <v>16410</v>
      </c>
      <c r="B15547" t="s">
        <v>12884</v>
      </c>
      <c r="C15547" t="s">
        <v>20817</v>
      </c>
      <c r="D15547">
        <v>36.83</v>
      </c>
      <c r="E15547" t="s">
        <v>21983</v>
      </c>
    </row>
    <row r="15548" spans="1:5" x14ac:dyDescent="0.25">
      <c r="A15548" t="s">
        <v>16410</v>
      </c>
      <c r="B15548" t="s">
        <v>12886</v>
      </c>
      <c r="C15548" t="s">
        <v>20818</v>
      </c>
      <c r="D15548">
        <v>187.71</v>
      </c>
      <c r="E15548" t="s">
        <v>21983</v>
      </c>
    </row>
    <row r="15549" spans="1:5" x14ac:dyDescent="0.25">
      <c r="A15549" t="s">
        <v>16410</v>
      </c>
      <c r="B15549" t="s">
        <v>12888</v>
      </c>
      <c r="C15549" t="s">
        <v>20819</v>
      </c>
      <c r="D15549">
        <v>132.61000000000001</v>
      </c>
      <c r="E15549" t="s">
        <v>21983</v>
      </c>
    </row>
    <row r="15550" spans="1:5" x14ac:dyDescent="0.25">
      <c r="A15550" t="s">
        <v>16410</v>
      </c>
      <c r="B15550" t="s">
        <v>12890</v>
      </c>
      <c r="C15550" t="s">
        <v>20820</v>
      </c>
      <c r="D15550">
        <v>18.77</v>
      </c>
      <c r="E15550" t="s">
        <v>21983</v>
      </c>
    </row>
    <row r="15551" spans="1:5" x14ac:dyDescent="0.25">
      <c r="A15551" t="s">
        <v>16410</v>
      </c>
      <c r="B15551" t="s">
        <v>12892</v>
      </c>
      <c r="C15551" t="s">
        <v>20821</v>
      </c>
      <c r="D15551">
        <v>75.040000000000006</v>
      </c>
      <c r="E15551" t="s">
        <v>21983</v>
      </c>
    </row>
    <row r="15552" spans="1:5" x14ac:dyDescent="0.25">
      <c r="A15552" t="s">
        <v>16410</v>
      </c>
      <c r="B15552" t="s">
        <v>12894</v>
      </c>
      <c r="C15552" t="s">
        <v>20822</v>
      </c>
      <c r="D15552">
        <v>142.55000000000001</v>
      </c>
      <c r="E15552" t="s">
        <v>21983</v>
      </c>
    </row>
    <row r="15553" spans="1:5" x14ac:dyDescent="0.25">
      <c r="A15553" t="s">
        <v>16410</v>
      </c>
      <c r="B15553" t="s">
        <v>12896</v>
      </c>
      <c r="C15553" t="s">
        <v>20823</v>
      </c>
      <c r="D15553">
        <v>32.54</v>
      </c>
      <c r="E15553" t="s">
        <v>21983</v>
      </c>
    </row>
    <row r="15554" spans="1:5" x14ac:dyDescent="0.25">
      <c r="A15554" t="s">
        <v>16410</v>
      </c>
      <c r="B15554" t="s">
        <v>12897</v>
      </c>
      <c r="C15554" t="s">
        <v>20824</v>
      </c>
      <c r="D15554">
        <v>174.61</v>
      </c>
      <c r="E15554" t="s">
        <v>21983</v>
      </c>
    </row>
    <row r="15555" spans="1:5" x14ac:dyDescent="0.25">
      <c r="A15555" t="s">
        <v>16410</v>
      </c>
      <c r="B15555" t="s">
        <v>12899</v>
      </c>
      <c r="C15555" t="s">
        <v>20825</v>
      </c>
      <c r="D15555">
        <v>47.99</v>
      </c>
      <c r="E15555" t="s">
        <v>21983</v>
      </c>
    </row>
    <row r="15556" spans="1:5" x14ac:dyDescent="0.25">
      <c r="A15556" t="s">
        <v>16410</v>
      </c>
      <c r="B15556" t="s">
        <v>12902</v>
      </c>
      <c r="C15556" t="s">
        <v>20826</v>
      </c>
      <c r="D15556">
        <v>40.86</v>
      </c>
      <c r="E15556" t="s">
        <v>21983</v>
      </c>
    </row>
    <row r="15557" spans="1:5" x14ac:dyDescent="0.25">
      <c r="A15557" t="s">
        <v>16410</v>
      </c>
      <c r="B15557" t="s">
        <v>12904</v>
      </c>
      <c r="C15557" t="s">
        <v>20827</v>
      </c>
      <c r="D15557">
        <v>100.3</v>
      </c>
      <c r="E15557" t="s">
        <v>21983</v>
      </c>
    </row>
    <row r="15558" spans="1:5" x14ac:dyDescent="0.25">
      <c r="A15558" t="s">
        <v>16410</v>
      </c>
      <c r="B15558" t="s">
        <v>12907</v>
      </c>
      <c r="C15558" t="s">
        <v>20828</v>
      </c>
      <c r="D15558">
        <v>13.75</v>
      </c>
      <c r="E15558" t="s">
        <v>21983</v>
      </c>
    </row>
    <row r="15559" spans="1:5" x14ac:dyDescent="0.25">
      <c r="A15559" t="s">
        <v>16410</v>
      </c>
      <c r="B15559" t="s">
        <v>12909</v>
      </c>
      <c r="C15559" t="s">
        <v>20829</v>
      </c>
      <c r="D15559">
        <v>20.9</v>
      </c>
      <c r="E15559" t="s">
        <v>21983</v>
      </c>
    </row>
    <row r="15560" spans="1:5" x14ac:dyDescent="0.25">
      <c r="A15560" t="s">
        <v>16410</v>
      </c>
      <c r="B15560" t="s">
        <v>12911</v>
      </c>
      <c r="C15560" t="s">
        <v>20830</v>
      </c>
      <c r="D15560">
        <v>80.38</v>
      </c>
      <c r="E15560" t="s">
        <v>21983</v>
      </c>
    </row>
    <row r="15561" spans="1:5" x14ac:dyDescent="0.25">
      <c r="A15561" t="s">
        <v>16410</v>
      </c>
      <c r="B15561" t="s">
        <v>12913</v>
      </c>
      <c r="C15561" t="s">
        <v>20831</v>
      </c>
      <c r="D15561">
        <v>256.24</v>
      </c>
      <c r="E15561" t="s">
        <v>21983</v>
      </c>
    </row>
    <row r="15562" spans="1:5" x14ac:dyDescent="0.25">
      <c r="A15562" t="s">
        <v>16410</v>
      </c>
      <c r="B15562" t="s">
        <v>12915</v>
      </c>
      <c r="C15562" t="s">
        <v>20832</v>
      </c>
      <c r="D15562">
        <v>67.37</v>
      </c>
      <c r="E15562" t="s">
        <v>21983</v>
      </c>
    </row>
    <row r="15563" spans="1:5" x14ac:dyDescent="0.25">
      <c r="A15563" t="s">
        <v>16410</v>
      </c>
      <c r="B15563" t="s">
        <v>12917</v>
      </c>
      <c r="C15563" t="s">
        <v>20833</v>
      </c>
      <c r="D15563">
        <v>21.91</v>
      </c>
      <c r="E15563" t="s">
        <v>21983</v>
      </c>
    </row>
    <row r="15564" spans="1:5" x14ac:dyDescent="0.25">
      <c r="A15564" t="s">
        <v>16410</v>
      </c>
      <c r="B15564" t="s">
        <v>12919</v>
      </c>
      <c r="C15564" t="s">
        <v>20834</v>
      </c>
      <c r="D15564">
        <v>289.57</v>
      </c>
      <c r="E15564" t="s">
        <v>21983</v>
      </c>
    </row>
    <row r="15565" spans="1:5" x14ac:dyDescent="0.25">
      <c r="A15565" t="s">
        <v>16410</v>
      </c>
      <c r="B15565" t="s">
        <v>12921</v>
      </c>
      <c r="C15565" t="s">
        <v>20835</v>
      </c>
      <c r="D15565">
        <v>50.22</v>
      </c>
      <c r="E15565" t="s">
        <v>21983</v>
      </c>
    </row>
    <row r="15566" spans="1:5" x14ac:dyDescent="0.25">
      <c r="A15566" t="s">
        <v>16410</v>
      </c>
      <c r="B15566" t="s">
        <v>12923</v>
      </c>
      <c r="C15566" t="s">
        <v>20836</v>
      </c>
      <c r="D15566">
        <v>166.08</v>
      </c>
      <c r="E15566" t="s">
        <v>21983</v>
      </c>
    </row>
    <row r="15567" spans="1:5" x14ac:dyDescent="0.25">
      <c r="A15567" t="s">
        <v>16410</v>
      </c>
      <c r="B15567" t="s">
        <v>12926</v>
      </c>
      <c r="C15567" t="s">
        <v>20837</v>
      </c>
      <c r="D15567">
        <v>25.24</v>
      </c>
      <c r="E15567" t="s">
        <v>21983</v>
      </c>
    </row>
    <row r="15568" spans="1:5" x14ac:dyDescent="0.25">
      <c r="A15568" t="s">
        <v>16410</v>
      </c>
      <c r="B15568" t="s">
        <v>12928</v>
      </c>
      <c r="C15568" t="s">
        <v>20838</v>
      </c>
      <c r="D15568">
        <v>29.41</v>
      </c>
      <c r="E15568" t="s">
        <v>21983</v>
      </c>
    </row>
    <row r="15569" spans="1:5" x14ac:dyDescent="0.25">
      <c r="A15569" t="s">
        <v>16410</v>
      </c>
      <c r="B15569" t="s">
        <v>12930</v>
      </c>
      <c r="C15569" t="s">
        <v>20839</v>
      </c>
      <c r="D15569">
        <v>46.45</v>
      </c>
      <c r="E15569" t="s">
        <v>21983</v>
      </c>
    </row>
    <row r="15570" spans="1:5" x14ac:dyDescent="0.25">
      <c r="A15570" t="s">
        <v>16410</v>
      </c>
      <c r="B15570" t="s">
        <v>12933</v>
      </c>
      <c r="C15570" t="s">
        <v>20840</v>
      </c>
      <c r="D15570">
        <v>29.61</v>
      </c>
      <c r="E15570" t="s">
        <v>21983</v>
      </c>
    </row>
    <row r="15571" spans="1:5" x14ac:dyDescent="0.25">
      <c r="A15571" t="s">
        <v>16410</v>
      </c>
      <c r="B15571" t="s">
        <v>12935</v>
      </c>
      <c r="C15571" t="s">
        <v>20841</v>
      </c>
      <c r="D15571">
        <v>31.78</v>
      </c>
      <c r="E15571" t="s">
        <v>21983</v>
      </c>
    </row>
    <row r="15572" spans="1:5" x14ac:dyDescent="0.25">
      <c r="A15572" t="s">
        <v>16410</v>
      </c>
      <c r="B15572" t="s">
        <v>12938</v>
      </c>
      <c r="C15572" t="s">
        <v>20842</v>
      </c>
      <c r="D15572">
        <v>24.14</v>
      </c>
      <c r="E15572" t="s">
        <v>21983</v>
      </c>
    </row>
    <row r="15573" spans="1:5" x14ac:dyDescent="0.25">
      <c r="A15573" t="s">
        <v>16410</v>
      </c>
      <c r="B15573" t="s">
        <v>12940</v>
      </c>
      <c r="C15573" t="s">
        <v>20843</v>
      </c>
      <c r="D15573">
        <v>31.29</v>
      </c>
      <c r="E15573" t="s">
        <v>21983</v>
      </c>
    </row>
    <row r="15574" spans="1:5" x14ac:dyDescent="0.25">
      <c r="A15574" t="s">
        <v>16410</v>
      </c>
      <c r="B15574" t="s">
        <v>12943</v>
      </c>
      <c r="C15574" t="s">
        <v>20844</v>
      </c>
      <c r="D15574">
        <v>26.56</v>
      </c>
      <c r="E15574" t="s">
        <v>21983</v>
      </c>
    </row>
    <row r="15575" spans="1:5" x14ac:dyDescent="0.25">
      <c r="A15575" t="s">
        <v>16410</v>
      </c>
      <c r="B15575" t="s">
        <v>12944</v>
      </c>
      <c r="C15575" t="s">
        <v>20845</v>
      </c>
      <c r="D15575">
        <v>17.440000000000001</v>
      </c>
      <c r="E15575" t="s">
        <v>21983</v>
      </c>
    </row>
    <row r="15576" spans="1:5" x14ac:dyDescent="0.25">
      <c r="A15576" t="s">
        <v>16410</v>
      </c>
      <c r="B15576" t="s">
        <v>12946</v>
      </c>
      <c r="C15576" t="s">
        <v>20846</v>
      </c>
      <c r="D15576">
        <v>42.5</v>
      </c>
      <c r="E15576" t="s">
        <v>21983</v>
      </c>
    </row>
    <row r="15577" spans="1:5" x14ac:dyDescent="0.25">
      <c r="A15577" t="s">
        <v>16410</v>
      </c>
      <c r="B15577" t="s">
        <v>12948</v>
      </c>
      <c r="C15577" t="s">
        <v>20847</v>
      </c>
      <c r="D15577">
        <v>16.989999999999998</v>
      </c>
      <c r="E15577" t="s">
        <v>21983</v>
      </c>
    </row>
    <row r="15578" spans="1:5" x14ac:dyDescent="0.25">
      <c r="A15578" t="s">
        <v>16410</v>
      </c>
      <c r="B15578" t="s">
        <v>12950</v>
      </c>
      <c r="C15578" t="s">
        <v>20848</v>
      </c>
      <c r="D15578">
        <v>913</v>
      </c>
      <c r="E15578" t="s">
        <v>21983</v>
      </c>
    </row>
    <row r="15579" spans="1:5" x14ac:dyDescent="0.25">
      <c r="A15579" t="s">
        <v>16410</v>
      </c>
      <c r="B15579" t="s">
        <v>12951</v>
      </c>
      <c r="C15579" t="s">
        <v>20849</v>
      </c>
      <c r="D15579">
        <v>1304.5899999999999</v>
      </c>
      <c r="E15579" t="s">
        <v>21983</v>
      </c>
    </row>
    <row r="15580" spans="1:5" x14ac:dyDescent="0.25">
      <c r="A15580" t="s">
        <v>16410</v>
      </c>
      <c r="B15580" t="s">
        <v>12953</v>
      </c>
      <c r="C15580" t="s">
        <v>20850</v>
      </c>
      <c r="D15580">
        <v>59.05</v>
      </c>
      <c r="E15580" t="s">
        <v>21983</v>
      </c>
    </row>
    <row r="15581" spans="1:5" x14ac:dyDescent="0.25">
      <c r="A15581" t="s">
        <v>16410</v>
      </c>
      <c r="B15581" t="s">
        <v>12955</v>
      </c>
      <c r="C15581" t="s">
        <v>20851</v>
      </c>
      <c r="D15581">
        <v>125.31</v>
      </c>
      <c r="E15581" t="s">
        <v>21983</v>
      </c>
    </row>
    <row r="15582" spans="1:5" x14ac:dyDescent="0.25">
      <c r="A15582" t="s">
        <v>16410</v>
      </c>
      <c r="B15582" t="s">
        <v>12957</v>
      </c>
      <c r="C15582" t="s">
        <v>20852</v>
      </c>
      <c r="D15582">
        <v>78.81</v>
      </c>
      <c r="E15582" t="s">
        <v>21983</v>
      </c>
    </row>
    <row r="15583" spans="1:5" x14ac:dyDescent="0.25">
      <c r="A15583" t="s">
        <v>16410</v>
      </c>
      <c r="B15583" t="s">
        <v>12958</v>
      </c>
      <c r="C15583" t="s">
        <v>20853</v>
      </c>
      <c r="D15583">
        <v>23.62</v>
      </c>
      <c r="E15583" t="s">
        <v>21983</v>
      </c>
    </row>
    <row r="15584" spans="1:5" x14ac:dyDescent="0.25">
      <c r="A15584" t="s">
        <v>16410</v>
      </c>
      <c r="B15584" t="s">
        <v>12960</v>
      </c>
      <c r="C15584" t="s">
        <v>20854</v>
      </c>
      <c r="D15584">
        <v>24.67</v>
      </c>
      <c r="E15584" t="s">
        <v>21983</v>
      </c>
    </row>
    <row r="15585" spans="1:5" x14ac:dyDescent="0.25">
      <c r="A15585" t="s">
        <v>16410</v>
      </c>
      <c r="B15585" t="s">
        <v>12962</v>
      </c>
      <c r="C15585" t="s">
        <v>20855</v>
      </c>
      <c r="D15585">
        <v>62.43</v>
      </c>
      <c r="E15585" t="s">
        <v>21983</v>
      </c>
    </row>
    <row r="15586" spans="1:5" x14ac:dyDescent="0.25">
      <c r="A15586" t="s">
        <v>16410</v>
      </c>
      <c r="B15586" t="s">
        <v>12964</v>
      </c>
      <c r="C15586" t="s">
        <v>20856</v>
      </c>
      <c r="D15586">
        <v>344.06</v>
      </c>
      <c r="E15586" t="s">
        <v>21983</v>
      </c>
    </row>
    <row r="15587" spans="1:5" x14ac:dyDescent="0.25">
      <c r="A15587" t="s">
        <v>16410</v>
      </c>
      <c r="B15587" t="s">
        <v>12967</v>
      </c>
      <c r="C15587" t="s">
        <v>20857</v>
      </c>
      <c r="D15587">
        <v>25.93</v>
      </c>
      <c r="E15587" t="s">
        <v>21983</v>
      </c>
    </row>
    <row r="15588" spans="1:5" x14ac:dyDescent="0.25">
      <c r="A15588" t="s">
        <v>16410</v>
      </c>
      <c r="B15588" t="s">
        <v>12968</v>
      </c>
      <c r="C15588" t="s">
        <v>20858</v>
      </c>
      <c r="D15588">
        <v>124.76</v>
      </c>
      <c r="E15588" t="s">
        <v>21983</v>
      </c>
    </row>
    <row r="15589" spans="1:5" x14ac:dyDescent="0.25">
      <c r="A15589" t="s">
        <v>16410</v>
      </c>
      <c r="B15589" t="s">
        <v>12970</v>
      </c>
      <c r="C15589" t="s">
        <v>20859</v>
      </c>
      <c r="D15589">
        <v>546.41</v>
      </c>
      <c r="E15589" t="s">
        <v>21983</v>
      </c>
    </row>
    <row r="15590" spans="1:5" x14ac:dyDescent="0.25">
      <c r="A15590" t="s">
        <v>16410</v>
      </c>
      <c r="B15590" t="s">
        <v>12972</v>
      </c>
      <c r="C15590" t="s">
        <v>20860</v>
      </c>
      <c r="D15590">
        <v>14.76</v>
      </c>
      <c r="E15590" t="s">
        <v>21983</v>
      </c>
    </row>
    <row r="15591" spans="1:5" x14ac:dyDescent="0.25">
      <c r="A15591" t="s">
        <v>16410</v>
      </c>
      <c r="B15591" t="s">
        <v>12975</v>
      </c>
      <c r="C15591" t="s">
        <v>20861</v>
      </c>
      <c r="D15591">
        <v>27.94</v>
      </c>
      <c r="E15591" t="s">
        <v>21983</v>
      </c>
    </row>
    <row r="15592" spans="1:5" x14ac:dyDescent="0.25">
      <c r="A15592" t="s">
        <v>16410</v>
      </c>
      <c r="B15592" t="s">
        <v>12977</v>
      </c>
      <c r="C15592" t="s">
        <v>20862</v>
      </c>
      <c r="D15592">
        <v>32.56</v>
      </c>
      <c r="E15592" t="s">
        <v>21983</v>
      </c>
    </row>
    <row r="15593" spans="1:5" x14ac:dyDescent="0.25">
      <c r="A15593" t="s">
        <v>16410</v>
      </c>
      <c r="B15593" t="s">
        <v>12979</v>
      </c>
      <c r="C15593" t="s">
        <v>20863</v>
      </c>
      <c r="D15593">
        <v>62.55</v>
      </c>
      <c r="E15593" t="s">
        <v>21983</v>
      </c>
    </row>
    <row r="15594" spans="1:5" x14ac:dyDescent="0.25">
      <c r="A15594" t="s">
        <v>16410</v>
      </c>
      <c r="B15594" t="s">
        <v>12980</v>
      </c>
      <c r="C15594" t="s">
        <v>20864</v>
      </c>
      <c r="D15594">
        <v>128.38</v>
      </c>
      <c r="E15594" t="s">
        <v>21983</v>
      </c>
    </row>
    <row r="15595" spans="1:5" x14ac:dyDescent="0.25">
      <c r="A15595" t="s">
        <v>16410</v>
      </c>
      <c r="B15595" t="s">
        <v>12982</v>
      </c>
      <c r="C15595" t="s">
        <v>20865</v>
      </c>
      <c r="D15595">
        <v>26.05</v>
      </c>
      <c r="E15595" t="s">
        <v>21983</v>
      </c>
    </row>
    <row r="15596" spans="1:5" x14ac:dyDescent="0.25">
      <c r="A15596" t="s">
        <v>16410</v>
      </c>
      <c r="B15596" t="s">
        <v>12984</v>
      </c>
      <c r="C15596" t="s">
        <v>20866</v>
      </c>
      <c r="D15596">
        <v>99.98</v>
      </c>
      <c r="E15596" t="s">
        <v>21983</v>
      </c>
    </row>
    <row r="15597" spans="1:5" x14ac:dyDescent="0.25">
      <c r="A15597" t="s">
        <v>16410</v>
      </c>
      <c r="B15597" t="s">
        <v>12986</v>
      </c>
      <c r="C15597" t="s">
        <v>20867</v>
      </c>
      <c r="D15597">
        <v>52.9</v>
      </c>
      <c r="E15597" t="s">
        <v>21983</v>
      </c>
    </row>
    <row r="15598" spans="1:5" x14ac:dyDescent="0.25">
      <c r="A15598" t="s">
        <v>16410</v>
      </c>
      <c r="B15598" t="s">
        <v>12988</v>
      </c>
      <c r="C15598" t="s">
        <v>20868</v>
      </c>
      <c r="D15598">
        <v>12.18</v>
      </c>
      <c r="E15598" t="s">
        <v>21983</v>
      </c>
    </row>
    <row r="15599" spans="1:5" x14ac:dyDescent="0.25">
      <c r="A15599" t="s">
        <v>16410</v>
      </c>
      <c r="B15599" t="s">
        <v>12990</v>
      </c>
      <c r="C15599" t="s">
        <v>20869</v>
      </c>
      <c r="D15599">
        <v>11.34</v>
      </c>
      <c r="E15599" t="s">
        <v>21983</v>
      </c>
    </row>
    <row r="15600" spans="1:5" x14ac:dyDescent="0.25">
      <c r="A15600" t="s">
        <v>16410</v>
      </c>
      <c r="B15600" t="s">
        <v>12993</v>
      </c>
      <c r="C15600" t="s">
        <v>20870</v>
      </c>
      <c r="D15600">
        <v>23.92</v>
      </c>
      <c r="E15600" t="s">
        <v>21983</v>
      </c>
    </row>
    <row r="15601" spans="1:5" x14ac:dyDescent="0.25">
      <c r="A15601" t="s">
        <v>16410</v>
      </c>
      <c r="B15601" t="s">
        <v>12995</v>
      </c>
      <c r="C15601" t="s">
        <v>20871</v>
      </c>
      <c r="D15601">
        <v>65.150000000000006</v>
      </c>
      <c r="E15601" t="s">
        <v>21983</v>
      </c>
    </row>
    <row r="15602" spans="1:5" x14ac:dyDescent="0.25">
      <c r="A15602" t="s">
        <v>16410</v>
      </c>
      <c r="B15602" t="s">
        <v>12997</v>
      </c>
      <c r="C15602" t="s">
        <v>20872</v>
      </c>
      <c r="D15602">
        <v>44.92</v>
      </c>
      <c r="E15602" t="s">
        <v>21983</v>
      </c>
    </row>
    <row r="15603" spans="1:5" x14ac:dyDescent="0.25">
      <c r="A15603" t="s">
        <v>16410</v>
      </c>
      <c r="B15603" t="s">
        <v>13000</v>
      </c>
      <c r="C15603" t="s">
        <v>20873</v>
      </c>
      <c r="D15603">
        <v>49.48</v>
      </c>
      <c r="E15603" t="s">
        <v>21983</v>
      </c>
    </row>
    <row r="15604" spans="1:5" x14ac:dyDescent="0.25">
      <c r="A15604" t="s">
        <v>16410</v>
      </c>
      <c r="B15604" t="s">
        <v>13003</v>
      </c>
      <c r="C15604" t="s">
        <v>20874</v>
      </c>
      <c r="D15604">
        <v>6.81</v>
      </c>
      <c r="E15604" t="s">
        <v>21983</v>
      </c>
    </row>
    <row r="15605" spans="1:5" x14ac:dyDescent="0.25">
      <c r="A15605" t="s">
        <v>16410</v>
      </c>
      <c r="B15605" t="s">
        <v>13005</v>
      </c>
      <c r="C15605" t="s">
        <v>20875</v>
      </c>
      <c r="D15605">
        <v>39.380000000000003</v>
      </c>
      <c r="E15605" t="s">
        <v>21983</v>
      </c>
    </row>
    <row r="15606" spans="1:5" x14ac:dyDescent="0.25">
      <c r="A15606" t="s">
        <v>16410</v>
      </c>
      <c r="B15606" t="s">
        <v>13006</v>
      </c>
      <c r="C15606" t="s">
        <v>20876</v>
      </c>
      <c r="D15606">
        <v>10.5</v>
      </c>
      <c r="E15606" t="s">
        <v>21983</v>
      </c>
    </row>
    <row r="15607" spans="1:5" x14ac:dyDescent="0.25">
      <c r="A15607" t="s">
        <v>16410</v>
      </c>
      <c r="B15607" t="s">
        <v>13008</v>
      </c>
      <c r="C15607" t="s">
        <v>20877</v>
      </c>
      <c r="D15607">
        <v>14.26</v>
      </c>
      <c r="E15607" t="s">
        <v>21983</v>
      </c>
    </row>
    <row r="15608" spans="1:5" x14ac:dyDescent="0.25">
      <c r="A15608" t="s">
        <v>16410</v>
      </c>
      <c r="B15608" t="s">
        <v>13010</v>
      </c>
      <c r="C15608" t="s">
        <v>20878</v>
      </c>
      <c r="D15608">
        <v>124.24</v>
      </c>
      <c r="E15608" t="s">
        <v>21983</v>
      </c>
    </row>
    <row r="15609" spans="1:5" x14ac:dyDescent="0.25">
      <c r="A15609" t="s">
        <v>16410</v>
      </c>
      <c r="B15609" t="s">
        <v>13012</v>
      </c>
      <c r="C15609" t="s">
        <v>20879</v>
      </c>
      <c r="D15609">
        <v>165.85</v>
      </c>
      <c r="E15609" t="s">
        <v>21983</v>
      </c>
    </row>
    <row r="15610" spans="1:5" x14ac:dyDescent="0.25">
      <c r="A15610" t="s">
        <v>16410</v>
      </c>
      <c r="B15610" t="s">
        <v>13014</v>
      </c>
      <c r="C15610" t="s">
        <v>20880</v>
      </c>
      <c r="D15610">
        <v>20.96</v>
      </c>
      <c r="E15610" t="s">
        <v>21983</v>
      </c>
    </row>
    <row r="15611" spans="1:5" x14ac:dyDescent="0.25">
      <c r="A15611" t="s">
        <v>16410</v>
      </c>
      <c r="B15611" t="s">
        <v>13016</v>
      </c>
      <c r="C15611" t="s">
        <v>20881</v>
      </c>
      <c r="D15611">
        <v>45.83</v>
      </c>
      <c r="E15611" t="s">
        <v>21983</v>
      </c>
    </row>
    <row r="15612" spans="1:5" x14ac:dyDescent="0.25">
      <c r="A15612" t="s">
        <v>16410</v>
      </c>
      <c r="B15612" t="s">
        <v>13017</v>
      </c>
      <c r="C15612" t="s">
        <v>20882</v>
      </c>
      <c r="D15612">
        <v>6.34</v>
      </c>
      <c r="E15612" t="s">
        <v>21983</v>
      </c>
    </row>
    <row r="15613" spans="1:5" x14ac:dyDescent="0.25">
      <c r="A15613" t="s">
        <v>16410</v>
      </c>
      <c r="B15613" t="s">
        <v>13019</v>
      </c>
      <c r="C15613" t="s">
        <v>20883</v>
      </c>
      <c r="D15613">
        <v>37.58</v>
      </c>
      <c r="E15613" t="s">
        <v>21983</v>
      </c>
    </row>
    <row r="15614" spans="1:5" x14ac:dyDescent="0.25">
      <c r="A15614" t="s">
        <v>16410</v>
      </c>
      <c r="B15614" t="s">
        <v>13021</v>
      </c>
      <c r="C15614" t="s">
        <v>20884</v>
      </c>
      <c r="D15614">
        <v>7.43</v>
      </c>
      <c r="E15614" t="s">
        <v>21983</v>
      </c>
    </row>
    <row r="15615" spans="1:5" x14ac:dyDescent="0.25">
      <c r="A15615" t="s">
        <v>16410</v>
      </c>
      <c r="B15615" t="s">
        <v>13023</v>
      </c>
      <c r="C15615" t="s">
        <v>20885</v>
      </c>
      <c r="D15615">
        <v>44.18</v>
      </c>
      <c r="E15615" t="s">
        <v>21983</v>
      </c>
    </row>
    <row r="15616" spans="1:5" x14ac:dyDescent="0.25">
      <c r="A15616" t="s">
        <v>16410</v>
      </c>
      <c r="B15616" t="s">
        <v>13025</v>
      </c>
      <c r="C15616" t="s">
        <v>20886</v>
      </c>
      <c r="D15616">
        <v>50.26</v>
      </c>
      <c r="E15616" t="s">
        <v>21983</v>
      </c>
    </row>
    <row r="15617" spans="1:5" x14ac:dyDescent="0.25">
      <c r="A15617" t="s">
        <v>16410</v>
      </c>
      <c r="B15617" t="s">
        <v>13028</v>
      </c>
      <c r="C15617" t="s">
        <v>20887</v>
      </c>
      <c r="D15617">
        <v>47.66</v>
      </c>
      <c r="E15617" t="s">
        <v>21983</v>
      </c>
    </row>
    <row r="15618" spans="1:5" x14ac:dyDescent="0.25">
      <c r="A15618" t="s">
        <v>16410</v>
      </c>
      <c r="B15618" t="s">
        <v>13030</v>
      </c>
      <c r="C15618" t="s">
        <v>20888</v>
      </c>
      <c r="D15618">
        <v>13.8</v>
      </c>
      <c r="E15618" t="s">
        <v>21983</v>
      </c>
    </row>
    <row r="15619" spans="1:5" x14ac:dyDescent="0.25">
      <c r="A15619" t="s">
        <v>16410</v>
      </c>
      <c r="B15619" t="s">
        <v>13031</v>
      </c>
      <c r="C15619" t="s">
        <v>20889</v>
      </c>
      <c r="D15619">
        <v>223.83</v>
      </c>
      <c r="E15619" t="s">
        <v>21983</v>
      </c>
    </row>
    <row r="15620" spans="1:5" x14ac:dyDescent="0.25">
      <c r="A15620" t="s">
        <v>16410</v>
      </c>
      <c r="B15620" t="s">
        <v>13034</v>
      </c>
      <c r="C15620" t="s">
        <v>20890</v>
      </c>
      <c r="D15620">
        <v>11.57</v>
      </c>
      <c r="E15620" t="s">
        <v>21983</v>
      </c>
    </row>
    <row r="15621" spans="1:5" x14ac:dyDescent="0.25">
      <c r="A15621" t="s">
        <v>16410</v>
      </c>
      <c r="B15621" t="s">
        <v>13036</v>
      </c>
      <c r="C15621" t="s">
        <v>20891</v>
      </c>
      <c r="D15621">
        <v>775.75</v>
      </c>
      <c r="E15621" t="s">
        <v>21983</v>
      </c>
    </row>
    <row r="15622" spans="1:5" x14ac:dyDescent="0.25">
      <c r="A15622" t="s">
        <v>16410</v>
      </c>
      <c r="B15622" t="s">
        <v>13038</v>
      </c>
      <c r="C15622" t="s">
        <v>20892</v>
      </c>
      <c r="D15622">
        <v>79.2</v>
      </c>
      <c r="E15622" t="s">
        <v>21983</v>
      </c>
    </row>
    <row r="15623" spans="1:5" x14ac:dyDescent="0.25">
      <c r="A15623" t="s">
        <v>16410</v>
      </c>
      <c r="B15623" t="s">
        <v>13041</v>
      </c>
      <c r="C15623" t="s">
        <v>20893</v>
      </c>
      <c r="D15623">
        <v>33.020000000000003</v>
      </c>
      <c r="E15623" t="s">
        <v>21983</v>
      </c>
    </row>
    <row r="15624" spans="1:5" x14ac:dyDescent="0.25">
      <c r="A15624" t="s">
        <v>16410</v>
      </c>
      <c r="B15624" t="s">
        <v>13043</v>
      </c>
      <c r="C15624" t="s">
        <v>20894</v>
      </c>
      <c r="D15624">
        <v>34.07</v>
      </c>
      <c r="E15624" t="s">
        <v>21983</v>
      </c>
    </row>
    <row r="15625" spans="1:5" x14ac:dyDescent="0.25">
      <c r="A15625" t="s">
        <v>16410</v>
      </c>
      <c r="B15625" t="s">
        <v>13045</v>
      </c>
      <c r="C15625" t="s">
        <v>20895</v>
      </c>
      <c r="D15625">
        <v>46.31</v>
      </c>
      <c r="E15625" t="s">
        <v>21983</v>
      </c>
    </row>
    <row r="15626" spans="1:5" x14ac:dyDescent="0.25">
      <c r="A15626" t="s">
        <v>16410</v>
      </c>
      <c r="B15626" t="s">
        <v>13048</v>
      </c>
      <c r="C15626" t="s">
        <v>20896</v>
      </c>
      <c r="D15626">
        <v>17.420000000000002</v>
      </c>
      <c r="E15626" t="s">
        <v>21983</v>
      </c>
    </row>
    <row r="15627" spans="1:5" x14ac:dyDescent="0.25">
      <c r="A15627" t="s">
        <v>16410</v>
      </c>
      <c r="B15627" t="s">
        <v>13049</v>
      </c>
      <c r="C15627" t="s">
        <v>20897</v>
      </c>
      <c r="D15627">
        <v>43.03</v>
      </c>
      <c r="E15627" t="s">
        <v>21983</v>
      </c>
    </row>
    <row r="15628" spans="1:5" x14ac:dyDescent="0.25">
      <c r="A15628" t="s">
        <v>16410</v>
      </c>
      <c r="B15628" t="s">
        <v>13052</v>
      </c>
      <c r="C15628" t="s">
        <v>20898</v>
      </c>
      <c r="D15628">
        <v>20.43</v>
      </c>
      <c r="E15628" t="s">
        <v>21983</v>
      </c>
    </row>
    <row r="15629" spans="1:5" x14ac:dyDescent="0.25">
      <c r="A15629" t="s">
        <v>16410</v>
      </c>
      <c r="B15629" t="s">
        <v>13054</v>
      </c>
      <c r="C15629" t="s">
        <v>20899</v>
      </c>
      <c r="D15629">
        <v>32.93</v>
      </c>
      <c r="E15629" t="s">
        <v>21983</v>
      </c>
    </row>
    <row r="15630" spans="1:5" x14ac:dyDescent="0.25">
      <c r="A15630" t="s">
        <v>16410</v>
      </c>
      <c r="B15630" t="s">
        <v>13057</v>
      </c>
      <c r="C15630" t="s">
        <v>20900</v>
      </c>
      <c r="D15630">
        <v>11.57</v>
      </c>
      <c r="E15630" t="s">
        <v>21983</v>
      </c>
    </row>
    <row r="15631" spans="1:5" x14ac:dyDescent="0.25">
      <c r="A15631" t="s">
        <v>16410</v>
      </c>
      <c r="B15631" t="s">
        <v>13059</v>
      </c>
      <c r="C15631" t="s">
        <v>20901</v>
      </c>
      <c r="D15631">
        <v>22.39</v>
      </c>
      <c r="E15631" t="s">
        <v>21983</v>
      </c>
    </row>
    <row r="15632" spans="1:5" x14ac:dyDescent="0.25">
      <c r="A15632" t="s">
        <v>16410</v>
      </c>
      <c r="B15632" t="s">
        <v>13062</v>
      </c>
      <c r="C15632" t="s">
        <v>20902</v>
      </c>
      <c r="D15632">
        <v>3</v>
      </c>
      <c r="E15632" t="s">
        <v>21983</v>
      </c>
    </row>
    <row r="15633" spans="1:5" x14ac:dyDescent="0.25">
      <c r="A15633" t="s">
        <v>16410</v>
      </c>
      <c r="B15633" t="s">
        <v>13064</v>
      </c>
      <c r="C15633" t="s">
        <v>20903</v>
      </c>
      <c r="D15633">
        <v>563.75</v>
      </c>
      <c r="E15633" t="s">
        <v>21983</v>
      </c>
    </row>
    <row r="15634" spans="1:5" x14ac:dyDescent="0.25">
      <c r="A15634" t="s">
        <v>16410</v>
      </c>
      <c r="B15634" t="s">
        <v>13066</v>
      </c>
      <c r="C15634" t="s">
        <v>20904</v>
      </c>
      <c r="D15634">
        <v>22.98</v>
      </c>
      <c r="E15634" t="s">
        <v>21983</v>
      </c>
    </row>
    <row r="15635" spans="1:5" x14ac:dyDescent="0.25">
      <c r="A15635" t="s">
        <v>16410</v>
      </c>
      <c r="B15635" t="s">
        <v>13069</v>
      </c>
      <c r="C15635" t="s">
        <v>20905</v>
      </c>
      <c r="D15635">
        <v>8.86</v>
      </c>
      <c r="E15635" t="s">
        <v>21983</v>
      </c>
    </row>
    <row r="15636" spans="1:5" x14ac:dyDescent="0.25">
      <c r="A15636" t="s">
        <v>16410</v>
      </c>
      <c r="B15636" t="s">
        <v>13070</v>
      </c>
      <c r="C15636" t="s">
        <v>20906</v>
      </c>
      <c r="D15636">
        <v>44.51</v>
      </c>
      <c r="E15636" t="s">
        <v>21983</v>
      </c>
    </row>
    <row r="15637" spans="1:5" x14ac:dyDescent="0.25">
      <c r="A15637" t="s">
        <v>16410</v>
      </c>
      <c r="B15637" t="s">
        <v>13072</v>
      </c>
      <c r="C15637" t="s">
        <v>20907</v>
      </c>
      <c r="D15637">
        <v>25.04</v>
      </c>
      <c r="E15637" t="s">
        <v>21983</v>
      </c>
    </row>
    <row r="15638" spans="1:5" x14ac:dyDescent="0.25">
      <c r="A15638" t="s">
        <v>16410</v>
      </c>
      <c r="B15638" t="s">
        <v>13075</v>
      </c>
      <c r="C15638" t="s">
        <v>20908</v>
      </c>
      <c r="D15638">
        <v>23.66</v>
      </c>
      <c r="E15638" t="s">
        <v>21983</v>
      </c>
    </row>
    <row r="15639" spans="1:5" x14ac:dyDescent="0.25">
      <c r="A15639" t="s">
        <v>16410</v>
      </c>
      <c r="B15639" t="s">
        <v>13077</v>
      </c>
      <c r="C15639" t="s">
        <v>20909</v>
      </c>
      <c r="D15639">
        <v>139.22</v>
      </c>
      <c r="E15639" t="s">
        <v>21983</v>
      </c>
    </row>
    <row r="15640" spans="1:5" x14ac:dyDescent="0.25">
      <c r="A15640" t="s">
        <v>16410</v>
      </c>
      <c r="B15640" t="s">
        <v>13080</v>
      </c>
      <c r="C15640" t="s">
        <v>20910</v>
      </c>
      <c r="D15640">
        <v>6.54</v>
      </c>
      <c r="E15640" t="s">
        <v>21983</v>
      </c>
    </row>
    <row r="15641" spans="1:5" x14ac:dyDescent="0.25">
      <c r="A15641" t="s">
        <v>16410</v>
      </c>
      <c r="B15641" t="s">
        <v>13082</v>
      </c>
      <c r="C15641" t="s">
        <v>20911</v>
      </c>
      <c r="D15641">
        <v>20.309999999999999</v>
      </c>
      <c r="E15641" t="s">
        <v>21983</v>
      </c>
    </row>
    <row r="15642" spans="1:5" x14ac:dyDescent="0.25">
      <c r="A15642" t="s">
        <v>16410</v>
      </c>
      <c r="B15642" t="s">
        <v>13084</v>
      </c>
      <c r="C15642" t="s">
        <v>20912</v>
      </c>
      <c r="D15642">
        <v>26.55</v>
      </c>
      <c r="E15642" t="s">
        <v>21983</v>
      </c>
    </row>
    <row r="15643" spans="1:5" x14ac:dyDescent="0.25">
      <c r="A15643" t="s">
        <v>16410</v>
      </c>
      <c r="B15643" t="s">
        <v>13086</v>
      </c>
      <c r="C15643" t="s">
        <v>20913</v>
      </c>
      <c r="D15643">
        <v>582.89</v>
      </c>
      <c r="E15643" t="s">
        <v>21983</v>
      </c>
    </row>
    <row r="15644" spans="1:5" x14ac:dyDescent="0.25">
      <c r="A15644" t="s">
        <v>16410</v>
      </c>
      <c r="B15644" t="s">
        <v>13088</v>
      </c>
      <c r="C15644" t="s">
        <v>20914</v>
      </c>
      <c r="D15644">
        <v>31.11</v>
      </c>
      <c r="E15644" t="s">
        <v>21983</v>
      </c>
    </row>
    <row r="15645" spans="1:5" x14ac:dyDescent="0.25">
      <c r="A15645" t="s">
        <v>16410</v>
      </c>
      <c r="B15645" t="s">
        <v>13091</v>
      </c>
      <c r="C15645" t="s">
        <v>20915</v>
      </c>
      <c r="D15645">
        <v>95.36</v>
      </c>
      <c r="E15645" t="s">
        <v>21983</v>
      </c>
    </row>
    <row r="15646" spans="1:5" x14ac:dyDescent="0.25">
      <c r="A15646" t="s">
        <v>16410</v>
      </c>
      <c r="B15646" t="s">
        <v>13093</v>
      </c>
      <c r="C15646" t="s">
        <v>20916</v>
      </c>
      <c r="D15646">
        <v>21.89</v>
      </c>
      <c r="E15646" t="s">
        <v>21983</v>
      </c>
    </row>
    <row r="15647" spans="1:5" x14ac:dyDescent="0.25">
      <c r="A15647" t="s">
        <v>16410</v>
      </c>
      <c r="B15647" t="s">
        <v>12723</v>
      </c>
      <c r="C15647" t="s">
        <v>20917</v>
      </c>
      <c r="D15647">
        <v>273.02999999999997</v>
      </c>
      <c r="E15647" t="s">
        <v>21983</v>
      </c>
    </row>
    <row r="15648" spans="1:5" x14ac:dyDescent="0.25">
      <c r="A15648" t="s">
        <v>16410</v>
      </c>
      <c r="B15648" t="s">
        <v>13094</v>
      </c>
      <c r="C15648" t="s">
        <v>20918</v>
      </c>
      <c r="D15648">
        <v>170.69</v>
      </c>
      <c r="E15648" t="s">
        <v>21983</v>
      </c>
    </row>
    <row r="15649" spans="1:5" x14ac:dyDescent="0.25">
      <c r="A15649" t="s">
        <v>16410</v>
      </c>
      <c r="B15649" t="s">
        <v>13095</v>
      </c>
      <c r="C15649" t="s">
        <v>20919</v>
      </c>
      <c r="D15649">
        <v>56.92</v>
      </c>
      <c r="E15649" t="s">
        <v>21983</v>
      </c>
    </row>
    <row r="15650" spans="1:5" x14ac:dyDescent="0.25">
      <c r="A15650" t="s">
        <v>16410</v>
      </c>
      <c r="B15650" t="s">
        <v>13097</v>
      </c>
      <c r="C15650" t="s">
        <v>20920</v>
      </c>
      <c r="D15650">
        <v>39.49</v>
      </c>
      <c r="E15650" t="s">
        <v>21983</v>
      </c>
    </row>
    <row r="15651" spans="1:5" x14ac:dyDescent="0.25">
      <c r="A15651" t="s">
        <v>16410</v>
      </c>
      <c r="B15651" t="s">
        <v>13100</v>
      </c>
      <c r="C15651" t="s">
        <v>20921</v>
      </c>
      <c r="D15651">
        <v>46.69</v>
      </c>
      <c r="E15651" t="s">
        <v>21983</v>
      </c>
    </row>
    <row r="15652" spans="1:5" x14ac:dyDescent="0.25">
      <c r="A15652" t="s">
        <v>16410</v>
      </c>
      <c r="B15652" t="s">
        <v>13102</v>
      </c>
      <c r="C15652" t="s">
        <v>20922</v>
      </c>
      <c r="D15652">
        <v>160.01</v>
      </c>
      <c r="E15652" t="s">
        <v>21983</v>
      </c>
    </row>
    <row r="15653" spans="1:5" x14ac:dyDescent="0.25">
      <c r="A15653" t="s">
        <v>16410</v>
      </c>
      <c r="B15653" t="s">
        <v>13104</v>
      </c>
      <c r="C15653" t="s">
        <v>20923</v>
      </c>
      <c r="D15653">
        <v>7.71</v>
      </c>
      <c r="E15653" t="s">
        <v>21983</v>
      </c>
    </row>
    <row r="15654" spans="1:5" x14ac:dyDescent="0.25">
      <c r="A15654" t="s">
        <v>16410</v>
      </c>
      <c r="B15654" t="s">
        <v>13106</v>
      </c>
      <c r="C15654" t="s">
        <v>20924</v>
      </c>
      <c r="D15654">
        <v>8.09</v>
      </c>
      <c r="E15654" t="s">
        <v>21983</v>
      </c>
    </row>
    <row r="15655" spans="1:5" x14ac:dyDescent="0.25">
      <c r="A15655" t="s">
        <v>16410</v>
      </c>
      <c r="B15655" t="s">
        <v>13108</v>
      </c>
      <c r="C15655" t="s">
        <v>20925</v>
      </c>
      <c r="D15655">
        <v>18.989999999999998</v>
      </c>
      <c r="E15655" t="s">
        <v>21983</v>
      </c>
    </row>
    <row r="15656" spans="1:5" x14ac:dyDescent="0.25">
      <c r="A15656" t="s">
        <v>16410</v>
      </c>
      <c r="B15656" t="s">
        <v>13110</v>
      </c>
      <c r="C15656" t="s">
        <v>20926</v>
      </c>
      <c r="D15656">
        <v>295.58</v>
      </c>
      <c r="E15656" t="s">
        <v>21983</v>
      </c>
    </row>
    <row r="15657" spans="1:5" x14ac:dyDescent="0.25">
      <c r="A15657" t="s">
        <v>16410</v>
      </c>
      <c r="B15657" t="s">
        <v>13112</v>
      </c>
      <c r="C15657" t="s">
        <v>20927</v>
      </c>
      <c r="D15657">
        <v>38.840000000000003</v>
      </c>
      <c r="E15657" t="s">
        <v>21983</v>
      </c>
    </row>
    <row r="15658" spans="1:5" x14ac:dyDescent="0.25">
      <c r="A15658" t="s">
        <v>16410</v>
      </c>
      <c r="B15658" t="s">
        <v>13114</v>
      </c>
      <c r="C15658" t="s">
        <v>20928</v>
      </c>
      <c r="D15658">
        <v>48.03</v>
      </c>
      <c r="E15658" t="s">
        <v>21983</v>
      </c>
    </row>
    <row r="15659" spans="1:5" x14ac:dyDescent="0.25">
      <c r="A15659" t="s">
        <v>16410</v>
      </c>
      <c r="B15659" t="s">
        <v>13116</v>
      </c>
      <c r="C15659" t="s">
        <v>20929</v>
      </c>
      <c r="D15659">
        <v>29.08</v>
      </c>
      <c r="E15659" t="s">
        <v>21983</v>
      </c>
    </row>
    <row r="15660" spans="1:5" x14ac:dyDescent="0.25">
      <c r="A15660" t="s">
        <v>16410</v>
      </c>
      <c r="B15660" t="s">
        <v>13117</v>
      </c>
      <c r="C15660" t="s">
        <v>20930</v>
      </c>
      <c r="D15660">
        <v>25.81</v>
      </c>
      <c r="E15660" t="s">
        <v>21983</v>
      </c>
    </row>
    <row r="15661" spans="1:5" x14ac:dyDescent="0.25">
      <c r="A15661" t="s">
        <v>16410</v>
      </c>
      <c r="B15661" t="s">
        <v>13119</v>
      </c>
      <c r="C15661" t="s">
        <v>20931</v>
      </c>
      <c r="D15661">
        <v>67.34</v>
      </c>
      <c r="E15661" t="s">
        <v>21983</v>
      </c>
    </row>
    <row r="15662" spans="1:5" x14ac:dyDescent="0.25">
      <c r="A15662" t="s">
        <v>16410</v>
      </c>
      <c r="B15662" t="s">
        <v>13121</v>
      </c>
      <c r="C15662" t="s">
        <v>20932</v>
      </c>
      <c r="D15662">
        <v>10.24</v>
      </c>
      <c r="E15662" t="s">
        <v>21983</v>
      </c>
    </row>
    <row r="15663" spans="1:5" x14ac:dyDescent="0.25">
      <c r="A15663" t="s">
        <v>16410</v>
      </c>
      <c r="B15663" t="s">
        <v>13124</v>
      </c>
      <c r="C15663" t="s">
        <v>20933</v>
      </c>
      <c r="D15663">
        <v>34.630000000000003</v>
      </c>
      <c r="E15663" t="s">
        <v>21983</v>
      </c>
    </row>
    <row r="15664" spans="1:5" x14ac:dyDescent="0.25">
      <c r="A15664" t="s">
        <v>16410</v>
      </c>
      <c r="B15664" t="s">
        <v>13127</v>
      </c>
      <c r="C15664" t="s">
        <v>20934</v>
      </c>
      <c r="D15664">
        <v>39.51</v>
      </c>
      <c r="E15664" t="s">
        <v>21983</v>
      </c>
    </row>
    <row r="15665" spans="1:5" x14ac:dyDescent="0.25">
      <c r="A15665" t="s">
        <v>16410</v>
      </c>
      <c r="B15665" t="s">
        <v>13130</v>
      </c>
      <c r="C15665" t="s">
        <v>20935</v>
      </c>
      <c r="D15665">
        <v>11.45</v>
      </c>
      <c r="E15665" t="s">
        <v>21983</v>
      </c>
    </row>
    <row r="15666" spans="1:5" x14ac:dyDescent="0.25">
      <c r="A15666" t="s">
        <v>16410</v>
      </c>
      <c r="B15666" t="s">
        <v>13133</v>
      </c>
      <c r="C15666" t="s">
        <v>20936</v>
      </c>
      <c r="D15666">
        <v>19.86</v>
      </c>
      <c r="E15666" t="s">
        <v>21983</v>
      </c>
    </row>
    <row r="15667" spans="1:5" x14ac:dyDescent="0.25">
      <c r="A15667" t="s">
        <v>16410</v>
      </c>
      <c r="B15667" t="s">
        <v>13136</v>
      </c>
      <c r="C15667" t="s">
        <v>20937</v>
      </c>
      <c r="D15667">
        <v>12.85</v>
      </c>
      <c r="E15667" t="s">
        <v>21983</v>
      </c>
    </row>
    <row r="15668" spans="1:5" x14ac:dyDescent="0.25">
      <c r="A15668" t="s">
        <v>16410</v>
      </c>
      <c r="B15668" t="s">
        <v>13139</v>
      </c>
      <c r="C15668" t="s">
        <v>20938</v>
      </c>
      <c r="D15668">
        <v>31.61</v>
      </c>
      <c r="E15668" t="s">
        <v>21983</v>
      </c>
    </row>
    <row r="15669" spans="1:5" x14ac:dyDescent="0.25">
      <c r="A15669" t="s">
        <v>16410</v>
      </c>
      <c r="B15669" t="s">
        <v>13144</v>
      </c>
      <c r="C15669" t="s">
        <v>20939</v>
      </c>
      <c r="D15669">
        <v>19.559999999999999</v>
      </c>
      <c r="E15669" t="s">
        <v>21983</v>
      </c>
    </row>
    <row r="15670" spans="1:5" x14ac:dyDescent="0.25">
      <c r="A15670" t="s">
        <v>16410</v>
      </c>
      <c r="B15670" t="s">
        <v>13142</v>
      </c>
      <c r="C15670" t="s">
        <v>20940</v>
      </c>
      <c r="D15670">
        <v>278.31</v>
      </c>
      <c r="E15670" t="s">
        <v>21983</v>
      </c>
    </row>
    <row r="15671" spans="1:5" x14ac:dyDescent="0.25">
      <c r="A15671" t="s">
        <v>16410</v>
      </c>
      <c r="B15671" t="s">
        <v>13147</v>
      </c>
      <c r="C15671" t="s">
        <v>20941</v>
      </c>
      <c r="D15671">
        <v>16.03</v>
      </c>
      <c r="E15671" t="s">
        <v>21983</v>
      </c>
    </row>
    <row r="15672" spans="1:5" x14ac:dyDescent="0.25">
      <c r="A15672" t="s">
        <v>16410</v>
      </c>
      <c r="B15672" t="s">
        <v>13150</v>
      </c>
      <c r="C15672" t="s">
        <v>20942</v>
      </c>
      <c r="D15672">
        <v>43.27</v>
      </c>
      <c r="E15672" t="s">
        <v>21983</v>
      </c>
    </row>
    <row r="15673" spans="1:5" x14ac:dyDescent="0.25">
      <c r="A15673" t="s">
        <v>16410</v>
      </c>
      <c r="B15673" t="s">
        <v>13153</v>
      </c>
      <c r="C15673" t="s">
        <v>20943</v>
      </c>
      <c r="D15673">
        <v>8.48</v>
      </c>
      <c r="E15673" t="s">
        <v>21983</v>
      </c>
    </row>
    <row r="15674" spans="1:5" x14ac:dyDescent="0.25">
      <c r="A15674" t="s">
        <v>16410</v>
      </c>
      <c r="B15674" t="s">
        <v>13156</v>
      </c>
      <c r="C15674" t="s">
        <v>20944</v>
      </c>
      <c r="D15674">
        <v>24.96</v>
      </c>
      <c r="E15674" t="s">
        <v>21983</v>
      </c>
    </row>
    <row r="15675" spans="1:5" x14ac:dyDescent="0.25">
      <c r="A15675" t="s">
        <v>16410</v>
      </c>
      <c r="B15675" t="s">
        <v>13159</v>
      </c>
      <c r="C15675" t="s">
        <v>20945</v>
      </c>
      <c r="D15675">
        <v>98.89</v>
      </c>
      <c r="E15675" t="s">
        <v>21983</v>
      </c>
    </row>
    <row r="15676" spans="1:5" x14ac:dyDescent="0.25">
      <c r="A15676" t="s">
        <v>16410</v>
      </c>
      <c r="B15676" t="s">
        <v>13162</v>
      </c>
      <c r="C15676" t="s">
        <v>20946</v>
      </c>
      <c r="D15676">
        <v>21.6</v>
      </c>
      <c r="E15676" t="s">
        <v>21983</v>
      </c>
    </row>
    <row r="15677" spans="1:5" x14ac:dyDescent="0.25">
      <c r="A15677" t="s">
        <v>16410</v>
      </c>
      <c r="B15677" t="s">
        <v>13165</v>
      </c>
      <c r="C15677" t="s">
        <v>20947</v>
      </c>
      <c r="D15677">
        <v>42.1</v>
      </c>
      <c r="E15677" t="s">
        <v>21983</v>
      </c>
    </row>
    <row r="15678" spans="1:5" x14ac:dyDescent="0.25">
      <c r="A15678" t="s">
        <v>16410</v>
      </c>
      <c r="B15678" t="s">
        <v>13168</v>
      </c>
      <c r="C15678" t="s">
        <v>20948</v>
      </c>
      <c r="D15678">
        <v>23.2</v>
      </c>
      <c r="E15678" t="s">
        <v>21983</v>
      </c>
    </row>
    <row r="15679" spans="1:5" x14ac:dyDescent="0.25">
      <c r="A15679" t="s">
        <v>16410</v>
      </c>
      <c r="B15679" t="s">
        <v>13170</v>
      </c>
      <c r="C15679" t="s">
        <v>20949</v>
      </c>
      <c r="D15679">
        <v>42</v>
      </c>
      <c r="E15679" t="s">
        <v>21983</v>
      </c>
    </row>
    <row r="15680" spans="1:5" x14ac:dyDescent="0.25">
      <c r="A15680" t="s">
        <v>16410</v>
      </c>
      <c r="B15680" t="s">
        <v>13173</v>
      </c>
      <c r="C15680" t="s">
        <v>20950</v>
      </c>
      <c r="D15680">
        <v>155.22999999999999</v>
      </c>
      <c r="E15680" t="s">
        <v>21983</v>
      </c>
    </row>
    <row r="15681" spans="1:5" x14ac:dyDescent="0.25">
      <c r="A15681" t="s">
        <v>16410</v>
      </c>
      <c r="B15681" t="s">
        <v>13176</v>
      </c>
      <c r="C15681" t="s">
        <v>20951</v>
      </c>
      <c r="D15681">
        <v>13.57</v>
      </c>
      <c r="E15681" t="s">
        <v>21983</v>
      </c>
    </row>
    <row r="15682" spans="1:5" x14ac:dyDescent="0.25">
      <c r="A15682" t="s">
        <v>16410</v>
      </c>
      <c r="B15682" t="s">
        <v>13178</v>
      </c>
      <c r="C15682" t="s">
        <v>20952</v>
      </c>
      <c r="D15682">
        <v>29.94</v>
      </c>
      <c r="E15682" t="s">
        <v>21983</v>
      </c>
    </row>
    <row r="15683" spans="1:5" x14ac:dyDescent="0.25">
      <c r="A15683" t="s">
        <v>16410</v>
      </c>
      <c r="B15683" t="s">
        <v>13180</v>
      </c>
      <c r="C15683" t="s">
        <v>20953</v>
      </c>
      <c r="D15683">
        <v>10.27</v>
      </c>
      <c r="E15683" t="s">
        <v>21983</v>
      </c>
    </row>
    <row r="15684" spans="1:5" x14ac:dyDescent="0.25">
      <c r="A15684" t="s">
        <v>16410</v>
      </c>
      <c r="B15684" t="s">
        <v>13182</v>
      </c>
      <c r="C15684" t="s">
        <v>20954</v>
      </c>
      <c r="D15684">
        <v>65.150000000000006</v>
      </c>
      <c r="E15684" t="s">
        <v>21983</v>
      </c>
    </row>
    <row r="15685" spans="1:5" x14ac:dyDescent="0.25">
      <c r="A15685" t="s">
        <v>16410</v>
      </c>
      <c r="B15685" t="s">
        <v>13185</v>
      </c>
      <c r="C15685" t="s">
        <v>20955</v>
      </c>
      <c r="D15685">
        <v>11.27</v>
      </c>
      <c r="E15685" t="s">
        <v>21983</v>
      </c>
    </row>
    <row r="15686" spans="1:5" x14ac:dyDescent="0.25">
      <c r="A15686" t="s">
        <v>16410</v>
      </c>
      <c r="B15686" t="s">
        <v>13187</v>
      </c>
      <c r="C15686" t="s">
        <v>20956</v>
      </c>
      <c r="D15686">
        <v>21.53</v>
      </c>
      <c r="E15686" t="s">
        <v>21983</v>
      </c>
    </row>
    <row r="15687" spans="1:5" x14ac:dyDescent="0.25">
      <c r="A15687" t="s">
        <v>16410</v>
      </c>
      <c r="B15687" t="s">
        <v>13190</v>
      </c>
      <c r="C15687" t="s">
        <v>20957</v>
      </c>
      <c r="D15687">
        <v>22.51</v>
      </c>
      <c r="E15687" t="s">
        <v>21983</v>
      </c>
    </row>
    <row r="15688" spans="1:5" x14ac:dyDescent="0.25">
      <c r="A15688" t="s">
        <v>16410</v>
      </c>
      <c r="B15688" t="s">
        <v>13193</v>
      </c>
      <c r="C15688" t="s">
        <v>20958</v>
      </c>
      <c r="D15688">
        <v>79.22</v>
      </c>
      <c r="E15688" t="s">
        <v>21983</v>
      </c>
    </row>
    <row r="15689" spans="1:5" x14ac:dyDescent="0.25">
      <c r="A15689" t="s">
        <v>16410</v>
      </c>
      <c r="B15689" t="s">
        <v>13199</v>
      </c>
      <c r="C15689" t="s">
        <v>20959</v>
      </c>
      <c r="D15689">
        <v>17.91</v>
      </c>
      <c r="E15689" t="s">
        <v>21983</v>
      </c>
    </row>
    <row r="15690" spans="1:5" x14ac:dyDescent="0.25">
      <c r="A15690" t="s">
        <v>16410</v>
      </c>
      <c r="B15690" t="s">
        <v>13196</v>
      </c>
      <c r="C15690" t="s">
        <v>20960</v>
      </c>
      <c r="D15690">
        <v>167.97</v>
      </c>
      <c r="E15690" t="s">
        <v>21983</v>
      </c>
    </row>
    <row r="15691" spans="1:5" x14ac:dyDescent="0.25">
      <c r="A15691" t="s">
        <v>16410</v>
      </c>
      <c r="B15691" t="s">
        <v>13202</v>
      </c>
      <c r="C15691" t="s">
        <v>20961</v>
      </c>
      <c r="D15691">
        <v>6.38</v>
      </c>
      <c r="E15691" t="s">
        <v>21983</v>
      </c>
    </row>
    <row r="15692" spans="1:5" x14ac:dyDescent="0.25">
      <c r="A15692" t="s">
        <v>16410</v>
      </c>
      <c r="B15692" t="s">
        <v>13205</v>
      </c>
      <c r="C15692" t="s">
        <v>20962</v>
      </c>
      <c r="D15692">
        <v>63.42</v>
      </c>
      <c r="E15692" t="s">
        <v>21983</v>
      </c>
    </row>
    <row r="15693" spans="1:5" x14ac:dyDescent="0.25">
      <c r="A15693" t="s">
        <v>16410</v>
      </c>
      <c r="B15693" t="s">
        <v>13207</v>
      </c>
      <c r="C15693" t="s">
        <v>20963</v>
      </c>
      <c r="D15693">
        <v>17.59</v>
      </c>
      <c r="E15693" t="s">
        <v>21983</v>
      </c>
    </row>
    <row r="15694" spans="1:5" x14ac:dyDescent="0.25">
      <c r="A15694" t="s">
        <v>16410</v>
      </c>
      <c r="B15694" t="s">
        <v>13210</v>
      </c>
      <c r="C15694" t="s">
        <v>20964</v>
      </c>
      <c r="D15694">
        <v>25.1</v>
      </c>
      <c r="E15694" t="s">
        <v>21983</v>
      </c>
    </row>
    <row r="15695" spans="1:5" x14ac:dyDescent="0.25">
      <c r="A15695" t="s">
        <v>16410</v>
      </c>
      <c r="B15695" t="s">
        <v>13212</v>
      </c>
      <c r="C15695" t="s">
        <v>20965</v>
      </c>
      <c r="D15695">
        <v>106.79</v>
      </c>
      <c r="E15695" t="s">
        <v>21983</v>
      </c>
    </row>
    <row r="15696" spans="1:5" x14ac:dyDescent="0.25">
      <c r="A15696" t="s">
        <v>16410</v>
      </c>
      <c r="B15696" t="s">
        <v>13220</v>
      </c>
      <c r="C15696" t="s">
        <v>20966</v>
      </c>
      <c r="D15696">
        <v>38.44</v>
      </c>
      <c r="E15696" t="s">
        <v>21983</v>
      </c>
    </row>
    <row r="15697" spans="1:5" x14ac:dyDescent="0.25">
      <c r="A15697" t="s">
        <v>16410</v>
      </c>
      <c r="B15697" t="s">
        <v>13215</v>
      </c>
      <c r="C15697" t="s">
        <v>20967</v>
      </c>
      <c r="D15697">
        <v>162.81</v>
      </c>
      <c r="E15697" t="s">
        <v>21983</v>
      </c>
    </row>
    <row r="15698" spans="1:5" x14ac:dyDescent="0.25">
      <c r="A15698" t="s">
        <v>16410</v>
      </c>
      <c r="B15698" t="s">
        <v>13217</v>
      </c>
      <c r="C15698" t="s">
        <v>20968</v>
      </c>
      <c r="D15698">
        <v>29.38</v>
      </c>
      <c r="E15698" t="s">
        <v>21983</v>
      </c>
    </row>
    <row r="15699" spans="1:5" x14ac:dyDescent="0.25">
      <c r="A15699" t="s">
        <v>16410</v>
      </c>
      <c r="B15699" t="s">
        <v>13223</v>
      </c>
      <c r="C15699" t="s">
        <v>20969</v>
      </c>
      <c r="D15699">
        <v>47.01</v>
      </c>
      <c r="E15699" t="s">
        <v>21983</v>
      </c>
    </row>
    <row r="15700" spans="1:5" x14ac:dyDescent="0.25">
      <c r="A15700" t="s">
        <v>16410</v>
      </c>
      <c r="B15700" t="s">
        <v>13226</v>
      </c>
      <c r="C15700" t="s">
        <v>20970</v>
      </c>
      <c r="D15700">
        <v>13.73</v>
      </c>
      <c r="E15700" t="s">
        <v>21983</v>
      </c>
    </row>
    <row r="15701" spans="1:5" x14ac:dyDescent="0.25">
      <c r="A15701" t="s">
        <v>16410</v>
      </c>
      <c r="B15701" t="s">
        <v>13229</v>
      </c>
      <c r="C15701" t="s">
        <v>20971</v>
      </c>
      <c r="D15701">
        <v>1796.02</v>
      </c>
      <c r="E15701" t="s">
        <v>21983</v>
      </c>
    </row>
    <row r="15702" spans="1:5" x14ac:dyDescent="0.25">
      <c r="A15702" t="s">
        <v>16410</v>
      </c>
      <c r="B15702" t="s">
        <v>13232</v>
      </c>
      <c r="C15702" t="s">
        <v>20972</v>
      </c>
      <c r="D15702">
        <v>50.46</v>
      </c>
      <c r="E15702" t="s">
        <v>21983</v>
      </c>
    </row>
    <row r="15703" spans="1:5" x14ac:dyDescent="0.25">
      <c r="A15703" t="s">
        <v>16410</v>
      </c>
      <c r="B15703" t="s">
        <v>13235</v>
      </c>
      <c r="C15703" t="s">
        <v>20973</v>
      </c>
      <c r="D15703">
        <v>9.18</v>
      </c>
      <c r="E15703" t="s">
        <v>21983</v>
      </c>
    </row>
    <row r="15704" spans="1:5" x14ac:dyDescent="0.25">
      <c r="A15704" t="s">
        <v>16410</v>
      </c>
      <c r="B15704" t="s">
        <v>13238</v>
      </c>
      <c r="C15704" t="s">
        <v>20974</v>
      </c>
      <c r="D15704">
        <v>69.599999999999994</v>
      </c>
      <c r="E15704" t="s">
        <v>21983</v>
      </c>
    </row>
    <row r="15705" spans="1:5" x14ac:dyDescent="0.25">
      <c r="A15705" t="s">
        <v>16410</v>
      </c>
      <c r="B15705" t="s">
        <v>13240</v>
      </c>
      <c r="C15705" t="s">
        <v>20975</v>
      </c>
      <c r="D15705">
        <v>126.53</v>
      </c>
      <c r="E15705" t="s">
        <v>21983</v>
      </c>
    </row>
    <row r="15706" spans="1:5" x14ac:dyDescent="0.25">
      <c r="A15706" t="s">
        <v>16410</v>
      </c>
      <c r="B15706" t="s">
        <v>13243</v>
      </c>
      <c r="C15706" t="s">
        <v>20976</v>
      </c>
      <c r="D15706">
        <v>15.16</v>
      </c>
      <c r="E15706" t="s">
        <v>21983</v>
      </c>
    </row>
    <row r="15707" spans="1:5" x14ac:dyDescent="0.25">
      <c r="A15707" t="s">
        <v>16410</v>
      </c>
      <c r="B15707" t="s">
        <v>13246</v>
      </c>
      <c r="C15707" t="s">
        <v>20977</v>
      </c>
      <c r="D15707">
        <v>24.48</v>
      </c>
      <c r="E15707" t="s">
        <v>21983</v>
      </c>
    </row>
    <row r="15708" spans="1:5" x14ac:dyDescent="0.25">
      <c r="A15708" t="s">
        <v>16410</v>
      </c>
      <c r="B15708" t="s">
        <v>13249</v>
      </c>
      <c r="C15708" t="s">
        <v>20978</v>
      </c>
      <c r="D15708">
        <v>189.28</v>
      </c>
      <c r="E15708" t="s">
        <v>21983</v>
      </c>
    </row>
    <row r="15709" spans="1:5" x14ac:dyDescent="0.25">
      <c r="A15709" t="s">
        <v>16410</v>
      </c>
      <c r="B15709" t="s">
        <v>13251</v>
      </c>
      <c r="C15709" t="s">
        <v>20979</v>
      </c>
      <c r="D15709">
        <v>41.5</v>
      </c>
      <c r="E15709" t="s">
        <v>21983</v>
      </c>
    </row>
    <row r="15710" spans="1:5" x14ac:dyDescent="0.25">
      <c r="A15710" t="s">
        <v>16410</v>
      </c>
      <c r="B15710" t="s">
        <v>13254</v>
      </c>
      <c r="C15710" t="s">
        <v>20980</v>
      </c>
      <c r="D15710">
        <v>49.88</v>
      </c>
      <c r="E15710" t="s">
        <v>21983</v>
      </c>
    </row>
    <row r="15711" spans="1:5" x14ac:dyDescent="0.25">
      <c r="A15711" t="s">
        <v>16410</v>
      </c>
      <c r="B15711" t="s">
        <v>13257</v>
      </c>
      <c r="C15711" t="s">
        <v>20981</v>
      </c>
      <c r="D15711">
        <v>121.41</v>
      </c>
      <c r="E15711" t="s">
        <v>21983</v>
      </c>
    </row>
    <row r="15712" spans="1:5" x14ac:dyDescent="0.25">
      <c r="A15712" t="s">
        <v>16410</v>
      </c>
      <c r="B15712" t="s">
        <v>13260</v>
      </c>
      <c r="C15712" t="s">
        <v>20982</v>
      </c>
      <c r="D15712">
        <v>60.14</v>
      </c>
      <c r="E15712" t="s">
        <v>21983</v>
      </c>
    </row>
    <row r="15713" spans="1:5" x14ac:dyDescent="0.25">
      <c r="A15713" t="s">
        <v>16410</v>
      </c>
      <c r="B15713" t="s">
        <v>13263</v>
      </c>
      <c r="C15713" t="s">
        <v>20983</v>
      </c>
      <c r="D15713">
        <v>36.47</v>
      </c>
      <c r="E15713" t="s">
        <v>21983</v>
      </c>
    </row>
    <row r="15714" spans="1:5" x14ac:dyDescent="0.25">
      <c r="A15714" t="s">
        <v>16410</v>
      </c>
      <c r="B15714" t="s">
        <v>13266</v>
      </c>
      <c r="C15714" t="s">
        <v>20984</v>
      </c>
      <c r="D15714">
        <v>52.34</v>
      </c>
      <c r="E15714" t="s">
        <v>21983</v>
      </c>
    </row>
    <row r="15715" spans="1:5" x14ac:dyDescent="0.25">
      <c r="A15715" t="s">
        <v>16410</v>
      </c>
      <c r="B15715" t="s">
        <v>13269</v>
      </c>
      <c r="C15715" t="s">
        <v>20985</v>
      </c>
      <c r="D15715">
        <v>209.06</v>
      </c>
      <c r="E15715" t="s">
        <v>21983</v>
      </c>
    </row>
    <row r="15716" spans="1:5" x14ac:dyDescent="0.25">
      <c r="A15716" t="s">
        <v>16410</v>
      </c>
      <c r="B15716" t="s">
        <v>13272</v>
      </c>
      <c r="C15716" t="s">
        <v>20986</v>
      </c>
      <c r="D15716">
        <v>25.03</v>
      </c>
      <c r="E15716" t="s">
        <v>21983</v>
      </c>
    </row>
    <row r="15717" spans="1:5" x14ac:dyDescent="0.25">
      <c r="A15717" t="s">
        <v>16410</v>
      </c>
      <c r="B15717" t="s">
        <v>13275</v>
      </c>
      <c r="C15717" t="s">
        <v>20987</v>
      </c>
      <c r="D15717">
        <v>26.39</v>
      </c>
      <c r="E15717" t="s">
        <v>21983</v>
      </c>
    </row>
    <row r="15718" spans="1:5" x14ac:dyDescent="0.25">
      <c r="A15718" t="s">
        <v>16410</v>
      </c>
      <c r="B15718" t="s">
        <v>13278</v>
      </c>
      <c r="C15718" t="s">
        <v>20988</v>
      </c>
      <c r="D15718">
        <v>20.88</v>
      </c>
      <c r="E15718" t="s">
        <v>21983</v>
      </c>
    </row>
    <row r="15719" spans="1:5" x14ac:dyDescent="0.25">
      <c r="A15719" t="s">
        <v>16410</v>
      </c>
      <c r="B15719" t="s">
        <v>13280</v>
      </c>
      <c r="C15719" t="s">
        <v>20989</v>
      </c>
      <c r="D15719">
        <v>40.89</v>
      </c>
      <c r="E15719" t="s">
        <v>21983</v>
      </c>
    </row>
    <row r="15720" spans="1:5" x14ac:dyDescent="0.25">
      <c r="A15720" t="s">
        <v>16410</v>
      </c>
      <c r="B15720" t="s">
        <v>13283</v>
      </c>
      <c r="C15720" t="s">
        <v>20990</v>
      </c>
      <c r="D15720">
        <v>184.81</v>
      </c>
      <c r="E15720" t="s">
        <v>21983</v>
      </c>
    </row>
    <row r="15721" spans="1:5" x14ac:dyDescent="0.25">
      <c r="A15721" t="s">
        <v>16410</v>
      </c>
      <c r="B15721" t="s">
        <v>13286</v>
      </c>
      <c r="C15721" t="s">
        <v>20991</v>
      </c>
      <c r="D15721">
        <v>16.399999999999999</v>
      </c>
      <c r="E15721" t="s">
        <v>21983</v>
      </c>
    </row>
    <row r="15722" spans="1:5" x14ac:dyDescent="0.25">
      <c r="A15722" t="s">
        <v>16410</v>
      </c>
      <c r="B15722" t="s">
        <v>13289</v>
      </c>
      <c r="C15722" t="s">
        <v>20992</v>
      </c>
      <c r="D15722">
        <v>359.27</v>
      </c>
      <c r="E15722" t="s">
        <v>21983</v>
      </c>
    </row>
    <row r="15723" spans="1:5" x14ac:dyDescent="0.25">
      <c r="A15723" t="s">
        <v>16410</v>
      </c>
      <c r="B15723" t="s">
        <v>13292</v>
      </c>
      <c r="C15723" t="s">
        <v>20993</v>
      </c>
      <c r="D15723">
        <v>12.31</v>
      </c>
      <c r="E15723" t="s">
        <v>21983</v>
      </c>
    </row>
    <row r="15724" spans="1:5" x14ac:dyDescent="0.25">
      <c r="A15724" t="s">
        <v>16410</v>
      </c>
      <c r="B15724" t="s">
        <v>13295</v>
      </c>
      <c r="C15724" t="s">
        <v>20994</v>
      </c>
      <c r="D15724">
        <v>45.24</v>
      </c>
      <c r="E15724" t="s">
        <v>21983</v>
      </c>
    </row>
    <row r="15725" spans="1:5" x14ac:dyDescent="0.25">
      <c r="A15725" t="s">
        <v>16410</v>
      </c>
      <c r="B15725" t="s">
        <v>13298</v>
      </c>
      <c r="C15725" t="s">
        <v>20995</v>
      </c>
      <c r="D15725">
        <v>24.15</v>
      </c>
      <c r="E15725" t="s">
        <v>21983</v>
      </c>
    </row>
    <row r="15726" spans="1:5" x14ac:dyDescent="0.25">
      <c r="A15726" t="s">
        <v>16410</v>
      </c>
      <c r="B15726" t="s">
        <v>13301</v>
      </c>
      <c r="C15726" t="s">
        <v>20996</v>
      </c>
      <c r="D15726">
        <v>46.06</v>
      </c>
      <c r="E15726" t="s">
        <v>21983</v>
      </c>
    </row>
    <row r="15727" spans="1:5" x14ac:dyDescent="0.25">
      <c r="A15727" t="s">
        <v>16410</v>
      </c>
      <c r="B15727" t="s">
        <v>13304</v>
      </c>
      <c r="C15727" t="s">
        <v>20997</v>
      </c>
      <c r="D15727">
        <v>47.26</v>
      </c>
      <c r="E15727" t="s">
        <v>21983</v>
      </c>
    </row>
    <row r="15728" spans="1:5" x14ac:dyDescent="0.25">
      <c r="A15728" t="s">
        <v>16410</v>
      </c>
      <c r="B15728" t="s">
        <v>13307</v>
      </c>
      <c r="C15728" t="s">
        <v>20998</v>
      </c>
      <c r="D15728">
        <v>66.34</v>
      </c>
      <c r="E15728" t="s">
        <v>21983</v>
      </c>
    </row>
    <row r="15729" spans="1:5" x14ac:dyDescent="0.25">
      <c r="A15729" t="s">
        <v>16410</v>
      </c>
      <c r="B15729" t="s">
        <v>13310</v>
      </c>
      <c r="C15729" t="s">
        <v>20999</v>
      </c>
      <c r="D15729">
        <v>365.15</v>
      </c>
      <c r="E15729" t="s">
        <v>21983</v>
      </c>
    </row>
    <row r="15730" spans="1:5" x14ac:dyDescent="0.25">
      <c r="A15730" t="s">
        <v>16410</v>
      </c>
      <c r="B15730" t="s">
        <v>13312</v>
      </c>
      <c r="C15730" t="s">
        <v>21000</v>
      </c>
      <c r="D15730">
        <v>36.979999999999997</v>
      </c>
      <c r="E15730" t="s">
        <v>21983</v>
      </c>
    </row>
    <row r="15731" spans="1:5" x14ac:dyDescent="0.25">
      <c r="A15731" t="s">
        <v>16410</v>
      </c>
      <c r="B15731" t="s">
        <v>13315</v>
      </c>
      <c r="C15731" t="s">
        <v>21001</v>
      </c>
      <c r="D15731">
        <v>55.48</v>
      </c>
      <c r="E15731" t="s">
        <v>21983</v>
      </c>
    </row>
    <row r="15732" spans="1:5" x14ac:dyDescent="0.25">
      <c r="A15732" t="s">
        <v>16410</v>
      </c>
      <c r="B15732" t="s">
        <v>13317</v>
      </c>
      <c r="C15732" t="s">
        <v>21002</v>
      </c>
      <c r="D15732">
        <v>29.87</v>
      </c>
      <c r="E15732" t="s">
        <v>21983</v>
      </c>
    </row>
    <row r="15733" spans="1:5" x14ac:dyDescent="0.25">
      <c r="A15733" t="s">
        <v>16410</v>
      </c>
      <c r="B15733" t="s">
        <v>13320</v>
      </c>
      <c r="C15733" t="s">
        <v>21003</v>
      </c>
      <c r="D15733">
        <v>10.61</v>
      </c>
      <c r="E15733" t="s">
        <v>21983</v>
      </c>
    </row>
    <row r="15734" spans="1:5" x14ac:dyDescent="0.25">
      <c r="A15734" t="s">
        <v>16410</v>
      </c>
      <c r="B15734" t="s">
        <v>13323</v>
      </c>
      <c r="C15734" t="s">
        <v>21004</v>
      </c>
      <c r="D15734">
        <v>7.58</v>
      </c>
      <c r="E15734" t="s">
        <v>21983</v>
      </c>
    </row>
    <row r="15735" spans="1:5" x14ac:dyDescent="0.25">
      <c r="A15735" t="s">
        <v>16410</v>
      </c>
      <c r="B15735" t="s">
        <v>13326</v>
      </c>
      <c r="C15735" t="s">
        <v>21005</v>
      </c>
      <c r="D15735">
        <v>82.05</v>
      </c>
      <c r="E15735" t="s">
        <v>21983</v>
      </c>
    </row>
    <row r="15736" spans="1:5" x14ac:dyDescent="0.25">
      <c r="A15736" t="s">
        <v>16410</v>
      </c>
      <c r="B15736" t="s">
        <v>13329</v>
      </c>
      <c r="C15736" t="s">
        <v>21006</v>
      </c>
      <c r="D15736">
        <v>21.8</v>
      </c>
      <c r="E15736" t="s">
        <v>21983</v>
      </c>
    </row>
    <row r="15737" spans="1:5" x14ac:dyDescent="0.25">
      <c r="A15737" t="s">
        <v>16410</v>
      </c>
      <c r="B15737" t="s">
        <v>13332</v>
      </c>
      <c r="C15737" t="s">
        <v>21007</v>
      </c>
      <c r="D15737">
        <v>7.49</v>
      </c>
      <c r="E15737" t="s">
        <v>21983</v>
      </c>
    </row>
    <row r="15738" spans="1:5" x14ac:dyDescent="0.25">
      <c r="A15738" t="s">
        <v>16410</v>
      </c>
      <c r="B15738" t="s">
        <v>13334</v>
      </c>
      <c r="C15738" t="s">
        <v>21008</v>
      </c>
      <c r="D15738">
        <v>15.26</v>
      </c>
      <c r="E15738" t="s">
        <v>21983</v>
      </c>
    </row>
    <row r="15739" spans="1:5" x14ac:dyDescent="0.25">
      <c r="A15739" t="s">
        <v>16410</v>
      </c>
      <c r="B15739" t="s">
        <v>13336</v>
      </c>
      <c r="C15739" t="s">
        <v>21009</v>
      </c>
      <c r="D15739">
        <v>17.84</v>
      </c>
      <c r="E15739" t="s">
        <v>21983</v>
      </c>
    </row>
    <row r="15740" spans="1:5" x14ac:dyDescent="0.25">
      <c r="A15740" t="s">
        <v>16410</v>
      </c>
      <c r="B15740" t="s">
        <v>13339</v>
      </c>
      <c r="C15740" t="s">
        <v>21010</v>
      </c>
      <c r="D15740">
        <v>144.38999999999999</v>
      </c>
      <c r="E15740" t="s">
        <v>21983</v>
      </c>
    </row>
    <row r="15741" spans="1:5" x14ac:dyDescent="0.25">
      <c r="A15741" t="s">
        <v>16410</v>
      </c>
      <c r="B15741" t="s">
        <v>13341</v>
      </c>
      <c r="C15741" t="s">
        <v>21011</v>
      </c>
      <c r="D15741">
        <v>14.5</v>
      </c>
      <c r="E15741" t="s">
        <v>21983</v>
      </c>
    </row>
    <row r="15742" spans="1:5" x14ac:dyDescent="0.25">
      <c r="A15742" t="s">
        <v>16410</v>
      </c>
      <c r="B15742" t="s">
        <v>13344</v>
      </c>
      <c r="C15742" t="s">
        <v>21012</v>
      </c>
      <c r="D15742">
        <v>27.67</v>
      </c>
      <c r="E15742" t="s">
        <v>21983</v>
      </c>
    </row>
    <row r="15743" spans="1:5" x14ac:dyDescent="0.25">
      <c r="A15743" t="s">
        <v>16410</v>
      </c>
      <c r="B15743" t="s">
        <v>13347</v>
      </c>
      <c r="C15743" t="s">
        <v>21013</v>
      </c>
      <c r="D15743">
        <v>136.72999999999999</v>
      </c>
      <c r="E15743" t="s">
        <v>21983</v>
      </c>
    </row>
    <row r="15744" spans="1:5" x14ac:dyDescent="0.25">
      <c r="A15744" t="s">
        <v>16410</v>
      </c>
      <c r="B15744" t="s">
        <v>13349</v>
      </c>
      <c r="C15744" t="s">
        <v>21014</v>
      </c>
      <c r="D15744">
        <v>16.75</v>
      </c>
      <c r="E15744" t="s">
        <v>21983</v>
      </c>
    </row>
    <row r="15745" spans="1:5" x14ac:dyDescent="0.25">
      <c r="A15745" t="s">
        <v>16410</v>
      </c>
      <c r="B15745" t="s">
        <v>13352</v>
      </c>
      <c r="C15745" t="s">
        <v>21015</v>
      </c>
      <c r="D15745">
        <v>108.7</v>
      </c>
      <c r="E15745" t="s">
        <v>21983</v>
      </c>
    </row>
    <row r="15746" spans="1:5" x14ac:dyDescent="0.25">
      <c r="A15746" t="s">
        <v>16410</v>
      </c>
      <c r="B15746" t="s">
        <v>13355</v>
      </c>
      <c r="C15746" t="s">
        <v>21016</v>
      </c>
      <c r="D15746">
        <v>20.66</v>
      </c>
      <c r="E15746" t="s">
        <v>21983</v>
      </c>
    </row>
    <row r="15747" spans="1:5" x14ac:dyDescent="0.25">
      <c r="A15747" t="s">
        <v>16410</v>
      </c>
      <c r="B15747" t="s">
        <v>12727</v>
      </c>
      <c r="C15747" t="s">
        <v>21017</v>
      </c>
      <c r="D15747">
        <v>251.99</v>
      </c>
      <c r="E15747" t="s">
        <v>21983</v>
      </c>
    </row>
    <row r="15748" spans="1:5" x14ac:dyDescent="0.25">
      <c r="A15748" t="s">
        <v>16410</v>
      </c>
      <c r="B15748" t="s">
        <v>13364</v>
      </c>
      <c r="C15748" t="s">
        <v>21018</v>
      </c>
      <c r="D15748">
        <v>2.69</v>
      </c>
      <c r="E15748" t="s">
        <v>21983</v>
      </c>
    </row>
    <row r="15749" spans="1:5" x14ac:dyDescent="0.25">
      <c r="A15749" t="s">
        <v>16410</v>
      </c>
      <c r="B15749" t="s">
        <v>13371</v>
      </c>
      <c r="C15749" t="s">
        <v>21019</v>
      </c>
      <c r="D15749">
        <v>13.42</v>
      </c>
      <c r="E15749" t="s">
        <v>21983</v>
      </c>
    </row>
    <row r="15750" spans="1:5" x14ac:dyDescent="0.25">
      <c r="A15750" t="s">
        <v>16410</v>
      </c>
      <c r="B15750" t="s">
        <v>13375</v>
      </c>
      <c r="C15750" t="s">
        <v>21020</v>
      </c>
      <c r="D15750">
        <v>30</v>
      </c>
      <c r="E15750" t="s">
        <v>21983</v>
      </c>
    </row>
    <row r="15751" spans="1:5" x14ac:dyDescent="0.25">
      <c r="A15751" t="s">
        <v>16410</v>
      </c>
      <c r="B15751" t="s">
        <v>13380</v>
      </c>
      <c r="C15751" t="s">
        <v>21021</v>
      </c>
      <c r="D15751">
        <v>20.83</v>
      </c>
      <c r="E15751" t="s">
        <v>21983</v>
      </c>
    </row>
    <row r="15752" spans="1:5" x14ac:dyDescent="0.25">
      <c r="A15752" t="s">
        <v>16410</v>
      </c>
      <c r="B15752" t="s">
        <v>13384</v>
      </c>
      <c r="C15752" t="s">
        <v>21022</v>
      </c>
      <c r="D15752">
        <v>19.350000000000001</v>
      </c>
      <c r="E15752" t="s">
        <v>21983</v>
      </c>
    </row>
    <row r="15753" spans="1:5" x14ac:dyDescent="0.25">
      <c r="A15753" t="s">
        <v>16410</v>
      </c>
      <c r="B15753" t="s">
        <v>13389</v>
      </c>
      <c r="C15753" t="s">
        <v>21023</v>
      </c>
      <c r="D15753">
        <v>9.2799999999999994</v>
      </c>
      <c r="E15753" t="s">
        <v>21983</v>
      </c>
    </row>
    <row r="15754" spans="1:5" x14ac:dyDescent="0.25">
      <c r="A15754" t="s">
        <v>16410</v>
      </c>
      <c r="B15754" t="s">
        <v>13394</v>
      </c>
      <c r="C15754" t="s">
        <v>21024</v>
      </c>
      <c r="D15754">
        <v>21.13</v>
      </c>
      <c r="E15754" t="s">
        <v>21983</v>
      </c>
    </row>
    <row r="15755" spans="1:5" x14ac:dyDescent="0.25">
      <c r="A15755" t="s">
        <v>16410</v>
      </c>
      <c r="B15755" t="s">
        <v>13399</v>
      </c>
      <c r="C15755" t="s">
        <v>21025</v>
      </c>
      <c r="D15755">
        <v>7.43</v>
      </c>
      <c r="E15755" t="s">
        <v>21983</v>
      </c>
    </row>
    <row r="15756" spans="1:5" x14ac:dyDescent="0.25">
      <c r="A15756" t="s">
        <v>16410</v>
      </c>
      <c r="B15756" t="s">
        <v>13403</v>
      </c>
      <c r="C15756" t="s">
        <v>21026</v>
      </c>
      <c r="D15756">
        <v>21.83</v>
      </c>
      <c r="E15756" t="s">
        <v>21983</v>
      </c>
    </row>
    <row r="15757" spans="1:5" x14ac:dyDescent="0.25">
      <c r="A15757" t="s">
        <v>16410</v>
      </c>
      <c r="B15757" t="s">
        <v>13407</v>
      </c>
      <c r="C15757" t="s">
        <v>21027</v>
      </c>
      <c r="D15757">
        <v>15.61</v>
      </c>
      <c r="E15757" t="s">
        <v>21983</v>
      </c>
    </row>
    <row r="15758" spans="1:5" x14ac:dyDescent="0.25">
      <c r="A15758" t="s">
        <v>16410</v>
      </c>
      <c r="B15758" t="s">
        <v>13412</v>
      </c>
      <c r="C15758" t="s">
        <v>21028</v>
      </c>
      <c r="D15758">
        <v>39.299999999999997</v>
      </c>
      <c r="E15758" t="s">
        <v>21983</v>
      </c>
    </row>
    <row r="15759" spans="1:5" x14ac:dyDescent="0.25">
      <c r="A15759" t="s">
        <v>16410</v>
      </c>
      <c r="B15759" t="s">
        <v>13417</v>
      </c>
      <c r="C15759" t="s">
        <v>21029</v>
      </c>
      <c r="D15759">
        <v>2612.48</v>
      </c>
      <c r="E15759" t="s">
        <v>21983</v>
      </c>
    </row>
    <row r="15760" spans="1:5" x14ac:dyDescent="0.25">
      <c r="A15760" t="s">
        <v>16410</v>
      </c>
      <c r="B15760" t="s">
        <v>13421</v>
      </c>
      <c r="C15760" t="s">
        <v>21030</v>
      </c>
      <c r="D15760">
        <v>10.49</v>
      </c>
      <c r="E15760" t="s">
        <v>21983</v>
      </c>
    </row>
    <row r="15761" spans="1:5" x14ac:dyDescent="0.25">
      <c r="A15761" t="s">
        <v>16410</v>
      </c>
      <c r="B15761" t="s">
        <v>13426</v>
      </c>
      <c r="C15761" t="s">
        <v>21031</v>
      </c>
      <c r="D15761">
        <v>81.64</v>
      </c>
      <c r="E15761" t="s">
        <v>21983</v>
      </c>
    </row>
    <row r="15762" spans="1:5" x14ac:dyDescent="0.25">
      <c r="A15762" t="s">
        <v>16410</v>
      </c>
      <c r="B15762" t="s">
        <v>13431</v>
      </c>
      <c r="C15762" t="s">
        <v>21032</v>
      </c>
      <c r="D15762">
        <v>3.43</v>
      </c>
      <c r="E15762" t="s">
        <v>21983</v>
      </c>
    </row>
    <row r="15763" spans="1:5" x14ac:dyDescent="0.25">
      <c r="A15763" t="s">
        <v>16410</v>
      </c>
      <c r="B15763" t="s">
        <v>13437</v>
      </c>
      <c r="C15763" t="s">
        <v>21033</v>
      </c>
      <c r="D15763">
        <v>24.61</v>
      </c>
      <c r="E15763" t="s">
        <v>21983</v>
      </c>
    </row>
    <row r="15764" spans="1:5" x14ac:dyDescent="0.25">
      <c r="A15764" t="s">
        <v>16410</v>
      </c>
      <c r="B15764" t="s">
        <v>13439</v>
      </c>
      <c r="C15764" t="s">
        <v>21034</v>
      </c>
      <c r="D15764">
        <v>37.54</v>
      </c>
      <c r="E15764" t="s">
        <v>21983</v>
      </c>
    </row>
    <row r="15765" spans="1:5" x14ac:dyDescent="0.25">
      <c r="A15765" t="s">
        <v>16410</v>
      </c>
      <c r="B15765" t="s">
        <v>13442</v>
      </c>
      <c r="C15765" t="s">
        <v>21035</v>
      </c>
      <c r="D15765">
        <v>7.94</v>
      </c>
      <c r="E15765" t="s">
        <v>21983</v>
      </c>
    </row>
    <row r="15766" spans="1:5" x14ac:dyDescent="0.25">
      <c r="A15766" t="s">
        <v>16410</v>
      </c>
      <c r="B15766" t="s">
        <v>13447</v>
      </c>
      <c r="C15766" t="s">
        <v>21036</v>
      </c>
      <c r="D15766">
        <v>240.88</v>
      </c>
      <c r="E15766" t="s">
        <v>21983</v>
      </c>
    </row>
    <row r="15767" spans="1:5" x14ac:dyDescent="0.25">
      <c r="A15767" t="s">
        <v>16410</v>
      </c>
      <c r="B15767" t="s">
        <v>13451</v>
      </c>
      <c r="C15767" t="s">
        <v>21037</v>
      </c>
      <c r="D15767">
        <v>18.940000000000001</v>
      </c>
      <c r="E15767" t="s">
        <v>21983</v>
      </c>
    </row>
    <row r="15768" spans="1:5" x14ac:dyDescent="0.25">
      <c r="A15768" t="s">
        <v>16410</v>
      </c>
      <c r="B15768" t="s">
        <v>13454</v>
      </c>
      <c r="C15768" t="s">
        <v>21038</v>
      </c>
      <c r="D15768">
        <v>139.78</v>
      </c>
      <c r="E15768" t="s">
        <v>21983</v>
      </c>
    </row>
    <row r="15769" spans="1:5" x14ac:dyDescent="0.25">
      <c r="A15769" t="s">
        <v>16410</v>
      </c>
      <c r="B15769" t="s">
        <v>13463</v>
      </c>
      <c r="C15769" t="s">
        <v>21039</v>
      </c>
      <c r="D15769">
        <v>92.79</v>
      </c>
      <c r="E15769" t="s">
        <v>21983</v>
      </c>
    </row>
    <row r="15770" spans="1:5" x14ac:dyDescent="0.25">
      <c r="A15770" t="s">
        <v>16410</v>
      </c>
      <c r="B15770" t="s">
        <v>13458</v>
      </c>
      <c r="C15770" t="s">
        <v>21040</v>
      </c>
      <c r="D15770">
        <v>20.84</v>
      </c>
      <c r="E15770" t="s">
        <v>21983</v>
      </c>
    </row>
    <row r="15771" spans="1:5" x14ac:dyDescent="0.25">
      <c r="A15771" t="s">
        <v>16410</v>
      </c>
      <c r="B15771" t="s">
        <v>13468</v>
      </c>
      <c r="C15771" t="s">
        <v>21041</v>
      </c>
      <c r="D15771">
        <v>34.29</v>
      </c>
      <c r="E15771" t="s">
        <v>21983</v>
      </c>
    </row>
    <row r="15772" spans="1:5" x14ac:dyDescent="0.25">
      <c r="A15772" t="s">
        <v>16410</v>
      </c>
      <c r="B15772" t="s">
        <v>13466</v>
      </c>
      <c r="C15772" t="s">
        <v>21042</v>
      </c>
      <c r="D15772">
        <v>38.26</v>
      </c>
      <c r="E15772" t="s">
        <v>21983</v>
      </c>
    </row>
    <row r="15773" spans="1:5" x14ac:dyDescent="0.25">
      <c r="A15773" t="s">
        <v>16410</v>
      </c>
      <c r="B15773" t="s">
        <v>13470</v>
      </c>
      <c r="C15773" t="s">
        <v>21043</v>
      </c>
      <c r="D15773">
        <v>7</v>
      </c>
      <c r="E15773" t="s">
        <v>21983</v>
      </c>
    </row>
    <row r="15774" spans="1:5" x14ac:dyDescent="0.25">
      <c r="A15774" t="s">
        <v>16410</v>
      </c>
      <c r="B15774" t="s">
        <v>13473</v>
      </c>
      <c r="C15774" t="s">
        <v>21044</v>
      </c>
      <c r="D15774">
        <v>38.33</v>
      </c>
      <c r="E15774" t="s">
        <v>21983</v>
      </c>
    </row>
    <row r="15775" spans="1:5" x14ac:dyDescent="0.25">
      <c r="A15775" t="s">
        <v>16410</v>
      </c>
      <c r="B15775" t="s">
        <v>13475</v>
      </c>
      <c r="C15775" t="s">
        <v>21045</v>
      </c>
      <c r="D15775">
        <v>20.53</v>
      </c>
      <c r="E15775" t="s">
        <v>21983</v>
      </c>
    </row>
    <row r="15776" spans="1:5" x14ac:dyDescent="0.25">
      <c r="A15776" t="s">
        <v>16410</v>
      </c>
      <c r="B15776" t="s">
        <v>13478</v>
      </c>
      <c r="C15776" t="s">
        <v>21046</v>
      </c>
      <c r="D15776">
        <v>21.67</v>
      </c>
      <c r="E15776" t="s">
        <v>21983</v>
      </c>
    </row>
    <row r="15777" spans="1:5" x14ac:dyDescent="0.25">
      <c r="A15777" t="s">
        <v>16410</v>
      </c>
      <c r="B15777" t="s">
        <v>13480</v>
      </c>
      <c r="C15777" t="s">
        <v>21047</v>
      </c>
      <c r="D15777">
        <v>28.83</v>
      </c>
      <c r="E15777" t="s">
        <v>21983</v>
      </c>
    </row>
    <row r="15778" spans="1:5" x14ac:dyDescent="0.25">
      <c r="A15778" t="s">
        <v>16410</v>
      </c>
      <c r="B15778" t="s">
        <v>13484</v>
      </c>
      <c r="C15778" t="s">
        <v>21048</v>
      </c>
      <c r="D15778">
        <v>146.06</v>
      </c>
      <c r="E15778" t="s">
        <v>21983</v>
      </c>
    </row>
    <row r="15779" spans="1:5" x14ac:dyDescent="0.25">
      <c r="A15779" t="s">
        <v>16410</v>
      </c>
      <c r="B15779" t="s">
        <v>13488</v>
      </c>
      <c r="C15779" t="s">
        <v>21049</v>
      </c>
      <c r="D15779">
        <v>51.79</v>
      </c>
      <c r="E15779" t="s">
        <v>21983</v>
      </c>
    </row>
    <row r="15780" spans="1:5" x14ac:dyDescent="0.25">
      <c r="A15780" t="s">
        <v>16410</v>
      </c>
      <c r="B15780" t="s">
        <v>13490</v>
      </c>
      <c r="C15780" t="s">
        <v>21050</v>
      </c>
      <c r="D15780">
        <v>27.42</v>
      </c>
      <c r="E15780" t="s">
        <v>21983</v>
      </c>
    </row>
    <row r="15781" spans="1:5" x14ac:dyDescent="0.25">
      <c r="A15781" t="s">
        <v>16410</v>
      </c>
      <c r="B15781" t="s">
        <v>13493</v>
      </c>
      <c r="C15781" t="s">
        <v>21051</v>
      </c>
      <c r="D15781">
        <v>13.5</v>
      </c>
      <c r="E15781" t="s">
        <v>21983</v>
      </c>
    </row>
    <row r="15782" spans="1:5" x14ac:dyDescent="0.25">
      <c r="A15782" t="s">
        <v>16410</v>
      </c>
      <c r="B15782" t="s">
        <v>13512</v>
      </c>
      <c r="C15782" t="s">
        <v>21052</v>
      </c>
      <c r="D15782">
        <v>9.3699999999999992</v>
      </c>
      <c r="E15782" t="s">
        <v>21983</v>
      </c>
    </row>
    <row r="15783" spans="1:5" x14ac:dyDescent="0.25">
      <c r="A15783" t="s">
        <v>16410</v>
      </c>
      <c r="B15783" t="s">
        <v>13497</v>
      </c>
      <c r="C15783" t="s">
        <v>21053</v>
      </c>
      <c r="D15783">
        <v>50.33</v>
      </c>
      <c r="E15783" t="s">
        <v>21983</v>
      </c>
    </row>
    <row r="15784" spans="1:5" x14ac:dyDescent="0.25">
      <c r="A15784" t="s">
        <v>16410</v>
      </c>
      <c r="B15784" t="s">
        <v>13500</v>
      </c>
      <c r="C15784" t="s">
        <v>21054</v>
      </c>
      <c r="D15784">
        <v>4.0199999999999996</v>
      </c>
      <c r="E15784" t="s">
        <v>21983</v>
      </c>
    </row>
    <row r="15785" spans="1:5" x14ac:dyDescent="0.25">
      <c r="A15785" t="s">
        <v>16410</v>
      </c>
      <c r="B15785" t="s">
        <v>13502</v>
      </c>
      <c r="C15785" t="s">
        <v>21055</v>
      </c>
      <c r="D15785">
        <v>16.760000000000002</v>
      </c>
      <c r="E15785" t="s">
        <v>21983</v>
      </c>
    </row>
    <row r="15786" spans="1:5" x14ac:dyDescent="0.25">
      <c r="A15786" t="s">
        <v>16410</v>
      </c>
      <c r="B15786" t="s">
        <v>13505</v>
      </c>
      <c r="C15786" t="s">
        <v>21056</v>
      </c>
      <c r="D15786">
        <v>11.54</v>
      </c>
      <c r="E15786" t="s">
        <v>21983</v>
      </c>
    </row>
    <row r="15787" spans="1:5" x14ac:dyDescent="0.25">
      <c r="A15787" t="s">
        <v>16410</v>
      </c>
      <c r="B15787" t="s">
        <v>13508</v>
      </c>
      <c r="C15787" t="s">
        <v>21057</v>
      </c>
      <c r="D15787">
        <v>41.33</v>
      </c>
      <c r="E15787" t="s">
        <v>21983</v>
      </c>
    </row>
    <row r="15788" spans="1:5" x14ac:dyDescent="0.25">
      <c r="A15788" t="s">
        <v>16410</v>
      </c>
      <c r="B15788" t="s">
        <v>13513</v>
      </c>
      <c r="C15788" t="s">
        <v>21058</v>
      </c>
      <c r="D15788">
        <v>14.35</v>
      </c>
      <c r="E15788" t="s">
        <v>21983</v>
      </c>
    </row>
    <row r="15789" spans="1:5" x14ac:dyDescent="0.25">
      <c r="A15789" t="s">
        <v>16410</v>
      </c>
      <c r="B15789" t="s">
        <v>13516</v>
      </c>
      <c r="C15789" t="s">
        <v>21059</v>
      </c>
      <c r="D15789">
        <v>15.73</v>
      </c>
      <c r="E15789" t="s">
        <v>21983</v>
      </c>
    </row>
    <row r="15790" spans="1:5" x14ac:dyDescent="0.25">
      <c r="A15790" t="s">
        <v>16410</v>
      </c>
      <c r="B15790" t="s">
        <v>13518</v>
      </c>
      <c r="C15790" t="s">
        <v>21060</v>
      </c>
      <c r="D15790">
        <v>452.28</v>
      </c>
      <c r="E15790" t="s">
        <v>21983</v>
      </c>
    </row>
    <row r="15791" spans="1:5" x14ac:dyDescent="0.25">
      <c r="A15791" t="s">
        <v>16410</v>
      </c>
      <c r="B15791" t="s">
        <v>13520</v>
      </c>
      <c r="C15791" t="s">
        <v>21061</v>
      </c>
      <c r="D15791">
        <v>9.86</v>
      </c>
      <c r="E15791" t="s">
        <v>21983</v>
      </c>
    </row>
    <row r="15792" spans="1:5" x14ac:dyDescent="0.25">
      <c r="A15792" t="s">
        <v>16410</v>
      </c>
      <c r="B15792" t="s">
        <v>13522</v>
      </c>
      <c r="C15792" t="s">
        <v>21062</v>
      </c>
      <c r="D15792">
        <v>63.59</v>
      </c>
      <c r="E15792" t="s">
        <v>21983</v>
      </c>
    </row>
    <row r="15793" spans="1:5" x14ac:dyDescent="0.25">
      <c r="A15793" t="s">
        <v>16410</v>
      </c>
      <c r="B15793" t="s">
        <v>13527</v>
      </c>
      <c r="C15793" t="s">
        <v>21063</v>
      </c>
      <c r="D15793">
        <v>3.18</v>
      </c>
      <c r="E15793" t="s">
        <v>21983</v>
      </c>
    </row>
    <row r="15794" spans="1:5" x14ac:dyDescent="0.25">
      <c r="A15794" t="s">
        <v>16410</v>
      </c>
      <c r="B15794" t="s">
        <v>13530</v>
      </c>
      <c r="C15794" t="s">
        <v>21064</v>
      </c>
      <c r="D15794">
        <v>4.5</v>
      </c>
      <c r="E15794" t="s">
        <v>21983</v>
      </c>
    </row>
    <row r="15795" spans="1:5" x14ac:dyDescent="0.25">
      <c r="A15795" t="s">
        <v>16410</v>
      </c>
      <c r="B15795" t="s">
        <v>13533</v>
      </c>
      <c r="C15795" t="s">
        <v>21065</v>
      </c>
      <c r="D15795">
        <v>29.44</v>
      </c>
      <c r="E15795" t="s">
        <v>21983</v>
      </c>
    </row>
    <row r="15796" spans="1:5" x14ac:dyDescent="0.25">
      <c r="A15796" t="s">
        <v>16410</v>
      </c>
      <c r="B15796" t="s">
        <v>13537</v>
      </c>
      <c r="C15796" t="s">
        <v>21066</v>
      </c>
      <c r="D15796">
        <v>4.2699999999999996</v>
      </c>
      <c r="E15796" t="s">
        <v>21983</v>
      </c>
    </row>
    <row r="15797" spans="1:5" x14ac:dyDescent="0.25">
      <c r="A15797" t="s">
        <v>16410</v>
      </c>
      <c r="B15797" t="s">
        <v>13539</v>
      </c>
      <c r="C15797" t="s">
        <v>21067</v>
      </c>
      <c r="D15797">
        <v>148.22999999999999</v>
      </c>
      <c r="E15797" t="s">
        <v>21983</v>
      </c>
    </row>
    <row r="15798" spans="1:5" x14ac:dyDescent="0.25">
      <c r="A15798" t="s">
        <v>16410</v>
      </c>
      <c r="B15798" t="s">
        <v>13542</v>
      </c>
      <c r="C15798" t="s">
        <v>21068</v>
      </c>
      <c r="D15798">
        <v>23.5</v>
      </c>
      <c r="E15798" t="s">
        <v>21983</v>
      </c>
    </row>
    <row r="15799" spans="1:5" x14ac:dyDescent="0.25">
      <c r="A15799" t="s">
        <v>16410</v>
      </c>
      <c r="B15799" t="s">
        <v>13544</v>
      </c>
      <c r="C15799" t="s">
        <v>21069</v>
      </c>
      <c r="D15799">
        <v>119.89</v>
      </c>
      <c r="E15799" t="s">
        <v>21983</v>
      </c>
    </row>
    <row r="15800" spans="1:5" x14ac:dyDescent="0.25">
      <c r="A15800" t="s">
        <v>16410</v>
      </c>
      <c r="B15800" t="s">
        <v>13547</v>
      </c>
      <c r="C15800" t="s">
        <v>21070</v>
      </c>
      <c r="D15800">
        <v>23.49</v>
      </c>
      <c r="E15800" t="s">
        <v>21983</v>
      </c>
    </row>
    <row r="15801" spans="1:5" x14ac:dyDescent="0.25">
      <c r="A15801" t="s">
        <v>16410</v>
      </c>
      <c r="B15801" t="s">
        <v>13551</v>
      </c>
      <c r="C15801" t="s">
        <v>21071</v>
      </c>
      <c r="D15801">
        <v>3.66</v>
      </c>
      <c r="E15801" t="s">
        <v>21983</v>
      </c>
    </row>
    <row r="15802" spans="1:5" x14ac:dyDescent="0.25">
      <c r="A15802" t="s">
        <v>16410</v>
      </c>
      <c r="B15802" t="s">
        <v>13554</v>
      </c>
      <c r="C15802" t="s">
        <v>21072</v>
      </c>
      <c r="D15802">
        <v>10.73</v>
      </c>
      <c r="E15802" t="s">
        <v>21983</v>
      </c>
    </row>
    <row r="15803" spans="1:5" x14ac:dyDescent="0.25">
      <c r="A15803" t="s">
        <v>16410</v>
      </c>
      <c r="B15803" t="s">
        <v>13556</v>
      </c>
      <c r="C15803" t="s">
        <v>21073</v>
      </c>
      <c r="D15803">
        <v>24.75</v>
      </c>
      <c r="E15803" t="s">
        <v>21983</v>
      </c>
    </row>
    <row r="15804" spans="1:5" x14ac:dyDescent="0.25">
      <c r="A15804" t="s">
        <v>16410</v>
      </c>
      <c r="B15804" t="s">
        <v>13561</v>
      </c>
      <c r="C15804" t="s">
        <v>21074</v>
      </c>
      <c r="D15804">
        <v>47.14</v>
      </c>
      <c r="E15804" t="s">
        <v>21983</v>
      </c>
    </row>
    <row r="15805" spans="1:5" x14ac:dyDescent="0.25">
      <c r="A15805" t="s">
        <v>16410</v>
      </c>
      <c r="B15805" t="s">
        <v>13565</v>
      </c>
      <c r="C15805" t="s">
        <v>21075</v>
      </c>
      <c r="D15805">
        <v>25.37</v>
      </c>
      <c r="E15805" t="s">
        <v>21983</v>
      </c>
    </row>
    <row r="15806" spans="1:5" x14ac:dyDescent="0.25">
      <c r="A15806" t="s">
        <v>16410</v>
      </c>
      <c r="B15806" t="s">
        <v>13569</v>
      </c>
      <c r="C15806" t="s">
        <v>21076</v>
      </c>
      <c r="D15806">
        <v>10.67</v>
      </c>
      <c r="E15806" t="s">
        <v>21983</v>
      </c>
    </row>
    <row r="15807" spans="1:5" x14ac:dyDescent="0.25">
      <c r="A15807" t="s">
        <v>16410</v>
      </c>
      <c r="B15807" t="s">
        <v>13571</v>
      </c>
      <c r="C15807" t="s">
        <v>21077</v>
      </c>
      <c r="D15807">
        <v>4.7</v>
      </c>
      <c r="E15807" t="s">
        <v>21983</v>
      </c>
    </row>
    <row r="15808" spans="1:5" x14ac:dyDescent="0.25">
      <c r="A15808" t="s">
        <v>16410</v>
      </c>
      <c r="B15808" t="s">
        <v>13575</v>
      </c>
      <c r="C15808" t="s">
        <v>21078</v>
      </c>
      <c r="D15808">
        <v>21.43</v>
      </c>
      <c r="E15808" t="s">
        <v>21983</v>
      </c>
    </row>
    <row r="15809" spans="1:5" x14ac:dyDescent="0.25">
      <c r="A15809" t="s">
        <v>16410</v>
      </c>
      <c r="B15809" t="s">
        <v>13576</v>
      </c>
      <c r="C15809" t="s">
        <v>21079</v>
      </c>
      <c r="D15809">
        <v>3112.48</v>
      </c>
      <c r="E15809" t="s">
        <v>21983</v>
      </c>
    </row>
    <row r="15810" spans="1:5" x14ac:dyDescent="0.25">
      <c r="A15810" t="s">
        <v>16410</v>
      </c>
      <c r="B15810" t="s">
        <v>13577</v>
      </c>
      <c r="C15810" t="s">
        <v>21080</v>
      </c>
      <c r="D15810">
        <v>22.56</v>
      </c>
      <c r="E15810" t="s">
        <v>21983</v>
      </c>
    </row>
    <row r="15811" spans="1:5" x14ac:dyDescent="0.25">
      <c r="A15811" t="s">
        <v>16410</v>
      </c>
      <c r="B15811" t="s">
        <v>13579</v>
      </c>
      <c r="C15811" t="s">
        <v>21081</v>
      </c>
      <c r="D15811">
        <v>18</v>
      </c>
      <c r="E15811" t="s">
        <v>21983</v>
      </c>
    </row>
    <row r="15812" spans="1:5" x14ac:dyDescent="0.25">
      <c r="A15812" t="s">
        <v>16410</v>
      </c>
      <c r="B15812" t="s">
        <v>13581</v>
      </c>
      <c r="C15812" t="s">
        <v>21082</v>
      </c>
      <c r="D15812">
        <v>25.57</v>
      </c>
      <c r="E15812" t="s">
        <v>21983</v>
      </c>
    </row>
    <row r="15813" spans="1:5" x14ac:dyDescent="0.25">
      <c r="A15813" t="s">
        <v>16410</v>
      </c>
      <c r="B15813" t="s">
        <v>13582</v>
      </c>
      <c r="C15813" t="s">
        <v>21083</v>
      </c>
      <c r="D15813">
        <v>37.020000000000003</v>
      </c>
      <c r="E15813" t="s">
        <v>21983</v>
      </c>
    </row>
    <row r="15814" spans="1:5" x14ac:dyDescent="0.25">
      <c r="A15814" t="s">
        <v>16410</v>
      </c>
      <c r="B15814" t="s">
        <v>13586</v>
      </c>
      <c r="C15814" t="s">
        <v>21084</v>
      </c>
      <c r="D15814">
        <v>21.59</v>
      </c>
      <c r="E15814" t="s">
        <v>21983</v>
      </c>
    </row>
    <row r="15815" spans="1:5" x14ac:dyDescent="0.25">
      <c r="A15815" t="s">
        <v>16410</v>
      </c>
      <c r="B15815" t="s">
        <v>13588</v>
      </c>
      <c r="C15815" t="s">
        <v>21085</v>
      </c>
      <c r="D15815">
        <v>5.38</v>
      </c>
      <c r="E15815" t="s">
        <v>21983</v>
      </c>
    </row>
    <row r="15816" spans="1:5" x14ac:dyDescent="0.25">
      <c r="A15816" t="s">
        <v>16410</v>
      </c>
      <c r="B15816" t="s">
        <v>13591</v>
      </c>
      <c r="C15816" t="s">
        <v>21086</v>
      </c>
      <c r="D15816">
        <v>6.02</v>
      </c>
      <c r="E15816" t="s">
        <v>21983</v>
      </c>
    </row>
    <row r="15817" spans="1:5" x14ac:dyDescent="0.25">
      <c r="A15817" t="s">
        <v>16410</v>
      </c>
      <c r="B15817" t="s">
        <v>13593</v>
      </c>
      <c r="C15817" t="s">
        <v>21087</v>
      </c>
      <c r="D15817">
        <v>26.17</v>
      </c>
      <c r="E15817" t="s">
        <v>21983</v>
      </c>
    </row>
    <row r="15818" spans="1:5" x14ac:dyDescent="0.25">
      <c r="A15818" t="s">
        <v>16410</v>
      </c>
      <c r="B15818" t="s">
        <v>13595</v>
      </c>
      <c r="C15818" t="s">
        <v>21088</v>
      </c>
      <c r="D15818">
        <v>19.13</v>
      </c>
      <c r="E15818" t="s">
        <v>21983</v>
      </c>
    </row>
    <row r="15819" spans="1:5" x14ac:dyDescent="0.25">
      <c r="A15819" t="s">
        <v>16410</v>
      </c>
      <c r="B15819" t="s">
        <v>13597</v>
      </c>
      <c r="C15819" t="s">
        <v>21089</v>
      </c>
      <c r="D15819">
        <v>1038.08</v>
      </c>
      <c r="E15819" t="s">
        <v>21983</v>
      </c>
    </row>
    <row r="15820" spans="1:5" x14ac:dyDescent="0.25">
      <c r="A15820" t="s">
        <v>16410</v>
      </c>
      <c r="B15820" t="s">
        <v>13599</v>
      </c>
      <c r="C15820" t="s">
        <v>21090</v>
      </c>
      <c r="D15820">
        <v>22.54</v>
      </c>
      <c r="E15820" t="s">
        <v>21983</v>
      </c>
    </row>
    <row r="15821" spans="1:5" x14ac:dyDescent="0.25">
      <c r="A15821" t="s">
        <v>16410</v>
      </c>
      <c r="B15821" t="s">
        <v>13601</v>
      </c>
      <c r="C15821" t="s">
        <v>21091</v>
      </c>
      <c r="D15821">
        <v>15.97</v>
      </c>
      <c r="E15821" t="s">
        <v>21983</v>
      </c>
    </row>
    <row r="15822" spans="1:5" x14ac:dyDescent="0.25">
      <c r="A15822" t="s">
        <v>16410</v>
      </c>
      <c r="B15822" t="s">
        <v>13605</v>
      </c>
      <c r="C15822" t="s">
        <v>21092</v>
      </c>
      <c r="D15822">
        <v>30.6</v>
      </c>
      <c r="E15822" t="s">
        <v>21983</v>
      </c>
    </row>
    <row r="15823" spans="1:5" x14ac:dyDescent="0.25">
      <c r="A15823" t="s">
        <v>16410</v>
      </c>
      <c r="B15823" t="s">
        <v>13607</v>
      </c>
      <c r="C15823" t="s">
        <v>21093</v>
      </c>
      <c r="D15823">
        <v>25.48</v>
      </c>
      <c r="E15823" t="s">
        <v>21983</v>
      </c>
    </row>
    <row r="15824" spans="1:5" x14ac:dyDescent="0.25">
      <c r="A15824" t="s">
        <v>16410</v>
      </c>
      <c r="B15824" t="s">
        <v>13610</v>
      </c>
      <c r="C15824" t="s">
        <v>21094</v>
      </c>
      <c r="D15824">
        <v>11.47</v>
      </c>
      <c r="E15824" t="s">
        <v>21983</v>
      </c>
    </row>
    <row r="15825" spans="1:5" x14ac:dyDescent="0.25">
      <c r="A15825" t="s">
        <v>16410</v>
      </c>
      <c r="B15825" t="s">
        <v>13612</v>
      </c>
      <c r="C15825" t="s">
        <v>21095</v>
      </c>
      <c r="D15825">
        <v>193.46</v>
      </c>
      <c r="E15825" t="s">
        <v>21983</v>
      </c>
    </row>
    <row r="15826" spans="1:5" x14ac:dyDescent="0.25">
      <c r="A15826" t="s">
        <v>16410</v>
      </c>
      <c r="B15826" t="s">
        <v>13614</v>
      </c>
      <c r="C15826" t="s">
        <v>21096</v>
      </c>
      <c r="D15826">
        <v>14.09</v>
      </c>
      <c r="E15826" t="s">
        <v>21983</v>
      </c>
    </row>
    <row r="15827" spans="1:5" x14ac:dyDescent="0.25">
      <c r="A15827" t="s">
        <v>16410</v>
      </c>
      <c r="B15827" t="s">
        <v>13616</v>
      </c>
      <c r="C15827" t="s">
        <v>21097</v>
      </c>
      <c r="D15827">
        <v>2658.15</v>
      </c>
      <c r="E15827" t="s">
        <v>21983</v>
      </c>
    </row>
    <row r="15828" spans="1:5" x14ac:dyDescent="0.25">
      <c r="A15828" t="s">
        <v>16410</v>
      </c>
      <c r="B15828" t="s">
        <v>13619</v>
      </c>
      <c r="C15828" t="s">
        <v>21098</v>
      </c>
      <c r="D15828">
        <v>19.97</v>
      </c>
      <c r="E15828" t="s">
        <v>21983</v>
      </c>
    </row>
    <row r="15829" spans="1:5" x14ac:dyDescent="0.25">
      <c r="A15829" t="s">
        <v>16410</v>
      </c>
      <c r="B15829" t="s">
        <v>13622</v>
      </c>
      <c r="C15829" t="s">
        <v>21099</v>
      </c>
      <c r="D15829">
        <v>3.29</v>
      </c>
      <c r="E15829" t="s">
        <v>21983</v>
      </c>
    </row>
    <row r="15830" spans="1:5" x14ac:dyDescent="0.25">
      <c r="A15830" t="s">
        <v>16410</v>
      </c>
      <c r="B15830" t="s">
        <v>13625</v>
      </c>
      <c r="C15830" t="s">
        <v>21100</v>
      </c>
      <c r="D15830">
        <v>646.39</v>
      </c>
      <c r="E15830" t="s">
        <v>21983</v>
      </c>
    </row>
    <row r="15831" spans="1:5" x14ac:dyDescent="0.25">
      <c r="A15831" t="s">
        <v>16410</v>
      </c>
      <c r="B15831" t="s">
        <v>13630</v>
      </c>
      <c r="C15831" t="s">
        <v>21101</v>
      </c>
      <c r="D15831">
        <v>3.09</v>
      </c>
      <c r="E15831" t="s">
        <v>21983</v>
      </c>
    </row>
    <row r="15832" spans="1:5" x14ac:dyDescent="0.25">
      <c r="A15832" t="s">
        <v>16410</v>
      </c>
      <c r="B15832" t="s">
        <v>13633</v>
      </c>
      <c r="C15832" t="s">
        <v>21102</v>
      </c>
      <c r="D15832">
        <v>33.82</v>
      </c>
      <c r="E15832" t="s">
        <v>21983</v>
      </c>
    </row>
    <row r="15833" spans="1:5" x14ac:dyDescent="0.25">
      <c r="A15833" t="s">
        <v>16410</v>
      </c>
      <c r="B15833" t="s">
        <v>13642</v>
      </c>
      <c r="C15833" t="s">
        <v>21103</v>
      </c>
      <c r="D15833">
        <v>9.67</v>
      </c>
      <c r="E15833" t="s">
        <v>21983</v>
      </c>
    </row>
    <row r="15834" spans="1:5" x14ac:dyDescent="0.25">
      <c r="A15834" t="s">
        <v>16410</v>
      </c>
      <c r="B15834" t="s">
        <v>13636</v>
      </c>
      <c r="C15834" t="s">
        <v>21104</v>
      </c>
      <c r="D15834">
        <v>61.06</v>
      </c>
      <c r="E15834" t="s">
        <v>21983</v>
      </c>
    </row>
    <row r="15835" spans="1:5" x14ac:dyDescent="0.25">
      <c r="A15835" t="s">
        <v>16410</v>
      </c>
      <c r="B15835" t="s">
        <v>13639</v>
      </c>
      <c r="C15835" t="s">
        <v>21105</v>
      </c>
      <c r="D15835">
        <v>39.49</v>
      </c>
      <c r="E15835" t="s">
        <v>21983</v>
      </c>
    </row>
    <row r="15836" spans="1:5" x14ac:dyDescent="0.25">
      <c r="A15836" t="s">
        <v>16410</v>
      </c>
      <c r="B15836" t="s">
        <v>13647</v>
      </c>
      <c r="C15836" t="s">
        <v>21106</v>
      </c>
      <c r="D15836">
        <v>92.7</v>
      </c>
      <c r="E15836" t="s">
        <v>21983</v>
      </c>
    </row>
    <row r="15837" spans="1:5" x14ac:dyDescent="0.25">
      <c r="A15837" t="s">
        <v>16410</v>
      </c>
      <c r="B15837" t="s">
        <v>13645</v>
      </c>
      <c r="C15837" t="s">
        <v>21107</v>
      </c>
      <c r="D15837">
        <v>25.1</v>
      </c>
      <c r="E15837" t="s">
        <v>21983</v>
      </c>
    </row>
    <row r="15838" spans="1:5" x14ac:dyDescent="0.25">
      <c r="A15838" t="s">
        <v>16410</v>
      </c>
      <c r="B15838" t="s">
        <v>13648</v>
      </c>
      <c r="C15838" t="s">
        <v>21108</v>
      </c>
      <c r="D15838">
        <v>132.22999999999999</v>
      </c>
      <c r="E15838" t="s">
        <v>21983</v>
      </c>
    </row>
    <row r="15839" spans="1:5" x14ac:dyDescent="0.25">
      <c r="A15839" t="s">
        <v>16410</v>
      </c>
      <c r="B15839" t="s">
        <v>13650</v>
      </c>
      <c r="C15839" t="s">
        <v>21109</v>
      </c>
      <c r="D15839">
        <v>16.45</v>
      </c>
      <c r="E15839" t="s">
        <v>21983</v>
      </c>
    </row>
    <row r="15840" spans="1:5" x14ac:dyDescent="0.25">
      <c r="A15840" t="s">
        <v>16410</v>
      </c>
      <c r="B15840" t="s">
        <v>13652</v>
      </c>
      <c r="C15840" t="s">
        <v>21110</v>
      </c>
      <c r="D15840">
        <v>34.79</v>
      </c>
      <c r="E15840" t="s">
        <v>21983</v>
      </c>
    </row>
    <row r="15841" spans="1:5" x14ac:dyDescent="0.25">
      <c r="A15841" t="s">
        <v>16410</v>
      </c>
      <c r="B15841" t="s">
        <v>13655</v>
      </c>
      <c r="C15841" t="s">
        <v>21111</v>
      </c>
      <c r="D15841">
        <v>12.72</v>
      </c>
      <c r="E15841" t="s">
        <v>21983</v>
      </c>
    </row>
    <row r="15842" spans="1:5" x14ac:dyDescent="0.25">
      <c r="A15842" t="s">
        <v>16410</v>
      </c>
      <c r="B15842" t="s">
        <v>13657</v>
      </c>
      <c r="C15842" t="s">
        <v>21112</v>
      </c>
      <c r="D15842">
        <v>14.87</v>
      </c>
      <c r="E15842" t="s">
        <v>21983</v>
      </c>
    </row>
    <row r="15843" spans="1:5" x14ac:dyDescent="0.25">
      <c r="A15843" t="s">
        <v>16410</v>
      </c>
      <c r="B15843" t="s">
        <v>13659</v>
      </c>
      <c r="C15843" t="s">
        <v>21113</v>
      </c>
      <c r="D15843">
        <v>280.52</v>
      </c>
      <c r="E15843" t="s">
        <v>21983</v>
      </c>
    </row>
    <row r="15844" spans="1:5" x14ac:dyDescent="0.25">
      <c r="A15844" t="s">
        <v>16410</v>
      </c>
      <c r="B15844" t="s">
        <v>13661</v>
      </c>
      <c r="C15844" t="s">
        <v>21114</v>
      </c>
      <c r="D15844">
        <v>20.27</v>
      </c>
      <c r="E15844" t="s">
        <v>21983</v>
      </c>
    </row>
    <row r="15845" spans="1:5" x14ac:dyDescent="0.25">
      <c r="A15845" t="s">
        <v>16410</v>
      </c>
      <c r="B15845" t="s">
        <v>13663</v>
      </c>
      <c r="C15845" t="s">
        <v>21115</v>
      </c>
      <c r="D15845">
        <v>12.86</v>
      </c>
      <c r="E15845" t="s">
        <v>21983</v>
      </c>
    </row>
    <row r="15846" spans="1:5" x14ac:dyDescent="0.25">
      <c r="A15846" t="s">
        <v>16410</v>
      </c>
      <c r="B15846" t="s">
        <v>13666</v>
      </c>
      <c r="C15846" t="s">
        <v>21116</v>
      </c>
      <c r="D15846">
        <v>24.06</v>
      </c>
      <c r="E15846" t="s">
        <v>21983</v>
      </c>
    </row>
    <row r="15847" spans="1:5" x14ac:dyDescent="0.25">
      <c r="A15847" t="s">
        <v>16410</v>
      </c>
      <c r="B15847" t="s">
        <v>13671</v>
      </c>
      <c r="C15847" t="s">
        <v>21117</v>
      </c>
      <c r="D15847">
        <v>32.39</v>
      </c>
      <c r="E15847" t="s">
        <v>21983</v>
      </c>
    </row>
    <row r="15848" spans="1:5" x14ac:dyDescent="0.25">
      <c r="A15848" t="s">
        <v>16410</v>
      </c>
      <c r="B15848" t="s">
        <v>13674</v>
      </c>
      <c r="C15848" t="s">
        <v>21118</v>
      </c>
      <c r="D15848">
        <v>28.25</v>
      </c>
      <c r="E15848" t="s">
        <v>21983</v>
      </c>
    </row>
    <row r="15849" spans="1:5" x14ac:dyDescent="0.25">
      <c r="A15849" t="s">
        <v>16410</v>
      </c>
      <c r="B15849" t="s">
        <v>13678</v>
      </c>
      <c r="C15849" t="s">
        <v>21119</v>
      </c>
      <c r="D15849">
        <v>77.59</v>
      </c>
      <c r="E15849" t="s">
        <v>21983</v>
      </c>
    </row>
    <row r="15850" spans="1:5" x14ac:dyDescent="0.25">
      <c r="A15850" t="s">
        <v>16410</v>
      </c>
      <c r="B15850" t="s">
        <v>13679</v>
      </c>
      <c r="C15850" t="s">
        <v>21120</v>
      </c>
      <c r="D15850">
        <v>13.94</v>
      </c>
      <c r="E15850" t="s">
        <v>21983</v>
      </c>
    </row>
    <row r="15851" spans="1:5" x14ac:dyDescent="0.25">
      <c r="A15851" t="s">
        <v>16410</v>
      </c>
      <c r="B15851" t="s">
        <v>13682</v>
      </c>
      <c r="C15851" t="s">
        <v>21121</v>
      </c>
      <c r="D15851">
        <v>161.08000000000001</v>
      </c>
      <c r="E15851" t="s">
        <v>21983</v>
      </c>
    </row>
    <row r="15852" spans="1:5" x14ac:dyDescent="0.25">
      <c r="A15852" t="s">
        <v>16410</v>
      </c>
      <c r="B15852" t="s">
        <v>13685</v>
      </c>
      <c r="C15852" t="s">
        <v>21122</v>
      </c>
      <c r="D15852">
        <v>13.93</v>
      </c>
      <c r="E15852" t="s">
        <v>21983</v>
      </c>
    </row>
    <row r="15853" spans="1:5" x14ac:dyDescent="0.25">
      <c r="A15853" t="s">
        <v>16410</v>
      </c>
      <c r="B15853" t="s">
        <v>13687</v>
      </c>
      <c r="C15853" t="s">
        <v>21123</v>
      </c>
      <c r="D15853">
        <v>9.85</v>
      </c>
      <c r="E15853" t="s">
        <v>21983</v>
      </c>
    </row>
    <row r="15854" spans="1:5" x14ac:dyDescent="0.25">
      <c r="A15854" t="s">
        <v>16410</v>
      </c>
      <c r="B15854" t="s">
        <v>13690</v>
      </c>
      <c r="C15854" t="s">
        <v>21124</v>
      </c>
      <c r="D15854">
        <v>30.94</v>
      </c>
      <c r="E15854" t="s">
        <v>21983</v>
      </c>
    </row>
    <row r="15855" spans="1:5" x14ac:dyDescent="0.25">
      <c r="A15855" t="s">
        <v>16410</v>
      </c>
      <c r="B15855" t="s">
        <v>13693</v>
      </c>
      <c r="C15855" t="s">
        <v>21125</v>
      </c>
      <c r="D15855">
        <v>20.85</v>
      </c>
      <c r="E15855" t="s">
        <v>21983</v>
      </c>
    </row>
    <row r="15856" spans="1:5" x14ac:dyDescent="0.25">
      <c r="A15856" t="s">
        <v>16410</v>
      </c>
      <c r="B15856" t="s">
        <v>13696</v>
      </c>
      <c r="C15856" t="s">
        <v>21126</v>
      </c>
      <c r="D15856">
        <v>70.13</v>
      </c>
      <c r="E15856" t="s">
        <v>21983</v>
      </c>
    </row>
    <row r="15857" spans="1:5" x14ac:dyDescent="0.25">
      <c r="A15857" t="s">
        <v>16410</v>
      </c>
      <c r="B15857" t="s">
        <v>13698</v>
      </c>
      <c r="C15857" t="s">
        <v>21127</v>
      </c>
      <c r="D15857">
        <v>15.12</v>
      </c>
      <c r="E15857" t="s">
        <v>21983</v>
      </c>
    </row>
    <row r="15858" spans="1:5" x14ac:dyDescent="0.25">
      <c r="A15858" t="s">
        <v>16410</v>
      </c>
      <c r="B15858" t="s">
        <v>13701</v>
      </c>
      <c r="C15858" t="s">
        <v>21128</v>
      </c>
      <c r="D15858">
        <v>39.9</v>
      </c>
      <c r="E15858" t="s">
        <v>21983</v>
      </c>
    </row>
    <row r="15859" spans="1:5" x14ac:dyDescent="0.25">
      <c r="A15859" t="s">
        <v>16410</v>
      </c>
      <c r="B15859" t="s">
        <v>13702</v>
      </c>
      <c r="C15859" t="s">
        <v>21129</v>
      </c>
      <c r="D15859">
        <v>11.38</v>
      </c>
      <c r="E15859" t="s">
        <v>21983</v>
      </c>
    </row>
    <row r="15860" spans="1:5" x14ac:dyDescent="0.25">
      <c r="A15860" t="s">
        <v>16410</v>
      </c>
      <c r="B15860" t="s">
        <v>13703</v>
      </c>
      <c r="C15860" t="s">
        <v>21130</v>
      </c>
      <c r="D15860">
        <v>13.82</v>
      </c>
      <c r="E15860" t="s">
        <v>21983</v>
      </c>
    </row>
    <row r="15861" spans="1:5" x14ac:dyDescent="0.25">
      <c r="A15861" t="s">
        <v>16410</v>
      </c>
      <c r="B15861" t="s">
        <v>13705</v>
      </c>
      <c r="C15861" t="s">
        <v>21131</v>
      </c>
      <c r="D15861">
        <v>51</v>
      </c>
      <c r="E15861" t="s">
        <v>21983</v>
      </c>
    </row>
    <row r="15862" spans="1:5" x14ac:dyDescent="0.25">
      <c r="A15862" t="s">
        <v>16410</v>
      </c>
      <c r="B15862" t="s">
        <v>13708</v>
      </c>
      <c r="C15862" t="s">
        <v>21132</v>
      </c>
      <c r="D15862">
        <v>11.45</v>
      </c>
      <c r="E15862" t="s">
        <v>21983</v>
      </c>
    </row>
    <row r="15863" spans="1:5" x14ac:dyDescent="0.25">
      <c r="A15863" t="s">
        <v>16410</v>
      </c>
      <c r="B15863" t="s">
        <v>13711</v>
      </c>
      <c r="C15863" t="s">
        <v>21133</v>
      </c>
      <c r="D15863">
        <v>7.98</v>
      </c>
      <c r="E15863" t="s">
        <v>21983</v>
      </c>
    </row>
    <row r="15864" spans="1:5" x14ac:dyDescent="0.25">
      <c r="A15864" t="s">
        <v>16410</v>
      </c>
      <c r="B15864" t="s">
        <v>13714</v>
      </c>
      <c r="C15864" t="s">
        <v>21134</v>
      </c>
      <c r="D15864">
        <v>17.239999999999998</v>
      </c>
      <c r="E15864" t="s">
        <v>21983</v>
      </c>
    </row>
    <row r="15865" spans="1:5" x14ac:dyDescent="0.25">
      <c r="A15865" t="s">
        <v>16410</v>
      </c>
      <c r="B15865" t="s">
        <v>13716</v>
      </c>
      <c r="C15865" t="s">
        <v>21135</v>
      </c>
      <c r="D15865">
        <v>12.48</v>
      </c>
      <c r="E15865" t="s">
        <v>21983</v>
      </c>
    </row>
    <row r="15866" spans="1:5" x14ac:dyDescent="0.25">
      <c r="A15866" t="s">
        <v>16410</v>
      </c>
      <c r="B15866" t="s">
        <v>13719</v>
      </c>
      <c r="C15866" t="s">
        <v>21136</v>
      </c>
      <c r="D15866">
        <v>15.21</v>
      </c>
      <c r="E15866" t="s">
        <v>21983</v>
      </c>
    </row>
    <row r="15867" spans="1:5" x14ac:dyDescent="0.25">
      <c r="A15867" t="s">
        <v>16410</v>
      </c>
      <c r="B15867" t="s">
        <v>13722</v>
      </c>
      <c r="C15867" t="s">
        <v>21137</v>
      </c>
      <c r="D15867">
        <v>22.2</v>
      </c>
      <c r="E15867" t="s">
        <v>21983</v>
      </c>
    </row>
    <row r="15868" spans="1:5" x14ac:dyDescent="0.25">
      <c r="A15868" t="s">
        <v>16410</v>
      </c>
      <c r="B15868" t="s">
        <v>13725</v>
      </c>
      <c r="C15868" t="s">
        <v>21138</v>
      </c>
      <c r="D15868">
        <v>6.32</v>
      </c>
      <c r="E15868" t="s">
        <v>21983</v>
      </c>
    </row>
    <row r="15869" spans="1:5" x14ac:dyDescent="0.25">
      <c r="A15869" t="s">
        <v>16410</v>
      </c>
      <c r="B15869" t="s">
        <v>13727</v>
      </c>
      <c r="C15869" t="s">
        <v>21139</v>
      </c>
      <c r="D15869">
        <v>35.58</v>
      </c>
      <c r="E15869" t="s">
        <v>21983</v>
      </c>
    </row>
    <row r="15870" spans="1:5" x14ac:dyDescent="0.25">
      <c r="A15870" t="s">
        <v>16410</v>
      </c>
      <c r="B15870" t="s">
        <v>13730</v>
      </c>
      <c r="C15870" t="s">
        <v>21140</v>
      </c>
      <c r="D15870">
        <v>10.7</v>
      </c>
      <c r="E15870" t="s">
        <v>21983</v>
      </c>
    </row>
    <row r="15871" spans="1:5" x14ac:dyDescent="0.25">
      <c r="A15871" t="s">
        <v>16410</v>
      </c>
      <c r="B15871" t="s">
        <v>13733</v>
      </c>
      <c r="C15871" t="s">
        <v>21141</v>
      </c>
      <c r="D15871">
        <v>27.73</v>
      </c>
      <c r="E15871" t="s">
        <v>21983</v>
      </c>
    </row>
    <row r="15872" spans="1:5" x14ac:dyDescent="0.25">
      <c r="A15872" t="s">
        <v>16410</v>
      </c>
      <c r="B15872" t="s">
        <v>13735</v>
      </c>
      <c r="C15872" t="s">
        <v>21142</v>
      </c>
      <c r="D15872">
        <v>43.3</v>
      </c>
      <c r="E15872" t="s">
        <v>21983</v>
      </c>
    </row>
    <row r="15873" spans="1:5" x14ac:dyDescent="0.25">
      <c r="A15873" t="s">
        <v>16410</v>
      </c>
      <c r="B15873" t="s">
        <v>13737</v>
      </c>
      <c r="C15873" t="s">
        <v>21143</v>
      </c>
      <c r="D15873">
        <v>9.8000000000000007</v>
      </c>
      <c r="E15873" t="s">
        <v>21983</v>
      </c>
    </row>
    <row r="15874" spans="1:5" x14ac:dyDescent="0.25">
      <c r="A15874" t="s">
        <v>16410</v>
      </c>
      <c r="B15874" t="s">
        <v>13739</v>
      </c>
      <c r="C15874" t="s">
        <v>21144</v>
      </c>
      <c r="D15874">
        <v>74.81</v>
      </c>
      <c r="E15874" t="s">
        <v>21983</v>
      </c>
    </row>
    <row r="15875" spans="1:5" x14ac:dyDescent="0.25">
      <c r="A15875" t="s">
        <v>16410</v>
      </c>
      <c r="B15875" t="s">
        <v>13740</v>
      </c>
      <c r="C15875" t="s">
        <v>21145</v>
      </c>
      <c r="D15875">
        <v>24.73</v>
      </c>
      <c r="E15875" t="s">
        <v>21983</v>
      </c>
    </row>
    <row r="15876" spans="1:5" x14ac:dyDescent="0.25">
      <c r="A15876" t="s">
        <v>16410</v>
      </c>
      <c r="B15876" t="s">
        <v>13743</v>
      </c>
      <c r="C15876" t="s">
        <v>21146</v>
      </c>
      <c r="D15876">
        <v>7.62</v>
      </c>
      <c r="E15876" t="s">
        <v>21983</v>
      </c>
    </row>
    <row r="15877" spans="1:5" x14ac:dyDescent="0.25">
      <c r="A15877" t="s">
        <v>16410</v>
      </c>
      <c r="B15877" t="s">
        <v>13746</v>
      </c>
      <c r="C15877" t="s">
        <v>21147</v>
      </c>
      <c r="D15877">
        <v>11.53</v>
      </c>
      <c r="E15877" t="s">
        <v>21983</v>
      </c>
    </row>
    <row r="15878" spans="1:5" x14ac:dyDescent="0.25">
      <c r="A15878" t="s">
        <v>16410</v>
      </c>
      <c r="B15878" t="s">
        <v>13749</v>
      </c>
      <c r="C15878" t="s">
        <v>21148</v>
      </c>
      <c r="D15878">
        <v>4.67</v>
      </c>
      <c r="E15878" t="s">
        <v>21983</v>
      </c>
    </row>
    <row r="15879" spans="1:5" x14ac:dyDescent="0.25">
      <c r="A15879" t="s">
        <v>16410</v>
      </c>
      <c r="B15879" t="s">
        <v>13751</v>
      </c>
      <c r="C15879" t="s">
        <v>21149</v>
      </c>
      <c r="D15879">
        <v>464.49</v>
      </c>
      <c r="E15879" t="s">
        <v>21983</v>
      </c>
    </row>
    <row r="15880" spans="1:5" x14ac:dyDescent="0.25">
      <c r="A15880" t="s">
        <v>16410</v>
      </c>
      <c r="B15880" t="s">
        <v>13754</v>
      </c>
      <c r="C15880" t="s">
        <v>21150</v>
      </c>
      <c r="D15880">
        <v>9.24</v>
      </c>
      <c r="E15880" t="s">
        <v>21983</v>
      </c>
    </row>
    <row r="15881" spans="1:5" x14ac:dyDescent="0.25">
      <c r="A15881" t="s">
        <v>16410</v>
      </c>
      <c r="B15881" t="s">
        <v>13757</v>
      </c>
      <c r="C15881" t="s">
        <v>21151</v>
      </c>
      <c r="D15881">
        <v>23.19</v>
      </c>
      <c r="E15881" t="s">
        <v>21983</v>
      </c>
    </row>
    <row r="15882" spans="1:5" x14ac:dyDescent="0.25">
      <c r="A15882" t="s">
        <v>16410</v>
      </c>
      <c r="B15882" t="s">
        <v>13759</v>
      </c>
      <c r="C15882" t="s">
        <v>21152</v>
      </c>
      <c r="D15882">
        <v>9.6300000000000008</v>
      </c>
      <c r="E15882" t="s">
        <v>21983</v>
      </c>
    </row>
    <row r="15883" spans="1:5" x14ac:dyDescent="0.25">
      <c r="A15883" t="s">
        <v>16410</v>
      </c>
      <c r="B15883" t="s">
        <v>13764</v>
      </c>
      <c r="C15883" t="s">
        <v>21153</v>
      </c>
      <c r="D15883">
        <v>32.75</v>
      </c>
      <c r="E15883" t="s">
        <v>21983</v>
      </c>
    </row>
    <row r="15884" spans="1:5" x14ac:dyDescent="0.25">
      <c r="A15884" t="s">
        <v>16410</v>
      </c>
      <c r="B15884" t="s">
        <v>13761</v>
      </c>
      <c r="C15884" t="s">
        <v>21154</v>
      </c>
      <c r="D15884">
        <v>7.12</v>
      </c>
      <c r="E15884" t="s">
        <v>21983</v>
      </c>
    </row>
    <row r="15885" spans="1:5" x14ac:dyDescent="0.25">
      <c r="A15885" t="s">
        <v>16410</v>
      </c>
      <c r="B15885" t="s">
        <v>13766</v>
      </c>
      <c r="C15885" t="s">
        <v>21155</v>
      </c>
      <c r="D15885">
        <v>26.97</v>
      </c>
      <c r="E15885" t="s">
        <v>21983</v>
      </c>
    </row>
    <row r="15886" spans="1:5" x14ac:dyDescent="0.25">
      <c r="A15886" t="s">
        <v>16410</v>
      </c>
      <c r="B15886" t="s">
        <v>13769</v>
      </c>
      <c r="C15886" t="s">
        <v>21156</v>
      </c>
      <c r="D15886">
        <v>17.48</v>
      </c>
      <c r="E15886" t="s">
        <v>21983</v>
      </c>
    </row>
    <row r="15887" spans="1:5" x14ac:dyDescent="0.25">
      <c r="A15887" t="s">
        <v>16410</v>
      </c>
      <c r="B15887" t="s">
        <v>13772</v>
      </c>
      <c r="C15887" t="s">
        <v>21157</v>
      </c>
      <c r="D15887">
        <v>17.489999999999998</v>
      </c>
      <c r="E15887" t="s">
        <v>21983</v>
      </c>
    </row>
    <row r="15888" spans="1:5" x14ac:dyDescent="0.25">
      <c r="A15888" t="s">
        <v>16410</v>
      </c>
      <c r="B15888" t="s">
        <v>13775</v>
      </c>
      <c r="C15888" t="s">
        <v>21158</v>
      </c>
      <c r="D15888">
        <v>77.63</v>
      </c>
      <c r="E15888" t="s">
        <v>21983</v>
      </c>
    </row>
    <row r="15889" spans="1:5" x14ac:dyDescent="0.25">
      <c r="A15889" t="s">
        <v>16410</v>
      </c>
      <c r="B15889" t="s">
        <v>13777</v>
      </c>
      <c r="C15889" t="s">
        <v>21159</v>
      </c>
      <c r="D15889">
        <v>164.01</v>
      </c>
      <c r="E15889" t="s">
        <v>21983</v>
      </c>
    </row>
    <row r="15890" spans="1:5" x14ac:dyDescent="0.25">
      <c r="A15890" t="s">
        <v>16410</v>
      </c>
      <c r="B15890" t="s">
        <v>13778</v>
      </c>
      <c r="C15890" t="s">
        <v>21160</v>
      </c>
      <c r="D15890">
        <v>7.11</v>
      </c>
      <c r="E15890" t="s">
        <v>21983</v>
      </c>
    </row>
    <row r="15891" spans="1:5" x14ac:dyDescent="0.25">
      <c r="A15891" t="s">
        <v>16410</v>
      </c>
      <c r="B15891" t="s">
        <v>13781</v>
      </c>
      <c r="C15891" t="s">
        <v>21161</v>
      </c>
      <c r="D15891">
        <v>18.2</v>
      </c>
      <c r="E15891" t="s">
        <v>21983</v>
      </c>
    </row>
    <row r="15892" spans="1:5" x14ac:dyDescent="0.25">
      <c r="A15892" t="s">
        <v>16410</v>
      </c>
      <c r="B15892" t="s">
        <v>13789</v>
      </c>
      <c r="C15892" t="s">
        <v>21162</v>
      </c>
      <c r="D15892">
        <v>16.559999999999999</v>
      </c>
      <c r="E15892" t="s">
        <v>21983</v>
      </c>
    </row>
    <row r="15893" spans="1:5" x14ac:dyDescent="0.25">
      <c r="A15893" t="s">
        <v>16410</v>
      </c>
      <c r="B15893" t="s">
        <v>13784</v>
      </c>
      <c r="C15893" t="s">
        <v>21163</v>
      </c>
      <c r="D15893">
        <v>22.39</v>
      </c>
      <c r="E15893" t="s">
        <v>21983</v>
      </c>
    </row>
    <row r="15894" spans="1:5" x14ac:dyDescent="0.25">
      <c r="A15894" t="s">
        <v>16410</v>
      </c>
      <c r="B15894" t="s">
        <v>13792</v>
      </c>
      <c r="C15894" t="s">
        <v>21164</v>
      </c>
      <c r="D15894">
        <v>19.989999999999998</v>
      </c>
      <c r="E15894" t="s">
        <v>21983</v>
      </c>
    </row>
    <row r="15895" spans="1:5" x14ac:dyDescent="0.25">
      <c r="A15895" t="s">
        <v>16410</v>
      </c>
      <c r="B15895" t="s">
        <v>13794</v>
      </c>
      <c r="C15895" t="s">
        <v>21165</v>
      </c>
      <c r="D15895">
        <v>246.3</v>
      </c>
      <c r="E15895" t="s">
        <v>21983</v>
      </c>
    </row>
    <row r="15896" spans="1:5" x14ac:dyDescent="0.25">
      <c r="A15896" t="s">
        <v>16410</v>
      </c>
      <c r="B15896" t="s">
        <v>13796</v>
      </c>
      <c r="C15896" t="s">
        <v>21166</v>
      </c>
      <c r="D15896">
        <v>12.72</v>
      </c>
      <c r="E15896" t="s">
        <v>21983</v>
      </c>
    </row>
    <row r="15897" spans="1:5" x14ac:dyDescent="0.25">
      <c r="A15897" t="s">
        <v>16410</v>
      </c>
      <c r="B15897" t="s">
        <v>13897</v>
      </c>
      <c r="C15897" t="s">
        <v>21167</v>
      </c>
      <c r="D15897">
        <v>3.52</v>
      </c>
      <c r="E15897" t="s">
        <v>21983</v>
      </c>
    </row>
    <row r="15898" spans="1:5" x14ac:dyDescent="0.25">
      <c r="A15898" t="s">
        <v>16410</v>
      </c>
      <c r="B15898" t="s">
        <v>13798</v>
      </c>
      <c r="C15898" t="s">
        <v>21168</v>
      </c>
      <c r="D15898">
        <v>17.260000000000002</v>
      </c>
      <c r="E15898" t="s">
        <v>21983</v>
      </c>
    </row>
    <row r="15899" spans="1:5" x14ac:dyDescent="0.25">
      <c r="A15899" t="s">
        <v>16410</v>
      </c>
      <c r="B15899" t="s">
        <v>13800</v>
      </c>
      <c r="C15899" t="s">
        <v>21169</v>
      </c>
      <c r="D15899">
        <v>19</v>
      </c>
      <c r="E15899" t="s">
        <v>21983</v>
      </c>
    </row>
    <row r="15900" spans="1:5" x14ac:dyDescent="0.25">
      <c r="A15900" t="s">
        <v>16410</v>
      </c>
      <c r="B15900" t="s">
        <v>13802</v>
      </c>
      <c r="C15900" t="s">
        <v>21170</v>
      </c>
      <c r="D15900">
        <v>3.85</v>
      </c>
      <c r="E15900" t="s">
        <v>21983</v>
      </c>
    </row>
    <row r="15901" spans="1:5" x14ac:dyDescent="0.25">
      <c r="A15901" t="s">
        <v>16410</v>
      </c>
      <c r="B15901" t="s">
        <v>13805</v>
      </c>
      <c r="C15901" t="s">
        <v>21171</v>
      </c>
      <c r="D15901">
        <v>21.66</v>
      </c>
      <c r="E15901" t="s">
        <v>21983</v>
      </c>
    </row>
    <row r="15902" spans="1:5" x14ac:dyDescent="0.25">
      <c r="A15902" t="s">
        <v>16410</v>
      </c>
      <c r="B15902" t="s">
        <v>13807</v>
      </c>
      <c r="C15902" t="s">
        <v>21172</v>
      </c>
      <c r="D15902">
        <v>19.36</v>
      </c>
      <c r="E15902" t="s">
        <v>21983</v>
      </c>
    </row>
    <row r="15903" spans="1:5" x14ac:dyDescent="0.25">
      <c r="A15903" t="s">
        <v>16410</v>
      </c>
      <c r="B15903" t="s">
        <v>13810</v>
      </c>
      <c r="C15903" t="s">
        <v>21173</v>
      </c>
      <c r="D15903">
        <v>55.96</v>
      </c>
      <c r="E15903" t="s">
        <v>21983</v>
      </c>
    </row>
    <row r="15904" spans="1:5" x14ac:dyDescent="0.25">
      <c r="A15904" t="s">
        <v>16410</v>
      </c>
      <c r="B15904" t="s">
        <v>13812</v>
      </c>
      <c r="C15904" t="s">
        <v>21174</v>
      </c>
      <c r="D15904">
        <v>925.55</v>
      </c>
      <c r="E15904" t="s">
        <v>21983</v>
      </c>
    </row>
    <row r="15905" spans="1:5" x14ac:dyDescent="0.25">
      <c r="A15905" t="s">
        <v>16410</v>
      </c>
      <c r="B15905" t="s">
        <v>13814</v>
      </c>
      <c r="C15905" t="s">
        <v>21175</v>
      </c>
      <c r="D15905">
        <v>2751.01</v>
      </c>
      <c r="E15905" t="s">
        <v>21983</v>
      </c>
    </row>
    <row r="15906" spans="1:5" x14ac:dyDescent="0.25">
      <c r="A15906" t="s">
        <v>16410</v>
      </c>
      <c r="B15906" t="s">
        <v>13816</v>
      </c>
      <c r="C15906" t="s">
        <v>21176</v>
      </c>
      <c r="D15906">
        <v>173.94</v>
      </c>
      <c r="E15906" t="s">
        <v>21983</v>
      </c>
    </row>
    <row r="15907" spans="1:5" x14ac:dyDescent="0.25">
      <c r="A15907" t="s">
        <v>16410</v>
      </c>
      <c r="B15907" t="s">
        <v>13819</v>
      </c>
      <c r="C15907" t="s">
        <v>21177</v>
      </c>
      <c r="D15907">
        <v>10.9</v>
      </c>
      <c r="E15907" t="s">
        <v>21983</v>
      </c>
    </row>
    <row r="15908" spans="1:5" x14ac:dyDescent="0.25">
      <c r="A15908" t="s">
        <v>16410</v>
      </c>
      <c r="B15908" t="s">
        <v>13822</v>
      </c>
      <c r="C15908" t="s">
        <v>21178</v>
      </c>
      <c r="D15908">
        <v>6.3</v>
      </c>
      <c r="E15908" t="s">
        <v>21983</v>
      </c>
    </row>
    <row r="15909" spans="1:5" x14ac:dyDescent="0.25">
      <c r="A15909" t="s">
        <v>16410</v>
      </c>
      <c r="B15909" t="s">
        <v>13825</v>
      </c>
      <c r="C15909" t="s">
        <v>21179</v>
      </c>
      <c r="D15909">
        <v>19.11</v>
      </c>
      <c r="E15909" t="s">
        <v>21983</v>
      </c>
    </row>
    <row r="15910" spans="1:5" x14ac:dyDescent="0.25">
      <c r="A15910" t="s">
        <v>16410</v>
      </c>
      <c r="B15910" t="s">
        <v>13827</v>
      </c>
      <c r="C15910" t="s">
        <v>21180</v>
      </c>
      <c r="D15910">
        <v>194.51</v>
      </c>
      <c r="E15910" t="s">
        <v>21983</v>
      </c>
    </row>
    <row r="15911" spans="1:5" x14ac:dyDescent="0.25">
      <c r="A15911" t="s">
        <v>16410</v>
      </c>
      <c r="B15911" t="s">
        <v>13829</v>
      </c>
      <c r="C15911" t="s">
        <v>21181</v>
      </c>
      <c r="D15911">
        <v>39.54</v>
      </c>
      <c r="E15911" t="s">
        <v>21983</v>
      </c>
    </row>
    <row r="15912" spans="1:5" x14ac:dyDescent="0.25">
      <c r="A15912" t="s">
        <v>16410</v>
      </c>
      <c r="B15912" t="s">
        <v>13832</v>
      </c>
      <c r="C15912" t="s">
        <v>21182</v>
      </c>
      <c r="D15912">
        <v>17.579999999999998</v>
      </c>
      <c r="E15912" t="s">
        <v>21983</v>
      </c>
    </row>
    <row r="15913" spans="1:5" x14ac:dyDescent="0.25">
      <c r="A15913" t="s">
        <v>16410</v>
      </c>
      <c r="B15913" t="s">
        <v>13835</v>
      </c>
      <c r="C15913" t="s">
        <v>21183</v>
      </c>
      <c r="D15913">
        <v>50.6</v>
      </c>
      <c r="E15913" t="s">
        <v>21983</v>
      </c>
    </row>
    <row r="15914" spans="1:5" x14ac:dyDescent="0.25">
      <c r="A15914" t="s">
        <v>16410</v>
      </c>
      <c r="B15914" t="s">
        <v>13837</v>
      </c>
      <c r="C15914" t="s">
        <v>21184</v>
      </c>
      <c r="D15914">
        <v>145.13999999999999</v>
      </c>
      <c r="E15914" t="s">
        <v>21983</v>
      </c>
    </row>
    <row r="15915" spans="1:5" x14ac:dyDescent="0.25">
      <c r="A15915" t="s">
        <v>16410</v>
      </c>
      <c r="B15915" t="s">
        <v>13839</v>
      </c>
      <c r="C15915" t="s">
        <v>21185</v>
      </c>
      <c r="D15915">
        <v>111.83</v>
      </c>
      <c r="E15915" t="s">
        <v>21983</v>
      </c>
    </row>
    <row r="15916" spans="1:5" x14ac:dyDescent="0.25">
      <c r="A15916" t="s">
        <v>16410</v>
      </c>
      <c r="B15916" t="s">
        <v>13842</v>
      </c>
      <c r="C15916" t="s">
        <v>21186</v>
      </c>
      <c r="D15916">
        <v>9.9</v>
      </c>
      <c r="E15916" t="s">
        <v>21983</v>
      </c>
    </row>
    <row r="15917" spans="1:5" x14ac:dyDescent="0.25">
      <c r="A15917" t="s">
        <v>16410</v>
      </c>
      <c r="B15917" t="s">
        <v>13844</v>
      </c>
      <c r="C15917" t="s">
        <v>21187</v>
      </c>
      <c r="D15917">
        <v>16.37</v>
      </c>
      <c r="E15917" t="s">
        <v>21983</v>
      </c>
    </row>
    <row r="15918" spans="1:5" x14ac:dyDescent="0.25">
      <c r="A15918" t="s">
        <v>16410</v>
      </c>
      <c r="B15918" t="s">
        <v>13846</v>
      </c>
      <c r="C15918" t="s">
        <v>21188</v>
      </c>
      <c r="D15918">
        <v>11.08</v>
      </c>
      <c r="E15918" t="s">
        <v>21983</v>
      </c>
    </row>
    <row r="15919" spans="1:5" x14ac:dyDescent="0.25">
      <c r="A15919" t="s">
        <v>16410</v>
      </c>
      <c r="B15919" t="s">
        <v>13849</v>
      </c>
      <c r="C15919" t="s">
        <v>21189</v>
      </c>
      <c r="D15919">
        <v>25.66</v>
      </c>
      <c r="E15919" t="s">
        <v>21983</v>
      </c>
    </row>
    <row r="15920" spans="1:5" x14ac:dyDescent="0.25">
      <c r="A15920" t="s">
        <v>16410</v>
      </c>
      <c r="B15920" t="s">
        <v>13852</v>
      </c>
      <c r="C15920" t="s">
        <v>21190</v>
      </c>
      <c r="D15920">
        <v>6.88</v>
      </c>
      <c r="E15920" t="s">
        <v>21983</v>
      </c>
    </row>
    <row r="15921" spans="1:5" x14ac:dyDescent="0.25">
      <c r="A15921" t="s">
        <v>16410</v>
      </c>
      <c r="B15921" t="s">
        <v>13854</v>
      </c>
      <c r="C15921" t="s">
        <v>21191</v>
      </c>
      <c r="D15921">
        <v>123.04</v>
      </c>
      <c r="E15921" t="s">
        <v>21983</v>
      </c>
    </row>
    <row r="15922" spans="1:5" x14ac:dyDescent="0.25">
      <c r="A15922" t="s">
        <v>16410</v>
      </c>
      <c r="B15922" t="s">
        <v>13855</v>
      </c>
      <c r="C15922" t="s">
        <v>21192</v>
      </c>
      <c r="D15922">
        <v>203.78</v>
      </c>
      <c r="E15922" t="s">
        <v>21983</v>
      </c>
    </row>
    <row r="15923" spans="1:5" x14ac:dyDescent="0.25">
      <c r="A15923" t="s">
        <v>16410</v>
      </c>
      <c r="B15923" t="s">
        <v>13858</v>
      </c>
      <c r="C15923" t="s">
        <v>21193</v>
      </c>
      <c r="D15923">
        <v>3.34</v>
      </c>
      <c r="E15923" t="s">
        <v>21983</v>
      </c>
    </row>
    <row r="15924" spans="1:5" x14ac:dyDescent="0.25">
      <c r="A15924" t="s">
        <v>16410</v>
      </c>
      <c r="B15924" t="s">
        <v>13860</v>
      </c>
      <c r="C15924" t="s">
        <v>21194</v>
      </c>
      <c r="D15924">
        <v>27.71</v>
      </c>
      <c r="E15924" t="s">
        <v>21983</v>
      </c>
    </row>
    <row r="15925" spans="1:5" x14ac:dyDescent="0.25">
      <c r="A15925" t="s">
        <v>16410</v>
      </c>
      <c r="B15925" t="s">
        <v>13862</v>
      </c>
      <c r="C15925" t="s">
        <v>21195</v>
      </c>
      <c r="D15925">
        <v>14.93</v>
      </c>
      <c r="E15925" t="s">
        <v>21983</v>
      </c>
    </row>
    <row r="15926" spans="1:5" x14ac:dyDescent="0.25">
      <c r="A15926" t="s">
        <v>16410</v>
      </c>
      <c r="B15926" t="s">
        <v>13865</v>
      </c>
      <c r="C15926" t="s">
        <v>21196</v>
      </c>
      <c r="D15926">
        <v>9.44</v>
      </c>
      <c r="E15926" t="s">
        <v>21983</v>
      </c>
    </row>
    <row r="15927" spans="1:5" x14ac:dyDescent="0.25">
      <c r="A15927" t="s">
        <v>16410</v>
      </c>
      <c r="B15927" t="s">
        <v>13867</v>
      </c>
      <c r="C15927" t="s">
        <v>21197</v>
      </c>
      <c r="D15927">
        <v>57.75</v>
      </c>
      <c r="E15927" t="s">
        <v>21983</v>
      </c>
    </row>
    <row r="15928" spans="1:5" x14ac:dyDescent="0.25">
      <c r="A15928" t="s">
        <v>16410</v>
      </c>
      <c r="B15928" t="s">
        <v>13870</v>
      </c>
      <c r="C15928" t="s">
        <v>21198</v>
      </c>
      <c r="D15928">
        <v>18.68</v>
      </c>
      <c r="E15928" t="s">
        <v>21983</v>
      </c>
    </row>
    <row r="15929" spans="1:5" x14ac:dyDescent="0.25">
      <c r="A15929" t="s">
        <v>16410</v>
      </c>
      <c r="B15929" t="s">
        <v>13873</v>
      </c>
      <c r="C15929" t="s">
        <v>21199</v>
      </c>
      <c r="D15929">
        <v>23.64</v>
      </c>
      <c r="E15929" t="s">
        <v>21983</v>
      </c>
    </row>
    <row r="15930" spans="1:5" x14ac:dyDescent="0.25">
      <c r="A15930" t="s">
        <v>16410</v>
      </c>
      <c r="B15930" t="s">
        <v>13875</v>
      </c>
      <c r="C15930" t="s">
        <v>21200</v>
      </c>
      <c r="D15930">
        <v>167.69</v>
      </c>
      <c r="E15930" t="s">
        <v>21983</v>
      </c>
    </row>
    <row r="15931" spans="1:5" x14ac:dyDescent="0.25">
      <c r="A15931" t="s">
        <v>16410</v>
      </c>
      <c r="B15931" t="s">
        <v>13878</v>
      </c>
      <c r="C15931" t="s">
        <v>21201</v>
      </c>
      <c r="D15931">
        <v>15.33</v>
      </c>
      <c r="E15931" t="s">
        <v>21983</v>
      </c>
    </row>
    <row r="15932" spans="1:5" x14ac:dyDescent="0.25">
      <c r="A15932" t="s">
        <v>16410</v>
      </c>
      <c r="B15932" t="s">
        <v>13881</v>
      </c>
      <c r="C15932" t="s">
        <v>21202</v>
      </c>
      <c r="D15932">
        <v>15.19</v>
      </c>
      <c r="E15932" t="s">
        <v>21983</v>
      </c>
    </row>
    <row r="15933" spans="1:5" x14ac:dyDescent="0.25">
      <c r="A15933" t="s">
        <v>16410</v>
      </c>
      <c r="B15933" t="s">
        <v>13883</v>
      </c>
      <c r="C15933" t="s">
        <v>21203</v>
      </c>
      <c r="D15933">
        <v>566.04999999999995</v>
      </c>
      <c r="E15933" t="s">
        <v>21983</v>
      </c>
    </row>
    <row r="15934" spans="1:5" x14ac:dyDescent="0.25">
      <c r="A15934" t="s">
        <v>16410</v>
      </c>
      <c r="B15934" t="s">
        <v>13886</v>
      </c>
      <c r="C15934" t="s">
        <v>21204</v>
      </c>
      <c r="D15934">
        <v>9.64</v>
      </c>
      <c r="E15934" t="s">
        <v>21983</v>
      </c>
    </row>
    <row r="15935" spans="1:5" x14ac:dyDescent="0.25">
      <c r="A15935" t="s">
        <v>16410</v>
      </c>
      <c r="B15935" t="s">
        <v>13888</v>
      </c>
      <c r="C15935" t="s">
        <v>21205</v>
      </c>
      <c r="D15935">
        <v>247.03</v>
      </c>
      <c r="E15935" t="s">
        <v>21983</v>
      </c>
    </row>
    <row r="15936" spans="1:5" x14ac:dyDescent="0.25">
      <c r="A15936" t="s">
        <v>16410</v>
      </c>
      <c r="B15936" t="s">
        <v>13890</v>
      </c>
      <c r="C15936" t="s">
        <v>21206</v>
      </c>
      <c r="D15936">
        <v>84.92</v>
      </c>
      <c r="E15936" t="s">
        <v>21983</v>
      </c>
    </row>
    <row r="15937" spans="1:5" x14ac:dyDescent="0.25">
      <c r="A15937" t="s">
        <v>16410</v>
      </c>
      <c r="B15937" t="s">
        <v>13892</v>
      </c>
      <c r="C15937" t="s">
        <v>21207</v>
      </c>
      <c r="D15937">
        <v>25.51</v>
      </c>
      <c r="E15937" t="s">
        <v>21983</v>
      </c>
    </row>
    <row r="15938" spans="1:5" x14ac:dyDescent="0.25">
      <c r="A15938" t="s">
        <v>16410</v>
      </c>
      <c r="B15938" t="s">
        <v>13895</v>
      </c>
      <c r="C15938" t="s">
        <v>21208</v>
      </c>
      <c r="D15938">
        <v>110.76</v>
      </c>
      <c r="E15938" t="s">
        <v>21983</v>
      </c>
    </row>
    <row r="15939" spans="1:5" x14ac:dyDescent="0.25">
      <c r="A15939" t="s">
        <v>16410</v>
      </c>
      <c r="B15939" t="s">
        <v>13900</v>
      </c>
      <c r="C15939" t="s">
        <v>21209</v>
      </c>
      <c r="D15939">
        <v>21.69</v>
      </c>
      <c r="E15939" t="s">
        <v>21983</v>
      </c>
    </row>
    <row r="15940" spans="1:5" x14ac:dyDescent="0.25">
      <c r="A15940" t="s">
        <v>16410</v>
      </c>
      <c r="B15940" t="s">
        <v>13902</v>
      </c>
      <c r="C15940" t="s">
        <v>21210</v>
      </c>
      <c r="D15940">
        <v>82.07</v>
      </c>
      <c r="E15940" t="s">
        <v>21983</v>
      </c>
    </row>
    <row r="15941" spans="1:5" x14ac:dyDescent="0.25">
      <c r="A15941" t="s">
        <v>16410</v>
      </c>
      <c r="B15941" t="s">
        <v>13905</v>
      </c>
      <c r="C15941" t="s">
        <v>21211</v>
      </c>
      <c r="D15941">
        <v>7.26</v>
      </c>
      <c r="E15941" t="s">
        <v>21983</v>
      </c>
    </row>
    <row r="15942" spans="1:5" x14ac:dyDescent="0.25">
      <c r="A15942" t="s">
        <v>16410</v>
      </c>
      <c r="B15942" t="s">
        <v>13907</v>
      </c>
      <c r="C15942" t="s">
        <v>21212</v>
      </c>
      <c r="D15942">
        <v>34.67</v>
      </c>
      <c r="E15942" t="s">
        <v>21983</v>
      </c>
    </row>
    <row r="15943" spans="1:5" x14ac:dyDescent="0.25">
      <c r="A15943" t="s">
        <v>16410</v>
      </c>
      <c r="B15943" t="s">
        <v>13909</v>
      </c>
      <c r="C15943" t="s">
        <v>21213</v>
      </c>
      <c r="D15943">
        <v>19.100000000000001</v>
      </c>
      <c r="E15943" t="s">
        <v>21983</v>
      </c>
    </row>
    <row r="15944" spans="1:5" x14ac:dyDescent="0.25">
      <c r="A15944" t="s">
        <v>16410</v>
      </c>
      <c r="B15944" t="s">
        <v>13911</v>
      </c>
      <c r="C15944" t="s">
        <v>21214</v>
      </c>
      <c r="D15944">
        <v>12.98</v>
      </c>
      <c r="E15944" t="s">
        <v>21983</v>
      </c>
    </row>
    <row r="15945" spans="1:5" x14ac:dyDescent="0.25">
      <c r="A15945" t="s">
        <v>16410</v>
      </c>
      <c r="B15945" t="s">
        <v>13913</v>
      </c>
      <c r="C15945" t="s">
        <v>21215</v>
      </c>
      <c r="D15945">
        <v>23.19</v>
      </c>
      <c r="E15945" t="s">
        <v>21983</v>
      </c>
    </row>
    <row r="15946" spans="1:5" x14ac:dyDescent="0.25">
      <c r="A15946" t="s">
        <v>16410</v>
      </c>
      <c r="B15946" t="s">
        <v>13916</v>
      </c>
      <c r="C15946" t="s">
        <v>21216</v>
      </c>
      <c r="D15946">
        <v>12.12</v>
      </c>
      <c r="E15946" t="s">
        <v>21983</v>
      </c>
    </row>
    <row r="15947" spans="1:5" x14ac:dyDescent="0.25">
      <c r="A15947" t="s">
        <v>16410</v>
      </c>
      <c r="B15947" t="s">
        <v>13918</v>
      </c>
      <c r="C15947" t="s">
        <v>21217</v>
      </c>
      <c r="D15947">
        <v>35.549999999999997</v>
      </c>
      <c r="E15947" t="s">
        <v>21983</v>
      </c>
    </row>
    <row r="15948" spans="1:5" x14ac:dyDescent="0.25">
      <c r="A15948" t="s">
        <v>16410</v>
      </c>
      <c r="B15948" t="s">
        <v>13922</v>
      </c>
      <c r="C15948" t="s">
        <v>21218</v>
      </c>
      <c r="D15948">
        <v>237.22</v>
      </c>
      <c r="E15948" t="s">
        <v>21983</v>
      </c>
    </row>
    <row r="15949" spans="1:5" x14ac:dyDescent="0.25">
      <c r="A15949" t="s">
        <v>16410</v>
      </c>
      <c r="B15949" t="s">
        <v>13924</v>
      </c>
      <c r="C15949" t="s">
        <v>21219</v>
      </c>
      <c r="D15949">
        <v>123.05</v>
      </c>
      <c r="E15949" t="s">
        <v>21983</v>
      </c>
    </row>
    <row r="15950" spans="1:5" x14ac:dyDescent="0.25">
      <c r="A15950" t="s">
        <v>16410</v>
      </c>
      <c r="B15950" t="s">
        <v>13925</v>
      </c>
      <c r="C15950" t="s">
        <v>21220</v>
      </c>
      <c r="D15950">
        <v>33.630000000000003</v>
      </c>
      <c r="E15950" t="s">
        <v>21983</v>
      </c>
    </row>
    <row r="15951" spans="1:5" x14ac:dyDescent="0.25">
      <c r="A15951" t="s">
        <v>16410</v>
      </c>
      <c r="B15951" t="s">
        <v>13928</v>
      </c>
      <c r="C15951" t="s">
        <v>21221</v>
      </c>
      <c r="D15951">
        <v>674.55</v>
      </c>
      <c r="E15951" t="s">
        <v>21983</v>
      </c>
    </row>
    <row r="15952" spans="1:5" x14ac:dyDescent="0.25">
      <c r="A15952" t="s">
        <v>16410</v>
      </c>
      <c r="B15952" t="s">
        <v>13931</v>
      </c>
      <c r="C15952" t="s">
        <v>21222</v>
      </c>
      <c r="D15952">
        <v>42.95</v>
      </c>
      <c r="E15952" t="s">
        <v>21983</v>
      </c>
    </row>
    <row r="15953" spans="1:5" x14ac:dyDescent="0.25">
      <c r="A15953" t="s">
        <v>16410</v>
      </c>
      <c r="B15953" t="s">
        <v>13933</v>
      </c>
      <c r="C15953" t="s">
        <v>21223</v>
      </c>
      <c r="D15953">
        <v>17.940000000000001</v>
      </c>
      <c r="E15953" t="s">
        <v>21983</v>
      </c>
    </row>
    <row r="15954" spans="1:5" x14ac:dyDescent="0.25">
      <c r="A15954" t="s">
        <v>16410</v>
      </c>
      <c r="B15954" t="s">
        <v>13935</v>
      </c>
      <c r="C15954" t="s">
        <v>21224</v>
      </c>
      <c r="D15954">
        <v>17.71</v>
      </c>
      <c r="E15954" t="s">
        <v>21983</v>
      </c>
    </row>
    <row r="15955" spans="1:5" x14ac:dyDescent="0.25">
      <c r="A15955" t="s">
        <v>16410</v>
      </c>
      <c r="B15955" t="s">
        <v>13938</v>
      </c>
      <c r="C15955" t="s">
        <v>21225</v>
      </c>
      <c r="D15955">
        <v>9.01</v>
      </c>
      <c r="E15955" t="s">
        <v>21983</v>
      </c>
    </row>
    <row r="15956" spans="1:5" x14ac:dyDescent="0.25">
      <c r="A15956" t="s">
        <v>16410</v>
      </c>
      <c r="B15956" t="s">
        <v>13941</v>
      </c>
      <c r="C15956" t="s">
        <v>21226</v>
      </c>
      <c r="D15956">
        <v>10.84</v>
      </c>
      <c r="E15956" t="s">
        <v>21983</v>
      </c>
    </row>
    <row r="15957" spans="1:5" x14ac:dyDescent="0.25">
      <c r="A15957" t="s">
        <v>16410</v>
      </c>
      <c r="B15957" t="s">
        <v>13943</v>
      </c>
      <c r="C15957" t="s">
        <v>21227</v>
      </c>
      <c r="D15957">
        <v>41.21</v>
      </c>
      <c r="E15957" t="s">
        <v>21983</v>
      </c>
    </row>
    <row r="15958" spans="1:5" x14ac:dyDescent="0.25">
      <c r="A15958" t="s">
        <v>16410</v>
      </c>
      <c r="B15958" t="s">
        <v>13946</v>
      </c>
      <c r="C15958" t="s">
        <v>21228</v>
      </c>
      <c r="D15958">
        <v>32.25</v>
      </c>
      <c r="E15958" t="s">
        <v>21983</v>
      </c>
    </row>
    <row r="15959" spans="1:5" x14ac:dyDescent="0.25">
      <c r="A15959" t="s">
        <v>16410</v>
      </c>
      <c r="B15959" t="s">
        <v>13949</v>
      </c>
      <c r="C15959" t="s">
        <v>21229</v>
      </c>
      <c r="D15959">
        <v>2.67</v>
      </c>
      <c r="E15959" t="s">
        <v>21983</v>
      </c>
    </row>
    <row r="15960" spans="1:5" x14ac:dyDescent="0.25">
      <c r="A15960" t="s">
        <v>16410</v>
      </c>
      <c r="B15960" t="s">
        <v>13952</v>
      </c>
      <c r="C15960" t="s">
        <v>21230</v>
      </c>
      <c r="D15960">
        <v>10.49</v>
      </c>
      <c r="E15960" t="s">
        <v>21983</v>
      </c>
    </row>
    <row r="15961" spans="1:5" x14ac:dyDescent="0.25">
      <c r="A15961" t="s">
        <v>16410</v>
      </c>
      <c r="B15961" t="s">
        <v>13956</v>
      </c>
      <c r="C15961" t="s">
        <v>21231</v>
      </c>
      <c r="D15961">
        <v>10.5</v>
      </c>
      <c r="E15961" t="s">
        <v>21983</v>
      </c>
    </row>
    <row r="15962" spans="1:5" x14ac:dyDescent="0.25">
      <c r="A15962" t="s">
        <v>16410</v>
      </c>
      <c r="B15962" t="s">
        <v>13959</v>
      </c>
      <c r="C15962" t="s">
        <v>21232</v>
      </c>
      <c r="D15962">
        <v>12.86</v>
      </c>
      <c r="E15962" t="s">
        <v>21983</v>
      </c>
    </row>
    <row r="15963" spans="1:5" x14ac:dyDescent="0.25">
      <c r="A15963" t="s">
        <v>16410</v>
      </c>
      <c r="B15963" t="s">
        <v>13961</v>
      </c>
      <c r="C15963" t="s">
        <v>21233</v>
      </c>
      <c r="D15963">
        <v>15.08</v>
      </c>
      <c r="E15963" t="s">
        <v>21983</v>
      </c>
    </row>
    <row r="15964" spans="1:5" x14ac:dyDescent="0.25">
      <c r="A15964" t="s">
        <v>16410</v>
      </c>
      <c r="B15964" t="s">
        <v>13964</v>
      </c>
      <c r="C15964" t="s">
        <v>21234</v>
      </c>
      <c r="D15964">
        <v>15.69</v>
      </c>
      <c r="E15964" t="s">
        <v>21983</v>
      </c>
    </row>
    <row r="15965" spans="1:5" x14ac:dyDescent="0.25">
      <c r="A15965" t="s">
        <v>16410</v>
      </c>
      <c r="B15965" t="s">
        <v>13966</v>
      </c>
      <c r="C15965" t="s">
        <v>21235</v>
      </c>
      <c r="D15965">
        <v>364.28</v>
      </c>
      <c r="E15965" t="s">
        <v>21983</v>
      </c>
    </row>
    <row r="15966" spans="1:5" x14ac:dyDescent="0.25">
      <c r="A15966" t="s">
        <v>16410</v>
      </c>
      <c r="B15966" t="s">
        <v>13969</v>
      </c>
      <c r="C15966" t="s">
        <v>21236</v>
      </c>
      <c r="D15966">
        <v>29.62</v>
      </c>
      <c r="E15966" t="s">
        <v>21983</v>
      </c>
    </row>
    <row r="15967" spans="1:5" x14ac:dyDescent="0.25">
      <c r="A15967" t="s">
        <v>16410</v>
      </c>
      <c r="B15967" t="s">
        <v>13972</v>
      </c>
      <c r="C15967" t="s">
        <v>21237</v>
      </c>
      <c r="D15967">
        <v>6.01</v>
      </c>
      <c r="E15967" t="s">
        <v>21983</v>
      </c>
    </row>
    <row r="15968" spans="1:5" x14ac:dyDescent="0.25">
      <c r="A15968" t="s">
        <v>16410</v>
      </c>
      <c r="B15968" t="s">
        <v>13974</v>
      </c>
      <c r="C15968" t="s">
        <v>21238</v>
      </c>
      <c r="D15968">
        <v>18.75</v>
      </c>
      <c r="E15968" t="s">
        <v>21983</v>
      </c>
    </row>
    <row r="15969" spans="1:5" x14ac:dyDescent="0.25">
      <c r="A15969" t="s">
        <v>16410</v>
      </c>
      <c r="B15969" t="s">
        <v>13975</v>
      </c>
      <c r="C15969" t="s">
        <v>21239</v>
      </c>
      <c r="D15969">
        <v>12.97</v>
      </c>
      <c r="E15969" t="s">
        <v>21983</v>
      </c>
    </row>
    <row r="15970" spans="1:5" x14ac:dyDescent="0.25">
      <c r="A15970" t="s">
        <v>16410</v>
      </c>
      <c r="B15970" t="s">
        <v>13977</v>
      </c>
      <c r="C15970" t="s">
        <v>21240</v>
      </c>
      <c r="D15970">
        <v>15.67</v>
      </c>
      <c r="E15970" t="s">
        <v>21983</v>
      </c>
    </row>
    <row r="15971" spans="1:5" x14ac:dyDescent="0.25">
      <c r="A15971" t="s">
        <v>16410</v>
      </c>
      <c r="B15971" t="s">
        <v>13980</v>
      </c>
      <c r="C15971" t="s">
        <v>21241</v>
      </c>
      <c r="D15971">
        <v>4.0599999999999996</v>
      </c>
      <c r="E15971" t="s">
        <v>21983</v>
      </c>
    </row>
    <row r="15972" spans="1:5" x14ac:dyDescent="0.25">
      <c r="A15972" t="s">
        <v>16410</v>
      </c>
      <c r="B15972" t="s">
        <v>13983</v>
      </c>
      <c r="C15972" t="s">
        <v>21242</v>
      </c>
      <c r="D15972">
        <v>3.93</v>
      </c>
      <c r="E15972" t="s">
        <v>21983</v>
      </c>
    </row>
    <row r="15973" spans="1:5" x14ac:dyDescent="0.25">
      <c r="A15973" t="s">
        <v>16410</v>
      </c>
      <c r="B15973" t="s">
        <v>13986</v>
      </c>
      <c r="C15973" t="s">
        <v>21243</v>
      </c>
      <c r="D15973">
        <v>5.8</v>
      </c>
      <c r="E15973" t="s">
        <v>21983</v>
      </c>
    </row>
    <row r="15974" spans="1:5" x14ac:dyDescent="0.25">
      <c r="A15974" t="s">
        <v>16410</v>
      </c>
      <c r="B15974" t="s">
        <v>13988</v>
      </c>
      <c r="C15974" t="s">
        <v>21244</v>
      </c>
      <c r="D15974">
        <v>9.4499999999999993</v>
      </c>
      <c r="E15974" t="s">
        <v>21983</v>
      </c>
    </row>
    <row r="15975" spans="1:5" x14ac:dyDescent="0.25">
      <c r="A15975" t="s">
        <v>16410</v>
      </c>
      <c r="B15975" t="s">
        <v>13991</v>
      </c>
      <c r="C15975" t="s">
        <v>21245</v>
      </c>
      <c r="D15975">
        <v>20.51</v>
      </c>
      <c r="E15975" t="s">
        <v>21983</v>
      </c>
    </row>
    <row r="15976" spans="1:5" x14ac:dyDescent="0.25">
      <c r="A15976" t="s">
        <v>16410</v>
      </c>
      <c r="B15976" t="s">
        <v>13999</v>
      </c>
      <c r="C15976" t="s">
        <v>21246</v>
      </c>
      <c r="D15976">
        <v>13.78</v>
      </c>
      <c r="E15976" t="s">
        <v>21983</v>
      </c>
    </row>
    <row r="15977" spans="1:5" x14ac:dyDescent="0.25">
      <c r="A15977" t="s">
        <v>16410</v>
      </c>
      <c r="B15977" t="s">
        <v>13994</v>
      </c>
      <c r="C15977" t="s">
        <v>21247</v>
      </c>
      <c r="D15977">
        <v>12.54</v>
      </c>
      <c r="E15977" t="s">
        <v>21983</v>
      </c>
    </row>
    <row r="15978" spans="1:5" x14ac:dyDescent="0.25">
      <c r="A15978" t="s">
        <v>16410</v>
      </c>
      <c r="B15978" t="s">
        <v>13997</v>
      </c>
      <c r="C15978" t="s">
        <v>21248</v>
      </c>
      <c r="D15978">
        <v>21.95</v>
      </c>
      <c r="E15978" t="s">
        <v>21983</v>
      </c>
    </row>
    <row r="15979" spans="1:5" x14ac:dyDescent="0.25">
      <c r="A15979" t="s">
        <v>16410</v>
      </c>
      <c r="B15979" t="s">
        <v>14001</v>
      </c>
      <c r="C15979" t="s">
        <v>21249</v>
      </c>
      <c r="D15979">
        <v>1026.47</v>
      </c>
      <c r="E15979" t="s">
        <v>21983</v>
      </c>
    </row>
    <row r="15980" spans="1:5" x14ac:dyDescent="0.25">
      <c r="A15980" t="s">
        <v>16410</v>
      </c>
      <c r="B15980" t="s">
        <v>14002</v>
      </c>
      <c r="C15980" t="s">
        <v>21250</v>
      </c>
      <c r="D15980">
        <v>38.28</v>
      </c>
      <c r="E15980" t="s">
        <v>21983</v>
      </c>
    </row>
    <row r="15981" spans="1:5" x14ac:dyDescent="0.25">
      <c r="A15981" t="s">
        <v>16410</v>
      </c>
      <c r="B15981" t="s">
        <v>14004</v>
      </c>
      <c r="C15981" t="s">
        <v>21251</v>
      </c>
      <c r="D15981">
        <v>2.75</v>
      </c>
      <c r="E15981" t="s">
        <v>21983</v>
      </c>
    </row>
    <row r="15982" spans="1:5" x14ac:dyDescent="0.25">
      <c r="A15982" t="s">
        <v>16410</v>
      </c>
      <c r="B15982" t="s">
        <v>14006</v>
      </c>
      <c r="C15982" t="s">
        <v>21252</v>
      </c>
      <c r="D15982">
        <v>19.46</v>
      </c>
      <c r="E15982" t="s">
        <v>21983</v>
      </c>
    </row>
    <row r="15983" spans="1:5" x14ac:dyDescent="0.25">
      <c r="A15983" t="s">
        <v>16410</v>
      </c>
      <c r="B15983" t="s">
        <v>14009</v>
      </c>
      <c r="C15983" t="s">
        <v>21253</v>
      </c>
      <c r="D15983">
        <v>187.34</v>
      </c>
      <c r="E15983" t="s">
        <v>21983</v>
      </c>
    </row>
    <row r="15984" spans="1:5" x14ac:dyDescent="0.25">
      <c r="A15984" t="s">
        <v>16410</v>
      </c>
      <c r="B15984" t="s">
        <v>14012</v>
      </c>
      <c r="C15984" t="s">
        <v>21254</v>
      </c>
      <c r="D15984">
        <v>26.5</v>
      </c>
      <c r="E15984" t="s">
        <v>21983</v>
      </c>
    </row>
    <row r="15985" spans="1:5" x14ac:dyDescent="0.25">
      <c r="A15985" t="s">
        <v>16410</v>
      </c>
      <c r="B15985" t="s">
        <v>14017</v>
      </c>
      <c r="C15985" t="s">
        <v>21255</v>
      </c>
      <c r="D15985">
        <v>17.11</v>
      </c>
      <c r="E15985" t="s">
        <v>21983</v>
      </c>
    </row>
    <row r="15986" spans="1:5" x14ac:dyDescent="0.25">
      <c r="A15986" t="s">
        <v>16410</v>
      </c>
      <c r="B15986" t="s">
        <v>14015</v>
      </c>
      <c r="C15986" t="s">
        <v>21256</v>
      </c>
      <c r="D15986">
        <v>2.63</v>
      </c>
      <c r="E15986" t="s">
        <v>21983</v>
      </c>
    </row>
    <row r="15987" spans="1:5" x14ac:dyDescent="0.25">
      <c r="A15987" t="s">
        <v>16410</v>
      </c>
      <c r="B15987" t="s">
        <v>14020</v>
      </c>
      <c r="C15987" t="s">
        <v>21257</v>
      </c>
      <c r="D15987">
        <v>19.989999999999998</v>
      </c>
      <c r="E15987" t="s">
        <v>21983</v>
      </c>
    </row>
    <row r="15988" spans="1:5" x14ac:dyDescent="0.25">
      <c r="A15988" t="s">
        <v>16410</v>
      </c>
      <c r="B15988" t="s">
        <v>14023</v>
      </c>
      <c r="C15988" t="s">
        <v>21258</v>
      </c>
      <c r="D15988">
        <v>4.8899999999999997</v>
      </c>
      <c r="E15988" t="s">
        <v>21983</v>
      </c>
    </row>
    <row r="15989" spans="1:5" x14ac:dyDescent="0.25">
      <c r="A15989" t="s">
        <v>16410</v>
      </c>
      <c r="B15989" t="s">
        <v>14026</v>
      </c>
      <c r="C15989" t="s">
        <v>21259</v>
      </c>
      <c r="D15989">
        <v>12.09</v>
      </c>
      <c r="E15989" t="s">
        <v>21983</v>
      </c>
    </row>
    <row r="15990" spans="1:5" x14ac:dyDescent="0.25">
      <c r="A15990" t="s">
        <v>16410</v>
      </c>
      <c r="B15990" t="s">
        <v>14029</v>
      </c>
      <c r="C15990" t="s">
        <v>21260</v>
      </c>
      <c r="D15990">
        <v>30.1</v>
      </c>
      <c r="E15990" t="s">
        <v>21983</v>
      </c>
    </row>
    <row r="15991" spans="1:5" x14ac:dyDescent="0.25">
      <c r="A15991" t="s">
        <v>16410</v>
      </c>
      <c r="B15991" t="s">
        <v>14031</v>
      </c>
      <c r="C15991" t="s">
        <v>21261</v>
      </c>
      <c r="D15991">
        <v>69.45</v>
      </c>
      <c r="E15991" t="s">
        <v>21983</v>
      </c>
    </row>
    <row r="15992" spans="1:5" x14ac:dyDescent="0.25">
      <c r="A15992" t="s">
        <v>16410</v>
      </c>
      <c r="B15992" t="s">
        <v>14032</v>
      </c>
      <c r="C15992" t="s">
        <v>21262</v>
      </c>
      <c r="D15992">
        <v>18.8</v>
      </c>
      <c r="E15992" t="s">
        <v>21983</v>
      </c>
    </row>
    <row r="15993" spans="1:5" x14ac:dyDescent="0.25">
      <c r="A15993" t="s">
        <v>16410</v>
      </c>
      <c r="B15993" t="s">
        <v>14035</v>
      </c>
      <c r="C15993" t="s">
        <v>21263</v>
      </c>
      <c r="D15993">
        <v>11.57</v>
      </c>
      <c r="E15993" t="s">
        <v>21983</v>
      </c>
    </row>
    <row r="15994" spans="1:5" x14ac:dyDescent="0.25">
      <c r="A15994" t="s">
        <v>16410</v>
      </c>
      <c r="B15994" t="s">
        <v>14037</v>
      </c>
      <c r="C15994" t="s">
        <v>21264</v>
      </c>
      <c r="D15994">
        <v>18.82</v>
      </c>
      <c r="E15994" t="s">
        <v>21983</v>
      </c>
    </row>
    <row r="15995" spans="1:5" x14ac:dyDescent="0.25">
      <c r="A15995" t="s">
        <v>16410</v>
      </c>
      <c r="B15995" t="s">
        <v>14040</v>
      </c>
      <c r="C15995" t="s">
        <v>21265</v>
      </c>
      <c r="D15995">
        <v>31.57</v>
      </c>
      <c r="E15995" t="s">
        <v>21983</v>
      </c>
    </row>
    <row r="15996" spans="1:5" x14ac:dyDescent="0.25">
      <c r="A15996" t="s">
        <v>16410</v>
      </c>
      <c r="B15996" t="s">
        <v>14042</v>
      </c>
      <c r="C15996" t="s">
        <v>21266</v>
      </c>
      <c r="D15996">
        <v>14.86</v>
      </c>
      <c r="E15996" t="s">
        <v>21983</v>
      </c>
    </row>
    <row r="15997" spans="1:5" x14ac:dyDescent="0.25">
      <c r="A15997" t="s">
        <v>16410</v>
      </c>
      <c r="B15997" t="s">
        <v>14045</v>
      </c>
      <c r="C15997" t="s">
        <v>21267</v>
      </c>
      <c r="D15997">
        <v>10.71</v>
      </c>
      <c r="E15997" t="s">
        <v>21983</v>
      </c>
    </row>
    <row r="15998" spans="1:5" x14ac:dyDescent="0.25">
      <c r="A15998" t="s">
        <v>16410</v>
      </c>
      <c r="B15998" t="s">
        <v>14048</v>
      </c>
      <c r="C15998" t="s">
        <v>21268</v>
      </c>
      <c r="D15998">
        <v>103.83</v>
      </c>
      <c r="E15998" t="s">
        <v>21983</v>
      </c>
    </row>
    <row r="15999" spans="1:5" x14ac:dyDescent="0.25">
      <c r="A15999" t="s">
        <v>16410</v>
      </c>
      <c r="B15999" t="s">
        <v>14051</v>
      </c>
      <c r="C15999" t="s">
        <v>21269</v>
      </c>
      <c r="D15999">
        <v>15.66</v>
      </c>
      <c r="E15999" t="s">
        <v>21983</v>
      </c>
    </row>
    <row r="16000" spans="1:5" x14ac:dyDescent="0.25">
      <c r="A16000" t="s">
        <v>16410</v>
      </c>
      <c r="B16000" t="s">
        <v>14053</v>
      </c>
      <c r="C16000" t="s">
        <v>21270</v>
      </c>
      <c r="D16000">
        <v>20.11</v>
      </c>
      <c r="E16000" t="s">
        <v>21983</v>
      </c>
    </row>
    <row r="16001" spans="1:5" x14ac:dyDescent="0.25">
      <c r="A16001" t="s">
        <v>16410</v>
      </c>
      <c r="B16001" t="s">
        <v>14056</v>
      </c>
      <c r="C16001" t="s">
        <v>21271</v>
      </c>
      <c r="D16001">
        <v>17.690000000000001</v>
      </c>
      <c r="E16001" t="s">
        <v>21983</v>
      </c>
    </row>
    <row r="16002" spans="1:5" x14ac:dyDescent="0.25">
      <c r="A16002" t="s">
        <v>16410</v>
      </c>
      <c r="B16002" t="s">
        <v>14058</v>
      </c>
      <c r="C16002" t="s">
        <v>21272</v>
      </c>
      <c r="D16002">
        <v>33.729999999999997</v>
      </c>
      <c r="E16002" t="s">
        <v>21983</v>
      </c>
    </row>
    <row r="16003" spans="1:5" x14ac:dyDescent="0.25">
      <c r="A16003" t="s">
        <v>16410</v>
      </c>
      <c r="B16003" t="s">
        <v>14061</v>
      </c>
      <c r="C16003" t="s">
        <v>21273</v>
      </c>
      <c r="D16003">
        <v>18.23</v>
      </c>
      <c r="E16003" t="s">
        <v>21983</v>
      </c>
    </row>
    <row r="16004" spans="1:5" x14ac:dyDescent="0.25">
      <c r="A16004" t="s">
        <v>16410</v>
      </c>
      <c r="B16004" t="s">
        <v>14064</v>
      </c>
      <c r="C16004" t="s">
        <v>21274</v>
      </c>
      <c r="D16004">
        <v>5.79</v>
      </c>
      <c r="E16004" t="s">
        <v>21983</v>
      </c>
    </row>
    <row r="16005" spans="1:5" x14ac:dyDescent="0.25">
      <c r="A16005" t="s">
        <v>16410</v>
      </c>
      <c r="B16005" t="s">
        <v>14067</v>
      </c>
      <c r="C16005" t="s">
        <v>21275</v>
      </c>
      <c r="D16005">
        <v>36.67</v>
      </c>
      <c r="E16005" t="s">
        <v>21983</v>
      </c>
    </row>
    <row r="16006" spans="1:5" x14ac:dyDescent="0.25">
      <c r="A16006" t="s">
        <v>16410</v>
      </c>
      <c r="B16006" t="s">
        <v>14069</v>
      </c>
      <c r="C16006" t="s">
        <v>21276</v>
      </c>
      <c r="D16006">
        <v>151.34</v>
      </c>
      <c r="E16006" t="s">
        <v>21983</v>
      </c>
    </row>
    <row r="16007" spans="1:5" x14ac:dyDescent="0.25">
      <c r="A16007" t="s">
        <v>16410</v>
      </c>
      <c r="B16007" t="s">
        <v>14071</v>
      </c>
      <c r="C16007" t="s">
        <v>21277</v>
      </c>
      <c r="D16007">
        <v>18.850000000000001</v>
      </c>
      <c r="E16007" t="s">
        <v>21983</v>
      </c>
    </row>
    <row r="16008" spans="1:5" x14ac:dyDescent="0.25">
      <c r="A16008" t="s">
        <v>16410</v>
      </c>
      <c r="B16008" t="s">
        <v>14074</v>
      </c>
      <c r="C16008" t="s">
        <v>21278</v>
      </c>
      <c r="D16008">
        <v>18.48</v>
      </c>
      <c r="E16008" t="s">
        <v>21983</v>
      </c>
    </row>
    <row r="16009" spans="1:5" x14ac:dyDescent="0.25">
      <c r="A16009" t="s">
        <v>16410</v>
      </c>
      <c r="B16009" t="s">
        <v>14077</v>
      </c>
      <c r="C16009" t="s">
        <v>21279</v>
      </c>
      <c r="D16009">
        <v>24.71</v>
      </c>
      <c r="E16009" t="s">
        <v>21983</v>
      </c>
    </row>
    <row r="16010" spans="1:5" x14ac:dyDescent="0.25">
      <c r="A16010" t="s">
        <v>16410</v>
      </c>
      <c r="B16010" t="s">
        <v>14080</v>
      </c>
      <c r="C16010" t="s">
        <v>21280</v>
      </c>
      <c r="D16010">
        <v>67.430000000000007</v>
      </c>
      <c r="E16010" t="s">
        <v>21983</v>
      </c>
    </row>
    <row r="16011" spans="1:5" x14ac:dyDescent="0.25">
      <c r="A16011" t="s">
        <v>16410</v>
      </c>
      <c r="B16011" t="s">
        <v>14082</v>
      </c>
      <c r="C16011" t="s">
        <v>21281</v>
      </c>
      <c r="D16011">
        <v>6.11</v>
      </c>
      <c r="E16011" t="s">
        <v>21983</v>
      </c>
    </row>
    <row r="16012" spans="1:5" x14ac:dyDescent="0.25">
      <c r="A16012" t="s">
        <v>16410</v>
      </c>
      <c r="B16012" t="s">
        <v>14084</v>
      </c>
      <c r="C16012" t="s">
        <v>21282</v>
      </c>
      <c r="D16012">
        <v>41.36</v>
      </c>
      <c r="E16012" t="s">
        <v>21983</v>
      </c>
    </row>
    <row r="16013" spans="1:5" x14ac:dyDescent="0.25">
      <c r="A16013" t="s">
        <v>16410</v>
      </c>
      <c r="B16013" t="s">
        <v>14087</v>
      </c>
      <c r="C16013" t="s">
        <v>21283</v>
      </c>
      <c r="D16013">
        <v>2.41</v>
      </c>
      <c r="E16013" t="s">
        <v>21983</v>
      </c>
    </row>
    <row r="16014" spans="1:5" x14ac:dyDescent="0.25">
      <c r="A16014" t="s">
        <v>16410</v>
      </c>
      <c r="B16014" t="s">
        <v>14090</v>
      </c>
      <c r="C16014" t="s">
        <v>21284</v>
      </c>
      <c r="D16014">
        <v>15.49</v>
      </c>
      <c r="E16014" t="s">
        <v>21983</v>
      </c>
    </row>
    <row r="16015" spans="1:5" x14ac:dyDescent="0.25">
      <c r="A16015" t="s">
        <v>16410</v>
      </c>
      <c r="B16015" t="s">
        <v>14093</v>
      </c>
      <c r="C16015" t="s">
        <v>21285</v>
      </c>
      <c r="D16015">
        <v>49.48</v>
      </c>
      <c r="E16015" t="s">
        <v>21983</v>
      </c>
    </row>
    <row r="16016" spans="1:5" x14ac:dyDescent="0.25">
      <c r="A16016" t="s">
        <v>16410</v>
      </c>
      <c r="B16016" t="s">
        <v>14096</v>
      </c>
      <c r="C16016" t="s">
        <v>21286</v>
      </c>
      <c r="D16016">
        <v>12.46</v>
      </c>
      <c r="E16016" t="s">
        <v>21983</v>
      </c>
    </row>
    <row r="16017" spans="1:5" x14ac:dyDescent="0.25">
      <c r="A16017" t="s">
        <v>16410</v>
      </c>
      <c r="B16017" t="s">
        <v>14098</v>
      </c>
      <c r="C16017" t="s">
        <v>21287</v>
      </c>
      <c r="D16017">
        <v>29.25</v>
      </c>
      <c r="E16017" t="s">
        <v>21983</v>
      </c>
    </row>
    <row r="16018" spans="1:5" x14ac:dyDescent="0.25">
      <c r="A16018" t="s">
        <v>16410</v>
      </c>
      <c r="B16018" t="s">
        <v>14100</v>
      </c>
      <c r="C16018" t="s">
        <v>21288</v>
      </c>
      <c r="D16018">
        <v>21.25</v>
      </c>
      <c r="E16018" t="s">
        <v>21983</v>
      </c>
    </row>
    <row r="16019" spans="1:5" x14ac:dyDescent="0.25">
      <c r="A16019" t="s">
        <v>16410</v>
      </c>
      <c r="B16019" t="s">
        <v>14102</v>
      </c>
      <c r="C16019" t="s">
        <v>21289</v>
      </c>
      <c r="D16019">
        <v>65.599999999999994</v>
      </c>
      <c r="E16019" t="s">
        <v>21983</v>
      </c>
    </row>
    <row r="16020" spans="1:5" x14ac:dyDescent="0.25">
      <c r="A16020" t="s">
        <v>16410</v>
      </c>
      <c r="B16020" t="s">
        <v>14104</v>
      </c>
      <c r="C16020" t="s">
        <v>21290</v>
      </c>
      <c r="D16020">
        <v>45.6</v>
      </c>
      <c r="E16020" t="s">
        <v>21983</v>
      </c>
    </row>
    <row r="16021" spans="1:5" x14ac:dyDescent="0.25">
      <c r="A16021" t="s">
        <v>16410</v>
      </c>
      <c r="B16021" t="s">
        <v>14107</v>
      </c>
      <c r="C16021" t="s">
        <v>21291</v>
      </c>
      <c r="D16021">
        <v>21.79</v>
      </c>
      <c r="E16021" t="s">
        <v>21983</v>
      </c>
    </row>
    <row r="16022" spans="1:5" x14ac:dyDescent="0.25">
      <c r="A16022" t="s">
        <v>16410</v>
      </c>
      <c r="B16022" t="s">
        <v>14109</v>
      </c>
      <c r="C16022" t="s">
        <v>21292</v>
      </c>
      <c r="D16022">
        <v>29.56</v>
      </c>
      <c r="E16022" t="s">
        <v>21983</v>
      </c>
    </row>
    <row r="16023" spans="1:5" x14ac:dyDescent="0.25">
      <c r="A16023" t="s">
        <v>16410</v>
      </c>
      <c r="B16023" t="s">
        <v>14112</v>
      </c>
      <c r="C16023" t="s">
        <v>21293</v>
      </c>
      <c r="D16023">
        <v>31.37</v>
      </c>
      <c r="E16023" t="s">
        <v>21983</v>
      </c>
    </row>
    <row r="16024" spans="1:5" x14ac:dyDescent="0.25">
      <c r="A16024" t="s">
        <v>16410</v>
      </c>
      <c r="B16024" t="s">
        <v>14115</v>
      </c>
      <c r="C16024" t="s">
        <v>21294</v>
      </c>
      <c r="D16024">
        <v>25.47</v>
      </c>
      <c r="E16024" t="s">
        <v>21983</v>
      </c>
    </row>
    <row r="16025" spans="1:5" x14ac:dyDescent="0.25">
      <c r="A16025" t="s">
        <v>16410</v>
      </c>
      <c r="B16025" t="s">
        <v>14118</v>
      </c>
      <c r="C16025" t="s">
        <v>21295</v>
      </c>
      <c r="D16025">
        <v>322.33999999999997</v>
      </c>
      <c r="E16025" t="s">
        <v>21983</v>
      </c>
    </row>
    <row r="16026" spans="1:5" x14ac:dyDescent="0.25">
      <c r="A16026" t="s">
        <v>16410</v>
      </c>
      <c r="B16026" t="s">
        <v>14121</v>
      </c>
      <c r="C16026" t="s">
        <v>21296</v>
      </c>
      <c r="D16026">
        <v>22.83</v>
      </c>
      <c r="E16026" t="s">
        <v>21983</v>
      </c>
    </row>
    <row r="16027" spans="1:5" x14ac:dyDescent="0.25">
      <c r="A16027" t="s">
        <v>16410</v>
      </c>
      <c r="B16027" t="s">
        <v>14123</v>
      </c>
      <c r="C16027" t="s">
        <v>21297</v>
      </c>
      <c r="D16027">
        <v>17.760000000000002</v>
      </c>
      <c r="E16027" t="s">
        <v>21983</v>
      </c>
    </row>
    <row r="16028" spans="1:5" x14ac:dyDescent="0.25">
      <c r="A16028" t="s">
        <v>16410</v>
      </c>
      <c r="B16028" t="s">
        <v>14125</v>
      </c>
      <c r="C16028" t="s">
        <v>21298</v>
      </c>
      <c r="D16028">
        <v>80.3</v>
      </c>
      <c r="E16028" t="s">
        <v>21983</v>
      </c>
    </row>
    <row r="16029" spans="1:5" x14ac:dyDescent="0.25">
      <c r="A16029" t="s">
        <v>16410</v>
      </c>
      <c r="B16029" t="s">
        <v>14127</v>
      </c>
      <c r="C16029" t="s">
        <v>21299</v>
      </c>
      <c r="D16029">
        <v>98.84</v>
      </c>
      <c r="E16029" t="s">
        <v>21983</v>
      </c>
    </row>
    <row r="16030" spans="1:5" x14ac:dyDescent="0.25">
      <c r="A16030" t="s">
        <v>16410</v>
      </c>
      <c r="B16030" t="s">
        <v>14130</v>
      </c>
      <c r="C16030" t="s">
        <v>21300</v>
      </c>
      <c r="D16030">
        <v>8.4700000000000006</v>
      </c>
      <c r="E16030" t="s">
        <v>21983</v>
      </c>
    </row>
    <row r="16031" spans="1:5" x14ac:dyDescent="0.25">
      <c r="A16031" t="s">
        <v>16410</v>
      </c>
      <c r="B16031" t="s">
        <v>14132</v>
      </c>
      <c r="C16031" t="s">
        <v>21301</v>
      </c>
      <c r="D16031">
        <v>23.14</v>
      </c>
      <c r="E16031" t="s">
        <v>21983</v>
      </c>
    </row>
    <row r="16032" spans="1:5" x14ac:dyDescent="0.25">
      <c r="A16032" t="s">
        <v>16410</v>
      </c>
      <c r="B16032" t="s">
        <v>14135</v>
      </c>
      <c r="C16032" t="s">
        <v>21302</v>
      </c>
      <c r="D16032">
        <v>133.04</v>
      </c>
      <c r="E16032" t="s">
        <v>21983</v>
      </c>
    </row>
    <row r="16033" spans="1:5" x14ac:dyDescent="0.25">
      <c r="A16033" t="s">
        <v>16410</v>
      </c>
      <c r="B16033" t="s">
        <v>14140</v>
      </c>
      <c r="C16033" t="s">
        <v>21303</v>
      </c>
      <c r="D16033">
        <v>18.489999999999998</v>
      </c>
      <c r="E16033" t="s">
        <v>21983</v>
      </c>
    </row>
    <row r="16034" spans="1:5" x14ac:dyDescent="0.25">
      <c r="A16034" t="s">
        <v>16410</v>
      </c>
      <c r="B16034" t="s">
        <v>14142</v>
      </c>
      <c r="C16034" t="s">
        <v>21304</v>
      </c>
      <c r="D16034">
        <v>1022.96</v>
      </c>
      <c r="E16034" t="s">
        <v>21983</v>
      </c>
    </row>
    <row r="16035" spans="1:5" x14ac:dyDescent="0.25">
      <c r="A16035" t="s">
        <v>16410</v>
      </c>
      <c r="B16035" t="s">
        <v>14145</v>
      </c>
      <c r="C16035" t="s">
        <v>21305</v>
      </c>
      <c r="D16035">
        <v>14.61</v>
      </c>
      <c r="E16035" t="s">
        <v>21983</v>
      </c>
    </row>
    <row r="16036" spans="1:5" x14ac:dyDescent="0.25">
      <c r="A16036" t="s">
        <v>16410</v>
      </c>
      <c r="B16036" t="s">
        <v>14148</v>
      </c>
      <c r="C16036" t="s">
        <v>21306</v>
      </c>
      <c r="D16036">
        <v>28.45</v>
      </c>
      <c r="E16036" t="s">
        <v>21983</v>
      </c>
    </row>
    <row r="16037" spans="1:5" x14ac:dyDescent="0.25">
      <c r="A16037" t="s">
        <v>16410</v>
      </c>
      <c r="B16037" t="s">
        <v>14151</v>
      </c>
      <c r="C16037" t="s">
        <v>21307</v>
      </c>
      <c r="D16037">
        <v>20.61</v>
      </c>
      <c r="E16037" t="s">
        <v>21983</v>
      </c>
    </row>
    <row r="16038" spans="1:5" x14ac:dyDescent="0.25">
      <c r="A16038" t="s">
        <v>16410</v>
      </c>
      <c r="B16038" t="s">
        <v>14137</v>
      </c>
      <c r="C16038" t="s">
        <v>21308</v>
      </c>
      <c r="D16038">
        <v>34.630000000000003</v>
      </c>
      <c r="E16038" t="s">
        <v>21983</v>
      </c>
    </row>
    <row r="16039" spans="1:5" x14ac:dyDescent="0.25">
      <c r="A16039" t="s">
        <v>16410</v>
      </c>
      <c r="B16039" t="s">
        <v>14153</v>
      </c>
      <c r="C16039" t="s">
        <v>21309</v>
      </c>
      <c r="D16039">
        <v>71.39</v>
      </c>
      <c r="E16039" t="s">
        <v>21983</v>
      </c>
    </row>
    <row r="16040" spans="1:5" x14ac:dyDescent="0.25">
      <c r="A16040" t="s">
        <v>16410</v>
      </c>
      <c r="B16040" t="s">
        <v>14155</v>
      </c>
      <c r="C16040" t="s">
        <v>21310</v>
      </c>
      <c r="D16040">
        <v>19.93</v>
      </c>
      <c r="E16040" t="s">
        <v>21983</v>
      </c>
    </row>
    <row r="16041" spans="1:5" x14ac:dyDescent="0.25">
      <c r="A16041" t="s">
        <v>16410</v>
      </c>
      <c r="B16041" t="s">
        <v>14158</v>
      </c>
      <c r="C16041" t="s">
        <v>21311</v>
      </c>
      <c r="D16041">
        <v>13.53</v>
      </c>
      <c r="E16041" t="s">
        <v>21983</v>
      </c>
    </row>
    <row r="16042" spans="1:5" x14ac:dyDescent="0.25">
      <c r="A16042" t="s">
        <v>16410</v>
      </c>
      <c r="B16042" t="s">
        <v>14160</v>
      </c>
      <c r="C16042" t="s">
        <v>21312</v>
      </c>
      <c r="D16042">
        <v>23.37</v>
      </c>
      <c r="E16042" t="s">
        <v>21983</v>
      </c>
    </row>
    <row r="16043" spans="1:5" x14ac:dyDescent="0.25">
      <c r="A16043" t="s">
        <v>16410</v>
      </c>
      <c r="B16043" t="s">
        <v>14161</v>
      </c>
      <c r="C16043" t="s">
        <v>21313</v>
      </c>
      <c r="D16043">
        <v>54.37</v>
      </c>
      <c r="E16043" t="s">
        <v>21983</v>
      </c>
    </row>
    <row r="16044" spans="1:5" x14ac:dyDescent="0.25">
      <c r="A16044" t="s">
        <v>16410</v>
      </c>
      <c r="B16044" t="s">
        <v>14163</v>
      </c>
      <c r="C16044" t="s">
        <v>21314</v>
      </c>
      <c r="D16044">
        <v>88.52</v>
      </c>
      <c r="E16044" t="s">
        <v>21983</v>
      </c>
    </row>
    <row r="16045" spans="1:5" x14ac:dyDescent="0.25">
      <c r="A16045" t="s">
        <v>16410</v>
      </c>
      <c r="B16045" t="s">
        <v>14166</v>
      </c>
      <c r="C16045" t="s">
        <v>21315</v>
      </c>
      <c r="D16045">
        <v>12.14</v>
      </c>
      <c r="E16045" t="s">
        <v>21983</v>
      </c>
    </row>
    <row r="16046" spans="1:5" x14ac:dyDescent="0.25">
      <c r="A16046" t="s">
        <v>16410</v>
      </c>
      <c r="B16046" t="s">
        <v>14168</v>
      </c>
      <c r="C16046" t="s">
        <v>21316</v>
      </c>
      <c r="D16046">
        <v>59.09</v>
      </c>
      <c r="E16046" t="s">
        <v>21983</v>
      </c>
    </row>
    <row r="16047" spans="1:5" x14ac:dyDescent="0.25">
      <c r="A16047" t="s">
        <v>16410</v>
      </c>
      <c r="B16047" t="s">
        <v>14171</v>
      </c>
      <c r="C16047" t="s">
        <v>21317</v>
      </c>
      <c r="D16047">
        <v>19.309999999999999</v>
      </c>
      <c r="E16047" t="s">
        <v>21983</v>
      </c>
    </row>
    <row r="16048" spans="1:5" x14ac:dyDescent="0.25">
      <c r="A16048" t="s">
        <v>16410</v>
      </c>
      <c r="B16048" t="s">
        <v>14174</v>
      </c>
      <c r="C16048" t="s">
        <v>21318</v>
      </c>
      <c r="D16048">
        <v>75.13</v>
      </c>
      <c r="E16048" t="s">
        <v>21983</v>
      </c>
    </row>
    <row r="16049" spans="1:5" x14ac:dyDescent="0.25">
      <c r="A16049" t="s">
        <v>16410</v>
      </c>
      <c r="B16049" t="s">
        <v>14177</v>
      </c>
      <c r="C16049" t="s">
        <v>21319</v>
      </c>
      <c r="D16049">
        <v>478.88</v>
      </c>
      <c r="E16049" t="s">
        <v>21983</v>
      </c>
    </row>
    <row r="16050" spans="1:5" x14ac:dyDescent="0.25">
      <c r="A16050" t="s">
        <v>16410</v>
      </c>
      <c r="B16050" t="s">
        <v>14180</v>
      </c>
      <c r="C16050" t="s">
        <v>21320</v>
      </c>
      <c r="D16050">
        <v>13.09</v>
      </c>
      <c r="E16050" t="s">
        <v>21983</v>
      </c>
    </row>
    <row r="16051" spans="1:5" x14ac:dyDescent="0.25">
      <c r="A16051" t="s">
        <v>16410</v>
      </c>
      <c r="B16051" t="s">
        <v>14183</v>
      </c>
      <c r="C16051" t="s">
        <v>21321</v>
      </c>
      <c r="D16051">
        <v>22.72</v>
      </c>
      <c r="E16051" t="s">
        <v>21983</v>
      </c>
    </row>
    <row r="16052" spans="1:5" x14ac:dyDescent="0.25">
      <c r="A16052" t="s">
        <v>16410</v>
      </c>
      <c r="B16052" t="s">
        <v>14185</v>
      </c>
      <c r="C16052" t="s">
        <v>21322</v>
      </c>
      <c r="D16052">
        <v>262.89</v>
      </c>
      <c r="E16052" t="s">
        <v>21983</v>
      </c>
    </row>
    <row r="16053" spans="1:5" x14ac:dyDescent="0.25">
      <c r="A16053" t="s">
        <v>16410</v>
      </c>
      <c r="B16053" t="s">
        <v>14187</v>
      </c>
      <c r="C16053" t="s">
        <v>21323</v>
      </c>
      <c r="D16053">
        <v>14.32</v>
      </c>
      <c r="E16053" t="s">
        <v>21983</v>
      </c>
    </row>
    <row r="16054" spans="1:5" x14ac:dyDescent="0.25">
      <c r="A16054" t="s">
        <v>16410</v>
      </c>
      <c r="B16054" t="s">
        <v>14189</v>
      </c>
      <c r="C16054" t="s">
        <v>21324</v>
      </c>
      <c r="D16054">
        <v>46.42</v>
      </c>
      <c r="E16054" t="s">
        <v>21983</v>
      </c>
    </row>
    <row r="16055" spans="1:5" x14ac:dyDescent="0.25">
      <c r="A16055" t="s">
        <v>16410</v>
      </c>
      <c r="B16055" t="s">
        <v>14192</v>
      </c>
      <c r="C16055" t="s">
        <v>21325</v>
      </c>
      <c r="D16055">
        <v>1.5</v>
      </c>
      <c r="E16055" t="s">
        <v>21983</v>
      </c>
    </row>
    <row r="16056" spans="1:5" x14ac:dyDescent="0.25">
      <c r="A16056" t="s">
        <v>16410</v>
      </c>
      <c r="B16056" t="s">
        <v>14194</v>
      </c>
      <c r="C16056" t="s">
        <v>21326</v>
      </c>
      <c r="D16056">
        <v>12.4</v>
      </c>
      <c r="E16056" t="s">
        <v>21983</v>
      </c>
    </row>
    <row r="16057" spans="1:5" x14ac:dyDescent="0.25">
      <c r="A16057" t="s">
        <v>16410</v>
      </c>
      <c r="B16057" t="s">
        <v>14196</v>
      </c>
      <c r="C16057" t="s">
        <v>21327</v>
      </c>
      <c r="D16057">
        <v>9.0399999999999991</v>
      </c>
      <c r="E16057" t="s">
        <v>21983</v>
      </c>
    </row>
    <row r="16058" spans="1:5" x14ac:dyDescent="0.25">
      <c r="A16058" t="s">
        <v>16410</v>
      </c>
      <c r="B16058" t="s">
        <v>14198</v>
      </c>
      <c r="C16058" t="s">
        <v>21328</v>
      </c>
      <c r="D16058">
        <v>202.44</v>
      </c>
      <c r="E16058" t="s">
        <v>21983</v>
      </c>
    </row>
    <row r="16059" spans="1:5" x14ac:dyDescent="0.25">
      <c r="A16059" t="s">
        <v>16410</v>
      </c>
      <c r="B16059" t="s">
        <v>14200</v>
      </c>
      <c r="C16059" t="s">
        <v>21329</v>
      </c>
      <c r="D16059">
        <v>63.49</v>
      </c>
      <c r="E16059" t="s">
        <v>21983</v>
      </c>
    </row>
    <row r="16060" spans="1:5" x14ac:dyDescent="0.25">
      <c r="A16060" t="s">
        <v>16410</v>
      </c>
      <c r="B16060" t="s">
        <v>14202</v>
      </c>
      <c r="C16060" t="s">
        <v>21330</v>
      </c>
      <c r="D16060">
        <v>43.37</v>
      </c>
      <c r="E16060" t="s">
        <v>21983</v>
      </c>
    </row>
    <row r="16061" spans="1:5" x14ac:dyDescent="0.25">
      <c r="A16061" t="s">
        <v>16410</v>
      </c>
      <c r="B16061" t="s">
        <v>14205</v>
      </c>
      <c r="C16061" t="s">
        <v>21331</v>
      </c>
      <c r="D16061">
        <v>5.13</v>
      </c>
      <c r="E16061" t="s">
        <v>21983</v>
      </c>
    </row>
    <row r="16062" spans="1:5" x14ac:dyDescent="0.25">
      <c r="A16062" t="s">
        <v>16410</v>
      </c>
      <c r="B16062" t="s">
        <v>14208</v>
      </c>
      <c r="C16062" t="s">
        <v>21332</v>
      </c>
      <c r="D16062">
        <v>7.96</v>
      </c>
      <c r="E16062" t="s">
        <v>21983</v>
      </c>
    </row>
    <row r="16063" spans="1:5" x14ac:dyDescent="0.25">
      <c r="A16063" t="s">
        <v>16410</v>
      </c>
      <c r="B16063" t="s">
        <v>14211</v>
      </c>
      <c r="C16063" t="s">
        <v>21333</v>
      </c>
      <c r="D16063">
        <v>43.08</v>
      </c>
      <c r="E16063" t="s">
        <v>21983</v>
      </c>
    </row>
    <row r="16064" spans="1:5" x14ac:dyDescent="0.25">
      <c r="A16064" t="s">
        <v>16410</v>
      </c>
      <c r="B16064" t="s">
        <v>14213</v>
      </c>
      <c r="C16064" t="s">
        <v>21334</v>
      </c>
      <c r="D16064">
        <v>4.99</v>
      </c>
      <c r="E16064" t="s">
        <v>21983</v>
      </c>
    </row>
    <row r="16065" spans="1:5" x14ac:dyDescent="0.25">
      <c r="A16065" t="s">
        <v>16410</v>
      </c>
      <c r="B16065" t="s">
        <v>14216</v>
      </c>
      <c r="C16065" t="s">
        <v>21335</v>
      </c>
      <c r="D16065">
        <v>25.98</v>
      </c>
      <c r="E16065" t="s">
        <v>21983</v>
      </c>
    </row>
    <row r="16066" spans="1:5" x14ac:dyDescent="0.25">
      <c r="A16066" t="s">
        <v>16410</v>
      </c>
      <c r="B16066" t="s">
        <v>14219</v>
      </c>
      <c r="C16066" t="s">
        <v>21336</v>
      </c>
      <c r="D16066">
        <v>7.69</v>
      </c>
      <c r="E16066" t="s">
        <v>21983</v>
      </c>
    </row>
    <row r="16067" spans="1:5" x14ac:dyDescent="0.25">
      <c r="A16067" t="s">
        <v>16410</v>
      </c>
      <c r="B16067" t="s">
        <v>14221</v>
      </c>
      <c r="C16067" t="s">
        <v>21337</v>
      </c>
      <c r="D16067">
        <v>4.95</v>
      </c>
      <c r="E16067" t="s">
        <v>21983</v>
      </c>
    </row>
    <row r="16068" spans="1:5" x14ac:dyDescent="0.25">
      <c r="A16068" t="s">
        <v>16410</v>
      </c>
      <c r="B16068" t="s">
        <v>14223</v>
      </c>
      <c r="C16068" t="s">
        <v>21338</v>
      </c>
      <c r="D16068">
        <v>45.53</v>
      </c>
      <c r="E16068" t="s">
        <v>21983</v>
      </c>
    </row>
    <row r="16069" spans="1:5" x14ac:dyDescent="0.25">
      <c r="A16069" t="s">
        <v>16410</v>
      </c>
      <c r="B16069" t="s">
        <v>14224</v>
      </c>
      <c r="C16069" t="s">
        <v>21339</v>
      </c>
      <c r="D16069">
        <v>32.11</v>
      </c>
      <c r="E16069" t="s">
        <v>21983</v>
      </c>
    </row>
    <row r="16070" spans="1:5" x14ac:dyDescent="0.25">
      <c r="A16070" t="s">
        <v>16410</v>
      </c>
      <c r="B16070" t="s">
        <v>14227</v>
      </c>
      <c r="C16070" t="s">
        <v>21340</v>
      </c>
      <c r="D16070">
        <v>6.56</v>
      </c>
      <c r="E16070" t="s">
        <v>21983</v>
      </c>
    </row>
    <row r="16071" spans="1:5" x14ac:dyDescent="0.25">
      <c r="A16071" t="s">
        <v>16410</v>
      </c>
      <c r="B16071" t="s">
        <v>14230</v>
      </c>
      <c r="C16071" t="s">
        <v>21341</v>
      </c>
      <c r="D16071">
        <v>15.83</v>
      </c>
      <c r="E16071" t="s">
        <v>21983</v>
      </c>
    </row>
    <row r="16072" spans="1:5" x14ac:dyDescent="0.25">
      <c r="A16072" t="s">
        <v>16410</v>
      </c>
      <c r="B16072" t="s">
        <v>14232</v>
      </c>
      <c r="C16072" t="s">
        <v>21342</v>
      </c>
      <c r="D16072">
        <v>213.88</v>
      </c>
      <c r="E16072" t="s">
        <v>21983</v>
      </c>
    </row>
    <row r="16073" spans="1:5" x14ac:dyDescent="0.25">
      <c r="A16073" t="s">
        <v>16410</v>
      </c>
      <c r="B16073" t="s">
        <v>14234</v>
      </c>
      <c r="C16073" t="s">
        <v>21343</v>
      </c>
      <c r="D16073">
        <v>2690.5</v>
      </c>
      <c r="E16073" t="s">
        <v>21983</v>
      </c>
    </row>
    <row r="16074" spans="1:5" x14ac:dyDescent="0.25">
      <c r="A16074" t="s">
        <v>16410</v>
      </c>
      <c r="B16074" t="s">
        <v>14235</v>
      </c>
      <c r="C16074" t="s">
        <v>21344</v>
      </c>
      <c r="D16074">
        <v>17.38</v>
      </c>
      <c r="E16074" t="s">
        <v>21983</v>
      </c>
    </row>
    <row r="16075" spans="1:5" x14ac:dyDescent="0.25">
      <c r="A16075" t="s">
        <v>16410</v>
      </c>
      <c r="B16075" t="s">
        <v>14238</v>
      </c>
      <c r="C16075" t="s">
        <v>21345</v>
      </c>
      <c r="D16075">
        <v>20.239999999999998</v>
      </c>
      <c r="E16075" t="s">
        <v>21983</v>
      </c>
    </row>
    <row r="16076" spans="1:5" x14ac:dyDescent="0.25">
      <c r="A16076" t="s">
        <v>16410</v>
      </c>
      <c r="B16076" t="s">
        <v>14241</v>
      </c>
      <c r="C16076" t="s">
        <v>21346</v>
      </c>
      <c r="D16076">
        <v>13.65</v>
      </c>
      <c r="E16076" t="s">
        <v>21983</v>
      </c>
    </row>
    <row r="16077" spans="1:5" x14ac:dyDescent="0.25">
      <c r="A16077" t="s">
        <v>16410</v>
      </c>
      <c r="B16077" t="s">
        <v>14244</v>
      </c>
      <c r="C16077" t="s">
        <v>21347</v>
      </c>
      <c r="D16077">
        <v>35.299999999999997</v>
      </c>
      <c r="E16077" t="s">
        <v>21983</v>
      </c>
    </row>
    <row r="16078" spans="1:5" x14ac:dyDescent="0.25">
      <c r="A16078" t="s">
        <v>16410</v>
      </c>
      <c r="B16078" t="s">
        <v>14247</v>
      </c>
      <c r="C16078" t="s">
        <v>21348</v>
      </c>
      <c r="D16078">
        <v>16.510000000000002</v>
      </c>
      <c r="E16078" t="s">
        <v>21983</v>
      </c>
    </row>
    <row r="16079" spans="1:5" x14ac:dyDescent="0.25">
      <c r="A16079" t="s">
        <v>16410</v>
      </c>
      <c r="B16079" t="s">
        <v>14250</v>
      </c>
      <c r="C16079" t="s">
        <v>21349</v>
      </c>
      <c r="D16079">
        <v>62</v>
      </c>
      <c r="E16079" t="s">
        <v>21983</v>
      </c>
    </row>
    <row r="16080" spans="1:5" x14ac:dyDescent="0.25">
      <c r="A16080" t="s">
        <v>16410</v>
      </c>
      <c r="B16080" t="s">
        <v>14253</v>
      </c>
      <c r="C16080" t="s">
        <v>21350</v>
      </c>
      <c r="D16080">
        <v>20.86</v>
      </c>
      <c r="E16080" t="s">
        <v>21983</v>
      </c>
    </row>
    <row r="16081" spans="1:5" x14ac:dyDescent="0.25">
      <c r="A16081" t="s">
        <v>16410</v>
      </c>
      <c r="B16081" t="s">
        <v>14256</v>
      </c>
      <c r="C16081" t="s">
        <v>21351</v>
      </c>
      <c r="D16081">
        <v>11.77</v>
      </c>
      <c r="E16081" t="s">
        <v>21983</v>
      </c>
    </row>
    <row r="16082" spans="1:5" x14ac:dyDescent="0.25">
      <c r="A16082" t="s">
        <v>16410</v>
      </c>
      <c r="B16082" t="s">
        <v>14259</v>
      </c>
      <c r="C16082" t="s">
        <v>21352</v>
      </c>
      <c r="D16082">
        <v>17.329999999999998</v>
      </c>
      <c r="E16082" t="s">
        <v>21983</v>
      </c>
    </row>
    <row r="16083" spans="1:5" x14ac:dyDescent="0.25">
      <c r="A16083" t="s">
        <v>16410</v>
      </c>
      <c r="B16083" t="s">
        <v>14264</v>
      </c>
      <c r="C16083" t="s">
        <v>21353</v>
      </c>
      <c r="D16083">
        <v>7.48</v>
      </c>
      <c r="E16083" t="s">
        <v>21983</v>
      </c>
    </row>
    <row r="16084" spans="1:5" x14ac:dyDescent="0.25">
      <c r="A16084" t="s">
        <v>16410</v>
      </c>
      <c r="B16084" t="s">
        <v>14267</v>
      </c>
      <c r="C16084" t="s">
        <v>21354</v>
      </c>
      <c r="D16084">
        <v>5.77</v>
      </c>
      <c r="E16084" t="s">
        <v>21983</v>
      </c>
    </row>
    <row r="16085" spans="1:5" x14ac:dyDescent="0.25">
      <c r="A16085" t="s">
        <v>16410</v>
      </c>
      <c r="B16085" t="s">
        <v>14270</v>
      </c>
      <c r="C16085" t="s">
        <v>21355</v>
      </c>
      <c r="D16085">
        <v>4.6100000000000003</v>
      </c>
      <c r="E16085" t="s">
        <v>21983</v>
      </c>
    </row>
    <row r="16086" spans="1:5" x14ac:dyDescent="0.25">
      <c r="A16086" t="s">
        <v>16410</v>
      </c>
      <c r="B16086" t="s">
        <v>14273</v>
      </c>
      <c r="C16086" t="s">
        <v>21356</v>
      </c>
      <c r="D16086">
        <v>17.53</v>
      </c>
      <c r="E16086" t="s">
        <v>21983</v>
      </c>
    </row>
    <row r="16087" spans="1:5" x14ac:dyDescent="0.25">
      <c r="A16087" t="s">
        <v>16410</v>
      </c>
      <c r="B16087" t="s">
        <v>14276</v>
      </c>
      <c r="C16087" t="s">
        <v>21357</v>
      </c>
      <c r="D16087">
        <v>32.06</v>
      </c>
      <c r="E16087" t="s">
        <v>21983</v>
      </c>
    </row>
    <row r="16088" spans="1:5" x14ac:dyDescent="0.25">
      <c r="A16088" t="s">
        <v>16410</v>
      </c>
      <c r="B16088" t="s">
        <v>14279</v>
      </c>
      <c r="C16088" t="s">
        <v>21358</v>
      </c>
      <c r="D16088">
        <v>16.600000000000001</v>
      </c>
      <c r="E16088" t="s">
        <v>21983</v>
      </c>
    </row>
    <row r="16089" spans="1:5" x14ac:dyDescent="0.25">
      <c r="A16089" t="s">
        <v>16410</v>
      </c>
      <c r="B16089" t="s">
        <v>14282</v>
      </c>
      <c r="C16089" t="s">
        <v>21359</v>
      </c>
      <c r="D16089">
        <v>15.42</v>
      </c>
      <c r="E16089" t="s">
        <v>21983</v>
      </c>
    </row>
    <row r="16090" spans="1:5" x14ac:dyDescent="0.25">
      <c r="A16090" t="s">
        <v>16410</v>
      </c>
      <c r="B16090" t="s">
        <v>14285</v>
      </c>
      <c r="C16090" t="s">
        <v>21360</v>
      </c>
      <c r="D16090">
        <v>12.02</v>
      </c>
      <c r="E16090" t="s">
        <v>21983</v>
      </c>
    </row>
    <row r="16091" spans="1:5" x14ac:dyDescent="0.25">
      <c r="A16091" t="s">
        <v>16410</v>
      </c>
      <c r="B16091" t="s">
        <v>14288</v>
      </c>
      <c r="C16091" t="s">
        <v>21361</v>
      </c>
      <c r="D16091">
        <v>71.53</v>
      </c>
      <c r="E16091" t="s">
        <v>21983</v>
      </c>
    </row>
    <row r="16092" spans="1:5" x14ac:dyDescent="0.25">
      <c r="A16092" t="s">
        <v>16410</v>
      </c>
      <c r="B16092" t="s">
        <v>14291</v>
      </c>
      <c r="C16092" t="s">
        <v>21362</v>
      </c>
      <c r="D16092">
        <v>16.899999999999999</v>
      </c>
      <c r="E16092" t="s">
        <v>21983</v>
      </c>
    </row>
    <row r="16093" spans="1:5" x14ac:dyDescent="0.25">
      <c r="A16093" t="s">
        <v>16410</v>
      </c>
      <c r="B16093" t="s">
        <v>14294</v>
      </c>
      <c r="C16093" t="s">
        <v>21363</v>
      </c>
      <c r="D16093">
        <v>18.71</v>
      </c>
      <c r="E16093" t="s">
        <v>21983</v>
      </c>
    </row>
    <row r="16094" spans="1:5" x14ac:dyDescent="0.25">
      <c r="A16094" t="s">
        <v>16410</v>
      </c>
      <c r="B16094" t="s">
        <v>14297</v>
      </c>
      <c r="C16094" t="s">
        <v>21364</v>
      </c>
      <c r="D16094">
        <v>50.06</v>
      </c>
      <c r="E16094" t="s">
        <v>21983</v>
      </c>
    </row>
    <row r="16095" spans="1:5" x14ac:dyDescent="0.25">
      <c r="A16095" t="s">
        <v>16410</v>
      </c>
      <c r="B16095" t="s">
        <v>14300</v>
      </c>
      <c r="C16095" t="s">
        <v>21365</v>
      </c>
      <c r="D16095">
        <v>79.900000000000006</v>
      </c>
      <c r="E16095" t="s">
        <v>21983</v>
      </c>
    </row>
    <row r="16096" spans="1:5" x14ac:dyDescent="0.25">
      <c r="A16096" t="s">
        <v>16410</v>
      </c>
      <c r="B16096" t="s">
        <v>14303</v>
      </c>
      <c r="C16096" t="s">
        <v>21366</v>
      </c>
      <c r="D16096">
        <v>7.76</v>
      </c>
      <c r="E16096" t="s">
        <v>21983</v>
      </c>
    </row>
    <row r="16097" spans="1:5" x14ac:dyDescent="0.25">
      <c r="A16097" t="s">
        <v>16410</v>
      </c>
      <c r="B16097" t="s">
        <v>14306</v>
      </c>
      <c r="C16097" t="s">
        <v>21367</v>
      </c>
      <c r="D16097">
        <v>71.78</v>
      </c>
      <c r="E16097" t="s">
        <v>21983</v>
      </c>
    </row>
    <row r="16098" spans="1:5" x14ac:dyDescent="0.25">
      <c r="A16098" t="s">
        <v>16410</v>
      </c>
      <c r="B16098" t="s">
        <v>14309</v>
      </c>
      <c r="C16098" t="s">
        <v>21368</v>
      </c>
      <c r="D16098">
        <v>23.35</v>
      </c>
      <c r="E16098" t="s">
        <v>21983</v>
      </c>
    </row>
    <row r="16099" spans="1:5" x14ac:dyDescent="0.25">
      <c r="A16099" t="s">
        <v>16410</v>
      </c>
      <c r="B16099" t="s">
        <v>14312</v>
      </c>
      <c r="C16099" t="s">
        <v>21369</v>
      </c>
      <c r="D16099">
        <v>19.77</v>
      </c>
      <c r="E16099" t="s">
        <v>21983</v>
      </c>
    </row>
    <row r="16100" spans="1:5" x14ac:dyDescent="0.25">
      <c r="A16100" t="s">
        <v>16410</v>
      </c>
      <c r="B16100" t="s">
        <v>14315</v>
      </c>
      <c r="C16100" t="s">
        <v>21370</v>
      </c>
      <c r="D16100">
        <v>18.84</v>
      </c>
      <c r="E16100" t="s">
        <v>21983</v>
      </c>
    </row>
    <row r="16101" spans="1:5" x14ac:dyDescent="0.25">
      <c r="A16101" t="s">
        <v>16410</v>
      </c>
      <c r="B16101" t="s">
        <v>14318</v>
      </c>
      <c r="C16101" t="s">
        <v>21371</v>
      </c>
      <c r="D16101">
        <v>8.43</v>
      </c>
      <c r="E16101" t="s">
        <v>21983</v>
      </c>
    </row>
    <row r="16102" spans="1:5" x14ac:dyDescent="0.25">
      <c r="A16102" t="s">
        <v>16410</v>
      </c>
      <c r="B16102" t="s">
        <v>14321</v>
      </c>
      <c r="C16102" t="s">
        <v>21372</v>
      </c>
      <c r="D16102">
        <v>31.84</v>
      </c>
      <c r="E16102" t="s">
        <v>21983</v>
      </c>
    </row>
    <row r="16103" spans="1:5" x14ac:dyDescent="0.25">
      <c r="A16103" t="s">
        <v>16410</v>
      </c>
      <c r="B16103" t="s">
        <v>14324</v>
      </c>
      <c r="C16103" t="s">
        <v>21373</v>
      </c>
      <c r="D16103">
        <v>11.62</v>
      </c>
      <c r="E16103" t="s">
        <v>21983</v>
      </c>
    </row>
    <row r="16104" spans="1:5" x14ac:dyDescent="0.25">
      <c r="A16104" t="s">
        <v>16410</v>
      </c>
      <c r="B16104" t="s">
        <v>14327</v>
      </c>
      <c r="C16104" t="s">
        <v>21374</v>
      </c>
      <c r="D16104">
        <v>20.100000000000001</v>
      </c>
      <c r="E16104" t="s">
        <v>21983</v>
      </c>
    </row>
    <row r="16105" spans="1:5" x14ac:dyDescent="0.25">
      <c r="A16105" t="s">
        <v>16410</v>
      </c>
      <c r="B16105" t="s">
        <v>14330</v>
      </c>
      <c r="C16105" t="s">
        <v>21375</v>
      </c>
      <c r="D16105">
        <v>30.51</v>
      </c>
      <c r="E16105" t="s">
        <v>21983</v>
      </c>
    </row>
    <row r="16106" spans="1:5" x14ac:dyDescent="0.25">
      <c r="A16106" t="s">
        <v>16410</v>
      </c>
      <c r="B16106" t="s">
        <v>14333</v>
      </c>
      <c r="C16106" t="s">
        <v>21376</v>
      </c>
      <c r="D16106">
        <v>69.38</v>
      </c>
      <c r="E16106" t="s">
        <v>21983</v>
      </c>
    </row>
    <row r="16107" spans="1:5" x14ac:dyDescent="0.25">
      <c r="A16107" t="s">
        <v>16410</v>
      </c>
      <c r="B16107" t="s">
        <v>14336</v>
      </c>
      <c r="C16107" t="s">
        <v>21377</v>
      </c>
      <c r="D16107">
        <v>32.51</v>
      </c>
      <c r="E16107" t="s">
        <v>21983</v>
      </c>
    </row>
    <row r="16108" spans="1:5" x14ac:dyDescent="0.25">
      <c r="A16108" t="s">
        <v>16410</v>
      </c>
      <c r="B16108" t="s">
        <v>14339</v>
      </c>
      <c r="C16108" t="s">
        <v>21378</v>
      </c>
      <c r="D16108">
        <v>8.32</v>
      </c>
      <c r="E16108" t="s">
        <v>21983</v>
      </c>
    </row>
    <row r="16109" spans="1:5" x14ac:dyDescent="0.25">
      <c r="A16109" t="s">
        <v>16410</v>
      </c>
      <c r="B16109" t="s">
        <v>14342</v>
      </c>
      <c r="C16109" t="s">
        <v>21379</v>
      </c>
      <c r="D16109">
        <v>8.3699999999999992</v>
      </c>
      <c r="E16109" t="s">
        <v>21983</v>
      </c>
    </row>
    <row r="16110" spans="1:5" x14ac:dyDescent="0.25">
      <c r="A16110" t="s">
        <v>16410</v>
      </c>
      <c r="B16110" t="s">
        <v>14345</v>
      </c>
      <c r="C16110" t="s">
        <v>21380</v>
      </c>
      <c r="D16110">
        <v>79.67</v>
      </c>
      <c r="E16110" t="s">
        <v>21983</v>
      </c>
    </row>
    <row r="16111" spans="1:5" x14ac:dyDescent="0.25">
      <c r="A16111" t="s">
        <v>16410</v>
      </c>
      <c r="B16111" t="s">
        <v>14348</v>
      </c>
      <c r="C16111" t="s">
        <v>21381</v>
      </c>
      <c r="D16111">
        <v>181.54</v>
      </c>
      <c r="E16111" t="s">
        <v>21983</v>
      </c>
    </row>
    <row r="16112" spans="1:5" x14ac:dyDescent="0.25">
      <c r="A16112" t="s">
        <v>16410</v>
      </c>
      <c r="B16112" t="s">
        <v>14353</v>
      </c>
      <c r="C16112" t="s">
        <v>21382</v>
      </c>
      <c r="D16112">
        <v>152.63999999999999</v>
      </c>
      <c r="E16112" t="s">
        <v>21983</v>
      </c>
    </row>
    <row r="16113" spans="1:5" x14ac:dyDescent="0.25">
      <c r="A16113" t="s">
        <v>16410</v>
      </c>
      <c r="B16113" t="s">
        <v>14355</v>
      </c>
      <c r="C16113" t="s">
        <v>21383</v>
      </c>
      <c r="D16113">
        <v>45.14</v>
      </c>
      <c r="E16113" t="s">
        <v>21983</v>
      </c>
    </row>
    <row r="16114" spans="1:5" x14ac:dyDescent="0.25">
      <c r="A16114" t="s">
        <v>16410</v>
      </c>
      <c r="B16114" t="s">
        <v>14350</v>
      </c>
      <c r="C16114" t="s">
        <v>21384</v>
      </c>
      <c r="D16114">
        <v>2.72</v>
      </c>
      <c r="E16114" t="s">
        <v>21983</v>
      </c>
    </row>
    <row r="16115" spans="1:5" x14ac:dyDescent="0.25">
      <c r="A16115" t="s">
        <v>16410</v>
      </c>
      <c r="B16115" t="s">
        <v>14366</v>
      </c>
      <c r="C16115" t="s">
        <v>21385</v>
      </c>
      <c r="D16115">
        <v>4.95</v>
      </c>
      <c r="E16115" t="s">
        <v>21983</v>
      </c>
    </row>
    <row r="16116" spans="1:5" x14ac:dyDescent="0.25">
      <c r="A16116" t="s">
        <v>16410</v>
      </c>
      <c r="B16116" t="s">
        <v>14369</v>
      </c>
      <c r="C16116" t="s">
        <v>21386</v>
      </c>
      <c r="D16116">
        <v>12.15</v>
      </c>
      <c r="E16116" t="s">
        <v>21983</v>
      </c>
    </row>
    <row r="16117" spans="1:5" x14ac:dyDescent="0.25">
      <c r="A16117" t="s">
        <v>16410</v>
      </c>
      <c r="B16117" t="s">
        <v>14358</v>
      </c>
      <c r="C16117" t="s">
        <v>21387</v>
      </c>
      <c r="D16117">
        <v>157.27000000000001</v>
      </c>
      <c r="E16117" t="s">
        <v>21983</v>
      </c>
    </row>
    <row r="16118" spans="1:5" x14ac:dyDescent="0.25">
      <c r="A16118" t="s">
        <v>16410</v>
      </c>
      <c r="B16118" t="s">
        <v>14360</v>
      </c>
      <c r="C16118" t="s">
        <v>21388</v>
      </c>
      <c r="D16118">
        <v>20.43</v>
      </c>
      <c r="E16118" t="s">
        <v>21983</v>
      </c>
    </row>
    <row r="16119" spans="1:5" x14ac:dyDescent="0.25">
      <c r="A16119" t="s">
        <v>16410</v>
      </c>
      <c r="B16119" t="s">
        <v>14363</v>
      </c>
      <c r="C16119" t="s">
        <v>21389</v>
      </c>
      <c r="D16119">
        <v>5.95</v>
      </c>
      <c r="E16119" t="s">
        <v>21983</v>
      </c>
    </row>
    <row r="16120" spans="1:5" x14ac:dyDescent="0.25">
      <c r="A16120" t="s">
        <v>16410</v>
      </c>
      <c r="B16120" t="s">
        <v>14372</v>
      </c>
      <c r="C16120" t="s">
        <v>21390</v>
      </c>
      <c r="D16120">
        <v>20.27</v>
      </c>
      <c r="E16120" t="s">
        <v>21983</v>
      </c>
    </row>
    <row r="16121" spans="1:5" x14ac:dyDescent="0.25">
      <c r="A16121" t="s">
        <v>16410</v>
      </c>
      <c r="B16121" t="s">
        <v>14374</v>
      </c>
      <c r="C16121" t="s">
        <v>21391</v>
      </c>
      <c r="D16121">
        <v>113.22</v>
      </c>
      <c r="E16121" t="s">
        <v>21983</v>
      </c>
    </row>
    <row r="16122" spans="1:5" x14ac:dyDescent="0.25">
      <c r="A16122" t="s">
        <v>16410</v>
      </c>
      <c r="B16122" t="s">
        <v>14382</v>
      </c>
      <c r="C16122" t="s">
        <v>21392</v>
      </c>
      <c r="D16122">
        <v>16.579999999999998</v>
      </c>
      <c r="E16122" t="s">
        <v>21983</v>
      </c>
    </row>
    <row r="16123" spans="1:5" x14ac:dyDescent="0.25">
      <c r="A16123" t="s">
        <v>16410</v>
      </c>
      <c r="B16123" t="s">
        <v>14376</v>
      </c>
      <c r="C16123" t="s">
        <v>21393</v>
      </c>
      <c r="D16123">
        <v>40.92</v>
      </c>
      <c r="E16123" t="s">
        <v>21983</v>
      </c>
    </row>
    <row r="16124" spans="1:5" x14ac:dyDescent="0.25">
      <c r="A16124" t="s">
        <v>16410</v>
      </c>
      <c r="B16124" t="s">
        <v>14379</v>
      </c>
      <c r="C16124" t="s">
        <v>21394</v>
      </c>
      <c r="D16124">
        <v>6.02</v>
      </c>
      <c r="E16124" t="s">
        <v>21983</v>
      </c>
    </row>
    <row r="16125" spans="1:5" x14ac:dyDescent="0.25">
      <c r="A16125" t="s">
        <v>16410</v>
      </c>
      <c r="B16125" t="s">
        <v>14385</v>
      </c>
      <c r="C16125" t="s">
        <v>21395</v>
      </c>
      <c r="D16125">
        <v>10.27</v>
      </c>
      <c r="E16125" t="s">
        <v>21983</v>
      </c>
    </row>
    <row r="16126" spans="1:5" x14ac:dyDescent="0.25">
      <c r="A16126" t="s">
        <v>16410</v>
      </c>
      <c r="B16126" t="s">
        <v>14388</v>
      </c>
      <c r="C16126" t="s">
        <v>21396</v>
      </c>
      <c r="D16126">
        <v>29.72</v>
      </c>
      <c r="E16126" t="s">
        <v>21983</v>
      </c>
    </row>
    <row r="16127" spans="1:5" x14ac:dyDescent="0.25">
      <c r="A16127" t="s">
        <v>16410</v>
      </c>
      <c r="B16127" t="s">
        <v>14391</v>
      </c>
      <c r="C16127" t="s">
        <v>21397</v>
      </c>
      <c r="D16127">
        <v>41.72</v>
      </c>
      <c r="E16127" t="s">
        <v>21983</v>
      </c>
    </row>
    <row r="16128" spans="1:5" x14ac:dyDescent="0.25">
      <c r="A16128" t="s">
        <v>16410</v>
      </c>
      <c r="B16128" t="s">
        <v>14394</v>
      </c>
      <c r="C16128" t="s">
        <v>21398</v>
      </c>
      <c r="D16128">
        <v>18.7</v>
      </c>
      <c r="E16128" t="s">
        <v>21983</v>
      </c>
    </row>
    <row r="16129" spans="1:5" x14ac:dyDescent="0.25">
      <c r="A16129" t="s">
        <v>16410</v>
      </c>
      <c r="B16129" t="s">
        <v>14397</v>
      </c>
      <c r="C16129" t="s">
        <v>21399</v>
      </c>
      <c r="D16129">
        <v>16.5</v>
      </c>
      <c r="E16129" t="s">
        <v>21983</v>
      </c>
    </row>
    <row r="16130" spans="1:5" x14ac:dyDescent="0.25">
      <c r="A16130" t="s">
        <v>16410</v>
      </c>
      <c r="B16130" t="s">
        <v>14399</v>
      </c>
      <c r="C16130" t="s">
        <v>21400</v>
      </c>
      <c r="D16130">
        <v>35.01</v>
      </c>
      <c r="E16130" t="s">
        <v>21983</v>
      </c>
    </row>
    <row r="16131" spans="1:5" x14ac:dyDescent="0.25">
      <c r="A16131" t="s">
        <v>16410</v>
      </c>
      <c r="B16131" t="s">
        <v>14402</v>
      </c>
      <c r="C16131" t="s">
        <v>21401</v>
      </c>
      <c r="D16131">
        <v>7.03</v>
      </c>
      <c r="E16131" t="s">
        <v>21983</v>
      </c>
    </row>
    <row r="16132" spans="1:5" x14ac:dyDescent="0.25">
      <c r="A16132" t="s">
        <v>16410</v>
      </c>
      <c r="B16132" t="s">
        <v>14405</v>
      </c>
      <c r="C16132" t="s">
        <v>21402</v>
      </c>
      <c r="D16132">
        <v>6.6</v>
      </c>
      <c r="E16132" t="s">
        <v>21983</v>
      </c>
    </row>
    <row r="16133" spans="1:5" x14ac:dyDescent="0.25">
      <c r="A16133" t="s">
        <v>16410</v>
      </c>
      <c r="B16133" t="s">
        <v>14407</v>
      </c>
      <c r="C16133" t="s">
        <v>21403</v>
      </c>
      <c r="D16133">
        <v>11.57</v>
      </c>
      <c r="E16133" t="s">
        <v>21983</v>
      </c>
    </row>
    <row r="16134" spans="1:5" x14ac:dyDescent="0.25">
      <c r="A16134" t="s">
        <v>16410</v>
      </c>
      <c r="B16134" t="s">
        <v>14409</v>
      </c>
      <c r="C16134" t="s">
        <v>21404</v>
      </c>
      <c r="D16134">
        <v>22.48</v>
      </c>
      <c r="E16134" t="s">
        <v>21983</v>
      </c>
    </row>
    <row r="16135" spans="1:5" x14ac:dyDescent="0.25">
      <c r="A16135" t="s">
        <v>16410</v>
      </c>
      <c r="B16135" t="s">
        <v>14412</v>
      </c>
      <c r="C16135" t="s">
        <v>21405</v>
      </c>
      <c r="D16135">
        <v>26.08</v>
      </c>
      <c r="E16135" t="s">
        <v>21983</v>
      </c>
    </row>
    <row r="16136" spans="1:5" x14ac:dyDescent="0.25">
      <c r="A16136" t="s">
        <v>16410</v>
      </c>
      <c r="B16136" t="s">
        <v>14415</v>
      </c>
      <c r="C16136" t="s">
        <v>21406</v>
      </c>
      <c r="D16136">
        <v>33.82</v>
      </c>
      <c r="E16136" t="s">
        <v>21983</v>
      </c>
    </row>
    <row r="16137" spans="1:5" x14ac:dyDescent="0.25">
      <c r="A16137" t="s">
        <v>16410</v>
      </c>
      <c r="B16137" t="s">
        <v>14418</v>
      </c>
      <c r="C16137" t="s">
        <v>21407</v>
      </c>
      <c r="D16137">
        <v>23.18</v>
      </c>
      <c r="E16137" t="s">
        <v>21983</v>
      </c>
    </row>
    <row r="16138" spans="1:5" x14ac:dyDescent="0.25">
      <c r="A16138" t="s">
        <v>16410</v>
      </c>
      <c r="B16138" t="s">
        <v>14421</v>
      </c>
      <c r="C16138" t="s">
        <v>21408</v>
      </c>
      <c r="D16138">
        <v>24.07</v>
      </c>
      <c r="E16138" t="s">
        <v>21983</v>
      </c>
    </row>
    <row r="16139" spans="1:5" x14ac:dyDescent="0.25">
      <c r="A16139" t="s">
        <v>16410</v>
      </c>
      <c r="B16139" t="s">
        <v>14424</v>
      </c>
      <c r="C16139" t="s">
        <v>21409</v>
      </c>
      <c r="D16139">
        <v>18.48</v>
      </c>
      <c r="E16139" t="s">
        <v>21983</v>
      </c>
    </row>
    <row r="16140" spans="1:5" x14ac:dyDescent="0.25">
      <c r="A16140" t="s">
        <v>16410</v>
      </c>
      <c r="B16140" t="s">
        <v>14427</v>
      </c>
      <c r="C16140" t="s">
        <v>21410</v>
      </c>
      <c r="D16140">
        <v>69.8</v>
      </c>
      <c r="E16140" t="s">
        <v>21983</v>
      </c>
    </row>
    <row r="16141" spans="1:5" x14ac:dyDescent="0.25">
      <c r="A16141" t="s">
        <v>16410</v>
      </c>
      <c r="B16141" t="s">
        <v>14430</v>
      </c>
      <c r="C16141" t="s">
        <v>21411</v>
      </c>
      <c r="D16141">
        <v>30.95</v>
      </c>
      <c r="E16141" t="s">
        <v>21983</v>
      </c>
    </row>
    <row r="16142" spans="1:5" x14ac:dyDescent="0.25">
      <c r="A16142" t="s">
        <v>16410</v>
      </c>
      <c r="B16142" t="s">
        <v>14433</v>
      </c>
      <c r="C16142" t="s">
        <v>21412</v>
      </c>
      <c r="D16142">
        <v>23.74</v>
      </c>
      <c r="E16142" t="s">
        <v>21983</v>
      </c>
    </row>
    <row r="16143" spans="1:5" x14ac:dyDescent="0.25">
      <c r="A16143" t="s">
        <v>16410</v>
      </c>
      <c r="B16143" t="s">
        <v>14436</v>
      </c>
      <c r="C16143" t="s">
        <v>21413</v>
      </c>
      <c r="D16143">
        <v>20.38</v>
      </c>
      <c r="E16143" t="s">
        <v>21983</v>
      </c>
    </row>
    <row r="16144" spans="1:5" x14ac:dyDescent="0.25">
      <c r="A16144" t="s">
        <v>16410</v>
      </c>
      <c r="B16144" t="s">
        <v>14439</v>
      </c>
      <c r="C16144" t="s">
        <v>21414</v>
      </c>
      <c r="D16144">
        <v>43.46</v>
      </c>
      <c r="E16144" t="s">
        <v>21983</v>
      </c>
    </row>
    <row r="16145" spans="1:5" x14ac:dyDescent="0.25">
      <c r="A16145" t="s">
        <v>16410</v>
      </c>
      <c r="B16145" t="s">
        <v>14442</v>
      </c>
      <c r="C16145" t="s">
        <v>21415</v>
      </c>
      <c r="D16145">
        <v>3.55</v>
      </c>
      <c r="E16145" t="s">
        <v>21983</v>
      </c>
    </row>
    <row r="16146" spans="1:5" x14ac:dyDescent="0.25">
      <c r="A16146" t="s">
        <v>16410</v>
      </c>
      <c r="B16146" t="s">
        <v>14445</v>
      </c>
      <c r="C16146" t="s">
        <v>21416</v>
      </c>
      <c r="D16146">
        <v>2110.58</v>
      </c>
      <c r="E16146" t="s">
        <v>21983</v>
      </c>
    </row>
    <row r="16147" spans="1:5" x14ac:dyDescent="0.25">
      <c r="A16147" t="s">
        <v>16410</v>
      </c>
      <c r="B16147" t="s">
        <v>14448</v>
      </c>
      <c r="C16147" t="s">
        <v>21417</v>
      </c>
      <c r="D16147">
        <v>20.62</v>
      </c>
      <c r="E16147" t="s">
        <v>21983</v>
      </c>
    </row>
    <row r="16148" spans="1:5" x14ac:dyDescent="0.25">
      <c r="A16148" t="s">
        <v>16410</v>
      </c>
      <c r="B16148" t="s">
        <v>14451</v>
      </c>
      <c r="C16148" t="s">
        <v>21418</v>
      </c>
      <c r="D16148">
        <v>26.82</v>
      </c>
      <c r="E16148" t="s">
        <v>21983</v>
      </c>
    </row>
    <row r="16149" spans="1:5" x14ac:dyDescent="0.25">
      <c r="A16149" t="s">
        <v>16410</v>
      </c>
      <c r="B16149" t="s">
        <v>14453</v>
      </c>
      <c r="C16149" t="s">
        <v>21419</v>
      </c>
      <c r="D16149">
        <v>82.31</v>
      </c>
      <c r="E16149" t="s">
        <v>21983</v>
      </c>
    </row>
    <row r="16150" spans="1:5" x14ac:dyDescent="0.25">
      <c r="A16150" t="s">
        <v>16410</v>
      </c>
      <c r="B16150" t="s">
        <v>14456</v>
      </c>
      <c r="C16150" t="s">
        <v>21420</v>
      </c>
      <c r="D16150">
        <v>32.01</v>
      </c>
      <c r="E16150" t="s">
        <v>21983</v>
      </c>
    </row>
    <row r="16151" spans="1:5" x14ac:dyDescent="0.25">
      <c r="A16151" t="s">
        <v>16410</v>
      </c>
      <c r="B16151" t="s">
        <v>14458</v>
      </c>
      <c r="C16151" t="s">
        <v>21421</v>
      </c>
      <c r="D16151">
        <v>4.2699999999999996</v>
      </c>
      <c r="E16151" t="s">
        <v>21983</v>
      </c>
    </row>
    <row r="16152" spans="1:5" x14ac:dyDescent="0.25">
      <c r="A16152" t="s">
        <v>16410</v>
      </c>
      <c r="B16152" t="s">
        <v>14461</v>
      </c>
      <c r="C16152" t="s">
        <v>21422</v>
      </c>
      <c r="D16152">
        <v>5.74</v>
      </c>
      <c r="E16152" t="s">
        <v>21983</v>
      </c>
    </row>
    <row r="16153" spans="1:5" x14ac:dyDescent="0.25">
      <c r="A16153" t="s">
        <v>16410</v>
      </c>
      <c r="B16153" t="s">
        <v>14464</v>
      </c>
      <c r="C16153" t="s">
        <v>21423</v>
      </c>
      <c r="D16153">
        <v>10.54</v>
      </c>
      <c r="E16153" t="s">
        <v>21983</v>
      </c>
    </row>
    <row r="16154" spans="1:5" x14ac:dyDescent="0.25">
      <c r="A16154" t="s">
        <v>16410</v>
      </c>
      <c r="B16154" t="s">
        <v>14467</v>
      </c>
      <c r="C16154" t="s">
        <v>21424</v>
      </c>
      <c r="D16154">
        <v>26.1</v>
      </c>
      <c r="E16154" t="s">
        <v>21983</v>
      </c>
    </row>
    <row r="16155" spans="1:5" x14ac:dyDescent="0.25">
      <c r="A16155" t="s">
        <v>16410</v>
      </c>
      <c r="B16155" t="s">
        <v>14470</v>
      </c>
      <c r="C16155" t="s">
        <v>21425</v>
      </c>
      <c r="D16155">
        <v>100.78</v>
      </c>
      <c r="E16155" t="s">
        <v>21983</v>
      </c>
    </row>
    <row r="16156" spans="1:5" x14ac:dyDescent="0.25">
      <c r="A16156" t="s">
        <v>16410</v>
      </c>
      <c r="B16156" t="s">
        <v>14473</v>
      </c>
      <c r="C16156" t="s">
        <v>21426</v>
      </c>
      <c r="D16156">
        <v>21.99</v>
      </c>
      <c r="E16156" t="s">
        <v>21983</v>
      </c>
    </row>
    <row r="16157" spans="1:5" x14ac:dyDescent="0.25">
      <c r="A16157" t="s">
        <v>16410</v>
      </c>
      <c r="B16157" t="s">
        <v>14476</v>
      </c>
      <c r="C16157" t="s">
        <v>21427</v>
      </c>
      <c r="D16157">
        <v>28.54</v>
      </c>
      <c r="E16157" t="s">
        <v>21983</v>
      </c>
    </row>
    <row r="16158" spans="1:5" x14ac:dyDescent="0.25">
      <c r="A16158" t="s">
        <v>16410</v>
      </c>
      <c r="B16158" t="s">
        <v>14479</v>
      </c>
      <c r="C16158" t="s">
        <v>21428</v>
      </c>
      <c r="D16158">
        <v>17.84</v>
      </c>
      <c r="E16158" t="s">
        <v>21983</v>
      </c>
    </row>
    <row r="16159" spans="1:5" x14ac:dyDescent="0.25">
      <c r="A16159" t="s">
        <v>16410</v>
      </c>
      <c r="B16159" t="s">
        <v>14482</v>
      </c>
      <c r="C16159" t="s">
        <v>21429</v>
      </c>
      <c r="D16159">
        <v>213.73</v>
      </c>
      <c r="E16159" t="s">
        <v>21983</v>
      </c>
    </row>
    <row r="16160" spans="1:5" x14ac:dyDescent="0.25">
      <c r="A16160" t="s">
        <v>16410</v>
      </c>
      <c r="B16160" t="s">
        <v>14485</v>
      </c>
      <c r="C16160" t="s">
        <v>21430</v>
      </c>
      <c r="D16160">
        <v>9.6199999999999992</v>
      </c>
      <c r="E16160" t="s">
        <v>21983</v>
      </c>
    </row>
    <row r="16161" spans="1:5" x14ac:dyDescent="0.25">
      <c r="A16161" t="s">
        <v>16410</v>
      </c>
      <c r="B16161" t="s">
        <v>14488</v>
      </c>
      <c r="C16161" t="s">
        <v>21431</v>
      </c>
      <c r="D16161">
        <v>21.13</v>
      </c>
      <c r="E16161" t="s">
        <v>21983</v>
      </c>
    </row>
    <row r="16162" spans="1:5" x14ac:dyDescent="0.25">
      <c r="A16162" t="s">
        <v>16410</v>
      </c>
      <c r="B16162" t="s">
        <v>14491</v>
      </c>
      <c r="C16162" t="s">
        <v>21432</v>
      </c>
      <c r="D16162">
        <v>24.02</v>
      </c>
      <c r="E16162" t="s">
        <v>21983</v>
      </c>
    </row>
    <row r="16163" spans="1:5" x14ac:dyDescent="0.25">
      <c r="A16163" t="s">
        <v>16410</v>
      </c>
      <c r="B16163" t="s">
        <v>14494</v>
      </c>
      <c r="C16163" t="s">
        <v>21433</v>
      </c>
      <c r="D16163">
        <v>23.68</v>
      </c>
      <c r="E16163" t="s">
        <v>21983</v>
      </c>
    </row>
    <row r="16164" spans="1:5" x14ac:dyDescent="0.25">
      <c r="A16164" t="s">
        <v>16410</v>
      </c>
      <c r="B16164" t="s">
        <v>14497</v>
      </c>
      <c r="C16164" t="s">
        <v>21434</v>
      </c>
      <c r="D16164">
        <v>70.489999999999995</v>
      </c>
      <c r="E16164" t="s">
        <v>21983</v>
      </c>
    </row>
    <row r="16165" spans="1:5" x14ac:dyDescent="0.25">
      <c r="A16165" t="s">
        <v>16410</v>
      </c>
      <c r="B16165" t="s">
        <v>14500</v>
      </c>
      <c r="C16165" t="s">
        <v>21435</v>
      </c>
      <c r="D16165">
        <v>6.89</v>
      </c>
      <c r="E16165" t="s">
        <v>21983</v>
      </c>
    </row>
    <row r="16166" spans="1:5" x14ac:dyDescent="0.25">
      <c r="A16166" t="s">
        <v>16410</v>
      </c>
      <c r="B16166" t="s">
        <v>14503</v>
      </c>
      <c r="C16166" t="s">
        <v>21436</v>
      </c>
      <c r="D16166">
        <v>554.30999999999995</v>
      </c>
      <c r="E16166" t="s">
        <v>21983</v>
      </c>
    </row>
    <row r="16167" spans="1:5" x14ac:dyDescent="0.25">
      <c r="A16167" t="s">
        <v>16410</v>
      </c>
      <c r="B16167" t="s">
        <v>14506</v>
      </c>
      <c r="C16167" t="s">
        <v>21437</v>
      </c>
      <c r="D16167">
        <v>2268.0500000000002</v>
      </c>
      <c r="E16167" t="s">
        <v>21983</v>
      </c>
    </row>
    <row r="16168" spans="1:5" x14ac:dyDescent="0.25">
      <c r="A16168" t="s">
        <v>16410</v>
      </c>
      <c r="B16168" t="s">
        <v>14509</v>
      </c>
      <c r="C16168" t="s">
        <v>21438</v>
      </c>
      <c r="D16168">
        <v>64.97</v>
      </c>
      <c r="E16168" t="s">
        <v>21983</v>
      </c>
    </row>
    <row r="16169" spans="1:5" x14ac:dyDescent="0.25">
      <c r="A16169" t="s">
        <v>16410</v>
      </c>
      <c r="B16169" t="s">
        <v>14511</v>
      </c>
      <c r="C16169" t="s">
        <v>21439</v>
      </c>
      <c r="D16169">
        <v>39.72</v>
      </c>
      <c r="E16169" t="s">
        <v>21983</v>
      </c>
    </row>
    <row r="16170" spans="1:5" x14ac:dyDescent="0.25">
      <c r="A16170" t="s">
        <v>16410</v>
      </c>
      <c r="B16170" t="s">
        <v>14514</v>
      </c>
      <c r="C16170" t="s">
        <v>21440</v>
      </c>
      <c r="D16170">
        <v>22.66</v>
      </c>
      <c r="E16170" t="s">
        <v>21983</v>
      </c>
    </row>
    <row r="16171" spans="1:5" x14ac:dyDescent="0.25">
      <c r="A16171" t="s">
        <v>16410</v>
      </c>
      <c r="B16171" t="s">
        <v>14517</v>
      </c>
      <c r="C16171" t="s">
        <v>21441</v>
      </c>
      <c r="D16171">
        <v>24.51</v>
      </c>
      <c r="E16171" t="s">
        <v>21983</v>
      </c>
    </row>
    <row r="16172" spans="1:5" x14ac:dyDescent="0.25">
      <c r="A16172" t="s">
        <v>16410</v>
      </c>
      <c r="B16172" t="s">
        <v>14520</v>
      </c>
      <c r="C16172" t="s">
        <v>21442</v>
      </c>
      <c r="D16172">
        <v>28.94</v>
      </c>
      <c r="E16172" t="s">
        <v>21983</v>
      </c>
    </row>
    <row r="16173" spans="1:5" x14ac:dyDescent="0.25">
      <c r="A16173" t="s">
        <v>16410</v>
      </c>
      <c r="B16173" t="s">
        <v>14523</v>
      </c>
      <c r="C16173" t="s">
        <v>21443</v>
      </c>
      <c r="D16173">
        <v>18.18</v>
      </c>
      <c r="E16173" t="s">
        <v>21983</v>
      </c>
    </row>
    <row r="16174" spans="1:5" x14ac:dyDescent="0.25">
      <c r="A16174" t="s">
        <v>16410</v>
      </c>
      <c r="B16174" t="s">
        <v>14526</v>
      </c>
      <c r="C16174" t="s">
        <v>21444</v>
      </c>
      <c r="D16174">
        <v>18.809999999999999</v>
      </c>
      <c r="E16174" t="s">
        <v>21983</v>
      </c>
    </row>
    <row r="16175" spans="1:5" x14ac:dyDescent="0.25">
      <c r="A16175" t="s">
        <v>16410</v>
      </c>
      <c r="B16175" t="s">
        <v>14529</v>
      </c>
      <c r="C16175" t="s">
        <v>21445</v>
      </c>
      <c r="D16175">
        <v>103.86</v>
      </c>
      <c r="E16175" t="s">
        <v>21983</v>
      </c>
    </row>
    <row r="16176" spans="1:5" x14ac:dyDescent="0.25">
      <c r="A16176" t="s">
        <v>16410</v>
      </c>
      <c r="B16176" t="s">
        <v>14532</v>
      </c>
      <c r="C16176" t="s">
        <v>21446</v>
      </c>
      <c r="D16176">
        <v>19.78</v>
      </c>
      <c r="E16176" t="s">
        <v>21983</v>
      </c>
    </row>
    <row r="16177" spans="1:5" x14ac:dyDescent="0.25">
      <c r="A16177" t="s">
        <v>16410</v>
      </c>
      <c r="B16177" t="s">
        <v>14535</v>
      </c>
      <c r="C16177" t="s">
        <v>21447</v>
      </c>
      <c r="D16177">
        <v>12.58</v>
      </c>
      <c r="E16177" t="s">
        <v>21983</v>
      </c>
    </row>
    <row r="16178" spans="1:5" x14ac:dyDescent="0.25">
      <c r="A16178" t="s">
        <v>16410</v>
      </c>
      <c r="B16178" t="s">
        <v>14538</v>
      </c>
      <c r="C16178" t="s">
        <v>21448</v>
      </c>
      <c r="D16178">
        <v>23.26</v>
      </c>
      <c r="E16178" t="s">
        <v>21983</v>
      </c>
    </row>
    <row r="16179" spans="1:5" x14ac:dyDescent="0.25">
      <c r="A16179" t="s">
        <v>16410</v>
      </c>
      <c r="B16179" t="s">
        <v>14541</v>
      </c>
      <c r="C16179" t="s">
        <v>21449</v>
      </c>
      <c r="D16179">
        <v>14.16</v>
      </c>
      <c r="E16179" t="s">
        <v>21983</v>
      </c>
    </row>
    <row r="16180" spans="1:5" x14ac:dyDescent="0.25">
      <c r="A16180" t="s">
        <v>16410</v>
      </c>
      <c r="B16180" t="s">
        <v>14544</v>
      </c>
      <c r="C16180" t="s">
        <v>21450</v>
      </c>
      <c r="D16180">
        <v>20.32</v>
      </c>
      <c r="E16180" t="s">
        <v>21983</v>
      </c>
    </row>
    <row r="16181" spans="1:5" x14ac:dyDescent="0.25">
      <c r="A16181" t="s">
        <v>16410</v>
      </c>
      <c r="B16181" t="s">
        <v>14547</v>
      </c>
      <c r="C16181" t="s">
        <v>21451</v>
      </c>
      <c r="D16181">
        <v>17</v>
      </c>
      <c r="E16181" t="s">
        <v>21983</v>
      </c>
    </row>
    <row r="16182" spans="1:5" x14ac:dyDescent="0.25">
      <c r="A16182" t="s">
        <v>16410</v>
      </c>
      <c r="B16182" t="s">
        <v>14550</v>
      </c>
      <c r="C16182" t="s">
        <v>21452</v>
      </c>
      <c r="D16182">
        <v>16.809999999999999</v>
      </c>
      <c r="E16182" t="s">
        <v>21983</v>
      </c>
    </row>
    <row r="16183" spans="1:5" x14ac:dyDescent="0.25">
      <c r="A16183" t="s">
        <v>16410</v>
      </c>
      <c r="B16183" t="s">
        <v>14553</v>
      </c>
      <c r="C16183" t="s">
        <v>21453</v>
      </c>
      <c r="D16183">
        <v>110.43</v>
      </c>
      <c r="E16183" t="s">
        <v>21983</v>
      </c>
    </row>
    <row r="16184" spans="1:5" x14ac:dyDescent="0.25">
      <c r="A16184" t="s">
        <v>16410</v>
      </c>
      <c r="B16184" t="s">
        <v>14555</v>
      </c>
      <c r="C16184" t="s">
        <v>21454</v>
      </c>
      <c r="D16184">
        <v>24.68</v>
      </c>
      <c r="E16184" t="s">
        <v>21983</v>
      </c>
    </row>
    <row r="16185" spans="1:5" x14ac:dyDescent="0.25">
      <c r="A16185" t="s">
        <v>16410</v>
      </c>
      <c r="B16185" t="s">
        <v>14557</v>
      </c>
      <c r="C16185" t="s">
        <v>21455</v>
      </c>
      <c r="D16185">
        <v>47.08</v>
      </c>
      <c r="E16185" t="s">
        <v>21983</v>
      </c>
    </row>
    <row r="16186" spans="1:5" x14ac:dyDescent="0.25">
      <c r="A16186" t="s">
        <v>16410</v>
      </c>
      <c r="B16186" t="s">
        <v>14560</v>
      </c>
      <c r="C16186" t="s">
        <v>21456</v>
      </c>
      <c r="D16186">
        <v>103.15</v>
      </c>
      <c r="E16186" t="s">
        <v>21983</v>
      </c>
    </row>
    <row r="16187" spans="1:5" x14ac:dyDescent="0.25">
      <c r="A16187" t="s">
        <v>16410</v>
      </c>
      <c r="B16187" t="s">
        <v>14562</v>
      </c>
      <c r="C16187" t="s">
        <v>21457</v>
      </c>
      <c r="D16187">
        <v>58.87</v>
      </c>
      <c r="E16187" t="s">
        <v>21983</v>
      </c>
    </row>
    <row r="16188" spans="1:5" x14ac:dyDescent="0.25">
      <c r="A16188" t="s">
        <v>16410</v>
      </c>
      <c r="B16188" t="s">
        <v>14565</v>
      </c>
      <c r="C16188" t="s">
        <v>21458</v>
      </c>
      <c r="D16188">
        <v>18.239999999999998</v>
      </c>
      <c r="E16188" t="s">
        <v>21983</v>
      </c>
    </row>
    <row r="16189" spans="1:5" x14ac:dyDescent="0.25">
      <c r="A16189" t="s">
        <v>16410</v>
      </c>
      <c r="B16189" t="s">
        <v>14568</v>
      </c>
      <c r="C16189" t="s">
        <v>21459</v>
      </c>
      <c r="D16189">
        <v>117.64</v>
      </c>
      <c r="E16189" t="s">
        <v>21983</v>
      </c>
    </row>
    <row r="16190" spans="1:5" x14ac:dyDescent="0.25">
      <c r="A16190" t="s">
        <v>16410</v>
      </c>
      <c r="B16190" t="s">
        <v>14571</v>
      </c>
      <c r="C16190" t="s">
        <v>21460</v>
      </c>
      <c r="D16190">
        <v>72</v>
      </c>
      <c r="E16190" t="s">
        <v>21983</v>
      </c>
    </row>
    <row r="16191" spans="1:5" x14ac:dyDescent="0.25">
      <c r="A16191" t="s">
        <v>16410</v>
      </c>
      <c r="B16191" t="s">
        <v>14574</v>
      </c>
      <c r="C16191" t="s">
        <v>21461</v>
      </c>
      <c r="D16191">
        <v>40.549999999999997</v>
      </c>
      <c r="E16191" t="s">
        <v>21983</v>
      </c>
    </row>
    <row r="16192" spans="1:5" x14ac:dyDescent="0.25">
      <c r="A16192" t="s">
        <v>16410</v>
      </c>
      <c r="B16192" t="s">
        <v>14577</v>
      </c>
      <c r="C16192" t="s">
        <v>21462</v>
      </c>
      <c r="D16192">
        <v>8.5399999999999991</v>
      </c>
      <c r="E16192" t="s">
        <v>21983</v>
      </c>
    </row>
    <row r="16193" spans="1:5" x14ac:dyDescent="0.25">
      <c r="A16193" t="s">
        <v>16410</v>
      </c>
      <c r="B16193" t="s">
        <v>14579</v>
      </c>
      <c r="C16193" t="s">
        <v>21463</v>
      </c>
      <c r="D16193">
        <v>42.95</v>
      </c>
      <c r="E16193" t="s">
        <v>21983</v>
      </c>
    </row>
    <row r="16194" spans="1:5" x14ac:dyDescent="0.25">
      <c r="A16194" t="s">
        <v>16410</v>
      </c>
      <c r="B16194" t="s">
        <v>14582</v>
      </c>
      <c r="C16194" t="s">
        <v>21464</v>
      </c>
      <c r="D16194">
        <v>72.62</v>
      </c>
      <c r="E16194" t="s">
        <v>21983</v>
      </c>
    </row>
    <row r="16195" spans="1:5" x14ac:dyDescent="0.25">
      <c r="A16195" t="s">
        <v>16410</v>
      </c>
      <c r="B16195" t="s">
        <v>14585</v>
      </c>
      <c r="C16195" t="s">
        <v>21465</v>
      </c>
      <c r="D16195">
        <v>184.47</v>
      </c>
      <c r="E16195" t="s">
        <v>21983</v>
      </c>
    </row>
    <row r="16196" spans="1:5" x14ac:dyDescent="0.25">
      <c r="A16196" t="s">
        <v>16410</v>
      </c>
      <c r="B16196" t="s">
        <v>14588</v>
      </c>
      <c r="C16196" t="s">
        <v>21466</v>
      </c>
      <c r="D16196">
        <v>28.67</v>
      </c>
      <c r="E16196" t="s">
        <v>21983</v>
      </c>
    </row>
    <row r="16197" spans="1:5" x14ac:dyDescent="0.25">
      <c r="A16197" t="s">
        <v>16410</v>
      </c>
      <c r="B16197" t="s">
        <v>14591</v>
      </c>
      <c r="C16197" t="s">
        <v>21467</v>
      </c>
      <c r="D16197">
        <v>21.67</v>
      </c>
      <c r="E16197" t="s">
        <v>21983</v>
      </c>
    </row>
    <row r="16198" spans="1:5" x14ac:dyDescent="0.25">
      <c r="A16198" t="s">
        <v>16410</v>
      </c>
      <c r="B16198" t="s">
        <v>14594</v>
      </c>
      <c r="C16198" t="s">
        <v>21468</v>
      </c>
      <c r="D16198">
        <v>12.88</v>
      </c>
      <c r="E16198" t="s">
        <v>21983</v>
      </c>
    </row>
    <row r="16199" spans="1:5" x14ac:dyDescent="0.25">
      <c r="A16199" t="s">
        <v>16410</v>
      </c>
      <c r="B16199" t="s">
        <v>14597</v>
      </c>
      <c r="C16199" t="s">
        <v>21469</v>
      </c>
      <c r="D16199">
        <v>258.32</v>
      </c>
      <c r="E16199" t="s">
        <v>21983</v>
      </c>
    </row>
    <row r="16200" spans="1:5" x14ac:dyDescent="0.25">
      <c r="A16200" t="s">
        <v>16410</v>
      </c>
      <c r="B16200" t="s">
        <v>14599</v>
      </c>
      <c r="C16200" t="s">
        <v>21470</v>
      </c>
      <c r="D16200">
        <v>380.65</v>
      </c>
      <c r="E16200" t="s">
        <v>21983</v>
      </c>
    </row>
    <row r="16201" spans="1:5" x14ac:dyDescent="0.25">
      <c r="A16201" t="s">
        <v>16410</v>
      </c>
      <c r="B16201" t="s">
        <v>14602</v>
      </c>
      <c r="C16201" t="s">
        <v>21471</v>
      </c>
      <c r="D16201">
        <v>26.67</v>
      </c>
      <c r="E16201" t="s">
        <v>21983</v>
      </c>
    </row>
    <row r="16202" spans="1:5" x14ac:dyDescent="0.25">
      <c r="A16202" t="s">
        <v>16410</v>
      </c>
      <c r="B16202" t="s">
        <v>14605</v>
      </c>
      <c r="C16202" t="s">
        <v>21472</v>
      </c>
      <c r="D16202">
        <v>17.440000000000001</v>
      </c>
      <c r="E16202" t="s">
        <v>21983</v>
      </c>
    </row>
    <row r="16203" spans="1:5" x14ac:dyDescent="0.25">
      <c r="A16203" t="s">
        <v>16410</v>
      </c>
      <c r="B16203" t="s">
        <v>14608</v>
      </c>
      <c r="C16203" t="s">
        <v>21473</v>
      </c>
      <c r="D16203">
        <v>43.59</v>
      </c>
      <c r="E16203" t="s">
        <v>21983</v>
      </c>
    </row>
    <row r="16204" spans="1:5" x14ac:dyDescent="0.25">
      <c r="A16204" t="s">
        <v>16410</v>
      </c>
      <c r="B16204" t="s">
        <v>14611</v>
      </c>
      <c r="C16204" t="s">
        <v>21474</v>
      </c>
      <c r="D16204">
        <v>147.78</v>
      </c>
      <c r="E16204" t="s">
        <v>21983</v>
      </c>
    </row>
    <row r="16205" spans="1:5" x14ac:dyDescent="0.25">
      <c r="A16205" t="s">
        <v>16410</v>
      </c>
      <c r="B16205" t="s">
        <v>14614</v>
      </c>
      <c r="C16205" t="s">
        <v>21475</v>
      </c>
      <c r="D16205">
        <v>59.12</v>
      </c>
      <c r="E16205" t="s">
        <v>21983</v>
      </c>
    </row>
    <row r="16206" spans="1:5" x14ac:dyDescent="0.25">
      <c r="A16206" t="s">
        <v>16410</v>
      </c>
      <c r="B16206" t="s">
        <v>14616</v>
      </c>
      <c r="C16206" t="s">
        <v>21476</v>
      </c>
      <c r="D16206">
        <v>12.7</v>
      </c>
      <c r="E16206" t="s">
        <v>21983</v>
      </c>
    </row>
    <row r="16207" spans="1:5" x14ac:dyDescent="0.25">
      <c r="A16207" t="s">
        <v>16410</v>
      </c>
      <c r="B16207" t="s">
        <v>14619</v>
      </c>
      <c r="C16207" t="s">
        <v>21477</v>
      </c>
      <c r="D16207">
        <v>26.11</v>
      </c>
      <c r="E16207" t="s">
        <v>21983</v>
      </c>
    </row>
    <row r="16208" spans="1:5" x14ac:dyDescent="0.25">
      <c r="A16208" t="s">
        <v>16410</v>
      </c>
      <c r="B16208" t="s">
        <v>14622</v>
      </c>
      <c r="C16208" t="s">
        <v>21478</v>
      </c>
      <c r="D16208">
        <v>94.59</v>
      </c>
      <c r="E16208" t="s">
        <v>21983</v>
      </c>
    </row>
    <row r="16209" spans="1:5" x14ac:dyDescent="0.25">
      <c r="A16209" t="s">
        <v>16410</v>
      </c>
      <c r="B16209" t="s">
        <v>14624</v>
      </c>
      <c r="C16209" t="s">
        <v>21479</v>
      </c>
      <c r="D16209">
        <v>28.15</v>
      </c>
      <c r="E16209" t="s">
        <v>21983</v>
      </c>
    </row>
    <row r="16210" spans="1:5" x14ac:dyDescent="0.25">
      <c r="A16210" t="s">
        <v>16410</v>
      </c>
      <c r="B16210" t="s">
        <v>14627</v>
      </c>
      <c r="C16210" t="s">
        <v>21480</v>
      </c>
      <c r="D16210">
        <v>33.630000000000003</v>
      </c>
      <c r="E16210" t="s">
        <v>21983</v>
      </c>
    </row>
    <row r="16211" spans="1:5" x14ac:dyDescent="0.25">
      <c r="A16211" t="s">
        <v>16410</v>
      </c>
      <c r="B16211" t="s">
        <v>14629</v>
      </c>
      <c r="C16211" t="s">
        <v>21481</v>
      </c>
      <c r="D16211">
        <v>30.59</v>
      </c>
      <c r="E16211" t="s">
        <v>21983</v>
      </c>
    </row>
    <row r="16212" spans="1:5" x14ac:dyDescent="0.25">
      <c r="A16212" t="s">
        <v>16410</v>
      </c>
      <c r="B16212" t="s">
        <v>14632</v>
      </c>
      <c r="C16212" t="s">
        <v>21482</v>
      </c>
      <c r="D16212">
        <v>16.940000000000001</v>
      </c>
      <c r="E16212" t="s">
        <v>21983</v>
      </c>
    </row>
    <row r="16213" spans="1:5" x14ac:dyDescent="0.25">
      <c r="A16213" t="s">
        <v>16410</v>
      </c>
      <c r="B16213" t="s">
        <v>14635</v>
      </c>
      <c r="C16213" t="s">
        <v>21483</v>
      </c>
      <c r="D16213">
        <v>10.16</v>
      </c>
      <c r="E16213" t="s">
        <v>21983</v>
      </c>
    </row>
    <row r="16214" spans="1:5" x14ac:dyDescent="0.25">
      <c r="A16214" t="s">
        <v>16410</v>
      </c>
      <c r="B16214" t="s">
        <v>14638</v>
      </c>
      <c r="C16214" t="s">
        <v>21484</v>
      </c>
      <c r="D16214">
        <v>8.8800000000000008</v>
      </c>
      <c r="E16214" t="s">
        <v>21983</v>
      </c>
    </row>
    <row r="16215" spans="1:5" x14ac:dyDescent="0.25">
      <c r="A16215" t="s">
        <v>16410</v>
      </c>
      <c r="B16215" t="s">
        <v>14641</v>
      </c>
      <c r="C16215" t="s">
        <v>21485</v>
      </c>
      <c r="D16215">
        <v>84.6</v>
      </c>
      <c r="E16215" t="s">
        <v>21983</v>
      </c>
    </row>
    <row r="16216" spans="1:5" x14ac:dyDescent="0.25">
      <c r="A16216" t="s">
        <v>16410</v>
      </c>
      <c r="B16216" t="s">
        <v>14644</v>
      </c>
      <c r="C16216" t="s">
        <v>21486</v>
      </c>
      <c r="D16216">
        <v>27.18</v>
      </c>
      <c r="E16216" t="s">
        <v>21983</v>
      </c>
    </row>
    <row r="16217" spans="1:5" x14ac:dyDescent="0.25">
      <c r="A16217" t="s">
        <v>16410</v>
      </c>
      <c r="B16217" t="s">
        <v>14647</v>
      </c>
      <c r="C16217" t="s">
        <v>21487</v>
      </c>
      <c r="D16217">
        <v>13.48</v>
      </c>
      <c r="E16217" t="s">
        <v>21983</v>
      </c>
    </row>
    <row r="16218" spans="1:5" x14ac:dyDescent="0.25">
      <c r="A16218" t="s">
        <v>16410</v>
      </c>
      <c r="B16218" t="s">
        <v>14650</v>
      </c>
      <c r="C16218" t="s">
        <v>21488</v>
      </c>
      <c r="D16218">
        <v>15.84</v>
      </c>
      <c r="E16218" t="s">
        <v>21983</v>
      </c>
    </row>
    <row r="16219" spans="1:5" x14ac:dyDescent="0.25">
      <c r="A16219" t="s">
        <v>16410</v>
      </c>
      <c r="B16219" t="s">
        <v>14653</v>
      </c>
      <c r="C16219" t="s">
        <v>21489</v>
      </c>
      <c r="D16219">
        <v>8.92</v>
      </c>
      <c r="E16219" t="s">
        <v>21983</v>
      </c>
    </row>
    <row r="16220" spans="1:5" x14ac:dyDescent="0.25">
      <c r="A16220" t="s">
        <v>16410</v>
      </c>
      <c r="B16220" t="s">
        <v>14656</v>
      </c>
      <c r="C16220" t="s">
        <v>21490</v>
      </c>
      <c r="D16220">
        <v>3.31</v>
      </c>
      <c r="E16220" t="s">
        <v>21983</v>
      </c>
    </row>
    <row r="16221" spans="1:5" x14ac:dyDescent="0.25">
      <c r="A16221" t="s">
        <v>16410</v>
      </c>
      <c r="B16221" t="s">
        <v>14659</v>
      </c>
      <c r="C16221" t="s">
        <v>21491</v>
      </c>
      <c r="D16221">
        <v>20.56</v>
      </c>
      <c r="E16221" t="s">
        <v>21983</v>
      </c>
    </row>
    <row r="16222" spans="1:5" x14ac:dyDescent="0.25">
      <c r="A16222" t="s">
        <v>16410</v>
      </c>
      <c r="B16222" t="s">
        <v>14661</v>
      </c>
      <c r="C16222" t="s">
        <v>21492</v>
      </c>
      <c r="D16222">
        <v>30.22</v>
      </c>
      <c r="E16222" t="s">
        <v>21983</v>
      </c>
    </row>
    <row r="16223" spans="1:5" x14ac:dyDescent="0.25">
      <c r="A16223" t="s">
        <v>16410</v>
      </c>
      <c r="B16223" t="s">
        <v>14669</v>
      </c>
      <c r="C16223" t="s">
        <v>21493</v>
      </c>
      <c r="D16223">
        <v>9.5500000000000007</v>
      </c>
      <c r="E16223" t="s">
        <v>21983</v>
      </c>
    </row>
    <row r="16224" spans="1:5" x14ac:dyDescent="0.25">
      <c r="A16224" t="s">
        <v>16410</v>
      </c>
      <c r="B16224" t="s">
        <v>14663</v>
      </c>
      <c r="C16224" t="s">
        <v>21494</v>
      </c>
      <c r="D16224">
        <v>30.15</v>
      </c>
      <c r="E16224" t="s">
        <v>21983</v>
      </c>
    </row>
    <row r="16225" spans="1:5" x14ac:dyDescent="0.25">
      <c r="A16225" t="s">
        <v>16410</v>
      </c>
      <c r="B16225" t="s">
        <v>14666</v>
      </c>
      <c r="C16225" t="s">
        <v>21495</v>
      </c>
      <c r="D16225">
        <v>134.37</v>
      </c>
      <c r="E16225" t="s">
        <v>21983</v>
      </c>
    </row>
    <row r="16226" spans="1:5" x14ac:dyDescent="0.25">
      <c r="A16226" t="s">
        <v>16410</v>
      </c>
      <c r="B16226" t="s">
        <v>14672</v>
      </c>
      <c r="C16226" t="s">
        <v>21496</v>
      </c>
      <c r="D16226">
        <v>30.88</v>
      </c>
      <c r="E16226" t="s">
        <v>21983</v>
      </c>
    </row>
    <row r="16227" spans="1:5" x14ac:dyDescent="0.25">
      <c r="A16227" t="s">
        <v>16410</v>
      </c>
      <c r="B16227" t="s">
        <v>14675</v>
      </c>
      <c r="C16227" t="s">
        <v>21497</v>
      </c>
      <c r="D16227">
        <v>89</v>
      </c>
      <c r="E16227" t="s">
        <v>21983</v>
      </c>
    </row>
    <row r="16228" spans="1:5" x14ac:dyDescent="0.25">
      <c r="A16228" t="s">
        <v>16410</v>
      </c>
      <c r="B16228" t="s">
        <v>14678</v>
      </c>
      <c r="C16228" t="s">
        <v>21498</v>
      </c>
      <c r="D16228">
        <v>86.27</v>
      </c>
      <c r="E16228" t="s">
        <v>21983</v>
      </c>
    </row>
    <row r="16229" spans="1:5" x14ac:dyDescent="0.25">
      <c r="A16229" t="s">
        <v>16410</v>
      </c>
      <c r="B16229" t="s">
        <v>14680</v>
      </c>
      <c r="C16229" t="s">
        <v>21499</v>
      </c>
      <c r="D16229">
        <v>83</v>
      </c>
      <c r="E16229" t="s">
        <v>21983</v>
      </c>
    </row>
    <row r="16230" spans="1:5" x14ac:dyDescent="0.25">
      <c r="A16230" t="s">
        <v>16410</v>
      </c>
      <c r="B16230" t="s">
        <v>14683</v>
      </c>
      <c r="C16230" t="s">
        <v>21500</v>
      </c>
      <c r="D16230">
        <v>16</v>
      </c>
      <c r="E16230" t="s">
        <v>21983</v>
      </c>
    </row>
    <row r="16231" spans="1:5" x14ac:dyDescent="0.25">
      <c r="A16231" t="s">
        <v>16410</v>
      </c>
      <c r="B16231" t="s">
        <v>14686</v>
      </c>
      <c r="C16231" t="s">
        <v>21501</v>
      </c>
      <c r="D16231">
        <v>17.79</v>
      </c>
      <c r="E16231" t="s">
        <v>21983</v>
      </c>
    </row>
    <row r="16232" spans="1:5" x14ac:dyDescent="0.25">
      <c r="A16232" t="s">
        <v>16410</v>
      </c>
      <c r="B16232" t="s">
        <v>14689</v>
      </c>
      <c r="C16232" t="s">
        <v>21502</v>
      </c>
      <c r="D16232">
        <v>149.76</v>
      </c>
      <c r="E16232" t="s">
        <v>21983</v>
      </c>
    </row>
    <row r="16233" spans="1:5" x14ac:dyDescent="0.25">
      <c r="A16233" t="s">
        <v>16410</v>
      </c>
      <c r="B16233" t="s">
        <v>14692</v>
      </c>
      <c r="C16233" t="s">
        <v>21503</v>
      </c>
      <c r="D16233">
        <v>24.17</v>
      </c>
      <c r="E16233" t="s">
        <v>21983</v>
      </c>
    </row>
    <row r="16234" spans="1:5" x14ac:dyDescent="0.25">
      <c r="A16234" t="s">
        <v>16410</v>
      </c>
      <c r="B16234" t="s">
        <v>14695</v>
      </c>
      <c r="C16234" t="s">
        <v>21504</v>
      </c>
      <c r="D16234">
        <v>11.67</v>
      </c>
      <c r="E16234" t="s">
        <v>21983</v>
      </c>
    </row>
    <row r="16235" spans="1:5" x14ac:dyDescent="0.25">
      <c r="A16235" t="s">
        <v>16410</v>
      </c>
      <c r="B16235" t="s">
        <v>14698</v>
      </c>
      <c r="C16235" t="s">
        <v>21505</v>
      </c>
      <c r="D16235">
        <v>33.85</v>
      </c>
      <c r="E16235" t="s">
        <v>21983</v>
      </c>
    </row>
    <row r="16236" spans="1:5" x14ac:dyDescent="0.25">
      <c r="A16236" t="s">
        <v>16410</v>
      </c>
      <c r="B16236" t="s">
        <v>14701</v>
      </c>
      <c r="C16236" t="s">
        <v>21506</v>
      </c>
      <c r="D16236">
        <v>13.71</v>
      </c>
      <c r="E16236" t="s">
        <v>21983</v>
      </c>
    </row>
    <row r="16237" spans="1:5" x14ac:dyDescent="0.25">
      <c r="A16237" t="s">
        <v>16410</v>
      </c>
      <c r="B16237" t="s">
        <v>14704</v>
      </c>
      <c r="C16237" t="s">
        <v>21507</v>
      </c>
      <c r="D16237">
        <v>24.37</v>
      </c>
      <c r="E16237" t="s">
        <v>21983</v>
      </c>
    </row>
    <row r="16238" spans="1:5" x14ac:dyDescent="0.25">
      <c r="A16238" t="s">
        <v>16410</v>
      </c>
      <c r="B16238" t="s">
        <v>14707</v>
      </c>
      <c r="C16238" t="s">
        <v>21508</v>
      </c>
      <c r="D16238">
        <v>7.6</v>
      </c>
      <c r="E16238" t="s">
        <v>21983</v>
      </c>
    </row>
    <row r="16239" spans="1:5" x14ac:dyDescent="0.25">
      <c r="A16239" t="s">
        <v>16410</v>
      </c>
      <c r="B16239" t="s">
        <v>14710</v>
      </c>
      <c r="C16239" t="s">
        <v>21509</v>
      </c>
      <c r="D16239">
        <v>34.270000000000003</v>
      </c>
      <c r="E16239" t="s">
        <v>21983</v>
      </c>
    </row>
    <row r="16240" spans="1:5" x14ac:dyDescent="0.25">
      <c r="A16240" t="s">
        <v>16410</v>
      </c>
      <c r="B16240" t="s">
        <v>14713</v>
      </c>
      <c r="C16240" t="s">
        <v>21510</v>
      </c>
      <c r="D16240">
        <v>13.32</v>
      </c>
      <c r="E16240" t="s">
        <v>21983</v>
      </c>
    </row>
    <row r="16241" spans="1:5" x14ac:dyDescent="0.25">
      <c r="A16241" t="s">
        <v>16410</v>
      </c>
      <c r="B16241" t="s">
        <v>14716</v>
      </c>
      <c r="C16241" t="s">
        <v>21511</v>
      </c>
      <c r="D16241">
        <v>30.91</v>
      </c>
      <c r="E16241" t="s">
        <v>21983</v>
      </c>
    </row>
    <row r="16242" spans="1:5" x14ac:dyDescent="0.25">
      <c r="A16242" t="s">
        <v>16410</v>
      </c>
      <c r="B16242" t="s">
        <v>14719</v>
      </c>
      <c r="C16242" t="s">
        <v>21512</v>
      </c>
      <c r="D16242">
        <v>12.62</v>
      </c>
      <c r="E16242" t="s">
        <v>21983</v>
      </c>
    </row>
    <row r="16243" spans="1:5" x14ac:dyDescent="0.25">
      <c r="A16243" t="s">
        <v>16410</v>
      </c>
      <c r="B16243" t="s">
        <v>14722</v>
      </c>
      <c r="C16243" t="s">
        <v>21513</v>
      </c>
      <c r="D16243">
        <v>48.66</v>
      </c>
      <c r="E16243" t="s">
        <v>21983</v>
      </c>
    </row>
    <row r="16244" spans="1:5" x14ac:dyDescent="0.25">
      <c r="A16244" t="s">
        <v>16410</v>
      </c>
      <c r="B16244" t="s">
        <v>14725</v>
      </c>
      <c r="C16244" t="s">
        <v>21514</v>
      </c>
      <c r="D16244">
        <v>270.97000000000003</v>
      </c>
      <c r="E16244" t="s">
        <v>21983</v>
      </c>
    </row>
    <row r="16245" spans="1:5" x14ac:dyDescent="0.25">
      <c r="A16245" t="s">
        <v>16410</v>
      </c>
      <c r="B16245" t="s">
        <v>14732</v>
      </c>
      <c r="C16245" t="s">
        <v>21515</v>
      </c>
      <c r="D16245">
        <v>2.15</v>
      </c>
      <c r="E16245" t="s">
        <v>21983</v>
      </c>
    </row>
    <row r="16246" spans="1:5" x14ac:dyDescent="0.25">
      <c r="A16246" t="s">
        <v>16410</v>
      </c>
      <c r="B16246" t="s">
        <v>14736</v>
      </c>
      <c r="C16246" t="s">
        <v>21516</v>
      </c>
      <c r="D16246">
        <v>1.03</v>
      </c>
      <c r="E16246" t="s">
        <v>21983</v>
      </c>
    </row>
    <row r="16247" spans="1:5" x14ac:dyDescent="0.25">
      <c r="A16247" t="s">
        <v>16410</v>
      </c>
      <c r="B16247" t="s">
        <v>14742</v>
      </c>
      <c r="C16247" t="s">
        <v>21517</v>
      </c>
      <c r="D16247">
        <v>9.3800000000000008</v>
      </c>
      <c r="E16247" t="s">
        <v>21983</v>
      </c>
    </row>
    <row r="16248" spans="1:5" x14ac:dyDescent="0.25">
      <c r="A16248" t="s">
        <v>16410</v>
      </c>
      <c r="B16248" t="s">
        <v>14747</v>
      </c>
      <c r="C16248" t="s">
        <v>21518</v>
      </c>
      <c r="D16248">
        <v>8.2799999999999994</v>
      </c>
      <c r="E16248" t="s">
        <v>21983</v>
      </c>
    </row>
    <row r="16249" spans="1:5" x14ac:dyDescent="0.25">
      <c r="A16249" t="s">
        <v>16410</v>
      </c>
      <c r="B16249" t="s">
        <v>14751</v>
      </c>
      <c r="C16249" t="s">
        <v>21519</v>
      </c>
      <c r="D16249">
        <v>2.2400000000000002</v>
      </c>
      <c r="E16249" t="s">
        <v>21983</v>
      </c>
    </row>
    <row r="16250" spans="1:5" x14ac:dyDescent="0.25">
      <c r="A16250" t="s">
        <v>16410</v>
      </c>
      <c r="B16250" t="s">
        <v>14754</v>
      </c>
      <c r="C16250" t="s">
        <v>21520</v>
      </c>
      <c r="D16250">
        <v>8.36</v>
      </c>
      <c r="E16250" t="s">
        <v>21983</v>
      </c>
    </row>
    <row r="16251" spans="1:5" x14ac:dyDescent="0.25">
      <c r="A16251" t="s">
        <v>16410</v>
      </c>
      <c r="B16251" t="s">
        <v>14758</v>
      </c>
      <c r="C16251" t="s">
        <v>21521</v>
      </c>
      <c r="D16251">
        <v>8.14</v>
      </c>
      <c r="E16251" t="s">
        <v>21983</v>
      </c>
    </row>
    <row r="16252" spans="1:5" x14ac:dyDescent="0.25">
      <c r="A16252" t="s">
        <v>16410</v>
      </c>
      <c r="B16252" t="s">
        <v>14762</v>
      </c>
      <c r="C16252" t="s">
        <v>21522</v>
      </c>
      <c r="D16252">
        <v>10.06</v>
      </c>
      <c r="E16252" t="s">
        <v>21983</v>
      </c>
    </row>
    <row r="16253" spans="1:5" x14ac:dyDescent="0.25">
      <c r="A16253" t="s">
        <v>16410</v>
      </c>
      <c r="B16253" t="s">
        <v>14764</v>
      </c>
      <c r="C16253" t="s">
        <v>21523</v>
      </c>
      <c r="D16253">
        <v>2.74</v>
      </c>
      <c r="E16253" t="s">
        <v>21983</v>
      </c>
    </row>
    <row r="16254" spans="1:5" x14ac:dyDescent="0.25">
      <c r="A16254" t="s">
        <v>16410</v>
      </c>
      <c r="B16254" t="s">
        <v>14767</v>
      </c>
      <c r="C16254" t="s">
        <v>21524</v>
      </c>
      <c r="D16254">
        <v>6.5</v>
      </c>
      <c r="E16254" t="s">
        <v>21983</v>
      </c>
    </row>
    <row r="16255" spans="1:5" x14ac:dyDescent="0.25">
      <c r="A16255" t="s">
        <v>16410</v>
      </c>
      <c r="B16255" t="s">
        <v>14770</v>
      </c>
      <c r="C16255" t="s">
        <v>21525</v>
      </c>
      <c r="D16255">
        <v>2.36</v>
      </c>
      <c r="E16255" t="s">
        <v>21983</v>
      </c>
    </row>
    <row r="16256" spans="1:5" x14ac:dyDescent="0.25">
      <c r="A16256" t="s">
        <v>16410</v>
      </c>
      <c r="B16256" t="s">
        <v>14771</v>
      </c>
      <c r="C16256" t="s">
        <v>21526</v>
      </c>
      <c r="D16256">
        <v>9.6300000000000008</v>
      </c>
      <c r="E16256" t="s">
        <v>21983</v>
      </c>
    </row>
    <row r="16257" spans="1:5" x14ac:dyDescent="0.25">
      <c r="A16257" t="s">
        <v>16410</v>
      </c>
      <c r="B16257" t="s">
        <v>14773</v>
      </c>
      <c r="C16257" t="s">
        <v>21527</v>
      </c>
      <c r="D16257">
        <v>5.86</v>
      </c>
      <c r="E16257" t="s">
        <v>21983</v>
      </c>
    </row>
    <row r="16258" spans="1:5" x14ac:dyDescent="0.25">
      <c r="A16258" t="s">
        <v>16410</v>
      </c>
      <c r="B16258" t="s">
        <v>14776</v>
      </c>
      <c r="C16258" t="s">
        <v>21528</v>
      </c>
      <c r="D16258">
        <v>4.41</v>
      </c>
      <c r="E16258" t="s">
        <v>21983</v>
      </c>
    </row>
    <row r="16259" spans="1:5" x14ac:dyDescent="0.25">
      <c r="A16259" t="s">
        <v>16410</v>
      </c>
      <c r="B16259" t="s">
        <v>14779</v>
      </c>
      <c r="C16259" t="s">
        <v>21529</v>
      </c>
      <c r="D16259">
        <v>3.31</v>
      </c>
      <c r="E16259" t="s">
        <v>21983</v>
      </c>
    </row>
    <row r="16260" spans="1:5" x14ac:dyDescent="0.25">
      <c r="A16260" t="s">
        <v>16410</v>
      </c>
      <c r="B16260" t="s">
        <v>14781</v>
      </c>
      <c r="C16260" t="s">
        <v>21530</v>
      </c>
      <c r="D16260">
        <v>4.4000000000000004</v>
      </c>
      <c r="E16260" t="s">
        <v>21983</v>
      </c>
    </row>
    <row r="16261" spans="1:5" x14ac:dyDescent="0.25">
      <c r="A16261" t="s">
        <v>16410</v>
      </c>
      <c r="B16261" t="s">
        <v>14782</v>
      </c>
      <c r="C16261" t="s">
        <v>21531</v>
      </c>
      <c r="D16261">
        <v>2</v>
      </c>
      <c r="E16261" t="s">
        <v>21983</v>
      </c>
    </row>
    <row r="16262" spans="1:5" x14ac:dyDescent="0.25">
      <c r="A16262" t="s">
        <v>16410</v>
      </c>
      <c r="B16262" t="s">
        <v>14785</v>
      </c>
      <c r="C16262" t="s">
        <v>21532</v>
      </c>
      <c r="D16262">
        <v>14.47</v>
      </c>
      <c r="E16262" t="s">
        <v>21983</v>
      </c>
    </row>
    <row r="16263" spans="1:5" x14ac:dyDescent="0.25">
      <c r="A16263" t="s">
        <v>16410</v>
      </c>
      <c r="B16263" t="s">
        <v>14787</v>
      </c>
      <c r="C16263" t="s">
        <v>21533</v>
      </c>
      <c r="D16263">
        <v>2.1800000000000002</v>
      </c>
      <c r="E16263" t="s">
        <v>21983</v>
      </c>
    </row>
    <row r="16264" spans="1:5" x14ac:dyDescent="0.25">
      <c r="A16264" t="s">
        <v>16410</v>
      </c>
      <c r="B16264" t="s">
        <v>14789</v>
      </c>
      <c r="C16264" t="s">
        <v>21534</v>
      </c>
      <c r="D16264">
        <v>111.11</v>
      </c>
      <c r="E16264" t="s">
        <v>21983</v>
      </c>
    </row>
    <row r="16265" spans="1:5" x14ac:dyDescent="0.25">
      <c r="A16265" t="s">
        <v>16410</v>
      </c>
      <c r="B16265" t="s">
        <v>14790</v>
      </c>
      <c r="C16265" t="s">
        <v>21535</v>
      </c>
      <c r="D16265">
        <v>1.71</v>
      </c>
      <c r="E16265" t="s">
        <v>21983</v>
      </c>
    </row>
    <row r="16266" spans="1:5" x14ac:dyDescent="0.25">
      <c r="A16266" t="s">
        <v>16410</v>
      </c>
      <c r="B16266" t="s">
        <v>14791</v>
      </c>
      <c r="C16266" t="s">
        <v>21536</v>
      </c>
      <c r="D16266">
        <v>5.74</v>
      </c>
      <c r="E16266" t="s">
        <v>21983</v>
      </c>
    </row>
    <row r="16267" spans="1:5" x14ac:dyDescent="0.25">
      <c r="A16267" t="s">
        <v>16410</v>
      </c>
      <c r="B16267" t="s">
        <v>14794</v>
      </c>
      <c r="C16267" t="s">
        <v>21537</v>
      </c>
      <c r="D16267">
        <v>9.5299999999999994</v>
      </c>
      <c r="E16267" t="s">
        <v>21983</v>
      </c>
    </row>
    <row r="16268" spans="1:5" x14ac:dyDescent="0.25">
      <c r="A16268" t="s">
        <v>16410</v>
      </c>
      <c r="B16268" t="s">
        <v>14796</v>
      </c>
      <c r="C16268" t="s">
        <v>21538</v>
      </c>
      <c r="D16268">
        <v>1.81</v>
      </c>
      <c r="E16268" t="s">
        <v>21983</v>
      </c>
    </row>
    <row r="16269" spans="1:5" x14ac:dyDescent="0.25">
      <c r="A16269" t="s">
        <v>16410</v>
      </c>
      <c r="B16269" t="s">
        <v>14799</v>
      </c>
      <c r="C16269" t="s">
        <v>21539</v>
      </c>
      <c r="D16269">
        <v>13.96</v>
      </c>
      <c r="E16269" t="s">
        <v>21983</v>
      </c>
    </row>
    <row r="16270" spans="1:5" x14ac:dyDescent="0.25">
      <c r="A16270" t="s">
        <v>16410</v>
      </c>
      <c r="B16270" t="s">
        <v>14802</v>
      </c>
      <c r="C16270" t="s">
        <v>21540</v>
      </c>
      <c r="D16270">
        <v>1.49</v>
      </c>
      <c r="E16270" t="s">
        <v>21983</v>
      </c>
    </row>
    <row r="16271" spans="1:5" x14ac:dyDescent="0.25">
      <c r="A16271" t="s">
        <v>16410</v>
      </c>
      <c r="B16271" t="s">
        <v>14804</v>
      </c>
      <c r="C16271" t="s">
        <v>21541</v>
      </c>
      <c r="D16271">
        <v>6.26</v>
      </c>
      <c r="E16271" t="s">
        <v>21983</v>
      </c>
    </row>
    <row r="16272" spans="1:5" x14ac:dyDescent="0.25">
      <c r="A16272" t="s">
        <v>16410</v>
      </c>
      <c r="B16272" t="s">
        <v>14806</v>
      </c>
      <c r="C16272" t="s">
        <v>21542</v>
      </c>
      <c r="D16272">
        <v>5.03</v>
      </c>
      <c r="E16272" t="s">
        <v>21983</v>
      </c>
    </row>
    <row r="16273" spans="1:5" x14ac:dyDescent="0.25">
      <c r="A16273" t="s">
        <v>16410</v>
      </c>
      <c r="B16273" t="s">
        <v>14807</v>
      </c>
      <c r="C16273" t="s">
        <v>21543</v>
      </c>
      <c r="D16273">
        <v>16.489999999999998</v>
      </c>
      <c r="E16273" t="s">
        <v>21983</v>
      </c>
    </row>
    <row r="16274" spans="1:5" x14ac:dyDescent="0.25">
      <c r="A16274" t="s">
        <v>16410</v>
      </c>
      <c r="B16274" t="s">
        <v>14810</v>
      </c>
      <c r="C16274" t="s">
        <v>21544</v>
      </c>
      <c r="D16274">
        <v>4.5599999999999996</v>
      </c>
      <c r="E16274" t="s">
        <v>21983</v>
      </c>
    </row>
    <row r="16275" spans="1:5" x14ac:dyDescent="0.25">
      <c r="A16275" t="s">
        <v>16410</v>
      </c>
      <c r="B16275" t="s">
        <v>14812</v>
      </c>
      <c r="C16275" t="s">
        <v>21545</v>
      </c>
      <c r="D16275">
        <v>19.89</v>
      </c>
      <c r="E16275" t="s">
        <v>21983</v>
      </c>
    </row>
    <row r="16276" spans="1:5" x14ac:dyDescent="0.25">
      <c r="A16276" t="s">
        <v>16410</v>
      </c>
      <c r="B16276" t="s">
        <v>14813</v>
      </c>
      <c r="C16276" t="s">
        <v>21546</v>
      </c>
      <c r="D16276">
        <v>59.91</v>
      </c>
      <c r="E16276" t="s">
        <v>21983</v>
      </c>
    </row>
    <row r="16277" spans="1:5" x14ac:dyDescent="0.25">
      <c r="A16277" t="s">
        <v>16410</v>
      </c>
      <c r="B16277" t="s">
        <v>14816</v>
      </c>
      <c r="C16277" t="s">
        <v>21547</v>
      </c>
      <c r="D16277">
        <v>11.24</v>
      </c>
      <c r="E16277" t="s">
        <v>21983</v>
      </c>
    </row>
    <row r="16278" spans="1:5" x14ac:dyDescent="0.25">
      <c r="A16278" t="s">
        <v>16410</v>
      </c>
      <c r="B16278" t="s">
        <v>14817</v>
      </c>
      <c r="C16278" t="s">
        <v>21548</v>
      </c>
      <c r="D16278">
        <v>65.36</v>
      </c>
      <c r="E16278" t="s">
        <v>21983</v>
      </c>
    </row>
    <row r="16279" spans="1:5" x14ac:dyDescent="0.25">
      <c r="A16279" t="s">
        <v>16410</v>
      </c>
      <c r="B16279" t="s">
        <v>14819</v>
      </c>
      <c r="C16279" t="s">
        <v>21549</v>
      </c>
      <c r="D16279">
        <v>0.73</v>
      </c>
      <c r="E16279" t="s">
        <v>21983</v>
      </c>
    </row>
    <row r="16280" spans="1:5" x14ac:dyDescent="0.25">
      <c r="A16280" t="s">
        <v>16410</v>
      </c>
      <c r="B16280" t="s">
        <v>14821</v>
      </c>
      <c r="C16280" t="s">
        <v>21550</v>
      </c>
      <c r="D16280">
        <v>21.17</v>
      </c>
      <c r="E16280" t="s">
        <v>21983</v>
      </c>
    </row>
    <row r="16281" spans="1:5" x14ac:dyDescent="0.25">
      <c r="A16281" t="s">
        <v>16410</v>
      </c>
      <c r="B16281" t="s">
        <v>14823</v>
      </c>
      <c r="C16281" t="s">
        <v>21551</v>
      </c>
      <c r="D16281">
        <v>8.11</v>
      </c>
      <c r="E16281" t="s">
        <v>21983</v>
      </c>
    </row>
    <row r="16282" spans="1:5" x14ac:dyDescent="0.25">
      <c r="A16282" t="s">
        <v>16410</v>
      </c>
      <c r="B16282" t="s">
        <v>14825</v>
      </c>
      <c r="C16282" t="s">
        <v>21552</v>
      </c>
      <c r="D16282">
        <v>4.67</v>
      </c>
      <c r="E16282" t="s">
        <v>21983</v>
      </c>
    </row>
    <row r="16283" spans="1:5" x14ac:dyDescent="0.25">
      <c r="A16283" t="s">
        <v>16410</v>
      </c>
      <c r="B16283" t="s">
        <v>14827</v>
      </c>
      <c r="C16283" t="s">
        <v>21553</v>
      </c>
      <c r="D16283">
        <v>1.46</v>
      </c>
      <c r="E16283" t="s">
        <v>21983</v>
      </c>
    </row>
    <row r="16284" spans="1:5" x14ac:dyDescent="0.25">
      <c r="A16284" t="s">
        <v>16410</v>
      </c>
      <c r="B16284" t="s">
        <v>14829</v>
      </c>
      <c r="C16284" t="s">
        <v>21554</v>
      </c>
      <c r="D16284">
        <v>17.98</v>
      </c>
      <c r="E16284" t="s">
        <v>21983</v>
      </c>
    </row>
    <row r="16285" spans="1:5" x14ac:dyDescent="0.25">
      <c r="A16285" t="s">
        <v>16410</v>
      </c>
      <c r="B16285" t="s">
        <v>14831</v>
      </c>
      <c r="C16285" t="s">
        <v>21555</v>
      </c>
      <c r="D16285">
        <v>9.41</v>
      </c>
      <c r="E16285" t="s">
        <v>21983</v>
      </c>
    </row>
    <row r="16286" spans="1:5" x14ac:dyDescent="0.25">
      <c r="A16286" t="s">
        <v>16410</v>
      </c>
      <c r="B16286" t="s">
        <v>14833</v>
      </c>
      <c r="C16286" t="s">
        <v>21556</v>
      </c>
      <c r="D16286">
        <v>13.89</v>
      </c>
      <c r="E16286" t="s">
        <v>21983</v>
      </c>
    </row>
    <row r="16287" spans="1:5" x14ac:dyDescent="0.25">
      <c r="A16287" t="s">
        <v>16410</v>
      </c>
      <c r="B16287" t="s">
        <v>14835</v>
      </c>
      <c r="C16287" t="s">
        <v>21557</v>
      </c>
      <c r="D16287">
        <v>19.559999999999999</v>
      </c>
      <c r="E16287" t="s">
        <v>21983</v>
      </c>
    </row>
    <row r="16288" spans="1:5" x14ac:dyDescent="0.25">
      <c r="A16288" t="s">
        <v>16410</v>
      </c>
      <c r="B16288" t="s">
        <v>14837</v>
      </c>
      <c r="C16288" t="s">
        <v>21558</v>
      </c>
      <c r="D16288">
        <v>2.4500000000000002</v>
      </c>
      <c r="E16288" t="s">
        <v>21983</v>
      </c>
    </row>
    <row r="16289" spans="1:5" x14ac:dyDescent="0.25">
      <c r="A16289" t="s">
        <v>16410</v>
      </c>
      <c r="B16289" t="s">
        <v>14839</v>
      </c>
      <c r="C16289" t="s">
        <v>21559</v>
      </c>
      <c r="D16289">
        <v>11.28</v>
      </c>
      <c r="E16289" t="s">
        <v>21983</v>
      </c>
    </row>
    <row r="16290" spans="1:5" x14ac:dyDescent="0.25">
      <c r="A16290" t="s">
        <v>16410</v>
      </c>
      <c r="B16290" t="s">
        <v>14840</v>
      </c>
      <c r="C16290" t="s">
        <v>21560</v>
      </c>
      <c r="D16290">
        <v>1.85</v>
      </c>
      <c r="E16290" t="s">
        <v>21983</v>
      </c>
    </row>
    <row r="16291" spans="1:5" x14ac:dyDescent="0.25">
      <c r="A16291" t="s">
        <v>16410</v>
      </c>
      <c r="B16291" t="s">
        <v>14842</v>
      </c>
      <c r="C16291" t="s">
        <v>21561</v>
      </c>
      <c r="D16291">
        <v>4.29</v>
      </c>
      <c r="E16291" t="s">
        <v>21983</v>
      </c>
    </row>
    <row r="16292" spans="1:5" x14ac:dyDescent="0.25">
      <c r="A16292" t="s">
        <v>16410</v>
      </c>
      <c r="B16292" t="s">
        <v>14844</v>
      </c>
      <c r="C16292" t="s">
        <v>21562</v>
      </c>
      <c r="D16292">
        <v>60.75</v>
      </c>
      <c r="E16292" t="s">
        <v>21983</v>
      </c>
    </row>
    <row r="16293" spans="1:5" x14ac:dyDescent="0.25">
      <c r="A16293" t="s">
        <v>16410</v>
      </c>
      <c r="B16293" t="s">
        <v>14847</v>
      </c>
      <c r="C16293" t="s">
        <v>21563</v>
      </c>
      <c r="D16293">
        <v>3.94</v>
      </c>
      <c r="E16293" t="s">
        <v>21983</v>
      </c>
    </row>
    <row r="16294" spans="1:5" x14ac:dyDescent="0.25">
      <c r="A16294" t="s">
        <v>16410</v>
      </c>
      <c r="B16294" t="s">
        <v>14849</v>
      </c>
      <c r="C16294" t="s">
        <v>21564</v>
      </c>
      <c r="D16294">
        <v>8.35</v>
      </c>
      <c r="E16294" t="s">
        <v>21983</v>
      </c>
    </row>
    <row r="16295" spans="1:5" x14ac:dyDescent="0.25">
      <c r="A16295" t="s">
        <v>16410</v>
      </c>
      <c r="B16295" t="s">
        <v>14851</v>
      </c>
      <c r="C16295" t="s">
        <v>21565</v>
      </c>
      <c r="D16295">
        <v>4.67</v>
      </c>
      <c r="E16295" t="s">
        <v>21983</v>
      </c>
    </row>
    <row r="16296" spans="1:5" x14ac:dyDescent="0.25">
      <c r="A16296" t="s">
        <v>16410</v>
      </c>
      <c r="B16296" t="s">
        <v>14854</v>
      </c>
      <c r="C16296" t="s">
        <v>21566</v>
      </c>
      <c r="D16296">
        <v>40.119999999999997</v>
      </c>
      <c r="E16296" t="s">
        <v>21983</v>
      </c>
    </row>
    <row r="16297" spans="1:5" x14ac:dyDescent="0.25">
      <c r="A16297" t="s">
        <v>16410</v>
      </c>
      <c r="B16297" t="s">
        <v>14855</v>
      </c>
      <c r="C16297" t="s">
        <v>21567</v>
      </c>
      <c r="D16297">
        <v>15.82</v>
      </c>
      <c r="E16297" t="s">
        <v>21983</v>
      </c>
    </row>
    <row r="16298" spans="1:5" x14ac:dyDescent="0.25">
      <c r="A16298" t="s">
        <v>16410</v>
      </c>
      <c r="B16298" t="s">
        <v>14857</v>
      </c>
      <c r="C16298" t="s">
        <v>21568</v>
      </c>
      <c r="D16298">
        <v>3.38</v>
      </c>
      <c r="E16298" t="s">
        <v>21983</v>
      </c>
    </row>
    <row r="16299" spans="1:5" x14ac:dyDescent="0.25">
      <c r="A16299" t="s">
        <v>16410</v>
      </c>
      <c r="B16299" t="s">
        <v>14859</v>
      </c>
      <c r="C16299" t="s">
        <v>21569</v>
      </c>
      <c r="D16299">
        <v>5.42</v>
      </c>
      <c r="E16299" t="s">
        <v>21983</v>
      </c>
    </row>
    <row r="16300" spans="1:5" x14ac:dyDescent="0.25">
      <c r="A16300" t="s">
        <v>16410</v>
      </c>
      <c r="B16300" t="s">
        <v>14861</v>
      </c>
      <c r="C16300" t="s">
        <v>21570</v>
      </c>
      <c r="D16300">
        <v>10.18</v>
      </c>
      <c r="E16300" t="s">
        <v>21983</v>
      </c>
    </row>
    <row r="16301" spans="1:5" x14ac:dyDescent="0.25">
      <c r="A16301" t="s">
        <v>16410</v>
      </c>
      <c r="B16301" t="s">
        <v>14863</v>
      </c>
      <c r="C16301" t="s">
        <v>21571</v>
      </c>
      <c r="D16301">
        <v>5.56</v>
      </c>
      <c r="E16301" t="s">
        <v>21983</v>
      </c>
    </row>
    <row r="16302" spans="1:5" x14ac:dyDescent="0.25">
      <c r="A16302" t="s">
        <v>16410</v>
      </c>
      <c r="B16302" t="s">
        <v>14866</v>
      </c>
      <c r="C16302" t="s">
        <v>21572</v>
      </c>
      <c r="D16302">
        <v>1.0900000000000001</v>
      </c>
      <c r="E16302" t="s">
        <v>21983</v>
      </c>
    </row>
    <row r="16303" spans="1:5" x14ac:dyDescent="0.25">
      <c r="A16303" t="s">
        <v>16410</v>
      </c>
      <c r="B16303" t="s">
        <v>14868</v>
      </c>
      <c r="C16303" t="s">
        <v>21573</v>
      </c>
      <c r="D16303">
        <v>7.58</v>
      </c>
      <c r="E16303" t="s">
        <v>21983</v>
      </c>
    </row>
    <row r="16304" spans="1:5" x14ac:dyDescent="0.25">
      <c r="A16304" t="s">
        <v>16410</v>
      </c>
      <c r="B16304" t="s">
        <v>14871</v>
      </c>
      <c r="C16304" t="s">
        <v>21574</v>
      </c>
      <c r="D16304">
        <v>9.89</v>
      </c>
      <c r="E16304" t="s">
        <v>21983</v>
      </c>
    </row>
    <row r="16305" spans="1:5" x14ac:dyDescent="0.25">
      <c r="A16305" t="s">
        <v>16410</v>
      </c>
      <c r="B16305" t="s">
        <v>14873</v>
      </c>
      <c r="C16305" t="s">
        <v>21575</v>
      </c>
      <c r="D16305">
        <v>1.95</v>
      </c>
      <c r="E16305" t="s">
        <v>21983</v>
      </c>
    </row>
    <row r="16306" spans="1:5" x14ac:dyDescent="0.25">
      <c r="A16306" t="s">
        <v>16410</v>
      </c>
      <c r="B16306" t="s">
        <v>14875</v>
      </c>
      <c r="C16306" t="s">
        <v>21576</v>
      </c>
      <c r="D16306">
        <v>17.170000000000002</v>
      </c>
      <c r="E16306" t="s">
        <v>21983</v>
      </c>
    </row>
    <row r="16307" spans="1:5" x14ac:dyDescent="0.25">
      <c r="A16307" t="s">
        <v>16410</v>
      </c>
      <c r="B16307" t="s">
        <v>14876</v>
      </c>
      <c r="C16307" t="s">
        <v>21577</v>
      </c>
      <c r="D16307">
        <v>0.73</v>
      </c>
      <c r="E16307" t="s">
        <v>21983</v>
      </c>
    </row>
    <row r="16308" spans="1:5" x14ac:dyDescent="0.25">
      <c r="A16308" t="s">
        <v>16410</v>
      </c>
      <c r="B16308" t="s">
        <v>14878</v>
      </c>
      <c r="C16308" t="s">
        <v>21578</v>
      </c>
      <c r="D16308">
        <v>1.34</v>
      </c>
      <c r="E16308" t="s">
        <v>21983</v>
      </c>
    </row>
    <row r="16309" spans="1:5" x14ac:dyDescent="0.25">
      <c r="A16309" t="s">
        <v>16410</v>
      </c>
      <c r="B16309" t="s">
        <v>14880</v>
      </c>
      <c r="C16309" t="s">
        <v>21579</v>
      </c>
      <c r="D16309">
        <v>9.44</v>
      </c>
      <c r="E16309" t="s">
        <v>21983</v>
      </c>
    </row>
    <row r="16310" spans="1:5" x14ac:dyDescent="0.25">
      <c r="A16310" t="s">
        <v>16410</v>
      </c>
      <c r="B16310" t="s">
        <v>14882</v>
      </c>
      <c r="C16310" t="s">
        <v>21580</v>
      </c>
      <c r="D16310">
        <v>2.65</v>
      </c>
      <c r="E16310" t="s">
        <v>21983</v>
      </c>
    </row>
    <row r="16311" spans="1:5" x14ac:dyDescent="0.25">
      <c r="A16311" t="s">
        <v>16410</v>
      </c>
      <c r="B16311" t="s">
        <v>14883</v>
      </c>
      <c r="C16311" t="s">
        <v>21581</v>
      </c>
      <c r="D16311">
        <v>2.42</v>
      </c>
      <c r="E16311" t="s">
        <v>21983</v>
      </c>
    </row>
    <row r="16312" spans="1:5" x14ac:dyDescent="0.25">
      <c r="A16312" t="s">
        <v>16410</v>
      </c>
      <c r="B16312" t="s">
        <v>14885</v>
      </c>
      <c r="C16312" t="s">
        <v>21582</v>
      </c>
      <c r="D16312">
        <v>3.97</v>
      </c>
      <c r="E16312" t="s">
        <v>21983</v>
      </c>
    </row>
    <row r="16313" spans="1:5" x14ac:dyDescent="0.25">
      <c r="A16313" t="s">
        <v>16410</v>
      </c>
      <c r="B16313" t="s">
        <v>14888</v>
      </c>
      <c r="C16313" t="s">
        <v>21583</v>
      </c>
      <c r="D16313">
        <v>1.1399999999999999</v>
      </c>
      <c r="E16313" t="s">
        <v>21983</v>
      </c>
    </row>
    <row r="16314" spans="1:5" x14ac:dyDescent="0.25">
      <c r="A16314" t="s">
        <v>16410</v>
      </c>
      <c r="B16314" t="s">
        <v>14891</v>
      </c>
      <c r="C16314" t="s">
        <v>21584</v>
      </c>
      <c r="D16314">
        <v>7.68</v>
      </c>
      <c r="E16314" t="s">
        <v>21983</v>
      </c>
    </row>
    <row r="16315" spans="1:5" x14ac:dyDescent="0.25">
      <c r="A16315" t="s">
        <v>16410</v>
      </c>
      <c r="B16315" t="s">
        <v>14895</v>
      </c>
      <c r="C16315" t="s">
        <v>21585</v>
      </c>
      <c r="D16315">
        <v>13.1</v>
      </c>
      <c r="E16315" t="s">
        <v>21983</v>
      </c>
    </row>
    <row r="16316" spans="1:5" x14ac:dyDescent="0.25">
      <c r="A16316" t="s">
        <v>16410</v>
      </c>
      <c r="B16316" t="s">
        <v>14893</v>
      </c>
      <c r="C16316" t="s">
        <v>21586</v>
      </c>
      <c r="D16316">
        <v>2.5</v>
      </c>
      <c r="E16316" t="s">
        <v>21983</v>
      </c>
    </row>
    <row r="16317" spans="1:5" x14ac:dyDescent="0.25">
      <c r="A16317" t="s">
        <v>16410</v>
      </c>
      <c r="B16317" t="s">
        <v>14897</v>
      </c>
      <c r="C16317" t="s">
        <v>21587</v>
      </c>
      <c r="D16317">
        <v>8.9499999999999993</v>
      </c>
      <c r="E16317" t="s">
        <v>21983</v>
      </c>
    </row>
    <row r="16318" spans="1:5" x14ac:dyDescent="0.25">
      <c r="A16318" t="s">
        <v>16410</v>
      </c>
      <c r="B16318" t="s">
        <v>14900</v>
      </c>
      <c r="C16318" t="s">
        <v>21588</v>
      </c>
      <c r="D16318">
        <v>3.47</v>
      </c>
      <c r="E16318" t="s">
        <v>21983</v>
      </c>
    </row>
    <row r="16319" spans="1:5" x14ac:dyDescent="0.25">
      <c r="A16319" t="s">
        <v>16410</v>
      </c>
      <c r="B16319" t="s">
        <v>14902</v>
      </c>
      <c r="C16319" t="s">
        <v>21589</v>
      </c>
      <c r="D16319">
        <v>6.06</v>
      </c>
      <c r="E16319" t="s">
        <v>21983</v>
      </c>
    </row>
    <row r="16320" spans="1:5" x14ac:dyDescent="0.25">
      <c r="A16320" t="s">
        <v>16410</v>
      </c>
      <c r="B16320" t="s">
        <v>14905</v>
      </c>
      <c r="C16320" t="s">
        <v>21590</v>
      </c>
      <c r="D16320">
        <v>3.45</v>
      </c>
      <c r="E16320" t="s">
        <v>21983</v>
      </c>
    </row>
    <row r="16321" spans="1:5" x14ac:dyDescent="0.25">
      <c r="A16321" t="s">
        <v>16410</v>
      </c>
      <c r="B16321" t="s">
        <v>14907</v>
      </c>
      <c r="C16321" t="s">
        <v>21591</v>
      </c>
      <c r="D16321">
        <v>6.2</v>
      </c>
      <c r="E16321" t="s">
        <v>21983</v>
      </c>
    </row>
    <row r="16322" spans="1:5" x14ac:dyDescent="0.25">
      <c r="A16322" t="s">
        <v>16410</v>
      </c>
      <c r="B16322" t="s">
        <v>14909</v>
      </c>
      <c r="C16322" t="s">
        <v>21592</v>
      </c>
      <c r="D16322">
        <v>12.93</v>
      </c>
      <c r="E16322" t="s">
        <v>21983</v>
      </c>
    </row>
    <row r="16323" spans="1:5" x14ac:dyDescent="0.25">
      <c r="A16323" t="s">
        <v>16410</v>
      </c>
      <c r="B16323" t="s">
        <v>14910</v>
      </c>
      <c r="C16323" t="s">
        <v>21593</v>
      </c>
      <c r="D16323">
        <v>20.28</v>
      </c>
      <c r="E16323" t="s">
        <v>21983</v>
      </c>
    </row>
    <row r="16324" spans="1:5" x14ac:dyDescent="0.25">
      <c r="A16324" t="s">
        <v>16410</v>
      </c>
      <c r="B16324" t="s">
        <v>14916</v>
      </c>
      <c r="C16324" t="s">
        <v>21594</v>
      </c>
      <c r="D16324">
        <v>5.89</v>
      </c>
      <c r="E16324" t="s">
        <v>21983</v>
      </c>
    </row>
    <row r="16325" spans="1:5" x14ac:dyDescent="0.25">
      <c r="A16325" t="s">
        <v>16410</v>
      </c>
      <c r="B16325" t="s">
        <v>14921</v>
      </c>
      <c r="C16325" t="s">
        <v>21595</v>
      </c>
      <c r="D16325">
        <v>3.87</v>
      </c>
      <c r="E16325" t="s">
        <v>21983</v>
      </c>
    </row>
    <row r="16326" spans="1:5" x14ac:dyDescent="0.25">
      <c r="A16326" t="s">
        <v>16410</v>
      </c>
      <c r="B16326" t="s">
        <v>14927</v>
      </c>
      <c r="C16326" t="s">
        <v>21596</v>
      </c>
      <c r="D16326">
        <v>6.54</v>
      </c>
      <c r="E16326" t="s">
        <v>21983</v>
      </c>
    </row>
    <row r="16327" spans="1:5" x14ac:dyDescent="0.25">
      <c r="A16327" t="s">
        <v>16410</v>
      </c>
      <c r="B16327" t="s">
        <v>14931</v>
      </c>
      <c r="C16327" t="s">
        <v>21597</v>
      </c>
      <c r="D16327">
        <v>3.18</v>
      </c>
      <c r="E16327" t="s">
        <v>21983</v>
      </c>
    </row>
    <row r="16328" spans="1:5" x14ac:dyDescent="0.25">
      <c r="A16328" t="s">
        <v>16410</v>
      </c>
      <c r="B16328" t="s">
        <v>14935</v>
      </c>
      <c r="C16328" t="s">
        <v>21598</v>
      </c>
      <c r="D16328">
        <v>2.54</v>
      </c>
      <c r="E16328" t="s">
        <v>21983</v>
      </c>
    </row>
    <row r="16329" spans="1:5" x14ac:dyDescent="0.25">
      <c r="A16329" t="s">
        <v>16410</v>
      </c>
      <c r="B16329" t="s">
        <v>14937</v>
      </c>
      <c r="C16329" t="s">
        <v>21599</v>
      </c>
      <c r="D16329">
        <v>3.38</v>
      </c>
      <c r="E16329" t="s">
        <v>21983</v>
      </c>
    </row>
    <row r="16330" spans="1:5" x14ac:dyDescent="0.25">
      <c r="A16330" t="s">
        <v>16410</v>
      </c>
      <c r="B16330" t="s">
        <v>14941</v>
      </c>
      <c r="C16330" t="s">
        <v>21600</v>
      </c>
      <c r="D16330">
        <v>4.34</v>
      </c>
      <c r="E16330" t="s">
        <v>21983</v>
      </c>
    </row>
    <row r="16331" spans="1:5" x14ac:dyDescent="0.25">
      <c r="A16331" t="s">
        <v>16410</v>
      </c>
      <c r="B16331" t="s">
        <v>14943</v>
      </c>
      <c r="C16331" t="s">
        <v>21601</v>
      </c>
      <c r="D16331">
        <v>7.59</v>
      </c>
      <c r="E16331" t="s">
        <v>21983</v>
      </c>
    </row>
    <row r="16332" spans="1:5" x14ac:dyDescent="0.25">
      <c r="A16332" t="s">
        <v>16410</v>
      </c>
      <c r="B16332" t="s">
        <v>14945</v>
      </c>
      <c r="C16332" t="s">
        <v>21602</v>
      </c>
      <c r="D16332">
        <v>0.42</v>
      </c>
      <c r="E16332" t="s">
        <v>21983</v>
      </c>
    </row>
    <row r="16333" spans="1:5" x14ac:dyDescent="0.25">
      <c r="A16333" t="s">
        <v>16410</v>
      </c>
      <c r="B16333" t="s">
        <v>14948</v>
      </c>
      <c r="C16333" t="s">
        <v>21603</v>
      </c>
      <c r="D16333">
        <v>0.59</v>
      </c>
      <c r="E16333" t="s">
        <v>21983</v>
      </c>
    </row>
    <row r="16334" spans="1:5" x14ac:dyDescent="0.25">
      <c r="A16334" t="s">
        <v>16410</v>
      </c>
      <c r="B16334" t="s">
        <v>14950</v>
      </c>
      <c r="C16334" t="s">
        <v>21604</v>
      </c>
      <c r="D16334">
        <v>1.5</v>
      </c>
      <c r="E16334" t="s">
        <v>21983</v>
      </c>
    </row>
    <row r="16335" spans="1:5" x14ac:dyDescent="0.25">
      <c r="A16335" t="s">
        <v>16410</v>
      </c>
      <c r="B16335" t="s">
        <v>14957</v>
      </c>
      <c r="C16335" t="s">
        <v>21605</v>
      </c>
      <c r="D16335">
        <v>9.02</v>
      </c>
      <c r="E16335" t="s">
        <v>21983</v>
      </c>
    </row>
    <row r="16336" spans="1:5" x14ac:dyDescent="0.25">
      <c r="A16336" t="s">
        <v>16410</v>
      </c>
      <c r="B16336" t="s">
        <v>14959</v>
      </c>
      <c r="C16336" t="s">
        <v>21606</v>
      </c>
      <c r="D16336">
        <v>25.34</v>
      </c>
      <c r="E16336" t="s">
        <v>21983</v>
      </c>
    </row>
    <row r="16337" spans="1:5" x14ac:dyDescent="0.25">
      <c r="A16337" t="s">
        <v>16410</v>
      </c>
      <c r="B16337" t="s">
        <v>14963</v>
      </c>
      <c r="C16337" t="s">
        <v>21607</v>
      </c>
      <c r="D16337">
        <v>1</v>
      </c>
      <c r="E16337" t="s">
        <v>21983</v>
      </c>
    </row>
    <row r="16338" spans="1:5" x14ac:dyDescent="0.25">
      <c r="A16338" t="s">
        <v>16410</v>
      </c>
      <c r="B16338" t="s">
        <v>14965</v>
      </c>
      <c r="C16338" t="s">
        <v>21608</v>
      </c>
      <c r="D16338">
        <v>0.64</v>
      </c>
      <c r="E16338" t="s">
        <v>21983</v>
      </c>
    </row>
    <row r="16339" spans="1:5" x14ac:dyDescent="0.25">
      <c r="A16339" t="s">
        <v>16410</v>
      </c>
      <c r="B16339" t="s">
        <v>14969</v>
      </c>
      <c r="C16339" t="s">
        <v>21609</v>
      </c>
      <c r="D16339">
        <v>4.92</v>
      </c>
      <c r="E16339" t="s">
        <v>21983</v>
      </c>
    </row>
    <row r="16340" spans="1:5" x14ac:dyDescent="0.25">
      <c r="A16340" t="s">
        <v>16410</v>
      </c>
      <c r="B16340" t="s">
        <v>14971</v>
      </c>
      <c r="C16340" t="s">
        <v>21610</v>
      </c>
      <c r="D16340">
        <v>8.2799999999999994</v>
      </c>
      <c r="E16340" t="s">
        <v>21983</v>
      </c>
    </row>
    <row r="16341" spans="1:5" x14ac:dyDescent="0.25">
      <c r="A16341" t="s">
        <v>16410</v>
      </c>
      <c r="B16341" t="s">
        <v>14977</v>
      </c>
      <c r="C16341" t="s">
        <v>21611</v>
      </c>
      <c r="D16341">
        <v>1.71</v>
      </c>
      <c r="E16341" t="s">
        <v>21983</v>
      </c>
    </row>
    <row r="16342" spans="1:5" x14ac:dyDescent="0.25">
      <c r="A16342" t="s">
        <v>16410</v>
      </c>
      <c r="B16342" t="s">
        <v>14979</v>
      </c>
      <c r="C16342" t="s">
        <v>21612</v>
      </c>
      <c r="D16342">
        <v>1.06</v>
      </c>
      <c r="E16342" t="s">
        <v>21983</v>
      </c>
    </row>
    <row r="16343" spans="1:5" x14ac:dyDescent="0.25">
      <c r="A16343" t="s">
        <v>16410</v>
      </c>
      <c r="B16343" t="s">
        <v>14982</v>
      </c>
      <c r="C16343" t="s">
        <v>21613</v>
      </c>
      <c r="D16343">
        <v>3.66</v>
      </c>
      <c r="E16343" t="s">
        <v>21983</v>
      </c>
    </row>
    <row r="16344" spans="1:5" x14ac:dyDescent="0.25">
      <c r="A16344" t="s">
        <v>16410</v>
      </c>
      <c r="B16344" t="s">
        <v>14983</v>
      </c>
      <c r="C16344" t="s">
        <v>21614</v>
      </c>
      <c r="D16344">
        <v>2.57</v>
      </c>
      <c r="E16344" t="s">
        <v>21983</v>
      </c>
    </row>
    <row r="16345" spans="1:5" x14ac:dyDescent="0.25">
      <c r="A16345" t="s">
        <v>16410</v>
      </c>
      <c r="B16345" t="s">
        <v>14986</v>
      </c>
      <c r="C16345" t="s">
        <v>21615</v>
      </c>
      <c r="D16345">
        <v>4.87</v>
      </c>
      <c r="E16345" t="s">
        <v>21983</v>
      </c>
    </row>
    <row r="16346" spans="1:5" x14ac:dyDescent="0.25">
      <c r="A16346" t="s">
        <v>16410</v>
      </c>
      <c r="B16346" t="s">
        <v>14989</v>
      </c>
      <c r="C16346" t="s">
        <v>21616</v>
      </c>
      <c r="D16346">
        <v>9.35</v>
      </c>
      <c r="E16346" t="s">
        <v>21983</v>
      </c>
    </row>
    <row r="16347" spans="1:5" x14ac:dyDescent="0.25">
      <c r="A16347" t="s">
        <v>16410</v>
      </c>
      <c r="B16347" t="s">
        <v>14994</v>
      </c>
      <c r="C16347" t="s">
        <v>21617</v>
      </c>
      <c r="D16347">
        <v>1.3</v>
      </c>
      <c r="E16347" t="s">
        <v>21983</v>
      </c>
    </row>
    <row r="16348" spans="1:5" x14ac:dyDescent="0.25">
      <c r="A16348" t="s">
        <v>16410</v>
      </c>
      <c r="B16348" t="s">
        <v>14997</v>
      </c>
      <c r="C16348" t="s">
        <v>21618</v>
      </c>
      <c r="D16348">
        <v>1.3</v>
      </c>
      <c r="E16348" t="s">
        <v>21983</v>
      </c>
    </row>
    <row r="16349" spans="1:5" x14ac:dyDescent="0.25">
      <c r="A16349" t="s">
        <v>16410</v>
      </c>
      <c r="B16349" t="s">
        <v>14999</v>
      </c>
      <c r="C16349" t="s">
        <v>21619</v>
      </c>
      <c r="D16349">
        <v>2.38</v>
      </c>
      <c r="E16349" t="s">
        <v>21983</v>
      </c>
    </row>
    <row r="16350" spans="1:5" x14ac:dyDescent="0.25">
      <c r="A16350" t="s">
        <v>16410</v>
      </c>
      <c r="B16350" t="s">
        <v>15001</v>
      </c>
      <c r="C16350" t="s">
        <v>21620</v>
      </c>
      <c r="D16350">
        <v>4.2699999999999996</v>
      </c>
      <c r="E16350" t="s">
        <v>21983</v>
      </c>
    </row>
    <row r="16351" spans="1:5" x14ac:dyDescent="0.25">
      <c r="A16351" t="s">
        <v>16410</v>
      </c>
      <c r="B16351" t="s">
        <v>15004</v>
      </c>
      <c r="C16351" t="s">
        <v>21621</v>
      </c>
      <c r="D16351">
        <v>2.02</v>
      </c>
      <c r="E16351" t="s">
        <v>21983</v>
      </c>
    </row>
    <row r="16352" spans="1:5" x14ac:dyDescent="0.25">
      <c r="A16352" t="s">
        <v>16410</v>
      </c>
      <c r="B16352" t="s">
        <v>15006</v>
      </c>
      <c r="C16352" t="s">
        <v>21622</v>
      </c>
      <c r="D16352">
        <v>2.88</v>
      </c>
      <c r="E16352" t="s">
        <v>21983</v>
      </c>
    </row>
    <row r="16353" spans="1:5" x14ac:dyDescent="0.25">
      <c r="A16353" t="s">
        <v>16410</v>
      </c>
      <c r="B16353" t="s">
        <v>15009</v>
      </c>
      <c r="C16353" t="s">
        <v>21623</v>
      </c>
      <c r="D16353">
        <v>2.5</v>
      </c>
      <c r="E16353" t="s">
        <v>21983</v>
      </c>
    </row>
    <row r="16354" spans="1:5" x14ac:dyDescent="0.25">
      <c r="A16354" t="s">
        <v>16410</v>
      </c>
      <c r="B16354" t="s">
        <v>15011</v>
      </c>
      <c r="C16354" t="s">
        <v>21624</v>
      </c>
      <c r="D16354">
        <v>0.38</v>
      </c>
      <c r="E16354" t="s">
        <v>21983</v>
      </c>
    </row>
    <row r="16355" spans="1:5" x14ac:dyDescent="0.25">
      <c r="A16355" t="s">
        <v>16410</v>
      </c>
      <c r="B16355" t="s">
        <v>15013</v>
      </c>
      <c r="C16355" t="s">
        <v>21625</v>
      </c>
      <c r="D16355">
        <v>10.08</v>
      </c>
      <c r="E16355" t="s">
        <v>21983</v>
      </c>
    </row>
    <row r="16356" spans="1:5" x14ac:dyDescent="0.25">
      <c r="A16356" t="s">
        <v>16410</v>
      </c>
      <c r="B16356" t="s">
        <v>15016</v>
      </c>
      <c r="C16356" t="s">
        <v>21626</v>
      </c>
      <c r="D16356">
        <v>0.92</v>
      </c>
      <c r="E16356" t="s">
        <v>21983</v>
      </c>
    </row>
    <row r="16357" spans="1:5" x14ac:dyDescent="0.25">
      <c r="A16357" t="s">
        <v>16410</v>
      </c>
      <c r="B16357" t="s">
        <v>15018</v>
      </c>
      <c r="C16357" t="s">
        <v>21627</v>
      </c>
      <c r="D16357">
        <v>0.85</v>
      </c>
      <c r="E16357" t="s">
        <v>21983</v>
      </c>
    </row>
    <row r="16358" spans="1:5" x14ac:dyDescent="0.25">
      <c r="A16358" t="s">
        <v>16410</v>
      </c>
      <c r="B16358" t="s">
        <v>15020</v>
      </c>
      <c r="C16358" t="s">
        <v>21628</v>
      </c>
      <c r="D16358">
        <v>6.05</v>
      </c>
      <c r="E16358" t="s">
        <v>21983</v>
      </c>
    </row>
    <row r="16359" spans="1:5" x14ac:dyDescent="0.25">
      <c r="A16359" t="s">
        <v>16410</v>
      </c>
      <c r="B16359" t="s">
        <v>15023</v>
      </c>
      <c r="C16359" t="s">
        <v>21629</v>
      </c>
      <c r="D16359">
        <v>1.4</v>
      </c>
      <c r="E16359" t="s">
        <v>21983</v>
      </c>
    </row>
    <row r="16360" spans="1:5" x14ac:dyDescent="0.25">
      <c r="A16360" t="s">
        <v>16410</v>
      </c>
      <c r="B16360" t="s">
        <v>15026</v>
      </c>
      <c r="C16360" t="s">
        <v>21630</v>
      </c>
      <c r="D16360">
        <v>1.1599999999999999</v>
      </c>
      <c r="E16360" t="s">
        <v>21983</v>
      </c>
    </row>
    <row r="16361" spans="1:5" x14ac:dyDescent="0.25">
      <c r="A16361" t="s">
        <v>16410</v>
      </c>
      <c r="B16361" t="s">
        <v>15028</v>
      </c>
      <c r="C16361" t="s">
        <v>21631</v>
      </c>
      <c r="D16361">
        <v>150.41</v>
      </c>
      <c r="E16361" t="s">
        <v>21983</v>
      </c>
    </row>
    <row r="16362" spans="1:5" x14ac:dyDescent="0.25">
      <c r="A16362" t="s">
        <v>16410</v>
      </c>
      <c r="B16362" t="s">
        <v>15030</v>
      </c>
      <c r="C16362" t="s">
        <v>21632</v>
      </c>
      <c r="D16362">
        <v>13.73</v>
      </c>
      <c r="E16362" t="s">
        <v>21983</v>
      </c>
    </row>
    <row r="16363" spans="1:5" x14ac:dyDescent="0.25">
      <c r="A16363" t="s">
        <v>16410</v>
      </c>
      <c r="B16363" t="s">
        <v>15033</v>
      </c>
      <c r="C16363" t="s">
        <v>21633</v>
      </c>
      <c r="D16363">
        <v>5.51</v>
      </c>
      <c r="E16363" t="s">
        <v>21983</v>
      </c>
    </row>
    <row r="16364" spans="1:5" x14ac:dyDescent="0.25">
      <c r="A16364" t="s">
        <v>16410</v>
      </c>
      <c r="B16364" t="s">
        <v>15035</v>
      </c>
      <c r="C16364" t="s">
        <v>21634</v>
      </c>
      <c r="D16364">
        <v>2.66</v>
      </c>
      <c r="E16364" t="s">
        <v>21983</v>
      </c>
    </row>
    <row r="16365" spans="1:5" x14ac:dyDescent="0.25">
      <c r="A16365" t="s">
        <v>16410</v>
      </c>
      <c r="B16365" t="s">
        <v>15038</v>
      </c>
      <c r="C16365" t="s">
        <v>21635</v>
      </c>
      <c r="D16365">
        <v>3.61</v>
      </c>
      <c r="E16365" t="s">
        <v>21983</v>
      </c>
    </row>
    <row r="16366" spans="1:5" x14ac:dyDescent="0.25">
      <c r="A16366" t="s">
        <v>16410</v>
      </c>
      <c r="B16366" t="s">
        <v>15040</v>
      </c>
      <c r="C16366" t="s">
        <v>21636</v>
      </c>
      <c r="D16366">
        <v>0.9</v>
      </c>
      <c r="E16366" t="s">
        <v>21983</v>
      </c>
    </row>
    <row r="16367" spans="1:5" x14ac:dyDescent="0.25">
      <c r="A16367" t="s">
        <v>16410</v>
      </c>
      <c r="B16367" t="s">
        <v>15042</v>
      </c>
      <c r="C16367" t="s">
        <v>21637</v>
      </c>
      <c r="D16367">
        <v>3.58</v>
      </c>
      <c r="E16367" t="s">
        <v>21983</v>
      </c>
    </row>
    <row r="16368" spans="1:5" x14ac:dyDescent="0.25">
      <c r="A16368" t="s">
        <v>16410</v>
      </c>
      <c r="B16368" t="s">
        <v>15045</v>
      </c>
      <c r="C16368" t="s">
        <v>21638</v>
      </c>
      <c r="D16368">
        <v>0.51</v>
      </c>
      <c r="E16368" t="s">
        <v>21983</v>
      </c>
    </row>
    <row r="16369" spans="1:5" x14ac:dyDescent="0.25">
      <c r="A16369" t="s">
        <v>16410</v>
      </c>
      <c r="B16369" t="s">
        <v>15047</v>
      </c>
      <c r="C16369" t="s">
        <v>21639</v>
      </c>
      <c r="D16369">
        <v>1.34</v>
      </c>
      <c r="E16369" t="s">
        <v>21983</v>
      </c>
    </row>
    <row r="16370" spans="1:5" x14ac:dyDescent="0.25">
      <c r="A16370" t="s">
        <v>16410</v>
      </c>
      <c r="B16370" t="s">
        <v>15048</v>
      </c>
      <c r="C16370" t="s">
        <v>21640</v>
      </c>
      <c r="D16370">
        <v>3.49</v>
      </c>
      <c r="E16370" t="s">
        <v>21983</v>
      </c>
    </row>
    <row r="16371" spans="1:5" x14ac:dyDescent="0.25">
      <c r="A16371" t="s">
        <v>16410</v>
      </c>
      <c r="B16371" t="s">
        <v>15052</v>
      </c>
      <c r="C16371" t="s">
        <v>21641</v>
      </c>
      <c r="D16371">
        <v>6.57</v>
      </c>
      <c r="E16371" t="s">
        <v>21983</v>
      </c>
    </row>
    <row r="16372" spans="1:5" x14ac:dyDescent="0.25">
      <c r="A16372" t="s">
        <v>16410</v>
      </c>
      <c r="B16372" t="s">
        <v>15054</v>
      </c>
      <c r="C16372" t="s">
        <v>21642</v>
      </c>
      <c r="D16372">
        <v>2.17</v>
      </c>
      <c r="E16372" t="s">
        <v>21983</v>
      </c>
    </row>
    <row r="16373" spans="1:5" x14ac:dyDescent="0.25">
      <c r="A16373" t="s">
        <v>16410</v>
      </c>
      <c r="B16373" t="s">
        <v>15056</v>
      </c>
      <c r="C16373" t="s">
        <v>21643</v>
      </c>
      <c r="D16373">
        <v>3.74</v>
      </c>
      <c r="E16373" t="s">
        <v>21983</v>
      </c>
    </row>
    <row r="16374" spans="1:5" x14ac:dyDescent="0.25">
      <c r="A16374" t="s">
        <v>16410</v>
      </c>
      <c r="B16374" t="s">
        <v>15059</v>
      </c>
      <c r="C16374" t="s">
        <v>21644</v>
      </c>
      <c r="D16374">
        <v>2.2799999999999998</v>
      </c>
      <c r="E16374" t="s">
        <v>21983</v>
      </c>
    </row>
    <row r="16375" spans="1:5" x14ac:dyDescent="0.25">
      <c r="A16375" t="s">
        <v>16410</v>
      </c>
      <c r="B16375" t="s">
        <v>15062</v>
      </c>
      <c r="C16375" t="s">
        <v>21645</v>
      </c>
      <c r="D16375">
        <v>2.59</v>
      </c>
      <c r="E16375" t="s">
        <v>21983</v>
      </c>
    </row>
    <row r="16376" spans="1:5" x14ac:dyDescent="0.25">
      <c r="A16376" t="s">
        <v>16410</v>
      </c>
      <c r="B16376" t="s">
        <v>15064</v>
      </c>
      <c r="C16376" t="s">
        <v>21646</v>
      </c>
      <c r="D16376">
        <v>1.1100000000000001</v>
      </c>
      <c r="E16376" t="s">
        <v>21983</v>
      </c>
    </row>
    <row r="16377" spans="1:5" x14ac:dyDescent="0.25">
      <c r="A16377" t="s">
        <v>16410</v>
      </c>
      <c r="B16377" t="s">
        <v>15066</v>
      </c>
      <c r="C16377" t="s">
        <v>21647</v>
      </c>
      <c r="D16377">
        <v>1.41</v>
      </c>
      <c r="E16377" t="s">
        <v>21983</v>
      </c>
    </row>
    <row r="16378" spans="1:5" x14ac:dyDescent="0.25">
      <c r="A16378" t="s">
        <v>16410</v>
      </c>
      <c r="B16378" t="s">
        <v>15068</v>
      </c>
      <c r="C16378" t="s">
        <v>21648</v>
      </c>
      <c r="D16378">
        <v>11.76</v>
      </c>
      <c r="E16378" t="s">
        <v>21983</v>
      </c>
    </row>
    <row r="16379" spans="1:5" x14ac:dyDescent="0.25">
      <c r="A16379" t="s">
        <v>16410</v>
      </c>
      <c r="B16379" t="s">
        <v>15069</v>
      </c>
      <c r="C16379" t="s">
        <v>21649</v>
      </c>
      <c r="D16379">
        <v>6.66</v>
      </c>
      <c r="E16379" t="s">
        <v>21983</v>
      </c>
    </row>
    <row r="16380" spans="1:5" x14ac:dyDescent="0.25">
      <c r="A16380" t="s">
        <v>16410</v>
      </c>
      <c r="B16380" t="s">
        <v>15071</v>
      </c>
      <c r="C16380" t="s">
        <v>21650</v>
      </c>
      <c r="D16380">
        <v>6.22</v>
      </c>
      <c r="E16380" t="s">
        <v>21983</v>
      </c>
    </row>
    <row r="16381" spans="1:5" x14ac:dyDescent="0.25">
      <c r="A16381" t="s">
        <v>16410</v>
      </c>
      <c r="B16381" t="s">
        <v>15075</v>
      </c>
      <c r="C16381" t="s">
        <v>21651</v>
      </c>
      <c r="D16381">
        <v>1.54</v>
      </c>
      <c r="E16381" t="s">
        <v>21983</v>
      </c>
    </row>
    <row r="16382" spans="1:5" x14ac:dyDescent="0.25">
      <c r="A16382" t="s">
        <v>16410</v>
      </c>
      <c r="B16382" t="s">
        <v>15076</v>
      </c>
      <c r="C16382" t="s">
        <v>21652</v>
      </c>
      <c r="D16382">
        <v>1.74</v>
      </c>
      <c r="E16382" t="s">
        <v>21983</v>
      </c>
    </row>
    <row r="16383" spans="1:5" x14ac:dyDescent="0.25">
      <c r="A16383" t="s">
        <v>16410</v>
      </c>
      <c r="B16383" t="s">
        <v>15077</v>
      </c>
      <c r="C16383" t="s">
        <v>21653</v>
      </c>
      <c r="D16383">
        <v>3.18</v>
      </c>
      <c r="E16383" t="s">
        <v>21983</v>
      </c>
    </row>
    <row r="16384" spans="1:5" x14ac:dyDescent="0.25">
      <c r="A16384" t="s">
        <v>16410</v>
      </c>
      <c r="B16384" t="s">
        <v>15079</v>
      </c>
      <c r="C16384" t="s">
        <v>21654</v>
      </c>
      <c r="D16384">
        <v>5.01</v>
      </c>
      <c r="E16384" t="s">
        <v>21983</v>
      </c>
    </row>
    <row r="16385" spans="1:5" x14ac:dyDescent="0.25">
      <c r="A16385" t="s">
        <v>16410</v>
      </c>
      <c r="B16385" t="s">
        <v>15082</v>
      </c>
      <c r="C16385" t="s">
        <v>21655</v>
      </c>
      <c r="D16385">
        <v>2.65</v>
      </c>
      <c r="E16385" t="s">
        <v>21983</v>
      </c>
    </row>
    <row r="16386" spans="1:5" x14ac:dyDescent="0.25">
      <c r="A16386" t="s">
        <v>16410</v>
      </c>
      <c r="B16386" t="s">
        <v>15085</v>
      </c>
      <c r="C16386" t="s">
        <v>21656</v>
      </c>
      <c r="D16386">
        <v>22.8</v>
      </c>
      <c r="E16386" t="s">
        <v>21983</v>
      </c>
    </row>
    <row r="16387" spans="1:5" x14ac:dyDescent="0.25">
      <c r="A16387" t="s">
        <v>16410</v>
      </c>
      <c r="B16387" t="s">
        <v>15087</v>
      </c>
      <c r="C16387" t="s">
        <v>21657</v>
      </c>
      <c r="D16387">
        <v>0.59</v>
      </c>
      <c r="E16387" t="s">
        <v>21983</v>
      </c>
    </row>
    <row r="16388" spans="1:5" x14ac:dyDescent="0.25">
      <c r="A16388" t="s">
        <v>16410</v>
      </c>
      <c r="B16388" t="s">
        <v>15277</v>
      </c>
      <c r="C16388" t="s">
        <v>21658</v>
      </c>
      <c r="D16388">
        <v>1.24</v>
      </c>
      <c r="E16388" t="s">
        <v>21983</v>
      </c>
    </row>
    <row r="16389" spans="1:5" x14ac:dyDescent="0.25">
      <c r="A16389" t="s">
        <v>16410</v>
      </c>
      <c r="B16389" t="s">
        <v>15090</v>
      </c>
      <c r="C16389" t="s">
        <v>21659</v>
      </c>
      <c r="D16389">
        <v>0.93</v>
      </c>
      <c r="E16389" t="s">
        <v>21983</v>
      </c>
    </row>
    <row r="16390" spans="1:5" x14ac:dyDescent="0.25">
      <c r="A16390" t="s">
        <v>16410</v>
      </c>
      <c r="B16390" t="s">
        <v>15092</v>
      </c>
      <c r="C16390" t="s">
        <v>21660</v>
      </c>
      <c r="D16390">
        <v>3.84</v>
      </c>
      <c r="E16390" t="s">
        <v>21983</v>
      </c>
    </row>
    <row r="16391" spans="1:5" x14ac:dyDescent="0.25">
      <c r="A16391" t="s">
        <v>16410</v>
      </c>
      <c r="B16391" t="s">
        <v>15095</v>
      </c>
      <c r="C16391" t="s">
        <v>21661</v>
      </c>
      <c r="D16391">
        <v>24.68</v>
      </c>
      <c r="E16391" t="s">
        <v>21983</v>
      </c>
    </row>
    <row r="16392" spans="1:5" x14ac:dyDescent="0.25">
      <c r="A16392" t="s">
        <v>16410</v>
      </c>
      <c r="B16392" t="s">
        <v>15097</v>
      </c>
      <c r="C16392" t="s">
        <v>21662</v>
      </c>
      <c r="D16392">
        <v>3.96</v>
      </c>
      <c r="E16392" t="s">
        <v>21983</v>
      </c>
    </row>
    <row r="16393" spans="1:5" x14ac:dyDescent="0.25">
      <c r="A16393" t="s">
        <v>16410</v>
      </c>
      <c r="B16393" t="s">
        <v>15099</v>
      </c>
      <c r="C16393" t="s">
        <v>21663</v>
      </c>
      <c r="D16393">
        <v>4.46</v>
      </c>
      <c r="E16393" t="s">
        <v>21983</v>
      </c>
    </row>
    <row r="16394" spans="1:5" x14ac:dyDescent="0.25">
      <c r="A16394" t="s">
        <v>16410</v>
      </c>
      <c r="B16394" t="s">
        <v>15101</v>
      </c>
      <c r="C16394" t="s">
        <v>21664</v>
      </c>
      <c r="D16394">
        <v>2.34</v>
      </c>
      <c r="E16394" t="s">
        <v>21983</v>
      </c>
    </row>
    <row r="16395" spans="1:5" x14ac:dyDescent="0.25">
      <c r="A16395" t="s">
        <v>16410</v>
      </c>
      <c r="B16395" t="s">
        <v>15104</v>
      </c>
      <c r="C16395" t="s">
        <v>21665</v>
      </c>
      <c r="D16395">
        <v>1.43</v>
      </c>
      <c r="E16395" t="s">
        <v>21983</v>
      </c>
    </row>
    <row r="16396" spans="1:5" x14ac:dyDescent="0.25">
      <c r="A16396" t="s">
        <v>16410</v>
      </c>
      <c r="B16396" t="s">
        <v>15127</v>
      </c>
      <c r="C16396" t="s">
        <v>21666</v>
      </c>
      <c r="D16396">
        <v>1.04</v>
      </c>
      <c r="E16396" t="s">
        <v>21983</v>
      </c>
    </row>
    <row r="16397" spans="1:5" x14ac:dyDescent="0.25">
      <c r="A16397" t="s">
        <v>16410</v>
      </c>
      <c r="B16397" t="s">
        <v>15114</v>
      </c>
      <c r="C16397" t="s">
        <v>21667</v>
      </c>
      <c r="D16397">
        <v>1.4</v>
      </c>
      <c r="E16397" t="s">
        <v>21983</v>
      </c>
    </row>
    <row r="16398" spans="1:5" x14ac:dyDescent="0.25">
      <c r="A16398" t="s">
        <v>16410</v>
      </c>
      <c r="B16398" t="s">
        <v>15132</v>
      </c>
      <c r="C16398" t="s">
        <v>21668</v>
      </c>
      <c r="D16398">
        <v>1.78</v>
      </c>
      <c r="E16398" t="s">
        <v>21983</v>
      </c>
    </row>
    <row r="16399" spans="1:5" x14ac:dyDescent="0.25">
      <c r="A16399" t="s">
        <v>16410</v>
      </c>
      <c r="B16399" t="s">
        <v>15106</v>
      </c>
      <c r="C16399" t="s">
        <v>21669</v>
      </c>
      <c r="D16399">
        <v>1.2</v>
      </c>
      <c r="E16399" t="s">
        <v>21983</v>
      </c>
    </row>
    <row r="16400" spans="1:5" x14ac:dyDescent="0.25">
      <c r="A16400" t="s">
        <v>16410</v>
      </c>
      <c r="B16400" t="s">
        <v>15109</v>
      </c>
      <c r="C16400" t="s">
        <v>21670</v>
      </c>
      <c r="D16400">
        <v>1.97</v>
      </c>
      <c r="E16400" t="s">
        <v>21983</v>
      </c>
    </row>
    <row r="16401" spans="1:5" x14ac:dyDescent="0.25">
      <c r="A16401" t="s">
        <v>16410</v>
      </c>
      <c r="B16401" t="s">
        <v>15124</v>
      </c>
      <c r="C16401" t="s">
        <v>21671</v>
      </c>
      <c r="D16401">
        <v>5.86</v>
      </c>
      <c r="E16401" t="s">
        <v>21983</v>
      </c>
    </row>
    <row r="16402" spans="1:5" x14ac:dyDescent="0.25">
      <c r="A16402" t="s">
        <v>16410</v>
      </c>
      <c r="B16402" t="s">
        <v>15130</v>
      </c>
      <c r="C16402" t="s">
        <v>21672</v>
      </c>
      <c r="D16402">
        <v>12.32</v>
      </c>
      <c r="E16402" t="s">
        <v>21983</v>
      </c>
    </row>
    <row r="16403" spans="1:5" x14ac:dyDescent="0.25">
      <c r="A16403" t="s">
        <v>16410</v>
      </c>
      <c r="B16403" t="s">
        <v>15135</v>
      </c>
      <c r="C16403" t="s">
        <v>21673</v>
      </c>
      <c r="D16403">
        <v>0.93</v>
      </c>
      <c r="E16403" t="s">
        <v>21983</v>
      </c>
    </row>
    <row r="16404" spans="1:5" x14ac:dyDescent="0.25">
      <c r="A16404" t="s">
        <v>16410</v>
      </c>
      <c r="B16404" t="s">
        <v>15138</v>
      </c>
      <c r="C16404" t="s">
        <v>21674</v>
      </c>
      <c r="D16404">
        <v>4.43</v>
      </c>
      <c r="E16404" t="s">
        <v>21983</v>
      </c>
    </row>
    <row r="16405" spans="1:5" x14ac:dyDescent="0.25">
      <c r="A16405" t="s">
        <v>16410</v>
      </c>
      <c r="B16405" t="s">
        <v>15144</v>
      </c>
      <c r="C16405" t="s">
        <v>21675</v>
      </c>
      <c r="D16405">
        <v>1.1200000000000001</v>
      </c>
      <c r="E16405" t="s">
        <v>21983</v>
      </c>
    </row>
    <row r="16406" spans="1:5" x14ac:dyDescent="0.25">
      <c r="A16406" t="s">
        <v>16410</v>
      </c>
      <c r="B16406" t="s">
        <v>15141</v>
      </c>
      <c r="C16406" t="s">
        <v>21676</v>
      </c>
      <c r="D16406">
        <v>3.64</v>
      </c>
      <c r="E16406" t="s">
        <v>21983</v>
      </c>
    </row>
    <row r="16407" spans="1:5" x14ac:dyDescent="0.25">
      <c r="A16407" t="s">
        <v>16410</v>
      </c>
      <c r="B16407" t="s">
        <v>15149</v>
      </c>
      <c r="C16407" t="s">
        <v>21677</v>
      </c>
      <c r="D16407">
        <v>1.32</v>
      </c>
      <c r="E16407" t="s">
        <v>21983</v>
      </c>
    </row>
    <row r="16408" spans="1:5" x14ac:dyDescent="0.25">
      <c r="A16408" t="s">
        <v>16410</v>
      </c>
      <c r="B16408" t="s">
        <v>15152</v>
      </c>
      <c r="C16408" t="s">
        <v>21678</v>
      </c>
      <c r="D16408">
        <v>2.42</v>
      </c>
      <c r="E16408" t="s">
        <v>21983</v>
      </c>
    </row>
    <row r="16409" spans="1:5" x14ac:dyDescent="0.25">
      <c r="A16409" t="s">
        <v>16410</v>
      </c>
      <c r="B16409" t="s">
        <v>15156</v>
      </c>
      <c r="C16409" t="s">
        <v>21679</v>
      </c>
      <c r="D16409">
        <v>1.0900000000000001</v>
      </c>
      <c r="E16409" t="s">
        <v>21983</v>
      </c>
    </row>
    <row r="16410" spans="1:5" x14ac:dyDescent="0.25">
      <c r="A16410" t="s">
        <v>16410</v>
      </c>
      <c r="B16410" t="s">
        <v>15147</v>
      </c>
      <c r="C16410" t="s">
        <v>21680</v>
      </c>
      <c r="D16410">
        <v>0.46</v>
      </c>
      <c r="E16410" t="s">
        <v>21983</v>
      </c>
    </row>
    <row r="16411" spans="1:5" x14ac:dyDescent="0.25">
      <c r="A16411" t="s">
        <v>16410</v>
      </c>
      <c r="B16411" t="s">
        <v>15159</v>
      </c>
      <c r="C16411" t="s">
        <v>21681</v>
      </c>
      <c r="D16411">
        <v>4.7</v>
      </c>
      <c r="E16411" t="s">
        <v>21983</v>
      </c>
    </row>
    <row r="16412" spans="1:5" x14ac:dyDescent="0.25">
      <c r="A16412" t="s">
        <v>16410</v>
      </c>
      <c r="B16412" t="s">
        <v>15160</v>
      </c>
      <c r="C16412" t="s">
        <v>21682</v>
      </c>
      <c r="D16412">
        <v>2.27</v>
      </c>
      <c r="E16412" t="s">
        <v>21983</v>
      </c>
    </row>
    <row r="16413" spans="1:5" x14ac:dyDescent="0.25">
      <c r="A16413" t="s">
        <v>16410</v>
      </c>
      <c r="B16413" t="s">
        <v>15163</v>
      </c>
      <c r="C16413" t="s">
        <v>21683</v>
      </c>
      <c r="D16413">
        <v>1.3</v>
      </c>
      <c r="E16413" t="s">
        <v>21983</v>
      </c>
    </row>
    <row r="16414" spans="1:5" x14ac:dyDescent="0.25">
      <c r="A16414" t="s">
        <v>16410</v>
      </c>
      <c r="B16414" t="s">
        <v>15165</v>
      </c>
      <c r="C16414" t="s">
        <v>21684</v>
      </c>
      <c r="D16414">
        <v>1.82</v>
      </c>
      <c r="E16414" t="s">
        <v>21983</v>
      </c>
    </row>
    <row r="16415" spans="1:5" x14ac:dyDescent="0.25">
      <c r="A16415" t="s">
        <v>16410</v>
      </c>
      <c r="B16415" t="s">
        <v>15168</v>
      </c>
      <c r="C16415" t="s">
        <v>21685</v>
      </c>
      <c r="D16415">
        <v>2.5299999999999998</v>
      </c>
      <c r="E16415" t="s">
        <v>21983</v>
      </c>
    </row>
    <row r="16416" spans="1:5" x14ac:dyDescent="0.25">
      <c r="A16416" t="s">
        <v>16410</v>
      </c>
      <c r="B16416" t="s">
        <v>15170</v>
      </c>
      <c r="C16416" t="s">
        <v>21686</v>
      </c>
      <c r="D16416">
        <v>2.86</v>
      </c>
      <c r="E16416" t="s">
        <v>21983</v>
      </c>
    </row>
    <row r="16417" spans="1:5" x14ac:dyDescent="0.25">
      <c r="A16417" t="s">
        <v>16410</v>
      </c>
      <c r="B16417" t="s">
        <v>15173</v>
      </c>
      <c r="C16417" t="s">
        <v>21687</v>
      </c>
      <c r="D16417">
        <v>6.09</v>
      </c>
      <c r="E16417" t="s">
        <v>21983</v>
      </c>
    </row>
    <row r="16418" spans="1:5" x14ac:dyDescent="0.25">
      <c r="A16418" t="s">
        <v>16410</v>
      </c>
      <c r="B16418" t="s">
        <v>15176</v>
      </c>
      <c r="C16418" t="s">
        <v>21688</v>
      </c>
      <c r="D16418">
        <v>3.05</v>
      </c>
      <c r="E16418" t="s">
        <v>21983</v>
      </c>
    </row>
    <row r="16419" spans="1:5" x14ac:dyDescent="0.25">
      <c r="A16419" t="s">
        <v>16410</v>
      </c>
      <c r="B16419" t="s">
        <v>15178</v>
      </c>
      <c r="C16419" t="s">
        <v>21689</v>
      </c>
      <c r="D16419">
        <v>0.82</v>
      </c>
      <c r="E16419" t="s">
        <v>21983</v>
      </c>
    </row>
    <row r="16420" spans="1:5" x14ac:dyDescent="0.25">
      <c r="A16420" t="s">
        <v>16410</v>
      </c>
      <c r="B16420" t="s">
        <v>15181</v>
      </c>
      <c r="C16420" t="s">
        <v>21690</v>
      </c>
      <c r="D16420">
        <v>1.75</v>
      </c>
      <c r="E16420" t="s">
        <v>21983</v>
      </c>
    </row>
    <row r="16421" spans="1:5" x14ac:dyDescent="0.25">
      <c r="A16421" t="s">
        <v>16410</v>
      </c>
      <c r="B16421" t="s">
        <v>15184</v>
      </c>
      <c r="C16421" t="s">
        <v>21691</v>
      </c>
      <c r="D16421">
        <v>1.58</v>
      </c>
      <c r="E16421" t="s">
        <v>21983</v>
      </c>
    </row>
    <row r="16422" spans="1:5" x14ac:dyDescent="0.25">
      <c r="A16422" t="s">
        <v>16410</v>
      </c>
      <c r="B16422" t="s">
        <v>15186</v>
      </c>
      <c r="C16422" t="s">
        <v>21692</v>
      </c>
      <c r="D16422">
        <v>3.37</v>
      </c>
      <c r="E16422" t="s">
        <v>21983</v>
      </c>
    </row>
    <row r="16423" spans="1:5" x14ac:dyDescent="0.25">
      <c r="A16423" t="s">
        <v>16410</v>
      </c>
      <c r="B16423" t="s">
        <v>15189</v>
      </c>
      <c r="C16423" t="s">
        <v>21693</v>
      </c>
      <c r="D16423">
        <v>15.56</v>
      </c>
      <c r="E16423" t="s">
        <v>21983</v>
      </c>
    </row>
    <row r="16424" spans="1:5" x14ac:dyDescent="0.25">
      <c r="A16424" t="s">
        <v>16410</v>
      </c>
      <c r="B16424" t="s">
        <v>15191</v>
      </c>
      <c r="C16424" t="s">
        <v>21694</v>
      </c>
      <c r="D16424">
        <v>1.5</v>
      </c>
      <c r="E16424" t="s">
        <v>21983</v>
      </c>
    </row>
    <row r="16425" spans="1:5" x14ac:dyDescent="0.25">
      <c r="A16425" t="s">
        <v>16410</v>
      </c>
      <c r="B16425" t="s">
        <v>15242</v>
      </c>
      <c r="C16425" t="s">
        <v>21695</v>
      </c>
      <c r="D16425">
        <v>13.91</v>
      </c>
      <c r="E16425" t="s">
        <v>21983</v>
      </c>
    </row>
    <row r="16426" spans="1:5" x14ac:dyDescent="0.25">
      <c r="A16426" t="s">
        <v>16410</v>
      </c>
      <c r="B16426" t="s">
        <v>15194</v>
      </c>
      <c r="C16426" t="s">
        <v>21696</v>
      </c>
      <c r="D16426">
        <v>1.59</v>
      </c>
      <c r="E16426" t="s">
        <v>21983</v>
      </c>
    </row>
    <row r="16427" spans="1:5" x14ac:dyDescent="0.25">
      <c r="A16427" t="s">
        <v>16410</v>
      </c>
      <c r="B16427" t="s">
        <v>15197</v>
      </c>
      <c r="C16427" t="s">
        <v>21697</v>
      </c>
      <c r="D16427">
        <v>0.89</v>
      </c>
      <c r="E16427" t="s">
        <v>21983</v>
      </c>
    </row>
    <row r="16428" spans="1:5" x14ac:dyDescent="0.25">
      <c r="A16428" t="s">
        <v>16410</v>
      </c>
      <c r="B16428" t="s">
        <v>15200</v>
      </c>
      <c r="C16428" t="s">
        <v>21698</v>
      </c>
      <c r="D16428">
        <v>4.1500000000000004</v>
      </c>
      <c r="E16428" t="s">
        <v>21983</v>
      </c>
    </row>
    <row r="16429" spans="1:5" x14ac:dyDescent="0.25">
      <c r="A16429" t="s">
        <v>16410</v>
      </c>
      <c r="B16429" t="s">
        <v>15202</v>
      </c>
      <c r="C16429" t="s">
        <v>21699</v>
      </c>
      <c r="D16429">
        <v>8.41</v>
      </c>
      <c r="E16429" t="s">
        <v>21983</v>
      </c>
    </row>
    <row r="16430" spans="1:5" x14ac:dyDescent="0.25">
      <c r="A16430" t="s">
        <v>16410</v>
      </c>
      <c r="B16430" t="s">
        <v>15213</v>
      </c>
      <c r="C16430" t="s">
        <v>21700</v>
      </c>
      <c r="D16430">
        <v>1.41</v>
      </c>
      <c r="E16430" t="s">
        <v>21983</v>
      </c>
    </row>
    <row r="16431" spans="1:5" x14ac:dyDescent="0.25">
      <c r="A16431" t="s">
        <v>16410</v>
      </c>
      <c r="B16431" t="s">
        <v>15224</v>
      </c>
      <c r="C16431" t="s">
        <v>21701</v>
      </c>
      <c r="D16431">
        <v>2.16</v>
      </c>
      <c r="E16431" t="s">
        <v>21983</v>
      </c>
    </row>
    <row r="16432" spans="1:5" x14ac:dyDescent="0.25">
      <c r="A16432" t="s">
        <v>16410</v>
      </c>
      <c r="B16432" t="s">
        <v>15235</v>
      </c>
      <c r="C16432" t="s">
        <v>21702</v>
      </c>
      <c r="D16432">
        <v>5.87</v>
      </c>
      <c r="E16432" t="s">
        <v>21983</v>
      </c>
    </row>
    <row r="16433" spans="1:5" x14ac:dyDescent="0.25">
      <c r="A16433" t="s">
        <v>16410</v>
      </c>
      <c r="B16433" t="s">
        <v>15237</v>
      </c>
      <c r="C16433" t="s">
        <v>21703</v>
      </c>
      <c r="D16433">
        <v>3.3</v>
      </c>
      <c r="E16433" t="s">
        <v>21983</v>
      </c>
    </row>
    <row r="16434" spans="1:5" x14ac:dyDescent="0.25">
      <c r="A16434" t="s">
        <v>16410</v>
      </c>
      <c r="B16434" t="s">
        <v>15240</v>
      </c>
      <c r="C16434" t="s">
        <v>21704</v>
      </c>
      <c r="D16434">
        <v>0.8</v>
      </c>
      <c r="E16434" t="s">
        <v>21983</v>
      </c>
    </row>
    <row r="16435" spans="1:5" x14ac:dyDescent="0.25">
      <c r="A16435" t="s">
        <v>16410</v>
      </c>
      <c r="B16435" t="s">
        <v>15244</v>
      </c>
      <c r="C16435" t="s">
        <v>21705</v>
      </c>
      <c r="D16435">
        <v>12.17</v>
      </c>
      <c r="E16435" t="s">
        <v>21983</v>
      </c>
    </row>
    <row r="16436" spans="1:5" x14ac:dyDescent="0.25">
      <c r="A16436" t="s">
        <v>16410</v>
      </c>
      <c r="B16436" t="s">
        <v>15204</v>
      </c>
      <c r="C16436" t="s">
        <v>21706</v>
      </c>
      <c r="D16436">
        <v>0.28000000000000003</v>
      </c>
      <c r="E16436" t="s">
        <v>21983</v>
      </c>
    </row>
    <row r="16437" spans="1:5" x14ac:dyDescent="0.25">
      <c r="A16437" t="s">
        <v>16410</v>
      </c>
      <c r="B16437" t="s">
        <v>15206</v>
      </c>
      <c r="C16437" t="s">
        <v>21707</v>
      </c>
      <c r="D16437">
        <v>50.77</v>
      </c>
      <c r="E16437" t="s">
        <v>21983</v>
      </c>
    </row>
    <row r="16438" spans="1:5" x14ac:dyDescent="0.25">
      <c r="A16438" t="s">
        <v>16410</v>
      </c>
      <c r="B16438" t="s">
        <v>15207</v>
      </c>
      <c r="C16438" t="s">
        <v>21708</v>
      </c>
      <c r="D16438">
        <v>2.11</v>
      </c>
      <c r="E16438" t="s">
        <v>21983</v>
      </c>
    </row>
    <row r="16439" spans="1:5" x14ac:dyDescent="0.25">
      <c r="A16439" t="s">
        <v>16410</v>
      </c>
      <c r="B16439" t="s">
        <v>15216</v>
      </c>
      <c r="C16439" t="s">
        <v>21709</v>
      </c>
      <c r="D16439">
        <v>0.47</v>
      </c>
      <c r="E16439" t="s">
        <v>21983</v>
      </c>
    </row>
    <row r="16440" spans="1:5" x14ac:dyDescent="0.25">
      <c r="A16440" t="s">
        <v>16410</v>
      </c>
      <c r="B16440" t="s">
        <v>15210</v>
      </c>
      <c r="C16440" t="s">
        <v>21710</v>
      </c>
      <c r="D16440">
        <v>2.1</v>
      </c>
      <c r="E16440" t="s">
        <v>21983</v>
      </c>
    </row>
    <row r="16441" spans="1:5" x14ac:dyDescent="0.25">
      <c r="A16441" t="s">
        <v>16410</v>
      </c>
      <c r="B16441" t="s">
        <v>15219</v>
      </c>
      <c r="C16441" t="s">
        <v>21711</v>
      </c>
      <c r="D16441">
        <v>0.69</v>
      </c>
      <c r="E16441" t="s">
        <v>21983</v>
      </c>
    </row>
    <row r="16442" spans="1:5" x14ac:dyDescent="0.25">
      <c r="A16442" t="s">
        <v>16410</v>
      </c>
      <c r="B16442" t="s">
        <v>15222</v>
      </c>
      <c r="C16442" t="s">
        <v>21712</v>
      </c>
      <c r="D16442">
        <v>1.17</v>
      </c>
      <c r="E16442" t="s">
        <v>21983</v>
      </c>
    </row>
    <row r="16443" spans="1:5" x14ac:dyDescent="0.25">
      <c r="A16443" t="s">
        <v>16410</v>
      </c>
      <c r="B16443" t="s">
        <v>15229</v>
      </c>
      <c r="C16443" t="s">
        <v>21713</v>
      </c>
      <c r="D16443">
        <v>1.2</v>
      </c>
      <c r="E16443" t="s">
        <v>21983</v>
      </c>
    </row>
    <row r="16444" spans="1:5" x14ac:dyDescent="0.25">
      <c r="A16444" t="s">
        <v>16410</v>
      </c>
      <c r="B16444" t="s">
        <v>15226</v>
      </c>
      <c r="C16444" t="s">
        <v>21714</v>
      </c>
      <c r="D16444">
        <v>1.61</v>
      </c>
      <c r="E16444" t="s">
        <v>21983</v>
      </c>
    </row>
    <row r="16445" spans="1:5" x14ac:dyDescent="0.25">
      <c r="A16445" t="s">
        <v>16410</v>
      </c>
      <c r="B16445" t="s">
        <v>15232</v>
      </c>
      <c r="C16445" t="s">
        <v>21715</v>
      </c>
      <c r="D16445">
        <v>0.82</v>
      </c>
      <c r="E16445" t="s">
        <v>21983</v>
      </c>
    </row>
    <row r="16446" spans="1:5" x14ac:dyDescent="0.25">
      <c r="A16446" t="s">
        <v>16410</v>
      </c>
      <c r="B16446" t="s">
        <v>15247</v>
      </c>
      <c r="C16446" t="s">
        <v>21716</v>
      </c>
      <c r="D16446">
        <v>2.13</v>
      </c>
      <c r="E16446" t="s">
        <v>21983</v>
      </c>
    </row>
    <row r="16447" spans="1:5" x14ac:dyDescent="0.25">
      <c r="A16447" t="s">
        <v>16410</v>
      </c>
      <c r="B16447" t="s">
        <v>15250</v>
      </c>
      <c r="C16447" t="s">
        <v>21717</v>
      </c>
      <c r="D16447">
        <v>1.21</v>
      </c>
      <c r="E16447" t="s">
        <v>21983</v>
      </c>
    </row>
    <row r="16448" spans="1:5" x14ac:dyDescent="0.25">
      <c r="A16448" t="s">
        <v>16410</v>
      </c>
      <c r="B16448" t="s">
        <v>15252</v>
      </c>
      <c r="C16448" t="s">
        <v>21718</v>
      </c>
      <c r="D16448">
        <v>49.19</v>
      </c>
      <c r="E16448" t="s">
        <v>21983</v>
      </c>
    </row>
    <row r="16449" spans="1:5" x14ac:dyDescent="0.25">
      <c r="A16449" t="s">
        <v>16410</v>
      </c>
      <c r="B16449" t="s">
        <v>15254</v>
      </c>
      <c r="C16449" t="s">
        <v>21719</v>
      </c>
      <c r="D16449">
        <v>11.9</v>
      </c>
      <c r="E16449" t="s">
        <v>21983</v>
      </c>
    </row>
    <row r="16450" spans="1:5" x14ac:dyDescent="0.25">
      <c r="A16450" t="s">
        <v>16410</v>
      </c>
      <c r="B16450" t="s">
        <v>15256</v>
      </c>
      <c r="C16450" t="s">
        <v>21720</v>
      </c>
      <c r="D16450">
        <v>1.1599999999999999</v>
      </c>
      <c r="E16450" t="s">
        <v>21983</v>
      </c>
    </row>
    <row r="16451" spans="1:5" x14ac:dyDescent="0.25">
      <c r="A16451" t="s">
        <v>16410</v>
      </c>
      <c r="B16451" t="s">
        <v>15259</v>
      </c>
      <c r="C16451" t="s">
        <v>21721</v>
      </c>
      <c r="D16451">
        <v>9.15</v>
      </c>
      <c r="E16451" t="s">
        <v>21983</v>
      </c>
    </row>
    <row r="16452" spans="1:5" x14ac:dyDescent="0.25">
      <c r="A16452" t="s">
        <v>16410</v>
      </c>
      <c r="B16452" t="s">
        <v>15260</v>
      </c>
      <c r="C16452" t="s">
        <v>21722</v>
      </c>
      <c r="D16452">
        <v>3.2</v>
      </c>
      <c r="E16452" t="s">
        <v>21983</v>
      </c>
    </row>
    <row r="16453" spans="1:5" x14ac:dyDescent="0.25">
      <c r="A16453" t="s">
        <v>16410</v>
      </c>
      <c r="B16453" t="s">
        <v>15263</v>
      </c>
      <c r="C16453" t="s">
        <v>21723</v>
      </c>
      <c r="D16453">
        <v>4.42</v>
      </c>
      <c r="E16453" t="s">
        <v>21983</v>
      </c>
    </row>
    <row r="16454" spans="1:5" x14ac:dyDescent="0.25">
      <c r="A16454" t="s">
        <v>16410</v>
      </c>
      <c r="B16454" t="s">
        <v>15265</v>
      </c>
      <c r="C16454" t="s">
        <v>21724</v>
      </c>
      <c r="D16454">
        <v>0.71</v>
      </c>
      <c r="E16454" t="s">
        <v>21983</v>
      </c>
    </row>
    <row r="16455" spans="1:5" x14ac:dyDescent="0.25">
      <c r="A16455" t="s">
        <v>16410</v>
      </c>
      <c r="B16455" t="s">
        <v>15267</v>
      </c>
      <c r="C16455" t="s">
        <v>21725</v>
      </c>
      <c r="D16455">
        <v>1.74</v>
      </c>
      <c r="E16455" t="s">
        <v>21983</v>
      </c>
    </row>
    <row r="16456" spans="1:5" x14ac:dyDescent="0.25">
      <c r="A16456" t="s">
        <v>16410</v>
      </c>
      <c r="B16456" t="s">
        <v>15269</v>
      </c>
      <c r="C16456" t="s">
        <v>21726</v>
      </c>
      <c r="D16456">
        <v>0.84</v>
      </c>
      <c r="E16456" t="s">
        <v>21983</v>
      </c>
    </row>
    <row r="16457" spans="1:5" x14ac:dyDescent="0.25">
      <c r="A16457" t="s">
        <v>16410</v>
      </c>
      <c r="B16457" t="s">
        <v>15272</v>
      </c>
      <c r="C16457" t="s">
        <v>21727</v>
      </c>
      <c r="D16457">
        <v>1.53</v>
      </c>
      <c r="E16457" t="s">
        <v>21983</v>
      </c>
    </row>
    <row r="16458" spans="1:5" x14ac:dyDescent="0.25">
      <c r="A16458" t="s">
        <v>16410</v>
      </c>
      <c r="B16458" t="s">
        <v>15274</v>
      </c>
      <c r="C16458" t="s">
        <v>21728</v>
      </c>
      <c r="D16458">
        <v>414.31</v>
      </c>
      <c r="E16458" t="s">
        <v>21983</v>
      </c>
    </row>
    <row r="16459" spans="1:5" x14ac:dyDescent="0.25">
      <c r="A16459" t="s">
        <v>16410</v>
      </c>
      <c r="B16459" t="s">
        <v>15275</v>
      </c>
      <c r="C16459" t="s">
        <v>21729</v>
      </c>
      <c r="D16459">
        <v>4.1900000000000004</v>
      </c>
      <c r="E16459" t="s">
        <v>21983</v>
      </c>
    </row>
    <row r="16460" spans="1:5" x14ac:dyDescent="0.25">
      <c r="A16460" t="s">
        <v>16410</v>
      </c>
      <c r="B16460" t="s">
        <v>15279</v>
      </c>
      <c r="C16460" t="s">
        <v>21730</v>
      </c>
      <c r="D16460">
        <v>2.67</v>
      </c>
      <c r="E16460" t="s">
        <v>21983</v>
      </c>
    </row>
    <row r="16461" spans="1:5" x14ac:dyDescent="0.25">
      <c r="A16461" t="s">
        <v>16410</v>
      </c>
      <c r="B16461" t="s">
        <v>15111</v>
      </c>
      <c r="C16461" t="s">
        <v>21731</v>
      </c>
      <c r="D16461">
        <v>4.09</v>
      </c>
      <c r="E16461" t="s">
        <v>21983</v>
      </c>
    </row>
    <row r="16462" spans="1:5" x14ac:dyDescent="0.25">
      <c r="A16462" t="s">
        <v>16410</v>
      </c>
      <c r="B16462" t="s">
        <v>15117</v>
      </c>
      <c r="C16462" t="s">
        <v>21732</v>
      </c>
      <c r="D16462">
        <v>1.85</v>
      </c>
      <c r="E16462" t="s">
        <v>21983</v>
      </c>
    </row>
    <row r="16463" spans="1:5" x14ac:dyDescent="0.25">
      <c r="A16463" t="s">
        <v>16410</v>
      </c>
      <c r="B16463" t="s">
        <v>15119</v>
      </c>
      <c r="C16463" t="s">
        <v>21733</v>
      </c>
      <c r="D16463">
        <v>0.51</v>
      </c>
      <c r="E16463" t="s">
        <v>21983</v>
      </c>
    </row>
    <row r="16464" spans="1:5" x14ac:dyDescent="0.25">
      <c r="A16464" t="s">
        <v>16410</v>
      </c>
      <c r="B16464" t="s">
        <v>15121</v>
      </c>
      <c r="C16464" t="s">
        <v>21734</v>
      </c>
      <c r="D16464">
        <v>1.62</v>
      </c>
      <c r="E16464" t="s">
        <v>21983</v>
      </c>
    </row>
    <row r="16465" spans="1:5" x14ac:dyDescent="0.25">
      <c r="A16465" t="s">
        <v>16410</v>
      </c>
      <c r="B16465" t="s">
        <v>15286</v>
      </c>
      <c r="C16465" t="s">
        <v>21735</v>
      </c>
      <c r="D16465">
        <v>133.43</v>
      </c>
      <c r="E16465" t="s">
        <v>21983</v>
      </c>
    </row>
    <row r="16466" spans="1:5" x14ac:dyDescent="0.25">
      <c r="A16466" t="s">
        <v>16410</v>
      </c>
      <c r="B16466" t="s">
        <v>15290</v>
      </c>
      <c r="C16466" t="s">
        <v>21736</v>
      </c>
      <c r="D16466">
        <v>16.5</v>
      </c>
      <c r="E16466" t="s">
        <v>21983</v>
      </c>
    </row>
    <row r="16467" spans="1:5" x14ac:dyDescent="0.25">
      <c r="A16467" t="s">
        <v>16410</v>
      </c>
      <c r="B16467" t="s">
        <v>15297</v>
      </c>
      <c r="C16467" t="s">
        <v>21737</v>
      </c>
      <c r="D16467">
        <v>13.77</v>
      </c>
      <c r="E16467" t="s">
        <v>21983</v>
      </c>
    </row>
    <row r="16468" spans="1:5" x14ac:dyDescent="0.25">
      <c r="A16468" t="s">
        <v>16410</v>
      </c>
      <c r="B16468" t="s">
        <v>15301</v>
      </c>
      <c r="C16468" t="s">
        <v>21738</v>
      </c>
      <c r="D16468">
        <v>19.91</v>
      </c>
      <c r="E16468" t="s">
        <v>21983</v>
      </c>
    </row>
    <row r="16469" spans="1:5" x14ac:dyDescent="0.25">
      <c r="A16469" t="s">
        <v>16410</v>
      </c>
      <c r="B16469" t="s">
        <v>15307</v>
      </c>
      <c r="C16469" t="s">
        <v>21739</v>
      </c>
      <c r="D16469">
        <v>2.4500000000000002</v>
      </c>
      <c r="E16469" t="s">
        <v>21983</v>
      </c>
    </row>
    <row r="16470" spans="1:5" x14ac:dyDescent="0.25">
      <c r="A16470" t="s">
        <v>16410</v>
      </c>
      <c r="B16470" t="s">
        <v>15313</v>
      </c>
      <c r="C16470" t="s">
        <v>21740</v>
      </c>
      <c r="D16470">
        <v>4.05</v>
      </c>
      <c r="E16470" t="s">
        <v>21983</v>
      </c>
    </row>
    <row r="16471" spans="1:5" x14ac:dyDescent="0.25">
      <c r="A16471" t="s">
        <v>16410</v>
      </c>
      <c r="B16471" t="s">
        <v>15317</v>
      </c>
      <c r="C16471" t="s">
        <v>21741</v>
      </c>
      <c r="D16471">
        <v>1176.6099999999999</v>
      </c>
      <c r="E16471" t="s">
        <v>21983</v>
      </c>
    </row>
    <row r="16472" spans="1:5" x14ac:dyDescent="0.25">
      <c r="A16472" t="s">
        <v>16410</v>
      </c>
      <c r="B16472" t="s">
        <v>15318</v>
      </c>
      <c r="C16472" t="s">
        <v>21742</v>
      </c>
      <c r="D16472">
        <v>31.89</v>
      </c>
      <c r="E16472" t="s">
        <v>21983</v>
      </c>
    </row>
    <row r="16473" spans="1:5" x14ac:dyDescent="0.25">
      <c r="A16473" t="s">
        <v>16410</v>
      </c>
      <c r="B16473" t="s">
        <v>15321</v>
      </c>
      <c r="C16473" t="s">
        <v>21743</v>
      </c>
      <c r="D16473">
        <v>19.329999999999998</v>
      </c>
      <c r="E16473" t="s">
        <v>21983</v>
      </c>
    </row>
    <row r="16474" spans="1:5" x14ac:dyDescent="0.25">
      <c r="A16474" t="s">
        <v>16410</v>
      </c>
      <c r="B16474" t="s">
        <v>15328</v>
      </c>
      <c r="C16474" t="s">
        <v>21744</v>
      </c>
      <c r="D16474">
        <v>12.14</v>
      </c>
      <c r="E16474" t="s">
        <v>21983</v>
      </c>
    </row>
    <row r="16475" spans="1:5" x14ac:dyDescent="0.25">
      <c r="A16475" t="s">
        <v>16410</v>
      </c>
      <c r="B16475" t="s">
        <v>15330</v>
      </c>
      <c r="C16475" t="s">
        <v>21745</v>
      </c>
      <c r="D16475">
        <v>3.97</v>
      </c>
      <c r="E16475" t="s">
        <v>21983</v>
      </c>
    </row>
    <row r="16476" spans="1:5" x14ac:dyDescent="0.25">
      <c r="A16476" t="s">
        <v>16410</v>
      </c>
      <c r="B16476" t="s">
        <v>15334</v>
      </c>
      <c r="C16476" t="s">
        <v>21746</v>
      </c>
      <c r="D16476">
        <v>6.66</v>
      </c>
      <c r="E16476" t="s">
        <v>21983</v>
      </c>
    </row>
    <row r="16477" spans="1:5" x14ac:dyDescent="0.25">
      <c r="A16477" t="s">
        <v>16410</v>
      </c>
      <c r="B16477" t="s">
        <v>15337</v>
      </c>
      <c r="C16477" t="s">
        <v>21747</v>
      </c>
      <c r="D16477">
        <v>2.4300000000000002</v>
      </c>
      <c r="E16477" t="s">
        <v>21983</v>
      </c>
    </row>
    <row r="16478" spans="1:5" x14ac:dyDescent="0.25">
      <c r="A16478" t="s">
        <v>16410</v>
      </c>
      <c r="B16478" t="s">
        <v>15340</v>
      </c>
      <c r="C16478" t="s">
        <v>21748</v>
      </c>
      <c r="D16478">
        <v>39.29</v>
      </c>
      <c r="E16478" t="s">
        <v>21983</v>
      </c>
    </row>
    <row r="16479" spans="1:5" x14ac:dyDescent="0.25">
      <c r="A16479" t="s">
        <v>16410</v>
      </c>
      <c r="B16479" t="s">
        <v>15344</v>
      </c>
      <c r="C16479" t="s">
        <v>21749</v>
      </c>
      <c r="D16479">
        <v>7.39</v>
      </c>
      <c r="E16479" t="s">
        <v>21983</v>
      </c>
    </row>
    <row r="16480" spans="1:5" x14ac:dyDescent="0.25">
      <c r="A16480" t="s">
        <v>16410</v>
      </c>
      <c r="B16480" t="s">
        <v>15346</v>
      </c>
      <c r="C16480" t="s">
        <v>21750</v>
      </c>
      <c r="D16480">
        <v>426.29</v>
      </c>
      <c r="E16480" t="s">
        <v>21983</v>
      </c>
    </row>
    <row r="16481" spans="1:5" x14ac:dyDescent="0.25">
      <c r="A16481" t="s">
        <v>16410</v>
      </c>
      <c r="B16481" t="s">
        <v>15349</v>
      </c>
      <c r="C16481" t="s">
        <v>21751</v>
      </c>
      <c r="D16481">
        <v>16.63</v>
      </c>
      <c r="E16481" t="s">
        <v>21983</v>
      </c>
    </row>
    <row r="16482" spans="1:5" x14ac:dyDescent="0.25">
      <c r="A16482" t="s">
        <v>16410</v>
      </c>
      <c r="B16482" t="s">
        <v>15351</v>
      </c>
      <c r="C16482" t="s">
        <v>21752</v>
      </c>
      <c r="D16482">
        <v>18.96</v>
      </c>
      <c r="E16482" t="s">
        <v>21983</v>
      </c>
    </row>
    <row r="16483" spans="1:5" x14ac:dyDescent="0.25">
      <c r="A16483" t="s">
        <v>16410</v>
      </c>
      <c r="B16483" t="s">
        <v>15353</v>
      </c>
      <c r="C16483" t="s">
        <v>21753</v>
      </c>
      <c r="D16483">
        <v>1885.3</v>
      </c>
      <c r="E16483" t="s">
        <v>21983</v>
      </c>
    </row>
    <row r="16484" spans="1:5" x14ac:dyDescent="0.25">
      <c r="A16484" t="s">
        <v>16410</v>
      </c>
      <c r="B16484" t="s">
        <v>15359</v>
      </c>
      <c r="C16484" t="s">
        <v>21754</v>
      </c>
      <c r="D16484">
        <v>4.82</v>
      </c>
      <c r="E16484" t="s">
        <v>21983</v>
      </c>
    </row>
    <row r="16485" spans="1:5" x14ac:dyDescent="0.25">
      <c r="A16485" t="s">
        <v>16410</v>
      </c>
      <c r="B16485" t="s">
        <v>15363</v>
      </c>
      <c r="C16485" t="s">
        <v>21755</v>
      </c>
      <c r="D16485">
        <v>1.49</v>
      </c>
      <c r="E16485" t="s">
        <v>21983</v>
      </c>
    </row>
    <row r="16486" spans="1:5" x14ac:dyDescent="0.25">
      <c r="A16486" t="s">
        <v>16410</v>
      </c>
      <c r="B16486" t="s">
        <v>15365</v>
      </c>
      <c r="C16486" t="s">
        <v>21756</v>
      </c>
      <c r="D16486">
        <v>25.36</v>
      </c>
      <c r="E16486" t="s">
        <v>21983</v>
      </c>
    </row>
    <row r="16487" spans="1:5" x14ac:dyDescent="0.25">
      <c r="A16487" t="s">
        <v>16410</v>
      </c>
      <c r="B16487" t="s">
        <v>15367</v>
      </c>
      <c r="C16487" t="s">
        <v>21757</v>
      </c>
      <c r="D16487">
        <v>27.79</v>
      </c>
      <c r="E16487" t="s">
        <v>21983</v>
      </c>
    </row>
    <row r="16488" spans="1:5" x14ac:dyDescent="0.25">
      <c r="A16488" t="s">
        <v>16410</v>
      </c>
      <c r="B16488" t="s">
        <v>15369</v>
      </c>
      <c r="C16488" t="s">
        <v>21758</v>
      </c>
      <c r="D16488">
        <v>54.51</v>
      </c>
      <c r="E16488" t="s">
        <v>21983</v>
      </c>
    </row>
    <row r="16489" spans="1:5" x14ac:dyDescent="0.25">
      <c r="A16489" t="s">
        <v>16410</v>
      </c>
      <c r="B16489" t="s">
        <v>15374</v>
      </c>
      <c r="C16489" t="s">
        <v>21759</v>
      </c>
      <c r="D16489">
        <v>3.27</v>
      </c>
      <c r="E16489" t="s">
        <v>21983</v>
      </c>
    </row>
    <row r="16490" spans="1:5" x14ac:dyDescent="0.25">
      <c r="A16490" t="s">
        <v>16410</v>
      </c>
      <c r="B16490" t="s">
        <v>15377</v>
      </c>
      <c r="C16490" t="s">
        <v>21760</v>
      </c>
      <c r="D16490">
        <v>2.74</v>
      </c>
      <c r="E16490" t="s">
        <v>21983</v>
      </c>
    </row>
    <row r="16491" spans="1:5" x14ac:dyDescent="0.25">
      <c r="A16491" t="s">
        <v>16410</v>
      </c>
      <c r="B16491" t="s">
        <v>15379</v>
      </c>
      <c r="C16491" t="s">
        <v>21761</v>
      </c>
      <c r="D16491">
        <v>2.72</v>
      </c>
      <c r="E16491" t="s">
        <v>21983</v>
      </c>
    </row>
    <row r="16492" spans="1:5" x14ac:dyDescent="0.25">
      <c r="A16492" t="s">
        <v>16410</v>
      </c>
      <c r="B16492" t="s">
        <v>15383</v>
      </c>
      <c r="C16492" t="s">
        <v>21762</v>
      </c>
      <c r="D16492">
        <v>5.81</v>
      </c>
      <c r="E16492" t="s">
        <v>21983</v>
      </c>
    </row>
    <row r="16493" spans="1:5" x14ac:dyDescent="0.25">
      <c r="A16493" t="s">
        <v>16410</v>
      </c>
      <c r="B16493" t="s">
        <v>15385</v>
      </c>
      <c r="C16493" t="s">
        <v>21763</v>
      </c>
      <c r="D16493">
        <v>16.850000000000001</v>
      </c>
      <c r="E16493" t="s">
        <v>21983</v>
      </c>
    </row>
    <row r="16494" spans="1:5" x14ac:dyDescent="0.25">
      <c r="A16494" t="s">
        <v>16410</v>
      </c>
      <c r="B16494" t="s">
        <v>15387</v>
      </c>
      <c r="C16494" t="s">
        <v>21764</v>
      </c>
      <c r="D16494">
        <v>1.88</v>
      </c>
      <c r="E16494" t="s">
        <v>21983</v>
      </c>
    </row>
    <row r="16495" spans="1:5" x14ac:dyDescent="0.25">
      <c r="A16495" t="s">
        <v>16410</v>
      </c>
      <c r="B16495" t="s">
        <v>15391</v>
      </c>
      <c r="C16495" t="s">
        <v>21765</v>
      </c>
      <c r="D16495">
        <v>9.6</v>
      </c>
      <c r="E16495" t="s">
        <v>21983</v>
      </c>
    </row>
    <row r="16496" spans="1:5" x14ac:dyDescent="0.25">
      <c r="A16496" t="s">
        <v>16410</v>
      </c>
      <c r="B16496" t="s">
        <v>15392</v>
      </c>
      <c r="C16496" t="s">
        <v>21766</v>
      </c>
      <c r="D16496">
        <v>27.04</v>
      </c>
      <c r="E16496" t="s">
        <v>21983</v>
      </c>
    </row>
    <row r="16497" spans="1:5" x14ac:dyDescent="0.25">
      <c r="A16497" t="s">
        <v>16410</v>
      </c>
      <c r="B16497" t="s">
        <v>15394</v>
      </c>
      <c r="C16497" t="s">
        <v>21767</v>
      </c>
      <c r="D16497">
        <v>4.12</v>
      </c>
      <c r="E16497" t="s">
        <v>21983</v>
      </c>
    </row>
    <row r="16498" spans="1:5" x14ac:dyDescent="0.25">
      <c r="A16498" t="s">
        <v>16410</v>
      </c>
      <c r="B16498" t="s">
        <v>15396</v>
      </c>
      <c r="C16498" t="s">
        <v>21768</v>
      </c>
      <c r="D16498">
        <v>17.04</v>
      </c>
      <c r="E16498" t="s">
        <v>21983</v>
      </c>
    </row>
    <row r="16499" spans="1:5" x14ac:dyDescent="0.25">
      <c r="A16499" t="s">
        <v>16410</v>
      </c>
      <c r="B16499" t="s">
        <v>15399</v>
      </c>
      <c r="C16499" t="s">
        <v>21769</v>
      </c>
      <c r="D16499">
        <v>84.45</v>
      </c>
      <c r="E16499" t="s">
        <v>21983</v>
      </c>
    </row>
    <row r="16500" spans="1:5" x14ac:dyDescent="0.25">
      <c r="A16500" t="s">
        <v>16410</v>
      </c>
      <c r="B16500" t="s">
        <v>15404</v>
      </c>
      <c r="C16500" t="s">
        <v>21770</v>
      </c>
      <c r="D16500">
        <v>2.02</v>
      </c>
      <c r="E16500" t="s">
        <v>21983</v>
      </c>
    </row>
    <row r="16501" spans="1:5" x14ac:dyDescent="0.25">
      <c r="A16501" t="s">
        <v>16410</v>
      </c>
      <c r="B16501" t="s">
        <v>15406</v>
      </c>
      <c r="C16501" t="s">
        <v>21771</v>
      </c>
      <c r="D16501">
        <v>31.85</v>
      </c>
      <c r="E16501" t="s">
        <v>21983</v>
      </c>
    </row>
    <row r="16502" spans="1:5" x14ac:dyDescent="0.25">
      <c r="A16502" t="s">
        <v>16410</v>
      </c>
      <c r="B16502" t="s">
        <v>15408</v>
      </c>
      <c r="C16502" t="s">
        <v>21772</v>
      </c>
      <c r="D16502">
        <v>3.9</v>
      </c>
      <c r="E16502" t="s">
        <v>21983</v>
      </c>
    </row>
    <row r="16503" spans="1:5" x14ac:dyDescent="0.25">
      <c r="A16503" t="s">
        <v>16410</v>
      </c>
      <c r="B16503" t="s">
        <v>15410</v>
      </c>
      <c r="C16503" t="s">
        <v>21773</v>
      </c>
      <c r="D16503">
        <v>11.64</v>
      </c>
      <c r="E16503" t="s">
        <v>21983</v>
      </c>
    </row>
    <row r="16504" spans="1:5" x14ac:dyDescent="0.25">
      <c r="A16504" t="s">
        <v>16410</v>
      </c>
      <c r="B16504" t="s">
        <v>15413</v>
      </c>
      <c r="C16504" t="s">
        <v>21774</v>
      </c>
      <c r="D16504">
        <v>13.49</v>
      </c>
      <c r="E16504" t="s">
        <v>21983</v>
      </c>
    </row>
    <row r="16505" spans="1:5" x14ac:dyDescent="0.25">
      <c r="A16505" t="s">
        <v>16410</v>
      </c>
      <c r="B16505" t="s">
        <v>15416</v>
      </c>
      <c r="C16505" t="s">
        <v>21775</v>
      </c>
      <c r="D16505">
        <v>12.78</v>
      </c>
      <c r="E16505" t="s">
        <v>21983</v>
      </c>
    </row>
    <row r="16506" spans="1:5" x14ac:dyDescent="0.25">
      <c r="A16506" t="s">
        <v>16410</v>
      </c>
      <c r="B16506" t="s">
        <v>15418</v>
      </c>
      <c r="C16506" t="s">
        <v>21776</v>
      </c>
      <c r="D16506">
        <v>6.71</v>
      </c>
      <c r="E16506" t="s">
        <v>21983</v>
      </c>
    </row>
    <row r="16507" spans="1:5" x14ac:dyDescent="0.25">
      <c r="A16507" t="s">
        <v>16410</v>
      </c>
      <c r="B16507" t="s">
        <v>15420</v>
      </c>
      <c r="C16507" t="s">
        <v>21777</v>
      </c>
      <c r="D16507">
        <v>6.95</v>
      </c>
      <c r="E16507" t="s">
        <v>21983</v>
      </c>
    </row>
    <row r="16508" spans="1:5" x14ac:dyDescent="0.25">
      <c r="A16508" t="s">
        <v>16410</v>
      </c>
      <c r="B16508" t="s">
        <v>15422</v>
      </c>
      <c r="C16508" t="s">
        <v>21778</v>
      </c>
      <c r="D16508">
        <v>3.31</v>
      </c>
      <c r="E16508" t="s">
        <v>21983</v>
      </c>
    </row>
    <row r="16509" spans="1:5" x14ac:dyDescent="0.25">
      <c r="A16509" t="s">
        <v>16410</v>
      </c>
      <c r="B16509" t="s">
        <v>15425</v>
      </c>
      <c r="C16509" t="s">
        <v>21779</v>
      </c>
      <c r="D16509">
        <v>14.73</v>
      </c>
      <c r="E16509" t="s">
        <v>21983</v>
      </c>
    </row>
    <row r="16510" spans="1:5" x14ac:dyDescent="0.25">
      <c r="A16510" t="s">
        <v>16410</v>
      </c>
      <c r="B16510" t="s">
        <v>15426</v>
      </c>
      <c r="C16510" t="s">
        <v>21780</v>
      </c>
      <c r="D16510">
        <v>6.11</v>
      </c>
      <c r="E16510" t="s">
        <v>21983</v>
      </c>
    </row>
    <row r="16511" spans="1:5" x14ac:dyDescent="0.25">
      <c r="A16511" t="s">
        <v>16410</v>
      </c>
      <c r="B16511" t="s">
        <v>15428</v>
      </c>
      <c r="C16511" t="s">
        <v>21781</v>
      </c>
      <c r="D16511">
        <v>1.91</v>
      </c>
      <c r="E16511" t="s">
        <v>21983</v>
      </c>
    </row>
    <row r="16512" spans="1:5" x14ac:dyDescent="0.25">
      <c r="A16512" t="s">
        <v>16410</v>
      </c>
      <c r="B16512" t="s">
        <v>15430</v>
      </c>
      <c r="C16512" t="s">
        <v>21782</v>
      </c>
      <c r="D16512">
        <v>61.31</v>
      </c>
      <c r="E16512" t="s">
        <v>21983</v>
      </c>
    </row>
    <row r="16513" spans="1:5" x14ac:dyDescent="0.25">
      <c r="A16513" t="s">
        <v>16410</v>
      </c>
      <c r="B16513" t="s">
        <v>15432</v>
      </c>
      <c r="C16513" t="s">
        <v>21783</v>
      </c>
      <c r="D16513">
        <v>17.899999999999999</v>
      </c>
      <c r="E16513" t="s">
        <v>21983</v>
      </c>
    </row>
    <row r="16514" spans="1:5" x14ac:dyDescent="0.25">
      <c r="A16514" t="s">
        <v>16410</v>
      </c>
      <c r="B16514" t="s">
        <v>15434</v>
      </c>
      <c r="C16514" t="s">
        <v>21784</v>
      </c>
      <c r="D16514">
        <v>13.77</v>
      </c>
      <c r="E16514" t="s">
        <v>21983</v>
      </c>
    </row>
    <row r="16515" spans="1:5" x14ac:dyDescent="0.25">
      <c r="A16515" t="s">
        <v>16410</v>
      </c>
      <c r="B16515" t="s">
        <v>15437</v>
      </c>
      <c r="C16515" t="s">
        <v>21785</v>
      </c>
      <c r="D16515">
        <v>1.87</v>
      </c>
      <c r="E16515" t="s">
        <v>21983</v>
      </c>
    </row>
    <row r="16516" spans="1:5" x14ac:dyDescent="0.25">
      <c r="A16516" t="s">
        <v>16410</v>
      </c>
      <c r="B16516" t="s">
        <v>15439</v>
      </c>
      <c r="C16516" t="s">
        <v>21786</v>
      </c>
      <c r="D16516">
        <v>11.75</v>
      </c>
      <c r="E16516" t="s">
        <v>21983</v>
      </c>
    </row>
    <row r="16517" spans="1:5" x14ac:dyDescent="0.25">
      <c r="A16517" t="s">
        <v>16410</v>
      </c>
      <c r="B16517" t="s">
        <v>15441</v>
      </c>
      <c r="C16517" t="s">
        <v>21787</v>
      </c>
      <c r="D16517">
        <v>3.03</v>
      </c>
      <c r="E16517" t="s">
        <v>21983</v>
      </c>
    </row>
    <row r="16518" spans="1:5" x14ac:dyDescent="0.25">
      <c r="A16518" t="s">
        <v>16410</v>
      </c>
      <c r="B16518" t="s">
        <v>15444</v>
      </c>
      <c r="C16518" t="s">
        <v>21788</v>
      </c>
      <c r="D16518">
        <v>51.76</v>
      </c>
      <c r="E16518" t="s">
        <v>21983</v>
      </c>
    </row>
    <row r="16519" spans="1:5" x14ac:dyDescent="0.25">
      <c r="A16519" t="s">
        <v>16410</v>
      </c>
      <c r="B16519" t="s">
        <v>15446</v>
      </c>
      <c r="C16519" t="s">
        <v>21789</v>
      </c>
      <c r="D16519">
        <v>24.63</v>
      </c>
      <c r="E16519" t="s">
        <v>21983</v>
      </c>
    </row>
    <row r="16520" spans="1:5" x14ac:dyDescent="0.25">
      <c r="A16520" t="s">
        <v>16410</v>
      </c>
      <c r="B16520" t="s">
        <v>15449</v>
      </c>
      <c r="C16520" t="s">
        <v>21790</v>
      </c>
      <c r="D16520">
        <v>9.0399999999999991</v>
      </c>
      <c r="E16520" t="s">
        <v>21983</v>
      </c>
    </row>
    <row r="16521" spans="1:5" x14ac:dyDescent="0.25">
      <c r="A16521" t="s">
        <v>16410</v>
      </c>
      <c r="B16521" t="s">
        <v>15451</v>
      </c>
      <c r="C16521" t="s">
        <v>21791</v>
      </c>
      <c r="D16521">
        <v>23.13</v>
      </c>
      <c r="E16521" t="s">
        <v>21983</v>
      </c>
    </row>
    <row r="16522" spans="1:5" x14ac:dyDescent="0.25">
      <c r="A16522" t="s">
        <v>16410</v>
      </c>
      <c r="B16522" t="s">
        <v>15454</v>
      </c>
      <c r="C16522" t="s">
        <v>21792</v>
      </c>
      <c r="D16522">
        <v>9.98</v>
      </c>
      <c r="E16522" t="s">
        <v>21983</v>
      </c>
    </row>
    <row r="16523" spans="1:5" x14ac:dyDescent="0.25">
      <c r="A16523" t="s">
        <v>16410</v>
      </c>
      <c r="B16523" t="s">
        <v>15456</v>
      </c>
      <c r="C16523" t="s">
        <v>21793</v>
      </c>
      <c r="D16523">
        <v>29.9</v>
      </c>
      <c r="E16523" t="s">
        <v>21983</v>
      </c>
    </row>
    <row r="16524" spans="1:5" x14ac:dyDescent="0.25">
      <c r="A16524" t="s">
        <v>16410</v>
      </c>
      <c r="B16524" t="s">
        <v>15457</v>
      </c>
      <c r="C16524" t="s">
        <v>21794</v>
      </c>
      <c r="D16524">
        <v>25.28</v>
      </c>
      <c r="E16524" t="s">
        <v>21983</v>
      </c>
    </row>
    <row r="16525" spans="1:5" x14ac:dyDescent="0.25">
      <c r="A16525" t="s">
        <v>16410</v>
      </c>
      <c r="B16525" t="s">
        <v>15459</v>
      </c>
      <c r="C16525" t="s">
        <v>21795</v>
      </c>
      <c r="D16525">
        <v>1.38</v>
      </c>
      <c r="E16525" t="s">
        <v>21983</v>
      </c>
    </row>
    <row r="16526" spans="1:5" x14ac:dyDescent="0.25">
      <c r="A16526" t="s">
        <v>16410</v>
      </c>
      <c r="B16526" t="s">
        <v>15461</v>
      </c>
      <c r="C16526" t="s">
        <v>21796</v>
      </c>
      <c r="D16526">
        <v>103.47</v>
      </c>
      <c r="E16526" t="s">
        <v>21983</v>
      </c>
    </row>
    <row r="16527" spans="1:5" x14ac:dyDescent="0.25">
      <c r="A16527" t="s">
        <v>16410</v>
      </c>
      <c r="B16527" t="s">
        <v>15464</v>
      </c>
      <c r="C16527" t="s">
        <v>21797</v>
      </c>
      <c r="D16527">
        <v>19.399999999999999</v>
      </c>
      <c r="E16527" t="s">
        <v>21983</v>
      </c>
    </row>
    <row r="16528" spans="1:5" x14ac:dyDescent="0.25">
      <c r="A16528" t="s">
        <v>16410</v>
      </c>
      <c r="B16528" t="s">
        <v>15467</v>
      </c>
      <c r="C16528" t="s">
        <v>21798</v>
      </c>
      <c r="D16528">
        <v>5.89</v>
      </c>
      <c r="E16528" t="s">
        <v>21983</v>
      </c>
    </row>
    <row r="16529" spans="1:5" x14ac:dyDescent="0.25">
      <c r="A16529" t="s">
        <v>16410</v>
      </c>
      <c r="B16529" t="s">
        <v>15472</v>
      </c>
      <c r="C16529" t="s">
        <v>21799</v>
      </c>
      <c r="D16529">
        <v>235.31</v>
      </c>
      <c r="E16529" t="s">
        <v>21983</v>
      </c>
    </row>
    <row r="16530" spans="1:5" x14ac:dyDescent="0.25">
      <c r="A16530" t="s">
        <v>16410</v>
      </c>
      <c r="B16530" t="s">
        <v>15475</v>
      </c>
      <c r="C16530" t="s">
        <v>21800</v>
      </c>
      <c r="D16530">
        <v>14.01</v>
      </c>
      <c r="E16530" t="s">
        <v>21983</v>
      </c>
    </row>
    <row r="16531" spans="1:5" x14ac:dyDescent="0.25">
      <c r="A16531" t="s">
        <v>16410</v>
      </c>
      <c r="B16531" t="s">
        <v>15478</v>
      </c>
      <c r="C16531" t="s">
        <v>21801</v>
      </c>
      <c r="D16531">
        <v>2.36</v>
      </c>
      <c r="E16531" t="s">
        <v>21983</v>
      </c>
    </row>
    <row r="16532" spans="1:5" x14ac:dyDescent="0.25">
      <c r="A16532" t="s">
        <v>16410</v>
      </c>
      <c r="B16532" t="s">
        <v>15480</v>
      </c>
      <c r="C16532" t="s">
        <v>21802</v>
      </c>
      <c r="D16532">
        <v>5.36</v>
      </c>
      <c r="E16532" t="s">
        <v>21983</v>
      </c>
    </row>
    <row r="16533" spans="1:5" x14ac:dyDescent="0.25">
      <c r="A16533" t="s">
        <v>16410</v>
      </c>
      <c r="B16533" t="s">
        <v>15482</v>
      </c>
      <c r="C16533" t="s">
        <v>21803</v>
      </c>
      <c r="D16533">
        <v>9.92</v>
      </c>
      <c r="E16533" t="s">
        <v>21983</v>
      </c>
    </row>
    <row r="16534" spans="1:5" x14ac:dyDescent="0.25">
      <c r="A16534" t="s">
        <v>16410</v>
      </c>
      <c r="B16534" t="s">
        <v>15484</v>
      </c>
      <c r="C16534" t="s">
        <v>21804</v>
      </c>
      <c r="D16534">
        <v>4.92</v>
      </c>
      <c r="E16534" t="s">
        <v>21983</v>
      </c>
    </row>
    <row r="16535" spans="1:5" x14ac:dyDescent="0.25">
      <c r="A16535" t="s">
        <v>16410</v>
      </c>
      <c r="B16535" t="s">
        <v>15486</v>
      </c>
      <c r="C16535" t="s">
        <v>21805</v>
      </c>
      <c r="D16535">
        <v>10.130000000000001</v>
      </c>
      <c r="E16535" t="s">
        <v>21983</v>
      </c>
    </row>
    <row r="16536" spans="1:5" x14ac:dyDescent="0.25">
      <c r="A16536" t="s">
        <v>16410</v>
      </c>
      <c r="B16536" t="s">
        <v>15490</v>
      </c>
      <c r="C16536" t="s">
        <v>21806</v>
      </c>
      <c r="D16536">
        <v>15.81</v>
      </c>
      <c r="E16536" t="s">
        <v>21983</v>
      </c>
    </row>
    <row r="16537" spans="1:5" x14ac:dyDescent="0.25">
      <c r="A16537" t="s">
        <v>16410</v>
      </c>
      <c r="B16537" t="s">
        <v>15492</v>
      </c>
      <c r="C16537" t="s">
        <v>21807</v>
      </c>
      <c r="D16537">
        <v>3.65</v>
      </c>
      <c r="E16537" t="s">
        <v>21983</v>
      </c>
    </row>
    <row r="16538" spans="1:5" x14ac:dyDescent="0.25">
      <c r="A16538" t="s">
        <v>16410</v>
      </c>
      <c r="B16538" t="s">
        <v>15494</v>
      </c>
      <c r="C16538" t="s">
        <v>21808</v>
      </c>
      <c r="D16538">
        <v>10.64</v>
      </c>
      <c r="E16538" t="s">
        <v>21983</v>
      </c>
    </row>
    <row r="16539" spans="1:5" x14ac:dyDescent="0.25">
      <c r="A16539" t="s">
        <v>16410</v>
      </c>
      <c r="B16539" t="s">
        <v>15496</v>
      </c>
      <c r="C16539" t="s">
        <v>21809</v>
      </c>
      <c r="D16539">
        <v>5.15</v>
      </c>
      <c r="E16539" t="s">
        <v>21983</v>
      </c>
    </row>
    <row r="16540" spans="1:5" x14ac:dyDescent="0.25">
      <c r="A16540" t="s">
        <v>16410</v>
      </c>
      <c r="B16540" t="s">
        <v>15498</v>
      </c>
      <c r="C16540" t="s">
        <v>21810</v>
      </c>
      <c r="D16540">
        <v>9.0299999999999994</v>
      </c>
      <c r="E16540" t="s">
        <v>21983</v>
      </c>
    </row>
    <row r="16541" spans="1:5" x14ac:dyDescent="0.25">
      <c r="A16541" t="s">
        <v>16410</v>
      </c>
      <c r="B16541" t="s">
        <v>15500</v>
      </c>
      <c r="C16541" t="s">
        <v>21811</v>
      </c>
      <c r="D16541">
        <v>31.65</v>
      </c>
      <c r="E16541" t="s">
        <v>21983</v>
      </c>
    </row>
    <row r="16542" spans="1:5" x14ac:dyDescent="0.25">
      <c r="A16542" t="s">
        <v>16410</v>
      </c>
      <c r="B16542" t="s">
        <v>15502</v>
      </c>
      <c r="C16542" t="s">
        <v>21812</v>
      </c>
      <c r="D16542">
        <v>3.94</v>
      </c>
      <c r="E16542" t="s">
        <v>21983</v>
      </c>
    </row>
    <row r="16543" spans="1:5" x14ac:dyDescent="0.25">
      <c r="A16543" t="s">
        <v>16410</v>
      </c>
      <c r="B16543" t="s">
        <v>15503</v>
      </c>
      <c r="C16543" t="s">
        <v>21813</v>
      </c>
      <c r="D16543">
        <v>3.01</v>
      </c>
      <c r="E16543" t="s">
        <v>21983</v>
      </c>
    </row>
    <row r="16544" spans="1:5" x14ac:dyDescent="0.25">
      <c r="A16544" t="s">
        <v>16410</v>
      </c>
      <c r="B16544" t="s">
        <v>15509</v>
      </c>
      <c r="C16544" t="s">
        <v>21814</v>
      </c>
      <c r="D16544">
        <v>2.16</v>
      </c>
      <c r="E16544" t="s">
        <v>21983</v>
      </c>
    </row>
    <row r="16545" spans="1:5" x14ac:dyDescent="0.25">
      <c r="A16545" t="s">
        <v>16410</v>
      </c>
      <c r="B16545" t="s">
        <v>15512</v>
      </c>
      <c r="C16545" t="s">
        <v>21815</v>
      </c>
      <c r="D16545">
        <v>6.69</v>
      </c>
      <c r="E16545" t="s">
        <v>21983</v>
      </c>
    </row>
    <row r="16546" spans="1:5" x14ac:dyDescent="0.25">
      <c r="A16546" t="s">
        <v>16410</v>
      </c>
      <c r="B16546" t="s">
        <v>15514</v>
      </c>
      <c r="C16546" t="s">
        <v>21816</v>
      </c>
      <c r="D16546">
        <v>8</v>
      </c>
      <c r="E16546" t="s">
        <v>21983</v>
      </c>
    </row>
    <row r="16547" spans="1:5" x14ac:dyDescent="0.25">
      <c r="A16547" t="s">
        <v>16410</v>
      </c>
      <c r="B16547" t="s">
        <v>15516</v>
      </c>
      <c r="C16547" t="s">
        <v>21817</v>
      </c>
      <c r="D16547">
        <v>10.64</v>
      </c>
      <c r="E16547" t="s">
        <v>21983</v>
      </c>
    </row>
    <row r="16548" spans="1:5" x14ac:dyDescent="0.25">
      <c r="A16548" t="s">
        <v>16410</v>
      </c>
      <c r="B16548" t="s">
        <v>15518</v>
      </c>
      <c r="C16548" t="s">
        <v>21818</v>
      </c>
      <c r="D16548">
        <v>3.63</v>
      </c>
      <c r="E16548" t="s">
        <v>21983</v>
      </c>
    </row>
    <row r="16549" spans="1:5" x14ac:dyDescent="0.25">
      <c r="A16549" t="s">
        <v>16410</v>
      </c>
      <c r="B16549" t="s">
        <v>15520</v>
      </c>
      <c r="C16549" t="s">
        <v>21819</v>
      </c>
      <c r="D16549">
        <v>4.59</v>
      </c>
      <c r="E16549" t="s">
        <v>21983</v>
      </c>
    </row>
    <row r="16550" spans="1:5" x14ac:dyDescent="0.25">
      <c r="A16550" t="s">
        <v>16410</v>
      </c>
      <c r="B16550" t="s">
        <v>15523</v>
      </c>
      <c r="C16550" t="s">
        <v>21820</v>
      </c>
      <c r="D16550">
        <v>24.67</v>
      </c>
      <c r="E16550" t="s">
        <v>21983</v>
      </c>
    </row>
    <row r="16551" spans="1:5" x14ac:dyDescent="0.25">
      <c r="A16551" t="s">
        <v>16410</v>
      </c>
      <c r="B16551" t="s">
        <v>15526</v>
      </c>
      <c r="C16551" t="s">
        <v>21821</v>
      </c>
      <c r="D16551">
        <v>3.72</v>
      </c>
      <c r="E16551" t="s">
        <v>21983</v>
      </c>
    </row>
    <row r="16552" spans="1:5" x14ac:dyDescent="0.25">
      <c r="A16552" t="s">
        <v>16410</v>
      </c>
      <c r="B16552" t="s">
        <v>15528</v>
      </c>
      <c r="C16552" t="s">
        <v>21822</v>
      </c>
      <c r="D16552">
        <v>19.97</v>
      </c>
      <c r="E16552" t="s">
        <v>21983</v>
      </c>
    </row>
    <row r="16553" spans="1:5" x14ac:dyDescent="0.25">
      <c r="A16553" t="s">
        <v>16410</v>
      </c>
      <c r="B16553" t="s">
        <v>15531</v>
      </c>
      <c r="C16553" t="s">
        <v>21823</v>
      </c>
      <c r="D16553">
        <v>5.53</v>
      </c>
      <c r="E16553" t="s">
        <v>21983</v>
      </c>
    </row>
    <row r="16554" spans="1:5" x14ac:dyDescent="0.25">
      <c r="A16554" t="s">
        <v>16410</v>
      </c>
      <c r="B16554" t="s">
        <v>15533</v>
      </c>
      <c r="C16554" t="s">
        <v>21824</v>
      </c>
      <c r="D16554">
        <v>5.87</v>
      </c>
      <c r="E16554" t="s">
        <v>21983</v>
      </c>
    </row>
    <row r="16555" spans="1:5" x14ac:dyDescent="0.25">
      <c r="A16555" t="s">
        <v>16410</v>
      </c>
      <c r="B16555" t="s">
        <v>15506</v>
      </c>
      <c r="C16555" t="s">
        <v>21825</v>
      </c>
      <c r="D16555">
        <v>5.38</v>
      </c>
      <c r="E16555" t="s">
        <v>21983</v>
      </c>
    </row>
    <row r="16556" spans="1:5" x14ac:dyDescent="0.25">
      <c r="A16556" t="s">
        <v>16410</v>
      </c>
      <c r="B16556" t="s">
        <v>15536</v>
      </c>
      <c r="C16556" t="s">
        <v>21826</v>
      </c>
      <c r="D16556">
        <v>83.81</v>
      </c>
      <c r="E16556" t="s">
        <v>21983</v>
      </c>
    </row>
    <row r="16557" spans="1:5" x14ac:dyDescent="0.25">
      <c r="A16557" t="s">
        <v>16410</v>
      </c>
      <c r="B16557" t="s">
        <v>15539</v>
      </c>
      <c r="C16557" t="s">
        <v>21827</v>
      </c>
      <c r="D16557">
        <v>8.73</v>
      </c>
      <c r="E16557" t="s">
        <v>21983</v>
      </c>
    </row>
    <row r="16558" spans="1:5" x14ac:dyDescent="0.25">
      <c r="A16558" t="s">
        <v>16410</v>
      </c>
      <c r="B16558" t="s">
        <v>15542</v>
      </c>
      <c r="C16558" t="s">
        <v>21828</v>
      </c>
      <c r="D16558">
        <v>47.64</v>
      </c>
      <c r="E16558" t="s">
        <v>21983</v>
      </c>
    </row>
    <row r="16559" spans="1:5" x14ac:dyDescent="0.25">
      <c r="A16559" t="s">
        <v>16410</v>
      </c>
      <c r="B16559" t="s">
        <v>15545</v>
      </c>
      <c r="C16559" t="s">
        <v>21829</v>
      </c>
      <c r="D16559">
        <v>1970.9</v>
      </c>
      <c r="E16559" t="s">
        <v>21983</v>
      </c>
    </row>
    <row r="16560" spans="1:5" x14ac:dyDescent="0.25">
      <c r="A16560" t="s">
        <v>16410</v>
      </c>
      <c r="B16560" t="s">
        <v>15547</v>
      </c>
      <c r="C16560" t="s">
        <v>21830</v>
      </c>
      <c r="D16560">
        <v>336.41</v>
      </c>
      <c r="E16560" t="s">
        <v>21983</v>
      </c>
    </row>
    <row r="16561" spans="1:5" x14ac:dyDescent="0.25">
      <c r="A16561" t="s">
        <v>16410</v>
      </c>
      <c r="B16561" t="s">
        <v>15550</v>
      </c>
      <c r="C16561" t="s">
        <v>21831</v>
      </c>
      <c r="D16561">
        <v>7.74</v>
      </c>
      <c r="E16561" t="s">
        <v>21983</v>
      </c>
    </row>
    <row r="16562" spans="1:5" x14ac:dyDescent="0.25">
      <c r="A16562" t="s">
        <v>16410</v>
      </c>
      <c r="B16562" t="s">
        <v>15552</v>
      </c>
      <c r="C16562" t="s">
        <v>21832</v>
      </c>
      <c r="D16562">
        <v>14.38</v>
      </c>
      <c r="E16562" t="s">
        <v>21983</v>
      </c>
    </row>
    <row r="16563" spans="1:5" x14ac:dyDescent="0.25">
      <c r="A16563" t="s">
        <v>16410</v>
      </c>
      <c r="B16563" t="s">
        <v>15557</v>
      </c>
      <c r="C16563" t="s">
        <v>21833</v>
      </c>
      <c r="D16563">
        <v>5.31</v>
      </c>
      <c r="E16563" t="s">
        <v>21983</v>
      </c>
    </row>
    <row r="16564" spans="1:5" x14ac:dyDescent="0.25">
      <c r="A16564" t="s">
        <v>16410</v>
      </c>
      <c r="B16564" t="s">
        <v>15560</v>
      </c>
      <c r="C16564" t="s">
        <v>21834</v>
      </c>
      <c r="D16564">
        <v>38.01</v>
      </c>
      <c r="E16564" t="s">
        <v>21983</v>
      </c>
    </row>
    <row r="16565" spans="1:5" x14ac:dyDescent="0.25">
      <c r="A16565" t="s">
        <v>16410</v>
      </c>
      <c r="B16565" t="s">
        <v>15563</v>
      </c>
      <c r="C16565" t="s">
        <v>21835</v>
      </c>
      <c r="D16565">
        <v>10.65</v>
      </c>
      <c r="E16565" t="s">
        <v>21983</v>
      </c>
    </row>
    <row r="16566" spans="1:5" x14ac:dyDescent="0.25">
      <c r="A16566" t="s">
        <v>16410</v>
      </c>
      <c r="B16566" t="s">
        <v>15566</v>
      </c>
      <c r="C16566" t="s">
        <v>21836</v>
      </c>
      <c r="D16566">
        <v>3.35</v>
      </c>
      <c r="E16566" t="s">
        <v>21983</v>
      </c>
    </row>
    <row r="16567" spans="1:5" x14ac:dyDescent="0.25">
      <c r="A16567" t="s">
        <v>16410</v>
      </c>
      <c r="B16567" t="s">
        <v>15569</v>
      </c>
      <c r="C16567" t="s">
        <v>21837</v>
      </c>
      <c r="D16567">
        <v>3.64</v>
      </c>
      <c r="E16567" t="s">
        <v>21983</v>
      </c>
    </row>
    <row r="16568" spans="1:5" x14ac:dyDescent="0.25">
      <c r="A16568" t="s">
        <v>16410</v>
      </c>
      <c r="B16568" t="s">
        <v>15572</v>
      </c>
      <c r="C16568" t="s">
        <v>21838</v>
      </c>
      <c r="D16568">
        <v>14.67</v>
      </c>
      <c r="E16568" t="s">
        <v>21983</v>
      </c>
    </row>
    <row r="16569" spans="1:5" x14ac:dyDescent="0.25">
      <c r="A16569" t="s">
        <v>16410</v>
      </c>
      <c r="B16569" t="s">
        <v>15575</v>
      </c>
      <c r="C16569" t="s">
        <v>21839</v>
      </c>
      <c r="D16569">
        <v>29.14</v>
      </c>
      <c r="E16569" t="s">
        <v>21983</v>
      </c>
    </row>
    <row r="16570" spans="1:5" x14ac:dyDescent="0.25">
      <c r="A16570" t="s">
        <v>16410</v>
      </c>
      <c r="B16570" t="s">
        <v>15577</v>
      </c>
      <c r="C16570" t="s">
        <v>21840</v>
      </c>
      <c r="D16570">
        <v>6.07</v>
      </c>
      <c r="E16570" t="s">
        <v>21983</v>
      </c>
    </row>
    <row r="16571" spans="1:5" x14ac:dyDescent="0.25">
      <c r="A16571" t="s">
        <v>16410</v>
      </c>
      <c r="B16571" t="s">
        <v>15580</v>
      </c>
      <c r="C16571" t="s">
        <v>21841</v>
      </c>
      <c r="D16571">
        <v>6.84</v>
      </c>
      <c r="E16571" t="s">
        <v>21983</v>
      </c>
    </row>
    <row r="16572" spans="1:5" x14ac:dyDescent="0.25">
      <c r="A16572" t="s">
        <v>16410</v>
      </c>
      <c r="B16572" t="s">
        <v>15583</v>
      </c>
      <c r="C16572" t="s">
        <v>21842</v>
      </c>
      <c r="D16572">
        <v>8.64</v>
      </c>
      <c r="E16572" t="s">
        <v>21983</v>
      </c>
    </row>
    <row r="16573" spans="1:5" x14ac:dyDescent="0.25">
      <c r="A16573" t="s">
        <v>16410</v>
      </c>
      <c r="B16573" t="s">
        <v>15586</v>
      </c>
      <c r="C16573" t="s">
        <v>21843</v>
      </c>
      <c r="D16573">
        <v>17.86</v>
      </c>
      <c r="E16573" t="s">
        <v>21983</v>
      </c>
    </row>
    <row r="16574" spans="1:5" x14ac:dyDescent="0.25">
      <c r="A16574" t="s">
        <v>16410</v>
      </c>
      <c r="B16574" t="s">
        <v>15589</v>
      </c>
      <c r="C16574" t="s">
        <v>21844</v>
      </c>
      <c r="D16574">
        <v>84.9</v>
      </c>
      <c r="E16574" t="s">
        <v>21983</v>
      </c>
    </row>
    <row r="16575" spans="1:5" x14ac:dyDescent="0.25">
      <c r="A16575" t="s">
        <v>16410</v>
      </c>
      <c r="B16575" t="s">
        <v>15592</v>
      </c>
      <c r="C16575" t="s">
        <v>21845</v>
      </c>
      <c r="D16575">
        <v>5.83</v>
      </c>
      <c r="E16575" t="s">
        <v>21983</v>
      </c>
    </row>
    <row r="16576" spans="1:5" x14ac:dyDescent="0.25">
      <c r="A16576" t="s">
        <v>16410</v>
      </c>
      <c r="B16576" t="s">
        <v>15595</v>
      </c>
      <c r="C16576" t="s">
        <v>21846</v>
      </c>
      <c r="D16576">
        <v>11.95</v>
      </c>
      <c r="E16576" t="s">
        <v>21983</v>
      </c>
    </row>
    <row r="16577" spans="1:5" x14ac:dyDescent="0.25">
      <c r="A16577" t="s">
        <v>16410</v>
      </c>
      <c r="B16577" t="s">
        <v>15598</v>
      </c>
      <c r="C16577" t="s">
        <v>21847</v>
      </c>
      <c r="D16577">
        <v>34.74</v>
      </c>
      <c r="E16577" t="s">
        <v>21983</v>
      </c>
    </row>
    <row r="16578" spans="1:5" x14ac:dyDescent="0.25">
      <c r="A16578" t="s">
        <v>16410</v>
      </c>
      <c r="B16578" t="s">
        <v>15600</v>
      </c>
      <c r="C16578" t="s">
        <v>21848</v>
      </c>
      <c r="D16578">
        <v>4.42</v>
      </c>
      <c r="E16578" t="s">
        <v>21983</v>
      </c>
    </row>
    <row r="16579" spans="1:5" x14ac:dyDescent="0.25">
      <c r="A16579" t="s">
        <v>16410</v>
      </c>
      <c r="B16579" t="s">
        <v>15603</v>
      </c>
      <c r="C16579" t="s">
        <v>21849</v>
      </c>
      <c r="D16579">
        <v>30.6</v>
      </c>
      <c r="E16579" t="s">
        <v>21983</v>
      </c>
    </row>
    <row r="16580" spans="1:5" x14ac:dyDescent="0.25">
      <c r="A16580" t="s">
        <v>16410</v>
      </c>
      <c r="B16580" t="s">
        <v>15606</v>
      </c>
      <c r="C16580" t="s">
        <v>21850</v>
      </c>
      <c r="D16580">
        <v>34.79</v>
      </c>
      <c r="E16580" t="s">
        <v>21983</v>
      </c>
    </row>
    <row r="16581" spans="1:5" x14ac:dyDescent="0.25">
      <c r="A16581" t="s">
        <v>16410</v>
      </c>
      <c r="B16581" t="s">
        <v>15609</v>
      </c>
      <c r="C16581" t="s">
        <v>21851</v>
      </c>
      <c r="D16581">
        <v>20.350000000000001</v>
      </c>
      <c r="E16581" t="s">
        <v>21983</v>
      </c>
    </row>
    <row r="16582" spans="1:5" x14ac:dyDescent="0.25">
      <c r="A16582" t="s">
        <v>16410</v>
      </c>
      <c r="B16582" t="s">
        <v>15612</v>
      </c>
      <c r="C16582" t="s">
        <v>21852</v>
      </c>
      <c r="D16582">
        <v>2.1</v>
      </c>
      <c r="E16582" t="s">
        <v>21983</v>
      </c>
    </row>
    <row r="16583" spans="1:5" x14ac:dyDescent="0.25">
      <c r="A16583" t="s">
        <v>16410</v>
      </c>
      <c r="B16583" t="s">
        <v>15614</v>
      </c>
      <c r="C16583" t="s">
        <v>21853</v>
      </c>
      <c r="D16583">
        <v>22.13</v>
      </c>
      <c r="E16583" t="s">
        <v>21983</v>
      </c>
    </row>
    <row r="16584" spans="1:5" x14ac:dyDescent="0.25">
      <c r="A16584" t="s">
        <v>16410</v>
      </c>
      <c r="B16584" t="s">
        <v>15617</v>
      </c>
      <c r="C16584" t="s">
        <v>21854</v>
      </c>
      <c r="D16584">
        <v>3.91</v>
      </c>
      <c r="E16584" t="s">
        <v>21983</v>
      </c>
    </row>
    <row r="16585" spans="1:5" x14ac:dyDescent="0.25">
      <c r="A16585" t="s">
        <v>16410</v>
      </c>
      <c r="B16585" t="s">
        <v>15620</v>
      </c>
      <c r="C16585" t="s">
        <v>21855</v>
      </c>
      <c r="D16585">
        <v>20.38</v>
      </c>
      <c r="E16585" t="s">
        <v>21983</v>
      </c>
    </row>
    <row r="16586" spans="1:5" x14ac:dyDescent="0.25">
      <c r="A16586" t="s">
        <v>16410</v>
      </c>
      <c r="B16586" t="s">
        <v>15623</v>
      </c>
      <c r="C16586" t="s">
        <v>21856</v>
      </c>
      <c r="D16586">
        <v>1.77</v>
      </c>
      <c r="E16586" t="s">
        <v>21983</v>
      </c>
    </row>
    <row r="16587" spans="1:5" x14ac:dyDescent="0.25">
      <c r="A16587" t="s">
        <v>16410</v>
      </c>
      <c r="B16587" t="s">
        <v>15626</v>
      </c>
      <c r="C16587" t="s">
        <v>21857</v>
      </c>
      <c r="D16587">
        <v>20.190000000000001</v>
      </c>
      <c r="E16587" t="s">
        <v>21983</v>
      </c>
    </row>
    <row r="16588" spans="1:5" x14ac:dyDescent="0.25">
      <c r="A16588" t="s">
        <v>16410</v>
      </c>
      <c r="B16588" t="s">
        <v>15629</v>
      </c>
      <c r="C16588" t="s">
        <v>21858</v>
      </c>
      <c r="D16588">
        <v>44.12</v>
      </c>
      <c r="E16588" t="s">
        <v>21983</v>
      </c>
    </row>
    <row r="16589" spans="1:5" x14ac:dyDescent="0.25">
      <c r="A16589" t="s">
        <v>16410</v>
      </c>
      <c r="B16589" t="s">
        <v>15631</v>
      </c>
      <c r="C16589" t="s">
        <v>21859</v>
      </c>
      <c r="D16589">
        <v>2.14</v>
      </c>
      <c r="E16589" t="s">
        <v>21983</v>
      </c>
    </row>
    <row r="16590" spans="1:5" x14ac:dyDescent="0.25">
      <c r="A16590" t="s">
        <v>16410</v>
      </c>
      <c r="B16590" t="s">
        <v>15634</v>
      </c>
      <c r="C16590" t="s">
        <v>21860</v>
      </c>
      <c r="D16590">
        <v>7.27</v>
      </c>
      <c r="E16590" t="s">
        <v>21983</v>
      </c>
    </row>
    <row r="16591" spans="1:5" x14ac:dyDescent="0.25">
      <c r="A16591" t="s">
        <v>16410</v>
      </c>
      <c r="B16591" t="s">
        <v>15637</v>
      </c>
      <c r="C16591" t="s">
        <v>21861</v>
      </c>
      <c r="D16591">
        <v>24.46</v>
      </c>
      <c r="E16591" t="s">
        <v>21983</v>
      </c>
    </row>
    <row r="16592" spans="1:5" x14ac:dyDescent="0.25">
      <c r="A16592" t="s">
        <v>16410</v>
      </c>
      <c r="B16592" t="s">
        <v>15640</v>
      </c>
      <c r="C16592" t="s">
        <v>21862</v>
      </c>
      <c r="D16592">
        <v>14.73</v>
      </c>
      <c r="E16592" t="s">
        <v>21983</v>
      </c>
    </row>
    <row r="16593" spans="1:5" x14ac:dyDescent="0.25">
      <c r="A16593" t="s">
        <v>16410</v>
      </c>
      <c r="B16593" t="s">
        <v>15643</v>
      </c>
      <c r="C16593" t="s">
        <v>21863</v>
      </c>
      <c r="D16593">
        <v>5.53</v>
      </c>
      <c r="E16593" t="s">
        <v>21983</v>
      </c>
    </row>
    <row r="16594" spans="1:5" x14ac:dyDescent="0.25">
      <c r="A16594" t="s">
        <v>16410</v>
      </c>
      <c r="B16594" t="s">
        <v>15646</v>
      </c>
      <c r="C16594" t="s">
        <v>21864</v>
      </c>
      <c r="D16594">
        <v>18.43</v>
      </c>
      <c r="E16594" t="s">
        <v>21983</v>
      </c>
    </row>
    <row r="16595" spans="1:5" x14ac:dyDescent="0.25">
      <c r="A16595" t="s">
        <v>16410</v>
      </c>
      <c r="B16595" t="s">
        <v>15649</v>
      </c>
      <c r="C16595" t="s">
        <v>21865</v>
      </c>
      <c r="D16595">
        <v>16.04</v>
      </c>
      <c r="E16595" t="s">
        <v>21983</v>
      </c>
    </row>
    <row r="16596" spans="1:5" x14ac:dyDescent="0.25">
      <c r="A16596" t="s">
        <v>16410</v>
      </c>
      <c r="B16596" t="s">
        <v>15652</v>
      </c>
      <c r="C16596" t="s">
        <v>21866</v>
      </c>
      <c r="D16596">
        <v>4.79</v>
      </c>
      <c r="E16596" t="s">
        <v>21983</v>
      </c>
    </row>
    <row r="16597" spans="1:5" x14ac:dyDescent="0.25">
      <c r="A16597" t="s">
        <v>16410</v>
      </c>
      <c r="B16597" t="s">
        <v>15654</v>
      </c>
      <c r="C16597" t="s">
        <v>21867</v>
      </c>
      <c r="D16597">
        <v>3</v>
      </c>
      <c r="E16597" t="s">
        <v>21983</v>
      </c>
    </row>
    <row r="16598" spans="1:5" x14ac:dyDescent="0.25">
      <c r="A16598" t="s">
        <v>16410</v>
      </c>
      <c r="B16598" t="s">
        <v>15656</v>
      </c>
      <c r="C16598" t="s">
        <v>21868</v>
      </c>
      <c r="D16598">
        <v>18.37</v>
      </c>
      <c r="E16598" t="s">
        <v>21983</v>
      </c>
    </row>
    <row r="16599" spans="1:5" x14ac:dyDescent="0.25">
      <c r="A16599" t="s">
        <v>16410</v>
      </c>
      <c r="B16599" t="s">
        <v>15659</v>
      </c>
      <c r="C16599" t="s">
        <v>21869</v>
      </c>
      <c r="D16599">
        <v>52.78</v>
      </c>
      <c r="E16599" t="s">
        <v>21983</v>
      </c>
    </row>
    <row r="16600" spans="1:5" x14ac:dyDescent="0.25">
      <c r="A16600" t="s">
        <v>16410</v>
      </c>
      <c r="B16600" t="s">
        <v>15661</v>
      </c>
      <c r="C16600" t="s">
        <v>21870</v>
      </c>
      <c r="D16600">
        <v>5.47</v>
      </c>
      <c r="E16600" t="s">
        <v>21983</v>
      </c>
    </row>
    <row r="16601" spans="1:5" x14ac:dyDescent="0.25">
      <c r="A16601" t="s">
        <v>16410</v>
      </c>
      <c r="B16601" t="s">
        <v>15664</v>
      </c>
      <c r="C16601" t="s">
        <v>21871</v>
      </c>
      <c r="D16601">
        <v>9.4700000000000006</v>
      </c>
      <c r="E16601" t="s">
        <v>21983</v>
      </c>
    </row>
    <row r="16602" spans="1:5" x14ac:dyDescent="0.25">
      <c r="A16602" t="s">
        <v>16410</v>
      </c>
      <c r="B16602" t="s">
        <v>15667</v>
      </c>
      <c r="C16602" t="s">
        <v>21872</v>
      </c>
      <c r="D16602">
        <v>6.31</v>
      </c>
      <c r="E16602" t="s">
        <v>21983</v>
      </c>
    </row>
    <row r="16603" spans="1:5" x14ac:dyDescent="0.25">
      <c r="A16603" t="s">
        <v>16410</v>
      </c>
      <c r="B16603" t="s">
        <v>15670</v>
      </c>
      <c r="C16603" t="s">
        <v>21873</v>
      </c>
      <c r="D16603">
        <v>12.23</v>
      </c>
      <c r="E16603" t="s">
        <v>21983</v>
      </c>
    </row>
    <row r="16604" spans="1:5" x14ac:dyDescent="0.25">
      <c r="A16604" t="s">
        <v>16410</v>
      </c>
      <c r="B16604" t="s">
        <v>15673</v>
      </c>
      <c r="C16604" t="s">
        <v>21874</v>
      </c>
      <c r="D16604">
        <v>3.51</v>
      </c>
      <c r="E16604" t="s">
        <v>21983</v>
      </c>
    </row>
    <row r="16605" spans="1:5" x14ac:dyDescent="0.25">
      <c r="A16605" t="s">
        <v>16410</v>
      </c>
      <c r="B16605" t="s">
        <v>15676</v>
      </c>
      <c r="C16605" t="s">
        <v>21875</v>
      </c>
      <c r="D16605">
        <v>26.42</v>
      </c>
      <c r="E16605" t="s">
        <v>21983</v>
      </c>
    </row>
    <row r="16606" spans="1:5" x14ac:dyDescent="0.25">
      <c r="A16606" t="s">
        <v>16410</v>
      </c>
      <c r="B16606" t="s">
        <v>15679</v>
      </c>
      <c r="C16606" t="s">
        <v>21876</v>
      </c>
      <c r="D16606">
        <v>1.89</v>
      </c>
      <c r="E16606" t="s">
        <v>21983</v>
      </c>
    </row>
    <row r="16607" spans="1:5" x14ac:dyDescent="0.25">
      <c r="A16607" t="s">
        <v>16410</v>
      </c>
      <c r="B16607" t="s">
        <v>15682</v>
      </c>
      <c r="C16607" t="s">
        <v>21877</v>
      </c>
      <c r="D16607">
        <v>9.49</v>
      </c>
      <c r="E16607" t="s">
        <v>21983</v>
      </c>
    </row>
    <row r="16608" spans="1:5" x14ac:dyDescent="0.25">
      <c r="A16608" t="s">
        <v>16410</v>
      </c>
      <c r="B16608" t="s">
        <v>15685</v>
      </c>
      <c r="C16608" t="s">
        <v>21878</v>
      </c>
      <c r="D16608">
        <v>7.75</v>
      </c>
      <c r="E16608" t="s">
        <v>21983</v>
      </c>
    </row>
    <row r="16609" spans="1:5" x14ac:dyDescent="0.25">
      <c r="A16609" t="s">
        <v>16410</v>
      </c>
      <c r="B16609" t="s">
        <v>15688</v>
      </c>
      <c r="C16609" t="s">
        <v>21879</v>
      </c>
      <c r="D16609">
        <v>3.73</v>
      </c>
      <c r="E16609" t="s">
        <v>21983</v>
      </c>
    </row>
    <row r="16610" spans="1:5" x14ac:dyDescent="0.25">
      <c r="A16610" t="s">
        <v>16410</v>
      </c>
      <c r="B16610" t="s">
        <v>15691</v>
      </c>
      <c r="C16610" t="s">
        <v>21880</v>
      </c>
      <c r="D16610">
        <v>2.14</v>
      </c>
      <c r="E16610" t="s">
        <v>21983</v>
      </c>
    </row>
    <row r="16611" spans="1:5" x14ac:dyDescent="0.25">
      <c r="A16611" t="s">
        <v>16410</v>
      </c>
      <c r="B16611" t="s">
        <v>15694</v>
      </c>
      <c r="C16611" t="s">
        <v>21881</v>
      </c>
      <c r="D16611">
        <v>3.02</v>
      </c>
      <c r="E16611" t="s">
        <v>21983</v>
      </c>
    </row>
    <row r="16612" spans="1:5" x14ac:dyDescent="0.25">
      <c r="A16612" t="s">
        <v>16410</v>
      </c>
      <c r="B16612" t="s">
        <v>15697</v>
      </c>
      <c r="C16612" t="s">
        <v>21882</v>
      </c>
      <c r="D16612">
        <v>6.7</v>
      </c>
      <c r="E16612" t="s">
        <v>21983</v>
      </c>
    </row>
    <row r="16613" spans="1:5" x14ac:dyDescent="0.25">
      <c r="A16613" t="s">
        <v>16410</v>
      </c>
      <c r="B16613" t="s">
        <v>15700</v>
      </c>
      <c r="C16613" t="s">
        <v>21883</v>
      </c>
      <c r="D16613">
        <v>2.83</v>
      </c>
      <c r="E16613" t="s">
        <v>21983</v>
      </c>
    </row>
    <row r="16614" spans="1:5" x14ac:dyDescent="0.25">
      <c r="A16614" t="s">
        <v>16410</v>
      </c>
      <c r="B16614" t="s">
        <v>15703</v>
      </c>
      <c r="C16614" t="s">
        <v>21884</v>
      </c>
      <c r="D16614">
        <v>18.04</v>
      </c>
      <c r="E16614" t="s">
        <v>21983</v>
      </c>
    </row>
    <row r="16615" spans="1:5" x14ac:dyDescent="0.25">
      <c r="A16615" t="s">
        <v>16410</v>
      </c>
      <c r="B16615" t="s">
        <v>15705</v>
      </c>
      <c r="C16615" t="s">
        <v>21885</v>
      </c>
      <c r="D16615">
        <v>8.6999999999999993</v>
      </c>
      <c r="E16615" t="s">
        <v>21983</v>
      </c>
    </row>
    <row r="16616" spans="1:5" x14ac:dyDescent="0.25">
      <c r="A16616" t="s">
        <v>16410</v>
      </c>
      <c r="B16616" t="s">
        <v>15708</v>
      </c>
      <c r="C16616" t="s">
        <v>21886</v>
      </c>
      <c r="D16616">
        <v>6.8</v>
      </c>
      <c r="E16616" t="s">
        <v>21983</v>
      </c>
    </row>
    <row r="16617" spans="1:5" x14ac:dyDescent="0.25">
      <c r="A16617" t="s">
        <v>16410</v>
      </c>
      <c r="B16617" t="s">
        <v>15711</v>
      </c>
      <c r="C16617" t="s">
        <v>21887</v>
      </c>
      <c r="D16617">
        <v>8.48</v>
      </c>
      <c r="E16617" t="s">
        <v>21983</v>
      </c>
    </row>
    <row r="16618" spans="1:5" x14ac:dyDescent="0.25">
      <c r="A16618" t="s">
        <v>16410</v>
      </c>
      <c r="B16618" t="s">
        <v>15714</v>
      </c>
      <c r="C16618" t="s">
        <v>21888</v>
      </c>
      <c r="D16618">
        <v>2.89</v>
      </c>
      <c r="E16618" t="s">
        <v>21983</v>
      </c>
    </row>
    <row r="16619" spans="1:5" x14ac:dyDescent="0.25">
      <c r="A16619" t="s">
        <v>16410</v>
      </c>
      <c r="B16619" t="s">
        <v>15716</v>
      </c>
      <c r="C16619" t="s">
        <v>21889</v>
      </c>
      <c r="D16619">
        <v>3.73</v>
      </c>
      <c r="E16619" t="s">
        <v>21983</v>
      </c>
    </row>
    <row r="16620" spans="1:5" x14ac:dyDescent="0.25">
      <c r="A16620" t="s">
        <v>16410</v>
      </c>
      <c r="B16620" t="s">
        <v>15719</v>
      </c>
      <c r="C16620" t="s">
        <v>21890</v>
      </c>
      <c r="D16620">
        <v>29.13</v>
      </c>
      <c r="E16620" t="s">
        <v>21983</v>
      </c>
    </row>
    <row r="16621" spans="1:5" x14ac:dyDescent="0.25">
      <c r="A16621" t="s">
        <v>16410</v>
      </c>
      <c r="B16621" t="s">
        <v>15722</v>
      </c>
      <c r="C16621" t="s">
        <v>21891</v>
      </c>
      <c r="D16621">
        <v>155.97999999999999</v>
      </c>
      <c r="E16621" t="s">
        <v>21983</v>
      </c>
    </row>
    <row r="16622" spans="1:5" x14ac:dyDescent="0.25">
      <c r="A16622" t="s">
        <v>16410</v>
      </c>
      <c r="B16622" t="s">
        <v>15725</v>
      </c>
      <c r="C16622" t="s">
        <v>21892</v>
      </c>
      <c r="D16622">
        <v>3.55</v>
      </c>
      <c r="E16622" t="s">
        <v>21983</v>
      </c>
    </row>
    <row r="16623" spans="1:5" x14ac:dyDescent="0.25">
      <c r="A16623" t="s">
        <v>16410</v>
      </c>
      <c r="B16623" t="s">
        <v>15728</v>
      </c>
      <c r="C16623" t="s">
        <v>21893</v>
      </c>
      <c r="D16623">
        <v>11.16</v>
      </c>
      <c r="E16623" t="s">
        <v>21983</v>
      </c>
    </row>
    <row r="16624" spans="1:5" x14ac:dyDescent="0.25">
      <c r="A16624" t="s">
        <v>16410</v>
      </c>
      <c r="B16624" t="s">
        <v>15731</v>
      </c>
      <c r="C16624" t="s">
        <v>21894</v>
      </c>
      <c r="D16624">
        <v>6.84</v>
      </c>
      <c r="E16624" t="s">
        <v>21983</v>
      </c>
    </row>
    <row r="16625" spans="1:5" x14ac:dyDescent="0.25">
      <c r="A16625" t="s">
        <v>16410</v>
      </c>
      <c r="B16625" t="s">
        <v>15733</v>
      </c>
      <c r="C16625" t="s">
        <v>21895</v>
      </c>
      <c r="D16625">
        <v>1.75</v>
      </c>
      <c r="E16625" t="s">
        <v>21983</v>
      </c>
    </row>
    <row r="16626" spans="1:5" x14ac:dyDescent="0.25">
      <c r="A16626" t="s">
        <v>16410</v>
      </c>
      <c r="B16626" t="s">
        <v>15736</v>
      </c>
      <c r="C16626" t="s">
        <v>21896</v>
      </c>
      <c r="D16626">
        <v>20.18</v>
      </c>
      <c r="E16626" t="s">
        <v>21983</v>
      </c>
    </row>
    <row r="16627" spans="1:5" x14ac:dyDescent="0.25">
      <c r="A16627" t="s">
        <v>16410</v>
      </c>
      <c r="B16627" t="s">
        <v>15739</v>
      </c>
      <c r="C16627" t="s">
        <v>21897</v>
      </c>
      <c r="D16627">
        <v>4.8099999999999996</v>
      </c>
      <c r="E16627" t="s">
        <v>21983</v>
      </c>
    </row>
    <row r="16628" spans="1:5" x14ac:dyDescent="0.25">
      <c r="A16628" t="s">
        <v>16410</v>
      </c>
      <c r="B16628" t="s">
        <v>15742</v>
      </c>
      <c r="C16628" t="s">
        <v>21898</v>
      </c>
      <c r="D16628">
        <v>1.44</v>
      </c>
      <c r="E16628" t="s">
        <v>21983</v>
      </c>
    </row>
    <row r="16629" spans="1:5" x14ac:dyDescent="0.25">
      <c r="A16629" t="s">
        <v>16410</v>
      </c>
      <c r="B16629" t="s">
        <v>15745</v>
      </c>
      <c r="C16629" t="s">
        <v>21899</v>
      </c>
      <c r="D16629">
        <v>77.489999999999995</v>
      </c>
      <c r="E16629" t="s">
        <v>21983</v>
      </c>
    </row>
    <row r="16630" spans="1:5" x14ac:dyDescent="0.25">
      <c r="A16630" t="s">
        <v>16410</v>
      </c>
      <c r="B16630" t="s">
        <v>15747</v>
      </c>
      <c r="C16630" t="s">
        <v>21900</v>
      </c>
      <c r="D16630">
        <v>5.43</v>
      </c>
      <c r="E16630" t="s">
        <v>21983</v>
      </c>
    </row>
    <row r="16631" spans="1:5" x14ac:dyDescent="0.25">
      <c r="A16631" t="s">
        <v>16410</v>
      </c>
      <c r="B16631" t="s">
        <v>15750</v>
      </c>
      <c r="C16631" t="s">
        <v>21901</v>
      </c>
      <c r="D16631">
        <v>539.84</v>
      </c>
      <c r="E16631" t="s">
        <v>21983</v>
      </c>
    </row>
    <row r="16632" spans="1:5" x14ac:dyDescent="0.25">
      <c r="A16632" t="s">
        <v>16410</v>
      </c>
      <c r="B16632" t="s">
        <v>15753</v>
      </c>
      <c r="C16632" t="s">
        <v>21902</v>
      </c>
      <c r="D16632">
        <v>2.96</v>
      </c>
      <c r="E16632" t="s">
        <v>21983</v>
      </c>
    </row>
    <row r="16633" spans="1:5" x14ac:dyDescent="0.25">
      <c r="A16633" t="s">
        <v>16410</v>
      </c>
      <c r="B16633" t="s">
        <v>15758</v>
      </c>
      <c r="C16633" t="s">
        <v>21903</v>
      </c>
      <c r="D16633">
        <v>8.32</v>
      </c>
      <c r="E16633" t="s">
        <v>21983</v>
      </c>
    </row>
    <row r="16634" spans="1:5" x14ac:dyDescent="0.25">
      <c r="A16634" t="s">
        <v>16410</v>
      </c>
      <c r="B16634" t="s">
        <v>15761</v>
      </c>
      <c r="C16634" t="s">
        <v>21904</v>
      </c>
      <c r="D16634">
        <v>19.43</v>
      </c>
      <c r="E16634" t="s">
        <v>21983</v>
      </c>
    </row>
    <row r="16635" spans="1:5" x14ac:dyDescent="0.25">
      <c r="A16635" t="s">
        <v>16410</v>
      </c>
      <c r="B16635" t="s">
        <v>15764</v>
      </c>
      <c r="C16635" t="s">
        <v>21905</v>
      </c>
      <c r="D16635">
        <v>17.5</v>
      </c>
      <c r="E16635" t="s">
        <v>21983</v>
      </c>
    </row>
    <row r="16636" spans="1:5" x14ac:dyDescent="0.25">
      <c r="A16636" t="s">
        <v>16410</v>
      </c>
      <c r="B16636" t="s">
        <v>15767</v>
      </c>
      <c r="C16636" t="s">
        <v>21906</v>
      </c>
      <c r="D16636">
        <v>11.13</v>
      </c>
      <c r="E16636" t="s">
        <v>21983</v>
      </c>
    </row>
    <row r="16637" spans="1:5" x14ac:dyDescent="0.25">
      <c r="A16637" t="s">
        <v>16410</v>
      </c>
      <c r="B16637" t="s">
        <v>15770</v>
      </c>
      <c r="C16637" t="s">
        <v>21907</v>
      </c>
      <c r="D16637">
        <v>2.38</v>
      </c>
      <c r="E16637" t="s">
        <v>21983</v>
      </c>
    </row>
    <row r="16638" spans="1:5" x14ac:dyDescent="0.25">
      <c r="A16638" t="s">
        <v>16410</v>
      </c>
      <c r="B16638" t="s">
        <v>15773</v>
      </c>
      <c r="C16638" t="s">
        <v>21908</v>
      </c>
      <c r="D16638">
        <v>20.72</v>
      </c>
      <c r="E16638" t="s">
        <v>21983</v>
      </c>
    </row>
    <row r="16639" spans="1:5" x14ac:dyDescent="0.25">
      <c r="A16639" t="s">
        <v>16410</v>
      </c>
      <c r="B16639" t="s">
        <v>15775</v>
      </c>
      <c r="C16639" t="s">
        <v>21909</v>
      </c>
      <c r="D16639">
        <v>37.770000000000003</v>
      </c>
      <c r="E16639" t="s">
        <v>21983</v>
      </c>
    </row>
    <row r="16640" spans="1:5" x14ac:dyDescent="0.25">
      <c r="A16640" t="s">
        <v>16410</v>
      </c>
      <c r="B16640" t="s">
        <v>15778</v>
      </c>
      <c r="C16640" t="s">
        <v>21910</v>
      </c>
      <c r="D16640">
        <v>9.7899999999999991</v>
      </c>
      <c r="E16640" t="s">
        <v>21983</v>
      </c>
    </row>
    <row r="16641" spans="1:5" x14ac:dyDescent="0.25">
      <c r="A16641" t="s">
        <v>16410</v>
      </c>
      <c r="B16641" t="s">
        <v>15781</v>
      </c>
      <c r="C16641" t="s">
        <v>21911</v>
      </c>
      <c r="D16641">
        <v>5.68</v>
      </c>
      <c r="E16641" t="s">
        <v>21983</v>
      </c>
    </row>
    <row r="16642" spans="1:5" x14ac:dyDescent="0.25">
      <c r="A16642" t="s">
        <v>16410</v>
      </c>
      <c r="B16642" t="s">
        <v>15784</v>
      </c>
      <c r="C16642" t="s">
        <v>21912</v>
      </c>
      <c r="D16642">
        <v>6.6</v>
      </c>
      <c r="E16642" t="s">
        <v>21983</v>
      </c>
    </row>
    <row r="16643" spans="1:5" x14ac:dyDescent="0.25">
      <c r="A16643" t="s">
        <v>16410</v>
      </c>
      <c r="B16643" t="s">
        <v>15787</v>
      </c>
      <c r="C16643" t="s">
        <v>21913</v>
      </c>
      <c r="D16643">
        <v>2.81</v>
      </c>
      <c r="E16643" t="s">
        <v>21983</v>
      </c>
    </row>
    <row r="16644" spans="1:5" x14ac:dyDescent="0.25">
      <c r="A16644" t="s">
        <v>16410</v>
      </c>
      <c r="B16644" t="s">
        <v>15790</v>
      </c>
      <c r="C16644" t="s">
        <v>21914</v>
      </c>
      <c r="D16644">
        <v>2.87</v>
      </c>
      <c r="E16644" t="s">
        <v>21983</v>
      </c>
    </row>
    <row r="16645" spans="1:5" x14ac:dyDescent="0.25">
      <c r="A16645" t="s">
        <v>16410</v>
      </c>
      <c r="B16645" t="s">
        <v>15793</v>
      </c>
      <c r="C16645" t="s">
        <v>21915</v>
      </c>
      <c r="D16645">
        <v>18.05</v>
      </c>
      <c r="E16645" t="s">
        <v>21983</v>
      </c>
    </row>
    <row r="16646" spans="1:5" x14ac:dyDescent="0.25">
      <c r="A16646" t="s">
        <v>16410</v>
      </c>
      <c r="B16646" t="s">
        <v>15796</v>
      </c>
      <c r="C16646" t="s">
        <v>21916</v>
      </c>
      <c r="D16646">
        <v>2.57</v>
      </c>
      <c r="E16646" t="s">
        <v>21983</v>
      </c>
    </row>
    <row r="16647" spans="1:5" x14ac:dyDescent="0.25">
      <c r="A16647" t="s">
        <v>16410</v>
      </c>
      <c r="B16647" t="s">
        <v>15799</v>
      </c>
      <c r="C16647" t="s">
        <v>21917</v>
      </c>
      <c r="D16647">
        <v>10.48</v>
      </c>
      <c r="E16647" t="s">
        <v>21983</v>
      </c>
    </row>
    <row r="16648" spans="1:5" x14ac:dyDescent="0.25">
      <c r="A16648" t="s">
        <v>16410</v>
      </c>
      <c r="B16648" t="s">
        <v>15801</v>
      </c>
      <c r="C16648" t="s">
        <v>21918</v>
      </c>
      <c r="D16648">
        <v>5.73</v>
      </c>
      <c r="E16648" t="s">
        <v>21983</v>
      </c>
    </row>
    <row r="16649" spans="1:5" x14ac:dyDescent="0.25">
      <c r="A16649" t="s">
        <v>16410</v>
      </c>
      <c r="B16649" t="s">
        <v>15803</v>
      </c>
      <c r="C16649" t="s">
        <v>21919</v>
      </c>
      <c r="D16649">
        <v>12.13</v>
      </c>
      <c r="E16649" t="s">
        <v>21983</v>
      </c>
    </row>
    <row r="16650" spans="1:5" x14ac:dyDescent="0.25">
      <c r="A16650" t="s">
        <v>16410</v>
      </c>
      <c r="B16650" t="s">
        <v>15806</v>
      </c>
      <c r="C16650" t="s">
        <v>21920</v>
      </c>
      <c r="D16650">
        <v>30.04</v>
      </c>
      <c r="E16650" t="s">
        <v>21983</v>
      </c>
    </row>
    <row r="16651" spans="1:5" x14ac:dyDescent="0.25">
      <c r="A16651" t="s">
        <v>16410</v>
      </c>
      <c r="B16651" t="s">
        <v>15808</v>
      </c>
      <c r="C16651" t="s">
        <v>21921</v>
      </c>
      <c r="D16651">
        <v>41.04</v>
      </c>
      <c r="E16651" t="s">
        <v>21983</v>
      </c>
    </row>
    <row r="16652" spans="1:5" x14ac:dyDescent="0.25">
      <c r="A16652" t="s">
        <v>16410</v>
      </c>
      <c r="B16652" t="s">
        <v>15811</v>
      </c>
      <c r="C16652" t="s">
        <v>21922</v>
      </c>
      <c r="D16652">
        <v>12.77</v>
      </c>
      <c r="E16652" t="s">
        <v>21983</v>
      </c>
    </row>
    <row r="16653" spans="1:5" x14ac:dyDescent="0.25">
      <c r="A16653" t="s">
        <v>16410</v>
      </c>
      <c r="B16653" t="s">
        <v>15814</v>
      </c>
      <c r="C16653" t="s">
        <v>21923</v>
      </c>
      <c r="D16653">
        <v>9.18</v>
      </c>
      <c r="E16653" t="s">
        <v>21983</v>
      </c>
    </row>
    <row r="16654" spans="1:5" x14ac:dyDescent="0.25">
      <c r="A16654" t="s">
        <v>16410</v>
      </c>
      <c r="B16654" t="s">
        <v>15816</v>
      </c>
      <c r="C16654" t="s">
        <v>21924</v>
      </c>
      <c r="D16654">
        <v>6.71</v>
      </c>
      <c r="E16654" t="s">
        <v>21983</v>
      </c>
    </row>
    <row r="16655" spans="1:5" x14ac:dyDescent="0.25">
      <c r="A16655" t="s">
        <v>16410</v>
      </c>
      <c r="B16655" t="s">
        <v>15819</v>
      </c>
      <c r="C16655" t="s">
        <v>21925</v>
      </c>
      <c r="D16655">
        <v>5.93</v>
      </c>
      <c r="E16655" t="s">
        <v>21983</v>
      </c>
    </row>
    <row r="16656" spans="1:5" x14ac:dyDescent="0.25">
      <c r="A16656" t="s">
        <v>16410</v>
      </c>
      <c r="B16656" t="s">
        <v>15822</v>
      </c>
      <c r="C16656" t="s">
        <v>21926</v>
      </c>
      <c r="D16656">
        <v>16.809999999999999</v>
      </c>
      <c r="E16656" t="s">
        <v>21983</v>
      </c>
    </row>
    <row r="16657" spans="1:5" x14ac:dyDescent="0.25">
      <c r="A16657" t="s">
        <v>16410</v>
      </c>
      <c r="B16657" t="s">
        <v>15825</v>
      </c>
      <c r="C16657" t="s">
        <v>21927</v>
      </c>
      <c r="D16657">
        <v>10.24</v>
      </c>
      <c r="E16657" t="s">
        <v>21983</v>
      </c>
    </row>
    <row r="16658" spans="1:5" x14ac:dyDescent="0.25">
      <c r="A16658" t="s">
        <v>16410</v>
      </c>
      <c r="B16658" t="s">
        <v>15828</v>
      </c>
      <c r="C16658" t="s">
        <v>21928</v>
      </c>
      <c r="D16658">
        <v>12.8</v>
      </c>
      <c r="E16658" t="s">
        <v>21983</v>
      </c>
    </row>
    <row r="16659" spans="1:5" x14ac:dyDescent="0.25">
      <c r="A16659" t="s">
        <v>16410</v>
      </c>
      <c r="B16659" t="s">
        <v>15830</v>
      </c>
      <c r="C16659" t="s">
        <v>21929</v>
      </c>
      <c r="D16659">
        <v>45.34</v>
      </c>
      <c r="E16659" t="s">
        <v>21983</v>
      </c>
    </row>
    <row r="16660" spans="1:5" x14ac:dyDescent="0.25">
      <c r="A16660" t="s">
        <v>16410</v>
      </c>
      <c r="B16660" t="s">
        <v>15833</v>
      </c>
      <c r="C16660" t="s">
        <v>21930</v>
      </c>
      <c r="D16660">
        <v>25.29</v>
      </c>
      <c r="E16660" t="s">
        <v>21983</v>
      </c>
    </row>
    <row r="16661" spans="1:5" x14ac:dyDescent="0.25">
      <c r="A16661" t="s">
        <v>16410</v>
      </c>
      <c r="B16661" t="s">
        <v>15836</v>
      </c>
      <c r="C16661" t="s">
        <v>21931</v>
      </c>
      <c r="D16661">
        <v>15.79</v>
      </c>
      <c r="E16661" t="s">
        <v>21983</v>
      </c>
    </row>
    <row r="16662" spans="1:5" x14ac:dyDescent="0.25">
      <c r="A16662" t="s">
        <v>16410</v>
      </c>
      <c r="B16662" t="s">
        <v>15839</v>
      </c>
      <c r="C16662" t="s">
        <v>21932</v>
      </c>
      <c r="D16662">
        <v>26.95</v>
      </c>
      <c r="E16662" t="s">
        <v>21983</v>
      </c>
    </row>
    <row r="16663" spans="1:5" x14ac:dyDescent="0.25">
      <c r="A16663" t="s">
        <v>16410</v>
      </c>
      <c r="B16663" t="s">
        <v>15841</v>
      </c>
      <c r="C16663" t="s">
        <v>21933</v>
      </c>
      <c r="D16663">
        <v>26.36</v>
      </c>
      <c r="E16663" t="s">
        <v>21983</v>
      </c>
    </row>
    <row r="16664" spans="1:5" x14ac:dyDescent="0.25">
      <c r="A16664" t="s">
        <v>16410</v>
      </c>
      <c r="B16664" t="s">
        <v>15844</v>
      </c>
      <c r="C16664" t="s">
        <v>21934</v>
      </c>
      <c r="D16664">
        <v>15.54</v>
      </c>
      <c r="E16664" t="s">
        <v>21983</v>
      </c>
    </row>
    <row r="16665" spans="1:5" x14ac:dyDescent="0.25">
      <c r="A16665" t="s">
        <v>16410</v>
      </c>
      <c r="B16665" t="s">
        <v>15847</v>
      </c>
      <c r="C16665" t="s">
        <v>21935</v>
      </c>
      <c r="D16665">
        <v>43.62</v>
      </c>
      <c r="E16665" t="s">
        <v>21983</v>
      </c>
    </row>
    <row r="16666" spans="1:5" x14ac:dyDescent="0.25">
      <c r="A16666" t="s">
        <v>16410</v>
      </c>
      <c r="B16666" t="s">
        <v>15850</v>
      </c>
      <c r="C16666" t="s">
        <v>21936</v>
      </c>
      <c r="D16666">
        <v>2.71</v>
      </c>
      <c r="E16666" t="s">
        <v>21983</v>
      </c>
    </row>
    <row r="16667" spans="1:5" x14ac:dyDescent="0.25">
      <c r="A16667" t="s">
        <v>16410</v>
      </c>
      <c r="B16667" t="s">
        <v>15853</v>
      </c>
      <c r="C16667" t="s">
        <v>21937</v>
      </c>
      <c r="D16667">
        <v>4.25</v>
      </c>
      <c r="E16667" t="s">
        <v>21983</v>
      </c>
    </row>
    <row r="16668" spans="1:5" x14ac:dyDescent="0.25">
      <c r="A16668" t="s">
        <v>16410</v>
      </c>
      <c r="B16668" t="s">
        <v>15856</v>
      </c>
      <c r="C16668" t="s">
        <v>21938</v>
      </c>
      <c r="D16668">
        <v>33.700000000000003</v>
      </c>
      <c r="E16668" t="s">
        <v>21983</v>
      </c>
    </row>
    <row r="16669" spans="1:5" x14ac:dyDescent="0.25">
      <c r="A16669" t="s">
        <v>16410</v>
      </c>
      <c r="B16669" t="s">
        <v>15859</v>
      </c>
      <c r="C16669" t="s">
        <v>21939</v>
      </c>
      <c r="D16669">
        <v>4.3499999999999996</v>
      </c>
      <c r="E16669" t="s">
        <v>21983</v>
      </c>
    </row>
    <row r="16670" spans="1:5" x14ac:dyDescent="0.25">
      <c r="A16670" t="s">
        <v>16410</v>
      </c>
      <c r="B16670" t="s">
        <v>15861</v>
      </c>
      <c r="C16670" t="s">
        <v>21940</v>
      </c>
      <c r="D16670">
        <v>4.3600000000000003</v>
      </c>
      <c r="E16670" t="s">
        <v>21983</v>
      </c>
    </row>
    <row r="16671" spans="1:5" x14ac:dyDescent="0.25">
      <c r="A16671" t="s">
        <v>16410</v>
      </c>
      <c r="B16671" t="s">
        <v>15864</v>
      </c>
      <c r="C16671" t="s">
        <v>21941</v>
      </c>
      <c r="D16671">
        <v>2.77</v>
      </c>
      <c r="E16671" t="s">
        <v>21983</v>
      </c>
    </row>
    <row r="16672" spans="1:5" x14ac:dyDescent="0.25">
      <c r="A16672" t="s">
        <v>16410</v>
      </c>
      <c r="B16672" t="s">
        <v>15867</v>
      </c>
      <c r="C16672" t="s">
        <v>21942</v>
      </c>
      <c r="D16672">
        <v>16.940000000000001</v>
      </c>
      <c r="E16672" t="s">
        <v>21983</v>
      </c>
    </row>
    <row r="16673" spans="1:5" x14ac:dyDescent="0.25">
      <c r="A16673" t="s">
        <v>16410</v>
      </c>
      <c r="B16673" t="s">
        <v>15870</v>
      </c>
      <c r="C16673" t="s">
        <v>21943</v>
      </c>
      <c r="D16673">
        <v>4.17</v>
      </c>
      <c r="E16673" t="s">
        <v>21983</v>
      </c>
    </row>
    <row r="16674" spans="1:5" x14ac:dyDescent="0.25">
      <c r="A16674" t="s">
        <v>16410</v>
      </c>
      <c r="B16674" t="s">
        <v>15873</v>
      </c>
      <c r="C16674" t="s">
        <v>21944</v>
      </c>
      <c r="D16674">
        <v>8.82</v>
      </c>
      <c r="E16674" t="s">
        <v>21983</v>
      </c>
    </row>
    <row r="16675" spans="1:5" x14ac:dyDescent="0.25">
      <c r="A16675" t="s">
        <v>16410</v>
      </c>
      <c r="B16675" t="s">
        <v>15876</v>
      </c>
      <c r="C16675" t="s">
        <v>21945</v>
      </c>
      <c r="D16675">
        <v>9.48</v>
      </c>
      <c r="E16675" t="s">
        <v>21983</v>
      </c>
    </row>
    <row r="16676" spans="1:5" x14ac:dyDescent="0.25">
      <c r="A16676" t="s">
        <v>16410</v>
      </c>
      <c r="B16676" t="s">
        <v>15879</v>
      </c>
      <c r="C16676" t="s">
        <v>21946</v>
      </c>
      <c r="D16676">
        <v>54.7</v>
      </c>
      <c r="E16676" t="s">
        <v>21983</v>
      </c>
    </row>
    <row r="16677" spans="1:5" x14ac:dyDescent="0.25">
      <c r="A16677" t="s">
        <v>16410</v>
      </c>
      <c r="B16677" t="s">
        <v>15882</v>
      </c>
      <c r="C16677" t="s">
        <v>21947</v>
      </c>
      <c r="D16677">
        <v>76.41</v>
      </c>
      <c r="E16677" t="s">
        <v>21983</v>
      </c>
    </row>
    <row r="16678" spans="1:5" x14ac:dyDescent="0.25">
      <c r="A16678" t="s">
        <v>16410</v>
      </c>
      <c r="B16678" t="s">
        <v>15885</v>
      </c>
      <c r="C16678" t="s">
        <v>21948</v>
      </c>
      <c r="D16678">
        <v>2.91</v>
      </c>
      <c r="E16678" t="s">
        <v>21983</v>
      </c>
    </row>
    <row r="16679" spans="1:5" x14ac:dyDescent="0.25">
      <c r="A16679" t="s">
        <v>16410</v>
      </c>
      <c r="B16679" t="s">
        <v>15887</v>
      </c>
      <c r="C16679" t="s">
        <v>21949</v>
      </c>
      <c r="D16679">
        <v>15.31</v>
      </c>
      <c r="E16679" t="s">
        <v>21983</v>
      </c>
    </row>
    <row r="16680" spans="1:5" x14ac:dyDescent="0.25">
      <c r="A16680" t="s">
        <v>16410</v>
      </c>
      <c r="B16680" t="s">
        <v>15893</v>
      </c>
      <c r="C16680" t="s">
        <v>21950</v>
      </c>
      <c r="D16680">
        <v>4.21</v>
      </c>
      <c r="E16680" t="s">
        <v>21983</v>
      </c>
    </row>
    <row r="16681" spans="1:5" x14ac:dyDescent="0.25">
      <c r="A16681" t="s">
        <v>16410</v>
      </c>
      <c r="B16681" t="s">
        <v>15890</v>
      </c>
      <c r="C16681" t="s">
        <v>21951</v>
      </c>
      <c r="D16681">
        <v>6.18</v>
      </c>
      <c r="E16681" t="s">
        <v>21983</v>
      </c>
    </row>
    <row r="16682" spans="1:5" x14ac:dyDescent="0.25">
      <c r="A16682" t="s">
        <v>16410</v>
      </c>
      <c r="B16682" t="s">
        <v>15896</v>
      </c>
      <c r="C16682" t="s">
        <v>21952</v>
      </c>
      <c r="D16682">
        <v>40.799999999999997</v>
      </c>
      <c r="E16682" t="s">
        <v>21983</v>
      </c>
    </row>
    <row r="16683" spans="1:5" x14ac:dyDescent="0.25">
      <c r="A16683" t="s">
        <v>16410</v>
      </c>
      <c r="B16683" t="s">
        <v>15898</v>
      </c>
      <c r="C16683" t="s">
        <v>21953</v>
      </c>
      <c r="D16683">
        <v>8.2799999999999994</v>
      </c>
      <c r="E16683" t="s">
        <v>21983</v>
      </c>
    </row>
    <row r="16684" spans="1:5" x14ac:dyDescent="0.25">
      <c r="A16684" t="s">
        <v>16410</v>
      </c>
      <c r="B16684" t="s">
        <v>15901</v>
      </c>
      <c r="C16684" t="s">
        <v>21954</v>
      </c>
      <c r="D16684">
        <v>3.56</v>
      </c>
      <c r="E16684" t="s">
        <v>21983</v>
      </c>
    </row>
    <row r="16685" spans="1:5" x14ac:dyDescent="0.25">
      <c r="A16685" t="s">
        <v>16410</v>
      </c>
      <c r="B16685" t="s">
        <v>15904</v>
      </c>
      <c r="C16685" t="s">
        <v>21955</v>
      </c>
      <c r="D16685">
        <v>8.31</v>
      </c>
      <c r="E16685" t="s">
        <v>21983</v>
      </c>
    </row>
    <row r="16686" spans="1:5" x14ac:dyDescent="0.25">
      <c r="A16686" t="s">
        <v>16410</v>
      </c>
      <c r="B16686" t="s">
        <v>15907</v>
      </c>
      <c r="C16686" t="s">
        <v>21956</v>
      </c>
      <c r="D16686">
        <v>12.4</v>
      </c>
      <c r="E16686" t="s">
        <v>21983</v>
      </c>
    </row>
    <row r="16687" spans="1:5" x14ac:dyDescent="0.25">
      <c r="A16687" t="s">
        <v>16410</v>
      </c>
      <c r="B16687" t="s">
        <v>15910</v>
      </c>
      <c r="C16687" t="s">
        <v>21957</v>
      </c>
      <c r="D16687">
        <v>41.01</v>
      </c>
      <c r="E16687" t="s">
        <v>21983</v>
      </c>
    </row>
    <row r="16688" spans="1:5" x14ac:dyDescent="0.25">
      <c r="A16688" t="s">
        <v>16410</v>
      </c>
      <c r="B16688" t="s">
        <v>15912</v>
      </c>
      <c r="C16688" t="s">
        <v>21958</v>
      </c>
      <c r="D16688">
        <v>630.09</v>
      </c>
      <c r="E16688" t="s">
        <v>21983</v>
      </c>
    </row>
    <row r="16689" spans="1:5" x14ac:dyDescent="0.25">
      <c r="A16689" t="s">
        <v>16410</v>
      </c>
      <c r="B16689" t="s">
        <v>15915</v>
      </c>
      <c r="C16689" t="s">
        <v>21959</v>
      </c>
      <c r="D16689">
        <v>1.45</v>
      </c>
      <c r="E16689" t="s">
        <v>21983</v>
      </c>
    </row>
    <row r="16690" spans="1:5" x14ac:dyDescent="0.25">
      <c r="A16690" t="s">
        <v>16410</v>
      </c>
      <c r="B16690" t="s">
        <v>15918</v>
      </c>
      <c r="C16690" t="s">
        <v>21960</v>
      </c>
      <c r="D16690">
        <v>9.4700000000000006</v>
      </c>
      <c r="E16690" t="s">
        <v>21983</v>
      </c>
    </row>
    <row r="16691" spans="1:5" x14ac:dyDescent="0.25">
      <c r="A16691" t="s">
        <v>16410</v>
      </c>
      <c r="B16691" t="s">
        <v>15921</v>
      </c>
      <c r="C16691" t="s">
        <v>21961</v>
      </c>
      <c r="D16691">
        <v>16.559999999999999</v>
      </c>
      <c r="E16691" t="s">
        <v>21983</v>
      </c>
    </row>
    <row r="16692" spans="1:5" x14ac:dyDescent="0.25">
      <c r="A16692" t="s">
        <v>16410</v>
      </c>
      <c r="B16692" t="s">
        <v>15924</v>
      </c>
      <c r="C16692" t="s">
        <v>21962</v>
      </c>
      <c r="D16692">
        <v>1.82</v>
      </c>
      <c r="E16692" t="s">
        <v>21983</v>
      </c>
    </row>
    <row r="16693" spans="1:5" x14ac:dyDescent="0.25">
      <c r="A16693" t="s">
        <v>16410</v>
      </c>
      <c r="B16693" t="s">
        <v>15927</v>
      </c>
      <c r="C16693" t="s">
        <v>21963</v>
      </c>
      <c r="D16693">
        <v>19.579999999999998</v>
      </c>
      <c r="E16693" t="s">
        <v>21983</v>
      </c>
    </row>
    <row r="16694" spans="1:5" x14ac:dyDescent="0.25">
      <c r="A16694" t="s">
        <v>16410</v>
      </c>
      <c r="B16694" t="s">
        <v>15930</v>
      </c>
      <c r="C16694" t="s">
        <v>21964</v>
      </c>
      <c r="D16694">
        <v>3.44</v>
      </c>
      <c r="E16694" t="s">
        <v>21983</v>
      </c>
    </row>
    <row r="16695" spans="1:5" x14ac:dyDescent="0.25">
      <c r="A16695" t="s">
        <v>16410</v>
      </c>
      <c r="B16695" t="s">
        <v>15933</v>
      </c>
      <c r="C16695" t="s">
        <v>21965</v>
      </c>
      <c r="D16695">
        <v>73.959999999999994</v>
      </c>
      <c r="E16695" t="s">
        <v>21983</v>
      </c>
    </row>
    <row r="16696" spans="1:5" x14ac:dyDescent="0.25">
      <c r="A16696" t="s">
        <v>16410</v>
      </c>
      <c r="B16696" t="s">
        <v>15936</v>
      </c>
      <c r="C16696" t="s">
        <v>21966</v>
      </c>
      <c r="D16696">
        <v>10.28</v>
      </c>
      <c r="E16696" t="s">
        <v>21983</v>
      </c>
    </row>
    <row r="16697" spans="1:5" x14ac:dyDescent="0.25">
      <c r="A16697" t="s">
        <v>16410</v>
      </c>
      <c r="B16697" t="s">
        <v>15939</v>
      </c>
      <c r="C16697" t="s">
        <v>21967</v>
      </c>
      <c r="D16697">
        <v>199.85</v>
      </c>
      <c r="E16697" t="s">
        <v>21983</v>
      </c>
    </row>
    <row r="16698" spans="1:5" x14ac:dyDescent="0.25">
      <c r="A16698" t="s">
        <v>16410</v>
      </c>
      <c r="B16698" t="s">
        <v>15941</v>
      </c>
      <c r="C16698" t="s">
        <v>21968</v>
      </c>
      <c r="D16698">
        <v>3.89</v>
      </c>
      <c r="E16698" t="s">
        <v>21983</v>
      </c>
    </row>
    <row r="16699" spans="1:5" x14ac:dyDescent="0.25">
      <c r="A16699" t="s">
        <v>16410</v>
      </c>
      <c r="B16699" t="s">
        <v>15944</v>
      </c>
      <c r="C16699" t="s">
        <v>21969</v>
      </c>
      <c r="D16699">
        <v>9.2899999999999991</v>
      </c>
      <c r="E16699" t="s">
        <v>21983</v>
      </c>
    </row>
    <row r="16700" spans="1:5" x14ac:dyDescent="0.25">
      <c r="A16700" t="s">
        <v>16410</v>
      </c>
      <c r="B16700" t="s">
        <v>15947</v>
      </c>
      <c r="C16700" t="s">
        <v>21970</v>
      </c>
      <c r="D16700">
        <v>5.33</v>
      </c>
      <c r="E16700" t="s">
        <v>21983</v>
      </c>
    </row>
    <row r="16701" spans="1:5" x14ac:dyDescent="0.25">
      <c r="A16701" t="s">
        <v>16410</v>
      </c>
      <c r="B16701" t="s">
        <v>15950</v>
      </c>
      <c r="C16701" t="s">
        <v>21971</v>
      </c>
      <c r="D16701">
        <v>2.42</v>
      </c>
      <c r="E16701" t="s">
        <v>21983</v>
      </c>
    </row>
    <row r="16702" spans="1:5" x14ac:dyDescent="0.25">
      <c r="A16702" t="s">
        <v>16410</v>
      </c>
      <c r="B16702" t="s">
        <v>15953</v>
      </c>
      <c r="C16702" t="s">
        <v>21972</v>
      </c>
      <c r="D16702">
        <v>19.86</v>
      </c>
      <c r="E16702" t="s">
        <v>21983</v>
      </c>
    </row>
    <row r="16703" spans="1:5" x14ac:dyDescent="0.25">
      <c r="A16703" t="s">
        <v>16410</v>
      </c>
      <c r="B16703" t="s">
        <v>15956</v>
      </c>
      <c r="C16703" t="s">
        <v>21973</v>
      </c>
      <c r="D16703">
        <v>26.26</v>
      </c>
      <c r="E16703" t="s">
        <v>21983</v>
      </c>
    </row>
    <row r="16704" spans="1:5" x14ac:dyDescent="0.25">
      <c r="A16704" t="s">
        <v>16410</v>
      </c>
      <c r="B16704" t="s">
        <v>15959</v>
      </c>
      <c r="C16704" t="s">
        <v>21974</v>
      </c>
      <c r="D16704">
        <v>5.7</v>
      </c>
      <c r="E16704" t="s">
        <v>21983</v>
      </c>
    </row>
    <row r="16705" spans="1:5" x14ac:dyDescent="0.25">
      <c r="A16705" t="s">
        <v>16410</v>
      </c>
      <c r="B16705" t="s">
        <v>15962</v>
      </c>
      <c r="C16705" t="s">
        <v>21975</v>
      </c>
      <c r="D16705">
        <v>3234.14</v>
      </c>
      <c r="E16705" t="s">
        <v>21983</v>
      </c>
    </row>
    <row r="16706" spans="1:5" x14ac:dyDescent="0.25">
      <c r="A16706" t="s">
        <v>16410</v>
      </c>
      <c r="B16706" t="s">
        <v>15965</v>
      </c>
      <c r="C16706" t="s">
        <v>21976</v>
      </c>
      <c r="D16706">
        <v>7.18</v>
      </c>
      <c r="E16706" t="s">
        <v>21983</v>
      </c>
    </row>
    <row r="16707" spans="1:5" x14ac:dyDescent="0.25">
      <c r="A16707" t="s">
        <v>16410</v>
      </c>
      <c r="B16707" t="s">
        <v>15968</v>
      </c>
      <c r="C16707" t="s">
        <v>21977</v>
      </c>
      <c r="D16707">
        <v>15.68</v>
      </c>
      <c r="E16707" t="s">
        <v>21983</v>
      </c>
    </row>
    <row r="16708" spans="1:5" x14ac:dyDescent="0.25">
      <c r="A16708" t="s">
        <v>16410</v>
      </c>
      <c r="B16708" t="s">
        <v>15971</v>
      </c>
      <c r="C16708" t="s">
        <v>21978</v>
      </c>
      <c r="D16708">
        <v>11.95</v>
      </c>
      <c r="E16708" t="s">
        <v>21983</v>
      </c>
    </row>
    <row r="16709" spans="1:5" x14ac:dyDescent="0.25">
      <c r="A16709" t="s">
        <v>16410</v>
      </c>
      <c r="B16709" t="s">
        <v>15974</v>
      </c>
      <c r="C16709" t="s">
        <v>21979</v>
      </c>
      <c r="D16709">
        <v>4</v>
      </c>
      <c r="E16709" t="s">
        <v>21983</v>
      </c>
    </row>
    <row r="16710" spans="1:5" x14ac:dyDescent="0.25">
      <c r="A16710" t="s">
        <v>16410</v>
      </c>
      <c r="B16710" t="s">
        <v>15977</v>
      </c>
      <c r="C16710" t="s">
        <v>21980</v>
      </c>
      <c r="D16710">
        <v>2.67</v>
      </c>
      <c r="E16710" t="s">
        <v>21983</v>
      </c>
    </row>
    <row r="16711" spans="1:5" x14ac:dyDescent="0.25">
      <c r="A16711" t="s">
        <v>16410</v>
      </c>
      <c r="B16711" t="s">
        <v>15983</v>
      </c>
      <c r="C16711" t="s">
        <v>21981</v>
      </c>
      <c r="D16711">
        <v>489.06</v>
      </c>
      <c r="E16711" t="s">
        <v>21983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FC38-AC4E-4ED2-B370-25C46F5DA11C}">
  <dimension ref="A3:E5575"/>
  <sheetViews>
    <sheetView workbookViewId="0">
      <selection activeCell="B15" sqref="B15"/>
    </sheetView>
  </sheetViews>
  <sheetFormatPr defaultRowHeight="15" x14ac:dyDescent="0.25"/>
  <cols>
    <col min="1" max="1" width="19.85546875" bestFit="1" customWidth="1"/>
    <col min="2" max="2" width="34.28515625" bestFit="1" customWidth="1"/>
    <col min="3" max="3" width="32" bestFit="1" customWidth="1"/>
    <col min="4" max="4" width="9.85546875" bestFit="1" customWidth="1"/>
    <col min="5" max="5" width="21.7109375" bestFit="1" customWidth="1"/>
    <col min="6" max="6" width="12" bestFit="1" customWidth="1"/>
  </cols>
  <sheetData>
    <row r="3" spans="1:5" x14ac:dyDescent="0.25">
      <c r="A3" s="9" t="s">
        <v>21984</v>
      </c>
      <c r="C3" s="9" t="s">
        <v>16409</v>
      </c>
    </row>
    <row r="4" spans="1:5" x14ac:dyDescent="0.25">
      <c r="A4" s="9" t="s">
        <v>16407</v>
      </c>
      <c r="B4" s="9" t="s">
        <v>34</v>
      </c>
      <c r="C4" t="s">
        <v>21983</v>
      </c>
      <c r="D4" t="s">
        <v>16412</v>
      </c>
      <c r="E4" t="s">
        <v>21982</v>
      </c>
    </row>
    <row r="5" spans="1:5" x14ac:dyDescent="0.25">
      <c r="A5" t="s">
        <v>44</v>
      </c>
      <c r="B5" t="s">
        <v>16411</v>
      </c>
      <c r="C5">
        <v>3.04</v>
      </c>
      <c r="D5">
        <v>21494</v>
      </c>
      <c r="E5">
        <v>7067.1270000000004</v>
      </c>
    </row>
    <row r="6" spans="1:5" x14ac:dyDescent="0.25">
      <c r="A6" t="s">
        <v>62</v>
      </c>
      <c r="B6" t="s">
        <v>16413</v>
      </c>
      <c r="C6">
        <v>21.88</v>
      </c>
      <c r="D6">
        <v>96833</v>
      </c>
      <c r="E6">
        <v>4426.5709999999999</v>
      </c>
    </row>
    <row r="7" spans="1:5" x14ac:dyDescent="0.25">
      <c r="A7" t="s">
        <v>69</v>
      </c>
      <c r="B7" t="s">
        <v>16414</v>
      </c>
      <c r="C7">
        <v>4.07</v>
      </c>
      <c r="D7">
        <v>5351</v>
      </c>
      <c r="E7">
        <v>1314.3520000000001</v>
      </c>
    </row>
    <row r="8" spans="1:5" x14ac:dyDescent="0.25">
      <c r="A8" t="s">
        <v>75</v>
      </c>
      <c r="B8" t="s">
        <v>16415</v>
      </c>
      <c r="C8">
        <v>22.91</v>
      </c>
      <c r="D8">
        <v>86887</v>
      </c>
      <c r="E8">
        <v>3793</v>
      </c>
    </row>
    <row r="9" spans="1:5" x14ac:dyDescent="0.25">
      <c r="A9" t="s">
        <v>87</v>
      </c>
      <c r="B9" t="s">
        <v>16416</v>
      </c>
      <c r="C9">
        <v>5.71</v>
      </c>
      <c r="D9">
        <v>15890</v>
      </c>
      <c r="E9">
        <v>2783.3</v>
      </c>
    </row>
    <row r="10" spans="1:5" x14ac:dyDescent="0.25">
      <c r="A10" t="s">
        <v>93</v>
      </c>
      <c r="B10" t="s">
        <v>16417</v>
      </c>
      <c r="C10">
        <v>10.79</v>
      </c>
      <c r="D10">
        <v>15663</v>
      </c>
      <c r="E10">
        <v>1451.06</v>
      </c>
    </row>
    <row r="11" spans="1:5" x14ac:dyDescent="0.25">
      <c r="A11" t="s">
        <v>96</v>
      </c>
      <c r="B11" t="s">
        <v>16418</v>
      </c>
      <c r="C11">
        <v>2.46</v>
      </c>
      <c r="D11">
        <v>7519</v>
      </c>
      <c r="E11">
        <v>3060.3209999999999</v>
      </c>
    </row>
    <row r="12" spans="1:5" x14ac:dyDescent="0.25">
      <c r="A12" t="s">
        <v>99</v>
      </c>
      <c r="B12" t="s">
        <v>16419</v>
      </c>
      <c r="C12">
        <v>2.5299999999999998</v>
      </c>
      <c r="D12">
        <v>12627</v>
      </c>
      <c r="E12">
        <v>4987.1769999999997</v>
      </c>
    </row>
    <row r="13" spans="1:5" x14ac:dyDescent="0.25">
      <c r="A13" t="s">
        <v>105</v>
      </c>
      <c r="B13" t="s">
        <v>16420</v>
      </c>
      <c r="C13">
        <v>6.51</v>
      </c>
      <c r="D13">
        <v>29414</v>
      </c>
      <c r="E13">
        <v>4518.0379999999996</v>
      </c>
    </row>
    <row r="14" spans="1:5" x14ac:dyDescent="0.25">
      <c r="A14" t="s">
        <v>113</v>
      </c>
      <c r="B14" t="s">
        <v>16421</v>
      </c>
      <c r="C14">
        <v>1.58</v>
      </c>
      <c r="D14">
        <v>39387</v>
      </c>
      <c r="E14">
        <v>24856.877</v>
      </c>
    </row>
    <row r="15" spans="1:5" x14ac:dyDescent="0.25">
      <c r="A15" t="s">
        <v>119</v>
      </c>
      <c r="B15" t="s">
        <v>16422</v>
      </c>
      <c r="C15">
        <v>17.18</v>
      </c>
      <c r="D15">
        <v>50591</v>
      </c>
      <c r="E15">
        <v>2944.1280000000002</v>
      </c>
    </row>
    <row r="16" spans="1:5" x14ac:dyDescent="0.25">
      <c r="A16" t="s">
        <v>121</v>
      </c>
      <c r="B16" t="s">
        <v>16423</v>
      </c>
      <c r="C16">
        <v>18.03</v>
      </c>
      <c r="D16">
        <v>124333</v>
      </c>
      <c r="E16">
        <v>6896.6490000000003</v>
      </c>
    </row>
    <row r="17" spans="1:5" x14ac:dyDescent="0.25">
      <c r="A17" t="s">
        <v>123</v>
      </c>
      <c r="B17" t="s">
        <v>16424</v>
      </c>
      <c r="C17">
        <v>3.61</v>
      </c>
      <c r="D17">
        <v>30707</v>
      </c>
      <c r="E17">
        <v>8509.27</v>
      </c>
    </row>
    <row r="18" spans="1:5" x14ac:dyDescent="0.25">
      <c r="A18" t="s">
        <v>135</v>
      </c>
      <c r="B18" t="s">
        <v>16425</v>
      </c>
      <c r="C18">
        <v>9.2100000000000009</v>
      </c>
      <c r="D18">
        <v>15679</v>
      </c>
      <c r="E18">
        <v>1703.008</v>
      </c>
    </row>
    <row r="19" spans="1:5" x14ac:dyDescent="0.25">
      <c r="A19" t="s">
        <v>147</v>
      </c>
      <c r="B19" t="s">
        <v>16426</v>
      </c>
      <c r="C19">
        <v>17.79</v>
      </c>
      <c r="D19">
        <v>35044</v>
      </c>
      <c r="E19">
        <v>1969.85</v>
      </c>
    </row>
    <row r="20" spans="1:5" x14ac:dyDescent="0.25">
      <c r="A20" t="s">
        <v>153</v>
      </c>
      <c r="B20" t="s">
        <v>16427</v>
      </c>
      <c r="C20">
        <v>5.62</v>
      </c>
      <c r="D20">
        <v>35079</v>
      </c>
      <c r="E20">
        <v>6241.0159999999996</v>
      </c>
    </row>
    <row r="21" spans="1:5" x14ac:dyDescent="0.25">
      <c r="A21" t="s">
        <v>159</v>
      </c>
      <c r="B21" t="s">
        <v>16428</v>
      </c>
      <c r="C21">
        <v>13.51</v>
      </c>
      <c r="D21">
        <v>460434</v>
      </c>
      <c r="E21">
        <v>34090.951999999997</v>
      </c>
    </row>
    <row r="22" spans="1:5" x14ac:dyDescent="0.25">
      <c r="A22" t="s">
        <v>161</v>
      </c>
      <c r="B22" t="s">
        <v>16429</v>
      </c>
      <c r="C22">
        <v>10.99</v>
      </c>
      <c r="D22">
        <v>19327</v>
      </c>
      <c r="E22">
        <v>1758.4649999999999</v>
      </c>
    </row>
    <row r="23" spans="1:5" x14ac:dyDescent="0.25">
      <c r="A23" t="s">
        <v>167</v>
      </c>
      <c r="B23" t="s">
        <v>16430</v>
      </c>
      <c r="C23">
        <v>2.02</v>
      </c>
      <c r="D23">
        <v>3471</v>
      </c>
      <c r="E23">
        <v>1717.64</v>
      </c>
    </row>
    <row r="24" spans="1:5" x14ac:dyDescent="0.25">
      <c r="A24" t="s">
        <v>170</v>
      </c>
      <c r="B24" t="s">
        <v>16431</v>
      </c>
      <c r="C24">
        <v>38.69</v>
      </c>
      <c r="D24">
        <v>56406</v>
      </c>
      <c r="E24">
        <v>1457.8109999999999</v>
      </c>
    </row>
    <row r="25" spans="1:5" x14ac:dyDescent="0.25">
      <c r="A25" t="s">
        <v>173</v>
      </c>
      <c r="B25" t="s">
        <v>16432</v>
      </c>
      <c r="C25">
        <v>6.19</v>
      </c>
      <c r="D25">
        <v>7419</v>
      </c>
      <c r="E25">
        <v>1197.796</v>
      </c>
    </row>
    <row r="26" spans="1:5" x14ac:dyDescent="0.25">
      <c r="A26" t="s">
        <v>203</v>
      </c>
      <c r="B26" t="s">
        <v>16433</v>
      </c>
      <c r="C26">
        <v>8.19</v>
      </c>
      <c r="D26">
        <v>95832</v>
      </c>
      <c r="E26">
        <v>11699.15</v>
      </c>
    </row>
    <row r="27" spans="1:5" x14ac:dyDescent="0.25">
      <c r="A27" t="s">
        <v>182</v>
      </c>
      <c r="B27" t="s">
        <v>16434</v>
      </c>
      <c r="C27">
        <v>2.9</v>
      </c>
      <c r="D27">
        <v>21635</v>
      </c>
      <c r="E27">
        <v>7460.1170000000002</v>
      </c>
    </row>
    <row r="28" spans="1:5" x14ac:dyDescent="0.25">
      <c r="A28" t="s">
        <v>138</v>
      </c>
      <c r="B28" t="s">
        <v>16435</v>
      </c>
      <c r="C28">
        <v>2.5299999999999998</v>
      </c>
      <c r="D28">
        <v>25444</v>
      </c>
      <c r="E28">
        <v>10070.49</v>
      </c>
    </row>
    <row r="29" spans="1:5" x14ac:dyDescent="0.25">
      <c r="A29" t="s">
        <v>59</v>
      </c>
      <c r="B29" t="s">
        <v>16436</v>
      </c>
      <c r="C29">
        <v>4.33</v>
      </c>
      <c r="D29">
        <v>13117</v>
      </c>
      <c r="E29">
        <v>3029.1889999999999</v>
      </c>
    </row>
    <row r="30" spans="1:5" x14ac:dyDescent="0.25">
      <c r="A30" t="s">
        <v>48</v>
      </c>
      <c r="B30" t="s">
        <v>16437</v>
      </c>
      <c r="C30">
        <v>2.9</v>
      </c>
      <c r="D30">
        <v>11479</v>
      </c>
      <c r="E30">
        <v>3958.2730000000001</v>
      </c>
    </row>
    <row r="31" spans="1:5" x14ac:dyDescent="0.25">
      <c r="A31" t="s">
        <v>55</v>
      </c>
      <c r="B31" t="s">
        <v>16438</v>
      </c>
      <c r="C31">
        <v>6.15</v>
      </c>
      <c r="D31">
        <v>16320</v>
      </c>
      <c r="E31">
        <v>2651.8220000000001</v>
      </c>
    </row>
    <row r="32" spans="1:5" x14ac:dyDescent="0.25">
      <c r="A32" t="s">
        <v>64</v>
      </c>
      <c r="B32" t="s">
        <v>16439</v>
      </c>
      <c r="C32">
        <v>8.57</v>
      </c>
      <c r="D32">
        <v>27992</v>
      </c>
      <c r="E32">
        <v>3265.8090000000002</v>
      </c>
    </row>
    <row r="33" spans="1:5" x14ac:dyDescent="0.25">
      <c r="A33" t="s">
        <v>144</v>
      </c>
      <c r="B33" t="s">
        <v>16440</v>
      </c>
      <c r="C33">
        <v>9.09</v>
      </c>
      <c r="D33">
        <v>7667</v>
      </c>
      <c r="E33">
        <v>843.44600000000003</v>
      </c>
    </row>
    <row r="34" spans="1:5" x14ac:dyDescent="0.25">
      <c r="A34" t="s">
        <v>72</v>
      </c>
      <c r="B34" t="s">
        <v>16441</v>
      </c>
      <c r="C34">
        <v>2.12</v>
      </c>
      <c r="D34">
        <v>4150</v>
      </c>
      <c r="E34">
        <v>1961.778</v>
      </c>
    </row>
    <row r="35" spans="1:5" x14ac:dyDescent="0.25">
      <c r="A35" t="s">
        <v>77</v>
      </c>
      <c r="B35" t="s">
        <v>16442</v>
      </c>
      <c r="C35">
        <v>2.57</v>
      </c>
      <c r="D35">
        <v>8844</v>
      </c>
      <c r="E35">
        <v>3442.0050000000001</v>
      </c>
    </row>
    <row r="36" spans="1:5" x14ac:dyDescent="0.25">
      <c r="A36" t="s">
        <v>81</v>
      </c>
      <c r="B36" t="s">
        <v>16443</v>
      </c>
      <c r="C36">
        <v>3.26</v>
      </c>
      <c r="D36">
        <v>22310</v>
      </c>
      <c r="E36">
        <v>6843.8680000000004</v>
      </c>
    </row>
    <row r="37" spans="1:5" x14ac:dyDescent="0.25">
      <c r="A37" t="s">
        <v>84</v>
      </c>
      <c r="B37" t="s">
        <v>16444</v>
      </c>
      <c r="C37">
        <v>3.62</v>
      </c>
      <c r="D37">
        <v>3233</v>
      </c>
      <c r="E37">
        <v>892.84100000000001</v>
      </c>
    </row>
    <row r="38" spans="1:5" x14ac:dyDescent="0.25">
      <c r="A38" t="s">
        <v>90</v>
      </c>
      <c r="B38" t="s">
        <v>16445</v>
      </c>
      <c r="C38">
        <v>1.82</v>
      </c>
      <c r="D38">
        <v>9324</v>
      </c>
      <c r="E38">
        <v>5126.723</v>
      </c>
    </row>
    <row r="39" spans="1:5" x14ac:dyDescent="0.25">
      <c r="A39" t="s">
        <v>102</v>
      </c>
      <c r="B39" t="s">
        <v>16446</v>
      </c>
      <c r="C39">
        <v>3.85</v>
      </c>
      <c r="D39">
        <v>14863</v>
      </c>
      <c r="E39">
        <v>3863.9459999999999</v>
      </c>
    </row>
    <row r="40" spans="1:5" x14ac:dyDescent="0.25">
      <c r="A40" t="s">
        <v>110</v>
      </c>
      <c r="B40" t="s">
        <v>16447</v>
      </c>
      <c r="C40">
        <v>1.58</v>
      </c>
      <c r="D40">
        <v>8001</v>
      </c>
      <c r="E40">
        <v>5067.384</v>
      </c>
    </row>
    <row r="41" spans="1:5" x14ac:dyDescent="0.25">
      <c r="A41" t="s">
        <v>116</v>
      </c>
      <c r="B41" t="s">
        <v>16448</v>
      </c>
      <c r="C41">
        <v>2.09</v>
      </c>
      <c r="D41">
        <v>8548</v>
      </c>
      <c r="E41">
        <v>4081.58</v>
      </c>
    </row>
    <row r="42" spans="1:5" x14ac:dyDescent="0.25">
      <c r="A42" t="s">
        <v>126</v>
      </c>
      <c r="B42" t="s">
        <v>16449</v>
      </c>
      <c r="C42">
        <v>8.1</v>
      </c>
      <c r="D42">
        <v>6466</v>
      </c>
      <c r="E42">
        <v>798.08299999999997</v>
      </c>
    </row>
    <row r="43" spans="1:5" x14ac:dyDescent="0.25">
      <c r="A43" t="s">
        <v>129</v>
      </c>
      <c r="B43" t="s">
        <v>16450</v>
      </c>
      <c r="C43">
        <v>7.75</v>
      </c>
      <c r="D43">
        <v>9235</v>
      </c>
      <c r="E43">
        <v>1191.875</v>
      </c>
    </row>
    <row r="44" spans="1:5" x14ac:dyDescent="0.25">
      <c r="A44" t="s">
        <v>132</v>
      </c>
      <c r="B44" t="s">
        <v>16451</v>
      </c>
      <c r="C44">
        <v>5.98</v>
      </c>
      <c r="D44">
        <v>11548</v>
      </c>
      <c r="E44">
        <v>1931.3779999999999</v>
      </c>
    </row>
    <row r="45" spans="1:5" x14ac:dyDescent="0.25">
      <c r="A45" t="s">
        <v>141</v>
      </c>
      <c r="B45" t="s">
        <v>16452</v>
      </c>
      <c r="C45">
        <v>7.68</v>
      </c>
      <c r="D45">
        <v>6200</v>
      </c>
      <c r="E45">
        <v>807.125</v>
      </c>
    </row>
    <row r="46" spans="1:5" x14ac:dyDescent="0.25">
      <c r="A46" t="s">
        <v>150</v>
      </c>
      <c r="B46" t="s">
        <v>16453</v>
      </c>
      <c r="C46">
        <v>1.62</v>
      </c>
      <c r="D46">
        <v>4125</v>
      </c>
      <c r="E46">
        <v>2548.683</v>
      </c>
    </row>
    <row r="47" spans="1:5" x14ac:dyDescent="0.25">
      <c r="A47" t="s">
        <v>156</v>
      </c>
      <c r="B47" t="s">
        <v>16454</v>
      </c>
      <c r="C47">
        <v>0.36</v>
      </c>
      <c r="D47">
        <v>2156</v>
      </c>
      <c r="E47">
        <v>6014.7330000000002</v>
      </c>
    </row>
    <row r="48" spans="1:5" x14ac:dyDescent="0.25">
      <c r="A48" t="s">
        <v>164</v>
      </c>
      <c r="B48" t="s">
        <v>16455</v>
      </c>
      <c r="C48">
        <v>5.08</v>
      </c>
      <c r="D48">
        <v>3076</v>
      </c>
      <c r="E48">
        <v>605.69200000000001</v>
      </c>
    </row>
    <row r="49" spans="1:5" x14ac:dyDescent="0.25">
      <c r="A49" t="s">
        <v>176</v>
      </c>
      <c r="B49" t="s">
        <v>16456</v>
      </c>
      <c r="C49">
        <v>9.7100000000000009</v>
      </c>
      <c r="D49">
        <v>5258</v>
      </c>
      <c r="E49">
        <v>541.64700000000005</v>
      </c>
    </row>
    <row r="50" spans="1:5" x14ac:dyDescent="0.25">
      <c r="A50" t="s">
        <v>179</v>
      </c>
      <c r="B50" t="s">
        <v>16457</v>
      </c>
      <c r="C50">
        <v>1.49</v>
      </c>
      <c r="D50">
        <v>16286</v>
      </c>
      <c r="E50">
        <v>10948.593000000001</v>
      </c>
    </row>
    <row r="51" spans="1:5" x14ac:dyDescent="0.25">
      <c r="A51" t="s">
        <v>185</v>
      </c>
      <c r="B51" t="s">
        <v>16458</v>
      </c>
      <c r="C51">
        <v>2.96</v>
      </c>
      <c r="D51">
        <v>11171</v>
      </c>
      <c r="E51">
        <v>3773.5050000000001</v>
      </c>
    </row>
    <row r="52" spans="1:5" x14ac:dyDescent="0.25">
      <c r="A52" t="s">
        <v>188</v>
      </c>
      <c r="B52" t="s">
        <v>16459</v>
      </c>
      <c r="C52">
        <v>9.25</v>
      </c>
      <c r="D52">
        <v>4256</v>
      </c>
      <c r="E52">
        <v>459.97800000000001</v>
      </c>
    </row>
    <row r="53" spans="1:5" x14ac:dyDescent="0.25">
      <c r="A53" t="s">
        <v>191</v>
      </c>
      <c r="B53" t="s">
        <v>16460</v>
      </c>
      <c r="C53">
        <v>3.69</v>
      </c>
      <c r="D53">
        <v>8113</v>
      </c>
      <c r="E53">
        <v>2197.413</v>
      </c>
    </row>
    <row r="54" spans="1:5" x14ac:dyDescent="0.25">
      <c r="A54" t="s">
        <v>194</v>
      </c>
      <c r="B54" t="s">
        <v>16461</v>
      </c>
      <c r="C54">
        <v>12.89</v>
      </c>
      <c r="D54">
        <v>10725</v>
      </c>
      <c r="E54">
        <v>831.85699999999997</v>
      </c>
    </row>
    <row r="55" spans="1:5" x14ac:dyDescent="0.25">
      <c r="A55" t="s">
        <v>197</v>
      </c>
      <c r="B55" t="s">
        <v>16462</v>
      </c>
      <c r="C55">
        <v>2.48</v>
      </c>
      <c r="D55">
        <v>7788</v>
      </c>
      <c r="E55">
        <v>3135.1060000000002</v>
      </c>
    </row>
    <row r="56" spans="1:5" x14ac:dyDescent="0.25">
      <c r="A56" t="s">
        <v>200</v>
      </c>
      <c r="B56" t="s">
        <v>16463</v>
      </c>
      <c r="C56">
        <v>6.71</v>
      </c>
      <c r="D56">
        <v>6479</v>
      </c>
      <c r="E56">
        <v>965.67600000000004</v>
      </c>
    </row>
    <row r="57" spans="1:5" x14ac:dyDescent="0.25">
      <c r="A57" t="s">
        <v>210</v>
      </c>
      <c r="B57" t="s">
        <v>16464</v>
      </c>
      <c r="C57">
        <v>7.74</v>
      </c>
      <c r="D57">
        <v>14021</v>
      </c>
      <c r="E57">
        <v>1811.6130000000001</v>
      </c>
    </row>
    <row r="58" spans="1:5" x14ac:dyDescent="0.25">
      <c r="A58" t="s">
        <v>215</v>
      </c>
      <c r="B58" t="s">
        <v>16465</v>
      </c>
      <c r="C58">
        <v>1.63</v>
      </c>
      <c r="D58">
        <v>8100</v>
      </c>
      <c r="E58">
        <v>4979.0730000000003</v>
      </c>
    </row>
    <row r="59" spans="1:5" x14ac:dyDescent="0.25">
      <c r="A59" t="s">
        <v>218</v>
      </c>
      <c r="B59" t="s">
        <v>16466</v>
      </c>
      <c r="C59">
        <v>6.62</v>
      </c>
      <c r="D59">
        <v>26000</v>
      </c>
      <c r="E59">
        <v>3928.174</v>
      </c>
    </row>
    <row r="60" spans="1:5" x14ac:dyDescent="0.25">
      <c r="A60" t="s">
        <v>220</v>
      </c>
      <c r="B60" t="s">
        <v>16467</v>
      </c>
      <c r="C60">
        <v>4.26</v>
      </c>
      <c r="D60">
        <v>12917</v>
      </c>
      <c r="E60">
        <v>3034.8690000000001</v>
      </c>
    </row>
    <row r="61" spans="1:5" x14ac:dyDescent="0.25">
      <c r="A61" t="s">
        <v>223</v>
      </c>
      <c r="B61" t="s">
        <v>16468</v>
      </c>
      <c r="C61">
        <v>6.09</v>
      </c>
      <c r="D61">
        <v>10392</v>
      </c>
      <c r="E61">
        <v>1705.8240000000001</v>
      </c>
    </row>
    <row r="62" spans="1:5" x14ac:dyDescent="0.25">
      <c r="A62" t="s">
        <v>229</v>
      </c>
      <c r="B62" t="s">
        <v>16469</v>
      </c>
      <c r="C62">
        <v>10.46</v>
      </c>
      <c r="D62">
        <v>91888</v>
      </c>
      <c r="E62">
        <v>8783.4699999999993</v>
      </c>
    </row>
    <row r="63" spans="1:5" x14ac:dyDescent="0.25">
      <c r="A63" t="s">
        <v>231</v>
      </c>
      <c r="B63" t="s">
        <v>16470</v>
      </c>
      <c r="C63">
        <v>11.35</v>
      </c>
      <c r="D63">
        <v>18757</v>
      </c>
      <c r="E63">
        <v>1652.674</v>
      </c>
    </row>
    <row r="64" spans="1:5" x14ac:dyDescent="0.25">
      <c r="A64" t="s">
        <v>236</v>
      </c>
      <c r="B64" t="s">
        <v>16471</v>
      </c>
      <c r="C64">
        <v>1.27</v>
      </c>
      <c r="D64">
        <v>35426</v>
      </c>
      <c r="E64">
        <v>27976.874</v>
      </c>
    </row>
    <row r="65" spans="1:5" x14ac:dyDescent="0.25">
      <c r="A65" t="s">
        <v>239</v>
      </c>
      <c r="B65" t="s">
        <v>16472</v>
      </c>
      <c r="C65">
        <v>1.72</v>
      </c>
      <c r="D65">
        <v>9222</v>
      </c>
      <c r="E65">
        <v>5357.2269999999999</v>
      </c>
    </row>
    <row r="66" spans="1:5" x14ac:dyDescent="0.25">
      <c r="A66" t="s">
        <v>242</v>
      </c>
      <c r="B66" t="s">
        <v>16473</v>
      </c>
      <c r="C66">
        <v>3.54</v>
      </c>
      <c r="D66">
        <v>19294</v>
      </c>
      <c r="E66">
        <v>5451.6170000000002</v>
      </c>
    </row>
    <row r="67" spans="1:5" x14ac:dyDescent="0.25">
      <c r="A67" t="s">
        <v>247</v>
      </c>
      <c r="B67" t="s">
        <v>16474</v>
      </c>
      <c r="C67">
        <v>1.1299999999999999</v>
      </c>
      <c r="D67">
        <v>11996</v>
      </c>
      <c r="E67">
        <v>10630.6</v>
      </c>
    </row>
    <row r="68" spans="1:5" x14ac:dyDescent="0.25">
      <c r="A68" t="s">
        <v>250</v>
      </c>
      <c r="B68" t="s">
        <v>16475</v>
      </c>
      <c r="C68">
        <v>2.09</v>
      </c>
      <c r="D68">
        <v>17093</v>
      </c>
      <c r="E68">
        <v>8190.9530000000004</v>
      </c>
    </row>
    <row r="69" spans="1:5" x14ac:dyDescent="0.25">
      <c r="A69" t="s">
        <v>253</v>
      </c>
      <c r="B69" t="s">
        <v>16476</v>
      </c>
      <c r="C69">
        <v>8.48</v>
      </c>
      <c r="D69">
        <v>16560</v>
      </c>
      <c r="E69">
        <v>1952.5550000000001</v>
      </c>
    </row>
    <row r="70" spans="1:5" x14ac:dyDescent="0.25">
      <c r="A70" t="s">
        <v>259</v>
      </c>
      <c r="B70" t="s">
        <v>16477</v>
      </c>
      <c r="C70">
        <v>1.67</v>
      </c>
      <c r="D70">
        <v>10735</v>
      </c>
      <c r="E70">
        <v>6446.3850000000002</v>
      </c>
    </row>
    <row r="71" spans="1:5" x14ac:dyDescent="0.25">
      <c r="A71" t="s">
        <v>262</v>
      </c>
      <c r="B71" t="s">
        <v>16478</v>
      </c>
      <c r="C71">
        <v>41.28</v>
      </c>
      <c r="D71">
        <v>364756</v>
      </c>
      <c r="E71">
        <v>8835.1540000000005</v>
      </c>
    </row>
    <row r="72" spans="1:5" x14ac:dyDescent="0.25">
      <c r="A72" t="s">
        <v>264</v>
      </c>
      <c r="B72" t="s">
        <v>16479</v>
      </c>
      <c r="C72">
        <v>4.8600000000000003</v>
      </c>
      <c r="D72">
        <v>14938</v>
      </c>
      <c r="E72">
        <v>3076.3420000000001</v>
      </c>
    </row>
    <row r="73" spans="1:5" x14ac:dyDescent="0.25">
      <c r="A73" t="s">
        <v>267</v>
      </c>
      <c r="B73" t="s">
        <v>16480</v>
      </c>
      <c r="C73">
        <v>1.0900000000000001</v>
      </c>
      <c r="D73">
        <v>6723</v>
      </c>
      <c r="E73">
        <v>6155.8580000000002</v>
      </c>
    </row>
    <row r="74" spans="1:5" x14ac:dyDescent="0.25">
      <c r="A74" t="s">
        <v>272</v>
      </c>
      <c r="B74" t="s">
        <v>16481</v>
      </c>
      <c r="C74">
        <v>9.25</v>
      </c>
      <c r="D74">
        <v>21454</v>
      </c>
      <c r="E74">
        <v>2320.1689999999999</v>
      </c>
    </row>
    <row r="75" spans="1:5" x14ac:dyDescent="0.25">
      <c r="A75" t="s">
        <v>270</v>
      </c>
      <c r="B75" t="s">
        <v>16482</v>
      </c>
      <c r="C75">
        <v>1.74</v>
      </c>
      <c r="D75">
        <v>41343</v>
      </c>
      <c r="E75">
        <v>23759.511999999999</v>
      </c>
    </row>
    <row r="76" spans="1:5" x14ac:dyDescent="0.25">
      <c r="A76" t="s">
        <v>275</v>
      </c>
      <c r="B76" t="s">
        <v>16483</v>
      </c>
      <c r="C76">
        <v>2.16</v>
      </c>
      <c r="D76">
        <v>43467</v>
      </c>
      <c r="E76">
        <v>20169.485000000001</v>
      </c>
    </row>
    <row r="77" spans="1:5" x14ac:dyDescent="0.25">
      <c r="A77" t="s">
        <v>277</v>
      </c>
      <c r="B77" t="s">
        <v>16484</v>
      </c>
      <c r="C77">
        <v>3.41</v>
      </c>
      <c r="D77">
        <v>18243</v>
      </c>
      <c r="E77">
        <v>5350.5860000000002</v>
      </c>
    </row>
    <row r="78" spans="1:5" x14ac:dyDescent="0.25">
      <c r="A78" t="s">
        <v>256</v>
      </c>
      <c r="B78" t="s">
        <v>16485</v>
      </c>
      <c r="C78">
        <v>6.41</v>
      </c>
      <c r="D78">
        <v>16693</v>
      </c>
      <c r="E78">
        <v>2604.4169999999999</v>
      </c>
    </row>
    <row r="79" spans="1:5" x14ac:dyDescent="0.25">
      <c r="A79" t="s">
        <v>285</v>
      </c>
      <c r="B79" t="s">
        <v>16486</v>
      </c>
      <c r="C79">
        <v>2.68</v>
      </c>
      <c r="D79">
        <v>15866</v>
      </c>
      <c r="E79">
        <v>5923.4610000000002</v>
      </c>
    </row>
    <row r="80" spans="1:5" x14ac:dyDescent="0.25">
      <c r="A80" t="s">
        <v>290</v>
      </c>
      <c r="B80" t="s">
        <v>16487</v>
      </c>
      <c r="C80">
        <v>2.2799999999999998</v>
      </c>
      <c r="D80">
        <v>10819</v>
      </c>
      <c r="E80">
        <v>4754.1090000000004</v>
      </c>
    </row>
    <row r="81" spans="1:5" x14ac:dyDescent="0.25">
      <c r="A81" t="s">
        <v>297</v>
      </c>
      <c r="B81" t="s">
        <v>16488</v>
      </c>
      <c r="C81">
        <v>4.07</v>
      </c>
      <c r="D81">
        <v>9962</v>
      </c>
      <c r="E81">
        <v>2446.1210000000001</v>
      </c>
    </row>
    <row r="82" spans="1:5" x14ac:dyDescent="0.25">
      <c r="A82" t="s">
        <v>302</v>
      </c>
      <c r="B82" t="s">
        <v>16489</v>
      </c>
      <c r="C82">
        <v>2.85</v>
      </c>
      <c r="D82">
        <v>17194</v>
      </c>
      <c r="E82">
        <v>6036.38</v>
      </c>
    </row>
    <row r="83" spans="1:5" x14ac:dyDescent="0.25">
      <c r="A83" t="s">
        <v>309</v>
      </c>
      <c r="B83" t="s">
        <v>16490</v>
      </c>
      <c r="C83">
        <v>0.38</v>
      </c>
      <c r="D83">
        <v>20647</v>
      </c>
      <c r="E83">
        <v>54240.544999999998</v>
      </c>
    </row>
    <row r="84" spans="1:5" x14ac:dyDescent="0.25">
      <c r="A84" t="s">
        <v>312</v>
      </c>
      <c r="B84" t="s">
        <v>16491</v>
      </c>
      <c r="C84">
        <v>0.2</v>
      </c>
      <c r="D84">
        <v>15314</v>
      </c>
      <c r="E84">
        <v>76507.616999999998</v>
      </c>
    </row>
    <row r="85" spans="1:5" x14ac:dyDescent="0.25">
      <c r="A85" t="s">
        <v>316</v>
      </c>
      <c r="B85" t="s">
        <v>16492</v>
      </c>
      <c r="C85">
        <v>5.43</v>
      </c>
      <c r="D85">
        <v>41564</v>
      </c>
      <c r="E85">
        <v>7652.8519999999999</v>
      </c>
    </row>
    <row r="86" spans="1:5" x14ac:dyDescent="0.25">
      <c r="A86" t="s">
        <v>321</v>
      </c>
      <c r="B86" t="s">
        <v>16493</v>
      </c>
      <c r="C86">
        <v>0.15</v>
      </c>
      <c r="D86">
        <v>18834</v>
      </c>
      <c r="E86">
        <v>122461.086</v>
      </c>
    </row>
    <row r="87" spans="1:5" x14ac:dyDescent="0.25">
      <c r="A87" t="s">
        <v>327</v>
      </c>
      <c r="B87" t="s">
        <v>16494</v>
      </c>
      <c r="C87">
        <v>5.4</v>
      </c>
      <c r="D87">
        <v>31051</v>
      </c>
      <c r="E87">
        <v>5751.7650000000003</v>
      </c>
    </row>
    <row r="88" spans="1:5" x14ac:dyDescent="0.25">
      <c r="A88" t="s">
        <v>330</v>
      </c>
      <c r="B88" t="s">
        <v>16495</v>
      </c>
      <c r="C88">
        <v>4.32</v>
      </c>
      <c r="D88">
        <v>37648</v>
      </c>
      <c r="E88">
        <v>8705.4410000000007</v>
      </c>
    </row>
    <row r="89" spans="1:5" x14ac:dyDescent="0.25">
      <c r="A89" t="s">
        <v>333</v>
      </c>
      <c r="B89" t="s">
        <v>16496</v>
      </c>
      <c r="C89">
        <v>1.19</v>
      </c>
      <c r="D89">
        <v>20718</v>
      </c>
      <c r="E89">
        <v>17472.778999999999</v>
      </c>
    </row>
    <row r="90" spans="1:5" x14ac:dyDescent="0.25">
      <c r="A90" t="s">
        <v>336</v>
      </c>
      <c r="B90" t="s">
        <v>16497</v>
      </c>
      <c r="C90">
        <v>9.19</v>
      </c>
      <c r="D90">
        <v>23785</v>
      </c>
      <c r="E90">
        <v>2589.4070000000002</v>
      </c>
    </row>
    <row r="91" spans="1:5" x14ac:dyDescent="0.25">
      <c r="A91" t="s">
        <v>340</v>
      </c>
      <c r="B91" t="s">
        <v>16498</v>
      </c>
      <c r="C91">
        <v>1.62</v>
      </c>
      <c r="D91">
        <v>35447</v>
      </c>
      <c r="E91">
        <v>21938.582999999999</v>
      </c>
    </row>
    <row r="92" spans="1:5" x14ac:dyDescent="0.25">
      <c r="A92" t="s">
        <v>343</v>
      </c>
      <c r="B92" t="s">
        <v>16499</v>
      </c>
      <c r="C92">
        <v>0.75</v>
      </c>
      <c r="D92">
        <v>33080</v>
      </c>
      <c r="E92">
        <v>44236.184000000001</v>
      </c>
    </row>
    <row r="93" spans="1:5" x14ac:dyDescent="0.25">
      <c r="A93" t="s">
        <v>346</v>
      </c>
      <c r="B93" t="s">
        <v>16500</v>
      </c>
      <c r="C93">
        <v>1.42</v>
      </c>
      <c r="D93">
        <v>13469</v>
      </c>
      <c r="E93">
        <v>9455.5390000000007</v>
      </c>
    </row>
    <row r="94" spans="1:5" x14ac:dyDescent="0.25">
      <c r="A94" t="s">
        <v>349</v>
      </c>
      <c r="B94" t="s">
        <v>16501</v>
      </c>
      <c r="C94">
        <v>0.5</v>
      </c>
      <c r="D94">
        <v>16869</v>
      </c>
      <c r="E94">
        <v>33642.732000000004</v>
      </c>
    </row>
    <row r="95" spans="1:5" x14ac:dyDescent="0.25">
      <c r="A95" t="s">
        <v>352</v>
      </c>
      <c r="B95" t="s">
        <v>16502</v>
      </c>
      <c r="C95">
        <v>1.1100000000000001</v>
      </c>
      <c r="D95">
        <v>28742</v>
      </c>
      <c r="E95">
        <v>25778.657999999999</v>
      </c>
    </row>
    <row r="96" spans="1:5" x14ac:dyDescent="0.25">
      <c r="A96" t="s">
        <v>355</v>
      </c>
      <c r="B96" t="s">
        <v>16503</v>
      </c>
      <c r="C96">
        <v>5.05</v>
      </c>
      <c r="D96">
        <v>30792</v>
      </c>
      <c r="E96">
        <v>6096.2120000000004</v>
      </c>
    </row>
    <row r="97" spans="1:5" x14ac:dyDescent="0.25">
      <c r="A97" t="s">
        <v>358</v>
      </c>
      <c r="B97" t="s">
        <v>16504</v>
      </c>
      <c r="C97">
        <v>7.47</v>
      </c>
      <c r="D97">
        <v>19637</v>
      </c>
      <c r="E97">
        <v>2627.4740000000002</v>
      </c>
    </row>
    <row r="98" spans="1:5" x14ac:dyDescent="0.25">
      <c r="A98" t="s">
        <v>361</v>
      </c>
      <c r="B98" t="s">
        <v>16505</v>
      </c>
      <c r="C98">
        <v>1.22</v>
      </c>
      <c r="D98">
        <v>70616</v>
      </c>
      <c r="E98">
        <v>57970.767999999996</v>
      </c>
    </row>
    <row r="99" spans="1:5" x14ac:dyDescent="0.25">
      <c r="A99" t="s">
        <v>363</v>
      </c>
      <c r="B99" t="s">
        <v>16506</v>
      </c>
      <c r="C99">
        <v>1.26</v>
      </c>
      <c r="D99">
        <v>23549</v>
      </c>
      <c r="E99">
        <v>18700.713</v>
      </c>
    </row>
    <row r="100" spans="1:5" x14ac:dyDescent="0.25">
      <c r="A100" t="s">
        <v>368</v>
      </c>
      <c r="B100" t="s">
        <v>16507</v>
      </c>
      <c r="C100">
        <v>2.2200000000000002</v>
      </c>
      <c r="D100">
        <v>33170</v>
      </c>
      <c r="E100">
        <v>14966.242</v>
      </c>
    </row>
    <row r="101" spans="1:5" x14ac:dyDescent="0.25">
      <c r="A101" t="s">
        <v>370</v>
      </c>
      <c r="B101" t="s">
        <v>16508</v>
      </c>
      <c r="C101">
        <v>2.29</v>
      </c>
      <c r="D101">
        <v>17186</v>
      </c>
      <c r="E101">
        <v>7505.7939999999999</v>
      </c>
    </row>
    <row r="102" spans="1:5" x14ac:dyDescent="0.25">
      <c r="A102" t="s">
        <v>373</v>
      </c>
      <c r="B102" t="s">
        <v>16509</v>
      </c>
      <c r="C102">
        <v>2.13</v>
      </c>
      <c r="D102">
        <v>25871</v>
      </c>
      <c r="E102">
        <v>12155.427</v>
      </c>
    </row>
    <row r="103" spans="1:5" x14ac:dyDescent="0.25">
      <c r="A103" t="s">
        <v>376</v>
      </c>
      <c r="B103" t="s">
        <v>16510</v>
      </c>
      <c r="C103">
        <v>1.82</v>
      </c>
      <c r="D103">
        <v>13815</v>
      </c>
      <c r="E103">
        <v>7583.5339999999997</v>
      </c>
    </row>
    <row r="104" spans="1:5" x14ac:dyDescent="0.25">
      <c r="A104" t="s">
        <v>379</v>
      </c>
      <c r="B104" t="s">
        <v>16511</v>
      </c>
      <c r="C104">
        <v>1.74</v>
      </c>
      <c r="D104">
        <v>57473</v>
      </c>
      <c r="E104">
        <v>33111.129000000001</v>
      </c>
    </row>
    <row r="105" spans="1:5" x14ac:dyDescent="0.25">
      <c r="A105" t="s">
        <v>382</v>
      </c>
      <c r="B105" t="s">
        <v>16512</v>
      </c>
      <c r="C105">
        <v>2.0099999999999998</v>
      </c>
      <c r="D105">
        <v>24311</v>
      </c>
      <c r="E105">
        <v>12109.779</v>
      </c>
    </row>
    <row r="106" spans="1:5" x14ac:dyDescent="0.25">
      <c r="A106" t="s">
        <v>385</v>
      </c>
      <c r="B106" t="s">
        <v>16513</v>
      </c>
      <c r="C106">
        <v>27.59</v>
      </c>
      <c r="D106">
        <v>61163</v>
      </c>
      <c r="E106">
        <v>2216.817</v>
      </c>
    </row>
    <row r="107" spans="1:5" x14ac:dyDescent="0.25">
      <c r="A107" t="s">
        <v>390</v>
      </c>
      <c r="B107" t="s">
        <v>16514</v>
      </c>
      <c r="C107">
        <v>11.65</v>
      </c>
      <c r="D107">
        <v>103598</v>
      </c>
      <c r="E107">
        <v>8891.9060000000009</v>
      </c>
    </row>
    <row r="108" spans="1:5" x14ac:dyDescent="0.25">
      <c r="A108" t="s">
        <v>392</v>
      </c>
      <c r="B108" t="s">
        <v>16515</v>
      </c>
      <c r="C108">
        <v>0.43</v>
      </c>
      <c r="D108">
        <v>10937</v>
      </c>
      <c r="E108">
        <v>25260.429</v>
      </c>
    </row>
    <row r="109" spans="1:5" x14ac:dyDescent="0.25">
      <c r="A109" t="s">
        <v>395</v>
      </c>
      <c r="B109" t="s">
        <v>16516</v>
      </c>
      <c r="C109">
        <v>2.34</v>
      </c>
      <c r="D109">
        <v>10162</v>
      </c>
      <c r="E109">
        <v>4335.0749999999998</v>
      </c>
    </row>
    <row r="110" spans="1:5" x14ac:dyDescent="0.25">
      <c r="A110" t="s">
        <v>398</v>
      </c>
      <c r="B110" t="s">
        <v>16517</v>
      </c>
      <c r="C110">
        <v>0.16</v>
      </c>
      <c r="D110">
        <v>8858</v>
      </c>
      <c r="E110">
        <v>55827.203000000001</v>
      </c>
    </row>
    <row r="111" spans="1:5" x14ac:dyDescent="0.25">
      <c r="A111" t="s">
        <v>401</v>
      </c>
      <c r="B111" t="s">
        <v>16518</v>
      </c>
      <c r="C111">
        <v>0.55000000000000004</v>
      </c>
      <c r="D111">
        <v>10742</v>
      </c>
      <c r="E111">
        <v>19442.547999999999</v>
      </c>
    </row>
    <row r="112" spans="1:5" x14ac:dyDescent="0.25">
      <c r="A112" t="s">
        <v>404</v>
      </c>
      <c r="B112" t="s">
        <v>16519</v>
      </c>
      <c r="C112">
        <v>0.36</v>
      </c>
      <c r="D112">
        <v>25172</v>
      </c>
      <c r="E112">
        <v>69457.414999999994</v>
      </c>
    </row>
    <row r="113" spans="1:5" x14ac:dyDescent="0.25">
      <c r="A113" t="s">
        <v>407</v>
      </c>
      <c r="B113" t="s">
        <v>16520</v>
      </c>
      <c r="C113">
        <v>0.67</v>
      </c>
      <c r="D113">
        <v>45448</v>
      </c>
      <c r="E113">
        <v>68262.679999999993</v>
      </c>
    </row>
    <row r="114" spans="1:5" x14ac:dyDescent="0.25">
      <c r="A114" t="s">
        <v>409</v>
      </c>
      <c r="B114" t="s">
        <v>16521</v>
      </c>
      <c r="C114">
        <v>13.89</v>
      </c>
      <c r="D114">
        <v>101883</v>
      </c>
      <c r="E114">
        <v>7336.5789999999997</v>
      </c>
    </row>
    <row r="115" spans="1:5" x14ac:dyDescent="0.25">
      <c r="A115" t="s">
        <v>411</v>
      </c>
      <c r="B115" t="s">
        <v>16522</v>
      </c>
      <c r="C115">
        <v>4.3099999999999996</v>
      </c>
      <c r="D115">
        <v>17107</v>
      </c>
      <c r="E115">
        <v>3973.2579999999998</v>
      </c>
    </row>
    <row r="116" spans="1:5" x14ac:dyDescent="0.25">
      <c r="A116" t="s">
        <v>414</v>
      </c>
      <c r="B116" t="s">
        <v>16523</v>
      </c>
      <c r="C116">
        <v>181.01</v>
      </c>
      <c r="D116">
        <v>2063689</v>
      </c>
      <c r="E116">
        <v>11401.092000000001</v>
      </c>
    </row>
    <row r="117" spans="1:5" x14ac:dyDescent="0.25">
      <c r="A117" t="s">
        <v>416</v>
      </c>
      <c r="B117" t="s">
        <v>16524</v>
      </c>
      <c r="C117">
        <v>1.1200000000000001</v>
      </c>
      <c r="D117">
        <v>53914</v>
      </c>
      <c r="E117">
        <v>48315.038</v>
      </c>
    </row>
    <row r="118" spans="1:5" x14ac:dyDescent="0.25">
      <c r="A118" t="s">
        <v>418</v>
      </c>
      <c r="B118" t="s">
        <v>16525</v>
      </c>
      <c r="C118">
        <v>0.92</v>
      </c>
      <c r="D118">
        <v>15529</v>
      </c>
      <c r="E118">
        <v>16830.827000000001</v>
      </c>
    </row>
    <row r="119" spans="1:5" x14ac:dyDescent="0.25">
      <c r="A119" t="s">
        <v>421</v>
      </c>
      <c r="B119" t="s">
        <v>16526</v>
      </c>
      <c r="C119">
        <v>1.53</v>
      </c>
      <c r="D119">
        <v>61204</v>
      </c>
      <c r="E119">
        <v>39991.065999999999</v>
      </c>
    </row>
    <row r="120" spans="1:5" x14ac:dyDescent="0.25">
      <c r="A120" t="s">
        <v>424</v>
      </c>
      <c r="B120" t="s">
        <v>16527</v>
      </c>
      <c r="C120">
        <v>1.43</v>
      </c>
      <c r="D120">
        <v>20136</v>
      </c>
      <c r="E120">
        <v>14107.04</v>
      </c>
    </row>
    <row r="121" spans="1:5" x14ac:dyDescent="0.25">
      <c r="A121" t="s">
        <v>427</v>
      </c>
      <c r="B121" t="s">
        <v>16528</v>
      </c>
      <c r="C121">
        <v>4.8499999999999996</v>
      </c>
      <c r="D121">
        <v>27062</v>
      </c>
      <c r="E121">
        <v>5578.1319999999996</v>
      </c>
    </row>
    <row r="122" spans="1:5" x14ac:dyDescent="0.25">
      <c r="A122" t="s">
        <v>430</v>
      </c>
      <c r="B122" t="s">
        <v>16529</v>
      </c>
      <c r="C122">
        <v>0.42</v>
      </c>
      <c r="D122">
        <v>15761</v>
      </c>
      <c r="E122">
        <v>37776.769999999997</v>
      </c>
    </row>
    <row r="123" spans="1:5" x14ac:dyDescent="0.25">
      <c r="A123" t="s">
        <v>433</v>
      </c>
      <c r="B123" t="s">
        <v>16530</v>
      </c>
      <c r="C123">
        <v>0.57999999999999996</v>
      </c>
      <c r="D123">
        <v>23818</v>
      </c>
      <c r="E123">
        <v>41179.656000000003</v>
      </c>
    </row>
    <row r="124" spans="1:5" x14ac:dyDescent="0.25">
      <c r="A124" t="s">
        <v>436</v>
      </c>
      <c r="B124" t="s">
        <v>16531</v>
      </c>
      <c r="C124">
        <v>16.18</v>
      </c>
      <c r="D124">
        <v>96372</v>
      </c>
      <c r="E124">
        <v>5956.0469999999996</v>
      </c>
    </row>
    <row r="125" spans="1:5" x14ac:dyDescent="0.25">
      <c r="A125" t="s">
        <v>438</v>
      </c>
      <c r="B125" t="s">
        <v>16532</v>
      </c>
      <c r="C125">
        <v>0.47</v>
      </c>
      <c r="D125">
        <v>19373</v>
      </c>
      <c r="E125">
        <v>41624.663999999997</v>
      </c>
    </row>
    <row r="126" spans="1:5" x14ac:dyDescent="0.25">
      <c r="A126" t="s">
        <v>441</v>
      </c>
      <c r="B126" t="s">
        <v>16533</v>
      </c>
      <c r="C126">
        <v>1.2</v>
      </c>
      <c r="D126">
        <v>30668</v>
      </c>
      <c r="E126">
        <v>25459.098999999998</v>
      </c>
    </row>
    <row r="127" spans="1:5" x14ac:dyDescent="0.25">
      <c r="A127" t="s">
        <v>444</v>
      </c>
      <c r="B127" t="s">
        <v>16534</v>
      </c>
      <c r="C127">
        <v>4.29</v>
      </c>
      <c r="D127">
        <v>24936</v>
      </c>
      <c r="E127">
        <v>5815.6220000000003</v>
      </c>
    </row>
    <row r="128" spans="1:5" x14ac:dyDescent="0.25">
      <c r="A128" t="s">
        <v>447</v>
      </c>
      <c r="B128" t="s">
        <v>16535</v>
      </c>
      <c r="C128">
        <v>0.23</v>
      </c>
      <c r="D128">
        <v>14164</v>
      </c>
      <c r="E128">
        <v>62800.078000000001</v>
      </c>
    </row>
    <row r="129" spans="1:5" x14ac:dyDescent="0.25">
      <c r="A129" t="s">
        <v>450</v>
      </c>
      <c r="B129" t="s">
        <v>16536</v>
      </c>
      <c r="C129">
        <v>2.2799999999999998</v>
      </c>
      <c r="D129">
        <v>28211</v>
      </c>
      <c r="E129">
        <v>12366.214</v>
      </c>
    </row>
    <row r="130" spans="1:5" x14ac:dyDescent="0.25">
      <c r="A130" t="s">
        <v>453</v>
      </c>
      <c r="B130" t="s">
        <v>16537</v>
      </c>
      <c r="C130">
        <v>0.47</v>
      </c>
      <c r="D130">
        <v>51795</v>
      </c>
      <c r="E130">
        <v>109192.56200000001</v>
      </c>
    </row>
    <row r="131" spans="1:5" x14ac:dyDescent="0.25">
      <c r="A131" t="s">
        <v>455</v>
      </c>
      <c r="B131" t="s">
        <v>16538</v>
      </c>
      <c r="C131">
        <v>1.68</v>
      </c>
      <c r="D131">
        <v>32967</v>
      </c>
      <c r="E131">
        <v>19658.502</v>
      </c>
    </row>
    <row r="132" spans="1:5" x14ac:dyDescent="0.25">
      <c r="A132" t="s">
        <v>458</v>
      </c>
      <c r="B132" t="s">
        <v>16539</v>
      </c>
      <c r="C132">
        <v>1.1000000000000001</v>
      </c>
      <c r="D132">
        <v>11670</v>
      </c>
      <c r="E132">
        <v>10647.463</v>
      </c>
    </row>
    <row r="133" spans="1:5" x14ac:dyDescent="0.25">
      <c r="A133" t="s">
        <v>461</v>
      </c>
      <c r="B133" t="s">
        <v>16540</v>
      </c>
      <c r="C133">
        <v>3.1</v>
      </c>
      <c r="D133">
        <v>11559</v>
      </c>
      <c r="E133">
        <v>3723.3820000000001</v>
      </c>
    </row>
    <row r="134" spans="1:5" x14ac:dyDescent="0.25">
      <c r="A134" t="s">
        <v>464</v>
      </c>
      <c r="B134" t="s">
        <v>16541</v>
      </c>
      <c r="C134">
        <v>20.48</v>
      </c>
      <c r="D134">
        <v>66764</v>
      </c>
      <c r="E134">
        <v>3260.1030000000001</v>
      </c>
    </row>
    <row r="135" spans="1:5" x14ac:dyDescent="0.25">
      <c r="A135" t="s">
        <v>466</v>
      </c>
      <c r="B135" t="s">
        <v>16542</v>
      </c>
      <c r="C135">
        <v>0.23</v>
      </c>
      <c r="D135">
        <v>19599</v>
      </c>
      <c r="E135">
        <v>84946.035000000003</v>
      </c>
    </row>
    <row r="136" spans="1:5" x14ac:dyDescent="0.25">
      <c r="A136" t="s">
        <v>469</v>
      </c>
      <c r="B136" t="s">
        <v>16543</v>
      </c>
      <c r="C136">
        <v>3.11</v>
      </c>
      <c r="D136">
        <v>73669</v>
      </c>
      <c r="E136">
        <v>23692.223000000002</v>
      </c>
    </row>
    <row r="137" spans="1:5" x14ac:dyDescent="0.25">
      <c r="A137" t="s">
        <v>471</v>
      </c>
      <c r="B137" t="s">
        <v>16544</v>
      </c>
      <c r="C137">
        <v>2.99</v>
      </c>
      <c r="D137">
        <v>19247</v>
      </c>
      <c r="E137">
        <v>6446.8940000000002</v>
      </c>
    </row>
    <row r="138" spans="1:5" x14ac:dyDescent="0.25">
      <c r="A138" t="s">
        <v>474</v>
      </c>
      <c r="B138" t="s">
        <v>16545</v>
      </c>
      <c r="C138">
        <v>1.4</v>
      </c>
      <c r="D138">
        <v>14431</v>
      </c>
      <c r="E138">
        <v>10274.677</v>
      </c>
    </row>
    <row r="139" spans="1:5" x14ac:dyDescent="0.25">
      <c r="A139" t="s">
        <v>477</v>
      </c>
      <c r="B139" t="s">
        <v>16546</v>
      </c>
      <c r="C139">
        <v>0.67</v>
      </c>
      <c r="D139">
        <v>18631</v>
      </c>
      <c r="E139">
        <v>27901.962</v>
      </c>
    </row>
    <row r="140" spans="1:5" x14ac:dyDescent="0.25">
      <c r="A140" t="s">
        <v>480</v>
      </c>
      <c r="B140" t="s">
        <v>16547</v>
      </c>
      <c r="C140">
        <v>8.3000000000000007</v>
      </c>
      <c r="D140">
        <v>23945</v>
      </c>
      <c r="E140">
        <v>2886.4940000000001</v>
      </c>
    </row>
    <row r="141" spans="1:5" x14ac:dyDescent="0.25">
      <c r="A141" t="s">
        <v>493</v>
      </c>
      <c r="B141" t="s">
        <v>16548</v>
      </c>
      <c r="C141">
        <v>0.49</v>
      </c>
      <c r="D141">
        <v>13927</v>
      </c>
      <c r="E141">
        <v>28473.45</v>
      </c>
    </row>
    <row r="142" spans="1:5" x14ac:dyDescent="0.25">
      <c r="A142" t="s">
        <v>488</v>
      </c>
      <c r="B142" t="s">
        <v>16549</v>
      </c>
      <c r="C142">
        <v>0.83</v>
      </c>
      <c r="D142">
        <v>21096</v>
      </c>
      <c r="E142">
        <v>25454.296999999999</v>
      </c>
    </row>
    <row r="143" spans="1:5" x14ac:dyDescent="0.25">
      <c r="A143" t="s">
        <v>496</v>
      </c>
      <c r="B143" t="s">
        <v>16550</v>
      </c>
      <c r="C143">
        <v>72.709999999999994</v>
      </c>
      <c r="D143">
        <v>413486</v>
      </c>
      <c r="E143">
        <v>5687.0370000000003</v>
      </c>
    </row>
    <row r="144" spans="1:5" x14ac:dyDescent="0.25">
      <c r="A144" t="s">
        <v>498</v>
      </c>
      <c r="B144" t="s">
        <v>16551</v>
      </c>
      <c r="C144">
        <v>1.72</v>
      </c>
      <c r="D144">
        <v>13923</v>
      </c>
      <c r="E144">
        <v>8079.9139999999998</v>
      </c>
    </row>
    <row r="145" spans="1:5" x14ac:dyDescent="0.25">
      <c r="A145" t="s">
        <v>501</v>
      </c>
      <c r="B145" t="s">
        <v>16552</v>
      </c>
      <c r="C145">
        <v>2.44</v>
      </c>
      <c r="D145">
        <v>18682</v>
      </c>
      <c r="E145">
        <v>7664.8310000000001</v>
      </c>
    </row>
    <row r="146" spans="1:5" x14ac:dyDescent="0.25">
      <c r="A146" t="s">
        <v>508</v>
      </c>
      <c r="B146" t="s">
        <v>16553</v>
      </c>
      <c r="C146">
        <v>0.44</v>
      </c>
      <c r="D146">
        <v>20957</v>
      </c>
      <c r="E146">
        <v>47379.902999999998</v>
      </c>
    </row>
    <row r="147" spans="1:5" x14ac:dyDescent="0.25">
      <c r="A147" t="s">
        <v>512</v>
      </c>
      <c r="B147" t="s">
        <v>16554</v>
      </c>
      <c r="C147">
        <v>0.88</v>
      </c>
      <c r="D147">
        <v>10656</v>
      </c>
      <c r="E147">
        <v>12065.896000000001</v>
      </c>
    </row>
    <row r="148" spans="1:5" x14ac:dyDescent="0.25">
      <c r="A148" t="s">
        <v>515</v>
      </c>
      <c r="B148" t="s">
        <v>16555</v>
      </c>
      <c r="C148">
        <v>0.72</v>
      </c>
      <c r="D148">
        <v>10023</v>
      </c>
      <c r="E148">
        <v>14011.695</v>
      </c>
    </row>
    <row r="149" spans="1:5" x14ac:dyDescent="0.25">
      <c r="A149" t="s">
        <v>518</v>
      </c>
      <c r="B149" t="s">
        <v>16556</v>
      </c>
      <c r="C149">
        <v>1.47</v>
      </c>
      <c r="D149">
        <v>18095</v>
      </c>
      <c r="E149">
        <v>12337.851000000001</v>
      </c>
    </row>
    <row r="150" spans="1:5" x14ac:dyDescent="0.25">
      <c r="A150" t="s">
        <v>521</v>
      </c>
      <c r="B150" t="s">
        <v>16557</v>
      </c>
      <c r="C150">
        <v>2.0099999999999998</v>
      </c>
      <c r="D150">
        <v>13986</v>
      </c>
      <c r="E150">
        <v>6959.8680000000004</v>
      </c>
    </row>
    <row r="151" spans="1:5" x14ac:dyDescent="0.25">
      <c r="A151" t="s">
        <v>524</v>
      </c>
      <c r="B151" t="s">
        <v>16558</v>
      </c>
      <c r="C151">
        <v>2.41</v>
      </c>
      <c r="D151">
        <v>19305</v>
      </c>
      <c r="E151">
        <v>8025.0450000000001</v>
      </c>
    </row>
    <row r="152" spans="1:5" x14ac:dyDescent="0.25">
      <c r="A152" t="s">
        <v>526</v>
      </c>
      <c r="B152" t="s">
        <v>16559</v>
      </c>
      <c r="C152">
        <v>0.97</v>
      </c>
      <c r="D152">
        <v>32647</v>
      </c>
      <c r="E152">
        <v>33579.739000000001</v>
      </c>
    </row>
    <row r="153" spans="1:5" x14ac:dyDescent="0.25">
      <c r="A153" t="s">
        <v>528</v>
      </c>
      <c r="B153" t="s">
        <v>16560</v>
      </c>
      <c r="C153">
        <v>2.0699999999999998</v>
      </c>
      <c r="D153">
        <v>8858</v>
      </c>
      <c r="E153">
        <v>4284.5050000000001</v>
      </c>
    </row>
    <row r="154" spans="1:5" x14ac:dyDescent="0.25">
      <c r="A154" t="s">
        <v>531</v>
      </c>
      <c r="B154" t="s">
        <v>16561</v>
      </c>
      <c r="C154">
        <v>4.79</v>
      </c>
      <c r="D154">
        <v>7315</v>
      </c>
      <c r="E154">
        <v>1526.8979999999999</v>
      </c>
    </row>
    <row r="155" spans="1:5" x14ac:dyDescent="0.25">
      <c r="A155" t="s">
        <v>534</v>
      </c>
      <c r="B155" t="s">
        <v>16562</v>
      </c>
      <c r="C155">
        <v>1.69</v>
      </c>
      <c r="D155">
        <v>13751</v>
      </c>
      <c r="E155">
        <v>8113.598</v>
      </c>
    </row>
    <row r="156" spans="1:5" x14ac:dyDescent="0.25">
      <c r="A156" t="s">
        <v>543</v>
      </c>
      <c r="B156" t="s">
        <v>16563</v>
      </c>
      <c r="C156">
        <v>98.21</v>
      </c>
      <c r="D156">
        <v>158188</v>
      </c>
      <c r="E156">
        <v>1610.654</v>
      </c>
    </row>
    <row r="157" spans="1:5" x14ac:dyDescent="0.25">
      <c r="A157" t="s">
        <v>548</v>
      </c>
      <c r="B157" t="s">
        <v>16564</v>
      </c>
      <c r="C157">
        <v>9.99</v>
      </c>
      <c r="D157">
        <v>6136</v>
      </c>
      <c r="E157">
        <v>614.13099999999997</v>
      </c>
    </row>
    <row r="158" spans="1:5" x14ac:dyDescent="0.25">
      <c r="A158" t="s">
        <v>552</v>
      </c>
      <c r="B158" t="s">
        <v>16565</v>
      </c>
      <c r="C158">
        <v>13.59</v>
      </c>
      <c r="D158">
        <v>59023</v>
      </c>
      <c r="E158">
        <v>4344.384</v>
      </c>
    </row>
    <row r="159" spans="1:5" x14ac:dyDescent="0.25">
      <c r="A159" t="s">
        <v>558</v>
      </c>
      <c r="B159" t="s">
        <v>16566</v>
      </c>
      <c r="C159">
        <v>4.53</v>
      </c>
      <c r="D159">
        <v>37765</v>
      </c>
      <c r="E159">
        <v>8338.4380000000001</v>
      </c>
    </row>
    <row r="160" spans="1:5" x14ac:dyDescent="0.25">
      <c r="A160" t="s">
        <v>565</v>
      </c>
      <c r="B160" t="s">
        <v>16567</v>
      </c>
      <c r="C160">
        <v>2.54</v>
      </c>
      <c r="D160">
        <v>18080</v>
      </c>
      <c r="E160">
        <v>7113.9549999999999</v>
      </c>
    </row>
    <row r="161" spans="1:5" x14ac:dyDescent="0.25">
      <c r="A161" t="s">
        <v>571</v>
      </c>
      <c r="B161" t="s">
        <v>16568</v>
      </c>
      <c r="C161">
        <v>2.93</v>
      </c>
      <c r="D161">
        <v>69377</v>
      </c>
      <c r="E161">
        <v>23645.452000000001</v>
      </c>
    </row>
    <row r="162" spans="1:5" x14ac:dyDescent="0.25">
      <c r="A162" t="s">
        <v>578</v>
      </c>
      <c r="B162" t="s">
        <v>16569</v>
      </c>
      <c r="C162">
        <v>0.47</v>
      </c>
      <c r="D162">
        <v>34280</v>
      </c>
      <c r="E162">
        <v>72954.797999999995</v>
      </c>
    </row>
    <row r="163" spans="1:5" x14ac:dyDescent="0.25">
      <c r="A163" t="s">
        <v>582</v>
      </c>
      <c r="B163" t="s">
        <v>16570</v>
      </c>
      <c r="C163">
        <v>0.79</v>
      </c>
      <c r="D163">
        <v>126279</v>
      </c>
      <c r="E163">
        <v>159533.30600000001</v>
      </c>
    </row>
    <row r="164" spans="1:5" x14ac:dyDescent="0.25">
      <c r="A164" t="s">
        <v>584</v>
      </c>
      <c r="B164" t="s">
        <v>16571</v>
      </c>
      <c r="C164">
        <v>4.05</v>
      </c>
      <c r="D164">
        <v>28011</v>
      </c>
      <c r="E164">
        <v>6913.64</v>
      </c>
    </row>
    <row r="165" spans="1:5" x14ac:dyDescent="0.25">
      <c r="A165" t="s">
        <v>587</v>
      </c>
      <c r="B165" t="s">
        <v>16572</v>
      </c>
      <c r="C165">
        <v>2512.1999999999998</v>
      </c>
      <c r="D165">
        <v>478778</v>
      </c>
      <c r="E165">
        <v>190.58099999999999</v>
      </c>
    </row>
    <row r="166" spans="1:5" x14ac:dyDescent="0.25">
      <c r="A166" t="s">
        <v>590</v>
      </c>
      <c r="B166" t="s">
        <v>16573</v>
      </c>
      <c r="C166">
        <v>2.68</v>
      </c>
      <c r="D166">
        <v>31850</v>
      </c>
      <c r="E166">
        <v>11895.27</v>
      </c>
    </row>
    <row r="167" spans="1:5" x14ac:dyDescent="0.25">
      <c r="A167" t="s">
        <v>597</v>
      </c>
      <c r="B167" t="s">
        <v>16574</v>
      </c>
      <c r="C167">
        <v>40.53</v>
      </c>
      <c r="D167">
        <v>44573</v>
      </c>
      <c r="E167">
        <v>1099.6189999999999</v>
      </c>
    </row>
    <row r="168" spans="1:5" x14ac:dyDescent="0.25">
      <c r="A168" t="s">
        <v>602</v>
      </c>
      <c r="B168" t="s">
        <v>16575</v>
      </c>
      <c r="C168">
        <v>13.12</v>
      </c>
      <c r="D168">
        <v>23774</v>
      </c>
      <c r="E168">
        <v>1811.84</v>
      </c>
    </row>
    <row r="169" spans="1:5" x14ac:dyDescent="0.25">
      <c r="A169" t="s">
        <v>607</v>
      </c>
      <c r="B169" t="s">
        <v>16576</v>
      </c>
      <c r="C169">
        <v>1.07</v>
      </c>
      <c r="D169">
        <v>18290</v>
      </c>
      <c r="E169">
        <v>17074.053</v>
      </c>
    </row>
    <row r="170" spans="1:5" x14ac:dyDescent="0.25">
      <c r="A170" t="s">
        <v>610</v>
      </c>
      <c r="B170" t="s">
        <v>16577</v>
      </c>
      <c r="C170">
        <v>7.25</v>
      </c>
      <c r="D170">
        <v>31892</v>
      </c>
      <c r="E170">
        <v>4397.3209999999999</v>
      </c>
    </row>
    <row r="171" spans="1:5" x14ac:dyDescent="0.25">
      <c r="A171" t="s">
        <v>615</v>
      </c>
      <c r="B171" t="s">
        <v>16578</v>
      </c>
      <c r="C171">
        <v>13.73</v>
      </c>
      <c r="D171">
        <v>51641</v>
      </c>
      <c r="E171">
        <v>3759.8339999999998</v>
      </c>
    </row>
    <row r="172" spans="1:5" x14ac:dyDescent="0.25">
      <c r="A172" t="s">
        <v>619</v>
      </c>
      <c r="B172" t="s">
        <v>16579</v>
      </c>
      <c r="C172">
        <v>1.36</v>
      </c>
      <c r="D172">
        <v>4031</v>
      </c>
      <c r="E172">
        <v>2956.6489999999999</v>
      </c>
    </row>
    <row r="173" spans="1:5" x14ac:dyDescent="0.25">
      <c r="A173" t="s">
        <v>622</v>
      </c>
      <c r="B173" t="s">
        <v>16580</v>
      </c>
      <c r="C173">
        <v>96.65</v>
      </c>
      <c r="D173">
        <v>126650</v>
      </c>
      <c r="E173">
        <v>1310.338</v>
      </c>
    </row>
    <row r="174" spans="1:5" x14ac:dyDescent="0.25">
      <c r="A174" t="s">
        <v>625</v>
      </c>
      <c r="B174" t="s">
        <v>16581</v>
      </c>
      <c r="C174">
        <v>1230.25</v>
      </c>
      <c r="D174">
        <v>1303403</v>
      </c>
      <c r="E174">
        <v>1059.4659999999999</v>
      </c>
    </row>
    <row r="175" spans="1:5" x14ac:dyDescent="0.25">
      <c r="A175" t="s">
        <v>627</v>
      </c>
      <c r="B175" t="s">
        <v>16582</v>
      </c>
      <c r="C175">
        <v>4.1100000000000003</v>
      </c>
      <c r="D175">
        <v>18099</v>
      </c>
      <c r="E175">
        <v>4398.4179999999997</v>
      </c>
    </row>
    <row r="176" spans="1:5" x14ac:dyDescent="0.25">
      <c r="A176" t="s">
        <v>630</v>
      </c>
      <c r="B176" t="s">
        <v>16583</v>
      </c>
      <c r="C176">
        <v>338.44</v>
      </c>
      <c r="D176">
        <v>63567</v>
      </c>
      <c r="E176">
        <v>187.82599999999999</v>
      </c>
    </row>
    <row r="177" spans="1:5" x14ac:dyDescent="0.25">
      <c r="A177" t="s">
        <v>633</v>
      </c>
      <c r="B177" t="s">
        <v>16584</v>
      </c>
      <c r="C177">
        <v>6.39</v>
      </c>
      <c r="D177">
        <v>18005</v>
      </c>
      <c r="E177">
        <v>2816.6039999999998</v>
      </c>
    </row>
    <row r="178" spans="1:5" x14ac:dyDescent="0.25">
      <c r="A178" t="s">
        <v>638</v>
      </c>
      <c r="B178" t="s">
        <v>16585</v>
      </c>
      <c r="C178">
        <v>21.5</v>
      </c>
      <c r="D178">
        <v>12622</v>
      </c>
      <c r="E178">
        <v>586.976</v>
      </c>
    </row>
    <row r="179" spans="1:5" x14ac:dyDescent="0.25">
      <c r="A179" t="s">
        <v>641</v>
      </c>
      <c r="B179" t="s">
        <v>16586</v>
      </c>
      <c r="C179">
        <v>57.93</v>
      </c>
      <c r="D179">
        <v>123082</v>
      </c>
      <c r="E179">
        <v>2124.7339999999999</v>
      </c>
    </row>
    <row r="180" spans="1:5" x14ac:dyDescent="0.25">
      <c r="A180" t="s">
        <v>643</v>
      </c>
      <c r="B180" t="s">
        <v>16587</v>
      </c>
      <c r="C180">
        <v>3.88</v>
      </c>
      <c r="D180">
        <v>24718</v>
      </c>
      <c r="E180">
        <v>6362.5749999999998</v>
      </c>
    </row>
    <row r="181" spans="1:5" x14ac:dyDescent="0.25">
      <c r="A181" t="s">
        <v>646</v>
      </c>
      <c r="B181" t="s">
        <v>16588</v>
      </c>
      <c r="C181">
        <v>5.26</v>
      </c>
      <c r="D181">
        <v>6783</v>
      </c>
      <c r="E181">
        <v>1288.4770000000001</v>
      </c>
    </row>
    <row r="182" spans="1:5" x14ac:dyDescent="0.25">
      <c r="A182" t="s">
        <v>649</v>
      </c>
      <c r="B182" t="s">
        <v>16589</v>
      </c>
      <c r="C182">
        <v>11.6</v>
      </c>
      <c r="D182">
        <v>45712</v>
      </c>
      <c r="E182">
        <v>3941.904</v>
      </c>
    </row>
    <row r="183" spans="1:5" x14ac:dyDescent="0.25">
      <c r="A183" t="s">
        <v>652</v>
      </c>
      <c r="B183" t="s">
        <v>16590</v>
      </c>
      <c r="C183">
        <v>11.18</v>
      </c>
      <c r="D183">
        <v>106968</v>
      </c>
      <c r="E183">
        <v>9566.5720000000001</v>
      </c>
    </row>
    <row r="184" spans="1:5" x14ac:dyDescent="0.25">
      <c r="A184" t="s">
        <v>654</v>
      </c>
      <c r="B184" t="s">
        <v>16591</v>
      </c>
      <c r="C184">
        <v>24.51</v>
      </c>
      <c r="D184">
        <v>24383</v>
      </c>
      <c r="E184">
        <v>994.69100000000003</v>
      </c>
    </row>
    <row r="185" spans="1:5" x14ac:dyDescent="0.25">
      <c r="A185" t="s">
        <v>662</v>
      </c>
      <c r="B185" t="s">
        <v>16592</v>
      </c>
      <c r="C185">
        <v>8.11</v>
      </c>
      <c r="D185">
        <v>19630</v>
      </c>
      <c r="E185">
        <v>2419.6</v>
      </c>
    </row>
    <row r="186" spans="1:5" x14ac:dyDescent="0.25">
      <c r="A186" t="s">
        <v>659</v>
      </c>
      <c r="B186" t="s">
        <v>16593</v>
      </c>
      <c r="C186">
        <v>7.74</v>
      </c>
      <c r="D186">
        <v>23981</v>
      </c>
      <c r="E186">
        <v>3100.261</v>
      </c>
    </row>
    <row r="187" spans="1:5" x14ac:dyDescent="0.25">
      <c r="A187" t="s">
        <v>667</v>
      </c>
      <c r="B187" t="s">
        <v>16594</v>
      </c>
      <c r="C187">
        <v>43.55</v>
      </c>
      <c r="D187">
        <v>134184</v>
      </c>
      <c r="E187">
        <v>3081.3670000000002</v>
      </c>
    </row>
    <row r="188" spans="1:5" x14ac:dyDescent="0.25">
      <c r="A188" t="s">
        <v>671</v>
      </c>
      <c r="B188" t="s">
        <v>16595</v>
      </c>
      <c r="C188">
        <v>24.49</v>
      </c>
      <c r="D188">
        <v>77079</v>
      </c>
      <c r="E188">
        <v>3146.8209999999999</v>
      </c>
    </row>
    <row r="189" spans="1:5" x14ac:dyDescent="0.25">
      <c r="A189" t="s">
        <v>674</v>
      </c>
      <c r="B189" t="s">
        <v>16596</v>
      </c>
      <c r="C189">
        <v>113.27</v>
      </c>
      <c r="D189">
        <v>70394</v>
      </c>
      <c r="E189">
        <v>621.48299999999995</v>
      </c>
    </row>
    <row r="190" spans="1:5" x14ac:dyDescent="0.25">
      <c r="A190" t="s">
        <v>678</v>
      </c>
      <c r="B190" t="s">
        <v>16597</v>
      </c>
      <c r="C190">
        <v>19.48</v>
      </c>
      <c r="D190">
        <v>56506</v>
      </c>
      <c r="E190">
        <v>2901.0259999999998</v>
      </c>
    </row>
    <row r="191" spans="1:5" x14ac:dyDescent="0.25">
      <c r="A191" t="s">
        <v>681</v>
      </c>
      <c r="B191" t="s">
        <v>16598</v>
      </c>
      <c r="C191">
        <v>186.78</v>
      </c>
      <c r="D191">
        <v>192256</v>
      </c>
      <c r="E191">
        <v>1029.3</v>
      </c>
    </row>
    <row r="192" spans="1:5" x14ac:dyDescent="0.25">
      <c r="A192" t="s">
        <v>683</v>
      </c>
      <c r="B192" t="s">
        <v>16599</v>
      </c>
      <c r="C192">
        <v>1.66</v>
      </c>
      <c r="D192">
        <v>20757</v>
      </c>
      <c r="E192">
        <v>12534.995000000001</v>
      </c>
    </row>
    <row r="193" spans="1:5" x14ac:dyDescent="0.25">
      <c r="A193" t="s">
        <v>686</v>
      </c>
      <c r="B193" t="s">
        <v>16600</v>
      </c>
      <c r="C193">
        <v>33.5</v>
      </c>
      <c r="D193">
        <v>12868</v>
      </c>
      <c r="E193">
        <v>384.06799999999998</v>
      </c>
    </row>
    <row r="194" spans="1:5" x14ac:dyDescent="0.25">
      <c r="A194" t="s">
        <v>689</v>
      </c>
      <c r="B194" t="s">
        <v>16601</v>
      </c>
      <c r="C194">
        <v>7.65</v>
      </c>
      <c r="D194">
        <v>44617</v>
      </c>
      <c r="E194">
        <v>5829.482</v>
      </c>
    </row>
    <row r="195" spans="1:5" x14ac:dyDescent="0.25">
      <c r="A195" t="s">
        <v>692</v>
      </c>
      <c r="B195" t="s">
        <v>16602</v>
      </c>
      <c r="C195">
        <v>38.369999999999997</v>
      </c>
      <c r="D195">
        <v>26881</v>
      </c>
      <c r="E195">
        <v>700.59</v>
      </c>
    </row>
    <row r="196" spans="1:5" x14ac:dyDescent="0.25">
      <c r="A196" t="s">
        <v>695</v>
      </c>
      <c r="B196" t="s">
        <v>16603</v>
      </c>
      <c r="C196">
        <v>0.82</v>
      </c>
      <c r="D196">
        <v>14036</v>
      </c>
      <c r="E196">
        <v>17085.001</v>
      </c>
    </row>
    <row r="197" spans="1:5" x14ac:dyDescent="0.25">
      <c r="A197" t="s">
        <v>698</v>
      </c>
      <c r="B197" t="s">
        <v>16604</v>
      </c>
      <c r="C197">
        <v>8.42</v>
      </c>
      <c r="D197">
        <v>19950</v>
      </c>
      <c r="E197">
        <v>2369.096</v>
      </c>
    </row>
    <row r="198" spans="1:5" x14ac:dyDescent="0.25">
      <c r="A198" t="s">
        <v>701</v>
      </c>
      <c r="B198" t="s">
        <v>16605</v>
      </c>
      <c r="C198">
        <v>9.3699999999999992</v>
      </c>
      <c r="D198">
        <v>33903</v>
      </c>
      <c r="E198">
        <v>3617.252</v>
      </c>
    </row>
    <row r="199" spans="1:5" x14ac:dyDescent="0.25">
      <c r="A199" t="s">
        <v>706</v>
      </c>
      <c r="B199" t="s">
        <v>16606</v>
      </c>
      <c r="C199">
        <v>9.86</v>
      </c>
      <c r="D199">
        <v>14117</v>
      </c>
      <c r="E199">
        <v>1431.134</v>
      </c>
    </row>
    <row r="200" spans="1:5" x14ac:dyDescent="0.25">
      <c r="A200" t="s">
        <v>709</v>
      </c>
      <c r="B200" t="s">
        <v>16607</v>
      </c>
      <c r="C200">
        <v>61.01</v>
      </c>
      <c r="D200">
        <v>41262</v>
      </c>
      <c r="E200">
        <v>676.322</v>
      </c>
    </row>
    <row r="201" spans="1:5" x14ac:dyDescent="0.25">
      <c r="A201" t="s">
        <v>712</v>
      </c>
      <c r="B201" t="s">
        <v>16608</v>
      </c>
      <c r="C201">
        <v>11.1</v>
      </c>
      <c r="D201">
        <v>58484</v>
      </c>
      <c r="E201">
        <v>5268.8090000000002</v>
      </c>
    </row>
    <row r="202" spans="1:5" x14ac:dyDescent="0.25">
      <c r="A202" t="s">
        <v>715</v>
      </c>
      <c r="B202" t="s">
        <v>16609</v>
      </c>
      <c r="C202">
        <v>9.5299999999999994</v>
      </c>
      <c r="D202">
        <v>28192</v>
      </c>
      <c r="E202">
        <v>2956.6909999999998</v>
      </c>
    </row>
    <row r="203" spans="1:5" x14ac:dyDescent="0.25">
      <c r="A203" t="s">
        <v>718</v>
      </c>
      <c r="B203" t="s">
        <v>16610</v>
      </c>
      <c r="C203">
        <v>0.74</v>
      </c>
      <c r="D203">
        <v>8728</v>
      </c>
      <c r="E203">
        <v>11771.669</v>
      </c>
    </row>
    <row r="204" spans="1:5" x14ac:dyDescent="0.25">
      <c r="A204" t="s">
        <v>721</v>
      </c>
      <c r="B204" t="s">
        <v>16611</v>
      </c>
      <c r="C204">
        <v>5.2</v>
      </c>
      <c r="D204">
        <v>17898</v>
      </c>
      <c r="E204">
        <v>3444.2849999999999</v>
      </c>
    </row>
    <row r="205" spans="1:5" x14ac:dyDescent="0.25">
      <c r="A205" t="s">
        <v>724</v>
      </c>
      <c r="B205" t="s">
        <v>16612</v>
      </c>
      <c r="C205">
        <v>15.36</v>
      </c>
      <c r="D205">
        <v>24703</v>
      </c>
      <c r="E205">
        <v>1608.0139999999999</v>
      </c>
    </row>
    <row r="206" spans="1:5" x14ac:dyDescent="0.25">
      <c r="A206" t="s">
        <v>727</v>
      </c>
      <c r="B206" t="s">
        <v>16613</v>
      </c>
      <c r="C206">
        <v>3.75</v>
      </c>
      <c r="D206">
        <v>26362</v>
      </c>
      <c r="E206">
        <v>7023.9480000000003</v>
      </c>
    </row>
    <row r="207" spans="1:5" x14ac:dyDescent="0.25">
      <c r="A207" t="s">
        <v>730</v>
      </c>
      <c r="B207" t="s">
        <v>16614</v>
      </c>
      <c r="C207">
        <v>3.71</v>
      </c>
      <c r="D207">
        <v>31786</v>
      </c>
      <c r="E207">
        <v>8570.2860000000001</v>
      </c>
    </row>
    <row r="208" spans="1:5" x14ac:dyDescent="0.25">
      <c r="A208" t="s">
        <v>733</v>
      </c>
      <c r="B208" t="s">
        <v>16615</v>
      </c>
      <c r="C208">
        <v>45.54</v>
      </c>
      <c r="D208">
        <v>35797</v>
      </c>
      <c r="E208">
        <v>785.98299999999995</v>
      </c>
    </row>
    <row r="209" spans="1:5" x14ac:dyDescent="0.25">
      <c r="A209" t="s">
        <v>736</v>
      </c>
      <c r="B209" t="s">
        <v>16616</v>
      </c>
      <c r="C209">
        <v>32.47</v>
      </c>
      <c r="D209">
        <v>64831</v>
      </c>
      <c r="E209">
        <v>1996.79</v>
      </c>
    </row>
    <row r="210" spans="1:5" x14ac:dyDescent="0.25">
      <c r="A210" t="s">
        <v>739</v>
      </c>
      <c r="B210" t="s">
        <v>16617</v>
      </c>
      <c r="C210">
        <v>21.85</v>
      </c>
      <c r="D210">
        <v>10325</v>
      </c>
      <c r="E210">
        <v>472.60500000000002</v>
      </c>
    </row>
    <row r="211" spans="1:5" x14ac:dyDescent="0.25">
      <c r="A211" t="s">
        <v>742</v>
      </c>
      <c r="B211" t="s">
        <v>16618</v>
      </c>
      <c r="C211">
        <v>5.82</v>
      </c>
      <c r="D211">
        <v>30329</v>
      </c>
      <c r="E211">
        <v>5215.5550000000003</v>
      </c>
    </row>
    <row r="212" spans="1:5" x14ac:dyDescent="0.25">
      <c r="A212" t="s">
        <v>745</v>
      </c>
      <c r="B212" t="s">
        <v>16619</v>
      </c>
      <c r="C212">
        <v>22.35</v>
      </c>
      <c r="D212">
        <v>30955</v>
      </c>
      <c r="E212">
        <v>1385.2090000000001</v>
      </c>
    </row>
    <row r="213" spans="1:5" x14ac:dyDescent="0.25">
      <c r="A213" t="s">
        <v>748</v>
      </c>
      <c r="B213" t="s">
        <v>16620</v>
      </c>
      <c r="C213">
        <v>1.99</v>
      </c>
      <c r="D213">
        <v>123314</v>
      </c>
      <c r="E213">
        <v>62042.472000000002</v>
      </c>
    </row>
    <row r="214" spans="1:5" x14ac:dyDescent="0.25">
      <c r="A214" t="s">
        <v>750</v>
      </c>
      <c r="B214" t="s">
        <v>16621</v>
      </c>
      <c r="C214">
        <v>6.31</v>
      </c>
      <c r="D214">
        <v>49754</v>
      </c>
      <c r="E214">
        <v>7880.1090000000004</v>
      </c>
    </row>
    <row r="215" spans="1:5" x14ac:dyDescent="0.25">
      <c r="A215" t="s">
        <v>753</v>
      </c>
      <c r="B215" t="s">
        <v>16622</v>
      </c>
      <c r="C215">
        <v>0.45</v>
      </c>
      <c r="D215">
        <v>24042</v>
      </c>
      <c r="E215">
        <v>53304.563000000002</v>
      </c>
    </row>
    <row r="216" spans="1:5" x14ac:dyDescent="0.25">
      <c r="A216" t="s">
        <v>756</v>
      </c>
      <c r="B216" t="s">
        <v>16623</v>
      </c>
      <c r="C216">
        <v>18.78</v>
      </c>
      <c r="D216">
        <v>37707</v>
      </c>
      <c r="E216">
        <v>2008.3150000000001</v>
      </c>
    </row>
    <row r="217" spans="1:5" x14ac:dyDescent="0.25">
      <c r="A217" t="s">
        <v>759</v>
      </c>
      <c r="B217" t="s">
        <v>16624</v>
      </c>
      <c r="C217">
        <v>6.13</v>
      </c>
      <c r="D217">
        <v>50881</v>
      </c>
      <c r="E217">
        <v>8305.4539999999997</v>
      </c>
    </row>
    <row r="218" spans="1:5" x14ac:dyDescent="0.25">
      <c r="A218" t="s">
        <v>762</v>
      </c>
      <c r="B218" t="s">
        <v>16625</v>
      </c>
      <c r="C218">
        <v>19.84</v>
      </c>
      <c r="D218">
        <v>29569</v>
      </c>
      <c r="E218">
        <v>1490.1859999999999</v>
      </c>
    </row>
    <row r="219" spans="1:5" x14ac:dyDescent="0.25">
      <c r="A219" t="s">
        <v>765</v>
      </c>
      <c r="B219" t="s">
        <v>16626</v>
      </c>
      <c r="C219">
        <v>73.19</v>
      </c>
      <c r="D219">
        <v>34353</v>
      </c>
      <c r="E219">
        <v>469.34100000000001</v>
      </c>
    </row>
    <row r="220" spans="1:5" x14ac:dyDescent="0.25">
      <c r="A220" t="s">
        <v>768</v>
      </c>
      <c r="B220" t="s">
        <v>16627</v>
      </c>
      <c r="C220">
        <v>25.05</v>
      </c>
      <c r="D220">
        <v>8115</v>
      </c>
      <c r="E220">
        <v>323.98399999999998</v>
      </c>
    </row>
    <row r="221" spans="1:5" x14ac:dyDescent="0.25">
      <c r="A221" t="s">
        <v>771</v>
      </c>
      <c r="B221" t="s">
        <v>16628</v>
      </c>
      <c r="C221">
        <v>17.62</v>
      </c>
      <c r="D221">
        <v>266533</v>
      </c>
      <c r="E221">
        <v>15128.058000000001</v>
      </c>
    </row>
    <row r="222" spans="1:5" x14ac:dyDescent="0.25">
      <c r="A222" t="s">
        <v>773</v>
      </c>
      <c r="B222" t="s">
        <v>16629</v>
      </c>
      <c r="C222">
        <v>32.159999999999997</v>
      </c>
      <c r="D222">
        <v>25971</v>
      </c>
      <c r="E222">
        <v>807.62800000000004</v>
      </c>
    </row>
    <row r="223" spans="1:5" x14ac:dyDescent="0.25">
      <c r="A223" t="s">
        <v>776</v>
      </c>
      <c r="B223" t="s">
        <v>16630</v>
      </c>
      <c r="C223">
        <v>33.03</v>
      </c>
      <c r="D223">
        <v>26573</v>
      </c>
      <c r="E223">
        <v>804.625</v>
      </c>
    </row>
    <row r="224" spans="1:5" x14ac:dyDescent="0.25">
      <c r="A224" t="s">
        <v>779</v>
      </c>
      <c r="B224" t="s">
        <v>16631</v>
      </c>
      <c r="C224">
        <v>1083.04</v>
      </c>
      <c r="D224">
        <v>111785</v>
      </c>
      <c r="E224">
        <v>103.214</v>
      </c>
    </row>
    <row r="225" spans="1:5" x14ac:dyDescent="0.25">
      <c r="A225" t="s">
        <v>782</v>
      </c>
      <c r="B225" t="s">
        <v>16632</v>
      </c>
      <c r="C225">
        <v>3.28</v>
      </c>
      <c r="D225">
        <v>27094</v>
      </c>
      <c r="E225">
        <v>8272.6290000000008</v>
      </c>
    </row>
    <row r="226" spans="1:5" x14ac:dyDescent="0.25">
      <c r="A226" t="s">
        <v>785</v>
      </c>
      <c r="B226" t="s">
        <v>16633</v>
      </c>
      <c r="C226">
        <v>4.12</v>
      </c>
      <c r="D226">
        <v>27881</v>
      </c>
      <c r="E226">
        <v>6774.0649999999996</v>
      </c>
    </row>
    <row r="227" spans="1:5" x14ac:dyDescent="0.25">
      <c r="A227" t="s">
        <v>788</v>
      </c>
      <c r="B227" t="s">
        <v>16634</v>
      </c>
      <c r="C227">
        <v>31.22</v>
      </c>
      <c r="D227">
        <v>27198</v>
      </c>
      <c r="E227">
        <v>871.17100000000005</v>
      </c>
    </row>
    <row r="228" spans="1:5" x14ac:dyDescent="0.25">
      <c r="A228" t="s">
        <v>791</v>
      </c>
      <c r="B228" t="s">
        <v>16635</v>
      </c>
      <c r="C228">
        <v>9.25</v>
      </c>
      <c r="D228">
        <v>84094</v>
      </c>
      <c r="E228">
        <v>9094.1389999999992</v>
      </c>
    </row>
    <row r="229" spans="1:5" x14ac:dyDescent="0.25">
      <c r="A229" t="s">
        <v>794</v>
      </c>
      <c r="B229" t="s">
        <v>16636</v>
      </c>
      <c r="C229">
        <v>4.71</v>
      </c>
      <c r="D229">
        <v>23501</v>
      </c>
      <c r="E229">
        <v>4988.2359999999999</v>
      </c>
    </row>
    <row r="230" spans="1:5" x14ac:dyDescent="0.25">
      <c r="A230" t="s">
        <v>797</v>
      </c>
      <c r="B230" t="s">
        <v>16637</v>
      </c>
      <c r="C230">
        <v>3.31</v>
      </c>
      <c r="D230">
        <v>60012</v>
      </c>
      <c r="E230">
        <v>18152.559000000001</v>
      </c>
    </row>
    <row r="231" spans="1:5" x14ac:dyDescent="0.25">
      <c r="A231" t="s">
        <v>800</v>
      </c>
      <c r="B231" t="s">
        <v>16638</v>
      </c>
      <c r="C231">
        <v>12.06</v>
      </c>
      <c r="D231">
        <v>45368</v>
      </c>
      <c r="E231">
        <v>3763.337</v>
      </c>
    </row>
    <row r="232" spans="1:5" x14ac:dyDescent="0.25">
      <c r="A232" t="s">
        <v>803</v>
      </c>
      <c r="B232" t="s">
        <v>16639</v>
      </c>
      <c r="C232">
        <v>7.29</v>
      </c>
      <c r="D232">
        <v>20478</v>
      </c>
      <c r="E232">
        <v>2808.1950000000002</v>
      </c>
    </row>
    <row r="233" spans="1:5" x14ac:dyDescent="0.25">
      <c r="A233" t="s">
        <v>806</v>
      </c>
      <c r="B233" t="s">
        <v>16640</v>
      </c>
      <c r="C233">
        <v>8.92</v>
      </c>
      <c r="D233">
        <v>13955</v>
      </c>
      <c r="E233">
        <v>1564.184</v>
      </c>
    </row>
    <row r="234" spans="1:5" x14ac:dyDescent="0.25">
      <c r="A234" t="s">
        <v>809</v>
      </c>
      <c r="B234" t="s">
        <v>16641</v>
      </c>
      <c r="C234">
        <v>26.14</v>
      </c>
      <c r="D234">
        <v>12806</v>
      </c>
      <c r="E234">
        <v>489.85300000000001</v>
      </c>
    </row>
    <row r="235" spans="1:5" x14ac:dyDescent="0.25">
      <c r="A235" t="s">
        <v>812</v>
      </c>
      <c r="B235" t="s">
        <v>16642</v>
      </c>
      <c r="C235">
        <v>0.88</v>
      </c>
      <c r="D235">
        <v>33638</v>
      </c>
      <c r="E235">
        <v>38162.002</v>
      </c>
    </row>
    <row r="236" spans="1:5" x14ac:dyDescent="0.25">
      <c r="A236" t="s">
        <v>815</v>
      </c>
      <c r="B236" t="s">
        <v>16643</v>
      </c>
      <c r="C236">
        <v>3.94</v>
      </c>
      <c r="D236">
        <v>60732</v>
      </c>
      <c r="E236">
        <v>15398.723</v>
      </c>
    </row>
    <row r="237" spans="1:5" x14ac:dyDescent="0.25">
      <c r="A237" t="s">
        <v>818</v>
      </c>
      <c r="B237" t="s">
        <v>16644</v>
      </c>
      <c r="C237">
        <v>1.86</v>
      </c>
      <c r="D237">
        <v>52229</v>
      </c>
      <c r="E237">
        <v>28011.041000000001</v>
      </c>
    </row>
    <row r="238" spans="1:5" x14ac:dyDescent="0.25">
      <c r="A238" t="s">
        <v>821</v>
      </c>
      <c r="B238" t="s">
        <v>16645</v>
      </c>
      <c r="C238">
        <v>8.7899999999999991</v>
      </c>
      <c r="D238">
        <v>33844</v>
      </c>
      <c r="E238">
        <v>3852.2910000000002</v>
      </c>
    </row>
    <row r="239" spans="1:5" x14ac:dyDescent="0.25">
      <c r="A239" t="s">
        <v>824</v>
      </c>
      <c r="B239" t="s">
        <v>16646</v>
      </c>
      <c r="C239">
        <v>0.63</v>
      </c>
      <c r="D239">
        <v>68294</v>
      </c>
      <c r="E239">
        <v>107613.838</v>
      </c>
    </row>
    <row r="240" spans="1:5" x14ac:dyDescent="0.25">
      <c r="A240" t="s">
        <v>826</v>
      </c>
      <c r="B240" t="s">
        <v>16647</v>
      </c>
      <c r="C240">
        <v>31.79</v>
      </c>
      <c r="D240">
        <v>17855</v>
      </c>
      <c r="E240">
        <v>561.71</v>
      </c>
    </row>
    <row r="241" spans="1:5" x14ac:dyDescent="0.25">
      <c r="A241" t="s">
        <v>831</v>
      </c>
      <c r="B241" t="s">
        <v>16648</v>
      </c>
      <c r="C241">
        <v>2.25</v>
      </c>
      <c r="D241">
        <v>32467</v>
      </c>
      <c r="E241">
        <v>14410.566999999999</v>
      </c>
    </row>
    <row r="242" spans="1:5" x14ac:dyDescent="0.25">
      <c r="A242" t="s">
        <v>834</v>
      </c>
      <c r="B242" t="s">
        <v>16649</v>
      </c>
      <c r="C242">
        <v>3.47</v>
      </c>
      <c r="D242">
        <v>41097</v>
      </c>
      <c r="E242">
        <v>11832.323</v>
      </c>
    </row>
    <row r="243" spans="1:5" x14ac:dyDescent="0.25">
      <c r="A243" t="s">
        <v>837</v>
      </c>
      <c r="B243" t="s">
        <v>16650</v>
      </c>
      <c r="C243">
        <v>6.99</v>
      </c>
      <c r="D243">
        <v>6885</v>
      </c>
      <c r="E243">
        <v>984.36199999999997</v>
      </c>
    </row>
    <row r="244" spans="1:5" x14ac:dyDescent="0.25">
      <c r="A244" t="s">
        <v>840</v>
      </c>
      <c r="B244" t="s">
        <v>16651</v>
      </c>
      <c r="C244">
        <v>5.46</v>
      </c>
      <c r="D244">
        <v>105550</v>
      </c>
      <c r="E244">
        <v>19342.564999999999</v>
      </c>
    </row>
    <row r="245" spans="1:5" x14ac:dyDescent="0.25">
      <c r="A245" t="s">
        <v>842</v>
      </c>
      <c r="B245" t="s">
        <v>16652</v>
      </c>
      <c r="C245">
        <v>38.9</v>
      </c>
      <c r="D245">
        <v>267836</v>
      </c>
      <c r="E245">
        <v>6885.7939999999999</v>
      </c>
    </row>
    <row r="246" spans="1:5" x14ac:dyDescent="0.25">
      <c r="A246" t="s">
        <v>844</v>
      </c>
      <c r="B246" t="s">
        <v>16653</v>
      </c>
      <c r="C246">
        <v>4.1500000000000004</v>
      </c>
      <c r="D246">
        <v>6931</v>
      </c>
      <c r="E246">
        <v>1671.4190000000001</v>
      </c>
    </row>
    <row r="247" spans="1:5" x14ac:dyDescent="0.25">
      <c r="A247" t="s">
        <v>847</v>
      </c>
      <c r="B247" t="s">
        <v>16654</v>
      </c>
      <c r="C247">
        <v>18.399999999999999</v>
      </c>
      <c r="D247">
        <v>8285</v>
      </c>
      <c r="E247">
        <v>450.22399999999999</v>
      </c>
    </row>
    <row r="248" spans="1:5" x14ac:dyDescent="0.25">
      <c r="A248" t="s">
        <v>850</v>
      </c>
      <c r="B248" t="s">
        <v>16655</v>
      </c>
      <c r="C248">
        <v>3.87</v>
      </c>
      <c r="D248">
        <v>12832</v>
      </c>
      <c r="E248">
        <v>3312.7080000000001</v>
      </c>
    </row>
    <row r="249" spans="1:5" x14ac:dyDescent="0.25">
      <c r="A249" t="s">
        <v>853</v>
      </c>
      <c r="B249" t="s">
        <v>16656</v>
      </c>
      <c r="C249">
        <v>2.6</v>
      </c>
      <c r="D249">
        <v>18668</v>
      </c>
      <c r="E249">
        <v>7173.1940000000004</v>
      </c>
    </row>
    <row r="250" spans="1:5" x14ac:dyDescent="0.25">
      <c r="A250" t="s">
        <v>856</v>
      </c>
      <c r="B250" t="s">
        <v>16657</v>
      </c>
      <c r="C250">
        <v>7.43</v>
      </c>
      <c r="D250">
        <v>24984</v>
      </c>
      <c r="E250">
        <v>3363.7489999999998</v>
      </c>
    </row>
    <row r="251" spans="1:5" x14ac:dyDescent="0.25">
      <c r="A251" t="s">
        <v>859</v>
      </c>
      <c r="B251" t="s">
        <v>16658</v>
      </c>
      <c r="C251">
        <v>2.46</v>
      </c>
      <c r="D251">
        <v>62503</v>
      </c>
      <c r="E251">
        <v>25384.959999999999</v>
      </c>
    </row>
    <row r="252" spans="1:5" x14ac:dyDescent="0.25">
      <c r="A252" t="s">
        <v>862</v>
      </c>
      <c r="B252" t="s">
        <v>16659</v>
      </c>
      <c r="C252">
        <v>2.33</v>
      </c>
      <c r="D252">
        <v>40597</v>
      </c>
      <c r="E252">
        <v>17423.017</v>
      </c>
    </row>
    <row r="253" spans="1:5" x14ac:dyDescent="0.25">
      <c r="A253" t="s">
        <v>865</v>
      </c>
      <c r="B253" t="s">
        <v>16660</v>
      </c>
      <c r="C253">
        <v>2.41</v>
      </c>
      <c r="D253">
        <v>35577</v>
      </c>
      <c r="E253">
        <v>14786.953</v>
      </c>
    </row>
    <row r="254" spans="1:5" x14ac:dyDescent="0.25">
      <c r="A254" t="s">
        <v>868</v>
      </c>
      <c r="B254" t="s">
        <v>16661</v>
      </c>
      <c r="C254">
        <v>41.96</v>
      </c>
      <c r="D254">
        <v>10851</v>
      </c>
      <c r="E254">
        <v>258.60000000000002</v>
      </c>
    </row>
    <row r="255" spans="1:5" x14ac:dyDescent="0.25">
      <c r="A255" t="s">
        <v>871</v>
      </c>
      <c r="B255" t="s">
        <v>16662</v>
      </c>
      <c r="C255">
        <v>38.04</v>
      </c>
      <c r="D255">
        <v>11524</v>
      </c>
      <c r="E255">
        <v>302.93900000000002</v>
      </c>
    </row>
    <row r="256" spans="1:5" x14ac:dyDescent="0.25">
      <c r="A256" t="s">
        <v>874</v>
      </c>
      <c r="B256" t="s">
        <v>16663</v>
      </c>
      <c r="C256">
        <v>22.39</v>
      </c>
      <c r="D256">
        <v>85597</v>
      </c>
      <c r="E256">
        <v>3823.8090000000002</v>
      </c>
    </row>
    <row r="257" spans="1:5" x14ac:dyDescent="0.25">
      <c r="A257" t="s">
        <v>876</v>
      </c>
      <c r="B257" t="s">
        <v>16664</v>
      </c>
      <c r="C257">
        <v>4.47</v>
      </c>
      <c r="D257">
        <v>18384</v>
      </c>
      <c r="E257">
        <v>4114.6270000000004</v>
      </c>
    </row>
    <row r="258" spans="1:5" x14ac:dyDescent="0.25">
      <c r="A258" t="s">
        <v>879</v>
      </c>
      <c r="B258" t="s">
        <v>16665</v>
      </c>
      <c r="C258">
        <v>6.44</v>
      </c>
      <c r="D258">
        <v>53143</v>
      </c>
      <c r="E258">
        <v>8246.3940000000002</v>
      </c>
    </row>
    <row r="259" spans="1:5" x14ac:dyDescent="0.25">
      <c r="A259" t="s">
        <v>882</v>
      </c>
      <c r="B259" t="s">
        <v>16666</v>
      </c>
      <c r="C259">
        <v>5.09</v>
      </c>
      <c r="D259">
        <v>35769</v>
      </c>
      <c r="E259">
        <v>7021.3209999999999</v>
      </c>
    </row>
    <row r="260" spans="1:5" x14ac:dyDescent="0.25">
      <c r="A260" t="s">
        <v>885</v>
      </c>
      <c r="B260" t="s">
        <v>16667</v>
      </c>
      <c r="C260">
        <v>198</v>
      </c>
      <c r="D260">
        <v>44772</v>
      </c>
      <c r="E260">
        <v>226.12</v>
      </c>
    </row>
    <row r="261" spans="1:5" x14ac:dyDescent="0.25">
      <c r="A261" t="s">
        <v>888</v>
      </c>
      <c r="B261" t="s">
        <v>16668</v>
      </c>
      <c r="C261">
        <v>26.27</v>
      </c>
      <c r="D261">
        <v>24129</v>
      </c>
      <c r="E261">
        <v>918.56299999999999</v>
      </c>
    </row>
    <row r="262" spans="1:5" x14ac:dyDescent="0.25">
      <c r="A262" t="s">
        <v>891</v>
      </c>
      <c r="B262" t="s">
        <v>16669</v>
      </c>
      <c r="C262">
        <v>75.81</v>
      </c>
      <c r="D262">
        <v>21087</v>
      </c>
      <c r="E262">
        <v>278.154</v>
      </c>
    </row>
    <row r="263" spans="1:5" x14ac:dyDescent="0.25">
      <c r="A263" t="s">
        <v>894</v>
      </c>
      <c r="B263" t="s">
        <v>16670</v>
      </c>
      <c r="C263">
        <v>6.91</v>
      </c>
      <c r="D263">
        <v>7445</v>
      </c>
      <c r="E263">
        <v>1076.652</v>
      </c>
    </row>
    <row r="264" spans="1:5" x14ac:dyDescent="0.25">
      <c r="A264" t="s">
        <v>897</v>
      </c>
      <c r="B264" t="s">
        <v>16671</v>
      </c>
      <c r="C264">
        <v>101.75</v>
      </c>
      <c r="D264">
        <v>73019</v>
      </c>
      <c r="E264">
        <v>717.66200000000003</v>
      </c>
    </row>
    <row r="265" spans="1:5" x14ac:dyDescent="0.25">
      <c r="A265" t="s">
        <v>900</v>
      </c>
      <c r="B265" t="s">
        <v>16672</v>
      </c>
      <c r="C265">
        <v>15.13</v>
      </c>
      <c r="D265">
        <v>20370</v>
      </c>
      <c r="E265">
        <v>1346.502</v>
      </c>
    </row>
    <row r="266" spans="1:5" x14ac:dyDescent="0.25">
      <c r="A266" t="s">
        <v>903</v>
      </c>
      <c r="B266" t="s">
        <v>16673</v>
      </c>
      <c r="C266">
        <v>1.6</v>
      </c>
      <c r="D266">
        <v>16548</v>
      </c>
      <c r="E266">
        <v>10330.214</v>
      </c>
    </row>
    <row r="267" spans="1:5" x14ac:dyDescent="0.25">
      <c r="A267" t="s">
        <v>906</v>
      </c>
      <c r="B267" t="s">
        <v>16674</v>
      </c>
      <c r="C267">
        <v>53.8</v>
      </c>
      <c r="D267">
        <v>24624</v>
      </c>
      <c r="E267">
        <v>457.72399999999999</v>
      </c>
    </row>
    <row r="268" spans="1:5" x14ac:dyDescent="0.25">
      <c r="A268" t="s">
        <v>909</v>
      </c>
      <c r="B268" t="s">
        <v>16675</v>
      </c>
      <c r="C268">
        <v>2.8</v>
      </c>
      <c r="D268">
        <v>32413</v>
      </c>
      <c r="E268">
        <v>11591.441000000001</v>
      </c>
    </row>
    <row r="269" spans="1:5" x14ac:dyDescent="0.25">
      <c r="A269" t="s">
        <v>912</v>
      </c>
      <c r="B269" t="s">
        <v>16676</v>
      </c>
      <c r="C269">
        <v>18.55</v>
      </c>
      <c r="D269">
        <v>331942</v>
      </c>
      <c r="E269">
        <v>17898.388999999999</v>
      </c>
    </row>
    <row r="270" spans="1:5" x14ac:dyDescent="0.25">
      <c r="A270" t="s">
        <v>914</v>
      </c>
      <c r="B270" t="s">
        <v>16677</v>
      </c>
      <c r="C270">
        <v>26.65</v>
      </c>
      <c r="D270">
        <v>6116</v>
      </c>
      <c r="E270">
        <v>229.51</v>
      </c>
    </row>
    <row r="271" spans="1:5" x14ac:dyDescent="0.25">
      <c r="A271" t="s">
        <v>917</v>
      </c>
      <c r="B271" t="s">
        <v>16678</v>
      </c>
      <c r="C271">
        <v>51.08</v>
      </c>
      <c r="D271">
        <v>27461</v>
      </c>
      <c r="E271">
        <v>537.61800000000005</v>
      </c>
    </row>
    <row r="272" spans="1:5" x14ac:dyDescent="0.25">
      <c r="A272" t="s">
        <v>920</v>
      </c>
      <c r="B272" t="s">
        <v>16679</v>
      </c>
      <c r="C272">
        <v>35.909999999999997</v>
      </c>
      <c r="D272">
        <v>16666</v>
      </c>
      <c r="E272">
        <v>464.166</v>
      </c>
    </row>
    <row r="273" spans="1:5" x14ac:dyDescent="0.25">
      <c r="A273" t="s">
        <v>923</v>
      </c>
      <c r="B273" t="s">
        <v>16680</v>
      </c>
      <c r="C273">
        <v>15.15</v>
      </c>
      <c r="D273">
        <v>21092</v>
      </c>
      <c r="E273">
        <v>1392.4639999999999</v>
      </c>
    </row>
    <row r="274" spans="1:5" x14ac:dyDescent="0.25">
      <c r="A274" t="s">
        <v>926</v>
      </c>
      <c r="B274" t="s">
        <v>16681</v>
      </c>
      <c r="C274">
        <v>18.14</v>
      </c>
      <c r="D274">
        <v>30599</v>
      </c>
      <c r="E274">
        <v>1686.7650000000001</v>
      </c>
    </row>
    <row r="275" spans="1:5" x14ac:dyDescent="0.25">
      <c r="A275" t="s">
        <v>929</v>
      </c>
      <c r="B275" t="s">
        <v>16682</v>
      </c>
      <c r="C275">
        <v>0.78</v>
      </c>
      <c r="D275">
        <v>65418</v>
      </c>
      <c r="E275">
        <v>84212.903000000006</v>
      </c>
    </row>
    <row r="276" spans="1:5" x14ac:dyDescent="0.25">
      <c r="A276" t="s">
        <v>932</v>
      </c>
      <c r="B276" t="s">
        <v>16683</v>
      </c>
      <c r="C276">
        <v>31.07</v>
      </c>
      <c r="D276">
        <v>14894</v>
      </c>
      <c r="E276">
        <v>479.44099999999997</v>
      </c>
    </row>
    <row r="277" spans="1:5" x14ac:dyDescent="0.25">
      <c r="A277" t="s">
        <v>935</v>
      </c>
      <c r="B277" t="s">
        <v>16684</v>
      </c>
      <c r="C277">
        <v>7.66</v>
      </c>
      <c r="D277">
        <v>24255</v>
      </c>
      <c r="E277">
        <v>3168.384</v>
      </c>
    </row>
    <row r="278" spans="1:5" x14ac:dyDescent="0.25">
      <c r="A278" t="s">
        <v>938</v>
      </c>
      <c r="B278" t="s">
        <v>16685</v>
      </c>
      <c r="C278">
        <v>22.61</v>
      </c>
      <c r="D278">
        <v>4430</v>
      </c>
      <c r="E278">
        <v>195.91800000000001</v>
      </c>
    </row>
    <row r="279" spans="1:5" x14ac:dyDescent="0.25">
      <c r="A279" t="s">
        <v>941</v>
      </c>
      <c r="B279" t="s">
        <v>16686</v>
      </c>
      <c r="C279">
        <v>30.95</v>
      </c>
      <c r="D279">
        <v>20689</v>
      </c>
      <c r="E279">
        <v>668.43399999999997</v>
      </c>
    </row>
    <row r="280" spans="1:5" x14ac:dyDescent="0.25">
      <c r="A280" t="s">
        <v>944</v>
      </c>
      <c r="B280" t="s">
        <v>16687</v>
      </c>
      <c r="C280">
        <v>10.68</v>
      </c>
      <c r="D280">
        <v>13664</v>
      </c>
      <c r="E280">
        <v>1279.8889999999999</v>
      </c>
    </row>
    <row r="281" spans="1:5" x14ac:dyDescent="0.25">
      <c r="A281" t="s">
        <v>947</v>
      </c>
      <c r="B281" t="s">
        <v>16688</v>
      </c>
      <c r="C281">
        <v>48.32</v>
      </c>
      <c r="D281">
        <v>52894</v>
      </c>
      <c r="E281">
        <v>1094.5640000000001</v>
      </c>
    </row>
    <row r="282" spans="1:5" x14ac:dyDescent="0.25">
      <c r="A282" t="s">
        <v>950</v>
      </c>
      <c r="B282" t="s">
        <v>16689</v>
      </c>
      <c r="C282">
        <v>15.71</v>
      </c>
      <c r="D282">
        <v>25643</v>
      </c>
      <c r="E282">
        <v>1632.251</v>
      </c>
    </row>
    <row r="283" spans="1:5" x14ac:dyDescent="0.25">
      <c r="A283" t="s">
        <v>953</v>
      </c>
      <c r="B283" t="s">
        <v>16690</v>
      </c>
      <c r="C283">
        <v>4.5</v>
      </c>
      <c r="D283">
        <v>5847</v>
      </c>
      <c r="E283">
        <v>1298.19</v>
      </c>
    </row>
    <row r="284" spans="1:5" x14ac:dyDescent="0.25">
      <c r="A284" t="s">
        <v>956</v>
      </c>
      <c r="B284" t="s">
        <v>16691</v>
      </c>
      <c r="C284">
        <v>1.57</v>
      </c>
      <c r="D284">
        <v>22576</v>
      </c>
      <c r="E284">
        <v>14419.915999999999</v>
      </c>
    </row>
    <row r="285" spans="1:5" x14ac:dyDescent="0.25">
      <c r="A285" t="s">
        <v>959</v>
      </c>
      <c r="B285" t="s">
        <v>16692</v>
      </c>
      <c r="C285">
        <v>8.4700000000000006</v>
      </c>
      <c r="D285">
        <v>24204</v>
      </c>
      <c r="E285">
        <v>2857.3490000000002</v>
      </c>
    </row>
    <row r="286" spans="1:5" x14ac:dyDescent="0.25">
      <c r="A286" t="s">
        <v>962</v>
      </c>
      <c r="B286" t="s">
        <v>16693</v>
      </c>
      <c r="C286">
        <v>16.36</v>
      </c>
      <c r="D286">
        <v>72493</v>
      </c>
      <c r="E286">
        <v>4430.4769999999999</v>
      </c>
    </row>
    <row r="287" spans="1:5" x14ac:dyDescent="0.25">
      <c r="A287" t="s">
        <v>965</v>
      </c>
      <c r="B287" t="s">
        <v>16694</v>
      </c>
      <c r="C287">
        <v>50.74</v>
      </c>
      <c r="D287">
        <v>10400</v>
      </c>
      <c r="E287">
        <v>204.97</v>
      </c>
    </row>
    <row r="288" spans="1:5" x14ac:dyDescent="0.25">
      <c r="A288" t="s">
        <v>968</v>
      </c>
      <c r="B288" t="s">
        <v>16695</v>
      </c>
      <c r="C288">
        <v>9.91</v>
      </c>
      <c r="D288">
        <v>18782</v>
      </c>
      <c r="E288">
        <v>1895.883</v>
      </c>
    </row>
    <row r="289" spans="1:5" x14ac:dyDescent="0.25">
      <c r="A289" t="s">
        <v>971</v>
      </c>
      <c r="B289" t="s">
        <v>16696</v>
      </c>
      <c r="C289">
        <v>13.14</v>
      </c>
      <c r="D289">
        <v>67585</v>
      </c>
      <c r="E289">
        <v>5145.3609999999999</v>
      </c>
    </row>
    <row r="290" spans="1:5" x14ac:dyDescent="0.25">
      <c r="A290" t="s">
        <v>974</v>
      </c>
      <c r="B290" t="s">
        <v>16697</v>
      </c>
      <c r="C290">
        <v>32.94</v>
      </c>
      <c r="D290">
        <v>28595</v>
      </c>
      <c r="E290">
        <v>868.02499999999998</v>
      </c>
    </row>
    <row r="291" spans="1:5" x14ac:dyDescent="0.25">
      <c r="A291" t="s">
        <v>977</v>
      </c>
      <c r="B291" t="s">
        <v>16698</v>
      </c>
      <c r="C291">
        <v>1.27</v>
      </c>
      <c r="D291">
        <v>15242</v>
      </c>
      <c r="E291">
        <v>11991.084999999999</v>
      </c>
    </row>
    <row r="292" spans="1:5" x14ac:dyDescent="0.25">
      <c r="A292" t="s">
        <v>980</v>
      </c>
      <c r="B292" t="s">
        <v>16699</v>
      </c>
      <c r="C292">
        <v>15.74</v>
      </c>
      <c r="D292">
        <v>39550</v>
      </c>
      <c r="E292">
        <v>2512.5940000000001</v>
      </c>
    </row>
    <row r="293" spans="1:5" x14ac:dyDescent="0.25">
      <c r="A293" t="s">
        <v>983</v>
      </c>
      <c r="B293" t="s">
        <v>16700</v>
      </c>
      <c r="C293">
        <v>43.81</v>
      </c>
      <c r="D293">
        <v>91306</v>
      </c>
      <c r="E293">
        <v>2084.2890000000002</v>
      </c>
    </row>
    <row r="294" spans="1:5" x14ac:dyDescent="0.25">
      <c r="A294" t="s">
        <v>985</v>
      </c>
      <c r="B294" t="s">
        <v>16701</v>
      </c>
      <c r="C294">
        <v>7.46</v>
      </c>
      <c r="D294">
        <v>37972</v>
      </c>
      <c r="E294">
        <v>5088.4679999999998</v>
      </c>
    </row>
    <row r="295" spans="1:5" x14ac:dyDescent="0.25">
      <c r="A295" t="s">
        <v>988</v>
      </c>
      <c r="B295" t="s">
        <v>16702</v>
      </c>
      <c r="C295">
        <v>4.04</v>
      </c>
      <c r="D295">
        <v>43558</v>
      </c>
      <c r="E295">
        <v>10791.406000000001</v>
      </c>
    </row>
    <row r="296" spans="1:5" x14ac:dyDescent="0.25">
      <c r="A296" t="s">
        <v>991</v>
      </c>
      <c r="B296" t="s">
        <v>16703</v>
      </c>
      <c r="C296">
        <v>126.58</v>
      </c>
      <c r="D296">
        <v>50832</v>
      </c>
      <c r="E296">
        <v>401.589</v>
      </c>
    </row>
    <row r="297" spans="1:5" x14ac:dyDescent="0.25">
      <c r="A297" t="s">
        <v>994</v>
      </c>
      <c r="B297" t="s">
        <v>16704</v>
      </c>
      <c r="C297">
        <v>11.8</v>
      </c>
      <c r="D297">
        <v>58692</v>
      </c>
      <c r="E297">
        <v>4972.8969999999999</v>
      </c>
    </row>
    <row r="298" spans="1:5" x14ac:dyDescent="0.25">
      <c r="A298" t="s">
        <v>997</v>
      </c>
      <c r="B298" t="s">
        <v>16705</v>
      </c>
      <c r="C298">
        <v>5.05</v>
      </c>
      <c r="D298">
        <v>15607</v>
      </c>
      <c r="E298">
        <v>3089.5369999999998</v>
      </c>
    </row>
    <row r="299" spans="1:5" x14ac:dyDescent="0.25">
      <c r="A299" t="s">
        <v>1000</v>
      </c>
      <c r="B299" t="s">
        <v>16706</v>
      </c>
      <c r="C299">
        <v>14</v>
      </c>
      <c r="D299">
        <v>52893</v>
      </c>
      <c r="E299">
        <v>3779.348</v>
      </c>
    </row>
    <row r="300" spans="1:5" x14ac:dyDescent="0.25">
      <c r="A300" t="s">
        <v>1049</v>
      </c>
      <c r="B300" t="s">
        <v>16707</v>
      </c>
      <c r="C300">
        <v>0.61</v>
      </c>
      <c r="D300">
        <v>4673</v>
      </c>
      <c r="E300">
        <v>7713.0460000000003</v>
      </c>
    </row>
    <row r="301" spans="1:5" x14ac:dyDescent="0.25">
      <c r="A301" t="s">
        <v>1008</v>
      </c>
      <c r="B301" t="s">
        <v>16708</v>
      </c>
      <c r="C301">
        <v>0.94</v>
      </c>
      <c r="D301">
        <v>7943</v>
      </c>
      <c r="E301">
        <v>8454.8469999999998</v>
      </c>
    </row>
    <row r="302" spans="1:5" x14ac:dyDescent="0.25">
      <c r="A302" t="s">
        <v>1038</v>
      </c>
      <c r="B302" t="s">
        <v>16709</v>
      </c>
      <c r="C302">
        <v>1.34</v>
      </c>
      <c r="D302">
        <v>12847</v>
      </c>
      <c r="E302">
        <v>9622.2900000000009</v>
      </c>
    </row>
    <row r="303" spans="1:5" x14ac:dyDescent="0.25">
      <c r="A303" t="s">
        <v>1010</v>
      </c>
      <c r="B303" t="s">
        <v>16710</v>
      </c>
      <c r="C303">
        <v>0.75</v>
      </c>
      <c r="D303">
        <v>10612</v>
      </c>
      <c r="E303">
        <v>14117.297</v>
      </c>
    </row>
    <row r="304" spans="1:5" x14ac:dyDescent="0.25">
      <c r="A304" t="s">
        <v>1013</v>
      </c>
      <c r="B304" t="s">
        <v>16711</v>
      </c>
      <c r="C304">
        <v>2.0499999999999998</v>
      </c>
      <c r="D304">
        <v>4461</v>
      </c>
      <c r="E304">
        <v>2179.114</v>
      </c>
    </row>
    <row r="305" spans="1:5" x14ac:dyDescent="0.25">
      <c r="A305" t="s">
        <v>1018</v>
      </c>
      <c r="B305" t="s">
        <v>16712</v>
      </c>
      <c r="C305">
        <v>1.34</v>
      </c>
      <c r="D305">
        <v>6666</v>
      </c>
      <c r="E305">
        <v>4973.8549999999996</v>
      </c>
    </row>
    <row r="306" spans="1:5" x14ac:dyDescent="0.25">
      <c r="A306" t="s">
        <v>1024</v>
      </c>
      <c r="B306" t="s">
        <v>16713</v>
      </c>
      <c r="C306">
        <v>3.45</v>
      </c>
      <c r="D306">
        <v>5599</v>
      </c>
      <c r="E306">
        <v>1622.867</v>
      </c>
    </row>
    <row r="307" spans="1:5" x14ac:dyDescent="0.25">
      <c r="A307" t="s">
        <v>1029</v>
      </c>
      <c r="B307" t="s">
        <v>16714</v>
      </c>
      <c r="C307">
        <v>1.1399999999999999</v>
      </c>
      <c r="D307">
        <v>35114</v>
      </c>
      <c r="E307">
        <v>30782.998</v>
      </c>
    </row>
    <row r="308" spans="1:5" x14ac:dyDescent="0.25">
      <c r="A308" t="s">
        <v>1031</v>
      </c>
      <c r="B308" t="s">
        <v>16715</v>
      </c>
      <c r="C308">
        <v>67.48</v>
      </c>
      <c r="D308">
        <v>442933</v>
      </c>
      <c r="E308">
        <v>6563.8490000000002</v>
      </c>
    </row>
    <row r="309" spans="1:5" x14ac:dyDescent="0.25">
      <c r="A309" t="s">
        <v>1033</v>
      </c>
      <c r="B309" t="s">
        <v>16716</v>
      </c>
      <c r="C309">
        <v>1.65</v>
      </c>
      <c r="D309">
        <v>21924</v>
      </c>
      <c r="E309">
        <v>13294.778</v>
      </c>
    </row>
    <row r="310" spans="1:5" x14ac:dyDescent="0.25">
      <c r="A310" t="s">
        <v>1036</v>
      </c>
      <c r="B310" t="s">
        <v>16717</v>
      </c>
      <c r="C310">
        <v>1.19</v>
      </c>
      <c r="D310">
        <v>27482</v>
      </c>
      <c r="E310">
        <v>23034.392</v>
      </c>
    </row>
    <row r="311" spans="1:5" x14ac:dyDescent="0.25">
      <c r="A311" t="s">
        <v>1041</v>
      </c>
      <c r="B311" t="s">
        <v>16718</v>
      </c>
      <c r="C311">
        <v>4.03</v>
      </c>
      <c r="D311">
        <v>17848</v>
      </c>
      <c r="E311">
        <v>4428.0129999999999</v>
      </c>
    </row>
    <row r="312" spans="1:5" x14ac:dyDescent="0.25">
      <c r="A312" t="s">
        <v>1043</v>
      </c>
      <c r="B312" t="s">
        <v>16719</v>
      </c>
      <c r="C312">
        <v>0.77</v>
      </c>
      <c r="D312">
        <v>3803</v>
      </c>
      <c r="E312">
        <v>4948.5079999999998</v>
      </c>
    </row>
    <row r="313" spans="1:5" x14ac:dyDescent="0.25">
      <c r="A313" t="s">
        <v>1046</v>
      </c>
      <c r="B313" t="s">
        <v>16720</v>
      </c>
      <c r="C313">
        <v>69.83</v>
      </c>
      <c r="D313">
        <v>107618</v>
      </c>
      <c r="E313">
        <v>1541.2239999999999</v>
      </c>
    </row>
    <row r="314" spans="1:5" x14ac:dyDescent="0.25">
      <c r="A314" t="s">
        <v>1052</v>
      </c>
      <c r="B314" t="s">
        <v>16721</v>
      </c>
      <c r="C314">
        <v>1.94</v>
      </c>
      <c r="D314">
        <v>12945</v>
      </c>
      <c r="E314">
        <v>6684.7049999999999</v>
      </c>
    </row>
    <row r="315" spans="1:5" x14ac:dyDescent="0.25">
      <c r="A315" t="s">
        <v>1055</v>
      </c>
      <c r="B315" t="s">
        <v>16722</v>
      </c>
      <c r="C315">
        <v>4.5</v>
      </c>
      <c r="D315">
        <v>11291</v>
      </c>
      <c r="E315">
        <v>2508.9789999999998</v>
      </c>
    </row>
    <row r="316" spans="1:5" x14ac:dyDescent="0.25">
      <c r="A316" t="s">
        <v>1064</v>
      </c>
      <c r="B316" t="s">
        <v>16723</v>
      </c>
      <c r="C316">
        <v>1.35</v>
      </c>
      <c r="D316">
        <v>2576</v>
      </c>
      <c r="E316">
        <v>1906.2950000000001</v>
      </c>
    </row>
    <row r="317" spans="1:5" x14ac:dyDescent="0.25">
      <c r="A317" t="s">
        <v>1071</v>
      </c>
      <c r="B317" t="s">
        <v>16724</v>
      </c>
      <c r="C317">
        <v>18.989999999999998</v>
      </c>
      <c r="D317">
        <v>4497</v>
      </c>
      <c r="E317">
        <v>236.792</v>
      </c>
    </row>
    <row r="318" spans="1:5" x14ac:dyDescent="0.25">
      <c r="A318" t="s">
        <v>1077</v>
      </c>
      <c r="B318" t="s">
        <v>16725</v>
      </c>
      <c r="C318">
        <v>3.26</v>
      </c>
      <c r="D318">
        <v>5147</v>
      </c>
      <c r="E318">
        <v>1580.999</v>
      </c>
    </row>
    <row r="319" spans="1:5" x14ac:dyDescent="0.25">
      <c r="A319" t="s">
        <v>1082</v>
      </c>
      <c r="B319" t="s">
        <v>16726</v>
      </c>
      <c r="C319">
        <v>1.62</v>
      </c>
      <c r="D319">
        <v>6499</v>
      </c>
      <c r="E319">
        <v>4007.152</v>
      </c>
    </row>
    <row r="320" spans="1:5" x14ac:dyDescent="0.25">
      <c r="A320" t="s">
        <v>1085</v>
      </c>
      <c r="B320" t="s">
        <v>16727</v>
      </c>
      <c r="C320">
        <v>7.29</v>
      </c>
      <c r="D320">
        <v>8802</v>
      </c>
      <c r="E320">
        <v>1207.201</v>
      </c>
    </row>
    <row r="321" spans="1:5" x14ac:dyDescent="0.25">
      <c r="A321" t="s">
        <v>1089</v>
      </c>
      <c r="B321" t="s">
        <v>16728</v>
      </c>
      <c r="C321">
        <v>6.53</v>
      </c>
      <c r="D321">
        <v>10325</v>
      </c>
      <c r="E321">
        <v>1581.058</v>
      </c>
    </row>
    <row r="322" spans="1:5" x14ac:dyDescent="0.25">
      <c r="A322" t="s">
        <v>1092</v>
      </c>
      <c r="B322" t="s">
        <v>16729</v>
      </c>
      <c r="C322">
        <v>6.43</v>
      </c>
      <c r="D322">
        <v>2876</v>
      </c>
      <c r="E322">
        <v>447.54899999999998</v>
      </c>
    </row>
    <row r="323" spans="1:5" x14ac:dyDescent="0.25">
      <c r="A323" t="s">
        <v>1096</v>
      </c>
      <c r="B323" t="s">
        <v>16730</v>
      </c>
      <c r="C323">
        <v>4.1900000000000004</v>
      </c>
      <c r="D323">
        <v>4856</v>
      </c>
      <c r="E323">
        <v>1159.0340000000001</v>
      </c>
    </row>
    <row r="324" spans="1:5" x14ac:dyDescent="0.25">
      <c r="A324" t="s">
        <v>1099</v>
      </c>
      <c r="B324" t="s">
        <v>16731</v>
      </c>
      <c r="C324">
        <v>4.53</v>
      </c>
      <c r="D324">
        <v>5290</v>
      </c>
      <c r="E324">
        <v>1168.213</v>
      </c>
    </row>
    <row r="325" spans="1:5" x14ac:dyDescent="0.25">
      <c r="A325" t="s">
        <v>1102</v>
      </c>
      <c r="B325" t="s">
        <v>16732</v>
      </c>
      <c r="C325">
        <v>2.14</v>
      </c>
      <c r="D325">
        <v>5927</v>
      </c>
      <c r="E325">
        <v>2774.5050000000001</v>
      </c>
    </row>
    <row r="326" spans="1:5" x14ac:dyDescent="0.25">
      <c r="A326" t="s">
        <v>1105</v>
      </c>
      <c r="B326" t="s">
        <v>16733</v>
      </c>
      <c r="C326">
        <v>1.58</v>
      </c>
      <c r="D326">
        <v>8133</v>
      </c>
      <c r="E326">
        <v>5155.223</v>
      </c>
    </row>
    <row r="327" spans="1:5" x14ac:dyDescent="0.25">
      <c r="A327" t="s">
        <v>1108</v>
      </c>
      <c r="B327" t="s">
        <v>16734</v>
      </c>
      <c r="C327">
        <v>42.78</v>
      </c>
      <c r="D327">
        <v>171301</v>
      </c>
      <c r="E327">
        <v>4004.6460000000002</v>
      </c>
    </row>
    <row r="328" spans="1:5" x14ac:dyDescent="0.25">
      <c r="A328" t="s">
        <v>1110</v>
      </c>
      <c r="B328" t="s">
        <v>16735</v>
      </c>
      <c r="C328">
        <v>5.16</v>
      </c>
      <c r="D328">
        <v>4310</v>
      </c>
      <c r="E328">
        <v>834.83399999999995</v>
      </c>
    </row>
    <row r="329" spans="1:5" x14ac:dyDescent="0.25">
      <c r="A329" t="s">
        <v>1115</v>
      </c>
      <c r="B329" t="s">
        <v>16736</v>
      </c>
      <c r="C329">
        <v>12.12</v>
      </c>
      <c r="D329">
        <v>31918</v>
      </c>
      <c r="E329">
        <v>2633.2779999999998</v>
      </c>
    </row>
    <row r="330" spans="1:5" x14ac:dyDescent="0.25">
      <c r="A330" t="s">
        <v>1117</v>
      </c>
      <c r="B330" t="s">
        <v>16737</v>
      </c>
      <c r="C330">
        <v>3.56</v>
      </c>
      <c r="D330">
        <v>5550</v>
      </c>
      <c r="E330">
        <v>1558.1379999999999</v>
      </c>
    </row>
    <row r="331" spans="1:5" x14ac:dyDescent="0.25">
      <c r="A331" t="s">
        <v>1120</v>
      </c>
      <c r="B331" t="s">
        <v>16738</v>
      </c>
      <c r="C331">
        <v>1.77</v>
      </c>
      <c r="D331">
        <v>10287</v>
      </c>
      <c r="E331">
        <v>5803.085</v>
      </c>
    </row>
    <row r="332" spans="1:5" x14ac:dyDescent="0.25">
      <c r="A332" t="s">
        <v>1123</v>
      </c>
      <c r="B332" t="s">
        <v>16739</v>
      </c>
      <c r="C332">
        <v>44.97</v>
      </c>
      <c r="D332">
        <v>17484</v>
      </c>
      <c r="E332">
        <v>388.81</v>
      </c>
    </row>
    <row r="333" spans="1:5" x14ac:dyDescent="0.25">
      <c r="A333" t="s">
        <v>1126</v>
      </c>
      <c r="B333" t="s">
        <v>16740</v>
      </c>
      <c r="C333">
        <v>4.8</v>
      </c>
      <c r="D333">
        <v>3342</v>
      </c>
      <c r="E333">
        <v>696.19399999999996</v>
      </c>
    </row>
    <row r="334" spans="1:5" x14ac:dyDescent="0.25">
      <c r="A334" t="s">
        <v>1129</v>
      </c>
      <c r="B334" t="s">
        <v>16741</v>
      </c>
      <c r="C334">
        <v>66.84</v>
      </c>
      <c r="D334">
        <v>10262</v>
      </c>
      <c r="E334">
        <v>153.53899999999999</v>
      </c>
    </row>
    <row r="335" spans="1:5" x14ac:dyDescent="0.25">
      <c r="A335" t="s">
        <v>1132</v>
      </c>
      <c r="B335" t="s">
        <v>16742</v>
      </c>
      <c r="C335">
        <v>4.4000000000000004</v>
      </c>
      <c r="D335">
        <v>7880</v>
      </c>
      <c r="E335">
        <v>1790.297</v>
      </c>
    </row>
    <row r="336" spans="1:5" x14ac:dyDescent="0.25">
      <c r="A336" t="s">
        <v>1137</v>
      </c>
      <c r="B336" t="s">
        <v>16743</v>
      </c>
      <c r="C336">
        <v>2.21</v>
      </c>
      <c r="D336">
        <v>3407</v>
      </c>
      <c r="E336">
        <v>1540.5409999999999</v>
      </c>
    </row>
    <row r="337" spans="1:5" x14ac:dyDescent="0.25">
      <c r="A337" t="s">
        <v>1140</v>
      </c>
      <c r="B337" t="s">
        <v>16744</v>
      </c>
      <c r="C337">
        <v>4.05</v>
      </c>
      <c r="D337">
        <v>4476</v>
      </c>
      <c r="E337">
        <v>1105.8399999999999</v>
      </c>
    </row>
    <row r="338" spans="1:5" x14ac:dyDescent="0.25">
      <c r="A338" t="s">
        <v>1143</v>
      </c>
      <c r="B338" t="s">
        <v>16745</v>
      </c>
      <c r="C338">
        <v>6.95</v>
      </c>
      <c r="D338">
        <v>4846</v>
      </c>
      <c r="E338">
        <v>697.75900000000001</v>
      </c>
    </row>
    <row r="339" spans="1:5" x14ac:dyDescent="0.25">
      <c r="A339" t="s">
        <v>1146</v>
      </c>
      <c r="B339" t="s">
        <v>16746</v>
      </c>
      <c r="C339">
        <v>4.58</v>
      </c>
      <c r="D339">
        <v>4229</v>
      </c>
      <c r="E339">
        <v>924.04499999999996</v>
      </c>
    </row>
    <row r="340" spans="1:5" x14ac:dyDescent="0.25">
      <c r="A340" t="s">
        <v>1151</v>
      </c>
      <c r="B340" t="s">
        <v>16747</v>
      </c>
      <c r="C340">
        <v>3.04</v>
      </c>
      <c r="D340">
        <v>4038</v>
      </c>
      <c r="E340">
        <v>1326.9469999999999</v>
      </c>
    </row>
    <row r="341" spans="1:5" x14ac:dyDescent="0.25">
      <c r="A341" t="s">
        <v>1153</v>
      </c>
      <c r="B341" t="s">
        <v>16748</v>
      </c>
      <c r="C341">
        <v>3.06</v>
      </c>
      <c r="D341">
        <v>1974</v>
      </c>
      <c r="E341">
        <v>645.90800000000002</v>
      </c>
    </row>
    <row r="342" spans="1:5" x14ac:dyDescent="0.25">
      <c r="A342" t="s">
        <v>1158</v>
      </c>
      <c r="B342" t="s">
        <v>16749</v>
      </c>
      <c r="C342">
        <v>2.74</v>
      </c>
      <c r="D342">
        <v>4725</v>
      </c>
      <c r="E342">
        <v>1722.59</v>
      </c>
    </row>
    <row r="343" spans="1:5" x14ac:dyDescent="0.25">
      <c r="A343" t="s">
        <v>1161</v>
      </c>
      <c r="B343" t="s">
        <v>16750</v>
      </c>
      <c r="C343">
        <v>40.78</v>
      </c>
      <c r="D343">
        <v>10307</v>
      </c>
      <c r="E343">
        <v>252.73</v>
      </c>
    </row>
    <row r="344" spans="1:5" x14ac:dyDescent="0.25">
      <c r="A344" t="s">
        <v>1164</v>
      </c>
      <c r="B344" t="s">
        <v>16751</v>
      </c>
      <c r="C344">
        <v>5.58</v>
      </c>
      <c r="D344">
        <v>1961</v>
      </c>
      <c r="E344">
        <v>351.53500000000003</v>
      </c>
    </row>
    <row r="345" spans="1:5" x14ac:dyDescent="0.25">
      <c r="A345" t="s">
        <v>1167</v>
      </c>
      <c r="B345" t="s">
        <v>16752</v>
      </c>
      <c r="C345">
        <v>2.68</v>
      </c>
      <c r="D345">
        <v>8653</v>
      </c>
      <c r="E345">
        <v>3234.4450000000002</v>
      </c>
    </row>
    <row r="346" spans="1:5" x14ac:dyDescent="0.25">
      <c r="A346" t="s">
        <v>1170</v>
      </c>
      <c r="B346" t="s">
        <v>16753</v>
      </c>
      <c r="C346">
        <v>3.56</v>
      </c>
      <c r="D346">
        <v>4007</v>
      </c>
      <c r="E346">
        <v>1126.2909999999999</v>
      </c>
    </row>
    <row r="347" spans="1:5" x14ac:dyDescent="0.25">
      <c r="A347" t="s">
        <v>1173</v>
      </c>
      <c r="B347" t="s">
        <v>16754</v>
      </c>
      <c r="C347">
        <v>6.49</v>
      </c>
      <c r="D347">
        <v>2201</v>
      </c>
      <c r="E347">
        <v>339.36599999999999</v>
      </c>
    </row>
    <row r="348" spans="1:5" x14ac:dyDescent="0.25">
      <c r="A348" t="s">
        <v>1176</v>
      </c>
      <c r="B348" t="s">
        <v>16755</v>
      </c>
      <c r="C348">
        <v>17.43</v>
      </c>
      <c r="D348">
        <v>3318</v>
      </c>
      <c r="E348">
        <v>190.352</v>
      </c>
    </row>
    <row r="349" spans="1:5" x14ac:dyDescent="0.25">
      <c r="A349" t="s">
        <v>1179</v>
      </c>
      <c r="B349" t="s">
        <v>16756</v>
      </c>
      <c r="C349">
        <v>2.89</v>
      </c>
      <c r="D349">
        <v>4847</v>
      </c>
      <c r="E349">
        <v>1680.0139999999999</v>
      </c>
    </row>
    <row r="350" spans="1:5" x14ac:dyDescent="0.25">
      <c r="A350" t="s">
        <v>1182</v>
      </c>
      <c r="B350" t="s">
        <v>16757</v>
      </c>
      <c r="C350">
        <v>1.0900000000000001</v>
      </c>
      <c r="D350">
        <v>2131</v>
      </c>
      <c r="E350">
        <v>1953.134</v>
      </c>
    </row>
    <row r="351" spans="1:5" x14ac:dyDescent="0.25">
      <c r="A351" t="s">
        <v>1188</v>
      </c>
      <c r="B351" t="s">
        <v>16758</v>
      </c>
      <c r="C351">
        <v>2.2799999999999998</v>
      </c>
      <c r="D351">
        <v>1501</v>
      </c>
      <c r="E351">
        <v>658.56399999999996</v>
      </c>
    </row>
    <row r="352" spans="1:5" x14ac:dyDescent="0.25">
      <c r="A352" t="s">
        <v>1185</v>
      </c>
      <c r="B352" t="s">
        <v>16759</v>
      </c>
      <c r="C352">
        <v>1.9</v>
      </c>
      <c r="D352">
        <v>3117</v>
      </c>
      <c r="E352">
        <v>1640.8330000000001</v>
      </c>
    </row>
    <row r="353" spans="1:5" x14ac:dyDescent="0.25">
      <c r="A353" t="s">
        <v>1191</v>
      </c>
      <c r="B353" t="s">
        <v>16760</v>
      </c>
      <c r="C353">
        <v>40.630000000000003</v>
      </c>
      <c r="D353">
        <v>34233</v>
      </c>
      <c r="E353">
        <v>842.48800000000006</v>
      </c>
    </row>
    <row r="354" spans="1:5" x14ac:dyDescent="0.25">
      <c r="A354" t="s">
        <v>1196</v>
      </c>
      <c r="B354" t="s">
        <v>16761</v>
      </c>
      <c r="C354">
        <v>22.78</v>
      </c>
      <c r="D354">
        <v>4756</v>
      </c>
      <c r="E354">
        <v>208.791</v>
      </c>
    </row>
    <row r="355" spans="1:5" x14ac:dyDescent="0.25">
      <c r="A355" t="s">
        <v>1199</v>
      </c>
      <c r="B355" t="s">
        <v>16762</v>
      </c>
      <c r="C355">
        <v>1.54</v>
      </c>
      <c r="D355">
        <v>3887</v>
      </c>
      <c r="E355">
        <v>2530.6469999999999</v>
      </c>
    </row>
    <row r="356" spans="1:5" x14ac:dyDescent="0.25">
      <c r="A356" t="s">
        <v>1202</v>
      </c>
      <c r="B356" t="s">
        <v>16763</v>
      </c>
      <c r="C356">
        <v>3.37</v>
      </c>
      <c r="D356">
        <v>5331</v>
      </c>
      <c r="E356">
        <v>1584.1959999999999</v>
      </c>
    </row>
    <row r="357" spans="1:5" x14ac:dyDescent="0.25">
      <c r="A357" t="s">
        <v>1205</v>
      </c>
      <c r="B357" t="s">
        <v>16764</v>
      </c>
      <c r="C357">
        <v>3.44</v>
      </c>
      <c r="D357">
        <v>6371</v>
      </c>
      <c r="E357">
        <v>1850.75</v>
      </c>
    </row>
    <row r="358" spans="1:5" x14ac:dyDescent="0.25">
      <c r="A358" t="s">
        <v>1208</v>
      </c>
      <c r="B358" t="s">
        <v>16765</v>
      </c>
      <c r="C358">
        <v>1.49</v>
      </c>
      <c r="D358">
        <v>1470</v>
      </c>
      <c r="E358">
        <v>983.76599999999996</v>
      </c>
    </row>
    <row r="359" spans="1:5" x14ac:dyDescent="0.25">
      <c r="A359" t="s">
        <v>1211</v>
      </c>
      <c r="B359" t="s">
        <v>16766</v>
      </c>
      <c r="C359">
        <v>3.55</v>
      </c>
      <c r="D359">
        <v>5827</v>
      </c>
      <c r="E359">
        <v>1641.77</v>
      </c>
    </row>
    <row r="360" spans="1:5" x14ac:dyDescent="0.25">
      <c r="A360" t="s">
        <v>1214</v>
      </c>
      <c r="B360" t="s">
        <v>16767</v>
      </c>
      <c r="C360">
        <v>5.35</v>
      </c>
      <c r="D360">
        <v>17739</v>
      </c>
      <c r="E360">
        <v>3318.0940000000001</v>
      </c>
    </row>
    <row r="361" spans="1:5" x14ac:dyDescent="0.25">
      <c r="A361" t="s">
        <v>1216</v>
      </c>
      <c r="B361" t="s">
        <v>16768</v>
      </c>
      <c r="C361">
        <v>2.98</v>
      </c>
      <c r="D361">
        <v>7024</v>
      </c>
      <c r="E361">
        <v>2358.2820000000002</v>
      </c>
    </row>
    <row r="362" spans="1:5" x14ac:dyDescent="0.25">
      <c r="A362" t="s">
        <v>1221</v>
      </c>
      <c r="B362" t="s">
        <v>16769</v>
      </c>
      <c r="C362">
        <v>1.69</v>
      </c>
      <c r="D362">
        <v>6327</v>
      </c>
      <c r="E362">
        <v>3747.645</v>
      </c>
    </row>
    <row r="363" spans="1:5" x14ac:dyDescent="0.25">
      <c r="A363" t="s">
        <v>1224</v>
      </c>
      <c r="B363" t="s">
        <v>16770</v>
      </c>
      <c r="C363">
        <v>1.24</v>
      </c>
      <c r="D363">
        <v>4248</v>
      </c>
      <c r="E363">
        <v>3420.6570000000002</v>
      </c>
    </row>
    <row r="364" spans="1:5" x14ac:dyDescent="0.25">
      <c r="A364" t="s">
        <v>1227</v>
      </c>
      <c r="B364" t="s">
        <v>16771</v>
      </c>
      <c r="C364">
        <v>14.88</v>
      </c>
      <c r="D364">
        <v>7530</v>
      </c>
      <c r="E364">
        <v>506.17500000000001</v>
      </c>
    </row>
    <row r="365" spans="1:5" x14ac:dyDescent="0.25">
      <c r="A365" t="s">
        <v>1230</v>
      </c>
      <c r="B365" t="s">
        <v>16772</v>
      </c>
      <c r="C365">
        <v>9.11</v>
      </c>
      <c r="D365">
        <v>3467</v>
      </c>
      <c r="E365">
        <v>380.37299999999999</v>
      </c>
    </row>
    <row r="366" spans="1:5" x14ac:dyDescent="0.25">
      <c r="A366" t="s">
        <v>1233</v>
      </c>
      <c r="B366" t="s">
        <v>16773</v>
      </c>
      <c r="C366">
        <v>2.69</v>
      </c>
      <c r="D366">
        <v>5211</v>
      </c>
      <c r="E366">
        <v>1935.7090000000001</v>
      </c>
    </row>
    <row r="367" spans="1:5" x14ac:dyDescent="0.25">
      <c r="A367" t="s">
        <v>1236</v>
      </c>
      <c r="B367" t="s">
        <v>16774</v>
      </c>
      <c r="C367">
        <v>3.87</v>
      </c>
      <c r="D367">
        <v>7712</v>
      </c>
      <c r="E367">
        <v>1991.258</v>
      </c>
    </row>
    <row r="368" spans="1:5" x14ac:dyDescent="0.25">
      <c r="A368" t="s">
        <v>1239</v>
      </c>
      <c r="B368" t="s">
        <v>16775</v>
      </c>
      <c r="C368">
        <v>1.41</v>
      </c>
      <c r="D368">
        <v>18881</v>
      </c>
      <c r="E368">
        <v>13431.861000000001</v>
      </c>
    </row>
    <row r="369" spans="1:5" x14ac:dyDescent="0.25">
      <c r="A369" t="s">
        <v>1460</v>
      </c>
      <c r="B369" t="s">
        <v>16776</v>
      </c>
      <c r="C369">
        <v>5.53</v>
      </c>
      <c r="D369">
        <v>3455</v>
      </c>
      <c r="E369">
        <v>624.46299999999997</v>
      </c>
    </row>
    <row r="370" spans="1:5" x14ac:dyDescent="0.25">
      <c r="A370" t="s">
        <v>1242</v>
      </c>
      <c r="B370" t="s">
        <v>16777</v>
      </c>
      <c r="C370">
        <v>2.64</v>
      </c>
      <c r="D370">
        <v>4738</v>
      </c>
      <c r="E370">
        <v>1797.229</v>
      </c>
    </row>
    <row r="371" spans="1:5" x14ac:dyDescent="0.25">
      <c r="A371" t="s">
        <v>1245</v>
      </c>
      <c r="B371" t="s">
        <v>16778</v>
      </c>
      <c r="C371">
        <v>1.94</v>
      </c>
      <c r="D371">
        <v>12433</v>
      </c>
      <c r="E371">
        <v>6414.8459999999995</v>
      </c>
    </row>
    <row r="372" spans="1:5" x14ac:dyDescent="0.25">
      <c r="A372" t="s">
        <v>1248</v>
      </c>
      <c r="B372" t="s">
        <v>16779</v>
      </c>
      <c r="C372">
        <v>11.76</v>
      </c>
      <c r="D372">
        <v>24775</v>
      </c>
      <c r="E372">
        <v>2106.7530000000002</v>
      </c>
    </row>
    <row r="373" spans="1:5" x14ac:dyDescent="0.25">
      <c r="A373" t="s">
        <v>1250</v>
      </c>
      <c r="B373" t="s">
        <v>16780</v>
      </c>
      <c r="C373">
        <v>46.16</v>
      </c>
      <c r="D373">
        <v>85125</v>
      </c>
      <c r="E373">
        <v>1844.164</v>
      </c>
    </row>
    <row r="374" spans="1:5" x14ac:dyDescent="0.25">
      <c r="A374" t="s">
        <v>1252</v>
      </c>
      <c r="B374" t="s">
        <v>16781</v>
      </c>
      <c r="C374">
        <v>1.94</v>
      </c>
      <c r="D374">
        <v>1590</v>
      </c>
      <c r="E374">
        <v>821.15200000000004</v>
      </c>
    </row>
    <row r="375" spans="1:5" x14ac:dyDescent="0.25">
      <c r="A375" t="s">
        <v>1255</v>
      </c>
      <c r="B375" t="s">
        <v>16782</v>
      </c>
      <c r="C375">
        <v>2.2400000000000002</v>
      </c>
      <c r="D375">
        <v>6819</v>
      </c>
      <c r="E375">
        <v>3047.2040000000002</v>
      </c>
    </row>
    <row r="376" spans="1:5" x14ac:dyDescent="0.25">
      <c r="A376" t="s">
        <v>1258</v>
      </c>
      <c r="B376" t="s">
        <v>16783</v>
      </c>
      <c r="C376">
        <v>7.08</v>
      </c>
      <c r="D376">
        <v>5172</v>
      </c>
      <c r="E376">
        <v>730.16300000000001</v>
      </c>
    </row>
    <row r="377" spans="1:5" x14ac:dyDescent="0.25">
      <c r="A377" t="s">
        <v>1261</v>
      </c>
      <c r="B377" t="s">
        <v>16784</v>
      </c>
      <c r="C377">
        <v>2.87</v>
      </c>
      <c r="D377">
        <v>3577</v>
      </c>
      <c r="E377">
        <v>1246.3489999999999</v>
      </c>
    </row>
    <row r="378" spans="1:5" x14ac:dyDescent="0.25">
      <c r="A378" t="s">
        <v>1264</v>
      </c>
      <c r="B378" t="s">
        <v>16785</v>
      </c>
      <c r="C378">
        <v>2.48</v>
      </c>
      <c r="D378">
        <v>2404</v>
      </c>
      <c r="E378">
        <v>969.79399999999998</v>
      </c>
    </row>
    <row r="379" spans="1:5" x14ac:dyDescent="0.25">
      <c r="A379" t="s">
        <v>1267</v>
      </c>
      <c r="B379" t="s">
        <v>16786</v>
      </c>
      <c r="C379">
        <v>1.54</v>
      </c>
      <c r="D379">
        <v>3334</v>
      </c>
      <c r="E379">
        <v>2167.201</v>
      </c>
    </row>
    <row r="380" spans="1:5" x14ac:dyDescent="0.25">
      <c r="A380" t="s">
        <v>1270</v>
      </c>
      <c r="B380" t="s">
        <v>16787</v>
      </c>
      <c r="C380">
        <v>4.6399999999999997</v>
      </c>
      <c r="D380">
        <v>2243</v>
      </c>
      <c r="E380">
        <v>483.452</v>
      </c>
    </row>
    <row r="381" spans="1:5" x14ac:dyDescent="0.25">
      <c r="A381" t="s">
        <v>1273</v>
      </c>
      <c r="B381" t="s">
        <v>16788</v>
      </c>
      <c r="C381">
        <v>1.45</v>
      </c>
      <c r="D381">
        <v>15288</v>
      </c>
      <c r="E381">
        <v>10563.181</v>
      </c>
    </row>
    <row r="382" spans="1:5" x14ac:dyDescent="0.25">
      <c r="A382" t="s">
        <v>1276</v>
      </c>
      <c r="B382" t="s">
        <v>16789</v>
      </c>
      <c r="C382">
        <v>3.83</v>
      </c>
      <c r="D382">
        <v>3516</v>
      </c>
      <c r="E382">
        <v>917.63199999999995</v>
      </c>
    </row>
    <row r="383" spans="1:5" x14ac:dyDescent="0.25">
      <c r="A383" t="s">
        <v>1279</v>
      </c>
      <c r="B383" t="s">
        <v>16790</v>
      </c>
      <c r="C383">
        <v>10.55</v>
      </c>
      <c r="D383">
        <v>3357</v>
      </c>
      <c r="E383">
        <v>318.29199999999997</v>
      </c>
    </row>
    <row r="384" spans="1:5" x14ac:dyDescent="0.25">
      <c r="A384" t="s">
        <v>1282</v>
      </c>
      <c r="B384" t="s">
        <v>16791</v>
      </c>
      <c r="C384">
        <v>3.47</v>
      </c>
      <c r="D384">
        <v>1626</v>
      </c>
      <c r="E384">
        <v>468.00599999999997</v>
      </c>
    </row>
    <row r="385" spans="1:5" x14ac:dyDescent="0.25">
      <c r="A385" t="s">
        <v>1285</v>
      </c>
      <c r="B385" t="s">
        <v>16792</v>
      </c>
      <c r="C385">
        <v>0.52</v>
      </c>
      <c r="D385">
        <v>2999</v>
      </c>
      <c r="E385">
        <v>5716.6409999999996</v>
      </c>
    </row>
    <row r="386" spans="1:5" x14ac:dyDescent="0.25">
      <c r="A386" t="s">
        <v>1288</v>
      </c>
      <c r="B386" t="s">
        <v>16793</v>
      </c>
      <c r="C386">
        <v>9.65</v>
      </c>
      <c r="D386">
        <v>2717</v>
      </c>
      <c r="E386">
        <v>281.54300000000001</v>
      </c>
    </row>
    <row r="387" spans="1:5" x14ac:dyDescent="0.25">
      <c r="A387" t="s">
        <v>1291</v>
      </c>
      <c r="B387" t="s">
        <v>16794</v>
      </c>
      <c r="C387">
        <v>2.21</v>
      </c>
      <c r="D387">
        <v>4615</v>
      </c>
      <c r="E387">
        <v>2089.5749999999998</v>
      </c>
    </row>
    <row r="388" spans="1:5" x14ac:dyDescent="0.25">
      <c r="A388" t="s">
        <v>1294</v>
      </c>
      <c r="B388" t="s">
        <v>16795</v>
      </c>
      <c r="C388">
        <v>0.28999999999999998</v>
      </c>
      <c r="D388">
        <v>2748</v>
      </c>
      <c r="E388">
        <v>9589.2729999999992</v>
      </c>
    </row>
    <row r="389" spans="1:5" x14ac:dyDescent="0.25">
      <c r="A389" t="s">
        <v>1297</v>
      </c>
      <c r="B389" t="s">
        <v>16796</v>
      </c>
      <c r="C389">
        <v>4.2</v>
      </c>
      <c r="D389">
        <v>3095</v>
      </c>
      <c r="E389">
        <v>736.303</v>
      </c>
    </row>
    <row r="390" spans="1:5" x14ac:dyDescent="0.25">
      <c r="A390" t="s">
        <v>1300</v>
      </c>
      <c r="B390" t="s">
        <v>16797</v>
      </c>
      <c r="C390">
        <v>6.97</v>
      </c>
      <c r="D390">
        <v>18566</v>
      </c>
      <c r="E390">
        <v>2663.7449999999999</v>
      </c>
    </row>
    <row r="391" spans="1:5" x14ac:dyDescent="0.25">
      <c r="A391" t="s">
        <v>1302</v>
      </c>
      <c r="B391" t="s">
        <v>16798</v>
      </c>
      <c r="C391">
        <v>12.29</v>
      </c>
      <c r="D391">
        <v>12701</v>
      </c>
      <c r="E391">
        <v>1033.3009999999999</v>
      </c>
    </row>
    <row r="392" spans="1:5" x14ac:dyDescent="0.25">
      <c r="A392" t="s">
        <v>1305</v>
      </c>
      <c r="B392" t="s">
        <v>16799</v>
      </c>
      <c r="C392">
        <v>1.58</v>
      </c>
      <c r="D392">
        <v>5694</v>
      </c>
      <c r="E392">
        <v>3601.2049999999999</v>
      </c>
    </row>
    <row r="393" spans="1:5" x14ac:dyDescent="0.25">
      <c r="A393" t="s">
        <v>1308</v>
      </c>
      <c r="B393" t="s">
        <v>16800</v>
      </c>
      <c r="C393">
        <v>2.23</v>
      </c>
      <c r="D393">
        <v>2396</v>
      </c>
      <c r="E393">
        <v>1072.92</v>
      </c>
    </row>
    <row r="394" spans="1:5" x14ac:dyDescent="0.25">
      <c r="A394" t="s">
        <v>1343</v>
      </c>
      <c r="B394" t="s">
        <v>16801</v>
      </c>
      <c r="C394">
        <v>6.55</v>
      </c>
      <c r="D394">
        <v>4872</v>
      </c>
      <c r="E394">
        <v>743.40700000000004</v>
      </c>
    </row>
    <row r="395" spans="1:5" x14ac:dyDescent="0.25">
      <c r="A395" t="s">
        <v>1311</v>
      </c>
      <c r="B395" t="s">
        <v>16802</v>
      </c>
      <c r="C395">
        <v>2.82</v>
      </c>
      <c r="D395">
        <v>3367</v>
      </c>
      <c r="E395">
        <v>1194.3679999999999</v>
      </c>
    </row>
    <row r="396" spans="1:5" x14ac:dyDescent="0.25">
      <c r="A396" t="s">
        <v>1314</v>
      </c>
      <c r="B396" t="s">
        <v>16803</v>
      </c>
      <c r="C396">
        <v>2.7</v>
      </c>
      <c r="D396">
        <v>8754</v>
      </c>
      <c r="E396">
        <v>3241.672</v>
      </c>
    </row>
    <row r="397" spans="1:5" x14ac:dyDescent="0.25">
      <c r="A397" t="s">
        <v>1317</v>
      </c>
      <c r="B397" t="s">
        <v>16804</v>
      </c>
      <c r="C397">
        <v>11.42</v>
      </c>
      <c r="D397">
        <v>4521</v>
      </c>
      <c r="E397">
        <v>395.99700000000001</v>
      </c>
    </row>
    <row r="398" spans="1:5" x14ac:dyDescent="0.25">
      <c r="A398" t="s">
        <v>1320</v>
      </c>
      <c r="B398" t="s">
        <v>16805</v>
      </c>
      <c r="C398">
        <v>6.61</v>
      </c>
      <c r="D398">
        <v>10367</v>
      </c>
      <c r="E398">
        <v>1567.8340000000001</v>
      </c>
    </row>
    <row r="399" spans="1:5" x14ac:dyDescent="0.25">
      <c r="A399" t="s">
        <v>1323</v>
      </c>
      <c r="B399" t="s">
        <v>16806</v>
      </c>
      <c r="C399">
        <v>6.53</v>
      </c>
      <c r="D399">
        <v>3362</v>
      </c>
      <c r="E399">
        <v>514.79100000000005</v>
      </c>
    </row>
    <row r="400" spans="1:5" x14ac:dyDescent="0.25">
      <c r="A400" t="s">
        <v>1326</v>
      </c>
      <c r="B400" t="s">
        <v>16807</v>
      </c>
      <c r="C400">
        <v>1.48</v>
      </c>
      <c r="D400">
        <v>3969</v>
      </c>
      <c r="E400">
        <v>2678.2620000000002</v>
      </c>
    </row>
    <row r="401" spans="1:5" x14ac:dyDescent="0.25">
      <c r="A401" t="s">
        <v>1329</v>
      </c>
      <c r="B401" t="s">
        <v>16808</v>
      </c>
      <c r="C401">
        <v>9.2100000000000009</v>
      </c>
      <c r="D401">
        <v>1846</v>
      </c>
      <c r="E401">
        <v>200.41200000000001</v>
      </c>
    </row>
    <row r="402" spans="1:5" x14ac:dyDescent="0.25">
      <c r="A402" t="s">
        <v>1332</v>
      </c>
      <c r="B402" t="s">
        <v>16809</v>
      </c>
      <c r="C402">
        <v>1.84</v>
      </c>
      <c r="D402">
        <v>2230</v>
      </c>
      <c r="E402">
        <v>1213.893</v>
      </c>
    </row>
    <row r="403" spans="1:5" x14ac:dyDescent="0.25">
      <c r="A403" t="s">
        <v>1335</v>
      </c>
      <c r="B403" t="s">
        <v>16810</v>
      </c>
      <c r="C403">
        <v>5.56</v>
      </c>
      <c r="D403">
        <v>1164</v>
      </c>
      <c r="E403">
        <v>209.292</v>
      </c>
    </row>
    <row r="404" spans="1:5" x14ac:dyDescent="0.25">
      <c r="A404" t="s">
        <v>1340</v>
      </c>
      <c r="B404" t="s">
        <v>16811</v>
      </c>
      <c r="C404">
        <v>1.82</v>
      </c>
      <c r="D404">
        <v>4798</v>
      </c>
      <c r="E404">
        <v>2638.4650000000001</v>
      </c>
    </row>
    <row r="405" spans="1:5" x14ac:dyDescent="0.25">
      <c r="A405" t="s">
        <v>1346</v>
      </c>
      <c r="B405" t="s">
        <v>16812</v>
      </c>
      <c r="C405">
        <v>4.08</v>
      </c>
      <c r="D405">
        <v>6975</v>
      </c>
      <c r="E405">
        <v>1708.981</v>
      </c>
    </row>
    <row r="406" spans="1:5" x14ac:dyDescent="0.25">
      <c r="A406" t="s">
        <v>1349</v>
      </c>
      <c r="B406" t="s">
        <v>16813</v>
      </c>
      <c r="C406">
        <v>40.520000000000003</v>
      </c>
      <c r="D406">
        <v>52360</v>
      </c>
      <c r="E406">
        <v>1292.2670000000001</v>
      </c>
    </row>
    <row r="407" spans="1:5" x14ac:dyDescent="0.25">
      <c r="A407" t="s">
        <v>1351</v>
      </c>
      <c r="B407" t="s">
        <v>16814</v>
      </c>
      <c r="C407">
        <v>0.94</v>
      </c>
      <c r="D407">
        <v>10542</v>
      </c>
      <c r="E407">
        <v>11217.373</v>
      </c>
    </row>
    <row r="408" spans="1:5" x14ac:dyDescent="0.25">
      <c r="A408" t="s">
        <v>1354</v>
      </c>
      <c r="B408" t="s">
        <v>16815</v>
      </c>
      <c r="C408">
        <v>2.94</v>
      </c>
      <c r="D408">
        <v>4043</v>
      </c>
      <c r="E408">
        <v>1375.5509999999999</v>
      </c>
    </row>
    <row r="409" spans="1:5" x14ac:dyDescent="0.25">
      <c r="A409" t="s">
        <v>1356</v>
      </c>
      <c r="B409" t="s">
        <v>16816</v>
      </c>
      <c r="C409">
        <v>6.96</v>
      </c>
      <c r="D409">
        <v>14055</v>
      </c>
      <c r="E409">
        <v>2019.556</v>
      </c>
    </row>
    <row r="410" spans="1:5" x14ac:dyDescent="0.25">
      <c r="A410" t="s">
        <v>1359</v>
      </c>
      <c r="B410" t="s">
        <v>16817</v>
      </c>
      <c r="C410">
        <v>1.76</v>
      </c>
      <c r="D410">
        <v>9317</v>
      </c>
      <c r="E410">
        <v>5303.6120000000001</v>
      </c>
    </row>
    <row r="411" spans="1:5" x14ac:dyDescent="0.25">
      <c r="A411" t="s">
        <v>1362</v>
      </c>
      <c r="B411" t="s">
        <v>16818</v>
      </c>
      <c r="C411">
        <v>4.08</v>
      </c>
      <c r="D411">
        <v>4921</v>
      </c>
      <c r="E411">
        <v>1206.1179999999999</v>
      </c>
    </row>
    <row r="412" spans="1:5" x14ac:dyDescent="0.25">
      <c r="A412" t="s">
        <v>1193</v>
      </c>
      <c r="B412" t="s">
        <v>16819</v>
      </c>
      <c r="C412">
        <v>7.7</v>
      </c>
      <c r="D412">
        <v>8941</v>
      </c>
      <c r="E412">
        <v>1161.03</v>
      </c>
    </row>
    <row r="413" spans="1:5" x14ac:dyDescent="0.25">
      <c r="A413" t="s">
        <v>1365</v>
      </c>
      <c r="B413" t="s">
        <v>16820</v>
      </c>
      <c r="C413">
        <v>2.87</v>
      </c>
      <c r="D413">
        <v>4478</v>
      </c>
      <c r="E413">
        <v>1560.5509999999999</v>
      </c>
    </row>
    <row r="414" spans="1:5" x14ac:dyDescent="0.25">
      <c r="A414" t="s">
        <v>1368</v>
      </c>
      <c r="B414" t="s">
        <v>16821</v>
      </c>
      <c r="C414">
        <v>1.67</v>
      </c>
      <c r="D414">
        <v>2282</v>
      </c>
      <c r="E414">
        <v>1363.412</v>
      </c>
    </row>
    <row r="415" spans="1:5" x14ac:dyDescent="0.25">
      <c r="A415" t="s">
        <v>1371</v>
      </c>
      <c r="B415" t="s">
        <v>16822</v>
      </c>
      <c r="C415">
        <v>0.71</v>
      </c>
      <c r="D415">
        <v>7128</v>
      </c>
      <c r="E415">
        <v>10003.549000000001</v>
      </c>
    </row>
    <row r="416" spans="1:5" x14ac:dyDescent="0.25">
      <c r="A416" t="s">
        <v>1374</v>
      </c>
      <c r="B416" t="s">
        <v>16823</v>
      </c>
      <c r="C416">
        <v>2.46</v>
      </c>
      <c r="D416">
        <v>4220</v>
      </c>
      <c r="E416">
        <v>1718.7909999999999</v>
      </c>
    </row>
    <row r="417" spans="1:5" x14ac:dyDescent="0.25">
      <c r="A417" t="s">
        <v>1377</v>
      </c>
      <c r="B417" t="s">
        <v>16824</v>
      </c>
      <c r="C417">
        <v>1.1599999999999999</v>
      </c>
      <c r="D417">
        <v>7586</v>
      </c>
      <c r="E417">
        <v>6542.8379999999997</v>
      </c>
    </row>
    <row r="418" spans="1:5" x14ac:dyDescent="0.25">
      <c r="A418" t="s">
        <v>1380</v>
      </c>
      <c r="B418" t="s">
        <v>16825</v>
      </c>
      <c r="C418">
        <v>5.66</v>
      </c>
      <c r="D418">
        <v>2866</v>
      </c>
      <c r="E418">
        <v>506.71699999999998</v>
      </c>
    </row>
    <row r="419" spans="1:5" x14ac:dyDescent="0.25">
      <c r="A419" t="s">
        <v>1383</v>
      </c>
      <c r="B419" t="s">
        <v>16826</v>
      </c>
      <c r="C419">
        <v>14.53</v>
      </c>
      <c r="D419">
        <v>64418</v>
      </c>
      <c r="E419">
        <v>4434.68</v>
      </c>
    </row>
    <row r="420" spans="1:5" x14ac:dyDescent="0.25">
      <c r="A420" t="s">
        <v>1385</v>
      </c>
      <c r="B420" t="s">
        <v>16827</v>
      </c>
      <c r="C420">
        <v>30.05</v>
      </c>
      <c r="D420">
        <v>9044</v>
      </c>
      <c r="E420">
        <v>300.99900000000002</v>
      </c>
    </row>
    <row r="421" spans="1:5" x14ac:dyDescent="0.25">
      <c r="A421" t="s">
        <v>1388</v>
      </c>
      <c r="B421" t="s">
        <v>16828</v>
      </c>
      <c r="C421">
        <v>3.95</v>
      </c>
      <c r="D421">
        <v>3047</v>
      </c>
      <c r="E421">
        <v>771.71600000000001</v>
      </c>
    </row>
    <row r="422" spans="1:5" x14ac:dyDescent="0.25">
      <c r="A422" t="s">
        <v>1391</v>
      </c>
      <c r="B422" t="s">
        <v>16829</v>
      </c>
      <c r="C422">
        <v>5.47</v>
      </c>
      <c r="D422">
        <v>2193</v>
      </c>
      <c r="E422">
        <v>401.17399999999998</v>
      </c>
    </row>
    <row r="423" spans="1:5" x14ac:dyDescent="0.25">
      <c r="A423" t="s">
        <v>1394</v>
      </c>
      <c r="B423" t="s">
        <v>16830</v>
      </c>
      <c r="C423">
        <v>1.54</v>
      </c>
      <c r="D423">
        <v>3421</v>
      </c>
      <c r="E423">
        <v>2215.6689999999999</v>
      </c>
    </row>
    <row r="424" spans="1:5" x14ac:dyDescent="0.25">
      <c r="A424" t="s">
        <v>1397</v>
      </c>
      <c r="B424" t="s">
        <v>16831</v>
      </c>
      <c r="C424">
        <v>7.73</v>
      </c>
      <c r="D424">
        <v>3960</v>
      </c>
      <c r="E424">
        <v>512.15599999999995</v>
      </c>
    </row>
    <row r="425" spans="1:5" x14ac:dyDescent="0.25">
      <c r="A425" t="s">
        <v>1400</v>
      </c>
      <c r="B425" t="s">
        <v>16832</v>
      </c>
      <c r="C425">
        <v>2.09</v>
      </c>
      <c r="D425">
        <v>1768</v>
      </c>
      <c r="E425">
        <v>845.82299999999998</v>
      </c>
    </row>
    <row r="426" spans="1:5" x14ac:dyDescent="0.25">
      <c r="A426" t="s">
        <v>1403</v>
      </c>
      <c r="B426" t="s">
        <v>16833</v>
      </c>
      <c r="C426">
        <v>3.23</v>
      </c>
      <c r="D426">
        <v>2738</v>
      </c>
      <c r="E426">
        <v>847.255</v>
      </c>
    </row>
    <row r="427" spans="1:5" x14ac:dyDescent="0.25">
      <c r="A427" t="s">
        <v>1406</v>
      </c>
      <c r="B427" t="s">
        <v>16834</v>
      </c>
      <c r="C427">
        <v>0.76</v>
      </c>
      <c r="D427">
        <v>4841</v>
      </c>
      <c r="E427">
        <v>6346.2790000000005</v>
      </c>
    </row>
    <row r="428" spans="1:5" x14ac:dyDescent="0.25">
      <c r="A428" t="s">
        <v>1409</v>
      </c>
      <c r="B428" t="s">
        <v>16835</v>
      </c>
      <c r="C428">
        <v>18.95</v>
      </c>
      <c r="D428">
        <v>4215</v>
      </c>
      <c r="E428">
        <v>222.435</v>
      </c>
    </row>
    <row r="429" spans="1:5" x14ac:dyDescent="0.25">
      <c r="A429" t="s">
        <v>1412</v>
      </c>
      <c r="B429" t="s">
        <v>16836</v>
      </c>
      <c r="C429">
        <v>1.05</v>
      </c>
      <c r="D429">
        <v>3723</v>
      </c>
      <c r="E429">
        <v>3535.1350000000002</v>
      </c>
    </row>
    <row r="430" spans="1:5" x14ac:dyDescent="0.25">
      <c r="A430" t="s">
        <v>1415</v>
      </c>
      <c r="B430" t="s">
        <v>16837</v>
      </c>
      <c r="C430">
        <v>4.32</v>
      </c>
      <c r="D430">
        <v>7216</v>
      </c>
      <c r="E430">
        <v>1671.239</v>
      </c>
    </row>
    <row r="431" spans="1:5" x14ac:dyDescent="0.25">
      <c r="A431" t="s">
        <v>1418</v>
      </c>
      <c r="B431" t="s">
        <v>16838</v>
      </c>
      <c r="C431">
        <v>1.9</v>
      </c>
      <c r="D431">
        <v>2680</v>
      </c>
      <c r="E431">
        <v>1412.318</v>
      </c>
    </row>
    <row r="432" spans="1:5" x14ac:dyDescent="0.25">
      <c r="A432" t="s">
        <v>1421</v>
      </c>
      <c r="B432" t="s">
        <v>16839</v>
      </c>
      <c r="C432">
        <v>0.68</v>
      </c>
      <c r="D432">
        <v>2219</v>
      </c>
      <c r="E432">
        <v>3281.2190000000001</v>
      </c>
    </row>
    <row r="433" spans="1:5" x14ac:dyDescent="0.25">
      <c r="A433" t="s">
        <v>1424</v>
      </c>
      <c r="B433" t="s">
        <v>16840</v>
      </c>
      <c r="C433">
        <v>2.58</v>
      </c>
      <c r="D433">
        <v>4653</v>
      </c>
      <c r="E433">
        <v>1804.6869999999999</v>
      </c>
    </row>
    <row r="434" spans="1:5" x14ac:dyDescent="0.25">
      <c r="A434" t="s">
        <v>1427</v>
      </c>
      <c r="B434" t="s">
        <v>16841</v>
      </c>
      <c r="C434">
        <v>5.15</v>
      </c>
      <c r="D434">
        <v>2781</v>
      </c>
      <c r="E434">
        <v>539.51099999999997</v>
      </c>
    </row>
    <row r="435" spans="1:5" x14ac:dyDescent="0.25">
      <c r="A435" t="s">
        <v>1430</v>
      </c>
      <c r="B435" t="s">
        <v>16842</v>
      </c>
      <c r="C435">
        <v>8.7799999999999994</v>
      </c>
      <c r="D435">
        <v>2406</v>
      </c>
      <c r="E435">
        <v>274.10399999999998</v>
      </c>
    </row>
    <row r="436" spans="1:5" x14ac:dyDescent="0.25">
      <c r="A436" t="s">
        <v>1433</v>
      </c>
      <c r="B436" t="s">
        <v>16843</v>
      </c>
      <c r="C436">
        <v>5.14</v>
      </c>
      <c r="D436">
        <v>5654</v>
      </c>
      <c r="E436">
        <v>1099.58</v>
      </c>
    </row>
    <row r="437" spans="1:5" x14ac:dyDescent="0.25">
      <c r="A437" t="s">
        <v>1436</v>
      </c>
      <c r="B437" t="s">
        <v>16844</v>
      </c>
      <c r="C437">
        <v>0.93</v>
      </c>
      <c r="D437">
        <v>1783</v>
      </c>
      <c r="E437">
        <v>1913.11</v>
      </c>
    </row>
    <row r="438" spans="1:5" x14ac:dyDescent="0.25">
      <c r="A438" t="s">
        <v>1439</v>
      </c>
      <c r="B438" t="s">
        <v>16845</v>
      </c>
      <c r="C438">
        <v>32.54</v>
      </c>
      <c r="D438">
        <v>13241</v>
      </c>
      <c r="E438">
        <v>406.95699999999999</v>
      </c>
    </row>
    <row r="439" spans="1:5" x14ac:dyDescent="0.25">
      <c r="A439" t="s">
        <v>1442</v>
      </c>
      <c r="B439" t="s">
        <v>16846</v>
      </c>
      <c r="C439">
        <v>1.67</v>
      </c>
      <c r="D439">
        <v>2385</v>
      </c>
      <c r="E439">
        <v>1424.7529999999999</v>
      </c>
    </row>
    <row r="440" spans="1:5" x14ac:dyDescent="0.25">
      <c r="A440" t="s">
        <v>1445</v>
      </c>
      <c r="B440" t="s">
        <v>16847</v>
      </c>
      <c r="C440">
        <v>14.16</v>
      </c>
      <c r="D440">
        <v>4100</v>
      </c>
      <c r="E440">
        <v>289.59699999999998</v>
      </c>
    </row>
    <row r="441" spans="1:5" x14ac:dyDescent="0.25">
      <c r="A441" t="s">
        <v>1448</v>
      </c>
      <c r="B441" t="s">
        <v>16848</v>
      </c>
      <c r="C441">
        <v>1.75</v>
      </c>
      <c r="D441">
        <v>4422</v>
      </c>
      <c r="E441">
        <v>2520.4650000000001</v>
      </c>
    </row>
    <row r="442" spans="1:5" x14ac:dyDescent="0.25">
      <c r="A442" t="s">
        <v>1451</v>
      </c>
      <c r="B442" t="s">
        <v>16849</v>
      </c>
      <c r="C442">
        <v>4.0599999999999996</v>
      </c>
      <c r="D442">
        <v>5108</v>
      </c>
      <c r="E442">
        <v>1258.771</v>
      </c>
    </row>
    <row r="443" spans="1:5" x14ac:dyDescent="0.25">
      <c r="A443" t="s">
        <v>1454</v>
      </c>
      <c r="B443" t="s">
        <v>16850</v>
      </c>
      <c r="C443">
        <v>35.270000000000003</v>
      </c>
      <c r="D443">
        <v>10830</v>
      </c>
      <c r="E443">
        <v>307.09500000000003</v>
      </c>
    </row>
    <row r="444" spans="1:5" x14ac:dyDescent="0.25">
      <c r="A444" t="s">
        <v>1457</v>
      </c>
      <c r="B444" t="s">
        <v>16851</v>
      </c>
      <c r="C444">
        <v>1.55</v>
      </c>
      <c r="D444">
        <v>1577</v>
      </c>
      <c r="E444">
        <v>1018.222</v>
      </c>
    </row>
    <row r="445" spans="1:5" x14ac:dyDescent="0.25">
      <c r="A445" t="s">
        <v>1463</v>
      </c>
      <c r="B445" t="s">
        <v>16852</v>
      </c>
      <c r="C445">
        <v>5.98</v>
      </c>
      <c r="D445">
        <v>14011</v>
      </c>
      <c r="E445">
        <v>2341.9189999999999</v>
      </c>
    </row>
    <row r="446" spans="1:5" x14ac:dyDescent="0.25">
      <c r="A446" t="s">
        <v>1466</v>
      </c>
      <c r="B446" t="s">
        <v>16853</v>
      </c>
      <c r="C446">
        <v>1.83</v>
      </c>
      <c r="D446">
        <v>2021</v>
      </c>
      <c r="E446">
        <v>1105.3030000000001</v>
      </c>
    </row>
    <row r="447" spans="1:5" x14ac:dyDescent="0.25">
      <c r="A447" t="s">
        <v>1469</v>
      </c>
      <c r="B447" t="s">
        <v>16854</v>
      </c>
      <c r="C447">
        <v>1.1399999999999999</v>
      </c>
      <c r="D447">
        <v>2456</v>
      </c>
      <c r="E447">
        <v>2155.5030000000002</v>
      </c>
    </row>
    <row r="448" spans="1:5" x14ac:dyDescent="0.25">
      <c r="A448" t="s">
        <v>1338</v>
      </c>
      <c r="B448" t="s">
        <v>16855</v>
      </c>
      <c r="C448">
        <v>135.9</v>
      </c>
      <c r="D448">
        <v>302692</v>
      </c>
      <c r="E448">
        <v>2227.3290000000002</v>
      </c>
    </row>
    <row r="449" spans="1:5" x14ac:dyDescent="0.25">
      <c r="A449" t="s">
        <v>1472</v>
      </c>
      <c r="B449" t="s">
        <v>16856</v>
      </c>
      <c r="C449">
        <v>2.86</v>
      </c>
      <c r="D449">
        <v>7459</v>
      </c>
      <c r="E449">
        <v>2609.7750000000001</v>
      </c>
    </row>
    <row r="450" spans="1:5" x14ac:dyDescent="0.25">
      <c r="A450" t="s">
        <v>1475</v>
      </c>
      <c r="B450" t="s">
        <v>16857</v>
      </c>
      <c r="C450">
        <v>20.87</v>
      </c>
      <c r="D450">
        <v>22615</v>
      </c>
      <c r="E450">
        <v>1083.5999999999999</v>
      </c>
    </row>
    <row r="451" spans="1:5" x14ac:dyDescent="0.25">
      <c r="A451" t="s">
        <v>1477</v>
      </c>
      <c r="B451" t="s">
        <v>16858</v>
      </c>
      <c r="C451">
        <v>2.7</v>
      </c>
      <c r="D451">
        <v>1909</v>
      </c>
      <c r="E451">
        <v>706.88300000000004</v>
      </c>
    </row>
    <row r="452" spans="1:5" x14ac:dyDescent="0.25">
      <c r="A452" t="s">
        <v>1480</v>
      </c>
      <c r="B452" t="s">
        <v>16859</v>
      </c>
      <c r="C452">
        <v>2.11</v>
      </c>
      <c r="D452">
        <v>1874</v>
      </c>
      <c r="E452">
        <v>889.12599999999998</v>
      </c>
    </row>
    <row r="453" spans="1:5" x14ac:dyDescent="0.25">
      <c r="A453" t="s">
        <v>1483</v>
      </c>
      <c r="B453" t="s">
        <v>16860</v>
      </c>
      <c r="C453">
        <v>7.71</v>
      </c>
      <c r="D453">
        <v>10522</v>
      </c>
      <c r="E453">
        <v>1365.431</v>
      </c>
    </row>
    <row r="454" spans="1:5" x14ac:dyDescent="0.25">
      <c r="A454" t="s">
        <v>1486</v>
      </c>
      <c r="B454" t="s">
        <v>16861</v>
      </c>
      <c r="C454">
        <v>8.83</v>
      </c>
      <c r="D454">
        <v>10517</v>
      </c>
      <c r="E454">
        <v>1190.489</v>
      </c>
    </row>
    <row r="455" spans="1:5" x14ac:dyDescent="0.25">
      <c r="A455" t="s">
        <v>1494</v>
      </c>
      <c r="B455" t="s">
        <v>16862</v>
      </c>
      <c r="C455">
        <v>18.350000000000001</v>
      </c>
      <c r="D455">
        <v>106550</v>
      </c>
      <c r="E455">
        <v>5805.1589999999997</v>
      </c>
    </row>
    <row r="456" spans="1:5" x14ac:dyDescent="0.25">
      <c r="A456" t="s">
        <v>1498</v>
      </c>
      <c r="B456" t="s">
        <v>16863</v>
      </c>
      <c r="C456">
        <v>16.55</v>
      </c>
      <c r="D456">
        <v>6144</v>
      </c>
      <c r="E456">
        <v>371.33800000000002</v>
      </c>
    </row>
    <row r="457" spans="1:5" x14ac:dyDescent="0.25">
      <c r="A457" t="s">
        <v>1504</v>
      </c>
      <c r="B457" t="s">
        <v>16864</v>
      </c>
      <c r="C457">
        <v>27.45</v>
      </c>
      <c r="D457">
        <v>12142</v>
      </c>
      <c r="E457">
        <v>442.29199999999997</v>
      </c>
    </row>
    <row r="458" spans="1:5" x14ac:dyDescent="0.25">
      <c r="A458" t="s">
        <v>1507</v>
      </c>
      <c r="B458" t="s">
        <v>16865</v>
      </c>
      <c r="C458">
        <v>15.81</v>
      </c>
      <c r="D458">
        <v>18467</v>
      </c>
      <c r="E458">
        <v>1167.9639999999999</v>
      </c>
    </row>
    <row r="459" spans="1:5" x14ac:dyDescent="0.25">
      <c r="A459" t="s">
        <v>1509</v>
      </c>
      <c r="B459" t="s">
        <v>16866</v>
      </c>
      <c r="C459">
        <v>11.99</v>
      </c>
      <c r="D459">
        <v>23286</v>
      </c>
      <c r="E459">
        <v>1942.1210000000001</v>
      </c>
    </row>
    <row r="460" spans="1:5" x14ac:dyDescent="0.25">
      <c r="A460" t="s">
        <v>1515</v>
      </c>
      <c r="B460" t="s">
        <v>16867</v>
      </c>
      <c r="C460">
        <v>12.29</v>
      </c>
      <c r="D460">
        <v>6447</v>
      </c>
      <c r="E460">
        <v>524.37400000000002</v>
      </c>
    </row>
    <row r="461" spans="1:5" x14ac:dyDescent="0.25">
      <c r="A461" t="s">
        <v>1518</v>
      </c>
      <c r="B461" t="s">
        <v>16868</v>
      </c>
      <c r="C461">
        <v>61.23</v>
      </c>
      <c r="D461">
        <v>24048</v>
      </c>
      <c r="E461">
        <v>392.75</v>
      </c>
    </row>
    <row r="462" spans="1:5" x14ac:dyDescent="0.25">
      <c r="A462" t="s">
        <v>1523</v>
      </c>
      <c r="B462" t="s">
        <v>16869</v>
      </c>
      <c r="C462">
        <v>13.71</v>
      </c>
      <c r="D462">
        <v>25710</v>
      </c>
      <c r="E462">
        <v>1875.9010000000001</v>
      </c>
    </row>
    <row r="463" spans="1:5" x14ac:dyDescent="0.25">
      <c r="A463" t="s">
        <v>1527</v>
      </c>
      <c r="B463" t="s">
        <v>16870</v>
      </c>
      <c r="C463">
        <v>1</v>
      </c>
      <c r="D463">
        <v>11109</v>
      </c>
      <c r="E463">
        <v>11127.384</v>
      </c>
    </row>
    <row r="464" spans="1:5" x14ac:dyDescent="0.25">
      <c r="A464" t="s">
        <v>1531</v>
      </c>
      <c r="B464" t="s">
        <v>16871</v>
      </c>
      <c r="C464">
        <v>14.27</v>
      </c>
      <c r="D464">
        <v>7170</v>
      </c>
      <c r="E464">
        <v>502.40199999999999</v>
      </c>
    </row>
    <row r="465" spans="1:5" x14ac:dyDescent="0.25">
      <c r="A465" t="s">
        <v>1534</v>
      </c>
      <c r="B465" t="s">
        <v>16872</v>
      </c>
      <c r="C465">
        <v>4.9800000000000004</v>
      </c>
      <c r="D465">
        <v>37085</v>
      </c>
      <c r="E465">
        <v>7439.6149999999998</v>
      </c>
    </row>
    <row r="466" spans="1:5" x14ac:dyDescent="0.25">
      <c r="A466" t="s">
        <v>1538</v>
      </c>
      <c r="B466" t="s">
        <v>16873</v>
      </c>
      <c r="C466">
        <v>26.92</v>
      </c>
      <c r="D466">
        <v>25322</v>
      </c>
      <c r="E466">
        <v>940.48900000000003</v>
      </c>
    </row>
    <row r="467" spans="1:5" x14ac:dyDescent="0.25">
      <c r="A467" t="s">
        <v>1542</v>
      </c>
      <c r="B467" t="s">
        <v>16874</v>
      </c>
      <c r="C467">
        <v>22.65</v>
      </c>
      <c r="D467">
        <v>13793</v>
      </c>
      <c r="E467">
        <v>608.90300000000002</v>
      </c>
    </row>
    <row r="468" spans="1:5" x14ac:dyDescent="0.25">
      <c r="A468" t="s">
        <v>1547</v>
      </c>
      <c r="B468" t="s">
        <v>16875</v>
      </c>
      <c r="C468">
        <v>51.36</v>
      </c>
      <c r="D468">
        <v>17519</v>
      </c>
      <c r="E468">
        <v>341.12</v>
      </c>
    </row>
    <row r="469" spans="1:5" x14ac:dyDescent="0.25">
      <c r="A469" t="s">
        <v>1550</v>
      </c>
      <c r="B469" t="s">
        <v>16876</v>
      </c>
      <c r="C469">
        <v>13.89</v>
      </c>
      <c r="D469">
        <v>11181</v>
      </c>
      <c r="E469">
        <v>805.19399999999996</v>
      </c>
    </row>
    <row r="470" spans="1:5" x14ac:dyDescent="0.25">
      <c r="A470" t="s">
        <v>1552</v>
      </c>
      <c r="B470" t="s">
        <v>16877</v>
      </c>
      <c r="C470">
        <v>21.82</v>
      </c>
      <c r="D470">
        <v>39052</v>
      </c>
      <c r="E470">
        <v>1789.73</v>
      </c>
    </row>
    <row r="471" spans="1:5" x14ac:dyDescent="0.25">
      <c r="A471" t="s">
        <v>1557</v>
      </c>
      <c r="B471" t="s">
        <v>16878</v>
      </c>
      <c r="C471">
        <v>8.57</v>
      </c>
      <c r="D471">
        <v>25517</v>
      </c>
      <c r="E471">
        <v>2976.0390000000002</v>
      </c>
    </row>
    <row r="472" spans="1:5" x14ac:dyDescent="0.25">
      <c r="A472" t="s">
        <v>1562</v>
      </c>
      <c r="B472" t="s">
        <v>16879</v>
      </c>
      <c r="C472">
        <v>26.79</v>
      </c>
      <c r="D472">
        <v>29472</v>
      </c>
      <c r="E472">
        <v>1100.2750000000001</v>
      </c>
    </row>
    <row r="473" spans="1:5" x14ac:dyDescent="0.25">
      <c r="A473" t="s">
        <v>1565</v>
      </c>
      <c r="B473" t="s">
        <v>16880</v>
      </c>
      <c r="C473">
        <v>73.48</v>
      </c>
      <c r="D473">
        <v>11790</v>
      </c>
      <c r="E473">
        <v>160.46199999999999</v>
      </c>
    </row>
    <row r="474" spans="1:5" x14ac:dyDescent="0.25">
      <c r="A474" t="s">
        <v>1568</v>
      </c>
      <c r="B474" t="s">
        <v>16881</v>
      </c>
      <c r="C474">
        <v>62.6</v>
      </c>
      <c r="D474">
        <v>103711</v>
      </c>
      <c r="E474">
        <v>1656.7360000000001</v>
      </c>
    </row>
    <row r="475" spans="1:5" x14ac:dyDescent="0.25">
      <c r="A475" t="s">
        <v>1570</v>
      </c>
      <c r="B475" t="s">
        <v>16882</v>
      </c>
      <c r="C475">
        <v>31.25</v>
      </c>
      <c r="D475">
        <v>16966</v>
      </c>
      <c r="E475">
        <v>542.96199999999999</v>
      </c>
    </row>
    <row r="476" spans="1:5" x14ac:dyDescent="0.25">
      <c r="A476" t="s">
        <v>1573</v>
      </c>
      <c r="B476" t="s">
        <v>16883</v>
      </c>
      <c r="C476">
        <v>19.149999999999999</v>
      </c>
      <c r="D476">
        <v>16290</v>
      </c>
      <c r="E476">
        <v>850.49099999999999</v>
      </c>
    </row>
    <row r="477" spans="1:5" x14ac:dyDescent="0.25">
      <c r="A477" t="s">
        <v>1578</v>
      </c>
      <c r="B477" t="s">
        <v>16884</v>
      </c>
      <c r="C477">
        <v>12.7</v>
      </c>
      <c r="D477">
        <v>5252</v>
      </c>
      <c r="E477">
        <v>413.65100000000001</v>
      </c>
    </row>
    <row r="478" spans="1:5" x14ac:dyDescent="0.25">
      <c r="A478" t="s">
        <v>1581</v>
      </c>
      <c r="B478" t="s">
        <v>16885</v>
      </c>
      <c r="C478">
        <v>7.74</v>
      </c>
      <c r="D478">
        <v>101767</v>
      </c>
      <c r="E478">
        <v>13141.162</v>
      </c>
    </row>
    <row r="479" spans="1:5" x14ac:dyDescent="0.25">
      <c r="A479" t="s">
        <v>1587</v>
      </c>
      <c r="B479" t="s">
        <v>16886</v>
      </c>
      <c r="C479">
        <v>8.59</v>
      </c>
      <c r="D479">
        <v>18984</v>
      </c>
      <c r="E479">
        <v>2209.4140000000002</v>
      </c>
    </row>
    <row r="480" spans="1:5" x14ac:dyDescent="0.25">
      <c r="A480" t="s">
        <v>1590</v>
      </c>
      <c r="B480" t="s">
        <v>16887</v>
      </c>
      <c r="C480">
        <v>16.29</v>
      </c>
      <c r="D480">
        <v>84532</v>
      </c>
      <c r="E480">
        <v>5187.6729999999998</v>
      </c>
    </row>
    <row r="481" spans="1:5" x14ac:dyDescent="0.25">
      <c r="A481" t="s">
        <v>1594</v>
      </c>
      <c r="B481" t="s">
        <v>16888</v>
      </c>
      <c r="C481">
        <v>21.53</v>
      </c>
      <c r="D481">
        <v>65589</v>
      </c>
      <c r="E481">
        <v>3046.308</v>
      </c>
    </row>
    <row r="482" spans="1:5" x14ac:dyDescent="0.25">
      <c r="A482" t="s">
        <v>1599</v>
      </c>
      <c r="B482" t="s">
        <v>16889</v>
      </c>
      <c r="C482">
        <v>14.85</v>
      </c>
      <c r="D482">
        <v>8460</v>
      </c>
      <c r="E482">
        <v>569.60599999999999</v>
      </c>
    </row>
    <row r="483" spans="1:5" x14ac:dyDescent="0.25">
      <c r="A483" t="s">
        <v>1596</v>
      </c>
      <c r="B483" t="s">
        <v>16890</v>
      </c>
      <c r="C483">
        <v>79.42</v>
      </c>
      <c r="D483">
        <v>11750</v>
      </c>
      <c r="E483">
        <v>147.95400000000001</v>
      </c>
    </row>
    <row r="484" spans="1:5" x14ac:dyDescent="0.25">
      <c r="A484" t="s">
        <v>1602</v>
      </c>
      <c r="B484" t="s">
        <v>16891</v>
      </c>
      <c r="C484">
        <v>3.06</v>
      </c>
      <c r="D484">
        <v>5469</v>
      </c>
      <c r="E484">
        <v>1784.64</v>
      </c>
    </row>
    <row r="485" spans="1:5" x14ac:dyDescent="0.25">
      <c r="A485" t="s">
        <v>1605</v>
      </c>
      <c r="B485" t="s">
        <v>16892</v>
      </c>
      <c r="C485">
        <v>24.78</v>
      </c>
      <c r="D485">
        <v>19584</v>
      </c>
      <c r="E485">
        <v>790.22199999999998</v>
      </c>
    </row>
    <row r="486" spans="1:5" x14ac:dyDescent="0.25">
      <c r="A486" t="s">
        <v>1610</v>
      </c>
      <c r="B486" t="s">
        <v>16893</v>
      </c>
      <c r="C486">
        <v>23.63</v>
      </c>
      <c r="D486">
        <v>5840</v>
      </c>
      <c r="E486">
        <v>247.18600000000001</v>
      </c>
    </row>
    <row r="487" spans="1:5" x14ac:dyDescent="0.25">
      <c r="A487" t="s">
        <v>1613</v>
      </c>
      <c r="B487" t="s">
        <v>16894</v>
      </c>
      <c r="C487">
        <v>18.920000000000002</v>
      </c>
      <c r="D487">
        <v>7574</v>
      </c>
      <c r="E487">
        <v>400.35</v>
      </c>
    </row>
    <row r="488" spans="1:5" x14ac:dyDescent="0.25">
      <c r="A488" t="s">
        <v>1616</v>
      </c>
      <c r="B488" t="s">
        <v>16895</v>
      </c>
      <c r="C488">
        <v>5.0199999999999996</v>
      </c>
      <c r="D488">
        <v>33100</v>
      </c>
      <c r="E488">
        <v>6588.38</v>
      </c>
    </row>
    <row r="489" spans="1:5" x14ac:dyDescent="0.25">
      <c r="A489" t="s">
        <v>1619</v>
      </c>
      <c r="B489" t="s">
        <v>16896</v>
      </c>
      <c r="C489">
        <v>10.68</v>
      </c>
      <c r="D489">
        <v>28599</v>
      </c>
      <c r="E489">
        <v>2676.98</v>
      </c>
    </row>
    <row r="490" spans="1:5" x14ac:dyDescent="0.25">
      <c r="A490" t="s">
        <v>1622</v>
      </c>
      <c r="B490" t="s">
        <v>16897</v>
      </c>
      <c r="C490">
        <v>27.43</v>
      </c>
      <c r="D490">
        <v>12212</v>
      </c>
      <c r="E490">
        <v>445.17099999999999</v>
      </c>
    </row>
    <row r="491" spans="1:5" x14ac:dyDescent="0.25">
      <c r="A491" t="s">
        <v>1625</v>
      </c>
      <c r="B491" t="s">
        <v>16898</v>
      </c>
      <c r="C491">
        <v>31.79</v>
      </c>
      <c r="D491">
        <v>34120</v>
      </c>
      <c r="E491">
        <v>1073.258</v>
      </c>
    </row>
    <row r="492" spans="1:5" x14ac:dyDescent="0.25">
      <c r="A492" t="s">
        <v>1628</v>
      </c>
      <c r="B492" t="s">
        <v>16899</v>
      </c>
      <c r="C492">
        <v>9.35</v>
      </c>
      <c r="D492">
        <v>9218</v>
      </c>
      <c r="E492">
        <v>986.03599999999994</v>
      </c>
    </row>
    <row r="493" spans="1:5" x14ac:dyDescent="0.25">
      <c r="A493" t="s">
        <v>1631</v>
      </c>
      <c r="B493" t="s">
        <v>16900</v>
      </c>
      <c r="C493">
        <v>20.11</v>
      </c>
      <c r="D493">
        <v>29685</v>
      </c>
      <c r="E493">
        <v>1475.779</v>
      </c>
    </row>
    <row r="494" spans="1:5" x14ac:dyDescent="0.25">
      <c r="A494" t="s">
        <v>1636</v>
      </c>
      <c r="B494" t="s">
        <v>16901</v>
      </c>
      <c r="C494">
        <v>14.19</v>
      </c>
      <c r="D494">
        <v>22455</v>
      </c>
      <c r="E494">
        <v>1582.5519999999999</v>
      </c>
    </row>
    <row r="495" spans="1:5" x14ac:dyDescent="0.25">
      <c r="A495" t="s">
        <v>1639</v>
      </c>
      <c r="B495" t="s">
        <v>16902</v>
      </c>
      <c r="C495">
        <v>21.81</v>
      </c>
      <c r="D495">
        <v>55499</v>
      </c>
      <c r="E495">
        <v>2544.857</v>
      </c>
    </row>
    <row r="496" spans="1:5" x14ac:dyDescent="0.25">
      <c r="A496" t="s">
        <v>1642</v>
      </c>
      <c r="B496" t="s">
        <v>16903</v>
      </c>
      <c r="C496">
        <v>15.74</v>
      </c>
      <c r="D496">
        <v>12918</v>
      </c>
      <c r="E496">
        <v>820.96799999999996</v>
      </c>
    </row>
    <row r="497" spans="1:5" x14ac:dyDescent="0.25">
      <c r="A497" t="s">
        <v>1645</v>
      </c>
      <c r="B497" t="s">
        <v>16904</v>
      </c>
      <c r="C497">
        <v>13.76</v>
      </c>
      <c r="D497">
        <v>9732</v>
      </c>
      <c r="E497">
        <v>707.23599999999999</v>
      </c>
    </row>
    <row r="498" spans="1:5" x14ac:dyDescent="0.25">
      <c r="A498" t="s">
        <v>1648</v>
      </c>
      <c r="B498" t="s">
        <v>16905</v>
      </c>
      <c r="C498">
        <v>18.559999999999999</v>
      </c>
      <c r="D498">
        <v>10121</v>
      </c>
      <c r="E498">
        <v>545.24400000000003</v>
      </c>
    </row>
    <row r="499" spans="1:5" x14ac:dyDescent="0.25">
      <c r="A499" t="s">
        <v>1651</v>
      </c>
      <c r="B499" t="s">
        <v>16906</v>
      </c>
      <c r="C499">
        <v>24.79</v>
      </c>
      <c r="D499">
        <v>16412</v>
      </c>
      <c r="E499">
        <v>662.06600000000003</v>
      </c>
    </row>
    <row r="500" spans="1:5" x14ac:dyDescent="0.25">
      <c r="A500" t="s">
        <v>1654</v>
      </c>
      <c r="B500" t="s">
        <v>16907</v>
      </c>
      <c r="C500">
        <v>20.05</v>
      </c>
      <c r="D500">
        <v>12301</v>
      </c>
      <c r="E500">
        <v>613.529</v>
      </c>
    </row>
    <row r="501" spans="1:5" x14ac:dyDescent="0.25">
      <c r="A501" t="s">
        <v>1657</v>
      </c>
      <c r="B501" t="s">
        <v>16908</v>
      </c>
      <c r="C501">
        <v>12.19</v>
      </c>
      <c r="D501">
        <v>19932</v>
      </c>
      <c r="E501">
        <v>1634.8610000000001</v>
      </c>
    </row>
    <row r="502" spans="1:5" x14ac:dyDescent="0.25">
      <c r="A502" t="s">
        <v>1660</v>
      </c>
      <c r="B502" t="s">
        <v>16909</v>
      </c>
      <c r="C502">
        <v>31.44</v>
      </c>
      <c r="D502">
        <v>24303</v>
      </c>
      <c r="E502">
        <v>773.01</v>
      </c>
    </row>
    <row r="503" spans="1:5" x14ac:dyDescent="0.25">
      <c r="A503" t="s">
        <v>1663</v>
      </c>
      <c r="B503" t="s">
        <v>16910</v>
      </c>
      <c r="C503">
        <v>19.27</v>
      </c>
      <c r="D503">
        <v>11374</v>
      </c>
      <c r="E503">
        <v>590.26700000000005</v>
      </c>
    </row>
    <row r="504" spans="1:5" x14ac:dyDescent="0.25">
      <c r="A504" t="s">
        <v>1666</v>
      </c>
      <c r="B504" t="s">
        <v>16911</v>
      </c>
      <c r="C504">
        <v>3.84</v>
      </c>
      <c r="D504">
        <v>24062</v>
      </c>
      <c r="E504">
        <v>6267.6750000000002</v>
      </c>
    </row>
    <row r="505" spans="1:5" x14ac:dyDescent="0.25">
      <c r="A505" t="s">
        <v>1669</v>
      </c>
      <c r="B505" t="s">
        <v>16912</v>
      </c>
      <c r="C505">
        <v>19.22</v>
      </c>
      <c r="D505">
        <v>24238</v>
      </c>
      <c r="E505">
        <v>1260.9770000000001</v>
      </c>
    </row>
    <row r="506" spans="1:5" x14ac:dyDescent="0.25">
      <c r="A506" t="s">
        <v>1672</v>
      </c>
      <c r="B506" t="s">
        <v>16913</v>
      </c>
      <c r="C506">
        <v>30.18</v>
      </c>
      <c r="D506">
        <v>156973</v>
      </c>
      <c r="E506">
        <v>5201.9269999999997</v>
      </c>
    </row>
    <row r="507" spans="1:5" x14ac:dyDescent="0.25">
      <c r="A507" t="s">
        <v>1674</v>
      </c>
      <c r="B507" t="s">
        <v>16914</v>
      </c>
      <c r="C507">
        <v>35.79</v>
      </c>
      <c r="D507">
        <v>10208</v>
      </c>
      <c r="E507">
        <v>285.21100000000001</v>
      </c>
    </row>
    <row r="508" spans="1:5" x14ac:dyDescent="0.25">
      <c r="A508" t="s">
        <v>1677</v>
      </c>
      <c r="B508" t="s">
        <v>16915</v>
      </c>
      <c r="C508">
        <v>22.2</v>
      </c>
      <c r="D508">
        <v>7094</v>
      </c>
      <c r="E508">
        <v>319.53800000000001</v>
      </c>
    </row>
    <row r="509" spans="1:5" x14ac:dyDescent="0.25">
      <c r="A509" t="s">
        <v>1680</v>
      </c>
      <c r="B509" t="s">
        <v>16916</v>
      </c>
      <c r="C509">
        <v>10.57</v>
      </c>
      <c r="D509">
        <v>12342</v>
      </c>
      <c r="E509">
        <v>1167.848</v>
      </c>
    </row>
    <row r="510" spans="1:5" x14ac:dyDescent="0.25">
      <c r="A510" t="s">
        <v>1683</v>
      </c>
      <c r="B510" t="s">
        <v>16917</v>
      </c>
      <c r="C510">
        <v>1.94</v>
      </c>
      <c r="D510">
        <v>16267</v>
      </c>
      <c r="E510">
        <v>8401.0030000000006</v>
      </c>
    </row>
    <row r="511" spans="1:5" x14ac:dyDescent="0.25">
      <c r="A511" t="s">
        <v>1686</v>
      </c>
      <c r="B511" t="s">
        <v>16918</v>
      </c>
      <c r="C511">
        <v>25.06</v>
      </c>
      <c r="D511">
        <v>81386</v>
      </c>
      <c r="E511">
        <v>3247.3850000000002</v>
      </c>
    </row>
    <row r="512" spans="1:5" x14ac:dyDescent="0.25">
      <c r="A512" t="s">
        <v>1688</v>
      </c>
      <c r="B512" t="s">
        <v>16919</v>
      </c>
      <c r="C512">
        <v>8.8000000000000007</v>
      </c>
      <c r="D512">
        <v>12878</v>
      </c>
      <c r="E512">
        <v>1462.809</v>
      </c>
    </row>
    <row r="513" spans="1:5" x14ac:dyDescent="0.25">
      <c r="A513" t="s">
        <v>1693</v>
      </c>
      <c r="B513" t="s">
        <v>16920</v>
      </c>
      <c r="C513">
        <v>26.2</v>
      </c>
      <c r="D513">
        <v>114275</v>
      </c>
      <c r="E513">
        <v>4361.6059999999998</v>
      </c>
    </row>
    <row r="514" spans="1:5" x14ac:dyDescent="0.25">
      <c r="A514" t="s">
        <v>1695</v>
      </c>
      <c r="B514" t="s">
        <v>16921</v>
      </c>
      <c r="C514">
        <v>42.64</v>
      </c>
      <c r="D514">
        <v>41658</v>
      </c>
      <c r="E514">
        <v>977.07899999999995</v>
      </c>
    </row>
    <row r="515" spans="1:5" x14ac:dyDescent="0.25">
      <c r="A515" t="s">
        <v>1700</v>
      </c>
      <c r="B515" t="s">
        <v>16922</v>
      </c>
      <c r="C515">
        <v>20.38</v>
      </c>
      <c r="D515">
        <v>40316</v>
      </c>
      <c r="E515">
        <v>1978.6949999999999</v>
      </c>
    </row>
    <row r="516" spans="1:5" x14ac:dyDescent="0.25">
      <c r="A516" t="s">
        <v>1702</v>
      </c>
      <c r="B516" t="s">
        <v>16923</v>
      </c>
      <c r="C516">
        <v>20.55</v>
      </c>
      <c r="D516">
        <v>14915</v>
      </c>
      <c r="E516">
        <v>725.66399999999999</v>
      </c>
    </row>
    <row r="517" spans="1:5" x14ac:dyDescent="0.25">
      <c r="A517" t="s">
        <v>1705</v>
      </c>
      <c r="B517" t="s">
        <v>16924</v>
      </c>
      <c r="C517">
        <v>26.31</v>
      </c>
      <c r="D517">
        <v>59566</v>
      </c>
      <c r="E517">
        <v>2263.692</v>
      </c>
    </row>
    <row r="518" spans="1:5" x14ac:dyDescent="0.25">
      <c r="A518" t="s">
        <v>1708</v>
      </c>
      <c r="B518" t="s">
        <v>16925</v>
      </c>
      <c r="C518">
        <v>25.09</v>
      </c>
      <c r="D518">
        <v>31558</v>
      </c>
      <c r="E518">
        <v>1257.6079999999999</v>
      </c>
    </row>
    <row r="519" spans="1:5" x14ac:dyDescent="0.25">
      <c r="A519" t="s">
        <v>1710</v>
      </c>
      <c r="B519" t="s">
        <v>16926</v>
      </c>
      <c r="C519">
        <v>43.35</v>
      </c>
      <c r="D519">
        <v>14404</v>
      </c>
      <c r="E519">
        <v>332.24900000000002</v>
      </c>
    </row>
    <row r="520" spans="1:5" x14ac:dyDescent="0.25">
      <c r="A520" t="s">
        <v>1714</v>
      </c>
      <c r="B520" t="s">
        <v>16927</v>
      </c>
      <c r="C520">
        <v>64.31</v>
      </c>
      <c r="D520">
        <v>23053</v>
      </c>
      <c r="E520">
        <v>358.49299999999999</v>
      </c>
    </row>
    <row r="521" spans="1:5" x14ac:dyDescent="0.25">
      <c r="A521" t="s">
        <v>1717</v>
      </c>
      <c r="B521" t="s">
        <v>16928</v>
      </c>
      <c r="C521">
        <v>32.200000000000003</v>
      </c>
      <c r="D521">
        <v>10223</v>
      </c>
      <c r="E521">
        <v>317.49400000000003</v>
      </c>
    </row>
    <row r="522" spans="1:5" x14ac:dyDescent="0.25">
      <c r="A522" t="s">
        <v>1720</v>
      </c>
      <c r="B522" t="s">
        <v>16929</v>
      </c>
      <c r="C522">
        <v>40.47</v>
      </c>
      <c r="D522">
        <v>18311</v>
      </c>
      <c r="E522">
        <v>452.411</v>
      </c>
    </row>
    <row r="523" spans="1:5" x14ac:dyDescent="0.25">
      <c r="A523" t="s">
        <v>1723</v>
      </c>
      <c r="B523" t="s">
        <v>16930</v>
      </c>
      <c r="C523">
        <v>12.24</v>
      </c>
      <c r="D523">
        <v>33294</v>
      </c>
      <c r="E523">
        <v>2720.2660000000001</v>
      </c>
    </row>
    <row r="524" spans="1:5" x14ac:dyDescent="0.25">
      <c r="A524" t="s">
        <v>1726</v>
      </c>
      <c r="B524" t="s">
        <v>16931</v>
      </c>
      <c r="C524">
        <v>4.95</v>
      </c>
      <c r="D524">
        <v>8048</v>
      </c>
      <c r="E524">
        <v>1625.8219999999999</v>
      </c>
    </row>
    <row r="525" spans="1:5" x14ac:dyDescent="0.25">
      <c r="A525" t="s">
        <v>1729</v>
      </c>
      <c r="B525" t="s">
        <v>16932</v>
      </c>
      <c r="C525">
        <v>2.14</v>
      </c>
      <c r="D525">
        <v>10873</v>
      </c>
      <c r="E525">
        <v>5086.5889999999999</v>
      </c>
    </row>
    <row r="526" spans="1:5" x14ac:dyDescent="0.25">
      <c r="A526" t="s">
        <v>1732</v>
      </c>
      <c r="B526" t="s">
        <v>16933</v>
      </c>
      <c r="C526">
        <v>4.8</v>
      </c>
      <c r="D526">
        <v>17719</v>
      </c>
      <c r="E526">
        <v>3690.61</v>
      </c>
    </row>
    <row r="527" spans="1:5" x14ac:dyDescent="0.25">
      <c r="A527" t="s">
        <v>1735</v>
      </c>
      <c r="B527" t="s">
        <v>16934</v>
      </c>
      <c r="C527">
        <v>6.82</v>
      </c>
      <c r="D527">
        <v>12640</v>
      </c>
      <c r="E527">
        <v>1853.4059999999999</v>
      </c>
    </row>
    <row r="528" spans="1:5" x14ac:dyDescent="0.25">
      <c r="A528" t="s">
        <v>1738</v>
      </c>
      <c r="B528" t="s">
        <v>16935</v>
      </c>
      <c r="C528">
        <v>20.329999999999998</v>
      </c>
      <c r="D528">
        <v>16976</v>
      </c>
      <c r="E528">
        <v>834.83</v>
      </c>
    </row>
    <row r="529" spans="1:5" x14ac:dyDescent="0.25">
      <c r="A529" t="s">
        <v>1741</v>
      </c>
      <c r="B529" t="s">
        <v>16936</v>
      </c>
      <c r="C529">
        <v>14.14</v>
      </c>
      <c r="D529">
        <v>10186</v>
      </c>
      <c r="E529">
        <v>720.12900000000002</v>
      </c>
    </row>
    <row r="530" spans="1:5" x14ac:dyDescent="0.25">
      <c r="A530" t="s">
        <v>1744</v>
      </c>
      <c r="B530" t="s">
        <v>16937</v>
      </c>
      <c r="C530">
        <v>19.47</v>
      </c>
      <c r="D530">
        <v>17206</v>
      </c>
      <c r="E530">
        <v>883.58799999999997</v>
      </c>
    </row>
    <row r="531" spans="1:5" x14ac:dyDescent="0.25">
      <c r="A531" t="s">
        <v>1747</v>
      </c>
      <c r="B531" t="s">
        <v>16938</v>
      </c>
      <c r="C531">
        <v>22.95</v>
      </c>
      <c r="D531">
        <v>10231</v>
      </c>
      <c r="E531">
        <v>445.85599999999999</v>
      </c>
    </row>
    <row r="532" spans="1:5" x14ac:dyDescent="0.25">
      <c r="A532" t="s">
        <v>1750</v>
      </c>
      <c r="B532" t="s">
        <v>16939</v>
      </c>
      <c r="C532">
        <v>29.89</v>
      </c>
      <c r="D532">
        <v>18411</v>
      </c>
      <c r="E532">
        <v>615.95699999999999</v>
      </c>
    </row>
    <row r="533" spans="1:5" x14ac:dyDescent="0.25">
      <c r="A533" t="s">
        <v>1753</v>
      </c>
      <c r="B533" t="s">
        <v>16940</v>
      </c>
      <c r="C533">
        <v>21.5</v>
      </c>
      <c r="D533">
        <v>13930</v>
      </c>
      <c r="E533">
        <v>647.98900000000003</v>
      </c>
    </row>
    <row r="534" spans="1:5" x14ac:dyDescent="0.25">
      <c r="A534" t="s">
        <v>1756</v>
      </c>
      <c r="B534" t="s">
        <v>16941</v>
      </c>
      <c r="C534">
        <v>17.59</v>
      </c>
      <c r="D534">
        <v>7063</v>
      </c>
      <c r="E534">
        <v>401.58699999999999</v>
      </c>
    </row>
    <row r="535" spans="1:5" x14ac:dyDescent="0.25">
      <c r="A535" t="s">
        <v>1759</v>
      </c>
      <c r="B535" t="s">
        <v>16942</v>
      </c>
      <c r="C535">
        <v>9.36</v>
      </c>
      <c r="D535">
        <v>10713</v>
      </c>
      <c r="E535">
        <v>1144.146</v>
      </c>
    </row>
    <row r="536" spans="1:5" x14ac:dyDescent="0.25">
      <c r="A536" t="s">
        <v>1762</v>
      </c>
      <c r="B536" t="s">
        <v>16943</v>
      </c>
      <c r="C536">
        <v>22.3</v>
      </c>
      <c r="D536">
        <v>23128</v>
      </c>
      <c r="E536">
        <v>1037.1300000000001</v>
      </c>
    </row>
    <row r="537" spans="1:5" x14ac:dyDescent="0.25">
      <c r="A537" t="s">
        <v>1764</v>
      </c>
      <c r="B537" t="s">
        <v>16944</v>
      </c>
      <c r="C537">
        <v>22.19</v>
      </c>
      <c r="D537">
        <v>6023</v>
      </c>
      <c r="E537">
        <v>271.44499999999999</v>
      </c>
    </row>
    <row r="538" spans="1:5" x14ac:dyDescent="0.25">
      <c r="A538" t="s">
        <v>1767</v>
      </c>
      <c r="B538" t="s">
        <v>16945</v>
      </c>
      <c r="C538">
        <v>8.34</v>
      </c>
      <c r="D538">
        <v>73872</v>
      </c>
      <c r="E538">
        <v>8861.7170000000006</v>
      </c>
    </row>
    <row r="539" spans="1:5" x14ac:dyDescent="0.25">
      <c r="A539" t="s">
        <v>1770</v>
      </c>
      <c r="B539" t="s">
        <v>16946</v>
      </c>
      <c r="C539">
        <v>21.49</v>
      </c>
      <c r="D539">
        <v>10290</v>
      </c>
      <c r="E539">
        <v>478.85700000000003</v>
      </c>
    </row>
    <row r="540" spans="1:5" x14ac:dyDescent="0.25">
      <c r="A540" t="s">
        <v>1773</v>
      </c>
      <c r="B540" t="s">
        <v>16947</v>
      </c>
      <c r="C540">
        <v>14.98</v>
      </c>
      <c r="D540">
        <v>25680</v>
      </c>
      <c r="E540">
        <v>1714.625</v>
      </c>
    </row>
    <row r="541" spans="1:5" x14ac:dyDescent="0.25">
      <c r="A541" t="s">
        <v>1776</v>
      </c>
      <c r="B541" t="s">
        <v>16948</v>
      </c>
      <c r="C541">
        <v>22.05</v>
      </c>
      <c r="D541">
        <v>24794</v>
      </c>
      <c r="E541">
        <v>1124.4449999999999</v>
      </c>
    </row>
    <row r="542" spans="1:5" x14ac:dyDescent="0.25">
      <c r="A542" t="s">
        <v>1779</v>
      </c>
      <c r="B542" t="s">
        <v>16949</v>
      </c>
      <c r="C542">
        <v>37.9</v>
      </c>
      <c r="D542">
        <v>13974</v>
      </c>
      <c r="E542">
        <v>368.685</v>
      </c>
    </row>
    <row r="543" spans="1:5" x14ac:dyDescent="0.25">
      <c r="A543" t="s">
        <v>1782</v>
      </c>
      <c r="B543" t="s">
        <v>16950</v>
      </c>
      <c r="C543">
        <v>29.55</v>
      </c>
      <c r="D543">
        <v>10231</v>
      </c>
      <c r="E543">
        <v>346.21800000000002</v>
      </c>
    </row>
    <row r="544" spans="1:5" x14ac:dyDescent="0.25">
      <c r="A544" t="s">
        <v>1785</v>
      </c>
      <c r="B544" t="s">
        <v>16951</v>
      </c>
      <c r="C544">
        <v>199.49</v>
      </c>
      <c r="D544">
        <v>273110</v>
      </c>
      <c r="E544">
        <v>1369.039</v>
      </c>
    </row>
    <row r="545" spans="1:5" x14ac:dyDescent="0.25">
      <c r="A545" t="s">
        <v>1787</v>
      </c>
      <c r="B545" t="s">
        <v>16952</v>
      </c>
      <c r="C545">
        <v>11.11</v>
      </c>
      <c r="D545">
        <v>13828</v>
      </c>
      <c r="E545">
        <v>1244.3979999999999</v>
      </c>
    </row>
    <row r="546" spans="1:5" x14ac:dyDescent="0.25">
      <c r="A546" t="s">
        <v>1790</v>
      </c>
      <c r="B546" t="s">
        <v>16953</v>
      </c>
      <c r="C546">
        <v>40.82</v>
      </c>
      <c r="D546">
        <v>60440</v>
      </c>
      <c r="E546">
        <v>1480.6410000000001</v>
      </c>
    </row>
    <row r="547" spans="1:5" x14ac:dyDescent="0.25">
      <c r="A547" t="s">
        <v>1792</v>
      </c>
      <c r="B547" t="s">
        <v>16954</v>
      </c>
      <c r="C547">
        <v>6.28</v>
      </c>
      <c r="D547">
        <v>22513</v>
      </c>
      <c r="E547">
        <v>3583.4229999999998</v>
      </c>
    </row>
    <row r="548" spans="1:5" x14ac:dyDescent="0.25">
      <c r="A548" t="s">
        <v>1795</v>
      </c>
      <c r="B548" t="s">
        <v>16955</v>
      </c>
      <c r="C548">
        <v>12.63</v>
      </c>
      <c r="D548">
        <v>7471</v>
      </c>
      <c r="E548">
        <v>591.61599999999999</v>
      </c>
    </row>
    <row r="549" spans="1:5" x14ac:dyDescent="0.25">
      <c r="A549" t="s">
        <v>1798</v>
      </c>
      <c r="B549" t="s">
        <v>16956</v>
      </c>
      <c r="C549">
        <v>8.6999999999999993</v>
      </c>
      <c r="D549">
        <v>17076</v>
      </c>
      <c r="E549">
        <v>1962.3620000000001</v>
      </c>
    </row>
    <row r="550" spans="1:5" x14ac:dyDescent="0.25">
      <c r="A550" t="s">
        <v>1801</v>
      </c>
      <c r="B550" t="s">
        <v>16957</v>
      </c>
      <c r="C550">
        <v>21.73</v>
      </c>
      <c r="D550">
        <v>24709</v>
      </c>
      <c r="E550">
        <v>1137.104</v>
      </c>
    </row>
    <row r="551" spans="1:5" x14ac:dyDescent="0.25">
      <c r="A551" t="s">
        <v>1804</v>
      </c>
      <c r="B551" t="s">
        <v>16958</v>
      </c>
      <c r="C551">
        <v>21.23</v>
      </c>
      <c r="D551">
        <v>14924</v>
      </c>
      <c r="E551">
        <v>703.08100000000002</v>
      </c>
    </row>
    <row r="552" spans="1:5" x14ac:dyDescent="0.25">
      <c r="A552" t="s">
        <v>1807</v>
      </c>
      <c r="B552" t="s">
        <v>16959</v>
      </c>
      <c r="C552">
        <v>9.0500000000000007</v>
      </c>
      <c r="D552">
        <v>5146</v>
      </c>
      <c r="E552">
        <v>568.49900000000002</v>
      </c>
    </row>
    <row r="553" spans="1:5" x14ac:dyDescent="0.25">
      <c r="A553" t="s">
        <v>1810</v>
      </c>
      <c r="B553" t="s">
        <v>16960</v>
      </c>
      <c r="C553">
        <v>35.799999999999997</v>
      </c>
      <c r="D553">
        <v>44403</v>
      </c>
      <c r="E553">
        <v>1240.444</v>
      </c>
    </row>
    <row r="554" spans="1:5" x14ac:dyDescent="0.25">
      <c r="A554" t="s">
        <v>1813</v>
      </c>
      <c r="B554" t="s">
        <v>16961</v>
      </c>
      <c r="C554">
        <v>28.94</v>
      </c>
      <c r="D554">
        <v>9506</v>
      </c>
      <c r="E554">
        <v>328.52499999999998</v>
      </c>
    </row>
    <row r="555" spans="1:5" x14ac:dyDescent="0.25">
      <c r="A555" t="s">
        <v>1819</v>
      </c>
      <c r="B555" t="s">
        <v>16962</v>
      </c>
      <c r="C555">
        <v>23.39</v>
      </c>
      <c r="D555">
        <v>14769</v>
      </c>
      <c r="E555">
        <v>631.45500000000004</v>
      </c>
    </row>
    <row r="556" spans="1:5" x14ac:dyDescent="0.25">
      <c r="A556" t="s">
        <v>1822</v>
      </c>
      <c r="B556" t="s">
        <v>16963</v>
      </c>
      <c r="C556">
        <v>6.99</v>
      </c>
      <c r="D556">
        <v>10572</v>
      </c>
      <c r="E556">
        <v>1512.9849999999999</v>
      </c>
    </row>
    <row r="557" spans="1:5" x14ac:dyDescent="0.25">
      <c r="A557" t="s">
        <v>1816</v>
      </c>
      <c r="B557" t="s">
        <v>16964</v>
      </c>
      <c r="C557">
        <v>39.67</v>
      </c>
      <c r="D557">
        <v>8758</v>
      </c>
      <c r="E557">
        <v>220.77600000000001</v>
      </c>
    </row>
    <row r="558" spans="1:5" x14ac:dyDescent="0.25">
      <c r="A558" t="s">
        <v>1825</v>
      </c>
      <c r="B558" t="s">
        <v>16965</v>
      </c>
      <c r="C558">
        <v>15.33</v>
      </c>
      <c r="D558">
        <v>11411</v>
      </c>
      <c r="E558">
        <v>744.19899999999996</v>
      </c>
    </row>
    <row r="559" spans="1:5" x14ac:dyDescent="0.25">
      <c r="A559" t="s">
        <v>1828</v>
      </c>
      <c r="B559" t="s">
        <v>16966</v>
      </c>
      <c r="C559">
        <v>6.63</v>
      </c>
      <c r="D559">
        <v>7057</v>
      </c>
      <c r="E559">
        <v>1063.6189999999999</v>
      </c>
    </row>
    <row r="560" spans="1:5" x14ac:dyDescent="0.25">
      <c r="A560" t="s">
        <v>1831</v>
      </c>
      <c r="B560" t="s">
        <v>16967</v>
      </c>
      <c r="C560">
        <v>35.090000000000003</v>
      </c>
      <c r="D560">
        <v>11297</v>
      </c>
      <c r="E560">
        <v>321.93200000000002</v>
      </c>
    </row>
    <row r="561" spans="1:5" x14ac:dyDescent="0.25">
      <c r="A561" t="s">
        <v>1834</v>
      </c>
      <c r="B561" t="s">
        <v>16968</v>
      </c>
      <c r="C561">
        <v>3.22</v>
      </c>
      <c r="D561">
        <v>11597</v>
      </c>
      <c r="E561">
        <v>3597.2310000000002</v>
      </c>
    </row>
    <row r="562" spans="1:5" x14ac:dyDescent="0.25">
      <c r="A562" t="s">
        <v>1837</v>
      </c>
      <c r="B562" t="s">
        <v>16969</v>
      </c>
      <c r="C562">
        <v>15.16</v>
      </c>
      <c r="D562">
        <v>7161</v>
      </c>
      <c r="E562">
        <v>472.29599999999999</v>
      </c>
    </row>
    <row r="563" spans="1:5" x14ac:dyDescent="0.25">
      <c r="A563" t="s">
        <v>1840</v>
      </c>
      <c r="B563" t="s">
        <v>16970</v>
      </c>
      <c r="C563">
        <v>31.78</v>
      </c>
      <c r="D563">
        <v>13807</v>
      </c>
      <c r="E563">
        <v>434.43299999999999</v>
      </c>
    </row>
    <row r="564" spans="1:5" x14ac:dyDescent="0.25">
      <c r="A564" t="s">
        <v>1843</v>
      </c>
      <c r="B564" t="s">
        <v>16971</v>
      </c>
      <c r="C564">
        <v>33.270000000000003</v>
      </c>
      <c r="D564">
        <v>21149</v>
      </c>
      <c r="E564">
        <v>635.75800000000004</v>
      </c>
    </row>
    <row r="565" spans="1:5" x14ac:dyDescent="0.25">
      <c r="A565" t="s">
        <v>1846</v>
      </c>
      <c r="B565" t="s">
        <v>16972</v>
      </c>
      <c r="C565">
        <v>5.01</v>
      </c>
      <c r="D565">
        <v>7027</v>
      </c>
      <c r="E565">
        <v>1402.5930000000001</v>
      </c>
    </row>
    <row r="566" spans="1:5" x14ac:dyDescent="0.25">
      <c r="A566" t="s">
        <v>1849</v>
      </c>
      <c r="B566" t="s">
        <v>16973</v>
      </c>
      <c r="C566">
        <v>18.079999999999998</v>
      </c>
      <c r="D566">
        <v>13761</v>
      </c>
      <c r="E566">
        <v>760.947</v>
      </c>
    </row>
    <row r="567" spans="1:5" x14ac:dyDescent="0.25">
      <c r="A567" t="s">
        <v>1852</v>
      </c>
      <c r="B567" t="s">
        <v>16974</v>
      </c>
      <c r="C567">
        <v>31.15</v>
      </c>
      <c r="D567">
        <v>17090</v>
      </c>
      <c r="E567">
        <v>548.548</v>
      </c>
    </row>
    <row r="568" spans="1:5" x14ac:dyDescent="0.25">
      <c r="A568" t="s">
        <v>1855</v>
      </c>
      <c r="B568" t="s">
        <v>16975</v>
      </c>
      <c r="C568">
        <v>53.66</v>
      </c>
      <c r="D568">
        <v>22034</v>
      </c>
      <c r="E568">
        <v>410.63200000000001</v>
      </c>
    </row>
    <row r="569" spans="1:5" x14ac:dyDescent="0.25">
      <c r="A569" t="s">
        <v>1858</v>
      </c>
      <c r="B569" t="s">
        <v>16976</v>
      </c>
      <c r="C569">
        <v>15.26</v>
      </c>
      <c r="D569">
        <v>32174</v>
      </c>
      <c r="E569">
        <v>2108.6709999999998</v>
      </c>
    </row>
    <row r="570" spans="1:5" x14ac:dyDescent="0.25">
      <c r="A570" t="s">
        <v>1861</v>
      </c>
      <c r="B570" t="s">
        <v>16977</v>
      </c>
      <c r="C570">
        <v>21.94</v>
      </c>
      <c r="D570">
        <v>17432</v>
      </c>
      <c r="E570">
        <v>794.45399999999995</v>
      </c>
    </row>
    <row r="571" spans="1:5" x14ac:dyDescent="0.25">
      <c r="A571" t="s">
        <v>1864</v>
      </c>
      <c r="B571" t="s">
        <v>16978</v>
      </c>
      <c r="C571">
        <v>13.89</v>
      </c>
      <c r="D571">
        <v>8818</v>
      </c>
      <c r="E571">
        <v>634.81799999999998</v>
      </c>
    </row>
    <row r="572" spans="1:5" x14ac:dyDescent="0.25">
      <c r="A572" t="s">
        <v>1867</v>
      </c>
      <c r="B572" t="s">
        <v>16979</v>
      </c>
      <c r="C572">
        <v>2.4700000000000002</v>
      </c>
      <c r="D572">
        <v>21030</v>
      </c>
      <c r="E572">
        <v>8522.3510000000006</v>
      </c>
    </row>
    <row r="573" spans="1:5" x14ac:dyDescent="0.25">
      <c r="A573" t="s">
        <v>1870</v>
      </c>
      <c r="B573" t="s">
        <v>16980</v>
      </c>
      <c r="C573">
        <v>69.959999999999994</v>
      </c>
      <c r="D573">
        <v>23864</v>
      </c>
      <c r="E573">
        <v>341.10700000000003</v>
      </c>
    </row>
    <row r="574" spans="1:5" x14ac:dyDescent="0.25">
      <c r="A574" t="s">
        <v>1873</v>
      </c>
      <c r="B574" t="s">
        <v>16981</v>
      </c>
      <c r="C574">
        <v>20.350000000000001</v>
      </c>
      <c r="D574">
        <v>13978</v>
      </c>
      <c r="E574">
        <v>686.94200000000001</v>
      </c>
    </row>
    <row r="575" spans="1:5" x14ac:dyDescent="0.25">
      <c r="A575" t="s">
        <v>1876</v>
      </c>
      <c r="B575" t="s">
        <v>16982</v>
      </c>
      <c r="C575">
        <v>22.28</v>
      </c>
      <c r="D575">
        <v>27751</v>
      </c>
      <c r="E575">
        <v>1245.548</v>
      </c>
    </row>
    <row r="576" spans="1:5" x14ac:dyDescent="0.25">
      <c r="A576" t="s">
        <v>1879</v>
      </c>
      <c r="B576" t="s">
        <v>16983</v>
      </c>
      <c r="C576">
        <v>6.12</v>
      </c>
      <c r="D576">
        <v>9106</v>
      </c>
      <c r="E576">
        <v>1488.5129999999999</v>
      </c>
    </row>
    <row r="577" spans="1:5" x14ac:dyDescent="0.25">
      <c r="A577" t="s">
        <v>1882</v>
      </c>
      <c r="B577" t="s">
        <v>16984</v>
      </c>
      <c r="C577">
        <v>10.84</v>
      </c>
      <c r="D577">
        <v>18554</v>
      </c>
      <c r="E577">
        <v>1712.1210000000001</v>
      </c>
    </row>
    <row r="578" spans="1:5" x14ac:dyDescent="0.25">
      <c r="A578" t="s">
        <v>1885</v>
      </c>
      <c r="B578" t="s">
        <v>16985</v>
      </c>
      <c r="C578">
        <v>24.83</v>
      </c>
      <c r="D578">
        <v>14176</v>
      </c>
      <c r="E578">
        <v>570.93799999999999</v>
      </c>
    </row>
    <row r="579" spans="1:5" x14ac:dyDescent="0.25">
      <c r="A579" t="s">
        <v>1888</v>
      </c>
      <c r="B579" t="s">
        <v>16986</v>
      </c>
      <c r="C579">
        <v>6.76</v>
      </c>
      <c r="D579">
        <v>5021</v>
      </c>
      <c r="E579">
        <v>743.08500000000004</v>
      </c>
    </row>
    <row r="580" spans="1:5" x14ac:dyDescent="0.25">
      <c r="A580" t="s">
        <v>1891</v>
      </c>
      <c r="B580" t="s">
        <v>16987</v>
      </c>
      <c r="C580">
        <v>4.42</v>
      </c>
      <c r="D580">
        <v>4320</v>
      </c>
      <c r="E580">
        <v>978.34</v>
      </c>
    </row>
    <row r="581" spans="1:5" x14ac:dyDescent="0.25">
      <c r="A581" t="s">
        <v>1894</v>
      </c>
      <c r="B581" t="s">
        <v>16988</v>
      </c>
      <c r="C581">
        <v>5.84</v>
      </c>
      <c r="D581">
        <v>14314</v>
      </c>
      <c r="E581">
        <v>2452.6149999999998</v>
      </c>
    </row>
    <row r="582" spans="1:5" x14ac:dyDescent="0.25">
      <c r="A582" t="s">
        <v>1897</v>
      </c>
      <c r="B582" t="s">
        <v>16989</v>
      </c>
      <c r="C582">
        <v>25.77</v>
      </c>
      <c r="D582">
        <v>17919</v>
      </c>
      <c r="E582">
        <v>695.33299999999997</v>
      </c>
    </row>
    <row r="583" spans="1:5" x14ac:dyDescent="0.25">
      <c r="A583" t="s">
        <v>1900</v>
      </c>
      <c r="B583" t="s">
        <v>16990</v>
      </c>
      <c r="C583">
        <v>67.930000000000007</v>
      </c>
      <c r="D583">
        <v>13577</v>
      </c>
      <c r="E583">
        <v>199.87899999999999</v>
      </c>
    </row>
    <row r="584" spans="1:5" x14ac:dyDescent="0.25">
      <c r="A584" t="s">
        <v>1903</v>
      </c>
      <c r="B584" t="s">
        <v>16991</v>
      </c>
      <c r="C584">
        <v>1145.06</v>
      </c>
      <c r="D584">
        <v>145643</v>
      </c>
      <c r="E584">
        <v>127.193</v>
      </c>
    </row>
    <row r="585" spans="1:5" x14ac:dyDescent="0.25">
      <c r="A585" t="s">
        <v>1906</v>
      </c>
      <c r="B585" t="s">
        <v>16992</v>
      </c>
      <c r="C585">
        <v>39.57</v>
      </c>
      <c r="D585">
        <v>21059</v>
      </c>
      <c r="E585">
        <v>532.16099999999994</v>
      </c>
    </row>
    <row r="586" spans="1:5" x14ac:dyDescent="0.25">
      <c r="A586" t="s">
        <v>1909</v>
      </c>
      <c r="B586" t="s">
        <v>16993</v>
      </c>
      <c r="C586">
        <v>34.450000000000003</v>
      </c>
      <c r="D586">
        <v>18274</v>
      </c>
      <c r="E586">
        <v>530.51700000000005</v>
      </c>
    </row>
    <row r="587" spans="1:5" x14ac:dyDescent="0.25">
      <c r="A587" t="s">
        <v>1912</v>
      </c>
      <c r="B587" t="s">
        <v>16994</v>
      </c>
      <c r="C587">
        <v>9.6300000000000008</v>
      </c>
      <c r="D587">
        <v>31250</v>
      </c>
      <c r="E587">
        <v>3245.5250000000001</v>
      </c>
    </row>
    <row r="588" spans="1:5" x14ac:dyDescent="0.25">
      <c r="A588" t="s">
        <v>1915</v>
      </c>
      <c r="B588" t="s">
        <v>16995</v>
      </c>
      <c r="C588">
        <v>12.68</v>
      </c>
      <c r="D588">
        <v>17220</v>
      </c>
      <c r="E588">
        <v>1358.327</v>
      </c>
    </row>
    <row r="589" spans="1:5" x14ac:dyDescent="0.25">
      <c r="A589" t="s">
        <v>1918</v>
      </c>
      <c r="B589" t="s">
        <v>16996</v>
      </c>
      <c r="C589">
        <v>11.5</v>
      </c>
      <c r="D589">
        <v>18802</v>
      </c>
      <c r="E589">
        <v>1635.181</v>
      </c>
    </row>
    <row r="590" spans="1:5" x14ac:dyDescent="0.25">
      <c r="A590" t="s">
        <v>1921</v>
      </c>
      <c r="B590" t="s">
        <v>16997</v>
      </c>
      <c r="C590">
        <v>17.41</v>
      </c>
      <c r="D590">
        <v>17056</v>
      </c>
      <c r="E590">
        <v>979.48199999999997</v>
      </c>
    </row>
    <row r="591" spans="1:5" x14ac:dyDescent="0.25">
      <c r="A591" t="s">
        <v>1924</v>
      </c>
      <c r="B591" t="s">
        <v>16998</v>
      </c>
      <c r="C591">
        <v>17.41</v>
      </c>
      <c r="D591">
        <v>20341</v>
      </c>
      <c r="E591">
        <v>1168.6089999999999</v>
      </c>
    </row>
    <row r="592" spans="1:5" x14ac:dyDescent="0.25">
      <c r="A592" t="s">
        <v>1927</v>
      </c>
      <c r="B592" t="s">
        <v>16999</v>
      </c>
      <c r="C592">
        <v>141.38</v>
      </c>
      <c r="D592">
        <v>37050</v>
      </c>
      <c r="E592">
        <v>262.06599999999997</v>
      </c>
    </row>
    <row r="593" spans="1:5" x14ac:dyDescent="0.25">
      <c r="A593" t="s">
        <v>1929</v>
      </c>
      <c r="B593" t="s">
        <v>17000</v>
      </c>
      <c r="C593">
        <v>13.87</v>
      </c>
      <c r="D593">
        <v>24320</v>
      </c>
      <c r="E593">
        <v>1753.867</v>
      </c>
    </row>
    <row r="594" spans="1:5" x14ac:dyDescent="0.25">
      <c r="A594" t="s">
        <v>1932</v>
      </c>
      <c r="B594" t="s">
        <v>17001</v>
      </c>
      <c r="C594">
        <v>40.590000000000003</v>
      </c>
      <c r="D594">
        <v>32511</v>
      </c>
      <c r="E594">
        <v>800.91600000000005</v>
      </c>
    </row>
    <row r="595" spans="1:5" x14ac:dyDescent="0.25">
      <c r="A595" t="s">
        <v>1935</v>
      </c>
      <c r="B595" t="s">
        <v>17002</v>
      </c>
      <c r="C595">
        <v>27.91</v>
      </c>
      <c r="D595">
        <v>11108</v>
      </c>
      <c r="E595">
        <v>397.99400000000003</v>
      </c>
    </row>
    <row r="596" spans="1:5" x14ac:dyDescent="0.25">
      <c r="A596" t="s">
        <v>1938</v>
      </c>
      <c r="B596" t="s">
        <v>17003</v>
      </c>
      <c r="C596">
        <v>24.83</v>
      </c>
      <c r="D596">
        <v>20479</v>
      </c>
      <c r="E596">
        <v>824.72500000000002</v>
      </c>
    </row>
    <row r="597" spans="1:5" x14ac:dyDescent="0.25">
      <c r="A597" t="s">
        <v>1941</v>
      </c>
      <c r="B597" t="s">
        <v>17004</v>
      </c>
      <c r="C597">
        <v>117.15</v>
      </c>
      <c r="D597">
        <v>31429</v>
      </c>
      <c r="E597">
        <v>268.28500000000003</v>
      </c>
    </row>
    <row r="598" spans="1:5" x14ac:dyDescent="0.25">
      <c r="A598" t="s">
        <v>1944</v>
      </c>
      <c r="B598" t="s">
        <v>17005</v>
      </c>
      <c r="C598">
        <v>55.93</v>
      </c>
      <c r="D598">
        <v>84621</v>
      </c>
      <c r="E598">
        <v>1512.9690000000001</v>
      </c>
    </row>
    <row r="599" spans="1:5" x14ac:dyDescent="0.25">
      <c r="A599" t="s">
        <v>1946</v>
      </c>
      <c r="B599" t="s">
        <v>17006</v>
      </c>
      <c r="C599">
        <v>40.15</v>
      </c>
      <c r="D599">
        <v>21886</v>
      </c>
      <c r="E599">
        <v>545.14</v>
      </c>
    </row>
    <row r="600" spans="1:5" x14ac:dyDescent="0.25">
      <c r="A600" t="s">
        <v>1949</v>
      </c>
      <c r="B600" t="s">
        <v>17007</v>
      </c>
      <c r="C600">
        <v>25.72</v>
      </c>
      <c r="D600">
        <v>17714</v>
      </c>
      <c r="E600">
        <v>688.76099999999997</v>
      </c>
    </row>
    <row r="601" spans="1:5" x14ac:dyDescent="0.25">
      <c r="A601" t="s">
        <v>1952</v>
      </c>
      <c r="B601" t="s">
        <v>17008</v>
      </c>
      <c r="C601">
        <v>17.329999999999998</v>
      </c>
      <c r="D601">
        <v>17161</v>
      </c>
      <c r="E601">
        <v>990.41499999999996</v>
      </c>
    </row>
    <row r="602" spans="1:5" x14ac:dyDescent="0.25">
      <c r="A602" t="s">
        <v>1955</v>
      </c>
      <c r="B602" t="s">
        <v>17009</v>
      </c>
      <c r="C602">
        <v>16.829999999999998</v>
      </c>
      <c r="D602">
        <v>23903</v>
      </c>
      <c r="E602">
        <v>1420.51</v>
      </c>
    </row>
    <row r="603" spans="1:5" x14ac:dyDescent="0.25">
      <c r="A603" t="s">
        <v>1958</v>
      </c>
      <c r="B603" t="s">
        <v>17010</v>
      </c>
      <c r="C603">
        <v>24.3</v>
      </c>
      <c r="D603">
        <v>5954</v>
      </c>
      <c r="E603">
        <v>244.97900000000001</v>
      </c>
    </row>
    <row r="604" spans="1:5" x14ac:dyDescent="0.25">
      <c r="A604" t="s">
        <v>1961</v>
      </c>
      <c r="B604" t="s">
        <v>17011</v>
      </c>
      <c r="C604">
        <v>58.52</v>
      </c>
      <c r="D604">
        <v>45155</v>
      </c>
      <c r="E604">
        <v>771.57399999999996</v>
      </c>
    </row>
    <row r="605" spans="1:5" x14ac:dyDescent="0.25">
      <c r="A605" t="s">
        <v>1963</v>
      </c>
      <c r="B605" t="s">
        <v>17012</v>
      </c>
      <c r="C605">
        <v>31.94</v>
      </c>
      <c r="D605">
        <v>11356</v>
      </c>
      <c r="E605">
        <v>355.56799999999998</v>
      </c>
    </row>
    <row r="606" spans="1:5" x14ac:dyDescent="0.25">
      <c r="A606" t="s">
        <v>1966</v>
      </c>
      <c r="B606" t="s">
        <v>17013</v>
      </c>
      <c r="C606">
        <v>10.73</v>
      </c>
      <c r="D606">
        <v>4696</v>
      </c>
      <c r="E606">
        <v>437.68700000000001</v>
      </c>
    </row>
    <row r="607" spans="1:5" x14ac:dyDescent="0.25">
      <c r="A607" t="s">
        <v>1968</v>
      </c>
      <c r="B607" t="s">
        <v>17014</v>
      </c>
      <c r="C607">
        <v>24.11</v>
      </c>
      <c r="D607">
        <v>17511</v>
      </c>
      <c r="E607">
        <v>726.17200000000003</v>
      </c>
    </row>
    <row r="608" spans="1:5" x14ac:dyDescent="0.25">
      <c r="A608" t="s">
        <v>1971</v>
      </c>
      <c r="B608" t="s">
        <v>17015</v>
      </c>
      <c r="C608">
        <v>22.93</v>
      </c>
      <c r="D608">
        <v>10549</v>
      </c>
      <c r="E608">
        <v>460.00400000000002</v>
      </c>
    </row>
    <row r="609" spans="1:5" x14ac:dyDescent="0.25">
      <c r="A609" t="s">
        <v>1974</v>
      </c>
      <c r="B609" t="s">
        <v>17016</v>
      </c>
      <c r="C609">
        <v>10.18</v>
      </c>
      <c r="D609">
        <v>13614</v>
      </c>
      <c r="E609">
        <v>1337.1610000000001</v>
      </c>
    </row>
    <row r="610" spans="1:5" x14ac:dyDescent="0.25">
      <c r="A610" t="s">
        <v>1977</v>
      </c>
      <c r="B610" t="s">
        <v>17017</v>
      </c>
      <c r="C610">
        <v>389.32</v>
      </c>
      <c r="D610">
        <v>30839</v>
      </c>
      <c r="E610">
        <v>79.212999999999994</v>
      </c>
    </row>
    <row r="611" spans="1:5" x14ac:dyDescent="0.25">
      <c r="A611" t="s">
        <v>1980</v>
      </c>
      <c r="B611" t="s">
        <v>17018</v>
      </c>
      <c r="C611">
        <v>3.46</v>
      </c>
      <c r="D611">
        <v>22145</v>
      </c>
      <c r="E611">
        <v>6402.83</v>
      </c>
    </row>
    <row r="612" spans="1:5" x14ac:dyDescent="0.25">
      <c r="A612" t="s">
        <v>1983</v>
      </c>
      <c r="B612" t="s">
        <v>17019</v>
      </c>
      <c r="C612">
        <v>10.119999999999999</v>
      </c>
      <c r="D612">
        <v>7420</v>
      </c>
      <c r="E612">
        <v>733.45799999999997</v>
      </c>
    </row>
    <row r="613" spans="1:5" x14ac:dyDescent="0.25">
      <c r="A613" t="s">
        <v>1986</v>
      </c>
      <c r="B613" t="s">
        <v>17020</v>
      </c>
      <c r="C613">
        <v>59.38</v>
      </c>
      <c r="D613">
        <v>38475</v>
      </c>
      <c r="E613">
        <v>647.99800000000005</v>
      </c>
    </row>
    <row r="614" spans="1:5" x14ac:dyDescent="0.25">
      <c r="A614" t="s">
        <v>1989</v>
      </c>
      <c r="B614" t="s">
        <v>17021</v>
      </c>
      <c r="C614">
        <v>2.25</v>
      </c>
      <c r="D614">
        <v>5568</v>
      </c>
      <c r="E614">
        <v>2476.1320000000001</v>
      </c>
    </row>
    <row r="615" spans="1:5" x14ac:dyDescent="0.25">
      <c r="A615" t="s">
        <v>1992</v>
      </c>
      <c r="B615" t="s">
        <v>17022</v>
      </c>
      <c r="C615">
        <v>10.75</v>
      </c>
      <c r="D615">
        <v>6697</v>
      </c>
      <c r="E615">
        <v>623.21299999999997</v>
      </c>
    </row>
    <row r="616" spans="1:5" x14ac:dyDescent="0.25">
      <c r="A616" t="s">
        <v>1995</v>
      </c>
      <c r="B616" t="s">
        <v>17023</v>
      </c>
      <c r="C616">
        <v>18.97</v>
      </c>
      <c r="D616">
        <v>41561</v>
      </c>
      <c r="E616">
        <v>2191.1680000000001</v>
      </c>
    </row>
    <row r="617" spans="1:5" x14ac:dyDescent="0.25">
      <c r="A617" t="s">
        <v>1998</v>
      </c>
      <c r="B617" t="s">
        <v>17024</v>
      </c>
      <c r="C617">
        <v>108.07</v>
      </c>
      <c r="D617">
        <v>85014</v>
      </c>
      <c r="E617">
        <v>786.68899999999996</v>
      </c>
    </row>
    <row r="618" spans="1:5" x14ac:dyDescent="0.25">
      <c r="A618" t="s">
        <v>2000</v>
      </c>
      <c r="B618" t="s">
        <v>17025</v>
      </c>
      <c r="C618">
        <v>11.92</v>
      </c>
      <c r="D618">
        <v>57635</v>
      </c>
      <c r="E618">
        <v>4837.1689999999999</v>
      </c>
    </row>
    <row r="619" spans="1:5" x14ac:dyDescent="0.25">
      <c r="A619" t="s">
        <v>2003</v>
      </c>
      <c r="B619" t="s">
        <v>17026</v>
      </c>
      <c r="C619">
        <v>24.05</v>
      </c>
      <c r="D619">
        <v>24307</v>
      </c>
      <c r="E619">
        <v>1010.4829999999999</v>
      </c>
    </row>
    <row r="620" spans="1:5" x14ac:dyDescent="0.25">
      <c r="A620" t="s">
        <v>2006</v>
      </c>
      <c r="B620" t="s">
        <v>17027</v>
      </c>
      <c r="C620">
        <v>16.75</v>
      </c>
      <c r="D620">
        <v>23957</v>
      </c>
      <c r="E620">
        <v>1430.33</v>
      </c>
    </row>
    <row r="621" spans="1:5" x14ac:dyDescent="0.25">
      <c r="A621" t="s">
        <v>2009</v>
      </c>
      <c r="B621" t="s">
        <v>17028</v>
      </c>
      <c r="C621">
        <v>48.94</v>
      </c>
      <c r="D621">
        <v>37035</v>
      </c>
      <c r="E621">
        <v>756.79700000000003</v>
      </c>
    </row>
    <row r="622" spans="1:5" x14ac:dyDescent="0.25">
      <c r="A622" t="s">
        <v>2012</v>
      </c>
      <c r="B622" t="s">
        <v>17029</v>
      </c>
      <c r="C622">
        <v>11.34</v>
      </c>
      <c r="D622">
        <v>10567</v>
      </c>
      <c r="E622">
        <v>932.03</v>
      </c>
    </row>
    <row r="623" spans="1:5" x14ac:dyDescent="0.25">
      <c r="A623" t="s">
        <v>2015</v>
      </c>
      <c r="B623" t="s">
        <v>17030</v>
      </c>
      <c r="C623">
        <v>8.81</v>
      </c>
      <c r="D623">
        <v>13949</v>
      </c>
      <c r="E623">
        <v>1582.806</v>
      </c>
    </row>
    <row r="624" spans="1:5" x14ac:dyDescent="0.25">
      <c r="A624" t="s">
        <v>2018</v>
      </c>
      <c r="B624" t="s">
        <v>17031</v>
      </c>
      <c r="C624">
        <v>18.55</v>
      </c>
      <c r="D624">
        <v>14304</v>
      </c>
      <c r="E624">
        <v>770.923</v>
      </c>
    </row>
    <row r="625" spans="1:5" x14ac:dyDescent="0.25">
      <c r="A625" t="s">
        <v>2021</v>
      </c>
      <c r="B625" t="s">
        <v>17032</v>
      </c>
      <c r="C625">
        <v>19.71</v>
      </c>
      <c r="D625">
        <v>18364</v>
      </c>
      <c r="E625">
        <v>931.48500000000001</v>
      </c>
    </row>
    <row r="626" spans="1:5" x14ac:dyDescent="0.25">
      <c r="A626" t="s">
        <v>2024</v>
      </c>
      <c r="B626" t="s">
        <v>17033</v>
      </c>
      <c r="C626">
        <v>101.52</v>
      </c>
      <c r="D626">
        <v>46395</v>
      </c>
      <c r="E626">
        <v>456.99700000000001</v>
      </c>
    </row>
    <row r="627" spans="1:5" x14ac:dyDescent="0.25">
      <c r="A627" t="s">
        <v>2027</v>
      </c>
      <c r="B627" t="s">
        <v>17034</v>
      </c>
      <c r="C627">
        <v>26.79</v>
      </c>
      <c r="D627">
        <v>26943</v>
      </c>
      <c r="E627">
        <v>1005.824</v>
      </c>
    </row>
    <row r="628" spans="1:5" x14ac:dyDescent="0.25">
      <c r="A628" t="s">
        <v>2030</v>
      </c>
      <c r="B628" t="s">
        <v>17035</v>
      </c>
      <c r="C628">
        <v>8.31</v>
      </c>
      <c r="D628">
        <v>7992</v>
      </c>
      <c r="E628">
        <v>961.24900000000002</v>
      </c>
    </row>
    <row r="629" spans="1:5" x14ac:dyDescent="0.25">
      <c r="A629" t="s">
        <v>2033</v>
      </c>
      <c r="B629" t="s">
        <v>17036</v>
      </c>
      <c r="C629">
        <v>29.54</v>
      </c>
      <c r="D629">
        <v>34034</v>
      </c>
      <c r="E629">
        <v>1151.9780000000001</v>
      </c>
    </row>
    <row r="630" spans="1:5" x14ac:dyDescent="0.25">
      <c r="A630" t="s">
        <v>2036</v>
      </c>
      <c r="B630" t="s">
        <v>17037</v>
      </c>
      <c r="C630">
        <v>2.17</v>
      </c>
      <c r="D630">
        <v>4402</v>
      </c>
      <c r="E630">
        <v>2032.5989999999999</v>
      </c>
    </row>
    <row r="631" spans="1:5" x14ac:dyDescent="0.25">
      <c r="A631" t="s">
        <v>2039</v>
      </c>
      <c r="B631" t="s">
        <v>17038</v>
      </c>
      <c r="C631">
        <v>12.14</v>
      </c>
      <c r="D631">
        <v>9051</v>
      </c>
      <c r="E631">
        <v>745.35699999999997</v>
      </c>
    </row>
    <row r="632" spans="1:5" x14ac:dyDescent="0.25">
      <c r="A632" t="s">
        <v>2042</v>
      </c>
      <c r="B632" t="s">
        <v>17039</v>
      </c>
      <c r="C632">
        <v>5.28</v>
      </c>
      <c r="D632">
        <v>12064</v>
      </c>
      <c r="E632">
        <v>2284.2170000000001</v>
      </c>
    </row>
    <row r="633" spans="1:5" x14ac:dyDescent="0.25">
      <c r="A633" t="s">
        <v>2045</v>
      </c>
      <c r="B633" t="s">
        <v>17040</v>
      </c>
      <c r="C633">
        <v>28.53</v>
      </c>
      <c r="D633">
        <v>18544</v>
      </c>
      <c r="E633">
        <v>649.95600000000002</v>
      </c>
    </row>
    <row r="634" spans="1:5" x14ac:dyDescent="0.25">
      <c r="A634" t="s">
        <v>2048</v>
      </c>
      <c r="B634" t="s">
        <v>17041</v>
      </c>
      <c r="C634">
        <v>13.46</v>
      </c>
      <c r="D634">
        <v>12251</v>
      </c>
      <c r="E634">
        <v>910.06500000000005</v>
      </c>
    </row>
    <row r="635" spans="1:5" x14ac:dyDescent="0.25">
      <c r="A635" t="s">
        <v>2051</v>
      </c>
      <c r="B635" t="s">
        <v>17042</v>
      </c>
      <c r="C635">
        <v>4.83</v>
      </c>
      <c r="D635">
        <v>9904</v>
      </c>
      <c r="E635">
        <v>2052.328</v>
      </c>
    </row>
    <row r="636" spans="1:5" x14ac:dyDescent="0.25">
      <c r="A636" t="s">
        <v>2054</v>
      </c>
      <c r="B636" t="s">
        <v>17043</v>
      </c>
      <c r="C636">
        <v>11.74</v>
      </c>
      <c r="D636">
        <v>16889</v>
      </c>
      <c r="E636">
        <v>1438.067</v>
      </c>
    </row>
    <row r="637" spans="1:5" x14ac:dyDescent="0.25">
      <c r="A637" t="s">
        <v>2057</v>
      </c>
      <c r="B637" t="s">
        <v>17044</v>
      </c>
      <c r="C637">
        <v>16.87</v>
      </c>
      <c r="D637">
        <v>25020</v>
      </c>
      <c r="E637">
        <v>1483.2550000000001</v>
      </c>
    </row>
    <row r="638" spans="1:5" x14ac:dyDescent="0.25">
      <c r="A638" t="s">
        <v>2059</v>
      </c>
      <c r="B638" t="s">
        <v>17045</v>
      </c>
      <c r="C638">
        <v>1356.04</v>
      </c>
      <c r="D638">
        <v>244579</v>
      </c>
      <c r="E638">
        <v>180.363</v>
      </c>
    </row>
    <row r="639" spans="1:5" x14ac:dyDescent="0.25">
      <c r="A639" t="s">
        <v>2062</v>
      </c>
      <c r="B639" t="s">
        <v>17046</v>
      </c>
      <c r="C639">
        <v>19.670000000000002</v>
      </c>
      <c r="D639">
        <v>6957</v>
      </c>
      <c r="E639">
        <v>353.72</v>
      </c>
    </row>
    <row r="640" spans="1:5" x14ac:dyDescent="0.25">
      <c r="A640" t="s">
        <v>2065</v>
      </c>
      <c r="B640" t="s">
        <v>17047</v>
      </c>
      <c r="C640">
        <v>1779.87</v>
      </c>
      <c r="D640">
        <v>1037775</v>
      </c>
      <c r="E640">
        <v>583.06299999999999</v>
      </c>
    </row>
    <row r="641" spans="1:5" x14ac:dyDescent="0.25">
      <c r="A641" t="s">
        <v>2067</v>
      </c>
      <c r="B641" t="s">
        <v>17048</v>
      </c>
      <c r="C641">
        <v>19.600000000000001</v>
      </c>
      <c r="D641">
        <v>17818</v>
      </c>
      <c r="E641">
        <v>909.16399999999999</v>
      </c>
    </row>
    <row r="642" spans="1:5" x14ac:dyDescent="0.25">
      <c r="A642" t="s">
        <v>2070</v>
      </c>
      <c r="B642" t="s">
        <v>17049</v>
      </c>
      <c r="C642">
        <v>48.53</v>
      </c>
      <c r="D642">
        <v>38829</v>
      </c>
      <c r="E642">
        <v>800.04499999999996</v>
      </c>
    </row>
    <row r="643" spans="1:5" x14ac:dyDescent="0.25">
      <c r="A643" t="s">
        <v>2073</v>
      </c>
      <c r="B643" t="s">
        <v>17050</v>
      </c>
      <c r="C643">
        <v>19.899999999999999</v>
      </c>
      <c r="D643">
        <v>14338</v>
      </c>
      <c r="E643">
        <v>720.46100000000001</v>
      </c>
    </row>
    <row r="644" spans="1:5" x14ac:dyDescent="0.25">
      <c r="A644" t="s">
        <v>2076</v>
      </c>
      <c r="B644" t="s">
        <v>17051</v>
      </c>
      <c r="C644">
        <v>5.9</v>
      </c>
      <c r="D644">
        <v>5783</v>
      </c>
      <c r="E644">
        <v>979.91499999999996</v>
      </c>
    </row>
    <row r="645" spans="1:5" x14ac:dyDescent="0.25">
      <c r="A645" t="s">
        <v>2079</v>
      </c>
      <c r="B645" t="s">
        <v>17052</v>
      </c>
      <c r="C645">
        <v>5.3</v>
      </c>
      <c r="D645">
        <v>18672</v>
      </c>
      <c r="E645">
        <v>3524.5010000000002</v>
      </c>
    </row>
    <row r="646" spans="1:5" x14ac:dyDescent="0.25">
      <c r="A646" t="s">
        <v>2082</v>
      </c>
      <c r="B646" t="s">
        <v>17053</v>
      </c>
      <c r="C646">
        <v>13.47</v>
      </c>
      <c r="D646">
        <v>5650</v>
      </c>
      <c r="E646">
        <v>419.55</v>
      </c>
    </row>
    <row r="647" spans="1:5" x14ac:dyDescent="0.25">
      <c r="A647" t="s">
        <v>2085</v>
      </c>
      <c r="B647" t="s">
        <v>17054</v>
      </c>
      <c r="C647">
        <v>20.03</v>
      </c>
      <c r="D647">
        <v>4544</v>
      </c>
      <c r="E647">
        <v>226.81100000000001</v>
      </c>
    </row>
    <row r="648" spans="1:5" x14ac:dyDescent="0.25">
      <c r="A648" t="s">
        <v>2088</v>
      </c>
      <c r="B648" t="s">
        <v>17055</v>
      </c>
      <c r="C648">
        <v>49.5</v>
      </c>
      <c r="D648">
        <v>19498</v>
      </c>
      <c r="E648">
        <v>393.928</v>
      </c>
    </row>
    <row r="649" spans="1:5" x14ac:dyDescent="0.25">
      <c r="A649" t="s">
        <v>2091</v>
      </c>
      <c r="B649" t="s">
        <v>17056</v>
      </c>
      <c r="C649">
        <v>19.88</v>
      </c>
      <c r="D649">
        <v>8784</v>
      </c>
      <c r="E649">
        <v>441.81099999999998</v>
      </c>
    </row>
    <row r="650" spans="1:5" x14ac:dyDescent="0.25">
      <c r="A650" t="s">
        <v>2094</v>
      </c>
      <c r="B650" t="s">
        <v>17057</v>
      </c>
      <c r="C650">
        <v>23.94</v>
      </c>
      <c r="D650">
        <v>10207</v>
      </c>
      <c r="E650">
        <v>426.43700000000001</v>
      </c>
    </row>
    <row r="651" spans="1:5" x14ac:dyDescent="0.25">
      <c r="A651" t="s">
        <v>2097</v>
      </c>
      <c r="B651" t="s">
        <v>17058</v>
      </c>
      <c r="C651">
        <v>19.91</v>
      </c>
      <c r="D651">
        <v>14700</v>
      </c>
      <c r="E651">
        <v>738.18700000000001</v>
      </c>
    </row>
    <row r="652" spans="1:5" x14ac:dyDescent="0.25">
      <c r="A652" t="s">
        <v>2100</v>
      </c>
      <c r="B652" t="s">
        <v>17059</v>
      </c>
      <c r="C652">
        <v>8.75</v>
      </c>
      <c r="D652">
        <v>10202</v>
      </c>
      <c r="E652">
        <v>1165.318</v>
      </c>
    </row>
    <row r="653" spans="1:5" x14ac:dyDescent="0.25">
      <c r="A653" t="s">
        <v>2103</v>
      </c>
      <c r="B653" t="s">
        <v>17060</v>
      </c>
      <c r="C653">
        <v>5.48</v>
      </c>
      <c r="D653">
        <v>17074</v>
      </c>
      <c r="E653">
        <v>3114.683</v>
      </c>
    </row>
    <row r="654" spans="1:5" x14ac:dyDescent="0.25">
      <c r="A654" t="s">
        <v>2106</v>
      </c>
      <c r="B654" t="s">
        <v>17061</v>
      </c>
      <c r="C654">
        <v>9.5299999999999994</v>
      </c>
      <c r="D654">
        <v>10238</v>
      </c>
      <c r="E654">
        <v>1074.4349999999999</v>
      </c>
    </row>
    <row r="655" spans="1:5" x14ac:dyDescent="0.25">
      <c r="A655" t="s">
        <v>2109</v>
      </c>
      <c r="B655" t="s">
        <v>17062</v>
      </c>
      <c r="C655">
        <v>5.78</v>
      </c>
      <c r="D655">
        <v>4985</v>
      </c>
      <c r="E655">
        <v>862.226</v>
      </c>
    </row>
    <row r="656" spans="1:5" x14ac:dyDescent="0.25">
      <c r="A656" t="s">
        <v>2112</v>
      </c>
      <c r="B656" t="s">
        <v>17063</v>
      </c>
      <c r="C656">
        <v>2.0299999999999998</v>
      </c>
      <c r="D656">
        <v>8862</v>
      </c>
      <c r="E656">
        <v>4369.1589999999997</v>
      </c>
    </row>
    <row r="657" spans="1:5" x14ac:dyDescent="0.25">
      <c r="A657" t="s">
        <v>2115</v>
      </c>
      <c r="B657" t="s">
        <v>17064</v>
      </c>
      <c r="C657">
        <v>17.82</v>
      </c>
      <c r="D657">
        <v>26484</v>
      </c>
      <c r="E657">
        <v>1486.5840000000001</v>
      </c>
    </row>
    <row r="658" spans="1:5" x14ac:dyDescent="0.25">
      <c r="A658" t="s">
        <v>2118</v>
      </c>
      <c r="B658" t="s">
        <v>17065</v>
      </c>
      <c r="C658">
        <v>98.95</v>
      </c>
      <c r="D658">
        <v>174465</v>
      </c>
      <c r="E658">
        <v>1763.22</v>
      </c>
    </row>
    <row r="659" spans="1:5" x14ac:dyDescent="0.25">
      <c r="A659" t="s">
        <v>2120</v>
      </c>
      <c r="B659" t="s">
        <v>17066</v>
      </c>
      <c r="C659">
        <v>77.099999999999994</v>
      </c>
      <c r="D659">
        <v>22484</v>
      </c>
      <c r="E659">
        <v>291.61</v>
      </c>
    </row>
    <row r="660" spans="1:5" x14ac:dyDescent="0.25">
      <c r="A660" t="s">
        <v>2123</v>
      </c>
      <c r="B660" t="s">
        <v>17067</v>
      </c>
      <c r="C660">
        <v>20.329999999999998</v>
      </c>
      <c r="D660">
        <v>5507</v>
      </c>
      <c r="E660">
        <v>270.93400000000003</v>
      </c>
    </row>
    <row r="661" spans="1:5" x14ac:dyDescent="0.25">
      <c r="A661" t="s">
        <v>2126</v>
      </c>
      <c r="B661" t="s">
        <v>17068</v>
      </c>
      <c r="C661">
        <v>10.76</v>
      </c>
      <c r="D661">
        <v>36251</v>
      </c>
      <c r="E661">
        <v>3369.1210000000001</v>
      </c>
    </row>
    <row r="662" spans="1:5" x14ac:dyDescent="0.25">
      <c r="A662" t="s">
        <v>2129</v>
      </c>
      <c r="B662" t="s">
        <v>17069</v>
      </c>
      <c r="C662">
        <v>14.3</v>
      </c>
      <c r="D662">
        <v>37491</v>
      </c>
      <c r="E662">
        <v>2622.2809999999999</v>
      </c>
    </row>
    <row r="663" spans="1:5" x14ac:dyDescent="0.25">
      <c r="A663" t="s">
        <v>2132</v>
      </c>
      <c r="B663" t="s">
        <v>17070</v>
      </c>
      <c r="C663">
        <v>20.99</v>
      </c>
      <c r="D663">
        <v>31638</v>
      </c>
      <c r="E663">
        <v>1507.6220000000001</v>
      </c>
    </row>
    <row r="664" spans="1:5" x14ac:dyDescent="0.25">
      <c r="A664" t="s">
        <v>2135</v>
      </c>
      <c r="B664" t="s">
        <v>17071</v>
      </c>
      <c r="C664">
        <v>34.07</v>
      </c>
      <c r="D664">
        <v>53356</v>
      </c>
      <c r="E664">
        <v>1566.08</v>
      </c>
    </row>
    <row r="665" spans="1:5" x14ac:dyDescent="0.25">
      <c r="A665" t="s">
        <v>2138</v>
      </c>
      <c r="B665" t="s">
        <v>17072</v>
      </c>
      <c r="C665">
        <v>19.22</v>
      </c>
      <c r="D665">
        <v>32812</v>
      </c>
      <c r="E665">
        <v>1707.6210000000001</v>
      </c>
    </row>
    <row r="666" spans="1:5" x14ac:dyDescent="0.25">
      <c r="A666" t="s">
        <v>2141</v>
      </c>
      <c r="B666" t="s">
        <v>17073</v>
      </c>
      <c r="C666">
        <v>22.09</v>
      </c>
      <c r="D666">
        <v>43261</v>
      </c>
      <c r="E666">
        <v>1958.702</v>
      </c>
    </row>
    <row r="667" spans="1:5" x14ac:dyDescent="0.25">
      <c r="A667" t="s">
        <v>2144</v>
      </c>
      <c r="B667" t="s">
        <v>17074</v>
      </c>
      <c r="C667">
        <v>44.09</v>
      </c>
      <c r="D667">
        <v>51442</v>
      </c>
      <c r="E667">
        <v>1166.7449999999999</v>
      </c>
    </row>
    <row r="668" spans="1:5" x14ac:dyDescent="0.25">
      <c r="A668" t="s">
        <v>2146</v>
      </c>
      <c r="B668" t="s">
        <v>17075</v>
      </c>
      <c r="C668">
        <v>8.7100000000000009</v>
      </c>
      <c r="D668">
        <v>10362</v>
      </c>
      <c r="E668">
        <v>1190.008</v>
      </c>
    </row>
    <row r="669" spans="1:5" x14ac:dyDescent="0.25">
      <c r="A669" t="s">
        <v>2149</v>
      </c>
      <c r="B669" t="s">
        <v>17076</v>
      </c>
      <c r="C669">
        <v>42.98</v>
      </c>
      <c r="D669">
        <v>30805</v>
      </c>
      <c r="E669">
        <v>716.71900000000005</v>
      </c>
    </row>
    <row r="670" spans="1:5" x14ac:dyDescent="0.25">
      <c r="A670" t="s">
        <v>2152</v>
      </c>
      <c r="B670" t="s">
        <v>17077</v>
      </c>
      <c r="C670">
        <v>25.85</v>
      </c>
      <c r="D670">
        <v>30845</v>
      </c>
      <c r="E670">
        <v>1193.385</v>
      </c>
    </row>
    <row r="671" spans="1:5" x14ac:dyDescent="0.25">
      <c r="A671" t="s">
        <v>2155</v>
      </c>
      <c r="B671" t="s">
        <v>17078</v>
      </c>
      <c r="C671">
        <v>19.059999999999999</v>
      </c>
      <c r="D671">
        <v>40801</v>
      </c>
      <c r="E671">
        <v>2140.1089999999999</v>
      </c>
    </row>
    <row r="672" spans="1:5" x14ac:dyDescent="0.25">
      <c r="A672" t="s">
        <v>2164</v>
      </c>
      <c r="B672" t="s">
        <v>17079</v>
      </c>
      <c r="C672">
        <v>5.01</v>
      </c>
      <c r="D672">
        <v>6420</v>
      </c>
      <c r="E672">
        <v>1280.838</v>
      </c>
    </row>
    <row r="673" spans="1:5" x14ac:dyDescent="0.25">
      <c r="A673" t="s">
        <v>2171</v>
      </c>
      <c r="B673" t="s">
        <v>17080</v>
      </c>
      <c r="C673">
        <v>43.95</v>
      </c>
      <c r="D673">
        <v>4940</v>
      </c>
      <c r="E673">
        <v>112.392</v>
      </c>
    </row>
    <row r="674" spans="1:5" x14ac:dyDescent="0.25">
      <c r="A674" t="s">
        <v>2174</v>
      </c>
      <c r="B674" t="s">
        <v>17081</v>
      </c>
      <c r="C674">
        <v>181.46</v>
      </c>
      <c r="D674">
        <v>17573</v>
      </c>
      <c r="E674">
        <v>96.843000000000004</v>
      </c>
    </row>
    <row r="675" spans="1:5" x14ac:dyDescent="0.25">
      <c r="A675" t="s">
        <v>2177</v>
      </c>
      <c r="B675" t="s">
        <v>17082</v>
      </c>
      <c r="C675">
        <v>12.72</v>
      </c>
      <c r="D675">
        <v>6819</v>
      </c>
      <c r="E675">
        <v>535.89</v>
      </c>
    </row>
    <row r="676" spans="1:5" x14ac:dyDescent="0.25">
      <c r="A676" t="s">
        <v>2180</v>
      </c>
      <c r="B676" t="s">
        <v>17083</v>
      </c>
      <c r="C676">
        <v>19.010000000000002</v>
      </c>
      <c r="D676">
        <v>4634</v>
      </c>
      <c r="E676">
        <v>243.732</v>
      </c>
    </row>
    <row r="677" spans="1:5" x14ac:dyDescent="0.25">
      <c r="A677" t="s">
        <v>2183</v>
      </c>
      <c r="B677" t="s">
        <v>17084</v>
      </c>
      <c r="C677">
        <v>7.73</v>
      </c>
      <c r="D677">
        <v>13479</v>
      </c>
      <c r="E677">
        <v>1743.3309999999999</v>
      </c>
    </row>
    <row r="678" spans="1:5" x14ac:dyDescent="0.25">
      <c r="A678" t="s">
        <v>2185</v>
      </c>
      <c r="B678" t="s">
        <v>17085</v>
      </c>
      <c r="C678">
        <v>49.57</v>
      </c>
      <c r="D678">
        <v>47453</v>
      </c>
      <c r="E678">
        <v>957.23199999999997</v>
      </c>
    </row>
    <row r="679" spans="1:5" x14ac:dyDescent="0.25">
      <c r="A679" t="s">
        <v>2192</v>
      </c>
      <c r="B679" t="s">
        <v>17086</v>
      </c>
      <c r="C679">
        <v>2.5</v>
      </c>
      <c r="D679">
        <v>5322</v>
      </c>
      <c r="E679">
        <v>2131.5059999999999</v>
      </c>
    </row>
    <row r="680" spans="1:5" x14ac:dyDescent="0.25">
      <c r="A680" t="s">
        <v>2195</v>
      </c>
      <c r="B680" t="s">
        <v>17087</v>
      </c>
      <c r="C680">
        <v>14.96</v>
      </c>
      <c r="D680">
        <v>17234</v>
      </c>
      <c r="E680">
        <v>1152.127</v>
      </c>
    </row>
    <row r="681" spans="1:5" x14ac:dyDescent="0.25">
      <c r="A681" t="s">
        <v>2198</v>
      </c>
      <c r="B681" t="s">
        <v>17088</v>
      </c>
      <c r="C681">
        <v>30.75</v>
      </c>
      <c r="D681">
        <v>6827</v>
      </c>
      <c r="E681">
        <v>222.00800000000001</v>
      </c>
    </row>
    <row r="682" spans="1:5" x14ac:dyDescent="0.25">
      <c r="A682" t="s">
        <v>2203</v>
      </c>
      <c r="B682" t="s">
        <v>17089</v>
      </c>
      <c r="C682">
        <v>27.84</v>
      </c>
      <c r="D682">
        <v>9407</v>
      </c>
      <c r="E682">
        <v>337.87700000000001</v>
      </c>
    </row>
    <row r="683" spans="1:5" x14ac:dyDescent="0.25">
      <c r="A683" t="s">
        <v>2210</v>
      </c>
      <c r="B683" t="s">
        <v>17090</v>
      </c>
      <c r="C683">
        <v>4.8899999999999997</v>
      </c>
      <c r="D683">
        <v>3152</v>
      </c>
      <c r="E683">
        <v>644.79999999999995</v>
      </c>
    </row>
    <row r="684" spans="1:5" x14ac:dyDescent="0.25">
      <c r="A684" t="s">
        <v>2215</v>
      </c>
      <c r="B684" t="s">
        <v>17091</v>
      </c>
      <c r="C684">
        <v>6.54</v>
      </c>
      <c r="D684">
        <v>5369</v>
      </c>
      <c r="E684">
        <v>821.21199999999999</v>
      </c>
    </row>
    <row r="685" spans="1:5" x14ac:dyDescent="0.25">
      <c r="A685" t="s">
        <v>2218</v>
      </c>
      <c r="B685" t="s">
        <v>17092</v>
      </c>
      <c r="C685">
        <v>8.51</v>
      </c>
      <c r="D685">
        <v>2690</v>
      </c>
      <c r="E685">
        <v>316.23500000000001</v>
      </c>
    </row>
    <row r="686" spans="1:5" x14ac:dyDescent="0.25">
      <c r="A686" t="s">
        <v>2221</v>
      </c>
      <c r="B686" t="s">
        <v>17093</v>
      </c>
      <c r="C686">
        <v>6.62</v>
      </c>
      <c r="D686">
        <v>4520</v>
      </c>
      <c r="E686">
        <v>682.72699999999998</v>
      </c>
    </row>
    <row r="687" spans="1:5" x14ac:dyDescent="0.25">
      <c r="A687" t="s">
        <v>2225</v>
      </c>
      <c r="B687" t="s">
        <v>17094</v>
      </c>
      <c r="C687">
        <v>4.41</v>
      </c>
      <c r="D687">
        <v>7452</v>
      </c>
      <c r="E687">
        <v>1690.703</v>
      </c>
    </row>
    <row r="688" spans="1:5" x14ac:dyDescent="0.25">
      <c r="A688" t="s">
        <v>2229</v>
      </c>
      <c r="B688" t="s">
        <v>17095</v>
      </c>
      <c r="C688">
        <v>8.9</v>
      </c>
      <c r="D688">
        <v>10866</v>
      </c>
      <c r="E688">
        <v>1220.3710000000001</v>
      </c>
    </row>
    <row r="689" spans="1:5" x14ac:dyDescent="0.25">
      <c r="A689" t="s">
        <v>2232</v>
      </c>
      <c r="B689" t="s">
        <v>17096</v>
      </c>
      <c r="C689">
        <v>1.7</v>
      </c>
      <c r="D689">
        <v>13272</v>
      </c>
      <c r="E689">
        <v>7808.915</v>
      </c>
    </row>
    <row r="690" spans="1:5" x14ac:dyDescent="0.25">
      <c r="A690" t="s">
        <v>2235</v>
      </c>
      <c r="B690" t="s">
        <v>17097</v>
      </c>
      <c r="C690">
        <v>15.14</v>
      </c>
      <c r="D690">
        <v>3995</v>
      </c>
      <c r="E690">
        <v>263.94299999999998</v>
      </c>
    </row>
    <row r="691" spans="1:5" x14ac:dyDescent="0.25">
      <c r="A691" t="s">
        <v>2240</v>
      </c>
      <c r="B691" t="s">
        <v>17098</v>
      </c>
      <c r="C691">
        <v>27.83</v>
      </c>
      <c r="D691">
        <v>47938</v>
      </c>
      <c r="E691">
        <v>1722.5070000000001</v>
      </c>
    </row>
    <row r="692" spans="1:5" x14ac:dyDescent="0.25">
      <c r="A692" t="s">
        <v>2241</v>
      </c>
      <c r="B692" t="s">
        <v>17099</v>
      </c>
      <c r="C692">
        <v>1.51</v>
      </c>
      <c r="D692">
        <v>3264</v>
      </c>
      <c r="E692">
        <v>2168.7130000000002</v>
      </c>
    </row>
    <row r="693" spans="1:5" x14ac:dyDescent="0.25">
      <c r="A693" t="s">
        <v>2244</v>
      </c>
      <c r="B693" t="s">
        <v>17100</v>
      </c>
      <c r="C693">
        <v>41.65</v>
      </c>
      <c r="D693">
        <v>6640</v>
      </c>
      <c r="E693">
        <v>159.43600000000001</v>
      </c>
    </row>
    <row r="694" spans="1:5" x14ac:dyDescent="0.25">
      <c r="A694" t="s">
        <v>2250</v>
      </c>
      <c r="B694" t="s">
        <v>17101</v>
      </c>
      <c r="C694">
        <v>16.55</v>
      </c>
      <c r="D694">
        <v>26300</v>
      </c>
      <c r="E694">
        <v>1589.01</v>
      </c>
    </row>
    <row r="695" spans="1:5" x14ac:dyDescent="0.25">
      <c r="A695" t="s">
        <v>2255</v>
      </c>
      <c r="B695" t="s">
        <v>17102</v>
      </c>
      <c r="C695">
        <v>8.1999999999999993</v>
      </c>
      <c r="D695">
        <v>4091</v>
      </c>
      <c r="E695">
        <v>499.09199999999998</v>
      </c>
    </row>
    <row r="696" spans="1:5" x14ac:dyDescent="0.25">
      <c r="A696" t="s">
        <v>2258</v>
      </c>
      <c r="B696" t="s">
        <v>17103</v>
      </c>
      <c r="C696">
        <v>14.07</v>
      </c>
      <c r="D696">
        <v>3423</v>
      </c>
      <c r="E696">
        <v>243.23400000000001</v>
      </c>
    </row>
    <row r="697" spans="1:5" x14ac:dyDescent="0.25">
      <c r="A697" t="s">
        <v>2261</v>
      </c>
      <c r="B697" t="s">
        <v>17104</v>
      </c>
      <c r="C697">
        <v>10.6</v>
      </c>
      <c r="D697">
        <v>9929</v>
      </c>
      <c r="E697">
        <v>937.09799999999996</v>
      </c>
    </row>
    <row r="698" spans="1:5" x14ac:dyDescent="0.25">
      <c r="A698" t="s">
        <v>2264</v>
      </c>
      <c r="B698" t="s">
        <v>17105</v>
      </c>
      <c r="C698">
        <v>4.57</v>
      </c>
      <c r="D698">
        <v>5562</v>
      </c>
      <c r="E698">
        <v>1216.116</v>
      </c>
    </row>
    <row r="699" spans="1:5" x14ac:dyDescent="0.25">
      <c r="A699" t="s">
        <v>2267</v>
      </c>
      <c r="B699" t="s">
        <v>17106</v>
      </c>
      <c r="C699">
        <v>10.73</v>
      </c>
      <c r="D699">
        <v>6220</v>
      </c>
      <c r="E699">
        <v>579.57600000000002</v>
      </c>
    </row>
    <row r="700" spans="1:5" x14ac:dyDescent="0.25">
      <c r="A700" t="s">
        <v>2270</v>
      </c>
      <c r="B700" t="s">
        <v>17107</v>
      </c>
      <c r="C700">
        <v>20.48</v>
      </c>
      <c r="D700">
        <v>6902</v>
      </c>
      <c r="E700">
        <v>336.95400000000001</v>
      </c>
    </row>
    <row r="701" spans="1:5" x14ac:dyDescent="0.25">
      <c r="A701" t="s">
        <v>2273</v>
      </c>
      <c r="B701" t="s">
        <v>17108</v>
      </c>
      <c r="C701">
        <v>15.59</v>
      </c>
      <c r="D701">
        <v>4078</v>
      </c>
      <c r="E701">
        <v>261.65100000000001</v>
      </c>
    </row>
    <row r="702" spans="1:5" x14ac:dyDescent="0.25">
      <c r="A702" t="s">
        <v>2275</v>
      </c>
      <c r="B702" t="s">
        <v>17109</v>
      </c>
      <c r="C702">
        <v>5.26</v>
      </c>
      <c r="D702">
        <v>28796</v>
      </c>
      <c r="E702">
        <v>5471.0240000000003</v>
      </c>
    </row>
    <row r="703" spans="1:5" x14ac:dyDescent="0.25">
      <c r="A703" t="s">
        <v>2278</v>
      </c>
      <c r="B703" t="s">
        <v>17110</v>
      </c>
      <c r="C703">
        <v>10.77</v>
      </c>
      <c r="D703">
        <v>5636</v>
      </c>
      <c r="E703">
        <v>523.14200000000005</v>
      </c>
    </row>
    <row r="704" spans="1:5" x14ac:dyDescent="0.25">
      <c r="A704" t="s">
        <v>2281</v>
      </c>
      <c r="B704" t="s">
        <v>17111</v>
      </c>
      <c r="C704">
        <v>20.45</v>
      </c>
      <c r="D704">
        <v>5913</v>
      </c>
      <c r="E704">
        <v>289.149</v>
      </c>
    </row>
    <row r="705" spans="1:5" x14ac:dyDescent="0.25">
      <c r="A705" t="s">
        <v>2284</v>
      </c>
      <c r="B705" t="s">
        <v>17112</v>
      </c>
      <c r="C705">
        <v>24.26</v>
      </c>
      <c r="D705">
        <v>6545</v>
      </c>
      <c r="E705">
        <v>269.786</v>
      </c>
    </row>
    <row r="706" spans="1:5" x14ac:dyDescent="0.25">
      <c r="A706" t="s">
        <v>2289</v>
      </c>
      <c r="B706" t="s">
        <v>17113</v>
      </c>
      <c r="C706">
        <v>9.58</v>
      </c>
      <c r="D706">
        <v>8436</v>
      </c>
      <c r="E706">
        <v>880.83600000000001</v>
      </c>
    </row>
    <row r="707" spans="1:5" x14ac:dyDescent="0.25">
      <c r="A707" t="s">
        <v>2294</v>
      </c>
      <c r="B707" t="s">
        <v>17114</v>
      </c>
      <c r="C707">
        <v>1.72</v>
      </c>
      <c r="D707">
        <v>3904</v>
      </c>
      <c r="E707">
        <v>2267.3270000000002</v>
      </c>
    </row>
    <row r="708" spans="1:5" x14ac:dyDescent="0.25">
      <c r="A708" t="s">
        <v>2296</v>
      </c>
      <c r="B708" t="s">
        <v>17115</v>
      </c>
      <c r="C708">
        <v>28.46</v>
      </c>
      <c r="D708">
        <v>19654</v>
      </c>
      <c r="E708">
        <v>690.54</v>
      </c>
    </row>
    <row r="709" spans="1:5" x14ac:dyDescent="0.25">
      <c r="A709" t="s">
        <v>2299</v>
      </c>
      <c r="B709" t="s">
        <v>17116</v>
      </c>
      <c r="C709">
        <v>3.05</v>
      </c>
      <c r="D709">
        <v>7434</v>
      </c>
      <c r="E709">
        <v>2437.326</v>
      </c>
    </row>
    <row r="710" spans="1:5" x14ac:dyDescent="0.25">
      <c r="A710" t="s">
        <v>2302</v>
      </c>
      <c r="B710" t="s">
        <v>17117</v>
      </c>
      <c r="C710">
        <v>16.78</v>
      </c>
      <c r="D710">
        <v>10212</v>
      </c>
      <c r="E710">
        <v>608.74699999999996</v>
      </c>
    </row>
    <row r="711" spans="1:5" x14ac:dyDescent="0.25">
      <c r="A711" t="s">
        <v>2307</v>
      </c>
      <c r="B711" t="s">
        <v>17118</v>
      </c>
      <c r="C711">
        <v>6.05</v>
      </c>
      <c r="D711">
        <v>3108</v>
      </c>
      <c r="E711">
        <v>514.10599999999999</v>
      </c>
    </row>
    <row r="712" spans="1:5" x14ac:dyDescent="0.25">
      <c r="A712" t="s">
        <v>2310</v>
      </c>
      <c r="B712" t="s">
        <v>17119</v>
      </c>
      <c r="C712">
        <v>29.34</v>
      </c>
      <c r="D712">
        <v>7957</v>
      </c>
      <c r="E712">
        <v>271.16500000000002</v>
      </c>
    </row>
    <row r="713" spans="1:5" x14ac:dyDescent="0.25">
      <c r="A713" t="s">
        <v>2313</v>
      </c>
      <c r="B713" t="s">
        <v>17120</v>
      </c>
      <c r="C713">
        <v>11.78</v>
      </c>
      <c r="D713">
        <v>5503</v>
      </c>
      <c r="E713">
        <v>467.08300000000003</v>
      </c>
    </row>
    <row r="714" spans="1:5" x14ac:dyDescent="0.25">
      <c r="A714" t="s">
        <v>2315</v>
      </c>
      <c r="B714" t="s">
        <v>17121</v>
      </c>
      <c r="C714">
        <v>6.3</v>
      </c>
      <c r="D714">
        <v>4938</v>
      </c>
      <c r="E714">
        <v>783.84199999999998</v>
      </c>
    </row>
    <row r="715" spans="1:5" x14ac:dyDescent="0.25">
      <c r="A715" t="s">
        <v>2320</v>
      </c>
      <c r="B715" t="s">
        <v>17122</v>
      </c>
      <c r="C715">
        <v>7.02</v>
      </c>
      <c r="D715">
        <v>4616</v>
      </c>
      <c r="E715">
        <v>657.79600000000005</v>
      </c>
    </row>
    <row r="716" spans="1:5" x14ac:dyDescent="0.25">
      <c r="A716" t="s">
        <v>2323</v>
      </c>
      <c r="B716" t="s">
        <v>17123</v>
      </c>
      <c r="C716">
        <v>19.309999999999999</v>
      </c>
      <c r="D716">
        <v>6020</v>
      </c>
      <c r="E716">
        <v>311.68200000000002</v>
      </c>
    </row>
    <row r="717" spans="1:5" x14ac:dyDescent="0.25">
      <c r="A717" t="s">
        <v>2326</v>
      </c>
      <c r="B717" t="s">
        <v>17124</v>
      </c>
      <c r="C717">
        <v>15.52</v>
      </c>
      <c r="D717">
        <v>7419</v>
      </c>
      <c r="E717">
        <v>478.07799999999997</v>
      </c>
    </row>
    <row r="718" spans="1:5" x14ac:dyDescent="0.25">
      <c r="A718" t="s">
        <v>2328</v>
      </c>
      <c r="B718" t="s">
        <v>17125</v>
      </c>
      <c r="C718">
        <v>27.24</v>
      </c>
      <c r="D718">
        <v>45793</v>
      </c>
      <c r="E718">
        <v>1680.8610000000001</v>
      </c>
    </row>
    <row r="719" spans="1:5" x14ac:dyDescent="0.25">
      <c r="A719" t="s">
        <v>2330</v>
      </c>
      <c r="B719" t="s">
        <v>17126</v>
      </c>
      <c r="C719">
        <v>1.58</v>
      </c>
      <c r="D719">
        <v>3414</v>
      </c>
      <c r="E719">
        <v>2165.277</v>
      </c>
    </row>
    <row r="720" spans="1:5" x14ac:dyDescent="0.25">
      <c r="A720" t="s">
        <v>2332</v>
      </c>
      <c r="B720" t="s">
        <v>17127</v>
      </c>
      <c r="C720">
        <v>4.4800000000000004</v>
      </c>
      <c r="D720">
        <v>19365</v>
      </c>
      <c r="E720">
        <v>4325.643</v>
      </c>
    </row>
    <row r="721" spans="1:5" x14ac:dyDescent="0.25">
      <c r="A721" t="s">
        <v>2333</v>
      </c>
      <c r="B721" t="s">
        <v>17128</v>
      </c>
      <c r="C721">
        <v>19.420000000000002</v>
      </c>
      <c r="D721">
        <v>11100</v>
      </c>
      <c r="E721">
        <v>571.65800000000002</v>
      </c>
    </row>
    <row r="722" spans="1:5" x14ac:dyDescent="0.25">
      <c r="A722" t="s">
        <v>2336</v>
      </c>
      <c r="B722" t="s">
        <v>17129</v>
      </c>
      <c r="C722">
        <v>3.51</v>
      </c>
      <c r="D722">
        <v>3974</v>
      </c>
      <c r="E722">
        <v>1132.9949999999999</v>
      </c>
    </row>
    <row r="723" spans="1:5" x14ac:dyDescent="0.25">
      <c r="A723" t="s">
        <v>2339</v>
      </c>
      <c r="B723" t="s">
        <v>17130</v>
      </c>
      <c r="C723">
        <v>6.4</v>
      </c>
      <c r="D723">
        <v>10318</v>
      </c>
      <c r="E723">
        <v>1610.9590000000001</v>
      </c>
    </row>
    <row r="724" spans="1:5" x14ac:dyDescent="0.25">
      <c r="A724" t="s">
        <v>2342</v>
      </c>
      <c r="B724" t="s">
        <v>17131</v>
      </c>
      <c r="C724">
        <v>11.95</v>
      </c>
      <c r="D724">
        <v>5630</v>
      </c>
      <c r="E724">
        <v>471.21699999999998</v>
      </c>
    </row>
    <row r="725" spans="1:5" x14ac:dyDescent="0.25">
      <c r="A725" t="s">
        <v>2344</v>
      </c>
      <c r="B725" t="s">
        <v>17132</v>
      </c>
      <c r="C725">
        <v>10.09</v>
      </c>
      <c r="D725">
        <v>5033</v>
      </c>
      <c r="E725">
        <v>498.79300000000001</v>
      </c>
    </row>
    <row r="726" spans="1:5" x14ac:dyDescent="0.25">
      <c r="A726" t="s">
        <v>2347</v>
      </c>
      <c r="B726" t="s">
        <v>17133</v>
      </c>
      <c r="C726">
        <v>8.11</v>
      </c>
      <c r="D726">
        <v>19288</v>
      </c>
      <c r="E726">
        <v>2378.8470000000002</v>
      </c>
    </row>
    <row r="727" spans="1:5" x14ac:dyDescent="0.25">
      <c r="A727" t="s">
        <v>2350</v>
      </c>
      <c r="B727" t="s">
        <v>17134</v>
      </c>
      <c r="C727">
        <v>11.19</v>
      </c>
      <c r="D727">
        <v>5496</v>
      </c>
      <c r="E727">
        <v>491.09300000000002</v>
      </c>
    </row>
    <row r="728" spans="1:5" x14ac:dyDescent="0.25">
      <c r="A728" t="s">
        <v>2352</v>
      </c>
      <c r="B728" t="s">
        <v>17135</v>
      </c>
      <c r="C728">
        <v>21.8</v>
      </c>
      <c r="D728">
        <v>28212</v>
      </c>
      <c r="E728">
        <v>1294.133</v>
      </c>
    </row>
    <row r="729" spans="1:5" x14ac:dyDescent="0.25">
      <c r="A729" t="s">
        <v>2355</v>
      </c>
      <c r="B729" t="s">
        <v>17136</v>
      </c>
      <c r="C729">
        <v>15.83</v>
      </c>
      <c r="D729">
        <v>4911</v>
      </c>
      <c r="E729">
        <v>310.291</v>
      </c>
    </row>
    <row r="730" spans="1:5" x14ac:dyDescent="0.25">
      <c r="A730" t="s">
        <v>2358</v>
      </c>
      <c r="B730" t="s">
        <v>17137</v>
      </c>
      <c r="C730">
        <v>19.66</v>
      </c>
      <c r="D730">
        <v>6386</v>
      </c>
      <c r="E730">
        <v>324.85599999999999</v>
      </c>
    </row>
    <row r="731" spans="1:5" x14ac:dyDescent="0.25">
      <c r="A731" t="s">
        <v>2361</v>
      </c>
      <c r="B731" t="s">
        <v>17138</v>
      </c>
      <c r="C731">
        <v>8.5</v>
      </c>
      <c r="D731">
        <v>4117</v>
      </c>
      <c r="E731">
        <v>484.46</v>
      </c>
    </row>
    <row r="732" spans="1:5" x14ac:dyDescent="0.25">
      <c r="A732" t="s">
        <v>2364</v>
      </c>
      <c r="B732" t="s">
        <v>17139</v>
      </c>
      <c r="C732">
        <v>14.32</v>
      </c>
      <c r="D732">
        <v>6150</v>
      </c>
      <c r="E732">
        <v>429.59100000000001</v>
      </c>
    </row>
    <row r="733" spans="1:5" x14ac:dyDescent="0.25">
      <c r="A733" t="s">
        <v>2367</v>
      </c>
      <c r="B733" t="s">
        <v>17140</v>
      </c>
      <c r="C733">
        <v>7.36</v>
      </c>
      <c r="D733">
        <v>6994</v>
      </c>
      <c r="E733">
        <v>950.19299999999998</v>
      </c>
    </row>
    <row r="734" spans="1:5" x14ac:dyDescent="0.25">
      <c r="A734" t="s">
        <v>2370</v>
      </c>
      <c r="B734" t="s">
        <v>17141</v>
      </c>
      <c r="C734">
        <v>5.98</v>
      </c>
      <c r="D734">
        <v>4932</v>
      </c>
      <c r="E734">
        <v>824.72900000000004</v>
      </c>
    </row>
    <row r="735" spans="1:5" x14ac:dyDescent="0.25">
      <c r="A735" t="s">
        <v>2373</v>
      </c>
      <c r="B735" t="s">
        <v>17142</v>
      </c>
      <c r="C735">
        <v>2.21</v>
      </c>
      <c r="D735">
        <v>4250</v>
      </c>
      <c r="E735">
        <v>1926.1030000000001</v>
      </c>
    </row>
    <row r="736" spans="1:5" x14ac:dyDescent="0.25">
      <c r="A736" t="s">
        <v>2375</v>
      </c>
      <c r="B736" t="s">
        <v>17143</v>
      </c>
      <c r="C736">
        <v>8.9499999999999993</v>
      </c>
      <c r="D736">
        <v>27278</v>
      </c>
      <c r="E736">
        <v>3048.7469999999998</v>
      </c>
    </row>
    <row r="737" spans="1:5" x14ac:dyDescent="0.25">
      <c r="A737" t="s">
        <v>2376</v>
      </c>
      <c r="B737" t="s">
        <v>17144</v>
      </c>
      <c r="C737">
        <v>6.12</v>
      </c>
      <c r="D737">
        <v>7356</v>
      </c>
      <c r="E737">
        <v>1202.896</v>
      </c>
    </row>
    <row r="738" spans="1:5" x14ac:dyDescent="0.25">
      <c r="A738" t="s">
        <v>2378</v>
      </c>
      <c r="B738" t="s">
        <v>17145</v>
      </c>
      <c r="C738">
        <v>5.69</v>
      </c>
      <c r="D738">
        <v>10503</v>
      </c>
      <c r="E738">
        <v>1845.6980000000001</v>
      </c>
    </row>
    <row r="739" spans="1:5" x14ac:dyDescent="0.25">
      <c r="A739" t="s">
        <v>2380</v>
      </c>
      <c r="B739" t="s">
        <v>17146</v>
      </c>
      <c r="C739">
        <v>4.8099999999999996</v>
      </c>
      <c r="D739">
        <v>11270</v>
      </c>
      <c r="E739">
        <v>2344.9490000000001</v>
      </c>
    </row>
    <row r="740" spans="1:5" x14ac:dyDescent="0.25">
      <c r="A740" t="s">
        <v>2383</v>
      </c>
      <c r="B740" t="s">
        <v>17147</v>
      </c>
      <c r="C740">
        <v>1.54</v>
      </c>
      <c r="D740">
        <v>4854</v>
      </c>
      <c r="E740">
        <v>3156.6570000000002</v>
      </c>
    </row>
    <row r="741" spans="1:5" x14ac:dyDescent="0.25">
      <c r="A741" t="s">
        <v>2389</v>
      </c>
      <c r="B741" t="s">
        <v>17148</v>
      </c>
      <c r="C741">
        <v>12.76</v>
      </c>
      <c r="D741">
        <v>4413</v>
      </c>
      <c r="E741">
        <v>345.81099999999998</v>
      </c>
    </row>
    <row r="742" spans="1:5" x14ac:dyDescent="0.25">
      <c r="A742" t="s">
        <v>2386</v>
      </c>
      <c r="B742" t="s">
        <v>17149</v>
      </c>
      <c r="C742">
        <v>6.72</v>
      </c>
      <c r="D742">
        <v>5073</v>
      </c>
      <c r="E742">
        <v>755.25099999999998</v>
      </c>
    </row>
    <row r="743" spans="1:5" x14ac:dyDescent="0.25">
      <c r="A743" t="s">
        <v>2391</v>
      </c>
      <c r="B743" t="s">
        <v>17150</v>
      </c>
      <c r="C743">
        <v>75.42</v>
      </c>
      <c r="D743">
        <v>16352</v>
      </c>
      <c r="E743">
        <v>216.80699999999999</v>
      </c>
    </row>
    <row r="744" spans="1:5" x14ac:dyDescent="0.25">
      <c r="A744" t="s">
        <v>2394</v>
      </c>
      <c r="B744" t="s">
        <v>17151</v>
      </c>
      <c r="C744">
        <v>7.01</v>
      </c>
      <c r="D744">
        <v>7054</v>
      </c>
      <c r="E744">
        <v>1005.571</v>
      </c>
    </row>
    <row r="745" spans="1:5" x14ac:dyDescent="0.25">
      <c r="A745" t="s">
        <v>2397</v>
      </c>
      <c r="B745" t="s">
        <v>17152</v>
      </c>
      <c r="C745">
        <v>28.88</v>
      </c>
      <c r="D745">
        <v>6320</v>
      </c>
      <c r="E745">
        <v>218.80799999999999</v>
      </c>
    </row>
    <row r="746" spans="1:5" x14ac:dyDescent="0.25">
      <c r="A746" t="s">
        <v>2403</v>
      </c>
      <c r="B746" t="s">
        <v>17153</v>
      </c>
      <c r="C746">
        <v>4.8</v>
      </c>
      <c r="D746">
        <v>4075</v>
      </c>
      <c r="E746">
        <v>848.70500000000004</v>
      </c>
    </row>
    <row r="747" spans="1:5" x14ac:dyDescent="0.25">
      <c r="A747" t="s">
        <v>2400</v>
      </c>
      <c r="B747" t="s">
        <v>17154</v>
      </c>
      <c r="C747">
        <v>2.37</v>
      </c>
      <c r="D747">
        <v>9159</v>
      </c>
      <c r="E747">
        <v>3871.8240000000001</v>
      </c>
    </row>
    <row r="748" spans="1:5" x14ac:dyDescent="0.25">
      <c r="A748" t="s">
        <v>2406</v>
      </c>
      <c r="B748" t="s">
        <v>17155</v>
      </c>
      <c r="C748">
        <v>9.83</v>
      </c>
      <c r="D748">
        <v>13607</v>
      </c>
      <c r="E748">
        <v>1383.9760000000001</v>
      </c>
    </row>
    <row r="749" spans="1:5" x14ac:dyDescent="0.25">
      <c r="A749" t="s">
        <v>2408</v>
      </c>
      <c r="B749" t="s">
        <v>17156</v>
      </c>
      <c r="C749">
        <v>3.99</v>
      </c>
      <c r="D749">
        <v>4377</v>
      </c>
      <c r="E749">
        <v>1097.79</v>
      </c>
    </row>
    <row r="750" spans="1:5" x14ac:dyDescent="0.25">
      <c r="A750" t="s">
        <v>2410</v>
      </c>
      <c r="B750" t="s">
        <v>17157</v>
      </c>
      <c r="C750">
        <v>45.08</v>
      </c>
      <c r="D750">
        <v>40970</v>
      </c>
      <c r="E750">
        <v>908.74800000000005</v>
      </c>
    </row>
    <row r="751" spans="1:5" x14ac:dyDescent="0.25">
      <c r="A751" t="s">
        <v>2412</v>
      </c>
      <c r="B751" t="s">
        <v>17158</v>
      </c>
      <c r="C751">
        <v>7.41</v>
      </c>
      <c r="D751">
        <v>5284</v>
      </c>
      <c r="E751">
        <v>713.04600000000005</v>
      </c>
    </row>
    <row r="752" spans="1:5" x14ac:dyDescent="0.25">
      <c r="A752" t="s">
        <v>2414</v>
      </c>
      <c r="B752" t="s">
        <v>17159</v>
      </c>
      <c r="C752">
        <v>4.66</v>
      </c>
      <c r="D752">
        <v>4414</v>
      </c>
      <c r="E752">
        <v>946.71900000000005</v>
      </c>
    </row>
    <row r="753" spans="1:5" x14ac:dyDescent="0.25">
      <c r="A753" t="s">
        <v>2417</v>
      </c>
      <c r="B753" t="s">
        <v>17160</v>
      </c>
      <c r="C753">
        <v>10.45</v>
      </c>
      <c r="D753">
        <v>2333</v>
      </c>
      <c r="E753">
        <v>223.19900000000001</v>
      </c>
    </row>
    <row r="754" spans="1:5" x14ac:dyDescent="0.25">
      <c r="A754" t="s">
        <v>2419</v>
      </c>
      <c r="B754" t="s">
        <v>17161</v>
      </c>
      <c r="C754">
        <v>18.2</v>
      </c>
      <c r="D754">
        <v>62036</v>
      </c>
      <c r="E754">
        <v>3407.9789999999998</v>
      </c>
    </row>
    <row r="755" spans="1:5" x14ac:dyDescent="0.25">
      <c r="A755" t="s">
        <v>2421</v>
      </c>
      <c r="B755" t="s">
        <v>17162</v>
      </c>
      <c r="C755">
        <v>16.77</v>
      </c>
      <c r="D755">
        <v>4505</v>
      </c>
      <c r="E755">
        <v>268.70400000000001</v>
      </c>
    </row>
    <row r="756" spans="1:5" x14ac:dyDescent="0.25">
      <c r="A756" t="s">
        <v>2423</v>
      </c>
      <c r="B756" t="s">
        <v>17163</v>
      </c>
      <c r="C756">
        <v>6.72</v>
      </c>
      <c r="D756">
        <v>4412</v>
      </c>
      <c r="E756">
        <v>656.47500000000002</v>
      </c>
    </row>
    <row r="757" spans="1:5" x14ac:dyDescent="0.25">
      <c r="A757" t="s">
        <v>2426</v>
      </c>
      <c r="B757" t="s">
        <v>17164</v>
      </c>
      <c r="C757">
        <v>16.34</v>
      </c>
      <c r="D757">
        <v>2929</v>
      </c>
      <c r="E757">
        <v>179.245</v>
      </c>
    </row>
    <row r="758" spans="1:5" x14ac:dyDescent="0.25">
      <c r="A758" t="s">
        <v>2429</v>
      </c>
      <c r="B758" t="s">
        <v>17165</v>
      </c>
      <c r="C758">
        <v>16.739999999999998</v>
      </c>
      <c r="D758">
        <v>8237</v>
      </c>
      <c r="E758">
        <v>492.19099999999997</v>
      </c>
    </row>
    <row r="759" spans="1:5" x14ac:dyDescent="0.25">
      <c r="A759" t="s">
        <v>2432</v>
      </c>
      <c r="B759" t="s">
        <v>17166</v>
      </c>
      <c r="C759">
        <v>13.2</v>
      </c>
      <c r="D759">
        <v>10259</v>
      </c>
      <c r="E759">
        <v>777.17899999999997</v>
      </c>
    </row>
    <row r="760" spans="1:5" x14ac:dyDescent="0.25">
      <c r="A760" t="s">
        <v>2435</v>
      </c>
      <c r="B760" t="s">
        <v>17167</v>
      </c>
      <c r="C760">
        <v>12.36</v>
      </c>
      <c r="D760">
        <v>5445</v>
      </c>
      <c r="E760">
        <v>440.60599999999999</v>
      </c>
    </row>
    <row r="761" spans="1:5" x14ac:dyDescent="0.25">
      <c r="A761" t="s">
        <v>2438</v>
      </c>
      <c r="B761" t="s">
        <v>17168</v>
      </c>
      <c r="C761">
        <v>3.12</v>
      </c>
      <c r="D761">
        <v>10892</v>
      </c>
      <c r="E761">
        <v>3495.692</v>
      </c>
    </row>
    <row r="762" spans="1:5" x14ac:dyDescent="0.25">
      <c r="A762" t="s">
        <v>2441</v>
      </c>
      <c r="B762" t="s">
        <v>17169</v>
      </c>
      <c r="C762">
        <v>10</v>
      </c>
      <c r="D762">
        <v>10270</v>
      </c>
      <c r="E762">
        <v>1026.538</v>
      </c>
    </row>
    <row r="763" spans="1:5" x14ac:dyDescent="0.25">
      <c r="A763" t="s">
        <v>2444</v>
      </c>
      <c r="B763" t="s">
        <v>17170</v>
      </c>
      <c r="C763">
        <v>1.37</v>
      </c>
      <c r="D763">
        <v>4276</v>
      </c>
      <c r="E763">
        <v>3118.2310000000002</v>
      </c>
    </row>
    <row r="764" spans="1:5" x14ac:dyDescent="0.25">
      <c r="A764" t="s">
        <v>2446</v>
      </c>
      <c r="B764" t="s">
        <v>17171</v>
      </c>
      <c r="C764">
        <v>15.67</v>
      </c>
      <c r="D764">
        <v>3518</v>
      </c>
      <c r="E764">
        <v>224.57300000000001</v>
      </c>
    </row>
    <row r="765" spans="1:5" x14ac:dyDescent="0.25">
      <c r="A765" t="s">
        <v>2449</v>
      </c>
      <c r="B765" t="s">
        <v>17172</v>
      </c>
      <c r="C765">
        <v>71.510000000000005</v>
      </c>
      <c r="D765">
        <v>9274</v>
      </c>
      <c r="E765">
        <v>129.696</v>
      </c>
    </row>
    <row r="766" spans="1:5" x14ac:dyDescent="0.25">
      <c r="A766" t="s">
        <v>2452</v>
      </c>
      <c r="B766" t="s">
        <v>17173</v>
      </c>
      <c r="C766">
        <v>15.29</v>
      </c>
      <c r="D766">
        <v>14958</v>
      </c>
      <c r="E766">
        <v>978.22199999999998</v>
      </c>
    </row>
    <row r="767" spans="1:5" x14ac:dyDescent="0.25">
      <c r="A767" t="s">
        <v>2455</v>
      </c>
      <c r="B767" t="s">
        <v>17174</v>
      </c>
      <c r="C767">
        <v>17.79</v>
      </c>
      <c r="D767">
        <v>9420</v>
      </c>
      <c r="E767">
        <v>529.41700000000003</v>
      </c>
    </row>
    <row r="768" spans="1:5" x14ac:dyDescent="0.25">
      <c r="A768" t="s">
        <v>2458</v>
      </c>
      <c r="B768" t="s">
        <v>17175</v>
      </c>
      <c r="C768">
        <v>9.7100000000000009</v>
      </c>
      <c r="D768">
        <v>7774</v>
      </c>
      <c r="E768">
        <v>800.68799999999999</v>
      </c>
    </row>
    <row r="769" spans="1:5" x14ac:dyDescent="0.25">
      <c r="A769" t="s">
        <v>2461</v>
      </c>
      <c r="B769" t="s">
        <v>17176</v>
      </c>
      <c r="C769">
        <v>13.04</v>
      </c>
      <c r="D769">
        <v>10790</v>
      </c>
      <c r="E769">
        <v>827.62</v>
      </c>
    </row>
    <row r="770" spans="1:5" x14ac:dyDescent="0.25">
      <c r="A770" t="s">
        <v>2463</v>
      </c>
      <c r="B770" t="s">
        <v>17177</v>
      </c>
      <c r="C770">
        <v>4.04</v>
      </c>
      <c r="D770">
        <v>10323</v>
      </c>
      <c r="E770">
        <v>2554.1790000000001</v>
      </c>
    </row>
    <row r="771" spans="1:5" x14ac:dyDescent="0.25">
      <c r="A771" t="s">
        <v>2466</v>
      </c>
      <c r="B771" t="s">
        <v>17178</v>
      </c>
      <c r="C771">
        <v>4.21</v>
      </c>
      <c r="D771">
        <v>5613</v>
      </c>
      <c r="E771">
        <v>1333.796</v>
      </c>
    </row>
    <row r="772" spans="1:5" x14ac:dyDescent="0.25">
      <c r="A772" t="s">
        <v>2469</v>
      </c>
      <c r="B772" t="s">
        <v>17179</v>
      </c>
      <c r="C772">
        <v>20.22</v>
      </c>
      <c r="D772">
        <v>17527</v>
      </c>
      <c r="E772">
        <v>866.78800000000001</v>
      </c>
    </row>
    <row r="773" spans="1:5" x14ac:dyDescent="0.25">
      <c r="A773" t="s">
        <v>2472</v>
      </c>
      <c r="B773" t="s">
        <v>17180</v>
      </c>
      <c r="C773">
        <v>8.19</v>
      </c>
      <c r="D773">
        <v>4180</v>
      </c>
      <c r="E773">
        <v>510.226</v>
      </c>
    </row>
    <row r="774" spans="1:5" x14ac:dyDescent="0.25">
      <c r="A774" t="s">
        <v>2475</v>
      </c>
      <c r="B774" t="s">
        <v>17181</v>
      </c>
      <c r="C774">
        <v>6.91</v>
      </c>
      <c r="D774">
        <v>4494</v>
      </c>
      <c r="E774">
        <v>650.39300000000003</v>
      </c>
    </row>
    <row r="775" spans="1:5" x14ac:dyDescent="0.25">
      <c r="A775" t="s">
        <v>2478</v>
      </c>
      <c r="B775" t="s">
        <v>17182</v>
      </c>
      <c r="C775">
        <v>2.41</v>
      </c>
      <c r="D775">
        <v>4497</v>
      </c>
      <c r="E775">
        <v>1865.94</v>
      </c>
    </row>
    <row r="776" spans="1:5" x14ac:dyDescent="0.25">
      <c r="A776" t="s">
        <v>2481</v>
      </c>
      <c r="B776" t="s">
        <v>17183</v>
      </c>
      <c r="C776">
        <v>1.65</v>
      </c>
      <c r="D776">
        <v>2970</v>
      </c>
      <c r="E776">
        <v>1800.23</v>
      </c>
    </row>
    <row r="777" spans="1:5" x14ac:dyDescent="0.25">
      <c r="A777" t="s">
        <v>2484</v>
      </c>
      <c r="B777" t="s">
        <v>17184</v>
      </c>
      <c r="C777">
        <v>18.75</v>
      </c>
      <c r="D777">
        <v>13886</v>
      </c>
      <c r="E777">
        <v>740.56100000000004</v>
      </c>
    </row>
    <row r="778" spans="1:5" x14ac:dyDescent="0.25">
      <c r="A778" t="s">
        <v>2487</v>
      </c>
      <c r="B778" t="s">
        <v>17185</v>
      </c>
      <c r="C778">
        <v>31.92</v>
      </c>
      <c r="D778">
        <v>5394</v>
      </c>
      <c r="E778">
        <v>169.005</v>
      </c>
    </row>
    <row r="779" spans="1:5" x14ac:dyDescent="0.25">
      <c r="A779" t="s">
        <v>2489</v>
      </c>
      <c r="B779" t="s">
        <v>17186</v>
      </c>
      <c r="C779">
        <v>27.67</v>
      </c>
      <c r="D779">
        <v>42559</v>
      </c>
      <c r="E779">
        <v>1538.172</v>
      </c>
    </row>
    <row r="780" spans="1:5" x14ac:dyDescent="0.25">
      <c r="A780" t="s">
        <v>2492</v>
      </c>
      <c r="B780" t="s">
        <v>17187</v>
      </c>
      <c r="C780">
        <v>5.57</v>
      </c>
      <c r="D780">
        <v>5214</v>
      </c>
      <c r="E780">
        <v>935.404</v>
      </c>
    </row>
    <row r="781" spans="1:5" x14ac:dyDescent="0.25">
      <c r="A781" t="s">
        <v>2495</v>
      </c>
      <c r="B781" t="s">
        <v>17188</v>
      </c>
      <c r="C781">
        <v>4.2</v>
      </c>
      <c r="D781">
        <v>5388</v>
      </c>
      <c r="E781">
        <v>1283.9159999999999</v>
      </c>
    </row>
    <row r="782" spans="1:5" x14ac:dyDescent="0.25">
      <c r="A782" t="s">
        <v>2498</v>
      </c>
      <c r="B782" t="s">
        <v>17189</v>
      </c>
      <c r="C782">
        <v>3.48</v>
      </c>
      <c r="D782">
        <v>4425</v>
      </c>
      <c r="E782">
        <v>1271.8810000000001</v>
      </c>
    </row>
    <row r="783" spans="1:5" x14ac:dyDescent="0.25">
      <c r="A783" t="s">
        <v>2515</v>
      </c>
      <c r="B783" t="s">
        <v>17190</v>
      </c>
      <c r="C783">
        <v>43.44</v>
      </c>
      <c r="D783">
        <v>2939</v>
      </c>
      <c r="E783">
        <v>67.649000000000001</v>
      </c>
    </row>
    <row r="784" spans="1:5" x14ac:dyDescent="0.25">
      <c r="A784" t="s">
        <v>2500</v>
      </c>
      <c r="B784" t="s">
        <v>17191</v>
      </c>
      <c r="C784">
        <v>20.94</v>
      </c>
      <c r="D784">
        <v>8256</v>
      </c>
      <c r="E784">
        <v>394.20499999999998</v>
      </c>
    </row>
    <row r="785" spans="1:5" x14ac:dyDescent="0.25">
      <c r="A785" t="s">
        <v>2506</v>
      </c>
      <c r="B785" t="s">
        <v>17192</v>
      </c>
      <c r="C785">
        <v>3.75</v>
      </c>
      <c r="D785">
        <v>4995</v>
      </c>
      <c r="E785">
        <v>1331.0250000000001</v>
      </c>
    </row>
    <row r="786" spans="1:5" x14ac:dyDescent="0.25">
      <c r="A786" t="s">
        <v>2503</v>
      </c>
      <c r="B786" t="s">
        <v>17193</v>
      </c>
      <c r="C786">
        <v>40.619999999999997</v>
      </c>
      <c r="D786">
        <v>6331</v>
      </c>
      <c r="E786">
        <v>155.86000000000001</v>
      </c>
    </row>
    <row r="787" spans="1:5" x14ac:dyDescent="0.25">
      <c r="A787" t="s">
        <v>2509</v>
      </c>
      <c r="B787" t="s">
        <v>17194</v>
      </c>
      <c r="C787">
        <v>11.24</v>
      </c>
      <c r="D787">
        <v>4810</v>
      </c>
      <c r="E787">
        <v>427.84100000000001</v>
      </c>
    </row>
    <row r="788" spans="1:5" x14ac:dyDescent="0.25">
      <c r="A788" t="s">
        <v>2512</v>
      </c>
      <c r="B788" t="s">
        <v>17195</v>
      </c>
      <c r="C788">
        <v>5.61</v>
      </c>
      <c r="D788">
        <v>4520</v>
      </c>
      <c r="E788">
        <v>805.01800000000003</v>
      </c>
    </row>
    <row r="789" spans="1:5" x14ac:dyDescent="0.25">
      <c r="A789" t="s">
        <v>2517</v>
      </c>
      <c r="B789" t="s">
        <v>17196</v>
      </c>
      <c r="C789">
        <v>4.79</v>
      </c>
      <c r="D789">
        <v>5213</v>
      </c>
      <c r="E789">
        <v>1088.5830000000001</v>
      </c>
    </row>
    <row r="790" spans="1:5" x14ac:dyDescent="0.25">
      <c r="A790" t="s">
        <v>2520</v>
      </c>
      <c r="B790" t="s">
        <v>17197</v>
      </c>
      <c r="C790">
        <v>28.53</v>
      </c>
      <c r="D790">
        <v>30641</v>
      </c>
      <c r="E790">
        <v>1074.1320000000001</v>
      </c>
    </row>
    <row r="791" spans="1:5" x14ac:dyDescent="0.25">
      <c r="A791" t="s">
        <v>2523</v>
      </c>
      <c r="B791" t="s">
        <v>17198</v>
      </c>
      <c r="C791">
        <v>35.96</v>
      </c>
      <c r="D791">
        <v>25375</v>
      </c>
      <c r="E791">
        <v>705.59900000000005</v>
      </c>
    </row>
    <row r="792" spans="1:5" x14ac:dyDescent="0.25">
      <c r="A792" t="s">
        <v>2526</v>
      </c>
      <c r="B792" t="s">
        <v>17199</v>
      </c>
      <c r="C792">
        <v>44.91</v>
      </c>
      <c r="D792">
        <v>8032</v>
      </c>
      <c r="E792">
        <v>178.84200000000001</v>
      </c>
    </row>
    <row r="793" spans="1:5" x14ac:dyDescent="0.25">
      <c r="A793" t="s">
        <v>2529</v>
      </c>
      <c r="B793" t="s">
        <v>17200</v>
      </c>
      <c r="C793">
        <v>3.21</v>
      </c>
      <c r="D793">
        <v>5209</v>
      </c>
      <c r="E793">
        <v>1620.413</v>
      </c>
    </row>
    <row r="794" spans="1:5" x14ac:dyDescent="0.25">
      <c r="A794" t="s">
        <v>2532</v>
      </c>
      <c r="B794" t="s">
        <v>17201</v>
      </c>
      <c r="C794">
        <v>62.38</v>
      </c>
      <c r="D794">
        <v>8533</v>
      </c>
      <c r="E794">
        <v>136.785</v>
      </c>
    </row>
    <row r="795" spans="1:5" x14ac:dyDescent="0.25">
      <c r="A795" t="s">
        <v>2534</v>
      </c>
      <c r="B795" t="s">
        <v>17202</v>
      </c>
      <c r="C795">
        <v>6.97</v>
      </c>
      <c r="D795">
        <v>4724</v>
      </c>
      <c r="E795">
        <v>677.41600000000005</v>
      </c>
    </row>
    <row r="796" spans="1:5" x14ac:dyDescent="0.25">
      <c r="A796" t="s">
        <v>2537</v>
      </c>
      <c r="B796" t="s">
        <v>17203</v>
      </c>
      <c r="C796">
        <v>9.84</v>
      </c>
      <c r="D796">
        <v>5218</v>
      </c>
      <c r="E796">
        <v>530.16899999999998</v>
      </c>
    </row>
    <row r="797" spans="1:5" x14ac:dyDescent="0.25">
      <c r="A797" t="s">
        <v>2539</v>
      </c>
      <c r="B797" t="s">
        <v>17204</v>
      </c>
      <c r="C797">
        <v>46.92</v>
      </c>
      <c r="D797">
        <v>10641</v>
      </c>
      <c r="E797">
        <v>226.785</v>
      </c>
    </row>
    <row r="798" spans="1:5" x14ac:dyDescent="0.25">
      <c r="A798" t="s">
        <v>2542</v>
      </c>
      <c r="B798" t="s">
        <v>17205</v>
      </c>
      <c r="C798">
        <v>23.09</v>
      </c>
      <c r="D798">
        <v>32150</v>
      </c>
      <c r="E798">
        <v>1392.123</v>
      </c>
    </row>
    <row r="799" spans="1:5" x14ac:dyDescent="0.25">
      <c r="A799" t="s">
        <v>2545</v>
      </c>
      <c r="B799" t="s">
        <v>17206</v>
      </c>
      <c r="C799">
        <v>14.11</v>
      </c>
      <c r="D799">
        <v>1318</v>
      </c>
      <c r="E799">
        <v>93.412000000000006</v>
      </c>
    </row>
    <row r="800" spans="1:5" x14ac:dyDescent="0.25">
      <c r="A800" t="s">
        <v>2548</v>
      </c>
      <c r="B800" t="s">
        <v>17207</v>
      </c>
      <c r="C800">
        <v>5</v>
      </c>
      <c r="D800">
        <v>6542</v>
      </c>
      <c r="E800">
        <v>1309.1279999999999</v>
      </c>
    </row>
    <row r="801" spans="1:5" x14ac:dyDescent="0.25">
      <c r="A801" t="s">
        <v>2551</v>
      </c>
      <c r="B801" t="s">
        <v>17208</v>
      </c>
      <c r="C801">
        <v>18.059999999999999</v>
      </c>
      <c r="D801">
        <v>10255</v>
      </c>
      <c r="E801">
        <v>567.86</v>
      </c>
    </row>
    <row r="802" spans="1:5" x14ac:dyDescent="0.25">
      <c r="A802" t="s">
        <v>2553</v>
      </c>
      <c r="B802" t="s">
        <v>17209</v>
      </c>
      <c r="C802">
        <v>18.87</v>
      </c>
      <c r="D802">
        <v>7577</v>
      </c>
      <c r="E802">
        <v>401.56799999999998</v>
      </c>
    </row>
    <row r="803" spans="1:5" x14ac:dyDescent="0.25">
      <c r="A803" t="s">
        <v>2556</v>
      </c>
      <c r="B803" t="s">
        <v>17210</v>
      </c>
      <c r="C803">
        <v>4.41</v>
      </c>
      <c r="D803">
        <v>10660</v>
      </c>
      <c r="E803">
        <v>2417.3820000000001</v>
      </c>
    </row>
    <row r="804" spans="1:5" x14ac:dyDescent="0.25">
      <c r="A804" t="s">
        <v>2559</v>
      </c>
      <c r="B804" t="s">
        <v>17211</v>
      </c>
      <c r="C804">
        <v>1.98</v>
      </c>
      <c r="D804">
        <v>4377</v>
      </c>
      <c r="E804">
        <v>2207.6579999999999</v>
      </c>
    </row>
    <row r="805" spans="1:5" x14ac:dyDescent="0.25">
      <c r="A805" t="s">
        <v>2562</v>
      </c>
      <c r="B805" t="s">
        <v>17212</v>
      </c>
      <c r="C805">
        <v>19.559999999999999</v>
      </c>
      <c r="D805">
        <v>6425</v>
      </c>
      <c r="E805">
        <v>328.40800000000002</v>
      </c>
    </row>
    <row r="806" spans="1:5" x14ac:dyDescent="0.25">
      <c r="A806" t="s">
        <v>2565</v>
      </c>
      <c r="B806" t="s">
        <v>17213</v>
      </c>
      <c r="C806">
        <v>20.59</v>
      </c>
      <c r="D806">
        <v>9797</v>
      </c>
      <c r="E806">
        <v>475.72</v>
      </c>
    </row>
    <row r="807" spans="1:5" x14ac:dyDescent="0.25">
      <c r="A807" t="s">
        <v>2568</v>
      </c>
      <c r="B807" t="s">
        <v>17214</v>
      </c>
      <c r="C807">
        <v>5.07</v>
      </c>
      <c r="D807">
        <v>6665</v>
      </c>
      <c r="E807">
        <v>1315.8409999999999</v>
      </c>
    </row>
    <row r="808" spans="1:5" x14ac:dyDescent="0.25">
      <c r="A808" t="s">
        <v>2571</v>
      </c>
      <c r="B808" t="s">
        <v>17215</v>
      </c>
      <c r="C808">
        <v>28.32</v>
      </c>
      <c r="D808">
        <v>10262</v>
      </c>
      <c r="E808">
        <v>362.37599999999998</v>
      </c>
    </row>
    <row r="809" spans="1:5" x14ac:dyDescent="0.25">
      <c r="A809" t="s">
        <v>2574</v>
      </c>
      <c r="B809" t="s">
        <v>17216</v>
      </c>
      <c r="C809">
        <v>14.65</v>
      </c>
      <c r="D809">
        <v>5228</v>
      </c>
      <c r="E809">
        <v>356.87200000000001</v>
      </c>
    </row>
    <row r="810" spans="1:5" x14ac:dyDescent="0.25">
      <c r="A810" t="s">
        <v>2577</v>
      </c>
      <c r="B810" t="s">
        <v>17217</v>
      </c>
      <c r="C810">
        <v>23.82</v>
      </c>
      <c r="D810">
        <v>8525</v>
      </c>
      <c r="E810">
        <v>357.89600000000002</v>
      </c>
    </row>
    <row r="811" spans="1:5" x14ac:dyDescent="0.25">
      <c r="A811" t="s">
        <v>2583</v>
      </c>
      <c r="B811" t="s">
        <v>17218</v>
      </c>
      <c r="C811">
        <v>11.59</v>
      </c>
      <c r="D811">
        <v>6097</v>
      </c>
      <c r="E811">
        <v>525.90599999999995</v>
      </c>
    </row>
    <row r="812" spans="1:5" x14ac:dyDescent="0.25">
      <c r="A812" t="s">
        <v>2586</v>
      </c>
      <c r="B812" t="s">
        <v>17219</v>
      </c>
      <c r="C812">
        <v>6.37</v>
      </c>
      <c r="D812">
        <v>2827</v>
      </c>
      <c r="E812">
        <v>443.87200000000001</v>
      </c>
    </row>
    <row r="813" spans="1:5" x14ac:dyDescent="0.25">
      <c r="A813" t="s">
        <v>2588</v>
      </c>
      <c r="B813" t="s">
        <v>17220</v>
      </c>
      <c r="C813">
        <v>14.12</v>
      </c>
      <c r="D813">
        <v>38161</v>
      </c>
      <c r="E813">
        <v>2703.1379999999999</v>
      </c>
    </row>
    <row r="814" spans="1:5" x14ac:dyDescent="0.25">
      <c r="A814" t="s">
        <v>2589</v>
      </c>
      <c r="B814" t="s">
        <v>17221</v>
      </c>
      <c r="C814">
        <v>14.36</v>
      </c>
      <c r="D814">
        <v>2637</v>
      </c>
      <c r="E814">
        <v>183.60300000000001</v>
      </c>
    </row>
    <row r="815" spans="1:5" x14ac:dyDescent="0.25">
      <c r="A815" t="s">
        <v>2591</v>
      </c>
      <c r="B815" t="s">
        <v>17222</v>
      </c>
      <c r="C815">
        <v>22.9</v>
      </c>
      <c r="D815">
        <v>6382</v>
      </c>
      <c r="E815">
        <v>278.69600000000003</v>
      </c>
    </row>
    <row r="816" spans="1:5" x14ac:dyDescent="0.25">
      <c r="A816" t="s">
        <v>2593</v>
      </c>
      <c r="B816" t="s">
        <v>17223</v>
      </c>
      <c r="C816">
        <v>10.18</v>
      </c>
      <c r="D816">
        <v>4088</v>
      </c>
      <c r="E816">
        <v>401.37799999999999</v>
      </c>
    </row>
    <row r="817" spans="1:5" x14ac:dyDescent="0.25">
      <c r="A817" t="s">
        <v>2596</v>
      </c>
      <c r="B817" t="s">
        <v>17224</v>
      </c>
      <c r="C817">
        <v>3.04</v>
      </c>
      <c r="D817">
        <v>3000</v>
      </c>
      <c r="E817">
        <v>986.96100000000001</v>
      </c>
    </row>
    <row r="818" spans="1:5" x14ac:dyDescent="0.25">
      <c r="A818" t="s">
        <v>2598</v>
      </c>
      <c r="B818" t="s">
        <v>17225</v>
      </c>
      <c r="C818">
        <v>2.4500000000000002</v>
      </c>
      <c r="D818">
        <v>4952</v>
      </c>
      <c r="E818">
        <v>2024.02</v>
      </c>
    </row>
    <row r="819" spans="1:5" x14ac:dyDescent="0.25">
      <c r="A819" t="s">
        <v>2601</v>
      </c>
      <c r="B819" t="s">
        <v>17226</v>
      </c>
      <c r="C819">
        <v>8.8800000000000008</v>
      </c>
      <c r="D819">
        <v>13264</v>
      </c>
      <c r="E819">
        <v>1493.7639999999999</v>
      </c>
    </row>
    <row r="820" spans="1:5" x14ac:dyDescent="0.25">
      <c r="A820" t="s">
        <v>2603</v>
      </c>
      <c r="B820" t="s">
        <v>17227</v>
      </c>
      <c r="C820">
        <v>8.81</v>
      </c>
      <c r="D820">
        <v>3813</v>
      </c>
      <c r="E820">
        <v>432.572</v>
      </c>
    </row>
    <row r="821" spans="1:5" x14ac:dyDescent="0.25">
      <c r="A821" t="s">
        <v>2606</v>
      </c>
      <c r="B821" t="s">
        <v>17228</v>
      </c>
      <c r="C821">
        <v>2.95</v>
      </c>
      <c r="D821">
        <v>10103</v>
      </c>
      <c r="E821">
        <v>3428.8110000000001</v>
      </c>
    </row>
    <row r="822" spans="1:5" x14ac:dyDescent="0.25">
      <c r="A822" t="s">
        <v>2608</v>
      </c>
      <c r="B822" t="s">
        <v>17229</v>
      </c>
      <c r="C822">
        <v>371.15</v>
      </c>
      <c r="D822">
        <v>162159</v>
      </c>
      <c r="E822">
        <v>436.90699999999998</v>
      </c>
    </row>
    <row r="823" spans="1:5" x14ac:dyDescent="0.25">
      <c r="A823" t="s">
        <v>2610</v>
      </c>
      <c r="B823" t="s">
        <v>17230</v>
      </c>
      <c r="C823">
        <v>6.43</v>
      </c>
      <c r="D823">
        <v>4135</v>
      </c>
      <c r="E823">
        <v>643.226</v>
      </c>
    </row>
    <row r="824" spans="1:5" x14ac:dyDescent="0.25">
      <c r="A824" t="s">
        <v>2613</v>
      </c>
      <c r="B824" t="s">
        <v>17231</v>
      </c>
      <c r="C824">
        <v>6.77</v>
      </c>
      <c r="D824">
        <v>5425</v>
      </c>
      <c r="E824">
        <v>801.40300000000002</v>
      </c>
    </row>
    <row r="825" spans="1:5" x14ac:dyDescent="0.25">
      <c r="A825" t="s">
        <v>2616</v>
      </c>
      <c r="B825" t="s">
        <v>17232</v>
      </c>
      <c r="C825">
        <v>9.02</v>
      </c>
      <c r="D825">
        <v>3880</v>
      </c>
      <c r="E825">
        <v>430.02300000000002</v>
      </c>
    </row>
    <row r="826" spans="1:5" x14ac:dyDescent="0.25">
      <c r="A826" t="s">
        <v>2619</v>
      </c>
      <c r="B826" t="s">
        <v>17233</v>
      </c>
      <c r="C826">
        <v>10.85</v>
      </c>
      <c r="D826">
        <v>21055</v>
      </c>
      <c r="E826">
        <v>1941.1110000000001</v>
      </c>
    </row>
    <row r="827" spans="1:5" x14ac:dyDescent="0.25">
      <c r="A827" t="s">
        <v>2621</v>
      </c>
      <c r="B827" t="s">
        <v>17234</v>
      </c>
      <c r="C827">
        <v>3.33</v>
      </c>
      <c r="D827">
        <v>3628</v>
      </c>
      <c r="E827">
        <v>1090.6969999999999</v>
      </c>
    </row>
    <row r="828" spans="1:5" x14ac:dyDescent="0.25">
      <c r="A828" t="s">
        <v>2624</v>
      </c>
      <c r="B828" t="s">
        <v>17235</v>
      </c>
      <c r="C828">
        <v>24.54</v>
      </c>
      <c r="D828">
        <v>37894</v>
      </c>
      <c r="E828">
        <v>1544.413</v>
      </c>
    </row>
    <row r="829" spans="1:5" x14ac:dyDescent="0.25">
      <c r="A829" t="s">
        <v>2627</v>
      </c>
      <c r="B829" t="s">
        <v>17236</v>
      </c>
      <c r="C829">
        <v>2.82</v>
      </c>
      <c r="D829">
        <v>2458</v>
      </c>
      <c r="E829">
        <v>870.61400000000003</v>
      </c>
    </row>
    <row r="830" spans="1:5" x14ac:dyDescent="0.25">
      <c r="A830" t="s">
        <v>2580</v>
      </c>
      <c r="B830" t="s">
        <v>17237</v>
      </c>
      <c r="C830">
        <v>4.4800000000000004</v>
      </c>
      <c r="D830">
        <v>4076</v>
      </c>
      <c r="E830">
        <v>909.73400000000004</v>
      </c>
    </row>
    <row r="831" spans="1:5" x14ac:dyDescent="0.25">
      <c r="A831" t="s">
        <v>2630</v>
      </c>
      <c r="B831" t="s">
        <v>17238</v>
      </c>
      <c r="C831">
        <v>143.93</v>
      </c>
      <c r="D831">
        <v>83090</v>
      </c>
      <c r="E831">
        <v>577.28399999999999</v>
      </c>
    </row>
    <row r="832" spans="1:5" x14ac:dyDescent="0.25">
      <c r="A832" t="s">
        <v>2632</v>
      </c>
      <c r="B832" t="s">
        <v>17239</v>
      </c>
      <c r="C832">
        <v>2.4900000000000002</v>
      </c>
      <c r="D832">
        <v>11341</v>
      </c>
      <c r="E832">
        <v>4562.58</v>
      </c>
    </row>
    <row r="833" spans="1:5" x14ac:dyDescent="0.25">
      <c r="A833" t="s">
        <v>2634</v>
      </c>
      <c r="B833" t="s">
        <v>17240</v>
      </c>
      <c r="C833">
        <v>9.0399999999999991</v>
      </c>
      <c r="D833">
        <v>17613</v>
      </c>
      <c r="E833">
        <v>1948.1420000000001</v>
      </c>
    </row>
    <row r="834" spans="1:5" x14ac:dyDescent="0.25">
      <c r="A834" t="s">
        <v>2636</v>
      </c>
      <c r="B834" t="s">
        <v>17241</v>
      </c>
      <c r="C834">
        <v>12.18</v>
      </c>
      <c r="D834">
        <v>28846</v>
      </c>
      <c r="E834">
        <v>2368.9349999999999</v>
      </c>
    </row>
    <row r="835" spans="1:5" x14ac:dyDescent="0.25">
      <c r="A835" t="s">
        <v>2639</v>
      </c>
      <c r="B835" t="s">
        <v>17242</v>
      </c>
      <c r="C835">
        <v>46.57</v>
      </c>
      <c r="D835">
        <v>65538</v>
      </c>
      <c r="E835">
        <v>1407.192</v>
      </c>
    </row>
    <row r="836" spans="1:5" x14ac:dyDescent="0.25">
      <c r="A836" t="s">
        <v>2641</v>
      </c>
      <c r="B836" t="s">
        <v>17243</v>
      </c>
      <c r="C836">
        <v>47.62</v>
      </c>
      <c r="D836">
        <v>12052</v>
      </c>
      <c r="E836">
        <v>253.113</v>
      </c>
    </row>
    <row r="837" spans="1:5" x14ac:dyDescent="0.25">
      <c r="A837" t="s">
        <v>2644</v>
      </c>
      <c r="B837" t="s">
        <v>17244</v>
      </c>
      <c r="C837">
        <v>2.02</v>
      </c>
      <c r="D837">
        <v>2364</v>
      </c>
      <c r="E837">
        <v>1168.0440000000001</v>
      </c>
    </row>
    <row r="838" spans="1:5" x14ac:dyDescent="0.25">
      <c r="A838" t="s">
        <v>2647</v>
      </c>
      <c r="B838" t="s">
        <v>17245</v>
      </c>
      <c r="C838">
        <v>15.46</v>
      </c>
      <c r="D838">
        <v>3042</v>
      </c>
      <c r="E838">
        <v>196.78700000000001</v>
      </c>
    </row>
    <row r="839" spans="1:5" x14ac:dyDescent="0.25">
      <c r="A839" t="s">
        <v>2650</v>
      </c>
      <c r="B839" t="s">
        <v>17246</v>
      </c>
      <c r="C839">
        <v>6.81</v>
      </c>
      <c r="D839">
        <v>8738</v>
      </c>
      <c r="E839">
        <v>1283.3689999999999</v>
      </c>
    </row>
    <row r="840" spans="1:5" x14ac:dyDescent="0.25">
      <c r="A840" t="s">
        <v>2653</v>
      </c>
      <c r="B840" t="s">
        <v>17247</v>
      </c>
      <c r="C840">
        <v>3.4</v>
      </c>
      <c r="D840">
        <v>8394</v>
      </c>
      <c r="E840">
        <v>2470.5309999999999</v>
      </c>
    </row>
    <row r="841" spans="1:5" x14ac:dyDescent="0.25">
      <c r="A841" t="s">
        <v>2656</v>
      </c>
      <c r="B841" t="s">
        <v>17248</v>
      </c>
      <c r="C841">
        <v>13.69</v>
      </c>
      <c r="D841">
        <v>17133</v>
      </c>
      <c r="E841">
        <v>1251.3209999999999</v>
      </c>
    </row>
    <row r="842" spans="1:5" x14ac:dyDescent="0.25">
      <c r="A842" t="s">
        <v>2659</v>
      </c>
      <c r="B842" t="s">
        <v>17249</v>
      </c>
      <c r="C842">
        <v>1.88</v>
      </c>
      <c r="D842">
        <v>4165</v>
      </c>
      <c r="E842">
        <v>2220.598</v>
      </c>
    </row>
    <row r="843" spans="1:5" x14ac:dyDescent="0.25">
      <c r="A843" t="s">
        <v>2662</v>
      </c>
      <c r="B843" t="s">
        <v>17250</v>
      </c>
      <c r="C843">
        <v>4.01</v>
      </c>
      <c r="D843">
        <v>4055</v>
      </c>
      <c r="E843">
        <v>1012.479</v>
      </c>
    </row>
    <row r="844" spans="1:5" x14ac:dyDescent="0.25">
      <c r="A844" t="s">
        <v>2665</v>
      </c>
      <c r="B844" t="s">
        <v>17251</v>
      </c>
      <c r="C844">
        <v>1.55</v>
      </c>
      <c r="D844">
        <v>6164</v>
      </c>
      <c r="E844">
        <v>3987.1469999999999</v>
      </c>
    </row>
    <row r="845" spans="1:5" x14ac:dyDescent="0.25">
      <c r="A845" t="s">
        <v>2667</v>
      </c>
      <c r="B845" t="s">
        <v>17252</v>
      </c>
      <c r="C845">
        <v>9.1199999999999992</v>
      </c>
      <c r="D845">
        <v>5801</v>
      </c>
      <c r="E845">
        <v>635.95299999999997</v>
      </c>
    </row>
    <row r="846" spans="1:5" x14ac:dyDescent="0.25">
      <c r="A846" t="s">
        <v>2670</v>
      </c>
      <c r="B846" t="s">
        <v>17253</v>
      </c>
      <c r="C846">
        <v>10.01</v>
      </c>
      <c r="D846">
        <v>5831</v>
      </c>
      <c r="E846">
        <v>582.65800000000002</v>
      </c>
    </row>
    <row r="847" spans="1:5" x14ac:dyDescent="0.25">
      <c r="A847" t="s">
        <v>2673</v>
      </c>
      <c r="B847" t="s">
        <v>17254</v>
      </c>
      <c r="C847">
        <v>3.51</v>
      </c>
      <c r="D847">
        <v>3435</v>
      </c>
      <c r="E847">
        <v>978.54700000000003</v>
      </c>
    </row>
    <row r="848" spans="1:5" x14ac:dyDescent="0.25">
      <c r="A848" t="s">
        <v>2676</v>
      </c>
      <c r="B848" t="s">
        <v>17255</v>
      </c>
      <c r="C848">
        <v>1.1499999999999999</v>
      </c>
      <c r="D848">
        <v>6087</v>
      </c>
      <c r="E848">
        <v>5293.6930000000002</v>
      </c>
    </row>
    <row r="849" spans="1:5" x14ac:dyDescent="0.25">
      <c r="A849" t="s">
        <v>2678</v>
      </c>
      <c r="B849" t="s">
        <v>17256</v>
      </c>
      <c r="C849">
        <v>4.5</v>
      </c>
      <c r="D849">
        <v>5336</v>
      </c>
      <c r="E849">
        <v>1185.3979999999999</v>
      </c>
    </row>
    <row r="850" spans="1:5" x14ac:dyDescent="0.25">
      <c r="A850" t="s">
        <v>2684</v>
      </c>
      <c r="B850" t="s">
        <v>17257</v>
      </c>
      <c r="C850">
        <v>36.770000000000003</v>
      </c>
      <c r="D850">
        <v>4125</v>
      </c>
      <c r="E850">
        <v>112.18899999999999</v>
      </c>
    </row>
    <row r="851" spans="1:5" x14ac:dyDescent="0.25">
      <c r="A851" t="s">
        <v>2681</v>
      </c>
      <c r="B851" t="s">
        <v>17258</v>
      </c>
      <c r="C851">
        <v>13.74</v>
      </c>
      <c r="D851">
        <v>4650</v>
      </c>
      <c r="E851">
        <v>338.33600000000001</v>
      </c>
    </row>
    <row r="852" spans="1:5" x14ac:dyDescent="0.25">
      <c r="A852" t="s">
        <v>2687</v>
      </c>
      <c r="B852" t="s">
        <v>17259</v>
      </c>
      <c r="C852">
        <v>15.15</v>
      </c>
      <c r="D852">
        <v>5839</v>
      </c>
      <c r="E852">
        <v>385.286</v>
      </c>
    </row>
    <row r="853" spans="1:5" x14ac:dyDescent="0.25">
      <c r="A853" t="s">
        <v>2690</v>
      </c>
      <c r="B853" t="s">
        <v>17260</v>
      </c>
      <c r="C853">
        <v>63.56</v>
      </c>
      <c r="D853">
        <v>2138</v>
      </c>
      <c r="E853">
        <v>33.64</v>
      </c>
    </row>
    <row r="854" spans="1:5" x14ac:dyDescent="0.25">
      <c r="A854" t="s">
        <v>2692</v>
      </c>
      <c r="B854" t="s">
        <v>17261</v>
      </c>
      <c r="C854">
        <v>4.28</v>
      </c>
      <c r="D854">
        <v>3646</v>
      </c>
      <c r="E854">
        <v>852.10599999999999</v>
      </c>
    </row>
    <row r="855" spans="1:5" x14ac:dyDescent="0.25">
      <c r="A855" t="s">
        <v>2695</v>
      </c>
      <c r="B855" t="s">
        <v>17262</v>
      </c>
      <c r="C855">
        <v>6.64</v>
      </c>
      <c r="D855">
        <v>4358</v>
      </c>
      <c r="E855">
        <v>656.04200000000003</v>
      </c>
    </row>
    <row r="856" spans="1:5" x14ac:dyDescent="0.25">
      <c r="A856" t="s">
        <v>2698</v>
      </c>
      <c r="B856" t="s">
        <v>17263</v>
      </c>
      <c r="C856">
        <v>4.53</v>
      </c>
      <c r="D856">
        <v>2842</v>
      </c>
      <c r="E856">
        <v>627.03300000000002</v>
      </c>
    </row>
    <row r="857" spans="1:5" x14ac:dyDescent="0.25">
      <c r="A857" t="s">
        <v>2701</v>
      </c>
      <c r="B857" t="s">
        <v>17264</v>
      </c>
      <c r="C857">
        <v>5.2</v>
      </c>
      <c r="D857">
        <v>5572</v>
      </c>
      <c r="E857">
        <v>1072.3109999999999</v>
      </c>
    </row>
    <row r="858" spans="1:5" x14ac:dyDescent="0.25">
      <c r="A858" t="s">
        <v>2704</v>
      </c>
      <c r="B858" t="s">
        <v>17265</v>
      </c>
      <c r="C858">
        <v>4.0199999999999996</v>
      </c>
      <c r="D858">
        <v>5392</v>
      </c>
      <c r="E858">
        <v>1341.451</v>
      </c>
    </row>
    <row r="859" spans="1:5" x14ac:dyDescent="0.25">
      <c r="A859" t="s">
        <v>2707</v>
      </c>
      <c r="B859" t="s">
        <v>17266</v>
      </c>
      <c r="C859">
        <v>2.13</v>
      </c>
      <c r="D859">
        <v>2947</v>
      </c>
      <c r="E859">
        <v>1385.2550000000001</v>
      </c>
    </row>
    <row r="860" spans="1:5" x14ac:dyDescent="0.25">
      <c r="A860" t="s">
        <v>2709</v>
      </c>
      <c r="B860" t="s">
        <v>17267</v>
      </c>
      <c r="C860">
        <v>32.14</v>
      </c>
      <c r="D860">
        <v>4837</v>
      </c>
      <c r="E860">
        <v>150.495</v>
      </c>
    </row>
    <row r="861" spans="1:5" x14ac:dyDescent="0.25">
      <c r="A861" t="s">
        <v>2712</v>
      </c>
      <c r="B861" t="s">
        <v>17268</v>
      </c>
      <c r="C861">
        <v>8.83</v>
      </c>
      <c r="D861">
        <v>4242</v>
      </c>
      <c r="E861">
        <v>480.53699999999998</v>
      </c>
    </row>
    <row r="862" spans="1:5" x14ac:dyDescent="0.25">
      <c r="A862" t="s">
        <v>2715</v>
      </c>
      <c r="B862" t="s">
        <v>17269</v>
      </c>
      <c r="C862">
        <v>6.76</v>
      </c>
      <c r="D862">
        <v>5522</v>
      </c>
      <c r="E862">
        <v>817.11099999999999</v>
      </c>
    </row>
    <row r="863" spans="1:5" x14ac:dyDescent="0.25">
      <c r="A863" t="s">
        <v>2718</v>
      </c>
      <c r="B863" t="s">
        <v>17270</v>
      </c>
      <c r="C863">
        <v>6.15</v>
      </c>
      <c r="D863">
        <v>6114</v>
      </c>
      <c r="E863">
        <v>994.22400000000005</v>
      </c>
    </row>
    <row r="864" spans="1:5" x14ac:dyDescent="0.25">
      <c r="A864" t="s">
        <v>2721</v>
      </c>
      <c r="B864" t="s">
        <v>17271</v>
      </c>
      <c r="C864">
        <v>11.11</v>
      </c>
      <c r="D864">
        <v>4383</v>
      </c>
      <c r="E864">
        <v>394.45600000000002</v>
      </c>
    </row>
    <row r="865" spans="1:5" x14ac:dyDescent="0.25">
      <c r="A865" t="s">
        <v>2724</v>
      </c>
      <c r="B865" t="s">
        <v>17272</v>
      </c>
      <c r="C865">
        <v>38.36</v>
      </c>
      <c r="D865">
        <v>8186</v>
      </c>
      <c r="E865">
        <v>213.37700000000001</v>
      </c>
    </row>
    <row r="866" spans="1:5" x14ac:dyDescent="0.25">
      <c r="A866" t="s">
        <v>2727</v>
      </c>
      <c r="B866" t="s">
        <v>17273</v>
      </c>
      <c r="C866">
        <v>14.02</v>
      </c>
      <c r="D866">
        <v>21421</v>
      </c>
      <c r="E866">
        <v>1527.4970000000001</v>
      </c>
    </row>
    <row r="867" spans="1:5" x14ac:dyDescent="0.25">
      <c r="A867" t="s">
        <v>2729</v>
      </c>
      <c r="B867" t="s">
        <v>17274</v>
      </c>
      <c r="C867">
        <v>15.16</v>
      </c>
      <c r="D867">
        <v>4841</v>
      </c>
      <c r="E867">
        <v>319.36700000000002</v>
      </c>
    </row>
    <row r="868" spans="1:5" x14ac:dyDescent="0.25">
      <c r="A868" t="s">
        <v>2732</v>
      </c>
      <c r="B868" t="s">
        <v>17275</v>
      </c>
      <c r="C868">
        <v>2.56</v>
      </c>
      <c r="D868">
        <v>3297</v>
      </c>
      <c r="E868">
        <v>1287.174</v>
      </c>
    </row>
    <row r="869" spans="1:5" x14ac:dyDescent="0.25">
      <c r="A869" t="s">
        <v>2735</v>
      </c>
      <c r="B869" t="s">
        <v>17276</v>
      </c>
      <c r="C869">
        <v>17.670000000000002</v>
      </c>
      <c r="D869">
        <v>6597</v>
      </c>
      <c r="E869">
        <v>373.34699999999998</v>
      </c>
    </row>
    <row r="870" spans="1:5" x14ac:dyDescent="0.25">
      <c r="A870" t="s">
        <v>2738</v>
      </c>
      <c r="B870" t="s">
        <v>17277</v>
      </c>
      <c r="C870">
        <v>20.7</v>
      </c>
      <c r="D870">
        <v>6025</v>
      </c>
      <c r="E870">
        <v>291.089</v>
      </c>
    </row>
    <row r="871" spans="1:5" x14ac:dyDescent="0.25">
      <c r="A871" t="s">
        <v>2741</v>
      </c>
      <c r="B871" t="s">
        <v>17278</v>
      </c>
      <c r="C871">
        <v>6.54</v>
      </c>
      <c r="D871">
        <v>4410</v>
      </c>
      <c r="E871">
        <v>673.822</v>
      </c>
    </row>
    <row r="872" spans="1:5" x14ac:dyDescent="0.25">
      <c r="A872" t="s">
        <v>2744</v>
      </c>
      <c r="B872" t="s">
        <v>17279</v>
      </c>
      <c r="C872">
        <v>10.6</v>
      </c>
      <c r="D872">
        <v>2309</v>
      </c>
      <c r="E872">
        <v>217.92400000000001</v>
      </c>
    </row>
    <row r="873" spans="1:5" x14ac:dyDescent="0.25">
      <c r="A873" t="s">
        <v>2747</v>
      </c>
      <c r="B873" t="s">
        <v>17280</v>
      </c>
      <c r="C873">
        <v>5.0999999999999996</v>
      </c>
      <c r="D873">
        <v>2269</v>
      </c>
      <c r="E873">
        <v>444.52800000000002</v>
      </c>
    </row>
    <row r="874" spans="1:5" x14ac:dyDescent="0.25">
      <c r="A874" t="s">
        <v>2750</v>
      </c>
      <c r="B874" t="s">
        <v>17281</v>
      </c>
      <c r="C874">
        <v>3.48</v>
      </c>
      <c r="D874">
        <v>2829</v>
      </c>
      <c r="E874">
        <v>813.44399999999996</v>
      </c>
    </row>
    <row r="875" spans="1:5" x14ac:dyDescent="0.25">
      <c r="A875" t="s">
        <v>2753</v>
      </c>
      <c r="B875" t="s">
        <v>17282</v>
      </c>
      <c r="C875">
        <v>3.52</v>
      </c>
      <c r="D875">
        <v>17554</v>
      </c>
      <c r="E875">
        <v>4988.973</v>
      </c>
    </row>
    <row r="876" spans="1:5" x14ac:dyDescent="0.25">
      <c r="A876" t="s">
        <v>2755</v>
      </c>
      <c r="B876" t="s">
        <v>17283</v>
      </c>
      <c r="C876">
        <v>26.54</v>
      </c>
      <c r="D876">
        <v>13755</v>
      </c>
      <c r="E876">
        <v>518.28800000000001</v>
      </c>
    </row>
    <row r="877" spans="1:5" x14ac:dyDescent="0.25">
      <c r="A877" t="s">
        <v>2758</v>
      </c>
      <c r="B877" t="s">
        <v>17284</v>
      </c>
      <c r="C877">
        <v>16.12</v>
      </c>
      <c r="D877">
        <v>38934</v>
      </c>
      <c r="E877">
        <v>2415.2869999999998</v>
      </c>
    </row>
    <row r="878" spans="1:5" x14ac:dyDescent="0.25">
      <c r="A878" t="s">
        <v>2760</v>
      </c>
      <c r="B878" t="s">
        <v>17285</v>
      </c>
      <c r="C878">
        <v>3.58</v>
      </c>
      <c r="D878">
        <v>3202</v>
      </c>
      <c r="E878">
        <v>893.48800000000006</v>
      </c>
    </row>
    <row r="879" spans="1:5" x14ac:dyDescent="0.25">
      <c r="A879" t="s">
        <v>2763</v>
      </c>
      <c r="B879" t="s">
        <v>17286</v>
      </c>
      <c r="C879">
        <v>1.41</v>
      </c>
      <c r="D879">
        <v>4446</v>
      </c>
      <c r="E879">
        <v>3148.857</v>
      </c>
    </row>
    <row r="880" spans="1:5" x14ac:dyDescent="0.25">
      <c r="A880" t="s">
        <v>2766</v>
      </c>
      <c r="B880" t="s">
        <v>17287</v>
      </c>
      <c r="C880">
        <v>9.17</v>
      </c>
      <c r="D880">
        <v>9460</v>
      </c>
      <c r="E880">
        <v>1031.1010000000001</v>
      </c>
    </row>
    <row r="881" spans="1:5" x14ac:dyDescent="0.25">
      <c r="A881" t="s">
        <v>2768</v>
      </c>
      <c r="B881" t="s">
        <v>17288</v>
      </c>
      <c r="C881">
        <v>13.34</v>
      </c>
      <c r="D881">
        <v>14350</v>
      </c>
      <c r="E881">
        <v>1076.0550000000001</v>
      </c>
    </row>
    <row r="882" spans="1:5" x14ac:dyDescent="0.25">
      <c r="A882" t="s">
        <v>2771</v>
      </c>
      <c r="B882" t="s">
        <v>17289</v>
      </c>
      <c r="C882">
        <v>10.199999999999999</v>
      </c>
      <c r="D882">
        <v>13870</v>
      </c>
      <c r="E882">
        <v>1360.028</v>
      </c>
    </row>
    <row r="883" spans="1:5" x14ac:dyDescent="0.25">
      <c r="A883" t="s">
        <v>2772</v>
      </c>
      <c r="B883" t="s">
        <v>17290</v>
      </c>
      <c r="C883">
        <v>5.44</v>
      </c>
      <c r="D883">
        <v>4141</v>
      </c>
      <c r="E883">
        <v>761.85400000000004</v>
      </c>
    </row>
    <row r="884" spans="1:5" x14ac:dyDescent="0.25">
      <c r="A884" t="s">
        <v>2775</v>
      </c>
      <c r="B884" t="s">
        <v>17291</v>
      </c>
      <c r="C884">
        <v>30.31</v>
      </c>
      <c r="D884">
        <v>6220</v>
      </c>
      <c r="E884">
        <v>205.19399999999999</v>
      </c>
    </row>
    <row r="885" spans="1:5" x14ac:dyDescent="0.25">
      <c r="A885" t="s">
        <v>2778</v>
      </c>
      <c r="B885" t="s">
        <v>17292</v>
      </c>
      <c r="C885">
        <v>1.86</v>
      </c>
      <c r="D885">
        <v>2949</v>
      </c>
      <c r="E885">
        <v>1587.296</v>
      </c>
    </row>
    <row r="886" spans="1:5" x14ac:dyDescent="0.25">
      <c r="A886" t="s">
        <v>2781</v>
      </c>
      <c r="B886" t="s">
        <v>17293</v>
      </c>
      <c r="C886">
        <v>5.82</v>
      </c>
      <c r="D886">
        <v>2316</v>
      </c>
      <c r="E886">
        <v>398.00700000000001</v>
      </c>
    </row>
    <row r="887" spans="1:5" x14ac:dyDescent="0.25">
      <c r="A887" t="s">
        <v>2784</v>
      </c>
      <c r="B887" t="s">
        <v>17294</v>
      </c>
      <c r="C887">
        <v>622.66</v>
      </c>
      <c r="D887">
        <v>866300</v>
      </c>
      <c r="E887">
        <v>1391.2929999999999</v>
      </c>
    </row>
    <row r="888" spans="1:5" x14ac:dyDescent="0.25">
      <c r="A888" t="s">
        <v>2785</v>
      </c>
      <c r="B888" t="s">
        <v>17295</v>
      </c>
      <c r="C888">
        <v>39.39</v>
      </c>
      <c r="D888">
        <v>46119</v>
      </c>
      <c r="E888">
        <v>1170.742</v>
      </c>
    </row>
    <row r="889" spans="1:5" x14ac:dyDescent="0.25">
      <c r="A889" t="s">
        <v>2788</v>
      </c>
      <c r="B889" t="s">
        <v>17296</v>
      </c>
      <c r="C889">
        <v>3</v>
      </c>
      <c r="D889">
        <v>25203</v>
      </c>
      <c r="E889">
        <v>8413.0159999999996</v>
      </c>
    </row>
    <row r="890" spans="1:5" x14ac:dyDescent="0.25">
      <c r="A890" t="s">
        <v>2790</v>
      </c>
      <c r="B890" t="s">
        <v>17297</v>
      </c>
      <c r="C890">
        <v>16.7</v>
      </c>
      <c r="D890">
        <v>22279</v>
      </c>
      <c r="E890">
        <v>1333.722</v>
      </c>
    </row>
    <row r="891" spans="1:5" x14ac:dyDescent="0.25">
      <c r="A891" t="s">
        <v>2792</v>
      </c>
      <c r="B891" t="s">
        <v>17298</v>
      </c>
      <c r="C891">
        <v>11.22</v>
      </c>
      <c r="D891">
        <v>5055</v>
      </c>
      <c r="E891">
        <v>450.42899999999997</v>
      </c>
    </row>
    <row r="892" spans="1:5" x14ac:dyDescent="0.25">
      <c r="A892" t="s">
        <v>2795</v>
      </c>
      <c r="B892" t="s">
        <v>17299</v>
      </c>
      <c r="C892">
        <v>18.68</v>
      </c>
      <c r="D892">
        <v>4417</v>
      </c>
      <c r="E892">
        <v>236.453</v>
      </c>
    </row>
    <row r="893" spans="1:5" x14ac:dyDescent="0.25">
      <c r="A893" t="s">
        <v>2797</v>
      </c>
      <c r="B893" t="s">
        <v>17300</v>
      </c>
      <c r="C893">
        <v>9.31</v>
      </c>
      <c r="D893">
        <v>3185</v>
      </c>
      <c r="E893">
        <v>341.97399999999999</v>
      </c>
    </row>
    <row r="894" spans="1:5" x14ac:dyDescent="0.25">
      <c r="A894" t="s">
        <v>2800</v>
      </c>
      <c r="B894" t="s">
        <v>17301</v>
      </c>
      <c r="C894">
        <v>13.24</v>
      </c>
      <c r="D894">
        <v>2935</v>
      </c>
      <c r="E894">
        <v>221.62700000000001</v>
      </c>
    </row>
    <row r="895" spans="1:5" x14ac:dyDescent="0.25">
      <c r="A895" t="s">
        <v>2803</v>
      </c>
      <c r="B895" t="s">
        <v>17302</v>
      </c>
      <c r="C895">
        <v>15.01</v>
      </c>
      <c r="D895">
        <v>4059</v>
      </c>
      <c r="E895">
        <v>270.42700000000002</v>
      </c>
    </row>
    <row r="896" spans="1:5" x14ac:dyDescent="0.25">
      <c r="A896" t="s">
        <v>2812</v>
      </c>
      <c r="B896" t="s">
        <v>17303</v>
      </c>
      <c r="C896">
        <v>55.51</v>
      </c>
      <c r="D896">
        <v>10038</v>
      </c>
      <c r="E896">
        <v>180.833</v>
      </c>
    </row>
    <row r="897" spans="1:5" x14ac:dyDescent="0.25">
      <c r="A897" t="s">
        <v>2819</v>
      </c>
      <c r="B897" t="s">
        <v>17304</v>
      </c>
      <c r="C897">
        <v>107.9</v>
      </c>
      <c r="D897">
        <v>14027</v>
      </c>
      <c r="E897">
        <v>130.00200000000001</v>
      </c>
    </row>
    <row r="898" spans="1:5" x14ac:dyDescent="0.25">
      <c r="A898" t="s">
        <v>2826</v>
      </c>
      <c r="B898" t="s">
        <v>17305</v>
      </c>
      <c r="C898">
        <v>77.47</v>
      </c>
      <c r="D898">
        <v>65264</v>
      </c>
      <c r="E898">
        <v>842.471</v>
      </c>
    </row>
    <row r="899" spans="1:5" x14ac:dyDescent="0.25">
      <c r="A899" t="s">
        <v>2831</v>
      </c>
      <c r="B899" t="s">
        <v>17306</v>
      </c>
      <c r="C899">
        <v>19.95</v>
      </c>
      <c r="D899">
        <v>44962</v>
      </c>
      <c r="E899">
        <v>2254.279</v>
      </c>
    </row>
    <row r="900" spans="1:5" x14ac:dyDescent="0.25">
      <c r="A900" t="s">
        <v>2835</v>
      </c>
      <c r="B900" t="s">
        <v>17307</v>
      </c>
      <c r="C900">
        <v>5.77</v>
      </c>
      <c r="D900">
        <v>14076</v>
      </c>
      <c r="E900">
        <v>2438.5630000000001</v>
      </c>
    </row>
    <row r="901" spans="1:5" x14ac:dyDescent="0.25">
      <c r="A901" t="s">
        <v>2839</v>
      </c>
      <c r="B901" t="s">
        <v>17308</v>
      </c>
      <c r="C901">
        <v>83.74</v>
      </c>
      <c r="D901">
        <v>11369</v>
      </c>
      <c r="E901">
        <v>135.76</v>
      </c>
    </row>
    <row r="902" spans="1:5" x14ac:dyDescent="0.25">
      <c r="A902" t="s">
        <v>2842</v>
      </c>
      <c r="B902" t="s">
        <v>17309</v>
      </c>
      <c r="C902">
        <v>93.32</v>
      </c>
      <c r="D902">
        <v>6782</v>
      </c>
      <c r="E902">
        <v>72.674999999999997</v>
      </c>
    </row>
    <row r="903" spans="1:5" x14ac:dyDescent="0.25">
      <c r="A903" t="s">
        <v>2849</v>
      </c>
      <c r="B903" t="s">
        <v>17310</v>
      </c>
      <c r="C903">
        <v>12.34</v>
      </c>
      <c r="D903">
        <v>14155</v>
      </c>
      <c r="E903">
        <v>1147.2080000000001</v>
      </c>
    </row>
    <row r="904" spans="1:5" x14ac:dyDescent="0.25">
      <c r="A904" t="s">
        <v>2854</v>
      </c>
      <c r="B904" t="s">
        <v>17311</v>
      </c>
      <c r="C904">
        <v>35.880000000000003</v>
      </c>
      <c r="D904">
        <v>42156</v>
      </c>
      <c r="E904">
        <v>1175.0440000000001</v>
      </c>
    </row>
    <row r="905" spans="1:5" x14ac:dyDescent="0.25">
      <c r="A905" t="s">
        <v>2857</v>
      </c>
      <c r="B905" t="s">
        <v>17312</v>
      </c>
      <c r="C905">
        <v>27.9</v>
      </c>
      <c r="D905">
        <v>7245</v>
      </c>
      <c r="E905">
        <v>259.70600000000002</v>
      </c>
    </row>
    <row r="906" spans="1:5" x14ac:dyDescent="0.25">
      <c r="A906" t="s">
        <v>2862</v>
      </c>
      <c r="B906" t="s">
        <v>17313</v>
      </c>
      <c r="C906">
        <v>23.77</v>
      </c>
      <c r="D906">
        <v>12928</v>
      </c>
      <c r="E906">
        <v>543.98</v>
      </c>
    </row>
    <row r="907" spans="1:5" x14ac:dyDescent="0.25">
      <c r="A907" t="s">
        <v>2866</v>
      </c>
      <c r="B907" t="s">
        <v>17314</v>
      </c>
      <c r="C907">
        <v>167.93</v>
      </c>
      <c r="D907">
        <v>80645</v>
      </c>
      <c r="E907">
        <v>480.23599999999999</v>
      </c>
    </row>
    <row r="908" spans="1:5" x14ac:dyDescent="0.25">
      <c r="A908" t="s">
        <v>2871</v>
      </c>
      <c r="B908" t="s">
        <v>17315</v>
      </c>
      <c r="C908">
        <v>61.21</v>
      </c>
      <c r="D908">
        <v>75113</v>
      </c>
      <c r="E908">
        <v>1227.1969999999999</v>
      </c>
    </row>
    <row r="909" spans="1:5" x14ac:dyDescent="0.25">
      <c r="A909" t="s">
        <v>2873</v>
      </c>
      <c r="B909" t="s">
        <v>17316</v>
      </c>
      <c r="C909">
        <v>39.68</v>
      </c>
      <c r="D909">
        <v>25553</v>
      </c>
      <c r="E909">
        <v>643.98800000000006</v>
      </c>
    </row>
    <row r="910" spans="1:5" x14ac:dyDescent="0.25">
      <c r="A910" t="s">
        <v>2879</v>
      </c>
      <c r="B910" t="s">
        <v>17317</v>
      </c>
      <c r="C910">
        <v>32.42</v>
      </c>
      <c r="D910">
        <v>11096</v>
      </c>
      <c r="E910">
        <v>342.30099999999999</v>
      </c>
    </row>
    <row r="911" spans="1:5" x14ac:dyDescent="0.25">
      <c r="A911" t="s">
        <v>2882</v>
      </c>
      <c r="B911" t="s">
        <v>17318</v>
      </c>
      <c r="C911">
        <v>18.03</v>
      </c>
      <c r="D911">
        <v>19783</v>
      </c>
      <c r="E911">
        <v>1097.3389999999999</v>
      </c>
    </row>
    <row r="912" spans="1:5" x14ac:dyDescent="0.25">
      <c r="A912" t="s">
        <v>2885</v>
      </c>
      <c r="B912" t="s">
        <v>17319</v>
      </c>
      <c r="C912">
        <v>93.72</v>
      </c>
      <c r="D912">
        <v>11224</v>
      </c>
      <c r="E912">
        <v>119.758</v>
      </c>
    </row>
    <row r="913" spans="1:5" x14ac:dyDescent="0.25">
      <c r="A913" t="s">
        <v>2890</v>
      </c>
      <c r="B913" t="s">
        <v>17320</v>
      </c>
      <c r="C913">
        <v>6.95</v>
      </c>
      <c r="D913">
        <v>7429</v>
      </c>
      <c r="E913">
        <v>1068.4369999999999</v>
      </c>
    </row>
    <row r="914" spans="1:5" x14ac:dyDescent="0.25">
      <c r="A914" t="s">
        <v>2893</v>
      </c>
      <c r="B914" t="s">
        <v>17321</v>
      </c>
      <c r="C914">
        <v>18.78</v>
      </c>
      <c r="D914">
        <v>21697</v>
      </c>
      <c r="E914">
        <v>1155.124</v>
      </c>
    </row>
    <row r="915" spans="1:5" x14ac:dyDescent="0.25">
      <c r="A915" t="s">
        <v>2896</v>
      </c>
      <c r="B915" t="s">
        <v>17322</v>
      </c>
      <c r="C915">
        <v>26.77</v>
      </c>
      <c r="D915">
        <v>23714</v>
      </c>
      <c r="E915">
        <v>885.87</v>
      </c>
    </row>
    <row r="916" spans="1:5" x14ac:dyDescent="0.25">
      <c r="A916" t="s">
        <v>2901</v>
      </c>
      <c r="B916" t="s">
        <v>17323</v>
      </c>
      <c r="C916">
        <v>39.19</v>
      </c>
      <c r="D916">
        <v>5704</v>
      </c>
      <c r="E916">
        <v>145.55600000000001</v>
      </c>
    </row>
    <row r="917" spans="1:5" x14ac:dyDescent="0.25">
      <c r="A917" t="s">
        <v>2905</v>
      </c>
      <c r="B917" t="s">
        <v>17324</v>
      </c>
      <c r="C917">
        <v>15.91</v>
      </c>
      <c r="D917">
        <v>17195</v>
      </c>
      <c r="E917">
        <v>1080.9860000000001</v>
      </c>
    </row>
    <row r="918" spans="1:5" x14ac:dyDescent="0.25">
      <c r="A918" t="s">
        <v>2908</v>
      </c>
      <c r="B918" t="s">
        <v>17325</v>
      </c>
      <c r="C918">
        <v>123.38</v>
      </c>
      <c r="D918">
        <v>75033</v>
      </c>
      <c r="E918">
        <v>608.15800000000002</v>
      </c>
    </row>
    <row r="919" spans="1:5" x14ac:dyDescent="0.25">
      <c r="A919" t="s">
        <v>2911</v>
      </c>
      <c r="B919" t="s">
        <v>17326</v>
      </c>
      <c r="C919">
        <v>86.12</v>
      </c>
      <c r="D919">
        <v>22392</v>
      </c>
      <c r="E919">
        <v>260.00299999999999</v>
      </c>
    </row>
    <row r="920" spans="1:5" x14ac:dyDescent="0.25">
      <c r="A920" t="s">
        <v>2914</v>
      </c>
      <c r="B920" t="s">
        <v>17327</v>
      </c>
      <c r="C920">
        <v>27.25</v>
      </c>
      <c r="D920">
        <v>19381</v>
      </c>
      <c r="E920">
        <v>711.346</v>
      </c>
    </row>
    <row r="921" spans="1:5" x14ac:dyDescent="0.25">
      <c r="A921" t="s">
        <v>2919</v>
      </c>
      <c r="B921" t="s">
        <v>17328</v>
      </c>
      <c r="C921">
        <v>37.78</v>
      </c>
      <c r="D921">
        <v>14567</v>
      </c>
      <c r="E921">
        <v>385.58300000000003</v>
      </c>
    </row>
    <row r="922" spans="1:5" x14ac:dyDescent="0.25">
      <c r="A922" t="s">
        <v>2922</v>
      </c>
      <c r="B922" t="s">
        <v>17329</v>
      </c>
      <c r="C922">
        <v>112.13</v>
      </c>
      <c r="D922">
        <v>35218</v>
      </c>
      <c r="E922">
        <v>314.07499999999999</v>
      </c>
    </row>
    <row r="923" spans="1:5" x14ac:dyDescent="0.25">
      <c r="A923" t="s">
        <v>2925</v>
      </c>
      <c r="B923" t="s">
        <v>17330</v>
      </c>
      <c r="C923">
        <v>33.26</v>
      </c>
      <c r="D923">
        <v>53114</v>
      </c>
      <c r="E923">
        <v>1596.751</v>
      </c>
    </row>
    <row r="924" spans="1:5" x14ac:dyDescent="0.25">
      <c r="A924" t="s">
        <v>2928</v>
      </c>
      <c r="B924" t="s">
        <v>17331</v>
      </c>
      <c r="C924">
        <v>38.92</v>
      </c>
      <c r="D924">
        <v>32775</v>
      </c>
      <c r="E924">
        <v>842.10599999999999</v>
      </c>
    </row>
    <row r="925" spans="1:5" x14ac:dyDescent="0.25">
      <c r="A925" t="s">
        <v>2933</v>
      </c>
      <c r="B925" t="s">
        <v>17332</v>
      </c>
      <c r="C925">
        <v>17.78</v>
      </c>
      <c r="D925">
        <v>50411</v>
      </c>
      <c r="E925">
        <v>2835.0369999999998</v>
      </c>
    </row>
    <row r="926" spans="1:5" x14ac:dyDescent="0.25">
      <c r="A926" t="s">
        <v>2936</v>
      </c>
      <c r="B926" t="s">
        <v>17333</v>
      </c>
      <c r="C926">
        <v>78.040000000000006</v>
      </c>
      <c r="D926">
        <v>51090</v>
      </c>
      <c r="E926">
        <v>654.65800000000002</v>
      </c>
    </row>
    <row r="927" spans="1:5" x14ac:dyDescent="0.25">
      <c r="A927" t="s">
        <v>2938</v>
      </c>
      <c r="B927" t="s">
        <v>17334</v>
      </c>
      <c r="C927">
        <v>55.63</v>
      </c>
      <c r="D927">
        <v>62326</v>
      </c>
      <c r="E927">
        <v>1120.452</v>
      </c>
    </row>
    <row r="928" spans="1:5" x14ac:dyDescent="0.25">
      <c r="A928" t="s">
        <v>2940</v>
      </c>
      <c r="B928" t="s">
        <v>17335</v>
      </c>
      <c r="C928">
        <v>23.22</v>
      </c>
      <c r="D928">
        <v>25135</v>
      </c>
      <c r="E928">
        <v>1082.5820000000001</v>
      </c>
    </row>
    <row r="929" spans="1:5" x14ac:dyDescent="0.25">
      <c r="A929" t="s">
        <v>2943</v>
      </c>
      <c r="B929" t="s">
        <v>17336</v>
      </c>
      <c r="C929">
        <v>24.46</v>
      </c>
      <c r="D929">
        <v>74174</v>
      </c>
      <c r="E929">
        <v>3032.39</v>
      </c>
    </row>
    <row r="930" spans="1:5" x14ac:dyDescent="0.25">
      <c r="A930" t="s">
        <v>2945</v>
      </c>
      <c r="B930" t="s">
        <v>17337</v>
      </c>
      <c r="C930">
        <v>76.16</v>
      </c>
      <c r="D930">
        <v>17254</v>
      </c>
      <c r="E930">
        <v>226.54900000000001</v>
      </c>
    </row>
    <row r="931" spans="1:5" x14ac:dyDescent="0.25">
      <c r="A931" t="s">
        <v>2948</v>
      </c>
      <c r="B931" t="s">
        <v>17338</v>
      </c>
      <c r="C931">
        <v>17.68</v>
      </c>
      <c r="D931">
        <v>16377</v>
      </c>
      <c r="E931">
        <v>926.27099999999996</v>
      </c>
    </row>
    <row r="932" spans="1:5" x14ac:dyDescent="0.25">
      <c r="A932" t="s">
        <v>2951</v>
      </c>
      <c r="B932" t="s">
        <v>17339</v>
      </c>
      <c r="C932">
        <v>23.34</v>
      </c>
      <c r="D932">
        <v>17632</v>
      </c>
      <c r="E932">
        <v>755.59699999999998</v>
      </c>
    </row>
    <row r="933" spans="1:5" x14ac:dyDescent="0.25">
      <c r="A933" t="s">
        <v>2954</v>
      </c>
      <c r="B933" t="s">
        <v>17340</v>
      </c>
      <c r="C933">
        <v>41.5</v>
      </c>
      <c r="D933">
        <v>26320</v>
      </c>
      <c r="E933">
        <v>634.17899999999997</v>
      </c>
    </row>
    <row r="934" spans="1:5" x14ac:dyDescent="0.25">
      <c r="A934" t="s">
        <v>2957</v>
      </c>
      <c r="B934" t="s">
        <v>17341</v>
      </c>
      <c r="C934">
        <v>16.420000000000002</v>
      </c>
      <c r="D934">
        <v>17015</v>
      </c>
      <c r="E934">
        <v>1036.4169999999999</v>
      </c>
    </row>
    <row r="935" spans="1:5" x14ac:dyDescent="0.25">
      <c r="A935" t="s">
        <v>2962</v>
      </c>
      <c r="B935" t="s">
        <v>17342</v>
      </c>
      <c r="C935">
        <v>47.38</v>
      </c>
      <c r="D935">
        <v>17210</v>
      </c>
      <c r="E935">
        <v>363.22</v>
      </c>
    </row>
    <row r="936" spans="1:5" x14ac:dyDescent="0.25">
      <c r="A936" t="s">
        <v>2965</v>
      </c>
      <c r="B936" t="s">
        <v>17343</v>
      </c>
      <c r="C936">
        <v>86.77</v>
      </c>
      <c r="D936">
        <v>72720</v>
      </c>
      <c r="E936">
        <v>838.11500000000001</v>
      </c>
    </row>
    <row r="937" spans="1:5" x14ac:dyDescent="0.25">
      <c r="A937" t="s">
        <v>2968</v>
      </c>
      <c r="B937" t="s">
        <v>17344</v>
      </c>
      <c r="C937">
        <v>20.98</v>
      </c>
      <c r="D937">
        <v>10243</v>
      </c>
      <c r="E937">
        <v>488.15300000000002</v>
      </c>
    </row>
    <row r="938" spans="1:5" x14ac:dyDescent="0.25">
      <c r="A938" t="s">
        <v>2971</v>
      </c>
      <c r="B938" t="s">
        <v>17345</v>
      </c>
      <c r="C938">
        <v>13.32</v>
      </c>
      <c r="D938">
        <v>10444</v>
      </c>
      <c r="E938">
        <v>784.02200000000005</v>
      </c>
    </row>
    <row r="939" spans="1:5" x14ac:dyDescent="0.25">
      <c r="A939" t="s">
        <v>2974</v>
      </c>
      <c r="B939" t="s">
        <v>17346</v>
      </c>
      <c r="C939">
        <v>290.77</v>
      </c>
      <c r="D939">
        <v>355679</v>
      </c>
      <c r="E939">
        <v>1223.2460000000001</v>
      </c>
    </row>
    <row r="940" spans="1:5" x14ac:dyDescent="0.25">
      <c r="A940" t="s">
        <v>2977</v>
      </c>
      <c r="B940" t="s">
        <v>17347</v>
      </c>
      <c r="C940">
        <v>30.61</v>
      </c>
      <c r="D940">
        <v>22344</v>
      </c>
      <c r="E940">
        <v>729.97</v>
      </c>
    </row>
    <row r="941" spans="1:5" x14ac:dyDescent="0.25">
      <c r="A941" t="s">
        <v>2980</v>
      </c>
      <c r="B941" t="s">
        <v>17348</v>
      </c>
      <c r="C941">
        <v>52.53</v>
      </c>
      <c r="D941">
        <v>12462</v>
      </c>
      <c r="E941">
        <v>237.24799999999999</v>
      </c>
    </row>
    <row r="942" spans="1:5" x14ac:dyDescent="0.25">
      <c r="A942" t="s">
        <v>2983</v>
      </c>
      <c r="B942" t="s">
        <v>17349</v>
      </c>
      <c r="C942">
        <v>14.86</v>
      </c>
      <c r="D942">
        <v>12113</v>
      </c>
      <c r="E942">
        <v>815.26800000000003</v>
      </c>
    </row>
    <row r="943" spans="1:5" x14ac:dyDescent="0.25">
      <c r="A943" t="s">
        <v>2986</v>
      </c>
      <c r="B943" t="s">
        <v>17350</v>
      </c>
      <c r="C943">
        <v>68.02</v>
      </c>
      <c r="D943">
        <v>20163</v>
      </c>
      <c r="E943">
        <v>296.43099999999998</v>
      </c>
    </row>
    <row r="944" spans="1:5" x14ac:dyDescent="0.25">
      <c r="A944" t="s">
        <v>2989</v>
      </c>
      <c r="B944" t="s">
        <v>17351</v>
      </c>
      <c r="C944">
        <v>27.92</v>
      </c>
      <c r="D944">
        <v>20953</v>
      </c>
      <c r="E944">
        <v>750.33199999999999</v>
      </c>
    </row>
    <row r="945" spans="1:5" x14ac:dyDescent="0.25">
      <c r="A945" t="s">
        <v>2992</v>
      </c>
      <c r="B945" t="s">
        <v>17352</v>
      </c>
      <c r="C945">
        <v>25.62</v>
      </c>
      <c r="D945">
        <v>76390</v>
      </c>
      <c r="E945">
        <v>2981.4589999999998</v>
      </c>
    </row>
    <row r="946" spans="1:5" x14ac:dyDescent="0.25">
      <c r="A946" t="s">
        <v>2994</v>
      </c>
      <c r="B946" t="s">
        <v>17353</v>
      </c>
      <c r="C946">
        <v>115.14</v>
      </c>
      <c r="D946">
        <v>131050</v>
      </c>
      <c r="E946">
        <v>1138.1500000000001</v>
      </c>
    </row>
    <row r="947" spans="1:5" x14ac:dyDescent="0.25">
      <c r="A947" t="s">
        <v>2997</v>
      </c>
      <c r="B947" t="s">
        <v>17354</v>
      </c>
      <c r="C947">
        <v>25.1</v>
      </c>
      <c r="D947">
        <v>17481</v>
      </c>
      <c r="E947">
        <v>696.34799999999996</v>
      </c>
    </row>
    <row r="948" spans="1:5" x14ac:dyDescent="0.25">
      <c r="A948" t="s">
        <v>3000</v>
      </c>
      <c r="B948" t="s">
        <v>17355</v>
      </c>
      <c r="C948">
        <v>88.6</v>
      </c>
      <c r="D948">
        <v>29761</v>
      </c>
      <c r="E948">
        <v>335.92099999999999</v>
      </c>
    </row>
    <row r="949" spans="1:5" x14ac:dyDescent="0.25">
      <c r="A949" t="s">
        <v>3003</v>
      </c>
      <c r="B949" t="s">
        <v>17356</v>
      </c>
      <c r="C949">
        <v>18.96</v>
      </c>
      <c r="D949">
        <v>8932</v>
      </c>
      <c r="E949">
        <v>471.13400000000001</v>
      </c>
    </row>
    <row r="950" spans="1:5" x14ac:dyDescent="0.25">
      <c r="A950" t="s">
        <v>3006</v>
      </c>
      <c r="B950" t="s">
        <v>17357</v>
      </c>
      <c r="C950">
        <v>17.84</v>
      </c>
      <c r="D950">
        <v>6474</v>
      </c>
      <c r="E950">
        <v>362.90600000000001</v>
      </c>
    </row>
    <row r="951" spans="1:5" x14ac:dyDescent="0.25">
      <c r="A951" t="s">
        <v>3009</v>
      </c>
      <c r="B951" t="s">
        <v>17358</v>
      </c>
      <c r="C951">
        <v>941.03</v>
      </c>
      <c r="D951">
        <v>74170</v>
      </c>
      <c r="E951">
        <v>78.817999999999998</v>
      </c>
    </row>
    <row r="952" spans="1:5" x14ac:dyDescent="0.25">
      <c r="A952" t="s">
        <v>3012</v>
      </c>
      <c r="B952" t="s">
        <v>17359</v>
      </c>
      <c r="C952">
        <v>34.340000000000003</v>
      </c>
      <c r="D952">
        <v>18217</v>
      </c>
      <c r="E952">
        <v>530.54</v>
      </c>
    </row>
    <row r="953" spans="1:5" x14ac:dyDescent="0.25">
      <c r="A953" t="s">
        <v>3015</v>
      </c>
      <c r="B953" t="s">
        <v>17360</v>
      </c>
      <c r="C953">
        <v>42.5</v>
      </c>
      <c r="D953">
        <v>24173</v>
      </c>
      <c r="E953">
        <v>568.77800000000002</v>
      </c>
    </row>
    <row r="954" spans="1:5" x14ac:dyDescent="0.25">
      <c r="A954" t="s">
        <v>3018</v>
      </c>
      <c r="B954" t="s">
        <v>17361</v>
      </c>
      <c r="C954">
        <v>7775.52</v>
      </c>
      <c r="D954">
        <v>2428708</v>
      </c>
      <c r="E954">
        <v>312.35300000000001</v>
      </c>
    </row>
    <row r="955" spans="1:5" x14ac:dyDescent="0.25">
      <c r="A955" t="s">
        <v>3020</v>
      </c>
      <c r="B955" t="s">
        <v>17362</v>
      </c>
      <c r="C955">
        <v>60.68</v>
      </c>
      <c r="D955">
        <v>17294</v>
      </c>
      <c r="E955">
        <v>285.024</v>
      </c>
    </row>
    <row r="956" spans="1:5" x14ac:dyDescent="0.25">
      <c r="A956" t="s">
        <v>3023</v>
      </c>
      <c r="B956" t="s">
        <v>17363</v>
      </c>
      <c r="C956">
        <v>74.459999999999994</v>
      </c>
      <c r="D956">
        <v>15657</v>
      </c>
      <c r="E956">
        <v>210.28399999999999</v>
      </c>
    </row>
    <row r="957" spans="1:5" x14ac:dyDescent="0.25">
      <c r="A957" t="s">
        <v>3026</v>
      </c>
      <c r="B957" t="s">
        <v>17364</v>
      </c>
      <c r="C957">
        <v>29.23</v>
      </c>
      <c r="D957">
        <v>6734</v>
      </c>
      <c r="E957">
        <v>230.37100000000001</v>
      </c>
    </row>
    <row r="958" spans="1:5" x14ac:dyDescent="0.25">
      <c r="A958" t="s">
        <v>3029</v>
      </c>
      <c r="B958" t="s">
        <v>17365</v>
      </c>
      <c r="C958">
        <v>53.3</v>
      </c>
      <c r="D958">
        <v>13801</v>
      </c>
      <c r="E958">
        <v>258.94200000000001</v>
      </c>
    </row>
    <row r="959" spans="1:5" x14ac:dyDescent="0.25">
      <c r="A959" t="s">
        <v>3032</v>
      </c>
      <c r="B959" t="s">
        <v>17366</v>
      </c>
      <c r="C959">
        <v>20.03</v>
      </c>
      <c r="D959">
        <v>53344</v>
      </c>
      <c r="E959">
        <v>2663.174</v>
      </c>
    </row>
    <row r="960" spans="1:5" x14ac:dyDescent="0.25">
      <c r="A960" t="s">
        <v>3035</v>
      </c>
      <c r="B960" t="s">
        <v>17367</v>
      </c>
      <c r="C960">
        <v>43.41</v>
      </c>
      <c r="D960">
        <v>4841</v>
      </c>
      <c r="E960">
        <v>111.52800000000001</v>
      </c>
    </row>
    <row r="961" spans="1:5" x14ac:dyDescent="0.25">
      <c r="A961" t="s">
        <v>3038</v>
      </c>
      <c r="B961" t="s">
        <v>17368</v>
      </c>
      <c r="C961">
        <v>70.08</v>
      </c>
      <c r="D961">
        <v>10910</v>
      </c>
      <c r="E961">
        <v>155.68100000000001</v>
      </c>
    </row>
    <row r="962" spans="1:5" x14ac:dyDescent="0.25">
      <c r="A962" t="s">
        <v>3041</v>
      </c>
      <c r="B962" t="s">
        <v>17369</v>
      </c>
      <c r="C962">
        <v>95</v>
      </c>
      <c r="D962">
        <v>24325</v>
      </c>
      <c r="E962">
        <v>256.053</v>
      </c>
    </row>
    <row r="963" spans="1:5" x14ac:dyDescent="0.25">
      <c r="A963" t="s">
        <v>3044</v>
      </c>
      <c r="B963" t="s">
        <v>17370</v>
      </c>
      <c r="C963">
        <v>67.33</v>
      </c>
      <c r="D963">
        <v>42053</v>
      </c>
      <c r="E963">
        <v>624.60599999999999</v>
      </c>
    </row>
    <row r="964" spans="1:5" x14ac:dyDescent="0.25">
      <c r="A964" t="s">
        <v>3047</v>
      </c>
      <c r="B964" t="s">
        <v>17371</v>
      </c>
      <c r="C964">
        <v>62.26</v>
      </c>
      <c r="D964">
        <v>5654</v>
      </c>
      <c r="E964">
        <v>90.816999999999993</v>
      </c>
    </row>
    <row r="965" spans="1:5" x14ac:dyDescent="0.25">
      <c r="A965" t="s">
        <v>3050</v>
      </c>
      <c r="B965" t="s">
        <v>17372</v>
      </c>
      <c r="C965">
        <v>19.27</v>
      </c>
      <c r="D965">
        <v>17855</v>
      </c>
      <c r="E965">
        <v>926.59199999999998</v>
      </c>
    </row>
    <row r="966" spans="1:5" x14ac:dyDescent="0.25">
      <c r="A966" t="s">
        <v>3053</v>
      </c>
      <c r="B966" t="s">
        <v>17373</v>
      </c>
      <c r="C966">
        <v>465.6</v>
      </c>
      <c r="D966">
        <v>74755</v>
      </c>
      <c r="E966">
        <v>160.55699999999999</v>
      </c>
    </row>
    <row r="967" spans="1:5" x14ac:dyDescent="0.25">
      <c r="A967" t="s">
        <v>3056</v>
      </c>
      <c r="B967" t="s">
        <v>17374</v>
      </c>
      <c r="C967">
        <v>13.6</v>
      </c>
      <c r="D967">
        <v>11956</v>
      </c>
      <c r="E967">
        <v>879.255</v>
      </c>
    </row>
    <row r="968" spans="1:5" x14ac:dyDescent="0.25">
      <c r="A968" t="s">
        <v>3059</v>
      </c>
      <c r="B968" t="s">
        <v>17375</v>
      </c>
      <c r="C968">
        <v>57.87</v>
      </c>
      <c r="D968">
        <v>23965</v>
      </c>
      <c r="E968">
        <v>414.09199999999998</v>
      </c>
    </row>
    <row r="969" spans="1:5" x14ac:dyDescent="0.25">
      <c r="A969" t="s">
        <v>3062</v>
      </c>
      <c r="B969" t="s">
        <v>17376</v>
      </c>
      <c r="C969">
        <v>27.39</v>
      </c>
      <c r="D969">
        <v>11611</v>
      </c>
      <c r="E969">
        <v>423.85599999999999</v>
      </c>
    </row>
    <row r="970" spans="1:5" x14ac:dyDescent="0.25">
      <c r="A970" t="s">
        <v>3065</v>
      </c>
      <c r="B970" t="s">
        <v>17377</v>
      </c>
      <c r="C970">
        <v>50.86</v>
      </c>
      <c r="D970">
        <v>21433</v>
      </c>
      <c r="E970">
        <v>421.44</v>
      </c>
    </row>
    <row r="971" spans="1:5" x14ac:dyDescent="0.25">
      <c r="A971" t="s">
        <v>3068</v>
      </c>
      <c r="B971" t="s">
        <v>17378</v>
      </c>
      <c r="C971">
        <v>33.57</v>
      </c>
      <c r="D971">
        <v>62642</v>
      </c>
      <c r="E971">
        <v>1865.8620000000001</v>
      </c>
    </row>
    <row r="972" spans="1:5" x14ac:dyDescent="0.25">
      <c r="A972" t="s">
        <v>3070</v>
      </c>
      <c r="B972" t="s">
        <v>17379</v>
      </c>
      <c r="C972">
        <v>98.83</v>
      </c>
      <c r="D972">
        <v>98064</v>
      </c>
      <c r="E972">
        <v>992.20799999999997</v>
      </c>
    </row>
    <row r="973" spans="1:5" x14ac:dyDescent="0.25">
      <c r="A973" t="s">
        <v>3072</v>
      </c>
      <c r="B973" t="s">
        <v>17380</v>
      </c>
      <c r="C973">
        <v>7.46</v>
      </c>
      <c r="D973">
        <v>24024</v>
      </c>
      <c r="E973">
        <v>3222.3809999999999</v>
      </c>
    </row>
    <row r="974" spans="1:5" x14ac:dyDescent="0.25">
      <c r="A974" t="s">
        <v>3075</v>
      </c>
      <c r="B974" t="s">
        <v>17381</v>
      </c>
      <c r="C974">
        <v>16.420000000000002</v>
      </c>
      <c r="D974">
        <v>11575</v>
      </c>
      <c r="E974">
        <v>704.77300000000002</v>
      </c>
    </row>
    <row r="975" spans="1:5" x14ac:dyDescent="0.25">
      <c r="A975" t="s">
        <v>3078</v>
      </c>
      <c r="B975" t="s">
        <v>17382</v>
      </c>
      <c r="C975">
        <v>43.7</v>
      </c>
      <c r="D975">
        <v>12083</v>
      </c>
      <c r="E975">
        <v>276.50799999999998</v>
      </c>
    </row>
    <row r="976" spans="1:5" x14ac:dyDescent="0.25">
      <c r="A976" t="s">
        <v>3081</v>
      </c>
      <c r="B976" t="s">
        <v>17383</v>
      </c>
      <c r="C976">
        <v>65.62</v>
      </c>
      <c r="D976">
        <v>41081</v>
      </c>
      <c r="E976">
        <v>626.04899999999998</v>
      </c>
    </row>
    <row r="977" spans="1:5" x14ac:dyDescent="0.25">
      <c r="A977" t="s">
        <v>3084</v>
      </c>
      <c r="B977" t="s">
        <v>17384</v>
      </c>
      <c r="C977">
        <v>24.81</v>
      </c>
      <c r="D977">
        <v>36798</v>
      </c>
      <c r="E977">
        <v>1483.258</v>
      </c>
    </row>
    <row r="978" spans="1:5" x14ac:dyDescent="0.25">
      <c r="A978" t="s">
        <v>3086</v>
      </c>
      <c r="B978" t="s">
        <v>17385</v>
      </c>
      <c r="C978">
        <v>16.68</v>
      </c>
      <c r="D978">
        <v>14001</v>
      </c>
      <c r="E978">
        <v>839.17399999999998</v>
      </c>
    </row>
    <row r="979" spans="1:5" x14ac:dyDescent="0.25">
      <c r="A979" t="s">
        <v>3088</v>
      </c>
      <c r="B979" t="s">
        <v>17386</v>
      </c>
      <c r="C979">
        <v>16.309999999999999</v>
      </c>
      <c r="D979">
        <v>23915</v>
      </c>
      <c r="E979">
        <v>1466.412</v>
      </c>
    </row>
    <row r="980" spans="1:5" x14ac:dyDescent="0.25">
      <c r="A980" t="s">
        <v>3091</v>
      </c>
      <c r="B980" t="s">
        <v>17387</v>
      </c>
      <c r="C980">
        <v>35.28</v>
      </c>
      <c r="D980">
        <v>7536</v>
      </c>
      <c r="E980">
        <v>213.60400000000001</v>
      </c>
    </row>
    <row r="981" spans="1:5" x14ac:dyDescent="0.25">
      <c r="A981" t="s">
        <v>3094</v>
      </c>
      <c r="B981" t="s">
        <v>17388</v>
      </c>
      <c r="C981">
        <v>420.66</v>
      </c>
      <c r="D981">
        <v>64650</v>
      </c>
      <c r="E981">
        <v>153.68600000000001</v>
      </c>
    </row>
    <row r="982" spans="1:5" x14ac:dyDescent="0.25">
      <c r="A982" t="s">
        <v>3097</v>
      </c>
      <c r="B982" t="s">
        <v>17389</v>
      </c>
      <c r="C982">
        <v>107.42</v>
      </c>
      <c r="D982">
        <v>46426</v>
      </c>
      <c r="E982">
        <v>432.18799999999999</v>
      </c>
    </row>
    <row r="983" spans="1:5" x14ac:dyDescent="0.25">
      <c r="A983" t="s">
        <v>3100</v>
      </c>
      <c r="B983" t="s">
        <v>17390</v>
      </c>
      <c r="C983">
        <v>81.93</v>
      </c>
      <c r="D983">
        <v>131123</v>
      </c>
      <c r="E983">
        <v>1600.3579999999999</v>
      </c>
    </row>
    <row r="984" spans="1:5" x14ac:dyDescent="0.25">
      <c r="A984" t="s">
        <v>3102</v>
      </c>
      <c r="B984" t="s">
        <v>17391</v>
      </c>
      <c r="C984">
        <v>30.07</v>
      </c>
      <c r="D984">
        <v>17841</v>
      </c>
      <c r="E984">
        <v>593.23099999999999</v>
      </c>
    </row>
    <row r="985" spans="1:5" x14ac:dyDescent="0.25">
      <c r="A985" t="s">
        <v>3105</v>
      </c>
      <c r="B985" t="s">
        <v>17392</v>
      </c>
      <c r="C985">
        <v>60.09</v>
      </c>
      <c r="D985">
        <v>42957</v>
      </c>
      <c r="E985">
        <v>714.83299999999997</v>
      </c>
    </row>
    <row r="986" spans="1:5" x14ac:dyDescent="0.25">
      <c r="A986" t="s">
        <v>3108</v>
      </c>
      <c r="B986" t="s">
        <v>17393</v>
      </c>
      <c r="C986">
        <v>24.62</v>
      </c>
      <c r="D986">
        <v>20424</v>
      </c>
      <c r="E986">
        <v>829.62599999999998</v>
      </c>
    </row>
    <row r="987" spans="1:5" x14ac:dyDescent="0.25">
      <c r="A987" t="s">
        <v>3111</v>
      </c>
      <c r="B987" t="s">
        <v>17394</v>
      </c>
      <c r="C987">
        <v>9.43</v>
      </c>
      <c r="D987">
        <v>17232</v>
      </c>
      <c r="E987">
        <v>1826.826</v>
      </c>
    </row>
    <row r="988" spans="1:5" x14ac:dyDescent="0.25">
      <c r="A988" t="s">
        <v>3114</v>
      </c>
      <c r="B988" t="s">
        <v>17395</v>
      </c>
      <c r="C988">
        <v>16.62</v>
      </c>
      <c r="D988">
        <v>10356</v>
      </c>
      <c r="E988">
        <v>622.96299999999997</v>
      </c>
    </row>
    <row r="989" spans="1:5" x14ac:dyDescent="0.25">
      <c r="A989" t="s">
        <v>3117</v>
      </c>
      <c r="B989" t="s">
        <v>17396</v>
      </c>
      <c r="C989">
        <v>17.97</v>
      </c>
      <c r="D989">
        <v>33726</v>
      </c>
      <c r="E989">
        <v>1877.0619999999999</v>
      </c>
    </row>
    <row r="990" spans="1:5" x14ac:dyDescent="0.25">
      <c r="A990" t="s">
        <v>3120</v>
      </c>
      <c r="B990" t="s">
        <v>17397</v>
      </c>
      <c r="C990">
        <v>37.1</v>
      </c>
      <c r="D990">
        <v>31701</v>
      </c>
      <c r="E990">
        <v>854.36199999999997</v>
      </c>
    </row>
    <row r="991" spans="1:5" x14ac:dyDescent="0.25">
      <c r="A991" t="s">
        <v>3123</v>
      </c>
      <c r="B991" t="s">
        <v>17398</v>
      </c>
      <c r="C991">
        <v>50.3</v>
      </c>
      <c r="D991">
        <v>27411</v>
      </c>
      <c r="E991">
        <v>544.98</v>
      </c>
    </row>
    <row r="992" spans="1:5" x14ac:dyDescent="0.25">
      <c r="A992" t="s">
        <v>3126</v>
      </c>
      <c r="B992" t="s">
        <v>17399</v>
      </c>
      <c r="C992">
        <v>21.34</v>
      </c>
      <c r="D992">
        <v>7861</v>
      </c>
      <c r="E992">
        <v>368.35899999999998</v>
      </c>
    </row>
    <row r="993" spans="1:5" x14ac:dyDescent="0.25">
      <c r="A993" t="s">
        <v>3129</v>
      </c>
      <c r="B993" t="s">
        <v>17400</v>
      </c>
      <c r="C993">
        <v>122.26</v>
      </c>
      <c r="D993">
        <v>25555</v>
      </c>
      <c r="E993">
        <v>209.029</v>
      </c>
    </row>
    <row r="994" spans="1:5" x14ac:dyDescent="0.25">
      <c r="A994" t="s">
        <v>3132</v>
      </c>
      <c r="B994" t="s">
        <v>17401</v>
      </c>
      <c r="C994">
        <v>1105.6199999999999</v>
      </c>
      <c r="D994">
        <v>286120</v>
      </c>
      <c r="E994">
        <v>258.78800000000001</v>
      </c>
    </row>
    <row r="995" spans="1:5" x14ac:dyDescent="0.25">
      <c r="A995" t="s">
        <v>3134</v>
      </c>
      <c r="B995" t="s">
        <v>17402</v>
      </c>
      <c r="C995">
        <v>25.44</v>
      </c>
      <c r="D995">
        <v>23922</v>
      </c>
      <c r="E995">
        <v>940.33600000000001</v>
      </c>
    </row>
    <row r="996" spans="1:5" x14ac:dyDescent="0.25">
      <c r="A996" t="s">
        <v>3137</v>
      </c>
      <c r="B996" t="s">
        <v>17403</v>
      </c>
      <c r="C996">
        <v>32.590000000000003</v>
      </c>
      <c r="D996">
        <v>30802</v>
      </c>
      <c r="E996">
        <v>945.26300000000003</v>
      </c>
    </row>
    <row r="997" spans="1:5" x14ac:dyDescent="0.25">
      <c r="A997" t="s">
        <v>3140</v>
      </c>
      <c r="B997" t="s">
        <v>17404</v>
      </c>
      <c r="C997">
        <v>80</v>
      </c>
      <c r="D997">
        <v>59560</v>
      </c>
      <c r="E997">
        <v>744.52499999999998</v>
      </c>
    </row>
    <row r="998" spans="1:5" x14ac:dyDescent="0.25">
      <c r="A998" t="s">
        <v>3143</v>
      </c>
      <c r="B998" t="s">
        <v>17405</v>
      </c>
      <c r="C998">
        <v>16.93</v>
      </c>
      <c r="D998">
        <v>16896</v>
      </c>
      <c r="E998">
        <v>997.78099999999995</v>
      </c>
    </row>
    <row r="999" spans="1:5" x14ac:dyDescent="0.25">
      <c r="A999" t="s">
        <v>3146</v>
      </c>
      <c r="B999" t="s">
        <v>17406</v>
      </c>
      <c r="C999">
        <v>2231.91</v>
      </c>
      <c r="D999">
        <v>234509</v>
      </c>
      <c r="E999">
        <v>105.071</v>
      </c>
    </row>
    <row r="1000" spans="1:5" x14ac:dyDescent="0.25">
      <c r="A1000" t="s">
        <v>3149</v>
      </c>
      <c r="B1000" t="s">
        <v>17407</v>
      </c>
      <c r="C1000">
        <v>180.11</v>
      </c>
      <c r="D1000">
        <v>105093</v>
      </c>
      <c r="E1000">
        <v>583.505</v>
      </c>
    </row>
    <row r="1001" spans="1:5" x14ac:dyDescent="0.25">
      <c r="A1001" t="s">
        <v>3152</v>
      </c>
      <c r="B1001" t="s">
        <v>17408</v>
      </c>
      <c r="C1001">
        <v>44.98</v>
      </c>
      <c r="D1001">
        <v>25799</v>
      </c>
      <c r="E1001">
        <v>573.61</v>
      </c>
    </row>
    <row r="1002" spans="1:5" x14ac:dyDescent="0.25">
      <c r="A1002" t="s">
        <v>3155</v>
      </c>
      <c r="B1002" t="s">
        <v>17409</v>
      </c>
      <c r="C1002">
        <v>35.74</v>
      </c>
      <c r="D1002">
        <v>10846</v>
      </c>
      <c r="E1002">
        <v>303.44499999999999</v>
      </c>
    </row>
    <row r="1003" spans="1:5" x14ac:dyDescent="0.25">
      <c r="A1003" t="s">
        <v>3158</v>
      </c>
      <c r="B1003" t="s">
        <v>17410</v>
      </c>
      <c r="C1003">
        <v>66.39</v>
      </c>
      <c r="D1003">
        <v>37697</v>
      </c>
      <c r="E1003">
        <v>567.78</v>
      </c>
    </row>
    <row r="1004" spans="1:5" x14ac:dyDescent="0.25">
      <c r="A1004" t="s">
        <v>3161</v>
      </c>
      <c r="B1004" t="s">
        <v>17411</v>
      </c>
      <c r="C1004">
        <v>42.22</v>
      </c>
      <c r="D1004">
        <v>45561</v>
      </c>
      <c r="E1004">
        <v>1079.011</v>
      </c>
    </row>
    <row r="1005" spans="1:5" x14ac:dyDescent="0.25">
      <c r="A1005" t="s">
        <v>3164</v>
      </c>
      <c r="B1005" t="s">
        <v>17412</v>
      </c>
      <c r="C1005">
        <v>99.95</v>
      </c>
      <c r="D1005">
        <v>15157</v>
      </c>
      <c r="E1005">
        <v>151.65100000000001</v>
      </c>
    </row>
    <row r="1006" spans="1:5" x14ac:dyDescent="0.25">
      <c r="A1006" t="s">
        <v>3167</v>
      </c>
      <c r="B1006" t="s">
        <v>17413</v>
      </c>
      <c r="C1006">
        <v>44.72</v>
      </c>
      <c r="D1006">
        <v>25900</v>
      </c>
      <c r="E1006">
        <v>579.09699999999998</v>
      </c>
    </row>
    <row r="1007" spans="1:5" x14ac:dyDescent="0.25">
      <c r="A1007" t="s">
        <v>3170</v>
      </c>
      <c r="B1007" t="s">
        <v>17414</v>
      </c>
      <c r="C1007">
        <v>28.13</v>
      </c>
      <c r="D1007">
        <v>14123</v>
      </c>
      <c r="E1007">
        <v>502.137</v>
      </c>
    </row>
    <row r="1008" spans="1:5" x14ac:dyDescent="0.25">
      <c r="A1008" t="s">
        <v>3173</v>
      </c>
      <c r="B1008" t="s">
        <v>17415</v>
      </c>
      <c r="C1008">
        <v>20.03</v>
      </c>
      <c r="D1008">
        <v>14196</v>
      </c>
      <c r="E1008">
        <v>708.678</v>
      </c>
    </row>
    <row r="1009" spans="1:5" x14ac:dyDescent="0.25">
      <c r="A1009" t="s">
        <v>3176</v>
      </c>
      <c r="B1009" t="s">
        <v>17416</v>
      </c>
      <c r="C1009">
        <v>60.04</v>
      </c>
      <c r="D1009">
        <v>36822</v>
      </c>
      <c r="E1009">
        <v>613.31700000000001</v>
      </c>
    </row>
    <row r="1010" spans="1:5" x14ac:dyDescent="0.25">
      <c r="A1010" t="s">
        <v>3179</v>
      </c>
      <c r="B1010" t="s">
        <v>17417</v>
      </c>
      <c r="C1010">
        <v>17.84</v>
      </c>
      <c r="D1010">
        <v>37735</v>
      </c>
      <c r="E1010">
        <v>2115.748</v>
      </c>
    </row>
    <row r="1011" spans="1:5" x14ac:dyDescent="0.25">
      <c r="A1011" t="s">
        <v>3182</v>
      </c>
      <c r="B1011" t="s">
        <v>17418</v>
      </c>
      <c r="C1011">
        <v>19.21</v>
      </c>
      <c r="D1011">
        <v>17149</v>
      </c>
      <c r="E1011">
        <v>892.53800000000001</v>
      </c>
    </row>
    <row r="1012" spans="1:5" x14ac:dyDescent="0.25">
      <c r="A1012" t="s">
        <v>3185</v>
      </c>
      <c r="B1012" t="s">
        <v>17419</v>
      </c>
      <c r="C1012">
        <v>22.23</v>
      </c>
      <c r="D1012">
        <v>61443</v>
      </c>
      <c r="E1012">
        <v>2763.971</v>
      </c>
    </row>
    <row r="1013" spans="1:5" x14ac:dyDescent="0.25">
      <c r="A1013" t="s">
        <v>3188</v>
      </c>
      <c r="B1013" t="s">
        <v>17420</v>
      </c>
      <c r="C1013">
        <v>19.920000000000002</v>
      </c>
      <c r="D1013">
        <v>8254</v>
      </c>
      <c r="E1013">
        <v>414.44600000000003</v>
      </c>
    </row>
    <row r="1014" spans="1:5" x14ac:dyDescent="0.25">
      <c r="A1014" t="s">
        <v>3191</v>
      </c>
      <c r="B1014" t="s">
        <v>17421</v>
      </c>
      <c r="C1014">
        <v>55.28</v>
      </c>
      <c r="D1014">
        <v>22753</v>
      </c>
      <c r="E1014">
        <v>411.58600000000001</v>
      </c>
    </row>
    <row r="1015" spans="1:5" x14ac:dyDescent="0.25">
      <c r="A1015" t="s">
        <v>3194</v>
      </c>
      <c r="B1015" t="s">
        <v>17422</v>
      </c>
      <c r="C1015">
        <v>71.11</v>
      </c>
      <c r="D1015">
        <v>13666</v>
      </c>
      <c r="E1015">
        <v>192.19</v>
      </c>
    </row>
    <row r="1016" spans="1:5" x14ac:dyDescent="0.25">
      <c r="A1016" t="s">
        <v>3197</v>
      </c>
      <c r="B1016" t="s">
        <v>17423</v>
      </c>
      <c r="C1016">
        <v>107.9</v>
      </c>
      <c r="D1016">
        <v>10569</v>
      </c>
      <c r="E1016">
        <v>97.950999999999993</v>
      </c>
    </row>
    <row r="1017" spans="1:5" x14ac:dyDescent="0.25">
      <c r="A1017" t="s">
        <v>3200</v>
      </c>
      <c r="B1017" t="s">
        <v>17424</v>
      </c>
      <c r="C1017">
        <v>54.49</v>
      </c>
      <c r="D1017">
        <v>15399</v>
      </c>
      <c r="E1017">
        <v>282.584</v>
      </c>
    </row>
    <row r="1018" spans="1:5" x14ac:dyDescent="0.25">
      <c r="A1018" t="s">
        <v>3202</v>
      </c>
      <c r="B1018" t="s">
        <v>17425</v>
      </c>
      <c r="C1018">
        <v>41.66</v>
      </c>
      <c r="D1018">
        <v>30699</v>
      </c>
      <c r="E1018">
        <v>736.91099999999994</v>
      </c>
    </row>
    <row r="1019" spans="1:5" x14ac:dyDescent="0.25">
      <c r="A1019" t="s">
        <v>3205</v>
      </c>
      <c r="B1019" t="s">
        <v>17426</v>
      </c>
      <c r="C1019">
        <v>29.07</v>
      </c>
      <c r="D1019">
        <v>27545</v>
      </c>
      <c r="E1019">
        <v>947.44</v>
      </c>
    </row>
    <row r="1020" spans="1:5" x14ac:dyDescent="0.25">
      <c r="A1020" t="s">
        <v>3208</v>
      </c>
      <c r="B1020" t="s">
        <v>17427</v>
      </c>
      <c r="C1020">
        <v>32.1</v>
      </c>
      <c r="D1020">
        <v>24493</v>
      </c>
      <c r="E1020">
        <v>763.07500000000005</v>
      </c>
    </row>
    <row r="1021" spans="1:5" x14ac:dyDescent="0.25">
      <c r="A1021" t="s">
        <v>3211</v>
      </c>
      <c r="B1021" t="s">
        <v>17428</v>
      </c>
      <c r="C1021">
        <v>34.07</v>
      </c>
      <c r="D1021">
        <v>19675</v>
      </c>
      <c r="E1021">
        <v>577.52599999999995</v>
      </c>
    </row>
    <row r="1022" spans="1:5" x14ac:dyDescent="0.25">
      <c r="A1022" t="s">
        <v>3214</v>
      </c>
      <c r="B1022" t="s">
        <v>17429</v>
      </c>
      <c r="C1022">
        <v>283.58999999999997</v>
      </c>
      <c r="D1022">
        <v>70983</v>
      </c>
      <c r="E1022">
        <v>250.304</v>
      </c>
    </row>
    <row r="1023" spans="1:5" x14ac:dyDescent="0.25">
      <c r="A1023" t="s">
        <v>3217</v>
      </c>
      <c r="B1023" t="s">
        <v>17430</v>
      </c>
      <c r="C1023">
        <v>611.88</v>
      </c>
      <c r="D1023">
        <v>81524</v>
      </c>
      <c r="E1023">
        <v>133.23599999999999</v>
      </c>
    </row>
    <row r="1024" spans="1:5" x14ac:dyDescent="0.25">
      <c r="A1024" t="s">
        <v>3220</v>
      </c>
      <c r="B1024" t="s">
        <v>17431</v>
      </c>
      <c r="C1024">
        <v>99.49</v>
      </c>
      <c r="D1024">
        <v>11186</v>
      </c>
      <c r="E1024">
        <v>112.43300000000001</v>
      </c>
    </row>
    <row r="1025" spans="1:5" x14ac:dyDescent="0.25">
      <c r="A1025" t="s">
        <v>3223</v>
      </c>
      <c r="B1025" t="s">
        <v>17432</v>
      </c>
      <c r="C1025">
        <v>69.89</v>
      </c>
      <c r="D1025">
        <v>6175</v>
      </c>
      <c r="E1025">
        <v>88.355000000000004</v>
      </c>
    </row>
    <row r="1026" spans="1:5" x14ac:dyDescent="0.25">
      <c r="A1026" t="s">
        <v>3226</v>
      </c>
      <c r="B1026" t="s">
        <v>17433</v>
      </c>
      <c r="C1026">
        <v>21.39</v>
      </c>
      <c r="D1026">
        <v>9346</v>
      </c>
      <c r="E1026">
        <v>436.98</v>
      </c>
    </row>
    <row r="1027" spans="1:5" x14ac:dyDescent="0.25">
      <c r="A1027" t="s">
        <v>3229</v>
      </c>
      <c r="B1027" t="s">
        <v>17434</v>
      </c>
      <c r="C1027">
        <v>79.459999999999994</v>
      </c>
      <c r="D1027">
        <v>10242</v>
      </c>
      <c r="E1027">
        <v>128.89599999999999</v>
      </c>
    </row>
    <row r="1028" spans="1:5" x14ac:dyDescent="0.25">
      <c r="A1028" t="s">
        <v>3232</v>
      </c>
      <c r="B1028" t="s">
        <v>17435</v>
      </c>
      <c r="C1028">
        <v>127.91</v>
      </c>
      <c r="D1028">
        <v>38980</v>
      </c>
      <c r="E1028">
        <v>304.73399999999998</v>
      </c>
    </row>
    <row r="1029" spans="1:5" x14ac:dyDescent="0.25">
      <c r="A1029" t="s">
        <v>3235</v>
      </c>
      <c r="B1029" t="s">
        <v>17436</v>
      </c>
      <c r="C1029">
        <v>111.39</v>
      </c>
      <c r="D1029">
        <v>32216</v>
      </c>
      <c r="E1029">
        <v>289.23099999999999</v>
      </c>
    </row>
    <row r="1030" spans="1:5" x14ac:dyDescent="0.25">
      <c r="A1030" t="s">
        <v>3238</v>
      </c>
      <c r="B1030" t="s">
        <v>17437</v>
      </c>
      <c r="C1030">
        <v>13.59</v>
      </c>
      <c r="D1030">
        <v>31445</v>
      </c>
      <c r="E1030">
        <v>2313.8679999999999</v>
      </c>
    </row>
    <row r="1031" spans="1:5" x14ac:dyDescent="0.25">
      <c r="A1031" t="s">
        <v>3241</v>
      </c>
      <c r="B1031" t="s">
        <v>17438</v>
      </c>
      <c r="C1031">
        <v>19.260000000000002</v>
      </c>
      <c r="D1031">
        <v>10384</v>
      </c>
      <c r="E1031">
        <v>539.23800000000006</v>
      </c>
    </row>
    <row r="1032" spans="1:5" x14ac:dyDescent="0.25">
      <c r="A1032" t="s">
        <v>3244</v>
      </c>
      <c r="B1032" t="s">
        <v>17439</v>
      </c>
      <c r="C1032">
        <v>30.86</v>
      </c>
      <c r="D1032">
        <v>40187</v>
      </c>
      <c r="E1032">
        <v>1302.0809999999999</v>
      </c>
    </row>
    <row r="1033" spans="1:5" x14ac:dyDescent="0.25">
      <c r="A1033" t="s">
        <v>3247</v>
      </c>
      <c r="B1033" t="s">
        <v>17440</v>
      </c>
      <c r="C1033">
        <v>59.6</v>
      </c>
      <c r="D1033">
        <v>8972</v>
      </c>
      <c r="E1033">
        <v>150.536</v>
      </c>
    </row>
    <row r="1034" spans="1:5" x14ac:dyDescent="0.25">
      <c r="A1034" t="s">
        <v>3250</v>
      </c>
      <c r="B1034" t="s">
        <v>17441</v>
      </c>
      <c r="C1034">
        <v>27.4</v>
      </c>
      <c r="D1034">
        <v>37813</v>
      </c>
      <c r="E1034">
        <v>1379.836</v>
      </c>
    </row>
    <row r="1035" spans="1:5" x14ac:dyDescent="0.25">
      <c r="A1035" t="s">
        <v>3253</v>
      </c>
      <c r="B1035" t="s">
        <v>17442</v>
      </c>
      <c r="C1035">
        <v>35.04</v>
      </c>
      <c r="D1035">
        <v>15274</v>
      </c>
      <c r="E1035">
        <v>435.86799999999999</v>
      </c>
    </row>
    <row r="1036" spans="1:5" x14ac:dyDescent="0.25">
      <c r="A1036" t="s">
        <v>3256</v>
      </c>
      <c r="B1036" t="s">
        <v>17443</v>
      </c>
      <c r="C1036">
        <v>315.95</v>
      </c>
      <c r="D1036">
        <v>23391</v>
      </c>
      <c r="E1036">
        <v>74.033000000000001</v>
      </c>
    </row>
    <row r="1037" spans="1:5" x14ac:dyDescent="0.25">
      <c r="A1037" t="s">
        <v>3259</v>
      </c>
      <c r="B1037" t="s">
        <v>17444</v>
      </c>
      <c r="C1037">
        <v>28.18</v>
      </c>
      <c r="D1037">
        <v>16616</v>
      </c>
      <c r="E1037">
        <v>589.601</v>
      </c>
    </row>
    <row r="1038" spans="1:5" x14ac:dyDescent="0.25">
      <c r="A1038" t="s">
        <v>3262</v>
      </c>
      <c r="B1038" t="s">
        <v>17445</v>
      </c>
      <c r="C1038">
        <v>43.38</v>
      </c>
      <c r="D1038">
        <v>10606</v>
      </c>
      <c r="E1038">
        <v>244.464</v>
      </c>
    </row>
    <row r="1039" spans="1:5" x14ac:dyDescent="0.25">
      <c r="A1039" t="s">
        <v>3265</v>
      </c>
      <c r="B1039" t="s">
        <v>17446</v>
      </c>
      <c r="C1039">
        <v>9.1999999999999993</v>
      </c>
      <c r="D1039">
        <v>12065</v>
      </c>
      <c r="E1039">
        <v>1310.771</v>
      </c>
    </row>
    <row r="1040" spans="1:5" x14ac:dyDescent="0.25">
      <c r="A1040" t="s">
        <v>3268</v>
      </c>
      <c r="B1040" t="s">
        <v>17447</v>
      </c>
      <c r="C1040">
        <v>75.819999999999993</v>
      </c>
      <c r="D1040">
        <v>17050</v>
      </c>
      <c r="E1040">
        <v>224.86</v>
      </c>
    </row>
    <row r="1041" spans="1:5" x14ac:dyDescent="0.25">
      <c r="A1041" t="s">
        <v>3271</v>
      </c>
      <c r="B1041" t="s">
        <v>17448</v>
      </c>
      <c r="C1041">
        <v>25.73</v>
      </c>
      <c r="D1041">
        <v>8833</v>
      </c>
      <c r="E1041">
        <v>343.26400000000001</v>
      </c>
    </row>
    <row r="1042" spans="1:5" x14ac:dyDescent="0.25">
      <c r="A1042" t="s">
        <v>3274</v>
      </c>
      <c r="B1042" t="s">
        <v>17449</v>
      </c>
      <c r="C1042">
        <v>14.6</v>
      </c>
      <c r="D1042">
        <v>5974</v>
      </c>
      <c r="E1042">
        <v>409.137</v>
      </c>
    </row>
    <row r="1043" spans="1:5" x14ac:dyDescent="0.25">
      <c r="A1043" t="s">
        <v>3277</v>
      </c>
      <c r="B1043" t="s">
        <v>17450</v>
      </c>
      <c r="C1043">
        <v>19.399999999999999</v>
      </c>
      <c r="D1043">
        <v>20213</v>
      </c>
      <c r="E1043">
        <v>1041.8320000000001</v>
      </c>
    </row>
    <row r="1044" spans="1:5" x14ac:dyDescent="0.25">
      <c r="A1044" t="s">
        <v>3280</v>
      </c>
      <c r="B1044" t="s">
        <v>17451</v>
      </c>
      <c r="C1044">
        <v>41.66</v>
      </c>
      <c r="D1044">
        <v>84168</v>
      </c>
      <c r="E1044">
        <v>2020.586</v>
      </c>
    </row>
    <row r="1045" spans="1:5" x14ac:dyDescent="0.25">
      <c r="A1045" t="s">
        <v>3282</v>
      </c>
      <c r="B1045" t="s">
        <v>17452</v>
      </c>
      <c r="C1045">
        <v>26.28</v>
      </c>
      <c r="D1045">
        <v>15910</v>
      </c>
      <c r="E1045">
        <v>605.34500000000003</v>
      </c>
    </row>
    <row r="1046" spans="1:5" x14ac:dyDescent="0.25">
      <c r="A1046" t="s">
        <v>3285</v>
      </c>
      <c r="B1046" t="s">
        <v>17453</v>
      </c>
      <c r="C1046">
        <v>24.71</v>
      </c>
      <c r="D1046">
        <v>82177</v>
      </c>
      <c r="E1046">
        <v>3324.9870000000001</v>
      </c>
    </row>
    <row r="1047" spans="1:5" x14ac:dyDescent="0.25">
      <c r="A1047" t="s">
        <v>3288</v>
      </c>
      <c r="B1047" t="s">
        <v>17454</v>
      </c>
      <c r="C1047">
        <v>34.049999999999997</v>
      </c>
      <c r="D1047">
        <v>20874</v>
      </c>
      <c r="E1047">
        <v>613.09900000000005</v>
      </c>
    </row>
    <row r="1048" spans="1:5" x14ac:dyDescent="0.25">
      <c r="A1048" t="s">
        <v>3291</v>
      </c>
      <c r="B1048" t="s">
        <v>17455</v>
      </c>
      <c r="C1048">
        <v>109.74</v>
      </c>
      <c r="D1048">
        <v>27214</v>
      </c>
      <c r="E1048">
        <v>247.989</v>
      </c>
    </row>
    <row r="1049" spans="1:5" x14ac:dyDescent="0.25">
      <c r="A1049" t="s">
        <v>3293</v>
      </c>
      <c r="B1049" t="s">
        <v>17456</v>
      </c>
      <c r="C1049">
        <v>49.89</v>
      </c>
      <c r="D1049">
        <v>18606</v>
      </c>
      <c r="E1049">
        <v>372.94900000000001</v>
      </c>
    </row>
    <row r="1050" spans="1:5" x14ac:dyDescent="0.25">
      <c r="A1050" t="s">
        <v>3296</v>
      </c>
      <c r="B1050" t="s">
        <v>17457</v>
      </c>
      <c r="C1050">
        <v>45.27</v>
      </c>
      <c r="D1050">
        <v>72928</v>
      </c>
      <c r="E1050">
        <v>1611.0909999999999</v>
      </c>
    </row>
    <row r="1051" spans="1:5" x14ac:dyDescent="0.25">
      <c r="A1051" t="s">
        <v>3299</v>
      </c>
      <c r="B1051" t="s">
        <v>17458</v>
      </c>
      <c r="C1051">
        <v>10.029999999999999</v>
      </c>
      <c r="D1051">
        <v>13854</v>
      </c>
      <c r="E1051">
        <v>1381.2739999999999</v>
      </c>
    </row>
    <row r="1052" spans="1:5" x14ac:dyDescent="0.25">
      <c r="A1052" t="s">
        <v>3302</v>
      </c>
      <c r="B1052" t="s">
        <v>17459</v>
      </c>
      <c r="C1052">
        <v>20.63</v>
      </c>
      <c r="D1052">
        <v>16633</v>
      </c>
      <c r="E1052">
        <v>806.25300000000004</v>
      </c>
    </row>
    <row r="1053" spans="1:5" x14ac:dyDescent="0.25">
      <c r="A1053" t="s">
        <v>3308</v>
      </c>
      <c r="B1053" t="s">
        <v>17460</v>
      </c>
      <c r="C1053">
        <v>31.49</v>
      </c>
      <c r="D1053">
        <v>30628</v>
      </c>
      <c r="E1053">
        <v>972.57299999999998</v>
      </c>
    </row>
    <row r="1054" spans="1:5" x14ac:dyDescent="0.25">
      <c r="A1054" t="s">
        <v>3311</v>
      </c>
      <c r="B1054" t="s">
        <v>17461</v>
      </c>
      <c r="C1054">
        <v>19.829999999999998</v>
      </c>
      <c r="D1054">
        <v>16954</v>
      </c>
      <c r="E1054">
        <v>855.16499999999996</v>
      </c>
    </row>
    <row r="1055" spans="1:5" x14ac:dyDescent="0.25">
      <c r="A1055" t="s">
        <v>3305</v>
      </c>
      <c r="B1055" t="s">
        <v>17462</v>
      </c>
      <c r="C1055">
        <v>9.43</v>
      </c>
      <c r="D1055">
        <v>40183</v>
      </c>
      <c r="E1055">
        <v>4262.2929999999997</v>
      </c>
    </row>
    <row r="1056" spans="1:5" x14ac:dyDescent="0.25">
      <c r="A1056" t="s">
        <v>3314</v>
      </c>
      <c r="B1056" t="s">
        <v>17463</v>
      </c>
      <c r="C1056">
        <v>135.79</v>
      </c>
      <c r="D1056">
        <v>47640</v>
      </c>
      <c r="E1056">
        <v>350.84699999999998</v>
      </c>
    </row>
    <row r="1057" spans="1:5" x14ac:dyDescent="0.25">
      <c r="A1057" t="s">
        <v>3317</v>
      </c>
      <c r="B1057" t="s">
        <v>17464</v>
      </c>
      <c r="C1057">
        <v>64.25</v>
      </c>
      <c r="D1057">
        <v>54143</v>
      </c>
      <c r="E1057">
        <v>842.63499999999999</v>
      </c>
    </row>
    <row r="1058" spans="1:5" x14ac:dyDescent="0.25">
      <c r="A1058" t="s">
        <v>3320</v>
      </c>
      <c r="B1058" t="s">
        <v>17465</v>
      </c>
      <c r="C1058">
        <v>20.95</v>
      </c>
      <c r="D1058">
        <v>5855</v>
      </c>
      <c r="E1058">
        <v>279.45100000000002</v>
      </c>
    </row>
    <row r="1059" spans="1:5" x14ac:dyDescent="0.25">
      <c r="A1059" t="s">
        <v>3323</v>
      </c>
      <c r="B1059" t="s">
        <v>17466</v>
      </c>
      <c r="C1059">
        <v>88.08</v>
      </c>
      <c r="D1059">
        <v>10822</v>
      </c>
      <c r="E1059">
        <v>122.86499999999999</v>
      </c>
    </row>
    <row r="1060" spans="1:5" x14ac:dyDescent="0.25">
      <c r="A1060" t="s">
        <v>3326</v>
      </c>
      <c r="B1060" t="s">
        <v>17467</v>
      </c>
      <c r="C1060">
        <v>25.36</v>
      </c>
      <c r="D1060">
        <v>24266</v>
      </c>
      <c r="E1060">
        <v>956.88199999999995</v>
      </c>
    </row>
    <row r="1061" spans="1:5" x14ac:dyDescent="0.25">
      <c r="A1061" t="s">
        <v>3329</v>
      </c>
      <c r="B1061" t="s">
        <v>17468</v>
      </c>
      <c r="C1061">
        <v>17.100000000000001</v>
      </c>
      <c r="D1061">
        <v>7262</v>
      </c>
      <c r="E1061">
        <v>424.642</v>
      </c>
    </row>
    <row r="1062" spans="1:5" x14ac:dyDescent="0.25">
      <c r="A1062" t="s">
        <v>3332</v>
      </c>
      <c r="B1062" t="s">
        <v>17469</v>
      </c>
      <c r="C1062">
        <v>98.15</v>
      </c>
      <c r="D1062">
        <v>203023</v>
      </c>
      <c r="E1062">
        <v>2068.4740000000002</v>
      </c>
    </row>
    <row r="1063" spans="1:5" x14ac:dyDescent="0.25">
      <c r="A1063" t="s">
        <v>3334</v>
      </c>
      <c r="B1063" t="s">
        <v>17470</v>
      </c>
      <c r="C1063">
        <v>11.84</v>
      </c>
      <c r="D1063">
        <v>18179</v>
      </c>
      <c r="E1063">
        <v>1535.855</v>
      </c>
    </row>
    <row r="1064" spans="1:5" x14ac:dyDescent="0.25">
      <c r="A1064" t="s">
        <v>3337</v>
      </c>
      <c r="B1064" t="s">
        <v>17471</v>
      </c>
      <c r="C1064">
        <v>29.26</v>
      </c>
      <c r="D1064">
        <v>30652</v>
      </c>
      <c r="E1064">
        <v>1047.6369999999999</v>
      </c>
    </row>
    <row r="1065" spans="1:5" x14ac:dyDescent="0.25">
      <c r="A1065" t="s">
        <v>3340</v>
      </c>
      <c r="B1065" t="s">
        <v>17472</v>
      </c>
      <c r="C1065">
        <v>12.32</v>
      </c>
      <c r="D1065">
        <v>24815</v>
      </c>
      <c r="E1065">
        <v>2014.5429999999999</v>
      </c>
    </row>
    <row r="1066" spans="1:5" x14ac:dyDescent="0.25">
      <c r="A1066" t="s">
        <v>3343</v>
      </c>
      <c r="B1066" t="s">
        <v>17473</v>
      </c>
      <c r="C1066">
        <v>18.239999999999998</v>
      </c>
      <c r="D1066">
        <v>7529</v>
      </c>
      <c r="E1066">
        <v>412.71899999999999</v>
      </c>
    </row>
    <row r="1067" spans="1:5" x14ac:dyDescent="0.25">
      <c r="A1067" t="s">
        <v>3346</v>
      </c>
      <c r="B1067" t="s">
        <v>17474</v>
      </c>
      <c r="C1067">
        <v>15.27</v>
      </c>
      <c r="D1067">
        <v>61227</v>
      </c>
      <c r="E1067">
        <v>4010.6179999999999</v>
      </c>
    </row>
    <row r="1068" spans="1:5" x14ac:dyDescent="0.25">
      <c r="A1068" t="s">
        <v>3348</v>
      </c>
      <c r="B1068" t="s">
        <v>17475</v>
      </c>
      <c r="C1068">
        <v>22.61</v>
      </c>
      <c r="D1068">
        <v>17154</v>
      </c>
      <c r="E1068">
        <v>758.70699999999999</v>
      </c>
    </row>
    <row r="1069" spans="1:5" x14ac:dyDescent="0.25">
      <c r="A1069" t="s">
        <v>3351</v>
      </c>
      <c r="B1069" t="s">
        <v>17476</v>
      </c>
      <c r="C1069">
        <v>89.58</v>
      </c>
      <c r="D1069">
        <v>81506</v>
      </c>
      <c r="E1069">
        <v>909.85299999999995</v>
      </c>
    </row>
    <row r="1070" spans="1:5" x14ac:dyDescent="0.25">
      <c r="A1070" t="s">
        <v>3354</v>
      </c>
      <c r="B1070" t="s">
        <v>17477</v>
      </c>
      <c r="C1070">
        <v>62.9</v>
      </c>
      <c r="D1070">
        <v>58415</v>
      </c>
      <c r="E1070">
        <v>928.72500000000002</v>
      </c>
    </row>
    <row r="1071" spans="1:5" x14ac:dyDescent="0.25">
      <c r="A1071" t="s">
        <v>3357</v>
      </c>
      <c r="B1071" t="s">
        <v>17478</v>
      </c>
      <c r="C1071">
        <v>76.569999999999993</v>
      </c>
      <c r="D1071">
        <v>15412</v>
      </c>
      <c r="E1071">
        <v>201.27</v>
      </c>
    </row>
    <row r="1072" spans="1:5" x14ac:dyDescent="0.25">
      <c r="A1072" t="s">
        <v>3360</v>
      </c>
      <c r="B1072" t="s">
        <v>17479</v>
      </c>
      <c r="C1072">
        <v>77.34</v>
      </c>
      <c r="D1072">
        <v>32767</v>
      </c>
      <c r="E1072">
        <v>423.673</v>
      </c>
    </row>
    <row r="1073" spans="1:5" x14ac:dyDescent="0.25">
      <c r="A1073" t="s">
        <v>3363</v>
      </c>
      <c r="B1073" t="s">
        <v>17480</v>
      </c>
      <c r="C1073">
        <v>26.11</v>
      </c>
      <c r="D1073">
        <v>6871</v>
      </c>
      <c r="E1073">
        <v>263.18299999999999</v>
      </c>
    </row>
    <row r="1074" spans="1:5" x14ac:dyDescent="0.25">
      <c r="A1074" t="s">
        <v>3366</v>
      </c>
      <c r="B1074" t="s">
        <v>17481</v>
      </c>
      <c r="C1074">
        <v>55.35</v>
      </c>
      <c r="D1074">
        <v>17470</v>
      </c>
      <c r="E1074">
        <v>315.64800000000002</v>
      </c>
    </row>
    <row r="1075" spans="1:5" x14ac:dyDescent="0.25">
      <c r="A1075" t="s">
        <v>3369</v>
      </c>
      <c r="B1075" t="s">
        <v>17482</v>
      </c>
      <c r="C1075">
        <v>203.11</v>
      </c>
      <c r="D1075">
        <v>20189</v>
      </c>
      <c r="E1075">
        <v>99.4</v>
      </c>
    </row>
    <row r="1076" spans="1:5" x14ac:dyDescent="0.25">
      <c r="A1076" t="s">
        <v>3372</v>
      </c>
      <c r="B1076" t="s">
        <v>17483</v>
      </c>
      <c r="C1076">
        <v>19.7</v>
      </c>
      <c r="D1076">
        <v>13746</v>
      </c>
      <c r="E1076">
        <v>697.68299999999999</v>
      </c>
    </row>
    <row r="1077" spans="1:5" x14ac:dyDescent="0.25">
      <c r="A1077" t="s">
        <v>3375</v>
      </c>
      <c r="B1077" t="s">
        <v>17484</v>
      </c>
      <c r="C1077">
        <v>101.01</v>
      </c>
      <c r="D1077">
        <v>18105</v>
      </c>
      <c r="E1077">
        <v>179.239</v>
      </c>
    </row>
    <row r="1078" spans="1:5" x14ac:dyDescent="0.25">
      <c r="A1078" t="s">
        <v>3378</v>
      </c>
      <c r="B1078" t="s">
        <v>17485</v>
      </c>
      <c r="C1078">
        <v>46.97</v>
      </c>
      <c r="D1078">
        <v>38984</v>
      </c>
      <c r="E1078">
        <v>829.976</v>
      </c>
    </row>
    <row r="1079" spans="1:5" x14ac:dyDescent="0.25">
      <c r="A1079" t="s">
        <v>3381</v>
      </c>
      <c r="B1079" t="s">
        <v>17486</v>
      </c>
      <c r="C1079">
        <v>45.55</v>
      </c>
      <c r="D1079">
        <v>59712</v>
      </c>
      <c r="E1079">
        <v>1310.91</v>
      </c>
    </row>
    <row r="1080" spans="1:5" x14ac:dyDescent="0.25">
      <c r="A1080" t="s">
        <v>3390</v>
      </c>
      <c r="B1080" t="s">
        <v>17487</v>
      </c>
      <c r="C1080">
        <v>17.420000000000002</v>
      </c>
      <c r="D1080">
        <v>10597</v>
      </c>
      <c r="E1080">
        <v>608.46600000000001</v>
      </c>
    </row>
    <row r="1081" spans="1:5" x14ac:dyDescent="0.25">
      <c r="A1081" t="s">
        <v>3434</v>
      </c>
      <c r="B1081" t="s">
        <v>17488</v>
      </c>
      <c r="C1081">
        <v>43.34</v>
      </c>
      <c r="D1081">
        <v>56496</v>
      </c>
      <c r="E1081">
        <v>1303.442</v>
      </c>
    </row>
    <row r="1082" spans="1:5" x14ac:dyDescent="0.25">
      <c r="A1082" t="s">
        <v>3397</v>
      </c>
      <c r="B1082" t="s">
        <v>17489</v>
      </c>
      <c r="C1082">
        <v>18.809999999999999</v>
      </c>
      <c r="D1082">
        <v>10839</v>
      </c>
      <c r="E1082">
        <v>576.17899999999997</v>
      </c>
    </row>
    <row r="1083" spans="1:5" x14ac:dyDescent="0.25">
      <c r="A1083" t="s">
        <v>3402</v>
      </c>
      <c r="B1083" t="s">
        <v>17490</v>
      </c>
      <c r="C1083">
        <v>58.12</v>
      </c>
      <c r="D1083">
        <v>2946</v>
      </c>
      <c r="E1083">
        <v>50.683999999999997</v>
      </c>
    </row>
    <row r="1084" spans="1:5" x14ac:dyDescent="0.25">
      <c r="A1084" t="s">
        <v>3405</v>
      </c>
      <c r="B1084" t="s">
        <v>17491</v>
      </c>
      <c r="C1084">
        <v>35.78</v>
      </c>
      <c r="D1084">
        <v>13640</v>
      </c>
      <c r="E1084">
        <v>381.20499999999998</v>
      </c>
    </row>
    <row r="1085" spans="1:5" x14ac:dyDescent="0.25">
      <c r="A1085" t="s">
        <v>3408</v>
      </c>
      <c r="B1085" t="s">
        <v>17492</v>
      </c>
      <c r="C1085">
        <v>36.61</v>
      </c>
      <c r="D1085">
        <v>4687</v>
      </c>
      <c r="E1085">
        <v>128.03800000000001</v>
      </c>
    </row>
    <row r="1086" spans="1:5" x14ac:dyDescent="0.25">
      <c r="A1086" t="s">
        <v>3411</v>
      </c>
      <c r="B1086" t="s">
        <v>17493</v>
      </c>
      <c r="C1086">
        <v>65.25</v>
      </c>
      <c r="D1086">
        <v>12484</v>
      </c>
      <c r="E1086">
        <v>191.334</v>
      </c>
    </row>
    <row r="1087" spans="1:5" x14ac:dyDescent="0.25">
      <c r="A1087" t="s">
        <v>3414</v>
      </c>
      <c r="B1087" t="s">
        <v>17494</v>
      </c>
      <c r="C1087">
        <v>15.69</v>
      </c>
      <c r="D1087">
        <v>11632</v>
      </c>
      <c r="E1087">
        <v>741.58199999999999</v>
      </c>
    </row>
    <row r="1088" spans="1:5" x14ac:dyDescent="0.25">
      <c r="A1088" t="s">
        <v>3417</v>
      </c>
      <c r="B1088" t="s">
        <v>17495</v>
      </c>
      <c r="C1088">
        <v>26.86</v>
      </c>
      <c r="D1088">
        <v>6577</v>
      </c>
      <c r="E1088">
        <v>244.89699999999999</v>
      </c>
    </row>
    <row r="1089" spans="1:5" x14ac:dyDescent="0.25">
      <c r="A1089" t="s">
        <v>3421</v>
      </c>
      <c r="B1089" t="s">
        <v>17496</v>
      </c>
      <c r="C1089">
        <v>22.52</v>
      </c>
      <c r="D1089">
        <v>36093</v>
      </c>
      <c r="E1089">
        <v>1602.4770000000001</v>
      </c>
    </row>
    <row r="1090" spans="1:5" x14ac:dyDescent="0.25">
      <c r="A1090" t="s">
        <v>3424</v>
      </c>
      <c r="B1090" t="s">
        <v>17497</v>
      </c>
      <c r="C1090">
        <v>70.290000000000006</v>
      </c>
      <c r="D1090">
        <v>24093</v>
      </c>
      <c r="E1090">
        <v>342.74900000000002</v>
      </c>
    </row>
    <row r="1091" spans="1:5" x14ac:dyDescent="0.25">
      <c r="A1091" t="s">
        <v>3431</v>
      </c>
      <c r="B1091" t="s">
        <v>17498</v>
      </c>
      <c r="C1091">
        <v>114.82</v>
      </c>
      <c r="D1091">
        <v>13251</v>
      </c>
      <c r="E1091">
        <v>115.407</v>
      </c>
    </row>
    <row r="1092" spans="1:5" x14ac:dyDescent="0.25">
      <c r="A1092" t="s">
        <v>3471</v>
      </c>
      <c r="B1092" t="s">
        <v>17499</v>
      </c>
      <c r="C1092">
        <v>10.92</v>
      </c>
      <c r="D1092">
        <v>9730</v>
      </c>
      <c r="E1092">
        <v>890.89</v>
      </c>
    </row>
    <row r="1093" spans="1:5" x14ac:dyDescent="0.25">
      <c r="A1093" t="s">
        <v>3437</v>
      </c>
      <c r="B1093" t="s">
        <v>17500</v>
      </c>
      <c r="C1093">
        <v>35.659999999999997</v>
      </c>
      <c r="D1093">
        <v>8825</v>
      </c>
      <c r="E1093">
        <v>247.48400000000001</v>
      </c>
    </row>
    <row r="1094" spans="1:5" x14ac:dyDescent="0.25">
      <c r="A1094" t="s">
        <v>3440</v>
      </c>
      <c r="B1094" t="s">
        <v>17501</v>
      </c>
      <c r="C1094">
        <v>32.590000000000003</v>
      </c>
      <c r="D1094">
        <v>26913</v>
      </c>
      <c r="E1094">
        <v>825.68100000000004</v>
      </c>
    </row>
    <row r="1095" spans="1:5" x14ac:dyDescent="0.25">
      <c r="A1095" t="s">
        <v>3445</v>
      </c>
      <c r="B1095" t="s">
        <v>17502</v>
      </c>
      <c r="C1095">
        <v>26.12</v>
      </c>
      <c r="D1095">
        <v>3986</v>
      </c>
      <c r="E1095">
        <v>152.626</v>
      </c>
    </row>
    <row r="1096" spans="1:5" x14ac:dyDescent="0.25">
      <c r="A1096" t="s">
        <v>3449</v>
      </c>
      <c r="B1096" t="s">
        <v>17503</v>
      </c>
      <c r="C1096">
        <v>15.97</v>
      </c>
      <c r="D1096">
        <v>4807</v>
      </c>
      <c r="E1096">
        <v>301.06900000000002</v>
      </c>
    </row>
    <row r="1097" spans="1:5" x14ac:dyDescent="0.25">
      <c r="A1097" t="s">
        <v>3452</v>
      </c>
      <c r="B1097" t="s">
        <v>17504</v>
      </c>
      <c r="C1097">
        <v>9.1</v>
      </c>
      <c r="D1097">
        <v>2306</v>
      </c>
      <c r="E1097">
        <v>253.51900000000001</v>
      </c>
    </row>
    <row r="1098" spans="1:5" x14ac:dyDescent="0.25">
      <c r="A1098" t="s">
        <v>3455</v>
      </c>
      <c r="B1098" t="s">
        <v>17505</v>
      </c>
      <c r="C1098">
        <v>81.55</v>
      </c>
      <c r="D1098">
        <v>9952</v>
      </c>
      <c r="E1098">
        <v>122.035</v>
      </c>
    </row>
    <row r="1099" spans="1:5" x14ac:dyDescent="0.25">
      <c r="A1099" t="s">
        <v>3457</v>
      </c>
      <c r="B1099" t="s">
        <v>17506</v>
      </c>
      <c r="C1099">
        <v>198.22</v>
      </c>
      <c r="D1099">
        <v>12202</v>
      </c>
      <c r="E1099">
        <v>61.558999999999997</v>
      </c>
    </row>
    <row r="1100" spans="1:5" x14ac:dyDescent="0.25">
      <c r="A1100" t="s">
        <v>3462</v>
      </c>
      <c r="B1100" t="s">
        <v>17507</v>
      </c>
      <c r="C1100">
        <v>27.89</v>
      </c>
      <c r="D1100">
        <v>6293</v>
      </c>
      <c r="E1100">
        <v>225.63300000000001</v>
      </c>
    </row>
    <row r="1101" spans="1:5" x14ac:dyDescent="0.25">
      <c r="A1101" t="s">
        <v>3465</v>
      </c>
      <c r="B1101" t="s">
        <v>17508</v>
      </c>
      <c r="C1101">
        <v>12.51</v>
      </c>
      <c r="D1101">
        <v>3268</v>
      </c>
      <c r="E1101">
        <v>261.19400000000002</v>
      </c>
    </row>
    <row r="1102" spans="1:5" x14ac:dyDescent="0.25">
      <c r="A1102" t="s">
        <v>3469</v>
      </c>
      <c r="B1102" t="s">
        <v>17509</v>
      </c>
      <c r="C1102">
        <v>49.77</v>
      </c>
      <c r="D1102">
        <v>61146</v>
      </c>
      <c r="E1102">
        <v>1228.5840000000001</v>
      </c>
    </row>
    <row r="1103" spans="1:5" x14ac:dyDescent="0.25">
      <c r="A1103" t="s">
        <v>3476</v>
      </c>
      <c r="B1103" t="s">
        <v>17510</v>
      </c>
      <c r="C1103">
        <v>47.79</v>
      </c>
      <c r="D1103">
        <v>10215</v>
      </c>
      <c r="E1103">
        <v>213.727</v>
      </c>
    </row>
    <row r="1104" spans="1:5" x14ac:dyDescent="0.25">
      <c r="A1104" t="s">
        <v>3479</v>
      </c>
      <c r="B1104" t="s">
        <v>17511</v>
      </c>
      <c r="C1104">
        <v>120.85</v>
      </c>
      <c r="D1104">
        <v>29668</v>
      </c>
      <c r="E1104">
        <v>245.48500000000001</v>
      </c>
    </row>
    <row r="1105" spans="1:5" x14ac:dyDescent="0.25">
      <c r="A1105" t="s">
        <v>3481</v>
      </c>
      <c r="B1105" t="s">
        <v>17512</v>
      </c>
      <c r="C1105">
        <v>18</v>
      </c>
      <c r="D1105">
        <v>19727</v>
      </c>
      <c r="E1105">
        <v>1095.8030000000001</v>
      </c>
    </row>
    <row r="1106" spans="1:5" x14ac:dyDescent="0.25">
      <c r="A1106" t="s">
        <v>3484</v>
      </c>
      <c r="B1106" t="s">
        <v>17513</v>
      </c>
      <c r="C1106">
        <v>32.450000000000003</v>
      </c>
      <c r="D1106">
        <v>7992</v>
      </c>
      <c r="E1106">
        <v>246.30799999999999</v>
      </c>
    </row>
    <row r="1107" spans="1:5" x14ac:dyDescent="0.25">
      <c r="A1107" t="s">
        <v>3487</v>
      </c>
      <c r="B1107" t="s">
        <v>17514</v>
      </c>
      <c r="C1107">
        <v>18.760000000000002</v>
      </c>
      <c r="D1107">
        <v>9714</v>
      </c>
      <c r="E1107">
        <v>517.73699999999997</v>
      </c>
    </row>
    <row r="1108" spans="1:5" x14ac:dyDescent="0.25">
      <c r="A1108" t="s">
        <v>3490</v>
      </c>
      <c r="B1108" t="s">
        <v>17515</v>
      </c>
      <c r="C1108">
        <v>109.15</v>
      </c>
      <c r="D1108">
        <v>79115</v>
      </c>
      <c r="E1108">
        <v>724.83799999999997</v>
      </c>
    </row>
    <row r="1109" spans="1:5" x14ac:dyDescent="0.25">
      <c r="A1109" t="s">
        <v>3493</v>
      </c>
      <c r="B1109" t="s">
        <v>17516</v>
      </c>
      <c r="C1109">
        <v>27.95</v>
      </c>
      <c r="D1109">
        <v>11000</v>
      </c>
      <c r="E1109">
        <v>393.57299999999998</v>
      </c>
    </row>
    <row r="1110" spans="1:5" x14ac:dyDescent="0.25">
      <c r="A1110" t="s">
        <v>3496</v>
      </c>
      <c r="B1110" t="s">
        <v>17517</v>
      </c>
      <c r="C1110">
        <v>27.55</v>
      </c>
      <c r="D1110">
        <v>5117</v>
      </c>
      <c r="E1110">
        <v>185.74799999999999</v>
      </c>
    </row>
    <row r="1111" spans="1:5" x14ac:dyDescent="0.25">
      <c r="A1111" t="s">
        <v>3499</v>
      </c>
      <c r="B1111" t="s">
        <v>17518</v>
      </c>
      <c r="C1111">
        <v>36.17</v>
      </c>
      <c r="D1111">
        <v>4237</v>
      </c>
      <c r="E1111">
        <v>117.139</v>
      </c>
    </row>
    <row r="1112" spans="1:5" x14ac:dyDescent="0.25">
      <c r="A1112" t="s">
        <v>3502</v>
      </c>
      <c r="B1112" t="s">
        <v>17519</v>
      </c>
      <c r="C1112">
        <v>27.06</v>
      </c>
      <c r="D1112">
        <v>8005</v>
      </c>
      <c r="E1112">
        <v>295.83</v>
      </c>
    </row>
    <row r="1113" spans="1:5" x14ac:dyDescent="0.25">
      <c r="A1113" t="s">
        <v>3505</v>
      </c>
      <c r="B1113" t="s">
        <v>17520</v>
      </c>
      <c r="C1113">
        <v>47.8</v>
      </c>
      <c r="D1113">
        <v>41313</v>
      </c>
      <c r="E1113">
        <v>864.34900000000005</v>
      </c>
    </row>
    <row r="1114" spans="1:5" x14ac:dyDescent="0.25">
      <c r="A1114" t="s">
        <v>3507</v>
      </c>
      <c r="B1114" t="s">
        <v>17521</v>
      </c>
      <c r="C1114">
        <v>61.93</v>
      </c>
      <c r="D1114">
        <v>7044</v>
      </c>
      <c r="E1114">
        <v>113.73699999999999</v>
      </c>
    </row>
    <row r="1115" spans="1:5" x14ac:dyDescent="0.25">
      <c r="A1115" t="s">
        <v>3691</v>
      </c>
      <c r="B1115" t="s">
        <v>17522</v>
      </c>
      <c r="C1115">
        <v>2037.93</v>
      </c>
      <c r="D1115">
        <v>252716</v>
      </c>
      <c r="E1115">
        <v>124.006</v>
      </c>
    </row>
    <row r="1116" spans="1:5" x14ac:dyDescent="0.25">
      <c r="A1116" t="s">
        <v>3510</v>
      </c>
      <c r="B1116" t="s">
        <v>17523</v>
      </c>
      <c r="C1116">
        <v>47.84</v>
      </c>
      <c r="D1116">
        <v>6016</v>
      </c>
      <c r="E1116">
        <v>125.749</v>
      </c>
    </row>
    <row r="1117" spans="1:5" x14ac:dyDescent="0.25">
      <c r="A1117" t="s">
        <v>3513</v>
      </c>
      <c r="B1117" t="s">
        <v>17524</v>
      </c>
      <c r="C1117">
        <v>20.23</v>
      </c>
      <c r="D1117">
        <v>5360</v>
      </c>
      <c r="E1117">
        <v>264.98500000000001</v>
      </c>
    </row>
    <row r="1118" spans="1:5" x14ac:dyDescent="0.25">
      <c r="A1118" t="s">
        <v>3516</v>
      </c>
      <c r="B1118" t="s">
        <v>17525</v>
      </c>
      <c r="C1118">
        <v>78.180000000000007</v>
      </c>
      <c r="D1118">
        <v>10620</v>
      </c>
      <c r="E1118">
        <v>135.83799999999999</v>
      </c>
    </row>
    <row r="1119" spans="1:5" x14ac:dyDescent="0.25">
      <c r="A1119" t="s">
        <v>3519</v>
      </c>
      <c r="B1119" t="s">
        <v>17526</v>
      </c>
      <c r="C1119">
        <v>438.25</v>
      </c>
      <c r="D1119">
        <v>61635</v>
      </c>
      <c r="E1119">
        <v>140.63900000000001</v>
      </c>
    </row>
    <row r="1120" spans="1:5" x14ac:dyDescent="0.25">
      <c r="A1120" t="s">
        <v>3522</v>
      </c>
      <c r="B1120" t="s">
        <v>17527</v>
      </c>
      <c r="C1120">
        <v>22.13</v>
      </c>
      <c r="D1120">
        <v>5944</v>
      </c>
      <c r="E1120">
        <v>268.59100000000001</v>
      </c>
    </row>
    <row r="1121" spans="1:5" x14ac:dyDescent="0.25">
      <c r="A1121" t="s">
        <v>3525</v>
      </c>
      <c r="B1121" t="s">
        <v>17528</v>
      </c>
      <c r="C1121">
        <v>9.11</v>
      </c>
      <c r="D1121">
        <v>2938</v>
      </c>
      <c r="E1121">
        <v>322.62799999999999</v>
      </c>
    </row>
    <row r="1122" spans="1:5" x14ac:dyDescent="0.25">
      <c r="A1122" t="s">
        <v>3528</v>
      </c>
      <c r="B1122" t="s">
        <v>17529</v>
      </c>
      <c r="C1122">
        <v>20.079999999999998</v>
      </c>
      <c r="D1122">
        <v>10196</v>
      </c>
      <c r="E1122">
        <v>507.892</v>
      </c>
    </row>
    <row r="1123" spans="1:5" x14ac:dyDescent="0.25">
      <c r="A1123" t="s">
        <v>3531</v>
      </c>
      <c r="B1123" t="s">
        <v>17530</v>
      </c>
      <c r="C1123">
        <v>14.87</v>
      </c>
      <c r="D1123">
        <v>2700</v>
      </c>
      <c r="E1123">
        <v>181.55799999999999</v>
      </c>
    </row>
    <row r="1124" spans="1:5" x14ac:dyDescent="0.25">
      <c r="A1124" t="s">
        <v>3534</v>
      </c>
      <c r="B1124" t="s">
        <v>17531</v>
      </c>
      <c r="C1124">
        <v>65.14</v>
      </c>
      <c r="D1124">
        <v>4122</v>
      </c>
      <c r="E1124">
        <v>63.279000000000003</v>
      </c>
    </row>
    <row r="1125" spans="1:5" x14ac:dyDescent="0.25">
      <c r="A1125" t="s">
        <v>3537</v>
      </c>
      <c r="B1125" t="s">
        <v>17532</v>
      </c>
      <c r="C1125">
        <v>6.17</v>
      </c>
      <c r="D1125">
        <v>2104</v>
      </c>
      <c r="E1125">
        <v>340.76900000000001</v>
      </c>
    </row>
    <row r="1126" spans="1:5" x14ac:dyDescent="0.25">
      <c r="A1126" t="s">
        <v>3540</v>
      </c>
      <c r="B1126" t="s">
        <v>17533</v>
      </c>
      <c r="C1126">
        <v>139.07</v>
      </c>
      <c r="D1126">
        <v>26741</v>
      </c>
      <c r="E1126">
        <v>192.279</v>
      </c>
    </row>
    <row r="1127" spans="1:5" x14ac:dyDescent="0.25">
      <c r="A1127" t="s">
        <v>3543</v>
      </c>
      <c r="B1127" t="s">
        <v>17534</v>
      </c>
      <c r="C1127">
        <v>10.57</v>
      </c>
      <c r="D1127">
        <v>11938</v>
      </c>
      <c r="E1127">
        <v>1129.55</v>
      </c>
    </row>
    <row r="1128" spans="1:5" x14ac:dyDescent="0.25">
      <c r="A1128" t="s">
        <v>3546</v>
      </c>
      <c r="B1128" t="s">
        <v>17535</v>
      </c>
      <c r="C1128">
        <v>79.69</v>
      </c>
      <c r="D1128">
        <v>9924</v>
      </c>
      <c r="E1128">
        <v>124.538</v>
      </c>
    </row>
    <row r="1129" spans="1:5" x14ac:dyDescent="0.25">
      <c r="A1129" t="s">
        <v>3549</v>
      </c>
      <c r="B1129" t="s">
        <v>17536</v>
      </c>
      <c r="C1129">
        <v>59.21</v>
      </c>
      <c r="D1129">
        <v>15295</v>
      </c>
      <c r="E1129">
        <v>258.30700000000002</v>
      </c>
    </row>
    <row r="1130" spans="1:5" x14ac:dyDescent="0.25">
      <c r="A1130" t="s">
        <v>3552</v>
      </c>
      <c r="B1130" t="s">
        <v>17537</v>
      </c>
      <c r="C1130">
        <v>37.22</v>
      </c>
      <c r="D1130">
        <v>11615</v>
      </c>
      <c r="E1130">
        <v>312.02800000000002</v>
      </c>
    </row>
    <row r="1131" spans="1:5" x14ac:dyDescent="0.25">
      <c r="A1131" t="s">
        <v>3555</v>
      </c>
      <c r="B1131" t="s">
        <v>17538</v>
      </c>
      <c r="C1131">
        <v>37.76</v>
      </c>
      <c r="D1131">
        <v>14131</v>
      </c>
      <c r="E1131">
        <v>374.245</v>
      </c>
    </row>
    <row r="1132" spans="1:5" x14ac:dyDescent="0.25">
      <c r="A1132" t="s">
        <v>3558</v>
      </c>
      <c r="B1132" t="s">
        <v>17539</v>
      </c>
      <c r="C1132">
        <v>15.98</v>
      </c>
      <c r="D1132">
        <v>2035</v>
      </c>
      <c r="E1132">
        <v>127.348</v>
      </c>
    </row>
    <row r="1133" spans="1:5" x14ac:dyDescent="0.25">
      <c r="A1133" t="s">
        <v>3561</v>
      </c>
      <c r="B1133" t="s">
        <v>17540</v>
      </c>
      <c r="C1133">
        <v>35.81</v>
      </c>
      <c r="D1133">
        <v>7292</v>
      </c>
      <c r="E1133">
        <v>203.624</v>
      </c>
    </row>
    <row r="1134" spans="1:5" x14ac:dyDescent="0.25">
      <c r="A1134" t="s">
        <v>3564</v>
      </c>
      <c r="B1134" t="s">
        <v>17541</v>
      </c>
      <c r="C1134">
        <v>39.99</v>
      </c>
      <c r="D1134">
        <v>5320</v>
      </c>
      <c r="E1134">
        <v>133.03100000000001</v>
      </c>
    </row>
    <row r="1135" spans="1:5" x14ac:dyDescent="0.25">
      <c r="A1135" t="s">
        <v>3567</v>
      </c>
      <c r="B1135" t="s">
        <v>17542</v>
      </c>
      <c r="C1135">
        <v>143.58000000000001</v>
      </c>
      <c r="D1135">
        <v>7834</v>
      </c>
      <c r="E1135">
        <v>54.561</v>
      </c>
    </row>
    <row r="1136" spans="1:5" x14ac:dyDescent="0.25">
      <c r="A1136" t="s">
        <v>3570</v>
      </c>
      <c r="B1136" t="s">
        <v>17543</v>
      </c>
      <c r="C1136">
        <v>14.82</v>
      </c>
      <c r="D1136">
        <v>6562</v>
      </c>
      <c r="E1136">
        <v>442.75400000000002</v>
      </c>
    </row>
    <row r="1137" spans="1:5" x14ac:dyDescent="0.25">
      <c r="A1137" t="s">
        <v>3573</v>
      </c>
      <c r="B1137" t="s">
        <v>17544</v>
      </c>
      <c r="C1137">
        <v>15.64</v>
      </c>
      <c r="D1137">
        <v>4746</v>
      </c>
      <c r="E1137">
        <v>303.44799999999998</v>
      </c>
    </row>
    <row r="1138" spans="1:5" x14ac:dyDescent="0.25">
      <c r="A1138" t="s">
        <v>3578</v>
      </c>
      <c r="B1138" t="s">
        <v>17545</v>
      </c>
      <c r="C1138">
        <v>53.01</v>
      </c>
      <c r="D1138">
        <v>9051</v>
      </c>
      <c r="E1138">
        <v>170.73699999999999</v>
      </c>
    </row>
    <row r="1139" spans="1:5" x14ac:dyDescent="0.25">
      <c r="A1139" t="s">
        <v>3581</v>
      </c>
      <c r="B1139" t="s">
        <v>17546</v>
      </c>
      <c r="C1139">
        <v>27.08</v>
      </c>
      <c r="D1139">
        <v>5117</v>
      </c>
      <c r="E1139">
        <v>188.99</v>
      </c>
    </row>
    <row r="1140" spans="1:5" x14ac:dyDescent="0.25">
      <c r="A1140" t="s">
        <v>3584</v>
      </c>
      <c r="B1140" t="s">
        <v>17547</v>
      </c>
      <c r="C1140">
        <v>9.59</v>
      </c>
      <c r="D1140">
        <v>2437</v>
      </c>
      <c r="E1140">
        <v>254.02199999999999</v>
      </c>
    </row>
    <row r="1141" spans="1:5" x14ac:dyDescent="0.25">
      <c r="A1141" t="s">
        <v>3587</v>
      </c>
      <c r="B1141" t="s">
        <v>17548</v>
      </c>
      <c r="C1141">
        <v>42.29</v>
      </c>
      <c r="D1141">
        <v>13977</v>
      </c>
      <c r="E1141">
        <v>330.53</v>
      </c>
    </row>
    <row r="1142" spans="1:5" x14ac:dyDescent="0.25">
      <c r="A1142" t="s">
        <v>3590</v>
      </c>
      <c r="B1142" t="s">
        <v>17549</v>
      </c>
      <c r="C1142">
        <v>31.7</v>
      </c>
      <c r="D1142">
        <v>11655</v>
      </c>
      <c r="E1142">
        <v>367.64499999999998</v>
      </c>
    </row>
    <row r="1143" spans="1:5" x14ac:dyDescent="0.25">
      <c r="A1143" t="s">
        <v>3593</v>
      </c>
      <c r="B1143" t="s">
        <v>17550</v>
      </c>
      <c r="C1143">
        <v>46.56</v>
      </c>
      <c r="D1143">
        <v>33290</v>
      </c>
      <c r="E1143">
        <v>714.96100000000001</v>
      </c>
    </row>
    <row r="1144" spans="1:5" x14ac:dyDescent="0.25">
      <c r="A1144" t="s">
        <v>3595</v>
      </c>
      <c r="B1144" t="s">
        <v>17551</v>
      </c>
      <c r="C1144">
        <v>23.54</v>
      </c>
      <c r="D1144">
        <v>2076</v>
      </c>
      <c r="E1144">
        <v>88.173000000000002</v>
      </c>
    </row>
    <row r="1145" spans="1:5" x14ac:dyDescent="0.25">
      <c r="A1145" t="s">
        <v>3598</v>
      </c>
      <c r="B1145" t="s">
        <v>17552</v>
      </c>
      <c r="C1145">
        <v>49.33</v>
      </c>
      <c r="D1145">
        <v>5803</v>
      </c>
      <c r="E1145">
        <v>117.63500000000001</v>
      </c>
    </row>
    <row r="1146" spans="1:5" x14ac:dyDescent="0.25">
      <c r="A1146" t="s">
        <v>3601</v>
      </c>
      <c r="B1146" t="s">
        <v>17553</v>
      </c>
      <c r="C1146">
        <v>19.059999999999999</v>
      </c>
      <c r="D1146">
        <v>17793</v>
      </c>
      <c r="E1146">
        <v>933.73</v>
      </c>
    </row>
    <row r="1147" spans="1:5" x14ac:dyDescent="0.25">
      <c r="A1147" t="s">
        <v>3604</v>
      </c>
      <c r="B1147" t="s">
        <v>17554</v>
      </c>
      <c r="C1147">
        <v>83.76</v>
      </c>
      <c r="D1147">
        <v>3739</v>
      </c>
      <c r="E1147">
        <v>44.640999999999998</v>
      </c>
    </row>
    <row r="1148" spans="1:5" x14ac:dyDescent="0.25">
      <c r="A1148" t="s">
        <v>3607</v>
      </c>
      <c r="B1148" t="s">
        <v>17555</v>
      </c>
      <c r="C1148">
        <v>62.98</v>
      </c>
      <c r="D1148">
        <v>6654</v>
      </c>
      <c r="E1148">
        <v>105.652</v>
      </c>
    </row>
    <row r="1149" spans="1:5" x14ac:dyDescent="0.25">
      <c r="A1149" t="s">
        <v>3610</v>
      </c>
      <c r="B1149" t="s">
        <v>17556</v>
      </c>
      <c r="C1149">
        <v>62.2</v>
      </c>
      <c r="D1149">
        <v>7338</v>
      </c>
      <c r="E1149">
        <v>117.971</v>
      </c>
    </row>
    <row r="1150" spans="1:5" x14ac:dyDescent="0.25">
      <c r="A1150" t="s">
        <v>3613</v>
      </c>
      <c r="B1150" t="s">
        <v>17557</v>
      </c>
      <c r="C1150">
        <v>23</v>
      </c>
      <c r="D1150">
        <v>2567</v>
      </c>
      <c r="E1150">
        <v>111.607</v>
      </c>
    </row>
    <row r="1151" spans="1:5" x14ac:dyDescent="0.25">
      <c r="A1151" t="s">
        <v>3616</v>
      </c>
      <c r="B1151" t="s">
        <v>17558</v>
      </c>
      <c r="C1151">
        <v>88.33</v>
      </c>
      <c r="D1151">
        <v>15573</v>
      </c>
      <c r="E1151">
        <v>176.30199999999999</v>
      </c>
    </row>
    <row r="1152" spans="1:5" x14ac:dyDescent="0.25">
      <c r="A1152" t="s">
        <v>3619</v>
      </c>
      <c r="B1152" t="s">
        <v>17559</v>
      </c>
      <c r="C1152">
        <v>105.13</v>
      </c>
      <c r="D1152">
        <v>8319</v>
      </c>
      <c r="E1152">
        <v>79.128</v>
      </c>
    </row>
    <row r="1153" spans="1:5" x14ac:dyDescent="0.25">
      <c r="A1153" t="s">
        <v>3622</v>
      </c>
      <c r="B1153" t="s">
        <v>17560</v>
      </c>
      <c r="C1153">
        <v>14.58</v>
      </c>
      <c r="D1153">
        <v>9866</v>
      </c>
      <c r="E1153">
        <v>676.625</v>
      </c>
    </row>
    <row r="1154" spans="1:5" x14ac:dyDescent="0.25">
      <c r="A1154" t="s">
        <v>3625</v>
      </c>
      <c r="B1154" t="s">
        <v>17561</v>
      </c>
      <c r="C1154">
        <v>36.76</v>
      </c>
      <c r="D1154">
        <v>4787</v>
      </c>
      <c r="E1154">
        <v>130.21100000000001</v>
      </c>
    </row>
    <row r="1155" spans="1:5" x14ac:dyDescent="0.25">
      <c r="A1155" t="s">
        <v>3628</v>
      </c>
      <c r="B1155" t="s">
        <v>17562</v>
      </c>
      <c r="C1155">
        <v>112.83</v>
      </c>
      <c r="D1155">
        <v>3490</v>
      </c>
      <c r="E1155">
        <v>30.931000000000001</v>
      </c>
    </row>
    <row r="1156" spans="1:5" x14ac:dyDescent="0.25">
      <c r="A1156" t="s">
        <v>3631</v>
      </c>
      <c r="B1156" t="s">
        <v>17563</v>
      </c>
      <c r="C1156">
        <v>54.43</v>
      </c>
      <c r="D1156">
        <v>9070</v>
      </c>
      <c r="E1156">
        <v>166.63800000000001</v>
      </c>
    </row>
    <row r="1157" spans="1:5" x14ac:dyDescent="0.25">
      <c r="A1157" t="s">
        <v>3634</v>
      </c>
      <c r="B1157" t="s">
        <v>17564</v>
      </c>
      <c r="C1157">
        <v>161.24</v>
      </c>
      <c r="D1157">
        <v>82249</v>
      </c>
      <c r="E1157">
        <v>510.09199999999998</v>
      </c>
    </row>
    <row r="1158" spans="1:5" x14ac:dyDescent="0.25">
      <c r="A1158" t="s">
        <v>3637</v>
      </c>
      <c r="B1158" t="s">
        <v>17565</v>
      </c>
      <c r="C1158">
        <v>35.299999999999997</v>
      </c>
      <c r="D1158">
        <v>27369</v>
      </c>
      <c r="E1158">
        <v>775.30200000000002</v>
      </c>
    </row>
    <row r="1159" spans="1:5" x14ac:dyDescent="0.25">
      <c r="A1159" t="s">
        <v>3640</v>
      </c>
      <c r="B1159" t="s">
        <v>17566</v>
      </c>
      <c r="C1159">
        <v>122.74</v>
      </c>
      <c r="D1159">
        <v>3924</v>
      </c>
      <c r="E1159">
        <v>31.971</v>
      </c>
    </row>
    <row r="1160" spans="1:5" x14ac:dyDescent="0.25">
      <c r="A1160" t="s">
        <v>3643</v>
      </c>
      <c r="B1160" t="s">
        <v>17567</v>
      </c>
      <c r="C1160">
        <v>22.84</v>
      </c>
      <c r="D1160">
        <v>7896</v>
      </c>
      <c r="E1160">
        <v>345.71100000000001</v>
      </c>
    </row>
    <row r="1161" spans="1:5" x14ac:dyDescent="0.25">
      <c r="A1161" t="s">
        <v>3646</v>
      </c>
      <c r="B1161" t="s">
        <v>17568</v>
      </c>
      <c r="C1161">
        <v>48.26</v>
      </c>
      <c r="D1161">
        <v>8179</v>
      </c>
      <c r="E1161">
        <v>169.464</v>
      </c>
    </row>
    <row r="1162" spans="1:5" x14ac:dyDescent="0.25">
      <c r="A1162" t="s">
        <v>3649</v>
      </c>
      <c r="B1162" t="s">
        <v>17569</v>
      </c>
      <c r="C1162">
        <v>77.61</v>
      </c>
      <c r="D1162">
        <v>10255</v>
      </c>
      <c r="E1162">
        <v>132.12899999999999</v>
      </c>
    </row>
    <row r="1163" spans="1:5" x14ac:dyDescent="0.25">
      <c r="A1163" t="s">
        <v>3652</v>
      </c>
      <c r="B1163" t="s">
        <v>17570</v>
      </c>
      <c r="C1163">
        <v>29.97</v>
      </c>
      <c r="D1163">
        <v>4274</v>
      </c>
      <c r="E1163">
        <v>142.608</v>
      </c>
    </row>
    <row r="1164" spans="1:5" x14ac:dyDescent="0.25">
      <c r="A1164" t="s">
        <v>3655</v>
      </c>
      <c r="B1164" t="s">
        <v>17571</v>
      </c>
      <c r="C1164">
        <v>139.19999999999999</v>
      </c>
      <c r="D1164">
        <v>11444</v>
      </c>
      <c r="E1164">
        <v>82.213999999999999</v>
      </c>
    </row>
    <row r="1165" spans="1:5" x14ac:dyDescent="0.25">
      <c r="A1165" t="s">
        <v>3658</v>
      </c>
      <c r="B1165" t="s">
        <v>17572</v>
      </c>
      <c r="C1165">
        <v>109.02</v>
      </c>
      <c r="D1165">
        <v>23031</v>
      </c>
      <c r="E1165">
        <v>211.25899999999999</v>
      </c>
    </row>
    <row r="1166" spans="1:5" x14ac:dyDescent="0.25">
      <c r="A1166" t="s">
        <v>3660</v>
      </c>
      <c r="B1166" t="s">
        <v>17573</v>
      </c>
      <c r="C1166">
        <v>31.63</v>
      </c>
      <c r="D1166">
        <v>2276</v>
      </c>
      <c r="E1166">
        <v>71.945999999999998</v>
      </c>
    </row>
    <row r="1167" spans="1:5" x14ac:dyDescent="0.25">
      <c r="A1167" t="s">
        <v>3663</v>
      </c>
      <c r="B1167" t="s">
        <v>17574</v>
      </c>
      <c r="C1167">
        <v>126.03</v>
      </c>
      <c r="D1167">
        <v>264577</v>
      </c>
      <c r="E1167">
        <v>2099.3339999999998</v>
      </c>
    </row>
    <row r="1168" spans="1:5" x14ac:dyDescent="0.25">
      <c r="A1168" t="s">
        <v>3665</v>
      </c>
      <c r="B1168" t="s">
        <v>17575</v>
      </c>
      <c r="C1168">
        <v>4488.03</v>
      </c>
      <c r="D1168">
        <v>751300</v>
      </c>
      <c r="E1168">
        <v>167.40100000000001</v>
      </c>
    </row>
    <row r="1169" spans="1:5" x14ac:dyDescent="0.25">
      <c r="A1169" t="s">
        <v>3667</v>
      </c>
      <c r="B1169" t="s">
        <v>17576</v>
      </c>
      <c r="C1169">
        <v>103.8</v>
      </c>
      <c r="D1169">
        <v>31942</v>
      </c>
      <c r="E1169">
        <v>307.71899999999999</v>
      </c>
    </row>
    <row r="1170" spans="1:5" x14ac:dyDescent="0.25">
      <c r="A1170" t="s">
        <v>3670</v>
      </c>
      <c r="B1170" t="s">
        <v>17577</v>
      </c>
      <c r="C1170">
        <v>123.42</v>
      </c>
      <c r="D1170">
        <v>34269</v>
      </c>
      <c r="E1170">
        <v>277.65800000000002</v>
      </c>
    </row>
    <row r="1171" spans="1:5" x14ac:dyDescent="0.25">
      <c r="A1171" t="s">
        <v>3673</v>
      </c>
      <c r="B1171" t="s">
        <v>17578</v>
      </c>
      <c r="C1171">
        <v>27.66</v>
      </c>
      <c r="D1171">
        <v>3905</v>
      </c>
      <c r="E1171">
        <v>141.16999999999999</v>
      </c>
    </row>
    <row r="1172" spans="1:5" x14ac:dyDescent="0.25">
      <c r="A1172" t="s">
        <v>3676</v>
      </c>
      <c r="B1172" t="s">
        <v>17579</v>
      </c>
      <c r="C1172">
        <v>19.399999999999999</v>
      </c>
      <c r="D1172">
        <v>4913</v>
      </c>
      <c r="E1172">
        <v>253.21</v>
      </c>
    </row>
    <row r="1173" spans="1:5" x14ac:dyDescent="0.25">
      <c r="A1173" t="s">
        <v>3679</v>
      </c>
      <c r="B1173" t="s">
        <v>17580</v>
      </c>
      <c r="C1173">
        <v>48.34</v>
      </c>
      <c r="D1173">
        <v>3934</v>
      </c>
      <c r="E1173">
        <v>81.39</v>
      </c>
    </row>
    <row r="1174" spans="1:5" x14ac:dyDescent="0.25">
      <c r="A1174" t="s">
        <v>3682</v>
      </c>
      <c r="B1174" t="s">
        <v>17581</v>
      </c>
      <c r="C1174">
        <v>9.34</v>
      </c>
      <c r="D1174">
        <v>3579</v>
      </c>
      <c r="E1174">
        <v>383.214</v>
      </c>
    </row>
    <row r="1175" spans="1:5" x14ac:dyDescent="0.25">
      <c r="A1175" t="s">
        <v>3685</v>
      </c>
      <c r="B1175" t="s">
        <v>17582</v>
      </c>
      <c r="C1175">
        <v>20.78</v>
      </c>
      <c r="D1175">
        <v>4801</v>
      </c>
      <c r="E1175">
        <v>231.00700000000001</v>
      </c>
    </row>
    <row r="1176" spans="1:5" x14ac:dyDescent="0.25">
      <c r="A1176" t="s">
        <v>3688</v>
      </c>
      <c r="B1176" t="s">
        <v>17583</v>
      </c>
      <c r="C1176">
        <v>41.87</v>
      </c>
      <c r="D1176">
        <v>21499</v>
      </c>
      <c r="E1176">
        <v>513.50699999999995</v>
      </c>
    </row>
    <row r="1177" spans="1:5" x14ac:dyDescent="0.25">
      <c r="A1177" t="s">
        <v>3750</v>
      </c>
      <c r="B1177" t="s">
        <v>17584</v>
      </c>
      <c r="C1177">
        <v>68.510000000000005</v>
      </c>
      <c r="D1177">
        <v>10351</v>
      </c>
      <c r="E1177">
        <v>151.09700000000001</v>
      </c>
    </row>
    <row r="1178" spans="1:5" x14ac:dyDescent="0.25">
      <c r="A1178" t="s">
        <v>3694</v>
      </c>
      <c r="B1178" t="s">
        <v>17585</v>
      </c>
      <c r="C1178">
        <v>258.58999999999997</v>
      </c>
      <c r="D1178">
        <v>10896</v>
      </c>
      <c r="E1178">
        <v>42.137</v>
      </c>
    </row>
    <row r="1179" spans="1:5" x14ac:dyDescent="0.25">
      <c r="A1179" t="s">
        <v>3697</v>
      </c>
      <c r="B1179" t="s">
        <v>17586</v>
      </c>
      <c r="C1179">
        <v>75.58</v>
      </c>
      <c r="D1179">
        <v>3115</v>
      </c>
      <c r="E1179">
        <v>41.215000000000003</v>
      </c>
    </row>
    <row r="1180" spans="1:5" x14ac:dyDescent="0.25">
      <c r="A1180" t="s">
        <v>3700</v>
      </c>
      <c r="B1180" t="s">
        <v>17587</v>
      </c>
      <c r="C1180">
        <v>34.49</v>
      </c>
      <c r="D1180">
        <v>11007</v>
      </c>
      <c r="E1180">
        <v>319.13499999999999</v>
      </c>
    </row>
    <row r="1181" spans="1:5" x14ac:dyDescent="0.25">
      <c r="A1181" t="s">
        <v>3761</v>
      </c>
      <c r="B1181" t="s">
        <v>17588</v>
      </c>
      <c r="C1181">
        <v>22.07</v>
      </c>
      <c r="D1181">
        <v>4847</v>
      </c>
      <c r="E1181">
        <v>219.57</v>
      </c>
    </row>
    <row r="1182" spans="1:5" x14ac:dyDescent="0.25">
      <c r="A1182" t="s">
        <v>3703</v>
      </c>
      <c r="B1182" t="s">
        <v>17589</v>
      </c>
      <c r="C1182">
        <v>117.25</v>
      </c>
      <c r="D1182">
        <v>30479</v>
      </c>
      <c r="E1182">
        <v>259.959</v>
      </c>
    </row>
    <row r="1183" spans="1:5" x14ac:dyDescent="0.25">
      <c r="A1183" t="s">
        <v>3705</v>
      </c>
      <c r="B1183" t="s">
        <v>17590</v>
      </c>
      <c r="C1183">
        <v>16.36</v>
      </c>
      <c r="D1183">
        <v>3618</v>
      </c>
      <c r="E1183">
        <v>221.167</v>
      </c>
    </row>
    <row r="1184" spans="1:5" x14ac:dyDescent="0.25">
      <c r="A1184" t="s">
        <v>3708</v>
      </c>
      <c r="B1184" t="s">
        <v>17591</v>
      </c>
      <c r="C1184">
        <v>8.27</v>
      </c>
      <c r="D1184">
        <v>2441</v>
      </c>
      <c r="E1184">
        <v>294.98500000000001</v>
      </c>
    </row>
    <row r="1185" spans="1:5" x14ac:dyDescent="0.25">
      <c r="A1185" t="s">
        <v>3711</v>
      </c>
      <c r="B1185" t="s">
        <v>17592</v>
      </c>
      <c r="C1185">
        <v>6.55</v>
      </c>
      <c r="D1185">
        <v>6242</v>
      </c>
      <c r="E1185">
        <v>952.755</v>
      </c>
    </row>
    <row r="1186" spans="1:5" x14ac:dyDescent="0.25">
      <c r="A1186" t="s">
        <v>3714</v>
      </c>
      <c r="B1186" t="s">
        <v>17593</v>
      </c>
      <c r="C1186">
        <v>71.739999999999995</v>
      </c>
      <c r="D1186">
        <v>13824</v>
      </c>
      <c r="E1186">
        <v>192.708</v>
      </c>
    </row>
    <row r="1187" spans="1:5" x14ac:dyDescent="0.25">
      <c r="A1187" t="s">
        <v>3717</v>
      </c>
      <c r="B1187" t="s">
        <v>17594</v>
      </c>
      <c r="C1187">
        <v>29.29</v>
      </c>
      <c r="D1187">
        <v>12278</v>
      </c>
      <c r="E1187">
        <v>419.137</v>
      </c>
    </row>
    <row r="1188" spans="1:5" x14ac:dyDescent="0.25">
      <c r="A1188" t="s">
        <v>3720</v>
      </c>
      <c r="B1188" t="s">
        <v>17595</v>
      </c>
      <c r="C1188">
        <v>35.86</v>
      </c>
      <c r="D1188">
        <v>2965</v>
      </c>
      <c r="E1188">
        <v>82.69</v>
      </c>
    </row>
    <row r="1189" spans="1:5" x14ac:dyDescent="0.25">
      <c r="A1189" t="s">
        <v>3723</v>
      </c>
      <c r="B1189" t="s">
        <v>17596</v>
      </c>
      <c r="C1189">
        <v>53.78</v>
      </c>
      <c r="D1189">
        <v>12390</v>
      </c>
      <c r="E1189">
        <v>230.40100000000001</v>
      </c>
    </row>
    <row r="1190" spans="1:5" x14ac:dyDescent="0.25">
      <c r="A1190" t="s">
        <v>3726</v>
      </c>
      <c r="B1190" t="s">
        <v>17597</v>
      </c>
      <c r="C1190">
        <v>69.069999999999993</v>
      </c>
      <c r="D1190">
        <v>7601</v>
      </c>
      <c r="E1190">
        <v>110.054</v>
      </c>
    </row>
    <row r="1191" spans="1:5" x14ac:dyDescent="0.25">
      <c r="A1191" t="s">
        <v>3729</v>
      </c>
      <c r="B1191" t="s">
        <v>17598</v>
      </c>
      <c r="C1191">
        <v>14.47</v>
      </c>
      <c r="D1191">
        <v>5228</v>
      </c>
      <c r="E1191">
        <v>361.23700000000002</v>
      </c>
    </row>
    <row r="1192" spans="1:5" x14ac:dyDescent="0.25">
      <c r="A1192" t="s">
        <v>3825</v>
      </c>
      <c r="B1192" t="s">
        <v>17599</v>
      </c>
      <c r="C1192">
        <v>46.54</v>
      </c>
      <c r="D1192">
        <v>10125</v>
      </c>
      <c r="E1192">
        <v>217.53899999999999</v>
      </c>
    </row>
    <row r="1193" spans="1:5" x14ac:dyDescent="0.25">
      <c r="A1193" t="s">
        <v>3732</v>
      </c>
      <c r="B1193" t="s">
        <v>17600</v>
      </c>
      <c r="C1193">
        <v>18.559999999999999</v>
      </c>
      <c r="D1193">
        <v>9362</v>
      </c>
      <c r="E1193">
        <v>504.29399999999998</v>
      </c>
    </row>
    <row r="1194" spans="1:5" x14ac:dyDescent="0.25">
      <c r="A1194" t="s">
        <v>3735</v>
      </c>
      <c r="B1194" t="s">
        <v>17601</v>
      </c>
      <c r="C1194">
        <v>69.44</v>
      </c>
      <c r="D1194">
        <v>5432</v>
      </c>
      <c r="E1194">
        <v>78.230999999999995</v>
      </c>
    </row>
    <row r="1195" spans="1:5" x14ac:dyDescent="0.25">
      <c r="A1195" t="s">
        <v>3738</v>
      </c>
      <c r="B1195" t="s">
        <v>17602</v>
      </c>
      <c r="C1195">
        <v>29.32</v>
      </c>
      <c r="D1195">
        <v>2934</v>
      </c>
      <c r="E1195">
        <v>100.07299999999999</v>
      </c>
    </row>
    <row r="1196" spans="1:5" x14ac:dyDescent="0.25">
      <c r="A1196" t="s">
        <v>3741</v>
      </c>
      <c r="B1196" t="s">
        <v>17603</v>
      </c>
      <c r="C1196">
        <v>21.23</v>
      </c>
      <c r="D1196">
        <v>2701</v>
      </c>
      <c r="E1196">
        <v>127.223</v>
      </c>
    </row>
    <row r="1197" spans="1:5" x14ac:dyDescent="0.25">
      <c r="A1197" t="s">
        <v>3744</v>
      </c>
      <c r="B1197" t="s">
        <v>17604</v>
      </c>
      <c r="C1197">
        <v>32.22</v>
      </c>
      <c r="D1197">
        <v>4127</v>
      </c>
      <c r="E1197">
        <v>128.10599999999999</v>
      </c>
    </row>
    <row r="1198" spans="1:5" x14ac:dyDescent="0.25">
      <c r="A1198" t="s">
        <v>3747</v>
      </c>
      <c r="B1198" t="s">
        <v>17605</v>
      </c>
      <c r="C1198">
        <v>28.11</v>
      </c>
      <c r="D1198">
        <v>7389</v>
      </c>
      <c r="E1198">
        <v>262.887</v>
      </c>
    </row>
    <row r="1199" spans="1:5" x14ac:dyDescent="0.25">
      <c r="A1199" t="s">
        <v>3753</v>
      </c>
      <c r="B1199" t="s">
        <v>17606</v>
      </c>
      <c r="C1199">
        <v>27.4</v>
      </c>
      <c r="D1199">
        <v>4242</v>
      </c>
      <c r="E1199">
        <v>154.84</v>
      </c>
    </row>
    <row r="1200" spans="1:5" x14ac:dyDescent="0.25">
      <c r="A1200" t="s">
        <v>3863</v>
      </c>
      <c r="B1200" t="s">
        <v>17607</v>
      </c>
      <c r="C1200">
        <v>31.78</v>
      </c>
      <c r="D1200">
        <v>5382</v>
      </c>
      <c r="E1200">
        <v>169.36500000000001</v>
      </c>
    </row>
    <row r="1201" spans="1:5" x14ac:dyDescent="0.25">
      <c r="A1201" t="s">
        <v>3756</v>
      </c>
      <c r="B1201" t="s">
        <v>17608</v>
      </c>
      <c r="C1201">
        <v>25.48</v>
      </c>
      <c r="D1201">
        <v>3206</v>
      </c>
      <c r="E1201">
        <v>125.809</v>
      </c>
    </row>
    <row r="1202" spans="1:5" x14ac:dyDescent="0.25">
      <c r="A1202" t="s">
        <v>3759</v>
      </c>
      <c r="B1202" t="s">
        <v>17609</v>
      </c>
      <c r="C1202">
        <v>59.76</v>
      </c>
      <c r="D1202">
        <v>37313</v>
      </c>
      <c r="E1202">
        <v>624.35599999999999</v>
      </c>
    </row>
    <row r="1203" spans="1:5" x14ac:dyDescent="0.25">
      <c r="A1203" t="s">
        <v>3764</v>
      </c>
      <c r="B1203" t="s">
        <v>17610</v>
      </c>
      <c r="C1203">
        <v>8.76</v>
      </c>
      <c r="D1203">
        <v>12456</v>
      </c>
      <c r="E1203">
        <v>1422.268</v>
      </c>
    </row>
    <row r="1204" spans="1:5" x14ac:dyDescent="0.25">
      <c r="A1204" t="s">
        <v>3767</v>
      </c>
      <c r="B1204" t="s">
        <v>17611</v>
      </c>
      <c r="C1204">
        <v>14.31</v>
      </c>
      <c r="D1204">
        <v>2696</v>
      </c>
      <c r="E1204">
        <v>188.40299999999999</v>
      </c>
    </row>
    <row r="1205" spans="1:5" x14ac:dyDescent="0.25">
      <c r="A1205" t="s">
        <v>3770</v>
      </c>
      <c r="B1205" t="s">
        <v>17612</v>
      </c>
      <c r="C1205">
        <v>73.66</v>
      </c>
      <c r="D1205">
        <v>22177</v>
      </c>
      <c r="E1205">
        <v>301.08199999999999</v>
      </c>
    </row>
    <row r="1206" spans="1:5" x14ac:dyDescent="0.25">
      <c r="A1206" t="s">
        <v>3773</v>
      </c>
      <c r="B1206" t="s">
        <v>17613</v>
      </c>
      <c r="C1206">
        <v>11.44</v>
      </c>
      <c r="D1206">
        <v>3304</v>
      </c>
      <c r="E1206">
        <v>288.76100000000002</v>
      </c>
    </row>
    <row r="1207" spans="1:5" x14ac:dyDescent="0.25">
      <c r="A1207" t="s">
        <v>3776</v>
      </c>
      <c r="B1207" t="s">
        <v>17614</v>
      </c>
      <c r="C1207">
        <v>19.87</v>
      </c>
      <c r="D1207">
        <v>3792</v>
      </c>
      <c r="E1207">
        <v>190.81800000000001</v>
      </c>
    </row>
    <row r="1208" spans="1:5" x14ac:dyDescent="0.25">
      <c r="A1208" t="s">
        <v>3779</v>
      </c>
      <c r="B1208" t="s">
        <v>17615</v>
      </c>
      <c r="C1208">
        <v>8.6300000000000008</v>
      </c>
      <c r="D1208">
        <v>3492</v>
      </c>
      <c r="E1208">
        <v>404.42700000000002</v>
      </c>
    </row>
    <row r="1209" spans="1:5" x14ac:dyDescent="0.25">
      <c r="A1209" t="s">
        <v>3782</v>
      </c>
      <c r="B1209" t="s">
        <v>17616</v>
      </c>
      <c r="C1209">
        <v>55.05</v>
      </c>
      <c r="D1209">
        <v>4161</v>
      </c>
      <c r="E1209">
        <v>75.587999999999994</v>
      </c>
    </row>
    <row r="1210" spans="1:5" x14ac:dyDescent="0.25">
      <c r="A1210" t="s">
        <v>3785</v>
      </c>
      <c r="B1210" t="s">
        <v>17617</v>
      </c>
      <c r="C1210">
        <v>463.72</v>
      </c>
      <c r="D1210">
        <v>115838</v>
      </c>
      <c r="E1210">
        <v>249.8</v>
      </c>
    </row>
    <row r="1211" spans="1:5" x14ac:dyDescent="0.25">
      <c r="A1211" t="s">
        <v>3787</v>
      </c>
      <c r="B1211" t="s">
        <v>17618</v>
      </c>
      <c r="C1211">
        <v>21.5</v>
      </c>
      <c r="D1211">
        <v>5956</v>
      </c>
      <c r="E1211">
        <v>277.01100000000002</v>
      </c>
    </row>
    <row r="1212" spans="1:5" x14ac:dyDescent="0.25">
      <c r="A1212" t="s">
        <v>3790</v>
      </c>
      <c r="B1212" t="s">
        <v>17619</v>
      </c>
      <c r="C1212">
        <v>163.06</v>
      </c>
      <c r="D1212">
        <v>47286</v>
      </c>
      <c r="E1212">
        <v>289.98700000000002</v>
      </c>
    </row>
    <row r="1213" spans="1:5" x14ac:dyDescent="0.25">
      <c r="A1213" t="s">
        <v>3793</v>
      </c>
      <c r="B1213" t="s">
        <v>17620</v>
      </c>
      <c r="C1213">
        <v>32.6</v>
      </c>
      <c r="D1213">
        <v>11121</v>
      </c>
      <c r="E1213">
        <v>341.11500000000001</v>
      </c>
    </row>
    <row r="1214" spans="1:5" x14ac:dyDescent="0.25">
      <c r="A1214" t="s">
        <v>3796</v>
      </c>
      <c r="B1214" t="s">
        <v>17621</v>
      </c>
      <c r="C1214">
        <v>26.12</v>
      </c>
      <c r="D1214">
        <v>4558</v>
      </c>
      <c r="E1214">
        <v>174.505</v>
      </c>
    </row>
    <row r="1215" spans="1:5" x14ac:dyDescent="0.25">
      <c r="A1215" t="s">
        <v>3799</v>
      </c>
      <c r="B1215" t="s">
        <v>17622</v>
      </c>
      <c r="C1215">
        <v>141.59</v>
      </c>
      <c r="D1215">
        <v>23537</v>
      </c>
      <c r="E1215">
        <v>166.233</v>
      </c>
    </row>
    <row r="1216" spans="1:5" x14ac:dyDescent="0.25">
      <c r="A1216" t="s">
        <v>3802</v>
      </c>
      <c r="B1216" t="s">
        <v>17623</v>
      </c>
      <c r="C1216">
        <v>23.69</v>
      </c>
      <c r="D1216">
        <v>10221</v>
      </c>
      <c r="E1216">
        <v>431.44400000000002</v>
      </c>
    </row>
    <row r="1217" spans="1:5" x14ac:dyDescent="0.25">
      <c r="A1217" t="s">
        <v>3805</v>
      </c>
      <c r="B1217" t="s">
        <v>17624</v>
      </c>
      <c r="C1217">
        <v>69.819999999999993</v>
      </c>
      <c r="D1217">
        <v>16786</v>
      </c>
      <c r="E1217">
        <v>240.42500000000001</v>
      </c>
    </row>
    <row r="1218" spans="1:5" x14ac:dyDescent="0.25">
      <c r="A1218" t="s">
        <v>3807</v>
      </c>
      <c r="B1218" t="s">
        <v>17625</v>
      </c>
      <c r="C1218">
        <v>29.58</v>
      </c>
      <c r="D1218">
        <v>5776</v>
      </c>
      <c r="E1218">
        <v>195.23699999999999</v>
      </c>
    </row>
    <row r="1219" spans="1:5" x14ac:dyDescent="0.25">
      <c r="A1219" t="s">
        <v>3810</v>
      </c>
      <c r="B1219" t="s">
        <v>17626</v>
      </c>
      <c r="C1219">
        <v>16.440000000000001</v>
      </c>
      <c r="D1219">
        <v>7711</v>
      </c>
      <c r="E1219">
        <v>469.101</v>
      </c>
    </row>
    <row r="1220" spans="1:5" x14ac:dyDescent="0.25">
      <c r="A1220" t="s">
        <v>3813</v>
      </c>
      <c r="B1220" t="s">
        <v>17627</v>
      </c>
      <c r="C1220">
        <v>11.56</v>
      </c>
      <c r="D1220">
        <v>9972</v>
      </c>
      <c r="E1220">
        <v>862.58500000000004</v>
      </c>
    </row>
    <row r="1221" spans="1:5" x14ac:dyDescent="0.25">
      <c r="A1221" t="s">
        <v>3816</v>
      </c>
      <c r="B1221" t="s">
        <v>17628</v>
      </c>
      <c r="C1221">
        <v>31.9</v>
      </c>
      <c r="D1221">
        <v>6310</v>
      </c>
      <c r="E1221">
        <v>197.81700000000001</v>
      </c>
    </row>
    <row r="1222" spans="1:5" x14ac:dyDescent="0.25">
      <c r="A1222" t="s">
        <v>3819</v>
      </c>
      <c r="B1222" t="s">
        <v>17629</v>
      </c>
      <c r="C1222">
        <v>39.15</v>
      </c>
      <c r="D1222">
        <v>5965</v>
      </c>
      <c r="E1222">
        <v>152.376</v>
      </c>
    </row>
    <row r="1223" spans="1:5" x14ac:dyDescent="0.25">
      <c r="A1223" t="s">
        <v>3822</v>
      </c>
      <c r="B1223" t="s">
        <v>17630</v>
      </c>
      <c r="C1223">
        <v>155.75</v>
      </c>
      <c r="D1223">
        <v>4065</v>
      </c>
      <c r="E1223">
        <v>26.1</v>
      </c>
    </row>
    <row r="1224" spans="1:5" x14ac:dyDescent="0.25">
      <c r="A1224" t="s">
        <v>3828</v>
      </c>
      <c r="B1224" t="s">
        <v>17631</v>
      </c>
      <c r="C1224">
        <v>59.02</v>
      </c>
      <c r="D1224">
        <v>5703</v>
      </c>
      <c r="E1224">
        <v>96.628</v>
      </c>
    </row>
    <row r="1225" spans="1:5" x14ac:dyDescent="0.25">
      <c r="A1225" t="s">
        <v>3831</v>
      </c>
      <c r="B1225" t="s">
        <v>17632</v>
      </c>
      <c r="C1225">
        <v>21.11</v>
      </c>
      <c r="D1225">
        <v>13091</v>
      </c>
      <c r="E1225">
        <v>620.24099999999999</v>
      </c>
    </row>
    <row r="1226" spans="1:5" x14ac:dyDescent="0.25">
      <c r="A1226" t="s">
        <v>3834</v>
      </c>
      <c r="B1226" t="s">
        <v>17633</v>
      </c>
      <c r="C1226">
        <v>13.51</v>
      </c>
      <c r="D1226">
        <v>7597</v>
      </c>
      <c r="E1226">
        <v>562.39599999999996</v>
      </c>
    </row>
    <row r="1227" spans="1:5" x14ac:dyDescent="0.25">
      <c r="A1227" t="s">
        <v>3837</v>
      </c>
      <c r="B1227" t="s">
        <v>17634</v>
      </c>
      <c r="C1227">
        <v>33.29</v>
      </c>
      <c r="D1227">
        <v>6436</v>
      </c>
      <c r="E1227">
        <v>193.351</v>
      </c>
    </row>
    <row r="1228" spans="1:5" x14ac:dyDescent="0.25">
      <c r="A1228" t="s">
        <v>3840</v>
      </c>
      <c r="B1228" t="s">
        <v>17635</v>
      </c>
      <c r="C1228">
        <v>38.07</v>
      </c>
      <c r="D1228">
        <v>4659</v>
      </c>
      <c r="E1228">
        <v>122.375</v>
      </c>
    </row>
    <row r="1229" spans="1:5" x14ac:dyDescent="0.25">
      <c r="A1229" t="s">
        <v>3843</v>
      </c>
      <c r="B1229" t="s">
        <v>17636</v>
      </c>
      <c r="C1229">
        <v>34.76</v>
      </c>
      <c r="D1229">
        <v>5487</v>
      </c>
      <c r="E1229">
        <v>157.85</v>
      </c>
    </row>
    <row r="1230" spans="1:5" x14ac:dyDescent="0.25">
      <c r="A1230" t="s">
        <v>3846</v>
      </c>
      <c r="B1230" t="s">
        <v>17637</v>
      </c>
      <c r="C1230">
        <v>21.8</v>
      </c>
      <c r="D1230">
        <v>4654</v>
      </c>
      <c r="E1230">
        <v>213.45599999999999</v>
      </c>
    </row>
    <row r="1231" spans="1:5" x14ac:dyDescent="0.25">
      <c r="A1231" t="s">
        <v>3848</v>
      </c>
      <c r="B1231" t="s">
        <v>17638</v>
      </c>
      <c r="C1231">
        <v>18.84</v>
      </c>
      <c r="D1231">
        <v>2338</v>
      </c>
      <c r="E1231">
        <v>124.093</v>
      </c>
    </row>
    <row r="1232" spans="1:5" x14ac:dyDescent="0.25">
      <c r="A1232" t="s">
        <v>3851</v>
      </c>
      <c r="B1232" t="s">
        <v>17639</v>
      </c>
      <c r="C1232">
        <v>32.369999999999997</v>
      </c>
      <c r="D1232">
        <v>11422</v>
      </c>
      <c r="E1232">
        <v>352.81799999999998</v>
      </c>
    </row>
    <row r="1233" spans="1:5" x14ac:dyDescent="0.25">
      <c r="A1233" t="s">
        <v>3854</v>
      </c>
      <c r="B1233" t="s">
        <v>17640</v>
      </c>
      <c r="C1233">
        <v>39.119999999999997</v>
      </c>
      <c r="D1233">
        <v>13281</v>
      </c>
      <c r="E1233">
        <v>339.48399999999998</v>
      </c>
    </row>
    <row r="1234" spans="1:5" x14ac:dyDescent="0.25">
      <c r="A1234" t="s">
        <v>3857</v>
      </c>
      <c r="B1234" t="s">
        <v>17641</v>
      </c>
      <c r="C1234">
        <v>45.88</v>
      </c>
      <c r="D1234">
        <v>10262</v>
      </c>
      <c r="E1234">
        <v>223.67099999999999</v>
      </c>
    </row>
    <row r="1235" spans="1:5" x14ac:dyDescent="0.25">
      <c r="A1235" t="s">
        <v>3860</v>
      </c>
      <c r="B1235" t="s">
        <v>17642</v>
      </c>
      <c r="C1235">
        <v>85.93</v>
      </c>
      <c r="D1235">
        <v>5891</v>
      </c>
      <c r="E1235">
        <v>68.555999999999997</v>
      </c>
    </row>
    <row r="1236" spans="1:5" x14ac:dyDescent="0.25">
      <c r="A1236" t="s">
        <v>3866</v>
      </c>
      <c r="B1236" t="s">
        <v>17643</v>
      </c>
      <c r="C1236">
        <v>164.87</v>
      </c>
      <c r="D1236">
        <v>16929</v>
      </c>
      <c r="E1236">
        <v>102.68</v>
      </c>
    </row>
    <row r="1237" spans="1:5" x14ac:dyDescent="0.25">
      <c r="A1237" t="s">
        <v>3869</v>
      </c>
      <c r="B1237" t="s">
        <v>17644</v>
      </c>
      <c r="C1237">
        <v>17.329999999999998</v>
      </c>
      <c r="D1237">
        <v>2348</v>
      </c>
      <c r="E1237">
        <v>135.45599999999999</v>
      </c>
    </row>
    <row r="1238" spans="1:5" x14ac:dyDescent="0.25">
      <c r="A1238" t="s">
        <v>3872</v>
      </c>
      <c r="B1238" t="s">
        <v>17645</v>
      </c>
      <c r="C1238">
        <v>43.82</v>
      </c>
      <c r="D1238">
        <v>33035</v>
      </c>
      <c r="E1238">
        <v>753.96100000000001</v>
      </c>
    </row>
    <row r="1239" spans="1:5" x14ac:dyDescent="0.25">
      <c r="A1239" t="s">
        <v>3875</v>
      </c>
      <c r="B1239" t="s">
        <v>17646</v>
      </c>
      <c r="C1239">
        <v>12.56</v>
      </c>
      <c r="D1239">
        <v>3376</v>
      </c>
      <c r="E1239">
        <v>268.72500000000002</v>
      </c>
    </row>
    <row r="1240" spans="1:5" x14ac:dyDescent="0.25">
      <c r="A1240" t="s">
        <v>3878</v>
      </c>
      <c r="B1240" t="s">
        <v>17647</v>
      </c>
      <c r="C1240">
        <v>47.19</v>
      </c>
      <c r="D1240">
        <v>10078</v>
      </c>
      <c r="E1240">
        <v>213.584</v>
      </c>
    </row>
    <row r="1241" spans="1:5" x14ac:dyDescent="0.25">
      <c r="A1241" t="s">
        <v>3881</v>
      </c>
      <c r="B1241" t="s">
        <v>17648</v>
      </c>
      <c r="C1241">
        <v>15.55</v>
      </c>
      <c r="D1241">
        <v>13577</v>
      </c>
      <c r="E1241">
        <v>873.14</v>
      </c>
    </row>
    <row r="1242" spans="1:5" x14ac:dyDescent="0.25">
      <c r="A1242" t="s">
        <v>3884</v>
      </c>
      <c r="B1242" t="s">
        <v>17649</v>
      </c>
      <c r="C1242">
        <v>72</v>
      </c>
      <c r="D1242">
        <v>5233</v>
      </c>
      <c r="E1242">
        <v>72.683999999999997</v>
      </c>
    </row>
    <row r="1243" spans="1:5" x14ac:dyDescent="0.25">
      <c r="A1243" t="s">
        <v>3887</v>
      </c>
      <c r="B1243" t="s">
        <v>17650</v>
      </c>
      <c r="C1243">
        <v>42.08</v>
      </c>
      <c r="D1243">
        <v>3014</v>
      </c>
      <c r="E1243">
        <v>71.620999999999995</v>
      </c>
    </row>
    <row r="1244" spans="1:5" x14ac:dyDescent="0.25">
      <c r="A1244" t="s">
        <v>3890</v>
      </c>
      <c r="B1244" t="s">
        <v>17651</v>
      </c>
      <c r="C1244">
        <v>127.6</v>
      </c>
      <c r="D1244">
        <v>10735</v>
      </c>
      <c r="E1244">
        <v>84.126999999999995</v>
      </c>
    </row>
    <row r="1245" spans="1:5" x14ac:dyDescent="0.25">
      <c r="A1245" t="s">
        <v>3893</v>
      </c>
      <c r="B1245" t="s">
        <v>17652</v>
      </c>
      <c r="C1245">
        <v>48.07</v>
      </c>
      <c r="D1245">
        <v>1822</v>
      </c>
      <c r="E1245">
        <v>37.905000000000001</v>
      </c>
    </row>
    <row r="1246" spans="1:5" x14ac:dyDescent="0.25">
      <c r="A1246" t="s">
        <v>3896</v>
      </c>
      <c r="B1246" t="s">
        <v>17653</v>
      </c>
      <c r="C1246">
        <v>66.599999999999994</v>
      </c>
      <c r="D1246">
        <v>3174</v>
      </c>
      <c r="E1246">
        <v>47.655999999999999</v>
      </c>
    </row>
    <row r="1247" spans="1:5" x14ac:dyDescent="0.25">
      <c r="A1247" t="s">
        <v>3903</v>
      </c>
      <c r="B1247" t="s">
        <v>17654</v>
      </c>
      <c r="C1247">
        <v>38.630000000000003</v>
      </c>
      <c r="D1247">
        <v>9335</v>
      </c>
      <c r="E1247">
        <v>241.66200000000001</v>
      </c>
    </row>
    <row r="1248" spans="1:5" x14ac:dyDescent="0.25">
      <c r="A1248" t="s">
        <v>3906</v>
      </c>
      <c r="B1248" t="s">
        <v>17655</v>
      </c>
      <c r="C1248">
        <v>14.23</v>
      </c>
      <c r="D1248">
        <v>5003</v>
      </c>
      <c r="E1248">
        <v>351.60700000000003</v>
      </c>
    </row>
    <row r="1249" spans="1:5" x14ac:dyDescent="0.25">
      <c r="A1249" t="s">
        <v>3911</v>
      </c>
      <c r="B1249" t="s">
        <v>17656</v>
      </c>
      <c r="C1249">
        <v>80.92</v>
      </c>
      <c r="D1249">
        <v>26062</v>
      </c>
      <c r="E1249">
        <v>322.07100000000003</v>
      </c>
    </row>
    <row r="1250" spans="1:5" x14ac:dyDescent="0.25">
      <c r="A1250" t="s">
        <v>3913</v>
      </c>
      <c r="B1250" t="s">
        <v>17657</v>
      </c>
      <c r="C1250">
        <v>163.87</v>
      </c>
      <c r="D1250">
        <v>21013</v>
      </c>
      <c r="E1250">
        <v>128.22999999999999</v>
      </c>
    </row>
    <row r="1251" spans="1:5" x14ac:dyDescent="0.25">
      <c r="A1251" t="s">
        <v>3919</v>
      </c>
      <c r="B1251" t="s">
        <v>17658</v>
      </c>
      <c r="C1251">
        <v>123.25</v>
      </c>
      <c r="D1251">
        <v>13725</v>
      </c>
      <c r="E1251">
        <v>111.361</v>
      </c>
    </row>
    <row r="1252" spans="1:5" x14ac:dyDescent="0.25">
      <c r="A1252" t="s">
        <v>3922</v>
      </c>
      <c r="B1252" t="s">
        <v>17659</v>
      </c>
      <c r="C1252">
        <v>18</v>
      </c>
      <c r="D1252">
        <v>5578</v>
      </c>
      <c r="E1252">
        <v>309.89600000000002</v>
      </c>
    </row>
    <row r="1253" spans="1:5" x14ac:dyDescent="0.25">
      <c r="A1253" t="s">
        <v>3925</v>
      </c>
      <c r="B1253" t="s">
        <v>17660</v>
      </c>
      <c r="C1253">
        <v>13.26</v>
      </c>
      <c r="D1253">
        <v>2953</v>
      </c>
      <c r="E1253">
        <v>222.74</v>
      </c>
    </row>
    <row r="1254" spans="1:5" x14ac:dyDescent="0.25">
      <c r="A1254" t="s">
        <v>3928</v>
      </c>
      <c r="B1254" t="s">
        <v>17661</v>
      </c>
      <c r="C1254">
        <v>118.11</v>
      </c>
      <c r="D1254">
        <v>21730</v>
      </c>
      <c r="E1254">
        <v>183.97399999999999</v>
      </c>
    </row>
    <row r="1255" spans="1:5" x14ac:dyDescent="0.25">
      <c r="A1255" t="s">
        <v>4433</v>
      </c>
      <c r="B1255" t="s">
        <v>17662</v>
      </c>
      <c r="C1255">
        <v>37.72</v>
      </c>
      <c r="D1255">
        <v>17964</v>
      </c>
      <c r="E1255">
        <v>476.238</v>
      </c>
    </row>
    <row r="1256" spans="1:5" x14ac:dyDescent="0.25">
      <c r="A1256" t="s">
        <v>3933</v>
      </c>
      <c r="B1256" t="s">
        <v>17663</v>
      </c>
      <c r="C1256">
        <v>18.3</v>
      </c>
      <c r="D1256">
        <v>2234</v>
      </c>
      <c r="E1256">
        <v>122.09399999999999</v>
      </c>
    </row>
    <row r="1257" spans="1:5" x14ac:dyDescent="0.25">
      <c r="A1257" t="s">
        <v>3940</v>
      </c>
      <c r="B1257" t="s">
        <v>17664</v>
      </c>
      <c r="C1257">
        <v>27.31</v>
      </c>
      <c r="D1257">
        <v>7960</v>
      </c>
      <c r="E1257">
        <v>291.47800000000001</v>
      </c>
    </row>
    <row r="1258" spans="1:5" x14ac:dyDescent="0.25">
      <c r="A1258" t="s">
        <v>3942</v>
      </c>
      <c r="B1258" t="s">
        <v>17665</v>
      </c>
      <c r="C1258">
        <v>71.7</v>
      </c>
      <c r="D1258">
        <v>16646</v>
      </c>
      <c r="E1258">
        <v>232.17699999999999</v>
      </c>
    </row>
    <row r="1259" spans="1:5" x14ac:dyDescent="0.25">
      <c r="A1259" t="s">
        <v>3944</v>
      </c>
      <c r="B1259" t="s">
        <v>17666</v>
      </c>
      <c r="C1259">
        <v>133.75</v>
      </c>
      <c r="D1259">
        <v>12212</v>
      </c>
      <c r="E1259">
        <v>91.305999999999997</v>
      </c>
    </row>
    <row r="1260" spans="1:5" x14ac:dyDescent="0.25">
      <c r="A1260" t="s">
        <v>3946</v>
      </c>
      <c r="B1260" t="s">
        <v>17667</v>
      </c>
      <c r="C1260">
        <v>69.67</v>
      </c>
      <c r="D1260">
        <v>17189</v>
      </c>
      <c r="E1260">
        <v>246.71700000000001</v>
      </c>
    </row>
    <row r="1261" spans="1:5" x14ac:dyDescent="0.25">
      <c r="A1261" t="s">
        <v>3948</v>
      </c>
      <c r="B1261" t="s">
        <v>17668</v>
      </c>
      <c r="C1261">
        <v>84.1</v>
      </c>
      <c r="D1261">
        <v>22633</v>
      </c>
      <c r="E1261">
        <v>269.13</v>
      </c>
    </row>
    <row r="1262" spans="1:5" x14ac:dyDescent="0.25">
      <c r="A1262" t="s">
        <v>3951</v>
      </c>
      <c r="B1262" t="s">
        <v>17669</v>
      </c>
      <c r="C1262">
        <v>17.579999999999998</v>
      </c>
      <c r="D1262">
        <v>2005</v>
      </c>
      <c r="E1262">
        <v>114.078</v>
      </c>
    </row>
    <row r="1263" spans="1:5" x14ac:dyDescent="0.25">
      <c r="A1263" t="s">
        <v>3953</v>
      </c>
      <c r="B1263" t="s">
        <v>17670</v>
      </c>
      <c r="C1263">
        <v>199.05</v>
      </c>
      <c r="D1263">
        <v>7128</v>
      </c>
      <c r="E1263">
        <v>35.81</v>
      </c>
    </row>
    <row r="1264" spans="1:5" x14ac:dyDescent="0.25">
      <c r="A1264" t="s">
        <v>3955</v>
      </c>
      <c r="B1264" t="s">
        <v>17671</v>
      </c>
      <c r="C1264">
        <v>49.73</v>
      </c>
      <c r="D1264">
        <v>18705</v>
      </c>
      <c r="E1264">
        <v>376.11799999999999</v>
      </c>
    </row>
    <row r="1265" spans="1:5" x14ac:dyDescent="0.25">
      <c r="A1265" t="s">
        <v>3958</v>
      </c>
      <c r="B1265" t="s">
        <v>17672</v>
      </c>
      <c r="C1265">
        <v>31.42</v>
      </c>
      <c r="D1265">
        <v>4152</v>
      </c>
      <c r="E1265">
        <v>132.13900000000001</v>
      </c>
    </row>
    <row r="1266" spans="1:5" x14ac:dyDescent="0.25">
      <c r="A1266" t="s">
        <v>3962</v>
      </c>
      <c r="B1266" t="s">
        <v>17673</v>
      </c>
      <c r="C1266">
        <v>89.77</v>
      </c>
      <c r="D1266">
        <v>9224</v>
      </c>
      <c r="E1266">
        <v>102.756</v>
      </c>
    </row>
    <row r="1267" spans="1:5" x14ac:dyDescent="0.25">
      <c r="A1267" t="s">
        <v>3964</v>
      </c>
      <c r="B1267" t="s">
        <v>17674</v>
      </c>
      <c r="C1267">
        <v>90.49</v>
      </c>
      <c r="D1267">
        <v>23134</v>
      </c>
      <c r="E1267">
        <v>255.64099999999999</v>
      </c>
    </row>
    <row r="1268" spans="1:5" x14ac:dyDescent="0.25">
      <c r="A1268" t="s">
        <v>3969</v>
      </c>
      <c r="B1268" t="s">
        <v>17675</v>
      </c>
      <c r="C1268">
        <v>95.18</v>
      </c>
      <c r="D1268">
        <v>4762</v>
      </c>
      <c r="E1268">
        <v>50.03</v>
      </c>
    </row>
    <row r="1269" spans="1:5" x14ac:dyDescent="0.25">
      <c r="A1269" t="s">
        <v>3973</v>
      </c>
      <c r="B1269" t="s">
        <v>17676</v>
      </c>
      <c r="C1269">
        <v>21.48</v>
      </c>
      <c r="D1269">
        <v>8059</v>
      </c>
      <c r="E1269">
        <v>375.17700000000002</v>
      </c>
    </row>
    <row r="1270" spans="1:5" x14ac:dyDescent="0.25">
      <c r="A1270" t="s">
        <v>3970</v>
      </c>
      <c r="B1270" t="s">
        <v>17677</v>
      </c>
      <c r="C1270">
        <v>16.52</v>
      </c>
      <c r="D1270">
        <v>12904</v>
      </c>
      <c r="E1270">
        <v>781.18700000000001</v>
      </c>
    </row>
    <row r="1271" spans="1:5" x14ac:dyDescent="0.25">
      <c r="A1271" t="s">
        <v>3975</v>
      </c>
      <c r="B1271" t="s">
        <v>17678</v>
      </c>
      <c r="C1271">
        <v>9.69</v>
      </c>
      <c r="D1271">
        <v>5906</v>
      </c>
      <c r="E1271">
        <v>609.697</v>
      </c>
    </row>
    <row r="1272" spans="1:5" x14ac:dyDescent="0.25">
      <c r="A1272" t="s">
        <v>3977</v>
      </c>
      <c r="B1272" t="s">
        <v>17679</v>
      </c>
      <c r="C1272">
        <v>2986.54</v>
      </c>
      <c r="D1272">
        <v>82742</v>
      </c>
      <c r="E1272">
        <v>27.704999999999998</v>
      </c>
    </row>
    <row r="1273" spans="1:5" x14ac:dyDescent="0.25">
      <c r="A1273" t="s">
        <v>3980</v>
      </c>
      <c r="B1273" t="s">
        <v>17680</v>
      </c>
      <c r="C1273">
        <v>164.65</v>
      </c>
      <c r="D1273">
        <v>16401</v>
      </c>
      <c r="E1273">
        <v>99.608999999999995</v>
      </c>
    </row>
    <row r="1274" spans="1:5" x14ac:dyDescent="0.25">
      <c r="A1274" t="s">
        <v>3984</v>
      </c>
      <c r="B1274" t="s">
        <v>17681</v>
      </c>
      <c r="C1274">
        <v>10.42</v>
      </c>
      <c r="D1274">
        <v>6268</v>
      </c>
      <c r="E1274">
        <v>601.54899999999998</v>
      </c>
    </row>
    <row r="1275" spans="1:5" x14ac:dyDescent="0.25">
      <c r="A1275" t="s">
        <v>3987</v>
      </c>
      <c r="B1275" t="s">
        <v>17682</v>
      </c>
      <c r="C1275">
        <v>60.99</v>
      </c>
      <c r="D1275">
        <v>3504</v>
      </c>
      <c r="E1275">
        <v>57.453000000000003</v>
      </c>
    </row>
    <row r="1276" spans="1:5" x14ac:dyDescent="0.25">
      <c r="A1276" t="s">
        <v>3990</v>
      </c>
      <c r="B1276" t="s">
        <v>17683</v>
      </c>
      <c r="C1276">
        <v>30.87</v>
      </c>
      <c r="D1276">
        <v>5207</v>
      </c>
      <c r="E1276">
        <v>168.66399999999999</v>
      </c>
    </row>
    <row r="1277" spans="1:5" x14ac:dyDescent="0.25">
      <c r="A1277" t="s">
        <v>3993</v>
      </c>
      <c r="B1277" t="s">
        <v>17684</v>
      </c>
      <c r="C1277">
        <v>13.6</v>
      </c>
      <c r="D1277">
        <v>6377</v>
      </c>
      <c r="E1277">
        <v>468.93299999999999</v>
      </c>
    </row>
    <row r="1278" spans="1:5" x14ac:dyDescent="0.25">
      <c r="A1278" t="s">
        <v>3997</v>
      </c>
      <c r="B1278" t="s">
        <v>17685</v>
      </c>
      <c r="C1278">
        <v>48.26</v>
      </c>
      <c r="D1278">
        <v>2286</v>
      </c>
      <c r="E1278">
        <v>47.366999999999997</v>
      </c>
    </row>
    <row r="1279" spans="1:5" x14ac:dyDescent="0.25">
      <c r="A1279" t="s">
        <v>3999</v>
      </c>
      <c r="B1279" t="s">
        <v>17686</v>
      </c>
      <c r="C1279">
        <v>25.05</v>
      </c>
      <c r="D1279">
        <v>4661</v>
      </c>
      <c r="E1279">
        <v>186.059</v>
      </c>
    </row>
    <row r="1280" spans="1:5" x14ac:dyDescent="0.25">
      <c r="A1280" t="s">
        <v>4002</v>
      </c>
      <c r="B1280" t="s">
        <v>17687</v>
      </c>
      <c r="C1280">
        <v>45.2</v>
      </c>
      <c r="D1280">
        <v>10252</v>
      </c>
      <c r="E1280">
        <v>226.798</v>
      </c>
    </row>
    <row r="1281" spans="1:5" x14ac:dyDescent="0.25">
      <c r="A1281" t="s">
        <v>4005</v>
      </c>
      <c r="B1281" t="s">
        <v>17688</v>
      </c>
      <c r="C1281">
        <v>47.17</v>
      </c>
      <c r="D1281">
        <v>17598</v>
      </c>
      <c r="E1281">
        <v>373.077</v>
      </c>
    </row>
    <row r="1282" spans="1:5" x14ac:dyDescent="0.25">
      <c r="A1282" t="s">
        <v>4158</v>
      </c>
      <c r="B1282" t="s">
        <v>17689</v>
      </c>
      <c r="C1282">
        <v>28.66</v>
      </c>
      <c r="D1282">
        <v>5648</v>
      </c>
      <c r="E1282">
        <v>197.05799999999999</v>
      </c>
    </row>
    <row r="1283" spans="1:5" x14ac:dyDescent="0.25">
      <c r="A1283" t="s">
        <v>4008</v>
      </c>
      <c r="B1283" t="s">
        <v>17690</v>
      </c>
      <c r="C1283">
        <v>161.41</v>
      </c>
      <c r="D1283">
        <v>4214</v>
      </c>
      <c r="E1283">
        <v>26.106999999999999</v>
      </c>
    </row>
    <row r="1284" spans="1:5" x14ac:dyDescent="0.25">
      <c r="A1284" t="s">
        <v>4011</v>
      </c>
      <c r="B1284" t="s">
        <v>17691</v>
      </c>
      <c r="C1284">
        <v>33.92</v>
      </c>
      <c r="D1284">
        <v>13613</v>
      </c>
      <c r="E1284">
        <v>401.315</v>
      </c>
    </row>
    <row r="1285" spans="1:5" x14ac:dyDescent="0.25">
      <c r="A1285" t="s">
        <v>4014</v>
      </c>
      <c r="B1285" t="s">
        <v>17692</v>
      </c>
      <c r="C1285">
        <v>61.18</v>
      </c>
      <c r="D1285">
        <v>5742</v>
      </c>
      <c r="E1285">
        <v>93.856999999999999</v>
      </c>
    </row>
    <row r="1286" spans="1:5" x14ac:dyDescent="0.25">
      <c r="A1286" t="s">
        <v>4017</v>
      </c>
      <c r="B1286" t="s">
        <v>17693</v>
      </c>
      <c r="C1286">
        <v>140.33000000000001</v>
      </c>
      <c r="D1286">
        <v>21193</v>
      </c>
      <c r="E1286">
        <v>151.018</v>
      </c>
    </row>
    <row r="1287" spans="1:5" x14ac:dyDescent="0.25">
      <c r="A1287" t="s">
        <v>4020</v>
      </c>
      <c r="B1287" t="s">
        <v>17694</v>
      </c>
      <c r="C1287">
        <v>11.37</v>
      </c>
      <c r="D1287">
        <v>5335</v>
      </c>
      <c r="E1287">
        <v>469.17099999999999</v>
      </c>
    </row>
    <row r="1288" spans="1:5" x14ac:dyDescent="0.25">
      <c r="A1288" t="s">
        <v>4023</v>
      </c>
      <c r="B1288" t="s">
        <v>17695</v>
      </c>
      <c r="C1288">
        <v>2226.73</v>
      </c>
      <c r="D1288">
        <v>66519</v>
      </c>
      <c r="E1288">
        <v>29.873000000000001</v>
      </c>
    </row>
    <row r="1289" spans="1:5" x14ac:dyDescent="0.25">
      <c r="A1289" t="s">
        <v>4026</v>
      </c>
      <c r="B1289" t="s">
        <v>17696</v>
      </c>
      <c r="C1289">
        <v>47.36</v>
      </c>
      <c r="D1289">
        <v>9151</v>
      </c>
      <c r="E1289">
        <v>193.215</v>
      </c>
    </row>
    <row r="1290" spans="1:5" x14ac:dyDescent="0.25">
      <c r="A1290" t="s">
        <v>4029</v>
      </c>
      <c r="B1290" t="s">
        <v>17697</v>
      </c>
      <c r="C1290">
        <v>15.45</v>
      </c>
      <c r="D1290">
        <v>3291</v>
      </c>
      <c r="E1290">
        <v>213.018</v>
      </c>
    </row>
    <row r="1291" spans="1:5" x14ac:dyDescent="0.25">
      <c r="A1291" t="s">
        <v>4032</v>
      </c>
      <c r="B1291" t="s">
        <v>17698</v>
      </c>
      <c r="C1291">
        <v>97.32</v>
      </c>
      <c r="D1291">
        <v>16064</v>
      </c>
      <c r="E1291">
        <v>165.072</v>
      </c>
    </row>
    <row r="1292" spans="1:5" x14ac:dyDescent="0.25">
      <c r="A1292" t="s">
        <v>4035</v>
      </c>
      <c r="B1292" t="s">
        <v>17699</v>
      </c>
      <c r="C1292">
        <v>58.22</v>
      </c>
      <c r="D1292">
        <v>7223</v>
      </c>
      <c r="E1292">
        <v>124.068</v>
      </c>
    </row>
    <row r="1293" spans="1:5" x14ac:dyDescent="0.25">
      <c r="A1293" t="s">
        <v>4038</v>
      </c>
      <c r="B1293" t="s">
        <v>17700</v>
      </c>
      <c r="C1293">
        <v>53.38</v>
      </c>
      <c r="D1293">
        <v>6602</v>
      </c>
      <c r="E1293">
        <v>123.67700000000001</v>
      </c>
    </row>
    <row r="1294" spans="1:5" x14ac:dyDescent="0.25">
      <c r="A1294" t="s">
        <v>4041</v>
      </c>
      <c r="B1294" t="s">
        <v>17701</v>
      </c>
      <c r="C1294">
        <v>112.38</v>
      </c>
      <c r="D1294">
        <v>63239</v>
      </c>
      <c r="E1294">
        <v>562.70299999999997</v>
      </c>
    </row>
    <row r="1295" spans="1:5" x14ac:dyDescent="0.25">
      <c r="A1295" t="s">
        <v>4045</v>
      </c>
      <c r="B1295" t="s">
        <v>17702</v>
      </c>
      <c r="C1295">
        <v>9.69</v>
      </c>
      <c r="D1295">
        <v>2740</v>
      </c>
      <c r="E1295">
        <v>282.69299999999998</v>
      </c>
    </row>
    <row r="1296" spans="1:5" x14ac:dyDescent="0.25">
      <c r="A1296" t="s">
        <v>4048</v>
      </c>
      <c r="B1296" t="s">
        <v>17703</v>
      </c>
      <c r="C1296">
        <v>102.8</v>
      </c>
      <c r="D1296">
        <v>5753</v>
      </c>
      <c r="E1296">
        <v>55.963000000000001</v>
      </c>
    </row>
    <row r="1297" spans="1:5" x14ac:dyDescent="0.25">
      <c r="A1297" t="s">
        <v>4053</v>
      </c>
      <c r="B1297" t="s">
        <v>17704</v>
      </c>
      <c r="C1297">
        <v>11.23</v>
      </c>
      <c r="D1297">
        <v>6085</v>
      </c>
      <c r="E1297">
        <v>541.84100000000001</v>
      </c>
    </row>
    <row r="1298" spans="1:5" x14ac:dyDescent="0.25">
      <c r="A1298" t="s">
        <v>4056</v>
      </c>
      <c r="B1298" t="s">
        <v>17705</v>
      </c>
      <c r="C1298">
        <v>708.82</v>
      </c>
      <c r="D1298">
        <v>419379</v>
      </c>
      <c r="E1298">
        <v>591.65800000000002</v>
      </c>
    </row>
    <row r="1299" spans="1:5" x14ac:dyDescent="0.25">
      <c r="A1299" t="s">
        <v>4058</v>
      </c>
      <c r="B1299" t="s">
        <v>17706</v>
      </c>
      <c r="C1299">
        <v>87.26</v>
      </c>
      <c r="D1299">
        <v>6970</v>
      </c>
      <c r="E1299">
        <v>79.876000000000005</v>
      </c>
    </row>
    <row r="1300" spans="1:5" x14ac:dyDescent="0.25">
      <c r="A1300" t="s">
        <v>4061</v>
      </c>
      <c r="B1300" t="s">
        <v>17707</v>
      </c>
      <c r="C1300">
        <v>8.1</v>
      </c>
      <c r="D1300">
        <v>3944</v>
      </c>
      <c r="E1300">
        <v>486.62200000000001</v>
      </c>
    </row>
    <row r="1301" spans="1:5" x14ac:dyDescent="0.25">
      <c r="A1301" t="s">
        <v>4063</v>
      </c>
      <c r="B1301" t="s">
        <v>17708</v>
      </c>
      <c r="C1301">
        <v>39.14</v>
      </c>
      <c r="D1301">
        <v>2312</v>
      </c>
      <c r="E1301">
        <v>59.07</v>
      </c>
    </row>
    <row r="1302" spans="1:5" x14ac:dyDescent="0.25">
      <c r="A1302" t="s">
        <v>4066</v>
      </c>
      <c r="B1302" t="s">
        <v>17709</v>
      </c>
      <c r="C1302">
        <v>33.979999999999997</v>
      </c>
      <c r="D1302">
        <v>6889</v>
      </c>
      <c r="E1302">
        <v>202.761</v>
      </c>
    </row>
    <row r="1303" spans="1:5" x14ac:dyDescent="0.25">
      <c r="A1303" t="s">
        <v>4069</v>
      </c>
      <c r="B1303" t="s">
        <v>17710</v>
      </c>
      <c r="C1303">
        <v>8.51</v>
      </c>
      <c r="D1303">
        <v>4491</v>
      </c>
      <c r="E1303">
        <v>527.42399999999998</v>
      </c>
    </row>
    <row r="1304" spans="1:5" x14ac:dyDescent="0.25">
      <c r="A1304" t="s">
        <v>4072</v>
      </c>
      <c r="B1304" t="s">
        <v>17711</v>
      </c>
      <c r="C1304">
        <v>55.57</v>
      </c>
      <c r="D1304">
        <v>30661</v>
      </c>
      <c r="E1304">
        <v>551.76499999999999</v>
      </c>
    </row>
    <row r="1305" spans="1:5" x14ac:dyDescent="0.25">
      <c r="A1305" t="s">
        <v>4075</v>
      </c>
      <c r="B1305" t="s">
        <v>17712</v>
      </c>
      <c r="C1305">
        <v>44.59</v>
      </c>
      <c r="D1305">
        <v>5254</v>
      </c>
      <c r="E1305">
        <v>117.82299999999999</v>
      </c>
    </row>
    <row r="1306" spans="1:5" x14ac:dyDescent="0.25">
      <c r="A1306" t="s">
        <v>4078</v>
      </c>
      <c r="B1306" t="s">
        <v>17713</v>
      </c>
      <c r="C1306">
        <v>31.45</v>
      </c>
      <c r="D1306">
        <v>18260</v>
      </c>
      <c r="E1306">
        <v>580.65</v>
      </c>
    </row>
    <row r="1307" spans="1:5" x14ac:dyDescent="0.25">
      <c r="A1307" t="s">
        <v>4081</v>
      </c>
      <c r="B1307" t="s">
        <v>17714</v>
      </c>
      <c r="C1307">
        <v>24.3</v>
      </c>
      <c r="D1307">
        <v>6451</v>
      </c>
      <c r="E1307">
        <v>265.47300000000001</v>
      </c>
    </row>
    <row r="1308" spans="1:5" x14ac:dyDescent="0.25">
      <c r="A1308" t="s">
        <v>4084</v>
      </c>
      <c r="B1308" t="s">
        <v>17715</v>
      </c>
      <c r="C1308">
        <v>161.18</v>
      </c>
      <c r="D1308">
        <v>27605</v>
      </c>
      <c r="E1308">
        <v>171.267</v>
      </c>
    </row>
    <row r="1309" spans="1:5" x14ac:dyDescent="0.25">
      <c r="A1309" t="s">
        <v>4087</v>
      </c>
      <c r="B1309" t="s">
        <v>17716</v>
      </c>
      <c r="C1309">
        <v>15.19</v>
      </c>
      <c r="D1309">
        <v>4933</v>
      </c>
      <c r="E1309">
        <v>324.68599999999998</v>
      </c>
    </row>
    <row r="1310" spans="1:5" x14ac:dyDescent="0.25">
      <c r="A1310" t="s">
        <v>4090</v>
      </c>
      <c r="B1310" t="s">
        <v>17717</v>
      </c>
      <c r="C1310">
        <v>39.47</v>
      </c>
      <c r="D1310">
        <v>14683</v>
      </c>
      <c r="E1310">
        <v>372.012</v>
      </c>
    </row>
    <row r="1311" spans="1:5" x14ac:dyDescent="0.25">
      <c r="A1311" t="s">
        <v>4093</v>
      </c>
      <c r="B1311" t="s">
        <v>17718</v>
      </c>
      <c r="C1311">
        <v>10.49</v>
      </c>
      <c r="D1311">
        <v>1824</v>
      </c>
      <c r="E1311">
        <v>173.94200000000001</v>
      </c>
    </row>
    <row r="1312" spans="1:5" x14ac:dyDescent="0.25">
      <c r="A1312" t="s">
        <v>4096</v>
      </c>
      <c r="B1312" t="s">
        <v>17719</v>
      </c>
      <c r="C1312">
        <v>88.8</v>
      </c>
      <c r="D1312">
        <v>17095</v>
      </c>
      <c r="E1312">
        <v>192.512</v>
      </c>
    </row>
    <row r="1313" spans="1:5" x14ac:dyDescent="0.25">
      <c r="A1313" t="s">
        <v>4099</v>
      </c>
      <c r="B1313" t="s">
        <v>17720</v>
      </c>
      <c r="C1313">
        <v>46.34</v>
      </c>
      <c r="D1313">
        <v>7580</v>
      </c>
      <c r="E1313">
        <v>163.57</v>
      </c>
    </row>
    <row r="1314" spans="1:5" x14ac:dyDescent="0.25">
      <c r="A1314" t="s">
        <v>4102</v>
      </c>
      <c r="B1314" t="s">
        <v>17721</v>
      </c>
      <c r="C1314">
        <v>26.87</v>
      </c>
      <c r="D1314">
        <v>19719</v>
      </c>
      <c r="E1314">
        <v>733.81799999999998</v>
      </c>
    </row>
    <row r="1315" spans="1:5" x14ac:dyDescent="0.25">
      <c r="A1315" t="s">
        <v>4108</v>
      </c>
      <c r="B1315" t="s">
        <v>17722</v>
      </c>
      <c r="C1315">
        <v>159.88999999999999</v>
      </c>
      <c r="D1315">
        <v>6730</v>
      </c>
      <c r="E1315">
        <v>42.091000000000001</v>
      </c>
    </row>
    <row r="1316" spans="1:5" x14ac:dyDescent="0.25">
      <c r="A1316" t="s">
        <v>4105</v>
      </c>
      <c r="B1316" t="s">
        <v>17723</v>
      </c>
      <c r="C1316">
        <v>58.05</v>
      </c>
      <c r="D1316">
        <v>6251</v>
      </c>
      <c r="E1316">
        <v>107.68</v>
      </c>
    </row>
    <row r="1317" spans="1:5" x14ac:dyDescent="0.25">
      <c r="A1317" t="s">
        <v>4111</v>
      </c>
      <c r="B1317" t="s">
        <v>17724</v>
      </c>
      <c r="C1317">
        <v>60.79</v>
      </c>
      <c r="D1317">
        <v>5254</v>
      </c>
      <c r="E1317">
        <v>86.427999999999997</v>
      </c>
    </row>
    <row r="1318" spans="1:5" x14ac:dyDescent="0.25">
      <c r="A1318" t="s">
        <v>4114</v>
      </c>
      <c r="B1318" t="s">
        <v>17725</v>
      </c>
      <c r="C1318">
        <v>10.53</v>
      </c>
      <c r="D1318">
        <v>2292</v>
      </c>
      <c r="E1318">
        <v>217.624</v>
      </c>
    </row>
    <row r="1319" spans="1:5" x14ac:dyDescent="0.25">
      <c r="A1319" t="s">
        <v>4117</v>
      </c>
      <c r="B1319" t="s">
        <v>17726</v>
      </c>
      <c r="C1319">
        <v>26.76</v>
      </c>
      <c r="D1319">
        <v>4982</v>
      </c>
      <c r="E1319">
        <v>186.19800000000001</v>
      </c>
    </row>
    <row r="1320" spans="1:5" x14ac:dyDescent="0.25">
      <c r="A1320" t="s">
        <v>4120</v>
      </c>
      <c r="B1320" t="s">
        <v>17727</v>
      </c>
      <c r="C1320">
        <v>44.32</v>
      </c>
      <c r="D1320">
        <v>8067</v>
      </c>
      <c r="E1320">
        <v>182.018</v>
      </c>
    </row>
    <row r="1321" spans="1:5" x14ac:dyDescent="0.25">
      <c r="A1321" t="s">
        <v>4550</v>
      </c>
      <c r="B1321" t="s">
        <v>17728</v>
      </c>
      <c r="C1321">
        <v>60.29</v>
      </c>
      <c r="D1321">
        <v>3641</v>
      </c>
      <c r="E1321">
        <v>60.39</v>
      </c>
    </row>
    <row r="1322" spans="1:5" x14ac:dyDescent="0.25">
      <c r="A1322" t="s">
        <v>4123</v>
      </c>
      <c r="B1322" t="s">
        <v>17729</v>
      </c>
      <c r="C1322">
        <v>23.18</v>
      </c>
      <c r="D1322">
        <v>6299</v>
      </c>
      <c r="E1322">
        <v>271.791</v>
      </c>
    </row>
    <row r="1323" spans="1:5" x14ac:dyDescent="0.25">
      <c r="A1323" t="s">
        <v>4126</v>
      </c>
      <c r="B1323" t="s">
        <v>17730</v>
      </c>
      <c r="C1323">
        <v>59.78</v>
      </c>
      <c r="D1323">
        <v>10380</v>
      </c>
      <c r="E1323">
        <v>173.648</v>
      </c>
    </row>
    <row r="1324" spans="1:5" x14ac:dyDescent="0.25">
      <c r="A1324" t="s">
        <v>4129</v>
      </c>
      <c r="B1324" t="s">
        <v>17731</v>
      </c>
      <c r="C1324">
        <v>123.17</v>
      </c>
      <c r="D1324">
        <v>3327</v>
      </c>
      <c r="E1324">
        <v>27.012</v>
      </c>
    </row>
    <row r="1325" spans="1:5" x14ac:dyDescent="0.25">
      <c r="A1325" t="s">
        <v>4132</v>
      </c>
      <c r="B1325" t="s">
        <v>17732</v>
      </c>
      <c r="C1325">
        <v>12.13</v>
      </c>
      <c r="D1325">
        <v>3011</v>
      </c>
      <c r="E1325">
        <v>248.226</v>
      </c>
    </row>
    <row r="1326" spans="1:5" x14ac:dyDescent="0.25">
      <c r="A1326" t="s">
        <v>4135</v>
      </c>
      <c r="B1326" t="s">
        <v>17733</v>
      </c>
      <c r="C1326">
        <v>197.85</v>
      </c>
      <c r="D1326">
        <v>31231</v>
      </c>
      <c r="E1326">
        <v>157.851</v>
      </c>
    </row>
    <row r="1327" spans="1:5" x14ac:dyDescent="0.25">
      <c r="A1327" t="s">
        <v>4138</v>
      </c>
      <c r="B1327" t="s">
        <v>17734</v>
      </c>
      <c r="C1327">
        <v>59.7</v>
      </c>
      <c r="D1327">
        <v>11049</v>
      </c>
      <c r="E1327">
        <v>185.06100000000001</v>
      </c>
    </row>
    <row r="1328" spans="1:5" x14ac:dyDescent="0.25">
      <c r="A1328" t="s">
        <v>4141</v>
      </c>
      <c r="B1328" t="s">
        <v>17735</v>
      </c>
      <c r="C1328">
        <v>11.93</v>
      </c>
      <c r="D1328">
        <v>2846</v>
      </c>
      <c r="E1328">
        <v>238.65799999999999</v>
      </c>
    </row>
    <row r="1329" spans="1:5" x14ac:dyDescent="0.25">
      <c r="A1329" t="s">
        <v>4144</v>
      </c>
      <c r="B1329" t="s">
        <v>17736</v>
      </c>
      <c r="C1329">
        <v>42.51</v>
      </c>
      <c r="D1329">
        <v>8179</v>
      </c>
      <c r="E1329">
        <v>192.42</v>
      </c>
    </row>
    <row r="1330" spans="1:5" x14ac:dyDescent="0.25">
      <c r="A1330" t="s">
        <v>4147</v>
      </c>
      <c r="B1330" t="s">
        <v>17737</v>
      </c>
      <c r="C1330">
        <v>353.99</v>
      </c>
      <c r="D1330">
        <v>57484</v>
      </c>
      <c r="E1330">
        <v>162.387</v>
      </c>
    </row>
    <row r="1331" spans="1:5" x14ac:dyDescent="0.25">
      <c r="A1331" t="s">
        <v>4149</v>
      </c>
      <c r="B1331" t="s">
        <v>17738</v>
      </c>
      <c r="C1331">
        <v>40.44</v>
      </c>
      <c r="D1331">
        <v>13766</v>
      </c>
      <c r="E1331">
        <v>340.40800000000002</v>
      </c>
    </row>
    <row r="1332" spans="1:5" x14ac:dyDescent="0.25">
      <c r="A1332" t="s">
        <v>4152</v>
      </c>
      <c r="B1332" t="s">
        <v>17739</v>
      </c>
      <c r="C1332">
        <v>9.41</v>
      </c>
      <c r="D1332">
        <v>3242</v>
      </c>
      <c r="E1332">
        <v>344.50200000000001</v>
      </c>
    </row>
    <row r="1333" spans="1:5" x14ac:dyDescent="0.25">
      <c r="A1333" t="s">
        <v>4155</v>
      </c>
      <c r="B1333" t="s">
        <v>17740</v>
      </c>
      <c r="C1333">
        <v>23.43</v>
      </c>
      <c r="D1333">
        <v>5631</v>
      </c>
      <c r="E1333">
        <v>240.357</v>
      </c>
    </row>
    <row r="1334" spans="1:5" x14ac:dyDescent="0.25">
      <c r="A1334" t="s">
        <v>4161</v>
      </c>
      <c r="B1334" t="s">
        <v>17741</v>
      </c>
      <c r="C1334">
        <v>32.700000000000003</v>
      </c>
      <c r="D1334">
        <v>10392</v>
      </c>
      <c r="E1334">
        <v>317.80399999999997</v>
      </c>
    </row>
    <row r="1335" spans="1:5" x14ac:dyDescent="0.25">
      <c r="A1335" t="s">
        <v>4164</v>
      </c>
      <c r="B1335" t="s">
        <v>17742</v>
      </c>
      <c r="C1335">
        <v>67.48</v>
      </c>
      <c r="D1335">
        <v>17692</v>
      </c>
      <c r="E1335">
        <v>262.17899999999997</v>
      </c>
    </row>
    <row r="1336" spans="1:5" x14ac:dyDescent="0.25">
      <c r="A1336" t="s">
        <v>4169</v>
      </c>
      <c r="B1336" t="s">
        <v>17743</v>
      </c>
      <c r="C1336">
        <v>110.09</v>
      </c>
      <c r="D1336">
        <v>23182</v>
      </c>
      <c r="E1336">
        <v>210.572</v>
      </c>
    </row>
    <row r="1337" spans="1:5" x14ac:dyDescent="0.25">
      <c r="A1337" t="s">
        <v>4171</v>
      </c>
      <c r="B1337" t="s">
        <v>17744</v>
      </c>
      <c r="C1337">
        <v>52.02</v>
      </c>
      <c r="D1337">
        <v>23940</v>
      </c>
      <c r="E1337">
        <v>460.21</v>
      </c>
    </row>
    <row r="1338" spans="1:5" x14ac:dyDescent="0.25">
      <c r="A1338" t="s">
        <v>4173</v>
      </c>
      <c r="B1338" t="s">
        <v>17745</v>
      </c>
      <c r="C1338">
        <v>126.07</v>
      </c>
      <c r="D1338">
        <v>18382</v>
      </c>
      <c r="E1338">
        <v>145.80600000000001</v>
      </c>
    </row>
    <row r="1339" spans="1:5" x14ac:dyDescent="0.25">
      <c r="A1339" t="s">
        <v>4176</v>
      </c>
      <c r="B1339" t="s">
        <v>17746</v>
      </c>
      <c r="C1339">
        <v>41.7</v>
      </c>
      <c r="D1339">
        <v>10499</v>
      </c>
      <c r="E1339">
        <v>251.749</v>
      </c>
    </row>
    <row r="1340" spans="1:5" x14ac:dyDescent="0.25">
      <c r="A1340" t="s">
        <v>4179</v>
      </c>
      <c r="B1340" t="s">
        <v>17747</v>
      </c>
      <c r="C1340">
        <v>56.36</v>
      </c>
      <c r="D1340">
        <v>14477</v>
      </c>
      <c r="E1340">
        <v>256.84500000000003</v>
      </c>
    </row>
    <row r="1341" spans="1:5" x14ac:dyDescent="0.25">
      <c r="A1341" t="s">
        <v>4182</v>
      </c>
      <c r="B1341" t="s">
        <v>17748</v>
      </c>
      <c r="C1341">
        <v>42.38</v>
      </c>
      <c r="D1341">
        <v>7516</v>
      </c>
      <c r="E1341">
        <v>177.35599999999999</v>
      </c>
    </row>
    <row r="1342" spans="1:5" x14ac:dyDescent="0.25">
      <c r="A1342" t="s">
        <v>4185</v>
      </c>
      <c r="B1342" t="s">
        <v>17749</v>
      </c>
      <c r="C1342">
        <v>3970.27</v>
      </c>
      <c r="D1342">
        <v>833932</v>
      </c>
      <c r="E1342">
        <v>210.04400000000001</v>
      </c>
    </row>
    <row r="1343" spans="1:5" x14ac:dyDescent="0.25">
      <c r="A1343" t="s">
        <v>4190</v>
      </c>
      <c r="B1343" t="s">
        <v>17750</v>
      </c>
      <c r="C1343">
        <v>103.02</v>
      </c>
      <c r="D1343">
        <v>7796</v>
      </c>
      <c r="E1343">
        <v>75.677999999999997</v>
      </c>
    </row>
    <row r="1344" spans="1:5" x14ac:dyDescent="0.25">
      <c r="A1344" t="s">
        <v>4193</v>
      </c>
      <c r="B1344" t="s">
        <v>17751</v>
      </c>
      <c r="C1344">
        <v>35.83</v>
      </c>
      <c r="D1344">
        <v>17007</v>
      </c>
      <c r="E1344">
        <v>474.60599999999999</v>
      </c>
    </row>
    <row r="1345" spans="1:5" x14ac:dyDescent="0.25">
      <c r="A1345" t="s">
        <v>4196</v>
      </c>
      <c r="B1345" t="s">
        <v>17752</v>
      </c>
      <c r="C1345">
        <v>37.65</v>
      </c>
      <c r="D1345">
        <v>6793</v>
      </c>
      <c r="E1345">
        <v>180.42500000000001</v>
      </c>
    </row>
    <row r="1346" spans="1:5" x14ac:dyDescent="0.25">
      <c r="A1346" t="s">
        <v>4199</v>
      </c>
      <c r="B1346" t="s">
        <v>17753</v>
      </c>
      <c r="C1346">
        <v>127.21</v>
      </c>
      <c r="D1346">
        <v>10012</v>
      </c>
      <c r="E1346">
        <v>78.706000000000003</v>
      </c>
    </row>
    <row r="1347" spans="1:5" x14ac:dyDescent="0.25">
      <c r="A1347" t="s">
        <v>4204</v>
      </c>
      <c r="B1347" t="s">
        <v>17754</v>
      </c>
      <c r="C1347">
        <v>23.37</v>
      </c>
      <c r="D1347">
        <v>9234</v>
      </c>
      <c r="E1347">
        <v>395.07499999999999</v>
      </c>
    </row>
    <row r="1348" spans="1:5" x14ac:dyDescent="0.25">
      <c r="A1348" t="s">
        <v>4207</v>
      </c>
      <c r="B1348" t="s">
        <v>17755</v>
      </c>
      <c r="C1348">
        <v>24.99</v>
      </c>
      <c r="D1348">
        <v>4415</v>
      </c>
      <c r="E1348">
        <v>176.649</v>
      </c>
    </row>
    <row r="1349" spans="1:5" x14ac:dyDescent="0.25">
      <c r="A1349" t="s">
        <v>4210</v>
      </c>
      <c r="B1349" t="s">
        <v>17756</v>
      </c>
      <c r="C1349">
        <v>93.63</v>
      </c>
      <c r="D1349">
        <v>7819</v>
      </c>
      <c r="E1349">
        <v>83.507999999999996</v>
      </c>
    </row>
    <row r="1350" spans="1:5" x14ac:dyDescent="0.25">
      <c r="A1350" t="s">
        <v>4213</v>
      </c>
      <c r="B1350" t="s">
        <v>17757</v>
      </c>
      <c r="C1350">
        <v>256.24</v>
      </c>
      <c r="D1350">
        <v>27730</v>
      </c>
      <c r="E1350">
        <v>108.21899999999999</v>
      </c>
    </row>
    <row r="1351" spans="1:5" x14ac:dyDescent="0.25">
      <c r="A1351" t="s">
        <v>4216</v>
      </c>
      <c r="B1351" t="s">
        <v>17758</v>
      </c>
      <c r="C1351">
        <v>29.44</v>
      </c>
      <c r="D1351">
        <v>3162</v>
      </c>
      <c r="E1351">
        <v>107.416</v>
      </c>
    </row>
    <row r="1352" spans="1:5" x14ac:dyDescent="0.25">
      <c r="A1352" t="s">
        <v>4219</v>
      </c>
      <c r="B1352" t="s">
        <v>17759</v>
      </c>
      <c r="C1352">
        <v>25.76</v>
      </c>
      <c r="D1352">
        <v>6877</v>
      </c>
      <c r="E1352">
        <v>266.94799999999998</v>
      </c>
    </row>
    <row r="1353" spans="1:5" x14ac:dyDescent="0.25">
      <c r="A1353" t="s">
        <v>4222</v>
      </c>
      <c r="B1353" t="s">
        <v>17760</v>
      </c>
      <c r="C1353">
        <v>111.88</v>
      </c>
      <c r="D1353">
        <v>4797</v>
      </c>
      <c r="E1353">
        <v>42.875999999999998</v>
      </c>
    </row>
    <row r="1354" spans="1:5" x14ac:dyDescent="0.25">
      <c r="A1354" t="s">
        <v>4225</v>
      </c>
      <c r="B1354" t="s">
        <v>17761</v>
      </c>
      <c r="C1354">
        <v>133.9</v>
      </c>
      <c r="D1354">
        <v>12560</v>
      </c>
      <c r="E1354">
        <v>93.8</v>
      </c>
    </row>
    <row r="1355" spans="1:5" x14ac:dyDescent="0.25">
      <c r="A1355" t="s">
        <v>4228</v>
      </c>
      <c r="B1355" t="s">
        <v>17762</v>
      </c>
      <c r="C1355">
        <v>15.67</v>
      </c>
      <c r="D1355">
        <v>3583</v>
      </c>
      <c r="E1355">
        <v>228.67599999999999</v>
      </c>
    </row>
    <row r="1356" spans="1:5" x14ac:dyDescent="0.25">
      <c r="A1356" t="s">
        <v>4231</v>
      </c>
      <c r="B1356" t="s">
        <v>17763</v>
      </c>
      <c r="C1356">
        <v>35.15</v>
      </c>
      <c r="D1356">
        <v>6046</v>
      </c>
      <c r="E1356">
        <v>172.01</v>
      </c>
    </row>
    <row r="1357" spans="1:5" x14ac:dyDescent="0.25">
      <c r="A1357" t="s">
        <v>4234</v>
      </c>
      <c r="B1357" t="s">
        <v>17764</v>
      </c>
      <c r="C1357">
        <v>132.16999999999999</v>
      </c>
      <c r="D1357">
        <v>44599</v>
      </c>
      <c r="E1357">
        <v>337.43400000000003</v>
      </c>
    </row>
    <row r="1358" spans="1:5" x14ac:dyDescent="0.25">
      <c r="A1358" t="s">
        <v>4237</v>
      </c>
      <c r="B1358" t="s">
        <v>17765</v>
      </c>
      <c r="C1358">
        <v>29.64</v>
      </c>
      <c r="D1358">
        <v>10434</v>
      </c>
      <c r="E1358">
        <v>352.02499999999998</v>
      </c>
    </row>
    <row r="1359" spans="1:5" x14ac:dyDescent="0.25">
      <c r="A1359" t="s">
        <v>4240</v>
      </c>
      <c r="B1359" t="s">
        <v>17766</v>
      </c>
      <c r="C1359">
        <v>73.36</v>
      </c>
      <c r="D1359">
        <v>8999</v>
      </c>
      <c r="E1359">
        <v>122.66500000000001</v>
      </c>
    </row>
    <row r="1360" spans="1:5" x14ac:dyDescent="0.25">
      <c r="A1360" t="s">
        <v>4243</v>
      </c>
      <c r="B1360" t="s">
        <v>17767</v>
      </c>
      <c r="C1360">
        <v>138.55000000000001</v>
      </c>
      <c r="D1360">
        <v>21512</v>
      </c>
      <c r="E1360">
        <v>155.26499999999999</v>
      </c>
    </row>
    <row r="1361" spans="1:5" x14ac:dyDescent="0.25">
      <c r="A1361" t="s">
        <v>4246</v>
      </c>
      <c r="B1361" t="s">
        <v>17768</v>
      </c>
      <c r="C1361">
        <v>95.85</v>
      </c>
      <c r="D1361">
        <v>6705</v>
      </c>
      <c r="E1361">
        <v>69.951999999999998</v>
      </c>
    </row>
    <row r="1362" spans="1:5" x14ac:dyDescent="0.25">
      <c r="A1362" t="s">
        <v>4249</v>
      </c>
      <c r="B1362" t="s">
        <v>17769</v>
      </c>
      <c r="C1362">
        <v>67.52</v>
      </c>
      <c r="D1362">
        <v>14139</v>
      </c>
      <c r="E1362">
        <v>209.40199999999999</v>
      </c>
    </row>
    <row r="1363" spans="1:5" x14ac:dyDescent="0.25">
      <c r="A1363" t="s">
        <v>4252</v>
      </c>
      <c r="B1363" t="s">
        <v>17770</v>
      </c>
      <c r="C1363">
        <v>45.19</v>
      </c>
      <c r="D1363">
        <v>8244</v>
      </c>
      <c r="E1363">
        <v>182.43899999999999</v>
      </c>
    </row>
    <row r="1364" spans="1:5" x14ac:dyDescent="0.25">
      <c r="A1364" t="s">
        <v>4255</v>
      </c>
      <c r="B1364" t="s">
        <v>17771</v>
      </c>
      <c r="C1364">
        <v>125.16</v>
      </c>
      <c r="D1364">
        <v>4571</v>
      </c>
      <c r="E1364">
        <v>36.521999999999998</v>
      </c>
    </row>
    <row r="1365" spans="1:5" x14ac:dyDescent="0.25">
      <c r="A1365" t="s">
        <v>4258</v>
      </c>
      <c r="B1365" t="s">
        <v>17772</v>
      </c>
      <c r="C1365">
        <v>29.82</v>
      </c>
      <c r="D1365">
        <v>2543</v>
      </c>
      <c r="E1365">
        <v>85.275000000000006</v>
      </c>
    </row>
    <row r="1366" spans="1:5" x14ac:dyDescent="0.25">
      <c r="A1366" t="s">
        <v>4261</v>
      </c>
      <c r="B1366" t="s">
        <v>17773</v>
      </c>
      <c r="C1366">
        <v>77.459999999999994</v>
      </c>
      <c r="D1366">
        <v>6433</v>
      </c>
      <c r="E1366">
        <v>83.052999999999997</v>
      </c>
    </row>
    <row r="1367" spans="1:5" x14ac:dyDescent="0.25">
      <c r="A1367" t="s">
        <v>4264</v>
      </c>
      <c r="B1367" t="s">
        <v>17774</v>
      </c>
      <c r="C1367">
        <v>64.92</v>
      </c>
      <c r="D1367">
        <v>13899</v>
      </c>
      <c r="E1367">
        <v>214.09299999999999</v>
      </c>
    </row>
    <row r="1368" spans="1:5" x14ac:dyDescent="0.25">
      <c r="A1368" t="s">
        <v>4267</v>
      </c>
      <c r="B1368" t="s">
        <v>17775</v>
      </c>
      <c r="C1368">
        <v>182.81</v>
      </c>
      <c r="D1368">
        <v>5812</v>
      </c>
      <c r="E1368">
        <v>31.792999999999999</v>
      </c>
    </row>
    <row r="1369" spans="1:5" x14ac:dyDescent="0.25">
      <c r="A1369" t="s">
        <v>4270</v>
      </c>
      <c r="B1369" t="s">
        <v>17776</v>
      </c>
      <c r="C1369">
        <v>37.119999999999997</v>
      </c>
      <c r="D1369">
        <v>4338</v>
      </c>
      <c r="E1369">
        <v>116.854</v>
      </c>
    </row>
    <row r="1370" spans="1:5" x14ac:dyDescent="0.25">
      <c r="A1370" t="s">
        <v>4273</v>
      </c>
      <c r="B1370" t="s">
        <v>17777</v>
      </c>
      <c r="C1370">
        <v>32.520000000000003</v>
      </c>
      <c r="D1370">
        <v>32277</v>
      </c>
      <c r="E1370">
        <v>992.62</v>
      </c>
    </row>
    <row r="1371" spans="1:5" x14ac:dyDescent="0.25">
      <c r="A1371" t="s">
        <v>4275</v>
      </c>
      <c r="B1371" t="s">
        <v>17778</v>
      </c>
      <c r="C1371">
        <v>46.95</v>
      </c>
      <c r="D1371">
        <v>8791</v>
      </c>
      <c r="E1371">
        <v>187.25899999999999</v>
      </c>
    </row>
    <row r="1372" spans="1:5" x14ac:dyDescent="0.25">
      <c r="A1372" t="s">
        <v>4277</v>
      </c>
      <c r="B1372" t="s">
        <v>17779</v>
      </c>
      <c r="C1372">
        <v>44.24</v>
      </c>
      <c r="D1372">
        <v>8945</v>
      </c>
      <c r="E1372">
        <v>202.173</v>
      </c>
    </row>
    <row r="1373" spans="1:5" x14ac:dyDescent="0.25">
      <c r="A1373" t="s">
        <v>4280</v>
      </c>
      <c r="B1373" t="s">
        <v>17780</v>
      </c>
      <c r="C1373">
        <v>37.28</v>
      </c>
      <c r="D1373">
        <v>7203</v>
      </c>
      <c r="E1373">
        <v>193.203</v>
      </c>
    </row>
    <row r="1374" spans="1:5" x14ac:dyDescent="0.25">
      <c r="A1374" t="s">
        <v>4283</v>
      </c>
      <c r="B1374" t="s">
        <v>17781</v>
      </c>
      <c r="C1374">
        <v>204.41</v>
      </c>
      <c r="D1374">
        <v>9724</v>
      </c>
      <c r="E1374">
        <v>47.572000000000003</v>
      </c>
    </row>
    <row r="1375" spans="1:5" x14ac:dyDescent="0.25">
      <c r="A1375" t="s">
        <v>4286</v>
      </c>
      <c r="B1375" t="s">
        <v>17782</v>
      </c>
      <c r="C1375">
        <v>70.989999999999995</v>
      </c>
      <c r="D1375">
        <v>5787</v>
      </c>
      <c r="E1375">
        <v>81.516000000000005</v>
      </c>
    </row>
    <row r="1376" spans="1:5" x14ac:dyDescent="0.25">
      <c r="A1376" t="s">
        <v>4288</v>
      </c>
      <c r="B1376" t="s">
        <v>17783</v>
      </c>
      <c r="C1376">
        <v>13.53</v>
      </c>
      <c r="D1376">
        <v>4259</v>
      </c>
      <c r="E1376">
        <v>314.74799999999999</v>
      </c>
    </row>
    <row r="1377" spans="1:5" x14ac:dyDescent="0.25">
      <c r="A1377" t="s">
        <v>4291</v>
      </c>
      <c r="B1377" t="s">
        <v>17784</v>
      </c>
      <c r="C1377">
        <v>10.44</v>
      </c>
      <c r="D1377">
        <v>6060</v>
      </c>
      <c r="E1377">
        <v>580.47</v>
      </c>
    </row>
    <row r="1378" spans="1:5" x14ac:dyDescent="0.25">
      <c r="A1378" t="s">
        <v>4294</v>
      </c>
      <c r="B1378" t="s">
        <v>17785</v>
      </c>
      <c r="C1378">
        <v>11.38</v>
      </c>
      <c r="D1378">
        <v>3580</v>
      </c>
      <c r="E1378">
        <v>314.625</v>
      </c>
    </row>
    <row r="1379" spans="1:5" x14ac:dyDescent="0.25">
      <c r="A1379" t="s">
        <v>4297</v>
      </c>
      <c r="B1379" t="s">
        <v>17786</v>
      </c>
      <c r="C1379">
        <v>22.78</v>
      </c>
      <c r="D1379">
        <v>2918</v>
      </c>
      <c r="E1379">
        <v>128.11000000000001</v>
      </c>
    </row>
    <row r="1380" spans="1:5" x14ac:dyDescent="0.25">
      <c r="A1380" t="s">
        <v>4300</v>
      </c>
      <c r="B1380" t="s">
        <v>17787</v>
      </c>
      <c r="C1380">
        <v>8.2799999999999994</v>
      </c>
      <c r="D1380">
        <v>1720</v>
      </c>
      <c r="E1380">
        <v>207.81399999999999</v>
      </c>
    </row>
    <row r="1381" spans="1:5" x14ac:dyDescent="0.25">
      <c r="A1381" t="s">
        <v>4303</v>
      </c>
      <c r="B1381" t="s">
        <v>17788</v>
      </c>
      <c r="C1381">
        <v>19.96</v>
      </c>
      <c r="D1381">
        <v>2463</v>
      </c>
      <c r="E1381">
        <v>123.422</v>
      </c>
    </row>
    <row r="1382" spans="1:5" x14ac:dyDescent="0.25">
      <c r="A1382" t="s">
        <v>4305</v>
      </c>
      <c r="B1382" t="s">
        <v>17789</v>
      </c>
      <c r="C1382">
        <v>218.16</v>
      </c>
      <c r="D1382">
        <v>103165</v>
      </c>
      <c r="E1382">
        <v>472.892</v>
      </c>
    </row>
    <row r="1383" spans="1:5" x14ac:dyDescent="0.25">
      <c r="A1383" t="s">
        <v>4307</v>
      </c>
      <c r="B1383" t="s">
        <v>17790</v>
      </c>
      <c r="C1383">
        <v>20.5</v>
      </c>
      <c r="D1383">
        <v>11834</v>
      </c>
      <c r="E1383">
        <v>577.37900000000002</v>
      </c>
    </row>
    <row r="1384" spans="1:5" x14ac:dyDescent="0.25">
      <c r="A1384" t="s">
        <v>4310</v>
      </c>
      <c r="B1384" t="s">
        <v>17791</v>
      </c>
      <c r="C1384">
        <v>31.99</v>
      </c>
      <c r="D1384">
        <v>3739</v>
      </c>
      <c r="E1384">
        <v>116.873</v>
      </c>
    </row>
    <row r="1385" spans="1:5" x14ac:dyDescent="0.25">
      <c r="A1385" t="s">
        <v>4312</v>
      </c>
      <c r="B1385" t="s">
        <v>17792</v>
      </c>
      <c r="C1385">
        <v>20.440000000000001</v>
      </c>
      <c r="D1385">
        <v>6859</v>
      </c>
      <c r="E1385">
        <v>335.61500000000001</v>
      </c>
    </row>
    <row r="1386" spans="1:5" x14ac:dyDescent="0.25">
      <c r="A1386" t="s">
        <v>4315</v>
      </c>
      <c r="B1386" t="s">
        <v>17793</v>
      </c>
      <c r="C1386">
        <v>72.930000000000007</v>
      </c>
      <c r="D1386">
        <v>29662</v>
      </c>
      <c r="E1386">
        <v>406.72899999999998</v>
      </c>
    </row>
    <row r="1387" spans="1:5" x14ac:dyDescent="0.25">
      <c r="A1387" t="s">
        <v>4321</v>
      </c>
      <c r="B1387" t="s">
        <v>17794</v>
      </c>
      <c r="C1387">
        <v>28.49</v>
      </c>
      <c r="D1387">
        <v>16441</v>
      </c>
      <c r="E1387">
        <v>576.98599999999999</v>
      </c>
    </row>
    <row r="1388" spans="1:5" x14ac:dyDescent="0.25">
      <c r="A1388" t="s">
        <v>4324</v>
      </c>
      <c r="B1388" t="s">
        <v>17795</v>
      </c>
      <c r="C1388">
        <v>27.46</v>
      </c>
      <c r="D1388">
        <v>18333</v>
      </c>
      <c r="E1388">
        <v>667.71400000000006</v>
      </c>
    </row>
    <row r="1389" spans="1:5" x14ac:dyDescent="0.25">
      <c r="A1389" t="s">
        <v>4327</v>
      </c>
      <c r="B1389" t="s">
        <v>17796</v>
      </c>
      <c r="C1389">
        <v>119.17</v>
      </c>
      <c r="D1389">
        <v>12311</v>
      </c>
      <c r="E1389">
        <v>103.306</v>
      </c>
    </row>
    <row r="1390" spans="1:5" x14ac:dyDescent="0.25">
      <c r="A1390" t="s">
        <v>4330</v>
      </c>
      <c r="B1390" t="s">
        <v>17797</v>
      </c>
      <c r="C1390">
        <v>103.93</v>
      </c>
      <c r="D1390">
        <v>6815</v>
      </c>
      <c r="E1390">
        <v>65.573999999999998</v>
      </c>
    </row>
    <row r="1391" spans="1:5" x14ac:dyDescent="0.25">
      <c r="A1391" t="s">
        <v>4332</v>
      </c>
      <c r="B1391" t="s">
        <v>17798</v>
      </c>
      <c r="C1391">
        <v>130.27000000000001</v>
      </c>
      <c r="D1391">
        <v>5329</v>
      </c>
      <c r="E1391">
        <v>40.908000000000001</v>
      </c>
    </row>
    <row r="1392" spans="1:5" x14ac:dyDescent="0.25">
      <c r="A1392" t="s">
        <v>4335</v>
      </c>
      <c r="B1392" t="s">
        <v>17799</v>
      </c>
      <c r="C1392">
        <v>115.78</v>
      </c>
      <c r="D1392">
        <v>9340</v>
      </c>
      <c r="E1392">
        <v>80.671999999999997</v>
      </c>
    </row>
    <row r="1393" spans="1:5" x14ac:dyDescent="0.25">
      <c r="A1393" t="s">
        <v>4338</v>
      </c>
      <c r="B1393" t="s">
        <v>17800</v>
      </c>
      <c r="C1393">
        <v>123.35</v>
      </c>
      <c r="D1393">
        <v>16751</v>
      </c>
      <c r="E1393">
        <v>135.80099999999999</v>
      </c>
    </row>
    <row r="1394" spans="1:5" x14ac:dyDescent="0.25">
      <c r="A1394" t="s">
        <v>4341</v>
      </c>
      <c r="B1394" t="s">
        <v>17801</v>
      </c>
      <c r="C1394">
        <v>28</v>
      </c>
      <c r="D1394">
        <v>17469</v>
      </c>
      <c r="E1394">
        <v>623.96699999999998</v>
      </c>
    </row>
    <row r="1395" spans="1:5" x14ac:dyDescent="0.25">
      <c r="A1395" t="s">
        <v>4344</v>
      </c>
      <c r="B1395" t="s">
        <v>17802</v>
      </c>
      <c r="C1395">
        <v>39.18</v>
      </c>
      <c r="D1395">
        <v>3830</v>
      </c>
      <c r="E1395">
        <v>97.757999999999996</v>
      </c>
    </row>
    <row r="1396" spans="1:5" x14ac:dyDescent="0.25">
      <c r="A1396" t="s">
        <v>4347</v>
      </c>
      <c r="B1396" t="s">
        <v>17803</v>
      </c>
      <c r="C1396">
        <v>42.33</v>
      </c>
      <c r="D1396">
        <v>4006</v>
      </c>
      <c r="E1396">
        <v>94.646000000000001</v>
      </c>
    </row>
    <row r="1397" spans="1:5" x14ac:dyDescent="0.25">
      <c r="A1397" t="s">
        <v>4350</v>
      </c>
      <c r="B1397" t="s">
        <v>17804</v>
      </c>
      <c r="C1397">
        <v>36.32</v>
      </c>
      <c r="D1397">
        <v>32473</v>
      </c>
      <c r="E1397">
        <v>894.09900000000005</v>
      </c>
    </row>
    <row r="1398" spans="1:5" x14ac:dyDescent="0.25">
      <c r="A1398" t="s">
        <v>4352</v>
      </c>
      <c r="B1398" t="s">
        <v>17805</v>
      </c>
      <c r="C1398">
        <v>19.399999999999999</v>
      </c>
      <c r="D1398">
        <v>3915</v>
      </c>
      <c r="E1398">
        <v>201.78800000000001</v>
      </c>
    </row>
    <row r="1399" spans="1:5" x14ac:dyDescent="0.25">
      <c r="A1399" t="s">
        <v>4355</v>
      </c>
      <c r="B1399" t="s">
        <v>17806</v>
      </c>
      <c r="C1399">
        <v>57.29</v>
      </c>
      <c r="D1399">
        <v>21114</v>
      </c>
      <c r="E1399">
        <v>368.56900000000002</v>
      </c>
    </row>
    <row r="1400" spans="1:5" x14ac:dyDescent="0.25">
      <c r="A1400" t="s">
        <v>4357</v>
      </c>
      <c r="B1400" t="s">
        <v>17807</v>
      </c>
      <c r="C1400">
        <v>200.75</v>
      </c>
      <c r="D1400">
        <v>14277</v>
      </c>
      <c r="E1400">
        <v>71.117999999999995</v>
      </c>
    </row>
    <row r="1401" spans="1:5" x14ac:dyDescent="0.25">
      <c r="A1401" t="s">
        <v>4360</v>
      </c>
      <c r="B1401" t="s">
        <v>17808</v>
      </c>
      <c r="C1401">
        <v>118.33</v>
      </c>
      <c r="D1401">
        <v>47658</v>
      </c>
      <c r="E1401">
        <v>402.74799999999999</v>
      </c>
    </row>
    <row r="1402" spans="1:5" x14ac:dyDescent="0.25">
      <c r="A1402" t="s">
        <v>4363</v>
      </c>
      <c r="B1402" t="s">
        <v>17809</v>
      </c>
      <c r="C1402">
        <v>11.84</v>
      </c>
      <c r="D1402">
        <v>1743</v>
      </c>
      <c r="E1402">
        <v>147.15799999999999</v>
      </c>
    </row>
    <row r="1403" spans="1:5" x14ac:dyDescent="0.25">
      <c r="A1403" t="s">
        <v>4366</v>
      </c>
      <c r="B1403" t="s">
        <v>17810</v>
      </c>
      <c r="C1403">
        <v>97.49</v>
      </c>
      <c r="D1403">
        <v>17885</v>
      </c>
      <c r="E1403">
        <v>183.459</v>
      </c>
    </row>
    <row r="1404" spans="1:5" x14ac:dyDescent="0.25">
      <c r="A1404" t="s">
        <v>4318</v>
      </c>
      <c r="B1404" t="s">
        <v>17811</v>
      </c>
      <c r="C1404">
        <v>77.69</v>
      </c>
      <c r="D1404">
        <v>5766</v>
      </c>
      <c r="E1404">
        <v>74.215999999999994</v>
      </c>
    </row>
    <row r="1405" spans="1:5" x14ac:dyDescent="0.25">
      <c r="A1405" t="s">
        <v>4369</v>
      </c>
      <c r="B1405" t="s">
        <v>17812</v>
      </c>
      <c r="C1405">
        <v>34.32</v>
      </c>
      <c r="D1405">
        <v>2927</v>
      </c>
      <c r="E1405">
        <v>85.290999999999997</v>
      </c>
    </row>
    <row r="1406" spans="1:5" x14ac:dyDescent="0.25">
      <c r="A1406" t="s">
        <v>4371</v>
      </c>
      <c r="B1406" t="s">
        <v>17813</v>
      </c>
      <c r="C1406">
        <v>116.43</v>
      </c>
      <c r="D1406">
        <v>4690</v>
      </c>
      <c r="E1406">
        <v>40.280999999999999</v>
      </c>
    </row>
    <row r="1407" spans="1:5" x14ac:dyDescent="0.25">
      <c r="A1407" t="s">
        <v>4374</v>
      </c>
      <c r="B1407" t="s">
        <v>17814</v>
      </c>
      <c r="C1407">
        <v>117.1</v>
      </c>
      <c r="D1407">
        <v>4738</v>
      </c>
      <c r="E1407">
        <v>40.46</v>
      </c>
    </row>
    <row r="1408" spans="1:5" x14ac:dyDescent="0.25">
      <c r="A1408" t="s">
        <v>4377</v>
      </c>
      <c r="B1408" t="s">
        <v>17815</v>
      </c>
      <c r="C1408">
        <v>20.87</v>
      </c>
      <c r="D1408">
        <v>1955</v>
      </c>
      <c r="E1408">
        <v>93.653999999999996</v>
      </c>
    </row>
    <row r="1409" spans="1:5" x14ac:dyDescent="0.25">
      <c r="A1409" t="s">
        <v>4380</v>
      </c>
      <c r="B1409" t="s">
        <v>17816</v>
      </c>
      <c r="C1409">
        <v>32.35</v>
      </c>
      <c r="D1409">
        <v>8493</v>
      </c>
      <c r="E1409">
        <v>262.53199999999998</v>
      </c>
    </row>
    <row r="1410" spans="1:5" x14ac:dyDescent="0.25">
      <c r="A1410" t="s">
        <v>4383</v>
      </c>
      <c r="B1410" t="s">
        <v>17817</v>
      </c>
      <c r="C1410">
        <v>52.84</v>
      </c>
      <c r="D1410">
        <v>24581</v>
      </c>
      <c r="E1410">
        <v>465.24</v>
      </c>
    </row>
    <row r="1411" spans="1:5" x14ac:dyDescent="0.25">
      <c r="A1411" t="s">
        <v>4386</v>
      </c>
      <c r="B1411" t="s">
        <v>17818</v>
      </c>
      <c r="C1411">
        <v>18.739999999999998</v>
      </c>
      <c r="D1411">
        <v>3355</v>
      </c>
      <c r="E1411">
        <v>179.005</v>
      </c>
    </row>
    <row r="1412" spans="1:5" x14ac:dyDescent="0.25">
      <c r="A1412" t="s">
        <v>4389</v>
      </c>
      <c r="B1412" t="s">
        <v>17819</v>
      </c>
      <c r="C1412">
        <v>56.38</v>
      </c>
      <c r="D1412">
        <v>11505</v>
      </c>
      <c r="E1412">
        <v>204.07900000000001</v>
      </c>
    </row>
    <row r="1413" spans="1:5" x14ac:dyDescent="0.25">
      <c r="A1413" t="s">
        <v>4392</v>
      </c>
      <c r="B1413" t="s">
        <v>17820</v>
      </c>
      <c r="C1413">
        <v>35.25</v>
      </c>
      <c r="D1413">
        <v>7670</v>
      </c>
      <c r="E1413">
        <v>217.577</v>
      </c>
    </row>
    <row r="1414" spans="1:5" x14ac:dyDescent="0.25">
      <c r="A1414" t="s">
        <v>4395</v>
      </c>
      <c r="B1414" t="s">
        <v>17821</v>
      </c>
      <c r="C1414">
        <v>27.32</v>
      </c>
      <c r="D1414">
        <v>5947</v>
      </c>
      <c r="E1414">
        <v>217.67699999999999</v>
      </c>
    </row>
    <row r="1415" spans="1:5" x14ac:dyDescent="0.25">
      <c r="A1415" t="s">
        <v>4397</v>
      </c>
      <c r="B1415" t="s">
        <v>17822</v>
      </c>
      <c r="C1415">
        <v>27.78</v>
      </c>
      <c r="D1415">
        <v>5865</v>
      </c>
      <c r="E1415">
        <v>211.143</v>
      </c>
    </row>
    <row r="1416" spans="1:5" x14ac:dyDescent="0.25">
      <c r="A1416" t="s">
        <v>4399</v>
      </c>
      <c r="B1416" t="s">
        <v>17823</v>
      </c>
      <c r="C1416">
        <v>9.85</v>
      </c>
      <c r="D1416">
        <v>3227</v>
      </c>
      <c r="E1416">
        <v>327.63499999999999</v>
      </c>
    </row>
    <row r="1417" spans="1:5" x14ac:dyDescent="0.25">
      <c r="A1417" t="s">
        <v>4401</v>
      </c>
      <c r="B1417" t="s">
        <v>17824</v>
      </c>
      <c r="C1417">
        <v>33.94</v>
      </c>
      <c r="D1417">
        <v>14959</v>
      </c>
      <c r="E1417">
        <v>440.76600000000002</v>
      </c>
    </row>
    <row r="1418" spans="1:5" x14ac:dyDescent="0.25">
      <c r="A1418" t="s">
        <v>4408</v>
      </c>
      <c r="B1418" t="s">
        <v>17825</v>
      </c>
      <c r="C1418">
        <v>12.37</v>
      </c>
      <c r="D1418">
        <v>5010</v>
      </c>
      <c r="E1418">
        <v>405.16399999999999</v>
      </c>
    </row>
    <row r="1419" spans="1:5" x14ac:dyDescent="0.25">
      <c r="A1419" t="s">
        <v>4411</v>
      </c>
      <c r="B1419" t="s">
        <v>17826</v>
      </c>
      <c r="C1419">
        <v>18.170000000000002</v>
      </c>
      <c r="D1419">
        <v>6569</v>
      </c>
      <c r="E1419">
        <v>361.48399999999998</v>
      </c>
    </row>
    <row r="1420" spans="1:5" x14ac:dyDescent="0.25">
      <c r="A1420" t="s">
        <v>4187</v>
      </c>
      <c r="B1420" t="s">
        <v>17827</v>
      </c>
      <c r="C1420">
        <v>35.36</v>
      </c>
      <c r="D1420">
        <v>2539</v>
      </c>
      <c r="E1420">
        <v>71.799000000000007</v>
      </c>
    </row>
    <row r="1421" spans="1:5" x14ac:dyDescent="0.25">
      <c r="A1421" t="s">
        <v>4403</v>
      </c>
      <c r="B1421" t="s">
        <v>17828</v>
      </c>
      <c r="C1421">
        <v>208.62</v>
      </c>
      <c r="D1421">
        <v>149910</v>
      </c>
      <c r="E1421">
        <v>718.57600000000002</v>
      </c>
    </row>
    <row r="1422" spans="1:5" x14ac:dyDescent="0.25">
      <c r="A1422" t="s">
        <v>4405</v>
      </c>
      <c r="B1422" t="s">
        <v>17829</v>
      </c>
      <c r="C1422">
        <v>12.25</v>
      </c>
      <c r="D1422">
        <v>4402</v>
      </c>
      <c r="E1422">
        <v>359.44200000000001</v>
      </c>
    </row>
    <row r="1423" spans="1:5" x14ac:dyDescent="0.25">
      <c r="A1423" t="s">
        <v>4414</v>
      </c>
      <c r="B1423" t="s">
        <v>17830</v>
      </c>
      <c r="C1423">
        <v>13.26</v>
      </c>
      <c r="D1423">
        <v>2622</v>
      </c>
      <c r="E1423">
        <v>197.791</v>
      </c>
    </row>
    <row r="1424" spans="1:5" x14ac:dyDescent="0.25">
      <c r="A1424" t="s">
        <v>4420</v>
      </c>
      <c r="B1424" t="s">
        <v>17831</v>
      </c>
      <c r="C1424">
        <v>131.12</v>
      </c>
      <c r="D1424">
        <v>32235</v>
      </c>
      <c r="E1424">
        <v>245.84</v>
      </c>
    </row>
    <row r="1425" spans="1:5" x14ac:dyDescent="0.25">
      <c r="A1425" t="s">
        <v>4417</v>
      </c>
      <c r="B1425" t="s">
        <v>17832</v>
      </c>
      <c r="C1425">
        <v>21.67</v>
      </c>
      <c r="D1425">
        <v>4327</v>
      </c>
      <c r="E1425">
        <v>199.63499999999999</v>
      </c>
    </row>
    <row r="1426" spans="1:5" x14ac:dyDescent="0.25">
      <c r="A1426" t="s">
        <v>4425</v>
      </c>
      <c r="B1426" t="s">
        <v>17833</v>
      </c>
      <c r="C1426">
        <v>11.05</v>
      </c>
      <c r="D1426">
        <v>2585</v>
      </c>
      <c r="E1426">
        <v>233.83500000000001</v>
      </c>
    </row>
    <row r="1427" spans="1:5" x14ac:dyDescent="0.25">
      <c r="A1427" t="s">
        <v>4422</v>
      </c>
      <c r="B1427" t="s">
        <v>17834</v>
      </c>
      <c r="C1427">
        <v>15.23</v>
      </c>
      <c r="D1427">
        <v>2595</v>
      </c>
      <c r="E1427">
        <v>170.36099999999999</v>
      </c>
    </row>
    <row r="1428" spans="1:5" x14ac:dyDescent="0.25">
      <c r="A1428" t="s">
        <v>4428</v>
      </c>
      <c r="B1428" t="s">
        <v>17835</v>
      </c>
      <c r="C1428">
        <v>34.58</v>
      </c>
      <c r="D1428">
        <v>3137</v>
      </c>
      <c r="E1428">
        <v>90.724000000000004</v>
      </c>
    </row>
    <row r="1429" spans="1:5" x14ac:dyDescent="0.25">
      <c r="A1429" t="s">
        <v>4431</v>
      </c>
      <c r="B1429" t="s">
        <v>17836</v>
      </c>
      <c r="C1429">
        <v>6.89</v>
      </c>
      <c r="D1429">
        <v>4226</v>
      </c>
      <c r="E1429">
        <v>612.96600000000001</v>
      </c>
    </row>
    <row r="1430" spans="1:5" x14ac:dyDescent="0.25">
      <c r="A1430" t="s">
        <v>4436</v>
      </c>
      <c r="B1430" t="s">
        <v>17837</v>
      </c>
      <c r="C1430">
        <v>5.25</v>
      </c>
      <c r="D1430">
        <v>4263</v>
      </c>
      <c r="E1430">
        <v>812.61699999999996</v>
      </c>
    </row>
    <row r="1431" spans="1:5" x14ac:dyDescent="0.25">
      <c r="A1431" t="s">
        <v>4439</v>
      </c>
      <c r="B1431" t="s">
        <v>17838</v>
      </c>
      <c r="C1431">
        <v>21.35</v>
      </c>
      <c r="D1431">
        <v>7126</v>
      </c>
      <c r="E1431">
        <v>333.72399999999999</v>
      </c>
    </row>
    <row r="1432" spans="1:5" x14ac:dyDescent="0.25">
      <c r="A1432" t="s">
        <v>4442</v>
      </c>
      <c r="B1432" t="s">
        <v>17839</v>
      </c>
      <c r="C1432">
        <v>27.47</v>
      </c>
      <c r="D1432">
        <v>5034</v>
      </c>
      <c r="E1432">
        <v>183.273</v>
      </c>
    </row>
    <row r="1433" spans="1:5" x14ac:dyDescent="0.25">
      <c r="A1433" t="s">
        <v>4445</v>
      </c>
      <c r="B1433" t="s">
        <v>17840</v>
      </c>
      <c r="C1433">
        <v>5.62</v>
      </c>
      <c r="D1433">
        <v>4083</v>
      </c>
      <c r="E1433">
        <v>726.75699999999995</v>
      </c>
    </row>
    <row r="1434" spans="1:5" x14ac:dyDescent="0.25">
      <c r="A1434" t="s">
        <v>4466</v>
      </c>
      <c r="B1434" t="s">
        <v>17841</v>
      </c>
      <c r="C1434">
        <v>58.53</v>
      </c>
      <c r="D1434">
        <v>5891</v>
      </c>
      <c r="E1434">
        <v>100.642</v>
      </c>
    </row>
    <row r="1435" spans="1:5" x14ac:dyDescent="0.25">
      <c r="A1435" t="s">
        <v>4448</v>
      </c>
      <c r="B1435" t="s">
        <v>17842</v>
      </c>
      <c r="C1435">
        <v>27.76</v>
      </c>
      <c r="D1435">
        <v>19067</v>
      </c>
      <c r="E1435">
        <v>686.91800000000001</v>
      </c>
    </row>
    <row r="1436" spans="1:5" x14ac:dyDescent="0.25">
      <c r="A1436" t="s">
        <v>4451</v>
      </c>
      <c r="B1436" t="s">
        <v>17843</v>
      </c>
      <c r="C1436">
        <v>21.61</v>
      </c>
      <c r="D1436">
        <v>3416</v>
      </c>
      <c r="E1436">
        <v>158.05199999999999</v>
      </c>
    </row>
    <row r="1437" spans="1:5" x14ac:dyDescent="0.25">
      <c r="A1437" t="s">
        <v>4454</v>
      </c>
      <c r="B1437" t="s">
        <v>17844</v>
      </c>
      <c r="C1437">
        <v>21.1</v>
      </c>
      <c r="D1437">
        <v>3242</v>
      </c>
      <c r="E1437">
        <v>153.62899999999999</v>
      </c>
    </row>
    <row r="1438" spans="1:5" x14ac:dyDescent="0.25">
      <c r="A1438" t="s">
        <v>4457</v>
      </c>
      <c r="B1438" t="s">
        <v>17845</v>
      </c>
      <c r="C1438">
        <v>6.69</v>
      </c>
      <c r="D1438">
        <v>1699</v>
      </c>
      <c r="E1438">
        <v>253.78700000000001</v>
      </c>
    </row>
    <row r="1439" spans="1:5" x14ac:dyDescent="0.25">
      <c r="A1439" t="s">
        <v>4460</v>
      </c>
      <c r="B1439" t="s">
        <v>17846</v>
      </c>
      <c r="C1439">
        <v>19.38</v>
      </c>
      <c r="D1439">
        <v>4138</v>
      </c>
      <c r="E1439">
        <v>213.55500000000001</v>
      </c>
    </row>
    <row r="1440" spans="1:5" x14ac:dyDescent="0.25">
      <c r="A1440" t="s">
        <v>4463</v>
      </c>
      <c r="B1440" t="s">
        <v>17847</v>
      </c>
      <c r="C1440">
        <v>9.06</v>
      </c>
      <c r="D1440">
        <v>3411</v>
      </c>
      <c r="E1440">
        <v>376.661</v>
      </c>
    </row>
    <row r="1441" spans="1:5" x14ac:dyDescent="0.25">
      <c r="A1441" t="s">
        <v>4469</v>
      </c>
      <c r="B1441" t="s">
        <v>17848</v>
      </c>
      <c r="C1441">
        <v>14</v>
      </c>
      <c r="D1441">
        <v>7470</v>
      </c>
      <c r="E1441">
        <v>533.44600000000003</v>
      </c>
    </row>
    <row r="1442" spans="1:5" x14ac:dyDescent="0.25">
      <c r="A1442" t="s">
        <v>4472</v>
      </c>
      <c r="B1442" t="s">
        <v>17849</v>
      </c>
      <c r="C1442">
        <v>76.459999999999994</v>
      </c>
      <c r="D1442">
        <v>7066</v>
      </c>
      <c r="E1442">
        <v>92.412999999999997</v>
      </c>
    </row>
    <row r="1443" spans="1:5" x14ac:dyDescent="0.25">
      <c r="A1443" t="s">
        <v>4475</v>
      </c>
      <c r="B1443" t="s">
        <v>17850</v>
      </c>
      <c r="C1443">
        <v>238.07</v>
      </c>
      <c r="D1443">
        <v>11040</v>
      </c>
      <c r="E1443">
        <v>46.372</v>
      </c>
    </row>
    <row r="1444" spans="1:5" x14ac:dyDescent="0.25">
      <c r="A1444" t="s">
        <v>4478</v>
      </c>
      <c r="B1444" t="s">
        <v>17851</v>
      </c>
      <c r="C1444">
        <v>7.06</v>
      </c>
      <c r="D1444">
        <v>3279</v>
      </c>
      <c r="E1444">
        <v>464.327</v>
      </c>
    </row>
    <row r="1445" spans="1:5" x14ac:dyDescent="0.25">
      <c r="A1445" t="s">
        <v>4484</v>
      </c>
      <c r="B1445" t="s">
        <v>17852</v>
      </c>
      <c r="C1445">
        <v>163.56</v>
      </c>
      <c r="D1445">
        <v>51306</v>
      </c>
      <c r="E1445">
        <v>313.678</v>
      </c>
    </row>
    <row r="1446" spans="1:5" x14ac:dyDescent="0.25">
      <c r="A1446" t="s">
        <v>4481</v>
      </c>
      <c r="B1446" t="s">
        <v>17853</v>
      </c>
      <c r="C1446">
        <v>39.17</v>
      </c>
      <c r="D1446">
        <v>10291</v>
      </c>
      <c r="E1446">
        <v>262.75099999999998</v>
      </c>
    </row>
    <row r="1447" spans="1:5" x14ac:dyDescent="0.25">
      <c r="A1447" t="s">
        <v>4487</v>
      </c>
      <c r="B1447" t="s">
        <v>17854</v>
      </c>
      <c r="C1447">
        <v>19.5</v>
      </c>
      <c r="D1447">
        <v>13614</v>
      </c>
      <c r="E1447">
        <v>698.10199999999998</v>
      </c>
    </row>
    <row r="1448" spans="1:5" x14ac:dyDescent="0.25">
      <c r="A1448" t="s">
        <v>4490</v>
      </c>
      <c r="B1448" t="s">
        <v>17855</v>
      </c>
      <c r="C1448">
        <v>97.67</v>
      </c>
      <c r="D1448">
        <v>3094</v>
      </c>
      <c r="E1448">
        <v>31.678999999999998</v>
      </c>
    </row>
    <row r="1449" spans="1:5" x14ac:dyDescent="0.25">
      <c r="A1449" t="s">
        <v>4493</v>
      </c>
      <c r="B1449" t="s">
        <v>17856</v>
      </c>
      <c r="C1449">
        <v>45.72</v>
      </c>
      <c r="D1449">
        <v>2942</v>
      </c>
      <c r="E1449">
        <v>64.352000000000004</v>
      </c>
    </row>
    <row r="1450" spans="1:5" x14ac:dyDescent="0.25">
      <c r="A1450" t="s">
        <v>4496</v>
      </c>
      <c r="B1450" t="s">
        <v>17857</v>
      </c>
      <c r="C1450">
        <v>123.7</v>
      </c>
      <c r="D1450">
        <v>6828</v>
      </c>
      <c r="E1450">
        <v>55.197000000000003</v>
      </c>
    </row>
    <row r="1451" spans="1:5" x14ac:dyDescent="0.25">
      <c r="A1451" t="s">
        <v>4499</v>
      </c>
      <c r="B1451" t="s">
        <v>17858</v>
      </c>
      <c r="C1451">
        <v>75.08</v>
      </c>
      <c r="D1451">
        <v>4885</v>
      </c>
      <c r="E1451">
        <v>65.061999999999998</v>
      </c>
    </row>
    <row r="1452" spans="1:5" x14ac:dyDescent="0.25">
      <c r="A1452" t="s">
        <v>4502</v>
      </c>
      <c r="B1452" t="s">
        <v>17859</v>
      </c>
      <c r="C1452">
        <v>155.72</v>
      </c>
      <c r="D1452">
        <v>5054</v>
      </c>
      <c r="E1452">
        <v>32.454999999999998</v>
      </c>
    </row>
    <row r="1453" spans="1:5" x14ac:dyDescent="0.25">
      <c r="A1453" t="s">
        <v>4505</v>
      </c>
      <c r="B1453" t="s">
        <v>17860</v>
      </c>
      <c r="C1453">
        <v>132.94</v>
      </c>
      <c r="D1453">
        <v>8236</v>
      </c>
      <c r="E1453">
        <v>61.953000000000003</v>
      </c>
    </row>
    <row r="1454" spans="1:5" x14ac:dyDescent="0.25">
      <c r="A1454" t="s">
        <v>4508</v>
      </c>
      <c r="B1454" t="s">
        <v>17861</v>
      </c>
      <c r="C1454">
        <v>114.89</v>
      </c>
      <c r="D1454">
        <v>26774</v>
      </c>
      <c r="E1454">
        <v>233.04300000000001</v>
      </c>
    </row>
    <row r="1455" spans="1:5" x14ac:dyDescent="0.25">
      <c r="A1455" t="s">
        <v>4511</v>
      </c>
      <c r="B1455" t="s">
        <v>17862</v>
      </c>
      <c r="C1455">
        <v>24.16</v>
      </c>
      <c r="D1455">
        <v>13968</v>
      </c>
      <c r="E1455">
        <v>578.178</v>
      </c>
    </row>
    <row r="1456" spans="1:5" x14ac:dyDescent="0.25">
      <c r="A1456" t="s">
        <v>4514</v>
      </c>
      <c r="B1456" t="s">
        <v>17863</v>
      </c>
      <c r="C1456">
        <v>22.71</v>
      </c>
      <c r="D1456">
        <v>3345</v>
      </c>
      <c r="E1456">
        <v>147.26400000000001</v>
      </c>
    </row>
    <row r="1457" spans="1:5" x14ac:dyDescent="0.25">
      <c r="A1457" t="s">
        <v>4517</v>
      </c>
      <c r="B1457" t="s">
        <v>17864</v>
      </c>
      <c r="C1457">
        <v>92.33</v>
      </c>
      <c r="D1457">
        <v>67259</v>
      </c>
      <c r="E1457">
        <v>728.49199999999996</v>
      </c>
    </row>
    <row r="1458" spans="1:5" x14ac:dyDescent="0.25">
      <c r="A1458" t="s">
        <v>4519</v>
      </c>
      <c r="B1458" t="s">
        <v>17865</v>
      </c>
      <c r="C1458">
        <v>20.6</v>
      </c>
      <c r="D1458">
        <v>17166</v>
      </c>
      <c r="E1458">
        <v>833.31500000000005</v>
      </c>
    </row>
    <row r="1459" spans="1:5" x14ac:dyDescent="0.25">
      <c r="A1459" t="s">
        <v>4521</v>
      </c>
      <c r="B1459" t="s">
        <v>17866</v>
      </c>
      <c r="C1459">
        <v>32.659999999999997</v>
      </c>
      <c r="D1459">
        <v>8010</v>
      </c>
      <c r="E1459">
        <v>245.23599999999999</v>
      </c>
    </row>
    <row r="1460" spans="1:5" x14ac:dyDescent="0.25">
      <c r="A1460" t="s">
        <v>4524</v>
      </c>
      <c r="B1460" t="s">
        <v>17867</v>
      </c>
      <c r="C1460">
        <v>22.39</v>
      </c>
      <c r="D1460">
        <v>14068</v>
      </c>
      <c r="E1460">
        <v>628.36500000000001</v>
      </c>
    </row>
    <row r="1461" spans="1:5" x14ac:dyDescent="0.25">
      <c r="A1461" t="s">
        <v>4527</v>
      </c>
      <c r="B1461" t="s">
        <v>17868</v>
      </c>
      <c r="C1461">
        <v>58.88</v>
      </c>
      <c r="D1461">
        <v>14101</v>
      </c>
      <c r="E1461">
        <v>239.50700000000001</v>
      </c>
    </row>
    <row r="1462" spans="1:5" x14ac:dyDescent="0.25">
      <c r="A1462" t="s">
        <v>4530</v>
      </c>
      <c r="B1462" t="s">
        <v>17869</v>
      </c>
      <c r="C1462">
        <v>94.12</v>
      </c>
      <c r="D1462">
        <v>14631</v>
      </c>
      <c r="E1462">
        <v>155.452</v>
      </c>
    </row>
    <row r="1463" spans="1:5" x14ac:dyDescent="0.25">
      <c r="A1463" t="s">
        <v>4533</v>
      </c>
      <c r="B1463" t="s">
        <v>17870</v>
      </c>
      <c r="C1463">
        <v>33.92</v>
      </c>
      <c r="D1463">
        <v>2966</v>
      </c>
      <c r="E1463">
        <v>87.451999999999998</v>
      </c>
    </row>
    <row r="1464" spans="1:5" x14ac:dyDescent="0.25">
      <c r="A1464" t="s">
        <v>4536</v>
      </c>
      <c r="B1464" t="s">
        <v>17871</v>
      </c>
      <c r="C1464">
        <v>44.09</v>
      </c>
      <c r="D1464">
        <v>9892</v>
      </c>
      <c r="E1464">
        <v>224.33600000000001</v>
      </c>
    </row>
    <row r="1465" spans="1:5" x14ac:dyDescent="0.25">
      <c r="A1465" t="s">
        <v>4539</v>
      </c>
      <c r="B1465" t="s">
        <v>17872</v>
      </c>
      <c r="C1465">
        <v>50.92</v>
      </c>
      <c r="D1465">
        <v>14930</v>
      </c>
      <c r="E1465">
        <v>293.18200000000002</v>
      </c>
    </row>
    <row r="1466" spans="1:5" x14ac:dyDescent="0.25">
      <c r="A1466" t="s">
        <v>4542</v>
      </c>
      <c r="B1466" t="s">
        <v>17873</v>
      </c>
      <c r="C1466">
        <v>49.17</v>
      </c>
      <c r="D1466">
        <v>9124</v>
      </c>
      <c r="E1466">
        <v>185.578</v>
      </c>
    </row>
    <row r="1467" spans="1:5" x14ac:dyDescent="0.25">
      <c r="A1467" t="s">
        <v>4545</v>
      </c>
      <c r="B1467" t="s">
        <v>17874</v>
      </c>
      <c r="C1467">
        <v>13.95</v>
      </c>
      <c r="D1467">
        <v>2668</v>
      </c>
      <c r="E1467">
        <v>191.28200000000001</v>
      </c>
    </row>
    <row r="1468" spans="1:5" x14ac:dyDescent="0.25">
      <c r="A1468" t="s">
        <v>4547</v>
      </c>
      <c r="B1468" t="s">
        <v>17875</v>
      </c>
      <c r="C1468">
        <v>33.07</v>
      </c>
      <c r="D1468">
        <v>4864</v>
      </c>
      <c r="E1468">
        <v>147.09800000000001</v>
      </c>
    </row>
    <row r="1469" spans="1:5" x14ac:dyDescent="0.25">
      <c r="A1469" t="s">
        <v>4553</v>
      </c>
      <c r="B1469" t="s">
        <v>17876</v>
      </c>
      <c r="C1469">
        <v>20.86</v>
      </c>
      <c r="D1469">
        <v>2228</v>
      </c>
      <c r="E1469">
        <v>106.81100000000001</v>
      </c>
    </row>
    <row r="1470" spans="1:5" x14ac:dyDescent="0.25">
      <c r="A1470" t="s">
        <v>4560</v>
      </c>
      <c r="B1470" t="s">
        <v>17877</v>
      </c>
      <c r="C1470">
        <v>779.07</v>
      </c>
      <c r="D1470">
        <v>98462</v>
      </c>
      <c r="E1470">
        <v>126.384</v>
      </c>
    </row>
    <row r="1471" spans="1:5" x14ac:dyDescent="0.25">
      <c r="A1471" t="s">
        <v>4566</v>
      </c>
      <c r="B1471" t="s">
        <v>17878</v>
      </c>
      <c r="C1471">
        <v>106.54</v>
      </c>
      <c r="D1471">
        <v>40241</v>
      </c>
      <c r="E1471">
        <v>377.69600000000003</v>
      </c>
    </row>
    <row r="1472" spans="1:5" x14ac:dyDescent="0.25">
      <c r="A1472" t="s">
        <v>4570</v>
      </c>
      <c r="B1472" t="s">
        <v>17879</v>
      </c>
      <c r="C1472">
        <v>12.53</v>
      </c>
      <c r="D1472">
        <v>18674</v>
      </c>
      <c r="E1472">
        <v>1490.5940000000001</v>
      </c>
    </row>
    <row r="1473" spans="1:5" x14ac:dyDescent="0.25">
      <c r="A1473" t="s">
        <v>4575</v>
      </c>
      <c r="B1473" t="s">
        <v>17880</v>
      </c>
      <c r="C1473">
        <v>118.68</v>
      </c>
      <c r="D1473">
        <v>23779</v>
      </c>
      <c r="E1473">
        <v>200.369</v>
      </c>
    </row>
    <row r="1474" spans="1:5" x14ac:dyDescent="0.25">
      <c r="A1474" t="s">
        <v>4579</v>
      </c>
      <c r="B1474" t="s">
        <v>17881</v>
      </c>
      <c r="C1474">
        <v>49.74</v>
      </c>
      <c r="D1474">
        <v>26461</v>
      </c>
      <c r="E1474">
        <v>531.93499999999995</v>
      </c>
    </row>
    <row r="1475" spans="1:5" x14ac:dyDescent="0.25">
      <c r="A1475" t="s">
        <v>4583</v>
      </c>
      <c r="B1475" t="s">
        <v>17882</v>
      </c>
      <c r="C1475">
        <v>46.89</v>
      </c>
      <c r="D1475">
        <v>41548</v>
      </c>
      <c r="E1475">
        <v>885.98800000000006</v>
      </c>
    </row>
    <row r="1476" spans="1:5" x14ac:dyDescent="0.25">
      <c r="A1476" t="s">
        <v>4587</v>
      </c>
      <c r="B1476" t="s">
        <v>17883</v>
      </c>
      <c r="C1476">
        <v>63.2</v>
      </c>
      <c r="D1476">
        <v>13542</v>
      </c>
      <c r="E1476">
        <v>214.267</v>
      </c>
    </row>
    <row r="1477" spans="1:5" x14ac:dyDescent="0.25">
      <c r="A1477" t="s">
        <v>4590</v>
      </c>
      <c r="B1477" t="s">
        <v>17884</v>
      </c>
      <c r="C1477">
        <v>131.03</v>
      </c>
      <c r="D1477">
        <v>35741</v>
      </c>
      <c r="E1477">
        <v>272.77300000000002</v>
      </c>
    </row>
    <row r="1478" spans="1:5" x14ac:dyDescent="0.25">
      <c r="A1478" t="s">
        <v>4592</v>
      </c>
      <c r="B1478" t="s">
        <v>17885</v>
      </c>
      <c r="C1478">
        <v>45.92</v>
      </c>
      <c r="D1478">
        <v>20674</v>
      </c>
      <c r="E1478">
        <v>450.178</v>
      </c>
    </row>
    <row r="1479" spans="1:5" x14ac:dyDescent="0.25">
      <c r="A1479" t="s">
        <v>4597</v>
      </c>
      <c r="B1479" t="s">
        <v>17886</v>
      </c>
      <c r="C1479">
        <v>78.05</v>
      </c>
      <c r="D1479">
        <v>18205</v>
      </c>
      <c r="E1479">
        <v>233.239</v>
      </c>
    </row>
    <row r="1480" spans="1:5" x14ac:dyDescent="0.25">
      <c r="A1480" t="s">
        <v>4600</v>
      </c>
      <c r="B1480" t="s">
        <v>17887</v>
      </c>
      <c r="C1480">
        <v>86.72</v>
      </c>
      <c r="D1480">
        <v>10241</v>
      </c>
      <c r="E1480">
        <v>118.08799999999999</v>
      </c>
    </row>
    <row r="1481" spans="1:5" x14ac:dyDescent="0.25">
      <c r="A1481" t="s">
        <v>4603</v>
      </c>
      <c r="B1481" t="s">
        <v>17888</v>
      </c>
      <c r="C1481">
        <v>199.7</v>
      </c>
      <c r="D1481">
        <v>19243</v>
      </c>
      <c r="E1481">
        <v>96.36</v>
      </c>
    </row>
    <row r="1482" spans="1:5" x14ac:dyDescent="0.25">
      <c r="A1482" t="s">
        <v>4608</v>
      </c>
      <c r="B1482" t="s">
        <v>17889</v>
      </c>
      <c r="C1482">
        <v>41.76</v>
      </c>
      <c r="D1482">
        <v>85088</v>
      </c>
      <c r="E1482">
        <v>2037.394</v>
      </c>
    </row>
    <row r="1483" spans="1:5" x14ac:dyDescent="0.25">
      <c r="A1483" t="s">
        <v>4612</v>
      </c>
      <c r="B1483" t="s">
        <v>17890</v>
      </c>
      <c r="C1483">
        <v>226.04</v>
      </c>
      <c r="D1483">
        <v>77742</v>
      </c>
      <c r="E1483">
        <v>343.923</v>
      </c>
    </row>
    <row r="1484" spans="1:5" x14ac:dyDescent="0.25">
      <c r="A1484" t="s">
        <v>4614</v>
      </c>
      <c r="B1484" t="s">
        <v>17891</v>
      </c>
      <c r="C1484">
        <v>103.36</v>
      </c>
      <c r="D1484">
        <v>12263</v>
      </c>
      <c r="E1484">
        <v>118.639</v>
      </c>
    </row>
    <row r="1485" spans="1:5" x14ac:dyDescent="0.25">
      <c r="A1485" t="s">
        <v>4619</v>
      </c>
      <c r="B1485" t="s">
        <v>17892</v>
      </c>
      <c r="C1485">
        <v>171.87</v>
      </c>
      <c r="D1485">
        <v>40121</v>
      </c>
      <c r="E1485">
        <v>233.43299999999999</v>
      </c>
    </row>
    <row r="1486" spans="1:5" x14ac:dyDescent="0.25">
      <c r="A1486" t="s">
        <v>4622</v>
      </c>
      <c r="B1486" t="s">
        <v>17893</v>
      </c>
      <c r="C1486">
        <v>141.88</v>
      </c>
      <c r="D1486">
        <v>10378</v>
      </c>
      <c r="E1486">
        <v>73.144999999999996</v>
      </c>
    </row>
    <row r="1487" spans="1:5" x14ac:dyDescent="0.25">
      <c r="A1487" t="s">
        <v>4627</v>
      </c>
      <c r="B1487" t="s">
        <v>17894</v>
      </c>
      <c r="C1487">
        <v>10</v>
      </c>
      <c r="D1487">
        <v>18301</v>
      </c>
      <c r="E1487">
        <v>1830.797</v>
      </c>
    </row>
    <row r="1488" spans="1:5" x14ac:dyDescent="0.25">
      <c r="A1488" t="s">
        <v>4630</v>
      </c>
      <c r="B1488" t="s">
        <v>17895</v>
      </c>
      <c r="C1488">
        <v>122.8</v>
      </c>
      <c r="D1488">
        <v>79507</v>
      </c>
      <c r="E1488">
        <v>647.44500000000005</v>
      </c>
    </row>
    <row r="1489" spans="1:5" x14ac:dyDescent="0.25">
      <c r="A1489" t="s">
        <v>4634</v>
      </c>
      <c r="B1489" t="s">
        <v>17896</v>
      </c>
      <c r="C1489">
        <v>9.0299999999999994</v>
      </c>
      <c r="D1489">
        <v>11232</v>
      </c>
      <c r="E1489">
        <v>1244.0740000000001</v>
      </c>
    </row>
    <row r="1490" spans="1:5" x14ac:dyDescent="0.25">
      <c r="A1490" t="s">
        <v>4637</v>
      </c>
      <c r="B1490" t="s">
        <v>17897</v>
      </c>
      <c r="C1490">
        <v>125.23</v>
      </c>
      <c r="D1490">
        <v>61694</v>
      </c>
      <c r="E1490">
        <v>492.63200000000001</v>
      </c>
    </row>
    <row r="1491" spans="1:5" x14ac:dyDescent="0.25">
      <c r="A1491" t="s">
        <v>4640</v>
      </c>
      <c r="B1491" t="s">
        <v>17898</v>
      </c>
      <c r="C1491">
        <v>21.26</v>
      </c>
      <c r="D1491">
        <v>34478</v>
      </c>
      <c r="E1491">
        <v>1621.7860000000001</v>
      </c>
    </row>
    <row r="1492" spans="1:5" x14ac:dyDescent="0.25">
      <c r="A1492" t="s">
        <v>4643</v>
      </c>
      <c r="B1492" t="s">
        <v>17899</v>
      </c>
      <c r="C1492">
        <v>55.91</v>
      </c>
      <c r="D1492">
        <v>44294</v>
      </c>
      <c r="E1492">
        <v>792.18499999999995</v>
      </c>
    </row>
    <row r="1493" spans="1:5" x14ac:dyDescent="0.25">
      <c r="A1493" t="s">
        <v>4648</v>
      </c>
      <c r="B1493" t="s">
        <v>17900</v>
      </c>
      <c r="C1493">
        <v>167.91</v>
      </c>
      <c r="D1493">
        <v>37629</v>
      </c>
      <c r="E1493">
        <v>224.108</v>
      </c>
    </row>
    <row r="1494" spans="1:5" x14ac:dyDescent="0.25">
      <c r="A1494" t="s">
        <v>4650</v>
      </c>
      <c r="B1494" t="s">
        <v>17901</v>
      </c>
      <c r="C1494">
        <v>95.31</v>
      </c>
      <c r="D1494">
        <v>37474</v>
      </c>
      <c r="E1494">
        <v>393.19099999999997</v>
      </c>
    </row>
    <row r="1495" spans="1:5" x14ac:dyDescent="0.25">
      <c r="A1495" t="s">
        <v>4652</v>
      </c>
      <c r="B1495" t="s">
        <v>17902</v>
      </c>
      <c r="C1495">
        <v>56.82</v>
      </c>
      <c r="D1495">
        <v>9079</v>
      </c>
      <c r="E1495">
        <v>159.786</v>
      </c>
    </row>
    <row r="1496" spans="1:5" x14ac:dyDescent="0.25">
      <c r="A1496" t="s">
        <v>4655</v>
      </c>
      <c r="B1496" t="s">
        <v>17903</v>
      </c>
      <c r="C1496">
        <v>72.8</v>
      </c>
      <c r="D1496">
        <v>7720</v>
      </c>
      <c r="E1496">
        <v>106.039</v>
      </c>
    </row>
    <row r="1497" spans="1:5" x14ac:dyDescent="0.25">
      <c r="A1497" t="s">
        <v>4657</v>
      </c>
      <c r="B1497" t="s">
        <v>17904</v>
      </c>
      <c r="C1497">
        <v>63.81</v>
      </c>
      <c r="D1497">
        <v>48648</v>
      </c>
      <c r="E1497">
        <v>762.346</v>
      </c>
    </row>
    <row r="1498" spans="1:5" x14ac:dyDescent="0.25">
      <c r="A1498" t="s">
        <v>4662</v>
      </c>
      <c r="B1498" t="s">
        <v>17905</v>
      </c>
      <c r="C1498">
        <v>137.44</v>
      </c>
      <c r="D1498">
        <v>12808</v>
      </c>
      <c r="E1498">
        <v>93.186999999999998</v>
      </c>
    </row>
    <row r="1499" spans="1:5" x14ac:dyDescent="0.25">
      <c r="A1499" t="s">
        <v>4665</v>
      </c>
      <c r="B1499" t="s">
        <v>17906</v>
      </c>
      <c r="C1499">
        <v>38.979999999999997</v>
      </c>
      <c r="D1499">
        <v>52097</v>
      </c>
      <c r="E1499">
        <v>1336.5440000000001</v>
      </c>
    </row>
    <row r="1500" spans="1:5" x14ac:dyDescent="0.25">
      <c r="A1500" t="s">
        <v>4668</v>
      </c>
      <c r="B1500" t="s">
        <v>17907</v>
      </c>
      <c r="C1500">
        <v>456.77</v>
      </c>
      <c r="D1500">
        <v>203440</v>
      </c>
      <c r="E1500">
        <v>445.38600000000002</v>
      </c>
    </row>
    <row r="1501" spans="1:5" x14ac:dyDescent="0.25">
      <c r="A1501" t="s">
        <v>4671</v>
      </c>
      <c r="B1501" t="s">
        <v>17908</v>
      </c>
      <c r="C1501">
        <v>18.260000000000002</v>
      </c>
      <c r="D1501">
        <v>30294</v>
      </c>
      <c r="E1501">
        <v>1658.616</v>
      </c>
    </row>
    <row r="1502" spans="1:5" x14ac:dyDescent="0.25">
      <c r="A1502" t="s">
        <v>4674</v>
      </c>
      <c r="B1502" t="s">
        <v>17909</v>
      </c>
      <c r="C1502">
        <v>111.01</v>
      </c>
      <c r="D1502">
        <v>19899</v>
      </c>
      <c r="E1502">
        <v>179.262</v>
      </c>
    </row>
    <row r="1503" spans="1:5" x14ac:dyDescent="0.25">
      <c r="A1503" t="s">
        <v>4676</v>
      </c>
      <c r="B1503" t="s">
        <v>17910</v>
      </c>
      <c r="C1503">
        <v>97.74</v>
      </c>
      <c r="D1503">
        <v>28827</v>
      </c>
      <c r="E1503">
        <v>294.94600000000003</v>
      </c>
    </row>
    <row r="1504" spans="1:5" x14ac:dyDescent="0.25">
      <c r="A1504" t="s">
        <v>4679</v>
      </c>
      <c r="B1504" t="s">
        <v>17911</v>
      </c>
      <c r="C1504">
        <v>90.97</v>
      </c>
      <c r="D1504">
        <v>11093</v>
      </c>
      <c r="E1504">
        <v>121.94499999999999</v>
      </c>
    </row>
    <row r="1505" spans="1:5" x14ac:dyDescent="0.25">
      <c r="A1505" t="s">
        <v>4682</v>
      </c>
      <c r="B1505" t="s">
        <v>17912</v>
      </c>
      <c r="C1505">
        <v>29.16</v>
      </c>
      <c r="D1505">
        <v>5228</v>
      </c>
      <c r="E1505">
        <v>179.31399999999999</v>
      </c>
    </row>
    <row r="1506" spans="1:5" x14ac:dyDescent="0.25">
      <c r="A1506" t="s">
        <v>4685</v>
      </c>
      <c r="B1506" t="s">
        <v>17913</v>
      </c>
      <c r="C1506">
        <v>2879.35</v>
      </c>
      <c r="D1506">
        <v>147771</v>
      </c>
      <c r="E1506">
        <v>51.320999999999998</v>
      </c>
    </row>
    <row r="1507" spans="1:5" x14ac:dyDescent="0.25">
      <c r="A1507" t="s">
        <v>4688</v>
      </c>
      <c r="B1507" t="s">
        <v>17914</v>
      </c>
      <c r="C1507">
        <v>241.9</v>
      </c>
      <c r="D1507">
        <v>17419</v>
      </c>
      <c r="E1507">
        <v>72.010000000000005</v>
      </c>
    </row>
    <row r="1508" spans="1:5" x14ac:dyDescent="0.25">
      <c r="A1508" t="s">
        <v>4691</v>
      </c>
      <c r="B1508" t="s">
        <v>17915</v>
      </c>
      <c r="C1508">
        <v>198.13</v>
      </c>
      <c r="D1508">
        <v>7750</v>
      </c>
      <c r="E1508">
        <v>39.116</v>
      </c>
    </row>
    <row r="1509" spans="1:5" x14ac:dyDescent="0.25">
      <c r="A1509" t="s">
        <v>4694</v>
      </c>
      <c r="B1509" t="s">
        <v>17916</v>
      </c>
      <c r="C1509">
        <v>57.49</v>
      </c>
      <c r="D1509">
        <v>24329</v>
      </c>
      <c r="E1509">
        <v>423.16800000000001</v>
      </c>
    </row>
    <row r="1510" spans="1:5" x14ac:dyDescent="0.25">
      <c r="A1510" t="s">
        <v>4697</v>
      </c>
      <c r="B1510" t="s">
        <v>17917</v>
      </c>
      <c r="C1510">
        <v>54.39</v>
      </c>
      <c r="D1510">
        <v>18338</v>
      </c>
      <c r="E1510">
        <v>337.13</v>
      </c>
    </row>
    <row r="1511" spans="1:5" x14ac:dyDescent="0.25">
      <c r="A1511" t="s">
        <v>4700</v>
      </c>
      <c r="B1511" t="s">
        <v>17918</v>
      </c>
      <c r="C1511">
        <v>43.58</v>
      </c>
      <c r="D1511">
        <v>18644</v>
      </c>
      <c r="E1511">
        <v>427.80200000000002</v>
      </c>
    </row>
    <row r="1512" spans="1:5" x14ac:dyDescent="0.25">
      <c r="A1512" t="s">
        <v>4703</v>
      </c>
      <c r="B1512" t="s">
        <v>17919</v>
      </c>
      <c r="C1512">
        <v>12.18</v>
      </c>
      <c r="D1512">
        <v>12239</v>
      </c>
      <c r="E1512">
        <v>1004.667</v>
      </c>
    </row>
    <row r="1513" spans="1:5" x14ac:dyDescent="0.25">
      <c r="A1513" t="s">
        <v>4706</v>
      </c>
      <c r="B1513" t="s">
        <v>17920</v>
      </c>
      <c r="C1513">
        <v>539.35</v>
      </c>
      <c r="D1513">
        <v>79293</v>
      </c>
      <c r="E1513">
        <v>147.017</v>
      </c>
    </row>
    <row r="1514" spans="1:5" x14ac:dyDescent="0.25">
      <c r="A1514" t="s">
        <v>4708</v>
      </c>
      <c r="B1514" t="s">
        <v>17921</v>
      </c>
      <c r="C1514">
        <v>409.52</v>
      </c>
      <c r="D1514">
        <v>378048</v>
      </c>
      <c r="E1514">
        <v>923.15</v>
      </c>
    </row>
    <row r="1515" spans="1:5" x14ac:dyDescent="0.25">
      <c r="A1515" t="s">
        <v>4712</v>
      </c>
      <c r="B1515" t="s">
        <v>17922</v>
      </c>
      <c r="C1515">
        <v>111.91</v>
      </c>
      <c r="D1515">
        <v>12967</v>
      </c>
      <c r="E1515">
        <v>115.86799999999999</v>
      </c>
    </row>
    <row r="1516" spans="1:5" x14ac:dyDescent="0.25">
      <c r="A1516" t="s">
        <v>4715</v>
      </c>
      <c r="B1516" t="s">
        <v>17923</v>
      </c>
      <c r="C1516">
        <v>154.16</v>
      </c>
      <c r="D1516">
        <v>32156</v>
      </c>
      <c r="E1516">
        <v>208.59399999999999</v>
      </c>
    </row>
    <row r="1517" spans="1:5" x14ac:dyDescent="0.25">
      <c r="A1517" t="s">
        <v>4718</v>
      </c>
      <c r="B1517" t="s">
        <v>17924</v>
      </c>
      <c r="C1517">
        <v>70.709999999999994</v>
      </c>
      <c r="D1517">
        <v>10518</v>
      </c>
      <c r="E1517">
        <v>148.74600000000001</v>
      </c>
    </row>
    <row r="1518" spans="1:5" x14ac:dyDescent="0.25">
      <c r="A1518" t="s">
        <v>4722</v>
      </c>
      <c r="B1518" t="s">
        <v>17925</v>
      </c>
      <c r="C1518">
        <v>263.22000000000003</v>
      </c>
      <c r="D1518">
        <v>12984</v>
      </c>
      <c r="E1518">
        <v>49.326999999999998</v>
      </c>
    </row>
    <row r="1519" spans="1:5" x14ac:dyDescent="0.25">
      <c r="A1519" t="s">
        <v>4725</v>
      </c>
      <c r="B1519" t="s">
        <v>17926</v>
      </c>
      <c r="C1519">
        <v>242.32</v>
      </c>
      <c r="D1519">
        <v>20546</v>
      </c>
      <c r="E1519">
        <v>84.787000000000006</v>
      </c>
    </row>
    <row r="1520" spans="1:5" x14ac:dyDescent="0.25">
      <c r="A1520" t="s">
        <v>4728</v>
      </c>
      <c r="B1520" t="s">
        <v>17927</v>
      </c>
      <c r="C1520">
        <v>274.27</v>
      </c>
      <c r="D1520">
        <v>24587</v>
      </c>
      <c r="E1520">
        <v>89.644999999999996</v>
      </c>
    </row>
    <row r="1521" spans="1:5" x14ac:dyDescent="0.25">
      <c r="A1521" t="s">
        <v>4730</v>
      </c>
      <c r="B1521" t="s">
        <v>17928</v>
      </c>
      <c r="C1521">
        <v>53.91</v>
      </c>
      <c r="D1521">
        <v>17131</v>
      </c>
      <c r="E1521">
        <v>317.79300000000001</v>
      </c>
    </row>
    <row r="1522" spans="1:5" x14ac:dyDescent="0.25">
      <c r="A1522" t="s">
        <v>4733</v>
      </c>
      <c r="B1522" t="s">
        <v>17929</v>
      </c>
      <c r="C1522">
        <v>99.15</v>
      </c>
      <c r="D1522">
        <v>10198</v>
      </c>
      <c r="E1522">
        <v>102.852</v>
      </c>
    </row>
    <row r="1523" spans="1:5" x14ac:dyDescent="0.25">
      <c r="A1523" t="s">
        <v>4736</v>
      </c>
      <c r="B1523" t="s">
        <v>17930</v>
      </c>
      <c r="C1523">
        <v>54.48</v>
      </c>
      <c r="D1523">
        <v>15920</v>
      </c>
      <c r="E1523">
        <v>292.23099999999999</v>
      </c>
    </row>
    <row r="1524" spans="1:5" x14ac:dyDescent="0.25">
      <c r="A1524" t="s">
        <v>4739</v>
      </c>
      <c r="B1524" t="s">
        <v>17931</v>
      </c>
      <c r="C1524">
        <v>247.15</v>
      </c>
      <c r="D1524">
        <v>23518</v>
      </c>
      <c r="E1524">
        <v>95.155000000000001</v>
      </c>
    </row>
    <row r="1525" spans="1:5" x14ac:dyDescent="0.25">
      <c r="A1525" t="s">
        <v>4742</v>
      </c>
      <c r="B1525" t="s">
        <v>17932</v>
      </c>
      <c r="C1525">
        <v>26.85</v>
      </c>
      <c r="D1525">
        <v>37699</v>
      </c>
      <c r="E1525">
        <v>1404.126</v>
      </c>
    </row>
    <row r="1526" spans="1:5" x14ac:dyDescent="0.25">
      <c r="A1526" t="s">
        <v>4745</v>
      </c>
      <c r="B1526" t="s">
        <v>17933</v>
      </c>
      <c r="C1526">
        <v>11.17</v>
      </c>
      <c r="D1526">
        <v>17188</v>
      </c>
      <c r="E1526">
        <v>1539.0519999999999</v>
      </c>
    </row>
    <row r="1527" spans="1:5" x14ac:dyDescent="0.25">
      <c r="A1527" t="s">
        <v>4748</v>
      </c>
      <c r="B1527" t="s">
        <v>17934</v>
      </c>
      <c r="C1527">
        <v>174.82</v>
      </c>
      <c r="D1527">
        <v>59891</v>
      </c>
      <c r="E1527">
        <v>342.584</v>
      </c>
    </row>
    <row r="1528" spans="1:5" x14ac:dyDescent="0.25">
      <c r="A1528" t="s">
        <v>4751</v>
      </c>
      <c r="B1528" t="s">
        <v>17935</v>
      </c>
      <c r="C1528">
        <v>23.82</v>
      </c>
      <c r="D1528">
        <v>31843</v>
      </c>
      <c r="E1528">
        <v>1336.7860000000001</v>
      </c>
    </row>
    <row r="1529" spans="1:5" x14ac:dyDescent="0.25">
      <c r="A1529" t="s">
        <v>4754</v>
      </c>
      <c r="B1529" t="s">
        <v>17936</v>
      </c>
      <c r="C1529">
        <v>198.9</v>
      </c>
      <c r="D1529">
        <v>21427</v>
      </c>
      <c r="E1529">
        <v>107.726</v>
      </c>
    </row>
    <row r="1530" spans="1:5" x14ac:dyDescent="0.25">
      <c r="A1530" t="s">
        <v>4757</v>
      </c>
      <c r="B1530" t="s">
        <v>17937</v>
      </c>
      <c r="C1530">
        <v>170.19</v>
      </c>
      <c r="D1530">
        <v>3167</v>
      </c>
      <c r="E1530">
        <v>18.609000000000002</v>
      </c>
    </row>
    <row r="1531" spans="1:5" x14ac:dyDescent="0.25">
      <c r="A1531" t="s">
        <v>4760</v>
      </c>
      <c r="B1531" t="s">
        <v>17938</v>
      </c>
      <c r="C1531">
        <v>162.41999999999999</v>
      </c>
      <c r="D1531">
        <v>15026</v>
      </c>
      <c r="E1531">
        <v>92.516000000000005</v>
      </c>
    </row>
    <row r="1532" spans="1:5" x14ac:dyDescent="0.25">
      <c r="A1532" t="s">
        <v>4763</v>
      </c>
      <c r="B1532" t="s">
        <v>17939</v>
      </c>
      <c r="C1532">
        <v>20.440000000000001</v>
      </c>
      <c r="D1532">
        <v>20347</v>
      </c>
      <c r="E1532">
        <v>995.55799999999999</v>
      </c>
    </row>
    <row r="1533" spans="1:5" x14ac:dyDescent="0.25">
      <c r="A1533" t="s">
        <v>4766</v>
      </c>
      <c r="B1533" t="s">
        <v>17940</v>
      </c>
      <c r="C1533">
        <v>8.36</v>
      </c>
      <c r="D1533">
        <v>30137</v>
      </c>
      <c r="E1533">
        <v>3604.9479999999999</v>
      </c>
    </row>
    <row r="1534" spans="1:5" x14ac:dyDescent="0.25">
      <c r="A1534" t="s">
        <v>4769</v>
      </c>
      <c r="B1534" t="s">
        <v>17941</v>
      </c>
      <c r="C1534">
        <v>64.11</v>
      </c>
      <c r="D1534">
        <v>13636</v>
      </c>
      <c r="E1534">
        <v>212.70699999999999</v>
      </c>
    </row>
    <row r="1535" spans="1:5" x14ac:dyDescent="0.25">
      <c r="A1535" t="s">
        <v>4772</v>
      </c>
      <c r="B1535" t="s">
        <v>17942</v>
      </c>
      <c r="C1535">
        <v>70.66</v>
      </c>
      <c r="D1535">
        <v>18214</v>
      </c>
      <c r="E1535">
        <v>257.78100000000001</v>
      </c>
    </row>
    <row r="1536" spans="1:5" x14ac:dyDescent="0.25">
      <c r="A1536" t="s">
        <v>4775</v>
      </c>
      <c r="B1536" t="s">
        <v>17943</v>
      </c>
      <c r="C1536">
        <v>310.77</v>
      </c>
      <c r="D1536">
        <v>142506</v>
      </c>
      <c r="E1536">
        <v>458.55200000000002</v>
      </c>
    </row>
    <row r="1537" spans="1:5" x14ac:dyDescent="0.25">
      <c r="A1537" t="s">
        <v>4777</v>
      </c>
      <c r="B1537" t="s">
        <v>17944</v>
      </c>
      <c r="C1537">
        <v>125.04</v>
      </c>
      <c r="D1537">
        <v>29347</v>
      </c>
      <c r="E1537">
        <v>234.708</v>
      </c>
    </row>
    <row r="1538" spans="1:5" x14ac:dyDescent="0.25">
      <c r="A1538" t="s">
        <v>4780</v>
      </c>
      <c r="B1538" t="s">
        <v>17945</v>
      </c>
      <c r="C1538">
        <v>181.98</v>
      </c>
      <c r="D1538">
        <v>81055</v>
      </c>
      <c r="E1538">
        <v>445.40499999999997</v>
      </c>
    </row>
    <row r="1539" spans="1:5" x14ac:dyDescent="0.25">
      <c r="A1539" t="s">
        <v>4783</v>
      </c>
      <c r="B1539" t="s">
        <v>17946</v>
      </c>
      <c r="C1539">
        <v>13.35</v>
      </c>
      <c r="D1539">
        <v>6967</v>
      </c>
      <c r="E1539">
        <v>521.69000000000005</v>
      </c>
    </row>
    <row r="1540" spans="1:5" x14ac:dyDescent="0.25">
      <c r="A1540" t="s">
        <v>4786</v>
      </c>
      <c r="B1540" t="s">
        <v>17947</v>
      </c>
      <c r="C1540">
        <v>170.52</v>
      </c>
      <c r="D1540">
        <v>86516</v>
      </c>
      <c r="E1540">
        <v>507.36</v>
      </c>
    </row>
    <row r="1541" spans="1:5" x14ac:dyDescent="0.25">
      <c r="A1541" t="s">
        <v>4789</v>
      </c>
      <c r="B1541" t="s">
        <v>17948</v>
      </c>
      <c r="C1541">
        <v>27.03</v>
      </c>
      <c r="D1541">
        <v>17165</v>
      </c>
      <c r="E1541">
        <v>635.13699999999994</v>
      </c>
    </row>
    <row r="1542" spans="1:5" x14ac:dyDescent="0.25">
      <c r="A1542" t="s">
        <v>4792</v>
      </c>
      <c r="B1542" t="s">
        <v>17949</v>
      </c>
      <c r="C1542">
        <v>14.13</v>
      </c>
      <c r="D1542">
        <v>26593</v>
      </c>
      <c r="E1542">
        <v>1882.498</v>
      </c>
    </row>
    <row r="1543" spans="1:5" x14ac:dyDescent="0.25">
      <c r="A1543" t="s">
        <v>4795</v>
      </c>
      <c r="B1543" t="s">
        <v>17950</v>
      </c>
      <c r="C1543">
        <v>37.659999999999997</v>
      </c>
      <c r="D1543">
        <v>7140</v>
      </c>
      <c r="E1543">
        <v>189.596</v>
      </c>
    </row>
    <row r="1544" spans="1:5" x14ac:dyDescent="0.25">
      <c r="A1544" t="s">
        <v>4798</v>
      </c>
      <c r="B1544" t="s">
        <v>17951</v>
      </c>
      <c r="C1544">
        <v>375.38</v>
      </c>
      <c r="D1544">
        <v>115196</v>
      </c>
      <c r="E1544">
        <v>306.87900000000002</v>
      </c>
    </row>
    <row r="1545" spans="1:5" x14ac:dyDescent="0.25">
      <c r="A1545" t="s">
        <v>4801</v>
      </c>
      <c r="B1545" t="s">
        <v>17952</v>
      </c>
      <c r="C1545">
        <v>13.22</v>
      </c>
      <c r="D1545">
        <v>11081</v>
      </c>
      <c r="E1545">
        <v>838.13199999999995</v>
      </c>
    </row>
    <row r="1546" spans="1:5" x14ac:dyDescent="0.25">
      <c r="A1546" t="s">
        <v>4807</v>
      </c>
      <c r="B1546" t="s">
        <v>17953</v>
      </c>
      <c r="C1546">
        <v>20.79</v>
      </c>
      <c r="D1546">
        <v>25603</v>
      </c>
      <c r="E1546">
        <v>1231.3620000000001</v>
      </c>
    </row>
    <row r="1547" spans="1:5" x14ac:dyDescent="0.25">
      <c r="A1547" t="s">
        <v>4810</v>
      </c>
      <c r="B1547" t="s">
        <v>17954</v>
      </c>
      <c r="C1547">
        <v>19.559999999999999</v>
      </c>
      <c r="D1547">
        <v>4765</v>
      </c>
      <c r="E1547">
        <v>243.58600000000001</v>
      </c>
    </row>
    <row r="1548" spans="1:5" x14ac:dyDescent="0.25">
      <c r="A1548" t="s">
        <v>4813</v>
      </c>
      <c r="B1548" t="s">
        <v>17955</v>
      </c>
      <c r="C1548">
        <v>189.6</v>
      </c>
      <c r="D1548">
        <v>98932</v>
      </c>
      <c r="E1548">
        <v>521.80100000000004</v>
      </c>
    </row>
    <row r="1549" spans="1:5" x14ac:dyDescent="0.25">
      <c r="A1549" t="s">
        <v>4816</v>
      </c>
      <c r="B1549" t="s">
        <v>17956</v>
      </c>
      <c r="C1549">
        <v>41.8</v>
      </c>
      <c r="D1549">
        <v>29009</v>
      </c>
      <c r="E1549">
        <v>693.91399999999999</v>
      </c>
    </row>
    <row r="1550" spans="1:5" x14ac:dyDescent="0.25">
      <c r="A1550" t="s">
        <v>4819</v>
      </c>
      <c r="B1550" t="s">
        <v>17957</v>
      </c>
      <c r="C1550">
        <v>9.9600000000000009</v>
      </c>
      <c r="D1550">
        <v>4284</v>
      </c>
      <c r="E1550">
        <v>430.03800000000001</v>
      </c>
    </row>
    <row r="1551" spans="1:5" x14ac:dyDescent="0.25">
      <c r="A1551" t="s">
        <v>4822</v>
      </c>
      <c r="B1551" t="s">
        <v>17958</v>
      </c>
      <c r="C1551">
        <v>30.75</v>
      </c>
      <c r="D1551">
        <v>32650</v>
      </c>
      <c r="E1551">
        <v>1061.694</v>
      </c>
    </row>
    <row r="1552" spans="1:5" x14ac:dyDescent="0.25">
      <c r="A1552" t="s">
        <v>4804</v>
      </c>
      <c r="B1552" t="s">
        <v>17959</v>
      </c>
      <c r="C1552">
        <v>371</v>
      </c>
      <c r="D1552">
        <v>24540</v>
      </c>
      <c r="E1552">
        <v>66.146000000000001</v>
      </c>
    </row>
    <row r="1553" spans="1:5" x14ac:dyDescent="0.25">
      <c r="A1553" t="s">
        <v>4825</v>
      </c>
      <c r="B1553" t="s">
        <v>17960</v>
      </c>
      <c r="C1553">
        <v>114.92</v>
      </c>
      <c r="D1553">
        <v>34935</v>
      </c>
      <c r="E1553">
        <v>304.00599999999997</v>
      </c>
    </row>
    <row r="1554" spans="1:5" x14ac:dyDescent="0.25">
      <c r="A1554" t="s">
        <v>4828</v>
      </c>
      <c r="B1554" t="s">
        <v>17961</v>
      </c>
      <c r="C1554">
        <v>33.479999999999997</v>
      </c>
      <c r="D1554">
        <v>13791</v>
      </c>
      <c r="E1554">
        <v>411.90100000000001</v>
      </c>
    </row>
    <row r="1555" spans="1:5" x14ac:dyDescent="0.25">
      <c r="A1555" t="s">
        <v>4831</v>
      </c>
      <c r="B1555" t="s">
        <v>17962</v>
      </c>
      <c r="C1555">
        <v>375.15</v>
      </c>
      <c r="D1555">
        <v>27749</v>
      </c>
      <c r="E1555">
        <v>73.968000000000004</v>
      </c>
    </row>
    <row r="1556" spans="1:5" x14ac:dyDescent="0.25">
      <c r="A1556" t="s">
        <v>4834</v>
      </c>
      <c r="B1556" t="s">
        <v>17963</v>
      </c>
      <c r="C1556">
        <v>101.72</v>
      </c>
      <c r="D1556">
        <v>16554</v>
      </c>
      <c r="E1556">
        <v>162.739</v>
      </c>
    </row>
    <row r="1557" spans="1:5" x14ac:dyDescent="0.25">
      <c r="A1557" t="s">
        <v>4837</v>
      </c>
      <c r="B1557" t="s">
        <v>17964</v>
      </c>
      <c r="C1557">
        <v>2489.2800000000002</v>
      </c>
      <c r="D1557">
        <v>644037</v>
      </c>
      <c r="E1557">
        <v>258.72399999999999</v>
      </c>
    </row>
    <row r="1558" spans="1:5" x14ac:dyDescent="0.25">
      <c r="A1558" t="s">
        <v>4840</v>
      </c>
      <c r="B1558" t="s">
        <v>17965</v>
      </c>
      <c r="C1558">
        <v>117.5</v>
      </c>
      <c r="D1558">
        <v>10247</v>
      </c>
      <c r="E1558">
        <v>87.207999999999998</v>
      </c>
    </row>
    <row r="1559" spans="1:5" x14ac:dyDescent="0.25">
      <c r="A1559" t="s">
        <v>4843</v>
      </c>
      <c r="B1559" t="s">
        <v>17966</v>
      </c>
      <c r="C1559">
        <v>22.17</v>
      </c>
      <c r="D1559">
        <v>15843</v>
      </c>
      <c r="E1559">
        <v>714.601</v>
      </c>
    </row>
    <row r="1560" spans="1:5" x14ac:dyDescent="0.25">
      <c r="A1560" t="s">
        <v>4846</v>
      </c>
      <c r="B1560" t="s">
        <v>17967</v>
      </c>
      <c r="C1560">
        <v>50.46</v>
      </c>
      <c r="D1560">
        <v>14020</v>
      </c>
      <c r="E1560">
        <v>277.86200000000002</v>
      </c>
    </row>
    <row r="1561" spans="1:5" x14ac:dyDescent="0.25">
      <c r="A1561" t="s">
        <v>4848</v>
      </c>
      <c r="B1561" t="s">
        <v>17968</v>
      </c>
      <c r="C1561">
        <v>206.68</v>
      </c>
      <c r="D1561">
        <v>27725</v>
      </c>
      <c r="E1561">
        <v>134.14699999999999</v>
      </c>
    </row>
    <row r="1562" spans="1:5" x14ac:dyDescent="0.25">
      <c r="A1562" t="s">
        <v>4851</v>
      </c>
      <c r="B1562" t="s">
        <v>17969</v>
      </c>
      <c r="C1562">
        <v>108.24</v>
      </c>
      <c r="D1562">
        <v>13269</v>
      </c>
      <c r="E1562">
        <v>122.592</v>
      </c>
    </row>
    <row r="1563" spans="1:5" x14ac:dyDescent="0.25">
      <c r="A1563" t="s">
        <v>4854</v>
      </c>
      <c r="B1563" t="s">
        <v>17970</v>
      </c>
      <c r="C1563">
        <v>95.56</v>
      </c>
      <c r="D1563">
        <v>11517</v>
      </c>
      <c r="E1563">
        <v>120.527</v>
      </c>
    </row>
    <row r="1564" spans="1:5" x14ac:dyDescent="0.25">
      <c r="A1564" t="s">
        <v>4857</v>
      </c>
      <c r="B1564" t="s">
        <v>17971</v>
      </c>
      <c r="C1564">
        <v>146.22</v>
      </c>
      <c r="D1564">
        <v>15329</v>
      </c>
      <c r="E1564">
        <v>104.83499999999999</v>
      </c>
    </row>
    <row r="1565" spans="1:5" x14ac:dyDescent="0.25">
      <c r="A1565" t="s">
        <v>4860</v>
      </c>
      <c r="B1565" t="s">
        <v>17972</v>
      </c>
      <c r="C1565">
        <v>92.06</v>
      </c>
      <c r="D1565">
        <v>13648</v>
      </c>
      <c r="E1565">
        <v>148.25399999999999</v>
      </c>
    </row>
    <row r="1566" spans="1:5" x14ac:dyDescent="0.25">
      <c r="A1566" t="s">
        <v>4865</v>
      </c>
      <c r="B1566" t="s">
        <v>17973</v>
      </c>
      <c r="C1566">
        <v>258.10000000000002</v>
      </c>
      <c r="D1566">
        <v>17981</v>
      </c>
      <c r="E1566">
        <v>69.665999999999997</v>
      </c>
    </row>
    <row r="1567" spans="1:5" x14ac:dyDescent="0.25">
      <c r="A1567" t="s">
        <v>4862</v>
      </c>
      <c r="B1567" t="s">
        <v>17974</v>
      </c>
      <c r="C1567">
        <v>338.55</v>
      </c>
      <c r="D1567">
        <v>19003</v>
      </c>
      <c r="E1567">
        <v>56.131</v>
      </c>
    </row>
    <row r="1568" spans="1:5" x14ac:dyDescent="0.25">
      <c r="A1568" t="s">
        <v>4868</v>
      </c>
      <c r="B1568" t="s">
        <v>17975</v>
      </c>
      <c r="C1568">
        <v>60.04</v>
      </c>
      <c r="D1568">
        <v>11933</v>
      </c>
      <c r="E1568">
        <v>198.762</v>
      </c>
    </row>
    <row r="1569" spans="1:5" x14ac:dyDescent="0.25">
      <c r="A1569" t="s">
        <v>4871</v>
      </c>
      <c r="B1569" t="s">
        <v>17976</v>
      </c>
      <c r="C1569">
        <v>62.57</v>
      </c>
      <c r="D1569">
        <v>14076</v>
      </c>
      <c r="E1569">
        <v>224.947</v>
      </c>
    </row>
    <row r="1570" spans="1:5" x14ac:dyDescent="0.25">
      <c r="A1570" t="s">
        <v>4874</v>
      </c>
      <c r="B1570" t="s">
        <v>17977</v>
      </c>
      <c r="C1570">
        <v>13.02</v>
      </c>
      <c r="D1570">
        <v>24088</v>
      </c>
      <c r="E1570">
        <v>1850.07</v>
      </c>
    </row>
    <row r="1571" spans="1:5" x14ac:dyDescent="0.25">
      <c r="A1571" t="s">
        <v>4877</v>
      </c>
      <c r="B1571" t="s">
        <v>17978</v>
      </c>
      <c r="C1571">
        <v>209.32</v>
      </c>
      <c r="D1571">
        <v>39582</v>
      </c>
      <c r="E1571">
        <v>189.096</v>
      </c>
    </row>
    <row r="1572" spans="1:5" x14ac:dyDescent="0.25">
      <c r="A1572" t="s">
        <v>4880</v>
      </c>
      <c r="B1572" t="s">
        <v>17979</v>
      </c>
      <c r="C1572">
        <v>206.44</v>
      </c>
      <c r="D1572">
        <v>56510</v>
      </c>
      <c r="E1572">
        <v>273.733</v>
      </c>
    </row>
    <row r="1573" spans="1:5" x14ac:dyDescent="0.25">
      <c r="A1573" t="s">
        <v>4882</v>
      </c>
      <c r="B1573" t="s">
        <v>17980</v>
      </c>
      <c r="C1573">
        <v>221</v>
      </c>
      <c r="D1573">
        <v>23879</v>
      </c>
      <c r="E1573">
        <v>108.04900000000001</v>
      </c>
    </row>
    <row r="1574" spans="1:5" x14ac:dyDescent="0.25">
      <c r="A1574" t="s">
        <v>4885</v>
      </c>
      <c r="B1574" t="s">
        <v>17981</v>
      </c>
      <c r="C1574">
        <v>183.92</v>
      </c>
      <c r="D1574">
        <v>11333</v>
      </c>
      <c r="E1574">
        <v>61.619</v>
      </c>
    </row>
    <row r="1575" spans="1:5" x14ac:dyDescent="0.25">
      <c r="A1575" t="s">
        <v>4888</v>
      </c>
      <c r="B1575" t="s">
        <v>17982</v>
      </c>
      <c r="C1575">
        <v>68.94</v>
      </c>
      <c r="D1575">
        <v>23763</v>
      </c>
      <c r="E1575">
        <v>344.685</v>
      </c>
    </row>
    <row r="1576" spans="1:5" x14ac:dyDescent="0.25">
      <c r="A1576" t="s">
        <v>4891</v>
      </c>
      <c r="B1576" t="s">
        <v>17983</v>
      </c>
      <c r="C1576">
        <v>46.83</v>
      </c>
      <c r="D1576">
        <v>9359</v>
      </c>
      <c r="E1576">
        <v>199.86500000000001</v>
      </c>
    </row>
    <row r="1577" spans="1:5" x14ac:dyDescent="0.25">
      <c r="A1577" t="s">
        <v>4894</v>
      </c>
      <c r="B1577" t="s">
        <v>17984</v>
      </c>
      <c r="C1577">
        <v>17.239999999999998</v>
      </c>
      <c r="D1577">
        <v>14166</v>
      </c>
      <c r="E1577">
        <v>821.67600000000004</v>
      </c>
    </row>
    <row r="1578" spans="1:5" x14ac:dyDescent="0.25">
      <c r="A1578" t="s">
        <v>4900</v>
      </c>
      <c r="B1578" t="s">
        <v>17985</v>
      </c>
      <c r="C1578">
        <v>284.72000000000003</v>
      </c>
      <c r="D1578">
        <v>55292</v>
      </c>
      <c r="E1578">
        <v>194.197</v>
      </c>
    </row>
    <row r="1579" spans="1:5" x14ac:dyDescent="0.25">
      <c r="A1579" t="s">
        <v>4903</v>
      </c>
      <c r="B1579" t="s">
        <v>17986</v>
      </c>
      <c r="C1579">
        <v>234.72</v>
      </c>
      <c r="D1579">
        <v>30648</v>
      </c>
      <c r="E1579">
        <v>130.572</v>
      </c>
    </row>
    <row r="1580" spans="1:5" x14ac:dyDescent="0.25">
      <c r="A1580" t="s">
        <v>4906</v>
      </c>
      <c r="B1580" t="s">
        <v>17987</v>
      </c>
      <c r="C1580">
        <v>8474</v>
      </c>
      <c r="D1580">
        <v>349976</v>
      </c>
      <c r="E1580">
        <v>41.3</v>
      </c>
    </row>
    <row r="1581" spans="1:5" x14ac:dyDescent="0.25">
      <c r="A1581" t="s">
        <v>4909</v>
      </c>
      <c r="B1581" t="s">
        <v>17988</v>
      </c>
      <c r="C1581">
        <v>157.43</v>
      </c>
      <c r="D1581">
        <v>21808</v>
      </c>
      <c r="E1581">
        <v>138.52099999999999</v>
      </c>
    </row>
    <row r="1582" spans="1:5" x14ac:dyDescent="0.25">
      <c r="A1582" t="s">
        <v>4912</v>
      </c>
      <c r="B1582" t="s">
        <v>17989</v>
      </c>
      <c r="C1582">
        <v>24.54</v>
      </c>
      <c r="D1582">
        <v>13613</v>
      </c>
      <c r="E1582">
        <v>554.76</v>
      </c>
    </row>
    <row r="1583" spans="1:5" x14ac:dyDescent="0.25">
      <c r="A1583" t="s">
        <v>4915</v>
      </c>
      <c r="B1583" t="s">
        <v>17990</v>
      </c>
      <c r="C1583">
        <v>27.4</v>
      </c>
      <c r="D1583">
        <v>65245</v>
      </c>
      <c r="E1583">
        <v>2381.5700000000002</v>
      </c>
    </row>
    <row r="1584" spans="1:5" x14ac:dyDescent="0.25">
      <c r="A1584" t="s">
        <v>4918</v>
      </c>
      <c r="B1584" t="s">
        <v>17991</v>
      </c>
      <c r="C1584">
        <v>160.82</v>
      </c>
      <c r="D1584">
        <v>54584</v>
      </c>
      <c r="E1584">
        <v>339.40100000000001</v>
      </c>
    </row>
    <row r="1585" spans="1:5" x14ac:dyDescent="0.25">
      <c r="A1585" t="s">
        <v>4920</v>
      </c>
      <c r="B1585" t="s">
        <v>17992</v>
      </c>
      <c r="C1585">
        <v>41.65</v>
      </c>
      <c r="D1585">
        <v>7031</v>
      </c>
      <c r="E1585">
        <v>168.79599999999999</v>
      </c>
    </row>
    <row r="1586" spans="1:5" x14ac:dyDescent="0.25">
      <c r="A1586" t="s">
        <v>4923</v>
      </c>
      <c r="B1586" t="s">
        <v>17993</v>
      </c>
      <c r="C1586">
        <v>60.43</v>
      </c>
      <c r="D1586">
        <v>22991</v>
      </c>
      <c r="E1586">
        <v>380.428</v>
      </c>
    </row>
    <row r="1587" spans="1:5" x14ac:dyDescent="0.25">
      <c r="A1587" t="s">
        <v>4926</v>
      </c>
      <c r="B1587" t="s">
        <v>17994</v>
      </c>
      <c r="C1587">
        <v>65.81</v>
      </c>
      <c r="D1587">
        <v>12199</v>
      </c>
      <c r="E1587">
        <v>185.37100000000001</v>
      </c>
    </row>
    <row r="1588" spans="1:5" x14ac:dyDescent="0.25">
      <c r="A1588" t="s">
        <v>4929</v>
      </c>
      <c r="B1588" t="s">
        <v>17995</v>
      </c>
      <c r="C1588">
        <v>7.13</v>
      </c>
      <c r="D1588">
        <v>18612</v>
      </c>
      <c r="E1588">
        <v>2609.5479999999998</v>
      </c>
    </row>
    <row r="1589" spans="1:5" x14ac:dyDescent="0.25">
      <c r="A1589" t="s">
        <v>4931</v>
      </c>
      <c r="B1589" t="s">
        <v>17996</v>
      </c>
      <c r="C1589">
        <v>86.61</v>
      </c>
      <c r="D1589">
        <v>28340</v>
      </c>
      <c r="E1589">
        <v>327.20999999999998</v>
      </c>
    </row>
    <row r="1590" spans="1:5" x14ac:dyDescent="0.25">
      <c r="A1590" t="s">
        <v>4934</v>
      </c>
      <c r="B1590" t="s">
        <v>17997</v>
      </c>
      <c r="C1590">
        <v>210.14</v>
      </c>
      <c r="D1590">
        <v>56665</v>
      </c>
      <c r="E1590">
        <v>269.65100000000001</v>
      </c>
    </row>
    <row r="1591" spans="1:5" x14ac:dyDescent="0.25">
      <c r="A1591" t="s">
        <v>4937</v>
      </c>
      <c r="B1591" t="s">
        <v>17998</v>
      </c>
      <c r="C1591">
        <v>3529.97</v>
      </c>
      <c r="D1591">
        <v>342167</v>
      </c>
      <c r="E1591">
        <v>96.932000000000002</v>
      </c>
    </row>
    <row r="1592" spans="1:5" x14ac:dyDescent="0.25">
      <c r="A1592" t="s">
        <v>4939</v>
      </c>
      <c r="B1592" t="s">
        <v>17999</v>
      </c>
      <c r="C1592">
        <v>24.71</v>
      </c>
      <c r="D1592">
        <v>22795</v>
      </c>
      <c r="E1592">
        <v>922.60199999999998</v>
      </c>
    </row>
    <row r="1593" spans="1:5" x14ac:dyDescent="0.25">
      <c r="A1593" t="s">
        <v>4942</v>
      </c>
      <c r="B1593" t="s">
        <v>18000</v>
      </c>
      <c r="C1593">
        <v>65.33</v>
      </c>
      <c r="D1593">
        <v>62722</v>
      </c>
      <c r="E1593">
        <v>960.04200000000003</v>
      </c>
    </row>
    <row r="1594" spans="1:5" x14ac:dyDescent="0.25">
      <c r="A1594" t="s">
        <v>4945</v>
      </c>
      <c r="B1594" t="s">
        <v>18001</v>
      </c>
      <c r="C1594">
        <v>32.33</v>
      </c>
      <c r="D1594">
        <v>34161</v>
      </c>
      <c r="E1594">
        <v>1056.5889999999999</v>
      </c>
    </row>
    <row r="1595" spans="1:5" x14ac:dyDescent="0.25">
      <c r="A1595" t="s">
        <v>4948</v>
      </c>
      <c r="B1595" t="s">
        <v>18002</v>
      </c>
      <c r="C1595">
        <v>84.79</v>
      </c>
      <c r="D1595">
        <v>386791</v>
      </c>
      <c r="E1595">
        <v>4561.87</v>
      </c>
    </row>
    <row r="1596" spans="1:5" x14ac:dyDescent="0.25">
      <c r="A1596" t="s">
        <v>4950</v>
      </c>
      <c r="B1596" t="s">
        <v>18003</v>
      </c>
      <c r="C1596">
        <v>51.19</v>
      </c>
      <c r="D1596">
        <v>10500</v>
      </c>
      <c r="E1596">
        <v>205.119</v>
      </c>
    </row>
    <row r="1597" spans="1:5" x14ac:dyDescent="0.25">
      <c r="A1597" t="s">
        <v>4953</v>
      </c>
      <c r="B1597" t="s">
        <v>18004</v>
      </c>
      <c r="C1597">
        <v>114.88</v>
      </c>
      <c r="D1597">
        <v>27552</v>
      </c>
      <c r="E1597">
        <v>239.83199999999999</v>
      </c>
    </row>
    <row r="1598" spans="1:5" x14ac:dyDescent="0.25">
      <c r="A1598" t="s">
        <v>4956</v>
      </c>
      <c r="B1598" t="s">
        <v>18005</v>
      </c>
      <c r="C1598">
        <v>122.31</v>
      </c>
      <c r="D1598">
        <v>13838</v>
      </c>
      <c r="E1598">
        <v>113.13500000000001</v>
      </c>
    </row>
    <row r="1599" spans="1:5" x14ac:dyDescent="0.25">
      <c r="A1599" t="s">
        <v>4958</v>
      </c>
      <c r="B1599" t="s">
        <v>18006</v>
      </c>
      <c r="C1599">
        <v>77.739999999999995</v>
      </c>
      <c r="D1599">
        <v>17928</v>
      </c>
      <c r="E1599">
        <v>230.61699999999999</v>
      </c>
    </row>
    <row r="1600" spans="1:5" x14ac:dyDescent="0.25">
      <c r="A1600" t="s">
        <v>4961</v>
      </c>
      <c r="B1600" t="s">
        <v>18007</v>
      </c>
      <c r="C1600">
        <v>31.11</v>
      </c>
      <c r="D1600">
        <v>6554</v>
      </c>
      <c r="E1600">
        <v>210.70500000000001</v>
      </c>
    </row>
    <row r="1601" spans="1:5" x14ac:dyDescent="0.25">
      <c r="A1601" t="s">
        <v>4963</v>
      </c>
      <c r="B1601" t="s">
        <v>18008</v>
      </c>
      <c r="C1601">
        <v>6803.6</v>
      </c>
      <c r="D1601">
        <v>1488920</v>
      </c>
      <c r="E1601">
        <v>218.84299999999999</v>
      </c>
    </row>
    <row r="1602" spans="1:5" x14ac:dyDescent="0.25">
      <c r="A1602" t="s">
        <v>4965</v>
      </c>
      <c r="B1602" t="s">
        <v>18009</v>
      </c>
      <c r="C1602">
        <v>65.73</v>
      </c>
      <c r="D1602">
        <v>20639</v>
      </c>
      <c r="E1602">
        <v>314.00299999999999</v>
      </c>
    </row>
    <row r="1603" spans="1:5" x14ac:dyDescent="0.25">
      <c r="A1603" t="s">
        <v>4968</v>
      </c>
      <c r="B1603" t="s">
        <v>18010</v>
      </c>
      <c r="C1603">
        <v>115.71</v>
      </c>
      <c r="D1603">
        <v>33507</v>
      </c>
      <c r="E1603">
        <v>289.56599999999997</v>
      </c>
    </row>
    <row r="1604" spans="1:5" x14ac:dyDescent="0.25">
      <c r="A1604" t="s">
        <v>4971</v>
      </c>
      <c r="B1604" t="s">
        <v>18011</v>
      </c>
      <c r="C1604">
        <v>87.97</v>
      </c>
      <c r="D1604">
        <v>20009</v>
      </c>
      <c r="E1604">
        <v>227.458</v>
      </c>
    </row>
    <row r="1605" spans="1:5" x14ac:dyDescent="0.25">
      <c r="A1605" t="s">
        <v>4974</v>
      </c>
      <c r="B1605" t="s">
        <v>18012</v>
      </c>
      <c r="C1605">
        <v>57.16</v>
      </c>
      <c r="D1605">
        <v>10887</v>
      </c>
      <c r="E1605">
        <v>190.45500000000001</v>
      </c>
    </row>
    <row r="1606" spans="1:5" x14ac:dyDescent="0.25">
      <c r="A1606" t="s">
        <v>4977</v>
      </c>
      <c r="B1606" t="s">
        <v>18013</v>
      </c>
      <c r="C1606">
        <v>65.66</v>
      </c>
      <c r="D1606">
        <v>5727</v>
      </c>
      <c r="E1606">
        <v>87.216999999999999</v>
      </c>
    </row>
    <row r="1607" spans="1:5" x14ac:dyDescent="0.25">
      <c r="A1607" t="s">
        <v>4979</v>
      </c>
      <c r="B1607" t="s">
        <v>18014</v>
      </c>
      <c r="C1607">
        <v>37.159999999999997</v>
      </c>
      <c r="D1607">
        <v>62372</v>
      </c>
      <c r="E1607">
        <v>1678.5640000000001</v>
      </c>
    </row>
    <row r="1608" spans="1:5" x14ac:dyDescent="0.25">
      <c r="A1608" t="s">
        <v>4981</v>
      </c>
      <c r="B1608" t="s">
        <v>18015</v>
      </c>
      <c r="C1608">
        <v>55</v>
      </c>
      <c r="D1608">
        <v>13836</v>
      </c>
      <c r="E1608">
        <v>251.54900000000001</v>
      </c>
    </row>
    <row r="1609" spans="1:5" x14ac:dyDescent="0.25">
      <c r="A1609" t="s">
        <v>4984</v>
      </c>
      <c r="B1609" t="s">
        <v>18016</v>
      </c>
      <c r="C1609">
        <v>69.48</v>
      </c>
      <c r="D1609">
        <v>18624</v>
      </c>
      <c r="E1609">
        <v>268.065</v>
      </c>
    </row>
    <row r="1610" spans="1:5" x14ac:dyDescent="0.25">
      <c r="A1610" t="s">
        <v>4987</v>
      </c>
      <c r="B1610" t="s">
        <v>18017</v>
      </c>
      <c r="C1610">
        <v>11.11</v>
      </c>
      <c r="D1610">
        <v>13841</v>
      </c>
      <c r="E1610">
        <v>1245.9829999999999</v>
      </c>
    </row>
    <row r="1611" spans="1:5" x14ac:dyDescent="0.25">
      <c r="A1611" t="s">
        <v>4989</v>
      </c>
      <c r="B1611" t="s">
        <v>18018</v>
      </c>
      <c r="C1611">
        <v>100.64</v>
      </c>
      <c r="D1611">
        <v>11567</v>
      </c>
      <c r="E1611">
        <v>114.932</v>
      </c>
    </row>
    <row r="1612" spans="1:5" x14ac:dyDescent="0.25">
      <c r="A1612" t="s">
        <v>4992</v>
      </c>
      <c r="B1612" t="s">
        <v>18019</v>
      </c>
      <c r="C1612">
        <v>293.02999999999997</v>
      </c>
      <c r="D1612">
        <v>98254</v>
      </c>
      <c r="E1612">
        <v>335.30900000000003</v>
      </c>
    </row>
    <row r="1613" spans="1:5" x14ac:dyDescent="0.25">
      <c r="A1613" t="s">
        <v>4995</v>
      </c>
      <c r="B1613" t="s">
        <v>18020</v>
      </c>
      <c r="C1613">
        <v>12.04</v>
      </c>
      <c r="D1613">
        <v>12106</v>
      </c>
      <c r="E1613">
        <v>1005.341</v>
      </c>
    </row>
    <row r="1614" spans="1:5" x14ac:dyDescent="0.25">
      <c r="A1614" t="s">
        <v>4997</v>
      </c>
      <c r="B1614" t="s">
        <v>18021</v>
      </c>
      <c r="C1614">
        <v>13.52</v>
      </c>
      <c r="D1614">
        <v>40578</v>
      </c>
      <c r="E1614">
        <v>3000.7739999999999</v>
      </c>
    </row>
    <row r="1615" spans="1:5" x14ac:dyDescent="0.25">
      <c r="A1615" t="s">
        <v>5000</v>
      </c>
      <c r="B1615" t="s">
        <v>18022</v>
      </c>
      <c r="C1615">
        <v>152.07</v>
      </c>
      <c r="D1615">
        <v>14013</v>
      </c>
      <c r="E1615">
        <v>92.147999999999996</v>
      </c>
    </row>
    <row r="1616" spans="1:5" x14ac:dyDescent="0.25">
      <c r="A1616" t="s">
        <v>5003</v>
      </c>
      <c r="B1616" t="s">
        <v>18023</v>
      </c>
      <c r="C1616">
        <v>51.14</v>
      </c>
      <c r="D1616">
        <v>10244</v>
      </c>
      <c r="E1616">
        <v>200.327</v>
      </c>
    </row>
    <row r="1617" spans="1:5" x14ac:dyDescent="0.25">
      <c r="A1617" t="s">
        <v>5006</v>
      </c>
      <c r="B1617" t="s">
        <v>18024</v>
      </c>
      <c r="C1617">
        <v>81.709999999999994</v>
      </c>
      <c r="D1617">
        <v>13113</v>
      </c>
      <c r="E1617">
        <v>160.477</v>
      </c>
    </row>
    <row r="1618" spans="1:5" x14ac:dyDescent="0.25">
      <c r="A1618" t="s">
        <v>5009</v>
      </c>
      <c r="B1618" t="s">
        <v>18025</v>
      </c>
      <c r="C1618">
        <v>68.760000000000005</v>
      </c>
      <c r="D1618">
        <v>49449</v>
      </c>
      <c r="E1618">
        <v>719.14800000000002</v>
      </c>
    </row>
    <row r="1619" spans="1:5" x14ac:dyDescent="0.25">
      <c r="A1619" t="s">
        <v>5012</v>
      </c>
      <c r="B1619" t="s">
        <v>18026</v>
      </c>
      <c r="C1619">
        <v>97.07</v>
      </c>
      <c r="D1619">
        <v>37126</v>
      </c>
      <c r="E1619">
        <v>382.483</v>
      </c>
    </row>
    <row r="1620" spans="1:5" x14ac:dyDescent="0.25">
      <c r="A1620" t="s">
        <v>5015</v>
      </c>
      <c r="B1620" t="s">
        <v>18027</v>
      </c>
      <c r="C1620">
        <v>92.21</v>
      </c>
      <c r="D1620">
        <v>23837</v>
      </c>
      <c r="E1620">
        <v>258.51900000000001</v>
      </c>
    </row>
    <row r="1621" spans="1:5" x14ac:dyDescent="0.25">
      <c r="A1621" t="s">
        <v>5018</v>
      </c>
      <c r="B1621" t="s">
        <v>18028</v>
      </c>
      <c r="C1621">
        <v>88.12</v>
      </c>
      <c r="D1621">
        <v>20037</v>
      </c>
      <c r="E1621">
        <v>227.38499999999999</v>
      </c>
    </row>
    <row r="1622" spans="1:5" x14ac:dyDescent="0.25">
      <c r="A1622" t="s">
        <v>5021</v>
      </c>
      <c r="B1622" t="s">
        <v>18029</v>
      </c>
      <c r="C1622">
        <v>272.10000000000002</v>
      </c>
      <c r="D1622">
        <v>18825</v>
      </c>
      <c r="E1622">
        <v>69.183999999999997</v>
      </c>
    </row>
    <row r="1623" spans="1:5" x14ac:dyDescent="0.25">
      <c r="A1623" t="s">
        <v>5024</v>
      </c>
      <c r="B1623" t="s">
        <v>18030</v>
      </c>
      <c r="C1623">
        <v>23.64</v>
      </c>
      <c r="D1623">
        <v>34843</v>
      </c>
      <c r="E1623">
        <v>1474.086</v>
      </c>
    </row>
    <row r="1624" spans="1:5" x14ac:dyDescent="0.25">
      <c r="A1624" t="s">
        <v>5027</v>
      </c>
      <c r="B1624" t="s">
        <v>18031</v>
      </c>
      <c r="C1624">
        <v>40.049999999999997</v>
      </c>
      <c r="D1624">
        <v>31004</v>
      </c>
      <c r="E1624">
        <v>774.03700000000003</v>
      </c>
    </row>
    <row r="1625" spans="1:5" x14ac:dyDescent="0.25">
      <c r="A1625" t="s">
        <v>5030</v>
      </c>
      <c r="B1625" t="s">
        <v>18032</v>
      </c>
      <c r="C1625">
        <v>421.9</v>
      </c>
      <c r="D1625">
        <v>111249</v>
      </c>
      <c r="E1625">
        <v>263.68700000000001</v>
      </c>
    </row>
    <row r="1626" spans="1:5" x14ac:dyDescent="0.25">
      <c r="A1626" t="s">
        <v>5033</v>
      </c>
      <c r="B1626" t="s">
        <v>18033</v>
      </c>
      <c r="C1626">
        <v>148.16999999999999</v>
      </c>
      <c r="D1626">
        <v>16677</v>
      </c>
      <c r="E1626">
        <v>112.554</v>
      </c>
    </row>
    <row r="1627" spans="1:5" x14ac:dyDescent="0.25">
      <c r="A1627" t="s">
        <v>5036</v>
      </c>
      <c r="B1627" t="s">
        <v>18034</v>
      </c>
      <c r="C1627">
        <v>30.95</v>
      </c>
      <c r="D1627">
        <v>92228</v>
      </c>
      <c r="E1627">
        <v>2980.0070000000001</v>
      </c>
    </row>
    <row r="1628" spans="1:5" x14ac:dyDescent="0.25">
      <c r="A1628" t="s">
        <v>5038</v>
      </c>
      <c r="B1628" t="s">
        <v>18035</v>
      </c>
      <c r="C1628">
        <v>11.86</v>
      </c>
      <c r="D1628">
        <v>18207</v>
      </c>
      <c r="E1628">
        <v>1535.19</v>
      </c>
    </row>
    <row r="1629" spans="1:5" x14ac:dyDescent="0.25">
      <c r="A1629" t="s">
        <v>5041</v>
      </c>
      <c r="B1629" t="s">
        <v>18036</v>
      </c>
      <c r="C1629">
        <v>13.55</v>
      </c>
      <c r="D1629">
        <v>32811</v>
      </c>
      <c r="E1629">
        <v>2421.527</v>
      </c>
    </row>
    <row r="1630" spans="1:5" x14ac:dyDescent="0.25">
      <c r="A1630" t="s">
        <v>5044</v>
      </c>
      <c r="B1630" t="s">
        <v>18037</v>
      </c>
      <c r="C1630">
        <v>100.44</v>
      </c>
      <c r="D1630">
        <v>37596</v>
      </c>
      <c r="E1630">
        <v>374.32100000000003</v>
      </c>
    </row>
    <row r="1631" spans="1:5" x14ac:dyDescent="0.25">
      <c r="A1631" t="s">
        <v>4897</v>
      </c>
      <c r="B1631" t="s">
        <v>18038</v>
      </c>
      <c r="C1631">
        <v>26.07</v>
      </c>
      <c r="D1631">
        <v>10540</v>
      </c>
      <c r="E1631">
        <v>404.28699999999998</v>
      </c>
    </row>
    <row r="1632" spans="1:5" x14ac:dyDescent="0.25">
      <c r="A1632" t="s">
        <v>5047</v>
      </c>
      <c r="B1632" t="s">
        <v>18039</v>
      </c>
      <c r="C1632">
        <v>37.65</v>
      </c>
      <c r="D1632">
        <v>5210</v>
      </c>
      <c r="E1632">
        <v>138.398</v>
      </c>
    </row>
    <row r="1633" spans="1:5" x14ac:dyDescent="0.25">
      <c r="A1633" t="s">
        <v>5050</v>
      </c>
      <c r="B1633" t="s">
        <v>18040</v>
      </c>
      <c r="C1633">
        <v>253.54</v>
      </c>
      <c r="D1633">
        <v>64120</v>
      </c>
      <c r="E1633">
        <v>252.89599999999999</v>
      </c>
    </row>
    <row r="1634" spans="1:5" x14ac:dyDescent="0.25">
      <c r="A1634" t="s">
        <v>5052</v>
      </c>
      <c r="B1634" t="s">
        <v>18041</v>
      </c>
      <c r="C1634">
        <v>70.900000000000006</v>
      </c>
      <c r="D1634">
        <v>27681</v>
      </c>
      <c r="E1634">
        <v>390.43400000000003</v>
      </c>
    </row>
    <row r="1635" spans="1:5" x14ac:dyDescent="0.25">
      <c r="A1635" t="s">
        <v>5055</v>
      </c>
      <c r="B1635" t="s">
        <v>18042</v>
      </c>
      <c r="C1635">
        <v>60.36</v>
      </c>
      <c r="D1635">
        <v>13738</v>
      </c>
      <c r="E1635">
        <v>227.601</v>
      </c>
    </row>
    <row r="1636" spans="1:5" x14ac:dyDescent="0.25">
      <c r="A1636" t="s">
        <v>5058</v>
      </c>
      <c r="B1636" t="s">
        <v>18043</v>
      </c>
      <c r="C1636">
        <v>18.899999999999999</v>
      </c>
      <c r="D1636">
        <v>23902</v>
      </c>
      <c r="E1636">
        <v>1264.5319999999999</v>
      </c>
    </row>
    <row r="1637" spans="1:5" x14ac:dyDescent="0.25">
      <c r="A1637" t="s">
        <v>5061</v>
      </c>
      <c r="B1637" t="s">
        <v>18044</v>
      </c>
      <c r="C1637">
        <v>110.23</v>
      </c>
      <c r="D1637">
        <v>23561</v>
      </c>
      <c r="E1637">
        <v>213.75</v>
      </c>
    </row>
    <row r="1638" spans="1:5" x14ac:dyDescent="0.25">
      <c r="A1638" t="s">
        <v>5064</v>
      </c>
      <c r="B1638" t="s">
        <v>18045</v>
      </c>
      <c r="C1638">
        <v>52.06</v>
      </c>
      <c r="D1638">
        <v>24736</v>
      </c>
      <c r="E1638">
        <v>475.18400000000003</v>
      </c>
    </row>
    <row r="1639" spans="1:5" x14ac:dyDescent="0.25">
      <c r="A1639" t="s">
        <v>5067</v>
      </c>
      <c r="B1639" t="s">
        <v>18046</v>
      </c>
      <c r="C1639">
        <v>43</v>
      </c>
      <c r="D1639">
        <v>6513</v>
      </c>
      <c r="E1639">
        <v>151.44999999999999</v>
      </c>
    </row>
    <row r="1640" spans="1:5" x14ac:dyDescent="0.25">
      <c r="A1640" t="s">
        <v>5070</v>
      </c>
      <c r="B1640" t="s">
        <v>18047</v>
      </c>
      <c r="C1640">
        <v>27.99</v>
      </c>
      <c r="D1640">
        <v>8920</v>
      </c>
      <c r="E1640">
        <v>318.709</v>
      </c>
    </row>
    <row r="1641" spans="1:5" x14ac:dyDescent="0.25">
      <c r="A1641" t="s">
        <v>5073</v>
      </c>
      <c r="B1641" t="s">
        <v>18048</v>
      </c>
      <c r="C1641">
        <v>160.41</v>
      </c>
      <c r="D1641">
        <v>46147</v>
      </c>
      <c r="E1641">
        <v>287.68299999999999</v>
      </c>
    </row>
    <row r="1642" spans="1:5" x14ac:dyDescent="0.25">
      <c r="A1642" t="s">
        <v>5076</v>
      </c>
      <c r="B1642" t="s">
        <v>18049</v>
      </c>
      <c r="C1642">
        <v>1600.41</v>
      </c>
      <c r="D1642">
        <v>41137</v>
      </c>
      <c r="E1642">
        <v>25.704000000000001</v>
      </c>
    </row>
    <row r="1643" spans="1:5" x14ac:dyDescent="0.25">
      <c r="A1643" t="s">
        <v>5079</v>
      </c>
      <c r="B1643" t="s">
        <v>18050</v>
      </c>
      <c r="C1643">
        <v>100.98</v>
      </c>
      <c r="D1643">
        <v>13867</v>
      </c>
      <c r="E1643">
        <v>137.321</v>
      </c>
    </row>
    <row r="1644" spans="1:5" x14ac:dyDescent="0.25">
      <c r="A1644" t="s">
        <v>5082</v>
      </c>
      <c r="B1644" t="s">
        <v>18051</v>
      </c>
      <c r="C1644">
        <v>102.52</v>
      </c>
      <c r="D1644">
        <v>30321</v>
      </c>
      <c r="E1644">
        <v>295.76499999999999</v>
      </c>
    </row>
    <row r="1645" spans="1:5" x14ac:dyDescent="0.25">
      <c r="A1645" t="s">
        <v>5085</v>
      </c>
      <c r="B1645" t="s">
        <v>18052</v>
      </c>
      <c r="C1645">
        <v>76.78</v>
      </c>
      <c r="D1645">
        <v>14705</v>
      </c>
      <c r="E1645">
        <v>191.518</v>
      </c>
    </row>
    <row r="1646" spans="1:5" x14ac:dyDescent="0.25">
      <c r="A1646" t="s">
        <v>5087</v>
      </c>
      <c r="B1646" t="s">
        <v>18053</v>
      </c>
      <c r="C1646">
        <v>28.82</v>
      </c>
      <c r="D1646">
        <v>26937</v>
      </c>
      <c r="E1646">
        <v>934.80100000000004</v>
      </c>
    </row>
    <row r="1647" spans="1:5" x14ac:dyDescent="0.25">
      <c r="A1647" t="s">
        <v>5090</v>
      </c>
      <c r="B1647" t="s">
        <v>18054</v>
      </c>
      <c r="C1647">
        <v>42.24</v>
      </c>
      <c r="D1647">
        <v>8005</v>
      </c>
      <c r="E1647">
        <v>189.50899999999999</v>
      </c>
    </row>
    <row r="1648" spans="1:5" x14ac:dyDescent="0.25">
      <c r="A1648" t="s">
        <v>5093</v>
      </c>
      <c r="B1648" t="s">
        <v>18055</v>
      </c>
      <c r="C1648">
        <v>51.33</v>
      </c>
      <c r="D1648">
        <v>17251</v>
      </c>
      <c r="E1648">
        <v>336.10700000000003</v>
      </c>
    </row>
    <row r="1649" spans="1:5" x14ac:dyDescent="0.25">
      <c r="A1649" t="s">
        <v>5096</v>
      </c>
      <c r="B1649" t="s">
        <v>18056</v>
      </c>
      <c r="C1649">
        <v>19.260000000000002</v>
      </c>
      <c r="D1649">
        <v>9169</v>
      </c>
      <c r="E1649">
        <v>476.03899999999999</v>
      </c>
    </row>
    <row r="1650" spans="1:5" x14ac:dyDescent="0.25">
      <c r="A1650" t="s">
        <v>5099</v>
      </c>
      <c r="B1650" t="s">
        <v>18057</v>
      </c>
      <c r="C1650">
        <v>102.65</v>
      </c>
      <c r="D1650">
        <v>7558</v>
      </c>
      <c r="E1650">
        <v>73.631</v>
      </c>
    </row>
    <row r="1651" spans="1:5" x14ac:dyDescent="0.25">
      <c r="A1651" t="s">
        <v>5102</v>
      </c>
      <c r="B1651" t="s">
        <v>18058</v>
      </c>
      <c r="C1651">
        <v>111.85</v>
      </c>
      <c r="D1651">
        <v>21959</v>
      </c>
      <c r="E1651">
        <v>196.32499999999999</v>
      </c>
    </row>
    <row r="1652" spans="1:5" x14ac:dyDescent="0.25">
      <c r="A1652" t="s">
        <v>5105</v>
      </c>
      <c r="B1652" t="s">
        <v>18059</v>
      </c>
      <c r="C1652">
        <v>115.6</v>
      </c>
      <c r="D1652">
        <v>26359</v>
      </c>
      <c r="E1652">
        <v>228.017</v>
      </c>
    </row>
    <row r="1653" spans="1:5" x14ac:dyDescent="0.25">
      <c r="A1653" t="s">
        <v>5108</v>
      </c>
      <c r="B1653" t="s">
        <v>18060</v>
      </c>
      <c r="C1653">
        <v>398.38</v>
      </c>
      <c r="D1653">
        <v>134084</v>
      </c>
      <c r="E1653">
        <v>336.57299999999998</v>
      </c>
    </row>
    <row r="1654" spans="1:5" x14ac:dyDescent="0.25">
      <c r="A1654" t="s">
        <v>5110</v>
      </c>
      <c r="B1654" t="s">
        <v>18061</v>
      </c>
      <c r="C1654">
        <v>104.78</v>
      </c>
      <c r="D1654">
        <v>11611</v>
      </c>
      <c r="E1654">
        <v>110.815</v>
      </c>
    </row>
    <row r="1655" spans="1:5" x14ac:dyDescent="0.25">
      <c r="A1655" t="s">
        <v>5118</v>
      </c>
      <c r="B1655" t="s">
        <v>18062</v>
      </c>
      <c r="C1655">
        <v>40.6</v>
      </c>
      <c r="D1655">
        <v>19008</v>
      </c>
      <c r="E1655">
        <v>468.22899999999998</v>
      </c>
    </row>
    <row r="1656" spans="1:5" x14ac:dyDescent="0.25">
      <c r="A1656" t="s">
        <v>5123</v>
      </c>
      <c r="B1656" t="s">
        <v>18063</v>
      </c>
      <c r="C1656">
        <v>75.03</v>
      </c>
      <c r="D1656">
        <v>13966</v>
      </c>
      <c r="E1656">
        <v>186.13399999999999</v>
      </c>
    </row>
    <row r="1657" spans="1:5" x14ac:dyDescent="0.25">
      <c r="A1657" t="s">
        <v>5126</v>
      </c>
      <c r="B1657" t="s">
        <v>18064</v>
      </c>
      <c r="C1657">
        <v>678.99</v>
      </c>
      <c r="D1657">
        <v>234696</v>
      </c>
      <c r="E1657">
        <v>345.65499999999997</v>
      </c>
    </row>
    <row r="1658" spans="1:5" x14ac:dyDescent="0.25">
      <c r="A1658" t="s">
        <v>5129</v>
      </c>
      <c r="B1658" t="s">
        <v>18065</v>
      </c>
      <c r="C1658">
        <v>70.34</v>
      </c>
      <c r="D1658">
        <v>37512</v>
      </c>
      <c r="E1658">
        <v>533.25800000000004</v>
      </c>
    </row>
    <row r="1659" spans="1:5" x14ac:dyDescent="0.25">
      <c r="A1659" t="s">
        <v>5131</v>
      </c>
      <c r="B1659" t="s">
        <v>18066</v>
      </c>
      <c r="C1659">
        <v>124.58</v>
      </c>
      <c r="D1659">
        <v>16365</v>
      </c>
      <c r="E1659">
        <v>131.364</v>
      </c>
    </row>
    <row r="1660" spans="1:5" x14ac:dyDescent="0.25">
      <c r="A1660" t="s">
        <v>5133</v>
      </c>
      <c r="B1660" t="s">
        <v>18067</v>
      </c>
      <c r="C1660">
        <v>106.99</v>
      </c>
      <c r="D1660">
        <v>7944</v>
      </c>
      <c r="E1660">
        <v>74.247</v>
      </c>
    </row>
    <row r="1661" spans="1:5" x14ac:dyDescent="0.25">
      <c r="A1661" t="s">
        <v>5136</v>
      </c>
      <c r="B1661" t="s">
        <v>18068</v>
      </c>
      <c r="C1661">
        <v>52.07</v>
      </c>
      <c r="D1661">
        <v>16448</v>
      </c>
      <c r="E1661">
        <v>315.87</v>
      </c>
    </row>
    <row r="1662" spans="1:5" x14ac:dyDescent="0.25">
      <c r="A1662" t="s">
        <v>5139</v>
      </c>
      <c r="B1662" t="s">
        <v>18069</v>
      </c>
      <c r="C1662">
        <v>70.87</v>
      </c>
      <c r="D1662">
        <v>4722</v>
      </c>
      <c r="E1662">
        <v>66.628</v>
      </c>
    </row>
    <row r="1663" spans="1:5" x14ac:dyDescent="0.25">
      <c r="A1663" t="s">
        <v>5140</v>
      </c>
      <c r="B1663" t="s">
        <v>18070</v>
      </c>
      <c r="C1663">
        <v>17.77</v>
      </c>
      <c r="D1663">
        <v>5936</v>
      </c>
      <c r="E1663">
        <v>334.13600000000002</v>
      </c>
    </row>
    <row r="1664" spans="1:5" x14ac:dyDescent="0.25">
      <c r="A1664" t="s">
        <v>5142</v>
      </c>
      <c r="B1664" t="s">
        <v>18071</v>
      </c>
      <c r="C1664">
        <v>109.78</v>
      </c>
      <c r="D1664">
        <v>21187</v>
      </c>
      <c r="E1664">
        <v>193.00200000000001</v>
      </c>
    </row>
    <row r="1665" spans="1:5" x14ac:dyDescent="0.25">
      <c r="A1665" t="s">
        <v>5146</v>
      </c>
      <c r="B1665" t="s">
        <v>18072</v>
      </c>
      <c r="C1665">
        <v>57.14</v>
      </c>
      <c r="D1665">
        <v>9603</v>
      </c>
      <c r="E1665">
        <v>168.048</v>
      </c>
    </row>
    <row r="1666" spans="1:5" x14ac:dyDescent="0.25">
      <c r="A1666" t="s">
        <v>5148</v>
      </c>
      <c r="B1666" t="s">
        <v>18073</v>
      </c>
      <c r="C1666">
        <v>37.21</v>
      </c>
      <c r="D1666">
        <v>10482</v>
      </c>
      <c r="E1666">
        <v>281.69200000000001</v>
      </c>
    </row>
    <row r="1667" spans="1:5" x14ac:dyDescent="0.25">
      <c r="A1667" t="s">
        <v>5150</v>
      </c>
      <c r="B1667" t="s">
        <v>18074</v>
      </c>
      <c r="C1667">
        <v>169.82</v>
      </c>
      <c r="D1667">
        <v>16024</v>
      </c>
      <c r="E1667">
        <v>94.356999999999999</v>
      </c>
    </row>
    <row r="1668" spans="1:5" x14ac:dyDescent="0.25">
      <c r="A1668" t="s">
        <v>5155</v>
      </c>
      <c r="B1668" t="s">
        <v>18075</v>
      </c>
      <c r="C1668">
        <v>101.12</v>
      </c>
      <c r="D1668">
        <v>6665</v>
      </c>
      <c r="E1668">
        <v>65.91</v>
      </c>
    </row>
    <row r="1669" spans="1:5" x14ac:dyDescent="0.25">
      <c r="A1669" t="s">
        <v>5157</v>
      </c>
      <c r="B1669" t="s">
        <v>18076</v>
      </c>
      <c r="C1669">
        <v>102.66</v>
      </c>
      <c r="D1669">
        <v>32106</v>
      </c>
      <c r="E1669">
        <v>312.726</v>
      </c>
    </row>
    <row r="1670" spans="1:5" x14ac:dyDescent="0.25">
      <c r="A1670" t="s">
        <v>5159</v>
      </c>
      <c r="B1670" t="s">
        <v>18077</v>
      </c>
      <c r="C1670">
        <v>47.86</v>
      </c>
      <c r="D1670">
        <v>8143</v>
      </c>
      <c r="E1670">
        <v>170.14400000000001</v>
      </c>
    </row>
    <row r="1671" spans="1:5" x14ac:dyDescent="0.25">
      <c r="A1671" t="s">
        <v>5162</v>
      </c>
      <c r="B1671" t="s">
        <v>18078</v>
      </c>
      <c r="C1671">
        <v>25.81</v>
      </c>
      <c r="D1671">
        <v>15559</v>
      </c>
      <c r="E1671">
        <v>602.77800000000002</v>
      </c>
    </row>
    <row r="1672" spans="1:5" x14ac:dyDescent="0.25">
      <c r="A1672" t="s">
        <v>5164</v>
      </c>
      <c r="B1672" t="s">
        <v>18079</v>
      </c>
      <c r="C1672">
        <v>57</v>
      </c>
      <c r="D1672">
        <v>15032</v>
      </c>
      <c r="E1672">
        <v>263.73500000000001</v>
      </c>
    </row>
    <row r="1673" spans="1:5" x14ac:dyDescent="0.25">
      <c r="A1673" t="s">
        <v>5166</v>
      </c>
      <c r="B1673" t="s">
        <v>18080</v>
      </c>
      <c r="C1673">
        <v>80.569999999999993</v>
      </c>
      <c r="D1673">
        <v>8999</v>
      </c>
      <c r="E1673">
        <v>111.696</v>
      </c>
    </row>
    <row r="1674" spans="1:5" x14ac:dyDescent="0.25">
      <c r="A1674" t="s">
        <v>5168</v>
      </c>
      <c r="B1674" t="s">
        <v>18081</v>
      </c>
      <c r="C1674">
        <v>37.450000000000003</v>
      </c>
      <c r="D1674">
        <v>5910</v>
      </c>
      <c r="E1674">
        <v>157.83099999999999</v>
      </c>
    </row>
    <row r="1675" spans="1:5" x14ac:dyDescent="0.25">
      <c r="A1675" t="s">
        <v>5170</v>
      </c>
      <c r="B1675" t="s">
        <v>18082</v>
      </c>
      <c r="C1675">
        <v>121.79</v>
      </c>
      <c r="D1675">
        <v>10810</v>
      </c>
      <c r="E1675">
        <v>88.759</v>
      </c>
    </row>
    <row r="1676" spans="1:5" x14ac:dyDescent="0.25">
      <c r="A1676" t="s">
        <v>5172</v>
      </c>
      <c r="B1676" t="s">
        <v>18083</v>
      </c>
      <c r="C1676">
        <v>76.06</v>
      </c>
      <c r="D1676">
        <v>15816</v>
      </c>
      <c r="E1676">
        <v>207.935</v>
      </c>
    </row>
    <row r="1677" spans="1:5" x14ac:dyDescent="0.25">
      <c r="A1677" t="s">
        <v>5174</v>
      </c>
      <c r="B1677" t="s">
        <v>18084</v>
      </c>
      <c r="C1677">
        <v>140.91</v>
      </c>
      <c r="D1677">
        <v>5581</v>
      </c>
      <c r="E1677">
        <v>39.607999999999997</v>
      </c>
    </row>
    <row r="1678" spans="1:5" x14ac:dyDescent="0.25">
      <c r="A1678" t="s">
        <v>5178</v>
      </c>
      <c r="B1678" t="s">
        <v>18085</v>
      </c>
      <c r="C1678">
        <v>56.15</v>
      </c>
      <c r="D1678">
        <v>50414</v>
      </c>
      <c r="E1678">
        <v>897.8</v>
      </c>
    </row>
    <row r="1679" spans="1:5" x14ac:dyDescent="0.25">
      <c r="A1679" t="s">
        <v>5181</v>
      </c>
      <c r="B1679" t="s">
        <v>18086</v>
      </c>
      <c r="C1679">
        <v>91.07</v>
      </c>
      <c r="D1679">
        <v>25397</v>
      </c>
      <c r="E1679">
        <v>278.87900000000002</v>
      </c>
    </row>
    <row r="1680" spans="1:5" x14ac:dyDescent="0.25">
      <c r="A1680" t="s">
        <v>5183</v>
      </c>
      <c r="B1680" t="s">
        <v>18087</v>
      </c>
      <c r="C1680">
        <v>81.650000000000006</v>
      </c>
      <c r="D1680">
        <v>51318</v>
      </c>
      <c r="E1680">
        <v>628.54499999999996</v>
      </c>
    </row>
    <row r="1681" spans="1:5" x14ac:dyDescent="0.25">
      <c r="A1681" t="s">
        <v>5184</v>
      </c>
      <c r="B1681" t="s">
        <v>18088</v>
      </c>
      <c r="C1681">
        <v>69.23</v>
      </c>
      <c r="D1681">
        <v>9805</v>
      </c>
      <c r="E1681">
        <v>141.62100000000001</v>
      </c>
    </row>
    <row r="1682" spans="1:5" x14ac:dyDescent="0.25">
      <c r="A1682" t="s">
        <v>5186</v>
      </c>
      <c r="B1682" t="s">
        <v>18089</v>
      </c>
      <c r="C1682">
        <v>59.17</v>
      </c>
      <c r="D1682">
        <v>15429</v>
      </c>
      <c r="E1682">
        <v>260.77199999999999</v>
      </c>
    </row>
    <row r="1683" spans="1:5" x14ac:dyDescent="0.25">
      <c r="A1683" t="s">
        <v>5188</v>
      </c>
      <c r="B1683" t="s">
        <v>18090</v>
      </c>
      <c r="C1683">
        <v>129.11000000000001</v>
      </c>
      <c r="D1683">
        <v>22712</v>
      </c>
      <c r="E1683">
        <v>175.90600000000001</v>
      </c>
    </row>
    <row r="1684" spans="1:5" x14ac:dyDescent="0.25">
      <c r="A1684" t="s">
        <v>5190</v>
      </c>
      <c r="B1684" t="s">
        <v>18091</v>
      </c>
      <c r="C1684">
        <v>36.01</v>
      </c>
      <c r="D1684">
        <v>3963</v>
      </c>
      <c r="E1684">
        <v>110.062</v>
      </c>
    </row>
    <row r="1685" spans="1:5" x14ac:dyDescent="0.25">
      <c r="A1685" t="s">
        <v>5192</v>
      </c>
      <c r="B1685" t="s">
        <v>18092</v>
      </c>
      <c r="C1685">
        <v>28.82</v>
      </c>
      <c r="D1685">
        <v>9618</v>
      </c>
      <c r="E1685">
        <v>333.75599999999997</v>
      </c>
    </row>
    <row r="1686" spans="1:5" x14ac:dyDescent="0.25">
      <c r="A1686" t="s">
        <v>5194</v>
      </c>
      <c r="B1686" t="s">
        <v>18093</v>
      </c>
      <c r="C1686">
        <v>70.31</v>
      </c>
      <c r="D1686">
        <v>36102</v>
      </c>
      <c r="E1686">
        <v>513.45399999999995</v>
      </c>
    </row>
    <row r="1687" spans="1:5" x14ac:dyDescent="0.25">
      <c r="A1687" t="s">
        <v>5196</v>
      </c>
      <c r="B1687" t="s">
        <v>18094</v>
      </c>
      <c r="C1687">
        <v>51.75</v>
      </c>
      <c r="D1687">
        <v>13731</v>
      </c>
      <c r="E1687">
        <v>265.31200000000001</v>
      </c>
    </row>
    <row r="1688" spans="1:5" x14ac:dyDescent="0.25">
      <c r="A1688" t="s">
        <v>5198</v>
      </c>
      <c r="B1688" t="s">
        <v>18095</v>
      </c>
      <c r="C1688">
        <v>71.77</v>
      </c>
      <c r="D1688">
        <v>23995</v>
      </c>
      <c r="E1688">
        <v>334.346</v>
      </c>
    </row>
    <row r="1689" spans="1:5" x14ac:dyDescent="0.25">
      <c r="A1689" t="s">
        <v>5200</v>
      </c>
      <c r="B1689" t="s">
        <v>18096</v>
      </c>
      <c r="C1689">
        <v>50.11</v>
      </c>
      <c r="D1689">
        <v>21372</v>
      </c>
      <c r="E1689">
        <v>426.53800000000001</v>
      </c>
    </row>
    <row r="1690" spans="1:5" x14ac:dyDescent="0.25">
      <c r="A1690" t="s">
        <v>5202</v>
      </c>
      <c r="B1690" t="s">
        <v>18097</v>
      </c>
      <c r="C1690">
        <v>40.770000000000003</v>
      </c>
      <c r="D1690">
        <v>15167</v>
      </c>
      <c r="E1690">
        <v>372.01900000000001</v>
      </c>
    </row>
    <row r="1691" spans="1:5" x14ac:dyDescent="0.25">
      <c r="A1691" t="s">
        <v>5204</v>
      </c>
      <c r="B1691" t="s">
        <v>18098</v>
      </c>
      <c r="C1691">
        <v>34.119999999999997</v>
      </c>
      <c r="D1691">
        <v>5083</v>
      </c>
      <c r="E1691">
        <v>148.99199999999999</v>
      </c>
    </row>
    <row r="1692" spans="1:5" x14ac:dyDescent="0.25">
      <c r="A1692" t="s">
        <v>5206</v>
      </c>
      <c r="B1692" t="s">
        <v>18099</v>
      </c>
      <c r="C1692">
        <v>25.64</v>
      </c>
      <c r="D1692">
        <v>5352</v>
      </c>
      <c r="E1692">
        <v>208.738</v>
      </c>
    </row>
    <row r="1693" spans="1:5" x14ac:dyDescent="0.25">
      <c r="A1693" t="s">
        <v>5208</v>
      </c>
      <c r="B1693" t="s">
        <v>18100</v>
      </c>
      <c r="C1693">
        <v>108.01</v>
      </c>
      <c r="D1693">
        <v>9219</v>
      </c>
      <c r="E1693">
        <v>85.355999999999995</v>
      </c>
    </row>
    <row r="1694" spans="1:5" x14ac:dyDescent="0.25">
      <c r="A1694" t="s">
        <v>5210</v>
      </c>
      <c r="B1694" t="s">
        <v>18101</v>
      </c>
      <c r="C1694">
        <v>47.29</v>
      </c>
      <c r="D1694">
        <v>4985</v>
      </c>
      <c r="E1694">
        <v>105.416</v>
      </c>
    </row>
    <row r="1695" spans="1:5" x14ac:dyDescent="0.25">
      <c r="A1695" t="s">
        <v>5213</v>
      </c>
      <c r="B1695" t="s">
        <v>18102</v>
      </c>
      <c r="C1695">
        <v>28.33</v>
      </c>
      <c r="D1695">
        <v>9470</v>
      </c>
      <c r="E1695">
        <v>334.26499999999999</v>
      </c>
    </row>
    <row r="1696" spans="1:5" x14ac:dyDescent="0.25">
      <c r="A1696" t="s">
        <v>5215</v>
      </c>
      <c r="B1696" t="s">
        <v>18103</v>
      </c>
      <c r="C1696">
        <v>57.52</v>
      </c>
      <c r="D1696">
        <v>17150</v>
      </c>
      <c r="E1696">
        <v>298.17</v>
      </c>
    </row>
    <row r="1697" spans="1:5" x14ac:dyDescent="0.25">
      <c r="A1697" t="s">
        <v>5217</v>
      </c>
      <c r="B1697" t="s">
        <v>18104</v>
      </c>
      <c r="C1697">
        <v>46.08</v>
      </c>
      <c r="D1697">
        <v>4092</v>
      </c>
      <c r="E1697">
        <v>88.793000000000006</v>
      </c>
    </row>
    <row r="1698" spans="1:5" x14ac:dyDescent="0.25">
      <c r="A1698" t="s">
        <v>5218</v>
      </c>
      <c r="B1698" t="s">
        <v>18105</v>
      </c>
      <c r="C1698">
        <v>96.51</v>
      </c>
      <c r="D1698">
        <v>23907</v>
      </c>
      <c r="E1698">
        <v>247.72399999999999</v>
      </c>
    </row>
    <row r="1699" spans="1:5" x14ac:dyDescent="0.25">
      <c r="A1699" t="s">
        <v>5220</v>
      </c>
      <c r="B1699" t="s">
        <v>18106</v>
      </c>
      <c r="C1699">
        <v>220.72</v>
      </c>
      <c r="D1699">
        <v>18457</v>
      </c>
      <c r="E1699">
        <v>83.620999999999995</v>
      </c>
    </row>
    <row r="1700" spans="1:5" x14ac:dyDescent="0.25">
      <c r="A1700" t="s">
        <v>5222</v>
      </c>
      <c r="B1700" t="s">
        <v>18107</v>
      </c>
      <c r="C1700">
        <v>80.010000000000005</v>
      </c>
      <c r="D1700">
        <v>24740</v>
      </c>
      <c r="E1700">
        <v>309.20499999999998</v>
      </c>
    </row>
    <row r="1701" spans="1:5" x14ac:dyDescent="0.25">
      <c r="A1701" t="s">
        <v>5224</v>
      </c>
      <c r="B1701" t="s">
        <v>18108</v>
      </c>
      <c r="C1701">
        <v>1880.77</v>
      </c>
      <c r="D1701">
        <v>957916</v>
      </c>
      <c r="E1701">
        <v>509.32</v>
      </c>
    </row>
    <row r="1702" spans="1:5" x14ac:dyDescent="0.25">
      <c r="A1702" t="s">
        <v>5225</v>
      </c>
      <c r="B1702" t="s">
        <v>18109</v>
      </c>
      <c r="C1702">
        <v>39.979999999999997</v>
      </c>
      <c r="D1702">
        <v>17700</v>
      </c>
      <c r="E1702">
        <v>442.74400000000003</v>
      </c>
    </row>
    <row r="1703" spans="1:5" x14ac:dyDescent="0.25">
      <c r="A1703" t="s">
        <v>5231</v>
      </c>
      <c r="B1703" t="s">
        <v>18110</v>
      </c>
      <c r="C1703">
        <v>96.28</v>
      </c>
      <c r="D1703">
        <v>32174</v>
      </c>
      <c r="E1703">
        <v>334.16500000000002</v>
      </c>
    </row>
    <row r="1704" spans="1:5" x14ac:dyDescent="0.25">
      <c r="A1704" t="s">
        <v>5234</v>
      </c>
      <c r="B1704" t="s">
        <v>18111</v>
      </c>
      <c r="C1704">
        <v>28.68</v>
      </c>
      <c r="D1704">
        <v>9534</v>
      </c>
      <c r="E1704">
        <v>332.37</v>
      </c>
    </row>
    <row r="1705" spans="1:5" x14ac:dyDescent="0.25">
      <c r="A1705" t="s">
        <v>5237</v>
      </c>
      <c r="B1705" t="s">
        <v>18112</v>
      </c>
      <c r="C1705">
        <v>177.05</v>
      </c>
      <c r="D1705">
        <v>60370</v>
      </c>
      <c r="E1705">
        <v>340.98</v>
      </c>
    </row>
    <row r="1706" spans="1:5" x14ac:dyDescent="0.25">
      <c r="A1706" t="s">
        <v>5240</v>
      </c>
      <c r="B1706" t="s">
        <v>18113</v>
      </c>
      <c r="C1706">
        <v>75.95</v>
      </c>
      <c r="D1706">
        <v>13679</v>
      </c>
      <c r="E1706">
        <v>180.107</v>
      </c>
    </row>
    <row r="1707" spans="1:5" x14ac:dyDescent="0.25">
      <c r="A1707" t="s">
        <v>5228</v>
      </c>
      <c r="B1707" t="s">
        <v>18114</v>
      </c>
      <c r="C1707">
        <v>34.39</v>
      </c>
      <c r="D1707">
        <v>3155</v>
      </c>
      <c r="E1707">
        <v>91.741</v>
      </c>
    </row>
    <row r="1708" spans="1:5" x14ac:dyDescent="0.25">
      <c r="A1708" t="s">
        <v>5243</v>
      </c>
      <c r="B1708" t="s">
        <v>18115</v>
      </c>
      <c r="C1708">
        <v>23.88</v>
      </c>
      <c r="D1708">
        <v>21844</v>
      </c>
      <c r="E1708">
        <v>914.72199999999998</v>
      </c>
    </row>
    <row r="1709" spans="1:5" x14ac:dyDescent="0.25">
      <c r="A1709" t="s">
        <v>5246</v>
      </c>
      <c r="B1709" t="s">
        <v>18116</v>
      </c>
      <c r="C1709">
        <v>100.19</v>
      </c>
      <c r="D1709">
        <v>23857</v>
      </c>
      <c r="E1709">
        <v>238.113</v>
      </c>
    </row>
    <row r="1710" spans="1:5" x14ac:dyDescent="0.25">
      <c r="A1710" t="s">
        <v>5249</v>
      </c>
      <c r="B1710" t="s">
        <v>18117</v>
      </c>
      <c r="C1710">
        <v>134.94999999999999</v>
      </c>
      <c r="D1710">
        <v>15405</v>
      </c>
      <c r="E1710">
        <v>114.15600000000001</v>
      </c>
    </row>
    <row r="1711" spans="1:5" x14ac:dyDescent="0.25">
      <c r="A1711" t="s">
        <v>5252</v>
      </c>
      <c r="B1711" t="s">
        <v>18118</v>
      </c>
      <c r="C1711">
        <v>28.93</v>
      </c>
      <c r="D1711">
        <v>4845</v>
      </c>
      <c r="E1711">
        <v>167.46199999999999</v>
      </c>
    </row>
    <row r="1712" spans="1:5" x14ac:dyDescent="0.25">
      <c r="A1712" t="s">
        <v>5255</v>
      </c>
      <c r="B1712" t="s">
        <v>18119</v>
      </c>
      <c r="C1712">
        <v>82.95</v>
      </c>
      <c r="D1712">
        <v>7184</v>
      </c>
      <c r="E1712">
        <v>86.603999999999999</v>
      </c>
    </row>
    <row r="1713" spans="1:5" x14ac:dyDescent="0.25">
      <c r="A1713" t="s">
        <v>5258</v>
      </c>
      <c r="B1713" t="s">
        <v>18120</v>
      </c>
      <c r="C1713">
        <v>60.25</v>
      </c>
      <c r="D1713">
        <v>25187</v>
      </c>
      <c r="E1713">
        <v>418.02800000000002</v>
      </c>
    </row>
    <row r="1714" spans="1:5" x14ac:dyDescent="0.25">
      <c r="A1714" t="s">
        <v>5261</v>
      </c>
      <c r="B1714" t="s">
        <v>18121</v>
      </c>
      <c r="C1714">
        <v>46.49</v>
      </c>
      <c r="D1714">
        <v>10020</v>
      </c>
      <c r="E1714">
        <v>215.547</v>
      </c>
    </row>
    <row r="1715" spans="1:5" x14ac:dyDescent="0.25">
      <c r="A1715" t="s">
        <v>5264</v>
      </c>
      <c r="B1715" t="s">
        <v>18122</v>
      </c>
      <c r="C1715">
        <v>109.95</v>
      </c>
      <c r="D1715">
        <v>20695</v>
      </c>
      <c r="E1715">
        <v>188.221</v>
      </c>
    </row>
    <row r="1716" spans="1:5" x14ac:dyDescent="0.25">
      <c r="A1716" t="s">
        <v>5267</v>
      </c>
      <c r="B1716" t="s">
        <v>18123</v>
      </c>
      <c r="C1716">
        <v>25.48</v>
      </c>
      <c r="D1716">
        <v>8349</v>
      </c>
      <c r="E1716">
        <v>327.678</v>
      </c>
    </row>
    <row r="1717" spans="1:5" x14ac:dyDescent="0.25">
      <c r="A1717" t="s">
        <v>5270</v>
      </c>
      <c r="B1717" t="s">
        <v>18124</v>
      </c>
      <c r="C1717">
        <v>37.01</v>
      </c>
      <c r="D1717">
        <v>4330</v>
      </c>
      <c r="E1717">
        <v>117.006</v>
      </c>
    </row>
    <row r="1718" spans="1:5" x14ac:dyDescent="0.25">
      <c r="A1718" t="s">
        <v>5273</v>
      </c>
      <c r="B1718" t="s">
        <v>18125</v>
      </c>
      <c r="C1718">
        <v>61.68</v>
      </c>
      <c r="D1718">
        <v>10812</v>
      </c>
      <c r="E1718">
        <v>175.28800000000001</v>
      </c>
    </row>
    <row r="1719" spans="1:5" x14ac:dyDescent="0.25">
      <c r="A1719" t="s">
        <v>5276</v>
      </c>
      <c r="B1719" t="s">
        <v>18126</v>
      </c>
      <c r="C1719">
        <v>58.23</v>
      </c>
      <c r="D1719">
        <v>11446</v>
      </c>
      <c r="E1719">
        <v>196.56</v>
      </c>
    </row>
    <row r="1720" spans="1:5" x14ac:dyDescent="0.25">
      <c r="A1720" t="s">
        <v>5278</v>
      </c>
      <c r="B1720" t="s">
        <v>18127</v>
      </c>
      <c r="C1720">
        <v>113.25</v>
      </c>
      <c r="D1720">
        <v>4325</v>
      </c>
      <c r="E1720">
        <v>38.189</v>
      </c>
    </row>
    <row r="1721" spans="1:5" x14ac:dyDescent="0.25">
      <c r="A1721" t="s">
        <v>5281</v>
      </c>
      <c r="B1721" t="s">
        <v>18128</v>
      </c>
      <c r="C1721">
        <v>158.69999999999999</v>
      </c>
      <c r="D1721">
        <v>71574</v>
      </c>
      <c r="E1721">
        <v>450.99</v>
      </c>
    </row>
    <row r="1722" spans="1:5" x14ac:dyDescent="0.25">
      <c r="A1722" t="s">
        <v>5283</v>
      </c>
      <c r="B1722" t="s">
        <v>18129</v>
      </c>
      <c r="C1722">
        <v>34.58</v>
      </c>
      <c r="D1722">
        <v>23823</v>
      </c>
      <c r="E1722">
        <v>688.87</v>
      </c>
    </row>
    <row r="1723" spans="1:5" x14ac:dyDescent="0.25">
      <c r="A1723" t="s">
        <v>5286</v>
      </c>
      <c r="B1723" t="s">
        <v>18130</v>
      </c>
      <c r="C1723">
        <v>41.51</v>
      </c>
      <c r="D1723">
        <v>10573</v>
      </c>
      <c r="E1723">
        <v>254.71899999999999</v>
      </c>
    </row>
    <row r="1724" spans="1:5" x14ac:dyDescent="0.25">
      <c r="A1724" t="s">
        <v>5289</v>
      </c>
      <c r="B1724" t="s">
        <v>18131</v>
      </c>
      <c r="C1724">
        <v>149.1</v>
      </c>
      <c r="D1724">
        <v>13835</v>
      </c>
      <c r="E1724">
        <v>92.787999999999997</v>
      </c>
    </row>
    <row r="1725" spans="1:5" x14ac:dyDescent="0.25">
      <c r="A1725" t="s">
        <v>5292</v>
      </c>
      <c r="B1725" t="s">
        <v>18132</v>
      </c>
      <c r="C1725">
        <v>54.93</v>
      </c>
      <c r="D1725">
        <v>13804</v>
      </c>
      <c r="E1725">
        <v>251.29</v>
      </c>
    </row>
    <row r="1726" spans="1:5" x14ac:dyDescent="0.25">
      <c r="A1726" t="s">
        <v>5295</v>
      </c>
      <c r="B1726" t="s">
        <v>18133</v>
      </c>
      <c r="C1726">
        <v>55.51</v>
      </c>
      <c r="D1726">
        <v>6576</v>
      </c>
      <c r="E1726">
        <v>118.45699999999999</v>
      </c>
    </row>
    <row r="1727" spans="1:5" x14ac:dyDescent="0.25">
      <c r="A1727" t="s">
        <v>5298</v>
      </c>
      <c r="B1727" t="s">
        <v>18134</v>
      </c>
      <c r="C1727">
        <v>85.19</v>
      </c>
      <c r="D1727">
        <v>58650</v>
      </c>
      <c r="E1727">
        <v>688.452</v>
      </c>
    </row>
    <row r="1728" spans="1:5" x14ac:dyDescent="0.25">
      <c r="A1728" t="s">
        <v>5300</v>
      </c>
      <c r="B1728" t="s">
        <v>18135</v>
      </c>
      <c r="C1728">
        <v>65.28</v>
      </c>
      <c r="D1728">
        <v>15908</v>
      </c>
      <c r="E1728">
        <v>243.68600000000001</v>
      </c>
    </row>
    <row r="1729" spans="1:5" x14ac:dyDescent="0.25">
      <c r="A1729" t="s">
        <v>5303</v>
      </c>
      <c r="B1729" t="s">
        <v>18136</v>
      </c>
      <c r="C1729">
        <v>136.24</v>
      </c>
      <c r="D1729">
        <v>35370</v>
      </c>
      <c r="E1729">
        <v>259.61399999999998</v>
      </c>
    </row>
    <row r="1730" spans="1:5" x14ac:dyDescent="0.25">
      <c r="A1730" t="s">
        <v>5305</v>
      </c>
      <c r="B1730" t="s">
        <v>18137</v>
      </c>
      <c r="C1730">
        <v>23.32</v>
      </c>
      <c r="D1730">
        <v>2731</v>
      </c>
      <c r="E1730">
        <v>117.086</v>
      </c>
    </row>
    <row r="1731" spans="1:5" x14ac:dyDescent="0.25">
      <c r="A1731" t="s">
        <v>5308</v>
      </c>
      <c r="B1731" t="s">
        <v>18138</v>
      </c>
      <c r="C1731">
        <v>55.96</v>
      </c>
      <c r="D1731">
        <v>22609</v>
      </c>
      <c r="E1731">
        <v>403.995</v>
      </c>
    </row>
    <row r="1732" spans="1:5" x14ac:dyDescent="0.25">
      <c r="A1732" t="s">
        <v>5311</v>
      </c>
      <c r="B1732" t="s">
        <v>18139</v>
      </c>
      <c r="C1732">
        <v>44.04</v>
      </c>
      <c r="D1732">
        <v>12518</v>
      </c>
      <c r="E1732">
        <v>284.26</v>
      </c>
    </row>
    <row r="1733" spans="1:5" x14ac:dyDescent="0.25">
      <c r="A1733" t="s">
        <v>5314</v>
      </c>
      <c r="B1733" t="s">
        <v>18140</v>
      </c>
      <c r="C1733">
        <v>76.849999999999994</v>
      </c>
      <c r="D1733">
        <v>24071</v>
      </c>
      <c r="E1733">
        <v>313.23099999999999</v>
      </c>
    </row>
    <row r="1734" spans="1:5" x14ac:dyDescent="0.25">
      <c r="A1734" t="s">
        <v>5317</v>
      </c>
      <c r="B1734" t="s">
        <v>18141</v>
      </c>
      <c r="C1734">
        <v>36.15</v>
      </c>
      <c r="D1734">
        <v>9295</v>
      </c>
      <c r="E1734">
        <v>257.10500000000002</v>
      </c>
    </row>
    <row r="1735" spans="1:5" x14ac:dyDescent="0.25">
      <c r="A1735" t="s">
        <v>5320</v>
      </c>
      <c r="B1735" t="s">
        <v>18142</v>
      </c>
      <c r="C1735">
        <v>85.15</v>
      </c>
      <c r="D1735">
        <v>20082</v>
      </c>
      <c r="E1735">
        <v>235.852</v>
      </c>
    </row>
    <row r="1736" spans="1:5" x14ac:dyDescent="0.25">
      <c r="A1736" t="s">
        <v>5323</v>
      </c>
      <c r="B1736" t="s">
        <v>18143</v>
      </c>
      <c r="C1736">
        <v>34.64</v>
      </c>
      <c r="D1736">
        <v>11080</v>
      </c>
      <c r="E1736">
        <v>319.82900000000001</v>
      </c>
    </row>
    <row r="1737" spans="1:5" x14ac:dyDescent="0.25">
      <c r="A1737" t="s">
        <v>5326</v>
      </c>
      <c r="B1737" t="s">
        <v>18144</v>
      </c>
      <c r="C1737">
        <v>319.68</v>
      </c>
      <c r="D1737">
        <v>93927</v>
      </c>
      <c r="E1737">
        <v>293.81599999999997</v>
      </c>
    </row>
    <row r="1738" spans="1:5" x14ac:dyDescent="0.25">
      <c r="A1738" t="s">
        <v>5329</v>
      </c>
      <c r="B1738" t="s">
        <v>18145</v>
      </c>
      <c r="C1738">
        <v>50.21</v>
      </c>
      <c r="D1738">
        <v>6474</v>
      </c>
      <c r="E1738">
        <v>128.92599999999999</v>
      </c>
    </row>
    <row r="1739" spans="1:5" x14ac:dyDescent="0.25">
      <c r="A1739" t="s">
        <v>5332</v>
      </c>
      <c r="B1739" t="s">
        <v>18146</v>
      </c>
      <c r="C1739">
        <v>239.77</v>
      </c>
      <c r="D1739">
        <v>6919</v>
      </c>
      <c r="E1739">
        <v>28.856999999999999</v>
      </c>
    </row>
    <row r="1740" spans="1:5" x14ac:dyDescent="0.25">
      <c r="A1740" t="s">
        <v>5335</v>
      </c>
      <c r="B1740" t="s">
        <v>18147</v>
      </c>
      <c r="C1740">
        <v>105.97</v>
      </c>
      <c r="D1740">
        <v>46220</v>
      </c>
      <c r="E1740">
        <v>436.16</v>
      </c>
    </row>
    <row r="1741" spans="1:5" x14ac:dyDescent="0.25">
      <c r="A1741" t="s">
        <v>5337</v>
      </c>
      <c r="B1741" t="s">
        <v>18148</v>
      </c>
      <c r="C1741">
        <v>48.77</v>
      </c>
      <c r="D1741">
        <v>11323</v>
      </c>
      <c r="E1741">
        <v>232.16900000000001</v>
      </c>
    </row>
    <row r="1742" spans="1:5" x14ac:dyDescent="0.25">
      <c r="A1742" t="s">
        <v>5340</v>
      </c>
      <c r="B1742" t="s">
        <v>18149</v>
      </c>
      <c r="C1742">
        <v>47.15</v>
      </c>
      <c r="D1742">
        <v>6555</v>
      </c>
      <c r="E1742">
        <v>139.03800000000001</v>
      </c>
    </row>
    <row r="1743" spans="1:5" x14ac:dyDescent="0.25">
      <c r="A1743" t="s">
        <v>5343</v>
      </c>
      <c r="B1743" t="s">
        <v>18150</v>
      </c>
      <c r="C1743">
        <v>81.11</v>
      </c>
      <c r="D1743">
        <v>20813</v>
      </c>
      <c r="E1743">
        <v>256.60300000000001</v>
      </c>
    </row>
    <row r="1744" spans="1:5" x14ac:dyDescent="0.25">
      <c r="A1744" t="s">
        <v>5346</v>
      </c>
      <c r="B1744" t="s">
        <v>18151</v>
      </c>
      <c r="C1744">
        <v>62.35</v>
      </c>
      <c r="D1744">
        <v>30604</v>
      </c>
      <c r="E1744">
        <v>490.87900000000002</v>
      </c>
    </row>
    <row r="1745" spans="1:5" x14ac:dyDescent="0.25">
      <c r="A1745" t="s">
        <v>5349</v>
      </c>
      <c r="B1745" t="s">
        <v>18152</v>
      </c>
      <c r="C1745">
        <v>77.72</v>
      </c>
      <c r="D1745">
        <v>30873</v>
      </c>
      <c r="E1745">
        <v>397.25700000000001</v>
      </c>
    </row>
    <row r="1746" spans="1:5" x14ac:dyDescent="0.25">
      <c r="A1746" t="s">
        <v>5352</v>
      </c>
      <c r="B1746" t="s">
        <v>18153</v>
      </c>
      <c r="C1746">
        <v>154.88</v>
      </c>
      <c r="D1746">
        <v>51990</v>
      </c>
      <c r="E1746">
        <v>335.68299999999999</v>
      </c>
    </row>
    <row r="1747" spans="1:5" x14ac:dyDescent="0.25">
      <c r="A1747" t="s">
        <v>5354</v>
      </c>
      <c r="B1747" t="s">
        <v>18154</v>
      </c>
      <c r="C1747">
        <v>110.54</v>
      </c>
      <c r="D1747">
        <v>8482</v>
      </c>
      <c r="E1747">
        <v>76.730999999999995</v>
      </c>
    </row>
    <row r="1748" spans="1:5" x14ac:dyDescent="0.25">
      <c r="A1748" t="s">
        <v>5357</v>
      </c>
      <c r="B1748" t="s">
        <v>18155</v>
      </c>
      <c r="C1748">
        <v>100.93</v>
      </c>
      <c r="D1748">
        <v>31786</v>
      </c>
      <c r="E1748">
        <v>314.92399999999998</v>
      </c>
    </row>
    <row r="1749" spans="1:5" x14ac:dyDescent="0.25">
      <c r="A1749" t="s">
        <v>5360</v>
      </c>
      <c r="B1749" t="s">
        <v>18156</v>
      </c>
      <c r="C1749">
        <v>588.29999999999995</v>
      </c>
      <c r="D1749">
        <v>24278</v>
      </c>
      <c r="E1749">
        <v>41.268000000000001</v>
      </c>
    </row>
    <row r="1750" spans="1:5" x14ac:dyDescent="0.25">
      <c r="A1750" t="s">
        <v>5363</v>
      </c>
      <c r="B1750" t="s">
        <v>18157</v>
      </c>
      <c r="C1750">
        <v>36.340000000000003</v>
      </c>
      <c r="D1750">
        <v>12303</v>
      </c>
      <c r="E1750">
        <v>338.56900000000002</v>
      </c>
    </row>
    <row r="1751" spans="1:5" x14ac:dyDescent="0.25">
      <c r="A1751" t="s">
        <v>5366</v>
      </c>
      <c r="B1751" t="s">
        <v>18158</v>
      </c>
      <c r="C1751">
        <v>46.51</v>
      </c>
      <c r="D1751">
        <v>5796</v>
      </c>
      <c r="E1751">
        <v>124.617</v>
      </c>
    </row>
    <row r="1752" spans="1:5" x14ac:dyDescent="0.25">
      <c r="A1752" t="s">
        <v>5369</v>
      </c>
      <c r="B1752" t="s">
        <v>18159</v>
      </c>
      <c r="C1752">
        <v>123.71</v>
      </c>
      <c r="D1752">
        <v>19032</v>
      </c>
      <c r="E1752">
        <v>153.84100000000001</v>
      </c>
    </row>
    <row r="1753" spans="1:5" x14ac:dyDescent="0.25">
      <c r="A1753" t="s">
        <v>5372</v>
      </c>
      <c r="B1753" t="s">
        <v>18160</v>
      </c>
      <c r="C1753">
        <v>127.17</v>
      </c>
      <c r="D1753">
        <v>38053</v>
      </c>
      <c r="E1753">
        <v>299.221</v>
      </c>
    </row>
    <row r="1754" spans="1:5" x14ac:dyDescent="0.25">
      <c r="A1754" t="s">
        <v>5375</v>
      </c>
      <c r="B1754" t="s">
        <v>18161</v>
      </c>
      <c r="C1754">
        <v>34.57</v>
      </c>
      <c r="D1754">
        <v>23565</v>
      </c>
      <c r="E1754">
        <v>681.577</v>
      </c>
    </row>
    <row r="1755" spans="1:5" x14ac:dyDescent="0.25">
      <c r="A1755" t="s">
        <v>5378</v>
      </c>
      <c r="B1755" t="s">
        <v>18162</v>
      </c>
      <c r="C1755">
        <v>141.02000000000001</v>
      </c>
      <c r="D1755">
        <v>59280</v>
      </c>
      <c r="E1755">
        <v>420.37599999999998</v>
      </c>
    </row>
    <row r="1756" spans="1:5" x14ac:dyDescent="0.25">
      <c r="A1756" t="s">
        <v>5380</v>
      </c>
      <c r="B1756" t="s">
        <v>18163</v>
      </c>
      <c r="C1756">
        <v>65.489999999999995</v>
      </c>
      <c r="D1756">
        <v>24092</v>
      </c>
      <c r="E1756">
        <v>367.88799999999998</v>
      </c>
    </row>
    <row r="1757" spans="1:5" x14ac:dyDescent="0.25">
      <c r="A1757" t="s">
        <v>5387</v>
      </c>
      <c r="B1757" t="s">
        <v>18164</v>
      </c>
      <c r="C1757">
        <v>60.81</v>
      </c>
      <c r="D1757">
        <v>2170</v>
      </c>
      <c r="E1757">
        <v>35.683</v>
      </c>
    </row>
    <row r="1758" spans="1:5" x14ac:dyDescent="0.25">
      <c r="A1758" t="s">
        <v>5389</v>
      </c>
      <c r="B1758" t="s">
        <v>18165</v>
      </c>
      <c r="C1758">
        <v>55.99</v>
      </c>
      <c r="D1758">
        <v>20131</v>
      </c>
      <c r="E1758">
        <v>359.54300000000001</v>
      </c>
    </row>
    <row r="1759" spans="1:5" x14ac:dyDescent="0.25">
      <c r="A1759" t="s">
        <v>5392</v>
      </c>
      <c r="B1759" t="s">
        <v>18166</v>
      </c>
      <c r="C1759">
        <v>3308.89</v>
      </c>
      <c r="D1759">
        <v>602757</v>
      </c>
      <c r="E1759">
        <v>182.16300000000001</v>
      </c>
    </row>
    <row r="1760" spans="1:5" x14ac:dyDescent="0.25">
      <c r="A1760" t="s">
        <v>5395</v>
      </c>
      <c r="B1760" t="s">
        <v>18167</v>
      </c>
      <c r="C1760">
        <v>51.86</v>
      </c>
      <c r="D1760">
        <v>10318</v>
      </c>
      <c r="E1760">
        <v>198.96700000000001</v>
      </c>
    </row>
    <row r="1761" spans="1:5" x14ac:dyDescent="0.25">
      <c r="A1761" t="s">
        <v>5399</v>
      </c>
      <c r="B1761" t="s">
        <v>18168</v>
      </c>
      <c r="C1761">
        <v>122.06</v>
      </c>
      <c r="D1761">
        <v>18081</v>
      </c>
      <c r="E1761">
        <v>148.13399999999999</v>
      </c>
    </row>
    <row r="1762" spans="1:5" x14ac:dyDescent="0.25">
      <c r="A1762" t="s">
        <v>5400</v>
      </c>
      <c r="B1762" t="s">
        <v>18169</v>
      </c>
      <c r="C1762">
        <v>449.9</v>
      </c>
      <c r="D1762">
        <v>41511</v>
      </c>
      <c r="E1762">
        <v>92.268000000000001</v>
      </c>
    </row>
    <row r="1763" spans="1:5" x14ac:dyDescent="0.25">
      <c r="A1763" t="s">
        <v>5403</v>
      </c>
      <c r="B1763" t="s">
        <v>18170</v>
      </c>
      <c r="C1763">
        <v>119.92</v>
      </c>
      <c r="D1763">
        <v>24636</v>
      </c>
      <c r="E1763">
        <v>205.44300000000001</v>
      </c>
    </row>
    <row r="1764" spans="1:5" x14ac:dyDescent="0.25">
      <c r="A1764" t="s">
        <v>5405</v>
      </c>
      <c r="B1764" t="s">
        <v>18171</v>
      </c>
      <c r="C1764">
        <v>55.43</v>
      </c>
      <c r="D1764">
        <v>7841</v>
      </c>
      <c r="E1764">
        <v>141.464</v>
      </c>
    </row>
    <row r="1765" spans="1:5" x14ac:dyDescent="0.25">
      <c r="A1765" t="s">
        <v>5408</v>
      </c>
      <c r="B1765" t="s">
        <v>18172</v>
      </c>
      <c r="C1765">
        <v>90.06</v>
      </c>
      <c r="D1765">
        <v>18149</v>
      </c>
      <c r="E1765">
        <v>201.518</v>
      </c>
    </row>
    <row r="1766" spans="1:5" x14ac:dyDescent="0.25">
      <c r="A1766" t="s">
        <v>5411</v>
      </c>
      <c r="B1766" t="s">
        <v>18173</v>
      </c>
      <c r="C1766">
        <v>22.09</v>
      </c>
      <c r="D1766">
        <v>3791</v>
      </c>
      <c r="E1766">
        <v>171.58099999999999</v>
      </c>
    </row>
    <row r="1767" spans="1:5" x14ac:dyDescent="0.25">
      <c r="A1767" t="s">
        <v>5416</v>
      </c>
      <c r="B1767" t="s">
        <v>18174</v>
      </c>
      <c r="C1767">
        <v>28.73</v>
      </c>
      <c r="D1767">
        <v>26834</v>
      </c>
      <c r="E1767">
        <v>934.16700000000003</v>
      </c>
    </row>
    <row r="1768" spans="1:5" x14ac:dyDescent="0.25">
      <c r="A1768" t="s">
        <v>5419</v>
      </c>
      <c r="B1768" t="s">
        <v>18175</v>
      </c>
      <c r="C1768">
        <v>71.56</v>
      </c>
      <c r="D1768">
        <v>31645</v>
      </c>
      <c r="E1768">
        <v>442.21100000000001</v>
      </c>
    </row>
    <row r="1769" spans="1:5" x14ac:dyDescent="0.25">
      <c r="A1769" t="s">
        <v>5421</v>
      </c>
      <c r="B1769" t="s">
        <v>18176</v>
      </c>
      <c r="C1769">
        <v>31.22</v>
      </c>
      <c r="D1769">
        <v>19939</v>
      </c>
      <c r="E1769">
        <v>638.74300000000005</v>
      </c>
    </row>
    <row r="1770" spans="1:5" x14ac:dyDescent="0.25">
      <c r="A1770" t="s">
        <v>5424</v>
      </c>
      <c r="B1770" t="s">
        <v>18177</v>
      </c>
      <c r="C1770">
        <v>298.58999999999997</v>
      </c>
      <c r="D1770">
        <v>13853</v>
      </c>
      <c r="E1770">
        <v>46.395000000000003</v>
      </c>
    </row>
    <row r="1771" spans="1:5" x14ac:dyDescent="0.25">
      <c r="A1771" t="s">
        <v>5427</v>
      </c>
      <c r="B1771" t="s">
        <v>18178</v>
      </c>
      <c r="C1771">
        <v>64.400000000000006</v>
      </c>
      <c r="D1771">
        <v>5391</v>
      </c>
      <c r="E1771">
        <v>83.710999999999999</v>
      </c>
    </row>
    <row r="1772" spans="1:5" x14ac:dyDescent="0.25">
      <c r="A1772" t="s">
        <v>5430</v>
      </c>
      <c r="B1772" t="s">
        <v>18179</v>
      </c>
      <c r="C1772">
        <v>74.819999999999993</v>
      </c>
      <c r="D1772">
        <v>17100</v>
      </c>
      <c r="E1772">
        <v>228.55600000000001</v>
      </c>
    </row>
    <row r="1773" spans="1:5" x14ac:dyDescent="0.25">
      <c r="A1773" t="s">
        <v>5433</v>
      </c>
      <c r="B1773" t="s">
        <v>18180</v>
      </c>
      <c r="C1773">
        <v>29.78</v>
      </c>
      <c r="D1773">
        <v>3824</v>
      </c>
      <c r="E1773">
        <v>128.393</v>
      </c>
    </row>
    <row r="1774" spans="1:5" x14ac:dyDescent="0.25">
      <c r="A1774" t="s">
        <v>5436</v>
      </c>
      <c r="B1774" t="s">
        <v>18181</v>
      </c>
      <c r="C1774">
        <v>47.95</v>
      </c>
      <c r="D1774">
        <v>4340</v>
      </c>
      <c r="E1774">
        <v>90.507999999999996</v>
      </c>
    </row>
    <row r="1775" spans="1:5" x14ac:dyDescent="0.25">
      <c r="A1775" t="s">
        <v>5439</v>
      </c>
      <c r="B1775" t="s">
        <v>18182</v>
      </c>
      <c r="C1775">
        <v>100.53</v>
      </c>
      <c r="D1775">
        <v>65078</v>
      </c>
      <c r="E1775">
        <v>647.34400000000005</v>
      </c>
    </row>
    <row r="1776" spans="1:5" x14ac:dyDescent="0.25">
      <c r="A1776" t="s">
        <v>5441</v>
      </c>
      <c r="B1776" t="s">
        <v>18183</v>
      </c>
      <c r="C1776">
        <v>32.6</v>
      </c>
      <c r="D1776">
        <v>5975</v>
      </c>
      <c r="E1776">
        <v>183.273</v>
      </c>
    </row>
    <row r="1777" spans="1:5" x14ac:dyDescent="0.25">
      <c r="A1777" t="s">
        <v>5443</v>
      </c>
      <c r="B1777" t="s">
        <v>18184</v>
      </c>
      <c r="C1777">
        <v>36.4</v>
      </c>
      <c r="D1777">
        <v>14530</v>
      </c>
      <c r="E1777">
        <v>399.178</v>
      </c>
    </row>
    <row r="1778" spans="1:5" x14ac:dyDescent="0.25">
      <c r="A1778" t="s">
        <v>5446</v>
      </c>
      <c r="B1778" t="s">
        <v>18185</v>
      </c>
      <c r="C1778">
        <v>16.89</v>
      </c>
      <c r="D1778">
        <v>11096</v>
      </c>
      <c r="E1778">
        <v>656.95600000000002</v>
      </c>
    </row>
    <row r="1779" spans="1:5" x14ac:dyDescent="0.25">
      <c r="A1779" t="s">
        <v>5449</v>
      </c>
      <c r="B1779" t="s">
        <v>18186</v>
      </c>
      <c r="C1779">
        <v>153.44</v>
      </c>
      <c r="D1779">
        <v>3037</v>
      </c>
      <c r="E1779">
        <v>19.792999999999999</v>
      </c>
    </row>
    <row r="1780" spans="1:5" x14ac:dyDescent="0.25">
      <c r="A1780" t="s">
        <v>5452</v>
      </c>
      <c r="B1780" t="s">
        <v>18187</v>
      </c>
      <c r="C1780">
        <v>24.04</v>
      </c>
      <c r="D1780">
        <v>5834</v>
      </c>
      <c r="E1780">
        <v>242.679</v>
      </c>
    </row>
    <row r="1781" spans="1:5" x14ac:dyDescent="0.25">
      <c r="A1781" t="s">
        <v>5455</v>
      </c>
      <c r="B1781" t="s">
        <v>18188</v>
      </c>
      <c r="C1781">
        <v>157.91</v>
      </c>
      <c r="D1781">
        <v>8321</v>
      </c>
      <c r="E1781">
        <v>52.692999999999998</v>
      </c>
    </row>
    <row r="1782" spans="1:5" x14ac:dyDescent="0.25">
      <c r="A1782" t="s">
        <v>5458</v>
      </c>
      <c r="B1782" t="s">
        <v>18189</v>
      </c>
      <c r="C1782">
        <v>52.32</v>
      </c>
      <c r="D1782">
        <v>16549</v>
      </c>
      <c r="E1782">
        <v>316.31599999999997</v>
      </c>
    </row>
    <row r="1783" spans="1:5" x14ac:dyDescent="0.25">
      <c r="A1783" t="s">
        <v>5461</v>
      </c>
      <c r="B1783" t="s">
        <v>18190</v>
      </c>
      <c r="C1783">
        <v>306.68</v>
      </c>
      <c r="D1783">
        <v>103440</v>
      </c>
      <c r="E1783">
        <v>337.29500000000002</v>
      </c>
    </row>
    <row r="1784" spans="1:5" x14ac:dyDescent="0.25">
      <c r="A1784" t="s">
        <v>5463</v>
      </c>
      <c r="B1784" t="s">
        <v>18191</v>
      </c>
      <c r="C1784">
        <v>81.069999999999993</v>
      </c>
      <c r="D1784">
        <v>40678</v>
      </c>
      <c r="E1784">
        <v>501.79399999999998</v>
      </c>
    </row>
    <row r="1785" spans="1:5" x14ac:dyDescent="0.25">
      <c r="A1785" t="s">
        <v>5466</v>
      </c>
      <c r="B1785" t="s">
        <v>18192</v>
      </c>
      <c r="C1785">
        <v>25.87</v>
      </c>
      <c r="D1785">
        <v>4745</v>
      </c>
      <c r="E1785">
        <v>183.422</v>
      </c>
    </row>
    <row r="1786" spans="1:5" x14ac:dyDescent="0.25">
      <c r="A1786" t="s">
        <v>5469</v>
      </c>
      <c r="B1786" t="s">
        <v>18193</v>
      </c>
      <c r="C1786">
        <v>46.52</v>
      </c>
      <c r="D1786">
        <v>34411</v>
      </c>
      <c r="E1786">
        <v>739.702</v>
      </c>
    </row>
    <row r="1787" spans="1:5" x14ac:dyDescent="0.25">
      <c r="A1787" t="s">
        <v>5472</v>
      </c>
      <c r="B1787" t="s">
        <v>18194</v>
      </c>
      <c r="C1787">
        <v>44.33</v>
      </c>
      <c r="D1787">
        <v>16209</v>
      </c>
      <c r="E1787">
        <v>365.67700000000002</v>
      </c>
    </row>
    <row r="1788" spans="1:5" x14ac:dyDescent="0.25">
      <c r="A1788" t="s">
        <v>5475</v>
      </c>
      <c r="B1788" t="s">
        <v>18195</v>
      </c>
      <c r="C1788">
        <v>33.32</v>
      </c>
      <c r="D1788">
        <v>13407</v>
      </c>
      <c r="E1788">
        <v>402.35300000000001</v>
      </c>
    </row>
    <row r="1789" spans="1:5" x14ac:dyDescent="0.25">
      <c r="A1789" t="s">
        <v>5480</v>
      </c>
      <c r="B1789" t="s">
        <v>18196</v>
      </c>
      <c r="C1789">
        <v>104.84</v>
      </c>
      <c r="D1789">
        <v>101579</v>
      </c>
      <c r="E1789">
        <v>968.92100000000005</v>
      </c>
    </row>
    <row r="1790" spans="1:5" x14ac:dyDescent="0.25">
      <c r="A1790" t="s">
        <v>5482</v>
      </c>
      <c r="B1790" t="s">
        <v>18197</v>
      </c>
      <c r="C1790">
        <v>147.74</v>
      </c>
      <c r="D1790">
        <v>23975</v>
      </c>
      <c r="E1790">
        <v>162.273</v>
      </c>
    </row>
    <row r="1791" spans="1:5" x14ac:dyDescent="0.25">
      <c r="A1791" t="s">
        <v>5485</v>
      </c>
      <c r="B1791" t="s">
        <v>18198</v>
      </c>
      <c r="C1791">
        <v>49.73</v>
      </c>
      <c r="D1791">
        <v>6838</v>
      </c>
      <c r="E1791">
        <v>137.49600000000001</v>
      </c>
    </row>
    <row r="1792" spans="1:5" x14ac:dyDescent="0.25">
      <c r="A1792" t="s">
        <v>5488</v>
      </c>
      <c r="B1792" t="s">
        <v>18199</v>
      </c>
      <c r="C1792">
        <v>56.63</v>
      </c>
      <c r="D1792">
        <v>3579</v>
      </c>
      <c r="E1792">
        <v>63.198999999999998</v>
      </c>
    </row>
    <row r="1793" spans="1:5" x14ac:dyDescent="0.25">
      <c r="A1793" t="s">
        <v>5491</v>
      </c>
      <c r="B1793" t="s">
        <v>18200</v>
      </c>
      <c r="C1793">
        <v>113.19</v>
      </c>
      <c r="D1793">
        <v>11533</v>
      </c>
      <c r="E1793">
        <v>101.88800000000001</v>
      </c>
    </row>
    <row r="1794" spans="1:5" x14ac:dyDescent="0.25">
      <c r="A1794" t="s">
        <v>5494</v>
      </c>
      <c r="B1794" t="s">
        <v>18201</v>
      </c>
      <c r="C1794">
        <v>164.5</v>
      </c>
      <c r="D1794">
        <v>15719</v>
      </c>
      <c r="E1794">
        <v>95.554000000000002</v>
      </c>
    </row>
    <row r="1795" spans="1:5" x14ac:dyDescent="0.25">
      <c r="A1795" t="s">
        <v>5497</v>
      </c>
      <c r="B1795" t="s">
        <v>18202</v>
      </c>
      <c r="C1795">
        <v>115.81</v>
      </c>
      <c r="D1795">
        <v>11050</v>
      </c>
      <c r="E1795">
        <v>95.415999999999997</v>
      </c>
    </row>
    <row r="1796" spans="1:5" x14ac:dyDescent="0.25">
      <c r="A1796" t="s">
        <v>5500</v>
      </c>
      <c r="B1796" t="s">
        <v>18203</v>
      </c>
      <c r="C1796">
        <v>37.049999999999997</v>
      </c>
      <c r="D1796">
        <v>14336</v>
      </c>
      <c r="E1796">
        <v>386.91199999999998</v>
      </c>
    </row>
    <row r="1797" spans="1:5" x14ac:dyDescent="0.25">
      <c r="A1797" t="s">
        <v>5503</v>
      </c>
      <c r="B1797" t="s">
        <v>18204</v>
      </c>
      <c r="C1797">
        <v>105.26</v>
      </c>
      <c r="D1797">
        <v>7822</v>
      </c>
      <c r="E1797">
        <v>74.31</v>
      </c>
    </row>
    <row r="1798" spans="1:5" x14ac:dyDescent="0.25">
      <c r="A1798" t="s">
        <v>5506</v>
      </c>
      <c r="B1798" t="s">
        <v>18205</v>
      </c>
      <c r="C1798">
        <v>60.54</v>
      </c>
      <c r="D1798">
        <v>16426</v>
      </c>
      <c r="E1798">
        <v>271.32299999999998</v>
      </c>
    </row>
    <row r="1799" spans="1:5" x14ac:dyDescent="0.25">
      <c r="A1799" t="s">
        <v>5509</v>
      </c>
      <c r="B1799" t="s">
        <v>18206</v>
      </c>
      <c r="C1799">
        <v>27.09</v>
      </c>
      <c r="D1799">
        <v>9232</v>
      </c>
      <c r="E1799">
        <v>340.77199999999999</v>
      </c>
    </row>
    <row r="1800" spans="1:5" x14ac:dyDescent="0.25">
      <c r="A1800" t="s">
        <v>5512</v>
      </c>
      <c r="B1800" t="s">
        <v>18207</v>
      </c>
      <c r="C1800">
        <v>54.34</v>
      </c>
      <c r="D1800">
        <v>41212</v>
      </c>
      <c r="E1800">
        <v>758.42899999999997</v>
      </c>
    </row>
    <row r="1801" spans="1:5" x14ac:dyDescent="0.25">
      <c r="A1801" t="s">
        <v>5514</v>
      </c>
      <c r="B1801" t="s">
        <v>18208</v>
      </c>
      <c r="C1801">
        <v>51.81</v>
      </c>
      <c r="D1801">
        <v>24996</v>
      </c>
      <c r="E1801">
        <v>482.41199999999998</v>
      </c>
    </row>
    <row r="1802" spans="1:5" x14ac:dyDescent="0.25">
      <c r="A1802" t="s">
        <v>5517</v>
      </c>
      <c r="B1802" t="s">
        <v>18209</v>
      </c>
      <c r="C1802">
        <v>74.83</v>
      </c>
      <c r="D1802">
        <v>6268</v>
      </c>
      <c r="E1802">
        <v>83.766999999999996</v>
      </c>
    </row>
    <row r="1803" spans="1:5" x14ac:dyDescent="0.25">
      <c r="A1803" t="s">
        <v>5520</v>
      </c>
      <c r="B1803" t="s">
        <v>18210</v>
      </c>
      <c r="C1803">
        <v>1240.69</v>
      </c>
      <c r="D1803">
        <v>192330</v>
      </c>
      <c r="E1803">
        <v>155.018</v>
      </c>
    </row>
    <row r="1804" spans="1:5" x14ac:dyDescent="0.25">
      <c r="A1804" t="s">
        <v>5523</v>
      </c>
      <c r="B1804" t="s">
        <v>18211</v>
      </c>
      <c r="C1804">
        <v>32.78</v>
      </c>
      <c r="D1804">
        <v>12502</v>
      </c>
      <c r="E1804">
        <v>381.428</v>
      </c>
    </row>
    <row r="1805" spans="1:5" x14ac:dyDescent="0.25">
      <c r="A1805" t="s">
        <v>5525</v>
      </c>
      <c r="B1805" t="s">
        <v>18212</v>
      </c>
      <c r="C1805">
        <v>33.79</v>
      </c>
      <c r="D1805">
        <v>2778</v>
      </c>
      <c r="E1805">
        <v>82.210999999999999</v>
      </c>
    </row>
    <row r="1806" spans="1:5" x14ac:dyDescent="0.25">
      <c r="A1806" t="s">
        <v>5528</v>
      </c>
      <c r="B1806" t="s">
        <v>18213</v>
      </c>
      <c r="C1806">
        <v>221.81</v>
      </c>
      <c r="D1806">
        <v>7396</v>
      </c>
      <c r="E1806">
        <v>33.344000000000001</v>
      </c>
    </row>
    <row r="1807" spans="1:5" x14ac:dyDescent="0.25">
      <c r="A1807" t="s">
        <v>5531</v>
      </c>
      <c r="B1807" t="s">
        <v>18214</v>
      </c>
      <c r="C1807">
        <v>36.299999999999997</v>
      </c>
      <c r="D1807">
        <v>5677</v>
      </c>
      <c r="E1807">
        <v>156.37299999999999</v>
      </c>
    </row>
    <row r="1808" spans="1:5" x14ac:dyDescent="0.25">
      <c r="A1808" t="s">
        <v>5534</v>
      </c>
      <c r="B1808" t="s">
        <v>18215</v>
      </c>
      <c r="C1808">
        <v>37.92</v>
      </c>
      <c r="D1808">
        <v>7913</v>
      </c>
      <c r="E1808">
        <v>208.68100000000001</v>
      </c>
    </row>
    <row r="1809" spans="1:5" x14ac:dyDescent="0.25">
      <c r="A1809" t="s">
        <v>5537</v>
      </c>
      <c r="B1809" t="s">
        <v>18216</v>
      </c>
      <c r="C1809">
        <v>27.4</v>
      </c>
      <c r="D1809">
        <v>33439</v>
      </c>
      <c r="E1809">
        <v>1220.4259999999999</v>
      </c>
    </row>
    <row r="1810" spans="1:5" x14ac:dyDescent="0.25">
      <c r="A1810" t="s">
        <v>5540</v>
      </c>
      <c r="B1810" t="s">
        <v>18217</v>
      </c>
      <c r="C1810">
        <v>49.38</v>
      </c>
      <c r="D1810">
        <v>21794</v>
      </c>
      <c r="E1810">
        <v>441.32600000000002</v>
      </c>
    </row>
    <row r="1811" spans="1:5" x14ac:dyDescent="0.25">
      <c r="A1811" t="s">
        <v>5543</v>
      </c>
      <c r="B1811" t="s">
        <v>18218</v>
      </c>
      <c r="C1811">
        <v>30.27</v>
      </c>
      <c r="D1811">
        <v>26576</v>
      </c>
      <c r="E1811">
        <v>878.04300000000001</v>
      </c>
    </row>
    <row r="1812" spans="1:5" x14ac:dyDescent="0.25">
      <c r="A1812" t="s">
        <v>5546</v>
      </c>
      <c r="B1812" t="s">
        <v>18219</v>
      </c>
      <c r="C1812">
        <v>276.35000000000002</v>
      </c>
      <c r="D1812">
        <v>26618</v>
      </c>
      <c r="E1812">
        <v>96.32</v>
      </c>
    </row>
    <row r="1813" spans="1:5" x14ac:dyDescent="0.25">
      <c r="A1813" t="s">
        <v>5548</v>
      </c>
      <c r="B1813" t="s">
        <v>18220</v>
      </c>
      <c r="C1813">
        <v>34.51</v>
      </c>
      <c r="D1813">
        <v>18313</v>
      </c>
      <c r="E1813">
        <v>530.60699999999997</v>
      </c>
    </row>
    <row r="1814" spans="1:5" x14ac:dyDescent="0.25">
      <c r="A1814" t="s">
        <v>5551</v>
      </c>
      <c r="B1814" t="s">
        <v>18221</v>
      </c>
      <c r="C1814">
        <v>111.71</v>
      </c>
      <c r="D1814">
        <v>8748</v>
      </c>
      <c r="E1814">
        <v>78.308000000000007</v>
      </c>
    </row>
    <row r="1815" spans="1:5" x14ac:dyDescent="0.25">
      <c r="A1815" t="s">
        <v>5553</v>
      </c>
      <c r="B1815" t="s">
        <v>18222</v>
      </c>
      <c r="C1815">
        <v>65.75</v>
      </c>
      <c r="D1815">
        <v>17033</v>
      </c>
      <c r="E1815">
        <v>259.04399999999998</v>
      </c>
    </row>
    <row r="1816" spans="1:5" x14ac:dyDescent="0.25">
      <c r="A1816" t="s">
        <v>5556</v>
      </c>
      <c r="B1816" t="s">
        <v>18223</v>
      </c>
      <c r="C1816">
        <v>90.52</v>
      </c>
      <c r="D1816">
        <v>9295</v>
      </c>
      <c r="E1816">
        <v>102.68300000000001</v>
      </c>
    </row>
    <row r="1817" spans="1:5" x14ac:dyDescent="0.25">
      <c r="A1817" t="s">
        <v>5559</v>
      </c>
      <c r="B1817" t="s">
        <v>18224</v>
      </c>
      <c r="C1817">
        <v>81.91</v>
      </c>
      <c r="D1817">
        <v>20279</v>
      </c>
      <c r="E1817">
        <v>247.57900000000001</v>
      </c>
    </row>
    <row r="1818" spans="1:5" x14ac:dyDescent="0.25">
      <c r="A1818" t="s">
        <v>5562</v>
      </c>
      <c r="B1818" t="s">
        <v>18225</v>
      </c>
      <c r="C1818">
        <v>41.86</v>
      </c>
      <c r="D1818">
        <v>13616</v>
      </c>
      <c r="E1818">
        <v>325.25799999999998</v>
      </c>
    </row>
    <row r="1819" spans="1:5" x14ac:dyDescent="0.25">
      <c r="A1819" t="s">
        <v>5568</v>
      </c>
      <c r="B1819" t="s">
        <v>18226</v>
      </c>
      <c r="C1819">
        <v>166.89</v>
      </c>
      <c r="D1819">
        <v>7346</v>
      </c>
      <c r="E1819">
        <v>44.017000000000003</v>
      </c>
    </row>
    <row r="1820" spans="1:5" x14ac:dyDescent="0.25">
      <c r="A1820" t="s">
        <v>5565</v>
      </c>
      <c r="B1820" t="s">
        <v>18227</v>
      </c>
      <c r="C1820">
        <v>58.18</v>
      </c>
      <c r="D1820">
        <v>3937</v>
      </c>
      <c r="E1820">
        <v>67.671999999999997</v>
      </c>
    </row>
    <row r="1821" spans="1:5" x14ac:dyDescent="0.25">
      <c r="A1821" t="s">
        <v>5571</v>
      </c>
      <c r="B1821" t="s">
        <v>18228</v>
      </c>
      <c r="C1821">
        <v>46.81</v>
      </c>
      <c r="D1821">
        <v>11092</v>
      </c>
      <c r="E1821">
        <v>236.965</v>
      </c>
    </row>
    <row r="1822" spans="1:5" x14ac:dyDescent="0.25">
      <c r="A1822" t="s">
        <v>5574</v>
      </c>
      <c r="B1822" t="s">
        <v>18229</v>
      </c>
      <c r="C1822">
        <v>218.27</v>
      </c>
      <c r="D1822">
        <v>95612</v>
      </c>
      <c r="E1822">
        <v>438.03699999999998</v>
      </c>
    </row>
    <row r="1823" spans="1:5" x14ac:dyDescent="0.25">
      <c r="A1823" t="s">
        <v>5577</v>
      </c>
      <c r="B1823" t="s">
        <v>18230</v>
      </c>
      <c r="C1823">
        <v>101.25</v>
      </c>
      <c r="D1823">
        <v>10327</v>
      </c>
      <c r="E1823">
        <v>101.999</v>
      </c>
    </row>
    <row r="1824" spans="1:5" x14ac:dyDescent="0.25">
      <c r="A1824" t="s">
        <v>5579</v>
      </c>
      <c r="B1824" t="s">
        <v>18231</v>
      </c>
      <c r="C1824">
        <v>38.61</v>
      </c>
      <c r="D1824">
        <v>3243</v>
      </c>
      <c r="E1824">
        <v>83.984999999999999</v>
      </c>
    </row>
    <row r="1825" spans="1:5" x14ac:dyDescent="0.25">
      <c r="A1825" t="s">
        <v>5581</v>
      </c>
      <c r="B1825" t="s">
        <v>18232</v>
      </c>
      <c r="C1825">
        <v>23.7</v>
      </c>
      <c r="D1825">
        <v>3434</v>
      </c>
      <c r="E1825">
        <v>144.86799999999999</v>
      </c>
    </row>
    <row r="1826" spans="1:5" x14ac:dyDescent="0.25">
      <c r="A1826" t="s">
        <v>5584</v>
      </c>
      <c r="B1826" t="s">
        <v>18233</v>
      </c>
      <c r="C1826">
        <v>76.010000000000005</v>
      </c>
      <c r="D1826">
        <v>42578</v>
      </c>
      <c r="E1826">
        <v>560.19899999999996</v>
      </c>
    </row>
    <row r="1827" spans="1:5" x14ac:dyDescent="0.25">
      <c r="A1827" t="s">
        <v>5587</v>
      </c>
      <c r="B1827" t="s">
        <v>18234</v>
      </c>
      <c r="C1827">
        <v>46.54</v>
      </c>
      <c r="D1827">
        <v>7834</v>
      </c>
      <c r="E1827">
        <v>168.34299999999999</v>
      </c>
    </row>
    <row r="1828" spans="1:5" x14ac:dyDescent="0.25">
      <c r="A1828" t="s">
        <v>5590</v>
      </c>
      <c r="B1828" t="s">
        <v>18235</v>
      </c>
      <c r="C1828">
        <v>68.41</v>
      </c>
      <c r="D1828">
        <v>3274</v>
      </c>
      <c r="E1828">
        <v>47.86</v>
      </c>
    </row>
    <row r="1829" spans="1:5" x14ac:dyDescent="0.25">
      <c r="A1829" t="s">
        <v>5593</v>
      </c>
      <c r="B1829" t="s">
        <v>18236</v>
      </c>
      <c r="C1829">
        <v>49.68</v>
      </c>
      <c r="D1829">
        <v>50905</v>
      </c>
      <c r="E1829">
        <v>1024.645</v>
      </c>
    </row>
    <row r="1830" spans="1:5" x14ac:dyDescent="0.25">
      <c r="A1830" t="s">
        <v>5596</v>
      </c>
      <c r="B1830" t="s">
        <v>18237</v>
      </c>
      <c r="C1830">
        <v>39.4</v>
      </c>
      <c r="D1830">
        <v>12012</v>
      </c>
      <c r="E1830">
        <v>304.83699999999999</v>
      </c>
    </row>
    <row r="1831" spans="1:5" x14ac:dyDescent="0.25">
      <c r="A1831" t="s">
        <v>5599</v>
      </c>
      <c r="B1831" t="s">
        <v>18238</v>
      </c>
      <c r="C1831">
        <v>203.52</v>
      </c>
      <c r="D1831">
        <v>23917</v>
      </c>
      <c r="E1831">
        <v>117.514</v>
      </c>
    </row>
    <row r="1832" spans="1:5" x14ac:dyDescent="0.25">
      <c r="A1832" t="s">
        <v>5608</v>
      </c>
      <c r="B1832" t="s">
        <v>18239</v>
      </c>
      <c r="C1832">
        <v>13.55</v>
      </c>
      <c r="D1832">
        <v>7301</v>
      </c>
      <c r="E1832">
        <v>538.67700000000002</v>
      </c>
    </row>
    <row r="1833" spans="1:5" x14ac:dyDescent="0.25">
      <c r="A1833" t="s">
        <v>5614</v>
      </c>
      <c r="B1833" t="s">
        <v>18240</v>
      </c>
      <c r="C1833">
        <v>10.99</v>
      </c>
      <c r="D1833">
        <v>17639</v>
      </c>
      <c r="E1833">
        <v>1604.923</v>
      </c>
    </row>
    <row r="1834" spans="1:5" x14ac:dyDescent="0.25">
      <c r="A1834" t="s">
        <v>5621</v>
      </c>
      <c r="B1834" t="s">
        <v>18241</v>
      </c>
      <c r="C1834">
        <v>76.02</v>
      </c>
      <c r="D1834">
        <v>13795</v>
      </c>
      <c r="E1834">
        <v>181.47499999999999</v>
      </c>
    </row>
    <row r="1835" spans="1:5" x14ac:dyDescent="0.25">
      <c r="A1835" t="s">
        <v>5626</v>
      </c>
      <c r="B1835" t="s">
        <v>18242</v>
      </c>
      <c r="C1835">
        <v>22.57</v>
      </c>
      <c r="D1835">
        <v>14201</v>
      </c>
      <c r="E1835">
        <v>629.09900000000005</v>
      </c>
    </row>
    <row r="1836" spans="1:5" x14ac:dyDescent="0.25">
      <c r="A1836" t="s">
        <v>5632</v>
      </c>
      <c r="B1836" t="s">
        <v>18243</v>
      </c>
      <c r="C1836">
        <v>19.52</v>
      </c>
      <c r="D1836">
        <v>14497</v>
      </c>
      <c r="E1836">
        <v>742.77499999999998</v>
      </c>
    </row>
    <row r="1837" spans="1:5" x14ac:dyDescent="0.25">
      <c r="A1837" t="s">
        <v>6041</v>
      </c>
      <c r="B1837" t="s">
        <v>18244</v>
      </c>
      <c r="C1837">
        <v>14.42</v>
      </c>
      <c r="D1837">
        <v>10604</v>
      </c>
      <c r="E1837">
        <v>735.24900000000002</v>
      </c>
    </row>
    <row r="1838" spans="1:5" x14ac:dyDescent="0.25">
      <c r="A1838" t="s">
        <v>5637</v>
      </c>
      <c r="B1838" t="s">
        <v>18245</v>
      </c>
      <c r="C1838">
        <v>26.49</v>
      </c>
      <c r="D1838">
        <v>4447</v>
      </c>
      <c r="E1838">
        <v>167.87700000000001</v>
      </c>
    </row>
    <row r="1839" spans="1:5" x14ac:dyDescent="0.25">
      <c r="A1839" t="s">
        <v>5640</v>
      </c>
      <c r="B1839" t="s">
        <v>18246</v>
      </c>
      <c r="C1839">
        <v>213.4</v>
      </c>
      <c r="D1839">
        <v>151055</v>
      </c>
      <c r="E1839">
        <v>707.83500000000004</v>
      </c>
    </row>
    <row r="1840" spans="1:5" x14ac:dyDescent="0.25">
      <c r="A1840" t="s">
        <v>5646</v>
      </c>
      <c r="B1840" t="s">
        <v>18247</v>
      </c>
      <c r="C1840">
        <v>16.600000000000001</v>
      </c>
      <c r="D1840">
        <v>24530</v>
      </c>
      <c r="E1840">
        <v>1477.9290000000001</v>
      </c>
    </row>
    <row r="1841" spans="1:5" x14ac:dyDescent="0.25">
      <c r="A1841" t="s">
        <v>5650</v>
      </c>
      <c r="B1841" t="s">
        <v>18248</v>
      </c>
      <c r="C1841">
        <v>21.28</v>
      </c>
      <c r="D1841">
        <v>5218</v>
      </c>
      <c r="E1841">
        <v>245.23599999999999</v>
      </c>
    </row>
    <row r="1842" spans="1:5" x14ac:dyDescent="0.25">
      <c r="A1842" t="s">
        <v>5656</v>
      </c>
      <c r="B1842" t="s">
        <v>18249</v>
      </c>
      <c r="C1842">
        <v>84.61</v>
      </c>
      <c r="D1842">
        <v>36521</v>
      </c>
      <c r="E1842">
        <v>431.65499999999997</v>
      </c>
    </row>
    <row r="1843" spans="1:5" x14ac:dyDescent="0.25">
      <c r="A1843" t="s">
        <v>5659</v>
      </c>
      <c r="B1843" t="s">
        <v>18250</v>
      </c>
      <c r="C1843">
        <v>144.65</v>
      </c>
      <c r="D1843">
        <v>24138</v>
      </c>
      <c r="E1843">
        <v>166.87200000000001</v>
      </c>
    </row>
    <row r="1844" spans="1:5" x14ac:dyDescent="0.25">
      <c r="A1844" t="s">
        <v>5665</v>
      </c>
      <c r="B1844" t="s">
        <v>18251</v>
      </c>
      <c r="C1844">
        <v>18.41</v>
      </c>
      <c r="D1844">
        <v>15137</v>
      </c>
      <c r="E1844">
        <v>822.37300000000005</v>
      </c>
    </row>
    <row r="1845" spans="1:5" x14ac:dyDescent="0.25">
      <c r="A1845" t="s">
        <v>5669</v>
      </c>
      <c r="B1845" t="s">
        <v>18252</v>
      </c>
      <c r="C1845">
        <v>13.39</v>
      </c>
      <c r="D1845">
        <v>25438</v>
      </c>
      <c r="E1845">
        <v>1899.683</v>
      </c>
    </row>
    <row r="1846" spans="1:5" x14ac:dyDescent="0.25">
      <c r="A1846" t="s">
        <v>5674</v>
      </c>
      <c r="B1846" t="s">
        <v>18253</v>
      </c>
      <c r="C1846">
        <v>8.2200000000000006</v>
      </c>
      <c r="D1846">
        <v>13080</v>
      </c>
      <c r="E1846">
        <v>1590.316</v>
      </c>
    </row>
    <row r="1847" spans="1:5" x14ac:dyDescent="0.25">
      <c r="A1847" t="s">
        <v>5681</v>
      </c>
      <c r="B1847" t="s">
        <v>18254</v>
      </c>
      <c r="C1847">
        <v>11.02</v>
      </c>
      <c r="D1847">
        <v>15012</v>
      </c>
      <c r="E1847">
        <v>1362.386</v>
      </c>
    </row>
    <row r="1848" spans="1:5" x14ac:dyDescent="0.25">
      <c r="A1848" t="s">
        <v>5687</v>
      </c>
      <c r="B1848" t="s">
        <v>18255</v>
      </c>
      <c r="C1848">
        <v>8.9700000000000006</v>
      </c>
      <c r="D1848">
        <v>13732</v>
      </c>
      <c r="E1848">
        <v>1530.05</v>
      </c>
    </row>
    <row r="1849" spans="1:5" x14ac:dyDescent="0.25">
      <c r="A1849" t="s">
        <v>5690</v>
      </c>
      <c r="B1849" t="s">
        <v>18256</v>
      </c>
      <c r="C1849">
        <v>58.73</v>
      </c>
      <c r="D1849">
        <v>11031</v>
      </c>
      <c r="E1849">
        <v>187.84</v>
      </c>
    </row>
    <row r="1850" spans="1:5" x14ac:dyDescent="0.25">
      <c r="A1850" t="s">
        <v>5693</v>
      </c>
      <c r="B1850" t="s">
        <v>18257</v>
      </c>
      <c r="C1850">
        <v>44.43</v>
      </c>
      <c r="D1850">
        <v>14206</v>
      </c>
      <c r="E1850">
        <v>319.745</v>
      </c>
    </row>
    <row r="1851" spans="1:5" x14ac:dyDescent="0.25">
      <c r="A1851" t="s">
        <v>5696</v>
      </c>
      <c r="B1851" t="s">
        <v>18258</v>
      </c>
      <c r="C1851">
        <v>37.97</v>
      </c>
      <c r="D1851">
        <v>11146</v>
      </c>
      <c r="E1851">
        <v>293.52999999999997</v>
      </c>
    </row>
    <row r="1852" spans="1:5" x14ac:dyDescent="0.25">
      <c r="A1852" t="s">
        <v>5699</v>
      </c>
      <c r="B1852" t="s">
        <v>18259</v>
      </c>
      <c r="C1852">
        <v>31.46</v>
      </c>
      <c r="D1852">
        <v>10862</v>
      </c>
      <c r="E1852">
        <v>345.28399999999999</v>
      </c>
    </row>
    <row r="1853" spans="1:5" x14ac:dyDescent="0.25">
      <c r="A1853" t="s">
        <v>5702</v>
      </c>
      <c r="B1853" t="s">
        <v>18260</v>
      </c>
      <c r="C1853">
        <v>33.22</v>
      </c>
      <c r="D1853">
        <v>15922</v>
      </c>
      <c r="E1853">
        <v>479.262</v>
      </c>
    </row>
    <row r="1854" spans="1:5" x14ac:dyDescent="0.25">
      <c r="A1854" t="s">
        <v>5705</v>
      </c>
      <c r="B1854" t="s">
        <v>18261</v>
      </c>
      <c r="C1854">
        <v>45.83</v>
      </c>
      <c r="D1854">
        <v>6913</v>
      </c>
      <c r="E1854">
        <v>150.83000000000001</v>
      </c>
    </row>
    <row r="1855" spans="1:5" x14ac:dyDescent="0.25">
      <c r="A1855" t="s">
        <v>5711</v>
      </c>
      <c r="B1855" t="s">
        <v>18262</v>
      </c>
      <c r="C1855">
        <v>9.35</v>
      </c>
      <c r="D1855">
        <v>13936</v>
      </c>
      <c r="E1855">
        <v>1489.8030000000001</v>
      </c>
    </row>
    <row r="1856" spans="1:5" x14ac:dyDescent="0.25">
      <c r="A1856" t="s">
        <v>5708</v>
      </c>
      <c r="B1856" t="s">
        <v>18263</v>
      </c>
      <c r="C1856">
        <v>24.35</v>
      </c>
      <c r="D1856">
        <v>11557</v>
      </c>
      <c r="E1856">
        <v>474.577</v>
      </c>
    </row>
    <row r="1857" spans="1:5" x14ac:dyDescent="0.25">
      <c r="A1857" t="s">
        <v>5715</v>
      </c>
      <c r="B1857" t="s">
        <v>18264</v>
      </c>
      <c r="C1857">
        <v>32.28</v>
      </c>
      <c r="D1857">
        <v>48294</v>
      </c>
      <c r="E1857">
        <v>1496.2449999999999</v>
      </c>
    </row>
    <row r="1858" spans="1:5" x14ac:dyDescent="0.25">
      <c r="A1858" t="s">
        <v>5718</v>
      </c>
      <c r="B1858" t="s">
        <v>18265</v>
      </c>
      <c r="C1858">
        <v>26.65</v>
      </c>
      <c r="D1858">
        <v>9833</v>
      </c>
      <c r="E1858">
        <v>368.947</v>
      </c>
    </row>
    <row r="1859" spans="1:5" x14ac:dyDescent="0.25">
      <c r="A1859" t="s">
        <v>5723</v>
      </c>
      <c r="B1859" t="s">
        <v>18266</v>
      </c>
      <c r="C1859">
        <v>23.38</v>
      </c>
      <c r="D1859">
        <v>10191</v>
      </c>
      <c r="E1859">
        <v>435.96199999999999</v>
      </c>
    </row>
    <row r="1860" spans="1:5" x14ac:dyDescent="0.25">
      <c r="A1860" t="s">
        <v>5728</v>
      </c>
      <c r="B1860" t="s">
        <v>18267</v>
      </c>
      <c r="C1860">
        <v>49.86</v>
      </c>
      <c r="D1860">
        <v>8677</v>
      </c>
      <c r="E1860">
        <v>174.012</v>
      </c>
    </row>
    <row r="1861" spans="1:5" x14ac:dyDescent="0.25">
      <c r="A1861" t="s">
        <v>5731</v>
      </c>
      <c r="B1861" t="s">
        <v>18268</v>
      </c>
      <c r="C1861">
        <v>25.1</v>
      </c>
      <c r="D1861">
        <v>11179</v>
      </c>
      <c r="E1861">
        <v>445.39400000000001</v>
      </c>
    </row>
    <row r="1862" spans="1:5" x14ac:dyDescent="0.25">
      <c r="A1862" t="s">
        <v>5734</v>
      </c>
      <c r="B1862" t="s">
        <v>18269</v>
      </c>
      <c r="C1862">
        <v>4.0999999999999996</v>
      </c>
      <c r="D1862">
        <v>13614</v>
      </c>
      <c r="E1862">
        <v>3320.723</v>
      </c>
    </row>
    <row r="1863" spans="1:5" x14ac:dyDescent="0.25">
      <c r="A1863" t="s">
        <v>5737</v>
      </c>
      <c r="B1863" t="s">
        <v>18270</v>
      </c>
      <c r="C1863">
        <v>18.829999999999998</v>
      </c>
      <c r="D1863">
        <v>18220</v>
      </c>
      <c r="E1863">
        <v>967.51400000000001</v>
      </c>
    </row>
    <row r="1864" spans="1:5" x14ac:dyDescent="0.25">
      <c r="A1864" t="s">
        <v>5742</v>
      </c>
      <c r="B1864" t="s">
        <v>18271</v>
      </c>
      <c r="C1864">
        <v>29.2</v>
      </c>
      <c r="D1864">
        <v>11958</v>
      </c>
      <c r="E1864">
        <v>409.50700000000001</v>
      </c>
    </row>
    <row r="1865" spans="1:5" x14ac:dyDescent="0.25">
      <c r="A1865" t="s">
        <v>5747</v>
      </c>
      <c r="B1865" t="s">
        <v>18272</v>
      </c>
      <c r="C1865">
        <v>4.47</v>
      </c>
      <c r="D1865">
        <v>51092</v>
      </c>
      <c r="E1865">
        <v>11428.111999999999</v>
      </c>
    </row>
    <row r="1866" spans="1:5" x14ac:dyDescent="0.25">
      <c r="A1866" t="s">
        <v>5750</v>
      </c>
      <c r="B1866" t="s">
        <v>18273</v>
      </c>
      <c r="C1866">
        <v>15.7</v>
      </c>
      <c r="D1866">
        <v>26026</v>
      </c>
      <c r="E1866">
        <v>1657.413</v>
      </c>
    </row>
    <row r="1867" spans="1:5" x14ac:dyDescent="0.25">
      <c r="A1867" t="s">
        <v>5753</v>
      </c>
      <c r="B1867" t="s">
        <v>18274</v>
      </c>
      <c r="C1867">
        <v>47.71</v>
      </c>
      <c r="D1867">
        <v>36539</v>
      </c>
      <c r="E1867">
        <v>765.93600000000004</v>
      </c>
    </row>
    <row r="1868" spans="1:5" x14ac:dyDescent="0.25">
      <c r="A1868" t="s">
        <v>5756</v>
      </c>
      <c r="B1868" t="s">
        <v>18275</v>
      </c>
      <c r="C1868">
        <v>9.6300000000000008</v>
      </c>
      <c r="D1868">
        <v>13836</v>
      </c>
      <c r="E1868">
        <v>1436.298</v>
      </c>
    </row>
    <row r="1869" spans="1:5" x14ac:dyDescent="0.25">
      <c r="A1869" t="s">
        <v>5761</v>
      </c>
      <c r="B1869" t="s">
        <v>18276</v>
      </c>
      <c r="C1869">
        <v>26.93</v>
      </c>
      <c r="D1869">
        <v>5775</v>
      </c>
      <c r="E1869">
        <v>214.411</v>
      </c>
    </row>
    <row r="1870" spans="1:5" x14ac:dyDescent="0.25">
      <c r="A1870" t="s">
        <v>5764</v>
      </c>
      <c r="B1870" t="s">
        <v>18277</v>
      </c>
      <c r="C1870">
        <v>19.84</v>
      </c>
      <c r="D1870">
        <v>159734</v>
      </c>
      <c r="E1870">
        <v>8051.2740000000003</v>
      </c>
    </row>
    <row r="1871" spans="1:5" x14ac:dyDescent="0.25">
      <c r="A1871" t="s">
        <v>5766</v>
      </c>
      <c r="B1871" t="s">
        <v>18278</v>
      </c>
      <c r="C1871">
        <v>32.46</v>
      </c>
      <c r="D1871">
        <v>13453</v>
      </c>
      <c r="E1871">
        <v>414.51</v>
      </c>
    </row>
    <row r="1872" spans="1:5" x14ac:dyDescent="0.25">
      <c r="A1872" t="s">
        <v>5772</v>
      </c>
      <c r="B1872" t="s">
        <v>18279</v>
      </c>
      <c r="C1872">
        <v>73.34</v>
      </c>
      <c r="D1872">
        <v>15203</v>
      </c>
      <c r="E1872">
        <v>207.297</v>
      </c>
    </row>
    <row r="1873" spans="1:5" x14ac:dyDescent="0.25">
      <c r="A1873" t="s">
        <v>5769</v>
      </c>
      <c r="B1873" t="s">
        <v>18280</v>
      </c>
      <c r="C1873">
        <v>28.94</v>
      </c>
      <c r="D1873">
        <v>5833</v>
      </c>
      <c r="E1873">
        <v>201.58500000000001</v>
      </c>
    </row>
    <row r="1874" spans="1:5" x14ac:dyDescent="0.25">
      <c r="A1874" t="s">
        <v>5777</v>
      </c>
      <c r="B1874" t="s">
        <v>18281</v>
      </c>
      <c r="C1874">
        <v>10.37</v>
      </c>
      <c r="D1874">
        <v>20121</v>
      </c>
      <c r="E1874">
        <v>1939.4469999999999</v>
      </c>
    </row>
    <row r="1875" spans="1:5" x14ac:dyDescent="0.25">
      <c r="A1875" t="s">
        <v>5780</v>
      </c>
      <c r="B1875" t="s">
        <v>18282</v>
      </c>
      <c r="C1875">
        <v>23.83</v>
      </c>
      <c r="D1875">
        <v>18412</v>
      </c>
      <c r="E1875">
        <v>772.75599999999997</v>
      </c>
    </row>
    <row r="1876" spans="1:5" x14ac:dyDescent="0.25">
      <c r="A1876" t="s">
        <v>5783</v>
      </c>
      <c r="B1876" t="s">
        <v>18283</v>
      </c>
      <c r="C1876">
        <v>27.35</v>
      </c>
      <c r="D1876">
        <v>15146</v>
      </c>
      <c r="E1876">
        <v>553.76199999999994</v>
      </c>
    </row>
    <row r="1877" spans="1:5" x14ac:dyDescent="0.25">
      <c r="A1877" t="s">
        <v>5786</v>
      </c>
      <c r="B1877" t="s">
        <v>18284</v>
      </c>
      <c r="C1877">
        <v>16.13</v>
      </c>
      <c r="D1877">
        <v>13690</v>
      </c>
      <c r="E1877">
        <v>848.85699999999997</v>
      </c>
    </row>
    <row r="1878" spans="1:5" x14ac:dyDescent="0.25">
      <c r="A1878" t="s">
        <v>5789</v>
      </c>
      <c r="B1878" t="s">
        <v>18285</v>
      </c>
      <c r="C1878">
        <v>5.68</v>
      </c>
      <c r="D1878">
        <v>16873</v>
      </c>
      <c r="E1878">
        <v>2972.1089999999999</v>
      </c>
    </row>
    <row r="1879" spans="1:5" x14ac:dyDescent="0.25">
      <c r="A1879" t="s">
        <v>5796</v>
      </c>
      <c r="B1879" t="s">
        <v>18286</v>
      </c>
      <c r="C1879">
        <v>15.93</v>
      </c>
      <c r="D1879">
        <v>65550</v>
      </c>
      <c r="E1879">
        <v>4115.51</v>
      </c>
    </row>
    <row r="1880" spans="1:5" x14ac:dyDescent="0.25">
      <c r="A1880" t="s">
        <v>5798</v>
      </c>
      <c r="B1880" t="s">
        <v>18287</v>
      </c>
      <c r="C1880">
        <v>20.79</v>
      </c>
      <c r="D1880">
        <v>9730</v>
      </c>
      <c r="E1880">
        <v>467.90899999999999</v>
      </c>
    </row>
    <row r="1881" spans="1:5" x14ac:dyDescent="0.25">
      <c r="A1881" t="s">
        <v>5803</v>
      </c>
      <c r="B1881" t="s">
        <v>18288</v>
      </c>
      <c r="C1881">
        <v>15.19</v>
      </c>
      <c r="D1881">
        <v>13622</v>
      </c>
      <c r="E1881">
        <v>896.85699999999997</v>
      </c>
    </row>
    <row r="1882" spans="1:5" x14ac:dyDescent="0.25">
      <c r="A1882" t="s">
        <v>5806</v>
      </c>
      <c r="B1882" t="s">
        <v>18289</v>
      </c>
      <c r="C1882">
        <v>20.02</v>
      </c>
      <c r="D1882">
        <v>15844</v>
      </c>
      <c r="E1882">
        <v>791.27599999999995</v>
      </c>
    </row>
    <row r="1883" spans="1:5" x14ac:dyDescent="0.25">
      <c r="A1883" t="s">
        <v>5808</v>
      </c>
      <c r="B1883" t="s">
        <v>18290</v>
      </c>
      <c r="C1883">
        <v>13.55</v>
      </c>
      <c r="D1883">
        <v>19322</v>
      </c>
      <c r="E1883">
        <v>1426.2329999999999</v>
      </c>
    </row>
    <row r="1884" spans="1:5" x14ac:dyDescent="0.25">
      <c r="A1884" t="s">
        <v>5812</v>
      </c>
      <c r="B1884" t="s">
        <v>18291</v>
      </c>
      <c r="C1884">
        <v>17.559999999999999</v>
      </c>
      <c r="D1884">
        <v>11024</v>
      </c>
      <c r="E1884">
        <v>627.61199999999997</v>
      </c>
    </row>
    <row r="1885" spans="1:5" x14ac:dyDescent="0.25">
      <c r="A1885" t="s">
        <v>5815</v>
      </c>
      <c r="B1885" t="s">
        <v>18292</v>
      </c>
      <c r="C1885">
        <v>24.96</v>
      </c>
      <c r="D1885">
        <v>12943</v>
      </c>
      <c r="E1885">
        <v>518.56600000000003</v>
      </c>
    </row>
    <row r="1886" spans="1:5" x14ac:dyDescent="0.25">
      <c r="A1886" t="s">
        <v>5818</v>
      </c>
      <c r="B1886" t="s">
        <v>18293</v>
      </c>
      <c r="C1886">
        <v>4.05</v>
      </c>
      <c r="D1886">
        <v>9108</v>
      </c>
      <c r="E1886">
        <v>2247.2080000000001</v>
      </c>
    </row>
    <row r="1887" spans="1:5" x14ac:dyDescent="0.25">
      <c r="A1887" t="s">
        <v>5821</v>
      </c>
      <c r="B1887" t="s">
        <v>18294</v>
      </c>
      <c r="C1887">
        <v>4.67</v>
      </c>
      <c r="D1887">
        <v>11765</v>
      </c>
      <c r="E1887">
        <v>2520.817</v>
      </c>
    </row>
    <row r="1888" spans="1:5" x14ac:dyDescent="0.25">
      <c r="A1888" t="s">
        <v>5824</v>
      </c>
      <c r="B1888" t="s">
        <v>18295</v>
      </c>
      <c r="C1888">
        <v>31.94</v>
      </c>
      <c r="D1888">
        <v>70510</v>
      </c>
      <c r="E1888">
        <v>2207.6120000000001</v>
      </c>
    </row>
    <row r="1889" spans="1:5" x14ac:dyDescent="0.25">
      <c r="A1889" t="s">
        <v>5826</v>
      </c>
      <c r="B1889" t="s">
        <v>18296</v>
      </c>
      <c r="C1889">
        <v>67.45</v>
      </c>
      <c r="D1889">
        <v>14804</v>
      </c>
      <c r="E1889">
        <v>219.48699999999999</v>
      </c>
    </row>
    <row r="1890" spans="1:5" x14ac:dyDescent="0.25">
      <c r="A1890" t="s">
        <v>5829</v>
      </c>
      <c r="B1890" t="s">
        <v>18297</v>
      </c>
      <c r="C1890">
        <v>4.84</v>
      </c>
      <c r="D1890">
        <v>19589</v>
      </c>
      <c r="E1890">
        <v>4046.7359999999999</v>
      </c>
    </row>
    <row r="1891" spans="1:5" x14ac:dyDescent="0.25">
      <c r="A1891" t="s">
        <v>5832</v>
      </c>
      <c r="B1891" t="s">
        <v>18298</v>
      </c>
      <c r="C1891">
        <v>12.11</v>
      </c>
      <c r="D1891">
        <v>6205</v>
      </c>
      <c r="E1891">
        <v>512.43600000000004</v>
      </c>
    </row>
    <row r="1892" spans="1:5" x14ac:dyDescent="0.25">
      <c r="A1892" t="s">
        <v>5837</v>
      </c>
      <c r="B1892" t="s">
        <v>18299</v>
      </c>
      <c r="C1892">
        <v>74.58</v>
      </c>
      <c r="D1892">
        <v>16559</v>
      </c>
      <c r="E1892">
        <v>222.02600000000001</v>
      </c>
    </row>
    <row r="1893" spans="1:5" x14ac:dyDescent="0.25">
      <c r="A1893" t="s">
        <v>5840</v>
      </c>
      <c r="B1893" t="s">
        <v>18300</v>
      </c>
      <c r="C1893">
        <v>74.069999999999993</v>
      </c>
      <c r="D1893">
        <v>29250</v>
      </c>
      <c r="E1893">
        <v>394.89400000000001</v>
      </c>
    </row>
    <row r="1894" spans="1:5" x14ac:dyDescent="0.25">
      <c r="A1894" t="s">
        <v>5843</v>
      </c>
      <c r="B1894" t="s">
        <v>18301</v>
      </c>
      <c r="C1894">
        <v>36.76</v>
      </c>
      <c r="D1894">
        <v>22462</v>
      </c>
      <c r="E1894">
        <v>610.98299999999995</v>
      </c>
    </row>
    <row r="1895" spans="1:5" x14ac:dyDescent="0.25">
      <c r="A1895" t="s">
        <v>5848</v>
      </c>
      <c r="B1895" t="s">
        <v>18302</v>
      </c>
      <c r="C1895">
        <v>19.2</v>
      </c>
      <c r="D1895">
        <v>10384</v>
      </c>
      <c r="E1895">
        <v>540.90800000000002</v>
      </c>
    </row>
    <row r="1896" spans="1:5" x14ac:dyDescent="0.25">
      <c r="A1896" t="s">
        <v>5851</v>
      </c>
      <c r="B1896" t="s">
        <v>18303</v>
      </c>
      <c r="C1896">
        <v>14.69</v>
      </c>
      <c r="D1896">
        <v>11266</v>
      </c>
      <c r="E1896">
        <v>767.14599999999996</v>
      </c>
    </row>
    <row r="1897" spans="1:5" x14ac:dyDescent="0.25">
      <c r="A1897" t="s">
        <v>5854</v>
      </c>
      <c r="B1897" t="s">
        <v>18304</v>
      </c>
      <c r="C1897">
        <v>19.62</v>
      </c>
      <c r="D1897">
        <v>52012</v>
      </c>
      <c r="E1897">
        <v>2651.5360000000001</v>
      </c>
    </row>
    <row r="1898" spans="1:5" x14ac:dyDescent="0.25">
      <c r="A1898" t="s">
        <v>5857</v>
      </c>
      <c r="B1898" t="s">
        <v>18305</v>
      </c>
      <c r="C1898">
        <v>27.14</v>
      </c>
      <c r="D1898">
        <v>17466</v>
      </c>
      <c r="E1898">
        <v>643.66</v>
      </c>
    </row>
    <row r="1899" spans="1:5" x14ac:dyDescent="0.25">
      <c r="A1899" t="s">
        <v>5862</v>
      </c>
      <c r="B1899" t="s">
        <v>18306</v>
      </c>
      <c r="C1899">
        <v>39.57</v>
      </c>
      <c r="D1899">
        <v>17761</v>
      </c>
      <c r="E1899">
        <v>448.846</v>
      </c>
    </row>
    <row r="1900" spans="1:5" x14ac:dyDescent="0.25">
      <c r="A1900" t="s">
        <v>5865</v>
      </c>
      <c r="B1900" t="s">
        <v>18307</v>
      </c>
      <c r="C1900">
        <v>28.54</v>
      </c>
      <c r="D1900">
        <v>13080</v>
      </c>
      <c r="E1900">
        <v>458.31099999999998</v>
      </c>
    </row>
    <row r="1901" spans="1:5" x14ac:dyDescent="0.25">
      <c r="A1901" t="s">
        <v>5868</v>
      </c>
      <c r="B1901" t="s">
        <v>18308</v>
      </c>
      <c r="C1901">
        <v>38.61</v>
      </c>
      <c r="D1901">
        <v>22579</v>
      </c>
      <c r="E1901">
        <v>584.84799999999996</v>
      </c>
    </row>
    <row r="1902" spans="1:5" x14ac:dyDescent="0.25">
      <c r="A1902" t="s">
        <v>5871</v>
      </c>
      <c r="B1902" t="s">
        <v>18309</v>
      </c>
      <c r="C1902">
        <v>382.43</v>
      </c>
      <c r="D1902">
        <v>300372</v>
      </c>
      <c r="E1902">
        <v>785.42100000000005</v>
      </c>
    </row>
    <row r="1903" spans="1:5" x14ac:dyDescent="0.25">
      <c r="A1903" t="s">
        <v>5874</v>
      </c>
      <c r="B1903" t="s">
        <v>18310</v>
      </c>
      <c r="C1903">
        <v>36.29</v>
      </c>
      <c r="D1903">
        <v>30469</v>
      </c>
      <c r="E1903">
        <v>839.702</v>
      </c>
    </row>
    <row r="1904" spans="1:5" x14ac:dyDescent="0.25">
      <c r="A1904" t="s">
        <v>5878</v>
      </c>
      <c r="B1904" t="s">
        <v>18311</v>
      </c>
      <c r="C1904">
        <v>10.52</v>
      </c>
      <c r="D1904">
        <v>30671</v>
      </c>
      <c r="E1904">
        <v>2914.587</v>
      </c>
    </row>
    <row r="1905" spans="1:5" x14ac:dyDescent="0.25">
      <c r="A1905" t="s">
        <v>5881</v>
      </c>
      <c r="B1905" t="s">
        <v>18312</v>
      </c>
      <c r="C1905">
        <v>9.9700000000000006</v>
      </c>
      <c r="D1905">
        <v>71377</v>
      </c>
      <c r="E1905">
        <v>7161.8270000000002</v>
      </c>
    </row>
    <row r="1906" spans="1:5" x14ac:dyDescent="0.25">
      <c r="A1906" t="s">
        <v>5886</v>
      </c>
      <c r="B1906" t="s">
        <v>18313</v>
      </c>
      <c r="C1906">
        <v>22.21</v>
      </c>
      <c r="D1906">
        <v>10225</v>
      </c>
      <c r="E1906">
        <v>460.38799999999998</v>
      </c>
    </row>
    <row r="1907" spans="1:5" x14ac:dyDescent="0.25">
      <c r="A1907" t="s">
        <v>5889</v>
      </c>
      <c r="B1907" t="s">
        <v>18314</v>
      </c>
      <c r="C1907">
        <v>41.75</v>
      </c>
      <c r="D1907">
        <v>24206</v>
      </c>
      <c r="E1907">
        <v>579.726</v>
      </c>
    </row>
    <row r="1908" spans="1:5" x14ac:dyDescent="0.25">
      <c r="A1908" t="s">
        <v>5892</v>
      </c>
      <c r="B1908" t="s">
        <v>18315</v>
      </c>
      <c r="C1908">
        <v>24.49</v>
      </c>
      <c r="D1908">
        <v>32683</v>
      </c>
      <c r="E1908">
        <v>1334.2840000000001</v>
      </c>
    </row>
    <row r="1909" spans="1:5" x14ac:dyDescent="0.25">
      <c r="A1909" t="s">
        <v>5895</v>
      </c>
      <c r="B1909" t="s">
        <v>18316</v>
      </c>
      <c r="C1909">
        <v>17.36</v>
      </c>
      <c r="D1909">
        <v>7772</v>
      </c>
      <c r="E1909">
        <v>447.57799999999997</v>
      </c>
    </row>
    <row r="1910" spans="1:5" x14ac:dyDescent="0.25">
      <c r="A1910" t="s">
        <v>5898</v>
      </c>
      <c r="B1910" t="s">
        <v>18317</v>
      </c>
      <c r="C1910">
        <v>287.45</v>
      </c>
      <c r="D1910">
        <v>72382</v>
      </c>
      <c r="E1910">
        <v>251.80799999999999</v>
      </c>
    </row>
    <row r="1911" spans="1:5" x14ac:dyDescent="0.25">
      <c r="A1911" t="s">
        <v>5901</v>
      </c>
      <c r="B1911" t="s">
        <v>18318</v>
      </c>
      <c r="C1911">
        <v>30.02</v>
      </c>
      <c r="D1911">
        <v>13016</v>
      </c>
      <c r="E1911">
        <v>433.642</v>
      </c>
    </row>
    <row r="1912" spans="1:5" x14ac:dyDescent="0.25">
      <c r="A1912" t="s">
        <v>5904</v>
      </c>
      <c r="B1912" t="s">
        <v>18319</v>
      </c>
      <c r="C1912">
        <v>21.58</v>
      </c>
      <c r="D1912">
        <v>25247</v>
      </c>
      <c r="E1912">
        <v>1169.8140000000001</v>
      </c>
    </row>
    <row r="1913" spans="1:5" x14ac:dyDescent="0.25">
      <c r="A1913" t="s">
        <v>5909</v>
      </c>
      <c r="B1913" t="s">
        <v>18320</v>
      </c>
      <c r="C1913">
        <v>27.69</v>
      </c>
      <c r="D1913">
        <v>37439</v>
      </c>
      <c r="E1913">
        <v>1351.8910000000001</v>
      </c>
    </row>
    <row r="1914" spans="1:5" x14ac:dyDescent="0.25">
      <c r="A1914" t="s">
        <v>5912</v>
      </c>
      <c r="B1914" t="s">
        <v>18321</v>
      </c>
      <c r="C1914">
        <v>4.5199999999999996</v>
      </c>
      <c r="D1914">
        <v>16105</v>
      </c>
      <c r="E1914">
        <v>3565.377</v>
      </c>
    </row>
    <row r="1915" spans="1:5" x14ac:dyDescent="0.25">
      <c r="A1915" t="s">
        <v>5915</v>
      </c>
      <c r="B1915" t="s">
        <v>18322</v>
      </c>
      <c r="C1915">
        <v>17.07</v>
      </c>
      <c r="D1915">
        <v>10744</v>
      </c>
      <c r="E1915">
        <v>629.58600000000001</v>
      </c>
    </row>
    <row r="1916" spans="1:5" x14ac:dyDescent="0.25">
      <c r="A1916" t="s">
        <v>5918</v>
      </c>
      <c r="B1916" t="s">
        <v>18323</v>
      </c>
      <c r="C1916">
        <v>71.510000000000005</v>
      </c>
      <c r="D1916">
        <v>33235</v>
      </c>
      <c r="E1916">
        <v>464.77600000000001</v>
      </c>
    </row>
    <row r="1917" spans="1:5" x14ac:dyDescent="0.25">
      <c r="A1917" t="s">
        <v>5921</v>
      </c>
      <c r="B1917" t="s">
        <v>18324</v>
      </c>
      <c r="C1917">
        <v>12.34</v>
      </c>
      <c r="D1917">
        <v>9940</v>
      </c>
      <c r="E1917">
        <v>805.62900000000002</v>
      </c>
    </row>
    <row r="1918" spans="1:5" x14ac:dyDescent="0.25">
      <c r="A1918" t="s">
        <v>5924</v>
      </c>
      <c r="B1918" t="s">
        <v>18325</v>
      </c>
      <c r="C1918">
        <v>8.65</v>
      </c>
      <c r="D1918">
        <v>20580</v>
      </c>
      <c r="E1918">
        <v>2377.8890000000001</v>
      </c>
    </row>
    <row r="1919" spans="1:5" x14ac:dyDescent="0.25">
      <c r="A1919" t="s">
        <v>5927</v>
      </c>
      <c r="B1919" t="s">
        <v>18326</v>
      </c>
      <c r="C1919">
        <v>28.51</v>
      </c>
      <c r="D1919">
        <v>8365</v>
      </c>
      <c r="E1919">
        <v>293.45600000000002</v>
      </c>
    </row>
    <row r="1920" spans="1:5" x14ac:dyDescent="0.25">
      <c r="A1920" t="s">
        <v>5930</v>
      </c>
      <c r="B1920" t="s">
        <v>18327</v>
      </c>
      <c r="C1920">
        <v>11.43</v>
      </c>
      <c r="D1920">
        <v>28869</v>
      </c>
      <c r="E1920">
        <v>2525.9059999999999</v>
      </c>
    </row>
    <row r="1921" spans="1:5" x14ac:dyDescent="0.25">
      <c r="A1921" t="s">
        <v>5933</v>
      </c>
      <c r="B1921" t="s">
        <v>18328</v>
      </c>
      <c r="C1921">
        <v>7.47</v>
      </c>
      <c r="D1921">
        <v>72086</v>
      </c>
      <c r="E1921">
        <v>9647.0720000000001</v>
      </c>
    </row>
    <row r="1922" spans="1:5" x14ac:dyDescent="0.25">
      <c r="A1922" t="s">
        <v>5936</v>
      </c>
      <c r="B1922" t="s">
        <v>18329</v>
      </c>
      <c r="C1922">
        <v>34.619999999999997</v>
      </c>
      <c r="D1922">
        <v>24712</v>
      </c>
      <c r="E1922">
        <v>713.78899999999999</v>
      </c>
    </row>
    <row r="1923" spans="1:5" x14ac:dyDescent="0.25">
      <c r="A1923" t="s">
        <v>5939</v>
      </c>
      <c r="B1923" t="s">
        <v>18330</v>
      </c>
      <c r="C1923">
        <v>4.8899999999999997</v>
      </c>
      <c r="D1923">
        <v>3434</v>
      </c>
      <c r="E1923">
        <v>702.50400000000002</v>
      </c>
    </row>
    <row r="1924" spans="1:5" x14ac:dyDescent="0.25">
      <c r="A1924" t="s">
        <v>5942</v>
      </c>
      <c r="B1924" t="s">
        <v>18331</v>
      </c>
      <c r="C1924">
        <v>112.77</v>
      </c>
      <c r="D1924">
        <v>48148</v>
      </c>
      <c r="E1924">
        <v>426.95499999999998</v>
      </c>
    </row>
    <row r="1925" spans="1:5" x14ac:dyDescent="0.25">
      <c r="A1925" t="s">
        <v>5945</v>
      </c>
      <c r="B1925" t="s">
        <v>18332</v>
      </c>
      <c r="C1925">
        <v>12.34</v>
      </c>
      <c r="D1925">
        <v>8841</v>
      </c>
      <c r="E1925">
        <v>716.26099999999997</v>
      </c>
    </row>
    <row r="1926" spans="1:5" x14ac:dyDescent="0.25">
      <c r="A1926" t="s">
        <v>5948</v>
      </c>
      <c r="B1926" t="s">
        <v>18333</v>
      </c>
      <c r="C1926">
        <v>28.83</v>
      </c>
      <c r="D1926">
        <v>16348</v>
      </c>
      <c r="E1926">
        <v>566.97400000000005</v>
      </c>
    </row>
    <row r="1927" spans="1:5" x14ac:dyDescent="0.25">
      <c r="A1927" t="s">
        <v>5951</v>
      </c>
      <c r="B1927" t="s">
        <v>18334</v>
      </c>
      <c r="C1927">
        <v>3.52</v>
      </c>
      <c r="D1927">
        <v>10579</v>
      </c>
      <c r="E1927">
        <v>3005.319</v>
      </c>
    </row>
    <row r="1928" spans="1:5" x14ac:dyDescent="0.25">
      <c r="A1928" t="s">
        <v>5954</v>
      </c>
      <c r="B1928" t="s">
        <v>18335</v>
      </c>
      <c r="C1928">
        <v>37.69</v>
      </c>
      <c r="D1928">
        <v>30907</v>
      </c>
      <c r="E1928">
        <v>819.96900000000005</v>
      </c>
    </row>
    <row r="1929" spans="1:5" x14ac:dyDescent="0.25">
      <c r="A1929" t="s">
        <v>5956</v>
      </c>
      <c r="B1929" t="s">
        <v>18336</v>
      </c>
      <c r="C1929">
        <v>102.36</v>
      </c>
      <c r="D1929">
        <v>17230</v>
      </c>
      <c r="E1929">
        <v>168.33</v>
      </c>
    </row>
    <row r="1930" spans="1:5" x14ac:dyDescent="0.25">
      <c r="A1930" t="s">
        <v>5959</v>
      </c>
      <c r="B1930" t="s">
        <v>18337</v>
      </c>
      <c r="C1930">
        <v>63.14</v>
      </c>
      <c r="D1930">
        <v>17333</v>
      </c>
      <c r="E1930">
        <v>274.5</v>
      </c>
    </row>
    <row r="1931" spans="1:5" x14ac:dyDescent="0.25">
      <c r="A1931" t="s">
        <v>5962</v>
      </c>
      <c r="B1931" t="s">
        <v>18338</v>
      </c>
      <c r="C1931">
        <v>1.89</v>
      </c>
      <c r="D1931">
        <v>19151</v>
      </c>
      <c r="E1931">
        <v>10140.572</v>
      </c>
    </row>
    <row r="1932" spans="1:5" x14ac:dyDescent="0.25">
      <c r="A1932" t="s">
        <v>5965</v>
      </c>
      <c r="B1932" t="s">
        <v>18339</v>
      </c>
      <c r="C1932">
        <v>126.22</v>
      </c>
      <c r="D1932">
        <v>20800</v>
      </c>
      <c r="E1932">
        <v>164.798</v>
      </c>
    </row>
    <row r="1933" spans="1:5" x14ac:dyDescent="0.25">
      <c r="A1933" t="s">
        <v>5968</v>
      </c>
      <c r="B1933" t="s">
        <v>18340</v>
      </c>
      <c r="C1933">
        <v>55.45</v>
      </c>
      <c r="D1933">
        <v>15794</v>
      </c>
      <c r="E1933">
        <v>284.83600000000001</v>
      </c>
    </row>
    <row r="1934" spans="1:5" x14ac:dyDescent="0.25">
      <c r="A1934" t="s">
        <v>5973</v>
      </c>
      <c r="B1934" t="s">
        <v>18341</v>
      </c>
      <c r="C1934">
        <v>66.81</v>
      </c>
      <c r="D1934">
        <v>67825</v>
      </c>
      <c r="E1934">
        <v>1015.252</v>
      </c>
    </row>
    <row r="1935" spans="1:5" x14ac:dyDescent="0.25">
      <c r="A1935" t="s">
        <v>5975</v>
      </c>
      <c r="B1935" t="s">
        <v>18342</v>
      </c>
      <c r="C1935">
        <v>307.38</v>
      </c>
      <c r="D1935">
        <v>35308</v>
      </c>
      <c r="E1935">
        <v>114.869</v>
      </c>
    </row>
    <row r="1936" spans="1:5" x14ac:dyDescent="0.25">
      <c r="A1936" t="s">
        <v>5978</v>
      </c>
      <c r="B1936" t="s">
        <v>18343</v>
      </c>
      <c r="C1936">
        <v>25.4</v>
      </c>
      <c r="D1936">
        <v>23654</v>
      </c>
      <c r="E1936">
        <v>931.10599999999999</v>
      </c>
    </row>
    <row r="1937" spans="1:5" x14ac:dyDescent="0.25">
      <c r="A1937" t="s">
        <v>5980</v>
      </c>
      <c r="B1937" t="s">
        <v>18344</v>
      </c>
      <c r="C1937">
        <v>12.65</v>
      </c>
      <c r="D1937">
        <v>17053</v>
      </c>
      <c r="E1937">
        <v>1348.039</v>
      </c>
    </row>
    <row r="1938" spans="1:5" x14ac:dyDescent="0.25">
      <c r="A1938" t="s">
        <v>5983</v>
      </c>
      <c r="B1938" t="s">
        <v>18345</v>
      </c>
      <c r="C1938">
        <v>4.43</v>
      </c>
      <c r="D1938">
        <v>4333</v>
      </c>
      <c r="E1938">
        <v>977.45500000000004</v>
      </c>
    </row>
    <row r="1939" spans="1:5" x14ac:dyDescent="0.25">
      <c r="A1939" t="s">
        <v>5986</v>
      </c>
      <c r="B1939" t="s">
        <v>18346</v>
      </c>
      <c r="C1939">
        <v>70.540000000000006</v>
      </c>
      <c r="D1939">
        <v>26692</v>
      </c>
      <c r="E1939">
        <v>378.42</v>
      </c>
    </row>
    <row r="1940" spans="1:5" x14ac:dyDescent="0.25">
      <c r="A1940" t="s">
        <v>5989</v>
      </c>
      <c r="B1940" t="s">
        <v>18347</v>
      </c>
      <c r="C1940">
        <v>14.41</v>
      </c>
      <c r="D1940">
        <v>7546</v>
      </c>
      <c r="E1940">
        <v>523.64</v>
      </c>
    </row>
    <row r="1941" spans="1:5" x14ac:dyDescent="0.25">
      <c r="A1941" t="s">
        <v>5992</v>
      </c>
      <c r="B1941" t="s">
        <v>18348</v>
      </c>
      <c r="C1941">
        <v>5.25</v>
      </c>
      <c r="D1941">
        <v>13990</v>
      </c>
      <c r="E1941">
        <v>2662.819</v>
      </c>
    </row>
    <row r="1942" spans="1:5" x14ac:dyDescent="0.25">
      <c r="A1942" t="s">
        <v>5997</v>
      </c>
      <c r="B1942" t="s">
        <v>18349</v>
      </c>
      <c r="C1942">
        <v>21.39</v>
      </c>
      <c r="D1942">
        <v>17056</v>
      </c>
      <c r="E1942">
        <v>797.43399999999997</v>
      </c>
    </row>
    <row r="1943" spans="1:5" x14ac:dyDescent="0.25">
      <c r="A1943" t="s">
        <v>6000</v>
      </c>
      <c r="B1943" t="s">
        <v>18350</v>
      </c>
      <c r="C1943">
        <v>2.82</v>
      </c>
      <c r="D1943">
        <v>32457</v>
      </c>
      <c r="E1943">
        <v>11504.314</v>
      </c>
    </row>
    <row r="1944" spans="1:5" x14ac:dyDescent="0.25">
      <c r="A1944" t="s">
        <v>6003</v>
      </c>
      <c r="B1944" t="s">
        <v>18351</v>
      </c>
      <c r="C1944">
        <v>3.05</v>
      </c>
      <c r="D1944">
        <v>13063</v>
      </c>
      <c r="E1944">
        <v>4282.7749999999996</v>
      </c>
    </row>
    <row r="1945" spans="1:5" x14ac:dyDescent="0.25">
      <c r="A1945" t="s">
        <v>6006</v>
      </c>
      <c r="B1945" t="s">
        <v>18352</v>
      </c>
      <c r="C1945">
        <v>24.18</v>
      </c>
      <c r="D1945">
        <v>4415</v>
      </c>
      <c r="E1945">
        <v>182.58500000000001</v>
      </c>
    </row>
    <row r="1946" spans="1:5" x14ac:dyDescent="0.25">
      <c r="A1946" t="s">
        <v>6009</v>
      </c>
      <c r="B1946" t="s">
        <v>18353</v>
      </c>
      <c r="C1946">
        <v>30.99</v>
      </c>
      <c r="D1946">
        <v>19729</v>
      </c>
      <c r="E1946">
        <v>636.60900000000004</v>
      </c>
    </row>
    <row r="1947" spans="1:5" x14ac:dyDescent="0.25">
      <c r="A1947" t="s">
        <v>6012</v>
      </c>
      <c r="B1947" t="s">
        <v>18354</v>
      </c>
      <c r="C1947">
        <v>13.29</v>
      </c>
      <c r="D1947">
        <v>13993</v>
      </c>
      <c r="E1947">
        <v>1052.837</v>
      </c>
    </row>
    <row r="1948" spans="1:5" x14ac:dyDescent="0.25">
      <c r="A1948" t="s">
        <v>6015</v>
      </c>
      <c r="B1948" t="s">
        <v>18355</v>
      </c>
      <c r="C1948">
        <v>433.79</v>
      </c>
      <c r="D1948">
        <v>60348</v>
      </c>
      <c r="E1948">
        <v>139.11699999999999</v>
      </c>
    </row>
    <row r="1949" spans="1:5" x14ac:dyDescent="0.25">
      <c r="A1949" t="s">
        <v>6017</v>
      </c>
      <c r="B1949" t="s">
        <v>18356</v>
      </c>
      <c r="C1949">
        <v>5.74</v>
      </c>
      <c r="D1949">
        <v>34180</v>
      </c>
      <c r="E1949">
        <v>5950.6139999999996</v>
      </c>
    </row>
    <row r="1950" spans="1:5" x14ac:dyDescent="0.25">
      <c r="A1950" t="s">
        <v>6020</v>
      </c>
      <c r="B1950" t="s">
        <v>18357</v>
      </c>
      <c r="C1950">
        <v>26.16</v>
      </c>
      <c r="D1950">
        <v>10820</v>
      </c>
      <c r="E1950">
        <v>413.637</v>
      </c>
    </row>
    <row r="1951" spans="1:5" x14ac:dyDescent="0.25">
      <c r="A1951" t="s">
        <v>6023</v>
      </c>
      <c r="B1951" t="s">
        <v>18358</v>
      </c>
      <c r="C1951">
        <v>389.01</v>
      </c>
      <c r="D1951">
        <v>71485</v>
      </c>
      <c r="E1951">
        <v>183.75899999999999</v>
      </c>
    </row>
    <row r="1952" spans="1:5" x14ac:dyDescent="0.25">
      <c r="A1952" t="s">
        <v>6026</v>
      </c>
      <c r="B1952" t="s">
        <v>18359</v>
      </c>
      <c r="C1952">
        <v>17.239999999999998</v>
      </c>
      <c r="D1952">
        <v>11884</v>
      </c>
      <c r="E1952">
        <v>689.51599999999996</v>
      </c>
    </row>
    <row r="1953" spans="1:5" x14ac:dyDescent="0.25">
      <c r="A1953" t="s">
        <v>6029</v>
      </c>
      <c r="B1953" t="s">
        <v>18360</v>
      </c>
      <c r="C1953">
        <v>46.5</v>
      </c>
      <c r="D1953">
        <v>4407</v>
      </c>
      <c r="E1953">
        <v>94.778000000000006</v>
      </c>
    </row>
    <row r="1954" spans="1:5" x14ac:dyDescent="0.25">
      <c r="A1954" t="s">
        <v>6032</v>
      </c>
      <c r="B1954" t="s">
        <v>18361</v>
      </c>
      <c r="C1954">
        <v>43.54</v>
      </c>
      <c r="D1954">
        <v>7808</v>
      </c>
      <c r="E1954">
        <v>179.32900000000001</v>
      </c>
    </row>
    <row r="1955" spans="1:5" x14ac:dyDescent="0.25">
      <c r="A1955" t="s">
        <v>6035</v>
      </c>
      <c r="B1955" t="s">
        <v>18362</v>
      </c>
      <c r="C1955">
        <v>10.11</v>
      </c>
      <c r="D1955">
        <v>19107</v>
      </c>
      <c r="E1955">
        <v>1890.133</v>
      </c>
    </row>
    <row r="1956" spans="1:5" x14ac:dyDescent="0.25">
      <c r="A1956" t="s">
        <v>6038</v>
      </c>
      <c r="B1956" t="s">
        <v>18363</v>
      </c>
      <c r="C1956">
        <v>32.08</v>
      </c>
      <c r="D1956">
        <v>38098</v>
      </c>
      <c r="E1956">
        <v>1187.7660000000001</v>
      </c>
    </row>
    <row r="1957" spans="1:5" x14ac:dyDescent="0.25">
      <c r="A1957" t="s">
        <v>6044</v>
      </c>
      <c r="B1957" t="s">
        <v>18364</v>
      </c>
      <c r="C1957">
        <v>25.05</v>
      </c>
      <c r="D1957">
        <v>32554</v>
      </c>
      <c r="E1957">
        <v>1299.355</v>
      </c>
    </row>
    <row r="1958" spans="1:5" x14ac:dyDescent="0.25">
      <c r="A1958" t="s">
        <v>6047</v>
      </c>
      <c r="B1958" t="s">
        <v>18365</v>
      </c>
      <c r="C1958">
        <v>30.34</v>
      </c>
      <c r="D1958">
        <v>61456</v>
      </c>
      <c r="E1958">
        <v>2025.3679999999999</v>
      </c>
    </row>
    <row r="1959" spans="1:5" x14ac:dyDescent="0.25">
      <c r="A1959" t="s">
        <v>6049</v>
      </c>
      <c r="B1959" t="s">
        <v>18366</v>
      </c>
      <c r="C1959">
        <v>79.739999999999995</v>
      </c>
      <c r="D1959">
        <v>113710</v>
      </c>
      <c r="E1959">
        <v>1425.97</v>
      </c>
    </row>
    <row r="1960" spans="1:5" x14ac:dyDescent="0.25">
      <c r="A1960" t="s">
        <v>6052</v>
      </c>
      <c r="B1960" t="s">
        <v>18367</v>
      </c>
      <c r="C1960">
        <v>49.11</v>
      </c>
      <c r="D1960">
        <v>17895</v>
      </c>
      <c r="E1960">
        <v>364.41899999999998</v>
      </c>
    </row>
    <row r="1961" spans="1:5" x14ac:dyDescent="0.25">
      <c r="A1961" t="s">
        <v>6054</v>
      </c>
      <c r="B1961" t="s">
        <v>18368</v>
      </c>
      <c r="C1961">
        <v>4.79</v>
      </c>
      <c r="D1961">
        <v>5631</v>
      </c>
      <c r="E1961">
        <v>1176.1110000000001</v>
      </c>
    </row>
    <row r="1962" spans="1:5" x14ac:dyDescent="0.25">
      <c r="A1962" t="s">
        <v>6057</v>
      </c>
      <c r="B1962" t="s">
        <v>18369</v>
      </c>
      <c r="C1962">
        <v>472.45</v>
      </c>
      <c r="D1962">
        <v>616272</v>
      </c>
      <c r="E1962">
        <v>1304.425</v>
      </c>
    </row>
    <row r="1963" spans="1:5" x14ac:dyDescent="0.25">
      <c r="A1963" t="s">
        <v>6059</v>
      </c>
      <c r="B1963" t="s">
        <v>18370</v>
      </c>
      <c r="C1963">
        <v>30.87</v>
      </c>
      <c r="D1963">
        <v>17897</v>
      </c>
      <c r="E1963">
        <v>579.68600000000004</v>
      </c>
    </row>
    <row r="1964" spans="1:5" x14ac:dyDescent="0.25">
      <c r="A1964" t="s">
        <v>6061</v>
      </c>
      <c r="B1964" t="s">
        <v>18371</v>
      </c>
      <c r="C1964">
        <v>28.27</v>
      </c>
      <c r="D1964">
        <v>4873</v>
      </c>
      <c r="E1964">
        <v>172.35300000000001</v>
      </c>
    </row>
    <row r="1965" spans="1:5" x14ac:dyDescent="0.25">
      <c r="A1965" t="s">
        <v>6064</v>
      </c>
      <c r="B1965" t="s">
        <v>18372</v>
      </c>
      <c r="C1965">
        <v>34.450000000000003</v>
      </c>
      <c r="D1965">
        <v>11059</v>
      </c>
      <c r="E1965">
        <v>321.01299999999998</v>
      </c>
    </row>
    <row r="1966" spans="1:5" x14ac:dyDescent="0.25">
      <c r="A1966" t="s">
        <v>6067</v>
      </c>
      <c r="B1966" t="s">
        <v>18373</v>
      </c>
      <c r="C1966">
        <v>1.66</v>
      </c>
      <c r="D1966">
        <v>25899</v>
      </c>
      <c r="E1966">
        <v>15634.328</v>
      </c>
    </row>
    <row r="1967" spans="1:5" x14ac:dyDescent="0.25">
      <c r="A1967" t="s">
        <v>6070</v>
      </c>
      <c r="B1967" t="s">
        <v>18374</v>
      </c>
      <c r="C1967">
        <v>140.11000000000001</v>
      </c>
      <c r="D1967">
        <v>32178</v>
      </c>
      <c r="E1967">
        <v>229.661</v>
      </c>
    </row>
    <row r="1968" spans="1:5" x14ac:dyDescent="0.25">
      <c r="A1968" t="s">
        <v>6073</v>
      </c>
      <c r="B1968" t="s">
        <v>18375</v>
      </c>
      <c r="C1968">
        <v>11.34</v>
      </c>
      <c r="D1968">
        <v>4360</v>
      </c>
      <c r="E1968">
        <v>384.59199999999998</v>
      </c>
    </row>
    <row r="1969" spans="1:5" x14ac:dyDescent="0.25">
      <c r="A1969" t="s">
        <v>6076</v>
      </c>
      <c r="B1969" t="s">
        <v>18376</v>
      </c>
      <c r="C1969">
        <v>2.85</v>
      </c>
      <c r="D1969">
        <v>10884</v>
      </c>
      <c r="E1969">
        <v>3817.9459999999999</v>
      </c>
    </row>
    <row r="1970" spans="1:5" x14ac:dyDescent="0.25">
      <c r="A1970" t="s">
        <v>6079</v>
      </c>
      <c r="B1970" t="s">
        <v>18377</v>
      </c>
      <c r="C1970">
        <v>9.91</v>
      </c>
      <c r="D1970">
        <v>15524</v>
      </c>
      <c r="E1970">
        <v>1566.6089999999999</v>
      </c>
    </row>
    <row r="1971" spans="1:5" x14ac:dyDescent="0.25">
      <c r="A1971" t="s">
        <v>6082</v>
      </c>
      <c r="B1971" t="s">
        <v>18378</v>
      </c>
      <c r="C1971">
        <v>27.47</v>
      </c>
      <c r="D1971">
        <v>5555</v>
      </c>
      <c r="E1971">
        <v>202.19399999999999</v>
      </c>
    </row>
    <row r="1972" spans="1:5" x14ac:dyDescent="0.25">
      <c r="A1972" t="s">
        <v>6085</v>
      </c>
      <c r="B1972" t="s">
        <v>18379</v>
      </c>
      <c r="C1972">
        <v>192.84</v>
      </c>
      <c r="D1972">
        <v>20605</v>
      </c>
      <c r="E1972">
        <v>106.848</v>
      </c>
    </row>
    <row r="1973" spans="1:5" x14ac:dyDescent="0.25">
      <c r="A1973" t="s">
        <v>6088</v>
      </c>
      <c r="B1973" t="s">
        <v>18380</v>
      </c>
      <c r="C1973">
        <v>9.2200000000000006</v>
      </c>
      <c r="D1973">
        <v>8050</v>
      </c>
      <c r="E1973">
        <v>872.86699999999996</v>
      </c>
    </row>
    <row r="1974" spans="1:5" x14ac:dyDescent="0.25">
      <c r="A1974" t="s">
        <v>6091</v>
      </c>
      <c r="B1974" t="s">
        <v>18381</v>
      </c>
      <c r="C1974">
        <v>69.02</v>
      </c>
      <c r="D1974">
        <v>87817</v>
      </c>
      <c r="E1974">
        <v>1272.366</v>
      </c>
    </row>
    <row r="1975" spans="1:5" x14ac:dyDescent="0.25">
      <c r="A1975" t="s">
        <v>6093</v>
      </c>
      <c r="B1975" t="s">
        <v>18382</v>
      </c>
      <c r="C1975">
        <v>8.6999999999999993</v>
      </c>
      <c r="D1975">
        <v>19049</v>
      </c>
      <c r="E1975">
        <v>2189.404</v>
      </c>
    </row>
    <row r="1976" spans="1:5" x14ac:dyDescent="0.25">
      <c r="A1976" t="s">
        <v>6096</v>
      </c>
      <c r="B1976" t="s">
        <v>18383</v>
      </c>
      <c r="C1976">
        <v>39.270000000000003</v>
      </c>
      <c r="D1976">
        <v>12309</v>
      </c>
      <c r="E1976">
        <v>313.43799999999999</v>
      </c>
    </row>
    <row r="1977" spans="1:5" x14ac:dyDescent="0.25">
      <c r="A1977" t="s">
        <v>6099</v>
      </c>
      <c r="B1977" t="s">
        <v>18384</v>
      </c>
      <c r="C1977">
        <v>10.5</v>
      </c>
      <c r="D1977">
        <v>24607</v>
      </c>
      <c r="E1977">
        <v>2342.4969999999998</v>
      </c>
    </row>
    <row r="1978" spans="1:5" x14ac:dyDescent="0.25">
      <c r="A1978" t="s">
        <v>6102</v>
      </c>
      <c r="B1978" t="s">
        <v>18385</v>
      </c>
      <c r="C1978">
        <v>21.58</v>
      </c>
      <c r="D1978">
        <v>10429</v>
      </c>
      <c r="E1978">
        <v>483.274</v>
      </c>
    </row>
    <row r="1979" spans="1:5" x14ac:dyDescent="0.25">
      <c r="A1979" t="s">
        <v>6105</v>
      </c>
      <c r="B1979" t="s">
        <v>18386</v>
      </c>
      <c r="C1979">
        <v>93.81</v>
      </c>
      <c r="D1979">
        <v>21665</v>
      </c>
      <c r="E1979">
        <v>230.953</v>
      </c>
    </row>
    <row r="1980" spans="1:5" x14ac:dyDescent="0.25">
      <c r="A1980" t="s">
        <v>6108</v>
      </c>
      <c r="B1980" t="s">
        <v>18387</v>
      </c>
      <c r="C1980">
        <v>25.43</v>
      </c>
      <c r="D1980">
        <v>20785</v>
      </c>
      <c r="E1980">
        <v>817.35500000000002</v>
      </c>
    </row>
    <row r="1981" spans="1:5" x14ac:dyDescent="0.25">
      <c r="A1981" t="s">
        <v>6111</v>
      </c>
      <c r="B1981" t="s">
        <v>18388</v>
      </c>
      <c r="C1981">
        <v>12.23</v>
      </c>
      <c r="D1981">
        <v>13934</v>
      </c>
      <c r="E1981">
        <v>1139.3779999999999</v>
      </c>
    </row>
    <row r="1982" spans="1:5" x14ac:dyDescent="0.25">
      <c r="A1982" t="s">
        <v>6114</v>
      </c>
      <c r="B1982" t="s">
        <v>18389</v>
      </c>
      <c r="C1982">
        <v>12.01</v>
      </c>
      <c r="D1982">
        <v>16603</v>
      </c>
      <c r="E1982">
        <v>1382.008</v>
      </c>
    </row>
    <row r="1983" spans="1:5" x14ac:dyDescent="0.25">
      <c r="A1983" t="s">
        <v>6117</v>
      </c>
      <c r="B1983" t="s">
        <v>18390</v>
      </c>
      <c r="C1983">
        <v>14.53</v>
      </c>
      <c r="D1983">
        <v>13863</v>
      </c>
      <c r="E1983">
        <v>954.37300000000005</v>
      </c>
    </row>
    <row r="1984" spans="1:5" x14ac:dyDescent="0.25">
      <c r="A1984" t="s">
        <v>6120</v>
      </c>
      <c r="B1984" t="s">
        <v>18391</v>
      </c>
      <c r="C1984">
        <v>5.33</v>
      </c>
      <c r="D1984">
        <v>3725</v>
      </c>
      <c r="E1984">
        <v>698.245</v>
      </c>
    </row>
    <row r="1985" spans="1:5" x14ac:dyDescent="0.25">
      <c r="A1985" t="s">
        <v>6123</v>
      </c>
      <c r="B1985" t="s">
        <v>18392</v>
      </c>
      <c r="C1985">
        <v>53.62</v>
      </c>
      <c r="D1985">
        <v>25344</v>
      </c>
      <c r="E1985">
        <v>472.66399999999999</v>
      </c>
    </row>
    <row r="1986" spans="1:5" x14ac:dyDescent="0.25">
      <c r="A1986" t="s">
        <v>6126</v>
      </c>
      <c r="B1986" t="s">
        <v>18393</v>
      </c>
      <c r="C1986">
        <v>11.54</v>
      </c>
      <c r="D1986">
        <v>8896</v>
      </c>
      <c r="E1986">
        <v>771.09799999999996</v>
      </c>
    </row>
    <row r="1987" spans="1:5" x14ac:dyDescent="0.25">
      <c r="A1987" t="s">
        <v>6129</v>
      </c>
      <c r="B1987" t="s">
        <v>18394</v>
      </c>
      <c r="C1987">
        <v>59.07</v>
      </c>
      <c r="D1987">
        <v>18792</v>
      </c>
      <c r="E1987">
        <v>318.12900000000002</v>
      </c>
    </row>
    <row r="1988" spans="1:5" x14ac:dyDescent="0.25">
      <c r="A1988" t="s">
        <v>6132</v>
      </c>
      <c r="B1988" t="s">
        <v>18395</v>
      </c>
      <c r="C1988">
        <v>7.98</v>
      </c>
      <c r="D1988">
        <v>14637</v>
      </c>
      <c r="E1988">
        <v>1834.002</v>
      </c>
    </row>
    <row r="1989" spans="1:5" x14ac:dyDescent="0.25">
      <c r="A1989" t="s">
        <v>6135</v>
      </c>
      <c r="B1989" t="s">
        <v>18396</v>
      </c>
      <c r="C1989">
        <v>29.61</v>
      </c>
      <c r="D1989">
        <v>16969</v>
      </c>
      <c r="E1989">
        <v>573.03300000000002</v>
      </c>
    </row>
    <row r="1990" spans="1:5" x14ac:dyDescent="0.25">
      <c r="A1990" t="s">
        <v>6138</v>
      </c>
      <c r="B1990" t="s">
        <v>18397</v>
      </c>
      <c r="C1990">
        <v>15.12</v>
      </c>
      <c r="D1990">
        <v>26309</v>
      </c>
      <c r="E1990">
        <v>1740.1130000000001</v>
      </c>
    </row>
    <row r="1991" spans="1:5" x14ac:dyDescent="0.25">
      <c r="A1991" t="s">
        <v>6141</v>
      </c>
      <c r="B1991" t="s">
        <v>18398</v>
      </c>
      <c r="C1991">
        <v>44.85</v>
      </c>
      <c r="D1991">
        <v>6190</v>
      </c>
      <c r="E1991">
        <v>138.01599999999999</v>
      </c>
    </row>
    <row r="1992" spans="1:5" x14ac:dyDescent="0.25">
      <c r="A1992" t="s">
        <v>6144</v>
      </c>
      <c r="B1992" t="s">
        <v>18399</v>
      </c>
      <c r="C1992">
        <v>18.559999999999999</v>
      </c>
      <c r="D1992">
        <v>15527</v>
      </c>
      <c r="E1992">
        <v>836.58600000000001</v>
      </c>
    </row>
    <row r="1993" spans="1:5" x14ac:dyDescent="0.25">
      <c r="A1993" t="s">
        <v>6147</v>
      </c>
      <c r="B1993" t="s">
        <v>18400</v>
      </c>
      <c r="C1993">
        <v>22.24</v>
      </c>
      <c r="D1993">
        <v>13151</v>
      </c>
      <c r="E1993">
        <v>591.31200000000001</v>
      </c>
    </row>
    <row r="1994" spans="1:5" x14ac:dyDescent="0.25">
      <c r="A1994" t="s">
        <v>6150</v>
      </c>
      <c r="B1994" t="s">
        <v>18401</v>
      </c>
      <c r="C1994">
        <v>24.98</v>
      </c>
      <c r="D1994">
        <v>21491</v>
      </c>
      <c r="E1994">
        <v>860.22299999999996</v>
      </c>
    </row>
    <row r="1995" spans="1:5" x14ac:dyDescent="0.25">
      <c r="A1995" t="s">
        <v>6153</v>
      </c>
      <c r="B1995" t="s">
        <v>18402</v>
      </c>
      <c r="C1995">
        <v>112.46</v>
      </c>
      <c r="D1995">
        <v>178649</v>
      </c>
      <c r="E1995">
        <v>1588.5550000000001</v>
      </c>
    </row>
    <row r="1996" spans="1:5" x14ac:dyDescent="0.25">
      <c r="A1996" t="s">
        <v>6156</v>
      </c>
      <c r="B1996" t="s">
        <v>18403</v>
      </c>
      <c r="C1996">
        <v>31.22</v>
      </c>
      <c r="D1996">
        <v>33790</v>
      </c>
      <c r="E1996">
        <v>1082.2829999999999</v>
      </c>
    </row>
    <row r="1997" spans="1:5" x14ac:dyDescent="0.25">
      <c r="A1997" t="s">
        <v>6159</v>
      </c>
      <c r="B1997" t="s">
        <v>18404</v>
      </c>
      <c r="C1997">
        <v>36.799999999999997</v>
      </c>
      <c r="D1997">
        <v>13709</v>
      </c>
      <c r="E1997">
        <v>372.565</v>
      </c>
    </row>
    <row r="1998" spans="1:5" x14ac:dyDescent="0.25">
      <c r="A1998" t="s">
        <v>6162</v>
      </c>
      <c r="B1998" t="s">
        <v>18405</v>
      </c>
      <c r="C1998">
        <v>145.13999999999999</v>
      </c>
      <c r="D1998">
        <v>40706</v>
      </c>
      <c r="E1998">
        <v>280.45400000000001</v>
      </c>
    </row>
    <row r="1999" spans="1:5" x14ac:dyDescent="0.25">
      <c r="A1999" t="s">
        <v>6164</v>
      </c>
      <c r="B1999" t="s">
        <v>18406</v>
      </c>
      <c r="C1999">
        <v>18.32</v>
      </c>
      <c r="D1999">
        <v>56876</v>
      </c>
      <c r="E1999">
        <v>3105.2809999999999</v>
      </c>
    </row>
    <row r="2000" spans="1:5" x14ac:dyDescent="0.25">
      <c r="A2000" t="s">
        <v>6167</v>
      </c>
      <c r="B2000" t="s">
        <v>18407</v>
      </c>
      <c r="C2000">
        <v>9.41</v>
      </c>
      <c r="D2000">
        <v>9935</v>
      </c>
      <c r="E2000">
        <v>1055.76</v>
      </c>
    </row>
    <row r="2001" spans="1:5" x14ac:dyDescent="0.25">
      <c r="A2001" t="s">
        <v>6170</v>
      </c>
      <c r="B2001" t="s">
        <v>18408</v>
      </c>
      <c r="C2001">
        <v>13.29</v>
      </c>
      <c r="D2001">
        <v>6101</v>
      </c>
      <c r="E2001">
        <v>459.04700000000003</v>
      </c>
    </row>
    <row r="2002" spans="1:5" x14ac:dyDescent="0.25">
      <c r="A2002" t="s">
        <v>6173</v>
      </c>
      <c r="B2002" t="s">
        <v>18409</v>
      </c>
      <c r="C2002">
        <v>6.29</v>
      </c>
      <c r="D2002">
        <v>10752</v>
      </c>
      <c r="E2002">
        <v>1708.115</v>
      </c>
    </row>
    <row r="2003" spans="1:5" x14ac:dyDescent="0.25">
      <c r="A2003" t="s">
        <v>6176</v>
      </c>
      <c r="B2003" t="s">
        <v>18410</v>
      </c>
      <c r="C2003">
        <v>24.08</v>
      </c>
      <c r="D2003">
        <v>23879</v>
      </c>
      <c r="E2003">
        <v>991.822</v>
      </c>
    </row>
    <row r="2004" spans="1:5" x14ac:dyDescent="0.25">
      <c r="A2004" t="s">
        <v>6179</v>
      </c>
      <c r="B2004" t="s">
        <v>18411</v>
      </c>
      <c r="C2004">
        <v>104.68</v>
      </c>
      <c r="D2004">
        <v>28043</v>
      </c>
      <c r="E2004">
        <v>267.88</v>
      </c>
    </row>
    <row r="2005" spans="1:5" x14ac:dyDescent="0.25">
      <c r="A2005" t="s">
        <v>6182</v>
      </c>
      <c r="B2005" t="s">
        <v>18412</v>
      </c>
      <c r="C2005">
        <v>233.44</v>
      </c>
      <c r="D2005">
        <v>74507</v>
      </c>
      <c r="E2005">
        <v>319.17399999999998</v>
      </c>
    </row>
    <row r="2006" spans="1:5" x14ac:dyDescent="0.25">
      <c r="A2006" t="s">
        <v>6184</v>
      </c>
      <c r="B2006" t="s">
        <v>18413</v>
      </c>
      <c r="C2006">
        <v>30.45</v>
      </c>
      <c r="D2006">
        <v>28165</v>
      </c>
      <c r="E2006">
        <v>924.91399999999999</v>
      </c>
    </row>
    <row r="2007" spans="1:5" x14ac:dyDescent="0.25">
      <c r="A2007" t="s">
        <v>6187</v>
      </c>
      <c r="B2007" t="s">
        <v>18414</v>
      </c>
      <c r="C2007">
        <v>27.27</v>
      </c>
      <c r="D2007">
        <v>65073</v>
      </c>
      <c r="E2007">
        <v>2386.39</v>
      </c>
    </row>
    <row r="2008" spans="1:5" x14ac:dyDescent="0.25">
      <c r="A2008" t="s">
        <v>6189</v>
      </c>
      <c r="B2008" t="s">
        <v>18415</v>
      </c>
      <c r="C2008">
        <v>465.57</v>
      </c>
      <c r="D2008">
        <v>186708</v>
      </c>
      <c r="E2008">
        <v>401.02800000000002</v>
      </c>
    </row>
    <row r="2009" spans="1:5" x14ac:dyDescent="0.25">
      <c r="A2009" t="s">
        <v>6192</v>
      </c>
      <c r="B2009" t="s">
        <v>18416</v>
      </c>
      <c r="C2009">
        <v>38.15</v>
      </c>
      <c r="D2009">
        <v>27704</v>
      </c>
      <c r="E2009">
        <v>726.26499999999999</v>
      </c>
    </row>
    <row r="2010" spans="1:5" x14ac:dyDescent="0.25">
      <c r="A2010" t="s">
        <v>6195</v>
      </c>
      <c r="B2010" t="s">
        <v>18417</v>
      </c>
      <c r="C2010">
        <v>10.119999999999999</v>
      </c>
      <c r="D2010">
        <v>13472</v>
      </c>
      <c r="E2010">
        <v>1331.8219999999999</v>
      </c>
    </row>
    <row r="2011" spans="1:5" x14ac:dyDescent="0.25">
      <c r="A2011" t="s">
        <v>6198</v>
      </c>
      <c r="B2011" t="s">
        <v>18418</v>
      </c>
      <c r="C2011">
        <v>44.44</v>
      </c>
      <c r="D2011">
        <v>13803</v>
      </c>
      <c r="E2011">
        <v>310.62099999999998</v>
      </c>
    </row>
    <row r="2012" spans="1:5" x14ac:dyDescent="0.25">
      <c r="A2012" t="s">
        <v>6201</v>
      </c>
      <c r="B2012" t="s">
        <v>18419</v>
      </c>
      <c r="C2012">
        <v>18.88</v>
      </c>
      <c r="D2012">
        <v>15310</v>
      </c>
      <c r="E2012">
        <v>810.99300000000005</v>
      </c>
    </row>
    <row r="2013" spans="1:5" x14ac:dyDescent="0.25">
      <c r="A2013" t="s">
        <v>6204</v>
      </c>
      <c r="B2013" t="s">
        <v>18420</v>
      </c>
      <c r="C2013">
        <v>7.24</v>
      </c>
      <c r="D2013">
        <v>6347</v>
      </c>
      <c r="E2013">
        <v>876.8</v>
      </c>
    </row>
    <row r="2014" spans="1:5" x14ac:dyDescent="0.25">
      <c r="A2014" t="s">
        <v>6207</v>
      </c>
      <c r="B2014" t="s">
        <v>18421</v>
      </c>
      <c r="C2014">
        <v>2.86</v>
      </c>
      <c r="D2014">
        <v>12311</v>
      </c>
      <c r="E2014">
        <v>4310.2380000000003</v>
      </c>
    </row>
    <row r="2015" spans="1:5" x14ac:dyDescent="0.25">
      <c r="A2015" t="s">
        <v>6210</v>
      </c>
      <c r="B2015" t="s">
        <v>18422</v>
      </c>
      <c r="C2015">
        <v>4.93</v>
      </c>
      <c r="D2015">
        <v>6037</v>
      </c>
      <c r="E2015">
        <v>1225.287</v>
      </c>
    </row>
    <row r="2016" spans="1:5" x14ac:dyDescent="0.25">
      <c r="A2016" t="s">
        <v>6213</v>
      </c>
      <c r="B2016" t="s">
        <v>18423</v>
      </c>
      <c r="C2016">
        <v>69.37</v>
      </c>
      <c r="D2016">
        <v>18781</v>
      </c>
      <c r="E2016">
        <v>270.75200000000001</v>
      </c>
    </row>
    <row r="2017" spans="1:5" x14ac:dyDescent="0.25">
      <c r="A2017" t="s">
        <v>6216</v>
      </c>
      <c r="B2017" t="s">
        <v>18424</v>
      </c>
      <c r="C2017">
        <v>25.25</v>
      </c>
      <c r="D2017">
        <v>59605</v>
      </c>
      <c r="E2017">
        <v>2360.5839999999998</v>
      </c>
    </row>
    <row r="2018" spans="1:5" x14ac:dyDescent="0.25">
      <c r="A2018" t="s">
        <v>6219</v>
      </c>
      <c r="B2018" t="s">
        <v>18425</v>
      </c>
      <c r="C2018">
        <v>49.14</v>
      </c>
      <c r="D2018">
        <v>7051</v>
      </c>
      <c r="E2018">
        <v>143.47900000000001</v>
      </c>
    </row>
    <row r="2019" spans="1:5" x14ac:dyDescent="0.25">
      <c r="A2019" t="s">
        <v>6222</v>
      </c>
      <c r="B2019" t="s">
        <v>18426</v>
      </c>
      <c r="C2019">
        <v>15.9</v>
      </c>
      <c r="D2019">
        <v>24394</v>
      </c>
      <c r="E2019">
        <v>1534.575</v>
      </c>
    </row>
    <row r="2020" spans="1:5" x14ac:dyDescent="0.25">
      <c r="A2020" t="s">
        <v>6224</v>
      </c>
      <c r="B2020" t="s">
        <v>18427</v>
      </c>
      <c r="C2020">
        <v>11.08</v>
      </c>
      <c r="D2020">
        <v>5914</v>
      </c>
      <c r="E2020">
        <v>533.63400000000001</v>
      </c>
    </row>
    <row r="2021" spans="1:5" x14ac:dyDescent="0.25">
      <c r="A2021" t="s">
        <v>6227</v>
      </c>
      <c r="B2021" t="s">
        <v>18428</v>
      </c>
      <c r="C2021">
        <v>12.78</v>
      </c>
      <c r="D2021">
        <v>17813</v>
      </c>
      <c r="E2021">
        <v>1394.174</v>
      </c>
    </row>
    <row r="2022" spans="1:5" x14ac:dyDescent="0.25">
      <c r="A2022" t="s">
        <v>6230</v>
      </c>
      <c r="B2022" t="s">
        <v>18429</v>
      </c>
      <c r="C2022">
        <v>163.04</v>
      </c>
      <c r="D2022">
        <v>19789</v>
      </c>
      <c r="E2022">
        <v>121.373</v>
      </c>
    </row>
    <row r="2023" spans="1:5" x14ac:dyDescent="0.25">
      <c r="A2023" t="s">
        <v>6233</v>
      </c>
      <c r="B2023" t="s">
        <v>18430</v>
      </c>
      <c r="C2023">
        <v>22.82</v>
      </c>
      <c r="D2023">
        <v>10341</v>
      </c>
      <c r="E2023">
        <v>453.14400000000001</v>
      </c>
    </row>
    <row r="2024" spans="1:5" x14ac:dyDescent="0.25">
      <c r="A2024" t="s">
        <v>6236</v>
      </c>
      <c r="B2024" t="s">
        <v>18431</v>
      </c>
      <c r="C2024">
        <v>9.06</v>
      </c>
      <c r="D2024">
        <v>9174</v>
      </c>
      <c r="E2024">
        <v>1013.074</v>
      </c>
    </row>
    <row r="2025" spans="1:5" x14ac:dyDescent="0.25">
      <c r="A2025" t="s">
        <v>6241</v>
      </c>
      <c r="B2025" t="s">
        <v>18432</v>
      </c>
      <c r="C2025">
        <v>39.909999999999997</v>
      </c>
      <c r="D2025">
        <v>65897</v>
      </c>
      <c r="E2025">
        <v>1651.1579999999999</v>
      </c>
    </row>
    <row r="2026" spans="1:5" x14ac:dyDescent="0.25">
      <c r="A2026" t="s">
        <v>6243</v>
      </c>
      <c r="B2026" t="s">
        <v>18433</v>
      </c>
      <c r="C2026">
        <v>20.34</v>
      </c>
      <c r="D2026">
        <v>31679</v>
      </c>
      <c r="E2026">
        <v>1557.6849999999999</v>
      </c>
    </row>
    <row r="2027" spans="1:5" x14ac:dyDescent="0.25">
      <c r="A2027" t="s">
        <v>6246</v>
      </c>
      <c r="B2027" t="s">
        <v>18434</v>
      </c>
      <c r="C2027">
        <v>24.44</v>
      </c>
      <c r="D2027">
        <v>10279</v>
      </c>
      <c r="E2027">
        <v>420.66300000000001</v>
      </c>
    </row>
    <row r="2028" spans="1:5" x14ac:dyDescent="0.25">
      <c r="A2028" t="s">
        <v>6249</v>
      </c>
      <c r="B2028" t="s">
        <v>18435</v>
      </c>
      <c r="C2028">
        <v>23.69</v>
      </c>
      <c r="D2028">
        <v>8153</v>
      </c>
      <c r="E2028">
        <v>344.09300000000002</v>
      </c>
    </row>
    <row r="2029" spans="1:5" x14ac:dyDescent="0.25">
      <c r="A2029" t="s">
        <v>6252</v>
      </c>
      <c r="B2029" t="s">
        <v>18436</v>
      </c>
      <c r="C2029">
        <v>10.19</v>
      </c>
      <c r="D2029">
        <v>17052</v>
      </c>
      <c r="E2029">
        <v>1674.029</v>
      </c>
    </row>
    <row r="2030" spans="1:5" x14ac:dyDescent="0.25">
      <c r="A2030" t="s">
        <v>6255</v>
      </c>
      <c r="B2030" t="s">
        <v>18437</v>
      </c>
      <c r="C2030">
        <v>28.74</v>
      </c>
      <c r="D2030">
        <v>15737</v>
      </c>
      <c r="E2030">
        <v>547.51</v>
      </c>
    </row>
    <row r="2031" spans="1:5" x14ac:dyDescent="0.25">
      <c r="A2031" t="s">
        <v>6258</v>
      </c>
      <c r="B2031" t="s">
        <v>18438</v>
      </c>
      <c r="C2031">
        <v>34.130000000000003</v>
      </c>
      <c r="D2031">
        <v>10999</v>
      </c>
      <c r="E2031">
        <v>322.24299999999999</v>
      </c>
    </row>
    <row r="2032" spans="1:5" x14ac:dyDescent="0.25">
      <c r="A2032" t="s">
        <v>6261</v>
      </c>
      <c r="B2032" t="s">
        <v>18439</v>
      </c>
      <c r="C2032">
        <v>20.52</v>
      </c>
      <c r="D2032">
        <v>33872</v>
      </c>
      <c r="E2032">
        <v>1650.5930000000001</v>
      </c>
    </row>
    <row r="2033" spans="1:5" x14ac:dyDescent="0.25">
      <c r="A2033" t="s">
        <v>6264</v>
      </c>
      <c r="B2033" t="s">
        <v>18440</v>
      </c>
      <c r="C2033">
        <v>52.95</v>
      </c>
      <c r="D2033">
        <v>16617</v>
      </c>
      <c r="E2033">
        <v>313.839</v>
      </c>
    </row>
    <row r="2034" spans="1:5" x14ac:dyDescent="0.25">
      <c r="A2034" t="s">
        <v>6267</v>
      </c>
      <c r="B2034" t="s">
        <v>18441</v>
      </c>
      <c r="C2034">
        <v>14.94</v>
      </c>
      <c r="D2034">
        <v>17914</v>
      </c>
      <c r="E2034">
        <v>1199.374</v>
      </c>
    </row>
    <row r="2035" spans="1:5" x14ac:dyDescent="0.25">
      <c r="A2035" t="s">
        <v>6270</v>
      </c>
      <c r="B2035" t="s">
        <v>18442</v>
      </c>
      <c r="C2035">
        <v>52.72</v>
      </c>
      <c r="D2035">
        <v>21902</v>
      </c>
      <c r="E2035">
        <v>415.428</v>
      </c>
    </row>
    <row r="2036" spans="1:5" x14ac:dyDescent="0.25">
      <c r="A2036" t="s">
        <v>6273</v>
      </c>
      <c r="B2036" t="s">
        <v>18443</v>
      </c>
      <c r="C2036">
        <v>7.29</v>
      </c>
      <c r="D2036">
        <v>11118</v>
      </c>
      <c r="E2036">
        <v>1525.1420000000001</v>
      </c>
    </row>
    <row r="2037" spans="1:5" x14ac:dyDescent="0.25">
      <c r="A2037" t="s">
        <v>6276</v>
      </c>
      <c r="B2037" t="s">
        <v>18444</v>
      </c>
      <c r="C2037">
        <v>0.93</v>
      </c>
      <c r="D2037">
        <v>9275</v>
      </c>
      <c r="E2037">
        <v>9955.1129999999994</v>
      </c>
    </row>
    <row r="2038" spans="1:5" x14ac:dyDescent="0.25">
      <c r="A2038" t="s">
        <v>6279</v>
      </c>
      <c r="B2038" t="s">
        <v>18445</v>
      </c>
      <c r="C2038">
        <v>10.83</v>
      </c>
      <c r="D2038">
        <v>14436</v>
      </c>
      <c r="E2038">
        <v>1332.42</v>
      </c>
    </row>
    <row r="2039" spans="1:5" x14ac:dyDescent="0.25">
      <c r="A2039" t="s">
        <v>6282</v>
      </c>
      <c r="B2039" t="s">
        <v>18446</v>
      </c>
      <c r="C2039">
        <v>37.659999999999997</v>
      </c>
      <c r="D2039">
        <v>82590</v>
      </c>
      <c r="E2039">
        <v>2192.9050000000002</v>
      </c>
    </row>
    <row r="2040" spans="1:5" x14ac:dyDescent="0.25">
      <c r="A2040" t="s">
        <v>6284</v>
      </c>
      <c r="B2040" t="s">
        <v>18447</v>
      </c>
      <c r="C2040">
        <v>49.72</v>
      </c>
      <c r="D2040">
        <v>45964</v>
      </c>
      <c r="E2040">
        <v>924.51199999999994</v>
      </c>
    </row>
    <row r="2041" spans="1:5" x14ac:dyDescent="0.25">
      <c r="A2041" t="s">
        <v>6287</v>
      </c>
      <c r="B2041" t="s">
        <v>18448</v>
      </c>
      <c r="C2041">
        <v>13.26</v>
      </c>
      <c r="D2041">
        <v>32703</v>
      </c>
      <c r="E2041">
        <v>2466.009</v>
      </c>
    </row>
    <row r="2042" spans="1:5" x14ac:dyDescent="0.25">
      <c r="A2042" t="s">
        <v>6290</v>
      </c>
      <c r="B2042" t="s">
        <v>18449</v>
      </c>
      <c r="C2042">
        <v>20.45</v>
      </c>
      <c r="D2042">
        <v>17659</v>
      </c>
      <c r="E2042">
        <v>863.42399999999998</v>
      </c>
    </row>
    <row r="2043" spans="1:5" x14ac:dyDescent="0.25">
      <c r="A2043" t="s">
        <v>6293</v>
      </c>
      <c r="B2043" t="s">
        <v>18450</v>
      </c>
      <c r="C2043">
        <v>14.49</v>
      </c>
      <c r="D2043">
        <v>9285</v>
      </c>
      <c r="E2043">
        <v>640.77200000000005</v>
      </c>
    </row>
    <row r="2044" spans="1:5" x14ac:dyDescent="0.25">
      <c r="A2044" t="s">
        <v>6295</v>
      </c>
      <c r="B2044" t="s">
        <v>18451</v>
      </c>
      <c r="C2044">
        <v>53.49</v>
      </c>
      <c r="D2044">
        <v>158813</v>
      </c>
      <c r="E2044">
        <v>2969.0390000000002</v>
      </c>
    </row>
    <row r="2045" spans="1:5" x14ac:dyDescent="0.25">
      <c r="A2045" t="s">
        <v>6297</v>
      </c>
      <c r="B2045" t="s">
        <v>18452</v>
      </c>
      <c r="C2045">
        <v>8.82</v>
      </c>
      <c r="D2045">
        <v>37626</v>
      </c>
      <c r="E2045">
        <v>4267.4880000000003</v>
      </c>
    </row>
    <row r="2046" spans="1:5" x14ac:dyDescent="0.25">
      <c r="A2046" t="s">
        <v>6299</v>
      </c>
      <c r="B2046" t="s">
        <v>18453</v>
      </c>
      <c r="C2046">
        <v>57.11</v>
      </c>
      <c r="D2046">
        <v>13629</v>
      </c>
      <c r="E2046">
        <v>238.66</v>
      </c>
    </row>
    <row r="2047" spans="1:5" x14ac:dyDescent="0.25">
      <c r="A2047" t="s">
        <v>6302</v>
      </c>
      <c r="B2047" t="s">
        <v>18454</v>
      </c>
      <c r="C2047">
        <v>54.78</v>
      </c>
      <c r="D2047">
        <v>14355</v>
      </c>
      <c r="E2047">
        <v>262.05</v>
      </c>
    </row>
    <row r="2048" spans="1:5" x14ac:dyDescent="0.25">
      <c r="A2048" t="s">
        <v>6305</v>
      </c>
      <c r="B2048" t="s">
        <v>18455</v>
      </c>
      <c r="C2048">
        <v>27.21</v>
      </c>
      <c r="D2048">
        <v>24854</v>
      </c>
      <c r="E2048">
        <v>913.25800000000004</v>
      </c>
    </row>
    <row r="2049" spans="1:5" x14ac:dyDescent="0.25">
      <c r="A2049" t="s">
        <v>6308</v>
      </c>
      <c r="B2049" t="s">
        <v>18456</v>
      </c>
      <c r="C2049">
        <v>35.380000000000003</v>
      </c>
      <c r="D2049">
        <v>237821</v>
      </c>
      <c r="E2049">
        <v>6721.2370000000001</v>
      </c>
    </row>
    <row r="2050" spans="1:5" x14ac:dyDescent="0.25">
      <c r="A2050" t="s">
        <v>6310</v>
      </c>
      <c r="B2050" t="s">
        <v>18457</v>
      </c>
      <c r="C2050">
        <v>6.62</v>
      </c>
      <c r="D2050">
        <v>9655</v>
      </c>
      <c r="E2050">
        <v>1457.6559999999999</v>
      </c>
    </row>
    <row r="2051" spans="1:5" x14ac:dyDescent="0.25">
      <c r="A2051" t="s">
        <v>6313</v>
      </c>
      <c r="B2051" t="s">
        <v>18458</v>
      </c>
      <c r="C2051">
        <v>12.07</v>
      </c>
      <c r="D2051">
        <v>16354</v>
      </c>
      <c r="E2051">
        <v>1355.173</v>
      </c>
    </row>
    <row r="2052" spans="1:5" x14ac:dyDescent="0.25">
      <c r="A2052" t="s">
        <v>6316</v>
      </c>
      <c r="B2052" t="s">
        <v>18459</v>
      </c>
      <c r="C2052">
        <v>17.89</v>
      </c>
      <c r="D2052">
        <v>5888</v>
      </c>
      <c r="E2052">
        <v>329.19</v>
      </c>
    </row>
    <row r="2053" spans="1:5" x14ac:dyDescent="0.25">
      <c r="A2053" t="s">
        <v>6319</v>
      </c>
      <c r="B2053" t="s">
        <v>18460</v>
      </c>
      <c r="C2053">
        <v>12.51</v>
      </c>
      <c r="D2053">
        <v>7379</v>
      </c>
      <c r="E2053">
        <v>589.76300000000003</v>
      </c>
    </row>
    <row r="2054" spans="1:5" x14ac:dyDescent="0.25">
      <c r="A2054" t="s">
        <v>6322</v>
      </c>
      <c r="B2054" t="s">
        <v>18461</v>
      </c>
      <c r="C2054">
        <v>8.18</v>
      </c>
      <c r="D2054">
        <v>4075</v>
      </c>
      <c r="E2054">
        <v>498.11</v>
      </c>
    </row>
    <row r="2055" spans="1:5" x14ac:dyDescent="0.25">
      <c r="A2055" t="s">
        <v>6325</v>
      </c>
      <c r="B2055" t="s">
        <v>18462</v>
      </c>
      <c r="C2055">
        <v>15.46</v>
      </c>
      <c r="D2055">
        <v>14105</v>
      </c>
      <c r="E2055">
        <v>912.22199999999998</v>
      </c>
    </row>
    <row r="2056" spans="1:5" x14ac:dyDescent="0.25">
      <c r="A2056" t="s">
        <v>6328</v>
      </c>
      <c r="B2056" t="s">
        <v>18463</v>
      </c>
      <c r="C2056">
        <v>46.8</v>
      </c>
      <c r="D2056">
        <v>21052</v>
      </c>
      <c r="E2056">
        <v>449.834</v>
      </c>
    </row>
    <row r="2057" spans="1:5" x14ac:dyDescent="0.25">
      <c r="A2057" t="s">
        <v>6331</v>
      </c>
      <c r="B2057" t="s">
        <v>18464</v>
      </c>
      <c r="C2057">
        <v>6.16</v>
      </c>
      <c r="D2057">
        <v>3845</v>
      </c>
      <c r="E2057">
        <v>624.35299999999995</v>
      </c>
    </row>
    <row r="2058" spans="1:5" x14ac:dyDescent="0.25">
      <c r="A2058" t="s">
        <v>6334</v>
      </c>
      <c r="B2058" t="s">
        <v>18465</v>
      </c>
      <c r="C2058">
        <v>4.17</v>
      </c>
      <c r="D2058">
        <v>3527</v>
      </c>
      <c r="E2058">
        <v>846.72799999999995</v>
      </c>
    </row>
    <row r="2059" spans="1:5" x14ac:dyDescent="0.25">
      <c r="A2059" t="s">
        <v>6337</v>
      </c>
      <c r="B2059" t="s">
        <v>18466</v>
      </c>
      <c r="C2059">
        <v>19.57</v>
      </c>
      <c r="D2059">
        <v>7494</v>
      </c>
      <c r="E2059">
        <v>382.93700000000001</v>
      </c>
    </row>
    <row r="2060" spans="1:5" x14ac:dyDescent="0.25">
      <c r="A2060" t="s">
        <v>6340</v>
      </c>
      <c r="B2060" t="s">
        <v>18467</v>
      </c>
      <c r="C2060">
        <v>47.63</v>
      </c>
      <c r="D2060">
        <v>9015</v>
      </c>
      <c r="E2060">
        <v>189.25700000000001</v>
      </c>
    </row>
    <row r="2061" spans="1:5" x14ac:dyDescent="0.25">
      <c r="A2061" t="s">
        <v>6343</v>
      </c>
      <c r="B2061" t="s">
        <v>18468</v>
      </c>
      <c r="C2061">
        <v>40.03</v>
      </c>
      <c r="D2061">
        <v>25736</v>
      </c>
      <c r="E2061">
        <v>642.88199999999995</v>
      </c>
    </row>
    <row r="2062" spans="1:5" x14ac:dyDescent="0.25">
      <c r="A2062" t="s">
        <v>6346</v>
      </c>
      <c r="B2062" t="s">
        <v>18469</v>
      </c>
      <c r="C2062">
        <v>3509.22</v>
      </c>
      <c r="D2062">
        <v>203331</v>
      </c>
      <c r="E2062">
        <v>57.942</v>
      </c>
    </row>
    <row r="2063" spans="1:5" x14ac:dyDescent="0.25">
      <c r="A2063" t="s">
        <v>6349</v>
      </c>
      <c r="B2063" t="s">
        <v>18470</v>
      </c>
      <c r="C2063">
        <v>8.4</v>
      </c>
      <c r="D2063">
        <v>10774</v>
      </c>
      <c r="E2063">
        <v>1283.328</v>
      </c>
    </row>
    <row r="2064" spans="1:5" x14ac:dyDescent="0.25">
      <c r="A2064" t="s">
        <v>6352</v>
      </c>
      <c r="B2064" t="s">
        <v>18471</v>
      </c>
      <c r="C2064">
        <v>13.81</v>
      </c>
      <c r="D2064">
        <v>11834</v>
      </c>
      <c r="E2064">
        <v>856.62599999999998</v>
      </c>
    </row>
    <row r="2065" spans="1:5" x14ac:dyDescent="0.25">
      <c r="A2065" t="s">
        <v>6355</v>
      </c>
      <c r="B2065" t="s">
        <v>18472</v>
      </c>
      <c r="C2065">
        <v>22.49</v>
      </c>
      <c r="D2065">
        <v>43903</v>
      </c>
      <c r="E2065">
        <v>1952.51</v>
      </c>
    </row>
    <row r="2066" spans="1:5" x14ac:dyDescent="0.25">
      <c r="A2066" t="s">
        <v>6358</v>
      </c>
      <c r="B2066" t="s">
        <v>18473</v>
      </c>
      <c r="C2066">
        <v>26.74</v>
      </c>
      <c r="D2066">
        <v>107909</v>
      </c>
      <c r="E2066">
        <v>4036.0940000000001</v>
      </c>
    </row>
    <row r="2067" spans="1:5" x14ac:dyDescent="0.25">
      <c r="A2067" t="s">
        <v>6361</v>
      </c>
      <c r="B2067" t="s">
        <v>18474</v>
      </c>
      <c r="C2067">
        <v>14.91</v>
      </c>
      <c r="D2067">
        <v>10454</v>
      </c>
      <c r="E2067">
        <v>701.17100000000005</v>
      </c>
    </row>
    <row r="2068" spans="1:5" x14ac:dyDescent="0.25">
      <c r="A2068" t="s">
        <v>6364</v>
      </c>
      <c r="B2068" t="s">
        <v>18475</v>
      </c>
      <c r="C2068">
        <v>17.850000000000001</v>
      </c>
      <c r="D2068">
        <v>21599</v>
      </c>
      <c r="E2068">
        <v>1210.106</v>
      </c>
    </row>
    <row r="2069" spans="1:5" x14ac:dyDescent="0.25">
      <c r="A2069" t="s">
        <v>6367</v>
      </c>
      <c r="B2069" t="s">
        <v>18476</v>
      </c>
      <c r="C2069">
        <v>17.02</v>
      </c>
      <c r="D2069">
        <v>41859</v>
      </c>
      <c r="E2069">
        <v>2459.1019999999999</v>
      </c>
    </row>
    <row r="2070" spans="1:5" x14ac:dyDescent="0.25">
      <c r="A2070" t="s">
        <v>6370</v>
      </c>
      <c r="B2070" t="s">
        <v>18477</v>
      </c>
      <c r="C2070">
        <v>2.85</v>
      </c>
      <c r="D2070">
        <v>7256</v>
      </c>
      <c r="E2070">
        <v>2545.8560000000002</v>
      </c>
    </row>
    <row r="2071" spans="1:5" x14ac:dyDescent="0.25">
      <c r="A2071" t="s">
        <v>6373</v>
      </c>
      <c r="B2071" t="s">
        <v>18478</v>
      </c>
      <c r="C2071">
        <v>574.64</v>
      </c>
      <c r="D2071">
        <v>18504</v>
      </c>
      <c r="E2071">
        <v>32.201000000000001</v>
      </c>
    </row>
    <row r="2072" spans="1:5" x14ac:dyDescent="0.25">
      <c r="A2072" t="s">
        <v>6376</v>
      </c>
      <c r="B2072" t="s">
        <v>18479</v>
      </c>
      <c r="C2072">
        <v>11.34</v>
      </c>
      <c r="D2072">
        <v>6973</v>
      </c>
      <c r="E2072">
        <v>614.83399999999995</v>
      </c>
    </row>
    <row r="2073" spans="1:5" x14ac:dyDescent="0.25">
      <c r="A2073" t="s">
        <v>6379</v>
      </c>
      <c r="B2073" t="s">
        <v>18480</v>
      </c>
      <c r="C2073">
        <v>14.84</v>
      </c>
      <c r="D2073">
        <v>8731</v>
      </c>
      <c r="E2073">
        <v>588.29700000000003</v>
      </c>
    </row>
    <row r="2074" spans="1:5" x14ac:dyDescent="0.25">
      <c r="A2074" t="s">
        <v>6382</v>
      </c>
      <c r="B2074" t="s">
        <v>18481</v>
      </c>
      <c r="C2074">
        <v>19.489999999999998</v>
      </c>
      <c r="D2074">
        <v>17674</v>
      </c>
      <c r="E2074">
        <v>906.68</v>
      </c>
    </row>
    <row r="2075" spans="1:5" x14ac:dyDescent="0.25">
      <c r="A2075" t="s">
        <v>6385</v>
      </c>
      <c r="B2075" t="s">
        <v>18482</v>
      </c>
      <c r="C2075">
        <v>7.78</v>
      </c>
      <c r="D2075">
        <v>15398</v>
      </c>
      <c r="E2075">
        <v>1979.193</v>
      </c>
    </row>
    <row r="2076" spans="1:5" x14ac:dyDescent="0.25">
      <c r="A2076" t="s">
        <v>6388</v>
      </c>
      <c r="B2076" t="s">
        <v>18483</v>
      </c>
      <c r="C2076">
        <v>15.75</v>
      </c>
      <c r="D2076">
        <v>8670</v>
      </c>
      <c r="E2076">
        <v>550.54999999999995</v>
      </c>
    </row>
    <row r="2077" spans="1:5" x14ac:dyDescent="0.25">
      <c r="A2077" t="s">
        <v>6391</v>
      </c>
      <c r="B2077" t="s">
        <v>18484</v>
      </c>
      <c r="C2077">
        <v>6.29</v>
      </c>
      <c r="D2077">
        <v>13860</v>
      </c>
      <c r="E2077">
        <v>2201.7640000000001</v>
      </c>
    </row>
    <row r="2078" spans="1:5" x14ac:dyDescent="0.25">
      <c r="A2078" t="s">
        <v>6394</v>
      </c>
      <c r="B2078" t="s">
        <v>18485</v>
      </c>
      <c r="C2078">
        <v>4.45</v>
      </c>
      <c r="D2078">
        <v>13919</v>
      </c>
      <c r="E2078">
        <v>3129.5880000000002</v>
      </c>
    </row>
    <row r="2079" spans="1:5" x14ac:dyDescent="0.25">
      <c r="A2079" t="s">
        <v>6397</v>
      </c>
      <c r="B2079" t="s">
        <v>18486</v>
      </c>
      <c r="C2079">
        <v>11.45</v>
      </c>
      <c r="D2079">
        <v>27620</v>
      </c>
      <c r="E2079">
        <v>2413.27</v>
      </c>
    </row>
    <row r="2080" spans="1:5" x14ac:dyDescent="0.25">
      <c r="A2080" t="s">
        <v>6400</v>
      </c>
      <c r="B2080" t="s">
        <v>18487</v>
      </c>
      <c r="C2080">
        <v>81.94</v>
      </c>
      <c r="D2080">
        <v>35859</v>
      </c>
      <c r="E2080">
        <v>437.61</v>
      </c>
    </row>
    <row r="2081" spans="1:5" x14ac:dyDescent="0.25">
      <c r="A2081" t="s">
        <v>6403</v>
      </c>
      <c r="B2081" t="s">
        <v>18488</v>
      </c>
      <c r="C2081">
        <v>28.89</v>
      </c>
      <c r="D2081">
        <v>24527</v>
      </c>
      <c r="E2081">
        <v>848.88499999999999</v>
      </c>
    </row>
    <row r="2082" spans="1:5" x14ac:dyDescent="0.25">
      <c r="A2082" t="s">
        <v>6406</v>
      </c>
      <c r="B2082" t="s">
        <v>18489</v>
      </c>
      <c r="C2082">
        <v>8.43</v>
      </c>
      <c r="D2082">
        <v>9267</v>
      </c>
      <c r="E2082">
        <v>1099.2829999999999</v>
      </c>
    </row>
    <row r="2083" spans="1:5" x14ac:dyDescent="0.25">
      <c r="A2083" t="s">
        <v>6409</v>
      </c>
      <c r="B2083" t="s">
        <v>18490</v>
      </c>
      <c r="C2083">
        <v>18.239999999999998</v>
      </c>
      <c r="D2083">
        <v>13544</v>
      </c>
      <c r="E2083">
        <v>742.68899999999996</v>
      </c>
    </row>
    <row r="2084" spans="1:5" x14ac:dyDescent="0.25">
      <c r="A2084" t="s">
        <v>6412</v>
      </c>
      <c r="B2084" t="s">
        <v>18491</v>
      </c>
      <c r="C2084">
        <v>70.34</v>
      </c>
      <c r="D2084">
        <v>42566</v>
      </c>
      <c r="E2084">
        <v>605.16800000000001</v>
      </c>
    </row>
    <row r="2085" spans="1:5" x14ac:dyDescent="0.25">
      <c r="A2085" t="s">
        <v>6415</v>
      </c>
      <c r="B2085" t="s">
        <v>18492</v>
      </c>
      <c r="C2085">
        <v>13.36</v>
      </c>
      <c r="D2085">
        <v>10330</v>
      </c>
      <c r="E2085">
        <v>773.27800000000002</v>
      </c>
    </row>
    <row r="2086" spans="1:5" x14ac:dyDescent="0.25">
      <c r="A2086" t="s">
        <v>6418</v>
      </c>
      <c r="B2086" t="s">
        <v>18493</v>
      </c>
      <c r="C2086">
        <v>16.920000000000002</v>
      </c>
      <c r="D2086">
        <v>22194</v>
      </c>
      <c r="E2086">
        <v>1311.739</v>
      </c>
    </row>
    <row r="2087" spans="1:5" x14ac:dyDescent="0.25">
      <c r="A2087" t="s">
        <v>6421</v>
      </c>
      <c r="B2087" t="s">
        <v>18494</v>
      </c>
      <c r="C2087">
        <v>15.42</v>
      </c>
      <c r="D2087">
        <v>24661</v>
      </c>
      <c r="E2087">
        <v>1599.672</v>
      </c>
    </row>
    <row r="2088" spans="1:5" x14ac:dyDescent="0.25">
      <c r="A2088" t="s">
        <v>6424</v>
      </c>
      <c r="B2088" t="s">
        <v>18495</v>
      </c>
      <c r="C2088">
        <v>26.34</v>
      </c>
      <c r="D2088">
        <v>11071</v>
      </c>
      <c r="E2088">
        <v>420.358</v>
      </c>
    </row>
    <row r="2089" spans="1:5" x14ac:dyDescent="0.25">
      <c r="A2089" t="s">
        <v>6426</v>
      </c>
      <c r="B2089" t="s">
        <v>18496</v>
      </c>
      <c r="C2089">
        <v>8.98</v>
      </c>
      <c r="D2089">
        <v>15734</v>
      </c>
      <c r="E2089">
        <v>1751.778</v>
      </c>
    </row>
    <row r="2090" spans="1:5" x14ac:dyDescent="0.25">
      <c r="A2090" t="s">
        <v>6429</v>
      </c>
      <c r="B2090" t="s">
        <v>18497</v>
      </c>
      <c r="C2090">
        <v>8.69</v>
      </c>
      <c r="D2090">
        <v>10187</v>
      </c>
      <c r="E2090">
        <v>1172.8599999999999</v>
      </c>
    </row>
    <row r="2091" spans="1:5" x14ac:dyDescent="0.25">
      <c r="A2091" t="s">
        <v>6432</v>
      </c>
      <c r="B2091" t="s">
        <v>18498</v>
      </c>
      <c r="C2091">
        <v>15.75</v>
      </c>
      <c r="D2091">
        <v>47780</v>
      </c>
      <c r="E2091">
        <v>3034.1970000000001</v>
      </c>
    </row>
    <row r="2092" spans="1:5" x14ac:dyDescent="0.25">
      <c r="A2092" t="s">
        <v>6435</v>
      </c>
      <c r="B2092" t="s">
        <v>18499</v>
      </c>
      <c r="C2092">
        <v>3.82</v>
      </c>
      <c r="D2092">
        <v>7996</v>
      </c>
      <c r="E2092">
        <v>2093.8719999999998</v>
      </c>
    </row>
    <row r="2093" spans="1:5" x14ac:dyDescent="0.25">
      <c r="A2093" t="s">
        <v>6438</v>
      </c>
      <c r="B2093" t="s">
        <v>18500</v>
      </c>
      <c r="C2093">
        <v>5.85</v>
      </c>
      <c r="D2093">
        <v>33594</v>
      </c>
      <c r="E2093">
        <v>5744.9690000000001</v>
      </c>
    </row>
    <row r="2094" spans="1:5" x14ac:dyDescent="0.25">
      <c r="A2094" t="s">
        <v>6441</v>
      </c>
      <c r="B2094" t="s">
        <v>18501</v>
      </c>
      <c r="C2094">
        <v>21.1</v>
      </c>
      <c r="D2094">
        <v>11143</v>
      </c>
      <c r="E2094">
        <v>528.21400000000006</v>
      </c>
    </row>
    <row r="2095" spans="1:5" x14ac:dyDescent="0.25">
      <c r="A2095" t="s">
        <v>6444</v>
      </c>
      <c r="B2095" t="s">
        <v>18502</v>
      </c>
      <c r="C2095">
        <v>4.93</v>
      </c>
      <c r="D2095">
        <v>12137</v>
      </c>
      <c r="E2095">
        <v>2462.1529999999998</v>
      </c>
    </row>
    <row r="2096" spans="1:5" x14ac:dyDescent="0.25">
      <c r="A2096" t="s">
        <v>6447</v>
      </c>
      <c r="B2096" t="s">
        <v>18503</v>
      </c>
      <c r="C2096">
        <v>21.24</v>
      </c>
      <c r="D2096">
        <v>37977</v>
      </c>
      <c r="E2096">
        <v>1787.626</v>
      </c>
    </row>
    <row r="2097" spans="1:5" x14ac:dyDescent="0.25">
      <c r="A2097" t="s">
        <v>6450</v>
      </c>
      <c r="B2097" t="s">
        <v>18504</v>
      </c>
      <c r="C2097">
        <v>20.34</v>
      </c>
      <c r="D2097">
        <v>13152</v>
      </c>
      <c r="E2097">
        <v>646.62099999999998</v>
      </c>
    </row>
    <row r="2098" spans="1:5" x14ac:dyDescent="0.25">
      <c r="A2098" t="s">
        <v>6453</v>
      </c>
      <c r="B2098" t="s">
        <v>18505</v>
      </c>
      <c r="C2098">
        <v>11.6</v>
      </c>
      <c r="D2098">
        <v>17305</v>
      </c>
      <c r="E2098">
        <v>1491.99</v>
      </c>
    </row>
    <row r="2099" spans="1:5" x14ac:dyDescent="0.25">
      <c r="A2099" t="s">
        <v>6456</v>
      </c>
      <c r="B2099" t="s">
        <v>18506</v>
      </c>
      <c r="C2099">
        <v>68.78</v>
      </c>
      <c r="D2099">
        <v>7190</v>
      </c>
      <c r="E2099">
        <v>104.54</v>
      </c>
    </row>
    <row r="2100" spans="1:5" x14ac:dyDescent="0.25">
      <c r="A2100" t="s">
        <v>6459</v>
      </c>
      <c r="B2100" t="s">
        <v>18507</v>
      </c>
      <c r="C2100">
        <v>2.71</v>
      </c>
      <c r="D2100">
        <v>10443</v>
      </c>
      <c r="E2100">
        <v>3852.1109999999999</v>
      </c>
    </row>
    <row r="2101" spans="1:5" x14ac:dyDescent="0.25">
      <c r="A2101" t="s">
        <v>6462</v>
      </c>
      <c r="B2101" t="s">
        <v>18508</v>
      </c>
      <c r="C2101">
        <v>332.6</v>
      </c>
      <c r="D2101">
        <v>28707</v>
      </c>
      <c r="E2101">
        <v>86.311000000000007</v>
      </c>
    </row>
    <row r="2102" spans="1:5" x14ac:dyDescent="0.25">
      <c r="A2102" t="s">
        <v>6465</v>
      </c>
      <c r="B2102" t="s">
        <v>18509</v>
      </c>
      <c r="C2102">
        <v>72.64</v>
      </c>
      <c r="D2102">
        <v>20037</v>
      </c>
      <c r="E2102">
        <v>275.85399999999998</v>
      </c>
    </row>
    <row r="2103" spans="1:5" x14ac:dyDescent="0.25">
      <c r="A2103" t="s">
        <v>6468</v>
      </c>
      <c r="B2103" t="s">
        <v>18510</v>
      </c>
      <c r="C2103">
        <v>97.12</v>
      </c>
      <c r="D2103">
        <v>27060</v>
      </c>
      <c r="E2103">
        <v>278.62900000000002</v>
      </c>
    </row>
    <row r="2104" spans="1:5" x14ac:dyDescent="0.25">
      <c r="A2104" t="s">
        <v>6470</v>
      </c>
      <c r="B2104" t="s">
        <v>18511</v>
      </c>
      <c r="C2104">
        <v>31.02</v>
      </c>
      <c r="D2104">
        <v>12063</v>
      </c>
      <c r="E2104">
        <v>388.93599999999998</v>
      </c>
    </row>
    <row r="2105" spans="1:5" x14ac:dyDescent="0.25">
      <c r="A2105" t="s">
        <v>6473</v>
      </c>
      <c r="B2105" t="s">
        <v>18512</v>
      </c>
      <c r="C2105">
        <v>39.799999999999997</v>
      </c>
      <c r="D2105">
        <v>18523</v>
      </c>
      <c r="E2105">
        <v>465.40699999999998</v>
      </c>
    </row>
    <row r="2106" spans="1:5" x14ac:dyDescent="0.25">
      <c r="A2106" t="s">
        <v>6476</v>
      </c>
      <c r="B2106" t="s">
        <v>18513</v>
      </c>
      <c r="C2106">
        <v>17.05</v>
      </c>
      <c r="D2106">
        <v>13715</v>
      </c>
      <c r="E2106">
        <v>804.61699999999996</v>
      </c>
    </row>
    <row r="2107" spans="1:5" x14ac:dyDescent="0.25">
      <c r="A2107" t="s">
        <v>6479</v>
      </c>
      <c r="B2107" t="s">
        <v>18514</v>
      </c>
      <c r="C2107">
        <v>22.97</v>
      </c>
      <c r="D2107">
        <v>7967</v>
      </c>
      <c r="E2107">
        <v>346.78399999999999</v>
      </c>
    </row>
    <row r="2108" spans="1:5" x14ac:dyDescent="0.25">
      <c r="A2108" t="s">
        <v>6482</v>
      </c>
      <c r="B2108" t="s">
        <v>18515</v>
      </c>
      <c r="C2108">
        <v>31.99</v>
      </c>
      <c r="D2108">
        <v>6501</v>
      </c>
      <c r="E2108">
        <v>203.19800000000001</v>
      </c>
    </row>
    <row r="2109" spans="1:5" x14ac:dyDescent="0.25">
      <c r="A2109" t="s">
        <v>6485</v>
      </c>
      <c r="B2109" t="s">
        <v>18516</v>
      </c>
      <c r="C2109">
        <v>16.37</v>
      </c>
      <c r="D2109">
        <v>7780</v>
      </c>
      <c r="E2109">
        <v>475.38099999999997</v>
      </c>
    </row>
    <row r="2110" spans="1:5" x14ac:dyDescent="0.25">
      <c r="A2110" t="s">
        <v>6488</v>
      </c>
      <c r="B2110" t="s">
        <v>18517</v>
      </c>
      <c r="C2110">
        <v>13.33</v>
      </c>
      <c r="D2110">
        <v>7538</v>
      </c>
      <c r="E2110">
        <v>565.35599999999999</v>
      </c>
    </row>
    <row r="2111" spans="1:5" x14ac:dyDescent="0.25">
      <c r="A2111" t="s">
        <v>6491</v>
      </c>
      <c r="B2111" t="s">
        <v>18518</v>
      </c>
      <c r="C2111">
        <v>25.06</v>
      </c>
      <c r="D2111">
        <v>24236</v>
      </c>
      <c r="E2111">
        <v>966.99300000000005</v>
      </c>
    </row>
    <row r="2112" spans="1:5" x14ac:dyDescent="0.25">
      <c r="A2112" t="s">
        <v>6494</v>
      </c>
      <c r="B2112" t="s">
        <v>18519</v>
      </c>
      <c r="C2112">
        <v>30.01</v>
      </c>
      <c r="D2112">
        <v>39509</v>
      </c>
      <c r="E2112">
        <v>1316.3789999999999</v>
      </c>
    </row>
    <row r="2113" spans="1:5" x14ac:dyDescent="0.25">
      <c r="A2113" t="s">
        <v>6497</v>
      </c>
      <c r="B2113" t="s">
        <v>18520</v>
      </c>
      <c r="C2113">
        <v>17.79</v>
      </c>
      <c r="D2113">
        <v>11162</v>
      </c>
      <c r="E2113">
        <v>627.5</v>
      </c>
    </row>
    <row r="2114" spans="1:5" x14ac:dyDescent="0.25">
      <c r="A2114" t="s">
        <v>6500</v>
      </c>
      <c r="B2114" t="s">
        <v>18521</v>
      </c>
      <c r="C2114">
        <v>38.28</v>
      </c>
      <c r="D2114">
        <v>10660</v>
      </c>
      <c r="E2114">
        <v>278.48700000000002</v>
      </c>
    </row>
    <row r="2115" spans="1:5" x14ac:dyDescent="0.25">
      <c r="A2115" t="s">
        <v>6503</v>
      </c>
      <c r="B2115" t="s">
        <v>18522</v>
      </c>
      <c r="C2115">
        <v>35.51</v>
      </c>
      <c r="D2115">
        <v>22633</v>
      </c>
      <c r="E2115">
        <v>637.31700000000001</v>
      </c>
    </row>
    <row r="2116" spans="1:5" x14ac:dyDescent="0.25">
      <c r="A2116" t="s">
        <v>6506</v>
      </c>
      <c r="B2116" t="s">
        <v>18523</v>
      </c>
      <c r="C2116">
        <v>6.25</v>
      </c>
      <c r="D2116">
        <v>20715</v>
      </c>
      <c r="E2116">
        <v>3313.4180000000001</v>
      </c>
    </row>
    <row r="2117" spans="1:5" x14ac:dyDescent="0.25">
      <c r="A2117" t="s">
        <v>6509</v>
      </c>
      <c r="B2117" t="s">
        <v>18524</v>
      </c>
      <c r="C2117">
        <v>49.15</v>
      </c>
      <c r="D2117">
        <v>7716</v>
      </c>
      <c r="E2117">
        <v>156.982</v>
      </c>
    </row>
    <row r="2118" spans="1:5" x14ac:dyDescent="0.25">
      <c r="A2118" t="s">
        <v>6512</v>
      </c>
      <c r="B2118" t="s">
        <v>18525</v>
      </c>
      <c r="C2118">
        <v>12.46</v>
      </c>
      <c r="D2118">
        <v>19243</v>
      </c>
      <c r="E2118">
        <v>1544.9880000000001</v>
      </c>
    </row>
    <row r="2119" spans="1:5" x14ac:dyDescent="0.25">
      <c r="A2119" t="s">
        <v>6515</v>
      </c>
      <c r="B2119" t="s">
        <v>18526</v>
      </c>
      <c r="C2119">
        <v>7.84</v>
      </c>
      <c r="D2119">
        <v>20078</v>
      </c>
      <c r="E2119">
        <v>2560.027</v>
      </c>
    </row>
    <row r="2120" spans="1:5" x14ac:dyDescent="0.25">
      <c r="A2120" t="s">
        <v>6518</v>
      </c>
      <c r="B2120" t="s">
        <v>18527</v>
      </c>
      <c r="C2120">
        <v>14.02</v>
      </c>
      <c r="D2120">
        <v>10339</v>
      </c>
      <c r="E2120">
        <v>737.45399999999995</v>
      </c>
    </row>
    <row r="2121" spans="1:5" x14ac:dyDescent="0.25">
      <c r="A2121" t="s">
        <v>6521</v>
      </c>
      <c r="B2121" t="s">
        <v>18528</v>
      </c>
      <c r="C2121">
        <v>18.72</v>
      </c>
      <c r="D2121">
        <v>20351</v>
      </c>
      <c r="E2121">
        <v>1087.06</v>
      </c>
    </row>
    <row r="2122" spans="1:5" x14ac:dyDescent="0.25">
      <c r="A2122" t="s">
        <v>6524</v>
      </c>
      <c r="B2122" t="s">
        <v>18529</v>
      </c>
      <c r="C2122">
        <v>11.14</v>
      </c>
      <c r="D2122">
        <v>29252</v>
      </c>
      <c r="E2122">
        <v>2624.998</v>
      </c>
    </row>
    <row r="2123" spans="1:5" x14ac:dyDescent="0.25">
      <c r="A2123" t="s">
        <v>6527</v>
      </c>
      <c r="B2123" t="s">
        <v>18530</v>
      </c>
      <c r="C2123">
        <v>60.16</v>
      </c>
      <c r="D2123">
        <v>26604</v>
      </c>
      <c r="E2123">
        <v>442.18599999999998</v>
      </c>
    </row>
    <row r="2124" spans="1:5" x14ac:dyDescent="0.25">
      <c r="A2124" t="s">
        <v>6530</v>
      </c>
      <c r="B2124" t="s">
        <v>18531</v>
      </c>
      <c r="C2124">
        <v>14.96</v>
      </c>
      <c r="D2124">
        <v>9370</v>
      </c>
      <c r="E2124">
        <v>626.30600000000004</v>
      </c>
    </row>
    <row r="2125" spans="1:5" x14ac:dyDescent="0.25">
      <c r="A2125" t="s">
        <v>6533</v>
      </c>
      <c r="B2125" t="s">
        <v>18532</v>
      </c>
      <c r="C2125">
        <v>73.08</v>
      </c>
      <c r="D2125">
        <v>112870</v>
      </c>
      <c r="E2125">
        <v>1544.3879999999999</v>
      </c>
    </row>
    <row r="2126" spans="1:5" x14ac:dyDescent="0.25">
      <c r="A2126" t="s">
        <v>6535</v>
      </c>
      <c r="B2126" t="s">
        <v>18533</v>
      </c>
      <c r="C2126">
        <v>22.19</v>
      </c>
      <c r="D2126">
        <v>13243</v>
      </c>
      <c r="E2126">
        <v>596.77099999999996</v>
      </c>
    </row>
    <row r="2127" spans="1:5" x14ac:dyDescent="0.25">
      <c r="A2127" t="s">
        <v>6538</v>
      </c>
      <c r="B2127" t="s">
        <v>18534</v>
      </c>
      <c r="C2127">
        <v>39.340000000000003</v>
      </c>
      <c r="D2127">
        <v>6235</v>
      </c>
      <c r="E2127">
        <v>158.488</v>
      </c>
    </row>
    <row r="2128" spans="1:5" x14ac:dyDescent="0.25">
      <c r="A2128" t="s">
        <v>6541</v>
      </c>
      <c r="B2128" t="s">
        <v>18535</v>
      </c>
      <c r="C2128">
        <v>15.69</v>
      </c>
      <c r="D2128">
        <v>13954</v>
      </c>
      <c r="E2128">
        <v>889.572</v>
      </c>
    </row>
    <row r="2129" spans="1:5" x14ac:dyDescent="0.25">
      <c r="A2129" t="s">
        <v>6544</v>
      </c>
      <c r="B2129" t="s">
        <v>18536</v>
      </c>
      <c r="C2129">
        <v>11</v>
      </c>
      <c r="D2129">
        <v>20086</v>
      </c>
      <c r="E2129">
        <v>1825.857</v>
      </c>
    </row>
    <row r="2130" spans="1:5" x14ac:dyDescent="0.25">
      <c r="A2130" t="s">
        <v>6547</v>
      </c>
      <c r="B2130" t="s">
        <v>18537</v>
      </c>
      <c r="C2130">
        <v>3.05</v>
      </c>
      <c r="D2130">
        <v>35357</v>
      </c>
      <c r="E2130">
        <v>11597.923000000001</v>
      </c>
    </row>
    <row r="2131" spans="1:5" x14ac:dyDescent="0.25">
      <c r="A2131" t="s">
        <v>6550</v>
      </c>
      <c r="B2131" t="s">
        <v>18538</v>
      </c>
      <c r="C2131">
        <v>23.44</v>
      </c>
      <c r="D2131">
        <v>14731</v>
      </c>
      <c r="E2131">
        <v>628.46799999999996</v>
      </c>
    </row>
    <row r="2132" spans="1:5" x14ac:dyDescent="0.25">
      <c r="A2132" t="s">
        <v>6553</v>
      </c>
      <c r="B2132" t="s">
        <v>18539</v>
      </c>
      <c r="C2132">
        <v>38.49</v>
      </c>
      <c r="D2132">
        <v>19083</v>
      </c>
      <c r="E2132">
        <v>495.84500000000003</v>
      </c>
    </row>
    <row r="2133" spans="1:5" x14ac:dyDescent="0.25">
      <c r="A2133" t="s">
        <v>6556</v>
      </c>
      <c r="B2133" t="s">
        <v>18540</v>
      </c>
      <c r="C2133">
        <v>15.95</v>
      </c>
      <c r="D2133">
        <v>10325</v>
      </c>
      <c r="E2133">
        <v>647.14400000000001</v>
      </c>
    </row>
    <row r="2134" spans="1:5" x14ac:dyDescent="0.25">
      <c r="A2134" t="s">
        <v>6559</v>
      </c>
      <c r="B2134" t="s">
        <v>18541</v>
      </c>
      <c r="C2134">
        <v>56.73</v>
      </c>
      <c r="D2134">
        <v>10974</v>
      </c>
      <c r="E2134">
        <v>193.42699999999999</v>
      </c>
    </row>
    <row r="2135" spans="1:5" x14ac:dyDescent="0.25">
      <c r="A2135" t="s">
        <v>6562</v>
      </c>
      <c r="B2135" t="s">
        <v>18542</v>
      </c>
      <c r="C2135">
        <v>17.88</v>
      </c>
      <c r="D2135">
        <v>9152</v>
      </c>
      <c r="E2135">
        <v>511.75599999999997</v>
      </c>
    </row>
    <row r="2136" spans="1:5" x14ac:dyDescent="0.25">
      <c r="A2136" t="s">
        <v>6565</v>
      </c>
      <c r="B2136" t="s">
        <v>18543</v>
      </c>
      <c r="C2136">
        <v>17.920000000000002</v>
      </c>
      <c r="D2136">
        <v>17566</v>
      </c>
      <c r="E2136">
        <v>980.32799999999997</v>
      </c>
    </row>
    <row r="2137" spans="1:5" x14ac:dyDescent="0.25">
      <c r="A2137" t="s">
        <v>6568</v>
      </c>
      <c r="B2137" t="s">
        <v>18544</v>
      </c>
      <c r="C2137">
        <v>8.4</v>
      </c>
      <c r="D2137">
        <v>8022</v>
      </c>
      <c r="E2137">
        <v>955.45399999999995</v>
      </c>
    </row>
    <row r="2138" spans="1:5" x14ac:dyDescent="0.25">
      <c r="A2138" t="s">
        <v>6571</v>
      </c>
      <c r="B2138" t="s">
        <v>18545</v>
      </c>
      <c r="C2138">
        <v>30.34</v>
      </c>
      <c r="D2138">
        <v>23334</v>
      </c>
      <c r="E2138">
        <v>769</v>
      </c>
    </row>
    <row r="2139" spans="1:5" x14ac:dyDescent="0.25">
      <c r="A2139" t="s">
        <v>6574</v>
      </c>
      <c r="B2139" t="s">
        <v>18546</v>
      </c>
      <c r="C2139">
        <v>51.49</v>
      </c>
      <c r="D2139">
        <v>48293</v>
      </c>
      <c r="E2139">
        <v>937.85500000000002</v>
      </c>
    </row>
    <row r="2140" spans="1:5" x14ac:dyDescent="0.25">
      <c r="A2140" t="s">
        <v>6577</v>
      </c>
      <c r="B2140" t="s">
        <v>18547</v>
      </c>
      <c r="C2140">
        <v>102.04</v>
      </c>
      <c r="D2140">
        <v>32136</v>
      </c>
      <c r="E2140">
        <v>314.93200000000002</v>
      </c>
    </row>
    <row r="2141" spans="1:5" x14ac:dyDescent="0.25">
      <c r="A2141" t="s">
        <v>6580</v>
      </c>
      <c r="B2141" t="s">
        <v>18548</v>
      </c>
      <c r="C2141">
        <v>33.840000000000003</v>
      </c>
      <c r="D2141">
        <v>17938</v>
      </c>
      <c r="E2141">
        <v>530.14400000000001</v>
      </c>
    </row>
    <row r="2142" spans="1:5" x14ac:dyDescent="0.25">
      <c r="A2142" t="s">
        <v>6583</v>
      </c>
      <c r="B2142" t="s">
        <v>18549</v>
      </c>
      <c r="C2142">
        <v>73.64</v>
      </c>
      <c r="D2142">
        <v>168326</v>
      </c>
      <c r="E2142">
        <v>2285.7339999999999</v>
      </c>
    </row>
    <row r="2143" spans="1:5" x14ac:dyDescent="0.25">
      <c r="A2143" t="s">
        <v>6586</v>
      </c>
      <c r="B2143" t="s">
        <v>18550</v>
      </c>
      <c r="C2143">
        <v>9.24</v>
      </c>
      <c r="D2143">
        <v>10274</v>
      </c>
      <c r="E2143">
        <v>1111.567</v>
      </c>
    </row>
    <row r="2144" spans="1:5" x14ac:dyDescent="0.25">
      <c r="A2144" t="s">
        <v>6589</v>
      </c>
      <c r="B2144" t="s">
        <v>18551</v>
      </c>
      <c r="C2144">
        <v>20.69</v>
      </c>
      <c r="D2144">
        <v>35003</v>
      </c>
      <c r="E2144">
        <v>1692.1</v>
      </c>
    </row>
    <row r="2145" spans="1:5" x14ac:dyDescent="0.25">
      <c r="A2145" t="s">
        <v>6592</v>
      </c>
      <c r="B2145" t="s">
        <v>18552</v>
      </c>
      <c r="C2145">
        <v>65.2</v>
      </c>
      <c r="D2145">
        <v>15130</v>
      </c>
      <c r="E2145">
        <v>232.06399999999999</v>
      </c>
    </row>
    <row r="2146" spans="1:5" x14ac:dyDescent="0.25">
      <c r="A2146" t="s">
        <v>6594</v>
      </c>
      <c r="B2146" t="s">
        <v>18553</v>
      </c>
      <c r="C2146">
        <v>10.44</v>
      </c>
      <c r="D2146">
        <v>12621</v>
      </c>
      <c r="E2146">
        <v>1208.549</v>
      </c>
    </row>
    <row r="2147" spans="1:5" x14ac:dyDescent="0.25">
      <c r="A2147" t="s">
        <v>6597</v>
      </c>
      <c r="B2147" t="s">
        <v>18554</v>
      </c>
      <c r="C2147">
        <v>62.77</v>
      </c>
      <c r="D2147">
        <v>27734</v>
      </c>
      <c r="E2147">
        <v>441.82</v>
      </c>
    </row>
    <row r="2148" spans="1:5" x14ac:dyDescent="0.25">
      <c r="A2148" t="s">
        <v>6600</v>
      </c>
      <c r="B2148" t="s">
        <v>18555</v>
      </c>
      <c r="C2148">
        <v>12.92</v>
      </c>
      <c r="D2148">
        <v>25988</v>
      </c>
      <c r="E2148">
        <v>2011.06</v>
      </c>
    </row>
    <row r="2149" spans="1:5" x14ac:dyDescent="0.25">
      <c r="A2149" t="s">
        <v>6602</v>
      </c>
      <c r="B2149" t="s">
        <v>18556</v>
      </c>
      <c r="C2149">
        <v>18.3</v>
      </c>
      <c r="D2149">
        <v>25272</v>
      </c>
      <c r="E2149">
        <v>1380.798</v>
      </c>
    </row>
    <row r="2150" spans="1:5" x14ac:dyDescent="0.25">
      <c r="A2150" t="s">
        <v>6605</v>
      </c>
      <c r="B2150" t="s">
        <v>18557</v>
      </c>
      <c r="C2150">
        <v>25.82</v>
      </c>
      <c r="D2150">
        <v>9461</v>
      </c>
      <c r="E2150">
        <v>366.387</v>
      </c>
    </row>
    <row r="2151" spans="1:5" x14ac:dyDescent="0.25">
      <c r="A2151" t="s">
        <v>6608</v>
      </c>
      <c r="B2151" t="s">
        <v>18558</v>
      </c>
      <c r="C2151">
        <v>18.03</v>
      </c>
      <c r="D2151">
        <v>19662</v>
      </c>
      <c r="E2151">
        <v>1090.5519999999999</v>
      </c>
    </row>
    <row r="2152" spans="1:5" x14ac:dyDescent="0.25">
      <c r="A2152" t="s">
        <v>6611</v>
      </c>
      <c r="B2152" t="s">
        <v>18559</v>
      </c>
      <c r="C2152">
        <v>8.8699999999999992</v>
      </c>
      <c r="D2152">
        <v>40586</v>
      </c>
      <c r="E2152">
        <v>4573.5050000000001</v>
      </c>
    </row>
    <row r="2153" spans="1:5" x14ac:dyDescent="0.25">
      <c r="A2153" t="s">
        <v>6614</v>
      </c>
      <c r="B2153" t="s">
        <v>18560</v>
      </c>
      <c r="C2153">
        <v>56.33</v>
      </c>
      <c r="D2153">
        <v>13651</v>
      </c>
      <c r="E2153">
        <v>242.32900000000001</v>
      </c>
    </row>
    <row r="2154" spans="1:5" x14ac:dyDescent="0.25">
      <c r="A2154" t="s">
        <v>6617</v>
      </c>
      <c r="B2154" t="s">
        <v>18561</v>
      </c>
      <c r="C2154">
        <v>3.62</v>
      </c>
      <c r="D2154">
        <v>21642</v>
      </c>
      <c r="E2154">
        <v>5977.9309999999996</v>
      </c>
    </row>
    <row r="2155" spans="1:5" x14ac:dyDescent="0.25">
      <c r="A2155" t="s">
        <v>6620</v>
      </c>
      <c r="B2155" t="s">
        <v>18562</v>
      </c>
      <c r="C2155">
        <v>28.9</v>
      </c>
      <c r="D2155">
        <v>33386</v>
      </c>
      <c r="E2155">
        <v>1155.4179999999999</v>
      </c>
    </row>
    <row r="2156" spans="1:5" x14ac:dyDescent="0.25">
      <c r="A2156" t="s">
        <v>6623</v>
      </c>
      <c r="B2156" t="s">
        <v>18563</v>
      </c>
      <c r="C2156">
        <v>9.65</v>
      </c>
      <c r="D2156">
        <v>30711</v>
      </c>
      <c r="E2156">
        <v>3183.9110000000001</v>
      </c>
    </row>
    <row r="2157" spans="1:5" x14ac:dyDescent="0.25">
      <c r="A2157" t="s">
        <v>6625</v>
      </c>
      <c r="B2157" t="s">
        <v>18564</v>
      </c>
      <c r="C2157">
        <v>21.48</v>
      </c>
      <c r="D2157">
        <v>13841</v>
      </c>
      <c r="E2157">
        <v>644.22900000000004</v>
      </c>
    </row>
    <row r="2158" spans="1:5" x14ac:dyDescent="0.25">
      <c r="A2158" t="s">
        <v>6628</v>
      </c>
      <c r="B2158" t="s">
        <v>18565</v>
      </c>
      <c r="C2158">
        <v>43.13</v>
      </c>
      <c r="D2158">
        <v>54010</v>
      </c>
      <c r="E2158">
        <v>1252.144</v>
      </c>
    </row>
    <row r="2159" spans="1:5" x14ac:dyDescent="0.25">
      <c r="A2159" t="s">
        <v>6630</v>
      </c>
      <c r="B2159" t="s">
        <v>18566</v>
      </c>
      <c r="C2159">
        <v>7.14</v>
      </c>
      <c r="D2159">
        <v>9740</v>
      </c>
      <c r="E2159">
        <v>1363.7</v>
      </c>
    </row>
    <row r="2160" spans="1:5" x14ac:dyDescent="0.25">
      <c r="A2160" t="s">
        <v>6633</v>
      </c>
      <c r="B2160" t="s">
        <v>18567</v>
      </c>
      <c r="C2160">
        <v>11.82</v>
      </c>
      <c r="D2160">
        <v>13184</v>
      </c>
      <c r="E2160">
        <v>1115.252</v>
      </c>
    </row>
    <row r="2161" spans="1:5" x14ac:dyDescent="0.25">
      <c r="A2161" t="s">
        <v>6636</v>
      </c>
      <c r="B2161" t="s">
        <v>18568</v>
      </c>
      <c r="C2161">
        <v>16.899999999999999</v>
      </c>
      <c r="D2161">
        <v>13146</v>
      </c>
      <c r="E2161">
        <v>777.90300000000002</v>
      </c>
    </row>
    <row r="2162" spans="1:5" x14ac:dyDescent="0.25">
      <c r="A2162" t="s">
        <v>6639</v>
      </c>
      <c r="B2162" t="s">
        <v>18569</v>
      </c>
      <c r="C2162">
        <v>16</v>
      </c>
      <c r="D2162">
        <v>10497</v>
      </c>
      <c r="E2162">
        <v>656.22299999999996</v>
      </c>
    </row>
    <row r="2163" spans="1:5" x14ac:dyDescent="0.25">
      <c r="A2163" t="s">
        <v>6642</v>
      </c>
      <c r="B2163" t="s">
        <v>18570</v>
      </c>
      <c r="C2163">
        <v>47.8</v>
      </c>
      <c r="D2163">
        <v>35362</v>
      </c>
      <c r="E2163">
        <v>739.77499999999998</v>
      </c>
    </row>
    <row r="2164" spans="1:5" x14ac:dyDescent="0.25">
      <c r="A2164" t="s">
        <v>6645</v>
      </c>
      <c r="B2164" t="s">
        <v>18571</v>
      </c>
      <c r="C2164">
        <v>4.67</v>
      </c>
      <c r="D2164">
        <v>10308</v>
      </c>
      <c r="E2164">
        <v>2207.1590000000001</v>
      </c>
    </row>
    <row r="2165" spans="1:5" x14ac:dyDescent="0.25">
      <c r="A2165" t="s">
        <v>6648</v>
      </c>
      <c r="B2165" t="s">
        <v>18572</v>
      </c>
      <c r="C2165">
        <v>14.2</v>
      </c>
      <c r="D2165">
        <v>28282</v>
      </c>
      <c r="E2165">
        <v>1991.7719999999999</v>
      </c>
    </row>
    <row r="2166" spans="1:5" x14ac:dyDescent="0.25">
      <c r="A2166" t="s">
        <v>6650</v>
      </c>
      <c r="B2166" t="s">
        <v>18573</v>
      </c>
      <c r="C2166">
        <v>99.54</v>
      </c>
      <c r="D2166">
        <v>14987</v>
      </c>
      <c r="E2166">
        <v>150.56899999999999</v>
      </c>
    </row>
    <row r="2167" spans="1:5" x14ac:dyDescent="0.25">
      <c r="A2167" t="s">
        <v>6653</v>
      </c>
      <c r="B2167" t="s">
        <v>18574</v>
      </c>
      <c r="C2167">
        <v>3486.49</v>
      </c>
      <c r="D2167">
        <v>2417678</v>
      </c>
      <c r="E2167">
        <v>693.44200000000001</v>
      </c>
    </row>
    <row r="2168" spans="1:5" x14ac:dyDescent="0.25">
      <c r="A2168" t="s">
        <v>6655</v>
      </c>
      <c r="B2168" t="s">
        <v>18575</v>
      </c>
      <c r="C2168">
        <v>60.38</v>
      </c>
      <c r="D2168">
        <v>20952</v>
      </c>
      <c r="E2168">
        <v>347.02100000000002</v>
      </c>
    </row>
    <row r="2169" spans="1:5" x14ac:dyDescent="0.25">
      <c r="A2169" t="s">
        <v>6658</v>
      </c>
      <c r="B2169" t="s">
        <v>18576</v>
      </c>
      <c r="C2169">
        <v>16.010000000000002</v>
      </c>
      <c r="D2169">
        <v>14965</v>
      </c>
      <c r="E2169">
        <v>934.46100000000001</v>
      </c>
    </row>
    <row r="2170" spans="1:5" x14ac:dyDescent="0.25">
      <c r="A2170" t="s">
        <v>6661</v>
      </c>
      <c r="B2170" t="s">
        <v>18577</v>
      </c>
      <c r="C2170">
        <v>19.95</v>
      </c>
      <c r="D2170">
        <v>29185</v>
      </c>
      <c r="E2170">
        <v>1462.942</v>
      </c>
    </row>
    <row r="2171" spans="1:5" x14ac:dyDescent="0.25">
      <c r="A2171" t="s">
        <v>6664</v>
      </c>
      <c r="B2171" t="s">
        <v>18578</v>
      </c>
      <c r="C2171">
        <v>16.48</v>
      </c>
      <c r="D2171">
        <v>4681</v>
      </c>
      <c r="E2171">
        <v>284.08300000000003</v>
      </c>
    </row>
    <row r="2172" spans="1:5" x14ac:dyDescent="0.25">
      <c r="A2172" t="s">
        <v>6667</v>
      </c>
      <c r="B2172" t="s">
        <v>18579</v>
      </c>
      <c r="C2172">
        <v>27.16</v>
      </c>
      <c r="D2172">
        <v>10300</v>
      </c>
      <c r="E2172">
        <v>379.27</v>
      </c>
    </row>
    <row r="2173" spans="1:5" x14ac:dyDescent="0.25">
      <c r="A2173" t="s">
        <v>6679</v>
      </c>
      <c r="B2173" t="s">
        <v>18580</v>
      </c>
      <c r="C2173">
        <v>23.3</v>
      </c>
      <c r="D2173">
        <v>37834</v>
      </c>
      <c r="E2173">
        <v>1623.4449999999999</v>
      </c>
    </row>
    <row r="2174" spans="1:5" x14ac:dyDescent="0.25">
      <c r="A2174" t="s">
        <v>6669</v>
      </c>
      <c r="B2174" t="s">
        <v>18581</v>
      </c>
      <c r="C2174">
        <v>16.850000000000001</v>
      </c>
      <c r="D2174">
        <v>13896</v>
      </c>
      <c r="E2174">
        <v>824.47299999999996</v>
      </c>
    </row>
    <row r="2175" spans="1:5" x14ac:dyDescent="0.25">
      <c r="A2175" t="s">
        <v>6671</v>
      </c>
      <c r="B2175" t="s">
        <v>18582</v>
      </c>
      <c r="C2175">
        <v>19.45</v>
      </c>
      <c r="D2175">
        <v>38604</v>
      </c>
      <c r="E2175">
        <v>1984.91</v>
      </c>
    </row>
    <row r="2176" spans="1:5" x14ac:dyDescent="0.25">
      <c r="A2176" t="s">
        <v>6682</v>
      </c>
      <c r="B2176" t="s">
        <v>18583</v>
      </c>
      <c r="C2176">
        <v>12.97</v>
      </c>
      <c r="D2176">
        <v>24755</v>
      </c>
      <c r="E2176">
        <v>1909.3530000000001</v>
      </c>
    </row>
    <row r="2177" spans="1:5" x14ac:dyDescent="0.25">
      <c r="A2177" t="s">
        <v>6684</v>
      </c>
      <c r="B2177" t="s">
        <v>18584</v>
      </c>
      <c r="C2177">
        <v>39.14</v>
      </c>
      <c r="D2177">
        <v>8716</v>
      </c>
      <c r="E2177">
        <v>222.68600000000001</v>
      </c>
    </row>
    <row r="2178" spans="1:5" x14ac:dyDescent="0.25">
      <c r="A2178" t="s">
        <v>6674</v>
      </c>
      <c r="B2178" t="s">
        <v>18585</v>
      </c>
      <c r="C2178">
        <v>4.54</v>
      </c>
      <c r="D2178">
        <v>27390</v>
      </c>
      <c r="E2178">
        <v>6030.491</v>
      </c>
    </row>
    <row r="2179" spans="1:5" x14ac:dyDescent="0.25">
      <c r="A2179" t="s">
        <v>6677</v>
      </c>
      <c r="B2179" t="s">
        <v>18586</v>
      </c>
      <c r="C2179">
        <v>14.52</v>
      </c>
      <c r="D2179">
        <v>10441</v>
      </c>
      <c r="E2179">
        <v>719.25699999999995</v>
      </c>
    </row>
    <row r="2180" spans="1:5" x14ac:dyDescent="0.25">
      <c r="A2180" t="s">
        <v>6687</v>
      </c>
      <c r="B2180" t="s">
        <v>18587</v>
      </c>
      <c r="C2180">
        <v>113.27</v>
      </c>
      <c r="D2180">
        <v>56012</v>
      </c>
      <c r="E2180">
        <v>494.50200000000001</v>
      </c>
    </row>
    <row r="2181" spans="1:5" x14ac:dyDescent="0.25">
      <c r="A2181" t="s">
        <v>6690</v>
      </c>
      <c r="B2181" t="s">
        <v>18588</v>
      </c>
      <c r="C2181">
        <v>393.73</v>
      </c>
      <c r="D2181">
        <v>103055</v>
      </c>
      <c r="E2181">
        <v>261.74</v>
      </c>
    </row>
    <row r="2182" spans="1:5" x14ac:dyDescent="0.25">
      <c r="A2182" t="s">
        <v>6692</v>
      </c>
      <c r="B2182" t="s">
        <v>18589</v>
      </c>
      <c r="C2182">
        <v>145.08000000000001</v>
      </c>
      <c r="D2182">
        <v>52276</v>
      </c>
      <c r="E2182">
        <v>360.334</v>
      </c>
    </row>
    <row r="2183" spans="1:5" x14ac:dyDescent="0.25">
      <c r="A2183" t="s">
        <v>6695</v>
      </c>
      <c r="B2183" t="s">
        <v>18590</v>
      </c>
      <c r="C2183">
        <v>2.17</v>
      </c>
      <c r="D2183">
        <v>32828</v>
      </c>
      <c r="E2183">
        <v>15156.712</v>
      </c>
    </row>
    <row r="2184" spans="1:5" x14ac:dyDescent="0.25">
      <c r="A2184" t="s">
        <v>6698</v>
      </c>
      <c r="B2184" t="s">
        <v>18591</v>
      </c>
      <c r="C2184">
        <v>29.06</v>
      </c>
      <c r="D2184">
        <v>8426</v>
      </c>
      <c r="E2184">
        <v>289.96300000000002</v>
      </c>
    </row>
    <row r="2185" spans="1:5" x14ac:dyDescent="0.25">
      <c r="A2185" t="s">
        <v>6703</v>
      </c>
      <c r="B2185" t="s">
        <v>18592</v>
      </c>
      <c r="C2185">
        <v>106.81</v>
      </c>
      <c r="D2185">
        <v>11026</v>
      </c>
      <c r="E2185">
        <v>103.226</v>
      </c>
    </row>
    <row r="2186" spans="1:5" x14ac:dyDescent="0.25">
      <c r="A2186" t="s">
        <v>6706</v>
      </c>
      <c r="B2186" t="s">
        <v>18593</v>
      </c>
      <c r="C2186">
        <v>8.67</v>
      </c>
      <c r="D2186">
        <v>15194</v>
      </c>
      <c r="E2186">
        <v>1751.671</v>
      </c>
    </row>
    <row r="2187" spans="1:5" x14ac:dyDescent="0.25">
      <c r="A2187" t="s">
        <v>6700</v>
      </c>
      <c r="B2187" t="s">
        <v>18594</v>
      </c>
      <c r="C2187">
        <v>91.2</v>
      </c>
      <c r="D2187">
        <v>20283</v>
      </c>
      <c r="E2187">
        <v>222.40700000000001</v>
      </c>
    </row>
    <row r="2188" spans="1:5" x14ac:dyDescent="0.25">
      <c r="A2188" t="s">
        <v>6709</v>
      </c>
      <c r="B2188" t="s">
        <v>18595</v>
      </c>
      <c r="C2188">
        <v>143.61000000000001</v>
      </c>
      <c r="D2188">
        <v>38733</v>
      </c>
      <c r="E2188">
        <v>269.71499999999997</v>
      </c>
    </row>
    <row r="2189" spans="1:5" x14ac:dyDescent="0.25">
      <c r="A2189" t="s">
        <v>6712</v>
      </c>
      <c r="B2189" t="s">
        <v>18596</v>
      </c>
      <c r="C2189">
        <v>16.23</v>
      </c>
      <c r="D2189">
        <v>18600</v>
      </c>
      <c r="E2189">
        <v>1146.0540000000001</v>
      </c>
    </row>
    <row r="2190" spans="1:5" x14ac:dyDescent="0.25">
      <c r="A2190" t="s">
        <v>6715</v>
      </c>
      <c r="B2190" t="s">
        <v>18597</v>
      </c>
      <c r="C2190">
        <v>134.05000000000001</v>
      </c>
      <c r="D2190">
        <v>39513</v>
      </c>
      <c r="E2190">
        <v>294.76799999999997</v>
      </c>
    </row>
    <row r="2191" spans="1:5" x14ac:dyDescent="0.25">
      <c r="A2191" t="s">
        <v>6718</v>
      </c>
      <c r="B2191" t="s">
        <v>18598</v>
      </c>
      <c r="C2191">
        <v>41.55</v>
      </c>
      <c r="D2191">
        <v>5315</v>
      </c>
      <c r="E2191">
        <v>127.925</v>
      </c>
    </row>
    <row r="2192" spans="1:5" x14ac:dyDescent="0.25">
      <c r="A2192" t="s">
        <v>6721</v>
      </c>
      <c r="B2192" t="s">
        <v>18599</v>
      </c>
      <c r="C2192">
        <v>28.11</v>
      </c>
      <c r="D2192">
        <v>10187</v>
      </c>
      <c r="E2192">
        <v>362.36500000000001</v>
      </c>
    </row>
    <row r="2193" spans="1:5" x14ac:dyDescent="0.25">
      <c r="A2193" t="s">
        <v>6724</v>
      </c>
      <c r="B2193" t="s">
        <v>18600</v>
      </c>
      <c r="C2193">
        <v>44.75</v>
      </c>
      <c r="D2193">
        <v>10334</v>
      </c>
      <c r="E2193">
        <v>230.90600000000001</v>
      </c>
    </row>
    <row r="2194" spans="1:5" x14ac:dyDescent="0.25">
      <c r="A2194" t="s">
        <v>6727</v>
      </c>
      <c r="B2194" t="s">
        <v>18601</v>
      </c>
      <c r="C2194">
        <v>76.319999999999993</v>
      </c>
      <c r="D2194">
        <v>40958</v>
      </c>
      <c r="E2194">
        <v>536.678</v>
      </c>
    </row>
    <row r="2195" spans="1:5" x14ac:dyDescent="0.25">
      <c r="A2195" t="s">
        <v>6730</v>
      </c>
      <c r="B2195" t="s">
        <v>18602</v>
      </c>
      <c r="C2195">
        <v>136.88999999999999</v>
      </c>
      <c r="D2195">
        <v>17963</v>
      </c>
      <c r="E2195">
        <v>131.21799999999999</v>
      </c>
    </row>
    <row r="2196" spans="1:5" x14ac:dyDescent="0.25">
      <c r="A2196" t="s">
        <v>6733</v>
      </c>
      <c r="B2196" t="s">
        <v>18603</v>
      </c>
      <c r="C2196">
        <v>16.86</v>
      </c>
      <c r="D2196">
        <v>16008</v>
      </c>
      <c r="E2196">
        <v>949.22299999999996</v>
      </c>
    </row>
    <row r="2197" spans="1:5" x14ac:dyDescent="0.25">
      <c r="A2197" t="s">
        <v>6736</v>
      </c>
      <c r="B2197" t="s">
        <v>18604</v>
      </c>
      <c r="C2197">
        <v>68.73</v>
      </c>
      <c r="D2197">
        <v>11438</v>
      </c>
      <c r="E2197">
        <v>166.428</v>
      </c>
    </row>
    <row r="2198" spans="1:5" x14ac:dyDescent="0.25">
      <c r="A2198" t="s">
        <v>6739</v>
      </c>
      <c r="B2198" t="s">
        <v>18605</v>
      </c>
      <c r="C2198">
        <v>20.58</v>
      </c>
      <c r="D2198">
        <v>10478</v>
      </c>
      <c r="E2198">
        <v>509.09800000000001</v>
      </c>
    </row>
    <row r="2199" spans="1:5" x14ac:dyDescent="0.25">
      <c r="A2199" t="s">
        <v>6742</v>
      </c>
      <c r="B2199" t="s">
        <v>18606</v>
      </c>
      <c r="C2199">
        <v>19.22</v>
      </c>
      <c r="D2199">
        <v>46160</v>
      </c>
      <c r="E2199">
        <v>2402.17</v>
      </c>
    </row>
    <row r="2200" spans="1:5" x14ac:dyDescent="0.25">
      <c r="A2200" t="s">
        <v>6744</v>
      </c>
      <c r="B2200" t="s">
        <v>18607</v>
      </c>
      <c r="C2200">
        <v>4.72</v>
      </c>
      <c r="D2200">
        <v>9360</v>
      </c>
      <c r="E2200">
        <v>1984.511</v>
      </c>
    </row>
    <row r="2201" spans="1:5" x14ac:dyDescent="0.25">
      <c r="A2201" t="s">
        <v>6747</v>
      </c>
      <c r="B2201" t="s">
        <v>18608</v>
      </c>
      <c r="C2201">
        <v>94.41</v>
      </c>
      <c r="D2201">
        <v>74523</v>
      </c>
      <c r="E2201">
        <v>789.36099999999999</v>
      </c>
    </row>
    <row r="2202" spans="1:5" x14ac:dyDescent="0.25">
      <c r="A2202" t="s">
        <v>6752</v>
      </c>
      <c r="B2202" t="s">
        <v>18609</v>
      </c>
      <c r="C2202">
        <v>14.62</v>
      </c>
      <c r="D2202">
        <v>34222</v>
      </c>
      <c r="E2202">
        <v>2340.6840000000002</v>
      </c>
    </row>
    <row r="2203" spans="1:5" x14ac:dyDescent="0.25">
      <c r="A2203" t="s">
        <v>6749</v>
      </c>
      <c r="B2203" t="s">
        <v>18610</v>
      </c>
      <c r="C2203">
        <v>3.18</v>
      </c>
      <c r="D2203">
        <v>38154</v>
      </c>
      <c r="E2203">
        <v>11980.172</v>
      </c>
    </row>
    <row r="2204" spans="1:5" x14ac:dyDescent="0.25">
      <c r="A2204" t="s">
        <v>6755</v>
      </c>
      <c r="B2204" t="s">
        <v>18611</v>
      </c>
      <c r="C2204">
        <v>10.72</v>
      </c>
      <c r="D2204">
        <v>17066</v>
      </c>
      <c r="E2204">
        <v>1592.2449999999999</v>
      </c>
    </row>
    <row r="2205" spans="1:5" x14ac:dyDescent="0.25">
      <c r="A2205" t="s">
        <v>6758</v>
      </c>
      <c r="B2205" t="s">
        <v>18612</v>
      </c>
      <c r="C2205">
        <v>30.23</v>
      </c>
      <c r="D2205">
        <v>17996</v>
      </c>
      <c r="E2205">
        <v>595.29700000000003</v>
      </c>
    </row>
    <row r="2206" spans="1:5" x14ac:dyDescent="0.25">
      <c r="A2206" t="s">
        <v>6761</v>
      </c>
      <c r="B2206" t="s">
        <v>18613</v>
      </c>
      <c r="C2206">
        <v>137.88999999999999</v>
      </c>
      <c r="D2206">
        <v>80435</v>
      </c>
      <c r="E2206">
        <v>583.31399999999996</v>
      </c>
    </row>
    <row r="2207" spans="1:5" x14ac:dyDescent="0.25">
      <c r="A2207" t="s">
        <v>6763</v>
      </c>
      <c r="B2207" t="s">
        <v>18614</v>
      </c>
      <c r="C2207">
        <v>41.41</v>
      </c>
      <c r="D2207">
        <v>13335</v>
      </c>
      <c r="E2207">
        <v>322.02199999999999</v>
      </c>
    </row>
    <row r="2208" spans="1:5" x14ac:dyDescent="0.25">
      <c r="A2208" t="s">
        <v>6766</v>
      </c>
      <c r="B2208" t="s">
        <v>18615</v>
      </c>
      <c r="C2208">
        <v>568.45000000000005</v>
      </c>
      <c r="D2208">
        <v>114559</v>
      </c>
      <c r="E2208">
        <v>201.52799999999999</v>
      </c>
    </row>
    <row r="2209" spans="1:5" x14ac:dyDescent="0.25">
      <c r="A2209" t="s">
        <v>6769</v>
      </c>
      <c r="B2209" t="s">
        <v>18616</v>
      </c>
      <c r="C2209">
        <v>8.24</v>
      </c>
      <c r="D2209">
        <v>13408</v>
      </c>
      <c r="E2209">
        <v>1627.806</v>
      </c>
    </row>
    <row r="2210" spans="1:5" x14ac:dyDescent="0.25">
      <c r="A2210" t="s">
        <v>6772</v>
      </c>
      <c r="B2210" t="s">
        <v>18617</v>
      </c>
      <c r="C2210">
        <v>21.6</v>
      </c>
      <c r="D2210">
        <v>14773</v>
      </c>
      <c r="E2210">
        <v>684.08900000000006</v>
      </c>
    </row>
    <row r="2211" spans="1:5" x14ac:dyDescent="0.25">
      <c r="A2211" t="s">
        <v>6775</v>
      </c>
      <c r="B2211" t="s">
        <v>18618</v>
      </c>
      <c r="C2211">
        <v>18.79</v>
      </c>
      <c r="D2211">
        <v>25475</v>
      </c>
      <c r="E2211">
        <v>1355.972</v>
      </c>
    </row>
    <row r="2212" spans="1:5" x14ac:dyDescent="0.25">
      <c r="A2212" t="s">
        <v>6778</v>
      </c>
      <c r="B2212" t="s">
        <v>18619</v>
      </c>
      <c r="C2212">
        <v>16.61</v>
      </c>
      <c r="D2212">
        <v>17054</v>
      </c>
      <c r="E2212">
        <v>1026.634</v>
      </c>
    </row>
    <row r="2213" spans="1:5" x14ac:dyDescent="0.25">
      <c r="A2213" t="s">
        <v>6781</v>
      </c>
      <c r="B2213" t="s">
        <v>18620</v>
      </c>
      <c r="C2213">
        <v>8.34</v>
      </c>
      <c r="D2213">
        <v>11979</v>
      </c>
      <c r="E2213">
        <v>1437.1890000000001</v>
      </c>
    </row>
    <row r="2214" spans="1:5" x14ac:dyDescent="0.25">
      <c r="A2214" t="s">
        <v>6784</v>
      </c>
      <c r="B2214" t="s">
        <v>18621</v>
      </c>
      <c r="C2214">
        <v>16.440000000000001</v>
      </c>
      <c r="D2214">
        <v>21006</v>
      </c>
      <c r="E2214">
        <v>1277.5139999999999</v>
      </c>
    </row>
    <row r="2215" spans="1:5" x14ac:dyDescent="0.25">
      <c r="A2215" t="s">
        <v>6787</v>
      </c>
      <c r="B2215" t="s">
        <v>18622</v>
      </c>
      <c r="C2215">
        <v>23.52</v>
      </c>
      <c r="D2215">
        <v>17158</v>
      </c>
      <c r="E2215">
        <v>729.51599999999996</v>
      </c>
    </row>
    <row r="2216" spans="1:5" x14ac:dyDescent="0.25">
      <c r="A2216" t="s">
        <v>6790</v>
      </c>
      <c r="B2216" t="s">
        <v>18623</v>
      </c>
      <c r="C2216">
        <v>31.65</v>
      </c>
      <c r="D2216">
        <v>7717</v>
      </c>
      <c r="E2216">
        <v>243.839</v>
      </c>
    </row>
    <row r="2217" spans="1:5" x14ac:dyDescent="0.25">
      <c r="A2217" t="s">
        <v>6793</v>
      </c>
      <c r="B2217" t="s">
        <v>18624</v>
      </c>
      <c r="C2217">
        <v>39.74</v>
      </c>
      <c r="D2217">
        <v>18044</v>
      </c>
      <c r="E2217">
        <v>454.08100000000002</v>
      </c>
    </row>
    <row r="2218" spans="1:5" x14ac:dyDescent="0.25">
      <c r="A2218" t="s">
        <v>6795</v>
      </c>
      <c r="B2218" t="s">
        <v>18625</v>
      </c>
      <c r="C2218">
        <v>22.13</v>
      </c>
      <c r="D2218">
        <v>15818</v>
      </c>
      <c r="E2218">
        <v>714.69100000000003</v>
      </c>
    </row>
    <row r="2219" spans="1:5" x14ac:dyDescent="0.25">
      <c r="A2219" t="s">
        <v>6798</v>
      </c>
      <c r="B2219" t="s">
        <v>18626</v>
      </c>
      <c r="C2219">
        <v>124.58</v>
      </c>
      <c r="D2219">
        <v>145216</v>
      </c>
      <c r="E2219">
        <v>1165.6220000000001</v>
      </c>
    </row>
    <row r="2220" spans="1:5" x14ac:dyDescent="0.25">
      <c r="A2220" t="s">
        <v>6800</v>
      </c>
      <c r="B2220" t="s">
        <v>18627</v>
      </c>
      <c r="C2220">
        <v>29.07</v>
      </c>
      <c r="D2220">
        <v>7110</v>
      </c>
      <c r="E2220">
        <v>244.613</v>
      </c>
    </row>
    <row r="2221" spans="1:5" x14ac:dyDescent="0.25">
      <c r="A2221" t="s">
        <v>6803</v>
      </c>
      <c r="B2221" t="s">
        <v>18628</v>
      </c>
      <c r="C2221">
        <v>60.18</v>
      </c>
      <c r="D2221">
        <v>21176</v>
      </c>
      <c r="E2221">
        <v>351.892</v>
      </c>
    </row>
    <row r="2222" spans="1:5" x14ac:dyDescent="0.25">
      <c r="A2222" t="s">
        <v>6806</v>
      </c>
      <c r="B2222" t="s">
        <v>18629</v>
      </c>
      <c r="C2222">
        <v>52.91</v>
      </c>
      <c r="D2222">
        <v>15332</v>
      </c>
      <c r="E2222">
        <v>289.78199999999998</v>
      </c>
    </row>
    <row r="2223" spans="1:5" x14ac:dyDescent="0.25">
      <c r="A2223" t="s">
        <v>6809</v>
      </c>
      <c r="B2223" t="s">
        <v>18630</v>
      </c>
      <c r="C2223">
        <v>55.88</v>
      </c>
      <c r="D2223">
        <v>10798</v>
      </c>
      <c r="E2223">
        <v>193.24100000000001</v>
      </c>
    </row>
    <row r="2224" spans="1:5" x14ac:dyDescent="0.25">
      <c r="A2224" t="s">
        <v>6811</v>
      </c>
      <c r="B2224" t="s">
        <v>18631</v>
      </c>
      <c r="C2224">
        <v>8.11</v>
      </c>
      <c r="D2224">
        <v>16296</v>
      </c>
      <c r="E2224">
        <v>2010.316</v>
      </c>
    </row>
    <row r="2225" spans="1:5" x14ac:dyDescent="0.25">
      <c r="A2225" t="s">
        <v>6814</v>
      </c>
      <c r="B2225" t="s">
        <v>18632</v>
      </c>
      <c r="C2225">
        <v>22.17</v>
      </c>
      <c r="D2225">
        <v>48736</v>
      </c>
      <c r="E2225">
        <v>2198.2370000000001</v>
      </c>
    </row>
    <row r="2226" spans="1:5" x14ac:dyDescent="0.25">
      <c r="A2226" t="s">
        <v>6817</v>
      </c>
      <c r="B2226" t="s">
        <v>18633</v>
      </c>
      <c r="C2226">
        <v>8.06</v>
      </c>
      <c r="D2226">
        <v>24665</v>
      </c>
      <c r="E2226">
        <v>3060.116</v>
      </c>
    </row>
    <row r="2227" spans="1:5" x14ac:dyDescent="0.25">
      <c r="A2227" t="s">
        <v>6820</v>
      </c>
      <c r="B2227" t="s">
        <v>18634</v>
      </c>
      <c r="C2227">
        <v>28.26</v>
      </c>
      <c r="D2227">
        <v>18626</v>
      </c>
      <c r="E2227">
        <v>659.08</v>
      </c>
    </row>
    <row r="2228" spans="1:5" x14ac:dyDescent="0.25">
      <c r="A2228" t="s">
        <v>6823</v>
      </c>
      <c r="B2228" t="s">
        <v>18635</v>
      </c>
      <c r="C2228">
        <v>97.16</v>
      </c>
      <c r="D2228">
        <v>17596</v>
      </c>
      <c r="E2228">
        <v>181.102</v>
      </c>
    </row>
    <row r="2229" spans="1:5" x14ac:dyDescent="0.25">
      <c r="A2229" t="s">
        <v>6826</v>
      </c>
      <c r="B2229" t="s">
        <v>18636</v>
      </c>
      <c r="C2229">
        <v>90.6</v>
      </c>
      <c r="D2229">
        <v>16094</v>
      </c>
      <c r="E2229">
        <v>177.643</v>
      </c>
    </row>
    <row r="2230" spans="1:5" x14ac:dyDescent="0.25">
      <c r="A2230" t="s">
        <v>6829</v>
      </c>
      <c r="B2230" t="s">
        <v>18637</v>
      </c>
      <c r="C2230">
        <v>24.63</v>
      </c>
      <c r="D2230">
        <v>13432</v>
      </c>
      <c r="E2230">
        <v>545.298</v>
      </c>
    </row>
    <row r="2231" spans="1:5" x14ac:dyDescent="0.25">
      <c r="A2231" t="s">
        <v>6832</v>
      </c>
      <c r="B2231" t="s">
        <v>18638</v>
      </c>
      <c r="C2231">
        <v>7.68</v>
      </c>
      <c r="D2231">
        <v>13642</v>
      </c>
      <c r="E2231">
        <v>1775.633</v>
      </c>
    </row>
    <row r="2232" spans="1:5" x14ac:dyDescent="0.25">
      <c r="A2232" t="s">
        <v>6835</v>
      </c>
      <c r="B2232" t="s">
        <v>18639</v>
      </c>
      <c r="C2232">
        <v>16.09</v>
      </c>
      <c r="D2232">
        <v>18131</v>
      </c>
      <c r="E2232">
        <v>1126.7329999999999</v>
      </c>
    </row>
    <row r="2233" spans="1:5" x14ac:dyDescent="0.25">
      <c r="A2233" t="s">
        <v>6838</v>
      </c>
      <c r="B2233" t="s">
        <v>18640</v>
      </c>
      <c r="C2233">
        <v>17.02</v>
      </c>
      <c r="D2233">
        <v>15355</v>
      </c>
      <c r="E2233">
        <v>902.40200000000004</v>
      </c>
    </row>
    <row r="2234" spans="1:5" x14ac:dyDescent="0.25">
      <c r="A2234" t="s">
        <v>6841</v>
      </c>
      <c r="B2234" t="s">
        <v>18641</v>
      </c>
      <c r="C2234">
        <v>41.99</v>
      </c>
      <c r="D2234">
        <v>21420</v>
      </c>
      <c r="E2234">
        <v>510.09800000000001</v>
      </c>
    </row>
    <row r="2235" spans="1:5" x14ac:dyDescent="0.25">
      <c r="A2235" t="s">
        <v>6844</v>
      </c>
      <c r="B2235" t="s">
        <v>18642</v>
      </c>
      <c r="C2235">
        <v>25.68</v>
      </c>
      <c r="D2235">
        <v>16277</v>
      </c>
      <c r="E2235">
        <v>633.76</v>
      </c>
    </row>
    <row r="2236" spans="1:5" x14ac:dyDescent="0.25">
      <c r="A2236" t="s">
        <v>6847</v>
      </c>
      <c r="B2236" t="s">
        <v>18643</v>
      </c>
      <c r="C2236">
        <v>76.209999999999994</v>
      </c>
      <c r="D2236">
        <v>85655</v>
      </c>
      <c r="E2236">
        <v>1123.9749999999999</v>
      </c>
    </row>
    <row r="2237" spans="1:5" x14ac:dyDescent="0.25">
      <c r="A2237" t="s">
        <v>6849</v>
      </c>
      <c r="B2237" t="s">
        <v>18644</v>
      </c>
      <c r="C2237">
        <v>61.7</v>
      </c>
      <c r="D2237">
        <v>24362</v>
      </c>
      <c r="E2237">
        <v>394.87700000000001</v>
      </c>
    </row>
    <row r="2238" spans="1:5" x14ac:dyDescent="0.25">
      <c r="A2238" t="s">
        <v>6852</v>
      </c>
      <c r="B2238" t="s">
        <v>18645</v>
      </c>
      <c r="C2238">
        <v>29.46</v>
      </c>
      <c r="D2238">
        <v>13800</v>
      </c>
      <c r="E2238">
        <v>468.40699999999998</v>
      </c>
    </row>
    <row r="2239" spans="1:5" x14ac:dyDescent="0.25">
      <c r="A2239" t="s">
        <v>6855</v>
      </c>
      <c r="B2239" t="s">
        <v>18646</v>
      </c>
      <c r="C2239">
        <v>39.229999999999997</v>
      </c>
      <c r="D2239">
        <v>8101</v>
      </c>
      <c r="E2239">
        <v>206.47800000000001</v>
      </c>
    </row>
    <row r="2240" spans="1:5" x14ac:dyDescent="0.25">
      <c r="A2240" t="s">
        <v>6858</v>
      </c>
      <c r="B2240" t="s">
        <v>18647</v>
      </c>
      <c r="C2240">
        <v>10.91</v>
      </c>
      <c r="D2240">
        <v>13377</v>
      </c>
      <c r="E2240">
        <v>1225.8920000000001</v>
      </c>
    </row>
    <row r="2241" spans="1:5" x14ac:dyDescent="0.25">
      <c r="A2241" t="s">
        <v>6861</v>
      </c>
      <c r="B2241" t="s">
        <v>18648</v>
      </c>
      <c r="C2241">
        <v>44.77</v>
      </c>
      <c r="D2241">
        <v>9913</v>
      </c>
      <c r="E2241">
        <v>221.399</v>
      </c>
    </row>
    <row r="2242" spans="1:5" x14ac:dyDescent="0.25">
      <c r="A2242" t="s">
        <v>6864</v>
      </c>
      <c r="B2242" t="s">
        <v>18649</v>
      </c>
      <c r="C2242">
        <v>142.94</v>
      </c>
      <c r="D2242">
        <v>42529</v>
      </c>
      <c r="E2242">
        <v>297.53699999999998</v>
      </c>
    </row>
    <row r="2243" spans="1:5" x14ac:dyDescent="0.25">
      <c r="A2243" t="s">
        <v>6866</v>
      </c>
      <c r="B2243" t="s">
        <v>18650</v>
      </c>
      <c r="C2243">
        <v>7.67</v>
      </c>
      <c r="D2243">
        <v>6003</v>
      </c>
      <c r="E2243">
        <v>782.15899999999999</v>
      </c>
    </row>
    <row r="2244" spans="1:5" x14ac:dyDescent="0.25">
      <c r="A2244" t="s">
        <v>6869</v>
      </c>
      <c r="B2244" t="s">
        <v>18651</v>
      </c>
      <c r="C2244">
        <v>113.97</v>
      </c>
      <c r="D2244">
        <v>370879</v>
      </c>
      <c r="E2244">
        <v>3254.1860000000001</v>
      </c>
    </row>
    <row r="2245" spans="1:5" x14ac:dyDescent="0.25">
      <c r="A2245" t="s">
        <v>6871</v>
      </c>
      <c r="B2245" t="s">
        <v>18652</v>
      </c>
      <c r="C2245">
        <v>18.190000000000001</v>
      </c>
      <c r="D2245">
        <v>9503</v>
      </c>
      <c r="E2245">
        <v>522.37</v>
      </c>
    </row>
    <row r="2246" spans="1:5" x14ac:dyDescent="0.25">
      <c r="A2246" t="s">
        <v>6874</v>
      </c>
      <c r="B2246" t="s">
        <v>18653</v>
      </c>
      <c r="C2246">
        <v>4.4400000000000004</v>
      </c>
      <c r="D2246">
        <v>12968</v>
      </c>
      <c r="E2246">
        <v>2920.5790000000002</v>
      </c>
    </row>
    <row r="2247" spans="1:5" x14ac:dyDescent="0.25">
      <c r="A2247" t="s">
        <v>6877</v>
      </c>
      <c r="B2247" t="s">
        <v>18654</v>
      </c>
      <c r="C2247">
        <v>37.36</v>
      </c>
      <c r="D2247">
        <v>24474</v>
      </c>
      <c r="E2247">
        <v>655.05700000000002</v>
      </c>
    </row>
    <row r="2248" spans="1:5" x14ac:dyDescent="0.25">
      <c r="A2248" t="s">
        <v>6880</v>
      </c>
      <c r="B2248" t="s">
        <v>18655</v>
      </c>
      <c r="C2248">
        <v>8.81</v>
      </c>
      <c r="D2248">
        <v>44757</v>
      </c>
      <c r="E2248">
        <v>5079.6620000000003</v>
      </c>
    </row>
    <row r="2249" spans="1:5" x14ac:dyDescent="0.25">
      <c r="A2249" t="s">
        <v>6888</v>
      </c>
      <c r="B2249" t="s">
        <v>18656</v>
      </c>
      <c r="C2249">
        <v>7.12</v>
      </c>
      <c r="D2249">
        <v>6272</v>
      </c>
      <c r="E2249">
        <v>880.46100000000001</v>
      </c>
    </row>
    <row r="2250" spans="1:5" x14ac:dyDescent="0.25">
      <c r="A2250" t="s">
        <v>6894</v>
      </c>
      <c r="B2250" t="s">
        <v>18657</v>
      </c>
      <c r="C2250">
        <v>12.48</v>
      </c>
      <c r="D2250">
        <v>22675</v>
      </c>
      <c r="E2250">
        <v>1817.067</v>
      </c>
    </row>
    <row r="2251" spans="1:5" x14ac:dyDescent="0.25">
      <c r="A2251" t="s">
        <v>6899</v>
      </c>
      <c r="B2251" t="s">
        <v>18658</v>
      </c>
      <c r="C2251">
        <v>29.6</v>
      </c>
      <c r="D2251">
        <v>13927</v>
      </c>
      <c r="E2251">
        <v>470.55099999999999</v>
      </c>
    </row>
    <row r="2252" spans="1:5" x14ac:dyDescent="0.25">
      <c r="A2252" t="s">
        <v>6903</v>
      </c>
      <c r="B2252" t="s">
        <v>18659</v>
      </c>
      <c r="C2252">
        <v>38.369999999999997</v>
      </c>
      <c r="D2252">
        <v>3909</v>
      </c>
      <c r="E2252">
        <v>101.886</v>
      </c>
    </row>
    <row r="2253" spans="1:5" x14ac:dyDescent="0.25">
      <c r="A2253" t="s">
        <v>6908</v>
      </c>
      <c r="B2253" t="s">
        <v>18660</v>
      </c>
      <c r="C2253">
        <v>10.97</v>
      </c>
      <c r="D2253">
        <v>8943</v>
      </c>
      <c r="E2253">
        <v>815.42200000000003</v>
      </c>
    </row>
    <row r="2254" spans="1:5" x14ac:dyDescent="0.25">
      <c r="A2254" t="s">
        <v>6914</v>
      </c>
      <c r="B2254" t="s">
        <v>18661</v>
      </c>
      <c r="C2254">
        <v>9.5299999999999994</v>
      </c>
      <c r="D2254">
        <v>12589</v>
      </c>
      <c r="E2254">
        <v>1320.3440000000001</v>
      </c>
    </row>
    <row r="2255" spans="1:5" x14ac:dyDescent="0.25">
      <c r="A2255" t="s">
        <v>6919</v>
      </c>
      <c r="B2255" t="s">
        <v>18662</v>
      </c>
      <c r="C2255">
        <v>4.28</v>
      </c>
      <c r="D2255">
        <v>2108</v>
      </c>
      <c r="E2255">
        <v>492.16699999999997</v>
      </c>
    </row>
    <row r="2256" spans="1:5" x14ac:dyDescent="0.25">
      <c r="A2256" t="s">
        <v>6925</v>
      </c>
      <c r="B2256" t="s">
        <v>18663</v>
      </c>
      <c r="C2256">
        <v>18.77</v>
      </c>
      <c r="D2256">
        <v>4357</v>
      </c>
      <c r="E2256">
        <v>232.09100000000001</v>
      </c>
    </row>
    <row r="2257" spans="1:5" x14ac:dyDescent="0.25">
      <c r="A2257" t="s">
        <v>6929</v>
      </c>
      <c r="B2257" t="s">
        <v>18664</v>
      </c>
      <c r="C2257">
        <v>22.5</v>
      </c>
      <c r="D2257">
        <v>18448</v>
      </c>
      <c r="E2257">
        <v>820.07899999999995</v>
      </c>
    </row>
    <row r="2258" spans="1:5" x14ac:dyDescent="0.25">
      <c r="A2258" t="s">
        <v>6932</v>
      </c>
      <c r="B2258" t="s">
        <v>18665</v>
      </c>
      <c r="C2258">
        <v>11.17</v>
      </c>
      <c r="D2258">
        <v>14037</v>
      </c>
      <c r="E2258">
        <v>1256.607</v>
      </c>
    </row>
    <row r="2259" spans="1:5" x14ac:dyDescent="0.25">
      <c r="A2259" t="s">
        <v>6938</v>
      </c>
      <c r="B2259" t="s">
        <v>18666</v>
      </c>
      <c r="C2259">
        <v>18.73</v>
      </c>
      <c r="D2259">
        <v>25269</v>
      </c>
      <c r="E2259">
        <v>1348.913</v>
      </c>
    </row>
    <row r="2260" spans="1:5" x14ac:dyDescent="0.25">
      <c r="A2260" t="s">
        <v>6944</v>
      </c>
      <c r="B2260" t="s">
        <v>18667</v>
      </c>
      <c r="C2260">
        <v>9.59</v>
      </c>
      <c r="D2260">
        <v>6233</v>
      </c>
      <c r="E2260">
        <v>649.67999999999995</v>
      </c>
    </row>
    <row r="2261" spans="1:5" x14ac:dyDescent="0.25">
      <c r="A2261" t="s">
        <v>6948</v>
      </c>
      <c r="B2261" t="s">
        <v>18668</v>
      </c>
      <c r="C2261">
        <v>17.04</v>
      </c>
      <c r="D2261">
        <v>2749</v>
      </c>
      <c r="E2261">
        <v>161.35599999999999</v>
      </c>
    </row>
    <row r="2262" spans="1:5" x14ac:dyDescent="0.25">
      <c r="A2262" t="s">
        <v>6951</v>
      </c>
      <c r="B2262" t="s">
        <v>18669</v>
      </c>
      <c r="C2262">
        <v>50.89</v>
      </c>
      <c r="D2262">
        <v>2952</v>
      </c>
      <c r="E2262">
        <v>58.01</v>
      </c>
    </row>
    <row r="2263" spans="1:5" x14ac:dyDescent="0.25">
      <c r="A2263" t="s">
        <v>6955</v>
      </c>
      <c r="B2263" t="s">
        <v>18670</v>
      </c>
      <c r="C2263">
        <v>60.2</v>
      </c>
      <c r="D2263">
        <v>30717</v>
      </c>
      <c r="E2263">
        <v>510.25</v>
      </c>
    </row>
    <row r="2264" spans="1:5" x14ac:dyDescent="0.25">
      <c r="A2264" t="s">
        <v>6958</v>
      </c>
      <c r="B2264" t="s">
        <v>18671</v>
      </c>
      <c r="C2264">
        <v>92.86</v>
      </c>
      <c r="D2264">
        <v>78970</v>
      </c>
      <c r="E2264">
        <v>850.44600000000003</v>
      </c>
    </row>
    <row r="2265" spans="1:5" x14ac:dyDescent="0.25">
      <c r="A2265" t="s">
        <v>6963</v>
      </c>
      <c r="B2265" t="s">
        <v>18672</v>
      </c>
      <c r="C2265">
        <v>52.98</v>
      </c>
      <c r="D2265">
        <v>6931</v>
      </c>
      <c r="E2265">
        <v>130.815</v>
      </c>
    </row>
    <row r="2266" spans="1:5" x14ac:dyDescent="0.25">
      <c r="A2266" t="s">
        <v>6967</v>
      </c>
      <c r="B2266" t="s">
        <v>18673</v>
      </c>
      <c r="C2266">
        <v>17.59</v>
      </c>
      <c r="D2266">
        <v>40364</v>
      </c>
      <c r="E2266">
        <v>2294.4259999999999</v>
      </c>
    </row>
    <row r="2267" spans="1:5" x14ac:dyDescent="0.25">
      <c r="A2267" t="s">
        <v>6969</v>
      </c>
      <c r="B2267" t="s">
        <v>18674</v>
      </c>
      <c r="C2267">
        <v>41.34</v>
      </c>
      <c r="D2267">
        <v>6903</v>
      </c>
      <c r="E2267">
        <v>166.97200000000001</v>
      </c>
    </row>
    <row r="2268" spans="1:5" x14ac:dyDescent="0.25">
      <c r="A2268" t="s">
        <v>6973</v>
      </c>
      <c r="B2268" t="s">
        <v>18675</v>
      </c>
      <c r="C2268">
        <v>39.72</v>
      </c>
      <c r="D2268">
        <v>18300</v>
      </c>
      <c r="E2268">
        <v>460.685</v>
      </c>
    </row>
    <row r="2269" spans="1:5" x14ac:dyDescent="0.25">
      <c r="A2269" t="s">
        <v>6975</v>
      </c>
      <c r="B2269" t="s">
        <v>18676</v>
      </c>
      <c r="C2269">
        <v>38.44</v>
      </c>
      <c r="D2269">
        <v>13915</v>
      </c>
      <c r="E2269">
        <v>362.01</v>
      </c>
    </row>
    <row r="2270" spans="1:5" x14ac:dyDescent="0.25">
      <c r="A2270" t="s">
        <v>6978</v>
      </c>
      <c r="B2270" t="s">
        <v>18677</v>
      </c>
      <c r="C2270">
        <v>55.89</v>
      </c>
      <c r="D2270">
        <v>5795</v>
      </c>
      <c r="E2270">
        <v>103.69</v>
      </c>
    </row>
    <row r="2271" spans="1:5" x14ac:dyDescent="0.25">
      <c r="A2271" t="s">
        <v>6983</v>
      </c>
      <c r="B2271" t="s">
        <v>18678</v>
      </c>
      <c r="C2271">
        <v>21.02</v>
      </c>
      <c r="D2271">
        <v>10891</v>
      </c>
      <c r="E2271">
        <v>518.053</v>
      </c>
    </row>
    <row r="2272" spans="1:5" x14ac:dyDescent="0.25">
      <c r="A2272" t="s">
        <v>6987</v>
      </c>
      <c r="B2272" t="s">
        <v>18679</v>
      </c>
      <c r="C2272">
        <v>14.29</v>
      </c>
      <c r="D2272">
        <v>3975</v>
      </c>
      <c r="E2272">
        <v>278.17500000000001</v>
      </c>
    </row>
    <row r="2273" spans="1:5" x14ac:dyDescent="0.25">
      <c r="A2273" t="s">
        <v>6989</v>
      </c>
      <c r="B2273" t="s">
        <v>18680</v>
      </c>
      <c r="C2273">
        <v>25.12</v>
      </c>
      <c r="D2273">
        <v>15059</v>
      </c>
      <c r="E2273">
        <v>599.44299999999998</v>
      </c>
    </row>
    <row r="2274" spans="1:5" x14ac:dyDescent="0.25">
      <c r="A2274" t="s">
        <v>6993</v>
      </c>
      <c r="B2274" t="s">
        <v>18681</v>
      </c>
      <c r="C2274">
        <v>11.12</v>
      </c>
      <c r="D2274">
        <v>4159</v>
      </c>
      <c r="E2274">
        <v>374.00799999999998</v>
      </c>
    </row>
    <row r="2275" spans="1:5" x14ac:dyDescent="0.25">
      <c r="A2275" t="s">
        <v>6995</v>
      </c>
      <c r="B2275" t="s">
        <v>18682</v>
      </c>
      <c r="C2275">
        <v>33.340000000000003</v>
      </c>
      <c r="D2275">
        <v>4541</v>
      </c>
      <c r="E2275">
        <v>136.18600000000001</v>
      </c>
    </row>
    <row r="2276" spans="1:5" x14ac:dyDescent="0.25">
      <c r="A2276" t="s">
        <v>6999</v>
      </c>
      <c r="B2276" t="s">
        <v>18683</v>
      </c>
      <c r="C2276">
        <v>86.39</v>
      </c>
      <c r="D2276">
        <v>40553</v>
      </c>
      <c r="E2276">
        <v>469.39600000000002</v>
      </c>
    </row>
    <row r="2277" spans="1:5" x14ac:dyDescent="0.25">
      <c r="A2277" t="s">
        <v>7216</v>
      </c>
      <c r="B2277" t="s">
        <v>18684</v>
      </c>
      <c r="C2277">
        <v>13.1</v>
      </c>
      <c r="D2277">
        <v>9110</v>
      </c>
      <c r="E2277">
        <v>695.67200000000003</v>
      </c>
    </row>
    <row r="2278" spans="1:5" x14ac:dyDescent="0.25">
      <c r="A2278" t="s">
        <v>7003</v>
      </c>
      <c r="B2278" t="s">
        <v>18685</v>
      </c>
      <c r="C2278">
        <v>11.86</v>
      </c>
      <c r="D2278">
        <v>11927</v>
      </c>
      <c r="E2278">
        <v>1005.285</v>
      </c>
    </row>
    <row r="2279" spans="1:5" x14ac:dyDescent="0.25">
      <c r="A2279" t="s">
        <v>7006</v>
      </c>
      <c r="B2279" t="s">
        <v>18686</v>
      </c>
      <c r="C2279">
        <v>41.67</v>
      </c>
      <c r="D2279">
        <v>7718</v>
      </c>
      <c r="E2279">
        <v>185.21100000000001</v>
      </c>
    </row>
    <row r="2280" spans="1:5" x14ac:dyDescent="0.25">
      <c r="A2280" t="s">
        <v>7008</v>
      </c>
      <c r="B2280" t="s">
        <v>18687</v>
      </c>
      <c r="C2280">
        <v>20.94</v>
      </c>
      <c r="D2280">
        <v>11095</v>
      </c>
      <c r="E2280">
        <v>529.91499999999996</v>
      </c>
    </row>
    <row r="2281" spans="1:5" x14ac:dyDescent="0.25">
      <c r="A2281" t="s">
        <v>7010</v>
      </c>
      <c r="B2281" t="s">
        <v>18688</v>
      </c>
      <c r="C2281">
        <v>11.71</v>
      </c>
      <c r="D2281">
        <v>9219</v>
      </c>
      <c r="E2281">
        <v>787.06100000000004</v>
      </c>
    </row>
    <row r="2282" spans="1:5" x14ac:dyDescent="0.25">
      <c r="A2282" t="s">
        <v>7014</v>
      </c>
      <c r="B2282" t="s">
        <v>18689</v>
      </c>
      <c r="C2282">
        <v>18.350000000000001</v>
      </c>
      <c r="D2282">
        <v>1538</v>
      </c>
      <c r="E2282">
        <v>83.802000000000007</v>
      </c>
    </row>
    <row r="2283" spans="1:5" x14ac:dyDescent="0.25">
      <c r="A2283" t="s">
        <v>7020</v>
      </c>
      <c r="B2283" t="s">
        <v>18690</v>
      </c>
      <c r="C2283">
        <v>11.63</v>
      </c>
      <c r="D2283">
        <v>2181</v>
      </c>
      <c r="E2283">
        <v>187.53800000000001</v>
      </c>
    </row>
    <row r="2284" spans="1:5" x14ac:dyDescent="0.25">
      <c r="A2284" t="s">
        <v>7022</v>
      </c>
      <c r="B2284" t="s">
        <v>18691</v>
      </c>
      <c r="C2284">
        <v>19.22</v>
      </c>
      <c r="D2284">
        <v>2049</v>
      </c>
      <c r="E2284">
        <v>106.608</v>
      </c>
    </row>
    <row r="2285" spans="1:5" x14ac:dyDescent="0.25">
      <c r="A2285" t="s">
        <v>7026</v>
      </c>
      <c r="B2285" t="s">
        <v>18692</v>
      </c>
      <c r="C2285">
        <v>15.34</v>
      </c>
      <c r="D2285">
        <v>34297</v>
      </c>
      <c r="E2285">
        <v>2236.279</v>
      </c>
    </row>
    <row r="2286" spans="1:5" x14ac:dyDescent="0.25">
      <c r="A2286" t="s">
        <v>7028</v>
      </c>
      <c r="B2286" t="s">
        <v>18693</v>
      </c>
      <c r="C2286">
        <v>43.16</v>
      </c>
      <c r="D2286">
        <v>117808</v>
      </c>
      <c r="E2286">
        <v>2729.777</v>
      </c>
    </row>
    <row r="2287" spans="1:5" x14ac:dyDescent="0.25">
      <c r="A2287" t="s">
        <v>7030</v>
      </c>
      <c r="B2287" t="s">
        <v>18694</v>
      </c>
      <c r="C2287">
        <v>32.6</v>
      </c>
      <c r="D2287">
        <v>2915</v>
      </c>
      <c r="E2287">
        <v>89.42</v>
      </c>
    </row>
    <row r="2288" spans="1:5" x14ac:dyDescent="0.25">
      <c r="A2288" t="s">
        <v>7033</v>
      </c>
      <c r="B2288" t="s">
        <v>18695</v>
      </c>
      <c r="C2288">
        <v>26.49</v>
      </c>
      <c r="D2288">
        <v>8048</v>
      </c>
      <c r="E2288">
        <v>303.79300000000001</v>
      </c>
    </row>
    <row r="2289" spans="1:5" x14ac:dyDescent="0.25">
      <c r="A2289" t="s">
        <v>7036</v>
      </c>
      <c r="B2289" t="s">
        <v>18696</v>
      </c>
      <c r="C2289">
        <v>28.81</v>
      </c>
      <c r="D2289">
        <v>8479</v>
      </c>
      <c r="E2289">
        <v>294.35399999999998</v>
      </c>
    </row>
    <row r="2290" spans="1:5" x14ac:dyDescent="0.25">
      <c r="A2290" t="s">
        <v>7041</v>
      </c>
      <c r="B2290" t="s">
        <v>18697</v>
      </c>
      <c r="C2290">
        <v>15.13</v>
      </c>
      <c r="D2290">
        <v>2631</v>
      </c>
      <c r="E2290">
        <v>173.89400000000001</v>
      </c>
    </row>
    <row r="2291" spans="1:5" x14ac:dyDescent="0.25">
      <c r="A2291" t="s">
        <v>7044</v>
      </c>
      <c r="B2291" t="s">
        <v>18698</v>
      </c>
      <c r="C2291">
        <v>37.47</v>
      </c>
      <c r="D2291">
        <v>9199</v>
      </c>
      <c r="E2291">
        <v>245.52199999999999</v>
      </c>
    </row>
    <row r="2292" spans="1:5" x14ac:dyDescent="0.25">
      <c r="A2292" t="s">
        <v>7048</v>
      </c>
      <c r="B2292" t="s">
        <v>18699</v>
      </c>
      <c r="C2292">
        <v>95.95</v>
      </c>
      <c r="D2292">
        <v>111691</v>
      </c>
      <c r="E2292">
        <v>1164.0619999999999</v>
      </c>
    </row>
    <row r="2293" spans="1:5" x14ac:dyDescent="0.25">
      <c r="A2293" t="s">
        <v>7051</v>
      </c>
      <c r="B2293" t="s">
        <v>18700</v>
      </c>
      <c r="C2293">
        <v>56.34</v>
      </c>
      <c r="D2293">
        <v>9177</v>
      </c>
      <c r="E2293">
        <v>162.875</v>
      </c>
    </row>
    <row r="2294" spans="1:5" x14ac:dyDescent="0.25">
      <c r="A2294" t="s">
        <v>7055</v>
      </c>
      <c r="B2294" t="s">
        <v>18701</v>
      </c>
      <c r="C2294">
        <v>81.23</v>
      </c>
      <c r="D2294">
        <v>41416</v>
      </c>
      <c r="E2294">
        <v>509.87299999999999</v>
      </c>
    </row>
    <row r="2295" spans="1:5" x14ac:dyDescent="0.25">
      <c r="A2295" t="s">
        <v>7057</v>
      </c>
      <c r="B2295" t="s">
        <v>18702</v>
      </c>
      <c r="C2295">
        <v>49.03</v>
      </c>
      <c r="D2295">
        <v>13881</v>
      </c>
      <c r="E2295">
        <v>283.12400000000002</v>
      </c>
    </row>
    <row r="2296" spans="1:5" x14ac:dyDescent="0.25">
      <c r="A2296" t="s">
        <v>7061</v>
      </c>
      <c r="B2296" t="s">
        <v>18703</v>
      </c>
      <c r="C2296">
        <v>16.87</v>
      </c>
      <c r="D2296">
        <v>2688</v>
      </c>
      <c r="E2296">
        <v>159.37799999999999</v>
      </c>
    </row>
    <row r="2297" spans="1:5" x14ac:dyDescent="0.25">
      <c r="A2297" t="s">
        <v>7064</v>
      </c>
      <c r="B2297" t="s">
        <v>18704</v>
      </c>
      <c r="C2297">
        <v>19.39</v>
      </c>
      <c r="D2297">
        <v>4719</v>
      </c>
      <c r="E2297">
        <v>243.32900000000001</v>
      </c>
    </row>
    <row r="2298" spans="1:5" x14ac:dyDescent="0.25">
      <c r="A2298" t="s">
        <v>7068</v>
      </c>
      <c r="B2298" t="s">
        <v>18705</v>
      </c>
      <c r="C2298">
        <v>3.27</v>
      </c>
      <c r="D2298">
        <v>17272</v>
      </c>
      <c r="E2298">
        <v>5279.4189999999999</v>
      </c>
    </row>
    <row r="2299" spans="1:5" x14ac:dyDescent="0.25">
      <c r="A2299" t="s">
        <v>7070</v>
      </c>
      <c r="B2299" t="s">
        <v>18706</v>
      </c>
      <c r="C2299">
        <v>88.98</v>
      </c>
      <c r="D2299">
        <v>14138</v>
      </c>
      <c r="E2299">
        <v>158.89099999999999</v>
      </c>
    </row>
    <row r="2300" spans="1:5" x14ac:dyDescent="0.25">
      <c r="A2300" t="s">
        <v>7073</v>
      </c>
      <c r="B2300" t="s">
        <v>18707</v>
      </c>
      <c r="C2300">
        <v>7.48</v>
      </c>
      <c r="D2300">
        <v>13736</v>
      </c>
      <c r="E2300">
        <v>1836.925</v>
      </c>
    </row>
    <row r="2301" spans="1:5" x14ac:dyDescent="0.25">
      <c r="A2301" t="s">
        <v>7077</v>
      </c>
      <c r="B2301" t="s">
        <v>18708</v>
      </c>
      <c r="C2301">
        <v>3.62</v>
      </c>
      <c r="D2301">
        <v>4538</v>
      </c>
      <c r="E2301">
        <v>1254.8320000000001</v>
      </c>
    </row>
    <row r="2302" spans="1:5" x14ac:dyDescent="0.25">
      <c r="A2302" t="s">
        <v>7079</v>
      </c>
      <c r="B2302" t="s">
        <v>18709</v>
      </c>
      <c r="C2302">
        <v>24.47</v>
      </c>
      <c r="D2302">
        <v>18366</v>
      </c>
      <c r="E2302">
        <v>750.55399999999997</v>
      </c>
    </row>
    <row r="2303" spans="1:5" x14ac:dyDescent="0.25">
      <c r="A2303" t="s">
        <v>7081</v>
      </c>
      <c r="B2303" t="s">
        <v>18710</v>
      </c>
      <c r="C2303">
        <v>13.47</v>
      </c>
      <c r="D2303">
        <v>7492</v>
      </c>
      <c r="E2303">
        <v>556.26599999999996</v>
      </c>
    </row>
    <row r="2304" spans="1:5" x14ac:dyDescent="0.25">
      <c r="A2304" t="s">
        <v>7083</v>
      </c>
      <c r="B2304" t="s">
        <v>18711</v>
      </c>
      <c r="C2304">
        <v>16.170000000000002</v>
      </c>
      <c r="D2304">
        <v>23546</v>
      </c>
      <c r="E2304">
        <v>1455.819</v>
      </c>
    </row>
    <row r="2305" spans="1:5" x14ac:dyDescent="0.25">
      <c r="A2305" t="s">
        <v>7085</v>
      </c>
      <c r="B2305" t="s">
        <v>18712</v>
      </c>
      <c r="C2305">
        <v>9.8000000000000007</v>
      </c>
      <c r="D2305">
        <v>4741</v>
      </c>
      <c r="E2305">
        <v>483.78899999999999</v>
      </c>
    </row>
    <row r="2306" spans="1:5" x14ac:dyDescent="0.25">
      <c r="A2306" t="s">
        <v>7087</v>
      </c>
      <c r="B2306" t="s">
        <v>18713</v>
      </c>
      <c r="C2306">
        <v>125.74</v>
      </c>
      <c r="D2306">
        <v>5943</v>
      </c>
      <c r="E2306">
        <v>47.265999999999998</v>
      </c>
    </row>
    <row r="2307" spans="1:5" x14ac:dyDescent="0.25">
      <c r="A2307" t="s">
        <v>7091</v>
      </c>
      <c r="B2307" t="s">
        <v>18714</v>
      </c>
      <c r="C2307">
        <v>90.49</v>
      </c>
      <c r="D2307">
        <v>30778</v>
      </c>
      <c r="E2307">
        <v>340.14</v>
      </c>
    </row>
    <row r="2308" spans="1:5" x14ac:dyDescent="0.25">
      <c r="A2308" t="s">
        <v>7093</v>
      </c>
      <c r="B2308" t="s">
        <v>18715</v>
      </c>
      <c r="C2308">
        <v>25.03</v>
      </c>
      <c r="D2308">
        <v>4964</v>
      </c>
      <c r="E2308">
        <v>198.31299999999999</v>
      </c>
    </row>
    <row r="2309" spans="1:5" x14ac:dyDescent="0.25">
      <c r="A2309" t="s">
        <v>7095</v>
      </c>
      <c r="B2309" t="s">
        <v>18716</v>
      </c>
      <c r="C2309">
        <v>165.07</v>
      </c>
      <c r="D2309">
        <v>125317</v>
      </c>
      <c r="E2309">
        <v>759.18600000000004</v>
      </c>
    </row>
    <row r="2310" spans="1:5" x14ac:dyDescent="0.25">
      <c r="A2310" t="s">
        <v>7096</v>
      </c>
      <c r="B2310" t="s">
        <v>18717</v>
      </c>
      <c r="C2310">
        <v>14.77</v>
      </c>
      <c r="D2310">
        <v>5666</v>
      </c>
      <c r="E2310">
        <v>383.62799999999999</v>
      </c>
    </row>
    <row r="2311" spans="1:5" x14ac:dyDescent="0.25">
      <c r="A2311" t="s">
        <v>7098</v>
      </c>
      <c r="B2311" t="s">
        <v>18718</v>
      </c>
      <c r="C2311">
        <v>244.67</v>
      </c>
      <c r="D2311">
        <v>20080</v>
      </c>
      <c r="E2311">
        <v>82.07</v>
      </c>
    </row>
    <row r="2312" spans="1:5" x14ac:dyDescent="0.25">
      <c r="A2312" t="s">
        <v>7102</v>
      </c>
      <c r="B2312" t="s">
        <v>18719</v>
      </c>
      <c r="C2312">
        <v>93.15</v>
      </c>
      <c r="D2312">
        <v>10167</v>
      </c>
      <c r="E2312">
        <v>109.143</v>
      </c>
    </row>
    <row r="2313" spans="1:5" x14ac:dyDescent="0.25">
      <c r="A2313" t="s">
        <v>7104</v>
      </c>
      <c r="B2313" t="s">
        <v>18720</v>
      </c>
      <c r="C2313">
        <v>8.25</v>
      </c>
      <c r="D2313">
        <v>3244</v>
      </c>
      <c r="E2313">
        <v>393.08600000000001</v>
      </c>
    </row>
    <row r="2314" spans="1:5" x14ac:dyDescent="0.25">
      <c r="A2314" t="s">
        <v>7107</v>
      </c>
      <c r="B2314" t="s">
        <v>18721</v>
      </c>
      <c r="C2314">
        <v>6988.18</v>
      </c>
      <c r="D2314">
        <v>2315560</v>
      </c>
      <c r="E2314">
        <v>331.35399999999998</v>
      </c>
    </row>
    <row r="2315" spans="1:5" x14ac:dyDescent="0.25">
      <c r="A2315" t="s">
        <v>7108</v>
      </c>
      <c r="B2315" t="s">
        <v>18722</v>
      </c>
      <c r="C2315">
        <v>71.45</v>
      </c>
      <c r="D2315">
        <v>23928</v>
      </c>
      <c r="E2315">
        <v>334.90899999999999</v>
      </c>
    </row>
    <row r="2316" spans="1:5" x14ac:dyDescent="0.25">
      <c r="A2316" t="s">
        <v>7112</v>
      </c>
      <c r="B2316" t="s">
        <v>18723</v>
      </c>
      <c r="C2316">
        <v>23.58</v>
      </c>
      <c r="D2316">
        <v>8627</v>
      </c>
      <c r="E2316">
        <v>365.923</v>
      </c>
    </row>
    <row r="2317" spans="1:5" x14ac:dyDescent="0.25">
      <c r="A2317" t="s">
        <v>7114</v>
      </c>
      <c r="B2317" t="s">
        <v>18724</v>
      </c>
      <c r="C2317">
        <v>16.739999999999998</v>
      </c>
      <c r="D2317">
        <v>9826</v>
      </c>
      <c r="E2317">
        <v>587.10599999999999</v>
      </c>
    </row>
    <row r="2318" spans="1:5" x14ac:dyDescent="0.25">
      <c r="A2318" t="s">
        <v>7123</v>
      </c>
      <c r="B2318" t="s">
        <v>18725</v>
      </c>
      <c r="C2318">
        <v>10.4</v>
      </c>
      <c r="D2318">
        <v>4451</v>
      </c>
      <c r="E2318">
        <v>427.803</v>
      </c>
    </row>
    <row r="2319" spans="1:5" x14ac:dyDescent="0.25">
      <c r="A2319" t="s">
        <v>7121</v>
      </c>
      <c r="B2319" t="s">
        <v>18726</v>
      </c>
      <c r="C2319">
        <v>8.6</v>
      </c>
      <c r="D2319">
        <v>4201</v>
      </c>
      <c r="E2319">
        <v>488.75599999999997</v>
      </c>
    </row>
    <row r="2320" spans="1:5" x14ac:dyDescent="0.25">
      <c r="A2320" t="s">
        <v>7125</v>
      </c>
      <c r="B2320" t="s">
        <v>18727</v>
      </c>
      <c r="C2320">
        <v>1197.01</v>
      </c>
      <c r="D2320">
        <v>411846</v>
      </c>
      <c r="E2320">
        <v>344.06200000000001</v>
      </c>
    </row>
    <row r="2321" spans="1:5" x14ac:dyDescent="0.25">
      <c r="A2321" t="s">
        <v>7127</v>
      </c>
      <c r="B2321" t="s">
        <v>18728</v>
      </c>
      <c r="C2321">
        <v>11.85</v>
      </c>
      <c r="D2321">
        <v>3361</v>
      </c>
      <c r="E2321">
        <v>283.53500000000003</v>
      </c>
    </row>
    <row r="2322" spans="1:5" x14ac:dyDescent="0.25">
      <c r="A2322" t="s">
        <v>7131</v>
      </c>
      <c r="B2322" t="s">
        <v>18729</v>
      </c>
      <c r="C2322">
        <v>99.78</v>
      </c>
      <c r="D2322">
        <v>13978</v>
      </c>
      <c r="E2322">
        <v>140.08199999999999</v>
      </c>
    </row>
    <row r="2323" spans="1:5" x14ac:dyDescent="0.25">
      <c r="A2323" t="s">
        <v>7133</v>
      </c>
      <c r="B2323" t="s">
        <v>18730</v>
      </c>
      <c r="C2323">
        <v>5.19</v>
      </c>
      <c r="D2323">
        <v>2383</v>
      </c>
      <c r="E2323">
        <v>458.94799999999998</v>
      </c>
    </row>
    <row r="2324" spans="1:5" x14ac:dyDescent="0.25">
      <c r="A2324" t="s">
        <v>7137</v>
      </c>
      <c r="B2324" t="s">
        <v>18731</v>
      </c>
      <c r="C2324">
        <v>46.3</v>
      </c>
      <c r="D2324">
        <v>39848</v>
      </c>
      <c r="E2324">
        <v>860.66899999999998</v>
      </c>
    </row>
    <row r="2325" spans="1:5" x14ac:dyDescent="0.25">
      <c r="A2325" t="s">
        <v>7139</v>
      </c>
      <c r="B2325" t="s">
        <v>18732</v>
      </c>
      <c r="C2325">
        <v>10.62</v>
      </c>
      <c r="D2325">
        <v>5348</v>
      </c>
      <c r="E2325">
        <v>503.77</v>
      </c>
    </row>
    <row r="2326" spans="1:5" x14ac:dyDescent="0.25">
      <c r="A2326" t="s">
        <v>7142</v>
      </c>
      <c r="B2326" t="s">
        <v>18733</v>
      </c>
      <c r="C2326">
        <v>14.98</v>
      </c>
      <c r="D2326">
        <v>48032</v>
      </c>
      <c r="E2326">
        <v>3206.7570000000001</v>
      </c>
    </row>
    <row r="2327" spans="1:5" x14ac:dyDescent="0.25">
      <c r="A2327" t="s">
        <v>7146</v>
      </c>
      <c r="B2327" t="s">
        <v>18734</v>
      </c>
      <c r="C2327">
        <v>42.63</v>
      </c>
      <c r="D2327">
        <v>51737</v>
      </c>
      <c r="E2327">
        <v>1213.546</v>
      </c>
    </row>
    <row r="2328" spans="1:5" x14ac:dyDescent="0.25">
      <c r="A2328" t="s">
        <v>7148</v>
      </c>
      <c r="B2328" t="s">
        <v>18735</v>
      </c>
      <c r="C2328">
        <v>16.46</v>
      </c>
      <c r="D2328">
        <v>6783</v>
      </c>
      <c r="E2328">
        <v>412.02100000000002</v>
      </c>
    </row>
    <row r="2329" spans="1:5" x14ac:dyDescent="0.25">
      <c r="A2329" t="s">
        <v>7150</v>
      </c>
      <c r="B2329" t="s">
        <v>18736</v>
      </c>
      <c r="C2329">
        <v>21.47</v>
      </c>
      <c r="D2329">
        <v>4474</v>
      </c>
      <c r="E2329">
        <v>208.34899999999999</v>
      </c>
    </row>
    <row r="2330" spans="1:5" x14ac:dyDescent="0.25">
      <c r="A2330" t="s">
        <v>7154</v>
      </c>
      <c r="B2330" t="s">
        <v>18737</v>
      </c>
      <c r="C2330">
        <v>28.79</v>
      </c>
      <c r="D2330">
        <v>5631</v>
      </c>
      <c r="E2330">
        <v>195.61099999999999</v>
      </c>
    </row>
    <row r="2331" spans="1:5" x14ac:dyDescent="0.25">
      <c r="A2331" t="s">
        <v>7156</v>
      </c>
      <c r="B2331" t="s">
        <v>18738</v>
      </c>
      <c r="C2331">
        <v>24.54</v>
      </c>
      <c r="D2331">
        <v>14536</v>
      </c>
      <c r="E2331">
        <v>592.28899999999999</v>
      </c>
    </row>
    <row r="2332" spans="1:5" x14ac:dyDescent="0.25">
      <c r="A2332" t="s">
        <v>7158</v>
      </c>
      <c r="B2332" t="s">
        <v>18739</v>
      </c>
      <c r="C2332">
        <v>55.03</v>
      </c>
      <c r="D2332">
        <v>12649</v>
      </c>
      <c r="E2332">
        <v>229.845</v>
      </c>
    </row>
    <row r="2333" spans="1:5" x14ac:dyDescent="0.25">
      <c r="A2333" t="s">
        <v>7162</v>
      </c>
      <c r="B2333" t="s">
        <v>18740</v>
      </c>
      <c r="C2333">
        <v>24.33</v>
      </c>
      <c r="D2333">
        <v>17151</v>
      </c>
      <c r="E2333">
        <v>705.04600000000005</v>
      </c>
    </row>
    <row r="2334" spans="1:5" x14ac:dyDescent="0.25">
      <c r="A2334" t="s">
        <v>7165</v>
      </c>
      <c r="B2334" t="s">
        <v>18741</v>
      </c>
      <c r="C2334">
        <v>24.63</v>
      </c>
      <c r="D2334">
        <v>7434</v>
      </c>
      <c r="E2334">
        <v>301.86500000000001</v>
      </c>
    </row>
    <row r="2335" spans="1:5" x14ac:dyDescent="0.25">
      <c r="A2335" t="s">
        <v>7166</v>
      </c>
      <c r="B2335" t="s">
        <v>18742</v>
      </c>
      <c r="C2335">
        <v>2.99</v>
      </c>
      <c r="D2335">
        <v>5528</v>
      </c>
      <c r="E2335">
        <v>1850.4870000000001</v>
      </c>
    </row>
    <row r="2336" spans="1:5" x14ac:dyDescent="0.25">
      <c r="A2336" t="s">
        <v>7170</v>
      </c>
      <c r="B2336" t="s">
        <v>18743</v>
      </c>
      <c r="C2336">
        <v>2.59</v>
      </c>
      <c r="D2336">
        <v>10204</v>
      </c>
      <c r="E2336">
        <v>3936.4549999999999</v>
      </c>
    </row>
    <row r="2337" spans="1:5" x14ac:dyDescent="0.25">
      <c r="A2337" t="s">
        <v>7172</v>
      </c>
      <c r="B2337" t="s">
        <v>18744</v>
      </c>
      <c r="C2337">
        <v>57.8</v>
      </c>
      <c r="D2337">
        <v>17404</v>
      </c>
      <c r="E2337">
        <v>301.108</v>
      </c>
    </row>
    <row r="2338" spans="1:5" x14ac:dyDescent="0.25">
      <c r="A2338" t="s">
        <v>7174</v>
      </c>
      <c r="B2338" t="s">
        <v>18745</v>
      </c>
      <c r="C2338">
        <v>44.38</v>
      </c>
      <c r="D2338">
        <v>14828</v>
      </c>
      <c r="E2338">
        <v>334.089</v>
      </c>
    </row>
    <row r="2339" spans="1:5" x14ac:dyDescent="0.25">
      <c r="A2339" t="s">
        <v>7176</v>
      </c>
      <c r="B2339" t="s">
        <v>18746</v>
      </c>
      <c r="C2339">
        <v>3.69</v>
      </c>
      <c r="D2339">
        <v>5790</v>
      </c>
      <c r="E2339">
        <v>1568.884</v>
      </c>
    </row>
    <row r="2340" spans="1:5" x14ac:dyDescent="0.25">
      <c r="A2340" t="s">
        <v>7183</v>
      </c>
      <c r="B2340" t="s">
        <v>18747</v>
      </c>
      <c r="C2340">
        <v>5.98</v>
      </c>
      <c r="D2340">
        <v>15020</v>
      </c>
      <c r="E2340">
        <v>2509.694</v>
      </c>
    </row>
    <row r="2341" spans="1:5" x14ac:dyDescent="0.25">
      <c r="A2341" t="s">
        <v>7185</v>
      </c>
      <c r="B2341" t="s">
        <v>18748</v>
      </c>
      <c r="C2341">
        <v>22.88</v>
      </c>
      <c r="D2341">
        <v>32025</v>
      </c>
      <c r="E2341">
        <v>1399.4839999999999</v>
      </c>
    </row>
    <row r="2342" spans="1:5" x14ac:dyDescent="0.25">
      <c r="A2342" t="s">
        <v>7180</v>
      </c>
      <c r="B2342" t="s">
        <v>18749</v>
      </c>
      <c r="C2342">
        <v>19.07</v>
      </c>
      <c r="D2342">
        <v>4260</v>
      </c>
      <c r="E2342">
        <v>223.351</v>
      </c>
    </row>
    <row r="2343" spans="1:5" x14ac:dyDescent="0.25">
      <c r="A2343" t="s">
        <v>7187</v>
      </c>
      <c r="B2343" t="s">
        <v>18750</v>
      </c>
      <c r="C2343">
        <v>11.74</v>
      </c>
      <c r="D2343">
        <v>4441</v>
      </c>
      <c r="E2343">
        <v>378.31799999999998</v>
      </c>
    </row>
    <row r="2344" spans="1:5" x14ac:dyDescent="0.25">
      <c r="A2344" t="s">
        <v>7191</v>
      </c>
      <c r="B2344" t="s">
        <v>18751</v>
      </c>
      <c r="C2344">
        <v>38.74</v>
      </c>
      <c r="D2344">
        <v>14246</v>
      </c>
      <c r="E2344">
        <v>367.68799999999999</v>
      </c>
    </row>
    <row r="2345" spans="1:5" x14ac:dyDescent="0.25">
      <c r="A2345" t="s">
        <v>7193</v>
      </c>
      <c r="B2345" t="s">
        <v>18752</v>
      </c>
      <c r="C2345">
        <v>60.86</v>
      </c>
      <c r="D2345">
        <v>38915</v>
      </c>
      <c r="E2345">
        <v>639.43399999999997</v>
      </c>
    </row>
    <row r="2346" spans="1:5" x14ac:dyDescent="0.25">
      <c r="A2346" t="s">
        <v>7195</v>
      </c>
      <c r="B2346" t="s">
        <v>18753</v>
      </c>
      <c r="C2346">
        <v>30.64</v>
      </c>
      <c r="D2346">
        <v>10911</v>
      </c>
      <c r="E2346">
        <v>356.15</v>
      </c>
    </row>
    <row r="2347" spans="1:5" x14ac:dyDescent="0.25">
      <c r="A2347" t="s">
        <v>7197</v>
      </c>
      <c r="B2347" t="s">
        <v>18754</v>
      </c>
      <c r="C2347">
        <v>5.72</v>
      </c>
      <c r="D2347">
        <v>9150</v>
      </c>
      <c r="E2347">
        <v>1599.8810000000001</v>
      </c>
    </row>
    <row r="2348" spans="1:5" x14ac:dyDescent="0.25">
      <c r="A2348" t="s">
        <v>7200</v>
      </c>
      <c r="B2348" t="s">
        <v>18755</v>
      </c>
      <c r="C2348">
        <v>25.02</v>
      </c>
      <c r="D2348">
        <v>4041</v>
      </c>
      <c r="E2348">
        <v>161.49100000000001</v>
      </c>
    </row>
    <row r="2349" spans="1:5" x14ac:dyDescent="0.25">
      <c r="A2349" t="s">
        <v>7202</v>
      </c>
      <c r="B2349" t="s">
        <v>18756</v>
      </c>
      <c r="C2349">
        <v>4.5999999999999996</v>
      </c>
      <c r="D2349">
        <v>24030</v>
      </c>
      <c r="E2349">
        <v>5225.1859999999997</v>
      </c>
    </row>
    <row r="2350" spans="1:5" x14ac:dyDescent="0.25">
      <c r="A2350" t="s">
        <v>7205</v>
      </c>
      <c r="B2350" t="s">
        <v>18757</v>
      </c>
      <c r="C2350">
        <v>3.31</v>
      </c>
      <c r="D2350">
        <v>23910</v>
      </c>
      <c r="E2350">
        <v>7218.4009999999998</v>
      </c>
    </row>
    <row r="2351" spans="1:5" x14ac:dyDescent="0.25">
      <c r="A2351" t="s">
        <v>7208</v>
      </c>
      <c r="B2351" t="s">
        <v>18758</v>
      </c>
      <c r="C2351">
        <v>6.41</v>
      </c>
      <c r="D2351">
        <v>6627</v>
      </c>
      <c r="E2351">
        <v>1033.0550000000001</v>
      </c>
    </row>
    <row r="2352" spans="1:5" x14ac:dyDescent="0.25">
      <c r="A2352" t="s">
        <v>7210</v>
      </c>
      <c r="B2352" t="s">
        <v>18759</v>
      </c>
      <c r="C2352">
        <v>30.99</v>
      </c>
      <c r="D2352">
        <v>11410</v>
      </c>
      <c r="E2352">
        <v>368.20600000000002</v>
      </c>
    </row>
    <row r="2353" spans="1:5" x14ac:dyDescent="0.25">
      <c r="A2353" t="s">
        <v>7212</v>
      </c>
      <c r="B2353" t="s">
        <v>18760</v>
      </c>
      <c r="C2353">
        <v>60.17</v>
      </c>
      <c r="D2353">
        <v>3693</v>
      </c>
      <c r="E2353">
        <v>61.381</v>
      </c>
    </row>
    <row r="2354" spans="1:5" x14ac:dyDescent="0.25">
      <c r="A2354" t="s">
        <v>7214</v>
      </c>
      <c r="B2354" t="s">
        <v>18761</v>
      </c>
      <c r="C2354">
        <v>39.06</v>
      </c>
      <c r="D2354">
        <v>11883</v>
      </c>
      <c r="E2354">
        <v>304.24299999999999</v>
      </c>
    </row>
    <row r="2355" spans="1:5" x14ac:dyDescent="0.25">
      <c r="A2355" t="s">
        <v>7220</v>
      </c>
      <c r="B2355" t="s">
        <v>18762</v>
      </c>
      <c r="C2355">
        <v>11.4</v>
      </c>
      <c r="D2355">
        <v>2315</v>
      </c>
      <c r="E2355">
        <v>203.07</v>
      </c>
    </row>
    <row r="2356" spans="1:5" x14ac:dyDescent="0.25">
      <c r="A2356" t="s">
        <v>7222</v>
      </c>
      <c r="B2356" t="s">
        <v>18763</v>
      </c>
      <c r="C2356">
        <v>73.28</v>
      </c>
      <c r="D2356">
        <v>11435</v>
      </c>
      <c r="E2356">
        <v>156.03899999999999</v>
      </c>
    </row>
    <row r="2357" spans="1:5" x14ac:dyDescent="0.25">
      <c r="A2357" t="s">
        <v>7224</v>
      </c>
      <c r="B2357" t="s">
        <v>18764</v>
      </c>
      <c r="C2357">
        <v>71.47</v>
      </c>
      <c r="D2357">
        <v>38776</v>
      </c>
      <c r="E2357">
        <v>542.53099999999995</v>
      </c>
    </row>
    <row r="2358" spans="1:5" x14ac:dyDescent="0.25">
      <c r="A2358" t="s">
        <v>7228</v>
      </c>
      <c r="B2358" t="s">
        <v>18765</v>
      </c>
      <c r="C2358">
        <v>49.82</v>
      </c>
      <c r="D2358">
        <v>5304</v>
      </c>
      <c r="E2358">
        <v>106.465</v>
      </c>
    </row>
    <row r="2359" spans="1:5" x14ac:dyDescent="0.25">
      <c r="A2359" t="s">
        <v>7230</v>
      </c>
      <c r="B2359" t="s">
        <v>18766</v>
      </c>
      <c r="C2359">
        <v>49.23</v>
      </c>
      <c r="D2359">
        <v>4088</v>
      </c>
      <c r="E2359">
        <v>83.037999999999997</v>
      </c>
    </row>
    <row r="2360" spans="1:5" x14ac:dyDescent="0.25">
      <c r="A2360" t="s">
        <v>7232</v>
      </c>
      <c r="B2360" t="s">
        <v>18767</v>
      </c>
      <c r="C2360">
        <v>19.98</v>
      </c>
      <c r="D2360">
        <v>14217</v>
      </c>
      <c r="E2360">
        <v>711.41399999999999</v>
      </c>
    </row>
    <row r="2361" spans="1:5" x14ac:dyDescent="0.25">
      <c r="A2361" t="s">
        <v>7234</v>
      </c>
      <c r="B2361" t="s">
        <v>18768</v>
      </c>
      <c r="C2361">
        <v>12.73</v>
      </c>
      <c r="D2361">
        <v>2838</v>
      </c>
      <c r="E2361">
        <v>223.001</v>
      </c>
    </row>
    <row r="2362" spans="1:5" x14ac:dyDescent="0.25">
      <c r="A2362" t="s">
        <v>7236</v>
      </c>
      <c r="B2362" t="s">
        <v>18769</v>
      </c>
      <c r="C2362">
        <v>49.36</v>
      </c>
      <c r="D2362">
        <v>26097</v>
      </c>
      <c r="E2362">
        <v>528.68799999999999</v>
      </c>
    </row>
    <row r="2363" spans="1:5" x14ac:dyDescent="0.25">
      <c r="A2363" t="s">
        <v>7238</v>
      </c>
      <c r="B2363" t="s">
        <v>18770</v>
      </c>
      <c r="C2363">
        <v>120.77</v>
      </c>
      <c r="D2363">
        <v>29536</v>
      </c>
      <c r="E2363">
        <v>244.56700000000001</v>
      </c>
    </row>
    <row r="2364" spans="1:5" x14ac:dyDescent="0.25">
      <c r="A2364" t="s">
        <v>7242</v>
      </c>
      <c r="B2364" t="s">
        <v>18771</v>
      </c>
      <c r="C2364">
        <v>49.98</v>
      </c>
      <c r="D2364">
        <v>12313</v>
      </c>
      <c r="E2364">
        <v>246.38</v>
      </c>
    </row>
    <row r="2365" spans="1:5" x14ac:dyDescent="0.25">
      <c r="A2365" t="s">
        <v>7244</v>
      </c>
      <c r="B2365" t="s">
        <v>18772</v>
      </c>
      <c r="C2365">
        <v>6.61</v>
      </c>
      <c r="D2365">
        <v>2923</v>
      </c>
      <c r="E2365">
        <v>442.39800000000002</v>
      </c>
    </row>
    <row r="2366" spans="1:5" x14ac:dyDescent="0.25">
      <c r="A2366" t="s">
        <v>7246</v>
      </c>
      <c r="B2366" t="s">
        <v>18773</v>
      </c>
      <c r="C2366">
        <v>47.48</v>
      </c>
      <c r="D2366">
        <v>15935</v>
      </c>
      <c r="E2366">
        <v>335.58699999999999</v>
      </c>
    </row>
    <row r="2367" spans="1:5" x14ac:dyDescent="0.25">
      <c r="A2367" t="s">
        <v>7248</v>
      </c>
      <c r="B2367" t="s">
        <v>18774</v>
      </c>
      <c r="C2367">
        <v>35.82</v>
      </c>
      <c r="D2367">
        <v>20696</v>
      </c>
      <c r="E2367">
        <v>577.84299999999996</v>
      </c>
    </row>
    <row r="2368" spans="1:5" x14ac:dyDescent="0.25">
      <c r="A2368" t="s">
        <v>7249</v>
      </c>
      <c r="B2368" t="s">
        <v>18775</v>
      </c>
      <c r="C2368">
        <v>4.93</v>
      </c>
      <c r="D2368">
        <v>18011</v>
      </c>
      <c r="E2368">
        <v>3650.7489999999998</v>
      </c>
    </row>
    <row r="2369" spans="1:5" x14ac:dyDescent="0.25">
      <c r="A2369" t="s">
        <v>7252</v>
      </c>
      <c r="B2369" t="s">
        <v>18776</v>
      </c>
      <c r="C2369">
        <v>7.34</v>
      </c>
      <c r="D2369">
        <v>3714</v>
      </c>
      <c r="E2369">
        <v>505.91399999999999</v>
      </c>
    </row>
    <row r="2370" spans="1:5" x14ac:dyDescent="0.25">
      <c r="A2370" t="s">
        <v>7254</v>
      </c>
      <c r="B2370" t="s">
        <v>18777</v>
      </c>
      <c r="C2370">
        <v>98.97</v>
      </c>
      <c r="D2370">
        <v>52277</v>
      </c>
      <c r="E2370">
        <v>528.22500000000002</v>
      </c>
    </row>
    <row r="2371" spans="1:5" x14ac:dyDescent="0.25">
      <c r="A2371" t="s">
        <v>7255</v>
      </c>
      <c r="B2371" t="s">
        <v>18778</v>
      </c>
      <c r="C2371">
        <v>41.31</v>
      </c>
      <c r="D2371">
        <v>11377</v>
      </c>
      <c r="E2371">
        <v>275.42599999999999</v>
      </c>
    </row>
    <row r="2372" spans="1:5" x14ac:dyDescent="0.25">
      <c r="A2372" t="s">
        <v>7257</v>
      </c>
      <c r="B2372" t="s">
        <v>18779</v>
      </c>
      <c r="C2372">
        <v>6.7</v>
      </c>
      <c r="D2372">
        <v>8466</v>
      </c>
      <c r="E2372">
        <v>1264.2449999999999</v>
      </c>
    </row>
    <row r="2373" spans="1:5" x14ac:dyDescent="0.25">
      <c r="A2373" t="s">
        <v>7259</v>
      </c>
      <c r="B2373" t="s">
        <v>18780</v>
      </c>
      <c r="C2373">
        <v>18.260000000000002</v>
      </c>
      <c r="D2373">
        <v>12979</v>
      </c>
      <c r="E2373">
        <v>710.64499999999998</v>
      </c>
    </row>
    <row r="2374" spans="1:5" x14ac:dyDescent="0.25">
      <c r="A2374" t="s">
        <v>7261</v>
      </c>
      <c r="B2374" t="s">
        <v>18781</v>
      </c>
      <c r="C2374">
        <v>33.92</v>
      </c>
      <c r="D2374">
        <v>26105</v>
      </c>
      <c r="E2374">
        <v>769.50400000000002</v>
      </c>
    </row>
    <row r="2375" spans="1:5" x14ac:dyDescent="0.25">
      <c r="A2375" t="s">
        <v>7265</v>
      </c>
      <c r="B2375" t="s">
        <v>18782</v>
      </c>
      <c r="C2375">
        <v>26.96</v>
      </c>
      <c r="D2375">
        <v>4715</v>
      </c>
      <c r="E2375">
        <v>174.9</v>
      </c>
    </row>
    <row r="2376" spans="1:5" x14ac:dyDescent="0.25">
      <c r="A2376" t="s">
        <v>7267</v>
      </c>
      <c r="B2376" t="s">
        <v>18783</v>
      </c>
      <c r="C2376">
        <v>12.57</v>
      </c>
      <c r="D2376">
        <v>10608</v>
      </c>
      <c r="E2376">
        <v>843.59900000000005</v>
      </c>
    </row>
    <row r="2377" spans="1:5" x14ac:dyDescent="0.25">
      <c r="A2377" t="s">
        <v>7263</v>
      </c>
      <c r="B2377" t="s">
        <v>18784</v>
      </c>
      <c r="C2377">
        <v>24.78</v>
      </c>
      <c r="D2377">
        <v>5272</v>
      </c>
      <c r="E2377">
        <v>212.721</v>
      </c>
    </row>
    <row r="2378" spans="1:5" x14ac:dyDescent="0.25">
      <c r="A2378" t="s">
        <v>7268</v>
      </c>
      <c r="B2378" t="s">
        <v>18785</v>
      </c>
      <c r="C2378">
        <v>19.43</v>
      </c>
      <c r="D2378">
        <v>14001</v>
      </c>
      <c r="E2378">
        <v>720.51199999999994</v>
      </c>
    </row>
    <row r="2379" spans="1:5" x14ac:dyDescent="0.25">
      <c r="A2379" t="s">
        <v>7272</v>
      </c>
      <c r="B2379" t="s">
        <v>18786</v>
      </c>
      <c r="C2379">
        <v>28.01</v>
      </c>
      <c r="D2379">
        <v>3974</v>
      </c>
      <c r="E2379">
        <v>141.85499999999999</v>
      </c>
    </row>
    <row r="2380" spans="1:5" x14ac:dyDescent="0.25">
      <c r="A2380" t="s">
        <v>7274</v>
      </c>
      <c r="B2380" t="s">
        <v>18787</v>
      </c>
      <c r="C2380">
        <v>38.619999999999997</v>
      </c>
      <c r="D2380">
        <v>5048</v>
      </c>
      <c r="E2380">
        <v>130.69399999999999</v>
      </c>
    </row>
    <row r="2381" spans="1:5" x14ac:dyDescent="0.25">
      <c r="A2381" t="s">
        <v>7276</v>
      </c>
      <c r="B2381" t="s">
        <v>18788</v>
      </c>
      <c r="C2381">
        <v>39.270000000000003</v>
      </c>
      <c r="D2381">
        <v>4362</v>
      </c>
      <c r="E2381">
        <v>111.07299999999999</v>
      </c>
    </row>
    <row r="2382" spans="1:5" x14ac:dyDescent="0.25">
      <c r="A2382" t="s">
        <v>7278</v>
      </c>
      <c r="B2382" t="s">
        <v>18789</v>
      </c>
      <c r="C2382">
        <v>41.05</v>
      </c>
      <c r="D2382">
        <v>39626</v>
      </c>
      <c r="E2382">
        <v>965.29200000000003</v>
      </c>
    </row>
    <row r="2383" spans="1:5" x14ac:dyDescent="0.25">
      <c r="A2383" t="s">
        <v>7279</v>
      </c>
      <c r="B2383" t="s">
        <v>18790</v>
      </c>
      <c r="C2383">
        <v>22.02</v>
      </c>
      <c r="D2383">
        <v>6562</v>
      </c>
      <c r="E2383">
        <v>297.93700000000001</v>
      </c>
    </row>
    <row r="2384" spans="1:5" x14ac:dyDescent="0.25">
      <c r="A2384" t="s">
        <v>7281</v>
      </c>
      <c r="B2384" t="s">
        <v>18791</v>
      </c>
      <c r="C2384">
        <v>111.85</v>
      </c>
      <c r="D2384">
        <v>10663</v>
      </c>
      <c r="E2384">
        <v>95.332999999999998</v>
      </c>
    </row>
    <row r="2385" spans="1:5" x14ac:dyDescent="0.25">
      <c r="A2385" t="s">
        <v>7283</v>
      </c>
      <c r="B2385" t="s">
        <v>18792</v>
      </c>
      <c r="C2385">
        <v>23.61</v>
      </c>
      <c r="D2385">
        <v>14655</v>
      </c>
      <c r="E2385">
        <v>620.71600000000001</v>
      </c>
    </row>
    <row r="2386" spans="1:5" x14ac:dyDescent="0.25">
      <c r="A2386" t="s">
        <v>7286</v>
      </c>
      <c r="B2386" t="s">
        <v>18793</v>
      </c>
      <c r="C2386">
        <v>16.43</v>
      </c>
      <c r="D2386">
        <v>4585</v>
      </c>
      <c r="E2386">
        <v>279.08800000000002</v>
      </c>
    </row>
    <row r="2387" spans="1:5" x14ac:dyDescent="0.25">
      <c r="A2387" t="s">
        <v>7288</v>
      </c>
      <c r="B2387" t="s">
        <v>18794</v>
      </c>
      <c r="C2387">
        <v>14.52</v>
      </c>
      <c r="D2387">
        <v>14108</v>
      </c>
      <c r="E2387">
        <v>971.57600000000002</v>
      </c>
    </row>
    <row r="2388" spans="1:5" x14ac:dyDescent="0.25">
      <c r="A2388" t="s">
        <v>7292</v>
      </c>
      <c r="B2388" t="s">
        <v>18795</v>
      </c>
      <c r="C2388">
        <v>19.89</v>
      </c>
      <c r="D2388">
        <v>10380</v>
      </c>
      <c r="E2388">
        <v>521.80200000000002</v>
      </c>
    </row>
    <row r="2389" spans="1:5" x14ac:dyDescent="0.25">
      <c r="A2389" t="s">
        <v>7294</v>
      </c>
      <c r="B2389" t="s">
        <v>18796</v>
      </c>
      <c r="C2389">
        <v>47.61</v>
      </c>
      <c r="D2389">
        <v>8936</v>
      </c>
      <c r="E2389">
        <v>187.70400000000001</v>
      </c>
    </row>
    <row r="2390" spans="1:5" x14ac:dyDescent="0.25">
      <c r="A2390" t="s">
        <v>7296</v>
      </c>
      <c r="B2390" t="s">
        <v>18797</v>
      </c>
      <c r="C2390">
        <v>15.73</v>
      </c>
      <c r="D2390">
        <v>19548</v>
      </c>
      <c r="E2390">
        <v>1242.345</v>
      </c>
    </row>
    <row r="2391" spans="1:5" x14ac:dyDescent="0.25">
      <c r="A2391" t="s">
        <v>7298</v>
      </c>
      <c r="B2391" t="s">
        <v>18798</v>
      </c>
      <c r="C2391">
        <v>18.34</v>
      </c>
      <c r="D2391">
        <v>2933</v>
      </c>
      <c r="E2391">
        <v>159.94999999999999</v>
      </c>
    </row>
    <row r="2392" spans="1:5" x14ac:dyDescent="0.25">
      <c r="A2392" t="s">
        <v>7300</v>
      </c>
      <c r="B2392" t="s">
        <v>18799</v>
      </c>
      <c r="C2392">
        <v>48.87</v>
      </c>
      <c r="D2392">
        <v>23812</v>
      </c>
      <c r="E2392">
        <v>487.28</v>
      </c>
    </row>
    <row r="2393" spans="1:5" x14ac:dyDescent="0.25">
      <c r="A2393" t="s">
        <v>7302</v>
      </c>
      <c r="B2393" t="s">
        <v>18800</v>
      </c>
      <c r="C2393">
        <v>88.4</v>
      </c>
      <c r="D2393">
        <v>31240</v>
      </c>
      <c r="E2393">
        <v>353.404</v>
      </c>
    </row>
    <row r="2394" spans="1:5" x14ac:dyDescent="0.25">
      <c r="A2394" t="s">
        <v>7303</v>
      </c>
      <c r="B2394" t="s">
        <v>18801</v>
      </c>
      <c r="C2394">
        <v>69.42</v>
      </c>
      <c r="D2394">
        <v>87360</v>
      </c>
      <c r="E2394">
        <v>1258.479</v>
      </c>
    </row>
    <row r="2395" spans="1:5" x14ac:dyDescent="0.25">
      <c r="A2395" t="s">
        <v>7304</v>
      </c>
      <c r="B2395" t="s">
        <v>18802</v>
      </c>
      <c r="C2395">
        <v>5.85</v>
      </c>
      <c r="D2395">
        <v>8512</v>
      </c>
      <c r="E2395">
        <v>1456.095</v>
      </c>
    </row>
    <row r="2396" spans="1:5" x14ac:dyDescent="0.25">
      <c r="A2396" t="s">
        <v>7306</v>
      </c>
      <c r="B2396" t="s">
        <v>18803</v>
      </c>
      <c r="C2396">
        <v>37.659999999999997</v>
      </c>
      <c r="D2396">
        <v>6816</v>
      </c>
      <c r="E2396">
        <v>181.00899999999999</v>
      </c>
    </row>
    <row r="2397" spans="1:5" x14ac:dyDescent="0.25">
      <c r="A2397" t="s">
        <v>7308</v>
      </c>
      <c r="B2397" t="s">
        <v>18804</v>
      </c>
      <c r="C2397">
        <v>5.81</v>
      </c>
      <c r="D2397">
        <v>18615</v>
      </c>
      <c r="E2397">
        <v>3202.9839999999999</v>
      </c>
    </row>
    <row r="2398" spans="1:5" x14ac:dyDescent="0.25">
      <c r="A2398" t="s">
        <v>7310</v>
      </c>
      <c r="B2398" t="s">
        <v>18805</v>
      </c>
      <c r="C2398">
        <v>10.050000000000001</v>
      </c>
      <c r="D2398">
        <v>2605</v>
      </c>
      <c r="E2398">
        <v>259.10300000000001</v>
      </c>
    </row>
    <row r="2399" spans="1:5" x14ac:dyDescent="0.25">
      <c r="A2399" t="s">
        <v>7312</v>
      </c>
      <c r="B2399" t="s">
        <v>18806</v>
      </c>
      <c r="C2399">
        <v>22.81</v>
      </c>
      <c r="D2399">
        <v>11547</v>
      </c>
      <c r="E2399">
        <v>506.33300000000003</v>
      </c>
    </row>
    <row r="2400" spans="1:5" x14ac:dyDescent="0.25">
      <c r="A2400" t="s">
        <v>7314</v>
      </c>
      <c r="B2400" t="s">
        <v>18807</v>
      </c>
      <c r="C2400">
        <v>30.85</v>
      </c>
      <c r="D2400">
        <v>11019</v>
      </c>
      <c r="E2400">
        <v>357.178</v>
      </c>
    </row>
    <row r="2401" spans="1:5" x14ac:dyDescent="0.25">
      <c r="A2401" t="s">
        <v>7316</v>
      </c>
      <c r="B2401" t="s">
        <v>18808</v>
      </c>
      <c r="C2401">
        <v>42.81</v>
      </c>
      <c r="D2401">
        <v>13797</v>
      </c>
      <c r="E2401">
        <v>322.28500000000003</v>
      </c>
    </row>
    <row r="2402" spans="1:5" x14ac:dyDescent="0.25">
      <c r="A2402" t="s">
        <v>7318</v>
      </c>
      <c r="B2402" t="s">
        <v>18809</v>
      </c>
      <c r="C2402">
        <v>51.51</v>
      </c>
      <c r="D2402">
        <v>23479</v>
      </c>
      <c r="E2402">
        <v>455.80799999999999</v>
      </c>
    </row>
    <row r="2403" spans="1:5" x14ac:dyDescent="0.25">
      <c r="A2403" t="s">
        <v>7320</v>
      </c>
      <c r="B2403" t="s">
        <v>18810</v>
      </c>
      <c r="C2403">
        <v>22.18</v>
      </c>
      <c r="D2403">
        <v>29011</v>
      </c>
      <c r="E2403">
        <v>1307.8620000000001</v>
      </c>
    </row>
    <row r="2404" spans="1:5" x14ac:dyDescent="0.25">
      <c r="A2404" t="s">
        <v>7322</v>
      </c>
      <c r="B2404" t="s">
        <v>18811</v>
      </c>
      <c r="C2404">
        <v>19.66</v>
      </c>
      <c r="D2404">
        <v>20954</v>
      </c>
      <c r="E2404">
        <v>1065.6849999999999</v>
      </c>
    </row>
    <row r="2405" spans="1:5" x14ac:dyDescent="0.25">
      <c r="A2405" t="s">
        <v>7324</v>
      </c>
      <c r="B2405" t="s">
        <v>18812</v>
      </c>
      <c r="C2405">
        <v>45.01</v>
      </c>
      <c r="D2405">
        <v>18003</v>
      </c>
      <c r="E2405">
        <v>400.01</v>
      </c>
    </row>
    <row r="2406" spans="1:5" x14ac:dyDescent="0.25">
      <c r="A2406" t="s">
        <v>7329</v>
      </c>
      <c r="B2406" t="s">
        <v>18813</v>
      </c>
      <c r="C2406">
        <v>4.57</v>
      </c>
      <c r="D2406">
        <v>9422</v>
      </c>
      <c r="E2406">
        <v>2063.462</v>
      </c>
    </row>
    <row r="2407" spans="1:5" x14ac:dyDescent="0.25">
      <c r="A2407" t="s">
        <v>7331</v>
      </c>
      <c r="B2407" t="s">
        <v>18814</v>
      </c>
      <c r="C2407">
        <v>5.56</v>
      </c>
      <c r="D2407">
        <v>4049</v>
      </c>
      <c r="E2407">
        <v>727.89400000000001</v>
      </c>
    </row>
    <row r="2408" spans="1:5" x14ac:dyDescent="0.25">
      <c r="A2408" t="s">
        <v>7333</v>
      </c>
      <c r="B2408" t="s">
        <v>18815</v>
      </c>
      <c r="C2408">
        <v>41.2</v>
      </c>
      <c r="D2408">
        <v>3341</v>
      </c>
      <c r="E2408">
        <v>81.100999999999999</v>
      </c>
    </row>
    <row r="2409" spans="1:5" x14ac:dyDescent="0.25">
      <c r="A2409" t="s">
        <v>7335</v>
      </c>
      <c r="B2409" t="s">
        <v>18816</v>
      </c>
      <c r="C2409">
        <v>15.67</v>
      </c>
      <c r="D2409">
        <v>4422</v>
      </c>
      <c r="E2409">
        <v>282.25400000000002</v>
      </c>
    </row>
    <row r="2410" spans="1:5" x14ac:dyDescent="0.25">
      <c r="A2410" t="s">
        <v>7338</v>
      </c>
      <c r="B2410" t="s">
        <v>18817</v>
      </c>
      <c r="C2410">
        <v>14.04</v>
      </c>
      <c r="D2410">
        <v>2214</v>
      </c>
      <c r="E2410">
        <v>157.727</v>
      </c>
    </row>
    <row r="2411" spans="1:5" x14ac:dyDescent="0.25">
      <c r="A2411" t="s">
        <v>7340</v>
      </c>
      <c r="B2411" t="s">
        <v>18818</v>
      </c>
      <c r="C2411">
        <v>7.38</v>
      </c>
      <c r="D2411">
        <v>2712</v>
      </c>
      <c r="E2411">
        <v>367.30799999999999</v>
      </c>
    </row>
    <row r="2412" spans="1:5" x14ac:dyDescent="0.25">
      <c r="A2412" t="s">
        <v>7342</v>
      </c>
      <c r="B2412" t="s">
        <v>18819</v>
      </c>
      <c r="C2412">
        <v>25.77</v>
      </c>
      <c r="D2412">
        <v>17155</v>
      </c>
      <c r="E2412">
        <v>665.80200000000002</v>
      </c>
    </row>
    <row r="2413" spans="1:5" x14ac:dyDescent="0.25">
      <c r="A2413" t="s">
        <v>7408</v>
      </c>
      <c r="B2413" t="s">
        <v>18820</v>
      </c>
      <c r="C2413">
        <v>13.04</v>
      </c>
      <c r="D2413">
        <v>3560</v>
      </c>
      <c r="E2413">
        <v>273.01400000000001</v>
      </c>
    </row>
    <row r="2414" spans="1:5" x14ac:dyDescent="0.25">
      <c r="A2414" t="s">
        <v>7344</v>
      </c>
      <c r="B2414" t="s">
        <v>18821</v>
      </c>
      <c r="C2414">
        <v>134.74</v>
      </c>
      <c r="D2414">
        <v>66261</v>
      </c>
      <c r="E2414">
        <v>491.767</v>
      </c>
    </row>
    <row r="2415" spans="1:5" x14ac:dyDescent="0.25">
      <c r="A2415" t="s">
        <v>7346</v>
      </c>
      <c r="B2415" t="s">
        <v>18822</v>
      </c>
      <c r="C2415">
        <v>22.8</v>
      </c>
      <c r="D2415">
        <v>5473</v>
      </c>
      <c r="E2415">
        <v>240.042</v>
      </c>
    </row>
    <row r="2416" spans="1:5" x14ac:dyDescent="0.25">
      <c r="A2416" t="s">
        <v>7348</v>
      </c>
      <c r="B2416" t="s">
        <v>18823</v>
      </c>
      <c r="C2416">
        <v>21.96</v>
      </c>
      <c r="D2416">
        <v>3110</v>
      </c>
      <c r="E2416">
        <v>141.62200000000001</v>
      </c>
    </row>
    <row r="2417" spans="1:5" x14ac:dyDescent="0.25">
      <c r="A2417" t="s">
        <v>7351</v>
      </c>
      <c r="B2417" t="s">
        <v>18824</v>
      </c>
      <c r="C2417">
        <v>16.760000000000002</v>
      </c>
      <c r="D2417">
        <v>7030</v>
      </c>
      <c r="E2417">
        <v>419.38</v>
      </c>
    </row>
    <row r="2418" spans="1:5" x14ac:dyDescent="0.25">
      <c r="A2418" t="s">
        <v>7356</v>
      </c>
      <c r="B2418" t="s">
        <v>18825</v>
      </c>
      <c r="C2418">
        <v>16.47</v>
      </c>
      <c r="D2418">
        <v>4739</v>
      </c>
      <c r="E2418">
        <v>287.81200000000001</v>
      </c>
    </row>
    <row r="2419" spans="1:5" x14ac:dyDescent="0.25">
      <c r="A2419" t="s">
        <v>7358</v>
      </c>
      <c r="B2419" t="s">
        <v>18826</v>
      </c>
      <c r="C2419">
        <v>209.55</v>
      </c>
      <c r="D2419">
        <v>21056</v>
      </c>
      <c r="E2419">
        <v>100.483</v>
      </c>
    </row>
    <row r="2420" spans="1:5" x14ac:dyDescent="0.25">
      <c r="A2420" t="s">
        <v>7360</v>
      </c>
      <c r="B2420" t="s">
        <v>18827</v>
      </c>
      <c r="C2420">
        <v>3.82</v>
      </c>
      <c r="D2420">
        <v>1081</v>
      </c>
      <c r="E2420">
        <v>283.21100000000001</v>
      </c>
    </row>
    <row r="2421" spans="1:5" x14ac:dyDescent="0.25">
      <c r="A2421" t="s">
        <v>7364</v>
      </c>
      <c r="B2421" t="s">
        <v>18828</v>
      </c>
      <c r="C2421">
        <v>30.2</v>
      </c>
      <c r="D2421">
        <v>6171</v>
      </c>
      <c r="E2421">
        <v>204.328</v>
      </c>
    </row>
    <row r="2422" spans="1:5" x14ac:dyDescent="0.25">
      <c r="A2422" t="s">
        <v>7366</v>
      </c>
      <c r="B2422" t="s">
        <v>18829</v>
      </c>
      <c r="C2422">
        <v>31.66</v>
      </c>
      <c r="D2422">
        <v>10207</v>
      </c>
      <c r="E2422">
        <v>322.38499999999999</v>
      </c>
    </row>
    <row r="2423" spans="1:5" x14ac:dyDescent="0.25">
      <c r="A2423" t="s">
        <v>7368</v>
      </c>
      <c r="B2423" t="s">
        <v>18830</v>
      </c>
      <c r="C2423">
        <v>20.12</v>
      </c>
      <c r="D2423">
        <v>3075</v>
      </c>
      <c r="E2423">
        <v>152.80699999999999</v>
      </c>
    </row>
    <row r="2424" spans="1:5" x14ac:dyDescent="0.25">
      <c r="A2424" t="s">
        <v>7370</v>
      </c>
      <c r="B2424" t="s">
        <v>18831</v>
      </c>
      <c r="C2424">
        <v>28.56</v>
      </c>
      <c r="D2424">
        <v>6075</v>
      </c>
      <c r="E2424">
        <v>212.67400000000001</v>
      </c>
    </row>
    <row r="2425" spans="1:5" x14ac:dyDescent="0.25">
      <c r="A2425" t="s">
        <v>7372</v>
      </c>
      <c r="B2425" t="s">
        <v>18832</v>
      </c>
      <c r="C2425">
        <v>12.44</v>
      </c>
      <c r="D2425">
        <v>10337</v>
      </c>
      <c r="E2425">
        <v>830.83299999999997</v>
      </c>
    </row>
    <row r="2426" spans="1:5" x14ac:dyDescent="0.25">
      <c r="A2426" t="s">
        <v>7376</v>
      </c>
      <c r="B2426" t="s">
        <v>18833</v>
      </c>
      <c r="C2426">
        <v>3.8</v>
      </c>
      <c r="D2426">
        <v>12355</v>
      </c>
      <c r="E2426">
        <v>3255.1889999999999</v>
      </c>
    </row>
    <row r="2427" spans="1:5" x14ac:dyDescent="0.25">
      <c r="A2427" t="s">
        <v>7378</v>
      </c>
      <c r="B2427" t="s">
        <v>18834</v>
      </c>
      <c r="C2427">
        <v>11.07</v>
      </c>
      <c r="D2427">
        <v>2800</v>
      </c>
      <c r="E2427">
        <v>252.852</v>
      </c>
    </row>
    <row r="2428" spans="1:5" x14ac:dyDescent="0.25">
      <c r="A2428" t="s">
        <v>7380</v>
      </c>
      <c r="B2428" t="s">
        <v>18835</v>
      </c>
      <c r="C2428">
        <v>36.36</v>
      </c>
      <c r="D2428">
        <v>5581</v>
      </c>
      <c r="E2428">
        <v>153.47900000000001</v>
      </c>
    </row>
    <row r="2429" spans="1:5" x14ac:dyDescent="0.25">
      <c r="A2429" t="s">
        <v>7382</v>
      </c>
      <c r="B2429" t="s">
        <v>18836</v>
      </c>
      <c r="C2429">
        <v>20.46</v>
      </c>
      <c r="D2429">
        <v>4658</v>
      </c>
      <c r="E2429">
        <v>227.62700000000001</v>
      </c>
    </row>
    <row r="2430" spans="1:5" x14ac:dyDescent="0.25">
      <c r="A2430" t="s">
        <v>7384</v>
      </c>
      <c r="B2430" t="s">
        <v>18837</v>
      </c>
      <c r="C2430">
        <v>9.9499999999999993</v>
      </c>
      <c r="D2430">
        <v>7166</v>
      </c>
      <c r="E2430">
        <v>720.42399999999998</v>
      </c>
    </row>
    <row r="2431" spans="1:5" x14ac:dyDescent="0.25">
      <c r="A2431" t="s">
        <v>7387</v>
      </c>
      <c r="B2431" t="s">
        <v>18838</v>
      </c>
      <c r="C2431">
        <v>47.82</v>
      </c>
      <c r="D2431">
        <v>30159</v>
      </c>
      <c r="E2431">
        <v>630.70600000000002</v>
      </c>
    </row>
    <row r="2432" spans="1:5" x14ac:dyDescent="0.25">
      <c r="A2432" t="s">
        <v>7390</v>
      </c>
      <c r="B2432" t="s">
        <v>18839</v>
      </c>
      <c r="C2432">
        <v>66.59</v>
      </c>
      <c r="D2432">
        <v>7117</v>
      </c>
      <c r="E2432">
        <v>106.875</v>
      </c>
    </row>
    <row r="2433" spans="1:5" x14ac:dyDescent="0.25">
      <c r="A2433" t="s">
        <v>7393</v>
      </c>
      <c r="B2433" t="s">
        <v>18840</v>
      </c>
      <c r="C2433">
        <v>23.42</v>
      </c>
      <c r="D2433">
        <v>8163</v>
      </c>
      <c r="E2433">
        <v>348.49200000000002</v>
      </c>
    </row>
    <row r="2434" spans="1:5" x14ac:dyDescent="0.25">
      <c r="A2434" t="s">
        <v>7398</v>
      </c>
      <c r="B2434" t="s">
        <v>18841</v>
      </c>
      <c r="C2434">
        <v>2.66</v>
      </c>
      <c r="D2434">
        <v>2773</v>
      </c>
      <c r="E2434">
        <v>1041.047</v>
      </c>
    </row>
    <row r="2435" spans="1:5" x14ac:dyDescent="0.25">
      <c r="A2435" t="s">
        <v>7401</v>
      </c>
      <c r="B2435" t="s">
        <v>18842</v>
      </c>
      <c r="C2435">
        <v>10.17</v>
      </c>
      <c r="D2435">
        <v>6660</v>
      </c>
      <c r="E2435">
        <v>654.96100000000001</v>
      </c>
    </row>
    <row r="2436" spans="1:5" x14ac:dyDescent="0.25">
      <c r="A2436" t="s">
        <v>7404</v>
      </c>
      <c r="B2436" t="s">
        <v>18843</v>
      </c>
      <c r="C2436">
        <v>29.42</v>
      </c>
      <c r="D2436">
        <v>10371</v>
      </c>
      <c r="E2436">
        <v>352.52100000000002</v>
      </c>
    </row>
    <row r="2437" spans="1:5" x14ac:dyDescent="0.25">
      <c r="A2437" t="s">
        <v>7414</v>
      </c>
      <c r="B2437" t="s">
        <v>18844</v>
      </c>
      <c r="C2437">
        <v>27.12</v>
      </c>
      <c r="D2437">
        <v>2772</v>
      </c>
      <c r="E2437">
        <v>102.206</v>
      </c>
    </row>
    <row r="2438" spans="1:5" x14ac:dyDescent="0.25">
      <c r="A2438" t="s">
        <v>7411</v>
      </c>
      <c r="B2438" t="s">
        <v>18845</v>
      </c>
      <c r="C2438">
        <v>21.18</v>
      </c>
      <c r="D2438">
        <v>28381</v>
      </c>
      <c r="E2438">
        <v>1340.25</v>
      </c>
    </row>
    <row r="2439" spans="1:5" x14ac:dyDescent="0.25">
      <c r="A2439" t="s">
        <v>7417</v>
      </c>
      <c r="B2439" t="s">
        <v>18846</v>
      </c>
      <c r="C2439">
        <v>17.36</v>
      </c>
      <c r="D2439">
        <v>4409</v>
      </c>
      <c r="E2439">
        <v>253.935</v>
      </c>
    </row>
    <row r="2440" spans="1:5" x14ac:dyDescent="0.25">
      <c r="A2440" t="s">
        <v>7420</v>
      </c>
      <c r="B2440" t="s">
        <v>18847</v>
      </c>
      <c r="C2440">
        <v>13.47</v>
      </c>
      <c r="D2440">
        <v>23163</v>
      </c>
      <c r="E2440">
        <v>1720.04</v>
      </c>
    </row>
    <row r="2441" spans="1:5" x14ac:dyDescent="0.25">
      <c r="A2441" t="s">
        <v>7423</v>
      </c>
      <c r="B2441" t="s">
        <v>18848</v>
      </c>
      <c r="C2441">
        <v>21.63</v>
      </c>
      <c r="D2441">
        <v>5415</v>
      </c>
      <c r="E2441">
        <v>250.30600000000001</v>
      </c>
    </row>
    <row r="2442" spans="1:5" x14ac:dyDescent="0.25">
      <c r="A2442" t="s">
        <v>7426</v>
      </c>
      <c r="B2442" t="s">
        <v>18849</v>
      </c>
      <c r="C2442">
        <v>33.92</v>
      </c>
      <c r="D2442">
        <v>12541</v>
      </c>
      <c r="E2442">
        <v>369.68099999999998</v>
      </c>
    </row>
    <row r="2443" spans="1:5" x14ac:dyDescent="0.25">
      <c r="A2443" t="s">
        <v>7429</v>
      </c>
      <c r="B2443" t="s">
        <v>18850</v>
      </c>
      <c r="C2443">
        <v>60.37</v>
      </c>
      <c r="D2443">
        <v>10880</v>
      </c>
      <c r="E2443">
        <v>180.23599999999999</v>
      </c>
    </row>
    <row r="2444" spans="1:5" x14ac:dyDescent="0.25">
      <c r="A2444" t="s">
        <v>7432</v>
      </c>
      <c r="B2444" t="s">
        <v>18851</v>
      </c>
      <c r="C2444">
        <v>4.49</v>
      </c>
      <c r="D2444">
        <v>7237</v>
      </c>
      <c r="E2444">
        <v>1610.47</v>
      </c>
    </row>
    <row r="2445" spans="1:5" x14ac:dyDescent="0.25">
      <c r="A2445" t="s">
        <v>7435</v>
      </c>
      <c r="B2445" t="s">
        <v>18852</v>
      </c>
      <c r="C2445">
        <v>173.53</v>
      </c>
      <c r="D2445">
        <v>7350</v>
      </c>
      <c r="E2445">
        <v>42.354999999999997</v>
      </c>
    </row>
    <row r="2446" spans="1:5" x14ac:dyDescent="0.25">
      <c r="A2446" t="s">
        <v>7438</v>
      </c>
      <c r="B2446" t="s">
        <v>18853</v>
      </c>
      <c r="C2446">
        <v>54.03</v>
      </c>
      <c r="D2446">
        <v>11083</v>
      </c>
      <c r="E2446">
        <v>205.125</v>
      </c>
    </row>
    <row r="2447" spans="1:5" x14ac:dyDescent="0.25">
      <c r="A2447" t="s">
        <v>7441</v>
      </c>
      <c r="B2447" t="s">
        <v>18854</v>
      </c>
      <c r="C2447">
        <v>173.94</v>
      </c>
      <c r="D2447">
        <v>52890</v>
      </c>
      <c r="E2447">
        <v>304.06700000000001</v>
      </c>
    </row>
    <row r="2448" spans="1:5" x14ac:dyDescent="0.25">
      <c r="A2448" t="s">
        <v>7444</v>
      </c>
      <c r="B2448" t="s">
        <v>18855</v>
      </c>
      <c r="C2448">
        <v>11.91</v>
      </c>
      <c r="D2448">
        <v>4831</v>
      </c>
      <c r="E2448">
        <v>405.67099999999999</v>
      </c>
    </row>
    <row r="2449" spans="1:5" x14ac:dyDescent="0.25">
      <c r="A2449" t="s">
        <v>7447</v>
      </c>
      <c r="B2449" t="s">
        <v>18856</v>
      </c>
      <c r="C2449">
        <v>10.83</v>
      </c>
      <c r="D2449">
        <v>6694</v>
      </c>
      <c r="E2449">
        <v>618.36300000000006</v>
      </c>
    </row>
    <row r="2450" spans="1:5" x14ac:dyDescent="0.25">
      <c r="A2450" t="s">
        <v>7450</v>
      </c>
      <c r="B2450" t="s">
        <v>18857</v>
      </c>
      <c r="C2450">
        <v>355.5</v>
      </c>
      <c r="D2450">
        <v>131621</v>
      </c>
      <c r="E2450">
        <v>370.24599999999998</v>
      </c>
    </row>
    <row r="2451" spans="1:5" x14ac:dyDescent="0.25">
      <c r="A2451" t="s">
        <v>7452</v>
      </c>
      <c r="B2451" t="s">
        <v>18858</v>
      </c>
      <c r="C2451">
        <v>14.03</v>
      </c>
      <c r="D2451">
        <v>20824</v>
      </c>
      <c r="E2451">
        <v>1483.883</v>
      </c>
    </row>
    <row r="2452" spans="1:5" x14ac:dyDescent="0.25">
      <c r="A2452" t="s">
        <v>7455</v>
      </c>
      <c r="B2452" t="s">
        <v>18859</v>
      </c>
      <c r="C2452">
        <v>17.54</v>
      </c>
      <c r="D2452">
        <v>1563</v>
      </c>
      <c r="E2452">
        <v>89.122</v>
      </c>
    </row>
    <row r="2453" spans="1:5" x14ac:dyDescent="0.25">
      <c r="A2453" t="s">
        <v>7458</v>
      </c>
      <c r="B2453" t="s">
        <v>18860</v>
      </c>
      <c r="C2453">
        <v>3193.2</v>
      </c>
      <c r="D2453">
        <v>621863</v>
      </c>
      <c r="E2453">
        <v>194.74600000000001</v>
      </c>
    </row>
    <row r="2454" spans="1:5" x14ac:dyDescent="0.25">
      <c r="A2454" t="s">
        <v>7461</v>
      </c>
      <c r="B2454" t="s">
        <v>18861</v>
      </c>
      <c r="C2454">
        <v>30.47</v>
      </c>
      <c r="D2454">
        <v>9023</v>
      </c>
      <c r="E2454">
        <v>296.16300000000001</v>
      </c>
    </row>
    <row r="2455" spans="1:5" x14ac:dyDescent="0.25">
      <c r="A2455" t="s">
        <v>7464</v>
      </c>
      <c r="B2455" t="s">
        <v>18862</v>
      </c>
      <c r="C2455">
        <v>11.4</v>
      </c>
      <c r="D2455">
        <v>25377</v>
      </c>
      <c r="E2455">
        <v>2225.2159999999999</v>
      </c>
    </row>
    <row r="2456" spans="1:5" x14ac:dyDescent="0.25">
      <c r="A2456" t="s">
        <v>7467</v>
      </c>
      <c r="B2456" t="s">
        <v>18863</v>
      </c>
      <c r="C2456">
        <v>9.16</v>
      </c>
      <c r="D2456">
        <v>7547</v>
      </c>
      <c r="E2456">
        <v>823.654</v>
      </c>
    </row>
    <row r="2457" spans="1:5" x14ac:dyDescent="0.25">
      <c r="A2457" t="s">
        <v>7471</v>
      </c>
      <c r="B2457" t="s">
        <v>18864</v>
      </c>
      <c r="C2457">
        <v>17.82</v>
      </c>
      <c r="D2457">
        <v>3200</v>
      </c>
      <c r="E2457">
        <v>179.54300000000001</v>
      </c>
    </row>
    <row r="2458" spans="1:5" x14ac:dyDescent="0.25">
      <c r="A2458" t="s">
        <v>7474</v>
      </c>
      <c r="B2458" t="s">
        <v>18865</v>
      </c>
      <c r="C2458">
        <v>9.32</v>
      </c>
      <c r="D2458">
        <v>23532</v>
      </c>
      <c r="E2458">
        <v>2525.3969999999999</v>
      </c>
    </row>
    <row r="2459" spans="1:5" x14ac:dyDescent="0.25">
      <c r="A2459" t="s">
        <v>7477</v>
      </c>
      <c r="B2459" t="s">
        <v>18866</v>
      </c>
      <c r="C2459">
        <v>18.89</v>
      </c>
      <c r="D2459">
        <v>10884</v>
      </c>
      <c r="E2459">
        <v>576.274</v>
      </c>
    </row>
    <row r="2460" spans="1:5" x14ac:dyDescent="0.25">
      <c r="A2460" t="s">
        <v>7482</v>
      </c>
      <c r="B2460" t="s">
        <v>18867</v>
      </c>
      <c r="C2460">
        <v>8.7200000000000006</v>
      </c>
      <c r="D2460">
        <v>28894</v>
      </c>
      <c r="E2460">
        <v>3313.3130000000001</v>
      </c>
    </row>
    <row r="2461" spans="1:5" x14ac:dyDescent="0.25">
      <c r="A2461" t="s">
        <v>7485</v>
      </c>
      <c r="B2461" t="s">
        <v>18868</v>
      </c>
      <c r="C2461">
        <v>473.38</v>
      </c>
      <c r="D2461">
        <v>104736</v>
      </c>
      <c r="E2461">
        <v>221.25200000000001</v>
      </c>
    </row>
    <row r="2462" spans="1:5" x14ac:dyDescent="0.25">
      <c r="A2462" t="s">
        <v>7488</v>
      </c>
      <c r="B2462" t="s">
        <v>18869</v>
      </c>
      <c r="C2462">
        <v>10.06</v>
      </c>
      <c r="D2462">
        <v>8200</v>
      </c>
      <c r="E2462">
        <v>815.41300000000001</v>
      </c>
    </row>
    <row r="2463" spans="1:5" x14ac:dyDescent="0.25">
      <c r="A2463" t="s">
        <v>7491</v>
      </c>
      <c r="B2463" t="s">
        <v>18870</v>
      </c>
      <c r="C2463">
        <v>21</v>
      </c>
      <c r="D2463">
        <v>2762</v>
      </c>
      <c r="E2463">
        <v>131.511</v>
      </c>
    </row>
    <row r="2464" spans="1:5" x14ac:dyDescent="0.25">
      <c r="A2464" t="s">
        <v>7494</v>
      </c>
      <c r="B2464" t="s">
        <v>18871</v>
      </c>
      <c r="C2464">
        <v>24.73</v>
      </c>
      <c r="D2464">
        <v>3486</v>
      </c>
      <c r="E2464">
        <v>140.95400000000001</v>
      </c>
    </row>
    <row r="2465" spans="1:5" x14ac:dyDescent="0.25">
      <c r="A2465" t="s">
        <v>7497</v>
      </c>
      <c r="B2465" t="s">
        <v>18872</v>
      </c>
      <c r="C2465">
        <v>4.5</v>
      </c>
      <c r="D2465">
        <v>2960</v>
      </c>
      <c r="E2465">
        <v>657.42499999999995</v>
      </c>
    </row>
    <row r="2466" spans="1:5" x14ac:dyDescent="0.25">
      <c r="A2466" t="s">
        <v>7500</v>
      </c>
      <c r="B2466" t="s">
        <v>18873</v>
      </c>
      <c r="C2466">
        <v>34.549999999999997</v>
      </c>
      <c r="D2466">
        <v>4272</v>
      </c>
      <c r="E2466">
        <v>123.651</v>
      </c>
    </row>
    <row r="2467" spans="1:5" x14ac:dyDescent="0.25">
      <c r="A2467" t="s">
        <v>7503</v>
      </c>
      <c r="B2467" t="s">
        <v>18874</v>
      </c>
      <c r="C2467">
        <v>60.66</v>
      </c>
      <c r="D2467">
        <v>6133</v>
      </c>
      <c r="E2467">
        <v>101.11199999999999</v>
      </c>
    </row>
    <row r="2468" spans="1:5" x14ac:dyDescent="0.25">
      <c r="A2468" t="s">
        <v>7506</v>
      </c>
      <c r="B2468" t="s">
        <v>18875</v>
      </c>
      <c r="C2468">
        <v>14</v>
      </c>
      <c r="D2468">
        <v>2875</v>
      </c>
      <c r="E2468">
        <v>205.38499999999999</v>
      </c>
    </row>
    <row r="2469" spans="1:5" x14ac:dyDescent="0.25">
      <c r="A2469" t="s">
        <v>7509</v>
      </c>
      <c r="B2469" t="s">
        <v>18876</v>
      </c>
      <c r="C2469">
        <v>8.74</v>
      </c>
      <c r="D2469">
        <v>4245</v>
      </c>
      <c r="E2469">
        <v>485.654</v>
      </c>
    </row>
    <row r="2470" spans="1:5" x14ac:dyDescent="0.25">
      <c r="A2470" t="s">
        <v>7512</v>
      </c>
      <c r="B2470" t="s">
        <v>18877</v>
      </c>
      <c r="C2470">
        <v>5.45</v>
      </c>
      <c r="D2470">
        <v>5265</v>
      </c>
      <c r="E2470">
        <v>966.202</v>
      </c>
    </row>
    <row r="2471" spans="1:5" x14ac:dyDescent="0.25">
      <c r="A2471" t="s">
        <v>7515</v>
      </c>
      <c r="B2471" t="s">
        <v>18878</v>
      </c>
      <c r="C2471">
        <v>19.41</v>
      </c>
      <c r="D2471">
        <v>12197</v>
      </c>
      <c r="E2471">
        <v>628.43399999999997</v>
      </c>
    </row>
    <row r="2472" spans="1:5" x14ac:dyDescent="0.25">
      <c r="A2472" t="s">
        <v>7518</v>
      </c>
      <c r="B2472" t="s">
        <v>18879</v>
      </c>
      <c r="C2472">
        <v>6.09</v>
      </c>
      <c r="D2472">
        <v>5121</v>
      </c>
      <c r="E2472">
        <v>840.702</v>
      </c>
    </row>
    <row r="2473" spans="1:5" x14ac:dyDescent="0.25">
      <c r="A2473" t="s">
        <v>7521</v>
      </c>
      <c r="B2473" t="s">
        <v>18880</v>
      </c>
      <c r="C2473">
        <v>35.119999999999997</v>
      </c>
      <c r="D2473">
        <v>4667</v>
      </c>
      <c r="E2473">
        <v>132.87200000000001</v>
      </c>
    </row>
    <row r="2474" spans="1:5" x14ac:dyDescent="0.25">
      <c r="A2474" t="s">
        <v>7524</v>
      </c>
      <c r="B2474" t="s">
        <v>18881</v>
      </c>
      <c r="C2474">
        <v>33.32</v>
      </c>
      <c r="D2474">
        <v>10374</v>
      </c>
      <c r="E2474">
        <v>311.33</v>
      </c>
    </row>
    <row r="2475" spans="1:5" x14ac:dyDescent="0.25">
      <c r="A2475" t="s">
        <v>7527</v>
      </c>
      <c r="B2475" t="s">
        <v>18882</v>
      </c>
      <c r="C2475">
        <v>32.51</v>
      </c>
      <c r="D2475">
        <v>5434</v>
      </c>
      <c r="E2475">
        <v>167.16399999999999</v>
      </c>
    </row>
    <row r="2476" spans="1:5" x14ac:dyDescent="0.25">
      <c r="A2476" t="s">
        <v>7530</v>
      </c>
      <c r="B2476" t="s">
        <v>18883</v>
      </c>
      <c r="C2476">
        <v>18.78</v>
      </c>
      <c r="D2476">
        <v>3521</v>
      </c>
      <c r="E2476">
        <v>187.446</v>
      </c>
    </row>
    <row r="2477" spans="1:5" x14ac:dyDescent="0.25">
      <c r="A2477" t="s">
        <v>7533</v>
      </c>
      <c r="B2477" t="s">
        <v>18884</v>
      </c>
      <c r="C2477">
        <v>29.41</v>
      </c>
      <c r="D2477">
        <v>15362</v>
      </c>
      <c r="E2477">
        <v>522.41899999999998</v>
      </c>
    </row>
    <row r="2478" spans="1:5" x14ac:dyDescent="0.25">
      <c r="A2478" t="s">
        <v>7536</v>
      </c>
      <c r="B2478" t="s">
        <v>18885</v>
      </c>
      <c r="C2478">
        <v>17.57</v>
      </c>
      <c r="D2478">
        <v>3983</v>
      </c>
      <c r="E2478">
        <v>226.75</v>
      </c>
    </row>
    <row r="2479" spans="1:5" x14ac:dyDescent="0.25">
      <c r="A2479" t="s">
        <v>7539</v>
      </c>
      <c r="B2479" t="s">
        <v>18886</v>
      </c>
      <c r="C2479">
        <v>12.97</v>
      </c>
      <c r="D2479">
        <v>7406</v>
      </c>
      <c r="E2479">
        <v>570.95000000000005</v>
      </c>
    </row>
    <row r="2480" spans="1:5" x14ac:dyDescent="0.25">
      <c r="A2480" t="s">
        <v>7542</v>
      </c>
      <c r="B2480" t="s">
        <v>18887</v>
      </c>
      <c r="C2480">
        <v>24.47</v>
      </c>
      <c r="D2480">
        <v>80665</v>
      </c>
      <c r="E2480">
        <v>3296.2</v>
      </c>
    </row>
    <row r="2481" spans="1:5" x14ac:dyDescent="0.25">
      <c r="A2481" t="s">
        <v>7544</v>
      </c>
      <c r="B2481" t="s">
        <v>18888</v>
      </c>
      <c r="C2481">
        <v>17.62</v>
      </c>
      <c r="D2481">
        <v>5465</v>
      </c>
      <c r="E2481">
        <v>310.09899999999999</v>
      </c>
    </row>
    <row r="2482" spans="1:5" x14ac:dyDescent="0.25">
      <c r="A2482" t="s">
        <v>7547</v>
      </c>
      <c r="B2482" t="s">
        <v>18889</v>
      </c>
      <c r="C2482">
        <v>19.47</v>
      </c>
      <c r="D2482">
        <v>7952</v>
      </c>
      <c r="E2482">
        <v>408.47300000000001</v>
      </c>
    </row>
    <row r="2483" spans="1:5" x14ac:dyDescent="0.25">
      <c r="A2483" t="s">
        <v>7550</v>
      </c>
      <c r="B2483" t="s">
        <v>18890</v>
      </c>
      <c r="C2483">
        <v>6.09</v>
      </c>
      <c r="D2483">
        <v>8393</v>
      </c>
      <c r="E2483">
        <v>1378.423</v>
      </c>
    </row>
    <row r="2484" spans="1:5" x14ac:dyDescent="0.25">
      <c r="A2484" t="s">
        <v>7553</v>
      </c>
      <c r="B2484" t="s">
        <v>18891</v>
      </c>
      <c r="C2484">
        <v>102.1</v>
      </c>
      <c r="D2484">
        <v>10494</v>
      </c>
      <c r="E2484">
        <v>102.78400000000001</v>
      </c>
    </row>
    <row r="2485" spans="1:5" x14ac:dyDescent="0.25">
      <c r="A2485" t="s">
        <v>7556</v>
      </c>
      <c r="B2485" t="s">
        <v>18892</v>
      </c>
      <c r="C2485">
        <v>23.12</v>
      </c>
      <c r="D2485">
        <v>4928</v>
      </c>
      <c r="E2485">
        <v>213.16800000000001</v>
      </c>
    </row>
    <row r="2486" spans="1:5" x14ac:dyDescent="0.25">
      <c r="A2486" t="s">
        <v>7559</v>
      </c>
      <c r="B2486" t="s">
        <v>18893</v>
      </c>
      <c r="C2486">
        <v>20.29</v>
      </c>
      <c r="D2486">
        <v>7653</v>
      </c>
      <c r="E2486">
        <v>377.16500000000002</v>
      </c>
    </row>
    <row r="2487" spans="1:5" x14ac:dyDescent="0.25">
      <c r="A2487" t="s">
        <v>7562</v>
      </c>
      <c r="B2487" t="s">
        <v>18894</v>
      </c>
      <c r="C2487">
        <v>21.04</v>
      </c>
      <c r="D2487">
        <v>2994</v>
      </c>
      <c r="E2487">
        <v>142.279</v>
      </c>
    </row>
    <row r="2488" spans="1:5" x14ac:dyDescent="0.25">
      <c r="A2488" t="s">
        <v>7565</v>
      </c>
      <c r="B2488" t="s">
        <v>18895</v>
      </c>
      <c r="C2488">
        <v>12.26</v>
      </c>
      <c r="D2488">
        <v>47702</v>
      </c>
      <c r="E2488">
        <v>3891.6590000000001</v>
      </c>
    </row>
    <row r="2489" spans="1:5" x14ac:dyDescent="0.25">
      <c r="A2489" t="s">
        <v>7567</v>
      </c>
      <c r="B2489" t="s">
        <v>18896</v>
      </c>
      <c r="C2489">
        <v>21.5</v>
      </c>
      <c r="D2489">
        <v>3549</v>
      </c>
      <c r="E2489">
        <v>165.09100000000001</v>
      </c>
    </row>
    <row r="2490" spans="1:5" x14ac:dyDescent="0.25">
      <c r="A2490" t="s">
        <v>7570</v>
      </c>
      <c r="B2490" t="s">
        <v>18897</v>
      </c>
      <c r="C2490">
        <v>20.18</v>
      </c>
      <c r="D2490">
        <v>6847</v>
      </c>
      <c r="E2490">
        <v>339.375</v>
      </c>
    </row>
    <row r="2491" spans="1:5" x14ac:dyDescent="0.25">
      <c r="A2491" t="s">
        <v>7573</v>
      </c>
      <c r="B2491" t="s">
        <v>18898</v>
      </c>
      <c r="C2491">
        <v>36.130000000000003</v>
      </c>
      <c r="D2491">
        <v>4226</v>
      </c>
      <c r="E2491">
        <v>116.97</v>
      </c>
    </row>
    <row r="2492" spans="1:5" x14ac:dyDescent="0.25">
      <c r="A2492" t="s">
        <v>7576</v>
      </c>
      <c r="B2492" t="s">
        <v>18899</v>
      </c>
      <c r="C2492">
        <v>61.3</v>
      </c>
      <c r="D2492">
        <v>20706</v>
      </c>
      <c r="E2492">
        <v>337.77600000000001</v>
      </c>
    </row>
    <row r="2493" spans="1:5" x14ac:dyDescent="0.25">
      <c r="A2493" t="s">
        <v>7579</v>
      </c>
      <c r="B2493" t="s">
        <v>18900</v>
      </c>
      <c r="C2493">
        <v>12.21</v>
      </c>
      <c r="D2493">
        <v>4178</v>
      </c>
      <c r="E2493">
        <v>342.24900000000002</v>
      </c>
    </row>
    <row r="2494" spans="1:5" x14ac:dyDescent="0.25">
      <c r="A2494" t="s">
        <v>7582</v>
      </c>
      <c r="B2494" t="s">
        <v>18901</v>
      </c>
      <c r="C2494">
        <v>48.95</v>
      </c>
      <c r="D2494">
        <v>6516</v>
      </c>
      <c r="E2494">
        <v>133.12</v>
      </c>
    </row>
    <row r="2495" spans="1:5" x14ac:dyDescent="0.25">
      <c r="A2495" t="s">
        <v>7585</v>
      </c>
      <c r="B2495" t="s">
        <v>18902</v>
      </c>
      <c r="C2495">
        <v>326.35000000000002</v>
      </c>
      <c r="D2495">
        <v>231091</v>
      </c>
      <c r="E2495">
        <v>708.11500000000001</v>
      </c>
    </row>
    <row r="2496" spans="1:5" x14ac:dyDescent="0.25">
      <c r="A2496" t="s">
        <v>7587</v>
      </c>
      <c r="B2496" t="s">
        <v>18903</v>
      </c>
      <c r="C2496">
        <v>53.66</v>
      </c>
      <c r="D2496">
        <v>6321</v>
      </c>
      <c r="E2496">
        <v>117.80200000000001</v>
      </c>
    </row>
    <row r="2497" spans="1:5" x14ac:dyDescent="0.25">
      <c r="A2497" t="s">
        <v>7590</v>
      </c>
      <c r="B2497" t="s">
        <v>18904</v>
      </c>
      <c r="C2497">
        <v>26.97</v>
      </c>
      <c r="D2497">
        <v>5851</v>
      </c>
      <c r="E2497">
        <v>216.95500000000001</v>
      </c>
    </row>
    <row r="2498" spans="1:5" x14ac:dyDescent="0.25">
      <c r="A2498" t="s">
        <v>7593</v>
      </c>
      <c r="B2498" t="s">
        <v>18905</v>
      </c>
      <c r="C2498">
        <v>17.829999999999998</v>
      </c>
      <c r="D2498">
        <v>10213</v>
      </c>
      <c r="E2498">
        <v>572.92600000000004</v>
      </c>
    </row>
    <row r="2499" spans="1:5" x14ac:dyDescent="0.25">
      <c r="A2499" t="s">
        <v>7596</v>
      </c>
      <c r="B2499" t="s">
        <v>18906</v>
      </c>
      <c r="C2499">
        <v>4.5199999999999996</v>
      </c>
      <c r="D2499">
        <v>3697</v>
      </c>
      <c r="E2499">
        <v>817.38300000000004</v>
      </c>
    </row>
    <row r="2500" spans="1:5" x14ac:dyDescent="0.25">
      <c r="A2500" t="s">
        <v>7599</v>
      </c>
      <c r="B2500" t="s">
        <v>18907</v>
      </c>
      <c r="C2500">
        <v>82.39</v>
      </c>
      <c r="D2500">
        <v>4904</v>
      </c>
      <c r="E2500">
        <v>59.52</v>
      </c>
    </row>
    <row r="2501" spans="1:5" x14ac:dyDescent="0.25">
      <c r="A2501" t="s">
        <v>7602</v>
      </c>
      <c r="B2501" t="s">
        <v>18908</v>
      </c>
      <c r="C2501">
        <v>12.28</v>
      </c>
      <c r="D2501">
        <v>4899</v>
      </c>
      <c r="E2501">
        <v>398.79300000000001</v>
      </c>
    </row>
    <row r="2502" spans="1:5" x14ac:dyDescent="0.25">
      <c r="A2502" t="s">
        <v>7605</v>
      </c>
      <c r="B2502" t="s">
        <v>18909</v>
      </c>
      <c r="C2502">
        <v>26.81</v>
      </c>
      <c r="D2502">
        <v>5228</v>
      </c>
      <c r="E2502">
        <v>194.97200000000001</v>
      </c>
    </row>
    <row r="2503" spans="1:5" x14ac:dyDescent="0.25">
      <c r="A2503" t="s">
        <v>7608</v>
      </c>
      <c r="B2503" t="s">
        <v>18910</v>
      </c>
      <c r="C2503">
        <v>27.17</v>
      </c>
      <c r="D2503">
        <v>3095</v>
      </c>
      <c r="E2503">
        <v>113.92100000000001</v>
      </c>
    </row>
    <row r="2504" spans="1:5" x14ac:dyDescent="0.25">
      <c r="A2504" t="s">
        <v>7611</v>
      </c>
      <c r="B2504" t="s">
        <v>18911</v>
      </c>
      <c r="C2504">
        <v>86.76</v>
      </c>
      <c r="D2504">
        <v>6093</v>
      </c>
      <c r="E2504">
        <v>70.230999999999995</v>
      </c>
    </row>
    <row r="2505" spans="1:5" x14ac:dyDescent="0.25">
      <c r="A2505" t="s">
        <v>7614</v>
      </c>
      <c r="B2505" t="s">
        <v>18912</v>
      </c>
      <c r="C2505">
        <v>80.16</v>
      </c>
      <c r="D2505">
        <v>10007</v>
      </c>
      <c r="E2505">
        <v>124.842</v>
      </c>
    </row>
    <row r="2506" spans="1:5" x14ac:dyDescent="0.25">
      <c r="A2506" t="s">
        <v>7617</v>
      </c>
      <c r="B2506" t="s">
        <v>18913</v>
      </c>
      <c r="C2506">
        <v>13.16</v>
      </c>
      <c r="D2506">
        <v>5029</v>
      </c>
      <c r="E2506">
        <v>382.12400000000002</v>
      </c>
    </row>
    <row r="2507" spans="1:5" x14ac:dyDescent="0.25">
      <c r="A2507" t="s">
        <v>7620</v>
      </c>
      <c r="B2507" t="s">
        <v>18914</v>
      </c>
      <c r="C2507">
        <v>11.37</v>
      </c>
      <c r="D2507">
        <v>12630</v>
      </c>
      <c r="E2507">
        <v>1111.202</v>
      </c>
    </row>
    <row r="2508" spans="1:5" x14ac:dyDescent="0.25">
      <c r="A2508" t="s">
        <v>7622</v>
      </c>
      <c r="B2508" t="s">
        <v>18915</v>
      </c>
      <c r="C2508">
        <v>21.57</v>
      </c>
      <c r="D2508">
        <v>4987</v>
      </c>
      <c r="E2508">
        <v>231.16900000000001</v>
      </c>
    </row>
    <row r="2509" spans="1:5" x14ac:dyDescent="0.25">
      <c r="A2509" t="s">
        <v>7625</v>
      </c>
      <c r="B2509" t="s">
        <v>18916</v>
      </c>
      <c r="C2509">
        <v>9.5500000000000007</v>
      </c>
      <c r="D2509">
        <v>1461</v>
      </c>
      <c r="E2509">
        <v>152.91200000000001</v>
      </c>
    </row>
    <row r="2510" spans="1:5" x14ac:dyDescent="0.25">
      <c r="A2510" t="s">
        <v>7628</v>
      </c>
      <c r="B2510" t="s">
        <v>18917</v>
      </c>
      <c r="C2510">
        <v>5.85</v>
      </c>
      <c r="D2510">
        <v>1829</v>
      </c>
      <c r="E2510">
        <v>312.87799999999999</v>
      </c>
    </row>
    <row r="2511" spans="1:5" x14ac:dyDescent="0.25">
      <c r="A2511" t="s">
        <v>7631</v>
      </c>
      <c r="B2511" t="s">
        <v>18918</v>
      </c>
      <c r="C2511">
        <v>35.950000000000003</v>
      </c>
      <c r="D2511">
        <v>7817</v>
      </c>
      <c r="E2511">
        <v>217.46100000000001</v>
      </c>
    </row>
    <row r="2512" spans="1:5" x14ac:dyDescent="0.25">
      <c r="A2512" t="s">
        <v>7634</v>
      </c>
      <c r="B2512" t="s">
        <v>18919</v>
      </c>
      <c r="C2512">
        <v>52.72</v>
      </c>
      <c r="D2512">
        <v>26336</v>
      </c>
      <c r="E2512">
        <v>499.53699999999998</v>
      </c>
    </row>
    <row r="2513" spans="1:5" x14ac:dyDescent="0.25">
      <c r="A2513" t="s">
        <v>7637</v>
      </c>
      <c r="B2513" t="s">
        <v>18920</v>
      </c>
      <c r="C2513">
        <v>72.819999999999993</v>
      </c>
      <c r="D2513">
        <v>13622</v>
      </c>
      <c r="E2513">
        <v>187.05799999999999</v>
      </c>
    </row>
    <row r="2514" spans="1:5" x14ac:dyDescent="0.25">
      <c r="A2514" t="s">
        <v>7640</v>
      </c>
      <c r="B2514" t="s">
        <v>18921</v>
      </c>
      <c r="C2514">
        <v>10.45</v>
      </c>
      <c r="D2514">
        <v>6354</v>
      </c>
      <c r="E2514">
        <v>608.30600000000004</v>
      </c>
    </row>
    <row r="2515" spans="1:5" x14ac:dyDescent="0.25">
      <c r="A2515" t="s">
        <v>7643</v>
      </c>
      <c r="B2515" t="s">
        <v>18922</v>
      </c>
      <c r="C2515">
        <v>60.65</v>
      </c>
      <c r="D2515">
        <v>5179</v>
      </c>
      <c r="E2515">
        <v>85.39</v>
      </c>
    </row>
    <row r="2516" spans="1:5" x14ac:dyDescent="0.25">
      <c r="A2516" t="s">
        <v>7646</v>
      </c>
      <c r="B2516" t="s">
        <v>18923</v>
      </c>
      <c r="C2516">
        <v>32.28</v>
      </c>
      <c r="D2516">
        <v>14746</v>
      </c>
      <c r="E2516">
        <v>456.79599999999999</v>
      </c>
    </row>
    <row r="2517" spans="1:5" x14ac:dyDescent="0.25">
      <c r="A2517" t="s">
        <v>7649</v>
      </c>
      <c r="B2517" t="s">
        <v>18924</v>
      </c>
      <c r="C2517">
        <v>56.66</v>
      </c>
      <c r="D2517">
        <v>20255</v>
      </c>
      <c r="E2517">
        <v>357.48899999999998</v>
      </c>
    </row>
    <row r="2518" spans="1:5" x14ac:dyDescent="0.25">
      <c r="A2518" t="s">
        <v>7652</v>
      </c>
      <c r="B2518" t="s">
        <v>18925</v>
      </c>
      <c r="C2518">
        <v>94.09</v>
      </c>
      <c r="D2518">
        <v>85598</v>
      </c>
      <c r="E2518">
        <v>909.72699999999998</v>
      </c>
    </row>
    <row r="2519" spans="1:5" x14ac:dyDescent="0.25">
      <c r="A2519" t="s">
        <v>7655</v>
      </c>
      <c r="B2519" t="s">
        <v>18926</v>
      </c>
      <c r="C2519">
        <v>75.88</v>
      </c>
      <c r="D2519">
        <v>24102</v>
      </c>
      <c r="E2519">
        <v>317.63799999999998</v>
      </c>
    </row>
    <row r="2520" spans="1:5" x14ac:dyDescent="0.25">
      <c r="A2520" t="s">
        <v>7658</v>
      </c>
      <c r="B2520" t="s">
        <v>18927</v>
      </c>
      <c r="C2520">
        <v>16.29</v>
      </c>
      <c r="D2520">
        <v>30443</v>
      </c>
      <c r="E2520">
        <v>1868.97</v>
      </c>
    </row>
    <row r="2521" spans="1:5" x14ac:dyDescent="0.25">
      <c r="A2521" t="s">
        <v>7660</v>
      </c>
      <c r="B2521" t="s">
        <v>18928</v>
      </c>
      <c r="C2521">
        <v>25.05</v>
      </c>
      <c r="D2521">
        <v>6611</v>
      </c>
      <c r="E2521">
        <v>263.87900000000002</v>
      </c>
    </row>
    <row r="2522" spans="1:5" x14ac:dyDescent="0.25">
      <c r="A2522" t="s">
        <v>7663</v>
      </c>
      <c r="B2522" t="s">
        <v>18929</v>
      </c>
      <c r="C2522">
        <v>47.16</v>
      </c>
      <c r="D2522">
        <v>11502</v>
      </c>
      <c r="E2522">
        <v>243.87200000000001</v>
      </c>
    </row>
    <row r="2523" spans="1:5" x14ac:dyDescent="0.25">
      <c r="A2523" t="s">
        <v>7666</v>
      </c>
      <c r="B2523" t="s">
        <v>18930</v>
      </c>
      <c r="C2523">
        <v>16.64</v>
      </c>
      <c r="D2523">
        <v>2186</v>
      </c>
      <c r="E2523">
        <v>131.36500000000001</v>
      </c>
    </row>
    <row r="2524" spans="1:5" x14ac:dyDescent="0.25">
      <c r="A2524" t="s">
        <v>7669</v>
      </c>
      <c r="B2524" t="s">
        <v>18931</v>
      </c>
      <c r="C2524">
        <v>4.3600000000000003</v>
      </c>
      <c r="D2524">
        <v>2772</v>
      </c>
      <c r="E2524">
        <v>635.98099999999999</v>
      </c>
    </row>
    <row r="2525" spans="1:5" x14ac:dyDescent="0.25">
      <c r="A2525" t="s">
        <v>7672</v>
      </c>
      <c r="B2525" t="s">
        <v>18932</v>
      </c>
      <c r="C2525">
        <v>8.32</v>
      </c>
      <c r="D2525">
        <v>6840</v>
      </c>
      <c r="E2525">
        <v>822.45399999999995</v>
      </c>
    </row>
    <row r="2526" spans="1:5" x14ac:dyDescent="0.25">
      <c r="A2526" t="s">
        <v>7675</v>
      </c>
      <c r="B2526" t="s">
        <v>18933</v>
      </c>
      <c r="C2526">
        <v>34.909999999999997</v>
      </c>
      <c r="D2526">
        <v>10801</v>
      </c>
      <c r="E2526">
        <v>309.39499999999998</v>
      </c>
    </row>
    <row r="2527" spans="1:5" x14ac:dyDescent="0.25">
      <c r="A2527" t="s">
        <v>7678</v>
      </c>
      <c r="B2527" t="s">
        <v>18934</v>
      </c>
      <c r="C2527">
        <v>37.32</v>
      </c>
      <c r="D2527">
        <v>3875</v>
      </c>
      <c r="E2527">
        <v>103.834</v>
      </c>
    </row>
    <row r="2528" spans="1:5" x14ac:dyDescent="0.25">
      <c r="A2528" t="s">
        <v>7681</v>
      </c>
      <c r="B2528" t="s">
        <v>18935</v>
      </c>
      <c r="C2528">
        <v>218.67</v>
      </c>
      <c r="D2528">
        <v>53482</v>
      </c>
      <c r="E2528">
        <v>244.57499999999999</v>
      </c>
    </row>
    <row r="2529" spans="1:5" x14ac:dyDescent="0.25">
      <c r="A2529" t="s">
        <v>7684</v>
      </c>
      <c r="B2529" t="s">
        <v>18936</v>
      </c>
      <c r="C2529">
        <v>29.97</v>
      </c>
      <c r="D2529">
        <v>2578</v>
      </c>
      <c r="E2529">
        <v>86.024000000000001</v>
      </c>
    </row>
    <row r="2530" spans="1:5" x14ac:dyDescent="0.25">
      <c r="A2530" t="s">
        <v>7687</v>
      </c>
      <c r="B2530" t="s">
        <v>18937</v>
      </c>
      <c r="C2530">
        <v>19.3</v>
      </c>
      <c r="D2530">
        <v>3188</v>
      </c>
      <c r="E2530">
        <v>165.22399999999999</v>
      </c>
    </row>
    <row r="2531" spans="1:5" x14ac:dyDescent="0.25">
      <c r="A2531" t="s">
        <v>7690</v>
      </c>
      <c r="B2531" t="s">
        <v>18938</v>
      </c>
      <c r="C2531">
        <v>14.35</v>
      </c>
      <c r="D2531">
        <v>5133</v>
      </c>
      <c r="E2531">
        <v>357.62200000000001</v>
      </c>
    </row>
    <row r="2532" spans="1:5" x14ac:dyDescent="0.25">
      <c r="A2532" t="s">
        <v>8972</v>
      </c>
      <c r="B2532" t="s">
        <v>18939</v>
      </c>
      <c r="C2532">
        <v>9.64</v>
      </c>
      <c r="D2532">
        <v>3032</v>
      </c>
      <c r="E2532">
        <v>314.45800000000003</v>
      </c>
    </row>
    <row r="2533" spans="1:5" x14ac:dyDescent="0.25">
      <c r="A2533" t="s">
        <v>7693</v>
      </c>
      <c r="B2533" t="s">
        <v>18940</v>
      </c>
      <c r="C2533">
        <v>10.88</v>
      </c>
      <c r="D2533">
        <v>6489</v>
      </c>
      <c r="E2533">
        <v>596.21500000000003</v>
      </c>
    </row>
    <row r="2534" spans="1:5" x14ac:dyDescent="0.25">
      <c r="A2534" t="s">
        <v>7696</v>
      </c>
      <c r="B2534" t="s">
        <v>18941</v>
      </c>
      <c r="C2534">
        <v>8.99</v>
      </c>
      <c r="D2534">
        <v>13978</v>
      </c>
      <c r="E2534">
        <v>1554.627</v>
      </c>
    </row>
    <row r="2535" spans="1:5" x14ac:dyDescent="0.25">
      <c r="A2535" t="s">
        <v>7699</v>
      </c>
      <c r="B2535" t="s">
        <v>18942</v>
      </c>
      <c r="C2535">
        <v>18.36</v>
      </c>
      <c r="D2535">
        <v>2789</v>
      </c>
      <c r="E2535">
        <v>151.875</v>
      </c>
    </row>
    <row r="2536" spans="1:5" x14ac:dyDescent="0.25">
      <c r="A2536" t="s">
        <v>7702</v>
      </c>
      <c r="B2536" t="s">
        <v>18943</v>
      </c>
      <c r="C2536">
        <v>8.81</v>
      </c>
      <c r="D2536">
        <v>9590</v>
      </c>
      <c r="E2536">
        <v>1088.7909999999999</v>
      </c>
    </row>
    <row r="2537" spans="1:5" x14ac:dyDescent="0.25">
      <c r="A2537" t="s">
        <v>7705</v>
      </c>
      <c r="B2537" t="s">
        <v>18944</v>
      </c>
      <c r="C2537">
        <v>29.2</v>
      </c>
      <c r="D2537">
        <v>10445</v>
      </c>
      <c r="E2537">
        <v>357.68299999999999</v>
      </c>
    </row>
    <row r="2538" spans="1:5" x14ac:dyDescent="0.25">
      <c r="A2538" t="s">
        <v>7708</v>
      </c>
      <c r="B2538" t="s">
        <v>18945</v>
      </c>
      <c r="C2538">
        <v>41.42</v>
      </c>
      <c r="D2538">
        <v>8045</v>
      </c>
      <c r="E2538">
        <v>194.24199999999999</v>
      </c>
    </row>
    <row r="2539" spans="1:5" x14ac:dyDescent="0.25">
      <c r="A2539" t="s">
        <v>7711</v>
      </c>
      <c r="B2539" t="s">
        <v>18946</v>
      </c>
      <c r="C2539">
        <v>45.44</v>
      </c>
      <c r="D2539">
        <v>68248</v>
      </c>
      <c r="E2539">
        <v>1501.915</v>
      </c>
    </row>
    <row r="2540" spans="1:5" x14ac:dyDescent="0.25">
      <c r="A2540" t="s">
        <v>7713</v>
      </c>
      <c r="B2540" t="s">
        <v>18947</v>
      </c>
      <c r="C2540">
        <v>2.16</v>
      </c>
      <c r="D2540">
        <v>7949</v>
      </c>
      <c r="E2540">
        <v>3686.0039999999999</v>
      </c>
    </row>
    <row r="2541" spans="1:5" x14ac:dyDescent="0.25">
      <c r="A2541" t="s">
        <v>7716</v>
      </c>
      <c r="B2541" t="s">
        <v>18948</v>
      </c>
      <c r="C2541">
        <v>15.89</v>
      </c>
      <c r="D2541">
        <v>3477</v>
      </c>
      <c r="E2541">
        <v>218.792</v>
      </c>
    </row>
    <row r="2542" spans="1:5" x14ac:dyDescent="0.25">
      <c r="A2542" t="s">
        <v>7719</v>
      </c>
      <c r="B2542" t="s">
        <v>18949</v>
      </c>
      <c r="C2542">
        <v>15.57</v>
      </c>
      <c r="D2542">
        <v>3093</v>
      </c>
      <c r="E2542">
        <v>198.709</v>
      </c>
    </row>
    <row r="2543" spans="1:5" x14ac:dyDescent="0.25">
      <c r="A2543" t="s">
        <v>7722</v>
      </c>
      <c r="B2543" t="s">
        <v>18950</v>
      </c>
      <c r="C2543">
        <v>15.96</v>
      </c>
      <c r="D2543">
        <v>7366</v>
      </c>
      <c r="E2543">
        <v>461.48099999999999</v>
      </c>
    </row>
    <row r="2544" spans="1:5" x14ac:dyDescent="0.25">
      <c r="A2544" t="s">
        <v>7725</v>
      </c>
      <c r="B2544" t="s">
        <v>18951</v>
      </c>
      <c r="C2544">
        <v>2.86</v>
      </c>
      <c r="D2544">
        <v>4503</v>
      </c>
      <c r="E2544">
        <v>1576.1279999999999</v>
      </c>
    </row>
    <row r="2545" spans="1:5" x14ac:dyDescent="0.25">
      <c r="A2545" t="s">
        <v>7728</v>
      </c>
      <c r="B2545" t="s">
        <v>18952</v>
      </c>
      <c r="C2545">
        <v>8.5500000000000007</v>
      </c>
      <c r="D2545">
        <v>23476</v>
      </c>
      <c r="E2545">
        <v>2747.2950000000001</v>
      </c>
    </row>
    <row r="2546" spans="1:5" x14ac:dyDescent="0.25">
      <c r="A2546" t="s">
        <v>7731</v>
      </c>
      <c r="B2546" t="s">
        <v>18953</v>
      </c>
      <c r="C2546">
        <v>7.02</v>
      </c>
      <c r="D2546">
        <v>5034</v>
      </c>
      <c r="E2546">
        <v>717.08699999999999</v>
      </c>
    </row>
    <row r="2547" spans="1:5" x14ac:dyDescent="0.25">
      <c r="A2547" t="s">
        <v>7734</v>
      </c>
      <c r="B2547" t="s">
        <v>18954</v>
      </c>
      <c r="C2547">
        <v>9</v>
      </c>
      <c r="D2547">
        <v>5640</v>
      </c>
      <c r="E2547">
        <v>626.67200000000003</v>
      </c>
    </row>
    <row r="2548" spans="1:5" x14ac:dyDescent="0.25">
      <c r="A2548" t="s">
        <v>7737</v>
      </c>
      <c r="B2548" t="s">
        <v>18955</v>
      </c>
      <c r="C2548">
        <v>17.52</v>
      </c>
      <c r="D2548">
        <v>8226</v>
      </c>
      <c r="E2548">
        <v>469.55700000000002</v>
      </c>
    </row>
    <row r="2549" spans="1:5" x14ac:dyDescent="0.25">
      <c r="A2549" t="s">
        <v>7740</v>
      </c>
      <c r="B2549" t="s">
        <v>18956</v>
      </c>
      <c r="C2549">
        <v>20.25</v>
      </c>
      <c r="D2549">
        <v>3391</v>
      </c>
      <c r="E2549">
        <v>167.47399999999999</v>
      </c>
    </row>
    <row r="2550" spans="1:5" x14ac:dyDescent="0.25">
      <c r="A2550" t="s">
        <v>7743</v>
      </c>
      <c r="B2550" t="s">
        <v>18957</v>
      </c>
      <c r="C2550">
        <v>72.7</v>
      </c>
      <c r="D2550">
        <v>14540</v>
      </c>
      <c r="E2550">
        <v>199.98699999999999</v>
      </c>
    </row>
    <row r="2551" spans="1:5" x14ac:dyDescent="0.25">
      <c r="A2551" t="s">
        <v>7746</v>
      </c>
      <c r="B2551" t="s">
        <v>18958</v>
      </c>
      <c r="C2551">
        <v>13.55</v>
      </c>
      <c r="D2551">
        <v>4345</v>
      </c>
      <c r="E2551">
        <v>320.75700000000001</v>
      </c>
    </row>
    <row r="2552" spans="1:5" x14ac:dyDescent="0.25">
      <c r="A2552" t="s">
        <v>7749</v>
      </c>
      <c r="B2552" t="s">
        <v>18959</v>
      </c>
      <c r="C2552">
        <v>6.09</v>
      </c>
      <c r="D2552">
        <v>4647</v>
      </c>
      <c r="E2552">
        <v>762.83699999999999</v>
      </c>
    </row>
    <row r="2553" spans="1:5" x14ac:dyDescent="0.25">
      <c r="A2553" t="s">
        <v>7752</v>
      </c>
      <c r="B2553" t="s">
        <v>18960</v>
      </c>
      <c r="C2553">
        <v>24.14</v>
      </c>
      <c r="D2553">
        <v>58588</v>
      </c>
      <c r="E2553">
        <v>2426.9650000000001</v>
      </c>
    </row>
    <row r="2554" spans="1:5" x14ac:dyDescent="0.25">
      <c r="A2554" t="s">
        <v>7754</v>
      </c>
      <c r="B2554" t="s">
        <v>18961</v>
      </c>
      <c r="C2554">
        <v>23.45</v>
      </c>
      <c r="D2554">
        <v>4686</v>
      </c>
      <c r="E2554">
        <v>199.797</v>
      </c>
    </row>
    <row r="2555" spans="1:5" x14ac:dyDescent="0.25">
      <c r="A2555" t="s">
        <v>7757</v>
      </c>
      <c r="B2555" t="s">
        <v>18962</v>
      </c>
      <c r="C2555">
        <v>8.64</v>
      </c>
      <c r="D2555">
        <v>6222</v>
      </c>
      <c r="E2555">
        <v>720.303</v>
      </c>
    </row>
    <row r="2556" spans="1:5" x14ac:dyDescent="0.25">
      <c r="A2556" t="s">
        <v>7760</v>
      </c>
      <c r="B2556" t="s">
        <v>18963</v>
      </c>
      <c r="C2556">
        <v>2.77</v>
      </c>
      <c r="D2556">
        <v>4793</v>
      </c>
      <c r="E2556">
        <v>1733.203</v>
      </c>
    </row>
    <row r="2557" spans="1:5" x14ac:dyDescent="0.25">
      <c r="A2557" t="s">
        <v>7763</v>
      </c>
      <c r="B2557" t="s">
        <v>18964</v>
      </c>
      <c r="C2557">
        <v>20.07</v>
      </c>
      <c r="D2557">
        <v>2928</v>
      </c>
      <c r="E2557">
        <v>145.86099999999999</v>
      </c>
    </row>
    <row r="2558" spans="1:5" x14ac:dyDescent="0.25">
      <c r="A2558" t="s">
        <v>7766</v>
      </c>
      <c r="B2558" t="s">
        <v>18965</v>
      </c>
      <c r="C2558">
        <v>25.17</v>
      </c>
      <c r="D2558">
        <v>2830</v>
      </c>
      <c r="E2558">
        <v>112.443</v>
      </c>
    </row>
    <row r="2559" spans="1:5" x14ac:dyDescent="0.25">
      <c r="A2559" t="s">
        <v>7769</v>
      </c>
      <c r="B2559" t="s">
        <v>18966</v>
      </c>
      <c r="C2559">
        <v>26.66</v>
      </c>
      <c r="D2559">
        <v>4053</v>
      </c>
      <c r="E2559">
        <v>152.03899999999999</v>
      </c>
    </row>
    <row r="2560" spans="1:5" x14ac:dyDescent="0.25">
      <c r="A2560" t="s">
        <v>7772</v>
      </c>
      <c r="B2560" t="s">
        <v>18967</v>
      </c>
      <c r="C2560">
        <v>25.23</v>
      </c>
      <c r="D2560">
        <v>4727</v>
      </c>
      <c r="E2560">
        <v>187.35300000000001</v>
      </c>
    </row>
    <row r="2561" spans="1:5" x14ac:dyDescent="0.25">
      <c r="A2561" t="s">
        <v>7775</v>
      </c>
      <c r="B2561" t="s">
        <v>18968</v>
      </c>
      <c r="C2561">
        <v>24.98</v>
      </c>
      <c r="D2561">
        <v>5230</v>
      </c>
      <c r="E2561">
        <v>209.34800000000001</v>
      </c>
    </row>
    <row r="2562" spans="1:5" x14ac:dyDescent="0.25">
      <c r="A2562" t="s">
        <v>7778</v>
      </c>
      <c r="B2562" t="s">
        <v>18969</v>
      </c>
      <c r="C2562">
        <v>13.08</v>
      </c>
      <c r="D2562">
        <v>11331</v>
      </c>
      <c r="E2562">
        <v>866.601</v>
      </c>
    </row>
    <row r="2563" spans="1:5" x14ac:dyDescent="0.25">
      <c r="A2563" t="s">
        <v>7781</v>
      </c>
      <c r="B2563" t="s">
        <v>18970</v>
      </c>
      <c r="C2563">
        <v>109.79</v>
      </c>
      <c r="D2563">
        <v>257171</v>
      </c>
      <c r="E2563">
        <v>2342.3760000000002</v>
      </c>
    </row>
    <row r="2564" spans="1:5" x14ac:dyDescent="0.25">
      <c r="A2564" t="s">
        <v>7783</v>
      </c>
      <c r="B2564" t="s">
        <v>18971</v>
      </c>
      <c r="C2564">
        <v>3.58</v>
      </c>
      <c r="D2564">
        <v>13901</v>
      </c>
      <c r="E2564">
        <v>3885.2939999999999</v>
      </c>
    </row>
    <row r="2565" spans="1:5" x14ac:dyDescent="0.25">
      <c r="A2565" t="s">
        <v>7786</v>
      </c>
      <c r="B2565" t="s">
        <v>18972</v>
      </c>
      <c r="C2565">
        <v>7.21</v>
      </c>
      <c r="D2565">
        <v>1392</v>
      </c>
      <c r="E2565">
        <v>193.14099999999999</v>
      </c>
    </row>
    <row r="2566" spans="1:5" x14ac:dyDescent="0.25">
      <c r="A2566" t="s">
        <v>7789</v>
      </c>
      <c r="B2566" t="s">
        <v>18973</v>
      </c>
      <c r="C2566">
        <v>29.99</v>
      </c>
      <c r="D2566">
        <v>32244</v>
      </c>
      <c r="E2566">
        <v>1075.124</v>
      </c>
    </row>
    <row r="2567" spans="1:5" x14ac:dyDescent="0.25">
      <c r="A2567" t="s">
        <v>7791</v>
      </c>
      <c r="B2567" t="s">
        <v>18974</v>
      </c>
      <c r="C2567">
        <v>14.74</v>
      </c>
      <c r="D2567">
        <v>13772</v>
      </c>
      <c r="E2567">
        <v>934.34500000000003</v>
      </c>
    </row>
    <row r="2568" spans="1:5" x14ac:dyDescent="0.25">
      <c r="A2568" t="s">
        <v>7794</v>
      </c>
      <c r="B2568" t="s">
        <v>18975</v>
      </c>
      <c r="C2568">
        <v>27.98</v>
      </c>
      <c r="D2568">
        <v>9753</v>
      </c>
      <c r="E2568">
        <v>348.596</v>
      </c>
    </row>
    <row r="2569" spans="1:5" x14ac:dyDescent="0.25">
      <c r="A2569" t="s">
        <v>7797</v>
      </c>
      <c r="B2569" t="s">
        <v>18976</v>
      </c>
      <c r="C2569">
        <v>12.94</v>
      </c>
      <c r="D2569">
        <v>5051</v>
      </c>
      <c r="E2569">
        <v>390.26299999999998</v>
      </c>
    </row>
    <row r="2570" spans="1:5" x14ac:dyDescent="0.25">
      <c r="A2570" t="s">
        <v>7800</v>
      </c>
      <c r="B2570" t="s">
        <v>18977</v>
      </c>
      <c r="C2570">
        <v>64.95</v>
      </c>
      <c r="D2570">
        <v>19150</v>
      </c>
      <c r="E2570">
        <v>294.82799999999997</v>
      </c>
    </row>
    <row r="2571" spans="1:5" x14ac:dyDescent="0.25">
      <c r="A2571" t="s">
        <v>7803</v>
      </c>
      <c r="B2571" t="s">
        <v>18978</v>
      </c>
      <c r="C2571">
        <v>29.2</v>
      </c>
      <c r="D2571">
        <v>7714</v>
      </c>
      <c r="E2571">
        <v>264.19400000000002</v>
      </c>
    </row>
    <row r="2572" spans="1:5" x14ac:dyDescent="0.25">
      <c r="A2572" t="s">
        <v>7806</v>
      </c>
      <c r="B2572" t="s">
        <v>18979</v>
      </c>
      <c r="C2572">
        <v>35.520000000000003</v>
      </c>
      <c r="D2572">
        <v>3149</v>
      </c>
      <c r="E2572">
        <v>88.655000000000001</v>
      </c>
    </row>
    <row r="2573" spans="1:5" x14ac:dyDescent="0.25">
      <c r="A2573" t="s">
        <v>7809</v>
      </c>
      <c r="B2573" t="s">
        <v>18980</v>
      </c>
      <c r="C2573">
        <v>3.16</v>
      </c>
      <c r="D2573">
        <v>6539</v>
      </c>
      <c r="E2573">
        <v>2068.808</v>
      </c>
    </row>
    <row r="2574" spans="1:5" x14ac:dyDescent="0.25">
      <c r="A2574" t="s">
        <v>7812</v>
      </c>
      <c r="B2574" t="s">
        <v>18981</v>
      </c>
      <c r="C2574">
        <v>177.76</v>
      </c>
      <c r="D2574">
        <v>50911</v>
      </c>
      <c r="E2574">
        <v>286.39800000000002</v>
      </c>
    </row>
    <row r="2575" spans="1:5" x14ac:dyDescent="0.25">
      <c r="A2575" t="s">
        <v>7814</v>
      </c>
      <c r="B2575" t="s">
        <v>18982</v>
      </c>
      <c r="C2575">
        <v>45.03</v>
      </c>
      <c r="D2575">
        <v>7131</v>
      </c>
      <c r="E2575">
        <v>158.375</v>
      </c>
    </row>
    <row r="2576" spans="1:5" x14ac:dyDescent="0.25">
      <c r="A2576" t="s">
        <v>7817</v>
      </c>
      <c r="B2576" t="s">
        <v>18983</v>
      </c>
      <c r="C2576">
        <v>23.11</v>
      </c>
      <c r="D2576">
        <v>8478</v>
      </c>
      <c r="E2576">
        <v>366.83300000000003</v>
      </c>
    </row>
    <row r="2577" spans="1:5" x14ac:dyDescent="0.25">
      <c r="A2577" t="s">
        <v>7820</v>
      </c>
      <c r="B2577" t="s">
        <v>18984</v>
      </c>
      <c r="C2577">
        <v>26.49</v>
      </c>
      <c r="D2577">
        <v>7778</v>
      </c>
      <c r="E2577">
        <v>293.57799999999997</v>
      </c>
    </row>
    <row r="2578" spans="1:5" x14ac:dyDescent="0.25">
      <c r="A2578" t="s">
        <v>7823</v>
      </c>
      <c r="B2578" t="s">
        <v>18985</v>
      </c>
      <c r="C2578">
        <v>2.81</v>
      </c>
      <c r="D2578">
        <v>5192</v>
      </c>
      <c r="E2578">
        <v>1849.1369999999999</v>
      </c>
    </row>
    <row r="2579" spans="1:5" x14ac:dyDescent="0.25">
      <c r="A2579" t="s">
        <v>7826</v>
      </c>
      <c r="B2579" t="s">
        <v>18986</v>
      </c>
      <c r="C2579">
        <v>39.840000000000003</v>
      </c>
      <c r="D2579">
        <v>6134</v>
      </c>
      <c r="E2579">
        <v>153.94999999999999</v>
      </c>
    </row>
    <row r="2580" spans="1:5" x14ac:dyDescent="0.25">
      <c r="A2580" t="s">
        <v>7829</v>
      </c>
      <c r="B2580" t="s">
        <v>18987</v>
      </c>
      <c r="C2580">
        <v>35.28</v>
      </c>
      <c r="D2580">
        <v>12030</v>
      </c>
      <c r="E2580">
        <v>340.99400000000003</v>
      </c>
    </row>
    <row r="2581" spans="1:5" x14ac:dyDescent="0.25">
      <c r="A2581" t="s">
        <v>7832</v>
      </c>
      <c r="B2581" t="s">
        <v>18988</v>
      </c>
      <c r="C2581">
        <v>15.01</v>
      </c>
      <c r="D2581">
        <v>5198</v>
      </c>
      <c r="E2581">
        <v>346.24</v>
      </c>
    </row>
    <row r="2582" spans="1:5" x14ac:dyDescent="0.25">
      <c r="A2582" t="s">
        <v>7835</v>
      </c>
      <c r="B2582" t="s">
        <v>18989</v>
      </c>
      <c r="C2582">
        <v>8.2200000000000006</v>
      </c>
      <c r="D2582">
        <v>22229</v>
      </c>
      <c r="E2582">
        <v>2704.1320000000001</v>
      </c>
    </row>
    <row r="2583" spans="1:5" x14ac:dyDescent="0.25">
      <c r="A2583" t="s">
        <v>7838</v>
      </c>
      <c r="B2583" t="s">
        <v>18990</v>
      </c>
      <c r="C2583">
        <v>7.19</v>
      </c>
      <c r="D2583">
        <v>6286</v>
      </c>
      <c r="E2583">
        <v>874.76</v>
      </c>
    </row>
    <row r="2584" spans="1:5" x14ac:dyDescent="0.25">
      <c r="A2584" t="s">
        <v>7841</v>
      </c>
      <c r="B2584" t="s">
        <v>18991</v>
      </c>
      <c r="C2584">
        <v>14.38</v>
      </c>
      <c r="D2584">
        <v>5081</v>
      </c>
      <c r="E2584">
        <v>353.25700000000001</v>
      </c>
    </row>
    <row r="2585" spans="1:5" x14ac:dyDescent="0.25">
      <c r="A2585" t="s">
        <v>7844</v>
      </c>
      <c r="B2585" t="s">
        <v>18992</v>
      </c>
      <c r="C2585">
        <v>19.48</v>
      </c>
      <c r="D2585">
        <v>10948</v>
      </c>
      <c r="E2585">
        <v>562.09500000000003</v>
      </c>
    </row>
    <row r="2586" spans="1:5" x14ac:dyDescent="0.25">
      <c r="A2586" t="s">
        <v>7847</v>
      </c>
      <c r="B2586" t="s">
        <v>18993</v>
      </c>
      <c r="C2586">
        <v>2355.65</v>
      </c>
      <c r="D2586">
        <v>170537</v>
      </c>
      <c r="E2586">
        <v>72.394999999999996</v>
      </c>
    </row>
    <row r="2587" spans="1:5" x14ac:dyDescent="0.25">
      <c r="A2587" t="s">
        <v>7850</v>
      </c>
      <c r="B2587" t="s">
        <v>18994</v>
      </c>
      <c r="C2587">
        <v>49.26</v>
      </c>
      <c r="D2587">
        <v>3365</v>
      </c>
      <c r="E2587">
        <v>68.316000000000003</v>
      </c>
    </row>
    <row r="2588" spans="1:5" x14ac:dyDescent="0.25">
      <c r="A2588" t="s">
        <v>7853</v>
      </c>
      <c r="B2588" t="s">
        <v>18995</v>
      </c>
      <c r="C2588">
        <v>17.62</v>
      </c>
      <c r="D2588">
        <v>2698</v>
      </c>
      <c r="E2588">
        <v>153.10599999999999</v>
      </c>
    </row>
    <row r="2589" spans="1:5" x14ac:dyDescent="0.25">
      <c r="A2589" t="s">
        <v>7856</v>
      </c>
      <c r="B2589" t="s">
        <v>18996</v>
      </c>
      <c r="C2589">
        <v>17.07</v>
      </c>
      <c r="D2589">
        <v>10677</v>
      </c>
      <c r="E2589">
        <v>625.66399999999999</v>
      </c>
    </row>
    <row r="2590" spans="1:5" x14ac:dyDescent="0.25">
      <c r="A2590" t="s">
        <v>7859</v>
      </c>
      <c r="B2590" t="s">
        <v>18997</v>
      </c>
      <c r="C2590">
        <v>413.25</v>
      </c>
      <c r="D2590">
        <v>45847</v>
      </c>
      <c r="E2590">
        <v>110.94199999999999</v>
      </c>
    </row>
    <row r="2591" spans="1:5" x14ac:dyDescent="0.25">
      <c r="A2591" t="s">
        <v>7864</v>
      </c>
      <c r="B2591" t="s">
        <v>18998</v>
      </c>
      <c r="C2591">
        <v>49.6</v>
      </c>
      <c r="D2591">
        <v>10830</v>
      </c>
      <c r="E2591">
        <v>218.34299999999999</v>
      </c>
    </row>
    <row r="2592" spans="1:5" x14ac:dyDescent="0.25">
      <c r="A2592" t="s">
        <v>7867</v>
      </c>
      <c r="B2592" t="s">
        <v>18999</v>
      </c>
      <c r="C2592">
        <v>10.87</v>
      </c>
      <c r="D2592">
        <v>6826</v>
      </c>
      <c r="E2592">
        <v>628.20000000000005</v>
      </c>
    </row>
    <row r="2593" spans="1:5" x14ac:dyDescent="0.25">
      <c r="A2593" t="s">
        <v>7870</v>
      </c>
      <c r="B2593" t="s">
        <v>19000</v>
      </c>
      <c r="C2593">
        <v>66.540000000000006</v>
      </c>
      <c r="D2593">
        <v>7003</v>
      </c>
      <c r="E2593">
        <v>105.246</v>
      </c>
    </row>
    <row r="2594" spans="1:5" x14ac:dyDescent="0.25">
      <c r="A2594" t="s">
        <v>7873</v>
      </c>
      <c r="B2594" t="s">
        <v>19001</v>
      </c>
      <c r="C2594">
        <v>33.85</v>
      </c>
      <c r="D2594">
        <v>12741</v>
      </c>
      <c r="E2594">
        <v>376.34100000000001</v>
      </c>
    </row>
    <row r="2595" spans="1:5" x14ac:dyDescent="0.25">
      <c r="A2595" t="s">
        <v>7876</v>
      </c>
      <c r="B2595" t="s">
        <v>19002</v>
      </c>
      <c r="C2595">
        <v>35.51</v>
      </c>
      <c r="D2595">
        <v>6986</v>
      </c>
      <c r="E2595">
        <v>196.73500000000001</v>
      </c>
    </row>
    <row r="2596" spans="1:5" x14ac:dyDescent="0.25">
      <c r="A2596" t="s">
        <v>7879</v>
      </c>
      <c r="B2596" t="s">
        <v>19003</v>
      </c>
      <c r="C2596">
        <v>48.8</v>
      </c>
      <c r="D2596">
        <v>7301</v>
      </c>
      <c r="E2596">
        <v>149.61099999999999</v>
      </c>
    </row>
    <row r="2597" spans="1:5" x14ac:dyDescent="0.25">
      <c r="A2597" t="s">
        <v>7882</v>
      </c>
      <c r="B2597" t="s">
        <v>19004</v>
      </c>
      <c r="C2597">
        <v>6.32</v>
      </c>
      <c r="D2597">
        <v>6346</v>
      </c>
      <c r="E2597">
        <v>1004.149</v>
      </c>
    </row>
    <row r="2598" spans="1:5" x14ac:dyDescent="0.25">
      <c r="A2598" t="s">
        <v>7885</v>
      </c>
      <c r="B2598" t="s">
        <v>19005</v>
      </c>
      <c r="C2598">
        <v>7.43</v>
      </c>
      <c r="D2598">
        <v>6171</v>
      </c>
      <c r="E2598">
        <v>830.03</v>
      </c>
    </row>
    <row r="2599" spans="1:5" x14ac:dyDescent="0.25">
      <c r="A2599" t="s">
        <v>7888</v>
      </c>
      <c r="B2599" t="s">
        <v>19006</v>
      </c>
      <c r="C2599">
        <v>8.44</v>
      </c>
      <c r="D2599">
        <v>2580</v>
      </c>
      <c r="E2599">
        <v>305.59100000000001</v>
      </c>
    </row>
    <row r="2600" spans="1:5" x14ac:dyDescent="0.25">
      <c r="A2600" t="s">
        <v>7891</v>
      </c>
      <c r="B2600" t="s">
        <v>19007</v>
      </c>
      <c r="C2600">
        <v>26.45</v>
      </c>
      <c r="D2600">
        <v>22692</v>
      </c>
      <c r="E2600">
        <v>858.024</v>
      </c>
    </row>
    <row r="2601" spans="1:5" x14ac:dyDescent="0.25">
      <c r="A2601" t="s">
        <v>7894</v>
      </c>
      <c r="B2601" t="s">
        <v>19008</v>
      </c>
      <c r="C2601">
        <v>25.47</v>
      </c>
      <c r="D2601">
        <v>6239</v>
      </c>
      <c r="E2601">
        <v>244.99600000000001</v>
      </c>
    </row>
    <row r="2602" spans="1:5" x14ac:dyDescent="0.25">
      <c r="A2602" t="s">
        <v>7897</v>
      </c>
      <c r="B2602" t="s">
        <v>19009</v>
      </c>
      <c r="C2602">
        <v>13.99</v>
      </c>
      <c r="D2602">
        <v>7371</v>
      </c>
      <c r="E2602">
        <v>527.05999999999995</v>
      </c>
    </row>
    <row r="2603" spans="1:5" x14ac:dyDescent="0.25">
      <c r="A2603" t="s">
        <v>7900</v>
      </c>
      <c r="B2603" t="s">
        <v>19010</v>
      </c>
      <c r="C2603">
        <v>151.32</v>
      </c>
      <c r="D2603">
        <v>17136</v>
      </c>
      <c r="E2603">
        <v>113.246</v>
      </c>
    </row>
    <row r="2604" spans="1:5" x14ac:dyDescent="0.25">
      <c r="A2604" t="s">
        <v>7903</v>
      </c>
      <c r="B2604" t="s">
        <v>19011</v>
      </c>
      <c r="C2604">
        <v>42.75</v>
      </c>
      <c r="D2604">
        <v>19522</v>
      </c>
      <c r="E2604">
        <v>456.64100000000002</v>
      </c>
    </row>
    <row r="2605" spans="1:5" x14ac:dyDescent="0.25">
      <c r="A2605" t="s">
        <v>7906</v>
      </c>
      <c r="B2605" t="s">
        <v>19012</v>
      </c>
      <c r="C2605">
        <v>1381.16</v>
      </c>
      <c r="D2605">
        <v>227731</v>
      </c>
      <c r="E2605">
        <v>164.88399999999999</v>
      </c>
    </row>
    <row r="2606" spans="1:5" x14ac:dyDescent="0.25">
      <c r="A2606" t="s">
        <v>7908</v>
      </c>
      <c r="B2606" t="s">
        <v>19013</v>
      </c>
      <c r="C2606">
        <v>8.1</v>
      </c>
      <c r="D2606">
        <v>3775</v>
      </c>
      <c r="E2606">
        <v>466.02</v>
      </c>
    </row>
    <row r="2607" spans="1:5" x14ac:dyDescent="0.25">
      <c r="A2607" t="s">
        <v>7911</v>
      </c>
      <c r="B2607" t="s">
        <v>19014</v>
      </c>
      <c r="C2607">
        <v>30.63</v>
      </c>
      <c r="D2607">
        <v>9135</v>
      </c>
      <c r="E2607">
        <v>298.19499999999999</v>
      </c>
    </row>
    <row r="2608" spans="1:5" x14ac:dyDescent="0.25">
      <c r="A2608" t="s">
        <v>7914</v>
      </c>
      <c r="B2608" t="s">
        <v>19015</v>
      </c>
      <c r="C2608">
        <v>20.149999999999999</v>
      </c>
      <c r="D2608">
        <v>7180</v>
      </c>
      <c r="E2608">
        <v>356.26400000000001</v>
      </c>
    </row>
    <row r="2609" spans="1:5" x14ac:dyDescent="0.25">
      <c r="A2609" t="s">
        <v>7917</v>
      </c>
      <c r="B2609" t="s">
        <v>19016</v>
      </c>
      <c r="C2609">
        <v>90.41</v>
      </c>
      <c r="D2609">
        <v>113343</v>
      </c>
      <c r="E2609">
        <v>1253.704</v>
      </c>
    </row>
    <row r="2610" spans="1:5" x14ac:dyDescent="0.25">
      <c r="A2610" t="s">
        <v>7919</v>
      </c>
      <c r="B2610" t="s">
        <v>19017</v>
      </c>
      <c r="C2610">
        <v>49.57</v>
      </c>
      <c r="D2610">
        <v>10362</v>
      </c>
      <c r="E2610">
        <v>209.03399999999999</v>
      </c>
    </row>
    <row r="2611" spans="1:5" x14ac:dyDescent="0.25">
      <c r="A2611" t="s">
        <v>7922</v>
      </c>
      <c r="B2611" t="s">
        <v>19018</v>
      </c>
      <c r="C2611">
        <v>98.09</v>
      </c>
      <c r="D2611">
        <v>53365</v>
      </c>
      <c r="E2611">
        <v>544.02700000000004</v>
      </c>
    </row>
    <row r="2612" spans="1:5" x14ac:dyDescent="0.25">
      <c r="A2612" t="s">
        <v>7925</v>
      </c>
      <c r="B2612" t="s">
        <v>19019</v>
      </c>
      <c r="C2612">
        <v>2.38</v>
      </c>
      <c r="D2612">
        <v>4252</v>
      </c>
      <c r="E2612">
        <v>1788.4449999999999</v>
      </c>
    </row>
    <row r="2613" spans="1:5" x14ac:dyDescent="0.25">
      <c r="A2613" t="s">
        <v>7928</v>
      </c>
      <c r="B2613" t="s">
        <v>19020</v>
      </c>
      <c r="C2613">
        <v>14.04</v>
      </c>
      <c r="D2613">
        <v>17208</v>
      </c>
      <c r="E2613">
        <v>1225.2729999999999</v>
      </c>
    </row>
    <row r="2614" spans="1:5" x14ac:dyDescent="0.25">
      <c r="A2614" t="s">
        <v>7931</v>
      </c>
      <c r="B2614" t="s">
        <v>19021</v>
      </c>
      <c r="C2614">
        <v>33.729999999999997</v>
      </c>
      <c r="D2614">
        <v>13846</v>
      </c>
      <c r="E2614">
        <v>410.46800000000002</v>
      </c>
    </row>
    <row r="2615" spans="1:5" x14ac:dyDescent="0.25">
      <c r="A2615" t="s">
        <v>7934</v>
      </c>
      <c r="B2615" t="s">
        <v>19022</v>
      </c>
      <c r="C2615">
        <v>21.76</v>
      </c>
      <c r="D2615">
        <v>10463</v>
      </c>
      <c r="E2615">
        <v>480.82900000000001</v>
      </c>
    </row>
    <row r="2616" spans="1:5" x14ac:dyDescent="0.25">
      <c r="A2616" t="s">
        <v>7937</v>
      </c>
      <c r="B2616" t="s">
        <v>19023</v>
      </c>
      <c r="C2616">
        <v>315.68</v>
      </c>
      <c r="D2616">
        <v>93073</v>
      </c>
      <c r="E2616">
        <v>294.83499999999998</v>
      </c>
    </row>
    <row r="2617" spans="1:5" x14ac:dyDescent="0.25">
      <c r="A2617" t="s">
        <v>7939</v>
      </c>
      <c r="B2617" t="s">
        <v>19024</v>
      </c>
      <c r="C2617">
        <v>12.04</v>
      </c>
      <c r="D2617">
        <v>32948</v>
      </c>
      <c r="E2617">
        <v>2735.5729999999999</v>
      </c>
    </row>
    <row r="2618" spans="1:5" x14ac:dyDescent="0.25">
      <c r="A2618" t="s">
        <v>7942</v>
      </c>
      <c r="B2618" t="s">
        <v>19025</v>
      </c>
      <c r="C2618">
        <v>39.020000000000003</v>
      </c>
      <c r="D2618">
        <v>3690</v>
      </c>
      <c r="E2618">
        <v>94.567999999999998</v>
      </c>
    </row>
    <row r="2619" spans="1:5" x14ac:dyDescent="0.25">
      <c r="A2619" t="s">
        <v>7945</v>
      </c>
      <c r="B2619" t="s">
        <v>19026</v>
      </c>
      <c r="C2619">
        <v>14.83</v>
      </c>
      <c r="D2619">
        <v>21042</v>
      </c>
      <c r="E2619">
        <v>1419.2090000000001</v>
      </c>
    </row>
    <row r="2620" spans="1:5" x14ac:dyDescent="0.25">
      <c r="A2620" t="s">
        <v>7948</v>
      </c>
      <c r="B2620" t="s">
        <v>19027</v>
      </c>
      <c r="C2620">
        <v>5.63</v>
      </c>
      <c r="D2620">
        <v>2142</v>
      </c>
      <c r="E2620">
        <v>380.34</v>
      </c>
    </row>
    <row r="2621" spans="1:5" x14ac:dyDescent="0.25">
      <c r="A2621" t="s">
        <v>7953</v>
      </c>
      <c r="B2621" t="s">
        <v>19028</v>
      </c>
      <c r="C2621">
        <v>44.19</v>
      </c>
      <c r="D2621">
        <v>10770</v>
      </c>
      <c r="E2621">
        <v>243.714</v>
      </c>
    </row>
    <row r="2622" spans="1:5" x14ac:dyDescent="0.25">
      <c r="A2622" t="s">
        <v>7956</v>
      </c>
      <c r="B2622" t="s">
        <v>19029</v>
      </c>
      <c r="C2622">
        <v>34.24</v>
      </c>
      <c r="D2622">
        <v>14786</v>
      </c>
      <c r="E2622">
        <v>431.79199999999997</v>
      </c>
    </row>
    <row r="2623" spans="1:5" x14ac:dyDescent="0.25">
      <c r="A2623" t="s">
        <v>7959</v>
      </c>
      <c r="B2623" t="s">
        <v>19030</v>
      </c>
      <c r="C2623">
        <v>106.28</v>
      </c>
      <c r="D2623">
        <v>15236</v>
      </c>
      <c r="E2623">
        <v>143.363</v>
      </c>
    </row>
    <row r="2624" spans="1:5" x14ac:dyDescent="0.25">
      <c r="A2624" t="s">
        <v>7962</v>
      </c>
      <c r="B2624" t="s">
        <v>19031</v>
      </c>
      <c r="C2624">
        <v>22.76</v>
      </c>
      <c r="D2624">
        <v>11128</v>
      </c>
      <c r="E2624">
        <v>488.84300000000002</v>
      </c>
    </row>
    <row r="2625" spans="1:5" x14ac:dyDescent="0.25">
      <c r="A2625" t="s">
        <v>7965</v>
      </c>
      <c r="B2625" t="s">
        <v>19032</v>
      </c>
      <c r="C2625">
        <v>28.2</v>
      </c>
      <c r="D2625">
        <v>19151</v>
      </c>
      <c r="E2625">
        <v>679.024</v>
      </c>
    </row>
    <row r="2626" spans="1:5" x14ac:dyDescent="0.25">
      <c r="A2626" t="s">
        <v>7968</v>
      </c>
      <c r="B2626" t="s">
        <v>19033</v>
      </c>
      <c r="C2626">
        <v>7.6</v>
      </c>
      <c r="D2626">
        <v>13690</v>
      </c>
      <c r="E2626">
        <v>1802.4380000000001</v>
      </c>
    </row>
    <row r="2627" spans="1:5" x14ac:dyDescent="0.25">
      <c r="A2627" t="s">
        <v>7971</v>
      </c>
      <c r="B2627" t="s">
        <v>19034</v>
      </c>
      <c r="C2627">
        <v>20.23</v>
      </c>
      <c r="D2627">
        <v>21046</v>
      </c>
      <c r="E2627">
        <v>1040.519</v>
      </c>
    </row>
    <row r="2628" spans="1:5" x14ac:dyDescent="0.25">
      <c r="A2628" t="s">
        <v>7974</v>
      </c>
      <c r="B2628" t="s">
        <v>19035</v>
      </c>
      <c r="C2628">
        <v>71.569999999999993</v>
      </c>
      <c r="D2628">
        <v>12692</v>
      </c>
      <c r="E2628">
        <v>177.34700000000001</v>
      </c>
    </row>
    <row r="2629" spans="1:5" x14ac:dyDescent="0.25">
      <c r="A2629" t="s">
        <v>7977</v>
      </c>
      <c r="B2629" t="s">
        <v>19036</v>
      </c>
      <c r="C2629">
        <v>43.93</v>
      </c>
      <c r="D2629">
        <v>12966</v>
      </c>
      <c r="E2629">
        <v>295.14499999999998</v>
      </c>
    </row>
    <row r="2630" spans="1:5" x14ac:dyDescent="0.25">
      <c r="A2630" t="s">
        <v>7980</v>
      </c>
      <c r="B2630" t="s">
        <v>19037</v>
      </c>
      <c r="C2630">
        <v>93.9</v>
      </c>
      <c r="D2630">
        <v>14406</v>
      </c>
      <c r="E2630">
        <v>153.42099999999999</v>
      </c>
    </row>
    <row r="2631" spans="1:5" x14ac:dyDescent="0.25">
      <c r="A2631" t="s">
        <v>7983</v>
      </c>
      <c r="B2631" t="s">
        <v>19038</v>
      </c>
      <c r="C2631">
        <v>197.01</v>
      </c>
      <c r="D2631">
        <v>97669</v>
      </c>
      <c r="E2631">
        <v>495.76900000000001</v>
      </c>
    </row>
    <row r="2632" spans="1:5" x14ac:dyDescent="0.25">
      <c r="A2632" t="s">
        <v>7986</v>
      </c>
      <c r="B2632" t="s">
        <v>19039</v>
      </c>
      <c r="C2632">
        <v>19.850000000000001</v>
      </c>
      <c r="D2632">
        <v>5642</v>
      </c>
      <c r="E2632">
        <v>284.22000000000003</v>
      </c>
    </row>
    <row r="2633" spans="1:5" x14ac:dyDescent="0.25">
      <c r="A2633" t="s">
        <v>7989</v>
      </c>
      <c r="B2633" t="s">
        <v>19040</v>
      </c>
      <c r="C2633">
        <v>8.33</v>
      </c>
      <c r="D2633">
        <v>13745</v>
      </c>
      <c r="E2633">
        <v>1649.6220000000001</v>
      </c>
    </row>
    <row r="2634" spans="1:5" x14ac:dyDescent="0.25">
      <c r="A2634" t="s">
        <v>7992</v>
      </c>
      <c r="B2634" t="s">
        <v>19041</v>
      </c>
      <c r="C2634">
        <v>13.38</v>
      </c>
      <c r="D2634">
        <v>6055</v>
      </c>
      <c r="E2634">
        <v>452.67599999999999</v>
      </c>
    </row>
    <row r="2635" spans="1:5" x14ac:dyDescent="0.25">
      <c r="A2635" t="s">
        <v>7995</v>
      </c>
      <c r="B2635" t="s">
        <v>19042</v>
      </c>
      <c r="C2635">
        <v>39.340000000000003</v>
      </c>
      <c r="D2635">
        <v>102217</v>
      </c>
      <c r="E2635">
        <v>2598.0459999999998</v>
      </c>
    </row>
    <row r="2636" spans="1:5" x14ac:dyDescent="0.25">
      <c r="A2636" t="s">
        <v>7997</v>
      </c>
      <c r="B2636" t="s">
        <v>19043</v>
      </c>
      <c r="C2636">
        <v>28.27</v>
      </c>
      <c r="D2636">
        <v>6638</v>
      </c>
      <c r="E2636">
        <v>234.80199999999999</v>
      </c>
    </row>
    <row r="2637" spans="1:5" x14ac:dyDescent="0.25">
      <c r="A2637" t="s">
        <v>8000</v>
      </c>
      <c r="B2637" t="s">
        <v>19044</v>
      </c>
      <c r="C2637">
        <v>27.26</v>
      </c>
      <c r="D2637">
        <v>38295</v>
      </c>
      <c r="E2637">
        <v>1404.663</v>
      </c>
    </row>
    <row r="2638" spans="1:5" x14ac:dyDescent="0.25">
      <c r="A2638" t="s">
        <v>8002</v>
      </c>
      <c r="B2638" t="s">
        <v>19045</v>
      </c>
      <c r="C2638">
        <v>11.34</v>
      </c>
      <c r="D2638">
        <v>4217</v>
      </c>
      <c r="E2638">
        <v>372.01799999999997</v>
      </c>
    </row>
    <row r="2639" spans="1:5" x14ac:dyDescent="0.25">
      <c r="A2639" t="s">
        <v>8005</v>
      </c>
      <c r="B2639" t="s">
        <v>19046</v>
      </c>
      <c r="C2639">
        <v>18.3</v>
      </c>
      <c r="D2639">
        <v>20406</v>
      </c>
      <c r="E2639">
        <v>1114.972</v>
      </c>
    </row>
    <row r="2640" spans="1:5" x14ac:dyDescent="0.25">
      <c r="A2640" t="s">
        <v>8008</v>
      </c>
      <c r="B2640" t="s">
        <v>19047</v>
      </c>
      <c r="C2640">
        <v>7.92</v>
      </c>
      <c r="D2640">
        <v>11042</v>
      </c>
      <c r="E2640">
        <v>1393.6089999999999</v>
      </c>
    </row>
    <row r="2641" spans="1:5" x14ac:dyDescent="0.25">
      <c r="A2641" t="s">
        <v>8011</v>
      </c>
      <c r="B2641" t="s">
        <v>19048</v>
      </c>
      <c r="C2641">
        <v>18.309999999999999</v>
      </c>
      <c r="D2641">
        <v>7495</v>
      </c>
      <c r="E2641">
        <v>409.22899999999998</v>
      </c>
    </row>
    <row r="2642" spans="1:5" x14ac:dyDescent="0.25">
      <c r="A2642" t="s">
        <v>8014</v>
      </c>
      <c r="B2642" t="s">
        <v>19049</v>
      </c>
      <c r="C2642">
        <v>73.42</v>
      </c>
      <c r="D2642">
        <v>25525</v>
      </c>
      <c r="E2642">
        <v>347.66699999999997</v>
      </c>
    </row>
    <row r="2643" spans="1:5" x14ac:dyDescent="0.25">
      <c r="A2643" t="s">
        <v>8017</v>
      </c>
      <c r="B2643" t="s">
        <v>19050</v>
      </c>
      <c r="C2643">
        <v>18.88</v>
      </c>
      <c r="D2643">
        <v>3092</v>
      </c>
      <c r="E2643">
        <v>163.76</v>
      </c>
    </row>
    <row r="2644" spans="1:5" x14ac:dyDescent="0.25">
      <c r="A2644" t="s">
        <v>8022</v>
      </c>
      <c r="B2644" t="s">
        <v>19051</v>
      </c>
      <c r="C2644">
        <v>14.29</v>
      </c>
      <c r="D2644">
        <v>37660</v>
      </c>
      <c r="E2644">
        <v>2635.4670000000001</v>
      </c>
    </row>
    <row r="2645" spans="1:5" x14ac:dyDescent="0.25">
      <c r="A2645" t="s">
        <v>8025</v>
      </c>
      <c r="B2645" t="s">
        <v>19052</v>
      </c>
      <c r="C2645">
        <v>8.31</v>
      </c>
      <c r="D2645">
        <v>4296</v>
      </c>
      <c r="E2645">
        <v>517.09500000000003</v>
      </c>
    </row>
    <row r="2646" spans="1:5" x14ac:dyDescent="0.25">
      <c r="A2646" t="s">
        <v>8028</v>
      </c>
      <c r="B2646" t="s">
        <v>19053</v>
      </c>
      <c r="C2646">
        <v>32.409999999999997</v>
      </c>
      <c r="D2646">
        <v>70699</v>
      </c>
      <c r="E2646">
        <v>2181.319</v>
      </c>
    </row>
    <row r="2647" spans="1:5" x14ac:dyDescent="0.25">
      <c r="A2647" t="s">
        <v>8030</v>
      </c>
      <c r="B2647" t="s">
        <v>19054</v>
      </c>
      <c r="C2647">
        <v>9.7799999999999994</v>
      </c>
      <c r="D2647">
        <v>65150</v>
      </c>
      <c r="E2647">
        <v>6661.5879999999997</v>
      </c>
    </row>
    <row r="2648" spans="1:5" x14ac:dyDescent="0.25">
      <c r="A2648" t="s">
        <v>8032</v>
      </c>
      <c r="B2648" t="s">
        <v>19055</v>
      </c>
      <c r="C2648">
        <v>26.18</v>
      </c>
      <c r="D2648">
        <v>4506</v>
      </c>
      <c r="E2648">
        <v>172.14099999999999</v>
      </c>
    </row>
    <row r="2649" spans="1:5" x14ac:dyDescent="0.25">
      <c r="A2649" t="s">
        <v>8035</v>
      </c>
      <c r="B2649" t="s">
        <v>19056</v>
      </c>
      <c r="C2649">
        <v>21.66</v>
      </c>
      <c r="D2649">
        <v>8127</v>
      </c>
      <c r="E2649">
        <v>375.18099999999998</v>
      </c>
    </row>
    <row r="2650" spans="1:5" x14ac:dyDescent="0.25">
      <c r="A2650" t="s">
        <v>8038</v>
      </c>
      <c r="B2650" t="s">
        <v>19057</v>
      </c>
      <c r="C2650">
        <v>26.23</v>
      </c>
      <c r="D2650">
        <v>6197</v>
      </c>
      <c r="E2650">
        <v>236.25</v>
      </c>
    </row>
    <row r="2651" spans="1:5" x14ac:dyDescent="0.25">
      <c r="A2651" t="s">
        <v>8041</v>
      </c>
      <c r="B2651" t="s">
        <v>19058</v>
      </c>
      <c r="C2651">
        <v>21.44</v>
      </c>
      <c r="D2651">
        <v>6100</v>
      </c>
      <c r="E2651">
        <v>284.45299999999997</v>
      </c>
    </row>
    <row r="2652" spans="1:5" x14ac:dyDescent="0.25">
      <c r="A2652" t="s">
        <v>8044</v>
      </c>
      <c r="B2652" t="s">
        <v>19059</v>
      </c>
      <c r="C2652">
        <v>22.67</v>
      </c>
      <c r="D2652">
        <v>12419</v>
      </c>
      <c r="E2652">
        <v>547.89700000000005</v>
      </c>
    </row>
    <row r="2653" spans="1:5" x14ac:dyDescent="0.25">
      <c r="A2653" t="s">
        <v>8047</v>
      </c>
      <c r="B2653" t="s">
        <v>19060</v>
      </c>
      <c r="C2653">
        <v>5.1100000000000003</v>
      </c>
      <c r="D2653">
        <v>6484</v>
      </c>
      <c r="E2653">
        <v>1268.443</v>
      </c>
    </row>
    <row r="2654" spans="1:5" x14ac:dyDescent="0.25">
      <c r="A2654" t="s">
        <v>8050</v>
      </c>
      <c r="B2654" t="s">
        <v>19061</v>
      </c>
      <c r="C2654">
        <v>13.22</v>
      </c>
      <c r="D2654">
        <v>5883</v>
      </c>
      <c r="E2654">
        <v>445.03</v>
      </c>
    </row>
    <row r="2655" spans="1:5" x14ac:dyDescent="0.25">
      <c r="A2655" t="s">
        <v>8053</v>
      </c>
      <c r="B2655" t="s">
        <v>19062</v>
      </c>
      <c r="C2655">
        <v>6.83</v>
      </c>
      <c r="D2655">
        <v>24007</v>
      </c>
      <c r="E2655">
        <v>3514.2159999999999</v>
      </c>
    </row>
    <row r="2656" spans="1:5" x14ac:dyDescent="0.25">
      <c r="A2656" t="s">
        <v>8056</v>
      </c>
      <c r="B2656" t="s">
        <v>19063</v>
      </c>
      <c r="C2656">
        <v>33.4</v>
      </c>
      <c r="D2656">
        <v>5138</v>
      </c>
      <c r="E2656">
        <v>153.852</v>
      </c>
    </row>
    <row r="2657" spans="1:5" x14ac:dyDescent="0.25">
      <c r="A2657" t="s">
        <v>8059</v>
      </c>
      <c r="B2657" t="s">
        <v>19064</v>
      </c>
      <c r="C2657">
        <v>8.35</v>
      </c>
      <c r="D2657">
        <v>13888</v>
      </c>
      <c r="E2657">
        <v>1664.19</v>
      </c>
    </row>
    <row r="2658" spans="1:5" x14ac:dyDescent="0.25">
      <c r="A2658" t="s">
        <v>8062</v>
      </c>
      <c r="B2658" t="s">
        <v>19065</v>
      </c>
      <c r="C2658">
        <v>18.559999999999999</v>
      </c>
      <c r="D2658">
        <v>4329</v>
      </c>
      <c r="E2658">
        <v>233.292</v>
      </c>
    </row>
    <row r="2659" spans="1:5" x14ac:dyDescent="0.25">
      <c r="A2659" t="s">
        <v>8065</v>
      </c>
      <c r="B2659" t="s">
        <v>19066</v>
      </c>
      <c r="C2659">
        <v>808.68</v>
      </c>
      <c r="D2659">
        <v>80187</v>
      </c>
      <c r="E2659">
        <v>99.158000000000001</v>
      </c>
    </row>
    <row r="2660" spans="1:5" x14ac:dyDescent="0.25">
      <c r="A2660" t="s">
        <v>8067</v>
      </c>
      <c r="B2660" t="s">
        <v>19067</v>
      </c>
      <c r="C2660">
        <v>4.3600000000000003</v>
      </c>
      <c r="D2660">
        <v>46801</v>
      </c>
      <c r="E2660">
        <v>10727.097</v>
      </c>
    </row>
    <row r="2661" spans="1:5" x14ac:dyDescent="0.25">
      <c r="A2661" t="s">
        <v>8070</v>
      </c>
      <c r="B2661" t="s">
        <v>19068</v>
      </c>
      <c r="C2661">
        <v>4.87</v>
      </c>
      <c r="D2661">
        <v>3854</v>
      </c>
      <c r="E2661">
        <v>790.93499999999995</v>
      </c>
    </row>
    <row r="2662" spans="1:5" x14ac:dyDescent="0.25">
      <c r="A2662" t="s">
        <v>8073</v>
      </c>
      <c r="B2662" t="s">
        <v>19069</v>
      </c>
      <c r="C2662">
        <v>18.850000000000001</v>
      </c>
      <c r="D2662">
        <v>10304</v>
      </c>
      <c r="E2662">
        <v>546.70500000000004</v>
      </c>
    </row>
    <row r="2663" spans="1:5" x14ac:dyDescent="0.25">
      <c r="A2663" t="s">
        <v>8076</v>
      </c>
      <c r="B2663" t="s">
        <v>19070</v>
      </c>
      <c r="C2663">
        <v>10.41</v>
      </c>
      <c r="D2663">
        <v>3969</v>
      </c>
      <c r="E2663">
        <v>381.33199999999999</v>
      </c>
    </row>
    <row r="2664" spans="1:5" x14ac:dyDescent="0.25">
      <c r="A2664" t="s">
        <v>8079</v>
      </c>
      <c r="B2664" t="s">
        <v>19071</v>
      </c>
      <c r="C2664">
        <v>23.6</v>
      </c>
      <c r="D2664">
        <v>4268</v>
      </c>
      <c r="E2664">
        <v>180.822</v>
      </c>
    </row>
    <row r="2665" spans="1:5" x14ac:dyDescent="0.25">
      <c r="A2665" t="s">
        <v>8082</v>
      </c>
      <c r="B2665" t="s">
        <v>19072</v>
      </c>
      <c r="C2665">
        <v>6.7</v>
      </c>
      <c r="D2665">
        <v>3630</v>
      </c>
      <c r="E2665">
        <v>541.39300000000003</v>
      </c>
    </row>
    <row r="2666" spans="1:5" x14ac:dyDescent="0.25">
      <c r="A2666" t="s">
        <v>8401</v>
      </c>
      <c r="B2666" t="s">
        <v>19073</v>
      </c>
      <c r="C2666">
        <v>34.33</v>
      </c>
      <c r="D2666">
        <v>5909</v>
      </c>
      <c r="E2666">
        <v>172.131</v>
      </c>
    </row>
    <row r="2667" spans="1:5" x14ac:dyDescent="0.25">
      <c r="A2667" t="s">
        <v>8085</v>
      </c>
      <c r="B2667" t="s">
        <v>19074</v>
      </c>
      <c r="C2667">
        <v>316.60000000000002</v>
      </c>
      <c r="D2667">
        <v>30716</v>
      </c>
      <c r="E2667">
        <v>97.016999999999996</v>
      </c>
    </row>
    <row r="2668" spans="1:5" x14ac:dyDescent="0.25">
      <c r="A2668" t="s">
        <v>8088</v>
      </c>
      <c r="B2668" t="s">
        <v>19075</v>
      </c>
      <c r="C2668">
        <v>376.64</v>
      </c>
      <c r="D2668">
        <v>540756</v>
      </c>
      <c r="E2668">
        <v>1435.749</v>
      </c>
    </row>
    <row r="2669" spans="1:5" x14ac:dyDescent="0.25">
      <c r="A2669" t="s">
        <v>8090</v>
      </c>
      <c r="B2669" t="s">
        <v>19076</v>
      </c>
      <c r="C2669">
        <v>8.73</v>
      </c>
      <c r="D2669">
        <v>3768</v>
      </c>
      <c r="E2669">
        <v>431.63</v>
      </c>
    </row>
    <row r="2670" spans="1:5" x14ac:dyDescent="0.25">
      <c r="A2670" t="s">
        <v>8093</v>
      </c>
      <c r="B2670" t="s">
        <v>19077</v>
      </c>
      <c r="C2670">
        <v>50.3</v>
      </c>
      <c r="D2670">
        <v>11084</v>
      </c>
      <c r="E2670">
        <v>220.35300000000001</v>
      </c>
    </row>
    <row r="2671" spans="1:5" x14ac:dyDescent="0.25">
      <c r="A2671" t="s">
        <v>8096</v>
      </c>
      <c r="B2671" t="s">
        <v>19078</v>
      </c>
      <c r="C2671">
        <v>5.44</v>
      </c>
      <c r="D2671">
        <v>5789</v>
      </c>
      <c r="E2671">
        <v>1064.692</v>
      </c>
    </row>
    <row r="2672" spans="1:5" x14ac:dyDescent="0.25">
      <c r="A2672" t="s">
        <v>8099</v>
      </c>
      <c r="B2672" t="s">
        <v>19079</v>
      </c>
      <c r="C2672">
        <v>16.600000000000001</v>
      </c>
      <c r="D2672">
        <v>14383</v>
      </c>
      <c r="E2672">
        <v>866.29</v>
      </c>
    </row>
    <row r="2673" spans="1:5" x14ac:dyDescent="0.25">
      <c r="A2673" t="s">
        <v>8102</v>
      </c>
      <c r="B2673" t="s">
        <v>19080</v>
      </c>
      <c r="C2673">
        <v>4.5</v>
      </c>
      <c r="D2673">
        <v>6631</v>
      </c>
      <c r="E2673">
        <v>1474.5619999999999</v>
      </c>
    </row>
    <row r="2674" spans="1:5" x14ac:dyDescent="0.25">
      <c r="A2674" t="s">
        <v>8105</v>
      </c>
      <c r="B2674" t="s">
        <v>19081</v>
      </c>
      <c r="C2674">
        <v>116.85</v>
      </c>
      <c r="D2674">
        <v>51412</v>
      </c>
      <c r="E2674">
        <v>439.98399999999998</v>
      </c>
    </row>
    <row r="2675" spans="1:5" x14ac:dyDescent="0.25">
      <c r="A2675" t="s">
        <v>8108</v>
      </c>
      <c r="B2675" t="s">
        <v>19082</v>
      </c>
      <c r="C2675">
        <v>5.52</v>
      </c>
      <c r="D2675">
        <v>3313</v>
      </c>
      <c r="E2675">
        <v>600.54700000000003</v>
      </c>
    </row>
    <row r="2676" spans="1:5" x14ac:dyDescent="0.25">
      <c r="A2676" t="s">
        <v>8111</v>
      </c>
      <c r="B2676" t="s">
        <v>19083</v>
      </c>
      <c r="C2676">
        <v>26.79</v>
      </c>
      <c r="D2676">
        <v>12769</v>
      </c>
      <c r="E2676">
        <v>476.69299999999998</v>
      </c>
    </row>
    <row r="2677" spans="1:5" x14ac:dyDescent="0.25">
      <c r="A2677" t="s">
        <v>8114</v>
      </c>
      <c r="B2677" t="s">
        <v>19084</v>
      </c>
      <c r="C2677">
        <v>22.48</v>
      </c>
      <c r="D2677">
        <v>18904</v>
      </c>
      <c r="E2677">
        <v>840.92</v>
      </c>
    </row>
    <row r="2678" spans="1:5" x14ac:dyDescent="0.25">
      <c r="A2678" t="s">
        <v>8117</v>
      </c>
      <c r="B2678" t="s">
        <v>19085</v>
      </c>
      <c r="C2678">
        <v>7.25</v>
      </c>
      <c r="D2678">
        <v>8969</v>
      </c>
      <c r="E2678">
        <v>1236.3009999999999</v>
      </c>
    </row>
    <row r="2679" spans="1:5" x14ac:dyDescent="0.25">
      <c r="A2679" t="s">
        <v>8119</v>
      </c>
      <c r="B2679" t="s">
        <v>19086</v>
      </c>
      <c r="C2679">
        <v>327.56</v>
      </c>
      <c r="D2679">
        <v>75145</v>
      </c>
      <c r="E2679">
        <v>229.40899999999999</v>
      </c>
    </row>
    <row r="2680" spans="1:5" x14ac:dyDescent="0.25">
      <c r="A2680" t="s">
        <v>8122</v>
      </c>
      <c r="B2680" t="s">
        <v>19087</v>
      </c>
      <c r="C2680">
        <v>48.24</v>
      </c>
      <c r="D2680">
        <v>20835</v>
      </c>
      <c r="E2680">
        <v>431.92</v>
      </c>
    </row>
    <row r="2681" spans="1:5" x14ac:dyDescent="0.25">
      <c r="A2681" t="s">
        <v>8125</v>
      </c>
      <c r="B2681" t="s">
        <v>19088</v>
      </c>
      <c r="C2681">
        <v>95.79</v>
      </c>
      <c r="D2681">
        <v>20414</v>
      </c>
      <c r="E2681">
        <v>213.11</v>
      </c>
    </row>
    <row r="2682" spans="1:5" x14ac:dyDescent="0.25">
      <c r="A2682" t="s">
        <v>8128</v>
      </c>
      <c r="B2682" t="s">
        <v>19089</v>
      </c>
      <c r="C2682">
        <v>26.85</v>
      </c>
      <c r="D2682">
        <v>3184</v>
      </c>
      <c r="E2682">
        <v>118.602</v>
      </c>
    </row>
    <row r="2683" spans="1:5" x14ac:dyDescent="0.25">
      <c r="A2683" t="s">
        <v>8131</v>
      </c>
      <c r="B2683" t="s">
        <v>19090</v>
      </c>
      <c r="C2683">
        <v>29.1</v>
      </c>
      <c r="D2683">
        <v>5963</v>
      </c>
      <c r="E2683">
        <v>204.88200000000001</v>
      </c>
    </row>
    <row r="2684" spans="1:5" x14ac:dyDescent="0.25">
      <c r="A2684" t="s">
        <v>8134</v>
      </c>
      <c r="B2684" t="s">
        <v>19091</v>
      </c>
      <c r="C2684">
        <v>2.2200000000000002</v>
      </c>
      <c r="D2684">
        <v>7124</v>
      </c>
      <c r="E2684">
        <v>3204.2170000000001</v>
      </c>
    </row>
    <row r="2685" spans="1:5" x14ac:dyDescent="0.25">
      <c r="A2685" t="s">
        <v>8137</v>
      </c>
      <c r="B2685" t="s">
        <v>19092</v>
      </c>
      <c r="C2685">
        <v>185.5</v>
      </c>
      <c r="D2685">
        <v>104761</v>
      </c>
      <c r="E2685">
        <v>564.74400000000003</v>
      </c>
    </row>
    <row r="2686" spans="1:5" x14ac:dyDescent="0.25">
      <c r="A2686" t="s">
        <v>8139</v>
      </c>
      <c r="B2686" t="s">
        <v>19093</v>
      </c>
      <c r="C2686">
        <v>9.09</v>
      </c>
      <c r="D2686">
        <v>3199</v>
      </c>
      <c r="E2686">
        <v>352.005</v>
      </c>
    </row>
    <row r="2687" spans="1:5" x14ac:dyDescent="0.25">
      <c r="A2687" t="s">
        <v>8142</v>
      </c>
      <c r="B2687" t="s">
        <v>19094</v>
      </c>
      <c r="C2687">
        <v>15.5</v>
      </c>
      <c r="D2687">
        <v>4341</v>
      </c>
      <c r="E2687">
        <v>280.036</v>
      </c>
    </row>
    <row r="2688" spans="1:5" x14ac:dyDescent="0.25">
      <c r="A2688" t="s">
        <v>8145</v>
      </c>
      <c r="B2688" t="s">
        <v>19095</v>
      </c>
      <c r="C2688">
        <v>54.23</v>
      </c>
      <c r="D2688">
        <v>51145</v>
      </c>
      <c r="E2688">
        <v>943.077</v>
      </c>
    </row>
    <row r="2689" spans="1:5" x14ac:dyDescent="0.25">
      <c r="A2689" t="s">
        <v>8148</v>
      </c>
      <c r="B2689" t="s">
        <v>19096</v>
      </c>
      <c r="C2689">
        <v>11.8</v>
      </c>
      <c r="D2689">
        <v>4737</v>
      </c>
      <c r="E2689">
        <v>401.33699999999999</v>
      </c>
    </row>
    <row r="2690" spans="1:5" x14ac:dyDescent="0.25">
      <c r="A2690" t="s">
        <v>8151</v>
      </c>
      <c r="B2690" t="s">
        <v>19097</v>
      </c>
      <c r="C2690">
        <v>20.29</v>
      </c>
      <c r="D2690">
        <v>17221</v>
      </c>
      <c r="E2690">
        <v>848.56399999999996</v>
      </c>
    </row>
    <row r="2691" spans="1:5" x14ac:dyDescent="0.25">
      <c r="A2691" t="s">
        <v>8154</v>
      </c>
      <c r="B2691" t="s">
        <v>19098</v>
      </c>
      <c r="C2691">
        <v>6.6</v>
      </c>
      <c r="D2691">
        <v>8687</v>
      </c>
      <c r="E2691">
        <v>1317.153</v>
      </c>
    </row>
    <row r="2692" spans="1:5" x14ac:dyDescent="0.25">
      <c r="A2692" t="s">
        <v>8157</v>
      </c>
      <c r="B2692" t="s">
        <v>19099</v>
      </c>
      <c r="C2692">
        <v>33.950000000000003</v>
      </c>
      <c r="D2692">
        <v>8790</v>
      </c>
      <c r="E2692">
        <v>258.92500000000001</v>
      </c>
    </row>
    <row r="2693" spans="1:5" x14ac:dyDescent="0.25">
      <c r="A2693" t="s">
        <v>8160</v>
      </c>
      <c r="B2693" t="s">
        <v>19100</v>
      </c>
      <c r="C2693">
        <v>47.83</v>
      </c>
      <c r="D2693">
        <v>6956</v>
      </c>
      <c r="E2693">
        <v>145.41800000000001</v>
      </c>
    </row>
    <row r="2694" spans="1:5" x14ac:dyDescent="0.25">
      <c r="A2694" t="s">
        <v>8163</v>
      </c>
      <c r="B2694" t="s">
        <v>19101</v>
      </c>
      <c r="C2694">
        <v>15.08</v>
      </c>
      <c r="D2694">
        <v>6210</v>
      </c>
      <c r="E2694">
        <v>411.714</v>
      </c>
    </row>
    <row r="2695" spans="1:5" x14ac:dyDescent="0.25">
      <c r="A2695" t="s">
        <v>8166</v>
      </c>
      <c r="B2695" t="s">
        <v>19102</v>
      </c>
      <c r="C2695">
        <v>11.17</v>
      </c>
      <c r="D2695">
        <v>5586</v>
      </c>
      <c r="E2695">
        <v>500.14299999999997</v>
      </c>
    </row>
    <row r="2696" spans="1:5" x14ac:dyDescent="0.25">
      <c r="A2696" t="s">
        <v>8169</v>
      </c>
      <c r="B2696" t="s">
        <v>19103</v>
      </c>
      <c r="C2696">
        <v>15.26</v>
      </c>
      <c r="D2696">
        <v>17875</v>
      </c>
      <c r="E2696">
        <v>1171.6590000000001</v>
      </c>
    </row>
    <row r="2697" spans="1:5" x14ac:dyDescent="0.25">
      <c r="A2697" t="s">
        <v>8172</v>
      </c>
      <c r="B2697" t="s">
        <v>19104</v>
      </c>
      <c r="C2697">
        <v>19.52</v>
      </c>
      <c r="D2697">
        <v>6487</v>
      </c>
      <c r="E2697">
        <v>332.37799999999999</v>
      </c>
    </row>
    <row r="2698" spans="1:5" x14ac:dyDescent="0.25">
      <c r="A2698" t="s">
        <v>8175</v>
      </c>
      <c r="B2698" t="s">
        <v>19105</v>
      </c>
      <c r="C2698">
        <v>64.31</v>
      </c>
      <c r="D2698">
        <v>37684</v>
      </c>
      <c r="E2698">
        <v>585.95799999999997</v>
      </c>
    </row>
    <row r="2699" spans="1:5" x14ac:dyDescent="0.25">
      <c r="A2699" t="s">
        <v>8178</v>
      </c>
      <c r="B2699" t="s">
        <v>19106</v>
      </c>
      <c r="C2699">
        <v>10.53</v>
      </c>
      <c r="D2699">
        <v>5191</v>
      </c>
      <c r="E2699">
        <v>492.90899999999999</v>
      </c>
    </row>
    <row r="2700" spans="1:5" x14ac:dyDescent="0.25">
      <c r="A2700" t="s">
        <v>8181</v>
      </c>
      <c r="B2700" t="s">
        <v>19107</v>
      </c>
      <c r="C2700">
        <v>24.06</v>
      </c>
      <c r="D2700">
        <v>17516</v>
      </c>
      <c r="E2700">
        <v>727.88599999999997</v>
      </c>
    </row>
    <row r="2701" spans="1:5" x14ac:dyDescent="0.25">
      <c r="A2701" t="s">
        <v>8184</v>
      </c>
      <c r="B2701" t="s">
        <v>19108</v>
      </c>
      <c r="C2701">
        <v>21.09</v>
      </c>
      <c r="D2701">
        <v>5997</v>
      </c>
      <c r="E2701">
        <v>284.36500000000001</v>
      </c>
    </row>
    <row r="2702" spans="1:5" x14ac:dyDescent="0.25">
      <c r="A2702" t="s">
        <v>8187</v>
      </c>
      <c r="B2702" t="s">
        <v>19109</v>
      </c>
      <c r="C2702">
        <v>9.68</v>
      </c>
      <c r="D2702">
        <v>18886</v>
      </c>
      <c r="E2702">
        <v>1950.184</v>
      </c>
    </row>
    <row r="2703" spans="1:5" x14ac:dyDescent="0.25">
      <c r="A2703" t="s">
        <v>8190</v>
      </c>
      <c r="B2703" t="s">
        <v>19110</v>
      </c>
      <c r="C2703">
        <v>146.24</v>
      </c>
      <c r="D2703">
        <v>91886</v>
      </c>
      <c r="E2703">
        <v>628.31799999999998</v>
      </c>
    </row>
    <row r="2704" spans="1:5" x14ac:dyDescent="0.25">
      <c r="A2704" t="s">
        <v>8192</v>
      </c>
      <c r="B2704" t="s">
        <v>19111</v>
      </c>
      <c r="C2704">
        <v>112.7</v>
      </c>
      <c r="D2704">
        <v>20613</v>
      </c>
      <c r="E2704">
        <v>182.9</v>
      </c>
    </row>
    <row r="2705" spans="1:5" x14ac:dyDescent="0.25">
      <c r="A2705" t="s">
        <v>8195</v>
      </c>
      <c r="B2705" t="s">
        <v>19112</v>
      </c>
      <c r="C2705">
        <v>38.729999999999997</v>
      </c>
      <c r="D2705">
        <v>26535</v>
      </c>
      <c r="E2705">
        <v>685.20799999999997</v>
      </c>
    </row>
    <row r="2706" spans="1:5" x14ac:dyDescent="0.25">
      <c r="A2706" t="s">
        <v>8200</v>
      </c>
      <c r="B2706" t="s">
        <v>19113</v>
      </c>
      <c r="C2706">
        <v>28.03</v>
      </c>
      <c r="D2706">
        <v>7333</v>
      </c>
      <c r="E2706">
        <v>261.60399999999998</v>
      </c>
    </row>
    <row r="2707" spans="1:5" x14ac:dyDescent="0.25">
      <c r="A2707" t="s">
        <v>8197</v>
      </c>
      <c r="B2707" t="s">
        <v>19114</v>
      </c>
      <c r="C2707">
        <v>34.229999999999997</v>
      </c>
      <c r="D2707">
        <v>12721</v>
      </c>
      <c r="E2707">
        <v>371.6</v>
      </c>
    </row>
    <row r="2708" spans="1:5" x14ac:dyDescent="0.25">
      <c r="A2708" t="s">
        <v>8203</v>
      </c>
      <c r="B2708" t="s">
        <v>19115</v>
      </c>
      <c r="C2708">
        <v>70.22</v>
      </c>
      <c r="D2708">
        <v>14247</v>
      </c>
      <c r="E2708">
        <v>202.898</v>
      </c>
    </row>
    <row r="2709" spans="1:5" x14ac:dyDescent="0.25">
      <c r="A2709" t="s">
        <v>8206</v>
      </c>
      <c r="B2709" t="s">
        <v>19116</v>
      </c>
      <c r="C2709">
        <v>51.4</v>
      </c>
      <c r="D2709">
        <v>61387</v>
      </c>
      <c r="E2709">
        <v>1194.2080000000001</v>
      </c>
    </row>
    <row r="2710" spans="1:5" x14ac:dyDescent="0.25">
      <c r="A2710" t="s">
        <v>8209</v>
      </c>
      <c r="B2710" t="s">
        <v>19117</v>
      </c>
      <c r="C2710">
        <v>26.6</v>
      </c>
      <c r="D2710">
        <v>4224</v>
      </c>
      <c r="E2710">
        <v>158.809</v>
      </c>
    </row>
    <row r="2711" spans="1:5" x14ac:dyDescent="0.25">
      <c r="A2711" t="s">
        <v>8212</v>
      </c>
      <c r="B2711" t="s">
        <v>19118</v>
      </c>
      <c r="C2711">
        <v>451.76</v>
      </c>
      <c r="D2711">
        <v>15900</v>
      </c>
      <c r="E2711">
        <v>35.195999999999998</v>
      </c>
    </row>
    <row r="2712" spans="1:5" x14ac:dyDescent="0.25">
      <c r="A2712" t="s">
        <v>8215</v>
      </c>
      <c r="B2712" t="s">
        <v>19119</v>
      </c>
      <c r="C2712">
        <v>43.79</v>
      </c>
      <c r="D2712">
        <v>3387</v>
      </c>
      <c r="E2712">
        <v>77.337999999999994</v>
      </c>
    </row>
    <row r="2713" spans="1:5" x14ac:dyDescent="0.25">
      <c r="A2713" t="s">
        <v>8218</v>
      </c>
      <c r="B2713" t="s">
        <v>19120</v>
      </c>
      <c r="C2713">
        <v>8.41</v>
      </c>
      <c r="D2713">
        <v>4592</v>
      </c>
      <c r="E2713">
        <v>545.81299999999999</v>
      </c>
    </row>
    <row r="2714" spans="1:5" x14ac:dyDescent="0.25">
      <c r="A2714" t="s">
        <v>8221</v>
      </c>
      <c r="B2714" t="s">
        <v>19121</v>
      </c>
      <c r="C2714">
        <v>29.66</v>
      </c>
      <c r="D2714">
        <v>3200</v>
      </c>
      <c r="E2714">
        <v>107.902</v>
      </c>
    </row>
    <row r="2715" spans="1:5" x14ac:dyDescent="0.25">
      <c r="A2715" t="s">
        <v>8224</v>
      </c>
      <c r="B2715" t="s">
        <v>19122</v>
      </c>
      <c r="C2715">
        <v>13.23</v>
      </c>
      <c r="D2715">
        <v>14003</v>
      </c>
      <c r="E2715">
        <v>1058.4179999999999</v>
      </c>
    </row>
    <row r="2716" spans="1:5" x14ac:dyDescent="0.25">
      <c r="A2716" t="s">
        <v>8227</v>
      </c>
      <c r="B2716" t="s">
        <v>19123</v>
      </c>
      <c r="C2716">
        <v>74.13</v>
      </c>
      <c r="D2716">
        <v>8396</v>
      </c>
      <c r="E2716">
        <v>113.268</v>
      </c>
    </row>
    <row r="2717" spans="1:5" x14ac:dyDescent="0.25">
      <c r="A2717" t="s">
        <v>8230</v>
      </c>
      <c r="B2717" t="s">
        <v>19124</v>
      </c>
      <c r="C2717">
        <v>40.049999999999997</v>
      </c>
      <c r="D2717">
        <v>9112</v>
      </c>
      <c r="E2717">
        <v>227.53899999999999</v>
      </c>
    </row>
    <row r="2718" spans="1:5" x14ac:dyDescent="0.25">
      <c r="A2718" t="s">
        <v>8233</v>
      </c>
      <c r="B2718" t="s">
        <v>19125</v>
      </c>
      <c r="C2718">
        <v>14.13</v>
      </c>
      <c r="D2718">
        <v>3963</v>
      </c>
      <c r="E2718">
        <v>280.52999999999997</v>
      </c>
    </row>
    <row r="2719" spans="1:5" x14ac:dyDescent="0.25">
      <c r="A2719" t="s">
        <v>8236</v>
      </c>
      <c r="B2719" t="s">
        <v>19126</v>
      </c>
      <c r="C2719">
        <v>125.56</v>
      </c>
      <c r="D2719">
        <v>37841</v>
      </c>
      <c r="E2719">
        <v>301.38299999999998</v>
      </c>
    </row>
    <row r="2720" spans="1:5" x14ac:dyDescent="0.25">
      <c r="A2720" t="s">
        <v>8242</v>
      </c>
      <c r="B2720" t="s">
        <v>19127</v>
      </c>
      <c r="C2720">
        <v>89.9</v>
      </c>
      <c r="D2720">
        <v>14121</v>
      </c>
      <c r="E2720">
        <v>157.066</v>
      </c>
    </row>
    <row r="2721" spans="1:5" x14ac:dyDescent="0.25">
      <c r="A2721" t="s">
        <v>8245</v>
      </c>
      <c r="B2721" t="s">
        <v>19128</v>
      </c>
      <c r="C2721">
        <v>4.58</v>
      </c>
      <c r="D2721">
        <v>8895</v>
      </c>
      <c r="E2721">
        <v>1940.598</v>
      </c>
    </row>
    <row r="2722" spans="1:5" x14ac:dyDescent="0.25">
      <c r="A2722" t="s">
        <v>8248</v>
      </c>
      <c r="B2722" t="s">
        <v>19129</v>
      </c>
      <c r="C2722">
        <v>69.489999999999995</v>
      </c>
      <c r="D2722">
        <v>18552</v>
      </c>
      <c r="E2722">
        <v>266.99</v>
      </c>
    </row>
    <row r="2723" spans="1:5" x14ac:dyDescent="0.25">
      <c r="A2723" t="s">
        <v>8251</v>
      </c>
      <c r="B2723" t="s">
        <v>19130</v>
      </c>
      <c r="C2723">
        <v>25.49</v>
      </c>
      <c r="D2723">
        <v>12038</v>
      </c>
      <c r="E2723">
        <v>472.245</v>
      </c>
    </row>
    <row r="2724" spans="1:5" x14ac:dyDescent="0.25">
      <c r="A2724" t="s">
        <v>8254</v>
      </c>
      <c r="B2724" t="s">
        <v>19131</v>
      </c>
      <c r="C2724">
        <v>149.01</v>
      </c>
      <c r="D2724">
        <v>37618</v>
      </c>
      <c r="E2724">
        <v>252.453</v>
      </c>
    </row>
    <row r="2725" spans="1:5" x14ac:dyDescent="0.25">
      <c r="A2725" t="s">
        <v>8257</v>
      </c>
      <c r="B2725" t="s">
        <v>19132</v>
      </c>
      <c r="C2725">
        <v>14.62</v>
      </c>
      <c r="D2725">
        <v>3814</v>
      </c>
      <c r="E2725">
        <v>260.95699999999999</v>
      </c>
    </row>
    <row r="2726" spans="1:5" x14ac:dyDescent="0.25">
      <c r="A2726" t="s">
        <v>8260</v>
      </c>
      <c r="B2726" t="s">
        <v>19133</v>
      </c>
      <c r="C2726">
        <v>4.12</v>
      </c>
      <c r="D2726">
        <v>3900</v>
      </c>
      <c r="E2726">
        <v>946.43700000000001</v>
      </c>
    </row>
    <row r="2727" spans="1:5" x14ac:dyDescent="0.25">
      <c r="A2727" t="s">
        <v>8263</v>
      </c>
      <c r="B2727" t="s">
        <v>19134</v>
      </c>
      <c r="C2727">
        <v>14.04</v>
      </c>
      <c r="D2727">
        <v>20156</v>
      </c>
      <c r="E2727">
        <v>1435.903</v>
      </c>
    </row>
    <row r="2728" spans="1:5" x14ac:dyDescent="0.25">
      <c r="A2728" t="s">
        <v>8266</v>
      </c>
      <c r="B2728" t="s">
        <v>19135</v>
      </c>
      <c r="C2728">
        <v>18.350000000000001</v>
      </c>
      <c r="D2728">
        <v>5606</v>
      </c>
      <c r="E2728">
        <v>305.50700000000001</v>
      </c>
    </row>
    <row r="2729" spans="1:5" x14ac:dyDescent="0.25">
      <c r="A2729" t="s">
        <v>8269</v>
      </c>
      <c r="B2729" t="s">
        <v>19136</v>
      </c>
      <c r="C2729">
        <v>29.78</v>
      </c>
      <c r="D2729">
        <v>10373</v>
      </c>
      <c r="E2729">
        <v>348.27100000000002</v>
      </c>
    </row>
    <row r="2730" spans="1:5" x14ac:dyDescent="0.25">
      <c r="A2730" t="s">
        <v>8272</v>
      </c>
      <c r="B2730" t="s">
        <v>19137</v>
      </c>
      <c r="C2730">
        <v>18.329999999999998</v>
      </c>
      <c r="D2730">
        <v>5040</v>
      </c>
      <c r="E2730">
        <v>274.93799999999999</v>
      </c>
    </row>
    <row r="2731" spans="1:5" x14ac:dyDescent="0.25">
      <c r="A2731" t="s">
        <v>8275</v>
      </c>
      <c r="B2731" t="s">
        <v>19138</v>
      </c>
      <c r="C2731">
        <v>13.47</v>
      </c>
      <c r="D2731">
        <v>24405</v>
      </c>
      <c r="E2731">
        <v>1812.3979999999999</v>
      </c>
    </row>
    <row r="2732" spans="1:5" x14ac:dyDescent="0.25">
      <c r="A2732" t="s">
        <v>8278</v>
      </c>
      <c r="B2732" t="s">
        <v>19139</v>
      </c>
      <c r="C2732">
        <v>17.02</v>
      </c>
      <c r="D2732">
        <v>3741</v>
      </c>
      <c r="E2732">
        <v>219.774</v>
      </c>
    </row>
    <row r="2733" spans="1:5" x14ac:dyDescent="0.25">
      <c r="A2733" t="s">
        <v>8281</v>
      </c>
      <c r="B2733" t="s">
        <v>19140</v>
      </c>
      <c r="C2733">
        <v>18.87</v>
      </c>
      <c r="D2733">
        <v>13651</v>
      </c>
      <c r="E2733">
        <v>723.27800000000002</v>
      </c>
    </row>
    <row r="2734" spans="1:5" x14ac:dyDescent="0.25">
      <c r="A2734" t="s">
        <v>8284</v>
      </c>
      <c r="B2734" t="s">
        <v>19141</v>
      </c>
      <c r="C2734">
        <v>29.73</v>
      </c>
      <c r="D2734">
        <v>8968</v>
      </c>
      <c r="E2734">
        <v>301.67200000000003</v>
      </c>
    </row>
    <row r="2735" spans="1:5" x14ac:dyDescent="0.25">
      <c r="A2735" t="s">
        <v>8287</v>
      </c>
      <c r="B2735" t="s">
        <v>19142</v>
      </c>
      <c r="C2735">
        <v>42.51</v>
      </c>
      <c r="D2735">
        <v>13633</v>
      </c>
      <c r="E2735">
        <v>320.69499999999999</v>
      </c>
    </row>
    <row r="2736" spans="1:5" x14ac:dyDescent="0.25">
      <c r="A2736" t="s">
        <v>8290</v>
      </c>
      <c r="B2736" t="s">
        <v>19143</v>
      </c>
      <c r="C2736">
        <v>6.62</v>
      </c>
      <c r="D2736">
        <v>3985</v>
      </c>
      <c r="E2736">
        <v>602.12800000000004</v>
      </c>
    </row>
    <row r="2737" spans="1:5" x14ac:dyDescent="0.25">
      <c r="A2737" t="s">
        <v>8293</v>
      </c>
      <c r="B2737" t="s">
        <v>19144</v>
      </c>
      <c r="C2737">
        <v>33.04</v>
      </c>
      <c r="D2737">
        <v>5125</v>
      </c>
      <c r="E2737">
        <v>155.11199999999999</v>
      </c>
    </row>
    <row r="2738" spans="1:5" x14ac:dyDescent="0.25">
      <c r="A2738" t="s">
        <v>8296</v>
      </c>
      <c r="B2738" t="s">
        <v>19145</v>
      </c>
      <c r="C2738">
        <v>37.24</v>
      </c>
      <c r="D2738">
        <v>7548</v>
      </c>
      <c r="E2738">
        <v>202.70500000000001</v>
      </c>
    </row>
    <row r="2739" spans="1:5" x14ac:dyDescent="0.25">
      <c r="A2739" t="s">
        <v>8299</v>
      </c>
      <c r="B2739" t="s">
        <v>19146</v>
      </c>
      <c r="C2739">
        <v>3.33</v>
      </c>
      <c r="D2739">
        <v>2169</v>
      </c>
      <c r="E2739">
        <v>650.91099999999994</v>
      </c>
    </row>
    <row r="2740" spans="1:5" x14ac:dyDescent="0.25">
      <c r="A2740" t="s">
        <v>8302</v>
      </c>
      <c r="B2740" t="s">
        <v>19147</v>
      </c>
      <c r="C2740">
        <v>38.51</v>
      </c>
      <c r="D2740">
        <v>8340</v>
      </c>
      <c r="E2740">
        <v>216.54</v>
      </c>
    </row>
    <row r="2741" spans="1:5" x14ac:dyDescent="0.25">
      <c r="A2741" t="s">
        <v>8305</v>
      </c>
      <c r="B2741" t="s">
        <v>19148</v>
      </c>
      <c r="C2741">
        <v>9.35</v>
      </c>
      <c r="D2741">
        <v>14060</v>
      </c>
      <c r="E2741">
        <v>1503.7550000000001</v>
      </c>
    </row>
    <row r="2742" spans="1:5" x14ac:dyDescent="0.25">
      <c r="A2742" t="s">
        <v>8308</v>
      </c>
      <c r="B2742" t="s">
        <v>19149</v>
      </c>
      <c r="C2742">
        <v>7.77</v>
      </c>
      <c r="D2742">
        <v>20170</v>
      </c>
      <c r="E2742">
        <v>2595.9569999999999</v>
      </c>
    </row>
    <row r="2743" spans="1:5" x14ac:dyDescent="0.25">
      <c r="A2743" t="s">
        <v>8311</v>
      </c>
      <c r="B2743" t="s">
        <v>19150</v>
      </c>
      <c r="C2743">
        <v>20.3</v>
      </c>
      <c r="D2743">
        <v>20328</v>
      </c>
      <c r="E2743">
        <v>1001.296</v>
      </c>
    </row>
    <row r="2744" spans="1:5" x14ac:dyDescent="0.25">
      <c r="A2744" t="s">
        <v>8314</v>
      </c>
      <c r="B2744" t="s">
        <v>19151</v>
      </c>
      <c r="C2744">
        <v>30.97</v>
      </c>
      <c r="D2744">
        <v>13046</v>
      </c>
      <c r="E2744">
        <v>421.28300000000002</v>
      </c>
    </row>
    <row r="2745" spans="1:5" x14ac:dyDescent="0.25">
      <c r="A2745" t="s">
        <v>8317</v>
      </c>
      <c r="B2745" t="s">
        <v>19152</v>
      </c>
      <c r="C2745">
        <v>35.51</v>
      </c>
      <c r="D2745">
        <v>47692</v>
      </c>
      <c r="E2745">
        <v>1343.0350000000001</v>
      </c>
    </row>
    <row r="2746" spans="1:5" x14ac:dyDescent="0.25">
      <c r="A2746" t="s">
        <v>8319</v>
      </c>
      <c r="B2746" t="s">
        <v>19153</v>
      </c>
      <c r="C2746">
        <v>11.36</v>
      </c>
      <c r="D2746">
        <v>4381</v>
      </c>
      <c r="E2746">
        <v>385.553</v>
      </c>
    </row>
    <row r="2747" spans="1:5" x14ac:dyDescent="0.25">
      <c r="A2747" t="s">
        <v>8322</v>
      </c>
      <c r="B2747" t="s">
        <v>19154</v>
      </c>
      <c r="C2747">
        <v>35.130000000000003</v>
      </c>
      <c r="D2747">
        <v>20890</v>
      </c>
      <c r="E2747">
        <v>594.63199999999995</v>
      </c>
    </row>
    <row r="2748" spans="1:5" x14ac:dyDescent="0.25">
      <c r="A2748" t="s">
        <v>8328</v>
      </c>
      <c r="B2748" t="s">
        <v>19155</v>
      </c>
      <c r="C2748">
        <v>115.39</v>
      </c>
      <c r="D2748">
        <v>414240</v>
      </c>
      <c r="E2748">
        <v>3589.8110000000001</v>
      </c>
    </row>
    <row r="2749" spans="1:5" x14ac:dyDescent="0.25">
      <c r="A2749" t="s">
        <v>8325</v>
      </c>
      <c r="B2749" t="s">
        <v>19156</v>
      </c>
      <c r="C2749">
        <v>82.61</v>
      </c>
      <c r="D2749">
        <v>24089</v>
      </c>
      <c r="E2749">
        <v>291.59399999999999</v>
      </c>
    </row>
    <row r="2750" spans="1:5" x14ac:dyDescent="0.25">
      <c r="A2750" t="s">
        <v>8330</v>
      </c>
      <c r="B2750" t="s">
        <v>19157</v>
      </c>
      <c r="C2750">
        <v>6.09</v>
      </c>
      <c r="D2750">
        <v>6888</v>
      </c>
      <c r="E2750">
        <v>1130.4190000000001</v>
      </c>
    </row>
    <row r="2751" spans="1:5" x14ac:dyDescent="0.25">
      <c r="A2751" t="s">
        <v>8333</v>
      </c>
      <c r="B2751" t="s">
        <v>19158</v>
      </c>
      <c r="C2751">
        <v>4.3499999999999996</v>
      </c>
      <c r="D2751">
        <v>9067</v>
      </c>
      <c r="E2751">
        <v>2084.2750000000001</v>
      </c>
    </row>
    <row r="2752" spans="1:5" x14ac:dyDescent="0.25">
      <c r="A2752" t="s">
        <v>8336</v>
      </c>
      <c r="B2752" t="s">
        <v>19159</v>
      </c>
      <c r="C2752">
        <v>5.81</v>
      </c>
      <c r="D2752">
        <v>2411</v>
      </c>
      <c r="E2752">
        <v>414.77199999999999</v>
      </c>
    </row>
    <row r="2753" spans="1:5" x14ac:dyDescent="0.25">
      <c r="A2753" t="s">
        <v>8339</v>
      </c>
      <c r="B2753" t="s">
        <v>19160</v>
      </c>
      <c r="C2753">
        <v>6.56</v>
      </c>
      <c r="D2753">
        <v>3133</v>
      </c>
      <c r="E2753">
        <v>477.548</v>
      </c>
    </row>
    <row r="2754" spans="1:5" x14ac:dyDescent="0.25">
      <c r="A2754" t="s">
        <v>8342</v>
      </c>
      <c r="B2754" t="s">
        <v>19161</v>
      </c>
      <c r="C2754">
        <v>38.9</v>
      </c>
      <c r="D2754">
        <v>7451</v>
      </c>
      <c r="E2754">
        <v>191.56399999999999</v>
      </c>
    </row>
    <row r="2755" spans="1:5" x14ac:dyDescent="0.25">
      <c r="A2755" t="s">
        <v>8345</v>
      </c>
      <c r="B2755" t="s">
        <v>19162</v>
      </c>
      <c r="C2755">
        <v>123.69</v>
      </c>
      <c r="D2755">
        <v>104108</v>
      </c>
      <c r="E2755">
        <v>841.69299999999998</v>
      </c>
    </row>
    <row r="2756" spans="1:5" x14ac:dyDescent="0.25">
      <c r="A2756" t="s">
        <v>8347</v>
      </c>
      <c r="B2756" t="s">
        <v>19163</v>
      </c>
      <c r="C2756">
        <v>22.09</v>
      </c>
      <c r="D2756">
        <v>27635</v>
      </c>
      <c r="E2756">
        <v>1250.8240000000001</v>
      </c>
    </row>
    <row r="2757" spans="1:5" x14ac:dyDescent="0.25">
      <c r="A2757" t="s">
        <v>8350</v>
      </c>
      <c r="B2757" t="s">
        <v>19164</v>
      </c>
      <c r="C2757">
        <v>53.4</v>
      </c>
      <c r="D2757">
        <v>21891</v>
      </c>
      <c r="E2757">
        <v>409.94799999999998</v>
      </c>
    </row>
    <row r="2758" spans="1:5" x14ac:dyDescent="0.25">
      <c r="A2758" t="s">
        <v>8353</v>
      </c>
      <c r="B2758" t="s">
        <v>19165</v>
      </c>
      <c r="C2758">
        <v>10.53</v>
      </c>
      <c r="D2758">
        <v>2459</v>
      </c>
      <c r="E2758">
        <v>233.49299999999999</v>
      </c>
    </row>
    <row r="2759" spans="1:5" x14ac:dyDescent="0.25">
      <c r="A2759" t="s">
        <v>8356</v>
      </c>
      <c r="B2759" t="s">
        <v>19166</v>
      </c>
      <c r="C2759">
        <v>23.08</v>
      </c>
      <c r="D2759">
        <v>35038</v>
      </c>
      <c r="E2759">
        <v>1518.1659999999999</v>
      </c>
    </row>
    <row r="2760" spans="1:5" x14ac:dyDescent="0.25">
      <c r="A2760" t="s">
        <v>8359</v>
      </c>
      <c r="B2760" t="s">
        <v>19167</v>
      </c>
      <c r="C2760">
        <v>49.56</v>
      </c>
      <c r="D2760">
        <v>6303</v>
      </c>
      <c r="E2760">
        <v>127.173</v>
      </c>
    </row>
    <row r="2761" spans="1:5" x14ac:dyDescent="0.25">
      <c r="A2761" t="s">
        <v>8362</v>
      </c>
      <c r="B2761" t="s">
        <v>19168</v>
      </c>
      <c r="C2761">
        <v>7.51</v>
      </c>
      <c r="D2761">
        <v>3520</v>
      </c>
      <c r="E2761">
        <v>468.66</v>
      </c>
    </row>
    <row r="2762" spans="1:5" x14ac:dyDescent="0.25">
      <c r="A2762" t="s">
        <v>8365</v>
      </c>
      <c r="B2762" t="s">
        <v>19169</v>
      </c>
      <c r="C2762">
        <v>24.86</v>
      </c>
      <c r="D2762">
        <v>4691</v>
      </c>
      <c r="E2762">
        <v>188.71899999999999</v>
      </c>
    </row>
    <row r="2763" spans="1:5" x14ac:dyDescent="0.25">
      <c r="A2763" t="s">
        <v>8368</v>
      </c>
      <c r="B2763" t="s">
        <v>19170</v>
      </c>
      <c r="C2763">
        <v>23.95</v>
      </c>
      <c r="D2763">
        <v>8179</v>
      </c>
      <c r="E2763">
        <v>341.45299999999997</v>
      </c>
    </row>
    <row r="2764" spans="1:5" x14ac:dyDescent="0.25">
      <c r="A2764" t="s">
        <v>8371</v>
      </c>
      <c r="B2764" t="s">
        <v>19171</v>
      </c>
      <c r="C2764">
        <v>42.95</v>
      </c>
      <c r="D2764">
        <v>25018</v>
      </c>
      <c r="E2764">
        <v>582.553</v>
      </c>
    </row>
    <row r="2765" spans="1:5" x14ac:dyDescent="0.25">
      <c r="A2765" t="s">
        <v>8374</v>
      </c>
      <c r="B2765" t="s">
        <v>19172</v>
      </c>
      <c r="C2765">
        <v>9.5500000000000007</v>
      </c>
      <c r="D2765">
        <v>10588</v>
      </c>
      <c r="E2765">
        <v>1108.2550000000001</v>
      </c>
    </row>
    <row r="2766" spans="1:5" x14ac:dyDescent="0.25">
      <c r="A2766" t="s">
        <v>8377</v>
      </c>
      <c r="B2766" t="s">
        <v>19173</v>
      </c>
      <c r="C2766">
        <v>21.47</v>
      </c>
      <c r="D2766">
        <v>3151</v>
      </c>
      <c r="E2766">
        <v>146.77500000000001</v>
      </c>
    </row>
    <row r="2767" spans="1:5" x14ac:dyDescent="0.25">
      <c r="A2767" t="s">
        <v>8380</v>
      </c>
      <c r="B2767" t="s">
        <v>19174</v>
      </c>
      <c r="C2767">
        <v>48.18</v>
      </c>
      <c r="D2767">
        <v>17438</v>
      </c>
      <c r="E2767">
        <v>361.92599999999999</v>
      </c>
    </row>
    <row r="2768" spans="1:5" x14ac:dyDescent="0.25">
      <c r="A2768" t="s">
        <v>8383</v>
      </c>
      <c r="B2768" t="s">
        <v>19175</v>
      </c>
      <c r="C2768">
        <v>260.18</v>
      </c>
      <c r="D2768">
        <v>111697</v>
      </c>
      <c r="E2768">
        <v>429.31299999999999</v>
      </c>
    </row>
    <row r="2769" spans="1:5" x14ac:dyDescent="0.25">
      <c r="A2769" t="s">
        <v>8386</v>
      </c>
      <c r="B2769" t="s">
        <v>19176</v>
      </c>
      <c r="C2769">
        <v>9.74</v>
      </c>
      <c r="D2769">
        <v>3663</v>
      </c>
      <c r="E2769">
        <v>375.97300000000001</v>
      </c>
    </row>
    <row r="2770" spans="1:5" x14ac:dyDescent="0.25">
      <c r="A2770" t="s">
        <v>8389</v>
      </c>
      <c r="B2770" t="s">
        <v>19177</v>
      </c>
      <c r="C2770">
        <v>13.14</v>
      </c>
      <c r="D2770">
        <v>14598</v>
      </c>
      <c r="E2770">
        <v>1111.011</v>
      </c>
    </row>
    <row r="2771" spans="1:5" x14ac:dyDescent="0.25">
      <c r="A2771" t="s">
        <v>8392</v>
      </c>
      <c r="B2771" t="s">
        <v>19178</v>
      </c>
      <c r="C2771">
        <v>55.45</v>
      </c>
      <c r="D2771">
        <v>6706</v>
      </c>
      <c r="E2771">
        <v>120.943</v>
      </c>
    </row>
    <row r="2772" spans="1:5" x14ac:dyDescent="0.25">
      <c r="A2772" t="s">
        <v>8395</v>
      </c>
      <c r="B2772" t="s">
        <v>19179</v>
      </c>
      <c r="C2772">
        <v>42</v>
      </c>
      <c r="D2772">
        <v>16387</v>
      </c>
      <c r="E2772">
        <v>390.15199999999999</v>
      </c>
    </row>
    <row r="2773" spans="1:5" x14ac:dyDescent="0.25">
      <c r="A2773" t="s">
        <v>8398</v>
      </c>
      <c r="B2773" t="s">
        <v>19180</v>
      </c>
      <c r="C2773">
        <v>373.67</v>
      </c>
      <c r="D2773">
        <v>105552</v>
      </c>
      <c r="E2773">
        <v>282.47199999999998</v>
      </c>
    </row>
    <row r="2774" spans="1:5" x14ac:dyDescent="0.25">
      <c r="A2774" t="s">
        <v>8403</v>
      </c>
      <c r="B2774" t="s">
        <v>19181</v>
      </c>
      <c r="C2774">
        <v>15.84</v>
      </c>
      <c r="D2774">
        <v>26975</v>
      </c>
      <c r="E2774">
        <v>1702.981</v>
      </c>
    </row>
    <row r="2775" spans="1:5" x14ac:dyDescent="0.25">
      <c r="A2775" t="s">
        <v>8406</v>
      </c>
      <c r="B2775" t="s">
        <v>19182</v>
      </c>
      <c r="C2775">
        <v>13.61</v>
      </c>
      <c r="D2775">
        <v>10275</v>
      </c>
      <c r="E2775">
        <v>755.15099999999995</v>
      </c>
    </row>
    <row r="2776" spans="1:5" x14ac:dyDescent="0.25">
      <c r="A2776" t="s">
        <v>8409</v>
      </c>
      <c r="B2776" t="s">
        <v>19183</v>
      </c>
      <c r="C2776">
        <v>16.829999999999998</v>
      </c>
      <c r="D2776">
        <v>4571</v>
      </c>
      <c r="E2776">
        <v>271.61</v>
      </c>
    </row>
    <row r="2777" spans="1:5" x14ac:dyDescent="0.25">
      <c r="A2777" t="s">
        <v>8412</v>
      </c>
      <c r="B2777" t="s">
        <v>19184</v>
      </c>
      <c r="C2777">
        <v>10.91</v>
      </c>
      <c r="D2777">
        <v>1945</v>
      </c>
      <c r="E2777">
        <v>178.24199999999999</v>
      </c>
    </row>
    <row r="2778" spans="1:5" x14ac:dyDescent="0.25">
      <c r="A2778" t="s">
        <v>8415</v>
      </c>
      <c r="B2778" t="s">
        <v>19185</v>
      </c>
      <c r="C2778">
        <v>2.57</v>
      </c>
      <c r="D2778">
        <v>5385</v>
      </c>
      <c r="E2778">
        <v>2092.078</v>
      </c>
    </row>
    <row r="2779" spans="1:5" x14ac:dyDescent="0.25">
      <c r="A2779" t="s">
        <v>8418</v>
      </c>
      <c r="B2779" t="s">
        <v>19186</v>
      </c>
      <c r="C2779">
        <v>46.77</v>
      </c>
      <c r="D2779">
        <v>2555</v>
      </c>
      <c r="E2779">
        <v>54.633000000000003</v>
      </c>
    </row>
    <row r="2780" spans="1:5" x14ac:dyDescent="0.25">
      <c r="A2780" t="s">
        <v>8421</v>
      </c>
      <c r="B2780" t="s">
        <v>19187</v>
      </c>
      <c r="C2780">
        <v>43.76</v>
      </c>
      <c r="D2780">
        <v>39262</v>
      </c>
      <c r="E2780">
        <v>897.29399999999998</v>
      </c>
    </row>
    <row r="2781" spans="1:5" x14ac:dyDescent="0.25">
      <c r="A2781" t="s">
        <v>8423</v>
      </c>
      <c r="B2781" t="s">
        <v>19188</v>
      </c>
      <c r="C2781">
        <v>18.239999999999998</v>
      </c>
      <c r="D2781">
        <v>2027</v>
      </c>
      <c r="E2781">
        <v>111.13</v>
      </c>
    </row>
    <row r="2782" spans="1:5" x14ac:dyDescent="0.25">
      <c r="A2782" t="s">
        <v>8426</v>
      </c>
      <c r="B2782" t="s">
        <v>19189</v>
      </c>
      <c r="C2782">
        <v>12.02</v>
      </c>
      <c r="D2782">
        <v>2969</v>
      </c>
      <c r="E2782">
        <v>246.976</v>
      </c>
    </row>
    <row r="2783" spans="1:5" x14ac:dyDescent="0.25">
      <c r="A2783" t="s">
        <v>8429</v>
      </c>
      <c r="B2783" t="s">
        <v>19190</v>
      </c>
      <c r="C2783">
        <v>55.21</v>
      </c>
      <c r="D2783">
        <v>4917</v>
      </c>
      <c r="E2783">
        <v>89.067999999999998</v>
      </c>
    </row>
    <row r="2784" spans="1:5" x14ac:dyDescent="0.25">
      <c r="A2784" t="s">
        <v>8432</v>
      </c>
      <c r="B2784" t="s">
        <v>19191</v>
      </c>
      <c r="C2784">
        <v>69.27</v>
      </c>
      <c r="D2784">
        <v>8437</v>
      </c>
      <c r="E2784">
        <v>121.8</v>
      </c>
    </row>
    <row r="2785" spans="1:5" x14ac:dyDescent="0.25">
      <c r="A2785" t="s">
        <v>8435</v>
      </c>
      <c r="B2785" t="s">
        <v>19192</v>
      </c>
      <c r="C2785">
        <v>149.66999999999999</v>
      </c>
      <c r="D2785">
        <v>38724</v>
      </c>
      <c r="E2785">
        <v>258.726</v>
      </c>
    </row>
    <row r="2786" spans="1:5" x14ac:dyDescent="0.25">
      <c r="A2786" t="s">
        <v>8437</v>
      </c>
      <c r="B2786" t="s">
        <v>19193</v>
      </c>
      <c r="C2786">
        <v>60.13</v>
      </c>
      <c r="D2786">
        <v>32094</v>
      </c>
      <c r="E2786">
        <v>533.71400000000006</v>
      </c>
    </row>
    <row r="2787" spans="1:5" x14ac:dyDescent="0.25">
      <c r="A2787" t="s">
        <v>8440</v>
      </c>
      <c r="B2787" t="s">
        <v>19194</v>
      </c>
      <c r="C2787">
        <v>60.06</v>
      </c>
      <c r="D2787">
        <v>74821</v>
      </c>
      <c r="E2787">
        <v>1245.865</v>
      </c>
    </row>
    <row r="2788" spans="1:5" x14ac:dyDescent="0.25">
      <c r="A2788" t="s">
        <v>8443</v>
      </c>
      <c r="B2788" t="s">
        <v>19195</v>
      </c>
      <c r="C2788">
        <v>32.81</v>
      </c>
      <c r="D2788">
        <v>5757</v>
      </c>
      <c r="E2788">
        <v>175.482</v>
      </c>
    </row>
    <row r="2789" spans="1:5" x14ac:dyDescent="0.25">
      <c r="A2789" t="s">
        <v>8446</v>
      </c>
      <c r="B2789" t="s">
        <v>19196</v>
      </c>
      <c r="C2789">
        <v>11.33</v>
      </c>
      <c r="D2789">
        <v>5058</v>
      </c>
      <c r="E2789">
        <v>446.27499999999998</v>
      </c>
    </row>
    <row r="2790" spans="1:5" x14ac:dyDescent="0.25">
      <c r="A2790" t="s">
        <v>8449</v>
      </c>
      <c r="B2790" t="s">
        <v>19197</v>
      </c>
      <c r="C2790">
        <v>31.84</v>
      </c>
      <c r="D2790">
        <v>17334</v>
      </c>
      <c r="E2790">
        <v>544.375</v>
      </c>
    </row>
    <row r="2791" spans="1:5" x14ac:dyDescent="0.25">
      <c r="A2791" t="s">
        <v>8455</v>
      </c>
      <c r="B2791" t="s">
        <v>19198</v>
      </c>
      <c r="C2791">
        <v>6.63</v>
      </c>
      <c r="D2791">
        <v>4224</v>
      </c>
      <c r="E2791">
        <v>637.30899999999997</v>
      </c>
    </row>
    <row r="2792" spans="1:5" x14ac:dyDescent="0.25">
      <c r="A2792" t="s">
        <v>8458</v>
      </c>
      <c r="B2792" t="s">
        <v>19199</v>
      </c>
      <c r="C2792">
        <v>19.3</v>
      </c>
      <c r="D2792">
        <v>8142</v>
      </c>
      <c r="E2792">
        <v>421.86200000000002</v>
      </c>
    </row>
    <row r="2793" spans="1:5" x14ac:dyDescent="0.25">
      <c r="A2793" t="s">
        <v>8452</v>
      </c>
      <c r="B2793" t="s">
        <v>19200</v>
      </c>
      <c r="C2793">
        <v>6.61</v>
      </c>
      <c r="D2793">
        <v>5551</v>
      </c>
      <c r="E2793">
        <v>839.80499999999995</v>
      </c>
    </row>
    <row r="2794" spans="1:5" x14ac:dyDescent="0.25">
      <c r="A2794" t="s">
        <v>8461</v>
      </c>
      <c r="B2794" t="s">
        <v>19201</v>
      </c>
      <c r="C2794">
        <v>25.23</v>
      </c>
      <c r="D2794">
        <v>1474</v>
      </c>
      <c r="E2794">
        <v>58.418999999999997</v>
      </c>
    </row>
    <row r="2795" spans="1:5" x14ac:dyDescent="0.25">
      <c r="A2795" t="s">
        <v>8464</v>
      </c>
      <c r="B2795" t="s">
        <v>19202</v>
      </c>
      <c r="C2795">
        <v>18.03</v>
      </c>
      <c r="D2795">
        <v>5707</v>
      </c>
      <c r="E2795">
        <v>316.476</v>
      </c>
    </row>
    <row r="2796" spans="1:5" x14ac:dyDescent="0.25">
      <c r="A2796" t="s">
        <v>8467</v>
      </c>
      <c r="B2796" t="s">
        <v>19203</v>
      </c>
      <c r="C2796">
        <v>14.55</v>
      </c>
      <c r="D2796">
        <v>6301</v>
      </c>
      <c r="E2796">
        <v>433.154</v>
      </c>
    </row>
    <row r="2797" spans="1:5" x14ac:dyDescent="0.25">
      <c r="A2797" t="s">
        <v>8470</v>
      </c>
      <c r="B2797" t="s">
        <v>19204</v>
      </c>
      <c r="C2797">
        <v>25.15</v>
      </c>
      <c r="D2797">
        <v>13920</v>
      </c>
      <c r="E2797">
        <v>553.577</v>
      </c>
    </row>
    <row r="2798" spans="1:5" x14ac:dyDescent="0.25">
      <c r="A2798" t="s">
        <v>8475</v>
      </c>
      <c r="B2798" t="s">
        <v>19205</v>
      </c>
      <c r="C2798">
        <v>11.42</v>
      </c>
      <c r="D2798">
        <v>94023</v>
      </c>
      <c r="E2798">
        <v>8231.0290000000005</v>
      </c>
    </row>
    <row r="2799" spans="1:5" x14ac:dyDescent="0.25">
      <c r="A2799" t="s">
        <v>8473</v>
      </c>
      <c r="B2799" t="s">
        <v>19206</v>
      </c>
      <c r="C2799">
        <v>176.22</v>
      </c>
      <c r="D2799">
        <v>97139</v>
      </c>
      <c r="E2799">
        <v>551.24699999999996</v>
      </c>
    </row>
    <row r="2800" spans="1:5" x14ac:dyDescent="0.25">
      <c r="A2800" t="s">
        <v>8478</v>
      </c>
      <c r="B2800" t="s">
        <v>19207</v>
      </c>
      <c r="C2800">
        <v>51.2</v>
      </c>
      <c r="D2800">
        <v>21723</v>
      </c>
      <c r="E2800">
        <v>424.29599999999999</v>
      </c>
    </row>
    <row r="2801" spans="1:5" x14ac:dyDescent="0.25">
      <c r="A2801" t="s">
        <v>8481</v>
      </c>
      <c r="B2801" t="s">
        <v>19208</v>
      </c>
      <c r="C2801">
        <v>61.72</v>
      </c>
      <c r="D2801">
        <v>20445</v>
      </c>
      <c r="E2801">
        <v>331.238</v>
      </c>
    </row>
    <row r="2802" spans="1:5" x14ac:dyDescent="0.25">
      <c r="A2802" t="s">
        <v>8484</v>
      </c>
      <c r="B2802" t="s">
        <v>19209</v>
      </c>
      <c r="C2802">
        <v>38.53</v>
      </c>
      <c r="D2802">
        <v>24107</v>
      </c>
      <c r="E2802">
        <v>625.62300000000005</v>
      </c>
    </row>
    <row r="2803" spans="1:5" x14ac:dyDescent="0.25">
      <c r="A2803" t="s">
        <v>8496</v>
      </c>
      <c r="B2803" t="s">
        <v>19210</v>
      </c>
      <c r="C2803">
        <v>16.989999999999998</v>
      </c>
      <c r="D2803">
        <v>1600</v>
      </c>
      <c r="E2803">
        <v>94.183000000000007</v>
      </c>
    </row>
    <row r="2804" spans="1:5" x14ac:dyDescent="0.25">
      <c r="A2804" t="s">
        <v>8487</v>
      </c>
      <c r="B2804" t="s">
        <v>19211</v>
      </c>
      <c r="C2804">
        <v>55.97</v>
      </c>
      <c r="D2804">
        <v>15515</v>
      </c>
      <c r="E2804">
        <v>277.221</v>
      </c>
    </row>
    <row r="2805" spans="1:5" x14ac:dyDescent="0.25">
      <c r="A2805" t="s">
        <v>8490</v>
      </c>
      <c r="B2805" t="s">
        <v>19212</v>
      </c>
      <c r="C2805">
        <v>19.739999999999998</v>
      </c>
      <c r="D2805">
        <v>8473</v>
      </c>
      <c r="E2805">
        <v>429.17200000000003</v>
      </c>
    </row>
    <row r="2806" spans="1:5" x14ac:dyDescent="0.25">
      <c r="A2806" t="s">
        <v>8493</v>
      </c>
      <c r="B2806" t="s">
        <v>19213</v>
      </c>
      <c r="C2806">
        <v>9.06</v>
      </c>
      <c r="D2806">
        <v>2233</v>
      </c>
      <c r="E2806">
        <v>246.565</v>
      </c>
    </row>
    <row r="2807" spans="1:5" x14ac:dyDescent="0.25">
      <c r="A2807" t="s">
        <v>8499</v>
      </c>
      <c r="B2807" t="s">
        <v>19214</v>
      </c>
      <c r="C2807">
        <v>83.66</v>
      </c>
      <c r="D2807">
        <v>111939</v>
      </c>
      <c r="E2807">
        <v>1338.07</v>
      </c>
    </row>
    <row r="2808" spans="1:5" x14ac:dyDescent="0.25">
      <c r="A2808" t="s">
        <v>8501</v>
      </c>
      <c r="B2808" t="s">
        <v>19215</v>
      </c>
      <c r="C2808">
        <v>10.89</v>
      </c>
      <c r="D2808">
        <v>4837</v>
      </c>
      <c r="E2808">
        <v>444.19600000000003</v>
      </c>
    </row>
    <row r="2809" spans="1:5" x14ac:dyDescent="0.25">
      <c r="A2809" t="s">
        <v>8504</v>
      </c>
      <c r="B2809" t="s">
        <v>19216</v>
      </c>
      <c r="C2809">
        <v>49.91</v>
      </c>
      <c r="D2809">
        <v>159235</v>
      </c>
      <c r="E2809">
        <v>3190.4560000000001</v>
      </c>
    </row>
    <row r="2810" spans="1:5" x14ac:dyDescent="0.25">
      <c r="A2810" t="s">
        <v>8506</v>
      </c>
      <c r="B2810" t="s">
        <v>19217</v>
      </c>
      <c r="C2810">
        <v>31.25</v>
      </c>
      <c r="D2810">
        <v>89826</v>
      </c>
      <c r="E2810">
        <v>2874.3440000000001</v>
      </c>
    </row>
    <row r="2811" spans="1:5" x14ac:dyDescent="0.25">
      <c r="A2811" t="s">
        <v>8508</v>
      </c>
      <c r="B2811" t="s">
        <v>19218</v>
      </c>
      <c r="C2811">
        <v>51.51</v>
      </c>
      <c r="D2811">
        <v>5576</v>
      </c>
      <c r="E2811">
        <v>108.246</v>
      </c>
    </row>
    <row r="2812" spans="1:5" x14ac:dyDescent="0.25">
      <c r="A2812" t="s">
        <v>8511</v>
      </c>
      <c r="B2812" t="s">
        <v>19219</v>
      </c>
      <c r="C2812">
        <v>32.270000000000003</v>
      </c>
      <c r="D2812">
        <v>8659</v>
      </c>
      <c r="E2812">
        <v>268.32100000000003</v>
      </c>
    </row>
    <row r="2813" spans="1:5" x14ac:dyDescent="0.25">
      <c r="A2813" t="s">
        <v>8514</v>
      </c>
      <c r="B2813" t="s">
        <v>19220</v>
      </c>
      <c r="C2813">
        <v>19.899999999999999</v>
      </c>
      <c r="D2813">
        <v>4389</v>
      </c>
      <c r="E2813">
        <v>220.56399999999999</v>
      </c>
    </row>
    <row r="2814" spans="1:5" x14ac:dyDescent="0.25">
      <c r="A2814" t="s">
        <v>8517</v>
      </c>
      <c r="B2814" t="s">
        <v>19221</v>
      </c>
      <c r="C2814">
        <v>13.39</v>
      </c>
      <c r="D2814">
        <v>8047</v>
      </c>
      <c r="E2814">
        <v>601.19000000000005</v>
      </c>
    </row>
    <row r="2815" spans="1:5" x14ac:dyDescent="0.25">
      <c r="A2815" t="s">
        <v>8520</v>
      </c>
      <c r="B2815" t="s">
        <v>19222</v>
      </c>
      <c r="C2815">
        <v>17.5</v>
      </c>
      <c r="D2815">
        <v>17446</v>
      </c>
      <c r="E2815">
        <v>996.64599999999996</v>
      </c>
    </row>
    <row r="2816" spans="1:5" x14ac:dyDescent="0.25">
      <c r="A2816" t="s">
        <v>8523</v>
      </c>
      <c r="B2816" t="s">
        <v>19223</v>
      </c>
      <c r="C2816">
        <v>15.31</v>
      </c>
      <c r="D2816">
        <v>24410</v>
      </c>
      <c r="E2816">
        <v>1594.6510000000001</v>
      </c>
    </row>
    <row r="2817" spans="1:5" x14ac:dyDescent="0.25">
      <c r="A2817" t="s">
        <v>8525</v>
      </c>
      <c r="B2817" t="s">
        <v>19224</v>
      </c>
      <c r="C2817">
        <v>42.09</v>
      </c>
      <c r="D2817">
        <v>7320</v>
      </c>
      <c r="E2817">
        <v>173.928</v>
      </c>
    </row>
    <row r="2818" spans="1:5" x14ac:dyDescent="0.25">
      <c r="A2818" t="s">
        <v>8528</v>
      </c>
      <c r="B2818" t="s">
        <v>19225</v>
      </c>
      <c r="C2818">
        <v>19.12</v>
      </c>
      <c r="D2818">
        <v>3311</v>
      </c>
      <c r="E2818">
        <v>173.16800000000001</v>
      </c>
    </row>
    <row r="2819" spans="1:5" x14ac:dyDescent="0.25">
      <c r="A2819" t="s">
        <v>8531</v>
      </c>
      <c r="B2819" t="s">
        <v>19226</v>
      </c>
      <c r="C2819">
        <v>11.82</v>
      </c>
      <c r="D2819">
        <v>4112</v>
      </c>
      <c r="E2819">
        <v>347.92</v>
      </c>
    </row>
    <row r="2820" spans="1:5" x14ac:dyDescent="0.25">
      <c r="A2820" t="s">
        <v>8534</v>
      </c>
      <c r="B2820" t="s">
        <v>19227</v>
      </c>
      <c r="C2820">
        <v>39.39</v>
      </c>
      <c r="D2820">
        <v>2757</v>
      </c>
      <c r="E2820">
        <v>69.989999999999995</v>
      </c>
    </row>
    <row r="2821" spans="1:5" x14ac:dyDescent="0.25">
      <c r="A2821" t="s">
        <v>8537</v>
      </c>
      <c r="B2821" t="s">
        <v>19228</v>
      </c>
      <c r="C2821">
        <v>49.36</v>
      </c>
      <c r="D2821">
        <v>10760</v>
      </c>
      <c r="E2821">
        <v>217.989</v>
      </c>
    </row>
    <row r="2822" spans="1:5" x14ac:dyDescent="0.25">
      <c r="A2822" t="s">
        <v>8540</v>
      </c>
      <c r="B2822" t="s">
        <v>19229</v>
      </c>
      <c r="C2822">
        <v>6.84</v>
      </c>
      <c r="D2822">
        <v>10433</v>
      </c>
      <c r="E2822">
        <v>1525.6479999999999</v>
      </c>
    </row>
    <row r="2823" spans="1:5" x14ac:dyDescent="0.25">
      <c r="A2823" t="s">
        <v>8543</v>
      </c>
      <c r="B2823" t="s">
        <v>19230</v>
      </c>
      <c r="C2823">
        <v>9.34</v>
      </c>
      <c r="D2823">
        <v>3344</v>
      </c>
      <c r="E2823">
        <v>357.89100000000002</v>
      </c>
    </row>
    <row r="2824" spans="1:5" x14ac:dyDescent="0.25">
      <c r="A2824" t="s">
        <v>8546</v>
      </c>
      <c r="B2824" t="s">
        <v>19231</v>
      </c>
      <c r="C2824">
        <v>213.71</v>
      </c>
      <c r="D2824">
        <v>62580</v>
      </c>
      <c r="E2824">
        <v>292.83100000000002</v>
      </c>
    </row>
    <row r="2825" spans="1:5" x14ac:dyDescent="0.25">
      <c r="A2825" t="s">
        <v>8549</v>
      </c>
      <c r="B2825" t="s">
        <v>19232</v>
      </c>
      <c r="C2825">
        <v>16.02</v>
      </c>
      <c r="D2825">
        <v>1810</v>
      </c>
      <c r="E2825">
        <v>112.959</v>
      </c>
    </row>
    <row r="2826" spans="1:5" x14ac:dyDescent="0.25">
      <c r="A2826" t="s">
        <v>8552</v>
      </c>
      <c r="B2826" t="s">
        <v>19233</v>
      </c>
      <c r="C2826">
        <v>36.89</v>
      </c>
      <c r="D2826">
        <v>3351</v>
      </c>
      <c r="E2826">
        <v>90.832999999999998</v>
      </c>
    </row>
    <row r="2827" spans="1:5" x14ac:dyDescent="0.25">
      <c r="A2827" t="s">
        <v>8555</v>
      </c>
      <c r="B2827" t="s">
        <v>19234</v>
      </c>
      <c r="C2827">
        <v>20.37</v>
      </c>
      <c r="D2827">
        <v>4155</v>
      </c>
      <c r="E2827">
        <v>203.99100000000001</v>
      </c>
    </row>
    <row r="2828" spans="1:5" x14ac:dyDescent="0.25">
      <c r="A2828" t="s">
        <v>8558</v>
      </c>
      <c r="B2828" t="s">
        <v>19235</v>
      </c>
      <c r="C2828">
        <v>49.21</v>
      </c>
      <c r="D2828">
        <v>12268</v>
      </c>
      <c r="E2828">
        <v>249.322</v>
      </c>
    </row>
    <row r="2829" spans="1:5" x14ac:dyDescent="0.25">
      <c r="A2829" t="s">
        <v>8561</v>
      </c>
      <c r="B2829" t="s">
        <v>19236</v>
      </c>
      <c r="C2829">
        <v>7</v>
      </c>
      <c r="D2829">
        <v>17151</v>
      </c>
      <c r="E2829">
        <v>2451.1120000000001</v>
      </c>
    </row>
    <row r="2830" spans="1:5" x14ac:dyDescent="0.25">
      <c r="A2830" t="s">
        <v>8564</v>
      </c>
      <c r="B2830" t="s">
        <v>19237</v>
      </c>
      <c r="C2830">
        <v>79.010000000000005</v>
      </c>
      <c r="D2830">
        <v>21384</v>
      </c>
      <c r="E2830">
        <v>270.65699999999998</v>
      </c>
    </row>
    <row r="2831" spans="1:5" x14ac:dyDescent="0.25">
      <c r="A2831" t="s">
        <v>8567</v>
      </c>
      <c r="B2831" t="s">
        <v>19238</v>
      </c>
      <c r="C2831">
        <v>28.63</v>
      </c>
      <c r="D2831">
        <v>6553</v>
      </c>
      <c r="E2831">
        <v>228.90700000000001</v>
      </c>
    </row>
    <row r="2832" spans="1:5" x14ac:dyDescent="0.25">
      <c r="A2832" t="s">
        <v>8570</v>
      </c>
      <c r="B2832" t="s">
        <v>19239</v>
      </c>
      <c r="C2832">
        <v>11.25</v>
      </c>
      <c r="D2832">
        <v>3570</v>
      </c>
      <c r="E2832">
        <v>317.46300000000002</v>
      </c>
    </row>
    <row r="2833" spans="1:5" x14ac:dyDescent="0.25">
      <c r="A2833" t="s">
        <v>8573</v>
      </c>
      <c r="B2833" t="s">
        <v>19240</v>
      </c>
      <c r="C2833">
        <v>14.55</v>
      </c>
      <c r="D2833">
        <v>2796</v>
      </c>
      <c r="E2833">
        <v>192.196</v>
      </c>
    </row>
    <row r="2834" spans="1:5" x14ac:dyDescent="0.25">
      <c r="A2834" t="s">
        <v>8576</v>
      </c>
      <c r="B2834" t="s">
        <v>19241</v>
      </c>
      <c r="C2834">
        <v>78</v>
      </c>
      <c r="D2834">
        <v>8529</v>
      </c>
      <c r="E2834">
        <v>109.345</v>
      </c>
    </row>
    <row r="2835" spans="1:5" x14ac:dyDescent="0.25">
      <c r="A2835" t="s">
        <v>8579</v>
      </c>
      <c r="B2835" t="s">
        <v>19242</v>
      </c>
      <c r="C2835">
        <v>47.48</v>
      </c>
      <c r="D2835">
        <v>3976</v>
      </c>
      <c r="E2835">
        <v>83.733000000000004</v>
      </c>
    </row>
    <row r="2836" spans="1:5" x14ac:dyDescent="0.25">
      <c r="A2836" t="s">
        <v>8582</v>
      </c>
      <c r="B2836" t="s">
        <v>19243</v>
      </c>
      <c r="C2836">
        <v>14.26</v>
      </c>
      <c r="D2836">
        <v>4604</v>
      </c>
      <c r="E2836">
        <v>322.81400000000002</v>
      </c>
    </row>
    <row r="2837" spans="1:5" x14ac:dyDescent="0.25">
      <c r="A2837" t="s">
        <v>8585</v>
      </c>
      <c r="B2837" t="s">
        <v>19244</v>
      </c>
      <c r="C2837">
        <v>19.329999999999998</v>
      </c>
      <c r="D2837">
        <v>5019</v>
      </c>
      <c r="E2837">
        <v>259.63799999999998</v>
      </c>
    </row>
    <row r="2838" spans="1:5" x14ac:dyDescent="0.25">
      <c r="A2838" t="s">
        <v>8588</v>
      </c>
      <c r="B2838" t="s">
        <v>19245</v>
      </c>
      <c r="C2838">
        <v>20.64</v>
      </c>
      <c r="D2838">
        <v>8563</v>
      </c>
      <c r="E2838">
        <v>414.96899999999999</v>
      </c>
    </row>
    <row r="2839" spans="1:5" x14ac:dyDescent="0.25">
      <c r="A2839" t="s">
        <v>8591</v>
      </c>
      <c r="B2839" t="s">
        <v>19246</v>
      </c>
      <c r="C2839">
        <v>70.69</v>
      </c>
      <c r="D2839">
        <v>4706</v>
      </c>
      <c r="E2839">
        <v>66.569999999999993</v>
      </c>
    </row>
    <row r="2840" spans="1:5" x14ac:dyDescent="0.25">
      <c r="A2840" t="s">
        <v>8594</v>
      </c>
      <c r="B2840" t="s">
        <v>19247</v>
      </c>
      <c r="C2840">
        <v>5.77</v>
      </c>
      <c r="D2840">
        <v>7084</v>
      </c>
      <c r="E2840">
        <v>1228.7360000000001</v>
      </c>
    </row>
    <row r="2841" spans="1:5" x14ac:dyDescent="0.25">
      <c r="A2841" t="s">
        <v>8597</v>
      </c>
      <c r="B2841" t="s">
        <v>19248</v>
      </c>
      <c r="C2841">
        <v>23.9</v>
      </c>
      <c r="D2841">
        <v>6700</v>
      </c>
      <c r="E2841">
        <v>280.33499999999998</v>
      </c>
    </row>
    <row r="2842" spans="1:5" x14ac:dyDescent="0.25">
      <c r="A2842" t="s">
        <v>8600</v>
      </c>
      <c r="B2842" t="s">
        <v>19249</v>
      </c>
      <c r="C2842">
        <v>16.38</v>
      </c>
      <c r="D2842">
        <v>5537</v>
      </c>
      <c r="E2842">
        <v>337.98</v>
      </c>
    </row>
    <row r="2843" spans="1:5" x14ac:dyDescent="0.25">
      <c r="A2843" t="s">
        <v>8603</v>
      </c>
      <c r="B2843" t="s">
        <v>19250</v>
      </c>
      <c r="C2843">
        <v>25.83</v>
      </c>
      <c r="D2843">
        <v>17018</v>
      </c>
      <c r="E2843">
        <v>658.81200000000001</v>
      </c>
    </row>
    <row r="2844" spans="1:5" x14ac:dyDescent="0.25">
      <c r="A2844" t="s">
        <v>8606</v>
      </c>
      <c r="B2844" t="s">
        <v>19251</v>
      </c>
      <c r="C2844">
        <v>29.67</v>
      </c>
      <c r="D2844">
        <v>6041</v>
      </c>
      <c r="E2844">
        <v>203.619</v>
      </c>
    </row>
    <row r="2845" spans="1:5" x14ac:dyDescent="0.25">
      <c r="A2845" t="s">
        <v>8609</v>
      </c>
      <c r="B2845" t="s">
        <v>19252</v>
      </c>
      <c r="C2845">
        <v>73.08</v>
      </c>
      <c r="D2845">
        <v>9120</v>
      </c>
      <c r="E2845">
        <v>124.803</v>
      </c>
    </row>
    <row r="2846" spans="1:5" x14ac:dyDescent="0.25">
      <c r="A2846" t="s">
        <v>8612</v>
      </c>
      <c r="B2846" t="s">
        <v>19253</v>
      </c>
      <c r="C2846">
        <v>58.09</v>
      </c>
      <c r="D2846">
        <v>11077</v>
      </c>
      <c r="E2846">
        <v>190.68100000000001</v>
      </c>
    </row>
    <row r="2847" spans="1:5" x14ac:dyDescent="0.25">
      <c r="A2847" t="s">
        <v>8615</v>
      </c>
      <c r="B2847" t="s">
        <v>19254</v>
      </c>
      <c r="C2847">
        <v>101.19</v>
      </c>
      <c r="D2847">
        <v>55606</v>
      </c>
      <c r="E2847">
        <v>549.51400000000001</v>
      </c>
    </row>
    <row r="2848" spans="1:5" x14ac:dyDescent="0.25">
      <c r="A2848" t="s">
        <v>8617</v>
      </c>
      <c r="B2848" t="s">
        <v>19255</v>
      </c>
      <c r="C2848">
        <v>80.459999999999994</v>
      </c>
      <c r="D2848">
        <v>11610</v>
      </c>
      <c r="E2848">
        <v>144.28899999999999</v>
      </c>
    </row>
    <row r="2849" spans="1:5" x14ac:dyDescent="0.25">
      <c r="A2849" t="s">
        <v>8620</v>
      </c>
      <c r="B2849" t="s">
        <v>19256</v>
      </c>
      <c r="C2849">
        <v>46.85</v>
      </c>
      <c r="D2849">
        <v>26685</v>
      </c>
      <c r="E2849">
        <v>569.63599999999997</v>
      </c>
    </row>
    <row r="2850" spans="1:5" x14ac:dyDescent="0.25">
      <c r="A2850" t="s">
        <v>8623</v>
      </c>
      <c r="B2850" t="s">
        <v>19257</v>
      </c>
      <c r="C2850">
        <v>39.96</v>
      </c>
      <c r="D2850">
        <v>36062</v>
      </c>
      <c r="E2850">
        <v>902.46799999999996</v>
      </c>
    </row>
    <row r="2851" spans="1:5" x14ac:dyDescent="0.25">
      <c r="A2851" t="s">
        <v>8625</v>
      </c>
      <c r="B2851" t="s">
        <v>19258</v>
      </c>
      <c r="C2851">
        <v>35.1</v>
      </c>
      <c r="D2851">
        <v>11145</v>
      </c>
      <c r="E2851">
        <v>317.52</v>
      </c>
    </row>
    <row r="2852" spans="1:5" x14ac:dyDescent="0.25">
      <c r="A2852" t="s">
        <v>8628</v>
      </c>
      <c r="B2852" t="s">
        <v>19259</v>
      </c>
      <c r="C2852">
        <v>34.56</v>
      </c>
      <c r="D2852">
        <v>16390</v>
      </c>
      <c r="E2852">
        <v>474.24400000000003</v>
      </c>
    </row>
    <row r="2853" spans="1:5" x14ac:dyDescent="0.25">
      <c r="A2853" t="s">
        <v>8631</v>
      </c>
      <c r="B2853" t="s">
        <v>19260</v>
      </c>
      <c r="C2853">
        <v>299.37</v>
      </c>
      <c r="D2853">
        <v>163742</v>
      </c>
      <c r="E2853">
        <v>546.95799999999997</v>
      </c>
    </row>
    <row r="2854" spans="1:5" x14ac:dyDescent="0.25">
      <c r="A2854" t="s">
        <v>8633</v>
      </c>
      <c r="B2854" t="s">
        <v>19261</v>
      </c>
      <c r="C2854">
        <v>12.08</v>
      </c>
      <c r="D2854">
        <v>8350</v>
      </c>
      <c r="E2854">
        <v>691.06600000000003</v>
      </c>
    </row>
    <row r="2855" spans="1:5" x14ac:dyDescent="0.25">
      <c r="A2855" t="s">
        <v>8636</v>
      </c>
      <c r="B2855" t="s">
        <v>19262</v>
      </c>
      <c r="C2855">
        <v>12.17</v>
      </c>
      <c r="D2855">
        <v>31047</v>
      </c>
      <c r="E2855">
        <v>2551.0740000000001</v>
      </c>
    </row>
    <row r="2856" spans="1:5" x14ac:dyDescent="0.25">
      <c r="A2856" t="s">
        <v>8639</v>
      </c>
      <c r="B2856" t="s">
        <v>19263</v>
      </c>
      <c r="C2856">
        <v>122.76</v>
      </c>
      <c r="D2856">
        <v>57776</v>
      </c>
      <c r="E2856">
        <v>470.64299999999997</v>
      </c>
    </row>
    <row r="2857" spans="1:5" x14ac:dyDescent="0.25">
      <c r="A2857" t="s">
        <v>8641</v>
      </c>
      <c r="B2857" t="s">
        <v>19264</v>
      </c>
      <c r="C2857">
        <v>6.22</v>
      </c>
      <c r="D2857">
        <v>3747</v>
      </c>
      <c r="E2857">
        <v>602.79899999999998</v>
      </c>
    </row>
    <row r="2858" spans="1:5" x14ac:dyDescent="0.25">
      <c r="A2858" t="s">
        <v>8644</v>
      </c>
      <c r="B2858" t="s">
        <v>19265</v>
      </c>
      <c r="C2858">
        <v>8.98</v>
      </c>
      <c r="D2858">
        <v>10883</v>
      </c>
      <c r="E2858">
        <v>1212.413</v>
      </c>
    </row>
    <row r="2859" spans="1:5" x14ac:dyDescent="0.25">
      <c r="A2859" t="s">
        <v>8647</v>
      </c>
      <c r="B2859" t="s">
        <v>19266</v>
      </c>
      <c r="C2859">
        <v>21.4</v>
      </c>
      <c r="D2859">
        <v>37438</v>
      </c>
      <c r="E2859">
        <v>1749.683</v>
      </c>
    </row>
    <row r="2860" spans="1:5" x14ac:dyDescent="0.25">
      <c r="A2860" t="s">
        <v>8650</v>
      </c>
      <c r="B2860" t="s">
        <v>19267</v>
      </c>
      <c r="C2860">
        <v>37.11</v>
      </c>
      <c r="D2860">
        <v>10569</v>
      </c>
      <c r="E2860">
        <v>284.77699999999999</v>
      </c>
    </row>
    <row r="2861" spans="1:5" x14ac:dyDescent="0.25">
      <c r="A2861" t="s">
        <v>8653</v>
      </c>
      <c r="B2861" t="s">
        <v>19268</v>
      </c>
      <c r="C2861">
        <v>21.86</v>
      </c>
      <c r="D2861">
        <v>13666</v>
      </c>
      <c r="E2861">
        <v>625.11099999999999</v>
      </c>
    </row>
    <row r="2862" spans="1:5" x14ac:dyDescent="0.25">
      <c r="A2862" t="s">
        <v>8656</v>
      </c>
      <c r="B2862" t="s">
        <v>19269</v>
      </c>
      <c r="C2862">
        <v>280.43</v>
      </c>
      <c r="D2862">
        <v>152217</v>
      </c>
      <c r="E2862">
        <v>542.79700000000003</v>
      </c>
    </row>
    <row r="2863" spans="1:5" x14ac:dyDescent="0.25">
      <c r="A2863" t="s">
        <v>8658</v>
      </c>
      <c r="B2863" t="s">
        <v>19270</v>
      </c>
      <c r="C2863">
        <v>24.96</v>
      </c>
      <c r="D2863">
        <v>6566</v>
      </c>
      <c r="E2863">
        <v>263.03399999999999</v>
      </c>
    </row>
    <row r="2864" spans="1:5" x14ac:dyDescent="0.25">
      <c r="A2864" t="s">
        <v>8661</v>
      </c>
      <c r="B2864" t="s">
        <v>19271</v>
      </c>
      <c r="C2864">
        <v>34.26</v>
      </c>
      <c r="D2864">
        <v>9048</v>
      </c>
      <c r="E2864">
        <v>264.11500000000001</v>
      </c>
    </row>
    <row r="2865" spans="1:5" x14ac:dyDescent="0.25">
      <c r="A2865" t="s">
        <v>8664</v>
      </c>
      <c r="B2865" t="s">
        <v>19272</v>
      </c>
      <c r="C2865">
        <v>5.85</v>
      </c>
      <c r="D2865">
        <v>28342</v>
      </c>
      <c r="E2865">
        <v>4847.5439999999999</v>
      </c>
    </row>
    <row r="2866" spans="1:5" x14ac:dyDescent="0.25">
      <c r="A2866" t="s">
        <v>8666</v>
      </c>
      <c r="B2866" t="s">
        <v>19273</v>
      </c>
      <c r="C2866">
        <v>39</v>
      </c>
      <c r="D2866">
        <v>8406</v>
      </c>
      <c r="E2866">
        <v>215.51599999999999</v>
      </c>
    </row>
    <row r="2867" spans="1:5" x14ac:dyDescent="0.25">
      <c r="A2867" t="s">
        <v>8669</v>
      </c>
      <c r="B2867" t="s">
        <v>19274</v>
      </c>
      <c r="C2867">
        <v>5.72</v>
      </c>
      <c r="D2867">
        <v>3559</v>
      </c>
      <c r="E2867">
        <v>622.47799999999995</v>
      </c>
    </row>
    <row r="2868" spans="1:5" x14ac:dyDescent="0.25">
      <c r="A2868" t="s">
        <v>8672</v>
      </c>
      <c r="B2868" t="s">
        <v>19275</v>
      </c>
      <c r="C2868">
        <v>20.48</v>
      </c>
      <c r="D2868">
        <v>4850</v>
      </c>
      <c r="E2868">
        <v>236.798</v>
      </c>
    </row>
    <row r="2869" spans="1:5" x14ac:dyDescent="0.25">
      <c r="A2869" t="s">
        <v>8675</v>
      </c>
      <c r="B2869" t="s">
        <v>19276</v>
      </c>
      <c r="C2869">
        <v>4.9800000000000004</v>
      </c>
      <c r="D2869">
        <v>3465</v>
      </c>
      <c r="E2869">
        <v>695.88199999999995</v>
      </c>
    </row>
    <row r="2870" spans="1:5" x14ac:dyDescent="0.25">
      <c r="A2870" t="s">
        <v>8677</v>
      </c>
      <c r="B2870" t="s">
        <v>19277</v>
      </c>
      <c r="C2870">
        <v>16.23</v>
      </c>
      <c r="D2870">
        <v>3071</v>
      </c>
      <c r="E2870">
        <v>189.23500000000001</v>
      </c>
    </row>
    <row r="2871" spans="1:5" x14ac:dyDescent="0.25">
      <c r="A2871" t="s">
        <v>8680</v>
      </c>
      <c r="B2871" t="s">
        <v>19278</v>
      </c>
      <c r="C2871">
        <v>5.36</v>
      </c>
      <c r="D2871">
        <v>18765</v>
      </c>
      <c r="E2871">
        <v>3503.848</v>
      </c>
    </row>
    <row r="2872" spans="1:5" x14ac:dyDescent="0.25">
      <c r="A2872" t="s">
        <v>6981</v>
      </c>
      <c r="B2872" t="s">
        <v>19279</v>
      </c>
      <c r="C2872">
        <v>55.14</v>
      </c>
      <c r="D2872">
        <v>8397</v>
      </c>
      <c r="E2872">
        <v>152.27199999999999</v>
      </c>
    </row>
    <row r="2873" spans="1:5" x14ac:dyDescent="0.25">
      <c r="A2873" t="s">
        <v>8683</v>
      </c>
      <c r="B2873" t="s">
        <v>19280</v>
      </c>
      <c r="C2873">
        <v>92.33</v>
      </c>
      <c r="D2873">
        <v>11466</v>
      </c>
      <c r="E2873">
        <v>124.18899999999999</v>
      </c>
    </row>
    <row r="2874" spans="1:5" x14ac:dyDescent="0.25">
      <c r="A2874" t="s">
        <v>8686</v>
      </c>
      <c r="B2874" t="s">
        <v>19281</v>
      </c>
      <c r="C2874">
        <v>5.71</v>
      </c>
      <c r="D2874">
        <v>3179</v>
      </c>
      <c r="E2874">
        <v>556.43600000000004</v>
      </c>
    </row>
    <row r="2875" spans="1:5" x14ac:dyDescent="0.25">
      <c r="A2875" t="s">
        <v>8689</v>
      </c>
      <c r="B2875" t="s">
        <v>19282</v>
      </c>
      <c r="C2875">
        <v>11.53</v>
      </c>
      <c r="D2875">
        <v>1770</v>
      </c>
      <c r="E2875">
        <v>153.56</v>
      </c>
    </row>
    <row r="2876" spans="1:5" x14ac:dyDescent="0.25">
      <c r="A2876" t="s">
        <v>8692</v>
      </c>
      <c r="B2876" t="s">
        <v>19283</v>
      </c>
      <c r="C2876">
        <v>225.38</v>
      </c>
      <c r="D2876">
        <v>16279</v>
      </c>
      <c r="E2876">
        <v>72.227999999999994</v>
      </c>
    </row>
    <row r="2877" spans="1:5" x14ac:dyDescent="0.25">
      <c r="A2877" t="s">
        <v>8695</v>
      </c>
      <c r="B2877" t="s">
        <v>19284</v>
      </c>
      <c r="C2877">
        <v>30.68</v>
      </c>
      <c r="D2877">
        <v>23423</v>
      </c>
      <c r="E2877">
        <v>763.36400000000003</v>
      </c>
    </row>
    <row r="2878" spans="1:5" x14ac:dyDescent="0.25">
      <c r="A2878" t="s">
        <v>8698</v>
      </c>
      <c r="B2878" t="s">
        <v>19285</v>
      </c>
      <c r="C2878">
        <v>46.98</v>
      </c>
      <c r="D2878">
        <v>11007</v>
      </c>
      <c r="E2878">
        <v>234.29599999999999</v>
      </c>
    </row>
    <row r="2879" spans="1:5" x14ac:dyDescent="0.25">
      <c r="A2879" t="s">
        <v>8701</v>
      </c>
      <c r="B2879" t="s">
        <v>19286</v>
      </c>
      <c r="C2879">
        <v>51.68</v>
      </c>
      <c r="D2879">
        <v>7848</v>
      </c>
      <c r="E2879">
        <v>151.85900000000001</v>
      </c>
    </row>
    <row r="2880" spans="1:5" x14ac:dyDescent="0.25">
      <c r="A2880" t="s">
        <v>8704</v>
      </c>
      <c r="B2880" t="s">
        <v>19287</v>
      </c>
      <c r="C2880">
        <v>18.16</v>
      </c>
      <c r="D2880">
        <v>11230</v>
      </c>
      <c r="E2880">
        <v>618.31200000000001</v>
      </c>
    </row>
    <row r="2881" spans="1:5" x14ac:dyDescent="0.25">
      <c r="A2881" t="s">
        <v>8707</v>
      </c>
      <c r="B2881" t="s">
        <v>19288</v>
      </c>
      <c r="C2881">
        <v>15.92</v>
      </c>
      <c r="D2881">
        <v>17226</v>
      </c>
      <c r="E2881">
        <v>1081.796</v>
      </c>
    </row>
    <row r="2882" spans="1:5" x14ac:dyDescent="0.25">
      <c r="A2882" t="s">
        <v>8710</v>
      </c>
      <c r="B2882" t="s">
        <v>19289</v>
      </c>
      <c r="C2882">
        <v>24.84</v>
      </c>
      <c r="D2882">
        <v>4548</v>
      </c>
      <c r="E2882">
        <v>183.06200000000001</v>
      </c>
    </row>
    <row r="2883" spans="1:5" x14ac:dyDescent="0.25">
      <c r="A2883" t="s">
        <v>8713</v>
      </c>
      <c r="B2883" t="s">
        <v>19290</v>
      </c>
      <c r="C2883">
        <v>3.99</v>
      </c>
      <c r="D2883">
        <v>6863</v>
      </c>
      <c r="E2883">
        <v>1719.2660000000001</v>
      </c>
    </row>
    <row r="2884" spans="1:5" x14ac:dyDescent="0.25">
      <c r="A2884" t="s">
        <v>8715</v>
      </c>
      <c r="B2884" t="s">
        <v>19291</v>
      </c>
      <c r="C2884">
        <v>6.66</v>
      </c>
      <c r="D2884">
        <v>8756</v>
      </c>
      <c r="E2884">
        <v>1315.54</v>
      </c>
    </row>
    <row r="2885" spans="1:5" x14ac:dyDescent="0.25">
      <c r="A2885" t="s">
        <v>8718</v>
      </c>
      <c r="B2885" t="s">
        <v>19292</v>
      </c>
      <c r="C2885">
        <v>2126.2600000000002</v>
      </c>
      <c r="D2885">
        <v>329794</v>
      </c>
      <c r="E2885">
        <v>155.10499999999999</v>
      </c>
    </row>
    <row r="2886" spans="1:5" x14ac:dyDescent="0.25">
      <c r="A2886" t="s">
        <v>8721</v>
      </c>
      <c r="B2886" t="s">
        <v>19293</v>
      </c>
      <c r="C2886">
        <v>82.84</v>
      </c>
      <c r="D2886">
        <v>4080</v>
      </c>
      <c r="E2886">
        <v>49.250999999999998</v>
      </c>
    </row>
    <row r="2887" spans="1:5" x14ac:dyDescent="0.25">
      <c r="A2887" t="s">
        <v>8724</v>
      </c>
      <c r="B2887" t="s">
        <v>19294</v>
      </c>
      <c r="C2887">
        <v>44.93</v>
      </c>
      <c r="D2887">
        <v>10261</v>
      </c>
      <c r="E2887">
        <v>228.39400000000001</v>
      </c>
    </row>
    <row r="2888" spans="1:5" x14ac:dyDescent="0.25">
      <c r="A2888" t="s">
        <v>8727</v>
      </c>
      <c r="B2888" t="s">
        <v>19295</v>
      </c>
      <c r="C2888">
        <v>33.270000000000003</v>
      </c>
      <c r="D2888">
        <v>12789</v>
      </c>
      <c r="E2888">
        <v>384.38099999999997</v>
      </c>
    </row>
    <row r="2889" spans="1:5" x14ac:dyDescent="0.25">
      <c r="A2889" t="s">
        <v>8733</v>
      </c>
      <c r="B2889" t="s">
        <v>19296</v>
      </c>
      <c r="C2889">
        <v>22.16</v>
      </c>
      <c r="D2889">
        <v>2484</v>
      </c>
      <c r="E2889">
        <v>112.09399999999999</v>
      </c>
    </row>
    <row r="2890" spans="1:5" x14ac:dyDescent="0.25">
      <c r="A2890" t="s">
        <v>8730</v>
      </c>
      <c r="B2890" t="s">
        <v>19297</v>
      </c>
      <c r="C2890">
        <v>9.67</v>
      </c>
      <c r="D2890">
        <v>4639</v>
      </c>
      <c r="E2890">
        <v>479.815</v>
      </c>
    </row>
    <row r="2891" spans="1:5" x14ac:dyDescent="0.25">
      <c r="A2891" t="s">
        <v>8736</v>
      </c>
      <c r="B2891" t="s">
        <v>19298</v>
      </c>
      <c r="C2891">
        <v>22.75</v>
      </c>
      <c r="D2891">
        <v>5429</v>
      </c>
      <c r="E2891">
        <v>238.602</v>
      </c>
    </row>
    <row r="2892" spans="1:5" x14ac:dyDescent="0.25">
      <c r="A2892" t="s">
        <v>8739</v>
      </c>
      <c r="B2892" t="s">
        <v>19299</v>
      </c>
      <c r="C2892">
        <v>24.05</v>
      </c>
      <c r="D2892">
        <v>5568</v>
      </c>
      <c r="E2892">
        <v>231.54</v>
      </c>
    </row>
    <row r="2893" spans="1:5" x14ac:dyDescent="0.25">
      <c r="A2893" t="s">
        <v>8742</v>
      </c>
      <c r="B2893" t="s">
        <v>19300</v>
      </c>
      <c r="C2893">
        <v>40.700000000000003</v>
      </c>
      <c r="D2893">
        <v>8518</v>
      </c>
      <c r="E2893">
        <v>209.31</v>
      </c>
    </row>
    <row r="2894" spans="1:5" x14ac:dyDescent="0.25">
      <c r="A2894" t="s">
        <v>8745</v>
      </c>
      <c r="B2894" t="s">
        <v>19301</v>
      </c>
      <c r="C2894">
        <v>10.75</v>
      </c>
      <c r="D2894">
        <v>14532</v>
      </c>
      <c r="E2894">
        <v>1352.3530000000001</v>
      </c>
    </row>
    <row r="2895" spans="1:5" x14ac:dyDescent="0.25">
      <c r="A2895" t="s">
        <v>8748</v>
      </c>
      <c r="B2895" t="s">
        <v>19302</v>
      </c>
      <c r="C2895">
        <v>9.07</v>
      </c>
      <c r="D2895">
        <v>28271</v>
      </c>
      <c r="E2895">
        <v>3117.6750000000002</v>
      </c>
    </row>
    <row r="2896" spans="1:5" x14ac:dyDescent="0.25">
      <c r="A2896" t="s">
        <v>8751</v>
      </c>
      <c r="B2896" t="s">
        <v>19303</v>
      </c>
      <c r="C2896">
        <v>39.22</v>
      </c>
      <c r="D2896">
        <v>14631</v>
      </c>
      <c r="E2896">
        <v>373.03699999999998</v>
      </c>
    </row>
    <row r="2897" spans="1:5" x14ac:dyDescent="0.25">
      <c r="A2897" t="s">
        <v>8754</v>
      </c>
      <c r="B2897" t="s">
        <v>19304</v>
      </c>
      <c r="C2897">
        <v>69.099999999999994</v>
      </c>
      <c r="D2897">
        <v>17443</v>
      </c>
      <c r="E2897">
        <v>252.41800000000001</v>
      </c>
    </row>
    <row r="2898" spans="1:5" x14ac:dyDescent="0.25">
      <c r="A2898" t="s">
        <v>8757</v>
      </c>
      <c r="B2898" t="s">
        <v>19305</v>
      </c>
      <c r="C2898">
        <v>14.77</v>
      </c>
      <c r="D2898">
        <v>5141</v>
      </c>
      <c r="E2898">
        <v>348.04599999999999</v>
      </c>
    </row>
    <row r="2899" spans="1:5" x14ac:dyDescent="0.25">
      <c r="A2899" t="s">
        <v>8760</v>
      </c>
      <c r="B2899" t="s">
        <v>19306</v>
      </c>
      <c r="C2899">
        <v>12.81</v>
      </c>
      <c r="D2899">
        <v>12641</v>
      </c>
      <c r="E2899">
        <v>986.56100000000004</v>
      </c>
    </row>
    <row r="2900" spans="1:5" x14ac:dyDescent="0.25">
      <c r="A2900" t="s">
        <v>8763</v>
      </c>
      <c r="B2900" t="s">
        <v>19307</v>
      </c>
      <c r="C2900">
        <v>12.34</v>
      </c>
      <c r="D2900">
        <v>4994</v>
      </c>
      <c r="E2900">
        <v>404.80500000000001</v>
      </c>
    </row>
    <row r="2901" spans="1:5" x14ac:dyDescent="0.25">
      <c r="A2901" t="s">
        <v>8766</v>
      </c>
      <c r="B2901" t="s">
        <v>19308</v>
      </c>
      <c r="C2901">
        <v>28.85</v>
      </c>
      <c r="D2901">
        <v>2291</v>
      </c>
      <c r="E2901">
        <v>79.402000000000001</v>
      </c>
    </row>
    <row r="2902" spans="1:5" x14ac:dyDescent="0.25">
      <c r="A2902" t="s">
        <v>8769</v>
      </c>
      <c r="B2902" t="s">
        <v>19309</v>
      </c>
      <c r="C2902">
        <v>119.22</v>
      </c>
      <c r="D2902">
        <v>8664</v>
      </c>
      <c r="E2902">
        <v>72.673000000000002</v>
      </c>
    </row>
    <row r="2903" spans="1:5" x14ac:dyDescent="0.25">
      <c r="A2903" t="s">
        <v>8772</v>
      </c>
      <c r="B2903" t="s">
        <v>19310</v>
      </c>
      <c r="C2903">
        <v>8.31</v>
      </c>
      <c r="D2903">
        <v>3386</v>
      </c>
      <c r="E2903">
        <v>407.55700000000002</v>
      </c>
    </row>
    <row r="2904" spans="1:5" x14ac:dyDescent="0.25">
      <c r="A2904" t="s">
        <v>8775</v>
      </c>
      <c r="B2904" t="s">
        <v>19311</v>
      </c>
      <c r="C2904">
        <v>42.59</v>
      </c>
      <c r="D2904">
        <v>4734</v>
      </c>
      <c r="E2904">
        <v>111.15600000000001</v>
      </c>
    </row>
    <row r="2905" spans="1:5" x14ac:dyDescent="0.25">
      <c r="A2905" t="s">
        <v>8778</v>
      </c>
      <c r="B2905" t="s">
        <v>19312</v>
      </c>
      <c r="C2905">
        <v>5.1100000000000003</v>
      </c>
      <c r="D2905">
        <v>5679</v>
      </c>
      <c r="E2905">
        <v>1110.2950000000001</v>
      </c>
    </row>
    <row r="2906" spans="1:5" x14ac:dyDescent="0.25">
      <c r="A2906" t="s">
        <v>8781</v>
      </c>
      <c r="B2906" t="s">
        <v>19313</v>
      </c>
      <c r="C2906">
        <v>10.67</v>
      </c>
      <c r="D2906">
        <v>10298</v>
      </c>
      <c r="E2906">
        <v>965.17399999999998</v>
      </c>
    </row>
    <row r="2907" spans="1:5" x14ac:dyDescent="0.25">
      <c r="A2907" t="s">
        <v>8784</v>
      </c>
      <c r="B2907" t="s">
        <v>19314</v>
      </c>
      <c r="C2907">
        <v>427.77</v>
      </c>
      <c r="D2907">
        <v>129380</v>
      </c>
      <c r="E2907">
        <v>302.45299999999997</v>
      </c>
    </row>
    <row r="2908" spans="1:5" x14ac:dyDescent="0.25">
      <c r="A2908" t="s">
        <v>8787</v>
      </c>
      <c r="B2908" t="s">
        <v>19315</v>
      </c>
      <c r="C2908">
        <v>15.48</v>
      </c>
      <c r="D2908">
        <v>14240</v>
      </c>
      <c r="E2908">
        <v>919.81100000000004</v>
      </c>
    </row>
    <row r="2909" spans="1:5" x14ac:dyDescent="0.25">
      <c r="A2909" t="s">
        <v>8790</v>
      </c>
      <c r="B2909" t="s">
        <v>19316</v>
      </c>
      <c r="C2909">
        <v>8.68</v>
      </c>
      <c r="D2909">
        <v>26670</v>
      </c>
      <c r="E2909">
        <v>3073.268</v>
      </c>
    </row>
    <row r="2910" spans="1:5" x14ac:dyDescent="0.25">
      <c r="A2910" t="s">
        <v>8793</v>
      </c>
      <c r="B2910" t="s">
        <v>19317</v>
      </c>
      <c r="C2910">
        <v>21.58</v>
      </c>
      <c r="D2910">
        <v>40178</v>
      </c>
      <c r="E2910">
        <v>1862.117</v>
      </c>
    </row>
    <row r="2911" spans="1:5" x14ac:dyDescent="0.25">
      <c r="A2911" t="s">
        <v>8795</v>
      </c>
      <c r="B2911" t="s">
        <v>19318</v>
      </c>
      <c r="C2911">
        <v>6.51</v>
      </c>
      <c r="D2911">
        <v>6110</v>
      </c>
      <c r="E2911">
        <v>938.00800000000004</v>
      </c>
    </row>
    <row r="2912" spans="1:5" x14ac:dyDescent="0.25">
      <c r="A2912" t="s">
        <v>8798</v>
      </c>
      <c r="B2912" t="s">
        <v>19319</v>
      </c>
      <c r="C2912">
        <v>44.51</v>
      </c>
      <c r="D2912">
        <v>30466</v>
      </c>
      <c r="E2912">
        <v>684.505</v>
      </c>
    </row>
    <row r="2913" spans="1:5" x14ac:dyDescent="0.25">
      <c r="A2913" t="s">
        <v>8800</v>
      </c>
      <c r="B2913" t="s">
        <v>19320</v>
      </c>
      <c r="C2913">
        <v>78.75</v>
      </c>
      <c r="D2913">
        <v>8458</v>
      </c>
      <c r="E2913">
        <v>107.402</v>
      </c>
    </row>
    <row r="2914" spans="1:5" x14ac:dyDescent="0.25">
      <c r="A2914" t="s">
        <v>8803</v>
      </c>
      <c r="B2914" t="s">
        <v>19321</v>
      </c>
      <c r="C2914">
        <v>7.41</v>
      </c>
      <c r="D2914">
        <v>3095</v>
      </c>
      <c r="E2914">
        <v>417.92500000000001</v>
      </c>
    </row>
    <row r="2915" spans="1:5" x14ac:dyDescent="0.25">
      <c r="A2915" t="s">
        <v>8806</v>
      </c>
      <c r="B2915" t="s">
        <v>19322</v>
      </c>
      <c r="C2915">
        <v>21.63</v>
      </c>
      <c r="D2915">
        <v>4208</v>
      </c>
      <c r="E2915">
        <v>194.56399999999999</v>
      </c>
    </row>
    <row r="2916" spans="1:5" x14ac:dyDescent="0.25">
      <c r="A2916" t="s">
        <v>8809</v>
      </c>
      <c r="B2916" t="s">
        <v>19323</v>
      </c>
      <c r="C2916">
        <v>2274.61</v>
      </c>
      <c r="D2916">
        <v>8109</v>
      </c>
      <c r="E2916">
        <v>3.5649999999999999</v>
      </c>
    </row>
    <row r="2917" spans="1:5" x14ac:dyDescent="0.25">
      <c r="A2917" t="s">
        <v>8812</v>
      </c>
      <c r="B2917" t="s">
        <v>19324</v>
      </c>
      <c r="C2917">
        <v>6.63</v>
      </c>
      <c r="D2917">
        <v>3910</v>
      </c>
      <c r="E2917">
        <v>589.60699999999997</v>
      </c>
    </row>
    <row r="2918" spans="1:5" x14ac:dyDescent="0.25">
      <c r="A2918" t="s">
        <v>8815</v>
      </c>
      <c r="B2918" t="s">
        <v>19325</v>
      </c>
      <c r="C2918">
        <v>18.059999999999999</v>
      </c>
      <c r="D2918">
        <v>4673</v>
      </c>
      <c r="E2918">
        <v>258.726</v>
      </c>
    </row>
    <row r="2919" spans="1:5" x14ac:dyDescent="0.25">
      <c r="A2919" t="s">
        <v>8818</v>
      </c>
      <c r="B2919" t="s">
        <v>19326</v>
      </c>
      <c r="C2919">
        <v>30.61</v>
      </c>
      <c r="D2919">
        <v>4039</v>
      </c>
      <c r="E2919">
        <v>131.965</v>
      </c>
    </row>
    <row r="2920" spans="1:5" x14ac:dyDescent="0.25">
      <c r="A2920" t="s">
        <v>8821</v>
      </c>
      <c r="B2920" t="s">
        <v>19327</v>
      </c>
      <c r="C2920">
        <v>1.21</v>
      </c>
      <c r="D2920">
        <v>3522</v>
      </c>
      <c r="E2920">
        <v>2917.4479999999999</v>
      </c>
    </row>
    <row r="2921" spans="1:5" x14ac:dyDescent="0.25">
      <c r="A2921" t="s">
        <v>8824</v>
      </c>
      <c r="B2921" t="s">
        <v>19328</v>
      </c>
      <c r="C2921">
        <v>21.48</v>
      </c>
      <c r="D2921">
        <v>5938</v>
      </c>
      <c r="E2921">
        <v>276.43299999999999</v>
      </c>
    </row>
    <row r="2922" spans="1:5" x14ac:dyDescent="0.25">
      <c r="A2922" t="s">
        <v>8827</v>
      </c>
      <c r="B2922" t="s">
        <v>19329</v>
      </c>
      <c r="C2922">
        <v>21.74</v>
      </c>
      <c r="D2922">
        <v>15734</v>
      </c>
      <c r="E2922">
        <v>723.78399999999999</v>
      </c>
    </row>
    <row r="2923" spans="1:5" x14ac:dyDescent="0.25">
      <c r="A2923" t="s">
        <v>8830</v>
      </c>
      <c r="B2923" t="s">
        <v>19330</v>
      </c>
      <c r="C2923">
        <v>931.66</v>
      </c>
      <c r="D2923">
        <v>219132</v>
      </c>
      <c r="E2923">
        <v>235.20500000000001</v>
      </c>
    </row>
    <row r="2924" spans="1:5" x14ac:dyDescent="0.25">
      <c r="A2924" t="s">
        <v>8832</v>
      </c>
      <c r="B2924" t="s">
        <v>19331</v>
      </c>
      <c r="C2924">
        <v>64.11</v>
      </c>
      <c r="D2924">
        <v>16395</v>
      </c>
      <c r="E2924">
        <v>255.73</v>
      </c>
    </row>
    <row r="2925" spans="1:5" x14ac:dyDescent="0.25">
      <c r="A2925" t="s">
        <v>8835</v>
      </c>
      <c r="B2925" t="s">
        <v>19332</v>
      </c>
      <c r="C2925">
        <v>17.55</v>
      </c>
      <c r="D2925">
        <v>10485</v>
      </c>
      <c r="E2925">
        <v>597.44100000000003</v>
      </c>
    </row>
    <row r="2926" spans="1:5" x14ac:dyDescent="0.25">
      <c r="A2926" t="s">
        <v>8838</v>
      </c>
      <c r="B2926" t="s">
        <v>19333</v>
      </c>
      <c r="C2926">
        <v>10.79</v>
      </c>
      <c r="D2926">
        <v>4755</v>
      </c>
      <c r="E2926">
        <v>440.60500000000002</v>
      </c>
    </row>
    <row r="2927" spans="1:5" x14ac:dyDescent="0.25">
      <c r="A2927" t="s">
        <v>8841</v>
      </c>
      <c r="B2927" t="s">
        <v>19334</v>
      </c>
      <c r="C2927">
        <v>20.49</v>
      </c>
      <c r="D2927">
        <v>12788</v>
      </c>
      <c r="E2927">
        <v>624.04700000000003</v>
      </c>
    </row>
    <row r="2928" spans="1:5" x14ac:dyDescent="0.25">
      <c r="A2928" t="s">
        <v>8868</v>
      </c>
      <c r="B2928" t="s">
        <v>19335</v>
      </c>
      <c r="C2928">
        <v>38.799999999999997</v>
      </c>
      <c r="D2928">
        <v>6691</v>
      </c>
      <c r="E2928">
        <v>172.44399999999999</v>
      </c>
    </row>
    <row r="2929" spans="1:5" x14ac:dyDescent="0.25">
      <c r="A2929" t="s">
        <v>8871</v>
      </c>
      <c r="B2929" t="s">
        <v>19336</v>
      </c>
      <c r="C2929">
        <v>21.61</v>
      </c>
      <c r="D2929">
        <v>3489</v>
      </c>
      <c r="E2929">
        <v>161.48599999999999</v>
      </c>
    </row>
    <row r="2930" spans="1:5" x14ac:dyDescent="0.25">
      <c r="A2930" t="s">
        <v>8874</v>
      </c>
      <c r="B2930" t="s">
        <v>19337</v>
      </c>
      <c r="C2930">
        <v>5.6</v>
      </c>
      <c r="D2930">
        <v>7030</v>
      </c>
      <c r="E2930">
        <v>1255.8320000000001</v>
      </c>
    </row>
    <row r="2931" spans="1:5" x14ac:dyDescent="0.25">
      <c r="A2931" t="s">
        <v>8877</v>
      </c>
      <c r="B2931" t="s">
        <v>19338</v>
      </c>
      <c r="C2931">
        <v>20.51</v>
      </c>
      <c r="D2931">
        <v>3747</v>
      </c>
      <c r="E2931">
        <v>182.655</v>
      </c>
    </row>
    <row r="2932" spans="1:5" x14ac:dyDescent="0.25">
      <c r="A2932" t="s">
        <v>8880</v>
      </c>
      <c r="B2932" t="s">
        <v>19339</v>
      </c>
      <c r="C2932">
        <v>10.52</v>
      </c>
      <c r="D2932">
        <v>2137</v>
      </c>
      <c r="E2932">
        <v>203.07400000000001</v>
      </c>
    </row>
    <row r="2933" spans="1:5" x14ac:dyDescent="0.25">
      <c r="A2933" t="s">
        <v>8883</v>
      </c>
      <c r="B2933" t="s">
        <v>19340</v>
      </c>
      <c r="C2933">
        <v>39.69</v>
      </c>
      <c r="D2933">
        <v>4214</v>
      </c>
      <c r="E2933">
        <v>106.169</v>
      </c>
    </row>
    <row r="2934" spans="1:5" x14ac:dyDescent="0.25">
      <c r="A2934" t="s">
        <v>8886</v>
      </c>
      <c r="B2934" t="s">
        <v>19341</v>
      </c>
      <c r="C2934">
        <v>25.87</v>
      </c>
      <c r="D2934">
        <v>8987</v>
      </c>
      <c r="E2934">
        <v>347.36200000000002</v>
      </c>
    </row>
    <row r="2935" spans="1:5" x14ac:dyDescent="0.25">
      <c r="A2935" t="s">
        <v>8889</v>
      </c>
      <c r="B2935" t="s">
        <v>19342</v>
      </c>
      <c r="C2935">
        <v>162.28</v>
      </c>
      <c r="D2935">
        <v>44800</v>
      </c>
      <c r="E2935">
        <v>276.06700000000001</v>
      </c>
    </row>
    <row r="2936" spans="1:5" x14ac:dyDescent="0.25">
      <c r="A2936" t="s">
        <v>8892</v>
      </c>
      <c r="B2936" t="s">
        <v>19343</v>
      </c>
      <c r="C2936">
        <v>7.85</v>
      </c>
      <c r="D2936">
        <v>5313</v>
      </c>
      <c r="E2936">
        <v>677.20699999999999</v>
      </c>
    </row>
    <row r="2937" spans="1:5" x14ac:dyDescent="0.25">
      <c r="A2937" t="s">
        <v>8895</v>
      </c>
      <c r="B2937" t="s">
        <v>19344</v>
      </c>
      <c r="C2937">
        <v>17.649999999999999</v>
      </c>
      <c r="D2937">
        <v>3469</v>
      </c>
      <c r="E2937">
        <v>196.565</v>
      </c>
    </row>
    <row r="2938" spans="1:5" x14ac:dyDescent="0.25">
      <c r="A2938" t="s">
        <v>8844</v>
      </c>
      <c r="B2938" t="s">
        <v>19345</v>
      </c>
      <c r="C2938">
        <v>16.82</v>
      </c>
      <c r="D2938">
        <v>8460</v>
      </c>
      <c r="E2938">
        <v>503.01100000000002</v>
      </c>
    </row>
    <row r="2939" spans="1:5" x14ac:dyDescent="0.25">
      <c r="A2939" t="s">
        <v>8850</v>
      </c>
      <c r="B2939" t="s">
        <v>19346</v>
      </c>
      <c r="C2939">
        <v>11.3</v>
      </c>
      <c r="D2939">
        <v>4755</v>
      </c>
      <c r="E2939">
        <v>420.94</v>
      </c>
    </row>
    <row r="2940" spans="1:5" x14ac:dyDescent="0.25">
      <c r="A2940" t="s">
        <v>8853</v>
      </c>
      <c r="B2940" t="s">
        <v>19347</v>
      </c>
      <c r="C2940">
        <v>99.38</v>
      </c>
      <c r="D2940">
        <v>6773</v>
      </c>
      <c r="E2940">
        <v>68.153000000000006</v>
      </c>
    </row>
    <row r="2941" spans="1:5" x14ac:dyDescent="0.25">
      <c r="A2941" t="s">
        <v>8847</v>
      </c>
      <c r="B2941" t="s">
        <v>19348</v>
      </c>
      <c r="C2941">
        <v>10.18</v>
      </c>
      <c r="D2941">
        <v>3301</v>
      </c>
      <c r="E2941">
        <v>324.23399999999998</v>
      </c>
    </row>
    <row r="2942" spans="1:5" x14ac:dyDescent="0.25">
      <c r="A2942" t="s">
        <v>8856</v>
      </c>
      <c r="B2942" t="s">
        <v>19349</v>
      </c>
      <c r="C2942">
        <v>12.01</v>
      </c>
      <c r="D2942">
        <v>5826</v>
      </c>
      <c r="E2942">
        <v>485.08100000000002</v>
      </c>
    </row>
    <row r="2943" spans="1:5" x14ac:dyDescent="0.25">
      <c r="A2943" t="s">
        <v>8859</v>
      </c>
      <c r="B2943" t="s">
        <v>19350</v>
      </c>
      <c r="C2943">
        <v>115.12</v>
      </c>
      <c r="D2943">
        <v>40635</v>
      </c>
      <c r="E2943">
        <v>352.96899999999999</v>
      </c>
    </row>
    <row r="2944" spans="1:5" x14ac:dyDescent="0.25">
      <c r="A2944" t="s">
        <v>8862</v>
      </c>
      <c r="B2944" t="s">
        <v>19351</v>
      </c>
      <c r="C2944">
        <v>11.89</v>
      </c>
      <c r="D2944">
        <v>3382</v>
      </c>
      <c r="E2944">
        <v>284.334</v>
      </c>
    </row>
    <row r="2945" spans="1:5" x14ac:dyDescent="0.25">
      <c r="A2945" t="s">
        <v>8865</v>
      </c>
      <c r="B2945" t="s">
        <v>19352</v>
      </c>
      <c r="C2945">
        <v>6.99</v>
      </c>
      <c r="D2945">
        <v>20973</v>
      </c>
      <c r="E2945">
        <v>2998.364</v>
      </c>
    </row>
    <row r="2946" spans="1:5" x14ac:dyDescent="0.25">
      <c r="A2946" t="s">
        <v>8898</v>
      </c>
      <c r="B2946" t="s">
        <v>19353</v>
      </c>
      <c r="C2946">
        <v>35.36</v>
      </c>
      <c r="D2946">
        <v>17285</v>
      </c>
      <c r="E2946">
        <v>488.88499999999999</v>
      </c>
    </row>
    <row r="2947" spans="1:5" x14ac:dyDescent="0.25">
      <c r="A2947" t="s">
        <v>8901</v>
      </c>
      <c r="B2947" t="s">
        <v>19354</v>
      </c>
      <c r="C2947">
        <v>18.66</v>
      </c>
      <c r="D2947">
        <v>3769</v>
      </c>
      <c r="E2947">
        <v>202.03200000000001</v>
      </c>
    </row>
    <row r="2948" spans="1:5" x14ac:dyDescent="0.25">
      <c r="A2948" t="s">
        <v>8904</v>
      </c>
      <c r="B2948" t="s">
        <v>19355</v>
      </c>
      <c r="C2948">
        <v>32.479999999999997</v>
      </c>
      <c r="D2948">
        <v>4229</v>
      </c>
      <c r="E2948">
        <v>130.21299999999999</v>
      </c>
    </row>
    <row r="2949" spans="1:5" x14ac:dyDescent="0.25">
      <c r="A2949" t="s">
        <v>8907</v>
      </c>
      <c r="B2949" t="s">
        <v>19356</v>
      </c>
      <c r="C2949">
        <v>12.81</v>
      </c>
      <c r="D2949">
        <v>3915</v>
      </c>
      <c r="E2949">
        <v>305.73700000000002</v>
      </c>
    </row>
    <row r="2950" spans="1:5" x14ac:dyDescent="0.25">
      <c r="A2950" t="s">
        <v>8910</v>
      </c>
      <c r="B2950" t="s">
        <v>19357</v>
      </c>
      <c r="C2950">
        <v>20.5</v>
      </c>
      <c r="D2950">
        <v>10327</v>
      </c>
      <c r="E2950">
        <v>503.70600000000002</v>
      </c>
    </row>
    <row r="2951" spans="1:5" x14ac:dyDescent="0.25">
      <c r="A2951" t="s">
        <v>8913</v>
      </c>
      <c r="B2951" t="s">
        <v>19358</v>
      </c>
      <c r="C2951">
        <v>24.25</v>
      </c>
      <c r="D2951">
        <v>27295</v>
      </c>
      <c r="E2951">
        <v>1125.78</v>
      </c>
    </row>
    <row r="2952" spans="1:5" x14ac:dyDescent="0.25">
      <c r="A2952" t="s">
        <v>8916</v>
      </c>
      <c r="B2952" t="s">
        <v>19359</v>
      </c>
      <c r="C2952">
        <v>8.32</v>
      </c>
      <c r="D2952">
        <v>6629</v>
      </c>
      <c r="E2952">
        <v>796.29</v>
      </c>
    </row>
    <row r="2953" spans="1:5" x14ac:dyDescent="0.25">
      <c r="A2953" t="s">
        <v>8919</v>
      </c>
      <c r="B2953" t="s">
        <v>19360</v>
      </c>
      <c r="C2953">
        <v>16.850000000000001</v>
      </c>
      <c r="D2953">
        <v>1808</v>
      </c>
      <c r="E2953">
        <v>107.26900000000001</v>
      </c>
    </row>
    <row r="2954" spans="1:5" x14ac:dyDescent="0.25">
      <c r="A2954" t="s">
        <v>8922</v>
      </c>
      <c r="B2954" t="s">
        <v>19361</v>
      </c>
      <c r="C2954">
        <v>6.31</v>
      </c>
      <c r="D2954">
        <v>2717</v>
      </c>
      <c r="E2954">
        <v>430.65600000000001</v>
      </c>
    </row>
    <row r="2955" spans="1:5" x14ac:dyDescent="0.25">
      <c r="A2955" t="s">
        <v>8925</v>
      </c>
      <c r="B2955" t="s">
        <v>19362</v>
      </c>
      <c r="C2955">
        <v>66.53</v>
      </c>
      <c r="D2955">
        <v>42406</v>
      </c>
      <c r="E2955">
        <v>637.37300000000005</v>
      </c>
    </row>
    <row r="2956" spans="1:5" x14ac:dyDescent="0.25">
      <c r="A2956" t="s">
        <v>8928</v>
      </c>
      <c r="B2956" t="s">
        <v>19363</v>
      </c>
      <c r="C2956">
        <v>58.62</v>
      </c>
      <c r="D2956">
        <v>4713</v>
      </c>
      <c r="E2956">
        <v>80.403000000000006</v>
      </c>
    </row>
    <row r="2957" spans="1:5" x14ac:dyDescent="0.25">
      <c r="A2957" t="s">
        <v>8931</v>
      </c>
      <c r="B2957" t="s">
        <v>19364</v>
      </c>
      <c r="C2957">
        <v>36.26</v>
      </c>
      <c r="D2957">
        <v>3989</v>
      </c>
      <c r="E2957">
        <v>110.01900000000001</v>
      </c>
    </row>
    <row r="2958" spans="1:5" x14ac:dyDescent="0.25">
      <c r="A2958" t="s">
        <v>8934</v>
      </c>
      <c r="B2958" t="s">
        <v>19365</v>
      </c>
      <c r="C2958">
        <v>92.43</v>
      </c>
      <c r="D2958">
        <v>5626</v>
      </c>
      <c r="E2958">
        <v>60.865000000000002</v>
      </c>
    </row>
    <row r="2959" spans="1:5" x14ac:dyDescent="0.25">
      <c r="A2959" t="s">
        <v>8937</v>
      </c>
      <c r="B2959" t="s">
        <v>19366</v>
      </c>
      <c r="C2959">
        <v>23.38</v>
      </c>
      <c r="D2959">
        <v>17392</v>
      </c>
      <c r="E2959">
        <v>743.76800000000003</v>
      </c>
    </row>
    <row r="2960" spans="1:5" x14ac:dyDescent="0.25">
      <c r="A2960" t="s">
        <v>8940</v>
      </c>
      <c r="B2960" t="s">
        <v>19367</v>
      </c>
      <c r="C2960">
        <v>19.690000000000001</v>
      </c>
      <c r="D2960">
        <v>3200</v>
      </c>
      <c r="E2960">
        <v>162.56</v>
      </c>
    </row>
    <row r="2961" spans="1:5" x14ac:dyDescent="0.25">
      <c r="A2961" t="s">
        <v>8943</v>
      </c>
      <c r="B2961" t="s">
        <v>19368</v>
      </c>
      <c r="C2961">
        <v>15.95</v>
      </c>
      <c r="D2961">
        <v>52762</v>
      </c>
      <c r="E2961">
        <v>3308.1</v>
      </c>
    </row>
    <row r="2962" spans="1:5" x14ac:dyDescent="0.25">
      <c r="A2962" t="s">
        <v>8945</v>
      </c>
      <c r="B2962" t="s">
        <v>19369</v>
      </c>
      <c r="C2962">
        <v>19.53</v>
      </c>
      <c r="D2962">
        <v>6187</v>
      </c>
      <c r="E2962">
        <v>316.822</v>
      </c>
    </row>
    <row r="2963" spans="1:5" x14ac:dyDescent="0.25">
      <c r="A2963" t="s">
        <v>8948</v>
      </c>
      <c r="B2963" t="s">
        <v>19370</v>
      </c>
      <c r="C2963">
        <v>5.08</v>
      </c>
      <c r="D2963">
        <v>5732</v>
      </c>
      <c r="E2963">
        <v>1128.864</v>
      </c>
    </row>
    <row r="2964" spans="1:5" x14ac:dyDescent="0.25">
      <c r="A2964" t="s">
        <v>8951</v>
      </c>
      <c r="B2964" t="s">
        <v>19371</v>
      </c>
      <c r="C2964">
        <v>29.16</v>
      </c>
      <c r="D2964">
        <v>4800</v>
      </c>
      <c r="E2964">
        <v>164.613</v>
      </c>
    </row>
    <row r="2965" spans="1:5" x14ac:dyDescent="0.25">
      <c r="A2965" t="s">
        <v>8954</v>
      </c>
      <c r="B2965" t="s">
        <v>19372</v>
      </c>
      <c r="C2965">
        <v>55.41</v>
      </c>
      <c r="D2965">
        <v>10282</v>
      </c>
      <c r="E2965">
        <v>185.578</v>
      </c>
    </row>
    <row r="2966" spans="1:5" x14ac:dyDescent="0.25">
      <c r="A2966" t="s">
        <v>8957</v>
      </c>
      <c r="B2966" t="s">
        <v>19373</v>
      </c>
      <c r="C2966">
        <v>21.7</v>
      </c>
      <c r="D2966">
        <v>3305</v>
      </c>
      <c r="E2966">
        <v>152.33600000000001</v>
      </c>
    </row>
    <row r="2967" spans="1:5" x14ac:dyDescent="0.25">
      <c r="A2967" t="s">
        <v>8960</v>
      </c>
      <c r="B2967" t="s">
        <v>19374</v>
      </c>
      <c r="C2967">
        <v>11.19</v>
      </c>
      <c r="D2967">
        <v>3143</v>
      </c>
      <c r="E2967">
        <v>280.95400000000001</v>
      </c>
    </row>
    <row r="2968" spans="1:5" x14ac:dyDescent="0.25">
      <c r="A2968" t="s">
        <v>8963</v>
      </c>
      <c r="B2968" t="s">
        <v>19375</v>
      </c>
      <c r="C2968">
        <v>2.74</v>
      </c>
      <c r="D2968">
        <v>7375</v>
      </c>
      <c r="E2968">
        <v>2692.5450000000001</v>
      </c>
    </row>
    <row r="2969" spans="1:5" x14ac:dyDescent="0.25">
      <c r="A2969" t="s">
        <v>8966</v>
      </c>
      <c r="B2969" t="s">
        <v>19376</v>
      </c>
      <c r="C2969">
        <v>44.29</v>
      </c>
      <c r="D2969">
        <v>11770</v>
      </c>
      <c r="E2969">
        <v>265.73</v>
      </c>
    </row>
    <row r="2970" spans="1:5" x14ac:dyDescent="0.25">
      <c r="A2970" t="s">
        <v>8969</v>
      </c>
      <c r="B2970" t="s">
        <v>19377</v>
      </c>
      <c r="C2970">
        <v>32.57</v>
      </c>
      <c r="D2970">
        <v>11850</v>
      </c>
      <c r="E2970">
        <v>363.82799999999997</v>
      </c>
    </row>
    <row r="2971" spans="1:5" x14ac:dyDescent="0.25">
      <c r="A2971" t="s">
        <v>8975</v>
      </c>
      <c r="B2971" t="s">
        <v>19378</v>
      </c>
      <c r="C2971">
        <v>46.37</v>
      </c>
      <c r="D2971">
        <v>23959</v>
      </c>
      <c r="E2971">
        <v>516.68299999999999</v>
      </c>
    </row>
    <row r="2972" spans="1:5" x14ac:dyDescent="0.25">
      <c r="A2972" t="s">
        <v>8978</v>
      </c>
      <c r="B2972" t="s">
        <v>19379</v>
      </c>
      <c r="C2972">
        <v>47.24</v>
      </c>
      <c r="D2972">
        <v>40910</v>
      </c>
      <c r="E2972">
        <v>866.08699999999999</v>
      </c>
    </row>
    <row r="2973" spans="1:5" x14ac:dyDescent="0.25">
      <c r="A2973" t="s">
        <v>8981</v>
      </c>
      <c r="B2973" t="s">
        <v>19380</v>
      </c>
      <c r="C2973">
        <v>13.97</v>
      </c>
      <c r="D2973">
        <v>7652</v>
      </c>
      <c r="E2973">
        <v>547.90800000000002</v>
      </c>
    </row>
    <row r="2974" spans="1:5" x14ac:dyDescent="0.25">
      <c r="A2974" t="s">
        <v>8984</v>
      </c>
      <c r="B2974" t="s">
        <v>19381</v>
      </c>
      <c r="C2974">
        <v>4.83</v>
      </c>
      <c r="D2974">
        <v>4822</v>
      </c>
      <c r="E2974">
        <v>998.01499999999999</v>
      </c>
    </row>
    <row r="2975" spans="1:5" x14ac:dyDescent="0.25">
      <c r="A2975" t="s">
        <v>8987</v>
      </c>
      <c r="B2975" t="s">
        <v>19382</v>
      </c>
      <c r="C2975">
        <v>24.18</v>
      </c>
      <c r="D2975">
        <v>2914</v>
      </c>
      <c r="E2975">
        <v>120.536</v>
      </c>
    </row>
    <row r="2976" spans="1:5" x14ac:dyDescent="0.25">
      <c r="A2976" t="s">
        <v>8990</v>
      </c>
      <c r="B2976" t="s">
        <v>19383</v>
      </c>
      <c r="C2976">
        <v>12.93</v>
      </c>
      <c r="D2976">
        <v>23930</v>
      </c>
      <c r="E2976">
        <v>1851.1020000000001</v>
      </c>
    </row>
    <row r="2977" spans="1:5" x14ac:dyDescent="0.25">
      <c r="A2977" t="s">
        <v>8993</v>
      </c>
      <c r="B2977" t="s">
        <v>19384</v>
      </c>
      <c r="C2977">
        <v>19.2</v>
      </c>
      <c r="D2977">
        <v>13024</v>
      </c>
      <c r="E2977">
        <v>678.274</v>
      </c>
    </row>
    <row r="2978" spans="1:5" x14ac:dyDescent="0.25">
      <c r="A2978" t="s">
        <v>8996</v>
      </c>
      <c r="B2978" t="s">
        <v>19385</v>
      </c>
      <c r="C2978">
        <v>62.14</v>
      </c>
      <c r="D2978">
        <v>90225</v>
      </c>
      <c r="E2978">
        <v>1452.002</v>
      </c>
    </row>
    <row r="2979" spans="1:5" x14ac:dyDescent="0.25">
      <c r="A2979" t="s">
        <v>8998</v>
      </c>
      <c r="B2979" t="s">
        <v>19386</v>
      </c>
      <c r="C2979">
        <v>78.59</v>
      </c>
      <c r="D2979">
        <v>11246</v>
      </c>
      <c r="E2979">
        <v>143.096</v>
      </c>
    </row>
    <row r="2980" spans="1:5" x14ac:dyDescent="0.25">
      <c r="A2980" t="s">
        <v>9001</v>
      </c>
      <c r="B2980" t="s">
        <v>19387</v>
      </c>
      <c r="C2980">
        <v>38.65</v>
      </c>
      <c r="D2980">
        <v>5331</v>
      </c>
      <c r="E2980">
        <v>137.928</v>
      </c>
    </row>
    <row r="2981" spans="1:5" x14ac:dyDescent="0.25">
      <c r="A2981" t="s">
        <v>9004</v>
      </c>
      <c r="B2981" t="s">
        <v>19388</v>
      </c>
      <c r="C2981">
        <v>58.86</v>
      </c>
      <c r="D2981">
        <v>7070</v>
      </c>
      <c r="E2981">
        <v>120.122</v>
      </c>
    </row>
    <row r="2982" spans="1:5" x14ac:dyDescent="0.25">
      <c r="A2982" t="s">
        <v>9007</v>
      </c>
      <c r="B2982" t="s">
        <v>19389</v>
      </c>
      <c r="C2982">
        <v>9.5500000000000007</v>
      </c>
      <c r="D2982">
        <v>3972</v>
      </c>
      <c r="E2982">
        <v>415.92200000000003</v>
      </c>
    </row>
    <row r="2983" spans="1:5" x14ac:dyDescent="0.25">
      <c r="A2983" t="s">
        <v>9010</v>
      </c>
      <c r="B2983" t="s">
        <v>19390</v>
      </c>
      <c r="C2983">
        <v>12.42</v>
      </c>
      <c r="D2983">
        <v>23910</v>
      </c>
      <c r="E2983">
        <v>1925.575</v>
      </c>
    </row>
    <row r="2984" spans="1:5" x14ac:dyDescent="0.25">
      <c r="A2984" t="s">
        <v>9012</v>
      </c>
      <c r="B2984" t="s">
        <v>19391</v>
      </c>
      <c r="C2984">
        <v>32.03</v>
      </c>
      <c r="D2984">
        <v>15315</v>
      </c>
      <c r="E2984">
        <v>478.18299999999999</v>
      </c>
    </row>
    <row r="2985" spans="1:5" x14ac:dyDescent="0.25">
      <c r="A2985" t="s">
        <v>9015</v>
      </c>
      <c r="B2985" t="s">
        <v>19392</v>
      </c>
      <c r="C2985">
        <v>62.75</v>
      </c>
      <c r="D2985">
        <v>25565</v>
      </c>
      <c r="E2985">
        <v>407.42700000000002</v>
      </c>
    </row>
    <row r="2986" spans="1:5" x14ac:dyDescent="0.25">
      <c r="A2986" t="s">
        <v>9018</v>
      </c>
      <c r="B2986" t="s">
        <v>19393</v>
      </c>
      <c r="C2986">
        <v>478.66</v>
      </c>
      <c r="D2986">
        <v>34348</v>
      </c>
      <c r="E2986">
        <v>71.757999999999996</v>
      </c>
    </row>
    <row r="2987" spans="1:5" x14ac:dyDescent="0.25">
      <c r="A2987" t="s">
        <v>9021</v>
      </c>
      <c r="B2987" t="s">
        <v>19394</v>
      </c>
      <c r="C2987">
        <v>25.28</v>
      </c>
      <c r="D2987">
        <v>7793</v>
      </c>
      <c r="E2987">
        <v>308.31900000000002</v>
      </c>
    </row>
    <row r="2988" spans="1:5" x14ac:dyDescent="0.25">
      <c r="A2988" t="s">
        <v>9024</v>
      </c>
      <c r="B2988" t="s">
        <v>19395</v>
      </c>
      <c r="C2988">
        <v>544.34</v>
      </c>
      <c r="D2988">
        <v>26090</v>
      </c>
      <c r="E2988">
        <v>47.93</v>
      </c>
    </row>
    <row r="2989" spans="1:5" x14ac:dyDescent="0.25">
      <c r="A2989" t="s">
        <v>9027</v>
      </c>
      <c r="B2989" t="s">
        <v>19396</v>
      </c>
      <c r="C2989">
        <v>17.79</v>
      </c>
      <c r="D2989">
        <v>3806</v>
      </c>
      <c r="E2989">
        <v>213.881</v>
      </c>
    </row>
    <row r="2990" spans="1:5" x14ac:dyDescent="0.25">
      <c r="A2990" t="s">
        <v>9030</v>
      </c>
      <c r="B2990" t="s">
        <v>19397</v>
      </c>
      <c r="C2990">
        <v>22.07</v>
      </c>
      <c r="D2990">
        <v>4536</v>
      </c>
      <c r="E2990">
        <v>205.501</v>
      </c>
    </row>
    <row r="2991" spans="1:5" x14ac:dyDescent="0.25">
      <c r="A2991" t="s">
        <v>9033</v>
      </c>
      <c r="B2991" t="s">
        <v>19398</v>
      </c>
      <c r="C2991">
        <v>46.55</v>
      </c>
      <c r="D2991">
        <v>4133</v>
      </c>
      <c r="E2991">
        <v>88.793999999999997</v>
      </c>
    </row>
    <row r="2992" spans="1:5" x14ac:dyDescent="0.25">
      <c r="A2992" t="s">
        <v>9036</v>
      </c>
      <c r="B2992" t="s">
        <v>19399</v>
      </c>
      <c r="C2992">
        <v>10.54</v>
      </c>
      <c r="D2992">
        <v>3464</v>
      </c>
      <c r="E2992">
        <v>328.70400000000001</v>
      </c>
    </row>
    <row r="2993" spans="1:5" x14ac:dyDescent="0.25">
      <c r="A2993" t="s">
        <v>9038</v>
      </c>
      <c r="B2993" t="s">
        <v>19400</v>
      </c>
      <c r="C2993">
        <v>28.46</v>
      </c>
      <c r="D2993">
        <v>5396</v>
      </c>
      <c r="E2993">
        <v>189.578</v>
      </c>
    </row>
    <row r="2994" spans="1:5" x14ac:dyDescent="0.25">
      <c r="A2994" t="s">
        <v>9041</v>
      </c>
      <c r="B2994" t="s">
        <v>19401</v>
      </c>
      <c r="C2994">
        <v>17.95</v>
      </c>
      <c r="D2994">
        <v>6197</v>
      </c>
      <c r="E2994">
        <v>345.14600000000002</v>
      </c>
    </row>
    <row r="2995" spans="1:5" x14ac:dyDescent="0.25">
      <c r="A2995" t="s">
        <v>9044</v>
      </c>
      <c r="B2995" t="s">
        <v>19402</v>
      </c>
      <c r="C2995">
        <v>50.33</v>
      </c>
      <c r="D2995">
        <v>2753</v>
      </c>
      <c r="E2995">
        <v>54.701000000000001</v>
      </c>
    </row>
    <row r="2996" spans="1:5" x14ac:dyDescent="0.25">
      <c r="A2996" t="s">
        <v>9047</v>
      </c>
      <c r="B2996" t="s">
        <v>19403</v>
      </c>
      <c r="C2996">
        <v>772.13</v>
      </c>
      <c r="D2996">
        <v>44798</v>
      </c>
      <c r="E2996">
        <v>58.018999999999998</v>
      </c>
    </row>
    <row r="2997" spans="1:5" x14ac:dyDescent="0.25">
      <c r="A2997" t="s">
        <v>9049</v>
      </c>
      <c r="B2997" t="s">
        <v>19404</v>
      </c>
      <c r="C2997">
        <v>41.64</v>
      </c>
      <c r="D2997">
        <v>6334</v>
      </c>
      <c r="E2997">
        <v>152.11099999999999</v>
      </c>
    </row>
    <row r="2998" spans="1:5" x14ac:dyDescent="0.25">
      <c r="A2998" t="s">
        <v>9052</v>
      </c>
      <c r="B2998" t="s">
        <v>19405</v>
      </c>
      <c r="C2998">
        <v>18.73</v>
      </c>
      <c r="D2998">
        <v>4885</v>
      </c>
      <c r="E2998">
        <v>260.827</v>
      </c>
    </row>
    <row r="2999" spans="1:5" x14ac:dyDescent="0.25">
      <c r="A2999" t="s">
        <v>9058</v>
      </c>
      <c r="B2999" t="s">
        <v>19406</v>
      </c>
      <c r="C2999">
        <v>17.79</v>
      </c>
      <c r="D2999">
        <v>7166</v>
      </c>
      <c r="E2999">
        <v>402.73899999999998</v>
      </c>
    </row>
    <row r="3000" spans="1:5" x14ac:dyDescent="0.25">
      <c r="A3000" t="s">
        <v>9055</v>
      </c>
      <c r="B3000" t="s">
        <v>19407</v>
      </c>
      <c r="C3000">
        <v>16.559999999999999</v>
      </c>
      <c r="D3000">
        <v>5103</v>
      </c>
      <c r="E3000">
        <v>308.10599999999999</v>
      </c>
    </row>
    <row r="3001" spans="1:5" x14ac:dyDescent="0.25">
      <c r="A3001" t="s">
        <v>9061</v>
      </c>
      <c r="B3001" t="s">
        <v>19408</v>
      </c>
      <c r="C3001">
        <v>4.24</v>
      </c>
      <c r="D3001">
        <v>10315</v>
      </c>
      <c r="E3001">
        <v>2434.0039999999999</v>
      </c>
    </row>
    <row r="3002" spans="1:5" x14ac:dyDescent="0.25">
      <c r="A3002" t="s">
        <v>9064</v>
      </c>
      <c r="B3002" t="s">
        <v>19409</v>
      </c>
      <c r="C3002">
        <v>3.4</v>
      </c>
      <c r="D3002">
        <v>7129</v>
      </c>
      <c r="E3002">
        <v>2098.8670000000002</v>
      </c>
    </row>
    <row r="3003" spans="1:5" x14ac:dyDescent="0.25">
      <c r="A3003" t="s">
        <v>9067</v>
      </c>
      <c r="B3003" t="s">
        <v>19410</v>
      </c>
      <c r="C3003">
        <v>38.15</v>
      </c>
      <c r="D3003">
        <v>6387</v>
      </c>
      <c r="E3003">
        <v>167.428</v>
      </c>
    </row>
    <row r="3004" spans="1:5" x14ac:dyDescent="0.25">
      <c r="A3004" t="s">
        <v>9070</v>
      </c>
      <c r="B3004" t="s">
        <v>19411</v>
      </c>
      <c r="C3004">
        <v>42.28</v>
      </c>
      <c r="D3004">
        <v>3113</v>
      </c>
      <c r="E3004">
        <v>73.629000000000005</v>
      </c>
    </row>
    <row r="3005" spans="1:5" x14ac:dyDescent="0.25">
      <c r="A3005" t="s">
        <v>9073</v>
      </c>
      <c r="B3005" t="s">
        <v>19412</v>
      </c>
      <c r="C3005">
        <v>76.83</v>
      </c>
      <c r="D3005">
        <v>6194</v>
      </c>
      <c r="E3005">
        <v>80.617999999999995</v>
      </c>
    </row>
    <row r="3006" spans="1:5" x14ac:dyDescent="0.25">
      <c r="A3006" t="s">
        <v>9076</v>
      </c>
      <c r="B3006" t="s">
        <v>19413</v>
      </c>
      <c r="C3006">
        <v>19.46</v>
      </c>
      <c r="D3006">
        <v>10079</v>
      </c>
      <c r="E3006">
        <v>517.83000000000004</v>
      </c>
    </row>
    <row r="3007" spans="1:5" x14ac:dyDescent="0.25">
      <c r="A3007" t="s">
        <v>9079</v>
      </c>
      <c r="B3007" t="s">
        <v>19414</v>
      </c>
      <c r="C3007">
        <v>21.6</v>
      </c>
      <c r="D3007">
        <v>8815</v>
      </c>
      <c r="E3007">
        <v>408.09</v>
      </c>
    </row>
    <row r="3008" spans="1:5" x14ac:dyDescent="0.25">
      <c r="A3008" t="s">
        <v>9082</v>
      </c>
      <c r="B3008" t="s">
        <v>19415</v>
      </c>
      <c r="C3008">
        <v>88.1</v>
      </c>
      <c r="D3008">
        <v>71796</v>
      </c>
      <c r="E3008">
        <v>814.92499999999995</v>
      </c>
    </row>
    <row r="3009" spans="1:5" x14ac:dyDescent="0.25">
      <c r="A3009" t="s">
        <v>9084</v>
      </c>
      <c r="B3009" t="s">
        <v>19416</v>
      </c>
      <c r="C3009">
        <v>9.84</v>
      </c>
      <c r="D3009">
        <v>1259</v>
      </c>
      <c r="E3009">
        <v>128.00200000000001</v>
      </c>
    </row>
    <row r="3010" spans="1:5" x14ac:dyDescent="0.25">
      <c r="A3010" t="s">
        <v>9087</v>
      </c>
      <c r="B3010" t="s">
        <v>19417</v>
      </c>
      <c r="C3010">
        <v>25.32</v>
      </c>
      <c r="D3010">
        <v>2300</v>
      </c>
      <c r="E3010">
        <v>90.847999999999999</v>
      </c>
    </row>
    <row r="3011" spans="1:5" x14ac:dyDescent="0.25">
      <c r="A3011" t="s">
        <v>9090</v>
      </c>
      <c r="B3011" t="s">
        <v>19418</v>
      </c>
      <c r="C3011">
        <v>19.55</v>
      </c>
      <c r="D3011">
        <v>11192</v>
      </c>
      <c r="E3011">
        <v>572.4</v>
      </c>
    </row>
    <row r="3012" spans="1:5" x14ac:dyDescent="0.25">
      <c r="A3012" t="s">
        <v>9093</v>
      </c>
      <c r="B3012" t="s">
        <v>19419</v>
      </c>
      <c r="C3012">
        <v>24.25</v>
      </c>
      <c r="D3012">
        <v>6740</v>
      </c>
      <c r="E3012">
        <v>277.928</v>
      </c>
    </row>
    <row r="3013" spans="1:5" x14ac:dyDescent="0.25">
      <c r="A3013" t="s">
        <v>9096</v>
      </c>
      <c r="B3013" t="s">
        <v>19420</v>
      </c>
      <c r="C3013">
        <v>18.670000000000002</v>
      </c>
      <c r="D3013">
        <v>6904</v>
      </c>
      <c r="E3013">
        <v>369.74700000000001</v>
      </c>
    </row>
    <row r="3014" spans="1:5" x14ac:dyDescent="0.25">
      <c r="A3014" t="s">
        <v>9099</v>
      </c>
      <c r="B3014" t="s">
        <v>19421</v>
      </c>
      <c r="C3014">
        <v>17.329999999999998</v>
      </c>
      <c r="D3014">
        <v>6804</v>
      </c>
      <c r="E3014">
        <v>392.65100000000001</v>
      </c>
    </row>
    <row r="3015" spans="1:5" x14ac:dyDescent="0.25">
      <c r="A3015" t="s">
        <v>9102</v>
      </c>
      <c r="B3015" t="s">
        <v>19422</v>
      </c>
      <c r="C3015">
        <v>22.14</v>
      </c>
      <c r="D3015">
        <v>6311</v>
      </c>
      <c r="E3015">
        <v>285.07299999999998</v>
      </c>
    </row>
    <row r="3016" spans="1:5" x14ac:dyDescent="0.25">
      <c r="A3016" t="s">
        <v>9105</v>
      </c>
      <c r="B3016" t="s">
        <v>19423</v>
      </c>
      <c r="C3016">
        <v>35.97</v>
      </c>
      <c r="D3016">
        <v>5104</v>
      </c>
      <c r="E3016">
        <v>141.904</v>
      </c>
    </row>
    <row r="3017" spans="1:5" x14ac:dyDescent="0.25">
      <c r="A3017" t="s">
        <v>9108</v>
      </c>
      <c r="B3017" t="s">
        <v>19424</v>
      </c>
      <c r="C3017">
        <v>592.98</v>
      </c>
      <c r="D3017">
        <v>36844</v>
      </c>
      <c r="E3017">
        <v>62.134</v>
      </c>
    </row>
    <row r="3018" spans="1:5" x14ac:dyDescent="0.25">
      <c r="A3018" t="s">
        <v>9170</v>
      </c>
      <c r="B3018" t="s">
        <v>19425</v>
      </c>
      <c r="C3018">
        <v>18.55</v>
      </c>
      <c r="D3018">
        <v>9917</v>
      </c>
      <c r="E3018">
        <v>534.65499999999997</v>
      </c>
    </row>
    <row r="3019" spans="1:5" x14ac:dyDescent="0.25">
      <c r="A3019" t="s">
        <v>9111</v>
      </c>
      <c r="B3019" t="s">
        <v>19426</v>
      </c>
      <c r="C3019">
        <v>13.77</v>
      </c>
      <c r="D3019">
        <v>2433</v>
      </c>
      <c r="E3019">
        <v>176.63399999999999</v>
      </c>
    </row>
    <row r="3020" spans="1:5" x14ac:dyDescent="0.25">
      <c r="A3020" t="s">
        <v>9114</v>
      </c>
      <c r="B3020" t="s">
        <v>19427</v>
      </c>
      <c r="C3020">
        <v>41.07</v>
      </c>
      <c r="D3020">
        <v>6206</v>
      </c>
      <c r="E3020">
        <v>151.09700000000001</v>
      </c>
    </row>
    <row r="3021" spans="1:5" x14ac:dyDescent="0.25">
      <c r="A3021" t="s">
        <v>9117</v>
      </c>
      <c r="B3021" t="s">
        <v>19428</v>
      </c>
      <c r="C3021">
        <v>22.78</v>
      </c>
      <c r="D3021">
        <v>2240</v>
      </c>
      <c r="E3021">
        <v>98.335999999999999</v>
      </c>
    </row>
    <row r="3022" spans="1:5" x14ac:dyDescent="0.25">
      <c r="A3022" t="s">
        <v>9120</v>
      </c>
      <c r="B3022" t="s">
        <v>19429</v>
      </c>
      <c r="C3022">
        <v>46.34</v>
      </c>
      <c r="D3022">
        <v>7716</v>
      </c>
      <c r="E3022">
        <v>166.495</v>
      </c>
    </row>
    <row r="3023" spans="1:5" x14ac:dyDescent="0.25">
      <c r="A3023" t="s">
        <v>9123</v>
      </c>
      <c r="B3023" t="s">
        <v>19430</v>
      </c>
      <c r="C3023">
        <v>22.03</v>
      </c>
      <c r="D3023">
        <v>2068</v>
      </c>
      <c r="E3023">
        <v>93.891999999999996</v>
      </c>
    </row>
    <row r="3024" spans="1:5" x14ac:dyDescent="0.25">
      <c r="A3024" t="s">
        <v>9126</v>
      </c>
      <c r="B3024" t="s">
        <v>19431</v>
      </c>
      <c r="C3024">
        <v>4.21</v>
      </c>
      <c r="D3024">
        <v>4008</v>
      </c>
      <c r="E3024">
        <v>952.05499999999995</v>
      </c>
    </row>
    <row r="3025" spans="1:5" x14ac:dyDescent="0.25">
      <c r="A3025" t="s">
        <v>9129</v>
      </c>
      <c r="B3025" t="s">
        <v>19432</v>
      </c>
      <c r="C3025">
        <v>32.11</v>
      </c>
      <c r="D3025">
        <v>5483</v>
      </c>
      <c r="E3025">
        <v>170.749</v>
      </c>
    </row>
    <row r="3026" spans="1:5" x14ac:dyDescent="0.25">
      <c r="A3026" t="s">
        <v>9132</v>
      </c>
      <c r="B3026" t="s">
        <v>19433</v>
      </c>
      <c r="C3026">
        <v>8.0399999999999991</v>
      </c>
      <c r="D3026">
        <v>3067</v>
      </c>
      <c r="E3026">
        <v>381.32799999999997</v>
      </c>
    </row>
    <row r="3027" spans="1:5" x14ac:dyDescent="0.25">
      <c r="A3027" t="s">
        <v>9135</v>
      </c>
      <c r="B3027" t="s">
        <v>19434</v>
      </c>
      <c r="C3027">
        <v>43.66</v>
      </c>
      <c r="D3027">
        <v>10384</v>
      </c>
      <c r="E3027">
        <v>237.815</v>
      </c>
    </row>
    <row r="3028" spans="1:5" x14ac:dyDescent="0.25">
      <c r="A3028" t="s">
        <v>9138</v>
      </c>
      <c r="B3028" t="s">
        <v>19435</v>
      </c>
      <c r="C3028">
        <v>44.24</v>
      </c>
      <c r="D3028">
        <v>7345</v>
      </c>
      <c r="E3028">
        <v>166.012</v>
      </c>
    </row>
    <row r="3029" spans="1:5" x14ac:dyDescent="0.25">
      <c r="A3029" t="s">
        <v>9141</v>
      </c>
      <c r="B3029" t="s">
        <v>19436</v>
      </c>
      <c r="C3029">
        <v>15.85</v>
      </c>
      <c r="D3029">
        <v>1819</v>
      </c>
      <c r="E3029">
        <v>114.76900000000001</v>
      </c>
    </row>
    <row r="3030" spans="1:5" x14ac:dyDescent="0.25">
      <c r="A3030" t="s">
        <v>9144</v>
      </c>
      <c r="B3030" t="s">
        <v>19437</v>
      </c>
      <c r="C3030">
        <v>17.350000000000001</v>
      </c>
      <c r="D3030">
        <v>3792</v>
      </c>
      <c r="E3030">
        <v>218.595</v>
      </c>
    </row>
    <row r="3031" spans="1:5" x14ac:dyDescent="0.25">
      <c r="A3031" t="s">
        <v>9147</v>
      </c>
      <c r="B3031" t="s">
        <v>19438</v>
      </c>
      <c r="C3031">
        <v>2.48</v>
      </c>
      <c r="D3031">
        <v>833</v>
      </c>
      <c r="E3031">
        <v>335.65899999999999</v>
      </c>
    </row>
    <row r="3032" spans="1:5" x14ac:dyDescent="0.25">
      <c r="A3032" t="s">
        <v>9153</v>
      </c>
      <c r="B3032" t="s">
        <v>19439</v>
      </c>
      <c r="C3032">
        <v>32.51</v>
      </c>
      <c r="D3032">
        <v>6944</v>
      </c>
      <c r="E3032">
        <v>213.57400000000001</v>
      </c>
    </row>
    <row r="3033" spans="1:5" x14ac:dyDescent="0.25">
      <c r="A3033" t="s">
        <v>9150</v>
      </c>
      <c r="B3033" t="s">
        <v>19440</v>
      </c>
      <c r="C3033">
        <v>9.11</v>
      </c>
      <c r="D3033">
        <v>11801</v>
      </c>
      <c r="E3033">
        <v>1295.2719999999999</v>
      </c>
    </row>
    <row r="3034" spans="1:5" x14ac:dyDescent="0.25">
      <c r="A3034" t="s">
        <v>9156</v>
      </c>
      <c r="B3034" t="s">
        <v>19441</v>
      </c>
      <c r="C3034">
        <v>36.42</v>
      </c>
      <c r="D3034">
        <v>7621</v>
      </c>
      <c r="E3034">
        <v>209.27</v>
      </c>
    </row>
    <row r="3035" spans="1:5" x14ac:dyDescent="0.25">
      <c r="A3035" t="s">
        <v>9159</v>
      </c>
      <c r="B3035" t="s">
        <v>19442</v>
      </c>
      <c r="C3035">
        <v>7.97</v>
      </c>
      <c r="D3035">
        <v>4399</v>
      </c>
      <c r="E3035">
        <v>551.95399999999995</v>
      </c>
    </row>
    <row r="3036" spans="1:5" x14ac:dyDescent="0.25">
      <c r="A3036" t="s">
        <v>9162</v>
      </c>
      <c r="B3036" t="s">
        <v>19443</v>
      </c>
      <c r="C3036">
        <v>9.34</v>
      </c>
      <c r="D3036">
        <v>1990</v>
      </c>
      <c r="E3036">
        <v>213.173</v>
      </c>
    </row>
    <row r="3037" spans="1:5" x14ac:dyDescent="0.25">
      <c r="A3037" t="s">
        <v>9165</v>
      </c>
      <c r="B3037" t="s">
        <v>19444</v>
      </c>
      <c r="C3037">
        <v>18.03</v>
      </c>
      <c r="D3037">
        <v>21952</v>
      </c>
      <c r="E3037">
        <v>1217.8130000000001</v>
      </c>
    </row>
    <row r="3038" spans="1:5" x14ac:dyDescent="0.25">
      <c r="A3038" t="s">
        <v>9168</v>
      </c>
      <c r="B3038" t="s">
        <v>19445</v>
      </c>
      <c r="C3038">
        <v>423.51</v>
      </c>
      <c r="D3038">
        <v>227397</v>
      </c>
      <c r="E3038">
        <v>536.928</v>
      </c>
    </row>
    <row r="3039" spans="1:5" x14ac:dyDescent="0.25">
      <c r="A3039" t="s">
        <v>9173</v>
      </c>
      <c r="B3039" t="s">
        <v>19446</v>
      </c>
      <c r="C3039">
        <v>14.75</v>
      </c>
      <c r="D3039">
        <v>2323</v>
      </c>
      <c r="E3039">
        <v>157.45599999999999</v>
      </c>
    </row>
    <row r="3040" spans="1:5" x14ac:dyDescent="0.25">
      <c r="A3040" t="s">
        <v>9176</v>
      </c>
      <c r="B3040" t="s">
        <v>19447</v>
      </c>
      <c r="C3040">
        <v>19.79</v>
      </c>
      <c r="D3040">
        <v>6179</v>
      </c>
      <c r="E3040">
        <v>312.166</v>
      </c>
    </row>
    <row r="3041" spans="1:5" x14ac:dyDescent="0.25">
      <c r="A3041" t="s">
        <v>9179</v>
      </c>
      <c r="B3041" t="s">
        <v>19448</v>
      </c>
      <c r="C3041">
        <v>21.72</v>
      </c>
      <c r="D3041">
        <v>2947</v>
      </c>
      <c r="E3041">
        <v>135.68899999999999</v>
      </c>
    </row>
    <row r="3042" spans="1:5" x14ac:dyDescent="0.25">
      <c r="A3042" t="s">
        <v>9182</v>
      </c>
      <c r="B3042" t="s">
        <v>19449</v>
      </c>
      <c r="C3042">
        <v>40.590000000000003</v>
      </c>
      <c r="D3042">
        <v>19750</v>
      </c>
      <c r="E3042">
        <v>486.54300000000001</v>
      </c>
    </row>
    <row r="3043" spans="1:5" x14ac:dyDescent="0.25">
      <c r="A3043" t="s">
        <v>9185</v>
      </c>
      <c r="B3043" t="s">
        <v>19450</v>
      </c>
      <c r="C3043">
        <v>24.84</v>
      </c>
      <c r="D3043">
        <v>5137</v>
      </c>
      <c r="E3043">
        <v>206.78700000000001</v>
      </c>
    </row>
    <row r="3044" spans="1:5" x14ac:dyDescent="0.25">
      <c r="A3044" t="s">
        <v>9188</v>
      </c>
      <c r="B3044" t="s">
        <v>19451</v>
      </c>
      <c r="C3044">
        <v>28.51</v>
      </c>
      <c r="D3044">
        <v>5613</v>
      </c>
      <c r="E3044">
        <v>196.86600000000001</v>
      </c>
    </row>
    <row r="3045" spans="1:5" x14ac:dyDescent="0.25">
      <c r="A3045" t="s">
        <v>9191</v>
      </c>
      <c r="B3045" t="s">
        <v>19452</v>
      </c>
      <c r="C3045">
        <v>19.02</v>
      </c>
      <c r="D3045">
        <v>4014</v>
      </c>
      <c r="E3045">
        <v>211.084</v>
      </c>
    </row>
    <row r="3046" spans="1:5" x14ac:dyDescent="0.25">
      <c r="A3046" t="s">
        <v>9194</v>
      </c>
      <c r="B3046" t="s">
        <v>19453</v>
      </c>
      <c r="C3046">
        <v>27.09</v>
      </c>
      <c r="D3046">
        <v>33050</v>
      </c>
      <c r="E3046">
        <v>1220.046</v>
      </c>
    </row>
    <row r="3047" spans="1:5" x14ac:dyDescent="0.25">
      <c r="A3047" t="s">
        <v>9197</v>
      </c>
      <c r="B3047" t="s">
        <v>19454</v>
      </c>
      <c r="C3047">
        <v>17.54</v>
      </c>
      <c r="D3047">
        <v>3387</v>
      </c>
      <c r="E3047">
        <v>193.08199999999999</v>
      </c>
    </row>
    <row r="3048" spans="1:5" x14ac:dyDescent="0.25">
      <c r="A3048" t="s">
        <v>9200</v>
      </c>
      <c r="B3048" t="s">
        <v>19455</v>
      </c>
      <c r="C3048">
        <v>3.49</v>
      </c>
      <c r="D3048">
        <v>4118</v>
      </c>
      <c r="E3048">
        <v>1179.248</v>
      </c>
    </row>
    <row r="3049" spans="1:5" x14ac:dyDescent="0.25">
      <c r="A3049" t="s">
        <v>9203</v>
      </c>
      <c r="B3049" t="s">
        <v>19456</v>
      </c>
      <c r="C3049">
        <v>4.1399999999999997</v>
      </c>
      <c r="D3049">
        <v>1690</v>
      </c>
      <c r="E3049">
        <v>407.92</v>
      </c>
    </row>
    <row r="3050" spans="1:5" x14ac:dyDescent="0.25">
      <c r="A3050" t="s">
        <v>9206</v>
      </c>
      <c r="B3050" t="s">
        <v>19457</v>
      </c>
      <c r="C3050">
        <v>12.83</v>
      </c>
      <c r="D3050">
        <v>4224</v>
      </c>
      <c r="E3050">
        <v>329.28699999999998</v>
      </c>
    </row>
    <row r="3051" spans="1:5" x14ac:dyDescent="0.25">
      <c r="A3051" t="s">
        <v>9209</v>
      </c>
      <c r="B3051" t="s">
        <v>19458</v>
      </c>
      <c r="C3051">
        <v>20.100000000000001</v>
      </c>
      <c r="D3051">
        <v>14709</v>
      </c>
      <c r="E3051">
        <v>731.75300000000004</v>
      </c>
    </row>
    <row r="3052" spans="1:5" x14ac:dyDescent="0.25">
      <c r="A3052" t="s">
        <v>9212</v>
      </c>
      <c r="B3052" t="s">
        <v>19459</v>
      </c>
      <c r="C3052">
        <v>73.5</v>
      </c>
      <c r="D3052">
        <v>12255</v>
      </c>
      <c r="E3052">
        <v>166.73500000000001</v>
      </c>
    </row>
    <row r="3053" spans="1:5" x14ac:dyDescent="0.25">
      <c r="A3053" t="s">
        <v>9215</v>
      </c>
      <c r="B3053" t="s">
        <v>19460</v>
      </c>
      <c r="C3053">
        <v>42.38</v>
      </c>
      <c r="D3053">
        <v>137418</v>
      </c>
      <c r="E3053">
        <v>3242.27</v>
      </c>
    </row>
    <row r="3054" spans="1:5" x14ac:dyDescent="0.25">
      <c r="A3054" t="s">
        <v>9217</v>
      </c>
      <c r="B3054" t="s">
        <v>19461</v>
      </c>
      <c r="C3054">
        <v>565.03</v>
      </c>
      <c r="D3054">
        <v>81579</v>
      </c>
      <c r="E3054">
        <v>144.381</v>
      </c>
    </row>
    <row r="3055" spans="1:5" x14ac:dyDescent="0.25">
      <c r="A3055" t="s">
        <v>9220</v>
      </c>
      <c r="B3055" t="s">
        <v>19462</v>
      </c>
      <c r="C3055">
        <v>93.25</v>
      </c>
      <c r="D3055">
        <v>7744</v>
      </c>
      <c r="E3055">
        <v>83.046999999999997</v>
      </c>
    </row>
    <row r="3056" spans="1:5" x14ac:dyDescent="0.25">
      <c r="A3056" t="s">
        <v>9223</v>
      </c>
      <c r="B3056" t="s">
        <v>19463</v>
      </c>
      <c r="C3056">
        <v>3.77</v>
      </c>
      <c r="D3056">
        <v>7883</v>
      </c>
      <c r="E3056">
        <v>2091.7739999999999</v>
      </c>
    </row>
    <row r="3057" spans="1:5" x14ac:dyDescent="0.25">
      <c r="A3057" t="s">
        <v>9226</v>
      </c>
      <c r="B3057" t="s">
        <v>19464</v>
      </c>
      <c r="C3057">
        <v>93.09</v>
      </c>
      <c r="D3057">
        <v>16185</v>
      </c>
      <c r="E3057">
        <v>173.86600000000001</v>
      </c>
    </row>
    <row r="3058" spans="1:5" x14ac:dyDescent="0.25">
      <c r="A3058" t="s">
        <v>9228</v>
      </c>
      <c r="B3058" t="s">
        <v>19465</v>
      </c>
      <c r="C3058">
        <v>33.36</v>
      </c>
      <c r="D3058">
        <v>3826</v>
      </c>
      <c r="E3058">
        <v>114.705</v>
      </c>
    </row>
    <row r="3059" spans="1:5" x14ac:dyDescent="0.25">
      <c r="A3059" t="s">
        <v>9231</v>
      </c>
      <c r="B3059" t="s">
        <v>19466</v>
      </c>
      <c r="C3059">
        <v>52.74</v>
      </c>
      <c r="D3059">
        <v>7214</v>
      </c>
      <c r="E3059">
        <v>136.77600000000001</v>
      </c>
    </row>
    <row r="3060" spans="1:5" x14ac:dyDescent="0.25">
      <c r="A3060" t="s">
        <v>9234</v>
      </c>
      <c r="B3060" t="s">
        <v>19467</v>
      </c>
      <c r="C3060">
        <v>30.19</v>
      </c>
      <c r="D3060">
        <v>8609</v>
      </c>
      <c r="E3060">
        <v>285.12400000000002</v>
      </c>
    </row>
    <row r="3061" spans="1:5" x14ac:dyDescent="0.25">
      <c r="A3061" t="s">
        <v>9237</v>
      </c>
      <c r="B3061" t="s">
        <v>19468</v>
      </c>
      <c r="C3061">
        <v>91.16</v>
      </c>
      <c r="D3061">
        <v>75485</v>
      </c>
      <c r="E3061">
        <v>828.03800000000001</v>
      </c>
    </row>
    <row r="3062" spans="1:5" x14ac:dyDescent="0.25">
      <c r="A3062" t="s">
        <v>9239</v>
      </c>
      <c r="B3062" t="s">
        <v>19469</v>
      </c>
      <c r="C3062">
        <v>10.79</v>
      </c>
      <c r="D3062">
        <v>28895</v>
      </c>
      <c r="E3062">
        <v>2678.2530000000002</v>
      </c>
    </row>
    <row r="3063" spans="1:5" x14ac:dyDescent="0.25">
      <c r="A3063" t="s">
        <v>9242</v>
      </c>
      <c r="B3063" t="s">
        <v>19470</v>
      </c>
      <c r="C3063">
        <v>80.099999999999994</v>
      </c>
      <c r="D3063">
        <v>55255</v>
      </c>
      <c r="E3063">
        <v>689.79399999999998</v>
      </c>
    </row>
    <row r="3064" spans="1:5" x14ac:dyDescent="0.25">
      <c r="A3064" t="s">
        <v>9245</v>
      </c>
      <c r="B3064" t="s">
        <v>19471</v>
      </c>
      <c r="C3064">
        <v>11.77</v>
      </c>
      <c r="D3064">
        <v>5886</v>
      </c>
      <c r="E3064">
        <v>500.07299999999998</v>
      </c>
    </row>
    <row r="3065" spans="1:5" x14ac:dyDescent="0.25">
      <c r="A3065" t="s">
        <v>9248</v>
      </c>
      <c r="B3065" t="s">
        <v>19472</v>
      </c>
      <c r="C3065">
        <v>13.98</v>
      </c>
      <c r="D3065">
        <v>25470</v>
      </c>
      <c r="E3065">
        <v>1822.53</v>
      </c>
    </row>
    <row r="3066" spans="1:5" x14ac:dyDescent="0.25">
      <c r="A3066" t="s">
        <v>9251</v>
      </c>
      <c r="B3066" t="s">
        <v>19473</v>
      </c>
      <c r="C3066">
        <v>17.34</v>
      </c>
      <c r="D3066">
        <v>20000</v>
      </c>
      <c r="E3066">
        <v>1153.1110000000001</v>
      </c>
    </row>
    <row r="3067" spans="1:5" x14ac:dyDescent="0.25">
      <c r="A3067" t="s">
        <v>9254</v>
      </c>
      <c r="B3067" t="s">
        <v>19474</v>
      </c>
      <c r="C3067">
        <v>22.33</v>
      </c>
      <c r="D3067">
        <v>4935</v>
      </c>
      <c r="E3067">
        <v>221</v>
      </c>
    </row>
    <row r="3068" spans="1:5" x14ac:dyDescent="0.25">
      <c r="A3068" t="s">
        <v>9257</v>
      </c>
      <c r="B3068" t="s">
        <v>19475</v>
      </c>
      <c r="C3068">
        <v>253.69</v>
      </c>
      <c r="D3068">
        <v>103365</v>
      </c>
      <c r="E3068">
        <v>407.452</v>
      </c>
    </row>
    <row r="3069" spans="1:5" x14ac:dyDescent="0.25">
      <c r="A3069" t="s">
        <v>9259</v>
      </c>
      <c r="B3069" t="s">
        <v>19476</v>
      </c>
      <c r="C3069">
        <v>14.27</v>
      </c>
      <c r="D3069">
        <v>11708</v>
      </c>
      <c r="E3069">
        <v>820.524</v>
      </c>
    </row>
    <row r="3070" spans="1:5" x14ac:dyDescent="0.25">
      <c r="A3070" t="s">
        <v>9262</v>
      </c>
      <c r="B3070" t="s">
        <v>19477</v>
      </c>
      <c r="C3070">
        <v>68.86</v>
      </c>
      <c r="D3070">
        <v>13017</v>
      </c>
      <c r="E3070">
        <v>189.04499999999999</v>
      </c>
    </row>
    <row r="3071" spans="1:5" x14ac:dyDescent="0.25">
      <c r="A3071" t="s">
        <v>9265</v>
      </c>
      <c r="B3071" t="s">
        <v>19478</v>
      </c>
      <c r="C3071">
        <v>74.680000000000007</v>
      </c>
      <c r="D3071">
        <v>337836</v>
      </c>
      <c r="E3071">
        <v>4523.9570000000003</v>
      </c>
    </row>
    <row r="3072" spans="1:5" x14ac:dyDescent="0.25">
      <c r="A3072" t="s">
        <v>9267</v>
      </c>
      <c r="B3072" t="s">
        <v>19479</v>
      </c>
      <c r="C3072">
        <v>173.31</v>
      </c>
      <c r="D3072">
        <v>713224</v>
      </c>
      <c r="E3072">
        <v>4115.2060000000001</v>
      </c>
    </row>
    <row r="3073" spans="1:5" x14ac:dyDescent="0.25">
      <c r="A3073" t="s">
        <v>9269</v>
      </c>
      <c r="B3073" t="s">
        <v>19480</v>
      </c>
      <c r="C3073">
        <v>6.61</v>
      </c>
      <c r="D3073">
        <v>2684</v>
      </c>
      <c r="E3073">
        <v>405.834</v>
      </c>
    </row>
    <row r="3074" spans="1:5" x14ac:dyDescent="0.25">
      <c r="A3074" t="s">
        <v>9272</v>
      </c>
      <c r="B3074" t="s">
        <v>19481</v>
      </c>
      <c r="C3074">
        <v>10.26</v>
      </c>
      <c r="D3074">
        <v>86619</v>
      </c>
      <c r="E3074">
        <v>8445.4320000000007</v>
      </c>
    </row>
    <row r="3075" spans="1:5" x14ac:dyDescent="0.25">
      <c r="A3075" t="s">
        <v>9274</v>
      </c>
      <c r="B3075" t="s">
        <v>19482</v>
      </c>
      <c r="C3075">
        <v>3.34</v>
      </c>
      <c r="D3075">
        <v>3828</v>
      </c>
      <c r="E3075">
        <v>1147.4069999999999</v>
      </c>
    </row>
    <row r="3076" spans="1:5" x14ac:dyDescent="0.25">
      <c r="A3076" t="s">
        <v>9277</v>
      </c>
      <c r="B3076" t="s">
        <v>19483</v>
      </c>
      <c r="C3076">
        <v>5.49</v>
      </c>
      <c r="D3076">
        <v>3282</v>
      </c>
      <c r="E3076">
        <v>598.221</v>
      </c>
    </row>
    <row r="3077" spans="1:5" x14ac:dyDescent="0.25">
      <c r="A3077" t="s">
        <v>9280</v>
      </c>
      <c r="B3077" t="s">
        <v>19484</v>
      </c>
      <c r="C3077">
        <v>76.37</v>
      </c>
      <c r="D3077">
        <v>10600</v>
      </c>
      <c r="E3077">
        <v>138.792</v>
      </c>
    </row>
    <row r="3078" spans="1:5" x14ac:dyDescent="0.25">
      <c r="A3078" t="s">
        <v>9283</v>
      </c>
      <c r="B3078" t="s">
        <v>19485</v>
      </c>
      <c r="C3078">
        <v>8.42</v>
      </c>
      <c r="D3078">
        <v>17479</v>
      </c>
      <c r="E3078">
        <v>2076.942</v>
      </c>
    </row>
    <row r="3079" spans="1:5" x14ac:dyDescent="0.25">
      <c r="A3079" t="s">
        <v>9286</v>
      </c>
      <c r="B3079" t="s">
        <v>19486</v>
      </c>
      <c r="C3079">
        <v>49.54</v>
      </c>
      <c r="D3079">
        <v>5780</v>
      </c>
      <c r="E3079">
        <v>116.664</v>
      </c>
    </row>
    <row r="3080" spans="1:5" x14ac:dyDescent="0.25">
      <c r="A3080" t="s">
        <v>9289</v>
      </c>
      <c r="B3080" t="s">
        <v>19487</v>
      </c>
      <c r="C3080">
        <v>5.26</v>
      </c>
      <c r="D3080">
        <v>2158</v>
      </c>
      <c r="E3080">
        <v>409.88799999999998</v>
      </c>
    </row>
    <row r="3081" spans="1:5" x14ac:dyDescent="0.25">
      <c r="A3081" t="s">
        <v>9292</v>
      </c>
      <c r="B3081" t="s">
        <v>19488</v>
      </c>
      <c r="C3081">
        <v>9.43</v>
      </c>
      <c r="D3081">
        <v>4633</v>
      </c>
      <c r="E3081">
        <v>491.512</v>
      </c>
    </row>
    <row r="3082" spans="1:5" x14ac:dyDescent="0.25">
      <c r="A3082" t="s">
        <v>9295</v>
      </c>
      <c r="B3082" t="s">
        <v>19489</v>
      </c>
      <c r="C3082">
        <v>345.14</v>
      </c>
      <c r="D3082">
        <v>136467</v>
      </c>
      <c r="E3082">
        <v>395.39600000000002</v>
      </c>
    </row>
    <row r="3083" spans="1:5" x14ac:dyDescent="0.25">
      <c r="A3083" t="s">
        <v>9297</v>
      </c>
      <c r="B3083" t="s">
        <v>19490</v>
      </c>
      <c r="C3083">
        <v>10.7</v>
      </c>
      <c r="D3083">
        <v>6969</v>
      </c>
      <c r="E3083">
        <v>651.505</v>
      </c>
    </row>
    <row r="3084" spans="1:5" x14ac:dyDescent="0.25">
      <c r="A3084" t="s">
        <v>9300</v>
      </c>
      <c r="B3084" t="s">
        <v>19491</v>
      </c>
      <c r="C3084">
        <v>15.2</v>
      </c>
      <c r="D3084">
        <v>33744</v>
      </c>
      <c r="E3084">
        <v>2220.279</v>
      </c>
    </row>
    <row r="3085" spans="1:5" x14ac:dyDescent="0.25">
      <c r="A3085" t="s">
        <v>9303</v>
      </c>
      <c r="B3085" t="s">
        <v>19492</v>
      </c>
      <c r="C3085">
        <v>23.12</v>
      </c>
      <c r="D3085">
        <v>18840</v>
      </c>
      <c r="E3085">
        <v>814.99400000000003</v>
      </c>
    </row>
    <row r="3086" spans="1:5" x14ac:dyDescent="0.25">
      <c r="A3086" t="s">
        <v>9306</v>
      </c>
      <c r="B3086" t="s">
        <v>19493</v>
      </c>
      <c r="C3086">
        <v>10.44</v>
      </c>
      <c r="D3086">
        <v>19975</v>
      </c>
      <c r="E3086">
        <v>1913.396</v>
      </c>
    </row>
    <row r="3087" spans="1:5" x14ac:dyDescent="0.25">
      <c r="A3087" t="s">
        <v>9309</v>
      </c>
      <c r="B3087" t="s">
        <v>19494</v>
      </c>
      <c r="C3087">
        <v>4.88</v>
      </c>
      <c r="D3087">
        <v>7672</v>
      </c>
      <c r="E3087">
        <v>1570.5820000000001</v>
      </c>
    </row>
    <row r="3088" spans="1:5" x14ac:dyDescent="0.25">
      <c r="A3088" t="s">
        <v>9312</v>
      </c>
      <c r="B3088" t="s">
        <v>19495</v>
      </c>
      <c r="C3088">
        <v>8.1999999999999993</v>
      </c>
      <c r="D3088">
        <v>5181</v>
      </c>
      <c r="E3088">
        <v>631.69200000000001</v>
      </c>
    </row>
    <row r="3089" spans="1:5" x14ac:dyDescent="0.25">
      <c r="A3089" t="s">
        <v>9315</v>
      </c>
      <c r="B3089" t="s">
        <v>19496</v>
      </c>
      <c r="C3089">
        <v>3.31</v>
      </c>
      <c r="D3089">
        <v>3411</v>
      </c>
      <c r="E3089">
        <v>1031.8230000000001</v>
      </c>
    </row>
    <row r="3090" spans="1:5" x14ac:dyDescent="0.25">
      <c r="A3090" t="s">
        <v>9318</v>
      </c>
      <c r="B3090" t="s">
        <v>19497</v>
      </c>
      <c r="C3090">
        <v>42.51</v>
      </c>
      <c r="D3090">
        <v>4899</v>
      </c>
      <c r="E3090">
        <v>115.242</v>
      </c>
    </row>
    <row r="3091" spans="1:5" x14ac:dyDescent="0.25">
      <c r="A3091" t="s">
        <v>9321</v>
      </c>
      <c r="B3091" t="s">
        <v>19498</v>
      </c>
      <c r="C3091">
        <v>1819.34</v>
      </c>
      <c r="D3091">
        <v>129246</v>
      </c>
      <c r="E3091">
        <v>71.040000000000006</v>
      </c>
    </row>
    <row r="3092" spans="1:5" x14ac:dyDescent="0.25">
      <c r="A3092" t="s">
        <v>9324</v>
      </c>
      <c r="B3092" t="s">
        <v>19499</v>
      </c>
      <c r="C3092">
        <v>255.26</v>
      </c>
      <c r="D3092">
        <v>76430</v>
      </c>
      <c r="E3092">
        <v>299.41800000000001</v>
      </c>
    </row>
    <row r="3093" spans="1:5" x14ac:dyDescent="0.25">
      <c r="A3093" t="s">
        <v>9326</v>
      </c>
      <c r="B3093" t="s">
        <v>19500</v>
      </c>
      <c r="C3093">
        <v>32.83</v>
      </c>
      <c r="D3093">
        <v>3700</v>
      </c>
      <c r="E3093">
        <v>112.691</v>
      </c>
    </row>
    <row r="3094" spans="1:5" x14ac:dyDescent="0.25">
      <c r="A3094" t="s">
        <v>8239</v>
      </c>
      <c r="B3094" t="s">
        <v>19501</v>
      </c>
      <c r="C3094">
        <v>17.63</v>
      </c>
      <c r="D3094">
        <v>3038</v>
      </c>
      <c r="E3094">
        <v>172.297</v>
      </c>
    </row>
    <row r="3095" spans="1:5" x14ac:dyDescent="0.25">
      <c r="A3095" t="s">
        <v>9329</v>
      </c>
      <c r="B3095" t="s">
        <v>19502</v>
      </c>
      <c r="C3095">
        <v>13.58</v>
      </c>
      <c r="D3095">
        <v>11804</v>
      </c>
      <c r="E3095">
        <v>868.91399999999999</v>
      </c>
    </row>
    <row r="3096" spans="1:5" x14ac:dyDescent="0.25">
      <c r="A3096" t="s">
        <v>9332</v>
      </c>
      <c r="B3096" t="s">
        <v>19503</v>
      </c>
      <c r="C3096">
        <v>27.28</v>
      </c>
      <c r="D3096">
        <v>8908</v>
      </c>
      <c r="E3096">
        <v>326.51499999999999</v>
      </c>
    </row>
    <row r="3097" spans="1:5" x14ac:dyDescent="0.25">
      <c r="A3097" t="s">
        <v>9335</v>
      </c>
      <c r="B3097" t="s">
        <v>19504</v>
      </c>
      <c r="C3097">
        <v>23.45</v>
      </c>
      <c r="D3097">
        <v>10314</v>
      </c>
      <c r="E3097">
        <v>439.87799999999999</v>
      </c>
    </row>
    <row r="3098" spans="1:5" x14ac:dyDescent="0.25">
      <c r="A3098" t="s">
        <v>9338</v>
      </c>
      <c r="B3098" t="s">
        <v>19505</v>
      </c>
      <c r="C3098">
        <v>16.2</v>
      </c>
      <c r="D3098">
        <v>4552</v>
      </c>
      <c r="E3098">
        <v>281.02199999999999</v>
      </c>
    </row>
    <row r="3099" spans="1:5" x14ac:dyDescent="0.25">
      <c r="A3099" t="s">
        <v>9341</v>
      </c>
      <c r="B3099" t="s">
        <v>19506</v>
      </c>
      <c r="C3099">
        <v>160.91999999999999</v>
      </c>
      <c r="D3099">
        <v>39160</v>
      </c>
      <c r="E3099">
        <v>243.351</v>
      </c>
    </row>
    <row r="3100" spans="1:5" x14ac:dyDescent="0.25">
      <c r="A3100" t="s">
        <v>9344</v>
      </c>
      <c r="B3100" t="s">
        <v>19507</v>
      </c>
      <c r="C3100">
        <v>21.61</v>
      </c>
      <c r="D3100">
        <v>4443</v>
      </c>
      <c r="E3100">
        <v>205.55199999999999</v>
      </c>
    </row>
    <row r="3101" spans="1:5" x14ac:dyDescent="0.25">
      <c r="A3101" t="s">
        <v>9347</v>
      </c>
      <c r="B3101" t="s">
        <v>19508</v>
      </c>
      <c r="C3101">
        <v>22.99</v>
      </c>
      <c r="D3101">
        <v>2356</v>
      </c>
      <c r="E3101">
        <v>102.48699999999999</v>
      </c>
    </row>
    <row r="3102" spans="1:5" x14ac:dyDescent="0.25">
      <c r="A3102" t="s">
        <v>9354</v>
      </c>
      <c r="B3102" t="s">
        <v>19509</v>
      </c>
      <c r="C3102">
        <v>32.6</v>
      </c>
      <c r="D3102">
        <v>30684</v>
      </c>
      <c r="E3102">
        <v>941.18799999999999</v>
      </c>
    </row>
    <row r="3103" spans="1:5" x14ac:dyDescent="0.25">
      <c r="A3103" t="s">
        <v>9365</v>
      </c>
      <c r="B3103" t="s">
        <v>19510</v>
      </c>
      <c r="C3103">
        <v>21.37</v>
      </c>
      <c r="D3103">
        <v>9711</v>
      </c>
      <c r="E3103">
        <v>454.44799999999998</v>
      </c>
    </row>
    <row r="3104" spans="1:5" x14ac:dyDescent="0.25">
      <c r="A3104" t="s">
        <v>9361</v>
      </c>
      <c r="B3104" t="s">
        <v>19511</v>
      </c>
      <c r="C3104">
        <v>25.42</v>
      </c>
      <c r="D3104">
        <v>12042</v>
      </c>
      <c r="E3104">
        <v>473.72899999999998</v>
      </c>
    </row>
    <row r="3105" spans="1:5" x14ac:dyDescent="0.25">
      <c r="A3105" t="s">
        <v>9371</v>
      </c>
      <c r="B3105" t="s">
        <v>19512</v>
      </c>
      <c r="C3105">
        <v>38.549999999999997</v>
      </c>
      <c r="D3105">
        <v>29177</v>
      </c>
      <c r="E3105">
        <v>756.86</v>
      </c>
    </row>
    <row r="3106" spans="1:5" x14ac:dyDescent="0.25">
      <c r="A3106" t="s">
        <v>9373</v>
      </c>
      <c r="B3106" t="s">
        <v>19513</v>
      </c>
      <c r="C3106">
        <v>22.47</v>
      </c>
      <c r="D3106">
        <v>13836</v>
      </c>
      <c r="E3106">
        <v>615.67700000000002</v>
      </c>
    </row>
    <row r="3107" spans="1:5" x14ac:dyDescent="0.25">
      <c r="A3107" t="s">
        <v>9376</v>
      </c>
      <c r="B3107" t="s">
        <v>19514</v>
      </c>
      <c r="C3107">
        <v>32.659999999999997</v>
      </c>
      <c r="D3107">
        <v>7434</v>
      </c>
      <c r="E3107">
        <v>227.61699999999999</v>
      </c>
    </row>
    <row r="3108" spans="1:5" x14ac:dyDescent="0.25">
      <c r="A3108" t="s">
        <v>9378</v>
      </c>
      <c r="B3108" t="s">
        <v>19515</v>
      </c>
      <c r="C3108">
        <v>73.19</v>
      </c>
      <c r="D3108">
        <v>29984</v>
      </c>
      <c r="E3108">
        <v>409.69099999999997</v>
      </c>
    </row>
    <row r="3109" spans="1:5" x14ac:dyDescent="0.25">
      <c r="A3109" t="s">
        <v>9380</v>
      </c>
      <c r="B3109" t="s">
        <v>19516</v>
      </c>
      <c r="C3109">
        <v>37.24</v>
      </c>
      <c r="D3109">
        <v>7223</v>
      </c>
      <c r="E3109">
        <v>193.98400000000001</v>
      </c>
    </row>
    <row r="3110" spans="1:5" x14ac:dyDescent="0.25">
      <c r="A3110" t="s">
        <v>9386</v>
      </c>
      <c r="B3110" t="s">
        <v>19517</v>
      </c>
      <c r="C3110">
        <v>66.72</v>
      </c>
      <c r="D3110">
        <v>94765</v>
      </c>
      <c r="E3110">
        <v>1420.2850000000001</v>
      </c>
    </row>
    <row r="3111" spans="1:5" x14ac:dyDescent="0.25">
      <c r="A3111" t="s">
        <v>9390</v>
      </c>
      <c r="B3111" t="s">
        <v>19518</v>
      </c>
      <c r="C3111">
        <v>45.26</v>
      </c>
      <c r="D3111">
        <v>10540</v>
      </c>
      <c r="E3111">
        <v>232.86799999999999</v>
      </c>
    </row>
    <row r="3112" spans="1:5" x14ac:dyDescent="0.25">
      <c r="A3112" t="s">
        <v>9392</v>
      </c>
      <c r="B3112" t="s">
        <v>19519</v>
      </c>
      <c r="C3112">
        <v>33.74</v>
      </c>
      <c r="D3112">
        <v>30674</v>
      </c>
      <c r="E3112">
        <v>909.03899999999999</v>
      </c>
    </row>
    <row r="3113" spans="1:5" x14ac:dyDescent="0.25">
      <c r="A3113" t="s">
        <v>9394</v>
      </c>
      <c r="B3113" t="s">
        <v>19520</v>
      </c>
      <c r="C3113">
        <v>44.99</v>
      </c>
      <c r="D3113">
        <v>42498</v>
      </c>
      <c r="E3113">
        <v>944.52099999999996</v>
      </c>
    </row>
    <row r="3114" spans="1:5" x14ac:dyDescent="0.25">
      <c r="A3114" t="s">
        <v>9397</v>
      </c>
      <c r="B3114" t="s">
        <v>19521</v>
      </c>
      <c r="C3114">
        <v>31.74</v>
      </c>
      <c r="D3114">
        <v>13608</v>
      </c>
      <c r="E3114">
        <v>428.71600000000001</v>
      </c>
    </row>
    <row r="3115" spans="1:5" x14ac:dyDescent="0.25">
      <c r="A3115" t="s">
        <v>9398</v>
      </c>
      <c r="B3115" t="s">
        <v>19522</v>
      </c>
      <c r="C3115">
        <v>115.1</v>
      </c>
      <c r="D3115">
        <v>10254</v>
      </c>
      <c r="E3115">
        <v>89.084000000000003</v>
      </c>
    </row>
    <row r="3116" spans="1:5" x14ac:dyDescent="0.25">
      <c r="A3116" t="s">
        <v>9400</v>
      </c>
      <c r="B3116" t="s">
        <v>19523</v>
      </c>
      <c r="C3116">
        <v>36.64</v>
      </c>
      <c r="D3116">
        <v>12985</v>
      </c>
      <c r="E3116">
        <v>354.404</v>
      </c>
    </row>
    <row r="3117" spans="1:5" x14ac:dyDescent="0.25">
      <c r="A3117" t="s">
        <v>9402</v>
      </c>
      <c r="B3117" t="s">
        <v>19524</v>
      </c>
      <c r="C3117">
        <v>214.89</v>
      </c>
      <c r="D3117">
        <v>185786</v>
      </c>
      <c r="E3117">
        <v>864.58299999999997</v>
      </c>
    </row>
    <row r="3118" spans="1:5" x14ac:dyDescent="0.25">
      <c r="A3118" t="s">
        <v>9403</v>
      </c>
      <c r="B3118" t="s">
        <v>19525</v>
      </c>
      <c r="C3118">
        <v>1263.74</v>
      </c>
      <c r="D3118">
        <v>353491</v>
      </c>
      <c r="E3118">
        <v>279.71800000000002</v>
      </c>
    </row>
    <row r="3119" spans="1:5" x14ac:dyDescent="0.25">
      <c r="A3119" t="s">
        <v>9405</v>
      </c>
      <c r="B3119" t="s">
        <v>19526</v>
      </c>
      <c r="C3119">
        <v>55.66</v>
      </c>
      <c r="D3119">
        <v>36930</v>
      </c>
      <c r="E3119">
        <v>663.51499999999999</v>
      </c>
    </row>
    <row r="3120" spans="1:5" x14ac:dyDescent="0.25">
      <c r="A3120" t="s">
        <v>9407</v>
      </c>
      <c r="B3120" t="s">
        <v>19527</v>
      </c>
      <c r="C3120">
        <v>85.85</v>
      </c>
      <c r="D3120">
        <v>120033</v>
      </c>
      <c r="E3120">
        <v>1398.2190000000001</v>
      </c>
    </row>
    <row r="3121" spans="1:5" x14ac:dyDescent="0.25">
      <c r="A3121" t="s">
        <v>9408</v>
      </c>
      <c r="B3121" t="s">
        <v>19528</v>
      </c>
      <c r="C3121">
        <v>23.22</v>
      </c>
      <c r="D3121">
        <v>27458</v>
      </c>
      <c r="E3121">
        <v>1182.587</v>
      </c>
    </row>
    <row r="3122" spans="1:5" x14ac:dyDescent="0.25">
      <c r="A3122" t="s">
        <v>9410</v>
      </c>
      <c r="B3122" t="s">
        <v>19529</v>
      </c>
      <c r="C3122">
        <v>32.28</v>
      </c>
      <c r="D3122">
        <v>11937</v>
      </c>
      <c r="E3122">
        <v>369.77800000000002</v>
      </c>
    </row>
    <row r="3123" spans="1:5" x14ac:dyDescent="0.25">
      <c r="A3123" t="s">
        <v>9412</v>
      </c>
      <c r="B3123" t="s">
        <v>19530</v>
      </c>
      <c r="C3123">
        <v>29.21</v>
      </c>
      <c r="D3123">
        <v>5083</v>
      </c>
      <c r="E3123">
        <v>174.03899999999999</v>
      </c>
    </row>
    <row r="3124" spans="1:5" x14ac:dyDescent="0.25">
      <c r="A3124" t="s">
        <v>9414</v>
      </c>
      <c r="B3124" t="s">
        <v>19531</v>
      </c>
      <c r="C3124">
        <v>28.81</v>
      </c>
      <c r="D3124">
        <v>35416</v>
      </c>
      <c r="E3124">
        <v>1229.21</v>
      </c>
    </row>
    <row r="3125" spans="1:5" x14ac:dyDescent="0.25">
      <c r="A3125" t="s">
        <v>9416</v>
      </c>
      <c r="B3125" t="s">
        <v>19532</v>
      </c>
      <c r="C3125">
        <v>41.41</v>
      </c>
      <c r="D3125">
        <v>6596</v>
      </c>
      <c r="E3125">
        <v>159.298</v>
      </c>
    </row>
    <row r="3126" spans="1:5" x14ac:dyDescent="0.25">
      <c r="A3126" t="s">
        <v>9418</v>
      </c>
      <c r="B3126" t="s">
        <v>19533</v>
      </c>
      <c r="C3126">
        <v>9.6199999999999992</v>
      </c>
      <c r="D3126">
        <v>21992</v>
      </c>
      <c r="E3126">
        <v>2285.3690000000001</v>
      </c>
    </row>
    <row r="3127" spans="1:5" x14ac:dyDescent="0.25">
      <c r="A3127" t="s">
        <v>9420</v>
      </c>
      <c r="B3127" t="s">
        <v>19534</v>
      </c>
      <c r="C3127">
        <v>62.8</v>
      </c>
      <c r="D3127">
        <v>18014</v>
      </c>
      <c r="E3127">
        <v>286.85399999999998</v>
      </c>
    </row>
    <row r="3128" spans="1:5" x14ac:dyDescent="0.25">
      <c r="A3128" t="s">
        <v>9423</v>
      </c>
      <c r="B3128" t="s">
        <v>19535</v>
      </c>
      <c r="C3128">
        <v>30.58</v>
      </c>
      <c r="D3128">
        <v>11009</v>
      </c>
      <c r="E3128">
        <v>360.01600000000002</v>
      </c>
    </row>
    <row r="3129" spans="1:5" x14ac:dyDescent="0.25">
      <c r="A3129" t="s">
        <v>9425</v>
      </c>
      <c r="B3129" t="s">
        <v>19536</v>
      </c>
      <c r="C3129">
        <v>62.71</v>
      </c>
      <c r="D3129">
        <v>29358</v>
      </c>
      <c r="E3129">
        <v>468.185</v>
      </c>
    </row>
    <row r="3130" spans="1:5" x14ac:dyDescent="0.25">
      <c r="A3130" t="s">
        <v>9427</v>
      </c>
      <c r="B3130" t="s">
        <v>19537</v>
      </c>
      <c r="C3130">
        <v>211.34</v>
      </c>
      <c r="D3130">
        <v>124656</v>
      </c>
      <c r="E3130">
        <v>589.82500000000005</v>
      </c>
    </row>
    <row r="3131" spans="1:5" x14ac:dyDescent="0.25">
      <c r="A3131" t="s">
        <v>9430</v>
      </c>
      <c r="B3131" t="s">
        <v>19538</v>
      </c>
      <c r="C3131">
        <v>105.63</v>
      </c>
      <c r="D3131">
        <v>25380</v>
      </c>
      <c r="E3131">
        <v>240.27799999999999</v>
      </c>
    </row>
    <row r="3132" spans="1:5" x14ac:dyDescent="0.25">
      <c r="A3132" t="s">
        <v>9432</v>
      </c>
      <c r="B3132" t="s">
        <v>19539</v>
      </c>
      <c r="C3132">
        <v>58.25</v>
      </c>
      <c r="D3132">
        <v>11723</v>
      </c>
      <c r="E3132">
        <v>201.24799999999999</v>
      </c>
    </row>
    <row r="3133" spans="1:5" x14ac:dyDescent="0.25">
      <c r="A3133" t="s">
        <v>9434</v>
      </c>
      <c r="B3133" t="s">
        <v>19540</v>
      </c>
      <c r="C3133">
        <v>28.77</v>
      </c>
      <c r="D3133">
        <v>9520</v>
      </c>
      <c r="E3133">
        <v>330.87400000000002</v>
      </c>
    </row>
    <row r="3134" spans="1:5" x14ac:dyDescent="0.25">
      <c r="A3134" t="s">
        <v>9436</v>
      </c>
      <c r="B3134" t="s">
        <v>19541</v>
      </c>
      <c r="C3134">
        <v>60.56</v>
      </c>
      <c r="D3134">
        <v>12326</v>
      </c>
      <c r="E3134">
        <v>203.52799999999999</v>
      </c>
    </row>
    <row r="3135" spans="1:5" x14ac:dyDescent="0.25">
      <c r="A3135" t="s">
        <v>9439</v>
      </c>
      <c r="B3135" t="s">
        <v>19542</v>
      </c>
      <c r="C3135">
        <v>74.19</v>
      </c>
      <c r="D3135">
        <v>13710</v>
      </c>
      <c r="E3135">
        <v>184.80699999999999</v>
      </c>
    </row>
    <row r="3136" spans="1:5" x14ac:dyDescent="0.25">
      <c r="A3136" t="s">
        <v>9441</v>
      </c>
      <c r="B3136" t="s">
        <v>19543</v>
      </c>
      <c r="C3136">
        <v>25.4</v>
      </c>
      <c r="D3136">
        <v>13589</v>
      </c>
      <c r="E3136">
        <v>535.02099999999996</v>
      </c>
    </row>
    <row r="3137" spans="1:5" x14ac:dyDescent="0.25">
      <c r="A3137" t="s">
        <v>9443</v>
      </c>
      <c r="B3137" t="s">
        <v>19544</v>
      </c>
      <c r="C3137">
        <v>72.33</v>
      </c>
      <c r="D3137">
        <v>39832</v>
      </c>
      <c r="E3137">
        <v>550.71</v>
      </c>
    </row>
    <row r="3138" spans="1:5" x14ac:dyDescent="0.25">
      <c r="A3138" t="s">
        <v>9445</v>
      </c>
      <c r="B3138" t="s">
        <v>19545</v>
      </c>
      <c r="C3138">
        <v>35.9</v>
      </c>
      <c r="D3138">
        <v>10597</v>
      </c>
      <c r="E3138">
        <v>295.18900000000002</v>
      </c>
    </row>
    <row r="3139" spans="1:5" x14ac:dyDescent="0.25">
      <c r="A3139" t="s">
        <v>9447</v>
      </c>
      <c r="B3139" t="s">
        <v>19546</v>
      </c>
      <c r="C3139">
        <v>62.07</v>
      </c>
      <c r="D3139">
        <v>28590</v>
      </c>
      <c r="E3139">
        <v>460.58600000000001</v>
      </c>
    </row>
    <row r="3140" spans="1:5" x14ac:dyDescent="0.25">
      <c r="A3140" t="s">
        <v>9450</v>
      </c>
      <c r="B3140" t="s">
        <v>19547</v>
      </c>
      <c r="C3140">
        <v>43.85</v>
      </c>
      <c r="D3140">
        <v>28931</v>
      </c>
      <c r="E3140">
        <v>659.75099999999998</v>
      </c>
    </row>
    <row r="3141" spans="1:5" x14ac:dyDescent="0.25">
      <c r="A3141" t="s">
        <v>9452</v>
      </c>
      <c r="B3141" t="s">
        <v>19548</v>
      </c>
      <c r="C3141">
        <v>65.27</v>
      </c>
      <c r="D3141">
        <v>11575</v>
      </c>
      <c r="E3141">
        <v>177.34200000000001</v>
      </c>
    </row>
    <row r="3142" spans="1:5" x14ac:dyDescent="0.25">
      <c r="A3142" t="s">
        <v>9455</v>
      </c>
      <c r="B3142" t="s">
        <v>19549</v>
      </c>
      <c r="C3142">
        <v>49.45</v>
      </c>
      <c r="D3142">
        <v>14079</v>
      </c>
      <c r="E3142">
        <v>284.73500000000001</v>
      </c>
    </row>
    <row r="3143" spans="1:5" x14ac:dyDescent="0.25">
      <c r="A3143" t="s">
        <v>9458</v>
      </c>
      <c r="B3143" t="s">
        <v>19550</v>
      </c>
      <c r="C3143">
        <v>24.2</v>
      </c>
      <c r="D3143">
        <v>11094</v>
      </c>
      <c r="E3143">
        <v>458.37</v>
      </c>
    </row>
    <row r="3144" spans="1:5" x14ac:dyDescent="0.25">
      <c r="A3144" t="s">
        <v>9460</v>
      </c>
      <c r="B3144" t="s">
        <v>19551</v>
      </c>
      <c r="C3144">
        <v>47.7</v>
      </c>
      <c r="D3144">
        <v>166786</v>
      </c>
      <c r="E3144">
        <v>3496.2629999999999</v>
      </c>
    </row>
    <row r="3145" spans="1:5" x14ac:dyDescent="0.25">
      <c r="A3145" t="s">
        <v>9461</v>
      </c>
      <c r="B3145" t="s">
        <v>19552</v>
      </c>
      <c r="C3145">
        <v>39.729999999999997</v>
      </c>
      <c r="D3145">
        <v>12770</v>
      </c>
      <c r="E3145">
        <v>321.41800000000001</v>
      </c>
    </row>
    <row r="3146" spans="1:5" x14ac:dyDescent="0.25">
      <c r="A3146" t="s">
        <v>9464</v>
      </c>
      <c r="B3146" t="s">
        <v>19553</v>
      </c>
      <c r="C3146">
        <v>321.87</v>
      </c>
      <c r="D3146">
        <v>41929</v>
      </c>
      <c r="E3146">
        <v>130.268</v>
      </c>
    </row>
    <row r="3147" spans="1:5" x14ac:dyDescent="0.25">
      <c r="A3147" t="s">
        <v>9467</v>
      </c>
      <c r="B3147" t="s">
        <v>19554</v>
      </c>
      <c r="C3147">
        <v>61.79</v>
      </c>
      <c r="D3147">
        <v>17641</v>
      </c>
      <c r="E3147">
        <v>285.495</v>
      </c>
    </row>
    <row r="3148" spans="1:5" x14ac:dyDescent="0.25">
      <c r="A3148" t="s">
        <v>9470</v>
      </c>
      <c r="B3148" t="s">
        <v>19555</v>
      </c>
      <c r="C3148">
        <v>37.81</v>
      </c>
      <c r="D3148">
        <v>12387</v>
      </c>
      <c r="E3148">
        <v>327.642</v>
      </c>
    </row>
    <row r="3149" spans="1:5" x14ac:dyDescent="0.25">
      <c r="A3149" t="s">
        <v>9472</v>
      </c>
      <c r="B3149" t="s">
        <v>19556</v>
      </c>
      <c r="C3149">
        <v>28.15</v>
      </c>
      <c r="D3149">
        <v>24475</v>
      </c>
      <c r="E3149">
        <v>869.43899999999996</v>
      </c>
    </row>
    <row r="3150" spans="1:5" x14ac:dyDescent="0.25">
      <c r="A3150" t="s">
        <v>9474</v>
      </c>
      <c r="B3150" t="s">
        <v>19557</v>
      </c>
      <c r="C3150">
        <v>17.2</v>
      </c>
      <c r="D3150">
        <v>18900</v>
      </c>
      <c r="E3150">
        <v>1099.06</v>
      </c>
    </row>
    <row r="3151" spans="1:5" x14ac:dyDescent="0.25">
      <c r="A3151" t="s">
        <v>9476</v>
      </c>
      <c r="B3151" t="s">
        <v>19558</v>
      </c>
      <c r="C3151">
        <v>10.11</v>
      </c>
      <c r="D3151">
        <v>5466</v>
      </c>
      <c r="E3151">
        <v>540.529</v>
      </c>
    </row>
    <row r="3152" spans="1:5" x14ac:dyDescent="0.25">
      <c r="A3152" t="s">
        <v>9478</v>
      </c>
      <c r="B3152" t="s">
        <v>19559</v>
      </c>
      <c r="C3152">
        <v>26.74</v>
      </c>
      <c r="D3152">
        <v>18153</v>
      </c>
      <c r="E3152">
        <v>678.80399999999997</v>
      </c>
    </row>
    <row r="3153" spans="1:5" x14ac:dyDescent="0.25">
      <c r="A3153" t="s">
        <v>9480</v>
      </c>
      <c r="B3153" t="s">
        <v>19560</v>
      </c>
      <c r="C3153">
        <v>42</v>
      </c>
      <c r="D3153">
        <v>13745</v>
      </c>
      <c r="E3153">
        <v>327.26799999999997</v>
      </c>
    </row>
    <row r="3154" spans="1:5" x14ac:dyDescent="0.25">
      <c r="A3154" t="s">
        <v>9482</v>
      </c>
      <c r="B3154" t="s">
        <v>19561</v>
      </c>
      <c r="C3154">
        <v>34.08</v>
      </c>
      <c r="D3154">
        <v>49065</v>
      </c>
      <c r="E3154">
        <v>1439.5709999999999</v>
      </c>
    </row>
    <row r="3155" spans="1:5" x14ac:dyDescent="0.25">
      <c r="A3155" t="s">
        <v>9483</v>
      </c>
      <c r="B3155" t="s">
        <v>19562</v>
      </c>
      <c r="C3155">
        <v>22.55</v>
      </c>
      <c r="D3155">
        <v>18893</v>
      </c>
      <c r="E3155">
        <v>837.84199999999998</v>
      </c>
    </row>
    <row r="3156" spans="1:5" x14ac:dyDescent="0.25">
      <c r="A3156" t="s">
        <v>9486</v>
      </c>
      <c r="B3156" t="s">
        <v>19563</v>
      </c>
      <c r="C3156">
        <v>49.65</v>
      </c>
      <c r="D3156">
        <v>21522</v>
      </c>
      <c r="E3156">
        <v>433.45299999999997</v>
      </c>
    </row>
    <row r="3157" spans="1:5" x14ac:dyDescent="0.25">
      <c r="A3157" t="s">
        <v>9488</v>
      </c>
      <c r="B3157" t="s">
        <v>19564</v>
      </c>
      <c r="C3157">
        <v>24.58</v>
      </c>
      <c r="D3157">
        <v>23915</v>
      </c>
      <c r="E3157">
        <v>973.13599999999997</v>
      </c>
    </row>
    <row r="3158" spans="1:5" x14ac:dyDescent="0.25">
      <c r="A3158" t="s">
        <v>9490</v>
      </c>
      <c r="B3158" t="s">
        <v>19565</v>
      </c>
      <c r="C3158">
        <v>301.16000000000003</v>
      </c>
      <c r="D3158">
        <v>22300</v>
      </c>
      <c r="E3158">
        <v>74.046000000000006</v>
      </c>
    </row>
    <row r="3159" spans="1:5" x14ac:dyDescent="0.25">
      <c r="A3159" t="s">
        <v>9493</v>
      </c>
      <c r="B3159" t="s">
        <v>19566</v>
      </c>
      <c r="C3159">
        <v>18.04</v>
      </c>
      <c r="D3159">
        <v>6497</v>
      </c>
      <c r="E3159">
        <v>360.11</v>
      </c>
    </row>
    <row r="3160" spans="1:5" x14ac:dyDescent="0.25">
      <c r="A3160" t="s">
        <v>9495</v>
      </c>
      <c r="B3160" t="s">
        <v>19567</v>
      </c>
      <c r="C3160">
        <v>23.02</v>
      </c>
      <c r="D3160">
        <v>13696</v>
      </c>
      <c r="E3160">
        <v>594.89700000000005</v>
      </c>
    </row>
    <row r="3161" spans="1:5" x14ac:dyDescent="0.25">
      <c r="A3161" t="s">
        <v>9497</v>
      </c>
      <c r="B3161" t="s">
        <v>19568</v>
      </c>
      <c r="C3161">
        <v>30.03</v>
      </c>
      <c r="D3161">
        <v>19274</v>
      </c>
      <c r="E3161">
        <v>641.92899999999997</v>
      </c>
    </row>
    <row r="3162" spans="1:5" x14ac:dyDescent="0.25">
      <c r="A3162" t="s">
        <v>9499</v>
      </c>
      <c r="B3162" t="s">
        <v>19569</v>
      </c>
      <c r="C3162">
        <v>54.14</v>
      </c>
      <c r="D3162">
        <v>11069</v>
      </c>
      <c r="E3162">
        <v>204.464</v>
      </c>
    </row>
    <row r="3163" spans="1:5" x14ac:dyDescent="0.25">
      <c r="A3163" t="s">
        <v>9501</v>
      </c>
      <c r="B3163" t="s">
        <v>19570</v>
      </c>
      <c r="C3163">
        <v>18.25</v>
      </c>
      <c r="D3163">
        <v>13106</v>
      </c>
      <c r="E3163">
        <v>718.32500000000005</v>
      </c>
    </row>
    <row r="3164" spans="1:5" x14ac:dyDescent="0.25">
      <c r="A3164" t="s">
        <v>9504</v>
      </c>
      <c r="B3164" t="s">
        <v>19571</v>
      </c>
      <c r="C3164">
        <v>56.63</v>
      </c>
      <c r="D3164">
        <v>41636</v>
      </c>
      <c r="E3164">
        <v>735.19799999999998</v>
      </c>
    </row>
    <row r="3165" spans="1:5" x14ac:dyDescent="0.25">
      <c r="A3165" t="s">
        <v>9506</v>
      </c>
      <c r="B3165" t="s">
        <v>19572</v>
      </c>
      <c r="C3165">
        <v>33.39</v>
      </c>
      <c r="D3165">
        <v>22808</v>
      </c>
      <c r="E3165">
        <v>683.03200000000004</v>
      </c>
    </row>
    <row r="3166" spans="1:5" x14ac:dyDescent="0.25">
      <c r="A3166" t="s">
        <v>9509</v>
      </c>
      <c r="B3166" t="s">
        <v>19573</v>
      </c>
      <c r="C3166">
        <v>28.77</v>
      </c>
      <c r="D3166">
        <v>8589</v>
      </c>
      <c r="E3166">
        <v>298.58</v>
      </c>
    </row>
    <row r="3167" spans="1:5" x14ac:dyDescent="0.25">
      <c r="A3167" t="s">
        <v>9511</v>
      </c>
      <c r="B3167" t="s">
        <v>19574</v>
      </c>
      <c r="C3167">
        <v>74.16</v>
      </c>
      <c r="D3167">
        <v>32252</v>
      </c>
      <c r="E3167">
        <v>434.887</v>
      </c>
    </row>
    <row r="3168" spans="1:5" x14ac:dyDescent="0.25">
      <c r="A3168" t="s">
        <v>9513</v>
      </c>
      <c r="B3168" t="s">
        <v>19575</v>
      </c>
      <c r="C3168">
        <v>39.770000000000003</v>
      </c>
      <c r="D3168">
        <v>10878</v>
      </c>
      <c r="E3168">
        <v>273.48899999999998</v>
      </c>
    </row>
    <row r="3169" spans="1:5" x14ac:dyDescent="0.25">
      <c r="A3169" t="s">
        <v>9515</v>
      </c>
      <c r="B3169" t="s">
        <v>19576</v>
      </c>
      <c r="C3169">
        <v>52.75</v>
      </c>
      <c r="D3169">
        <v>123752</v>
      </c>
      <c r="E3169">
        <v>2346.049</v>
      </c>
    </row>
    <row r="3170" spans="1:5" x14ac:dyDescent="0.25">
      <c r="A3170" t="s">
        <v>9517</v>
      </c>
      <c r="B3170" t="s">
        <v>19577</v>
      </c>
      <c r="C3170">
        <v>31.84</v>
      </c>
      <c r="D3170">
        <v>10886</v>
      </c>
      <c r="E3170">
        <v>341.94400000000002</v>
      </c>
    </row>
    <row r="3171" spans="1:5" x14ac:dyDescent="0.25">
      <c r="A3171" t="s">
        <v>9519</v>
      </c>
      <c r="B3171" t="s">
        <v>19578</v>
      </c>
      <c r="C3171">
        <v>950.74</v>
      </c>
      <c r="D3171">
        <v>520653</v>
      </c>
      <c r="E3171">
        <v>547.63099999999997</v>
      </c>
    </row>
    <row r="3172" spans="1:5" x14ac:dyDescent="0.25">
      <c r="A3172" t="s">
        <v>9522</v>
      </c>
      <c r="B3172" t="s">
        <v>19579</v>
      </c>
      <c r="C3172">
        <v>45.15</v>
      </c>
      <c r="D3172">
        <v>26502</v>
      </c>
      <c r="E3172">
        <v>587.03599999999994</v>
      </c>
    </row>
    <row r="3173" spans="1:5" x14ac:dyDescent="0.25">
      <c r="A3173" t="s">
        <v>9525</v>
      </c>
      <c r="B3173" t="s">
        <v>19580</v>
      </c>
      <c r="C3173">
        <v>46.83</v>
      </c>
      <c r="D3173">
        <v>19563</v>
      </c>
      <c r="E3173">
        <v>417.76</v>
      </c>
    </row>
    <row r="3174" spans="1:5" x14ac:dyDescent="0.25">
      <c r="A3174" t="s">
        <v>9528</v>
      </c>
      <c r="B3174" t="s">
        <v>19581</v>
      </c>
      <c r="C3174">
        <v>128.19</v>
      </c>
      <c r="D3174">
        <v>23831</v>
      </c>
      <c r="E3174">
        <v>185.90899999999999</v>
      </c>
    </row>
    <row r="3175" spans="1:5" x14ac:dyDescent="0.25">
      <c r="A3175" t="s">
        <v>9530</v>
      </c>
      <c r="B3175" t="s">
        <v>19582</v>
      </c>
      <c r="C3175">
        <v>235.12</v>
      </c>
      <c r="D3175">
        <v>73423</v>
      </c>
      <c r="E3175">
        <v>312.279</v>
      </c>
    </row>
    <row r="3176" spans="1:5" x14ac:dyDescent="0.25">
      <c r="A3176" t="s">
        <v>9532</v>
      </c>
      <c r="B3176" t="s">
        <v>19583</v>
      </c>
      <c r="C3176">
        <v>20.57</v>
      </c>
      <c r="D3176">
        <v>8911</v>
      </c>
      <c r="E3176">
        <v>433.25700000000001</v>
      </c>
    </row>
    <row r="3177" spans="1:5" x14ac:dyDescent="0.25">
      <c r="A3177" t="s">
        <v>9535</v>
      </c>
      <c r="B3177" t="s">
        <v>19584</v>
      </c>
      <c r="C3177">
        <v>29.19</v>
      </c>
      <c r="D3177">
        <v>13728</v>
      </c>
      <c r="E3177">
        <v>470.34300000000002</v>
      </c>
    </row>
    <row r="3178" spans="1:5" x14ac:dyDescent="0.25">
      <c r="A3178" t="s">
        <v>9537</v>
      </c>
      <c r="B3178" t="s">
        <v>19585</v>
      </c>
      <c r="C3178">
        <v>2224.86</v>
      </c>
      <c r="D3178">
        <v>467722</v>
      </c>
      <c r="E3178">
        <v>210.22499999999999</v>
      </c>
    </row>
    <row r="3179" spans="1:5" x14ac:dyDescent="0.25">
      <c r="A3179" t="s">
        <v>9539</v>
      </c>
      <c r="B3179" t="s">
        <v>19586</v>
      </c>
      <c r="C3179">
        <v>3324.33</v>
      </c>
      <c r="D3179">
        <v>322869</v>
      </c>
      <c r="E3179">
        <v>97.123000000000005</v>
      </c>
    </row>
    <row r="3180" spans="1:5" x14ac:dyDescent="0.25">
      <c r="A3180" t="s">
        <v>9545</v>
      </c>
      <c r="B3180" t="s">
        <v>19587</v>
      </c>
      <c r="C3180">
        <v>205.84</v>
      </c>
      <c r="D3180">
        <v>167434</v>
      </c>
      <c r="E3180">
        <v>813.42</v>
      </c>
    </row>
    <row r="3181" spans="1:5" x14ac:dyDescent="0.25">
      <c r="A3181" t="s">
        <v>9550</v>
      </c>
      <c r="B3181" t="s">
        <v>19588</v>
      </c>
      <c r="C3181">
        <v>116.71</v>
      </c>
      <c r="D3181">
        <v>11034</v>
      </c>
      <c r="E3181">
        <v>94.542000000000002</v>
      </c>
    </row>
    <row r="3182" spans="1:5" x14ac:dyDescent="0.25">
      <c r="A3182" t="s">
        <v>9556</v>
      </c>
      <c r="B3182" t="s">
        <v>19589</v>
      </c>
      <c r="C3182">
        <v>203.16</v>
      </c>
      <c r="D3182">
        <v>129671</v>
      </c>
      <c r="E3182">
        <v>638.27599999999995</v>
      </c>
    </row>
    <row r="3183" spans="1:5" x14ac:dyDescent="0.25">
      <c r="A3183" t="s">
        <v>9562</v>
      </c>
      <c r="B3183" t="s">
        <v>19590</v>
      </c>
      <c r="C3183">
        <v>106.82</v>
      </c>
      <c r="D3183">
        <v>11828</v>
      </c>
      <c r="E3183">
        <v>110.724</v>
      </c>
    </row>
    <row r="3184" spans="1:5" x14ac:dyDescent="0.25">
      <c r="A3184" t="s">
        <v>9564</v>
      </c>
      <c r="B3184" t="s">
        <v>19591</v>
      </c>
      <c r="C3184">
        <v>563.65</v>
      </c>
      <c r="D3184">
        <v>40006</v>
      </c>
      <c r="E3184">
        <v>70.977000000000004</v>
      </c>
    </row>
    <row r="3185" spans="1:5" x14ac:dyDescent="0.25">
      <c r="A3185" t="s">
        <v>9567</v>
      </c>
      <c r="B3185" t="s">
        <v>19592</v>
      </c>
      <c r="C3185">
        <v>203.71</v>
      </c>
      <c r="D3185">
        <v>30986</v>
      </c>
      <c r="E3185">
        <v>152.10599999999999</v>
      </c>
    </row>
    <row r="3186" spans="1:5" x14ac:dyDescent="0.25">
      <c r="A3186" t="s">
        <v>9572</v>
      </c>
      <c r="B3186" t="s">
        <v>19593</v>
      </c>
      <c r="C3186">
        <v>158.88</v>
      </c>
      <c r="D3186">
        <v>92883</v>
      </c>
      <c r="E3186">
        <v>584.61</v>
      </c>
    </row>
    <row r="3187" spans="1:5" x14ac:dyDescent="0.25">
      <c r="A3187" t="s">
        <v>9574</v>
      </c>
      <c r="B3187" t="s">
        <v>19594</v>
      </c>
      <c r="C3187">
        <v>310.52</v>
      </c>
      <c r="D3187">
        <v>169894</v>
      </c>
      <c r="E3187">
        <v>547.13300000000004</v>
      </c>
    </row>
    <row r="3188" spans="1:5" x14ac:dyDescent="0.25">
      <c r="A3188" t="s">
        <v>9577</v>
      </c>
      <c r="B3188" t="s">
        <v>19595</v>
      </c>
      <c r="C3188">
        <v>6116.19</v>
      </c>
      <c r="D3188">
        <v>483087</v>
      </c>
      <c r="E3188">
        <v>78.984999999999999</v>
      </c>
    </row>
    <row r="3189" spans="1:5" x14ac:dyDescent="0.25">
      <c r="A3189" t="s">
        <v>9581</v>
      </c>
      <c r="B3189" t="s">
        <v>19596</v>
      </c>
      <c r="C3189">
        <v>73.48</v>
      </c>
      <c r="D3189">
        <v>28102</v>
      </c>
      <c r="E3189">
        <v>382.43</v>
      </c>
    </row>
    <row r="3190" spans="1:5" x14ac:dyDescent="0.25">
      <c r="A3190" t="s">
        <v>9584</v>
      </c>
      <c r="B3190" t="s">
        <v>19597</v>
      </c>
      <c r="C3190">
        <v>58.95</v>
      </c>
      <c r="D3190">
        <v>35173</v>
      </c>
      <c r="E3190">
        <v>596.65899999999999</v>
      </c>
    </row>
    <row r="3191" spans="1:5" x14ac:dyDescent="0.25">
      <c r="A3191" t="s">
        <v>9586</v>
      </c>
      <c r="B3191" t="s">
        <v>19598</v>
      </c>
      <c r="C3191">
        <v>537.34</v>
      </c>
      <c r="D3191">
        <v>222161</v>
      </c>
      <c r="E3191">
        <v>413.44900000000001</v>
      </c>
    </row>
    <row r="3192" spans="1:5" x14ac:dyDescent="0.25">
      <c r="A3192" t="s">
        <v>9590</v>
      </c>
      <c r="B3192" t="s">
        <v>19599</v>
      </c>
      <c r="C3192">
        <v>59.64</v>
      </c>
      <c r="D3192">
        <v>56943</v>
      </c>
      <c r="E3192">
        <v>954.74900000000002</v>
      </c>
    </row>
    <row r="3193" spans="1:5" x14ac:dyDescent="0.25">
      <c r="A3193" t="s">
        <v>9593</v>
      </c>
      <c r="B3193" t="s">
        <v>19600</v>
      </c>
      <c r="C3193">
        <v>26.18</v>
      </c>
      <c r="D3193">
        <v>14616</v>
      </c>
      <c r="E3193">
        <v>558.28099999999995</v>
      </c>
    </row>
    <row r="3194" spans="1:5" x14ac:dyDescent="0.25">
      <c r="A3194" t="s">
        <v>9601</v>
      </c>
      <c r="B3194" t="s">
        <v>19601</v>
      </c>
      <c r="C3194">
        <v>45.42</v>
      </c>
      <c r="D3194">
        <v>13847</v>
      </c>
      <c r="E3194">
        <v>304.88499999999999</v>
      </c>
    </row>
    <row r="3195" spans="1:5" x14ac:dyDescent="0.25">
      <c r="A3195" t="s">
        <v>9613</v>
      </c>
      <c r="B3195" t="s">
        <v>19602</v>
      </c>
      <c r="C3195">
        <v>80.459999999999994</v>
      </c>
      <c r="D3195">
        <v>8741</v>
      </c>
      <c r="E3195">
        <v>108.639</v>
      </c>
    </row>
    <row r="3196" spans="1:5" x14ac:dyDescent="0.25">
      <c r="A3196" t="s">
        <v>9596</v>
      </c>
      <c r="B3196" t="s">
        <v>19603</v>
      </c>
      <c r="C3196">
        <v>119.91</v>
      </c>
      <c r="D3196">
        <v>483540</v>
      </c>
      <c r="E3196">
        <v>4032.4870000000001</v>
      </c>
    </row>
    <row r="3197" spans="1:5" x14ac:dyDescent="0.25">
      <c r="A3197" t="s">
        <v>9597</v>
      </c>
      <c r="B3197" t="s">
        <v>19604</v>
      </c>
      <c r="C3197">
        <v>25.95</v>
      </c>
      <c r="D3197">
        <v>19390</v>
      </c>
      <c r="E3197">
        <v>747.21</v>
      </c>
    </row>
    <row r="3198" spans="1:5" x14ac:dyDescent="0.25">
      <c r="A3198" t="s">
        <v>9604</v>
      </c>
      <c r="B3198" t="s">
        <v>19605</v>
      </c>
      <c r="C3198">
        <v>24.8</v>
      </c>
      <c r="D3198">
        <v>12958</v>
      </c>
      <c r="E3198">
        <v>522.596</v>
      </c>
    </row>
    <row r="3199" spans="1:5" x14ac:dyDescent="0.25">
      <c r="A3199" t="s">
        <v>9606</v>
      </c>
      <c r="B3199" t="s">
        <v>19606</v>
      </c>
      <c r="C3199">
        <v>56.25</v>
      </c>
      <c r="D3199">
        <v>17198</v>
      </c>
      <c r="E3199">
        <v>305.74900000000002</v>
      </c>
    </row>
    <row r="3200" spans="1:5" x14ac:dyDescent="0.25">
      <c r="A3200" t="s">
        <v>9608</v>
      </c>
      <c r="B3200" t="s">
        <v>19607</v>
      </c>
      <c r="C3200">
        <v>99.61</v>
      </c>
      <c r="D3200">
        <v>46110</v>
      </c>
      <c r="E3200">
        <v>462.91800000000001</v>
      </c>
    </row>
    <row r="3201" spans="1:5" x14ac:dyDescent="0.25">
      <c r="A3201" t="s">
        <v>9615</v>
      </c>
      <c r="B3201" t="s">
        <v>19608</v>
      </c>
      <c r="C3201">
        <v>62.39</v>
      </c>
      <c r="D3201">
        <v>21104</v>
      </c>
      <c r="E3201">
        <v>338.26</v>
      </c>
    </row>
    <row r="3202" spans="1:5" x14ac:dyDescent="0.25">
      <c r="A3202" t="s">
        <v>9617</v>
      </c>
      <c r="B3202" t="s">
        <v>19609</v>
      </c>
      <c r="C3202">
        <v>183.84</v>
      </c>
      <c r="D3202">
        <v>20783</v>
      </c>
      <c r="E3202">
        <v>113.048</v>
      </c>
    </row>
    <row r="3203" spans="1:5" x14ac:dyDescent="0.25">
      <c r="A3203" t="s">
        <v>9619</v>
      </c>
      <c r="B3203" t="s">
        <v>19610</v>
      </c>
      <c r="C3203">
        <v>28.92</v>
      </c>
      <c r="D3203">
        <v>10980</v>
      </c>
      <c r="E3203">
        <v>379.61900000000003</v>
      </c>
    </row>
    <row r="3204" spans="1:5" x14ac:dyDescent="0.25">
      <c r="A3204" t="s">
        <v>9621</v>
      </c>
      <c r="B3204" t="s">
        <v>19611</v>
      </c>
      <c r="C3204">
        <v>1729.36</v>
      </c>
      <c r="D3204">
        <v>808161</v>
      </c>
      <c r="E3204">
        <v>467.31900000000002</v>
      </c>
    </row>
    <row r="3205" spans="1:5" x14ac:dyDescent="0.25">
      <c r="A3205" t="s">
        <v>9624</v>
      </c>
      <c r="B3205" t="s">
        <v>19612</v>
      </c>
      <c r="C3205">
        <v>87.83</v>
      </c>
      <c r="D3205">
        <v>12242</v>
      </c>
      <c r="E3205">
        <v>139.381</v>
      </c>
    </row>
    <row r="3206" spans="1:5" x14ac:dyDescent="0.25">
      <c r="A3206" t="s">
        <v>9627</v>
      </c>
      <c r="B3206" t="s">
        <v>19613</v>
      </c>
      <c r="C3206">
        <v>144.22</v>
      </c>
      <c r="D3206">
        <v>51696</v>
      </c>
      <c r="E3206">
        <v>358.44299999999998</v>
      </c>
    </row>
    <row r="3207" spans="1:5" x14ac:dyDescent="0.25">
      <c r="A3207" t="s">
        <v>9630</v>
      </c>
      <c r="B3207" t="s">
        <v>19614</v>
      </c>
      <c r="C3207">
        <v>547.70000000000005</v>
      </c>
      <c r="D3207">
        <v>27920</v>
      </c>
      <c r="E3207">
        <v>50.976999999999997</v>
      </c>
    </row>
    <row r="3208" spans="1:5" x14ac:dyDescent="0.25">
      <c r="A3208" t="s">
        <v>9632</v>
      </c>
      <c r="B3208" t="s">
        <v>19615</v>
      </c>
      <c r="C3208">
        <v>521.6</v>
      </c>
      <c r="D3208">
        <v>224267</v>
      </c>
      <c r="E3208">
        <v>429.96100000000001</v>
      </c>
    </row>
    <row r="3209" spans="1:5" x14ac:dyDescent="0.25">
      <c r="A3209" t="s">
        <v>9634</v>
      </c>
      <c r="B3209" t="s">
        <v>19616</v>
      </c>
      <c r="C3209">
        <v>413.44</v>
      </c>
      <c r="D3209">
        <v>116841</v>
      </c>
      <c r="E3209">
        <v>282.60599999999999</v>
      </c>
    </row>
    <row r="3210" spans="1:5" x14ac:dyDescent="0.25">
      <c r="A3210" t="s">
        <v>9637</v>
      </c>
      <c r="B3210" t="s">
        <v>19617</v>
      </c>
      <c r="C3210">
        <v>48.33</v>
      </c>
      <c r="D3210">
        <v>14073</v>
      </c>
      <c r="E3210">
        <v>291.19299999999998</v>
      </c>
    </row>
    <row r="3211" spans="1:5" x14ac:dyDescent="0.25">
      <c r="A3211" t="s">
        <v>9639</v>
      </c>
      <c r="B3211" t="s">
        <v>19618</v>
      </c>
      <c r="C3211">
        <v>52.91</v>
      </c>
      <c r="D3211">
        <v>22919</v>
      </c>
      <c r="E3211">
        <v>433.18200000000002</v>
      </c>
    </row>
    <row r="3212" spans="1:5" x14ac:dyDescent="0.25">
      <c r="A3212" t="s">
        <v>9641</v>
      </c>
      <c r="B3212" t="s">
        <v>19619</v>
      </c>
      <c r="C3212">
        <v>91.3</v>
      </c>
      <c r="D3212">
        <v>101041</v>
      </c>
      <c r="E3212">
        <v>1106.694</v>
      </c>
    </row>
    <row r="3213" spans="1:5" x14ac:dyDescent="0.25">
      <c r="A3213" t="s">
        <v>9645</v>
      </c>
      <c r="B3213" t="s">
        <v>19620</v>
      </c>
      <c r="C3213">
        <v>128.22999999999999</v>
      </c>
      <c r="D3213">
        <v>30908</v>
      </c>
      <c r="E3213">
        <v>241.035</v>
      </c>
    </row>
    <row r="3214" spans="1:5" x14ac:dyDescent="0.25">
      <c r="A3214" t="s">
        <v>9648</v>
      </c>
      <c r="B3214" t="s">
        <v>19621</v>
      </c>
      <c r="C3214">
        <v>1178.6099999999999</v>
      </c>
      <c r="D3214">
        <v>96289</v>
      </c>
      <c r="E3214">
        <v>81.697000000000003</v>
      </c>
    </row>
    <row r="3215" spans="1:5" x14ac:dyDescent="0.25">
      <c r="A3215" t="s">
        <v>9650</v>
      </c>
      <c r="B3215" t="s">
        <v>19622</v>
      </c>
      <c r="C3215">
        <v>28.94</v>
      </c>
      <c r="D3215">
        <v>7336</v>
      </c>
      <c r="E3215">
        <v>253.53</v>
      </c>
    </row>
    <row r="3216" spans="1:5" x14ac:dyDescent="0.25">
      <c r="A3216" t="s">
        <v>9652</v>
      </c>
      <c r="B3216" t="s">
        <v>19623</v>
      </c>
      <c r="C3216">
        <v>202.46</v>
      </c>
      <c r="D3216">
        <v>246391</v>
      </c>
      <c r="E3216">
        <v>1216.989</v>
      </c>
    </row>
    <row r="3217" spans="1:5" x14ac:dyDescent="0.25">
      <c r="A3217" t="s">
        <v>9655</v>
      </c>
      <c r="B3217" t="s">
        <v>19624</v>
      </c>
      <c r="C3217">
        <v>69.099999999999994</v>
      </c>
      <c r="D3217">
        <v>5415</v>
      </c>
      <c r="E3217">
        <v>78.364000000000004</v>
      </c>
    </row>
    <row r="3218" spans="1:5" x14ac:dyDescent="0.25">
      <c r="A3218" t="s">
        <v>9657</v>
      </c>
      <c r="B3218" t="s">
        <v>19625</v>
      </c>
      <c r="C3218">
        <v>583.78</v>
      </c>
      <c r="D3218">
        <v>228127</v>
      </c>
      <c r="E3218">
        <v>390.77499999999998</v>
      </c>
    </row>
    <row r="3219" spans="1:5" x14ac:dyDescent="0.25">
      <c r="A3219" t="s">
        <v>9659</v>
      </c>
      <c r="B3219" t="s">
        <v>19626</v>
      </c>
      <c r="C3219">
        <v>112.13</v>
      </c>
      <c r="D3219">
        <v>41220</v>
      </c>
      <c r="E3219">
        <v>367.60599999999999</v>
      </c>
    </row>
    <row r="3220" spans="1:5" x14ac:dyDescent="0.25">
      <c r="A3220" t="s">
        <v>9661</v>
      </c>
      <c r="B3220" t="s">
        <v>19627</v>
      </c>
      <c r="C3220">
        <v>545.61</v>
      </c>
      <c r="D3220">
        <v>197277</v>
      </c>
      <c r="E3220">
        <v>361.572</v>
      </c>
    </row>
    <row r="3221" spans="1:5" x14ac:dyDescent="0.25">
      <c r="A3221" t="s">
        <v>9663</v>
      </c>
      <c r="B3221" t="s">
        <v>19628</v>
      </c>
      <c r="C3221">
        <v>183.61</v>
      </c>
      <c r="D3221">
        <v>17502</v>
      </c>
      <c r="E3221">
        <v>95.323999999999998</v>
      </c>
    </row>
    <row r="3222" spans="1:5" x14ac:dyDescent="0.25">
      <c r="A3222" t="s">
        <v>9666</v>
      </c>
      <c r="B3222" t="s">
        <v>19629</v>
      </c>
      <c r="C3222">
        <v>4059.54</v>
      </c>
      <c r="D3222">
        <v>167127</v>
      </c>
      <c r="E3222">
        <v>41.168999999999997</v>
      </c>
    </row>
    <row r="3223" spans="1:5" x14ac:dyDescent="0.25">
      <c r="A3223" t="s">
        <v>9668</v>
      </c>
      <c r="B3223" t="s">
        <v>19630</v>
      </c>
      <c r="C3223">
        <v>92.32</v>
      </c>
      <c r="D3223">
        <v>26582</v>
      </c>
      <c r="E3223">
        <v>287.93299999999999</v>
      </c>
    </row>
    <row r="3224" spans="1:5" x14ac:dyDescent="0.25">
      <c r="A3224" t="s">
        <v>9670</v>
      </c>
      <c r="B3224" t="s">
        <v>19631</v>
      </c>
      <c r="C3224">
        <v>88.64</v>
      </c>
      <c r="D3224">
        <v>26881</v>
      </c>
      <c r="E3224">
        <v>303.27</v>
      </c>
    </row>
    <row r="3225" spans="1:5" x14ac:dyDescent="0.25">
      <c r="A3225" t="s">
        <v>9672</v>
      </c>
      <c r="B3225" t="s">
        <v>19632</v>
      </c>
      <c r="C3225">
        <v>38.94</v>
      </c>
      <c r="D3225">
        <v>15074</v>
      </c>
      <c r="E3225">
        <v>387.07299999999998</v>
      </c>
    </row>
    <row r="3226" spans="1:5" x14ac:dyDescent="0.25">
      <c r="A3226" t="s">
        <v>9673</v>
      </c>
      <c r="B3226" t="s">
        <v>19633</v>
      </c>
      <c r="C3226">
        <v>7568.4</v>
      </c>
      <c r="D3226">
        <v>146774</v>
      </c>
      <c r="E3226">
        <v>19.393000000000001</v>
      </c>
    </row>
    <row r="3227" spans="1:5" x14ac:dyDescent="0.25">
      <c r="A3227" t="s">
        <v>9675</v>
      </c>
      <c r="B3227" t="s">
        <v>19634</v>
      </c>
      <c r="C3227">
        <v>3601.67</v>
      </c>
      <c r="D3227">
        <v>481749</v>
      </c>
      <c r="E3227">
        <v>133.75700000000001</v>
      </c>
    </row>
    <row r="3228" spans="1:5" x14ac:dyDescent="0.25">
      <c r="A3228" t="s">
        <v>9677</v>
      </c>
      <c r="B3228" t="s">
        <v>19635</v>
      </c>
      <c r="C3228">
        <v>203.05</v>
      </c>
      <c r="D3228">
        <v>189939</v>
      </c>
      <c r="E3228">
        <v>935.42899999999997</v>
      </c>
    </row>
    <row r="3229" spans="1:5" x14ac:dyDescent="0.25">
      <c r="A3229" t="s">
        <v>9678</v>
      </c>
      <c r="B3229" t="s">
        <v>19636</v>
      </c>
      <c r="C3229">
        <v>1509.6</v>
      </c>
      <c r="D3229">
        <v>785867</v>
      </c>
      <c r="E3229">
        <v>520.58100000000002</v>
      </c>
    </row>
    <row r="3230" spans="1:5" x14ac:dyDescent="0.25">
      <c r="A3230" t="s">
        <v>9680</v>
      </c>
      <c r="B3230" t="s">
        <v>19637</v>
      </c>
      <c r="C3230">
        <v>216.68</v>
      </c>
      <c r="D3230">
        <v>41375</v>
      </c>
      <c r="E3230">
        <v>190.94900000000001</v>
      </c>
    </row>
    <row r="3231" spans="1:5" x14ac:dyDescent="0.25">
      <c r="A3231" t="s">
        <v>9682</v>
      </c>
      <c r="B3231" t="s">
        <v>19638</v>
      </c>
      <c r="C3231">
        <v>73.650000000000006</v>
      </c>
      <c r="D3231">
        <v>42063</v>
      </c>
      <c r="E3231">
        <v>571.11800000000005</v>
      </c>
    </row>
    <row r="3232" spans="1:5" x14ac:dyDescent="0.25">
      <c r="A3232" t="s">
        <v>9684</v>
      </c>
      <c r="B3232" t="s">
        <v>19639</v>
      </c>
      <c r="C3232">
        <v>48.95</v>
      </c>
      <c r="D3232">
        <v>45243</v>
      </c>
      <c r="E3232">
        <v>924.29600000000005</v>
      </c>
    </row>
    <row r="3233" spans="1:5" x14ac:dyDescent="0.25">
      <c r="A3233" t="s">
        <v>9687</v>
      </c>
      <c r="B3233" t="s">
        <v>19640</v>
      </c>
      <c r="C3233">
        <v>94.23</v>
      </c>
      <c r="D3233">
        <v>29619</v>
      </c>
      <c r="E3233">
        <v>314.34100000000001</v>
      </c>
    </row>
    <row r="3234" spans="1:5" x14ac:dyDescent="0.25">
      <c r="A3234" t="s">
        <v>9689</v>
      </c>
      <c r="B3234" t="s">
        <v>19641</v>
      </c>
      <c r="C3234">
        <v>352.5</v>
      </c>
      <c r="D3234">
        <v>278881</v>
      </c>
      <c r="E3234">
        <v>791.14400000000001</v>
      </c>
    </row>
    <row r="3235" spans="1:5" x14ac:dyDescent="0.25">
      <c r="A3235" t="s">
        <v>9691</v>
      </c>
      <c r="B3235" t="s">
        <v>19642</v>
      </c>
      <c r="C3235">
        <v>295.39999999999998</v>
      </c>
      <c r="D3235">
        <v>24298</v>
      </c>
      <c r="E3235">
        <v>82.254000000000005</v>
      </c>
    </row>
    <row r="3236" spans="1:5" x14ac:dyDescent="0.25">
      <c r="A3236" t="s">
        <v>9693</v>
      </c>
      <c r="B3236" t="s">
        <v>19643</v>
      </c>
      <c r="C3236">
        <v>56.04</v>
      </c>
      <c r="D3236">
        <v>27474</v>
      </c>
      <c r="E3236">
        <v>490.255</v>
      </c>
    </row>
    <row r="3237" spans="1:5" x14ac:dyDescent="0.25">
      <c r="A3237" t="s">
        <v>9695</v>
      </c>
      <c r="B3237" t="s">
        <v>19644</v>
      </c>
      <c r="C3237">
        <v>59.24</v>
      </c>
      <c r="D3237">
        <v>17288</v>
      </c>
      <c r="E3237">
        <v>291.84699999999998</v>
      </c>
    </row>
    <row r="3238" spans="1:5" x14ac:dyDescent="0.25">
      <c r="A3238" t="s">
        <v>9698</v>
      </c>
      <c r="B3238" t="s">
        <v>19645</v>
      </c>
      <c r="C3238">
        <v>400.32</v>
      </c>
      <c r="D3238">
        <v>20373</v>
      </c>
      <c r="E3238">
        <v>50.892000000000003</v>
      </c>
    </row>
    <row r="3239" spans="1:5" x14ac:dyDescent="0.25">
      <c r="A3239" t="s">
        <v>9701</v>
      </c>
      <c r="B3239" t="s">
        <v>19646</v>
      </c>
      <c r="C3239">
        <v>48.04</v>
      </c>
      <c r="D3239">
        <v>13682</v>
      </c>
      <c r="E3239">
        <v>284.82600000000002</v>
      </c>
    </row>
    <row r="3240" spans="1:5" x14ac:dyDescent="0.25">
      <c r="A3240" t="s">
        <v>9704</v>
      </c>
      <c r="B3240" t="s">
        <v>19647</v>
      </c>
      <c r="C3240">
        <v>1850.76</v>
      </c>
      <c r="D3240">
        <v>140523</v>
      </c>
      <c r="E3240">
        <v>75.927000000000007</v>
      </c>
    </row>
    <row r="3241" spans="1:5" x14ac:dyDescent="0.25">
      <c r="A3241" t="s">
        <v>9707</v>
      </c>
      <c r="B3241" t="s">
        <v>19648</v>
      </c>
      <c r="C3241">
        <v>31.12</v>
      </c>
      <c r="D3241">
        <v>22393</v>
      </c>
      <c r="E3241">
        <v>719.64300000000003</v>
      </c>
    </row>
    <row r="3242" spans="1:5" x14ac:dyDescent="0.25">
      <c r="A3242" t="s">
        <v>9709</v>
      </c>
      <c r="B3242" t="s">
        <v>19649</v>
      </c>
      <c r="C3242">
        <v>117.9</v>
      </c>
      <c r="D3242">
        <v>129612</v>
      </c>
      <c r="E3242">
        <v>1099.336</v>
      </c>
    </row>
    <row r="3243" spans="1:5" x14ac:dyDescent="0.25">
      <c r="A3243" t="s">
        <v>9710</v>
      </c>
      <c r="B3243" t="s">
        <v>19650</v>
      </c>
      <c r="C3243">
        <v>122.48</v>
      </c>
      <c r="D3243">
        <v>56276</v>
      </c>
      <c r="E3243">
        <v>459.45800000000003</v>
      </c>
    </row>
    <row r="3244" spans="1:5" x14ac:dyDescent="0.25">
      <c r="A3244" t="s">
        <v>9711</v>
      </c>
      <c r="B3244" t="s">
        <v>19651</v>
      </c>
      <c r="C3244">
        <v>20.55</v>
      </c>
      <c r="D3244">
        <v>17401</v>
      </c>
      <c r="E3244">
        <v>846.79700000000003</v>
      </c>
    </row>
    <row r="3245" spans="1:5" x14ac:dyDescent="0.25">
      <c r="A3245" t="s">
        <v>9713</v>
      </c>
      <c r="B3245" t="s">
        <v>19652</v>
      </c>
      <c r="C3245">
        <v>18.7</v>
      </c>
      <c r="D3245">
        <v>8954</v>
      </c>
      <c r="E3245">
        <v>478.78300000000002</v>
      </c>
    </row>
    <row r="3246" spans="1:5" x14ac:dyDescent="0.25">
      <c r="A3246" t="s">
        <v>9716</v>
      </c>
      <c r="B3246" t="s">
        <v>19653</v>
      </c>
      <c r="C3246">
        <v>686.23</v>
      </c>
      <c r="D3246">
        <v>156491</v>
      </c>
      <c r="E3246">
        <v>228.04400000000001</v>
      </c>
    </row>
    <row r="3247" spans="1:5" x14ac:dyDescent="0.25">
      <c r="A3247" t="s">
        <v>9719</v>
      </c>
      <c r="B3247" t="s">
        <v>19654</v>
      </c>
      <c r="C3247">
        <v>5174.6000000000004</v>
      </c>
      <c r="D3247">
        <v>6211223</v>
      </c>
      <c r="E3247">
        <v>1200.329</v>
      </c>
    </row>
    <row r="3248" spans="1:5" x14ac:dyDescent="0.25">
      <c r="A3248" t="s">
        <v>9720</v>
      </c>
      <c r="B3248" t="s">
        <v>19655</v>
      </c>
      <c r="C3248">
        <v>12.62</v>
      </c>
      <c r="D3248">
        <v>10232</v>
      </c>
      <c r="E3248">
        <v>810.96299999999997</v>
      </c>
    </row>
    <row r="3249" spans="1:5" x14ac:dyDescent="0.25">
      <c r="A3249" t="s">
        <v>9722</v>
      </c>
      <c r="B3249" t="s">
        <v>19656</v>
      </c>
      <c r="C3249">
        <v>68.459999999999994</v>
      </c>
      <c r="D3249">
        <v>41325</v>
      </c>
      <c r="E3249">
        <v>603.63300000000004</v>
      </c>
    </row>
    <row r="3250" spans="1:5" x14ac:dyDescent="0.25">
      <c r="A3250" t="s">
        <v>9726</v>
      </c>
      <c r="B3250" t="s">
        <v>19657</v>
      </c>
      <c r="C3250">
        <v>40.299999999999997</v>
      </c>
      <c r="D3250">
        <v>45059</v>
      </c>
      <c r="E3250">
        <v>1118.037</v>
      </c>
    </row>
    <row r="3251" spans="1:5" x14ac:dyDescent="0.25">
      <c r="A3251" t="s">
        <v>9723</v>
      </c>
      <c r="B3251" t="s">
        <v>19658</v>
      </c>
      <c r="C3251">
        <v>37.65</v>
      </c>
      <c r="D3251">
        <v>38961</v>
      </c>
      <c r="E3251">
        <v>1034.8330000000001</v>
      </c>
    </row>
    <row r="3252" spans="1:5" x14ac:dyDescent="0.25">
      <c r="A3252" t="s">
        <v>9728</v>
      </c>
      <c r="B3252" t="s">
        <v>19659</v>
      </c>
      <c r="C3252">
        <v>3613.57</v>
      </c>
      <c r="D3252">
        <v>896744</v>
      </c>
      <c r="E3252">
        <v>248.16</v>
      </c>
    </row>
    <row r="3253" spans="1:5" x14ac:dyDescent="0.25">
      <c r="A3253" t="s">
        <v>9730</v>
      </c>
      <c r="B3253" t="s">
        <v>19660</v>
      </c>
      <c r="C3253">
        <v>80.84</v>
      </c>
      <c r="D3253">
        <v>36573</v>
      </c>
      <c r="E3253">
        <v>452.39600000000002</v>
      </c>
    </row>
    <row r="3254" spans="1:5" x14ac:dyDescent="0.25">
      <c r="A3254" t="s">
        <v>9732</v>
      </c>
      <c r="B3254" t="s">
        <v>19661</v>
      </c>
      <c r="C3254">
        <v>12521.64</v>
      </c>
      <c r="D3254">
        <v>440962</v>
      </c>
      <c r="E3254">
        <v>35.216000000000001</v>
      </c>
    </row>
    <row r="3255" spans="1:5" x14ac:dyDescent="0.25">
      <c r="A3255" t="s">
        <v>9735</v>
      </c>
      <c r="B3255" t="s">
        <v>19662</v>
      </c>
      <c r="C3255">
        <v>28.32</v>
      </c>
      <c r="D3255">
        <v>7070</v>
      </c>
      <c r="E3255">
        <v>249.68799999999999</v>
      </c>
    </row>
    <row r="3256" spans="1:5" x14ac:dyDescent="0.25">
      <c r="A3256" t="s">
        <v>9738</v>
      </c>
      <c r="B3256" t="s">
        <v>19663</v>
      </c>
      <c r="C3256">
        <v>100.28</v>
      </c>
      <c r="D3256">
        <v>22080</v>
      </c>
      <c r="E3256">
        <v>220.178</v>
      </c>
    </row>
    <row r="3257" spans="1:5" x14ac:dyDescent="0.25">
      <c r="A3257" t="s">
        <v>9740</v>
      </c>
      <c r="B3257" t="s">
        <v>19664</v>
      </c>
      <c r="C3257">
        <v>312.88</v>
      </c>
      <c r="D3257">
        <v>104029</v>
      </c>
      <c r="E3257">
        <v>332.488</v>
      </c>
    </row>
    <row r="3258" spans="1:5" x14ac:dyDescent="0.25">
      <c r="A3258" t="s">
        <v>9742</v>
      </c>
      <c r="B3258" t="s">
        <v>19665</v>
      </c>
      <c r="C3258">
        <v>19.510000000000002</v>
      </c>
      <c r="D3258">
        <v>7750</v>
      </c>
      <c r="E3258">
        <v>397.214</v>
      </c>
    </row>
    <row r="3259" spans="1:5" x14ac:dyDescent="0.25">
      <c r="A3259" t="s">
        <v>9744</v>
      </c>
      <c r="B3259" t="s">
        <v>19666</v>
      </c>
      <c r="C3259">
        <v>32.79</v>
      </c>
      <c r="D3259">
        <v>17729</v>
      </c>
      <c r="E3259">
        <v>540.673</v>
      </c>
    </row>
    <row r="3260" spans="1:5" x14ac:dyDescent="0.25">
      <c r="A3260" t="s">
        <v>9745</v>
      </c>
      <c r="B3260" t="s">
        <v>19667</v>
      </c>
      <c r="C3260">
        <v>254.34</v>
      </c>
      <c r="D3260">
        <v>89559</v>
      </c>
      <c r="E3260">
        <v>352.13</v>
      </c>
    </row>
    <row r="3261" spans="1:5" x14ac:dyDescent="0.25">
      <c r="A3261" t="s">
        <v>9748</v>
      </c>
      <c r="B3261" t="s">
        <v>19668</v>
      </c>
      <c r="C3261">
        <v>303.92</v>
      </c>
      <c r="D3261">
        <v>80596</v>
      </c>
      <c r="E3261">
        <v>265.18900000000002</v>
      </c>
    </row>
    <row r="3262" spans="1:5" x14ac:dyDescent="0.25">
      <c r="A3262" t="s">
        <v>9750</v>
      </c>
      <c r="B3262" t="s">
        <v>19669</v>
      </c>
      <c r="C3262">
        <v>22.77</v>
      </c>
      <c r="D3262">
        <v>21352</v>
      </c>
      <c r="E3262">
        <v>937.755</v>
      </c>
    </row>
    <row r="3263" spans="1:5" x14ac:dyDescent="0.25">
      <c r="A3263" t="s">
        <v>9752</v>
      </c>
      <c r="B3263" t="s">
        <v>19670</v>
      </c>
      <c r="C3263">
        <v>36.78</v>
      </c>
      <c r="D3263">
        <v>15206</v>
      </c>
      <c r="E3263">
        <v>413.40699999999998</v>
      </c>
    </row>
    <row r="3264" spans="1:5" x14ac:dyDescent="0.25">
      <c r="A3264" t="s">
        <v>9755</v>
      </c>
      <c r="B3264" t="s">
        <v>19671</v>
      </c>
      <c r="C3264">
        <v>217.37</v>
      </c>
      <c r="D3264">
        <v>31086</v>
      </c>
      <c r="E3264">
        <v>143.00700000000001</v>
      </c>
    </row>
    <row r="3265" spans="1:5" x14ac:dyDescent="0.25">
      <c r="A3265" t="s">
        <v>9757</v>
      </c>
      <c r="B3265" t="s">
        <v>19672</v>
      </c>
      <c r="C3265">
        <v>213.52</v>
      </c>
      <c r="D3265">
        <v>165123</v>
      </c>
      <c r="E3265">
        <v>773.33799999999997</v>
      </c>
    </row>
    <row r="3266" spans="1:5" x14ac:dyDescent="0.25">
      <c r="A3266" t="s">
        <v>9759</v>
      </c>
      <c r="B3266" t="s">
        <v>19673</v>
      </c>
      <c r="C3266">
        <v>17.43</v>
      </c>
      <c r="D3266">
        <v>10302</v>
      </c>
      <c r="E3266">
        <v>591.15099999999995</v>
      </c>
    </row>
    <row r="3267" spans="1:5" x14ac:dyDescent="0.25">
      <c r="A3267" t="s">
        <v>9761</v>
      </c>
      <c r="B3267" t="s">
        <v>19674</v>
      </c>
      <c r="C3267">
        <v>242.68</v>
      </c>
      <c r="D3267">
        <v>78346</v>
      </c>
      <c r="E3267">
        <v>322.84300000000002</v>
      </c>
    </row>
    <row r="3268" spans="1:5" x14ac:dyDescent="0.25">
      <c r="A3268" t="s">
        <v>9763</v>
      </c>
      <c r="B3268" t="s">
        <v>19675</v>
      </c>
      <c r="C3268">
        <v>52.34</v>
      </c>
      <c r="D3268">
        <v>68088</v>
      </c>
      <c r="E3268">
        <v>1300.7670000000001</v>
      </c>
    </row>
    <row r="3269" spans="1:5" x14ac:dyDescent="0.25">
      <c r="A3269" t="s">
        <v>9765</v>
      </c>
      <c r="B3269" t="s">
        <v>19676</v>
      </c>
      <c r="C3269">
        <v>50.55</v>
      </c>
      <c r="D3269">
        <v>10207</v>
      </c>
      <c r="E3269">
        <v>201.93799999999999</v>
      </c>
    </row>
    <row r="3270" spans="1:5" x14ac:dyDescent="0.25">
      <c r="A3270" t="s">
        <v>9767</v>
      </c>
      <c r="B3270" t="s">
        <v>19677</v>
      </c>
      <c r="C3270">
        <v>63.38</v>
      </c>
      <c r="D3270">
        <v>33976</v>
      </c>
      <c r="E3270">
        <v>536.07299999999998</v>
      </c>
    </row>
    <row r="3271" spans="1:5" x14ac:dyDescent="0.25">
      <c r="A3271" t="s">
        <v>9769</v>
      </c>
      <c r="B3271" t="s">
        <v>19678</v>
      </c>
      <c r="C3271">
        <v>1436.33</v>
      </c>
      <c r="D3271">
        <v>261563</v>
      </c>
      <c r="E3271">
        <v>182.10499999999999</v>
      </c>
    </row>
    <row r="3272" spans="1:5" x14ac:dyDescent="0.25">
      <c r="A3272" t="s">
        <v>9777</v>
      </c>
      <c r="B3272" t="s">
        <v>19679</v>
      </c>
      <c r="C3272">
        <v>84.19</v>
      </c>
      <c r="D3272">
        <v>34687</v>
      </c>
      <c r="E3272">
        <v>411.98700000000002</v>
      </c>
    </row>
    <row r="3273" spans="1:5" x14ac:dyDescent="0.25">
      <c r="A3273" t="s">
        <v>9782</v>
      </c>
      <c r="B3273" t="s">
        <v>19680</v>
      </c>
      <c r="C3273">
        <v>20.62</v>
      </c>
      <c r="D3273">
        <v>4351</v>
      </c>
      <c r="E3273">
        <v>211.05500000000001</v>
      </c>
    </row>
    <row r="3274" spans="1:5" x14ac:dyDescent="0.25">
      <c r="A3274" t="s">
        <v>9788</v>
      </c>
      <c r="B3274" t="s">
        <v>19681</v>
      </c>
      <c r="C3274">
        <v>67.58</v>
      </c>
      <c r="D3274">
        <v>32072</v>
      </c>
      <c r="E3274">
        <v>474.55399999999997</v>
      </c>
    </row>
    <row r="3275" spans="1:5" x14ac:dyDescent="0.25">
      <c r="A3275" t="s">
        <v>9790</v>
      </c>
      <c r="B3275" t="s">
        <v>19682</v>
      </c>
      <c r="C3275">
        <v>51.65</v>
      </c>
      <c r="D3275">
        <v>7369</v>
      </c>
      <c r="E3275">
        <v>142.673</v>
      </c>
    </row>
    <row r="3276" spans="1:5" x14ac:dyDescent="0.25">
      <c r="A3276" t="s">
        <v>9793</v>
      </c>
      <c r="B3276" t="s">
        <v>19683</v>
      </c>
      <c r="C3276">
        <v>298.20999999999998</v>
      </c>
      <c r="D3276">
        <v>17930</v>
      </c>
      <c r="E3276">
        <v>60.125999999999998</v>
      </c>
    </row>
    <row r="3277" spans="1:5" x14ac:dyDescent="0.25">
      <c r="A3277" t="s">
        <v>9799</v>
      </c>
      <c r="B3277" t="s">
        <v>19684</v>
      </c>
      <c r="C3277">
        <v>17.739999999999998</v>
      </c>
      <c r="D3277">
        <v>7177</v>
      </c>
      <c r="E3277">
        <v>404.46300000000002</v>
      </c>
    </row>
    <row r="3278" spans="1:5" x14ac:dyDescent="0.25">
      <c r="A3278" t="s">
        <v>9803</v>
      </c>
      <c r="B3278" t="s">
        <v>19685</v>
      </c>
      <c r="C3278">
        <v>769.66</v>
      </c>
      <c r="D3278">
        <v>2780</v>
      </c>
      <c r="E3278">
        <v>3.6120000000000001</v>
      </c>
    </row>
    <row r="3279" spans="1:5" x14ac:dyDescent="0.25">
      <c r="A3279" t="s">
        <v>9808</v>
      </c>
      <c r="B3279" t="s">
        <v>19686</v>
      </c>
      <c r="C3279">
        <v>38.979999999999997</v>
      </c>
      <c r="D3279">
        <v>37680</v>
      </c>
      <c r="E3279">
        <v>966.70799999999997</v>
      </c>
    </row>
    <row r="3280" spans="1:5" x14ac:dyDescent="0.25">
      <c r="A3280" t="s">
        <v>9813</v>
      </c>
      <c r="B3280" t="s">
        <v>19687</v>
      </c>
      <c r="C3280">
        <v>38.479999999999997</v>
      </c>
      <c r="D3280">
        <v>6141</v>
      </c>
      <c r="E3280">
        <v>159.6</v>
      </c>
    </row>
    <row r="3281" spans="1:5" x14ac:dyDescent="0.25">
      <c r="A3281" t="s">
        <v>9816</v>
      </c>
      <c r="B3281" t="s">
        <v>19688</v>
      </c>
      <c r="C3281">
        <v>37.380000000000003</v>
      </c>
      <c r="D3281">
        <v>4445</v>
      </c>
      <c r="E3281">
        <v>118.91500000000001</v>
      </c>
    </row>
    <row r="3282" spans="1:5" x14ac:dyDescent="0.25">
      <c r="A3282" t="s">
        <v>9818</v>
      </c>
      <c r="B3282" t="s">
        <v>19689</v>
      </c>
      <c r="C3282">
        <v>11.03</v>
      </c>
      <c r="D3282">
        <v>3451</v>
      </c>
      <c r="E3282">
        <v>313.00700000000001</v>
      </c>
    </row>
    <row r="3283" spans="1:5" x14ac:dyDescent="0.25">
      <c r="A3283" t="s">
        <v>9823</v>
      </c>
      <c r="B3283" t="s">
        <v>19690</v>
      </c>
      <c r="C3283">
        <v>18.100000000000001</v>
      </c>
      <c r="D3283">
        <v>16818</v>
      </c>
      <c r="E3283">
        <v>928.95600000000002</v>
      </c>
    </row>
    <row r="3284" spans="1:5" x14ac:dyDescent="0.25">
      <c r="A3284" t="s">
        <v>9829</v>
      </c>
      <c r="B3284" t="s">
        <v>19691</v>
      </c>
      <c r="C3284">
        <v>12.06</v>
      </c>
      <c r="D3284">
        <v>3841</v>
      </c>
      <c r="E3284">
        <v>318.57400000000001</v>
      </c>
    </row>
    <row r="3285" spans="1:5" x14ac:dyDescent="0.25">
      <c r="A3285" t="s">
        <v>9832</v>
      </c>
      <c r="B3285" t="s">
        <v>19692</v>
      </c>
      <c r="C3285">
        <v>206.9</v>
      </c>
      <c r="D3285">
        <v>17301</v>
      </c>
      <c r="E3285">
        <v>83.619</v>
      </c>
    </row>
    <row r="3286" spans="1:5" x14ac:dyDescent="0.25">
      <c r="A3286" t="s">
        <v>9836</v>
      </c>
      <c r="B3286" t="s">
        <v>19693</v>
      </c>
      <c r="C3286">
        <v>10.8</v>
      </c>
      <c r="D3286">
        <v>3915</v>
      </c>
      <c r="E3286">
        <v>362.411</v>
      </c>
    </row>
    <row r="3287" spans="1:5" x14ac:dyDescent="0.25">
      <c r="A3287" t="s">
        <v>9838</v>
      </c>
      <c r="B3287" t="s">
        <v>19694</v>
      </c>
      <c r="C3287">
        <v>78.400000000000006</v>
      </c>
      <c r="D3287">
        <v>27255</v>
      </c>
      <c r="E3287">
        <v>347.64699999999999</v>
      </c>
    </row>
    <row r="3288" spans="1:5" x14ac:dyDescent="0.25">
      <c r="A3288" t="s">
        <v>9843</v>
      </c>
      <c r="B3288" t="s">
        <v>19695</v>
      </c>
      <c r="C3288">
        <v>31.29</v>
      </c>
      <c r="D3288">
        <v>4808</v>
      </c>
      <c r="E3288">
        <v>153.66200000000001</v>
      </c>
    </row>
    <row r="3289" spans="1:5" x14ac:dyDescent="0.25">
      <c r="A3289" t="s">
        <v>9845</v>
      </c>
      <c r="B3289" t="s">
        <v>19696</v>
      </c>
      <c r="C3289">
        <v>33.99</v>
      </c>
      <c r="D3289">
        <v>2885</v>
      </c>
      <c r="E3289">
        <v>84.879000000000005</v>
      </c>
    </row>
    <row r="3290" spans="1:5" x14ac:dyDescent="0.25">
      <c r="A3290" t="s">
        <v>9848</v>
      </c>
      <c r="B3290" t="s">
        <v>19697</v>
      </c>
      <c r="C3290">
        <v>1771.61</v>
      </c>
      <c r="D3290">
        <v>237240</v>
      </c>
      <c r="E3290">
        <v>133.91200000000001</v>
      </c>
    </row>
    <row r="3291" spans="1:5" x14ac:dyDescent="0.25">
      <c r="A3291" t="s">
        <v>9853</v>
      </c>
      <c r="B3291" t="s">
        <v>19698</v>
      </c>
      <c r="C3291">
        <v>268.54000000000002</v>
      </c>
      <c r="D3291">
        <v>33019</v>
      </c>
      <c r="E3291">
        <v>122.958</v>
      </c>
    </row>
    <row r="3292" spans="1:5" x14ac:dyDescent="0.25">
      <c r="A3292" t="s">
        <v>9855</v>
      </c>
      <c r="B3292" t="s">
        <v>19699</v>
      </c>
      <c r="C3292">
        <v>23.21</v>
      </c>
      <c r="D3292">
        <v>5870</v>
      </c>
      <c r="E3292">
        <v>252.876</v>
      </c>
    </row>
    <row r="3293" spans="1:5" x14ac:dyDescent="0.25">
      <c r="A3293" t="s">
        <v>9857</v>
      </c>
      <c r="B3293" t="s">
        <v>19700</v>
      </c>
      <c r="C3293">
        <v>152.72</v>
      </c>
      <c r="D3293">
        <v>68008</v>
      </c>
      <c r="E3293">
        <v>445.32299999999998</v>
      </c>
    </row>
    <row r="3294" spans="1:5" x14ac:dyDescent="0.25">
      <c r="A3294" t="s">
        <v>9859</v>
      </c>
      <c r="B3294" t="s">
        <v>19701</v>
      </c>
      <c r="C3294">
        <v>14.08</v>
      </c>
      <c r="D3294">
        <v>4589</v>
      </c>
      <c r="E3294">
        <v>325.95299999999997</v>
      </c>
    </row>
    <row r="3295" spans="1:5" x14ac:dyDescent="0.25">
      <c r="A3295" t="s">
        <v>9863</v>
      </c>
      <c r="B3295" t="s">
        <v>19702</v>
      </c>
      <c r="C3295">
        <v>62</v>
      </c>
      <c r="D3295">
        <v>59783</v>
      </c>
      <c r="E3295">
        <v>964.226</v>
      </c>
    </row>
    <row r="3296" spans="1:5" x14ac:dyDescent="0.25">
      <c r="A3296" t="s">
        <v>9864</v>
      </c>
      <c r="B3296" t="s">
        <v>19703</v>
      </c>
      <c r="C3296">
        <v>23.38</v>
      </c>
      <c r="D3296">
        <v>24022</v>
      </c>
      <c r="E3296">
        <v>1027.288</v>
      </c>
    </row>
    <row r="3297" spans="1:5" x14ac:dyDescent="0.25">
      <c r="A3297" t="s">
        <v>9868</v>
      </c>
      <c r="B3297" t="s">
        <v>19704</v>
      </c>
      <c r="C3297">
        <v>7.7</v>
      </c>
      <c r="D3297">
        <v>5674</v>
      </c>
      <c r="E3297">
        <v>736.55700000000002</v>
      </c>
    </row>
    <row r="3298" spans="1:5" x14ac:dyDescent="0.25">
      <c r="A3298" t="s">
        <v>9870</v>
      </c>
      <c r="B3298" t="s">
        <v>19705</v>
      </c>
      <c r="C3298">
        <v>12.54</v>
      </c>
      <c r="D3298">
        <v>4023</v>
      </c>
      <c r="E3298">
        <v>320.83999999999997</v>
      </c>
    </row>
    <row r="3299" spans="1:5" x14ac:dyDescent="0.25">
      <c r="A3299" t="s">
        <v>9876</v>
      </c>
      <c r="B3299" t="s">
        <v>19706</v>
      </c>
      <c r="C3299">
        <v>269.41000000000003</v>
      </c>
      <c r="D3299">
        <v>32569</v>
      </c>
      <c r="E3299">
        <v>120.89</v>
      </c>
    </row>
    <row r="3300" spans="1:5" x14ac:dyDescent="0.25">
      <c r="A3300" t="s">
        <v>9879</v>
      </c>
      <c r="B3300" t="s">
        <v>19707</v>
      </c>
      <c r="C3300">
        <v>22.83</v>
      </c>
      <c r="D3300">
        <v>4086</v>
      </c>
      <c r="E3300">
        <v>179.00399999999999</v>
      </c>
    </row>
    <row r="3301" spans="1:5" x14ac:dyDescent="0.25">
      <c r="A3301" t="s">
        <v>9882</v>
      </c>
      <c r="B3301" t="s">
        <v>19708</v>
      </c>
      <c r="C3301">
        <v>25.23</v>
      </c>
      <c r="D3301">
        <v>24585</v>
      </c>
      <c r="E3301">
        <v>974.322</v>
      </c>
    </row>
    <row r="3302" spans="1:5" x14ac:dyDescent="0.25">
      <c r="A3302" t="s">
        <v>9884</v>
      </c>
      <c r="B3302" t="s">
        <v>19709</v>
      </c>
      <c r="C3302">
        <v>148.22</v>
      </c>
      <c r="D3302">
        <v>21522</v>
      </c>
      <c r="E3302">
        <v>145.20400000000001</v>
      </c>
    </row>
    <row r="3303" spans="1:5" x14ac:dyDescent="0.25">
      <c r="A3303" t="s">
        <v>9887</v>
      </c>
      <c r="B3303" t="s">
        <v>19710</v>
      </c>
      <c r="C3303">
        <v>171.47</v>
      </c>
      <c r="D3303">
        <v>200124</v>
      </c>
      <c r="E3303">
        <v>1167.126</v>
      </c>
    </row>
    <row r="3304" spans="1:5" x14ac:dyDescent="0.25">
      <c r="A3304" t="s">
        <v>9888</v>
      </c>
      <c r="B3304" t="s">
        <v>19711</v>
      </c>
      <c r="C3304">
        <v>127.08</v>
      </c>
      <c r="D3304">
        <v>32443</v>
      </c>
      <c r="E3304">
        <v>255.30500000000001</v>
      </c>
    </row>
    <row r="3305" spans="1:5" x14ac:dyDescent="0.25">
      <c r="A3305" t="s">
        <v>9892</v>
      </c>
      <c r="B3305" t="s">
        <v>19712</v>
      </c>
      <c r="C3305">
        <v>26.72</v>
      </c>
      <c r="D3305">
        <v>5420</v>
      </c>
      <c r="E3305">
        <v>202.82900000000001</v>
      </c>
    </row>
    <row r="3306" spans="1:5" x14ac:dyDescent="0.25">
      <c r="A3306" t="s">
        <v>9894</v>
      </c>
      <c r="B3306" t="s">
        <v>19713</v>
      </c>
      <c r="C3306">
        <v>24.08</v>
      </c>
      <c r="D3306">
        <v>6885</v>
      </c>
      <c r="E3306">
        <v>285.90800000000002</v>
      </c>
    </row>
    <row r="3307" spans="1:5" x14ac:dyDescent="0.25">
      <c r="A3307" t="s">
        <v>9898</v>
      </c>
      <c r="B3307" t="s">
        <v>19714</v>
      </c>
      <c r="C3307">
        <v>14.85</v>
      </c>
      <c r="D3307">
        <v>2330</v>
      </c>
      <c r="E3307">
        <v>156.90299999999999</v>
      </c>
    </row>
    <row r="3308" spans="1:5" x14ac:dyDescent="0.25">
      <c r="A3308" t="s">
        <v>9900</v>
      </c>
      <c r="B3308" t="s">
        <v>19715</v>
      </c>
      <c r="C3308">
        <v>241.35</v>
      </c>
      <c r="D3308">
        <v>242228</v>
      </c>
      <c r="E3308">
        <v>1003.625</v>
      </c>
    </row>
    <row r="3309" spans="1:5" x14ac:dyDescent="0.25">
      <c r="A3309" t="s">
        <v>9903</v>
      </c>
      <c r="B3309" t="s">
        <v>19716</v>
      </c>
      <c r="C3309">
        <v>202.95</v>
      </c>
      <c r="D3309">
        <v>130866</v>
      </c>
      <c r="E3309">
        <v>644.83100000000002</v>
      </c>
    </row>
    <row r="3310" spans="1:5" x14ac:dyDescent="0.25">
      <c r="A3310" t="s">
        <v>9907</v>
      </c>
      <c r="B3310" t="s">
        <v>19717</v>
      </c>
      <c r="C3310">
        <v>7.72</v>
      </c>
      <c r="D3310">
        <v>2044</v>
      </c>
      <c r="E3310">
        <v>264.904</v>
      </c>
    </row>
    <row r="3311" spans="1:5" x14ac:dyDescent="0.25">
      <c r="A3311" t="s">
        <v>9909</v>
      </c>
      <c r="B3311" t="s">
        <v>19718</v>
      </c>
      <c r="C3311">
        <v>16.059999999999999</v>
      </c>
      <c r="D3311">
        <v>8130</v>
      </c>
      <c r="E3311">
        <v>506.226</v>
      </c>
    </row>
    <row r="3312" spans="1:5" x14ac:dyDescent="0.25">
      <c r="A3312" t="s">
        <v>9911</v>
      </c>
      <c r="B3312" t="s">
        <v>19719</v>
      </c>
      <c r="C3312">
        <v>11.72</v>
      </c>
      <c r="D3312">
        <v>3577</v>
      </c>
      <c r="E3312">
        <v>305.22699999999998</v>
      </c>
    </row>
    <row r="3313" spans="1:5" x14ac:dyDescent="0.25">
      <c r="A3313" t="s">
        <v>9913</v>
      </c>
      <c r="B3313" t="s">
        <v>19720</v>
      </c>
      <c r="C3313">
        <v>117.92</v>
      </c>
      <c r="D3313">
        <v>10130</v>
      </c>
      <c r="E3313">
        <v>85.906999999999996</v>
      </c>
    </row>
    <row r="3314" spans="1:5" x14ac:dyDescent="0.25">
      <c r="A3314" t="s">
        <v>9917</v>
      </c>
      <c r="B3314" t="s">
        <v>19721</v>
      </c>
      <c r="C3314">
        <v>57.32</v>
      </c>
      <c r="D3314">
        <v>7602</v>
      </c>
      <c r="E3314">
        <v>132.624</v>
      </c>
    </row>
    <row r="3315" spans="1:5" x14ac:dyDescent="0.25">
      <c r="A3315" t="s">
        <v>9919</v>
      </c>
      <c r="B3315" t="s">
        <v>19722</v>
      </c>
      <c r="C3315">
        <v>289.04000000000002</v>
      </c>
      <c r="D3315">
        <v>51456</v>
      </c>
      <c r="E3315">
        <v>178.02600000000001</v>
      </c>
    </row>
    <row r="3316" spans="1:5" x14ac:dyDescent="0.25">
      <c r="A3316" t="s">
        <v>9923</v>
      </c>
      <c r="B3316" t="s">
        <v>19723</v>
      </c>
      <c r="C3316">
        <v>901.33</v>
      </c>
      <c r="D3316">
        <v>86678</v>
      </c>
      <c r="E3316">
        <v>96.167000000000002</v>
      </c>
    </row>
    <row r="3317" spans="1:5" x14ac:dyDescent="0.25">
      <c r="A3317" t="s">
        <v>9926</v>
      </c>
      <c r="B3317" t="s">
        <v>19724</v>
      </c>
      <c r="C3317">
        <v>26.55</v>
      </c>
      <c r="D3317">
        <v>1842</v>
      </c>
      <c r="E3317">
        <v>69.373000000000005</v>
      </c>
    </row>
    <row r="3318" spans="1:5" x14ac:dyDescent="0.25">
      <c r="A3318" t="s">
        <v>9930</v>
      </c>
      <c r="B3318" t="s">
        <v>19725</v>
      </c>
      <c r="C3318">
        <v>220.16</v>
      </c>
      <c r="D3318">
        <v>101409</v>
      </c>
      <c r="E3318">
        <v>460.60899999999998</v>
      </c>
    </row>
    <row r="3319" spans="1:5" x14ac:dyDescent="0.25">
      <c r="A3319" t="s">
        <v>9933</v>
      </c>
      <c r="B3319" t="s">
        <v>19726</v>
      </c>
      <c r="C3319">
        <v>331.54</v>
      </c>
      <c r="D3319">
        <v>158647</v>
      </c>
      <c r="E3319">
        <v>478.52100000000002</v>
      </c>
    </row>
    <row r="3320" spans="1:5" x14ac:dyDescent="0.25">
      <c r="A3320" t="s">
        <v>9935</v>
      </c>
      <c r="B3320" t="s">
        <v>19727</v>
      </c>
      <c r="C3320">
        <v>31.51</v>
      </c>
      <c r="D3320">
        <v>13692</v>
      </c>
      <c r="E3320">
        <v>434.49799999999999</v>
      </c>
    </row>
    <row r="3321" spans="1:5" x14ac:dyDescent="0.25">
      <c r="A3321" t="s">
        <v>9937</v>
      </c>
      <c r="B3321" t="s">
        <v>19728</v>
      </c>
      <c r="C3321">
        <v>8.2899999999999991</v>
      </c>
      <c r="D3321">
        <v>4483</v>
      </c>
      <c r="E3321">
        <v>540.68899999999996</v>
      </c>
    </row>
    <row r="3322" spans="1:5" x14ac:dyDescent="0.25">
      <c r="A3322" t="s">
        <v>9939</v>
      </c>
      <c r="B3322" t="s">
        <v>19729</v>
      </c>
      <c r="C3322">
        <v>33.29</v>
      </c>
      <c r="D3322">
        <v>11263</v>
      </c>
      <c r="E3322">
        <v>338.37</v>
      </c>
    </row>
    <row r="3323" spans="1:5" x14ac:dyDescent="0.25">
      <c r="A3323" t="s">
        <v>9941</v>
      </c>
      <c r="B3323" t="s">
        <v>19730</v>
      </c>
      <c r="C3323">
        <v>76.510000000000005</v>
      </c>
      <c r="D3323">
        <v>92805</v>
      </c>
      <c r="E3323">
        <v>1213.0550000000001</v>
      </c>
    </row>
    <row r="3324" spans="1:5" x14ac:dyDescent="0.25">
      <c r="A3324" t="s">
        <v>9942</v>
      </c>
      <c r="B3324" t="s">
        <v>19731</v>
      </c>
      <c r="C3324">
        <v>246.98</v>
      </c>
      <c r="D3324">
        <v>27260</v>
      </c>
      <c r="E3324">
        <v>110.372</v>
      </c>
    </row>
    <row r="3325" spans="1:5" x14ac:dyDescent="0.25">
      <c r="A3325" t="s">
        <v>9944</v>
      </c>
      <c r="B3325" t="s">
        <v>19732</v>
      </c>
      <c r="C3325">
        <v>42.42</v>
      </c>
      <c r="D3325">
        <v>3887</v>
      </c>
      <c r="E3325">
        <v>91.635000000000005</v>
      </c>
    </row>
    <row r="3326" spans="1:5" x14ac:dyDescent="0.25">
      <c r="A3326" t="s">
        <v>9946</v>
      </c>
      <c r="B3326" t="s">
        <v>19733</v>
      </c>
      <c r="C3326">
        <v>64.02</v>
      </c>
      <c r="D3326">
        <v>9596</v>
      </c>
      <c r="E3326">
        <v>149.881</v>
      </c>
    </row>
    <row r="3327" spans="1:5" x14ac:dyDescent="0.25">
      <c r="A3327" t="s">
        <v>9948</v>
      </c>
      <c r="B3327" t="s">
        <v>19734</v>
      </c>
      <c r="C3327">
        <v>16.170000000000002</v>
      </c>
      <c r="D3327">
        <v>9969</v>
      </c>
      <c r="E3327">
        <v>616.42899999999997</v>
      </c>
    </row>
    <row r="3328" spans="1:5" x14ac:dyDescent="0.25">
      <c r="A3328" t="s">
        <v>9950</v>
      </c>
      <c r="B3328" t="s">
        <v>19735</v>
      </c>
      <c r="C3328">
        <v>23.06</v>
      </c>
      <c r="D3328">
        <v>3531</v>
      </c>
      <c r="E3328">
        <v>153.142</v>
      </c>
    </row>
    <row r="3329" spans="1:5" x14ac:dyDescent="0.25">
      <c r="A3329" t="s">
        <v>9952</v>
      </c>
      <c r="B3329" t="s">
        <v>19736</v>
      </c>
      <c r="C3329">
        <v>27.48</v>
      </c>
      <c r="D3329">
        <v>5640</v>
      </c>
      <c r="E3329">
        <v>205.21199999999999</v>
      </c>
    </row>
    <row r="3330" spans="1:5" x14ac:dyDescent="0.25">
      <c r="A3330" t="s">
        <v>9956</v>
      </c>
      <c r="B3330" t="s">
        <v>19737</v>
      </c>
      <c r="C3330">
        <v>71.099999999999994</v>
      </c>
      <c r="D3330">
        <v>31595</v>
      </c>
      <c r="E3330">
        <v>444.40499999999997</v>
      </c>
    </row>
    <row r="3331" spans="1:5" x14ac:dyDescent="0.25">
      <c r="A3331" t="s">
        <v>9958</v>
      </c>
      <c r="B3331" t="s">
        <v>19738</v>
      </c>
      <c r="C3331">
        <v>228.79</v>
      </c>
      <c r="D3331">
        <v>34346</v>
      </c>
      <c r="E3331">
        <v>150.12100000000001</v>
      </c>
    </row>
    <row r="3332" spans="1:5" x14ac:dyDescent="0.25">
      <c r="A3332" t="s">
        <v>9960</v>
      </c>
      <c r="B3332" t="s">
        <v>19739</v>
      </c>
      <c r="C3332">
        <v>12.77</v>
      </c>
      <c r="D3332">
        <v>5179</v>
      </c>
      <c r="E3332">
        <v>405.68099999999998</v>
      </c>
    </row>
    <row r="3333" spans="1:5" x14ac:dyDescent="0.25">
      <c r="A3333" t="s">
        <v>9964</v>
      </c>
      <c r="B3333" t="s">
        <v>19740</v>
      </c>
      <c r="C3333">
        <v>6.82</v>
      </c>
      <c r="D3333">
        <v>6876</v>
      </c>
      <c r="E3333">
        <v>1007.684</v>
      </c>
    </row>
    <row r="3334" spans="1:5" x14ac:dyDescent="0.25">
      <c r="A3334" t="s">
        <v>9968</v>
      </c>
      <c r="B3334" t="s">
        <v>19741</v>
      </c>
      <c r="C3334">
        <v>78.209999999999994</v>
      </c>
      <c r="D3334">
        <v>122485</v>
      </c>
      <c r="E3334">
        <v>1566.1610000000001</v>
      </c>
    </row>
    <row r="3335" spans="1:5" x14ac:dyDescent="0.25">
      <c r="A3335" t="s">
        <v>9969</v>
      </c>
      <c r="B3335" t="s">
        <v>19742</v>
      </c>
      <c r="C3335">
        <v>219.77</v>
      </c>
      <c r="D3335">
        <v>32092</v>
      </c>
      <c r="E3335">
        <v>146.02500000000001</v>
      </c>
    </row>
    <row r="3336" spans="1:5" x14ac:dyDescent="0.25">
      <c r="A3336" t="s">
        <v>9971</v>
      </c>
      <c r="B3336" t="s">
        <v>19743</v>
      </c>
      <c r="C3336">
        <v>4816.87</v>
      </c>
      <c r="D3336">
        <v>316473</v>
      </c>
      <c r="E3336">
        <v>65.700999999999993</v>
      </c>
    </row>
    <row r="3337" spans="1:5" x14ac:dyDescent="0.25">
      <c r="A3337" t="s">
        <v>9973</v>
      </c>
      <c r="B3337" t="s">
        <v>19744</v>
      </c>
      <c r="C3337">
        <v>125.81</v>
      </c>
      <c r="D3337">
        <v>21503</v>
      </c>
      <c r="E3337">
        <v>170.91200000000001</v>
      </c>
    </row>
    <row r="3338" spans="1:5" x14ac:dyDescent="0.25">
      <c r="A3338" t="s">
        <v>9975</v>
      </c>
      <c r="B3338" t="s">
        <v>19745</v>
      </c>
      <c r="C3338">
        <v>68.75</v>
      </c>
      <c r="D3338">
        <v>58402</v>
      </c>
      <c r="E3338">
        <v>849.52599999999995</v>
      </c>
    </row>
    <row r="3339" spans="1:5" x14ac:dyDescent="0.25">
      <c r="A3339" t="s">
        <v>9977</v>
      </c>
      <c r="B3339" t="s">
        <v>19746</v>
      </c>
      <c r="C3339">
        <v>567.85</v>
      </c>
      <c r="D3339">
        <v>379146</v>
      </c>
      <c r="E3339">
        <v>667.68399999999997</v>
      </c>
    </row>
    <row r="3340" spans="1:5" x14ac:dyDescent="0.25">
      <c r="A3340" t="s">
        <v>9978</v>
      </c>
      <c r="B3340" t="s">
        <v>19747</v>
      </c>
      <c r="C3340">
        <v>111.79</v>
      </c>
      <c r="D3340">
        <v>76373</v>
      </c>
      <c r="E3340">
        <v>683.19200000000001</v>
      </c>
    </row>
    <row r="3341" spans="1:5" x14ac:dyDescent="0.25">
      <c r="A3341" t="s">
        <v>9980</v>
      </c>
      <c r="B3341" t="s">
        <v>19748</v>
      </c>
      <c r="C3341">
        <v>8.64</v>
      </c>
      <c r="D3341">
        <v>2606</v>
      </c>
      <c r="E3341">
        <v>301.68700000000001</v>
      </c>
    </row>
    <row r="3342" spans="1:5" x14ac:dyDescent="0.25">
      <c r="A3342" t="s">
        <v>9984</v>
      </c>
      <c r="B3342" t="s">
        <v>19749</v>
      </c>
      <c r="C3342">
        <v>47.54</v>
      </c>
      <c r="D3342">
        <v>11607</v>
      </c>
      <c r="E3342">
        <v>244.15799999999999</v>
      </c>
    </row>
    <row r="3343" spans="1:5" x14ac:dyDescent="0.25">
      <c r="A3343" t="s">
        <v>9988</v>
      </c>
      <c r="B3343" t="s">
        <v>19750</v>
      </c>
      <c r="C3343">
        <v>130.58000000000001</v>
      </c>
      <c r="D3343">
        <v>64188</v>
      </c>
      <c r="E3343">
        <v>491.54599999999999</v>
      </c>
    </row>
    <row r="3344" spans="1:5" x14ac:dyDescent="0.25">
      <c r="A3344" t="s">
        <v>9990</v>
      </c>
      <c r="B3344" t="s">
        <v>19751</v>
      </c>
      <c r="C3344">
        <v>46.32</v>
      </c>
      <c r="D3344">
        <v>7319</v>
      </c>
      <c r="E3344">
        <v>158.02500000000001</v>
      </c>
    </row>
    <row r="3345" spans="1:5" x14ac:dyDescent="0.25">
      <c r="A3345" t="s">
        <v>9992</v>
      </c>
      <c r="B3345" t="s">
        <v>19752</v>
      </c>
      <c r="C3345">
        <v>224.48</v>
      </c>
      <c r="D3345">
        <v>118979</v>
      </c>
      <c r="E3345">
        <v>530.03099999999995</v>
      </c>
    </row>
    <row r="3346" spans="1:5" x14ac:dyDescent="0.25">
      <c r="A3346" t="s">
        <v>9994</v>
      </c>
      <c r="B3346" t="s">
        <v>19753</v>
      </c>
      <c r="C3346">
        <v>93.52</v>
      </c>
      <c r="D3346">
        <v>29683</v>
      </c>
      <c r="E3346">
        <v>317.40600000000001</v>
      </c>
    </row>
    <row r="3347" spans="1:5" x14ac:dyDescent="0.25">
      <c r="A3347" t="s">
        <v>9996</v>
      </c>
      <c r="B3347" t="s">
        <v>19754</v>
      </c>
      <c r="C3347">
        <v>18.79</v>
      </c>
      <c r="D3347">
        <v>12978</v>
      </c>
      <c r="E3347">
        <v>690.74800000000005</v>
      </c>
    </row>
    <row r="3348" spans="1:5" x14ac:dyDescent="0.25">
      <c r="A3348" t="s">
        <v>9998</v>
      </c>
      <c r="B3348" t="s">
        <v>19755</v>
      </c>
      <c r="C3348">
        <v>30.94</v>
      </c>
      <c r="D3348">
        <v>11259</v>
      </c>
      <c r="E3348">
        <v>363.92599999999999</v>
      </c>
    </row>
    <row r="3349" spans="1:5" x14ac:dyDescent="0.25">
      <c r="A3349" t="s">
        <v>9999</v>
      </c>
      <c r="B3349" t="s">
        <v>19756</v>
      </c>
      <c r="C3349">
        <v>16.010000000000002</v>
      </c>
      <c r="D3349">
        <v>10460</v>
      </c>
      <c r="E3349">
        <v>653.54100000000005</v>
      </c>
    </row>
    <row r="3350" spans="1:5" x14ac:dyDescent="0.25">
      <c r="A3350" t="s">
        <v>10001</v>
      </c>
      <c r="B3350" t="s">
        <v>19757</v>
      </c>
      <c r="C3350">
        <v>245.35</v>
      </c>
      <c r="D3350">
        <v>61081</v>
      </c>
      <c r="E3350">
        <v>248.95400000000001</v>
      </c>
    </row>
    <row r="3351" spans="1:5" x14ac:dyDescent="0.25">
      <c r="A3351" t="s">
        <v>10003</v>
      </c>
      <c r="B3351" t="s">
        <v>19758</v>
      </c>
      <c r="C3351">
        <v>203.07</v>
      </c>
      <c r="D3351">
        <v>22006</v>
      </c>
      <c r="E3351">
        <v>108.366</v>
      </c>
    </row>
    <row r="3352" spans="1:5" x14ac:dyDescent="0.25">
      <c r="A3352" t="s">
        <v>10006</v>
      </c>
      <c r="B3352" t="s">
        <v>19759</v>
      </c>
      <c r="C3352">
        <v>26.61</v>
      </c>
      <c r="D3352">
        <v>3555</v>
      </c>
      <c r="E3352">
        <v>133.578</v>
      </c>
    </row>
    <row r="3353" spans="1:5" x14ac:dyDescent="0.25">
      <c r="A3353" t="s">
        <v>10008</v>
      </c>
      <c r="B3353" t="s">
        <v>19760</v>
      </c>
      <c r="C3353">
        <v>7.62</v>
      </c>
      <c r="D3353">
        <v>907</v>
      </c>
      <c r="E3353">
        <v>118.95099999999999</v>
      </c>
    </row>
    <row r="3354" spans="1:5" x14ac:dyDescent="0.25">
      <c r="A3354" t="s">
        <v>10010</v>
      </c>
      <c r="B3354" t="s">
        <v>19761</v>
      </c>
      <c r="C3354">
        <v>38.61</v>
      </c>
      <c r="D3354">
        <v>4715</v>
      </c>
      <c r="E3354">
        <v>122.11</v>
      </c>
    </row>
    <row r="3355" spans="1:5" x14ac:dyDescent="0.25">
      <c r="A3355" t="s">
        <v>10012</v>
      </c>
      <c r="B3355" t="s">
        <v>19762</v>
      </c>
      <c r="C3355">
        <v>25.76</v>
      </c>
      <c r="D3355">
        <v>14226</v>
      </c>
      <c r="E3355">
        <v>552.25599999999997</v>
      </c>
    </row>
    <row r="3356" spans="1:5" x14ac:dyDescent="0.25">
      <c r="A3356" t="s">
        <v>10013</v>
      </c>
      <c r="B3356" t="s">
        <v>19763</v>
      </c>
      <c r="C3356">
        <v>7.8</v>
      </c>
      <c r="D3356">
        <v>2713</v>
      </c>
      <c r="E3356">
        <v>347.98899999999998</v>
      </c>
    </row>
    <row r="3357" spans="1:5" x14ac:dyDescent="0.25">
      <c r="A3357" t="s">
        <v>10015</v>
      </c>
      <c r="B3357" t="s">
        <v>19764</v>
      </c>
      <c r="C3357">
        <v>97.9</v>
      </c>
      <c r="D3357">
        <v>145155</v>
      </c>
      <c r="E3357">
        <v>1482.6420000000001</v>
      </c>
    </row>
    <row r="3358" spans="1:5" x14ac:dyDescent="0.25">
      <c r="A3358" t="s">
        <v>10016</v>
      </c>
      <c r="B3358" t="s">
        <v>19765</v>
      </c>
      <c r="C3358">
        <v>344.94</v>
      </c>
      <c r="D3358">
        <v>176811</v>
      </c>
      <c r="E3358">
        <v>512.58399999999995</v>
      </c>
    </row>
    <row r="3359" spans="1:5" x14ac:dyDescent="0.25">
      <c r="A3359" t="s">
        <v>10017</v>
      </c>
      <c r="B3359" t="s">
        <v>19766</v>
      </c>
      <c r="C3359">
        <v>27.44</v>
      </c>
      <c r="D3359">
        <v>5356</v>
      </c>
      <c r="E3359">
        <v>195.17599999999999</v>
      </c>
    </row>
    <row r="3360" spans="1:5" x14ac:dyDescent="0.25">
      <c r="A3360" t="s">
        <v>10020</v>
      </c>
      <c r="B3360" t="s">
        <v>19767</v>
      </c>
      <c r="C3360">
        <v>24.27</v>
      </c>
      <c r="D3360">
        <v>2565</v>
      </c>
      <c r="E3360">
        <v>105.68899999999999</v>
      </c>
    </row>
    <row r="3361" spans="1:5" x14ac:dyDescent="0.25">
      <c r="A3361" t="s">
        <v>10022</v>
      </c>
      <c r="B3361" t="s">
        <v>19768</v>
      </c>
      <c r="C3361">
        <v>90.5</v>
      </c>
      <c r="D3361">
        <v>25201</v>
      </c>
      <c r="E3361">
        <v>278.45800000000003</v>
      </c>
    </row>
    <row r="3362" spans="1:5" x14ac:dyDescent="0.25">
      <c r="A3362" t="s">
        <v>10024</v>
      </c>
      <c r="B3362" t="s">
        <v>19769</v>
      </c>
      <c r="C3362">
        <v>21.7</v>
      </c>
      <c r="D3362">
        <v>23898</v>
      </c>
      <c r="E3362">
        <v>1101.373</v>
      </c>
    </row>
    <row r="3363" spans="1:5" x14ac:dyDescent="0.25">
      <c r="A3363" t="s">
        <v>10026</v>
      </c>
      <c r="B3363" t="s">
        <v>19770</v>
      </c>
      <c r="C3363">
        <v>16.920000000000002</v>
      </c>
      <c r="D3363">
        <v>20250</v>
      </c>
      <c r="E3363">
        <v>1196.463</v>
      </c>
    </row>
    <row r="3364" spans="1:5" x14ac:dyDescent="0.25">
      <c r="A3364" t="s">
        <v>10028</v>
      </c>
      <c r="B3364" t="s">
        <v>19771</v>
      </c>
      <c r="C3364">
        <v>52.64</v>
      </c>
      <c r="D3364">
        <v>17210</v>
      </c>
      <c r="E3364">
        <v>326.92099999999999</v>
      </c>
    </row>
    <row r="3365" spans="1:5" x14ac:dyDescent="0.25">
      <c r="A3365" t="s">
        <v>10030</v>
      </c>
      <c r="B3365" t="s">
        <v>19772</v>
      </c>
      <c r="C3365">
        <v>16.350000000000001</v>
      </c>
      <c r="D3365">
        <v>4356</v>
      </c>
      <c r="E3365">
        <v>266.42</v>
      </c>
    </row>
    <row r="3366" spans="1:5" x14ac:dyDescent="0.25">
      <c r="A3366" t="s">
        <v>10032</v>
      </c>
      <c r="B3366" t="s">
        <v>19773</v>
      </c>
      <c r="C3366">
        <v>17.91</v>
      </c>
      <c r="D3366">
        <v>4299</v>
      </c>
      <c r="E3366">
        <v>239.97399999999999</v>
      </c>
    </row>
    <row r="3367" spans="1:5" x14ac:dyDescent="0.25">
      <c r="A3367" t="s">
        <v>10036</v>
      </c>
      <c r="B3367" t="s">
        <v>19774</v>
      </c>
      <c r="C3367">
        <v>180.65</v>
      </c>
      <c r="D3367">
        <v>47011</v>
      </c>
      <c r="E3367">
        <v>260.23399999999998</v>
      </c>
    </row>
    <row r="3368" spans="1:5" x14ac:dyDescent="0.25">
      <c r="A3368" t="s">
        <v>10039</v>
      </c>
      <c r="B3368" t="s">
        <v>19775</v>
      </c>
      <c r="C3368">
        <v>260.72000000000003</v>
      </c>
      <c r="D3368">
        <v>96202</v>
      </c>
      <c r="E3368">
        <v>368.99</v>
      </c>
    </row>
    <row r="3369" spans="1:5" x14ac:dyDescent="0.25">
      <c r="A3369" t="s">
        <v>10041</v>
      </c>
      <c r="B3369" t="s">
        <v>19776</v>
      </c>
      <c r="C3369">
        <v>109.6</v>
      </c>
      <c r="D3369">
        <v>31564</v>
      </c>
      <c r="E3369">
        <v>287.99</v>
      </c>
    </row>
    <row r="3370" spans="1:5" x14ac:dyDescent="0.25">
      <c r="A3370" t="s">
        <v>10045</v>
      </c>
      <c r="B3370" t="s">
        <v>19777</v>
      </c>
      <c r="C3370">
        <v>36.520000000000003</v>
      </c>
      <c r="D3370">
        <v>17101</v>
      </c>
      <c r="E3370">
        <v>468.214</v>
      </c>
    </row>
    <row r="3371" spans="1:5" x14ac:dyDescent="0.25">
      <c r="A3371" t="s">
        <v>10049</v>
      </c>
      <c r="B3371" t="s">
        <v>19778</v>
      </c>
      <c r="C3371">
        <v>18.100000000000001</v>
      </c>
      <c r="D3371">
        <v>16654</v>
      </c>
      <c r="E3371">
        <v>920.28</v>
      </c>
    </row>
    <row r="3372" spans="1:5" x14ac:dyDescent="0.25">
      <c r="A3372" t="s">
        <v>10051</v>
      </c>
      <c r="B3372" t="s">
        <v>19779</v>
      </c>
      <c r="C3372">
        <v>14.65</v>
      </c>
      <c r="D3372">
        <v>3712</v>
      </c>
      <c r="E3372">
        <v>253.352</v>
      </c>
    </row>
    <row r="3373" spans="1:5" x14ac:dyDescent="0.25">
      <c r="A3373" t="s">
        <v>10053</v>
      </c>
      <c r="B3373" t="s">
        <v>19780</v>
      </c>
      <c r="C3373">
        <v>973.27</v>
      </c>
      <c r="D3373">
        <v>95032</v>
      </c>
      <c r="E3373">
        <v>97.641999999999996</v>
      </c>
    </row>
    <row r="3374" spans="1:5" x14ac:dyDescent="0.25">
      <c r="A3374" t="s">
        <v>10057</v>
      </c>
      <c r="B3374" t="s">
        <v>19781</v>
      </c>
      <c r="C3374">
        <v>9.92</v>
      </c>
      <c r="D3374">
        <v>5466</v>
      </c>
      <c r="E3374">
        <v>551.15899999999999</v>
      </c>
    </row>
    <row r="3375" spans="1:5" x14ac:dyDescent="0.25">
      <c r="A3375" t="s">
        <v>10059</v>
      </c>
      <c r="B3375" t="s">
        <v>19782</v>
      </c>
      <c r="C3375">
        <v>705.47</v>
      </c>
      <c r="D3375">
        <v>92689</v>
      </c>
      <c r="E3375">
        <v>131.386</v>
      </c>
    </row>
    <row r="3376" spans="1:5" x14ac:dyDescent="0.25">
      <c r="A3376" t="s">
        <v>10062</v>
      </c>
      <c r="B3376" t="s">
        <v>19783</v>
      </c>
      <c r="C3376">
        <v>62.75</v>
      </c>
      <c r="D3376">
        <v>28515</v>
      </c>
      <c r="E3376">
        <v>454.43599999999998</v>
      </c>
    </row>
    <row r="3377" spans="1:5" x14ac:dyDescent="0.25">
      <c r="A3377" t="s">
        <v>10064</v>
      </c>
      <c r="B3377" t="s">
        <v>19784</v>
      </c>
      <c r="C3377">
        <v>51.62</v>
      </c>
      <c r="D3377">
        <v>9133</v>
      </c>
      <c r="E3377">
        <v>176.929</v>
      </c>
    </row>
    <row r="3378" spans="1:5" x14ac:dyDescent="0.25">
      <c r="A3378" t="s">
        <v>10066</v>
      </c>
      <c r="B3378" t="s">
        <v>19785</v>
      </c>
      <c r="C3378">
        <v>36.1</v>
      </c>
      <c r="D3378">
        <v>23830</v>
      </c>
      <c r="E3378">
        <v>660.08799999999997</v>
      </c>
    </row>
    <row r="3379" spans="1:5" x14ac:dyDescent="0.25">
      <c r="A3379" t="s">
        <v>10068</v>
      </c>
      <c r="B3379" t="s">
        <v>19786</v>
      </c>
      <c r="C3379">
        <v>32.270000000000003</v>
      </c>
      <c r="D3379">
        <v>5954</v>
      </c>
      <c r="E3379">
        <v>184.47900000000001</v>
      </c>
    </row>
    <row r="3380" spans="1:5" x14ac:dyDescent="0.25">
      <c r="A3380" t="s">
        <v>10070</v>
      </c>
      <c r="B3380" t="s">
        <v>19787</v>
      </c>
      <c r="C3380">
        <v>1433.54</v>
      </c>
      <c r="D3380">
        <v>1139047</v>
      </c>
      <c r="E3380">
        <v>794.57100000000003</v>
      </c>
    </row>
    <row r="3381" spans="1:5" x14ac:dyDescent="0.25">
      <c r="A3381" t="s">
        <v>10071</v>
      </c>
      <c r="B3381" t="s">
        <v>19788</v>
      </c>
      <c r="C3381">
        <v>977.7</v>
      </c>
      <c r="D3381">
        <v>77632</v>
      </c>
      <c r="E3381">
        <v>79.403000000000006</v>
      </c>
    </row>
    <row r="3382" spans="1:5" x14ac:dyDescent="0.25">
      <c r="A3382" t="s">
        <v>10075</v>
      </c>
      <c r="B3382" t="s">
        <v>19789</v>
      </c>
      <c r="C3382">
        <v>161.99</v>
      </c>
      <c r="D3382">
        <v>46974</v>
      </c>
      <c r="E3382">
        <v>289.98099999999999</v>
      </c>
    </row>
    <row r="3383" spans="1:5" x14ac:dyDescent="0.25">
      <c r="A3383" t="s">
        <v>10077</v>
      </c>
      <c r="B3383" t="s">
        <v>19790</v>
      </c>
      <c r="C3383">
        <v>10.1</v>
      </c>
      <c r="D3383">
        <v>4888</v>
      </c>
      <c r="E3383">
        <v>484.19900000000001</v>
      </c>
    </row>
    <row r="3384" spans="1:5" x14ac:dyDescent="0.25">
      <c r="A3384" t="s">
        <v>10079</v>
      </c>
      <c r="B3384" t="s">
        <v>19791</v>
      </c>
      <c r="C3384">
        <v>9.93</v>
      </c>
      <c r="D3384">
        <v>12289</v>
      </c>
      <c r="E3384">
        <v>1237.354</v>
      </c>
    </row>
    <row r="3385" spans="1:5" x14ac:dyDescent="0.25">
      <c r="A3385" t="s">
        <v>10082</v>
      </c>
      <c r="B3385" t="s">
        <v>19792</v>
      </c>
      <c r="C3385">
        <v>92.58</v>
      </c>
      <c r="D3385">
        <v>4931</v>
      </c>
      <c r="E3385">
        <v>53.261000000000003</v>
      </c>
    </row>
    <row r="3386" spans="1:5" x14ac:dyDescent="0.25">
      <c r="A3386" t="s">
        <v>10084</v>
      </c>
      <c r="B3386" t="s">
        <v>19793</v>
      </c>
      <c r="C3386">
        <v>49.43</v>
      </c>
      <c r="D3386">
        <v>29449</v>
      </c>
      <c r="E3386">
        <v>595.81100000000004</v>
      </c>
    </row>
    <row r="3387" spans="1:5" x14ac:dyDescent="0.25">
      <c r="A3387" t="s">
        <v>10086</v>
      </c>
      <c r="B3387" t="s">
        <v>19794</v>
      </c>
      <c r="C3387">
        <v>40.75</v>
      </c>
      <c r="D3387">
        <v>2889</v>
      </c>
      <c r="E3387">
        <v>70.891999999999996</v>
      </c>
    </row>
    <row r="3388" spans="1:5" x14ac:dyDescent="0.25">
      <c r="A3388" t="s">
        <v>10089</v>
      </c>
      <c r="B3388" t="s">
        <v>19795</v>
      </c>
      <c r="C3388">
        <v>109.35</v>
      </c>
      <c r="D3388">
        <v>6283</v>
      </c>
      <c r="E3388">
        <v>57.459000000000003</v>
      </c>
    </row>
    <row r="3389" spans="1:5" x14ac:dyDescent="0.25">
      <c r="A3389" t="s">
        <v>10091</v>
      </c>
      <c r="B3389" t="s">
        <v>19796</v>
      </c>
      <c r="C3389">
        <v>28.25</v>
      </c>
      <c r="D3389">
        <v>46337</v>
      </c>
      <c r="E3389">
        <v>1640.229</v>
      </c>
    </row>
    <row r="3390" spans="1:5" x14ac:dyDescent="0.25">
      <c r="A3390" t="s">
        <v>10093</v>
      </c>
      <c r="B3390" t="s">
        <v>19797</v>
      </c>
      <c r="C3390">
        <v>134.59</v>
      </c>
      <c r="D3390">
        <v>22866</v>
      </c>
      <c r="E3390">
        <v>169.89</v>
      </c>
    </row>
    <row r="3391" spans="1:5" x14ac:dyDescent="0.25">
      <c r="A3391" t="s">
        <v>10095</v>
      </c>
      <c r="B3391" t="s">
        <v>19798</v>
      </c>
      <c r="C3391">
        <v>155.07</v>
      </c>
      <c r="D3391">
        <v>50068</v>
      </c>
      <c r="E3391">
        <v>322.87799999999999</v>
      </c>
    </row>
    <row r="3392" spans="1:5" x14ac:dyDescent="0.25">
      <c r="A3392" t="s">
        <v>10099</v>
      </c>
      <c r="B3392" t="s">
        <v>19799</v>
      </c>
      <c r="C3392">
        <v>278.12</v>
      </c>
      <c r="D3392">
        <v>134873</v>
      </c>
      <c r="E3392">
        <v>484.947</v>
      </c>
    </row>
    <row r="3393" spans="1:5" x14ac:dyDescent="0.25">
      <c r="A3393" t="s">
        <v>10101</v>
      </c>
      <c r="B3393" t="s">
        <v>19800</v>
      </c>
      <c r="C3393">
        <v>11201.99</v>
      </c>
      <c r="D3393">
        <v>386984</v>
      </c>
      <c r="E3393">
        <v>34.545999999999999</v>
      </c>
    </row>
    <row r="3394" spans="1:5" x14ac:dyDescent="0.25">
      <c r="A3394" t="s">
        <v>10103</v>
      </c>
      <c r="B3394" t="s">
        <v>19801</v>
      </c>
      <c r="C3394">
        <v>17.75</v>
      </c>
      <c r="D3394">
        <v>11345</v>
      </c>
      <c r="E3394">
        <v>639.24800000000005</v>
      </c>
    </row>
    <row r="3395" spans="1:5" x14ac:dyDescent="0.25">
      <c r="A3395" t="s">
        <v>10105</v>
      </c>
      <c r="B3395" t="s">
        <v>19802</v>
      </c>
      <c r="C3395">
        <v>32.5</v>
      </c>
      <c r="D3395">
        <v>28083</v>
      </c>
      <c r="E3395">
        <v>864.22500000000002</v>
      </c>
    </row>
    <row r="3396" spans="1:5" x14ac:dyDescent="0.25">
      <c r="A3396" t="s">
        <v>10107</v>
      </c>
      <c r="B3396" t="s">
        <v>19803</v>
      </c>
      <c r="C3396">
        <v>14.6</v>
      </c>
      <c r="D3396">
        <v>2799</v>
      </c>
      <c r="E3396">
        <v>191.68299999999999</v>
      </c>
    </row>
    <row r="3397" spans="1:5" x14ac:dyDescent="0.25">
      <c r="A3397" t="s">
        <v>10109</v>
      </c>
      <c r="B3397" t="s">
        <v>19804</v>
      </c>
      <c r="C3397">
        <v>18.75</v>
      </c>
      <c r="D3397">
        <v>19977</v>
      </c>
      <c r="E3397">
        <v>1065.318</v>
      </c>
    </row>
    <row r="3398" spans="1:5" x14ac:dyDescent="0.25">
      <c r="A3398" t="s">
        <v>10111</v>
      </c>
      <c r="B3398" t="s">
        <v>19805</v>
      </c>
      <c r="C3398">
        <v>398.46</v>
      </c>
      <c r="D3398">
        <v>115791</v>
      </c>
      <c r="E3398">
        <v>290.596</v>
      </c>
    </row>
    <row r="3399" spans="1:5" x14ac:dyDescent="0.25">
      <c r="A3399" t="s">
        <v>10112</v>
      </c>
      <c r="B3399" t="s">
        <v>19806</v>
      </c>
      <c r="C3399">
        <v>47.19</v>
      </c>
      <c r="D3399">
        <v>7003</v>
      </c>
      <c r="E3399">
        <v>148.393</v>
      </c>
    </row>
    <row r="3400" spans="1:5" x14ac:dyDescent="0.25">
      <c r="A3400" t="s">
        <v>10114</v>
      </c>
      <c r="B3400" t="s">
        <v>19807</v>
      </c>
      <c r="C3400">
        <v>63.78</v>
      </c>
      <c r="D3400">
        <v>12618</v>
      </c>
      <c r="E3400">
        <v>197.83799999999999</v>
      </c>
    </row>
    <row r="3401" spans="1:5" x14ac:dyDescent="0.25">
      <c r="A3401" t="s">
        <v>10115</v>
      </c>
      <c r="B3401" t="s">
        <v>19808</v>
      </c>
      <c r="C3401">
        <v>41.96</v>
      </c>
      <c r="D3401">
        <v>21469</v>
      </c>
      <c r="E3401">
        <v>511.62099999999998</v>
      </c>
    </row>
    <row r="3402" spans="1:5" x14ac:dyDescent="0.25">
      <c r="A3402" t="s">
        <v>10117</v>
      </c>
      <c r="B3402" t="s">
        <v>19809</v>
      </c>
      <c r="C3402">
        <v>349.72</v>
      </c>
      <c r="D3402">
        <v>44695</v>
      </c>
      <c r="E3402">
        <v>127.803</v>
      </c>
    </row>
    <row r="3403" spans="1:5" x14ac:dyDescent="0.25">
      <c r="A3403" t="s">
        <v>10121</v>
      </c>
      <c r="B3403" t="s">
        <v>19810</v>
      </c>
      <c r="C3403">
        <v>100.05</v>
      </c>
      <c r="D3403">
        <v>19048</v>
      </c>
      <c r="E3403">
        <v>190.392</v>
      </c>
    </row>
    <row r="3404" spans="1:5" x14ac:dyDescent="0.25">
      <c r="A3404" t="s">
        <v>10123</v>
      </c>
      <c r="B3404" t="s">
        <v>19811</v>
      </c>
      <c r="C3404">
        <v>88.34</v>
      </c>
      <c r="D3404">
        <v>15535</v>
      </c>
      <c r="E3404">
        <v>175.846</v>
      </c>
    </row>
    <row r="3405" spans="1:5" x14ac:dyDescent="0.25">
      <c r="A3405" t="s">
        <v>10128</v>
      </c>
      <c r="B3405" t="s">
        <v>19812</v>
      </c>
      <c r="C3405">
        <v>41.41</v>
      </c>
      <c r="D3405">
        <v>6982</v>
      </c>
      <c r="E3405">
        <v>168.59</v>
      </c>
    </row>
    <row r="3406" spans="1:5" x14ac:dyDescent="0.25">
      <c r="A3406" t="s">
        <v>10130</v>
      </c>
      <c r="B3406" t="s">
        <v>19813</v>
      </c>
      <c r="C3406">
        <v>43.77</v>
      </c>
      <c r="D3406">
        <v>18486</v>
      </c>
      <c r="E3406">
        <v>422.303</v>
      </c>
    </row>
    <row r="3407" spans="1:5" x14ac:dyDescent="0.25">
      <c r="A3407" t="s">
        <v>10132</v>
      </c>
      <c r="B3407" t="s">
        <v>19814</v>
      </c>
      <c r="C3407">
        <v>9.1</v>
      </c>
      <c r="D3407">
        <v>6629</v>
      </c>
      <c r="E3407">
        <v>728.64800000000002</v>
      </c>
    </row>
    <row r="3408" spans="1:5" x14ac:dyDescent="0.25">
      <c r="A3408" t="s">
        <v>10134</v>
      </c>
      <c r="B3408" t="s">
        <v>19815</v>
      </c>
      <c r="C3408">
        <v>153.72999999999999</v>
      </c>
      <c r="D3408">
        <v>28101</v>
      </c>
      <c r="E3408">
        <v>182.79300000000001</v>
      </c>
    </row>
    <row r="3409" spans="1:5" x14ac:dyDescent="0.25">
      <c r="A3409" t="s">
        <v>10136</v>
      </c>
      <c r="B3409" t="s">
        <v>19816</v>
      </c>
      <c r="C3409">
        <v>32.68</v>
      </c>
      <c r="D3409">
        <v>15232</v>
      </c>
      <c r="E3409">
        <v>466.12</v>
      </c>
    </row>
    <row r="3410" spans="1:5" x14ac:dyDescent="0.25">
      <c r="A3410" t="s">
        <v>10140</v>
      </c>
      <c r="B3410" t="s">
        <v>19817</v>
      </c>
      <c r="C3410">
        <v>178.18</v>
      </c>
      <c r="D3410">
        <v>24514</v>
      </c>
      <c r="E3410">
        <v>137.57900000000001</v>
      </c>
    </row>
    <row r="3411" spans="1:5" x14ac:dyDescent="0.25">
      <c r="A3411" t="s">
        <v>10142</v>
      </c>
      <c r="B3411" t="s">
        <v>19818</v>
      </c>
      <c r="C3411">
        <v>21.88</v>
      </c>
      <c r="D3411">
        <v>5400</v>
      </c>
      <c r="E3411">
        <v>246.82499999999999</v>
      </c>
    </row>
    <row r="3412" spans="1:5" x14ac:dyDescent="0.25">
      <c r="A3412" t="s">
        <v>10144</v>
      </c>
      <c r="B3412" t="s">
        <v>19819</v>
      </c>
      <c r="C3412">
        <v>14.09</v>
      </c>
      <c r="D3412">
        <v>4280</v>
      </c>
      <c r="E3412">
        <v>303.83</v>
      </c>
    </row>
    <row r="3413" spans="1:5" x14ac:dyDescent="0.25">
      <c r="A3413" t="s">
        <v>10146</v>
      </c>
      <c r="B3413" t="s">
        <v>19820</v>
      </c>
      <c r="C3413">
        <v>15.06</v>
      </c>
      <c r="D3413">
        <v>4195</v>
      </c>
      <c r="E3413">
        <v>278.62200000000001</v>
      </c>
    </row>
    <row r="3414" spans="1:5" x14ac:dyDescent="0.25">
      <c r="A3414" t="s">
        <v>10148</v>
      </c>
      <c r="B3414" t="s">
        <v>19821</v>
      </c>
      <c r="C3414">
        <v>386.47</v>
      </c>
      <c r="D3414">
        <v>59773</v>
      </c>
      <c r="E3414">
        <v>154.66499999999999</v>
      </c>
    </row>
    <row r="3415" spans="1:5" x14ac:dyDescent="0.25">
      <c r="A3415" t="s">
        <v>10150</v>
      </c>
      <c r="B3415" t="s">
        <v>19822</v>
      </c>
      <c r="C3415">
        <v>19.739999999999998</v>
      </c>
      <c r="D3415">
        <v>8719</v>
      </c>
      <c r="E3415">
        <v>441.68</v>
      </c>
    </row>
    <row r="3416" spans="1:5" x14ac:dyDescent="0.25">
      <c r="A3416" t="s">
        <v>10152</v>
      </c>
      <c r="B3416" t="s">
        <v>19823</v>
      </c>
      <c r="C3416">
        <v>846.97</v>
      </c>
      <c r="D3416">
        <v>274413</v>
      </c>
      <c r="E3416">
        <v>323.99400000000003</v>
      </c>
    </row>
    <row r="3417" spans="1:5" x14ac:dyDescent="0.25">
      <c r="A3417" t="s">
        <v>10155</v>
      </c>
      <c r="B3417" t="s">
        <v>19824</v>
      </c>
      <c r="C3417">
        <v>106.87</v>
      </c>
      <c r="D3417">
        <v>33281</v>
      </c>
      <c r="E3417">
        <v>311.423</v>
      </c>
    </row>
    <row r="3418" spans="1:5" x14ac:dyDescent="0.25">
      <c r="A3418" t="s">
        <v>10160</v>
      </c>
      <c r="B3418" t="s">
        <v>19825</v>
      </c>
      <c r="C3418">
        <v>24.07</v>
      </c>
      <c r="D3418">
        <v>9272</v>
      </c>
      <c r="E3418">
        <v>385.23</v>
      </c>
    </row>
    <row r="3419" spans="1:5" x14ac:dyDescent="0.25">
      <c r="A3419" t="s">
        <v>10163</v>
      </c>
      <c r="B3419" t="s">
        <v>19826</v>
      </c>
      <c r="C3419">
        <v>14.12</v>
      </c>
      <c r="D3419">
        <v>2108</v>
      </c>
      <c r="E3419">
        <v>149.33000000000001</v>
      </c>
    </row>
    <row r="3420" spans="1:5" x14ac:dyDescent="0.25">
      <c r="A3420" t="s">
        <v>10166</v>
      </c>
      <c r="B3420" t="s">
        <v>19827</v>
      </c>
      <c r="C3420">
        <v>245.21</v>
      </c>
      <c r="D3420">
        <v>74961</v>
      </c>
      <c r="E3420">
        <v>305.69900000000001</v>
      </c>
    </row>
    <row r="3421" spans="1:5" x14ac:dyDescent="0.25">
      <c r="A3421" t="s">
        <v>10168</v>
      </c>
      <c r="B3421" t="s">
        <v>19828</v>
      </c>
      <c r="C3421">
        <v>787.21</v>
      </c>
      <c r="D3421">
        <v>112476</v>
      </c>
      <c r="E3421">
        <v>142.87899999999999</v>
      </c>
    </row>
    <row r="3422" spans="1:5" x14ac:dyDescent="0.25">
      <c r="A3422" t="s">
        <v>10171</v>
      </c>
      <c r="B3422" t="s">
        <v>19829</v>
      </c>
      <c r="C3422">
        <v>15.71</v>
      </c>
      <c r="D3422">
        <v>22110</v>
      </c>
      <c r="E3422">
        <v>1407.25</v>
      </c>
    </row>
    <row r="3423" spans="1:5" x14ac:dyDescent="0.25">
      <c r="A3423" t="s">
        <v>10176</v>
      </c>
      <c r="B3423" t="s">
        <v>19830</v>
      </c>
      <c r="C3423">
        <v>42.13</v>
      </c>
      <c r="D3423">
        <v>31756</v>
      </c>
      <c r="E3423">
        <v>753.70600000000002</v>
      </c>
    </row>
    <row r="3424" spans="1:5" x14ac:dyDescent="0.25">
      <c r="A3424" t="s">
        <v>10179</v>
      </c>
      <c r="B3424" t="s">
        <v>19831</v>
      </c>
      <c r="C3424">
        <v>12795.69</v>
      </c>
      <c r="D3424">
        <v>393237</v>
      </c>
      <c r="E3424">
        <v>30.731999999999999</v>
      </c>
    </row>
    <row r="3425" spans="1:5" x14ac:dyDescent="0.25">
      <c r="A3425" t="s">
        <v>10182</v>
      </c>
      <c r="B3425" t="s">
        <v>19832</v>
      </c>
      <c r="C3425">
        <v>18.38</v>
      </c>
      <c r="D3425">
        <v>1620</v>
      </c>
      <c r="E3425">
        <v>88.132999999999996</v>
      </c>
    </row>
    <row r="3426" spans="1:5" x14ac:dyDescent="0.25">
      <c r="A3426" t="s">
        <v>10185</v>
      </c>
      <c r="B3426" t="s">
        <v>19833</v>
      </c>
      <c r="C3426">
        <v>49.87</v>
      </c>
      <c r="D3426">
        <v>11158</v>
      </c>
      <c r="E3426">
        <v>223.749</v>
      </c>
    </row>
    <row r="3427" spans="1:5" x14ac:dyDescent="0.25">
      <c r="A3427" t="s">
        <v>10187</v>
      </c>
      <c r="B3427" t="s">
        <v>19834</v>
      </c>
      <c r="C3427">
        <v>58.5</v>
      </c>
      <c r="D3427">
        <v>8759</v>
      </c>
      <c r="E3427">
        <v>149.72900000000001</v>
      </c>
    </row>
    <row r="3428" spans="1:5" x14ac:dyDescent="0.25">
      <c r="A3428" t="s">
        <v>10190</v>
      </c>
      <c r="B3428" t="s">
        <v>19835</v>
      </c>
      <c r="C3428">
        <v>38.72</v>
      </c>
      <c r="D3428">
        <v>24510</v>
      </c>
      <c r="E3428">
        <v>632.97199999999998</v>
      </c>
    </row>
    <row r="3429" spans="1:5" x14ac:dyDescent="0.25">
      <c r="A3429" t="s">
        <v>10193</v>
      </c>
      <c r="B3429" t="s">
        <v>19836</v>
      </c>
      <c r="C3429">
        <v>28.32</v>
      </c>
      <c r="D3429">
        <v>2207</v>
      </c>
      <c r="E3429">
        <v>77.938999999999993</v>
      </c>
    </row>
    <row r="3430" spans="1:5" x14ac:dyDescent="0.25">
      <c r="A3430" t="s">
        <v>10196</v>
      </c>
      <c r="B3430" t="s">
        <v>19837</v>
      </c>
      <c r="C3430">
        <v>39.33</v>
      </c>
      <c r="D3430">
        <v>8096</v>
      </c>
      <c r="E3430">
        <v>205.874</v>
      </c>
    </row>
    <row r="3431" spans="1:5" x14ac:dyDescent="0.25">
      <c r="A3431" t="s">
        <v>10201</v>
      </c>
      <c r="B3431" t="s">
        <v>19838</v>
      </c>
      <c r="C3431">
        <v>93.24</v>
      </c>
      <c r="D3431">
        <v>45474</v>
      </c>
      <c r="E3431">
        <v>487.68799999999999</v>
      </c>
    </row>
    <row r="3432" spans="1:5" x14ac:dyDescent="0.25">
      <c r="A3432" t="s">
        <v>10203</v>
      </c>
      <c r="B3432" t="s">
        <v>19839</v>
      </c>
      <c r="C3432">
        <v>46.6</v>
      </c>
      <c r="D3432">
        <v>12328</v>
      </c>
      <c r="E3432">
        <v>264.55700000000002</v>
      </c>
    </row>
    <row r="3433" spans="1:5" x14ac:dyDescent="0.25">
      <c r="A3433" t="s">
        <v>10206</v>
      </c>
      <c r="B3433" t="s">
        <v>19840</v>
      </c>
      <c r="C3433">
        <v>85.04</v>
      </c>
      <c r="D3433">
        <v>9471</v>
      </c>
      <c r="E3433">
        <v>111.376</v>
      </c>
    </row>
    <row r="3434" spans="1:5" x14ac:dyDescent="0.25">
      <c r="A3434" t="s">
        <v>10209</v>
      </c>
      <c r="B3434" t="s">
        <v>19841</v>
      </c>
      <c r="C3434">
        <v>12.04</v>
      </c>
      <c r="D3434">
        <v>6205</v>
      </c>
      <c r="E3434">
        <v>515.25800000000004</v>
      </c>
    </row>
    <row r="3435" spans="1:5" x14ac:dyDescent="0.25">
      <c r="A3435" t="s">
        <v>10212</v>
      </c>
      <c r="B3435" t="s">
        <v>19842</v>
      </c>
      <c r="C3435">
        <v>7.9</v>
      </c>
      <c r="D3435">
        <v>13069</v>
      </c>
      <c r="E3435">
        <v>1654.2560000000001</v>
      </c>
    </row>
    <row r="3436" spans="1:5" x14ac:dyDescent="0.25">
      <c r="A3436" t="s">
        <v>10215</v>
      </c>
      <c r="B3436" t="s">
        <v>19843</v>
      </c>
      <c r="C3436">
        <v>87.46</v>
      </c>
      <c r="D3436">
        <v>17699</v>
      </c>
      <c r="E3436">
        <v>202.36</v>
      </c>
    </row>
    <row r="3437" spans="1:5" x14ac:dyDescent="0.25">
      <c r="A3437" t="s">
        <v>10218</v>
      </c>
      <c r="B3437" t="s">
        <v>19844</v>
      </c>
      <c r="C3437">
        <v>33.39</v>
      </c>
      <c r="D3437">
        <v>3138</v>
      </c>
      <c r="E3437">
        <v>93.98</v>
      </c>
    </row>
    <row r="3438" spans="1:5" x14ac:dyDescent="0.25">
      <c r="A3438" t="s">
        <v>10221</v>
      </c>
      <c r="B3438" t="s">
        <v>19845</v>
      </c>
      <c r="C3438">
        <v>27.94</v>
      </c>
      <c r="D3438">
        <v>2323</v>
      </c>
      <c r="E3438">
        <v>83.129000000000005</v>
      </c>
    </row>
    <row r="3439" spans="1:5" x14ac:dyDescent="0.25">
      <c r="A3439" t="s">
        <v>10224</v>
      </c>
      <c r="B3439" t="s">
        <v>19846</v>
      </c>
      <c r="C3439">
        <v>3561.05</v>
      </c>
      <c r="D3439">
        <v>250691</v>
      </c>
      <c r="E3439">
        <v>70.397999999999996</v>
      </c>
    </row>
    <row r="3440" spans="1:5" x14ac:dyDescent="0.25">
      <c r="A3440" t="s">
        <v>10227</v>
      </c>
      <c r="B3440" t="s">
        <v>19847</v>
      </c>
      <c r="C3440">
        <v>430.29</v>
      </c>
      <c r="D3440">
        <v>66970</v>
      </c>
      <c r="E3440">
        <v>155.64099999999999</v>
      </c>
    </row>
    <row r="3441" spans="1:5" x14ac:dyDescent="0.25">
      <c r="A3441" t="s">
        <v>10230</v>
      </c>
      <c r="B3441" t="s">
        <v>19848</v>
      </c>
      <c r="C3441">
        <v>13.39</v>
      </c>
      <c r="D3441">
        <v>3014</v>
      </c>
      <c r="E3441">
        <v>225.167</v>
      </c>
    </row>
    <row r="3442" spans="1:5" x14ac:dyDescent="0.25">
      <c r="A3442" t="s">
        <v>10233</v>
      </c>
      <c r="B3442" t="s">
        <v>19849</v>
      </c>
      <c r="C3442">
        <v>177.97</v>
      </c>
      <c r="D3442">
        <v>19566</v>
      </c>
      <c r="E3442">
        <v>109.941</v>
      </c>
    </row>
    <row r="3443" spans="1:5" x14ac:dyDescent="0.25">
      <c r="A3443" t="s">
        <v>10236</v>
      </c>
      <c r="B3443" t="s">
        <v>19850</v>
      </c>
      <c r="C3443">
        <v>102.29</v>
      </c>
      <c r="D3443">
        <v>39816</v>
      </c>
      <c r="E3443">
        <v>389.23500000000001</v>
      </c>
    </row>
    <row r="3444" spans="1:5" x14ac:dyDescent="0.25">
      <c r="A3444" t="s">
        <v>10239</v>
      </c>
      <c r="B3444" t="s">
        <v>19851</v>
      </c>
      <c r="C3444">
        <v>21.46</v>
      </c>
      <c r="D3444">
        <v>4157</v>
      </c>
      <c r="E3444">
        <v>193.666</v>
      </c>
    </row>
    <row r="3445" spans="1:5" x14ac:dyDescent="0.25">
      <c r="A3445" t="s">
        <v>10252</v>
      </c>
      <c r="B3445" t="s">
        <v>19852</v>
      </c>
      <c r="C3445">
        <v>31.78</v>
      </c>
      <c r="D3445">
        <v>9417</v>
      </c>
      <c r="E3445">
        <v>296.28100000000001</v>
      </c>
    </row>
    <row r="3446" spans="1:5" x14ac:dyDescent="0.25">
      <c r="A3446" t="s">
        <v>10247</v>
      </c>
      <c r="B3446" t="s">
        <v>19853</v>
      </c>
      <c r="C3446">
        <v>10.199999999999999</v>
      </c>
      <c r="D3446">
        <v>2703</v>
      </c>
      <c r="E3446">
        <v>264.98700000000002</v>
      </c>
    </row>
    <row r="3447" spans="1:5" x14ac:dyDescent="0.25">
      <c r="A3447" t="s">
        <v>10255</v>
      </c>
      <c r="B3447" t="s">
        <v>19854</v>
      </c>
      <c r="C3447">
        <v>13.81</v>
      </c>
      <c r="D3447">
        <v>7924</v>
      </c>
      <c r="E3447">
        <v>573.89400000000001</v>
      </c>
    </row>
    <row r="3448" spans="1:5" x14ac:dyDescent="0.25">
      <c r="A3448" t="s">
        <v>10260</v>
      </c>
      <c r="B3448" t="s">
        <v>19855</v>
      </c>
      <c r="C3448">
        <v>38.770000000000003</v>
      </c>
      <c r="D3448">
        <v>16641</v>
      </c>
      <c r="E3448">
        <v>429.17099999999999</v>
      </c>
    </row>
    <row r="3449" spans="1:5" x14ac:dyDescent="0.25">
      <c r="A3449" t="s">
        <v>10266</v>
      </c>
      <c r="B3449" t="s">
        <v>19856</v>
      </c>
      <c r="C3449">
        <v>129.47999999999999</v>
      </c>
      <c r="D3449">
        <v>71186</v>
      </c>
      <c r="E3449">
        <v>549.79700000000003</v>
      </c>
    </row>
    <row r="3450" spans="1:5" x14ac:dyDescent="0.25">
      <c r="A3450" t="s">
        <v>10263</v>
      </c>
      <c r="B3450" t="s">
        <v>19857</v>
      </c>
      <c r="C3450">
        <v>34.950000000000003</v>
      </c>
      <c r="D3450">
        <v>5942</v>
      </c>
      <c r="E3450">
        <v>169.99</v>
      </c>
    </row>
    <row r="3451" spans="1:5" x14ac:dyDescent="0.25">
      <c r="A3451" t="s">
        <v>10268</v>
      </c>
      <c r="B3451" t="s">
        <v>19858</v>
      </c>
      <c r="C3451">
        <v>16.48</v>
      </c>
      <c r="D3451">
        <v>1656</v>
      </c>
      <c r="E3451">
        <v>100.504</v>
      </c>
    </row>
    <row r="3452" spans="1:5" x14ac:dyDescent="0.25">
      <c r="A3452" t="s">
        <v>10271</v>
      </c>
      <c r="B3452" t="s">
        <v>19859</v>
      </c>
      <c r="C3452">
        <v>6064.85</v>
      </c>
      <c r="D3452">
        <v>179198</v>
      </c>
      <c r="E3452">
        <v>29.547000000000001</v>
      </c>
    </row>
    <row r="3453" spans="1:5" x14ac:dyDescent="0.25">
      <c r="A3453" t="s">
        <v>10274</v>
      </c>
      <c r="B3453" t="s">
        <v>19860</v>
      </c>
      <c r="C3453">
        <v>6.62</v>
      </c>
      <c r="D3453">
        <v>1487</v>
      </c>
      <c r="E3453">
        <v>224.71100000000001</v>
      </c>
    </row>
    <row r="3454" spans="1:5" x14ac:dyDescent="0.25">
      <c r="A3454" t="s">
        <v>10277</v>
      </c>
      <c r="B3454" t="s">
        <v>19861</v>
      </c>
      <c r="C3454">
        <v>13.38</v>
      </c>
      <c r="D3454">
        <v>2733</v>
      </c>
      <c r="E3454">
        <v>204.23599999999999</v>
      </c>
    </row>
    <row r="3455" spans="1:5" x14ac:dyDescent="0.25">
      <c r="A3455" t="s">
        <v>10280</v>
      </c>
      <c r="B3455" t="s">
        <v>19862</v>
      </c>
      <c r="C3455">
        <v>24.72</v>
      </c>
      <c r="D3455">
        <v>12958</v>
      </c>
      <c r="E3455">
        <v>524.13800000000003</v>
      </c>
    </row>
    <row r="3456" spans="1:5" x14ac:dyDescent="0.25">
      <c r="A3456" t="s">
        <v>10283</v>
      </c>
      <c r="B3456" t="s">
        <v>19863</v>
      </c>
      <c r="C3456">
        <v>17.05</v>
      </c>
      <c r="D3456">
        <v>3851</v>
      </c>
      <c r="E3456">
        <v>225.886</v>
      </c>
    </row>
    <row r="3457" spans="1:5" x14ac:dyDescent="0.25">
      <c r="A3457" t="s">
        <v>10286</v>
      </c>
      <c r="B3457" t="s">
        <v>19864</v>
      </c>
      <c r="C3457">
        <v>582.04999999999995</v>
      </c>
      <c r="D3457">
        <v>352536</v>
      </c>
      <c r="E3457">
        <v>605.67899999999997</v>
      </c>
    </row>
    <row r="3458" spans="1:5" x14ac:dyDescent="0.25">
      <c r="A3458" t="s">
        <v>10288</v>
      </c>
      <c r="B3458" t="s">
        <v>19865</v>
      </c>
      <c r="C3458">
        <v>3370.11</v>
      </c>
      <c r="D3458">
        <v>165139</v>
      </c>
      <c r="E3458">
        <v>49.000999999999998</v>
      </c>
    </row>
    <row r="3459" spans="1:5" x14ac:dyDescent="0.25">
      <c r="A3459" t="s">
        <v>10291</v>
      </c>
      <c r="B3459" t="s">
        <v>19866</v>
      </c>
      <c r="C3459">
        <v>1090.94</v>
      </c>
      <c r="D3459">
        <v>144849</v>
      </c>
      <c r="E3459">
        <v>132.77500000000001</v>
      </c>
    </row>
    <row r="3460" spans="1:5" x14ac:dyDescent="0.25">
      <c r="A3460" t="s">
        <v>10294</v>
      </c>
      <c r="B3460" t="s">
        <v>19867</v>
      </c>
      <c r="C3460">
        <v>19.920000000000002</v>
      </c>
      <c r="D3460">
        <v>2763</v>
      </c>
      <c r="E3460">
        <v>138.68100000000001</v>
      </c>
    </row>
    <row r="3461" spans="1:5" x14ac:dyDescent="0.25">
      <c r="A3461" t="s">
        <v>10297</v>
      </c>
      <c r="B3461" t="s">
        <v>19868</v>
      </c>
      <c r="C3461">
        <v>17.93</v>
      </c>
      <c r="D3461">
        <v>6380</v>
      </c>
      <c r="E3461">
        <v>355.91399999999999</v>
      </c>
    </row>
    <row r="3462" spans="1:5" x14ac:dyDescent="0.25">
      <c r="A3462" t="s">
        <v>10300</v>
      </c>
      <c r="B3462" t="s">
        <v>19869</v>
      </c>
      <c r="C3462">
        <v>75.760000000000005</v>
      </c>
      <c r="D3462">
        <v>42110</v>
      </c>
      <c r="E3462">
        <v>555.80700000000002</v>
      </c>
    </row>
    <row r="3463" spans="1:5" x14ac:dyDescent="0.25">
      <c r="A3463" t="s">
        <v>10303</v>
      </c>
      <c r="B3463" t="s">
        <v>19870</v>
      </c>
      <c r="C3463">
        <v>18.010000000000002</v>
      </c>
      <c r="D3463">
        <v>3252</v>
      </c>
      <c r="E3463">
        <v>180.56899999999999</v>
      </c>
    </row>
    <row r="3464" spans="1:5" x14ac:dyDescent="0.25">
      <c r="A3464" t="s">
        <v>10306</v>
      </c>
      <c r="B3464" t="s">
        <v>19871</v>
      </c>
      <c r="C3464">
        <v>19.29</v>
      </c>
      <c r="D3464">
        <v>4702</v>
      </c>
      <c r="E3464">
        <v>243.76599999999999</v>
      </c>
    </row>
    <row r="3465" spans="1:5" x14ac:dyDescent="0.25">
      <c r="A3465" t="s">
        <v>10309</v>
      </c>
      <c r="B3465" t="s">
        <v>19872</v>
      </c>
      <c r="C3465">
        <v>20.86</v>
      </c>
      <c r="D3465">
        <v>10312</v>
      </c>
      <c r="E3465">
        <v>494.37599999999998</v>
      </c>
    </row>
    <row r="3466" spans="1:5" x14ac:dyDescent="0.25">
      <c r="A3466" t="s">
        <v>10312</v>
      </c>
      <c r="B3466" t="s">
        <v>19873</v>
      </c>
      <c r="C3466">
        <v>15.12</v>
      </c>
      <c r="D3466">
        <v>10232</v>
      </c>
      <c r="E3466">
        <v>676.755</v>
      </c>
    </row>
    <row r="3467" spans="1:5" x14ac:dyDescent="0.25">
      <c r="A3467" t="s">
        <v>10315</v>
      </c>
      <c r="B3467" t="s">
        <v>19874</v>
      </c>
      <c r="C3467">
        <v>15.17</v>
      </c>
      <c r="D3467">
        <v>4138</v>
      </c>
      <c r="E3467">
        <v>272.8</v>
      </c>
    </row>
    <row r="3468" spans="1:5" x14ac:dyDescent="0.25">
      <c r="A3468" t="s">
        <v>10318</v>
      </c>
      <c r="B3468" t="s">
        <v>19875</v>
      </c>
      <c r="C3468">
        <v>40.549999999999997</v>
      </c>
      <c r="D3468">
        <v>11239</v>
      </c>
      <c r="E3468">
        <v>277.154</v>
      </c>
    </row>
    <row r="3469" spans="1:5" x14ac:dyDescent="0.25">
      <c r="A3469" t="s">
        <v>10321</v>
      </c>
      <c r="B3469" t="s">
        <v>19876</v>
      </c>
      <c r="C3469">
        <v>25.31</v>
      </c>
      <c r="D3469">
        <v>5512</v>
      </c>
      <c r="E3469">
        <v>217.81100000000001</v>
      </c>
    </row>
    <row r="3470" spans="1:5" x14ac:dyDescent="0.25">
      <c r="A3470" t="s">
        <v>10324</v>
      </c>
      <c r="B3470" t="s">
        <v>19877</v>
      </c>
      <c r="C3470">
        <v>31.21</v>
      </c>
      <c r="D3470">
        <v>39279</v>
      </c>
      <c r="E3470">
        <v>1258.4649999999999</v>
      </c>
    </row>
    <row r="3471" spans="1:5" x14ac:dyDescent="0.25">
      <c r="A3471" t="s">
        <v>10327</v>
      </c>
      <c r="B3471" t="s">
        <v>19878</v>
      </c>
      <c r="C3471">
        <v>66.78</v>
      </c>
      <c r="D3471">
        <v>21711</v>
      </c>
      <c r="E3471">
        <v>325.12599999999998</v>
      </c>
    </row>
    <row r="3472" spans="1:5" x14ac:dyDescent="0.25">
      <c r="A3472" t="s">
        <v>10330</v>
      </c>
      <c r="B3472" t="s">
        <v>19879</v>
      </c>
      <c r="C3472">
        <v>41.81</v>
      </c>
      <c r="D3472">
        <v>17071</v>
      </c>
      <c r="E3472">
        <v>408.29199999999997</v>
      </c>
    </row>
    <row r="3473" spans="1:5" x14ac:dyDescent="0.25">
      <c r="A3473" t="s">
        <v>10333</v>
      </c>
      <c r="B3473" t="s">
        <v>19880</v>
      </c>
      <c r="C3473">
        <v>51.37</v>
      </c>
      <c r="D3473">
        <v>18606</v>
      </c>
      <c r="E3473">
        <v>362.18299999999999</v>
      </c>
    </row>
    <row r="3474" spans="1:5" x14ac:dyDescent="0.25">
      <c r="A3474" t="s">
        <v>10336</v>
      </c>
      <c r="B3474" t="s">
        <v>19881</v>
      </c>
      <c r="C3474">
        <v>13.07</v>
      </c>
      <c r="D3474">
        <v>7441</v>
      </c>
      <c r="E3474">
        <v>569.197</v>
      </c>
    </row>
    <row r="3475" spans="1:5" x14ac:dyDescent="0.25">
      <c r="A3475" t="s">
        <v>10339</v>
      </c>
      <c r="B3475" t="s">
        <v>19882</v>
      </c>
      <c r="C3475">
        <v>16.13</v>
      </c>
      <c r="D3475">
        <v>10350</v>
      </c>
      <c r="E3475">
        <v>641.50099999999998</v>
      </c>
    </row>
    <row r="3476" spans="1:5" x14ac:dyDescent="0.25">
      <c r="A3476" t="s">
        <v>10342</v>
      </c>
      <c r="B3476" t="s">
        <v>19883</v>
      </c>
      <c r="C3476">
        <v>22.96</v>
      </c>
      <c r="D3476">
        <v>1968</v>
      </c>
      <c r="E3476">
        <v>85.7</v>
      </c>
    </row>
    <row r="3477" spans="1:5" x14ac:dyDescent="0.25">
      <c r="A3477" t="s">
        <v>10345</v>
      </c>
      <c r="B3477" t="s">
        <v>19884</v>
      </c>
      <c r="C3477">
        <v>13.92</v>
      </c>
      <c r="D3477">
        <v>6427</v>
      </c>
      <c r="E3477">
        <v>461.74599999999998</v>
      </c>
    </row>
    <row r="3478" spans="1:5" x14ac:dyDescent="0.25">
      <c r="A3478" t="s">
        <v>10348</v>
      </c>
      <c r="B3478" t="s">
        <v>19885</v>
      </c>
      <c r="C3478">
        <v>32.479999999999997</v>
      </c>
      <c r="D3478">
        <v>31043</v>
      </c>
      <c r="E3478">
        <v>955.63699999999994</v>
      </c>
    </row>
    <row r="3479" spans="1:5" x14ac:dyDescent="0.25">
      <c r="A3479" t="s">
        <v>10351</v>
      </c>
      <c r="B3479" t="s">
        <v>19886</v>
      </c>
      <c r="C3479">
        <v>115.34</v>
      </c>
      <c r="D3479">
        <v>31236</v>
      </c>
      <c r="E3479">
        <v>270.81599999999997</v>
      </c>
    </row>
    <row r="3480" spans="1:5" x14ac:dyDescent="0.25">
      <c r="A3480" t="s">
        <v>10354</v>
      </c>
      <c r="B3480" t="s">
        <v>19887</v>
      </c>
      <c r="C3480">
        <v>156.84</v>
      </c>
      <c r="D3480">
        <v>118044</v>
      </c>
      <c r="E3480">
        <v>752.63599999999997</v>
      </c>
    </row>
    <row r="3481" spans="1:5" x14ac:dyDescent="0.25">
      <c r="A3481" t="s">
        <v>10356</v>
      </c>
      <c r="B3481" t="s">
        <v>19888</v>
      </c>
      <c r="C3481">
        <v>26.44</v>
      </c>
      <c r="D3481">
        <v>15013</v>
      </c>
      <c r="E3481">
        <v>567.88400000000001</v>
      </c>
    </row>
    <row r="3482" spans="1:5" x14ac:dyDescent="0.25">
      <c r="A3482" t="s">
        <v>10359</v>
      </c>
      <c r="B3482" t="s">
        <v>19889</v>
      </c>
      <c r="C3482">
        <v>138.72999999999999</v>
      </c>
      <c r="D3482">
        <v>37498</v>
      </c>
      <c r="E3482">
        <v>270.28899999999999</v>
      </c>
    </row>
    <row r="3483" spans="1:5" x14ac:dyDescent="0.25">
      <c r="A3483" t="s">
        <v>10362</v>
      </c>
      <c r="B3483" t="s">
        <v>19890</v>
      </c>
      <c r="C3483">
        <v>1986.5</v>
      </c>
      <c r="D3483">
        <v>287634</v>
      </c>
      <c r="E3483">
        <v>144.79400000000001</v>
      </c>
    </row>
    <row r="3484" spans="1:5" x14ac:dyDescent="0.25">
      <c r="A3484" t="s">
        <v>10365</v>
      </c>
      <c r="B3484" t="s">
        <v>19891</v>
      </c>
      <c r="C3484">
        <v>4053.57</v>
      </c>
      <c r="D3484">
        <v>1291771</v>
      </c>
      <c r="E3484">
        <v>318.67500000000001</v>
      </c>
    </row>
    <row r="3485" spans="1:5" x14ac:dyDescent="0.25">
      <c r="A3485" t="s">
        <v>10368</v>
      </c>
      <c r="B3485" t="s">
        <v>19892</v>
      </c>
      <c r="C3485">
        <v>17.7</v>
      </c>
      <c r="D3485">
        <v>7320</v>
      </c>
      <c r="E3485">
        <v>413.56700000000001</v>
      </c>
    </row>
    <row r="3486" spans="1:5" x14ac:dyDescent="0.25">
      <c r="A3486" t="s">
        <v>10371</v>
      </c>
      <c r="B3486" t="s">
        <v>19893</v>
      </c>
      <c r="C3486">
        <v>16.82</v>
      </c>
      <c r="D3486">
        <v>4246</v>
      </c>
      <c r="E3486">
        <v>252.477</v>
      </c>
    </row>
    <row r="3487" spans="1:5" x14ac:dyDescent="0.25">
      <c r="A3487" t="s">
        <v>10374</v>
      </c>
      <c r="B3487" t="s">
        <v>19894</v>
      </c>
      <c r="C3487">
        <v>25.05</v>
      </c>
      <c r="D3487">
        <v>9125</v>
      </c>
      <c r="E3487">
        <v>364.25200000000001</v>
      </c>
    </row>
    <row r="3488" spans="1:5" x14ac:dyDescent="0.25">
      <c r="A3488" t="s">
        <v>10377</v>
      </c>
      <c r="B3488" t="s">
        <v>19895</v>
      </c>
      <c r="C3488">
        <v>230.17</v>
      </c>
      <c r="D3488">
        <v>15094</v>
      </c>
      <c r="E3488">
        <v>65.576999999999998</v>
      </c>
    </row>
    <row r="3489" spans="1:5" x14ac:dyDescent="0.25">
      <c r="A3489" t="s">
        <v>10380</v>
      </c>
      <c r="B3489" t="s">
        <v>19896</v>
      </c>
      <c r="C3489">
        <v>3791.35</v>
      </c>
      <c r="D3489">
        <v>236641</v>
      </c>
      <c r="E3489">
        <v>62.415999999999997</v>
      </c>
    </row>
    <row r="3490" spans="1:5" x14ac:dyDescent="0.25">
      <c r="A3490" t="s">
        <v>10383</v>
      </c>
      <c r="B3490" t="s">
        <v>19897</v>
      </c>
      <c r="C3490">
        <v>19.07</v>
      </c>
      <c r="D3490">
        <v>10437</v>
      </c>
      <c r="E3490">
        <v>547.39300000000003</v>
      </c>
    </row>
    <row r="3491" spans="1:5" x14ac:dyDescent="0.25">
      <c r="A3491" t="s">
        <v>10386</v>
      </c>
      <c r="B3491" t="s">
        <v>19898</v>
      </c>
      <c r="C3491">
        <v>19.04</v>
      </c>
      <c r="D3491">
        <v>6131</v>
      </c>
      <c r="E3491">
        <v>321.94799999999998</v>
      </c>
    </row>
    <row r="3492" spans="1:5" x14ac:dyDescent="0.25">
      <c r="A3492" t="s">
        <v>10389</v>
      </c>
      <c r="B3492" t="s">
        <v>19899</v>
      </c>
      <c r="C3492">
        <v>19.96</v>
      </c>
      <c r="D3492">
        <v>8010</v>
      </c>
      <c r="E3492">
        <v>401.38099999999997</v>
      </c>
    </row>
    <row r="3493" spans="1:5" x14ac:dyDescent="0.25">
      <c r="A3493" t="s">
        <v>10392</v>
      </c>
      <c r="B3493" t="s">
        <v>19900</v>
      </c>
      <c r="C3493">
        <v>110.59</v>
      </c>
      <c r="D3493">
        <v>32178</v>
      </c>
      <c r="E3493">
        <v>290.97800000000001</v>
      </c>
    </row>
    <row r="3494" spans="1:5" x14ac:dyDescent="0.25">
      <c r="A3494" t="s">
        <v>10395</v>
      </c>
      <c r="B3494" t="s">
        <v>19901</v>
      </c>
      <c r="C3494">
        <v>42.99</v>
      </c>
      <c r="D3494">
        <v>11690</v>
      </c>
      <c r="E3494">
        <v>271.91199999999998</v>
      </c>
    </row>
    <row r="3495" spans="1:5" x14ac:dyDescent="0.25">
      <c r="A3495" t="s">
        <v>10398</v>
      </c>
      <c r="B3495" t="s">
        <v>19902</v>
      </c>
      <c r="C3495">
        <v>27.98</v>
      </c>
      <c r="D3495">
        <v>6385</v>
      </c>
      <c r="E3495">
        <v>228.23</v>
      </c>
    </row>
    <row r="3496" spans="1:5" x14ac:dyDescent="0.25">
      <c r="A3496" t="s">
        <v>10401</v>
      </c>
      <c r="B3496" t="s">
        <v>19903</v>
      </c>
      <c r="C3496">
        <v>87.08</v>
      </c>
      <c r="D3496">
        <v>60033</v>
      </c>
      <c r="E3496">
        <v>689.39099999999996</v>
      </c>
    </row>
    <row r="3497" spans="1:5" x14ac:dyDescent="0.25">
      <c r="A3497" t="s">
        <v>10404</v>
      </c>
      <c r="B3497" t="s">
        <v>19904</v>
      </c>
      <c r="C3497">
        <v>71.45</v>
      </c>
      <c r="D3497">
        <v>75605</v>
      </c>
      <c r="E3497">
        <v>1058.0820000000001</v>
      </c>
    </row>
    <row r="3498" spans="1:5" x14ac:dyDescent="0.25">
      <c r="A3498" t="s">
        <v>10407</v>
      </c>
      <c r="B3498" t="s">
        <v>19905</v>
      </c>
      <c r="C3498">
        <v>21.58</v>
      </c>
      <c r="D3498">
        <v>7819</v>
      </c>
      <c r="E3498">
        <v>362.35500000000002</v>
      </c>
    </row>
    <row r="3499" spans="1:5" x14ac:dyDescent="0.25">
      <c r="A3499" t="s">
        <v>10410</v>
      </c>
      <c r="B3499" t="s">
        <v>19906</v>
      </c>
      <c r="C3499">
        <v>12.81</v>
      </c>
      <c r="D3499">
        <v>7619</v>
      </c>
      <c r="E3499">
        <v>594.97400000000005</v>
      </c>
    </row>
    <row r="3500" spans="1:5" x14ac:dyDescent="0.25">
      <c r="A3500" t="s">
        <v>10413</v>
      </c>
      <c r="B3500" t="s">
        <v>19907</v>
      </c>
      <c r="C3500">
        <v>236.39</v>
      </c>
      <c r="D3500">
        <v>23106</v>
      </c>
      <c r="E3500">
        <v>97.747</v>
      </c>
    </row>
    <row r="3501" spans="1:5" x14ac:dyDescent="0.25">
      <c r="A3501" t="s">
        <v>10416</v>
      </c>
      <c r="B3501" t="s">
        <v>19908</v>
      </c>
      <c r="C3501">
        <v>55.97</v>
      </c>
      <c r="D3501">
        <v>26212</v>
      </c>
      <c r="E3501">
        <v>468.35500000000002</v>
      </c>
    </row>
    <row r="3502" spans="1:5" x14ac:dyDescent="0.25">
      <c r="A3502" t="s">
        <v>10419</v>
      </c>
      <c r="B3502" t="s">
        <v>19909</v>
      </c>
      <c r="C3502">
        <v>36.200000000000003</v>
      </c>
      <c r="D3502">
        <v>10605</v>
      </c>
      <c r="E3502">
        <v>292.95299999999997</v>
      </c>
    </row>
    <row r="3503" spans="1:5" x14ac:dyDescent="0.25">
      <c r="A3503" t="s">
        <v>10422</v>
      </c>
      <c r="B3503" t="s">
        <v>19910</v>
      </c>
      <c r="C3503">
        <v>14.71</v>
      </c>
      <c r="D3503">
        <v>29115</v>
      </c>
      <c r="E3503">
        <v>1978.7950000000001</v>
      </c>
    </row>
    <row r="3504" spans="1:5" x14ac:dyDescent="0.25">
      <c r="A3504" t="s">
        <v>10431</v>
      </c>
      <c r="B3504" t="s">
        <v>19911</v>
      </c>
      <c r="C3504">
        <v>100.85</v>
      </c>
      <c r="D3504">
        <v>34934</v>
      </c>
      <c r="E3504">
        <v>346.38900000000001</v>
      </c>
    </row>
    <row r="3505" spans="1:5" x14ac:dyDescent="0.25">
      <c r="A3505" t="s">
        <v>10425</v>
      </c>
      <c r="B3505" t="s">
        <v>19912</v>
      </c>
      <c r="C3505">
        <v>68.27</v>
      </c>
      <c r="D3505">
        <v>13419</v>
      </c>
      <c r="E3505">
        <v>196.56700000000001</v>
      </c>
    </row>
    <row r="3506" spans="1:5" x14ac:dyDescent="0.25">
      <c r="A3506" t="s">
        <v>10428</v>
      </c>
      <c r="B3506" t="s">
        <v>19913</v>
      </c>
      <c r="C3506">
        <v>39.15</v>
      </c>
      <c r="D3506">
        <v>25549</v>
      </c>
      <c r="E3506">
        <v>652.64099999999996</v>
      </c>
    </row>
    <row r="3507" spans="1:5" x14ac:dyDescent="0.25">
      <c r="A3507" t="s">
        <v>10434</v>
      </c>
      <c r="B3507" t="s">
        <v>19914</v>
      </c>
      <c r="C3507">
        <v>820.9</v>
      </c>
      <c r="D3507">
        <v>255748</v>
      </c>
      <c r="E3507">
        <v>311.54500000000002</v>
      </c>
    </row>
    <row r="3508" spans="1:5" x14ac:dyDescent="0.25">
      <c r="A3508" t="s">
        <v>10437</v>
      </c>
      <c r="B3508" t="s">
        <v>19915</v>
      </c>
      <c r="C3508">
        <v>39.35</v>
      </c>
      <c r="D3508">
        <v>5090</v>
      </c>
      <c r="E3508">
        <v>129.36699999999999</v>
      </c>
    </row>
    <row r="3509" spans="1:5" x14ac:dyDescent="0.25">
      <c r="A3509" t="s">
        <v>10440</v>
      </c>
      <c r="B3509" t="s">
        <v>19916</v>
      </c>
      <c r="C3509">
        <v>14.43</v>
      </c>
      <c r="D3509">
        <v>4035</v>
      </c>
      <c r="E3509">
        <v>279.60599999999999</v>
      </c>
    </row>
    <row r="3510" spans="1:5" x14ac:dyDescent="0.25">
      <c r="A3510" t="s">
        <v>10443</v>
      </c>
      <c r="B3510" t="s">
        <v>19917</v>
      </c>
      <c r="C3510">
        <v>41.49</v>
      </c>
      <c r="D3510">
        <v>3615</v>
      </c>
      <c r="E3510">
        <v>87.119</v>
      </c>
    </row>
    <row r="3511" spans="1:5" x14ac:dyDescent="0.25">
      <c r="A3511" t="s">
        <v>10446</v>
      </c>
      <c r="B3511" t="s">
        <v>19918</v>
      </c>
      <c r="C3511">
        <v>65.430000000000007</v>
      </c>
      <c r="D3511">
        <v>13712</v>
      </c>
      <c r="E3511">
        <v>209.554</v>
      </c>
    </row>
    <row r="3512" spans="1:5" x14ac:dyDescent="0.25">
      <c r="A3512" t="s">
        <v>10449</v>
      </c>
      <c r="B3512" t="s">
        <v>19919</v>
      </c>
      <c r="C3512">
        <v>214.1</v>
      </c>
      <c r="D3512">
        <v>36459</v>
      </c>
      <c r="E3512">
        <v>170.28899999999999</v>
      </c>
    </row>
    <row r="3513" spans="1:5" x14ac:dyDescent="0.25">
      <c r="A3513" t="s">
        <v>10452</v>
      </c>
      <c r="B3513" t="s">
        <v>19920</v>
      </c>
      <c r="C3513">
        <v>35.950000000000003</v>
      </c>
      <c r="D3513">
        <v>6831</v>
      </c>
      <c r="E3513">
        <v>190.01</v>
      </c>
    </row>
    <row r="3514" spans="1:5" x14ac:dyDescent="0.25">
      <c r="A3514" t="s">
        <v>10455</v>
      </c>
      <c r="B3514" t="s">
        <v>19921</v>
      </c>
      <c r="C3514">
        <v>49.7</v>
      </c>
      <c r="D3514">
        <v>6761</v>
      </c>
      <c r="E3514">
        <v>136.02799999999999</v>
      </c>
    </row>
    <row r="3515" spans="1:5" x14ac:dyDescent="0.25">
      <c r="A3515" t="s">
        <v>10458</v>
      </c>
      <c r="B3515" t="s">
        <v>19922</v>
      </c>
      <c r="C3515">
        <v>3.51</v>
      </c>
      <c r="D3515">
        <v>4046</v>
      </c>
      <c r="E3515">
        <v>1152.059</v>
      </c>
    </row>
    <row r="3516" spans="1:5" x14ac:dyDescent="0.25">
      <c r="A3516" t="s">
        <v>10463</v>
      </c>
      <c r="B3516" t="s">
        <v>19923</v>
      </c>
      <c r="C3516">
        <v>30.99</v>
      </c>
      <c r="D3516">
        <v>14454</v>
      </c>
      <c r="E3516">
        <v>466.46100000000001</v>
      </c>
    </row>
    <row r="3517" spans="1:5" x14ac:dyDescent="0.25">
      <c r="A3517" t="s">
        <v>10466</v>
      </c>
      <c r="B3517" t="s">
        <v>19924</v>
      </c>
      <c r="C3517">
        <v>190.82</v>
      </c>
      <c r="D3517">
        <v>21967</v>
      </c>
      <c r="E3517">
        <v>115.11799999999999</v>
      </c>
    </row>
    <row r="3518" spans="1:5" x14ac:dyDescent="0.25">
      <c r="A3518" t="s">
        <v>10469</v>
      </c>
      <c r="B3518" t="s">
        <v>19925</v>
      </c>
      <c r="C3518">
        <v>26.66</v>
      </c>
      <c r="D3518">
        <v>6867</v>
      </c>
      <c r="E3518">
        <v>257.61200000000002</v>
      </c>
    </row>
    <row r="3519" spans="1:5" x14ac:dyDescent="0.25">
      <c r="A3519" t="s">
        <v>10472</v>
      </c>
      <c r="B3519" t="s">
        <v>19926</v>
      </c>
      <c r="C3519">
        <v>33.04</v>
      </c>
      <c r="D3519">
        <v>7085</v>
      </c>
      <c r="E3519">
        <v>214.46100000000001</v>
      </c>
    </row>
    <row r="3520" spans="1:5" x14ac:dyDescent="0.25">
      <c r="A3520" t="s">
        <v>10475</v>
      </c>
      <c r="B3520" t="s">
        <v>19927</v>
      </c>
      <c r="C3520">
        <v>16.34</v>
      </c>
      <c r="D3520">
        <v>17983</v>
      </c>
      <c r="E3520">
        <v>1100.2470000000001</v>
      </c>
    </row>
    <row r="3521" spans="1:5" x14ac:dyDescent="0.25">
      <c r="A3521" t="s">
        <v>10478</v>
      </c>
      <c r="B3521" t="s">
        <v>19928</v>
      </c>
      <c r="C3521">
        <v>23.04</v>
      </c>
      <c r="D3521">
        <v>25180</v>
      </c>
      <c r="E3521">
        <v>1092.884</v>
      </c>
    </row>
    <row r="3522" spans="1:5" x14ac:dyDescent="0.25">
      <c r="A3522" t="s">
        <v>10481</v>
      </c>
      <c r="B3522" t="s">
        <v>19929</v>
      </c>
      <c r="C3522">
        <v>33.840000000000003</v>
      </c>
      <c r="D3522">
        <v>16989</v>
      </c>
      <c r="E3522">
        <v>502.06599999999997</v>
      </c>
    </row>
    <row r="3523" spans="1:5" x14ac:dyDescent="0.25">
      <c r="A3523" t="s">
        <v>10484</v>
      </c>
      <c r="B3523" t="s">
        <v>19930</v>
      </c>
      <c r="C3523">
        <v>15.71</v>
      </c>
      <c r="D3523">
        <v>3618</v>
      </c>
      <c r="E3523">
        <v>230.35499999999999</v>
      </c>
    </row>
    <row r="3524" spans="1:5" x14ac:dyDescent="0.25">
      <c r="A3524" t="s">
        <v>10487</v>
      </c>
      <c r="B3524" t="s">
        <v>19931</v>
      </c>
      <c r="C3524">
        <v>186.93</v>
      </c>
      <c r="D3524">
        <v>112476</v>
      </c>
      <c r="E3524">
        <v>601.71100000000001</v>
      </c>
    </row>
    <row r="3525" spans="1:5" x14ac:dyDescent="0.25">
      <c r="A3525" t="s">
        <v>10490</v>
      </c>
      <c r="B3525" t="s">
        <v>19932</v>
      </c>
      <c r="C3525">
        <v>18.7</v>
      </c>
      <c r="D3525">
        <v>3422</v>
      </c>
      <c r="E3525">
        <v>183.01499999999999</v>
      </c>
    </row>
    <row r="3526" spans="1:5" x14ac:dyDescent="0.25">
      <c r="A3526" t="s">
        <v>10493</v>
      </c>
      <c r="B3526" t="s">
        <v>19933</v>
      </c>
      <c r="C3526">
        <v>1051.6099999999999</v>
      </c>
      <c r="D3526">
        <v>158522</v>
      </c>
      <c r="E3526">
        <v>150.74199999999999</v>
      </c>
    </row>
    <row r="3527" spans="1:5" x14ac:dyDescent="0.25">
      <c r="A3527" t="s">
        <v>10496</v>
      </c>
      <c r="B3527" t="s">
        <v>19934</v>
      </c>
      <c r="C3527">
        <v>88.18</v>
      </c>
      <c r="D3527">
        <v>157790</v>
      </c>
      <c r="E3527">
        <v>1789.35</v>
      </c>
    </row>
    <row r="3528" spans="1:5" x14ac:dyDescent="0.25">
      <c r="A3528" t="s">
        <v>10498</v>
      </c>
      <c r="B3528" t="s">
        <v>19935</v>
      </c>
      <c r="C3528">
        <v>49.13</v>
      </c>
      <c r="D3528">
        <v>89728</v>
      </c>
      <c r="E3528">
        <v>1826.258</v>
      </c>
    </row>
    <row r="3529" spans="1:5" x14ac:dyDescent="0.25">
      <c r="A3529" t="s">
        <v>10500</v>
      </c>
      <c r="B3529" t="s">
        <v>19936</v>
      </c>
      <c r="C3529">
        <v>2810.34</v>
      </c>
      <c r="D3529">
        <v>232297</v>
      </c>
      <c r="E3529">
        <v>82.658000000000001</v>
      </c>
    </row>
    <row r="3530" spans="1:5" x14ac:dyDescent="0.25">
      <c r="A3530" t="s">
        <v>10503</v>
      </c>
      <c r="B3530" t="s">
        <v>19937</v>
      </c>
      <c r="C3530">
        <v>138.93</v>
      </c>
      <c r="D3530">
        <v>72022</v>
      </c>
      <c r="E3530">
        <v>518.41600000000005</v>
      </c>
    </row>
    <row r="3531" spans="1:5" x14ac:dyDescent="0.25">
      <c r="A3531" t="s">
        <v>10506</v>
      </c>
      <c r="B3531" t="s">
        <v>19938</v>
      </c>
      <c r="C3531">
        <v>10.59</v>
      </c>
      <c r="D3531">
        <v>4306</v>
      </c>
      <c r="E3531">
        <v>406.47800000000001</v>
      </c>
    </row>
    <row r="3532" spans="1:5" x14ac:dyDescent="0.25">
      <c r="A3532" t="s">
        <v>10509</v>
      </c>
      <c r="B3532" t="s">
        <v>19939</v>
      </c>
      <c r="C3532">
        <v>39.619999999999997</v>
      </c>
      <c r="D3532">
        <v>39493</v>
      </c>
      <c r="E3532">
        <v>996.74699999999996</v>
      </c>
    </row>
    <row r="3533" spans="1:5" x14ac:dyDescent="0.25">
      <c r="A3533" t="s">
        <v>10512</v>
      </c>
      <c r="B3533" t="s">
        <v>19940</v>
      </c>
      <c r="C3533">
        <v>27.73</v>
      </c>
      <c r="D3533">
        <v>14085</v>
      </c>
      <c r="E3533">
        <v>507.99700000000001</v>
      </c>
    </row>
    <row r="3534" spans="1:5" x14ac:dyDescent="0.25">
      <c r="A3534" t="s">
        <v>10514</v>
      </c>
      <c r="B3534" t="s">
        <v>19941</v>
      </c>
      <c r="C3534">
        <v>97.55</v>
      </c>
      <c r="D3534">
        <v>13659</v>
      </c>
      <c r="E3534">
        <v>140.023</v>
      </c>
    </row>
    <row r="3535" spans="1:5" x14ac:dyDescent="0.25">
      <c r="A3535" t="s">
        <v>10517</v>
      </c>
      <c r="B3535" t="s">
        <v>19942</v>
      </c>
      <c r="C3535">
        <v>13.19</v>
      </c>
      <c r="D3535">
        <v>3979</v>
      </c>
      <c r="E3535">
        <v>301.65300000000002</v>
      </c>
    </row>
    <row r="3536" spans="1:5" x14ac:dyDescent="0.25">
      <c r="A3536" t="s">
        <v>10520</v>
      </c>
      <c r="B3536" t="s">
        <v>19943</v>
      </c>
      <c r="C3536">
        <v>4469.45</v>
      </c>
      <c r="D3536">
        <v>369275</v>
      </c>
      <c r="E3536">
        <v>82.622</v>
      </c>
    </row>
    <row r="3537" spans="1:5" x14ac:dyDescent="0.25">
      <c r="A3537" t="s">
        <v>10523</v>
      </c>
      <c r="B3537" t="s">
        <v>19944</v>
      </c>
      <c r="C3537">
        <v>44.27</v>
      </c>
      <c r="D3537">
        <v>44438</v>
      </c>
      <c r="E3537">
        <v>1003.86</v>
      </c>
    </row>
    <row r="3538" spans="1:5" x14ac:dyDescent="0.25">
      <c r="A3538" t="s">
        <v>10526</v>
      </c>
      <c r="B3538" t="s">
        <v>19945</v>
      </c>
      <c r="C3538">
        <v>56.74</v>
      </c>
      <c r="D3538">
        <v>15528</v>
      </c>
      <c r="E3538">
        <v>273.66699999999997</v>
      </c>
    </row>
    <row r="3539" spans="1:5" x14ac:dyDescent="0.25">
      <c r="A3539" t="s">
        <v>10529</v>
      </c>
      <c r="B3539" t="s">
        <v>19946</v>
      </c>
      <c r="C3539">
        <v>377.29</v>
      </c>
      <c r="D3539">
        <v>121590</v>
      </c>
      <c r="E3539">
        <v>322.26900000000001</v>
      </c>
    </row>
    <row r="3540" spans="1:5" x14ac:dyDescent="0.25">
      <c r="A3540" t="s">
        <v>10532</v>
      </c>
      <c r="B3540" t="s">
        <v>19947</v>
      </c>
      <c r="C3540">
        <v>19.46</v>
      </c>
      <c r="D3540">
        <v>19070</v>
      </c>
      <c r="E3540">
        <v>979.81700000000001</v>
      </c>
    </row>
    <row r="3541" spans="1:5" x14ac:dyDescent="0.25">
      <c r="A3541" t="s">
        <v>10535</v>
      </c>
      <c r="B3541" t="s">
        <v>19948</v>
      </c>
      <c r="C3541">
        <v>28.6</v>
      </c>
      <c r="D3541">
        <v>16148</v>
      </c>
      <c r="E3541">
        <v>564.60299999999995</v>
      </c>
    </row>
    <row r="3542" spans="1:5" x14ac:dyDescent="0.25">
      <c r="A3542" t="s">
        <v>10538</v>
      </c>
      <c r="B3542" t="s">
        <v>19949</v>
      </c>
      <c r="C3542">
        <v>35.869999999999997</v>
      </c>
      <c r="D3542">
        <v>5779</v>
      </c>
      <c r="E3542">
        <v>161.11799999999999</v>
      </c>
    </row>
    <row r="3543" spans="1:5" x14ac:dyDescent="0.25">
      <c r="A3543" t="s">
        <v>10541</v>
      </c>
      <c r="B3543" t="s">
        <v>19950</v>
      </c>
      <c r="C3543">
        <v>57.89</v>
      </c>
      <c r="D3543">
        <v>8046</v>
      </c>
      <c r="E3543">
        <v>138.98599999999999</v>
      </c>
    </row>
    <row r="3544" spans="1:5" x14ac:dyDescent="0.25">
      <c r="A3544" t="s">
        <v>10544</v>
      </c>
      <c r="B3544" t="s">
        <v>19951</v>
      </c>
      <c r="C3544">
        <v>262.58</v>
      </c>
      <c r="D3544">
        <v>168240</v>
      </c>
      <c r="E3544">
        <v>640.71900000000005</v>
      </c>
    </row>
    <row r="3545" spans="1:5" x14ac:dyDescent="0.25">
      <c r="A3545" t="s">
        <v>10547</v>
      </c>
      <c r="B3545" t="s">
        <v>19952</v>
      </c>
      <c r="C3545">
        <v>351.54</v>
      </c>
      <c r="D3545">
        <v>70616</v>
      </c>
      <c r="E3545">
        <v>200.876</v>
      </c>
    </row>
    <row r="3546" spans="1:5" x14ac:dyDescent="0.25">
      <c r="A3546" t="s">
        <v>10550</v>
      </c>
      <c r="B3546" t="s">
        <v>19953</v>
      </c>
      <c r="C3546">
        <v>53.32</v>
      </c>
      <c r="D3546">
        <v>37571</v>
      </c>
      <c r="E3546">
        <v>704.65899999999999</v>
      </c>
    </row>
    <row r="3547" spans="1:5" x14ac:dyDescent="0.25">
      <c r="A3547" t="s">
        <v>10552</v>
      </c>
      <c r="B3547" t="s">
        <v>19954</v>
      </c>
      <c r="C3547">
        <v>22.75</v>
      </c>
      <c r="D3547">
        <v>6221</v>
      </c>
      <c r="E3547">
        <v>273.43799999999999</v>
      </c>
    </row>
    <row r="3548" spans="1:5" x14ac:dyDescent="0.25">
      <c r="A3548" t="s">
        <v>10554</v>
      </c>
      <c r="B3548" t="s">
        <v>19955</v>
      </c>
      <c r="C3548">
        <v>101.64</v>
      </c>
      <c r="D3548">
        <v>71821</v>
      </c>
      <c r="E3548">
        <v>706.60199999999998</v>
      </c>
    </row>
    <row r="3549" spans="1:5" x14ac:dyDescent="0.25">
      <c r="A3549" t="s">
        <v>10557</v>
      </c>
      <c r="B3549" t="s">
        <v>19956</v>
      </c>
      <c r="C3549">
        <v>517.53</v>
      </c>
      <c r="D3549">
        <v>240275</v>
      </c>
      <c r="E3549">
        <v>464.27199999999999</v>
      </c>
    </row>
    <row r="3550" spans="1:5" x14ac:dyDescent="0.25">
      <c r="A3550" t="s">
        <v>10560</v>
      </c>
      <c r="B3550" t="s">
        <v>19957</v>
      </c>
      <c r="C3550">
        <v>52.46</v>
      </c>
      <c r="D3550">
        <v>7613</v>
      </c>
      <c r="E3550">
        <v>145.13300000000001</v>
      </c>
    </row>
    <row r="3551" spans="1:5" x14ac:dyDescent="0.25">
      <c r="A3551" t="s">
        <v>10563</v>
      </c>
      <c r="B3551" t="s">
        <v>19958</v>
      </c>
      <c r="C3551">
        <v>22.86</v>
      </c>
      <c r="D3551">
        <v>16097</v>
      </c>
      <c r="E3551">
        <v>704.18899999999996</v>
      </c>
    </row>
    <row r="3552" spans="1:5" x14ac:dyDescent="0.25">
      <c r="A3552" t="s">
        <v>10566</v>
      </c>
      <c r="B3552" t="s">
        <v>19959</v>
      </c>
      <c r="C3552">
        <v>419.74</v>
      </c>
      <c r="D3552">
        <v>59347</v>
      </c>
      <c r="E3552">
        <v>141.39099999999999</v>
      </c>
    </row>
    <row r="3553" spans="1:5" x14ac:dyDescent="0.25">
      <c r="A3553" t="s">
        <v>10569</v>
      </c>
      <c r="B3553" t="s">
        <v>19960</v>
      </c>
      <c r="C3553">
        <v>132.34</v>
      </c>
      <c r="D3553">
        <v>48776</v>
      </c>
      <c r="E3553">
        <v>368.57400000000001</v>
      </c>
    </row>
    <row r="3554" spans="1:5" x14ac:dyDescent="0.25">
      <c r="A3554" t="s">
        <v>10571</v>
      </c>
      <c r="B3554" t="s">
        <v>19961</v>
      </c>
      <c r="C3554">
        <v>34.69</v>
      </c>
      <c r="D3554">
        <v>6397</v>
      </c>
      <c r="E3554">
        <v>184.41300000000001</v>
      </c>
    </row>
    <row r="3555" spans="1:5" x14ac:dyDescent="0.25">
      <c r="A3555" t="s">
        <v>10574</v>
      </c>
      <c r="B3555" t="s">
        <v>19962</v>
      </c>
      <c r="C3555">
        <v>6765.14</v>
      </c>
      <c r="D3555">
        <v>118045</v>
      </c>
      <c r="E3555">
        <v>17.449000000000002</v>
      </c>
    </row>
    <row r="3556" spans="1:5" x14ac:dyDescent="0.25">
      <c r="A3556" t="s">
        <v>10577</v>
      </c>
      <c r="B3556" t="s">
        <v>19963</v>
      </c>
      <c r="C3556">
        <v>90.23</v>
      </c>
      <c r="D3556">
        <v>45282</v>
      </c>
      <c r="E3556">
        <v>501.87</v>
      </c>
    </row>
    <row r="3557" spans="1:5" x14ac:dyDescent="0.25">
      <c r="A3557" t="s">
        <v>10580</v>
      </c>
      <c r="B3557" t="s">
        <v>19964</v>
      </c>
      <c r="C3557">
        <v>180.85</v>
      </c>
      <c r="D3557">
        <v>37535</v>
      </c>
      <c r="E3557">
        <v>207.54900000000001</v>
      </c>
    </row>
    <row r="3558" spans="1:5" x14ac:dyDescent="0.25">
      <c r="A3558" t="s">
        <v>10583</v>
      </c>
      <c r="B3558" t="s">
        <v>19965</v>
      </c>
      <c r="C3558">
        <v>194.29</v>
      </c>
      <c r="D3558">
        <v>133497</v>
      </c>
      <c r="E3558">
        <v>687.10299999999995</v>
      </c>
    </row>
    <row r="3559" spans="1:5" x14ac:dyDescent="0.25">
      <c r="A3559" t="s">
        <v>10585</v>
      </c>
      <c r="B3559" t="s">
        <v>19966</v>
      </c>
      <c r="C3559">
        <v>27.21</v>
      </c>
      <c r="D3559">
        <v>3863</v>
      </c>
      <c r="E3559">
        <v>141.971</v>
      </c>
    </row>
    <row r="3560" spans="1:5" x14ac:dyDescent="0.25">
      <c r="A3560" t="s">
        <v>10588</v>
      </c>
      <c r="B3560" t="s">
        <v>19967</v>
      </c>
      <c r="C3560">
        <v>34.24</v>
      </c>
      <c r="D3560">
        <v>12815</v>
      </c>
      <c r="E3560">
        <v>374.29300000000001</v>
      </c>
    </row>
    <row r="3561" spans="1:5" x14ac:dyDescent="0.25">
      <c r="A3561" t="s">
        <v>10591</v>
      </c>
      <c r="B3561" t="s">
        <v>19968</v>
      </c>
      <c r="C3561">
        <v>10.52</v>
      </c>
      <c r="D3561">
        <v>4371</v>
      </c>
      <c r="E3561">
        <v>415.452</v>
      </c>
    </row>
    <row r="3562" spans="1:5" x14ac:dyDescent="0.25">
      <c r="A3562" t="s">
        <v>10594</v>
      </c>
      <c r="B3562" t="s">
        <v>19969</v>
      </c>
      <c r="C3562">
        <v>42.59</v>
      </c>
      <c r="D3562">
        <v>36633</v>
      </c>
      <c r="E3562">
        <v>860.2</v>
      </c>
    </row>
    <row r="3563" spans="1:5" x14ac:dyDescent="0.25">
      <c r="A3563" t="s">
        <v>10597</v>
      </c>
      <c r="B3563" t="s">
        <v>19970</v>
      </c>
      <c r="C3563">
        <v>33.19</v>
      </c>
      <c r="D3563">
        <v>4254</v>
      </c>
      <c r="E3563">
        <v>128.18299999999999</v>
      </c>
    </row>
    <row r="3564" spans="1:5" x14ac:dyDescent="0.25">
      <c r="A3564" t="s">
        <v>10600</v>
      </c>
      <c r="B3564" t="s">
        <v>19971</v>
      </c>
      <c r="C3564">
        <v>53.91</v>
      </c>
      <c r="D3564">
        <v>3056</v>
      </c>
      <c r="E3564">
        <v>56.685000000000002</v>
      </c>
    </row>
    <row r="3565" spans="1:5" x14ac:dyDescent="0.25">
      <c r="A3565" t="s">
        <v>10603</v>
      </c>
      <c r="B3565" t="s">
        <v>19972</v>
      </c>
      <c r="C3565">
        <v>1027.8699999999999</v>
      </c>
      <c r="D3565">
        <v>443221</v>
      </c>
      <c r="E3565">
        <v>431.20400000000001</v>
      </c>
    </row>
    <row r="3566" spans="1:5" x14ac:dyDescent="0.25">
      <c r="A3566" t="s">
        <v>10605</v>
      </c>
      <c r="B3566" t="s">
        <v>19973</v>
      </c>
      <c r="C3566">
        <v>35.1</v>
      </c>
      <c r="D3566">
        <v>20448</v>
      </c>
      <c r="E3566">
        <v>582.56500000000005</v>
      </c>
    </row>
    <row r="3567" spans="1:5" x14ac:dyDescent="0.25">
      <c r="A3567" t="s">
        <v>10608</v>
      </c>
      <c r="B3567" t="s">
        <v>19974</v>
      </c>
      <c r="C3567">
        <v>21.1</v>
      </c>
      <c r="D3567">
        <v>17154</v>
      </c>
      <c r="E3567">
        <v>812.79899999999998</v>
      </c>
    </row>
    <row r="3568" spans="1:5" x14ac:dyDescent="0.25">
      <c r="A3568" t="s">
        <v>10611</v>
      </c>
      <c r="B3568" t="s">
        <v>19975</v>
      </c>
      <c r="C3568">
        <v>52.48</v>
      </c>
      <c r="D3568">
        <v>27404</v>
      </c>
      <c r="E3568">
        <v>522.16899999999998</v>
      </c>
    </row>
    <row r="3569" spans="1:5" x14ac:dyDescent="0.25">
      <c r="A3569" t="s">
        <v>10614</v>
      </c>
      <c r="B3569" t="s">
        <v>19976</v>
      </c>
      <c r="C3569">
        <v>19.899999999999999</v>
      </c>
      <c r="D3569">
        <v>5083</v>
      </c>
      <c r="E3569">
        <v>255.47200000000001</v>
      </c>
    </row>
    <row r="3570" spans="1:5" x14ac:dyDescent="0.25">
      <c r="A3570" t="s">
        <v>10617</v>
      </c>
      <c r="B3570" t="s">
        <v>19977</v>
      </c>
      <c r="C3570">
        <v>68.34</v>
      </c>
      <c r="D3570">
        <v>26261</v>
      </c>
      <c r="E3570">
        <v>384.274</v>
      </c>
    </row>
    <row r="3571" spans="1:5" x14ac:dyDescent="0.25">
      <c r="A3571" t="s">
        <v>10620</v>
      </c>
      <c r="B3571" t="s">
        <v>19978</v>
      </c>
      <c r="C3571">
        <v>18.02</v>
      </c>
      <c r="D3571">
        <v>9689</v>
      </c>
      <c r="E3571">
        <v>537.67499999999995</v>
      </c>
    </row>
    <row r="3572" spans="1:5" x14ac:dyDescent="0.25">
      <c r="A3572" t="s">
        <v>10623</v>
      </c>
      <c r="B3572" t="s">
        <v>19979</v>
      </c>
      <c r="C3572">
        <v>42.92</v>
      </c>
      <c r="D3572">
        <v>7171</v>
      </c>
      <c r="E3572">
        <v>167.06700000000001</v>
      </c>
    </row>
    <row r="3573" spans="1:5" x14ac:dyDescent="0.25">
      <c r="A3573" t="s">
        <v>10626</v>
      </c>
      <c r="B3573" t="s">
        <v>19980</v>
      </c>
      <c r="C3573">
        <v>243.65</v>
      </c>
      <c r="D3573">
        <v>98161</v>
      </c>
      <c r="E3573">
        <v>402.87099999999998</v>
      </c>
    </row>
    <row r="3574" spans="1:5" x14ac:dyDescent="0.25">
      <c r="A3574" t="s">
        <v>10629</v>
      </c>
      <c r="B3574" t="s">
        <v>19981</v>
      </c>
      <c r="C3574">
        <v>82.15</v>
      </c>
      <c r="D3574">
        <v>66505</v>
      </c>
      <c r="E3574">
        <v>809.54100000000005</v>
      </c>
    </row>
    <row r="3575" spans="1:5" x14ac:dyDescent="0.25">
      <c r="A3575" t="s">
        <v>10632</v>
      </c>
      <c r="B3575" t="s">
        <v>19982</v>
      </c>
      <c r="C3575">
        <v>502.61</v>
      </c>
      <c r="D3575">
        <v>291869</v>
      </c>
      <c r="E3575">
        <v>580.71100000000001</v>
      </c>
    </row>
    <row r="3576" spans="1:5" x14ac:dyDescent="0.25">
      <c r="A3576" t="s">
        <v>10634</v>
      </c>
      <c r="B3576" t="s">
        <v>19983</v>
      </c>
      <c r="C3576">
        <v>143.86000000000001</v>
      </c>
      <c r="D3576">
        <v>7014</v>
      </c>
      <c r="E3576">
        <v>48.756</v>
      </c>
    </row>
    <row r="3577" spans="1:5" x14ac:dyDescent="0.25">
      <c r="A3577" t="s">
        <v>10637</v>
      </c>
      <c r="B3577" t="s">
        <v>19984</v>
      </c>
      <c r="C3577">
        <v>131.18</v>
      </c>
      <c r="D3577">
        <v>74779</v>
      </c>
      <c r="E3577">
        <v>570.05799999999999</v>
      </c>
    </row>
    <row r="3578" spans="1:5" x14ac:dyDescent="0.25">
      <c r="A3578" t="s">
        <v>10639</v>
      </c>
      <c r="B3578" t="s">
        <v>19985</v>
      </c>
      <c r="C3578">
        <v>204.88</v>
      </c>
      <c r="D3578">
        <v>84855</v>
      </c>
      <c r="E3578">
        <v>414.16</v>
      </c>
    </row>
    <row r="3579" spans="1:5" x14ac:dyDescent="0.25">
      <c r="A3579" t="s">
        <v>10642</v>
      </c>
      <c r="B3579" t="s">
        <v>19986</v>
      </c>
      <c r="C3579">
        <v>17.11</v>
      </c>
      <c r="D3579">
        <v>1950</v>
      </c>
      <c r="E3579">
        <v>113.94</v>
      </c>
    </row>
    <row r="3580" spans="1:5" x14ac:dyDescent="0.25">
      <c r="A3580" t="s">
        <v>10645</v>
      </c>
      <c r="B3580" t="s">
        <v>19987</v>
      </c>
      <c r="C3580">
        <v>930.19</v>
      </c>
      <c r="D3580">
        <v>51847</v>
      </c>
      <c r="E3580">
        <v>55.738</v>
      </c>
    </row>
    <row r="3581" spans="1:5" x14ac:dyDescent="0.25">
      <c r="A3581" t="s">
        <v>10648</v>
      </c>
      <c r="B3581" t="s">
        <v>19988</v>
      </c>
      <c r="C3581">
        <v>63.72</v>
      </c>
      <c r="D3581">
        <v>20061</v>
      </c>
      <c r="E3581">
        <v>314.81</v>
      </c>
    </row>
    <row r="3582" spans="1:5" x14ac:dyDescent="0.25">
      <c r="A3582" t="s">
        <v>10651</v>
      </c>
      <c r="B3582" t="s">
        <v>19989</v>
      </c>
      <c r="C3582">
        <v>12.51</v>
      </c>
      <c r="D3582">
        <v>2372</v>
      </c>
      <c r="E3582">
        <v>189.536</v>
      </c>
    </row>
    <row r="3583" spans="1:5" x14ac:dyDescent="0.25">
      <c r="A3583" t="s">
        <v>10654</v>
      </c>
      <c r="B3583" t="s">
        <v>19990</v>
      </c>
      <c r="C3583">
        <v>20.5</v>
      </c>
      <c r="D3583">
        <v>12265</v>
      </c>
      <c r="E3583">
        <v>598.25699999999995</v>
      </c>
    </row>
    <row r="3584" spans="1:5" x14ac:dyDescent="0.25">
      <c r="A3584" t="s">
        <v>10657</v>
      </c>
      <c r="B3584" t="s">
        <v>19991</v>
      </c>
      <c r="C3584">
        <v>28.22</v>
      </c>
      <c r="D3584">
        <v>4701</v>
      </c>
      <c r="E3584">
        <v>166.57599999999999</v>
      </c>
    </row>
    <row r="3585" spans="1:5" x14ac:dyDescent="0.25">
      <c r="A3585" t="s">
        <v>10660</v>
      </c>
      <c r="B3585" t="s">
        <v>19992</v>
      </c>
      <c r="C3585">
        <v>25.66</v>
      </c>
      <c r="D3585">
        <v>3981</v>
      </c>
      <c r="E3585">
        <v>155.17099999999999</v>
      </c>
    </row>
    <row r="3586" spans="1:5" x14ac:dyDescent="0.25">
      <c r="A3586" t="s">
        <v>10663</v>
      </c>
      <c r="B3586" t="s">
        <v>19993</v>
      </c>
      <c r="C3586">
        <v>5.6</v>
      </c>
      <c r="D3586">
        <v>2661</v>
      </c>
      <c r="E3586">
        <v>475.226</v>
      </c>
    </row>
    <row r="3587" spans="1:5" x14ac:dyDescent="0.25">
      <c r="A3587" t="s">
        <v>10666</v>
      </c>
      <c r="B3587" t="s">
        <v>19994</v>
      </c>
      <c r="C3587">
        <v>74.959999999999994</v>
      </c>
      <c r="D3587">
        <v>16829</v>
      </c>
      <c r="E3587">
        <v>224.51400000000001</v>
      </c>
    </row>
    <row r="3588" spans="1:5" x14ac:dyDescent="0.25">
      <c r="A3588" t="s">
        <v>10669</v>
      </c>
      <c r="B3588" t="s">
        <v>19995</v>
      </c>
      <c r="C3588">
        <v>30.15</v>
      </c>
      <c r="D3588">
        <v>7481</v>
      </c>
      <c r="E3588">
        <v>248.08699999999999</v>
      </c>
    </row>
    <row r="3589" spans="1:5" x14ac:dyDescent="0.25">
      <c r="A3589" t="s">
        <v>10672</v>
      </c>
      <c r="B3589" t="s">
        <v>19996</v>
      </c>
      <c r="C3589">
        <v>12.1</v>
      </c>
      <c r="D3589">
        <v>3963</v>
      </c>
      <c r="E3589">
        <v>327.56700000000001</v>
      </c>
    </row>
    <row r="3590" spans="1:5" x14ac:dyDescent="0.25">
      <c r="A3590" t="s">
        <v>10675</v>
      </c>
      <c r="B3590" t="s">
        <v>19997</v>
      </c>
      <c r="C3590">
        <v>10.14</v>
      </c>
      <c r="D3590">
        <v>3165</v>
      </c>
      <c r="E3590">
        <v>312.28199999999998</v>
      </c>
    </row>
    <row r="3591" spans="1:5" x14ac:dyDescent="0.25">
      <c r="A3591" t="s">
        <v>10678</v>
      </c>
      <c r="B3591" t="s">
        <v>19998</v>
      </c>
      <c r="C3591">
        <v>238.05</v>
      </c>
      <c r="D3591">
        <v>50027</v>
      </c>
      <c r="E3591">
        <v>210.149</v>
      </c>
    </row>
    <row r="3592" spans="1:5" x14ac:dyDescent="0.25">
      <c r="A3592" t="s">
        <v>10681</v>
      </c>
      <c r="B3592" t="s">
        <v>19999</v>
      </c>
      <c r="C3592">
        <v>292.64999999999998</v>
      </c>
      <c r="D3592">
        <v>93853</v>
      </c>
      <c r="E3592">
        <v>320.697</v>
      </c>
    </row>
    <row r="3593" spans="1:5" x14ac:dyDescent="0.25">
      <c r="A3593" t="s">
        <v>10684</v>
      </c>
      <c r="B3593" t="s">
        <v>20000</v>
      </c>
      <c r="C3593">
        <v>43.1</v>
      </c>
      <c r="D3593">
        <v>9871</v>
      </c>
      <c r="E3593">
        <v>229.04599999999999</v>
      </c>
    </row>
    <row r="3594" spans="1:5" x14ac:dyDescent="0.25">
      <c r="A3594" t="s">
        <v>10687</v>
      </c>
      <c r="B3594" t="s">
        <v>20001</v>
      </c>
      <c r="C3594">
        <v>4.97</v>
      </c>
      <c r="D3594">
        <v>4573</v>
      </c>
      <c r="E3594">
        <v>919.51900000000001</v>
      </c>
    </row>
    <row r="3595" spans="1:5" x14ac:dyDescent="0.25">
      <c r="A3595" t="s">
        <v>10690</v>
      </c>
      <c r="B3595" t="s">
        <v>20002</v>
      </c>
      <c r="C3595">
        <v>23.75</v>
      </c>
      <c r="D3595">
        <v>12673</v>
      </c>
      <c r="E3595">
        <v>533.49800000000005</v>
      </c>
    </row>
    <row r="3596" spans="1:5" x14ac:dyDescent="0.25">
      <c r="A3596" t="s">
        <v>10693</v>
      </c>
      <c r="B3596" t="s">
        <v>20003</v>
      </c>
      <c r="C3596">
        <v>29.59</v>
      </c>
      <c r="D3596">
        <v>3292</v>
      </c>
      <c r="E3596">
        <v>111.267</v>
      </c>
    </row>
    <row r="3597" spans="1:5" x14ac:dyDescent="0.25">
      <c r="A3597" t="s">
        <v>10696</v>
      </c>
      <c r="B3597" t="s">
        <v>20004</v>
      </c>
      <c r="C3597">
        <v>18.829999999999998</v>
      </c>
      <c r="D3597">
        <v>3513</v>
      </c>
      <c r="E3597">
        <v>186.54400000000001</v>
      </c>
    </row>
    <row r="3598" spans="1:5" x14ac:dyDescent="0.25">
      <c r="A3598" t="s">
        <v>10699</v>
      </c>
      <c r="B3598" t="s">
        <v>20005</v>
      </c>
      <c r="C3598">
        <v>203.01</v>
      </c>
      <c r="D3598">
        <v>237627</v>
      </c>
      <c r="E3598">
        <v>1170.5150000000001</v>
      </c>
    </row>
    <row r="3599" spans="1:5" x14ac:dyDescent="0.25">
      <c r="A3599" t="s">
        <v>10701</v>
      </c>
      <c r="B3599" t="s">
        <v>20006</v>
      </c>
      <c r="C3599">
        <v>23.9</v>
      </c>
      <c r="D3599">
        <v>1860</v>
      </c>
      <c r="E3599">
        <v>77.826999999999998</v>
      </c>
    </row>
    <row r="3600" spans="1:5" x14ac:dyDescent="0.25">
      <c r="A3600" t="s">
        <v>10704</v>
      </c>
      <c r="B3600" t="s">
        <v>20007</v>
      </c>
      <c r="C3600">
        <v>19.850000000000001</v>
      </c>
      <c r="D3600">
        <v>24881</v>
      </c>
      <c r="E3600">
        <v>1253.5640000000001</v>
      </c>
    </row>
    <row r="3601" spans="1:5" x14ac:dyDescent="0.25">
      <c r="A3601" t="s">
        <v>10707</v>
      </c>
      <c r="B3601" t="s">
        <v>20008</v>
      </c>
      <c r="C3601">
        <v>150.57</v>
      </c>
      <c r="D3601">
        <v>79033</v>
      </c>
      <c r="E3601">
        <v>524.899</v>
      </c>
    </row>
    <row r="3602" spans="1:5" x14ac:dyDescent="0.25">
      <c r="A3602" t="s">
        <v>10710</v>
      </c>
      <c r="B3602" t="s">
        <v>20009</v>
      </c>
      <c r="C3602">
        <v>6753.01</v>
      </c>
      <c r="D3602">
        <v>418261</v>
      </c>
      <c r="E3602">
        <v>61.936999999999998</v>
      </c>
    </row>
    <row r="3603" spans="1:5" x14ac:dyDescent="0.25">
      <c r="A3603" t="s">
        <v>10713</v>
      </c>
      <c r="B3603" t="s">
        <v>20010</v>
      </c>
      <c r="C3603">
        <v>31.56</v>
      </c>
      <c r="D3603">
        <v>6159</v>
      </c>
      <c r="E3603">
        <v>195.15100000000001</v>
      </c>
    </row>
    <row r="3604" spans="1:5" x14ac:dyDescent="0.25">
      <c r="A3604" t="s">
        <v>10716</v>
      </c>
      <c r="B3604" t="s">
        <v>20011</v>
      </c>
      <c r="C3604">
        <v>20.04</v>
      </c>
      <c r="D3604">
        <v>4572</v>
      </c>
      <c r="E3604">
        <v>228.19900000000001</v>
      </c>
    </row>
    <row r="3605" spans="1:5" x14ac:dyDescent="0.25">
      <c r="A3605" t="s">
        <v>10719</v>
      </c>
      <c r="B3605" t="s">
        <v>20012</v>
      </c>
      <c r="C3605">
        <v>13.13</v>
      </c>
      <c r="D3605">
        <v>1952</v>
      </c>
      <c r="E3605">
        <v>148.636</v>
      </c>
    </row>
    <row r="3606" spans="1:5" x14ac:dyDescent="0.25">
      <c r="A3606" t="s">
        <v>10722</v>
      </c>
      <c r="B3606" t="s">
        <v>20013</v>
      </c>
      <c r="C3606">
        <v>23.68</v>
      </c>
      <c r="D3606">
        <v>19441</v>
      </c>
      <c r="E3606">
        <v>820.84900000000005</v>
      </c>
    </row>
    <row r="3607" spans="1:5" x14ac:dyDescent="0.25">
      <c r="A3607" t="s">
        <v>10725</v>
      </c>
      <c r="B3607" t="s">
        <v>20014</v>
      </c>
      <c r="C3607">
        <v>52.66</v>
      </c>
      <c r="D3607">
        <v>11230</v>
      </c>
      <c r="E3607">
        <v>213.24199999999999</v>
      </c>
    </row>
    <row r="3608" spans="1:5" x14ac:dyDescent="0.25">
      <c r="A3608" t="s">
        <v>10731</v>
      </c>
      <c r="B3608" t="s">
        <v>20015</v>
      </c>
      <c r="C3608">
        <v>18.53</v>
      </c>
      <c r="D3608">
        <v>18553</v>
      </c>
      <c r="E3608">
        <v>1001.484</v>
      </c>
    </row>
    <row r="3609" spans="1:5" x14ac:dyDescent="0.25">
      <c r="A3609" t="s">
        <v>10728</v>
      </c>
      <c r="B3609" t="s">
        <v>20016</v>
      </c>
      <c r="C3609">
        <v>14.42</v>
      </c>
      <c r="D3609">
        <v>3126</v>
      </c>
      <c r="E3609">
        <v>216.82499999999999</v>
      </c>
    </row>
    <row r="3610" spans="1:5" x14ac:dyDescent="0.25">
      <c r="A3610" t="s">
        <v>10734</v>
      </c>
      <c r="B3610" t="s">
        <v>20017</v>
      </c>
      <c r="C3610">
        <v>30.49</v>
      </c>
      <c r="D3610">
        <v>27983</v>
      </c>
      <c r="E3610">
        <v>917.69399999999996</v>
      </c>
    </row>
    <row r="3611" spans="1:5" x14ac:dyDescent="0.25">
      <c r="A3611" t="s">
        <v>10737</v>
      </c>
      <c r="B3611" t="s">
        <v>20018</v>
      </c>
      <c r="C3611">
        <v>12.85</v>
      </c>
      <c r="D3611">
        <v>15917</v>
      </c>
      <c r="E3611">
        <v>1238.931</v>
      </c>
    </row>
    <row r="3612" spans="1:5" x14ac:dyDescent="0.25">
      <c r="A3612" t="s">
        <v>10740</v>
      </c>
      <c r="B3612" t="s">
        <v>20019</v>
      </c>
      <c r="C3612">
        <v>260.39999999999998</v>
      </c>
      <c r="D3612">
        <v>63337</v>
      </c>
      <c r="E3612">
        <v>243.22800000000001</v>
      </c>
    </row>
    <row r="3613" spans="1:5" x14ac:dyDescent="0.25">
      <c r="A3613" t="s">
        <v>10743</v>
      </c>
      <c r="B3613" t="s">
        <v>20020</v>
      </c>
      <c r="C3613">
        <v>28.11</v>
      </c>
      <c r="D3613">
        <v>4669</v>
      </c>
      <c r="E3613">
        <v>166.125</v>
      </c>
    </row>
    <row r="3614" spans="1:5" x14ac:dyDescent="0.25">
      <c r="A3614" t="s">
        <v>10746</v>
      </c>
      <c r="B3614" t="s">
        <v>20021</v>
      </c>
      <c r="C3614">
        <v>79.14</v>
      </c>
      <c r="D3614">
        <v>67681</v>
      </c>
      <c r="E3614">
        <v>855.15599999999995</v>
      </c>
    </row>
    <row r="3615" spans="1:5" x14ac:dyDescent="0.25">
      <c r="A3615" t="s">
        <v>10749</v>
      </c>
      <c r="B3615" t="s">
        <v>20022</v>
      </c>
      <c r="C3615">
        <v>633.65</v>
      </c>
      <c r="D3615">
        <v>451505</v>
      </c>
      <c r="E3615">
        <v>712.54100000000005</v>
      </c>
    </row>
    <row r="3616" spans="1:5" x14ac:dyDescent="0.25">
      <c r="A3616" t="s">
        <v>10752</v>
      </c>
      <c r="B3616" t="s">
        <v>20023</v>
      </c>
      <c r="C3616">
        <v>189.06</v>
      </c>
      <c r="D3616">
        <v>153658</v>
      </c>
      <c r="E3616">
        <v>812.75300000000004</v>
      </c>
    </row>
    <row r="3617" spans="1:5" x14ac:dyDescent="0.25">
      <c r="A3617" t="s">
        <v>10754</v>
      </c>
      <c r="B3617" t="s">
        <v>20024</v>
      </c>
      <c r="C3617">
        <v>185.97</v>
      </c>
      <c r="D3617">
        <v>92558</v>
      </c>
      <c r="E3617">
        <v>497.70800000000003</v>
      </c>
    </row>
    <row r="3618" spans="1:5" x14ac:dyDescent="0.25">
      <c r="A3618" t="s">
        <v>10757</v>
      </c>
      <c r="B3618" t="s">
        <v>20025</v>
      </c>
      <c r="C3618">
        <v>27.84</v>
      </c>
      <c r="D3618">
        <v>3722</v>
      </c>
      <c r="E3618">
        <v>133.69800000000001</v>
      </c>
    </row>
    <row r="3619" spans="1:5" x14ac:dyDescent="0.25">
      <c r="A3619" t="s">
        <v>10760</v>
      </c>
      <c r="B3619" t="s">
        <v>20026</v>
      </c>
      <c r="C3619">
        <v>18.559999999999999</v>
      </c>
      <c r="D3619">
        <v>1937</v>
      </c>
      <c r="E3619">
        <v>104.352</v>
      </c>
    </row>
    <row r="3620" spans="1:5" x14ac:dyDescent="0.25">
      <c r="A3620" t="s">
        <v>10763</v>
      </c>
      <c r="B3620" t="s">
        <v>20027</v>
      </c>
      <c r="C3620">
        <v>433.97</v>
      </c>
      <c r="D3620">
        <v>61951</v>
      </c>
      <c r="E3620">
        <v>142.755</v>
      </c>
    </row>
    <row r="3621" spans="1:5" x14ac:dyDescent="0.25">
      <c r="A3621" t="s">
        <v>10766</v>
      </c>
      <c r="B3621" t="s">
        <v>20028</v>
      </c>
      <c r="C3621">
        <v>78.209999999999994</v>
      </c>
      <c r="D3621">
        <v>8627</v>
      </c>
      <c r="E3621">
        <v>110.30800000000001</v>
      </c>
    </row>
    <row r="3622" spans="1:5" x14ac:dyDescent="0.25">
      <c r="A3622" t="s">
        <v>10769</v>
      </c>
      <c r="B3622" t="s">
        <v>20029</v>
      </c>
      <c r="C3622">
        <v>137.12</v>
      </c>
      <c r="D3622">
        <v>47574</v>
      </c>
      <c r="E3622">
        <v>346.95</v>
      </c>
    </row>
    <row r="3623" spans="1:5" x14ac:dyDescent="0.25">
      <c r="A3623" t="s">
        <v>10772</v>
      </c>
      <c r="B3623" t="s">
        <v>20030</v>
      </c>
      <c r="C3623">
        <v>44.96</v>
      </c>
      <c r="D3623">
        <v>22280</v>
      </c>
      <c r="E3623">
        <v>495.55900000000003</v>
      </c>
    </row>
    <row r="3624" spans="1:5" x14ac:dyDescent="0.25">
      <c r="A3624" t="s">
        <v>10775</v>
      </c>
      <c r="B3624" t="s">
        <v>20031</v>
      </c>
      <c r="C3624">
        <v>68.89</v>
      </c>
      <c r="D3624">
        <v>18151</v>
      </c>
      <c r="E3624">
        <v>263.46199999999999</v>
      </c>
    </row>
    <row r="3625" spans="1:5" x14ac:dyDescent="0.25">
      <c r="A3625" t="s">
        <v>10778</v>
      </c>
      <c r="B3625" t="s">
        <v>20032</v>
      </c>
      <c r="C3625">
        <v>18.079999999999998</v>
      </c>
      <c r="D3625">
        <v>4222</v>
      </c>
      <c r="E3625">
        <v>233.547</v>
      </c>
    </row>
    <row r="3626" spans="1:5" x14ac:dyDescent="0.25">
      <c r="A3626" t="s">
        <v>10784</v>
      </c>
      <c r="B3626" t="s">
        <v>20033</v>
      </c>
      <c r="C3626">
        <v>12.44</v>
      </c>
      <c r="D3626">
        <v>4138</v>
      </c>
      <c r="E3626">
        <v>332.74200000000002</v>
      </c>
    </row>
    <row r="3627" spans="1:5" x14ac:dyDescent="0.25">
      <c r="A3627" t="s">
        <v>10781</v>
      </c>
      <c r="B3627" t="s">
        <v>20034</v>
      </c>
      <c r="C3627">
        <v>268.79000000000002</v>
      </c>
      <c r="D3627">
        <v>64662</v>
      </c>
      <c r="E3627">
        <v>240.566</v>
      </c>
    </row>
    <row r="3628" spans="1:5" x14ac:dyDescent="0.25">
      <c r="A3628" t="s">
        <v>10787</v>
      </c>
      <c r="B3628" t="s">
        <v>20035</v>
      </c>
      <c r="C3628">
        <v>20.12</v>
      </c>
      <c r="D3628">
        <v>27933</v>
      </c>
      <c r="E3628">
        <v>1388.127</v>
      </c>
    </row>
    <row r="3629" spans="1:5" x14ac:dyDescent="0.25">
      <c r="A3629" t="s">
        <v>10790</v>
      </c>
      <c r="B3629" t="s">
        <v>20036</v>
      </c>
      <c r="C3629">
        <v>93.49</v>
      </c>
      <c r="D3629">
        <v>13720</v>
      </c>
      <c r="E3629">
        <v>146.75200000000001</v>
      </c>
    </row>
    <row r="3630" spans="1:5" x14ac:dyDescent="0.25">
      <c r="A3630" t="s">
        <v>10793</v>
      </c>
      <c r="B3630" t="s">
        <v>20037</v>
      </c>
      <c r="C3630">
        <v>17.64</v>
      </c>
      <c r="D3630">
        <v>4034</v>
      </c>
      <c r="E3630">
        <v>228.7</v>
      </c>
    </row>
    <row r="3631" spans="1:5" x14ac:dyDescent="0.25">
      <c r="A3631" t="s">
        <v>10796</v>
      </c>
      <c r="B3631" t="s">
        <v>20038</v>
      </c>
      <c r="C3631">
        <v>14.9</v>
      </c>
      <c r="D3631">
        <v>3737</v>
      </c>
      <c r="E3631">
        <v>250.87299999999999</v>
      </c>
    </row>
    <row r="3632" spans="1:5" x14ac:dyDescent="0.25">
      <c r="A3632" t="s">
        <v>10799</v>
      </c>
      <c r="B3632" t="s">
        <v>20039</v>
      </c>
      <c r="C3632">
        <v>9.2799999999999994</v>
      </c>
      <c r="D3632">
        <v>2660</v>
      </c>
      <c r="E3632">
        <v>286.64699999999999</v>
      </c>
    </row>
    <row r="3633" spans="1:5" x14ac:dyDescent="0.25">
      <c r="A3633" t="s">
        <v>10802</v>
      </c>
      <c r="B3633" t="s">
        <v>20040</v>
      </c>
      <c r="C3633">
        <v>15.99</v>
      </c>
      <c r="D3633">
        <v>5713</v>
      </c>
      <c r="E3633">
        <v>357.32499999999999</v>
      </c>
    </row>
    <row r="3634" spans="1:5" x14ac:dyDescent="0.25">
      <c r="A3634" t="s">
        <v>10805</v>
      </c>
      <c r="B3634" t="s">
        <v>20041</v>
      </c>
      <c r="C3634">
        <v>8.4</v>
      </c>
      <c r="D3634">
        <v>6999</v>
      </c>
      <c r="E3634">
        <v>833.37199999999996</v>
      </c>
    </row>
    <row r="3635" spans="1:5" x14ac:dyDescent="0.25">
      <c r="A3635" t="s">
        <v>10808</v>
      </c>
      <c r="B3635" t="s">
        <v>20042</v>
      </c>
      <c r="C3635">
        <v>55.84</v>
      </c>
      <c r="D3635">
        <v>18217</v>
      </c>
      <c r="E3635">
        <v>326.25400000000002</v>
      </c>
    </row>
    <row r="3636" spans="1:5" x14ac:dyDescent="0.25">
      <c r="A3636" t="s">
        <v>10811</v>
      </c>
      <c r="B3636" t="s">
        <v>20043</v>
      </c>
      <c r="C3636">
        <v>44.28</v>
      </c>
      <c r="D3636">
        <v>9699</v>
      </c>
      <c r="E3636">
        <v>219.05</v>
      </c>
    </row>
    <row r="3637" spans="1:5" x14ac:dyDescent="0.25">
      <c r="A3637" t="s">
        <v>10814</v>
      </c>
      <c r="B3637" t="s">
        <v>20044</v>
      </c>
      <c r="C3637">
        <v>22.59</v>
      </c>
      <c r="D3637">
        <v>9852</v>
      </c>
      <c r="E3637">
        <v>436.15899999999999</v>
      </c>
    </row>
    <row r="3638" spans="1:5" x14ac:dyDescent="0.25">
      <c r="A3638" t="s">
        <v>10817</v>
      </c>
      <c r="B3638" t="s">
        <v>20045</v>
      </c>
      <c r="C3638">
        <v>34.520000000000003</v>
      </c>
      <c r="D3638">
        <v>4750</v>
      </c>
      <c r="E3638">
        <v>137.60900000000001</v>
      </c>
    </row>
    <row r="3639" spans="1:5" x14ac:dyDescent="0.25">
      <c r="A3639" t="s">
        <v>10820</v>
      </c>
      <c r="B3639" t="s">
        <v>20046</v>
      </c>
      <c r="C3639">
        <v>30.77</v>
      </c>
      <c r="D3639">
        <v>6693</v>
      </c>
      <c r="E3639">
        <v>217.51499999999999</v>
      </c>
    </row>
    <row r="3640" spans="1:5" x14ac:dyDescent="0.25">
      <c r="A3640" t="s">
        <v>10823</v>
      </c>
      <c r="B3640" t="s">
        <v>20047</v>
      </c>
      <c r="C3640">
        <v>22.05</v>
      </c>
      <c r="D3640">
        <v>8497</v>
      </c>
      <c r="E3640">
        <v>385.375</v>
      </c>
    </row>
    <row r="3641" spans="1:5" x14ac:dyDescent="0.25">
      <c r="A3641" t="s">
        <v>10828</v>
      </c>
      <c r="B3641" t="s">
        <v>20048</v>
      </c>
      <c r="C3641">
        <v>16.32</v>
      </c>
      <c r="D3641">
        <v>2032</v>
      </c>
      <c r="E3641">
        <v>124.473</v>
      </c>
    </row>
    <row r="3642" spans="1:5" x14ac:dyDescent="0.25">
      <c r="A3642" t="s">
        <v>10831</v>
      </c>
      <c r="B3642" t="s">
        <v>20049</v>
      </c>
      <c r="C3642">
        <v>5.79</v>
      </c>
      <c r="D3642">
        <v>1062</v>
      </c>
      <c r="E3642">
        <v>183.39599999999999</v>
      </c>
    </row>
    <row r="3643" spans="1:5" x14ac:dyDescent="0.25">
      <c r="A3643" t="s">
        <v>10834</v>
      </c>
      <c r="B3643" t="s">
        <v>20050</v>
      </c>
      <c r="C3643">
        <v>58.1</v>
      </c>
      <c r="D3643">
        <v>9311</v>
      </c>
      <c r="E3643">
        <v>160.25</v>
      </c>
    </row>
    <row r="3644" spans="1:5" x14ac:dyDescent="0.25">
      <c r="A3644" t="s">
        <v>10837</v>
      </c>
      <c r="B3644" t="s">
        <v>20051</v>
      </c>
      <c r="C3644">
        <v>36.520000000000003</v>
      </c>
      <c r="D3644">
        <v>19419</v>
      </c>
      <c r="E3644">
        <v>531.79600000000005</v>
      </c>
    </row>
    <row r="3645" spans="1:5" x14ac:dyDescent="0.25">
      <c r="A3645" t="s">
        <v>10840</v>
      </c>
      <c r="B3645" t="s">
        <v>20052</v>
      </c>
      <c r="C3645">
        <v>63.12</v>
      </c>
      <c r="D3645">
        <v>2156</v>
      </c>
      <c r="E3645">
        <v>34.158000000000001</v>
      </c>
    </row>
    <row r="3646" spans="1:5" x14ac:dyDescent="0.25">
      <c r="A3646" t="s">
        <v>10843</v>
      </c>
      <c r="B3646" t="s">
        <v>20053</v>
      </c>
      <c r="C3646">
        <v>17.39</v>
      </c>
      <c r="D3646">
        <v>4609</v>
      </c>
      <c r="E3646">
        <v>265.029</v>
      </c>
    </row>
    <row r="3647" spans="1:5" x14ac:dyDescent="0.25">
      <c r="A3647" t="s">
        <v>10852</v>
      </c>
      <c r="B3647" t="s">
        <v>20054</v>
      </c>
      <c r="C3647">
        <v>37.46</v>
      </c>
      <c r="D3647">
        <v>4412</v>
      </c>
      <c r="E3647">
        <v>117.77200000000001</v>
      </c>
    </row>
    <row r="3648" spans="1:5" x14ac:dyDescent="0.25">
      <c r="A3648" t="s">
        <v>10846</v>
      </c>
      <c r="B3648" t="s">
        <v>20055</v>
      </c>
      <c r="C3648">
        <v>38.43</v>
      </c>
      <c r="D3648">
        <v>2837</v>
      </c>
      <c r="E3648">
        <v>73.816000000000003</v>
      </c>
    </row>
    <row r="3649" spans="1:5" x14ac:dyDescent="0.25">
      <c r="A3649" t="s">
        <v>10849</v>
      </c>
      <c r="B3649" t="s">
        <v>20056</v>
      </c>
      <c r="C3649">
        <v>840.5</v>
      </c>
      <c r="D3649">
        <v>62019</v>
      </c>
      <c r="E3649">
        <v>73.787999999999997</v>
      </c>
    </row>
    <row r="3650" spans="1:5" x14ac:dyDescent="0.25">
      <c r="A3650" t="s">
        <v>10855</v>
      </c>
      <c r="B3650" t="s">
        <v>20057</v>
      </c>
      <c r="C3650">
        <v>41.13</v>
      </c>
      <c r="D3650">
        <v>38324</v>
      </c>
      <c r="E3650">
        <v>931.74300000000005</v>
      </c>
    </row>
    <row r="3651" spans="1:5" x14ac:dyDescent="0.25">
      <c r="A3651" t="s">
        <v>10857</v>
      </c>
      <c r="B3651" t="s">
        <v>20058</v>
      </c>
      <c r="C3651">
        <v>21.22</v>
      </c>
      <c r="D3651">
        <v>7391</v>
      </c>
      <c r="E3651">
        <v>348.26499999999999</v>
      </c>
    </row>
    <row r="3652" spans="1:5" x14ac:dyDescent="0.25">
      <c r="A3652" t="s">
        <v>10860</v>
      </c>
      <c r="B3652" t="s">
        <v>20059</v>
      </c>
      <c r="C3652">
        <v>14.39</v>
      </c>
      <c r="D3652">
        <v>4331</v>
      </c>
      <c r="E3652">
        <v>301.036</v>
      </c>
    </row>
    <row r="3653" spans="1:5" x14ac:dyDescent="0.25">
      <c r="A3653" t="s">
        <v>10863</v>
      </c>
      <c r="B3653" t="s">
        <v>20060</v>
      </c>
      <c r="C3653">
        <v>12.63</v>
      </c>
      <c r="D3653">
        <v>2512</v>
      </c>
      <c r="E3653">
        <v>198.93799999999999</v>
      </c>
    </row>
    <row r="3654" spans="1:5" x14ac:dyDescent="0.25">
      <c r="A3654" t="s">
        <v>10866</v>
      </c>
      <c r="B3654" t="s">
        <v>20061</v>
      </c>
      <c r="C3654">
        <v>68.62</v>
      </c>
      <c r="D3654">
        <v>55074</v>
      </c>
      <c r="E3654">
        <v>802.55499999999995</v>
      </c>
    </row>
    <row r="3655" spans="1:5" x14ac:dyDescent="0.25">
      <c r="A3655" t="s">
        <v>10869</v>
      </c>
      <c r="B3655" t="s">
        <v>20062</v>
      </c>
      <c r="C3655">
        <v>19.64</v>
      </c>
      <c r="D3655">
        <v>4771</v>
      </c>
      <c r="E3655">
        <v>242.946</v>
      </c>
    </row>
    <row r="3656" spans="1:5" x14ac:dyDescent="0.25">
      <c r="A3656" t="s">
        <v>10872</v>
      </c>
      <c r="B3656" t="s">
        <v>20063</v>
      </c>
      <c r="C3656">
        <v>27.83</v>
      </c>
      <c r="D3656">
        <v>6085</v>
      </c>
      <c r="E3656">
        <v>218.66800000000001</v>
      </c>
    </row>
    <row r="3657" spans="1:5" x14ac:dyDescent="0.25">
      <c r="A3657" t="s">
        <v>10875</v>
      </c>
      <c r="B3657" t="s">
        <v>20064</v>
      </c>
      <c r="C3657">
        <v>24.35</v>
      </c>
      <c r="D3657">
        <v>6024</v>
      </c>
      <c r="E3657">
        <v>247.37799999999999</v>
      </c>
    </row>
    <row r="3658" spans="1:5" x14ac:dyDescent="0.25">
      <c r="A3658" t="s">
        <v>10878</v>
      </c>
      <c r="B3658" t="s">
        <v>20065</v>
      </c>
      <c r="C3658">
        <v>131.34</v>
      </c>
      <c r="D3658">
        <v>38319</v>
      </c>
      <c r="E3658">
        <v>291.76499999999999</v>
      </c>
    </row>
    <row r="3659" spans="1:5" x14ac:dyDescent="0.25">
      <c r="A3659" t="s">
        <v>10881</v>
      </c>
      <c r="B3659" t="s">
        <v>20066</v>
      </c>
      <c r="C3659">
        <v>11217.4</v>
      </c>
      <c r="D3659">
        <v>728615</v>
      </c>
      <c r="E3659">
        <v>64.953999999999994</v>
      </c>
    </row>
    <row r="3660" spans="1:5" x14ac:dyDescent="0.25">
      <c r="A3660" t="s">
        <v>10884</v>
      </c>
      <c r="B3660" t="s">
        <v>20067</v>
      </c>
      <c r="C3660">
        <v>11.12</v>
      </c>
      <c r="D3660">
        <v>2470</v>
      </c>
      <c r="E3660">
        <v>222.13</v>
      </c>
    </row>
    <row r="3661" spans="1:5" x14ac:dyDescent="0.25">
      <c r="A3661" t="s">
        <v>10887</v>
      </c>
      <c r="B3661" t="s">
        <v>20068</v>
      </c>
      <c r="C3661">
        <v>126.08</v>
      </c>
      <c r="D3661">
        <v>31272</v>
      </c>
      <c r="E3661">
        <v>248.03800000000001</v>
      </c>
    </row>
    <row r="3662" spans="1:5" x14ac:dyDescent="0.25">
      <c r="A3662" t="s">
        <v>10890</v>
      </c>
      <c r="B3662" t="s">
        <v>20069</v>
      </c>
      <c r="C3662">
        <v>351.47</v>
      </c>
      <c r="D3662">
        <v>103970</v>
      </c>
      <c r="E3662">
        <v>295.81799999999998</v>
      </c>
    </row>
    <row r="3663" spans="1:5" x14ac:dyDescent="0.25">
      <c r="A3663" t="s">
        <v>10895</v>
      </c>
      <c r="B3663" t="s">
        <v>20070</v>
      </c>
      <c r="C3663">
        <v>35.659999999999997</v>
      </c>
      <c r="D3663">
        <v>10294</v>
      </c>
      <c r="E3663">
        <v>288.64800000000002</v>
      </c>
    </row>
    <row r="3664" spans="1:5" x14ac:dyDescent="0.25">
      <c r="A3664" t="s">
        <v>10892</v>
      </c>
      <c r="B3664" t="s">
        <v>20071</v>
      </c>
      <c r="C3664">
        <v>29.16</v>
      </c>
      <c r="D3664">
        <v>7779</v>
      </c>
      <c r="E3664">
        <v>266.77800000000002</v>
      </c>
    </row>
    <row r="3665" spans="1:5" x14ac:dyDescent="0.25">
      <c r="A3665" t="s">
        <v>10898</v>
      </c>
      <c r="B3665" t="s">
        <v>20072</v>
      </c>
      <c r="C3665">
        <v>43.84</v>
      </c>
      <c r="D3665">
        <v>14877</v>
      </c>
      <c r="E3665">
        <v>339.375</v>
      </c>
    </row>
    <row r="3666" spans="1:5" x14ac:dyDescent="0.25">
      <c r="A3666" t="s">
        <v>10901</v>
      </c>
      <c r="B3666" t="s">
        <v>20073</v>
      </c>
      <c r="C3666">
        <v>16.45</v>
      </c>
      <c r="D3666">
        <v>11476</v>
      </c>
      <c r="E3666">
        <v>697.70100000000002</v>
      </c>
    </row>
    <row r="3667" spans="1:5" x14ac:dyDescent="0.25">
      <c r="A3667" t="s">
        <v>10903</v>
      </c>
      <c r="B3667" t="s">
        <v>20074</v>
      </c>
      <c r="C3667">
        <v>117.5</v>
      </c>
      <c r="D3667">
        <v>9650</v>
      </c>
      <c r="E3667">
        <v>82.125</v>
      </c>
    </row>
    <row r="3668" spans="1:5" x14ac:dyDescent="0.25">
      <c r="A3668" t="s">
        <v>10906</v>
      </c>
      <c r="B3668" t="s">
        <v>20075</v>
      </c>
      <c r="C3668">
        <v>27.93</v>
      </c>
      <c r="D3668">
        <v>8903</v>
      </c>
      <c r="E3668">
        <v>318.74</v>
      </c>
    </row>
    <row r="3669" spans="1:5" x14ac:dyDescent="0.25">
      <c r="A3669" t="s">
        <v>10909</v>
      </c>
      <c r="B3669" t="s">
        <v>20076</v>
      </c>
      <c r="C3669">
        <v>35.729999999999997</v>
      </c>
      <c r="D3669">
        <v>19594</v>
      </c>
      <c r="E3669">
        <v>548.40700000000004</v>
      </c>
    </row>
    <row r="3670" spans="1:5" x14ac:dyDescent="0.25">
      <c r="A3670" t="s">
        <v>10912</v>
      </c>
      <c r="B3670" t="s">
        <v>20077</v>
      </c>
      <c r="C3670">
        <v>42.03</v>
      </c>
      <c r="D3670">
        <v>14964</v>
      </c>
      <c r="E3670">
        <v>356.05</v>
      </c>
    </row>
    <row r="3671" spans="1:5" x14ac:dyDescent="0.25">
      <c r="A3671" t="s">
        <v>10915</v>
      </c>
      <c r="B3671" t="s">
        <v>20078</v>
      </c>
      <c r="C3671">
        <v>41.06</v>
      </c>
      <c r="D3671">
        <v>41120</v>
      </c>
      <c r="E3671">
        <v>1001.492</v>
      </c>
    </row>
    <row r="3672" spans="1:5" x14ac:dyDescent="0.25">
      <c r="A3672" t="s">
        <v>10918</v>
      </c>
      <c r="B3672" t="s">
        <v>20079</v>
      </c>
      <c r="C3672">
        <v>21.82</v>
      </c>
      <c r="D3672">
        <v>17667</v>
      </c>
      <c r="E3672">
        <v>809.57600000000002</v>
      </c>
    </row>
    <row r="3673" spans="1:5" x14ac:dyDescent="0.25">
      <c r="A3673" t="s">
        <v>10921</v>
      </c>
      <c r="B3673" t="s">
        <v>20080</v>
      </c>
      <c r="C3673">
        <v>39.299999999999997</v>
      </c>
      <c r="D3673">
        <v>6099</v>
      </c>
      <c r="E3673">
        <v>155.18600000000001</v>
      </c>
    </row>
    <row r="3674" spans="1:5" x14ac:dyDescent="0.25">
      <c r="A3674" t="s">
        <v>10924</v>
      </c>
      <c r="B3674" t="s">
        <v>20081</v>
      </c>
      <c r="C3674">
        <v>19.04</v>
      </c>
      <c r="D3674">
        <v>19395</v>
      </c>
      <c r="E3674">
        <v>1018.724</v>
      </c>
    </row>
    <row r="3675" spans="1:5" x14ac:dyDescent="0.25">
      <c r="A3675" t="s">
        <v>10927</v>
      </c>
      <c r="B3675" t="s">
        <v>20082</v>
      </c>
      <c r="C3675">
        <v>28.72</v>
      </c>
      <c r="D3675">
        <v>4031</v>
      </c>
      <c r="E3675">
        <v>140.35400000000001</v>
      </c>
    </row>
    <row r="3676" spans="1:5" x14ac:dyDescent="0.25">
      <c r="A3676" t="s">
        <v>10930</v>
      </c>
      <c r="B3676" t="s">
        <v>20083</v>
      </c>
      <c r="C3676">
        <v>28.85</v>
      </c>
      <c r="D3676">
        <v>10580</v>
      </c>
      <c r="E3676">
        <v>366.66399999999999</v>
      </c>
    </row>
    <row r="3677" spans="1:5" x14ac:dyDescent="0.25">
      <c r="A3677" t="s">
        <v>10933</v>
      </c>
      <c r="B3677" t="s">
        <v>20084</v>
      </c>
      <c r="C3677">
        <v>34.08</v>
      </c>
      <c r="D3677">
        <v>7153</v>
      </c>
      <c r="E3677">
        <v>209.89400000000001</v>
      </c>
    </row>
    <row r="3678" spans="1:5" x14ac:dyDescent="0.25">
      <c r="A3678" t="s">
        <v>10936</v>
      </c>
      <c r="B3678" t="s">
        <v>20085</v>
      </c>
      <c r="C3678">
        <v>53.51</v>
      </c>
      <c r="D3678">
        <v>19233</v>
      </c>
      <c r="E3678">
        <v>359.41399999999999</v>
      </c>
    </row>
    <row r="3679" spans="1:5" x14ac:dyDescent="0.25">
      <c r="A3679" t="s">
        <v>10939</v>
      </c>
      <c r="B3679" t="s">
        <v>20086</v>
      </c>
      <c r="C3679">
        <v>34.130000000000003</v>
      </c>
      <c r="D3679">
        <v>2892</v>
      </c>
      <c r="E3679">
        <v>84.736999999999995</v>
      </c>
    </row>
    <row r="3680" spans="1:5" x14ac:dyDescent="0.25">
      <c r="A3680" t="s">
        <v>10942</v>
      </c>
      <c r="B3680" t="s">
        <v>20087</v>
      </c>
      <c r="C3680">
        <v>24.07</v>
      </c>
      <c r="D3680">
        <v>14512</v>
      </c>
      <c r="E3680">
        <v>602.84799999999996</v>
      </c>
    </row>
    <row r="3681" spans="1:5" x14ac:dyDescent="0.25">
      <c r="A3681" t="s">
        <v>10945</v>
      </c>
      <c r="B3681" t="s">
        <v>20088</v>
      </c>
      <c r="C3681">
        <v>21.26</v>
      </c>
      <c r="D3681">
        <v>7955</v>
      </c>
      <c r="E3681">
        <v>374.09100000000001</v>
      </c>
    </row>
    <row r="3682" spans="1:5" x14ac:dyDescent="0.25">
      <c r="A3682" t="s">
        <v>10948</v>
      </c>
      <c r="B3682" t="s">
        <v>20089</v>
      </c>
      <c r="C3682">
        <v>796.51</v>
      </c>
      <c r="D3682">
        <v>110537</v>
      </c>
      <c r="E3682">
        <v>138.77699999999999</v>
      </c>
    </row>
    <row r="3683" spans="1:5" x14ac:dyDescent="0.25">
      <c r="A3683" t="s">
        <v>10951</v>
      </c>
      <c r="B3683" t="s">
        <v>20090</v>
      </c>
      <c r="C3683">
        <v>8.16</v>
      </c>
      <c r="D3683">
        <v>2090</v>
      </c>
      <c r="E3683">
        <v>256.178</v>
      </c>
    </row>
    <row r="3684" spans="1:5" x14ac:dyDescent="0.25">
      <c r="A3684" t="s">
        <v>10954</v>
      </c>
      <c r="B3684" t="s">
        <v>20091</v>
      </c>
      <c r="C3684">
        <v>10.029999999999999</v>
      </c>
      <c r="D3684">
        <v>7400</v>
      </c>
      <c r="E3684">
        <v>737.98599999999999</v>
      </c>
    </row>
    <row r="3685" spans="1:5" x14ac:dyDescent="0.25">
      <c r="A3685" t="s">
        <v>10957</v>
      </c>
      <c r="B3685" t="s">
        <v>20092</v>
      </c>
      <c r="C3685">
        <v>61.62</v>
      </c>
      <c r="D3685">
        <v>44827</v>
      </c>
      <c r="E3685">
        <v>727.48199999999997</v>
      </c>
    </row>
    <row r="3686" spans="1:5" x14ac:dyDescent="0.25">
      <c r="A3686" t="s">
        <v>10960</v>
      </c>
      <c r="B3686" t="s">
        <v>20093</v>
      </c>
      <c r="C3686">
        <v>41.35</v>
      </c>
      <c r="D3686">
        <v>6557</v>
      </c>
      <c r="E3686">
        <v>158.58699999999999</v>
      </c>
    </row>
    <row r="3687" spans="1:5" x14ac:dyDescent="0.25">
      <c r="A3687" t="s">
        <v>10963</v>
      </c>
      <c r="B3687" t="s">
        <v>20094</v>
      </c>
      <c r="C3687">
        <v>10.72</v>
      </c>
      <c r="D3687">
        <v>2787</v>
      </c>
      <c r="E3687">
        <v>260.101</v>
      </c>
    </row>
    <row r="3688" spans="1:5" x14ac:dyDescent="0.25">
      <c r="A3688" t="s">
        <v>10966</v>
      </c>
      <c r="B3688" t="s">
        <v>20095</v>
      </c>
      <c r="C3688">
        <v>21.79</v>
      </c>
      <c r="D3688">
        <v>15525</v>
      </c>
      <c r="E3688">
        <v>712.60400000000004</v>
      </c>
    </row>
    <row r="3689" spans="1:5" x14ac:dyDescent="0.25">
      <c r="A3689" t="s">
        <v>10969</v>
      </c>
      <c r="B3689" t="s">
        <v>20096</v>
      </c>
      <c r="C3689">
        <v>396.19</v>
      </c>
      <c r="D3689">
        <v>43112</v>
      </c>
      <c r="E3689">
        <v>108.81699999999999</v>
      </c>
    </row>
    <row r="3690" spans="1:5" x14ac:dyDescent="0.25">
      <c r="A3690" t="s">
        <v>10972</v>
      </c>
      <c r="B3690" t="s">
        <v>20097</v>
      </c>
      <c r="C3690">
        <v>18.41</v>
      </c>
      <c r="D3690">
        <v>2804</v>
      </c>
      <c r="E3690">
        <v>152.309</v>
      </c>
    </row>
    <row r="3691" spans="1:5" x14ac:dyDescent="0.25">
      <c r="A3691" t="s">
        <v>10975</v>
      </c>
      <c r="B3691" t="s">
        <v>20098</v>
      </c>
      <c r="C3691">
        <v>16.829999999999998</v>
      </c>
      <c r="D3691">
        <v>11281</v>
      </c>
      <c r="E3691">
        <v>670.44</v>
      </c>
    </row>
    <row r="3692" spans="1:5" x14ac:dyDescent="0.25">
      <c r="A3692" t="s">
        <v>10978</v>
      </c>
      <c r="B3692" t="s">
        <v>20099</v>
      </c>
      <c r="C3692">
        <v>86.71</v>
      </c>
      <c r="D3692">
        <v>61679</v>
      </c>
      <c r="E3692">
        <v>711.31500000000005</v>
      </c>
    </row>
    <row r="3693" spans="1:5" x14ac:dyDescent="0.25">
      <c r="A3693" t="s">
        <v>10981</v>
      </c>
      <c r="B3693" t="s">
        <v>20100</v>
      </c>
      <c r="C3693">
        <v>24.73</v>
      </c>
      <c r="D3693">
        <v>24095</v>
      </c>
      <c r="E3693">
        <v>974.24699999999996</v>
      </c>
    </row>
    <row r="3694" spans="1:5" x14ac:dyDescent="0.25">
      <c r="A3694" t="s">
        <v>10984</v>
      </c>
      <c r="B3694" t="s">
        <v>20101</v>
      </c>
      <c r="C3694">
        <v>39.159999999999997</v>
      </c>
      <c r="D3694">
        <v>8737</v>
      </c>
      <c r="E3694">
        <v>223.136</v>
      </c>
    </row>
    <row r="3695" spans="1:5" x14ac:dyDescent="0.25">
      <c r="A3695" t="s">
        <v>10987</v>
      </c>
      <c r="B3695" t="s">
        <v>20102</v>
      </c>
      <c r="C3695">
        <v>209.53</v>
      </c>
      <c r="D3695">
        <v>68352</v>
      </c>
      <c r="E3695">
        <v>326.21600000000001</v>
      </c>
    </row>
    <row r="3696" spans="1:5" x14ac:dyDescent="0.25">
      <c r="A3696" t="s">
        <v>10990</v>
      </c>
      <c r="B3696" t="s">
        <v>20103</v>
      </c>
      <c r="C3696">
        <v>23.74</v>
      </c>
      <c r="D3696">
        <v>5519</v>
      </c>
      <c r="E3696">
        <v>232.488</v>
      </c>
    </row>
    <row r="3697" spans="1:5" x14ac:dyDescent="0.25">
      <c r="A3697" t="s">
        <v>10993</v>
      </c>
      <c r="B3697" t="s">
        <v>20104</v>
      </c>
      <c r="C3697">
        <v>70.92</v>
      </c>
      <c r="D3697">
        <v>52970</v>
      </c>
      <c r="E3697">
        <v>746.86800000000005</v>
      </c>
    </row>
    <row r="3698" spans="1:5" x14ac:dyDescent="0.25">
      <c r="A3698" t="s">
        <v>10996</v>
      </c>
      <c r="B3698" t="s">
        <v>20105</v>
      </c>
      <c r="C3698">
        <v>40.54</v>
      </c>
      <c r="D3698">
        <v>27619</v>
      </c>
      <c r="E3698">
        <v>681.24800000000005</v>
      </c>
    </row>
    <row r="3699" spans="1:5" x14ac:dyDescent="0.25">
      <c r="A3699" t="s">
        <v>10999</v>
      </c>
      <c r="B3699" t="s">
        <v>20106</v>
      </c>
      <c r="C3699">
        <v>226.19</v>
      </c>
      <c r="D3699">
        <v>165428</v>
      </c>
      <c r="E3699">
        <v>731.35500000000002</v>
      </c>
    </row>
    <row r="3700" spans="1:5" x14ac:dyDescent="0.25">
      <c r="A3700" t="s">
        <v>11002</v>
      </c>
      <c r="B3700" t="s">
        <v>20107</v>
      </c>
      <c r="C3700">
        <v>78.680000000000007</v>
      </c>
      <c r="D3700">
        <v>14542</v>
      </c>
      <c r="E3700">
        <v>184.82499999999999</v>
      </c>
    </row>
    <row r="3701" spans="1:5" x14ac:dyDescent="0.25">
      <c r="A3701" t="s">
        <v>11005</v>
      </c>
      <c r="B3701" t="s">
        <v>20108</v>
      </c>
      <c r="C3701">
        <v>98.52</v>
      </c>
      <c r="D3701">
        <v>15224</v>
      </c>
      <c r="E3701">
        <v>154.529</v>
      </c>
    </row>
    <row r="3702" spans="1:5" x14ac:dyDescent="0.25">
      <c r="A3702" t="s">
        <v>11008</v>
      </c>
      <c r="B3702" t="s">
        <v>20109</v>
      </c>
      <c r="C3702">
        <v>6.76</v>
      </c>
      <c r="D3702">
        <v>3264</v>
      </c>
      <c r="E3702">
        <v>482.76900000000001</v>
      </c>
    </row>
    <row r="3703" spans="1:5" x14ac:dyDescent="0.25">
      <c r="A3703" t="s">
        <v>11011</v>
      </c>
      <c r="B3703" t="s">
        <v>20110</v>
      </c>
      <c r="C3703">
        <v>70.97</v>
      </c>
      <c r="D3703">
        <v>12490</v>
      </c>
      <c r="E3703">
        <v>175.99600000000001</v>
      </c>
    </row>
    <row r="3704" spans="1:5" x14ac:dyDescent="0.25">
      <c r="A3704" t="s">
        <v>11014</v>
      </c>
      <c r="B3704" t="s">
        <v>20111</v>
      </c>
      <c r="C3704">
        <v>67.510000000000005</v>
      </c>
      <c r="D3704">
        <v>26029</v>
      </c>
      <c r="E3704">
        <v>385.56799999999998</v>
      </c>
    </row>
    <row r="3705" spans="1:5" x14ac:dyDescent="0.25">
      <c r="A3705" t="s">
        <v>11017</v>
      </c>
      <c r="B3705" t="s">
        <v>20112</v>
      </c>
      <c r="C3705">
        <v>307.19</v>
      </c>
      <c r="D3705">
        <v>423323</v>
      </c>
      <c r="E3705">
        <v>1378.069</v>
      </c>
    </row>
    <row r="3706" spans="1:5" x14ac:dyDescent="0.25">
      <c r="A3706" t="s">
        <v>11019</v>
      </c>
      <c r="B3706" t="s">
        <v>20113</v>
      </c>
      <c r="C3706">
        <v>58.34</v>
      </c>
      <c r="D3706">
        <v>29436</v>
      </c>
      <c r="E3706">
        <v>504.59100000000001</v>
      </c>
    </row>
    <row r="3707" spans="1:5" x14ac:dyDescent="0.25">
      <c r="A3707" t="s">
        <v>11021</v>
      </c>
      <c r="B3707" t="s">
        <v>20114</v>
      </c>
      <c r="C3707">
        <v>27.23</v>
      </c>
      <c r="D3707">
        <v>22431</v>
      </c>
      <c r="E3707">
        <v>823.75800000000004</v>
      </c>
    </row>
    <row r="3708" spans="1:5" x14ac:dyDescent="0.25">
      <c r="A3708" t="s">
        <v>11024</v>
      </c>
      <c r="B3708" t="s">
        <v>20115</v>
      </c>
      <c r="C3708">
        <v>50.44</v>
      </c>
      <c r="D3708">
        <v>10885</v>
      </c>
      <c r="E3708">
        <v>215.809</v>
      </c>
    </row>
    <row r="3709" spans="1:5" x14ac:dyDescent="0.25">
      <c r="A3709" t="s">
        <v>11027</v>
      </c>
      <c r="B3709" t="s">
        <v>20116</v>
      </c>
      <c r="C3709">
        <v>169.33</v>
      </c>
      <c r="D3709">
        <v>18370</v>
      </c>
      <c r="E3709">
        <v>108.489</v>
      </c>
    </row>
    <row r="3710" spans="1:5" x14ac:dyDescent="0.25">
      <c r="A3710" t="s">
        <v>11030</v>
      </c>
      <c r="B3710" t="s">
        <v>20117</v>
      </c>
      <c r="C3710">
        <v>53.07</v>
      </c>
      <c r="D3710">
        <v>25348</v>
      </c>
      <c r="E3710">
        <v>477.673</v>
      </c>
    </row>
    <row r="3711" spans="1:5" x14ac:dyDescent="0.25">
      <c r="A3711" t="s">
        <v>11033</v>
      </c>
      <c r="B3711" t="s">
        <v>20118</v>
      </c>
      <c r="C3711">
        <v>101.15</v>
      </c>
      <c r="D3711">
        <v>73545</v>
      </c>
      <c r="E3711">
        <v>727.11800000000005</v>
      </c>
    </row>
    <row r="3712" spans="1:5" x14ac:dyDescent="0.25">
      <c r="A3712" t="s">
        <v>11036</v>
      </c>
      <c r="B3712" t="s">
        <v>20119</v>
      </c>
      <c r="C3712">
        <v>37.54</v>
      </c>
      <c r="D3712">
        <v>15108</v>
      </c>
      <c r="E3712">
        <v>402.40899999999999</v>
      </c>
    </row>
    <row r="3713" spans="1:5" x14ac:dyDescent="0.25">
      <c r="A3713" t="s">
        <v>11039</v>
      </c>
      <c r="B3713" t="s">
        <v>20120</v>
      </c>
      <c r="C3713">
        <v>78.2</v>
      </c>
      <c r="D3713">
        <v>33674</v>
      </c>
      <c r="E3713">
        <v>430.63799999999998</v>
      </c>
    </row>
    <row r="3714" spans="1:5" x14ac:dyDescent="0.25">
      <c r="A3714" t="s">
        <v>11042</v>
      </c>
      <c r="B3714" t="s">
        <v>20121</v>
      </c>
      <c r="C3714">
        <v>15.14</v>
      </c>
      <c r="D3714">
        <v>4389</v>
      </c>
      <c r="E3714">
        <v>289.82499999999999</v>
      </c>
    </row>
    <row r="3715" spans="1:5" x14ac:dyDescent="0.25">
      <c r="A3715" t="s">
        <v>11044</v>
      </c>
      <c r="B3715" t="s">
        <v>20122</v>
      </c>
      <c r="C3715">
        <v>9.24</v>
      </c>
      <c r="D3715">
        <v>3025</v>
      </c>
      <c r="E3715">
        <v>327.48</v>
      </c>
    </row>
    <row r="3716" spans="1:5" x14ac:dyDescent="0.25">
      <c r="A3716" t="s">
        <v>11047</v>
      </c>
      <c r="B3716" t="s">
        <v>20123</v>
      </c>
      <c r="C3716">
        <v>6010.48</v>
      </c>
      <c r="D3716">
        <v>103765</v>
      </c>
      <c r="E3716">
        <v>17.263999999999999</v>
      </c>
    </row>
    <row r="3717" spans="1:5" x14ac:dyDescent="0.25">
      <c r="A3717" t="s">
        <v>11050</v>
      </c>
      <c r="B3717" t="s">
        <v>20124</v>
      </c>
      <c r="C3717">
        <v>41.39</v>
      </c>
      <c r="D3717">
        <v>5592</v>
      </c>
      <c r="E3717">
        <v>135.12</v>
      </c>
    </row>
    <row r="3718" spans="1:5" x14ac:dyDescent="0.25">
      <c r="A3718" t="s">
        <v>11053</v>
      </c>
      <c r="B3718" t="s">
        <v>20125</v>
      </c>
      <c r="C3718">
        <v>25.74</v>
      </c>
      <c r="D3718">
        <v>20196</v>
      </c>
      <c r="E3718">
        <v>784.67399999999998</v>
      </c>
    </row>
    <row r="3719" spans="1:5" x14ac:dyDescent="0.25">
      <c r="A3719" t="s">
        <v>11056</v>
      </c>
      <c r="B3719" t="s">
        <v>20126</v>
      </c>
      <c r="C3719">
        <v>18.510000000000002</v>
      </c>
      <c r="D3719">
        <v>3395</v>
      </c>
      <c r="E3719">
        <v>183.399</v>
      </c>
    </row>
    <row r="3720" spans="1:5" x14ac:dyDescent="0.25">
      <c r="A3720" t="s">
        <v>11059</v>
      </c>
      <c r="B3720" t="s">
        <v>20127</v>
      </c>
      <c r="C3720">
        <v>105.53</v>
      </c>
      <c r="D3720">
        <v>37607</v>
      </c>
      <c r="E3720">
        <v>356.37099999999998</v>
      </c>
    </row>
    <row r="3721" spans="1:5" x14ac:dyDescent="0.25">
      <c r="A3721" t="s">
        <v>11062</v>
      </c>
      <c r="B3721" t="s">
        <v>20128</v>
      </c>
      <c r="C3721">
        <v>19.7</v>
      </c>
      <c r="D3721">
        <v>4127</v>
      </c>
      <c r="E3721">
        <v>209.52500000000001</v>
      </c>
    </row>
    <row r="3722" spans="1:5" x14ac:dyDescent="0.25">
      <c r="A3722" t="s">
        <v>11065</v>
      </c>
      <c r="B3722" t="s">
        <v>20129</v>
      </c>
      <c r="C3722">
        <v>10.97</v>
      </c>
      <c r="D3722">
        <v>2387</v>
      </c>
      <c r="E3722">
        <v>217.505</v>
      </c>
    </row>
    <row r="3723" spans="1:5" x14ac:dyDescent="0.25">
      <c r="A3723" t="s">
        <v>11068</v>
      </c>
      <c r="B3723" t="s">
        <v>20130</v>
      </c>
      <c r="C3723">
        <v>13.06</v>
      </c>
      <c r="D3723">
        <v>4127</v>
      </c>
      <c r="E3723">
        <v>315.93799999999999</v>
      </c>
    </row>
    <row r="3724" spans="1:5" x14ac:dyDescent="0.25">
      <c r="A3724" t="s">
        <v>11071</v>
      </c>
      <c r="B3724" t="s">
        <v>20131</v>
      </c>
      <c r="C3724">
        <v>39.340000000000003</v>
      </c>
      <c r="D3724">
        <v>10451</v>
      </c>
      <c r="E3724">
        <v>265.68900000000002</v>
      </c>
    </row>
    <row r="3725" spans="1:5" x14ac:dyDescent="0.25">
      <c r="A3725" t="s">
        <v>11074</v>
      </c>
      <c r="B3725" t="s">
        <v>20132</v>
      </c>
      <c r="C3725">
        <v>101.48</v>
      </c>
      <c r="D3725">
        <v>56497</v>
      </c>
      <c r="E3725">
        <v>556.70600000000002</v>
      </c>
    </row>
    <row r="3726" spans="1:5" x14ac:dyDescent="0.25">
      <c r="A3726" t="s">
        <v>11077</v>
      </c>
      <c r="B3726" t="s">
        <v>20133</v>
      </c>
      <c r="C3726">
        <v>214.98</v>
      </c>
      <c r="D3726">
        <v>52649</v>
      </c>
      <c r="E3726">
        <v>244.90600000000001</v>
      </c>
    </row>
    <row r="3727" spans="1:5" x14ac:dyDescent="0.25">
      <c r="A3727" t="s">
        <v>11080</v>
      </c>
      <c r="B3727" t="s">
        <v>20134</v>
      </c>
      <c r="C3727">
        <v>456.78</v>
      </c>
      <c r="D3727">
        <v>20392</v>
      </c>
      <c r="E3727">
        <v>44.643000000000001</v>
      </c>
    </row>
    <row r="3728" spans="1:5" x14ac:dyDescent="0.25">
      <c r="A3728" t="s">
        <v>11083</v>
      </c>
      <c r="B3728" t="s">
        <v>20135</v>
      </c>
      <c r="C3728">
        <v>54</v>
      </c>
      <c r="D3728">
        <v>18496</v>
      </c>
      <c r="E3728">
        <v>342.49200000000002</v>
      </c>
    </row>
    <row r="3729" spans="1:5" x14ac:dyDescent="0.25">
      <c r="A3729" t="s">
        <v>11086</v>
      </c>
      <c r="B3729" t="s">
        <v>20136</v>
      </c>
      <c r="C3729">
        <v>40.89</v>
      </c>
      <c r="D3729">
        <v>2578</v>
      </c>
      <c r="E3729">
        <v>63.054000000000002</v>
      </c>
    </row>
    <row r="3730" spans="1:5" x14ac:dyDescent="0.25">
      <c r="A3730" t="s">
        <v>11089</v>
      </c>
      <c r="B3730" t="s">
        <v>20137</v>
      </c>
      <c r="C3730">
        <v>102.03</v>
      </c>
      <c r="D3730">
        <v>17078</v>
      </c>
      <c r="E3730">
        <v>167.37799999999999</v>
      </c>
    </row>
    <row r="3731" spans="1:5" x14ac:dyDescent="0.25">
      <c r="A3731" t="s">
        <v>11092</v>
      </c>
      <c r="B3731" t="s">
        <v>20138</v>
      </c>
      <c r="C3731">
        <v>2338.3200000000002</v>
      </c>
      <c r="D3731">
        <v>349935</v>
      </c>
      <c r="E3731">
        <v>149.65199999999999</v>
      </c>
    </row>
    <row r="3732" spans="1:5" x14ac:dyDescent="0.25">
      <c r="A3732" t="s">
        <v>11095</v>
      </c>
      <c r="B3732" t="s">
        <v>20139</v>
      </c>
      <c r="C3732">
        <v>29.27</v>
      </c>
      <c r="D3732">
        <v>5126</v>
      </c>
      <c r="E3732">
        <v>175.1</v>
      </c>
    </row>
    <row r="3733" spans="1:5" x14ac:dyDescent="0.25">
      <c r="A3733" t="s">
        <v>11098</v>
      </c>
      <c r="B3733" t="s">
        <v>20140</v>
      </c>
      <c r="C3733">
        <v>13.27</v>
      </c>
      <c r="D3733">
        <v>3804</v>
      </c>
      <c r="E3733">
        <v>286.642</v>
      </c>
    </row>
    <row r="3734" spans="1:5" x14ac:dyDescent="0.25">
      <c r="A3734" t="s">
        <v>11101</v>
      </c>
      <c r="B3734" t="s">
        <v>20141</v>
      </c>
      <c r="C3734">
        <v>19.34</v>
      </c>
      <c r="D3734">
        <v>14490</v>
      </c>
      <c r="E3734">
        <v>749.23299999999995</v>
      </c>
    </row>
    <row r="3735" spans="1:5" x14ac:dyDescent="0.25">
      <c r="A3735" t="s">
        <v>11103</v>
      </c>
      <c r="B3735" t="s">
        <v>20142</v>
      </c>
      <c r="C3735">
        <v>31.35</v>
      </c>
      <c r="D3735">
        <v>39505</v>
      </c>
      <c r="E3735">
        <v>1260.2809999999999</v>
      </c>
    </row>
    <row r="3736" spans="1:5" x14ac:dyDescent="0.25">
      <c r="A3736" t="s">
        <v>11106</v>
      </c>
      <c r="B3736" t="s">
        <v>20143</v>
      </c>
      <c r="C3736">
        <v>402.52</v>
      </c>
      <c r="D3736">
        <v>225668</v>
      </c>
      <c r="E3736">
        <v>560.63699999999994</v>
      </c>
    </row>
    <row r="3737" spans="1:5" x14ac:dyDescent="0.25">
      <c r="A3737" t="s">
        <v>11108</v>
      </c>
      <c r="B3737" t="s">
        <v>20144</v>
      </c>
      <c r="C3737">
        <v>46.61</v>
      </c>
      <c r="D3737">
        <v>35201</v>
      </c>
      <c r="E3737">
        <v>755.20299999999997</v>
      </c>
    </row>
    <row r="3738" spans="1:5" x14ac:dyDescent="0.25">
      <c r="A3738" t="s">
        <v>11111</v>
      </c>
      <c r="B3738" t="s">
        <v>20145</v>
      </c>
      <c r="C3738">
        <v>45.09</v>
      </c>
      <c r="D3738">
        <v>35131</v>
      </c>
      <c r="E3738">
        <v>779.2</v>
      </c>
    </row>
    <row r="3739" spans="1:5" x14ac:dyDescent="0.25">
      <c r="A3739" t="s">
        <v>11114</v>
      </c>
      <c r="B3739" t="s">
        <v>20146</v>
      </c>
      <c r="C3739">
        <v>16.559999999999999</v>
      </c>
      <c r="D3739">
        <v>3405</v>
      </c>
      <c r="E3739">
        <v>205.672</v>
      </c>
    </row>
    <row r="3740" spans="1:5" x14ac:dyDescent="0.25">
      <c r="A3740" t="s">
        <v>11117</v>
      </c>
      <c r="B3740" t="s">
        <v>20147</v>
      </c>
      <c r="C3740">
        <v>20.21</v>
      </c>
      <c r="D3740">
        <v>13163</v>
      </c>
      <c r="E3740">
        <v>651.34100000000001</v>
      </c>
    </row>
    <row r="3741" spans="1:5" x14ac:dyDescent="0.25">
      <c r="A3741" t="s">
        <v>11120</v>
      </c>
      <c r="B3741" t="s">
        <v>20148</v>
      </c>
      <c r="C3741">
        <v>13.9</v>
      </c>
      <c r="D3741">
        <v>3265</v>
      </c>
      <c r="E3741">
        <v>234.91399999999999</v>
      </c>
    </row>
    <row r="3742" spans="1:5" x14ac:dyDescent="0.25">
      <c r="A3742" t="s">
        <v>11123</v>
      </c>
      <c r="B3742" t="s">
        <v>20149</v>
      </c>
      <c r="C3742">
        <v>36.72</v>
      </c>
      <c r="D3742">
        <v>9159</v>
      </c>
      <c r="E3742">
        <v>249.399</v>
      </c>
    </row>
    <row r="3743" spans="1:5" x14ac:dyDescent="0.25">
      <c r="A3743" t="s">
        <v>11126</v>
      </c>
      <c r="B3743" t="s">
        <v>20150</v>
      </c>
      <c r="C3743">
        <v>22.07</v>
      </c>
      <c r="D3743">
        <v>7038</v>
      </c>
      <c r="E3743">
        <v>318.93700000000001</v>
      </c>
    </row>
    <row r="3744" spans="1:5" x14ac:dyDescent="0.25">
      <c r="A3744" t="s">
        <v>11129</v>
      </c>
      <c r="B3744" t="s">
        <v>20151</v>
      </c>
      <c r="C3744">
        <v>73.7</v>
      </c>
      <c r="D3744">
        <v>8965</v>
      </c>
      <c r="E3744">
        <v>121.645</v>
      </c>
    </row>
    <row r="3745" spans="1:5" x14ac:dyDescent="0.25">
      <c r="A3745" t="s">
        <v>11132</v>
      </c>
      <c r="B3745" t="s">
        <v>20152</v>
      </c>
      <c r="C3745">
        <v>18.010000000000002</v>
      </c>
      <c r="D3745">
        <v>28588</v>
      </c>
      <c r="E3745">
        <v>1587.498</v>
      </c>
    </row>
    <row r="3746" spans="1:5" x14ac:dyDescent="0.25">
      <c r="A3746" t="s">
        <v>11135</v>
      </c>
      <c r="B3746" t="s">
        <v>20153</v>
      </c>
      <c r="C3746">
        <v>14.52</v>
      </c>
      <c r="D3746">
        <v>4494</v>
      </c>
      <c r="E3746">
        <v>309.44099999999997</v>
      </c>
    </row>
    <row r="3747" spans="1:5" x14ac:dyDescent="0.25">
      <c r="A3747" t="s">
        <v>11138</v>
      </c>
      <c r="B3747" t="s">
        <v>20154</v>
      </c>
      <c r="C3747">
        <v>76.52</v>
      </c>
      <c r="D3747">
        <v>20145</v>
      </c>
      <c r="E3747">
        <v>263.27999999999997</v>
      </c>
    </row>
    <row r="3748" spans="1:5" x14ac:dyDescent="0.25">
      <c r="A3748" t="s">
        <v>11141</v>
      </c>
      <c r="B3748" t="s">
        <v>20155</v>
      </c>
      <c r="C3748">
        <v>18.670000000000002</v>
      </c>
      <c r="D3748">
        <v>7662</v>
      </c>
      <c r="E3748">
        <v>410.40600000000001</v>
      </c>
    </row>
    <row r="3749" spans="1:5" x14ac:dyDescent="0.25">
      <c r="A3749" t="s">
        <v>11144</v>
      </c>
      <c r="B3749" t="s">
        <v>20156</v>
      </c>
      <c r="C3749">
        <v>83.01</v>
      </c>
      <c r="D3749">
        <v>59947</v>
      </c>
      <c r="E3749">
        <v>722.20100000000002</v>
      </c>
    </row>
    <row r="3750" spans="1:5" x14ac:dyDescent="0.25">
      <c r="A3750" t="s">
        <v>11146</v>
      </c>
      <c r="B3750" t="s">
        <v>20157</v>
      </c>
      <c r="C3750">
        <v>26.06</v>
      </c>
      <c r="D3750">
        <v>6404</v>
      </c>
      <c r="E3750">
        <v>245.74600000000001</v>
      </c>
    </row>
    <row r="3751" spans="1:5" x14ac:dyDescent="0.25">
      <c r="A3751" t="s">
        <v>11149</v>
      </c>
      <c r="B3751" t="s">
        <v>20158</v>
      </c>
      <c r="C3751">
        <v>9.33</v>
      </c>
      <c r="D3751">
        <v>3132</v>
      </c>
      <c r="E3751">
        <v>335.75900000000001</v>
      </c>
    </row>
    <row r="3752" spans="1:5" x14ac:dyDescent="0.25">
      <c r="A3752" t="s">
        <v>11152</v>
      </c>
      <c r="B3752" t="s">
        <v>20159</v>
      </c>
      <c r="C3752">
        <v>23.3</v>
      </c>
      <c r="D3752">
        <v>10989</v>
      </c>
      <c r="E3752">
        <v>471.553</v>
      </c>
    </row>
    <row r="3753" spans="1:5" x14ac:dyDescent="0.25">
      <c r="A3753" t="s">
        <v>11155</v>
      </c>
      <c r="B3753" t="s">
        <v>20160</v>
      </c>
      <c r="C3753">
        <v>26.71</v>
      </c>
      <c r="D3753">
        <v>18627</v>
      </c>
      <c r="E3753">
        <v>697.5</v>
      </c>
    </row>
    <row r="3754" spans="1:5" x14ac:dyDescent="0.25">
      <c r="A3754" t="s">
        <v>11158</v>
      </c>
      <c r="B3754" t="s">
        <v>20161</v>
      </c>
      <c r="C3754">
        <v>31.07</v>
      </c>
      <c r="D3754">
        <v>4608</v>
      </c>
      <c r="E3754">
        <v>148.33199999999999</v>
      </c>
    </row>
    <row r="3755" spans="1:5" x14ac:dyDescent="0.25">
      <c r="A3755" t="s">
        <v>11161</v>
      </c>
      <c r="B3755" t="s">
        <v>20162</v>
      </c>
      <c r="C3755">
        <v>23.02</v>
      </c>
      <c r="D3755">
        <v>4677</v>
      </c>
      <c r="E3755">
        <v>203.208</v>
      </c>
    </row>
    <row r="3756" spans="1:5" x14ac:dyDescent="0.25">
      <c r="A3756" t="s">
        <v>11164</v>
      </c>
      <c r="B3756" t="s">
        <v>20163</v>
      </c>
      <c r="C3756">
        <v>10.31</v>
      </c>
      <c r="D3756">
        <v>2025</v>
      </c>
      <c r="E3756">
        <v>196.446</v>
      </c>
    </row>
    <row r="3757" spans="1:5" x14ac:dyDescent="0.25">
      <c r="A3757" t="s">
        <v>11167</v>
      </c>
      <c r="B3757" t="s">
        <v>20164</v>
      </c>
      <c r="C3757">
        <v>22.35</v>
      </c>
      <c r="D3757">
        <v>7450</v>
      </c>
      <c r="E3757">
        <v>333.363</v>
      </c>
    </row>
    <row r="3758" spans="1:5" x14ac:dyDescent="0.25">
      <c r="A3758" t="s">
        <v>11170</v>
      </c>
      <c r="B3758" t="s">
        <v>20165</v>
      </c>
      <c r="C3758">
        <v>1167.5899999999999</v>
      </c>
      <c r="D3758">
        <v>115559</v>
      </c>
      <c r="E3758">
        <v>98.971999999999994</v>
      </c>
    </row>
    <row r="3759" spans="1:5" x14ac:dyDescent="0.25">
      <c r="A3759" t="s">
        <v>11173</v>
      </c>
      <c r="B3759" t="s">
        <v>20166</v>
      </c>
      <c r="C3759">
        <v>1073.32</v>
      </c>
      <c r="D3759">
        <v>698642</v>
      </c>
      <c r="E3759">
        <v>650.91600000000005</v>
      </c>
    </row>
    <row r="3760" spans="1:5" x14ac:dyDescent="0.25">
      <c r="A3760" t="s">
        <v>11195</v>
      </c>
      <c r="B3760" t="s">
        <v>20167</v>
      </c>
      <c r="C3760">
        <v>14.51</v>
      </c>
      <c r="D3760">
        <v>5599</v>
      </c>
      <c r="E3760">
        <v>385.87799999999999</v>
      </c>
    </row>
    <row r="3761" spans="1:5" x14ac:dyDescent="0.25">
      <c r="A3761" t="s">
        <v>11175</v>
      </c>
      <c r="B3761" t="s">
        <v>20168</v>
      </c>
      <c r="C3761">
        <v>24.92</v>
      </c>
      <c r="D3761">
        <v>4049</v>
      </c>
      <c r="E3761">
        <v>162.50800000000001</v>
      </c>
    </row>
    <row r="3762" spans="1:5" x14ac:dyDescent="0.25">
      <c r="A3762" t="s">
        <v>11178</v>
      </c>
      <c r="B3762" t="s">
        <v>20169</v>
      </c>
      <c r="C3762">
        <v>28.73</v>
      </c>
      <c r="D3762">
        <v>9098</v>
      </c>
      <c r="E3762">
        <v>316.63900000000001</v>
      </c>
    </row>
    <row r="3763" spans="1:5" x14ac:dyDescent="0.25">
      <c r="A3763" t="s">
        <v>11181</v>
      </c>
      <c r="B3763" t="s">
        <v>20170</v>
      </c>
      <c r="C3763">
        <v>25.83</v>
      </c>
      <c r="D3763">
        <v>9259</v>
      </c>
      <c r="E3763">
        <v>358.48099999999999</v>
      </c>
    </row>
    <row r="3764" spans="1:5" x14ac:dyDescent="0.25">
      <c r="A3764" t="s">
        <v>11184</v>
      </c>
      <c r="B3764" t="s">
        <v>20171</v>
      </c>
      <c r="C3764">
        <v>404.11</v>
      </c>
      <c r="D3764">
        <v>201418</v>
      </c>
      <c r="E3764">
        <v>498.42200000000003</v>
      </c>
    </row>
    <row r="3765" spans="1:5" x14ac:dyDescent="0.25">
      <c r="A3765" t="s">
        <v>11186</v>
      </c>
      <c r="B3765" t="s">
        <v>20172</v>
      </c>
      <c r="C3765">
        <v>138.22</v>
      </c>
      <c r="D3765">
        <v>31328</v>
      </c>
      <c r="E3765">
        <v>226.65700000000001</v>
      </c>
    </row>
    <row r="3766" spans="1:5" x14ac:dyDescent="0.25">
      <c r="A3766" t="s">
        <v>11189</v>
      </c>
      <c r="B3766" t="s">
        <v>20173</v>
      </c>
      <c r="C3766">
        <v>1215.43</v>
      </c>
      <c r="D3766">
        <v>44170</v>
      </c>
      <c r="E3766">
        <v>36.341000000000001</v>
      </c>
    </row>
    <row r="3767" spans="1:5" x14ac:dyDescent="0.25">
      <c r="A3767" t="s">
        <v>11192</v>
      </c>
      <c r="B3767" t="s">
        <v>20174</v>
      </c>
      <c r="C3767">
        <v>16.309999999999999</v>
      </c>
      <c r="D3767">
        <v>10309</v>
      </c>
      <c r="E3767">
        <v>631.89700000000005</v>
      </c>
    </row>
    <row r="3768" spans="1:5" x14ac:dyDescent="0.25">
      <c r="A3768" t="s">
        <v>11198</v>
      </c>
      <c r="B3768" t="s">
        <v>20175</v>
      </c>
      <c r="C3768">
        <v>23.44</v>
      </c>
      <c r="D3768">
        <v>17440</v>
      </c>
      <c r="E3768">
        <v>744.01099999999997</v>
      </c>
    </row>
    <row r="3769" spans="1:5" x14ac:dyDescent="0.25">
      <c r="A3769" t="s">
        <v>11201</v>
      </c>
      <c r="B3769" t="s">
        <v>20176</v>
      </c>
      <c r="C3769">
        <v>83.42</v>
      </c>
      <c r="D3769">
        <v>10832</v>
      </c>
      <c r="E3769">
        <v>129.84700000000001</v>
      </c>
    </row>
    <row r="3770" spans="1:5" x14ac:dyDescent="0.25">
      <c r="A3770" t="s">
        <v>11204</v>
      </c>
      <c r="B3770" t="s">
        <v>20177</v>
      </c>
      <c r="C3770">
        <v>11.42</v>
      </c>
      <c r="D3770">
        <v>2700</v>
      </c>
      <c r="E3770">
        <v>236.48400000000001</v>
      </c>
    </row>
    <row r="3771" spans="1:5" x14ac:dyDescent="0.25">
      <c r="A3771" t="s">
        <v>11207</v>
      </c>
      <c r="B3771" t="s">
        <v>20178</v>
      </c>
      <c r="C3771">
        <v>15.78</v>
      </c>
      <c r="D3771">
        <v>3833</v>
      </c>
      <c r="E3771">
        <v>242.87700000000001</v>
      </c>
    </row>
    <row r="3772" spans="1:5" x14ac:dyDescent="0.25">
      <c r="A3772" t="s">
        <v>11210</v>
      </c>
      <c r="B3772" t="s">
        <v>20179</v>
      </c>
      <c r="C3772">
        <v>16.75</v>
      </c>
      <c r="D3772">
        <v>5112</v>
      </c>
      <c r="E3772">
        <v>305.28500000000003</v>
      </c>
    </row>
    <row r="3773" spans="1:5" x14ac:dyDescent="0.25">
      <c r="A3773" t="s">
        <v>11213</v>
      </c>
      <c r="B3773" t="s">
        <v>20180</v>
      </c>
      <c r="C3773">
        <v>16.72</v>
      </c>
      <c r="D3773">
        <v>2474</v>
      </c>
      <c r="E3773">
        <v>147.935</v>
      </c>
    </row>
    <row r="3774" spans="1:5" x14ac:dyDescent="0.25">
      <c r="A3774" t="s">
        <v>11216</v>
      </c>
      <c r="B3774" t="s">
        <v>20181</v>
      </c>
      <c r="C3774">
        <v>20.86</v>
      </c>
      <c r="D3774">
        <v>6437</v>
      </c>
      <c r="E3774">
        <v>308.55500000000001</v>
      </c>
    </row>
    <row r="3775" spans="1:5" x14ac:dyDescent="0.25">
      <c r="A3775" t="s">
        <v>11219</v>
      </c>
      <c r="B3775" t="s">
        <v>20182</v>
      </c>
      <c r="C3775">
        <v>37.32</v>
      </c>
      <c r="D3775">
        <v>11411</v>
      </c>
      <c r="E3775">
        <v>305.77600000000001</v>
      </c>
    </row>
    <row r="3776" spans="1:5" x14ac:dyDescent="0.25">
      <c r="A3776" t="s">
        <v>11222</v>
      </c>
      <c r="B3776" t="s">
        <v>20183</v>
      </c>
      <c r="C3776">
        <v>35.770000000000003</v>
      </c>
      <c r="D3776">
        <v>15202</v>
      </c>
      <c r="E3776">
        <v>424.99700000000001</v>
      </c>
    </row>
    <row r="3777" spans="1:5" x14ac:dyDescent="0.25">
      <c r="A3777" t="s">
        <v>11225</v>
      </c>
      <c r="B3777" t="s">
        <v>20184</v>
      </c>
      <c r="C3777">
        <v>27.8</v>
      </c>
      <c r="D3777">
        <v>4808</v>
      </c>
      <c r="E3777">
        <v>172.934</v>
      </c>
    </row>
    <row r="3778" spans="1:5" x14ac:dyDescent="0.25">
      <c r="A3778" t="s">
        <v>11228</v>
      </c>
      <c r="B3778" t="s">
        <v>20185</v>
      </c>
      <c r="C3778">
        <v>81.819999999999993</v>
      </c>
      <c r="D3778">
        <v>8161</v>
      </c>
      <c r="E3778">
        <v>99.738</v>
      </c>
    </row>
    <row r="3779" spans="1:5" x14ac:dyDescent="0.25">
      <c r="A3779" t="s">
        <v>11231</v>
      </c>
      <c r="B3779" t="s">
        <v>20186</v>
      </c>
      <c r="C3779">
        <v>1009.48</v>
      </c>
      <c r="D3779">
        <v>134319</v>
      </c>
      <c r="E3779">
        <v>133.05699999999999</v>
      </c>
    </row>
    <row r="3780" spans="1:5" x14ac:dyDescent="0.25">
      <c r="A3780" t="s">
        <v>11234</v>
      </c>
      <c r="B3780" t="s">
        <v>20187</v>
      </c>
      <c r="C3780">
        <v>156.01</v>
      </c>
      <c r="D3780">
        <v>43748</v>
      </c>
      <c r="E3780">
        <v>280.41199999999998</v>
      </c>
    </row>
    <row r="3781" spans="1:5" x14ac:dyDescent="0.25">
      <c r="A3781" t="s">
        <v>11237</v>
      </c>
      <c r="B3781" t="s">
        <v>20188</v>
      </c>
      <c r="C3781">
        <v>48.03</v>
      </c>
      <c r="D3781">
        <v>9050</v>
      </c>
      <c r="E3781">
        <v>188.441</v>
      </c>
    </row>
    <row r="3782" spans="1:5" x14ac:dyDescent="0.25">
      <c r="A3782" t="s">
        <v>11240</v>
      </c>
      <c r="B3782" t="s">
        <v>20189</v>
      </c>
      <c r="C3782">
        <v>8</v>
      </c>
      <c r="D3782">
        <v>3645</v>
      </c>
      <c r="E3782">
        <v>455.85599999999999</v>
      </c>
    </row>
    <row r="3783" spans="1:5" x14ac:dyDescent="0.25">
      <c r="A3783" t="s">
        <v>11243</v>
      </c>
      <c r="B3783" t="s">
        <v>20190</v>
      </c>
      <c r="C3783">
        <v>42.44</v>
      </c>
      <c r="D3783">
        <v>14018</v>
      </c>
      <c r="E3783">
        <v>330.26900000000001</v>
      </c>
    </row>
    <row r="3784" spans="1:5" x14ac:dyDescent="0.25">
      <c r="A3784" t="s">
        <v>11246</v>
      </c>
      <c r="B3784" t="s">
        <v>20191</v>
      </c>
      <c r="C3784">
        <v>23.44</v>
      </c>
      <c r="D3784">
        <v>6393</v>
      </c>
      <c r="E3784">
        <v>272.69200000000001</v>
      </c>
    </row>
    <row r="3785" spans="1:5" x14ac:dyDescent="0.25">
      <c r="A3785" t="s">
        <v>11249</v>
      </c>
      <c r="B3785" t="s">
        <v>20192</v>
      </c>
      <c r="C3785">
        <v>676.48</v>
      </c>
      <c r="D3785">
        <v>183347</v>
      </c>
      <c r="E3785">
        <v>271.02999999999997</v>
      </c>
    </row>
    <row r="3786" spans="1:5" x14ac:dyDescent="0.25">
      <c r="A3786" t="s">
        <v>11252</v>
      </c>
      <c r="B3786" t="s">
        <v>20193</v>
      </c>
      <c r="C3786">
        <v>51.33</v>
      </c>
      <c r="D3786">
        <v>13975</v>
      </c>
      <c r="E3786">
        <v>272.238</v>
      </c>
    </row>
    <row r="3787" spans="1:5" x14ac:dyDescent="0.25">
      <c r="A3787" t="s">
        <v>11255</v>
      </c>
      <c r="B3787" t="s">
        <v>20194</v>
      </c>
      <c r="C3787">
        <v>14.16</v>
      </c>
      <c r="D3787">
        <v>2598</v>
      </c>
      <c r="E3787">
        <v>183.458</v>
      </c>
    </row>
    <row r="3788" spans="1:5" x14ac:dyDescent="0.25">
      <c r="A3788" t="s">
        <v>11258</v>
      </c>
      <c r="B3788" t="s">
        <v>20195</v>
      </c>
      <c r="C3788">
        <v>28.49</v>
      </c>
      <c r="D3788">
        <v>4277</v>
      </c>
      <c r="E3788">
        <v>150.13</v>
      </c>
    </row>
    <row r="3789" spans="1:5" x14ac:dyDescent="0.25">
      <c r="A3789" t="s">
        <v>11261</v>
      </c>
      <c r="B3789" t="s">
        <v>20196</v>
      </c>
      <c r="C3789">
        <v>14.29</v>
      </c>
      <c r="D3789">
        <v>2116</v>
      </c>
      <c r="E3789">
        <v>148.06200000000001</v>
      </c>
    </row>
    <row r="3790" spans="1:5" x14ac:dyDescent="0.25">
      <c r="A3790" t="s">
        <v>11264</v>
      </c>
      <c r="B3790" t="s">
        <v>20197</v>
      </c>
      <c r="C3790">
        <v>97.73</v>
      </c>
      <c r="D3790">
        <v>28864</v>
      </c>
      <c r="E3790">
        <v>295.33699999999999</v>
      </c>
    </row>
    <row r="3791" spans="1:5" x14ac:dyDescent="0.25">
      <c r="A3791" t="s">
        <v>11267</v>
      </c>
      <c r="B3791" t="s">
        <v>20198</v>
      </c>
      <c r="C3791">
        <v>41.66</v>
      </c>
      <c r="D3791">
        <v>46442</v>
      </c>
      <c r="E3791">
        <v>1114.7470000000001</v>
      </c>
    </row>
    <row r="3792" spans="1:5" x14ac:dyDescent="0.25">
      <c r="A3792" t="s">
        <v>11270</v>
      </c>
      <c r="B3792" t="s">
        <v>20199</v>
      </c>
      <c r="C3792">
        <v>45.51</v>
      </c>
      <c r="D3792">
        <v>6118</v>
      </c>
      <c r="E3792">
        <v>134.42099999999999</v>
      </c>
    </row>
    <row r="3793" spans="1:5" x14ac:dyDescent="0.25">
      <c r="A3793" t="s">
        <v>11273</v>
      </c>
      <c r="B3793" t="s">
        <v>20200</v>
      </c>
      <c r="C3793">
        <v>168.46</v>
      </c>
      <c r="D3793">
        <v>34794</v>
      </c>
      <c r="E3793">
        <v>206.53700000000001</v>
      </c>
    </row>
    <row r="3794" spans="1:5" x14ac:dyDescent="0.25">
      <c r="A3794" t="s">
        <v>11275</v>
      </c>
      <c r="B3794" t="s">
        <v>20201</v>
      </c>
      <c r="C3794">
        <v>240.22</v>
      </c>
      <c r="D3794">
        <v>23611</v>
      </c>
      <c r="E3794">
        <v>98.290999999999997</v>
      </c>
    </row>
    <row r="3795" spans="1:5" x14ac:dyDescent="0.25">
      <c r="A3795" t="s">
        <v>11278</v>
      </c>
      <c r="B3795" t="s">
        <v>20202</v>
      </c>
      <c r="C3795">
        <v>146.35</v>
      </c>
      <c r="D3795">
        <v>53174</v>
      </c>
      <c r="E3795">
        <v>363.33199999999999</v>
      </c>
    </row>
    <row r="3796" spans="1:5" x14ac:dyDescent="0.25">
      <c r="A3796" t="s">
        <v>11281</v>
      </c>
      <c r="B3796" t="s">
        <v>20203</v>
      </c>
      <c r="C3796">
        <v>46.46</v>
      </c>
      <c r="D3796">
        <v>7149</v>
      </c>
      <c r="E3796">
        <v>153.86000000000001</v>
      </c>
    </row>
    <row r="3797" spans="1:5" x14ac:dyDescent="0.25">
      <c r="A3797" t="s">
        <v>11284</v>
      </c>
      <c r="B3797" t="s">
        <v>20204</v>
      </c>
      <c r="C3797">
        <v>20.75</v>
      </c>
      <c r="D3797">
        <v>5243</v>
      </c>
      <c r="E3797">
        <v>252.62100000000001</v>
      </c>
    </row>
    <row r="3798" spans="1:5" x14ac:dyDescent="0.25">
      <c r="A3798" t="s">
        <v>11287</v>
      </c>
      <c r="B3798" t="s">
        <v>20205</v>
      </c>
      <c r="C3798">
        <v>17.73</v>
      </c>
      <c r="D3798">
        <v>2956</v>
      </c>
      <c r="E3798">
        <v>166.75299999999999</v>
      </c>
    </row>
    <row r="3799" spans="1:5" x14ac:dyDescent="0.25">
      <c r="A3799" t="s">
        <v>11302</v>
      </c>
      <c r="B3799" t="s">
        <v>20206</v>
      </c>
      <c r="C3799">
        <v>12.86</v>
      </c>
      <c r="D3799">
        <v>1670</v>
      </c>
      <c r="E3799">
        <v>129.88800000000001</v>
      </c>
    </row>
    <row r="3800" spans="1:5" x14ac:dyDescent="0.25">
      <c r="A3800" t="s">
        <v>11305</v>
      </c>
      <c r="B3800" t="s">
        <v>20207</v>
      </c>
      <c r="C3800">
        <v>856.38</v>
      </c>
      <c r="D3800">
        <v>154105</v>
      </c>
      <c r="E3800">
        <v>179.94900000000001</v>
      </c>
    </row>
    <row r="3801" spans="1:5" x14ac:dyDescent="0.25">
      <c r="A3801" t="s">
        <v>11293</v>
      </c>
      <c r="B3801" t="s">
        <v>20208</v>
      </c>
      <c r="C3801">
        <v>13.03</v>
      </c>
      <c r="D3801">
        <v>2733</v>
      </c>
      <c r="E3801">
        <v>209.8</v>
      </c>
    </row>
    <row r="3802" spans="1:5" x14ac:dyDescent="0.25">
      <c r="A3802" t="s">
        <v>11290</v>
      </c>
      <c r="B3802" t="s">
        <v>20209</v>
      </c>
      <c r="C3802">
        <v>32.93</v>
      </c>
      <c r="D3802">
        <v>24833</v>
      </c>
      <c r="E3802">
        <v>754.14099999999996</v>
      </c>
    </row>
    <row r="3803" spans="1:5" x14ac:dyDescent="0.25">
      <c r="A3803" t="s">
        <v>11296</v>
      </c>
      <c r="B3803" t="s">
        <v>20210</v>
      </c>
      <c r="C3803">
        <v>81.13</v>
      </c>
      <c r="D3803">
        <v>23411</v>
      </c>
      <c r="E3803">
        <v>288.57600000000002</v>
      </c>
    </row>
    <row r="3804" spans="1:5" x14ac:dyDescent="0.25">
      <c r="A3804" t="s">
        <v>11299</v>
      </c>
      <c r="B3804" t="s">
        <v>20211</v>
      </c>
      <c r="C3804">
        <v>20.77</v>
      </c>
      <c r="D3804">
        <v>1645</v>
      </c>
      <c r="E3804">
        <v>79.191999999999993</v>
      </c>
    </row>
    <row r="3805" spans="1:5" x14ac:dyDescent="0.25">
      <c r="A3805" t="s">
        <v>11308</v>
      </c>
      <c r="B3805" t="s">
        <v>20212</v>
      </c>
      <c r="C3805">
        <v>32.49</v>
      </c>
      <c r="D3805">
        <v>17963</v>
      </c>
      <c r="E3805">
        <v>552.87599999999998</v>
      </c>
    </row>
    <row r="3806" spans="1:5" x14ac:dyDescent="0.25">
      <c r="A3806" t="s">
        <v>11311</v>
      </c>
      <c r="B3806" t="s">
        <v>20213</v>
      </c>
      <c r="C3806">
        <v>4260.5</v>
      </c>
      <c r="D3806">
        <v>748919</v>
      </c>
      <c r="E3806">
        <v>175.78200000000001</v>
      </c>
    </row>
    <row r="3807" spans="1:5" x14ac:dyDescent="0.25">
      <c r="A3807" t="s">
        <v>11313</v>
      </c>
      <c r="B3807" t="s">
        <v>20214</v>
      </c>
      <c r="C3807">
        <v>21.83</v>
      </c>
      <c r="D3807">
        <v>6775</v>
      </c>
      <c r="E3807">
        <v>310.31099999999998</v>
      </c>
    </row>
    <row r="3808" spans="1:5" x14ac:dyDescent="0.25">
      <c r="A3808" t="s">
        <v>11316</v>
      </c>
      <c r="B3808" t="s">
        <v>20215</v>
      </c>
      <c r="C3808">
        <v>150.80000000000001</v>
      </c>
      <c r="D3808">
        <v>23244</v>
      </c>
      <c r="E3808">
        <v>154.13300000000001</v>
      </c>
    </row>
    <row r="3809" spans="1:5" x14ac:dyDescent="0.25">
      <c r="A3809" t="s">
        <v>11319</v>
      </c>
      <c r="B3809" t="s">
        <v>20216</v>
      </c>
      <c r="C3809">
        <v>6.4</v>
      </c>
      <c r="D3809">
        <v>8379</v>
      </c>
      <c r="E3809">
        <v>1308.432</v>
      </c>
    </row>
    <row r="3810" spans="1:5" x14ac:dyDescent="0.25">
      <c r="A3810" t="s">
        <v>11322</v>
      </c>
      <c r="B3810" t="s">
        <v>20217</v>
      </c>
      <c r="C3810">
        <v>55.71</v>
      </c>
      <c r="D3810">
        <v>6126</v>
      </c>
      <c r="E3810">
        <v>109.956</v>
      </c>
    </row>
    <row r="3811" spans="1:5" x14ac:dyDescent="0.25">
      <c r="A3811" t="s">
        <v>11325</v>
      </c>
      <c r="B3811" t="s">
        <v>20218</v>
      </c>
      <c r="C3811">
        <v>53.63</v>
      </c>
      <c r="D3811">
        <v>7133</v>
      </c>
      <c r="E3811">
        <v>133.00800000000001</v>
      </c>
    </row>
    <row r="3812" spans="1:5" x14ac:dyDescent="0.25">
      <c r="A3812" t="s">
        <v>11328</v>
      </c>
      <c r="B3812" t="s">
        <v>20219</v>
      </c>
      <c r="C3812">
        <v>31.76</v>
      </c>
      <c r="D3812">
        <v>3000</v>
      </c>
      <c r="E3812">
        <v>94.465000000000003</v>
      </c>
    </row>
    <row r="3813" spans="1:5" x14ac:dyDescent="0.25">
      <c r="A3813" t="s">
        <v>11331</v>
      </c>
      <c r="B3813" t="s">
        <v>20220</v>
      </c>
      <c r="C3813">
        <v>30.45</v>
      </c>
      <c r="D3813">
        <v>3899</v>
      </c>
      <c r="E3813">
        <v>128.02600000000001</v>
      </c>
    </row>
    <row r="3814" spans="1:5" x14ac:dyDescent="0.25">
      <c r="A3814" t="s">
        <v>11334</v>
      </c>
      <c r="B3814" t="s">
        <v>20221</v>
      </c>
      <c r="C3814">
        <v>1489.53</v>
      </c>
      <c r="D3814">
        <v>418608</v>
      </c>
      <c r="E3814">
        <v>281.03300000000002</v>
      </c>
    </row>
    <row r="3815" spans="1:5" x14ac:dyDescent="0.25">
      <c r="A3815" t="s">
        <v>11336</v>
      </c>
      <c r="B3815" t="s">
        <v>20222</v>
      </c>
      <c r="C3815">
        <v>46.22</v>
      </c>
      <c r="D3815">
        <v>11674</v>
      </c>
      <c r="E3815">
        <v>252.57900000000001</v>
      </c>
    </row>
    <row r="3816" spans="1:5" x14ac:dyDescent="0.25">
      <c r="A3816" t="s">
        <v>11339</v>
      </c>
      <c r="B3816" t="s">
        <v>20223</v>
      </c>
      <c r="C3816">
        <v>1979.65</v>
      </c>
      <c r="D3816">
        <v>810729</v>
      </c>
      <c r="E3816">
        <v>409.53199999999998</v>
      </c>
    </row>
    <row r="3817" spans="1:5" x14ac:dyDescent="0.25">
      <c r="A3817" t="s">
        <v>11342</v>
      </c>
      <c r="B3817" t="s">
        <v>20224</v>
      </c>
      <c r="C3817">
        <v>10805.23</v>
      </c>
      <c r="D3817">
        <v>165655</v>
      </c>
      <c r="E3817">
        <v>15.331</v>
      </c>
    </row>
    <row r="3818" spans="1:5" x14ac:dyDescent="0.25">
      <c r="A3818" t="s">
        <v>11345</v>
      </c>
      <c r="B3818" t="s">
        <v>20225</v>
      </c>
      <c r="C3818">
        <v>224.17</v>
      </c>
      <c r="D3818">
        <v>254857</v>
      </c>
      <c r="E3818">
        <v>1136.9069999999999</v>
      </c>
    </row>
    <row r="3819" spans="1:5" x14ac:dyDescent="0.25">
      <c r="A3819" t="s">
        <v>11347</v>
      </c>
      <c r="B3819" t="s">
        <v>20226</v>
      </c>
      <c r="C3819">
        <v>34.43</v>
      </c>
      <c r="D3819">
        <v>2602</v>
      </c>
      <c r="E3819">
        <v>75.578999999999994</v>
      </c>
    </row>
    <row r="3820" spans="1:5" x14ac:dyDescent="0.25">
      <c r="A3820" t="s">
        <v>11349</v>
      </c>
      <c r="B3820" t="s">
        <v>20227</v>
      </c>
      <c r="C3820">
        <v>179.22</v>
      </c>
      <c r="D3820">
        <v>92547</v>
      </c>
      <c r="E3820">
        <v>516.399</v>
      </c>
    </row>
    <row r="3821" spans="1:5" x14ac:dyDescent="0.25">
      <c r="A3821" t="s">
        <v>11351</v>
      </c>
      <c r="B3821" t="s">
        <v>20228</v>
      </c>
      <c r="C3821">
        <v>19.93</v>
      </c>
      <c r="D3821">
        <v>2580</v>
      </c>
      <c r="E3821">
        <v>129.46199999999999</v>
      </c>
    </row>
    <row r="3822" spans="1:5" x14ac:dyDescent="0.25">
      <c r="A3822" t="s">
        <v>11354</v>
      </c>
      <c r="B3822" t="s">
        <v>20229</v>
      </c>
      <c r="C3822">
        <v>10.35</v>
      </c>
      <c r="D3822">
        <v>1846</v>
      </c>
      <c r="E3822">
        <v>178.39599999999999</v>
      </c>
    </row>
    <row r="3823" spans="1:5" x14ac:dyDescent="0.25">
      <c r="A3823" t="s">
        <v>11357</v>
      </c>
      <c r="B3823" t="s">
        <v>20230</v>
      </c>
      <c r="C3823">
        <v>19.05</v>
      </c>
      <c r="D3823">
        <v>2242</v>
      </c>
      <c r="E3823">
        <v>117.66500000000001</v>
      </c>
    </row>
    <row r="3824" spans="1:5" x14ac:dyDescent="0.25">
      <c r="A3824" t="s">
        <v>11360</v>
      </c>
      <c r="B3824" t="s">
        <v>20231</v>
      </c>
      <c r="C3824">
        <v>118.19</v>
      </c>
      <c r="D3824">
        <v>48558</v>
      </c>
      <c r="E3824">
        <v>410.863</v>
      </c>
    </row>
    <row r="3825" spans="1:5" x14ac:dyDescent="0.25">
      <c r="A3825" t="s">
        <v>11363</v>
      </c>
      <c r="B3825" t="s">
        <v>20232</v>
      </c>
      <c r="C3825">
        <v>27.54</v>
      </c>
      <c r="D3825">
        <v>7626</v>
      </c>
      <c r="E3825">
        <v>276.952</v>
      </c>
    </row>
    <row r="3826" spans="1:5" x14ac:dyDescent="0.25">
      <c r="A3826" t="s">
        <v>11366</v>
      </c>
      <c r="B3826" t="s">
        <v>20233</v>
      </c>
      <c r="C3826">
        <v>6.75</v>
      </c>
      <c r="D3826">
        <v>3853</v>
      </c>
      <c r="E3826">
        <v>570.68499999999995</v>
      </c>
    </row>
    <row r="3827" spans="1:5" x14ac:dyDescent="0.25">
      <c r="A3827" t="s">
        <v>11369</v>
      </c>
      <c r="B3827" t="s">
        <v>20234</v>
      </c>
      <c r="C3827">
        <v>124.39</v>
      </c>
      <c r="D3827">
        <v>52205</v>
      </c>
      <c r="E3827">
        <v>419.68400000000003</v>
      </c>
    </row>
    <row r="3828" spans="1:5" x14ac:dyDescent="0.25">
      <c r="A3828" t="s">
        <v>11372</v>
      </c>
      <c r="B3828" t="s">
        <v>20235</v>
      </c>
      <c r="C3828">
        <v>1112.17</v>
      </c>
      <c r="D3828">
        <v>480393</v>
      </c>
      <c r="E3828">
        <v>431.94400000000002</v>
      </c>
    </row>
    <row r="3829" spans="1:5" x14ac:dyDescent="0.25">
      <c r="A3829" t="s">
        <v>11374</v>
      </c>
      <c r="B3829" t="s">
        <v>20236</v>
      </c>
      <c r="C3829">
        <v>634.03</v>
      </c>
      <c r="D3829">
        <v>697054</v>
      </c>
      <c r="E3829">
        <v>1099.4090000000001</v>
      </c>
    </row>
    <row r="3830" spans="1:5" x14ac:dyDescent="0.25">
      <c r="A3830" t="s">
        <v>11376</v>
      </c>
      <c r="B3830" t="s">
        <v>20237</v>
      </c>
      <c r="C3830">
        <v>86.17</v>
      </c>
      <c r="D3830">
        <v>16067</v>
      </c>
      <c r="E3830">
        <v>186.45599999999999</v>
      </c>
    </row>
    <row r="3831" spans="1:5" x14ac:dyDescent="0.25">
      <c r="A3831" t="s">
        <v>11379</v>
      </c>
      <c r="B3831" t="s">
        <v>20238</v>
      </c>
      <c r="C3831">
        <v>16.75</v>
      </c>
      <c r="D3831">
        <v>10337</v>
      </c>
      <c r="E3831">
        <v>617.31500000000005</v>
      </c>
    </row>
    <row r="3832" spans="1:5" x14ac:dyDescent="0.25">
      <c r="A3832" t="s">
        <v>11382</v>
      </c>
      <c r="B3832" t="s">
        <v>20239</v>
      </c>
      <c r="C3832">
        <v>57.3</v>
      </c>
      <c r="D3832">
        <v>37289</v>
      </c>
      <c r="E3832">
        <v>650.73400000000004</v>
      </c>
    </row>
    <row r="3833" spans="1:5" x14ac:dyDescent="0.25">
      <c r="A3833" t="s">
        <v>11385</v>
      </c>
      <c r="B3833" t="s">
        <v>20240</v>
      </c>
      <c r="C3833">
        <v>34.44</v>
      </c>
      <c r="D3833">
        <v>32039</v>
      </c>
      <c r="E3833">
        <v>930.33900000000006</v>
      </c>
    </row>
    <row r="3834" spans="1:5" x14ac:dyDescent="0.25">
      <c r="A3834" t="s">
        <v>11388</v>
      </c>
      <c r="B3834" t="s">
        <v>20241</v>
      </c>
      <c r="C3834">
        <v>7528.26</v>
      </c>
      <c r="D3834">
        <v>11451999</v>
      </c>
      <c r="E3834">
        <v>1521.202</v>
      </c>
    </row>
    <row r="3835" spans="1:5" x14ac:dyDescent="0.25">
      <c r="A3835" t="s">
        <v>11390</v>
      </c>
      <c r="B3835" t="s">
        <v>20242</v>
      </c>
      <c r="C3835">
        <v>62.58</v>
      </c>
      <c r="D3835">
        <v>38256</v>
      </c>
      <c r="E3835">
        <v>611.27800000000002</v>
      </c>
    </row>
    <row r="3836" spans="1:5" x14ac:dyDescent="0.25">
      <c r="A3836" t="s">
        <v>11392</v>
      </c>
      <c r="B3836" t="s">
        <v>20243</v>
      </c>
      <c r="C3836">
        <v>9.8699999999999992</v>
      </c>
      <c r="D3836">
        <v>7217</v>
      </c>
      <c r="E3836">
        <v>731.221</v>
      </c>
    </row>
    <row r="3837" spans="1:5" x14ac:dyDescent="0.25">
      <c r="A3837" t="s">
        <v>11395</v>
      </c>
      <c r="B3837" t="s">
        <v>20244</v>
      </c>
      <c r="C3837">
        <v>258.98</v>
      </c>
      <c r="D3837">
        <v>79484</v>
      </c>
      <c r="E3837">
        <v>306.90800000000002</v>
      </c>
    </row>
    <row r="3838" spans="1:5" x14ac:dyDescent="0.25">
      <c r="A3838" t="s">
        <v>11398</v>
      </c>
      <c r="B3838" t="s">
        <v>20245</v>
      </c>
      <c r="C3838">
        <v>202.77</v>
      </c>
      <c r="D3838">
        <v>81595</v>
      </c>
      <c r="E3838">
        <v>402.39499999999998</v>
      </c>
    </row>
    <row r="3839" spans="1:5" x14ac:dyDescent="0.25">
      <c r="A3839" t="s">
        <v>11400</v>
      </c>
      <c r="B3839" t="s">
        <v>20246</v>
      </c>
      <c r="C3839">
        <v>41.37</v>
      </c>
      <c r="D3839">
        <v>10441</v>
      </c>
      <c r="E3839">
        <v>252.41</v>
      </c>
    </row>
    <row r="3840" spans="1:5" x14ac:dyDescent="0.25">
      <c r="A3840" t="s">
        <v>11403</v>
      </c>
      <c r="B3840" t="s">
        <v>20247</v>
      </c>
      <c r="C3840">
        <v>21.78</v>
      </c>
      <c r="D3840">
        <v>13442</v>
      </c>
      <c r="E3840">
        <v>617.25199999999995</v>
      </c>
    </row>
    <row r="3841" spans="1:5" x14ac:dyDescent="0.25">
      <c r="A3841" t="s">
        <v>11406</v>
      </c>
      <c r="B3841" t="s">
        <v>20248</v>
      </c>
      <c r="C3841">
        <v>2226.86</v>
      </c>
      <c r="D3841">
        <v>329911</v>
      </c>
      <c r="E3841">
        <v>148.15100000000001</v>
      </c>
    </row>
    <row r="3842" spans="1:5" x14ac:dyDescent="0.25">
      <c r="A3842" t="s">
        <v>11408</v>
      </c>
      <c r="B3842" t="s">
        <v>20249</v>
      </c>
      <c r="C3842">
        <v>29.41</v>
      </c>
      <c r="D3842">
        <v>10369</v>
      </c>
      <c r="E3842">
        <v>352.59199999999998</v>
      </c>
    </row>
    <row r="3843" spans="1:5" x14ac:dyDescent="0.25">
      <c r="A3843" t="s">
        <v>11411</v>
      </c>
      <c r="B3843" t="s">
        <v>20250</v>
      </c>
      <c r="C3843">
        <v>26.16</v>
      </c>
      <c r="D3843">
        <v>3704</v>
      </c>
      <c r="E3843">
        <v>141.608</v>
      </c>
    </row>
    <row r="3844" spans="1:5" x14ac:dyDescent="0.25">
      <c r="A3844" t="s">
        <v>11414</v>
      </c>
      <c r="B3844" t="s">
        <v>20251</v>
      </c>
      <c r="C3844">
        <v>18.649999999999999</v>
      </c>
      <c r="D3844">
        <v>3130</v>
      </c>
      <c r="E3844">
        <v>167.84800000000001</v>
      </c>
    </row>
    <row r="3845" spans="1:5" x14ac:dyDescent="0.25">
      <c r="A3845" t="s">
        <v>11417</v>
      </c>
      <c r="B3845" t="s">
        <v>20252</v>
      </c>
      <c r="C3845">
        <v>45.02</v>
      </c>
      <c r="D3845">
        <v>12746</v>
      </c>
      <c r="E3845">
        <v>283.14400000000001</v>
      </c>
    </row>
    <row r="3846" spans="1:5" x14ac:dyDescent="0.25">
      <c r="A3846" t="s">
        <v>11423</v>
      </c>
      <c r="B3846" t="s">
        <v>20253</v>
      </c>
      <c r="C3846">
        <v>348.36</v>
      </c>
      <c r="D3846">
        <v>43909</v>
      </c>
      <c r="E3846">
        <v>126.04600000000001</v>
      </c>
    </row>
    <row r="3847" spans="1:5" x14ac:dyDescent="0.25">
      <c r="A3847" t="s">
        <v>11420</v>
      </c>
      <c r="B3847" t="s">
        <v>20254</v>
      </c>
      <c r="C3847">
        <v>146.72999999999999</v>
      </c>
      <c r="D3847">
        <v>29894</v>
      </c>
      <c r="E3847">
        <v>203.73400000000001</v>
      </c>
    </row>
    <row r="3848" spans="1:5" x14ac:dyDescent="0.25">
      <c r="A3848" t="s">
        <v>11426</v>
      </c>
      <c r="B3848" t="s">
        <v>20255</v>
      </c>
      <c r="C3848">
        <v>314.79000000000002</v>
      </c>
      <c r="D3848">
        <v>126887</v>
      </c>
      <c r="E3848">
        <v>403.089</v>
      </c>
    </row>
    <row r="3849" spans="1:5" x14ac:dyDescent="0.25">
      <c r="A3849" t="s">
        <v>11428</v>
      </c>
      <c r="B3849" t="s">
        <v>20256</v>
      </c>
      <c r="C3849">
        <v>11.98</v>
      </c>
      <c r="D3849">
        <v>12730</v>
      </c>
      <c r="E3849">
        <v>1062.6990000000001</v>
      </c>
    </row>
    <row r="3850" spans="1:5" x14ac:dyDescent="0.25">
      <c r="A3850" t="s">
        <v>11431</v>
      </c>
      <c r="B3850" t="s">
        <v>20257</v>
      </c>
      <c r="C3850">
        <v>103.77</v>
      </c>
      <c r="D3850">
        <v>14576</v>
      </c>
      <c r="E3850">
        <v>140.46</v>
      </c>
    </row>
    <row r="3851" spans="1:5" x14ac:dyDescent="0.25">
      <c r="A3851" t="s">
        <v>11434</v>
      </c>
      <c r="B3851" t="s">
        <v>20258</v>
      </c>
      <c r="C3851">
        <v>14.91</v>
      </c>
      <c r="D3851">
        <v>6186</v>
      </c>
      <c r="E3851">
        <v>414.78199999999998</v>
      </c>
    </row>
    <row r="3852" spans="1:5" x14ac:dyDescent="0.25">
      <c r="A3852" t="s">
        <v>11437</v>
      </c>
      <c r="B3852" t="s">
        <v>20259</v>
      </c>
      <c r="C3852">
        <v>89.35</v>
      </c>
      <c r="D3852">
        <v>40122</v>
      </c>
      <c r="E3852">
        <v>449.029</v>
      </c>
    </row>
    <row r="3853" spans="1:5" x14ac:dyDescent="0.25">
      <c r="A3853" t="s">
        <v>11440</v>
      </c>
      <c r="B3853" t="s">
        <v>20260</v>
      </c>
      <c r="C3853">
        <v>1608.64</v>
      </c>
      <c r="D3853">
        <v>723682</v>
      </c>
      <c r="E3853">
        <v>449.87200000000001</v>
      </c>
    </row>
    <row r="3854" spans="1:5" x14ac:dyDescent="0.25">
      <c r="A3854" t="s">
        <v>11442</v>
      </c>
      <c r="B3854" t="s">
        <v>20261</v>
      </c>
      <c r="C3854">
        <v>12.37</v>
      </c>
      <c r="D3854">
        <v>7355</v>
      </c>
      <c r="E3854">
        <v>594.74400000000003</v>
      </c>
    </row>
    <row r="3855" spans="1:5" x14ac:dyDescent="0.25">
      <c r="A3855" t="s">
        <v>11445</v>
      </c>
      <c r="B3855" t="s">
        <v>20262</v>
      </c>
      <c r="C3855">
        <v>1821.56</v>
      </c>
      <c r="D3855">
        <v>279545</v>
      </c>
      <c r="E3855">
        <v>153.465</v>
      </c>
    </row>
    <row r="3856" spans="1:5" x14ac:dyDescent="0.25">
      <c r="A3856" t="s">
        <v>11451</v>
      </c>
      <c r="B3856" t="s">
        <v>20263</v>
      </c>
      <c r="C3856">
        <v>1490.67</v>
      </c>
      <c r="D3856">
        <v>307429</v>
      </c>
      <c r="E3856">
        <v>206.23599999999999</v>
      </c>
    </row>
    <row r="3857" spans="1:5" x14ac:dyDescent="0.25">
      <c r="A3857" t="s">
        <v>11448</v>
      </c>
      <c r="B3857" t="s">
        <v>20264</v>
      </c>
      <c r="C3857">
        <v>10.31</v>
      </c>
      <c r="D3857">
        <v>3408</v>
      </c>
      <c r="E3857">
        <v>330.58699999999999</v>
      </c>
    </row>
    <row r="3858" spans="1:5" x14ac:dyDescent="0.25">
      <c r="A3858" t="s">
        <v>11454</v>
      </c>
      <c r="B3858" t="s">
        <v>20265</v>
      </c>
      <c r="C3858">
        <v>32.75</v>
      </c>
      <c r="D3858">
        <v>11323</v>
      </c>
      <c r="E3858">
        <v>345.79199999999997</v>
      </c>
    </row>
    <row r="3859" spans="1:5" x14ac:dyDescent="0.25">
      <c r="A3859" t="s">
        <v>11457</v>
      </c>
      <c r="B3859" t="s">
        <v>20266</v>
      </c>
      <c r="C3859">
        <v>40.07</v>
      </c>
      <c r="D3859">
        <v>14769</v>
      </c>
      <c r="E3859">
        <v>368.60399999999998</v>
      </c>
    </row>
    <row r="3860" spans="1:5" x14ac:dyDescent="0.25">
      <c r="A3860" t="s">
        <v>11459</v>
      </c>
      <c r="B3860" t="s">
        <v>20267</v>
      </c>
      <c r="C3860">
        <v>13416.81</v>
      </c>
      <c r="D3860">
        <v>273542</v>
      </c>
      <c r="E3860">
        <v>20.388000000000002</v>
      </c>
    </row>
    <row r="3861" spans="1:5" x14ac:dyDescent="0.25">
      <c r="A3861" t="s">
        <v>11462</v>
      </c>
      <c r="B3861" t="s">
        <v>20268</v>
      </c>
      <c r="C3861">
        <v>10.31</v>
      </c>
      <c r="D3861">
        <v>6260</v>
      </c>
      <c r="E3861">
        <v>607.26700000000005</v>
      </c>
    </row>
    <row r="3862" spans="1:5" x14ac:dyDescent="0.25">
      <c r="A3862" t="s">
        <v>11465</v>
      </c>
      <c r="B3862" t="s">
        <v>20269</v>
      </c>
      <c r="C3862">
        <v>87.17</v>
      </c>
      <c r="D3862">
        <v>12669</v>
      </c>
      <c r="E3862">
        <v>145.33199999999999</v>
      </c>
    </row>
    <row r="3863" spans="1:5" x14ac:dyDescent="0.25">
      <c r="A3863" t="s">
        <v>11468</v>
      </c>
      <c r="B3863" t="s">
        <v>20270</v>
      </c>
      <c r="C3863">
        <v>53.03</v>
      </c>
      <c r="D3863">
        <v>5677</v>
      </c>
      <c r="E3863">
        <v>107.059</v>
      </c>
    </row>
    <row r="3864" spans="1:5" x14ac:dyDescent="0.25">
      <c r="A3864" t="s">
        <v>11471</v>
      </c>
      <c r="B3864" t="s">
        <v>20271</v>
      </c>
      <c r="C3864">
        <v>49.43</v>
      </c>
      <c r="D3864">
        <v>6548</v>
      </c>
      <c r="E3864">
        <v>132.459</v>
      </c>
    </row>
    <row r="3865" spans="1:5" x14ac:dyDescent="0.25">
      <c r="A3865" t="s">
        <v>11474</v>
      </c>
      <c r="B3865" t="s">
        <v>20272</v>
      </c>
      <c r="C3865">
        <v>38.15</v>
      </c>
      <c r="D3865">
        <v>21435</v>
      </c>
      <c r="E3865">
        <v>561.78800000000001</v>
      </c>
    </row>
    <row r="3866" spans="1:5" x14ac:dyDescent="0.25">
      <c r="A3866" t="s">
        <v>11477</v>
      </c>
      <c r="B3866" t="s">
        <v>20273</v>
      </c>
      <c r="C3866">
        <v>33.81</v>
      </c>
      <c r="D3866">
        <v>25265</v>
      </c>
      <c r="E3866">
        <v>747.21799999999996</v>
      </c>
    </row>
    <row r="3867" spans="1:5" x14ac:dyDescent="0.25">
      <c r="A3867" t="s">
        <v>11480</v>
      </c>
      <c r="B3867" t="s">
        <v>20274</v>
      </c>
      <c r="C3867">
        <v>10.59</v>
      </c>
      <c r="D3867">
        <v>7996</v>
      </c>
      <c r="E3867">
        <v>755.1</v>
      </c>
    </row>
    <row r="3868" spans="1:5" x14ac:dyDescent="0.25">
      <c r="A3868" t="s">
        <v>11482</v>
      </c>
      <c r="B3868" t="s">
        <v>20275</v>
      </c>
      <c r="C3868">
        <v>53.25</v>
      </c>
      <c r="D3868">
        <v>11816</v>
      </c>
      <c r="E3868">
        <v>221.89099999999999</v>
      </c>
    </row>
    <row r="3869" spans="1:5" x14ac:dyDescent="0.25">
      <c r="A3869" t="s">
        <v>11485</v>
      </c>
      <c r="B3869" t="s">
        <v>20276</v>
      </c>
      <c r="C3869">
        <v>48.6</v>
      </c>
      <c r="D3869">
        <v>2619</v>
      </c>
      <c r="E3869">
        <v>53.892000000000003</v>
      </c>
    </row>
    <row r="3870" spans="1:5" x14ac:dyDescent="0.25">
      <c r="A3870" t="s">
        <v>11488</v>
      </c>
      <c r="B3870" t="s">
        <v>20277</v>
      </c>
      <c r="C3870">
        <v>87.93</v>
      </c>
      <c r="D3870">
        <v>52260</v>
      </c>
      <c r="E3870">
        <v>594.33500000000004</v>
      </c>
    </row>
    <row r="3871" spans="1:5" x14ac:dyDescent="0.25">
      <c r="A3871" t="s">
        <v>11491</v>
      </c>
      <c r="B3871" t="s">
        <v>20278</v>
      </c>
      <c r="C3871">
        <v>54.29</v>
      </c>
      <c r="D3871">
        <v>24350</v>
      </c>
      <c r="E3871">
        <v>448.51499999999999</v>
      </c>
    </row>
    <row r="3872" spans="1:5" x14ac:dyDescent="0.25">
      <c r="A3872" t="s">
        <v>11494</v>
      </c>
      <c r="B3872" t="s">
        <v>20279</v>
      </c>
      <c r="C3872">
        <v>29.66</v>
      </c>
      <c r="D3872">
        <v>6876</v>
      </c>
      <c r="E3872">
        <v>231.792</v>
      </c>
    </row>
    <row r="3873" spans="1:5" x14ac:dyDescent="0.25">
      <c r="A3873" t="s">
        <v>11497</v>
      </c>
      <c r="B3873" t="s">
        <v>20280</v>
      </c>
      <c r="C3873">
        <v>32.46</v>
      </c>
      <c r="D3873">
        <v>6536</v>
      </c>
      <c r="E3873">
        <v>201.38499999999999</v>
      </c>
    </row>
    <row r="3874" spans="1:5" x14ac:dyDescent="0.25">
      <c r="A3874" t="s">
        <v>11500</v>
      </c>
      <c r="B3874" t="s">
        <v>20281</v>
      </c>
      <c r="C3874">
        <v>49.13</v>
      </c>
      <c r="D3874">
        <v>14882</v>
      </c>
      <c r="E3874">
        <v>302.91300000000001</v>
      </c>
    </row>
    <row r="3875" spans="1:5" x14ac:dyDescent="0.25">
      <c r="A3875" t="s">
        <v>11503</v>
      </c>
      <c r="B3875" t="s">
        <v>20282</v>
      </c>
      <c r="C3875">
        <v>236.64</v>
      </c>
      <c r="D3875">
        <v>123942</v>
      </c>
      <c r="E3875">
        <v>523.74900000000002</v>
      </c>
    </row>
    <row r="3876" spans="1:5" x14ac:dyDescent="0.25">
      <c r="A3876" t="s">
        <v>11505</v>
      </c>
      <c r="B3876" t="s">
        <v>20283</v>
      </c>
      <c r="C3876">
        <v>497.18</v>
      </c>
      <c r="D3876">
        <v>310739</v>
      </c>
      <c r="E3876">
        <v>625.00300000000004</v>
      </c>
    </row>
    <row r="3877" spans="1:5" x14ac:dyDescent="0.25">
      <c r="A3877" t="s">
        <v>11508</v>
      </c>
      <c r="B3877" t="s">
        <v>20284</v>
      </c>
      <c r="C3877">
        <v>13.93</v>
      </c>
      <c r="D3877">
        <v>4127</v>
      </c>
      <c r="E3877">
        <v>296.18900000000002</v>
      </c>
    </row>
    <row r="3878" spans="1:5" x14ac:dyDescent="0.25">
      <c r="A3878" t="s">
        <v>11511</v>
      </c>
      <c r="B3878" t="s">
        <v>20285</v>
      </c>
      <c r="C3878">
        <v>14.25</v>
      </c>
      <c r="D3878">
        <v>22173</v>
      </c>
      <c r="E3878">
        <v>1555.8030000000001</v>
      </c>
    </row>
    <row r="3879" spans="1:5" x14ac:dyDescent="0.25">
      <c r="A3879" t="s">
        <v>11513</v>
      </c>
      <c r="B3879" t="s">
        <v>20286</v>
      </c>
      <c r="C3879">
        <v>35.68</v>
      </c>
      <c r="D3879">
        <v>7904</v>
      </c>
      <c r="E3879">
        <v>221.541</v>
      </c>
    </row>
    <row r="3880" spans="1:5" x14ac:dyDescent="0.25">
      <c r="A3880" t="s">
        <v>11516</v>
      </c>
      <c r="B3880" t="s">
        <v>20287</v>
      </c>
      <c r="C3880">
        <v>93.13</v>
      </c>
      <c r="D3880">
        <v>37663</v>
      </c>
      <c r="E3880">
        <v>404.39600000000002</v>
      </c>
    </row>
    <row r="3881" spans="1:5" x14ac:dyDescent="0.25">
      <c r="A3881" t="s">
        <v>11519</v>
      </c>
      <c r="B3881" t="s">
        <v>20288</v>
      </c>
      <c r="C3881">
        <v>12.52</v>
      </c>
      <c r="D3881">
        <v>2464</v>
      </c>
      <c r="E3881">
        <v>196.79</v>
      </c>
    </row>
    <row r="3882" spans="1:5" x14ac:dyDescent="0.25">
      <c r="A3882" t="s">
        <v>11522</v>
      </c>
      <c r="B3882" t="s">
        <v>20289</v>
      </c>
      <c r="C3882">
        <v>28.68</v>
      </c>
      <c r="D3882">
        <v>2046</v>
      </c>
      <c r="E3882">
        <v>71.347999999999999</v>
      </c>
    </row>
    <row r="3883" spans="1:5" x14ac:dyDescent="0.25">
      <c r="A3883" t="s">
        <v>11525</v>
      </c>
      <c r="B3883" t="s">
        <v>20290</v>
      </c>
      <c r="C3883">
        <v>29.61</v>
      </c>
      <c r="D3883">
        <v>9335</v>
      </c>
      <c r="E3883">
        <v>315.267</v>
      </c>
    </row>
    <row r="3884" spans="1:5" x14ac:dyDescent="0.25">
      <c r="A3884" t="s">
        <v>11528</v>
      </c>
      <c r="B3884" t="s">
        <v>20291</v>
      </c>
      <c r="C3884">
        <v>26.52</v>
      </c>
      <c r="D3884">
        <v>1682</v>
      </c>
      <c r="E3884">
        <v>63.420999999999999</v>
      </c>
    </row>
    <row r="3885" spans="1:5" x14ac:dyDescent="0.25">
      <c r="A3885" t="s">
        <v>11531</v>
      </c>
      <c r="B3885" t="s">
        <v>20292</v>
      </c>
      <c r="C3885">
        <v>267.79000000000002</v>
      </c>
      <c r="D3885">
        <v>51173</v>
      </c>
      <c r="E3885">
        <v>191.09399999999999</v>
      </c>
    </row>
    <row r="3886" spans="1:5" x14ac:dyDescent="0.25">
      <c r="A3886" t="s">
        <v>11534</v>
      </c>
      <c r="B3886" t="s">
        <v>20293</v>
      </c>
      <c r="C3886">
        <v>44.88</v>
      </c>
      <c r="D3886">
        <v>6804</v>
      </c>
      <c r="E3886">
        <v>151.59399999999999</v>
      </c>
    </row>
    <row r="3887" spans="1:5" x14ac:dyDescent="0.25">
      <c r="A3887" t="s">
        <v>11537</v>
      </c>
      <c r="B3887" t="s">
        <v>20294</v>
      </c>
      <c r="C3887">
        <v>53.48</v>
      </c>
      <c r="D3887">
        <v>6778</v>
      </c>
      <c r="E3887">
        <v>126.73099999999999</v>
      </c>
    </row>
    <row r="3888" spans="1:5" x14ac:dyDescent="0.25">
      <c r="A3888" t="s">
        <v>11540</v>
      </c>
      <c r="B3888" t="s">
        <v>20295</v>
      </c>
      <c r="C3888">
        <v>101.8</v>
      </c>
      <c r="D3888">
        <v>63928</v>
      </c>
      <c r="E3888">
        <v>627.98599999999999</v>
      </c>
    </row>
    <row r="3889" spans="1:5" x14ac:dyDescent="0.25">
      <c r="A3889" t="s">
        <v>11542</v>
      </c>
      <c r="B3889" t="s">
        <v>20296</v>
      </c>
      <c r="C3889">
        <v>64.77</v>
      </c>
      <c r="D3889">
        <v>15854</v>
      </c>
      <c r="E3889">
        <v>244.77</v>
      </c>
    </row>
    <row r="3890" spans="1:5" x14ac:dyDescent="0.25">
      <c r="A3890" t="s">
        <v>11545</v>
      </c>
      <c r="B3890" t="s">
        <v>20297</v>
      </c>
      <c r="C3890">
        <v>11.86</v>
      </c>
      <c r="D3890">
        <v>1818</v>
      </c>
      <c r="E3890">
        <v>153.23500000000001</v>
      </c>
    </row>
    <row r="3891" spans="1:5" x14ac:dyDescent="0.25">
      <c r="A3891" t="s">
        <v>11548</v>
      </c>
      <c r="B3891" t="s">
        <v>20298</v>
      </c>
      <c r="C3891">
        <v>11.29</v>
      </c>
      <c r="D3891">
        <v>1669</v>
      </c>
      <c r="E3891">
        <v>147.797</v>
      </c>
    </row>
    <row r="3892" spans="1:5" x14ac:dyDescent="0.25">
      <c r="A3892" t="s">
        <v>11550</v>
      </c>
      <c r="B3892" t="s">
        <v>20299</v>
      </c>
      <c r="C3892">
        <v>25.56</v>
      </c>
      <c r="D3892">
        <v>5365</v>
      </c>
      <c r="E3892">
        <v>209.86099999999999</v>
      </c>
    </row>
    <row r="3893" spans="1:5" x14ac:dyDescent="0.25">
      <c r="A3893" t="s">
        <v>11553</v>
      </c>
      <c r="B3893" t="s">
        <v>20300</v>
      </c>
      <c r="C3893">
        <v>131.31</v>
      </c>
      <c r="D3893">
        <v>92981</v>
      </c>
      <c r="E3893">
        <v>708.10500000000002</v>
      </c>
    </row>
    <row r="3894" spans="1:5" x14ac:dyDescent="0.25">
      <c r="A3894" t="s">
        <v>11556</v>
      </c>
      <c r="B3894" t="s">
        <v>20301</v>
      </c>
      <c r="C3894">
        <v>18.190000000000001</v>
      </c>
      <c r="D3894">
        <v>5132</v>
      </c>
      <c r="E3894">
        <v>282.17899999999997</v>
      </c>
    </row>
    <row r="3895" spans="1:5" x14ac:dyDescent="0.25">
      <c r="A3895" t="s">
        <v>11559</v>
      </c>
      <c r="B3895" t="s">
        <v>20302</v>
      </c>
      <c r="C3895">
        <v>41.18</v>
      </c>
      <c r="D3895">
        <v>10394</v>
      </c>
      <c r="E3895">
        <v>252.434</v>
      </c>
    </row>
    <row r="3896" spans="1:5" x14ac:dyDescent="0.25">
      <c r="A3896" t="s">
        <v>11562</v>
      </c>
      <c r="B3896" t="s">
        <v>20303</v>
      </c>
      <c r="C3896">
        <v>20.28</v>
      </c>
      <c r="D3896">
        <v>1603</v>
      </c>
      <c r="E3896">
        <v>79.055999999999997</v>
      </c>
    </row>
    <row r="3897" spans="1:5" x14ac:dyDescent="0.25">
      <c r="A3897" t="s">
        <v>11565</v>
      </c>
      <c r="B3897" t="s">
        <v>20304</v>
      </c>
      <c r="C3897">
        <v>42.21</v>
      </c>
      <c r="D3897">
        <v>8833</v>
      </c>
      <c r="E3897">
        <v>209.262</v>
      </c>
    </row>
    <row r="3898" spans="1:5" x14ac:dyDescent="0.25">
      <c r="A3898" t="s">
        <v>11568</v>
      </c>
      <c r="B3898" t="s">
        <v>20305</v>
      </c>
      <c r="C3898">
        <v>9.44</v>
      </c>
      <c r="D3898">
        <v>1387</v>
      </c>
      <c r="E3898">
        <v>146.90100000000001</v>
      </c>
    </row>
    <row r="3899" spans="1:5" x14ac:dyDescent="0.25">
      <c r="A3899" t="s">
        <v>11571</v>
      </c>
      <c r="B3899" t="s">
        <v>20306</v>
      </c>
      <c r="C3899">
        <v>42.43</v>
      </c>
      <c r="D3899">
        <v>13744</v>
      </c>
      <c r="E3899">
        <v>323.916</v>
      </c>
    </row>
    <row r="3900" spans="1:5" x14ac:dyDescent="0.25">
      <c r="A3900" t="s">
        <v>11574</v>
      </c>
      <c r="B3900" t="s">
        <v>20307</v>
      </c>
      <c r="C3900">
        <v>94.15</v>
      </c>
      <c r="D3900">
        <v>14098</v>
      </c>
      <c r="E3900">
        <v>149.74100000000001</v>
      </c>
    </row>
    <row r="3901" spans="1:5" x14ac:dyDescent="0.25">
      <c r="A3901" t="s">
        <v>11577</v>
      </c>
      <c r="B3901" t="s">
        <v>20308</v>
      </c>
      <c r="C3901">
        <v>850.78</v>
      </c>
      <c r="D3901">
        <v>126373</v>
      </c>
      <c r="E3901">
        <v>148.53800000000001</v>
      </c>
    </row>
    <row r="3902" spans="1:5" x14ac:dyDescent="0.25">
      <c r="A3902" t="s">
        <v>11580</v>
      </c>
      <c r="B3902" t="s">
        <v>20309</v>
      </c>
      <c r="C3902">
        <v>28.26</v>
      </c>
      <c r="D3902">
        <v>24241</v>
      </c>
      <c r="E3902">
        <v>857.66099999999994</v>
      </c>
    </row>
    <row r="3903" spans="1:5" x14ac:dyDescent="0.25">
      <c r="A3903" t="s">
        <v>11583</v>
      </c>
      <c r="B3903" t="s">
        <v>20310</v>
      </c>
      <c r="C3903">
        <v>73.72</v>
      </c>
      <c r="D3903">
        <v>10512</v>
      </c>
      <c r="E3903">
        <v>142.595</v>
      </c>
    </row>
    <row r="3904" spans="1:5" x14ac:dyDescent="0.25">
      <c r="A3904" t="s">
        <v>11586</v>
      </c>
      <c r="B3904" t="s">
        <v>20311</v>
      </c>
      <c r="C3904">
        <v>150.21</v>
      </c>
      <c r="D3904">
        <v>40133</v>
      </c>
      <c r="E3904">
        <v>267.178</v>
      </c>
    </row>
    <row r="3905" spans="1:5" x14ac:dyDescent="0.25">
      <c r="A3905" t="s">
        <v>11589</v>
      </c>
      <c r="B3905" t="s">
        <v>20312</v>
      </c>
      <c r="C3905">
        <v>1186.54</v>
      </c>
      <c r="D3905">
        <v>50415</v>
      </c>
      <c r="E3905">
        <v>42.488999999999997</v>
      </c>
    </row>
    <row r="3906" spans="1:5" x14ac:dyDescent="0.25">
      <c r="A3906" t="s">
        <v>11592</v>
      </c>
      <c r="B3906" t="s">
        <v>20313</v>
      </c>
      <c r="C3906">
        <v>3296.44</v>
      </c>
      <c r="D3906">
        <v>115771</v>
      </c>
      <c r="E3906">
        <v>35.119999999999997</v>
      </c>
    </row>
    <row r="3907" spans="1:5" x14ac:dyDescent="0.25">
      <c r="A3907" t="s">
        <v>11595</v>
      </c>
      <c r="B3907" t="s">
        <v>20314</v>
      </c>
      <c r="C3907">
        <v>41.08</v>
      </c>
      <c r="D3907">
        <v>10176</v>
      </c>
      <c r="E3907">
        <v>247.71600000000001</v>
      </c>
    </row>
    <row r="3908" spans="1:5" x14ac:dyDescent="0.25">
      <c r="A3908" t="s">
        <v>11597</v>
      </c>
      <c r="B3908" t="s">
        <v>20315</v>
      </c>
      <c r="C3908">
        <v>945.52</v>
      </c>
      <c r="D3908">
        <v>76540</v>
      </c>
      <c r="E3908">
        <v>80.95</v>
      </c>
    </row>
    <row r="3909" spans="1:5" x14ac:dyDescent="0.25">
      <c r="A3909" t="s">
        <v>11600</v>
      </c>
      <c r="B3909" t="s">
        <v>20316</v>
      </c>
      <c r="C3909">
        <v>79.98</v>
      </c>
      <c r="D3909">
        <v>17414</v>
      </c>
      <c r="E3909">
        <v>217.726</v>
      </c>
    </row>
    <row r="3910" spans="1:5" x14ac:dyDescent="0.25">
      <c r="A3910" t="s">
        <v>11603</v>
      </c>
      <c r="B3910" t="s">
        <v>20317</v>
      </c>
      <c r="C3910">
        <v>84.97</v>
      </c>
      <c r="D3910">
        <v>8109</v>
      </c>
      <c r="E3910">
        <v>95.429000000000002</v>
      </c>
    </row>
    <row r="3911" spans="1:5" x14ac:dyDescent="0.25">
      <c r="A3911" t="s">
        <v>11606</v>
      </c>
      <c r="B3911" t="s">
        <v>20318</v>
      </c>
      <c r="C3911">
        <v>36</v>
      </c>
      <c r="D3911">
        <v>1794</v>
      </c>
      <c r="E3911">
        <v>49.832000000000001</v>
      </c>
    </row>
    <row r="3912" spans="1:5" x14ac:dyDescent="0.25">
      <c r="A3912" t="s">
        <v>11609</v>
      </c>
      <c r="B3912" t="s">
        <v>20319</v>
      </c>
      <c r="C3912">
        <v>694.53</v>
      </c>
      <c r="D3912">
        <v>127923</v>
      </c>
      <c r="E3912">
        <v>184.18600000000001</v>
      </c>
    </row>
    <row r="3913" spans="1:5" x14ac:dyDescent="0.25">
      <c r="A3913" t="s">
        <v>11612</v>
      </c>
      <c r="B3913" t="s">
        <v>20320</v>
      </c>
      <c r="C3913">
        <v>229.7</v>
      </c>
      <c r="D3913">
        <v>96634</v>
      </c>
      <c r="E3913">
        <v>420.70299999999997</v>
      </c>
    </row>
    <row r="3914" spans="1:5" x14ac:dyDescent="0.25">
      <c r="A3914" t="s">
        <v>11614</v>
      </c>
      <c r="B3914" t="s">
        <v>20321</v>
      </c>
      <c r="C3914">
        <v>8.44</v>
      </c>
      <c r="D3914">
        <v>2692</v>
      </c>
      <c r="E3914">
        <v>319.05599999999998</v>
      </c>
    </row>
    <row r="3915" spans="1:5" x14ac:dyDescent="0.25">
      <c r="A3915" t="s">
        <v>10126</v>
      </c>
      <c r="B3915" t="s">
        <v>20322</v>
      </c>
      <c r="C3915">
        <v>64.7</v>
      </c>
      <c r="D3915">
        <v>12211</v>
      </c>
      <c r="E3915">
        <v>188.727</v>
      </c>
    </row>
    <row r="3916" spans="1:5" x14ac:dyDescent="0.25">
      <c r="A3916" t="s">
        <v>10244</v>
      </c>
      <c r="B3916" t="s">
        <v>20323</v>
      </c>
      <c r="C3916">
        <v>152.34</v>
      </c>
      <c r="D3916">
        <v>11295</v>
      </c>
      <c r="E3916">
        <v>74.144000000000005</v>
      </c>
    </row>
    <row r="3917" spans="1:5" x14ac:dyDescent="0.25">
      <c r="A3917" t="s">
        <v>11621</v>
      </c>
      <c r="B3917" t="s">
        <v>20324</v>
      </c>
      <c r="C3917">
        <v>31.66</v>
      </c>
      <c r="D3917">
        <v>7241</v>
      </c>
      <c r="E3917">
        <v>228.71700000000001</v>
      </c>
    </row>
    <row r="3918" spans="1:5" x14ac:dyDescent="0.25">
      <c r="A3918" t="s">
        <v>11626</v>
      </c>
      <c r="B3918" t="s">
        <v>20325</v>
      </c>
      <c r="C3918">
        <v>4.6399999999999997</v>
      </c>
      <c r="D3918">
        <v>6256</v>
      </c>
      <c r="E3918">
        <v>1349.3109999999999</v>
      </c>
    </row>
    <row r="3919" spans="1:5" x14ac:dyDescent="0.25">
      <c r="A3919" t="s">
        <v>11628</v>
      </c>
      <c r="B3919" t="s">
        <v>20326</v>
      </c>
      <c r="C3919">
        <v>53.22</v>
      </c>
      <c r="D3919">
        <v>10233</v>
      </c>
      <c r="E3919">
        <v>192.261</v>
      </c>
    </row>
    <row r="3920" spans="1:5" x14ac:dyDescent="0.25">
      <c r="A3920" t="s">
        <v>11630</v>
      </c>
      <c r="B3920" t="s">
        <v>20327</v>
      </c>
      <c r="C3920">
        <v>616.92999999999995</v>
      </c>
      <c r="D3920">
        <v>119825</v>
      </c>
      <c r="E3920">
        <v>194.22800000000001</v>
      </c>
    </row>
    <row r="3921" spans="1:5" x14ac:dyDescent="0.25">
      <c r="A3921" t="s">
        <v>11636</v>
      </c>
      <c r="B3921" t="s">
        <v>20328</v>
      </c>
      <c r="C3921">
        <v>9.2799999999999994</v>
      </c>
      <c r="D3921">
        <v>3590</v>
      </c>
      <c r="E3921">
        <v>386.94499999999999</v>
      </c>
    </row>
    <row r="3922" spans="1:5" x14ac:dyDescent="0.25">
      <c r="A3922" t="s">
        <v>11648</v>
      </c>
      <c r="B3922" t="s">
        <v>20329</v>
      </c>
      <c r="C3922">
        <v>28.33</v>
      </c>
      <c r="D3922">
        <v>18742</v>
      </c>
      <c r="E3922">
        <v>661.56</v>
      </c>
    </row>
    <row r="3923" spans="1:5" x14ac:dyDescent="0.25">
      <c r="A3923" t="s">
        <v>11644</v>
      </c>
      <c r="B3923" t="s">
        <v>20330</v>
      </c>
      <c r="C3923">
        <v>34.11</v>
      </c>
      <c r="D3923">
        <v>13909</v>
      </c>
      <c r="E3923">
        <v>407.71899999999999</v>
      </c>
    </row>
    <row r="3924" spans="1:5" x14ac:dyDescent="0.25">
      <c r="A3924" t="s">
        <v>11646</v>
      </c>
      <c r="B3924" t="s">
        <v>20331</v>
      </c>
      <c r="C3924">
        <v>21.73</v>
      </c>
      <c r="D3924">
        <v>9727</v>
      </c>
      <c r="E3924">
        <v>447.666</v>
      </c>
    </row>
    <row r="3925" spans="1:5" x14ac:dyDescent="0.25">
      <c r="A3925" t="s">
        <v>11651</v>
      </c>
      <c r="B3925" t="s">
        <v>20332</v>
      </c>
      <c r="C3925">
        <v>24.34</v>
      </c>
      <c r="D3925">
        <v>10326</v>
      </c>
      <c r="E3925">
        <v>424.25</v>
      </c>
    </row>
    <row r="3926" spans="1:5" x14ac:dyDescent="0.25">
      <c r="A3926" t="s">
        <v>11653</v>
      </c>
      <c r="B3926" t="s">
        <v>20333</v>
      </c>
      <c r="C3926">
        <v>12.38</v>
      </c>
      <c r="D3926">
        <v>4762</v>
      </c>
      <c r="E3926">
        <v>384.73500000000001</v>
      </c>
    </row>
    <row r="3927" spans="1:5" x14ac:dyDescent="0.25">
      <c r="A3927" t="s">
        <v>11658</v>
      </c>
      <c r="B3927" t="s">
        <v>20334</v>
      </c>
      <c r="C3927">
        <v>65.760000000000005</v>
      </c>
      <c r="D3927">
        <v>19620</v>
      </c>
      <c r="E3927">
        <v>298.34899999999999</v>
      </c>
    </row>
    <row r="3928" spans="1:5" x14ac:dyDescent="0.25">
      <c r="A3928" t="s">
        <v>11661</v>
      </c>
      <c r="B3928" t="s">
        <v>20335</v>
      </c>
      <c r="C3928">
        <v>28.36</v>
      </c>
      <c r="D3928">
        <v>2918</v>
      </c>
      <c r="E3928">
        <v>102.895</v>
      </c>
    </row>
    <row r="3929" spans="1:5" x14ac:dyDescent="0.25">
      <c r="A3929" t="s">
        <v>11663</v>
      </c>
      <c r="B3929" t="s">
        <v>20336</v>
      </c>
      <c r="C3929">
        <v>84.25</v>
      </c>
      <c r="D3929">
        <v>19878</v>
      </c>
      <c r="E3929">
        <v>235.94399999999999</v>
      </c>
    </row>
    <row r="3930" spans="1:5" x14ac:dyDescent="0.25">
      <c r="A3930" t="s">
        <v>11666</v>
      </c>
      <c r="B3930" t="s">
        <v>20337</v>
      </c>
      <c r="C3930">
        <v>30.51</v>
      </c>
      <c r="D3930">
        <v>3235</v>
      </c>
      <c r="E3930">
        <v>106.021</v>
      </c>
    </row>
    <row r="3931" spans="1:5" x14ac:dyDescent="0.25">
      <c r="A3931" t="s">
        <v>11670</v>
      </c>
      <c r="B3931" t="s">
        <v>20338</v>
      </c>
      <c r="C3931">
        <v>20.29</v>
      </c>
      <c r="D3931">
        <v>18091</v>
      </c>
      <c r="E3931">
        <v>891.58199999999999</v>
      </c>
    </row>
    <row r="3932" spans="1:5" x14ac:dyDescent="0.25">
      <c r="A3932" t="s">
        <v>11674</v>
      </c>
      <c r="B3932" t="s">
        <v>20339</v>
      </c>
      <c r="C3932">
        <v>14.94</v>
      </c>
      <c r="D3932">
        <v>7018</v>
      </c>
      <c r="E3932">
        <v>469.62</v>
      </c>
    </row>
    <row r="3933" spans="1:5" x14ac:dyDescent="0.25">
      <c r="A3933" t="s">
        <v>11678</v>
      </c>
      <c r="B3933" t="s">
        <v>20340</v>
      </c>
      <c r="C3933">
        <v>233.64</v>
      </c>
      <c r="D3933">
        <v>130134</v>
      </c>
      <c r="E3933">
        <v>556.99</v>
      </c>
    </row>
    <row r="3934" spans="1:5" x14ac:dyDescent="0.25">
      <c r="A3934" t="s">
        <v>11679</v>
      </c>
      <c r="B3934" t="s">
        <v>20341</v>
      </c>
      <c r="C3934">
        <v>311.7</v>
      </c>
      <c r="D3934">
        <v>119138</v>
      </c>
      <c r="E3934">
        <v>382.21499999999997</v>
      </c>
    </row>
    <row r="3935" spans="1:5" x14ac:dyDescent="0.25">
      <c r="A3935" t="s">
        <v>11684</v>
      </c>
      <c r="B3935" t="s">
        <v>20342</v>
      </c>
      <c r="C3935">
        <v>18.98</v>
      </c>
      <c r="D3935">
        <v>25777</v>
      </c>
      <c r="E3935">
        <v>1358.1759999999999</v>
      </c>
    </row>
    <row r="3936" spans="1:5" x14ac:dyDescent="0.25">
      <c r="A3936" t="s">
        <v>11689</v>
      </c>
      <c r="B3936" t="s">
        <v>20343</v>
      </c>
      <c r="C3936">
        <v>16.23</v>
      </c>
      <c r="D3936">
        <v>3527</v>
      </c>
      <c r="E3936">
        <v>217.37100000000001</v>
      </c>
    </row>
    <row r="3937" spans="1:5" x14ac:dyDescent="0.25">
      <c r="A3937" t="s">
        <v>11691</v>
      </c>
      <c r="B3937" t="s">
        <v>20344</v>
      </c>
      <c r="C3937">
        <v>29.37</v>
      </c>
      <c r="D3937">
        <v>14485</v>
      </c>
      <c r="E3937">
        <v>493.19099999999997</v>
      </c>
    </row>
    <row r="3938" spans="1:5" x14ac:dyDescent="0.25">
      <c r="A3938" t="s">
        <v>11692</v>
      </c>
      <c r="B3938" t="s">
        <v>20345</v>
      </c>
      <c r="C3938">
        <v>323.22000000000003</v>
      </c>
      <c r="D3938">
        <v>151666</v>
      </c>
      <c r="E3938">
        <v>469.24</v>
      </c>
    </row>
    <row r="3939" spans="1:5" x14ac:dyDescent="0.25">
      <c r="A3939" t="s">
        <v>11695</v>
      </c>
      <c r="B3939" t="s">
        <v>20346</v>
      </c>
      <c r="C3939">
        <v>9.9499999999999993</v>
      </c>
      <c r="D3939">
        <v>2329</v>
      </c>
      <c r="E3939">
        <v>234.07599999999999</v>
      </c>
    </row>
    <row r="3940" spans="1:5" x14ac:dyDescent="0.25">
      <c r="A3940" t="s">
        <v>11697</v>
      </c>
      <c r="B3940" t="s">
        <v>20347</v>
      </c>
      <c r="C3940">
        <v>31.33</v>
      </c>
      <c r="D3940">
        <v>13797</v>
      </c>
      <c r="E3940">
        <v>440.34699999999998</v>
      </c>
    </row>
    <row r="3941" spans="1:5" x14ac:dyDescent="0.25">
      <c r="A3941" t="s">
        <v>11700</v>
      </c>
      <c r="B3941" t="s">
        <v>20348</v>
      </c>
      <c r="C3941">
        <v>37.53</v>
      </c>
      <c r="D3941">
        <v>36808</v>
      </c>
      <c r="E3941">
        <v>980.72699999999998</v>
      </c>
    </row>
    <row r="3942" spans="1:5" x14ac:dyDescent="0.25">
      <c r="A3942" t="s">
        <v>11702</v>
      </c>
      <c r="B3942" t="s">
        <v>20349</v>
      </c>
      <c r="C3942">
        <v>58.59</v>
      </c>
      <c r="D3942">
        <v>25475</v>
      </c>
      <c r="E3942">
        <v>434.79199999999997</v>
      </c>
    </row>
    <row r="3943" spans="1:5" x14ac:dyDescent="0.25">
      <c r="A3943" t="s">
        <v>11704</v>
      </c>
      <c r="B3943" t="s">
        <v>20350</v>
      </c>
      <c r="C3943">
        <v>28.91</v>
      </c>
      <c r="D3943">
        <v>3980</v>
      </c>
      <c r="E3943">
        <v>137.66300000000001</v>
      </c>
    </row>
    <row r="3944" spans="1:5" x14ac:dyDescent="0.25">
      <c r="A3944" t="s">
        <v>11705</v>
      </c>
      <c r="B3944" t="s">
        <v>20351</v>
      </c>
      <c r="C3944">
        <v>38.39</v>
      </c>
      <c r="D3944">
        <v>13395</v>
      </c>
      <c r="E3944">
        <v>348.92599999999999</v>
      </c>
    </row>
    <row r="3945" spans="1:5" x14ac:dyDescent="0.25">
      <c r="A3945" t="s">
        <v>11709</v>
      </c>
      <c r="B3945" t="s">
        <v>20352</v>
      </c>
      <c r="C3945">
        <v>70.25</v>
      </c>
      <c r="D3945">
        <v>31273</v>
      </c>
      <c r="E3945">
        <v>445.19200000000001</v>
      </c>
    </row>
    <row r="3946" spans="1:5" x14ac:dyDescent="0.25">
      <c r="A3946" t="s">
        <v>11711</v>
      </c>
      <c r="B3946" t="s">
        <v>20353</v>
      </c>
      <c r="C3946">
        <v>20.04</v>
      </c>
      <c r="D3946">
        <v>10795</v>
      </c>
      <c r="E3946">
        <v>538.63599999999997</v>
      </c>
    </row>
    <row r="3947" spans="1:5" x14ac:dyDescent="0.25">
      <c r="A3947" t="s">
        <v>11715</v>
      </c>
      <c r="B3947" t="s">
        <v>20354</v>
      </c>
      <c r="C3947">
        <v>60.53</v>
      </c>
      <c r="D3947">
        <v>9759</v>
      </c>
      <c r="E3947">
        <v>161.21299999999999</v>
      </c>
    </row>
    <row r="3948" spans="1:5" x14ac:dyDescent="0.25">
      <c r="A3948" t="s">
        <v>11713</v>
      </c>
      <c r="B3948" t="s">
        <v>20355</v>
      </c>
      <c r="C3948">
        <v>24.29</v>
      </c>
      <c r="D3948">
        <v>2814</v>
      </c>
      <c r="E3948">
        <v>115.855</v>
      </c>
    </row>
    <row r="3949" spans="1:5" x14ac:dyDescent="0.25">
      <c r="A3949" t="s">
        <v>11717</v>
      </c>
      <c r="B3949" t="s">
        <v>20356</v>
      </c>
      <c r="C3949">
        <v>27.22</v>
      </c>
      <c r="D3949">
        <v>4031</v>
      </c>
      <c r="E3949">
        <v>148.107</v>
      </c>
    </row>
    <row r="3950" spans="1:5" x14ac:dyDescent="0.25">
      <c r="A3950" t="s">
        <v>11719</v>
      </c>
      <c r="B3950" t="s">
        <v>20357</v>
      </c>
      <c r="C3950">
        <v>61.12</v>
      </c>
      <c r="D3950">
        <v>14833</v>
      </c>
      <c r="E3950">
        <v>242.68899999999999</v>
      </c>
    </row>
    <row r="3951" spans="1:5" x14ac:dyDescent="0.25">
      <c r="A3951" t="s">
        <v>11721</v>
      </c>
      <c r="B3951" t="s">
        <v>20358</v>
      </c>
      <c r="C3951">
        <v>12.58</v>
      </c>
      <c r="D3951">
        <v>15533</v>
      </c>
      <c r="E3951">
        <v>1234.9459999999999</v>
      </c>
    </row>
    <row r="3952" spans="1:5" x14ac:dyDescent="0.25">
      <c r="A3952" t="s">
        <v>11723</v>
      </c>
      <c r="B3952" t="s">
        <v>20359</v>
      </c>
      <c r="C3952">
        <v>15.06</v>
      </c>
      <c r="D3952">
        <v>4558</v>
      </c>
      <c r="E3952">
        <v>302.73899999999998</v>
      </c>
    </row>
    <row r="3953" spans="1:5" x14ac:dyDescent="0.25">
      <c r="A3953" t="s">
        <v>11727</v>
      </c>
      <c r="B3953" t="s">
        <v>20360</v>
      </c>
      <c r="C3953">
        <v>16.170000000000002</v>
      </c>
      <c r="D3953">
        <v>2455</v>
      </c>
      <c r="E3953">
        <v>151.797</v>
      </c>
    </row>
    <row r="3954" spans="1:5" x14ac:dyDescent="0.25">
      <c r="A3954" t="s">
        <v>11734</v>
      </c>
      <c r="B3954" t="s">
        <v>20361</v>
      </c>
      <c r="C3954">
        <v>10.28</v>
      </c>
      <c r="D3954">
        <v>6378</v>
      </c>
      <c r="E3954">
        <v>620.45299999999997</v>
      </c>
    </row>
    <row r="3955" spans="1:5" x14ac:dyDescent="0.25">
      <c r="A3955" t="s">
        <v>11736</v>
      </c>
      <c r="B3955" t="s">
        <v>20362</v>
      </c>
      <c r="C3955">
        <v>29.77</v>
      </c>
      <c r="D3955">
        <v>7924</v>
      </c>
      <c r="E3955">
        <v>266.17500000000001</v>
      </c>
    </row>
    <row r="3956" spans="1:5" x14ac:dyDescent="0.25">
      <c r="A3956" t="s">
        <v>11738</v>
      </c>
      <c r="B3956" t="s">
        <v>20363</v>
      </c>
      <c r="C3956">
        <v>16.11</v>
      </c>
      <c r="D3956">
        <v>13299</v>
      </c>
      <c r="E3956">
        <v>825.66499999999996</v>
      </c>
    </row>
    <row r="3957" spans="1:5" x14ac:dyDescent="0.25">
      <c r="A3957" t="s">
        <v>11741</v>
      </c>
      <c r="B3957" t="s">
        <v>20364</v>
      </c>
      <c r="C3957">
        <v>22.6</v>
      </c>
      <c r="D3957">
        <v>3980</v>
      </c>
      <c r="E3957">
        <v>176.12899999999999</v>
      </c>
    </row>
    <row r="3958" spans="1:5" x14ac:dyDescent="0.25">
      <c r="A3958" t="s">
        <v>11743</v>
      </c>
      <c r="B3958" t="s">
        <v>20365</v>
      </c>
      <c r="C3958">
        <v>20.39</v>
      </c>
      <c r="D3958">
        <v>6581</v>
      </c>
      <c r="E3958">
        <v>322.755</v>
      </c>
    </row>
    <row r="3959" spans="1:5" x14ac:dyDescent="0.25">
      <c r="A3959" t="s">
        <v>11747</v>
      </c>
      <c r="B3959" t="s">
        <v>20366</v>
      </c>
      <c r="C3959">
        <v>16.34</v>
      </c>
      <c r="D3959">
        <v>3202</v>
      </c>
      <c r="E3959">
        <v>195.93100000000001</v>
      </c>
    </row>
    <row r="3960" spans="1:5" x14ac:dyDescent="0.25">
      <c r="A3960" t="s">
        <v>11749</v>
      </c>
      <c r="B3960" t="s">
        <v>20367</v>
      </c>
      <c r="C3960">
        <v>23.13</v>
      </c>
      <c r="D3960">
        <v>7735</v>
      </c>
      <c r="E3960">
        <v>334.37799999999999</v>
      </c>
    </row>
    <row r="3961" spans="1:5" x14ac:dyDescent="0.25">
      <c r="A3961" t="s">
        <v>11751</v>
      </c>
      <c r="B3961" t="s">
        <v>20368</v>
      </c>
      <c r="C3961">
        <v>14.14</v>
      </c>
      <c r="D3961">
        <v>4854</v>
      </c>
      <c r="E3961">
        <v>343.32100000000003</v>
      </c>
    </row>
    <row r="3962" spans="1:5" x14ac:dyDescent="0.25">
      <c r="A3962" t="s">
        <v>11754</v>
      </c>
      <c r="B3962" t="s">
        <v>20369</v>
      </c>
      <c r="C3962">
        <v>12.74</v>
      </c>
      <c r="D3962">
        <v>3708</v>
      </c>
      <c r="E3962">
        <v>291.036</v>
      </c>
    </row>
    <row r="3963" spans="1:5" x14ac:dyDescent="0.25">
      <c r="A3963" t="s">
        <v>11756</v>
      </c>
      <c r="B3963" t="s">
        <v>20370</v>
      </c>
      <c r="C3963">
        <v>14.14</v>
      </c>
      <c r="D3963">
        <v>2627</v>
      </c>
      <c r="E3963">
        <v>185.8</v>
      </c>
    </row>
    <row r="3964" spans="1:5" x14ac:dyDescent="0.25">
      <c r="A3964" t="s">
        <v>11758</v>
      </c>
      <c r="B3964" t="s">
        <v>20371</v>
      </c>
      <c r="C3964">
        <v>69.099999999999994</v>
      </c>
      <c r="D3964">
        <v>18997</v>
      </c>
      <c r="E3964">
        <v>274.904</v>
      </c>
    </row>
    <row r="3965" spans="1:5" x14ac:dyDescent="0.25">
      <c r="A3965" t="s">
        <v>11760</v>
      </c>
      <c r="B3965" t="s">
        <v>20372</v>
      </c>
      <c r="C3965">
        <v>13.34</v>
      </c>
      <c r="D3965">
        <v>4473</v>
      </c>
      <c r="E3965">
        <v>335.392</v>
      </c>
    </row>
    <row r="3966" spans="1:5" x14ac:dyDescent="0.25">
      <c r="A3966" t="s">
        <v>11762</v>
      </c>
      <c r="B3966" t="s">
        <v>20373</v>
      </c>
      <c r="C3966">
        <v>61.42</v>
      </c>
      <c r="D3966">
        <v>8710</v>
      </c>
      <c r="E3966">
        <v>141.81700000000001</v>
      </c>
    </row>
    <row r="3967" spans="1:5" x14ac:dyDescent="0.25">
      <c r="A3967" t="s">
        <v>11764</v>
      </c>
      <c r="B3967" t="s">
        <v>20374</v>
      </c>
      <c r="C3967">
        <v>63.39</v>
      </c>
      <c r="D3967">
        <v>23212</v>
      </c>
      <c r="E3967">
        <v>366.15300000000002</v>
      </c>
    </row>
    <row r="3968" spans="1:5" x14ac:dyDescent="0.25">
      <c r="A3968" t="s">
        <v>11766</v>
      </c>
      <c r="B3968" t="s">
        <v>20375</v>
      </c>
      <c r="C3968">
        <v>216.42</v>
      </c>
      <c r="D3968">
        <v>107208</v>
      </c>
      <c r="E3968">
        <v>495.375</v>
      </c>
    </row>
    <row r="3969" spans="1:5" x14ac:dyDescent="0.25">
      <c r="A3969" t="s">
        <v>11768</v>
      </c>
      <c r="B3969" t="s">
        <v>20376</v>
      </c>
      <c r="C3969">
        <v>57.41</v>
      </c>
      <c r="D3969">
        <v>9460</v>
      </c>
      <c r="E3969">
        <v>164.786</v>
      </c>
    </row>
    <row r="3970" spans="1:5" x14ac:dyDescent="0.25">
      <c r="A3970" t="s">
        <v>11770</v>
      </c>
      <c r="B3970" t="s">
        <v>20377</v>
      </c>
      <c r="C3970">
        <v>19.739999999999998</v>
      </c>
      <c r="D3970">
        <v>15723</v>
      </c>
      <c r="E3970">
        <v>796.61400000000003</v>
      </c>
    </row>
    <row r="3971" spans="1:5" x14ac:dyDescent="0.25">
      <c r="A3971" t="s">
        <v>11774</v>
      </c>
      <c r="B3971" t="s">
        <v>20378</v>
      </c>
      <c r="C3971">
        <v>8.7799999999999994</v>
      </c>
      <c r="D3971">
        <v>3936</v>
      </c>
      <c r="E3971">
        <v>448.42399999999998</v>
      </c>
    </row>
    <row r="3972" spans="1:5" x14ac:dyDescent="0.25">
      <c r="A3972" t="s">
        <v>11776</v>
      </c>
      <c r="B3972" t="s">
        <v>20379</v>
      </c>
      <c r="C3972">
        <v>88.69</v>
      </c>
      <c r="D3972">
        <v>47825</v>
      </c>
      <c r="E3972">
        <v>539.245</v>
      </c>
    </row>
    <row r="3973" spans="1:5" x14ac:dyDescent="0.25">
      <c r="A3973" t="s">
        <v>11779</v>
      </c>
      <c r="B3973" t="s">
        <v>20380</v>
      </c>
      <c r="C3973">
        <v>9.2799999999999994</v>
      </c>
      <c r="D3973">
        <v>4027</v>
      </c>
      <c r="E3973">
        <v>433.83199999999999</v>
      </c>
    </row>
    <row r="3974" spans="1:5" x14ac:dyDescent="0.25">
      <c r="A3974" t="s">
        <v>11781</v>
      </c>
      <c r="B3974" t="s">
        <v>20381</v>
      </c>
      <c r="C3974">
        <v>24.66</v>
      </c>
      <c r="D3974">
        <v>7508</v>
      </c>
      <c r="E3974">
        <v>304.488</v>
      </c>
    </row>
    <row r="3975" spans="1:5" x14ac:dyDescent="0.25">
      <c r="A3975" t="s">
        <v>11783</v>
      </c>
      <c r="B3975" t="s">
        <v>20382</v>
      </c>
      <c r="C3975">
        <v>109.63</v>
      </c>
      <c r="D3975">
        <v>136327</v>
      </c>
      <c r="E3975">
        <v>1243.5509999999999</v>
      </c>
    </row>
    <row r="3976" spans="1:5" x14ac:dyDescent="0.25">
      <c r="A3976" t="s">
        <v>11786</v>
      </c>
      <c r="B3976" t="s">
        <v>20383</v>
      </c>
      <c r="C3976">
        <v>109.53</v>
      </c>
      <c r="D3976">
        <v>30160</v>
      </c>
      <c r="E3976">
        <v>275.35199999999998</v>
      </c>
    </row>
    <row r="3977" spans="1:5" x14ac:dyDescent="0.25">
      <c r="A3977" t="s">
        <v>11788</v>
      </c>
      <c r="B3977" t="s">
        <v>20384</v>
      </c>
      <c r="C3977">
        <v>132.63999999999999</v>
      </c>
      <c r="D3977">
        <v>99432</v>
      </c>
      <c r="E3977">
        <v>749.63699999999994</v>
      </c>
    </row>
    <row r="3978" spans="1:5" x14ac:dyDescent="0.25">
      <c r="A3978" t="s">
        <v>11789</v>
      </c>
      <c r="B3978" t="s">
        <v>20385</v>
      </c>
      <c r="C3978">
        <v>10.09</v>
      </c>
      <c r="D3978">
        <v>15244</v>
      </c>
      <c r="E3978">
        <v>1510.16</v>
      </c>
    </row>
    <row r="3979" spans="1:5" x14ac:dyDescent="0.25">
      <c r="A3979" t="s">
        <v>11792</v>
      </c>
      <c r="B3979" t="s">
        <v>20386</v>
      </c>
      <c r="C3979">
        <v>9.9</v>
      </c>
      <c r="D3979">
        <v>14973</v>
      </c>
      <c r="E3979">
        <v>1512.7860000000001</v>
      </c>
    </row>
    <row r="3980" spans="1:5" x14ac:dyDescent="0.25">
      <c r="A3980" t="s">
        <v>11795</v>
      </c>
      <c r="B3980" t="s">
        <v>20387</v>
      </c>
      <c r="C3980">
        <v>18.739999999999998</v>
      </c>
      <c r="D3980">
        <v>10933</v>
      </c>
      <c r="E3980">
        <v>583.30399999999997</v>
      </c>
    </row>
    <row r="3981" spans="1:5" x14ac:dyDescent="0.25">
      <c r="A3981" t="s">
        <v>11796</v>
      </c>
      <c r="B3981" t="s">
        <v>20388</v>
      </c>
      <c r="C3981">
        <v>48.88</v>
      </c>
      <c r="D3981">
        <v>20481</v>
      </c>
      <c r="E3981">
        <v>419.036</v>
      </c>
    </row>
    <row r="3982" spans="1:5" x14ac:dyDescent="0.25">
      <c r="A3982" t="s">
        <v>11797</v>
      </c>
      <c r="B3982" t="s">
        <v>20389</v>
      </c>
      <c r="C3982">
        <v>52.3</v>
      </c>
      <c r="D3982">
        <v>14648</v>
      </c>
      <c r="E3982">
        <v>280.06299999999999</v>
      </c>
    </row>
    <row r="3983" spans="1:5" x14ac:dyDescent="0.25">
      <c r="A3983" t="s">
        <v>11799</v>
      </c>
      <c r="B3983" t="s">
        <v>20390</v>
      </c>
      <c r="C3983">
        <v>35.840000000000003</v>
      </c>
      <c r="D3983">
        <v>23283</v>
      </c>
      <c r="E3983">
        <v>649.67999999999995</v>
      </c>
    </row>
    <row r="3984" spans="1:5" x14ac:dyDescent="0.25">
      <c r="A3984" t="s">
        <v>11801</v>
      </c>
      <c r="B3984" t="s">
        <v>20391</v>
      </c>
      <c r="C3984">
        <v>37.450000000000003</v>
      </c>
      <c r="D3984">
        <v>16905</v>
      </c>
      <c r="E3984">
        <v>451.41800000000001</v>
      </c>
    </row>
    <row r="3985" spans="1:5" x14ac:dyDescent="0.25">
      <c r="A3985" t="s">
        <v>11803</v>
      </c>
      <c r="B3985" t="s">
        <v>20392</v>
      </c>
      <c r="C3985">
        <v>166.44</v>
      </c>
      <c r="D3985">
        <v>348051</v>
      </c>
      <c r="E3985">
        <v>2091.1990000000001</v>
      </c>
    </row>
    <row r="3986" spans="1:5" x14ac:dyDescent="0.25">
      <c r="A3986" t="s">
        <v>11804</v>
      </c>
      <c r="B3986" t="s">
        <v>20393</v>
      </c>
      <c r="C3986">
        <v>28.87</v>
      </c>
      <c r="D3986">
        <v>73075</v>
      </c>
      <c r="E3986">
        <v>2531.5030000000002</v>
      </c>
    </row>
    <row r="3987" spans="1:5" x14ac:dyDescent="0.25">
      <c r="A3987" t="s">
        <v>11806</v>
      </c>
      <c r="B3987" t="s">
        <v>20394</v>
      </c>
      <c r="C3987">
        <v>18</v>
      </c>
      <c r="D3987">
        <v>10446</v>
      </c>
      <c r="E3987">
        <v>580.42100000000005</v>
      </c>
    </row>
    <row r="3988" spans="1:5" x14ac:dyDescent="0.25">
      <c r="A3988" t="s">
        <v>11808</v>
      </c>
      <c r="B3988" t="s">
        <v>20395</v>
      </c>
      <c r="C3988">
        <v>29.13</v>
      </c>
      <c r="D3988">
        <v>10832</v>
      </c>
      <c r="E3988">
        <v>371.834</v>
      </c>
    </row>
    <row r="3989" spans="1:5" x14ac:dyDescent="0.25">
      <c r="A3989" t="s">
        <v>11810</v>
      </c>
      <c r="B3989" t="s">
        <v>20396</v>
      </c>
      <c r="C3989">
        <v>12.03</v>
      </c>
      <c r="D3989">
        <v>16134</v>
      </c>
      <c r="E3989">
        <v>1341.1890000000001</v>
      </c>
    </row>
    <row r="3990" spans="1:5" x14ac:dyDescent="0.25">
      <c r="A3990" t="s">
        <v>11812</v>
      </c>
      <c r="B3990" t="s">
        <v>20397</v>
      </c>
      <c r="C3990">
        <v>9.4</v>
      </c>
      <c r="D3990">
        <v>11087</v>
      </c>
      <c r="E3990">
        <v>1179.4490000000001</v>
      </c>
    </row>
    <row r="3991" spans="1:5" x14ac:dyDescent="0.25">
      <c r="A3991" t="s">
        <v>11814</v>
      </c>
      <c r="B3991" t="s">
        <v>20398</v>
      </c>
      <c r="C3991">
        <v>21.97</v>
      </c>
      <c r="D3991">
        <v>21085</v>
      </c>
      <c r="E3991">
        <v>959.69200000000001</v>
      </c>
    </row>
    <row r="3992" spans="1:5" x14ac:dyDescent="0.25">
      <c r="A3992" t="s">
        <v>11818</v>
      </c>
      <c r="B3992" t="s">
        <v>20399</v>
      </c>
      <c r="C3992">
        <v>97.98</v>
      </c>
      <c r="D3992">
        <v>79527</v>
      </c>
      <c r="E3992">
        <v>811.66600000000005</v>
      </c>
    </row>
    <row r="3993" spans="1:5" x14ac:dyDescent="0.25">
      <c r="A3993" t="s">
        <v>11819</v>
      </c>
      <c r="B3993" t="s">
        <v>20400</v>
      </c>
      <c r="C3993">
        <v>28.45</v>
      </c>
      <c r="D3993">
        <v>11467</v>
      </c>
      <c r="E3993">
        <v>403.04500000000002</v>
      </c>
    </row>
    <row r="3994" spans="1:5" x14ac:dyDescent="0.25">
      <c r="A3994" t="s">
        <v>11821</v>
      </c>
      <c r="B3994" t="s">
        <v>20401</v>
      </c>
      <c r="C3994">
        <v>21.42</v>
      </c>
      <c r="D3994">
        <v>15070</v>
      </c>
      <c r="E3994">
        <v>703.63800000000003</v>
      </c>
    </row>
    <row r="3995" spans="1:5" x14ac:dyDescent="0.25">
      <c r="A3995" t="s">
        <v>11823</v>
      </c>
      <c r="B3995" t="s">
        <v>20402</v>
      </c>
      <c r="C3995">
        <v>1175.28</v>
      </c>
      <c r="D3995">
        <v>232212</v>
      </c>
      <c r="E3995">
        <v>197.58</v>
      </c>
    </row>
    <row r="3996" spans="1:5" x14ac:dyDescent="0.25">
      <c r="A3996" t="s">
        <v>11827</v>
      </c>
      <c r="B3996" t="s">
        <v>20403</v>
      </c>
      <c r="C3996">
        <v>56.18</v>
      </c>
      <c r="D3996">
        <v>22896</v>
      </c>
      <c r="E3996">
        <v>407.56799999999998</v>
      </c>
    </row>
    <row r="3997" spans="1:5" x14ac:dyDescent="0.25">
      <c r="A3997" t="s">
        <v>11829</v>
      </c>
      <c r="B3997" t="s">
        <v>20404</v>
      </c>
      <c r="C3997">
        <v>15.52</v>
      </c>
      <c r="D3997">
        <v>8320</v>
      </c>
      <c r="E3997">
        <v>535.96299999999997</v>
      </c>
    </row>
    <row r="3998" spans="1:5" x14ac:dyDescent="0.25">
      <c r="A3998" t="s">
        <v>11833</v>
      </c>
      <c r="B3998" t="s">
        <v>20405</v>
      </c>
      <c r="C3998">
        <v>16.91</v>
      </c>
      <c r="D3998">
        <v>3461</v>
      </c>
      <c r="E3998">
        <v>204.70500000000001</v>
      </c>
    </row>
    <row r="3999" spans="1:5" x14ac:dyDescent="0.25">
      <c r="A3999" t="s">
        <v>11835</v>
      </c>
      <c r="B3999" t="s">
        <v>20406</v>
      </c>
      <c r="C3999">
        <v>63.97</v>
      </c>
      <c r="D3999">
        <v>19128</v>
      </c>
      <c r="E3999">
        <v>299.03699999999998</v>
      </c>
    </row>
    <row r="4000" spans="1:5" x14ac:dyDescent="0.25">
      <c r="A4000" t="s">
        <v>11837</v>
      </c>
      <c r="B4000" t="s">
        <v>20407</v>
      </c>
      <c r="C4000">
        <v>33.020000000000003</v>
      </c>
      <c r="D4000">
        <v>17470</v>
      </c>
      <c r="E4000">
        <v>529.13699999999994</v>
      </c>
    </row>
    <row r="4001" spans="1:5" x14ac:dyDescent="0.25">
      <c r="A4001" t="s">
        <v>11839</v>
      </c>
      <c r="B4001" t="s">
        <v>20408</v>
      </c>
      <c r="C4001">
        <v>71.180000000000007</v>
      </c>
      <c r="D4001">
        <v>45206</v>
      </c>
      <c r="E4001">
        <v>635.1</v>
      </c>
    </row>
    <row r="4002" spans="1:5" x14ac:dyDescent="0.25">
      <c r="A4002" t="s">
        <v>11842</v>
      </c>
      <c r="B4002" t="s">
        <v>20409</v>
      </c>
      <c r="C4002">
        <v>3.63</v>
      </c>
      <c r="D4002">
        <v>5649</v>
      </c>
      <c r="E4002">
        <v>1556.1859999999999</v>
      </c>
    </row>
    <row r="4003" spans="1:5" x14ac:dyDescent="0.25">
      <c r="A4003" t="s">
        <v>11844</v>
      </c>
      <c r="B4003" t="s">
        <v>20410</v>
      </c>
      <c r="C4003">
        <v>34.090000000000003</v>
      </c>
      <c r="D4003">
        <v>23331</v>
      </c>
      <c r="E4003">
        <v>684.41700000000003</v>
      </c>
    </row>
    <row r="4004" spans="1:5" x14ac:dyDescent="0.25">
      <c r="A4004" t="s">
        <v>11847</v>
      </c>
      <c r="B4004" t="s">
        <v>20411</v>
      </c>
      <c r="C4004">
        <v>22.88</v>
      </c>
      <c r="D4004">
        <v>3760</v>
      </c>
      <c r="E4004">
        <v>164.34100000000001</v>
      </c>
    </row>
    <row r="4005" spans="1:5" x14ac:dyDescent="0.25">
      <c r="A4005" t="s">
        <v>11852</v>
      </c>
      <c r="B4005" t="s">
        <v>20412</v>
      </c>
      <c r="C4005">
        <v>25.53</v>
      </c>
      <c r="D4005">
        <v>4133</v>
      </c>
      <c r="E4005">
        <v>161.86199999999999</v>
      </c>
    </row>
    <row r="4006" spans="1:5" x14ac:dyDescent="0.25">
      <c r="A4006" t="s">
        <v>11854</v>
      </c>
      <c r="B4006" t="s">
        <v>20413</v>
      </c>
      <c r="C4006">
        <v>30.71</v>
      </c>
      <c r="D4006">
        <v>23831</v>
      </c>
      <c r="E4006">
        <v>775.98400000000004</v>
      </c>
    </row>
    <row r="4007" spans="1:5" x14ac:dyDescent="0.25">
      <c r="A4007" t="s">
        <v>11856</v>
      </c>
      <c r="B4007" t="s">
        <v>20414</v>
      </c>
      <c r="C4007">
        <v>17.34</v>
      </c>
      <c r="D4007">
        <v>4494</v>
      </c>
      <c r="E4007">
        <v>259.10300000000001</v>
      </c>
    </row>
    <row r="4008" spans="1:5" x14ac:dyDescent="0.25">
      <c r="A4008" t="s">
        <v>11849</v>
      </c>
      <c r="B4008" t="s">
        <v>20415</v>
      </c>
      <c r="C4008">
        <v>10.81</v>
      </c>
      <c r="D4008">
        <v>15978</v>
      </c>
      <c r="E4008">
        <v>1478.35</v>
      </c>
    </row>
    <row r="4009" spans="1:5" x14ac:dyDescent="0.25">
      <c r="A4009" t="s">
        <v>11858</v>
      </c>
      <c r="B4009" t="s">
        <v>20416</v>
      </c>
      <c r="C4009">
        <v>9.26</v>
      </c>
      <c r="D4009">
        <v>2892</v>
      </c>
      <c r="E4009">
        <v>312.29899999999998</v>
      </c>
    </row>
    <row r="4010" spans="1:5" x14ac:dyDescent="0.25">
      <c r="A4010" t="s">
        <v>11860</v>
      </c>
      <c r="B4010" t="s">
        <v>20417</v>
      </c>
      <c r="C4010">
        <v>4078.53</v>
      </c>
      <c r="D4010">
        <v>1773718</v>
      </c>
      <c r="E4010">
        <v>434.892</v>
      </c>
    </row>
    <row r="4011" spans="1:5" x14ac:dyDescent="0.25">
      <c r="A4011" t="s">
        <v>11863</v>
      </c>
      <c r="B4011" t="s">
        <v>20418</v>
      </c>
      <c r="C4011">
        <v>23.68</v>
      </c>
      <c r="D4011">
        <v>13647</v>
      </c>
      <c r="E4011">
        <v>576.26300000000003</v>
      </c>
    </row>
    <row r="4012" spans="1:5" x14ac:dyDescent="0.25">
      <c r="A4012" t="s">
        <v>11865</v>
      </c>
      <c r="B4012" t="s">
        <v>20419</v>
      </c>
      <c r="C4012">
        <v>21.17</v>
      </c>
      <c r="D4012">
        <v>5142</v>
      </c>
      <c r="E4012">
        <v>242.887</v>
      </c>
    </row>
    <row r="4013" spans="1:5" x14ac:dyDescent="0.25">
      <c r="A4013" t="s">
        <v>11868</v>
      </c>
      <c r="B4013" t="s">
        <v>20420</v>
      </c>
      <c r="C4013">
        <v>9.1300000000000008</v>
      </c>
      <c r="D4013">
        <v>3171</v>
      </c>
      <c r="E4013">
        <v>347.233</v>
      </c>
    </row>
    <row r="4014" spans="1:5" x14ac:dyDescent="0.25">
      <c r="A4014" t="s">
        <v>11871</v>
      </c>
      <c r="B4014" t="s">
        <v>20421</v>
      </c>
      <c r="C4014">
        <v>14.74</v>
      </c>
      <c r="D4014">
        <v>4557</v>
      </c>
      <c r="E4014">
        <v>309.11</v>
      </c>
    </row>
    <row r="4015" spans="1:5" x14ac:dyDescent="0.25">
      <c r="A4015" t="s">
        <v>11873</v>
      </c>
      <c r="B4015" t="s">
        <v>20422</v>
      </c>
      <c r="C4015">
        <v>107.18</v>
      </c>
      <c r="D4015">
        <v>44869</v>
      </c>
      <c r="E4015">
        <v>418.64800000000002</v>
      </c>
    </row>
    <row r="4016" spans="1:5" x14ac:dyDescent="0.25">
      <c r="A4016" t="s">
        <v>11875</v>
      </c>
      <c r="B4016" t="s">
        <v>20423</v>
      </c>
      <c r="C4016">
        <v>21.78</v>
      </c>
      <c r="D4016">
        <v>9161</v>
      </c>
      <c r="E4016">
        <v>420.60399999999998</v>
      </c>
    </row>
    <row r="4017" spans="1:5" x14ac:dyDescent="0.25">
      <c r="A4017" t="s">
        <v>11877</v>
      </c>
      <c r="B4017" t="s">
        <v>20424</v>
      </c>
      <c r="C4017">
        <v>53.49</v>
      </c>
      <c r="D4017">
        <v>6327</v>
      </c>
      <c r="E4017">
        <v>118.279</v>
      </c>
    </row>
    <row r="4018" spans="1:5" x14ac:dyDescent="0.25">
      <c r="A4018" t="s">
        <v>11882</v>
      </c>
      <c r="B4018" t="s">
        <v>20425</v>
      </c>
      <c r="C4018">
        <v>31.21</v>
      </c>
      <c r="D4018">
        <v>5999</v>
      </c>
      <c r="E4018">
        <v>192.203</v>
      </c>
    </row>
    <row r="4019" spans="1:5" x14ac:dyDescent="0.25">
      <c r="A4019" t="s">
        <v>11884</v>
      </c>
      <c r="B4019" t="s">
        <v>20426</v>
      </c>
      <c r="C4019">
        <v>26.64</v>
      </c>
      <c r="D4019">
        <v>12454</v>
      </c>
      <c r="E4019">
        <v>467.47</v>
      </c>
    </row>
    <row r="4020" spans="1:5" x14ac:dyDescent="0.25">
      <c r="A4020" t="s">
        <v>11892</v>
      </c>
      <c r="B4020" t="s">
        <v>20427</v>
      </c>
      <c r="C4020">
        <v>13.09</v>
      </c>
      <c r="D4020">
        <v>1849</v>
      </c>
      <c r="E4020">
        <v>141.286</v>
      </c>
    </row>
    <row r="4021" spans="1:5" x14ac:dyDescent="0.25">
      <c r="A4021" t="s">
        <v>11889</v>
      </c>
      <c r="B4021" t="s">
        <v>20428</v>
      </c>
      <c r="C4021">
        <v>37.82</v>
      </c>
      <c r="D4021">
        <v>4575</v>
      </c>
      <c r="E4021">
        <v>120.967</v>
      </c>
    </row>
    <row r="4022" spans="1:5" x14ac:dyDescent="0.25">
      <c r="A4022" t="s">
        <v>11897</v>
      </c>
      <c r="B4022" t="s">
        <v>20429</v>
      </c>
      <c r="C4022">
        <v>14.69</v>
      </c>
      <c r="D4022">
        <v>4797</v>
      </c>
      <c r="E4022">
        <v>326.44</v>
      </c>
    </row>
    <row r="4023" spans="1:5" x14ac:dyDescent="0.25">
      <c r="A4023" t="s">
        <v>11899</v>
      </c>
      <c r="B4023" t="s">
        <v>20430</v>
      </c>
      <c r="C4023">
        <v>10.51</v>
      </c>
      <c r="D4023">
        <v>3039</v>
      </c>
      <c r="E4023">
        <v>289.23200000000003</v>
      </c>
    </row>
    <row r="4024" spans="1:5" x14ac:dyDescent="0.25">
      <c r="A4024" t="s">
        <v>11901</v>
      </c>
      <c r="B4024" t="s">
        <v>20431</v>
      </c>
      <c r="C4024">
        <v>22.89</v>
      </c>
      <c r="D4024">
        <v>16389</v>
      </c>
      <c r="E4024">
        <v>715.94299999999998</v>
      </c>
    </row>
    <row r="4025" spans="1:5" x14ac:dyDescent="0.25">
      <c r="A4025" t="s">
        <v>11903</v>
      </c>
      <c r="B4025" t="s">
        <v>20432</v>
      </c>
      <c r="C4025">
        <v>1275.93</v>
      </c>
      <c r="D4025">
        <v>148873</v>
      </c>
      <c r="E4025">
        <v>116.678</v>
      </c>
    </row>
    <row r="4026" spans="1:5" x14ac:dyDescent="0.25">
      <c r="A4026" t="s">
        <v>11905</v>
      </c>
      <c r="B4026" t="s">
        <v>20433</v>
      </c>
      <c r="C4026">
        <v>19.190000000000001</v>
      </c>
      <c r="D4026">
        <v>4492</v>
      </c>
      <c r="E4026">
        <v>234.09899999999999</v>
      </c>
    </row>
    <row r="4027" spans="1:5" x14ac:dyDescent="0.25">
      <c r="A4027" t="s">
        <v>11910</v>
      </c>
      <c r="B4027" t="s">
        <v>20434</v>
      </c>
      <c r="C4027">
        <v>15.39</v>
      </c>
      <c r="D4027">
        <v>6255</v>
      </c>
      <c r="E4027">
        <v>406.5</v>
      </c>
    </row>
    <row r="4028" spans="1:5" x14ac:dyDescent="0.25">
      <c r="A4028" t="s">
        <v>11912</v>
      </c>
      <c r="B4028" t="s">
        <v>20435</v>
      </c>
      <c r="C4028">
        <v>62.13</v>
      </c>
      <c r="D4028">
        <v>8062</v>
      </c>
      <c r="E4028">
        <v>129.76900000000001</v>
      </c>
    </row>
    <row r="4029" spans="1:5" x14ac:dyDescent="0.25">
      <c r="A4029" t="s">
        <v>11916</v>
      </c>
      <c r="B4029" t="s">
        <v>20436</v>
      </c>
      <c r="C4029">
        <v>25.07</v>
      </c>
      <c r="D4029">
        <v>4792</v>
      </c>
      <c r="E4029">
        <v>191.13300000000001</v>
      </c>
    </row>
    <row r="4030" spans="1:5" x14ac:dyDescent="0.25">
      <c r="A4030" t="s">
        <v>11914</v>
      </c>
      <c r="B4030" t="s">
        <v>20437</v>
      </c>
      <c r="C4030">
        <v>17.07</v>
      </c>
      <c r="D4030">
        <v>4364</v>
      </c>
      <c r="E4030">
        <v>255.721</v>
      </c>
    </row>
    <row r="4031" spans="1:5" x14ac:dyDescent="0.25">
      <c r="A4031" t="s">
        <v>11918</v>
      </c>
      <c r="B4031" t="s">
        <v>20438</v>
      </c>
      <c r="C4031">
        <v>66.099999999999994</v>
      </c>
      <c r="D4031">
        <v>10458</v>
      </c>
      <c r="E4031">
        <v>158.226</v>
      </c>
    </row>
    <row r="4032" spans="1:5" x14ac:dyDescent="0.25">
      <c r="A4032" t="s">
        <v>11919</v>
      </c>
      <c r="B4032" t="s">
        <v>20439</v>
      </c>
      <c r="C4032">
        <v>46.37</v>
      </c>
      <c r="D4032">
        <v>11446</v>
      </c>
      <c r="E4032">
        <v>246.85300000000001</v>
      </c>
    </row>
    <row r="4033" spans="1:5" x14ac:dyDescent="0.25">
      <c r="A4033" t="s">
        <v>11921</v>
      </c>
      <c r="B4033" t="s">
        <v>20440</v>
      </c>
      <c r="C4033">
        <v>31.93</v>
      </c>
      <c r="D4033">
        <v>2652</v>
      </c>
      <c r="E4033">
        <v>83.046000000000006</v>
      </c>
    </row>
    <row r="4034" spans="1:5" x14ac:dyDescent="0.25">
      <c r="A4034" t="s">
        <v>11923</v>
      </c>
      <c r="B4034" t="s">
        <v>20441</v>
      </c>
      <c r="C4034">
        <v>27.67</v>
      </c>
      <c r="D4034">
        <v>7635</v>
      </c>
      <c r="E4034">
        <v>275.90100000000001</v>
      </c>
    </row>
    <row r="4035" spans="1:5" x14ac:dyDescent="0.25">
      <c r="A4035" t="s">
        <v>11927</v>
      </c>
      <c r="B4035" t="s">
        <v>20442</v>
      </c>
      <c r="C4035">
        <v>468.51</v>
      </c>
      <c r="D4035">
        <v>285415</v>
      </c>
      <c r="E4035">
        <v>609.19200000000001</v>
      </c>
    </row>
    <row r="4036" spans="1:5" x14ac:dyDescent="0.25">
      <c r="A4036" t="s">
        <v>11932</v>
      </c>
      <c r="B4036" t="s">
        <v>20443</v>
      </c>
      <c r="C4036">
        <v>25.21</v>
      </c>
      <c r="D4036">
        <v>8116</v>
      </c>
      <c r="E4036">
        <v>321.89800000000002</v>
      </c>
    </row>
    <row r="4037" spans="1:5" x14ac:dyDescent="0.25">
      <c r="A4037" t="s">
        <v>11934</v>
      </c>
      <c r="B4037" t="s">
        <v>20444</v>
      </c>
      <c r="C4037">
        <v>131.5</v>
      </c>
      <c r="D4037">
        <v>96666</v>
      </c>
      <c r="E4037">
        <v>735.11099999999999</v>
      </c>
    </row>
    <row r="4038" spans="1:5" x14ac:dyDescent="0.25">
      <c r="A4038" t="s">
        <v>11929</v>
      </c>
      <c r="B4038" t="s">
        <v>20445</v>
      </c>
      <c r="C4038">
        <v>20.93</v>
      </c>
      <c r="D4038">
        <v>4926</v>
      </c>
      <c r="E4038">
        <v>235.38200000000001</v>
      </c>
    </row>
    <row r="4039" spans="1:5" x14ac:dyDescent="0.25">
      <c r="A4039" t="s">
        <v>11935</v>
      </c>
      <c r="B4039" t="s">
        <v>20446</v>
      </c>
      <c r="C4039">
        <v>10.33</v>
      </c>
      <c r="D4039">
        <v>11062</v>
      </c>
      <c r="E4039">
        <v>1071.183</v>
      </c>
    </row>
    <row r="4040" spans="1:5" x14ac:dyDescent="0.25">
      <c r="A4040" t="s">
        <v>11937</v>
      </c>
      <c r="B4040" t="s">
        <v>20447</v>
      </c>
      <c r="C4040">
        <v>22.72</v>
      </c>
      <c r="D4040">
        <v>2977</v>
      </c>
      <c r="E4040">
        <v>131.012</v>
      </c>
    </row>
    <row r="4041" spans="1:5" x14ac:dyDescent="0.25">
      <c r="A4041" t="s">
        <v>11939</v>
      </c>
      <c r="B4041" t="s">
        <v>20448</v>
      </c>
      <c r="C4041">
        <v>50.41</v>
      </c>
      <c r="D4041">
        <v>28437</v>
      </c>
      <c r="E4041">
        <v>564.16300000000001</v>
      </c>
    </row>
    <row r="4042" spans="1:5" x14ac:dyDescent="0.25">
      <c r="A4042" t="s">
        <v>11941</v>
      </c>
      <c r="B4042" t="s">
        <v>20449</v>
      </c>
      <c r="C4042">
        <v>9.35</v>
      </c>
      <c r="D4042">
        <v>6566</v>
      </c>
      <c r="E4042">
        <v>702.471</v>
      </c>
    </row>
    <row r="4043" spans="1:5" x14ac:dyDescent="0.25">
      <c r="A4043" t="s">
        <v>11943</v>
      </c>
      <c r="B4043" t="s">
        <v>20450</v>
      </c>
      <c r="C4043">
        <v>17.95</v>
      </c>
      <c r="D4043">
        <v>5641</v>
      </c>
      <c r="E4043">
        <v>314.19799999999998</v>
      </c>
    </row>
    <row r="4044" spans="1:5" x14ac:dyDescent="0.25">
      <c r="A4044" t="s">
        <v>11945</v>
      </c>
      <c r="B4044" t="s">
        <v>20451</v>
      </c>
      <c r="C4044">
        <v>56.94</v>
      </c>
      <c r="D4044">
        <v>32097</v>
      </c>
      <c r="E4044">
        <v>563.74199999999996</v>
      </c>
    </row>
    <row r="4045" spans="1:5" x14ac:dyDescent="0.25">
      <c r="A4045" t="s">
        <v>11946</v>
      </c>
      <c r="B4045" t="s">
        <v>20452</v>
      </c>
      <c r="C4045">
        <v>13.34</v>
      </c>
      <c r="D4045">
        <v>6587</v>
      </c>
      <c r="E4045">
        <v>493.94</v>
      </c>
    </row>
    <row r="4046" spans="1:5" x14ac:dyDescent="0.25">
      <c r="A4046" t="s">
        <v>11949</v>
      </c>
      <c r="B4046" t="s">
        <v>20453</v>
      </c>
      <c r="C4046">
        <v>32.090000000000003</v>
      </c>
      <c r="D4046">
        <v>7856</v>
      </c>
      <c r="E4046">
        <v>244.79499999999999</v>
      </c>
    </row>
    <row r="4047" spans="1:5" x14ac:dyDescent="0.25">
      <c r="A4047" t="s">
        <v>11951</v>
      </c>
      <c r="B4047" t="s">
        <v>20454</v>
      </c>
      <c r="C4047">
        <v>24.46</v>
      </c>
      <c r="D4047">
        <v>4626</v>
      </c>
      <c r="E4047">
        <v>189.1</v>
      </c>
    </row>
    <row r="4048" spans="1:5" x14ac:dyDescent="0.25">
      <c r="A4048" t="s">
        <v>11953</v>
      </c>
      <c r="B4048" t="s">
        <v>20455</v>
      </c>
      <c r="C4048">
        <v>10.89</v>
      </c>
      <c r="D4048">
        <v>2191</v>
      </c>
      <c r="E4048">
        <v>201.15</v>
      </c>
    </row>
    <row r="4049" spans="1:5" x14ac:dyDescent="0.25">
      <c r="A4049" t="s">
        <v>11955</v>
      </c>
      <c r="B4049" t="s">
        <v>20456</v>
      </c>
      <c r="C4049">
        <v>22.43</v>
      </c>
      <c r="D4049">
        <v>4748</v>
      </c>
      <c r="E4049">
        <v>211.68</v>
      </c>
    </row>
    <row r="4050" spans="1:5" x14ac:dyDescent="0.25">
      <c r="A4050" t="s">
        <v>11956</v>
      </c>
      <c r="B4050" t="s">
        <v>20457</v>
      </c>
      <c r="C4050">
        <v>11.09</v>
      </c>
      <c r="D4050">
        <v>13735</v>
      </c>
      <c r="E4050">
        <v>1238.32</v>
      </c>
    </row>
    <row r="4051" spans="1:5" x14ac:dyDescent="0.25">
      <c r="A4051" t="s">
        <v>11958</v>
      </c>
      <c r="B4051" t="s">
        <v>20458</v>
      </c>
      <c r="C4051">
        <v>57.48</v>
      </c>
      <c r="D4051">
        <v>182093</v>
      </c>
      <c r="E4051">
        <v>3168.087</v>
      </c>
    </row>
    <row r="4052" spans="1:5" x14ac:dyDescent="0.25">
      <c r="A4052" t="s">
        <v>11959</v>
      </c>
      <c r="B4052" t="s">
        <v>20459</v>
      </c>
      <c r="C4052">
        <v>3.69</v>
      </c>
      <c r="D4052">
        <v>7430</v>
      </c>
      <c r="E4052">
        <v>2011.357</v>
      </c>
    </row>
    <row r="4053" spans="1:5" x14ac:dyDescent="0.25">
      <c r="A4053" t="s">
        <v>11961</v>
      </c>
      <c r="B4053" t="s">
        <v>20460</v>
      </c>
      <c r="C4053">
        <v>31.7</v>
      </c>
      <c r="D4053">
        <v>42062</v>
      </c>
      <c r="E4053">
        <v>1326.67</v>
      </c>
    </row>
    <row r="4054" spans="1:5" x14ac:dyDescent="0.25">
      <c r="A4054" t="s">
        <v>11963</v>
      </c>
      <c r="B4054" t="s">
        <v>20461</v>
      </c>
      <c r="C4054">
        <v>9.84</v>
      </c>
      <c r="D4054">
        <v>4941</v>
      </c>
      <c r="E4054">
        <v>502.23500000000001</v>
      </c>
    </row>
    <row r="4055" spans="1:5" x14ac:dyDescent="0.25">
      <c r="A4055" t="s">
        <v>11965</v>
      </c>
      <c r="B4055" t="s">
        <v>20462</v>
      </c>
      <c r="C4055">
        <v>32.1</v>
      </c>
      <c r="D4055">
        <v>28830</v>
      </c>
      <c r="E4055">
        <v>898.221</v>
      </c>
    </row>
    <row r="4056" spans="1:5" x14ac:dyDescent="0.25">
      <c r="A4056" t="s">
        <v>11966</v>
      </c>
      <c r="B4056" t="s">
        <v>20463</v>
      </c>
      <c r="C4056">
        <v>42.75</v>
      </c>
      <c r="D4056">
        <v>6218</v>
      </c>
      <c r="E4056">
        <v>145.446</v>
      </c>
    </row>
    <row r="4057" spans="1:5" x14ac:dyDescent="0.25">
      <c r="A4057" t="s">
        <v>11968</v>
      </c>
      <c r="B4057" t="s">
        <v>20464</v>
      </c>
      <c r="C4057">
        <v>173.31</v>
      </c>
      <c r="D4057">
        <v>51603</v>
      </c>
      <c r="E4057">
        <v>297.74200000000002</v>
      </c>
    </row>
    <row r="4058" spans="1:5" x14ac:dyDescent="0.25">
      <c r="A4058" t="s">
        <v>11970</v>
      </c>
      <c r="B4058" t="s">
        <v>20465</v>
      </c>
      <c r="C4058">
        <v>13.32</v>
      </c>
      <c r="D4058">
        <v>8991</v>
      </c>
      <c r="E4058">
        <v>675.24</v>
      </c>
    </row>
    <row r="4059" spans="1:5" x14ac:dyDescent="0.25">
      <c r="A4059" t="s">
        <v>11972</v>
      </c>
      <c r="B4059" t="s">
        <v>20466</v>
      </c>
      <c r="C4059">
        <v>32.35</v>
      </c>
      <c r="D4059">
        <v>5338</v>
      </c>
      <c r="E4059">
        <v>164.983</v>
      </c>
    </row>
    <row r="4060" spans="1:5" x14ac:dyDescent="0.25">
      <c r="A4060" t="s">
        <v>11974</v>
      </c>
      <c r="B4060" t="s">
        <v>20467</v>
      </c>
      <c r="C4060">
        <v>20.05</v>
      </c>
      <c r="D4060">
        <v>2144</v>
      </c>
      <c r="E4060">
        <v>106.937</v>
      </c>
    </row>
    <row r="4061" spans="1:5" x14ac:dyDescent="0.25">
      <c r="A4061" t="s">
        <v>11976</v>
      </c>
      <c r="B4061" t="s">
        <v>20468</v>
      </c>
      <c r="C4061">
        <v>43.08</v>
      </c>
      <c r="D4061">
        <v>14249</v>
      </c>
      <c r="E4061">
        <v>330.73399999999998</v>
      </c>
    </row>
    <row r="4062" spans="1:5" x14ac:dyDescent="0.25">
      <c r="A4062" t="s">
        <v>11978</v>
      </c>
      <c r="B4062" t="s">
        <v>20469</v>
      </c>
      <c r="C4062">
        <v>39.549999999999997</v>
      </c>
      <c r="D4062">
        <v>29924</v>
      </c>
      <c r="E4062">
        <v>756.53499999999997</v>
      </c>
    </row>
    <row r="4063" spans="1:5" x14ac:dyDescent="0.25">
      <c r="A4063" t="s">
        <v>11980</v>
      </c>
      <c r="B4063" t="s">
        <v>20470</v>
      </c>
      <c r="C4063">
        <v>10.33</v>
      </c>
      <c r="D4063">
        <v>9670</v>
      </c>
      <c r="E4063">
        <v>936.20799999999997</v>
      </c>
    </row>
    <row r="4064" spans="1:5" x14ac:dyDescent="0.25">
      <c r="A4064" t="s">
        <v>11982</v>
      </c>
      <c r="B4064" t="s">
        <v>20471</v>
      </c>
      <c r="C4064">
        <v>13.02</v>
      </c>
      <c r="D4064">
        <v>2536</v>
      </c>
      <c r="E4064">
        <v>194.70400000000001</v>
      </c>
    </row>
    <row r="4065" spans="1:5" x14ac:dyDescent="0.25">
      <c r="A4065" t="s">
        <v>11983</v>
      </c>
      <c r="B4065" t="s">
        <v>20472</v>
      </c>
      <c r="C4065">
        <v>36.270000000000003</v>
      </c>
      <c r="D4065">
        <v>4448</v>
      </c>
      <c r="E4065">
        <v>122.622</v>
      </c>
    </row>
    <row r="4066" spans="1:5" x14ac:dyDescent="0.25">
      <c r="A4066" t="s">
        <v>11984</v>
      </c>
      <c r="B4066" t="s">
        <v>20473</v>
      </c>
      <c r="C4066">
        <v>15.7</v>
      </c>
      <c r="D4066">
        <v>14142</v>
      </c>
      <c r="E4066">
        <v>900.721</v>
      </c>
    </row>
    <row r="4067" spans="1:5" x14ac:dyDescent="0.25">
      <c r="A4067" t="s">
        <v>11986</v>
      </c>
      <c r="B4067" t="s">
        <v>20474</v>
      </c>
      <c r="C4067">
        <v>24.3</v>
      </c>
      <c r="D4067">
        <v>15746</v>
      </c>
      <c r="E4067">
        <v>647.89400000000001</v>
      </c>
    </row>
    <row r="4068" spans="1:5" x14ac:dyDescent="0.25">
      <c r="A4068" t="s">
        <v>11988</v>
      </c>
      <c r="B4068" t="s">
        <v>20475</v>
      </c>
      <c r="C4068">
        <v>28.74</v>
      </c>
      <c r="D4068">
        <v>2343</v>
      </c>
      <c r="E4068">
        <v>81.537999999999997</v>
      </c>
    </row>
    <row r="4069" spans="1:5" x14ac:dyDescent="0.25">
      <c r="A4069" t="s">
        <v>11990</v>
      </c>
      <c r="B4069" t="s">
        <v>20476</v>
      </c>
      <c r="C4069">
        <v>59.28</v>
      </c>
      <c r="D4069">
        <v>59250</v>
      </c>
      <c r="E4069">
        <v>999.51700000000005</v>
      </c>
    </row>
    <row r="4070" spans="1:5" x14ac:dyDescent="0.25">
      <c r="A4070" t="s">
        <v>11991</v>
      </c>
      <c r="B4070" t="s">
        <v>20477</v>
      </c>
      <c r="C4070">
        <v>18.73</v>
      </c>
      <c r="D4070">
        <v>10684</v>
      </c>
      <c r="E4070">
        <v>570.45899999999995</v>
      </c>
    </row>
    <row r="4071" spans="1:5" x14ac:dyDescent="0.25">
      <c r="A4071" t="s">
        <v>11993</v>
      </c>
      <c r="B4071" t="s">
        <v>20478</v>
      </c>
      <c r="C4071">
        <v>23.06</v>
      </c>
      <c r="D4071">
        <v>4481</v>
      </c>
      <c r="E4071">
        <v>194.35300000000001</v>
      </c>
    </row>
    <row r="4072" spans="1:5" x14ac:dyDescent="0.25">
      <c r="A4072" t="s">
        <v>11995</v>
      </c>
      <c r="B4072" t="s">
        <v>20479</v>
      </c>
      <c r="C4072">
        <v>34.71</v>
      </c>
      <c r="D4072">
        <v>11485</v>
      </c>
      <c r="E4072">
        <v>330.846</v>
      </c>
    </row>
    <row r="4073" spans="1:5" x14ac:dyDescent="0.25">
      <c r="A4073" t="s">
        <v>11997</v>
      </c>
      <c r="B4073" t="s">
        <v>20480</v>
      </c>
      <c r="C4073">
        <v>28.49</v>
      </c>
      <c r="D4073">
        <v>5908</v>
      </c>
      <c r="E4073">
        <v>207.34200000000001</v>
      </c>
    </row>
    <row r="4074" spans="1:5" x14ac:dyDescent="0.25">
      <c r="A4074" t="s">
        <v>11999</v>
      </c>
      <c r="B4074" t="s">
        <v>20481</v>
      </c>
      <c r="C4074">
        <v>25.06</v>
      </c>
      <c r="D4074">
        <v>6111</v>
      </c>
      <c r="E4074">
        <v>243.822</v>
      </c>
    </row>
    <row r="4075" spans="1:5" x14ac:dyDescent="0.25">
      <c r="A4075" t="s">
        <v>12000</v>
      </c>
      <c r="B4075" t="s">
        <v>20482</v>
      </c>
      <c r="C4075">
        <v>48.6</v>
      </c>
      <c r="D4075">
        <v>12344</v>
      </c>
      <c r="E4075">
        <v>254.01400000000001</v>
      </c>
    </row>
    <row r="4076" spans="1:5" x14ac:dyDescent="0.25">
      <c r="A4076" t="s">
        <v>12003</v>
      </c>
      <c r="B4076" t="s">
        <v>20483</v>
      </c>
      <c r="C4076">
        <v>96.65</v>
      </c>
      <c r="D4076">
        <v>31217</v>
      </c>
      <c r="E4076">
        <v>322.99099999999999</v>
      </c>
    </row>
    <row r="4077" spans="1:5" x14ac:dyDescent="0.25">
      <c r="A4077" t="s">
        <v>12005</v>
      </c>
      <c r="B4077" t="s">
        <v>20484</v>
      </c>
      <c r="C4077">
        <v>27.72</v>
      </c>
      <c r="D4077">
        <v>3572</v>
      </c>
      <c r="E4077">
        <v>128.87</v>
      </c>
    </row>
    <row r="4078" spans="1:5" x14ac:dyDescent="0.25">
      <c r="A4078" t="s">
        <v>12007</v>
      </c>
      <c r="B4078" t="s">
        <v>20485</v>
      </c>
      <c r="C4078">
        <v>21.76</v>
      </c>
      <c r="D4078">
        <v>13229</v>
      </c>
      <c r="E4078">
        <v>607.84799999999996</v>
      </c>
    </row>
    <row r="4079" spans="1:5" x14ac:dyDescent="0.25">
      <c r="A4079" t="s">
        <v>12009</v>
      </c>
      <c r="B4079" t="s">
        <v>20486</v>
      </c>
      <c r="C4079">
        <v>74.88</v>
      </c>
      <c r="D4079">
        <v>32720</v>
      </c>
      <c r="E4079">
        <v>436.98899999999998</v>
      </c>
    </row>
    <row r="4080" spans="1:5" x14ac:dyDescent="0.25">
      <c r="A4080" t="s">
        <v>12011</v>
      </c>
      <c r="B4080" t="s">
        <v>20487</v>
      </c>
      <c r="C4080">
        <v>16.649999999999999</v>
      </c>
      <c r="D4080">
        <v>6831</v>
      </c>
      <c r="E4080">
        <v>410.15600000000001</v>
      </c>
    </row>
    <row r="4081" spans="1:5" x14ac:dyDescent="0.25">
      <c r="A4081" t="s">
        <v>12013</v>
      </c>
      <c r="B4081" t="s">
        <v>20488</v>
      </c>
      <c r="C4081">
        <v>28.02</v>
      </c>
      <c r="D4081">
        <v>2708</v>
      </c>
      <c r="E4081">
        <v>96.661000000000001</v>
      </c>
    </row>
    <row r="4082" spans="1:5" x14ac:dyDescent="0.25">
      <c r="A4082" t="s">
        <v>12015</v>
      </c>
      <c r="B4082" t="s">
        <v>20489</v>
      </c>
      <c r="C4082">
        <v>38.97</v>
      </c>
      <c r="D4082">
        <v>5427</v>
      </c>
      <c r="E4082">
        <v>139.27699999999999</v>
      </c>
    </row>
    <row r="4083" spans="1:5" x14ac:dyDescent="0.25">
      <c r="A4083" t="s">
        <v>12017</v>
      </c>
      <c r="B4083" t="s">
        <v>20490</v>
      </c>
      <c r="C4083">
        <v>67.010000000000005</v>
      </c>
      <c r="D4083">
        <v>40375</v>
      </c>
      <c r="E4083">
        <v>602.52800000000002</v>
      </c>
    </row>
    <row r="4084" spans="1:5" x14ac:dyDescent="0.25">
      <c r="A4084" t="s">
        <v>12019</v>
      </c>
      <c r="B4084" t="s">
        <v>20491</v>
      </c>
      <c r="C4084">
        <v>31.84</v>
      </c>
      <c r="D4084">
        <v>15122</v>
      </c>
      <c r="E4084">
        <v>475.00400000000002</v>
      </c>
    </row>
    <row r="4085" spans="1:5" x14ac:dyDescent="0.25">
      <c r="A4085" t="s">
        <v>12021</v>
      </c>
      <c r="B4085" t="s">
        <v>20492</v>
      </c>
      <c r="C4085">
        <v>24.18</v>
      </c>
      <c r="D4085">
        <v>35141</v>
      </c>
      <c r="E4085">
        <v>1453.066</v>
      </c>
    </row>
    <row r="4086" spans="1:5" x14ac:dyDescent="0.25">
      <c r="A4086" t="s">
        <v>12024</v>
      </c>
      <c r="B4086" t="s">
        <v>20493</v>
      </c>
      <c r="C4086">
        <v>114.12</v>
      </c>
      <c r="D4086">
        <v>21408</v>
      </c>
      <c r="E4086">
        <v>187.6</v>
      </c>
    </row>
    <row r="4087" spans="1:5" x14ac:dyDescent="0.25">
      <c r="A4087" t="s">
        <v>12027</v>
      </c>
      <c r="B4087" t="s">
        <v>20494</v>
      </c>
      <c r="C4087">
        <v>17.489999999999998</v>
      </c>
      <c r="D4087">
        <v>5870</v>
      </c>
      <c r="E4087">
        <v>335.65</v>
      </c>
    </row>
    <row r="4088" spans="1:5" x14ac:dyDescent="0.25">
      <c r="A4088" t="s">
        <v>12030</v>
      </c>
      <c r="B4088" t="s">
        <v>20495</v>
      </c>
      <c r="C4088">
        <v>26.47</v>
      </c>
      <c r="D4088">
        <v>4972</v>
      </c>
      <c r="E4088">
        <v>187.80199999999999</v>
      </c>
    </row>
    <row r="4089" spans="1:5" x14ac:dyDescent="0.25">
      <c r="A4089" t="s">
        <v>12032</v>
      </c>
      <c r="B4089" t="s">
        <v>20496</v>
      </c>
      <c r="C4089">
        <v>55.36</v>
      </c>
      <c r="D4089">
        <v>9144</v>
      </c>
      <c r="E4089">
        <v>165.185</v>
      </c>
    </row>
    <row r="4090" spans="1:5" x14ac:dyDescent="0.25">
      <c r="A4090" t="s">
        <v>12033</v>
      </c>
      <c r="B4090" t="s">
        <v>20497</v>
      </c>
      <c r="C4090">
        <v>29.04</v>
      </c>
      <c r="D4090">
        <v>12004</v>
      </c>
      <c r="E4090">
        <v>413.38600000000002</v>
      </c>
    </row>
    <row r="4091" spans="1:5" x14ac:dyDescent="0.25">
      <c r="A4091" t="s">
        <v>12036</v>
      </c>
      <c r="B4091" t="s">
        <v>20498</v>
      </c>
      <c r="C4091">
        <v>10.45</v>
      </c>
      <c r="D4091">
        <v>1343</v>
      </c>
      <c r="E4091">
        <v>128.51499999999999</v>
      </c>
    </row>
    <row r="4092" spans="1:5" x14ac:dyDescent="0.25">
      <c r="A4092" t="s">
        <v>12038</v>
      </c>
      <c r="B4092" t="s">
        <v>20499</v>
      </c>
      <c r="C4092">
        <v>74.209999999999994</v>
      </c>
      <c r="D4092">
        <v>11813</v>
      </c>
      <c r="E4092">
        <v>159.178</v>
      </c>
    </row>
    <row r="4093" spans="1:5" x14ac:dyDescent="0.25">
      <c r="A4093" t="s">
        <v>12041</v>
      </c>
      <c r="B4093" t="s">
        <v>20500</v>
      </c>
      <c r="C4093">
        <v>42.45</v>
      </c>
      <c r="D4093">
        <v>10506</v>
      </c>
      <c r="E4093">
        <v>247.49600000000001</v>
      </c>
    </row>
    <row r="4094" spans="1:5" x14ac:dyDescent="0.25">
      <c r="A4094" t="s">
        <v>12043</v>
      </c>
      <c r="B4094" t="s">
        <v>20501</v>
      </c>
      <c r="C4094">
        <v>41.31</v>
      </c>
      <c r="D4094">
        <v>11945</v>
      </c>
      <c r="E4094">
        <v>289.173</v>
      </c>
    </row>
    <row r="4095" spans="1:5" x14ac:dyDescent="0.25">
      <c r="A4095" t="s">
        <v>12046</v>
      </c>
      <c r="B4095" t="s">
        <v>20502</v>
      </c>
      <c r="C4095">
        <v>10.39</v>
      </c>
      <c r="D4095">
        <v>3333</v>
      </c>
      <c r="E4095">
        <v>320.81599999999997</v>
      </c>
    </row>
    <row r="4096" spans="1:5" x14ac:dyDescent="0.25">
      <c r="A4096" t="s">
        <v>12049</v>
      </c>
      <c r="B4096" t="s">
        <v>20503</v>
      </c>
      <c r="C4096">
        <v>21.93</v>
      </c>
      <c r="D4096">
        <v>7771</v>
      </c>
      <c r="E4096">
        <v>354.36399999999998</v>
      </c>
    </row>
    <row r="4097" spans="1:5" x14ac:dyDescent="0.25">
      <c r="A4097" t="s">
        <v>12052</v>
      </c>
      <c r="B4097" t="s">
        <v>20504</v>
      </c>
      <c r="C4097">
        <v>31.73</v>
      </c>
      <c r="D4097">
        <v>6690</v>
      </c>
      <c r="E4097">
        <v>210.869</v>
      </c>
    </row>
    <row r="4098" spans="1:5" x14ac:dyDescent="0.25">
      <c r="A4098" t="s">
        <v>12054</v>
      </c>
      <c r="B4098" t="s">
        <v>20505</v>
      </c>
      <c r="C4098">
        <v>23.7</v>
      </c>
      <c r="D4098">
        <v>4582</v>
      </c>
      <c r="E4098">
        <v>193.29900000000001</v>
      </c>
    </row>
    <row r="4099" spans="1:5" x14ac:dyDescent="0.25">
      <c r="A4099" t="s">
        <v>12056</v>
      </c>
      <c r="B4099" t="s">
        <v>20506</v>
      </c>
      <c r="C4099">
        <v>21.49</v>
      </c>
      <c r="D4099">
        <v>45003</v>
      </c>
      <c r="E4099">
        <v>2093.8589999999999</v>
      </c>
    </row>
    <row r="4100" spans="1:5" x14ac:dyDescent="0.25">
      <c r="A4100" t="s">
        <v>12059</v>
      </c>
      <c r="B4100" t="s">
        <v>20507</v>
      </c>
      <c r="C4100">
        <v>10.01</v>
      </c>
      <c r="D4100">
        <v>5600</v>
      </c>
      <c r="E4100">
        <v>559.43899999999996</v>
      </c>
    </row>
    <row r="4101" spans="1:5" x14ac:dyDescent="0.25">
      <c r="A4101" t="s">
        <v>12060</v>
      </c>
      <c r="B4101" t="s">
        <v>20508</v>
      </c>
      <c r="C4101">
        <v>47.84</v>
      </c>
      <c r="D4101">
        <v>32227</v>
      </c>
      <c r="E4101">
        <v>673.68799999999999</v>
      </c>
    </row>
    <row r="4102" spans="1:5" x14ac:dyDescent="0.25">
      <c r="A4102" t="s">
        <v>12063</v>
      </c>
      <c r="B4102" t="s">
        <v>20509</v>
      </c>
      <c r="C4102">
        <v>10.88</v>
      </c>
      <c r="D4102">
        <v>3752</v>
      </c>
      <c r="E4102">
        <v>344.91800000000001</v>
      </c>
    </row>
    <row r="4103" spans="1:5" x14ac:dyDescent="0.25">
      <c r="A4103" t="s">
        <v>12066</v>
      </c>
      <c r="B4103" t="s">
        <v>20510</v>
      </c>
      <c r="C4103">
        <v>26</v>
      </c>
      <c r="D4103">
        <v>3938</v>
      </c>
      <c r="E4103">
        <v>151.45599999999999</v>
      </c>
    </row>
    <row r="4104" spans="1:5" x14ac:dyDescent="0.25">
      <c r="A4104" t="s">
        <v>12069</v>
      </c>
      <c r="B4104" t="s">
        <v>20511</v>
      </c>
      <c r="C4104">
        <v>14.91</v>
      </c>
      <c r="D4104">
        <v>5175</v>
      </c>
      <c r="E4104">
        <v>347.09300000000002</v>
      </c>
    </row>
    <row r="4105" spans="1:5" x14ac:dyDescent="0.25">
      <c r="A4105" t="s">
        <v>12074</v>
      </c>
      <c r="B4105" t="s">
        <v>20512</v>
      </c>
      <c r="C4105">
        <v>32.15</v>
      </c>
      <c r="D4105">
        <v>23225</v>
      </c>
      <c r="E4105">
        <v>722.49599999999998</v>
      </c>
    </row>
    <row r="4106" spans="1:5" x14ac:dyDescent="0.25">
      <c r="A4106" t="s">
        <v>12075</v>
      </c>
      <c r="B4106" t="s">
        <v>20513</v>
      </c>
      <c r="C4106">
        <v>19.100000000000001</v>
      </c>
      <c r="D4106">
        <v>4601</v>
      </c>
      <c r="E4106">
        <v>240.904</v>
      </c>
    </row>
    <row r="4107" spans="1:5" x14ac:dyDescent="0.25">
      <c r="A4107" t="s">
        <v>12077</v>
      </c>
      <c r="B4107" t="s">
        <v>20514</v>
      </c>
      <c r="C4107">
        <v>336.42</v>
      </c>
      <c r="D4107">
        <v>555965</v>
      </c>
      <c r="E4107">
        <v>1652.569</v>
      </c>
    </row>
    <row r="4108" spans="1:5" x14ac:dyDescent="0.25">
      <c r="A4108" t="s">
        <v>12079</v>
      </c>
      <c r="B4108" t="s">
        <v>20515</v>
      </c>
      <c r="C4108">
        <v>7.3</v>
      </c>
      <c r="D4108">
        <v>6690</v>
      </c>
      <c r="E4108">
        <v>916.83900000000006</v>
      </c>
    </row>
    <row r="4109" spans="1:5" x14ac:dyDescent="0.25">
      <c r="A4109" t="s">
        <v>12082</v>
      </c>
      <c r="B4109" t="s">
        <v>20516</v>
      </c>
      <c r="C4109">
        <v>24.46</v>
      </c>
      <c r="D4109">
        <v>4872</v>
      </c>
      <c r="E4109">
        <v>199.21299999999999</v>
      </c>
    </row>
    <row r="4110" spans="1:5" x14ac:dyDescent="0.25">
      <c r="A4110" t="s">
        <v>12084</v>
      </c>
      <c r="B4110" t="s">
        <v>20517</v>
      </c>
      <c r="C4110">
        <v>39.76</v>
      </c>
      <c r="D4110">
        <v>4813</v>
      </c>
      <c r="E4110">
        <v>121.066</v>
      </c>
    </row>
    <row r="4111" spans="1:5" x14ac:dyDescent="0.25">
      <c r="A4111" t="s">
        <v>12087</v>
      </c>
      <c r="B4111" t="s">
        <v>20518</v>
      </c>
      <c r="C4111">
        <v>17.66</v>
      </c>
      <c r="D4111">
        <v>13428</v>
      </c>
      <c r="E4111">
        <v>760.22400000000005</v>
      </c>
    </row>
    <row r="4112" spans="1:5" x14ac:dyDescent="0.25">
      <c r="A4112" t="s">
        <v>12090</v>
      </c>
      <c r="B4112" t="s">
        <v>20519</v>
      </c>
      <c r="C4112">
        <v>17.07</v>
      </c>
      <c r="D4112">
        <v>13452</v>
      </c>
      <c r="E4112">
        <v>788.06100000000004</v>
      </c>
    </row>
    <row r="4113" spans="1:5" x14ac:dyDescent="0.25">
      <c r="A4113" t="s">
        <v>12093</v>
      </c>
      <c r="B4113" t="s">
        <v>20520</v>
      </c>
      <c r="C4113">
        <v>106.99</v>
      </c>
      <c r="D4113">
        <v>31457</v>
      </c>
      <c r="E4113">
        <v>294.01900000000001</v>
      </c>
    </row>
    <row r="4114" spans="1:5" x14ac:dyDescent="0.25">
      <c r="A4114" t="s">
        <v>12095</v>
      </c>
      <c r="B4114" t="s">
        <v>20521</v>
      </c>
      <c r="C4114">
        <v>109.33</v>
      </c>
      <c r="D4114">
        <v>36716</v>
      </c>
      <c r="E4114">
        <v>335.81400000000002</v>
      </c>
    </row>
    <row r="4115" spans="1:5" x14ac:dyDescent="0.25">
      <c r="A4115" t="s">
        <v>12097</v>
      </c>
      <c r="B4115" t="s">
        <v>20522</v>
      </c>
      <c r="C4115">
        <v>72.36</v>
      </c>
      <c r="D4115">
        <v>27439</v>
      </c>
      <c r="E4115">
        <v>379.17899999999997</v>
      </c>
    </row>
    <row r="4116" spans="1:5" x14ac:dyDescent="0.25">
      <c r="A4116" t="s">
        <v>12100</v>
      </c>
      <c r="B4116" t="s">
        <v>20523</v>
      </c>
      <c r="C4116">
        <v>12.84</v>
      </c>
      <c r="D4116">
        <v>2770</v>
      </c>
      <c r="E4116">
        <v>215.779</v>
      </c>
    </row>
    <row r="4117" spans="1:5" x14ac:dyDescent="0.25">
      <c r="A4117" t="s">
        <v>12103</v>
      </c>
      <c r="B4117" t="s">
        <v>20524</v>
      </c>
      <c r="C4117">
        <v>15.73</v>
      </c>
      <c r="D4117">
        <v>16603</v>
      </c>
      <c r="E4117">
        <v>1055.4580000000001</v>
      </c>
    </row>
    <row r="4118" spans="1:5" x14ac:dyDescent="0.25">
      <c r="A4118" t="s">
        <v>12106</v>
      </c>
      <c r="B4118" t="s">
        <v>20525</v>
      </c>
      <c r="C4118">
        <v>24.93</v>
      </c>
      <c r="D4118">
        <v>14240</v>
      </c>
      <c r="E4118">
        <v>571.13499999999999</v>
      </c>
    </row>
    <row r="4119" spans="1:5" x14ac:dyDescent="0.25">
      <c r="A4119" t="s">
        <v>12109</v>
      </c>
      <c r="B4119" t="s">
        <v>20526</v>
      </c>
      <c r="C4119">
        <v>74.87</v>
      </c>
      <c r="D4119">
        <v>55836</v>
      </c>
      <c r="E4119">
        <v>745.74800000000005</v>
      </c>
    </row>
    <row r="4120" spans="1:5" x14ac:dyDescent="0.25">
      <c r="A4120" t="s">
        <v>12111</v>
      </c>
      <c r="B4120" t="s">
        <v>20527</v>
      </c>
      <c r="C4120">
        <v>12.06</v>
      </c>
      <c r="D4120">
        <v>5865</v>
      </c>
      <c r="E4120">
        <v>486.22399999999999</v>
      </c>
    </row>
    <row r="4121" spans="1:5" x14ac:dyDescent="0.25">
      <c r="A4121" t="s">
        <v>12114</v>
      </c>
      <c r="B4121" t="s">
        <v>20528</v>
      </c>
      <c r="C4121">
        <v>88</v>
      </c>
      <c r="D4121">
        <v>41851</v>
      </c>
      <c r="E4121">
        <v>475.56400000000002</v>
      </c>
    </row>
    <row r="4122" spans="1:5" x14ac:dyDescent="0.25">
      <c r="A4122" t="s">
        <v>12117</v>
      </c>
      <c r="B4122" t="s">
        <v>20529</v>
      </c>
      <c r="C4122">
        <v>22.57</v>
      </c>
      <c r="D4122">
        <v>8677</v>
      </c>
      <c r="E4122">
        <v>384.42399999999998</v>
      </c>
    </row>
    <row r="4123" spans="1:5" x14ac:dyDescent="0.25">
      <c r="A4123" t="s">
        <v>12119</v>
      </c>
      <c r="B4123" t="s">
        <v>20530</v>
      </c>
      <c r="C4123">
        <v>31.21</v>
      </c>
      <c r="D4123">
        <v>7253</v>
      </c>
      <c r="E4123">
        <v>232.363</v>
      </c>
    </row>
    <row r="4124" spans="1:5" x14ac:dyDescent="0.25">
      <c r="A4124" t="s">
        <v>12121</v>
      </c>
      <c r="B4124" t="s">
        <v>20531</v>
      </c>
      <c r="C4124">
        <v>22.73</v>
      </c>
      <c r="D4124">
        <v>9847</v>
      </c>
      <c r="E4124">
        <v>433.17</v>
      </c>
    </row>
    <row r="4125" spans="1:5" x14ac:dyDescent="0.25">
      <c r="A4125" t="s">
        <v>12124</v>
      </c>
      <c r="B4125" t="s">
        <v>20532</v>
      </c>
      <c r="C4125">
        <v>841.16</v>
      </c>
      <c r="D4125">
        <v>409657</v>
      </c>
      <c r="E4125">
        <v>487.012</v>
      </c>
    </row>
    <row r="4126" spans="1:5" x14ac:dyDescent="0.25">
      <c r="A4126" t="s">
        <v>12126</v>
      </c>
      <c r="B4126" t="s">
        <v>20533</v>
      </c>
      <c r="C4126">
        <v>27.66</v>
      </c>
      <c r="D4126">
        <v>6371</v>
      </c>
      <c r="E4126">
        <v>230.36500000000001</v>
      </c>
    </row>
    <row r="4127" spans="1:5" x14ac:dyDescent="0.25">
      <c r="A4127" t="s">
        <v>12129</v>
      </c>
      <c r="B4127" t="s">
        <v>20534</v>
      </c>
      <c r="C4127">
        <v>23.1</v>
      </c>
      <c r="D4127">
        <v>6555</v>
      </c>
      <c r="E4127">
        <v>283.79300000000001</v>
      </c>
    </row>
    <row r="4128" spans="1:5" x14ac:dyDescent="0.25">
      <c r="A4128" t="s">
        <v>12132</v>
      </c>
      <c r="B4128" t="s">
        <v>20535</v>
      </c>
      <c r="C4128">
        <v>41.02</v>
      </c>
      <c r="D4128">
        <v>15901</v>
      </c>
      <c r="E4128">
        <v>387.61200000000002</v>
      </c>
    </row>
    <row r="4129" spans="1:5" x14ac:dyDescent="0.25">
      <c r="A4129" t="s">
        <v>12135</v>
      </c>
      <c r="B4129" t="s">
        <v>20536</v>
      </c>
      <c r="C4129">
        <v>8.94</v>
      </c>
      <c r="D4129">
        <v>4504</v>
      </c>
      <c r="E4129">
        <v>503.858</v>
      </c>
    </row>
    <row r="4130" spans="1:5" x14ac:dyDescent="0.25">
      <c r="A4130" t="s">
        <v>12137</v>
      </c>
      <c r="B4130" t="s">
        <v>20537</v>
      </c>
      <c r="C4130">
        <v>22.54</v>
      </c>
      <c r="D4130">
        <v>4699</v>
      </c>
      <c r="E4130">
        <v>208.47</v>
      </c>
    </row>
    <row r="4131" spans="1:5" x14ac:dyDescent="0.25">
      <c r="A4131" t="s">
        <v>12140</v>
      </c>
      <c r="B4131" t="s">
        <v>20538</v>
      </c>
      <c r="C4131">
        <v>28.84</v>
      </c>
      <c r="D4131">
        <v>18450</v>
      </c>
      <c r="E4131">
        <v>639.74599999999998</v>
      </c>
    </row>
    <row r="4132" spans="1:5" x14ac:dyDescent="0.25">
      <c r="A4132" t="s">
        <v>12142</v>
      </c>
      <c r="B4132" t="s">
        <v>20539</v>
      </c>
      <c r="C4132">
        <v>332.99</v>
      </c>
      <c r="D4132">
        <v>39259</v>
      </c>
      <c r="E4132">
        <v>117.899</v>
      </c>
    </row>
    <row r="4133" spans="1:5" x14ac:dyDescent="0.25">
      <c r="A4133" t="s">
        <v>12145</v>
      </c>
      <c r="B4133" t="s">
        <v>20540</v>
      </c>
      <c r="C4133">
        <v>8.2799999999999994</v>
      </c>
      <c r="D4133">
        <v>3267</v>
      </c>
      <c r="E4133">
        <v>394.53300000000002</v>
      </c>
    </row>
    <row r="4134" spans="1:5" x14ac:dyDescent="0.25">
      <c r="A4134" t="s">
        <v>12147</v>
      </c>
      <c r="B4134" t="s">
        <v>20541</v>
      </c>
      <c r="C4134">
        <v>86.62</v>
      </c>
      <c r="D4134">
        <v>9383</v>
      </c>
      <c r="E4134">
        <v>108.324</v>
      </c>
    </row>
    <row r="4135" spans="1:5" x14ac:dyDescent="0.25">
      <c r="A4135" t="s">
        <v>12150</v>
      </c>
      <c r="B4135" t="s">
        <v>20542</v>
      </c>
      <c r="C4135">
        <v>165.39</v>
      </c>
      <c r="D4135">
        <v>54369</v>
      </c>
      <c r="E4135">
        <v>328.73200000000003</v>
      </c>
    </row>
    <row r="4136" spans="1:5" x14ac:dyDescent="0.25">
      <c r="A4136" t="s">
        <v>12153</v>
      </c>
      <c r="B4136" t="s">
        <v>20543</v>
      </c>
      <c r="C4136">
        <v>30.09</v>
      </c>
      <c r="D4136">
        <v>5931</v>
      </c>
      <c r="E4136">
        <v>197.136</v>
      </c>
    </row>
    <row r="4137" spans="1:5" x14ac:dyDescent="0.25">
      <c r="A4137" t="s">
        <v>12156</v>
      </c>
      <c r="B4137" t="s">
        <v>20544</v>
      </c>
      <c r="C4137">
        <v>10.09</v>
      </c>
      <c r="D4137">
        <v>2238</v>
      </c>
      <c r="E4137">
        <v>221.708</v>
      </c>
    </row>
    <row r="4138" spans="1:5" x14ac:dyDescent="0.25">
      <c r="A4138" t="s">
        <v>12158</v>
      </c>
      <c r="B4138" t="s">
        <v>20545</v>
      </c>
      <c r="C4138">
        <v>21.77</v>
      </c>
      <c r="D4138">
        <v>1966</v>
      </c>
      <c r="E4138">
        <v>90.293999999999997</v>
      </c>
    </row>
    <row r="4139" spans="1:5" x14ac:dyDescent="0.25">
      <c r="A4139" t="s">
        <v>12161</v>
      </c>
      <c r="B4139" t="s">
        <v>20546</v>
      </c>
      <c r="C4139">
        <v>34.11</v>
      </c>
      <c r="D4139">
        <v>11064</v>
      </c>
      <c r="E4139">
        <v>324.39699999999999</v>
      </c>
    </row>
    <row r="4140" spans="1:5" x14ac:dyDescent="0.25">
      <c r="A4140" t="s">
        <v>12163</v>
      </c>
      <c r="B4140" t="s">
        <v>20547</v>
      </c>
      <c r="C4140">
        <v>31.59</v>
      </c>
      <c r="D4140">
        <v>11175</v>
      </c>
      <c r="E4140">
        <v>353.77199999999999</v>
      </c>
    </row>
    <row r="4141" spans="1:5" x14ac:dyDescent="0.25">
      <c r="A4141" t="s">
        <v>12165</v>
      </c>
      <c r="B4141" t="s">
        <v>20548</v>
      </c>
      <c r="C4141">
        <v>26.74</v>
      </c>
      <c r="D4141">
        <v>18309</v>
      </c>
      <c r="E4141">
        <v>684.58</v>
      </c>
    </row>
    <row r="4142" spans="1:5" x14ac:dyDescent="0.25">
      <c r="A4142" t="s">
        <v>12167</v>
      </c>
      <c r="B4142" t="s">
        <v>20549</v>
      </c>
      <c r="C4142">
        <v>28.84</v>
      </c>
      <c r="D4142">
        <v>3951</v>
      </c>
      <c r="E4142">
        <v>137.018</v>
      </c>
    </row>
    <row r="4143" spans="1:5" x14ac:dyDescent="0.25">
      <c r="A4143" t="s">
        <v>12170</v>
      </c>
      <c r="B4143" t="s">
        <v>20550</v>
      </c>
      <c r="C4143">
        <v>19.75</v>
      </c>
      <c r="D4143">
        <v>3669</v>
      </c>
      <c r="E4143">
        <v>185.76900000000001</v>
      </c>
    </row>
    <row r="4144" spans="1:5" x14ac:dyDescent="0.25">
      <c r="A4144" t="s">
        <v>12172</v>
      </c>
      <c r="B4144" t="s">
        <v>20551</v>
      </c>
      <c r="C4144">
        <v>10.08</v>
      </c>
      <c r="D4144">
        <v>1323</v>
      </c>
      <c r="E4144">
        <v>131.27199999999999</v>
      </c>
    </row>
    <row r="4145" spans="1:5" x14ac:dyDescent="0.25">
      <c r="A4145" t="s">
        <v>12174</v>
      </c>
      <c r="B4145" t="s">
        <v>20552</v>
      </c>
      <c r="C4145">
        <v>25.33</v>
      </c>
      <c r="D4145">
        <v>3280</v>
      </c>
      <c r="E4145">
        <v>129.476</v>
      </c>
    </row>
    <row r="4146" spans="1:5" x14ac:dyDescent="0.25">
      <c r="A4146" t="s">
        <v>12176</v>
      </c>
      <c r="B4146" t="s">
        <v>20553</v>
      </c>
      <c r="C4146">
        <v>29.25</v>
      </c>
      <c r="D4146">
        <v>13765</v>
      </c>
      <c r="E4146">
        <v>470.642</v>
      </c>
    </row>
    <row r="4147" spans="1:5" x14ac:dyDescent="0.25">
      <c r="A4147" t="s">
        <v>12179</v>
      </c>
      <c r="B4147" t="s">
        <v>20554</v>
      </c>
      <c r="C4147">
        <v>12.22</v>
      </c>
      <c r="D4147">
        <v>6790</v>
      </c>
      <c r="E4147">
        <v>555.48800000000006</v>
      </c>
    </row>
    <row r="4148" spans="1:5" x14ac:dyDescent="0.25">
      <c r="A4148" t="s">
        <v>12182</v>
      </c>
      <c r="B4148" t="s">
        <v>20555</v>
      </c>
      <c r="C4148">
        <v>66.2</v>
      </c>
      <c r="D4148">
        <v>26585</v>
      </c>
      <c r="E4148">
        <v>401.58699999999999</v>
      </c>
    </row>
    <row r="4149" spans="1:5" x14ac:dyDescent="0.25">
      <c r="A4149" t="s">
        <v>12185</v>
      </c>
      <c r="B4149" t="s">
        <v>20556</v>
      </c>
      <c r="C4149">
        <v>26.85</v>
      </c>
      <c r="D4149">
        <v>5597</v>
      </c>
      <c r="E4149">
        <v>208.47200000000001</v>
      </c>
    </row>
    <row r="4150" spans="1:5" x14ac:dyDescent="0.25">
      <c r="A4150" t="s">
        <v>12187</v>
      </c>
      <c r="B4150" t="s">
        <v>20557</v>
      </c>
      <c r="C4150">
        <v>25.49</v>
      </c>
      <c r="D4150">
        <v>7225</v>
      </c>
      <c r="E4150">
        <v>283.423</v>
      </c>
    </row>
    <row r="4151" spans="1:5" x14ac:dyDescent="0.25">
      <c r="A4151" t="s">
        <v>12189</v>
      </c>
      <c r="B4151" t="s">
        <v>20558</v>
      </c>
      <c r="C4151">
        <v>9.98</v>
      </c>
      <c r="D4151">
        <v>12074</v>
      </c>
      <c r="E4151">
        <v>1210.2049999999999</v>
      </c>
    </row>
    <row r="4152" spans="1:5" x14ac:dyDescent="0.25">
      <c r="A4152" t="s">
        <v>12192</v>
      </c>
      <c r="B4152" t="s">
        <v>20559</v>
      </c>
      <c r="C4152">
        <v>47.97</v>
      </c>
      <c r="D4152">
        <v>12923</v>
      </c>
      <c r="E4152">
        <v>269.38900000000001</v>
      </c>
    </row>
    <row r="4153" spans="1:5" x14ac:dyDescent="0.25">
      <c r="A4153" t="s">
        <v>12194</v>
      </c>
      <c r="B4153" t="s">
        <v>20560</v>
      </c>
      <c r="C4153">
        <v>42.78</v>
      </c>
      <c r="D4153">
        <v>5833</v>
      </c>
      <c r="E4153">
        <v>136.34700000000001</v>
      </c>
    </row>
    <row r="4154" spans="1:5" x14ac:dyDescent="0.25">
      <c r="A4154" t="s">
        <v>12200</v>
      </c>
      <c r="B4154" t="s">
        <v>20561</v>
      </c>
      <c r="C4154">
        <v>54.42</v>
      </c>
      <c r="D4154">
        <v>4184</v>
      </c>
      <c r="E4154">
        <v>76.887</v>
      </c>
    </row>
    <row r="4155" spans="1:5" x14ac:dyDescent="0.25">
      <c r="A4155" t="s">
        <v>12203</v>
      </c>
      <c r="B4155" t="s">
        <v>20562</v>
      </c>
      <c r="C4155">
        <v>40.659999999999997</v>
      </c>
      <c r="D4155">
        <v>8322</v>
      </c>
      <c r="E4155">
        <v>204.66499999999999</v>
      </c>
    </row>
    <row r="4156" spans="1:5" x14ac:dyDescent="0.25">
      <c r="A4156" t="s">
        <v>12197</v>
      </c>
      <c r="B4156" t="s">
        <v>20563</v>
      </c>
      <c r="C4156">
        <v>36.020000000000003</v>
      </c>
      <c r="D4156">
        <v>12699</v>
      </c>
      <c r="E4156">
        <v>352.565</v>
      </c>
    </row>
    <row r="4157" spans="1:5" x14ac:dyDescent="0.25">
      <c r="A4157" t="s">
        <v>12206</v>
      </c>
      <c r="B4157" t="s">
        <v>20564</v>
      </c>
      <c r="C4157">
        <v>12.55</v>
      </c>
      <c r="D4157">
        <v>6848</v>
      </c>
      <c r="E4157">
        <v>545.68600000000004</v>
      </c>
    </row>
    <row r="4158" spans="1:5" x14ac:dyDescent="0.25">
      <c r="A4158" t="s">
        <v>12209</v>
      </c>
      <c r="B4158" t="s">
        <v>20565</v>
      </c>
      <c r="C4158">
        <v>19.36</v>
      </c>
      <c r="D4158">
        <v>3125</v>
      </c>
      <c r="E4158">
        <v>161.411</v>
      </c>
    </row>
    <row r="4159" spans="1:5" x14ac:dyDescent="0.25">
      <c r="A4159" t="s">
        <v>12212</v>
      </c>
      <c r="B4159" t="s">
        <v>20566</v>
      </c>
      <c r="C4159">
        <v>9.9600000000000009</v>
      </c>
      <c r="D4159">
        <v>24192</v>
      </c>
      <c r="E4159">
        <v>2429.52</v>
      </c>
    </row>
    <row r="4160" spans="1:5" x14ac:dyDescent="0.25">
      <c r="A4160" t="s">
        <v>12215</v>
      </c>
      <c r="B4160" t="s">
        <v>20567</v>
      </c>
      <c r="C4160">
        <v>18.059999999999999</v>
      </c>
      <c r="D4160">
        <v>3187</v>
      </c>
      <c r="E4160">
        <v>176.45699999999999</v>
      </c>
    </row>
    <row r="4161" spans="1:5" x14ac:dyDescent="0.25">
      <c r="A4161" t="s">
        <v>12218</v>
      </c>
      <c r="B4161" t="s">
        <v>20568</v>
      </c>
      <c r="C4161">
        <v>23.15</v>
      </c>
      <c r="D4161">
        <v>6785</v>
      </c>
      <c r="E4161">
        <v>293.04199999999997</v>
      </c>
    </row>
    <row r="4162" spans="1:5" x14ac:dyDescent="0.25">
      <c r="A4162" t="s">
        <v>12220</v>
      </c>
      <c r="B4162" t="s">
        <v>20569</v>
      </c>
      <c r="C4162">
        <v>268.19</v>
      </c>
      <c r="D4162">
        <v>45962</v>
      </c>
      <c r="E4162">
        <v>171.37899999999999</v>
      </c>
    </row>
    <row r="4163" spans="1:5" x14ac:dyDescent="0.25">
      <c r="A4163" t="s">
        <v>12223</v>
      </c>
      <c r="B4163" t="s">
        <v>20570</v>
      </c>
      <c r="C4163">
        <v>30.97</v>
      </c>
      <c r="D4163">
        <v>48247</v>
      </c>
      <c r="E4163">
        <v>1557.903</v>
      </c>
    </row>
    <row r="4164" spans="1:5" x14ac:dyDescent="0.25">
      <c r="A4164" t="s">
        <v>12225</v>
      </c>
      <c r="B4164" t="s">
        <v>20571</v>
      </c>
      <c r="C4164">
        <v>23.03</v>
      </c>
      <c r="D4164">
        <v>33855</v>
      </c>
      <c r="E4164">
        <v>1470.0719999999999</v>
      </c>
    </row>
    <row r="4165" spans="1:5" x14ac:dyDescent="0.25">
      <c r="A4165" t="s">
        <v>12227</v>
      </c>
      <c r="B4165" t="s">
        <v>20572</v>
      </c>
      <c r="C4165">
        <v>15.94</v>
      </c>
      <c r="D4165">
        <v>13033</v>
      </c>
      <c r="E4165">
        <v>817.64700000000005</v>
      </c>
    </row>
    <row r="4166" spans="1:5" x14ac:dyDescent="0.25">
      <c r="A4166" t="s">
        <v>12228</v>
      </c>
      <c r="B4166" t="s">
        <v>20573</v>
      </c>
      <c r="C4166">
        <v>53.76</v>
      </c>
      <c r="D4166">
        <v>35011</v>
      </c>
      <c r="E4166">
        <v>651.23800000000006</v>
      </c>
    </row>
    <row r="4167" spans="1:5" x14ac:dyDescent="0.25">
      <c r="A4167" t="s">
        <v>12230</v>
      </c>
      <c r="B4167" t="s">
        <v>20574</v>
      </c>
      <c r="C4167">
        <v>64.75</v>
      </c>
      <c r="D4167">
        <v>13245</v>
      </c>
      <c r="E4167">
        <v>204.56399999999999</v>
      </c>
    </row>
    <row r="4168" spans="1:5" x14ac:dyDescent="0.25">
      <c r="A4168" t="s">
        <v>12233</v>
      </c>
      <c r="B4168" t="s">
        <v>20575</v>
      </c>
      <c r="C4168">
        <v>27.41</v>
      </c>
      <c r="D4168">
        <v>9557</v>
      </c>
      <c r="E4168">
        <v>348.63099999999997</v>
      </c>
    </row>
    <row r="4169" spans="1:5" x14ac:dyDescent="0.25">
      <c r="A4169" t="s">
        <v>12235</v>
      </c>
      <c r="B4169" t="s">
        <v>20576</v>
      </c>
      <c r="C4169">
        <v>177.23</v>
      </c>
      <c r="D4169">
        <v>145829</v>
      </c>
      <c r="E4169">
        <v>822.83799999999997</v>
      </c>
    </row>
    <row r="4170" spans="1:5" x14ac:dyDescent="0.25">
      <c r="A4170" t="s">
        <v>12236</v>
      </c>
      <c r="B4170" t="s">
        <v>20577</v>
      </c>
      <c r="C4170">
        <v>13.63</v>
      </c>
      <c r="D4170">
        <v>2398</v>
      </c>
      <c r="E4170">
        <v>175.875</v>
      </c>
    </row>
    <row r="4171" spans="1:5" x14ac:dyDescent="0.25">
      <c r="A4171" t="s">
        <v>12238</v>
      </c>
      <c r="B4171" t="s">
        <v>20578</v>
      </c>
      <c r="C4171">
        <v>76.52</v>
      </c>
      <c r="D4171">
        <v>92001</v>
      </c>
      <c r="E4171">
        <v>1202.2660000000001</v>
      </c>
    </row>
    <row r="4172" spans="1:5" x14ac:dyDescent="0.25">
      <c r="A4172" t="s">
        <v>12239</v>
      </c>
      <c r="B4172" t="s">
        <v>20579</v>
      </c>
      <c r="C4172">
        <v>42.28</v>
      </c>
      <c r="D4172">
        <v>5733</v>
      </c>
      <c r="E4172">
        <v>135.6</v>
      </c>
    </row>
    <row r="4173" spans="1:5" x14ac:dyDescent="0.25">
      <c r="A4173" t="s">
        <v>12241</v>
      </c>
      <c r="B4173" t="s">
        <v>20580</v>
      </c>
      <c r="C4173">
        <v>170.35</v>
      </c>
      <c r="D4173">
        <v>91836</v>
      </c>
      <c r="E4173">
        <v>539.08699999999999</v>
      </c>
    </row>
    <row r="4174" spans="1:5" x14ac:dyDescent="0.25">
      <c r="A4174" t="s">
        <v>12243</v>
      </c>
      <c r="B4174" t="s">
        <v>20581</v>
      </c>
      <c r="C4174">
        <v>13.45</v>
      </c>
      <c r="D4174">
        <v>5666</v>
      </c>
      <c r="E4174">
        <v>421.40899999999999</v>
      </c>
    </row>
    <row r="4175" spans="1:5" x14ac:dyDescent="0.25">
      <c r="A4175" t="s">
        <v>12245</v>
      </c>
      <c r="B4175" t="s">
        <v>20582</v>
      </c>
      <c r="C4175">
        <v>17.46</v>
      </c>
      <c r="D4175">
        <v>6343</v>
      </c>
      <c r="E4175">
        <v>363.351</v>
      </c>
    </row>
    <row r="4176" spans="1:5" x14ac:dyDescent="0.25">
      <c r="A4176" t="s">
        <v>12247</v>
      </c>
      <c r="B4176" t="s">
        <v>20583</v>
      </c>
      <c r="C4176">
        <v>28.48</v>
      </c>
      <c r="D4176">
        <v>13346</v>
      </c>
      <c r="E4176">
        <v>468.59399999999999</v>
      </c>
    </row>
    <row r="4177" spans="1:5" x14ac:dyDescent="0.25">
      <c r="A4177" t="s">
        <v>12250</v>
      </c>
      <c r="B4177" t="s">
        <v>20584</v>
      </c>
      <c r="C4177">
        <v>17.57</v>
      </c>
      <c r="D4177">
        <v>7189</v>
      </c>
      <c r="E4177">
        <v>409.05</v>
      </c>
    </row>
    <row r="4178" spans="1:5" x14ac:dyDescent="0.25">
      <c r="A4178" t="s">
        <v>12252</v>
      </c>
      <c r="B4178" t="s">
        <v>20585</v>
      </c>
      <c r="C4178">
        <v>50.29</v>
      </c>
      <c r="D4178">
        <v>11878</v>
      </c>
      <c r="E4178">
        <v>236.18600000000001</v>
      </c>
    </row>
    <row r="4179" spans="1:5" x14ac:dyDescent="0.25">
      <c r="A4179" t="s">
        <v>12254</v>
      </c>
      <c r="B4179" t="s">
        <v>20586</v>
      </c>
      <c r="C4179">
        <v>30.31</v>
      </c>
      <c r="D4179">
        <v>6221</v>
      </c>
      <c r="E4179">
        <v>205.279</v>
      </c>
    </row>
    <row r="4180" spans="1:5" x14ac:dyDescent="0.25">
      <c r="A4180" t="s">
        <v>12257</v>
      </c>
      <c r="B4180" t="s">
        <v>20587</v>
      </c>
      <c r="C4180">
        <v>53.59</v>
      </c>
      <c r="D4180">
        <v>13655</v>
      </c>
      <c r="E4180">
        <v>254.792</v>
      </c>
    </row>
    <row r="4181" spans="1:5" x14ac:dyDescent="0.25">
      <c r="A4181" t="s">
        <v>12260</v>
      </c>
      <c r="B4181" t="s">
        <v>20588</v>
      </c>
      <c r="C4181">
        <v>2086.7600000000002</v>
      </c>
      <c r="D4181">
        <v>127019</v>
      </c>
      <c r="E4181">
        <v>60.869</v>
      </c>
    </row>
    <row r="4182" spans="1:5" x14ac:dyDescent="0.25">
      <c r="A4182" t="s">
        <v>12266</v>
      </c>
      <c r="B4182" t="s">
        <v>20589</v>
      </c>
      <c r="C4182">
        <v>29.76</v>
      </c>
      <c r="D4182">
        <v>6566</v>
      </c>
      <c r="E4182">
        <v>220.625</v>
      </c>
    </row>
    <row r="4183" spans="1:5" x14ac:dyDescent="0.25">
      <c r="A4183" t="s">
        <v>12263</v>
      </c>
      <c r="B4183" t="s">
        <v>20590</v>
      </c>
      <c r="C4183">
        <v>28.33</v>
      </c>
      <c r="D4183">
        <v>2761</v>
      </c>
      <c r="E4183">
        <v>97.462999999999994</v>
      </c>
    </row>
    <row r="4184" spans="1:5" x14ac:dyDescent="0.25">
      <c r="A4184" t="s">
        <v>12269</v>
      </c>
      <c r="B4184" t="s">
        <v>20591</v>
      </c>
      <c r="C4184">
        <v>14.93</v>
      </c>
      <c r="D4184">
        <v>29886</v>
      </c>
      <c r="E4184">
        <v>2001.588</v>
      </c>
    </row>
    <row r="4185" spans="1:5" x14ac:dyDescent="0.25">
      <c r="A4185" t="s">
        <v>12271</v>
      </c>
      <c r="B4185" t="s">
        <v>20592</v>
      </c>
      <c r="C4185">
        <v>17.579999999999998</v>
      </c>
      <c r="D4185">
        <v>23651</v>
      </c>
      <c r="E4185">
        <v>1345.4169999999999</v>
      </c>
    </row>
    <row r="4186" spans="1:5" x14ac:dyDescent="0.25">
      <c r="A4186" t="s">
        <v>12274</v>
      </c>
      <c r="B4186" t="s">
        <v>20593</v>
      </c>
      <c r="C4186">
        <v>522.94000000000005</v>
      </c>
      <c r="D4186">
        <v>118730</v>
      </c>
      <c r="E4186">
        <v>227.042</v>
      </c>
    </row>
    <row r="4187" spans="1:5" x14ac:dyDescent="0.25">
      <c r="A4187" t="s">
        <v>12277</v>
      </c>
      <c r="B4187" t="s">
        <v>20594</v>
      </c>
      <c r="C4187">
        <v>20.18</v>
      </c>
      <c r="D4187">
        <v>33567</v>
      </c>
      <c r="E4187">
        <v>1663.7470000000001</v>
      </c>
    </row>
    <row r="4188" spans="1:5" x14ac:dyDescent="0.25">
      <c r="A4188" t="s">
        <v>12279</v>
      </c>
      <c r="B4188" t="s">
        <v>20595</v>
      </c>
      <c r="C4188">
        <v>24.72</v>
      </c>
      <c r="D4188">
        <v>3046</v>
      </c>
      <c r="E4188">
        <v>123.229</v>
      </c>
    </row>
    <row r="4189" spans="1:5" x14ac:dyDescent="0.25">
      <c r="A4189" t="s">
        <v>12281</v>
      </c>
      <c r="B4189" t="s">
        <v>20596</v>
      </c>
      <c r="C4189">
        <v>11.43</v>
      </c>
      <c r="D4189">
        <v>4070</v>
      </c>
      <c r="E4189">
        <v>356.19200000000001</v>
      </c>
    </row>
    <row r="4190" spans="1:5" x14ac:dyDescent="0.25">
      <c r="A4190" t="s">
        <v>12284</v>
      </c>
      <c r="B4190" t="s">
        <v>20597</v>
      </c>
      <c r="C4190">
        <v>41.51</v>
      </c>
      <c r="D4190">
        <v>14374</v>
      </c>
      <c r="E4190">
        <v>346.24099999999999</v>
      </c>
    </row>
    <row r="4191" spans="1:5" x14ac:dyDescent="0.25">
      <c r="A4191" t="s">
        <v>12286</v>
      </c>
      <c r="B4191" t="s">
        <v>20598</v>
      </c>
      <c r="C4191">
        <v>174.41</v>
      </c>
      <c r="D4191">
        <v>358371</v>
      </c>
      <c r="E4191">
        <v>2054.732</v>
      </c>
    </row>
    <row r="4192" spans="1:5" x14ac:dyDescent="0.25">
      <c r="A4192" t="s">
        <v>12288</v>
      </c>
      <c r="B4192" t="s">
        <v>20599</v>
      </c>
      <c r="C4192">
        <v>151.81</v>
      </c>
      <c r="D4192">
        <v>30425</v>
      </c>
      <c r="E4192">
        <v>200.41</v>
      </c>
    </row>
    <row r="4193" spans="1:5" x14ac:dyDescent="0.25">
      <c r="A4193" t="s">
        <v>12290</v>
      </c>
      <c r="B4193" t="s">
        <v>20600</v>
      </c>
      <c r="C4193">
        <v>39.85</v>
      </c>
      <c r="D4193">
        <v>11624</v>
      </c>
      <c r="E4193">
        <v>291.66300000000001</v>
      </c>
    </row>
    <row r="4194" spans="1:5" x14ac:dyDescent="0.25">
      <c r="A4194" t="s">
        <v>12292</v>
      </c>
      <c r="B4194" t="s">
        <v>20601</v>
      </c>
      <c r="C4194">
        <v>21.96</v>
      </c>
      <c r="D4194">
        <v>4098</v>
      </c>
      <c r="E4194">
        <v>186.58099999999999</v>
      </c>
    </row>
    <row r="4195" spans="1:5" x14ac:dyDescent="0.25">
      <c r="A4195" t="s">
        <v>12294</v>
      </c>
      <c r="B4195" t="s">
        <v>20602</v>
      </c>
      <c r="C4195">
        <v>8.61</v>
      </c>
      <c r="D4195">
        <v>3110</v>
      </c>
      <c r="E4195">
        <v>361.02</v>
      </c>
    </row>
    <row r="4196" spans="1:5" x14ac:dyDescent="0.25">
      <c r="A4196" t="s">
        <v>12296</v>
      </c>
      <c r="B4196" t="s">
        <v>20603</v>
      </c>
      <c r="C4196">
        <v>14.62</v>
      </c>
      <c r="D4196">
        <v>3182</v>
      </c>
      <c r="E4196">
        <v>217.67599999999999</v>
      </c>
    </row>
    <row r="4197" spans="1:5" x14ac:dyDescent="0.25">
      <c r="A4197" t="s">
        <v>12298</v>
      </c>
      <c r="B4197" t="s">
        <v>20604</v>
      </c>
      <c r="C4197">
        <v>16.72</v>
      </c>
      <c r="D4197">
        <v>3562</v>
      </c>
      <c r="E4197">
        <v>213.01300000000001</v>
      </c>
    </row>
    <row r="4198" spans="1:5" x14ac:dyDescent="0.25">
      <c r="A4198" t="s">
        <v>12301</v>
      </c>
      <c r="B4198" t="s">
        <v>20605</v>
      </c>
      <c r="C4198">
        <v>24.26</v>
      </c>
      <c r="D4198">
        <v>3709</v>
      </c>
      <c r="E4198">
        <v>152.876</v>
      </c>
    </row>
    <row r="4199" spans="1:5" x14ac:dyDescent="0.25">
      <c r="A4199" t="s">
        <v>12304</v>
      </c>
      <c r="B4199" t="s">
        <v>20606</v>
      </c>
      <c r="C4199">
        <v>25.37</v>
      </c>
      <c r="D4199">
        <v>5737</v>
      </c>
      <c r="E4199">
        <v>226.14</v>
      </c>
    </row>
    <row r="4200" spans="1:5" x14ac:dyDescent="0.25">
      <c r="A4200" t="s">
        <v>12307</v>
      </c>
      <c r="B4200" t="s">
        <v>20607</v>
      </c>
      <c r="C4200">
        <v>27.84</v>
      </c>
      <c r="D4200">
        <v>4336</v>
      </c>
      <c r="E4200">
        <v>155.73400000000001</v>
      </c>
    </row>
    <row r="4201" spans="1:5" x14ac:dyDescent="0.25">
      <c r="A4201" t="s">
        <v>12310</v>
      </c>
      <c r="B4201" t="s">
        <v>20608</v>
      </c>
      <c r="C4201">
        <v>24.33</v>
      </c>
      <c r="D4201">
        <v>10082</v>
      </c>
      <c r="E4201">
        <v>414.44200000000001</v>
      </c>
    </row>
    <row r="4202" spans="1:5" x14ac:dyDescent="0.25">
      <c r="A4202" t="s">
        <v>12313</v>
      </c>
      <c r="B4202" t="s">
        <v>20609</v>
      </c>
      <c r="C4202">
        <v>21.98</v>
      </c>
      <c r="D4202">
        <v>49393</v>
      </c>
      <c r="E4202">
        <v>2247.1410000000001</v>
      </c>
    </row>
    <row r="4203" spans="1:5" x14ac:dyDescent="0.25">
      <c r="A4203" t="s">
        <v>12315</v>
      </c>
      <c r="B4203" t="s">
        <v>20610</v>
      </c>
      <c r="C4203">
        <v>13.05</v>
      </c>
      <c r="D4203">
        <v>4201</v>
      </c>
      <c r="E4203">
        <v>321.875</v>
      </c>
    </row>
    <row r="4204" spans="1:5" x14ac:dyDescent="0.25">
      <c r="A4204" t="s">
        <v>12318</v>
      </c>
      <c r="B4204" t="s">
        <v>20611</v>
      </c>
      <c r="C4204">
        <v>71.87</v>
      </c>
      <c r="D4204">
        <v>8099</v>
      </c>
      <c r="E4204">
        <v>112.68899999999999</v>
      </c>
    </row>
    <row r="4205" spans="1:5" x14ac:dyDescent="0.25">
      <c r="A4205" t="s">
        <v>12320</v>
      </c>
      <c r="B4205" t="s">
        <v>20612</v>
      </c>
      <c r="C4205">
        <v>134.04</v>
      </c>
      <c r="D4205">
        <v>24191</v>
      </c>
      <c r="E4205">
        <v>180.471</v>
      </c>
    </row>
    <row r="4206" spans="1:5" x14ac:dyDescent="0.25">
      <c r="A4206" t="s">
        <v>12322</v>
      </c>
      <c r="B4206" t="s">
        <v>20613</v>
      </c>
      <c r="C4206">
        <v>39.159999999999997</v>
      </c>
      <c r="D4206">
        <v>4480</v>
      </c>
      <c r="E4206">
        <v>114.393</v>
      </c>
    </row>
    <row r="4207" spans="1:5" x14ac:dyDescent="0.25">
      <c r="A4207" t="s">
        <v>12324</v>
      </c>
      <c r="B4207" t="s">
        <v>20614</v>
      </c>
      <c r="C4207">
        <v>37.42</v>
      </c>
      <c r="D4207">
        <v>30738</v>
      </c>
      <c r="E4207">
        <v>821.50300000000004</v>
      </c>
    </row>
    <row r="4208" spans="1:5" x14ac:dyDescent="0.25">
      <c r="A4208" t="s">
        <v>12326</v>
      </c>
      <c r="B4208" t="s">
        <v>20615</v>
      </c>
      <c r="C4208">
        <v>11.68</v>
      </c>
      <c r="D4208">
        <v>10685</v>
      </c>
      <c r="E4208">
        <v>914.76300000000003</v>
      </c>
    </row>
    <row r="4209" spans="1:5" x14ac:dyDescent="0.25">
      <c r="A4209" t="s">
        <v>12328</v>
      </c>
      <c r="B4209" t="s">
        <v>20616</v>
      </c>
      <c r="C4209">
        <v>15.33</v>
      </c>
      <c r="D4209">
        <v>5001</v>
      </c>
      <c r="E4209">
        <v>326.17700000000002</v>
      </c>
    </row>
    <row r="4210" spans="1:5" x14ac:dyDescent="0.25">
      <c r="A4210" t="s">
        <v>12330</v>
      </c>
      <c r="B4210" t="s">
        <v>20617</v>
      </c>
      <c r="C4210">
        <v>41.16</v>
      </c>
      <c r="D4210">
        <v>18398</v>
      </c>
      <c r="E4210">
        <v>447.024</v>
      </c>
    </row>
    <row r="4211" spans="1:5" x14ac:dyDescent="0.25">
      <c r="A4211" t="s">
        <v>12332</v>
      </c>
      <c r="B4211" t="s">
        <v>20618</v>
      </c>
      <c r="C4211">
        <v>17.8</v>
      </c>
      <c r="D4211">
        <v>4221</v>
      </c>
      <c r="E4211">
        <v>237.196</v>
      </c>
    </row>
    <row r="4212" spans="1:5" x14ac:dyDescent="0.25">
      <c r="A4212" t="s">
        <v>12334</v>
      </c>
      <c r="B4212" t="s">
        <v>20619</v>
      </c>
      <c r="C4212">
        <v>20.95</v>
      </c>
      <c r="D4212">
        <v>3512</v>
      </c>
      <c r="E4212">
        <v>167.64599999999999</v>
      </c>
    </row>
    <row r="4213" spans="1:5" x14ac:dyDescent="0.25">
      <c r="A4213" t="s">
        <v>12337</v>
      </c>
      <c r="B4213" t="s">
        <v>20620</v>
      </c>
      <c r="C4213">
        <v>10.85</v>
      </c>
      <c r="D4213">
        <v>2618</v>
      </c>
      <c r="E4213">
        <v>241.386</v>
      </c>
    </row>
    <row r="4214" spans="1:5" x14ac:dyDescent="0.25">
      <c r="A4214" t="s">
        <v>12340</v>
      </c>
      <c r="B4214" t="s">
        <v>20621</v>
      </c>
      <c r="C4214">
        <v>54.46</v>
      </c>
      <c r="D4214">
        <v>19247</v>
      </c>
      <c r="E4214">
        <v>353.416</v>
      </c>
    </row>
    <row r="4215" spans="1:5" x14ac:dyDescent="0.25">
      <c r="A4215" t="s">
        <v>12343</v>
      </c>
      <c r="B4215" t="s">
        <v>20622</v>
      </c>
      <c r="C4215">
        <v>30.12</v>
      </c>
      <c r="D4215">
        <v>14514</v>
      </c>
      <c r="E4215">
        <v>481.84</v>
      </c>
    </row>
    <row r="4216" spans="1:5" x14ac:dyDescent="0.25">
      <c r="A4216" t="s">
        <v>12346</v>
      </c>
      <c r="B4216" t="s">
        <v>20623</v>
      </c>
      <c r="C4216">
        <v>16.100000000000001</v>
      </c>
      <c r="D4216">
        <v>6845</v>
      </c>
      <c r="E4216">
        <v>425.27300000000002</v>
      </c>
    </row>
    <row r="4217" spans="1:5" x14ac:dyDescent="0.25">
      <c r="A4217" t="s">
        <v>12349</v>
      </c>
      <c r="B4217" t="s">
        <v>20624</v>
      </c>
      <c r="C4217">
        <v>15.02</v>
      </c>
      <c r="D4217">
        <v>24573</v>
      </c>
      <c r="E4217">
        <v>1635.5350000000001</v>
      </c>
    </row>
    <row r="4218" spans="1:5" x14ac:dyDescent="0.25">
      <c r="A4218" t="s">
        <v>12352</v>
      </c>
      <c r="B4218" t="s">
        <v>20625</v>
      </c>
      <c r="C4218">
        <v>7.86</v>
      </c>
      <c r="D4218">
        <v>6553</v>
      </c>
      <c r="E4218">
        <v>834.23199999999997</v>
      </c>
    </row>
    <row r="4219" spans="1:5" x14ac:dyDescent="0.25">
      <c r="A4219" t="s">
        <v>12355</v>
      </c>
      <c r="B4219" t="s">
        <v>20626</v>
      </c>
      <c r="C4219">
        <v>19.649999999999999</v>
      </c>
      <c r="D4219">
        <v>12364</v>
      </c>
      <c r="E4219">
        <v>629.22400000000005</v>
      </c>
    </row>
    <row r="4220" spans="1:5" x14ac:dyDescent="0.25">
      <c r="A4220" t="s">
        <v>12358</v>
      </c>
      <c r="B4220" t="s">
        <v>20627</v>
      </c>
      <c r="C4220">
        <v>34.85</v>
      </c>
      <c r="D4220">
        <v>13060</v>
      </c>
      <c r="E4220">
        <v>374.73200000000003</v>
      </c>
    </row>
    <row r="4221" spans="1:5" x14ac:dyDescent="0.25">
      <c r="A4221" t="s">
        <v>12361</v>
      </c>
      <c r="B4221" t="s">
        <v>20628</v>
      </c>
      <c r="C4221">
        <v>23.41</v>
      </c>
      <c r="D4221">
        <v>14025</v>
      </c>
      <c r="E4221">
        <v>599.05600000000004</v>
      </c>
    </row>
    <row r="4222" spans="1:5" x14ac:dyDescent="0.25">
      <c r="A4222" t="s">
        <v>12363</v>
      </c>
      <c r="B4222" t="s">
        <v>20629</v>
      </c>
      <c r="C4222">
        <v>17.98</v>
      </c>
      <c r="D4222">
        <v>3197</v>
      </c>
      <c r="E4222">
        <v>177.83600000000001</v>
      </c>
    </row>
    <row r="4223" spans="1:5" x14ac:dyDescent="0.25">
      <c r="A4223" t="s">
        <v>12366</v>
      </c>
      <c r="B4223" t="s">
        <v>20630</v>
      </c>
      <c r="C4223">
        <v>20.440000000000001</v>
      </c>
      <c r="D4223">
        <v>13929</v>
      </c>
      <c r="E4223">
        <v>681.40599999999995</v>
      </c>
    </row>
    <row r="4224" spans="1:5" x14ac:dyDescent="0.25">
      <c r="A4224" t="s">
        <v>12369</v>
      </c>
      <c r="B4224" t="s">
        <v>20631</v>
      </c>
      <c r="C4224">
        <v>10.119999999999999</v>
      </c>
      <c r="D4224">
        <v>3808</v>
      </c>
      <c r="E4224">
        <v>376.10899999999998</v>
      </c>
    </row>
    <row r="4225" spans="1:5" x14ac:dyDescent="0.25">
      <c r="A4225" t="s">
        <v>12372</v>
      </c>
      <c r="B4225" t="s">
        <v>20632</v>
      </c>
      <c r="C4225">
        <v>46.29</v>
      </c>
      <c r="D4225">
        <v>37558</v>
      </c>
      <c r="E4225">
        <v>811.42499999999995</v>
      </c>
    </row>
    <row r="4226" spans="1:5" x14ac:dyDescent="0.25">
      <c r="A4226" t="s">
        <v>12375</v>
      </c>
      <c r="B4226" t="s">
        <v>20633</v>
      </c>
      <c r="C4226">
        <v>51.85</v>
      </c>
      <c r="D4226">
        <v>31324</v>
      </c>
      <c r="E4226">
        <v>604.13800000000003</v>
      </c>
    </row>
    <row r="4227" spans="1:5" x14ac:dyDescent="0.25">
      <c r="A4227" t="s">
        <v>12378</v>
      </c>
      <c r="B4227" t="s">
        <v>20634</v>
      </c>
      <c r="C4227">
        <v>156.13999999999999</v>
      </c>
      <c r="D4227">
        <v>71670</v>
      </c>
      <c r="E4227">
        <v>459.024</v>
      </c>
    </row>
    <row r="4228" spans="1:5" x14ac:dyDescent="0.25">
      <c r="A4228" t="s">
        <v>12381</v>
      </c>
      <c r="B4228" t="s">
        <v>20635</v>
      </c>
      <c r="C4228">
        <v>15.16</v>
      </c>
      <c r="D4228">
        <v>11251</v>
      </c>
      <c r="E4228">
        <v>742.12099999999998</v>
      </c>
    </row>
    <row r="4229" spans="1:5" x14ac:dyDescent="0.25">
      <c r="A4229" t="s">
        <v>12384</v>
      </c>
      <c r="B4229" t="s">
        <v>20636</v>
      </c>
      <c r="C4229">
        <v>16.39</v>
      </c>
      <c r="D4229">
        <v>9097</v>
      </c>
      <c r="E4229">
        <v>555.125</v>
      </c>
    </row>
    <row r="4230" spans="1:5" x14ac:dyDescent="0.25">
      <c r="A4230" t="s">
        <v>12387</v>
      </c>
      <c r="B4230" t="s">
        <v>20637</v>
      </c>
      <c r="C4230">
        <v>14.4</v>
      </c>
      <c r="D4230">
        <v>5435</v>
      </c>
      <c r="E4230">
        <v>377.47</v>
      </c>
    </row>
    <row r="4231" spans="1:5" x14ac:dyDescent="0.25">
      <c r="A4231" t="s">
        <v>12390</v>
      </c>
      <c r="B4231" t="s">
        <v>20638</v>
      </c>
      <c r="C4231">
        <v>46.35</v>
      </c>
      <c r="D4231">
        <v>8822</v>
      </c>
      <c r="E4231">
        <v>190.32900000000001</v>
      </c>
    </row>
    <row r="4232" spans="1:5" x14ac:dyDescent="0.25">
      <c r="A4232" t="s">
        <v>12393</v>
      </c>
      <c r="B4232" t="s">
        <v>20639</v>
      </c>
      <c r="C4232">
        <v>22.51</v>
      </c>
      <c r="D4232">
        <v>4075</v>
      </c>
      <c r="E4232">
        <v>181.01499999999999</v>
      </c>
    </row>
    <row r="4233" spans="1:5" x14ac:dyDescent="0.25">
      <c r="A4233" t="s">
        <v>12396</v>
      </c>
      <c r="B4233" t="s">
        <v>20640</v>
      </c>
      <c r="C4233">
        <v>25.89</v>
      </c>
      <c r="D4233">
        <v>5192</v>
      </c>
      <c r="E4233">
        <v>200.52</v>
      </c>
    </row>
    <row r="4234" spans="1:5" x14ac:dyDescent="0.25">
      <c r="A4234" t="s">
        <v>12399</v>
      </c>
      <c r="B4234" t="s">
        <v>20641</v>
      </c>
      <c r="C4234">
        <v>48.68</v>
      </c>
      <c r="D4234">
        <v>15223</v>
      </c>
      <c r="E4234">
        <v>312.71699999999998</v>
      </c>
    </row>
    <row r="4235" spans="1:5" x14ac:dyDescent="0.25">
      <c r="A4235" t="s">
        <v>12402</v>
      </c>
      <c r="B4235" t="s">
        <v>20642</v>
      </c>
      <c r="C4235">
        <v>43.49</v>
      </c>
      <c r="D4235">
        <v>3394</v>
      </c>
      <c r="E4235">
        <v>78.045000000000002</v>
      </c>
    </row>
    <row r="4236" spans="1:5" x14ac:dyDescent="0.25">
      <c r="A4236" t="s">
        <v>12405</v>
      </c>
      <c r="B4236" t="s">
        <v>20643</v>
      </c>
      <c r="C4236">
        <v>32.020000000000003</v>
      </c>
      <c r="D4236">
        <v>3365</v>
      </c>
      <c r="E4236">
        <v>105.07599999999999</v>
      </c>
    </row>
    <row r="4237" spans="1:5" x14ac:dyDescent="0.25">
      <c r="A4237" t="s">
        <v>12408</v>
      </c>
      <c r="B4237" t="s">
        <v>20644</v>
      </c>
      <c r="C4237">
        <v>19.489999999999998</v>
      </c>
      <c r="D4237">
        <v>8613</v>
      </c>
      <c r="E4237">
        <v>442.01299999999998</v>
      </c>
    </row>
    <row r="4238" spans="1:5" x14ac:dyDescent="0.25">
      <c r="A4238" t="s">
        <v>12411</v>
      </c>
      <c r="B4238" t="s">
        <v>20645</v>
      </c>
      <c r="C4238">
        <v>41.19</v>
      </c>
      <c r="D4238">
        <v>11378</v>
      </c>
      <c r="E4238">
        <v>276.24099999999999</v>
      </c>
    </row>
    <row r="4239" spans="1:5" x14ac:dyDescent="0.25">
      <c r="A4239" t="s">
        <v>12414</v>
      </c>
      <c r="B4239" t="s">
        <v>20646</v>
      </c>
      <c r="C4239">
        <v>33.78</v>
      </c>
      <c r="D4239">
        <v>25492</v>
      </c>
      <c r="E4239">
        <v>754.70100000000002</v>
      </c>
    </row>
    <row r="4240" spans="1:5" x14ac:dyDescent="0.25">
      <c r="A4240" t="s">
        <v>12416</v>
      </c>
      <c r="B4240" t="s">
        <v>20647</v>
      </c>
      <c r="C4240">
        <v>11.14</v>
      </c>
      <c r="D4240">
        <v>1748</v>
      </c>
      <c r="E4240">
        <v>156.935</v>
      </c>
    </row>
    <row r="4241" spans="1:5" x14ac:dyDescent="0.25">
      <c r="A4241" t="s">
        <v>12418</v>
      </c>
      <c r="B4241" t="s">
        <v>20648</v>
      </c>
      <c r="C4241">
        <v>25.5</v>
      </c>
      <c r="D4241">
        <v>8912</v>
      </c>
      <c r="E4241">
        <v>349.49700000000001</v>
      </c>
    </row>
    <row r="4242" spans="1:5" x14ac:dyDescent="0.25">
      <c r="A4242" t="s">
        <v>12421</v>
      </c>
      <c r="B4242" t="s">
        <v>20649</v>
      </c>
      <c r="C4242">
        <v>43.81</v>
      </c>
      <c r="D4242">
        <v>14070</v>
      </c>
      <c r="E4242">
        <v>321.18200000000002</v>
      </c>
    </row>
    <row r="4243" spans="1:5" x14ac:dyDescent="0.25">
      <c r="A4243" t="s">
        <v>12424</v>
      </c>
      <c r="B4243" t="s">
        <v>20650</v>
      </c>
      <c r="C4243">
        <v>28.74</v>
      </c>
      <c r="D4243">
        <v>3644</v>
      </c>
      <c r="E4243">
        <v>126.813</v>
      </c>
    </row>
    <row r="4244" spans="1:5" x14ac:dyDescent="0.25">
      <c r="A4244" t="s">
        <v>12426</v>
      </c>
      <c r="B4244" t="s">
        <v>20651</v>
      </c>
      <c r="C4244">
        <v>11.87</v>
      </c>
      <c r="D4244">
        <v>9934</v>
      </c>
      <c r="E4244">
        <v>836.66899999999998</v>
      </c>
    </row>
    <row r="4245" spans="1:5" x14ac:dyDescent="0.25">
      <c r="A4245" t="s">
        <v>12429</v>
      </c>
      <c r="B4245" t="s">
        <v>20652</v>
      </c>
      <c r="C4245">
        <v>25.9</v>
      </c>
      <c r="D4245">
        <v>11066</v>
      </c>
      <c r="E4245">
        <v>427.19299999999998</v>
      </c>
    </row>
    <row r="4246" spans="1:5" x14ac:dyDescent="0.25">
      <c r="A4246" t="s">
        <v>12432</v>
      </c>
      <c r="B4246" t="s">
        <v>20653</v>
      </c>
      <c r="C4246">
        <v>12.91</v>
      </c>
      <c r="D4246">
        <v>3356</v>
      </c>
      <c r="E4246">
        <v>259.95699999999999</v>
      </c>
    </row>
    <row r="4247" spans="1:5" x14ac:dyDescent="0.25">
      <c r="A4247" t="s">
        <v>12441</v>
      </c>
      <c r="B4247" t="s">
        <v>20654</v>
      </c>
      <c r="C4247">
        <v>21.94</v>
      </c>
      <c r="D4247">
        <v>5514</v>
      </c>
      <c r="E4247">
        <v>251.26900000000001</v>
      </c>
    </row>
    <row r="4248" spans="1:5" x14ac:dyDescent="0.25">
      <c r="A4248" t="s">
        <v>12435</v>
      </c>
      <c r="B4248" t="s">
        <v>20655</v>
      </c>
      <c r="C4248">
        <v>40.39</v>
      </c>
      <c r="D4248">
        <v>13174</v>
      </c>
      <c r="E4248">
        <v>326.19</v>
      </c>
    </row>
    <row r="4249" spans="1:5" x14ac:dyDescent="0.25">
      <c r="A4249" t="s">
        <v>12438</v>
      </c>
      <c r="B4249" t="s">
        <v>20656</v>
      </c>
      <c r="C4249">
        <v>90.44</v>
      </c>
      <c r="D4249">
        <v>24262</v>
      </c>
      <c r="E4249">
        <v>268.25799999999998</v>
      </c>
    </row>
    <row r="4250" spans="1:5" x14ac:dyDescent="0.25">
      <c r="A4250" t="s">
        <v>12444</v>
      </c>
      <c r="B4250" t="s">
        <v>20657</v>
      </c>
      <c r="C4250">
        <v>61.5</v>
      </c>
      <c r="D4250">
        <v>44369</v>
      </c>
      <c r="E4250">
        <v>721.47199999999998</v>
      </c>
    </row>
    <row r="4251" spans="1:5" x14ac:dyDescent="0.25">
      <c r="A4251" t="s">
        <v>12446</v>
      </c>
      <c r="B4251" t="s">
        <v>20658</v>
      </c>
      <c r="C4251">
        <v>11.38</v>
      </c>
      <c r="D4251">
        <v>2493</v>
      </c>
      <c r="E4251">
        <v>219.06800000000001</v>
      </c>
    </row>
    <row r="4252" spans="1:5" x14ac:dyDescent="0.25">
      <c r="A4252" t="s">
        <v>12449</v>
      </c>
      <c r="B4252" t="s">
        <v>20659</v>
      </c>
      <c r="C4252">
        <v>12.72</v>
      </c>
      <c r="D4252">
        <v>2125</v>
      </c>
      <c r="E4252">
        <v>167.01400000000001</v>
      </c>
    </row>
    <row r="4253" spans="1:5" x14ac:dyDescent="0.25">
      <c r="A4253" t="s">
        <v>12452</v>
      </c>
      <c r="B4253" t="s">
        <v>20660</v>
      </c>
      <c r="C4253">
        <v>72.69</v>
      </c>
      <c r="D4253">
        <v>23673</v>
      </c>
      <c r="E4253">
        <v>325.65100000000001</v>
      </c>
    </row>
    <row r="4254" spans="1:5" x14ac:dyDescent="0.25">
      <c r="A4254" t="s">
        <v>12455</v>
      </c>
      <c r="B4254" t="s">
        <v>20661</v>
      </c>
      <c r="C4254">
        <v>22.06</v>
      </c>
      <c r="D4254">
        <v>6181</v>
      </c>
      <c r="E4254">
        <v>280.13299999999998</v>
      </c>
    </row>
    <row r="4255" spans="1:5" x14ac:dyDescent="0.25">
      <c r="A4255" t="s">
        <v>12458</v>
      </c>
      <c r="B4255" t="s">
        <v>20662</v>
      </c>
      <c r="C4255">
        <v>29.27</v>
      </c>
      <c r="D4255">
        <v>6587</v>
      </c>
      <c r="E4255">
        <v>225.07900000000001</v>
      </c>
    </row>
    <row r="4256" spans="1:5" x14ac:dyDescent="0.25">
      <c r="A4256" t="s">
        <v>12461</v>
      </c>
      <c r="B4256" t="s">
        <v>20663</v>
      </c>
      <c r="C4256">
        <v>13.15</v>
      </c>
      <c r="D4256">
        <v>10830</v>
      </c>
      <c r="E4256">
        <v>823.774</v>
      </c>
    </row>
    <row r="4257" spans="1:5" x14ac:dyDescent="0.25">
      <c r="A4257" t="s">
        <v>12464</v>
      </c>
      <c r="B4257" t="s">
        <v>20664</v>
      </c>
      <c r="C4257">
        <v>30.63</v>
      </c>
      <c r="D4257">
        <v>11886</v>
      </c>
      <c r="E4257">
        <v>388.05900000000003</v>
      </c>
    </row>
    <row r="4258" spans="1:5" x14ac:dyDescent="0.25">
      <c r="A4258" t="s">
        <v>12466</v>
      </c>
      <c r="B4258" t="s">
        <v>20665</v>
      </c>
      <c r="C4258">
        <v>18.350000000000001</v>
      </c>
      <c r="D4258">
        <v>5586</v>
      </c>
      <c r="E4258">
        <v>304.41300000000001</v>
      </c>
    </row>
    <row r="4259" spans="1:5" x14ac:dyDescent="0.25">
      <c r="A4259" t="s">
        <v>12469</v>
      </c>
      <c r="B4259" t="s">
        <v>20666</v>
      </c>
      <c r="C4259">
        <v>30.19</v>
      </c>
      <c r="D4259">
        <v>10667</v>
      </c>
      <c r="E4259">
        <v>353.33100000000002</v>
      </c>
    </row>
    <row r="4260" spans="1:5" x14ac:dyDescent="0.25">
      <c r="A4260" t="s">
        <v>12472</v>
      </c>
      <c r="B4260" t="s">
        <v>20667</v>
      </c>
      <c r="C4260">
        <v>19.05</v>
      </c>
      <c r="D4260">
        <v>13726</v>
      </c>
      <c r="E4260">
        <v>720.40700000000004</v>
      </c>
    </row>
    <row r="4261" spans="1:5" x14ac:dyDescent="0.25">
      <c r="A4261" t="s">
        <v>12481</v>
      </c>
      <c r="B4261" t="s">
        <v>20668</v>
      </c>
      <c r="C4261">
        <v>24.71</v>
      </c>
      <c r="D4261">
        <v>9378</v>
      </c>
      <c r="E4261">
        <v>379.54500000000002</v>
      </c>
    </row>
    <row r="4262" spans="1:5" x14ac:dyDescent="0.25">
      <c r="A4262" t="s">
        <v>12475</v>
      </c>
      <c r="B4262" t="s">
        <v>20669</v>
      </c>
      <c r="C4262">
        <v>16.399999999999999</v>
      </c>
      <c r="D4262">
        <v>5168</v>
      </c>
      <c r="E4262">
        <v>315.08800000000002</v>
      </c>
    </row>
    <row r="4263" spans="1:5" x14ac:dyDescent="0.25">
      <c r="A4263" t="s">
        <v>12478</v>
      </c>
      <c r="B4263" t="s">
        <v>20670</v>
      </c>
      <c r="C4263">
        <v>16</v>
      </c>
      <c r="D4263">
        <v>6504</v>
      </c>
      <c r="E4263">
        <v>406.41300000000001</v>
      </c>
    </row>
    <row r="4264" spans="1:5" x14ac:dyDescent="0.25">
      <c r="A4264" t="s">
        <v>12484</v>
      </c>
      <c r="B4264" t="s">
        <v>20671</v>
      </c>
      <c r="C4264">
        <v>15.11</v>
      </c>
      <c r="D4264">
        <v>6040</v>
      </c>
      <c r="E4264">
        <v>399.66699999999997</v>
      </c>
    </row>
    <row r="4265" spans="1:5" x14ac:dyDescent="0.25">
      <c r="A4265" t="s">
        <v>12487</v>
      </c>
      <c r="B4265" t="s">
        <v>20672</v>
      </c>
      <c r="C4265">
        <v>21.69</v>
      </c>
      <c r="D4265">
        <v>3957</v>
      </c>
      <c r="E4265">
        <v>182.41900000000001</v>
      </c>
    </row>
    <row r="4266" spans="1:5" x14ac:dyDescent="0.25">
      <c r="A4266" t="s">
        <v>12490</v>
      </c>
      <c r="B4266" t="s">
        <v>20673</v>
      </c>
      <c r="C4266">
        <v>348.28</v>
      </c>
      <c r="D4266">
        <v>329628</v>
      </c>
      <c r="E4266">
        <v>946.43499999999995</v>
      </c>
    </row>
    <row r="4267" spans="1:5" x14ac:dyDescent="0.25">
      <c r="A4267" t="s">
        <v>12493</v>
      </c>
      <c r="B4267" t="s">
        <v>20674</v>
      </c>
      <c r="C4267">
        <v>22.42</v>
      </c>
      <c r="D4267">
        <v>2138</v>
      </c>
      <c r="E4267">
        <v>95.381</v>
      </c>
    </row>
    <row r="4268" spans="1:5" x14ac:dyDescent="0.25">
      <c r="A4268" t="s">
        <v>12496</v>
      </c>
      <c r="B4268" t="s">
        <v>20675</v>
      </c>
      <c r="C4268">
        <v>31.58</v>
      </c>
      <c r="D4268">
        <v>42366</v>
      </c>
      <c r="E4268">
        <v>1341.7139999999999</v>
      </c>
    </row>
    <row r="4269" spans="1:5" x14ac:dyDescent="0.25">
      <c r="A4269" t="s">
        <v>12499</v>
      </c>
      <c r="B4269" t="s">
        <v>20676</v>
      </c>
      <c r="C4269">
        <v>34.18</v>
      </c>
      <c r="D4269">
        <v>29122</v>
      </c>
      <c r="E4269">
        <v>851.91700000000003</v>
      </c>
    </row>
    <row r="4270" spans="1:5" x14ac:dyDescent="0.25">
      <c r="A4270" t="s">
        <v>12502</v>
      </c>
      <c r="B4270" t="s">
        <v>20677</v>
      </c>
      <c r="C4270">
        <v>18.760000000000002</v>
      </c>
      <c r="D4270">
        <v>5784</v>
      </c>
      <c r="E4270">
        <v>308.32400000000001</v>
      </c>
    </row>
    <row r="4271" spans="1:5" x14ac:dyDescent="0.25">
      <c r="A4271" t="s">
        <v>12505</v>
      </c>
      <c r="B4271" t="s">
        <v>20678</v>
      </c>
      <c r="C4271">
        <v>26.93</v>
      </c>
      <c r="D4271">
        <v>8690</v>
      </c>
      <c r="E4271">
        <v>322.69200000000001</v>
      </c>
    </row>
    <row r="4272" spans="1:5" x14ac:dyDescent="0.25">
      <c r="A4272" t="s">
        <v>12508</v>
      </c>
      <c r="B4272" t="s">
        <v>20679</v>
      </c>
      <c r="C4272">
        <v>10.62</v>
      </c>
      <c r="D4272">
        <v>2661</v>
      </c>
      <c r="E4272">
        <v>250.654</v>
      </c>
    </row>
    <row r="4273" spans="1:5" x14ac:dyDescent="0.25">
      <c r="A4273" t="s">
        <v>12511</v>
      </c>
      <c r="B4273" t="s">
        <v>20680</v>
      </c>
      <c r="C4273">
        <v>35.54</v>
      </c>
      <c r="D4273">
        <v>8063</v>
      </c>
      <c r="E4273">
        <v>226.87200000000001</v>
      </c>
    </row>
    <row r="4274" spans="1:5" x14ac:dyDescent="0.25">
      <c r="A4274" t="s">
        <v>12514</v>
      </c>
      <c r="B4274" t="s">
        <v>20681</v>
      </c>
      <c r="C4274">
        <v>23.93</v>
      </c>
      <c r="D4274">
        <v>5232</v>
      </c>
      <c r="E4274">
        <v>218.62299999999999</v>
      </c>
    </row>
    <row r="4275" spans="1:5" x14ac:dyDescent="0.25">
      <c r="A4275" t="s">
        <v>12516</v>
      </c>
      <c r="B4275" t="s">
        <v>20682</v>
      </c>
      <c r="C4275">
        <v>9.8800000000000008</v>
      </c>
      <c r="D4275">
        <v>6695</v>
      </c>
      <c r="E4275">
        <v>677.60900000000004</v>
      </c>
    </row>
    <row r="4276" spans="1:5" x14ac:dyDescent="0.25">
      <c r="A4276" t="s">
        <v>12519</v>
      </c>
      <c r="B4276" t="s">
        <v>20683</v>
      </c>
      <c r="C4276">
        <v>1144.48</v>
      </c>
      <c r="D4276">
        <v>118455</v>
      </c>
      <c r="E4276">
        <v>103.501</v>
      </c>
    </row>
    <row r="4277" spans="1:5" x14ac:dyDescent="0.25">
      <c r="A4277" t="s">
        <v>12522</v>
      </c>
      <c r="B4277" t="s">
        <v>20684</v>
      </c>
      <c r="C4277">
        <v>40.159999999999997</v>
      </c>
      <c r="D4277">
        <v>6108</v>
      </c>
      <c r="E4277">
        <v>152.084</v>
      </c>
    </row>
    <row r="4278" spans="1:5" x14ac:dyDescent="0.25">
      <c r="A4278" t="s">
        <v>12525</v>
      </c>
      <c r="B4278" t="s">
        <v>20685</v>
      </c>
      <c r="C4278">
        <v>11.98</v>
      </c>
      <c r="D4278">
        <v>17270</v>
      </c>
      <c r="E4278">
        <v>1441.3330000000001</v>
      </c>
    </row>
    <row r="4279" spans="1:5" x14ac:dyDescent="0.25">
      <c r="A4279" t="s">
        <v>12528</v>
      </c>
      <c r="B4279" t="s">
        <v>20686</v>
      </c>
      <c r="C4279">
        <v>10.38</v>
      </c>
      <c r="D4279">
        <v>5007</v>
      </c>
      <c r="E4279">
        <v>482.39400000000001</v>
      </c>
    </row>
    <row r="4280" spans="1:5" x14ac:dyDescent="0.25">
      <c r="A4280" t="s">
        <v>12531</v>
      </c>
      <c r="B4280" t="s">
        <v>20687</v>
      </c>
      <c r="C4280">
        <v>12.63</v>
      </c>
      <c r="D4280">
        <v>5616</v>
      </c>
      <c r="E4280">
        <v>444.49200000000002</v>
      </c>
    </row>
    <row r="4281" spans="1:5" x14ac:dyDescent="0.25">
      <c r="A4281" t="s">
        <v>12534</v>
      </c>
      <c r="B4281" t="s">
        <v>20688</v>
      </c>
      <c r="C4281">
        <v>31.51</v>
      </c>
      <c r="D4281">
        <v>15930</v>
      </c>
      <c r="E4281">
        <v>505.53199999999998</v>
      </c>
    </row>
    <row r="4282" spans="1:5" x14ac:dyDescent="0.25">
      <c r="A4282" t="s">
        <v>12537</v>
      </c>
      <c r="B4282" t="s">
        <v>20689</v>
      </c>
      <c r="C4282">
        <v>82.04</v>
      </c>
      <c r="D4282">
        <v>22811</v>
      </c>
      <c r="E4282">
        <v>278.03500000000003</v>
      </c>
    </row>
    <row r="4283" spans="1:5" x14ac:dyDescent="0.25">
      <c r="A4283" t="s">
        <v>12540</v>
      </c>
      <c r="B4283" t="s">
        <v>20690</v>
      </c>
      <c r="C4283">
        <v>20.149999999999999</v>
      </c>
      <c r="D4283">
        <v>3440</v>
      </c>
      <c r="E4283">
        <v>170.75899999999999</v>
      </c>
    </row>
    <row r="4284" spans="1:5" x14ac:dyDescent="0.25">
      <c r="A4284" t="s">
        <v>12543</v>
      </c>
      <c r="B4284" t="s">
        <v>20691</v>
      </c>
      <c r="C4284">
        <v>22.68</v>
      </c>
      <c r="D4284">
        <v>10707</v>
      </c>
      <c r="E4284">
        <v>472.15499999999997</v>
      </c>
    </row>
    <row r="4285" spans="1:5" x14ac:dyDescent="0.25">
      <c r="A4285" t="s">
        <v>12546</v>
      </c>
      <c r="B4285" t="s">
        <v>20692</v>
      </c>
      <c r="C4285">
        <v>25.24</v>
      </c>
      <c r="D4285">
        <v>4880</v>
      </c>
      <c r="E4285">
        <v>193.346</v>
      </c>
    </row>
    <row r="4286" spans="1:5" x14ac:dyDescent="0.25">
      <c r="A4286" t="s">
        <v>12549</v>
      </c>
      <c r="B4286" t="s">
        <v>20693</v>
      </c>
      <c r="C4286">
        <v>26.83</v>
      </c>
      <c r="D4286">
        <v>15869</v>
      </c>
      <c r="E4286">
        <v>591.399</v>
      </c>
    </row>
    <row r="4287" spans="1:5" x14ac:dyDescent="0.25">
      <c r="A4287" t="s">
        <v>12552</v>
      </c>
      <c r="B4287" t="s">
        <v>20694</v>
      </c>
      <c r="C4287">
        <v>13.23</v>
      </c>
      <c r="D4287">
        <v>5745</v>
      </c>
      <c r="E4287">
        <v>434.37099999999998</v>
      </c>
    </row>
    <row r="4288" spans="1:5" x14ac:dyDescent="0.25">
      <c r="A4288" t="s">
        <v>12554</v>
      </c>
      <c r="B4288" t="s">
        <v>20695</v>
      </c>
      <c r="C4288">
        <v>10.57</v>
      </c>
      <c r="D4288">
        <v>9547</v>
      </c>
      <c r="E4288">
        <v>902.79300000000001</v>
      </c>
    </row>
    <row r="4289" spans="1:5" x14ac:dyDescent="0.25">
      <c r="A4289" t="s">
        <v>12557</v>
      </c>
      <c r="B4289" t="s">
        <v>20696</v>
      </c>
      <c r="C4289">
        <v>54.27</v>
      </c>
      <c r="D4289">
        <v>75042</v>
      </c>
      <c r="E4289">
        <v>1382.86</v>
      </c>
    </row>
    <row r="4290" spans="1:5" x14ac:dyDescent="0.25">
      <c r="A4290" t="s">
        <v>12559</v>
      </c>
      <c r="B4290" t="s">
        <v>20697</v>
      </c>
      <c r="C4290">
        <v>54.75</v>
      </c>
      <c r="D4290">
        <v>17568</v>
      </c>
      <c r="E4290">
        <v>320.85000000000002</v>
      </c>
    </row>
    <row r="4291" spans="1:5" x14ac:dyDescent="0.25">
      <c r="A4291" t="s">
        <v>12562</v>
      </c>
      <c r="B4291" t="s">
        <v>20698</v>
      </c>
      <c r="C4291">
        <v>21.18</v>
      </c>
      <c r="D4291">
        <v>14842</v>
      </c>
      <c r="E4291">
        <v>700.59900000000005</v>
      </c>
    </row>
    <row r="4292" spans="1:5" x14ac:dyDescent="0.25">
      <c r="A4292" t="s">
        <v>12565</v>
      </c>
      <c r="B4292" t="s">
        <v>20699</v>
      </c>
      <c r="C4292">
        <v>22.63</v>
      </c>
      <c r="D4292">
        <v>18119</v>
      </c>
      <c r="E4292">
        <v>800.80700000000002</v>
      </c>
    </row>
    <row r="4293" spans="1:5" x14ac:dyDescent="0.25">
      <c r="A4293" t="s">
        <v>12567</v>
      </c>
      <c r="B4293" t="s">
        <v>20700</v>
      </c>
      <c r="C4293">
        <v>6.7</v>
      </c>
      <c r="D4293">
        <v>19961</v>
      </c>
      <c r="E4293">
        <v>2977.933</v>
      </c>
    </row>
    <row r="4294" spans="1:5" x14ac:dyDescent="0.25">
      <c r="A4294" t="s">
        <v>12570</v>
      </c>
      <c r="B4294" t="s">
        <v>20701</v>
      </c>
      <c r="C4294">
        <v>26.23</v>
      </c>
      <c r="D4294">
        <v>17621</v>
      </c>
      <c r="E4294">
        <v>671.88900000000001</v>
      </c>
    </row>
    <row r="4295" spans="1:5" x14ac:dyDescent="0.25">
      <c r="A4295" t="s">
        <v>12573</v>
      </c>
      <c r="B4295" t="s">
        <v>20702</v>
      </c>
      <c r="C4295">
        <v>125.6</v>
      </c>
      <c r="D4295">
        <v>150470</v>
      </c>
      <c r="E4295">
        <v>1198.049</v>
      </c>
    </row>
    <row r="4296" spans="1:5" x14ac:dyDescent="0.25">
      <c r="A4296" t="s">
        <v>12575</v>
      </c>
      <c r="B4296" t="s">
        <v>20703</v>
      </c>
      <c r="C4296">
        <v>14.25</v>
      </c>
      <c r="D4296">
        <v>8426</v>
      </c>
      <c r="E4296">
        <v>591.43799999999999</v>
      </c>
    </row>
    <row r="4297" spans="1:5" x14ac:dyDescent="0.25">
      <c r="A4297" t="s">
        <v>12578</v>
      </c>
      <c r="B4297" t="s">
        <v>20704</v>
      </c>
      <c r="C4297">
        <v>22.03</v>
      </c>
      <c r="D4297">
        <v>11135</v>
      </c>
      <c r="E4297">
        <v>505.505</v>
      </c>
    </row>
    <row r="4298" spans="1:5" x14ac:dyDescent="0.25">
      <c r="A4298" t="s">
        <v>12581</v>
      </c>
      <c r="B4298" t="s">
        <v>20705</v>
      </c>
      <c r="C4298">
        <v>9.3000000000000007</v>
      </c>
      <c r="D4298">
        <v>6219</v>
      </c>
      <c r="E4298">
        <v>668.47799999999995</v>
      </c>
    </row>
    <row r="4299" spans="1:5" x14ac:dyDescent="0.25">
      <c r="A4299" t="s">
        <v>12584</v>
      </c>
      <c r="B4299" t="s">
        <v>20706</v>
      </c>
      <c r="C4299">
        <v>11.54</v>
      </c>
      <c r="D4299">
        <v>8067</v>
      </c>
      <c r="E4299">
        <v>698.87099999999998</v>
      </c>
    </row>
    <row r="4300" spans="1:5" x14ac:dyDescent="0.25">
      <c r="A4300" t="s">
        <v>12587</v>
      </c>
      <c r="B4300" t="s">
        <v>20707</v>
      </c>
      <c r="C4300">
        <v>26.94</v>
      </c>
      <c r="D4300">
        <v>8077</v>
      </c>
      <c r="E4300">
        <v>299.76900000000001</v>
      </c>
    </row>
    <row r="4301" spans="1:5" x14ac:dyDescent="0.25">
      <c r="A4301" t="s">
        <v>12590</v>
      </c>
      <c r="B4301" t="s">
        <v>20708</v>
      </c>
      <c r="C4301">
        <v>15.16</v>
      </c>
      <c r="D4301">
        <v>14231</v>
      </c>
      <c r="E4301">
        <v>938.96600000000001</v>
      </c>
    </row>
    <row r="4302" spans="1:5" x14ac:dyDescent="0.25">
      <c r="A4302" t="s">
        <v>12593</v>
      </c>
      <c r="B4302" t="s">
        <v>20709</v>
      </c>
      <c r="C4302">
        <v>37.92</v>
      </c>
      <c r="D4302">
        <v>24749</v>
      </c>
      <c r="E4302">
        <v>652.58100000000002</v>
      </c>
    </row>
    <row r="4303" spans="1:5" x14ac:dyDescent="0.25">
      <c r="A4303" t="s">
        <v>12596</v>
      </c>
      <c r="B4303" t="s">
        <v>20710</v>
      </c>
      <c r="C4303">
        <v>94.85</v>
      </c>
      <c r="D4303">
        <v>117095</v>
      </c>
      <c r="E4303">
        <v>1234.537</v>
      </c>
    </row>
    <row r="4304" spans="1:5" x14ac:dyDescent="0.25">
      <c r="A4304" t="s">
        <v>12598</v>
      </c>
      <c r="B4304" t="s">
        <v>20711</v>
      </c>
      <c r="C4304">
        <v>76.430000000000007</v>
      </c>
      <c r="D4304">
        <v>55033</v>
      </c>
      <c r="E4304">
        <v>719.99800000000005</v>
      </c>
    </row>
    <row r="4305" spans="1:5" x14ac:dyDescent="0.25">
      <c r="A4305" t="s">
        <v>12600</v>
      </c>
      <c r="B4305" t="s">
        <v>20712</v>
      </c>
      <c r="C4305">
        <v>22.53</v>
      </c>
      <c r="D4305">
        <v>2136</v>
      </c>
      <c r="E4305">
        <v>94.819000000000003</v>
      </c>
    </row>
    <row r="4306" spans="1:5" x14ac:dyDescent="0.25">
      <c r="A4306" t="s">
        <v>12603</v>
      </c>
      <c r="B4306" t="s">
        <v>20713</v>
      </c>
      <c r="C4306">
        <v>43.76</v>
      </c>
      <c r="D4306">
        <v>10406</v>
      </c>
      <c r="E4306">
        <v>237.81</v>
      </c>
    </row>
    <row r="4307" spans="1:5" x14ac:dyDescent="0.25">
      <c r="A4307" t="s">
        <v>12621</v>
      </c>
      <c r="B4307" t="s">
        <v>20714</v>
      </c>
      <c r="C4307">
        <v>48.22</v>
      </c>
      <c r="D4307">
        <v>19188</v>
      </c>
      <c r="E4307">
        <v>397.916</v>
      </c>
    </row>
    <row r="4308" spans="1:5" x14ac:dyDescent="0.25">
      <c r="A4308" t="s">
        <v>12606</v>
      </c>
      <c r="B4308" t="s">
        <v>20715</v>
      </c>
      <c r="C4308">
        <v>11.82</v>
      </c>
      <c r="D4308">
        <v>9681</v>
      </c>
      <c r="E4308">
        <v>819.33399999999995</v>
      </c>
    </row>
    <row r="4309" spans="1:5" x14ac:dyDescent="0.25">
      <c r="A4309" t="s">
        <v>12609</v>
      </c>
      <c r="B4309" t="s">
        <v>20716</v>
      </c>
      <c r="C4309">
        <v>25.12</v>
      </c>
      <c r="D4309">
        <v>8215</v>
      </c>
      <c r="E4309">
        <v>327.08999999999997</v>
      </c>
    </row>
    <row r="4310" spans="1:5" x14ac:dyDescent="0.25">
      <c r="A4310" t="s">
        <v>12612</v>
      </c>
      <c r="B4310" t="s">
        <v>20717</v>
      </c>
      <c r="C4310">
        <v>25.44</v>
      </c>
      <c r="D4310">
        <v>7932</v>
      </c>
      <c r="E4310">
        <v>311.80099999999999</v>
      </c>
    </row>
    <row r="4311" spans="1:5" x14ac:dyDescent="0.25">
      <c r="A4311" t="s">
        <v>11641</v>
      </c>
      <c r="B4311" t="s">
        <v>20718</v>
      </c>
      <c r="C4311">
        <v>3.16</v>
      </c>
      <c r="D4311">
        <v>3055</v>
      </c>
      <c r="E4311">
        <v>967.77200000000005</v>
      </c>
    </row>
    <row r="4312" spans="1:5" x14ac:dyDescent="0.25">
      <c r="A4312" t="s">
        <v>11880</v>
      </c>
      <c r="B4312" t="s">
        <v>20719</v>
      </c>
      <c r="C4312">
        <v>7.33</v>
      </c>
      <c r="D4312">
        <v>5697</v>
      </c>
      <c r="E4312">
        <v>777.48199999999997</v>
      </c>
    </row>
    <row r="4313" spans="1:5" x14ac:dyDescent="0.25">
      <c r="A4313" t="s">
        <v>12615</v>
      </c>
      <c r="B4313" t="s">
        <v>20720</v>
      </c>
      <c r="C4313">
        <v>15.3</v>
      </c>
      <c r="D4313">
        <v>3811</v>
      </c>
      <c r="E4313">
        <v>249.09399999999999</v>
      </c>
    </row>
    <row r="4314" spans="1:5" x14ac:dyDescent="0.25">
      <c r="A4314" t="s">
        <v>12618</v>
      </c>
      <c r="B4314" t="s">
        <v>20721</v>
      </c>
      <c r="C4314">
        <v>31.49</v>
      </c>
      <c r="D4314">
        <v>9706</v>
      </c>
      <c r="E4314">
        <v>308.21800000000002</v>
      </c>
    </row>
    <row r="4315" spans="1:5" x14ac:dyDescent="0.25">
      <c r="A4315" t="s">
        <v>12623</v>
      </c>
      <c r="B4315" t="s">
        <v>20722</v>
      </c>
      <c r="C4315">
        <v>16.12</v>
      </c>
      <c r="D4315">
        <v>5798</v>
      </c>
      <c r="E4315">
        <v>359.71199999999999</v>
      </c>
    </row>
    <row r="4316" spans="1:5" x14ac:dyDescent="0.25">
      <c r="A4316" t="s">
        <v>12632</v>
      </c>
      <c r="B4316" t="s">
        <v>20723</v>
      </c>
      <c r="C4316">
        <v>10.94</v>
      </c>
      <c r="D4316">
        <v>2598</v>
      </c>
      <c r="E4316">
        <v>237.517</v>
      </c>
    </row>
    <row r="4317" spans="1:5" x14ac:dyDescent="0.25">
      <c r="A4317" t="s">
        <v>12636</v>
      </c>
      <c r="B4317" t="s">
        <v>20724</v>
      </c>
      <c r="C4317">
        <v>18.23</v>
      </c>
      <c r="D4317">
        <v>17392</v>
      </c>
      <c r="E4317">
        <v>953.99199999999996</v>
      </c>
    </row>
    <row r="4318" spans="1:5" x14ac:dyDescent="0.25">
      <c r="A4318" t="s">
        <v>12642</v>
      </c>
      <c r="B4318" t="s">
        <v>20725</v>
      </c>
      <c r="C4318">
        <v>53.14</v>
      </c>
      <c r="D4318">
        <v>10990</v>
      </c>
      <c r="E4318">
        <v>206.815</v>
      </c>
    </row>
    <row r="4319" spans="1:5" x14ac:dyDescent="0.25">
      <c r="A4319" t="s">
        <v>12644</v>
      </c>
      <c r="B4319" t="s">
        <v>20726</v>
      </c>
      <c r="C4319">
        <v>46.66</v>
      </c>
      <c r="D4319">
        <v>6055</v>
      </c>
      <c r="E4319">
        <v>129.774</v>
      </c>
    </row>
    <row r="4320" spans="1:5" x14ac:dyDescent="0.25">
      <c r="A4320" t="s">
        <v>12646</v>
      </c>
      <c r="B4320" t="s">
        <v>20727</v>
      </c>
      <c r="C4320">
        <v>4.93</v>
      </c>
      <c r="D4320">
        <v>6508</v>
      </c>
      <c r="E4320">
        <v>1319.1369999999999</v>
      </c>
    </row>
    <row r="4321" spans="1:5" x14ac:dyDescent="0.25">
      <c r="A4321" t="s">
        <v>12649</v>
      </c>
      <c r="B4321" t="s">
        <v>20728</v>
      </c>
      <c r="C4321">
        <v>43.27</v>
      </c>
      <c r="D4321">
        <v>6036</v>
      </c>
      <c r="E4321">
        <v>139.511</v>
      </c>
    </row>
    <row r="4322" spans="1:5" x14ac:dyDescent="0.25">
      <c r="A4322" t="s">
        <v>12652</v>
      </c>
      <c r="B4322" t="s">
        <v>20729</v>
      </c>
      <c r="C4322">
        <v>37.049999999999997</v>
      </c>
      <c r="D4322">
        <v>2839</v>
      </c>
      <c r="E4322">
        <v>76.631</v>
      </c>
    </row>
    <row r="4323" spans="1:5" x14ac:dyDescent="0.25">
      <c r="A4323" t="s">
        <v>12657</v>
      </c>
      <c r="B4323" t="s">
        <v>20730</v>
      </c>
      <c r="C4323">
        <v>20.64</v>
      </c>
      <c r="D4323">
        <v>6743</v>
      </c>
      <c r="E4323">
        <v>326.66000000000003</v>
      </c>
    </row>
    <row r="4324" spans="1:5" x14ac:dyDescent="0.25">
      <c r="A4324" t="s">
        <v>12659</v>
      </c>
      <c r="B4324" t="s">
        <v>20731</v>
      </c>
      <c r="C4324">
        <v>14.29</v>
      </c>
      <c r="D4324">
        <v>10481</v>
      </c>
      <c r="E4324">
        <v>733.48900000000003</v>
      </c>
    </row>
    <row r="4325" spans="1:5" x14ac:dyDescent="0.25">
      <c r="A4325" t="s">
        <v>12663</v>
      </c>
      <c r="B4325" t="s">
        <v>20732</v>
      </c>
      <c r="C4325">
        <v>17.940000000000001</v>
      </c>
      <c r="D4325">
        <v>1856</v>
      </c>
      <c r="E4325">
        <v>103.43300000000001</v>
      </c>
    </row>
    <row r="4326" spans="1:5" x14ac:dyDescent="0.25">
      <c r="A4326" t="s">
        <v>12667</v>
      </c>
      <c r="B4326" t="s">
        <v>20733</v>
      </c>
      <c r="C4326">
        <v>25.58</v>
      </c>
      <c r="D4326">
        <v>5943</v>
      </c>
      <c r="E4326">
        <v>232.34800000000001</v>
      </c>
    </row>
    <row r="4327" spans="1:5" x14ac:dyDescent="0.25">
      <c r="A4327" t="s">
        <v>12668</v>
      </c>
      <c r="B4327" t="s">
        <v>20734</v>
      </c>
      <c r="C4327">
        <v>10.72</v>
      </c>
      <c r="D4327">
        <v>5358</v>
      </c>
      <c r="E4327">
        <v>499.99799999999999</v>
      </c>
    </row>
    <row r="4328" spans="1:5" x14ac:dyDescent="0.25">
      <c r="A4328" t="s">
        <v>12673</v>
      </c>
      <c r="B4328" t="s">
        <v>20735</v>
      </c>
      <c r="C4328">
        <v>14.05</v>
      </c>
      <c r="D4328">
        <v>8285</v>
      </c>
      <c r="E4328">
        <v>589.81200000000001</v>
      </c>
    </row>
    <row r="4329" spans="1:5" x14ac:dyDescent="0.25">
      <c r="A4329" t="s">
        <v>12675</v>
      </c>
      <c r="B4329" t="s">
        <v>20736</v>
      </c>
      <c r="C4329">
        <v>6.65</v>
      </c>
      <c r="D4329">
        <v>3593</v>
      </c>
      <c r="E4329">
        <v>540.63599999999997</v>
      </c>
    </row>
    <row r="4330" spans="1:5" x14ac:dyDescent="0.25">
      <c r="A4330" t="s">
        <v>12677</v>
      </c>
      <c r="B4330" t="s">
        <v>20737</v>
      </c>
      <c r="C4330">
        <v>47.88</v>
      </c>
      <c r="D4330">
        <v>11224</v>
      </c>
      <c r="E4330">
        <v>234.422</v>
      </c>
    </row>
    <row r="4331" spans="1:5" x14ac:dyDescent="0.25">
      <c r="A4331" t="s">
        <v>12679</v>
      </c>
      <c r="B4331" t="s">
        <v>20738</v>
      </c>
      <c r="C4331">
        <v>19.88</v>
      </c>
      <c r="D4331">
        <v>9811</v>
      </c>
      <c r="E4331">
        <v>493.49</v>
      </c>
    </row>
    <row r="4332" spans="1:5" x14ac:dyDescent="0.25">
      <c r="A4332" t="s">
        <v>12682</v>
      </c>
      <c r="B4332" t="s">
        <v>20739</v>
      </c>
      <c r="C4332">
        <v>32.97</v>
      </c>
      <c r="D4332">
        <v>4378</v>
      </c>
      <c r="E4332">
        <v>132.779</v>
      </c>
    </row>
    <row r="4333" spans="1:5" x14ac:dyDescent="0.25">
      <c r="A4333" t="s">
        <v>12687</v>
      </c>
      <c r="B4333" t="s">
        <v>20740</v>
      </c>
      <c r="C4333">
        <v>117.1</v>
      </c>
      <c r="D4333">
        <v>45283</v>
      </c>
      <c r="E4333">
        <v>386.69299999999998</v>
      </c>
    </row>
    <row r="4334" spans="1:5" x14ac:dyDescent="0.25">
      <c r="A4334" t="s">
        <v>12693</v>
      </c>
      <c r="B4334" t="s">
        <v>20741</v>
      </c>
      <c r="C4334">
        <v>238.3</v>
      </c>
      <c r="D4334">
        <v>71922</v>
      </c>
      <c r="E4334">
        <v>301.81900000000002</v>
      </c>
    </row>
    <row r="4335" spans="1:5" x14ac:dyDescent="0.25">
      <c r="A4335" t="s">
        <v>12696</v>
      </c>
      <c r="B4335" t="s">
        <v>20742</v>
      </c>
      <c r="C4335">
        <v>50.78</v>
      </c>
      <c r="D4335">
        <v>8834</v>
      </c>
      <c r="E4335">
        <v>173.958</v>
      </c>
    </row>
    <row r="4336" spans="1:5" x14ac:dyDescent="0.25">
      <c r="A4336" t="s">
        <v>12702</v>
      </c>
      <c r="B4336" t="s">
        <v>20743</v>
      </c>
      <c r="C4336">
        <v>38.020000000000003</v>
      </c>
      <c r="D4336">
        <v>3556</v>
      </c>
      <c r="E4336">
        <v>93.53</v>
      </c>
    </row>
    <row r="4337" spans="1:5" x14ac:dyDescent="0.25">
      <c r="A4337" t="s">
        <v>12705</v>
      </c>
      <c r="B4337" t="s">
        <v>20744</v>
      </c>
      <c r="C4337">
        <v>27.73</v>
      </c>
      <c r="D4337">
        <v>2510</v>
      </c>
      <c r="E4337">
        <v>90.503</v>
      </c>
    </row>
    <row r="4338" spans="1:5" x14ac:dyDescent="0.25">
      <c r="A4338" t="s">
        <v>12707</v>
      </c>
      <c r="B4338" t="s">
        <v>20745</v>
      </c>
      <c r="C4338">
        <v>73.7</v>
      </c>
      <c r="D4338">
        <v>8319</v>
      </c>
      <c r="E4338">
        <v>112.884</v>
      </c>
    </row>
    <row r="4339" spans="1:5" x14ac:dyDescent="0.25">
      <c r="A4339" t="s">
        <v>12709</v>
      </c>
      <c r="B4339" t="s">
        <v>20746</v>
      </c>
      <c r="C4339">
        <v>34.19</v>
      </c>
      <c r="D4339">
        <v>3227</v>
      </c>
      <c r="E4339">
        <v>94.382999999999996</v>
      </c>
    </row>
    <row r="4340" spans="1:5" x14ac:dyDescent="0.25">
      <c r="A4340" t="s">
        <v>12711</v>
      </c>
      <c r="B4340" t="s">
        <v>20747</v>
      </c>
      <c r="C4340">
        <v>32.75</v>
      </c>
      <c r="D4340">
        <v>6780</v>
      </c>
      <c r="E4340">
        <v>207.04499999999999</v>
      </c>
    </row>
    <row r="4341" spans="1:5" x14ac:dyDescent="0.25">
      <c r="A4341" t="s">
        <v>12712</v>
      </c>
      <c r="B4341" t="s">
        <v>20748</v>
      </c>
      <c r="C4341">
        <v>167.45</v>
      </c>
      <c r="D4341">
        <v>15820</v>
      </c>
      <c r="E4341">
        <v>94.477000000000004</v>
      </c>
    </row>
    <row r="4342" spans="1:5" x14ac:dyDescent="0.25">
      <c r="A4342" t="s">
        <v>12718</v>
      </c>
      <c r="B4342" t="s">
        <v>20749</v>
      </c>
      <c r="C4342">
        <v>3077.7</v>
      </c>
      <c r="D4342">
        <v>139155</v>
      </c>
      <c r="E4342">
        <v>45.213999999999999</v>
      </c>
    </row>
    <row r="4343" spans="1:5" x14ac:dyDescent="0.25">
      <c r="A4343" t="s">
        <v>12714</v>
      </c>
      <c r="B4343" t="s">
        <v>20750</v>
      </c>
      <c r="C4343">
        <v>136.91999999999999</v>
      </c>
      <c r="D4343">
        <v>14912</v>
      </c>
      <c r="E4343">
        <v>108.914</v>
      </c>
    </row>
    <row r="4344" spans="1:5" x14ac:dyDescent="0.25">
      <c r="A4344" t="s">
        <v>12721</v>
      </c>
      <c r="B4344" t="s">
        <v>20751</v>
      </c>
      <c r="C4344">
        <v>106.71</v>
      </c>
      <c r="D4344">
        <v>15669</v>
      </c>
      <c r="E4344">
        <v>146.834</v>
      </c>
    </row>
    <row r="4345" spans="1:5" x14ac:dyDescent="0.25">
      <c r="A4345" t="s">
        <v>12730</v>
      </c>
      <c r="B4345" t="s">
        <v>20752</v>
      </c>
      <c r="C4345">
        <v>21.23</v>
      </c>
      <c r="D4345">
        <v>3144</v>
      </c>
      <c r="E4345">
        <v>148.07400000000001</v>
      </c>
    </row>
    <row r="4346" spans="1:5" x14ac:dyDescent="0.25">
      <c r="A4346" t="s">
        <v>12733</v>
      </c>
      <c r="B4346" t="s">
        <v>20753</v>
      </c>
      <c r="C4346">
        <v>18.02</v>
      </c>
      <c r="D4346">
        <v>1668</v>
      </c>
      <c r="E4346">
        <v>92.561000000000007</v>
      </c>
    </row>
    <row r="4347" spans="1:5" x14ac:dyDescent="0.25">
      <c r="A4347" t="s">
        <v>12734</v>
      </c>
      <c r="B4347" t="s">
        <v>20754</v>
      </c>
      <c r="C4347">
        <v>326.52</v>
      </c>
      <c r="D4347">
        <v>45369</v>
      </c>
      <c r="E4347">
        <v>138.947</v>
      </c>
    </row>
    <row r="4348" spans="1:5" x14ac:dyDescent="0.25">
      <c r="A4348" t="s">
        <v>12739</v>
      </c>
      <c r="B4348" t="s">
        <v>20755</v>
      </c>
      <c r="C4348">
        <v>10.96</v>
      </c>
      <c r="D4348">
        <v>5872</v>
      </c>
      <c r="E4348">
        <v>535.68200000000002</v>
      </c>
    </row>
    <row r="4349" spans="1:5" x14ac:dyDescent="0.25">
      <c r="A4349" t="s">
        <v>12742</v>
      </c>
      <c r="B4349" t="s">
        <v>20756</v>
      </c>
      <c r="C4349">
        <v>28.32</v>
      </c>
      <c r="D4349">
        <v>2658</v>
      </c>
      <c r="E4349">
        <v>93.852000000000004</v>
      </c>
    </row>
    <row r="4350" spans="1:5" x14ac:dyDescent="0.25">
      <c r="A4350" t="s">
        <v>12743</v>
      </c>
      <c r="B4350" t="s">
        <v>20757</v>
      </c>
      <c r="C4350">
        <v>27.09</v>
      </c>
      <c r="D4350">
        <v>10520</v>
      </c>
      <c r="E4350">
        <v>388.291</v>
      </c>
    </row>
    <row r="4351" spans="1:5" x14ac:dyDescent="0.25">
      <c r="A4351" t="s">
        <v>12745</v>
      </c>
      <c r="B4351" t="s">
        <v>20758</v>
      </c>
      <c r="C4351">
        <v>209.9</v>
      </c>
      <c r="D4351">
        <v>76773</v>
      </c>
      <c r="E4351">
        <v>365.755</v>
      </c>
    </row>
    <row r="4352" spans="1:5" x14ac:dyDescent="0.25">
      <c r="A4352" t="s">
        <v>12747</v>
      </c>
      <c r="B4352" t="s">
        <v>20759</v>
      </c>
      <c r="C4352">
        <v>696.58</v>
      </c>
      <c r="D4352">
        <v>361261</v>
      </c>
      <c r="E4352">
        <v>518.61900000000003</v>
      </c>
    </row>
    <row r="4353" spans="1:5" x14ac:dyDescent="0.25">
      <c r="A4353" t="s">
        <v>12749</v>
      </c>
      <c r="B4353" t="s">
        <v>20760</v>
      </c>
      <c r="C4353">
        <v>6.88</v>
      </c>
      <c r="D4353">
        <v>3515</v>
      </c>
      <c r="E4353">
        <v>510.673</v>
      </c>
    </row>
    <row r="4354" spans="1:5" x14ac:dyDescent="0.25">
      <c r="A4354" t="s">
        <v>12762</v>
      </c>
      <c r="B4354" t="s">
        <v>20761</v>
      </c>
      <c r="C4354">
        <v>713.03</v>
      </c>
      <c r="D4354">
        <v>25058</v>
      </c>
      <c r="E4354">
        <v>35.143000000000001</v>
      </c>
    </row>
    <row r="4355" spans="1:5" x14ac:dyDescent="0.25">
      <c r="A4355" t="s">
        <v>12751</v>
      </c>
      <c r="B4355" t="s">
        <v>20762</v>
      </c>
      <c r="C4355">
        <v>4.29</v>
      </c>
      <c r="D4355">
        <v>4026</v>
      </c>
      <c r="E4355">
        <v>938.51599999999996</v>
      </c>
    </row>
    <row r="4356" spans="1:5" x14ac:dyDescent="0.25">
      <c r="A4356" t="s">
        <v>12754</v>
      </c>
      <c r="B4356" t="s">
        <v>20763</v>
      </c>
      <c r="C4356">
        <v>43.47</v>
      </c>
      <c r="D4356">
        <v>2777</v>
      </c>
      <c r="E4356">
        <v>63.883000000000003</v>
      </c>
    </row>
    <row r="4357" spans="1:5" x14ac:dyDescent="0.25">
      <c r="A4357" t="s">
        <v>12757</v>
      </c>
      <c r="B4357" t="s">
        <v>20764</v>
      </c>
      <c r="C4357">
        <v>32.270000000000003</v>
      </c>
      <c r="D4357">
        <v>2187</v>
      </c>
      <c r="E4357">
        <v>67.777000000000001</v>
      </c>
    </row>
    <row r="4358" spans="1:5" x14ac:dyDescent="0.25">
      <c r="A4358" t="s">
        <v>12759</v>
      </c>
      <c r="B4358" t="s">
        <v>20765</v>
      </c>
      <c r="C4358">
        <v>7.96</v>
      </c>
      <c r="D4358">
        <v>8418</v>
      </c>
      <c r="E4358">
        <v>1057.0340000000001</v>
      </c>
    </row>
    <row r="4359" spans="1:5" x14ac:dyDescent="0.25">
      <c r="A4359" t="s">
        <v>12766</v>
      </c>
      <c r="B4359" t="s">
        <v>20766</v>
      </c>
      <c r="C4359">
        <v>18.100000000000001</v>
      </c>
      <c r="D4359">
        <v>5363</v>
      </c>
      <c r="E4359">
        <v>296.25599999999997</v>
      </c>
    </row>
    <row r="4360" spans="1:5" x14ac:dyDescent="0.25">
      <c r="A4360" t="s">
        <v>12768</v>
      </c>
      <c r="B4360" t="s">
        <v>20767</v>
      </c>
      <c r="C4360">
        <v>159.27000000000001</v>
      </c>
      <c r="D4360">
        <v>33773</v>
      </c>
      <c r="E4360">
        <v>212.04499999999999</v>
      </c>
    </row>
    <row r="4361" spans="1:5" x14ac:dyDescent="0.25">
      <c r="A4361" t="s">
        <v>12771</v>
      </c>
      <c r="B4361" t="s">
        <v>20768</v>
      </c>
      <c r="C4361">
        <v>45.03</v>
      </c>
      <c r="D4361">
        <v>4026</v>
      </c>
      <c r="E4361">
        <v>89.411000000000001</v>
      </c>
    </row>
    <row r="4362" spans="1:5" x14ac:dyDescent="0.25">
      <c r="A4362" t="s">
        <v>12776</v>
      </c>
      <c r="B4362" t="s">
        <v>20769</v>
      </c>
      <c r="C4362">
        <v>7.4</v>
      </c>
      <c r="D4362">
        <v>2489</v>
      </c>
      <c r="E4362">
        <v>336.43900000000002</v>
      </c>
    </row>
    <row r="4363" spans="1:5" x14ac:dyDescent="0.25">
      <c r="A4363" t="s">
        <v>12778</v>
      </c>
      <c r="B4363" t="s">
        <v>20770</v>
      </c>
      <c r="C4363">
        <v>496.65</v>
      </c>
      <c r="D4363">
        <v>141385</v>
      </c>
      <c r="E4363">
        <v>284.67500000000001</v>
      </c>
    </row>
    <row r="4364" spans="1:5" x14ac:dyDescent="0.25">
      <c r="A4364" t="s">
        <v>12780</v>
      </c>
      <c r="B4364" t="s">
        <v>20771</v>
      </c>
      <c r="C4364">
        <v>74.959999999999994</v>
      </c>
      <c r="D4364">
        <v>73720</v>
      </c>
      <c r="E4364">
        <v>983.42399999999998</v>
      </c>
    </row>
    <row r="4365" spans="1:5" x14ac:dyDescent="0.25">
      <c r="A4365" t="s">
        <v>12781</v>
      </c>
      <c r="B4365" t="s">
        <v>20772</v>
      </c>
      <c r="C4365">
        <v>36.42</v>
      </c>
      <c r="D4365">
        <v>6304</v>
      </c>
      <c r="E4365">
        <v>173.07900000000001</v>
      </c>
    </row>
    <row r="4366" spans="1:5" x14ac:dyDescent="0.25">
      <c r="A4366" t="s">
        <v>12784</v>
      </c>
      <c r="B4366" t="s">
        <v>20773</v>
      </c>
      <c r="C4366">
        <v>5.41</v>
      </c>
      <c r="D4366">
        <v>3443</v>
      </c>
      <c r="E4366">
        <v>636.20799999999997</v>
      </c>
    </row>
    <row r="4367" spans="1:5" x14ac:dyDescent="0.25">
      <c r="A4367" t="s">
        <v>12786</v>
      </c>
      <c r="B4367" t="s">
        <v>20774</v>
      </c>
      <c r="C4367">
        <v>489.5</v>
      </c>
      <c r="D4367">
        <v>103074</v>
      </c>
      <c r="E4367">
        <v>210.56800000000001</v>
      </c>
    </row>
    <row r="4368" spans="1:5" x14ac:dyDescent="0.25">
      <c r="A4368" t="s">
        <v>12804</v>
      </c>
      <c r="B4368" t="s">
        <v>20775</v>
      </c>
      <c r="C4368">
        <v>1.97</v>
      </c>
      <c r="D4368">
        <v>2625</v>
      </c>
      <c r="E4368">
        <v>1331.962</v>
      </c>
    </row>
    <row r="4369" spans="1:5" x14ac:dyDescent="0.25">
      <c r="A4369" t="s">
        <v>12790</v>
      </c>
      <c r="B4369" t="s">
        <v>20776</v>
      </c>
      <c r="C4369">
        <v>25.04</v>
      </c>
      <c r="D4369">
        <v>12501</v>
      </c>
      <c r="E4369">
        <v>499.21600000000001</v>
      </c>
    </row>
    <row r="4370" spans="1:5" x14ac:dyDescent="0.25">
      <c r="A4370" t="s">
        <v>12791</v>
      </c>
      <c r="B4370" t="s">
        <v>20777</v>
      </c>
      <c r="C4370">
        <v>7.08</v>
      </c>
      <c r="D4370">
        <v>7257</v>
      </c>
      <c r="E4370">
        <v>1025.6379999999999</v>
      </c>
    </row>
    <row r="4371" spans="1:5" x14ac:dyDescent="0.25">
      <c r="A4371" t="s">
        <v>12795</v>
      </c>
      <c r="B4371" t="s">
        <v>20778</v>
      </c>
      <c r="C4371">
        <v>20.079999999999998</v>
      </c>
      <c r="D4371">
        <v>9623</v>
      </c>
      <c r="E4371">
        <v>479.161</v>
      </c>
    </row>
    <row r="4372" spans="1:5" x14ac:dyDescent="0.25">
      <c r="A4372" t="s">
        <v>12797</v>
      </c>
      <c r="B4372" t="s">
        <v>20779</v>
      </c>
      <c r="C4372">
        <v>21.5</v>
      </c>
      <c r="D4372">
        <v>36932</v>
      </c>
      <c r="E4372">
        <v>1717.6969999999999</v>
      </c>
    </row>
    <row r="4373" spans="1:5" x14ac:dyDescent="0.25">
      <c r="A4373" t="s">
        <v>12799</v>
      </c>
      <c r="B4373" t="s">
        <v>20780</v>
      </c>
      <c r="C4373">
        <v>84.9</v>
      </c>
      <c r="D4373">
        <v>12821</v>
      </c>
      <c r="E4373">
        <v>151.00800000000001</v>
      </c>
    </row>
    <row r="4374" spans="1:5" x14ac:dyDescent="0.25">
      <c r="A4374" t="s">
        <v>12801</v>
      </c>
      <c r="B4374" t="s">
        <v>20781</v>
      </c>
      <c r="C4374">
        <v>47.92</v>
      </c>
      <c r="D4374">
        <v>55016</v>
      </c>
      <c r="E4374">
        <v>1148.0360000000001</v>
      </c>
    </row>
    <row r="4375" spans="1:5" x14ac:dyDescent="0.25">
      <c r="A4375" t="s">
        <v>12806</v>
      </c>
      <c r="B4375" t="s">
        <v>20782</v>
      </c>
      <c r="C4375">
        <v>95.53</v>
      </c>
      <c r="D4375">
        <v>23314</v>
      </c>
      <c r="E4375">
        <v>244.05699999999999</v>
      </c>
    </row>
    <row r="4376" spans="1:5" x14ac:dyDescent="0.25">
      <c r="A4376" t="s">
        <v>12808</v>
      </c>
      <c r="B4376" t="s">
        <v>20783</v>
      </c>
      <c r="C4376">
        <v>450.47</v>
      </c>
      <c r="D4376">
        <v>23975</v>
      </c>
      <c r="E4376">
        <v>53.222000000000001</v>
      </c>
    </row>
    <row r="4377" spans="1:5" x14ac:dyDescent="0.25">
      <c r="A4377" t="s">
        <v>12810</v>
      </c>
      <c r="B4377" t="s">
        <v>20784</v>
      </c>
      <c r="C4377">
        <v>53.05</v>
      </c>
      <c r="D4377">
        <v>10566</v>
      </c>
      <c r="E4377">
        <v>199.166</v>
      </c>
    </row>
    <row r="4378" spans="1:5" x14ac:dyDescent="0.25">
      <c r="A4378" t="s">
        <v>12811</v>
      </c>
      <c r="B4378" t="s">
        <v>20785</v>
      </c>
      <c r="C4378">
        <v>32.75</v>
      </c>
      <c r="D4378">
        <v>4614</v>
      </c>
      <c r="E4378">
        <v>140.87299999999999</v>
      </c>
    </row>
    <row r="4379" spans="1:5" x14ac:dyDescent="0.25">
      <c r="A4379" t="s">
        <v>12814</v>
      </c>
      <c r="B4379" t="s">
        <v>20786</v>
      </c>
      <c r="C4379">
        <v>13.46</v>
      </c>
      <c r="D4379">
        <v>2805</v>
      </c>
      <c r="E4379">
        <v>208.39099999999999</v>
      </c>
    </row>
    <row r="4380" spans="1:5" x14ac:dyDescent="0.25">
      <c r="A4380" t="s">
        <v>12817</v>
      </c>
      <c r="B4380" t="s">
        <v>20787</v>
      </c>
      <c r="C4380">
        <v>7.93</v>
      </c>
      <c r="D4380">
        <v>3317</v>
      </c>
      <c r="E4380">
        <v>418.54399999999998</v>
      </c>
    </row>
    <row r="4381" spans="1:5" x14ac:dyDescent="0.25">
      <c r="A4381" t="s">
        <v>12822</v>
      </c>
      <c r="B4381" t="s">
        <v>20788</v>
      </c>
      <c r="C4381">
        <v>23.63</v>
      </c>
      <c r="D4381">
        <v>2950</v>
      </c>
      <c r="E4381">
        <v>124.866</v>
      </c>
    </row>
    <row r="4382" spans="1:5" x14ac:dyDescent="0.25">
      <c r="A4382" t="s">
        <v>12824</v>
      </c>
      <c r="B4382" t="s">
        <v>20789</v>
      </c>
      <c r="C4382">
        <v>407.76</v>
      </c>
      <c r="D4382">
        <v>254785</v>
      </c>
      <c r="E4382">
        <v>624.846</v>
      </c>
    </row>
    <row r="4383" spans="1:5" x14ac:dyDescent="0.25">
      <c r="A4383" t="s">
        <v>12825</v>
      </c>
      <c r="B4383" t="s">
        <v>20790</v>
      </c>
      <c r="C4383">
        <v>242.94</v>
      </c>
      <c r="D4383">
        <v>17240</v>
      </c>
      <c r="E4383">
        <v>70.965000000000003</v>
      </c>
    </row>
    <row r="4384" spans="1:5" x14ac:dyDescent="0.25">
      <c r="A4384" t="s">
        <v>12827</v>
      </c>
      <c r="B4384" t="s">
        <v>20791</v>
      </c>
      <c r="C4384">
        <v>102.16</v>
      </c>
      <c r="D4384">
        <v>81646</v>
      </c>
      <c r="E4384">
        <v>799.19399999999996</v>
      </c>
    </row>
    <row r="4385" spans="1:5" x14ac:dyDescent="0.25">
      <c r="A4385" t="s">
        <v>12828</v>
      </c>
      <c r="B4385" t="s">
        <v>20792</v>
      </c>
      <c r="C4385">
        <v>57.22</v>
      </c>
      <c r="D4385">
        <v>4781</v>
      </c>
      <c r="E4385">
        <v>83.555999999999997</v>
      </c>
    </row>
    <row r="4386" spans="1:5" x14ac:dyDescent="0.25">
      <c r="A4386" t="s">
        <v>12830</v>
      </c>
      <c r="B4386" t="s">
        <v>20793</v>
      </c>
      <c r="C4386">
        <v>44.45</v>
      </c>
      <c r="D4386">
        <v>10388</v>
      </c>
      <c r="E4386">
        <v>233.69800000000001</v>
      </c>
    </row>
    <row r="4387" spans="1:5" x14ac:dyDescent="0.25">
      <c r="A4387" t="s">
        <v>12832</v>
      </c>
      <c r="B4387" t="s">
        <v>20794</v>
      </c>
      <c r="C4387">
        <v>19.21</v>
      </c>
      <c r="D4387">
        <v>2065</v>
      </c>
      <c r="E4387">
        <v>107.502</v>
      </c>
    </row>
    <row r="4388" spans="1:5" x14ac:dyDescent="0.25">
      <c r="A4388" t="s">
        <v>12837</v>
      </c>
      <c r="B4388" t="s">
        <v>20795</v>
      </c>
      <c r="C4388">
        <v>37.630000000000003</v>
      </c>
      <c r="D4388">
        <v>15267</v>
      </c>
      <c r="E4388">
        <v>405.76100000000002</v>
      </c>
    </row>
    <row r="4389" spans="1:5" x14ac:dyDescent="0.25">
      <c r="A4389" t="s">
        <v>12835</v>
      </c>
      <c r="B4389" t="s">
        <v>20796</v>
      </c>
      <c r="C4389">
        <v>24.29</v>
      </c>
      <c r="D4389">
        <v>15727</v>
      </c>
      <c r="E4389">
        <v>647.38800000000003</v>
      </c>
    </row>
    <row r="4390" spans="1:5" x14ac:dyDescent="0.25">
      <c r="A4390" t="s">
        <v>12839</v>
      </c>
      <c r="B4390" t="s">
        <v>20797</v>
      </c>
      <c r="C4390">
        <v>913.26</v>
      </c>
      <c r="D4390">
        <v>214493</v>
      </c>
      <c r="E4390">
        <v>234.86500000000001</v>
      </c>
    </row>
    <row r="4391" spans="1:5" x14ac:dyDescent="0.25">
      <c r="A4391" t="s">
        <v>12840</v>
      </c>
      <c r="B4391" t="s">
        <v>20798</v>
      </c>
      <c r="C4391">
        <v>49.76</v>
      </c>
      <c r="D4391">
        <v>10953</v>
      </c>
      <c r="E4391">
        <v>220.09899999999999</v>
      </c>
    </row>
    <row r="4392" spans="1:5" x14ac:dyDescent="0.25">
      <c r="A4392" t="s">
        <v>12843</v>
      </c>
      <c r="B4392" t="s">
        <v>20799</v>
      </c>
      <c r="C4392">
        <v>35.909999999999997</v>
      </c>
      <c r="D4392">
        <v>1968</v>
      </c>
      <c r="E4392">
        <v>54.811</v>
      </c>
    </row>
    <row r="4393" spans="1:5" x14ac:dyDescent="0.25">
      <c r="A4393" t="s">
        <v>12845</v>
      </c>
      <c r="B4393" t="s">
        <v>20800</v>
      </c>
      <c r="C4393">
        <v>42.16</v>
      </c>
      <c r="D4393">
        <v>40045</v>
      </c>
      <c r="E4393">
        <v>949.86500000000001</v>
      </c>
    </row>
    <row r="4394" spans="1:5" x14ac:dyDescent="0.25">
      <c r="A4394" t="s">
        <v>12846</v>
      </c>
      <c r="B4394" t="s">
        <v>20801</v>
      </c>
      <c r="C4394">
        <v>29.72</v>
      </c>
      <c r="D4394">
        <v>8530</v>
      </c>
      <c r="E4394">
        <v>287.05700000000002</v>
      </c>
    </row>
    <row r="4395" spans="1:5" x14ac:dyDescent="0.25">
      <c r="A4395" t="s">
        <v>12848</v>
      </c>
      <c r="B4395" t="s">
        <v>20802</v>
      </c>
      <c r="C4395">
        <v>39.619999999999997</v>
      </c>
      <c r="D4395">
        <v>15008</v>
      </c>
      <c r="E4395">
        <v>378.84300000000002</v>
      </c>
    </row>
    <row r="4396" spans="1:5" x14ac:dyDescent="0.25">
      <c r="A4396" t="s">
        <v>12852</v>
      </c>
      <c r="B4396" t="s">
        <v>20803</v>
      </c>
      <c r="C4396">
        <v>23.69</v>
      </c>
      <c r="D4396">
        <v>4221</v>
      </c>
      <c r="E4396">
        <v>178.15700000000001</v>
      </c>
    </row>
    <row r="4397" spans="1:5" x14ac:dyDescent="0.25">
      <c r="A4397" t="s">
        <v>12855</v>
      </c>
      <c r="B4397" t="s">
        <v>20804</v>
      </c>
      <c r="C4397">
        <v>9.7200000000000006</v>
      </c>
      <c r="D4397">
        <v>3637</v>
      </c>
      <c r="E4397">
        <v>374.20499999999998</v>
      </c>
    </row>
    <row r="4398" spans="1:5" x14ac:dyDescent="0.25">
      <c r="A4398" t="s">
        <v>12858</v>
      </c>
      <c r="B4398" t="s">
        <v>20805</v>
      </c>
      <c r="C4398">
        <v>32.75</v>
      </c>
      <c r="D4398">
        <v>3402</v>
      </c>
      <c r="E4398">
        <v>103.88800000000001</v>
      </c>
    </row>
    <row r="4399" spans="1:5" x14ac:dyDescent="0.25">
      <c r="A4399" t="s">
        <v>12860</v>
      </c>
      <c r="B4399" t="s">
        <v>20806</v>
      </c>
      <c r="C4399">
        <v>34.74</v>
      </c>
      <c r="D4399">
        <v>2269</v>
      </c>
      <c r="E4399">
        <v>65.311000000000007</v>
      </c>
    </row>
    <row r="4400" spans="1:5" x14ac:dyDescent="0.25">
      <c r="A4400" t="s">
        <v>12862</v>
      </c>
      <c r="B4400" t="s">
        <v>20807</v>
      </c>
      <c r="C4400">
        <v>23.39</v>
      </c>
      <c r="D4400">
        <v>4885</v>
      </c>
      <c r="E4400">
        <v>208.84100000000001</v>
      </c>
    </row>
    <row r="4401" spans="1:5" x14ac:dyDescent="0.25">
      <c r="A4401" t="s">
        <v>12864</v>
      </c>
      <c r="B4401" t="s">
        <v>20808</v>
      </c>
      <c r="C4401">
        <v>32.909999999999997</v>
      </c>
      <c r="D4401">
        <v>11192</v>
      </c>
      <c r="E4401">
        <v>340.07</v>
      </c>
    </row>
    <row r="4402" spans="1:5" x14ac:dyDescent="0.25">
      <c r="A4402" t="s">
        <v>12866</v>
      </c>
      <c r="B4402" t="s">
        <v>20809</v>
      </c>
      <c r="C4402">
        <v>30.5</v>
      </c>
      <c r="D4402">
        <v>1783</v>
      </c>
      <c r="E4402">
        <v>58.457000000000001</v>
      </c>
    </row>
    <row r="4403" spans="1:5" x14ac:dyDescent="0.25">
      <c r="A4403" t="s">
        <v>12868</v>
      </c>
      <c r="B4403" t="s">
        <v>20810</v>
      </c>
      <c r="C4403">
        <v>796.05</v>
      </c>
      <c r="D4403">
        <v>537211</v>
      </c>
      <c r="E4403">
        <v>674.84400000000005</v>
      </c>
    </row>
    <row r="4404" spans="1:5" x14ac:dyDescent="0.25">
      <c r="A4404" t="s">
        <v>12870</v>
      </c>
      <c r="B4404" t="s">
        <v>20811</v>
      </c>
      <c r="C4404">
        <v>26.71</v>
      </c>
      <c r="D4404">
        <v>2682</v>
      </c>
      <c r="E4404">
        <v>100.408</v>
      </c>
    </row>
    <row r="4405" spans="1:5" x14ac:dyDescent="0.25">
      <c r="A4405" t="s">
        <v>12873</v>
      </c>
      <c r="B4405" t="s">
        <v>20812</v>
      </c>
      <c r="C4405">
        <v>171.43</v>
      </c>
      <c r="D4405">
        <v>31431</v>
      </c>
      <c r="E4405">
        <v>183.351</v>
      </c>
    </row>
    <row r="4406" spans="1:5" x14ac:dyDescent="0.25">
      <c r="A4406" t="s">
        <v>12875</v>
      </c>
      <c r="B4406" t="s">
        <v>20813</v>
      </c>
      <c r="C4406">
        <v>60.96</v>
      </c>
      <c r="D4406">
        <v>33481</v>
      </c>
      <c r="E4406">
        <v>549.18799999999999</v>
      </c>
    </row>
    <row r="4407" spans="1:5" x14ac:dyDescent="0.25">
      <c r="A4407" t="s">
        <v>12878</v>
      </c>
      <c r="B4407" t="s">
        <v>20814</v>
      </c>
      <c r="C4407">
        <v>15.19</v>
      </c>
      <c r="D4407">
        <v>2411</v>
      </c>
      <c r="E4407">
        <v>158.77500000000001</v>
      </c>
    </row>
    <row r="4408" spans="1:5" x14ac:dyDescent="0.25">
      <c r="A4408" t="s">
        <v>12880</v>
      </c>
      <c r="B4408" t="s">
        <v>20815</v>
      </c>
      <c r="C4408">
        <v>22.96</v>
      </c>
      <c r="D4408">
        <v>3210</v>
      </c>
      <c r="E4408">
        <v>139.83600000000001</v>
      </c>
    </row>
    <row r="4409" spans="1:5" x14ac:dyDescent="0.25">
      <c r="A4409" t="s">
        <v>12882</v>
      </c>
      <c r="B4409" t="s">
        <v>20816</v>
      </c>
      <c r="C4409">
        <v>261.02999999999997</v>
      </c>
      <c r="D4409">
        <v>29959</v>
      </c>
      <c r="E4409">
        <v>114.773</v>
      </c>
    </row>
    <row r="4410" spans="1:5" x14ac:dyDescent="0.25">
      <c r="A4410" t="s">
        <v>12884</v>
      </c>
      <c r="B4410" t="s">
        <v>20817</v>
      </c>
      <c r="C4410">
        <v>36.83</v>
      </c>
      <c r="D4410">
        <v>18545</v>
      </c>
      <c r="E4410">
        <v>503.59500000000003</v>
      </c>
    </row>
    <row r="4411" spans="1:5" x14ac:dyDescent="0.25">
      <c r="A4411" t="s">
        <v>12886</v>
      </c>
      <c r="B4411" t="s">
        <v>20818</v>
      </c>
      <c r="C4411">
        <v>187.71</v>
      </c>
      <c r="D4411">
        <v>72570</v>
      </c>
      <c r="E4411">
        <v>386.61599999999999</v>
      </c>
    </row>
    <row r="4412" spans="1:5" x14ac:dyDescent="0.25">
      <c r="A4412" t="s">
        <v>12888</v>
      </c>
      <c r="B4412" t="s">
        <v>20819</v>
      </c>
      <c r="C4412">
        <v>132.61000000000001</v>
      </c>
      <c r="D4412">
        <v>16915</v>
      </c>
      <c r="E4412">
        <v>127.556</v>
      </c>
    </row>
    <row r="4413" spans="1:5" x14ac:dyDescent="0.25">
      <c r="A4413" t="s">
        <v>12890</v>
      </c>
      <c r="B4413" t="s">
        <v>20820</v>
      </c>
      <c r="C4413">
        <v>18.77</v>
      </c>
      <c r="D4413">
        <v>6277</v>
      </c>
      <c r="E4413">
        <v>334.36200000000002</v>
      </c>
    </row>
    <row r="4414" spans="1:5" x14ac:dyDescent="0.25">
      <c r="A4414" t="s">
        <v>12892</v>
      </c>
      <c r="B4414" t="s">
        <v>20821</v>
      </c>
      <c r="C4414">
        <v>75.040000000000006</v>
      </c>
      <c r="D4414">
        <v>12435</v>
      </c>
      <c r="E4414">
        <v>165.71799999999999</v>
      </c>
    </row>
    <row r="4415" spans="1:5" x14ac:dyDescent="0.25">
      <c r="A4415" t="s">
        <v>12894</v>
      </c>
      <c r="B4415" t="s">
        <v>20822</v>
      </c>
      <c r="C4415">
        <v>142.55000000000001</v>
      </c>
      <c r="D4415">
        <v>24543</v>
      </c>
      <c r="E4415">
        <v>172.173</v>
      </c>
    </row>
    <row r="4416" spans="1:5" x14ac:dyDescent="0.25">
      <c r="A4416" t="s">
        <v>12896</v>
      </c>
      <c r="B4416" t="s">
        <v>20823</v>
      </c>
      <c r="C4416">
        <v>32.54</v>
      </c>
      <c r="D4416">
        <v>10796</v>
      </c>
      <c r="E4416">
        <v>331.76600000000002</v>
      </c>
    </row>
    <row r="4417" spans="1:5" x14ac:dyDescent="0.25">
      <c r="A4417" t="s">
        <v>12897</v>
      </c>
      <c r="B4417" t="s">
        <v>20824</v>
      </c>
      <c r="C4417">
        <v>174.61</v>
      </c>
      <c r="D4417">
        <v>46711</v>
      </c>
      <c r="E4417">
        <v>267.51400000000001</v>
      </c>
    </row>
    <row r="4418" spans="1:5" x14ac:dyDescent="0.25">
      <c r="A4418" t="s">
        <v>12899</v>
      </c>
      <c r="B4418" t="s">
        <v>20825</v>
      </c>
      <c r="C4418">
        <v>47.99</v>
      </c>
      <c r="D4418">
        <v>4829</v>
      </c>
      <c r="E4418">
        <v>100.63</v>
      </c>
    </row>
    <row r="4419" spans="1:5" x14ac:dyDescent="0.25">
      <c r="A4419" t="s">
        <v>12902</v>
      </c>
      <c r="B4419" t="s">
        <v>20826</v>
      </c>
      <c r="C4419">
        <v>40.86</v>
      </c>
      <c r="D4419">
        <v>8425</v>
      </c>
      <c r="E4419">
        <v>206.196</v>
      </c>
    </row>
    <row r="4420" spans="1:5" x14ac:dyDescent="0.25">
      <c r="A4420" t="s">
        <v>12904</v>
      </c>
      <c r="B4420" t="s">
        <v>20827</v>
      </c>
      <c r="C4420">
        <v>100.3</v>
      </c>
      <c r="D4420">
        <v>21724</v>
      </c>
      <c r="E4420">
        <v>216.58099999999999</v>
      </c>
    </row>
    <row r="4421" spans="1:5" x14ac:dyDescent="0.25">
      <c r="A4421" t="s">
        <v>12907</v>
      </c>
      <c r="B4421" t="s">
        <v>20828</v>
      </c>
      <c r="C4421">
        <v>13.75</v>
      </c>
      <c r="D4421">
        <v>2008</v>
      </c>
      <c r="E4421">
        <v>146.00899999999999</v>
      </c>
    </row>
    <row r="4422" spans="1:5" x14ac:dyDescent="0.25">
      <c r="A4422" t="s">
        <v>12909</v>
      </c>
      <c r="B4422" t="s">
        <v>20829</v>
      </c>
      <c r="C4422">
        <v>20.9</v>
      </c>
      <c r="D4422">
        <v>3269</v>
      </c>
      <c r="E4422">
        <v>156.43899999999999</v>
      </c>
    </row>
    <row r="4423" spans="1:5" x14ac:dyDescent="0.25">
      <c r="A4423" t="s">
        <v>12911</v>
      </c>
      <c r="B4423" t="s">
        <v>20830</v>
      </c>
      <c r="C4423">
        <v>80.38</v>
      </c>
      <c r="D4423">
        <v>19862</v>
      </c>
      <c r="E4423">
        <v>247.102</v>
      </c>
    </row>
    <row r="4424" spans="1:5" x14ac:dyDescent="0.25">
      <c r="A4424" t="s">
        <v>12913</v>
      </c>
      <c r="B4424" t="s">
        <v>20831</v>
      </c>
      <c r="C4424">
        <v>256.24</v>
      </c>
      <c r="D4424">
        <v>59035</v>
      </c>
      <c r="E4424">
        <v>230.393</v>
      </c>
    </row>
    <row r="4425" spans="1:5" x14ac:dyDescent="0.25">
      <c r="A4425" t="s">
        <v>12915</v>
      </c>
      <c r="B4425" t="s">
        <v>20832</v>
      </c>
      <c r="C4425">
        <v>67.37</v>
      </c>
      <c r="D4425">
        <v>17046</v>
      </c>
      <c r="E4425">
        <v>253.024</v>
      </c>
    </row>
    <row r="4426" spans="1:5" x14ac:dyDescent="0.25">
      <c r="A4426" t="s">
        <v>12917</v>
      </c>
      <c r="B4426" t="s">
        <v>20833</v>
      </c>
      <c r="C4426">
        <v>21.91</v>
      </c>
      <c r="D4426">
        <v>11881</v>
      </c>
      <c r="E4426">
        <v>542.23800000000006</v>
      </c>
    </row>
    <row r="4427" spans="1:5" x14ac:dyDescent="0.25">
      <c r="A4427" t="s">
        <v>12919</v>
      </c>
      <c r="B4427" t="s">
        <v>20834</v>
      </c>
      <c r="C4427">
        <v>289.57</v>
      </c>
      <c r="D4427">
        <v>52579</v>
      </c>
      <c r="E4427">
        <v>181.577</v>
      </c>
    </row>
    <row r="4428" spans="1:5" x14ac:dyDescent="0.25">
      <c r="A4428" t="s">
        <v>12921</v>
      </c>
      <c r="B4428" t="s">
        <v>20835</v>
      </c>
      <c r="C4428">
        <v>50.22</v>
      </c>
      <c r="D4428">
        <v>5982</v>
      </c>
      <c r="E4428">
        <v>119.113</v>
      </c>
    </row>
    <row r="4429" spans="1:5" x14ac:dyDescent="0.25">
      <c r="A4429" t="s">
        <v>12923</v>
      </c>
      <c r="B4429" t="s">
        <v>20836</v>
      </c>
      <c r="C4429">
        <v>166.08</v>
      </c>
      <c r="D4429">
        <v>71549</v>
      </c>
      <c r="E4429">
        <v>430.79899999999998</v>
      </c>
    </row>
    <row r="4430" spans="1:5" x14ac:dyDescent="0.25">
      <c r="A4430" t="s">
        <v>12926</v>
      </c>
      <c r="B4430" t="s">
        <v>20837</v>
      </c>
      <c r="C4430">
        <v>25.24</v>
      </c>
      <c r="D4430">
        <v>2877</v>
      </c>
      <c r="E4430">
        <v>113.986</v>
      </c>
    </row>
    <row r="4431" spans="1:5" x14ac:dyDescent="0.25">
      <c r="A4431" t="s">
        <v>12928</v>
      </c>
      <c r="B4431" t="s">
        <v>20838</v>
      </c>
      <c r="C4431">
        <v>29.41</v>
      </c>
      <c r="D4431">
        <v>4578</v>
      </c>
      <c r="E4431">
        <v>155.65100000000001</v>
      </c>
    </row>
    <row r="4432" spans="1:5" x14ac:dyDescent="0.25">
      <c r="A4432" t="s">
        <v>12930</v>
      </c>
      <c r="B4432" t="s">
        <v>20839</v>
      </c>
      <c r="C4432">
        <v>46.45</v>
      </c>
      <c r="D4432">
        <v>9335</v>
      </c>
      <c r="E4432">
        <v>200.96</v>
      </c>
    </row>
    <row r="4433" spans="1:5" x14ac:dyDescent="0.25">
      <c r="A4433" t="s">
        <v>12933</v>
      </c>
      <c r="B4433" t="s">
        <v>20840</v>
      </c>
      <c r="C4433">
        <v>29.61</v>
      </c>
      <c r="D4433">
        <v>7730</v>
      </c>
      <c r="E4433">
        <v>261.08100000000002</v>
      </c>
    </row>
    <row r="4434" spans="1:5" x14ac:dyDescent="0.25">
      <c r="A4434" t="s">
        <v>12935</v>
      </c>
      <c r="B4434" t="s">
        <v>20841</v>
      </c>
      <c r="C4434">
        <v>31.78</v>
      </c>
      <c r="D4434">
        <v>7816</v>
      </c>
      <c r="E4434">
        <v>245.92099999999999</v>
      </c>
    </row>
    <row r="4435" spans="1:5" x14ac:dyDescent="0.25">
      <c r="A4435" t="s">
        <v>12938</v>
      </c>
      <c r="B4435" t="s">
        <v>20842</v>
      </c>
      <c r="C4435">
        <v>24.14</v>
      </c>
      <c r="D4435">
        <v>3986</v>
      </c>
      <c r="E4435">
        <v>165.14699999999999</v>
      </c>
    </row>
    <row r="4436" spans="1:5" x14ac:dyDescent="0.25">
      <c r="A4436" t="s">
        <v>12940</v>
      </c>
      <c r="B4436" t="s">
        <v>20843</v>
      </c>
      <c r="C4436">
        <v>31.29</v>
      </c>
      <c r="D4436">
        <v>10195</v>
      </c>
      <c r="E4436">
        <v>325.86200000000002</v>
      </c>
    </row>
    <row r="4437" spans="1:5" x14ac:dyDescent="0.25">
      <c r="A4437" t="s">
        <v>12943</v>
      </c>
      <c r="B4437" t="s">
        <v>20844</v>
      </c>
      <c r="C4437">
        <v>26.56</v>
      </c>
      <c r="D4437">
        <v>2069</v>
      </c>
      <c r="E4437">
        <v>77.912000000000006</v>
      </c>
    </row>
    <row r="4438" spans="1:5" x14ac:dyDescent="0.25">
      <c r="A4438" t="s">
        <v>12944</v>
      </c>
      <c r="B4438" t="s">
        <v>20845</v>
      </c>
      <c r="C4438">
        <v>17.440000000000001</v>
      </c>
      <c r="D4438">
        <v>10285</v>
      </c>
      <c r="E4438">
        <v>589.69799999999998</v>
      </c>
    </row>
    <row r="4439" spans="1:5" x14ac:dyDescent="0.25">
      <c r="A4439" t="s">
        <v>12946</v>
      </c>
      <c r="B4439" t="s">
        <v>20846</v>
      </c>
      <c r="C4439">
        <v>42.5</v>
      </c>
      <c r="D4439">
        <v>7067</v>
      </c>
      <c r="E4439">
        <v>166.26499999999999</v>
      </c>
    </row>
    <row r="4440" spans="1:5" x14ac:dyDescent="0.25">
      <c r="A4440" t="s">
        <v>12948</v>
      </c>
      <c r="B4440" t="s">
        <v>20847</v>
      </c>
      <c r="C4440">
        <v>16.989999999999998</v>
      </c>
      <c r="D4440">
        <v>22051</v>
      </c>
      <c r="E4440">
        <v>1297.5429999999999</v>
      </c>
    </row>
    <row r="4441" spans="1:5" x14ac:dyDescent="0.25">
      <c r="A4441" t="s">
        <v>12950</v>
      </c>
      <c r="B4441" t="s">
        <v>20848</v>
      </c>
      <c r="C4441">
        <v>913</v>
      </c>
      <c r="D4441">
        <v>264054</v>
      </c>
      <c r="E4441">
        <v>289.21499999999997</v>
      </c>
    </row>
    <row r="4442" spans="1:5" x14ac:dyDescent="0.25">
      <c r="A4442" t="s">
        <v>12951</v>
      </c>
      <c r="B4442" t="s">
        <v>20849</v>
      </c>
      <c r="C4442">
        <v>1304.5899999999999</v>
      </c>
      <c r="D4442">
        <v>75940</v>
      </c>
      <c r="E4442">
        <v>58.21</v>
      </c>
    </row>
    <row r="4443" spans="1:5" x14ac:dyDescent="0.25">
      <c r="A4443" t="s">
        <v>12953</v>
      </c>
      <c r="B4443" t="s">
        <v>20850</v>
      </c>
      <c r="C4443">
        <v>59.05</v>
      </c>
      <c r="D4443">
        <v>16638</v>
      </c>
      <c r="E4443">
        <v>281.78199999999998</v>
      </c>
    </row>
    <row r="4444" spans="1:5" x14ac:dyDescent="0.25">
      <c r="A4444" t="s">
        <v>12955</v>
      </c>
      <c r="B4444" t="s">
        <v>20851</v>
      </c>
      <c r="C4444">
        <v>125.31</v>
      </c>
      <c r="D4444">
        <v>30750</v>
      </c>
      <c r="E4444">
        <v>245.39400000000001</v>
      </c>
    </row>
    <row r="4445" spans="1:5" x14ac:dyDescent="0.25">
      <c r="A4445" t="s">
        <v>12957</v>
      </c>
      <c r="B4445" t="s">
        <v>20852</v>
      </c>
      <c r="C4445">
        <v>78.81</v>
      </c>
      <c r="D4445">
        <v>26525</v>
      </c>
      <c r="E4445">
        <v>336.58800000000002</v>
      </c>
    </row>
    <row r="4446" spans="1:5" x14ac:dyDescent="0.25">
      <c r="A4446" t="s">
        <v>12958</v>
      </c>
      <c r="B4446" t="s">
        <v>20853</v>
      </c>
      <c r="C4446">
        <v>23.62</v>
      </c>
      <c r="D4446">
        <v>4310</v>
      </c>
      <c r="E4446">
        <v>182.483</v>
      </c>
    </row>
    <row r="4447" spans="1:5" x14ac:dyDescent="0.25">
      <c r="A4447" t="s">
        <v>12960</v>
      </c>
      <c r="B4447" t="s">
        <v>20854</v>
      </c>
      <c r="C4447">
        <v>24.67</v>
      </c>
      <c r="D4447">
        <v>10624</v>
      </c>
      <c r="E4447">
        <v>430.70400000000001</v>
      </c>
    </row>
    <row r="4448" spans="1:5" x14ac:dyDescent="0.25">
      <c r="A4448" t="s">
        <v>12962</v>
      </c>
      <c r="B4448" t="s">
        <v>20855</v>
      </c>
      <c r="C4448">
        <v>62.43</v>
      </c>
      <c r="D4448">
        <v>20375</v>
      </c>
      <c r="E4448">
        <v>326.36200000000002</v>
      </c>
    </row>
    <row r="4449" spans="1:5" x14ac:dyDescent="0.25">
      <c r="A4449" t="s">
        <v>12964</v>
      </c>
      <c r="B4449" t="s">
        <v>20856</v>
      </c>
      <c r="C4449">
        <v>344.06</v>
      </c>
      <c r="D4449">
        <v>182660</v>
      </c>
      <c r="E4449">
        <v>530.89400000000001</v>
      </c>
    </row>
    <row r="4450" spans="1:5" x14ac:dyDescent="0.25">
      <c r="A4450" t="s">
        <v>12967</v>
      </c>
      <c r="B4450" t="s">
        <v>20857</v>
      </c>
      <c r="C4450">
        <v>25.93</v>
      </c>
      <c r="D4450">
        <v>1776</v>
      </c>
      <c r="E4450">
        <v>68.498999999999995</v>
      </c>
    </row>
    <row r="4451" spans="1:5" x14ac:dyDescent="0.25">
      <c r="A4451" t="s">
        <v>12968</v>
      </c>
      <c r="B4451" t="s">
        <v>20858</v>
      </c>
      <c r="C4451">
        <v>124.76</v>
      </c>
      <c r="D4451">
        <v>30146</v>
      </c>
      <c r="E4451">
        <v>241.637</v>
      </c>
    </row>
    <row r="4452" spans="1:5" x14ac:dyDescent="0.25">
      <c r="A4452" t="s">
        <v>12970</v>
      </c>
      <c r="B4452" t="s">
        <v>20859</v>
      </c>
      <c r="C4452">
        <v>546.41</v>
      </c>
      <c r="D4452">
        <v>616317</v>
      </c>
      <c r="E4452">
        <v>1127.9469999999999</v>
      </c>
    </row>
    <row r="4453" spans="1:5" x14ac:dyDescent="0.25">
      <c r="A4453" t="s">
        <v>12972</v>
      </c>
      <c r="B4453" t="s">
        <v>20860</v>
      </c>
      <c r="C4453">
        <v>14.76</v>
      </c>
      <c r="D4453">
        <v>5985</v>
      </c>
      <c r="E4453">
        <v>405.55200000000002</v>
      </c>
    </row>
    <row r="4454" spans="1:5" x14ac:dyDescent="0.25">
      <c r="A4454" t="s">
        <v>12975</v>
      </c>
      <c r="B4454" t="s">
        <v>20861</v>
      </c>
      <c r="C4454">
        <v>27.94</v>
      </c>
      <c r="D4454">
        <v>2555</v>
      </c>
      <c r="E4454">
        <v>91.447999999999993</v>
      </c>
    </row>
    <row r="4455" spans="1:5" x14ac:dyDescent="0.25">
      <c r="A4455" t="s">
        <v>12977</v>
      </c>
      <c r="B4455" t="s">
        <v>20862</v>
      </c>
      <c r="C4455">
        <v>32.56</v>
      </c>
      <c r="D4455">
        <v>2248</v>
      </c>
      <c r="E4455">
        <v>69.036000000000001</v>
      </c>
    </row>
    <row r="4456" spans="1:5" x14ac:dyDescent="0.25">
      <c r="A4456" t="s">
        <v>12979</v>
      </c>
      <c r="B4456" t="s">
        <v>20863</v>
      </c>
      <c r="C4456">
        <v>62.55</v>
      </c>
      <c r="D4456">
        <v>164981</v>
      </c>
      <c r="E4456">
        <v>2637.66</v>
      </c>
    </row>
    <row r="4457" spans="1:5" x14ac:dyDescent="0.25">
      <c r="A4457" t="s">
        <v>12980</v>
      </c>
      <c r="B4457" t="s">
        <v>20864</v>
      </c>
      <c r="C4457">
        <v>128.38</v>
      </c>
      <c r="D4457">
        <v>42785</v>
      </c>
      <c r="E4457">
        <v>333.26</v>
      </c>
    </row>
    <row r="4458" spans="1:5" x14ac:dyDescent="0.25">
      <c r="A4458" t="s">
        <v>12982</v>
      </c>
      <c r="B4458" t="s">
        <v>20865</v>
      </c>
      <c r="C4458">
        <v>26.05</v>
      </c>
      <c r="D4458">
        <v>1702</v>
      </c>
      <c r="E4458">
        <v>65.347999999999999</v>
      </c>
    </row>
    <row r="4459" spans="1:5" x14ac:dyDescent="0.25">
      <c r="A4459" t="s">
        <v>12984</v>
      </c>
      <c r="B4459" t="s">
        <v>20866</v>
      </c>
      <c r="C4459">
        <v>99.98</v>
      </c>
      <c r="D4459">
        <v>7932</v>
      </c>
      <c r="E4459">
        <v>79.332999999999998</v>
      </c>
    </row>
    <row r="4460" spans="1:5" x14ac:dyDescent="0.25">
      <c r="A4460" t="s">
        <v>12986</v>
      </c>
      <c r="B4460" t="s">
        <v>20867</v>
      </c>
      <c r="C4460">
        <v>52.9</v>
      </c>
      <c r="D4460">
        <v>14381</v>
      </c>
      <c r="E4460">
        <v>271.85199999999998</v>
      </c>
    </row>
    <row r="4461" spans="1:5" x14ac:dyDescent="0.25">
      <c r="A4461" t="s">
        <v>12988</v>
      </c>
      <c r="B4461" t="s">
        <v>20868</v>
      </c>
      <c r="C4461">
        <v>12.18</v>
      </c>
      <c r="D4461">
        <v>11472</v>
      </c>
      <c r="E4461">
        <v>941.64</v>
      </c>
    </row>
    <row r="4462" spans="1:5" x14ac:dyDescent="0.25">
      <c r="A4462" t="s">
        <v>12990</v>
      </c>
      <c r="B4462" t="s">
        <v>20869</v>
      </c>
      <c r="C4462">
        <v>11.34</v>
      </c>
      <c r="D4462">
        <v>3330</v>
      </c>
      <c r="E4462">
        <v>293.60000000000002</v>
      </c>
    </row>
    <row r="4463" spans="1:5" x14ac:dyDescent="0.25">
      <c r="A4463" t="s">
        <v>12993</v>
      </c>
      <c r="B4463" t="s">
        <v>20870</v>
      </c>
      <c r="C4463">
        <v>23.92</v>
      </c>
      <c r="D4463">
        <v>4549</v>
      </c>
      <c r="E4463">
        <v>190.17099999999999</v>
      </c>
    </row>
    <row r="4464" spans="1:5" x14ac:dyDescent="0.25">
      <c r="A4464" t="s">
        <v>12995</v>
      </c>
      <c r="B4464" t="s">
        <v>20871</v>
      </c>
      <c r="C4464">
        <v>65.150000000000006</v>
      </c>
      <c r="D4464">
        <v>12873</v>
      </c>
      <c r="E4464">
        <v>197.58600000000001</v>
      </c>
    </row>
    <row r="4465" spans="1:5" x14ac:dyDescent="0.25">
      <c r="A4465" t="s">
        <v>12997</v>
      </c>
      <c r="B4465" t="s">
        <v>20872</v>
      </c>
      <c r="C4465">
        <v>44.92</v>
      </c>
      <c r="D4465">
        <v>11684</v>
      </c>
      <c r="E4465">
        <v>260.10599999999999</v>
      </c>
    </row>
    <row r="4466" spans="1:5" x14ac:dyDescent="0.25">
      <c r="A4466" t="s">
        <v>13000</v>
      </c>
      <c r="B4466" t="s">
        <v>20873</v>
      </c>
      <c r="C4466">
        <v>49.48</v>
      </c>
      <c r="D4466">
        <v>5794</v>
      </c>
      <c r="E4466">
        <v>117.099</v>
      </c>
    </row>
    <row r="4467" spans="1:5" x14ac:dyDescent="0.25">
      <c r="A4467" t="s">
        <v>13003</v>
      </c>
      <c r="B4467" t="s">
        <v>20874</v>
      </c>
      <c r="C4467">
        <v>6.81</v>
      </c>
      <c r="D4467">
        <v>1778</v>
      </c>
      <c r="E4467">
        <v>261.20800000000003</v>
      </c>
    </row>
    <row r="4468" spans="1:5" x14ac:dyDescent="0.25">
      <c r="A4468" t="s">
        <v>13005</v>
      </c>
      <c r="B4468" t="s">
        <v>20875</v>
      </c>
      <c r="C4468">
        <v>39.380000000000003</v>
      </c>
      <c r="D4468">
        <v>55286</v>
      </c>
      <c r="E4468">
        <v>1404.0840000000001</v>
      </c>
    </row>
    <row r="4469" spans="1:5" x14ac:dyDescent="0.25">
      <c r="A4469" t="s">
        <v>13006</v>
      </c>
      <c r="B4469" t="s">
        <v>20876</v>
      </c>
      <c r="C4469">
        <v>10.5</v>
      </c>
      <c r="D4469">
        <v>3214</v>
      </c>
      <c r="E4469">
        <v>306.05799999999999</v>
      </c>
    </row>
    <row r="4470" spans="1:5" x14ac:dyDescent="0.25">
      <c r="A4470" t="s">
        <v>13008</v>
      </c>
      <c r="B4470" t="s">
        <v>20877</v>
      </c>
      <c r="C4470">
        <v>14.26</v>
      </c>
      <c r="D4470">
        <v>7425</v>
      </c>
      <c r="E4470">
        <v>520.81600000000003</v>
      </c>
    </row>
    <row r="4471" spans="1:5" x14ac:dyDescent="0.25">
      <c r="A4471" t="s">
        <v>13010</v>
      </c>
      <c r="B4471" t="s">
        <v>20878</v>
      </c>
      <c r="C4471">
        <v>124.24</v>
      </c>
      <c r="D4471">
        <v>7815</v>
      </c>
      <c r="E4471">
        <v>62.902000000000001</v>
      </c>
    </row>
    <row r="4472" spans="1:5" x14ac:dyDescent="0.25">
      <c r="A4472" t="s">
        <v>13012</v>
      </c>
      <c r="B4472" t="s">
        <v>20879</v>
      </c>
      <c r="C4472">
        <v>165.85</v>
      </c>
      <c r="D4472">
        <v>28251</v>
      </c>
      <c r="E4472">
        <v>170.339</v>
      </c>
    </row>
    <row r="4473" spans="1:5" x14ac:dyDescent="0.25">
      <c r="A4473" t="s">
        <v>13014</v>
      </c>
      <c r="B4473" t="s">
        <v>20880</v>
      </c>
      <c r="C4473">
        <v>20.96</v>
      </c>
      <c r="D4473">
        <v>2184</v>
      </c>
      <c r="E4473">
        <v>104.184</v>
      </c>
    </row>
    <row r="4474" spans="1:5" x14ac:dyDescent="0.25">
      <c r="A4474" t="s">
        <v>13016</v>
      </c>
      <c r="B4474" t="s">
        <v>20881</v>
      </c>
      <c r="C4474">
        <v>45.83</v>
      </c>
      <c r="D4474">
        <v>17162</v>
      </c>
      <c r="E4474">
        <v>374.459</v>
      </c>
    </row>
    <row r="4475" spans="1:5" x14ac:dyDescent="0.25">
      <c r="A4475" t="s">
        <v>13017</v>
      </c>
      <c r="B4475" t="s">
        <v>20882</v>
      </c>
      <c r="C4475">
        <v>6.34</v>
      </c>
      <c r="D4475">
        <v>2761</v>
      </c>
      <c r="E4475">
        <v>435.39100000000002</v>
      </c>
    </row>
    <row r="4476" spans="1:5" x14ac:dyDescent="0.25">
      <c r="A4476" t="s">
        <v>13019</v>
      </c>
      <c r="B4476" t="s">
        <v>20883</v>
      </c>
      <c r="C4476">
        <v>37.58</v>
      </c>
      <c r="D4476">
        <v>7006</v>
      </c>
      <c r="E4476">
        <v>186.43899999999999</v>
      </c>
    </row>
    <row r="4477" spans="1:5" x14ac:dyDescent="0.25">
      <c r="A4477" t="s">
        <v>13021</v>
      </c>
      <c r="B4477" t="s">
        <v>20884</v>
      </c>
      <c r="C4477">
        <v>7.43</v>
      </c>
      <c r="D4477">
        <v>2511</v>
      </c>
      <c r="E4477">
        <v>337.99099999999999</v>
      </c>
    </row>
    <row r="4478" spans="1:5" x14ac:dyDescent="0.25">
      <c r="A4478" t="s">
        <v>13023</v>
      </c>
      <c r="B4478" t="s">
        <v>20885</v>
      </c>
      <c r="C4478">
        <v>44.18</v>
      </c>
      <c r="D4478">
        <v>4080</v>
      </c>
      <c r="E4478">
        <v>92.346000000000004</v>
      </c>
    </row>
    <row r="4479" spans="1:5" x14ac:dyDescent="0.25">
      <c r="A4479" t="s">
        <v>13025</v>
      </c>
      <c r="B4479" t="s">
        <v>20886</v>
      </c>
      <c r="C4479">
        <v>50.26</v>
      </c>
      <c r="D4479">
        <v>10066</v>
      </c>
      <c r="E4479">
        <v>200.27600000000001</v>
      </c>
    </row>
    <row r="4480" spans="1:5" x14ac:dyDescent="0.25">
      <c r="A4480" t="s">
        <v>13028</v>
      </c>
      <c r="B4480" t="s">
        <v>20887</v>
      </c>
      <c r="C4480">
        <v>47.66</v>
      </c>
      <c r="D4480">
        <v>9117</v>
      </c>
      <c r="E4480">
        <v>191.27799999999999</v>
      </c>
    </row>
    <row r="4481" spans="1:5" x14ac:dyDescent="0.25">
      <c r="A4481" t="s">
        <v>13030</v>
      </c>
      <c r="B4481" t="s">
        <v>20888</v>
      </c>
      <c r="C4481">
        <v>13.8</v>
      </c>
      <c r="D4481">
        <v>7736</v>
      </c>
      <c r="E4481">
        <v>560.74300000000005</v>
      </c>
    </row>
    <row r="4482" spans="1:5" x14ac:dyDescent="0.25">
      <c r="A4482" t="s">
        <v>13031</v>
      </c>
      <c r="B4482" t="s">
        <v>20889</v>
      </c>
      <c r="C4482">
        <v>223.83</v>
      </c>
      <c r="D4482">
        <v>18537</v>
      </c>
      <c r="E4482">
        <v>82.817999999999998</v>
      </c>
    </row>
    <row r="4483" spans="1:5" x14ac:dyDescent="0.25">
      <c r="A4483" t="s">
        <v>13034</v>
      </c>
      <c r="B4483" t="s">
        <v>20890</v>
      </c>
      <c r="C4483">
        <v>11.57</v>
      </c>
      <c r="D4483">
        <v>3010</v>
      </c>
      <c r="E4483">
        <v>260.14299999999997</v>
      </c>
    </row>
    <row r="4484" spans="1:5" x14ac:dyDescent="0.25">
      <c r="A4484" t="s">
        <v>13036</v>
      </c>
      <c r="B4484" t="s">
        <v>20891</v>
      </c>
      <c r="C4484">
        <v>775.75</v>
      </c>
      <c r="D4484">
        <v>86401</v>
      </c>
      <c r="E4484">
        <v>111.377</v>
      </c>
    </row>
    <row r="4485" spans="1:5" x14ac:dyDescent="0.25">
      <c r="A4485" t="s">
        <v>13038</v>
      </c>
      <c r="B4485" t="s">
        <v>20892</v>
      </c>
      <c r="C4485">
        <v>79.2</v>
      </c>
      <c r="D4485">
        <v>5155</v>
      </c>
      <c r="E4485">
        <v>65.087000000000003</v>
      </c>
    </row>
    <row r="4486" spans="1:5" x14ac:dyDescent="0.25">
      <c r="A4486" t="s">
        <v>13041</v>
      </c>
      <c r="B4486" t="s">
        <v>20893</v>
      </c>
      <c r="C4486">
        <v>33.020000000000003</v>
      </c>
      <c r="D4486">
        <v>4536</v>
      </c>
      <c r="E4486">
        <v>137.38800000000001</v>
      </c>
    </row>
    <row r="4487" spans="1:5" x14ac:dyDescent="0.25">
      <c r="A4487" t="s">
        <v>13043</v>
      </c>
      <c r="B4487" t="s">
        <v>20894</v>
      </c>
      <c r="C4487">
        <v>34.07</v>
      </c>
      <c r="D4487">
        <v>13727</v>
      </c>
      <c r="E4487">
        <v>402.85199999999998</v>
      </c>
    </row>
    <row r="4488" spans="1:5" x14ac:dyDescent="0.25">
      <c r="A4488" t="s">
        <v>13045</v>
      </c>
      <c r="B4488" t="s">
        <v>20895</v>
      </c>
      <c r="C4488">
        <v>46.31</v>
      </c>
      <c r="D4488">
        <v>13664</v>
      </c>
      <c r="E4488">
        <v>295.06099999999998</v>
      </c>
    </row>
    <row r="4489" spans="1:5" x14ac:dyDescent="0.25">
      <c r="A4489" t="s">
        <v>13048</v>
      </c>
      <c r="B4489" t="s">
        <v>20896</v>
      </c>
      <c r="C4489">
        <v>17.420000000000002</v>
      </c>
      <c r="D4489">
        <v>2643</v>
      </c>
      <c r="E4489">
        <v>151.72200000000001</v>
      </c>
    </row>
    <row r="4490" spans="1:5" x14ac:dyDescent="0.25">
      <c r="A4490" t="s">
        <v>13049</v>
      </c>
      <c r="B4490" t="s">
        <v>20897</v>
      </c>
      <c r="C4490">
        <v>43.03</v>
      </c>
      <c r="D4490">
        <v>23661</v>
      </c>
      <c r="E4490">
        <v>549.85900000000004</v>
      </c>
    </row>
    <row r="4491" spans="1:5" x14ac:dyDescent="0.25">
      <c r="A4491" t="s">
        <v>13052</v>
      </c>
      <c r="B4491" t="s">
        <v>20898</v>
      </c>
      <c r="C4491">
        <v>20.43</v>
      </c>
      <c r="D4491">
        <v>17312</v>
      </c>
      <c r="E4491">
        <v>847.25300000000004</v>
      </c>
    </row>
    <row r="4492" spans="1:5" x14ac:dyDescent="0.25">
      <c r="A4492" t="s">
        <v>13054</v>
      </c>
      <c r="B4492" t="s">
        <v>20899</v>
      </c>
      <c r="C4492">
        <v>32.93</v>
      </c>
      <c r="D4492">
        <v>7032</v>
      </c>
      <c r="E4492">
        <v>213.54300000000001</v>
      </c>
    </row>
    <row r="4493" spans="1:5" x14ac:dyDescent="0.25">
      <c r="A4493" t="s">
        <v>13057</v>
      </c>
      <c r="B4493" t="s">
        <v>20900</v>
      </c>
      <c r="C4493">
        <v>11.57</v>
      </c>
      <c r="D4493">
        <v>2181</v>
      </c>
      <c r="E4493">
        <v>188.56800000000001</v>
      </c>
    </row>
    <row r="4494" spans="1:5" x14ac:dyDescent="0.25">
      <c r="A4494" t="s">
        <v>13059</v>
      </c>
      <c r="B4494" t="s">
        <v>20901</v>
      </c>
      <c r="C4494">
        <v>22.39</v>
      </c>
      <c r="D4494">
        <v>1927</v>
      </c>
      <c r="E4494">
        <v>86.048000000000002</v>
      </c>
    </row>
    <row r="4495" spans="1:5" x14ac:dyDescent="0.25">
      <c r="A4495" t="s">
        <v>13062</v>
      </c>
      <c r="B4495" t="s">
        <v>20902</v>
      </c>
      <c r="C4495">
        <v>3</v>
      </c>
      <c r="D4495">
        <v>2215</v>
      </c>
      <c r="E4495">
        <v>738.33100000000002</v>
      </c>
    </row>
    <row r="4496" spans="1:5" x14ac:dyDescent="0.25">
      <c r="A4496" t="s">
        <v>13064</v>
      </c>
      <c r="B4496" t="s">
        <v>20903</v>
      </c>
      <c r="C4496">
        <v>563.75</v>
      </c>
      <c r="D4496">
        <v>222598</v>
      </c>
      <c r="E4496">
        <v>394.85</v>
      </c>
    </row>
    <row r="4497" spans="1:5" x14ac:dyDescent="0.25">
      <c r="A4497" t="s">
        <v>13066</v>
      </c>
      <c r="B4497" t="s">
        <v>20904</v>
      </c>
      <c r="C4497">
        <v>22.98</v>
      </c>
      <c r="D4497">
        <v>7605</v>
      </c>
      <c r="E4497">
        <v>330.87799999999999</v>
      </c>
    </row>
    <row r="4498" spans="1:5" x14ac:dyDescent="0.25">
      <c r="A4498" t="s">
        <v>13069</v>
      </c>
      <c r="B4498" t="s">
        <v>20905</v>
      </c>
      <c r="C4498">
        <v>8.86</v>
      </c>
      <c r="D4498">
        <v>2561</v>
      </c>
      <c r="E4498">
        <v>289.09699999999998</v>
      </c>
    </row>
    <row r="4499" spans="1:5" x14ac:dyDescent="0.25">
      <c r="A4499" t="s">
        <v>13070</v>
      </c>
      <c r="B4499" t="s">
        <v>20906</v>
      </c>
      <c r="C4499">
        <v>44.51</v>
      </c>
      <c r="D4499">
        <v>15626</v>
      </c>
      <c r="E4499">
        <v>351.05099999999999</v>
      </c>
    </row>
    <row r="4500" spans="1:5" x14ac:dyDescent="0.25">
      <c r="A4500" t="s">
        <v>13072</v>
      </c>
      <c r="B4500" t="s">
        <v>20907</v>
      </c>
      <c r="C4500">
        <v>25.04</v>
      </c>
      <c r="D4500">
        <v>19150</v>
      </c>
      <c r="E4500">
        <v>764.73699999999997</v>
      </c>
    </row>
    <row r="4501" spans="1:5" x14ac:dyDescent="0.25">
      <c r="A4501" t="s">
        <v>13075</v>
      </c>
      <c r="B4501" t="s">
        <v>20908</v>
      </c>
      <c r="C4501">
        <v>23.66</v>
      </c>
      <c r="D4501">
        <v>4267</v>
      </c>
      <c r="E4501">
        <v>180.33799999999999</v>
      </c>
    </row>
    <row r="4502" spans="1:5" x14ac:dyDescent="0.25">
      <c r="A4502" t="s">
        <v>13077</v>
      </c>
      <c r="B4502" t="s">
        <v>20909</v>
      </c>
      <c r="C4502">
        <v>139.22</v>
      </c>
      <c r="D4502">
        <v>12897</v>
      </c>
      <c r="E4502">
        <v>92.638000000000005</v>
      </c>
    </row>
    <row r="4503" spans="1:5" x14ac:dyDescent="0.25">
      <c r="A4503" t="s">
        <v>13080</v>
      </c>
      <c r="B4503" t="s">
        <v>20910</v>
      </c>
      <c r="C4503">
        <v>6.54</v>
      </c>
      <c r="D4503">
        <v>4034</v>
      </c>
      <c r="E4503">
        <v>617.09199999999998</v>
      </c>
    </row>
    <row r="4504" spans="1:5" x14ac:dyDescent="0.25">
      <c r="A4504" t="s">
        <v>13082</v>
      </c>
      <c r="B4504" t="s">
        <v>20911</v>
      </c>
      <c r="C4504">
        <v>20.309999999999999</v>
      </c>
      <c r="D4504">
        <v>9063</v>
      </c>
      <c r="E4504">
        <v>446.16500000000002</v>
      </c>
    </row>
    <row r="4505" spans="1:5" x14ac:dyDescent="0.25">
      <c r="A4505" t="s">
        <v>13084</v>
      </c>
      <c r="B4505" t="s">
        <v>20912</v>
      </c>
      <c r="C4505">
        <v>26.55</v>
      </c>
      <c r="D4505">
        <v>4245</v>
      </c>
      <c r="E4505">
        <v>159.89099999999999</v>
      </c>
    </row>
    <row r="4506" spans="1:5" x14ac:dyDescent="0.25">
      <c r="A4506" t="s">
        <v>13086</v>
      </c>
      <c r="B4506" t="s">
        <v>20913</v>
      </c>
      <c r="C4506">
        <v>582.89</v>
      </c>
      <c r="D4506">
        <v>33663</v>
      </c>
      <c r="E4506">
        <v>57.752000000000002</v>
      </c>
    </row>
    <row r="4507" spans="1:5" x14ac:dyDescent="0.25">
      <c r="A4507" t="s">
        <v>13088</v>
      </c>
      <c r="B4507" t="s">
        <v>20914</v>
      </c>
      <c r="C4507">
        <v>31.11</v>
      </c>
      <c r="D4507">
        <v>2992</v>
      </c>
      <c r="E4507">
        <v>96.168000000000006</v>
      </c>
    </row>
    <row r="4508" spans="1:5" x14ac:dyDescent="0.25">
      <c r="A4508" t="s">
        <v>13091</v>
      </c>
      <c r="B4508" t="s">
        <v>20915</v>
      </c>
      <c r="C4508">
        <v>95.36</v>
      </c>
      <c r="D4508">
        <v>10190</v>
      </c>
      <c r="E4508">
        <v>106.85299999999999</v>
      </c>
    </row>
    <row r="4509" spans="1:5" x14ac:dyDescent="0.25">
      <c r="A4509" t="s">
        <v>13093</v>
      </c>
      <c r="B4509" t="s">
        <v>20916</v>
      </c>
      <c r="C4509">
        <v>21.89</v>
      </c>
      <c r="D4509">
        <v>6716</v>
      </c>
      <c r="E4509">
        <v>306.76</v>
      </c>
    </row>
    <row r="4510" spans="1:5" x14ac:dyDescent="0.25">
      <c r="A4510" t="s">
        <v>12723</v>
      </c>
      <c r="B4510" t="s">
        <v>20917</v>
      </c>
      <c r="C4510">
        <v>273.02999999999997</v>
      </c>
      <c r="D4510">
        <v>27127</v>
      </c>
      <c r="E4510">
        <v>99.355000000000004</v>
      </c>
    </row>
    <row r="4511" spans="1:5" x14ac:dyDescent="0.25">
      <c r="A4511" t="s">
        <v>13094</v>
      </c>
      <c r="B4511" t="s">
        <v>20918</v>
      </c>
      <c r="C4511">
        <v>170.69</v>
      </c>
      <c r="D4511">
        <v>21972</v>
      </c>
      <c r="E4511">
        <v>128.726</v>
      </c>
    </row>
    <row r="4512" spans="1:5" x14ac:dyDescent="0.25">
      <c r="A4512" t="s">
        <v>13095</v>
      </c>
      <c r="B4512" t="s">
        <v>20919</v>
      </c>
      <c r="C4512">
        <v>56.92</v>
      </c>
      <c r="D4512">
        <v>3473</v>
      </c>
      <c r="E4512">
        <v>61.011000000000003</v>
      </c>
    </row>
    <row r="4513" spans="1:5" x14ac:dyDescent="0.25">
      <c r="A4513" t="s">
        <v>13097</v>
      </c>
      <c r="B4513" t="s">
        <v>20920</v>
      </c>
      <c r="C4513">
        <v>39.49</v>
      </c>
      <c r="D4513">
        <v>5769</v>
      </c>
      <c r="E4513">
        <v>146.08799999999999</v>
      </c>
    </row>
    <row r="4514" spans="1:5" x14ac:dyDescent="0.25">
      <c r="A4514" t="s">
        <v>13100</v>
      </c>
      <c r="B4514" t="s">
        <v>20921</v>
      </c>
      <c r="C4514">
        <v>46.69</v>
      </c>
      <c r="D4514">
        <v>2946</v>
      </c>
      <c r="E4514">
        <v>63.1</v>
      </c>
    </row>
    <row r="4515" spans="1:5" x14ac:dyDescent="0.25">
      <c r="A4515" t="s">
        <v>13102</v>
      </c>
      <c r="B4515" t="s">
        <v>20922</v>
      </c>
      <c r="C4515">
        <v>160.01</v>
      </c>
      <c r="D4515">
        <v>34289</v>
      </c>
      <c r="E4515">
        <v>214.29900000000001</v>
      </c>
    </row>
    <row r="4516" spans="1:5" x14ac:dyDescent="0.25">
      <c r="A4516" t="s">
        <v>13104</v>
      </c>
      <c r="B4516" t="s">
        <v>20923</v>
      </c>
      <c r="C4516">
        <v>7.71</v>
      </c>
      <c r="D4516">
        <v>4437</v>
      </c>
      <c r="E4516">
        <v>575.16999999999996</v>
      </c>
    </row>
    <row r="4517" spans="1:5" x14ac:dyDescent="0.25">
      <c r="A4517" t="s">
        <v>13106</v>
      </c>
      <c r="B4517" t="s">
        <v>20924</v>
      </c>
      <c r="C4517">
        <v>8.09</v>
      </c>
      <c r="D4517">
        <v>3210</v>
      </c>
      <c r="E4517">
        <v>396.88200000000001</v>
      </c>
    </row>
    <row r="4518" spans="1:5" x14ac:dyDescent="0.25">
      <c r="A4518" t="s">
        <v>13108</v>
      </c>
      <c r="B4518" t="s">
        <v>20925</v>
      </c>
      <c r="C4518">
        <v>18.989999999999998</v>
      </c>
      <c r="D4518">
        <v>10649</v>
      </c>
      <c r="E4518">
        <v>560.73099999999999</v>
      </c>
    </row>
    <row r="4519" spans="1:5" x14ac:dyDescent="0.25">
      <c r="A4519" t="s">
        <v>13110</v>
      </c>
      <c r="B4519" t="s">
        <v>20926</v>
      </c>
      <c r="C4519">
        <v>295.58</v>
      </c>
      <c r="D4519">
        <v>27688</v>
      </c>
      <c r="E4519">
        <v>93.673000000000002</v>
      </c>
    </row>
    <row r="4520" spans="1:5" x14ac:dyDescent="0.25">
      <c r="A4520" t="s">
        <v>13112</v>
      </c>
      <c r="B4520" t="s">
        <v>20927</v>
      </c>
      <c r="C4520">
        <v>38.840000000000003</v>
      </c>
      <c r="D4520">
        <v>32970</v>
      </c>
      <c r="E4520">
        <v>848.779</v>
      </c>
    </row>
    <row r="4521" spans="1:5" x14ac:dyDescent="0.25">
      <c r="A4521" t="s">
        <v>13114</v>
      </c>
      <c r="B4521" t="s">
        <v>20928</v>
      </c>
      <c r="C4521">
        <v>48.03</v>
      </c>
      <c r="D4521">
        <v>17123</v>
      </c>
      <c r="E4521">
        <v>356.53899999999999</v>
      </c>
    </row>
    <row r="4522" spans="1:5" x14ac:dyDescent="0.25">
      <c r="A4522" t="s">
        <v>13116</v>
      </c>
      <c r="B4522" t="s">
        <v>20929</v>
      </c>
      <c r="C4522">
        <v>29.08</v>
      </c>
      <c r="D4522">
        <v>8270</v>
      </c>
      <c r="E4522">
        <v>284.36</v>
      </c>
    </row>
    <row r="4523" spans="1:5" x14ac:dyDescent="0.25">
      <c r="A4523" t="s">
        <v>13117</v>
      </c>
      <c r="B4523" t="s">
        <v>20930</v>
      </c>
      <c r="C4523">
        <v>25.81</v>
      </c>
      <c r="D4523">
        <v>1689</v>
      </c>
      <c r="E4523">
        <v>65.433000000000007</v>
      </c>
    </row>
    <row r="4524" spans="1:5" x14ac:dyDescent="0.25">
      <c r="A4524" t="s">
        <v>13119</v>
      </c>
      <c r="B4524" t="s">
        <v>20931</v>
      </c>
      <c r="C4524">
        <v>67.34</v>
      </c>
      <c r="D4524">
        <v>20010</v>
      </c>
      <c r="E4524">
        <v>297.16000000000003</v>
      </c>
    </row>
    <row r="4525" spans="1:5" x14ac:dyDescent="0.25">
      <c r="A4525" t="s">
        <v>13121</v>
      </c>
      <c r="B4525" t="s">
        <v>20932</v>
      </c>
      <c r="C4525">
        <v>10.24</v>
      </c>
      <c r="D4525">
        <v>2301</v>
      </c>
      <c r="E4525">
        <v>224.74799999999999</v>
      </c>
    </row>
    <row r="4526" spans="1:5" x14ac:dyDescent="0.25">
      <c r="A4526" t="s">
        <v>13124</v>
      </c>
      <c r="B4526" t="s">
        <v>20933</v>
      </c>
      <c r="C4526">
        <v>34.630000000000003</v>
      </c>
      <c r="D4526">
        <v>2964</v>
      </c>
      <c r="E4526">
        <v>85.597999999999999</v>
      </c>
    </row>
    <row r="4527" spans="1:5" x14ac:dyDescent="0.25">
      <c r="A4527" t="s">
        <v>13127</v>
      </c>
      <c r="B4527" t="s">
        <v>20934</v>
      </c>
      <c r="C4527">
        <v>39.51</v>
      </c>
      <c r="D4527">
        <v>11022</v>
      </c>
      <c r="E4527">
        <v>278.983</v>
      </c>
    </row>
    <row r="4528" spans="1:5" x14ac:dyDescent="0.25">
      <c r="A4528" t="s">
        <v>13130</v>
      </c>
      <c r="B4528" t="s">
        <v>20935</v>
      </c>
      <c r="C4528">
        <v>11.45</v>
      </c>
      <c r="D4528">
        <v>3279</v>
      </c>
      <c r="E4528">
        <v>286.46100000000001</v>
      </c>
    </row>
    <row r="4529" spans="1:5" x14ac:dyDescent="0.25">
      <c r="A4529" t="s">
        <v>13133</v>
      </c>
      <c r="B4529" t="s">
        <v>20936</v>
      </c>
      <c r="C4529">
        <v>19.86</v>
      </c>
      <c r="D4529">
        <v>6253</v>
      </c>
      <c r="E4529">
        <v>314.91300000000001</v>
      </c>
    </row>
    <row r="4530" spans="1:5" x14ac:dyDescent="0.25">
      <c r="A4530" t="s">
        <v>13136</v>
      </c>
      <c r="B4530" t="s">
        <v>20937</v>
      </c>
      <c r="C4530">
        <v>12.85</v>
      </c>
      <c r="D4530">
        <v>6452</v>
      </c>
      <c r="E4530">
        <v>502.09500000000003</v>
      </c>
    </row>
    <row r="4531" spans="1:5" x14ac:dyDescent="0.25">
      <c r="A4531" t="s">
        <v>13139</v>
      </c>
      <c r="B4531" t="s">
        <v>20938</v>
      </c>
      <c r="C4531">
        <v>31.61</v>
      </c>
      <c r="D4531">
        <v>7747</v>
      </c>
      <c r="E4531">
        <v>245.05699999999999</v>
      </c>
    </row>
    <row r="4532" spans="1:5" x14ac:dyDescent="0.25">
      <c r="A4532" t="s">
        <v>13144</v>
      </c>
      <c r="B4532" t="s">
        <v>20939</v>
      </c>
      <c r="C4532">
        <v>19.559999999999999</v>
      </c>
      <c r="D4532">
        <v>10865</v>
      </c>
      <c r="E4532">
        <v>555.47299999999996</v>
      </c>
    </row>
    <row r="4533" spans="1:5" x14ac:dyDescent="0.25">
      <c r="A4533" t="s">
        <v>13142</v>
      </c>
      <c r="B4533" t="s">
        <v>20940</v>
      </c>
      <c r="C4533">
        <v>278.31</v>
      </c>
      <c r="D4533">
        <v>72587</v>
      </c>
      <c r="E4533">
        <v>260.81700000000001</v>
      </c>
    </row>
    <row r="4534" spans="1:5" x14ac:dyDescent="0.25">
      <c r="A4534" t="s">
        <v>13147</v>
      </c>
      <c r="B4534" t="s">
        <v>20941</v>
      </c>
      <c r="C4534">
        <v>16.03</v>
      </c>
      <c r="D4534">
        <v>4847</v>
      </c>
      <c r="E4534">
        <v>302.39</v>
      </c>
    </row>
    <row r="4535" spans="1:5" x14ac:dyDescent="0.25">
      <c r="A4535" t="s">
        <v>13150</v>
      </c>
      <c r="B4535" t="s">
        <v>20942</v>
      </c>
      <c r="C4535">
        <v>43.27</v>
      </c>
      <c r="D4535">
        <v>39261</v>
      </c>
      <c r="E4535">
        <v>907.42</v>
      </c>
    </row>
    <row r="4536" spans="1:5" x14ac:dyDescent="0.25">
      <c r="A4536" t="s">
        <v>13153</v>
      </c>
      <c r="B4536" t="s">
        <v>20943</v>
      </c>
      <c r="C4536">
        <v>8.48</v>
      </c>
      <c r="D4536">
        <v>2397</v>
      </c>
      <c r="E4536">
        <v>282.57100000000003</v>
      </c>
    </row>
    <row r="4537" spans="1:5" x14ac:dyDescent="0.25">
      <c r="A4537" t="s">
        <v>13156</v>
      </c>
      <c r="B4537" t="s">
        <v>20944</v>
      </c>
      <c r="C4537">
        <v>24.96</v>
      </c>
      <c r="D4537">
        <v>4768</v>
      </c>
      <c r="E4537">
        <v>191.06100000000001</v>
      </c>
    </row>
    <row r="4538" spans="1:5" x14ac:dyDescent="0.25">
      <c r="A4538" t="s">
        <v>13159</v>
      </c>
      <c r="B4538" t="s">
        <v>20945</v>
      </c>
      <c r="C4538">
        <v>98.89</v>
      </c>
      <c r="D4538">
        <v>12757</v>
      </c>
      <c r="E4538">
        <v>129.001</v>
      </c>
    </row>
    <row r="4539" spans="1:5" x14ac:dyDescent="0.25">
      <c r="A4539" t="s">
        <v>13162</v>
      </c>
      <c r="B4539" t="s">
        <v>20946</v>
      </c>
      <c r="C4539">
        <v>21.6</v>
      </c>
      <c r="D4539">
        <v>4823</v>
      </c>
      <c r="E4539">
        <v>223.333</v>
      </c>
    </row>
    <row r="4540" spans="1:5" x14ac:dyDescent="0.25">
      <c r="A4540" t="s">
        <v>13165</v>
      </c>
      <c r="B4540" t="s">
        <v>20947</v>
      </c>
      <c r="C4540">
        <v>42.1</v>
      </c>
      <c r="D4540">
        <v>7489</v>
      </c>
      <c r="E4540">
        <v>177.887</v>
      </c>
    </row>
    <row r="4541" spans="1:5" x14ac:dyDescent="0.25">
      <c r="A4541" t="s">
        <v>13168</v>
      </c>
      <c r="B4541" t="s">
        <v>20948</v>
      </c>
      <c r="C4541">
        <v>23.2</v>
      </c>
      <c r="D4541">
        <v>3632</v>
      </c>
      <c r="E4541">
        <v>156.56800000000001</v>
      </c>
    </row>
    <row r="4542" spans="1:5" x14ac:dyDescent="0.25">
      <c r="A4542" t="s">
        <v>13170</v>
      </c>
      <c r="B4542" t="s">
        <v>20949</v>
      </c>
      <c r="C4542">
        <v>42</v>
      </c>
      <c r="D4542">
        <v>4390</v>
      </c>
      <c r="E4542">
        <v>104.53100000000001</v>
      </c>
    </row>
    <row r="4543" spans="1:5" x14ac:dyDescent="0.25">
      <c r="A4543" t="s">
        <v>13173</v>
      </c>
      <c r="B4543" t="s">
        <v>20950</v>
      </c>
      <c r="C4543">
        <v>155.22999999999999</v>
      </c>
      <c r="D4543">
        <v>12882</v>
      </c>
      <c r="E4543">
        <v>82.983999999999995</v>
      </c>
    </row>
    <row r="4544" spans="1:5" x14ac:dyDescent="0.25">
      <c r="A4544" t="s">
        <v>13176</v>
      </c>
      <c r="B4544" t="s">
        <v>20951</v>
      </c>
      <c r="C4544">
        <v>13.57</v>
      </c>
      <c r="D4544">
        <v>15546</v>
      </c>
      <c r="E4544">
        <v>1145.845</v>
      </c>
    </row>
    <row r="4545" spans="1:5" x14ac:dyDescent="0.25">
      <c r="A4545" t="s">
        <v>13178</v>
      </c>
      <c r="B4545" t="s">
        <v>20952</v>
      </c>
      <c r="C4545">
        <v>29.94</v>
      </c>
      <c r="D4545">
        <v>2425</v>
      </c>
      <c r="E4545">
        <v>81.004000000000005</v>
      </c>
    </row>
    <row r="4546" spans="1:5" x14ac:dyDescent="0.25">
      <c r="A4546" t="s">
        <v>13180</v>
      </c>
      <c r="B4546" t="s">
        <v>20953</v>
      </c>
      <c r="C4546">
        <v>10.27</v>
      </c>
      <c r="D4546">
        <v>2088</v>
      </c>
      <c r="E4546">
        <v>203.21799999999999</v>
      </c>
    </row>
    <row r="4547" spans="1:5" x14ac:dyDescent="0.25">
      <c r="A4547" t="s">
        <v>13182</v>
      </c>
      <c r="B4547" t="s">
        <v>20954</v>
      </c>
      <c r="C4547">
        <v>65.150000000000006</v>
      </c>
      <c r="D4547">
        <v>9792</v>
      </c>
      <c r="E4547">
        <v>150.29900000000001</v>
      </c>
    </row>
    <row r="4548" spans="1:5" x14ac:dyDescent="0.25">
      <c r="A4548" t="s">
        <v>13185</v>
      </c>
      <c r="B4548" t="s">
        <v>20955</v>
      </c>
      <c r="C4548">
        <v>11.27</v>
      </c>
      <c r="D4548">
        <v>8066</v>
      </c>
      <c r="E4548">
        <v>715.55100000000004</v>
      </c>
    </row>
    <row r="4549" spans="1:5" x14ac:dyDescent="0.25">
      <c r="A4549" t="s">
        <v>13187</v>
      </c>
      <c r="B4549" t="s">
        <v>20956</v>
      </c>
      <c r="C4549">
        <v>21.53</v>
      </c>
      <c r="D4549">
        <v>2576</v>
      </c>
      <c r="E4549">
        <v>119.65300000000001</v>
      </c>
    </row>
    <row r="4550" spans="1:5" x14ac:dyDescent="0.25">
      <c r="A4550" t="s">
        <v>13190</v>
      </c>
      <c r="B4550" t="s">
        <v>20957</v>
      </c>
      <c r="C4550">
        <v>22.51</v>
      </c>
      <c r="D4550">
        <v>1651</v>
      </c>
      <c r="E4550">
        <v>73.334999999999994</v>
      </c>
    </row>
    <row r="4551" spans="1:5" x14ac:dyDescent="0.25">
      <c r="A4551" t="s">
        <v>13193</v>
      </c>
      <c r="B4551" t="s">
        <v>20958</v>
      </c>
      <c r="C4551">
        <v>79.22</v>
      </c>
      <c r="D4551">
        <v>27272</v>
      </c>
      <c r="E4551">
        <v>344.23500000000001</v>
      </c>
    </row>
    <row r="4552" spans="1:5" x14ac:dyDescent="0.25">
      <c r="A4552" t="s">
        <v>13199</v>
      </c>
      <c r="B4552" t="s">
        <v>20959</v>
      </c>
      <c r="C4552">
        <v>17.91</v>
      </c>
      <c r="D4552">
        <v>2684</v>
      </c>
      <c r="E4552">
        <v>149.89099999999999</v>
      </c>
    </row>
    <row r="4553" spans="1:5" x14ac:dyDescent="0.25">
      <c r="A4553" t="s">
        <v>13196</v>
      </c>
      <c r="B4553" t="s">
        <v>20960</v>
      </c>
      <c r="C4553">
        <v>167.97</v>
      </c>
      <c r="D4553">
        <v>83277</v>
      </c>
      <c r="E4553">
        <v>495.77199999999999</v>
      </c>
    </row>
    <row r="4554" spans="1:5" x14ac:dyDescent="0.25">
      <c r="A4554" t="s">
        <v>13202</v>
      </c>
      <c r="B4554" t="s">
        <v>20961</v>
      </c>
      <c r="C4554">
        <v>6.38</v>
      </c>
      <c r="D4554">
        <v>2946</v>
      </c>
      <c r="E4554">
        <v>461.43799999999999</v>
      </c>
    </row>
    <row r="4555" spans="1:5" x14ac:dyDescent="0.25">
      <c r="A4555" t="s">
        <v>13205</v>
      </c>
      <c r="B4555" t="s">
        <v>20962</v>
      </c>
      <c r="C4555">
        <v>63.42</v>
      </c>
      <c r="D4555">
        <v>10282</v>
      </c>
      <c r="E4555">
        <v>162.12</v>
      </c>
    </row>
    <row r="4556" spans="1:5" x14ac:dyDescent="0.25">
      <c r="A4556" t="s">
        <v>13207</v>
      </c>
      <c r="B4556" t="s">
        <v>20963</v>
      </c>
      <c r="C4556">
        <v>17.59</v>
      </c>
      <c r="D4556">
        <v>6084</v>
      </c>
      <c r="E4556">
        <v>345.90300000000002</v>
      </c>
    </row>
    <row r="4557" spans="1:5" x14ac:dyDescent="0.25">
      <c r="A4557" t="s">
        <v>13210</v>
      </c>
      <c r="B4557" t="s">
        <v>20964</v>
      </c>
      <c r="C4557">
        <v>25.1</v>
      </c>
      <c r="D4557">
        <v>9226</v>
      </c>
      <c r="E4557">
        <v>367.52499999999998</v>
      </c>
    </row>
    <row r="4558" spans="1:5" x14ac:dyDescent="0.25">
      <c r="A4558" t="s">
        <v>13212</v>
      </c>
      <c r="B4558" t="s">
        <v>20965</v>
      </c>
      <c r="C4558">
        <v>106.79</v>
      </c>
      <c r="D4558">
        <v>52674</v>
      </c>
      <c r="E4558">
        <v>493.26600000000002</v>
      </c>
    </row>
    <row r="4559" spans="1:5" x14ac:dyDescent="0.25">
      <c r="A4559" t="s">
        <v>13220</v>
      </c>
      <c r="B4559" t="s">
        <v>20966</v>
      </c>
      <c r="C4559">
        <v>38.44</v>
      </c>
      <c r="D4559">
        <v>6295</v>
      </c>
      <c r="E4559">
        <v>163.74700000000001</v>
      </c>
    </row>
    <row r="4560" spans="1:5" x14ac:dyDescent="0.25">
      <c r="A4560" t="s">
        <v>13215</v>
      </c>
      <c r="B4560" t="s">
        <v>20967</v>
      </c>
      <c r="C4560">
        <v>162.81</v>
      </c>
      <c r="D4560">
        <v>32687</v>
      </c>
      <c r="E4560">
        <v>200.76499999999999</v>
      </c>
    </row>
    <row r="4561" spans="1:5" x14ac:dyDescent="0.25">
      <c r="A4561" t="s">
        <v>13217</v>
      </c>
      <c r="B4561" t="s">
        <v>20968</v>
      </c>
      <c r="C4561">
        <v>29.38</v>
      </c>
      <c r="D4561">
        <v>4463</v>
      </c>
      <c r="E4561">
        <v>151.88499999999999</v>
      </c>
    </row>
    <row r="4562" spans="1:5" x14ac:dyDescent="0.25">
      <c r="A4562" t="s">
        <v>13223</v>
      </c>
      <c r="B4562" t="s">
        <v>20969</v>
      </c>
      <c r="C4562">
        <v>47.01</v>
      </c>
      <c r="D4562">
        <v>8668</v>
      </c>
      <c r="E4562">
        <v>184.375</v>
      </c>
    </row>
    <row r="4563" spans="1:5" x14ac:dyDescent="0.25">
      <c r="A4563" t="s">
        <v>13226</v>
      </c>
      <c r="B4563" t="s">
        <v>20970</v>
      </c>
      <c r="C4563">
        <v>13.73</v>
      </c>
      <c r="D4563">
        <v>25939</v>
      </c>
      <c r="E4563">
        <v>1888.634</v>
      </c>
    </row>
    <row r="4564" spans="1:5" x14ac:dyDescent="0.25">
      <c r="A4564" t="s">
        <v>13229</v>
      </c>
      <c r="B4564" t="s">
        <v>20971</v>
      </c>
      <c r="C4564">
        <v>1796.02</v>
      </c>
      <c r="D4564">
        <v>270299</v>
      </c>
      <c r="E4564">
        <v>150.499</v>
      </c>
    </row>
    <row r="4565" spans="1:5" x14ac:dyDescent="0.25">
      <c r="A4565" t="s">
        <v>13232</v>
      </c>
      <c r="B4565" t="s">
        <v>20972</v>
      </c>
      <c r="C4565">
        <v>50.46</v>
      </c>
      <c r="D4565">
        <v>14167</v>
      </c>
      <c r="E4565">
        <v>280.76</v>
      </c>
    </row>
    <row r="4566" spans="1:5" x14ac:dyDescent="0.25">
      <c r="A4566" t="s">
        <v>13235</v>
      </c>
      <c r="B4566" t="s">
        <v>20973</v>
      </c>
      <c r="C4566">
        <v>9.18</v>
      </c>
      <c r="D4566">
        <v>8708</v>
      </c>
      <c r="E4566">
        <v>948.71400000000006</v>
      </c>
    </row>
    <row r="4567" spans="1:5" x14ac:dyDescent="0.25">
      <c r="A4567" t="s">
        <v>13238</v>
      </c>
      <c r="B4567" t="s">
        <v>20974</v>
      </c>
      <c r="C4567">
        <v>69.599999999999994</v>
      </c>
      <c r="D4567">
        <v>24791</v>
      </c>
      <c r="E4567">
        <v>356.19299999999998</v>
      </c>
    </row>
    <row r="4568" spans="1:5" x14ac:dyDescent="0.25">
      <c r="A4568" t="s">
        <v>13240</v>
      </c>
      <c r="B4568" t="s">
        <v>20975</v>
      </c>
      <c r="C4568">
        <v>126.53</v>
      </c>
      <c r="D4568">
        <v>13509</v>
      </c>
      <c r="E4568">
        <v>106.765</v>
      </c>
    </row>
    <row r="4569" spans="1:5" x14ac:dyDescent="0.25">
      <c r="A4569" t="s">
        <v>13243</v>
      </c>
      <c r="B4569" t="s">
        <v>20976</v>
      </c>
      <c r="C4569">
        <v>15.16</v>
      </c>
      <c r="D4569">
        <v>3405</v>
      </c>
      <c r="E4569">
        <v>224.566</v>
      </c>
    </row>
    <row r="4570" spans="1:5" x14ac:dyDescent="0.25">
      <c r="A4570" t="s">
        <v>13246</v>
      </c>
      <c r="B4570" t="s">
        <v>20977</v>
      </c>
      <c r="C4570">
        <v>24.48</v>
      </c>
      <c r="D4570">
        <v>1781</v>
      </c>
      <c r="E4570">
        <v>72.754999999999995</v>
      </c>
    </row>
    <row r="4571" spans="1:5" x14ac:dyDescent="0.25">
      <c r="A4571" t="s">
        <v>13249</v>
      </c>
      <c r="B4571" t="s">
        <v>20978</v>
      </c>
      <c r="C4571">
        <v>189.28</v>
      </c>
      <c r="D4571">
        <v>44330</v>
      </c>
      <c r="E4571">
        <v>234.202</v>
      </c>
    </row>
    <row r="4572" spans="1:5" x14ac:dyDescent="0.25">
      <c r="A4572" t="s">
        <v>13251</v>
      </c>
      <c r="B4572" t="s">
        <v>20979</v>
      </c>
      <c r="C4572">
        <v>41.5</v>
      </c>
      <c r="D4572">
        <v>5776</v>
      </c>
      <c r="E4572">
        <v>139.196</v>
      </c>
    </row>
    <row r="4573" spans="1:5" x14ac:dyDescent="0.25">
      <c r="A4573" t="s">
        <v>13254</v>
      </c>
      <c r="B4573" t="s">
        <v>20980</v>
      </c>
      <c r="C4573">
        <v>49.88</v>
      </c>
      <c r="D4573">
        <v>10265</v>
      </c>
      <c r="E4573">
        <v>205.78100000000001</v>
      </c>
    </row>
    <row r="4574" spans="1:5" x14ac:dyDescent="0.25">
      <c r="A4574" t="s">
        <v>13257</v>
      </c>
      <c r="B4574" t="s">
        <v>20981</v>
      </c>
      <c r="C4574">
        <v>121.41</v>
      </c>
      <c r="D4574">
        <v>20061</v>
      </c>
      <c r="E4574">
        <v>165.23699999999999</v>
      </c>
    </row>
    <row r="4575" spans="1:5" x14ac:dyDescent="0.25">
      <c r="A4575" t="s">
        <v>13260</v>
      </c>
      <c r="B4575" t="s">
        <v>20982</v>
      </c>
      <c r="C4575">
        <v>60.14</v>
      </c>
      <c r="D4575">
        <v>18620</v>
      </c>
      <c r="E4575">
        <v>309.62700000000001</v>
      </c>
    </row>
    <row r="4576" spans="1:5" x14ac:dyDescent="0.25">
      <c r="A4576" t="s">
        <v>13263</v>
      </c>
      <c r="B4576" t="s">
        <v>20983</v>
      </c>
      <c r="C4576">
        <v>36.47</v>
      </c>
      <c r="D4576">
        <v>3303</v>
      </c>
      <c r="E4576">
        <v>90.563999999999993</v>
      </c>
    </row>
    <row r="4577" spans="1:5" x14ac:dyDescent="0.25">
      <c r="A4577" t="s">
        <v>13266</v>
      </c>
      <c r="B4577" t="s">
        <v>20984</v>
      </c>
      <c r="C4577">
        <v>52.34</v>
      </c>
      <c r="D4577">
        <v>13714</v>
      </c>
      <c r="E4577">
        <v>262.00400000000002</v>
      </c>
    </row>
    <row r="4578" spans="1:5" x14ac:dyDescent="0.25">
      <c r="A4578" t="s">
        <v>13269</v>
      </c>
      <c r="B4578" t="s">
        <v>20985</v>
      </c>
      <c r="C4578">
        <v>209.06</v>
      </c>
      <c r="D4578">
        <v>29991</v>
      </c>
      <c r="E4578">
        <v>143.45699999999999</v>
      </c>
    </row>
    <row r="4579" spans="1:5" x14ac:dyDescent="0.25">
      <c r="A4579" t="s">
        <v>13272</v>
      </c>
      <c r="B4579" t="s">
        <v>20986</v>
      </c>
      <c r="C4579">
        <v>25.03</v>
      </c>
      <c r="D4579">
        <v>2832</v>
      </c>
      <c r="E4579">
        <v>113.125</v>
      </c>
    </row>
    <row r="4580" spans="1:5" x14ac:dyDescent="0.25">
      <c r="A4580" t="s">
        <v>13275</v>
      </c>
      <c r="B4580" t="s">
        <v>20987</v>
      </c>
      <c r="C4580">
        <v>26.39</v>
      </c>
      <c r="D4580">
        <v>18310</v>
      </c>
      <c r="E4580">
        <v>693.84699999999998</v>
      </c>
    </row>
    <row r="4581" spans="1:5" x14ac:dyDescent="0.25">
      <c r="A4581" t="s">
        <v>13278</v>
      </c>
      <c r="B4581" t="s">
        <v>20988</v>
      </c>
      <c r="C4581">
        <v>20.88</v>
      </c>
      <c r="D4581">
        <v>8143</v>
      </c>
      <c r="E4581">
        <v>390.04399999999998</v>
      </c>
    </row>
    <row r="4582" spans="1:5" x14ac:dyDescent="0.25">
      <c r="A4582" t="s">
        <v>13280</v>
      </c>
      <c r="B4582" t="s">
        <v>20989</v>
      </c>
      <c r="C4582">
        <v>40.89</v>
      </c>
      <c r="D4582">
        <v>2329</v>
      </c>
      <c r="E4582">
        <v>56.962000000000003</v>
      </c>
    </row>
    <row r="4583" spans="1:5" x14ac:dyDescent="0.25">
      <c r="A4583" t="s">
        <v>13283</v>
      </c>
      <c r="B4583" t="s">
        <v>20990</v>
      </c>
      <c r="C4583">
        <v>184.81</v>
      </c>
      <c r="D4583">
        <v>51592</v>
      </c>
      <c r="E4583">
        <v>279.15899999999999</v>
      </c>
    </row>
    <row r="4584" spans="1:5" x14ac:dyDescent="0.25">
      <c r="A4584" t="s">
        <v>13286</v>
      </c>
      <c r="B4584" t="s">
        <v>20991</v>
      </c>
      <c r="C4584">
        <v>16.399999999999999</v>
      </c>
      <c r="D4584">
        <v>5386</v>
      </c>
      <c r="E4584">
        <v>328.50700000000001</v>
      </c>
    </row>
    <row r="4585" spans="1:5" x14ac:dyDescent="0.25">
      <c r="A4585" t="s">
        <v>13289</v>
      </c>
      <c r="B4585" t="s">
        <v>20992</v>
      </c>
      <c r="C4585">
        <v>359.27</v>
      </c>
      <c r="D4585">
        <v>46099</v>
      </c>
      <c r="E4585">
        <v>128.31299999999999</v>
      </c>
    </row>
    <row r="4586" spans="1:5" x14ac:dyDescent="0.25">
      <c r="A4586" t="s">
        <v>13292</v>
      </c>
      <c r="B4586" t="s">
        <v>20993</v>
      </c>
      <c r="C4586">
        <v>12.31</v>
      </c>
      <c r="D4586">
        <v>7342</v>
      </c>
      <c r="E4586">
        <v>596.34400000000005</v>
      </c>
    </row>
    <row r="4587" spans="1:5" x14ac:dyDescent="0.25">
      <c r="A4587" t="s">
        <v>13295</v>
      </c>
      <c r="B4587" t="s">
        <v>20994</v>
      </c>
      <c r="C4587">
        <v>45.24</v>
      </c>
      <c r="D4587">
        <v>19746</v>
      </c>
      <c r="E4587">
        <v>436.49599999999998</v>
      </c>
    </row>
    <row r="4588" spans="1:5" x14ac:dyDescent="0.25">
      <c r="A4588" t="s">
        <v>13298</v>
      </c>
      <c r="B4588" t="s">
        <v>20995</v>
      </c>
      <c r="C4588">
        <v>24.15</v>
      </c>
      <c r="D4588">
        <v>3782</v>
      </c>
      <c r="E4588">
        <v>156.61000000000001</v>
      </c>
    </row>
    <row r="4589" spans="1:5" x14ac:dyDescent="0.25">
      <c r="A4589" t="s">
        <v>13301</v>
      </c>
      <c r="B4589" t="s">
        <v>20996</v>
      </c>
      <c r="C4589">
        <v>46.06</v>
      </c>
      <c r="D4589">
        <v>7362</v>
      </c>
      <c r="E4589">
        <v>159.833</v>
      </c>
    </row>
    <row r="4590" spans="1:5" x14ac:dyDescent="0.25">
      <c r="A4590" t="s">
        <v>13304</v>
      </c>
      <c r="B4590" t="s">
        <v>20997</v>
      </c>
      <c r="C4590">
        <v>47.26</v>
      </c>
      <c r="D4590">
        <v>8787</v>
      </c>
      <c r="E4590">
        <v>185.93700000000001</v>
      </c>
    </row>
    <row r="4591" spans="1:5" x14ac:dyDescent="0.25">
      <c r="A4591" t="s">
        <v>13307</v>
      </c>
      <c r="B4591" t="s">
        <v>20998</v>
      </c>
      <c r="C4591">
        <v>66.34</v>
      </c>
      <c r="D4591">
        <v>7274</v>
      </c>
      <c r="E4591">
        <v>109.648</v>
      </c>
    </row>
    <row r="4592" spans="1:5" x14ac:dyDescent="0.25">
      <c r="A4592" t="s">
        <v>13310</v>
      </c>
      <c r="B4592" t="s">
        <v>20999</v>
      </c>
      <c r="C4592">
        <v>365.15</v>
      </c>
      <c r="D4592">
        <v>110088</v>
      </c>
      <c r="E4592">
        <v>301.48500000000001</v>
      </c>
    </row>
    <row r="4593" spans="1:5" x14ac:dyDescent="0.25">
      <c r="A4593" t="s">
        <v>13312</v>
      </c>
      <c r="B4593" t="s">
        <v>21000</v>
      </c>
      <c r="C4593">
        <v>36.979999999999997</v>
      </c>
      <c r="D4593">
        <v>4916</v>
      </c>
      <c r="E4593">
        <v>132.93899999999999</v>
      </c>
    </row>
    <row r="4594" spans="1:5" x14ac:dyDescent="0.25">
      <c r="A4594" t="s">
        <v>13315</v>
      </c>
      <c r="B4594" t="s">
        <v>21001</v>
      </c>
      <c r="C4594">
        <v>55.48</v>
      </c>
      <c r="D4594">
        <v>13043</v>
      </c>
      <c r="E4594">
        <v>235.10400000000001</v>
      </c>
    </row>
    <row r="4595" spans="1:5" x14ac:dyDescent="0.25">
      <c r="A4595" t="s">
        <v>13317</v>
      </c>
      <c r="B4595" t="s">
        <v>21002</v>
      </c>
      <c r="C4595">
        <v>29.87</v>
      </c>
      <c r="D4595">
        <v>2774</v>
      </c>
      <c r="E4595">
        <v>92.856999999999999</v>
      </c>
    </row>
    <row r="4596" spans="1:5" x14ac:dyDescent="0.25">
      <c r="A4596" t="s">
        <v>13320</v>
      </c>
      <c r="B4596" t="s">
        <v>21003</v>
      </c>
      <c r="C4596">
        <v>10.61</v>
      </c>
      <c r="D4596">
        <v>10834</v>
      </c>
      <c r="E4596">
        <v>1021.371</v>
      </c>
    </row>
    <row r="4597" spans="1:5" x14ac:dyDescent="0.25">
      <c r="A4597" t="s">
        <v>13323</v>
      </c>
      <c r="B4597" t="s">
        <v>21004</v>
      </c>
      <c r="C4597">
        <v>7.58</v>
      </c>
      <c r="D4597">
        <v>2656</v>
      </c>
      <c r="E4597">
        <v>350.47199999999998</v>
      </c>
    </row>
    <row r="4598" spans="1:5" x14ac:dyDescent="0.25">
      <c r="A4598" t="s">
        <v>13326</v>
      </c>
      <c r="B4598" t="s">
        <v>21005</v>
      </c>
      <c r="C4598">
        <v>82.05</v>
      </c>
      <c r="D4598">
        <v>20919</v>
      </c>
      <c r="E4598">
        <v>254.95400000000001</v>
      </c>
    </row>
    <row r="4599" spans="1:5" x14ac:dyDescent="0.25">
      <c r="A4599" t="s">
        <v>13329</v>
      </c>
      <c r="B4599" t="s">
        <v>21006</v>
      </c>
      <c r="C4599">
        <v>21.8</v>
      </c>
      <c r="D4599">
        <v>3634</v>
      </c>
      <c r="E4599">
        <v>166.685</v>
      </c>
    </row>
    <row r="4600" spans="1:5" x14ac:dyDescent="0.25">
      <c r="A4600" t="s">
        <v>13332</v>
      </c>
      <c r="B4600" t="s">
        <v>21007</v>
      </c>
      <c r="C4600">
        <v>7.49</v>
      </c>
      <c r="D4600">
        <v>2627</v>
      </c>
      <c r="E4600">
        <v>350.60599999999999</v>
      </c>
    </row>
    <row r="4601" spans="1:5" x14ac:dyDescent="0.25">
      <c r="A4601" t="s">
        <v>13334</v>
      </c>
      <c r="B4601" t="s">
        <v>21008</v>
      </c>
      <c r="C4601">
        <v>15.26</v>
      </c>
      <c r="D4601">
        <v>4576</v>
      </c>
      <c r="E4601">
        <v>299.80700000000002</v>
      </c>
    </row>
    <row r="4602" spans="1:5" x14ac:dyDescent="0.25">
      <c r="A4602" t="s">
        <v>13336</v>
      </c>
      <c r="B4602" t="s">
        <v>21009</v>
      </c>
      <c r="C4602">
        <v>17.84</v>
      </c>
      <c r="D4602">
        <v>6189</v>
      </c>
      <c r="E4602">
        <v>346.93200000000002</v>
      </c>
    </row>
    <row r="4603" spans="1:5" x14ac:dyDescent="0.25">
      <c r="A4603" t="s">
        <v>13339</v>
      </c>
      <c r="B4603" t="s">
        <v>21010</v>
      </c>
      <c r="C4603">
        <v>144.38999999999999</v>
      </c>
      <c r="D4603">
        <v>55466</v>
      </c>
      <c r="E4603">
        <v>384.12700000000001</v>
      </c>
    </row>
    <row r="4604" spans="1:5" x14ac:dyDescent="0.25">
      <c r="A4604" t="s">
        <v>13341</v>
      </c>
      <c r="B4604" t="s">
        <v>21011</v>
      </c>
      <c r="C4604">
        <v>14.5</v>
      </c>
      <c r="D4604">
        <v>5370</v>
      </c>
      <c r="E4604">
        <v>370.41399999999999</v>
      </c>
    </row>
    <row r="4605" spans="1:5" x14ac:dyDescent="0.25">
      <c r="A4605" t="s">
        <v>13344</v>
      </c>
      <c r="B4605" t="s">
        <v>21012</v>
      </c>
      <c r="C4605">
        <v>27.67</v>
      </c>
      <c r="D4605">
        <v>4255</v>
      </c>
      <c r="E4605">
        <v>153.77600000000001</v>
      </c>
    </row>
    <row r="4606" spans="1:5" x14ac:dyDescent="0.25">
      <c r="A4606" t="s">
        <v>13347</v>
      </c>
      <c r="B4606" t="s">
        <v>21013</v>
      </c>
      <c r="C4606">
        <v>136.72999999999999</v>
      </c>
      <c r="D4606">
        <v>51607</v>
      </c>
      <c r="E4606">
        <v>377.42599999999999</v>
      </c>
    </row>
    <row r="4607" spans="1:5" x14ac:dyDescent="0.25">
      <c r="A4607" t="s">
        <v>13349</v>
      </c>
      <c r="B4607" t="s">
        <v>21014</v>
      </c>
      <c r="C4607">
        <v>16.75</v>
      </c>
      <c r="D4607">
        <v>3653</v>
      </c>
      <c r="E4607">
        <v>218.03200000000001</v>
      </c>
    </row>
    <row r="4608" spans="1:5" x14ac:dyDescent="0.25">
      <c r="A4608" t="s">
        <v>13352</v>
      </c>
      <c r="B4608" t="s">
        <v>21015</v>
      </c>
      <c r="C4608">
        <v>108.7</v>
      </c>
      <c r="D4608">
        <v>31918</v>
      </c>
      <c r="E4608">
        <v>293.62799999999999</v>
      </c>
    </row>
    <row r="4609" spans="1:5" x14ac:dyDescent="0.25">
      <c r="A4609" t="s">
        <v>13355</v>
      </c>
      <c r="B4609" t="s">
        <v>21016</v>
      </c>
      <c r="C4609">
        <v>20.66</v>
      </c>
      <c r="D4609">
        <v>3930</v>
      </c>
      <c r="E4609">
        <v>190.179</v>
      </c>
    </row>
    <row r="4610" spans="1:5" x14ac:dyDescent="0.25">
      <c r="A4610" t="s">
        <v>12727</v>
      </c>
      <c r="B4610" t="s">
        <v>21017</v>
      </c>
      <c r="C4610">
        <v>251.99</v>
      </c>
      <c r="D4610">
        <v>15981</v>
      </c>
      <c r="E4610">
        <v>63.42</v>
      </c>
    </row>
    <row r="4611" spans="1:5" x14ac:dyDescent="0.25">
      <c r="A4611" t="s">
        <v>13364</v>
      </c>
      <c r="B4611" t="s">
        <v>21018</v>
      </c>
      <c r="C4611">
        <v>2.69</v>
      </c>
      <c r="D4611">
        <v>4170</v>
      </c>
      <c r="E4611">
        <v>1551.3389999999999</v>
      </c>
    </row>
    <row r="4612" spans="1:5" x14ac:dyDescent="0.25">
      <c r="A4612" t="s">
        <v>13371</v>
      </c>
      <c r="B4612" t="s">
        <v>21019</v>
      </c>
      <c r="C4612">
        <v>13.42</v>
      </c>
      <c r="D4612">
        <v>3912</v>
      </c>
      <c r="E4612">
        <v>291.50299999999999</v>
      </c>
    </row>
    <row r="4613" spans="1:5" x14ac:dyDescent="0.25">
      <c r="A4613" t="s">
        <v>13375</v>
      </c>
      <c r="B4613" t="s">
        <v>21020</v>
      </c>
      <c r="C4613">
        <v>30</v>
      </c>
      <c r="D4613">
        <v>16041</v>
      </c>
      <c r="E4613">
        <v>534.62400000000002</v>
      </c>
    </row>
    <row r="4614" spans="1:5" x14ac:dyDescent="0.25">
      <c r="A4614" t="s">
        <v>13380</v>
      </c>
      <c r="B4614" t="s">
        <v>21021</v>
      </c>
      <c r="C4614">
        <v>20.83</v>
      </c>
      <c r="D4614">
        <v>6720</v>
      </c>
      <c r="E4614">
        <v>322.67399999999998</v>
      </c>
    </row>
    <row r="4615" spans="1:5" x14ac:dyDescent="0.25">
      <c r="A4615" t="s">
        <v>13384</v>
      </c>
      <c r="B4615" t="s">
        <v>21022</v>
      </c>
      <c r="C4615">
        <v>19.350000000000001</v>
      </c>
      <c r="D4615">
        <v>6123</v>
      </c>
      <c r="E4615">
        <v>316.39400000000001</v>
      </c>
    </row>
    <row r="4616" spans="1:5" x14ac:dyDescent="0.25">
      <c r="A4616" t="s">
        <v>13389</v>
      </c>
      <c r="B4616" t="s">
        <v>21023</v>
      </c>
      <c r="C4616">
        <v>9.2799999999999994</v>
      </c>
      <c r="D4616">
        <v>72409</v>
      </c>
      <c r="E4616">
        <v>7800.4279999999999</v>
      </c>
    </row>
    <row r="4617" spans="1:5" x14ac:dyDescent="0.25">
      <c r="A4617" t="s">
        <v>13394</v>
      </c>
      <c r="B4617" t="s">
        <v>21024</v>
      </c>
      <c r="C4617">
        <v>21.13</v>
      </c>
      <c r="D4617">
        <v>3651</v>
      </c>
      <c r="E4617">
        <v>172.79400000000001</v>
      </c>
    </row>
    <row r="4618" spans="1:5" x14ac:dyDescent="0.25">
      <c r="A4618" t="s">
        <v>13399</v>
      </c>
      <c r="B4618" t="s">
        <v>21025</v>
      </c>
      <c r="C4618">
        <v>7.43</v>
      </c>
      <c r="D4618">
        <v>1969</v>
      </c>
      <c r="E4618">
        <v>265.04199999999997</v>
      </c>
    </row>
    <row r="4619" spans="1:5" x14ac:dyDescent="0.25">
      <c r="A4619" t="s">
        <v>13403</v>
      </c>
      <c r="B4619" t="s">
        <v>21026</v>
      </c>
      <c r="C4619">
        <v>21.83</v>
      </c>
      <c r="D4619">
        <v>7117</v>
      </c>
      <c r="E4619">
        <v>325.97899999999998</v>
      </c>
    </row>
    <row r="4620" spans="1:5" x14ac:dyDescent="0.25">
      <c r="A4620" t="s">
        <v>13407</v>
      </c>
      <c r="B4620" t="s">
        <v>21027</v>
      </c>
      <c r="C4620">
        <v>15.61</v>
      </c>
      <c r="D4620">
        <v>1800</v>
      </c>
      <c r="E4620">
        <v>115.33499999999999</v>
      </c>
    </row>
    <row r="4621" spans="1:5" x14ac:dyDescent="0.25">
      <c r="A4621" t="s">
        <v>13412</v>
      </c>
      <c r="B4621" t="s">
        <v>21028</v>
      </c>
      <c r="C4621">
        <v>39.299999999999997</v>
      </c>
      <c r="D4621">
        <v>3072</v>
      </c>
      <c r="E4621">
        <v>78.174999999999997</v>
      </c>
    </row>
    <row r="4622" spans="1:5" x14ac:dyDescent="0.25">
      <c r="A4622" t="s">
        <v>13417</v>
      </c>
      <c r="B4622" t="s">
        <v>21029</v>
      </c>
      <c r="C4622">
        <v>2612.48</v>
      </c>
      <c r="D4622">
        <v>187315</v>
      </c>
      <c r="E4622">
        <v>71.7</v>
      </c>
    </row>
    <row r="4623" spans="1:5" x14ac:dyDescent="0.25">
      <c r="A4623" t="s">
        <v>13421</v>
      </c>
      <c r="B4623" t="s">
        <v>21030</v>
      </c>
      <c r="C4623">
        <v>10.49</v>
      </c>
      <c r="D4623">
        <v>5310</v>
      </c>
      <c r="E4623">
        <v>505.983</v>
      </c>
    </row>
    <row r="4624" spans="1:5" x14ac:dyDescent="0.25">
      <c r="A4624" t="s">
        <v>13426</v>
      </c>
      <c r="B4624" t="s">
        <v>21031</v>
      </c>
      <c r="C4624">
        <v>81.64</v>
      </c>
      <c r="D4624">
        <v>7650</v>
      </c>
      <c r="E4624">
        <v>93.703999999999994</v>
      </c>
    </row>
    <row r="4625" spans="1:5" x14ac:dyDescent="0.25">
      <c r="A4625" t="s">
        <v>13431</v>
      </c>
      <c r="B4625" t="s">
        <v>21032</v>
      </c>
      <c r="C4625">
        <v>3.43</v>
      </c>
      <c r="D4625">
        <v>1135</v>
      </c>
      <c r="E4625">
        <v>331.20800000000003</v>
      </c>
    </row>
    <row r="4626" spans="1:5" x14ac:dyDescent="0.25">
      <c r="A4626" t="s">
        <v>13437</v>
      </c>
      <c r="B4626" t="s">
        <v>21033</v>
      </c>
      <c r="C4626">
        <v>24.61</v>
      </c>
      <c r="D4626">
        <v>5957</v>
      </c>
      <c r="E4626">
        <v>242.1</v>
      </c>
    </row>
    <row r="4627" spans="1:5" x14ac:dyDescent="0.25">
      <c r="A4627" t="s">
        <v>13439</v>
      </c>
      <c r="B4627" t="s">
        <v>21034</v>
      </c>
      <c r="C4627">
        <v>37.54</v>
      </c>
      <c r="D4627">
        <v>13045</v>
      </c>
      <c r="E4627">
        <v>347.541</v>
      </c>
    </row>
    <row r="4628" spans="1:5" x14ac:dyDescent="0.25">
      <c r="A4628" t="s">
        <v>13442</v>
      </c>
      <c r="B4628" t="s">
        <v>21035</v>
      </c>
      <c r="C4628">
        <v>7.94</v>
      </c>
      <c r="D4628">
        <v>4112</v>
      </c>
      <c r="E4628">
        <v>518.19299999999998</v>
      </c>
    </row>
    <row r="4629" spans="1:5" x14ac:dyDescent="0.25">
      <c r="A4629" t="s">
        <v>13447</v>
      </c>
      <c r="B4629" t="s">
        <v>21036</v>
      </c>
      <c r="C4629">
        <v>240.88</v>
      </c>
      <c r="D4629">
        <v>8525</v>
      </c>
      <c r="E4629">
        <v>35.390999999999998</v>
      </c>
    </row>
    <row r="4630" spans="1:5" x14ac:dyDescent="0.25">
      <c r="A4630" t="s">
        <v>13451</v>
      </c>
      <c r="B4630" t="s">
        <v>21037</v>
      </c>
      <c r="C4630">
        <v>18.940000000000001</v>
      </c>
      <c r="D4630">
        <v>6483</v>
      </c>
      <c r="E4630">
        <v>342.279</v>
      </c>
    </row>
    <row r="4631" spans="1:5" x14ac:dyDescent="0.25">
      <c r="A4631" t="s">
        <v>13454</v>
      </c>
      <c r="B4631" t="s">
        <v>21038</v>
      </c>
      <c r="C4631">
        <v>139.78</v>
      </c>
      <c r="D4631">
        <v>21958</v>
      </c>
      <c r="E4631">
        <v>157.08799999999999</v>
      </c>
    </row>
    <row r="4632" spans="1:5" x14ac:dyDescent="0.25">
      <c r="A4632" t="s">
        <v>13463</v>
      </c>
      <c r="B4632" t="s">
        <v>21039</v>
      </c>
      <c r="C4632">
        <v>92.79</v>
      </c>
      <c r="D4632">
        <v>11057</v>
      </c>
      <c r="E4632">
        <v>119.16</v>
      </c>
    </row>
    <row r="4633" spans="1:5" x14ac:dyDescent="0.25">
      <c r="A4633" t="s">
        <v>13458</v>
      </c>
      <c r="B4633" t="s">
        <v>21040</v>
      </c>
      <c r="C4633">
        <v>20.84</v>
      </c>
      <c r="D4633">
        <v>2599</v>
      </c>
      <c r="E4633">
        <v>124.693</v>
      </c>
    </row>
    <row r="4634" spans="1:5" x14ac:dyDescent="0.25">
      <c r="A4634" t="s">
        <v>13468</v>
      </c>
      <c r="B4634" t="s">
        <v>21041</v>
      </c>
      <c r="C4634">
        <v>34.29</v>
      </c>
      <c r="D4634">
        <v>14601</v>
      </c>
      <c r="E4634">
        <v>425.791</v>
      </c>
    </row>
    <row r="4635" spans="1:5" x14ac:dyDescent="0.25">
      <c r="A4635" t="s">
        <v>13466</v>
      </c>
      <c r="B4635" t="s">
        <v>21042</v>
      </c>
      <c r="C4635">
        <v>38.26</v>
      </c>
      <c r="D4635">
        <v>12058</v>
      </c>
      <c r="E4635">
        <v>315.13200000000001</v>
      </c>
    </row>
    <row r="4636" spans="1:5" x14ac:dyDescent="0.25">
      <c r="A4636" t="s">
        <v>13470</v>
      </c>
      <c r="B4636" t="s">
        <v>21043</v>
      </c>
      <c r="C4636">
        <v>7</v>
      </c>
      <c r="D4636">
        <v>17558</v>
      </c>
      <c r="E4636">
        <v>2508.5569999999998</v>
      </c>
    </row>
    <row r="4637" spans="1:5" x14ac:dyDescent="0.25">
      <c r="A4637" t="s">
        <v>13473</v>
      </c>
      <c r="B4637" t="s">
        <v>21044</v>
      </c>
      <c r="C4637">
        <v>38.33</v>
      </c>
      <c r="D4637">
        <v>10322</v>
      </c>
      <c r="E4637">
        <v>269.31</v>
      </c>
    </row>
    <row r="4638" spans="1:5" x14ac:dyDescent="0.25">
      <c r="A4638" t="s">
        <v>13475</v>
      </c>
      <c r="B4638" t="s">
        <v>21045</v>
      </c>
      <c r="C4638">
        <v>20.53</v>
      </c>
      <c r="D4638">
        <v>7149</v>
      </c>
      <c r="E4638">
        <v>348.23099999999999</v>
      </c>
    </row>
    <row r="4639" spans="1:5" x14ac:dyDescent="0.25">
      <c r="A4639" t="s">
        <v>13478</v>
      </c>
      <c r="B4639" t="s">
        <v>21046</v>
      </c>
      <c r="C4639">
        <v>21.67</v>
      </c>
      <c r="D4639">
        <v>3396</v>
      </c>
      <c r="E4639">
        <v>156.727</v>
      </c>
    </row>
    <row r="4640" spans="1:5" x14ac:dyDescent="0.25">
      <c r="A4640" t="s">
        <v>13480</v>
      </c>
      <c r="B4640" t="s">
        <v>21047</v>
      </c>
      <c r="C4640">
        <v>28.83</v>
      </c>
      <c r="D4640">
        <v>117938</v>
      </c>
      <c r="E4640">
        <v>4090.36</v>
      </c>
    </row>
    <row r="4641" spans="1:5" x14ac:dyDescent="0.25">
      <c r="A4641" t="s">
        <v>13484</v>
      </c>
      <c r="B4641" t="s">
        <v>21048</v>
      </c>
      <c r="C4641">
        <v>146.06</v>
      </c>
      <c r="D4641">
        <v>14955</v>
      </c>
      <c r="E4641">
        <v>102.387</v>
      </c>
    </row>
    <row r="4642" spans="1:5" x14ac:dyDescent="0.25">
      <c r="A4642" t="s">
        <v>13488</v>
      </c>
      <c r="B4642" t="s">
        <v>21049</v>
      </c>
      <c r="C4642">
        <v>51.79</v>
      </c>
      <c r="D4642">
        <v>6461</v>
      </c>
      <c r="E4642">
        <v>124.75700000000001</v>
      </c>
    </row>
    <row r="4643" spans="1:5" x14ac:dyDescent="0.25">
      <c r="A4643" t="s">
        <v>13490</v>
      </c>
      <c r="B4643" t="s">
        <v>21050</v>
      </c>
      <c r="C4643">
        <v>27.42</v>
      </c>
      <c r="D4643">
        <v>7144</v>
      </c>
      <c r="E4643">
        <v>260.505</v>
      </c>
    </row>
    <row r="4644" spans="1:5" x14ac:dyDescent="0.25">
      <c r="A4644" t="s">
        <v>13493</v>
      </c>
      <c r="B4644" t="s">
        <v>21051</v>
      </c>
      <c r="C4644">
        <v>13.5</v>
      </c>
      <c r="D4644">
        <v>5889</v>
      </c>
      <c r="E4644">
        <v>436.101</v>
      </c>
    </row>
    <row r="4645" spans="1:5" x14ac:dyDescent="0.25">
      <c r="A4645" t="s">
        <v>13512</v>
      </c>
      <c r="B4645" t="s">
        <v>21052</v>
      </c>
      <c r="C4645">
        <v>9.3699999999999992</v>
      </c>
      <c r="D4645">
        <v>4831</v>
      </c>
      <c r="E4645">
        <v>515.46900000000005</v>
      </c>
    </row>
    <row r="4646" spans="1:5" x14ac:dyDescent="0.25">
      <c r="A4646" t="s">
        <v>13497</v>
      </c>
      <c r="B4646" t="s">
        <v>21053</v>
      </c>
      <c r="C4646">
        <v>50.33</v>
      </c>
      <c r="D4646">
        <v>3161</v>
      </c>
      <c r="E4646">
        <v>62.801000000000002</v>
      </c>
    </row>
    <row r="4647" spans="1:5" x14ac:dyDescent="0.25">
      <c r="A4647" t="s">
        <v>13500</v>
      </c>
      <c r="B4647" t="s">
        <v>21054</v>
      </c>
      <c r="C4647">
        <v>4.0199999999999996</v>
      </c>
      <c r="D4647">
        <v>4241</v>
      </c>
      <c r="E4647">
        <v>1055.9369999999999</v>
      </c>
    </row>
    <row r="4648" spans="1:5" x14ac:dyDescent="0.25">
      <c r="A4648" t="s">
        <v>13502</v>
      </c>
      <c r="B4648" t="s">
        <v>21055</v>
      </c>
      <c r="C4648">
        <v>16.760000000000002</v>
      </c>
      <c r="D4648">
        <v>12225</v>
      </c>
      <c r="E4648">
        <v>729.31600000000003</v>
      </c>
    </row>
    <row r="4649" spans="1:5" x14ac:dyDescent="0.25">
      <c r="A4649" t="s">
        <v>13505</v>
      </c>
      <c r="B4649" t="s">
        <v>21056</v>
      </c>
      <c r="C4649">
        <v>11.54</v>
      </c>
      <c r="D4649">
        <v>1696</v>
      </c>
      <c r="E4649">
        <v>146.995</v>
      </c>
    </row>
    <row r="4650" spans="1:5" x14ac:dyDescent="0.25">
      <c r="A4650" t="s">
        <v>13508</v>
      </c>
      <c r="B4650" t="s">
        <v>21057</v>
      </c>
      <c r="C4650">
        <v>41.33</v>
      </c>
      <c r="D4650">
        <v>2498</v>
      </c>
      <c r="E4650">
        <v>60.436999999999998</v>
      </c>
    </row>
    <row r="4651" spans="1:5" x14ac:dyDescent="0.25">
      <c r="A4651" t="s">
        <v>13513</v>
      </c>
      <c r="B4651" t="s">
        <v>21058</v>
      </c>
      <c r="C4651">
        <v>14.35</v>
      </c>
      <c r="D4651">
        <v>9296</v>
      </c>
      <c r="E4651">
        <v>647.99400000000003</v>
      </c>
    </row>
    <row r="4652" spans="1:5" x14ac:dyDescent="0.25">
      <c r="A4652" t="s">
        <v>13516</v>
      </c>
      <c r="B4652" t="s">
        <v>21059</v>
      </c>
      <c r="C4652">
        <v>15.73</v>
      </c>
      <c r="D4652">
        <v>2082</v>
      </c>
      <c r="E4652">
        <v>132.351</v>
      </c>
    </row>
    <row r="4653" spans="1:5" x14ac:dyDescent="0.25">
      <c r="A4653" t="s">
        <v>13518</v>
      </c>
      <c r="B4653" t="s">
        <v>21060</v>
      </c>
      <c r="C4653">
        <v>452.28</v>
      </c>
      <c r="D4653">
        <v>123151</v>
      </c>
      <c r="E4653">
        <v>272.28699999999998</v>
      </c>
    </row>
    <row r="4654" spans="1:5" x14ac:dyDescent="0.25">
      <c r="A4654" t="s">
        <v>13520</v>
      </c>
      <c r="B4654" t="s">
        <v>21061</v>
      </c>
      <c r="C4654">
        <v>9.86</v>
      </c>
      <c r="D4654">
        <v>1933</v>
      </c>
      <c r="E4654">
        <v>196.06399999999999</v>
      </c>
    </row>
    <row r="4655" spans="1:5" x14ac:dyDescent="0.25">
      <c r="A4655" t="s">
        <v>13522</v>
      </c>
      <c r="B4655" t="s">
        <v>21062</v>
      </c>
      <c r="C4655">
        <v>63.59</v>
      </c>
      <c r="D4655">
        <v>6966</v>
      </c>
      <c r="E4655">
        <v>109.541</v>
      </c>
    </row>
    <row r="4656" spans="1:5" x14ac:dyDescent="0.25">
      <c r="A4656" t="s">
        <v>13527</v>
      </c>
      <c r="B4656" t="s">
        <v>21063</v>
      </c>
      <c r="C4656">
        <v>3.18</v>
      </c>
      <c r="D4656">
        <v>2229</v>
      </c>
      <c r="E4656">
        <v>701.221</v>
      </c>
    </row>
    <row r="4657" spans="1:5" x14ac:dyDescent="0.25">
      <c r="A4657" t="s">
        <v>13530</v>
      </c>
      <c r="B4657" t="s">
        <v>21064</v>
      </c>
      <c r="C4657">
        <v>4.5</v>
      </c>
      <c r="D4657">
        <v>2271</v>
      </c>
      <c r="E4657">
        <v>504.11399999999998</v>
      </c>
    </row>
    <row r="4658" spans="1:5" x14ac:dyDescent="0.25">
      <c r="A4658" t="s">
        <v>13533</v>
      </c>
      <c r="B4658" t="s">
        <v>21065</v>
      </c>
      <c r="C4658">
        <v>29.44</v>
      </c>
      <c r="D4658">
        <v>2779</v>
      </c>
      <c r="E4658">
        <v>94.399000000000001</v>
      </c>
    </row>
    <row r="4659" spans="1:5" x14ac:dyDescent="0.25">
      <c r="A4659" t="s">
        <v>13537</v>
      </c>
      <c r="B4659" t="s">
        <v>21066</v>
      </c>
      <c r="C4659">
        <v>4.2699999999999996</v>
      </c>
      <c r="D4659">
        <v>11202</v>
      </c>
      <c r="E4659">
        <v>2622.837</v>
      </c>
    </row>
    <row r="4660" spans="1:5" x14ac:dyDescent="0.25">
      <c r="A4660" t="s">
        <v>13539</v>
      </c>
      <c r="B4660" t="s">
        <v>21067</v>
      </c>
      <c r="C4660">
        <v>148.22999999999999</v>
      </c>
      <c r="D4660">
        <v>13142</v>
      </c>
      <c r="E4660">
        <v>88.66</v>
      </c>
    </row>
    <row r="4661" spans="1:5" x14ac:dyDescent="0.25">
      <c r="A4661" t="s">
        <v>13542</v>
      </c>
      <c r="B4661" t="s">
        <v>21068</v>
      </c>
      <c r="C4661">
        <v>23.5</v>
      </c>
      <c r="D4661">
        <v>2096</v>
      </c>
      <c r="E4661">
        <v>89.206000000000003</v>
      </c>
    </row>
    <row r="4662" spans="1:5" x14ac:dyDescent="0.25">
      <c r="A4662" t="s">
        <v>13544</v>
      </c>
      <c r="B4662" t="s">
        <v>21069</v>
      </c>
      <c r="C4662">
        <v>119.89</v>
      </c>
      <c r="D4662">
        <v>12294</v>
      </c>
      <c r="E4662">
        <v>102.54</v>
      </c>
    </row>
    <row r="4663" spans="1:5" x14ac:dyDescent="0.25">
      <c r="A4663" t="s">
        <v>13547</v>
      </c>
      <c r="B4663" t="s">
        <v>21070</v>
      </c>
      <c r="C4663">
        <v>23.49</v>
      </c>
      <c r="D4663">
        <v>6247</v>
      </c>
      <c r="E4663">
        <v>265.952</v>
      </c>
    </row>
    <row r="4664" spans="1:5" x14ac:dyDescent="0.25">
      <c r="A4664" t="s">
        <v>13551</v>
      </c>
      <c r="B4664" t="s">
        <v>21071</v>
      </c>
      <c r="C4664">
        <v>3.66</v>
      </c>
      <c r="D4664">
        <v>5890</v>
      </c>
      <c r="E4664">
        <v>1610.056</v>
      </c>
    </row>
    <row r="4665" spans="1:5" x14ac:dyDescent="0.25">
      <c r="A4665" t="s">
        <v>13554</v>
      </c>
      <c r="B4665" t="s">
        <v>21072</v>
      </c>
      <c r="C4665">
        <v>10.73</v>
      </c>
      <c r="D4665">
        <v>2151</v>
      </c>
      <c r="E4665">
        <v>200.49700000000001</v>
      </c>
    </row>
    <row r="4666" spans="1:5" x14ac:dyDescent="0.25">
      <c r="A4666" t="s">
        <v>13556</v>
      </c>
      <c r="B4666" t="s">
        <v>21073</v>
      </c>
      <c r="C4666">
        <v>24.75</v>
      </c>
      <c r="D4666">
        <v>3268</v>
      </c>
      <c r="E4666">
        <v>132.04400000000001</v>
      </c>
    </row>
    <row r="4667" spans="1:5" x14ac:dyDescent="0.25">
      <c r="A4667" t="s">
        <v>13561</v>
      </c>
      <c r="B4667" t="s">
        <v>21074</v>
      </c>
      <c r="C4667">
        <v>47.14</v>
      </c>
      <c r="D4667">
        <v>4966</v>
      </c>
      <c r="E4667">
        <v>105.35299999999999</v>
      </c>
    </row>
    <row r="4668" spans="1:5" x14ac:dyDescent="0.25">
      <c r="A4668" t="s">
        <v>13565</v>
      </c>
      <c r="B4668" t="s">
        <v>21075</v>
      </c>
      <c r="C4668">
        <v>25.37</v>
      </c>
      <c r="D4668">
        <v>19084</v>
      </c>
      <c r="E4668">
        <v>752.18700000000001</v>
      </c>
    </row>
    <row r="4669" spans="1:5" x14ac:dyDescent="0.25">
      <c r="A4669" t="s">
        <v>13569</v>
      </c>
      <c r="B4669" t="s">
        <v>21076</v>
      </c>
      <c r="C4669">
        <v>10.67</v>
      </c>
      <c r="D4669">
        <v>32515</v>
      </c>
      <c r="E4669">
        <v>3048.1469999999999</v>
      </c>
    </row>
    <row r="4670" spans="1:5" x14ac:dyDescent="0.25">
      <c r="A4670" t="s">
        <v>13571</v>
      </c>
      <c r="B4670" t="s">
        <v>21077</v>
      </c>
      <c r="C4670">
        <v>4.7</v>
      </c>
      <c r="D4670">
        <v>11157</v>
      </c>
      <c r="E4670">
        <v>2373.5070000000001</v>
      </c>
    </row>
    <row r="4671" spans="1:5" x14ac:dyDescent="0.25">
      <c r="A4671" t="s">
        <v>13575</v>
      </c>
      <c r="B4671" t="s">
        <v>21078</v>
      </c>
      <c r="C4671">
        <v>21.43</v>
      </c>
      <c r="D4671">
        <v>80070</v>
      </c>
      <c r="E4671">
        <v>3736.0639999999999</v>
      </c>
    </row>
    <row r="4672" spans="1:5" x14ac:dyDescent="0.25">
      <c r="A4672" t="s">
        <v>13576</v>
      </c>
      <c r="B4672" t="s">
        <v>21079</v>
      </c>
      <c r="C4672">
        <v>3112.48</v>
      </c>
      <c r="D4672">
        <v>136258</v>
      </c>
      <c r="E4672">
        <v>43.777999999999999</v>
      </c>
    </row>
    <row r="4673" spans="1:5" x14ac:dyDescent="0.25">
      <c r="A4673" t="s">
        <v>13577</v>
      </c>
      <c r="B4673" t="s">
        <v>21080</v>
      </c>
      <c r="C4673">
        <v>22.56</v>
      </c>
      <c r="D4673">
        <v>4603</v>
      </c>
      <c r="E4673">
        <v>204.05500000000001</v>
      </c>
    </row>
    <row r="4674" spans="1:5" x14ac:dyDescent="0.25">
      <c r="A4674" t="s">
        <v>13579</v>
      </c>
      <c r="B4674" t="s">
        <v>21081</v>
      </c>
      <c r="C4674">
        <v>18</v>
      </c>
      <c r="D4674">
        <v>4704</v>
      </c>
      <c r="E4674">
        <v>261.303</v>
      </c>
    </row>
    <row r="4675" spans="1:5" x14ac:dyDescent="0.25">
      <c r="A4675" t="s">
        <v>13581</v>
      </c>
      <c r="B4675" t="s">
        <v>21082</v>
      </c>
      <c r="C4675">
        <v>25.57</v>
      </c>
      <c r="D4675">
        <v>4836</v>
      </c>
      <c r="E4675">
        <v>189.16</v>
      </c>
    </row>
    <row r="4676" spans="1:5" x14ac:dyDescent="0.25">
      <c r="A4676" t="s">
        <v>13582</v>
      </c>
      <c r="B4676" t="s">
        <v>21083</v>
      </c>
      <c r="C4676">
        <v>37.020000000000003</v>
      </c>
      <c r="D4676">
        <v>62200</v>
      </c>
      <c r="E4676">
        <v>1680.1679999999999</v>
      </c>
    </row>
    <row r="4677" spans="1:5" x14ac:dyDescent="0.25">
      <c r="A4677" t="s">
        <v>13586</v>
      </c>
      <c r="B4677" t="s">
        <v>21084</v>
      </c>
      <c r="C4677">
        <v>21.59</v>
      </c>
      <c r="D4677">
        <v>2981</v>
      </c>
      <c r="E4677">
        <v>138.06899999999999</v>
      </c>
    </row>
    <row r="4678" spans="1:5" x14ac:dyDescent="0.25">
      <c r="A4678" t="s">
        <v>13588</v>
      </c>
      <c r="B4678" t="s">
        <v>21085</v>
      </c>
      <c r="C4678">
        <v>5.38</v>
      </c>
      <c r="D4678">
        <v>6361</v>
      </c>
      <c r="E4678">
        <v>1181.8109999999999</v>
      </c>
    </row>
    <row r="4679" spans="1:5" x14ac:dyDescent="0.25">
      <c r="A4679" t="s">
        <v>13591</v>
      </c>
      <c r="B4679" t="s">
        <v>21086</v>
      </c>
      <c r="C4679">
        <v>6.02</v>
      </c>
      <c r="D4679">
        <v>3242</v>
      </c>
      <c r="E4679">
        <v>538.48699999999997</v>
      </c>
    </row>
    <row r="4680" spans="1:5" x14ac:dyDescent="0.25">
      <c r="A4680" t="s">
        <v>13593</v>
      </c>
      <c r="B4680" t="s">
        <v>21087</v>
      </c>
      <c r="C4680">
        <v>26.17</v>
      </c>
      <c r="D4680">
        <v>5882</v>
      </c>
      <c r="E4680">
        <v>224.80099999999999</v>
      </c>
    </row>
    <row r="4681" spans="1:5" x14ac:dyDescent="0.25">
      <c r="A4681" t="s">
        <v>13595</v>
      </c>
      <c r="B4681" t="s">
        <v>21088</v>
      </c>
      <c r="C4681">
        <v>19.13</v>
      </c>
      <c r="D4681">
        <v>5284</v>
      </c>
      <c r="E4681">
        <v>276.16199999999998</v>
      </c>
    </row>
    <row r="4682" spans="1:5" x14ac:dyDescent="0.25">
      <c r="A4682" t="s">
        <v>13597</v>
      </c>
      <c r="B4682" t="s">
        <v>21089</v>
      </c>
      <c r="C4682">
        <v>1038.08</v>
      </c>
      <c r="D4682">
        <v>62886</v>
      </c>
      <c r="E4682">
        <v>60.579000000000001</v>
      </c>
    </row>
    <row r="4683" spans="1:5" x14ac:dyDescent="0.25">
      <c r="A4683" t="s">
        <v>13599</v>
      </c>
      <c r="B4683" t="s">
        <v>21090</v>
      </c>
      <c r="C4683">
        <v>22.54</v>
      </c>
      <c r="D4683">
        <v>4975</v>
      </c>
      <c r="E4683">
        <v>220.71899999999999</v>
      </c>
    </row>
    <row r="4684" spans="1:5" x14ac:dyDescent="0.25">
      <c r="A4684" t="s">
        <v>13601</v>
      </c>
      <c r="B4684" t="s">
        <v>21091</v>
      </c>
      <c r="C4684">
        <v>15.97</v>
      </c>
      <c r="D4684">
        <v>3613</v>
      </c>
      <c r="E4684">
        <v>226.202</v>
      </c>
    </row>
    <row r="4685" spans="1:5" x14ac:dyDescent="0.25">
      <c r="A4685" t="s">
        <v>13605</v>
      </c>
      <c r="B4685" t="s">
        <v>21092</v>
      </c>
      <c r="C4685">
        <v>30.6</v>
      </c>
      <c r="D4685">
        <v>28906</v>
      </c>
      <c r="E4685">
        <v>944.73500000000001</v>
      </c>
    </row>
    <row r="4686" spans="1:5" x14ac:dyDescent="0.25">
      <c r="A4686" t="s">
        <v>13607</v>
      </c>
      <c r="B4686" t="s">
        <v>21093</v>
      </c>
      <c r="C4686">
        <v>25.48</v>
      </c>
      <c r="D4686">
        <v>6294</v>
      </c>
      <c r="E4686">
        <v>247.047</v>
      </c>
    </row>
    <row r="4687" spans="1:5" x14ac:dyDescent="0.25">
      <c r="A4687" t="s">
        <v>13610</v>
      </c>
      <c r="B4687" t="s">
        <v>21094</v>
      </c>
      <c r="C4687">
        <v>11.47</v>
      </c>
      <c r="D4687">
        <v>10710</v>
      </c>
      <c r="E4687">
        <v>933.62800000000004</v>
      </c>
    </row>
    <row r="4688" spans="1:5" x14ac:dyDescent="0.25">
      <c r="A4688" t="s">
        <v>13612</v>
      </c>
      <c r="B4688" t="s">
        <v>21095</v>
      </c>
      <c r="C4688">
        <v>193.46</v>
      </c>
      <c r="D4688">
        <v>48946</v>
      </c>
      <c r="E4688">
        <v>253.00200000000001</v>
      </c>
    </row>
    <row r="4689" spans="1:5" x14ac:dyDescent="0.25">
      <c r="A4689" t="s">
        <v>13614</v>
      </c>
      <c r="B4689" t="s">
        <v>21096</v>
      </c>
      <c r="C4689">
        <v>14.09</v>
      </c>
      <c r="D4689">
        <v>49680</v>
      </c>
      <c r="E4689">
        <v>3526.2530000000002</v>
      </c>
    </row>
    <row r="4690" spans="1:5" x14ac:dyDescent="0.25">
      <c r="A4690" t="s">
        <v>13616</v>
      </c>
      <c r="B4690" t="s">
        <v>21097</v>
      </c>
      <c r="C4690">
        <v>2658.15</v>
      </c>
      <c r="D4690">
        <v>347657</v>
      </c>
      <c r="E4690">
        <v>130.78899999999999</v>
      </c>
    </row>
    <row r="4691" spans="1:5" x14ac:dyDescent="0.25">
      <c r="A4691" t="s">
        <v>13619</v>
      </c>
      <c r="B4691" t="s">
        <v>21098</v>
      </c>
      <c r="C4691">
        <v>19.97</v>
      </c>
      <c r="D4691">
        <v>1656</v>
      </c>
      <c r="E4691">
        <v>82.908000000000001</v>
      </c>
    </row>
    <row r="4692" spans="1:5" x14ac:dyDescent="0.25">
      <c r="A4692" t="s">
        <v>13622</v>
      </c>
      <c r="B4692" t="s">
        <v>21099</v>
      </c>
      <c r="C4692">
        <v>3.29</v>
      </c>
      <c r="D4692">
        <v>1733</v>
      </c>
      <c r="E4692">
        <v>526.85</v>
      </c>
    </row>
    <row r="4693" spans="1:5" x14ac:dyDescent="0.25">
      <c r="A4693" t="s">
        <v>13625</v>
      </c>
      <c r="B4693" t="s">
        <v>21100</v>
      </c>
      <c r="C4693">
        <v>646.39</v>
      </c>
      <c r="D4693">
        <v>63594</v>
      </c>
      <c r="E4693">
        <v>98.382999999999996</v>
      </c>
    </row>
    <row r="4694" spans="1:5" x14ac:dyDescent="0.25">
      <c r="A4694" t="s">
        <v>13630</v>
      </c>
      <c r="B4694" t="s">
        <v>21101</v>
      </c>
      <c r="C4694">
        <v>3.09</v>
      </c>
      <c r="D4694">
        <v>3119</v>
      </c>
      <c r="E4694">
        <v>1007.796</v>
      </c>
    </row>
    <row r="4695" spans="1:5" x14ac:dyDescent="0.25">
      <c r="A4695" t="s">
        <v>13633</v>
      </c>
      <c r="B4695" t="s">
        <v>21102</v>
      </c>
      <c r="C4695">
        <v>33.82</v>
      </c>
      <c r="D4695">
        <v>26487</v>
      </c>
      <c r="E4695">
        <v>783.19600000000003</v>
      </c>
    </row>
    <row r="4696" spans="1:5" x14ac:dyDescent="0.25">
      <c r="A4696" t="s">
        <v>13642</v>
      </c>
      <c r="B4696" t="s">
        <v>21103</v>
      </c>
      <c r="C4696">
        <v>9.67</v>
      </c>
      <c r="D4696">
        <v>3991</v>
      </c>
      <c r="E4696">
        <v>412.88900000000001</v>
      </c>
    </row>
    <row r="4697" spans="1:5" x14ac:dyDescent="0.25">
      <c r="A4697" t="s">
        <v>13636</v>
      </c>
      <c r="B4697" t="s">
        <v>21104</v>
      </c>
      <c r="C4697">
        <v>61.06</v>
      </c>
      <c r="D4697">
        <v>11159</v>
      </c>
      <c r="E4697">
        <v>182.756</v>
      </c>
    </row>
    <row r="4698" spans="1:5" x14ac:dyDescent="0.25">
      <c r="A4698" t="s">
        <v>13639</v>
      </c>
      <c r="B4698" t="s">
        <v>21105</v>
      </c>
      <c r="C4698">
        <v>39.49</v>
      </c>
      <c r="D4698">
        <v>2921</v>
      </c>
      <c r="E4698">
        <v>73.966999999999999</v>
      </c>
    </row>
    <row r="4699" spans="1:5" x14ac:dyDescent="0.25">
      <c r="A4699" t="s">
        <v>13647</v>
      </c>
      <c r="B4699" t="s">
        <v>21106</v>
      </c>
      <c r="C4699">
        <v>92.7</v>
      </c>
      <c r="D4699">
        <v>61804</v>
      </c>
      <c r="E4699">
        <v>666.69399999999996</v>
      </c>
    </row>
    <row r="4700" spans="1:5" x14ac:dyDescent="0.25">
      <c r="A4700" t="s">
        <v>13645</v>
      </c>
      <c r="B4700" t="s">
        <v>21107</v>
      </c>
      <c r="C4700">
        <v>25.1</v>
      </c>
      <c r="D4700">
        <v>7394</v>
      </c>
      <c r="E4700">
        <v>294.60599999999999</v>
      </c>
    </row>
    <row r="4701" spans="1:5" x14ac:dyDescent="0.25">
      <c r="A4701" t="s">
        <v>13648</v>
      </c>
      <c r="B4701" t="s">
        <v>21108</v>
      </c>
      <c r="C4701">
        <v>132.22999999999999</v>
      </c>
      <c r="D4701">
        <v>30420</v>
      </c>
      <c r="E4701">
        <v>230.06100000000001</v>
      </c>
    </row>
    <row r="4702" spans="1:5" x14ac:dyDescent="0.25">
      <c r="A4702" t="s">
        <v>13650</v>
      </c>
      <c r="B4702" t="s">
        <v>21109</v>
      </c>
      <c r="C4702">
        <v>16.45</v>
      </c>
      <c r="D4702">
        <v>1368</v>
      </c>
      <c r="E4702">
        <v>83.155000000000001</v>
      </c>
    </row>
    <row r="4703" spans="1:5" x14ac:dyDescent="0.25">
      <c r="A4703" t="s">
        <v>13652</v>
      </c>
      <c r="B4703" t="s">
        <v>21110</v>
      </c>
      <c r="C4703">
        <v>34.79</v>
      </c>
      <c r="D4703">
        <v>9465</v>
      </c>
      <c r="E4703">
        <v>272.041</v>
      </c>
    </row>
    <row r="4704" spans="1:5" x14ac:dyDescent="0.25">
      <c r="A4704" t="s">
        <v>13655</v>
      </c>
      <c r="B4704" t="s">
        <v>21111</v>
      </c>
      <c r="C4704">
        <v>12.72</v>
      </c>
      <c r="D4704">
        <v>3000</v>
      </c>
      <c r="E4704">
        <v>235.863</v>
      </c>
    </row>
    <row r="4705" spans="1:5" x14ac:dyDescent="0.25">
      <c r="A4705" t="s">
        <v>13657</v>
      </c>
      <c r="B4705" t="s">
        <v>21112</v>
      </c>
      <c r="C4705">
        <v>14.87</v>
      </c>
      <c r="D4705">
        <v>8674</v>
      </c>
      <c r="E4705">
        <v>583.18399999999997</v>
      </c>
    </row>
    <row r="4706" spans="1:5" x14ac:dyDescent="0.25">
      <c r="A4706" t="s">
        <v>13659</v>
      </c>
      <c r="B4706" t="s">
        <v>21113</v>
      </c>
      <c r="C4706">
        <v>280.52</v>
      </c>
      <c r="D4706">
        <v>463501</v>
      </c>
      <c r="E4706">
        <v>1652.32</v>
      </c>
    </row>
    <row r="4707" spans="1:5" x14ac:dyDescent="0.25">
      <c r="A4707" t="s">
        <v>13661</v>
      </c>
      <c r="B4707" t="s">
        <v>21114</v>
      </c>
      <c r="C4707">
        <v>20.27</v>
      </c>
      <c r="D4707">
        <v>2721</v>
      </c>
      <c r="E4707">
        <v>134.22999999999999</v>
      </c>
    </row>
    <row r="4708" spans="1:5" x14ac:dyDescent="0.25">
      <c r="A4708" t="s">
        <v>13663</v>
      </c>
      <c r="B4708" t="s">
        <v>21115</v>
      </c>
      <c r="C4708">
        <v>12.86</v>
      </c>
      <c r="D4708">
        <v>5808</v>
      </c>
      <c r="E4708">
        <v>451.69900000000001</v>
      </c>
    </row>
    <row r="4709" spans="1:5" x14ac:dyDescent="0.25">
      <c r="A4709" t="s">
        <v>13666</v>
      </c>
      <c r="B4709" t="s">
        <v>21116</v>
      </c>
      <c r="C4709">
        <v>24.06</v>
      </c>
      <c r="D4709">
        <v>3802</v>
      </c>
      <c r="E4709">
        <v>158.02500000000001</v>
      </c>
    </row>
    <row r="4710" spans="1:5" x14ac:dyDescent="0.25">
      <c r="A4710" t="s">
        <v>13671</v>
      </c>
      <c r="B4710" t="s">
        <v>21117</v>
      </c>
      <c r="C4710">
        <v>32.39</v>
      </c>
      <c r="D4710">
        <v>2379</v>
      </c>
      <c r="E4710">
        <v>73.438000000000002</v>
      </c>
    </row>
    <row r="4711" spans="1:5" x14ac:dyDescent="0.25">
      <c r="A4711" t="s">
        <v>13674</v>
      </c>
      <c r="B4711" t="s">
        <v>21118</v>
      </c>
      <c r="C4711">
        <v>28.25</v>
      </c>
      <c r="D4711">
        <v>9178</v>
      </c>
      <c r="E4711">
        <v>324.90800000000002</v>
      </c>
    </row>
    <row r="4712" spans="1:5" x14ac:dyDescent="0.25">
      <c r="A4712" t="s">
        <v>13678</v>
      </c>
      <c r="B4712" t="s">
        <v>21119</v>
      </c>
      <c r="C4712">
        <v>77.59</v>
      </c>
      <c r="D4712">
        <v>13705</v>
      </c>
      <c r="E4712">
        <v>176.643</v>
      </c>
    </row>
    <row r="4713" spans="1:5" x14ac:dyDescent="0.25">
      <c r="A4713" t="s">
        <v>13679</v>
      </c>
      <c r="B4713" t="s">
        <v>21120</v>
      </c>
      <c r="C4713">
        <v>13.94</v>
      </c>
      <c r="D4713">
        <v>9540</v>
      </c>
      <c r="E4713">
        <v>684.24699999999996</v>
      </c>
    </row>
    <row r="4714" spans="1:5" x14ac:dyDescent="0.25">
      <c r="A4714" t="s">
        <v>13682</v>
      </c>
      <c r="B4714" t="s">
        <v>21121</v>
      </c>
      <c r="C4714">
        <v>161.08000000000001</v>
      </c>
      <c r="D4714">
        <v>35012</v>
      </c>
      <c r="E4714">
        <v>217.36199999999999</v>
      </c>
    </row>
    <row r="4715" spans="1:5" x14ac:dyDescent="0.25">
      <c r="A4715" t="s">
        <v>13685</v>
      </c>
      <c r="B4715" t="s">
        <v>21122</v>
      </c>
      <c r="C4715">
        <v>13.93</v>
      </c>
      <c r="D4715">
        <v>2768</v>
      </c>
      <c r="E4715">
        <v>198.74799999999999</v>
      </c>
    </row>
    <row r="4716" spans="1:5" x14ac:dyDescent="0.25">
      <c r="A4716" t="s">
        <v>13687</v>
      </c>
      <c r="B4716" t="s">
        <v>21123</v>
      </c>
      <c r="C4716">
        <v>9.85</v>
      </c>
      <c r="D4716">
        <v>3913</v>
      </c>
      <c r="E4716">
        <v>397.17899999999997</v>
      </c>
    </row>
    <row r="4717" spans="1:5" x14ac:dyDescent="0.25">
      <c r="A4717" t="s">
        <v>13690</v>
      </c>
      <c r="B4717" t="s">
        <v>21124</v>
      </c>
      <c r="C4717">
        <v>30.94</v>
      </c>
      <c r="D4717">
        <v>6262</v>
      </c>
      <c r="E4717">
        <v>202.387</v>
      </c>
    </row>
    <row r="4718" spans="1:5" x14ac:dyDescent="0.25">
      <c r="A4718" t="s">
        <v>13693</v>
      </c>
      <c r="B4718" t="s">
        <v>21125</v>
      </c>
      <c r="C4718">
        <v>20.85</v>
      </c>
      <c r="D4718">
        <v>4597</v>
      </c>
      <c r="E4718">
        <v>220.471</v>
      </c>
    </row>
    <row r="4719" spans="1:5" x14ac:dyDescent="0.25">
      <c r="A4719" t="s">
        <v>13696</v>
      </c>
      <c r="B4719" t="s">
        <v>21126</v>
      </c>
      <c r="C4719">
        <v>70.13</v>
      </c>
      <c r="D4719">
        <v>17071</v>
      </c>
      <c r="E4719">
        <v>243.41900000000001</v>
      </c>
    </row>
    <row r="4720" spans="1:5" x14ac:dyDescent="0.25">
      <c r="A4720" t="s">
        <v>13698</v>
      </c>
      <c r="B4720" t="s">
        <v>21127</v>
      </c>
      <c r="C4720">
        <v>15.12</v>
      </c>
      <c r="D4720">
        <v>4149</v>
      </c>
      <c r="E4720">
        <v>274.35000000000002</v>
      </c>
    </row>
    <row r="4721" spans="1:5" x14ac:dyDescent="0.25">
      <c r="A4721" t="s">
        <v>13701</v>
      </c>
      <c r="B4721" t="s">
        <v>21128</v>
      </c>
      <c r="C4721">
        <v>39.9</v>
      </c>
      <c r="D4721">
        <v>2423</v>
      </c>
      <c r="E4721">
        <v>60.731999999999999</v>
      </c>
    </row>
    <row r="4722" spans="1:5" x14ac:dyDescent="0.25">
      <c r="A4722" t="s">
        <v>13702</v>
      </c>
      <c r="B4722" t="s">
        <v>21129</v>
      </c>
      <c r="C4722">
        <v>11.38</v>
      </c>
      <c r="D4722">
        <v>3258</v>
      </c>
      <c r="E4722">
        <v>286.29500000000002</v>
      </c>
    </row>
    <row r="4723" spans="1:5" x14ac:dyDescent="0.25">
      <c r="A4723" t="s">
        <v>13703</v>
      </c>
      <c r="B4723" t="s">
        <v>21130</v>
      </c>
      <c r="C4723">
        <v>13.82</v>
      </c>
      <c r="D4723">
        <v>6406</v>
      </c>
      <c r="E4723">
        <v>463.56799999999998</v>
      </c>
    </row>
    <row r="4724" spans="1:5" x14ac:dyDescent="0.25">
      <c r="A4724" t="s">
        <v>13705</v>
      </c>
      <c r="B4724" t="s">
        <v>21131</v>
      </c>
      <c r="C4724">
        <v>51</v>
      </c>
      <c r="D4724">
        <v>10385</v>
      </c>
      <c r="E4724">
        <v>203.614</v>
      </c>
    </row>
    <row r="4725" spans="1:5" x14ac:dyDescent="0.25">
      <c r="A4725" t="s">
        <v>13708</v>
      </c>
      <c r="B4725" t="s">
        <v>21132</v>
      </c>
      <c r="C4725">
        <v>11.45</v>
      </c>
      <c r="D4725">
        <v>1290</v>
      </c>
      <c r="E4725">
        <v>112.63800000000001</v>
      </c>
    </row>
    <row r="4726" spans="1:5" x14ac:dyDescent="0.25">
      <c r="A4726" t="s">
        <v>13711</v>
      </c>
      <c r="B4726" t="s">
        <v>21133</v>
      </c>
      <c r="C4726">
        <v>7.98</v>
      </c>
      <c r="D4726">
        <v>2211</v>
      </c>
      <c r="E4726">
        <v>277.14699999999999</v>
      </c>
    </row>
    <row r="4727" spans="1:5" x14ac:dyDescent="0.25">
      <c r="A4727" t="s">
        <v>13714</v>
      </c>
      <c r="B4727" t="s">
        <v>21134</v>
      </c>
      <c r="C4727">
        <v>17.239999999999998</v>
      </c>
      <c r="D4727">
        <v>2822</v>
      </c>
      <c r="E4727">
        <v>163.684</v>
      </c>
    </row>
    <row r="4728" spans="1:5" x14ac:dyDescent="0.25">
      <c r="A4728" t="s">
        <v>13716</v>
      </c>
      <c r="B4728" t="s">
        <v>21135</v>
      </c>
      <c r="C4728">
        <v>12.48</v>
      </c>
      <c r="D4728">
        <v>6144</v>
      </c>
      <c r="E4728">
        <v>492.303</v>
      </c>
    </row>
    <row r="4729" spans="1:5" x14ac:dyDescent="0.25">
      <c r="A4729" t="s">
        <v>13719</v>
      </c>
      <c r="B4729" t="s">
        <v>21136</v>
      </c>
      <c r="C4729">
        <v>15.21</v>
      </c>
      <c r="D4729">
        <v>1607</v>
      </c>
      <c r="E4729">
        <v>105.66800000000001</v>
      </c>
    </row>
    <row r="4730" spans="1:5" x14ac:dyDescent="0.25">
      <c r="A4730" t="s">
        <v>13722</v>
      </c>
      <c r="B4730" t="s">
        <v>21137</v>
      </c>
      <c r="C4730">
        <v>22.2</v>
      </c>
      <c r="D4730">
        <v>3846</v>
      </c>
      <c r="E4730">
        <v>173.20699999999999</v>
      </c>
    </row>
    <row r="4731" spans="1:5" x14ac:dyDescent="0.25">
      <c r="A4731" t="s">
        <v>13725</v>
      </c>
      <c r="B4731" t="s">
        <v>21138</v>
      </c>
      <c r="C4731">
        <v>6.32</v>
      </c>
      <c r="D4731">
        <v>2667</v>
      </c>
      <c r="E4731">
        <v>422.101</v>
      </c>
    </row>
    <row r="4732" spans="1:5" x14ac:dyDescent="0.25">
      <c r="A4732" t="s">
        <v>13727</v>
      </c>
      <c r="B4732" t="s">
        <v>21139</v>
      </c>
      <c r="C4732">
        <v>35.58</v>
      </c>
      <c r="D4732">
        <v>12886</v>
      </c>
      <c r="E4732">
        <v>362.19400000000002</v>
      </c>
    </row>
    <row r="4733" spans="1:5" x14ac:dyDescent="0.25">
      <c r="A4733" t="s">
        <v>13730</v>
      </c>
      <c r="B4733" t="s">
        <v>21140</v>
      </c>
      <c r="C4733">
        <v>10.7</v>
      </c>
      <c r="D4733">
        <v>7299</v>
      </c>
      <c r="E4733">
        <v>682.13800000000003</v>
      </c>
    </row>
    <row r="4734" spans="1:5" x14ac:dyDescent="0.25">
      <c r="A4734" t="s">
        <v>13733</v>
      </c>
      <c r="B4734" t="s">
        <v>21141</v>
      </c>
      <c r="C4734">
        <v>27.73</v>
      </c>
      <c r="D4734">
        <v>2692</v>
      </c>
      <c r="E4734">
        <v>97.076999999999998</v>
      </c>
    </row>
    <row r="4735" spans="1:5" x14ac:dyDescent="0.25">
      <c r="A4735" t="s">
        <v>13735</v>
      </c>
      <c r="B4735" t="s">
        <v>21142</v>
      </c>
      <c r="C4735">
        <v>43.3</v>
      </c>
      <c r="D4735">
        <v>58913</v>
      </c>
      <c r="E4735">
        <v>1360.548</v>
      </c>
    </row>
    <row r="4736" spans="1:5" x14ac:dyDescent="0.25">
      <c r="A4736" t="s">
        <v>13737</v>
      </c>
      <c r="B4736" t="s">
        <v>21143</v>
      </c>
      <c r="C4736">
        <v>9.8000000000000007</v>
      </c>
      <c r="D4736">
        <v>1635</v>
      </c>
      <c r="E4736">
        <v>166.88300000000001</v>
      </c>
    </row>
    <row r="4737" spans="1:5" x14ac:dyDescent="0.25">
      <c r="A4737" t="s">
        <v>13739</v>
      </c>
      <c r="B4737" t="s">
        <v>21144</v>
      </c>
      <c r="C4737">
        <v>74.81</v>
      </c>
      <c r="D4737">
        <v>11600</v>
      </c>
      <c r="E4737">
        <v>155.05799999999999</v>
      </c>
    </row>
    <row r="4738" spans="1:5" x14ac:dyDescent="0.25">
      <c r="A4738" t="s">
        <v>13740</v>
      </c>
      <c r="B4738" t="s">
        <v>21145</v>
      </c>
      <c r="C4738">
        <v>24.73</v>
      </c>
      <c r="D4738">
        <v>4321</v>
      </c>
      <c r="E4738">
        <v>174.73400000000001</v>
      </c>
    </row>
    <row r="4739" spans="1:5" x14ac:dyDescent="0.25">
      <c r="A4739" t="s">
        <v>13743</v>
      </c>
      <c r="B4739" t="s">
        <v>21146</v>
      </c>
      <c r="C4739">
        <v>7.62</v>
      </c>
      <c r="D4739">
        <v>2751</v>
      </c>
      <c r="E4739">
        <v>360.851</v>
      </c>
    </row>
    <row r="4740" spans="1:5" x14ac:dyDescent="0.25">
      <c r="A4740" t="s">
        <v>13746</v>
      </c>
      <c r="B4740" t="s">
        <v>21147</v>
      </c>
      <c r="C4740">
        <v>11.53</v>
      </c>
      <c r="D4740">
        <v>2507</v>
      </c>
      <c r="E4740">
        <v>217.363</v>
      </c>
    </row>
    <row r="4741" spans="1:5" x14ac:dyDescent="0.25">
      <c r="A4741" t="s">
        <v>13749</v>
      </c>
      <c r="B4741" t="s">
        <v>21148</v>
      </c>
      <c r="C4741">
        <v>4.67</v>
      </c>
      <c r="D4741">
        <v>2806</v>
      </c>
      <c r="E4741">
        <v>600.51800000000003</v>
      </c>
    </row>
    <row r="4742" spans="1:5" x14ac:dyDescent="0.25">
      <c r="A4742" t="s">
        <v>13751</v>
      </c>
      <c r="B4742" t="s">
        <v>21149</v>
      </c>
      <c r="C4742">
        <v>464.49</v>
      </c>
      <c r="D4742">
        <v>30709</v>
      </c>
      <c r="E4742">
        <v>66.114000000000004</v>
      </c>
    </row>
    <row r="4743" spans="1:5" x14ac:dyDescent="0.25">
      <c r="A4743" t="s">
        <v>13754</v>
      </c>
      <c r="B4743" t="s">
        <v>21150</v>
      </c>
      <c r="C4743">
        <v>9.24</v>
      </c>
      <c r="D4743">
        <v>2090</v>
      </c>
      <c r="E4743">
        <v>226.072</v>
      </c>
    </row>
    <row r="4744" spans="1:5" x14ac:dyDescent="0.25">
      <c r="A4744" t="s">
        <v>13757</v>
      </c>
      <c r="B4744" t="s">
        <v>21151</v>
      </c>
      <c r="C4744">
        <v>23.19</v>
      </c>
      <c r="D4744">
        <v>3097</v>
      </c>
      <c r="E4744">
        <v>133.535</v>
      </c>
    </row>
    <row r="4745" spans="1:5" x14ac:dyDescent="0.25">
      <c r="A4745" t="s">
        <v>13759</v>
      </c>
      <c r="B4745" t="s">
        <v>21152</v>
      </c>
      <c r="C4745">
        <v>9.6300000000000008</v>
      </c>
      <c r="D4745">
        <v>13051</v>
      </c>
      <c r="E4745">
        <v>1355.1949999999999</v>
      </c>
    </row>
    <row r="4746" spans="1:5" x14ac:dyDescent="0.25">
      <c r="A4746" t="s">
        <v>13764</v>
      </c>
      <c r="B4746" t="s">
        <v>21153</v>
      </c>
      <c r="C4746">
        <v>32.75</v>
      </c>
      <c r="D4746">
        <v>2562</v>
      </c>
      <c r="E4746">
        <v>78.218999999999994</v>
      </c>
    </row>
    <row r="4747" spans="1:5" x14ac:dyDescent="0.25">
      <c r="A4747" t="s">
        <v>13761</v>
      </c>
      <c r="B4747" t="s">
        <v>21154</v>
      </c>
      <c r="C4747">
        <v>7.12</v>
      </c>
      <c r="D4747">
        <v>36981</v>
      </c>
      <c r="E4747">
        <v>5194.0510000000004</v>
      </c>
    </row>
    <row r="4748" spans="1:5" x14ac:dyDescent="0.25">
      <c r="A4748" t="s">
        <v>13766</v>
      </c>
      <c r="B4748" t="s">
        <v>21155</v>
      </c>
      <c r="C4748">
        <v>26.97</v>
      </c>
      <c r="D4748">
        <v>3079</v>
      </c>
      <c r="E4748">
        <v>114.149</v>
      </c>
    </row>
    <row r="4749" spans="1:5" x14ac:dyDescent="0.25">
      <c r="A4749" t="s">
        <v>13769</v>
      </c>
      <c r="B4749" t="s">
        <v>21156</v>
      </c>
      <c r="C4749">
        <v>17.48</v>
      </c>
      <c r="D4749">
        <v>4470</v>
      </c>
      <c r="E4749">
        <v>255.73099999999999</v>
      </c>
    </row>
    <row r="4750" spans="1:5" x14ac:dyDescent="0.25">
      <c r="A4750" t="s">
        <v>13772</v>
      </c>
      <c r="B4750" t="s">
        <v>21157</v>
      </c>
      <c r="C4750">
        <v>17.489999999999998</v>
      </c>
      <c r="D4750">
        <v>1888</v>
      </c>
      <c r="E4750">
        <v>107.96</v>
      </c>
    </row>
    <row r="4751" spans="1:5" x14ac:dyDescent="0.25">
      <c r="A4751" t="s">
        <v>13775</v>
      </c>
      <c r="B4751" t="s">
        <v>21158</v>
      </c>
      <c r="C4751">
        <v>77.63</v>
      </c>
      <c r="D4751">
        <v>39559</v>
      </c>
      <c r="E4751">
        <v>509.61399999999998</v>
      </c>
    </row>
    <row r="4752" spans="1:5" x14ac:dyDescent="0.25">
      <c r="A4752" t="s">
        <v>13777</v>
      </c>
      <c r="B4752" t="s">
        <v>21159</v>
      </c>
      <c r="C4752">
        <v>164.01</v>
      </c>
      <c r="D4752">
        <v>22962</v>
      </c>
      <c r="E4752">
        <v>140.006</v>
      </c>
    </row>
    <row r="4753" spans="1:5" x14ac:dyDescent="0.25">
      <c r="A4753" t="s">
        <v>13778</v>
      </c>
      <c r="B4753" t="s">
        <v>21160</v>
      </c>
      <c r="C4753">
        <v>7.11</v>
      </c>
      <c r="D4753">
        <v>23819</v>
      </c>
      <c r="E4753">
        <v>3347.8609999999999</v>
      </c>
    </row>
    <row r="4754" spans="1:5" x14ac:dyDescent="0.25">
      <c r="A4754" t="s">
        <v>13781</v>
      </c>
      <c r="B4754" t="s">
        <v>21161</v>
      </c>
      <c r="C4754">
        <v>18.2</v>
      </c>
      <c r="D4754">
        <v>1296</v>
      </c>
      <c r="E4754">
        <v>71.191000000000003</v>
      </c>
    </row>
    <row r="4755" spans="1:5" x14ac:dyDescent="0.25">
      <c r="A4755" t="s">
        <v>13789</v>
      </c>
      <c r="B4755" t="s">
        <v>21162</v>
      </c>
      <c r="C4755">
        <v>16.559999999999999</v>
      </c>
      <c r="D4755">
        <v>9158</v>
      </c>
      <c r="E4755">
        <v>552.98599999999999</v>
      </c>
    </row>
    <row r="4756" spans="1:5" x14ac:dyDescent="0.25">
      <c r="A4756" t="s">
        <v>13784</v>
      </c>
      <c r="B4756" t="s">
        <v>21163</v>
      </c>
      <c r="C4756">
        <v>22.39</v>
      </c>
      <c r="D4756">
        <v>2685</v>
      </c>
      <c r="E4756">
        <v>119.91200000000001</v>
      </c>
    </row>
    <row r="4757" spans="1:5" x14ac:dyDescent="0.25">
      <c r="A4757" t="s">
        <v>13792</v>
      </c>
      <c r="B4757" t="s">
        <v>21164</v>
      </c>
      <c r="C4757">
        <v>19.989999999999998</v>
      </c>
      <c r="D4757">
        <v>3054</v>
      </c>
      <c r="E4757">
        <v>152.79300000000001</v>
      </c>
    </row>
    <row r="4758" spans="1:5" x14ac:dyDescent="0.25">
      <c r="A4758" t="s">
        <v>13794</v>
      </c>
      <c r="B4758" t="s">
        <v>21165</v>
      </c>
      <c r="C4758">
        <v>246.3</v>
      </c>
      <c r="D4758">
        <v>105705</v>
      </c>
      <c r="E4758">
        <v>429.16399999999999</v>
      </c>
    </row>
    <row r="4759" spans="1:5" x14ac:dyDescent="0.25">
      <c r="A4759" t="s">
        <v>13796</v>
      </c>
      <c r="B4759" t="s">
        <v>21166</v>
      </c>
      <c r="C4759">
        <v>12.72</v>
      </c>
      <c r="D4759">
        <v>3034</v>
      </c>
      <c r="E4759">
        <v>238.55799999999999</v>
      </c>
    </row>
    <row r="4760" spans="1:5" x14ac:dyDescent="0.25">
      <c r="A4760" t="s">
        <v>13897</v>
      </c>
      <c r="B4760" t="s">
        <v>21167</v>
      </c>
      <c r="C4760">
        <v>3.52</v>
      </c>
      <c r="D4760">
        <v>6191</v>
      </c>
      <c r="E4760">
        <v>1759.7170000000001</v>
      </c>
    </row>
    <row r="4761" spans="1:5" x14ac:dyDescent="0.25">
      <c r="A4761" t="s">
        <v>13798</v>
      </c>
      <c r="B4761" t="s">
        <v>21168</v>
      </c>
      <c r="C4761">
        <v>17.260000000000002</v>
      </c>
      <c r="D4761">
        <v>4930</v>
      </c>
      <c r="E4761">
        <v>285.67700000000002</v>
      </c>
    </row>
    <row r="4762" spans="1:5" x14ac:dyDescent="0.25">
      <c r="A4762" t="s">
        <v>13800</v>
      </c>
      <c r="B4762" t="s">
        <v>21169</v>
      </c>
      <c r="C4762">
        <v>19</v>
      </c>
      <c r="D4762">
        <v>6787</v>
      </c>
      <c r="E4762">
        <v>357.18099999999998</v>
      </c>
    </row>
    <row r="4763" spans="1:5" x14ac:dyDescent="0.25">
      <c r="A4763" t="s">
        <v>13802</v>
      </c>
      <c r="B4763" t="s">
        <v>21170</v>
      </c>
      <c r="C4763">
        <v>3.85</v>
      </c>
      <c r="D4763">
        <v>3195</v>
      </c>
      <c r="E4763">
        <v>829.58699999999999</v>
      </c>
    </row>
    <row r="4764" spans="1:5" x14ac:dyDescent="0.25">
      <c r="A4764" t="s">
        <v>13805</v>
      </c>
      <c r="B4764" t="s">
        <v>21171</v>
      </c>
      <c r="C4764">
        <v>21.66</v>
      </c>
      <c r="D4764">
        <v>3226</v>
      </c>
      <c r="E4764">
        <v>148.90899999999999</v>
      </c>
    </row>
    <row r="4765" spans="1:5" x14ac:dyDescent="0.25">
      <c r="A4765" t="s">
        <v>13807</v>
      </c>
      <c r="B4765" t="s">
        <v>21172</v>
      </c>
      <c r="C4765">
        <v>19.36</v>
      </c>
      <c r="D4765">
        <v>15173</v>
      </c>
      <c r="E4765">
        <v>783.64200000000005</v>
      </c>
    </row>
    <row r="4766" spans="1:5" x14ac:dyDescent="0.25">
      <c r="A4766" t="s">
        <v>13810</v>
      </c>
      <c r="B4766" t="s">
        <v>21173</v>
      </c>
      <c r="C4766">
        <v>55.96</v>
      </c>
      <c r="D4766">
        <v>5582</v>
      </c>
      <c r="E4766">
        <v>99.757000000000005</v>
      </c>
    </row>
    <row r="4767" spans="1:5" x14ac:dyDescent="0.25">
      <c r="A4767" t="s">
        <v>13812</v>
      </c>
      <c r="B4767" t="s">
        <v>21174</v>
      </c>
      <c r="C4767">
        <v>925.55</v>
      </c>
      <c r="D4767">
        <v>47924</v>
      </c>
      <c r="E4767">
        <v>51.779000000000003</v>
      </c>
    </row>
    <row r="4768" spans="1:5" x14ac:dyDescent="0.25">
      <c r="A4768" t="s">
        <v>13814</v>
      </c>
      <c r="B4768" t="s">
        <v>21175</v>
      </c>
      <c r="C4768">
        <v>2751.01</v>
      </c>
      <c r="D4768">
        <v>76137</v>
      </c>
      <c r="E4768">
        <v>27.675999999999998</v>
      </c>
    </row>
    <row r="4769" spans="1:5" x14ac:dyDescent="0.25">
      <c r="A4769" t="s">
        <v>13816</v>
      </c>
      <c r="B4769" t="s">
        <v>21176</v>
      </c>
      <c r="C4769">
        <v>173.94</v>
      </c>
      <c r="D4769">
        <v>32183</v>
      </c>
      <c r="E4769">
        <v>185.02600000000001</v>
      </c>
    </row>
    <row r="4770" spans="1:5" x14ac:dyDescent="0.25">
      <c r="A4770" t="s">
        <v>13819</v>
      </c>
      <c r="B4770" t="s">
        <v>21177</v>
      </c>
      <c r="C4770">
        <v>10.9</v>
      </c>
      <c r="D4770">
        <v>3070</v>
      </c>
      <c r="E4770">
        <v>281.613</v>
      </c>
    </row>
    <row r="4771" spans="1:5" x14ac:dyDescent="0.25">
      <c r="A4771" t="s">
        <v>13822</v>
      </c>
      <c r="B4771" t="s">
        <v>21178</v>
      </c>
      <c r="C4771">
        <v>6.3</v>
      </c>
      <c r="D4771">
        <v>2633</v>
      </c>
      <c r="E4771">
        <v>418.06900000000002</v>
      </c>
    </row>
    <row r="4772" spans="1:5" x14ac:dyDescent="0.25">
      <c r="A4772" t="s">
        <v>13825</v>
      </c>
      <c r="B4772" t="s">
        <v>21179</v>
      </c>
      <c r="C4772">
        <v>19.11</v>
      </c>
      <c r="D4772">
        <v>2566</v>
      </c>
      <c r="E4772">
        <v>134.29499999999999</v>
      </c>
    </row>
    <row r="4773" spans="1:5" x14ac:dyDescent="0.25">
      <c r="A4773" t="s">
        <v>13827</v>
      </c>
      <c r="B4773" t="s">
        <v>21180</v>
      </c>
      <c r="C4773">
        <v>194.51</v>
      </c>
      <c r="D4773">
        <v>70286</v>
      </c>
      <c r="E4773">
        <v>361.34100000000001</v>
      </c>
    </row>
    <row r="4774" spans="1:5" x14ac:dyDescent="0.25">
      <c r="A4774" t="s">
        <v>13829</v>
      </c>
      <c r="B4774" t="s">
        <v>21181</v>
      </c>
      <c r="C4774">
        <v>39.54</v>
      </c>
      <c r="D4774">
        <v>6702</v>
      </c>
      <c r="E4774">
        <v>169.51400000000001</v>
      </c>
    </row>
    <row r="4775" spans="1:5" x14ac:dyDescent="0.25">
      <c r="A4775" t="s">
        <v>13832</v>
      </c>
      <c r="B4775" t="s">
        <v>21182</v>
      </c>
      <c r="C4775">
        <v>17.579999999999998</v>
      </c>
      <c r="D4775">
        <v>2520</v>
      </c>
      <c r="E4775">
        <v>143.321</v>
      </c>
    </row>
    <row r="4776" spans="1:5" x14ac:dyDescent="0.25">
      <c r="A4776" t="s">
        <v>13835</v>
      </c>
      <c r="B4776" t="s">
        <v>21183</v>
      </c>
      <c r="C4776">
        <v>50.6</v>
      </c>
      <c r="D4776">
        <v>4291</v>
      </c>
      <c r="E4776">
        <v>84.793999999999997</v>
      </c>
    </row>
    <row r="4777" spans="1:5" x14ac:dyDescent="0.25">
      <c r="A4777" t="s">
        <v>13837</v>
      </c>
      <c r="B4777" t="s">
        <v>21184</v>
      </c>
      <c r="C4777">
        <v>145.13999999999999</v>
      </c>
      <c r="D4777">
        <v>13764</v>
      </c>
      <c r="E4777">
        <v>94.831999999999994</v>
      </c>
    </row>
    <row r="4778" spans="1:5" x14ac:dyDescent="0.25">
      <c r="A4778" t="s">
        <v>13839</v>
      </c>
      <c r="B4778" t="s">
        <v>21185</v>
      </c>
      <c r="C4778">
        <v>111.83</v>
      </c>
      <c r="D4778">
        <v>30892</v>
      </c>
      <c r="E4778">
        <v>276.24099999999999</v>
      </c>
    </row>
    <row r="4779" spans="1:5" x14ac:dyDescent="0.25">
      <c r="A4779" t="s">
        <v>13842</v>
      </c>
      <c r="B4779" t="s">
        <v>21186</v>
      </c>
      <c r="C4779">
        <v>9.9</v>
      </c>
      <c r="D4779">
        <v>1668</v>
      </c>
      <c r="E4779">
        <v>168.52099999999999</v>
      </c>
    </row>
    <row r="4780" spans="1:5" x14ac:dyDescent="0.25">
      <c r="A4780" t="s">
        <v>13844</v>
      </c>
      <c r="B4780" t="s">
        <v>21187</v>
      </c>
      <c r="C4780">
        <v>16.37</v>
      </c>
      <c r="D4780">
        <v>9550</v>
      </c>
      <c r="E4780">
        <v>583.23900000000003</v>
      </c>
    </row>
    <row r="4781" spans="1:5" x14ac:dyDescent="0.25">
      <c r="A4781" t="s">
        <v>13846</v>
      </c>
      <c r="B4781" t="s">
        <v>21188</v>
      </c>
      <c r="C4781">
        <v>11.08</v>
      </c>
      <c r="D4781">
        <v>6413</v>
      </c>
      <c r="E4781">
        <v>578.875</v>
      </c>
    </row>
    <row r="4782" spans="1:5" x14ac:dyDescent="0.25">
      <c r="A4782" t="s">
        <v>13849</v>
      </c>
      <c r="B4782" t="s">
        <v>21189</v>
      </c>
      <c r="C4782">
        <v>25.66</v>
      </c>
      <c r="D4782">
        <v>2393</v>
      </c>
      <c r="E4782">
        <v>93.275000000000006</v>
      </c>
    </row>
    <row r="4783" spans="1:5" x14ac:dyDescent="0.25">
      <c r="A4783" t="s">
        <v>13852</v>
      </c>
      <c r="B4783" t="s">
        <v>21190</v>
      </c>
      <c r="C4783">
        <v>6.88</v>
      </c>
      <c r="D4783">
        <v>4477</v>
      </c>
      <c r="E4783">
        <v>650.51199999999994</v>
      </c>
    </row>
    <row r="4784" spans="1:5" x14ac:dyDescent="0.25">
      <c r="A4784" t="s">
        <v>13854</v>
      </c>
      <c r="B4784" t="s">
        <v>21191</v>
      </c>
      <c r="C4784">
        <v>123.04</v>
      </c>
      <c r="D4784">
        <v>32627</v>
      </c>
      <c r="E4784">
        <v>265.18099999999998</v>
      </c>
    </row>
    <row r="4785" spans="1:5" x14ac:dyDescent="0.25">
      <c r="A4785" t="s">
        <v>13855</v>
      </c>
      <c r="B4785" t="s">
        <v>21192</v>
      </c>
      <c r="C4785">
        <v>203.78</v>
      </c>
      <c r="D4785">
        <v>34335</v>
      </c>
      <c r="E4785">
        <v>168.49199999999999</v>
      </c>
    </row>
    <row r="4786" spans="1:5" x14ac:dyDescent="0.25">
      <c r="A4786" t="s">
        <v>13858</v>
      </c>
      <c r="B4786" t="s">
        <v>21193</v>
      </c>
      <c r="C4786">
        <v>3.34</v>
      </c>
      <c r="D4786">
        <v>2688</v>
      </c>
      <c r="E4786">
        <v>803.73699999999997</v>
      </c>
    </row>
    <row r="4787" spans="1:5" x14ac:dyDescent="0.25">
      <c r="A4787" t="s">
        <v>13860</v>
      </c>
      <c r="B4787" t="s">
        <v>21194</v>
      </c>
      <c r="C4787">
        <v>27.71</v>
      </c>
      <c r="D4787">
        <v>5665</v>
      </c>
      <c r="E4787">
        <v>204.428</v>
      </c>
    </row>
    <row r="4788" spans="1:5" x14ac:dyDescent="0.25">
      <c r="A4788" t="s">
        <v>13862</v>
      </c>
      <c r="B4788" t="s">
        <v>21195</v>
      </c>
      <c r="C4788">
        <v>14.93</v>
      </c>
      <c r="D4788">
        <v>7612</v>
      </c>
      <c r="E4788">
        <v>510.01</v>
      </c>
    </row>
    <row r="4789" spans="1:5" x14ac:dyDescent="0.25">
      <c r="A4789" t="s">
        <v>13865</v>
      </c>
      <c r="B4789" t="s">
        <v>21196</v>
      </c>
      <c r="C4789">
        <v>9.44</v>
      </c>
      <c r="D4789">
        <v>1744</v>
      </c>
      <c r="E4789">
        <v>184.715</v>
      </c>
    </row>
    <row r="4790" spans="1:5" x14ac:dyDescent="0.25">
      <c r="A4790" t="s">
        <v>13867</v>
      </c>
      <c r="B4790" t="s">
        <v>21197</v>
      </c>
      <c r="C4790">
        <v>57.75</v>
      </c>
      <c r="D4790">
        <v>16602</v>
      </c>
      <c r="E4790">
        <v>287.46600000000001</v>
      </c>
    </row>
    <row r="4791" spans="1:5" x14ac:dyDescent="0.25">
      <c r="A4791" t="s">
        <v>13870</v>
      </c>
      <c r="B4791" t="s">
        <v>21198</v>
      </c>
      <c r="C4791">
        <v>18.68</v>
      </c>
      <c r="D4791">
        <v>16013</v>
      </c>
      <c r="E4791">
        <v>857.05899999999997</v>
      </c>
    </row>
    <row r="4792" spans="1:5" x14ac:dyDescent="0.25">
      <c r="A4792" t="s">
        <v>13873</v>
      </c>
      <c r="B4792" t="s">
        <v>21199</v>
      </c>
      <c r="C4792">
        <v>23.64</v>
      </c>
      <c r="D4792">
        <v>7658</v>
      </c>
      <c r="E4792">
        <v>323.95499999999998</v>
      </c>
    </row>
    <row r="4793" spans="1:5" x14ac:dyDescent="0.25">
      <c r="A4793" t="s">
        <v>13875</v>
      </c>
      <c r="B4793" t="s">
        <v>21200</v>
      </c>
      <c r="C4793">
        <v>167.69</v>
      </c>
      <c r="D4793">
        <v>40134</v>
      </c>
      <c r="E4793">
        <v>239.34100000000001</v>
      </c>
    </row>
    <row r="4794" spans="1:5" x14ac:dyDescent="0.25">
      <c r="A4794" t="s">
        <v>13878</v>
      </c>
      <c r="B4794" t="s">
        <v>21201</v>
      </c>
      <c r="C4794">
        <v>15.33</v>
      </c>
      <c r="D4794">
        <v>2014</v>
      </c>
      <c r="E4794">
        <v>131.39599999999999</v>
      </c>
    </row>
    <row r="4795" spans="1:5" x14ac:dyDescent="0.25">
      <c r="A4795" t="s">
        <v>13881</v>
      </c>
      <c r="B4795" t="s">
        <v>21202</v>
      </c>
      <c r="C4795">
        <v>15.19</v>
      </c>
      <c r="D4795">
        <v>3304</v>
      </c>
      <c r="E4795">
        <v>217.51499999999999</v>
      </c>
    </row>
    <row r="4796" spans="1:5" x14ac:dyDescent="0.25">
      <c r="A4796" t="s">
        <v>13883</v>
      </c>
      <c r="B4796" t="s">
        <v>21203</v>
      </c>
      <c r="C4796">
        <v>566.04999999999995</v>
      </c>
      <c r="D4796">
        <v>265074</v>
      </c>
      <c r="E4796">
        <v>468.28800000000001</v>
      </c>
    </row>
    <row r="4797" spans="1:5" x14ac:dyDescent="0.25">
      <c r="A4797" t="s">
        <v>13886</v>
      </c>
      <c r="B4797" t="s">
        <v>21204</v>
      </c>
      <c r="C4797">
        <v>9.64</v>
      </c>
      <c r="D4797">
        <v>1417</v>
      </c>
      <c r="E4797">
        <v>146.92500000000001</v>
      </c>
    </row>
    <row r="4798" spans="1:5" x14ac:dyDescent="0.25">
      <c r="A4798" t="s">
        <v>13888</v>
      </c>
      <c r="B4798" t="s">
        <v>21205</v>
      </c>
      <c r="C4798">
        <v>247.03</v>
      </c>
      <c r="D4798">
        <v>92924</v>
      </c>
      <c r="E4798">
        <v>376.166</v>
      </c>
    </row>
    <row r="4799" spans="1:5" x14ac:dyDescent="0.25">
      <c r="A4799" t="s">
        <v>13890</v>
      </c>
      <c r="B4799" t="s">
        <v>21206</v>
      </c>
      <c r="C4799">
        <v>84.92</v>
      </c>
      <c r="D4799">
        <v>25268</v>
      </c>
      <c r="E4799">
        <v>297.54500000000002</v>
      </c>
    </row>
    <row r="4800" spans="1:5" x14ac:dyDescent="0.25">
      <c r="A4800" t="s">
        <v>13892</v>
      </c>
      <c r="B4800" t="s">
        <v>21207</v>
      </c>
      <c r="C4800">
        <v>25.51</v>
      </c>
      <c r="D4800">
        <v>7415</v>
      </c>
      <c r="E4800">
        <v>290.7</v>
      </c>
    </row>
    <row r="4801" spans="1:5" x14ac:dyDescent="0.25">
      <c r="A4801" t="s">
        <v>13895</v>
      </c>
      <c r="B4801" t="s">
        <v>21208</v>
      </c>
      <c r="C4801">
        <v>110.76</v>
      </c>
      <c r="D4801">
        <v>5378</v>
      </c>
      <c r="E4801">
        <v>48.557000000000002</v>
      </c>
    </row>
    <row r="4802" spans="1:5" x14ac:dyDescent="0.25">
      <c r="A4802" t="s">
        <v>13900</v>
      </c>
      <c r="B4802" t="s">
        <v>21209</v>
      </c>
      <c r="C4802">
        <v>21.69</v>
      </c>
      <c r="D4802">
        <v>2565</v>
      </c>
      <c r="E4802">
        <v>118.261</v>
      </c>
    </row>
    <row r="4803" spans="1:5" x14ac:dyDescent="0.25">
      <c r="A4803" t="s">
        <v>13902</v>
      </c>
      <c r="B4803" t="s">
        <v>21210</v>
      </c>
      <c r="C4803">
        <v>82.07</v>
      </c>
      <c r="D4803">
        <v>18851</v>
      </c>
      <c r="E4803">
        <v>229.69399999999999</v>
      </c>
    </row>
    <row r="4804" spans="1:5" x14ac:dyDescent="0.25">
      <c r="A4804" t="s">
        <v>13905</v>
      </c>
      <c r="B4804" t="s">
        <v>21211</v>
      </c>
      <c r="C4804">
        <v>7.26</v>
      </c>
      <c r="D4804">
        <v>5976</v>
      </c>
      <c r="E4804">
        <v>822.60799999999995</v>
      </c>
    </row>
    <row r="4805" spans="1:5" x14ac:dyDescent="0.25">
      <c r="A4805" t="s">
        <v>13907</v>
      </c>
      <c r="B4805" t="s">
        <v>21212</v>
      </c>
      <c r="C4805">
        <v>34.67</v>
      </c>
      <c r="D4805">
        <v>4681</v>
      </c>
      <c r="E4805">
        <v>135.01</v>
      </c>
    </row>
    <row r="4806" spans="1:5" x14ac:dyDescent="0.25">
      <c r="A4806" t="s">
        <v>13909</v>
      </c>
      <c r="B4806" t="s">
        <v>21213</v>
      </c>
      <c r="C4806">
        <v>19.100000000000001</v>
      </c>
      <c r="D4806">
        <v>3732</v>
      </c>
      <c r="E4806">
        <v>195.42599999999999</v>
      </c>
    </row>
    <row r="4807" spans="1:5" x14ac:dyDescent="0.25">
      <c r="A4807" t="s">
        <v>13911</v>
      </c>
      <c r="B4807" t="s">
        <v>21214</v>
      </c>
      <c r="C4807">
        <v>12.98</v>
      </c>
      <c r="D4807">
        <v>4527</v>
      </c>
      <c r="E4807">
        <v>348.77800000000002</v>
      </c>
    </row>
    <row r="4808" spans="1:5" x14ac:dyDescent="0.25">
      <c r="A4808" t="s">
        <v>13913</v>
      </c>
      <c r="B4808" t="s">
        <v>21215</v>
      </c>
      <c r="C4808">
        <v>23.19</v>
      </c>
      <c r="D4808">
        <v>6776</v>
      </c>
      <c r="E4808">
        <v>292.16000000000003</v>
      </c>
    </row>
    <row r="4809" spans="1:5" x14ac:dyDescent="0.25">
      <c r="A4809" t="s">
        <v>13916</v>
      </c>
      <c r="B4809" t="s">
        <v>21216</v>
      </c>
      <c r="C4809">
        <v>12.12</v>
      </c>
      <c r="D4809">
        <v>3723</v>
      </c>
      <c r="E4809">
        <v>307.16399999999999</v>
      </c>
    </row>
    <row r="4810" spans="1:5" x14ac:dyDescent="0.25">
      <c r="A4810" t="s">
        <v>13918</v>
      </c>
      <c r="B4810" t="s">
        <v>21217</v>
      </c>
      <c r="C4810">
        <v>35.549999999999997</v>
      </c>
      <c r="D4810">
        <v>21583</v>
      </c>
      <c r="E4810">
        <v>607.18499999999995</v>
      </c>
    </row>
    <row r="4811" spans="1:5" x14ac:dyDescent="0.25">
      <c r="A4811" t="s">
        <v>13922</v>
      </c>
      <c r="B4811" t="s">
        <v>21218</v>
      </c>
      <c r="C4811">
        <v>237.22</v>
      </c>
      <c r="D4811">
        <v>32808</v>
      </c>
      <c r="E4811">
        <v>138.303</v>
      </c>
    </row>
    <row r="4812" spans="1:5" x14ac:dyDescent="0.25">
      <c r="A4812" t="s">
        <v>13924</v>
      </c>
      <c r="B4812" t="s">
        <v>21219</v>
      </c>
      <c r="C4812">
        <v>123.05</v>
      </c>
      <c r="D4812">
        <v>84780</v>
      </c>
      <c r="E4812">
        <v>688.98199999999997</v>
      </c>
    </row>
    <row r="4813" spans="1:5" x14ac:dyDescent="0.25">
      <c r="A4813" t="s">
        <v>13925</v>
      </c>
      <c r="B4813" t="s">
        <v>21220</v>
      </c>
      <c r="C4813">
        <v>33.630000000000003</v>
      </c>
      <c r="D4813">
        <v>4157</v>
      </c>
      <c r="E4813">
        <v>123.602</v>
      </c>
    </row>
    <row r="4814" spans="1:5" x14ac:dyDescent="0.25">
      <c r="A4814" t="s">
        <v>13928</v>
      </c>
      <c r="B4814" t="s">
        <v>21221</v>
      </c>
      <c r="C4814">
        <v>674.55</v>
      </c>
      <c r="D4814">
        <v>26824</v>
      </c>
      <c r="E4814">
        <v>39.765999999999998</v>
      </c>
    </row>
    <row r="4815" spans="1:5" x14ac:dyDescent="0.25">
      <c r="A4815" t="s">
        <v>13931</v>
      </c>
      <c r="B4815" t="s">
        <v>21222</v>
      </c>
      <c r="C4815">
        <v>42.95</v>
      </c>
      <c r="D4815">
        <v>3080</v>
      </c>
      <c r="E4815">
        <v>71.715999999999994</v>
      </c>
    </row>
    <row r="4816" spans="1:5" x14ac:dyDescent="0.25">
      <c r="A4816" t="s">
        <v>13933</v>
      </c>
      <c r="B4816" t="s">
        <v>21223</v>
      </c>
      <c r="C4816">
        <v>17.940000000000001</v>
      </c>
      <c r="D4816">
        <v>6427</v>
      </c>
      <c r="E4816">
        <v>358.28300000000002</v>
      </c>
    </row>
    <row r="4817" spans="1:5" x14ac:dyDescent="0.25">
      <c r="A4817" t="s">
        <v>13935</v>
      </c>
      <c r="B4817" t="s">
        <v>21224</v>
      </c>
      <c r="C4817">
        <v>17.71</v>
      </c>
      <c r="D4817">
        <v>2014</v>
      </c>
      <c r="E4817">
        <v>113.749</v>
      </c>
    </row>
    <row r="4818" spans="1:5" x14ac:dyDescent="0.25">
      <c r="A4818" t="s">
        <v>13938</v>
      </c>
      <c r="B4818" t="s">
        <v>21225</v>
      </c>
      <c r="C4818">
        <v>9.01</v>
      </c>
      <c r="D4818">
        <v>5399</v>
      </c>
      <c r="E4818">
        <v>599.03200000000004</v>
      </c>
    </row>
    <row r="4819" spans="1:5" x14ac:dyDescent="0.25">
      <c r="A4819" t="s">
        <v>13941</v>
      </c>
      <c r="B4819" t="s">
        <v>21226</v>
      </c>
      <c r="C4819">
        <v>10.84</v>
      </c>
      <c r="D4819">
        <v>1720</v>
      </c>
      <c r="E4819">
        <v>158.71</v>
      </c>
    </row>
    <row r="4820" spans="1:5" x14ac:dyDescent="0.25">
      <c r="A4820" t="s">
        <v>13943</v>
      </c>
      <c r="B4820" t="s">
        <v>21227</v>
      </c>
      <c r="C4820">
        <v>41.21</v>
      </c>
      <c r="D4820">
        <v>7482</v>
      </c>
      <c r="E4820">
        <v>181.57900000000001</v>
      </c>
    </row>
    <row r="4821" spans="1:5" x14ac:dyDescent="0.25">
      <c r="A4821" t="s">
        <v>13946</v>
      </c>
      <c r="B4821" t="s">
        <v>21228</v>
      </c>
      <c r="C4821">
        <v>32.25</v>
      </c>
      <c r="D4821">
        <v>5572</v>
      </c>
      <c r="E4821">
        <v>172.80099999999999</v>
      </c>
    </row>
    <row r="4822" spans="1:5" x14ac:dyDescent="0.25">
      <c r="A4822" t="s">
        <v>13949</v>
      </c>
      <c r="B4822" t="s">
        <v>21229</v>
      </c>
      <c r="C4822">
        <v>2.67</v>
      </c>
      <c r="D4822">
        <v>2995</v>
      </c>
      <c r="E4822">
        <v>1120.874</v>
      </c>
    </row>
    <row r="4823" spans="1:5" x14ac:dyDescent="0.25">
      <c r="A4823" t="s">
        <v>13952</v>
      </c>
      <c r="B4823" t="s">
        <v>21230</v>
      </c>
      <c r="C4823">
        <v>10.49</v>
      </c>
      <c r="D4823">
        <v>1937</v>
      </c>
      <c r="E4823">
        <v>184.673</v>
      </c>
    </row>
    <row r="4824" spans="1:5" x14ac:dyDescent="0.25">
      <c r="A4824" t="s">
        <v>13956</v>
      </c>
      <c r="B4824" t="s">
        <v>21231</v>
      </c>
      <c r="C4824">
        <v>10.5</v>
      </c>
      <c r="D4824">
        <v>35768</v>
      </c>
      <c r="E4824">
        <v>3406.6060000000002</v>
      </c>
    </row>
    <row r="4825" spans="1:5" x14ac:dyDescent="0.25">
      <c r="A4825" t="s">
        <v>13959</v>
      </c>
      <c r="B4825" t="s">
        <v>21232</v>
      </c>
      <c r="C4825">
        <v>12.86</v>
      </c>
      <c r="D4825">
        <v>2638</v>
      </c>
      <c r="E4825">
        <v>205.06</v>
      </c>
    </row>
    <row r="4826" spans="1:5" x14ac:dyDescent="0.25">
      <c r="A4826" t="s">
        <v>13961</v>
      </c>
      <c r="B4826" t="s">
        <v>21233</v>
      </c>
      <c r="C4826">
        <v>15.08</v>
      </c>
      <c r="D4826">
        <v>3208</v>
      </c>
      <c r="E4826">
        <v>212.66900000000001</v>
      </c>
    </row>
    <row r="4827" spans="1:5" x14ac:dyDescent="0.25">
      <c r="A4827" t="s">
        <v>13964</v>
      </c>
      <c r="B4827" t="s">
        <v>21234</v>
      </c>
      <c r="C4827">
        <v>15.69</v>
      </c>
      <c r="D4827">
        <v>1929</v>
      </c>
      <c r="E4827">
        <v>122.93</v>
      </c>
    </row>
    <row r="4828" spans="1:5" x14ac:dyDescent="0.25">
      <c r="A4828" t="s">
        <v>13966</v>
      </c>
      <c r="B4828" t="s">
        <v>21235</v>
      </c>
      <c r="C4828">
        <v>364.28</v>
      </c>
      <c r="D4828">
        <v>22983</v>
      </c>
      <c r="E4828">
        <v>63.091999999999999</v>
      </c>
    </row>
    <row r="4829" spans="1:5" x14ac:dyDescent="0.25">
      <c r="A4829" t="s">
        <v>13969</v>
      </c>
      <c r="B4829" t="s">
        <v>21236</v>
      </c>
      <c r="C4829">
        <v>29.62</v>
      </c>
      <c r="D4829">
        <v>3779</v>
      </c>
      <c r="E4829">
        <v>127.589</v>
      </c>
    </row>
    <row r="4830" spans="1:5" x14ac:dyDescent="0.25">
      <c r="A4830" t="s">
        <v>13972</v>
      </c>
      <c r="B4830" t="s">
        <v>21237</v>
      </c>
      <c r="C4830">
        <v>6.01</v>
      </c>
      <c r="D4830">
        <v>2040</v>
      </c>
      <c r="E4830">
        <v>339.399</v>
      </c>
    </row>
    <row r="4831" spans="1:5" x14ac:dyDescent="0.25">
      <c r="A4831" t="s">
        <v>13974</v>
      </c>
      <c r="B4831" t="s">
        <v>21238</v>
      </c>
      <c r="C4831">
        <v>18.75</v>
      </c>
      <c r="D4831">
        <v>3338</v>
      </c>
      <c r="E4831">
        <v>178.00899999999999</v>
      </c>
    </row>
    <row r="4832" spans="1:5" x14ac:dyDescent="0.25">
      <c r="A4832" t="s">
        <v>13975</v>
      </c>
      <c r="B4832" t="s">
        <v>21239</v>
      </c>
      <c r="C4832">
        <v>12.97</v>
      </c>
      <c r="D4832">
        <v>26603</v>
      </c>
      <c r="E4832">
        <v>2051.8449999999998</v>
      </c>
    </row>
    <row r="4833" spans="1:5" x14ac:dyDescent="0.25">
      <c r="A4833" t="s">
        <v>13977</v>
      </c>
      <c r="B4833" t="s">
        <v>21240</v>
      </c>
      <c r="C4833">
        <v>15.67</v>
      </c>
      <c r="D4833">
        <v>10579</v>
      </c>
      <c r="E4833">
        <v>675.31399999999996</v>
      </c>
    </row>
    <row r="4834" spans="1:5" x14ac:dyDescent="0.25">
      <c r="A4834" t="s">
        <v>13980</v>
      </c>
      <c r="B4834" t="s">
        <v>21241</v>
      </c>
      <c r="C4834">
        <v>4.0599999999999996</v>
      </c>
      <c r="D4834">
        <v>3690</v>
      </c>
      <c r="E4834">
        <v>908.87900000000002</v>
      </c>
    </row>
    <row r="4835" spans="1:5" x14ac:dyDescent="0.25">
      <c r="A4835" t="s">
        <v>13983</v>
      </c>
      <c r="B4835" t="s">
        <v>21242</v>
      </c>
      <c r="C4835">
        <v>3.93</v>
      </c>
      <c r="D4835">
        <v>3349</v>
      </c>
      <c r="E4835">
        <v>853.08</v>
      </c>
    </row>
    <row r="4836" spans="1:5" x14ac:dyDescent="0.25">
      <c r="A4836" t="s">
        <v>13986</v>
      </c>
      <c r="B4836" t="s">
        <v>21243</v>
      </c>
      <c r="C4836">
        <v>5.8</v>
      </c>
      <c r="D4836">
        <v>7184</v>
      </c>
      <c r="E4836">
        <v>1238.9179999999999</v>
      </c>
    </row>
    <row r="4837" spans="1:5" x14ac:dyDescent="0.25">
      <c r="A4837" t="s">
        <v>13988</v>
      </c>
      <c r="B4837" t="s">
        <v>21244</v>
      </c>
      <c r="C4837">
        <v>9.4499999999999993</v>
      </c>
      <c r="D4837">
        <v>18226</v>
      </c>
      <c r="E4837">
        <v>1929.5440000000001</v>
      </c>
    </row>
    <row r="4838" spans="1:5" x14ac:dyDescent="0.25">
      <c r="A4838" t="s">
        <v>13991</v>
      </c>
      <c r="B4838" t="s">
        <v>21245</v>
      </c>
      <c r="C4838">
        <v>20.51</v>
      </c>
      <c r="D4838">
        <v>2251</v>
      </c>
      <c r="E4838">
        <v>109.758</v>
      </c>
    </row>
    <row r="4839" spans="1:5" x14ac:dyDescent="0.25">
      <c r="A4839" t="s">
        <v>13999</v>
      </c>
      <c r="B4839" t="s">
        <v>21246</v>
      </c>
      <c r="C4839">
        <v>13.78</v>
      </c>
      <c r="D4839">
        <v>5341</v>
      </c>
      <c r="E4839">
        <v>387.48599999999999</v>
      </c>
    </row>
    <row r="4840" spans="1:5" x14ac:dyDescent="0.25">
      <c r="A4840" t="s">
        <v>13994</v>
      </c>
      <c r="B4840" t="s">
        <v>21247</v>
      </c>
      <c r="C4840">
        <v>12.54</v>
      </c>
      <c r="D4840">
        <v>1738</v>
      </c>
      <c r="E4840">
        <v>138.602</v>
      </c>
    </row>
    <row r="4841" spans="1:5" x14ac:dyDescent="0.25">
      <c r="A4841" t="s">
        <v>13997</v>
      </c>
      <c r="B4841" t="s">
        <v>21248</v>
      </c>
      <c r="C4841">
        <v>21.95</v>
      </c>
      <c r="D4841">
        <v>27659</v>
      </c>
      <c r="E4841">
        <v>1260.2270000000001</v>
      </c>
    </row>
    <row r="4842" spans="1:5" x14ac:dyDescent="0.25">
      <c r="A4842" t="s">
        <v>14001</v>
      </c>
      <c r="B4842" t="s">
        <v>21249</v>
      </c>
      <c r="C4842">
        <v>1026.47</v>
      </c>
      <c r="D4842">
        <v>93646</v>
      </c>
      <c r="E4842">
        <v>91.230999999999995</v>
      </c>
    </row>
    <row r="4843" spans="1:5" x14ac:dyDescent="0.25">
      <c r="A4843" t="s">
        <v>14002</v>
      </c>
      <c r="B4843" t="s">
        <v>21250</v>
      </c>
      <c r="C4843">
        <v>38.28</v>
      </c>
      <c r="D4843">
        <v>2601</v>
      </c>
      <c r="E4843">
        <v>67.947000000000003</v>
      </c>
    </row>
    <row r="4844" spans="1:5" x14ac:dyDescent="0.25">
      <c r="A4844" t="s">
        <v>14004</v>
      </c>
      <c r="B4844" t="s">
        <v>21251</v>
      </c>
      <c r="C4844">
        <v>2.75</v>
      </c>
      <c r="D4844">
        <v>7157</v>
      </c>
      <c r="E4844">
        <v>2600.9690000000001</v>
      </c>
    </row>
    <row r="4845" spans="1:5" x14ac:dyDescent="0.25">
      <c r="A4845" t="s">
        <v>14006</v>
      </c>
      <c r="B4845" t="s">
        <v>21252</v>
      </c>
      <c r="C4845">
        <v>19.46</v>
      </c>
      <c r="D4845">
        <v>4781</v>
      </c>
      <c r="E4845">
        <v>245.62700000000001</v>
      </c>
    </row>
    <row r="4846" spans="1:5" x14ac:dyDescent="0.25">
      <c r="A4846" t="s">
        <v>14009</v>
      </c>
      <c r="B4846" t="s">
        <v>21253</v>
      </c>
      <c r="C4846">
        <v>187.34</v>
      </c>
      <c r="D4846">
        <v>6248</v>
      </c>
      <c r="E4846">
        <v>33.350999999999999</v>
      </c>
    </row>
    <row r="4847" spans="1:5" x14ac:dyDescent="0.25">
      <c r="A4847" t="s">
        <v>14012</v>
      </c>
      <c r="B4847" t="s">
        <v>21254</v>
      </c>
      <c r="C4847">
        <v>26.5</v>
      </c>
      <c r="D4847">
        <v>1683</v>
      </c>
      <c r="E4847">
        <v>63.502000000000002</v>
      </c>
    </row>
    <row r="4848" spans="1:5" x14ac:dyDescent="0.25">
      <c r="A4848" t="s">
        <v>14017</v>
      </c>
      <c r="B4848" t="s">
        <v>21255</v>
      </c>
      <c r="C4848">
        <v>17.11</v>
      </c>
      <c r="D4848">
        <v>5735</v>
      </c>
      <c r="E4848">
        <v>335.19799999999998</v>
      </c>
    </row>
    <row r="4849" spans="1:5" x14ac:dyDescent="0.25">
      <c r="A4849" t="s">
        <v>14015</v>
      </c>
      <c r="B4849" t="s">
        <v>21256</v>
      </c>
      <c r="C4849">
        <v>2.63</v>
      </c>
      <c r="D4849">
        <v>4425</v>
      </c>
      <c r="E4849">
        <v>1682.82</v>
      </c>
    </row>
    <row r="4850" spans="1:5" x14ac:dyDescent="0.25">
      <c r="A4850" t="s">
        <v>14020</v>
      </c>
      <c r="B4850" t="s">
        <v>21257</v>
      </c>
      <c r="C4850">
        <v>19.989999999999998</v>
      </c>
      <c r="D4850">
        <v>3131</v>
      </c>
      <c r="E4850">
        <v>156.65299999999999</v>
      </c>
    </row>
    <row r="4851" spans="1:5" x14ac:dyDescent="0.25">
      <c r="A4851" t="s">
        <v>14023</v>
      </c>
      <c r="B4851" t="s">
        <v>21258</v>
      </c>
      <c r="C4851">
        <v>4.8899999999999997</v>
      </c>
      <c r="D4851">
        <v>6801</v>
      </c>
      <c r="E4851">
        <v>1390.6959999999999</v>
      </c>
    </row>
    <row r="4852" spans="1:5" x14ac:dyDescent="0.25">
      <c r="A4852" t="s">
        <v>14026</v>
      </c>
      <c r="B4852" t="s">
        <v>21259</v>
      </c>
      <c r="C4852">
        <v>12.09</v>
      </c>
      <c r="D4852">
        <v>7418</v>
      </c>
      <c r="E4852">
        <v>613.58000000000004</v>
      </c>
    </row>
    <row r="4853" spans="1:5" x14ac:dyDescent="0.25">
      <c r="A4853" t="s">
        <v>14029</v>
      </c>
      <c r="B4853" t="s">
        <v>21260</v>
      </c>
      <c r="C4853">
        <v>30.1</v>
      </c>
      <c r="D4853">
        <v>2470</v>
      </c>
      <c r="E4853">
        <v>82.063000000000002</v>
      </c>
    </row>
    <row r="4854" spans="1:5" x14ac:dyDescent="0.25">
      <c r="A4854" t="s">
        <v>14031</v>
      </c>
      <c r="B4854" t="s">
        <v>21261</v>
      </c>
      <c r="C4854">
        <v>69.45</v>
      </c>
      <c r="D4854">
        <v>45124</v>
      </c>
      <c r="E4854">
        <v>649.77</v>
      </c>
    </row>
    <row r="4855" spans="1:5" x14ac:dyDescent="0.25">
      <c r="A4855" t="s">
        <v>14032</v>
      </c>
      <c r="B4855" t="s">
        <v>21262</v>
      </c>
      <c r="C4855">
        <v>18.8</v>
      </c>
      <c r="D4855">
        <v>4320</v>
      </c>
      <c r="E4855">
        <v>229.75899999999999</v>
      </c>
    </row>
    <row r="4856" spans="1:5" x14ac:dyDescent="0.25">
      <c r="A4856" t="s">
        <v>14035</v>
      </c>
      <c r="B4856" t="s">
        <v>21263</v>
      </c>
      <c r="C4856">
        <v>11.57</v>
      </c>
      <c r="D4856">
        <v>3916</v>
      </c>
      <c r="E4856">
        <v>338.45</v>
      </c>
    </row>
    <row r="4857" spans="1:5" x14ac:dyDescent="0.25">
      <c r="A4857" t="s">
        <v>14037</v>
      </c>
      <c r="B4857" t="s">
        <v>21264</v>
      </c>
      <c r="C4857">
        <v>18.82</v>
      </c>
      <c r="D4857">
        <v>1858</v>
      </c>
      <c r="E4857">
        <v>98.727000000000004</v>
      </c>
    </row>
    <row r="4858" spans="1:5" x14ac:dyDescent="0.25">
      <c r="A4858" t="s">
        <v>14040</v>
      </c>
      <c r="B4858" t="s">
        <v>21265</v>
      </c>
      <c r="C4858">
        <v>31.57</v>
      </c>
      <c r="D4858">
        <v>3969</v>
      </c>
      <c r="E4858">
        <v>125.714</v>
      </c>
    </row>
    <row r="4859" spans="1:5" x14ac:dyDescent="0.25">
      <c r="A4859" t="s">
        <v>14042</v>
      </c>
      <c r="B4859" t="s">
        <v>21266</v>
      </c>
      <c r="C4859">
        <v>14.86</v>
      </c>
      <c r="D4859">
        <v>4698</v>
      </c>
      <c r="E4859">
        <v>316.12099999999998</v>
      </c>
    </row>
    <row r="4860" spans="1:5" x14ac:dyDescent="0.25">
      <c r="A4860" t="s">
        <v>14045</v>
      </c>
      <c r="B4860" t="s">
        <v>21267</v>
      </c>
      <c r="C4860">
        <v>10.71</v>
      </c>
      <c r="D4860">
        <v>2553</v>
      </c>
      <c r="E4860">
        <v>238.268</v>
      </c>
    </row>
    <row r="4861" spans="1:5" x14ac:dyDescent="0.25">
      <c r="A4861" t="s">
        <v>14048</v>
      </c>
      <c r="B4861" t="s">
        <v>21268</v>
      </c>
      <c r="C4861">
        <v>103.83</v>
      </c>
      <c r="D4861">
        <v>4859</v>
      </c>
      <c r="E4861">
        <v>46.798999999999999</v>
      </c>
    </row>
    <row r="4862" spans="1:5" x14ac:dyDescent="0.25">
      <c r="A4862" t="s">
        <v>14051</v>
      </c>
      <c r="B4862" t="s">
        <v>21269</v>
      </c>
      <c r="C4862">
        <v>15.66</v>
      </c>
      <c r="D4862">
        <v>1795</v>
      </c>
      <c r="E4862">
        <v>114.65300000000001</v>
      </c>
    </row>
    <row r="4863" spans="1:5" x14ac:dyDescent="0.25">
      <c r="A4863" t="s">
        <v>14053</v>
      </c>
      <c r="B4863" t="s">
        <v>21270</v>
      </c>
      <c r="C4863">
        <v>20.11</v>
      </c>
      <c r="D4863">
        <v>4191</v>
      </c>
      <c r="E4863">
        <v>208.43899999999999</v>
      </c>
    </row>
    <row r="4864" spans="1:5" x14ac:dyDescent="0.25">
      <c r="A4864" t="s">
        <v>14056</v>
      </c>
      <c r="B4864" t="s">
        <v>21271</v>
      </c>
      <c r="C4864">
        <v>17.690000000000001</v>
      </c>
      <c r="D4864">
        <v>7505</v>
      </c>
      <c r="E4864">
        <v>424.339</v>
      </c>
    </row>
    <row r="4865" spans="1:5" x14ac:dyDescent="0.25">
      <c r="A4865" t="s">
        <v>14058</v>
      </c>
      <c r="B4865" t="s">
        <v>21272</v>
      </c>
      <c r="C4865">
        <v>33.729999999999997</v>
      </c>
      <c r="D4865">
        <v>4427</v>
      </c>
      <c r="E4865">
        <v>131.23599999999999</v>
      </c>
    </row>
    <row r="4866" spans="1:5" x14ac:dyDescent="0.25">
      <c r="A4866" t="s">
        <v>14061</v>
      </c>
      <c r="B4866" t="s">
        <v>21273</v>
      </c>
      <c r="C4866">
        <v>18.23</v>
      </c>
      <c r="D4866">
        <v>1499</v>
      </c>
      <c r="E4866">
        <v>82.23</v>
      </c>
    </row>
    <row r="4867" spans="1:5" x14ac:dyDescent="0.25">
      <c r="A4867" t="s">
        <v>14064</v>
      </c>
      <c r="B4867" t="s">
        <v>21274</v>
      </c>
      <c r="C4867">
        <v>5.79</v>
      </c>
      <c r="D4867">
        <v>3180</v>
      </c>
      <c r="E4867">
        <v>549.45500000000004</v>
      </c>
    </row>
    <row r="4868" spans="1:5" x14ac:dyDescent="0.25">
      <c r="A4868" t="s">
        <v>14067</v>
      </c>
      <c r="B4868" t="s">
        <v>21275</v>
      </c>
      <c r="C4868">
        <v>36.67</v>
      </c>
      <c r="D4868">
        <v>2557</v>
      </c>
      <c r="E4868">
        <v>69.725999999999999</v>
      </c>
    </row>
    <row r="4869" spans="1:5" x14ac:dyDescent="0.25">
      <c r="A4869" t="s">
        <v>14069</v>
      </c>
      <c r="B4869" t="s">
        <v>21276</v>
      </c>
      <c r="C4869">
        <v>151.34</v>
      </c>
      <c r="D4869">
        <v>64322</v>
      </c>
      <c r="E4869">
        <v>425.02300000000002</v>
      </c>
    </row>
    <row r="4870" spans="1:5" x14ac:dyDescent="0.25">
      <c r="A4870" t="s">
        <v>14071</v>
      </c>
      <c r="B4870" t="s">
        <v>21277</v>
      </c>
      <c r="C4870">
        <v>18.850000000000001</v>
      </c>
      <c r="D4870">
        <v>2756</v>
      </c>
      <c r="E4870">
        <v>146.191</v>
      </c>
    </row>
    <row r="4871" spans="1:5" x14ac:dyDescent="0.25">
      <c r="A4871" t="s">
        <v>14074</v>
      </c>
      <c r="B4871" t="s">
        <v>21278</v>
      </c>
      <c r="C4871">
        <v>18.48</v>
      </c>
      <c r="D4871">
        <v>3071</v>
      </c>
      <c r="E4871">
        <v>166.22399999999999</v>
      </c>
    </row>
    <row r="4872" spans="1:5" x14ac:dyDescent="0.25">
      <c r="A4872" t="s">
        <v>14077</v>
      </c>
      <c r="B4872" t="s">
        <v>21279</v>
      </c>
      <c r="C4872">
        <v>24.71</v>
      </c>
      <c r="D4872">
        <v>6046</v>
      </c>
      <c r="E4872">
        <v>244.64500000000001</v>
      </c>
    </row>
    <row r="4873" spans="1:5" x14ac:dyDescent="0.25">
      <c r="A4873" t="s">
        <v>14080</v>
      </c>
      <c r="B4873" t="s">
        <v>21280</v>
      </c>
      <c r="C4873">
        <v>67.430000000000007</v>
      </c>
      <c r="D4873">
        <v>6029</v>
      </c>
      <c r="E4873">
        <v>89.412000000000006</v>
      </c>
    </row>
    <row r="4874" spans="1:5" x14ac:dyDescent="0.25">
      <c r="A4874" t="s">
        <v>14082</v>
      </c>
      <c r="B4874" t="s">
        <v>21281</v>
      </c>
      <c r="C4874">
        <v>6.11</v>
      </c>
      <c r="D4874">
        <v>12090</v>
      </c>
      <c r="E4874">
        <v>1977.442</v>
      </c>
    </row>
    <row r="4875" spans="1:5" x14ac:dyDescent="0.25">
      <c r="A4875" t="s">
        <v>14084</v>
      </c>
      <c r="B4875" t="s">
        <v>21282</v>
      </c>
      <c r="C4875">
        <v>41.36</v>
      </c>
      <c r="D4875">
        <v>4601</v>
      </c>
      <c r="E4875">
        <v>111.247</v>
      </c>
    </row>
    <row r="4876" spans="1:5" x14ac:dyDescent="0.25">
      <c r="A4876" t="s">
        <v>14087</v>
      </c>
      <c r="B4876" t="s">
        <v>21283</v>
      </c>
      <c r="C4876">
        <v>2.41</v>
      </c>
      <c r="D4876">
        <v>2879</v>
      </c>
      <c r="E4876">
        <v>1193.23</v>
      </c>
    </row>
    <row r="4877" spans="1:5" x14ac:dyDescent="0.25">
      <c r="A4877" t="s">
        <v>14090</v>
      </c>
      <c r="B4877" t="s">
        <v>21284</v>
      </c>
      <c r="C4877">
        <v>15.49</v>
      </c>
      <c r="D4877">
        <v>1721</v>
      </c>
      <c r="E4877">
        <v>111.13200000000001</v>
      </c>
    </row>
    <row r="4878" spans="1:5" x14ac:dyDescent="0.25">
      <c r="A4878" t="s">
        <v>14093</v>
      </c>
      <c r="B4878" t="s">
        <v>21285</v>
      </c>
      <c r="C4878">
        <v>49.48</v>
      </c>
      <c r="D4878">
        <v>17898</v>
      </c>
      <c r="E4878">
        <v>361.68900000000002</v>
      </c>
    </row>
    <row r="4879" spans="1:5" x14ac:dyDescent="0.25">
      <c r="A4879" t="s">
        <v>14096</v>
      </c>
      <c r="B4879" t="s">
        <v>21286</v>
      </c>
      <c r="C4879">
        <v>12.46</v>
      </c>
      <c r="D4879">
        <v>1932</v>
      </c>
      <c r="E4879">
        <v>154.995</v>
      </c>
    </row>
    <row r="4880" spans="1:5" x14ac:dyDescent="0.25">
      <c r="A4880" t="s">
        <v>14098</v>
      </c>
      <c r="B4880" t="s">
        <v>21287</v>
      </c>
      <c r="C4880">
        <v>29.25</v>
      </c>
      <c r="D4880">
        <v>13719</v>
      </c>
      <c r="E4880">
        <v>468.96199999999999</v>
      </c>
    </row>
    <row r="4881" spans="1:5" x14ac:dyDescent="0.25">
      <c r="A4881" t="s">
        <v>14100</v>
      </c>
      <c r="B4881" t="s">
        <v>21288</v>
      </c>
      <c r="C4881">
        <v>21.25</v>
      </c>
      <c r="D4881">
        <v>3163</v>
      </c>
      <c r="E4881">
        <v>148.86099999999999</v>
      </c>
    </row>
    <row r="4882" spans="1:5" x14ac:dyDescent="0.25">
      <c r="A4882" t="s">
        <v>14102</v>
      </c>
      <c r="B4882" t="s">
        <v>21289</v>
      </c>
      <c r="C4882">
        <v>65.599999999999994</v>
      </c>
      <c r="D4882">
        <v>4954</v>
      </c>
      <c r="E4882">
        <v>75.513999999999996</v>
      </c>
    </row>
    <row r="4883" spans="1:5" x14ac:dyDescent="0.25">
      <c r="A4883" t="s">
        <v>14104</v>
      </c>
      <c r="B4883" t="s">
        <v>21290</v>
      </c>
      <c r="C4883">
        <v>45.6</v>
      </c>
      <c r="D4883">
        <v>9649</v>
      </c>
      <c r="E4883">
        <v>211.61099999999999</v>
      </c>
    </row>
    <row r="4884" spans="1:5" x14ac:dyDescent="0.25">
      <c r="A4884" t="s">
        <v>14107</v>
      </c>
      <c r="B4884" t="s">
        <v>21291</v>
      </c>
      <c r="C4884">
        <v>21.79</v>
      </c>
      <c r="D4884">
        <v>2042</v>
      </c>
      <c r="E4884">
        <v>93.733000000000004</v>
      </c>
    </row>
    <row r="4885" spans="1:5" x14ac:dyDescent="0.25">
      <c r="A4885" t="s">
        <v>14109</v>
      </c>
      <c r="B4885" t="s">
        <v>21292</v>
      </c>
      <c r="C4885">
        <v>29.56</v>
      </c>
      <c r="D4885">
        <v>3044</v>
      </c>
      <c r="E4885">
        <v>102.994</v>
      </c>
    </row>
    <row r="4886" spans="1:5" x14ac:dyDescent="0.25">
      <c r="A4886" t="s">
        <v>14112</v>
      </c>
      <c r="B4886" t="s">
        <v>21293</v>
      </c>
      <c r="C4886">
        <v>31.37</v>
      </c>
      <c r="D4886">
        <v>3061</v>
      </c>
      <c r="E4886">
        <v>97.578999999999994</v>
      </c>
    </row>
    <row r="4887" spans="1:5" x14ac:dyDescent="0.25">
      <c r="A4887" t="s">
        <v>14115</v>
      </c>
      <c r="B4887" t="s">
        <v>21294</v>
      </c>
      <c r="C4887">
        <v>25.47</v>
      </c>
      <c r="D4887">
        <v>4865</v>
      </c>
      <c r="E4887">
        <v>191</v>
      </c>
    </row>
    <row r="4888" spans="1:5" x14ac:dyDescent="0.25">
      <c r="A4888" t="s">
        <v>14118</v>
      </c>
      <c r="B4888" t="s">
        <v>21295</v>
      </c>
      <c r="C4888">
        <v>322.33999999999997</v>
      </c>
      <c r="D4888">
        <v>20088</v>
      </c>
      <c r="E4888">
        <v>62.319000000000003</v>
      </c>
    </row>
    <row r="4889" spans="1:5" x14ac:dyDescent="0.25">
      <c r="A4889" t="s">
        <v>14121</v>
      </c>
      <c r="B4889" t="s">
        <v>21296</v>
      </c>
      <c r="C4889">
        <v>22.83</v>
      </c>
      <c r="D4889">
        <v>2343</v>
      </c>
      <c r="E4889">
        <v>102.643</v>
      </c>
    </row>
    <row r="4890" spans="1:5" x14ac:dyDescent="0.25">
      <c r="A4890" t="s">
        <v>14123</v>
      </c>
      <c r="B4890" t="s">
        <v>21297</v>
      </c>
      <c r="C4890">
        <v>17.760000000000002</v>
      </c>
      <c r="D4890">
        <v>5586</v>
      </c>
      <c r="E4890">
        <v>314.613</v>
      </c>
    </row>
    <row r="4891" spans="1:5" x14ac:dyDescent="0.25">
      <c r="A4891" t="s">
        <v>14125</v>
      </c>
      <c r="B4891" t="s">
        <v>21298</v>
      </c>
      <c r="C4891">
        <v>80.3</v>
      </c>
      <c r="D4891">
        <v>23300</v>
      </c>
      <c r="E4891">
        <v>290.16399999999999</v>
      </c>
    </row>
    <row r="4892" spans="1:5" x14ac:dyDescent="0.25">
      <c r="A4892" t="s">
        <v>14127</v>
      </c>
      <c r="B4892" t="s">
        <v>21299</v>
      </c>
      <c r="C4892">
        <v>98.84</v>
      </c>
      <c r="D4892">
        <v>25692</v>
      </c>
      <c r="E4892">
        <v>259.94099999999997</v>
      </c>
    </row>
    <row r="4893" spans="1:5" x14ac:dyDescent="0.25">
      <c r="A4893" t="s">
        <v>14130</v>
      </c>
      <c r="B4893" t="s">
        <v>21300</v>
      </c>
      <c r="C4893">
        <v>8.4700000000000006</v>
      </c>
      <c r="D4893">
        <v>2163</v>
      </c>
      <c r="E4893">
        <v>255.26400000000001</v>
      </c>
    </row>
    <row r="4894" spans="1:5" x14ac:dyDescent="0.25">
      <c r="A4894" t="s">
        <v>14132</v>
      </c>
      <c r="B4894" t="s">
        <v>21301</v>
      </c>
      <c r="C4894">
        <v>23.14</v>
      </c>
      <c r="D4894">
        <v>3466</v>
      </c>
      <c r="E4894">
        <v>149.767</v>
      </c>
    </row>
    <row r="4895" spans="1:5" x14ac:dyDescent="0.25">
      <c r="A4895" t="s">
        <v>14135</v>
      </c>
      <c r="B4895" t="s">
        <v>21302</v>
      </c>
      <c r="C4895">
        <v>133.04</v>
      </c>
      <c r="D4895">
        <v>29024</v>
      </c>
      <c r="E4895">
        <v>218.15299999999999</v>
      </c>
    </row>
    <row r="4896" spans="1:5" x14ac:dyDescent="0.25">
      <c r="A4896" t="s">
        <v>14140</v>
      </c>
      <c r="B4896" t="s">
        <v>21303</v>
      </c>
      <c r="C4896">
        <v>18.489999999999998</v>
      </c>
      <c r="D4896">
        <v>3568</v>
      </c>
      <c r="E4896">
        <v>192.99799999999999</v>
      </c>
    </row>
    <row r="4897" spans="1:5" x14ac:dyDescent="0.25">
      <c r="A4897" t="s">
        <v>14142</v>
      </c>
      <c r="B4897" t="s">
        <v>21304</v>
      </c>
      <c r="C4897">
        <v>1022.96</v>
      </c>
      <c r="D4897">
        <v>227646</v>
      </c>
      <c r="E4897">
        <v>222.536</v>
      </c>
    </row>
    <row r="4898" spans="1:5" x14ac:dyDescent="0.25">
      <c r="A4898" t="s">
        <v>14145</v>
      </c>
      <c r="B4898" t="s">
        <v>21305</v>
      </c>
      <c r="C4898">
        <v>14.61</v>
      </c>
      <c r="D4898">
        <v>3198</v>
      </c>
      <c r="E4898">
        <v>218.83600000000001</v>
      </c>
    </row>
    <row r="4899" spans="1:5" x14ac:dyDescent="0.25">
      <c r="A4899" t="s">
        <v>14148</v>
      </c>
      <c r="B4899" t="s">
        <v>21306</v>
      </c>
      <c r="C4899">
        <v>28.45</v>
      </c>
      <c r="D4899">
        <v>2146</v>
      </c>
      <c r="E4899">
        <v>75.427999999999997</v>
      </c>
    </row>
    <row r="4900" spans="1:5" x14ac:dyDescent="0.25">
      <c r="A4900" t="s">
        <v>14151</v>
      </c>
      <c r="B4900" t="s">
        <v>21307</v>
      </c>
      <c r="C4900">
        <v>20.61</v>
      </c>
      <c r="D4900">
        <v>1646</v>
      </c>
      <c r="E4900">
        <v>79.850999999999999</v>
      </c>
    </row>
    <row r="4901" spans="1:5" x14ac:dyDescent="0.25">
      <c r="A4901" t="s">
        <v>14137</v>
      </c>
      <c r="B4901" t="s">
        <v>21308</v>
      </c>
      <c r="C4901">
        <v>34.630000000000003</v>
      </c>
      <c r="D4901">
        <v>4272</v>
      </c>
      <c r="E4901">
        <v>123.34399999999999</v>
      </c>
    </row>
    <row r="4902" spans="1:5" x14ac:dyDescent="0.25">
      <c r="A4902" t="s">
        <v>14153</v>
      </c>
      <c r="B4902" t="s">
        <v>21309</v>
      </c>
      <c r="C4902">
        <v>71.39</v>
      </c>
      <c r="D4902">
        <v>47396</v>
      </c>
      <c r="E4902">
        <v>663.87800000000004</v>
      </c>
    </row>
    <row r="4903" spans="1:5" x14ac:dyDescent="0.25">
      <c r="A4903" t="s">
        <v>14155</v>
      </c>
      <c r="B4903" t="s">
        <v>21310</v>
      </c>
      <c r="C4903">
        <v>19.93</v>
      </c>
      <c r="D4903">
        <v>3629</v>
      </c>
      <c r="E4903">
        <v>182.11500000000001</v>
      </c>
    </row>
    <row r="4904" spans="1:5" x14ac:dyDescent="0.25">
      <c r="A4904" t="s">
        <v>14158</v>
      </c>
      <c r="B4904" t="s">
        <v>21311</v>
      </c>
      <c r="C4904">
        <v>13.53</v>
      </c>
      <c r="D4904">
        <v>12844</v>
      </c>
      <c r="E4904">
        <v>949.20100000000002</v>
      </c>
    </row>
    <row r="4905" spans="1:5" x14ac:dyDescent="0.25">
      <c r="A4905" t="s">
        <v>14160</v>
      </c>
      <c r="B4905" t="s">
        <v>21312</v>
      </c>
      <c r="C4905">
        <v>23.37</v>
      </c>
      <c r="D4905">
        <v>33216</v>
      </c>
      <c r="E4905">
        <v>1421.1010000000001</v>
      </c>
    </row>
    <row r="4906" spans="1:5" x14ac:dyDescent="0.25">
      <c r="A4906" t="s">
        <v>14161</v>
      </c>
      <c r="B4906" t="s">
        <v>21313</v>
      </c>
      <c r="C4906">
        <v>54.37</v>
      </c>
      <c r="D4906">
        <v>7839</v>
      </c>
      <c r="E4906">
        <v>144.18100000000001</v>
      </c>
    </row>
    <row r="4907" spans="1:5" x14ac:dyDescent="0.25">
      <c r="A4907" t="s">
        <v>14163</v>
      </c>
      <c r="B4907" t="s">
        <v>21314</v>
      </c>
      <c r="C4907">
        <v>88.52</v>
      </c>
      <c r="D4907">
        <v>43515</v>
      </c>
      <c r="E4907">
        <v>491.57</v>
      </c>
    </row>
    <row r="4908" spans="1:5" x14ac:dyDescent="0.25">
      <c r="A4908" t="s">
        <v>14166</v>
      </c>
      <c r="B4908" t="s">
        <v>21315</v>
      </c>
      <c r="C4908">
        <v>12.14</v>
      </c>
      <c r="D4908">
        <v>10212</v>
      </c>
      <c r="E4908">
        <v>841.22500000000002</v>
      </c>
    </row>
    <row r="4909" spans="1:5" x14ac:dyDescent="0.25">
      <c r="A4909" t="s">
        <v>14168</v>
      </c>
      <c r="B4909" t="s">
        <v>21316</v>
      </c>
      <c r="C4909">
        <v>59.09</v>
      </c>
      <c r="D4909">
        <v>7194</v>
      </c>
      <c r="E4909">
        <v>121.745</v>
      </c>
    </row>
    <row r="4910" spans="1:5" x14ac:dyDescent="0.25">
      <c r="A4910" t="s">
        <v>14171</v>
      </c>
      <c r="B4910" t="s">
        <v>21317</v>
      </c>
      <c r="C4910">
        <v>19.309999999999999</v>
      </c>
      <c r="D4910">
        <v>6519</v>
      </c>
      <c r="E4910">
        <v>337.53399999999999</v>
      </c>
    </row>
    <row r="4911" spans="1:5" x14ac:dyDescent="0.25">
      <c r="A4911" t="s">
        <v>14174</v>
      </c>
      <c r="B4911" t="s">
        <v>21318</v>
      </c>
      <c r="C4911">
        <v>75.13</v>
      </c>
      <c r="D4911">
        <v>4319</v>
      </c>
      <c r="E4911">
        <v>57.484999999999999</v>
      </c>
    </row>
    <row r="4912" spans="1:5" x14ac:dyDescent="0.25">
      <c r="A4912" t="s">
        <v>14177</v>
      </c>
      <c r="B4912" t="s">
        <v>21319</v>
      </c>
      <c r="C4912">
        <v>478.88</v>
      </c>
      <c r="D4912">
        <v>52058</v>
      </c>
      <c r="E4912">
        <v>108.70699999999999</v>
      </c>
    </row>
    <row r="4913" spans="1:5" x14ac:dyDescent="0.25">
      <c r="A4913" t="s">
        <v>14180</v>
      </c>
      <c r="B4913" t="s">
        <v>21320</v>
      </c>
      <c r="C4913">
        <v>13.09</v>
      </c>
      <c r="D4913">
        <v>3983</v>
      </c>
      <c r="E4913">
        <v>304.26600000000002</v>
      </c>
    </row>
    <row r="4914" spans="1:5" x14ac:dyDescent="0.25">
      <c r="A4914" t="s">
        <v>14183</v>
      </c>
      <c r="B4914" t="s">
        <v>21321</v>
      </c>
      <c r="C4914">
        <v>22.72</v>
      </c>
      <c r="D4914">
        <v>6025</v>
      </c>
      <c r="E4914">
        <v>265.13299999999998</v>
      </c>
    </row>
    <row r="4915" spans="1:5" x14ac:dyDescent="0.25">
      <c r="A4915" t="s">
        <v>14185</v>
      </c>
      <c r="B4915" t="s">
        <v>21322</v>
      </c>
      <c r="C4915">
        <v>262.89</v>
      </c>
      <c r="D4915">
        <v>206215</v>
      </c>
      <c r="E4915">
        <v>784.40700000000004</v>
      </c>
    </row>
    <row r="4916" spans="1:5" x14ac:dyDescent="0.25">
      <c r="A4916" t="s">
        <v>14187</v>
      </c>
      <c r="B4916" t="s">
        <v>21323</v>
      </c>
      <c r="C4916">
        <v>14.32</v>
      </c>
      <c r="D4916">
        <v>2144</v>
      </c>
      <c r="E4916">
        <v>149.66900000000001</v>
      </c>
    </row>
    <row r="4917" spans="1:5" x14ac:dyDescent="0.25">
      <c r="A4917" t="s">
        <v>14189</v>
      </c>
      <c r="B4917" t="s">
        <v>21324</v>
      </c>
      <c r="C4917">
        <v>46.42</v>
      </c>
      <c r="D4917">
        <v>7978</v>
      </c>
      <c r="E4917">
        <v>171.863</v>
      </c>
    </row>
    <row r="4918" spans="1:5" x14ac:dyDescent="0.25">
      <c r="A4918" t="s">
        <v>14192</v>
      </c>
      <c r="B4918" t="s">
        <v>21325</v>
      </c>
      <c r="C4918">
        <v>1.5</v>
      </c>
      <c r="D4918">
        <v>2061</v>
      </c>
      <c r="E4918">
        <v>1373.9849999999999</v>
      </c>
    </row>
    <row r="4919" spans="1:5" x14ac:dyDescent="0.25">
      <c r="A4919" t="s">
        <v>14194</v>
      </c>
      <c r="B4919" t="s">
        <v>21326</v>
      </c>
      <c r="C4919">
        <v>12.4</v>
      </c>
      <c r="D4919">
        <v>7484</v>
      </c>
      <c r="E4919">
        <v>603.75699999999995</v>
      </c>
    </row>
    <row r="4920" spans="1:5" x14ac:dyDescent="0.25">
      <c r="A4920" t="s">
        <v>14196</v>
      </c>
      <c r="B4920" t="s">
        <v>21327</v>
      </c>
      <c r="C4920">
        <v>9.0399999999999991</v>
      </c>
      <c r="D4920">
        <v>3745</v>
      </c>
      <c r="E4920">
        <v>414.10599999999999</v>
      </c>
    </row>
    <row r="4921" spans="1:5" x14ac:dyDescent="0.25">
      <c r="A4921" t="s">
        <v>14198</v>
      </c>
      <c r="B4921" t="s">
        <v>21328</v>
      </c>
      <c r="C4921">
        <v>202.44</v>
      </c>
      <c r="D4921">
        <v>325685</v>
      </c>
      <c r="E4921">
        <v>1608.78</v>
      </c>
    </row>
    <row r="4922" spans="1:5" x14ac:dyDescent="0.25">
      <c r="A4922" t="s">
        <v>14200</v>
      </c>
      <c r="B4922" t="s">
        <v>21329</v>
      </c>
      <c r="C4922">
        <v>63.49</v>
      </c>
      <c r="D4922">
        <v>5351</v>
      </c>
      <c r="E4922">
        <v>84.28</v>
      </c>
    </row>
    <row r="4923" spans="1:5" x14ac:dyDescent="0.25">
      <c r="A4923" t="s">
        <v>14202</v>
      </c>
      <c r="B4923" t="s">
        <v>21330</v>
      </c>
      <c r="C4923">
        <v>43.37</v>
      </c>
      <c r="D4923">
        <v>2959</v>
      </c>
      <c r="E4923">
        <v>68.221999999999994</v>
      </c>
    </row>
    <row r="4924" spans="1:5" x14ac:dyDescent="0.25">
      <c r="A4924" t="s">
        <v>14205</v>
      </c>
      <c r="B4924" t="s">
        <v>21331</v>
      </c>
      <c r="C4924">
        <v>5.13</v>
      </c>
      <c r="D4924">
        <v>2248</v>
      </c>
      <c r="E4924">
        <v>438.11</v>
      </c>
    </row>
    <row r="4925" spans="1:5" x14ac:dyDescent="0.25">
      <c r="A4925" t="s">
        <v>14208</v>
      </c>
      <c r="B4925" t="s">
        <v>21332</v>
      </c>
      <c r="C4925">
        <v>7.96</v>
      </c>
      <c r="D4925">
        <v>3805</v>
      </c>
      <c r="E4925">
        <v>478.11</v>
      </c>
    </row>
    <row r="4926" spans="1:5" x14ac:dyDescent="0.25">
      <c r="A4926" t="s">
        <v>14211</v>
      </c>
      <c r="B4926" t="s">
        <v>21333</v>
      </c>
      <c r="C4926">
        <v>43.08</v>
      </c>
      <c r="D4926">
        <v>4540</v>
      </c>
      <c r="E4926">
        <v>105.38500000000001</v>
      </c>
    </row>
    <row r="4927" spans="1:5" x14ac:dyDescent="0.25">
      <c r="A4927" t="s">
        <v>14213</v>
      </c>
      <c r="B4927" t="s">
        <v>21334</v>
      </c>
      <c r="C4927">
        <v>4.99</v>
      </c>
      <c r="D4927">
        <v>11214</v>
      </c>
      <c r="E4927">
        <v>2249.1759999999999</v>
      </c>
    </row>
    <row r="4928" spans="1:5" x14ac:dyDescent="0.25">
      <c r="A4928" t="s">
        <v>14216</v>
      </c>
      <c r="B4928" t="s">
        <v>21335</v>
      </c>
      <c r="C4928">
        <v>25.98</v>
      </c>
      <c r="D4928">
        <v>2723</v>
      </c>
      <c r="E4928">
        <v>104.801</v>
      </c>
    </row>
    <row r="4929" spans="1:5" x14ac:dyDescent="0.25">
      <c r="A4929" t="s">
        <v>14219</v>
      </c>
      <c r="B4929" t="s">
        <v>21336</v>
      </c>
      <c r="C4929">
        <v>7.69</v>
      </c>
      <c r="D4929">
        <v>2260</v>
      </c>
      <c r="E4929">
        <v>293.72300000000001</v>
      </c>
    </row>
    <row r="4930" spans="1:5" x14ac:dyDescent="0.25">
      <c r="A4930" t="s">
        <v>14221</v>
      </c>
      <c r="B4930" t="s">
        <v>21337</v>
      </c>
      <c r="C4930">
        <v>4.95</v>
      </c>
      <c r="D4930">
        <v>17504</v>
      </c>
      <c r="E4930">
        <v>3538.3</v>
      </c>
    </row>
    <row r="4931" spans="1:5" x14ac:dyDescent="0.25">
      <c r="A4931" t="s">
        <v>14223</v>
      </c>
      <c r="B4931" t="s">
        <v>21338</v>
      </c>
      <c r="C4931">
        <v>45.53</v>
      </c>
      <c r="D4931">
        <v>10406</v>
      </c>
      <c r="E4931">
        <v>228.55199999999999</v>
      </c>
    </row>
    <row r="4932" spans="1:5" x14ac:dyDescent="0.25">
      <c r="A4932" t="s">
        <v>14224</v>
      </c>
      <c r="B4932" t="s">
        <v>21339</v>
      </c>
      <c r="C4932">
        <v>32.11</v>
      </c>
      <c r="D4932">
        <v>2171</v>
      </c>
      <c r="E4932">
        <v>67.617999999999995</v>
      </c>
    </row>
    <row r="4933" spans="1:5" x14ac:dyDescent="0.25">
      <c r="A4933" t="s">
        <v>14227</v>
      </c>
      <c r="B4933" t="s">
        <v>21340</v>
      </c>
      <c r="C4933">
        <v>6.56</v>
      </c>
      <c r="D4933">
        <v>3296</v>
      </c>
      <c r="E4933">
        <v>502.709</v>
      </c>
    </row>
    <row r="4934" spans="1:5" x14ac:dyDescent="0.25">
      <c r="A4934" t="s">
        <v>14230</v>
      </c>
      <c r="B4934" t="s">
        <v>21341</v>
      </c>
      <c r="C4934">
        <v>15.83</v>
      </c>
      <c r="D4934">
        <v>1575</v>
      </c>
      <c r="E4934">
        <v>99.504000000000005</v>
      </c>
    </row>
    <row r="4935" spans="1:5" x14ac:dyDescent="0.25">
      <c r="A4935" t="s">
        <v>14232</v>
      </c>
      <c r="B4935" t="s">
        <v>21342</v>
      </c>
      <c r="C4935">
        <v>213.88</v>
      </c>
      <c r="D4935">
        <v>34071</v>
      </c>
      <c r="E4935">
        <v>159.298</v>
      </c>
    </row>
    <row r="4936" spans="1:5" x14ac:dyDescent="0.25">
      <c r="A4936" t="s">
        <v>14234</v>
      </c>
      <c r="B4936" t="s">
        <v>21343</v>
      </c>
      <c r="C4936">
        <v>2690.5</v>
      </c>
      <c r="D4936">
        <v>1332845</v>
      </c>
      <c r="E4936">
        <v>495.39</v>
      </c>
    </row>
    <row r="4937" spans="1:5" x14ac:dyDescent="0.25">
      <c r="A4937" t="s">
        <v>14235</v>
      </c>
      <c r="B4937" t="s">
        <v>21344</v>
      </c>
      <c r="C4937">
        <v>17.38</v>
      </c>
      <c r="D4937">
        <v>4360</v>
      </c>
      <c r="E4937">
        <v>250.876</v>
      </c>
    </row>
    <row r="4938" spans="1:5" x14ac:dyDescent="0.25">
      <c r="A4938" t="s">
        <v>14238</v>
      </c>
      <c r="B4938" t="s">
        <v>21345</v>
      </c>
      <c r="C4938">
        <v>20.239999999999998</v>
      </c>
      <c r="D4938">
        <v>2142</v>
      </c>
      <c r="E4938">
        <v>105.81100000000001</v>
      </c>
    </row>
    <row r="4939" spans="1:5" x14ac:dyDescent="0.25">
      <c r="A4939" t="s">
        <v>14241</v>
      </c>
      <c r="B4939" t="s">
        <v>21346</v>
      </c>
      <c r="C4939">
        <v>13.65</v>
      </c>
      <c r="D4939">
        <v>1560</v>
      </c>
      <c r="E4939">
        <v>114.28400000000001</v>
      </c>
    </row>
    <row r="4940" spans="1:5" x14ac:dyDescent="0.25">
      <c r="A4940" t="s">
        <v>14244</v>
      </c>
      <c r="B4940" t="s">
        <v>21347</v>
      </c>
      <c r="C4940">
        <v>35.299999999999997</v>
      </c>
      <c r="D4940">
        <v>9938</v>
      </c>
      <c r="E4940">
        <v>281.49700000000001</v>
      </c>
    </row>
    <row r="4941" spans="1:5" x14ac:dyDescent="0.25">
      <c r="A4941" t="s">
        <v>14247</v>
      </c>
      <c r="B4941" t="s">
        <v>21348</v>
      </c>
      <c r="C4941">
        <v>16.510000000000002</v>
      </c>
      <c r="D4941">
        <v>1739</v>
      </c>
      <c r="E4941">
        <v>105.33799999999999</v>
      </c>
    </row>
    <row r="4942" spans="1:5" x14ac:dyDescent="0.25">
      <c r="A4942" t="s">
        <v>14250</v>
      </c>
      <c r="B4942" t="s">
        <v>21349</v>
      </c>
      <c r="C4942">
        <v>62</v>
      </c>
      <c r="D4942">
        <v>3077</v>
      </c>
      <c r="E4942">
        <v>49.628</v>
      </c>
    </row>
    <row r="4943" spans="1:5" x14ac:dyDescent="0.25">
      <c r="A4943" t="s">
        <v>14253</v>
      </c>
      <c r="B4943" t="s">
        <v>21350</v>
      </c>
      <c r="C4943">
        <v>20.86</v>
      </c>
      <c r="D4943">
        <v>5340</v>
      </c>
      <c r="E4943">
        <v>256.03899999999999</v>
      </c>
    </row>
    <row r="4944" spans="1:5" x14ac:dyDescent="0.25">
      <c r="A4944" t="s">
        <v>14256</v>
      </c>
      <c r="B4944" t="s">
        <v>21351</v>
      </c>
      <c r="C4944">
        <v>11.77</v>
      </c>
      <c r="D4944">
        <v>2025</v>
      </c>
      <c r="E4944">
        <v>171.994</v>
      </c>
    </row>
    <row r="4945" spans="1:5" x14ac:dyDescent="0.25">
      <c r="A4945" t="s">
        <v>14259</v>
      </c>
      <c r="B4945" t="s">
        <v>21352</v>
      </c>
      <c r="C4945">
        <v>17.329999999999998</v>
      </c>
      <c r="D4945">
        <v>3747</v>
      </c>
      <c r="E4945">
        <v>216.15899999999999</v>
      </c>
    </row>
    <row r="4946" spans="1:5" x14ac:dyDescent="0.25">
      <c r="A4946" t="s">
        <v>14264</v>
      </c>
      <c r="B4946" t="s">
        <v>21353</v>
      </c>
      <c r="C4946">
        <v>7.48</v>
      </c>
      <c r="D4946">
        <v>23500</v>
      </c>
      <c r="E4946">
        <v>3139.9949999999999</v>
      </c>
    </row>
    <row r="4947" spans="1:5" x14ac:dyDescent="0.25">
      <c r="A4947" t="s">
        <v>14267</v>
      </c>
      <c r="B4947" t="s">
        <v>21354</v>
      </c>
      <c r="C4947">
        <v>5.77</v>
      </c>
      <c r="D4947">
        <v>1552</v>
      </c>
      <c r="E4947">
        <v>268.971</v>
      </c>
    </row>
    <row r="4948" spans="1:5" x14ac:dyDescent="0.25">
      <c r="A4948" t="s">
        <v>14270</v>
      </c>
      <c r="B4948" t="s">
        <v>21355</v>
      </c>
      <c r="C4948">
        <v>4.6100000000000003</v>
      </c>
      <c r="D4948">
        <v>2507</v>
      </c>
      <c r="E4948">
        <v>543.35900000000004</v>
      </c>
    </row>
    <row r="4949" spans="1:5" x14ac:dyDescent="0.25">
      <c r="A4949" t="s">
        <v>14273</v>
      </c>
      <c r="B4949" t="s">
        <v>21356</v>
      </c>
      <c r="C4949">
        <v>17.53</v>
      </c>
      <c r="D4949">
        <v>3910</v>
      </c>
      <c r="E4949">
        <v>223.072</v>
      </c>
    </row>
    <row r="4950" spans="1:5" x14ac:dyDescent="0.25">
      <c r="A4950" t="s">
        <v>14276</v>
      </c>
      <c r="B4950" t="s">
        <v>21357</v>
      </c>
      <c r="C4950">
        <v>32.06</v>
      </c>
      <c r="D4950">
        <v>9738</v>
      </c>
      <c r="E4950">
        <v>303.70499999999998</v>
      </c>
    </row>
    <row r="4951" spans="1:5" x14ac:dyDescent="0.25">
      <c r="A4951" t="s">
        <v>14279</v>
      </c>
      <c r="B4951" t="s">
        <v>21358</v>
      </c>
      <c r="C4951">
        <v>16.600000000000001</v>
      </c>
      <c r="D4951">
        <v>1796</v>
      </c>
      <c r="E4951">
        <v>108.188</v>
      </c>
    </row>
    <row r="4952" spans="1:5" x14ac:dyDescent="0.25">
      <c r="A4952" t="s">
        <v>14282</v>
      </c>
      <c r="B4952" t="s">
        <v>21359</v>
      </c>
      <c r="C4952">
        <v>15.42</v>
      </c>
      <c r="D4952">
        <v>14939</v>
      </c>
      <c r="E4952">
        <v>968.62</v>
      </c>
    </row>
    <row r="4953" spans="1:5" x14ac:dyDescent="0.25">
      <c r="A4953" t="s">
        <v>14285</v>
      </c>
      <c r="B4953" t="s">
        <v>21360</v>
      </c>
      <c r="C4953">
        <v>12.02</v>
      </c>
      <c r="D4953">
        <v>2835</v>
      </c>
      <c r="E4953">
        <v>235.85400000000001</v>
      </c>
    </row>
    <row r="4954" spans="1:5" x14ac:dyDescent="0.25">
      <c r="A4954" t="s">
        <v>14288</v>
      </c>
      <c r="B4954" t="s">
        <v>21361</v>
      </c>
      <c r="C4954">
        <v>71.53</v>
      </c>
      <c r="D4954">
        <v>191900</v>
      </c>
      <c r="E4954">
        <v>2682.8670000000002</v>
      </c>
    </row>
    <row r="4955" spans="1:5" x14ac:dyDescent="0.25">
      <c r="A4955" t="s">
        <v>14291</v>
      </c>
      <c r="B4955" t="s">
        <v>21362</v>
      </c>
      <c r="C4955">
        <v>16.899999999999999</v>
      </c>
      <c r="D4955">
        <v>34654</v>
      </c>
      <c r="E4955">
        <v>2051.1120000000001</v>
      </c>
    </row>
    <row r="4956" spans="1:5" x14ac:dyDescent="0.25">
      <c r="A4956" t="s">
        <v>14294</v>
      </c>
      <c r="B4956" t="s">
        <v>21363</v>
      </c>
      <c r="C4956">
        <v>18.71</v>
      </c>
      <c r="D4956">
        <v>4473</v>
      </c>
      <c r="E4956">
        <v>239.09</v>
      </c>
    </row>
    <row r="4957" spans="1:5" x14ac:dyDescent="0.25">
      <c r="A4957" t="s">
        <v>14297</v>
      </c>
      <c r="B4957" t="s">
        <v>21364</v>
      </c>
      <c r="C4957">
        <v>50.06</v>
      </c>
      <c r="D4957">
        <v>10418</v>
      </c>
      <c r="E4957">
        <v>208.108</v>
      </c>
    </row>
    <row r="4958" spans="1:5" x14ac:dyDescent="0.25">
      <c r="A4958" t="s">
        <v>14300</v>
      </c>
      <c r="B4958" t="s">
        <v>21365</v>
      </c>
      <c r="C4958">
        <v>79.900000000000006</v>
      </c>
      <c r="D4958">
        <v>6654</v>
      </c>
      <c r="E4958">
        <v>83.278000000000006</v>
      </c>
    </row>
    <row r="4959" spans="1:5" x14ac:dyDescent="0.25">
      <c r="A4959" t="s">
        <v>14303</v>
      </c>
      <c r="B4959" t="s">
        <v>21366</v>
      </c>
      <c r="C4959">
        <v>7.76</v>
      </c>
      <c r="D4959">
        <v>2291</v>
      </c>
      <c r="E4959">
        <v>295.32600000000002</v>
      </c>
    </row>
    <row r="4960" spans="1:5" x14ac:dyDescent="0.25">
      <c r="A4960" t="s">
        <v>14306</v>
      </c>
      <c r="B4960" t="s">
        <v>21367</v>
      </c>
      <c r="C4960">
        <v>71.78</v>
      </c>
      <c r="D4960">
        <v>21253</v>
      </c>
      <c r="E4960">
        <v>296.08999999999997</v>
      </c>
    </row>
    <row r="4961" spans="1:5" x14ac:dyDescent="0.25">
      <c r="A4961" t="s">
        <v>14309</v>
      </c>
      <c r="B4961" t="s">
        <v>21368</v>
      </c>
      <c r="C4961">
        <v>23.35</v>
      </c>
      <c r="D4961">
        <v>9777</v>
      </c>
      <c r="E4961">
        <v>418.67500000000001</v>
      </c>
    </row>
    <row r="4962" spans="1:5" x14ac:dyDescent="0.25">
      <c r="A4962" t="s">
        <v>14312</v>
      </c>
      <c r="B4962" t="s">
        <v>21369</v>
      </c>
      <c r="C4962">
        <v>19.77</v>
      </c>
      <c r="D4962">
        <v>4991</v>
      </c>
      <c r="E4962">
        <v>252.45400000000001</v>
      </c>
    </row>
    <row r="4963" spans="1:5" x14ac:dyDescent="0.25">
      <c r="A4963" t="s">
        <v>14315</v>
      </c>
      <c r="B4963" t="s">
        <v>21370</v>
      </c>
      <c r="C4963">
        <v>18.84</v>
      </c>
      <c r="D4963">
        <v>6576</v>
      </c>
      <c r="E4963">
        <v>349.07400000000001</v>
      </c>
    </row>
    <row r="4964" spans="1:5" x14ac:dyDescent="0.25">
      <c r="A4964" t="s">
        <v>14318</v>
      </c>
      <c r="B4964" t="s">
        <v>21371</v>
      </c>
      <c r="C4964">
        <v>8.43</v>
      </c>
      <c r="D4964">
        <v>36630</v>
      </c>
      <c r="E4964">
        <v>4343.6559999999999</v>
      </c>
    </row>
    <row r="4965" spans="1:5" x14ac:dyDescent="0.25">
      <c r="A4965" t="s">
        <v>14321</v>
      </c>
      <c r="B4965" t="s">
        <v>21372</v>
      </c>
      <c r="C4965">
        <v>31.84</v>
      </c>
      <c r="D4965">
        <v>2480</v>
      </c>
      <c r="E4965">
        <v>77.888999999999996</v>
      </c>
    </row>
    <row r="4966" spans="1:5" x14ac:dyDescent="0.25">
      <c r="A4966" t="s">
        <v>14324</v>
      </c>
      <c r="B4966" t="s">
        <v>21373</v>
      </c>
      <c r="C4966">
        <v>11.62</v>
      </c>
      <c r="D4966">
        <v>2575</v>
      </c>
      <c r="E4966">
        <v>221.554</v>
      </c>
    </row>
    <row r="4967" spans="1:5" x14ac:dyDescent="0.25">
      <c r="A4967" t="s">
        <v>14327</v>
      </c>
      <c r="B4967" t="s">
        <v>21374</v>
      </c>
      <c r="C4967">
        <v>20.100000000000001</v>
      </c>
      <c r="D4967">
        <v>10203</v>
      </c>
      <c r="E4967">
        <v>507.69799999999998</v>
      </c>
    </row>
    <row r="4968" spans="1:5" x14ac:dyDescent="0.25">
      <c r="A4968" t="s">
        <v>14330</v>
      </c>
      <c r="B4968" t="s">
        <v>21375</v>
      </c>
      <c r="C4968">
        <v>30.51</v>
      </c>
      <c r="D4968">
        <v>2877</v>
      </c>
      <c r="E4968">
        <v>94.311999999999998</v>
      </c>
    </row>
    <row r="4969" spans="1:5" x14ac:dyDescent="0.25">
      <c r="A4969" t="s">
        <v>14333</v>
      </c>
      <c r="B4969" t="s">
        <v>21376</v>
      </c>
      <c r="C4969">
        <v>69.38</v>
      </c>
      <c r="D4969">
        <v>6879</v>
      </c>
      <c r="E4969">
        <v>99.156000000000006</v>
      </c>
    </row>
    <row r="4970" spans="1:5" x14ac:dyDescent="0.25">
      <c r="A4970" t="s">
        <v>14336</v>
      </c>
      <c r="B4970" t="s">
        <v>21377</v>
      </c>
      <c r="C4970">
        <v>32.51</v>
      </c>
      <c r="D4970">
        <v>16399</v>
      </c>
      <c r="E4970">
        <v>504.43799999999999</v>
      </c>
    </row>
    <row r="4971" spans="1:5" x14ac:dyDescent="0.25">
      <c r="A4971" t="s">
        <v>14339</v>
      </c>
      <c r="B4971" t="s">
        <v>21378</v>
      </c>
      <c r="C4971">
        <v>8.32</v>
      </c>
      <c r="D4971">
        <v>8122</v>
      </c>
      <c r="E4971">
        <v>975.79899999999998</v>
      </c>
    </row>
    <row r="4972" spans="1:5" x14ac:dyDescent="0.25">
      <c r="A4972" t="s">
        <v>14342</v>
      </c>
      <c r="B4972" t="s">
        <v>21379</v>
      </c>
      <c r="C4972">
        <v>8.3699999999999992</v>
      </c>
      <c r="D4972">
        <v>1674</v>
      </c>
      <c r="E4972">
        <v>200.05600000000001</v>
      </c>
    </row>
    <row r="4973" spans="1:5" x14ac:dyDescent="0.25">
      <c r="A4973" t="s">
        <v>14345</v>
      </c>
      <c r="B4973" t="s">
        <v>21380</v>
      </c>
      <c r="C4973">
        <v>79.67</v>
      </c>
      <c r="D4973">
        <v>6887</v>
      </c>
      <c r="E4973">
        <v>86.441999999999993</v>
      </c>
    </row>
    <row r="4974" spans="1:5" x14ac:dyDescent="0.25">
      <c r="A4974" t="s">
        <v>14348</v>
      </c>
      <c r="B4974" t="s">
        <v>21381</v>
      </c>
      <c r="C4974">
        <v>181.54</v>
      </c>
      <c r="D4974">
        <v>133230</v>
      </c>
      <c r="E4974">
        <v>733.89800000000002</v>
      </c>
    </row>
    <row r="4975" spans="1:5" x14ac:dyDescent="0.25">
      <c r="A4975" t="s">
        <v>14353</v>
      </c>
      <c r="B4975" t="s">
        <v>21382</v>
      </c>
      <c r="C4975">
        <v>152.63999999999999</v>
      </c>
      <c r="D4975">
        <v>271735</v>
      </c>
      <c r="E4975">
        <v>1780.194</v>
      </c>
    </row>
    <row r="4976" spans="1:5" x14ac:dyDescent="0.25">
      <c r="A4976" t="s">
        <v>14355</v>
      </c>
      <c r="B4976" t="s">
        <v>21383</v>
      </c>
      <c r="C4976">
        <v>45.14</v>
      </c>
      <c r="D4976">
        <v>6340</v>
      </c>
      <c r="E4976">
        <v>140.43700000000001</v>
      </c>
    </row>
    <row r="4977" spans="1:5" x14ac:dyDescent="0.25">
      <c r="A4977" t="s">
        <v>14350</v>
      </c>
      <c r="B4977" t="s">
        <v>21384</v>
      </c>
      <c r="C4977">
        <v>2.72</v>
      </c>
      <c r="D4977">
        <v>2596</v>
      </c>
      <c r="E4977">
        <v>955.29899999999998</v>
      </c>
    </row>
    <row r="4978" spans="1:5" x14ac:dyDescent="0.25">
      <c r="A4978" t="s">
        <v>14366</v>
      </c>
      <c r="B4978" t="s">
        <v>21385</v>
      </c>
      <c r="C4978">
        <v>4.95</v>
      </c>
      <c r="D4978">
        <v>7024</v>
      </c>
      <c r="E4978">
        <v>1418.8050000000001</v>
      </c>
    </row>
    <row r="4979" spans="1:5" x14ac:dyDescent="0.25">
      <c r="A4979" t="s">
        <v>14369</v>
      </c>
      <c r="B4979" t="s">
        <v>21386</v>
      </c>
      <c r="C4979">
        <v>12.15</v>
      </c>
      <c r="D4979">
        <v>84421</v>
      </c>
      <c r="E4979">
        <v>6946.4070000000002</v>
      </c>
    </row>
    <row r="4980" spans="1:5" x14ac:dyDescent="0.25">
      <c r="A4980" t="s">
        <v>14358</v>
      </c>
      <c r="B4980" t="s">
        <v>21387</v>
      </c>
      <c r="C4980">
        <v>157.27000000000001</v>
      </c>
      <c r="D4980">
        <v>76963</v>
      </c>
      <c r="E4980">
        <v>489.38</v>
      </c>
    </row>
    <row r="4981" spans="1:5" x14ac:dyDescent="0.25">
      <c r="A4981" t="s">
        <v>14360</v>
      </c>
      <c r="B4981" t="s">
        <v>21388</v>
      </c>
      <c r="C4981">
        <v>20.43</v>
      </c>
      <c r="D4981">
        <v>1505</v>
      </c>
      <c r="E4981">
        <v>73.668999999999997</v>
      </c>
    </row>
    <row r="4982" spans="1:5" x14ac:dyDescent="0.25">
      <c r="A4982" t="s">
        <v>14363</v>
      </c>
      <c r="B4982" t="s">
        <v>21389</v>
      </c>
      <c r="C4982">
        <v>5.95</v>
      </c>
      <c r="D4982">
        <v>30983</v>
      </c>
      <c r="E4982">
        <v>5206.9769999999999</v>
      </c>
    </row>
    <row r="4983" spans="1:5" x14ac:dyDescent="0.25">
      <c r="A4983" t="s">
        <v>14372</v>
      </c>
      <c r="B4983" t="s">
        <v>21390</v>
      </c>
      <c r="C4983">
        <v>20.27</v>
      </c>
      <c r="D4983">
        <v>48938</v>
      </c>
      <c r="E4983">
        <v>2414.1950000000002</v>
      </c>
    </row>
    <row r="4984" spans="1:5" x14ac:dyDescent="0.25">
      <c r="A4984" t="s">
        <v>14374</v>
      </c>
      <c r="B4984" t="s">
        <v>21391</v>
      </c>
      <c r="C4984">
        <v>113.22</v>
      </c>
      <c r="D4984">
        <v>76917</v>
      </c>
      <c r="E4984">
        <v>679.34</v>
      </c>
    </row>
    <row r="4985" spans="1:5" x14ac:dyDescent="0.25">
      <c r="A4985" t="s">
        <v>14382</v>
      </c>
      <c r="B4985" t="s">
        <v>21392</v>
      </c>
      <c r="C4985">
        <v>16.579999999999998</v>
      </c>
      <c r="D4985">
        <v>2091</v>
      </c>
      <c r="E4985">
        <v>126.09399999999999</v>
      </c>
    </row>
    <row r="4986" spans="1:5" x14ac:dyDescent="0.25">
      <c r="A4986" t="s">
        <v>14376</v>
      </c>
      <c r="B4986" t="s">
        <v>21393</v>
      </c>
      <c r="C4986">
        <v>40.92</v>
      </c>
      <c r="D4986">
        <v>42947</v>
      </c>
      <c r="E4986">
        <v>1049.5830000000001</v>
      </c>
    </row>
    <row r="4987" spans="1:5" x14ac:dyDescent="0.25">
      <c r="A4987" t="s">
        <v>14379</v>
      </c>
      <c r="B4987" t="s">
        <v>21394</v>
      </c>
      <c r="C4987">
        <v>6.02</v>
      </c>
      <c r="D4987">
        <v>10300</v>
      </c>
      <c r="E4987">
        <v>1710.8689999999999</v>
      </c>
    </row>
    <row r="4988" spans="1:5" x14ac:dyDescent="0.25">
      <c r="A4988" t="s">
        <v>14385</v>
      </c>
      <c r="B4988" t="s">
        <v>21395</v>
      </c>
      <c r="C4988">
        <v>10.27</v>
      </c>
      <c r="D4988">
        <v>2089</v>
      </c>
      <c r="E4988">
        <v>203.44</v>
      </c>
    </row>
    <row r="4989" spans="1:5" x14ac:dyDescent="0.25">
      <c r="A4989" t="s">
        <v>14388</v>
      </c>
      <c r="B4989" t="s">
        <v>21396</v>
      </c>
      <c r="C4989">
        <v>29.72</v>
      </c>
      <c r="D4989">
        <v>13902</v>
      </c>
      <c r="E4989">
        <v>467.77499999999998</v>
      </c>
    </row>
    <row r="4990" spans="1:5" x14ac:dyDescent="0.25">
      <c r="A4990" t="s">
        <v>14391</v>
      </c>
      <c r="B4990" t="s">
        <v>21397</v>
      </c>
      <c r="C4990">
        <v>41.72</v>
      </c>
      <c r="D4990">
        <v>15320</v>
      </c>
      <c r="E4990">
        <v>367.202</v>
      </c>
    </row>
    <row r="4991" spans="1:5" x14ac:dyDescent="0.25">
      <c r="A4991" t="s">
        <v>14394</v>
      </c>
      <c r="B4991" t="s">
        <v>21398</v>
      </c>
      <c r="C4991">
        <v>18.7</v>
      </c>
      <c r="D4991">
        <v>2349</v>
      </c>
      <c r="E4991">
        <v>125.595</v>
      </c>
    </row>
    <row r="4992" spans="1:5" x14ac:dyDescent="0.25">
      <c r="A4992" t="s">
        <v>14397</v>
      </c>
      <c r="B4992" t="s">
        <v>21399</v>
      </c>
      <c r="C4992">
        <v>16.5</v>
      </c>
      <c r="D4992">
        <v>59676</v>
      </c>
      <c r="E4992">
        <v>3616.69</v>
      </c>
    </row>
    <row r="4993" spans="1:5" x14ac:dyDescent="0.25">
      <c r="A4993" t="s">
        <v>14399</v>
      </c>
      <c r="B4993" t="s">
        <v>21400</v>
      </c>
      <c r="C4993">
        <v>35.01</v>
      </c>
      <c r="D4993">
        <v>2754</v>
      </c>
      <c r="E4993">
        <v>78.67</v>
      </c>
    </row>
    <row r="4994" spans="1:5" x14ac:dyDescent="0.25">
      <c r="A4994" t="s">
        <v>14402</v>
      </c>
      <c r="B4994" t="s">
        <v>21401</v>
      </c>
      <c r="C4994">
        <v>7.03</v>
      </c>
      <c r="D4994">
        <v>17618</v>
      </c>
      <c r="E4994">
        <v>2506.9749999999999</v>
      </c>
    </row>
    <row r="4995" spans="1:5" x14ac:dyDescent="0.25">
      <c r="A4995" t="s">
        <v>14405</v>
      </c>
      <c r="B4995" t="s">
        <v>21402</v>
      </c>
      <c r="C4995">
        <v>6.6</v>
      </c>
      <c r="D4995">
        <v>21893</v>
      </c>
      <c r="E4995">
        <v>3317.7939999999999</v>
      </c>
    </row>
    <row r="4996" spans="1:5" x14ac:dyDescent="0.25">
      <c r="A4996" t="s">
        <v>14407</v>
      </c>
      <c r="B4996" t="s">
        <v>21403</v>
      </c>
      <c r="C4996">
        <v>11.57</v>
      </c>
      <c r="D4996">
        <v>58487</v>
      </c>
      <c r="E4996">
        <v>5053.46</v>
      </c>
    </row>
    <row r="4997" spans="1:5" x14ac:dyDescent="0.25">
      <c r="A4997" t="s">
        <v>14409</v>
      </c>
      <c r="B4997" t="s">
        <v>21404</v>
      </c>
      <c r="C4997">
        <v>22.48</v>
      </c>
      <c r="D4997">
        <v>21028</v>
      </c>
      <c r="E4997">
        <v>935.596</v>
      </c>
    </row>
    <row r="4998" spans="1:5" x14ac:dyDescent="0.25">
      <c r="A4998" t="s">
        <v>14412</v>
      </c>
      <c r="B4998" t="s">
        <v>21405</v>
      </c>
      <c r="C4998">
        <v>26.08</v>
      </c>
      <c r="D4998">
        <v>4461</v>
      </c>
      <c r="E4998">
        <v>171.029</v>
      </c>
    </row>
    <row r="4999" spans="1:5" x14ac:dyDescent="0.25">
      <c r="A4999" t="s">
        <v>14415</v>
      </c>
      <c r="B4999" t="s">
        <v>21406</v>
      </c>
      <c r="C4999">
        <v>33.82</v>
      </c>
      <c r="D4999">
        <v>2649</v>
      </c>
      <c r="E4999">
        <v>78.319999999999993</v>
      </c>
    </row>
    <row r="5000" spans="1:5" x14ac:dyDescent="0.25">
      <c r="A5000" t="s">
        <v>14418</v>
      </c>
      <c r="B5000" t="s">
        <v>21407</v>
      </c>
      <c r="C5000">
        <v>23.18</v>
      </c>
      <c r="D5000">
        <v>2912</v>
      </c>
      <c r="E5000">
        <v>125.62</v>
      </c>
    </row>
    <row r="5001" spans="1:5" x14ac:dyDescent="0.25">
      <c r="A5001" t="s">
        <v>14421</v>
      </c>
      <c r="B5001" t="s">
        <v>21408</v>
      </c>
      <c r="C5001">
        <v>24.07</v>
      </c>
      <c r="D5001">
        <v>2362</v>
      </c>
      <c r="E5001">
        <v>98.125</v>
      </c>
    </row>
    <row r="5002" spans="1:5" x14ac:dyDescent="0.25">
      <c r="A5002" t="s">
        <v>14424</v>
      </c>
      <c r="B5002" t="s">
        <v>21409</v>
      </c>
      <c r="C5002">
        <v>18.48</v>
      </c>
      <c r="D5002">
        <v>1902</v>
      </c>
      <c r="E5002">
        <v>102.91200000000001</v>
      </c>
    </row>
    <row r="5003" spans="1:5" x14ac:dyDescent="0.25">
      <c r="A5003" t="s">
        <v>14427</v>
      </c>
      <c r="B5003" t="s">
        <v>21410</v>
      </c>
      <c r="C5003">
        <v>69.8</v>
      </c>
      <c r="D5003">
        <v>4447</v>
      </c>
      <c r="E5003">
        <v>63.709000000000003</v>
      </c>
    </row>
    <row r="5004" spans="1:5" x14ac:dyDescent="0.25">
      <c r="A5004" t="s">
        <v>14430</v>
      </c>
      <c r="B5004" t="s">
        <v>21411</v>
      </c>
      <c r="C5004">
        <v>30.95</v>
      </c>
      <c r="D5004">
        <v>2406</v>
      </c>
      <c r="E5004">
        <v>77.731999999999999</v>
      </c>
    </row>
    <row r="5005" spans="1:5" x14ac:dyDescent="0.25">
      <c r="A5005" t="s">
        <v>14433</v>
      </c>
      <c r="B5005" t="s">
        <v>21412</v>
      </c>
      <c r="C5005">
        <v>23.74</v>
      </c>
      <c r="D5005">
        <v>25443</v>
      </c>
      <c r="E5005">
        <v>1071.8240000000001</v>
      </c>
    </row>
    <row r="5006" spans="1:5" x14ac:dyDescent="0.25">
      <c r="A5006" t="s">
        <v>14436</v>
      </c>
      <c r="B5006" t="s">
        <v>21413</v>
      </c>
      <c r="C5006">
        <v>20.38</v>
      </c>
      <c r="D5006">
        <v>6834</v>
      </c>
      <c r="E5006">
        <v>335.28699999999998</v>
      </c>
    </row>
    <row r="5007" spans="1:5" x14ac:dyDescent="0.25">
      <c r="A5007" t="s">
        <v>14439</v>
      </c>
      <c r="B5007" t="s">
        <v>21414</v>
      </c>
      <c r="C5007">
        <v>43.46</v>
      </c>
      <c r="D5007">
        <v>2380</v>
      </c>
      <c r="E5007">
        <v>54.764000000000003</v>
      </c>
    </row>
    <row r="5008" spans="1:5" x14ac:dyDescent="0.25">
      <c r="A5008" t="s">
        <v>14442</v>
      </c>
      <c r="B5008" t="s">
        <v>21415</v>
      </c>
      <c r="C5008">
        <v>3.55</v>
      </c>
      <c r="D5008">
        <v>4172</v>
      </c>
      <c r="E5008">
        <v>1173.9069999999999</v>
      </c>
    </row>
    <row r="5009" spans="1:5" x14ac:dyDescent="0.25">
      <c r="A5009" t="s">
        <v>14445</v>
      </c>
      <c r="B5009" t="s">
        <v>21416</v>
      </c>
      <c r="C5009">
        <v>2110.58</v>
      </c>
      <c r="D5009">
        <v>217409</v>
      </c>
      <c r="E5009">
        <v>103.009</v>
      </c>
    </row>
    <row r="5010" spans="1:5" x14ac:dyDescent="0.25">
      <c r="A5010" t="s">
        <v>14448</v>
      </c>
      <c r="B5010" t="s">
        <v>21417</v>
      </c>
      <c r="C5010">
        <v>20.62</v>
      </c>
      <c r="D5010">
        <v>41989</v>
      </c>
      <c r="E5010">
        <v>2036.125</v>
      </c>
    </row>
    <row r="5011" spans="1:5" x14ac:dyDescent="0.25">
      <c r="A5011" t="s">
        <v>14451</v>
      </c>
      <c r="B5011" t="s">
        <v>21418</v>
      </c>
      <c r="C5011">
        <v>26.82</v>
      </c>
      <c r="D5011">
        <v>34752</v>
      </c>
      <c r="E5011">
        <v>1295.5219999999999</v>
      </c>
    </row>
    <row r="5012" spans="1:5" x14ac:dyDescent="0.25">
      <c r="A5012" t="s">
        <v>14453</v>
      </c>
      <c r="B5012" t="s">
        <v>21419</v>
      </c>
      <c r="C5012">
        <v>82.31</v>
      </c>
      <c r="D5012">
        <v>21084</v>
      </c>
      <c r="E5012">
        <v>256.15899999999999</v>
      </c>
    </row>
    <row r="5013" spans="1:5" x14ac:dyDescent="0.25">
      <c r="A5013" t="s">
        <v>14456</v>
      </c>
      <c r="B5013" t="s">
        <v>21420</v>
      </c>
      <c r="C5013">
        <v>32.01</v>
      </c>
      <c r="D5013">
        <v>5481</v>
      </c>
      <c r="E5013">
        <v>171.245</v>
      </c>
    </row>
    <row r="5014" spans="1:5" x14ac:dyDescent="0.25">
      <c r="A5014" t="s">
        <v>14458</v>
      </c>
      <c r="B5014" t="s">
        <v>21421</v>
      </c>
      <c r="C5014">
        <v>4.2699999999999996</v>
      </c>
      <c r="D5014">
        <v>2860</v>
      </c>
      <c r="E5014">
        <v>669.54700000000003</v>
      </c>
    </row>
    <row r="5015" spans="1:5" x14ac:dyDescent="0.25">
      <c r="A5015" t="s">
        <v>14461</v>
      </c>
      <c r="B5015" t="s">
        <v>21422</v>
      </c>
      <c r="C5015">
        <v>5.74</v>
      </c>
      <c r="D5015">
        <v>7056</v>
      </c>
      <c r="E5015">
        <v>1228.4469999999999</v>
      </c>
    </row>
    <row r="5016" spans="1:5" x14ac:dyDescent="0.25">
      <c r="A5016" t="s">
        <v>14464</v>
      </c>
      <c r="B5016" t="s">
        <v>21423</v>
      </c>
      <c r="C5016">
        <v>10.54</v>
      </c>
      <c r="D5016">
        <v>5118</v>
      </c>
      <c r="E5016">
        <v>485.58800000000002</v>
      </c>
    </row>
    <row r="5017" spans="1:5" x14ac:dyDescent="0.25">
      <c r="A5017" t="s">
        <v>14467</v>
      </c>
      <c r="B5017" t="s">
        <v>21424</v>
      </c>
      <c r="C5017">
        <v>26.1</v>
      </c>
      <c r="D5017">
        <v>5846</v>
      </c>
      <c r="E5017">
        <v>223.94200000000001</v>
      </c>
    </row>
    <row r="5018" spans="1:5" x14ac:dyDescent="0.25">
      <c r="A5018" t="s">
        <v>14470</v>
      </c>
      <c r="B5018" t="s">
        <v>21425</v>
      </c>
      <c r="C5018">
        <v>100.78</v>
      </c>
      <c r="D5018">
        <v>3548</v>
      </c>
      <c r="E5018">
        <v>35.207000000000001</v>
      </c>
    </row>
    <row r="5019" spans="1:5" x14ac:dyDescent="0.25">
      <c r="A5019" t="s">
        <v>14473</v>
      </c>
      <c r="B5019" t="s">
        <v>21426</v>
      </c>
      <c r="C5019">
        <v>21.99</v>
      </c>
      <c r="D5019">
        <v>1757</v>
      </c>
      <c r="E5019">
        <v>79.894000000000005</v>
      </c>
    </row>
    <row r="5020" spans="1:5" x14ac:dyDescent="0.25">
      <c r="A5020" t="s">
        <v>14476</v>
      </c>
      <c r="B5020" t="s">
        <v>21427</v>
      </c>
      <c r="C5020">
        <v>28.54</v>
      </c>
      <c r="D5020">
        <v>3070</v>
      </c>
      <c r="E5020">
        <v>107.559</v>
      </c>
    </row>
    <row r="5021" spans="1:5" x14ac:dyDescent="0.25">
      <c r="A5021" t="s">
        <v>14479</v>
      </c>
      <c r="B5021" t="s">
        <v>21428</v>
      </c>
      <c r="C5021">
        <v>17.84</v>
      </c>
      <c r="D5021">
        <v>15577</v>
      </c>
      <c r="E5021">
        <v>873.39400000000001</v>
      </c>
    </row>
    <row r="5022" spans="1:5" x14ac:dyDescent="0.25">
      <c r="A5022" t="s">
        <v>14482</v>
      </c>
      <c r="B5022" t="s">
        <v>21429</v>
      </c>
      <c r="C5022">
        <v>213.73</v>
      </c>
      <c r="D5022">
        <v>24428</v>
      </c>
      <c r="E5022">
        <v>114.29300000000001</v>
      </c>
    </row>
    <row r="5023" spans="1:5" x14ac:dyDescent="0.25">
      <c r="A5023" t="s">
        <v>14485</v>
      </c>
      <c r="B5023" t="s">
        <v>21430</v>
      </c>
      <c r="C5023">
        <v>9.6199999999999992</v>
      </c>
      <c r="D5023">
        <v>21219</v>
      </c>
      <c r="E5023">
        <v>2204.779</v>
      </c>
    </row>
    <row r="5024" spans="1:5" x14ac:dyDescent="0.25">
      <c r="A5024" t="s">
        <v>14488</v>
      </c>
      <c r="B5024" t="s">
        <v>21431</v>
      </c>
      <c r="C5024">
        <v>21.13</v>
      </c>
      <c r="D5024">
        <v>3264</v>
      </c>
      <c r="E5024">
        <v>154.44999999999999</v>
      </c>
    </row>
    <row r="5025" spans="1:5" x14ac:dyDescent="0.25">
      <c r="A5025" t="s">
        <v>14491</v>
      </c>
      <c r="B5025" t="s">
        <v>21432</v>
      </c>
      <c r="C5025">
        <v>24.02</v>
      </c>
      <c r="D5025">
        <v>2207</v>
      </c>
      <c r="E5025">
        <v>91.897999999999996</v>
      </c>
    </row>
    <row r="5026" spans="1:5" x14ac:dyDescent="0.25">
      <c r="A5026" t="s">
        <v>14494</v>
      </c>
      <c r="B5026" t="s">
        <v>21433</v>
      </c>
      <c r="C5026">
        <v>23.68</v>
      </c>
      <c r="D5026">
        <v>2543</v>
      </c>
      <c r="E5026">
        <v>107.402</v>
      </c>
    </row>
    <row r="5027" spans="1:5" x14ac:dyDescent="0.25">
      <c r="A5027" t="s">
        <v>14497</v>
      </c>
      <c r="B5027" t="s">
        <v>21434</v>
      </c>
      <c r="C5027">
        <v>70.489999999999995</v>
      </c>
      <c r="D5027">
        <v>2251</v>
      </c>
      <c r="E5027">
        <v>31.934999999999999</v>
      </c>
    </row>
    <row r="5028" spans="1:5" x14ac:dyDescent="0.25">
      <c r="A5028" t="s">
        <v>14500</v>
      </c>
      <c r="B5028" t="s">
        <v>21435</v>
      </c>
      <c r="C5028">
        <v>6.89</v>
      </c>
      <c r="D5028">
        <v>8097</v>
      </c>
      <c r="E5028">
        <v>1174.8219999999999</v>
      </c>
    </row>
    <row r="5029" spans="1:5" x14ac:dyDescent="0.25">
      <c r="A5029" t="s">
        <v>14503</v>
      </c>
      <c r="B5029" t="s">
        <v>21436</v>
      </c>
      <c r="C5029">
        <v>554.30999999999995</v>
      </c>
      <c r="D5029">
        <v>75648</v>
      </c>
      <c r="E5029">
        <v>136.47300000000001</v>
      </c>
    </row>
    <row r="5030" spans="1:5" x14ac:dyDescent="0.25">
      <c r="A5030" t="s">
        <v>14506</v>
      </c>
      <c r="B5030" t="s">
        <v>21437</v>
      </c>
      <c r="C5030">
        <v>2268.0500000000002</v>
      </c>
      <c r="D5030">
        <v>132107</v>
      </c>
      <c r="E5030">
        <v>58.247</v>
      </c>
    </row>
    <row r="5031" spans="1:5" x14ac:dyDescent="0.25">
      <c r="A5031" t="s">
        <v>14509</v>
      </c>
      <c r="B5031" t="s">
        <v>21438</v>
      </c>
      <c r="C5031">
        <v>64.97</v>
      </c>
      <c r="D5031">
        <v>22851</v>
      </c>
      <c r="E5031">
        <v>351.71699999999998</v>
      </c>
    </row>
    <row r="5032" spans="1:5" x14ac:dyDescent="0.25">
      <c r="A5032" t="s">
        <v>14511</v>
      </c>
      <c r="B5032" t="s">
        <v>21439</v>
      </c>
      <c r="C5032">
        <v>39.72</v>
      </c>
      <c r="D5032">
        <v>11950</v>
      </c>
      <c r="E5032">
        <v>300.827</v>
      </c>
    </row>
    <row r="5033" spans="1:5" x14ac:dyDescent="0.25">
      <c r="A5033" t="s">
        <v>14514</v>
      </c>
      <c r="B5033" t="s">
        <v>21440</v>
      </c>
      <c r="C5033">
        <v>22.66</v>
      </c>
      <c r="D5033">
        <v>2704</v>
      </c>
      <c r="E5033">
        <v>119.312</v>
      </c>
    </row>
    <row r="5034" spans="1:5" x14ac:dyDescent="0.25">
      <c r="A5034" t="s">
        <v>14517</v>
      </c>
      <c r="B5034" t="s">
        <v>21441</v>
      </c>
      <c r="C5034">
        <v>24.51</v>
      </c>
      <c r="D5034">
        <v>6009</v>
      </c>
      <c r="E5034">
        <v>245.17</v>
      </c>
    </row>
    <row r="5035" spans="1:5" x14ac:dyDescent="0.25">
      <c r="A5035" t="s">
        <v>14520</v>
      </c>
      <c r="B5035" t="s">
        <v>21442</v>
      </c>
      <c r="C5035">
        <v>28.94</v>
      </c>
      <c r="D5035">
        <v>5107</v>
      </c>
      <c r="E5035">
        <v>176.471</v>
      </c>
    </row>
    <row r="5036" spans="1:5" x14ac:dyDescent="0.25">
      <c r="A5036" t="s">
        <v>14523</v>
      </c>
      <c r="B5036" t="s">
        <v>21443</v>
      </c>
      <c r="C5036">
        <v>18.18</v>
      </c>
      <c r="D5036">
        <v>2673</v>
      </c>
      <c r="E5036">
        <v>147.06800000000001</v>
      </c>
    </row>
    <row r="5037" spans="1:5" x14ac:dyDescent="0.25">
      <c r="A5037" t="s">
        <v>14526</v>
      </c>
      <c r="B5037" t="s">
        <v>21444</v>
      </c>
      <c r="C5037">
        <v>18.809999999999999</v>
      </c>
      <c r="D5037">
        <v>5306</v>
      </c>
      <c r="E5037">
        <v>282.13</v>
      </c>
    </row>
    <row r="5038" spans="1:5" x14ac:dyDescent="0.25">
      <c r="A5038" t="s">
        <v>14529</v>
      </c>
      <c r="B5038" t="s">
        <v>21445</v>
      </c>
      <c r="C5038">
        <v>103.86</v>
      </c>
      <c r="D5038">
        <v>16961</v>
      </c>
      <c r="E5038">
        <v>163.31</v>
      </c>
    </row>
    <row r="5039" spans="1:5" x14ac:dyDescent="0.25">
      <c r="A5039" t="s">
        <v>14532</v>
      </c>
      <c r="B5039" t="s">
        <v>21446</v>
      </c>
      <c r="C5039">
        <v>19.78</v>
      </c>
      <c r="D5039">
        <v>1941</v>
      </c>
      <c r="E5039">
        <v>98.131</v>
      </c>
    </row>
    <row r="5040" spans="1:5" x14ac:dyDescent="0.25">
      <c r="A5040" t="s">
        <v>14535</v>
      </c>
      <c r="B5040" t="s">
        <v>21447</v>
      </c>
      <c r="C5040">
        <v>12.58</v>
      </c>
      <c r="D5040">
        <v>5541</v>
      </c>
      <c r="E5040">
        <v>440.63099999999997</v>
      </c>
    </row>
    <row r="5041" spans="1:5" x14ac:dyDescent="0.25">
      <c r="A5041" t="s">
        <v>14538</v>
      </c>
      <c r="B5041" t="s">
        <v>21448</v>
      </c>
      <c r="C5041">
        <v>23.26</v>
      </c>
      <c r="D5041">
        <v>5863</v>
      </c>
      <c r="E5041">
        <v>252.01300000000001</v>
      </c>
    </row>
    <row r="5042" spans="1:5" x14ac:dyDescent="0.25">
      <c r="A5042" t="s">
        <v>14541</v>
      </c>
      <c r="B5042" t="s">
        <v>21449</v>
      </c>
      <c r="C5042">
        <v>14.16</v>
      </c>
      <c r="D5042">
        <v>1830</v>
      </c>
      <c r="E5042">
        <v>129.238</v>
      </c>
    </row>
    <row r="5043" spans="1:5" x14ac:dyDescent="0.25">
      <c r="A5043" t="s">
        <v>14544</v>
      </c>
      <c r="B5043" t="s">
        <v>21450</v>
      </c>
      <c r="C5043">
        <v>20.32</v>
      </c>
      <c r="D5043">
        <v>3406</v>
      </c>
      <c r="E5043">
        <v>167.59800000000001</v>
      </c>
    </row>
    <row r="5044" spans="1:5" x14ac:dyDescent="0.25">
      <c r="A5044" t="s">
        <v>14547</v>
      </c>
      <c r="B5044" t="s">
        <v>21451</v>
      </c>
      <c r="C5044">
        <v>17</v>
      </c>
      <c r="D5044">
        <v>2028</v>
      </c>
      <c r="E5044">
        <v>119.285</v>
      </c>
    </row>
    <row r="5045" spans="1:5" x14ac:dyDescent="0.25">
      <c r="A5045" t="s">
        <v>14550</v>
      </c>
      <c r="B5045" t="s">
        <v>21452</v>
      </c>
      <c r="C5045">
        <v>16.809999999999999</v>
      </c>
      <c r="D5045">
        <v>8578</v>
      </c>
      <c r="E5045">
        <v>510.21300000000002</v>
      </c>
    </row>
    <row r="5046" spans="1:5" x14ac:dyDescent="0.25">
      <c r="A5046" t="s">
        <v>14553</v>
      </c>
      <c r="B5046" t="s">
        <v>21453</v>
      </c>
      <c r="C5046">
        <v>110.43</v>
      </c>
      <c r="D5046">
        <v>14226</v>
      </c>
      <c r="E5046">
        <v>128.82300000000001</v>
      </c>
    </row>
    <row r="5047" spans="1:5" x14ac:dyDescent="0.25">
      <c r="A5047" t="s">
        <v>14555</v>
      </c>
      <c r="B5047" t="s">
        <v>21454</v>
      </c>
      <c r="C5047">
        <v>24.68</v>
      </c>
      <c r="D5047">
        <v>29991</v>
      </c>
      <c r="E5047">
        <v>1215.056</v>
      </c>
    </row>
    <row r="5048" spans="1:5" x14ac:dyDescent="0.25">
      <c r="A5048" t="s">
        <v>14557</v>
      </c>
      <c r="B5048" t="s">
        <v>21455</v>
      </c>
      <c r="C5048">
        <v>47.08</v>
      </c>
      <c r="D5048">
        <v>4461</v>
      </c>
      <c r="E5048">
        <v>94.754000000000005</v>
      </c>
    </row>
    <row r="5049" spans="1:5" x14ac:dyDescent="0.25">
      <c r="A5049" t="s">
        <v>14560</v>
      </c>
      <c r="B5049" t="s">
        <v>21456</v>
      </c>
      <c r="C5049">
        <v>103.15</v>
      </c>
      <c r="D5049">
        <v>24557</v>
      </c>
      <c r="E5049">
        <v>238.08199999999999</v>
      </c>
    </row>
    <row r="5050" spans="1:5" x14ac:dyDescent="0.25">
      <c r="A5050" t="s">
        <v>14562</v>
      </c>
      <c r="B5050" t="s">
        <v>21457</v>
      </c>
      <c r="C5050">
        <v>58.87</v>
      </c>
      <c r="D5050">
        <v>10592</v>
      </c>
      <c r="E5050">
        <v>179.935</v>
      </c>
    </row>
    <row r="5051" spans="1:5" x14ac:dyDescent="0.25">
      <c r="A5051" t="s">
        <v>14565</v>
      </c>
      <c r="B5051" t="s">
        <v>21458</v>
      </c>
      <c r="C5051">
        <v>18.239999999999998</v>
      </c>
      <c r="D5051">
        <v>14695</v>
      </c>
      <c r="E5051">
        <v>805.452</v>
      </c>
    </row>
    <row r="5052" spans="1:5" x14ac:dyDescent="0.25">
      <c r="A5052" t="s">
        <v>14568</v>
      </c>
      <c r="B5052" t="s">
        <v>21459</v>
      </c>
      <c r="C5052">
        <v>117.64</v>
      </c>
      <c r="D5052">
        <v>53242</v>
      </c>
      <c r="E5052">
        <v>452.572</v>
      </c>
    </row>
    <row r="5053" spans="1:5" x14ac:dyDescent="0.25">
      <c r="A5053" t="s">
        <v>14571</v>
      </c>
      <c r="B5053" t="s">
        <v>21460</v>
      </c>
      <c r="C5053">
        <v>72</v>
      </c>
      <c r="D5053">
        <v>25198</v>
      </c>
      <c r="E5053">
        <v>349.96699999999998</v>
      </c>
    </row>
    <row r="5054" spans="1:5" x14ac:dyDescent="0.25">
      <c r="A5054" t="s">
        <v>14574</v>
      </c>
      <c r="B5054" t="s">
        <v>21461</v>
      </c>
      <c r="C5054">
        <v>40.549999999999997</v>
      </c>
      <c r="D5054">
        <v>3119</v>
      </c>
      <c r="E5054">
        <v>76.917000000000002</v>
      </c>
    </row>
    <row r="5055" spans="1:5" x14ac:dyDescent="0.25">
      <c r="A5055" t="s">
        <v>14577</v>
      </c>
      <c r="B5055" t="s">
        <v>21462</v>
      </c>
      <c r="C5055">
        <v>8.5399999999999991</v>
      </c>
      <c r="D5055">
        <v>5212</v>
      </c>
      <c r="E5055">
        <v>610.10599999999999</v>
      </c>
    </row>
    <row r="5056" spans="1:5" x14ac:dyDescent="0.25">
      <c r="A5056" t="s">
        <v>14579</v>
      </c>
      <c r="B5056" t="s">
        <v>21463</v>
      </c>
      <c r="C5056">
        <v>42.95</v>
      </c>
      <c r="D5056">
        <v>14497</v>
      </c>
      <c r="E5056">
        <v>337.495</v>
      </c>
    </row>
    <row r="5057" spans="1:5" x14ac:dyDescent="0.25">
      <c r="A5057" t="s">
        <v>14582</v>
      </c>
      <c r="B5057" t="s">
        <v>21464</v>
      </c>
      <c r="C5057">
        <v>72.62</v>
      </c>
      <c r="D5057">
        <v>10334</v>
      </c>
      <c r="E5057">
        <v>142.304</v>
      </c>
    </row>
    <row r="5058" spans="1:5" x14ac:dyDescent="0.25">
      <c r="A5058" t="s">
        <v>14585</v>
      </c>
      <c r="B5058" t="s">
        <v>21465</v>
      </c>
      <c r="C5058">
        <v>184.47</v>
      </c>
      <c r="D5058">
        <v>32797</v>
      </c>
      <c r="E5058">
        <v>177.79499999999999</v>
      </c>
    </row>
    <row r="5059" spans="1:5" x14ac:dyDescent="0.25">
      <c r="A5059" t="s">
        <v>14588</v>
      </c>
      <c r="B5059" t="s">
        <v>21466</v>
      </c>
      <c r="C5059">
        <v>28.67</v>
      </c>
      <c r="D5059">
        <v>3267</v>
      </c>
      <c r="E5059">
        <v>113.944</v>
      </c>
    </row>
    <row r="5060" spans="1:5" x14ac:dyDescent="0.25">
      <c r="A5060" t="s">
        <v>14591</v>
      </c>
      <c r="B5060" t="s">
        <v>21467</v>
      </c>
      <c r="C5060">
        <v>21.67</v>
      </c>
      <c r="D5060">
        <v>5129</v>
      </c>
      <c r="E5060">
        <v>236.65299999999999</v>
      </c>
    </row>
    <row r="5061" spans="1:5" x14ac:dyDescent="0.25">
      <c r="A5061" t="s">
        <v>14594</v>
      </c>
      <c r="B5061" t="s">
        <v>21468</v>
      </c>
      <c r="C5061">
        <v>12.88</v>
      </c>
      <c r="D5061">
        <v>2554</v>
      </c>
      <c r="E5061">
        <v>198.316</v>
      </c>
    </row>
    <row r="5062" spans="1:5" x14ac:dyDescent="0.25">
      <c r="A5062" t="s">
        <v>14597</v>
      </c>
      <c r="B5062" t="s">
        <v>21469</v>
      </c>
      <c r="C5062">
        <v>258.32</v>
      </c>
      <c r="D5062">
        <v>41751</v>
      </c>
      <c r="E5062">
        <v>161.62700000000001</v>
      </c>
    </row>
    <row r="5063" spans="1:5" x14ac:dyDescent="0.25">
      <c r="A5063" t="s">
        <v>14599</v>
      </c>
      <c r="B5063" t="s">
        <v>21470</v>
      </c>
      <c r="C5063">
        <v>380.65</v>
      </c>
      <c r="D5063">
        <v>54387</v>
      </c>
      <c r="E5063">
        <v>142.87799999999999</v>
      </c>
    </row>
    <row r="5064" spans="1:5" x14ac:dyDescent="0.25">
      <c r="A5064" t="s">
        <v>14602</v>
      </c>
      <c r="B5064" t="s">
        <v>21471</v>
      </c>
      <c r="C5064">
        <v>26.67</v>
      </c>
      <c r="D5064">
        <v>2152</v>
      </c>
      <c r="E5064">
        <v>80.680999999999997</v>
      </c>
    </row>
    <row r="5065" spans="1:5" x14ac:dyDescent="0.25">
      <c r="A5065" t="s">
        <v>14605</v>
      </c>
      <c r="B5065" t="s">
        <v>21472</v>
      </c>
      <c r="C5065">
        <v>17.440000000000001</v>
      </c>
      <c r="D5065">
        <v>2591</v>
      </c>
      <c r="E5065">
        <v>148.601</v>
      </c>
    </row>
    <row r="5066" spans="1:5" x14ac:dyDescent="0.25">
      <c r="A5066" t="s">
        <v>14608</v>
      </c>
      <c r="B5066" t="s">
        <v>21473</v>
      </c>
      <c r="C5066">
        <v>43.59</v>
      </c>
      <c r="D5066">
        <v>10962</v>
      </c>
      <c r="E5066">
        <v>251.483</v>
      </c>
    </row>
    <row r="5067" spans="1:5" x14ac:dyDescent="0.25">
      <c r="A5067" t="s">
        <v>14611</v>
      </c>
      <c r="B5067" t="s">
        <v>21474</v>
      </c>
      <c r="C5067">
        <v>147.78</v>
      </c>
      <c r="D5067">
        <v>24425</v>
      </c>
      <c r="E5067">
        <v>165.285</v>
      </c>
    </row>
    <row r="5068" spans="1:5" x14ac:dyDescent="0.25">
      <c r="A5068" t="s">
        <v>14614</v>
      </c>
      <c r="B5068" t="s">
        <v>21475</v>
      </c>
      <c r="C5068">
        <v>59.12</v>
      </c>
      <c r="D5068">
        <v>24916</v>
      </c>
      <c r="E5068">
        <v>421.46100000000001</v>
      </c>
    </row>
    <row r="5069" spans="1:5" x14ac:dyDescent="0.25">
      <c r="A5069" t="s">
        <v>14616</v>
      </c>
      <c r="B5069" t="s">
        <v>21476</v>
      </c>
      <c r="C5069">
        <v>12.7</v>
      </c>
      <c r="D5069">
        <v>2760</v>
      </c>
      <c r="E5069">
        <v>217.386</v>
      </c>
    </row>
    <row r="5070" spans="1:5" x14ac:dyDescent="0.25">
      <c r="A5070" t="s">
        <v>14619</v>
      </c>
      <c r="B5070" t="s">
        <v>21477</v>
      </c>
      <c r="C5070">
        <v>26.11</v>
      </c>
      <c r="D5070">
        <v>4716</v>
      </c>
      <c r="E5070">
        <v>180.59899999999999</v>
      </c>
    </row>
    <row r="5071" spans="1:5" x14ac:dyDescent="0.25">
      <c r="A5071" t="s">
        <v>14622</v>
      </c>
      <c r="B5071" t="s">
        <v>21478</v>
      </c>
      <c r="C5071">
        <v>94.59</v>
      </c>
      <c r="D5071">
        <v>25436</v>
      </c>
      <c r="E5071">
        <v>268.90199999999999</v>
      </c>
    </row>
    <row r="5072" spans="1:5" x14ac:dyDescent="0.25">
      <c r="A5072" t="s">
        <v>14624</v>
      </c>
      <c r="B5072" t="s">
        <v>21479</v>
      </c>
      <c r="C5072">
        <v>28.15</v>
      </c>
      <c r="D5072">
        <v>7556</v>
      </c>
      <c r="E5072">
        <v>268.41699999999997</v>
      </c>
    </row>
    <row r="5073" spans="1:5" x14ac:dyDescent="0.25">
      <c r="A5073" t="s">
        <v>14627</v>
      </c>
      <c r="B5073" t="s">
        <v>21480</v>
      </c>
      <c r="C5073">
        <v>33.630000000000003</v>
      </c>
      <c r="D5073">
        <v>27498</v>
      </c>
      <c r="E5073">
        <v>817.625</v>
      </c>
    </row>
    <row r="5074" spans="1:5" x14ac:dyDescent="0.25">
      <c r="A5074" t="s">
        <v>14629</v>
      </c>
      <c r="B5074" t="s">
        <v>21481</v>
      </c>
      <c r="C5074">
        <v>30.59</v>
      </c>
      <c r="D5074">
        <v>5542</v>
      </c>
      <c r="E5074">
        <v>181.19800000000001</v>
      </c>
    </row>
    <row r="5075" spans="1:5" x14ac:dyDescent="0.25">
      <c r="A5075" t="s">
        <v>14632</v>
      </c>
      <c r="B5075" t="s">
        <v>21482</v>
      </c>
      <c r="C5075">
        <v>16.940000000000001</v>
      </c>
      <c r="D5075">
        <v>3681</v>
      </c>
      <c r="E5075">
        <v>217.30199999999999</v>
      </c>
    </row>
    <row r="5076" spans="1:5" x14ac:dyDescent="0.25">
      <c r="A5076" t="s">
        <v>14635</v>
      </c>
      <c r="B5076" t="s">
        <v>21483</v>
      </c>
      <c r="C5076">
        <v>10.16</v>
      </c>
      <c r="D5076">
        <v>1374</v>
      </c>
      <c r="E5076">
        <v>135.24299999999999</v>
      </c>
    </row>
    <row r="5077" spans="1:5" x14ac:dyDescent="0.25">
      <c r="A5077" t="s">
        <v>14638</v>
      </c>
      <c r="B5077" t="s">
        <v>21484</v>
      </c>
      <c r="C5077">
        <v>8.8800000000000008</v>
      </c>
      <c r="D5077">
        <v>20005</v>
      </c>
      <c r="E5077">
        <v>2253.2339999999999</v>
      </c>
    </row>
    <row r="5078" spans="1:5" x14ac:dyDescent="0.25">
      <c r="A5078" t="s">
        <v>14641</v>
      </c>
      <c r="B5078" t="s">
        <v>21485</v>
      </c>
      <c r="C5078">
        <v>84.6</v>
      </c>
      <c r="D5078">
        <v>5029</v>
      </c>
      <c r="E5078">
        <v>59.447000000000003</v>
      </c>
    </row>
    <row r="5079" spans="1:5" x14ac:dyDescent="0.25">
      <c r="A5079" t="s">
        <v>14644</v>
      </c>
      <c r="B5079" t="s">
        <v>21486</v>
      </c>
      <c r="C5079">
        <v>27.18</v>
      </c>
      <c r="D5079">
        <v>8363</v>
      </c>
      <c r="E5079">
        <v>307.70999999999998</v>
      </c>
    </row>
    <row r="5080" spans="1:5" x14ac:dyDescent="0.25">
      <c r="A5080" t="s">
        <v>14647</v>
      </c>
      <c r="B5080" t="s">
        <v>21487</v>
      </c>
      <c r="C5080">
        <v>13.48</v>
      </c>
      <c r="D5080">
        <v>3419</v>
      </c>
      <c r="E5080">
        <v>253.63499999999999</v>
      </c>
    </row>
    <row r="5081" spans="1:5" x14ac:dyDescent="0.25">
      <c r="A5081" t="s">
        <v>14650</v>
      </c>
      <c r="B5081" t="s">
        <v>21488</v>
      </c>
      <c r="C5081">
        <v>15.84</v>
      </c>
      <c r="D5081">
        <v>1994</v>
      </c>
      <c r="E5081">
        <v>125.876</v>
      </c>
    </row>
    <row r="5082" spans="1:5" x14ac:dyDescent="0.25">
      <c r="A5082" t="s">
        <v>14653</v>
      </c>
      <c r="B5082" t="s">
        <v>21489</v>
      </c>
      <c r="C5082">
        <v>8.92</v>
      </c>
      <c r="D5082">
        <v>1170</v>
      </c>
      <c r="E5082">
        <v>131.154</v>
      </c>
    </row>
    <row r="5083" spans="1:5" x14ac:dyDescent="0.25">
      <c r="A5083" t="s">
        <v>14656</v>
      </c>
      <c r="B5083" t="s">
        <v>21490</v>
      </c>
      <c r="C5083">
        <v>3.31</v>
      </c>
      <c r="D5083">
        <v>1995</v>
      </c>
      <c r="E5083">
        <v>602.38699999999994</v>
      </c>
    </row>
    <row r="5084" spans="1:5" x14ac:dyDescent="0.25">
      <c r="A5084" t="s">
        <v>14659</v>
      </c>
      <c r="B5084" t="s">
        <v>21491</v>
      </c>
      <c r="C5084">
        <v>20.56</v>
      </c>
      <c r="D5084">
        <v>117210</v>
      </c>
      <c r="E5084">
        <v>5702.098</v>
      </c>
    </row>
    <row r="5085" spans="1:5" x14ac:dyDescent="0.25">
      <c r="A5085" t="s">
        <v>14661</v>
      </c>
      <c r="B5085" t="s">
        <v>21492</v>
      </c>
      <c r="C5085">
        <v>30.22</v>
      </c>
      <c r="D5085">
        <v>64197</v>
      </c>
      <c r="E5085">
        <v>2124.4920000000002</v>
      </c>
    </row>
    <row r="5086" spans="1:5" x14ac:dyDescent="0.25">
      <c r="A5086" t="s">
        <v>14669</v>
      </c>
      <c r="B5086" t="s">
        <v>21493</v>
      </c>
      <c r="C5086">
        <v>9.5500000000000007</v>
      </c>
      <c r="D5086">
        <v>3150</v>
      </c>
      <c r="E5086">
        <v>329.72699999999998</v>
      </c>
    </row>
    <row r="5087" spans="1:5" x14ac:dyDescent="0.25">
      <c r="A5087" t="s">
        <v>14663</v>
      </c>
      <c r="B5087" t="s">
        <v>21494</v>
      </c>
      <c r="C5087">
        <v>30.15</v>
      </c>
      <c r="D5087">
        <v>9897</v>
      </c>
      <c r="E5087">
        <v>328.27499999999998</v>
      </c>
    </row>
    <row r="5088" spans="1:5" x14ac:dyDescent="0.25">
      <c r="A5088" t="s">
        <v>14666</v>
      </c>
      <c r="B5088" t="s">
        <v>21495</v>
      </c>
      <c r="C5088">
        <v>134.37</v>
      </c>
      <c r="D5088">
        <v>6058</v>
      </c>
      <c r="E5088">
        <v>45.085000000000001</v>
      </c>
    </row>
    <row r="5089" spans="1:5" x14ac:dyDescent="0.25">
      <c r="A5089" t="s">
        <v>14672</v>
      </c>
      <c r="B5089" t="s">
        <v>21496</v>
      </c>
      <c r="C5089">
        <v>30.88</v>
      </c>
      <c r="D5089">
        <v>2004</v>
      </c>
      <c r="E5089">
        <v>64.905000000000001</v>
      </c>
    </row>
    <row r="5090" spans="1:5" x14ac:dyDescent="0.25">
      <c r="A5090" t="s">
        <v>14675</v>
      </c>
      <c r="B5090" t="s">
        <v>21497</v>
      </c>
      <c r="C5090">
        <v>89</v>
      </c>
      <c r="D5090">
        <v>68763</v>
      </c>
      <c r="E5090">
        <v>772.58799999999997</v>
      </c>
    </row>
    <row r="5091" spans="1:5" x14ac:dyDescent="0.25">
      <c r="A5091" t="s">
        <v>14678</v>
      </c>
      <c r="B5091" t="s">
        <v>21498</v>
      </c>
      <c r="C5091">
        <v>86.27</v>
      </c>
      <c r="D5091">
        <v>26710</v>
      </c>
      <c r="E5091">
        <v>309.62099999999998</v>
      </c>
    </row>
    <row r="5092" spans="1:5" x14ac:dyDescent="0.25">
      <c r="A5092" t="s">
        <v>14680</v>
      </c>
      <c r="B5092" t="s">
        <v>21499</v>
      </c>
      <c r="C5092">
        <v>83</v>
      </c>
      <c r="D5092">
        <v>24021</v>
      </c>
      <c r="E5092">
        <v>289.39699999999999</v>
      </c>
    </row>
    <row r="5093" spans="1:5" x14ac:dyDescent="0.25">
      <c r="A5093" t="s">
        <v>14683</v>
      </c>
      <c r="B5093" t="s">
        <v>21500</v>
      </c>
      <c r="C5093">
        <v>16</v>
      </c>
      <c r="D5093">
        <v>1818</v>
      </c>
      <c r="E5093">
        <v>113.622</v>
      </c>
    </row>
    <row r="5094" spans="1:5" x14ac:dyDescent="0.25">
      <c r="A5094" t="s">
        <v>14686</v>
      </c>
      <c r="B5094" t="s">
        <v>21501</v>
      </c>
      <c r="C5094">
        <v>17.79</v>
      </c>
      <c r="D5094">
        <v>4769</v>
      </c>
      <c r="E5094">
        <v>268.072</v>
      </c>
    </row>
    <row r="5095" spans="1:5" x14ac:dyDescent="0.25">
      <c r="A5095" t="s">
        <v>14689</v>
      </c>
      <c r="B5095" t="s">
        <v>21502</v>
      </c>
      <c r="C5095">
        <v>149.76</v>
      </c>
      <c r="D5095">
        <v>224112</v>
      </c>
      <c r="E5095">
        <v>1496.5060000000001</v>
      </c>
    </row>
    <row r="5096" spans="1:5" x14ac:dyDescent="0.25">
      <c r="A5096" t="s">
        <v>14692</v>
      </c>
      <c r="B5096" t="s">
        <v>21503</v>
      </c>
      <c r="C5096">
        <v>24.17</v>
      </c>
      <c r="D5096">
        <v>4665</v>
      </c>
      <c r="E5096">
        <v>193.02500000000001</v>
      </c>
    </row>
    <row r="5097" spans="1:5" x14ac:dyDescent="0.25">
      <c r="A5097" t="s">
        <v>14695</v>
      </c>
      <c r="B5097" t="s">
        <v>21504</v>
      </c>
      <c r="C5097">
        <v>11.67</v>
      </c>
      <c r="D5097">
        <v>2780</v>
      </c>
      <c r="E5097">
        <v>238.13300000000001</v>
      </c>
    </row>
    <row r="5098" spans="1:5" x14ac:dyDescent="0.25">
      <c r="A5098" t="s">
        <v>14698</v>
      </c>
      <c r="B5098" t="s">
        <v>21505</v>
      </c>
      <c r="C5098">
        <v>33.85</v>
      </c>
      <c r="D5098">
        <v>3646</v>
      </c>
      <c r="E5098">
        <v>107.703</v>
      </c>
    </row>
    <row r="5099" spans="1:5" x14ac:dyDescent="0.25">
      <c r="A5099" t="s">
        <v>14701</v>
      </c>
      <c r="B5099" t="s">
        <v>21506</v>
      </c>
      <c r="C5099">
        <v>13.71</v>
      </c>
      <c r="D5099">
        <v>2079</v>
      </c>
      <c r="E5099">
        <v>151.69499999999999</v>
      </c>
    </row>
    <row r="5100" spans="1:5" x14ac:dyDescent="0.25">
      <c r="A5100" t="s">
        <v>14704</v>
      </c>
      <c r="B5100" t="s">
        <v>21507</v>
      </c>
      <c r="C5100">
        <v>24.37</v>
      </c>
      <c r="D5100">
        <v>4413</v>
      </c>
      <c r="E5100">
        <v>181.06100000000001</v>
      </c>
    </row>
    <row r="5101" spans="1:5" x14ac:dyDescent="0.25">
      <c r="A5101" t="s">
        <v>14707</v>
      </c>
      <c r="B5101" t="s">
        <v>21508</v>
      </c>
      <c r="C5101">
        <v>7.6</v>
      </c>
      <c r="D5101">
        <v>3863</v>
      </c>
      <c r="E5101">
        <v>508.27800000000002</v>
      </c>
    </row>
    <row r="5102" spans="1:5" x14ac:dyDescent="0.25">
      <c r="A5102" t="s">
        <v>14710</v>
      </c>
      <c r="B5102" t="s">
        <v>21509</v>
      </c>
      <c r="C5102">
        <v>34.270000000000003</v>
      </c>
      <c r="D5102">
        <v>2660</v>
      </c>
      <c r="E5102">
        <v>77.63</v>
      </c>
    </row>
    <row r="5103" spans="1:5" x14ac:dyDescent="0.25">
      <c r="A5103" t="s">
        <v>14713</v>
      </c>
      <c r="B5103" t="s">
        <v>21510</v>
      </c>
      <c r="C5103">
        <v>13.32</v>
      </c>
      <c r="D5103">
        <v>1590</v>
      </c>
      <c r="E5103">
        <v>119.327</v>
      </c>
    </row>
    <row r="5104" spans="1:5" x14ac:dyDescent="0.25">
      <c r="A5104" t="s">
        <v>14716</v>
      </c>
      <c r="B5104" t="s">
        <v>21511</v>
      </c>
      <c r="C5104">
        <v>30.91</v>
      </c>
      <c r="D5104">
        <v>2783</v>
      </c>
      <c r="E5104">
        <v>90.022000000000006</v>
      </c>
    </row>
    <row r="5105" spans="1:5" x14ac:dyDescent="0.25">
      <c r="A5105" t="s">
        <v>14719</v>
      </c>
      <c r="B5105" t="s">
        <v>21512</v>
      </c>
      <c r="C5105">
        <v>12.62</v>
      </c>
      <c r="D5105">
        <v>3260</v>
      </c>
      <c r="E5105">
        <v>258.31200000000001</v>
      </c>
    </row>
    <row r="5106" spans="1:5" x14ac:dyDescent="0.25">
      <c r="A5106" t="s">
        <v>14722</v>
      </c>
      <c r="B5106" t="s">
        <v>21513</v>
      </c>
      <c r="C5106">
        <v>48.66</v>
      </c>
      <c r="D5106">
        <v>3098</v>
      </c>
      <c r="E5106">
        <v>63.664999999999999</v>
      </c>
    </row>
    <row r="5107" spans="1:5" x14ac:dyDescent="0.25">
      <c r="A5107" t="s">
        <v>14725</v>
      </c>
      <c r="B5107" t="s">
        <v>21514</v>
      </c>
      <c r="C5107">
        <v>270.97000000000003</v>
      </c>
      <c r="D5107">
        <v>16463</v>
      </c>
      <c r="E5107">
        <v>60.756</v>
      </c>
    </row>
    <row r="5108" spans="1:5" x14ac:dyDescent="0.25">
      <c r="A5108" t="s">
        <v>14732</v>
      </c>
      <c r="B5108" t="s">
        <v>21515</v>
      </c>
      <c r="C5108">
        <v>2.15</v>
      </c>
      <c r="D5108">
        <v>16741</v>
      </c>
      <c r="E5108">
        <v>7781.558</v>
      </c>
    </row>
    <row r="5109" spans="1:5" x14ac:dyDescent="0.25">
      <c r="A5109" t="s">
        <v>14736</v>
      </c>
      <c r="B5109" t="s">
        <v>21516</v>
      </c>
      <c r="C5109">
        <v>1.03</v>
      </c>
      <c r="D5109">
        <v>4537</v>
      </c>
      <c r="E5109">
        <v>4397.518</v>
      </c>
    </row>
    <row r="5110" spans="1:5" x14ac:dyDescent="0.25">
      <c r="A5110" t="s">
        <v>14742</v>
      </c>
      <c r="B5110" t="s">
        <v>21517</v>
      </c>
      <c r="C5110">
        <v>9.3800000000000008</v>
      </c>
      <c r="D5110">
        <v>39325</v>
      </c>
      <c r="E5110">
        <v>4193.7420000000002</v>
      </c>
    </row>
    <row r="5111" spans="1:5" x14ac:dyDescent="0.25">
      <c r="A5111" t="s">
        <v>14747</v>
      </c>
      <c r="B5111" t="s">
        <v>21518</v>
      </c>
      <c r="C5111">
        <v>8.2799999999999994</v>
      </c>
      <c r="D5111">
        <v>24114</v>
      </c>
      <c r="E5111">
        <v>2913.1770000000001</v>
      </c>
    </row>
    <row r="5112" spans="1:5" x14ac:dyDescent="0.25">
      <c r="A5112" t="s">
        <v>14751</v>
      </c>
      <c r="B5112" t="s">
        <v>21519</v>
      </c>
      <c r="C5112">
        <v>2.2400000000000002</v>
      </c>
      <c r="D5112">
        <v>7653</v>
      </c>
      <c r="E5112">
        <v>3415.6570000000002</v>
      </c>
    </row>
    <row r="5113" spans="1:5" x14ac:dyDescent="0.25">
      <c r="A5113" t="s">
        <v>14754</v>
      </c>
      <c r="B5113" t="s">
        <v>21520</v>
      </c>
      <c r="C5113">
        <v>8.36</v>
      </c>
      <c r="D5113">
        <v>10729</v>
      </c>
      <c r="E5113">
        <v>1283.627</v>
      </c>
    </row>
    <row r="5114" spans="1:5" x14ac:dyDescent="0.25">
      <c r="A5114" t="s">
        <v>14758</v>
      </c>
      <c r="B5114" t="s">
        <v>21521</v>
      </c>
      <c r="C5114">
        <v>8.14</v>
      </c>
      <c r="D5114">
        <v>9303</v>
      </c>
      <c r="E5114">
        <v>1142.895</v>
      </c>
    </row>
    <row r="5115" spans="1:5" x14ac:dyDescent="0.25">
      <c r="A5115" t="s">
        <v>14762</v>
      </c>
      <c r="B5115" t="s">
        <v>21522</v>
      </c>
      <c r="C5115">
        <v>10.06</v>
      </c>
      <c r="D5115">
        <v>27674</v>
      </c>
      <c r="E5115">
        <v>2751.4850000000001</v>
      </c>
    </row>
    <row r="5116" spans="1:5" x14ac:dyDescent="0.25">
      <c r="A5116" t="s">
        <v>14764</v>
      </c>
      <c r="B5116" t="s">
        <v>21523</v>
      </c>
      <c r="C5116">
        <v>2.74</v>
      </c>
      <c r="D5116">
        <v>46803</v>
      </c>
      <c r="E5116">
        <v>17087.021000000001</v>
      </c>
    </row>
    <row r="5117" spans="1:5" x14ac:dyDescent="0.25">
      <c r="A5117" t="s">
        <v>14767</v>
      </c>
      <c r="B5117" t="s">
        <v>21524</v>
      </c>
      <c r="C5117">
        <v>6.5</v>
      </c>
      <c r="D5117">
        <v>10748</v>
      </c>
      <c r="E5117">
        <v>1653.86</v>
      </c>
    </row>
    <row r="5118" spans="1:5" x14ac:dyDescent="0.25">
      <c r="A5118" t="s">
        <v>14770</v>
      </c>
      <c r="B5118" t="s">
        <v>21525</v>
      </c>
      <c r="C5118">
        <v>2.36</v>
      </c>
      <c r="D5118">
        <v>7940</v>
      </c>
      <c r="E5118">
        <v>3357.9259999999999</v>
      </c>
    </row>
    <row r="5119" spans="1:5" x14ac:dyDescent="0.25">
      <c r="A5119" t="s">
        <v>14771</v>
      </c>
      <c r="B5119" t="s">
        <v>21526</v>
      </c>
      <c r="C5119">
        <v>9.6300000000000008</v>
      </c>
      <c r="D5119">
        <v>23031</v>
      </c>
      <c r="E5119">
        <v>2392.4760000000001</v>
      </c>
    </row>
    <row r="5120" spans="1:5" x14ac:dyDescent="0.25">
      <c r="A5120" t="s">
        <v>14773</v>
      </c>
      <c r="B5120" t="s">
        <v>21527</v>
      </c>
      <c r="C5120">
        <v>5.86</v>
      </c>
      <c r="D5120">
        <v>10712</v>
      </c>
      <c r="E5120">
        <v>1826.578</v>
      </c>
    </row>
    <row r="5121" spans="1:5" x14ac:dyDescent="0.25">
      <c r="A5121" t="s">
        <v>14776</v>
      </c>
      <c r="B5121" t="s">
        <v>21528</v>
      </c>
      <c r="C5121">
        <v>4.41</v>
      </c>
      <c r="D5121">
        <v>21613</v>
      </c>
      <c r="E5121">
        <v>4899.4399999999996</v>
      </c>
    </row>
    <row r="5122" spans="1:5" x14ac:dyDescent="0.25">
      <c r="A5122" t="s">
        <v>14779</v>
      </c>
      <c r="B5122" t="s">
        <v>21529</v>
      </c>
      <c r="C5122">
        <v>3.31</v>
      </c>
      <c r="D5122">
        <v>8567</v>
      </c>
      <c r="E5122">
        <v>2591.933</v>
      </c>
    </row>
    <row r="5123" spans="1:5" x14ac:dyDescent="0.25">
      <c r="A5123" t="s">
        <v>14781</v>
      </c>
      <c r="B5123" t="s">
        <v>21530</v>
      </c>
      <c r="C5123">
        <v>4.4000000000000004</v>
      </c>
      <c r="D5123">
        <v>23659</v>
      </c>
      <c r="E5123">
        <v>5373.0159999999996</v>
      </c>
    </row>
    <row r="5124" spans="1:5" x14ac:dyDescent="0.25">
      <c r="A5124" t="s">
        <v>14782</v>
      </c>
      <c r="B5124" t="s">
        <v>21531</v>
      </c>
      <c r="C5124">
        <v>2</v>
      </c>
      <c r="D5124">
        <v>11579</v>
      </c>
      <c r="E5124">
        <v>5803.5420000000004</v>
      </c>
    </row>
    <row r="5125" spans="1:5" x14ac:dyDescent="0.25">
      <c r="A5125" t="s">
        <v>14785</v>
      </c>
      <c r="B5125" t="s">
        <v>21532</v>
      </c>
      <c r="C5125">
        <v>14.47</v>
      </c>
      <c r="D5125">
        <v>30612</v>
      </c>
      <c r="E5125">
        <v>2115.73</v>
      </c>
    </row>
    <row r="5126" spans="1:5" x14ac:dyDescent="0.25">
      <c r="A5126" t="s">
        <v>14787</v>
      </c>
      <c r="B5126" t="s">
        <v>21533</v>
      </c>
      <c r="C5126">
        <v>2.1800000000000002</v>
      </c>
      <c r="D5126">
        <v>13583</v>
      </c>
      <c r="E5126">
        <v>6238.1270000000004</v>
      </c>
    </row>
    <row r="5127" spans="1:5" x14ac:dyDescent="0.25">
      <c r="A5127" t="s">
        <v>14789</v>
      </c>
      <c r="B5127" t="s">
        <v>21534</v>
      </c>
      <c r="C5127">
        <v>111.11</v>
      </c>
      <c r="D5127">
        <v>898100</v>
      </c>
      <c r="E5127">
        <v>8082.9780000000001</v>
      </c>
    </row>
    <row r="5128" spans="1:5" x14ac:dyDescent="0.25">
      <c r="A5128" t="s">
        <v>14790</v>
      </c>
      <c r="B5128" t="s">
        <v>21535</v>
      </c>
      <c r="C5128">
        <v>1.71</v>
      </c>
      <c r="D5128">
        <v>5036</v>
      </c>
      <c r="E5128">
        <v>2943.2060000000001</v>
      </c>
    </row>
    <row r="5129" spans="1:5" x14ac:dyDescent="0.25">
      <c r="A5129" t="s">
        <v>14791</v>
      </c>
      <c r="B5129" t="s">
        <v>21536</v>
      </c>
      <c r="C5129">
        <v>5.74</v>
      </c>
      <c r="D5129">
        <v>20988</v>
      </c>
      <c r="E5129">
        <v>3658.252</v>
      </c>
    </row>
    <row r="5130" spans="1:5" x14ac:dyDescent="0.25">
      <c r="A5130" t="s">
        <v>14794</v>
      </c>
      <c r="B5130" t="s">
        <v>21537</v>
      </c>
      <c r="C5130">
        <v>9.5299999999999994</v>
      </c>
      <c r="D5130">
        <v>30993</v>
      </c>
      <c r="E5130">
        <v>3252.3270000000002</v>
      </c>
    </row>
    <row r="5131" spans="1:5" x14ac:dyDescent="0.25">
      <c r="A5131" t="s">
        <v>14796</v>
      </c>
      <c r="B5131" t="s">
        <v>21538</v>
      </c>
      <c r="C5131">
        <v>1.81</v>
      </c>
      <c r="D5131">
        <v>4783</v>
      </c>
      <c r="E5131">
        <v>2639.6570000000002</v>
      </c>
    </row>
    <row r="5132" spans="1:5" x14ac:dyDescent="0.25">
      <c r="A5132" t="s">
        <v>14799</v>
      </c>
      <c r="B5132" t="s">
        <v>21539</v>
      </c>
      <c r="C5132">
        <v>13.96</v>
      </c>
      <c r="D5132">
        <v>14289</v>
      </c>
      <c r="E5132">
        <v>1023.727</v>
      </c>
    </row>
    <row r="5133" spans="1:5" x14ac:dyDescent="0.25">
      <c r="A5133" t="s">
        <v>14802</v>
      </c>
      <c r="B5133" t="s">
        <v>21540</v>
      </c>
      <c r="C5133">
        <v>1.49</v>
      </c>
      <c r="D5133">
        <v>96268</v>
      </c>
      <c r="E5133">
        <v>64432.45</v>
      </c>
    </row>
    <row r="5134" spans="1:5" x14ac:dyDescent="0.25">
      <c r="A5134" t="s">
        <v>14804</v>
      </c>
      <c r="B5134" t="s">
        <v>21541</v>
      </c>
      <c r="C5134">
        <v>6.26</v>
      </c>
      <c r="D5134">
        <v>26037</v>
      </c>
      <c r="E5134">
        <v>4159.384</v>
      </c>
    </row>
    <row r="5135" spans="1:5" x14ac:dyDescent="0.25">
      <c r="A5135" t="s">
        <v>14806</v>
      </c>
      <c r="B5135" t="s">
        <v>21542</v>
      </c>
      <c r="C5135">
        <v>5.03</v>
      </c>
      <c r="D5135">
        <v>32151</v>
      </c>
      <c r="E5135">
        <v>6391.4859999999999</v>
      </c>
    </row>
    <row r="5136" spans="1:5" x14ac:dyDescent="0.25">
      <c r="A5136" t="s">
        <v>14807</v>
      </c>
      <c r="B5136" t="s">
        <v>21543</v>
      </c>
      <c r="C5136">
        <v>16.489999999999998</v>
      </c>
      <c r="D5136">
        <v>13663</v>
      </c>
      <c r="E5136">
        <v>828.53300000000002</v>
      </c>
    </row>
    <row r="5137" spans="1:5" x14ac:dyDescent="0.25">
      <c r="A5137" t="s">
        <v>14810</v>
      </c>
      <c r="B5137" t="s">
        <v>21544</v>
      </c>
      <c r="C5137">
        <v>4.5599999999999996</v>
      </c>
      <c r="D5137">
        <v>11100</v>
      </c>
      <c r="E5137">
        <v>2431.6089999999999</v>
      </c>
    </row>
    <row r="5138" spans="1:5" x14ac:dyDescent="0.25">
      <c r="A5138" t="s">
        <v>14812</v>
      </c>
      <c r="B5138" t="s">
        <v>21545</v>
      </c>
      <c r="C5138">
        <v>19.89</v>
      </c>
      <c r="D5138">
        <v>5578</v>
      </c>
      <c r="E5138">
        <v>280.45699999999999</v>
      </c>
    </row>
    <row r="5139" spans="1:5" x14ac:dyDescent="0.25">
      <c r="A5139" t="s">
        <v>14813</v>
      </c>
      <c r="B5139" t="s">
        <v>21546</v>
      </c>
      <c r="C5139">
        <v>59.91</v>
      </c>
      <c r="D5139">
        <v>243367</v>
      </c>
      <c r="E5139">
        <v>4062.2359999999999</v>
      </c>
    </row>
    <row r="5140" spans="1:5" x14ac:dyDescent="0.25">
      <c r="A5140" t="s">
        <v>14816</v>
      </c>
      <c r="B5140" t="s">
        <v>21547</v>
      </c>
      <c r="C5140">
        <v>11.24</v>
      </c>
      <c r="D5140">
        <v>11386</v>
      </c>
      <c r="E5140">
        <v>1012.796</v>
      </c>
    </row>
    <row r="5141" spans="1:5" x14ac:dyDescent="0.25">
      <c r="A5141" t="s">
        <v>14817</v>
      </c>
      <c r="B5141" t="s">
        <v>21548</v>
      </c>
      <c r="C5141">
        <v>65.36</v>
      </c>
      <c r="D5141">
        <v>20609</v>
      </c>
      <c r="E5141">
        <v>315.33300000000003</v>
      </c>
    </row>
    <row r="5142" spans="1:5" x14ac:dyDescent="0.25">
      <c r="A5142" t="s">
        <v>14819</v>
      </c>
      <c r="B5142" t="s">
        <v>21549</v>
      </c>
      <c r="C5142">
        <v>0.73</v>
      </c>
      <c r="D5142">
        <v>3539</v>
      </c>
      <c r="E5142">
        <v>4879.9319999999998</v>
      </c>
    </row>
    <row r="5143" spans="1:5" x14ac:dyDescent="0.25">
      <c r="A5143" t="s">
        <v>14821</v>
      </c>
      <c r="B5143" t="s">
        <v>21550</v>
      </c>
      <c r="C5143">
        <v>21.17</v>
      </c>
      <c r="D5143">
        <v>10444</v>
      </c>
      <c r="E5143">
        <v>493.43400000000003</v>
      </c>
    </row>
    <row r="5144" spans="1:5" x14ac:dyDescent="0.25">
      <c r="A5144" t="s">
        <v>14823</v>
      </c>
      <c r="B5144" t="s">
        <v>21551</v>
      </c>
      <c r="C5144">
        <v>8.11</v>
      </c>
      <c r="D5144">
        <v>9940</v>
      </c>
      <c r="E5144">
        <v>1225.4259999999999</v>
      </c>
    </row>
    <row r="5145" spans="1:5" x14ac:dyDescent="0.25">
      <c r="A5145" t="s">
        <v>14825</v>
      </c>
      <c r="B5145" t="s">
        <v>21552</v>
      </c>
      <c r="C5145">
        <v>4.67</v>
      </c>
      <c r="D5145">
        <v>13808</v>
      </c>
      <c r="E5145">
        <v>2957.41</v>
      </c>
    </row>
    <row r="5146" spans="1:5" x14ac:dyDescent="0.25">
      <c r="A5146" t="s">
        <v>14827</v>
      </c>
      <c r="B5146" t="s">
        <v>21553</v>
      </c>
      <c r="C5146">
        <v>1.46</v>
      </c>
      <c r="D5146">
        <v>8404</v>
      </c>
      <c r="E5146">
        <v>5761.19</v>
      </c>
    </row>
    <row r="5147" spans="1:5" x14ac:dyDescent="0.25">
      <c r="A5147" t="s">
        <v>14829</v>
      </c>
      <c r="B5147" t="s">
        <v>21554</v>
      </c>
      <c r="C5147">
        <v>17.98</v>
      </c>
      <c r="D5147">
        <v>24137</v>
      </c>
      <c r="E5147">
        <v>1342.7639999999999</v>
      </c>
    </row>
    <row r="5148" spans="1:5" x14ac:dyDescent="0.25">
      <c r="A5148" t="s">
        <v>14831</v>
      </c>
      <c r="B5148" t="s">
        <v>21555</v>
      </c>
      <c r="C5148">
        <v>9.41</v>
      </c>
      <c r="D5148">
        <v>19423</v>
      </c>
      <c r="E5148">
        <v>2063.7170000000001</v>
      </c>
    </row>
    <row r="5149" spans="1:5" x14ac:dyDescent="0.25">
      <c r="A5149" t="s">
        <v>14833</v>
      </c>
      <c r="B5149" t="s">
        <v>21556</v>
      </c>
      <c r="C5149">
        <v>13.89</v>
      </c>
      <c r="D5149">
        <v>27821</v>
      </c>
      <c r="E5149">
        <v>2003.43</v>
      </c>
    </row>
    <row r="5150" spans="1:5" x14ac:dyDescent="0.25">
      <c r="A5150" t="s">
        <v>14835</v>
      </c>
      <c r="B5150" t="s">
        <v>21557</v>
      </c>
      <c r="C5150">
        <v>19.559999999999999</v>
      </c>
      <c r="D5150">
        <v>8148</v>
      </c>
      <c r="E5150">
        <v>416.60500000000002</v>
      </c>
    </row>
    <row r="5151" spans="1:5" x14ac:dyDescent="0.25">
      <c r="A5151" t="s">
        <v>14837</v>
      </c>
      <c r="B5151" t="s">
        <v>21558</v>
      </c>
      <c r="C5151">
        <v>2.4500000000000002</v>
      </c>
      <c r="D5151">
        <v>7139</v>
      </c>
      <c r="E5151">
        <v>2912.8359999999998</v>
      </c>
    </row>
    <row r="5152" spans="1:5" x14ac:dyDescent="0.25">
      <c r="A5152" t="s">
        <v>14839</v>
      </c>
      <c r="B5152" t="s">
        <v>21559</v>
      </c>
      <c r="C5152">
        <v>11.28</v>
      </c>
      <c r="D5152">
        <v>23981</v>
      </c>
      <c r="E5152">
        <v>2126.1329999999998</v>
      </c>
    </row>
    <row r="5153" spans="1:5" x14ac:dyDescent="0.25">
      <c r="A5153" t="s">
        <v>14840</v>
      </c>
      <c r="B5153" t="s">
        <v>21560</v>
      </c>
      <c r="C5153">
        <v>1.85</v>
      </c>
      <c r="D5153">
        <v>3586</v>
      </c>
      <c r="E5153">
        <v>1933.316</v>
      </c>
    </row>
    <row r="5154" spans="1:5" x14ac:dyDescent="0.25">
      <c r="A5154" t="s">
        <v>14842</v>
      </c>
      <c r="B5154" t="s">
        <v>21561</v>
      </c>
      <c r="C5154">
        <v>4.29</v>
      </c>
      <c r="D5154">
        <v>6729</v>
      </c>
      <c r="E5154">
        <v>1569.1759999999999</v>
      </c>
    </row>
    <row r="5155" spans="1:5" x14ac:dyDescent="0.25">
      <c r="A5155" t="s">
        <v>14844</v>
      </c>
      <c r="B5155" t="s">
        <v>21562</v>
      </c>
      <c r="C5155">
        <v>60.75</v>
      </c>
      <c r="D5155">
        <v>21522</v>
      </c>
      <c r="E5155">
        <v>354.255</v>
      </c>
    </row>
    <row r="5156" spans="1:5" x14ac:dyDescent="0.25">
      <c r="A5156" t="s">
        <v>14847</v>
      </c>
      <c r="B5156" t="s">
        <v>21563</v>
      </c>
      <c r="C5156">
        <v>3.94</v>
      </c>
      <c r="D5156">
        <v>6799</v>
      </c>
      <c r="E5156">
        <v>1725.78</v>
      </c>
    </row>
    <row r="5157" spans="1:5" x14ac:dyDescent="0.25">
      <c r="A5157" t="s">
        <v>14849</v>
      </c>
      <c r="B5157" t="s">
        <v>21564</v>
      </c>
      <c r="C5157">
        <v>8.35</v>
      </c>
      <c r="D5157">
        <v>45047</v>
      </c>
      <c r="E5157">
        <v>5396.9049999999997</v>
      </c>
    </row>
    <row r="5158" spans="1:5" x14ac:dyDescent="0.25">
      <c r="A5158" t="s">
        <v>14851</v>
      </c>
      <c r="B5158" t="s">
        <v>21565</v>
      </c>
      <c r="C5158">
        <v>4.67</v>
      </c>
      <c r="D5158">
        <v>25536</v>
      </c>
      <c r="E5158">
        <v>5471.4359999999997</v>
      </c>
    </row>
    <row r="5159" spans="1:5" x14ac:dyDescent="0.25">
      <c r="A5159" t="s">
        <v>14854</v>
      </c>
      <c r="B5159" t="s">
        <v>21566</v>
      </c>
      <c r="C5159">
        <v>40.119999999999997</v>
      </c>
      <c r="D5159">
        <v>19193</v>
      </c>
      <c r="E5159">
        <v>478.38</v>
      </c>
    </row>
    <row r="5160" spans="1:5" x14ac:dyDescent="0.25">
      <c r="A5160" t="s">
        <v>14855</v>
      </c>
      <c r="B5160" t="s">
        <v>21567</v>
      </c>
      <c r="C5160">
        <v>15.82</v>
      </c>
      <c r="D5160">
        <v>50457</v>
      </c>
      <c r="E5160">
        <v>3189.6669999999999</v>
      </c>
    </row>
    <row r="5161" spans="1:5" x14ac:dyDescent="0.25">
      <c r="A5161" t="s">
        <v>14857</v>
      </c>
      <c r="B5161" t="s">
        <v>21568</v>
      </c>
      <c r="C5161">
        <v>3.38</v>
      </c>
      <c r="D5161">
        <v>13220</v>
      </c>
      <c r="E5161">
        <v>3909.44</v>
      </c>
    </row>
    <row r="5162" spans="1:5" x14ac:dyDescent="0.25">
      <c r="A5162" t="s">
        <v>14859</v>
      </c>
      <c r="B5162" t="s">
        <v>21569</v>
      </c>
      <c r="C5162">
        <v>5.42</v>
      </c>
      <c r="D5162">
        <v>21822</v>
      </c>
      <c r="E5162">
        <v>4025.0120000000002</v>
      </c>
    </row>
    <row r="5163" spans="1:5" x14ac:dyDescent="0.25">
      <c r="A5163" t="s">
        <v>14861</v>
      </c>
      <c r="B5163" t="s">
        <v>21570</v>
      </c>
      <c r="C5163">
        <v>10.18</v>
      </c>
      <c r="D5163">
        <v>48563</v>
      </c>
      <c r="E5163">
        <v>4770.6850000000004</v>
      </c>
    </row>
    <row r="5164" spans="1:5" x14ac:dyDescent="0.25">
      <c r="A5164" t="s">
        <v>14863</v>
      </c>
      <c r="B5164" t="s">
        <v>21571</v>
      </c>
      <c r="C5164">
        <v>5.56</v>
      </c>
      <c r="D5164">
        <v>4721</v>
      </c>
      <c r="E5164">
        <v>849.19</v>
      </c>
    </row>
    <row r="5165" spans="1:5" x14ac:dyDescent="0.25">
      <c r="A5165" t="s">
        <v>14866</v>
      </c>
      <c r="B5165" t="s">
        <v>21572</v>
      </c>
      <c r="C5165">
        <v>1.0900000000000001</v>
      </c>
      <c r="D5165">
        <v>5510</v>
      </c>
      <c r="E5165">
        <v>5061.433</v>
      </c>
    </row>
    <row r="5166" spans="1:5" x14ac:dyDescent="0.25">
      <c r="A5166" t="s">
        <v>14868</v>
      </c>
      <c r="B5166" t="s">
        <v>21573</v>
      </c>
      <c r="C5166">
        <v>7.58</v>
      </c>
      <c r="D5166">
        <v>40957</v>
      </c>
      <c r="E5166">
        <v>5405.48</v>
      </c>
    </row>
    <row r="5167" spans="1:5" x14ac:dyDescent="0.25">
      <c r="A5167" t="s">
        <v>14871</v>
      </c>
      <c r="B5167" t="s">
        <v>21574</v>
      </c>
      <c r="C5167">
        <v>9.89</v>
      </c>
      <c r="D5167">
        <v>12921</v>
      </c>
      <c r="E5167">
        <v>1307.0920000000001</v>
      </c>
    </row>
    <row r="5168" spans="1:5" x14ac:dyDescent="0.25">
      <c r="A5168" t="s">
        <v>14873</v>
      </c>
      <c r="B5168" t="s">
        <v>21575</v>
      </c>
      <c r="C5168">
        <v>1.95</v>
      </c>
      <c r="D5168">
        <v>6941</v>
      </c>
      <c r="E5168">
        <v>3553.7820000000002</v>
      </c>
    </row>
    <row r="5169" spans="1:5" x14ac:dyDescent="0.25">
      <c r="A5169" t="s">
        <v>14875</v>
      </c>
      <c r="B5169" t="s">
        <v>21576</v>
      </c>
      <c r="C5169">
        <v>17.170000000000002</v>
      </c>
      <c r="D5169">
        <v>92017</v>
      </c>
      <c r="E5169">
        <v>5359.3540000000003</v>
      </c>
    </row>
    <row r="5170" spans="1:5" x14ac:dyDescent="0.25">
      <c r="A5170" t="s">
        <v>14876</v>
      </c>
      <c r="B5170" t="s">
        <v>21577</v>
      </c>
      <c r="C5170">
        <v>0.73</v>
      </c>
      <c r="D5170">
        <v>12859</v>
      </c>
      <c r="E5170">
        <v>17505.2</v>
      </c>
    </row>
    <row r="5171" spans="1:5" x14ac:dyDescent="0.25">
      <c r="A5171" t="s">
        <v>14878</v>
      </c>
      <c r="B5171" t="s">
        <v>21578</v>
      </c>
      <c r="C5171">
        <v>1.34</v>
      </c>
      <c r="D5171">
        <v>23150</v>
      </c>
      <c r="E5171">
        <v>17315.282999999999</v>
      </c>
    </row>
    <row r="5172" spans="1:5" x14ac:dyDescent="0.25">
      <c r="A5172" t="s">
        <v>14880</v>
      </c>
      <c r="B5172" t="s">
        <v>21579</v>
      </c>
      <c r="C5172">
        <v>9.44</v>
      </c>
      <c r="D5172">
        <v>37601</v>
      </c>
      <c r="E5172">
        <v>3983.5619999999999</v>
      </c>
    </row>
    <row r="5173" spans="1:5" x14ac:dyDescent="0.25">
      <c r="A5173" t="s">
        <v>14882</v>
      </c>
      <c r="B5173" t="s">
        <v>21580</v>
      </c>
      <c r="C5173">
        <v>2.65</v>
      </c>
      <c r="D5173">
        <v>4841</v>
      </c>
      <c r="E5173">
        <v>1828.8</v>
      </c>
    </row>
    <row r="5174" spans="1:5" x14ac:dyDescent="0.25">
      <c r="A5174" t="s">
        <v>14883</v>
      </c>
      <c r="B5174" t="s">
        <v>21581</v>
      </c>
      <c r="C5174">
        <v>2.42</v>
      </c>
      <c r="D5174">
        <v>19818</v>
      </c>
      <c r="E5174">
        <v>8173.8680000000004</v>
      </c>
    </row>
    <row r="5175" spans="1:5" x14ac:dyDescent="0.25">
      <c r="A5175" t="s">
        <v>14885</v>
      </c>
      <c r="B5175" t="s">
        <v>21582</v>
      </c>
      <c r="C5175">
        <v>3.97</v>
      </c>
      <c r="D5175">
        <v>5199</v>
      </c>
      <c r="E5175">
        <v>1309.5740000000001</v>
      </c>
    </row>
    <row r="5176" spans="1:5" x14ac:dyDescent="0.25">
      <c r="A5176" t="s">
        <v>14888</v>
      </c>
      <c r="B5176" t="s">
        <v>21583</v>
      </c>
      <c r="C5176">
        <v>1.1399999999999999</v>
      </c>
      <c r="D5176">
        <v>7027</v>
      </c>
      <c r="E5176">
        <v>6142.0010000000002</v>
      </c>
    </row>
    <row r="5177" spans="1:5" x14ac:dyDescent="0.25">
      <c r="A5177" t="s">
        <v>14891</v>
      </c>
      <c r="B5177" t="s">
        <v>21584</v>
      </c>
      <c r="C5177">
        <v>7.68</v>
      </c>
      <c r="D5177">
        <v>29579</v>
      </c>
      <c r="E5177">
        <v>3849.875</v>
      </c>
    </row>
    <row r="5178" spans="1:5" x14ac:dyDescent="0.25">
      <c r="A5178" t="s">
        <v>14895</v>
      </c>
      <c r="B5178" t="s">
        <v>21585</v>
      </c>
      <c r="C5178">
        <v>13.1</v>
      </c>
      <c r="D5178">
        <v>10994</v>
      </c>
      <c r="E5178">
        <v>839.11699999999996</v>
      </c>
    </row>
    <row r="5179" spans="1:5" x14ac:dyDescent="0.25">
      <c r="A5179" t="s">
        <v>14893</v>
      </c>
      <c r="B5179" t="s">
        <v>21586</v>
      </c>
      <c r="C5179">
        <v>2.5</v>
      </c>
      <c r="D5179">
        <v>8142</v>
      </c>
      <c r="E5179">
        <v>3254.9169999999999</v>
      </c>
    </row>
    <row r="5180" spans="1:5" x14ac:dyDescent="0.25">
      <c r="A5180" t="s">
        <v>14897</v>
      </c>
      <c r="B5180" t="s">
        <v>21587</v>
      </c>
      <c r="C5180">
        <v>8.9499999999999993</v>
      </c>
      <c r="D5180">
        <v>47118</v>
      </c>
      <c r="E5180">
        <v>5265.6949999999997</v>
      </c>
    </row>
    <row r="5181" spans="1:5" x14ac:dyDescent="0.25">
      <c r="A5181" t="s">
        <v>14900</v>
      </c>
      <c r="B5181" t="s">
        <v>21588</v>
      </c>
      <c r="C5181">
        <v>3.47</v>
      </c>
      <c r="D5181">
        <v>14516</v>
      </c>
      <c r="E5181">
        <v>4185.5280000000002</v>
      </c>
    </row>
    <row r="5182" spans="1:5" x14ac:dyDescent="0.25">
      <c r="A5182" t="s">
        <v>14902</v>
      </c>
      <c r="B5182" t="s">
        <v>21589</v>
      </c>
      <c r="C5182">
        <v>6.06</v>
      </c>
      <c r="D5182">
        <v>10808</v>
      </c>
      <c r="E5182">
        <v>1784.2070000000001</v>
      </c>
    </row>
    <row r="5183" spans="1:5" x14ac:dyDescent="0.25">
      <c r="A5183" t="s">
        <v>14905</v>
      </c>
      <c r="B5183" t="s">
        <v>21590</v>
      </c>
      <c r="C5183">
        <v>3.45</v>
      </c>
      <c r="D5183">
        <v>3625</v>
      </c>
      <c r="E5183">
        <v>1052.232</v>
      </c>
    </row>
    <row r="5184" spans="1:5" x14ac:dyDescent="0.25">
      <c r="A5184" t="s">
        <v>14907</v>
      </c>
      <c r="B5184" t="s">
        <v>21591</v>
      </c>
      <c r="C5184">
        <v>6.2</v>
      </c>
      <c r="D5184">
        <v>17652</v>
      </c>
      <c r="E5184">
        <v>2845.723</v>
      </c>
    </row>
    <row r="5185" spans="1:5" x14ac:dyDescent="0.25">
      <c r="A5185" t="s">
        <v>14909</v>
      </c>
      <c r="B5185" t="s">
        <v>21592</v>
      </c>
      <c r="C5185">
        <v>12.93</v>
      </c>
      <c r="D5185">
        <v>132152</v>
      </c>
      <c r="E5185">
        <v>10217.071</v>
      </c>
    </row>
    <row r="5186" spans="1:5" x14ac:dyDescent="0.25">
      <c r="A5186" t="s">
        <v>14910</v>
      </c>
      <c r="B5186" t="s">
        <v>21593</v>
      </c>
      <c r="C5186">
        <v>20.28</v>
      </c>
      <c r="D5186">
        <v>6336</v>
      </c>
      <c r="E5186">
        <v>312.42899999999997</v>
      </c>
    </row>
    <row r="5187" spans="1:5" x14ac:dyDescent="0.25">
      <c r="A5187" t="s">
        <v>14916</v>
      </c>
      <c r="B5187" t="s">
        <v>21594</v>
      </c>
      <c r="C5187">
        <v>5.89</v>
      </c>
      <c r="D5187">
        <v>5014</v>
      </c>
      <c r="E5187">
        <v>850.76300000000003</v>
      </c>
    </row>
    <row r="5188" spans="1:5" x14ac:dyDescent="0.25">
      <c r="A5188" t="s">
        <v>14921</v>
      </c>
      <c r="B5188" t="s">
        <v>21595</v>
      </c>
      <c r="C5188">
        <v>3.87</v>
      </c>
      <c r="D5188">
        <v>29219</v>
      </c>
      <c r="E5188">
        <v>7549.308</v>
      </c>
    </row>
    <row r="5189" spans="1:5" x14ac:dyDescent="0.25">
      <c r="A5189" t="s">
        <v>14927</v>
      </c>
      <c r="B5189" t="s">
        <v>21596</v>
      </c>
      <c r="C5189">
        <v>6.54</v>
      </c>
      <c r="D5189">
        <v>58613</v>
      </c>
      <c r="E5189">
        <v>8955.41</v>
      </c>
    </row>
    <row r="5190" spans="1:5" x14ac:dyDescent="0.25">
      <c r="A5190" t="s">
        <v>14931</v>
      </c>
      <c r="B5190" t="s">
        <v>21597</v>
      </c>
      <c r="C5190">
        <v>3.18</v>
      </c>
      <c r="D5190">
        <v>17193</v>
      </c>
      <c r="E5190">
        <v>5402.308</v>
      </c>
    </row>
    <row r="5191" spans="1:5" x14ac:dyDescent="0.25">
      <c r="A5191" t="s">
        <v>14935</v>
      </c>
      <c r="B5191" t="s">
        <v>21598</v>
      </c>
      <c r="C5191">
        <v>2.54</v>
      </c>
      <c r="D5191">
        <v>5715</v>
      </c>
      <c r="E5191">
        <v>2248.4140000000002</v>
      </c>
    </row>
    <row r="5192" spans="1:5" x14ac:dyDescent="0.25">
      <c r="A5192" t="s">
        <v>14937</v>
      </c>
      <c r="B5192" t="s">
        <v>21599</v>
      </c>
      <c r="C5192">
        <v>3.38</v>
      </c>
      <c r="D5192">
        <v>13052</v>
      </c>
      <c r="E5192">
        <v>3858.1529999999998</v>
      </c>
    </row>
    <row r="5193" spans="1:5" x14ac:dyDescent="0.25">
      <c r="A5193" t="s">
        <v>14941</v>
      </c>
      <c r="B5193" t="s">
        <v>21600</v>
      </c>
      <c r="C5193">
        <v>4.34</v>
      </c>
      <c r="D5193">
        <v>8009</v>
      </c>
      <c r="E5193">
        <v>1847.354</v>
      </c>
    </row>
    <row r="5194" spans="1:5" x14ac:dyDescent="0.25">
      <c r="A5194" t="s">
        <v>14943</v>
      </c>
      <c r="B5194" t="s">
        <v>21601</v>
      </c>
      <c r="C5194">
        <v>7.59</v>
      </c>
      <c r="D5194">
        <v>10904</v>
      </c>
      <c r="E5194">
        <v>1436.5820000000001</v>
      </c>
    </row>
    <row r="5195" spans="1:5" x14ac:dyDescent="0.25">
      <c r="A5195" t="s">
        <v>14945</v>
      </c>
      <c r="B5195" t="s">
        <v>21602</v>
      </c>
      <c r="C5195">
        <v>0.42</v>
      </c>
      <c r="D5195">
        <v>8590</v>
      </c>
      <c r="E5195">
        <v>20489.024000000001</v>
      </c>
    </row>
    <row r="5196" spans="1:5" x14ac:dyDescent="0.25">
      <c r="A5196" t="s">
        <v>14948</v>
      </c>
      <c r="B5196" t="s">
        <v>21603</v>
      </c>
      <c r="C5196">
        <v>0.59</v>
      </c>
      <c r="D5196">
        <v>3795</v>
      </c>
      <c r="E5196">
        <v>6380.7</v>
      </c>
    </row>
    <row r="5197" spans="1:5" x14ac:dyDescent="0.25">
      <c r="A5197" t="s">
        <v>14950</v>
      </c>
      <c r="B5197" t="s">
        <v>21604</v>
      </c>
      <c r="C5197">
        <v>1.5</v>
      </c>
      <c r="D5197">
        <v>1010</v>
      </c>
      <c r="E5197">
        <v>675.23099999999999</v>
      </c>
    </row>
    <row r="5198" spans="1:5" x14ac:dyDescent="0.25">
      <c r="A5198" t="s">
        <v>14957</v>
      </c>
      <c r="B5198" t="s">
        <v>21605</v>
      </c>
      <c r="C5198">
        <v>9.02</v>
      </c>
      <c r="D5198">
        <v>14786</v>
      </c>
      <c r="E5198">
        <v>1639.7329999999999</v>
      </c>
    </row>
    <row r="5199" spans="1:5" x14ac:dyDescent="0.25">
      <c r="A5199" t="s">
        <v>14959</v>
      </c>
      <c r="B5199" t="s">
        <v>21606</v>
      </c>
      <c r="C5199">
        <v>25.34</v>
      </c>
      <c r="D5199">
        <v>10576</v>
      </c>
      <c r="E5199">
        <v>417.33699999999999</v>
      </c>
    </row>
    <row r="5200" spans="1:5" x14ac:dyDescent="0.25">
      <c r="A5200" t="s">
        <v>14963</v>
      </c>
      <c r="B5200" t="s">
        <v>21607</v>
      </c>
      <c r="C5200">
        <v>1</v>
      </c>
      <c r="D5200">
        <v>24626</v>
      </c>
      <c r="E5200">
        <v>24678.134999999998</v>
      </c>
    </row>
    <row r="5201" spans="1:5" x14ac:dyDescent="0.25">
      <c r="A5201" t="s">
        <v>14965</v>
      </c>
      <c r="B5201" t="s">
        <v>21608</v>
      </c>
      <c r="C5201">
        <v>0.64</v>
      </c>
      <c r="D5201">
        <v>7253</v>
      </c>
      <c r="E5201">
        <v>11374.871999999999</v>
      </c>
    </row>
    <row r="5202" spans="1:5" x14ac:dyDescent="0.25">
      <c r="A5202" t="s">
        <v>14969</v>
      </c>
      <c r="B5202" t="s">
        <v>21609</v>
      </c>
      <c r="C5202">
        <v>4.92</v>
      </c>
      <c r="D5202">
        <v>29403</v>
      </c>
      <c r="E5202">
        <v>5976.8639999999996</v>
      </c>
    </row>
    <row r="5203" spans="1:5" x14ac:dyDescent="0.25">
      <c r="A5203" t="s">
        <v>14971</v>
      </c>
      <c r="B5203" t="s">
        <v>21610</v>
      </c>
      <c r="C5203">
        <v>8.2799999999999994</v>
      </c>
      <c r="D5203">
        <v>69210</v>
      </c>
      <c r="E5203">
        <v>8363.1489999999994</v>
      </c>
    </row>
    <row r="5204" spans="1:5" x14ac:dyDescent="0.25">
      <c r="A5204" t="s">
        <v>14977</v>
      </c>
      <c r="B5204" t="s">
        <v>21611</v>
      </c>
      <c r="C5204">
        <v>1.71</v>
      </c>
      <c r="D5204">
        <v>7280</v>
      </c>
      <c r="E5204">
        <v>4266.6360000000004</v>
      </c>
    </row>
    <row r="5205" spans="1:5" x14ac:dyDescent="0.25">
      <c r="A5205" t="s">
        <v>14979</v>
      </c>
      <c r="B5205" t="s">
        <v>21612</v>
      </c>
      <c r="C5205">
        <v>1.06</v>
      </c>
      <c r="D5205">
        <v>17004</v>
      </c>
      <c r="E5205">
        <v>15968.355</v>
      </c>
    </row>
    <row r="5206" spans="1:5" x14ac:dyDescent="0.25">
      <c r="A5206" t="s">
        <v>14982</v>
      </c>
      <c r="B5206" t="s">
        <v>21613</v>
      </c>
      <c r="C5206">
        <v>3.66</v>
      </c>
      <c r="D5206">
        <v>89681</v>
      </c>
      <c r="E5206">
        <v>24495.51</v>
      </c>
    </row>
    <row r="5207" spans="1:5" x14ac:dyDescent="0.25">
      <c r="A5207" t="s">
        <v>14983</v>
      </c>
      <c r="B5207" t="s">
        <v>21614</v>
      </c>
      <c r="C5207">
        <v>2.57</v>
      </c>
      <c r="D5207">
        <v>15347</v>
      </c>
      <c r="E5207">
        <v>5978.9849999999997</v>
      </c>
    </row>
    <row r="5208" spans="1:5" x14ac:dyDescent="0.25">
      <c r="A5208" t="s">
        <v>14986</v>
      </c>
      <c r="B5208" t="s">
        <v>21615</v>
      </c>
      <c r="C5208">
        <v>4.87</v>
      </c>
      <c r="D5208">
        <v>45899</v>
      </c>
      <c r="E5208">
        <v>9428.5859999999993</v>
      </c>
    </row>
    <row r="5209" spans="1:5" x14ac:dyDescent="0.25">
      <c r="A5209" t="s">
        <v>14989</v>
      </c>
      <c r="B5209" t="s">
        <v>21616</v>
      </c>
      <c r="C5209">
        <v>9.35</v>
      </c>
      <c r="D5209">
        <v>44585</v>
      </c>
      <c r="E5209">
        <v>4770.6310000000003</v>
      </c>
    </row>
    <row r="5210" spans="1:5" x14ac:dyDescent="0.25">
      <c r="A5210" t="s">
        <v>14994</v>
      </c>
      <c r="B5210" t="s">
        <v>21617</v>
      </c>
      <c r="C5210">
        <v>1.3</v>
      </c>
      <c r="D5210">
        <v>8822</v>
      </c>
      <c r="E5210">
        <v>6792.808</v>
      </c>
    </row>
    <row r="5211" spans="1:5" x14ac:dyDescent="0.25">
      <c r="A5211" t="s">
        <v>14997</v>
      </c>
      <c r="B5211" t="s">
        <v>21618</v>
      </c>
      <c r="C5211">
        <v>1.3</v>
      </c>
      <c r="D5211">
        <v>4485</v>
      </c>
      <c r="E5211">
        <v>3449.0369999999998</v>
      </c>
    </row>
    <row r="5212" spans="1:5" x14ac:dyDescent="0.25">
      <c r="A5212" t="s">
        <v>14999</v>
      </c>
      <c r="B5212" t="s">
        <v>21619</v>
      </c>
      <c r="C5212">
        <v>2.38</v>
      </c>
      <c r="D5212">
        <v>25858</v>
      </c>
      <c r="E5212">
        <v>10855.181</v>
      </c>
    </row>
    <row r="5213" spans="1:5" x14ac:dyDescent="0.25">
      <c r="A5213" t="s">
        <v>15001</v>
      </c>
      <c r="B5213" t="s">
        <v>21620</v>
      </c>
      <c r="C5213">
        <v>4.2699999999999996</v>
      </c>
      <c r="D5213">
        <v>10332</v>
      </c>
      <c r="E5213">
        <v>2421.788</v>
      </c>
    </row>
    <row r="5214" spans="1:5" x14ac:dyDescent="0.25">
      <c r="A5214" t="s">
        <v>15004</v>
      </c>
      <c r="B5214" t="s">
        <v>21621</v>
      </c>
      <c r="C5214">
        <v>2.02</v>
      </c>
      <c r="D5214">
        <v>7506</v>
      </c>
      <c r="E5214">
        <v>3713.4659999999999</v>
      </c>
    </row>
    <row r="5215" spans="1:5" x14ac:dyDescent="0.25">
      <c r="A5215" t="s">
        <v>15006</v>
      </c>
      <c r="B5215" t="s">
        <v>21622</v>
      </c>
      <c r="C5215">
        <v>2.88</v>
      </c>
      <c r="D5215">
        <v>18990</v>
      </c>
      <c r="E5215">
        <v>6603.2520000000004</v>
      </c>
    </row>
    <row r="5216" spans="1:5" x14ac:dyDescent="0.25">
      <c r="A5216" t="s">
        <v>15009</v>
      </c>
      <c r="B5216" t="s">
        <v>21623</v>
      </c>
      <c r="C5216">
        <v>2.5</v>
      </c>
      <c r="D5216">
        <v>9593</v>
      </c>
      <c r="E5216">
        <v>3843.5610000000001</v>
      </c>
    </row>
    <row r="5217" spans="1:5" x14ac:dyDescent="0.25">
      <c r="A5217" t="s">
        <v>15011</v>
      </c>
      <c r="B5217" t="s">
        <v>21624</v>
      </c>
      <c r="C5217">
        <v>0.38</v>
      </c>
      <c r="D5217">
        <v>6220</v>
      </c>
      <c r="E5217">
        <v>16563.135999999999</v>
      </c>
    </row>
    <row r="5218" spans="1:5" x14ac:dyDescent="0.25">
      <c r="A5218" t="s">
        <v>15013</v>
      </c>
      <c r="B5218" t="s">
        <v>21625</v>
      </c>
      <c r="C5218">
        <v>10.08</v>
      </c>
      <c r="D5218">
        <v>31370</v>
      </c>
      <c r="E5218">
        <v>3112.0909999999999</v>
      </c>
    </row>
    <row r="5219" spans="1:5" x14ac:dyDescent="0.25">
      <c r="A5219" t="s">
        <v>15016</v>
      </c>
      <c r="B5219" t="s">
        <v>21626</v>
      </c>
      <c r="C5219">
        <v>0.92</v>
      </c>
      <c r="D5219">
        <v>25766</v>
      </c>
      <c r="E5219">
        <v>27960.237000000001</v>
      </c>
    </row>
    <row r="5220" spans="1:5" x14ac:dyDescent="0.25">
      <c r="A5220" t="s">
        <v>15018</v>
      </c>
      <c r="B5220" t="s">
        <v>21627</v>
      </c>
      <c r="C5220">
        <v>0.85</v>
      </c>
      <c r="D5220">
        <v>18238</v>
      </c>
      <c r="E5220">
        <v>21485.018</v>
      </c>
    </row>
    <row r="5221" spans="1:5" x14ac:dyDescent="0.25">
      <c r="A5221" t="s">
        <v>15020</v>
      </c>
      <c r="B5221" t="s">
        <v>21628</v>
      </c>
      <c r="C5221">
        <v>6.05</v>
      </c>
      <c r="D5221">
        <v>35075</v>
      </c>
      <c r="E5221">
        <v>5802.3140000000003</v>
      </c>
    </row>
    <row r="5222" spans="1:5" x14ac:dyDescent="0.25">
      <c r="A5222" t="s">
        <v>15023</v>
      </c>
      <c r="B5222" t="s">
        <v>21629</v>
      </c>
      <c r="C5222">
        <v>1.4</v>
      </c>
      <c r="D5222">
        <v>3760</v>
      </c>
      <c r="E5222">
        <v>2684.6759999999999</v>
      </c>
    </row>
    <row r="5223" spans="1:5" x14ac:dyDescent="0.25">
      <c r="A5223" t="s">
        <v>15026</v>
      </c>
      <c r="B5223" t="s">
        <v>21630</v>
      </c>
      <c r="C5223">
        <v>1.1599999999999999</v>
      </c>
      <c r="D5223">
        <v>11011</v>
      </c>
      <c r="E5223">
        <v>9469.9570000000003</v>
      </c>
    </row>
    <row r="5224" spans="1:5" x14ac:dyDescent="0.25">
      <c r="A5224" t="s">
        <v>15028</v>
      </c>
      <c r="B5224" t="s">
        <v>21631</v>
      </c>
      <c r="C5224">
        <v>150.41</v>
      </c>
      <c r="D5224">
        <v>650877</v>
      </c>
      <c r="E5224">
        <v>4327.4480000000003</v>
      </c>
    </row>
    <row r="5225" spans="1:5" x14ac:dyDescent="0.25">
      <c r="A5225" t="s">
        <v>15030</v>
      </c>
      <c r="B5225" t="s">
        <v>21632</v>
      </c>
      <c r="C5225">
        <v>13.73</v>
      </c>
      <c r="D5225">
        <v>4903</v>
      </c>
      <c r="E5225">
        <v>357.12799999999999</v>
      </c>
    </row>
    <row r="5226" spans="1:5" x14ac:dyDescent="0.25">
      <c r="A5226" t="s">
        <v>15033</v>
      </c>
      <c r="B5226" t="s">
        <v>21633</v>
      </c>
      <c r="C5226">
        <v>5.51</v>
      </c>
      <c r="D5226">
        <v>7014</v>
      </c>
      <c r="E5226">
        <v>1273.1780000000001</v>
      </c>
    </row>
    <row r="5227" spans="1:5" x14ac:dyDescent="0.25">
      <c r="A5227" t="s">
        <v>15035</v>
      </c>
      <c r="B5227" t="s">
        <v>21634</v>
      </c>
      <c r="C5227">
        <v>2.66</v>
      </c>
      <c r="D5227">
        <v>21941</v>
      </c>
      <c r="E5227">
        <v>8263.3970000000008</v>
      </c>
    </row>
    <row r="5228" spans="1:5" x14ac:dyDescent="0.25">
      <c r="A5228" t="s">
        <v>15038</v>
      </c>
      <c r="B5228" t="s">
        <v>21635</v>
      </c>
      <c r="C5228">
        <v>3.61</v>
      </c>
      <c r="D5228">
        <v>7872</v>
      </c>
      <c r="E5228">
        <v>2183.6030000000001</v>
      </c>
    </row>
    <row r="5229" spans="1:5" x14ac:dyDescent="0.25">
      <c r="A5229" t="s">
        <v>15040</v>
      </c>
      <c r="B5229" t="s">
        <v>21636</v>
      </c>
      <c r="C5229">
        <v>0.9</v>
      </c>
      <c r="D5229">
        <v>10521</v>
      </c>
      <c r="E5229">
        <v>11661.513999999999</v>
      </c>
    </row>
    <row r="5230" spans="1:5" x14ac:dyDescent="0.25">
      <c r="A5230" t="s">
        <v>15042</v>
      </c>
      <c r="B5230" t="s">
        <v>21637</v>
      </c>
      <c r="C5230">
        <v>3.58</v>
      </c>
      <c r="D5230">
        <v>3187</v>
      </c>
      <c r="E5230">
        <v>891.44799999999998</v>
      </c>
    </row>
    <row r="5231" spans="1:5" x14ac:dyDescent="0.25">
      <c r="A5231" t="s">
        <v>15045</v>
      </c>
      <c r="B5231" t="s">
        <v>21638</v>
      </c>
      <c r="C5231">
        <v>0.51</v>
      </c>
      <c r="D5231">
        <v>8642</v>
      </c>
      <c r="E5231">
        <v>16908.375</v>
      </c>
    </row>
    <row r="5232" spans="1:5" x14ac:dyDescent="0.25">
      <c r="A5232" t="s">
        <v>15047</v>
      </c>
      <c r="B5232" t="s">
        <v>21639</v>
      </c>
      <c r="C5232">
        <v>1.34</v>
      </c>
      <c r="D5232">
        <v>6037</v>
      </c>
      <c r="E5232">
        <v>4514.9170000000004</v>
      </c>
    </row>
    <row r="5233" spans="1:5" x14ac:dyDescent="0.25">
      <c r="A5233" t="s">
        <v>15048</v>
      </c>
      <c r="B5233" t="s">
        <v>21640</v>
      </c>
      <c r="C5233">
        <v>3.49</v>
      </c>
      <c r="D5233">
        <v>2905</v>
      </c>
      <c r="E5233">
        <v>833.13</v>
      </c>
    </row>
    <row r="5234" spans="1:5" x14ac:dyDescent="0.25">
      <c r="A5234" t="s">
        <v>15052</v>
      </c>
      <c r="B5234" t="s">
        <v>21641</v>
      </c>
      <c r="C5234">
        <v>6.57</v>
      </c>
      <c r="D5234">
        <v>31024</v>
      </c>
      <c r="E5234">
        <v>4725.2809999999999</v>
      </c>
    </row>
    <row r="5235" spans="1:5" x14ac:dyDescent="0.25">
      <c r="A5235" t="s">
        <v>15054</v>
      </c>
      <c r="B5235" t="s">
        <v>21642</v>
      </c>
      <c r="C5235">
        <v>2.17</v>
      </c>
      <c r="D5235">
        <v>10966</v>
      </c>
      <c r="E5235">
        <v>5043.8990000000003</v>
      </c>
    </row>
    <row r="5236" spans="1:5" x14ac:dyDescent="0.25">
      <c r="A5236" t="s">
        <v>15056</v>
      </c>
      <c r="B5236" t="s">
        <v>21643</v>
      </c>
      <c r="C5236">
        <v>3.74</v>
      </c>
      <c r="D5236">
        <v>2213</v>
      </c>
      <c r="E5236">
        <v>592.495</v>
      </c>
    </row>
    <row r="5237" spans="1:5" x14ac:dyDescent="0.25">
      <c r="A5237" t="s">
        <v>15059</v>
      </c>
      <c r="B5237" t="s">
        <v>21644</v>
      </c>
      <c r="C5237">
        <v>2.2799999999999998</v>
      </c>
      <c r="D5237">
        <v>7815</v>
      </c>
      <c r="E5237">
        <v>3422.0160000000001</v>
      </c>
    </row>
    <row r="5238" spans="1:5" x14ac:dyDescent="0.25">
      <c r="A5238" t="s">
        <v>15062</v>
      </c>
      <c r="B5238" t="s">
        <v>21645</v>
      </c>
      <c r="C5238">
        <v>2.59</v>
      </c>
      <c r="D5238">
        <v>7539</v>
      </c>
      <c r="E5238">
        <v>2909.7449999999999</v>
      </c>
    </row>
    <row r="5239" spans="1:5" x14ac:dyDescent="0.25">
      <c r="A5239" t="s">
        <v>15064</v>
      </c>
      <c r="B5239" t="s">
        <v>21646</v>
      </c>
      <c r="C5239">
        <v>1.1100000000000001</v>
      </c>
      <c r="D5239">
        <v>5020</v>
      </c>
      <c r="E5239">
        <v>4521.79</v>
      </c>
    </row>
    <row r="5240" spans="1:5" x14ac:dyDescent="0.25">
      <c r="A5240" t="s">
        <v>15066</v>
      </c>
      <c r="B5240" t="s">
        <v>21647</v>
      </c>
      <c r="C5240">
        <v>1.41</v>
      </c>
      <c r="D5240">
        <v>12236</v>
      </c>
      <c r="E5240">
        <v>8698.8140000000003</v>
      </c>
    </row>
    <row r="5241" spans="1:5" x14ac:dyDescent="0.25">
      <c r="A5241" t="s">
        <v>15068</v>
      </c>
      <c r="B5241" t="s">
        <v>21648</v>
      </c>
      <c r="C5241">
        <v>11.76</v>
      </c>
      <c r="D5241">
        <v>28569</v>
      </c>
      <c r="E5241">
        <v>2429.6779999999999</v>
      </c>
    </row>
    <row r="5242" spans="1:5" x14ac:dyDescent="0.25">
      <c r="A5242" t="s">
        <v>15069</v>
      </c>
      <c r="B5242" t="s">
        <v>21649</v>
      </c>
      <c r="C5242">
        <v>6.66</v>
      </c>
      <c r="D5242">
        <v>7426</v>
      </c>
      <c r="E5242">
        <v>1114.3019999999999</v>
      </c>
    </row>
    <row r="5243" spans="1:5" x14ac:dyDescent="0.25">
      <c r="A5243" t="s">
        <v>15071</v>
      </c>
      <c r="B5243" t="s">
        <v>21650</v>
      </c>
      <c r="C5243">
        <v>6.22</v>
      </c>
      <c r="D5243">
        <v>8367</v>
      </c>
      <c r="E5243">
        <v>1345.4110000000001</v>
      </c>
    </row>
    <row r="5244" spans="1:5" x14ac:dyDescent="0.25">
      <c r="A5244" t="s">
        <v>15075</v>
      </c>
      <c r="B5244" t="s">
        <v>21651</v>
      </c>
      <c r="C5244">
        <v>1.54</v>
      </c>
      <c r="D5244">
        <v>34906</v>
      </c>
      <c r="E5244">
        <v>22632.713</v>
      </c>
    </row>
    <row r="5245" spans="1:5" x14ac:dyDescent="0.25">
      <c r="A5245" t="s">
        <v>15076</v>
      </c>
      <c r="B5245" t="s">
        <v>21652</v>
      </c>
      <c r="C5245">
        <v>1.74</v>
      </c>
      <c r="D5245">
        <v>45869</v>
      </c>
      <c r="E5245">
        <v>26397.172999999999</v>
      </c>
    </row>
    <row r="5246" spans="1:5" x14ac:dyDescent="0.25">
      <c r="A5246" t="s">
        <v>15077</v>
      </c>
      <c r="B5246" t="s">
        <v>21653</v>
      </c>
      <c r="C5246">
        <v>3.18</v>
      </c>
      <c r="D5246">
        <v>10213</v>
      </c>
      <c r="E5246">
        <v>3207.837</v>
      </c>
    </row>
    <row r="5247" spans="1:5" x14ac:dyDescent="0.25">
      <c r="A5247" t="s">
        <v>15079</v>
      </c>
      <c r="B5247" t="s">
        <v>21654</v>
      </c>
      <c r="C5247">
        <v>5.01</v>
      </c>
      <c r="D5247">
        <v>11480</v>
      </c>
      <c r="E5247">
        <v>2291.3069999999998</v>
      </c>
    </row>
    <row r="5248" spans="1:5" x14ac:dyDescent="0.25">
      <c r="A5248" t="s">
        <v>15082</v>
      </c>
      <c r="B5248" t="s">
        <v>21655</v>
      </c>
      <c r="C5248">
        <v>2.65</v>
      </c>
      <c r="D5248">
        <v>4790</v>
      </c>
      <c r="E5248">
        <v>1810.547</v>
      </c>
    </row>
    <row r="5249" spans="1:5" x14ac:dyDescent="0.25">
      <c r="A5249" t="s">
        <v>15085</v>
      </c>
      <c r="B5249" t="s">
        <v>21656</v>
      </c>
      <c r="C5249">
        <v>22.8</v>
      </c>
      <c r="D5249">
        <v>83798</v>
      </c>
      <c r="E5249">
        <v>3674.596</v>
      </c>
    </row>
    <row r="5250" spans="1:5" x14ac:dyDescent="0.25">
      <c r="A5250" t="s">
        <v>15087</v>
      </c>
      <c r="B5250" t="s">
        <v>21657</v>
      </c>
      <c r="C5250">
        <v>0.59</v>
      </c>
      <c r="D5250">
        <v>2509</v>
      </c>
      <c r="E5250">
        <v>4282.7330000000002</v>
      </c>
    </row>
    <row r="5251" spans="1:5" x14ac:dyDescent="0.25">
      <c r="A5251" t="s">
        <v>15277</v>
      </c>
      <c r="B5251" t="s">
        <v>21658</v>
      </c>
      <c r="C5251">
        <v>1.24</v>
      </c>
      <c r="D5251">
        <v>16774</v>
      </c>
      <c r="E5251">
        <v>13484.71</v>
      </c>
    </row>
    <row r="5252" spans="1:5" x14ac:dyDescent="0.25">
      <c r="A5252" t="s">
        <v>15090</v>
      </c>
      <c r="B5252" t="s">
        <v>21659</v>
      </c>
      <c r="C5252">
        <v>0.93</v>
      </c>
      <c r="D5252">
        <v>11396</v>
      </c>
      <c r="E5252">
        <v>12285.486000000001</v>
      </c>
    </row>
    <row r="5253" spans="1:5" x14ac:dyDescent="0.25">
      <c r="A5253" t="s">
        <v>15092</v>
      </c>
      <c r="B5253" t="s">
        <v>21660</v>
      </c>
      <c r="C5253">
        <v>3.84</v>
      </c>
      <c r="D5253">
        <v>20091</v>
      </c>
      <c r="E5253">
        <v>5228.2719999999999</v>
      </c>
    </row>
    <row r="5254" spans="1:5" x14ac:dyDescent="0.25">
      <c r="A5254" t="s">
        <v>15095</v>
      </c>
      <c r="B5254" t="s">
        <v>21661</v>
      </c>
      <c r="C5254">
        <v>24.68</v>
      </c>
      <c r="D5254">
        <v>26785</v>
      </c>
      <c r="E5254">
        <v>1085.4860000000001</v>
      </c>
    </row>
    <row r="5255" spans="1:5" x14ac:dyDescent="0.25">
      <c r="A5255" t="s">
        <v>15097</v>
      </c>
      <c r="B5255" t="s">
        <v>21662</v>
      </c>
      <c r="C5255">
        <v>3.96</v>
      </c>
      <c r="D5255">
        <v>15492</v>
      </c>
      <c r="E5255">
        <v>3908.739</v>
      </c>
    </row>
    <row r="5256" spans="1:5" x14ac:dyDescent="0.25">
      <c r="A5256" t="s">
        <v>15099</v>
      </c>
      <c r="B5256" t="s">
        <v>21663</v>
      </c>
      <c r="C5256">
        <v>4.46</v>
      </c>
      <c r="D5256">
        <v>5956</v>
      </c>
      <c r="E5256">
        <v>1336.7539999999999</v>
      </c>
    </row>
    <row r="5257" spans="1:5" x14ac:dyDescent="0.25">
      <c r="A5257" t="s">
        <v>15101</v>
      </c>
      <c r="B5257" t="s">
        <v>21664</v>
      </c>
      <c r="C5257">
        <v>2.34</v>
      </c>
      <c r="D5257">
        <v>12940</v>
      </c>
      <c r="E5257">
        <v>5537.4129999999996</v>
      </c>
    </row>
    <row r="5258" spans="1:5" x14ac:dyDescent="0.25">
      <c r="A5258" t="s">
        <v>15104</v>
      </c>
      <c r="B5258" t="s">
        <v>21665</v>
      </c>
      <c r="C5258">
        <v>1.43</v>
      </c>
      <c r="D5258">
        <v>13635</v>
      </c>
      <c r="E5258">
        <v>9556.6610000000001</v>
      </c>
    </row>
    <row r="5259" spans="1:5" x14ac:dyDescent="0.25">
      <c r="A5259" t="s">
        <v>15127</v>
      </c>
      <c r="B5259" t="s">
        <v>21666</v>
      </c>
      <c r="C5259">
        <v>1.04</v>
      </c>
      <c r="D5259">
        <v>4200</v>
      </c>
      <c r="E5259">
        <v>4034.5390000000002</v>
      </c>
    </row>
    <row r="5260" spans="1:5" x14ac:dyDescent="0.25">
      <c r="A5260" t="s">
        <v>15114</v>
      </c>
      <c r="B5260" t="s">
        <v>21667</v>
      </c>
      <c r="C5260">
        <v>1.4</v>
      </c>
      <c r="D5260">
        <v>6670</v>
      </c>
      <c r="E5260">
        <v>4780.4260000000004</v>
      </c>
    </row>
    <row r="5261" spans="1:5" x14ac:dyDescent="0.25">
      <c r="A5261" t="s">
        <v>15132</v>
      </c>
      <c r="B5261" t="s">
        <v>21668</v>
      </c>
      <c r="C5261">
        <v>1.78</v>
      </c>
      <c r="D5261">
        <v>4239</v>
      </c>
      <c r="E5261">
        <v>2385.6109999999999</v>
      </c>
    </row>
    <row r="5262" spans="1:5" x14ac:dyDescent="0.25">
      <c r="A5262" t="s">
        <v>15106</v>
      </c>
      <c r="B5262" t="s">
        <v>21669</v>
      </c>
      <c r="C5262">
        <v>1.2</v>
      </c>
      <c r="D5262">
        <v>3932</v>
      </c>
      <c r="E5262">
        <v>3290.0320000000002</v>
      </c>
    </row>
    <row r="5263" spans="1:5" x14ac:dyDescent="0.25">
      <c r="A5263" t="s">
        <v>15109</v>
      </c>
      <c r="B5263" t="s">
        <v>21670</v>
      </c>
      <c r="C5263">
        <v>1.97</v>
      </c>
      <c r="D5263">
        <v>11707</v>
      </c>
      <c r="E5263">
        <v>5953.0990000000002</v>
      </c>
    </row>
    <row r="5264" spans="1:5" x14ac:dyDescent="0.25">
      <c r="A5264" t="s">
        <v>15124</v>
      </c>
      <c r="B5264" t="s">
        <v>21671</v>
      </c>
      <c r="C5264">
        <v>5.86</v>
      </c>
      <c r="D5264">
        <v>55839</v>
      </c>
      <c r="E5264">
        <v>9536.8140000000003</v>
      </c>
    </row>
    <row r="5265" spans="1:5" x14ac:dyDescent="0.25">
      <c r="A5265" t="s">
        <v>15130</v>
      </c>
      <c r="B5265" t="s">
        <v>21672</v>
      </c>
      <c r="C5265">
        <v>12.32</v>
      </c>
      <c r="D5265">
        <v>16352</v>
      </c>
      <c r="E5265">
        <v>1327.2660000000001</v>
      </c>
    </row>
    <row r="5266" spans="1:5" x14ac:dyDescent="0.25">
      <c r="A5266" t="s">
        <v>15135</v>
      </c>
      <c r="B5266" t="s">
        <v>21673</v>
      </c>
      <c r="C5266">
        <v>0.93</v>
      </c>
      <c r="D5266">
        <v>11530</v>
      </c>
      <c r="E5266">
        <v>12460.736000000001</v>
      </c>
    </row>
    <row r="5267" spans="1:5" x14ac:dyDescent="0.25">
      <c r="A5267" t="s">
        <v>15138</v>
      </c>
      <c r="B5267" t="s">
        <v>21674</v>
      </c>
      <c r="C5267">
        <v>4.43</v>
      </c>
      <c r="D5267">
        <v>24345</v>
      </c>
      <c r="E5267">
        <v>5491.9719999999998</v>
      </c>
    </row>
    <row r="5268" spans="1:5" x14ac:dyDescent="0.25">
      <c r="A5268" t="s">
        <v>15144</v>
      </c>
      <c r="B5268" t="s">
        <v>21675</v>
      </c>
      <c r="C5268">
        <v>1.1200000000000001</v>
      </c>
      <c r="D5268">
        <v>6520</v>
      </c>
      <c r="E5268">
        <v>5800.759</v>
      </c>
    </row>
    <row r="5269" spans="1:5" x14ac:dyDescent="0.25">
      <c r="A5269" t="s">
        <v>15141</v>
      </c>
      <c r="B5269" t="s">
        <v>21676</v>
      </c>
      <c r="C5269">
        <v>3.64</v>
      </c>
      <c r="D5269">
        <v>3349</v>
      </c>
      <c r="E5269">
        <v>920.048</v>
      </c>
    </row>
    <row r="5270" spans="1:5" x14ac:dyDescent="0.25">
      <c r="A5270" t="s">
        <v>15149</v>
      </c>
      <c r="B5270" t="s">
        <v>21677</v>
      </c>
      <c r="C5270">
        <v>1.32</v>
      </c>
      <c r="D5270">
        <v>6919</v>
      </c>
      <c r="E5270">
        <v>5225.5950000000003</v>
      </c>
    </row>
    <row r="5271" spans="1:5" x14ac:dyDescent="0.25">
      <c r="A5271" t="s">
        <v>15152</v>
      </c>
      <c r="B5271" t="s">
        <v>21678</v>
      </c>
      <c r="C5271">
        <v>2.42</v>
      </c>
      <c r="D5271">
        <v>11671</v>
      </c>
      <c r="E5271">
        <v>4814.1490000000003</v>
      </c>
    </row>
    <row r="5272" spans="1:5" x14ac:dyDescent="0.25">
      <c r="A5272" t="s">
        <v>15156</v>
      </c>
      <c r="B5272" t="s">
        <v>21679</v>
      </c>
      <c r="C5272">
        <v>1.0900000000000001</v>
      </c>
      <c r="D5272">
        <v>26423</v>
      </c>
      <c r="E5272">
        <v>24166.632000000001</v>
      </c>
    </row>
    <row r="5273" spans="1:5" x14ac:dyDescent="0.25">
      <c r="A5273" t="s">
        <v>15147</v>
      </c>
      <c r="B5273" t="s">
        <v>21680</v>
      </c>
      <c r="C5273">
        <v>0.46</v>
      </c>
      <c r="D5273">
        <v>2015</v>
      </c>
      <c r="E5273">
        <v>4394.78</v>
      </c>
    </row>
    <row r="5274" spans="1:5" x14ac:dyDescent="0.25">
      <c r="A5274" t="s">
        <v>15159</v>
      </c>
      <c r="B5274" t="s">
        <v>21681</v>
      </c>
      <c r="C5274">
        <v>4.7</v>
      </c>
      <c r="D5274">
        <v>18066</v>
      </c>
      <c r="E5274">
        <v>3841.672</v>
      </c>
    </row>
    <row r="5275" spans="1:5" x14ac:dyDescent="0.25">
      <c r="A5275" t="s">
        <v>15160</v>
      </c>
      <c r="B5275" t="s">
        <v>21682</v>
      </c>
      <c r="C5275">
        <v>2.27</v>
      </c>
      <c r="D5275">
        <v>32714</v>
      </c>
      <c r="E5275">
        <v>14433.775</v>
      </c>
    </row>
    <row r="5276" spans="1:5" x14ac:dyDescent="0.25">
      <c r="A5276" t="s">
        <v>15163</v>
      </c>
      <c r="B5276" t="s">
        <v>21683</v>
      </c>
      <c r="C5276">
        <v>1.3</v>
      </c>
      <c r="D5276">
        <v>3166</v>
      </c>
      <c r="E5276">
        <v>2437.59</v>
      </c>
    </row>
    <row r="5277" spans="1:5" x14ac:dyDescent="0.25">
      <c r="A5277" t="s">
        <v>15165</v>
      </c>
      <c r="B5277" t="s">
        <v>21684</v>
      </c>
      <c r="C5277">
        <v>1.82</v>
      </c>
      <c r="D5277">
        <v>31217</v>
      </c>
      <c r="E5277">
        <v>17156.758999999998</v>
      </c>
    </row>
    <row r="5278" spans="1:5" x14ac:dyDescent="0.25">
      <c r="A5278" t="s">
        <v>15168</v>
      </c>
      <c r="B5278" t="s">
        <v>21685</v>
      </c>
      <c r="C5278">
        <v>2.5299999999999998</v>
      </c>
      <c r="D5278">
        <v>6932</v>
      </c>
      <c r="E5278">
        <v>2742.482</v>
      </c>
    </row>
    <row r="5279" spans="1:5" x14ac:dyDescent="0.25">
      <c r="A5279" t="s">
        <v>15170</v>
      </c>
      <c r="B5279" t="s">
        <v>21686</v>
      </c>
      <c r="C5279">
        <v>2.86</v>
      </c>
      <c r="D5279">
        <v>2008</v>
      </c>
      <c r="E5279">
        <v>701.13800000000003</v>
      </c>
    </row>
    <row r="5280" spans="1:5" x14ac:dyDescent="0.25">
      <c r="A5280" t="s">
        <v>15173</v>
      </c>
      <c r="B5280" t="s">
        <v>21687</v>
      </c>
      <c r="C5280">
        <v>6.09</v>
      </c>
      <c r="D5280">
        <v>52018</v>
      </c>
      <c r="E5280">
        <v>8545.2919999999995</v>
      </c>
    </row>
    <row r="5281" spans="1:5" x14ac:dyDescent="0.25">
      <c r="A5281" t="s">
        <v>15176</v>
      </c>
      <c r="B5281" t="s">
        <v>21688</v>
      </c>
      <c r="C5281">
        <v>3.05</v>
      </c>
      <c r="D5281">
        <v>12127</v>
      </c>
      <c r="E5281">
        <v>3971.721</v>
      </c>
    </row>
    <row r="5282" spans="1:5" x14ac:dyDescent="0.25">
      <c r="A5282" t="s">
        <v>15178</v>
      </c>
      <c r="B5282" t="s">
        <v>21689</v>
      </c>
      <c r="C5282">
        <v>0.82</v>
      </c>
      <c r="D5282">
        <v>5593</v>
      </c>
      <c r="E5282">
        <v>6846.6679999999997</v>
      </c>
    </row>
    <row r="5283" spans="1:5" x14ac:dyDescent="0.25">
      <c r="A5283" t="s">
        <v>15181</v>
      </c>
      <c r="B5283" t="s">
        <v>21690</v>
      </c>
      <c r="C5283">
        <v>1.75</v>
      </c>
      <c r="D5283">
        <v>10204</v>
      </c>
      <c r="E5283">
        <v>5835.2780000000002</v>
      </c>
    </row>
    <row r="5284" spans="1:5" x14ac:dyDescent="0.25">
      <c r="A5284" t="s">
        <v>15184</v>
      </c>
      <c r="B5284" t="s">
        <v>21691</v>
      </c>
      <c r="C5284">
        <v>1.58</v>
      </c>
      <c r="D5284">
        <v>3224</v>
      </c>
      <c r="E5284">
        <v>2045.4670000000001</v>
      </c>
    </row>
    <row r="5285" spans="1:5" x14ac:dyDescent="0.25">
      <c r="A5285" t="s">
        <v>15186</v>
      </c>
      <c r="B5285" t="s">
        <v>21692</v>
      </c>
      <c r="C5285">
        <v>3.37</v>
      </c>
      <c r="D5285">
        <v>23283</v>
      </c>
      <c r="E5285">
        <v>6915.2979999999998</v>
      </c>
    </row>
    <row r="5286" spans="1:5" x14ac:dyDescent="0.25">
      <c r="A5286" t="s">
        <v>15189</v>
      </c>
      <c r="B5286" t="s">
        <v>21693</v>
      </c>
      <c r="C5286">
        <v>15.56</v>
      </c>
      <c r="D5286">
        <v>85146</v>
      </c>
      <c r="E5286">
        <v>5470.3829999999998</v>
      </c>
    </row>
    <row r="5287" spans="1:5" x14ac:dyDescent="0.25">
      <c r="A5287" t="s">
        <v>15191</v>
      </c>
      <c r="B5287" t="s">
        <v>21694</v>
      </c>
      <c r="C5287">
        <v>1.5</v>
      </c>
      <c r="D5287">
        <v>26769</v>
      </c>
      <c r="E5287">
        <v>17799.989000000001</v>
      </c>
    </row>
    <row r="5288" spans="1:5" x14ac:dyDescent="0.25">
      <c r="A5288" t="s">
        <v>15242</v>
      </c>
      <c r="B5288" t="s">
        <v>21695</v>
      </c>
      <c r="C5288">
        <v>13.91</v>
      </c>
      <c r="D5288">
        <v>17849</v>
      </c>
      <c r="E5288">
        <v>1282.7629999999999</v>
      </c>
    </row>
    <row r="5289" spans="1:5" x14ac:dyDescent="0.25">
      <c r="A5289" t="s">
        <v>15194</v>
      </c>
      <c r="B5289" t="s">
        <v>21696</v>
      </c>
      <c r="C5289">
        <v>1.59</v>
      </c>
      <c r="D5289">
        <v>2122</v>
      </c>
      <c r="E5289">
        <v>1331.6769999999999</v>
      </c>
    </row>
    <row r="5290" spans="1:5" x14ac:dyDescent="0.25">
      <c r="A5290" t="s">
        <v>15197</v>
      </c>
      <c r="B5290" t="s">
        <v>21697</v>
      </c>
      <c r="C5290">
        <v>0.89</v>
      </c>
      <c r="D5290">
        <v>10089</v>
      </c>
      <c r="E5290">
        <v>11354.555</v>
      </c>
    </row>
    <row r="5291" spans="1:5" x14ac:dyDescent="0.25">
      <c r="A5291" t="s">
        <v>15200</v>
      </c>
      <c r="B5291" t="s">
        <v>21698</v>
      </c>
      <c r="C5291">
        <v>4.1500000000000004</v>
      </c>
      <c r="D5291">
        <v>2593</v>
      </c>
      <c r="E5291">
        <v>624.99699999999996</v>
      </c>
    </row>
    <row r="5292" spans="1:5" x14ac:dyDescent="0.25">
      <c r="A5292" t="s">
        <v>15202</v>
      </c>
      <c r="B5292" t="s">
        <v>21699</v>
      </c>
      <c r="C5292">
        <v>8.41</v>
      </c>
      <c r="D5292">
        <v>4535</v>
      </c>
      <c r="E5292">
        <v>539.28700000000003</v>
      </c>
    </row>
    <row r="5293" spans="1:5" x14ac:dyDescent="0.25">
      <c r="A5293" t="s">
        <v>15213</v>
      </c>
      <c r="B5293" t="s">
        <v>21700</v>
      </c>
      <c r="C5293">
        <v>1.41</v>
      </c>
      <c r="D5293">
        <v>5374</v>
      </c>
      <c r="E5293">
        <v>3812.09</v>
      </c>
    </row>
    <row r="5294" spans="1:5" x14ac:dyDescent="0.25">
      <c r="A5294" t="s">
        <v>15224</v>
      </c>
      <c r="B5294" t="s">
        <v>21701</v>
      </c>
      <c r="C5294">
        <v>2.16</v>
      </c>
      <c r="D5294">
        <v>2519</v>
      </c>
      <c r="E5294">
        <v>1166.3820000000001</v>
      </c>
    </row>
    <row r="5295" spans="1:5" x14ac:dyDescent="0.25">
      <c r="A5295" t="s">
        <v>15235</v>
      </c>
      <c r="B5295" t="s">
        <v>21702</v>
      </c>
      <c r="C5295">
        <v>5.87</v>
      </c>
      <c r="D5295">
        <v>2875</v>
      </c>
      <c r="E5295">
        <v>489.73700000000002</v>
      </c>
    </row>
    <row r="5296" spans="1:5" x14ac:dyDescent="0.25">
      <c r="A5296" t="s">
        <v>15237</v>
      </c>
      <c r="B5296" t="s">
        <v>21703</v>
      </c>
      <c r="C5296">
        <v>3.3</v>
      </c>
      <c r="D5296">
        <v>14911</v>
      </c>
      <c r="E5296">
        <v>4525.3040000000001</v>
      </c>
    </row>
    <row r="5297" spans="1:5" x14ac:dyDescent="0.25">
      <c r="A5297" t="s">
        <v>15240</v>
      </c>
      <c r="B5297" t="s">
        <v>21704</v>
      </c>
      <c r="C5297">
        <v>0.8</v>
      </c>
      <c r="D5297">
        <v>5964</v>
      </c>
      <c r="E5297">
        <v>7465.5630000000001</v>
      </c>
    </row>
    <row r="5298" spans="1:5" x14ac:dyDescent="0.25">
      <c r="A5298" t="s">
        <v>15244</v>
      </c>
      <c r="B5298" t="s">
        <v>21705</v>
      </c>
      <c r="C5298">
        <v>12.17</v>
      </c>
      <c r="D5298">
        <v>4191</v>
      </c>
      <c r="E5298">
        <v>344.33</v>
      </c>
    </row>
    <row r="5299" spans="1:5" x14ac:dyDescent="0.25">
      <c r="A5299" t="s">
        <v>15204</v>
      </c>
      <c r="B5299" t="s">
        <v>21706</v>
      </c>
      <c r="C5299">
        <v>0.28000000000000003</v>
      </c>
      <c r="D5299">
        <v>3505</v>
      </c>
      <c r="E5299">
        <v>12658.341</v>
      </c>
    </row>
    <row r="5300" spans="1:5" x14ac:dyDescent="0.25">
      <c r="A5300" t="s">
        <v>15206</v>
      </c>
      <c r="B5300" t="s">
        <v>21707</v>
      </c>
      <c r="C5300">
        <v>50.77</v>
      </c>
      <c r="D5300">
        <v>244911</v>
      </c>
      <c r="E5300">
        <v>4824.0200000000004</v>
      </c>
    </row>
    <row r="5301" spans="1:5" x14ac:dyDescent="0.25">
      <c r="A5301" t="s">
        <v>15207</v>
      </c>
      <c r="B5301" t="s">
        <v>21708</v>
      </c>
      <c r="C5301">
        <v>2.11</v>
      </c>
      <c r="D5301">
        <v>15453</v>
      </c>
      <c r="E5301">
        <v>7339.4430000000002</v>
      </c>
    </row>
    <row r="5302" spans="1:5" x14ac:dyDescent="0.25">
      <c r="A5302" t="s">
        <v>15216</v>
      </c>
      <c r="B5302" t="s">
        <v>21709</v>
      </c>
      <c r="C5302">
        <v>0.47</v>
      </c>
      <c r="D5302">
        <v>2661</v>
      </c>
      <c r="E5302">
        <v>5623.39</v>
      </c>
    </row>
    <row r="5303" spans="1:5" x14ac:dyDescent="0.25">
      <c r="A5303" t="s">
        <v>15210</v>
      </c>
      <c r="B5303" t="s">
        <v>21710</v>
      </c>
      <c r="C5303">
        <v>2.1</v>
      </c>
      <c r="D5303">
        <v>3679</v>
      </c>
      <c r="E5303">
        <v>1753.3779999999999</v>
      </c>
    </row>
    <row r="5304" spans="1:5" x14ac:dyDescent="0.25">
      <c r="A5304" t="s">
        <v>15219</v>
      </c>
      <c r="B5304" t="s">
        <v>21711</v>
      </c>
      <c r="C5304">
        <v>0.69</v>
      </c>
      <c r="D5304">
        <v>3276</v>
      </c>
      <c r="E5304">
        <v>4747.0420000000004</v>
      </c>
    </row>
    <row r="5305" spans="1:5" x14ac:dyDescent="0.25">
      <c r="A5305" t="s">
        <v>15222</v>
      </c>
      <c r="B5305" t="s">
        <v>21712</v>
      </c>
      <c r="C5305">
        <v>1.17</v>
      </c>
      <c r="D5305">
        <v>7596</v>
      </c>
      <c r="E5305">
        <v>6466.223</v>
      </c>
    </row>
    <row r="5306" spans="1:5" x14ac:dyDescent="0.25">
      <c r="A5306" t="s">
        <v>15229</v>
      </c>
      <c r="B5306" t="s">
        <v>21713</v>
      </c>
      <c r="C5306">
        <v>1.2</v>
      </c>
      <c r="D5306">
        <v>4099</v>
      </c>
      <c r="E5306">
        <v>3403.5929999999998</v>
      </c>
    </row>
    <row r="5307" spans="1:5" x14ac:dyDescent="0.25">
      <c r="A5307" t="s">
        <v>15226</v>
      </c>
      <c r="B5307" t="s">
        <v>21714</v>
      </c>
      <c r="C5307">
        <v>1.61</v>
      </c>
      <c r="D5307">
        <v>15246</v>
      </c>
      <c r="E5307">
        <v>9469.1389999999992</v>
      </c>
    </row>
    <row r="5308" spans="1:5" x14ac:dyDescent="0.25">
      <c r="A5308" t="s">
        <v>15232</v>
      </c>
      <c r="B5308" t="s">
        <v>21715</v>
      </c>
      <c r="C5308">
        <v>0.82</v>
      </c>
      <c r="D5308">
        <v>13621</v>
      </c>
      <c r="E5308">
        <v>16682.473000000002</v>
      </c>
    </row>
    <row r="5309" spans="1:5" x14ac:dyDescent="0.25">
      <c r="A5309" t="s">
        <v>15247</v>
      </c>
      <c r="B5309" t="s">
        <v>21716</v>
      </c>
      <c r="C5309">
        <v>2.13</v>
      </c>
      <c r="D5309">
        <v>28944</v>
      </c>
      <c r="E5309">
        <v>13614.552</v>
      </c>
    </row>
    <row r="5310" spans="1:5" x14ac:dyDescent="0.25">
      <c r="A5310" t="s">
        <v>15250</v>
      </c>
      <c r="B5310" t="s">
        <v>21717</v>
      </c>
      <c r="C5310">
        <v>1.21</v>
      </c>
      <c r="D5310">
        <v>1800</v>
      </c>
      <c r="E5310">
        <v>1490.7929999999999</v>
      </c>
    </row>
    <row r="5311" spans="1:5" x14ac:dyDescent="0.25">
      <c r="A5311" t="s">
        <v>15252</v>
      </c>
      <c r="B5311" t="s">
        <v>21718</v>
      </c>
      <c r="C5311">
        <v>49.19</v>
      </c>
      <c r="D5311">
        <v>196312</v>
      </c>
      <c r="E5311">
        <v>3990.87</v>
      </c>
    </row>
    <row r="5312" spans="1:5" x14ac:dyDescent="0.25">
      <c r="A5312" t="s">
        <v>15254</v>
      </c>
      <c r="B5312" t="s">
        <v>21719</v>
      </c>
      <c r="C5312">
        <v>11.9</v>
      </c>
      <c r="D5312">
        <v>110635</v>
      </c>
      <c r="E5312">
        <v>9293.6290000000008</v>
      </c>
    </row>
    <row r="5313" spans="1:5" x14ac:dyDescent="0.25">
      <c r="A5313" t="s">
        <v>15256</v>
      </c>
      <c r="B5313" t="s">
        <v>21720</v>
      </c>
      <c r="C5313">
        <v>1.1599999999999999</v>
      </c>
      <c r="D5313">
        <v>9818</v>
      </c>
      <c r="E5313">
        <v>8439.0499999999993</v>
      </c>
    </row>
    <row r="5314" spans="1:5" x14ac:dyDescent="0.25">
      <c r="A5314" t="s">
        <v>15259</v>
      </c>
      <c r="B5314" t="s">
        <v>21721</v>
      </c>
      <c r="C5314">
        <v>9.15</v>
      </c>
      <c r="D5314">
        <v>106434</v>
      </c>
      <c r="E5314">
        <v>11636.825000000001</v>
      </c>
    </row>
    <row r="5315" spans="1:5" x14ac:dyDescent="0.25">
      <c r="A5315" t="s">
        <v>15260</v>
      </c>
      <c r="B5315" t="s">
        <v>21722</v>
      </c>
      <c r="C5315">
        <v>3.2</v>
      </c>
      <c r="D5315">
        <v>14370</v>
      </c>
      <c r="E5315">
        <v>4492.5389999999998</v>
      </c>
    </row>
    <row r="5316" spans="1:5" x14ac:dyDescent="0.25">
      <c r="A5316" t="s">
        <v>15263</v>
      </c>
      <c r="B5316" t="s">
        <v>21723</v>
      </c>
      <c r="C5316">
        <v>4.42</v>
      </c>
      <c r="D5316">
        <v>10616</v>
      </c>
      <c r="E5316">
        <v>2399.7359999999999</v>
      </c>
    </row>
    <row r="5317" spans="1:5" x14ac:dyDescent="0.25">
      <c r="A5317" t="s">
        <v>15265</v>
      </c>
      <c r="B5317" t="s">
        <v>21724</v>
      </c>
      <c r="C5317">
        <v>0.71</v>
      </c>
      <c r="D5317">
        <v>3025</v>
      </c>
      <c r="E5317">
        <v>4244.0730000000003</v>
      </c>
    </row>
    <row r="5318" spans="1:5" x14ac:dyDescent="0.25">
      <c r="A5318" t="s">
        <v>15267</v>
      </c>
      <c r="B5318" t="s">
        <v>21725</v>
      </c>
      <c r="C5318">
        <v>1.74</v>
      </c>
      <c r="D5318">
        <v>4164</v>
      </c>
      <c r="E5318">
        <v>2398.3829999999998</v>
      </c>
    </row>
    <row r="5319" spans="1:5" x14ac:dyDescent="0.25">
      <c r="A5319" t="s">
        <v>15269</v>
      </c>
      <c r="B5319" t="s">
        <v>21726</v>
      </c>
      <c r="C5319">
        <v>0.84</v>
      </c>
      <c r="D5319">
        <v>3838</v>
      </c>
      <c r="E5319">
        <v>4590.6279999999997</v>
      </c>
    </row>
    <row r="5320" spans="1:5" x14ac:dyDescent="0.25">
      <c r="A5320" t="s">
        <v>15272</v>
      </c>
      <c r="B5320" t="s">
        <v>21727</v>
      </c>
      <c r="C5320">
        <v>1.53</v>
      </c>
      <c r="D5320">
        <v>2904</v>
      </c>
      <c r="E5320">
        <v>1901.5450000000001</v>
      </c>
    </row>
    <row r="5321" spans="1:5" x14ac:dyDescent="0.25">
      <c r="A5321" t="s">
        <v>15274</v>
      </c>
      <c r="B5321" t="s">
        <v>21728</v>
      </c>
      <c r="C5321">
        <v>414.31</v>
      </c>
      <c r="D5321">
        <v>300078</v>
      </c>
      <c r="E5321">
        <v>724.279</v>
      </c>
    </row>
    <row r="5322" spans="1:5" x14ac:dyDescent="0.25">
      <c r="A5322" t="s">
        <v>15275</v>
      </c>
      <c r="B5322" t="s">
        <v>21729</v>
      </c>
      <c r="C5322">
        <v>4.1900000000000004</v>
      </c>
      <c r="D5322">
        <v>12800</v>
      </c>
      <c r="E5322">
        <v>3058.364</v>
      </c>
    </row>
    <row r="5323" spans="1:5" x14ac:dyDescent="0.25">
      <c r="A5323" t="s">
        <v>15279</v>
      </c>
      <c r="B5323" t="s">
        <v>21730</v>
      </c>
      <c r="C5323">
        <v>2.67</v>
      </c>
      <c r="D5323">
        <v>19888</v>
      </c>
      <c r="E5323">
        <v>7436.3829999999998</v>
      </c>
    </row>
    <row r="5324" spans="1:5" x14ac:dyDescent="0.25">
      <c r="A5324" t="s">
        <v>15111</v>
      </c>
      <c r="B5324" t="s">
        <v>21731</v>
      </c>
      <c r="C5324">
        <v>4.09</v>
      </c>
      <c r="D5324">
        <v>4590</v>
      </c>
      <c r="E5324">
        <v>1121.9280000000001</v>
      </c>
    </row>
    <row r="5325" spans="1:5" x14ac:dyDescent="0.25">
      <c r="A5325" t="s">
        <v>15117</v>
      </c>
      <c r="B5325" t="s">
        <v>21732</v>
      </c>
      <c r="C5325">
        <v>1.85</v>
      </c>
      <c r="D5325">
        <v>3529</v>
      </c>
      <c r="E5325">
        <v>1905.7439999999999</v>
      </c>
    </row>
    <row r="5326" spans="1:5" x14ac:dyDescent="0.25">
      <c r="A5326" t="s">
        <v>15119</v>
      </c>
      <c r="B5326" t="s">
        <v>21733</v>
      </c>
      <c r="C5326">
        <v>0.51</v>
      </c>
      <c r="D5326">
        <v>5846</v>
      </c>
      <c r="E5326">
        <v>11553.478999999999</v>
      </c>
    </row>
    <row r="5327" spans="1:5" x14ac:dyDescent="0.25">
      <c r="A5327" t="s">
        <v>15121</v>
      </c>
      <c r="B5327" t="s">
        <v>21734</v>
      </c>
      <c r="C5327">
        <v>1.62</v>
      </c>
      <c r="D5327">
        <v>8313</v>
      </c>
      <c r="E5327">
        <v>5139.3069999999998</v>
      </c>
    </row>
    <row r="5328" spans="1:5" x14ac:dyDescent="0.25">
      <c r="A5328" t="s">
        <v>15286</v>
      </c>
      <c r="B5328" t="s">
        <v>21735</v>
      </c>
      <c r="C5328">
        <v>133.43</v>
      </c>
      <c r="D5328">
        <v>19128</v>
      </c>
      <c r="E5328">
        <v>143.357</v>
      </c>
    </row>
    <row r="5329" spans="1:5" x14ac:dyDescent="0.25">
      <c r="A5329" t="s">
        <v>15290</v>
      </c>
      <c r="B5329" t="s">
        <v>21736</v>
      </c>
      <c r="C5329">
        <v>16.5</v>
      </c>
      <c r="D5329">
        <v>17232</v>
      </c>
      <c r="E5329">
        <v>1044.5550000000001</v>
      </c>
    </row>
    <row r="5330" spans="1:5" x14ac:dyDescent="0.25">
      <c r="A5330" t="s">
        <v>15297</v>
      </c>
      <c r="B5330" t="s">
        <v>21737</v>
      </c>
      <c r="C5330">
        <v>13.77</v>
      </c>
      <c r="D5330">
        <v>21568</v>
      </c>
      <c r="E5330">
        <v>1566.742</v>
      </c>
    </row>
    <row r="5331" spans="1:5" x14ac:dyDescent="0.25">
      <c r="A5331" t="s">
        <v>15301</v>
      </c>
      <c r="B5331" t="s">
        <v>21738</v>
      </c>
      <c r="C5331">
        <v>19.91</v>
      </c>
      <c r="D5331">
        <v>2297</v>
      </c>
      <c r="E5331">
        <v>115.38500000000001</v>
      </c>
    </row>
    <row r="5332" spans="1:5" x14ac:dyDescent="0.25">
      <c r="A5332" t="s">
        <v>15307</v>
      </c>
      <c r="B5332" t="s">
        <v>21739</v>
      </c>
      <c r="C5332">
        <v>2.4500000000000002</v>
      </c>
      <c r="D5332">
        <v>4954</v>
      </c>
      <c r="E5332">
        <v>2023.636</v>
      </c>
    </row>
    <row r="5333" spans="1:5" x14ac:dyDescent="0.25">
      <c r="A5333" t="s">
        <v>15313</v>
      </c>
      <c r="B5333" t="s">
        <v>21740</v>
      </c>
      <c r="C5333">
        <v>4.05</v>
      </c>
      <c r="D5333">
        <v>1858</v>
      </c>
      <c r="E5333">
        <v>458.83600000000001</v>
      </c>
    </row>
    <row r="5334" spans="1:5" x14ac:dyDescent="0.25">
      <c r="A5334" t="s">
        <v>15317</v>
      </c>
      <c r="B5334" t="s">
        <v>21741</v>
      </c>
      <c r="C5334">
        <v>1176.6099999999999</v>
      </c>
      <c r="D5334">
        <v>225693</v>
      </c>
      <c r="E5334">
        <v>191.81700000000001</v>
      </c>
    </row>
    <row r="5335" spans="1:5" x14ac:dyDescent="0.25">
      <c r="A5335" t="s">
        <v>15318</v>
      </c>
      <c r="B5335" t="s">
        <v>21742</v>
      </c>
      <c r="C5335">
        <v>31.89</v>
      </c>
      <c r="D5335">
        <v>27008</v>
      </c>
      <c r="E5335">
        <v>846.87599999999998</v>
      </c>
    </row>
    <row r="5336" spans="1:5" x14ac:dyDescent="0.25">
      <c r="A5336" t="s">
        <v>15321</v>
      </c>
      <c r="B5336" t="s">
        <v>21743</v>
      </c>
      <c r="C5336">
        <v>19.329999999999998</v>
      </c>
      <c r="D5336">
        <v>1973</v>
      </c>
      <c r="E5336">
        <v>102.09399999999999</v>
      </c>
    </row>
    <row r="5337" spans="1:5" x14ac:dyDescent="0.25">
      <c r="A5337" t="s">
        <v>15328</v>
      </c>
      <c r="B5337" t="s">
        <v>21744</v>
      </c>
      <c r="C5337">
        <v>12.14</v>
      </c>
      <c r="D5337">
        <v>6072</v>
      </c>
      <c r="E5337">
        <v>500.34199999999998</v>
      </c>
    </row>
    <row r="5338" spans="1:5" x14ac:dyDescent="0.25">
      <c r="A5338" t="s">
        <v>15330</v>
      </c>
      <c r="B5338" t="s">
        <v>21745</v>
      </c>
      <c r="C5338">
        <v>3.97</v>
      </c>
      <c r="D5338">
        <v>10306</v>
      </c>
      <c r="E5338">
        <v>2594.998</v>
      </c>
    </row>
    <row r="5339" spans="1:5" x14ac:dyDescent="0.25">
      <c r="A5339" t="s">
        <v>15334</v>
      </c>
      <c r="B5339" t="s">
        <v>21746</v>
      </c>
      <c r="C5339">
        <v>6.66</v>
      </c>
      <c r="D5339">
        <v>8446</v>
      </c>
      <c r="E5339">
        <v>1268.347</v>
      </c>
    </row>
    <row r="5340" spans="1:5" x14ac:dyDescent="0.25">
      <c r="A5340" t="s">
        <v>15337</v>
      </c>
      <c r="B5340" t="s">
        <v>21747</v>
      </c>
      <c r="C5340">
        <v>2.4300000000000002</v>
      </c>
      <c r="D5340">
        <v>3268</v>
      </c>
      <c r="E5340">
        <v>1343.742</v>
      </c>
    </row>
    <row r="5341" spans="1:5" x14ac:dyDescent="0.25">
      <c r="A5341" t="s">
        <v>15340</v>
      </c>
      <c r="B5341" t="s">
        <v>21748</v>
      </c>
      <c r="C5341">
        <v>39.29</v>
      </c>
      <c r="D5341">
        <v>5259</v>
      </c>
      <c r="E5341">
        <v>133.834</v>
      </c>
    </row>
    <row r="5342" spans="1:5" x14ac:dyDescent="0.25">
      <c r="A5342" t="s">
        <v>15344</v>
      </c>
      <c r="B5342" t="s">
        <v>21749</v>
      </c>
      <c r="C5342">
        <v>7.39</v>
      </c>
      <c r="D5342">
        <v>3007</v>
      </c>
      <c r="E5342">
        <v>406.93</v>
      </c>
    </row>
    <row r="5343" spans="1:5" x14ac:dyDescent="0.25">
      <c r="A5343" t="s">
        <v>15346</v>
      </c>
      <c r="B5343" t="s">
        <v>21750</v>
      </c>
      <c r="C5343">
        <v>426.29</v>
      </c>
      <c r="D5343">
        <v>398869</v>
      </c>
      <c r="E5343">
        <v>935.67200000000003</v>
      </c>
    </row>
    <row r="5344" spans="1:5" x14ac:dyDescent="0.25">
      <c r="A5344" t="s">
        <v>15349</v>
      </c>
      <c r="B5344" t="s">
        <v>21751</v>
      </c>
      <c r="C5344">
        <v>16.63</v>
      </c>
      <c r="D5344">
        <v>924</v>
      </c>
      <c r="E5344">
        <v>55.569000000000003</v>
      </c>
    </row>
    <row r="5345" spans="1:5" x14ac:dyDescent="0.25">
      <c r="A5345" t="s">
        <v>15351</v>
      </c>
      <c r="B5345" t="s">
        <v>21752</v>
      </c>
      <c r="C5345">
        <v>18.96</v>
      </c>
      <c r="D5345">
        <v>18503</v>
      </c>
      <c r="E5345">
        <v>976.03800000000001</v>
      </c>
    </row>
    <row r="5346" spans="1:5" x14ac:dyDescent="0.25">
      <c r="A5346" t="s">
        <v>15353</v>
      </c>
      <c r="B5346" t="s">
        <v>21753</v>
      </c>
      <c r="C5346">
        <v>1885.3</v>
      </c>
      <c r="D5346">
        <v>527796</v>
      </c>
      <c r="E5346">
        <v>279.95400000000001</v>
      </c>
    </row>
    <row r="5347" spans="1:5" x14ac:dyDescent="0.25">
      <c r="A5347" t="s">
        <v>15359</v>
      </c>
      <c r="B5347" t="s">
        <v>21754</v>
      </c>
      <c r="C5347">
        <v>4.82</v>
      </c>
      <c r="D5347">
        <v>2907</v>
      </c>
      <c r="E5347">
        <v>603.25400000000002</v>
      </c>
    </row>
    <row r="5348" spans="1:5" x14ac:dyDescent="0.25">
      <c r="A5348" t="s">
        <v>15363</v>
      </c>
      <c r="B5348" t="s">
        <v>21755</v>
      </c>
      <c r="C5348">
        <v>1.49</v>
      </c>
      <c r="D5348">
        <v>4325</v>
      </c>
      <c r="E5348">
        <v>2899.2370000000001</v>
      </c>
    </row>
    <row r="5349" spans="1:5" x14ac:dyDescent="0.25">
      <c r="A5349" t="s">
        <v>15365</v>
      </c>
      <c r="B5349" t="s">
        <v>21756</v>
      </c>
      <c r="C5349">
        <v>25.36</v>
      </c>
      <c r="D5349">
        <v>3799</v>
      </c>
      <c r="E5349">
        <v>149.77600000000001</v>
      </c>
    </row>
    <row r="5350" spans="1:5" x14ac:dyDescent="0.25">
      <c r="A5350" t="s">
        <v>15367</v>
      </c>
      <c r="B5350" t="s">
        <v>21757</v>
      </c>
      <c r="C5350">
        <v>27.79</v>
      </c>
      <c r="D5350">
        <v>18390</v>
      </c>
      <c r="E5350">
        <v>661.67700000000002</v>
      </c>
    </row>
    <row r="5351" spans="1:5" x14ac:dyDescent="0.25">
      <c r="A5351" t="s">
        <v>15369</v>
      </c>
      <c r="B5351" t="s">
        <v>21758</v>
      </c>
      <c r="C5351">
        <v>54.51</v>
      </c>
      <c r="D5351">
        <v>11890</v>
      </c>
      <c r="E5351">
        <v>218.125</v>
      </c>
    </row>
    <row r="5352" spans="1:5" x14ac:dyDescent="0.25">
      <c r="A5352" t="s">
        <v>15374</v>
      </c>
      <c r="B5352" t="s">
        <v>21759</v>
      </c>
      <c r="C5352">
        <v>3.27</v>
      </c>
      <c r="D5352">
        <v>7153</v>
      </c>
      <c r="E5352">
        <v>2188.1</v>
      </c>
    </row>
    <row r="5353" spans="1:5" x14ac:dyDescent="0.25">
      <c r="A5353" t="s">
        <v>15377</v>
      </c>
      <c r="B5353" t="s">
        <v>21760</v>
      </c>
      <c r="C5353">
        <v>2.74</v>
      </c>
      <c r="D5353">
        <v>2946</v>
      </c>
      <c r="E5353">
        <v>1075.5350000000001</v>
      </c>
    </row>
    <row r="5354" spans="1:5" x14ac:dyDescent="0.25">
      <c r="A5354" t="s">
        <v>15379</v>
      </c>
      <c r="B5354" t="s">
        <v>21761</v>
      </c>
      <c r="C5354">
        <v>2.72</v>
      </c>
      <c r="D5354">
        <v>8300</v>
      </c>
      <c r="E5354">
        <v>3054.7730000000001</v>
      </c>
    </row>
    <row r="5355" spans="1:5" x14ac:dyDescent="0.25">
      <c r="A5355" t="s">
        <v>15383</v>
      </c>
      <c r="B5355" t="s">
        <v>21762</v>
      </c>
      <c r="C5355">
        <v>5.81</v>
      </c>
      <c r="D5355">
        <v>3284</v>
      </c>
      <c r="E5355">
        <v>565.51400000000001</v>
      </c>
    </row>
    <row r="5356" spans="1:5" x14ac:dyDescent="0.25">
      <c r="A5356" t="s">
        <v>15385</v>
      </c>
      <c r="B5356" t="s">
        <v>21763</v>
      </c>
      <c r="C5356">
        <v>16.850000000000001</v>
      </c>
      <c r="D5356">
        <v>2868</v>
      </c>
      <c r="E5356">
        <v>170.22800000000001</v>
      </c>
    </row>
    <row r="5357" spans="1:5" x14ac:dyDescent="0.25">
      <c r="A5357" t="s">
        <v>15387</v>
      </c>
      <c r="B5357" t="s">
        <v>21764</v>
      </c>
      <c r="C5357">
        <v>1.88</v>
      </c>
      <c r="D5357">
        <v>3351</v>
      </c>
      <c r="E5357">
        <v>1780.173</v>
      </c>
    </row>
    <row r="5358" spans="1:5" x14ac:dyDescent="0.25">
      <c r="A5358" t="s">
        <v>15391</v>
      </c>
      <c r="B5358" t="s">
        <v>21765</v>
      </c>
      <c r="C5358">
        <v>9.6</v>
      </c>
      <c r="D5358">
        <v>10371</v>
      </c>
      <c r="E5358">
        <v>1080.268</v>
      </c>
    </row>
    <row r="5359" spans="1:5" x14ac:dyDescent="0.25">
      <c r="A5359" t="s">
        <v>15392</v>
      </c>
      <c r="B5359" t="s">
        <v>21766</v>
      </c>
      <c r="C5359">
        <v>27.04</v>
      </c>
      <c r="D5359">
        <v>34445</v>
      </c>
      <c r="E5359">
        <v>1274.0340000000001</v>
      </c>
    </row>
    <row r="5360" spans="1:5" x14ac:dyDescent="0.25">
      <c r="A5360" t="s">
        <v>15394</v>
      </c>
      <c r="B5360" t="s">
        <v>21767</v>
      </c>
      <c r="C5360">
        <v>4.12</v>
      </c>
      <c r="D5360">
        <v>7826</v>
      </c>
      <c r="E5360">
        <v>1901.1369999999999</v>
      </c>
    </row>
    <row r="5361" spans="1:5" x14ac:dyDescent="0.25">
      <c r="A5361" t="s">
        <v>15396</v>
      </c>
      <c r="B5361" t="s">
        <v>21768</v>
      </c>
      <c r="C5361">
        <v>17.04</v>
      </c>
      <c r="D5361">
        <v>23958</v>
      </c>
      <c r="E5361">
        <v>1405.605</v>
      </c>
    </row>
    <row r="5362" spans="1:5" x14ac:dyDescent="0.25">
      <c r="A5362" t="s">
        <v>15399</v>
      </c>
      <c r="B5362" t="s">
        <v>21769</v>
      </c>
      <c r="C5362">
        <v>84.45</v>
      </c>
      <c r="D5362">
        <v>10296</v>
      </c>
      <c r="E5362">
        <v>121.91500000000001</v>
      </c>
    </row>
    <row r="5363" spans="1:5" x14ac:dyDescent="0.25">
      <c r="A5363" t="s">
        <v>15404</v>
      </c>
      <c r="B5363" t="s">
        <v>21770</v>
      </c>
      <c r="C5363">
        <v>2.02</v>
      </c>
      <c r="D5363">
        <v>3299</v>
      </c>
      <c r="E5363">
        <v>1635.319</v>
      </c>
    </row>
    <row r="5364" spans="1:5" x14ac:dyDescent="0.25">
      <c r="A5364" t="s">
        <v>15406</v>
      </c>
      <c r="B5364" t="s">
        <v>21771</v>
      </c>
      <c r="C5364">
        <v>31.85</v>
      </c>
      <c r="D5364">
        <v>3992</v>
      </c>
      <c r="E5364">
        <v>125.32599999999999</v>
      </c>
    </row>
    <row r="5365" spans="1:5" x14ac:dyDescent="0.25">
      <c r="A5365" t="s">
        <v>15408</v>
      </c>
      <c r="B5365" t="s">
        <v>21772</v>
      </c>
      <c r="C5365">
        <v>3.9</v>
      </c>
      <c r="D5365">
        <v>5695</v>
      </c>
      <c r="E5365">
        <v>1458.4590000000001</v>
      </c>
    </row>
    <row r="5366" spans="1:5" x14ac:dyDescent="0.25">
      <c r="A5366" t="s">
        <v>15410</v>
      </c>
      <c r="B5366" t="s">
        <v>21773</v>
      </c>
      <c r="C5366">
        <v>11.64</v>
      </c>
      <c r="D5366">
        <v>10495</v>
      </c>
      <c r="E5366">
        <v>901.93200000000002</v>
      </c>
    </row>
    <row r="5367" spans="1:5" x14ac:dyDescent="0.25">
      <c r="A5367" t="s">
        <v>15413</v>
      </c>
      <c r="B5367" t="s">
        <v>21774</v>
      </c>
      <c r="C5367">
        <v>13.49</v>
      </c>
      <c r="D5367">
        <v>2732</v>
      </c>
      <c r="E5367">
        <v>202.57599999999999</v>
      </c>
    </row>
    <row r="5368" spans="1:5" x14ac:dyDescent="0.25">
      <c r="A5368" t="s">
        <v>15416</v>
      </c>
      <c r="B5368" t="s">
        <v>21775</v>
      </c>
      <c r="C5368">
        <v>12.78</v>
      </c>
      <c r="D5368">
        <v>3145</v>
      </c>
      <c r="E5368">
        <v>246.07499999999999</v>
      </c>
    </row>
    <row r="5369" spans="1:5" x14ac:dyDescent="0.25">
      <c r="A5369" t="s">
        <v>15418</v>
      </c>
      <c r="B5369" t="s">
        <v>21776</v>
      </c>
      <c r="C5369">
        <v>6.71</v>
      </c>
      <c r="D5369">
        <v>7560</v>
      </c>
      <c r="E5369">
        <v>1126.434</v>
      </c>
    </row>
    <row r="5370" spans="1:5" x14ac:dyDescent="0.25">
      <c r="A5370" t="s">
        <v>15420</v>
      </c>
      <c r="B5370" t="s">
        <v>21777</v>
      </c>
      <c r="C5370">
        <v>6.95</v>
      </c>
      <c r="D5370">
        <v>11513</v>
      </c>
      <c r="E5370">
        <v>1657.2260000000001</v>
      </c>
    </row>
    <row r="5371" spans="1:5" x14ac:dyDescent="0.25">
      <c r="A5371" t="s">
        <v>15422</v>
      </c>
      <c r="B5371" t="s">
        <v>21778</v>
      </c>
      <c r="C5371">
        <v>3.31</v>
      </c>
      <c r="D5371">
        <v>1405</v>
      </c>
      <c r="E5371">
        <v>424.49</v>
      </c>
    </row>
    <row r="5372" spans="1:5" x14ac:dyDescent="0.25">
      <c r="A5372" t="s">
        <v>15425</v>
      </c>
      <c r="B5372" t="s">
        <v>21779</v>
      </c>
      <c r="C5372">
        <v>14.73</v>
      </c>
      <c r="D5372">
        <v>7782</v>
      </c>
      <c r="E5372">
        <v>528.28099999999995</v>
      </c>
    </row>
    <row r="5373" spans="1:5" x14ac:dyDescent="0.25">
      <c r="A5373" t="s">
        <v>15426</v>
      </c>
      <c r="B5373" t="s">
        <v>21780</v>
      </c>
      <c r="C5373">
        <v>6.11</v>
      </c>
      <c r="D5373">
        <v>13774</v>
      </c>
      <c r="E5373">
        <v>2254.34</v>
      </c>
    </row>
    <row r="5374" spans="1:5" x14ac:dyDescent="0.25">
      <c r="A5374" t="s">
        <v>15428</v>
      </c>
      <c r="B5374" t="s">
        <v>21781</v>
      </c>
      <c r="C5374">
        <v>1.91</v>
      </c>
      <c r="D5374">
        <v>16513</v>
      </c>
      <c r="E5374">
        <v>8627.9609999999993</v>
      </c>
    </row>
    <row r="5375" spans="1:5" x14ac:dyDescent="0.25">
      <c r="A5375" t="s">
        <v>15430</v>
      </c>
      <c r="B5375" t="s">
        <v>21782</v>
      </c>
      <c r="C5375">
        <v>61.31</v>
      </c>
      <c r="D5375">
        <v>98622</v>
      </c>
      <c r="E5375">
        <v>1608.5229999999999</v>
      </c>
    </row>
    <row r="5376" spans="1:5" x14ac:dyDescent="0.25">
      <c r="A5376" t="s">
        <v>15432</v>
      </c>
      <c r="B5376" t="s">
        <v>21783</v>
      </c>
      <c r="C5376">
        <v>17.899999999999999</v>
      </c>
      <c r="D5376">
        <v>4507</v>
      </c>
      <c r="E5376">
        <v>251.72</v>
      </c>
    </row>
    <row r="5377" spans="1:5" x14ac:dyDescent="0.25">
      <c r="A5377" t="s">
        <v>15434</v>
      </c>
      <c r="B5377" t="s">
        <v>21784</v>
      </c>
      <c r="C5377">
        <v>13.77</v>
      </c>
      <c r="D5377">
        <v>3755</v>
      </c>
      <c r="E5377">
        <v>272.73399999999998</v>
      </c>
    </row>
    <row r="5378" spans="1:5" x14ac:dyDescent="0.25">
      <c r="A5378" t="s">
        <v>15437</v>
      </c>
      <c r="B5378" t="s">
        <v>21785</v>
      </c>
      <c r="C5378">
        <v>1.87</v>
      </c>
      <c r="D5378">
        <v>3708</v>
      </c>
      <c r="E5378">
        <v>1978.386</v>
      </c>
    </row>
    <row r="5379" spans="1:5" x14ac:dyDescent="0.25">
      <c r="A5379" t="s">
        <v>15439</v>
      </c>
      <c r="B5379" t="s">
        <v>21786</v>
      </c>
      <c r="C5379">
        <v>11.75</v>
      </c>
      <c r="D5379">
        <v>12510</v>
      </c>
      <c r="E5379">
        <v>1064.5409999999999</v>
      </c>
    </row>
    <row r="5380" spans="1:5" x14ac:dyDescent="0.25">
      <c r="A5380" t="s">
        <v>15441</v>
      </c>
      <c r="B5380" t="s">
        <v>21787</v>
      </c>
      <c r="C5380">
        <v>3.03</v>
      </c>
      <c r="D5380">
        <v>7422</v>
      </c>
      <c r="E5380">
        <v>2450.1109999999999</v>
      </c>
    </row>
    <row r="5381" spans="1:5" x14ac:dyDescent="0.25">
      <c r="A5381" t="s">
        <v>15444</v>
      </c>
      <c r="B5381" t="s">
        <v>21788</v>
      </c>
      <c r="C5381">
        <v>51.76</v>
      </c>
      <c r="D5381">
        <v>8081</v>
      </c>
      <c r="E5381">
        <v>156.113</v>
      </c>
    </row>
    <row r="5382" spans="1:5" x14ac:dyDescent="0.25">
      <c r="A5382" t="s">
        <v>15446</v>
      </c>
      <c r="B5382" t="s">
        <v>21789</v>
      </c>
      <c r="C5382">
        <v>24.63</v>
      </c>
      <c r="D5382">
        <v>18108</v>
      </c>
      <c r="E5382">
        <v>735.12599999999998</v>
      </c>
    </row>
    <row r="5383" spans="1:5" x14ac:dyDescent="0.25">
      <c r="A5383" t="s">
        <v>15449</v>
      </c>
      <c r="B5383" t="s">
        <v>21790</v>
      </c>
      <c r="C5383">
        <v>9.0399999999999991</v>
      </c>
      <c r="D5383">
        <v>4005</v>
      </c>
      <c r="E5383">
        <v>443.125</v>
      </c>
    </row>
    <row r="5384" spans="1:5" x14ac:dyDescent="0.25">
      <c r="A5384" t="s">
        <v>15451</v>
      </c>
      <c r="B5384" t="s">
        <v>21791</v>
      </c>
      <c r="C5384">
        <v>23.13</v>
      </c>
      <c r="D5384">
        <v>9710</v>
      </c>
      <c r="E5384">
        <v>419.82100000000003</v>
      </c>
    </row>
    <row r="5385" spans="1:5" x14ac:dyDescent="0.25">
      <c r="A5385" t="s">
        <v>15454</v>
      </c>
      <c r="B5385" t="s">
        <v>21792</v>
      </c>
      <c r="C5385">
        <v>9.98</v>
      </c>
      <c r="D5385">
        <v>2985</v>
      </c>
      <c r="E5385">
        <v>299.22800000000001</v>
      </c>
    </row>
    <row r="5386" spans="1:5" x14ac:dyDescent="0.25">
      <c r="A5386" t="s">
        <v>15456</v>
      </c>
      <c r="B5386" t="s">
        <v>21793</v>
      </c>
      <c r="C5386">
        <v>29.9</v>
      </c>
      <c r="D5386">
        <v>114427</v>
      </c>
      <c r="E5386">
        <v>3826.37</v>
      </c>
    </row>
    <row r="5387" spans="1:5" x14ac:dyDescent="0.25">
      <c r="A5387" t="s">
        <v>15457</v>
      </c>
      <c r="B5387" t="s">
        <v>21794</v>
      </c>
      <c r="C5387">
        <v>25.28</v>
      </c>
      <c r="D5387">
        <v>5184</v>
      </c>
      <c r="E5387">
        <v>205.065</v>
      </c>
    </row>
    <row r="5388" spans="1:5" x14ac:dyDescent="0.25">
      <c r="A5388" t="s">
        <v>15459</v>
      </c>
      <c r="B5388" t="s">
        <v>21795</v>
      </c>
      <c r="C5388">
        <v>1.38</v>
      </c>
      <c r="D5388">
        <v>9583</v>
      </c>
      <c r="E5388">
        <v>6948.78</v>
      </c>
    </row>
    <row r="5389" spans="1:5" x14ac:dyDescent="0.25">
      <c r="A5389" t="s">
        <v>15461</v>
      </c>
      <c r="B5389" t="s">
        <v>21796</v>
      </c>
      <c r="C5389">
        <v>103.47</v>
      </c>
      <c r="D5389">
        <v>22046</v>
      </c>
      <c r="E5389">
        <v>213.07</v>
      </c>
    </row>
    <row r="5390" spans="1:5" x14ac:dyDescent="0.25">
      <c r="A5390" t="s">
        <v>15464</v>
      </c>
      <c r="B5390" t="s">
        <v>21797</v>
      </c>
      <c r="C5390">
        <v>19.399999999999999</v>
      </c>
      <c r="D5390">
        <v>8090</v>
      </c>
      <c r="E5390">
        <v>417.08</v>
      </c>
    </row>
    <row r="5391" spans="1:5" x14ac:dyDescent="0.25">
      <c r="A5391" t="s">
        <v>15467</v>
      </c>
      <c r="B5391" t="s">
        <v>21798</v>
      </c>
      <c r="C5391">
        <v>5.89</v>
      </c>
      <c r="D5391">
        <v>12870</v>
      </c>
      <c r="E5391">
        <v>2184.076</v>
      </c>
    </row>
    <row r="5392" spans="1:5" x14ac:dyDescent="0.25">
      <c r="A5392" t="s">
        <v>15472</v>
      </c>
      <c r="B5392" t="s">
        <v>21799</v>
      </c>
      <c r="C5392">
        <v>235.31</v>
      </c>
      <c r="D5392">
        <v>91767</v>
      </c>
      <c r="E5392">
        <v>389.98399999999998</v>
      </c>
    </row>
    <row r="5393" spans="1:5" x14ac:dyDescent="0.25">
      <c r="A5393" t="s">
        <v>15475</v>
      </c>
      <c r="B5393" t="s">
        <v>21800</v>
      </c>
      <c r="C5393">
        <v>14.01</v>
      </c>
      <c r="D5393">
        <v>25016</v>
      </c>
      <c r="E5393">
        <v>1785.3389999999999</v>
      </c>
    </row>
    <row r="5394" spans="1:5" x14ac:dyDescent="0.25">
      <c r="A5394" t="s">
        <v>15478</v>
      </c>
      <c r="B5394" t="s">
        <v>21801</v>
      </c>
      <c r="C5394">
        <v>2.36</v>
      </c>
      <c r="D5394">
        <v>4030</v>
      </c>
      <c r="E5394">
        <v>1707.519</v>
      </c>
    </row>
    <row r="5395" spans="1:5" x14ac:dyDescent="0.25">
      <c r="A5395" t="s">
        <v>15480</v>
      </c>
      <c r="B5395" t="s">
        <v>21802</v>
      </c>
      <c r="C5395">
        <v>5.36</v>
      </c>
      <c r="D5395">
        <v>2454</v>
      </c>
      <c r="E5395">
        <v>458.077</v>
      </c>
    </row>
    <row r="5396" spans="1:5" x14ac:dyDescent="0.25">
      <c r="A5396" t="s">
        <v>15482</v>
      </c>
      <c r="B5396" t="s">
        <v>21803</v>
      </c>
      <c r="C5396">
        <v>9.92</v>
      </c>
      <c r="D5396">
        <v>10562</v>
      </c>
      <c r="E5396">
        <v>1064.8330000000001</v>
      </c>
    </row>
    <row r="5397" spans="1:5" x14ac:dyDescent="0.25">
      <c r="A5397" t="s">
        <v>15484</v>
      </c>
      <c r="B5397" t="s">
        <v>21804</v>
      </c>
      <c r="C5397">
        <v>4.92</v>
      </c>
      <c r="D5397">
        <v>9164</v>
      </c>
      <c r="E5397">
        <v>1864.277</v>
      </c>
    </row>
    <row r="5398" spans="1:5" x14ac:dyDescent="0.25">
      <c r="A5398" t="s">
        <v>15486</v>
      </c>
      <c r="B5398" t="s">
        <v>21805</v>
      </c>
      <c r="C5398">
        <v>10.130000000000001</v>
      </c>
      <c r="D5398">
        <v>62337</v>
      </c>
      <c r="E5398">
        <v>6153.9210000000003</v>
      </c>
    </row>
    <row r="5399" spans="1:5" x14ac:dyDescent="0.25">
      <c r="A5399" t="s">
        <v>15490</v>
      </c>
      <c r="B5399" t="s">
        <v>21806</v>
      </c>
      <c r="C5399">
        <v>15.81</v>
      </c>
      <c r="D5399">
        <v>3504</v>
      </c>
      <c r="E5399">
        <v>221.624</v>
      </c>
    </row>
    <row r="5400" spans="1:5" x14ac:dyDescent="0.25">
      <c r="A5400" t="s">
        <v>15492</v>
      </c>
      <c r="B5400" t="s">
        <v>21807</v>
      </c>
      <c r="C5400">
        <v>3.65</v>
      </c>
      <c r="D5400">
        <v>17065</v>
      </c>
      <c r="E5400">
        <v>4673.0389999999998</v>
      </c>
    </row>
    <row r="5401" spans="1:5" x14ac:dyDescent="0.25">
      <c r="A5401" t="s">
        <v>15494</v>
      </c>
      <c r="B5401" t="s">
        <v>21808</v>
      </c>
      <c r="C5401">
        <v>10.64</v>
      </c>
      <c r="D5401">
        <v>3883</v>
      </c>
      <c r="E5401">
        <v>364.91800000000001</v>
      </c>
    </row>
    <row r="5402" spans="1:5" x14ac:dyDescent="0.25">
      <c r="A5402" t="s">
        <v>15496</v>
      </c>
      <c r="B5402" t="s">
        <v>21809</v>
      </c>
      <c r="C5402">
        <v>5.15</v>
      </c>
      <c r="D5402">
        <v>2927</v>
      </c>
      <c r="E5402">
        <v>568.36500000000001</v>
      </c>
    </row>
    <row r="5403" spans="1:5" x14ac:dyDescent="0.25">
      <c r="A5403" t="s">
        <v>15498</v>
      </c>
      <c r="B5403" t="s">
        <v>21810</v>
      </c>
      <c r="C5403">
        <v>9.0299999999999994</v>
      </c>
      <c r="D5403">
        <v>3770</v>
      </c>
      <c r="E5403">
        <v>417.625</v>
      </c>
    </row>
    <row r="5404" spans="1:5" x14ac:dyDescent="0.25">
      <c r="A5404" t="s">
        <v>15500</v>
      </c>
      <c r="B5404" t="s">
        <v>21811</v>
      </c>
      <c r="C5404">
        <v>31.65</v>
      </c>
      <c r="D5404">
        <v>2724</v>
      </c>
      <c r="E5404">
        <v>86.057000000000002</v>
      </c>
    </row>
    <row r="5405" spans="1:5" x14ac:dyDescent="0.25">
      <c r="A5405" t="s">
        <v>15502</v>
      </c>
      <c r="B5405" t="s">
        <v>21812</v>
      </c>
      <c r="C5405">
        <v>3.94</v>
      </c>
      <c r="D5405">
        <v>1902</v>
      </c>
      <c r="E5405">
        <v>482.85700000000003</v>
      </c>
    </row>
    <row r="5406" spans="1:5" x14ac:dyDescent="0.25">
      <c r="A5406" t="s">
        <v>15503</v>
      </c>
      <c r="B5406" t="s">
        <v>21813</v>
      </c>
      <c r="C5406">
        <v>3.01</v>
      </c>
      <c r="D5406">
        <v>2062</v>
      </c>
      <c r="E5406">
        <v>685.38199999999995</v>
      </c>
    </row>
    <row r="5407" spans="1:5" x14ac:dyDescent="0.25">
      <c r="A5407" t="s">
        <v>15509</v>
      </c>
      <c r="B5407" t="s">
        <v>21814</v>
      </c>
      <c r="C5407">
        <v>2.16</v>
      </c>
      <c r="D5407">
        <v>6956</v>
      </c>
      <c r="E5407">
        <v>3227.558</v>
      </c>
    </row>
    <row r="5408" spans="1:5" x14ac:dyDescent="0.25">
      <c r="A5408" t="s">
        <v>15512</v>
      </c>
      <c r="B5408" t="s">
        <v>21815</v>
      </c>
      <c r="C5408">
        <v>6.69</v>
      </c>
      <c r="D5408">
        <v>4001</v>
      </c>
      <c r="E5408">
        <v>598.21799999999996</v>
      </c>
    </row>
    <row r="5409" spans="1:5" x14ac:dyDescent="0.25">
      <c r="A5409" t="s">
        <v>15514</v>
      </c>
      <c r="B5409" t="s">
        <v>21816</v>
      </c>
      <c r="C5409">
        <v>8</v>
      </c>
      <c r="D5409">
        <v>11747</v>
      </c>
      <c r="E5409">
        <v>1469.0989999999999</v>
      </c>
    </row>
    <row r="5410" spans="1:5" x14ac:dyDescent="0.25">
      <c r="A5410" t="s">
        <v>15516</v>
      </c>
      <c r="B5410" t="s">
        <v>21817</v>
      </c>
      <c r="C5410">
        <v>10.64</v>
      </c>
      <c r="D5410">
        <v>3205</v>
      </c>
      <c r="E5410">
        <v>301.13900000000001</v>
      </c>
    </row>
    <row r="5411" spans="1:5" x14ac:dyDescent="0.25">
      <c r="A5411" t="s">
        <v>15518</v>
      </c>
      <c r="B5411" t="s">
        <v>21818</v>
      </c>
      <c r="C5411">
        <v>3.63</v>
      </c>
      <c r="D5411">
        <v>7070</v>
      </c>
      <c r="E5411">
        <v>1949.6849999999999</v>
      </c>
    </row>
    <row r="5412" spans="1:5" x14ac:dyDescent="0.25">
      <c r="A5412" t="s">
        <v>15520</v>
      </c>
      <c r="B5412" t="s">
        <v>21819</v>
      </c>
      <c r="C5412">
        <v>4.59</v>
      </c>
      <c r="D5412">
        <v>5877</v>
      </c>
      <c r="E5412">
        <v>1279.107</v>
      </c>
    </row>
    <row r="5413" spans="1:5" x14ac:dyDescent="0.25">
      <c r="A5413" t="s">
        <v>15523</v>
      </c>
      <c r="B5413" t="s">
        <v>21820</v>
      </c>
      <c r="C5413">
        <v>24.67</v>
      </c>
      <c r="D5413">
        <v>10419</v>
      </c>
      <c r="E5413">
        <v>422.34</v>
      </c>
    </row>
    <row r="5414" spans="1:5" x14ac:dyDescent="0.25">
      <c r="A5414" t="s">
        <v>15526</v>
      </c>
      <c r="B5414" t="s">
        <v>21821</v>
      </c>
      <c r="C5414">
        <v>3.72</v>
      </c>
      <c r="D5414">
        <v>13744</v>
      </c>
      <c r="E5414">
        <v>3695.1060000000002</v>
      </c>
    </row>
    <row r="5415" spans="1:5" x14ac:dyDescent="0.25">
      <c r="A5415" t="s">
        <v>15528</v>
      </c>
      <c r="B5415" t="s">
        <v>21822</v>
      </c>
      <c r="C5415">
        <v>19.97</v>
      </c>
      <c r="D5415">
        <v>115901</v>
      </c>
      <c r="E5415">
        <v>5804.2920000000004</v>
      </c>
    </row>
    <row r="5416" spans="1:5" x14ac:dyDescent="0.25">
      <c r="A5416" t="s">
        <v>15531</v>
      </c>
      <c r="B5416" t="s">
        <v>21823</v>
      </c>
      <c r="C5416">
        <v>5.53</v>
      </c>
      <c r="D5416">
        <v>4660</v>
      </c>
      <c r="E5416">
        <v>843.42</v>
      </c>
    </row>
    <row r="5417" spans="1:5" x14ac:dyDescent="0.25">
      <c r="A5417" t="s">
        <v>15533</v>
      </c>
      <c r="B5417" t="s">
        <v>21824</v>
      </c>
      <c r="C5417">
        <v>5.87</v>
      </c>
      <c r="D5417">
        <v>3456</v>
      </c>
      <c r="E5417">
        <v>588.32799999999997</v>
      </c>
    </row>
    <row r="5418" spans="1:5" x14ac:dyDescent="0.25">
      <c r="A5418" t="s">
        <v>15506</v>
      </c>
      <c r="B5418" t="s">
        <v>21825</v>
      </c>
      <c r="C5418">
        <v>5.38</v>
      </c>
      <c r="D5418">
        <v>4457</v>
      </c>
      <c r="E5418">
        <v>828.87400000000002</v>
      </c>
    </row>
    <row r="5419" spans="1:5" x14ac:dyDescent="0.25">
      <c r="A5419" t="s">
        <v>15536</v>
      </c>
      <c r="B5419" t="s">
        <v>21826</v>
      </c>
      <c r="C5419">
        <v>83.81</v>
      </c>
      <c r="D5419">
        <v>13967</v>
      </c>
      <c r="E5419">
        <v>166.642</v>
      </c>
    </row>
    <row r="5420" spans="1:5" x14ac:dyDescent="0.25">
      <c r="A5420" t="s">
        <v>15539</v>
      </c>
      <c r="B5420" t="s">
        <v>21827</v>
      </c>
      <c r="C5420">
        <v>8.73</v>
      </c>
      <c r="D5420">
        <v>4973</v>
      </c>
      <c r="E5420">
        <v>569.91700000000003</v>
      </c>
    </row>
    <row r="5421" spans="1:5" x14ac:dyDescent="0.25">
      <c r="A5421" t="s">
        <v>15542</v>
      </c>
      <c r="B5421" t="s">
        <v>21828</v>
      </c>
      <c r="C5421">
        <v>47.64</v>
      </c>
      <c r="D5421">
        <v>73707</v>
      </c>
      <c r="E5421">
        <v>1547.319</v>
      </c>
    </row>
    <row r="5422" spans="1:5" x14ac:dyDescent="0.25">
      <c r="A5422" t="s">
        <v>15545</v>
      </c>
      <c r="B5422" t="s">
        <v>21829</v>
      </c>
      <c r="C5422">
        <v>1970.9</v>
      </c>
      <c r="D5422">
        <v>1437366</v>
      </c>
      <c r="E5422">
        <v>729.29600000000005</v>
      </c>
    </row>
    <row r="5423" spans="1:5" x14ac:dyDescent="0.25">
      <c r="A5423" t="s">
        <v>15547</v>
      </c>
      <c r="B5423" t="s">
        <v>21830</v>
      </c>
      <c r="C5423">
        <v>336.41</v>
      </c>
      <c r="D5423">
        <v>71916</v>
      </c>
      <c r="E5423">
        <v>213.77199999999999</v>
      </c>
    </row>
    <row r="5424" spans="1:5" x14ac:dyDescent="0.25">
      <c r="A5424" t="s">
        <v>15550</v>
      </c>
      <c r="B5424" t="s">
        <v>21831</v>
      </c>
      <c r="C5424">
        <v>7.74</v>
      </c>
      <c r="D5424">
        <v>24071</v>
      </c>
      <c r="E5424">
        <v>3108.4229999999998</v>
      </c>
    </row>
    <row r="5425" spans="1:5" x14ac:dyDescent="0.25">
      <c r="A5425" t="s">
        <v>15552</v>
      </c>
      <c r="B5425" t="s">
        <v>21832</v>
      </c>
      <c r="C5425">
        <v>14.38</v>
      </c>
      <c r="D5425">
        <v>35664</v>
      </c>
      <c r="E5425">
        <v>2479.5909999999999</v>
      </c>
    </row>
    <row r="5426" spans="1:5" x14ac:dyDescent="0.25">
      <c r="A5426" t="s">
        <v>15557</v>
      </c>
      <c r="B5426" t="s">
        <v>21833</v>
      </c>
      <c r="C5426">
        <v>5.31</v>
      </c>
      <c r="D5426">
        <v>4390</v>
      </c>
      <c r="E5426">
        <v>827.37300000000005</v>
      </c>
    </row>
    <row r="5427" spans="1:5" x14ac:dyDescent="0.25">
      <c r="A5427" t="s">
        <v>15560</v>
      </c>
      <c r="B5427" t="s">
        <v>21834</v>
      </c>
      <c r="C5427">
        <v>38.01</v>
      </c>
      <c r="D5427">
        <v>19545</v>
      </c>
      <c r="E5427">
        <v>514.178</v>
      </c>
    </row>
    <row r="5428" spans="1:5" x14ac:dyDescent="0.25">
      <c r="A5428" t="s">
        <v>15563</v>
      </c>
      <c r="B5428" t="s">
        <v>21835</v>
      </c>
      <c r="C5428">
        <v>10.65</v>
      </c>
      <c r="D5428">
        <v>2188</v>
      </c>
      <c r="E5428">
        <v>205.53299999999999</v>
      </c>
    </row>
    <row r="5429" spans="1:5" x14ac:dyDescent="0.25">
      <c r="A5429" t="s">
        <v>15566</v>
      </c>
      <c r="B5429" t="s">
        <v>21836</v>
      </c>
      <c r="C5429">
        <v>3.35</v>
      </c>
      <c r="D5429">
        <v>4085</v>
      </c>
      <c r="E5429">
        <v>1221.0540000000001</v>
      </c>
    </row>
    <row r="5430" spans="1:5" x14ac:dyDescent="0.25">
      <c r="A5430" t="s">
        <v>15569</v>
      </c>
      <c r="B5430" t="s">
        <v>21837</v>
      </c>
      <c r="C5430">
        <v>3.64</v>
      </c>
      <c r="D5430">
        <v>2161</v>
      </c>
      <c r="E5430">
        <v>593.18799999999999</v>
      </c>
    </row>
    <row r="5431" spans="1:5" x14ac:dyDescent="0.25">
      <c r="A5431" t="s">
        <v>15572</v>
      </c>
      <c r="B5431" t="s">
        <v>21838</v>
      </c>
      <c r="C5431">
        <v>14.67</v>
      </c>
      <c r="D5431">
        <v>3354</v>
      </c>
      <c r="E5431">
        <v>228.61500000000001</v>
      </c>
    </row>
    <row r="5432" spans="1:5" x14ac:dyDescent="0.25">
      <c r="A5432" t="s">
        <v>15575</v>
      </c>
      <c r="B5432" t="s">
        <v>21839</v>
      </c>
      <c r="C5432">
        <v>29.14</v>
      </c>
      <c r="D5432">
        <v>27742</v>
      </c>
      <c r="E5432">
        <v>952.12199999999996</v>
      </c>
    </row>
    <row r="5433" spans="1:5" x14ac:dyDescent="0.25">
      <c r="A5433" t="s">
        <v>15577</v>
      </c>
      <c r="B5433" t="s">
        <v>21840</v>
      </c>
      <c r="C5433">
        <v>6.07</v>
      </c>
      <c r="D5433">
        <v>3545</v>
      </c>
      <c r="E5433">
        <v>583.75599999999997</v>
      </c>
    </row>
    <row r="5434" spans="1:5" x14ac:dyDescent="0.25">
      <c r="A5434" t="s">
        <v>15580</v>
      </c>
      <c r="B5434" t="s">
        <v>21841</v>
      </c>
      <c r="C5434">
        <v>6.84</v>
      </c>
      <c r="D5434">
        <v>10584</v>
      </c>
      <c r="E5434">
        <v>1547.183</v>
      </c>
    </row>
    <row r="5435" spans="1:5" x14ac:dyDescent="0.25">
      <c r="A5435" t="s">
        <v>15583</v>
      </c>
      <c r="B5435" t="s">
        <v>21842</v>
      </c>
      <c r="C5435">
        <v>8.64</v>
      </c>
      <c r="D5435">
        <v>5954</v>
      </c>
      <c r="E5435">
        <v>689.20100000000002</v>
      </c>
    </row>
    <row r="5436" spans="1:5" x14ac:dyDescent="0.25">
      <c r="A5436" t="s">
        <v>15586</v>
      </c>
      <c r="B5436" t="s">
        <v>21843</v>
      </c>
      <c r="C5436">
        <v>17.86</v>
      </c>
      <c r="D5436">
        <v>17061</v>
      </c>
      <c r="E5436">
        <v>955.41899999999998</v>
      </c>
    </row>
    <row r="5437" spans="1:5" x14ac:dyDescent="0.25">
      <c r="A5437" t="s">
        <v>15589</v>
      </c>
      <c r="B5437" t="s">
        <v>21844</v>
      </c>
      <c r="C5437">
        <v>84.9</v>
      </c>
      <c r="D5437">
        <v>52204</v>
      </c>
      <c r="E5437">
        <v>614.88699999999994</v>
      </c>
    </row>
    <row r="5438" spans="1:5" x14ac:dyDescent="0.25">
      <c r="A5438" t="s">
        <v>15592</v>
      </c>
      <c r="B5438" t="s">
        <v>21845</v>
      </c>
      <c r="C5438">
        <v>5.83</v>
      </c>
      <c r="D5438">
        <v>25548</v>
      </c>
      <c r="E5438">
        <v>4382.8630000000003</v>
      </c>
    </row>
    <row r="5439" spans="1:5" x14ac:dyDescent="0.25">
      <c r="A5439" t="s">
        <v>15595</v>
      </c>
      <c r="B5439" t="s">
        <v>21846</v>
      </c>
      <c r="C5439">
        <v>11.95</v>
      </c>
      <c r="D5439">
        <v>2919</v>
      </c>
      <c r="E5439">
        <v>244.209</v>
      </c>
    </row>
    <row r="5440" spans="1:5" x14ac:dyDescent="0.25">
      <c r="A5440" t="s">
        <v>15598</v>
      </c>
      <c r="B5440" t="s">
        <v>21847</v>
      </c>
      <c r="C5440">
        <v>34.74</v>
      </c>
      <c r="D5440">
        <v>35684</v>
      </c>
      <c r="E5440">
        <v>1027.249</v>
      </c>
    </row>
    <row r="5441" spans="1:5" x14ac:dyDescent="0.25">
      <c r="A5441" t="s">
        <v>15600</v>
      </c>
      <c r="B5441" t="s">
        <v>21848</v>
      </c>
      <c r="C5441">
        <v>4.42</v>
      </c>
      <c r="D5441">
        <v>2560</v>
      </c>
      <c r="E5441">
        <v>579.19000000000005</v>
      </c>
    </row>
    <row r="5442" spans="1:5" x14ac:dyDescent="0.25">
      <c r="A5442" t="s">
        <v>15603</v>
      </c>
      <c r="B5442" t="s">
        <v>21849</v>
      </c>
      <c r="C5442">
        <v>30.6</v>
      </c>
      <c r="D5442">
        <v>44734</v>
      </c>
      <c r="E5442">
        <v>1461.9159999999999</v>
      </c>
    </row>
    <row r="5443" spans="1:5" x14ac:dyDescent="0.25">
      <c r="A5443" t="s">
        <v>15606</v>
      </c>
      <c r="B5443" t="s">
        <v>21850</v>
      </c>
      <c r="C5443">
        <v>34.79</v>
      </c>
      <c r="D5443">
        <v>4963</v>
      </c>
      <c r="E5443">
        <v>142.65199999999999</v>
      </c>
    </row>
    <row r="5444" spans="1:5" x14ac:dyDescent="0.25">
      <c r="A5444" t="s">
        <v>15609</v>
      </c>
      <c r="B5444" t="s">
        <v>21851</v>
      </c>
      <c r="C5444">
        <v>20.350000000000001</v>
      </c>
      <c r="D5444">
        <v>4904</v>
      </c>
      <c r="E5444">
        <v>241.029</v>
      </c>
    </row>
    <row r="5445" spans="1:5" x14ac:dyDescent="0.25">
      <c r="A5445" t="s">
        <v>15612</v>
      </c>
      <c r="B5445" t="s">
        <v>21852</v>
      </c>
      <c r="C5445">
        <v>2.1</v>
      </c>
      <c r="D5445">
        <v>4380</v>
      </c>
      <c r="E5445">
        <v>2082.7359999999999</v>
      </c>
    </row>
    <row r="5446" spans="1:5" x14ac:dyDescent="0.25">
      <c r="A5446" t="s">
        <v>15614</v>
      </c>
      <c r="B5446" t="s">
        <v>21853</v>
      </c>
      <c r="C5446">
        <v>22.13</v>
      </c>
      <c r="D5446">
        <v>21087</v>
      </c>
      <c r="E5446">
        <v>952.99800000000005</v>
      </c>
    </row>
    <row r="5447" spans="1:5" x14ac:dyDescent="0.25">
      <c r="A5447" t="s">
        <v>15617</v>
      </c>
      <c r="B5447" t="s">
        <v>21854</v>
      </c>
      <c r="C5447">
        <v>3.91</v>
      </c>
      <c r="D5447">
        <v>8007</v>
      </c>
      <c r="E5447">
        <v>2047.874</v>
      </c>
    </row>
    <row r="5448" spans="1:5" x14ac:dyDescent="0.25">
      <c r="A5448" t="s">
        <v>15620</v>
      </c>
      <c r="B5448" t="s">
        <v>21855</v>
      </c>
      <c r="C5448">
        <v>20.38</v>
      </c>
      <c r="D5448">
        <v>26113</v>
      </c>
      <c r="E5448">
        <v>1281.404</v>
      </c>
    </row>
    <row r="5449" spans="1:5" x14ac:dyDescent="0.25">
      <c r="A5449" t="s">
        <v>15623</v>
      </c>
      <c r="B5449" t="s">
        <v>21856</v>
      </c>
      <c r="C5449">
        <v>1.77</v>
      </c>
      <c r="D5449">
        <v>6101</v>
      </c>
      <c r="E5449">
        <v>3437.3670000000002</v>
      </c>
    </row>
    <row r="5450" spans="1:5" x14ac:dyDescent="0.25">
      <c r="A5450" t="s">
        <v>15626</v>
      </c>
      <c r="B5450" t="s">
        <v>21857</v>
      </c>
      <c r="C5450">
        <v>20.190000000000001</v>
      </c>
      <c r="D5450">
        <v>7736</v>
      </c>
      <c r="E5450">
        <v>383.06599999999997</v>
      </c>
    </row>
    <row r="5451" spans="1:5" x14ac:dyDescent="0.25">
      <c r="A5451" t="s">
        <v>15629</v>
      </c>
      <c r="B5451" t="s">
        <v>21858</v>
      </c>
      <c r="C5451">
        <v>44.12</v>
      </c>
      <c r="D5451">
        <v>107970</v>
      </c>
      <c r="E5451">
        <v>2447.0140000000001</v>
      </c>
    </row>
    <row r="5452" spans="1:5" x14ac:dyDescent="0.25">
      <c r="A5452" t="s">
        <v>15631</v>
      </c>
      <c r="B5452" t="s">
        <v>21859</v>
      </c>
      <c r="C5452">
        <v>2.14</v>
      </c>
      <c r="D5452">
        <v>2693</v>
      </c>
      <c r="E5452">
        <v>1260.8409999999999</v>
      </c>
    </row>
    <row r="5453" spans="1:5" x14ac:dyDescent="0.25">
      <c r="A5453" t="s">
        <v>15634</v>
      </c>
      <c r="B5453" t="s">
        <v>21860</v>
      </c>
      <c r="C5453">
        <v>7.27</v>
      </c>
      <c r="D5453">
        <v>6272</v>
      </c>
      <c r="E5453">
        <v>863.08699999999999</v>
      </c>
    </row>
    <row r="5454" spans="1:5" x14ac:dyDescent="0.25">
      <c r="A5454" t="s">
        <v>15637</v>
      </c>
      <c r="B5454" t="s">
        <v>21861</v>
      </c>
      <c r="C5454">
        <v>24.46</v>
      </c>
      <c r="D5454">
        <v>45223</v>
      </c>
      <c r="E5454">
        <v>1848.9469999999999</v>
      </c>
    </row>
    <row r="5455" spans="1:5" x14ac:dyDescent="0.25">
      <c r="A5455" t="s">
        <v>15640</v>
      </c>
      <c r="B5455" t="s">
        <v>21862</v>
      </c>
      <c r="C5455">
        <v>14.73</v>
      </c>
      <c r="D5455">
        <v>105729</v>
      </c>
      <c r="E5455">
        <v>7178.7920000000004</v>
      </c>
    </row>
    <row r="5456" spans="1:5" x14ac:dyDescent="0.25">
      <c r="A5456" t="s">
        <v>15643</v>
      </c>
      <c r="B5456" t="s">
        <v>21863</v>
      </c>
      <c r="C5456">
        <v>5.53</v>
      </c>
      <c r="D5456">
        <v>2924</v>
      </c>
      <c r="E5456">
        <v>528.78300000000002</v>
      </c>
    </row>
    <row r="5457" spans="1:5" x14ac:dyDescent="0.25">
      <c r="A5457" t="s">
        <v>15646</v>
      </c>
      <c r="B5457" t="s">
        <v>21864</v>
      </c>
      <c r="C5457">
        <v>18.43</v>
      </c>
      <c r="D5457">
        <v>2123</v>
      </c>
      <c r="E5457">
        <v>115.211</v>
      </c>
    </row>
    <row r="5458" spans="1:5" x14ac:dyDescent="0.25">
      <c r="A5458" t="s">
        <v>15649</v>
      </c>
      <c r="B5458" t="s">
        <v>21865</v>
      </c>
      <c r="C5458">
        <v>16.04</v>
      </c>
      <c r="D5458">
        <v>7159</v>
      </c>
      <c r="E5458">
        <v>446.25799999999998</v>
      </c>
    </row>
    <row r="5459" spans="1:5" x14ac:dyDescent="0.25">
      <c r="A5459" t="s">
        <v>15652</v>
      </c>
      <c r="B5459" t="s">
        <v>21866</v>
      </c>
      <c r="C5459">
        <v>4.79</v>
      </c>
      <c r="D5459">
        <v>19620</v>
      </c>
      <c r="E5459">
        <v>4092.34</v>
      </c>
    </row>
    <row r="5460" spans="1:5" x14ac:dyDescent="0.25">
      <c r="A5460" t="s">
        <v>15654</v>
      </c>
      <c r="B5460" t="s">
        <v>21867</v>
      </c>
      <c r="C5460">
        <v>3</v>
      </c>
      <c r="D5460">
        <v>1390</v>
      </c>
      <c r="E5460">
        <v>463.28899999999999</v>
      </c>
    </row>
    <row r="5461" spans="1:5" x14ac:dyDescent="0.25">
      <c r="A5461" t="s">
        <v>15656</v>
      </c>
      <c r="B5461" t="s">
        <v>21868</v>
      </c>
      <c r="C5461">
        <v>18.37</v>
      </c>
      <c r="D5461">
        <v>8745</v>
      </c>
      <c r="E5461">
        <v>476.137</v>
      </c>
    </row>
    <row r="5462" spans="1:5" x14ac:dyDescent="0.25">
      <c r="A5462" t="s">
        <v>15659</v>
      </c>
      <c r="B5462" t="s">
        <v>21869</v>
      </c>
      <c r="C5462">
        <v>52.78</v>
      </c>
      <c r="D5462">
        <v>209129</v>
      </c>
      <c r="E5462">
        <v>3962.107</v>
      </c>
    </row>
    <row r="5463" spans="1:5" x14ac:dyDescent="0.25">
      <c r="A5463" t="s">
        <v>15661</v>
      </c>
      <c r="B5463" t="s">
        <v>21870</v>
      </c>
      <c r="C5463">
        <v>5.47</v>
      </c>
      <c r="D5463">
        <v>2561</v>
      </c>
      <c r="E5463">
        <v>468.029</v>
      </c>
    </row>
    <row r="5464" spans="1:5" x14ac:dyDescent="0.25">
      <c r="A5464" t="s">
        <v>15664</v>
      </c>
      <c r="B5464" t="s">
        <v>21871</v>
      </c>
      <c r="C5464">
        <v>9.4700000000000006</v>
      </c>
      <c r="D5464">
        <v>8124</v>
      </c>
      <c r="E5464">
        <v>858.27</v>
      </c>
    </row>
    <row r="5465" spans="1:5" x14ac:dyDescent="0.25">
      <c r="A5465" t="s">
        <v>15667</v>
      </c>
      <c r="B5465" t="s">
        <v>21872</v>
      </c>
      <c r="C5465">
        <v>6.31</v>
      </c>
      <c r="D5465">
        <v>10700</v>
      </c>
      <c r="E5465">
        <v>1695.463</v>
      </c>
    </row>
    <row r="5466" spans="1:5" x14ac:dyDescent="0.25">
      <c r="A5466" t="s">
        <v>15670</v>
      </c>
      <c r="B5466" t="s">
        <v>21873</v>
      </c>
      <c r="C5466">
        <v>12.23</v>
      </c>
      <c r="D5466">
        <v>2758</v>
      </c>
      <c r="E5466">
        <v>225.518</v>
      </c>
    </row>
    <row r="5467" spans="1:5" x14ac:dyDescent="0.25">
      <c r="A5467" t="s">
        <v>15673</v>
      </c>
      <c r="B5467" t="s">
        <v>21874</v>
      </c>
      <c r="C5467">
        <v>3.51</v>
      </c>
      <c r="D5467">
        <v>4042</v>
      </c>
      <c r="E5467">
        <v>1150.5029999999999</v>
      </c>
    </row>
    <row r="5468" spans="1:5" x14ac:dyDescent="0.25">
      <c r="A5468" t="s">
        <v>15676</v>
      </c>
      <c r="B5468" t="s">
        <v>21875</v>
      </c>
      <c r="C5468">
        <v>26.42</v>
      </c>
      <c r="D5468">
        <v>10304</v>
      </c>
      <c r="E5468">
        <v>389.959</v>
      </c>
    </row>
    <row r="5469" spans="1:5" x14ac:dyDescent="0.25">
      <c r="A5469" t="s">
        <v>15679</v>
      </c>
      <c r="B5469" t="s">
        <v>21876</v>
      </c>
      <c r="C5469">
        <v>1.89</v>
      </c>
      <c r="D5469">
        <v>2614</v>
      </c>
      <c r="E5469">
        <v>1380.701</v>
      </c>
    </row>
    <row r="5470" spans="1:5" x14ac:dyDescent="0.25">
      <c r="A5470" t="s">
        <v>15682</v>
      </c>
      <c r="B5470" t="s">
        <v>21877</v>
      </c>
      <c r="C5470">
        <v>9.49</v>
      </c>
      <c r="D5470">
        <v>27075</v>
      </c>
      <c r="E5470">
        <v>2854.1370000000002</v>
      </c>
    </row>
    <row r="5471" spans="1:5" x14ac:dyDescent="0.25">
      <c r="A5471" t="s">
        <v>15685</v>
      </c>
      <c r="B5471" t="s">
        <v>21878</v>
      </c>
      <c r="C5471">
        <v>7.75</v>
      </c>
      <c r="D5471">
        <v>70081</v>
      </c>
      <c r="E5471">
        <v>9042.8439999999991</v>
      </c>
    </row>
    <row r="5472" spans="1:5" x14ac:dyDescent="0.25">
      <c r="A5472" t="s">
        <v>15688</v>
      </c>
      <c r="B5472" t="s">
        <v>21879</v>
      </c>
      <c r="C5472">
        <v>3.73</v>
      </c>
      <c r="D5472">
        <v>1685</v>
      </c>
      <c r="E5472">
        <v>452.31400000000002</v>
      </c>
    </row>
    <row r="5473" spans="1:5" x14ac:dyDescent="0.25">
      <c r="A5473" t="s">
        <v>15691</v>
      </c>
      <c r="B5473" t="s">
        <v>21880</v>
      </c>
      <c r="C5473">
        <v>2.14</v>
      </c>
      <c r="D5473">
        <v>6692</v>
      </c>
      <c r="E5473">
        <v>3119.86</v>
      </c>
    </row>
    <row r="5474" spans="1:5" x14ac:dyDescent="0.25">
      <c r="A5474" t="s">
        <v>15694</v>
      </c>
      <c r="B5474" t="s">
        <v>21881</v>
      </c>
      <c r="C5474">
        <v>3.02</v>
      </c>
      <c r="D5474">
        <v>8756</v>
      </c>
      <c r="E5474">
        <v>2900.3969999999999</v>
      </c>
    </row>
    <row r="5475" spans="1:5" x14ac:dyDescent="0.25">
      <c r="A5475" t="s">
        <v>15697</v>
      </c>
      <c r="B5475" t="s">
        <v>21882</v>
      </c>
      <c r="C5475">
        <v>6.7</v>
      </c>
      <c r="D5475">
        <v>12521</v>
      </c>
      <c r="E5475">
        <v>1869.5809999999999</v>
      </c>
    </row>
    <row r="5476" spans="1:5" x14ac:dyDescent="0.25">
      <c r="A5476" t="s">
        <v>15700</v>
      </c>
      <c r="B5476" t="s">
        <v>21883</v>
      </c>
      <c r="C5476">
        <v>2.83</v>
      </c>
      <c r="D5476">
        <v>3779</v>
      </c>
      <c r="E5476">
        <v>1337.232</v>
      </c>
    </row>
    <row r="5477" spans="1:5" x14ac:dyDescent="0.25">
      <c r="A5477" t="s">
        <v>15703</v>
      </c>
      <c r="B5477" t="s">
        <v>21884</v>
      </c>
      <c r="C5477">
        <v>18.04</v>
      </c>
      <c r="D5477">
        <v>51351</v>
      </c>
      <c r="E5477">
        <v>2846.299</v>
      </c>
    </row>
    <row r="5478" spans="1:5" x14ac:dyDescent="0.25">
      <c r="A5478" t="s">
        <v>15705</v>
      </c>
      <c r="B5478" t="s">
        <v>21885</v>
      </c>
      <c r="C5478">
        <v>8.6999999999999993</v>
      </c>
      <c r="D5478">
        <v>2456</v>
      </c>
      <c r="E5478">
        <v>282.33300000000003</v>
      </c>
    </row>
    <row r="5479" spans="1:5" x14ac:dyDescent="0.25">
      <c r="A5479" t="s">
        <v>15708</v>
      </c>
      <c r="B5479" t="s">
        <v>21886</v>
      </c>
      <c r="C5479">
        <v>6.8</v>
      </c>
      <c r="D5479">
        <v>4654</v>
      </c>
      <c r="E5479">
        <v>684.88199999999995</v>
      </c>
    </row>
    <row r="5480" spans="1:5" x14ac:dyDescent="0.25">
      <c r="A5480" t="s">
        <v>15711</v>
      </c>
      <c r="B5480" t="s">
        <v>21887</v>
      </c>
      <c r="C5480">
        <v>8.48</v>
      </c>
      <c r="D5480">
        <v>14750</v>
      </c>
      <c r="E5480">
        <v>1738.5160000000001</v>
      </c>
    </row>
    <row r="5481" spans="1:5" x14ac:dyDescent="0.25">
      <c r="A5481" t="s">
        <v>15714</v>
      </c>
      <c r="B5481" t="s">
        <v>21888</v>
      </c>
      <c r="C5481">
        <v>2.89</v>
      </c>
      <c r="D5481">
        <v>6189</v>
      </c>
      <c r="E5481">
        <v>2141.5340000000001</v>
      </c>
    </row>
    <row r="5482" spans="1:5" x14ac:dyDescent="0.25">
      <c r="A5482" t="s">
        <v>15716</v>
      </c>
      <c r="B5482" t="s">
        <v>21889</v>
      </c>
      <c r="C5482">
        <v>3.73</v>
      </c>
      <c r="D5482">
        <v>3564</v>
      </c>
      <c r="E5482">
        <v>955.06899999999996</v>
      </c>
    </row>
    <row r="5483" spans="1:5" x14ac:dyDescent="0.25">
      <c r="A5483" t="s">
        <v>15719</v>
      </c>
      <c r="B5483" t="s">
        <v>21890</v>
      </c>
      <c r="C5483">
        <v>29.13</v>
      </c>
      <c r="D5483">
        <v>8189</v>
      </c>
      <c r="E5483">
        <v>281.14699999999999</v>
      </c>
    </row>
    <row r="5484" spans="1:5" x14ac:dyDescent="0.25">
      <c r="A5484" t="s">
        <v>15722</v>
      </c>
      <c r="B5484" t="s">
        <v>21891</v>
      </c>
      <c r="C5484">
        <v>155.97999999999999</v>
      </c>
      <c r="D5484">
        <v>31932</v>
      </c>
      <c r="E5484">
        <v>204.71299999999999</v>
      </c>
    </row>
    <row r="5485" spans="1:5" x14ac:dyDescent="0.25">
      <c r="A5485" t="s">
        <v>15725</v>
      </c>
      <c r="B5485" t="s">
        <v>21892</v>
      </c>
      <c r="C5485">
        <v>3.55</v>
      </c>
      <c r="D5485">
        <v>34964</v>
      </c>
      <c r="E5485">
        <v>9846.2929999999997</v>
      </c>
    </row>
    <row r="5486" spans="1:5" x14ac:dyDescent="0.25">
      <c r="A5486" t="s">
        <v>15728</v>
      </c>
      <c r="B5486" t="s">
        <v>21893</v>
      </c>
      <c r="C5486">
        <v>11.16</v>
      </c>
      <c r="D5486">
        <v>2337</v>
      </c>
      <c r="E5486">
        <v>209.43199999999999</v>
      </c>
    </row>
    <row r="5487" spans="1:5" x14ac:dyDescent="0.25">
      <c r="A5487" t="s">
        <v>15731</v>
      </c>
      <c r="B5487" t="s">
        <v>21894</v>
      </c>
      <c r="C5487">
        <v>6.84</v>
      </c>
      <c r="D5487">
        <v>2101</v>
      </c>
      <c r="E5487">
        <v>307.33499999999998</v>
      </c>
    </row>
    <row r="5488" spans="1:5" x14ac:dyDescent="0.25">
      <c r="A5488" t="s">
        <v>15733</v>
      </c>
      <c r="B5488" t="s">
        <v>21895</v>
      </c>
      <c r="C5488">
        <v>1.75</v>
      </c>
      <c r="D5488">
        <v>12815</v>
      </c>
      <c r="E5488">
        <v>7308.6809999999996</v>
      </c>
    </row>
    <row r="5489" spans="1:5" x14ac:dyDescent="0.25">
      <c r="A5489" t="s">
        <v>15736</v>
      </c>
      <c r="B5489" t="s">
        <v>21896</v>
      </c>
      <c r="C5489">
        <v>20.18</v>
      </c>
      <c r="D5489">
        <v>8310</v>
      </c>
      <c r="E5489">
        <v>411.75299999999999</v>
      </c>
    </row>
    <row r="5490" spans="1:5" x14ac:dyDescent="0.25">
      <c r="A5490" t="s">
        <v>15739</v>
      </c>
      <c r="B5490" t="s">
        <v>21897</v>
      </c>
      <c r="C5490">
        <v>4.8099999999999996</v>
      </c>
      <c r="D5490">
        <v>3010</v>
      </c>
      <c r="E5490">
        <v>625.625</v>
      </c>
    </row>
    <row r="5491" spans="1:5" x14ac:dyDescent="0.25">
      <c r="A5491" t="s">
        <v>15742</v>
      </c>
      <c r="B5491" t="s">
        <v>21898</v>
      </c>
      <c r="C5491">
        <v>1.44</v>
      </c>
      <c r="D5491">
        <v>3076</v>
      </c>
      <c r="E5491">
        <v>2136.7249999999999</v>
      </c>
    </row>
    <row r="5492" spans="1:5" x14ac:dyDescent="0.25">
      <c r="A5492" t="s">
        <v>15745</v>
      </c>
      <c r="B5492" t="s">
        <v>21899</v>
      </c>
      <c r="C5492">
        <v>77.489999999999995</v>
      </c>
      <c r="D5492">
        <v>9481</v>
      </c>
      <c r="E5492">
        <v>122.354</v>
      </c>
    </row>
    <row r="5493" spans="1:5" x14ac:dyDescent="0.25">
      <c r="A5493" t="s">
        <v>15747</v>
      </c>
      <c r="B5493" t="s">
        <v>21900</v>
      </c>
      <c r="C5493">
        <v>5.43</v>
      </c>
      <c r="D5493">
        <v>3527</v>
      </c>
      <c r="E5493">
        <v>649.34900000000005</v>
      </c>
    </row>
    <row r="5494" spans="1:5" x14ac:dyDescent="0.25">
      <c r="A5494" t="s">
        <v>15750</v>
      </c>
      <c r="B5494" t="s">
        <v>21901</v>
      </c>
      <c r="C5494">
        <v>539.84</v>
      </c>
      <c r="D5494">
        <v>103804</v>
      </c>
      <c r="E5494">
        <v>192.285</v>
      </c>
    </row>
    <row r="5495" spans="1:5" x14ac:dyDescent="0.25">
      <c r="A5495" t="s">
        <v>15753</v>
      </c>
      <c r="B5495" t="s">
        <v>21902</v>
      </c>
      <c r="C5495">
        <v>2.96</v>
      </c>
      <c r="D5495">
        <v>3716</v>
      </c>
      <c r="E5495">
        <v>1254.491</v>
      </c>
    </row>
    <row r="5496" spans="1:5" x14ac:dyDescent="0.25">
      <c r="A5496" t="s">
        <v>15758</v>
      </c>
      <c r="B5496" t="s">
        <v>21903</v>
      </c>
      <c r="C5496">
        <v>8.32</v>
      </c>
      <c r="D5496">
        <v>16399</v>
      </c>
      <c r="E5496">
        <v>1971.2650000000001</v>
      </c>
    </row>
    <row r="5497" spans="1:5" x14ac:dyDescent="0.25">
      <c r="A5497" t="s">
        <v>15761</v>
      </c>
      <c r="B5497" t="s">
        <v>21904</v>
      </c>
      <c r="C5497">
        <v>19.43</v>
      </c>
      <c r="D5497">
        <v>4057</v>
      </c>
      <c r="E5497">
        <v>208.804</v>
      </c>
    </row>
    <row r="5498" spans="1:5" x14ac:dyDescent="0.25">
      <c r="A5498" t="s">
        <v>15764</v>
      </c>
      <c r="B5498" t="s">
        <v>21905</v>
      </c>
      <c r="C5498">
        <v>17.5</v>
      </c>
      <c r="D5498">
        <v>7200</v>
      </c>
      <c r="E5498">
        <v>411.31799999999998</v>
      </c>
    </row>
    <row r="5499" spans="1:5" x14ac:dyDescent="0.25">
      <c r="A5499" t="s">
        <v>15767</v>
      </c>
      <c r="B5499" t="s">
        <v>21906</v>
      </c>
      <c r="C5499">
        <v>11.13</v>
      </c>
      <c r="D5499">
        <v>34967</v>
      </c>
      <c r="E5499">
        <v>3142.6149999999998</v>
      </c>
    </row>
    <row r="5500" spans="1:5" x14ac:dyDescent="0.25">
      <c r="A5500" t="s">
        <v>15770</v>
      </c>
      <c r="B5500" t="s">
        <v>21907</v>
      </c>
      <c r="C5500">
        <v>2.38</v>
      </c>
      <c r="D5500">
        <v>3132</v>
      </c>
      <c r="E5500">
        <v>1318.047</v>
      </c>
    </row>
    <row r="5501" spans="1:5" x14ac:dyDescent="0.25">
      <c r="A5501" t="s">
        <v>15773</v>
      </c>
      <c r="B5501" t="s">
        <v>21908</v>
      </c>
      <c r="C5501">
        <v>20.72</v>
      </c>
      <c r="D5501">
        <v>31858</v>
      </c>
      <c r="E5501">
        <v>1537.1959999999999</v>
      </c>
    </row>
    <row r="5502" spans="1:5" x14ac:dyDescent="0.25">
      <c r="A5502" t="s">
        <v>15775</v>
      </c>
      <c r="B5502" t="s">
        <v>21909</v>
      </c>
      <c r="C5502">
        <v>37.770000000000003</v>
      </c>
      <c r="D5502">
        <v>2259</v>
      </c>
      <c r="E5502">
        <v>59.808999999999997</v>
      </c>
    </row>
    <row r="5503" spans="1:5" x14ac:dyDescent="0.25">
      <c r="A5503" t="s">
        <v>15778</v>
      </c>
      <c r="B5503" t="s">
        <v>21910</v>
      </c>
      <c r="C5503">
        <v>9.7899999999999991</v>
      </c>
      <c r="D5503">
        <v>3851</v>
      </c>
      <c r="E5503">
        <v>393.32600000000002</v>
      </c>
    </row>
    <row r="5504" spans="1:5" x14ac:dyDescent="0.25">
      <c r="A5504" t="s">
        <v>15781</v>
      </c>
      <c r="B5504" t="s">
        <v>21911</v>
      </c>
      <c r="C5504">
        <v>5.68</v>
      </c>
      <c r="D5504">
        <v>2455</v>
      </c>
      <c r="E5504">
        <v>432.20400000000001</v>
      </c>
    </row>
    <row r="5505" spans="1:5" x14ac:dyDescent="0.25">
      <c r="A5505" t="s">
        <v>15784</v>
      </c>
      <c r="B5505" t="s">
        <v>21912</v>
      </c>
      <c r="C5505">
        <v>6.6</v>
      </c>
      <c r="D5505">
        <v>7607</v>
      </c>
      <c r="E5505">
        <v>1153.415</v>
      </c>
    </row>
    <row r="5506" spans="1:5" x14ac:dyDescent="0.25">
      <c r="A5506" t="s">
        <v>15787</v>
      </c>
      <c r="B5506" t="s">
        <v>21913</v>
      </c>
      <c r="C5506">
        <v>2.81</v>
      </c>
      <c r="D5506">
        <v>10659</v>
      </c>
      <c r="E5506">
        <v>3786.578</v>
      </c>
    </row>
    <row r="5507" spans="1:5" x14ac:dyDescent="0.25">
      <c r="A5507" t="s">
        <v>15790</v>
      </c>
      <c r="B5507" t="s">
        <v>21914</v>
      </c>
      <c r="C5507">
        <v>2.87</v>
      </c>
      <c r="D5507">
        <v>2964</v>
      </c>
      <c r="E5507">
        <v>1033.6569999999999</v>
      </c>
    </row>
    <row r="5508" spans="1:5" x14ac:dyDescent="0.25">
      <c r="A5508" t="s">
        <v>15793</v>
      </c>
      <c r="B5508" t="s">
        <v>21915</v>
      </c>
      <c r="C5508">
        <v>18.05</v>
      </c>
      <c r="D5508">
        <v>9573</v>
      </c>
      <c r="E5508">
        <v>530.49</v>
      </c>
    </row>
    <row r="5509" spans="1:5" x14ac:dyDescent="0.25">
      <c r="A5509" t="s">
        <v>15796</v>
      </c>
      <c r="B5509" t="s">
        <v>21916</v>
      </c>
      <c r="C5509">
        <v>2.57</v>
      </c>
      <c r="D5509">
        <v>2328</v>
      </c>
      <c r="E5509">
        <v>906.048</v>
      </c>
    </row>
    <row r="5510" spans="1:5" x14ac:dyDescent="0.25">
      <c r="A5510" t="s">
        <v>15799</v>
      </c>
      <c r="B5510" t="s">
        <v>21917</v>
      </c>
      <c r="C5510">
        <v>10.48</v>
      </c>
      <c r="D5510">
        <v>24883</v>
      </c>
      <c r="E5510">
        <v>2374.232</v>
      </c>
    </row>
    <row r="5511" spans="1:5" x14ac:dyDescent="0.25">
      <c r="A5511" t="s">
        <v>15801</v>
      </c>
      <c r="B5511" t="s">
        <v>21918</v>
      </c>
      <c r="C5511">
        <v>5.73</v>
      </c>
      <c r="D5511">
        <v>11712</v>
      </c>
      <c r="E5511">
        <v>2045.088</v>
      </c>
    </row>
    <row r="5512" spans="1:5" x14ac:dyDescent="0.25">
      <c r="A5512" t="s">
        <v>15803</v>
      </c>
      <c r="B5512" t="s">
        <v>21919</v>
      </c>
      <c r="C5512">
        <v>12.13</v>
      </c>
      <c r="D5512">
        <v>26690</v>
      </c>
      <c r="E5512">
        <v>2200.3690000000001</v>
      </c>
    </row>
    <row r="5513" spans="1:5" x14ac:dyDescent="0.25">
      <c r="A5513" t="s">
        <v>15806</v>
      </c>
      <c r="B5513" t="s">
        <v>21920</v>
      </c>
      <c r="C5513">
        <v>30.04</v>
      </c>
      <c r="D5513">
        <v>32373</v>
      </c>
      <c r="E5513">
        <v>1077.6410000000001</v>
      </c>
    </row>
    <row r="5514" spans="1:5" x14ac:dyDescent="0.25">
      <c r="A5514" t="s">
        <v>15808</v>
      </c>
      <c r="B5514" t="s">
        <v>21921</v>
      </c>
      <c r="C5514">
        <v>41.04</v>
      </c>
      <c r="D5514">
        <v>105031</v>
      </c>
      <c r="E5514">
        <v>2558.924</v>
      </c>
    </row>
    <row r="5515" spans="1:5" x14ac:dyDescent="0.25">
      <c r="A5515" t="s">
        <v>15811</v>
      </c>
      <c r="B5515" t="s">
        <v>21922</v>
      </c>
      <c r="C5515">
        <v>12.77</v>
      </c>
      <c r="D5515">
        <v>18309</v>
      </c>
      <c r="E5515">
        <v>1434.289</v>
      </c>
    </row>
    <row r="5516" spans="1:5" x14ac:dyDescent="0.25">
      <c r="A5516" t="s">
        <v>15814</v>
      </c>
      <c r="B5516" t="s">
        <v>21923</v>
      </c>
      <c r="C5516">
        <v>9.18</v>
      </c>
      <c r="D5516">
        <v>44317</v>
      </c>
      <c r="E5516">
        <v>4825.2870000000003</v>
      </c>
    </row>
    <row r="5517" spans="1:5" x14ac:dyDescent="0.25">
      <c r="A5517" t="s">
        <v>15816</v>
      </c>
      <c r="B5517" t="s">
        <v>21924</v>
      </c>
      <c r="C5517">
        <v>6.71</v>
      </c>
      <c r="D5517">
        <v>4070</v>
      </c>
      <c r="E5517">
        <v>606.26199999999994</v>
      </c>
    </row>
    <row r="5518" spans="1:5" x14ac:dyDescent="0.25">
      <c r="A5518" t="s">
        <v>15819</v>
      </c>
      <c r="B5518" t="s">
        <v>21925</v>
      </c>
      <c r="C5518">
        <v>5.93</v>
      </c>
      <c r="D5518">
        <v>3280</v>
      </c>
      <c r="E5518">
        <v>553.41099999999994</v>
      </c>
    </row>
    <row r="5519" spans="1:5" x14ac:dyDescent="0.25">
      <c r="A5519" t="s">
        <v>15822</v>
      </c>
      <c r="B5519" t="s">
        <v>21926</v>
      </c>
      <c r="C5519">
        <v>16.809999999999999</v>
      </c>
      <c r="D5519">
        <v>34914</v>
      </c>
      <c r="E5519">
        <v>2076.9899999999998</v>
      </c>
    </row>
    <row r="5520" spans="1:5" x14ac:dyDescent="0.25">
      <c r="A5520" t="s">
        <v>15825</v>
      </c>
      <c r="B5520" t="s">
        <v>21927</v>
      </c>
      <c r="C5520">
        <v>10.24</v>
      </c>
      <c r="D5520">
        <v>3649</v>
      </c>
      <c r="E5520">
        <v>356.29199999999997</v>
      </c>
    </row>
    <row r="5521" spans="1:5" x14ac:dyDescent="0.25">
      <c r="A5521" t="s">
        <v>15828</v>
      </c>
      <c r="B5521" t="s">
        <v>21928</v>
      </c>
      <c r="C5521">
        <v>12.8</v>
      </c>
      <c r="D5521">
        <v>48447</v>
      </c>
      <c r="E5521">
        <v>3786.0259999999998</v>
      </c>
    </row>
    <row r="5522" spans="1:5" x14ac:dyDescent="0.25">
      <c r="A5522" t="s">
        <v>15830</v>
      </c>
      <c r="B5522" t="s">
        <v>21929</v>
      </c>
      <c r="C5522">
        <v>45.34</v>
      </c>
      <c r="D5522">
        <v>12165</v>
      </c>
      <c r="E5522">
        <v>268.291</v>
      </c>
    </row>
    <row r="5523" spans="1:5" x14ac:dyDescent="0.25">
      <c r="A5523" t="s">
        <v>15833</v>
      </c>
      <c r="B5523" t="s">
        <v>21930</v>
      </c>
      <c r="C5523">
        <v>25.29</v>
      </c>
      <c r="D5523">
        <v>3980</v>
      </c>
      <c r="E5523">
        <v>157.37899999999999</v>
      </c>
    </row>
    <row r="5524" spans="1:5" x14ac:dyDescent="0.25">
      <c r="A5524" t="s">
        <v>15836</v>
      </c>
      <c r="B5524" t="s">
        <v>21931</v>
      </c>
      <c r="C5524">
        <v>15.79</v>
      </c>
      <c r="D5524">
        <v>3864</v>
      </c>
      <c r="E5524">
        <v>244.655</v>
      </c>
    </row>
    <row r="5525" spans="1:5" x14ac:dyDescent="0.25">
      <c r="A5525" t="s">
        <v>15839</v>
      </c>
      <c r="B5525" t="s">
        <v>21932</v>
      </c>
      <c r="C5525">
        <v>26.95</v>
      </c>
      <c r="D5525">
        <v>225696</v>
      </c>
      <c r="E5525">
        <v>8374.2549999999992</v>
      </c>
    </row>
    <row r="5526" spans="1:5" x14ac:dyDescent="0.25">
      <c r="A5526" t="s">
        <v>15841</v>
      </c>
      <c r="B5526" t="s">
        <v>21933</v>
      </c>
      <c r="C5526">
        <v>26.36</v>
      </c>
      <c r="D5526">
        <v>19788</v>
      </c>
      <c r="E5526">
        <v>750.65899999999999</v>
      </c>
    </row>
    <row r="5527" spans="1:5" x14ac:dyDescent="0.25">
      <c r="A5527" t="s">
        <v>15844</v>
      </c>
      <c r="B5527" t="s">
        <v>21934</v>
      </c>
      <c r="C5527">
        <v>15.54</v>
      </c>
      <c r="D5527">
        <v>7918</v>
      </c>
      <c r="E5527">
        <v>509.40199999999999</v>
      </c>
    </row>
    <row r="5528" spans="1:5" x14ac:dyDescent="0.25">
      <c r="A5528" t="s">
        <v>15847</v>
      </c>
      <c r="B5528" t="s">
        <v>21935</v>
      </c>
      <c r="C5528">
        <v>43.62</v>
      </c>
      <c r="D5528">
        <v>6149</v>
      </c>
      <c r="E5528">
        <v>140.95699999999999</v>
      </c>
    </row>
    <row r="5529" spans="1:5" x14ac:dyDescent="0.25">
      <c r="A5529" t="s">
        <v>15850</v>
      </c>
      <c r="B5529" t="s">
        <v>21936</v>
      </c>
      <c r="C5529">
        <v>2.71</v>
      </c>
      <c r="D5529">
        <v>3002</v>
      </c>
      <c r="E5529">
        <v>1109.0070000000001</v>
      </c>
    </row>
    <row r="5530" spans="1:5" x14ac:dyDescent="0.25">
      <c r="A5530" t="s">
        <v>15853</v>
      </c>
      <c r="B5530" t="s">
        <v>21937</v>
      </c>
      <c r="C5530">
        <v>4.25</v>
      </c>
      <c r="D5530">
        <v>4951</v>
      </c>
      <c r="E5530">
        <v>1164.1859999999999</v>
      </c>
    </row>
    <row r="5531" spans="1:5" x14ac:dyDescent="0.25">
      <c r="A5531" t="s">
        <v>15856</v>
      </c>
      <c r="B5531" t="s">
        <v>21938</v>
      </c>
      <c r="C5531">
        <v>33.700000000000003</v>
      </c>
      <c r="D5531">
        <v>38492</v>
      </c>
      <c r="E5531">
        <v>1142.337</v>
      </c>
    </row>
    <row r="5532" spans="1:5" x14ac:dyDescent="0.25">
      <c r="A5532" t="s">
        <v>15859</v>
      </c>
      <c r="B5532" t="s">
        <v>21939</v>
      </c>
      <c r="C5532">
        <v>4.3499999999999996</v>
      </c>
      <c r="D5532">
        <v>3538</v>
      </c>
      <c r="E5532">
        <v>812.75599999999997</v>
      </c>
    </row>
    <row r="5533" spans="1:5" x14ac:dyDescent="0.25">
      <c r="A5533" t="s">
        <v>15861</v>
      </c>
      <c r="B5533" t="s">
        <v>21940</v>
      </c>
      <c r="C5533">
        <v>4.3600000000000003</v>
      </c>
      <c r="D5533">
        <v>5924</v>
      </c>
      <c r="E5533">
        <v>1357.1969999999999</v>
      </c>
    </row>
    <row r="5534" spans="1:5" x14ac:dyDescent="0.25">
      <c r="A5534" t="s">
        <v>15864</v>
      </c>
      <c r="B5534" t="s">
        <v>21941</v>
      </c>
      <c r="C5534">
        <v>2.77</v>
      </c>
      <c r="D5534">
        <v>2689</v>
      </c>
      <c r="E5534">
        <v>970.44799999999998</v>
      </c>
    </row>
    <row r="5535" spans="1:5" x14ac:dyDescent="0.25">
      <c r="A5535" t="s">
        <v>15867</v>
      </c>
      <c r="B5535" t="s">
        <v>21942</v>
      </c>
      <c r="C5535">
        <v>16.940000000000001</v>
      </c>
      <c r="D5535">
        <v>2820</v>
      </c>
      <c r="E5535">
        <v>166.44</v>
      </c>
    </row>
    <row r="5536" spans="1:5" x14ac:dyDescent="0.25">
      <c r="A5536" t="s">
        <v>15870</v>
      </c>
      <c r="B5536" t="s">
        <v>21943</v>
      </c>
      <c r="C5536">
        <v>4.17</v>
      </c>
      <c r="D5536">
        <v>3293</v>
      </c>
      <c r="E5536">
        <v>789.54399999999998</v>
      </c>
    </row>
    <row r="5537" spans="1:5" x14ac:dyDescent="0.25">
      <c r="A5537" t="s">
        <v>15873</v>
      </c>
      <c r="B5537" t="s">
        <v>21944</v>
      </c>
      <c r="C5537">
        <v>8.82</v>
      </c>
      <c r="D5537">
        <v>10645</v>
      </c>
      <c r="E5537">
        <v>1206.5999999999999</v>
      </c>
    </row>
    <row r="5538" spans="1:5" x14ac:dyDescent="0.25">
      <c r="A5538" t="s">
        <v>15876</v>
      </c>
      <c r="B5538" t="s">
        <v>21945</v>
      </c>
      <c r="C5538">
        <v>9.48</v>
      </c>
      <c r="D5538">
        <v>4267</v>
      </c>
      <c r="E5538">
        <v>450.33600000000001</v>
      </c>
    </row>
    <row r="5539" spans="1:5" x14ac:dyDescent="0.25">
      <c r="A5539" t="s">
        <v>15879</v>
      </c>
      <c r="B5539" t="s">
        <v>21946</v>
      </c>
      <c r="C5539">
        <v>54.7</v>
      </c>
      <c r="D5539">
        <v>7386</v>
      </c>
      <c r="E5539">
        <v>135.02199999999999</v>
      </c>
    </row>
    <row r="5540" spans="1:5" x14ac:dyDescent="0.25">
      <c r="A5540" t="s">
        <v>15882</v>
      </c>
      <c r="B5540" t="s">
        <v>21947</v>
      </c>
      <c r="C5540">
        <v>76.41</v>
      </c>
      <c r="D5540">
        <v>72127</v>
      </c>
      <c r="E5540">
        <v>943.94799999999998</v>
      </c>
    </row>
    <row r="5541" spans="1:5" x14ac:dyDescent="0.25">
      <c r="A5541" t="s">
        <v>15885</v>
      </c>
      <c r="B5541" t="s">
        <v>21948</v>
      </c>
      <c r="C5541">
        <v>2.91</v>
      </c>
      <c r="D5541">
        <v>9711</v>
      </c>
      <c r="E5541">
        <v>3335.9989999999998</v>
      </c>
    </row>
    <row r="5542" spans="1:5" x14ac:dyDescent="0.25">
      <c r="A5542" t="s">
        <v>15887</v>
      </c>
      <c r="B5542" t="s">
        <v>21949</v>
      </c>
      <c r="C5542">
        <v>15.31</v>
      </c>
      <c r="D5542">
        <v>6378</v>
      </c>
      <c r="E5542">
        <v>416.53500000000003</v>
      </c>
    </row>
    <row r="5543" spans="1:5" x14ac:dyDescent="0.25">
      <c r="A5543" t="s">
        <v>15893</v>
      </c>
      <c r="B5543" t="s">
        <v>21950</v>
      </c>
      <c r="C5543">
        <v>4.21</v>
      </c>
      <c r="D5543">
        <v>14041</v>
      </c>
      <c r="E5543">
        <v>3334.4549999999999</v>
      </c>
    </row>
    <row r="5544" spans="1:5" x14ac:dyDescent="0.25">
      <c r="A5544" t="s">
        <v>15890</v>
      </c>
      <c r="B5544" t="s">
        <v>21951</v>
      </c>
      <c r="C5544">
        <v>6.18</v>
      </c>
      <c r="D5544">
        <v>1774</v>
      </c>
      <c r="E5544">
        <v>286.97899999999998</v>
      </c>
    </row>
    <row r="5545" spans="1:5" x14ac:dyDescent="0.25">
      <c r="A5545" t="s">
        <v>15896</v>
      </c>
      <c r="B5545" t="s">
        <v>21952</v>
      </c>
      <c r="C5545">
        <v>40.799999999999997</v>
      </c>
      <c r="D5545">
        <v>33852</v>
      </c>
      <c r="E5545">
        <v>829.62</v>
      </c>
    </row>
    <row r="5546" spans="1:5" x14ac:dyDescent="0.25">
      <c r="A5546" t="s">
        <v>15898</v>
      </c>
      <c r="B5546" t="s">
        <v>21953</v>
      </c>
      <c r="C5546">
        <v>8.2799999999999994</v>
      </c>
      <c r="D5546">
        <v>4837</v>
      </c>
      <c r="E5546">
        <v>583.83199999999999</v>
      </c>
    </row>
    <row r="5547" spans="1:5" x14ac:dyDescent="0.25">
      <c r="A5547" t="s">
        <v>15901</v>
      </c>
      <c r="B5547" t="s">
        <v>21954</v>
      </c>
      <c r="C5547">
        <v>3.56</v>
      </c>
      <c r="D5547">
        <v>21900</v>
      </c>
      <c r="E5547">
        <v>6150.1790000000001</v>
      </c>
    </row>
    <row r="5548" spans="1:5" x14ac:dyDescent="0.25">
      <c r="A5548" t="s">
        <v>15904</v>
      </c>
      <c r="B5548" t="s">
        <v>21955</v>
      </c>
      <c r="C5548">
        <v>8.31</v>
      </c>
      <c r="D5548">
        <v>4464</v>
      </c>
      <c r="E5548">
        <v>537.34699999999998</v>
      </c>
    </row>
    <row r="5549" spans="1:5" x14ac:dyDescent="0.25">
      <c r="A5549" t="s">
        <v>15907</v>
      </c>
      <c r="B5549" t="s">
        <v>21956</v>
      </c>
      <c r="C5549">
        <v>12.4</v>
      </c>
      <c r="D5549">
        <v>2143</v>
      </c>
      <c r="E5549">
        <v>172.76300000000001</v>
      </c>
    </row>
    <row r="5550" spans="1:5" x14ac:dyDescent="0.25">
      <c r="A5550" t="s">
        <v>15910</v>
      </c>
      <c r="B5550" t="s">
        <v>21957</v>
      </c>
      <c r="C5550">
        <v>41.01</v>
      </c>
      <c r="D5550">
        <v>17020</v>
      </c>
      <c r="E5550">
        <v>415.01499999999999</v>
      </c>
    </row>
    <row r="5551" spans="1:5" x14ac:dyDescent="0.25">
      <c r="A5551" t="s">
        <v>15912</v>
      </c>
      <c r="B5551" t="s">
        <v>21958</v>
      </c>
      <c r="C5551">
        <v>630.09</v>
      </c>
      <c r="D5551">
        <v>155635</v>
      </c>
      <c r="E5551">
        <v>247.005</v>
      </c>
    </row>
    <row r="5552" spans="1:5" x14ac:dyDescent="0.25">
      <c r="A5552" t="s">
        <v>15915</v>
      </c>
      <c r="B5552" t="s">
        <v>21959</v>
      </c>
      <c r="C5552">
        <v>1.45</v>
      </c>
      <c r="D5552">
        <v>8027</v>
      </c>
      <c r="E5552">
        <v>5521.7740000000003</v>
      </c>
    </row>
    <row r="5553" spans="1:5" x14ac:dyDescent="0.25">
      <c r="A5553" t="s">
        <v>15918</v>
      </c>
      <c r="B5553" t="s">
        <v>21960</v>
      </c>
      <c r="C5553">
        <v>9.4700000000000006</v>
      </c>
      <c r="D5553">
        <v>22245</v>
      </c>
      <c r="E5553">
        <v>2349.924</v>
      </c>
    </row>
    <row r="5554" spans="1:5" x14ac:dyDescent="0.25">
      <c r="A5554" t="s">
        <v>15921</v>
      </c>
      <c r="B5554" t="s">
        <v>21961</v>
      </c>
      <c r="C5554">
        <v>16.559999999999999</v>
      </c>
      <c r="D5554">
        <v>5742</v>
      </c>
      <c r="E5554">
        <v>346.81099999999998</v>
      </c>
    </row>
    <row r="5555" spans="1:5" x14ac:dyDescent="0.25">
      <c r="A5555" t="s">
        <v>15924</v>
      </c>
      <c r="B5555" t="s">
        <v>21962</v>
      </c>
      <c r="C5555">
        <v>1.82</v>
      </c>
      <c r="D5555">
        <v>2927</v>
      </c>
      <c r="E5555">
        <v>1611.8510000000001</v>
      </c>
    </row>
    <row r="5556" spans="1:5" x14ac:dyDescent="0.25">
      <c r="A5556" t="s">
        <v>15927</v>
      </c>
      <c r="B5556" t="s">
        <v>21963</v>
      </c>
      <c r="C5556">
        <v>19.579999999999998</v>
      </c>
      <c r="D5556">
        <v>4026</v>
      </c>
      <c r="E5556">
        <v>205.66499999999999</v>
      </c>
    </row>
    <row r="5557" spans="1:5" x14ac:dyDescent="0.25">
      <c r="A5557" t="s">
        <v>15930</v>
      </c>
      <c r="B5557" t="s">
        <v>21964</v>
      </c>
      <c r="C5557">
        <v>3.44</v>
      </c>
      <c r="D5557">
        <v>2701</v>
      </c>
      <c r="E5557">
        <v>784.79300000000001</v>
      </c>
    </row>
    <row r="5558" spans="1:5" x14ac:dyDescent="0.25">
      <c r="A5558" t="s">
        <v>15933</v>
      </c>
      <c r="B5558" t="s">
        <v>21965</v>
      </c>
      <c r="C5558">
        <v>73.959999999999994</v>
      </c>
      <c r="D5558">
        <v>7944</v>
      </c>
      <c r="E5558">
        <v>107.407</v>
      </c>
    </row>
    <row r="5559" spans="1:5" x14ac:dyDescent="0.25">
      <c r="A5559" t="s">
        <v>15936</v>
      </c>
      <c r="B5559" t="s">
        <v>21966</v>
      </c>
      <c r="C5559">
        <v>10.28</v>
      </c>
      <c r="D5559">
        <v>2921</v>
      </c>
      <c r="E5559">
        <v>284.03399999999999</v>
      </c>
    </row>
    <row r="5560" spans="1:5" x14ac:dyDescent="0.25">
      <c r="A5560" t="s">
        <v>15939</v>
      </c>
      <c r="B5560" t="s">
        <v>21967</v>
      </c>
      <c r="C5560">
        <v>199.85</v>
      </c>
      <c r="D5560">
        <v>142431</v>
      </c>
      <c r="E5560">
        <v>712.69</v>
      </c>
    </row>
    <row r="5561" spans="1:5" x14ac:dyDescent="0.25">
      <c r="A5561" t="s">
        <v>15941</v>
      </c>
      <c r="B5561" t="s">
        <v>21968</v>
      </c>
      <c r="C5561">
        <v>3.89</v>
      </c>
      <c r="D5561">
        <v>3120</v>
      </c>
      <c r="E5561">
        <v>802.90499999999997</v>
      </c>
    </row>
    <row r="5562" spans="1:5" x14ac:dyDescent="0.25">
      <c r="A5562" t="s">
        <v>15944</v>
      </c>
      <c r="B5562" t="s">
        <v>21969</v>
      </c>
      <c r="C5562">
        <v>9.2899999999999991</v>
      </c>
      <c r="D5562">
        <v>4480</v>
      </c>
      <c r="E5562">
        <v>482.31700000000001</v>
      </c>
    </row>
    <row r="5563" spans="1:5" x14ac:dyDescent="0.25">
      <c r="A5563" t="s">
        <v>15947</v>
      </c>
      <c r="B5563" t="s">
        <v>21970</v>
      </c>
      <c r="C5563">
        <v>5.33</v>
      </c>
      <c r="D5563">
        <v>4985</v>
      </c>
      <c r="E5563">
        <v>935.65899999999999</v>
      </c>
    </row>
    <row r="5564" spans="1:5" x14ac:dyDescent="0.25">
      <c r="A5564" t="s">
        <v>15950</v>
      </c>
      <c r="B5564" t="s">
        <v>21971</v>
      </c>
      <c r="C5564">
        <v>2.42</v>
      </c>
      <c r="D5564">
        <v>2798</v>
      </c>
      <c r="E5564">
        <v>1154.3050000000001</v>
      </c>
    </row>
    <row r="5565" spans="1:5" x14ac:dyDescent="0.25">
      <c r="A5565" t="s">
        <v>15953</v>
      </c>
      <c r="B5565" t="s">
        <v>21972</v>
      </c>
      <c r="C5565">
        <v>19.86</v>
      </c>
      <c r="D5565">
        <v>42546</v>
      </c>
      <c r="E5565">
        <v>2142.4839999999999</v>
      </c>
    </row>
    <row r="5566" spans="1:5" x14ac:dyDescent="0.25">
      <c r="A5566" t="s">
        <v>15956</v>
      </c>
      <c r="B5566" t="s">
        <v>21973</v>
      </c>
      <c r="C5566">
        <v>26.26</v>
      </c>
      <c r="D5566">
        <v>13729</v>
      </c>
      <c r="E5566">
        <v>522.904</v>
      </c>
    </row>
    <row r="5567" spans="1:5" x14ac:dyDescent="0.25">
      <c r="A5567" t="s">
        <v>15959</v>
      </c>
      <c r="B5567" t="s">
        <v>21974</v>
      </c>
      <c r="C5567">
        <v>5.7</v>
      </c>
      <c r="D5567">
        <v>3553</v>
      </c>
      <c r="E5567">
        <v>623.82100000000003</v>
      </c>
    </row>
    <row r="5568" spans="1:5" x14ac:dyDescent="0.25">
      <c r="A5568" t="s">
        <v>15962</v>
      </c>
      <c r="B5568" t="s">
        <v>21975</v>
      </c>
      <c r="C5568">
        <v>3234.14</v>
      </c>
      <c r="D5568">
        <v>198861</v>
      </c>
      <c r="E5568">
        <v>61.488</v>
      </c>
    </row>
    <row r="5569" spans="1:5" x14ac:dyDescent="0.25">
      <c r="A5569" t="s">
        <v>15965</v>
      </c>
      <c r="B5569" t="s">
        <v>21976</v>
      </c>
      <c r="C5569">
        <v>7.18</v>
      </c>
      <c r="D5569">
        <v>3716</v>
      </c>
      <c r="E5569">
        <v>517.40200000000004</v>
      </c>
    </row>
    <row r="5570" spans="1:5" x14ac:dyDescent="0.25">
      <c r="A5570" t="s">
        <v>15968</v>
      </c>
      <c r="B5570" t="s">
        <v>21977</v>
      </c>
      <c r="C5570">
        <v>15.68</v>
      </c>
      <c r="D5570">
        <v>14956</v>
      </c>
      <c r="E5570">
        <v>954.11500000000001</v>
      </c>
    </row>
    <row r="5571" spans="1:5" x14ac:dyDescent="0.25">
      <c r="A5571" t="s">
        <v>15971</v>
      </c>
      <c r="B5571" t="s">
        <v>21978</v>
      </c>
      <c r="C5571">
        <v>11.95</v>
      </c>
      <c r="D5571">
        <v>8768</v>
      </c>
      <c r="E5571">
        <v>733.79399999999998</v>
      </c>
    </row>
    <row r="5572" spans="1:5" x14ac:dyDescent="0.25">
      <c r="A5572" t="s">
        <v>15974</v>
      </c>
      <c r="B5572" t="s">
        <v>21979</v>
      </c>
      <c r="C5572">
        <v>4</v>
      </c>
      <c r="D5572">
        <v>4215</v>
      </c>
      <c r="E5572">
        <v>1052.5930000000001</v>
      </c>
    </row>
    <row r="5573" spans="1:5" x14ac:dyDescent="0.25">
      <c r="A5573" t="s">
        <v>15977</v>
      </c>
      <c r="B5573" t="s">
        <v>21980</v>
      </c>
      <c r="C5573">
        <v>2.67</v>
      </c>
      <c r="D5573">
        <v>5815</v>
      </c>
      <c r="E5573">
        <v>2181.5929999999998</v>
      </c>
    </row>
    <row r="5574" spans="1:5" x14ac:dyDescent="0.25">
      <c r="A5574" t="s">
        <v>15983</v>
      </c>
      <c r="B5574" t="s">
        <v>21981</v>
      </c>
      <c r="C5574">
        <v>489.06</v>
      </c>
      <c r="D5574">
        <v>2817381</v>
      </c>
      <c r="E5574">
        <v>5760.7839999999997</v>
      </c>
    </row>
    <row r="5575" spans="1:5" x14ac:dyDescent="0.25">
      <c r="A5575" t="s">
        <v>15996</v>
      </c>
      <c r="C5575">
        <v>646134.27000000165</v>
      </c>
      <c r="D5575">
        <v>203080756</v>
      </c>
      <c r="E5575">
        <v>8497331.9019999914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7EBE-9E51-413A-AA40-1459D8C0AF4E}">
  <dimension ref="A1:E5572"/>
  <sheetViews>
    <sheetView tabSelected="1" workbookViewId="0">
      <pane ySplit="1" topLeftCell="A601" activePane="bottomLeft" state="frozen"/>
      <selection pane="bottomLeft" activeCell="A613" sqref="A613:XFD613"/>
    </sheetView>
  </sheetViews>
  <sheetFormatPr defaultRowHeight="15" x14ac:dyDescent="0.25"/>
  <cols>
    <col min="1" max="1" width="10.5703125" bestFit="1" customWidth="1"/>
    <col min="2" max="2" width="35.28515625" bestFit="1" customWidth="1"/>
    <col min="3" max="3" width="33" bestFit="1" customWidth="1"/>
    <col min="4" max="4" width="10" bestFit="1" customWidth="1"/>
    <col min="5" max="5" width="22.5703125" bestFit="1" customWidth="1"/>
  </cols>
  <sheetData>
    <row r="1" spans="1:5" x14ac:dyDescent="0.25">
      <c r="A1" s="15" t="s">
        <v>16407</v>
      </c>
      <c r="B1" s="15" t="s">
        <v>34</v>
      </c>
      <c r="C1" s="15" t="s">
        <v>21983</v>
      </c>
      <c r="D1" s="15" t="s">
        <v>16412</v>
      </c>
      <c r="E1" s="15" t="s">
        <v>21982</v>
      </c>
    </row>
    <row r="2" spans="1:5" x14ac:dyDescent="0.25">
      <c r="A2" t="s">
        <v>44</v>
      </c>
      <c r="B2" t="s">
        <v>16411</v>
      </c>
      <c r="C2">
        <v>3.04</v>
      </c>
      <c r="D2">
        <v>21494</v>
      </c>
      <c r="E2">
        <v>7067.1270000000004</v>
      </c>
    </row>
    <row r="3" spans="1:5" x14ac:dyDescent="0.25">
      <c r="A3" t="s">
        <v>62</v>
      </c>
      <c r="B3" t="s">
        <v>16413</v>
      </c>
      <c r="C3">
        <v>21.88</v>
      </c>
      <c r="D3">
        <v>96833</v>
      </c>
      <c r="E3">
        <v>4426.5709999999999</v>
      </c>
    </row>
    <row r="4" spans="1:5" x14ac:dyDescent="0.25">
      <c r="A4" t="s">
        <v>69</v>
      </c>
      <c r="B4" t="s">
        <v>16414</v>
      </c>
      <c r="C4">
        <v>4.07</v>
      </c>
      <c r="D4">
        <v>5351</v>
      </c>
      <c r="E4">
        <v>1314.3520000000001</v>
      </c>
    </row>
    <row r="5" spans="1:5" x14ac:dyDescent="0.25">
      <c r="A5" t="s">
        <v>75</v>
      </c>
      <c r="B5" t="s">
        <v>16415</v>
      </c>
      <c r="C5">
        <v>22.91</v>
      </c>
      <c r="D5">
        <v>86887</v>
      </c>
      <c r="E5">
        <v>3793</v>
      </c>
    </row>
    <row r="6" spans="1:5" x14ac:dyDescent="0.25">
      <c r="A6" t="s">
        <v>87</v>
      </c>
      <c r="B6" t="s">
        <v>16416</v>
      </c>
      <c r="C6">
        <v>5.71</v>
      </c>
      <c r="D6">
        <v>15890</v>
      </c>
      <c r="E6">
        <v>2783.3</v>
      </c>
    </row>
    <row r="7" spans="1:5" x14ac:dyDescent="0.25">
      <c r="A7" t="s">
        <v>93</v>
      </c>
      <c r="B7" t="s">
        <v>16417</v>
      </c>
      <c r="C7">
        <v>10.79</v>
      </c>
      <c r="D7">
        <v>15663</v>
      </c>
      <c r="E7">
        <v>1451.06</v>
      </c>
    </row>
    <row r="8" spans="1:5" x14ac:dyDescent="0.25">
      <c r="A8" t="s">
        <v>96</v>
      </c>
      <c r="B8" t="s">
        <v>16418</v>
      </c>
      <c r="C8">
        <v>2.46</v>
      </c>
      <c r="D8">
        <v>7519</v>
      </c>
      <c r="E8">
        <v>3060.3209999999999</v>
      </c>
    </row>
    <row r="9" spans="1:5" x14ac:dyDescent="0.25">
      <c r="A9" t="s">
        <v>99</v>
      </c>
      <c r="B9" t="s">
        <v>16419</v>
      </c>
      <c r="C9">
        <v>2.5299999999999998</v>
      </c>
      <c r="D9">
        <v>12627</v>
      </c>
      <c r="E9">
        <v>4987.1769999999997</v>
      </c>
    </row>
    <row r="10" spans="1:5" x14ac:dyDescent="0.25">
      <c r="A10" t="s">
        <v>105</v>
      </c>
      <c r="B10" t="s">
        <v>16420</v>
      </c>
      <c r="C10">
        <v>6.51</v>
      </c>
      <c r="D10">
        <v>29414</v>
      </c>
      <c r="E10">
        <v>4518.0379999999996</v>
      </c>
    </row>
    <row r="11" spans="1:5" x14ac:dyDescent="0.25">
      <c r="A11" t="s">
        <v>113</v>
      </c>
      <c r="B11" t="s">
        <v>16421</v>
      </c>
      <c r="C11">
        <v>1.58</v>
      </c>
      <c r="D11">
        <v>39387</v>
      </c>
      <c r="E11">
        <v>24856.877</v>
      </c>
    </row>
    <row r="12" spans="1:5" x14ac:dyDescent="0.25">
      <c r="A12" t="s">
        <v>119</v>
      </c>
      <c r="B12" t="s">
        <v>16422</v>
      </c>
      <c r="C12">
        <v>17.18</v>
      </c>
      <c r="D12">
        <v>50591</v>
      </c>
      <c r="E12">
        <v>2944.1280000000002</v>
      </c>
    </row>
    <row r="13" spans="1:5" x14ac:dyDescent="0.25">
      <c r="A13" t="s">
        <v>121</v>
      </c>
      <c r="B13" t="s">
        <v>16423</v>
      </c>
      <c r="C13">
        <v>18.03</v>
      </c>
      <c r="D13">
        <v>124333</v>
      </c>
      <c r="E13">
        <v>6896.6490000000003</v>
      </c>
    </row>
    <row r="14" spans="1:5" x14ac:dyDescent="0.25">
      <c r="A14" t="s">
        <v>123</v>
      </c>
      <c r="B14" t="s">
        <v>16424</v>
      </c>
      <c r="C14">
        <v>3.61</v>
      </c>
      <c r="D14">
        <v>30707</v>
      </c>
      <c r="E14">
        <v>8509.27</v>
      </c>
    </row>
    <row r="15" spans="1:5" x14ac:dyDescent="0.25">
      <c r="A15" t="s">
        <v>135</v>
      </c>
      <c r="B15" t="s">
        <v>16425</v>
      </c>
      <c r="C15">
        <v>9.2100000000000009</v>
      </c>
      <c r="D15">
        <v>15679</v>
      </c>
      <c r="E15">
        <v>1703.008</v>
      </c>
    </row>
    <row r="16" spans="1:5" x14ac:dyDescent="0.25">
      <c r="A16" t="s">
        <v>147</v>
      </c>
      <c r="B16" t="s">
        <v>16426</v>
      </c>
      <c r="C16">
        <v>17.79</v>
      </c>
      <c r="D16">
        <v>35044</v>
      </c>
      <c r="E16">
        <v>1969.85</v>
      </c>
    </row>
    <row r="17" spans="1:5" x14ac:dyDescent="0.25">
      <c r="A17" t="s">
        <v>153</v>
      </c>
      <c r="B17" t="s">
        <v>16427</v>
      </c>
      <c r="C17">
        <v>5.62</v>
      </c>
      <c r="D17">
        <v>35079</v>
      </c>
      <c r="E17">
        <v>6241.0159999999996</v>
      </c>
    </row>
    <row r="18" spans="1:5" x14ac:dyDescent="0.25">
      <c r="A18" t="s">
        <v>159</v>
      </c>
      <c r="B18" t="s">
        <v>16428</v>
      </c>
      <c r="C18">
        <v>13.51</v>
      </c>
      <c r="D18">
        <v>460434</v>
      </c>
      <c r="E18">
        <v>34090.951999999997</v>
      </c>
    </row>
    <row r="19" spans="1:5" x14ac:dyDescent="0.25">
      <c r="A19" t="s">
        <v>161</v>
      </c>
      <c r="B19" t="s">
        <v>16429</v>
      </c>
      <c r="C19">
        <v>10.99</v>
      </c>
      <c r="D19">
        <v>19327</v>
      </c>
      <c r="E19">
        <v>1758.4649999999999</v>
      </c>
    </row>
    <row r="20" spans="1:5" x14ac:dyDescent="0.25">
      <c r="A20" t="s">
        <v>167</v>
      </c>
      <c r="B20" t="s">
        <v>16430</v>
      </c>
      <c r="C20">
        <v>2.02</v>
      </c>
      <c r="D20">
        <v>3471</v>
      </c>
      <c r="E20">
        <v>1717.64</v>
      </c>
    </row>
    <row r="21" spans="1:5" x14ac:dyDescent="0.25">
      <c r="A21" t="s">
        <v>170</v>
      </c>
      <c r="B21" t="s">
        <v>16431</v>
      </c>
      <c r="C21">
        <v>38.69</v>
      </c>
      <c r="D21">
        <v>56406</v>
      </c>
      <c r="E21">
        <v>1457.8109999999999</v>
      </c>
    </row>
    <row r="22" spans="1:5" x14ac:dyDescent="0.25">
      <c r="A22" t="s">
        <v>173</v>
      </c>
      <c r="B22" t="s">
        <v>16432</v>
      </c>
      <c r="C22">
        <v>6.19</v>
      </c>
      <c r="D22">
        <v>7419</v>
      </c>
      <c r="E22">
        <v>1197.796</v>
      </c>
    </row>
    <row r="23" spans="1:5" x14ac:dyDescent="0.25">
      <c r="A23" t="s">
        <v>203</v>
      </c>
      <c r="B23" t="s">
        <v>16433</v>
      </c>
      <c r="C23">
        <v>8.19</v>
      </c>
      <c r="D23">
        <v>95832</v>
      </c>
      <c r="E23">
        <v>11699.15</v>
      </c>
    </row>
    <row r="24" spans="1:5" x14ac:dyDescent="0.25">
      <c r="A24" t="s">
        <v>182</v>
      </c>
      <c r="B24" t="s">
        <v>16434</v>
      </c>
      <c r="C24">
        <v>2.9</v>
      </c>
      <c r="D24">
        <v>21635</v>
      </c>
      <c r="E24">
        <v>7460.1170000000002</v>
      </c>
    </row>
    <row r="25" spans="1:5" x14ac:dyDescent="0.25">
      <c r="A25" t="s">
        <v>138</v>
      </c>
      <c r="B25" t="s">
        <v>16435</v>
      </c>
      <c r="C25">
        <v>2.5299999999999998</v>
      </c>
      <c r="D25">
        <v>25444</v>
      </c>
      <c r="E25">
        <v>10070.49</v>
      </c>
    </row>
    <row r="26" spans="1:5" x14ac:dyDescent="0.25">
      <c r="A26" t="s">
        <v>59</v>
      </c>
      <c r="B26" t="s">
        <v>16436</v>
      </c>
      <c r="C26">
        <v>4.33</v>
      </c>
      <c r="D26">
        <v>13117</v>
      </c>
      <c r="E26">
        <v>3029.1889999999999</v>
      </c>
    </row>
    <row r="27" spans="1:5" x14ac:dyDescent="0.25">
      <c r="A27" t="s">
        <v>48</v>
      </c>
      <c r="B27" t="s">
        <v>16437</v>
      </c>
      <c r="C27">
        <v>2.9</v>
      </c>
      <c r="D27">
        <v>11479</v>
      </c>
      <c r="E27">
        <v>3958.2730000000001</v>
      </c>
    </row>
    <row r="28" spans="1:5" x14ac:dyDescent="0.25">
      <c r="A28" t="s">
        <v>55</v>
      </c>
      <c r="B28" t="s">
        <v>16438</v>
      </c>
      <c r="C28">
        <v>6.15</v>
      </c>
      <c r="D28">
        <v>16320</v>
      </c>
      <c r="E28">
        <v>2651.8220000000001</v>
      </c>
    </row>
    <row r="29" spans="1:5" x14ac:dyDescent="0.25">
      <c r="A29" t="s">
        <v>64</v>
      </c>
      <c r="B29" t="s">
        <v>16439</v>
      </c>
      <c r="C29">
        <v>8.57</v>
      </c>
      <c r="D29">
        <v>27992</v>
      </c>
      <c r="E29">
        <v>3265.8090000000002</v>
      </c>
    </row>
    <row r="30" spans="1:5" x14ac:dyDescent="0.25">
      <c r="A30" t="s">
        <v>144</v>
      </c>
      <c r="B30" t="s">
        <v>16440</v>
      </c>
      <c r="C30">
        <v>9.09</v>
      </c>
      <c r="D30">
        <v>7667</v>
      </c>
      <c r="E30">
        <v>843.44600000000003</v>
      </c>
    </row>
    <row r="31" spans="1:5" x14ac:dyDescent="0.25">
      <c r="A31" t="s">
        <v>72</v>
      </c>
      <c r="B31" t="s">
        <v>16441</v>
      </c>
      <c r="C31">
        <v>2.12</v>
      </c>
      <c r="D31">
        <v>4150</v>
      </c>
      <c r="E31">
        <v>1961.778</v>
      </c>
    </row>
    <row r="32" spans="1:5" x14ac:dyDescent="0.25">
      <c r="A32" t="s">
        <v>77</v>
      </c>
      <c r="B32" t="s">
        <v>16442</v>
      </c>
      <c r="C32">
        <v>2.57</v>
      </c>
      <c r="D32">
        <v>8844</v>
      </c>
      <c r="E32">
        <v>3442.0050000000001</v>
      </c>
    </row>
    <row r="33" spans="1:5" x14ac:dyDescent="0.25">
      <c r="A33" t="s">
        <v>81</v>
      </c>
      <c r="B33" t="s">
        <v>16443</v>
      </c>
      <c r="C33">
        <v>3.26</v>
      </c>
      <c r="D33">
        <v>22310</v>
      </c>
      <c r="E33">
        <v>6843.8680000000004</v>
      </c>
    </row>
    <row r="34" spans="1:5" x14ac:dyDescent="0.25">
      <c r="A34" t="s">
        <v>84</v>
      </c>
      <c r="B34" t="s">
        <v>16444</v>
      </c>
      <c r="C34">
        <v>3.62</v>
      </c>
      <c r="D34">
        <v>3233</v>
      </c>
      <c r="E34">
        <v>892.84100000000001</v>
      </c>
    </row>
    <row r="35" spans="1:5" x14ac:dyDescent="0.25">
      <c r="A35" t="s">
        <v>90</v>
      </c>
      <c r="B35" t="s">
        <v>16445</v>
      </c>
      <c r="C35">
        <v>1.82</v>
      </c>
      <c r="D35">
        <v>9324</v>
      </c>
      <c r="E35">
        <v>5126.723</v>
      </c>
    </row>
    <row r="36" spans="1:5" x14ac:dyDescent="0.25">
      <c r="A36" t="s">
        <v>102</v>
      </c>
      <c r="B36" t="s">
        <v>16446</v>
      </c>
      <c r="C36">
        <v>3.85</v>
      </c>
      <c r="D36">
        <v>14863</v>
      </c>
      <c r="E36">
        <v>3863.9459999999999</v>
      </c>
    </row>
    <row r="37" spans="1:5" x14ac:dyDescent="0.25">
      <c r="A37" t="s">
        <v>110</v>
      </c>
      <c r="B37" t="s">
        <v>16447</v>
      </c>
      <c r="C37">
        <v>1.58</v>
      </c>
      <c r="D37">
        <v>8001</v>
      </c>
      <c r="E37">
        <v>5067.384</v>
      </c>
    </row>
    <row r="38" spans="1:5" x14ac:dyDescent="0.25">
      <c r="A38" t="s">
        <v>116</v>
      </c>
      <c r="B38" t="s">
        <v>16448</v>
      </c>
      <c r="C38">
        <v>2.09</v>
      </c>
      <c r="D38">
        <v>8548</v>
      </c>
      <c r="E38">
        <v>4081.58</v>
      </c>
    </row>
    <row r="39" spans="1:5" x14ac:dyDescent="0.25">
      <c r="A39" t="s">
        <v>126</v>
      </c>
      <c r="B39" t="s">
        <v>16449</v>
      </c>
      <c r="C39">
        <v>8.1</v>
      </c>
      <c r="D39">
        <v>6466</v>
      </c>
      <c r="E39">
        <v>798.08299999999997</v>
      </c>
    </row>
    <row r="40" spans="1:5" x14ac:dyDescent="0.25">
      <c r="A40" t="s">
        <v>129</v>
      </c>
      <c r="B40" t="s">
        <v>16450</v>
      </c>
      <c r="C40">
        <v>7.75</v>
      </c>
      <c r="D40">
        <v>9235</v>
      </c>
      <c r="E40">
        <v>1191.875</v>
      </c>
    </row>
    <row r="41" spans="1:5" x14ac:dyDescent="0.25">
      <c r="A41" t="s">
        <v>132</v>
      </c>
      <c r="B41" t="s">
        <v>16451</v>
      </c>
      <c r="C41">
        <v>5.98</v>
      </c>
      <c r="D41">
        <v>11548</v>
      </c>
      <c r="E41">
        <v>1931.3779999999999</v>
      </c>
    </row>
    <row r="42" spans="1:5" x14ac:dyDescent="0.25">
      <c r="A42" t="s">
        <v>141</v>
      </c>
      <c r="B42" t="s">
        <v>16452</v>
      </c>
      <c r="C42">
        <v>7.68</v>
      </c>
      <c r="D42">
        <v>6200</v>
      </c>
      <c r="E42">
        <v>807.125</v>
      </c>
    </row>
    <row r="43" spans="1:5" x14ac:dyDescent="0.25">
      <c r="A43" t="s">
        <v>150</v>
      </c>
      <c r="B43" t="s">
        <v>16453</v>
      </c>
      <c r="C43">
        <v>1.62</v>
      </c>
      <c r="D43">
        <v>4125</v>
      </c>
      <c r="E43">
        <v>2548.683</v>
      </c>
    </row>
    <row r="44" spans="1:5" x14ac:dyDescent="0.25">
      <c r="A44" t="s">
        <v>156</v>
      </c>
      <c r="B44" t="s">
        <v>16454</v>
      </c>
      <c r="C44">
        <v>0.36</v>
      </c>
      <c r="D44">
        <v>2156</v>
      </c>
      <c r="E44">
        <v>6014.7330000000002</v>
      </c>
    </row>
    <row r="45" spans="1:5" x14ac:dyDescent="0.25">
      <c r="A45" t="s">
        <v>164</v>
      </c>
      <c r="B45" t="s">
        <v>16455</v>
      </c>
      <c r="C45">
        <v>5.08</v>
      </c>
      <c r="D45">
        <v>3076</v>
      </c>
      <c r="E45">
        <v>605.69200000000001</v>
      </c>
    </row>
    <row r="46" spans="1:5" x14ac:dyDescent="0.25">
      <c r="A46" t="s">
        <v>176</v>
      </c>
      <c r="B46" t="s">
        <v>16456</v>
      </c>
      <c r="C46">
        <v>9.7100000000000009</v>
      </c>
      <c r="D46">
        <v>5258</v>
      </c>
      <c r="E46">
        <v>541.64700000000005</v>
      </c>
    </row>
    <row r="47" spans="1:5" x14ac:dyDescent="0.25">
      <c r="A47" t="s">
        <v>179</v>
      </c>
      <c r="B47" t="s">
        <v>16457</v>
      </c>
      <c r="C47">
        <v>1.49</v>
      </c>
      <c r="D47">
        <v>16286</v>
      </c>
      <c r="E47">
        <v>10948.593000000001</v>
      </c>
    </row>
    <row r="48" spans="1:5" x14ac:dyDescent="0.25">
      <c r="A48" t="s">
        <v>185</v>
      </c>
      <c r="B48" t="s">
        <v>16458</v>
      </c>
      <c r="C48">
        <v>2.96</v>
      </c>
      <c r="D48">
        <v>11171</v>
      </c>
      <c r="E48">
        <v>3773.5050000000001</v>
      </c>
    </row>
    <row r="49" spans="1:5" x14ac:dyDescent="0.25">
      <c r="A49" t="s">
        <v>188</v>
      </c>
      <c r="B49" t="s">
        <v>16459</v>
      </c>
      <c r="C49">
        <v>9.25</v>
      </c>
      <c r="D49">
        <v>4256</v>
      </c>
      <c r="E49">
        <v>459.97800000000001</v>
      </c>
    </row>
    <row r="50" spans="1:5" x14ac:dyDescent="0.25">
      <c r="A50" t="s">
        <v>191</v>
      </c>
      <c r="B50" t="s">
        <v>16460</v>
      </c>
      <c r="C50">
        <v>3.69</v>
      </c>
      <c r="D50">
        <v>8113</v>
      </c>
      <c r="E50">
        <v>2197.413</v>
      </c>
    </row>
    <row r="51" spans="1:5" x14ac:dyDescent="0.25">
      <c r="A51" t="s">
        <v>194</v>
      </c>
      <c r="B51" t="s">
        <v>16461</v>
      </c>
      <c r="C51">
        <v>12.89</v>
      </c>
      <c r="D51">
        <v>10725</v>
      </c>
      <c r="E51">
        <v>831.85699999999997</v>
      </c>
    </row>
    <row r="52" spans="1:5" x14ac:dyDescent="0.25">
      <c r="A52" t="s">
        <v>197</v>
      </c>
      <c r="B52" t="s">
        <v>16462</v>
      </c>
      <c r="C52">
        <v>2.48</v>
      </c>
      <c r="D52">
        <v>7788</v>
      </c>
      <c r="E52">
        <v>3135.1060000000002</v>
      </c>
    </row>
    <row r="53" spans="1:5" x14ac:dyDescent="0.25">
      <c r="A53" t="s">
        <v>200</v>
      </c>
      <c r="B53" t="s">
        <v>16463</v>
      </c>
      <c r="C53">
        <v>6.71</v>
      </c>
      <c r="D53">
        <v>6479</v>
      </c>
      <c r="E53">
        <v>965.67600000000004</v>
      </c>
    </row>
    <row r="54" spans="1:5" x14ac:dyDescent="0.25">
      <c r="A54" t="s">
        <v>210</v>
      </c>
      <c r="B54" t="s">
        <v>16464</v>
      </c>
      <c r="C54">
        <v>7.74</v>
      </c>
      <c r="D54">
        <v>14021</v>
      </c>
      <c r="E54">
        <v>1811.6130000000001</v>
      </c>
    </row>
    <row r="55" spans="1:5" x14ac:dyDescent="0.25">
      <c r="A55" t="s">
        <v>215</v>
      </c>
      <c r="B55" t="s">
        <v>16465</v>
      </c>
      <c r="C55">
        <v>1.63</v>
      </c>
      <c r="D55">
        <v>8100</v>
      </c>
      <c r="E55">
        <v>4979.0730000000003</v>
      </c>
    </row>
    <row r="56" spans="1:5" x14ac:dyDescent="0.25">
      <c r="A56" t="s">
        <v>218</v>
      </c>
      <c r="B56" t="s">
        <v>16466</v>
      </c>
      <c r="C56">
        <v>6.62</v>
      </c>
      <c r="D56">
        <v>26000</v>
      </c>
      <c r="E56">
        <v>3928.174</v>
      </c>
    </row>
    <row r="57" spans="1:5" x14ac:dyDescent="0.25">
      <c r="A57" t="s">
        <v>220</v>
      </c>
      <c r="B57" t="s">
        <v>16467</v>
      </c>
      <c r="C57">
        <v>4.26</v>
      </c>
      <c r="D57">
        <v>12917</v>
      </c>
      <c r="E57">
        <v>3034.8690000000001</v>
      </c>
    </row>
    <row r="58" spans="1:5" x14ac:dyDescent="0.25">
      <c r="A58" t="s">
        <v>223</v>
      </c>
      <c r="B58" t="s">
        <v>16468</v>
      </c>
      <c r="C58">
        <v>6.09</v>
      </c>
      <c r="D58">
        <v>10392</v>
      </c>
      <c r="E58">
        <v>1705.8240000000001</v>
      </c>
    </row>
    <row r="59" spans="1:5" x14ac:dyDescent="0.25">
      <c r="A59" t="s">
        <v>229</v>
      </c>
      <c r="B59" t="s">
        <v>16469</v>
      </c>
      <c r="C59">
        <v>10.46</v>
      </c>
      <c r="D59">
        <v>91888</v>
      </c>
      <c r="E59">
        <v>8783.4699999999993</v>
      </c>
    </row>
    <row r="60" spans="1:5" x14ac:dyDescent="0.25">
      <c r="A60" t="s">
        <v>231</v>
      </c>
      <c r="B60" t="s">
        <v>16470</v>
      </c>
      <c r="C60">
        <v>11.35</v>
      </c>
      <c r="D60">
        <v>18757</v>
      </c>
      <c r="E60">
        <v>1652.674</v>
      </c>
    </row>
    <row r="61" spans="1:5" x14ac:dyDescent="0.25">
      <c r="A61" t="s">
        <v>236</v>
      </c>
      <c r="B61" t="s">
        <v>16471</v>
      </c>
      <c r="C61">
        <v>1.27</v>
      </c>
      <c r="D61">
        <v>35426</v>
      </c>
      <c r="E61">
        <v>27976.874</v>
      </c>
    </row>
    <row r="62" spans="1:5" x14ac:dyDescent="0.25">
      <c r="A62" t="s">
        <v>239</v>
      </c>
      <c r="B62" t="s">
        <v>16472</v>
      </c>
      <c r="C62">
        <v>1.72</v>
      </c>
      <c r="D62">
        <v>9222</v>
      </c>
      <c r="E62">
        <v>5357.2269999999999</v>
      </c>
    </row>
    <row r="63" spans="1:5" x14ac:dyDescent="0.25">
      <c r="A63" t="s">
        <v>242</v>
      </c>
      <c r="B63" t="s">
        <v>16473</v>
      </c>
      <c r="C63">
        <v>3.54</v>
      </c>
      <c r="D63">
        <v>19294</v>
      </c>
      <c r="E63">
        <v>5451.6170000000002</v>
      </c>
    </row>
    <row r="64" spans="1:5" x14ac:dyDescent="0.25">
      <c r="A64" t="s">
        <v>247</v>
      </c>
      <c r="B64" t="s">
        <v>16474</v>
      </c>
      <c r="C64">
        <v>1.1299999999999999</v>
      </c>
      <c r="D64">
        <v>11996</v>
      </c>
      <c r="E64">
        <v>10630.6</v>
      </c>
    </row>
    <row r="65" spans="1:5" x14ac:dyDescent="0.25">
      <c r="A65" t="s">
        <v>250</v>
      </c>
      <c r="B65" t="s">
        <v>16475</v>
      </c>
      <c r="C65">
        <v>2.09</v>
      </c>
      <c r="D65">
        <v>17093</v>
      </c>
      <c r="E65">
        <v>8190.9530000000004</v>
      </c>
    </row>
    <row r="66" spans="1:5" x14ac:dyDescent="0.25">
      <c r="A66" t="s">
        <v>253</v>
      </c>
      <c r="B66" t="s">
        <v>16476</v>
      </c>
      <c r="C66">
        <v>8.48</v>
      </c>
      <c r="D66">
        <v>16560</v>
      </c>
      <c r="E66">
        <v>1952.5550000000001</v>
      </c>
    </row>
    <row r="67" spans="1:5" x14ac:dyDescent="0.25">
      <c r="A67" t="s">
        <v>259</v>
      </c>
      <c r="B67" t="s">
        <v>16477</v>
      </c>
      <c r="C67">
        <v>1.67</v>
      </c>
      <c r="D67">
        <v>10735</v>
      </c>
      <c r="E67">
        <v>6446.3850000000002</v>
      </c>
    </row>
    <row r="68" spans="1:5" x14ac:dyDescent="0.25">
      <c r="A68" t="s">
        <v>262</v>
      </c>
      <c r="B68" t="s">
        <v>16478</v>
      </c>
      <c r="C68">
        <v>41.28</v>
      </c>
      <c r="D68">
        <v>364756</v>
      </c>
      <c r="E68">
        <v>8835.1540000000005</v>
      </c>
    </row>
    <row r="69" spans="1:5" x14ac:dyDescent="0.25">
      <c r="A69" t="s">
        <v>264</v>
      </c>
      <c r="B69" t="s">
        <v>16479</v>
      </c>
      <c r="C69">
        <v>4.8600000000000003</v>
      </c>
      <c r="D69">
        <v>14938</v>
      </c>
      <c r="E69">
        <v>3076.3420000000001</v>
      </c>
    </row>
    <row r="70" spans="1:5" x14ac:dyDescent="0.25">
      <c r="A70" t="s">
        <v>267</v>
      </c>
      <c r="B70" t="s">
        <v>16480</v>
      </c>
      <c r="C70">
        <v>1.0900000000000001</v>
      </c>
      <c r="D70">
        <v>6723</v>
      </c>
      <c r="E70">
        <v>6155.8580000000002</v>
      </c>
    </row>
    <row r="71" spans="1:5" x14ac:dyDescent="0.25">
      <c r="A71" t="s">
        <v>272</v>
      </c>
      <c r="B71" t="s">
        <v>16481</v>
      </c>
      <c r="C71">
        <v>9.25</v>
      </c>
      <c r="D71">
        <v>21454</v>
      </c>
      <c r="E71">
        <v>2320.1689999999999</v>
      </c>
    </row>
    <row r="72" spans="1:5" x14ac:dyDescent="0.25">
      <c r="A72" t="s">
        <v>270</v>
      </c>
      <c r="B72" t="s">
        <v>16482</v>
      </c>
      <c r="C72">
        <v>1.74</v>
      </c>
      <c r="D72">
        <v>41343</v>
      </c>
      <c r="E72">
        <v>23759.511999999999</v>
      </c>
    </row>
    <row r="73" spans="1:5" x14ac:dyDescent="0.25">
      <c r="A73" t="s">
        <v>275</v>
      </c>
      <c r="B73" t="s">
        <v>16483</v>
      </c>
      <c r="C73">
        <v>2.16</v>
      </c>
      <c r="D73">
        <v>43467</v>
      </c>
      <c r="E73">
        <v>20169.485000000001</v>
      </c>
    </row>
    <row r="74" spans="1:5" x14ac:dyDescent="0.25">
      <c r="A74" t="s">
        <v>277</v>
      </c>
      <c r="B74" t="s">
        <v>16484</v>
      </c>
      <c r="C74">
        <v>3.41</v>
      </c>
      <c r="D74">
        <v>18243</v>
      </c>
      <c r="E74">
        <v>5350.5860000000002</v>
      </c>
    </row>
    <row r="75" spans="1:5" x14ac:dyDescent="0.25">
      <c r="A75" t="s">
        <v>256</v>
      </c>
      <c r="B75" t="s">
        <v>16485</v>
      </c>
      <c r="C75">
        <v>6.41</v>
      </c>
      <c r="D75">
        <v>16693</v>
      </c>
      <c r="E75">
        <v>2604.4169999999999</v>
      </c>
    </row>
    <row r="76" spans="1:5" x14ac:dyDescent="0.25">
      <c r="A76" t="s">
        <v>285</v>
      </c>
      <c r="B76" t="s">
        <v>16486</v>
      </c>
      <c r="C76">
        <v>2.68</v>
      </c>
      <c r="D76">
        <v>15866</v>
      </c>
      <c r="E76">
        <v>5923.4610000000002</v>
      </c>
    </row>
    <row r="77" spans="1:5" x14ac:dyDescent="0.25">
      <c r="A77" t="s">
        <v>290</v>
      </c>
      <c r="B77" t="s">
        <v>16487</v>
      </c>
      <c r="C77">
        <v>2.2799999999999998</v>
      </c>
      <c r="D77">
        <v>10819</v>
      </c>
      <c r="E77">
        <v>4754.1090000000004</v>
      </c>
    </row>
    <row r="78" spans="1:5" x14ac:dyDescent="0.25">
      <c r="A78" t="s">
        <v>297</v>
      </c>
      <c r="B78" t="s">
        <v>16488</v>
      </c>
      <c r="C78">
        <v>4.07</v>
      </c>
      <c r="D78">
        <v>9962</v>
      </c>
      <c r="E78">
        <v>2446.1210000000001</v>
      </c>
    </row>
    <row r="79" spans="1:5" x14ac:dyDescent="0.25">
      <c r="A79" t="s">
        <v>302</v>
      </c>
      <c r="B79" t="s">
        <v>16489</v>
      </c>
      <c r="C79">
        <v>2.85</v>
      </c>
      <c r="D79">
        <v>17194</v>
      </c>
      <c r="E79">
        <v>6036.38</v>
      </c>
    </row>
    <row r="80" spans="1:5" x14ac:dyDescent="0.25">
      <c r="A80" t="s">
        <v>309</v>
      </c>
      <c r="B80" t="s">
        <v>16490</v>
      </c>
      <c r="C80">
        <v>0.38</v>
      </c>
      <c r="D80">
        <v>20647</v>
      </c>
      <c r="E80">
        <v>54240.544999999998</v>
      </c>
    </row>
    <row r="81" spans="1:5" x14ac:dyDescent="0.25">
      <c r="A81" t="s">
        <v>312</v>
      </c>
      <c r="B81" t="s">
        <v>16491</v>
      </c>
      <c r="C81">
        <v>0.2</v>
      </c>
      <c r="D81">
        <v>15314</v>
      </c>
      <c r="E81">
        <v>76507.616999999998</v>
      </c>
    </row>
    <row r="82" spans="1:5" x14ac:dyDescent="0.25">
      <c r="A82" t="s">
        <v>316</v>
      </c>
      <c r="B82" t="s">
        <v>16492</v>
      </c>
      <c r="C82">
        <v>5.43</v>
      </c>
      <c r="D82">
        <v>41564</v>
      </c>
      <c r="E82">
        <v>7652.8519999999999</v>
      </c>
    </row>
    <row r="83" spans="1:5" x14ac:dyDescent="0.25">
      <c r="A83" t="s">
        <v>321</v>
      </c>
      <c r="B83" t="s">
        <v>16493</v>
      </c>
      <c r="C83">
        <v>0.15</v>
      </c>
      <c r="D83">
        <v>18834</v>
      </c>
      <c r="E83">
        <v>122461.086</v>
      </c>
    </row>
    <row r="84" spans="1:5" x14ac:dyDescent="0.25">
      <c r="A84" t="s">
        <v>327</v>
      </c>
      <c r="B84" t="s">
        <v>16494</v>
      </c>
      <c r="C84">
        <v>5.4</v>
      </c>
      <c r="D84">
        <v>31051</v>
      </c>
      <c r="E84">
        <v>5751.7650000000003</v>
      </c>
    </row>
    <row r="85" spans="1:5" x14ac:dyDescent="0.25">
      <c r="A85" t="s">
        <v>330</v>
      </c>
      <c r="B85" t="s">
        <v>16495</v>
      </c>
      <c r="C85">
        <v>4.32</v>
      </c>
      <c r="D85">
        <v>37648</v>
      </c>
      <c r="E85">
        <v>8705.4410000000007</v>
      </c>
    </row>
    <row r="86" spans="1:5" x14ac:dyDescent="0.25">
      <c r="A86" t="s">
        <v>333</v>
      </c>
      <c r="B86" t="s">
        <v>16496</v>
      </c>
      <c r="C86">
        <v>1.19</v>
      </c>
      <c r="D86">
        <v>20718</v>
      </c>
      <c r="E86">
        <v>17472.778999999999</v>
      </c>
    </row>
    <row r="87" spans="1:5" x14ac:dyDescent="0.25">
      <c r="A87" t="s">
        <v>336</v>
      </c>
      <c r="B87" t="s">
        <v>16497</v>
      </c>
      <c r="C87">
        <v>9.19</v>
      </c>
      <c r="D87">
        <v>23785</v>
      </c>
      <c r="E87">
        <v>2589.4070000000002</v>
      </c>
    </row>
    <row r="88" spans="1:5" x14ac:dyDescent="0.25">
      <c r="A88" t="s">
        <v>340</v>
      </c>
      <c r="B88" t="s">
        <v>16498</v>
      </c>
      <c r="C88">
        <v>1.62</v>
      </c>
      <c r="D88">
        <v>35447</v>
      </c>
      <c r="E88">
        <v>21938.582999999999</v>
      </c>
    </row>
    <row r="89" spans="1:5" x14ac:dyDescent="0.25">
      <c r="A89" t="s">
        <v>343</v>
      </c>
      <c r="B89" t="s">
        <v>16499</v>
      </c>
      <c r="C89">
        <v>0.75</v>
      </c>
      <c r="D89">
        <v>33080</v>
      </c>
      <c r="E89">
        <v>44236.184000000001</v>
      </c>
    </row>
    <row r="90" spans="1:5" x14ac:dyDescent="0.25">
      <c r="A90" t="s">
        <v>346</v>
      </c>
      <c r="B90" t="s">
        <v>16500</v>
      </c>
      <c r="C90">
        <v>1.42</v>
      </c>
      <c r="D90">
        <v>13469</v>
      </c>
      <c r="E90">
        <v>9455.5390000000007</v>
      </c>
    </row>
    <row r="91" spans="1:5" x14ac:dyDescent="0.25">
      <c r="A91" t="s">
        <v>349</v>
      </c>
      <c r="B91" t="s">
        <v>16501</v>
      </c>
      <c r="C91">
        <v>0.5</v>
      </c>
      <c r="D91">
        <v>16869</v>
      </c>
      <c r="E91">
        <v>33642.732000000004</v>
      </c>
    </row>
    <row r="92" spans="1:5" x14ac:dyDescent="0.25">
      <c r="A92" t="s">
        <v>352</v>
      </c>
      <c r="B92" t="s">
        <v>16502</v>
      </c>
      <c r="C92">
        <v>1.1100000000000001</v>
      </c>
      <c r="D92">
        <v>28742</v>
      </c>
      <c r="E92">
        <v>25778.657999999999</v>
      </c>
    </row>
    <row r="93" spans="1:5" x14ac:dyDescent="0.25">
      <c r="A93" t="s">
        <v>355</v>
      </c>
      <c r="B93" t="s">
        <v>16503</v>
      </c>
      <c r="C93">
        <v>5.05</v>
      </c>
      <c r="D93">
        <v>30792</v>
      </c>
      <c r="E93">
        <v>6096.2120000000004</v>
      </c>
    </row>
    <row r="94" spans="1:5" x14ac:dyDescent="0.25">
      <c r="A94" t="s">
        <v>358</v>
      </c>
      <c r="B94" t="s">
        <v>16504</v>
      </c>
      <c r="C94">
        <v>7.47</v>
      </c>
      <c r="D94">
        <v>19637</v>
      </c>
      <c r="E94">
        <v>2627.4740000000002</v>
      </c>
    </row>
    <row r="95" spans="1:5" x14ac:dyDescent="0.25">
      <c r="A95" t="s">
        <v>361</v>
      </c>
      <c r="B95" t="s">
        <v>16505</v>
      </c>
      <c r="C95">
        <v>1.22</v>
      </c>
      <c r="D95">
        <v>70616</v>
      </c>
      <c r="E95">
        <v>57970.767999999996</v>
      </c>
    </row>
    <row r="96" spans="1:5" x14ac:dyDescent="0.25">
      <c r="A96" t="s">
        <v>363</v>
      </c>
      <c r="B96" t="s">
        <v>16506</v>
      </c>
      <c r="C96">
        <v>1.26</v>
      </c>
      <c r="D96">
        <v>23549</v>
      </c>
      <c r="E96">
        <v>18700.713</v>
      </c>
    </row>
    <row r="97" spans="1:5" x14ac:dyDescent="0.25">
      <c r="A97" t="s">
        <v>368</v>
      </c>
      <c r="B97" t="s">
        <v>16507</v>
      </c>
      <c r="C97">
        <v>2.2200000000000002</v>
      </c>
      <c r="D97">
        <v>33170</v>
      </c>
      <c r="E97">
        <v>14966.242</v>
      </c>
    </row>
    <row r="98" spans="1:5" x14ac:dyDescent="0.25">
      <c r="A98" t="s">
        <v>370</v>
      </c>
      <c r="B98" t="s">
        <v>16508</v>
      </c>
      <c r="C98">
        <v>2.29</v>
      </c>
      <c r="D98">
        <v>17186</v>
      </c>
      <c r="E98">
        <v>7505.7939999999999</v>
      </c>
    </row>
    <row r="99" spans="1:5" x14ac:dyDescent="0.25">
      <c r="A99" t="s">
        <v>373</v>
      </c>
      <c r="B99" t="s">
        <v>16509</v>
      </c>
      <c r="C99">
        <v>2.13</v>
      </c>
      <c r="D99">
        <v>25871</v>
      </c>
      <c r="E99">
        <v>12155.427</v>
      </c>
    </row>
    <row r="100" spans="1:5" x14ac:dyDescent="0.25">
      <c r="A100" t="s">
        <v>376</v>
      </c>
      <c r="B100" t="s">
        <v>16510</v>
      </c>
      <c r="C100">
        <v>1.82</v>
      </c>
      <c r="D100">
        <v>13815</v>
      </c>
      <c r="E100">
        <v>7583.5339999999997</v>
      </c>
    </row>
    <row r="101" spans="1:5" x14ac:dyDescent="0.25">
      <c r="A101" t="s">
        <v>379</v>
      </c>
      <c r="B101" t="s">
        <v>16511</v>
      </c>
      <c r="C101">
        <v>1.74</v>
      </c>
      <c r="D101">
        <v>57473</v>
      </c>
      <c r="E101">
        <v>33111.129000000001</v>
      </c>
    </row>
    <row r="102" spans="1:5" x14ac:dyDescent="0.25">
      <c r="A102" t="s">
        <v>382</v>
      </c>
      <c r="B102" t="s">
        <v>16512</v>
      </c>
      <c r="C102">
        <v>2.0099999999999998</v>
      </c>
      <c r="D102">
        <v>24311</v>
      </c>
      <c r="E102">
        <v>12109.779</v>
      </c>
    </row>
    <row r="103" spans="1:5" x14ac:dyDescent="0.25">
      <c r="A103" t="s">
        <v>385</v>
      </c>
      <c r="B103" t="s">
        <v>16513</v>
      </c>
      <c r="C103">
        <v>27.59</v>
      </c>
      <c r="D103">
        <v>61163</v>
      </c>
      <c r="E103">
        <v>2216.817</v>
      </c>
    </row>
    <row r="104" spans="1:5" x14ac:dyDescent="0.25">
      <c r="A104" t="s">
        <v>390</v>
      </c>
      <c r="B104" t="s">
        <v>16514</v>
      </c>
      <c r="C104">
        <v>11.65</v>
      </c>
      <c r="D104">
        <v>103598</v>
      </c>
      <c r="E104">
        <v>8891.9060000000009</v>
      </c>
    </row>
    <row r="105" spans="1:5" x14ac:dyDescent="0.25">
      <c r="A105" t="s">
        <v>392</v>
      </c>
      <c r="B105" t="s">
        <v>16515</v>
      </c>
      <c r="C105">
        <v>0.43</v>
      </c>
      <c r="D105">
        <v>10937</v>
      </c>
      <c r="E105">
        <v>25260.429</v>
      </c>
    </row>
    <row r="106" spans="1:5" x14ac:dyDescent="0.25">
      <c r="A106" t="s">
        <v>395</v>
      </c>
      <c r="B106" t="s">
        <v>16516</v>
      </c>
      <c r="C106">
        <v>2.34</v>
      </c>
      <c r="D106">
        <v>10162</v>
      </c>
      <c r="E106">
        <v>4335.0749999999998</v>
      </c>
    </row>
    <row r="107" spans="1:5" x14ac:dyDescent="0.25">
      <c r="A107" t="s">
        <v>398</v>
      </c>
      <c r="B107" t="s">
        <v>16517</v>
      </c>
      <c r="C107">
        <v>0.16</v>
      </c>
      <c r="D107">
        <v>8858</v>
      </c>
      <c r="E107">
        <v>55827.203000000001</v>
      </c>
    </row>
    <row r="108" spans="1:5" x14ac:dyDescent="0.25">
      <c r="A108" t="s">
        <v>401</v>
      </c>
      <c r="B108" t="s">
        <v>16518</v>
      </c>
      <c r="C108">
        <v>0.55000000000000004</v>
      </c>
      <c r="D108">
        <v>10742</v>
      </c>
      <c r="E108">
        <v>19442.547999999999</v>
      </c>
    </row>
    <row r="109" spans="1:5" x14ac:dyDescent="0.25">
      <c r="A109" t="s">
        <v>404</v>
      </c>
      <c r="B109" t="s">
        <v>16519</v>
      </c>
      <c r="C109">
        <v>0.36</v>
      </c>
      <c r="D109">
        <v>25172</v>
      </c>
      <c r="E109">
        <v>69457.414999999994</v>
      </c>
    </row>
    <row r="110" spans="1:5" x14ac:dyDescent="0.25">
      <c r="A110" t="s">
        <v>407</v>
      </c>
      <c r="B110" t="s">
        <v>16520</v>
      </c>
      <c r="C110">
        <v>0.67</v>
      </c>
      <c r="D110">
        <v>45448</v>
      </c>
      <c r="E110">
        <v>68262.679999999993</v>
      </c>
    </row>
    <row r="111" spans="1:5" x14ac:dyDescent="0.25">
      <c r="A111" t="s">
        <v>409</v>
      </c>
      <c r="B111" t="s">
        <v>16521</v>
      </c>
      <c r="C111">
        <v>13.89</v>
      </c>
      <c r="D111">
        <v>101883</v>
      </c>
      <c r="E111">
        <v>7336.5789999999997</v>
      </c>
    </row>
    <row r="112" spans="1:5" x14ac:dyDescent="0.25">
      <c r="A112" t="s">
        <v>411</v>
      </c>
      <c r="B112" t="s">
        <v>16522</v>
      </c>
      <c r="C112">
        <v>4.3099999999999996</v>
      </c>
      <c r="D112">
        <v>17107</v>
      </c>
      <c r="E112">
        <v>3973.2579999999998</v>
      </c>
    </row>
    <row r="113" spans="1:5" x14ac:dyDescent="0.25">
      <c r="A113" t="s">
        <v>414</v>
      </c>
      <c r="B113" t="s">
        <v>16523</v>
      </c>
      <c r="C113">
        <v>181.01</v>
      </c>
      <c r="D113">
        <v>2063689</v>
      </c>
      <c r="E113">
        <v>11401.092000000001</v>
      </c>
    </row>
    <row r="114" spans="1:5" x14ac:dyDescent="0.25">
      <c r="A114" t="s">
        <v>416</v>
      </c>
      <c r="B114" t="s">
        <v>16524</v>
      </c>
      <c r="C114">
        <v>1.1200000000000001</v>
      </c>
      <c r="D114">
        <v>53914</v>
      </c>
      <c r="E114">
        <v>48315.038</v>
      </c>
    </row>
    <row r="115" spans="1:5" x14ac:dyDescent="0.25">
      <c r="A115" t="s">
        <v>418</v>
      </c>
      <c r="B115" t="s">
        <v>16525</v>
      </c>
      <c r="C115">
        <v>0.92</v>
      </c>
      <c r="D115">
        <v>15529</v>
      </c>
      <c r="E115">
        <v>16830.827000000001</v>
      </c>
    </row>
    <row r="116" spans="1:5" x14ac:dyDescent="0.25">
      <c r="A116" t="s">
        <v>421</v>
      </c>
      <c r="B116" t="s">
        <v>16526</v>
      </c>
      <c r="C116">
        <v>1.53</v>
      </c>
      <c r="D116">
        <v>61204</v>
      </c>
      <c r="E116">
        <v>39991.065999999999</v>
      </c>
    </row>
    <row r="117" spans="1:5" x14ac:dyDescent="0.25">
      <c r="A117" t="s">
        <v>424</v>
      </c>
      <c r="B117" t="s">
        <v>16527</v>
      </c>
      <c r="C117">
        <v>1.43</v>
      </c>
      <c r="D117">
        <v>20136</v>
      </c>
      <c r="E117">
        <v>14107.04</v>
      </c>
    </row>
    <row r="118" spans="1:5" x14ac:dyDescent="0.25">
      <c r="A118" t="s">
        <v>427</v>
      </c>
      <c r="B118" t="s">
        <v>16528</v>
      </c>
      <c r="C118">
        <v>4.8499999999999996</v>
      </c>
      <c r="D118">
        <v>27062</v>
      </c>
      <c r="E118">
        <v>5578.1319999999996</v>
      </c>
    </row>
    <row r="119" spans="1:5" x14ac:dyDescent="0.25">
      <c r="A119" t="s">
        <v>430</v>
      </c>
      <c r="B119" t="s">
        <v>16529</v>
      </c>
      <c r="C119">
        <v>0.42</v>
      </c>
      <c r="D119">
        <v>15761</v>
      </c>
      <c r="E119">
        <v>37776.769999999997</v>
      </c>
    </row>
    <row r="120" spans="1:5" x14ac:dyDescent="0.25">
      <c r="A120" t="s">
        <v>433</v>
      </c>
      <c r="B120" t="s">
        <v>16530</v>
      </c>
      <c r="C120">
        <v>0.57999999999999996</v>
      </c>
      <c r="D120">
        <v>23818</v>
      </c>
      <c r="E120">
        <v>41179.656000000003</v>
      </c>
    </row>
    <row r="121" spans="1:5" x14ac:dyDescent="0.25">
      <c r="A121" t="s">
        <v>436</v>
      </c>
      <c r="B121" t="s">
        <v>16531</v>
      </c>
      <c r="C121">
        <v>16.18</v>
      </c>
      <c r="D121">
        <v>96372</v>
      </c>
      <c r="E121">
        <v>5956.0469999999996</v>
      </c>
    </row>
    <row r="122" spans="1:5" x14ac:dyDescent="0.25">
      <c r="A122" t="s">
        <v>438</v>
      </c>
      <c r="B122" t="s">
        <v>16532</v>
      </c>
      <c r="C122">
        <v>0.47</v>
      </c>
      <c r="D122">
        <v>19373</v>
      </c>
      <c r="E122">
        <v>41624.663999999997</v>
      </c>
    </row>
    <row r="123" spans="1:5" x14ac:dyDescent="0.25">
      <c r="A123" t="s">
        <v>441</v>
      </c>
      <c r="B123" t="s">
        <v>16533</v>
      </c>
      <c r="C123">
        <v>1.2</v>
      </c>
      <c r="D123">
        <v>30668</v>
      </c>
      <c r="E123">
        <v>25459.098999999998</v>
      </c>
    </row>
    <row r="124" spans="1:5" x14ac:dyDescent="0.25">
      <c r="A124" t="s">
        <v>444</v>
      </c>
      <c r="B124" t="s">
        <v>16534</v>
      </c>
      <c r="C124">
        <v>4.29</v>
      </c>
      <c r="D124">
        <v>24936</v>
      </c>
      <c r="E124">
        <v>5815.6220000000003</v>
      </c>
    </row>
    <row r="125" spans="1:5" x14ac:dyDescent="0.25">
      <c r="A125" t="s">
        <v>447</v>
      </c>
      <c r="B125" t="s">
        <v>16535</v>
      </c>
      <c r="C125">
        <v>0.23</v>
      </c>
      <c r="D125">
        <v>14164</v>
      </c>
      <c r="E125">
        <v>62800.078000000001</v>
      </c>
    </row>
    <row r="126" spans="1:5" x14ac:dyDescent="0.25">
      <c r="A126" t="s">
        <v>450</v>
      </c>
      <c r="B126" t="s">
        <v>16536</v>
      </c>
      <c r="C126">
        <v>2.2799999999999998</v>
      </c>
      <c r="D126">
        <v>28211</v>
      </c>
      <c r="E126">
        <v>12366.214</v>
      </c>
    </row>
    <row r="127" spans="1:5" x14ac:dyDescent="0.25">
      <c r="A127" t="s">
        <v>453</v>
      </c>
      <c r="B127" t="s">
        <v>16537</v>
      </c>
      <c r="C127">
        <v>0.47</v>
      </c>
      <c r="D127">
        <v>51795</v>
      </c>
      <c r="E127">
        <v>109192.56200000001</v>
      </c>
    </row>
    <row r="128" spans="1:5" x14ac:dyDescent="0.25">
      <c r="A128" t="s">
        <v>455</v>
      </c>
      <c r="B128" t="s">
        <v>16538</v>
      </c>
      <c r="C128">
        <v>1.68</v>
      </c>
      <c r="D128">
        <v>32967</v>
      </c>
      <c r="E128">
        <v>19658.502</v>
      </c>
    </row>
    <row r="129" spans="1:5" x14ac:dyDescent="0.25">
      <c r="A129" t="s">
        <v>458</v>
      </c>
      <c r="B129" t="s">
        <v>16539</v>
      </c>
      <c r="C129">
        <v>1.1000000000000001</v>
      </c>
      <c r="D129">
        <v>11670</v>
      </c>
      <c r="E129">
        <v>10647.463</v>
      </c>
    </row>
    <row r="130" spans="1:5" x14ac:dyDescent="0.25">
      <c r="A130" t="s">
        <v>461</v>
      </c>
      <c r="B130" t="s">
        <v>16540</v>
      </c>
      <c r="C130">
        <v>3.1</v>
      </c>
      <c r="D130">
        <v>11559</v>
      </c>
      <c r="E130">
        <v>3723.3820000000001</v>
      </c>
    </row>
    <row r="131" spans="1:5" x14ac:dyDescent="0.25">
      <c r="A131" t="s">
        <v>464</v>
      </c>
      <c r="B131" t="s">
        <v>16541</v>
      </c>
      <c r="C131">
        <v>20.48</v>
      </c>
      <c r="D131">
        <v>66764</v>
      </c>
      <c r="E131">
        <v>3260.1030000000001</v>
      </c>
    </row>
    <row r="132" spans="1:5" x14ac:dyDescent="0.25">
      <c r="A132" t="s">
        <v>466</v>
      </c>
      <c r="B132" t="s">
        <v>16542</v>
      </c>
      <c r="C132">
        <v>0.23</v>
      </c>
      <c r="D132">
        <v>19599</v>
      </c>
      <c r="E132">
        <v>84946.035000000003</v>
      </c>
    </row>
    <row r="133" spans="1:5" x14ac:dyDescent="0.25">
      <c r="A133" t="s">
        <v>469</v>
      </c>
      <c r="B133" t="s">
        <v>16543</v>
      </c>
      <c r="C133">
        <v>3.11</v>
      </c>
      <c r="D133">
        <v>73669</v>
      </c>
      <c r="E133">
        <v>23692.223000000002</v>
      </c>
    </row>
    <row r="134" spans="1:5" x14ac:dyDescent="0.25">
      <c r="A134" t="s">
        <v>471</v>
      </c>
      <c r="B134" t="s">
        <v>16544</v>
      </c>
      <c r="C134">
        <v>2.99</v>
      </c>
      <c r="D134">
        <v>19247</v>
      </c>
      <c r="E134">
        <v>6446.8940000000002</v>
      </c>
    </row>
    <row r="135" spans="1:5" x14ac:dyDescent="0.25">
      <c r="A135" t="s">
        <v>474</v>
      </c>
      <c r="B135" t="s">
        <v>16545</v>
      </c>
      <c r="C135">
        <v>1.4</v>
      </c>
      <c r="D135">
        <v>14431</v>
      </c>
      <c r="E135">
        <v>10274.677</v>
      </c>
    </row>
    <row r="136" spans="1:5" x14ac:dyDescent="0.25">
      <c r="A136" t="s">
        <v>477</v>
      </c>
      <c r="B136" t="s">
        <v>16546</v>
      </c>
      <c r="C136">
        <v>0.67</v>
      </c>
      <c r="D136">
        <v>18631</v>
      </c>
      <c r="E136">
        <v>27901.962</v>
      </c>
    </row>
    <row r="137" spans="1:5" x14ac:dyDescent="0.25">
      <c r="A137" t="s">
        <v>480</v>
      </c>
      <c r="B137" t="s">
        <v>16547</v>
      </c>
      <c r="C137">
        <v>8.3000000000000007</v>
      </c>
      <c r="D137">
        <v>23945</v>
      </c>
      <c r="E137">
        <v>2886.4940000000001</v>
      </c>
    </row>
    <row r="138" spans="1:5" x14ac:dyDescent="0.25">
      <c r="A138" t="s">
        <v>493</v>
      </c>
      <c r="B138" t="s">
        <v>16548</v>
      </c>
      <c r="C138">
        <v>0.49</v>
      </c>
      <c r="D138">
        <v>13927</v>
      </c>
      <c r="E138">
        <v>28473.45</v>
      </c>
    </row>
    <row r="139" spans="1:5" x14ac:dyDescent="0.25">
      <c r="A139" t="s">
        <v>488</v>
      </c>
      <c r="B139" t="s">
        <v>16549</v>
      </c>
      <c r="C139">
        <v>0.83</v>
      </c>
      <c r="D139">
        <v>21096</v>
      </c>
      <c r="E139">
        <v>25454.296999999999</v>
      </c>
    </row>
    <row r="140" spans="1:5" x14ac:dyDescent="0.25">
      <c r="A140" t="s">
        <v>496</v>
      </c>
      <c r="B140" t="s">
        <v>16550</v>
      </c>
      <c r="C140">
        <v>72.709999999999994</v>
      </c>
      <c r="D140">
        <v>413486</v>
      </c>
      <c r="E140">
        <v>5687.0370000000003</v>
      </c>
    </row>
    <row r="141" spans="1:5" x14ac:dyDescent="0.25">
      <c r="A141" t="s">
        <v>498</v>
      </c>
      <c r="B141" t="s">
        <v>16551</v>
      </c>
      <c r="C141">
        <v>1.72</v>
      </c>
      <c r="D141">
        <v>13923</v>
      </c>
      <c r="E141">
        <v>8079.9139999999998</v>
      </c>
    </row>
    <row r="142" spans="1:5" x14ac:dyDescent="0.25">
      <c r="A142" t="s">
        <v>501</v>
      </c>
      <c r="B142" t="s">
        <v>16552</v>
      </c>
      <c r="C142">
        <v>2.44</v>
      </c>
      <c r="D142">
        <v>18682</v>
      </c>
      <c r="E142">
        <v>7664.8310000000001</v>
      </c>
    </row>
    <row r="143" spans="1:5" x14ac:dyDescent="0.25">
      <c r="A143" t="s">
        <v>508</v>
      </c>
      <c r="B143" t="s">
        <v>16553</v>
      </c>
      <c r="C143">
        <v>0.44</v>
      </c>
      <c r="D143">
        <v>20957</v>
      </c>
      <c r="E143">
        <v>47379.902999999998</v>
      </c>
    </row>
    <row r="144" spans="1:5" x14ac:dyDescent="0.25">
      <c r="A144" t="s">
        <v>512</v>
      </c>
      <c r="B144" t="s">
        <v>16554</v>
      </c>
      <c r="C144">
        <v>0.88</v>
      </c>
      <c r="D144">
        <v>10656</v>
      </c>
      <c r="E144">
        <v>12065.896000000001</v>
      </c>
    </row>
    <row r="145" spans="1:5" x14ac:dyDescent="0.25">
      <c r="A145" t="s">
        <v>515</v>
      </c>
      <c r="B145" t="s">
        <v>16555</v>
      </c>
      <c r="C145">
        <v>0.72</v>
      </c>
      <c r="D145">
        <v>10023</v>
      </c>
      <c r="E145">
        <v>14011.695</v>
      </c>
    </row>
    <row r="146" spans="1:5" x14ac:dyDescent="0.25">
      <c r="A146" t="s">
        <v>518</v>
      </c>
      <c r="B146" t="s">
        <v>16556</v>
      </c>
      <c r="C146">
        <v>1.47</v>
      </c>
      <c r="D146">
        <v>18095</v>
      </c>
      <c r="E146">
        <v>12337.851000000001</v>
      </c>
    </row>
    <row r="147" spans="1:5" x14ac:dyDescent="0.25">
      <c r="A147" t="s">
        <v>521</v>
      </c>
      <c r="B147" t="s">
        <v>16557</v>
      </c>
      <c r="C147">
        <v>2.0099999999999998</v>
      </c>
      <c r="D147">
        <v>13986</v>
      </c>
      <c r="E147">
        <v>6959.8680000000004</v>
      </c>
    </row>
    <row r="148" spans="1:5" x14ac:dyDescent="0.25">
      <c r="A148" t="s">
        <v>524</v>
      </c>
      <c r="B148" t="s">
        <v>16558</v>
      </c>
      <c r="C148">
        <v>2.41</v>
      </c>
      <c r="D148">
        <v>19305</v>
      </c>
      <c r="E148">
        <v>8025.0450000000001</v>
      </c>
    </row>
    <row r="149" spans="1:5" x14ac:dyDescent="0.25">
      <c r="A149" t="s">
        <v>526</v>
      </c>
      <c r="B149" t="s">
        <v>16559</v>
      </c>
      <c r="C149">
        <v>0.97</v>
      </c>
      <c r="D149">
        <v>32647</v>
      </c>
      <c r="E149">
        <v>33579.739000000001</v>
      </c>
    </row>
    <row r="150" spans="1:5" x14ac:dyDescent="0.25">
      <c r="A150" t="s">
        <v>528</v>
      </c>
      <c r="B150" t="s">
        <v>16560</v>
      </c>
      <c r="C150">
        <v>2.0699999999999998</v>
      </c>
      <c r="D150">
        <v>8858</v>
      </c>
      <c r="E150">
        <v>4284.5050000000001</v>
      </c>
    </row>
    <row r="151" spans="1:5" x14ac:dyDescent="0.25">
      <c r="A151" t="s">
        <v>531</v>
      </c>
      <c r="B151" t="s">
        <v>16561</v>
      </c>
      <c r="C151">
        <v>4.79</v>
      </c>
      <c r="D151">
        <v>7315</v>
      </c>
      <c r="E151">
        <v>1526.8979999999999</v>
      </c>
    </row>
    <row r="152" spans="1:5" x14ac:dyDescent="0.25">
      <c r="A152" t="s">
        <v>534</v>
      </c>
      <c r="B152" t="s">
        <v>16562</v>
      </c>
      <c r="C152">
        <v>1.69</v>
      </c>
      <c r="D152">
        <v>13751</v>
      </c>
      <c r="E152">
        <v>8113.598</v>
      </c>
    </row>
    <row r="153" spans="1:5" x14ac:dyDescent="0.25">
      <c r="A153" t="s">
        <v>543</v>
      </c>
      <c r="B153" t="s">
        <v>16563</v>
      </c>
      <c r="C153">
        <v>98.21</v>
      </c>
      <c r="D153">
        <v>158188</v>
      </c>
      <c r="E153">
        <v>1610.654</v>
      </c>
    </row>
    <row r="154" spans="1:5" x14ac:dyDescent="0.25">
      <c r="A154" t="s">
        <v>548</v>
      </c>
      <c r="B154" t="s">
        <v>16564</v>
      </c>
      <c r="C154">
        <v>9.99</v>
      </c>
      <c r="D154">
        <v>6136</v>
      </c>
      <c r="E154">
        <v>614.13099999999997</v>
      </c>
    </row>
    <row r="155" spans="1:5" x14ac:dyDescent="0.25">
      <c r="A155" t="s">
        <v>552</v>
      </c>
      <c r="B155" t="s">
        <v>16565</v>
      </c>
      <c r="C155">
        <v>13.59</v>
      </c>
      <c r="D155">
        <v>59023</v>
      </c>
      <c r="E155">
        <v>4344.384</v>
      </c>
    </row>
    <row r="156" spans="1:5" x14ac:dyDescent="0.25">
      <c r="A156" t="s">
        <v>558</v>
      </c>
      <c r="B156" t="s">
        <v>16566</v>
      </c>
      <c r="C156">
        <v>4.53</v>
      </c>
      <c r="D156">
        <v>37765</v>
      </c>
      <c r="E156">
        <v>8338.4380000000001</v>
      </c>
    </row>
    <row r="157" spans="1:5" x14ac:dyDescent="0.25">
      <c r="A157" t="s">
        <v>565</v>
      </c>
      <c r="B157" t="s">
        <v>16567</v>
      </c>
      <c r="C157">
        <v>2.54</v>
      </c>
      <c r="D157">
        <v>18080</v>
      </c>
      <c r="E157">
        <v>7113.9549999999999</v>
      </c>
    </row>
    <row r="158" spans="1:5" x14ac:dyDescent="0.25">
      <c r="A158" t="s">
        <v>571</v>
      </c>
      <c r="B158" t="s">
        <v>16568</v>
      </c>
      <c r="C158">
        <v>2.93</v>
      </c>
      <c r="D158">
        <v>69377</v>
      </c>
      <c r="E158">
        <v>23645.452000000001</v>
      </c>
    </row>
    <row r="159" spans="1:5" x14ac:dyDescent="0.25">
      <c r="A159" t="s">
        <v>578</v>
      </c>
      <c r="B159" t="s">
        <v>16569</v>
      </c>
      <c r="C159">
        <v>0.47</v>
      </c>
      <c r="D159">
        <v>34280</v>
      </c>
      <c r="E159">
        <v>72954.797999999995</v>
      </c>
    </row>
    <row r="160" spans="1:5" x14ac:dyDescent="0.25">
      <c r="A160" t="s">
        <v>582</v>
      </c>
      <c r="B160" t="s">
        <v>16570</v>
      </c>
      <c r="C160">
        <v>0.79</v>
      </c>
      <c r="D160">
        <v>126279</v>
      </c>
      <c r="E160">
        <v>159533.30600000001</v>
      </c>
    </row>
    <row r="161" spans="1:5" x14ac:dyDescent="0.25">
      <c r="A161" t="s">
        <v>584</v>
      </c>
      <c r="B161" t="s">
        <v>16571</v>
      </c>
      <c r="C161">
        <v>4.05</v>
      </c>
      <c r="D161">
        <v>28011</v>
      </c>
      <c r="E161">
        <v>6913.64</v>
      </c>
    </row>
    <row r="162" spans="1:5" x14ac:dyDescent="0.25">
      <c r="A162" t="s">
        <v>587</v>
      </c>
      <c r="B162" t="s">
        <v>16572</v>
      </c>
      <c r="C162">
        <v>2512.1999999999998</v>
      </c>
      <c r="D162">
        <v>478778</v>
      </c>
      <c r="E162">
        <v>190.58099999999999</v>
      </c>
    </row>
    <row r="163" spans="1:5" x14ac:dyDescent="0.25">
      <c r="A163" t="s">
        <v>590</v>
      </c>
      <c r="B163" t="s">
        <v>16573</v>
      </c>
      <c r="C163">
        <v>2.68</v>
      </c>
      <c r="D163">
        <v>31850</v>
      </c>
      <c r="E163">
        <v>11895.27</v>
      </c>
    </row>
    <row r="164" spans="1:5" x14ac:dyDescent="0.25">
      <c r="A164" t="s">
        <v>597</v>
      </c>
      <c r="B164" t="s">
        <v>16574</v>
      </c>
      <c r="C164">
        <v>40.53</v>
      </c>
      <c r="D164">
        <v>44573</v>
      </c>
      <c r="E164">
        <v>1099.6189999999999</v>
      </c>
    </row>
    <row r="165" spans="1:5" x14ac:dyDescent="0.25">
      <c r="A165" t="s">
        <v>602</v>
      </c>
      <c r="B165" t="s">
        <v>16575</v>
      </c>
      <c r="C165">
        <v>13.12</v>
      </c>
      <c r="D165">
        <v>23774</v>
      </c>
      <c r="E165">
        <v>1811.84</v>
      </c>
    </row>
    <row r="166" spans="1:5" x14ac:dyDescent="0.25">
      <c r="A166" t="s">
        <v>607</v>
      </c>
      <c r="B166" t="s">
        <v>16576</v>
      </c>
      <c r="C166">
        <v>1.07</v>
      </c>
      <c r="D166">
        <v>18290</v>
      </c>
      <c r="E166">
        <v>17074.053</v>
      </c>
    </row>
    <row r="167" spans="1:5" x14ac:dyDescent="0.25">
      <c r="A167" t="s">
        <v>610</v>
      </c>
      <c r="B167" t="s">
        <v>16577</v>
      </c>
      <c r="C167">
        <v>7.25</v>
      </c>
      <c r="D167">
        <v>31892</v>
      </c>
      <c r="E167">
        <v>4397.3209999999999</v>
      </c>
    </row>
    <row r="168" spans="1:5" x14ac:dyDescent="0.25">
      <c r="A168" t="s">
        <v>615</v>
      </c>
      <c r="B168" t="s">
        <v>16578</v>
      </c>
      <c r="C168">
        <v>13.73</v>
      </c>
      <c r="D168">
        <v>51641</v>
      </c>
      <c r="E168">
        <v>3759.8339999999998</v>
      </c>
    </row>
    <row r="169" spans="1:5" x14ac:dyDescent="0.25">
      <c r="A169" t="s">
        <v>619</v>
      </c>
      <c r="B169" t="s">
        <v>16579</v>
      </c>
      <c r="C169">
        <v>1.36</v>
      </c>
      <c r="D169">
        <v>4031</v>
      </c>
      <c r="E169">
        <v>2956.6489999999999</v>
      </c>
    </row>
    <row r="170" spans="1:5" x14ac:dyDescent="0.25">
      <c r="A170" t="s">
        <v>622</v>
      </c>
      <c r="B170" t="s">
        <v>16580</v>
      </c>
      <c r="C170">
        <v>96.65</v>
      </c>
      <c r="D170">
        <v>126650</v>
      </c>
      <c r="E170">
        <v>1310.338</v>
      </c>
    </row>
    <row r="171" spans="1:5" x14ac:dyDescent="0.25">
      <c r="A171" t="s">
        <v>625</v>
      </c>
      <c r="B171" t="s">
        <v>16581</v>
      </c>
      <c r="C171">
        <v>1230.25</v>
      </c>
      <c r="D171">
        <v>1303403</v>
      </c>
      <c r="E171">
        <v>1059.4659999999999</v>
      </c>
    </row>
    <row r="172" spans="1:5" x14ac:dyDescent="0.25">
      <c r="A172" t="s">
        <v>627</v>
      </c>
      <c r="B172" t="s">
        <v>16582</v>
      </c>
      <c r="C172">
        <v>4.1100000000000003</v>
      </c>
      <c r="D172">
        <v>18099</v>
      </c>
      <c r="E172">
        <v>4398.4179999999997</v>
      </c>
    </row>
    <row r="173" spans="1:5" x14ac:dyDescent="0.25">
      <c r="A173" t="s">
        <v>630</v>
      </c>
      <c r="B173" t="s">
        <v>16583</v>
      </c>
      <c r="C173">
        <v>338.44</v>
      </c>
      <c r="D173">
        <v>63567</v>
      </c>
      <c r="E173">
        <v>187.82599999999999</v>
      </c>
    </row>
    <row r="174" spans="1:5" x14ac:dyDescent="0.25">
      <c r="A174" t="s">
        <v>633</v>
      </c>
      <c r="B174" t="s">
        <v>16584</v>
      </c>
      <c r="C174">
        <v>6.39</v>
      </c>
      <c r="D174">
        <v>18005</v>
      </c>
      <c r="E174">
        <v>2816.6039999999998</v>
      </c>
    </row>
    <row r="175" spans="1:5" x14ac:dyDescent="0.25">
      <c r="A175" t="s">
        <v>638</v>
      </c>
      <c r="B175" t="s">
        <v>16585</v>
      </c>
      <c r="C175">
        <v>21.5</v>
      </c>
      <c r="D175">
        <v>12622</v>
      </c>
      <c r="E175">
        <v>586.976</v>
      </c>
    </row>
    <row r="176" spans="1:5" x14ac:dyDescent="0.25">
      <c r="A176" t="s">
        <v>641</v>
      </c>
      <c r="B176" t="s">
        <v>16586</v>
      </c>
      <c r="C176">
        <v>57.93</v>
      </c>
      <c r="D176">
        <v>123082</v>
      </c>
      <c r="E176">
        <v>2124.7339999999999</v>
      </c>
    </row>
    <row r="177" spans="1:5" x14ac:dyDescent="0.25">
      <c r="A177" t="s">
        <v>643</v>
      </c>
      <c r="B177" t="s">
        <v>16587</v>
      </c>
      <c r="C177">
        <v>3.88</v>
      </c>
      <c r="D177">
        <v>24718</v>
      </c>
      <c r="E177">
        <v>6362.5749999999998</v>
      </c>
    </row>
    <row r="178" spans="1:5" x14ac:dyDescent="0.25">
      <c r="A178" t="s">
        <v>646</v>
      </c>
      <c r="B178" t="s">
        <v>16588</v>
      </c>
      <c r="C178">
        <v>5.26</v>
      </c>
      <c r="D178">
        <v>6783</v>
      </c>
      <c r="E178">
        <v>1288.4770000000001</v>
      </c>
    </row>
    <row r="179" spans="1:5" x14ac:dyDescent="0.25">
      <c r="A179" t="s">
        <v>649</v>
      </c>
      <c r="B179" t="s">
        <v>16589</v>
      </c>
      <c r="C179">
        <v>11.6</v>
      </c>
      <c r="D179">
        <v>45712</v>
      </c>
      <c r="E179">
        <v>3941.904</v>
      </c>
    </row>
    <row r="180" spans="1:5" x14ac:dyDescent="0.25">
      <c r="A180" t="s">
        <v>652</v>
      </c>
      <c r="B180" t="s">
        <v>16590</v>
      </c>
      <c r="C180">
        <v>11.18</v>
      </c>
      <c r="D180">
        <v>106968</v>
      </c>
      <c r="E180">
        <v>9566.5720000000001</v>
      </c>
    </row>
    <row r="181" spans="1:5" x14ac:dyDescent="0.25">
      <c r="A181" t="s">
        <v>654</v>
      </c>
      <c r="B181" t="s">
        <v>16591</v>
      </c>
      <c r="C181">
        <v>24.51</v>
      </c>
      <c r="D181">
        <v>24383</v>
      </c>
      <c r="E181">
        <v>994.69100000000003</v>
      </c>
    </row>
    <row r="182" spans="1:5" x14ac:dyDescent="0.25">
      <c r="A182" t="s">
        <v>662</v>
      </c>
      <c r="B182" t="s">
        <v>16592</v>
      </c>
      <c r="C182">
        <v>8.11</v>
      </c>
      <c r="D182">
        <v>19630</v>
      </c>
      <c r="E182">
        <v>2419.6</v>
      </c>
    </row>
    <row r="183" spans="1:5" x14ac:dyDescent="0.25">
      <c r="A183" t="s">
        <v>659</v>
      </c>
      <c r="B183" t="s">
        <v>16593</v>
      </c>
      <c r="C183">
        <v>7.74</v>
      </c>
      <c r="D183">
        <v>23981</v>
      </c>
      <c r="E183">
        <v>3100.261</v>
      </c>
    </row>
    <row r="184" spans="1:5" x14ac:dyDescent="0.25">
      <c r="A184" t="s">
        <v>667</v>
      </c>
      <c r="B184" t="s">
        <v>16594</v>
      </c>
      <c r="C184">
        <v>43.55</v>
      </c>
      <c r="D184">
        <v>134184</v>
      </c>
      <c r="E184">
        <v>3081.3670000000002</v>
      </c>
    </row>
    <row r="185" spans="1:5" x14ac:dyDescent="0.25">
      <c r="A185" t="s">
        <v>671</v>
      </c>
      <c r="B185" t="s">
        <v>16595</v>
      </c>
      <c r="C185">
        <v>24.49</v>
      </c>
      <c r="D185">
        <v>77079</v>
      </c>
      <c r="E185">
        <v>3146.8209999999999</v>
      </c>
    </row>
    <row r="186" spans="1:5" x14ac:dyDescent="0.25">
      <c r="A186" t="s">
        <v>674</v>
      </c>
      <c r="B186" t="s">
        <v>16596</v>
      </c>
      <c r="C186">
        <v>113.27</v>
      </c>
      <c r="D186">
        <v>70394</v>
      </c>
      <c r="E186">
        <v>621.48299999999995</v>
      </c>
    </row>
    <row r="187" spans="1:5" x14ac:dyDescent="0.25">
      <c r="A187" t="s">
        <v>678</v>
      </c>
      <c r="B187" t="s">
        <v>16597</v>
      </c>
      <c r="C187">
        <v>19.48</v>
      </c>
      <c r="D187">
        <v>56506</v>
      </c>
      <c r="E187">
        <v>2901.0259999999998</v>
      </c>
    </row>
    <row r="188" spans="1:5" x14ac:dyDescent="0.25">
      <c r="A188" t="s">
        <v>681</v>
      </c>
      <c r="B188" t="s">
        <v>16598</v>
      </c>
      <c r="C188">
        <v>186.78</v>
      </c>
      <c r="D188">
        <v>192256</v>
      </c>
      <c r="E188">
        <v>1029.3</v>
      </c>
    </row>
    <row r="189" spans="1:5" x14ac:dyDescent="0.25">
      <c r="A189" t="s">
        <v>683</v>
      </c>
      <c r="B189" t="s">
        <v>16599</v>
      </c>
      <c r="C189">
        <v>1.66</v>
      </c>
      <c r="D189">
        <v>20757</v>
      </c>
      <c r="E189">
        <v>12534.995000000001</v>
      </c>
    </row>
    <row r="190" spans="1:5" x14ac:dyDescent="0.25">
      <c r="A190" t="s">
        <v>686</v>
      </c>
      <c r="B190" t="s">
        <v>16600</v>
      </c>
      <c r="C190">
        <v>33.5</v>
      </c>
      <c r="D190">
        <v>12868</v>
      </c>
      <c r="E190">
        <v>384.06799999999998</v>
      </c>
    </row>
    <row r="191" spans="1:5" x14ac:dyDescent="0.25">
      <c r="A191" t="s">
        <v>689</v>
      </c>
      <c r="B191" t="s">
        <v>16601</v>
      </c>
      <c r="C191">
        <v>7.65</v>
      </c>
      <c r="D191">
        <v>44617</v>
      </c>
      <c r="E191">
        <v>5829.482</v>
      </c>
    </row>
    <row r="192" spans="1:5" x14ac:dyDescent="0.25">
      <c r="A192" t="s">
        <v>692</v>
      </c>
      <c r="B192" t="s">
        <v>16602</v>
      </c>
      <c r="C192">
        <v>38.369999999999997</v>
      </c>
      <c r="D192">
        <v>26881</v>
      </c>
      <c r="E192">
        <v>700.59</v>
      </c>
    </row>
    <row r="193" spans="1:5" x14ac:dyDescent="0.25">
      <c r="A193" t="s">
        <v>695</v>
      </c>
      <c r="B193" t="s">
        <v>16603</v>
      </c>
      <c r="C193">
        <v>0.82</v>
      </c>
      <c r="D193">
        <v>14036</v>
      </c>
      <c r="E193">
        <v>17085.001</v>
      </c>
    </row>
    <row r="194" spans="1:5" x14ac:dyDescent="0.25">
      <c r="A194" t="s">
        <v>698</v>
      </c>
      <c r="B194" t="s">
        <v>16604</v>
      </c>
      <c r="C194">
        <v>8.42</v>
      </c>
      <c r="D194">
        <v>19950</v>
      </c>
      <c r="E194">
        <v>2369.096</v>
      </c>
    </row>
    <row r="195" spans="1:5" x14ac:dyDescent="0.25">
      <c r="A195" t="s">
        <v>701</v>
      </c>
      <c r="B195" t="s">
        <v>16605</v>
      </c>
      <c r="C195">
        <v>9.3699999999999992</v>
      </c>
      <c r="D195">
        <v>33903</v>
      </c>
      <c r="E195">
        <v>3617.252</v>
      </c>
    </row>
    <row r="196" spans="1:5" x14ac:dyDescent="0.25">
      <c r="A196" t="s">
        <v>706</v>
      </c>
      <c r="B196" t="s">
        <v>16606</v>
      </c>
      <c r="C196">
        <v>9.86</v>
      </c>
      <c r="D196">
        <v>14117</v>
      </c>
      <c r="E196">
        <v>1431.134</v>
      </c>
    </row>
    <row r="197" spans="1:5" x14ac:dyDescent="0.25">
      <c r="A197" t="s">
        <v>709</v>
      </c>
      <c r="B197" t="s">
        <v>16607</v>
      </c>
      <c r="C197">
        <v>61.01</v>
      </c>
      <c r="D197">
        <v>41262</v>
      </c>
      <c r="E197">
        <v>676.322</v>
      </c>
    </row>
    <row r="198" spans="1:5" x14ac:dyDescent="0.25">
      <c r="A198" t="s">
        <v>712</v>
      </c>
      <c r="B198" t="s">
        <v>16608</v>
      </c>
      <c r="C198">
        <v>11.1</v>
      </c>
      <c r="D198">
        <v>58484</v>
      </c>
      <c r="E198">
        <v>5268.8090000000002</v>
      </c>
    </row>
    <row r="199" spans="1:5" x14ac:dyDescent="0.25">
      <c r="A199" t="s">
        <v>715</v>
      </c>
      <c r="B199" t="s">
        <v>16609</v>
      </c>
      <c r="C199">
        <v>9.5299999999999994</v>
      </c>
      <c r="D199">
        <v>28192</v>
      </c>
      <c r="E199">
        <v>2956.6909999999998</v>
      </c>
    </row>
    <row r="200" spans="1:5" x14ac:dyDescent="0.25">
      <c r="A200" t="s">
        <v>718</v>
      </c>
      <c r="B200" t="s">
        <v>16610</v>
      </c>
      <c r="C200">
        <v>0.74</v>
      </c>
      <c r="D200">
        <v>8728</v>
      </c>
      <c r="E200">
        <v>11771.669</v>
      </c>
    </row>
    <row r="201" spans="1:5" x14ac:dyDescent="0.25">
      <c r="A201" t="s">
        <v>721</v>
      </c>
      <c r="B201" t="s">
        <v>16611</v>
      </c>
      <c r="C201">
        <v>5.2</v>
      </c>
      <c r="D201">
        <v>17898</v>
      </c>
      <c r="E201">
        <v>3444.2849999999999</v>
      </c>
    </row>
    <row r="202" spans="1:5" x14ac:dyDescent="0.25">
      <c r="A202" t="s">
        <v>724</v>
      </c>
      <c r="B202" t="s">
        <v>16612</v>
      </c>
      <c r="C202">
        <v>15.36</v>
      </c>
      <c r="D202">
        <v>24703</v>
      </c>
      <c r="E202">
        <v>1608.0139999999999</v>
      </c>
    </row>
    <row r="203" spans="1:5" x14ac:dyDescent="0.25">
      <c r="A203" t="s">
        <v>727</v>
      </c>
      <c r="B203" t="s">
        <v>16613</v>
      </c>
      <c r="C203">
        <v>3.75</v>
      </c>
      <c r="D203">
        <v>26362</v>
      </c>
      <c r="E203">
        <v>7023.9480000000003</v>
      </c>
    </row>
    <row r="204" spans="1:5" x14ac:dyDescent="0.25">
      <c r="A204" t="s">
        <v>730</v>
      </c>
      <c r="B204" t="s">
        <v>16614</v>
      </c>
      <c r="C204">
        <v>3.71</v>
      </c>
      <c r="D204">
        <v>31786</v>
      </c>
      <c r="E204">
        <v>8570.2860000000001</v>
      </c>
    </row>
    <row r="205" spans="1:5" x14ac:dyDescent="0.25">
      <c r="A205" t="s">
        <v>733</v>
      </c>
      <c r="B205" t="s">
        <v>16615</v>
      </c>
      <c r="C205">
        <v>45.54</v>
      </c>
      <c r="D205">
        <v>35797</v>
      </c>
      <c r="E205">
        <v>785.98299999999995</v>
      </c>
    </row>
    <row r="206" spans="1:5" x14ac:dyDescent="0.25">
      <c r="A206" t="s">
        <v>736</v>
      </c>
      <c r="B206" t="s">
        <v>16616</v>
      </c>
      <c r="C206">
        <v>32.47</v>
      </c>
      <c r="D206">
        <v>64831</v>
      </c>
      <c r="E206">
        <v>1996.79</v>
      </c>
    </row>
    <row r="207" spans="1:5" x14ac:dyDescent="0.25">
      <c r="A207" t="s">
        <v>739</v>
      </c>
      <c r="B207" t="s">
        <v>16617</v>
      </c>
      <c r="C207">
        <v>21.85</v>
      </c>
      <c r="D207">
        <v>10325</v>
      </c>
      <c r="E207">
        <v>472.60500000000002</v>
      </c>
    </row>
    <row r="208" spans="1:5" x14ac:dyDescent="0.25">
      <c r="A208" t="s">
        <v>742</v>
      </c>
      <c r="B208" t="s">
        <v>16618</v>
      </c>
      <c r="C208">
        <v>5.82</v>
      </c>
      <c r="D208">
        <v>30329</v>
      </c>
      <c r="E208">
        <v>5215.5550000000003</v>
      </c>
    </row>
    <row r="209" spans="1:5" x14ac:dyDescent="0.25">
      <c r="A209" t="s">
        <v>745</v>
      </c>
      <c r="B209" t="s">
        <v>16619</v>
      </c>
      <c r="C209">
        <v>22.35</v>
      </c>
      <c r="D209">
        <v>30955</v>
      </c>
      <c r="E209">
        <v>1385.2090000000001</v>
      </c>
    </row>
    <row r="210" spans="1:5" x14ac:dyDescent="0.25">
      <c r="A210" t="s">
        <v>748</v>
      </c>
      <c r="B210" t="s">
        <v>16620</v>
      </c>
      <c r="C210">
        <v>1.99</v>
      </c>
      <c r="D210">
        <v>123314</v>
      </c>
      <c r="E210">
        <v>62042.472000000002</v>
      </c>
    </row>
    <row r="211" spans="1:5" x14ac:dyDescent="0.25">
      <c r="A211" t="s">
        <v>750</v>
      </c>
      <c r="B211" t="s">
        <v>16621</v>
      </c>
      <c r="C211">
        <v>6.31</v>
      </c>
      <c r="D211">
        <v>49754</v>
      </c>
      <c r="E211">
        <v>7880.1090000000004</v>
      </c>
    </row>
    <row r="212" spans="1:5" x14ac:dyDescent="0.25">
      <c r="A212" t="s">
        <v>753</v>
      </c>
      <c r="B212" t="s">
        <v>16622</v>
      </c>
      <c r="C212">
        <v>0.45</v>
      </c>
      <c r="D212">
        <v>24042</v>
      </c>
      <c r="E212">
        <v>53304.563000000002</v>
      </c>
    </row>
    <row r="213" spans="1:5" x14ac:dyDescent="0.25">
      <c r="A213" t="s">
        <v>756</v>
      </c>
      <c r="B213" t="s">
        <v>16623</v>
      </c>
      <c r="C213">
        <v>18.78</v>
      </c>
      <c r="D213">
        <v>37707</v>
      </c>
      <c r="E213">
        <v>2008.3150000000001</v>
      </c>
    </row>
    <row r="214" spans="1:5" x14ac:dyDescent="0.25">
      <c r="A214" t="s">
        <v>759</v>
      </c>
      <c r="B214" t="s">
        <v>16624</v>
      </c>
      <c r="C214">
        <v>6.13</v>
      </c>
      <c r="D214">
        <v>50881</v>
      </c>
      <c r="E214">
        <v>8305.4539999999997</v>
      </c>
    </row>
    <row r="215" spans="1:5" x14ac:dyDescent="0.25">
      <c r="A215" t="s">
        <v>762</v>
      </c>
      <c r="B215" t="s">
        <v>16625</v>
      </c>
      <c r="C215">
        <v>19.84</v>
      </c>
      <c r="D215">
        <v>29569</v>
      </c>
      <c r="E215">
        <v>1490.1859999999999</v>
      </c>
    </row>
    <row r="216" spans="1:5" x14ac:dyDescent="0.25">
      <c r="A216" t="s">
        <v>765</v>
      </c>
      <c r="B216" t="s">
        <v>16626</v>
      </c>
      <c r="C216">
        <v>73.19</v>
      </c>
      <c r="D216">
        <v>34353</v>
      </c>
      <c r="E216">
        <v>469.34100000000001</v>
      </c>
    </row>
    <row r="217" spans="1:5" x14ac:dyDescent="0.25">
      <c r="A217" t="s">
        <v>768</v>
      </c>
      <c r="B217" t="s">
        <v>16627</v>
      </c>
      <c r="C217">
        <v>25.05</v>
      </c>
      <c r="D217">
        <v>8115</v>
      </c>
      <c r="E217">
        <v>323.98399999999998</v>
      </c>
    </row>
    <row r="218" spans="1:5" x14ac:dyDescent="0.25">
      <c r="A218" t="s">
        <v>771</v>
      </c>
      <c r="B218" t="s">
        <v>16628</v>
      </c>
      <c r="C218">
        <v>17.62</v>
      </c>
      <c r="D218">
        <v>266533</v>
      </c>
      <c r="E218">
        <v>15128.058000000001</v>
      </c>
    </row>
    <row r="219" spans="1:5" x14ac:dyDescent="0.25">
      <c r="A219" t="s">
        <v>773</v>
      </c>
      <c r="B219" t="s">
        <v>16629</v>
      </c>
      <c r="C219">
        <v>32.159999999999997</v>
      </c>
      <c r="D219">
        <v>25971</v>
      </c>
      <c r="E219">
        <v>807.62800000000004</v>
      </c>
    </row>
    <row r="220" spans="1:5" x14ac:dyDescent="0.25">
      <c r="A220" t="s">
        <v>776</v>
      </c>
      <c r="B220" t="s">
        <v>16630</v>
      </c>
      <c r="C220">
        <v>33.03</v>
      </c>
      <c r="D220">
        <v>26573</v>
      </c>
      <c r="E220">
        <v>804.625</v>
      </c>
    </row>
    <row r="221" spans="1:5" x14ac:dyDescent="0.25">
      <c r="A221" t="s">
        <v>779</v>
      </c>
      <c r="B221" t="s">
        <v>16631</v>
      </c>
      <c r="C221">
        <v>1083.04</v>
      </c>
      <c r="D221">
        <v>111785</v>
      </c>
      <c r="E221">
        <v>103.214</v>
      </c>
    </row>
    <row r="222" spans="1:5" x14ac:dyDescent="0.25">
      <c r="A222" t="s">
        <v>782</v>
      </c>
      <c r="B222" t="s">
        <v>16632</v>
      </c>
      <c r="C222">
        <v>3.28</v>
      </c>
      <c r="D222">
        <v>27094</v>
      </c>
      <c r="E222">
        <v>8272.6290000000008</v>
      </c>
    </row>
    <row r="223" spans="1:5" x14ac:dyDescent="0.25">
      <c r="A223" t="s">
        <v>785</v>
      </c>
      <c r="B223" t="s">
        <v>16633</v>
      </c>
      <c r="C223">
        <v>4.12</v>
      </c>
      <c r="D223">
        <v>27881</v>
      </c>
      <c r="E223">
        <v>6774.0649999999996</v>
      </c>
    </row>
    <row r="224" spans="1:5" x14ac:dyDescent="0.25">
      <c r="A224" t="s">
        <v>788</v>
      </c>
      <c r="B224" t="s">
        <v>16634</v>
      </c>
      <c r="C224">
        <v>31.22</v>
      </c>
      <c r="D224">
        <v>27198</v>
      </c>
      <c r="E224">
        <v>871.17100000000005</v>
      </c>
    </row>
    <row r="225" spans="1:5" x14ac:dyDescent="0.25">
      <c r="A225" t="s">
        <v>791</v>
      </c>
      <c r="B225" t="s">
        <v>16635</v>
      </c>
      <c r="C225">
        <v>9.25</v>
      </c>
      <c r="D225">
        <v>84094</v>
      </c>
      <c r="E225">
        <v>9094.1389999999992</v>
      </c>
    </row>
    <row r="226" spans="1:5" x14ac:dyDescent="0.25">
      <c r="A226" t="s">
        <v>794</v>
      </c>
      <c r="B226" t="s">
        <v>16636</v>
      </c>
      <c r="C226">
        <v>4.71</v>
      </c>
      <c r="D226">
        <v>23501</v>
      </c>
      <c r="E226">
        <v>4988.2359999999999</v>
      </c>
    </row>
    <row r="227" spans="1:5" x14ac:dyDescent="0.25">
      <c r="A227" t="s">
        <v>797</v>
      </c>
      <c r="B227" t="s">
        <v>16637</v>
      </c>
      <c r="C227">
        <v>3.31</v>
      </c>
      <c r="D227">
        <v>60012</v>
      </c>
      <c r="E227">
        <v>18152.559000000001</v>
      </c>
    </row>
    <row r="228" spans="1:5" x14ac:dyDescent="0.25">
      <c r="A228" t="s">
        <v>800</v>
      </c>
      <c r="B228" t="s">
        <v>16638</v>
      </c>
      <c r="C228">
        <v>12.06</v>
      </c>
      <c r="D228">
        <v>45368</v>
      </c>
      <c r="E228">
        <v>3763.337</v>
      </c>
    </row>
    <row r="229" spans="1:5" x14ac:dyDescent="0.25">
      <c r="A229" t="s">
        <v>803</v>
      </c>
      <c r="B229" t="s">
        <v>16639</v>
      </c>
      <c r="C229">
        <v>7.29</v>
      </c>
      <c r="D229">
        <v>20478</v>
      </c>
      <c r="E229">
        <v>2808.1950000000002</v>
      </c>
    </row>
    <row r="230" spans="1:5" x14ac:dyDescent="0.25">
      <c r="A230" t="s">
        <v>806</v>
      </c>
      <c r="B230" t="s">
        <v>16640</v>
      </c>
      <c r="C230">
        <v>8.92</v>
      </c>
      <c r="D230">
        <v>13955</v>
      </c>
      <c r="E230">
        <v>1564.184</v>
      </c>
    </row>
    <row r="231" spans="1:5" x14ac:dyDescent="0.25">
      <c r="A231" t="s">
        <v>809</v>
      </c>
      <c r="B231" t="s">
        <v>16641</v>
      </c>
      <c r="C231">
        <v>26.14</v>
      </c>
      <c r="D231">
        <v>12806</v>
      </c>
      <c r="E231">
        <v>489.85300000000001</v>
      </c>
    </row>
    <row r="232" spans="1:5" x14ac:dyDescent="0.25">
      <c r="A232" t="s">
        <v>812</v>
      </c>
      <c r="B232" t="s">
        <v>16642</v>
      </c>
      <c r="C232">
        <v>0.88</v>
      </c>
      <c r="D232">
        <v>33638</v>
      </c>
      <c r="E232">
        <v>38162.002</v>
      </c>
    </row>
    <row r="233" spans="1:5" x14ac:dyDescent="0.25">
      <c r="A233" t="s">
        <v>815</v>
      </c>
      <c r="B233" t="s">
        <v>16643</v>
      </c>
      <c r="C233">
        <v>3.94</v>
      </c>
      <c r="D233">
        <v>60732</v>
      </c>
      <c r="E233">
        <v>15398.723</v>
      </c>
    </row>
    <row r="234" spans="1:5" x14ac:dyDescent="0.25">
      <c r="A234" t="s">
        <v>818</v>
      </c>
      <c r="B234" t="s">
        <v>16644</v>
      </c>
      <c r="C234">
        <v>1.86</v>
      </c>
      <c r="D234">
        <v>52229</v>
      </c>
      <c r="E234">
        <v>28011.041000000001</v>
      </c>
    </row>
    <row r="235" spans="1:5" x14ac:dyDescent="0.25">
      <c r="A235" t="s">
        <v>821</v>
      </c>
      <c r="B235" t="s">
        <v>16645</v>
      </c>
      <c r="C235">
        <v>8.7899999999999991</v>
      </c>
      <c r="D235">
        <v>33844</v>
      </c>
      <c r="E235">
        <v>3852.2910000000002</v>
      </c>
    </row>
    <row r="236" spans="1:5" x14ac:dyDescent="0.25">
      <c r="A236" t="s">
        <v>824</v>
      </c>
      <c r="B236" t="s">
        <v>16646</v>
      </c>
      <c r="C236">
        <v>0.63</v>
      </c>
      <c r="D236">
        <v>68294</v>
      </c>
      <c r="E236">
        <v>107613.838</v>
      </c>
    </row>
    <row r="237" spans="1:5" x14ac:dyDescent="0.25">
      <c r="A237" t="s">
        <v>826</v>
      </c>
      <c r="B237" t="s">
        <v>16647</v>
      </c>
      <c r="C237">
        <v>31.79</v>
      </c>
      <c r="D237">
        <v>17855</v>
      </c>
      <c r="E237">
        <v>561.71</v>
      </c>
    </row>
    <row r="238" spans="1:5" x14ac:dyDescent="0.25">
      <c r="A238" t="s">
        <v>831</v>
      </c>
      <c r="B238" t="s">
        <v>16648</v>
      </c>
      <c r="C238">
        <v>2.25</v>
      </c>
      <c r="D238">
        <v>32467</v>
      </c>
      <c r="E238">
        <v>14410.566999999999</v>
      </c>
    </row>
    <row r="239" spans="1:5" x14ac:dyDescent="0.25">
      <c r="A239" t="s">
        <v>834</v>
      </c>
      <c r="B239" t="s">
        <v>16649</v>
      </c>
      <c r="C239">
        <v>3.47</v>
      </c>
      <c r="D239">
        <v>41097</v>
      </c>
      <c r="E239">
        <v>11832.323</v>
      </c>
    </row>
    <row r="240" spans="1:5" x14ac:dyDescent="0.25">
      <c r="A240" t="s">
        <v>837</v>
      </c>
      <c r="B240" t="s">
        <v>16650</v>
      </c>
      <c r="C240">
        <v>6.99</v>
      </c>
      <c r="D240">
        <v>6885</v>
      </c>
      <c r="E240">
        <v>984.36199999999997</v>
      </c>
    </row>
    <row r="241" spans="1:5" x14ac:dyDescent="0.25">
      <c r="A241" t="s">
        <v>840</v>
      </c>
      <c r="B241" t="s">
        <v>16651</v>
      </c>
      <c r="C241">
        <v>5.46</v>
      </c>
      <c r="D241">
        <v>105550</v>
      </c>
      <c r="E241">
        <v>19342.564999999999</v>
      </c>
    </row>
    <row r="242" spans="1:5" x14ac:dyDescent="0.25">
      <c r="A242" t="s">
        <v>842</v>
      </c>
      <c r="B242" t="s">
        <v>16652</v>
      </c>
      <c r="C242">
        <v>38.9</v>
      </c>
      <c r="D242">
        <v>267836</v>
      </c>
      <c r="E242">
        <v>6885.7939999999999</v>
      </c>
    </row>
    <row r="243" spans="1:5" x14ac:dyDescent="0.25">
      <c r="A243" t="s">
        <v>844</v>
      </c>
      <c r="B243" t="s">
        <v>16653</v>
      </c>
      <c r="C243">
        <v>4.1500000000000004</v>
      </c>
      <c r="D243">
        <v>6931</v>
      </c>
      <c r="E243">
        <v>1671.4190000000001</v>
      </c>
    </row>
    <row r="244" spans="1:5" x14ac:dyDescent="0.25">
      <c r="A244" t="s">
        <v>847</v>
      </c>
      <c r="B244" t="s">
        <v>16654</v>
      </c>
      <c r="C244">
        <v>18.399999999999999</v>
      </c>
      <c r="D244">
        <v>8285</v>
      </c>
      <c r="E244">
        <v>450.22399999999999</v>
      </c>
    </row>
    <row r="245" spans="1:5" x14ac:dyDescent="0.25">
      <c r="A245" t="s">
        <v>850</v>
      </c>
      <c r="B245" t="s">
        <v>16655</v>
      </c>
      <c r="C245">
        <v>3.87</v>
      </c>
      <c r="D245">
        <v>12832</v>
      </c>
      <c r="E245">
        <v>3312.7080000000001</v>
      </c>
    </row>
    <row r="246" spans="1:5" x14ac:dyDescent="0.25">
      <c r="A246" t="s">
        <v>853</v>
      </c>
      <c r="B246" t="s">
        <v>16656</v>
      </c>
      <c r="C246">
        <v>2.6</v>
      </c>
      <c r="D246">
        <v>18668</v>
      </c>
      <c r="E246">
        <v>7173.1940000000004</v>
      </c>
    </row>
    <row r="247" spans="1:5" x14ac:dyDescent="0.25">
      <c r="A247" t="s">
        <v>856</v>
      </c>
      <c r="B247" t="s">
        <v>16657</v>
      </c>
      <c r="C247">
        <v>7.43</v>
      </c>
      <c r="D247">
        <v>24984</v>
      </c>
      <c r="E247">
        <v>3363.7489999999998</v>
      </c>
    </row>
    <row r="248" spans="1:5" x14ac:dyDescent="0.25">
      <c r="A248" t="s">
        <v>859</v>
      </c>
      <c r="B248" t="s">
        <v>16658</v>
      </c>
      <c r="C248">
        <v>2.46</v>
      </c>
      <c r="D248">
        <v>62503</v>
      </c>
      <c r="E248">
        <v>25384.959999999999</v>
      </c>
    </row>
    <row r="249" spans="1:5" x14ac:dyDescent="0.25">
      <c r="A249" t="s">
        <v>862</v>
      </c>
      <c r="B249" t="s">
        <v>16659</v>
      </c>
      <c r="C249">
        <v>2.33</v>
      </c>
      <c r="D249">
        <v>40597</v>
      </c>
      <c r="E249">
        <v>17423.017</v>
      </c>
    </row>
    <row r="250" spans="1:5" x14ac:dyDescent="0.25">
      <c r="A250" t="s">
        <v>865</v>
      </c>
      <c r="B250" t="s">
        <v>16660</v>
      </c>
      <c r="C250">
        <v>2.41</v>
      </c>
      <c r="D250">
        <v>35577</v>
      </c>
      <c r="E250">
        <v>14786.953</v>
      </c>
    </row>
    <row r="251" spans="1:5" x14ac:dyDescent="0.25">
      <c r="A251" t="s">
        <v>868</v>
      </c>
      <c r="B251" t="s">
        <v>16661</v>
      </c>
      <c r="C251">
        <v>41.96</v>
      </c>
      <c r="D251">
        <v>10851</v>
      </c>
      <c r="E251">
        <v>258.60000000000002</v>
      </c>
    </row>
    <row r="252" spans="1:5" x14ac:dyDescent="0.25">
      <c r="A252" t="s">
        <v>871</v>
      </c>
      <c r="B252" t="s">
        <v>16662</v>
      </c>
      <c r="C252">
        <v>38.04</v>
      </c>
      <c r="D252">
        <v>11524</v>
      </c>
      <c r="E252">
        <v>302.93900000000002</v>
      </c>
    </row>
    <row r="253" spans="1:5" x14ac:dyDescent="0.25">
      <c r="A253" t="s">
        <v>874</v>
      </c>
      <c r="B253" t="s">
        <v>16663</v>
      </c>
      <c r="C253">
        <v>22.39</v>
      </c>
      <c r="D253">
        <v>85597</v>
      </c>
      <c r="E253">
        <v>3823.8090000000002</v>
      </c>
    </row>
    <row r="254" spans="1:5" x14ac:dyDescent="0.25">
      <c r="A254" t="s">
        <v>876</v>
      </c>
      <c r="B254" t="s">
        <v>16664</v>
      </c>
      <c r="C254">
        <v>4.47</v>
      </c>
      <c r="D254">
        <v>18384</v>
      </c>
      <c r="E254">
        <v>4114.6270000000004</v>
      </c>
    </row>
    <row r="255" spans="1:5" x14ac:dyDescent="0.25">
      <c r="A255" t="s">
        <v>879</v>
      </c>
      <c r="B255" t="s">
        <v>16665</v>
      </c>
      <c r="C255">
        <v>6.44</v>
      </c>
      <c r="D255">
        <v>53143</v>
      </c>
      <c r="E255">
        <v>8246.3940000000002</v>
      </c>
    </row>
    <row r="256" spans="1:5" x14ac:dyDescent="0.25">
      <c r="A256" t="s">
        <v>882</v>
      </c>
      <c r="B256" t="s">
        <v>16666</v>
      </c>
      <c r="C256">
        <v>5.09</v>
      </c>
      <c r="D256">
        <v>35769</v>
      </c>
      <c r="E256">
        <v>7021.3209999999999</v>
      </c>
    </row>
    <row r="257" spans="1:5" x14ac:dyDescent="0.25">
      <c r="A257" t="s">
        <v>885</v>
      </c>
      <c r="B257" t="s">
        <v>16667</v>
      </c>
      <c r="C257">
        <v>198</v>
      </c>
      <c r="D257">
        <v>44772</v>
      </c>
      <c r="E257">
        <v>226.12</v>
      </c>
    </row>
    <row r="258" spans="1:5" x14ac:dyDescent="0.25">
      <c r="A258" t="s">
        <v>888</v>
      </c>
      <c r="B258" t="s">
        <v>16668</v>
      </c>
      <c r="C258">
        <v>26.27</v>
      </c>
      <c r="D258">
        <v>24129</v>
      </c>
      <c r="E258">
        <v>918.56299999999999</v>
      </c>
    </row>
    <row r="259" spans="1:5" x14ac:dyDescent="0.25">
      <c r="A259" t="s">
        <v>891</v>
      </c>
      <c r="B259" t="s">
        <v>16669</v>
      </c>
      <c r="C259">
        <v>75.81</v>
      </c>
      <c r="D259">
        <v>21087</v>
      </c>
      <c r="E259">
        <v>278.154</v>
      </c>
    </row>
    <row r="260" spans="1:5" x14ac:dyDescent="0.25">
      <c r="A260" t="s">
        <v>894</v>
      </c>
      <c r="B260" t="s">
        <v>16670</v>
      </c>
      <c r="C260">
        <v>6.91</v>
      </c>
      <c r="D260">
        <v>7445</v>
      </c>
      <c r="E260">
        <v>1076.652</v>
      </c>
    </row>
    <row r="261" spans="1:5" x14ac:dyDescent="0.25">
      <c r="A261" t="s">
        <v>897</v>
      </c>
      <c r="B261" t="s">
        <v>16671</v>
      </c>
      <c r="C261">
        <v>101.75</v>
      </c>
      <c r="D261">
        <v>73019</v>
      </c>
      <c r="E261">
        <v>717.66200000000003</v>
      </c>
    </row>
    <row r="262" spans="1:5" x14ac:dyDescent="0.25">
      <c r="A262" t="s">
        <v>900</v>
      </c>
      <c r="B262" t="s">
        <v>16672</v>
      </c>
      <c r="C262">
        <v>15.13</v>
      </c>
      <c r="D262">
        <v>20370</v>
      </c>
      <c r="E262">
        <v>1346.502</v>
      </c>
    </row>
    <row r="263" spans="1:5" x14ac:dyDescent="0.25">
      <c r="A263" t="s">
        <v>903</v>
      </c>
      <c r="B263" t="s">
        <v>16673</v>
      </c>
      <c r="C263">
        <v>1.6</v>
      </c>
      <c r="D263">
        <v>16548</v>
      </c>
      <c r="E263">
        <v>10330.214</v>
      </c>
    </row>
    <row r="264" spans="1:5" x14ac:dyDescent="0.25">
      <c r="A264" t="s">
        <v>906</v>
      </c>
      <c r="B264" t="s">
        <v>16674</v>
      </c>
      <c r="C264">
        <v>53.8</v>
      </c>
      <c r="D264">
        <v>24624</v>
      </c>
      <c r="E264">
        <v>457.72399999999999</v>
      </c>
    </row>
    <row r="265" spans="1:5" x14ac:dyDescent="0.25">
      <c r="A265" t="s">
        <v>909</v>
      </c>
      <c r="B265" t="s">
        <v>16675</v>
      </c>
      <c r="C265">
        <v>2.8</v>
      </c>
      <c r="D265">
        <v>32413</v>
      </c>
      <c r="E265">
        <v>11591.441000000001</v>
      </c>
    </row>
    <row r="266" spans="1:5" x14ac:dyDescent="0.25">
      <c r="A266" t="s">
        <v>912</v>
      </c>
      <c r="B266" t="s">
        <v>16676</v>
      </c>
      <c r="C266">
        <v>18.55</v>
      </c>
      <c r="D266">
        <v>331942</v>
      </c>
      <c r="E266">
        <v>17898.388999999999</v>
      </c>
    </row>
    <row r="267" spans="1:5" x14ac:dyDescent="0.25">
      <c r="A267" t="s">
        <v>914</v>
      </c>
      <c r="B267" t="s">
        <v>16677</v>
      </c>
      <c r="C267">
        <v>26.65</v>
      </c>
      <c r="D267">
        <v>6116</v>
      </c>
      <c r="E267">
        <v>229.51</v>
      </c>
    </row>
    <row r="268" spans="1:5" x14ac:dyDescent="0.25">
      <c r="A268" t="s">
        <v>917</v>
      </c>
      <c r="B268" t="s">
        <v>16678</v>
      </c>
      <c r="C268">
        <v>51.08</v>
      </c>
      <c r="D268">
        <v>27461</v>
      </c>
      <c r="E268">
        <v>537.61800000000005</v>
      </c>
    </row>
    <row r="269" spans="1:5" x14ac:dyDescent="0.25">
      <c r="A269" t="s">
        <v>920</v>
      </c>
      <c r="B269" t="s">
        <v>16679</v>
      </c>
      <c r="C269">
        <v>35.909999999999997</v>
      </c>
      <c r="D269">
        <v>16666</v>
      </c>
      <c r="E269">
        <v>464.166</v>
      </c>
    </row>
    <row r="270" spans="1:5" x14ac:dyDescent="0.25">
      <c r="A270" t="s">
        <v>923</v>
      </c>
      <c r="B270" t="s">
        <v>16680</v>
      </c>
      <c r="C270">
        <v>15.15</v>
      </c>
      <c r="D270">
        <v>21092</v>
      </c>
      <c r="E270">
        <v>1392.4639999999999</v>
      </c>
    </row>
    <row r="271" spans="1:5" x14ac:dyDescent="0.25">
      <c r="A271" t="s">
        <v>926</v>
      </c>
      <c r="B271" t="s">
        <v>16681</v>
      </c>
      <c r="C271">
        <v>18.14</v>
      </c>
      <c r="D271">
        <v>30599</v>
      </c>
      <c r="E271">
        <v>1686.7650000000001</v>
      </c>
    </row>
    <row r="272" spans="1:5" x14ac:dyDescent="0.25">
      <c r="A272" t="s">
        <v>929</v>
      </c>
      <c r="B272" t="s">
        <v>16682</v>
      </c>
      <c r="C272">
        <v>0.78</v>
      </c>
      <c r="D272">
        <v>65418</v>
      </c>
      <c r="E272">
        <v>84212.903000000006</v>
      </c>
    </row>
    <row r="273" spans="1:5" x14ac:dyDescent="0.25">
      <c r="A273" t="s">
        <v>932</v>
      </c>
      <c r="B273" t="s">
        <v>16683</v>
      </c>
      <c r="C273">
        <v>31.07</v>
      </c>
      <c r="D273">
        <v>14894</v>
      </c>
      <c r="E273">
        <v>479.44099999999997</v>
      </c>
    </row>
    <row r="274" spans="1:5" x14ac:dyDescent="0.25">
      <c r="A274" t="s">
        <v>935</v>
      </c>
      <c r="B274" t="s">
        <v>16684</v>
      </c>
      <c r="C274">
        <v>7.66</v>
      </c>
      <c r="D274">
        <v>24255</v>
      </c>
      <c r="E274">
        <v>3168.384</v>
      </c>
    </row>
    <row r="275" spans="1:5" x14ac:dyDescent="0.25">
      <c r="A275" t="s">
        <v>938</v>
      </c>
      <c r="B275" t="s">
        <v>16685</v>
      </c>
      <c r="C275">
        <v>22.61</v>
      </c>
      <c r="D275">
        <v>4430</v>
      </c>
      <c r="E275">
        <v>195.91800000000001</v>
      </c>
    </row>
    <row r="276" spans="1:5" x14ac:dyDescent="0.25">
      <c r="A276" t="s">
        <v>941</v>
      </c>
      <c r="B276" t="s">
        <v>16686</v>
      </c>
      <c r="C276">
        <v>30.95</v>
      </c>
      <c r="D276">
        <v>20689</v>
      </c>
      <c r="E276">
        <v>668.43399999999997</v>
      </c>
    </row>
    <row r="277" spans="1:5" x14ac:dyDescent="0.25">
      <c r="A277" t="s">
        <v>944</v>
      </c>
      <c r="B277" t="s">
        <v>16687</v>
      </c>
      <c r="C277">
        <v>10.68</v>
      </c>
      <c r="D277">
        <v>13664</v>
      </c>
      <c r="E277">
        <v>1279.8889999999999</v>
      </c>
    </row>
    <row r="278" spans="1:5" x14ac:dyDescent="0.25">
      <c r="A278" t="s">
        <v>947</v>
      </c>
      <c r="B278" t="s">
        <v>16688</v>
      </c>
      <c r="C278">
        <v>48.32</v>
      </c>
      <c r="D278">
        <v>52894</v>
      </c>
      <c r="E278">
        <v>1094.5640000000001</v>
      </c>
    </row>
    <row r="279" spans="1:5" x14ac:dyDescent="0.25">
      <c r="A279" t="s">
        <v>950</v>
      </c>
      <c r="B279" t="s">
        <v>16689</v>
      </c>
      <c r="C279">
        <v>15.71</v>
      </c>
      <c r="D279">
        <v>25643</v>
      </c>
      <c r="E279">
        <v>1632.251</v>
      </c>
    </row>
    <row r="280" spans="1:5" x14ac:dyDescent="0.25">
      <c r="A280" t="s">
        <v>953</v>
      </c>
      <c r="B280" t="s">
        <v>16690</v>
      </c>
      <c r="C280">
        <v>4.5</v>
      </c>
      <c r="D280">
        <v>5847</v>
      </c>
      <c r="E280">
        <v>1298.19</v>
      </c>
    </row>
    <row r="281" spans="1:5" x14ac:dyDescent="0.25">
      <c r="A281" t="s">
        <v>956</v>
      </c>
      <c r="B281" t="s">
        <v>16691</v>
      </c>
      <c r="C281">
        <v>1.57</v>
      </c>
      <c r="D281">
        <v>22576</v>
      </c>
      <c r="E281">
        <v>14419.915999999999</v>
      </c>
    </row>
    <row r="282" spans="1:5" x14ac:dyDescent="0.25">
      <c r="A282" t="s">
        <v>959</v>
      </c>
      <c r="B282" t="s">
        <v>16692</v>
      </c>
      <c r="C282">
        <v>8.4700000000000006</v>
      </c>
      <c r="D282">
        <v>24204</v>
      </c>
      <c r="E282">
        <v>2857.3490000000002</v>
      </c>
    </row>
    <row r="283" spans="1:5" x14ac:dyDescent="0.25">
      <c r="A283" t="s">
        <v>962</v>
      </c>
      <c r="B283" t="s">
        <v>16693</v>
      </c>
      <c r="C283">
        <v>16.36</v>
      </c>
      <c r="D283">
        <v>72493</v>
      </c>
      <c r="E283">
        <v>4430.4769999999999</v>
      </c>
    </row>
    <row r="284" spans="1:5" x14ac:dyDescent="0.25">
      <c r="A284" t="s">
        <v>965</v>
      </c>
      <c r="B284" t="s">
        <v>16694</v>
      </c>
      <c r="C284">
        <v>50.74</v>
      </c>
      <c r="D284">
        <v>10400</v>
      </c>
      <c r="E284">
        <v>204.97</v>
      </c>
    </row>
    <row r="285" spans="1:5" x14ac:dyDescent="0.25">
      <c r="A285" t="s">
        <v>968</v>
      </c>
      <c r="B285" t="s">
        <v>16695</v>
      </c>
      <c r="C285">
        <v>9.91</v>
      </c>
      <c r="D285">
        <v>18782</v>
      </c>
      <c r="E285">
        <v>1895.883</v>
      </c>
    </row>
    <row r="286" spans="1:5" x14ac:dyDescent="0.25">
      <c r="A286" t="s">
        <v>971</v>
      </c>
      <c r="B286" t="s">
        <v>16696</v>
      </c>
      <c r="C286">
        <v>13.14</v>
      </c>
      <c r="D286">
        <v>67585</v>
      </c>
      <c r="E286">
        <v>5145.3609999999999</v>
      </c>
    </row>
    <row r="287" spans="1:5" x14ac:dyDescent="0.25">
      <c r="A287" t="s">
        <v>974</v>
      </c>
      <c r="B287" t="s">
        <v>16697</v>
      </c>
      <c r="C287">
        <v>32.94</v>
      </c>
      <c r="D287">
        <v>28595</v>
      </c>
      <c r="E287">
        <v>868.02499999999998</v>
      </c>
    </row>
    <row r="288" spans="1:5" x14ac:dyDescent="0.25">
      <c r="A288" t="s">
        <v>977</v>
      </c>
      <c r="B288" t="s">
        <v>16698</v>
      </c>
      <c r="C288">
        <v>1.27</v>
      </c>
      <c r="D288">
        <v>15242</v>
      </c>
      <c r="E288">
        <v>11991.084999999999</v>
      </c>
    </row>
    <row r="289" spans="1:5" x14ac:dyDescent="0.25">
      <c r="A289" t="s">
        <v>980</v>
      </c>
      <c r="B289" t="s">
        <v>16699</v>
      </c>
      <c r="C289">
        <v>15.74</v>
      </c>
      <c r="D289">
        <v>39550</v>
      </c>
      <c r="E289">
        <v>2512.5940000000001</v>
      </c>
    </row>
    <row r="290" spans="1:5" x14ac:dyDescent="0.25">
      <c r="A290" t="s">
        <v>983</v>
      </c>
      <c r="B290" t="s">
        <v>16700</v>
      </c>
      <c r="C290">
        <v>43.81</v>
      </c>
      <c r="D290">
        <v>91306</v>
      </c>
      <c r="E290">
        <v>2084.2890000000002</v>
      </c>
    </row>
    <row r="291" spans="1:5" x14ac:dyDescent="0.25">
      <c r="A291" t="s">
        <v>985</v>
      </c>
      <c r="B291" t="s">
        <v>16701</v>
      </c>
      <c r="C291">
        <v>7.46</v>
      </c>
      <c r="D291">
        <v>37972</v>
      </c>
      <c r="E291">
        <v>5088.4679999999998</v>
      </c>
    </row>
    <row r="292" spans="1:5" x14ac:dyDescent="0.25">
      <c r="A292" t="s">
        <v>988</v>
      </c>
      <c r="B292" t="s">
        <v>16702</v>
      </c>
      <c r="C292">
        <v>4.04</v>
      </c>
      <c r="D292">
        <v>43558</v>
      </c>
      <c r="E292">
        <v>10791.406000000001</v>
      </c>
    </row>
    <row r="293" spans="1:5" x14ac:dyDescent="0.25">
      <c r="A293" t="s">
        <v>991</v>
      </c>
      <c r="B293" t="s">
        <v>16703</v>
      </c>
      <c r="C293">
        <v>126.58</v>
      </c>
      <c r="D293">
        <v>50832</v>
      </c>
      <c r="E293">
        <v>401.589</v>
      </c>
    </row>
    <row r="294" spans="1:5" x14ac:dyDescent="0.25">
      <c r="A294" t="s">
        <v>994</v>
      </c>
      <c r="B294" t="s">
        <v>16704</v>
      </c>
      <c r="C294">
        <v>11.8</v>
      </c>
      <c r="D294">
        <v>58692</v>
      </c>
      <c r="E294">
        <v>4972.8969999999999</v>
      </c>
    </row>
    <row r="295" spans="1:5" x14ac:dyDescent="0.25">
      <c r="A295" t="s">
        <v>997</v>
      </c>
      <c r="B295" t="s">
        <v>16705</v>
      </c>
      <c r="C295">
        <v>5.05</v>
      </c>
      <c r="D295">
        <v>15607</v>
      </c>
      <c r="E295">
        <v>3089.5369999999998</v>
      </c>
    </row>
    <row r="296" spans="1:5" x14ac:dyDescent="0.25">
      <c r="A296" t="s">
        <v>1000</v>
      </c>
      <c r="B296" t="s">
        <v>16706</v>
      </c>
      <c r="C296">
        <v>14</v>
      </c>
      <c r="D296">
        <v>52893</v>
      </c>
      <c r="E296">
        <v>3779.348</v>
      </c>
    </row>
    <row r="297" spans="1:5" x14ac:dyDescent="0.25">
      <c r="A297" t="s">
        <v>1049</v>
      </c>
      <c r="B297" t="s">
        <v>16707</v>
      </c>
      <c r="C297">
        <v>0.61</v>
      </c>
      <c r="D297">
        <v>4673</v>
      </c>
      <c r="E297">
        <v>7713.0460000000003</v>
      </c>
    </row>
    <row r="298" spans="1:5" x14ac:dyDescent="0.25">
      <c r="A298" t="s">
        <v>1008</v>
      </c>
      <c r="B298" t="s">
        <v>16708</v>
      </c>
      <c r="C298">
        <v>0.94</v>
      </c>
      <c r="D298">
        <v>7943</v>
      </c>
      <c r="E298">
        <v>8454.8469999999998</v>
      </c>
    </row>
    <row r="299" spans="1:5" x14ac:dyDescent="0.25">
      <c r="A299" t="s">
        <v>1038</v>
      </c>
      <c r="B299" t="s">
        <v>16709</v>
      </c>
      <c r="C299">
        <v>1.34</v>
      </c>
      <c r="D299">
        <v>12847</v>
      </c>
      <c r="E299">
        <v>9622.2900000000009</v>
      </c>
    </row>
    <row r="300" spans="1:5" x14ac:dyDescent="0.25">
      <c r="A300" t="s">
        <v>1010</v>
      </c>
      <c r="B300" t="s">
        <v>16710</v>
      </c>
      <c r="C300">
        <v>0.75</v>
      </c>
      <c r="D300">
        <v>10612</v>
      </c>
      <c r="E300">
        <v>14117.297</v>
      </c>
    </row>
    <row r="301" spans="1:5" x14ac:dyDescent="0.25">
      <c r="A301" t="s">
        <v>1013</v>
      </c>
      <c r="B301" t="s">
        <v>16711</v>
      </c>
      <c r="C301">
        <v>2.0499999999999998</v>
      </c>
      <c r="D301">
        <v>4461</v>
      </c>
      <c r="E301">
        <v>2179.114</v>
      </c>
    </row>
    <row r="302" spans="1:5" x14ac:dyDescent="0.25">
      <c r="A302" t="s">
        <v>1018</v>
      </c>
      <c r="B302" t="s">
        <v>16712</v>
      </c>
      <c r="C302">
        <v>1.34</v>
      </c>
      <c r="D302">
        <v>6666</v>
      </c>
      <c r="E302">
        <v>4973.8549999999996</v>
      </c>
    </row>
    <row r="303" spans="1:5" x14ac:dyDescent="0.25">
      <c r="A303" t="s">
        <v>1024</v>
      </c>
      <c r="B303" t="s">
        <v>16713</v>
      </c>
      <c r="C303">
        <v>3.45</v>
      </c>
      <c r="D303">
        <v>5599</v>
      </c>
      <c r="E303">
        <v>1622.867</v>
      </c>
    </row>
    <row r="304" spans="1:5" x14ac:dyDescent="0.25">
      <c r="A304" t="s">
        <v>1029</v>
      </c>
      <c r="B304" t="s">
        <v>16714</v>
      </c>
      <c r="C304">
        <v>1.1399999999999999</v>
      </c>
      <c r="D304">
        <v>35114</v>
      </c>
      <c r="E304">
        <v>30782.998</v>
      </c>
    </row>
    <row r="305" spans="1:5" x14ac:dyDescent="0.25">
      <c r="A305" t="s">
        <v>1031</v>
      </c>
      <c r="B305" t="s">
        <v>16715</v>
      </c>
      <c r="C305">
        <v>67.48</v>
      </c>
      <c r="D305">
        <v>442933</v>
      </c>
      <c r="E305">
        <v>6563.8490000000002</v>
      </c>
    </row>
    <row r="306" spans="1:5" x14ac:dyDescent="0.25">
      <c r="A306" t="s">
        <v>1033</v>
      </c>
      <c r="B306" t="s">
        <v>16716</v>
      </c>
      <c r="C306">
        <v>1.65</v>
      </c>
      <c r="D306">
        <v>21924</v>
      </c>
      <c r="E306">
        <v>13294.778</v>
      </c>
    </row>
    <row r="307" spans="1:5" x14ac:dyDescent="0.25">
      <c r="A307" t="s">
        <v>1036</v>
      </c>
      <c r="B307" t="s">
        <v>16717</v>
      </c>
      <c r="C307">
        <v>1.19</v>
      </c>
      <c r="D307">
        <v>27482</v>
      </c>
      <c r="E307">
        <v>23034.392</v>
      </c>
    </row>
    <row r="308" spans="1:5" x14ac:dyDescent="0.25">
      <c r="A308" t="s">
        <v>1041</v>
      </c>
      <c r="B308" t="s">
        <v>16718</v>
      </c>
      <c r="C308">
        <v>4.03</v>
      </c>
      <c r="D308">
        <v>17848</v>
      </c>
      <c r="E308">
        <v>4428.0129999999999</v>
      </c>
    </row>
    <row r="309" spans="1:5" x14ac:dyDescent="0.25">
      <c r="A309" t="s">
        <v>1043</v>
      </c>
      <c r="B309" t="s">
        <v>16719</v>
      </c>
      <c r="C309">
        <v>0.77</v>
      </c>
      <c r="D309">
        <v>3803</v>
      </c>
      <c r="E309">
        <v>4948.5079999999998</v>
      </c>
    </row>
    <row r="310" spans="1:5" x14ac:dyDescent="0.25">
      <c r="A310" t="s">
        <v>1046</v>
      </c>
      <c r="B310" t="s">
        <v>16720</v>
      </c>
      <c r="C310">
        <v>69.83</v>
      </c>
      <c r="D310">
        <v>107618</v>
      </c>
      <c r="E310">
        <v>1541.2239999999999</v>
      </c>
    </row>
    <row r="311" spans="1:5" x14ac:dyDescent="0.25">
      <c r="A311" t="s">
        <v>1052</v>
      </c>
      <c r="B311" t="s">
        <v>16721</v>
      </c>
      <c r="C311">
        <v>1.94</v>
      </c>
      <c r="D311">
        <v>12945</v>
      </c>
      <c r="E311">
        <v>6684.7049999999999</v>
      </c>
    </row>
    <row r="312" spans="1:5" x14ac:dyDescent="0.25">
      <c r="A312" t="s">
        <v>1055</v>
      </c>
      <c r="B312" t="s">
        <v>16722</v>
      </c>
      <c r="C312">
        <v>4.5</v>
      </c>
      <c r="D312">
        <v>11291</v>
      </c>
      <c r="E312">
        <v>2508.9789999999998</v>
      </c>
    </row>
    <row r="313" spans="1:5" x14ac:dyDescent="0.25">
      <c r="A313" t="s">
        <v>1064</v>
      </c>
      <c r="B313" t="s">
        <v>16723</v>
      </c>
      <c r="C313">
        <v>1.35</v>
      </c>
      <c r="D313">
        <v>2576</v>
      </c>
      <c r="E313">
        <v>1906.2950000000001</v>
      </c>
    </row>
    <row r="314" spans="1:5" x14ac:dyDescent="0.25">
      <c r="A314" t="s">
        <v>1071</v>
      </c>
      <c r="B314" t="s">
        <v>16724</v>
      </c>
      <c r="C314">
        <v>18.989999999999998</v>
      </c>
      <c r="D314">
        <v>4497</v>
      </c>
      <c r="E314">
        <v>236.792</v>
      </c>
    </row>
    <row r="315" spans="1:5" x14ac:dyDescent="0.25">
      <c r="A315" t="s">
        <v>1077</v>
      </c>
      <c r="B315" t="s">
        <v>16725</v>
      </c>
      <c r="C315">
        <v>3.26</v>
      </c>
      <c r="D315">
        <v>5147</v>
      </c>
      <c r="E315">
        <v>1580.999</v>
      </c>
    </row>
    <row r="316" spans="1:5" x14ac:dyDescent="0.25">
      <c r="A316" t="s">
        <v>1082</v>
      </c>
      <c r="B316" t="s">
        <v>16726</v>
      </c>
      <c r="C316">
        <v>1.62</v>
      </c>
      <c r="D316">
        <v>6499</v>
      </c>
      <c r="E316">
        <v>4007.152</v>
      </c>
    </row>
    <row r="317" spans="1:5" x14ac:dyDescent="0.25">
      <c r="A317" t="s">
        <v>1085</v>
      </c>
      <c r="B317" t="s">
        <v>16727</v>
      </c>
      <c r="C317">
        <v>7.29</v>
      </c>
      <c r="D317">
        <v>8802</v>
      </c>
      <c r="E317">
        <v>1207.201</v>
      </c>
    </row>
    <row r="318" spans="1:5" x14ac:dyDescent="0.25">
      <c r="A318" t="s">
        <v>1089</v>
      </c>
      <c r="B318" t="s">
        <v>16728</v>
      </c>
      <c r="C318">
        <v>6.53</v>
      </c>
      <c r="D318">
        <v>10325</v>
      </c>
      <c r="E318">
        <v>1581.058</v>
      </c>
    </row>
    <row r="319" spans="1:5" x14ac:dyDescent="0.25">
      <c r="A319" t="s">
        <v>1092</v>
      </c>
      <c r="B319" t="s">
        <v>16729</v>
      </c>
      <c r="C319">
        <v>6.43</v>
      </c>
      <c r="D319">
        <v>2876</v>
      </c>
      <c r="E319">
        <v>447.54899999999998</v>
      </c>
    </row>
    <row r="320" spans="1:5" x14ac:dyDescent="0.25">
      <c r="A320" t="s">
        <v>1096</v>
      </c>
      <c r="B320" t="s">
        <v>16730</v>
      </c>
      <c r="C320">
        <v>4.1900000000000004</v>
      </c>
      <c r="D320">
        <v>4856</v>
      </c>
      <c r="E320">
        <v>1159.0340000000001</v>
      </c>
    </row>
    <row r="321" spans="1:5" x14ac:dyDescent="0.25">
      <c r="A321" t="s">
        <v>1099</v>
      </c>
      <c r="B321" t="s">
        <v>16731</v>
      </c>
      <c r="C321">
        <v>4.53</v>
      </c>
      <c r="D321">
        <v>5290</v>
      </c>
      <c r="E321">
        <v>1168.213</v>
      </c>
    </row>
    <row r="322" spans="1:5" x14ac:dyDescent="0.25">
      <c r="A322" t="s">
        <v>1102</v>
      </c>
      <c r="B322" t="s">
        <v>16732</v>
      </c>
      <c r="C322">
        <v>2.14</v>
      </c>
      <c r="D322">
        <v>5927</v>
      </c>
      <c r="E322">
        <v>2774.5050000000001</v>
      </c>
    </row>
    <row r="323" spans="1:5" x14ac:dyDescent="0.25">
      <c r="A323" t="s">
        <v>1105</v>
      </c>
      <c r="B323" t="s">
        <v>16733</v>
      </c>
      <c r="C323">
        <v>1.58</v>
      </c>
      <c r="D323">
        <v>8133</v>
      </c>
      <c r="E323">
        <v>5155.223</v>
      </c>
    </row>
    <row r="324" spans="1:5" x14ac:dyDescent="0.25">
      <c r="A324" t="s">
        <v>1108</v>
      </c>
      <c r="B324" t="s">
        <v>16734</v>
      </c>
      <c r="C324">
        <v>42.78</v>
      </c>
      <c r="D324">
        <v>171301</v>
      </c>
      <c r="E324">
        <v>4004.6460000000002</v>
      </c>
    </row>
    <row r="325" spans="1:5" x14ac:dyDescent="0.25">
      <c r="A325" t="s">
        <v>1110</v>
      </c>
      <c r="B325" t="s">
        <v>16735</v>
      </c>
      <c r="C325">
        <v>5.16</v>
      </c>
      <c r="D325">
        <v>4310</v>
      </c>
      <c r="E325">
        <v>834.83399999999995</v>
      </c>
    </row>
    <row r="326" spans="1:5" x14ac:dyDescent="0.25">
      <c r="A326" t="s">
        <v>1115</v>
      </c>
      <c r="B326" t="s">
        <v>16736</v>
      </c>
      <c r="C326">
        <v>12.12</v>
      </c>
      <c r="D326">
        <v>31918</v>
      </c>
      <c r="E326">
        <v>2633.2779999999998</v>
      </c>
    </row>
    <row r="327" spans="1:5" x14ac:dyDescent="0.25">
      <c r="A327" t="s">
        <v>1117</v>
      </c>
      <c r="B327" t="s">
        <v>16737</v>
      </c>
      <c r="C327">
        <v>3.56</v>
      </c>
      <c r="D327">
        <v>5550</v>
      </c>
      <c r="E327">
        <v>1558.1379999999999</v>
      </c>
    </row>
    <row r="328" spans="1:5" x14ac:dyDescent="0.25">
      <c r="A328" t="s">
        <v>1120</v>
      </c>
      <c r="B328" t="s">
        <v>16738</v>
      </c>
      <c r="C328">
        <v>1.77</v>
      </c>
      <c r="D328">
        <v>10287</v>
      </c>
      <c r="E328">
        <v>5803.085</v>
      </c>
    </row>
    <row r="329" spans="1:5" x14ac:dyDescent="0.25">
      <c r="A329" t="s">
        <v>1123</v>
      </c>
      <c r="B329" t="s">
        <v>16739</v>
      </c>
      <c r="C329">
        <v>44.97</v>
      </c>
      <c r="D329">
        <v>17484</v>
      </c>
      <c r="E329">
        <v>388.81</v>
      </c>
    </row>
    <row r="330" spans="1:5" x14ac:dyDescent="0.25">
      <c r="A330" t="s">
        <v>1126</v>
      </c>
      <c r="B330" t="s">
        <v>16740</v>
      </c>
      <c r="C330">
        <v>4.8</v>
      </c>
      <c r="D330">
        <v>3342</v>
      </c>
      <c r="E330">
        <v>696.19399999999996</v>
      </c>
    </row>
    <row r="331" spans="1:5" x14ac:dyDescent="0.25">
      <c r="A331" t="s">
        <v>1129</v>
      </c>
      <c r="B331" t="s">
        <v>16741</v>
      </c>
      <c r="C331">
        <v>66.84</v>
      </c>
      <c r="D331">
        <v>10262</v>
      </c>
      <c r="E331">
        <v>153.53899999999999</v>
      </c>
    </row>
    <row r="332" spans="1:5" x14ac:dyDescent="0.25">
      <c r="A332" t="s">
        <v>1132</v>
      </c>
      <c r="B332" t="s">
        <v>16742</v>
      </c>
      <c r="C332">
        <v>4.4000000000000004</v>
      </c>
      <c r="D332">
        <v>7880</v>
      </c>
      <c r="E332">
        <v>1790.297</v>
      </c>
    </row>
    <row r="333" spans="1:5" x14ac:dyDescent="0.25">
      <c r="A333" t="s">
        <v>1137</v>
      </c>
      <c r="B333" t="s">
        <v>16743</v>
      </c>
      <c r="C333">
        <v>2.21</v>
      </c>
      <c r="D333">
        <v>3407</v>
      </c>
      <c r="E333">
        <v>1540.5409999999999</v>
      </c>
    </row>
    <row r="334" spans="1:5" x14ac:dyDescent="0.25">
      <c r="A334" t="s">
        <v>1140</v>
      </c>
      <c r="B334" t="s">
        <v>16744</v>
      </c>
      <c r="C334">
        <v>4.05</v>
      </c>
      <c r="D334">
        <v>4476</v>
      </c>
      <c r="E334">
        <v>1105.8399999999999</v>
      </c>
    </row>
    <row r="335" spans="1:5" x14ac:dyDescent="0.25">
      <c r="A335" t="s">
        <v>1143</v>
      </c>
      <c r="B335" t="s">
        <v>16745</v>
      </c>
      <c r="C335">
        <v>6.95</v>
      </c>
      <c r="D335">
        <v>4846</v>
      </c>
      <c r="E335">
        <v>697.75900000000001</v>
      </c>
    </row>
    <row r="336" spans="1:5" x14ac:dyDescent="0.25">
      <c r="A336" t="s">
        <v>1146</v>
      </c>
      <c r="B336" t="s">
        <v>16746</v>
      </c>
      <c r="C336">
        <v>4.58</v>
      </c>
      <c r="D336">
        <v>4229</v>
      </c>
      <c r="E336">
        <v>924.04499999999996</v>
      </c>
    </row>
    <row r="337" spans="1:5" x14ac:dyDescent="0.25">
      <c r="A337" t="s">
        <v>1151</v>
      </c>
      <c r="B337" t="s">
        <v>16747</v>
      </c>
      <c r="C337">
        <v>3.04</v>
      </c>
      <c r="D337">
        <v>4038</v>
      </c>
      <c r="E337">
        <v>1326.9469999999999</v>
      </c>
    </row>
    <row r="338" spans="1:5" x14ac:dyDescent="0.25">
      <c r="A338" t="s">
        <v>1153</v>
      </c>
      <c r="B338" t="s">
        <v>16748</v>
      </c>
      <c r="C338">
        <v>3.06</v>
      </c>
      <c r="D338">
        <v>1974</v>
      </c>
      <c r="E338">
        <v>645.90800000000002</v>
      </c>
    </row>
    <row r="339" spans="1:5" x14ac:dyDescent="0.25">
      <c r="A339" t="s">
        <v>1158</v>
      </c>
      <c r="B339" t="s">
        <v>16749</v>
      </c>
      <c r="C339">
        <v>2.74</v>
      </c>
      <c r="D339">
        <v>4725</v>
      </c>
      <c r="E339">
        <v>1722.59</v>
      </c>
    </row>
    <row r="340" spans="1:5" x14ac:dyDescent="0.25">
      <c r="A340" t="s">
        <v>1161</v>
      </c>
      <c r="B340" t="s">
        <v>16750</v>
      </c>
      <c r="C340">
        <v>40.78</v>
      </c>
      <c r="D340">
        <v>10307</v>
      </c>
      <c r="E340">
        <v>252.73</v>
      </c>
    </row>
    <row r="341" spans="1:5" x14ac:dyDescent="0.25">
      <c r="A341" t="s">
        <v>1164</v>
      </c>
      <c r="B341" t="s">
        <v>16751</v>
      </c>
      <c r="C341">
        <v>5.58</v>
      </c>
      <c r="D341">
        <v>1961</v>
      </c>
      <c r="E341">
        <v>351.53500000000003</v>
      </c>
    </row>
    <row r="342" spans="1:5" x14ac:dyDescent="0.25">
      <c r="A342" t="s">
        <v>1167</v>
      </c>
      <c r="B342" t="s">
        <v>16752</v>
      </c>
      <c r="C342">
        <v>2.68</v>
      </c>
      <c r="D342">
        <v>8653</v>
      </c>
      <c r="E342">
        <v>3234.4450000000002</v>
      </c>
    </row>
    <row r="343" spans="1:5" x14ac:dyDescent="0.25">
      <c r="A343" t="s">
        <v>1170</v>
      </c>
      <c r="B343" t="s">
        <v>16753</v>
      </c>
      <c r="C343">
        <v>3.56</v>
      </c>
      <c r="D343">
        <v>4007</v>
      </c>
      <c r="E343">
        <v>1126.2909999999999</v>
      </c>
    </row>
    <row r="344" spans="1:5" x14ac:dyDescent="0.25">
      <c r="A344" t="s">
        <v>1173</v>
      </c>
      <c r="B344" t="s">
        <v>16754</v>
      </c>
      <c r="C344">
        <v>6.49</v>
      </c>
      <c r="D344">
        <v>2201</v>
      </c>
      <c r="E344">
        <v>339.36599999999999</v>
      </c>
    </row>
    <row r="345" spans="1:5" x14ac:dyDescent="0.25">
      <c r="A345" t="s">
        <v>1176</v>
      </c>
      <c r="B345" t="s">
        <v>16755</v>
      </c>
      <c r="C345">
        <v>17.43</v>
      </c>
      <c r="D345">
        <v>3318</v>
      </c>
      <c r="E345">
        <v>190.352</v>
      </c>
    </row>
    <row r="346" spans="1:5" x14ac:dyDescent="0.25">
      <c r="A346" t="s">
        <v>1179</v>
      </c>
      <c r="B346" t="s">
        <v>16756</v>
      </c>
      <c r="C346">
        <v>2.89</v>
      </c>
      <c r="D346">
        <v>4847</v>
      </c>
      <c r="E346">
        <v>1680.0139999999999</v>
      </c>
    </row>
    <row r="347" spans="1:5" x14ac:dyDescent="0.25">
      <c r="A347" t="s">
        <v>1182</v>
      </c>
      <c r="B347" t="s">
        <v>16757</v>
      </c>
      <c r="C347">
        <v>1.0900000000000001</v>
      </c>
      <c r="D347">
        <v>2131</v>
      </c>
      <c r="E347">
        <v>1953.134</v>
      </c>
    </row>
    <row r="348" spans="1:5" x14ac:dyDescent="0.25">
      <c r="A348" t="s">
        <v>1188</v>
      </c>
      <c r="B348" t="s">
        <v>16758</v>
      </c>
      <c r="C348">
        <v>2.2799999999999998</v>
      </c>
      <c r="D348">
        <v>1501</v>
      </c>
      <c r="E348">
        <v>658.56399999999996</v>
      </c>
    </row>
    <row r="349" spans="1:5" x14ac:dyDescent="0.25">
      <c r="A349" t="s">
        <v>1185</v>
      </c>
      <c r="B349" t="s">
        <v>16759</v>
      </c>
      <c r="C349">
        <v>1.9</v>
      </c>
      <c r="D349">
        <v>3117</v>
      </c>
      <c r="E349">
        <v>1640.8330000000001</v>
      </c>
    </row>
    <row r="350" spans="1:5" x14ac:dyDescent="0.25">
      <c r="A350" t="s">
        <v>1191</v>
      </c>
      <c r="B350" t="s">
        <v>16760</v>
      </c>
      <c r="C350">
        <v>40.630000000000003</v>
      </c>
      <c r="D350">
        <v>34233</v>
      </c>
      <c r="E350">
        <v>842.48800000000006</v>
      </c>
    </row>
    <row r="351" spans="1:5" x14ac:dyDescent="0.25">
      <c r="A351" t="s">
        <v>1196</v>
      </c>
      <c r="B351" t="s">
        <v>16761</v>
      </c>
      <c r="C351">
        <v>22.78</v>
      </c>
      <c r="D351">
        <v>4756</v>
      </c>
      <c r="E351">
        <v>208.791</v>
      </c>
    </row>
    <row r="352" spans="1:5" x14ac:dyDescent="0.25">
      <c r="A352" t="s">
        <v>1199</v>
      </c>
      <c r="B352" t="s">
        <v>16762</v>
      </c>
      <c r="C352">
        <v>1.54</v>
      </c>
      <c r="D352">
        <v>3887</v>
      </c>
      <c r="E352">
        <v>2530.6469999999999</v>
      </c>
    </row>
    <row r="353" spans="1:5" x14ac:dyDescent="0.25">
      <c r="A353" t="s">
        <v>1202</v>
      </c>
      <c r="B353" t="s">
        <v>16763</v>
      </c>
      <c r="C353">
        <v>3.37</v>
      </c>
      <c r="D353">
        <v>5331</v>
      </c>
      <c r="E353">
        <v>1584.1959999999999</v>
      </c>
    </row>
    <row r="354" spans="1:5" x14ac:dyDescent="0.25">
      <c r="A354" t="s">
        <v>1205</v>
      </c>
      <c r="B354" t="s">
        <v>16764</v>
      </c>
      <c r="C354">
        <v>3.44</v>
      </c>
      <c r="D354">
        <v>6371</v>
      </c>
      <c r="E354">
        <v>1850.75</v>
      </c>
    </row>
    <row r="355" spans="1:5" x14ac:dyDescent="0.25">
      <c r="A355" t="s">
        <v>1208</v>
      </c>
      <c r="B355" t="s">
        <v>16765</v>
      </c>
      <c r="C355">
        <v>1.49</v>
      </c>
      <c r="D355">
        <v>1470</v>
      </c>
      <c r="E355">
        <v>983.76599999999996</v>
      </c>
    </row>
    <row r="356" spans="1:5" x14ac:dyDescent="0.25">
      <c r="A356" t="s">
        <v>1211</v>
      </c>
      <c r="B356" t="s">
        <v>16766</v>
      </c>
      <c r="C356">
        <v>3.55</v>
      </c>
      <c r="D356">
        <v>5827</v>
      </c>
      <c r="E356">
        <v>1641.77</v>
      </c>
    </row>
    <row r="357" spans="1:5" x14ac:dyDescent="0.25">
      <c r="A357" t="s">
        <v>1214</v>
      </c>
      <c r="B357" t="s">
        <v>16767</v>
      </c>
      <c r="C357">
        <v>5.35</v>
      </c>
      <c r="D357">
        <v>17739</v>
      </c>
      <c r="E357">
        <v>3318.0940000000001</v>
      </c>
    </row>
    <row r="358" spans="1:5" x14ac:dyDescent="0.25">
      <c r="A358" t="s">
        <v>1216</v>
      </c>
      <c r="B358" t="s">
        <v>16768</v>
      </c>
      <c r="C358">
        <v>2.98</v>
      </c>
      <c r="D358">
        <v>7024</v>
      </c>
      <c r="E358">
        <v>2358.2820000000002</v>
      </c>
    </row>
    <row r="359" spans="1:5" x14ac:dyDescent="0.25">
      <c r="A359" t="s">
        <v>1221</v>
      </c>
      <c r="B359" t="s">
        <v>16769</v>
      </c>
      <c r="C359">
        <v>1.69</v>
      </c>
      <c r="D359">
        <v>6327</v>
      </c>
      <c r="E359">
        <v>3747.645</v>
      </c>
    </row>
    <row r="360" spans="1:5" x14ac:dyDescent="0.25">
      <c r="A360" t="s">
        <v>1224</v>
      </c>
      <c r="B360" t="s">
        <v>16770</v>
      </c>
      <c r="C360">
        <v>1.24</v>
      </c>
      <c r="D360">
        <v>4248</v>
      </c>
      <c r="E360">
        <v>3420.6570000000002</v>
      </c>
    </row>
    <row r="361" spans="1:5" x14ac:dyDescent="0.25">
      <c r="A361" t="s">
        <v>1227</v>
      </c>
      <c r="B361" t="s">
        <v>16771</v>
      </c>
      <c r="C361">
        <v>14.88</v>
      </c>
      <c r="D361">
        <v>7530</v>
      </c>
      <c r="E361">
        <v>506.17500000000001</v>
      </c>
    </row>
    <row r="362" spans="1:5" x14ac:dyDescent="0.25">
      <c r="A362" t="s">
        <v>1230</v>
      </c>
      <c r="B362" t="s">
        <v>16772</v>
      </c>
      <c r="C362">
        <v>9.11</v>
      </c>
      <c r="D362">
        <v>3467</v>
      </c>
      <c r="E362">
        <v>380.37299999999999</v>
      </c>
    </row>
    <row r="363" spans="1:5" x14ac:dyDescent="0.25">
      <c r="A363" t="s">
        <v>1233</v>
      </c>
      <c r="B363" t="s">
        <v>16773</v>
      </c>
      <c r="C363">
        <v>2.69</v>
      </c>
      <c r="D363">
        <v>5211</v>
      </c>
      <c r="E363">
        <v>1935.7090000000001</v>
      </c>
    </row>
    <row r="364" spans="1:5" x14ac:dyDescent="0.25">
      <c r="A364" t="s">
        <v>1236</v>
      </c>
      <c r="B364" t="s">
        <v>16774</v>
      </c>
      <c r="C364">
        <v>3.87</v>
      </c>
      <c r="D364">
        <v>7712</v>
      </c>
      <c r="E364">
        <v>1991.258</v>
      </c>
    </row>
    <row r="365" spans="1:5" x14ac:dyDescent="0.25">
      <c r="A365" t="s">
        <v>1239</v>
      </c>
      <c r="B365" t="s">
        <v>16775</v>
      </c>
      <c r="C365">
        <v>1.41</v>
      </c>
      <c r="D365">
        <v>18881</v>
      </c>
      <c r="E365">
        <v>13431.861000000001</v>
      </c>
    </row>
    <row r="366" spans="1:5" x14ac:dyDescent="0.25">
      <c r="A366" t="s">
        <v>1460</v>
      </c>
      <c r="B366" t="s">
        <v>16776</v>
      </c>
      <c r="C366">
        <v>5.53</v>
      </c>
      <c r="D366">
        <v>3455</v>
      </c>
      <c r="E366">
        <v>624.46299999999997</v>
      </c>
    </row>
    <row r="367" spans="1:5" x14ac:dyDescent="0.25">
      <c r="A367" t="s">
        <v>1242</v>
      </c>
      <c r="B367" t="s">
        <v>16777</v>
      </c>
      <c r="C367">
        <v>2.64</v>
      </c>
      <c r="D367">
        <v>4738</v>
      </c>
      <c r="E367">
        <v>1797.229</v>
      </c>
    </row>
    <row r="368" spans="1:5" x14ac:dyDescent="0.25">
      <c r="A368" t="s">
        <v>1245</v>
      </c>
      <c r="B368" t="s">
        <v>16778</v>
      </c>
      <c r="C368">
        <v>1.94</v>
      </c>
      <c r="D368">
        <v>12433</v>
      </c>
      <c r="E368">
        <v>6414.8459999999995</v>
      </c>
    </row>
    <row r="369" spans="1:5" x14ac:dyDescent="0.25">
      <c r="A369" t="s">
        <v>1248</v>
      </c>
      <c r="B369" t="s">
        <v>16779</v>
      </c>
      <c r="C369">
        <v>11.76</v>
      </c>
      <c r="D369">
        <v>24775</v>
      </c>
      <c r="E369">
        <v>2106.7530000000002</v>
      </c>
    </row>
    <row r="370" spans="1:5" x14ac:dyDescent="0.25">
      <c r="A370" t="s">
        <v>1250</v>
      </c>
      <c r="B370" t="s">
        <v>16780</v>
      </c>
      <c r="C370">
        <v>46.16</v>
      </c>
      <c r="D370">
        <v>85125</v>
      </c>
      <c r="E370">
        <v>1844.164</v>
      </c>
    </row>
    <row r="371" spans="1:5" x14ac:dyDescent="0.25">
      <c r="A371" t="s">
        <v>1252</v>
      </c>
      <c r="B371" t="s">
        <v>16781</v>
      </c>
      <c r="C371">
        <v>1.94</v>
      </c>
      <c r="D371">
        <v>1590</v>
      </c>
      <c r="E371">
        <v>821.15200000000004</v>
      </c>
    </row>
    <row r="372" spans="1:5" x14ac:dyDescent="0.25">
      <c r="A372" t="s">
        <v>1255</v>
      </c>
      <c r="B372" t="s">
        <v>16782</v>
      </c>
      <c r="C372">
        <v>2.2400000000000002</v>
      </c>
      <c r="D372">
        <v>6819</v>
      </c>
      <c r="E372">
        <v>3047.2040000000002</v>
      </c>
    </row>
    <row r="373" spans="1:5" x14ac:dyDescent="0.25">
      <c r="A373" t="s">
        <v>1258</v>
      </c>
      <c r="B373" t="s">
        <v>16783</v>
      </c>
      <c r="C373">
        <v>7.08</v>
      </c>
      <c r="D373">
        <v>5172</v>
      </c>
      <c r="E373">
        <v>730.16300000000001</v>
      </c>
    </row>
    <row r="374" spans="1:5" x14ac:dyDescent="0.25">
      <c r="A374" t="s">
        <v>1261</v>
      </c>
      <c r="B374" t="s">
        <v>16784</v>
      </c>
      <c r="C374">
        <v>2.87</v>
      </c>
      <c r="D374">
        <v>3577</v>
      </c>
      <c r="E374">
        <v>1246.3489999999999</v>
      </c>
    </row>
    <row r="375" spans="1:5" x14ac:dyDescent="0.25">
      <c r="A375" t="s">
        <v>1264</v>
      </c>
      <c r="B375" t="s">
        <v>16785</v>
      </c>
      <c r="C375">
        <v>2.48</v>
      </c>
      <c r="D375">
        <v>2404</v>
      </c>
      <c r="E375">
        <v>969.79399999999998</v>
      </c>
    </row>
    <row r="376" spans="1:5" x14ac:dyDescent="0.25">
      <c r="A376" t="s">
        <v>1267</v>
      </c>
      <c r="B376" t="s">
        <v>16786</v>
      </c>
      <c r="C376">
        <v>1.54</v>
      </c>
      <c r="D376">
        <v>3334</v>
      </c>
      <c r="E376">
        <v>2167.201</v>
      </c>
    </row>
    <row r="377" spans="1:5" x14ac:dyDescent="0.25">
      <c r="A377" t="s">
        <v>1270</v>
      </c>
      <c r="B377" t="s">
        <v>16787</v>
      </c>
      <c r="C377">
        <v>4.6399999999999997</v>
      </c>
      <c r="D377">
        <v>2243</v>
      </c>
      <c r="E377">
        <v>483.452</v>
      </c>
    </row>
    <row r="378" spans="1:5" x14ac:dyDescent="0.25">
      <c r="A378" t="s">
        <v>1273</v>
      </c>
      <c r="B378" t="s">
        <v>16788</v>
      </c>
      <c r="C378">
        <v>1.45</v>
      </c>
      <c r="D378">
        <v>15288</v>
      </c>
      <c r="E378">
        <v>10563.181</v>
      </c>
    </row>
    <row r="379" spans="1:5" x14ac:dyDescent="0.25">
      <c r="A379" t="s">
        <v>1276</v>
      </c>
      <c r="B379" t="s">
        <v>16789</v>
      </c>
      <c r="C379">
        <v>3.83</v>
      </c>
      <c r="D379">
        <v>3516</v>
      </c>
      <c r="E379">
        <v>917.63199999999995</v>
      </c>
    </row>
    <row r="380" spans="1:5" x14ac:dyDescent="0.25">
      <c r="A380" t="s">
        <v>1279</v>
      </c>
      <c r="B380" t="s">
        <v>16790</v>
      </c>
      <c r="C380">
        <v>10.55</v>
      </c>
      <c r="D380">
        <v>3357</v>
      </c>
      <c r="E380">
        <v>318.29199999999997</v>
      </c>
    </row>
    <row r="381" spans="1:5" x14ac:dyDescent="0.25">
      <c r="A381" t="s">
        <v>1282</v>
      </c>
      <c r="B381" t="s">
        <v>16791</v>
      </c>
      <c r="C381">
        <v>3.47</v>
      </c>
      <c r="D381">
        <v>1626</v>
      </c>
      <c r="E381">
        <v>468.00599999999997</v>
      </c>
    </row>
    <row r="382" spans="1:5" x14ac:dyDescent="0.25">
      <c r="A382" t="s">
        <v>1285</v>
      </c>
      <c r="B382" t="s">
        <v>16792</v>
      </c>
      <c r="C382">
        <v>0.52</v>
      </c>
      <c r="D382">
        <v>2999</v>
      </c>
      <c r="E382">
        <v>5716.6409999999996</v>
      </c>
    </row>
    <row r="383" spans="1:5" x14ac:dyDescent="0.25">
      <c r="A383" t="s">
        <v>1288</v>
      </c>
      <c r="B383" t="s">
        <v>16793</v>
      </c>
      <c r="C383">
        <v>9.65</v>
      </c>
      <c r="D383">
        <v>2717</v>
      </c>
      <c r="E383">
        <v>281.54300000000001</v>
      </c>
    </row>
    <row r="384" spans="1:5" x14ac:dyDescent="0.25">
      <c r="A384" t="s">
        <v>1291</v>
      </c>
      <c r="B384" t="s">
        <v>16794</v>
      </c>
      <c r="C384">
        <v>2.21</v>
      </c>
      <c r="D384">
        <v>4615</v>
      </c>
      <c r="E384">
        <v>2089.5749999999998</v>
      </c>
    </row>
    <row r="385" spans="1:5" x14ac:dyDescent="0.25">
      <c r="A385" t="s">
        <v>1294</v>
      </c>
      <c r="B385" t="s">
        <v>16795</v>
      </c>
      <c r="C385">
        <v>0.28999999999999998</v>
      </c>
      <c r="D385">
        <v>2748</v>
      </c>
      <c r="E385">
        <v>9589.2729999999992</v>
      </c>
    </row>
    <row r="386" spans="1:5" x14ac:dyDescent="0.25">
      <c r="A386" t="s">
        <v>1297</v>
      </c>
      <c r="B386" t="s">
        <v>16796</v>
      </c>
      <c r="C386">
        <v>4.2</v>
      </c>
      <c r="D386">
        <v>3095</v>
      </c>
      <c r="E386">
        <v>736.303</v>
      </c>
    </row>
    <row r="387" spans="1:5" x14ac:dyDescent="0.25">
      <c r="A387" t="s">
        <v>1300</v>
      </c>
      <c r="B387" t="s">
        <v>16797</v>
      </c>
      <c r="C387">
        <v>6.97</v>
      </c>
      <c r="D387">
        <v>18566</v>
      </c>
      <c r="E387">
        <v>2663.7449999999999</v>
      </c>
    </row>
    <row r="388" spans="1:5" x14ac:dyDescent="0.25">
      <c r="A388" t="s">
        <v>1302</v>
      </c>
      <c r="B388" t="s">
        <v>16798</v>
      </c>
      <c r="C388">
        <v>12.29</v>
      </c>
      <c r="D388">
        <v>12701</v>
      </c>
      <c r="E388">
        <v>1033.3009999999999</v>
      </c>
    </row>
    <row r="389" spans="1:5" x14ac:dyDescent="0.25">
      <c r="A389" t="s">
        <v>1305</v>
      </c>
      <c r="B389" t="s">
        <v>16799</v>
      </c>
      <c r="C389">
        <v>1.58</v>
      </c>
      <c r="D389">
        <v>5694</v>
      </c>
      <c r="E389">
        <v>3601.2049999999999</v>
      </c>
    </row>
    <row r="390" spans="1:5" x14ac:dyDescent="0.25">
      <c r="A390" t="s">
        <v>1308</v>
      </c>
      <c r="B390" t="s">
        <v>16800</v>
      </c>
      <c r="C390">
        <v>2.23</v>
      </c>
      <c r="D390">
        <v>2396</v>
      </c>
      <c r="E390">
        <v>1072.92</v>
      </c>
    </row>
    <row r="391" spans="1:5" x14ac:dyDescent="0.25">
      <c r="A391" t="s">
        <v>1343</v>
      </c>
      <c r="B391" t="s">
        <v>16801</v>
      </c>
      <c r="C391">
        <v>6.55</v>
      </c>
      <c r="D391">
        <v>4872</v>
      </c>
      <c r="E391">
        <v>743.40700000000004</v>
      </c>
    </row>
    <row r="392" spans="1:5" x14ac:dyDescent="0.25">
      <c r="A392" t="s">
        <v>1311</v>
      </c>
      <c r="B392" t="s">
        <v>16802</v>
      </c>
      <c r="C392">
        <v>2.82</v>
      </c>
      <c r="D392">
        <v>3367</v>
      </c>
      <c r="E392">
        <v>1194.3679999999999</v>
      </c>
    </row>
    <row r="393" spans="1:5" x14ac:dyDescent="0.25">
      <c r="A393" t="s">
        <v>1314</v>
      </c>
      <c r="B393" t="s">
        <v>16803</v>
      </c>
      <c r="C393">
        <v>2.7</v>
      </c>
      <c r="D393">
        <v>8754</v>
      </c>
      <c r="E393">
        <v>3241.672</v>
      </c>
    </row>
    <row r="394" spans="1:5" x14ac:dyDescent="0.25">
      <c r="A394" t="s">
        <v>1317</v>
      </c>
      <c r="B394" t="s">
        <v>16804</v>
      </c>
      <c r="C394">
        <v>11.42</v>
      </c>
      <c r="D394">
        <v>4521</v>
      </c>
      <c r="E394">
        <v>395.99700000000001</v>
      </c>
    </row>
    <row r="395" spans="1:5" x14ac:dyDescent="0.25">
      <c r="A395" t="s">
        <v>1320</v>
      </c>
      <c r="B395" t="s">
        <v>16805</v>
      </c>
      <c r="C395">
        <v>6.61</v>
      </c>
      <c r="D395">
        <v>10367</v>
      </c>
      <c r="E395">
        <v>1567.8340000000001</v>
      </c>
    </row>
    <row r="396" spans="1:5" x14ac:dyDescent="0.25">
      <c r="A396" t="s">
        <v>1323</v>
      </c>
      <c r="B396" t="s">
        <v>16806</v>
      </c>
      <c r="C396">
        <v>6.53</v>
      </c>
      <c r="D396">
        <v>3362</v>
      </c>
      <c r="E396">
        <v>514.79100000000005</v>
      </c>
    </row>
    <row r="397" spans="1:5" x14ac:dyDescent="0.25">
      <c r="A397" t="s">
        <v>1326</v>
      </c>
      <c r="B397" t="s">
        <v>16807</v>
      </c>
      <c r="C397">
        <v>1.48</v>
      </c>
      <c r="D397">
        <v>3969</v>
      </c>
      <c r="E397">
        <v>2678.2620000000002</v>
      </c>
    </row>
    <row r="398" spans="1:5" x14ac:dyDescent="0.25">
      <c r="A398" t="s">
        <v>1329</v>
      </c>
      <c r="B398" t="s">
        <v>16808</v>
      </c>
      <c r="C398">
        <v>9.2100000000000009</v>
      </c>
      <c r="D398">
        <v>1846</v>
      </c>
      <c r="E398">
        <v>200.41200000000001</v>
      </c>
    </row>
    <row r="399" spans="1:5" x14ac:dyDescent="0.25">
      <c r="A399" t="s">
        <v>1332</v>
      </c>
      <c r="B399" t="s">
        <v>16809</v>
      </c>
      <c r="C399">
        <v>1.84</v>
      </c>
      <c r="D399">
        <v>2230</v>
      </c>
      <c r="E399">
        <v>1213.893</v>
      </c>
    </row>
    <row r="400" spans="1:5" x14ac:dyDescent="0.25">
      <c r="A400" t="s">
        <v>1335</v>
      </c>
      <c r="B400" t="s">
        <v>16810</v>
      </c>
      <c r="C400">
        <v>5.56</v>
      </c>
      <c r="D400">
        <v>1164</v>
      </c>
      <c r="E400">
        <v>209.292</v>
      </c>
    </row>
    <row r="401" spans="1:5" x14ac:dyDescent="0.25">
      <c r="A401" t="s">
        <v>1340</v>
      </c>
      <c r="B401" t="s">
        <v>16811</v>
      </c>
      <c r="C401">
        <v>1.82</v>
      </c>
      <c r="D401">
        <v>4798</v>
      </c>
      <c r="E401">
        <v>2638.4650000000001</v>
      </c>
    </row>
    <row r="402" spans="1:5" x14ac:dyDescent="0.25">
      <c r="A402" t="s">
        <v>1346</v>
      </c>
      <c r="B402" t="s">
        <v>16812</v>
      </c>
      <c r="C402">
        <v>4.08</v>
      </c>
      <c r="D402">
        <v>6975</v>
      </c>
      <c r="E402">
        <v>1708.981</v>
      </c>
    </row>
    <row r="403" spans="1:5" x14ac:dyDescent="0.25">
      <c r="A403" t="s">
        <v>1349</v>
      </c>
      <c r="B403" t="s">
        <v>16813</v>
      </c>
      <c r="C403">
        <v>40.520000000000003</v>
      </c>
      <c r="D403">
        <v>52360</v>
      </c>
      <c r="E403">
        <v>1292.2670000000001</v>
      </c>
    </row>
    <row r="404" spans="1:5" x14ac:dyDescent="0.25">
      <c r="A404" t="s">
        <v>1351</v>
      </c>
      <c r="B404" t="s">
        <v>16814</v>
      </c>
      <c r="C404">
        <v>0.94</v>
      </c>
      <c r="D404">
        <v>10542</v>
      </c>
      <c r="E404">
        <v>11217.373</v>
      </c>
    </row>
    <row r="405" spans="1:5" x14ac:dyDescent="0.25">
      <c r="A405" t="s">
        <v>1354</v>
      </c>
      <c r="B405" t="s">
        <v>16815</v>
      </c>
      <c r="C405">
        <v>2.94</v>
      </c>
      <c r="D405">
        <v>4043</v>
      </c>
      <c r="E405">
        <v>1375.5509999999999</v>
      </c>
    </row>
    <row r="406" spans="1:5" x14ac:dyDescent="0.25">
      <c r="A406" t="s">
        <v>1356</v>
      </c>
      <c r="B406" t="s">
        <v>16816</v>
      </c>
      <c r="C406">
        <v>6.96</v>
      </c>
      <c r="D406">
        <v>14055</v>
      </c>
      <c r="E406">
        <v>2019.556</v>
      </c>
    </row>
    <row r="407" spans="1:5" x14ac:dyDescent="0.25">
      <c r="A407" t="s">
        <v>1359</v>
      </c>
      <c r="B407" t="s">
        <v>16817</v>
      </c>
      <c r="C407">
        <v>1.76</v>
      </c>
      <c r="D407">
        <v>9317</v>
      </c>
      <c r="E407">
        <v>5303.6120000000001</v>
      </c>
    </row>
    <row r="408" spans="1:5" x14ac:dyDescent="0.25">
      <c r="A408" t="s">
        <v>1362</v>
      </c>
      <c r="B408" t="s">
        <v>16818</v>
      </c>
      <c r="C408">
        <v>4.08</v>
      </c>
      <c r="D408">
        <v>4921</v>
      </c>
      <c r="E408">
        <v>1206.1179999999999</v>
      </c>
    </row>
    <row r="409" spans="1:5" x14ac:dyDescent="0.25">
      <c r="A409" t="s">
        <v>1193</v>
      </c>
      <c r="B409" t="s">
        <v>16819</v>
      </c>
      <c r="C409">
        <v>7.7</v>
      </c>
      <c r="D409">
        <v>8941</v>
      </c>
      <c r="E409">
        <v>1161.03</v>
      </c>
    </row>
    <row r="410" spans="1:5" x14ac:dyDescent="0.25">
      <c r="A410" t="s">
        <v>1365</v>
      </c>
      <c r="B410" t="s">
        <v>16820</v>
      </c>
      <c r="C410">
        <v>2.87</v>
      </c>
      <c r="D410">
        <v>4478</v>
      </c>
      <c r="E410">
        <v>1560.5509999999999</v>
      </c>
    </row>
    <row r="411" spans="1:5" x14ac:dyDescent="0.25">
      <c r="A411" t="s">
        <v>1368</v>
      </c>
      <c r="B411" t="s">
        <v>16821</v>
      </c>
      <c r="C411">
        <v>1.67</v>
      </c>
      <c r="D411">
        <v>2282</v>
      </c>
      <c r="E411">
        <v>1363.412</v>
      </c>
    </row>
    <row r="412" spans="1:5" x14ac:dyDescent="0.25">
      <c r="A412" t="s">
        <v>1371</v>
      </c>
      <c r="B412" t="s">
        <v>16822</v>
      </c>
      <c r="C412">
        <v>0.71</v>
      </c>
      <c r="D412">
        <v>7128</v>
      </c>
      <c r="E412">
        <v>10003.549000000001</v>
      </c>
    </row>
    <row r="413" spans="1:5" x14ac:dyDescent="0.25">
      <c r="A413" t="s">
        <v>1374</v>
      </c>
      <c r="B413" t="s">
        <v>16823</v>
      </c>
      <c r="C413">
        <v>2.46</v>
      </c>
      <c r="D413">
        <v>4220</v>
      </c>
      <c r="E413">
        <v>1718.7909999999999</v>
      </c>
    </row>
    <row r="414" spans="1:5" x14ac:dyDescent="0.25">
      <c r="A414" t="s">
        <v>1377</v>
      </c>
      <c r="B414" t="s">
        <v>16824</v>
      </c>
      <c r="C414">
        <v>1.1599999999999999</v>
      </c>
      <c r="D414">
        <v>7586</v>
      </c>
      <c r="E414">
        <v>6542.8379999999997</v>
      </c>
    </row>
    <row r="415" spans="1:5" x14ac:dyDescent="0.25">
      <c r="A415" t="s">
        <v>1380</v>
      </c>
      <c r="B415" t="s">
        <v>16825</v>
      </c>
      <c r="C415">
        <v>5.66</v>
      </c>
      <c r="D415">
        <v>2866</v>
      </c>
      <c r="E415">
        <v>506.71699999999998</v>
      </c>
    </row>
    <row r="416" spans="1:5" x14ac:dyDescent="0.25">
      <c r="A416" t="s">
        <v>1383</v>
      </c>
      <c r="B416" t="s">
        <v>16826</v>
      </c>
      <c r="C416">
        <v>14.53</v>
      </c>
      <c r="D416">
        <v>64418</v>
      </c>
      <c r="E416">
        <v>4434.68</v>
      </c>
    </row>
    <row r="417" spans="1:5" x14ac:dyDescent="0.25">
      <c r="A417" t="s">
        <v>1385</v>
      </c>
      <c r="B417" t="s">
        <v>16827</v>
      </c>
      <c r="C417">
        <v>30.05</v>
      </c>
      <c r="D417">
        <v>9044</v>
      </c>
      <c r="E417">
        <v>300.99900000000002</v>
      </c>
    </row>
    <row r="418" spans="1:5" x14ac:dyDescent="0.25">
      <c r="A418" t="s">
        <v>1388</v>
      </c>
      <c r="B418" t="s">
        <v>16828</v>
      </c>
      <c r="C418">
        <v>3.95</v>
      </c>
      <c r="D418">
        <v>3047</v>
      </c>
      <c r="E418">
        <v>771.71600000000001</v>
      </c>
    </row>
    <row r="419" spans="1:5" x14ac:dyDescent="0.25">
      <c r="A419" t="s">
        <v>1391</v>
      </c>
      <c r="B419" t="s">
        <v>16829</v>
      </c>
      <c r="C419">
        <v>5.47</v>
      </c>
      <c r="D419">
        <v>2193</v>
      </c>
      <c r="E419">
        <v>401.17399999999998</v>
      </c>
    </row>
    <row r="420" spans="1:5" x14ac:dyDescent="0.25">
      <c r="A420" t="s">
        <v>1394</v>
      </c>
      <c r="B420" t="s">
        <v>16830</v>
      </c>
      <c r="C420">
        <v>1.54</v>
      </c>
      <c r="D420">
        <v>3421</v>
      </c>
      <c r="E420">
        <v>2215.6689999999999</v>
      </c>
    </row>
    <row r="421" spans="1:5" x14ac:dyDescent="0.25">
      <c r="A421" t="s">
        <v>1397</v>
      </c>
      <c r="B421" t="s">
        <v>16831</v>
      </c>
      <c r="C421">
        <v>7.73</v>
      </c>
      <c r="D421">
        <v>3960</v>
      </c>
      <c r="E421">
        <v>512.15599999999995</v>
      </c>
    </row>
    <row r="422" spans="1:5" x14ac:dyDescent="0.25">
      <c r="A422" t="s">
        <v>1400</v>
      </c>
      <c r="B422" t="s">
        <v>16832</v>
      </c>
      <c r="C422">
        <v>2.09</v>
      </c>
      <c r="D422">
        <v>1768</v>
      </c>
      <c r="E422">
        <v>845.82299999999998</v>
      </c>
    </row>
    <row r="423" spans="1:5" x14ac:dyDescent="0.25">
      <c r="A423" t="s">
        <v>1403</v>
      </c>
      <c r="B423" t="s">
        <v>16833</v>
      </c>
      <c r="C423">
        <v>3.23</v>
      </c>
      <c r="D423">
        <v>2738</v>
      </c>
      <c r="E423">
        <v>847.255</v>
      </c>
    </row>
    <row r="424" spans="1:5" x14ac:dyDescent="0.25">
      <c r="A424" t="s">
        <v>1406</v>
      </c>
      <c r="B424" t="s">
        <v>16834</v>
      </c>
      <c r="C424">
        <v>0.76</v>
      </c>
      <c r="D424">
        <v>4841</v>
      </c>
      <c r="E424">
        <v>6346.2790000000005</v>
      </c>
    </row>
    <row r="425" spans="1:5" x14ac:dyDescent="0.25">
      <c r="A425" t="s">
        <v>1409</v>
      </c>
      <c r="B425" t="s">
        <v>16835</v>
      </c>
      <c r="C425">
        <v>18.95</v>
      </c>
      <c r="D425">
        <v>4215</v>
      </c>
      <c r="E425">
        <v>222.435</v>
      </c>
    </row>
    <row r="426" spans="1:5" x14ac:dyDescent="0.25">
      <c r="A426" t="s">
        <v>1412</v>
      </c>
      <c r="B426" t="s">
        <v>16836</v>
      </c>
      <c r="C426">
        <v>1.05</v>
      </c>
      <c r="D426">
        <v>3723</v>
      </c>
      <c r="E426">
        <v>3535.1350000000002</v>
      </c>
    </row>
    <row r="427" spans="1:5" x14ac:dyDescent="0.25">
      <c r="A427" t="s">
        <v>1415</v>
      </c>
      <c r="B427" t="s">
        <v>16837</v>
      </c>
      <c r="C427">
        <v>4.32</v>
      </c>
      <c r="D427">
        <v>7216</v>
      </c>
      <c r="E427">
        <v>1671.239</v>
      </c>
    </row>
    <row r="428" spans="1:5" x14ac:dyDescent="0.25">
      <c r="A428" t="s">
        <v>1418</v>
      </c>
      <c r="B428" t="s">
        <v>16838</v>
      </c>
      <c r="C428">
        <v>1.9</v>
      </c>
      <c r="D428">
        <v>2680</v>
      </c>
      <c r="E428">
        <v>1412.318</v>
      </c>
    </row>
    <row r="429" spans="1:5" x14ac:dyDescent="0.25">
      <c r="A429" t="s">
        <v>1421</v>
      </c>
      <c r="B429" t="s">
        <v>16839</v>
      </c>
      <c r="C429">
        <v>0.68</v>
      </c>
      <c r="D429">
        <v>2219</v>
      </c>
      <c r="E429">
        <v>3281.2190000000001</v>
      </c>
    </row>
    <row r="430" spans="1:5" x14ac:dyDescent="0.25">
      <c r="A430" t="s">
        <v>1424</v>
      </c>
      <c r="B430" t="s">
        <v>16840</v>
      </c>
      <c r="C430">
        <v>2.58</v>
      </c>
      <c r="D430">
        <v>4653</v>
      </c>
      <c r="E430">
        <v>1804.6869999999999</v>
      </c>
    </row>
    <row r="431" spans="1:5" x14ac:dyDescent="0.25">
      <c r="A431" t="s">
        <v>1427</v>
      </c>
      <c r="B431" t="s">
        <v>16841</v>
      </c>
      <c r="C431">
        <v>5.15</v>
      </c>
      <c r="D431">
        <v>2781</v>
      </c>
      <c r="E431">
        <v>539.51099999999997</v>
      </c>
    </row>
    <row r="432" spans="1:5" x14ac:dyDescent="0.25">
      <c r="A432" t="s">
        <v>1430</v>
      </c>
      <c r="B432" t="s">
        <v>16842</v>
      </c>
      <c r="C432">
        <v>8.7799999999999994</v>
      </c>
      <c r="D432">
        <v>2406</v>
      </c>
      <c r="E432">
        <v>274.10399999999998</v>
      </c>
    </row>
    <row r="433" spans="1:5" x14ac:dyDescent="0.25">
      <c r="A433" t="s">
        <v>1433</v>
      </c>
      <c r="B433" t="s">
        <v>16843</v>
      </c>
      <c r="C433">
        <v>5.14</v>
      </c>
      <c r="D433">
        <v>5654</v>
      </c>
      <c r="E433">
        <v>1099.58</v>
      </c>
    </row>
    <row r="434" spans="1:5" x14ac:dyDescent="0.25">
      <c r="A434" t="s">
        <v>1436</v>
      </c>
      <c r="B434" t="s">
        <v>16844</v>
      </c>
      <c r="C434">
        <v>0.93</v>
      </c>
      <c r="D434">
        <v>1783</v>
      </c>
      <c r="E434">
        <v>1913.11</v>
      </c>
    </row>
    <row r="435" spans="1:5" x14ac:dyDescent="0.25">
      <c r="A435" t="s">
        <v>1439</v>
      </c>
      <c r="B435" t="s">
        <v>16845</v>
      </c>
      <c r="C435">
        <v>32.54</v>
      </c>
      <c r="D435">
        <v>13241</v>
      </c>
      <c r="E435">
        <v>406.95699999999999</v>
      </c>
    </row>
    <row r="436" spans="1:5" x14ac:dyDescent="0.25">
      <c r="A436" t="s">
        <v>1442</v>
      </c>
      <c r="B436" t="s">
        <v>16846</v>
      </c>
      <c r="C436">
        <v>1.67</v>
      </c>
      <c r="D436">
        <v>2385</v>
      </c>
      <c r="E436">
        <v>1424.7529999999999</v>
      </c>
    </row>
    <row r="437" spans="1:5" x14ac:dyDescent="0.25">
      <c r="A437" t="s">
        <v>1445</v>
      </c>
      <c r="B437" t="s">
        <v>16847</v>
      </c>
      <c r="C437">
        <v>14.16</v>
      </c>
      <c r="D437">
        <v>4100</v>
      </c>
      <c r="E437">
        <v>289.59699999999998</v>
      </c>
    </row>
    <row r="438" spans="1:5" x14ac:dyDescent="0.25">
      <c r="A438" t="s">
        <v>1448</v>
      </c>
      <c r="B438" t="s">
        <v>16848</v>
      </c>
      <c r="C438">
        <v>1.75</v>
      </c>
      <c r="D438">
        <v>4422</v>
      </c>
      <c r="E438">
        <v>2520.4650000000001</v>
      </c>
    </row>
    <row r="439" spans="1:5" x14ac:dyDescent="0.25">
      <c r="A439" t="s">
        <v>1451</v>
      </c>
      <c r="B439" t="s">
        <v>16849</v>
      </c>
      <c r="C439">
        <v>4.0599999999999996</v>
      </c>
      <c r="D439">
        <v>5108</v>
      </c>
      <c r="E439">
        <v>1258.771</v>
      </c>
    </row>
    <row r="440" spans="1:5" x14ac:dyDescent="0.25">
      <c r="A440" t="s">
        <v>1454</v>
      </c>
      <c r="B440" t="s">
        <v>16850</v>
      </c>
      <c r="C440">
        <v>35.270000000000003</v>
      </c>
      <c r="D440">
        <v>10830</v>
      </c>
      <c r="E440">
        <v>307.09500000000003</v>
      </c>
    </row>
    <row r="441" spans="1:5" x14ac:dyDescent="0.25">
      <c r="A441" t="s">
        <v>1457</v>
      </c>
      <c r="B441" t="s">
        <v>16851</v>
      </c>
      <c r="C441">
        <v>1.55</v>
      </c>
      <c r="D441">
        <v>1577</v>
      </c>
      <c r="E441">
        <v>1018.222</v>
      </c>
    </row>
    <row r="442" spans="1:5" x14ac:dyDescent="0.25">
      <c r="A442" t="s">
        <v>1463</v>
      </c>
      <c r="B442" t="s">
        <v>16852</v>
      </c>
      <c r="C442">
        <v>5.98</v>
      </c>
      <c r="D442">
        <v>14011</v>
      </c>
      <c r="E442">
        <v>2341.9189999999999</v>
      </c>
    </row>
    <row r="443" spans="1:5" x14ac:dyDescent="0.25">
      <c r="A443" t="s">
        <v>1466</v>
      </c>
      <c r="B443" t="s">
        <v>16853</v>
      </c>
      <c r="C443">
        <v>1.83</v>
      </c>
      <c r="D443">
        <v>2021</v>
      </c>
      <c r="E443">
        <v>1105.3030000000001</v>
      </c>
    </row>
    <row r="444" spans="1:5" x14ac:dyDescent="0.25">
      <c r="A444" t="s">
        <v>1469</v>
      </c>
      <c r="B444" t="s">
        <v>16854</v>
      </c>
      <c r="C444">
        <v>1.1399999999999999</v>
      </c>
      <c r="D444">
        <v>2456</v>
      </c>
      <c r="E444">
        <v>2155.5030000000002</v>
      </c>
    </row>
    <row r="445" spans="1:5" x14ac:dyDescent="0.25">
      <c r="A445" t="s">
        <v>1338</v>
      </c>
      <c r="B445" t="s">
        <v>16855</v>
      </c>
      <c r="C445">
        <v>135.9</v>
      </c>
      <c r="D445">
        <v>302692</v>
      </c>
      <c r="E445">
        <v>2227.3290000000002</v>
      </c>
    </row>
    <row r="446" spans="1:5" x14ac:dyDescent="0.25">
      <c r="A446" t="s">
        <v>1472</v>
      </c>
      <c r="B446" t="s">
        <v>16856</v>
      </c>
      <c r="C446">
        <v>2.86</v>
      </c>
      <c r="D446">
        <v>7459</v>
      </c>
      <c r="E446">
        <v>2609.7750000000001</v>
      </c>
    </row>
    <row r="447" spans="1:5" x14ac:dyDescent="0.25">
      <c r="A447" t="s">
        <v>1475</v>
      </c>
      <c r="B447" t="s">
        <v>16857</v>
      </c>
      <c r="C447">
        <v>20.87</v>
      </c>
      <c r="D447">
        <v>22615</v>
      </c>
      <c r="E447">
        <v>1083.5999999999999</v>
      </c>
    </row>
    <row r="448" spans="1:5" x14ac:dyDescent="0.25">
      <c r="A448" t="s">
        <v>1477</v>
      </c>
      <c r="B448" t="s">
        <v>16858</v>
      </c>
      <c r="C448">
        <v>2.7</v>
      </c>
      <c r="D448">
        <v>1909</v>
      </c>
      <c r="E448">
        <v>706.88300000000004</v>
      </c>
    </row>
    <row r="449" spans="1:5" x14ac:dyDescent="0.25">
      <c r="A449" t="s">
        <v>1480</v>
      </c>
      <c r="B449" t="s">
        <v>16859</v>
      </c>
      <c r="C449">
        <v>2.11</v>
      </c>
      <c r="D449">
        <v>1874</v>
      </c>
      <c r="E449">
        <v>889.12599999999998</v>
      </c>
    </row>
    <row r="450" spans="1:5" x14ac:dyDescent="0.25">
      <c r="A450" t="s">
        <v>1483</v>
      </c>
      <c r="B450" t="s">
        <v>16860</v>
      </c>
      <c r="C450">
        <v>7.71</v>
      </c>
      <c r="D450">
        <v>10522</v>
      </c>
      <c r="E450">
        <v>1365.431</v>
      </c>
    </row>
    <row r="451" spans="1:5" x14ac:dyDescent="0.25">
      <c r="A451" t="s">
        <v>1486</v>
      </c>
      <c r="B451" t="s">
        <v>16861</v>
      </c>
      <c r="C451">
        <v>8.83</v>
      </c>
      <c r="D451">
        <v>10517</v>
      </c>
      <c r="E451">
        <v>1190.489</v>
      </c>
    </row>
    <row r="452" spans="1:5" x14ac:dyDescent="0.25">
      <c r="A452" t="s">
        <v>1494</v>
      </c>
      <c r="B452" t="s">
        <v>16862</v>
      </c>
      <c r="C452">
        <v>18.350000000000001</v>
      </c>
      <c r="D452">
        <v>106550</v>
      </c>
      <c r="E452">
        <v>5805.1589999999997</v>
      </c>
    </row>
    <row r="453" spans="1:5" x14ac:dyDescent="0.25">
      <c r="A453" t="s">
        <v>1498</v>
      </c>
      <c r="B453" t="s">
        <v>16863</v>
      </c>
      <c r="C453">
        <v>16.55</v>
      </c>
      <c r="D453">
        <v>6144</v>
      </c>
      <c r="E453">
        <v>371.33800000000002</v>
      </c>
    </row>
    <row r="454" spans="1:5" x14ac:dyDescent="0.25">
      <c r="A454" t="s">
        <v>1504</v>
      </c>
      <c r="B454" t="s">
        <v>16864</v>
      </c>
      <c r="C454">
        <v>27.45</v>
      </c>
      <c r="D454">
        <v>12142</v>
      </c>
      <c r="E454">
        <v>442.29199999999997</v>
      </c>
    </row>
    <row r="455" spans="1:5" x14ac:dyDescent="0.25">
      <c r="A455" t="s">
        <v>1507</v>
      </c>
      <c r="B455" t="s">
        <v>16865</v>
      </c>
      <c r="C455">
        <v>15.81</v>
      </c>
      <c r="D455">
        <v>18467</v>
      </c>
      <c r="E455">
        <v>1167.9639999999999</v>
      </c>
    </row>
    <row r="456" spans="1:5" x14ac:dyDescent="0.25">
      <c r="A456" t="s">
        <v>1509</v>
      </c>
      <c r="B456" t="s">
        <v>16866</v>
      </c>
      <c r="C456">
        <v>11.99</v>
      </c>
      <c r="D456">
        <v>23286</v>
      </c>
      <c r="E456">
        <v>1942.1210000000001</v>
      </c>
    </row>
    <row r="457" spans="1:5" x14ac:dyDescent="0.25">
      <c r="A457" t="s">
        <v>1515</v>
      </c>
      <c r="B457" t="s">
        <v>16867</v>
      </c>
      <c r="C457">
        <v>12.29</v>
      </c>
      <c r="D457">
        <v>6447</v>
      </c>
      <c r="E457">
        <v>524.37400000000002</v>
      </c>
    </row>
    <row r="458" spans="1:5" x14ac:dyDescent="0.25">
      <c r="A458" t="s">
        <v>1518</v>
      </c>
      <c r="B458" t="s">
        <v>16868</v>
      </c>
      <c r="C458">
        <v>61.23</v>
      </c>
      <c r="D458">
        <v>24048</v>
      </c>
      <c r="E458">
        <v>392.75</v>
      </c>
    </row>
    <row r="459" spans="1:5" x14ac:dyDescent="0.25">
      <c r="A459" t="s">
        <v>1523</v>
      </c>
      <c r="B459" t="s">
        <v>16869</v>
      </c>
      <c r="C459">
        <v>13.71</v>
      </c>
      <c r="D459">
        <v>25710</v>
      </c>
      <c r="E459">
        <v>1875.9010000000001</v>
      </c>
    </row>
    <row r="460" spans="1:5" x14ac:dyDescent="0.25">
      <c r="A460" t="s">
        <v>1527</v>
      </c>
      <c r="B460" t="s">
        <v>16870</v>
      </c>
      <c r="C460">
        <v>1</v>
      </c>
      <c r="D460">
        <v>11109</v>
      </c>
      <c r="E460">
        <v>11127.384</v>
      </c>
    </row>
    <row r="461" spans="1:5" x14ac:dyDescent="0.25">
      <c r="A461" t="s">
        <v>1531</v>
      </c>
      <c r="B461" t="s">
        <v>16871</v>
      </c>
      <c r="C461">
        <v>14.27</v>
      </c>
      <c r="D461">
        <v>7170</v>
      </c>
      <c r="E461">
        <v>502.40199999999999</v>
      </c>
    </row>
    <row r="462" spans="1:5" x14ac:dyDescent="0.25">
      <c r="A462" t="s">
        <v>1534</v>
      </c>
      <c r="B462" t="s">
        <v>16872</v>
      </c>
      <c r="C462">
        <v>4.9800000000000004</v>
      </c>
      <c r="D462">
        <v>37085</v>
      </c>
      <c r="E462">
        <v>7439.6149999999998</v>
      </c>
    </row>
    <row r="463" spans="1:5" x14ac:dyDescent="0.25">
      <c r="A463" t="s">
        <v>1538</v>
      </c>
      <c r="B463" t="s">
        <v>16873</v>
      </c>
      <c r="C463">
        <v>26.92</v>
      </c>
      <c r="D463">
        <v>25322</v>
      </c>
      <c r="E463">
        <v>940.48900000000003</v>
      </c>
    </row>
    <row r="464" spans="1:5" x14ac:dyDescent="0.25">
      <c r="A464" t="s">
        <v>1542</v>
      </c>
      <c r="B464" t="s">
        <v>16874</v>
      </c>
      <c r="C464">
        <v>22.65</v>
      </c>
      <c r="D464">
        <v>13793</v>
      </c>
      <c r="E464">
        <v>608.90300000000002</v>
      </c>
    </row>
    <row r="465" spans="1:5" x14ac:dyDescent="0.25">
      <c r="A465" t="s">
        <v>1547</v>
      </c>
      <c r="B465" t="s">
        <v>16875</v>
      </c>
      <c r="C465">
        <v>51.36</v>
      </c>
      <c r="D465">
        <v>17519</v>
      </c>
      <c r="E465">
        <v>341.12</v>
      </c>
    </row>
    <row r="466" spans="1:5" x14ac:dyDescent="0.25">
      <c r="A466" t="s">
        <v>1550</v>
      </c>
      <c r="B466" t="s">
        <v>16876</v>
      </c>
      <c r="C466">
        <v>13.89</v>
      </c>
      <c r="D466">
        <v>11181</v>
      </c>
      <c r="E466">
        <v>805.19399999999996</v>
      </c>
    </row>
    <row r="467" spans="1:5" x14ac:dyDescent="0.25">
      <c r="A467" t="s">
        <v>1552</v>
      </c>
      <c r="B467" t="s">
        <v>16877</v>
      </c>
      <c r="C467">
        <v>21.82</v>
      </c>
      <c r="D467">
        <v>39052</v>
      </c>
      <c r="E467">
        <v>1789.73</v>
      </c>
    </row>
    <row r="468" spans="1:5" x14ac:dyDescent="0.25">
      <c r="A468" t="s">
        <v>1557</v>
      </c>
      <c r="B468" t="s">
        <v>16878</v>
      </c>
      <c r="C468">
        <v>8.57</v>
      </c>
      <c r="D468">
        <v>25517</v>
      </c>
      <c r="E468">
        <v>2976.0390000000002</v>
      </c>
    </row>
    <row r="469" spans="1:5" x14ac:dyDescent="0.25">
      <c r="A469" t="s">
        <v>1562</v>
      </c>
      <c r="B469" t="s">
        <v>16879</v>
      </c>
      <c r="C469">
        <v>26.79</v>
      </c>
      <c r="D469">
        <v>29472</v>
      </c>
      <c r="E469">
        <v>1100.2750000000001</v>
      </c>
    </row>
    <row r="470" spans="1:5" x14ac:dyDescent="0.25">
      <c r="A470" t="s">
        <v>1565</v>
      </c>
      <c r="B470" t="s">
        <v>16880</v>
      </c>
      <c r="C470">
        <v>73.48</v>
      </c>
      <c r="D470">
        <v>11790</v>
      </c>
      <c r="E470">
        <v>160.46199999999999</v>
      </c>
    </row>
    <row r="471" spans="1:5" x14ac:dyDescent="0.25">
      <c r="A471" t="s">
        <v>1568</v>
      </c>
      <c r="B471" t="s">
        <v>16881</v>
      </c>
      <c r="C471">
        <v>62.6</v>
      </c>
      <c r="D471">
        <v>103711</v>
      </c>
      <c r="E471">
        <v>1656.7360000000001</v>
      </c>
    </row>
    <row r="472" spans="1:5" x14ac:dyDescent="0.25">
      <c r="A472" t="s">
        <v>1570</v>
      </c>
      <c r="B472" t="s">
        <v>16882</v>
      </c>
      <c r="C472">
        <v>31.25</v>
      </c>
      <c r="D472">
        <v>16966</v>
      </c>
      <c r="E472">
        <v>542.96199999999999</v>
      </c>
    </row>
    <row r="473" spans="1:5" x14ac:dyDescent="0.25">
      <c r="A473" t="s">
        <v>1573</v>
      </c>
      <c r="B473" t="s">
        <v>16883</v>
      </c>
      <c r="C473">
        <v>19.149999999999999</v>
      </c>
      <c r="D473">
        <v>16290</v>
      </c>
      <c r="E473">
        <v>850.49099999999999</v>
      </c>
    </row>
    <row r="474" spans="1:5" x14ac:dyDescent="0.25">
      <c r="A474" t="s">
        <v>1578</v>
      </c>
      <c r="B474" t="s">
        <v>16884</v>
      </c>
      <c r="C474">
        <v>12.7</v>
      </c>
      <c r="D474">
        <v>5252</v>
      </c>
      <c r="E474">
        <v>413.65100000000001</v>
      </c>
    </row>
    <row r="475" spans="1:5" x14ac:dyDescent="0.25">
      <c r="A475" t="s">
        <v>1581</v>
      </c>
      <c r="B475" t="s">
        <v>16885</v>
      </c>
      <c r="C475">
        <v>7.74</v>
      </c>
      <c r="D475">
        <v>101767</v>
      </c>
      <c r="E475">
        <v>13141.162</v>
      </c>
    </row>
    <row r="476" spans="1:5" x14ac:dyDescent="0.25">
      <c r="A476" t="s">
        <v>1587</v>
      </c>
      <c r="B476" t="s">
        <v>16886</v>
      </c>
      <c r="C476">
        <v>8.59</v>
      </c>
      <c r="D476">
        <v>18984</v>
      </c>
      <c r="E476">
        <v>2209.4140000000002</v>
      </c>
    </row>
    <row r="477" spans="1:5" x14ac:dyDescent="0.25">
      <c r="A477" t="s">
        <v>1590</v>
      </c>
      <c r="B477" t="s">
        <v>16887</v>
      </c>
      <c r="C477">
        <v>16.29</v>
      </c>
      <c r="D477">
        <v>84532</v>
      </c>
      <c r="E477">
        <v>5187.6729999999998</v>
      </c>
    </row>
    <row r="478" spans="1:5" x14ac:dyDescent="0.25">
      <c r="A478" t="s">
        <v>1594</v>
      </c>
      <c r="B478" t="s">
        <v>16888</v>
      </c>
      <c r="C478">
        <v>21.53</v>
      </c>
      <c r="D478">
        <v>65589</v>
      </c>
      <c r="E478">
        <v>3046.308</v>
      </c>
    </row>
    <row r="479" spans="1:5" x14ac:dyDescent="0.25">
      <c r="A479" t="s">
        <v>1599</v>
      </c>
      <c r="B479" t="s">
        <v>16889</v>
      </c>
      <c r="C479">
        <v>14.85</v>
      </c>
      <c r="D479">
        <v>8460</v>
      </c>
      <c r="E479">
        <v>569.60599999999999</v>
      </c>
    </row>
    <row r="480" spans="1:5" x14ac:dyDescent="0.25">
      <c r="A480" t="s">
        <v>1596</v>
      </c>
      <c r="B480" t="s">
        <v>16890</v>
      </c>
      <c r="C480">
        <v>79.42</v>
      </c>
      <c r="D480">
        <v>11750</v>
      </c>
      <c r="E480">
        <v>147.95400000000001</v>
      </c>
    </row>
    <row r="481" spans="1:5" x14ac:dyDescent="0.25">
      <c r="A481" t="s">
        <v>1602</v>
      </c>
      <c r="B481" t="s">
        <v>16891</v>
      </c>
      <c r="C481">
        <v>3.06</v>
      </c>
      <c r="D481">
        <v>5469</v>
      </c>
      <c r="E481">
        <v>1784.64</v>
      </c>
    </row>
    <row r="482" spans="1:5" x14ac:dyDescent="0.25">
      <c r="A482" t="s">
        <v>1605</v>
      </c>
      <c r="B482" t="s">
        <v>16892</v>
      </c>
      <c r="C482">
        <v>24.78</v>
      </c>
      <c r="D482">
        <v>19584</v>
      </c>
      <c r="E482">
        <v>790.22199999999998</v>
      </c>
    </row>
    <row r="483" spans="1:5" x14ac:dyDescent="0.25">
      <c r="A483" t="s">
        <v>1610</v>
      </c>
      <c r="B483" t="s">
        <v>16893</v>
      </c>
      <c r="C483">
        <v>23.63</v>
      </c>
      <c r="D483">
        <v>5840</v>
      </c>
      <c r="E483">
        <v>247.18600000000001</v>
      </c>
    </row>
    <row r="484" spans="1:5" x14ac:dyDescent="0.25">
      <c r="A484" t="s">
        <v>1613</v>
      </c>
      <c r="B484" t="s">
        <v>16894</v>
      </c>
      <c r="C484">
        <v>18.920000000000002</v>
      </c>
      <c r="D484">
        <v>7574</v>
      </c>
      <c r="E484">
        <v>400.35</v>
      </c>
    </row>
    <row r="485" spans="1:5" x14ac:dyDescent="0.25">
      <c r="A485" t="s">
        <v>1616</v>
      </c>
      <c r="B485" t="s">
        <v>16895</v>
      </c>
      <c r="C485">
        <v>5.0199999999999996</v>
      </c>
      <c r="D485">
        <v>33100</v>
      </c>
      <c r="E485">
        <v>6588.38</v>
      </c>
    </row>
    <row r="486" spans="1:5" x14ac:dyDescent="0.25">
      <c r="A486" t="s">
        <v>1619</v>
      </c>
      <c r="B486" t="s">
        <v>16896</v>
      </c>
      <c r="C486">
        <v>10.68</v>
      </c>
      <c r="D486">
        <v>28599</v>
      </c>
      <c r="E486">
        <v>2676.98</v>
      </c>
    </row>
    <row r="487" spans="1:5" x14ac:dyDescent="0.25">
      <c r="A487" t="s">
        <v>1622</v>
      </c>
      <c r="B487" t="s">
        <v>16897</v>
      </c>
      <c r="C487">
        <v>27.43</v>
      </c>
      <c r="D487">
        <v>12212</v>
      </c>
      <c r="E487">
        <v>445.17099999999999</v>
      </c>
    </row>
    <row r="488" spans="1:5" x14ac:dyDescent="0.25">
      <c r="A488" t="s">
        <v>1625</v>
      </c>
      <c r="B488" t="s">
        <v>16898</v>
      </c>
      <c r="C488">
        <v>31.79</v>
      </c>
      <c r="D488">
        <v>34120</v>
      </c>
      <c r="E488">
        <v>1073.258</v>
      </c>
    </row>
    <row r="489" spans="1:5" x14ac:dyDescent="0.25">
      <c r="A489" t="s">
        <v>1628</v>
      </c>
      <c r="B489" t="s">
        <v>16899</v>
      </c>
      <c r="C489">
        <v>9.35</v>
      </c>
      <c r="D489">
        <v>9218</v>
      </c>
      <c r="E489">
        <v>986.03599999999994</v>
      </c>
    </row>
    <row r="490" spans="1:5" x14ac:dyDescent="0.25">
      <c r="A490" t="s">
        <v>1631</v>
      </c>
      <c r="B490" t="s">
        <v>16900</v>
      </c>
      <c r="C490">
        <v>20.11</v>
      </c>
      <c r="D490">
        <v>29685</v>
      </c>
      <c r="E490">
        <v>1475.779</v>
      </c>
    </row>
    <row r="491" spans="1:5" x14ac:dyDescent="0.25">
      <c r="A491" t="s">
        <v>1636</v>
      </c>
      <c r="B491" t="s">
        <v>16901</v>
      </c>
      <c r="C491">
        <v>14.19</v>
      </c>
      <c r="D491">
        <v>22455</v>
      </c>
      <c r="E491">
        <v>1582.5519999999999</v>
      </c>
    </row>
    <row r="492" spans="1:5" x14ac:dyDescent="0.25">
      <c r="A492" t="s">
        <v>1639</v>
      </c>
      <c r="B492" t="s">
        <v>16902</v>
      </c>
      <c r="C492">
        <v>21.81</v>
      </c>
      <c r="D492">
        <v>55499</v>
      </c>
      <c r="E492">
        <v>2544.857</v>
      </c>
    </row>
    <row r="493" spans="1:5" x14ac:dyDescent="0.25">
      <c r="A493" t="s">
        <v>1642</v>
      </c>
      <c r="B493" t="s">
        <v>16903</v>
      </c>
      <c r="C493">
        <v>15.74</v>
      </c>
      <c r="D493">
        <v>12918</v>
      </c>
      <c r="E493">
        <v>820.96799999999996</v>
      </c>
    </row>
    <row r="494" spans="1:5" x14ac:dyDescent="0.25">
      <c r="A494" t="s">
        <v>1645</v>
      </c>
      <c r="B494" t="s">
        <v>16904</v>
      </c>
      <c r="C494">
        <v>13.76</v>
      </c>
      <c r="D494">
        <v>9732</v>
      </c>
      <c r="E494">
        <v>707.23599999999999</v>
      </c>
    </row>
    <row r="495" spans="1:5" x14ac:dyDescent="0.25">
      <c r="A495" t="s">
        <v>1648</v>
      </c>
      <c r="B495" t="s">
        <v>16905</v>
      </c>
      <c r="C495">
        <v>18.559999999999999</v>
      </c>
      <c r="D495">
        <v>10121</v>
      </c>
      <c r="E495">
        <v>545.24400000000003</v>
      </c>
    </row>
    <row r="496" spans="1:5" x14ac:dyDescent="0.25">
      <c r="A496" t="s">
        <v>1651</v>
      </c>
      <c r="B496" t="s">
        <v>16906</v>
      </c>
      <c r="C496">
        <v>24.79</v>
      </c>
      <c r="D496">
        <v>16412</v>
      </c>
      <c r="E496">
        <v>662.06600000000003</v>
      </c>
    </row>
    <row r="497" spans="1:5" x14ac:dyDescent="0.25">
      <c r="A497" t="s">
        <v>1654</v>
      </c>
      <c r="B497" t="s">
        <v>16907</v>
      </c>
      <c r="C497">
        <v>20.05</v>
      </c>
      <c r="D497">
        <v>12301</v>
      </c>
      <c r="E497">
        <v>613.529</v>
      </c>
    </row>
    <row r="498" spans="1:5" x14ac:dyDescent="0.25">
      <c r="A498" t="s">
        <v>1657</v>
      </c>
      <c r="B498" t="s">
        <v>16908</v>
      </c>
      <c r="C498">
        <v>12.19</v>
      </c>
      <c r="D498">
        <v>19932</v>
      </c>
      <c r="E498">
        <v>1634.8610000000001</v>
      </c>
    </row>
    <row r="499" spans="1:5" x14ac:dyDescent="0.25">
      <c r="A499" t="s">
        <v>1660</v>
      </c>
      <c r="B499" t="s">
        <v>16909</v>
      </c>
      <c r="C499">
        <v>31.44</v>
      </c>
      <c r="D499">
        <v>24303</v>
      </c>
      <c r="E499">
        <v>773.01</v>
      </c>
    </row>
    <row r="500" spans="1:5" x14ac:dyDescent="0.25">
      <c r="A500" t="s">
        <v>1663</v>
      </c>
      <c r="B500" t="s">
        <v>16910</v>
      </c>
      <c r="C500">
        <v>19.27</v>
      </c>
      <c r="D500">
        <v>11374</v>
      </c>
      <c r="E500">
        <v>590.26700000000005</v>
      </c>
    </row>
    <row r="501" spans="1:5" x14ac:dyDescent="0.25">
      <c r="A501" t="s">
        <v>1666</v>
      </c>
      <c r="B501" t="s">
        <v>16911</v>
      </c>
      <c r="C501">
        <v>3.84</v>
      </c>
      <c r="D501">
        <v>24062</v>
      </c>
      <c r="E501">
        <v>6267.6750000000002</v>
      </c>
    </row>
    <row r="502" spans="1:5" x14ac:dyDescent="0.25">
      <c r="A502" t="s">
        <v>1669</v>
      </c>
      <c r="B502" t="s">
        <v>16912</v>
      </c>
      <c r="C502">
        <v>19.22</v>
      </c>
      <c r="D502">
        <v>24238</v>
      </c>
      <c r="E502">
        <v>1260.9770000000001</v>
      </c>
    </row>
    <row r="503" spans="1:5" x14ac:dyDescent="0.25">
      <c r="A503" t="s">
        <v>1672</v>
      </c>
      <c r="B503" t="s">
        <v>16913</v>
      </c>
      <c r="C503">
        <v>30.18</v>
      </c>
      <c r="D503">
        <v>156973</v>
      </c>
      <c r="E503">
        <v>5201.9269999999997</v>
      </c>
    </row>
    <row r="504" spans="1:5" x14ac:dyDescent="0.25">
      <c r="A504" t="s">
        <v>1674</v>
      </c>
      <c r="B504" t="s">
        <v>16914</v>
      </c>
      <c r="C504">
        <v>35.79</v>
      </c>
      <c r="D504">
        <v>10208</v>
      </c>
      <c r="E504">
        <v>285.21100000000001</v>
      </c>
    </row>
    <row r="505" spans="1:5" x14ac:dyDescent="0.25">
      <c r="A505" t="s">
        <v>1677</v>
      </c>
      <c r="B505" t="s">
        <v>16915</v>
      </c>
      <c r="C505">
        <v>22.2</v>
      </c>
      <c r="D505">
        <v>7094</v>
      </c>
      <c r="E505">
        <v>319.53800000000001</v>
      </c>
    </row>
    <row r="506" spans="1:5" x14ac:dyDescent="0.25">
      <c r="A506" t="s">
        <v>1680</v>
      </c>
      <c r="B506" t="s">
        <v>16916</v>
      </c>
      <c r="C506">
        <v>10.57</v>
      </c>
      <c r="D506">
        <v>12342</v>
      </c>
      <c r="E506">
        <v>1167.848</v>
      </c>
    </row>
    <row r="507" spans="1:5" x14ac:dyDescent="0.25">
      <c r="A507" t="s">
        <v>1683</v>
      </c>
      <c r="B507" t="s">
        <v>16917</v>
      </c>
      <c r="C507">
        <v>1.94</v>
      </c>
      <c r="D507">
        <v>16267</v>
      </c>
      <c r="E507">
        <v>8401.0030000000006</v>
      </c>
    </row>
    <row r="508" spans="1:5" x14ac:dyDescent="0.25">
      <c r="A508" t="s">
        <v>1686</v>
      </c>
      <c r="B508" t="s">
        <v>16918</v>
      </c>
      <c r="C508">
        <v>25.06</v>
      </c>
      <c r="D508">
        <v>81386</v>
      </c>
      <c r="E508">
        <v>3247.3850000000002</v>
      </c>
    </row>
    <row r="509" spans="1:5" x14ac:dyDescent="0.25">
      <c r="A509" t="s">
        <v>1688</v>
      </c>
      <c r="B509" t="s">
        <v>16919</v>
      </c>
      <c r="C509">
        <v>8.8000000000000007</v>
      </c>
      <c r="D509">
        <v>12878</v>
      </c>
      <c r="E509">
        <v>1462.809</v>
      </c>
    </row>
    <row r="510" spans="1:5" x14ac:dyDescent="0.25">
      <c r="A510" t="s">
        <v>1693</v>
      </c>
      <c r="B510" t="s">
        <v>16920</v>
      </c>
      <c r="C510">
        <v>26.2</v>
      </c>
      <c r="D510">
        <v>114275</v>
      </c>
      <c r="E510">
        <v>4361.6059999999998</v>
      </c>
    </row>
    <row r="511" spans="1:5" x14ac:dyDescent="0.25">
      <c r="A511" t="s">
        <v>1695</v>
      </c>
      <c r="B511" t="s">
        <v>16921</v>
      </c>
      <c r="C511">
        <v>42.64</v>
      </c>
      <c r="D511">
        <v>41658</v>
      </c>
      <c r="E511">
        <v>977.07899999999995</v>
      </c>
    </row>
    <row r="512" spans="1:5" x14ac:dyDescent="0.25">
      <c r="A512" t="s">
        <v>1700</v>
      </c>
      <c r="B512" t="s">
        <v>16922</v>
      </c>
      <c r="C512">
        <v>20.38</v>
      </c>
      <c r="D512">
        <v>40316</v>
      </c>
      <c r="E512">
        <v>1978.6949999999999</v>
      </c>
    </row>
    <row r="513" spans="1:5" x14ac:dyDescent="0.25">
      <c r="A513" t="s">
        <v>1702</v>
      </c>
      <c r="B513" t="s">
        <v>16923</v>
      </c>
      <c r="C513">
        <v>20.55</v>
      </c>
      <c r="D513">
        <v>14915</v>
      </c>
      <c r="E513">
        <v>725.66399999999999</v>
      </c>
    </row>
    <row r="514" spans="1:5" x14ac:dyDescent="0.25">
      <c r="A514" t="s">
        <v>1705</v>
      </c>
      <c r="B514" t="s">
        <v>16924</v>
      </c>
      <c r="C514">
        <v>26.31</v>
      </c>
      <c r="D514">
        <v>59566</v>
      </c>
      <c r="E514">
        <v>2263.692</v>
      </c>
    </row>
    <row r="515" spans="1:5" x14ac:dyDescent="0.25">
      <c r="A515" t="s">
        <v>1708</v>
      </c>
      <c r="B515" t="s">
        <v>16925</v>
      </c>
      <c r="C515">
        <v>25.09</v>
      </c>
      <c r="D515">
        <v>31558</v>
      </c>
      <c r="E515">
        <v>1257.6079999999999</v>
      </c>
    </row>
    <row r="516" spans="1:5" x14ac:dyDescent="0.25">
      <c r="A516" t="s">
        <v>1710</v>
      </c>
      <c r="B516" t="s">
        <v>16926</v>
      </c>
      <c r="C516">
        <v>43.35</v>
      </c>
      <c r="D516">
        <v>14404</v>
      </c>
      <c r="E516">
        <v>332.24900000000002</v>
      </c>
    </row>
    <row r="517" spans="1:5" x14ac:dyDescent="0.25">
      <c r="A517" t="s">
        <v>1714</v>
      </c>
      <c r="B517" t="s">
        <v>16927</v>
      </c>
      <c r="C517">
        <v>64.31</v>
      </c>
      <c r="D517">
        <v>23053</v>
      </c>
      <c r="E517">
        <v>358.49299999999999</v>
      </c>
    </row>
    <row r="518" spans="1:5" x14ac:dyDescent="0.25">
      <c r="A518" t="s">
        <v>1717</v>
      </c>
      <c r="B518" t="s">
        <v>16928</v>
      </c>
      <c r="C518">
        <v>32.200000000000003</v>
      </c>
      <c r="D518">
        <v>10223</v>
      </c>
      <c r="E518">
        <v>317.49400000000003</v>
      </c>
    </row>
    <row r="519" spans="1:5" x14ac:dyDescent="0.25">
      <c r="A519" t="s">
        <v>1720</v>
      </c>
      <c r="B519" t="s">
        <v>16929</v>
      </c>
      <c r="C519">
        <v>40.47</v>
      </c>
      <c r="D519">
        <v>18311</v>
      </c>
      <c r="E519">
        <v>452.411</v>
      </c>
    </row>
    <row r="520" spans="1:5" x14ac:dyDescent="0.25">
      <c r="A520" t="s">
        <v>1723</v>
      </c>
      <c r="B520" t="s">
        <v>16930</v>
      </c>
      <c r="C520">
        <v>12.24</v>
      </c>
      <c r="D520">
        <v>33294</v>
      </c>
      <c r="E520">
        <v>2720.2660000000001</v>
      </c>
    </row>
    <row r="521" spans="1:5" x14ac:dyDescent="0.25">
      <c r="A521" t="s">
        <v>1726</v>
      </c>
      <c r="B521" t="s">
        <v>16931</v>
      </c>
      <c r="C521">
        <v>4.95</v>
      </c>
      <c r="D521">
        <v>8048</v>
      </c>
      <c r="E521">
        <v>1625.8219999999999</v>
      </c>
    </row>
    <row r="522" spans="1:5" x14ac:dyDescent="0.25">
      <c r="A522" t="s">
        <v>1729</v>
      </c>
      <c r="B522" t="s">
        <v>16932</v>
      </c>
      <c r="C522">
        <v>2.14</v>
      </c>
      <c r="D522">
        <v>10873</v>
      </c>
      <c r="E522">
        <v>5086.5889999999999</v>
      </c>
    </row>
    <row r="523" spans="1:5" x14ac:dyDescent="0.25">
      <c r="A523" t="s">
        <v>1732</v>
      </c>
      <c r="B523" t="s">
        <v>16933</v>
      </c>
      <c r="C523">
        <v>4.8</v>
      </c>
      <c r="D523">
        <v>17719</v>
      </c>
      <c r="E523">
        <v>3690.61</v>
      </c>
    </row>
    <row r="524" spans="1:5" x14ac:dyDescent="0.25">
      <c r="A524" t="s">
        <v>1735</v>
      </c>
      <c r="B524" t="s">
        <v>16934</v>
      </c>
      <c r="C524">
        <v>6.82</v>
      </c>
      <c r="D524">
        <v>12640</v>
      </c>
      <c r="E524">
        <v>1853.4059999999999</v>
      </c>
    </row>
    <row r="525" spans="1:5" x14ac:dyDescent="0.25">
      <c r="A525" t="s">
        <v>1738</v>
      </c>
      <c r="B525" t="s">
        <v>16935</v>
      </c>
      <c r="C525">
        <v>20.329999999999998</v>
      </c>
      <c r="D525">
        <v>16976</v>
      </c>
      <c r="E525">
        <v>834.83</v>
      </c>
    </row>
    <row r="526" spans="1:5" x14ac:dyDescent="0.25">
      <c r="A526" t="s">
        <v>1741</v>
      </c>
      <c r="B526" t="s">
        <v>16936</v>
      </c>
      <c r="C526">
        <v>14.14</v>
      </c>
      <c r="D526">
        <v>10186</v>
      </c>
      <c r="E526">
        <v>720.12900000000002</v>
      </c>
    </row>
    <row r="527" spans="1:5" x14ac:dyDescent="0.25">
      <c r="A527" t="s">
        <v>1744</v>
      </c>
      <c r="B527" t="s">
        <v>16937</v>
      </c>
      <c r="C527">
        <v>19.47</v>
      </c>
      <c r="D527">
        <v>17206</v>
      </c>
      <c r="E527">
        <v>883.58799999999997</v>
      </c>
    </row>
    <row r="528" spans="1:5" x14ac:dyDescent="0.25">
      <c r="A528" t="s">
        <v>1747</v>
      </c>
      <c r="B528" t="s">
        <v>16938</v>
      </c>
      <c r="C528">
        <v>22.95</v>
      </c>
      <c r="D528">
        <v>10231</v>
      </c>
      <c r="E528">
        <v>445.85599999999999</v>
      </c>
    </row>
    <row r="529" spans="1:5" x14ac:dyDescent="0.25">
      <c r="A529" t="s">
        <v>1750</v>
      </c>
      <c r="B529" t="s">
        <v>16939</v>
      </c>
      <c r="C529">
        <v>29.89</v>
      </c>
      <c r="D529">
        <v>18411</v>
      </c>
      <c r="E529">
        <v>615.95699999999999</v>
      </c>
    </row>
    <row r="530" spans="1:5" x14ac:dyDescent="0.25">
      <c r="A530" t="s">
        <v>1753</v>
      </c>
      <c r="B530" t="s">
        <v>16940</v>
      </c>
      <c r="C530">
        <v>21.5</v>
      </c>
      <c r="D530">
        <v>13930</v>
      </c>
      <c r="E530">
        <v>647.98900000000003</v>
      </c>
    </row>
    <row r="531" spans="1:5" x14ac:dyDescent="0.25">
      <c r="A531" t="s">
        <v>1756</v>
      </c>
      <c r="B531" t="s">
        <v>16941</v>
      </c>
      <c r="C531">
        <v>17.59</v>
      </c>
      <c r="D531">
        <v>7063</v>
      </c>
      <c r="E531">
        <v>401.58699999999999</v>
      </c>
    </row>
    <row r="532" spans="1:5" x14ac:dyDescent="0.25">
      <c r="A532" t="s">
        <v>1759</v>
      </c>
      <c r="B532" t="s">
        <v>16942</v>
      </c>
      <c r="C532">
        <v>9.36</v>
      </c>
      <c r="D532">
        <v>10713</v>
      </c>
      <c r="E532">
        <v>1144.146</v>
      </c>
    </row>
    <row r="533" spans="1:5" x14ac:dyDescent="0.25">
      <c r="A533" t="s">
        <v>1762</v>
      </c>
      <c r="B533" t="s">
        <v>16943</v>
      </c>
      <c r="C533">
        <v>22.3</v>
      </c>
      <c r="D533">
        <v>23128</v>
      </c>
      <c r="E533">
        <v>1037.1300000000001</v>
      </c>
    </row>
    <row r="534" spans="1:5" x14ac:dyDescent="0.25">
      <c r="A534" t="s">
        <v>1764</v>
      </c>
      <c r="B534" t="s">
        <v>16944</v>
      </c>
      <c r="C534">
        <v>22.19</v>
      </c>
      <c r="D534">
        <v>6023</v>
      </c>
      <c r="E534">
        <v>271.44499999999999</v>
      </c>
    </row>
    <row r="535" spans="1:5" x14ac:dyDescent="0.25">
      <c r="A535" t="s">
        <v>1767</v>
      </c>
      <c r="B535" t="s">
        <v>16945</v>
      </c>
      <c r="C535">
        <v>8.34</v>
      </c>
      <c r="D535">
        <v>73872</v>
      </c>
      <c r="E535">
        <v>8861.7170000000006</v>
      </c>
    </row>
    <row r="536" spans="1:5" x14ac:dyDescent="0.25">
      <c r="A536" t="s">
        <v>1770</v>
      </c>
      <c r="B536" t="s">
        <v>16946</v>
      </c>
      <c r="C536">
        <v>21.49</v>
      </c>
      <c r="D536">
        <v>10290</v>
      </c>
      <c r="E536">
        <v>478.85700000000003</v>
      </c>
    </row>
    <row r="537" spans="1:5" x14ac:dyDescent="0.25">
      <c r="A537" t="s">
        <v>1773</v>
      </c>
      <c r="B537" t="s">
        <v>16947</v>
      </c>
      <c r="C537">
        <v>14.98</v>
      </c>
      <c r="D537">
        <v>25680</v>
      </c>
      <c r="E537">
        <v>1714.625</v>
      </c>
    </row>
    <row r="538" spans="1:5" s="25" customFormat="1" x14ac:dyDescent="0.25">
      <c r="A538" s="25" t="s">
        <v>1776</v>
      </c>
      <c r="B538" s="25" t="s">
        <v>16948</v>
      </c>
      <c r="C538" s="25">
        <v>22.05</v>
      </c>
      <c r="D538" s="25">
        <v>24794</v>
      </c>
      <c r="E538" s="25">
        <v>1124.4449999999999</v>
      </c>
    </row>
    <row r="539" spans="1:5" x14ac:dyDescent="0.25">
      <c r="A539" t="s">
        <v>1779</v>
      </c>
      <c r="B539" t="s">
        <v>16949</v>
      </c>
      <c r="C539">
        <v>37.9</v>
      </c>
      <c r="D539">
        <v>13974</v>
      </c>
      <c r="E539">
        <v>368.685</v>
      </c>
    </row>
    <row r="540" spans="1:5" s="25" customFormat="1" x14ac:dyDescent="0.25">
      <c r="A540" s="25" t="s">
        <v>1782</v>
      </c>
      <c r="B540" s="25" t="s">
        <v>16950</v>
      </c>
      <c r="C540" s="25">
        <v>29.55</v>
      </c>
      <c r="D540" s="25">
        <v>10231</v>
      </c>
      <c r="E540" s="25">
        <v>346.21800000000002</v>
      </c>
    </row>
    <row r="541" spans="1:5" x14ac:dyDescent="0.25">
      <c r="A541" t="s">
        <v>1785</v>
      </c>
      <c r="B541" t="s">
        <v>16951</v>
      </c>
      <c r="C541">
        <v>199.49</v>
      </c>
      <c r="D541">
        <v>273110</v>
      </c>
      <c r="E541">
        <v>1369.039</v>
      </c>
    </row>
    <row r="542" spans="1:5" x14ac:dyDescent="0.25">
      <c r="A542" t="s">
        <v>1787</v>
      </c>
      <c r="B542" t="s">
        <v>16952</v>
      </c>
      <c r="C542">
        <v>11.11</v>
      </c>
      <c r="D542">
        <v>13828</v>
      </c>
      <c r="E542">
        <v>1244.3979999999999</v>
      </c>
    </row>
    <row r="543" spans="1:5" x14ac:dyDescent="0.25">
      <c r="A543" t="s">
        <v>1790</v>
      </c>
      <c r="B543" t="s">
        <v>16953</v>
      </c>
      <c r="C543">
        <v>40.82</v>
      </c>
      <c r="D543">
        <v>60440</v>
      </c>
      <c r="E543">
        <v>1480.6410000000001</v>
      </c>
    </row>
    <row r="544" spans="1:5" x14ac:dyDescent="0.25">
      <c r="A544" t="s">
        <v>1792</v>
      </c>
      <c r="B544" t="s">
        <v>16954</v>
      </c>
      <c r="C544">
        <v>6.28</v>
      </c>
      <c r="D544">
        <v>22513</v>
      </c>
      <c r="E544">
        <v>3583.4229999999998</v>
      </c>
    </row>
    <row r="545" spans="1:5" x14ac:dyDescent="0.25">
      <c r="A545" t="s">
        <v>1795</v>
      </c>
      <c r="B545" t="s">
        <v>16955</v>
      </c>
      <c r="C545">
        <v>12.63</v>
      </c>
      <c r="D545">
        <v>7471</v>
      </c>
      <c r="E545">
        <v>591.61599999999999</v>
      </c>
    </row>
    <row r="546" spans="1:5" x14ac:dyDescent="0.25">
      <c r="A546" t="s">
        <v>1798</v>
      </c>
      <c r="B546" t="s">
        <v>16956</v>
      </c>
      <c r="C546">
        <v>8.6999999999999993</v>
      </c>
      <c r="D546">
        <v>17076</v>
      </c>
      <c r="E546">
        <v>1962.3620000000001</v>
      </c>
    </row>
    <row r="547" spans="1:5" x14ac:dyDescent="0.25">
      <c r="A547" t="s">
        <v>1801</v>
      </c>
      <c r="B547" t="s">
        <v>16957</v>
      </c>
      <c r="C547">
        <v>21.73</v>
      </c>
      <c r="D547">
        <v>24709</v>
      </c>
      <c r="E547">
        <v>1137.104</v>
      </c>
    </row>
    <row r="548" spans="1:5" x14ac:dyDescent="0.25">
      <c r="A548" t="s">
        <v>1804</v>
      </c>
      <c r="B548" t="s">
        <v>16958</v>
      </c>
      <c r="C548">
        <v>21.23</v>
      </c>
      <c r="D548">
        <v>14924</v>
      </c>
      <c r="E548">
        <v>703.08100000000002</v>
      </c>
    </row>
    <row r="549" spans="1:5" x14ac:dyDescent="0.25">
      <c r="A549" t="s">
        <v>1807</v>
      </c>
      <c r="B549" t="s">
        <v>16959</v>
      </c>
      <c r="C549">
        <v>9.0500000000000007</v>
      </c>
      <c r="D549">
        <v>5146</v>
      </c>
      <c r="E549">
        <v>568.49900000000002</v>
      </c>
    </row>
    <row r="550" spans="1:5" x14ac:dyDescent="0.25">
      <c r="A550" t="s">
        <v>1810</v>
      </c>
      <c r="B550" t="s">
        <v>16960</v>
      </c>
      <c r="C550">
        <v>35.799999999999997</v>
      </c>
      <c r="D550">
        <v>44403</v>
      </c>
      <c r="E550">
        <v>1240.444</v>
      </c>
    </row>
    <row r="551" spans="1:5" x14ac:dyDescent="0.25">
      <c r="A551" t="s">
        <v>1813</v>
      </c>
      <c r="B551" t="s">
        <v>16961</v>
      </c>
      <c r="C551">
        <v>28.94</v>
      </c>
      <c r="D551">
        <v>9506</v>
      </c>
      <c r="E551">
        <v>328.52499999999998</v>
      </c>
    </row>
    <row r="552" spans="1:5" x14ac:dyDescent="0.25">
      <c r="A552" t="s">
        <v>1819</v>
      </c>
      <c r="B552" t="s">
        <v>16962</v>
      </c>
      <c r="C552">
        <v>23.39</v>
      </c>
      <c r="D552">
        <v>14769</v>
      </c>
      <c r="E552">
        <v>631.45500000000004</v>
      </c>
    </row>
    <row r="553" spans="1:5" x14ac:dyDescent="0.25">
      <c r="A553" t="s">
        <v>1822</v>
      </c>
      <c r="B553" t="s">
        <v>16963</v>
      </c>
      <c r="C553">
        <v>6.99</v>
      </c>
      <c r="D553">
        <v>10572</v>
      </c>
      <c r="E553">
        <v>1512.9849999999999</v>
      </c>
    </row>
    <row r="554" spans="1:5" x14ac:dyDescent="0.25">
      <c r="A554" t="s">
        <v>1816</v>
      </c>
      <c r="B554" t="s">
        <v>16964</v>
      </c>
      <c r="C554">
        <v>39.67</v>
      </c>
      <c r="D554">
        <v>8758</v>
      </c>
      <c r="E554">
        <v>220.77600000000001</v>
      </c>
    </row>
    <row r="555" spans="1:5" x14ac:dyDescent="0.25">
      <c r="A555" t="s">
        <v>1825</v>
      </c>
      <c r="B555" t="s">
        <v>16965</v>
      </c>
      <c r="C555">
        <v>15.33</v>
      </c>
      <c r="D555">
        <v>11411</v>
      </c>
      <c r="E555">
        <v>744.19899999999996</v>
      </c>
    </row>
    <row r="556" spans="1:5" x14ac:dyDescent="0.25">
      <c r="A556" t="s">
        <v>1828</v>
      </c>
      <c r="B556" t="s">
        <v>16966</v>
      </c>
      <c r="C556">
        <v>6.63</v>
      </c>
      <c r="D556">
        <v>7057</v>
      </c>
      <c r="E556">
        <v>1063.6189999999999</v>
      </c>
    </row>
    <row r="557" spans="1:5" x14ac:dyDescent="0.25">
      <c r="A557" t="s">
        <v>1831</v>
      </c>
      <c r="B557" t="s">
        <v>16967</v>
      </c>
      <c r="C557">
        <v>35.090000000000003</v>
      </c>
      <c r="D557">
        <v>11297</v>
      </c>
      <c r="E557">
        <v>321.93200000000002</v>
      </c>
    </row>
    <row r="558" spans="1:5" x14ac:dyDescent="0.25">
      <c r="A558" t="s">
        <v>1834</v>
      </c>
      <c r="B558" t="s">
        <v>16968</v>
      </c>
      <c r="C558">
        <v>3.22</v>
      </c>
      <c r="D558">
        <v>11597</v>
      </c>
      <c r="E558">
        <v>3597.2310000000002</v>
      </c>
    </row>
    <row r="559" spans="1:5" x14ac:dyDescent="0.25">
      <c r="A559" t="s">
        <v>1837</v>
      </c>
      <c r="B559" t="s">
        <v>16969</v>
      </c>
      <c r="C559">
        <v>15.16</v>
      </c>
      <c r="D559">
        <v>7161</v>
      </c>
      <c r="E559">
        <v>472.29599999999999</v>
      </c>
    </row>
    <row r="560" spans="1:5" x14ac:dyDescent="0.25">
      <c r="A560" t="s">
        <v>1840</v>
      </c>
      <c r="B560" t="s">
        <v>16970</v>
      </c>
      <c r="C560">
        <v>31.78</v>
      </c>
      <c r="D560">
        <v>13807</v>
      </c>
      <c r="E560">
        <v>434.43299999999999</v>
      </c>
    </row>
    <row r="561" spans="1:5" x14ac:dyDescent="0.25">
      <c r="A561" t="s">
        <v>1843</v>
      </c>
      <c r="B561" t="s">
        <v>16971</v>
      </c>
      <c r="C561">
        <v>33.270000000000003</v>
      </c>
      <c r="D561">
        <v>21149</v>
      </c>
      <c r="E561">
        <v>635.75800000000004</v>
      </c>
    </row>
    <row r="562" spans="1:5" x14ac:dyDescent="0.25">
      <c r="A562" t="s">
        <v>1846</v>
      </c>
      <c r="B562" t="s">
        <v>16972</v>
      </c>
      <c r="C562">
        <v>5.01</v>
      </c>
      <c r="D562">
        <v>7027</v>
      </c>
      <c r="E562">
        <v>1402.5930000000001</v>
      </c>
    </row>
    <row r="563" spans="1:5" x14ac:dyDescent="0.25">
      <c r="A563" t="s">
        <v>1849</v>
      </c>
      <c r="B563" t="s">
        <v>16973</v>
      </c>
      <c r="C563">
        <v>18.079999999999998</v>
      </c>
      <c r="D563">
        <v>13761</v>
      </c>
      <c r="E563">
        <v>760.947</v>
      </c>
    </row>
    <row r="564" spans="1:5" x14ac:dyDescent="0.25">
      <c r="A564" t="s">
        <v>1852</v>
      </c>
      <c r="B564" t="s">
        <v>16974</v>
      </c>
      <c r="C564">
        <v>31.15</v>
      </c>
      <c r="D564">
        <v>17090</v>
      </c>
      <c r="E564">
        <v>548.548</v>
      </c>
    </row>
    <row r="565" spans="1:5" x14ac:dyDescent="0.25">
      <c r="A565" t="s">
        <v>1855</v>
      </c>
      <c r="B565" t="s">
        <v>16975</v>
      </c>
      <c r="C565">
        <v>53.66</v>
      </c>
      <c r="D565">
        <v>22034</v>
      </c>
      <c r="E565">
        <v>410.63200000000001</v>
      </c>
    </row>
    <row r="566" spans="1:5" x14ac:dyDescent="0.25">
      <c r="A566" t="s">
        <v>1858</v>
      </c>
      <c r="B566" t="s">
        <v>16976</v>
      </c>
      <c r="C566">
        <v>15.26</v>
      </c>
      <c r="D566">
        <v>32174</v>
      </c>
      <c r="E566">
        <v>2108.6709999999998</v>
      </c>
    </row>
    <row r="567" spans="1:5" x14ac:dyDescent="0.25">
      <c r="A567" t="s">
        <v>1861</v>
      </c>
      <c r="B567" t="s">
        <v>16977</v>
      </c>
      <c r="C567">
        <v>21.94</v>
      </c>
      <c r="D567">
        <v>17432</v>
      </c>
      <c r="E567">
        <v>794.45399999999995</v>
      </c>
    </row>
    <row r="568" spans="1:5" x14ac:dyDescent="0.25">
      <c r="A568" t="s">
        <v>1864</v>
      </c>
      <c r="B568" t="s">
        <v>16978</v>
      </c>
      <c r="C568">
        <v>13.89</v>
      </c>
      <c r="D568">
        <v>8818</v>
      </c>
      <c r="E568">
        <v>634.81799999999998</v>
      </c>
    </row>
    <row r="569" spans="1:5" x14ac:dyDescent="0.25">
      <c r="A569" t="s">
        <v>1867</v>
      </c>
      <c r="B569" t="s">
        <v>16979</v>
      </c>
      <c r="C569">
        <v>2.4700000000000002</v>
      </c>
      <c r="D569">
        <v>21030</v>
      </c>
      <c r="E569">
        <v>8522.3510000000006</v>
      </c>
    </row>
    <row r="570" spans="1:5" x14ac:dyDescent="0.25">
      <c r="A570" t="s">
        <v>1870</v>
      </c>
      <c r="B570" t="s">
        <v>16980</v>
      </c>
      <c r="C570">
        <v>69.959999999999994</v>
      </c>
      <c r="D570">
        <v>23864</v>
      </c>
      <c r="E570">
        <v>341.10700000000003</v>
      </c>
    </row>
    <row r="571" spans="1:5" x14ac:dyDescent="0.25">
      <c r="A571" t="s">
        <v>1873</v>
      </c>
      <c r="B571" t="s">
        <v>16981</v>
      </c>
      <c r="C571">
        <v>20.350000000000001</v>
      </c>
      <c r="D571">
        <v>13978</v>
      </c>
      <c r="E571">
        <v>686.94200000000001</v>
      </c>
    </row>
    <row r="572" spans="1:5" x14ac:dyDescent="0.25">
      <c r="A572" t="s">
        <v>1876</v>
      </c>
      <c r="B572" t="s">
        <v>16982</v>
      </c>
      <c r="C572">
        <v>22.28</v>
      </c>
      <c r="D572">
        <v>27751</v>
      </c>
      <c r="E572">
        <v>1245.548</v>
      </c>
    </row>
    <row r="573" spans="1:5" x14ac:dyDescent="0.25">
      <c r="A573" t="s">
        <v>1879</v>
      </c>
      <c r="B573" t="s">
        <v>16983</v>
      </c>
      <c r="C573">
        <v>6.12</v>
      </c>
      <c r="D573">
        <v>9106</v>
      </c>
      <c r="E573">
        <v>1488.5129999999999</v>
      </c>
    </row>
    <row r="574" spans="1:5" x14ac:dyDescent="0.25">
      <c r="A574" t="s">
        <v>1882</v>
      </c>
      <c r="B574" t="s">
        <v>16984</v>
      </c>
      <c r="C574">
        <v>10.84</v>
      </c>
      <c r="D574">
        <v>18554</v>
      </c>
      <c r="E574">
        <v>1712.1210000000001</v>
      </c>
    </row>
    <row r="575" spans="1:5" x14ac:dyDescent="0.25">
      <c r="A575" t="s">
        <v>1885</v>
      </c>
      <c r="B575" t="s">
        <v>16985</v>
      </c>
      <c r="C575">
        <v>24.83</v>
      </c>
      <c r="D575">
        <v>14176</v>
      </c>
      <c r="E575">
        <v>570.93799999999999</v>
      </c>
    </row>
    <row r="576" spans="1:5" x14ac:dyDescent="0.25">
      <c r="A576" t="s">
        <v>1888</v>
      </c>
      <c r="B576" t="s">
        <v>16986</v>
      </c>
      <c r="C576">
        <v>6.76</v>
      </c>
      <c r="D576">
        <v>5021</v>
      </c>
      <c r="E576">
        <v>743.08500000000004</v>
      </c>
    </row>
    <row r="577" spans="1:5" x14ac:dyDescent="0.25">
      <c r="A577" t="s">
        <v>1891</v>
      </c>
      <c r="B577" t="s">
        <v>16987</v>
      </c>
      <c r="C577">
        <v>4.42</v>
      </c>
      <c r="D577">
        <v>4320</v>
      </c>
      <c r="E577">
        <v>978.34</v>
      </c>
    </row>
    <row r="578" spans="1:5" x14ac:dyDescent="0.25">
      <c r="A578" t="s">
        <v>1894</v>
      </c>
      <c r="B578" t="s">
        <v>16988</v>
      </c>
      <c r="C578">
        <v>5.84</v>
      </c>
      <c r="D578">
        <v>14314</v>
      </c>
      <c r="E578">
        <v>2452.6149999999998</v>
      </c>
    </row>
    <row r="579" spans="1:5" x14ac:dyDescent="0.25">
      <c r="A579" t="s">
        <v>1897</v>
      </c>
      <c r="B579" t="s">
        <v>16989</v>
      </c>
      <c r="C579">
        <v>25.77</v>
      </c>
      <c r="D579">
        <v>17919</v>
      </c>
      <c r="E579">
        <v>695.33299999999997</v>
      </c>
    </row>
    <row r="580" spans="1:5" x14ac:dyDescent="0.25">
      <c r="A580" t="s">
        <v>1900</v>
      </c>
      <c r="B580" t="s">
        <v>16990</v>
      </c>
      <c r="C580">
        <v>67.930000000000007</v>
      </c>
      <c r="D580">
        <v>13577</v>
      </c>
      <c r="E580">
        <v>199.87899999999999</v>
      </c>
    </row>
    <row r="581" spans="1:5" x14ac:dyDescent="0.25">
      <c r="A581" t="s">
        <v>1903</v>
      </c>
      <c r="B581" t="s">
        <v>16991</v>
      </c>
      <c r="C581">
        <v>1145.06</v>
      </c>
      <c r="D581">
        <v>145643</v>
      </c>
      <c r="E581">
        <v>127.193</v>
      </c>
    </row>
    <row r="582" spans="1:5" x14ac:dyDescent="0.25">
      <c r="A582" t="s">
        <v>1906</v>
      </c>
      <c r="B582" t="s">
        <v>16992</v>
      </c>
      <c r="C582">
        <v>39.57</v>
      </c>
      <c r="D582">
        <v>21059</v>
      </c>
      <c r="E582">
        <v>532.16099999999994</v>
      </c>
    </row>
    <row r="583" spans="1:5" x14ac:dyDescent="0.25">
      <c r="A583" t="s">
        <v>1909</v>
      </c>
      <c r="B583" t="s">
        <v>16993</v>
      </c>
      <c r="C583">
        <v>34.450000000000003</v>
      </c>
      <c r="D583">
        <v>18274</v>
      </c>
      <c r="E583">
        <v>530.51700000000005</v>
      </c>
    </row>
    <row r="584" spans="1:5" x14ac:dyDescent="0.25">
      <c r="A584" t="s">
        <v>1912</v>
      </c>
      <c r="B584" t="s">
        <v>16994</v>
      </c>
      <c r="C584">
        <v>9.6300000000000008</v>
      </c>
      <c r="D584">
        <v>31250</v>
      </c>
      <c r="E584">
        <v>3245.5250000000001</v>
      </c>
    </row>
    <row r="585" spans="1:5" x14ac:dyDescent="0.25">
      <c r="A585" t="s">
        <v>1915</v>
      </c>
      <c r="B585" t="s">
        <v>16995</v>
      </c>
      <c r="C585">
        <v>12.68</v>
      </c>
      <c r="D585">
        <v>17220</v>
      </c>
      <c r="E585">
        <v>1358.327</v>
      </c>
    </row>
    <row r="586" spans="1:5" x14ac:dyDescent="0.25">
      <c r="A586" t="s">
        <v>1918</v>
      </c>
      <c r="B586" t="s">
        <v>16996</v>
      </c>
      <c r="C586">
        <v>11.5</v>
      </c>
      <c r="D586">
        <v>18802</v>
      </c>
      <c r="E586">
        <v>1635.181</v>
      </c>
    </row>
    <row r="587" spans="1:5" x14ac:dyDescent="0.25">
      <c r="A587" t="s">
        <v>1921</v>
      </c>
      <c r="B587" t="s">
        <v>16997</v>
      </c>
      <c r="C587">
        <v>17.41</v>
      </c>
      <c r="D587">
        <v>17056</v>
      </c>
      <c r="E587">
        <v>979.48199999999997</v>
      </c>
    </row>
    <row r="588" spans="1:5" x14ac:dyDescent="0.25">
      <c r="A588" t="s">
        <v>1924</v>
      </c>
      <c r="B588" t="s">
        <v>16998</v>
      </c>
      <c r="C588">
        <v>17.41</v>
      </c>
      <c r="D588">
        <v>20341</v>
      </c>
      <c r="E588">
        <v>1168.6089999999999</v>
      </c>
    </row>
    <row r="589" spans="1:5" x14ac:dyDescent="0.25">
      <c r="A589" t="s">
        <v>1927</v>
      </c>
      <c r="B589" t="s">
        <v>16999</v>
      </c>
      <c r="C589">
        <v>141.38</v>
      </c>
      <c r="D589">
        <v>37050</v>
      </c>
      <c r="E589">
        <v>262.06599999999997</v>
      </c>
    </row>
    <row r="590" spans="1:5" x14ac:dyDescent="0.25">
      <c r="A590" t="s">
        <v>1929</v>
      </c>
      <c r="B590" t="s">
        <v>17000</v>
      </c>
      <c r="C590">
        <v>13.87</v>
      </c>
      <c r="D590">
        <v>24320</v>
      </c>
      <c r="E590">
        <v>1753.867</v>
      </c>
    </row>
    <row r="591" spans="1:5" x14ac:dyDescent="0.25">
      <c r="A591" t="s">
        <v>1932</v>
      </c>
      <c r="B591" t="s">
        <v>17001</v>
      </c>
      <c r="C591">
        <v>40.590000000000003</v>
      </c>
      <c r="D591">
        <v>32511</v>
      </c>
      <c r="E591">
        <v>800.91600000000005</v>
      </c>
    </row>
    <row r="592" spans="1:5" x14ac:dyDescent="0.25">
      <c r="A592" t="s">
        <v>1935</v>
      </c>
      <c r="B592" t="s">
        <v>17002</v>
      </c>
      <c r="C592">
        <v>27.91</v>
      </c>
      <c r="D592">
        <v>11108</v>
      </c>
      <c r="E592">
        <v>397.99400000000003</v>
      </c>
    </row>
    <row r="593" spans="1:5" x14ac:dyDescent="0.25">
      <c r="A593" t="s">
        <v>1938</v>
      </c>
      <c r="B593" t="s">
        <v>17003</v>
      </c>
      <c r="C593">
        <v>24.83</v>
      </c>
      <c r="D593">
        <v>20479</v>
      </c>
      <c r="E593">
        <v>824.72500000000002</v>
      </c>
    </row>
    <row r="594" spans="1:5" x14ac:dyDescent="0.25">
      <c r="A594" t="s">
        <v>1941</v>
      </c>
      <c r="B594" t="s">
        <v>17004</v>
      </c>
      <c r="C594">
        <v>117.15</v>
      </c>
      <c r="D594">
        <v>31429</v>
      </c>
      <c r="E594">
        <v>268.28500000000003</v>
      </c>
    </row>
    <row r="595" spans="1:5" x14ac:dyDescent="0.25">
      <c r="A595" t="s">
        <v>1944</v>
      </c>
      <c r="B595" t="s">
        <v>17005</v>
      </c>
      <c r="C595">
        <v>55.93</v>
      </c>
      <c r="D595">
        <v>84621</v>
      </c>
      <c r="E595">
        <v>1512.9690000000001</v>
      </c>
    </row>
    <row r="596" spans="1:5" x14ac:dyDescent="0.25">
      <c r="A596" t="s">
        <v>1946</v>
      </c>
      <c r="B596" t="s">
        <v>17006</v>
      </c>
      <c r="C596">
        <v>40.15</v>
      </c>
      <c r="D596">
        <v>21886</v>
      </c>
      <c r="E596">
        <v>545.14</v>
      </c>
    </row>
    <row r="597" spans="1:5" x14ac:dyDescent="0.25">
      <c r="A597" t="s">
        <v>1949</v>
      </c>
      <c r="B597" t="s">
        <v>17007</v>
      </c>
      <c r="C597">
        <v>25.72</v>
      </c>
      <c r="D597">
        <v>17714</v>
      </c>
      <c r="E597">
        <v>688.76099999999997</v>
      </c>
    </row>
    <row r="598" spans="1:5" x14ac:dyDescent="0.25">
      <c r="A598" t="s">
        <v>1952</v>
      </c>
      <c r="B598" t="s">
        <v>17008</v>
      </c>
      <c r="C598">
        <v>17.329999999999998</v>
      </c>
      <c r="D598">
        <v>17161</v>
      </c>
      <c r="E598">
        <v>990.41499999999996</v>
      </c>
    </row>
    <row r="599" spans="1:5" x14ac:dyDescent="0.25">
      <c r="A599" t="s">
        <v>1955</v>
      </c>
      <c r="B599" t="s">
        <v>17009</v>
      </c>
      <c r="C599">
        <v>16.829999999999998</v>
      </c>
      <c r="D599">
        <v>23903</v>
      </c>
      <c r="E599">
        <v>1420.51</v>
      </c>
    </row>
    <row r="600" spans="1:5" x14ac:dyDescent="0.25">
      <c r="A600" t="s">
        <v>1958</v>
      </c>
      <c r="B600" t="s">
        <v>17010</v>
      </c>
      <c r="C600">
        <v>24.3</v>
      </c>
      <c r="D600">
        <v>5954</v>
      </c>
      <c r="E600">
        <v>244.97900000000001</v>
      </c>
    </row>
    <row r="601" spans="1:5" x14ac:dyDescent="0.25">
      <c r="A601" t="s">
        <v>1961</v>
      </c>
      <c r="B601" t="s">
        <v>17011</v>
      </c>
      <c r="C601">
        <v>58.52</v>
      </c>
      <c r="D601">
        <v>45155</v>
      </c>
      <c r="E601">
        <v>771.57399999999996</v>
      </c>
    </row>
    <row r="602" spans="1:5" x14ac:dyDescent="0.25">
      <c r="A602" t="s">
        <v>1963</v>
      </c>
      <c r="B602" t="s">
        <v>17012</v>
      </c>
      <c r="C602">
        <v>31.94</v>
      </c>
      <c r="D602">
        <v>11356</v>
      </c>
      <c r="E602">
        <v>355.56799999999998</v>
      </c>
    </row>
    <row r="603" spans="1:5" x14ac:dyDescent="0.25">
      <c r="A603" t="s">
        <v>1966</v>
      </c>
      <c r="B603" t="s">
        <v>17013</v>
      </c>
      <c r="C603">
        <v>10.73</v>
      </c>
      <c r="D603">
        <v>4696</v>
      </c>
      <c r="E603">
        <v>437.68700000000001</v>
      </c>
    </row>
    <row r="604" spans="1:5" x14ac:dyDescent="0.25">
      <c r="A604" t="s">
        <v>1968</v>
      </c>
      <c r="B604" t="s">
        <v>17014</v>
      </c>
      <c r="C604">
        <v>24.11</v>
      </c>
      <c r="D604">
        <v>17511</v>
      </c>
      <c r="E604">
        <v>726.17200000000003</v>
      </c>
    </row>
    <row r="605" spans="1:5" x14ac:dyDescent="0.25">
      <c r="A605" t="s">
        <v>1971</v>
      </c>
      <c r="B605" t="s">
        <v>17015</v>
      </c>
      <c r="C605">
        <v>22.93</v>
      </c>
      <c r="D605">
        <v>10549</v>
      </c>
      <c r="E605">
        <v>460.00400000000002</v>
      </c>
    </row>
    <row r="606" spans="1:5" x14ac:dyDescent="0.25">
      <c r="A606" t="s">
        <v>1974</v>
      </c>
      <c r="B606" t="s">
        <v>17016</v>
      </c>
      <c r="C606">
        <v>10.18</v>
      </c>
      <c r="D606">
        <v>13614</v>
      </c>
      <c r="E606">
        <v>1337.1610000000001</v>
      </c>
    </row>
    <row r="607" spans="1:5" x14ac:dyDescent="0.25">
      <c r="A607" t="s">
        <v>1977</v>
      </c>
      <c r="B607" t="s">
        <v>17017</v>
      </c>
      <c r="C607">
        <v>389.32</v>
      </c>
      <c r="D607">
        <v>30839</v>
      </c>
      <c r="E607">
        <v>79.212999999999994</v>
      </c>
    </row>
    <row r="608" spans="1:5" x14ac:dyDescent="0.25">
      <c r="A608" t="s">
        <v>1980</v>
      </c>
      <c r="B608" t="s">
        <v>17018</v>
      </c>
      <c r="C608">
        <v>3.46</v>
      </c>
      <c r="D608">
        <v>22145</v>
      </c>
      <c r="E608">
        <v>6402.83</v>
      </c>
    </row>
    <row r="609" spans="1:5" x14ac:dyDescent="0.25">
      <c r="A609" t="s">
        <v>1983</v>
      </c>
      <c r="B609" t="s">
        <v>17019</v>
      </c>
      <c r="C609">
        <v>10.119999999999999</v>
      </c>
      <c r="D609">
        <v>7420</v>
      </c>
      <c r="E609">
        <v>733.45799999999997</v>
      </c>
    </row>
    <row r="610" spans="1:5" x14ac:dyDescent="0.25">
      <c r="A610" t="s">
        <v>1986</v>
      </c>
      <c r="B610" t="s">
        <v>17020</v>
      </c>
      <c r="C610">
        <v>59.38</v>
      </c>
      <c r="D610">
        <v>38475</v>
      </c>
      <c r="E610">
        <v>647.99800000000005</v>
      </c>
    </row>
    <row r="611" spans="1:5" x14ac:dyDescent="0.25">
      <c r="A611" t="s">
        <v>1989</v>
      </c>
      <c r="B611" t="s">
        <v>17021</v>
      </c>
      <c r="C611">
        <v>2.25</v>
      </c>
      <c r="D611">
        <v>5568</v>
      </c>
      <c r="E611">
        <v>2476.1320000000001</v>
      </c>
    </row>
    <row r="612" spans="1:5" x14ac:dyDescent="0.25">
      <c r="A612" t="s">
        <v>1992</v>
      </c>
      <c r="B612" t="s">
        <v>17022</v>
      </c>
      <c r="C612">
        <v>10.75</v>
      </c>
      <c r="D612">
        <v>6697</v>
      </c>
      <c r="E612">
        <v>623.21299999999997</v>
      </c>
    </row>
    <row r="613" spans="1:5" s="25" customFormat="1" x14ac:dyDescent="0.25">
      <c r="A613" s="25" t="s">
        <v>1995</v>
      </c>
      <c r="B613" s="25" t="s">
        <v>17023</v>
      </c>
      <c r="C613" s="25">
        <v>18.97</v>
      </c>
      <c r="D613" s="25">
        <v>41561</v>
      </c>
      <c r="E613" s="25">
        <v>2191.1680000000001</v>
      </c>
    </row>
    <row r="614" spans="1:5" x14ac:dyDescent="0.25">
      <c r="A614" t="s">
        <v>1998</v>
      </c>
      <c r="B614" t="s">
        <v>17024</v>
      </c>
      <c r="C614">
        <v>108.07</v>
      </c>
      <c r="D614">
        <v>85014</v>
      </c>
      <c r="E614">
        <v>786.68899999999996</v>
      </c>
    </row>
    <row r="615" spans="1:5" x14ac:dyDescent="0.25">
      <c r="A615" t="s">
        <v>2000</v>
      </c>
      <c r="B615" t="s">
        <v>17025</v>
      </c>
      <c r="C615">
        <v>11.92</v>
      </c>
      <c r="D615">
        <v>57635</v>
      </c>
      <c r="E615">
        <v>4837.1689999999999</v>
      </c>
    </row>
    <row r="616" spans="1:5" x14ac:dyDescent="0.25">
      <c r="A616" t="s">
        <v>2003</v>
      </c>
      <c r="B616" t="s">
        <v>17026</v>
      </c>
      <c r="C616">
        <v>24.05</v>
      </c>
      <c r="D616">
        <v>24307</v>
      </c>
      <c r="E616">
        <v>1010.4829999999999</v>
      </c>
    </row>
    <row r="617" spans="1:5" x14ac:dyDescent="0.25">
      <c r="A617" t="s">
        <v>2006</v>
      </c>
      <c r="B617" t="s">
        <v>17027</v>
      </c>
      <c r="C617">
        <v>16.75</v>
      </c>
      <c r="D617">
        <v>23957</v>
      </c>
      <c r="E617">
        <v>1430.33</v>
      </c>
    </row>
    <row r="618" spans="1:5" x14ac:dyDescent="0.25">
      <c r="A618" t="s">
        <v>2009</v>
      </c>
      <c r="B618" t="s">
        <v>17028</v>
      </c>
      <c r="C618">
        <v>48.94</v>
      </c>
      <c r="D618">
        <v>37035</v>
      </c>
      <c r="E618">
        <v>756.79700000000003</v>
      </c>
    </row>
    <row r="619" spans="1:5" x14ac:dyDescent="0.25">
      <c r="A619" t="s">
        <v>2012</v>
      </c>
      <c r="B619" t="s">
        <v>17029</v>
      </c>
      <c r="C619">
        <v>11.34</v>
      </c>
      <c r="D619">
        <v>10567</v>
      </c>
      <c r="E619">
        <v>932.03</v>
      </c>
    </row>
    <row r="620" spans="1:5" x14ac:dyDescent="0.25">
      <c r="A620" t="s">
        <v>2015</v>
      </c>
      <c r="B620" t="s">
        <v>17030</v>
      </c>
      <c r="C620">
        <v>8.81</v>
      </c>
      <c r="D620">
        <v>13949</v>
      </c>
      <c r="E620">
        <v>1582.806</v>
      </c>
    </row>
    <row r="621" spans="1:5" x14ac:dyDescent="0.25">
      <c r="A621" t="s">
        <v>2018</v>
      </c>
      <c r="B621" t="s">
        <v>17031</v>
      </c>
      <c r="C621">
        <v>18.55</v>
      </c>
      <c r="D621">
        <v>14304</v>
      </c>
      <c r="E621">
        <v>770.923</v>
      </c>
    </row>
    <row r="622" spans="1:5" x14ac:dyDescent="0.25">
      <c r="A622" t="s">
        <v>2021</v>
      </c>
      <c r="B622" t="s">
        <v>17032</v>
      </c>
      <c r="C622">
        <v>19.71</v>
      </c>
      <c r="D622">
        <v>18364</v>
      </c>
      <c r="E622">
        <v>931.48500000000001</v>
      </c>
    </row>
    <row r="623" spans="1:5" x14ac:dyDescent="0.25">
      <c r="A623" t="s">
        <v>2024</v>
      </c>
      <c r="B623" t="s">
        <v>17033</v>
      </c>
      <c r="C623">
        <v>101.52</v>
      </c>
      <c r="D623">
        <v>46395</v>
      </c>
      <c r="E623">
        <v>456.99700000000001</v>
      </c>
    </row>
    <row r="624" spans="1:5" x14ac:dyDescent="0.25">
      <c r="A624" t="s">
        <v>2027</v>
      </c>
      <c r="B624" t="s">
        <v>17034</v>
      </c>
      <c r="C624">
        <v>26.79</v>
      </c>
      <c r="D624">
        <v>26943</v>
      </c>
      <c r="E624">
        <v>1005.824</v>
      </c>
    </row>
    <row r="625" spans="1:5" x14ac:dyDescent="0.25">
      <c r="A625" t="s">
        <v>2030</v>
      </c>
      <c r="B625" t="s">
        <v>17035</v>
      </c>
      <c r="C625">
        <v>8.31</v>
      </c>
      <c r="D625">
        <v>7992</v>
      </c>
      <c r="E625">
        <v>961.24900000000002</v>
      </c>
    </row>
    <row r="626" spans="1:5" x14ac:dyDescent="0.25">
      <c r="A626" t="s">
        <v>2033</v>
      </c>
      <c r="B626" t="s">
        <v>17036</v>
      </c>
      <c r="C626">
        <v>29.54</v>
      </c>
      <c r="D626">
        <v>34034</v>
      </c>
      <c r="E626">
        <v>1151.9780000000001</v>
      </c>
    </row>
    <row r="627" spans="1:5" x14ac:dyDescent="0.25">
      <c r="A627" t="s">
        <v>2036</v>
      </c>
      <c r="B627" t="s">
        <v>17037</v>
      </c>
      <c r="C627">
        <v>2.17</v>
      </c>
      <c r="D627">
        <v>4402</v>
      </c>
      <c r="E627">
        <v>2032.5989999999999</v>
      </c>
    </row>
    <row r="628" spans="1:5" x14ac:dyDescent="0.25">
      <c r="A628" t="s">
        <v>2039</v>
      </c>
      <c r="B628" t="s">
        <v>17038</v>
      </c>
      <c r="C628">
        <v>12.14</v>
      </c>
      <c r="D628">
        <v>9051</v>
      </c>
      <c r="E628">
        <v>745.35699999999997</v>
      </c>
    </row>
    <row r="629" spans="1:5" x14ac:dyDescent="0.25">
      <c r="A629" t="s">
        <v>2042</v>
      </c>
      <c r="B629" t="s">
        <v>17039</v>
      </c>
      <c r="C629">
        <v>5.28</v>
      </c>
      <c r="D629">
        <v>12064</v>
      </c>
      <c r="E629">
        <v>2284.2170000000001</v>
      </c>
    </row>
    <row r="630" spans="1:5" x14ac:dyDescent="0.25">
      <c r="A630" t="s">
        <v>2045</v>
      </c>
      <c r="B630" t="s">
        <v>17040</v>
      </c>
      <c r="C630">
        <v>28.53</v>
      </c>
      <c r="D630">
        <v>18544</v>
      </c>
      <c r="E630">
        <v>649.95600000000002</v>
      </c>
    </row>
    <row r="631" spans="1:5" x14ac:dyDescent="0.25">
      <c r="A631" t="s">
        <v>2048</v>
      </c>
      <c r="B631" t="s">
        <v>17041</v>
      </c>
      <c r="C631">
        <v>13.46</v>
      </c>
      <c r="D631">
        <v>12251</v>
      </c>
      <c r="E631">
        <v>910.06500000000005</v>
      </c>
    </row>
    <row r="632" spans="1:5" x14ac:dyDescent="0.25">
      <c r="A632" t="s">
        <v>2051</v>
      </c>
      <c r="B632" t="s">
        <v>17042</v>
      </c>
      <c r="C632">
        <v>4.83</v>
      </c>
      <c r="D632">
        <v>9904</v>
      </c>
      <c r="E632">
        <v>2052.328</v>
      </c>
    </row>
    <row r="633" spans="1:5" x14ac:dyDescent="0.25">
      <c r="A633" t="s">
        <v>2054</v>
      </c>
      <c r="B633" t="s">
        <v>17043</v>
      </c>
      <c r="C633">
        <v>11.74</v>
      </c>
      <c r="D633">
        <v>16889</v>
      </c>
      <c r="E633">
        <v>1438.067</v>
      </c>
    </row>
    <row r="634" spans="1:5" x14ac:dyDescent="0.25">
      <c r="A634" t="s">
        <v>2057</v>
      </c>
      <c r="B634" t="s">
        <v>17044</v>
      </c>
      <c r="C634">
        <v>16.87</v>
      </c>
      <c r="D634">
        <v>25020</v>
      </c>
      <c r="E634">
        <v>1483.2550000000001</v>
      </c>
    </row>
    <row r="635" spans="1:5" x14ac:dyDescent="0.25">
      <c r="A635" t="s">
        <v>2059</v>
      </c>
      <c r="B635" t="s">
        <v>17045</v>
      </c>
      <c r="C635">
        <v>1356.04</v>
      </c>
      <c r="D635">
        <v>244579</v>
      </c>
      <c r="E635">
        <v>180.363</v>
      </c>
    </row>
    <row r="636" spans="1:5" x14ac:dyDescent="0.25">
      <c r="A636" t="s">
        <v>2062</v>
      </c>
      <c r="B636" t="s">
        <v>17046</v>
      </c>
      <c r="C636">
        <v>19.670000000000002</v>
      </c>
      <c r="D636">
        <v>6957</v>
      </c>
      <c r="E636">
        <v>353.72</v>
      </c>
    </row>
    <row r="637" spans="1:5" x14ac:dyDescent="0.25">
      <c r="A637" t="s">
        <v>2065</v>
      </c>
      <c r="B637" t="s">
        <v>17047</v>
      </c>
      <c r="C637">
        <v>1779.87</v>
      </c>
      <c r="D637">
        <v>1037775</v>
      </c>
      <c r="E637">
        <v>583.06299999999999</v>
      </c>
    </row>
    <row r="638" spans="1:5" x14ac:dyDescent="0.25">
      <c r="A638" t="s">
        <v>2067</v>
      </c>
      <c r="B638" t="s">
        <v>17048</v>
      </c>
      <c r="C638">
        <v>19.600000000000001</v>
      </c>
      <c r="D638">
        <v>17818</v>
      </c>
      <c r="E638">
        <v>909.16399999999999</v>
      </c>
    </row>
    <row r="639" spans="1:5" x14ac:dyDescent="0.25">
      <c r="A639" t="s">
        <v>2070</v>
      </c>
      <c r="B639" t="s">
        <v>17049</v>
      </c>
      <c r="C639">
        <v>48.53</v>
      </c>
      <c r="D639">
        <v>38829</v>
      </c>
      <c r="E639">
        <v>800.04499999999996</v>
      </c>
    </row>
    <row r="640" spans="1:5" x14ac:dyDescent="0.25">
      <c r="A640" t="s">
        <v>2073</v>
      </c>
      <c r="B640" t="s">
        <v>17050</v>
      </c>
      <c r="C640">
        <v>19.899999999999999</v>
      </c>
      <c r="D640">
        <v>14338</v>
      </c>
      <c r="E640">
        <v>720.46100000000001</v>
      </c>
    </row>
    <row r="641" spans="1:5" x14ac:dyDescent="0.25">
      <c r="A641" t="s">
        <v>2076</v>
      </c>
      <c r="B641" t="s">
        <v>17051</v>
      </c>
      <c r="C641">
        <v>5.9</v>
      </c>
      <c r="D641">
        <v>5783</v>
      </c>
      <c r="E641">
        <v>979.91499999999996</v>
      </c>
    </row>
    <row r="642" spans="1:5" x14ac:dyDescent="0.25">
      <c r="A642" t="s">
        <v>2079</v>
      </c>
      <c r="B642" t="s">
        <v>17052</v>
      </c>
      <c r="C642">
        <v>5.3</v>
      </c>
      <c r="D642">
        <v>18672</v>
      </c>
      <c r="E642">
        <v>3524.5010000000002</v>
      </c>
    </row>
    <row r="643" spans="1:5" x14ac:dyDescent="0.25">
      <c r="A643" t="s">
        <v>2082</v>
      </c>
      <c r="B643" t="s">
        <v>17053</v>
      </c>
      <c r="C643">
        <v>13.47</v>
      </c>
      <c r="D643">
        <v>5650</v>
      </c>
      <c r="E643">
        <v>419.55</v>
      </c>
    </row>
    <row r="644" spans="1:5" x14ac:dyDescent="0.25">
      <c r="A644" t="s">
        <v>2085</v>
      </c>
      <c r="B644" t="s">
        <v>17054</v>
      </c>
      <c r="C644">
        <v>20.03</v>
      </c>
      <c r="D644">
        <v>4544</v>
      </c>
      <c r="E644">
        <v>226.81100000000001</v>
      </c>
    </row>
    <row r="645" spans="1:5" x14ac:dyDescent="0.25">
      <c r="A645" t="s">
        <v>2088</v>
      </c>
      <c r="B645" t="s">
        <v>17055</v>
      </c>
      <c r="C645">
        <v>49.5</v>
      </c>
      <c r="D645">
        <v>19498</v>
      </c>
      <c r="E645">
        <v>393.928</v>
      </c>
    </row>
    <row r="646" spans="1:5" x14ac:dyDescent="0.25">
      <c r="A646" t="s">
        <v>2091</v>
      </c>
      <c r="B646" t="s">
        <v>17056</v>
      </c>
      <c r="C646">
        <v>19.88</v>
      </c>
      <c r="D646">
        <v>8784</v>
      </c>
      <c r="E646">
        <v>441.81099999999998</v>
      </c>
    </row>
    <row r="647" spans="1:5" x14ac:dyDescent="0.25">
      <c r="A647" t="s">
        <v>2094</v>
      </c>
      <c r="B647" t="s">
        <v>17057</v>
      </c>
      <c r="C647">
        <v>23.94</v>
      </c>
      <c r="D647">
        <v>10207</v>
      </c>
      <c r="E647">
        <v>426.43700000000001</v>
      </c>
    </row>
    <row r="648" spans="1:5" x14ac:dyDescent="0.25">
      <c r="A648" t="s">
        <v>2097</v>
      </c>
      <c r="B648" t="s">
        <v>17058</v>
      </c>
      <c r="C648">
        <v>19.91</v>
      </c>
      <c r="D648">
        <v>14700</v>
      </c>
      <c r="E648">
        <v>738.18700000000001</v>
      </c>
    </row>
    <row r="649" spans="1:5" x14ac:dyDescent="0.25">
      <c r="A649" t="s">
        <v>2100</v>
      </c>
      <c r="B649" t="s">
        <v>17059</v>
      </c>
      <c r="C649">
        <v>8.75</v>
      </c>
      <c r="D649">
        <v>10202</v>
      </c>
      <c r="E649">
        <v>1165.318</v>
      </c>
    </row>
    <row r="650" spans="1:5" x14ac:dyDescent="0.25">
      <c r="A650" t="s">
        <v>2103</v>
      </c>
      <c r="B650" t="s">
        <v>17060</v>
      </c>
      <c r="C650">
        <v>5.48</v>
      </c>
      <c r="D650">
        <v>17074</v>
      </c>
      <c r="E650">
        <v>3114.683</v>
      </c>
    </row>
    <row r="651" spans="1:5" x14ac:dyDescent="0.25">
      <c r="A651" t="s">
        <v>2106</v>
      </c>
      <c r="B651" t="s">
        <v>17061</v>
      </c>
      <c r="C651">
        <v>9.5299999999999994</v>
      </c>
      <c r="D651">
        <v>10238</v>
      </c>
      <c r="E651">
        <v>1074.4349999999999</v>
      </c>
    </row>
    <row r="652" spans="1:5" x14ac:dyDescent="0.25">
      <c r="A652" t="s">
        <v>2109</v>
      </c>
      <c r="B652" t="s">
        <v>17062</v>
      </c>
      <c r="C652">
        <v>5.78</v>
      </c>
      <c r="D652">
        <v>4985</v>
      </c>
      <c r="E652">
        <v>862.226</v>
      </c>
    </row>
    <row r="653" spans="1:5" x14ac:dyDescent="0.25">
      <c r="A653" t="s">
        <v>2112</v>
      </c>
      <c r="B653" t="s">
        <v>17063</v>
      </c>
      <c r="C653">
        <v>2.0299999999999998</v>
      </c>
      <c r="D653">
        <v>8862</v>
      </c>
      <c r="E653">
        <v>4369.1589999999997</v>
      </c>
    </row>
    <row r="654" spans="1:5" x14ac:dyDescent="0.25">
      <c r="A654" t="s">
        <v>2115</v>
      </c>
      <c r="B654" t="s">
        <v>17064</v>
      </c>
      <c r="C654">
        <v>17.82</v>
      </c>
      <c r="D654">
        <v>26484</v>
      </c>
      <c r="E654">
        <v>1486.5840000000001</v>
      </c>
    </row>
    <row r="655" spans="1:5" x14ac:dyDescent="0.25">
      <c r="A655" t="s">
        <v>2118</v>
      </c>
      <c r="B655" t="s">
        <v>17065</v>
      </c>
      <c r="C655">
        <v>98.95</v>
      </c>
      <c r="D655">
        <v>174465</v>
      </c>
      <c r="E655">
        <v>1763.22</v>
      </c>
    </row>
    <row r="656" spans="1:5" x14ac:dyDescent="0.25">
      <c r="A656" t="s">
        <v>2120</v>
      </c>
      <c r="B656" t="s">
        <v>17066</v>
      </c>
      <c r="C656">
        <v>77.099999999999994</v>
      </c>
      <c r="D656">
        <v>22484</v>
      </c>
      <c r="E656">
        <v>291.61</v>
      </c>
    </row>
    <row r="657" spans="1:5" x14ac:dyDescent="0.25">
      <c r="A657" t="s">
        <v>2123</v>
      </c>
      <c r="B657" t="s">
        <v>17067</v>
      </c>
      <c r="C657">
        <v>20.329999999999998</v>
      </c>
      <c r="D657">
        <v>5507</v>
      </c>
      <c r="E657">
        <v>270.93400000000003</v>
      </c>
    </row>
    <row r="658" spans="1:5" x14ac:dyDescent="0.25">
      <c r="A658" t="s">
        <v>2126</v>
      </c>
      <c r="B658" t="s">
        <v>17068</v>
      </c>
      <c r="C658">
        <v>10.76</v>
      </c>
      <c r="D658">
        <v>36251</v>
      </c>
      <c r="E658">
        <v>3369.1210000000001</v>
      </c>
    </row>
    <row r="659" spans="1:5" x14ac:dyDescent="0.25">
      <c r="A659" t="s">
        <v>2129</v>
      </c>
      <c r="B659" t="s">
        <v>17069</v>
      </c>
      <c r="C659">
        <v>14.3</v>
      </c>
      <c r="D659">
        <v>37491</v>
      </c>
      <c r="E659">
        <v>2622.2809999999999</v>
      </c>
    </row>
    <row r="660" spans="1:5" x14ac:dyDescent="0.25">
      <c r="A660" t="s">
        <v>2132</v>
      </c>
      <c r="B660" t="s">
        <v>17070</v>
      </c>
      <c r="C660">
        <v>20.99</v>
      </c>
      <c r="D660">
        <v>31638</v>
      </c>
      <c r="E660">
        <v>1507.6220000000001</v>
      </c>
    </row>
    <row r="661" spans="1:5" x14ac:dyDescent="0.25">
      <c r="A661" t="s">
        <v>2135</v>
      </c>
      <c r="B661" t="s">
        <v>17071</v>
      </c>
      <c r="C661">
        <v>34.07</v>
      </c>
      <c r="D661">
        <v>53356</v>
      </c>
      <c r="E661">
        <v>1566.08</v>
      </c>
    </row>
    <row r="662" spans="1:5" x14ac:dyDescent="0.25">
      <c r="A662" t="s">
        <v>2138</v>
      </c>
      <c r="B662" t="s">
        <v>17072</v>
      </c>
      <c r="C662">
        <v>19.22</v>
      </c>
      <c r="D662">
        <v>32812</v>
      </c>
      <c r="E662">
        <v>1707.6210000000001</v>
      </c>
    </row>
    <row r="663" spans="1:5" x14ac:dyDescent="0.25">
      <c r="A663" t="s">
        <v>2141</v>
      </c>
      <c r="B663" t="s">
        <v>17073</v>
      </c>
      <c r="C663">
        <v>22.09</v>
      </c>
      <c r="D663">
        <v>43261</v>
      </c>
      <c r="E663">
        <v>1958.702</v>
      </c>
    </row>
    <row r="664" spans="1:5" x14ac:dyDescent="0.25">
      <c r="A664" t="s">
        <v>2144</v>
      </c>
      <c r="B664" t="s">
        <v>17074</v>
      </c>
      <c r="C664">
        <v>44.09</v>
      </c>
      <c r="D664">
        <v>51442</v>
      </c>
      <c r="E664">
        <v>1166.7449999999999</v>
      </c>
    </row>
    <row r="665" spans="1:5" x14ac:dyDescent="0.25">
      <c r="A665" t="s">
        <v>2146</v>
      </c>
      <c r="B665" t="s">
        <v>17075</v>
      </c>
      <c r="C665">
        <v>8.7100000000000009</v>
      </c>
      <c r="D665">
        <v>10362</v>
      </c>
      <c r="E665">
        <v>1190.008</v>
      </c>
    </row>
    <row r="666" spans="1:5" x14ac:dyDescent="0.25">
      <c r="A666" t="s">
        <v>2149</v>
      </c>
      <c r="B666" t="s">
        <v>17076</v>
      </c>
      <c r="C666">
        <v>42.98</v>
      </c>
      <c r="D666">
        <v>30805</v>
      </c>
      <c r="E666">
        <v>716.71900000000005</v>
      </c>
    </row>
    <row r="667" spans="1:5" x14ac:dyDescent="0.25">
      <c r="A667" t="s">
        <v>2152</v>
      </c>
      <c r="B667" t="s">
        <v>17077</v>
      </c>
      <c r="C667">
        <v>25.85</v>
      </c>
      <c r="D667">
        <v>30845</v>
      </c>
      <c r="E667">
        <v>1193.385</v>
      </c>
    </row>
    <row r="668" spans="1:5" x14ac:dyDescent="0.25">
      <c r="A668" t="s">
        <v>2155</v>
      </c>
      <c r="B668" t="s">
        <v>17078</v>
      </c>
      <c r="C668">
        <v>19.059999999999999</v>
      </c>
      <c r="D668">
        <v>40801</v>
      </c>
      <c r="E668">
        <v>2140.1089999999999</v>
      </c>
    </row>
    <row r="669" spans="1:5" x14ac:dyDescent="0.25">
      <c r="A669" t="s">
        <v>2164</v>
      </c>
      <c r="B669" t="s">
        <v>17079</v>
      </c>
      <c r="C669">
        <v>5.01</v>
      </c>
      <c r="D669">
        <v>6420</v>
      </c>
      <c r="E669">
        <v>1280.838</v>
      </c>
    </row>
    <row r="670" spans="1:5" x14ac:dyDescent="0.25">
      <c r="A670" t="s">
        <v>2171</v>
      </c>
      <c r="B670" t="s">
        <v>17080</v>
      </c>
      <c r="C670">
        <v>43.95</v>
      </c>
      <c r="D670">
        <v>4940</v>
      </c>
      <c r="E670">
        <v>112.392</v>
      </c>
    </row>
    <row r="671" spans="1:5" x14ac:dyDescent="0.25">
      <c r="A671" t="s">
        <v>2174</v>
      </c>
      <c r="B671" t="s">
        <v>17081</v>
      </c>
      <c r="C671">
        <v>181.46</v>
      </c>
      <c r="D671">
        <v>17573</v>
      </c>
      <c r="E671">
        <v>96.843000000000004</v>
      </c>
    </row>
    <row r="672" spans="1:5" x14ac:dyDescent="0.25">
      <c r="A672" t="s">
        <v>2177</v>
      </c>
      <c r="B672" t="s">
        <v>17082</v>
      </c>
      <c r="C672">
        <v>12.72</v>
      </c>
      <c r="D672">
        <v>6819</v>
      </c>
      <c r="E672">
        <v>535.89</v>
      </c>
    </row>
    <row r="673" spans="1:5" x14ac:dyDescent="0.25">
      <c r="A673" t="s">
        <v>2180</v>
      </c>
      <c r="B673" t="s">
        <v>17083</v>
      </c>
      <c r="C673">
        <v>19.010000000000002</v>
      </c>
      <c r="D673">
        <v>4634</v>
      </c>
      <c r="E673">
        <v>243.732</v>
      </c>
    </row>
    <row r="674" spans="1:5" x14ac:dyDescent="0.25">
      <c r="A674" t="s">
        <v>2183</v>
      </c>
      <c r="B674" t="s">
        <v>17084</v>
      </c>
      <c r="C674">
        <v>7.73</v>
      </c>
      <c r="D674">
        <v>13479</v>
      </c>
      <c r="E674">
        <v>1743.3309999999999</v>
      </c>
    </row>
    <row r="675" spans="1:5" x14ac:dyDescent="0.25">
      <c r="A675" t="s">
        <v>2185</v>
      </c>
      <c r="B675" t="s">
        <v>17085</v>
      </c>
      <c r="C675">
        <v>49.57</v>
      </c>
      <c r="D675">
        <v>47453</v>
      </c>
      <c r="E675">
        <v>957.23199999999997</v>
      </c>
    </row>
    <row r="676" spans="1:5" x14ac:dyDescent="0.25">
      <c r="A676" t="s">
        <v>2192</v>
      </c>
      <c r="B676" t="s">
        <v>17086</v>
      </c>
      <c r="C676">
        <v>2.5</v>
      </c>
      <c r="D676">
        <v>5322</v>
      </c>
      <c r="E676">
        <v>2131.5059999999999</v>
      </c>
    </row>
    <row r="677" spans="1:5" x14ac:dyDescent="0.25">
      <c r="A677" t="s">
        <v>2195</v>
      </c>
      <c r="B677" t="s">
        <v>17087</v>
      </c>
      <c r="C677">
        <v>14.96</v>
      </c>
      <c r="D677">
        <v>17234</v>
      </c>
      <c r="E677">
        <v>1152.127</v>
      </c>
    </row>
    <row r="678" spans="1:5" x14ac:dyDescent="0.25">
      <c r="A678" t="s">
        <v>2198</v>
      </c>
      <c r="B678" t="s">
        <v>17088</v>
      </c>
      <c r="C678">
        <v>30.75</v>
      </c>
      <c r="D678">
        <v>6827</v>
      </c>
      <c r="E678">
        <v>222.00800000000001</v>
      </c>
    </row>
    <row r="679" spans="1:5" x14ac:dyDescent="0.25">
      <c r="A679" t="s">
        <v>2203</v>
      </c>
      <c r="B679" t="s">
        <v>17089</v>
      </c>
      <c r="C679">
        <v>27.84</v>
      </c>
      <c r="D679">
        <v>9407</v>
      </c>
      <c r="E679">
        <v>337.87700000000001</v>
      </c>
    </row>
    <row r="680" spans="1:5" x14ac:dyDescent="0.25">
      <c r="A680" t="s">
        <v>2210</v>
      </c>
      <c r="B680" t="s">
        <v>17090</v>
      </c>
      <c r="C680">
        <v>4.8899999999999997</v>
      </c>
      <c r="D680">
        <v>3152</v>
      </c>
      <c r="E680">
        <v>644.79999999999995</v>
      </c>
    </row>
    <row r="681" spans="1:5" x14ac:dyDescent="0.25">
      <c r="A681" t="s">
        <v>2215</v>
      </c>
      <c r="B681" t="s">
        <v>17091</v>
      </c>
      <c r="C681">
        <v>6.54</v>
      </c>
      <c r="D681">
        <v>5369</v>
      </c>
      <c r="E681">
        <v>821.21199999999999</v>
      </c>
    </row>
    <row r="682" spans="1:5" x14ac:dyDescent="0.25">
      <c r="A682" t="s">
        <v>2218</v>
      </c>
      <c r="B682" t="s">
        <v>17092</v>
      </c>
      <c r="C682">
        <v>8.51</v>
      </c>
      <c r="D682">
        <v>2690</v>
      </c>
      <c r="E682">
        <v>316.23500000000001</v>
      </c>
    </row>
    <row r="683" spans="1:5" x14ac:dyDescent="0.25">
      <c r="A683" t="s">
        <v>2221</v>
      </c>
      <c r="B683" t="s">
        <v>17093</v>
      </c>
      <c r="C683">
        <v>6.62</v>
      </c>
      <c r="D683">
        <v>4520</v>
      </c>
      <c r="E683">
        <v>682.72699999999998</v>
      </c>
    </row>
    <row r="684" spans="1:5" x14ac:dyDescent="0.25">
      <c r="A684" t="s">
        <v>2225</v>
      </c>
      <c r="B684" t="s">
        <v>17094</v>
      </c>
      <c r="C684">
        <v>4.41</v>
      </c>
      <c r="D684">
        <v>7452</v>
      </c>
      <c r="E684">
        <v>1690.703</v>
      </c>
    </row>
    <row r="685" spans="1:5" x14ac:dyDescent="0.25">
      <c r="A685" t="s">
        <v>2229</v>
      </c>
      <c r="B685" t="s">
        <v>17095</v>
      </c>
      <c r="C685">
        <v>8.9</v>
      </c>
      <c r="D685">
        <v>10866</v>
      </c>
      <c r="E685">
        <v>1220.3710000000001</v>
      </c>
    </row>
    <row r="686" spans="1:5" x14ac:dyDescent="0.25">
      <c r="A686" t="s">
        <v>2232</v>
      </c>
      <c r="B686" t="s">
        <v>17096</v>
      </c>
      <c r="C686">
        <v>1.7</v>
      </c>
      <c r="D686">
        <v>13272</v>
      </c>
      <c r="E686">
        <v>7808.915</v>
      </c>
    </row>
    <row r="687" spans="1:5" x14ac:dyDescent="0.25">
      <c r="A687" t="s">
        <v>2235</v>
      </c>
      <c r="B687" t="s">
        <v>17097</v>
      </c>
      <c r="C687">
        <v>15.14</v>
      </c>
      <c r="D687">
        <v>3995</v>
      </c>
      <c r="E687">
        <v>263.94299999999998</v>
      </c>
    </row>
    <row r="688" spans="1:5" x14ac:dyDescent="0.25">
      <c r="A688" t="s">
        <v>2240</v>
      </c>
      <c r="B688" t="s">
        <v>17098</v>
      </c>
      <c r="C688">
        <v>27.83</v>
      </c>
      <c r="D688">
        <v>47938</v>
      </c>
      <c r="E688">
        <v>1722.5070000000001</v>
      </c>
    </row>
    <row r="689" spans="1:5" x14ac:dyDescent="0.25">
      <c r="A689" t="s">
        <v>2241</v>
      </c>
      <c r="B689" t="s">
        <v>17099</v>
      </c>
      <c r="C689">
        <v>1.51</v>
      </c>
      <c r="D689">
        <v>3264</v>
      </c>
      <c r="E689">
        <v>2168.7130000000002</v>
      </c>
    </row>
    <row r="690" spans="1:5" x14ac:dyDescent="0.25">
      <c r="A690" t="s">
        <v>2244</v>
      </c>
      <c r="B690" t="s">
        <v>17100</v>
      </c>
      <c r="C690">
        <v>41.65</v>
      </c>
      <c r="D690">
        <v>6640</v>
      </c>
      <c r="E690">
        <v>159.43600000000001</v>
      </c>
    </row>
    <row r="691" spans="1:5" x14ac:dyDescent="0.25">
      <c r="A691" t="s">
        <v>2250</v>
      </c>
      <c r="B691" t="s">
        <v>17101</v>
      </c>
      <c r="C691">
        <v>16.55</v>
      </c>
      <c r="D691">
        <v>26300</v>
      </c>
      <c r="E691">
        <v>1589.01</v>
      </c>
    </row>
    <row r="692" spans="1:5" x14ac:dyDescent="0.25">
      <c r="A692" t="s">
        <v>2255</v>
      </c>
      <c r="B692" t="s">
        <v>17102</v>
      </c>
      <c r="C692">
        <v>8.1999999999999993</v>
      </c>
      <c r="D692">
        <v>4091</v>
      </c>
      <c r="E692">
        <v>499.09199999999998</v>
      </c>
    </row>
    <row r="693" spans="1:5" x14ac:dyDescent="0.25">
      <c r="A693" t="s">
        <v>2258</v>
      </c>
      <c r="B693" t="s">
        <v>17103</v>
      </c>
      <c r="C693">
        <v>14.07</v>
      </c>
      <c r="D693">
        <v>3423</v>
      </c>
      <c r="E693">
        <v>243.23400000000001</v>
      </c>
    </row>
    <row r="694" spans="1:5" x14ac:dyDescent="0.25">
      <c r="A694" t="s">
        <v>2261</v>
      </c>
      <c r="B694" t="s">
        <v>17104</v>
      </c>
      <c r="C694">
        <v>10.6</v>
      </c>
      <c r="D694">
        <v>9929</v>
      </c>
      <c r="E694">
        <v>937.09799999999996</v>
      </c>
    </row>
    <row r="695" spans="1:5" x14ac:dyDescent="0.25">
      <c r="A695" t="s">
        <v>2264</v>
      </c>
      <c r="B695" t="s">
        <v>17105</v>
      </c>
      <c r="C695">
        <v>4.57</v>
      </c>
      <c r="D695">
        <v>5562</v>
      </c>
      <c r="E695">
        <v>1216.116</v>
      </c>
    </row>
    <row r="696" spans="1:5" x14ac:dyDescent="0.25">
      <c r="A696" t="s">
        <v>2267</v>
      </c>
      <c r="B696" t="s">
        <v>17106</v>
      </c>
      <c r="C696">
        <v>10.73</v>
      </c>
      <c r="D696">
        <v>6220</v>
      </c>
      <c r="E696">
        <v>579.57600000000002</v>
      </c>
    </row>
    <row r="697" spans="1:5" x14ac:dyDescent="0.25">
      <c r="A697" t="s">
        <v>2270</v>
      </c>
      <c r="B697" t="s">
        <v>17107</v>
      </c>
      <c r="C697">
        <v>20.48</v>
      </c>
      <c r="D697">
        <v>6902</v>
      </c>
      <c r="E697">
        <v>336.95400000000001</v>
      </c>
    </row>
    <row r="698" spans="1:5" x14ac:dyDescent="0.25">
      <c r="A698" t="s">
        <v>2273</v>
      </c>
      <c r="B698" t="s">
        <v>17108</v>
      </c>
      <c r="C698">
        <v>15.59</v>
      </c>
      <c r="D698">
        <v>4078</v>
      </c>
      <c r="E698">
        <v>261.65100000000001</v>
      </c>
    </row>
    <row r="699" spans="1:5" x14ac:dyDescent="0.25">
      <c r="A699" t="s">
        <v>2275</v>
      </c>
      <c r="B699" t="s">
        <v>17109</v>
      </c>
      <c r="C699">
        <v>5.26</v>
      </c>
      <c r="D699">
        <v>28796</v>
      </c>
      <c r="E699">
        <v>5471.0240000000003</v>
      </c>
    </row>
    <row r="700" spans="1:5" x14ac:dyDescent="0.25">
      <c r="A700" t="s">
        <v>2278</v>
      </c>
      <c r="B700" t="s">
        <v>17110</v>
      </c>
      <c r="C700">
        <v>10.77</v>
      </c>
      <c r="D700">
        <v>5636</v>
      </c>
      <c r="E700">
        <v>523.14200000000005</v>
      </c>
    </row>
    <row r="701" spans="1:5" x14ac:dyDescent="0.25">
      <c r="A701" t="s">
        <v>2281</v>
      </c>
      <c r="B701" t="s">
        <v>17111</v>
      </c>
      <c r="C701">
        <v>20.45</v>
      </c>
      <c r="D701">
        <v>5913</v>
      </c>
      <c r="E701">
        <v>289.149</v>
      </c>
    </row>
    <row r="702" spans="1:5" x14ac:dyDescent="0.25">
      <c r="A702" t="s">
        <v>2284</v>
      </c>
      <c r="B702" t="s">
        <v>17112</v>
      </c>
      <c r="C702">
        <v>24.26</v>
      </c>
      <c r="D702">
        <v>6545</v>
      </c>
      <c r="E702">
        <v>269.786</v>
      </c>
    </row>
    <row r="703" spans="1:5" x14ac:dyDescent="0.25">
      <c r="A703" t="s">
        <v>2289</v>
      </c>
      <c r="B703" t="s">
        <v>17113</v>
      </c>
      <c r="C703">
        <v>9.58</v>
      </c>
      <c r="D703">
        <v>8436</v>
      </c>
      <c r="E703">
        <v>880.83600000000001</v>
      </c>
    </row>
    <row r="704" spans="1:5" x14ac:dyDescent="0.25">
      <c r="A704" t="s">
        <v>2294</v>
      </c>
      <c r="B704" t="s">
        <v>17114</v>
      </c>
      <c r="C704">
        <v>1.72</v>
      </c>
      <c r="D704">
        <v>3904</v>
      </c>
      <c r="E704">
        <v>2267.3270000000002</v>
      </c>
    </row>
    <row r="705" spans="1:5" x14ac:dyDescent="0.25">
      <c r="A705" t="s">
        <v>2296</v>
      </c>
      <c r="B705" t="s">
        <v>17115</v>
      </c>
      <c r="C705">
        <v>28.46</v>
      </c>
      <c r="D705">
        <v>19654</v>
      </c>
      <c r="E705">
        <v>690.54</v>
      </c>
    </row>
    <row r="706" spans="1:5" x14ac:dyDescent="0.25">
      <c r="A706" t="s">
        <v>2299</v>
      </c>
      <c r="B706" t="s">
        <v>17116</v>
      </c>
      <c r="C706">
        <v>3.05</v>
      </c>
      <c r="D706">
        <v>7434</v>
      </c>
      <c r="E706">
        <v>2437.326</v>
      </c>
    </row>
    <row r="707" spans="1:5" x14ac:dyDescent="0.25">
      <c r="A707" t="s">
        <v>2302</v>
      </c>
      <c r="B707" t="s">
        <v>17117</v>
      </c>
      <c r="C707">
        <v>16.78</v>
      </c>
      <c r="D707">
        <v>10212</v>
      </c>
      <c r="E707">
        <v>608.74699999999996</v>
      </c>
    </row>
    <row r="708" spans="1:5" x14ac:dyDescent="0.25">
      <c r="A708" t="s">
        <v>2307</v>
      </c>
      <c r="B708" t="s">
        <v>17118</v>
      </c>
      <c r="C708">
        <v>6.05</v>
      </c>
      <c r="D708">
        <v>3108</v>
      </c>
      <c r="E708">
        <v>514.10599999999999</v>
      </c>
    </row>
    <row r="709" spans="1:5" x14ac:dyDescent="0.25">
      <c r="A709" t="s">
        <v>2310</v>
      </c>
      <c r="B709" t="s">
        <v>17119</v>
      </c>
      <c r="C709">
        <v>29.34</v>
      </c>
      <c r="D709">
        <v>7957</v>
      </c>
      <c r="E709">
        <v>271.16500000000002</v>
      </c>
    </row>
    <row r="710" spans="1:5" x14ac:dyDescent="0.25">
      <c r="A710" t="s">
        <v>2313</v>
      </c>
      <c r="B710" t="s">
        <v>17120</v>
      </c>
      <c r="C710">
        <v>11.78</v>
      </c>
      <c r="D710">
        <v>5503</v>
      </c>
      <c r="E710">
        <v>467.08300000000003</v>
      </c>
    </row>
    <row r="711" spans="1:5" x14ac:dyDescent="0.25">
      <c r="A711" t="s">
        <v>2315</v>
      </c>
      <c r="B711" t="s">
        <v>17121</v>
      </c>
      <c r="C711">
        <v>6.3</v>
      </c>
      <c r="D711">
        <v>4938</v>
      </c>
      <c r="E711">
        <v>783.84199999999998</v>
      </c>
    </row>
    <row r="712" spans="1:5" x14ac:dyDescent="0.25">
      <c r="A712" t="s">
        <v>2320</v>
      </c>
      <c r="B712" t="s">
        <v>17122</v>
      </c>
      <c r="C712">
        <v>7.02</v>
      </c>
      <c r="D712">
        <v>4616</v>
      </c>
      <c r="E712">
        <v>657.79600000000005</v>
      </c>
    </row>
    <row r="713" spans="1:5" x14ac:dyDescent="0.25">
      <c r="A713" t="s">
        <v>2323</v>
      </c>
      <c r="B713" t="s">
        <v>17123</v>
      </c>
      <c r="C713">
        <v>19.309999999999999</v>
      </c>
      <c r="D713">
        <v>6020</v>
      </c>
      <c r="E713">
        <v>311.68200000000002</v>
      </c>
    </row>
    <row r="714" spans="1:5" x14ac:dyDescent="0.25">
      <c r="A714" t="s">
        <v>2326</v>
      </c>
      <c r="B714" t="s">
        <v>17124</v>
      </c>
      <c r="C714">
        <v>15.52</v>
      </c>
      <c r="D714">
        <v>7419</v>
      </c>
      <c r="E714">
        <v>478.07799999999997</v>
      </c>
    </row>
    <row r="715" spans="1:5" x14ac:dyDescent="0.25">
      <c r="A715" t="s">
        <v>2328</v>
      </c>
      <c r="B715" t="s">
        <v>17125</v>
      </c>
      <c r="C715">
        <v>27.24</v>
      </c>
      <c r="D715">
        <v>45793</v>
      </c>
      <c r="E715">
        <v>1680.8610000000001</v>
      </c>
    </row>
    <row r="716" spans="1:5" x14ac:dyDescent="0.25">
      <c r="A716" t="s">
        <v>2330</v>
      </c>
      <c r="B716" t="s">
        <v>17126</v>
      </c>
      <c r="C716">
        <v>1.58</v>
      </c>
      <c r="D716">
        <v>3414</v>
      </c>
      <c r="E716">
        <v>2165.277</v>
      </c>
    </row>
    <row r="717" spans="1:5" x14ac:dyDescent="0.25">
      <c r="A717" t="s">
        <v>2332</v>
      </c>
      <c r="B717" t="s">
        <v>17127</v>
      </c>
      <c r="C717">
        <v>4.4800000000000004</v>
      </c>
      <c r="D717">
        <v>19365</v>
      </c>
      <c r="E717">
        <v>4325.643</v>
      </c>
    </row>
    <row r="718" spans="1:5" x14ac:dyDescent="0.25">
      <c r="A718" t="s">
        <v>2333</v>
      </c>
      <c r="B718" t="s">
        <v>17128</v>
      </c>
      <c r="C718">
        <v>19.420000000000002</v>
      </c>
      <c r="D718">
        <v>11100</v>
      </c>
      <c r="E718">
        <v>571.65800000000002</v>
      </c>
    </row>
    <row r="719" spans="1:5" x14ac:dyDescent="0.25">
      <c r="A719" t="s">
        <v>2336</v>
      </c>
      <c r="B719" t="s">
        <v>17129</v>
      </c>
      <c r="C719">
        <v>3.51</v>
      </c>
      <c r="D719">
        <v>3974</v>
      </c>
      <c r="E719">
        <v>1132.9949999999999</v>
      </c>
    </row>
    <row r="720" spans="1:5" x14ac:dyDescent="0.25">
      <c r="A720" t="s">
        <v>2339</v>
      </c>
      <c r="B720" t="s">
        <v>17130</v>
      </c>
      <c r="C720">
        <v>6.4</v>
      </c>
      <c r="D720">
        <v>10318</v>
      </c>
      <c r="E720">
        <v>1610.9590000000001</v>
      </c>
    </row>
    <row r="721" spans="1:5" x14ac:dyDescent="0.25">
      <c r="A721" t="s">
        <v>2342</v>
      </c>
      <c r="B721" t="s">
        <v>17131</v>
      </c>
      <c r="C721">
        <v>11.95</v>
      </c>
      <c r="D721">
        <v>5630</v>
      </c>
      <c r="E721">
        <v>471.21699999999998</v>
      </c>
    </row>
    <row r="722" spans="1:5" x14ac:dyDescent="0.25">
      <c r="A722" t="s">
        <v>2344</v>
      </c>
      <c r="B722" t="s">
        <v>17132</v>
      </c>
      <c r="C722">
        <v>10.09</v>
      </c>
      <c r="D722">
        <v>5033</v>
      </c>
      <c r="E722">
        <v>498.79300000000001</v>
      </c>
    </row>
    <row r="723" spans="1:5" x14ac:dyDescent="0.25">
      <c r="A723" t="s">
        <v>2347</v>
      </c>
      <c r="B723" t="s">
        <v>17133</v>
      </c>
      <c r="C723">
        <v>8.11</v>
      </c>
      <c r="D723">
        <v>19288</v>
      </c>
      <c r="E723">
        <v>2378.8470000000002</v>
      </c>
    </row>
    <row r="724" spans="1:5" x14ac:dyDescent="0.25">
      <c r="A724" t="s">
        <v>2350</v>
      </c>
      <c r="B724" t="s">
        <v>17134</v>
      </c>
      <c r="C724">
        <v>11.19</v>
      </c>
      <c r="D724">
        <v>5496</v>
      </c>
      <c r="E724">
        <v>491.09300000000002</v>
      </c>
    </row>
    <row r="725" spans="1:5" x14ac:dyDescent="0.25">
      <c r="A725" t="s">
        <v>2352</v>
      </c>
      <c r="B725" t="s">
        <v>17135</v>
      </c>
      <c r="C725">
        <v>21.8</v>
      </c>
      <c r="D725">
        <v>28212</v>
      </c>
      <c r="E725">
        <v>1294.133</v>
      </c>
    </row>
    <row r="726" spans="1:5" x14ac:dyDescent="0.25">
      <c r="A726" t="s">
        <v>2355</v>
      </c>
      <c r="B726" t="s">
        <v>17136</v>
      </c>
      <c r="C726">
        <v>15.83</v>
      </c>
      <c r="D726">
        <v>4911</v>
      </c>
      <c r="E726">
        <v>310.291</v>
      </c>
    </row>
    <row r="727" spans="1:5" x14ac:dyDescent="0.25">
      <c r="A727" t="s">
        <v>2358</v>
      </c>
      <c r="B727" t="s">
        <v>17137</v>
      </c>
      <c r="C727">
        <v>19.66</v>
      </c>
      <c r="D727">
        <v>6386</v>
      </c>
      <c r="E727">
        <v>324.85599999999999</v>
      </c>
    </row>
    <row r="728" spans="1:5" x14ac:dyDescent="0.25">
      <c r="A728" t="s">
        <v>2361</v>
      </c>
      <c r="B728" t="s">
        <v>17138</v>
      </c>
      <c r="C728">
        <v>8.5</v>
      </c>
      <c r="D728">
        <v>4117</v>
      </c>
      <c r="E728">
        <v>484.46</v>
      </c>
    </row>
    <row r="729" spans="1:5" x14ac:dyDescent="0.25">
      <c r="A729" t="s">
        <v>2364</v>
      </c>
      <c r="B729" t="s">
        <v>17139</v>
      </c>
      <c r="C729">
        <v>14.32</v>
      </c>
      <c r="D729">
        <v>6150</v>
      </c>
      <c r="E729">
        <v>429.59100000000001</v>
      </c>
    </row>
    <row r="730" spans="1:5" x14ac:dyDescent="0.25">
      <c r="A730" t="s">
        <v>2367</v>
      </c>
      <c r="B730" t="s">
        <v>17140</v>
      </c>
      <c r="C730">
        <v>7.36</v>
      </c>
      <c r="D730">
        <v>6994</v>
      </c>
      <c r="E730">
        <v>950.19299999999998</v>
      </c>
    </row>
    <row r="731" spans="1:5" x14ac:dyDescent="0.25">
      <c r="A731" t="s">
        <v>2370</v>
      </c>
      <c r="B731" t="s">
        <v>17141</v>
      </c>
      <c r="C731">
        <v>5.98</v>
      </c>
      <c r="D731">
        <v>4932</v>
      </c>
      <c r="E731">
        <v>824.72900000000004</v>
      </c>
    </row>
    <row r="732" spans="1:5" x14ac:dyDescent="0.25">
      <c r="A732" t="s">
        <v>2373</v>
      </c>
      <c r="B732" t="s">
        <v>17142</v>
      </c>
      <c r="C732">
        <v>2.21</v>
      </c>
      <c r="D732">
        <v>4250</v>
      </c>
      <c r="E732">
        <v>1926.1030000000001</v>
      </c>
    </row>
    <row r="733" spans="1:5" x14ac:dyDescent="0.25">
      <c r="A733" t="s">
        <v>2375</v>
      </c>
      <c r="B733" t="s">
        <v>17143</v>
      </c>
      <c r="C733">
        <v>8.9499999999999993</v>
      </c>
      <c r="D733">
        <v>27278</v>
      </c>
      <c r="E733">
        <v>3048.7469999999998</v>
      </c>
    </row>
    <row r="734" spans="1:5" x14ac:dyDescent="0.25">
      <c r="A734" t="s">
        <v>2376</v>
      </c>
      <c r="B734" t="s">
        <v>17144</v>
      </c>
      <c r="C734">
        <v>6.12</v>
      </c>
      <c r="D734">
        <v>7356</v>
      </c>
      <c r="E734">
        <v>1202.896</v>
      </c>
    </row>
    <row r="735" spans="1:5" x14ac:dyDescent="0.25">
      <c r="A735" t="s">
        <v>2378</v>
      </c>
      <c r="B735" t="s">
        <v>17145</v>
      </c>
      <c r="C735">
        <v>5.69</v>
      </c>
      <c r="D735">
        <v>10503</v>
      </c>
      <c r="E735">
        <v>1845.6980000000001</v>
      </c>
    </row>
    <row r="736" spans="1:5" x14ac:dyDescent="0.25">
      <c r="A736" t="s">
        <v>2380</v>
      </c>
      <c r="B736" t="s">
        <v>17146</v>
      </c>
      <c r="C736">
        <v>4.8099999999999996</v>
      </c>
      <c r="D736">
        <v>11270</v>
      </c>
      <c r="E736">
        <v>2344.9490000000001</v>
      </c>
    </row>
    <row r="737" spans="1:5" x14ac:dyDescent="0.25">
      <c r="A737" t="s">
        <v>2383</v>
      </c>
      <c r="B737" t="s">
        <v>17147</v>
      </c>
      <c r="C737">
        <v>1.54</v>
      </c>
      <c r="D737">
        <v>4854</v>
      </c>
      <c r="E737">
        <v>3156.6570000000002</v>
      </c>
    </row>
    <row r="738" spans="1:5" x14ac:dyDescent="0.25">
      <c r="A738" t="s">
        <v>2389</v>
      </c>
      <c r="B738" t="s">
        <v>17148</v>
      </c>
      <c r="C738">
        <v>12.76</v>
      </c>
      <c r="D738">
        <v>4413</v>
      </c>
      <c r="E738">
        <v>345.81099999999998</v>
      </c>
    </row>
    <row r="739" spans="1:5" x14ac:dyDescent="0.25">
      <c r="A739" t="s">
        <v>2386</v>
      </c>
      <c r="B739" t="s">
        <v>17149</v>
      </c>
      <c r="C739">
        <v>6.72</v>
      </c>
      <c r="D739">
        <v>5073</v>
      </c>
      <c r="E739">
        <v>755.25099999999998</v>
      </c>
    </row>
    <row r="740" spans="1:5" x14ac:dyDescent="0.25">
      <c r="A740" t="s">
        <v>2391</v>
      </c>
      <c r="B740" t="s">
        <v>17150</v>
      </c>
      <c r="C740">
        <v>75.42</v>
      </c>
      <c r="D740">
        <v>16352</v>
      </c>
      <c r="E740">
        <v>216.80699999999999</v>
      </c>
    </row>
    <row r="741" spans="1:5" x14ac:dyDescent="0.25">
      <c r="A741" t="s">
        <v>2394</v>
      </c>
      <c r="B741" t="s">
        <v>17151</v>
      </c>
      <c r="C741">
        <v>7.01</v>
      </c>
      <c r="D741">
        <v>7054</v>
      </c>
      <c r="E741">
        <v>1005.571</v>
      </c>
    </row>
    <row r="742" spans="1:5" x14ac:dyDescent="0.25">
      <c r="A742" t="s">
        <v>2397</v>
      </c>
      <c r="B742" t="s">
        <v>17152</v>
      </c>
      <c r="C742">
        <v>28.88</v>
      </c>
      <c r="D742">
        <v>6320</v>
      </c>
      <c r="E742">
        <v>218.80799999999999</v>
      </c>
    </row>
    <row r="743" spans="1:5" x14ac:dyDescent="0.25">
      <c r="A743" t="s">
        <v>2403</v>
      </c>
      <c r="B743" t="s">
        <v>17153</v>
      </c>
      <c r="C743">
        <v>4.8</v>
      </c>
      <c r="D743">
        <v>4075</v>
      </c>
      <c r="E743">
        <v>848.70500000000004</v>
      </c>
    </row>
    <row r="744" spans="1:5" x14ac:dyDescent="0.25">
      <c r="A744" t="s">
        <v>2400</v>
      </c>
      <c r="B744" t="s">
        <v>17154</v>
      </c>
      <c r="C744">
        <v>2.37</v>
      </c>
      <c r="D744">
        <v>9159</v>
      </c>
      <c r="E744">
        <v>3871.8240000000001</v>
      </c>
    </row>
    <row r="745" spans="1:5" x14ac:dyDescent="0.25">
      <c r="A745" t="s">
        <v>2406</v>
      </c>
      <c r="B745" t="s">
        <v>17155</v>
      </c>
      <c r="C745">
        <v>9.83</v>
      </c>
      <c r="D745">
        <v>13607</v>
      </c>
      <c r="E745">
        <v>1383.9760000000001</v>
      </c>
    </row>
    <row r="746" spans="1:5" x14ac:dyDescent="0.25">
      <c r="A746" t="s">
        <v>2408</v>
      </c>
      <c r="B746" t="s">
        <v>17156</v>
      </c>
      <c r="C746">
        <v>3.99</v>
      </c>
      <c r="D746">
        <v>4377</v>
      </c>
      <c r="E746">
        <v>1097.79</v>
      </c>
    </row>
    <row r="747" spans="1:5" x14ac:dyDescent="0.25">
      <c r="A747" t="s">
        <v>2410</v>
      </c>
      <c r="B747" t="s">
        <v>17157</v>
      </c>
      <c r="C747">
        <v>45.08</v>
      </c>
      <c r="D747">
        <v>40970</v>
      </c>
      <c r="E747">
        <v>908.74800000000005</v>
      </c>
    </row>
    <row r="748" spans="1:5" x14ac:dyDescent="0.25">
      <c r="A748" t="s">
        <v>2412</v>
      </c>
      <c r="B748" t="s">
        <v>17158</v>
      </c>
      <c r="C748">
        <v>7.41</v>
      </c>
      <c r="D748">
        <v>5284</v>
      </c>
      <c r="E748">
        <v>713.04600000000005</v>
      </c>
    </row>
    <row r="749" spans="1:5" x14ac:dyDescent="0.25">
      <c r="A749" t="s">
        <v>2414</v>
      </c>
      <c r="B749" t="s">
        <v>17159</v>
      </c>
      <c r="C749">
        <v>4.66</v>
      </c>
      <c r="D749">
        <v>4414</v>
      </c>
      <c r="E749">
        <v>946.71900000000005</v>
      </c>
    </row>
    <row r="750" spans="1:5" x14ac:dyDescent="0.25">
      <c r="A750" t="s">
        <v>2417</v>
      </c>
      <c r="B750" t="s">
        <v>17160</v>
      </c>
      <c r="C750">
        <v>10.45</v>
      </c>
      <c r="D750">
        <v>2333</v>
      </c>
      <c r="E750">
        <v>223.19900000000001</v>
      </c>
    </row>
    <row r="751" spans="1:5" x14ac:dyDescent="0.25">
      <c r="A751" t="s">
        <v>2419</v>
      </c>
      <c r="B751" t="s">
        <v>17161</v>
      </c>
      <c r="C751">
        <v>18.2</v>
      </c>
      <c r="D751">
        <v>62036</v>
      </c>
      <c r="E751">
        <v>3407.9789999999998</v>
      </c>
    </row>
    <row r="752" spans="1:5" x14ac:dyDescent="0.25">
      <c r="A752" t="s">
        <v>2421</v>
      </c>
      <c r="B752" t="s">
        <v>17162</v>
      </c>
      <c r="C752">
        <v>16.77</v>
      </c>
      <c r="D752">
        <v>4505</v>
      </c>
      <c r="E752">
        <v>268.70400000000001</v>
      </c>
    </row>
    <row r="753" spans="1:5" x14ac:dyDescent="0.25">
      <c r="A753" t="s">
        <v>2423</v>
      </c>
      <c r="B753" t="s">
        <v>17163</v>
      </c>
      <c r="C753">
        <v>6.72</v>
      </c>
      <c r="D753">
        <v>4412</v>
      </c>
      <c r="E753">
        <v>656.47500000000002</v>
      </c>
    </row>
    <row r="754" spans="1:5" x14ac:dyDescent="0.25">
      <c r="A754" t="s">
        <v>2426</v>
      </c>
      <c r="B754" t="s">
        <v>17164</v>
      </c>
      <c r="C754">
        <v>16.34</v>
      </c>
      <c r="D754">
        <v>2929</v>
      </c>
      <c r="E754">
        <v>179.245</v>
      </c>
    </row>
    <row r="755" spans="1:5" x14ac:dyDescent="0.25">
      <c r="A755" t="s">
        <v>2429</v>
      </c>
      <c r="B755" t="s">
        <v>17165</v>
      </c>
      <c r="C755">
        <v>16.739999999999998</v>
      </c>
      <c r="D755">
        <v>8237</v>
      </c>
      <c r="E755">
        <v>492.19099999999997</v>
      </c>
    </row>
    <row r="756" spans="1:5" x14ac:dyDescent="0.25">
      <c r="A756" t="s">
        <v>2432</v>
      </c>
      <c r="B756" t="s">
        <v>17166</v>
      </c>
      <c r="C756">
        <v>13.2</v>
      </c>
      <c r="D756">
        <v>10259</v>
      </c>
      <c r="E756">
        <v>777.17899999999997</v>
      </c>
    </row>
    <row r="757" spans="1:5" x14ac:dyDescent="0.25">
      <c r="A757" t="s">
        <v>2435</v>
      </c>
      <c r="B757" t="s">
        <v>17167</v>
      </c>
      <c r="C757">
        <v>12.36</v>
      </c>
      <c r="D757">
        <v>5445</v>
      </c>
      <c r="E757">
        <v>440.60599999999999</v>
      </c>
    </row>
    <row r="758" spans="1:5" x14ac:dyDescent="0.25">
      <c r="A758" t="s">
        <v>2438</v>
      </c>
      <c r="B758" t="s">
        <v>17168</v>
      </c>
      <c r="C758">
        <v>3.12</v>
      </c>
      <c r="D758">
        <v>10892</v>
      </c>
      <c r="E758">
        <v>3495.692</v>
      </c>
    </row>
    <row r="759" spans="1:5" x14ac:dyDescent="0.25">
      <c r="A759" t="s">
        <v>2441</v>
      </c>
      <c r="B759" t="s">
        <v>17169</v>
      </c>
      <c r="C759">
        <v>10</v>
      </c>
      <c r="D759">
        <v>10270</v>
      </c>
      <c r="E759">
        <v>1026.538</v>
      </c>
    </row>
    <row r="760" spans="1:5" x14ac:dyDescent="0.25">
      <c r="A760" t="s">
        <v>2444</v>
      </c>
      <c r="B760" t="s">
        <v>17170</v>
      </c>
      <c r="C760">
        <v>1.37</v>
      </c>
      <c r="D760">
        <v>4276</v>
      </c>
      <c r="E760">
        <v>3118.2310000000002</v>
      </c>
    </row>
    <row r="761" spans="1:5" x14ac:dyDescent="0.25">
      <c r="A761" t="s">
        <v>2446</v>
      </c>
      <c r="B761" t="s">
        <v>17171</v>
      </c>
      <c r="C761">
        <v>15.67</v>
      </c>
      <c r="D761">
        <v>3518</v>
      </c>
      <c r="E761">
        <v>224.57300000000001</v>
      </c>
    </row>
    <row r="762" spans="1:5" x14ac:dyDescent="0.25">
      <c r="A762" t="s">
        <v>2449</v>
      </c>
      <c r="B762" t="s">
        <v>17172</v>
      </c>
      <c r="C762">
        <v>71.510000000000005</v>
      </c>
      <c r="D762">
        <v>9274</v>
      </c>
      <c r="E762">
        <v>129.696</v>
      </c>
    </row>
    <row r="763" spans="1:5" x14ac:dyDescent="0.25">
      <c r="A763" t="s">
        <v>2452</v>
      </c>
      <c r="B763" t="s">
        <v>17173</v>
      </c>
      <c r="C763">
        <v>15.29</v>
      </c>
      <c r="D763">
        <v>14958</v>
      </c>
      <c r="E763">
        <v>978.22199999999998</v>
      </c>
    </row>
    <row r="764" spans="1:5" x14ac:dyDescent="0.25">
      <c r="A764" t="s">
        <v>2455</v>
      </c>
      <c r="B764" t="s">
        <v>17174</v>
      </c>
      <c r="C764">
        <v>17.79</v>
      </c>
      <c r="D764">
        <v>9420</v>
      </c>
      <c r="E764">
        <v>529.41700000000003</v>
      </c>
    </row>
    <row r="765" spans="1:5" x14ac:dyDescent="0.25">
      <c r="A765" t="s">
        <v>2458</v>
      </c>
      <c r="B765" t="s">
        <v>17175</v>
      </c>
      <c r="C765">
        <v>9.7100000000000009</v>
      </c>
      <c r="D765">
        <v>7774</v>
      </c>
      <c r="E765">
        <v>800.68799999999999</v>
      </c>
    </row>
    <row r="766" spans="1:5" x14ac:dyDescent="0.25">
      <c r="A766" t="s">
        <v>2461</v>
      </c>
      <c r="B766" t="s">
        <v>17176</v>
      </c>
      <c r="C766">
        <v>13.04</v>
      </c>
      <c r="D766">
        <v>10790</v>
      </c>
      <c r="E766">
        <v>827.62</v>
      </c>
    </row>
    <row r="767" spans="1:5" x14ac:dyDescent="0.25">
      <c r="A767" t="s">
        <v>2463</v>
      </c>
      <c r="B767" t="s">
        <v>17177</v>
      </c>
      <c r="C767">
        <v>4.04</v>
      </c>
      <c r="D767">
        <v>10323</v>
      </c>
      <c r="E767">
        <v>2554.1790000000001</v>
      </c>
    </row>
    <row r="768" spans="1:5" x14ac:dyDescent="0.25">
      <c r="A768" t="s">
        <v>2466</v>
      </c>
      <c r="B768" t="s">
        <v>17178</v>
      </c>
      <c r="C768">
        <v>4.21</v>
      </c>
      <c r="D768">
        <v>5613</v>
      </c>
      <c r="E768">
        <v>1333.796</v>
      </c>
    </row>
    <row r="769" spans="1:5" x14ac:dyDescent="0.25">
      <c r="A769" t="s">
        <v>2469</v>
      </c>
      <c r="B769" t="s">
        <v>17179</v>
      </c>
      <c r="C769">
        <v>20.22</v>
      </c>
      <c r="D769">
        <v>17527</v>
      </c>
      <c r="E769">
        <v>866.78800000000001</v>
      </c>
    </row>
    <row r="770" spans="1:5" x14ac:dyDescent="0.25">
      <c r="A770" t="s">
        <v>2472</v>
      </c>
      <c r="B770" t="s">
        <v>17180</v>
      </c>
      <c r="C770">
        <v>8.19</v>
      </c>
      <c r="D770">
        <v>4180</v>
      </c>
      <c r="E770">
        <v>510.226</v>
      </c>
    </row>
    <row r="771" spans="1:5" x14ac:dyDescent="0.25">
      <c r="A771" t="s">
        <v>2475</v>
      </c>
      <c r="B771" t="s">
        <v>17181</v>
      </c>
      <c r="C771">
        <v>6.91</v>
      </c>
      <c r="D771">
        <v>4494</v>
      </c>
      <c r="E771">
        <v>650.39300000000003</v>
      </c>
    </row>
    <row r="772" spans="1:5" x14ac:dyDescent="0.25">
      <c r="A772" t="s">
        <v>2478</v>
      </c>
      <c r="B772" t="s">
        <v>17182</v>
      </c>
      <c r="C772">
        <v>2.41</v>
      </c>
      <c r="D772">
        <v>4497</v>
      </c>
      <c r="E772">
        <v>1865.94</v>
      </c>
    </row>
    <row r="773" spans="1:5" x14ac:dyDescent="0.25">
      <c r="A773" t="s">
        <v>2481</v>
      </c>
      <c r="B773" t="s">
        <v>17183</v>
      </c>
      <c r="C773">
        <v>1.65</v>
      </c>
      <c r="D773">
        <v>2970</v>
      </c>
      <c r="E773">
        <v>1800.23</v>
      </c>
    </row>
    <row r="774" spans="1:5" x14ac:dyDescent="0.25">
      <c r="A774" t="s">
        <v>2484</v>
      </c>
      <c r="B774" t="s">
        <v>17184</v>
      </c>
      <c r="C774">
        <v>18.75</v>
      </c>
      <c r="D774">
        <v>13886</v>
      </c>
      <c r="E774">
        <v>740.56100000000004</v>
      </c>
    </row>
    <row r="775" spans="1:5" x14ac:dyDescent="0.25">
      <c r="A775" t="s">
        <v>2487</v>
      </c>
      <c r="B775" t="s">
        <v>17185</v>
      </c>
      <c r="C775">
        <v>31.92</v>
      </c>
      <c r="D775">
        <v>5394</v>
      </c>
      <c r="E775">
        <v>169.005</v>
      </c>
    </row>
    <row r="776" spans="1:5" x14ac:dyDescent="0.25">
      <c r="A776" t="s">
        <v>2489</v>
      </c>
      <c r="B776" t="s">
        <v>17186</v>
      </c>
      <c r="C776">
        <v>27.67</v>
      </c>
      <c r="D776">
        <v>42559</v>
      </c>
      <c r="E776">
        <v>1538.172</v>
      </c>
    </row>
    <row r="777" spans="1:5" x14ac:dyDescent="0.25">
      <c r="A777" t="s">
        <v>2492</v>
      </c>
      <c r="B777" t="s">
        <v>17187</v>
      </c>
      <c r="C777">
        <v>5.57</v>
      </c>
      <c r="D777">
        <v>5214</v>
      </c>
      <c r="E777">
        <v>935.404</v>
      </c>
    </row>
    <row r="778" spans="1:5" x14ac:dyDescent="0.25">
      <c r="A778" t="s">
        <v>2495</v>
      </c>
      <c r="B778" t="s">
        <v>17188</v>
      </c>
      <c r="C778">
        <v>4.2</v>
      </c>
      <c r="D778">
        <v>5388</v>
      </c>
      <c r="E778">
        <v>1283.9159999999999</v>
      </c>
    </row>
    <row r="779" spans="1:5" x14ac:dyDescent="0.25">
      <c r="A779" t="s">
        <v>2498</v>
      </c>
      <c r="B779" t="s">
        <v>17189</v>
      </c>
      <c r="C779">
        <v>3.48</v>
      </c>
      <c r="D779">
        <v>4425</v>
      </c>
      <c r="E779">
        <v>1271.8810000000001</v>
      </c>
    </row>
    <row r="780" spans="1:5" x14ac:dyDescent="0.25">
      <c r="A780" t="s">
        <v>2515</v>
      </c>
      <c r="B780" t="s">
        <v>17190</v>
      </c>
      <c r="C780">
        <v>43.44</v>
      </c>
      <c r="D780">
        <v>2939</v>
      </c>
      <c r="E780">
        <v>67.649000000000001</v>
      </c>
    </row>
    <row r="781" spans="1:5" x14ac:dyDescent="0.25">
      <c r="A781" t="s">
        <v>2500</v>
      </c>
      <c r="B781" t="s">
        <v>17191</v>
      </c>
      <c r="C781">
        <v>20.94</v>
      </c>
      <c r="D781">
        <v>8256</v>
      </c>
      <c r="E781">
        <v>394.20499999999998</v>
      </c>
    </row>
    <row r="782" spans="1:5" x14ac:dyDescent="0.25">
      <c r="A782" t="s">
        <v>2506</v>
      </c>
      <c r="B782" t="s">
        <v>17192</v>
      </c>
      <c r="C782">
        <v>3.75</v>
      </c>
      <c r="D782">
        <v>4995</v>
      </c>
      <c r="E782">
        <v>1331.0250000000001</v>
      </c>
    </row>
    <row r="783" spans="1:5" x14ac:dyDescent="0.25">
      <c r="A783" t="s">
        <v>2503</v>
      </c>
      <c r="B783" t="s">
        <v>17193</v>
      </c>
      <c r="C783">
        <v>40.619999999999997</v>
      </c>
      <c r="D783">
        <v>6331</v>
      </c>
      <c r="E783">
        <v>155.86000000000001</v>
      </c>
    </row>
    <row r="784" spans="1:5" x14ac:dyDescent="0.25">
      <c r="A784" t="s">
        <v>2509</v>
      </c>
      <c r="B784" t="s">
        <v>17194</v>
      </c>
      <c r="C784">
        <v>11.24</v>
      </c>
      <c r="D784">
        <v>4810</v>
      </c>
      <c r="E784">
        <v>427.84100000000001</v>
      </c>
    </row>
    <row r="785" spans="1:5" x14ac:dyDescent="0.25">
      <c r="A785" t="s">
        <v>2512</v>
      </c>
      <c r="B785" t="s">
        <v>17195</v>
      </c>
      <c r="C785">
        <v>5.61</v>
      </c>
      <c r="D785">
        <v>4520</v>
      </c>
      <c r="E785">
        <v>805.01800000000003</v>
      </c>
    </row>
    <row r="786" spans="1:5" x14ac:dyDescent="0.25">
      <c r="A786" t="s">
        <v>2517</v>
      </c>
      <c r="B786" t="s">
        <v>17196</v>
      </c>
      <c r="C786">
        <v>4.79</v>
      </c>
      <c r="D786">
        <v>5213</v>
      </c>
      <c r="E786">
        <v>1088.5830000000001</v>
      </c>
    </row>
    <row r="787" spans="1:5" x14ac:dyDescent="0.25">
      <c r="A787" t="s">
        <v>2520</v>
      </c>
      <c r="B787" t="s">
        <v>17197</v>
      </c>
      <c r="C787">
        <v>28.53</v>
      </c>
      <c r="D787">
        <v>30641</v>
      </c>
      <c r="E787">
        <v>1074.1320000000001</v>
      </c>
    </row>
    <row r="788" spans="1:5" x14ac:dyDescent="0.25">
      <c r="A788" t="s">
        <v>2523</v>
      </c>
      <c r="B788" t="s">
        <v>17198</v>
      </c>
      <c r="C788">
        <v>35.96</v>
      </c>
      <c r="D788">
        <v>25375</v>
      </c>
      <c r="E788">
        <v>705.59900000000005</v>
      </c>
    </row>
    <row r="789" spans="1:5" x14ac:dyDescent="0.25">
      <c r="A789" t="s">
        <v>2526</v>
      </c>
      <c r="B789" t="s">
        <v>17199</v>
      </c>
      <c r="C789">
        <v>44.91</v>
      </c>
      <c r="D789">
        <v>8032</v>
      </c>
      <c r="E789">
        <v>178.84200000000001</v>
      </c>
    </row>
    <row r="790" spans="1:5" x14ac:dyDescent="0.25">
      <c r="A790" t="s">
        <v>2529</v>
      </c>
      <c r="B790" t="s">
        <v>17200</v>
      </c>
      <c r="C790">
        <v>3.21</v>
      </c>
      <c r="D790">
        <v>5209</v>
      </c>
      <c r="E790">
        <v>1620.413</v>
      </c>
    </row>
    <row r="791" spans="1:5" x14ac:dyDescent="0.25">
      <c r="A791" t="s">
        <v>2532</v>
      </c>
      <c r="B791" t="s">
        <v>17201</v>
      </c>
      <c r="C791">
        <v>62.38</v>
      </c>
      <c r="D791">
        <v>8533</v>
      </c>
      <c r="E791">
        <v>136.785</v>
      </c>
    </row>
    <row r="792" spans="1:5" x14ac:dyDescent="0.25">
      <c r="A792" t="s">
        <v>2534</v>
      </c>
      <c r="B792" t="s">
        <v>17202</v>
      </c>
      <c r="C792">
        <v>6.97</v>
      </c>
      <c r="D792">
        <v>4724</v>
      </c>
      <c r="E792">
        <v>677.41600000000005</v>
      </c>
    </row>
    <row r="793" spans="1:5" x14ac:dyDescent="0.25">
      <c r="A793" t="s">
        <v>2537</v>
      </c>
      <c r="B793" t="s">
        <v>17203</v>
      </c>
      <c r="C793">
        <v>9.84</v>
      </c>
      <c r="D793">
        <v>5218</v>
      </c>
      <c r="E793">
        <v>530.16899999999998</v>
      </c>
    </row>
    <row r="794" spans="1:5" x14ac:dyDescent="0.25">
      <c r="A794" t="s">
        <v>2539</v>
      </c>
      <c r="B794" t="s">
        <v>17204</v>
      </c>
      <c r="C794">
        <v>46.92</v>
      </c>
      <c r="D794">
        <v>10641</v>
      </c>
      <c r="E794">
        <v>226.785</v>
      </c>
    </row>
    <row r="795" spans="1:5" x14ac:dyDescent="0.25">
      <c r="A795" t="s">
        <v>2542</v>
      </c>
      <c r="B795" t="s">
        <v>17205</v>
      </c>
      <c r="C795">
        <v>23.09</v>
      </c>
      <c r="D795">
        <v>32150</v>
      </c>
      <c r="E795">
        <v>1392.123</v>
      </c>
    </row>
    <row r="796" spans="1:5" x14ac:dyDescent="0.25">
      <c r="A796" t="s">
        <v>2545</v>
      </c>
      <c r="B796" t="s">
        <v>17206</v>
      </c>
      <c r="C796">
        <v>14.11</v>
      </c>
      <c r="D796">
        <v>1318</v>
      </c>
      <c r="E796">
        <v>93.412000000000006</v>
      </c>
    </row>
    <row r="797" spans="1:5" x14ac:dyDescent="0.25">
      <c r="A797" t="s">
        <v>2548</v>
      </c>
      <c r="B797" t="s">
        <v>17207</v>
      </c>
      <c r="C797">
        <v>5</v>
      </c>
      <c r="D797">
        <v>6542</v>
      </c>
      <c r="E797">
        <v>1309.1279999999999</v>
      </c>
    </row>
    <row r="798" spans="1:5" s="26" customFormat="1" x14ac:dyDescent="0.25">
      <c r="A798" s="27" t="s">
        <v>2551</v>
      </c>
      <c r="B798" s="27" t="s">
        <v>17208</v>
      </c>
      <c r="C798" s="27">
        <v>18.059999999999999</v>
      </c>
      <c r="D798" s="27">
        <v>10255</v>
      </c>
      <c r="E798" s="27">
        <v>567.86</v>
      </c>
    </row>
    <row r="799" spans="1:5" x14ac:dyDescent="0.25">
      <c r="A799" t="s">
        <v>2553</v>
      </c>
      <c r="B799" t="s">
        <v>17209</v>
      </c>
      <c r="C799">
        <v>18.87</v>
      </c>
      <c r="D799">
        <v>7577</v>
      </c>
      <c r="E799">
        <v>401.56799999999998</v>
      </c>
    </row>
    <row r="800" spans="1:5" x14ac:dyDescent="0.25">
      <c r="A800" t="s">
        <v>2556</v>
      </c>
      <c r="B800" t="s">
        <v>17210</v>
      </c>
      <c r="C800">
        <v>4.41</v>
      </c>
      <c r="D800">
        <v>10660</v>
      </c>
      <c r="E800">
        <v>2417.3820000000001</v>
      </c>
    </row>
    <row r="801" spans="1:5" x14ac:dyDescent="0.25">
      <c r="A801" t="s">
        <v>2559</v>
      </c>
      <c r="B801" t="s">
        <v>17211</v>
      </c>
      <c r="C801">
        <v>1.98</v>
      </c>
      <c r="D801">
        <v>4377</v>
      </c>
      <c r="E801">
        <v>2207.6579999999999</v>
      </c>
    </row>
    <row r="802" spans="1:5" x14ac:dyDescent="0.25">
      <c r="A802" t="s">
        <v>2562</v>
      </c>
      <c r="B802" t="s">
        <v>17212</v>
      </c>
      <c r="C802">
        <v>19.559999999999999</v>
      </c>
      <c r="D802">
        <v>6425</v>
      </c>
      <c r="E802">
        <v>328.40800000000002</v>
      </c>
    </row>
    <row r="803" spans="1:5" x14ac:dyDescent="0.25">
      <c r="A803" t="s">
        <v>2565</v>
      </c>
      <c r="B803" t="s">
        <v>17213</v>
      </c>
      <c r="C803">
        <v>20.59</v>
      </c>
      <c r="D803">
        <v>9797</v>
      </c>
      <c r="E803">
        <v>475.72</v>
      </c>
    </row>
    <row r="804" spans="1:5" x14ac:dyDescent="0.25">
      <c r="A804" t="s">
        <v>2568</v>
      </c>
      <c r="B804" t="s">
        <v>17214</v>
      </c>
      <c r="C804">
        <v>5.07</v>
      </c>
      <c r="D804">
        <v>6665</v>
      </c>
      <c r="E804">
        <v>1315.8409999999999</v>
      </c>
    </row>
    <row r="805" spans="1:5" x14ac:dyDescent="0.25">
      <c r="A805" t="s">
        <v>2571</v>
      </c>
      <c r="B805" t="s">
        <v>17215</v>
      </c>
      <c r="C805">
        <v>28.32</v>
      </c>
      <c r="D805">
        <v>10262</v>
      </c>
      <c r="E805">
        <v>362.37599999999998</v>
      </c>
    </row>
    <row r="806" spans="1:5" x14ac:dyDescent="0.25">
      <c r="A806" t="s">
        <v>2574</v>
      </c>
      <c r="B806" t="s">
        <v>17216</v>
      </c>
      <c r="C806">
        <v>14.65</v>
      </c>
      <c r="D806">
        <v>5228</v>
      </c>
      <c r="E806">
        <v>356.87200000000001</v>
      </c>
    </row>
    <row r="807" spans="1:5" x14ac:dyDescent="0.25">
      <c r="A807" t="s">
        <v>2577</v>
      </c>
      <c r="B807" t="s">
        <v>17217</v>
      </c>
      <c r="C807">
        <v>23.82</v>
      </c>
      <c r="D807">
        <v>8525</v>
      </c>
      <c r="E807">
        <v>357.89600000000002</v>
      </c>
    </row>
    <row r="808" spans="1:5" x14ac:dyDescent="0.25">
      <c r="A808" t="s">
        <v>2583</v>
      </c>
      <c r="B808" t="s">
        <v>17218</v>
      </c>
      <c r="C808">
        <v>11.59</v>
      </c>
      <c r="D808">
        <v>6097</v>
      </c>
      <c r="E808">
        <v>525.90599999999995</v>
      </c>
    </row>
    <row r="809" spans="1:5" x14ac:dyDescent="0.25">
      <c r="A809" t="s">
        <v>2586</v>
      </c>
      <c r="B809" t="s">
        <v>17219</v>
      </c>
      <c r="C809">
        <v>6.37</v>
      </c>
      <c r="D809">
        <v>2827</v>
      </c>
      <c r="E809">
        <v>443.87200000000001</v>
      </c>
    </row>
    <row r="810" spans="1:5" x14ac:dyDescent="0.25">
      <c r="A810" t="s">
        <v>2588</v>
      </c>
      <c r="B810" t="s">
        <v>17220</v>
      </c>
      <c r="C810">
        <v>14.12</v>
      </c>
      <c r="D810">
        <v>38161</v>
      </c>
      <c r="E810">
        <v>2703.1379999999999</v>
      </c>
    </row>
    <row r="811" spans="1:5" x14ac:dyDescent="0.25">
      <c r="A811" t="s">
        <v>2589</v>
      </c>
      <c r="B811" t="s">
        <v>17221</v>
      </c>
      <c r="C811">
        <v>14.36</v>
      </c>
      <c r="D811">
        <v>2637</v>
      </c>
      <c r="E811">
        <v>183.60300000000001</v>
      </c>
    </row>
    <row r="812" spans="1:5" x14ac:dyDescent="0.25">
      <c r="A812" t="s">
        <v>2591</v>
      </c>
      <c r="B812" t="s">
        <v>17222</v>
      </c>
      <c r="C812">
        <v>22.9</v>
      </c>
      <c r="D812">
        <v>6382</v>
      </c>
      <c r="E812">
        <v>278.69600000000003</v>
      </c>
    </row>
    <row r="813" spans="1:5" x14ac:dyDescent="0.25">
      <c r="A813" t="s">
        <v>2593</v>
      </c>
      <c r="B813" t="s">
        <v>17223</v>
      </c>
      <c r="C813">
        <v>10.18</v>
      </c>
      <c r="D813">
        <v>4088</v>
      </c>
      <c r="E813">
        <v>401.37799999999999</v>
      </c>
    </row>
    <row r="814" spans="1:5" x14ac:dyDescent="0.25">
      <c r="A814" t="s">
        <v>2596</v>
      </c>
      <c r="B814" t="s">
        <v>17224</v>
      </c>
      <c r="C814">
        <v>3.04</v>
      </c>
      <c r="D814">
        <v>3000</v>
      </c>
      <c r="E814">
        <v>986.96100000000001</v>
      </c>
    </row>
    <row r="815" spans="1:5" x14ac:dyDescent="0.25">
      <c r="A815" t="s">
        <v>2598</v>
      </c>
      <c r="B815" t="s">
        <v>17225</v>
      </c>
      <c r="C815">
        <v>2.4500000000000002</v>
      </c>
      <c r="D815">
        <v>4952</v>
      </c>
      <c r="E815">
        <v>2024.02</v>
      </c>
    </row>
    <row r="816" spans="1:5" x14ac:dyDescent="0.25">
      <c r="A816" t="s">
        <v>2601</v>
      </c>
      <c r="B816" t="s">
        <v>17226</v>
      </c>
      <c r="C816">
        <v>8.8800000000000008</v>
      </c>
      <c r="D816">
        <v>13264</v>
      </c>
      <c r="E816">
        <v>1493.7639999999999</v>
      </c>
    </row>
    <row r="817" spans="1:5" x14ac:dyDescent="0.25">
      <c r="A817" t="s">
        <v>2603</v>
      </c>
      <c r="B817" t="s">
        <v>17227</v>
      </c>
      <c r="C817">
        <v>8.81</v>
      </c>
      <c r="D817">
        <v>3813</v>
      </c>
      <c r="E817">
        <v>432.572</v>
      </c>
    </row>
    <row r="818" spans="1:5" x14ac:dyDescent="0.25">
      <c r="A818" t="s">
        <v>2606</v>
      </c>
      <c r="B818" t="s">
        <v>17228</v>
      </c>
      <c r="C818">
        <v>2.95</v>
      </c>
      <c r="D818">
        <v>10103</v>
      </c>
      <c r="E818">
        <v>3428.8110000000001</v>
      </c>
    </row>
    <row r="819" spans="1:5" x14ac:dyDescent="0.25">
      <c r="A819" t="s">
        <v>2608</v>
      </c>
      <c r="B819" t="s">
        <v>17229</v>
      </c>
      <c r="C819">
        <v>371.15</v>
      </c>
      <c r="D819">
        <v>162159</v>
      </c>
      <c r="E819">
        <v>436.90699999999998</v>
      </c>
    </row>
    <row r="820" spans="1:5" x14ac:dyDescent="0.25">
      <c r="A820" t="s">
        <v>2610</v>
      </c>
      <c r="B820" t="s">
        <v>17230</v>
      </c>
      <c r="C820">
        <v>6.43</v>
      </c>
      <c r="D820">
        <v>4135</v>
      </c>
      <c r="E820">
        <v>643.226</v>
      </c>
    </row>
    <row r="821" spans="1:5" x14ac:dyDescent="0.25">
      <c r="A821" t="s">
        <v>2613</v>
      </c>
      <c r="B821" t="s">
        <v>17231</v>
      </c>
      <c r="C821">
        <v>6.77</v>
      </c>
      <c r="D821">
        <v>5425</v>
      </c>
      <c r="E821">
        <v>801.40300000000002</v>
      </c>
    </row>
    <row r="822" spans="1:5" x14ac:dyDescent="0.25">
      <c r="A822" t="s">
        <v>2616</v>
      </c>
      <c r="B822" t="s">
        <v>17232</v>
      </c>
      <c r="C822">
        <v>9.02</v>
      </c>
      <c r="D822">
        <v>3880</v>
      </c>
      <c r="E822">
        <v>430.02300000000002</v>
      </c>
    </row>
    <row r="823" spans="1:5" x14ac:dyDescent="0.25">
      <c r="A823" t="s">
        <v>2619</v>
      </c>
      <c r="B823" t="s">
        <v>17233</v>
      </c>
      <c r="C823">
        <v>10.85</v>
      </c>
      <c r="D823">
        <v>21055</v>
      </c>
      <c r="E823">
        <v>1941.1110000000001</v>
      </c>
    </row>
    <row r="824" spans="1:5" x14ac:dyDescent="0.25">
      <c r="A824" t="s">
        <v>2621</v>
      </c>
      <c r="B824" t="s">
        <v>17234</v>
      </c>
      <c r="C824">
        <v>3.33</v>
      </c>
      <c r="D824">
        <v>3628</v>
      </c>
      <c r="E824">
        <v>1090.6969999999999</v>
      </c>
    </row>
    <row r="825" spans="1:5" x14ac:dyDescent="0.25">
      <c r="A825" t="s">
        <v>2624</v>
      </c>
      <c r="B825" t="s">
        <v>17235</v>
      </c>
      <c r="C825">
        <v>24.54</v>
      </c>
      <c r="D825">
        <v>37894</v>
      </c>
      <c r="E825">
        <v>1544.413</v>
      </c>
    </row>
    <row r="826" spans="1:5" x14ac:dyDescent="0.25">
      <c r="A826" t="s">
        <v>2627</v>
      </c>
      <c r="B826" t="s">
        <v>17236</v>
      </c>
      <c r="C826">
        <v>2.82</v>
      </c>
      <c r="D826">
        <v>2458</v>
      </c>
      <c r="E826">
        <v>870.61400000000003</v>
      </c>
    </row>
    <row r="827" spans="1:5" x14ac:dyDescent="0.25">
      <c r="A827" t="s">
        <v>2580</v>
      </c>
      <c r="B827" t="s">
        <v>17237</v>
      </c>
      <c r="C827">
        <v>4.4800000000000004</v>
      </c>
      <c r="D827">
        <v>4076</v>
      </c>
      <c r="E827">
        <v>909.73400000000004</v>
      </c>
    </row>
    <row r="828" spans="1:5" x14ac:dyDescent="0.25">
      <c r="A828" t="s">
        <v>2630</v>
      </c>
      <c r="B828" t="s">
        <v>17238</v>
      </c>
      <c r="C828">
        <v>143.93</v>
      </c>
      <c r="D828">
        <v>83090</v>
      </c>
      <c r="E828">
        <v>577.28399999999999</v>
      </c>
    </row>
    <row r="829" spans="1:5" x14ac:dyDescent="0.25">
      <c r="A829" t="s">
        <v>2632</v>
      </c>
      <c r="B829" t="s">
        <v>17239</v>
      </c>
      <c r="C829">
        <v>2.4900000000000002</v>
      </c>
      <c r="D829">
        <v>11341</v>
      </c>
      <c r="E829">
        <v>4562.58</v>
      </c>
    </row>
    <row r="830" spans="1:5" x14ac:dyDescent="0.25">
      <c r="A830" t="s">
        <v>2634</v>
      </c>
      <c r="B830" t="s">
        <v>17240</v>
      </c>
      <c r="C830">
        <v>9.0399999999999991</v>
      </c>
      <c r="D830">
        <v>17613</v>
      </c>
      <c r="E830">
        <v>1948.1420000000001</v>
      </c>
    </row>
    <row r="831" spans="1:5" x14ac:dyDescent="0.25">
      <c r="A831" t="s">
        <v>2636</v>
      </c>
      <c r="B831" t="s">
        <v>17241</v>
      </c>
      <c r="C831">
        <v>12.18</v>
      </c>
      <c r="D831">
        <v>28846</v>
      </c>
      <c r="E831">
        <v>2368.9349999999999</v>
      </c>
    </row>
    <row r="832" spans="1:5" x14ac:dyDescent="0.25">
      <c r="A832" t="s">
        <v>2639</v>
      </c>
      <c r="B832" t="s">
        <v>17242</v>
      </c>
      <c r="C832">
        <v>46.57</v>
      </c>
      <c r="D832">
        <v>65538</v>
      </c>
      <c r="E832">
        <v>1407.192</v>
      </c>
    </row>
    <row r="833" spans="1:5" x14ac:dyDescent="0.25">
      <c r="A833" t="s">
        <v>2641</v>
      </c>
      <c r="B833" t="s">
        <v>17243</v>
      </c>
      <c r="C833">
        <v>47.62</v>
      </c>
      <c r="D833">
        <v>12052</v>
      </c>
      <c r="E833">
        <v>253.113</v>
      </c>
    </row>
    <row r="834" spans="1:5" x14ac:dyDescent="0.25">
      <c r="A834" t="s">
        <v>2644</v>
      </c>
      <c r="B834" t="s">
        <v>17244</v>
      </c>
      <c r="C834">
        <v>2.02</v>
      </c>
      <c r="D834">
        <v>2364</v>
      </c>
      <c r="E834">
        <v>1168.0440000000001</v>
      </c>
    </row>
    <row r="835" spans="1:5" x14ac:dyDescent="0.25">
      <c r="A835" t="s">
        <v>2647</v>
      </c>
      <c r="B835" t="s">
        <v>17245</v>
      </c>
      <c r="C835">
        <v>15.46</v>
      </c>
      <c r="D835">
        <v>3042</v>
      </c>
      <c r="E835">
        <v>196.78700000000001</v>
      </c>
    </row>
    <row r="836" spans="1:5" x14ac:dyDescent="0.25">
      <c r="A836" t="s">
        <v>2650</v>
      </c>
      <c r="B836" t="s">
        <v>17246</v>
      </c>
      <c r="C836">
        <v>6.81</v>
      </c>
      <c r="D836">
        <v>8738</v>
      </c>
      <c r="E836">
        <v>1283.3689999999999</v>
      </c>
    </row>
    <row r="837" spans="1:5" x14ac:dyDescent="0.25">
      <c r="A837" t="s">
        <v>2653</v>
      </c>
      <c r="B837" t="s">
        <v>17247</v>
      </c>
      <c r="C837">
        <v>3.4</v>
      </c>
      <c r="D837">
        <v>8394</v>
      </c>
      <c r="E837">
        <v>2470.5309999999999</v>
      </c>
    </row>
    <row r="838" spans="1:5" x14ac:dyDescent="0.25">
      <c r="A838" t="s">
        <v>2656</v>
      </c>
      <c r="B838" t="s">
        <v>17248</v>
      </c>
      <c r="C838">
        <v>13.69</v>
      </c>
      <c r="D838">
        <v>17133</v>
      </c>
      <c r="E838">
        <v>1251.3209999999999</v>
      </c>
    </row>
    <row r="839" spans="1:5" x14ac:dyDescent="0.25">
      <c r="A839" t="s">
        <v>2659</v>
      </c>
      <c r="B839" t="s">
        <v>17249</v>
      </c>
      <c r="C839">
        <v>1.88</v>
      </c>
      <c r="D839">
        <v>4165</v>
      </c>
      <c r="E839">
        <v>2220.598</v>
      </c>
    </row>
    <row r="840" spans="1:5" x14ac:dyDescent="0.25">
      <c r="A840" t="s">
        <v>2662</v>
      </c>
      <c r="B840" t="s">
        <v>17250</v>
      </c>
      <c r="C840">
        <v>4.01</v>
      </c>
      <c r="D840">
        <v>4055</v>
      </c>
      <c r="E840">
        <v>1012.479</v>
      </c>
    </row>
    <row r="841" spans="1:5" x14ac:dyDescent="0.25">
      <c r="A841" t="s">
        <v>2665</v>
      </c>
      <c r="B841" t="s">
        <v>17251</v>
      </c>
      <c r="C841">
        <v>1.55</v>
      </c>
      <c r="D841">
        <v>6164</v>
      </c>
      <c r="E841">
        <v>3987.1469999999999</v>
      </c>
    </row>
    <row r="842" spans="1:5" x14ac:dyDescent="0.25">
      <c r="A842" t="s">
        <v>2667</v>
      </c>
      <c r="B842" t="s">
        <v>17252</v>
      </c>
      <c r="C842">
        <v>9.1199999999999992</v>
      </c>
      <c r="D842">
        <v>5801</v>
      </c>
      <c r="E842">
        <v>635.95299999999997</v>
      </c>
    </row>
    <row r="843" spans="1:5" x14ac:dyDescent="0.25">
      <c r="A843" t="s">
        <v>2670</v>
      </c>
      <c r="B843" t="s">
        <v>17253</v>
      </c>
      <c r="C843">
        <v>10.01</v>
      </c>
      <c r="D843">
        <v>5831</v>
      </c>
      <c r="E843">
        <v>582.65800000000002</v>
      </c>
    </row>
    <row r="844" spans="1:5" x14ac:dyDescent="0.25">
      <c r="A844" t="s">
        <v>2673</v>
      </c>
      <c r="B844" t="s">
        <v>17254</v>
      </c>
      <c r="C844">
        <v>3.51</v>
      </c>
      <c r="D844">
        <v>3435</v>
      </c>
      <c r="E844">
        <v>978.54700000000003</v>
      </c>
    </row>
    <row r="845" spans="1:5" x14ac:dyDescent="0.25">
      <c r="A845" t="s">
        <v>2676</v>
      </c>
      <c r="B845" t="s">
        <v>17255</v>
      </c>
      <c r="C845">
        <v>1.1499999999999999</v>
      </c>
      <c r="D845">
        <v>6087</v>
      </c>
      <c r="E845">
        <v>5293.6930000000002</v>
      </c>
    </row>
    <row r="846" spans="1:5" x14ac:dyDescent="0.25">
      <c r="A846" t="s">
        <v>2678</v>
      </c>
      <c r="B846" t="s">
        <v>17256</v>
      </c>
      <c r="C846">
        <v>4.5</v>
      </c>
      <c r="D846">
        <v>5336</v>
      </c>
      <c r="E846">
        <v>1185.3979999999999</v>
      </c>
    </row>
    <row r="847" spans="1:5" x14ac:dyDescent="0.25">
      <c r="A847" t="s">
        <v>2684</v>
      </c>
      <c r="B847" t="s">
        <v>17257</v>
      </c>
      <c r="C847">
        <v>36.770000000000003</v>
      </c>
      <c r="D847">
        <v>4125</v>
      </c>
      <c r="E847">
        <v>112.18899999999999</v>
      </c>
    </row>
    <row r="848" spans="1:5" x14ac:dyDescent="0.25">
      <c r="A848" t="s">
        <v>2681</v>
      </c>
      <c r="B848" t="s">
        <v>17258</v>
      </c>
      <c r="C848">
        <v>13.74</v>
      </c>
      <c r="D848">
        <v>4650</v>
      </c>
      <c r="E848">
        <v>338.33600000000001</v>
      </c>
    </row>
    <row r="849" spans="1:5" x14ac:dyDescent="0.25">
      <c r="A849" t="s">
        <v>2687</v>
      </c>
      <c r="B849" t="s">
        <v>17259</v>
      </c>
      <c r="C849">
        <v>15.15</v>
      </c>
      <c r="D849">
        <v>5839</v>
      </c>
      <c r="E849">
        <v>385.286</v>
      </c>
    </row>
    <row r="850" spans="1:5" x14ac:dyDescent="0.25">
      <c r="A850" t="s">
        <v>2690</v>
      </c>
      <c r="B850" t="s">
        <v>17260</v>
      </c>
      <c r="C850">
        <v>63.56</v>
      </c>
      <c r="D850">
        <v>2138</v>
      </c>
      <c r="E850">
        <v>33.64</v>
      </c>
    </row>
    <row r="851" spans="1:5" x14ac:dyDescent="0.25">
      <c r="A851" t="s">
        <v>2692</v>
      </c>
      <c r="B851" t="s">
        <v>17261</v>
      </c>
      <c r="C851">
        <v>4.28</v>
      </c>
      <c r="D851">
        <v>3646</v>
      </c>
      <c r="E851">
        <v>852.10599999999999</v>
      </c>
    </row>
    <row r="852" spans="1:5" x14ac:dyDescent="0.25">
      <c r="A852" t="s">
        <v>2695</v>
      </c>
      <c r="B852" t="s">
        <v>17262</v>
      </c>
      <c r="C852">
        <v>6.64</v>
      </c>
      <c r="D852">
        <v>4358</v>
      </c>
      <c r="E852">
        <v>656.04200000000003</v>
      </c>
    </row>
    <row r="853" spans="1:5" x14ac:dyDescent="0.25">
      <c r="A853" t="s">
        <v>2698</v>
      </c>
      <c r="B853" t="s">
        <v>17263</v>
      </c>
      <c r="C853">
        <v>4.53</v>
      </c>
      <c r="D853">
        <v>2842</v>
      </c>
      <c r="E853">
        <v>627.03300000000002</v>
      </c>
    </row>
    <row r="854" spans="1:5" x14ac:dyDescent="0.25">
      <c r="A854" t="s">
        <v>2701</v>
      </c>
      <c r="B854" t="s">
        <v>17264</v>
      </c>
      <c r="C854">
        <v>5.2</v>
      </c>
      <c r="D854">
        <v>5572</v>
      </c>
      <c r="E854">
        <v>1072.3109999999999</v>
      </c>
    </row>
    <row r="855" spans="1:5" x14ac:dyDescent="0.25">
      <c r="A855" t="s">
        <v>2704</v>
      </c>
      <c r="B855" t="s">
        <v>17265</v>
      </c>
      <c r="C855">
        <v>4.0199999999999996</v>
      </c>
      <c r="D855">
        <v>5392</v>
      </c>
      <c r="E855">
        <v>1341.451</v>
      </c>
    </row>
    <row r="856" spans="1:5" x14ac:dyDescent="0.25">
      <c r="A856" t="s">
        <v>2707</v>
      </c>
      <c r="B856" t="s">
        <v>17266</v>
      </c>
      <c r="C856">
        <v>2.13</v>
      </c>
      <c r="D856">
        <v>2947</v>
      </c>
      <c r="E856">
        <v>1385.2550000000001</v>
      </c>
    </row>
    <row r="857" spans="1:5" x14ac:dyDescent="0.25">
      <c r="A857" t="s">
        <v>2709</v>
      </c>
      <c r="B857" t="s">
        <v>17267</v>
      </c>
      <c r="C857">
        <v>32.14</v>
      </c>
      <c r="D857">
        <v>4837</v>
      </c>
      <c r="E857">
        <v>150.495</v>
      </c>
    </row>
    <row r="858" spans="1:5" x14ac:dyDescent="0.25">
      <c r="A858" t="s">
        <v>2712</v>
      </c>
      <c r="B858" t="s">
        <v>17268</v>
      </c>
      <c r="C858">
        <v>8.83</v>
      </c>
      <c r="D858">
        <v>4242</v>
      </c>
      <c r="E858">
        <v>480.53699999999998</v>
      </c>
    </row>
    <row r="859" spans="1:5" x14ac:dyDescent="0.25">
      <c r="A859" t="s">
        <v>2715</v>
      </c>
      <c r="B859" t="s">
        <v>17269</v>
      </c>
      <c r="C859">
        <v>6.76</v>
      </c>
      <c r="D859">
        <v>5522</v>
      </c>
      <c r="E859">
        <v>817.11099999999999</v>
      </c>
    </row>
    <row r="860" spans="1:5" x14ac:dyDescent="0.25">
      <c r="A860" t="s">
        <v>2718</v>
      </c>
      <c r="B860" t="s">
        <v>17270</v>
      </c>
      <c r="C860">
        <v>6.15</v>
      </c>
      <c r="D860">
        <v>6114</v>
      </c>
      <c r="E860">
        <v>994.22400000000005</v>
      </c>
    </row>
    <row r="861" spans="1:5" x14ac:dyDescent="0.25">
      <c r="A861" t="s">
        <v>2721</v>
      </c>
      <c r="B861" t="s">
        <v>17271</v>
      </c>
      <c r="C861">
        <v>11.11</v>
      </c>
      <c r="D861">
        <v>4383</v>
      </c>
      <c r="E861">
        <v>394.45600000000002</v>
      </c>
    </row>
    <row r="862" spans="1:5" x14ac:dyDescent="0.25">
      <c r="A862" t="s">
        <v>2724</v>
      </c>
      <c r="B862" t="s">
        <v>17272</v>
      </c>
      <c r="C862">
        <v>38.36</v>
      </c>
      <c r="D862">
        <v>8186</v>
      </c>
      <c r="E862">
        <v>213.37700000000001</v>
      </c>
    </row>
    <row r="863" spans="1:5" x14ac:dyDescent="0.25">
      <c r="A863" t="s">
        <v>2727</v>
      </c>
      <c r="B863" t="s">
        <v>17273</v>
      </c>
      <c r="C863">
        <v>14.02</v>
      </c>
      <c r="D863">
        <v>21421</v>
      </c>
      <c r="E863">
        <v>1527.4970000000001</v>
      </c>
    </row>
    <row r="864" spans="1:5" x14ac:dyDescent="0.25">
      <c r="A864" t="s">
        <v>2729</v>
      </c>
      <c r="B864" t="s">
        <v>17274</v>
      </c>
      <c r="C864">
        <v>15.16</v>
      </c>
      <c r="D864">
        <v>4841</v>
      </c>
      <c r="E864">
        <v>319.36700000000002</v>
      </c>
    </row>
    <row r="865" spans="1:5" x14ac:dyDescent="0.25">
      <c r="A865" t="s">
        <v>2732</v>
      </c>
      <c r="B865" t="s">
        <v>17275</v>
      </c>
      <c r="C865">
        <v>2.56</v>
      </c>
      <c r="D865">
        <v>3297</v>
      </c>
      <c r="E865">
        <v>1287.174</v>
      </c>
    </row>
    <row r="866" spans="1:5" x14ac:dyDescent="0.25">
      <c r="A866" t="s">
        <v>2735</v>
      </c>
      <c r="B866" t="s">
        <v>17276</v>
      </c>
      <c r="C866">
        <v>17.670000000000002</v>
      </c>
      <c r="D866">
        <v>6597</v>
      </c>
      <c r="E866">
        <v>373.34699999999998</v>
      </c>
    </row>
    <row r="867" spans="1:5" x14ac:dyDescent="0.25">
      <c r="A867" t="s">
        <v>2738</v>
      </c>
      <c r="B867" t="s">
        <v>17277</v>
      </c>
      <c r="C867">
        <v>20.7</v>
      </c>
      <c r="D867">
        <v>6025</v>
      </c>
      <c r="E867">
        <v>291.089</v>
      </c>
    </row>
    <row r="868" spans="1:5" x14ac:dyDescent="0.25">
      <c r="A868" t="s">
        <v>2741</v>
      </c>
      <c r="B868" t="s">
        <v>17278</v>
      </c>
      <c r="C868">
        <v>6.54</v>
      </c>
      <c r="D868">
        <v>4410</v>
      </c>
      <c r="E868">
        <v>673.822</v>
      </c>
    </row>
    <row r="869" spans="1:5" x14ac:dyDescent="0.25">
      <c r="A869" t="s">
        <v>2744</v>
      </c>
      <c r="B869" t="s">
        <v>17279</v>
      </c>
      <c r="C869">
        <v>10.6</v>
      </c>
      <c r="D869">
        <v>2309</v>
      </c>
      <c r="E869">
        <v>217.92400000000001</v>
      </c>
    </row>
    <row r="870" spans="1:5" x14ac:dyDescent="0.25">
      <c r="A870" t="s">
        <v>2747</v>
      </c>
      <c r="B870" t="s">
        <v>17280</v>
      </c>
      <c r="C870">
        <v>5.0999999999999996</v>
      </c>
      <c r="D870">
        <v>2269</v>
      </c>
      <c r="E870">
        <v>444.52800000000002</v>
      </c>
    </row>
    <row r="871" spans="1:5" x14ac:dyDescent="0.25">
      <c r="A871" t="s">
        <v>2750</v>
      </c>
      <c r="B871" t="s">
        <v>17281</v>
      </c>
      <c r="C871">
        <v>3.48</v>
      </c>
      <c r="D871">
        <v>2829</v>
      </c>
      <c r="E871">
        <v>813.44399999999996</v>
      </c>
    </row>
    <row r="872" spans="1:5" x14ac:dyDescent="0.25">
      <c r="A872" t="s">
        <v>2753</v>
      </c>
      <c r="B872" t="s">
        <v>17282</v>
      </c>
      <c r="C872">
        <v>3.52</v>
      </c>
      <c r="D872">
        <v>17554</v>
      </c>
      <c r="E872">
        <v>4988.973</v>
      </c>
    </row>
    <row r="873" spans="1:5" x14ac:dyDescent="0.25">
      <c r="A873" t="s">
        <v>2755</v>
      </c>
      <c r="B873" t="s">
        <v>17283</v>
      </c>
      <c r="C873">
        <v>26.54</v>
      </c>
      <c r="D873">
        <v>13755</v>
      </c>
      <c r="E873">
        <v>518.28800000000001</v>
      </c>
    </row>
    <row r="874" spans="1:5" x14ac:dyDescent="0.25">
      <c r="A874" t="s">
        <v>2758</v>
      </c>
      <c r="B874" t="s">
        <v>17284</v>
      </c>
      <c r="C874">
        <v>16.12</v>
      </c>
      <c r="D874">
        <v>38934</v>
      </c>
      <c r="E874">
        <v>2415.2869999999998</v>
      </c>
    </row>
    <row r="875" spans="1:5" x14ac:dyDescent="0.25">
      <c r="A875" t="s">
        <v>2760</v>
      </c>
      <c r="B875" t="s">
        <v>17285</v>
      </c>
      <c r="C875">
        <v>3.58</v>
      </c>
      <c r="D875">
        <v>3202</v>
      </c>
      <c r="E875">
        <v>893.48800000000006</v>
      </c>
    </row>
    <row r="876" spans="1:5" x14ac:dyDescent="0.25">
      <c r="A876" t="s">
        <v>2763</v>
      </c>
      <c r="B876" t="s">
        <v>17286</v>
      </c>
      <c r="C876">
        <v>1.41</v>
      </c>
      <c r="D876">
        <v>4446</v>
      </c>
      <c r="E876">
        <v>3148.857</v>
      </c>
    </row>
    <row r="877" spans="1:5" x14ac:dyDescent="0.25">
      <c r="A877" t="s">
        <v>2766</v>
      </c>
      <c r="B877" t="s">
        <v>17287</v>
      </c>
      <c r="C877">
        <v>9.17</v>
      </c>
      <c r="D877">
        <v>9460</v>
      </c>
      <c r="E877">
        <v>1031.1010000000001</v>
      </c>
    </row>
    <row r="878" spans="1:5" x14ac:dyDescent="0.25">
      <c r="A878" t="s">
        <v>2768</v>
      </c>
      <c r="B878" t="s">
        <v>17288</v>
      </c>
      <c r="C878">
        <v>13.34</v>
      </c>
      <c r="D878">
        <v>14350</v>
      </c>
      <c r="E878">
        <v>1076.0550000000001</v>
      </c>
    </row>
    <row r="879" spans="1:5" x14ac:dyDescent="0.25">
      <c r="A879" t="s">
        <v>2771</v>
      </c>
      <c r="B879" t="s">
        <v>17289</v>
      </c>
      <c r="C879">
        <v>10.199999999999999</v>
      </c>
      <c r="D879">
        <v>13870</v>
      </c>
      <c r="E879">
        <v>1360.028</v>
      </c>
    </row>
    <row r="880" spans="1:5" x14ac:dyDescent="0.25">
      <c r="A880" t="s">
        <v>2772</v>
      </c>
      <c r="B880" t="s">
        <v>17290</v>
      </c>
      <c r="C880">
        <v>5.44</v>
      </c>
      <c r="D880">
        <v>4141</v>
      </c>
      <c r="E880">
        <v>761.85400000000004</v>
      </c>
    </row>
    <row r="881" spans="1:5" x14ac:dyDescent="0.25">
      <c r="A881" t="s">
        <v>2775</v>
      </c>
      <c r="B881" t="s">
        <v>17291</v>
      </c>
      <c r="C881">
        <v>30.31</v>
      </c>
      <c r="D881">
        <v>6220</v>
      </c>
      <c r="E881">
        <v>205.19399999999999</v>
      </c>
    </row>
    <row r="882" spans="1:5" x14ac:dyDescent="0.25">
      <c r="A882" t="s">
        <v>2778</v>
      </c>
      <c r="B882" t="s">
        <v>17292</v>
      </c>
      <c r="C882">
        <v>1.86</v>
      </c>
      <c r="D882">
        <v>2949</v>
      </c>
      <c r="E882">
        <v>1587.296</v>
      </c>
    </row>
    <row r="883" spans="1:5" x14ac:dyDescent="0.25">
      <c r="A883" t="s">
        <v>2781</v>
      </c>
      <c r="B883" t="s">
        <v>17293</v>
      </c>
      <c r="C883">
        <v>5.82</v>
      </c>
      <c r="D883">
        <v>2316</v>
      </c>
      <c r="E883">
        <v>398.00700000000001</v>
      </c>
    </row>
    <row r="884" spans="1:5" x14ac:dyDescent="0.25">
      <c r="A884" t="s">
        <v>2784</v>
      </c>
      <c r="B884" t="s">
        <v>17294</v>
      </c>
      <c r="C884">
        <v>622.66</v>
      </c>
      <c r="D884">
        <v>866300</v>
      </c>
      <c r="E884">
        <v>1391.2929999999999</v>
      </c>
    </row>
    <row r="885" spans="1:5" x14ac:dyDescent="0.25">
      <c r="A885" t="s">
        <v>2785</v>
      </c>
      <c r="B885" t="s">
        <v>17295</v>
      </c>
      <c r="C885">
        <v>39.39</v>
      </c>
      <c r="D885">
        <v>46119</v>
      </c>
      <c r="E885">
        <v>1170.742</v>
      </c>
    </row>
    <row r="886" spans="1:5" x14ac:dyDescent="0.25">
      <c r="A886" t="s">
        <v>2788</v>
      </c>
      <c r="B886" t="s">
        <v>17296</v>
      </c>
      <c r="C886">
        <v>3</v>
      </c>
      <c r="D886">
        <v>25203</v>
      </c>
      <c r="E886">
        <v>8413.0159999999996</v>
      </c>
    </row>
    <row r="887" spans="1:5" x14ac:dyDescent="0.25">
      <c r="A887" t="s">
        <v>2790</v>
      </c>
      <c r="B887" t="s">
        <v>17297</v>
      </c>
      <c r="C887">
        <v>16.7</v>
      </c>
      <c r="D887">
        <v>22279</v>
      </c>
      <c r="E887">
        <v>1333.722</v>
      </c>
    </row>
    <row r="888" spans="1:5" x14ac:dyDescent="0.25">
      <c r="A888" t="s">
        <v>2792</v>
      </c>
      <c r="B888" t="s">
        <v>17298</v>
      </c>
      <c r="C888">
        <v>11.22</v>
      </c>
      <c r="D888">
        <v>5055</v>
      </c>
      <c r="E888">
        <v>450.42899999999997</v>
      </c>
    </row>
    <row r="889" spans="1:5" x14ac:dyDescent="0.25">
      <c r="A889" t="s">
        <v>2795</v>
      </c>
      <c r="B889" t="s">
        <v>17299</v>
      </c>
      <c r="C889">
        <v>18.68</v>
      </c>
      <c r="D889">
        <v>4417</v>
      </c>
      <c r="E889">
        <v>236.453</v>
      </c>
    </row>
    <row r="890" spans="1:5" x14ac:dyDescent="0.25">
      <c r="A890" t="s">
        <v>2797</v>
      </c>
      <c r="B890" t="s">
        <v>17300</v>
      </c>
      <c r="C890">
        <v>9.31</v>
      </c>
      <c r="D890">
        <v>3185</v>
      </c>
      <c r="E890">
        <v>341.97399999999999</v>
      </c>
    </row>
    <row r="891" spans="1:5" x14ac:dyDescent="0.25">
      <c r="A891" t="s">
        <v>2800</v>
      </c>
      <c r="B891" t="s">
        <v>17301</v>
      </c>
      <c r="C891">
        <v>13.24</v>
      </c>
      <c r="D891">
        <v>2935</v>
      </c>
      <c r="E891">
        <v>221.62700000000001</v>
      </c>
    </row>
    <row r="892" spans="1:5" x14ac:dyDescent="0.25">
      <c r="A892" t="s">
        <v>2803</v>
      </c>
      <c r="B892" t="s">
        <v>17302</v>
      </c>
      <c r="C892">
        <v>15.01</v>
      </c>
      <c r="D892">
        <v>4059</v>
      </c>
      <c r="E892">
        <v>270.42700000000002</v>
      </c>
    </row>
    <row r="893" spans="1:5" x14ac:dyDescent="0.25">
      <c r="A893" t="s">
        <v>2812</v>
      </c>
      <c r="B893" t="s">
        <v>17303</v>
      </c>
      <c r="C893">
        <v>55.51</v>
      </c>
      <c r="D893">
        <v>10038</v>
      </c>
      <c r="E893">
        <v>180.833</v>
      </c>
    </row>
    <row r="894" spans="1:5" x14ac:dyDescent="0.25">
      <c r="A894" t="s">
        <v>2819</v>
      </c>
      <c r="B894" t="s">
        <v>17304</v>
      </c>
      <c r="C894">
        <v>107.9</v>
      </c>
      <c r="D894">
        <v>14027</v>
      </c>
      <c r="E894">
        <v>130.00200000000001</v>
      </c>
    </row>
    <row r="895" spans="1:5" x14ac:dyDescent="0.25">
      <c r="A895" t="s">
        <v>2826</v>
      </c>
      <c r="B895" t="s">
        <v>17305</v>
      </c>
      <c r="C895">
        <v>77.47</v>
      </c>
      <c r="D895">
        <v>65264</v>
      </c>
      <c r="E895">
        <v>842.471</v>
      </c>
    </row>
    <row r="896" spans="1:5" x14ac:dyDescent="0.25">
      <c r="A896" t="s">
        <v>2831</v>
      </c>
      <c r="B896" t="s">
        <v>17306</v>
      </c>
      <c r="C896">
        <v>19.95</v>
      </c>
      <c r="D896">
        <v>44962</v>
      </c>
      <c r="E896">
        <v>2254.279</v>
      </c>
    </row>
    <row r="897" spans="1:5" x14ac:dyDescent="0.25">
      <c r="A897" t="s">
        <v>2835</v>
      </c>
      <c r="B897" t="s">
        <v>17307</v>
      </c>
      <c r="C897">
        <v>5.77</v>
      </c>
      <c r="D897">
        <v>14076</v>
      </c>
      <c r="E897">
        <v>2438.5630000000001</v>
      </c>
    </row>
    <row r="898" spans="1:5" x14ac:dyDescent="0.25">
      <c r="A898" t="s">
        <v>2839</v>
      </c>
      <c r="B898" t="s">
        <v>17308</v>
      </c>
      <c r="C898">
        <v>83.74</v>
      </c>
      <c r="D898">
        <v>11369</v>
      </c>
      <c r="E898">
        <v>135.76</v>
      </c>
    </row>
    <row r="899" spans="1:5" x14ac:dyDescent="0.25">
      <c r="A899" t="s">
        <v>2842</v>
      </c>
      <c r="B899" t="s">
        <v>17309</v>
      </c>
      <c r="C899">
        <v>93.32</v>
      </c>
      <c r="D899">
        <v>6782</v>
      </c>
      <c r="E899">
        <v>72.674999999999997</v>
      </c>
    </row>
    <row r="900" spans="1:5" x14ac:dyDescent="0.25">
      <c r="A900" t="s">
        <v>2849</v>
      </c>
      <c r="B900" t="s">
        <v>17310</v>
      </c>
      <c r="C900">
        <v>12.34</v>
      </c>
      <c r="D900">
        <v>14155</v>
      </c>
      <c r="E900">
        <v>1147.2080000000001</v>
      </c>
    </row>
    <row r="901" spans="1:5" x14ac:dyDescent="0.25">
      <c r="A901" t="s">
        <v>2854</v>
      </c>
      <c r="B901" t="s">
        <v>17311</v>
      </c>
      <c r="C901">
        <v>35.880000000000003</v>
      </c>
      <c r="D901">
        <v>42156</v>
      </c>
      <c r="E901">
        <v>1175.0440000000001</v>
      </c>
    </row>
    <row r="902" spans="1:5" x14ac:dyDescent="0.25">
      <c r="A902" t="s">
        <v>2857</v>
      </c>
      <c r="B902" t="s">
        <v>17312</v>
      </c>
      <c r="C902">
        <v>27.9</v>
      </c>
      <c r="D902">
        <v>7245</v>
      </c>
      <c r="E902">
        <v>259.70600000000002</v>
      </c>
    </row>
    <row r="903" spans="1:5" x14ac:dyDescent="0.25">
      <c r="A903" t="s">
        <v>2862</v>
      </c>
      <c r="B903" t="s">
        <v>17313</v>
      </c>
      <c r="C903">
        <v>23.77</v>
      </c>
      <c r="D903">
        <v>12928</v>
      </c>
      <c r="E903">
        <v>543.98</v>
      </c>
    </row>
    <row r="904" spans="1:5" x14ac:dyDescent="0.25">
      <c r="A904" t="s">
        <v>2866</v>
      </c>
      <c r="B904" t="s">
        <v>17314</v>
      </c>
      <c r="C904">
        <v>167.93</v>
      </c>
      <c r="D904">
        <v>80645</v>
      </c>
      <c r="E904">
        <v>480.23599999999999</v>
      </c>
    </row>
    <row r="905" spans="1:5" x14ac:dyDescent="0.25">
      <c r="A905" t="s">
        <v>2871</v>
      </c>
      <c r="B905" t="s">
        <v>17315</v>
      </c>
      <c r="C905">
        <v>61.21</v>
      </c>
      <c r="D905">
        <v>75113</v>
      </c>
      <c r="E905">
        <v>1227.1969999999999</v>
      </c>
    </row>
    <row r="906" spans="1:5" x14ac:dyDescent="0.25">
      <c r="A906" t="s">
        <v>2873</v>
      </c>
      <c r="B906" t="s">
        <v>17316</v>
      </c>
      <c r="C906">
        <v>39.68</v>
      </c>
      <c r="D906">
        <v>25553</v>
      </c>
      <c r="E906">
        <v>643.98800000000006</v>
      </c>
    </row>
    <row r="907" spans="1:5" x14ac:dyDescent="0.25">
      <c r="A907" t="s">
        <v>2879</v>
      </c>
      <c r="B907" t="s">
        <v>17317</v>
      </c>
      <c r="C907">
        <v>32.42</v>
      </c>
      <c r="D907">
        <v>11096</v>
      </c>
      <c r="E907">
        <v>342.30099999999999</v>
      </c>
    </row>
    <row r="908" spans="1:5" x14ac:dyDescent="0.25">
      <c r="A908" t="s">
        <v>2882</v>
      </c>
      <c r="B908" t="s">
        <v>17318</v>
      </c>
      <c r="C908">
        <v>18.03</v>
      </c>
      <c r="D908">
        <v>19783</v>
      </c>
      <c r="E908">
        <v>1097.3389999999999</v>
      </c>
    </row>
    <row r="909" spans="1:5" x14ac:dyDescent="0.25">
      <c r="A909" t="s">
        <v>2885</v>
      </c>
      <c r="B909" t="s">
        <v>17319</v>
      </c>
      <c r="C909">
        <v>93.72</v>
      </c>
      <c r="D909">
        <v>11224</v>
      </c>
      <c r="E909">
        <v>119.758</v>
      </c>
    </row>
    <row r="910" spans="1:5" x14ac:dyDescent="0.25">
      <c r="A910" t="s">
        <v>2890</v>
      </c>
      <c r="B910" t="s">
        <v>17320</v>
      </c>
      <c r="C910">
        <v>6.95</v>
      </c>
      <c r="D910">
        <v>7429</v>
      </c>
      <c r="E910">
        <v>1068.4369999999999</v>
      </c>
    </row>
    <row r="911" spans="1:5" x14ac:dyDescent="0.25">
      <c r="A911" t="s">
        <v>2893</v>
      </c>
      <c r="B911" t="s">
        <v>17321</v>
      </c>
      <c r="C911">
        <v>18.78</v>
      </c>
      <c r="D911">
        <v>21697</v>
      </c>
      <c r="E911">
        <v>1155.124</v>
      </c>
    </row>
    <row r="912" spans="1:5" x14ac:dyDescent="0.25">
      <c r="A912" t="s">
        <v>2896</v>
      </c>
      <c r="B912" t="s">
        <v>17322</v>
      </c>
      <c r="C912">
        <v>26.77</v>
      </c>
      <c r="D912">
        <v>23714</v>
      </c>
      <c r="E912">
        <v>885.87</v>
      </c>
    </row>
    <row r="913" spans="1:5" x14ac:dyDescent="0.25">
      <c r="A913" t="s">
        <v>2901</v>
      </c>
      <c r="B913" t="s">
        <v>17323</v>
      </c>
      <c r="C913">
        <v>39.19</v>
      </c>
      <c r="D913">
        <v>5704</v>
      </c>
      <c r="E913">
        <v>145.55600000000001</v>
      </c>
    </row>
    <row r="914" spans="1:5" x14ac:dyDescent="0.25">
      <c r="A914" t="s">
        <v>2905</v>
      </c>
      <c r="B914" t="s">
        <v>17324</v>
      </c>
      <c r="C914">
        <v>15.91</v>
      </c>
      <c r="D914">
        <v>17195</v>
      </c>
      <c r="E914">
        <v>1080.9860000000001</v>
      </c>
    </row>
    <row r="915" spans="1:5" x14ac:dyDescent="0.25">
      <c r="A915" t="s">
        <v>2908</v>
      </c>
      <c r="B915" t="s">
        <v>17325</v>
      </c>
      <c r="C915">
        <v>123.38</v>
      </c>
      <c r="D915">
        <v>75033</v>
      </c>
      <c r="E915">
        <v>608.15800000000002</v>
      </c>
    </row>
    <row r="916" spans="1:5" x14ac:dyDescent="0.25">
      <c r="A916" t="s">
        <v>2911</v>
      </c>
      <c r="B916" t="s">
        <v>17326</v>
      </c>
      <c r="C916">
        <v>86.12</v>
      </c>
      <c r="D916">
        <v>22392</v>
      </c>
      <c r="E916">
        <v>260.00299999999999</v>
      </c>
    </row>
    <row r="917" spans="1:5" x14ac:dyDescent="0.25">
      <c r="A917" t="s">
        <v>2914</v>
      </c>
      <c r="B917" t="s">
        <v>17327</v>
      </c>
      <c r="C917">
        <v>27.25</v>
      </c>
      <c r="D917">
        <v>19381</v>
      </c>
      <c r="E917">
        <v>711.346</v>
      </c>
    </row>
    <row r="918" spans="1:5" x14ac:dyDescent="0.25">
      <c r="A918" t="s">
        <v>2919</v>
      </c>
      <c r="B918" t="s">
        <v>17328</v>
      </c>
      <c r="C918">
        <v>37.78</v>
      </c>
      <c r="D918">
        <v>14567</v>
      </c>
      <c r="E918">
        <v>385.58300000000003</v>
      </c>
    </row>
    <row r="919" spans="1:5" x14ac:dyDescent="0.25">
      <c r="A919" t="s">
        <v>2922</v>
      </c>
      <c r="B919" t="s">
        <v>17329</v>
      </c>
      <c r="C919">
        <v>112.13</v>
      </c>
      <c r="D919">
        <v>35218</v>
      </c>
      <c r="E919">
        <v>314.07499999999999</v>
      </c>
    </row>
    <row r="920" spans="1:5" x14ac:dyDescent="0.25">
      <c r="A920" t="s">
        <v>2925</v>
      </c>
      <c r="B920" t="s">
        <v>17330</v>
      </c>
      <c r="C920">
        <v>33.26</v>
      </c>
      <c r="D920">
        <v>53114</v>
      </c>
      <c r="E920">
        <v>1596.751</v>
      </c>
    </row>
    <row r="921" spans="1:5" x14ac:dyDescent="0.25">
      <c r="A921" t="s">
        <v>2928</v>
      </c>
      <c r="B921" t="s">
        <v>17331</v>
      </c>
      <c r="C921">
        <v>38.92</v>
      </c>
      <c r="D921">
        <v>32775</v>
      </c>
      <c r="E921">
        <v>842.10599999999999</v>
      </c>
    </row>
    <row r="922" spans="1:5" x14ac:dyDescent="0.25">
      <c r="A922" t="s">
        <v>2933</v>
      </c>
      <c r="B922" t="s">
        <v>17332</v>
      </c>
      <c r="C922">
        <v>17.78</v>
      </c>
      <c r="D922">
        <v>50411</v>
      </c>
      <c r="E922">
        <v>2835.0369999999998</v>
      </c>
    </row>
    <row r="923" spans="1:5" x14ac:dyDescent="0.25">
      <c r="A923" t="s">
        <v>2936</v>
      </c>
      <c r="B923" t="s">
        <v>17333</v>
      </c>
      <c r="C923">
        <v>78.040000000000006</v>
      </c>
      <c r="D923">
        <v>51090</v>
      </c>
      <c r="E923">
        <v>654.65800000000002</v>
      </c>
    </row>
    <row r="924" spans="1:5" x14ac:dyDescent="0.25">
      <c r="A924" t="s">
        <v>2938</v>
      </c>
      <c r="B924" t="s">
        <v>17334</v>
      </c>
      <c r="C924">
        <v>55.63</v>
      </c>
      <c r="D924">
        <v>62326</v>
      </c>
      <c r="E924">
        <v>1120.452</v>
      </c>
    </row>
    <row r="925" spans="1:5" x14ac:dyDescent="0.25">
      <c r="A925" t="s">
        <v>2940</v>
      </c>
      <c r="B925" t="s">
        <v>17335</v>
      </c>
      <c r="C925">
        <v>23.22</v>
      </c>
      <c r="D925">
        <v>25135</v>
      </c>
      <c r="E925">
        <v>1082.5820000000001</v>
      </c>
    </row>
    <row r="926" spans="1:5" x14ac:dyDescent="0.25">
      <c r="A926" t="s">
        <v>2943</v>
      </c>
      <c r="B926" t="s">
        <v>17336</v>
      </c>
      <c r="C926">
        <v>24.46</v>
      </c>
      <c r="D926">
        <v>74174</v>
      </c>
      <c r="E926">
        <v>3032.39</v>
      </c>
    </row>
    <row r="927" spans="1:5" x14ac:dyDescent="0.25">
      <c r="A927" t="s">
        <v>2945</v>
      </c>
      <c r="B927" t="s">
        <v>17337</v>
      </c>
      <c r="C927">
        <v>76.16</v>
      </c>
      <c r="D927">
        <v>17254</v>
      </c>
      <c r="E927">
        <v>226.54900000000001</v>
      </c>
    </row>
    <row r="928" spans="1:5" x14ac:dyDescent="0.25">
      <c r="A928" t="s">
        <v>2948</v>
      </c>
      <c r="B928" t="s">
        <v>17338</v>
      </c>
      <c r="C928">
        <v>17.68</v>
      </c>
      <c r="D928">
        <v>16377</v>
      </c>
      <c r="E928">
        <v>926.27099999999996</v>
      </c>
    </row>
    <row r="929" spans="1:5" x14ac:dyDescent="0.25">
      <c r="A929" t="s">
        <v>2951</v>
      </c>
      <c r="B929" t="s">
        <v>17339</v>
      </c>
      <c r="C929">
        <v>23.34</v>
      </c>
      <c r="D929">
        <v>17632</v>
      </c>
      <c r="E929">
        <v>755.59699999999998</v>
      </c>
    </row>
    <row r="930" spans="1:5" x14ac:dyDescent="0.25">
      <c r="A930" t="s">
        <v>2954</v>
      </c>
      <c r="B930" t="s">
        <v>17340</v>
      </c>
      <c r="C930">
        <v>41.5</v>
      </c>
      <c r="D930">
        <v>26320</v>
      </c>
      <c r="E930">
        <v>634.17899999999997</v>
      </c>
    </row>
    <row r="931" spans="1:5" x14ac:dyDescent="0.25">
      <c r="A931" t="s">
        <v>2957</v>
      </c>
      <c r="B931" t="s">
        <v>17341</v>
      </c>
      <c r="C931">
        <v>16.420000000000002</v>
      </c>
      <c r="D931">
        <v>17015</v>
      </c>
      <c r="E931">
        <v>1036.4169999999999</v>
      </c>
    </row>
    <row r="932" spans="1:5" x14ac:dyDescent="0.25">
      <c r="A932" t="s">
        <v>2962</v>
      </c>
      <c r="B932" t="s">
        <v>17342</v>
      </c>
      <c r="C932">
        <v>47.38</v>
      </c>
      <c r="D932">
        <v>17210</v>
      </c>
      <c r="E932">
        <v>363.22</v>
      </c>
    </row>
    <row r="933" spans="1:5" x14ac:dyDescent="0.25">
      <c r="A933" t="s">
        <v>2965</v>
      </c>
      <c r="B933" t="s">
        <v>17343</v>
      </c>
      <c r="C933">
        <v>86.77</v>
      </c>
      <c r="D933">
        <v>72720</v>
      </c>
      <c r="E933">
        <v>838.11500000000001</v>
      </c>
    </row>
    <row r="934" spans="1:5" x14ac:dyDescent="0.25">
      <c r="A934" t="s">
        <v>2968</v>
      </c>
      <c r="B934" t="s">
        <v>17344</v>
      </c>
      <c r="C934">
        <v>20.98</v>
      </c>
      <c r="D934">
        <v>10243</v>
      </c>
      <c r="E934">
        <v>488.15300000000002</v>
      </c>
    </row>
    <row r="935" spans="1:5" x14ac:dyDescent="0.25">
      <c r="A935" t="s">
        <v>2971</v>
      </c>
      <c r="B935" t="s">
        <v>17345</v>
      </c>
      <c r="C935">
        <v>13.32</v>
      </c>
      <c r="D935">
        <v>10444</v>
      </c>
      <c r="E935">
        <v>784.02200000000005</v>
      </c>
    </row>
    <row r="936" spans="1:5" x14ac:dyDescent="0.25">
      <c r="A936" t="s">
        <v>2974</v>
      </c>
      <c r="B936" t="s">
        <v>17346</v>
      </c>
      <c r="C936">
        <v>290.77</v>
      </c>
      <c r="D936">
        <v>355679</v>
      </c>
      <c r="E936">
        <v>1223.2460000000001</v>
      </c>
    </row>
    <row r="937" spans="1:5" x14ac:dyDescent="0.25">
      <c r="A937" t="s">
        <v>2977</v>
      </c>
      <c r="B937" t="s">
        <v>17347</v>
      </c>
      <c r="C937">
        <v>30.61</v>
      </c>
      <c r="D937">
        <v>22344</v>
      </c>
      <c r="E937">
        <v>729.97</v>
      </c>
    </row>
    <row r="938" spans="1:5" x14ac:dyDescent="0.25">
      <c r="A938" t="s">
        <v>2980</v>
      </c>
      <c r="B938" t="s">
        <v>17348</v>
      </c>
      <c r="C938">
        <v>52.53</v>
      </c>
      <c r="D938">
        <v>12462</v>
      </c>
      <c r="E938">
        <v>237.24799999999999</v>
      </c>
    </row>
    <row r="939" spans="1:5" x14ac:dyDescent="0.25">
      <c r="A939" t="s">
        <v>2983</v>
      </c>
      <c r="B939" t="s">
        <v>17349</v>
      </c>
      <c r="C939">
        <v>14.86</v>
      </c>
      <c r="D939">
        <v>12113</v>
      </c>
      <c r="E939">
        <v>815.26800000000003</v>
      </c>
    </row>
    <row r="940" spans="1:5" x14ac:dyDescent="0.25">
      <c r="A940" t="s">
        <v>2986</v>
      </c>
      <c r="B940" t="s">
        <v>17350</v>
      </c>
      <c r="C940">
        <v>68.02</v>
      </c>
      <c r="D940">
        <v>20163</v>
      </c>
      <c r="E940">
        <v>296.43099999999998</v>
      </c>
    </row>
    <row r="941" spans="1:5" x14ac:dyDescent="0.25">
      <c r="A941" t="s">
        <v>2989</v>
      </c>
      <c r="B941" t="s">
        <v>17351</v>
      </c>
      <c r="C941">
        <v>27.92</v>
      </c>
      <c r="D941">
        <v>20953</v>
      </c>
      <c r="E941">
        <v>750.33199999999999</v>
      </c>
    </row>
    <row r="942" spans="1:5" x14ac:dyDescent="0.25">
      <c r="A942" t="s">
        <v>2992</v>
      </c>
      <c r="B942" t="s">
        <v>17352</v>
      </c>
      <c r="C942">
        <v>25.62</v>
      </c>
      <c r="D942">
        <v>76390</v>
      </c>
      <c r="E942">
        <v>2981.4589999999998</v>
      </c>
    </row>
    <row r="943" spans="1:5" x14ac:dyDescent="0.25">
      <c r="A943" t="s">
        <v>2994</v>
      </c>
      <c r="B943" t="s">
        <v>17353</v>
      </c>
      <c r="C943">
        <v>115.14</v>
      </c>
      <c r="D943">
        <v>131050</v>
      </c>
      <c r="E943">
        <v>1138.1500000000001</v>
      </c>
    </row>
    <row r="944" spans="1:5" x14ac:dyDescent="0.25">
      <c r="A944" t="s">
        <v>2997</v>
      </c>
      <c r="B944" t="s">
        <v>17354</v>
      </c>
      <c r="C944">
        <v>25.1</v>
      </c>
      <c r="D944">
        <v>17481</v>
      </c>
      <c r="E944">
        <v>696.34799999999996</v>
      </c>
    </row>
    <row r="945" spans="1:5" x14ac:dyDescent="0.25">
      <c r="A945" t="s">
        <v>3000</v>
      </c>
      <c r="B945" t="s">
        <v>17355</v>
      </c>
      <c r="C945">
        <v>88.6</v>
      </c>
      <c r="D945">
        <v>29761</v>
      </c>
      <c r="E945">
        <v>335.92099999999999</v>
      </c>
    </row>
    <row r="946" spans="1:5" x14ac:dyDescent="0.25">
      <c r="A946" t="s">
        <v>3003</v>
      </c>
      <c r="B946" t="s">
        <v>17356</v>
      </c>
      <c r="C946">
        <v>18.96</v>
      </c>
      <c r="D946">
        <v>8932</v>
      </c>
      <c r="E946">
        <v>471.13400000000001</v>
      </c>
    </row>
    <row r="947" spans="1:5" x14ac:dyDescent="0.25">
      <c r="A947" t="s">
        <v>3006</v>
      </c>
      <c r="B947" t="s">
        <v>17357</v>
      </c>
      <c r="C947">
        <v>17.84</v>
      </c>
      <c r="D947">
        <v>6474</v>
      </c>
      <c r="E947">
        <v>362.90600000000001</v>
      </c>
    </row>
    <row r="948" spans="1:5" x14ac:dyDescent="0.25">
      <c r="A948" t="s">
        <v>3009</v>
      </c>
      <c r="B948" t="s">
        <v>17358</v>
      </c>
      <c r="C948">
        <v>941.03</v>
      </c>
      <c r="D948">
        <v>74170</v>
      </c>
      <c r="E948">
        <v>78.817999999999998</v>
      </c>
    </row>
    <row r="949" spans="1:5" x14ac:dyDescent="0.25">
      <c r="A949" t="s">
        <v>3012</v>
      </c>
      <c r="B949" t="s">
        <v>17359</v>
      </c>
      <c r="C949">
        <v>34.340000000000003</v>
      </c>
      <c r="D949">
        <v>18217</v>
      </c>
      <c r="E949">
        <v>530.54</v>
      </c>
    </row>
    <row r="950" spans="1:5" x14ac:dyDescent="0.25">
      <c r="A950" t="s">
        <v>3015</v>
      </c>
      <c r="B950" t="s">
        <v>17360</v>
      </c>
      <c r="C950">
        <v>42.5</v>
      </c>
      <c r="D950">
        <v>24173</v>
      </c>
      <c r="E950">
        <v>568.77800000000002</v>
      </c>
    </row>
    <row r="951" spans="1:5" x14ac:dyDescent="0.25">
      <c r="A951" t="s">
        <v>3018</v>
      </c>
      <c r="B951" t="s">
        <v>17361</v>
      </c>
      <c r="C951">
        <v>7775.52</v>
      </c>
      <c r="D951">
        <v>2428708</v>
      </c>
      <c r="E951">
        <v>312.35300000000001</v>
      </c>
    </row>
    <row r="952" spans="1:5" x14ac:dyDescent="0.25">
      <c r="A952" t="s">
        <v>3020</v>
      </c>
      <c r="B952" t="s">
        <v>17362</v>
      </c>
      <c r="C952">
        <v>60.68</v>
      </c>
      <c r="D952">
        <v>17294</v>
      </c>
      <c r="E952">
        <v>285.024</v>
      </c>
    </row>
    <row r="953" spans="1:5" x14ac:dyDescent="0.25">
      <c r="A953" t="s">
        <v>3023</v>
      </c>
      <c r="B953" t="s">
        <v>17363</v>
      </c>
      <c r="C953">
        <v>74.459999999999994</v>
      </c>
      <c r="D953">
        <v>15657</v>
      </c>
      <c r="E953">
        <v>210.28399999999999</v>
      </c>
    </row>
    <row r="954" spans="1:5" x14ac:dyDescent="0.25">
      <c r="A954" t="s">
        <v>3026</v>
      </c>
      <c r="B954" t="s">
        <v>17364</v>
      </c>
      <c r="C954">
        <v>29.23</v>
      </c>
      <c r="D954">
        <v>6734</v>
      </c>
      <c r="E954">
        <v>230.37100000000001</v>
      </c>
    </row>
    <row r="955" spans="1:5" x14ac:dyDescent="0.25">
      <c r="A955" t="s">
        <v>3029</v>
      </c>
      <c r="B955" t="s">
        <v>17365</v>
      </c>
      <c r="C955">
        <v>53.3</v>
      </c>
      <c r="D955">
        <v>13801</v>
      </c>
      <c r="E955">
        <v>258.94200000000001</v>
      </c>
    </row>
    <row r="956" spans="1:5" x14ac:dyDescent="0.25">
      <c r="A956" t="s">
        <v>3032</v>
      </c>
      <c r="B956" t="s">
        <v>17366</v>
      </c>
      <c r="C956">
        <v>20.03</v>
      </c>
      <c r="D956">
        <v>53344</v>
      </c>
      <c r="E956">
        <v>2663.174</v>
      </c>
    </row>
    <row r="957" spans="1:5" x14ac:dyDescent="0.25">
      <c r="A957" t="s">
        <v>3035</v>
      </c>
      <c r="B957" t="s">
        <v>17367</v>
      </c>
      <c r="C957">
        <v>43.41</v>
      </c>
      <c r="D957">
        <v>4841</v>
      </c>
      <c r="E957">
        <v>111.52800000000001</v>
      </c>
    </row>
    <row r="958" spans="1:5" x14ac:dyDescent="0.25">
      <c r="A958" t="s">
        <v>3038</v>
      </c>
      <c r="B958" t="s">
        <v>17368</v>
      </c>
      <c r="C958">
        <v>70.08</v>
      </c>
      <c r="D958">
        <v>10910</v>
      </c>
      <c r="E958">
        <v>155.68100000000001</v>
      </c>
    </row>
    <row r="959" spans="1:5" x14ac:dyDescent="0.25">
      <c r="A959" t="s">
        <v>3041</v>
      </c>
      <c r="B959" t="s">
        <v>17369</v>
      </c>
      <c r="C959">
        <v>95</v>
      </c>
      <c r="D959">
        <v>24325</v>
      </c>
      <c r="E959">
        <v>256.053</v>
      </c>
    </row>
    <row r="960" spans="1:5" x14ac:dyDescent="0.25">
      <c r="A960" t="s">
        <v>3044</v>
      </c>
      <c r="B960" t="s">
        <v>17370</v>
      </c>
      <c r="C960">
        <v>67.33</v>
      </c>
      <c r="D960">
        <v>42053</v>
      </c>
      <c r="E960">
        <v>624.60599999999999</v>
      </c>
    </row>
    <row r="961" spans="1:5" x14ac:dyDescent="0.25">
      <c r="A961" t="s">
        <v>3047</v>
      </c>
      <c r="B961" t="s">
        <v>17371</v>
      </c>
      <c r="C961">
        <v>62.26</v>
      </c>
      <c r="D961">
        <v>5654</v>
      </c>
      <c r="E961">
        <v>90.816999999999993</v>
      </c>
    </row>
    <row r="962" spans="1:5" x14ac:dyDescent="0.25">
      <c r="A962" t="s">
        <v>3050</v>
      </c>
      <c r="B962" t="s">
        <v>17372</v>
      </c>
      <c r="C962">
        <v>19.27</v>
      </c>
      <c r="D962">
        <v>17855</v>
      </c>
      <c r="E962">
        <v>926.59199999999998</v>
      </c>
    </row>
    <row r="963" spans="1:5" x14ac:dyDescent="0.25">
      <c r="A963" t="s">
        <v>3053</v>
      </c>
      <c r="B963" t="s">
        <v>17373</v>
      </c>
      <c r="C963">
        <v>465.6</v>
      </c>
      <c r="D963">
        <v>74755</v>
      </c>
      <c r="E963">
        <v>160.55699999999999</v>
      </c>
    </row>
    <row r="964" spans="1:5" x14ac:dyDescent="0.25">
      <c r="A964" t="s">
        <v>3056</v>
      </c>
      <c r="B964" t="s">
        <v>17374</v>
      </c>
      <c r="C964">
        <v>13.6</v>
      </c>
      <c r="D964">
        <v>11956</v>
      </c>
      <c r="E964">
        <v>879.255</v>
      </c>
    </row>
    <row r="965" spans="1:5" x14ac:dyDescent="0.25">
      <c r="A965" t="s">
        <v>3059</v>
      </c>
      <c r="B965" t="s">
        <v>17375</v>
      </c>
      <c r="C965">
        <v>57.87</v>
      </c>
      <c r="D965">
        <v>23965</v>
      </c>
      <c r="E965">
        <v>414.09199999999998</v>
      </c>
    </row>
    <row r="966" spans="1:5" x14ac:dyDescent="0.25">
      <c r="A966" t="s">
        <v>3062</v>
      </c>
      <c r="B966" t="s">
        <v>17376</v>
      </c>
      <c r="C966">
        <v>27.39</v>
      </c>
      <c r="D966">
        <v>11611</v>
      </c>
      <c r="E966">
        <v>423.85599999999999</v>
      </c>
    </row>
    <row r="967" spans="1:5" x14ac:dyDescent="0.25">
      <c r="A967" t="s">
        <v>3065</v>
      </c>
      <c r="B967" t="s">
        <v>17377</v>
      </c>
      <c r="C967">
        <v>50.86</v>
      </c>
      <c r="D967">
        <v>21433</v>
      </c>
      <c r="E967">
        <v>421.44</v>
      </c>
    </row>
    <row r="968" spans="1:5" x14ac:dyDescent="0.25">
      <c r="A968" t="s">
        <v>3068</v>
      </c>
      <c r="B968" t="s">
        <v>17378</v>
      </c>
      <c r="C968">
        <v>33.57</v>
      </c>
      <c r="D968">
        <v>62642</v>
      </c>
      <c r="E968">
        <v>1865.8620000000001</v>
      </c>
    </row>
    <row r="969" spans="1:5" x14ac:dyDescent="0.25">
      <c r="A969" t="s">
        <v>3070</v>
      </c>
      <c r="B969" t="s">
        <v>17379</v>
      </c>
      <c r="C969">
        <v>98.83</v>
      </c>
      <c r="D969">
        <v>98064</v>
      </c>
      <c r="E969">
        <v>992.20799999999997</v>
      </c>
    </row>
    <row r="970" spans="1:5" x14ac:dyDescent="0.25">
      <c r="A970" t="s">
        <v>3072</v>
      </c>
      <c r="B970" t="s">
        <v>17380</v>
      </c>
      <c r="C970">
        <v>7.46</v>
      </c>
      <c r="D970">
        <v>24024</v>
      </c>
      <c r="E970">
        <v>3222.3809999999999</v>
      </c>
    </row>
    <row r="971" spans="1:5" x14ac:dyDescent="0.25">
      <c r="A971" t="s">
        <v>3075</v>
      </c>
      <c r="B971" t="s">
        <v>17381</v>
      </c>
      <c r="C971">
        <v>16.420000000000002</v>
      </c>
      <c r="D971">
        <v>11575</v>
      </c>
      <c r="E971">
        <v>704.77300000000002</v>
      </c>
    </row>
    <row r="972" spans="1:5" x14ac:dyDescent="0.25">
      <c r="A972" t="s">
        <v>3078</v>
      </c>
      <c r="B972" t="s">
        <v>17382</v>
      </c>
      <c r="C972">
        <v>43.7</v>
      </c>
      <c r="D972">
        <v>12083</v>
      </c>
      <c r="E972">
        <v>276.50799999999998</v>
      </c>
    </row>
    <row r="973" spans="1:5" x14ac:dyDescent="0.25">
      <c r="A973" t="s">
        <v>3081</v>
      </c>
      <c r="B973" t="s">
        <v>17383</v>
      </c>
      <c r="C973">
        <v>65.62</v>
      </c>
      <c r="D973">
        <v>41081</v>
      </c>
      <c r="E973">
        <v>626.04899999999998</v>
      </c>
    </row>
    <row r="974" spans="1:5" x14ac:dyDescent="0.25">
      <c r="A974" t="s">
        <v>3084</v>
      </c>
      <c r="B974" t="s">
        <v>17384</v>
      </c>
      <c r="C974">
        <v>24.81</v>
      </c>
      <c r="D974">
        <v>36798</v>
      </c>
      <c r="E974">
        <v>1483.258</v>
      </c>
    </row>
    <row r="975" spans="1:5" x14ac:dyDescent="0.25">
      <c r="A975" t="s">
        <v>3086</v>
      </c>
      <c r="B975" t="s">
        <v>17385</v>
      </c>
      <c r="C975">
        <v>16.68</v>
      </c>
      <c r="D975">
        <v>14001</v>
      </c>
      <c r="E975">
        <v>839.17399999999998</v>
      </c>
    </row>
    <row r="976" spans="1:5" x14ac:dyDescent="0.25">
      <c r="A976" t="s">
        <v>3088</v>
      </c>
      <c r="B976" t="s">
        <v>17386</v>
      </c>
      <c r="C976">
        <v>16.309999999999999</v>
      </c>
      <c r="D976">
        <v>23915</v>
      </c>
      <c r="E976">
        <v>1466.412</v>
      </c>
    </row>
    <row r="977" spans="1:5" x14ac:dyDescent="0.25">
      <c r="A977" t="s">
        <v>3091</v>
      </c>
      <c r="B977" t="s">
        <v>17387</v>
      </c>
      <c r="C977">
        <v>35.28</v>
      </c>
      <c r="D977">
        <v>7536</v>
      </c>
      <c r="E977">
        <v>213.60400000000001</v>
      </c>
    </row>
    <row r="978" spans="1:5" x14ac:dyDescent="0.25">
      <c r="A978" t="s">
        <v>3094</v>
      </c>
      <c r="B978" t="s">
        <v>17388</v>
      </c>
      <c r="C978">
        <v>420.66</v>
      </c>
      <c r="D978">
        <v>64650</v>
      </c>
      <c r="E978">
        <v>153.68600000000001</v>
      </c>
    </row>
    <row r="979" spans="1:5" x14ac:dyDescent="0.25">
      <c r="A979" t="s">
        <v>3097</v>
      </c>
      <c r="B979" t="s">
        <v>17389</v>
      </c>
      <c r="C979">
        <v>107.42</v>
      </c>
      <c r="D979">
        <v>46426</v>
      </c>
      <c r="E979">
        <v>432.18799999999999</v>
      </c>
    </row>
    <row r="980" spans="1:5" x14ac:dyDescent="0.25">
      <c r="A980" t="s">
        <v>3100</v>
      </c>
      <c r="B980" t="s">
        <v>17390</v>
      </c>
      <c r="C980">
        <v>81.93</v>
      </c>
      <c r="D980">
        <v>131123</v>
      </c>
      <c r="E980">
        <v>1600.3579999999999</v>
      </c>
    </row>
    <row r="981" spans="1:5" x14ac:dyDescent="0.25">
      <c r="A981" t="s">
        <v>3102</v>
      </c>
      <c r="B981" t="s">
        <v>17391</v>
      </c>
      <c r="C981">
        <v>30.07</v>
      </c>
      <c r="D981">
        <v>17841</v>
      </c>
      <c r="E981">
        <v>593.23099999999999</v>
      </c>
    </row>
    <row r="982" spans="1:5" x14ac:dyDescent="0.25">
      <c r="A982" t="s">
        <v>3105</v>
      </c>
      <c r="B982" t="s">
        <v>17392</v>
      </c>
      <c r="C982">
        <v>60.09</v>
      </c>
      <c r="D982">
        <v>42957</v>
      </c>
      <c r="E982">
        <v>714.83299999999997</v>
      </c>
    </row>
    <row r="983" spans="1:5" x14ac:dyDescent="0.25">
      <c r="A983" t="s">
        <v>3108</v>
      </c>
      <c r="B983" t="s">
        <v>17393</v>
      </c>
      <c r="C983">
        <v>24.62</v>
      </c>
      <c r="D983">
        <v>20424</v>
      </c>
      <c r="E983">
        <v>829.62599999999998</v>
      </c>
    </row>
    <row r="984" spans="1:5" x14ac:dyDescent="0.25">
      <c r="A984" t="s">
        <v>3111</v>
      </c>
      <c r="B984" t="s">
        <v>17394</v>
      </c>
      <c r="C984">
        <v>9.43</v>
      </c>
      <c r="D984">
        <v>17232</v>
      </c>
      <c r="E984">
        <v>1826.826</v>
      </c>
    </row>
    <row r="985" spans="1:5" x14ac:dyDescent="0.25">
      <c r="A985" t="s">
        <v>3114</v>
      </c>
      <c r="B985" t="s">
        <v>17395</v>
      </c>
      <c r="C985">
        <v>16.62</v>
      </c>
      <c r="D985">
        <v>10356</v>
      </c>
      <c r="E985">
        <v>622.96299999999997</v>
      </c>
    </row>
    <row r="986" spans="1:5" x14ac:dyDescent="0.25">
      <c r="A986" t="s">
        <v>3117</v>
      </c>
      <c r="B986" t="s">
        <v>17396</v>
      </c>
      <c r="C986">
        <v>17.97</v>
      </c>
      <c r="D986">
        <v>33726</v>
      </c>
      <c r="E986">
        <v>1877.0619999999999</v>
      </c>
    </row>
    <row r="987" spans="1:5" x14ac:dyDescent="0.25">
      <c r="A987" t="s">
        <v>3120</v>
      </c>
      <c r="B987" t="s">
        <v>17397</v>
      </c>
      <c r="C987">
        <v>37.1</v>
      </c>
      <c r="D987">
        <v>31701</v>
      </c>
      <c r="E987">
        <v>854.36199999999997</v>
      </c>
    </row>
    <row r="988" spans="1:5" x14ac:dyDescent="0.25">
      <c r="A988" t="s">
        <v>3123</v>
      </c>
      <c r="B988" t="s">
        <v>17398</v>
      </c>
      <c r="C988">
        <v>50.3</v>
      </c>
      <c r="D988">
        <v>27411</v>
      </c>
      <c r="E988">
        <v>544.98</v>
      </c>
    </row>
    <row r="989" spans="1:5" x14ac:dyDescent="0.25">
      <c r="A989" t="s">
        <v>3126</v>
      </c>
      <c r="B989" t="s">
        <v>17399</v>
      </c>
      <c r="C989">
        <v>21.34</v>
      </c>
      <c r="D989">
        <v>7861</v>
      </c>
      <c r="E989">
        <v>368.35899999999998</v>
      </c>
    </row>
    <row r="990" spans="1:5" x14ac:dyDescent="0.25">
      <c r="A990" t="s">
        <v>3129</v>
      </c>
      <c r="B990" t="s">
        <v>17400</v>
      </c>
      <c r="C990">
        <v>122.26</v>
      </c>
      <c r="D990">
        <v>25555</v>
      </c>
      <c r="E990">
        <v>209.029</v>
      </c>
    </row>
    <row r="991" spans="1:5" x14ac:dyDescent="0.25">
      <c r="A991" t="s">
        <v>3132</v>
      </c>
      <c r="B991" t="s">
        <v>17401</v>
      </c>
      <c r="C991">
        <v>1105.6199999999999</v>
      </c>
      <c r="D991">
        <v>286120</v>
      </c>
      <c r="E991">
        <v>258.78800000000001</v>
      </c>
    </row>
    <row r="992" spans="1:5" x14ac:dyDescent="0.25">
      <c r="A992" t="s">
        <v>3134</v>
      </c>
      <c r="B992" t="s">
        <v>17402</v>
      </c>
      <c r="C992">
        <v>25.44</v>
      </c>
      <c r="D992">
        <v>23922</v>
      </c>
      <c r="E992">
        <v>940.33600000000001</v>
      </c>
    </row>
    <row r="993" spans="1:5" x14ac:dyDescent="0.25">
      <c r="A993" t="s">
        <v>3137</v>
      </c>
      <c r="B993" t="s">
        <v>17403</v>
      </c>
      <c r="C993">
        <v>32.590000000000003</v>
      </c>
      <c r="D993">
        <v>30802</v>
      </c>
      <c r="E993">
        <v>945.26300000000003</v>
      </c>
    </row>
    <row r="994" spans="1:5" x14ac:dyDescent="0.25">
      <c r="A994" t="s">
        <v>3140</v>
      </c>
      <c r="B994" t="s">
        <v>17404</v>
      </c>
      <c r="C994">
        <v>80</v>
      </c>
      <c r="D994">
        <v>59560</v>
      </c>
      <c r="E994">
        <v>744.52499999999998</v>
      </c>
    </row>
    <row r="995" spans="1:5" x14ac:dyDescent="0.25">
      <c r="A995" t="s">
        <v>3143</v>
      </c>
      <c r="B995" t="s">
        <v>17405</v>
      </c>
      <c r="C995">
        <v>16.93</v>
      </c>
      <c r="D995">
        <v>16896</v>
      </c>
      <c r="E995">
        <v>997.78099999999995</v>
      </c>
    </row>
    <row r="996" spans="1:5" x14ac:dyDescent="0.25">
      <c r="A996" t="s">
        <v>3146</v>
      </c>
      <c r="B996" t="s">
        <v>17406</v>
      </c>
      <c r="C996">
        <v>2231.91</v>
      </c>
      <c r="D996">
        <v>234509</v>
      </c>
      <c r="E996">
        <v>105.071</v>
      </c>
    </row>
    <row r="997" spans="1:5" x14ac:dyDescent="0.25">
      <c r="A997" t="s">
        <v>3149</v>
      </c>
      <c r="B997" t="s">
        <v>17407</v>
      </c>
      <c r="C997">
        <v>180.11</v>
      </c>
      <c r="D997">
        <v>105093</v>
      </c>
      <c r="E997">
        <v>583.505</v>
      </c>
    </row>
    <row r="998" spans="1:5" x14ac:dyDescent="0.25">
      <c r="A998" t="s">
        <v>3152</v>
      </c>
      <c r="B998" t="s">
        <v>17408</v>
      </c>
      <c r="C998">
        <v>44.98</v>
      </c>
      <c r="D998">
        <v>25799</v>
      </c>
      <c r="E998">
        <v>573.61</v>
      </c>
    </row>
    <row r="999" spans="1:5" x14ac:dyDescent="0.25">
      <c r="A999" t="s">
        <v>3155</v>
      </c>
      <c r="B999" t="s">
        <v>17409</v>
      </c>
      <c r="C999">
        <v>35.74</v>
      </c>
      <c r="D999">
        <v>10846</v>
      </c>
      <c r="E999">
        <v>303.44499999999999</v>
      </c>
    </row>
    <row r="1000" spans="1:5" x14ac:dyDescent="0.25">
      <c r="A1000" t="s">
        <v>3158</v>
      </c>
      <c r="B1000" t="s">
        <v>17410</v>
      </c>
      <c r="C1000">
        <v>66.39</v>
      </c>
      <c r="D1000">
        <v>37697</v>
      </c>
      <c r="E1000">
        <v>567.78</v>
      </c>
    </row>
    <row r="1001" spans="1:5" x14ac:dyDescent="0.25">
      <c r="A1001" t="s">
        <v>3161</v>
      </c>
      <c r="B1001" t="s">
        <v>17411</v>
      </c>
      <c r="C1001">
        <v>42.22</v>
      </c>
      <c r="D1001">
        <v>45561</v>
      </c>
      <c r="E1001">
        <v>1079.011</v>
      </c>
    </row>
    <row r="1002" spans="1:5" x14ac:dyDescent="0.25">
      <c r="A1002" t="s">
        <v>3164</v>
      </c>
      <c r="B1002" t="s">
        <v>17412</v>
      </c>
      <c r="C1002">
        <v>99.95</v>
      </c>
      <c r="D1002">
        <v>15157</v>
      </c>
      <c r="E1002">
        <v>151.65100000000001</v>
      </c>
    </row>
    <row r="1003" spans="1:5" x14ac:dyDescent="0.25">
      <c r="A1003" t="s">
        <v>3167</v>
      </c>
      <c r="B1003" t="s">
        <v>17413</v>
      </c>
      <c r="C1003">
        <v>44.72</v>
      </c>
      <c r="D1003">
        <v>25900</v>
      </c>
      <c r="E1003">
        <v>579.09699999999998</v>
      </c>
    </row>
    <row r="1004" spans="1:5" x14ac:dyDescent="0.25">
      <c r="A1004" t="s">
        <v>3170</v>
      </c>
      <c r="B1004" t="s">
        <v>17414</v>
      </c>
      <c r="C1004">
        <v>28.13</v>
      </c>
      <c r="D1004">
        <v>14123</v>
      </c>
      <c r="E1004">
        <v>502.137</v>
      </c>
    </row>
    <row r="1005" spans="1:5" x14ac:dyDescent="0.25">
      <c r="A1005" t="s">
        <v>3173</v>
      </c>
      <c r="B1005" t="s">
        <v>17415</v>
      </c>
      <c r="C1005">
        <v>20.03</v>
      </c>
      <c r="D1005">
        <v>14196</v>
      </c>
      <c r="E1005">
        <v>708.678</v>
      </c>
    </row>
    <row r="1006" spans="1:5" x14ac:dyDescent="0.25">
      <c r="A1006" t="s">
        <v>3176</v>
      </c>
      <c r="B1006" t="s">
        <v>17416</v>
      </c>
      <c r="C1006">
        <v>60.04</v>
      </c>
      <c r="D1006">
        <v>36822</v>
      </c>
      <c r="E1006">
        <v>613.31700000000001</v>
      </c>
    </row>
    <row r="1007" spans="1:5" x14ac:dyDescent="0.25">
      <c r="A1007" t="s">
        <v>3179</v>
      </c>
      <c r="B1007" t="s">
        <v>17417</v>
      </c>
      <c r="C1007">
        <v>17.84</v>
      </c>
      <c r="D1007">
        <v>37735</v>
      </c>
      <c r="E1007">
        <v>2115.748</v>
      </c>
    </row>
    <row r="1008" spans="1:5" x14ac:dyDescent="0.25">
      <c r="A1008" t="s">
        <v>3182</v>
      </c>
      <c r="B1008" t="s">
        <v>17418</v>
      </c>
      <c r="C1008">
        <v>19.21</v>
      </c>
      <c r="D1008">
        <v>17149</v>
      </c>
      <c r="E1008">
        <v>892.53800000000001</v>
      </c>
    </row>
    <row r="1009" spans="1:5" x14ac:dyDescent="0.25">
      <c r="A1009" t="s">
        <v>3185</v>
      </c>
      <c r="B1009" t="s">
        <v>17419</v>
      </c>
      <c r="C1009">
        <v>22.23</v>
      </c>
      <c r="D1009">
        <v>61443</v>
      </c>
      <c r="E1009">
        <v>2763.971</v>
      </c>
    </row>
    <row r="1010" spans="1:5" x14ac:dyDescent="0.25">
      <c r="A1010" t="s">
        <v>3188</v>
      </c>
      <c r="B1010" t="s">
        <v>17420</v>
      </c>
      <c r="C1010">
        <v>19.920000000000002</v>
      </c>
      <c r="D1010">
        <v>8254</v>
      </c>
      <c r="E1010">
        <v>414.44600000000003</v>
      </c>
    </row>
    <row r="1011" spans="1:5" x14ac:dyDescent="0.25">
      <c r="A1011" t="s">
        <v>3191</v>
      </c>
      <c r="B1011" t="s">
        <v>17421</v>
      </c>
      <c r="C1011">
        <v>55.28</v>
      </c>
      <c r="D1011">
        <v>22753</v>
      </c>
      <c r="E1011">
        <v>411.58600000000001</v>
      </c>
    </row>
    <row r="1012" spans="1:5" x14ac:dyDescent="0.25">
      <c r="A1012" t="s">
        <v>3194</v>
      </c>
      <c r="B1012" t="s">
        <v>17422</v>
      </c>
      <c r="C1012">
        <v>71.11</v>
      </c>
      <c r="D1012">
        <v>13666</v>
      </c>
      <c r="E1012">
        <v>192.19</v>
      </c>
    </row>
    <row r="1013" spans="1:5" x14ac:dyDescent="0.25">
      <c r="A1013" t="s">
        <v>3197</v>
      </c>
      <c r="B1013" t="s">
        <v>17423</v>
      </c>
      <c r="C1013">
        <v>107.9</v>
      </c>
      <c r="D1013">
        <v>10569</v>
      </c>
      <c r="E1013">
        <v>97.950999999999993</v>
      </c>
    </row>
    <row r="1014" spans="1:5" x14ac:dyDescent="0.25">
      <c r="A1014" t="s">
        <v>3200</v>
      </c>
      <c r="B1014" t="s">
        <v>17424</v>
      </c>
      <c r="C1014">
        <v>54.49</v>
      </c>
      <c r="D1014">
        <v>15399</v>
      </c>
      <c r="E1014">
        <v>282.584</v>
      </c>
    </row>
    <row r="1015" spans="1:5" x14ac:dyDescent="0.25">
      <c r="A1015" t="s">
        <v>3202</v>
      </c>
      <c r="B1015" t="s">
        <v>17425</v>
      </c>
      <c r="C1015">
        <v>41.66</v>
      </c>
      <c r="D1015">
        <v>30699</v>
      </c>
      <c r="E1015">
        <v>736.91099999999994</v>
      </c>
    </row>
    <row r="1016" spans="1:5" x14ac:dyDescent="0.25">
      <c r="A1016" t="s">
        <v>3205</v>
      </c>
      <c r="B1016" t="s">
        <v>17426</v>
      </c>
      <c r="C1016">
        <v>29.07</v>
      </c>
      <c r="D1016">
        <v>27545</v>
      </c>
      <c r="E1016">
        <v>947.44</v>
      </c>
    </row>
    <row r="1017" spans="1:5" x14ac:dyDescent="0.25">
      <c r="A1017" t="s">
        <v>3208</v>
      </c>
      <c r="B1017" t="s">
        <v>17427</v>
      </c>
      <c r="C1017">
        <v>32.1</v>
      </c>
      <c r="D1017">
        <v>24493</v>
      </c>
      <c r="E1017">
        <v>763.07500000000005</v>
      </c>
    </row>
    <row r="1018" spans="1:5" x14ac:dyDescent="0.25">
      <c r="A1018" t="s">
        <v>3211</v>
      </c>
      <c r="B1018" t="s">
        <v>17428</v>
      </c>
      <c r="C1018">
        <v>34.07</v>
      </c>
      <c r="D1018">
        <v>19675</v>
      </c>
      <c r="E1018">
        <v>577.52599999999995</v>
      </c>
    </row>
    <row r="1019" spans="1:5" x14ac:dyDescent="0.25">
      <c r="A1019" t="s">
        <v>3214</v>
      </c>
      <c r="B1019" t="s">
        <v>17429</v>
      </c>
      <c r="C1019">
        <v>283.58999999999997</v>
      </c>
      <c r="D1019">
        <v>70983</v>
      </c>
      <c r="E1019">
        <v>250.304</v>
      </c>
    </row>
    <row r="1020" spans="1:5" x14ac:dyDescent="0.25">
      <c r="A1020" t="s">
        <v>3217</v>
      </c>
      <c r="B1020" t="s">
        <v>17430</v>
      </c>
      <c r="C1020">
        <v>611.88</v>
      </c>
      <c r="D1020">
        <v>81524</v>
      </c>
      <c r="E1020">
        <v>133.23599999999999</v>
      </c>
    </row>
    <row r="1021" spans="1:5" x14ac:dyDescent="0.25">
      <c r="A1021" t="s">
        <v>3220</v>
      </c>
      <c r="B1021" t="s">
        <v>17431</v>
      </c>
      <c r="C1021">
        <v>99.49</v>
      </c>
      <c r="D1021">
        <v>11186</v>
      </c>
      <c r="E1021">
        <v>112.43300000000001</v>
      </c>
    </row>
    <row r="1022" spans="1:5" x14ac:dyDescent="0.25">
      <c r="A1022" t="s">
        <v>3223</v>
      </c>
      <c r="B1022" t="s">
        <v>17432</v>
      </c>
      <c r="C1022">
        <v>69.89</v>
      </c>
      <c r="D1022">
        <v>6175</v>
      </c>
      <c r="E1022">
        <v>88.355000000000004</v>
      </c>
    </row>
    <row r="1023" spans="1:5" x14ac:dyDescent="0.25">
      <c r="A1023" t="s">
        <v>3226</v>
      </c>
      <c r="B1023" t="s">
        <v>17433</v>
      </c>
      <c r="C1023">
        <v>21.39</v>
      </c>
      <c r="D1023">
        <v>9346</v>
      </c>
      <c r="E1023">
        <v>436.98</v>
      </c>
    </row>
    <row r="1024" spans="1:5" x14ac:dyDescent="0.25">
      <c r="A1024" t="s">
        <v>3229</v>
      </c>
      <c r="B1024" t="s">
        <v>17434</v>
      </c>
      <c r="C1024">
        <v>79.459999999999994</v>
      </c>
      <c r="D1024">
        <v>10242</v>
      </c>
      <c r="E1024">
        <v>128.89599999999999</v>
      </c>
    </row>
    <row r="1025" spans="1:5" x14ac:dyDescent="0.25">
      <c r="A1025" t="s">
        <v>3232</v>
      </c>
      <c r="B1025" t="s">
        <v>17435</v>
      </c>
      <c r="C1025">
        <v>127.91</v>
      </c>
      <c r="D1025">
        <v>38980</v>
      </c>
      <c r="E1025">
        <v>304.73399999999998</v>
      </c>
    </row>
    <row r="1026" spans="1:5" x14ac:dyDescent="0.25">
      <c r="A1026" t="s">
        <v>3235</v>
      </c>
      <c r="B1026" t="s">
        <v>17436</v>
      </c>
      <c r="C1026">
        <v>111.39</v>
      </c>
      <c r="D1026">
        <v>32216</v>
      </c>
      <c r="E1026">
        <v>289.23099999999999</v>
      </c>
    </row>
    <row r="1027" spans="1:5" x14ac:dyDescent="0.25">
      <c r="A1027" t="s">
        <v>3238</v>
      </c>
      <c r="B1027" t="s">
        <v>17437</v>
      </c>
      <c r="C1027">
        <v>13.59</v>
      </c>
      <c r="D1027">
        <v>31445</v>
      </c>
      <c r="E1027">
        <v>2313.8679999999999</v>
      </c>
    </row>
    <row r="1028" spans="1:5" x14ac:dyDescent="0.25">
      <c r="A1028" t="s">
        <v>3241</v>
      </c>
      <c r="B1028" t="s">
        <v>17438</v>
      </c>
      <c r="C1028">
        <v>19.260000000000002</v>
      </c>
      <c r="D1028">
        <v>10384</v>
      </c>
      <c r="E1028">
        <v>539.23800000000006</v>
      </c>
    </row>
    <row r="1029" spans="1:5" x14ac:dyDescent="0.25">
      <c r="A1029" t="s">
        <v>3244</v>
      </c>
      <c r="B1029" t="s">
        <v>17439</v>
      </c>
      <c r="C1029">
        <v>30.86</v>
      </c>
      <c r="D1029">
        <v>40187</v>
      </c>
      <c r="E1029">
        <v>1302.0809999999999</v>
      </c>
    </row>
    <row r="1030" spans="1:5" x14ac:dyDescent="0.25">
      <c r="A1030" t="s">
        <v>3247</v>
      </c>
      <c r="B1030" t="s">
        <v>17440</v>
      </c>
      <c r="C1030">
        <v>59.6</v>
      </c>
      <c r="D1030">
        <v>8972</v>
      </c>
      <c r="E1030">
        <v>150.536</v>
      </c>
    </row>
    <row r="1031" spans="1:5" x14ac:dyDescent="0.25">
      <c r="A1031" t="s">
        <v>3250</v>
      </c>
      <c r="B1031" t="s">
        <v>17441</v>
      </c>
      <c r="C1031">
        <v>27.4</v>
      </c>
      <c r="D1031">
        <v>37813</v>
      </c>
      <c r="E1031">
        <v>1379.836</v>
      </c>
    </row>
    <row r="1032" spans="1:5" x14ac:dyDescent="0.25">
      <c r="A1032" t="s">
        <v>3253</v>
      </c>
      <c r="B1032" t="s">
        <v>17442</v>
      </c>
      <c r="C1032">
        <v>35.04</v>
      </c>
      <c r="D1032">
        <v>15274</v>
      </c>
      <c r="E1032">
        <v>435.86799999999999</v>
      </c>
    </row>
    <row r="1033" spans="1:5" x14ac:dyDescent="0.25">
      <c r="A1033" t="s">
        <v>3256</v>
      </c>
      <c r="B1033" t="s">
        <v>17443</v>
      </c>
      <c r="C1033">
        <v>315.95</v>
      </c>
      <c r="D1033">
        <v>23391</v>
      </c>
      <c r="E1033">
        <v>74.033000000000001</v>
      </c>
    </row>
    <row r="1034" spans="1:5" x14ac:dyDescent="0.25">
      <c r="A1034" t="s">
        <v>3259</v>
      </c>
      <c r="B1034" t="s">
        <v>17444</v>
      </c>
      <c r="C1034">
        <v>28.18</v>
      </c>
      <c r="D1034">
        <v>16616</v>
      </c>
      <c r="E1034">
        <v>589.601</v>
      </c>
    </row>
    <row r="1035" spans="1:5" x14ac:dyDescent="0.25">
      <c r="A1035" t="s">
        <v>3262</v>
      </c>
      <c r="B1035" t="s">
        <v>17445</v>
      </c>
      <c r="C1035">
        <v>43.38</v>
      </c>
      <c r="D1035">
        <v>10606</v>
      </c>
      <c r="E1035">
        <v>244.464</v>
      </c>
    </row>
    <row r="1036" spans="1:5" x14ac:dyDescent="0.25">
      <c r="A1036" t="s">
        <v>3265</v>
      </c>
      <c r="B1036" t="s">
        <v>17446</v>
      </c>
      <c r="C1036">
        <v>9.1999999999999993</v>
      </c>
      <c r="D1036">
        <v>12065</v>
      </c>
      <c r="E1036">
        <v>1310.771</v>
      </c>
    </row>
    <row r="1037" spans="1:5" x14ac:dyDescent="0.25">
      <c r="A1037" t="s">
        <v>3268</v>
      </c>
      <c r="B1037" t="s">
        <v>17447</v>
      </c>
      <c r="C1037">
        <v>75.819999999999993</v>
      </c>
      <c r="D1037">
        <v>17050</v>
      </c>
      <c r="E1037">
        <v>224.86</v>
      </c>
    </row>
    <row r="1038" spans="1:5" x14ac:dyDescent="0.25">
      <c r="A1038" t="s">
        <v>3271</v>
      </c>
      <c r="B1038" t="s">
        <v>17448</v>
      </c>
      <c r="C1038">
        <v>25.73</v>
      </c>
      <c r="D1038">
        <v>8833</v>
      </c>
      <c r="E1038">
        <v>343.26400000000001</v>
      </c>
    </row>
    <row r="1039" spans="1:5" x14ac:dyDescent="0.25">
      <c r="A1039" t="s">
        <v>3274</v>
      </c>
      <c r="B1039" t="s">
        <v>17449</v>
      </c>
      <c r="C1039">
        <v>14.6</v>
      </c>
      <c r="D1039">
        <v>5974</v>
      </c>
      <c r="E1039">
        <v>409.137</v>
      </c>
    </row>
    <row r="1040" spans="1:5" x14ac:dyDescent="0.25">
      <c r="A1040" t="s">
        <v>3277</v>
      </c>
      <c r="B1040" t="s">
        <v>17450</v>
      </c>
      <c r="C1040">
        <v>19.399999999999999</v>
      </c>
      <c r="D1040">
        <v>20213</v>
      </c>
      <c r="E1040">
        <v>1041.8320000000001</v>
      </c>
    </row>
    <row r="1041" spans="1:5" x14ac:dyDescent="0.25">
      <c r="A1041" t="s">
        <v>3280</v>
      </c>
      <c r="B1041" t="s">
        <v>17451</v>
      </c>
      <c r="C1041">
        <v>41.66</v>
      </c>
      <c r="D1041">
        <v>84168</v>
      </c>
      <c r="E1041">
        <v>2020.586</v>
      </c>
    </row>
    <row r="1042" spans="1:5" x14ac:dyDescent="0.25">
      <c r="A1042" t="s">
        <v>3282</v>
      </c>
      <c r="B1042" t="s">
        <v>17452</v>
      </c>
      <c r="C1042">
        <v>26.28</v>
      </c>
      <c r="D1042">
        <v>15910</v>
      </c>
      <c r="E1042">
        <v>605.34500000000003</v>
      </c>
    </row>
    <row r="1043" spans="1:5" x14ac:dyDescent="0.25">
      <c r="A1043" t="s">
        <v>3285</v>
      </c>
      <c r="B1043" t="s">
        <v>17453</v>
      </c>
      <c r="C1043">
        <v>24.71</v>
      </c>
      <c r="D1043">
        <v>82177</v>
      </c>
      <c r="E1043">
        <v>3324.9870000000001</v>
      </c>
    </row>
    <row r="1044" spans="1:5" x14ac:dyDescent="0.25">
      <c r="A1044" t="s">
        <v>3288</v>
      </c>
      <c r="B1044" t="s">
        <v>17454</v>
      </c>
      <c r="C1044">
        <v>34.049999999999997</v>
      </c>
      <c r="D1044">
        <v>20874</v>
      </c>
      <c r="E1044">
        <v>613.09900000000005</v>
      </c>
    </row>
    <row r="1045" spans="1:5" x14ac:dyDescent="0.25">
      <c r="A1045" t="s">
        <v>3291</v>
      </c>
      <c r="B1045" t="s">
        <v>17455</v>
      </c>
      <c r="C1045">
        <v>109.74</v>
      </c>
      <c r="D1045">
        <v>27214</v>
      </c>
      <c r="E1045">
        <v>247.989</v>
      </c>
    </row>
    <row r="1046" spans="1:5" x14ac:dyDescent="0.25">
      <c r="A1046" t="s">
        <v>3293</v>
      </c>
      <c r="B1046" t="s">
        <v>17456</v>
      </c>
      <c r="C1046">
        <v>49.89</v>
      </c>
      <c r="D1046">
        <v>18606</v>
      </c>
      <c r="E1046">
        <v>372.94900000000001</v>
      </c>
    </row>
    <row r="1047" spans="1:5" x14ac:dyDescent="0.25">
      <c r="A1047" t="s">
        <v>3296</v>
      </c>
      <c r="B1047" t="s">
        <v>17457</v>
      </c>
      <c r="C1047">
        <v>45.27</v>
      </c>
      <c r="D1047">
        <v>72928</v>
      </c>
      <c r="E1047">
        <v>1611.0909999999999</v>
      </c>
    </row>
    <row r="1048" spans="1:5" x14ac:dyDescent="0.25">
      <c r="A1048" t="s">
        <v>3299</v>
      </c>
      <c r="B1048" t="s">
        <v>17458</v>
      </c>
      <c r="C1048">
        <v>10.029999999999999</v>
      </c>
      <c r="D1048">
        <v>13854</v>
      </c>
      <c r="E1048">
        <v>1381.2739999999999</v>
      </c>
    </row>
    <row r="1049" spans="1:5" x14ac:dyDescent="0.25">
      <c r="A1049" t="s">
        <v>3302</v>
      </c>
      <c r="B1049" t="s">
        <v>17459</v>
      </c>
      <c r="C1049">
        <v>20.63</v>
      </c>
      <c r="D1049">
        <v>16633</v>
      </c>
      <c r="E1049">
        <v>806.25300000000004</v>
      </c>
    </row>
    <row r="1050" spans="1:5" x14ac:dyDescent="0.25">
      <c r="A1050" t="s">
        <v>3308</v>
      </c>
      <c r="B1050" t="s">
        <v>17460</v>
      </c>
      <c r="C1050">
        <v>31.49</v>
      </c>
      <c r="D1050">
        <v>30628</v>
      </c>
      <c r="E1050">
        <v>972.57299999999998</v>
      </c>
    </row>
    <row r="1051" spans="1:5" x14ac:dyDescent="0.25">
      <c r="A1051" t="s">
        <v>3311</v>
      </c>
      <c r="B1051" t="s">
        <v>17461</v>
      </c>
      <c r="C1051">
        <v>19.829999999999998</v>
      </c>
      <c r="D1051">
        <v>16954</v>
      </c>
      <c r="E1051">
        <v>855.16499999999996</v>
      </c>
    </row>
    <row r="1052" spans="1:5" x14ac:dyDescent="0.25">
      <c r="A1052" t="s">
        <v>3305</v>
      </c>
      <c r="B1052" t="s">
        <v>17462</v>
      </c>
      <c r="C1052">
        <v>9.43</v>
      </c>
      <c r="D1052">
        <v>40183</v>
      </c>
      <c r="E1052">
        <v>4262.2929999999997</v>
      </c>
    </row>
    <row r="1053" spans="1:5" x14ac:dyDescent="0.25">
      <c r="A1053" t="s">
        <v>3314</v>
      </c>
      <c r="B1053" t="s">
        <v>17463</v>
      </c>
      <c r="C1053">
        <v>135.79</v>
      </c>
      <c r="D1053">
        <v>47640</v>
      </c>
      <c r="E1053">
        <v>350.84699999999998</v>
      </c>
    </row>
    <row r="1054" spans="1:5" x14ac:dyDescent="0.25">
      <c r="A1054" t="s">
        <v>3317</v>
      </c>
      <c r="B1054" t="s">
        <v>17464</v>
      </c>
      <c r="C1054">
        <v>64.25</v>
      </c>
      <c r="D1054">
        <v>54143</v>
      </c>
      <c r="E1054">
        <v>842.63499999999999</v>
      </c>
    </row>
    <row r="1055" spans="1:5" x14ac:dyDescent="0.25">
      <c r="A1055" t="s">
        <v>3320</v>
      </c>
      <c r="B1055" t="s">
        <v>17465</v>
      </c>
      <c r="C1055">
        <v>20.95</v>
      </c>
      <c r="D1055">
        <v>5855</v>
      </c>
      <c r="E1055">
        <v>279.45100000000002</v>
      </c>
    </row>
    <row r="1056" spans="1:5" x14ac:dyDescent="0.25">
      <c r="A1056" t="s">
        <v>3323</v>
      </c>
      <c r="B1056" t="s">
        <v>17466</v>
      </c>
      <c r="C1056">
        <v>88.08</v>
      </c>
      <c r="D1056">
        <v>10822</v>
      </c>
      <c r="E1056">
        <v>122.86499999999999</v>
      </c>
    </row>
    <row r="1057" spans="1:5" x14ac:dyDescent="0.25">
      <c r="A1057" t="s">
        <v>3326</v>
      </c>
      <c r="B1057" t="s">
        <v>17467</v>
      </c>
      <c r="C1057">
        <v>25.36</v>
      </c>
      <c r="D1057">
        <v>24266</v>
      </c>
      <c r="E1057">
        <v>956.88199999999995</v>
      </c>
    </row>
    <row r="1058" spans="1:5" x14ac:dyDescent="0.25">
      <c r="A1058" t="s">
        <v>3329</v>
      </c>
      <c r="B1058" t="s">
        <v>17468</v>
      </c>
      <c r="C1058">
        <v>17.100000000000001</v>
      </c>
      <c r="D1058">
        <v>7262</v>
      </c>
      <c r="E1058">
        <v>424.642</v>
      </c>
    </row>
    <row r="1059" spans="1:5" x14ac:dyDescent="0.25">
      <c r="A1059" t="s">
        <v>3332</v>
      </c>
      <c r="B1059" t="s">
        <v>17469</v>
      </c>
      <c r="C1059">
        <v>98.15</v>
      </c>
      <c r="D1059">
        <v>203023</v>
      </c>
      <c r="E1059">
        <v>2068.4740000000002</v>
      </c>
    </row>
    <row r="1060" spans="1:5" x14ac:dyDescent="0.25">
      <c r="A1060" t="s">
        <v>3334</v>
      </c>
      <c r="B1060" t="s">
        <v>17470</v>
      </c>
      <c r="C1060">
        <v>11.84</v>
      </c>
      <c r="D1060">
        <v>18179</v>
      </c>
      <c r="E1060">
        <v>1535.855</v>
      </c>
    </row>
    <row r="1061" spans="1:5" x14ac:dyDescent="0.25">
      <c r="A1061" t="s">
        <v>3337</v>
      </c>
      <c r="B1061" t="s">
        <v>17471</v>
      </c>
      <c r="C1061">
        <v>29.26</v>
      </c>
      <c r="D1061">
        <v>30652</v>
      </c>
      <c r="E1061">
        <v>1047.6369999999999</v>
      </c>
    </row>
    <row r="1062" spans="1:5" x14ac:dyDescent="0.25">
      <c r="A1062" t="s">
        <v>3340</v>
      </c>
      <c r="B1062" t="s">
        <v>17472</v>
      </c>
      <c r="C1062">
        <v>12.32</v>
      </c>
      <c r="D1062">
        <v>24815</v>
      </c>
      <c r="E1062">
        <v>2014.5429999999999</v>
      </c>
    </row>
    <row r="1063" spans="1:5" x14ac:dyDescent="0.25">
      <c r="A1063" t="s">
        <v>3343</v>
      </c>
      <c r="B1063" t="s">
        <v>17473</v>
      </c>
      <c r="C1063">
        <v>18.239999999999998</v>
      </c>
      <c r="D1063">
        <v>7529</v>
      </c>
      <c r="E1063">
        <v>412.71899999999999</v>
      </c>
    </row>
    <row r="1064" spans="1:5" x14ac:dyDescent="0.25">
      <c r="A1064" t="s">
        <v>3346</v>
      </c>
      <c r="B1064" t="s">
        <v>17474</v>
      </c>
      <c r="C1064">
        <v>15.27</v>
      </c>
      <c r="D1064">
        <v>61227</v>
      </c>
      <c r="E1064">
        <v>4010.6179999999999</v>
      </c>
    </row>
    <row r="1065" spans="1:5" x14ac:dyDescent="0.25">
      <c r="A1065" t="s">
        <v>3348</v>
      </c>
      <c r="B1065" t="s">
        <v>17475</v>
      </c>
      <c r="C1065">
        <v>22.61</v>
      </c>
      <c r="D1065">
        <v>17154</v>
      </c>
      <c r="E1065">
        <v>758.70699999999999</v>
      </c>
    </row>
    <row r="1066" spans="1:5" x14ac:dyDescent="0.25">
      <c r="A1066" t="s">
        <v>3351</v>
      </c>
      <c r="B1066" t="s">
        <v>17476</v>
      </c>
      <c r="C1066">
        <v>89.58</v>
      </c>
      <c r="D1066">
        <v>81506</v>
      </c>
      <c r="E1066">
        <v>909.85299999999995</v>
      </c>
    </row>
    <row r="1067" spans="1:5" x14ac:dyDescent="0.25">
      <c r="A1067" t="s">
        <v>3354</v>
      </c>
      <c r="B1067" t="s">
        <v>17477</v>
      </c>
      <c r="C1067">
        <v>62.9</v>
      </c>
      <c r="D1067">
        <v>58415</v>
      </c>
      <c r="E1067">
        <v>928.72500000000002</v>
      </c>
    </row>
    <row r="1068" spans="1:5" x14ac:dyDescent="0.25">
      <c r="A1068" t="s">
        <v>3357</v>
      </c>
      <c r="B1068" t="s">
        <v>17478</v>
      </c>
      <c r="C1068">
        <v>76.569999999999993</v>
      </c>
      <c r="D1068">
        <v>15412</v>
      </c>
      <c r="E1068">
        <v>201.27</v>
      </c>
    </row>
    <row r="1069" spans="1:5" x14ac:dyDescent="0.25">
      <c r="A1069" t="s">
        <v>3360</v>
      </c>
      <c r="B1069" t="s">
        <v>17479</v>
      </c>
      <c r="C1069">
        <v>77.34</v>
      </c>
      <c r="D1069">
        <v>32767</v>
      </c>
      <c r="E1069">
        <v>423.673</v>
      </c>
    </row>
    <row r="1070" spans="1:5" x14ac:dyDescent="0.25">
      <c r="A1070" t="s">
        <v>3363</v>
      </c>
      <c r="B1070" t="s">
        <v>17480</v>
      </c>
      <c r="C1070">
        <v>26.11</v>
      </c>
      <c r="D1070">
        <v>6871</v>
      </c>
      <c r="E1070">
        <v>263.18299999999999</v>
      </c>
    </row>
    <row r="1071" spans="1:5" x14ac:dyDescent="0.25">
      <c r="A1071" t="s">
        <v>3366</v>
      </c>
      <c r="B1071" t="s">
        <v>17481</v>
      </c>
      <c r="C1071">
        <v>55.35</v>
      </c>
      <c r="D1071">
        <v>17470</v>
      </c>
      <c r="E1071">
        <v>315.64800000000002</v>
      </c>
    </row>
    <row r="1072" spans="1:5" x14ac:dyDescent="0.25">
      <c r="A1072" t="s">
        <v>3369</v>
      </c>
      <c r="B1072" t="s">
        <v>17482</v>
      </c>
      <c r="C1072">
        <v>203.11</v>
      </c>
      <c r="D1072">
        <v>20189</v>
      </c>
      <c r="E1072">
        <v>99.4</v>
      </c>
    </row>
    <row r="1073" spans="1:5" x14ac:dyDescent="0.25">
      <c r="A1073" t="s">
        <v>3372</v>
      </c>
      <c r="B1073" t="s">
        <v>17483</v>
      </c>
      <c r="C1073">
        <v>19.7</v>
      </c>
      <c r="D1073">
        <v>13746</v>
      </c>
      <c r="E1073">
        <v>697.68299999999999</v>
      </c>
    </row>
    <row r="1074" spans="1:5" x14ac:dyDescent="0.25">
      <c r="A1074" t="s">
        <v>3375</v>
      </c>
      <c r="B1074" t="s">
        <v>17484</v>
      </c>
      <c r="C1074">
        <v>101.01</v>
      </c>
      <c r="D1074">
        <v>18105</v>
      </c>
      <c r="E1074">
        <v>179.239</v>
      </c>
    </row>
    <row r="1075" spans="1:5" x14ac:dyDescent="0.25">
      <c r="A1075" t="s">
        <v>3378</v>
      </c>
      <c r="B1075" t="s">
        <v>17485</v>
      </c>
      <c r="C1075">
        <v>46.97</v>
      </c>
      <c r="D1075">
        <v>38984</v>
      </c>
      <c r="E1075">
        <v>829.976</v>
      </c>
    </row>
    <row r="1076" spans="1:5" x14ac:dyDescent="0.25">
      <c r="A1076" t="s">
        <v>3381</v>
      </c>
      <c r="B1076" t="s">
        <v>17486</v>
      </c>
      <c r="C1076">
        <v>45.55</v>
      </c>
      <c r="D1076">
        <v>59712</v>
      </c>
      <c r="E1076">
        <v>1310.91</v>
      </c>
    </row>
    <row r="1077" spans="1:5" x14ac:dyDescent="0.25">
      <c r="A1077" t="s">
        <v>3390</v>
      </c>
      <c r="B1077" t="s">
        <v>17487</v>
      </c>
      <c r="C1077">
        <v>17.420000000000002</v>
      </c>
      <c r="D1077">
        <v>10597</v>
      </c>
      <c r="E1077">
        <v>608.46600000000001</v>
      </c>
    </row>
    <row r="1078" spans="1:5" x14ac:dyDescent="0.25">
      <c r="A1078" t="s">
        <v>3434</v>
      </c>
      <c r="B1078" t="s">
        <v>17488</v>
      </c>
      <c r="C1078">
        <v>43.34</v>
      </c>
      <c r="D1078">
        <v>56496</v>
      </c>
      <c r="E1078">
        <v>1303.442</v>
      </c>
    </row>
    <row r="1079" spans="1:5" x14ac:dyDescent="0.25">
      <c r="A1079" t="s">
        <v>3397</v>
      </c>
      <c r="B1079" t="s">
        <v>17489</v>
      </c>
      <c r="C1079">
        <v>18.809999999999999</v>
      </c>
      <c r="D1079">
        <v>10839</v>
      </c>
      <c r="E1079">
        <v>576.17899999999997</v>
      </c>
    </row>
    <row r="1080" spans="1:5" x14ac:dyDescent="0.25">
      <c r="A1080" t="s">
        <v>3402</v>
      </c>
      <c r="B1080" t="s">
        <v>17490</v>
      </c>
      <c r="C1080">
        <v>58.12</v>
      </c>
      <c r="D1080">
        <v>2946</v>
      </c>
      <c r="E1080">
        <v>50.683999999999997</v>
      </c>
    </row>
    <row r="1081" spans="1:5" x14ac:dyDescent="0.25">
      <c r="A1081" t="s">
        <v>3405</v>
      </c>
      <c r="B1081" t="s">
        <v>17491</v>
      </c>
      <c r="C1081">
        <v>35.78</v>
      </c>
      <c r="D1081">
        <v>13640</v>
      </c>
      <c r="E1081">
        <v>381.20499999999998</v>
      </c>
    </row>
    <row r="1082" spans="1:5" x14ac:dyDescent="0.25">
      <c r="A1082" t="s">
        <v>3408</v>
      </c>
      <c r="B1082" t="s">
        <v>17492</v>
      </c>
      <c r="C1082">
        <v>36.61</v>
      </c>
      <c r="D1082">
        <v>4687</v>
      </c>
      <c r="E1082">
        <v>128.03800000000001</v>
      </c>
    </row>
    <row r="1083" spans="1:5" x14ac:dyDescent="0.25">
      <c r="A1083" t="s">
        <v>3411</v>
      </c>
      <c r="B1083" t="s">
        <v>17493</v>
      </c>
      <c r="C1083">
        <v>65.25</v>
      </c>
      <c r="D1083">
        <v>12484</v>
      </c>
      <c r="E1083">
        <v>191.334</v>
      </c>
    </row>
    <row r="1084" spans="1:5" x14ac:dyDescent="0.25">
      <c r="A1084" t="s">
        <v>3414</v>
      </c>
      <c r="B1084" t="s">
        <v>17494</v>
      </c>
      <c r="C1084">
        <v>15.69</v>
      </c>
      <c r="D1084">
        <v>11632</v>
      </c>
      <c r="E1084">
        <v>741.58199999999999</v>
      </c>
    </row>
    <row r="1085" spans="1:5" x14ac:dyDescent="0.25">
      <c r="A1085" t="s">
        <v>3417</v>
      </c>
      <c r="B1085" t="s">
        <v>17495</v>
      </c>
      <c r="C1085">
        <v>26.86</v>
      </c>
      <c r="D1085">
        <v>6577</v>
      </c>
      <c r="E1085">
        <v>244.89699999999999</v>
      </c>
    </row>
    <row r="1086" spans="1:5" x14ac:dyDescent="0.25">
      <c r="A1086" t="s">
        <v>3421</v>
      </c>
      <c r="B1086" t="s">
        <v>17496</v>
      </c>
      <c r="C1086">
        <v>22.52</v>
      </c>
      <c r="D1086">
        <v>36093</v>
      </c>
      <c r="E1086">
        <v>1602.4770000000001</v>
      </c>
    </row>
    <row r="1087" spans="1:5" x14ac:dyDescent="0.25">
      <c r="A1087" t="s">
        <v>3424</v>
      </c>
      <c r="B1087" t="s">
        <v>17497</v>
      </c>
      <c r="C1087">
        <v>70.290000000000006</v>
      </c>
      <c r="D1087">
        <v>24093</v>
      </c>
      <c r="E1087">
        <v>342.74900000000002</v>
      </c>
    </row>
    <row r="1088" spans="1:5" x14ac:dyDescent="0.25">
      <c r="A1088" t="s">
        <v>3431</v>
      </c>
      <c r="B1088" t="s">
        <v>17498</v>
      </c>
      <c r="C1088">
        <v>114.82</v>
      </c>
      <c r="D1088">
        <v>13251</v>
      </c>
      <c r="E1088">
        <v>115.407</v>
      </c>
    </row>
    <row r="1089" spans="1:5" x14ac:dyDescent="0.25">
      <c r="A1089" t="s">
        <v>3471</v>
      </c>
      <c r="B1089" t="s">
        <v>17499</v>
      </c>
      <c r="C1089">
        <v>10.92</v>
      </c>
      <c r="D1089">
        <v>9730</v>
      </c>
      <c r="E1089">
        <v>890.89</v>
      </c>
    </row>
    <row r="1090" spans="1:5" x14ac:dyDescent="0.25">
      <c r="A1090" t="s">
        <v>3437</v>
      </c>
      <c r="B1090" t="s">
        <v>17500</v>
      </c>
      <c r="C1090">
        <v>35.659999999999997</v>
      </c>
      <c r="D1090">
        <v>8825</v>
      </c>
      <c r="E1090">
        <v>247.48400000000001</v>
      </c>
    </row>
    <row r="1091" spans="1:5" x14ac:dyDescent="0.25">
      <c r="A1091" t="s">
        <v>3440</v>
      </c>
      <c r="B1091" t="s">
        <v>17501</v>
      </c>
      <c r="C1091">
        <v>32.590000000000003</v>
      </c>
      <c r="D1091">
        <v>26913</v>
      </c>
      <c r="E1091">
        <v>825.68100000000004</v>
      </c>
    </row>
    <row r="1092" spans="1:5" x14ac:dyDescent="0.25">
      <c r="A1092" t="s">
        <v>3445</v>
      </c>
      <c r="B1092" t="s">
        <v>17502</v>
      </c>
      <c r="C1092">
        <v>26.12</v>
      </c>
      <c r="D1092">
        <v>3986</v>
      </c>
      <c r="E1092">
        <v>152.626</v>
      </c>
    </row>
    <row r="1093" spans="1:5" x14ac:dyDescent="0.25">
      <c r="A1093" t="s">
        <v>3449</v>
      </c>
      <c r="B1093" t="s">
        <v>17503</v>
      </c>
      <c r="C1093">
        <v>15.97</v>
      </c>
      <c r="D1093">
        <v>4807</v>
      </c>
      <c r="E1093">
        <v>301.06900000000002</v>
      </c>
    </row>
    <row r="1094" spans="1:5" x14ac:dyDescent="0.25">
      <c r="A1094" t="s">
        <v>3452</v>
      </c>
      <c r="B1094" t="s">
        <v>17504</v>
      </c>
      <c r="C1094">
        <v>9.1</v>
      </c>
      <c r="D1094">
        <v>2306</v>
      </c>
      <c r="E1094">
        <v>253.51900000000001</v>
      </c>
    </row>
    <row r="1095" spans="1:5" x14ac:dyDescent="0.25">
      <c r="A1095" t="s">
        <v>3455</v>
      </c>
      <c r="B1095" t="s">
        <v>17505</v>
      </c>
      <c r="C1095">
        <v>81.55</v>
      </c>
      <c r="D1095">
        <v>9952</v>
      </c>
      <c r="E1095">
        <v>122.035</v>
      </c>
    </row>
    <row r="1096" spans="1:5" x14ac:dyDescent="0.25">
      <c r="A1096" t="s">
        <v>3457</v>
      </c>
      <c r="B1096" t="s">
        <v>17506</v>
      </c>
      <c r="C1096">
        <v>198.22</v>
      </c>
      <c r="D1096">
        <v>12202</v>
      </c>
      <c r="E1096">
        <v>61.558999999999997</v>
      </c>
    </row>
    <row r="1097" spans="1:5" x14ac:dyDescent="0.25">
      <c r="A1097" t="s">
        <v>3462</v>
      </c>
      <c r="B1097" t="s">
        <v>17507</v>
      </c>
      <c r="C1097">
        <v>27.89</v>
      </c>
      <c r="D1097">
        <v>6293</v>
      </c>
      <c r="E1097">
        <v>225.63300000000001</v>
      </c>
    </row>
    <row r="1098" spans="1:5" x14ac:dyDescent="0.25">
      <c r="A1098" t="s">
        <v>3465</v>
      </c>
      <c r="B1098" t="s">
        <v>17508</v>
      </c>
      <c r="C1098">
        <v>12.51</v>
      </c>
      <c r="D1098">
        <v>3268</v>
      </c>
      <c r="E1098">
        <v>261.19400000000002</v>
      </c>
    </row>
    <row r="1099" spans="1:5" x14ac:dyDescent="0.25">
      <c r="A1099" t="s">
        <v>3469</v>
      </c>
      <c r="B1099" t="s">
        <v>17509</v>
      </c>
      <c r="C1099">
        <v>49.77</v>
      </c>
      <c r="D1099">
        <v>61146</v>
      </c>
      <c r="E1099">
        <v>1228.5840000000001</v>
      </c>
    </row>
    <row r="1100" spans="1:5" x14ac:dyDescent="0.25">
      <c r="A1100" t="s">
        <v>3476</v>
      </c>
      <c r="B1100" t="s">
        <v>17510</v>
      </c>
      <c r="C1100">
        <v>47.79</v>
      </c>
      <c r="D1100">
        <v>10215</v>
      </c>
      <c r="E1100">
        <v>213.727</v>
      </c>
    </row>
    <row r="1101" spans="1:5" x14ac:dyDescent="0.25">
      <c r="A1101" t="s">
        <v>3479</v>
      </c>
      <c r="B1101" t="s">
        <v>17511</v>
      </c>
      <c r="C1101">
        <v>120.85</v>
      </c>
      <c r="D1101">
        <v>29668</v>
      </c>
      <c r="E1101">
        <v>245.48500000000001</v>
      </c>
    </row>
    <row r="1102" spans="1:5" s="25" customFormat="1" x14ac:dyDescent="0.25">
      <c r="A1102" s="25">
        <v>2402303</v>
      </c>
      <c r="B1102" s="25" t="s">
        <v>17512</v>
      </c>
      <c r="C1102" s="25">
        <v>18</v>
      </c>
      <c r="D1102" s="25">
        <v>19727</v>
      </c>
      <c r="E1102" s="25">
        <v>1095.8030000000001</v>
      </c>
    </row>
    <row r="1103" spans="1:5" x14ac:dyDescent="0.25">
      <c r="A1103" t="s">
        <v>3484</v>
      </c>
      <c r="B1103" t="s">
        <v>17513</v>
      </c>
      <c r="C1103">
        <v>32.450000000000003</v>
      </c>
      <c r="D1103">
        <v>7992</v>
      </c>
      <c r="E1103">
        <v>246.30799999999999</v>
      </c>
    </row>
    <row r="1104" spans="1:5" x14ac:dyDescent="0.25">
      <c r="A1104" t="s">
        <v>3487</v>
      </c>
      <c r="B1104" t="s">
        <v>17514</v>
      </c>
      <c r="C1104">
        <v>18.760000000000002</v>
      </c>
      <c r="D1104">
        <v>9714</v>
      </c>
      <c r="E1104">
        <v>517.73699999999997</v>
      </c>
    </row>
    <row r="1105" spans="1:5" x14ac:dyDescent="0.25">
      <c r="A1105" t="s">
        <v>3490</v>
      </c>
      <c r="B1105" t="s">
        <v>17515</v>
      </c>
      <c r="C1105">
        <v>109.15</v>
      </c>
      <c r="D1105">
        <v>79115</v>
      </c>
      <c r="E1105">
        <v>724.83799999999997</v>
      </c>
    </row>
    <row r="1106" spans="1:5" x14ac:dyDescent="0.25">
      <c r="A1106" t="s">
        <v>3493</v>
      </c>
      <c r="B1106" t="s">
        <v>17516</v>
      </c>
      <c r="C1106">
        <v>27.95</v>
      </c>
      <c r="D1106">
        <v>11000</v>
      </c>
      <c r="E1106">
        <v>393.57299999999998</v>
      </c>
    </row>
    <row r="1107" spans="1:5" x14ac:dyDescent="0.25">
      <c r="A1107" t="s">
        <v>3496</v>
      </c>
      <c r="B1107" t="s">
        <v>17517</v>
      </c>
      <c r="C1107">
        <v>27.55</v>
      </c>
      <c r="D1107">
        <v>5117</v>
      </c>
      <c r="E1107">
        <v>185.74799999999999</v>
      </c>
    </row>
    <row r="1108" spans="1:5" x14ac:dyDescent="0.25">
      <c r="A1108" t="s">
        <v>3499</v>
      </c>
      <c r="B1108" t="s">
        <v>17518</v>
      </c>
      <c r="C1108">
        <v>36.17</v>
      </c>
      <c r="D1108">
        <v>4237</v>
      </c>
      <c r="E1108">
        <v>117.139</v>
      </c>
    </row>
    <row r="1109" spans="1:5" x14ac:dyDescent="0.25">
      <c r="A1109" t="s">
        <v>3502</v>
      </c>
      <c r="B1109" t="s">
        <v>17519</v>
      </c>
      <c r="C1109">
        <v>27.06</v>
      </c>
      <c r="D1109">
        <v>8005</v>
      </c>
      <c r="E1109">
        <v>295.83</v>
      </c>
    </row>
    <row r="1110" spans="1:5" x14ac:dyDescent="0.25">
      <c r="A1110" t="s">
        <v>3505</v>
      </c>
      <c r="B1110" t="s">
        <v>17520</v>
      </c>
      <c r="C1110">
        <v>47.8</v>
      </c>
      <c r="D1110">
        <v>41313</v>
      </c>
      <c r="E1110">
        <v>864.34900000000005</v>
      </c>
    </row>
    <row r="1111" spans="1:5" x14ac:dyDescent="0.25">
      <c r="A1111" t="s">
        <v>3507</v>
      </c>
      <c r="B1111" t="s">
        <v>17521</v>
      </c>
      <c r="C1111">
        <v>61.93</v>
      </c>
      <c r="D1111">
        <v>7044</v>
      </c>
      <c r="E1111">
        <v>113.73699999999999</v>
      </c>
    </row>
    <row r="1112" spans="1:5" x14ac:dyDescent="0.25">
      <c r="A1112" t="s">
        <v>3691</v>
      </c>
      <c r="B1112" t="s">
        <v>17522</v>
      </c>
      <c r="C1112">
        <v>2037.93</v>
      </c>
      <c r="D1112">
        <v>252716</v>
      </c>
      <c r="E1112">
        <v>124.006</v>
      </c>
    </row>
    <row r="1113" spans="1:5" x14ac:dyDescent="0.25">
      <c r="A1113" t="s">
        <v>3510</v>
      </c>
      <c r="B1113" t="s">
        <v>17523</v>
      </c>
      <c r="C1113">
        <v>47.84</v>
      </c>
      <c r="D1113">
        <v>6016</v>
      </c>
      <c r="E1113">
        <v>125.749</v>
      </c>
    </row>
    <row r="1114" spans="1:5" x14ac:dyDescent="0.25">
      <c r="A1114" t="s">
        <v>3513</v>
      </c>
      <c r="B1114" t="s">
        <v>17524</v>
      </c>
      <c r="C1114">
        <v>20.23</v>
      </c>
      <c r="D1114">
        <v>5360</v>
      </c>
      <c r="E1114">
        <v>264.98500000000001</v>
      </c>
    </row>
    <row r="1115" spans="1:5" x14ac:dyDescent="0.25">
      <c r="A1115" t="s">
        <v>3516</v>
      </c>
      <c r="B1115" t="s">
        <v>17525</v>
      </c>
      <c r="C1115">
        <v>78.180000000000007</v>
      </c>
      <c r="D1115">
        <v>10620</v>
      </c>
      <c r="E1115">
        <v>135.83799999999999</v>
      </c>
    </row>
    <row r="1116" spans="1:5" x14ac:dyDescent="0.25">
      <c r="A1116" t="s">
        <v>3519</v>
      </c>
      <c r="B1116" t="s">
        <v>17526</v>
      </c>
      <c r="C1116">
        <v>438.25</v>
      </c>
      <c r="D1116">
        <v>61635</v>
      </c>
      <c r="E1116">
        <v>140.63900000000001</v>
      </c>
    </row>
    <row r="1117" spans="1:5" x14ac:dyDescent="0.25">
      <c r="A1117" t="s">
        <v>3522</v>
      </c>
      <c r="B1117" t="s">
        <v>17527</v>
      </c>
      <c r="C1117">
        <v>22.13</v>
      </c>
      <c r="D1117">
        <v>5944</v>
      </c>
      <c r="E1117">
        <v>268.59100000000001</v>
      </c>
    </row>
    <row r="1118" spans="1:5" x14ac:dyDescent="0.25">
      <c r="A1118" t="s">
        <v>3525</v>
      </c>
      <c r="B1118" t="s">
        <v>17528</v>
      </c>
      <c r="C1118">
        <v>9.11</v>
      </c>
      <c r="D1118">
        <v>2938</v>
      </c>
      <c r="E1118">
        <v>322.62799999999999</v>
      </c>
    </row>
    <row r="1119" spans="1:5" x14ac:dyDescent="0.25">
      <c r="A1119" t="s">
        <v>3528</v>
      </c>
      <c r="B1119" t="s">
        <v>17529</v>
      </c>
      <c r="C1119">
        <v>20.079999999999998</v>
      </c>
      <c r="D1119">
        <v>10196</v>
      </c>
      <c r="E1119">
        <v>507.892</v>
      </c>
    </row>
    <row r="1120" spans="1:5" x14ac:dyDescent="0.25">
      <c r="A1120" t="s">
        <v>3531</v>
      </c>
      <c r="B1120" t="s">
        <v>17530</v>
      </c>
      <c r="C1120">
        <v>14.87</v>
      </c>
      <c r="D1120">
        <v>2700</v>
      </c>
      <c r="E1120">
        <v>181.55799999999999</v>
      </c>
    </row>
    <row r="1121" spans="1:5" x14ac:dyDescent="0.25">
      <c r="A1121" t="s">
        <v>3534</v>
      </c>
      <c r="B1121" t="s">
        <v>17531</v>
      </c>
      <c r="C1121">
        <v>65.14</v>
      </c>
      <c r="D1121">
        <v>4122</v>
      </c>
      <c r="E1121">
        <v>63.279000000000003</v>
      </c>
    </row>
    <row r="1122" spans="1:5" x14ac:dyDescent="0.25">
      <c r="A1122" t="s">
        <v>3537</v>
      </c>
      <c r="B1122" t="s">
        <v>17532</v>
      </c>
      <c r="C1122">
        <v>6.17</v>
      </c>
      <c r="D1122">
        <v>2104</v>
      </c>
      <c r="E1122">
        <v>340.76900000000001</v>
      </c>
    </row>
    <row r="1123" spans="1:5" x14ac:dyDescent="0.25">
      <c r="A1123" t="s">
        <v>3540</v>
      </c>
      <c r="B1123" t="s">
        <v>17533</v>
      </c>
      <c r="C1123">
        <v>139.07</v>
      </c>
      <c r="D1123">
        <v>26741</v>
      </c>
      <c r="E1123">
        <v>192.279</v>
      </c>
    </row>
    <row r="1124" spans="1:5" x14ac:dyDescent="0.25">
      <c r="A1124" t="s">
        <v>3543</v>
      </c>
      <c r="B1124" t="s">
        <v>17534</v>
      </c>
      <c r="C1124">
        <v>10.57</v>
      </c>
      <c r="D1124">
        <v>11938</v>
      </c>
      <c r="E1124">
        <v>1129.55</v>
      </c>
    </row>
    <row r="1125" spans="1:5" x14ac:dyDescent="0.25">
      <c r="A1125" t="s">
        <v>3546</v>
      </c>
      <c r="B1125" t="s">
        <v>17535</v>
      </c>
      <c r="C1125">
        <v>79.69</v>
      </c>
      <c r="D1125">
        <v>9924</v>
      </c>
      <c r="E1125">
        <v>124.538</v>
      </c>
    </row>
    <row r="1126" spans="1:5" x14ac:dyDescent="0.25">
      <c r="A1126" t="s">
        <v>3549</v>
      </c>
      <c r="B1126" t="s">
        <v>17536</v>
      </c>
      <c r="C1126">
        <v>59.21</v>
      </c>
      <c r="D1126">
        <v>15295</v>
      </c>
      <c r="E1126">
        <v>258.30700000000002</v>
      </c>
    </row>
    <row r="1127" spans="1:5" x14ac:dyDescent="0.25">
      <c r="A1127" t="s">
        <v>3552</v>
      </c>
      <c r="B1127" t="s">
        <v>17537</v>
      </c>
      <c r="C1127">
        <v>37.22</v>
      </c>
      <c r="D1127">
        <v>11615</v>
      </c>
      <c r="E1127">
        <v>312.02800000000002</v>
      </c>
    </row>
    <row r="1128" spans="1:5" x14ac:dyDescent="0.25">
      <c r="A1128" t="s">
        <v>3555</v>
      </c>
      <c r="B1128" t="s">
        <v>17538</v>
      </c>
      <c r="C1128">
        <v>37.76</v>
      </c>
      <c r="D1128">
        <v>14131</v>
      </c>
      <c r="E1128">
        <v>374.245</v>
      </c>
    </row>
    <row r="1129" spans="1:5" x14ac:dyDescent="0.25">
      <c r="A1129" t="s">
        <v>3558</v>
      </c>
      <c r="B1129" t="s">
        <v>17539</v>
      </c>
      <c r="C1129">
        <v>15.98</v>
      </c>
      <c r="D1129">
        <v>2035</v>
      </c>
      <c r="E1129">
        <v>127.348</v>
      </c>
    </row>
    <row r="1130" spans="1:5" x14ac:dyDescent="0.25">
      <c r="A1130" t="s">
        <v>3561</v>
      </c>
      <c r="B1130" t="s">
        <v>17540</v>
      </c>
      <c r="C1130">
        <v>35.81</v>
      </c>
      <c r="D1130">
        <v>7292</v>
      </c>
      <c r="E1130">
        <v>203.624</v>
      </c>
    </row>
    <row r="1131" spans="1:5" x14ac:dyDescent="0.25">
      <c r="A1131" t="s">
        <v>3564</v>
      </c>
      <c r="B1131" t="s">
        <v>17541</v>
      </c>
      <c r="C1131">
        <v>39.99</v>
      </c>
      <c r="D1131">
        <v>5320</v>
      </c>
      <c r="E1131">
        <v>133.03100000000001</v>
      </c>
    </row>
    <row r="1132" spans="1:5" x14ac:dyDescent="0.25">
      <c r="A1132" t="s">
        <v>3567</v>
      </c>
      <c r="B1132" t="s">
        <v>17542</v>
      </c>
      <c r="C1132">
        <v>143.58000000000001</v>
      </c>
      <c r="D1132">
        <v>7834</v>
      </c>
      <c r="E1132">
        <v>54.561</v>
      </c>
    </row>
    <row r="1133" spans="1:5" x14ac:dyDescent="0.25">
      <c r="A1133" t="s">
        <v>3570</v>
      </c>
      <c r="B1133" t="s">
        <v>17543</v>
      </c>
      <c r="C1133">
        <v>14.82</v>
      </c>
      <c r="D1133">
        <v>6562</v>
      </c>
      <c r="E1133">
        <v>442.75400000000002</v>
      </c>
    </row>
    <row r="1134" spans="1:5" x14ac:dyDescent="0.25">
      <c r="A1134" t="s">
        <v>3573</v>
      </c>
      <c r="B1134" t="s">
        <v>17544</v>
      </c>
      <c r="C1134">
        <v>15.64</v>
      </c>
      <c r="D1134">
        <v>4746</v>
      </c>
      <c r="E1134">
        <v>303.44799999999998</v>
      </c>
    </row>
    <row r="1135" spans="1:5" x14ac:dyDescent="0.25">
      <c r="A1135" t="s">
        <v>3578</v>
      </c>
      <c r="B1135" t="s">
        <v>17545</v>
      </c>
      <c r="C1135">
        <v>53.01</v>
      </c>
      <c r="D1135">
        <v>9051</v>
      </c>
      <c r="E1135">
        <v>170.73699999999999</v>
      </c>
    </row>
    <row r="1136" spans="1:5" x14ac:dyDescent="0.25">
      <c r="A1136" t="s">
        <v>3581</v>
      </c>
      <c r="B1136" t="s">
        <v>17546</v>
      </c>
      <c r="C1136">
        <v>27.08</v>
      </c>
      <c r="D1136">
        <v>5117</v>
      </c>
      <c r="E1136">
        <v>188.99</v>
      </c>
    </row>
    <row r="1137" spans="1:5" x14ac:dyDescent="0.25">
      <c r="A1137" t="s">
        <v>3584</v>
      </c>
      <c r="B1137" t="s">
        <v>17547</v>
      </c>
      <c r="C1137">
        <v>9.59</v>
      </c>
      <c r="D1137">
        <v>2437</v>
      </c>
      <c r="E1137">
        <v>254.02199999999999</v>
      </c>
    </row>
    <row r="1138" spans="1:5" x14ac:dyDescent="0.25">
      <c r="A1138" t="s">
        <v>3587</v>
      </c>
      <c r="B1138" t="s">
        <v>17548</v>
      </c>
      <c r="C1138">
        <v>42.29</v>
      </c>
      <c r="D1138">
        <v>13977</v>
      </c>
      <c r="E1138">
        <v>330.53</v>
      </c>
    </row>
    <row r="1139" spans="1:5" x14ac:dyDescent="0.25">
      <c r="A1139" t="s">
        <v>3590</v>
      </c>
      <c r="B1139" t="s">
        <v>17549</v>
      </c>
      <c r="C1139">
        <v>31.7</v>
      </c>
      <c r="D1139">
        <v>11655</v>
      </c>
      <c r="E1139">
        <v>367.64499999999998</v>
      </c>
    </row>
    <row r="1140" spans="1:5" x14ac:dyDescent="0.25">
      <c r="A1140" t="s">
        <v>3593</v>
      </c>
      <c r="B1140" t="s">
        <v>17550</v>
      </c>
      <c r="C1140">
        <v>46.56</v>
      </c>
      <c r="D1140">
        <v>33290</v>
      </c>
      <c r="E1140">
        <v>714.96100000000001</v>
      </c>
    </row>
    <row r="1141" spans="1:5" x14ac:dyDescent="0.25">
      <c r="A1141" t="s">
        <v>3595</v>
      </c>
      <c r="B1141" t="s">
        <v>17551</v>
      </c>
      <c r="C1141">
        <v>23.54</v>
      </c>
      <c r="D1141">
        <v>2076</v>
      </c>
      <c r="E1141">
        <v>88.173000000000002</v>
      </c>
    </row>
    <row r="1142" spans="1:5" x14ac:dyDescent="0.25">
      <c r="A1142" t="s">
        <v>3598</v>
      </c>
      <c r="B1142" t="s">
        <v>17552</v>
      </c>
      <c r="C1142">
        <v>49.33</v>
      </c>
      <c r="D1142">
        <v>5803</v>
      </c>
      <c r="E1142">
        <v>117.63500000000001</v>
      </c>
    </row>
    <row r="1143" spans="1:5" x14ac:dyDescent="0.25">
      <c r="A1143" t="s">
        <v>3601</v>
      </c>
      <c r="B1143" t="s">
        <v>17553</v>
      </c>
      <c r="C1143">
        <v>19.059999999999999</v>
      </c>
      <c r="D1143">
        <v>17793</v>
      </c>
      <c r="E1143">
        <v>933.73</v>
      </c>
    </row>
    <row r="1144" spans="1:5" x14ac:dyDescent="0.25">
      <c r="A1144" t="s">
        <v>3604</v>
      </c>
      <c r="B1144" t="s">
        <v>17554</v>
      </c>
      <c r="C1144">
        <v>83.76</v>
      </c>
      <c r="D1144">
        <v>3739</v>
      </c>
      <c r="E1144">
        <v>44.640999999999998</v>
      </c>
    </row>
    <row r="1145" spans="1:5" x14ac:dyDescent="0.25">
      <c r="A1145" t="s">
        <v>3607</v>
      </c>
      <c r="B1145" t="s">
        <v>17555</v>
      </c>
      <c r="C1145">
        <v>62.98</v>
      </c>
      <c r="D1145">
        <v>6654</v>
      </c>
      <c r="E1145">
        <v>105.652</v>
      </c>
    </row>
    <row r="1146" spans="1:5" x14ac:dyDescent="0.25">
      <c r="A1146" t="s">
        <v>3610</v>
      </c>
      <c r="B1146" t="s">
        <v>17556</v>
      </c>
      <c r="C1146">
        <v>62.2</v>
      </c>
      <c r="D1146">
        <v>7338</v>
      </c>
      <c r="E1146">
        <v>117.971</v>
      </c>
    </row>
    <row r="1147" spans="1:5" x14ac:dyDescent="0.25">
      <c r="A1147" t="s">
        <v>3613</v>
      </c>
      <c r="B1147" t="s">
        <v>17557</v>
      </c>
      <c r="C1147">
        <v>23</v>
      </c>
      <c r="D1147">
        <v>2567</v>
      </c>
      <c r="E1147">
        <v>111.607</v>
      </c>
    </row>
    <row r="1148" spans="1:5" x14ac:dyDescent="0.25">
      <c r="A1148" t="s">
        <v>3616</v>
      </c>
      <c r="B1148" t="s">
        <v>17558</v>
      </c>
      <c r="C1148">
        <v>88.33</v>
      </c>
      <c r="D1148">
        <v>15573</v>
      </c>
      <c r="E1148">
        <v>176.30199999999999</v>
      </c>
    </row>
    <row r="1149" spans="1:5" x14ac:dyDescent="0.25">
      <c r="A1149" t="s">
        <v>3619</v>
      </c>
      <c r="B1149" t="s">
        <v>17559</v>
      </c>
      <c r="C1149">
        <v>105.13</v>
      </c>
      <c r="D1149">
        <v>8319</v>
      </c>
      <c r="E1149">
        <v>79.128</v>
      </c>
    </row>
    <row r="1150" spans="1:5" x14ac:dyDescent="0.25">
      <c r="A1150" t="s">
        <v>3622</v>
      </c>
      <c r="B1150" t="s">
        <v>17560</v>
      </c>
      <c r="C1150">
        <v>14.58</v>
      </c>
      <c r="D1150">
        <v>9866</v>
      </c>
      <c r="E1150">
        <v>676.625</v>
      </c>
    </row>
    <row r="1151" spans="1:5" x14ac:dyDescent="0.25">
      <c r="A1151" t="s">
        <v>3625</v>
      </c>
      <c r="B1151" t="s">
        <v>17561</v>
      </c>
      <c r="C1151">
        <v>36.76</v>
      </c>
      <c r="D1151">
        <v>4787</v>
      </c>
      <c r="E1151">
        <v>130.21100000000001</v>
      </c>
    </row>
    <row r="1152" spans="1:5" x14ac:dyDescent="0.25">
      <c r="A1152" t="s">
        <v>3628</v>
      </c>
      <c r="B1152" t="s">
        <v>17562</v>
      </c>
      <c r="C1152">
        <v>112.83</v>
      </c>
      <c r="D1152">
        <v>3490</v>
      </c>
      <c r="E1152">
        <v>30.931000000000001</v>
      </c>
    </row>
    <row r="1153" spans="1:5" x14ac:dyDescent="0.25">
      <c r="A1153" t="s">
        <v>3631</v>
      </c>
      <c r="B1153" t="s">
        <v>17563</v>
      </c>
      <c r="C1153">
        <v>54.43</v>
      </c>
      <c r="D1153">
        <v>9070</v>
      </c>
      <c r="E1153">
        <v>166.63800000000001</v>
      </c>
    </row>
    <row r="1154" spans="1:5" x14ac:dyDescent="0.25">
      <c r="A1154" t="s">
        <v>3634</v>
      </c>
      <c r="B1154" t="s">
        <v>17564</v>
      </c>
      <c r="C1154">
        <v>161.24</v>
      </c>
      <c r="D1154">
        <v>82249</v>
      </c>
      <c r="E1154">
        <v>510.09199999999998</v>
      </c>
    </row>
    <row r="1155" spans="1:5" x14ac:dyDescent="0.25">
      <c r="A1155" t="s">
        <v>3637</v>
      </c>
      <c r="B1155" t="s">
        <v>17565</v>
      </c>
      <c r="C1155">
        <v>35.299999999999997</v>
      </c>
      <c r="D1155">
        <v>27369</v>
      </c>
      <c r="E1155">
        <v>775.30200000000002</v>
      </c>
    </row>
    <row r="1156" spans="1:5" x14ac:dyDescent="0.25">
      <c r="A1156" t="s">
        <v>3640</v>
      </c>
      <c r="B1156" t="s">
        <v>17566</v>
      </c>
      <c r="C1156">
        <v>122.74</v>
      </c>
      <c r="D1156">
        <v>3924</v>
      </c>
      <c r="E1156">
        <v>31.971</v>
      </c>
    </row>
    <row r="1157" spans="1:5" x14ac:dyDescent="0.25">
      <c r="A1157" t="s">
        <v>3643</v>
      </c>
      <c r="B1157" t="s">
        <v>17567</v>
      </c>
      <c r="C1157">
        <v>22.84</v>
      </c>
      <c r="D1157">
        <v>7896</v>
      </c>
      <c r="E1157">
        <v>345.71100000000001</v>
      </c>
    </row>
    <row r="1158" spans="1:5" x14ac:dyDescent="0.25">
      <c r="A1158" t="s">
        <v>3646</v>
      </c>
      <c r="B1158" t="s">
        <v>17568</v>
      </c>
      <c r="C1158">
        <v>48.26</v>
      </c>
      <c r="D1158">
        <v>8179</v>
      </c>
      <c r="E1158">
        <v>169.464</v>
      </c>
    </row>
    <row r="1159" spans="1:5" x14ac:dyDescent="0.25">
      <c r="A1159" t="s">
        <v>3649</v>
      </c>
      <c r="B1159" t="s">
        <v>17569</v>
      </c>
      <c r="C1159">
        <v>77.61</v>
      </c>
      <c r="D1159">
        <v>10255</v>
      </c>
      <c r="E1159">
        <v>132.12899999999999</v>
      </c>
    </row>
    <row r="1160" spans="1:5" x14ac:dyDescent="0.25">
      <c r="A1160" t="s">
        <v>3652</v>
      </c>
      <c r="B1160" t="s">
        <v>17570</v>
      </c>
      <c r="C1160">
        <v>29.97</v>
      </c>
      <c r="D1160">
        <v>4274</v>
      </c>
      <c r="E1160">
        <v>142.608</v>
      </c>
    </row>
    <row r="1161" spans="1:5" x14ac:dyDescent="0.25">
      <c r="A1161" t="s">
        <v>3655</v>
      </c>
      <c r="B1161" t="s">
        <v>17571</v>
      </c>
      <c r="C1161">
        <v>139.19999999999999</v>
      </c>
      <c r="D1161">
        <v>11444</v>
      </c>
      <c r="E1161">
        <v>82.213999999999999</v>
      </c>
    </row>
    <row r="1162" spans="1:5" x14ac:dyDescent="0.25">
      <c r="A1162" t="s">
        <v>3658</v>
      </c>
      <c r="B1162" t="s">
        <v>17572</v>
      </c>
      <c r="C1162">
        <v>109.02</v>
      </c>
      <c r="D1162">
        <v>23031</v>
      </c>
      <c r="E1162">
        <v>211.25899999999999</v>
      </c>
    </row>
    <row r="1163" spans="1:5" x14ac:dyDescent="0.25">
      <c r="A1163" t="s">
        <v>3660</v>
      </c>
      <c r="B1163" t="s">
        <v>17573</v>
      </c>
      <c r="C1163">
        <v>31.63</v>
      </c>
      <c r="D1163">
        <v>2276</v>
      </c>
      <c r="E1163">
        <v>71.945999999999998</v>
      </c>
    </row>
    <row r="1164" spans="1:5" x14ac:dyDescent="0.25">
      <c r="A1164" t="s">
        <v>3663</v>
      </c>
      <c r="B1164" t="s">
        <v>17574</v>
      </c>
      <c r="C1164">
        <v>126.03</v>
      </c>
      <c r="D1164">
        <v>264577</v>
      </c>
      <c r="E1164">
        <v>2099.3339999999998</v>
      </c>
    </row>
    <row r="1165" spans="1:5" x14ac:dyDescent="0.25">
      <c r="A1165" t="s">
        <v>3665</v>
      </c>
      <c r="B1165" t="s">
        <v>17575</v>
      </c>
      <c r="C1165">
        <v>4488.03</v>
      </c>
      <c r="D1165">
        <v>751300</v>
      </c>
      <c r="E1165">
        <v>167.40100000000001</v>
      </c>
    </row>
    <row r="1166" spans="1:5" x14ac:dyDescent="0.25">
      <c r="A1166" t="s">
        <v>3667</v>
      </c>
      <c r="B1166" t="s">
        <v>17576</v>
      </c>
      <c r="C1166">
        <v>103.8</v>
      </c>
      <c r="D1166">
        <v>31942</v>
      </c>
      <c r="E1166">
        <v>307.71899999999999</v>
      </c>
    </row>
    <row r="1167" spans="1:5" x14ac:dyDescent="0.25">
      <c r="A1167" t="s">
        <v>3670</v>
      </c>
      <c r="B1167" t="s">
        <v>17577</v>
      </c>
      <c r="C1167">
        <v>123.42</v>
      </c>
      <c r="D1167">
        <v>34269</v>
      </c>
      <c r="E1167">
        <v>277.65800000000002</v>
      </c>
    </row>
    <row r="1168" spans="1:5" x14ac:dyDescent="0.25">
      <c r="A1168" t="s">
        <v>3673</v>
      </c>
      <c r="B1168" t="s">
        <v>17578</v>
      </c>
      <c r="C1168">
        <v>27.66</v>
      </c>
      <c r="D1168">
        <v>3905</v>
      </c>
      <c r="E1168">
        <v>141.16999999999999</v>
      </c>
    </row>
    <row r="1169" spans="1:5" x14ac:dyDescent="0.25">
      <c r="A1169" t="s">
        <v>3676</v>
      </c>
      <c r="B1169" t="s">
        <v>17579</v>
      </c>
      <c r="C1169">
        <v>19.399999999999999</v>
      </c>
      <c r="D1169">
        <v>4913</v>
      </c>
      <c r="E1169">
        <v>253.21</v>
      </c>
    </row>
    <row r="1170" spans="1:5" x14ac:dyDescent="0.25">
      <c r="A1170" t="s">
        <v>3679</v>
      </c>
      <c r="B1170" t="s">
        <v>17580</v>
      </c>
      <c r="C1170">
        <v>48.34</v>
      </c>
      <c r="D1170">
        <v>3934</v>
      </c>
      <c r="E1170">
        <v>81.39</v>
      </c>
    </row>
    <row r="1171" spans="1:5" x14ac:dyDescent="0.25">
      <c r="A1171" t="s">
        <v>3682</v>
      </c>
      <c r="B1171" t="s">
        <v>17581</v>
      </c>
      <c r="C1171">
        <v>9.34</v>
      </c>
      <c r="D1171">
        <v>3579</v>
      </c>
      <c r="E1171">
        <v>383.214</v>
      </c>
    </row>
    <row r="1172" spans="1:5" x14ac:dyDescent="0.25">
      <c r="A1172" t="s">
        <v>3685</v>
      </c>
      <c r="B1172" t="s">
        <v>17582</v>
      </c>
      <c r="C1172">
        <v>20.78</v>
      </c>
      <c r="D1172">
        <v>4801</v>
      </c>
      <c r="E1172">
        <v>231.00700000000001</v>
      </c>
    </row>
    <row r="1173" spans="1:5" x14ac:dyDescent="0.25">
      <c r="A1173" t="s">
        <v>3688</v>
      </c>
      <c r="B1173" t="s">
        <v>17583</v>
      </c>
      <c r="C1173">
        <v>41.87</v>
      </c>
      <c r="D1173">
        <v>21499</v>
      </c>
      <c r="E1173">
        <v>513.50699999999995</v>
      </c>
    </row>
    <row r="1174" spans="1:5" x14ac:dyDescent="0.25">
      <c r="A1174" t="s">
        <v>3750</v>
      </c>
      <c r="B1174" t="s">
        <v>17584</v>
      </c>
      <c r="C1174">
        <v>68.510000000000005</v>
      </c>
      <c r="D1174">
        <v>10351</v>
      </c>
      <c r="E1174">
        <v>151.09700000000001</v>
      </c>
    </row>
    <row r="1175" spans="1:5" x14ac:dyDescent="0.25">
      <c r="A1175" t="s">
        <v>3694</v>
      </c>
      <c r="B1175" t="s">
        <v>17585</v>
      </c>
      <c r="C1175">
        <v>258.58999999999997</v>
      </c>
      <c r="D1175">
        <v>10896</v>
      </c>
      <c r="E1175">
        <v>42.137</v>
      </c>
    </row>
    <row r="1176" spans="1:5" x14ac:dyDescent="0.25">
      <c r="A1176" t="s">
        <v>3697</v>
      </c>
      <c r="B1176" t="s">
        <v>17586</v>
      </c>
      <c r="C1176">
        <v>75.58</v>
      </c>
      <c r="D1176">
        <v>3115</v>
      </c>
      <c r="E1176">
        <v>41.215000000000003</v>
      </c>
    </row>
    <row r="1177" spans="1:5" x14ac:dyDescent="0.25">
      <c r="A1177" t="s">
        <v>3700</v>
      </c>
      <c r="B1177" t="s">
        <v>17587</v>
      </c>
      <c r="C1177">
        <v>34.49</v>
      </c>
      <c r="D1177">
        <v>11007</v>
      </c>
      <c r="E1177">
        <v>319.13499999999999</v>
      </c>
    </row>
    <row r="1178" spans="1:5" x14ac:dyDescent="0.25">
      <c r="A1178" t="s">
        <v>3761</v>
      </c>
      <c r="B1178" t="s">
        <v>17588</v>
      </c>
      <c r="C1178">
        <v>22.07</v>
      </c>
      <c r="D1178">
        <v>4847</v>
      </c>
      <c r="E1178">
        <v>219.57</v>
      </c>
    </row>
    <row r="1179" spans="1:5" x14ac:dyDescent="0.25">
      <c r="A1179" t="s">
        <v>3703</v>
      </c>
      <c r="B1179" t="s">
        <v>17589</v>
      </c>
      <c r="C1179">
        <v>117.25</v>
      </c>
      <c r="D1179">
        <v>30479</v>
      </c>
      <c r="E1179">
        <v>259.959</v>
      </c>
    </row>
    <row r="1180" spans="1:5" x14ac:dyDescent="0.25">
      <c r="A1180" t="s">
        <v>3705</v>
      </c>
      <c r="B1180" t="s">
        <v>17590</v>
      </c>
      <c r="C1180">
        <v>16.36</v>
      </c>
      <c r="D1180">
        <v>3618</v>
      </c>
      <c r="E1180">
        <v>221.167</v>
      </c>
    </row>
    <row r="1181" spans="1:5" x14ac:dyDescent="0.25">
      <c r="A1181" t="s">
        <v>3708</v>
      </c>
      <c r="B1181" t="s">
        <v>17591</v>
      </c>
      <c r="C1181">
        <v>8.27</v>
      </c>
      <c r="D1181">
        <v>2441</v>
      </c>
      <c r="E1181">
        <v>294.98500000000001</v>
      </c>
    </row>
    <row r="1182" spans="1:5" x14ac:dyDescent="0.25">
      <c r="A1182" t="s">
        <v>3711</v>
      </c>
      <c r="B1182" t="s">
        <v>17592</v>
      </c>
      <c r="C1182">
        <v>6.55</v>
      </c>
      <c r="D1182">
        <v>6242</v>
      </c>
      <c r="E1182">
        <v>952.755</v>
      </c>
    </row>
    <row r="1183" spans="1:5" x14ac:dyDescent="0.25">
      <c r="A1183" t="s">
        <v>3714</v>
      </c>
      <c r="B1183" t="s">
        <v>17593</v>
      </c>
      <c r="C1183">
        <v>71.739999999999995</v>
      </c>
      <c r="D1183">
        <v>13824</v>
      </c>
      <c r="E1183">
        <v>192.708</v>
      </c>
    </row>
    <row r="1184" spans="1:5" x14ac:dyDescent="0.25">
      <c r="A1184" t="s">
        <v>3717</v>
      </c>
      <c r="B1184" t="s">
        <v>17594</v>
      </c>
      <c r="C1184">
        <v>29.29</v>
      </c>
      <c r="D1184">
        <v>12278</v>
      </c>
      <c r="E1184">
        <v>419.137</v>
      </c>
    </row>
    <row r="1185" spans="1:5" x14ac:dyDescent="0.25">
      <c r="A1185" t="s">
        <v>3720</v>
      </c>
      <c r="B1185" t="s">
        <v>17595</v>
      </c>
      <c r="C1185">
        <v>35.86</v>
      </c>
      <c r="D1185">
        <v>2965</v>
      </c>
      <c r="E1185">
        <v>82.69</v>
      </c>
    </row>
    <row r="1186" spans="1:5" x14ac:dyDescent="0.25">
      <c r="A1186" t="s">
        <v>3723</v>
      </c>
      <c r="B1186" t="s">
        <v>17596</v>
      </c>
      <c r="C1186">
        <v>53.78</v>
      </c>
      <c r="D1186">
        <v>12390</v>
      </c>
      <c r="E1186">
        <v>230.40100000000001</v>
      </c>
    </row>
    <row r="1187" spans="1:5" x14ac:dyDescent="0.25">
      <c r="A1187" t="s">
        <v>3726</v>
      </c>
      <c r="B1187" t="s">
        <v>17597</v>
      </c>
      <c r="C1187">
        <v>69.069999999999993</v>
      </c>
      <c r="D1187">
        <v>7601</v>
      </c>
      <c r="E1187">
        <v>110.054</v>
      </c>
    </row>
    <row r="1188" spans="1:5" x14ac:dyDescent="0.25">
      <c r="A1188" t="s">
        <v>3729</v>
      </c>
      <c r="B1188" t="s">
        <v>17598</v>
      </c>
      <c r="C1188">
        <v>14.47</v>
      </c>
      <c r="D1188">
        <v>5228</v>
      </c>
      <c r="E1188">
        <v>361.23700000000002</v>
      </c>
    </row>
    <row r="1189" spans="1:5" x14ac:dyDescent="0.25">
      <c r="A1189" t="s">
        <v>3825</v>
      </c>
      <c r="B1189" t="s">
        <v>17599</v>
      </c>
      <c r="C1189">
        <v>46.54</v>
      </c>
      <c r="D1189">
        <v>10125</v>
      </c>
      <c r="E1189">
        <v>217.53899999999999</v>
      </c>
    </row>
    <row r="1190" spans="1:5" x14ac:dyDescent="0.25">
      <c r="A1190" t="s">
        <v>3732</v>
      </c>
      <c r="B1190" t="s">
        <v>17600</v>
      </c>
      <c r="C1190">
        <v>18.559999999999999</v>
      </c>
      <c r="D1190">
        <v>9362</v>
      </c>
      <c r="E1190">
        <v>504.29399999999998</v>
      </c>
    </row>
    <row r="1191" spans="1:5" x14ac:dyDescent="0.25">
      <c r="A1191" t="s">
        <v>3735</v>
      </c>
      <c r="B1191" t="s">
        <v>17601</v>
      </c>
      <c r="C1191">
        <v>69.44</v>
      </c>
      <c r="D1191">
        <v>5432</v>
      </c>
      <c r="E1191">
        <v>78.230999999999995</v>
      </c>
    </row>
    <row r="1192" spans="1:5" x14ac:dyDescent="0.25">
      <c r="A1192" t="s">
        <v>3738</v>
      </c>
      <c r="B1192" t="s">
        <v>17602</v>
      </c>
      <c r="C1192">
        <v>29.32</v>
      </c>
      <c r="D1192">
        <v>2934</v>
      </c>
      <c r="E1192">
        <v>100.07299999999999</v>
      </c>
    </row>
    <row r="1193" spans="1:5" x14ac:dyDescent="0.25">
      <c r="A1193" t="s">
        <v>3741</v>
      </c>
      <c r="B1193" t="s">
        <v>17603</v>
      </c>
      <c r="C1193">
        <v>21.23</v>
      </c>
      <c r="D1193">
        <v>2701</v>
      </c>
      <c r="E1193">
        <v>127.223</v>
      </c>
    </row>
    <row r="1194" spans="1:5" x14ac:dyDescent="0.25">
      <c r="A1194" t="s">
        <v>3744</v>
      </c>
      <c r="B1194" t="s">
        <v>17604</v>
      </c>
      <c r="C1194">
        <v>32.22</v>
      </c>
      <c r="D1194">
        <v>4127</v>
      </c>
      <c r="E1194">
        <v>128.10599999999999</v>
      </c>
    </row>
    <row r="1195" spans="1:5" x14ac:dyDescent="0.25">
      <c r="A1195" t="s">
        <v>3747</v>
      </c>
      <c r="B1195" t="s">
        <v>17605</v>
      </c>
      <c r="C1195">
        <v>28.11</v>
      </c>
      <c r="D1195">
        <v>7389</v>
      </c>
      <c r="E1195">
        <v>262.887</v>
      </c>
    </row>
    <row r="1196" spans="1:5" x14ac:dyDescent="0.25">
      <c r="A1196" t="s">
        <v>3753</v>
      </c>
      <c r="B1196" t="s">
        <v>17606</v>
      </c>
      <c r="C1196">
        <v>27.4</v>
      </c>
      <c r="D1196">
        <v>4242</v>
      </c>
      <c r="E1196">
        <v>154.84</v>
      </c>
    </row>
    <row r="1197" spans="1:5" x14ac:dyDescent="0.25">
      <c r="A1197" t="s">
        <v>3863</v>
      </c>
      <c r="B1197" t="s">
        <v>17607</v>
      </c>
      <c r="C1197">
        <v>31.78</v>
      </c>
      <c r="D1197">
        <v>5382</v>
      </c>
      <c r="E1197">
        <v>169.36500000000001</v>
      </c>
    </row>
    <row r="1198" spans="1:5" x14ac:dyDescent="0.25">
      <c r="A1198" t="s">
        <v>3756</v>
      </c>
      <c r="B1198" t="s">
        <v>17608</v>
      </c>
      <c r="C1198">
        <v>25.48</v>
      </c>
      <c r="D1198">
        <v>3206</v>
      </c>
      <c r="E1198">
        <v>125.809</v>
      </c>
    </row>
    <row r="1199" spans="1:5" x14ac:dyDescent="0.25">
      <c r="A1199" t="s">
        <v>3759</v>
      </c>
      <c r="B1199" t="s">
        <v>17609</v>
      </c>
      <c r="C1199">
        <v>59.76</v>
      </c>
      <c r="D1199">
        <v>37313</v>
      </c>
      <c r="E1199">
        <v>624.35599999999999</v>
      </c>
    </row>
    <row r="1200" spans="1:5" x14ac:dyDescent="0.25">
      <c r="A1200" t="s">
        <v>3764</v>
      </c>
      <c r="B1200" t="s">
        <v>17610</v>
      </c>
      <c r="C1200">
        <v>8.76</v>
      </c>
      <c r="D1200">
        <v>12456</v>
      </c>
      <c r="E1200">
        <v>1422.268</v>
      </c>
    </row>
    <row r="1201" spans="1:5" x14ac:dyDescent="0.25">
      <c r="A1201" t="s">
        <v>3767</v>
      </c>
      <c r="B1201" t="s">
        <v>17611</v>
      </c>
      <c r="C1201">
        <v>14.31</v>
      </c>
      <c r="D1201">
        <v>2696</v>
      </c>
      <c r="E1201">
        <v>188.40299999999999</v>
      </c>
    </row>
    <row r="1202" spans="1:5" x14ac:dyDescent="0.25">
      <c r="A1202" t="s">
        <v>3770</v>
      </c>
      <c r="B1202" t="s">
        <v>17612</v>
      </c>
      <c r="C1202">
        <v>73.66</v>
      </c>
      <c r="D1202">
        <v>22177</v>
      </c>
      <c r="E1202">
        <v>301.08199999999999</v>
      </c>
    </row>
    <row r="1203" spans="1:5" x14ac:dyDescent="0.25">
      <c r="A1203" t="s">
        <v>3773</v>
      </c>
      <c r="B1203" t="s">
        <v>17613</v>
      </c>
      <c r="C1203">
        <v>11.44</v>
      </c>
      <c r="D1203">
        <v>3304</v>
      </c>
      <c r="E1203">
        <v>288.76100000000002</v>
      </c>
    </row>
    <row r="1204" spans="1:5" x14ac:dyDescent="0.25">
      <c r="A1204" t="s">
        <v>3776</v>
      </c>
      <c r="B1204" t="s">
        <v>17614</v>
      </c>
      <c r="C1204">
        <v>19.87</v>
      </c>
      <c r="D1204">
        <v>3792</v>
      </c>
      <c r="E1204">
        <v>190.81800000000001</v>
      </c>
    </row>
    <row r="1205" spans="1:5" x14ac:dyDescent="0.25">
      <c r="A1205" t="s">
        <v>3779</v>
      </c>
      <c r="B1205" t="s">
        <v>17615</v>
      </c>
      <c r="C1205">
        <v>8.6300000000000008</v>
      </c>
      <c r="D1205">
        <v>3492</v>
      </c>
      <c r="E1205">
        <v>404.42700000000002</v>
      </c>
    </row>
    <row r="1206" spans="1:5" x14ac:dyDescent="0.25">
      <c r="A1206" t="s">
        <v>3782</v>
      </c>
      <c r="B1206" t="s">
        <v>17616</v>
      </c>
      <c r="C1206">
        <v>55.05</v>
      </c>
      <c r="D1206">
        <v>4161</v>
      </c>
      <c r="E1206">
        <v>75.587999999999994</v>
      </c>
    </row>
    <row r="1207" spans="1:5" x14ac:dyDescent="0.25">
      <c r="A1207" t="s">
        <v>3785</v>
      </c>
      <c r="B1207" t="s">
        <v>17617</v>
      </c>
      <c r="C1207">
        <v>463.72</v>
      </c>
      <c r="D1207">
        <v>115838</v>
      </c>
      <c r="E1207">
        <v>249.8</v>
      </c>
    </row>
    <row r="1208" spans="1:5" x14ac:dyDescent="0.25">
      <c r="A1208" t="s">
        <v>3787</v>
      </c>
      <c r="B1208" t="s">
        <v>17618</v>
      </c>
      <c r="C1208">
        <v>21.5</v>
      </c>
      <c r="D1208">
        <v>5956</v>
      </c>
      <c r="E1208">
        <v>277.01100000000002</v>
      </c>
    </row>
    <row r="1209" spans="1:5" x14ac:dyDescent="0.25">
      <c r="A1209" t="s">
        <v>3790</v>
      </c>
      <c r="B1209" t="s">
        <v>17619</v>
      </c>
      <c r="C1209">
        <v>163.06</v>
      </c>
      <c r="D1209">
        <v>47286</v>
      </c>
      <c r="E1209">
        <v>289.98700000000002</v>
      </c>
    </row>
    <row r="1210" spans="1:5" x14ac:dyDescent="0.25">
      <c r="A1210" t="s">
        <v>3793</v>
      </c>
      <c r="B1210" t="s">
        <v>17620</v>
      </c>
      <c r="C1210">
        <v>32.6</v>
      </c>
      <c r="D1210">
        <v>11121</v>
      </c>
      <c r="E1210">
        <v>341.11500000000001</v>
      </c>
    </row>
    <row r="1211" spans="1:5" x14ac:dyDescent="0.25">
      <c r="A1211" t="s">
        <v>3796</v>
      </c>
      <c r="B1211" t="s">
        <v>17621</v>
      </c>
      <c r="C1211">
        <v>26.12</v>
      </c>
      <c r="D1211">
        <v>4558</v>
      </c>
      <c r="E1211">
        <v>174.505</v>
      </c>
    </row>
    <row r="1212" spans="1:5" x14ac:dyDescent="0.25">
      <c r="A1212" t="s">
        <v>3799</v>
      </c>
      <c r="B1212" t="s">
        <v>17622</v>
      </c>
      <c r="C1212">
        <v>141.59</v>
      </c>
      <c r="D1212">
        <v>23537</v>
      </c>
      <c r="E1212">
        <v>166.233</v>
      </c>
    </row>
    <row r="1213" spans="1:5" x14ac:dyDescent="0.25">
      <c r="A1213" t="s">
        <v>3802</v>
      </c>
      <c r="B1213" t="s">
        <v>17623</v>
      </c>
      <c r="C1213">
        <v>23.69</v>
      </c>
      <c r="D1213">
        <v>10221</v>
      </c>
      <c r="E1213">
        <v>431.44400000000002</v>
      </c>
    </row>
    <row r="1214" spans="1:5" x14ac:dyDescent="0.25">
      <c r="A1214" t="s">
        <v>3805</v>
      </c>
      <c r="B1214" t="s">
        <v>17624</v>
      </c>
      <c r="C1214">
        <v>69.819999999999993</v>
      </c>
      <c r="D1214">
        <v>16786</v>
      </c>
      <c r="E1214">
        <v>240.42500000000001</v>
      </c>
    </row>
    <row r="1215" spans="1:5" x14ac:dyDescent="0.25">
      <c r="A1215" t="s">
        <v>3807</v>
      </c>
      <c r="B1215" t="s">
        <v>17625</v>
      </c>
      <c r="C1215">
        <v>29.58</v>
      </c>
      <c r="D1215">
        <v>5776</v>
      </c>
      <c r="E1215">
        <v>195.23699999999999</v>
      </c>
    </row>
    <row r="1216" spans="1:5" x14ac:dyDescent="0.25">
      <c r="A1216" t="s">
        <v>3810</v>
      </c>
      <c r="B1216" t="s">
        <v>17626</v>
      </c>
      <c r="C1216">
        <v>16.440000000000001</v>
      </c>
      <c r="D1216">
        <v>7711</v>
      </c>
      <c r="E1216">
        <v>469.101</v>
      </c>
    </row>
    <row r="1217" spans="1:5" x14ac:dyDescent="0.25">
      <c r="A1217" t="s">
        <v>3813</v>
      </c>
      <c r="B1217" t="s">
        <v>17627</v>
      </c>
      <c r="C1217">
        <v>11.56</v>
      </c>
      <c r="D1217">
        <v>9972</v>
      </c>
      <c r="E1217">
        <v>862.58500000000004</v>
      </c>
    </row>
    <row r="1218" spans="1:5" x14ac:dyDescent="0.25">
      <c r="A1218" t="s">
        <v>3816</v>
      </c>
      <c r="B1218" t="s">
        <v>17628</v>
      </c>
      <c r="C1218">
        <v>31.9</v>
      </c>
      <c r="D1218">
        <v>6310</v>
      </c>
      <c r="E1218">
        <v>197.81700000000001</v>
      </c>
    </row>
    <row r="1219" spans="1:5" x14ac:dyDescent="0.25">
      <c r="A1219" t="s">
        <v>3819</v>
      </c>
      <c r="B1219" t="s">
        <v>17629</v>
      </c>
      <c r="C1219">
        <v>39.15</v>
      </c>
      <c r="D1219">
        <v>5965</v>
      </c>
      <c r="E1219">
        <v>152.376</v>
      </c>
    </row>
    <row r="1220" spans="1:5" x14ac:dyDescent="0.25">
      <c r="A1220" t="s">
        <v>3822</v>
      </c>
      <c r="B1220" t="s">
        <v>17630</v>
      </c>
      <c r="C1220">
        <v>155.75</v>
      </c>
      <c r="D1220">
        <v>4065</v>
      </c>
      <c r="E1220">
        <v>26.1</v>
      </c>
    </row>
    <row r="1221" spans="1:5" x14ac:dyDescent="0.25">
      <c r="A1221" t="s">
        <v>3828</v>
      </c>
      <c r="B1221" t="s">
        <v>17631</v>
      </c>
      <c r="C1221">
        <v>59.02</v>
      </c>
      <c r="D1221">
        <v>5703</v>
      </c>
      <c r="E1221">
        <v>96.628</v>
      </c>
    </row>
    <row r="1222" spans="1:5" x14ac:dyDescent="0.25">
      <c r="A1222" t="s">
        <v>3831</v>
      </c>
      <c r="B1222" t="s">
        <v>17632</v>
      </c>
      <c r="C1222">
        <v>21.11</v>
      </c>
      <c r="D1222">
        <v>13091</v>
      </c>
      <c r="E1222">
        <v>620.24099999999999</v>
      </c>
    </row>
    <row r="1223" spans="1:5" x14ac:dyDescent="0.25">
      <c r="A1223" t="s">
        <v>3834</v>
      </c>
      <c r="B1223" t="s">
        <v>17633</v>
      </c>
      <c r="C1223">
        <v>13.51</v>
      </c>
      <c r="D1223">
        <v>7597</v>
      </c>
      <c r="E1223">
        <v>562.39599999999996</v>
      </c>
    </row>
    <row r="1224" spans="1:5" x14ac:dyDescent="0.25">
      <c r="A1224" t="s">
        <v>3837</v>
      </c>
      <c r="B1224" t="s">
        <v>17634</v>
      </c>
      <c r="C1224">
        <v>33.29</v>
      </c>
      <c r="D1224">
        <v>6436</v>
      </c>
      <c r="E1224">
        <v>193.351</v>
      </c>
    </row>
    <row r="1225" spans="1:5" x14ac:dyDescent="0.25">
      <c r="A1225" t="s">
        <v>3840</v>
      </c>
      <c r="B1225" t="s">
        <v>17635</v>
      </c>
      <c r="C1225">
        <v>38.07</v>
      </c>
      <c r="D1225">
        <v>4659</v>
      </c>
      <c r="E1225">
        <v>122.375</v>
      </c>
    </row>
    <row r="1226" spans="1:5" x14ac:dyDescent="0.25">
      <c r="A1226" t="s">
        <v>3843</v>
      </c>
      <c r="B1226" t="s">
        <v>17636</v>
      </c>
      <c r="C1226">
        <v>34.76</v>
      </c>
      <c r="D1226">
        <v>5487</v>
      </c>
      <c r="E1226">
        <v>157.85</v>
      </c>
    </row>
    <row r="1227" spans="1:5" x14ac:dyDescent="0.25">
      <c r="A1227" t="s">
        <v>3846</v>
      </c>
      <c r="B1227" t="s">
        <v>17637</v>
      </c>
      <c r="C1227">
        <v>21.8</v>
      </c>
      <c r="D1227">
        <v>4654</v>
      </c>
      <c r="E1227">
        <v>213.45599999999999</v>
      </c>
    </row>
    <row r="1228" spans="1:5" x14ac:dyDescent="0.25">
      <c r="A1228" t="s">
        <v>3848</v>
      </c>
      <c r="B1228" t="s">
        <v>17638</v>
      </c>
      <c r="C1228">
        <v>18.84</v>
      </c>
      <c r="D1228">
        <v>2338</v>
      </c>
      <c r="E1228">
        <v>124.093</v>
      </c>
    </row>
    <row r="1229" spans="1:5" x14ac:dyDescent="0.25">
      <c r="A1229" t="s">
        <v>3851</v>
      </c>
      <c r="B1229" t="s">
        <v>17639</v>
      </c>
      <c r="C1229">
        <v>32.369999999999997</v>
      </c>
      <c r="D1229">
        <v>11422</v>
      </c>
      <c r="E1229">
        <v>352.81799999999998</v>
      </c>
    </row>
    <row r="1230" spans="1:5" x14ac:dyDescent="0.25">
      <c r="A1230" t="s">
        <v>3854</v>
      </c>
      <c r="B1230" t="s">
        <v>17640</v>
      </c>
      <c r="C1230">
        <v>39.119999999999997</v>
      </c>
      <c r="D1230">
        <v>13281</v>
      </c>
      <c r="E1230">
        <v>339.48399999999998</v>
      </c>
    </row>
    <row r="1231" spans="1:5" x14ac:dyDescent="0.25">
      <c r="A1231" t="s">
        <v>3857</v>
      </c>
      <c r="B1231" t="s">
        <v>17641</v>
      </c>
      <c r="C1231">
        <v>45.88</v>
      </c>
      <c r="D1231">
        <v>10262</v>
      </c>
      <c r="E1231">
        <v>223.67099999999999</v>
      </c>
    </row>
    <row r="1232" spans="1:5" x14ac:dyDescent="0.25">
      <c r="A1232" t="s">
        <v>3860</v>
      </c>
      <c r="B1232" t="s">
        <v>17642</v>
      </c>
      <c r="C1232">
        <v>85.93</v>
      </c>
      <c r="D1232">
        <v>5891</v>
      </c>
      <c r="E1232">
        <v>68.555999999999997</v>
      </c>
    </row>
    <row r="1233" spans="1:5" x14ac:dyDescent="0.25">
      <c r="A1233" t="s">
        <v>3866</v>
      </c>
      <c r="B1233" t="s">
        <v>17643</v>
      </c>
      <c r="C1233">
        <v>164.87</v>
      </c>
      <c r="D1233">
        <v>16929</v>
      </c>
      <c r="E1233">
        <v>102.68</v>
      </c>
    </row>
    <row r="1234" spans="1:5" x14ac:dyDescent="0.25">
      <c r="A1234" t="s">
        <v>3869</v>
      </c>
      <c r="B1234" t="s">
        <v>17644</v>
      </c>
      <c r="C1234">
        <v>17.329999999999998</v>
      </c>
      <c r="D1234">
        <v>2348</v>
      </c>
      <c r="E1234">
        <v>135.45599999999999</v>
      </c>
    </row>
    <row r="1235" spans="1:5" x14ac:dyDescent="0.25">
      <c r="A1235" t="s">
        <v>3872</v>
      </c>
      <c r="B1235" t="s">
        <v>17645</v>
      </c>
      <c r="C1235">
        <v>43.82</v>
      </c>
      <c r="D1235">
        <v>33035</v>
      </c>
      <c r="E1235">
        <v>753.96100000000001</v>
      </c>
    </row>
    <row r="1236" spans="1:5" x14ac:dyDescent="0.25">
      <c r="A1236" t="s">
        <v>3875</v>
      </c>
      <c r="B1236" t="s">
        <v>17646</v>
      </c>
      <c r="C1236">
        <v>12.56</v>
      </c>
      <c r="D1236">
        <v>3376</v>
      </c>
      <c r="E1236">
        <v>268.72500000000002</v>
      </c>
    </row>
    <row r="1237" spans="1:5" x14ac:dyDescent="0.25">
      <c r="A1237" t="s">
        <v>3878</v>
      </c>
      <c r="B1237" t="s">
        <v>17647</v>
      </c>
      <c r="C1237">
        <v>47.19</v>
      </c>
      <c r="D1237">
        <v>10078</v>
      </c>
      <c r="E1237">
        <v>213.584</v>
      </c>
    </row>
    <row r="1238" spans="1:5" x14ac:dyDescent="0.25">
      <c r="A1238" t="s">
        <v>3881</v>
      </c>
      <c r="B1238" t="s">
        <v>17648</v>
      </c>
      <c r="C1238">
        <v>15.55</v>
      </c>
      <c r="D1238">
        <v>13577</v>
      </c>
      <c r="E1238">
        <v>873.14</v>
      </c>
    </row>
    <row r="1239" spans="1:5" x14ac:dyDescent="0.25">
      <c r="A1239" t="s">
        <v>3884</v>
      </c>
      <c r="B1239" t="s">
        <v>17649</v>
      </c>
      <c r="C1239">
        <v>72</v>
      </c>
      <c r="D1239">
        <v>5233</v>
      </c>
      <c r="E1239">
        <v>72.683999999999997</v>
      </c>
    </row>
    <row r="1240" spans="1:5" x14ac:dyDescent="0.25">
      <c r="A1240" t="s">
        <v>3887</v>
      </c>
      <c r="B1240" t="s">
        <v>17650</v>
      </c>
      <c r="C1240">
        <v>42.08</v>
      </c>
      <c r="D1240">
        <v>3014</v>
      </c>
      <c r="E1240">
        <v>71.620999999999995</v>
      </c>
    </row>
    <row r="1241" spans="1:5" x14ac:dyDescent="0.25">
      <c r="A1241" t="s">
        <v>3890</v>
      </c>
      <c r="B1241" t="s">
        <v>17651</v>
      </c>
      <c r="C1241">
        <v>127.6</v>
      </c>
      <c r="D1241">
        <v>10735</v>
      </c>
      <c r="E1241">
        <v>84.126999999999995</v>
      </c>
    </row>
    <row r="1242" spans="1:5" x14ac:dyDescent="0.25">
      <c r="A1242" t="s">
        <v>3893</v>
      </c>
      <c r="B1242" t="s">
        <v>17652</v>
      </c>
      <c r="C1242">
        <v>48.07</v>
      </c>
      <c r="D1242">
        <v>1822</v>
      </c>
      <c r="E1242">
        <v>37.905000000000001</v>
      </c>
    </row>
    <row r="1243" spans="1:5" x14ac:dyDescent="0.25">
      <c r="A1243" t="s">
        <v>3896</v>
      </c>
      <c r="B1243" t="s">
        <v>17653</v>
      </c>
      <c r="C1243">
        <v>66.599999999999994</v>
      </c>
      <c r="D1243">
        <v>3174</v>
      </c>
      <c r="E1243">
        <v>47.655999999999999</v>
      </c>
    </row>
    <row r="1244" spans="1:5" x14ac:dyDescent="0.25">
      <c r="A1244" t="s">
        <v>3903</v>
      </c>
      <c r="B1244" t="s">
        <v>17654</v>
      </c>
      <c r="C1244">
        <v>38.630000000000003</v>
      </c>
      <c r="D1244">
        <v>9335</v>
      </c>
      <c r="E1244">
        <v>241.66200000000001</v>
      </c>
    </row>
    <row r="1245" spans="1:5" x14ac:dyDescent="0.25">
      <c r="A1245" t="s">
        <v>3906</v>
      </c>
      <c r="B1245" t="s">
        <v>17655</v>
      </c>
      <c r="C1245">
        <v>14.23</v>
      </c>
      <c r="D1245">
        <v>5003</v>
      </c>
      <c r="E1245">
        <v>351.60700000000003</v>
      </c>
    </row>
    <row r="1246" spans="1:5" x14ac:dyDescent="0.25">
      <c r="A1246" t="s">
        <v>3911</v>
      </c>
      <c r="B1246" t="s">
        <v>17656</v>
      </c>
      <c r="C1246">
        <v>80.92</v>
      </c>
      <c r="D1246">
        <v>26062</v>
      </c>
      <c r="E1246">
        <v>322.07100000000003</v>
      </c>
    </row>
    <row r="1247" spans="1:5" x14ac:dyDescent="0.25">
      <c r="A1247" t="s">
        <v>3913</v>
      </c>
      <c r="B1247" t="s">
        <v>17657</v>
      </c>
      <c r="C1247">
        <v>163.87</v>
      </c>
      <c r="D1247">
        <v>21013</v>
      </c>
      <c r="E1247">
        <v>128.22999999999999</v>
      </c>
    </row>
    <row r="1248" spans="1:5" x14ac:dyDescent="0.25">
      <c r="A1248" t="s">
        <v>3919</v>
      </c>
      <c r="B1248" t="s">
        <v>17658</v>
      </c>
      <c r="C1248">
        <v>123.25</v>
      </c>
      <c r="D1248">
        <v>13725</v>
      </c>
      <c r="E1248">
        <v>111.361</v>
      </c>
    </row>
    <row r="1249" spans="1:5" x14ac:dyDescent="0.25">
      <c r="A1249" t="s">
        <v>3922</v>
      </c>
      <c r="B1249" t="s">
        <v>17659</v>
      </c>
      <c r="C1249">
        <v>18</v>
      </c>
      <c r="D1249">
        <v>5578</v>
      </c>
      <c r="E1249">
        <v>309.89600000000002</v>
      </c>
    </row>
    <row r="1250" spans="1:5" x14ac:dyDescent="0.25">
      <c r="A1250" t="s">
        <v>3925</v>
      </c>
      <c r="B1250" t="s">
        <v>17660</v>
      </c>
      <c r="C1250">
        <v>13.26</v>
      </c>
      <c r="D1250">
        <v>2953</v>
      </c>
      <c r="E1250">
        <v>222.74</v>
      </c>
    </row>
    <row r="1251" spans="1:5" x14ac:dyDescent="0.25">
      <c r="A1251" t="s">
        <v>3928</v>
      </c>
      <c r="B1251" t="s">
        <v>17661</v>
      </c>
      <c r="C1251">
        <v>118.11</v>
      </c>
      <c r="D1251">
        <v>21730</v>
      </c>
      <c r="E1251">
        <v>183.97399999999999</v>
      </c>
    </row>
    <row r="1252" spans="1:5" x14ac:dyDescent="0.25">
      <c r="A1252" t="s">
        <v>4433</v>
      </c>
      <c r="B1252" t="s">
        <v>17662</v>
      </c>
      <c r="C1252">
        <v>37.72</v>
      </c>
      <c r="D1252">
        <v>17964</v>
      </c>
      <c r="E1252">
        <v>476.238</v>
      </c>
    </row>
    <row r="1253" spans="1:5" x14ac:dyDescent="0.25">
      <c r="A1253" t="s">
        <v>3933</v>
      </c>
      <c r="B1253" t="s">
        <v>17663</v>
      </c>
      <c r="C1253">
        <v>18.3</v>
      </c>
      <c r="D1253">
        <v>2234</v>
      </c>
      <c r="E1253">
        <v>122.09399999999999</v>
      </c>
    </row>
    <row r="1254" spans="1:5" x14ac:dyDescent="0.25">
      <c r="A1254" t="s">
        <v>3940</v>
      </c>
      <c r="B1254" t="s">
        <v>17664</v>
      </c>
      <c r="C1254">
        <v>27.31</v>
      </c>
      <c r="D1254">
        <v>7960</v>
      </c>
      <c r="E1254">
        <v>291.47800000000001</v>
      </c>
    </row>
    <row r="1255" spans="1:5" x14ac:dyDescent="0.25">
      <c r="A1255" t="s">
        <v>3942</v>
      </c>
      <c r="B1255" t="s">
        <v>17665</v>
      </c>
      <c r="C1255">
        <v>71.7</v>
      </c>
      <c r="D1255">
        <v>16646</v>
      </c>
      <c r="E1255">
        <v>232.17699999999999</v>
      </c>
    </row>
    <row r="1256" spans="1:5" x14ac:dyDescent="0.25">
      <c r="A1256" t="s">
        <v>3944</v>
      </c>
      <c r="B1256" t="s">
        <v>17666</v>
      </c>
      <c r="C1256">
        <v>133.75</v>
      </c>
      <c r="D1256">
        <v>12212</v>
      </c>
      <c r="E1256">
        <v>91.305999999999997</v>
      </c>
    </row>
    <row r="1257" spans="1:5" x14ac:dyDescent="0.25">
      <c r="A1257" t="s">
        <v>3946</v>
      </c>
      <c r="B1257" t="s">
        <v>17667</v>
      </c>
      <c r="C1257">
        <v>69.67</v>
      </c>
      <c r="D1257">
        <v>17189</v>
      </c>
      <c r="E1257">
        <v>246.71700000000001</v>
      </c>
    </row>
    <row r="1258" spans="1:5" x14ac:dyDescent="0.25">
      <c r="A1258" t="s">
        <v>3948</v>
      </c>
      <c r="B1258" t="s">
        <v>17668</v>
      </c>
      <c r="C1258">
        <v>84.1</v>
      </c>
      <c r="D1258">
        <v>22633</v>
      </c>
      <c r="E1258">
        <v>269.13</v>
      </c>
    </row>
    <row r="1259" spans="1:5" x14ac:dyDescent="0.25">
      <c r="A1259" t="s">
        <v>3951</v>
      </c>
      <c r="B1259" t="s">
        <v>17669</v>
      </c>
      <c r="C1259">
        <v>17.579999999999998</v>
      </c>
      <c r="D1259">
        <v>2005</v>
      </c>
      <c r="E1259">
        <v>114.078</v>
      </c>
    </row>
    <row r="1260" spans="1:5" x14ac:dyDescent="0.25">
      <c r="A1260" t="s">
        <v>3953</v>
      </c>
      <c r="B1260" t="s">
        <v>17670</v>
      </c>
      <c r="C1260">
        <v>199.05</v>
      </c>
      <c r="D1260">
        <v>7128</v>
      </c>
      <c r="E1260">
        <v>35.81</v>
      </c>
    </row>
    <row r="1261" spans="1:5" x14ac:dyDescent="0.25">
      <c r="A1261" t="s">
        <v>3955</v>
      </c>
      <c r="B1261" t="s">
        <v>17671</v>
      </c>
      <c r="C1261">
        <v>49.73</v>
      </c>
      <c r="D1261">
        <v>18705</v>
      </c>
      <c r="E1261">
        <v>376.11799999999999</v>
      </c>
    </row>
    <row r="1262" spans="1:5" x14ac:dyDescent="0.25">
      <c r="A1262" t="s">
        <v>3958</v>
      </c>
      <c r="B1262" t="s">
        <v>17672</v>
      </c>
      <c r="C1262">
        <v>31.42</v>
      </c>
      <c r="D1262">
        <v>4152</v>
      </c>
      <c r="E1262">
        <v>132.13900000000001</v>
      </c>
    </row>
    <row r="1263" spans="1:5" x14ac:dyDescent="0.25">
      <c r="A1263" t="s">
        <v>3962</v>
      </c>
      <c r="B1263" t="s">
        <v>17673</v>
      </c>
      <c r="C1263">
        <v>89.77</v>
      </c>
      <c r="D1263">
        <v>9224</v>
      </c>
      <c r="E1263">
        <v>102.756</v>
      </c>
    </row>
    <row r="1264" spans="1:5" x14ac:dyDescent="0.25">
      <c r="A1264" t="s">
        <v>3964</v>
      </c>
      <c r="B1264" t="s">
        <v>17674</v>
      </c>
      <c r="C1264">
        <v>90.49</v>
      </c>
      <c r="D1264">
        <v>23134</v>
      </c>
      <c r="E1264">
        <v>255.64099999999999</v>
      </c>
    </row>
    <row r="1265" spans="1:5" x14ac:dyDescent="0.25">
      <c r="A1265" t="s">
        <v>3969</v>
      </c>
      <c r="B1265" t="s">
        <v>17675</v>
      </c>
      <c r="C1265">
        <v>95.18</v>
      </c>
      <c r="D1265">
        <v>4762</v>
      </c>
      <c r="E1265">
        <v>50.03</v>
      </c>
    </row>
    <row r="1266" spans="1:5" x14ac:dyDescent="0.25">
      <c r="A1266" t="s">
        <v>3973</v>
      </c>
      <c r="B1266" t="s">
        <v>17676</v>
      </c>
      <c r="C1266">
        <v>21.48</v>
      </c>
      <c r="D1266">
        <v>8059</v>
      </c>
      <c r="E1266">
        <v>375.17700000000002</v>
      </c>
    </row>
    <row r="1267" spans="1:5" x14ac:dyDescent="0.25">
      <c r="A1267" t="s">
        <v>3970</v>
      </c>
      <c r="B1267" t="s">
        <v>17677</v>
      </c>
      <c r="C1267">
        <v>16.52</v>
      </c>
      <c r="D1267">
        <v>12904</v>
      </c>
      <c r="E1267">
        <v>781.18700000000001</v>
      </c>
    </row>
    <row r="1268" spans="1:5" x14ac:dyDescent="0.25">
      <c r="A1268" t="s">
        <v>3975</v>
      </c>
      <c r="B1268" t="s">
        <v>17678</v>
      </c>
      <c r="C1268">
        <v>9.69</v>
      </c>
      <c r="D1268">
        <v>5906</v>
      </c>
      <c r="E1268">
        <v>609.697</v>
      </c>
    </row>
    <row r="1269" spans="1:5" x14ac:dyDescent="0.25">
      <c r="A1269" t="s">
        <v>3977</v>
      </c>
      <c r="B1269" t="s">
        <v>17679</v>
      </c>
      <c r="C1269">
        <v>2986.54</v>
      </c>
      <c r="D1269">
        <v>82742</v>
      </c>
      <c r="E1269">
        <v>27.704999999999998</v>
      </c>
    </row>
    <row r="1270" spans="1:5" x14ac:dyDescent="0.25">
      <c r="A1270" t="s">
        <v>3980</v>
      </c>
      <c r="B1270" t="s">
        <v>17680</v>
      </c>
      <c r="C1270">
        <v>164.65</v>
      </c>
      <c r="D1270">
        <v>16401</v>
      </c>
      <c r="E1270">
        <v>99.608999999999995</v>
      </c>
    </row>
    <row r="1271" spans="1:5" x14ac:dyDescent="0.25">
      <c r="A1271" t="s">
        <v>3984</v>
      </c>
      <c r="B1271" t="s">
        <v>17681</v>
      </c>
      <c r="C1271">
        <v>10.42</v>
      </c>
      <c r="D1271">
        <v>6268</v>
      </c>
      <c r="E1271">
        <v>601.54899999999998</v>
      </c>
    </row>
    <row r="1272" spans="1:5" x14ac:dyDescent="0.25">
      <c r="A1272" t="s">
        <v>3987</v>
      </c>
      <c r="B1272" t="s">
        <v>17682</v>
      </c>
      <c r="C1272">
        <v>60.99</v>
      </c>
      <c r="D1272">
        <v>3504</v>
      </c>
      <c r="E1272">
        <v>57.453000000000003</v>
      </c>
    </row>
    <row r="1273" spans="1:5" x14ac:dyDescent="0.25">
      <c r="A1273" t="s">
        <v>3990</v>
      </c>
      <c r="B1273" t="s">
        <v>17683</v>
      </c>
      <c r="C1273">
        <v>30.87</v>
      </c>
      <c r="D1273">
        <v>5207</v>
      </c>
      <c r="E1273">
        <v>168.66399999999999</v>
      </c>
    </row>
    <row r="1274" spans="1:5" x14ac:dyDescent="0.25">
      <c r="A1274" t="s">
        <v>3993</v>
      </c>
      <c r="B1274" t="s">
        <v>17684</v>
      </c>
      <c r="C1274">
        <v>13.6</v>
      </c>
      <c r="D1274">
        <v>6377</v>
      </c>
      <c r="E1274">
        <v>468.93299999999999</v>
      </c>
    </row>
    <row r="1275" spans="1:5" x14ac:dyDescent="0.25">
      <c r="A1275" t="s">
        <v>3997</v>
      </c>
      <c r="B1275" t="s">
        <v>17685</v>
      </c>
      <c r="C1275">
        <v>48.26</v>
      </c>
      <c r="D1275">
        <v>2286</v>
      </c>
      <c r="E1275">
        <v>47.366999999999997</v>
      </c>
    </row>
    <row r="1276" spans="1:5" x14ac:dyDescent="0.25">
      <c r="A1276" t="s">
        <v>3999</v>
      </c>
      <c r="B1276" t="s">
        <v>17686</v>
      </c>
      <c r="C1276">
        <v>25.05</v>
      </c>
      <c r="D1276">
        <v>4661</v>
      </c>
      <c r="E1276">
        <v>186.059</v>
      </c>
    </row>
    <row r="1277" spans="1:5" x14ac:dyDescent="0.25">
      <c r="A1277" t="s">
        <v>4002</v>
      </c>
      <c r="B1277" t="s">
        <v>17687</v>
      </c>
      <c r="C1277">
        <v>45.2</v>
      </c>
      <c r="D1277">
        <v>10252</v>
      </c>
      <c r="E1277">
        <v>226.798</v>
      </c>
    </row>
    <row r="1278" spans="1:5" x14ac:dyDescent="0.25">
      <c r="A1278" t="s">
        <v>4005</v>
      </c>
      <c r="B1278" t="s">
        <v>17688</v>
      </c>
      <c r="C1278">
        <v>47.17</v>
      </c>
      <c r="D1278">
        <v>17598</v>
      </c>
      <c r="E1278">
        <v>373.077</v>
      </c>
    </row>
    <row r="1279" spans="1:5" x14ac:dyDescent="0.25">
      <c r="A1279" t="s">
        <v>4158</v>
      </c>
      <c r="B1279" t="s">
        <v>17689</v>
      </c>
      <c r="C1279">
        <v>28.66</v>
      </c>
      <c r="D1279">
        <v>5648</v>
      </c>
      <c r="E1279">
        <v>197.05799999999999</v>
      </c>
    </row>
    <row r="1280" spans="1:5" x14ac:dyDescent="0.25">
      <c r="A1280" t="s">
        <v>4008</v>
      </c>
      <c r="B1280" t="s">
        <v>17690</v>
      </c>
      <c r="C1280">
        <v>161.41</v>
      </c>
      <c r="D1280">
        <v>4214</v>
      </c>
      <c r="E1280">
        <v>26.106999999999999</v>
      </c>
    </row>
    <row r="1281" spans="1:5" x14ac:dyDescent="0.25">
      <c r="A1281" t="s">
        <v>4011</v>
      </c>
      <c r="B1281" t="s">
        <v>17691</v>
      </c>
      <c r="C1281">
        <v>33.92</v>
      </c>
      <c r="D1281">
        <v>13613</v>
      </c>
      <c r="E1281">
        <v>401.315</v>
      </c>
    </row>
    <row r="1282" spans="1:5" x14ac:dyDescent="0.25">
      <c r="A1282" t="s">
        <v>4014</v>
      </c>
      <c r="B1282" t="s">
        <v>17692</v>
      </c>
      <c r="C1282">
        <v>61.18</v>
      </c>
      <c r="D1282">
        <v>5742</v>
      </c>
      <c r="E1282">
        <v>93.856999999999999</v>
      </c>
    </row>
    <row r="1283" spans="1:5" x14ac:dyDescent="0.25">
      <c r="A1283" t="s">
        <v>4017</v>
      </c>
      <c r="B1283" t="s">
        <v>17693</v>
      </c>
      <c r="C1283">
        <v>140.33000000000001</v>
      </c>
      <c r="D1283">
        <v>21193</v>
      </c>
      <c r="E1283">
        <v>151.018</v>
      </c>
    </row>
    <row r="1284" spans="1:5" x14ac:dyDescent="0.25">
      <c r="A1284" t="s">
        <v>4020</v>
      </c>
      <c r="B1284" t="s">
        <v>17694</v>
      </c>
      <c r="C1284">
        <v>11.37</v>
      </c>
      <c r="D1284">
        <v>5335</v>
      </c>
      <c r="E1284">
        <v>469.17099999999999</v>
      </c>
    </row>
    <row r="1285" spans="1:5" x14ac:dyDescent="0.25">
      <c r="A1285" t="s">
        <v>4023</v>
      </c>
      <c r="B1285" t="s">
        <v>17695</v>
      </c>
      <c r="C1285">
        <v>2226.73</v>
      </c>
      <c r="D1285">
        <v>66519</v>
      </c>
      <c r="E1285">
        <v>29.873000000000001</v>
      </c>
    </row>
    <row r="1286" spans="1:5" x14ac:dyDescent="0.25">
      <c r="A1286" t="s">
        <v>4026</v>
      </c>
      <c r="B1286" t="s">
        <v>17696</v>
      </c>
      <c r="C1286">
        <v>47.36</v>
      </c>
      <c r="D1286">
        <v>9151</v>
      </c>
      <c r="E1286">
        <v>193.215</v>
      </c>
    </row>
    <row r="1287" spans="1:5" x14ac:dyDescent="0.25">
      <c r="A1287" t="s">
        <v>4029</v>
      </c>
      <c r="B1287" t="s">
        <v>17697</v>
      </c>
      <c r="C1287">
        <v>15.45</v>
      </c>
      <c r="D1287">
        <v>3291</v>
      </c>
      <c r="E1287">
        <v>213.018</v>
      </c>
    </row>
    <row r="1288" spans="1:5" x14ac:dyDescent="0.25">
      <c r="A1288" t="s">
        <v>4032</v>
      </c>
      <c r="B1288" t="s">
        <v>17698</v>
      </c>
      <c r="C1288">
        <v>97.32</v>
      </c>
      <c r="D1288">
        <v>16064</v>
      </c>
      <c r="E1288">
        <v>165.072</v>
      </c>
    </row>
    <row r="1289" spans="1:5" x14ac:dyDescent="0.25">
      <c r="A1289" t="s">
        <v>4035</v>
      </c>
      <c r="B1289" t="s">
        <v>17699</v>
      </c>
      <c r="C1289">
        <v>58.22</v>
      </c>
      <c r="D1289">
        <v>7223</v>
      </c>
      <c r="E1289">
        <v>124.068</v>
      </c>
    </row>
    <row r="1290" spans="1:5" x14ac:dyDescent="0.25">
      <c r="A1290" t="s">
        <v>4038</v>
      </c>
      <c r="B1290" t="s">
        <v>17700</v>
      </c>
      <c r="C1290">
        <v>53.38</v>
      </c>
      <c r="D1290">
        <v>6602</v>
      </c>
      <c r="E1290">
        <v>123.67700000000001</v>
      </c>
    </row>
    <row r="1291" spans="1:5" x14ac:dyDescent="0.25">
      <c r="A1291" t="s">
        <v>4041</v>
      </c>
      <c r="B1291" t="s">
        <v>17701</v>
      </c>
      <c r="C1291">
        <v>112.38</v>
      </c>
      <c r="D1291">
        <v>63239</v>
      </c>
      <c r="E1291">
        <v>562.70299999999997</v>
      </c>
    </row>
    <row r="1292" spans="1:5" x14ac:dyDescent="0.25">
      <c r="A1292" t="s">
        <v>4045</v>
      </c>
      <c r="B1292" t="s">
        <v>17702</v>
      </c>
      <c r="C1292">
        <v>9.69</v>
      </c>
      <c r="D1292">
        <v>2740</v>
      </c>
      <c r="E1292">
        <v>282.69299999999998</v>
      </c>
    </row>
    <row r="1293" spans="1:5" x14ac:dyDescent="0.25">
      <c r="A1293" t="s">
        <v>4048</v>
      </c>
      <c r="B1293" t="s">
        <v>17703</v>
      </c>
      <c r="C1293">
        <v>102.8</v>
      </c>
      <c r="D1293">
        <v>5753</v>
      </c>
      <c r="E1293">
        <v>55.963000000000001</v>
      </c>
    </row>
    <row r="1294" spans="1:5" x14ac:dyDescent="0.25">
      <c r="A1294" t="s">
        <v>4053</v>
      </c>
      <c r="B1294" t="s">
        <v>17704</v>
      </c>
      <c r="C1294">
        <v>11.23</v>
      </c>
      <c r="D1294">
        <v>6085</v>
      </c>
      <c r="E1294">
        <v>541.84100000000001</v>
      </c>
    </row>
    <row r="1295" spans="1:5" x14ac:dyDescent="0.25">
      <c r="A1295" t="s">
        <v>4056</v>
      </c>
      <c r="B1295" t="s">
        <v>17705</v>
      </c>
      <c r="C1295">
        <v>708.82</v>
      </c>
      <c r="D1295">
        <v>419379</v>
      </c>
      <c r="E1295">
        <v>591.65800000000002</v>
      </c>
    </row>
    <row r="1296" spans="1:5" x14ac:dyDescent="0.25">
      <c r="A1296" t="s">
        <v>4058</v>
      </c>
      <c r="B1296" t="s">
        <v>17706</v>
      </c>
      <c r="C1296">
        <v>87.26</v>
      </c>
      <c r="D1296">
        <v>6970</v>
      </c>
      <c r="E1296">
        <v>79.876000000000005</v>
      </c>
    </row>
    <row r="1297" spans="1:5" x14ac:dyDescent="0.25">
      <c r="A1297" t="s">
        <v>4061</v>
      </c>
      <c r="B1297" t="s">
        <v>17707</v>
      </c>
      <c r="C1297">
        <v>8.1</v>
      </c>
      <c r="D1297">
        <v>3944</v>
      </c>
      <c r="E1297">
        <v>486.62200000000001</v>
      </c>
    </row>
    <row r="1298" spans="1:5" x14ac:dyDescent="0.25">
      <c r="A1298" t="s">
        <v>4063</v>
      </c>
      <c r="B1298" t="s">
        <v>17708</v>
      </c>
      <c r="C1298">
        <v>39.14</v>
      </c>
      <c r="D1298">
        <v>2312</v>
      </c>
      <c r="E1298">
        <v>59.07</v>
      </c>
    </row>
    <row r="1299" spans="1:5" x14ac:dyDescent="0.25">
      <c r="A1299" t="s">
        <v>4066</v>
      </c>
      <c r="B1299" t="s">
        <v>17709</v>
      </c>
      <c r="C1299">
        <v>33.979999999999997</v>
      </c>
      <c r="D1299">
        <v>6889</v>
      </c>
      <c r="E1299">
        <v>202.761</v>
      </c>
    </row>
    <row r="1300" spans="1:5" x14ac:dyDescent="0.25">
      <c r="A1300" t="s">
        <v>4069</v>
      </c>
      <c r="B1300" t="s">
        <v>17710</v>
      </c>
      <c r="C1300">
        <v>8.51</v>
      </c>
      <c r="D1300">
        <v>4491</v>
      </c>
      <c r="E1300">
        <v>527.42399999999998</v>
      </c>
    </row>
    <row r="1301" spans="1:5" x14ac:dyDescent="0.25">
      <c r="A1301" t="s">
        <v>4072</v>
      </c>
      <c r="B1301" t="s">
        <v>17711</v>
      </c>
      <c r="C1301">
        <v>55.57</v>
      </c>
      <c r="D1301">
        <v>30661</v>
      </c>
      <c r="E1301">
        <v>551.76499999999999</v>
      </c>
    </row>
    <row r="1302" spans="1:5" x14ac:dyDescent="0.25">
      <c r="A1302" t="s">
        <v>4075</v>
      </c>
      <c r="B1302" t="s">
        <v>17712</v>
      </c>
      <c r="C1302">
        <v>44.59</v>
      </c>
      <c r="D1302">
        <v>5254</v>
      </c>
      <c r="E1302">
        <v>117.82299999999999</v>
      </c>
    </row>
    <row r="1303" spans="1:5" x14ac:dyDescent="0.25">
      <c r="A1303" t="s">
        <v>4078</v>
      </c>
      <c r="B1303" t="s">
        <v>17713</v>
      </c>
      <c r="C1303">
        <v>31.45</v>
      </c>
      <c r="D1303">
        <v>18260</v>
      </c>
      <c r="E1303">
        <v>580.65</v>
      </c>
    </row>
    <row r="1304" spans="1:5" x14ac:dyDescent="0.25">
      <c r="A1304" t="s">
        <v>4081</v>
      </c>
      <c r="B1304" t="s">
        <v>17714</v>
      </c>
      <c r="C1304">
        <v>24.3</v>
      </c>
      <c r="D1304">
        <v>6451</v>
      </c>
      <c r="E1304">
        <v>265.47300000000001</v>
      </c>
    </row>
    <row r="1305" spans="1:5" x14ac:dyDescent="0.25">
      <c r="A1305" t="s">
        <v>4084</v>
      </c>
      <c r="B1305" t="s">
        <v>17715</v>
      </c>
      <c r="C1305">
        <v>161.18</v>
      </c>
      <c r="D1305">
        <v>27605</v>
      </c>
      <c r="E1305">
        <v>171.267</v>
      </c>
    </row>
    <row r="1306" spans="1:5" x14ac:dyDescent="0.25">
      <c r="A1306" t="s">
        <v>4087</v>
      </c>
      <c r="B1306" t="s">
        <v>17716</v>
      </c>
      <c r="C1306">
        <v>15.19</v>
      </c>
      <c r="D1306">
        <v>4933</v>
      </c>
      <c r="E1306">
        <v>324.68599999999998</v>
      </c>
    </row>
    <row r="1307" spans="1:5" x14ac:dyDescent="0.25">
      <c r="A1307" t="s">
        <v>4090</v>
      </c>
      <c r="B1307" t="s">
        <v>17717</v>
      </c>
      <c r="C1307">
        <v>39.47</v>
      </c>
      <c r="D1307">
        <v>14683</v>
      </c>
      <c r="E1307">
        <v>372.012</v>
      </c>
    </row>
    <row r="1308" spans="1:5" x14ac:dyDescent="0.25">
      <c r="A1308" t="s">
        <v>4093</v>
      </c>
      <c r="B1308" t="s">
        <v>17718</v>
      </c>
      <c r="C1308">
        <v>10.49</v>
      </c>
      <c r="D1308">
        <v>1824</v>
      </c>
      <c r="E1308">
        <v>173.94200000000001</v>
      </c>
    </row>
    <row r="1309" spans="1:5" x14ac:dyDescent="0.25">
      <c r="A1309" t="s">
        <v>4096</v>
      </c>
      <c r="B1309" t="s">
        <v>17719</v>
      </c>
      <c r="C1309">
        <v>88.8</v>
      </c>
      <c r="D1309">
        <v>17095</v>
      </c>
      <c r="E1309">
        <v>192.512</v>
      </c>
    </row>
    <row r="1310" spans="1:5" x14ac:dyDescent="0.25">
      <c r="A1310" t="s">
        <v>4099</v>
      </c>
      <c r="B1310" t="s">
        <v>17720</v>
      </c>
      <c r="C1310">
        <v>46.34</v>
      </c>
      <c r="D1310">
        <v>7580</v>
      </c>
      <c r="E1310">
        <v>163.57</v>
      </c>
    </row>
    <row r="1311" spans="1:5" x14ac:dyDescent="0.25">
      <c r="A1311" t="s">
        <v>4102</v>
      </c>
      <c r="B1311" t="s">
        <v>17721</v>
      </c>
      <c r="C1311">
        <v>26.87</v>
      </c>
      <c r="D1311">
        <v>19719</v>
      </c>
      <c r="E1311">
        <v>733.81799999999998</v>
      </c>
    </row>
    <row r="1312" spans="1:5" x14ac:dyDescent="0.25">
      <c r="A1312" t="s">
        <v>4108</v>
      </c>
      <c r="B1312" t="s">
        <v>17722</v>
      </c>
      <c r="C1312">
        <v>159.88999999999999</v>
      </c>
      <c r="D1312">
        <v>6730</v>
      </c>
      <c r="E1312">
        <v>42.091000000000001</v>
      </c>
    </row>
    <row r="1313" spans="1:5" x14ac:dyDescent="0.25">
      <c r="A1313" t="s">
        <v>4105</v>
      </c>
      <c r="B1313" t="s">
        <v>17723</v>
      </c>
      <c r="C1313">
        <v>58.05</v>
      </c>
      <c r="D1313">
        <v>6251</v>
      </c>
      <c r="E1313">
        <v>107.68</v>
      </c>
    </row>
    <row r="1314" spans="1:5" x14ac:dyDescent="0.25">
      <c r="A1314" t="s">
        <v>4111</v>
      </c>
      <c r="B1314" t="s">
        <v>17724</v>
      </c>
      <c r="C1314">
        <v>60.79</v>
      </c>
      <c r="D1314">
        <v>5254</v>
      </c>
      <c r="E1314">
        <v>86.427999999999997</v>
      </c>
    </row>
    <row r="1315" spans="1:5" x14ac:dyDescent="0.25">
      <c r="A1315" t="s">
        <v>4114</v>
      </c>
      <c r="B1315" t="s">
        <v>17725</v>
      </c>
      <c r="C1315">
        <v>10.53</v>
      </c>
      <c r="D1315">
        <v>2292</v>
      </c>
      <c r="E1315">
        <v>217.624</v>
      </c>
    </row>
    <row r="1316" spans="1:5" x14ac:dyDescent="0.25">
      <c r="A1316" t="s">
        <v>4117</v>
      </c>
      <c r="B1316" t="s">
        <v>17726</v>
      </c>
      <c r="C1316">
        <v>26.76</v>
      </c>
      <c r="D1316">
        <v>4982</v>
      </c>
      <c r="E1316">
        <v>186.19800000000001</v>
      </c>
    </row>
    <row r="1317" spans="1:5" x14ac:dyDescent="0.25">
      <c r="A1317" t="s">
        <v>4120</v>
      </c>
      <c r="B1317" t="s">
        <v>17727</v>
      </c>
      <c r="C1317">
        <v>44.32</v>
      </c>
      <c r="D1317">
        <v>8067</v>
      </c>
      <c r="E1317">
        <v>182.018</v>
      </c>
    </row>
    <row r="1318" spans="1:5" x14ac:dyDescent="0.25">
      <c r="A1318" t="s">
        <v>4550</v>
      </c>
      <c r="B1318" t="s">
        <v>17728</v>
      </c>
      <c r="C1318">
        <v>60.29</v>
      </c>
      <c r="D1318">
        <v>3641</v>
      </c>
      <c r="E1318">
        <v>60.39</v>
      </c>
    </row>
    <row r="1319" spans="1:5" x14ac:dyDescent="0.25">
      <c r="A1319" t="s">
        <v>4123</v>
      </c>
      <c r="B1319" t="s">
        <v>17729</v>
      </c>
      <c r="C1319">
        <v>23.18</v>
      </c>
      <c r="D1319">
        <v>6299</v>
      </c>
      <c r="E1319">
        <v>271.791</v>
      </c>
    </row>
    <row r="1320" spans="1:5" x14ac:dyDescent="0.25">
      <c r="A1320" t="s">
        <v>4126</v>
      </c>
      <c r="B1320" t="s">
        <v>17730</v>
      </c>
      <c r="C1320">
        <v>59.78</v>
      </c>
      <c r="D1320">
        <v>10380</v>
      </c>
      <c r="E1320">
        <v>173.648</v>
      </c>
    </row>
    <row r="1321" spans="1:5" x14ac:dyDescent="0.25">
      <c r="A1321" t="s">
        <v>4129</v>
      </c>
      <c r="B1321" t="s">
        <v>17731</v>
      </c>
      <c r="C1321">
        <v>123.17</v>
      </c>
      <c r="D1321">
        <v>3327</v>
      </c>
      <c r="E1321">
        <v>27.012</v>
      </c>
    </row>
    <row r="1322" spans="1:5" x14ac:dyDescent="0.25">
      <c r="A1322" t="s">
        <v>4132</v>
      </c>
      <c r="B1322" t="s">
        <v>17732</v>
      </c>
      <c r="C1322">
        <v>12.13</v>
      </c>
      <c r="D1322">
        <v>3011</v>
      </c>
      <c r="E1322">
        <v>248.226</v>
      </c>
    </row>
    <row r="1323" spans="1:5" x14ac:dyDescent="0.25">
      <c r="A1323" t="s">
        <v>4135</v>
      </c>
      <c r="B1323" t="s">
        <v>17733</v>
      </c>
      <c r="C1323">
        <v>197.85</v>
      </c>
      <c r="D1323">
        <v>31231</v>
      </c>
      <c r="E1323">
        <v>157.851</v>
      </c>
    </row>
    <row r="1324" spans="1:5" x14ac:dyDescent="0.25">
      <c r="A1324" t="s">
        <v>4138</v>
      </c>
      <c r="B1324" t="s">
        <v>17734</v>
      </c>
      <c r="C1324">
        <v>59.7</v>
      </c>
      <c r="D1324">
        <v>11049</v>
      </c>
      <c r="E1324">
        <v>185.06100000000001</v>
      </c>
    </row>
    <row r="1325" spans="1:5" x14ac:dyDescent="0.25">
      <c r="A1325" t="s">
        <v>4141</v>
      </c>
      <c r="B1325" t="s">
        <v>17735</v>
      </c>
      <c r="C1325">
        <v>11.93</v>
      </c>
      <c r="D1325">
        <v>2846</v>
      </c>
      <c r="E1325">
        <v>238.65799999999999</v>
      </c>
    </row>
    <row r="1326" spans="1:5" x14ac:dyDescent="0.25">
      <c r="A1326" t="s">
        <v>4144</v>
      </c>
      <c r="B1326" t="s">
        <v>17736</v>
      </c>
      <c r="C1326">
        <v>42.51</v>
      </c>
      <c r="D1326">
        <v>8179</v>
      </c>
      <c r="E1326">
        <v>192.42</v>
      </c>
    </row>
    <row r="1327" spans="1:5" x14ac:dyDescent="0.25">
      <c r="A1327" t="s">
        <v>4147</v>
      </c>
      <c r="B1327" t="s">
        <v>17737</v>
      </c>
      <c r="C1327">
        <v>353.99</v>
      </c>
      <c r="D1327">
        <v>57484</v>
      </c>
      <c r="E1327">
        <v>162.387</v>
      </c>
    </row>
    <row r="1328" spans="1:5" x14ac:dyDescent="0.25">
      <c r="A1328" t="s">
        <v>4149</v>
      </c>
      <c r="B1328" t="s">
        <v>17738</v>
      </c>
      <c r="C1328">
        <v>40.44</v>
      </c>
      <c r="D1328">
        <v>13766</v>
      </c>
      <c r="E1328">
        <v>340.40800000000002</v>
      </c>
    </row>
    <row r="1329" spans="1:5" x14ac:dyDescent="0.25">
      <c r="A1329" t="s">
        <v>4152</v>
      </c>
      <c r="B1329" t="s">
        <v>17739</v>
      </c>
      <c r="C1329">
        <v>9.41</v>
      </c>
      <c r="D1329">
        <v>3242</v>
      </c>
      <c r="E1329">
        <v>344.50200000000001</v>
      </c>
    </row>
    <row r="1330" spans="1:5" x14ac:dyDescent="0.25">
      <c r="A1330" t="s">
        <v>4155</v>
      </c>
      <c r="B1330" t="s">
        <v>17740</v>
      </c>
      <c r="C1330">
        <v>23.43</v>
      </c>
      <c r="D1330">
        <v>5631</v>
      </c>
      <c r="E1330">
        <v>240.357</v>
      </c>
    </row>
    <row r="1331" spans="1:5" x14ac:dyDescent="0.25">
      <c r="A1331" t="s">
        <v>4161</v>
      </c>
      <c r="B1331" t="s">
        <v>17741</v>
      </c>
      <c r="C1331">
        <v>32.700000000000003</v>
      </c>
      <c r="D1331">
        <v>10392</v>
      </c>
      <c r="E1331">
        <v>317.80399999999997</v>
      </c>
    </row>
    <row r="1332" spans="1:5" x14ac:dyDescent="0.25">
      <c r="A1332" t="s">
        <v>4164</v>
      </c>
      <c r="B1332" t="s">
        <v>17742</v>
      </c>
      <c r="C1332">
        <v>67.48</v>
      </c>
      <c r="D1332">
        <v>17692</v>
      </c>
      <c r="E1332">
        <v>262.17899999999997</v>
      </c>
    </row>
    <row r="1333" spans="1:5" x14ac:dyDescent="0.25">
      <c r="A1333" t="s">
        <v>4169</v>
      </c>
      <c r="B1333" t="s">
        <v>17743</v>
      </c>
      <c r="C1333">
        <v>110.09</v>
      </c>
      <c r="D1333">
        <v>23182</v>
      </c>
      <c r="E1333">
        <v>210.572</v>
      </c>
    </row>
    <row r="1334" spans="1:5" x14ac:dyDescent="0.25">
      <c r="A1334" t="s">
        <v>4171</v>
      </c>
      <c r="B1334" t="s">
        <v>17744</v>
      </c>
      <c r="C1334">
        <v>52.02</v>
      </c>
      <c r="D1334">
        <v>23940</v>
      </c>
      <c r="E1334">
        <v>460.21</v>
      </c>
    </row>
    <row r="1335" spans="1:5" x14ac:dyDescent="0.25">
      <c r="A1335" t="s">
        <v>4173</v>
      </c>
      <c r="B1335" t="s">
        <v>17745</v>
      </c>
      <c r="C1335">
        <v>126.07</v>
      </c>
      <c r="D1335">
        <v>18382</v>
      </c>
      <c r="E1335">
        <v>145.80600000000001</v>
      </c>
    </row>
    <row r="1336" spans="1:5" x14ac:dyDescent="0.25">
      <c r="A1336" t="s">
        <v>4176</v>
      </c>
      <c r="B1336" t="s">
        <v>17746</v>
      </c>
      <c r="C1336">
        <v>41.7</v>
      </c>
      <c r="D1336">
        <v>10499</v>
      </c>
      <c r="E1336">
        <v>251.749</v>
      </c>
    </row>
    <row r="1337" spans="1:5" x14ac:dyDescent="0.25">
      <c r="A1337" t="s">
        <v>4179</v>
      </c>
      <c r="B1337" t="s">
        <v>17747</v>
      </c>
      <c r="C1337">
        <v>56.36</v>
      </c>
      <c r="D1337">
        <v>14477</v>
      </c>
      <c r="E1337">
        <v>256.84500000000003</v>
      </c>
    </row>
    <row r="1338" spans="1:5" x14ac:dyDescent="0.25">
      <c r="A1338" t="s">
        <v>4182</v>
      </c>
      <c r="B1338" t="s">
        <v>17748</v>
      </c>
      <c r="C1338">
        <v>42.38</v>
      </c>
      <c r="D1338">
        <v>7516</v>
      </c>
      <c r="E1338">
        <v>177.35599999999999</v>
      </c>
    </row>
    <row r="1339" spans="1:5" x14ac:dyDescent="0.25">
      <c r="A1339" t="s">
        <v>4185</v>
      </c>
      <c r="B1339" t="s">
        <v>17749</v>
      </c>
      <c r="C1339">
        <v>3970.27</v>
      </c>
      <c r="D1339">
        <v>833932</v>
      </c>
      <c r="E1339">
        <v>210.04400000000001</v>
      </c>
    </row>
    <row r="1340" spans="1:5" x14ac:dyDescent="0.25">
      <c r="A1340" t="s">
        <v>4190</v>
      </c>
      <c r="B1340" t="s">
        <v>17750</v>
      </c>
      <c r="C1340">
        <v>103.02</v>
      </c>
      <c r="D1340">
        <v>7796</v>
      </c>
      <c r="E1340">
        <v>75.677999999999997</v>
      </c>
    </row>
    <row r="1341" spans="1:5" x14ac:dyDescent="0.25">
      <c r="A1341" t="s">
        <v>4193</v>
      </c>
      <c r="B1341" t="s">
        <v>17751</v>
      </c>
      <c r="C1341">
        <v>35.83</v>
      </c>
      <c r="D1341">
        <v>17007</v>
      </c>
      <c r="E1341">
        <v>474.60599999999999</v>
      </c>
    </row>
    <row r="1342" spans="1:5" x14ac:dyDescent="0.25">
      <c r="A1342" t="s">
        <v>4196</v>
      </c>
      <c r="B1342" t="s">
        <v>17752</v>
      </c>
      <c r="C1342">
        <v>37.65</v>
      </c>
      <c r="D1342">
        <v>6793</v>
      </c>
      <c r="E1342">
        <v>180.42500000000001</v>
      </c>
    </row>
    <row r="1343" spans="1:5" x14ac:dyDescent="0.25">
      <c r="A1343" t="s">
        <v>4199</v>
      </c>
      <c r="B1343" t="s">
        <v>17753</v>
      </c>
      <c r="C1343">
        <v>127.21</v>
      </c>
      <c r="D1343">
        <v>10012</v>
      </c>
      <c r="E1343">
        <v>78.706000000000003</v>
      </c>
    </row>
    <row r="1344" spans="1:5" x14ac:dyDescent="0.25">
      <c r="A1344" t="s">
        <v>4204</v>
      </c>
      <c r="B1344" t="s">
        <v>17754</v>
      </c>
      <c r="C1344">
        <v>23.37</v>
      </c>
      <c r="D1344">
        <v>9234</v>
      </c>
      <c r="E1344">
        <v>395.07499999999999</v>
      </c>
    </row>
    <row r="1345" spans="1:5" x14ac:dyDescent="0.25">
      <c r="A1345" t="s">
        <v>4207</v>
      </c>
      <c r="B1345" t="s">
        <v>17755</v>
      </c>
      <c r="C1345">
        <v>24.99</v>
      </c>
      <c r="D1345">
        <v>4415</v>
      </c>
      <c r="E1345">
        <v>176.649</v>
      </c>
    </row>
    <row r="1346" spans="1:5" x14ac:dyDescent="0.25">
      <c r="A1346" t="s">
        <v>4210</v>
      </c>
      <c r="B1346" t="s">
        <v>17756</v>
      </c>
      <c r="C1346">
        <v>93.63</v>
      </c>
      <c r="D1346">
        <v>7819</v>
      </c>
      <c r="E1346">
        <v>83.507999999999996</v>
      </c>
    </row>
    <row r="1347" spans="1:5" x14ac:dyDescent="0.25">
      <c r="A1347" t="s">
        <v>4213</v>
      </c>
      <c r="B1347" t="s">
        <v>17757</v>
      </c>
      <c r="C1347">
        <v>256.24</v>
      </c>
      <c r="D1347">
        <v>27730</v>
      </c>
      <c r="E1347">
        <v>108.21899999999999</v>
      </c>
    </row>
    <row r="1348" spans="1:5" x14ac:dyDescent="0.25">
      <c r="A1348" t="s">
        <v>4216</v>
      </c>
      <c r="B1348" t="s">
        <v>17758</v>
      </c>
      <c r="C1348">
        <v>29.44</v>
      </c>
      <c r="D1348">
        <v>3162</v>
      </c>
      <c r="E1348">
        <v>107.416</v>
      </c>
    </row>
    <row r="1349" spans="1:5" x14ac:dyDescent="0.25">
      <c r="A1349" t="s">
        <v>4219</v>
      </c>
      <c r="B1349" t="s">
        <v>17759</v>
      </c>
      <c r="C1349">
        <v>25.76</v>
      </c>
      <c r="D1349">
        <v>6877</v>
      </c>
      <c r="E1349">
        <v>266.94799999999998</v>
      </c>
    </row>
    <row r="1350" spans="1:5" x14ac:dyDescent="0.25">
      <c r="A1350" t="s">
        <v>4222</v>
      </c>
      <c r="B1350" t="s">
        <v>17760</v>
      </c>
      <c r="C1350">
        <v>111.88</v>
      </c>
      <c r="D1350">
        <v>4797</v>
      </c>
      <c r="E1350">
        <v>42.875999999999998</v>
      </c>
    </row>
    <row r="1351" spans="1:5" x14ac:dyDescent="0.25">
      <c r="A1351" t="s">
        <v>4225</v>
      </c>
      <c r="B1351" t="s">
        <v>17761</v>
      </c>
      <c r="C1351">
        <v>133.9</v>
      </c>
      <c r="D1351">
        <v>12560</v>
      </c>
      <c r="E1351">
        <v>93.8</v>
      </c>
    </row>
    <row r="1352" spans="1:5" x14ac:dyDescent="0.25">
      <c r="A1352" t="s">
        <v>4228</v>
      </c>
      <c r="B1352" t="s">
        <v>17762</v>
      </c>
      <c r="C1352">
        <v>15.67</v>
      </c>
      <c r="D1352">
        <v>3583</v>
      </c>
      <c r="E1352">
        <v>228.67599999999999</v>
      </c>
    </row>
    <row r="1353" spans="1:5" x14ac:dyDescent="0.25">
      <c r="A1353" t="s">
        <v>4231</v>
      </c>
      <c r="B1353" t="s">
        <v>17763</v>
      </c>
      <c r="C1353">
        <v>35.15</v>
      </c>
      <c r="D1353">
        <v>6046</v>
      </c>
      <c r="E1353">
        <v>172.01</v>
      </c>
    </row>
    <row r="1354" spans="1:5" x14ac:dyDescent="0.25">
      <c r="A1354" t="s">
        <v>4234</v>
      </c>
      <c r="B1354" t="s">
        <v>17764</v>
      </c>
      <c r="C1354">
        <v>132.16999999999999</v>
      </c>
      <c r="D1354">
        <v>44599</v>
      </c>
      <c r="E1354">
        <v>337.43400000000003</v>
      </c>
    </row>
    <row r="1355" spans="1:5" x14ac:dyDescent="0.25">
      <c r="A1355" t="s">
        <v>4237</v>
      </c>
      <c r="B1355" t="s">
        <v>17765</v>
      </c>
      <c r="C1355">
        <v>29.64</v>
      </c>
      <c r="D1355">
        <v>10434</v>
      </c>
      <c r="E1355">
        <v>352.02499999999998</v>
      </c>
    </row>
    <row r="1356" spans="1:5" x14ac:dyDescent="0.25">
      <c r="A1356" t="s">
        <v>4240</v>
      </c>
      <c r="B1356" t="s">
        <v>17766</v>
      </c>
      <c r="C1356">
        <v>73.36</v>
      </c>
      <c r="D1356">
        <v>8999</v>
      </c>
      <c r="E1356">
        <v>122.66500000000001</v>
      </c>
    </row>
    <row r="1357" spans="1:5" x14ac:dyDescent="0.25">
      <c r="A1357" t="s">
        <v>4243</v>
      </c>
      <c r="B1357" t="s">
        <v>17767</v>
      </c>
      <c r="C1357">
        <v>138.55000000000001</v>
      </c>
      <c r="D1357">
        <v>21512</v>
      </c>
      <c r="E1357">
        <v>155.26499999999999</v>
      </c>
    </row>
    <row r="1358" spans="1:5" x14ac:dyDescent="0.25">
      <c r="A1358" t="s">
        <v>4246</v>
      </c>
      <c r="B1358" t="s">
        <v>17768</v>
      </c>
      <c r="C1358">
        <v>95.85</v>
      </c>
      <c r="D1358">
        <v>6705</v>
      </c>
      <c r="E1358">
        <v>69.951999999999998</v>
      </c>
    </row>
    <row r="1359" spans="1:5" x14ac:dyDescent="0.25">
      <c r="A1359" t="s">
        <v>4249</v>
      </c>
      <c r="B1359" t="s">
        <v>17769</v>
      </c>
      <c r="C1359">
        <v>67.52</v>
      </c>
      <c r="D1359">
        <v>14139</v>
      </c>
      <c r="E1359">
        <v>209.40199999999999</v>
      </c>
    </row>
    <row r="1360" spans="1:5" x14ac:dyDescent="0.25">
      <c r="A1360" t="s">
        <v>4252</v>
      </c>
      <c r="B1360" t="s">
        <v>17770</v>
      </c>
      <c r="C1360">
        <v>45.19</v>
      </c>
      <c r="D1360">
        <v>8244</v>
      </c>
      <c r="E1360">
        <v>182.43899999999999</v>
      </c>
    </row>
    <row r="1361" spans="1:5" x14ac:dyDescent="0.25">
      <c r="A1361" t="s">
        <v>4255</v>
      </c>
      <c r="B1361" t="s">
        <v>17771</v>
      </c>
      <c r="C1361">
        <v>125.16</v>
      </c>
      <c r="D1361">
        <v>4571</v>
      </c>
      <c r="E1361">
        <v>36.521999999999998</v>
      </c>
    </row>
    <row r="1362" spans="1:5" x14ac:dyDescent="0.25">
      <c r="A1362" t="s">
        <v>4258</v>
      </c>
      <c r="B1362" t="s">
        <v>17772</v>
      </c>
      <c r="C1362">
        <v>29.82</v>
      </c>
      <c r="D1362">
        <v>2543</v>
      </c>
      <c r="E1362">
        <v>85.275000000000006</v>
      </c>
    </row>
    <row r="1363" spans="1:5" x14ac:dyDescent="0.25">
      <c r="A1363" t="s">
        <v>4261</v>
      </c>
      <c r="B1363" t="s">
        <v>17773</v>
      </c>
      <c r="C1363">
        <v>77.459999999999994</v>
      </c>
      <c r="D1363">
        <v>6433</v>
      </c>
      <c r="E1363">
        <v>83.052999999999997</v>
      </c>
    </row>
    <row r="1364" spans="1:5" x14ac:dyDescent="0.25">
      <c r="A1364" t="s">
        <v>4264</v>
      </c>
      <c r="B1364" t="s">
        <v>17774</v>
      </c>
      <c r="C1364">
        <v>64.92</v>
      </c>
      <c r="D1364">
        <v>13899</v>
      </c>
      <c r="E1364">
        <v>214.09299999999999</v>
      </c>
    </row>
    <row r="1365" spans="1:5" x14ac:dyDescent="0.25">
      <c r="A1365" t="s">
        <v>4267</v>
      </c>
      <c r="B1365" t="s">
        <v>17775</v>
      </c>
      <c r="C1365">
        <v>182.81</v>
      </c>
      <c r="D1365">
        <v>5812</v>
      </c>
      <c r="E1365">
        <v>31.792999999999999</v>
      </c>
    </row>
    <row r="1366" spans="1:5" x14ac:dyDescent="0.25">
      <c r="A1366" t="s">
        <v>4270</v>
      </c>
      <c r="B1366" t="s">
        <v>17776</v>
      </c>
      <c r="C1366">
        <v>37.119999999999997</v>
      </c>
      <c r="D1366">
        <v>4338</v>
      </c>
      <c r="E1366">
        <v>116.854</v>
      </c>
    </row>
    <row r="1367" spans="1:5" x14ac:dyDescent="0.25">
      <c r="A1367" t="s">
        <v>4273</v>
      </c>
      <c r="B1367" t="s">
        <v>17777</v>
      </c>
      <c r="C1367">
        <v>32.520000000000003</v>
      </c>
      <c r="D1367">
        <v>32277</v>
      </c>
      <c r="E1367">
        <v>992.62</v>
      </c>
    </row>
    <row r="1368" spans="1:5" x14ac:dyDescent="0.25">
      <c r="A1368" t="s">
        <v>4275</v>
      </c>
      <c r="B1368" t="s">
        <v>17778</v>
      </c>
      <c r="C1368">
        <v>46.95</v>
      </c>
      <c r="D1368">
        <v>8791</v>
      </c>
      <c r="E1368">
        <v>187.25899999999999</v>
      </c>
    </row>
    <row r="1369" spans="1:5" x14ac:dyDescent="0.25">
      <c r="A1369" t="s">
        <v>4277</v>
      </c>
      <c r="B1369" t="s">
        <v>17779</v>
      </c>
      <c r="C1369">
        <v>44.24</v>
      </c>
      <c r="D1369">
        <v>8945</v>
      </c>
      <c r="E1369">
        <v>202.173</v>
      </c>
    </row>
    <row r="1370" spans="1:5" x14ac:dyDescent="0.25">
      <c r="A1370" t="s">
        <v>4280</v>
      </c>
      <c r="B1370" t="s">
        <v>17780</v>
      </c>
      <c r="C1370">
        <v>37.28</v>
      </c>
      <c r="D1370">
        <v>7203</v>
      </c>
      <c r="E1370">
        <v>193.203</v>
      </c>
    </row>
    <row r="1371" spans="1:5" x14ac:dyDescent="0.25">
      <c r="A1371" t="s">
        <v>4283</v>
      </c>
      <c r="B1371" t="s">
        <v>17781</v>
      </c>
      <c r="C1371">
        <v>204.41</v>
      </c>
      <c r="D1371">
        <v>9724</v>
      </c>
      <c r="E1371">
        <v>47.572000000000003</v>
      </c>
    </row>
    <row r="1372" spans="1:5" x14ac:dyDescent="0.25">
      <c r="A1372" t="s">
        <v>4286</v>
      </c>
      <c r="B1372" t="s">
        <v>17782</v>
      </c>
      <c r="C1372">
        <v>70.989999999999995</v>
      </c>
      <c r="D1372">
        <v>5787</v>
      </c>
      <c r="E1372">
        <v>81.516000000000005</v>
      </c>
    </row>
    <row r="1373" spans="1:5" x14ac:dyDescent="0.25">
      <c r="A1373" t="s">
        <v>4288</v>
      </c>
      <c r="B1373" t="s">
        <v>17783</v>
      </c>
      <c r="C1373">
        <v>13.53</v>
      </c>
      <c r="D1373">
        <v>4259</v>
      </c>
      <c r="E1373">
        <v>314.74799999999999</v>
      </c>
    </row>
    <row r="1374" spans="1:5" x14ac:dyDescent="0.25">
      <c r="A1374" t="s">
        <v>4291</v>
      </c>
      <c r="B1374" t="s">
        <v>17784</v>
      </c>
      <c r="C1374">
        <v>10.44</v>
      </c>
      <c r="D1374">
        <v>6060</v>
      </c>
      <c r="E1374">
        <v>580.47</v>
      </c>
    </row>
    <row r="1375" spans="1:5" x14ac:dyDescent="0.25">
      <c r="A1375" t="s">
        <v>4294</v>
      </c>
      <c r="B1375" t="s">
        <v>17785</v>
      </c>
      <c r="C1375">
        <v>11.38</v>
      </c>
      <c r="D1375">
        <v>3580</v>
      </c>
      <c r="E1375">
        <v>314.625</v>
      </c>
    </row>
    <row r="1376" spans="1:5" x14ac:dyDescent="0.25">
      <c r="A1376" t="s">
        <v>4297</v>
      </c>
      <c r="B1376" t="s">
        <v>17786</v>
      </c>
      <c r="C1376">
        <v>22.78</v>
      </c>
      <c r="D1376">
        <v>2918</v>
      </c>
      <c r="E1376">
        <v>128.11000000000001</v>
      </c>
    </row>
    <row r="1377" spans="1:5" x14ac:dyDescent="0.25">
      <c r="A1377" t="s">
        <v>4300</v>
      </c>
      <c r="B1377" t="s">
        <v>17787</v>
      </c>
      <c r="C1377">
        <v>8.2799999999999994</v>
      </c>
      <c r="D1377">
        <v>1720</v>
      </c>
      <c r="E1377">
        <v>207.81399999999999</v>
      </c>
    </row>
    <row r="1378" spans="1:5" x14ac:dyDescent="0.25">
      <c r="A1378" t="s">
        <v>4303</v>
      </c>
      <c r="B1378" t="s">
        <v>17788</v>
      </c>
      <c r="C1378">
        <v>19.96</v>
      </c>
      <c r="D1378">
        <v>2463</v>
      </c>
      <c r="E1378">
        <v>123.422</v>
      </c>
    </row>
    <row r="1379" spans="1:5" x14ac:dyDescent="0.25">
      <c r="A1379" t="s">
        <v>4305</v>
      </c>
      <c r="B1379" t="s">
        <v>17789</v>
      </c>
      <c r="C1379">
        <v>218.16</v>
      </c>
      <c r="D1379">
        <v>103165</v>
      </c>
      <c r="E1379">
        <v>472.892</v>
      </c>
    </row>
    <row r="1380" spans="1:5" x14ac:dyDescent="0.25">
      <c r="A1380" t="s">
        <v>4307</v>
      </c>
      <c r="B1380" t="s">
        <v>17790</v>
      </c>
      <c r="C1380">
        <v>20.5</v>
      </c>
      <c r="D1380">
        <v>11834</v>
      </c>
      <c r="E1380">
        <v>577.37900000000002</v>
      </c>
    </row>
    <row r="1381" spans="1:5" x14ac:dyDescent="0.25">
      <c r="A1381" t="s">
        <v>4310</v>
      </c>
      <c r="B1381" t="s">
        <v>17791</v>
      </c>
      <c r="C1381">
        <v>31.99</v>
      </c>
      <c r="D1381">
        <v>3739</v>
      </c>
      <c r="E1381">
        <v>116.873</v>
      </c>
    </row>
    <row r="1382" spans="1:5" x14ac:dyDescent="0.25">
      <c r="A1382" t="s">
        <v>4312</v>
      </c>
      <c r="B1382" t="s">
        <v>17792</v>
      </c>
      <c r="C1382">
        <v>20.440000000000001</v>
      </c>
      <c r="D1382">
        <v>6859</v>
      </c>
      <c r="E1382">
        <v>335.61500000000001</v>
      </c>
    </row>
    <row r="1383" spans="1:5" x14ac:dyDescent="0.25">
      <c r="A1383" t="s">
        <v>4315</v>
      </c>
      <c r="B1383" t="s">
        <v>17793</v>
      </c>
      <c r="C1383">
        <v>72.930000000000007</v>
      </c>
      <c r="D1383">
        <v>29662</v>
      </c>
      <c r="E1383">
        <v>406.72899999999998</v>
      </c>
    </row>
    <row r="1384" spans="1:5" x14ac:dyDescent="0.25">
      <c r="A1384" t="s">
        <v>4321</v>
      </c>
      <c r="B1384" t="s">
        <v>17794</v>
      </c>
      <c r="C1384">
        <v>28.49</v>
      </c>
      <c r="D1384">
        <v>16441</v>
      </c>
      <c r="E1384">
        <v>576.98599999999999</v>
      </c>
    </row>
    <row r="1385" spans="1:5" x14ac:dyDescent="0.25">
      <c r="A1385" t="s">
        <v>4324</v>
      </c>
      <c r="B1385" t="s">
        <v>17795</v>
      </c>
      <c r="C1385">
        <v>27.46</v>
      </c>
      <c r="D1385">
        <v>18333</v>
      </c>
      <c r="E1385">
        <v>667.71400000000006</v>
      </c>
    </row>
    <row r="1386" spans="1:5" x14ac:dyDescent="0.25">
      <c r="A1386" t="s">
        <v>4327</v>
      </c>
      <c r="B1386" t="s">
        <v>17796</v>
      </c>
      <c r="C1386">
        <v>119.17</v>
      </c>
      <c r="D1386">
        <v>12311</v>
      </c>
      <c r="E1386">
        <v>103.306</v>
      </c>
    </row>
    <row r="1387" spans="1:5" x14ac:dyDescent="0.25">
      <c r="A1387" t="s">
        <v>4330</v>
      </c>
      <c r="B1387" t="s">
        <v>17797</v>
      </c>
      <c r="C1387">
        <v>103.93</v>
      </c>
      <c r="D1387">
        <v>6815</v>
      </c>
      <c r="E1387">
        <v>65.573999999999998</v>
      </c>
    </row>
    <row r="1388" spans="1:5" x14ac:dyDescent="0.25">
      <c r="A1388" t="s">
        <v>4332</v>
      </c>
      <c r="B1388" t="s">
        <v>17798</v>
      </c>
      <c r="C1388">
        <v>130.27000000000001</v>
      </c>
      <c r="D1388">
        <v>5329</v>
      </c>
      <c r="E1388">
        <v>40.908000000000001</v>
      </c>
    </row>
    <row r="1389" spans="1:5" x14ac:dyDescent="0.25">
      <c r="A1389" t="s">
        <v>4335</v>
      </c>
      <c r="B1389" t="s">
        <v>17799</v>
      </c>
      <c r="C1389">
        <v>115.78</v>
      </c>
      <c r="D1389">
        <v>9340</v>
      </c>
      <c r="E1389">
        <v>80.671999999999997</v>
      </c>
    </row>
    <row r="1390" spans="1:5" x14ac:dyDescent="0.25">
      <c r="A1390" t="s">
        <v>4338</v>
      </c>
      <c r="B1390" t="s">
        <v>17800</v>
      </c>
      <c r="C1390">
        <v>123.35</v>
      </c>
      <c r="D1390">
        <v>16751</v>
      </c>
      <c r="E1390">
        <v>135.80099999999999</v>
      </c>
    </row>
    <row r="1391" spans="1:5" x14ac:dyDescent="0.25">
      <c r="A1391" t="s">
        <v>4341</v>
      </c>
      <c r="B1391" t="s">
        <v>17801</v>
      </c>
      <c r="C1391">
        <v>28</v>
      </c>
      <c r="D1391">
        <v>17469</v>
      </c>
      <c r="E1391">
        <v>623.96699999999998</v>
      </c>
    </row>
    <row r="1392" spans="1:5" x14ac:dyDescent="0.25">
      <c r="A1392" t="s">
        <v>4344</v>
      </c>
      <c r="B1392" t="s">
        <v>17802</v>
      </c>
      <c r="C1392">
        <v>39.18</v>
      </c>
      <c r="D1392">
        <v>3830</v>
      </c>
      <c r="E1392">
        <v>97.757999999999996</v>
      </c>
    </row>
    <row r="1393" spans="1:5" x14ac:dyDescent="0.25">
      <c r="A1393" t="s">
        <v>4347</v>
      </c>
      <c r="B1393" t="s">
        <v>17803</v>
      </c>
      <c r="C1393">
        <v>42.33</v>
      </c>
      <c r="D1393">
        <v>4006</v>
      </c>
      <c r="E1393">
        <v>94.646000000000001</v>
      </c>
    </row>
    <row r="1394" spans="1:5" x14ac:dyDescent="0.25">
      <c r="A1394" t="s">
        <v>4350</v>
      </c>
      <c r="B1394" t="s">
        <v>17804</v>
      </c>
      <c r="C1394">
        <v>36.32</v>
      </c>
      <c r="D1394">
        <v>32473</v>
      </c>
      <c r="E1394">
        <v>894.09900000000005</v>
      </c>
    </row>
    <row r="1395" spans="1:5" x14ac:dyDescent="0.25">
      <c r="A1395" t="s">
        <v>4352</v>
      </c>
      <c r="B1395" t="s">
        <v>17805</v>
      </c>
      <c r="C1395">
        <v>19.399999999999999</v>
      </c>
      <c r="D1395">
        <v>3915</v>
      </c>
      <c r="E1395">
        <v>201.78800000000001</v>
      </c>
    </row>
    <row r="1396" spans="1:5" x14ac:dyDescent="0.25">
      <c r="A1396" t="s">
        <v>4355</v>
      </c>
      <c r="B1396" t="s">
        <v>17806</v>
      </c>
      <c r="C1396">
        <v>57.29</v>
      </c>
      <c r="D1396">
        <v>21114</v>
      </c>
      <c r="E1396">
        <v>368.56900000000002</v>
      </c>
    </row>
    <row r="1397" spans="1:5" x14ac:dyDescent="0.25">
      <c r="A1397" t="s">
        <v>4357</v>
      </c>
      <c r="B1397" t="s">
        <v>17807</v>
      </c>
      <c r="C1397">
        <v>200.75</v>
      </c>
      <c r="D1397">
        <v>14277</v>
      </c>
      <c r="E1397">
        <v>71.117999999999995</v>
      </c>
    </row>
    <row r="1398" spans="1:5" x14ac:dyDescent="0.25">
      <c r="A1398" t="s">
        <v>4360</v>
      </c>
      <c r="B1398" t="s">
        <v>17808</v>
      </c>
      <c r="C1398">
        <v>118.33</v>
      </c>
      <c r="D1398">
        <v>47658</v>
      </c>
      <c r="E1398">
        <v>402.74799999999999</v>
      </c>
    </row>
    <row r="1399" spans="1:5" x14ac:dyDescent="0.25">
      <c r="A1399" t="s">
        <v>4363</v>
      </c>
      <c r="B1399" t="s">
        <v>17809</v>
      </c>
      <c r="C1399">
        <v>11.84</v>
      </c>
      <c r="D1399">
        <v>1743</v>
      </c>
      <c r="E1399">
        <v>147.15799999999999</v>
      </c>
    </row>
    <row r="1400" spans="1:5" x14ac:dyDescent="0.25">
      <c r="A1400" t="s">
        <v>4366</v>
      </c>
      <c r="B1400" t="s">
        <v>17810</v>
      </c>
      <c r="C1400">
        <v>97.49</v>
      </c>
      <c r="D1400">
        <v>17885</v>
      </c>
      <c r="E1400">
        <v>183.459</v>
      </c>
    </row>
    <row r="1401" spans="1:5" x14ac:dyDescent="0.25">
      <c r="A1401" t="s">
        <v>4318</v>
      </c>
      <c r="B1401" t="s">
        <v>17811</v>
      </c>
      <c r="C1401">
        <v>77.69</v>
      </c>
      <c r="D1401">
        <v>5766</v>
      </c>
      <c r="E1401">
        <v>74.215999999999994</v>
      </c>
    </row>
    <row r="1402" spans="1:5" x14ac:dyDescent="0.25">
      <c r="A1402" t="s">
        <v>4369</v>
      </c>
      <c r="B1402" t="s">
        <v>17812</v>
      </c>
      <c r="C1402">
        <v>34.32</v>
      </c>
      <c r="D1402">
        <v>2927</v>
      </c>
      <c r="E1402">
        <v>85.290999999999997</v>
      </c>
    </row>
    <row r="1403" spans="1:5" x14ac:dyDescent="0.25">
      <c r="A1403" t="s">
        <v>4371</v>
      </c>
      <c r="B1403" t="s">
        <v>17813</v>
      </c>
      <c r="C1403">
        <v>116.43</v>
      </c>
      <c r="D1403">
        <v>4690</v>
      </c>
      <c r="E1403">
        <v>40.280999999999999</v>
      </c>
    </row>
    <row r="1404" spans="1:5" x14ac:dyDescent="0.25">
      <c r="A1404" t="s">
        <v>4374</v>
      </c>
      <c r="B1404" t="s">
        <v>17814</v>
      </c>
      <c r="C1404">
        <v>117.1</v>
      </c>
      <c r="D1404">
        <v>4738</v>
      </c>
      <c r="E1404">
        <v>40.46</v>
      </c>
    </row>
    <row r="1405" spans="1:5" x14ac:dyDescent="0.25">
      <c r="A1405" t="s">
        <v>4377</v>
      </c>
      <c r="B1405" t="s">
        <v>17815</v>
      </c>
      <c r="C1405">
        <v>20.87</v>
      </c>
      <c r="D1405">
        <v>1955</v>
      </c>
      <c r="E1405">
        <v>93.653999999999996</v>
      </c>
    </row>
    <row r="1406" spans="1:5" x14ac:dyDescent="0.25">
      <c r="A1406" t="s">
        <v>4380</v>
      </c>
      <c r="B1406" t="s">
        <v>17816</v>
      </c>
      <c r="C1406">
        <v>32.35</v>
      </c>
      <c r="D1406">
        <v>8493</v>
      </c>
      <c r="E1406">
        <v>262.53199999999998</v>
      </c>
    </row>
    <row r="1407" spans="1:5" x14ac:dyDescent="0.25">
      <c r="A1407" t="s">
        <v>4383</v>
      </c>
      <c r="B1407" t="s">
        <v>17817</v>
      </c>
      <c r="C1407">
        <v>52.84</v>
      </c>
      <c r="D1407">
        <v>24581</v>
      </c>
      <c r="E1407">
        <v>465.24</v>
      </c>
    </row>
    <row r="1408" spans="1:5" x14ac:dyDescent="0.25">
      <c r="A1408" t="s">
        <v>4386</v>
      </c>
      <c r="B1408" t="s">
        <v>17818</v>
      </c>
      <c r="C1408">
        <v>18.739999999999998</v>
      </c>
      <c r="D1408">
        <v>3355</v>
      </c>
      <c r="E1408">
        <v>179.005</v>
      </c>
    </row>
    <row r="1409" spans="1:5" x14ac:dyDescent="0.25">
      <c r="A1409" t="s">
        <v>4389</v>
      </c>
      <c r="B1409" t="s">
        <v>17819</v>
      </c>
      <c r="C1409">
        <v>56.38</v>
      </c>
      <c r="D1409">
        <v>11505</v>
      </c>
      <c r="E1409">
        <v>204.07900000000001</v>
      </c>
    </row>
    <row r="1410" spans="1:5" x14ac:dyDescent="0.25">
      <c r="A1410" t="s">
        <v>4392</v>
      </c>
      <c r="B1410" t="s">
        <v>17820</v>
      </c>
      <c r="C1410">
        <v>35.25</v>
      </c>
      <c r="D1410">
        <v>7670</v>
      </c>
      <c r="E1410">
        <v>217.577</v>
      </c>
    </row>
    <row r="1411" spans="1:5" x14ac:dyDescent="0.25">
      <c r="A1411" t="s">
        <v>4395</v>
      </c>
      <c r="B1411" t="s">
        <v>17821</v>
      </c>
      <c r="C1411">
        <v>27.32</v>
      </c>
      <c r="D1411">
        <v>5947</v>
      </c>
      <c r="E1411">
        <v>217.67699999999999</v>
      </c>
    </row>
    <row r="1412" spans="1:5" x14ac:dyDescent="0.25">
      <c r="A1412" t="s">
        <v>4397</v>
      </c>
      <c r="B1412" t="s">
        <v>17822</v>
      </c>
      <c r="C1412">
        <v>27.78</v>
      </c>
      <c r="D1412">
        <v>5865</v>
      </c>
      <c r="E1412">
        <v>211.143</v>
      </c>
    </row>
    <row r="1413" spans="1:5" x14ac:dyDescent="0.25">
      <c r="A1413" t="s">
        <v>4399</v>
      </c>
      <c r="B1413" t="s">
        <v>17823</v>
      </c>
      <c r="C1413">
        <v>9.85</v>
      </c>
      <c r="D1413">
        <v>3227</v>
      </c>
      <c r="E1413">
        <v>327.63499999999999</v>
      </c>
    </row>
    <row r="1414" spans="1:5" x14ac:dyDescent="0.25">
      <c r="A1414" t="s">
        <v>4401</v>
      </c>
      <c r="B1414" t="s">
        <v>17824</v>
      </c>
      <c r="C1414">
        <v>33.94</v>
      </c>
      <c r="D1414">
        <v>14959</v>
      </c>
      <c r="E1414">
        <v>440.76600000000002</v>
      </c>
    </row>
    <row r="1415" spans="1:5" x14ac:dyDescent="0.25">
      <c r="A1415" t="s">
        <v>4408</v>
      </c>
      <c r="B1415" t="s">
        <v>17825</v>
      </c>
      <c r="C1415">
        <v>12.37</v>
      </c>
      <c r="D1415">
        <v>5010</v>
      </c>
      <c r="E1415">
        <v>405.16399999999999</v>
      </c>
    </row>
    <row r="1416" spans="1:5" x14ac:dyDescent="0.25">
      <c r="A1416" t="s">
        <v>4411</v>
      </c>
      <c r="B1416" t="s">
        <v>17826</v>
      </c>
      <c r="C1416">
        <v>18.170000000000002</v>
      </c>
      <c r="D1416">
        <v>6569</v>
      </c>
      <c r="E1416">
        <v>361.48399999999998</v>
      </c>
    </row>
    <row r="1417" spans="1:5" x14ac:dyDescent="0.25">
      <c r="A1417" t="s">
        <v>4187</v>
      </c>
      <c r="B1417" t="s">
        <v>17827</v>
      </c>
      <c r="C1417">
        <v>35.36</v>
      </c>
      <c r="D1417">
        <v>2539</v>
      </c>
      <c r="E1417">
        <v>71.799000000000007</v>
      </c>
    </row>
    <row r="1418" spans="1:5" x14ac:dyDescent="0.25">
      <c r="A1418" t="s">
        <v>4403</v>
      </c>
      <c r="B1418" t="s">
        <v>17828</v>
      </c>
      <c r="C1418">
        <v>208.62</v>
      </c>
      <c r="D1418">
        <v>149910</v>
      </c>
      <c r="E1418">
        <v>718.57600000000002</v>
      </c>
    </row>
    <row r="1419" spans="1:5" x14ac:dyDescent="0.25">
      <c r="A1419" t="s">
        <v>4405</v>
      </c>
      <c r="B1419" t="s">
        <v>17829</v>
      </c>
      <c r="C1419">
        <v>12.25</v>
      </c>
      <c r="D1419">
        <v>4402</v>
      </c>
      <c r="E1419">
        <v>359.44200000000001</v>
      </c>
    </row>
    <row r="1420" spans="1:5" x14ac:dyDescent="0.25">
      <c r="A1420" t="s">
        <v>4414</v>
      </c>
      <c r="B1420" t="s">
        <v>17830</v>
      </c>
      <c r="C1420">
        <v>13.26</v>
      </c>
      <c r="D1420">
        <v>2622</v>
      </c>
      <c r="E1420">
        <v>197.791</v>
      </c>
    </row>
    <row r="1421" spans="1:5" x14ac:dyDescent="0.25">
      <c r="A1421" t="s">
        <v>4420</v>
      </c>
      <c r="B1421" t="s">
        <v>17831</v>
      </c>
      <c r="C1421">
        <v>131.12</v>
      </c>
      <c r="D1421">
        <v>32235</v>
      </c>
      <c r="E1421">
        <v>245.84</v>
      </c>
    </row>
    <row r="1422" spans="1:5" x14ac:dyDescent="0.25">
      <c r="A1422" t="s">
        <v>4417</v>
      </c>
      <c r="B1422" t="s">
        <v>17832</v>
      </c>
      <c r="C1422">
        <v>21.67</v>
      </c>
      <c r="D1422">
        <v>4327</v>
      </c>
      <c r="E1422">
        <v>199.63499999999999</v>
      </c>
    </row>
    <row r="1423" spans="1:5" x14ac:dyDescent="0.25">
      <c r="A1423" t="s">
        <v>4425</v>
      </c>
      <c r="B1423" t="s">
        <v>17833</v>
      </c>
      <c r="C1423">
        <v>11.05</v>
      </c>
      <c r="D1423">
        <v>2585</v>
      </c>
      <c r="E1423">
        <v>233.83500000000001</v>
      </c>
    </row>
    <row r="1424" spans="1:5" x14ac:dyDescent="0.25">
      <c r="A1424" t="s">
        <v>4422</v>
      </c>
      <c r="B1424" t="s">
        <v>17834</v>
      </c>
      <c r="C1424">
        <v>15.23</v>
      </c>
      <c r="D1424">
        <v>2595</v>
      </c>
      <c r="E1424">
        <v>170.36099999999999</v>
      </c>
    </row>
    <row r="1425" spans="1:5" x14ac:dyDescent="0.25">
      <c r="A1425" t="s">
        <v>4428</v>
      </c>
      <c r="B1425" t="s">
        <v>17835</v>
      </c>
      <c r="C1425">
        <v>34.58</v>
      </c>
      <c r="D1425">
        <v>3137</v>
      </c>
      <c r="E1425">
        <v>90.724000000000004</v>
      </c>
    </row>
    <row r="1426" spans="1:5" x14ac:dyDescent="0.25">
      <c r="A1426" t="s">
        <v>4431</v>
      </c>
      <c r="B1426" t="s">
        <v>17836</v>
      </c>
      <c r="C1426">
        <v>6.89</v>
      </c>
      <c r="D1426">
        <v>4226</v>
      </c>
      <c r="E1426">
        <v>612.96600000000001</v>
      </c>
    </row>
    <row r="1427" spans="1:5" x14ac:dyDescent="0.25">
      <c r="A1427" t="s">
        <v>4436</v>
      </c>
      <c r="B1427" t="s">
        <v>17837</v>
      </c>
      <c r="C1427">
        <v>5.25</v>
      </c>
      <c r="D1427">
        <v>4263</v>
      </c>
      <c r="E1427">
        <v>812.61699999999996</v>
      </c>
    </row>
    <row r="1428" spans="1:5" x14ac:dyDescent="0.25">
      <c r="A1428" t="s">
        <v>4439</v>
      </c>
      <c r="B1428" t="s">
        <v>17838</v>
      </c>
      <c r="C1428">
        <v>21.35</v>
      </c>
      <c r="D1428">
        <v>7126</v>
      </c>
      <c r="E1428">
        <v>333.72399999999999</v>
      </c>
    </row>
    <row r="1429" spans="1:5" x14ac:dyDescent="0.25">
      <c r="A1429" t="s">
        <v>4442</v>
      </c>
      <c r="B1429" t="s">
        <v>17839</v>
      </c>
      <c r="C1429">
        <v>27.47</v>
      </c>
      <c r="D1429">
        <v>5034</v>
      </c>
      <c r="E1429">
        <v>183.273</v>
      </c>
    </row>
    <row r="1430" spans="1:5" x14ac:dyDescent="0.25">
      <c r="A1430" t="s">
        <v>4445</v>
      </c>
      <c r="B1430" t="s">
        <v>17840</v>
      </c>
      <c r="C1430">
        <v>5.62</v>
      </c>
      <c r="D1430">
        <v>4083</v>
      </c>
      <c r="E1430">
        <v>726.75699999999995</v>
      </c>
    </row>
    <row r="1431" spans="1:5" x14ac:dyDescent="0.25">
      <c r="A1431" t="s">
        <v>4466</v>
      </c>
      <c r="B1431" t="s">
        <v>17841</v>
      </c>
      <c r="C1431">
        <v>58.53</v>
      </c>
      <c r="D1431">
        <v>5891</v>
      </c>
      <c r="E1431">
        <v>100.642</v>
      </c>
    </row>
    <row r="1432" spans="1:5" x14ac:dyDescent="0.25">
      <c r="A1432" t="s">
        <v>4448</v>
      </c>
      <c r="B1432" t="s">
        <v>17842</v>
      </c>
      <c r="C1432">
        <v>27.76</v>
      </c>
      <c r="D1432">
        <v>19067</v>
      </c>
      <c r="E1432">
        <v>686.91800000000001</v>
      </c>
    </row>
    <row r="1433" spans="1:5" x14ac:dyDescent="0.25">
      <c r="A1433" t="s">
        <v>4451</v>
      </c>
      <c r="B1433" t="s">
        <v>17843</v>
      </c>
      <c r="C1433">
        <v>21.61</v>
      </c>
      <c r="D1433">
        <v>3416</v>
      </c>
      <c r="E1433">
        <v>158.05199999999999</v>
      </c>
    </row>
    <row r="1434" spans="1:5" x14ac:dyDescent="0.25">
      <c r="A1434" t="s">
        <v>4454</v>
      </c>
      <c r="B1434" t="s">
        <v>17844</v>
      </c>
      <c r="C1434">
        <v>21.1</v>
      </c>
      <c r="D1434">
        <v>3242</v>
      </c>
      <c r="E1434">
        <v>153.62899999999999</v>
      </c>
    </row>
    <row r="1435" spans="1:5" x14ac:dyDescent="0.25">
      <c r="A1435" t="s">
        <v>4457</v>
      </c>
      <c r="B1435" t="s">
        <v>17845</v>
      </c>
      <c r="C1435">
        <v>6.69</v>
      </c>
      <c r="D1435">
        <v>1699</v>
      </c>
      <c r="E1435">
        <v>253.78700000000001</v>
      </c>
    </row>
    <row r="1436" spans="1:5" x14ac:dyDescent="0.25">
      <c r="A1436" t="s">
        <v>4460</v>
      </c>
      <c r="B1436" t="s">
        <v>17846</v>
      </c>
      <c r="C1436">
        <v>19.38</v>
      </c>
      <c r="D1436">
        <v>4138</v>
      </c>
      <c r="E1436">
        <v>213.55500000000001</v>
      </c>
    </row>
    <row r="1437" spans="1:5" x14ac:dyDescent="0.25">
      <c r="A1437" t="s">
        <v>4463</v>
      </c>
      <c r="B1437" t="s">
        <v>17847</v>
      </c>
      <c r="C1437">
        <v>9.06</v>
      </c>
      <c r="D1437">
        <v>3411</v>
      </c>
      <c r="E1437">
        <v>376.661</v>
      </c>
    </row>
    <row r="1438" spans="1:5" x14ac:dyDescent="0.25">
      <c r="A1438" t="s">
        <v>4469</v>
      </c>
      <c r="B1438" t="s">
        <v>17848</v>
      </c>
      <c r="C1438">
        <v>14</v>
      </c>
      <c r="D1438">
        <v>7470</v>
      </c>
      <c r="E1438">
        <v>533.44600000000003</v>
      </c>
    </row>
    <row r="1439" spans="1:5" x14ac:dyDescent="0.25">
      <c r="A1439" t="s">
        <v>4472</v>
      </c>
      <c r="B1439" t="s">
        <v>17849</v>
      </c>
      <c r="C1439">
        <v>76.459999999999994</v>
      </c>
      <c r="D1439">
        <v>7066</v>
      </c>
      <c r="E1439">
        <v>92.412999999999997</v>
      </c>
    </row>
    <row r="1440" spans="1:5" x14ac:dyDescent="0.25">
      <c r="A1440" t="s">
        <v>4475</v>
      </c>
      <c r="B1440" t="s">
        <v>17850</v>
      </c>
      <c r="C1440">
        <v>238.07</v>
      </c>
      <c r="D1440">
        <v>11040</v>
      </c>
      <c r="E1440">
        <v>46.372</v>
      </c>
    </row>
    <row r="1441" spans="1:5" x14ac:dyDescent="0.25">
      <c r="A1441" t="s">
        <v>4478</v>
      </c>
      <c r="B1441" t="s">
        <v>17851</v>
      </c>
      <c r="C1441">
        <v>7.06</v>
      </c>
      <c r="D1441">
        <v>3279</v>
      </c>
      <c r="E1441">
        <v>464.327</v>
      </c>
    </row>
    <row r="1442" spans="1:5" x14ac:dyDescent="0.25">
      <c r="A1442" t="s">
        <v>4484</v>
      </c>
      <c r="B1442" t="s">
        <v>17852</v>
      </c>
      <c r="C1442">
        <v>163.56</v>
      </c>
      <c r="D1442">
        <v>51306</v>
      </c>
      <c r="E1442">
        <v>313.678</v>
      </c>
    </row>
    <row r="1443" spans="1:5" x14ac:dyDescent="0.25">
      <c r="A1443" t="s">
        <v>4481</v>
      </c>
      <c r="B1443" t="s">
        <v>17853</v>
      </c>
      <c r="C1443">
        <v>39.17</v>
      </c>
      <c r="D1443">
        <v>10291</v>
      </c>
      <c r="E1443">
        <v>262.75099999999998</v>
      </c>
    </row>
    <row r="1444" spans="1:5" x14ac:dyDescent="0.25">
      <c r="A1444" t="s">
        <v>4487</v>
      </c>
      <c r="B1444" t="s">
        <v>17854</v>
      </c>
      <c r="C1444">
        <v>19.5</v>
      </c>
      <c r="D1444">
        <v>13614</v>
      </c>
      <c r="E1444">
        <v>698.10199999999998</v>
      </c>
    </row>
    <row r="1445" spans="1:5" x14ac:dyDescent="0.25">
      <c r="A1445" t="s">
        <v>4490</v>
      </c>
      <c r="B1445" t="s">
        <v>17855</v>
      </c>
      <c r="C1445">
        <v>97.67</v>
      </c>
      <c r="D1445">
        <v>3094</v>
      </c>
      <c r="E1445">
        <v>31.678999999999998</v>
      </c>
    </row>
    <row r="1446" spans="1:5" x14ac:dyDescent="0.25">
      <c r="A1446" t="s">
        <v>4493</v>
      </c>
      <c r="B1446" t="s">
        <v>17856</v>
      </c>
      <c r="C1446">
        <v>45.72</v>
      </c>
      <c r="D1446">
        <v>2942</v>
      </c>
      <c r="E1446">
        <v>64.352000000000004</v>
      </c>
    </row>
    <row r="1447" spans="1:5" x14ac:dyDescent="0.25">
      <c r="A1447" t="s">
        <v>4496</v>
      </c>
      <c r="B1447" t="s">
        <v>17857</v>
      </c>
      <c r="C1447">
        <v>123.7</v>
      </c>
      <c r="D1447">
        <v>6828</v>
      </c>
      <c r="E1447">
        <v>55.197000000000003</v>
      </c>
    </row>
    <row r="1448" spans="1:5" x14ac:dyDescent="0.25">
      <c r="A1448" t="s">
        <v>4499</v>
      </c>
      <c r="B1448" t="s">
        <v>17858</v>
      </c>
      <c r="C1448">
        <v>75.08</v>
      </c>
      <c r="D1448">
        <v>4885</v>
      </c>
      <c r="E1448">
        <v>65.061999999999998</v>
      </c>
    </row>
    <row r="1449" spans="1:5" x14ac:dyDescent="0.25">
      <c r="A1449" t="s">
        <v>4502</v>
      </c>
      <c r="B1449" t="s">
        <v>17859</v>
      </c>
      <c r="C1449">
        <v>155.72</v>
      </c>
      <c r="D1449">
        <v>5054</v>
      </c>
      <c r="E1449">
        <v>32.454999999999998</v>
      </c>
    </row>
    <row r="1450" spans="1:5" x14ac:dyDescent="0.25">
      <c r="A1450" t="s">
        <v>4505</v>
      </c>
      <c r="B1450" t="s">
        <v>17860</v>
      </c>
      <c r="C1450">
        <v>132.94</v>
      </c>
      <c r="D1450">
        <v>8236</v>
      </c>
      <c r="E1450">
        <v>61.953000000000003</v>
      </c>
    </row>
    <row r="1451" spans="1:5" x14ac:dyDescent="0.25">
      <c r="A1451" t="s">
        <v>4508</v>
      </c>
      <c r="B1451" t="s">
        <v>17861</v>
      </c>
      <c r="C1451">
        <v>114.89</v>
      </c>
      <c r="D1451">
        <v>26774</v>
      </c>
      <c r="E1451">
        <v>233.04300000000001</v>
      </c>
    </row>
    <row r="1452" spans="1:5" x14ac:dyDescent="0.25">
      <c r="A1452" t="s">
        <v>4511</v>
      </c>
      <c r="B1452" t="s">
        <v>17862</v>
      </c>
      <c r="C1452">
        <v>24.16</v>
      </c>
      <c r="D1452">
        <v>13968</v>
      </c>
      <c r="E1452">
        <v>578.178</v>
      </c>
    </row>
    <row r="1453" spans="1:5" x14ac:dyDescent="0.25">
      <c r="A1453" t="s">
        <v>4514</v>
      </c>
      <c r="B1453" t="s">
        <v>17863</v>
      </c>
      <c r="C1453">
        <v>22.71</v>
      </c>
      <c r="D1453">
        <v>3345</v>
      </c>
      <c r="E1453">
        <v>147.26400000000001</v>
      </c>
    </row>
    <row r="1454" spans="1:5" x14ac:dyDescent="0.25">
      <c r="A1454" t="s">
        <v>4517</v>
      </c>
      <c r="B1454" t="s">
        <v>17864</v>
      </c>
      <c r="C1454">
        <v>92.33</v>
      </c>
      <c r="D1454">
        <v>67259</v>
      </c>
      <c r="E1454">
        <v>728.49199999999996</v>
      </c>
    </row>
    <row r="1455" spans="1:5" x14ac:dyDescent="0.25">
      <c r="A1455" t="s">
        <v>4519</v>
      </c>
      <c r="B1455" t="s">
        <v>17865</v>
      </c>
      <c r="C1455">
        <v>20.6</v>
      </c>
      <c r="D1455">
        <v>17166</v>
      </c>
      <c r="E1455">
        <v>833.31500000000005</v>
      </c>
    </row>
    <row r="1456" spans="1:5" x14ac:dyDescent="0.25">
      <c r="A1456" t="s">
        <v>4521</v>
      </c>
      <c r="B1456" t="s">
        <v>17866</v>
      </c>
      <c r="C1456">
        <v>32.659999999999997</v>
      </c>
      <c r="D1456">
        <v>8010</v>
      </c>
      <c r="E1456">
        <v>245.23599999999999</v>
      </c>
    </row>
    <row r="1457" spans="1:5" x14ac:dyDescent="0.25">
      <c r="A1457" t="s">
        <v>4524</v>
      </c>
      <c r="B1457" t="s">
        <v>17867</v>
      </c>
      <c r="C1457">
        <v>22.39</v>
      </c>
      <c r="D1457">
        <v>14068</v>
      </c>
      <c r="E1457">
        <v>628.36500000000001</v>
      </c>
    </row>
    <row r="1458" spans="1:5" x14ac:dyDescent="0.25">
      <c r="A1458" t="s">
        <v>4527</v>
      </c>
      <c r="B1458" t="s">
        <v>17868</v>
      </c>
      <c r="C1458">
        <v>58.88</v>
      </c>
      <c r="D1458">
        <v>14101</v>
      </c>
      <c r="E1458">
        <v>239.50700000000001</v>
      </c>
    </row>
    <row r="1459" spans="1:5" x14ac:dyDescent="0.25">
      <c r="A1459" t="s">
        <v>4530</v>
      </c>
      <c r="B1459" t="s">
        <v>17869</v>
      </c>
      <c r="C1459">
        <v>94.12</v>
      </c>
      <c r="D1459">
        <v>14631</v>
      </c>
      <c r="E1459">
        <v>155.452</v>
      </c>
    </row>
    <row r="1460" spans="1:5" x14ac:dyDescent="0.25">
      <c r="A1460" t="s">
        <v>4533</v>
      </c>
      <c r="B1460" t="s">
        <v>17870</v>
      </c>
      <c r="C1460">
        <v>33.92</v>
      </c>
      <c r="D1460">
        <v>2966</v>
      </c>
      <c r="E1460">
        <v>87.451999999999998</v>
      </c>
    </row>
    <row r="1461" spans="1:5" x14ac:dyDescent="0.25">
      <c r="A1461" t="s">
        <v>4536</v>
      </c>
      <c r="B1461" t="s">
        <v>17871</v>
      </c>
      <c r="C1461">
        <v>44.09</v>
      </c>
      <c r="D1461">
        <v>9892</v>
      </c>
      <c r="E1461">
        <v>224.33600000000001</v>
      </c>
    </row>
    <row r="1462" spans="1:5" x14ac:dyDescent="0.25">
      <c r="A1462" t="s">
        <v>4539</v>
      </c>
      <c r="B1462" t="s">
        <v>17872</v>
      </c>
      <c r="C1462">
        <v>50.92</v>
      </c>
      <c r="D1462">
        <v>14930</v>
      </c>
      <c r="E1462">
        <v>293.18200000000002</v>
      </c>
    </row>
    <row r="1463" spans="1:5" x14ac:dyDescent="0.25">
      <c r="A1463" t="s">
        <v>4542</v>
      </c>
      <c r="B1463" t="s">
        <v>17873</v>
      </c>
      <c r="C1463">
        <v>49.17</v>
      </c>
      <c r="D1463">
        <v>9124</v>
      </c>
      <c r="E1463">
        <v>185.578</v>
      </c>
    </row>
    <row r="1464" spans="1:5" x14ac:dyDescent="0.25">
      <c r="A1464" t="s">
        <v>4545</v>
      </c>
      <c r="B1464" t="s">
        <v>17874</v>
      </c>
      <c r="C1464">
        <v>13.95</v>
      </c>
      <c r="D1464">
        <v>2668</v>
      </c>
      <c r="E1464">
        <v>191.28200000000001</v>
      </c>
    </row>
    <row r="1465" spans="1:5" x14ac:dyDescent="0.25">
      <c r="A1465" t="s">
        <v>4547</v>
      </c>
      <c r="B1465" t="s">
        <v>17875</v>
      </c>
      <c r="C1465">
        <v>33.07</v>
      </c>
      <c r="D1465">
        <v>4864</v>
      </c>
      <c r="E1465">
        <v>147.09800000000001</v>
      </c>
    </row>
    <row r="1466" spans="1:5" x14ac:dyDescent="0.25">
      <c r="A1466" t="s">
        <v>4553</v>
      </c>
      <c r="B1466" t="s">
        <v>17876</v>
      </c>
      <c r="C1466">
        <v>20.86</v>
      </c>
      <c r="D1466">
        <v>2228</v>
      </c>
      <c r="E1466">
        <v>106.81100000000001</v>
      </c>
    </row>
    <row r="1467" spans="1:5" x14ac:dyDescent="0.25">
      <c r="A1467" t="s">
        <v>4560</v>
      </c>
      <c r="B1467" t="s">
        <v>17877</v>
      </c>
      <c r="C1467">
        <v>779.07</v>
      </c>
      <c r="D1467">
        <v>98462</v>
      </c>
      <c r="E1467">
        <v>126.384</v>
      </c>
    </row>
    <row r="1468" spans="1:5" x14ac:dyDescent="0.25">
      <c r="A1468" t="s">
        <v>4566</v>
      </c>
      <c r="B1468" t="s">
        <v>17878</v>
      </c>
      <c r="C1468">
        <v>106.54</v>
      </c>
      <c r="D1468">
        <v>40241</v>
      </c>
      <c r="E1468">
        <v>377.69600000000003</v>
      </c>
    </row>
    <row r="1469" spans="1:5" x14ac:dyDescent="0.25">
      <c r="A1469" t="s">
        <v>4570</v>
      </c>
      <c r="B1469" t="s">
        <v>17879</v>
      </c>
      <c r="C1469">
        <v>12.53</v>
      </c>
      <c r="D1469">
        <v>18674</v>
      </c>
      <c r="E1469">
        <v>1490.5940000000001</v>
      </c>
    </row>
    <row r="1470" spans="1:5" x14ac:dyDescent="0.25">
      <c r="A1470" t="s">
        <v>4575</v>
      </c>
      <c r="B1470" t="s">
        <v>17880</v>
      </c>
      <c r="C1470">
        <v>118.68</v>
      </c>
      <c r="D1470">
        <v>23779</v>
      </c>
      <c r="E1470">
        <v>200.369</v>
      </c>
    </row>
    <row r="1471" spans="1:5" x14ac:dyDescent="0.25">
      <c r="A1471" t="s">
        <v>4579</v>
      </c>
      <c r="B1471" t="s">
        <v>17881</v>
      </c>
      <c r="C1471">
        <v>49.74</v>
      </c>
      <c r="D1471">
        <v>26461</v>
      </c>
      <c r="E1471">
        <v>531.93499999999995</v>
      </c>
    </row>
    <row r="1472" spans="1:5" x14ac:dyDescent="0.25">
      <c r="A1472" t="s">
        <v>4583</v>
      </c>
      <c r="B1472" t="s">
        <v>17882</v>
      </c>
      <c r="C1472">
        <v>46.89</v>
      </c>
      <c r="D1472">
        <v>41548</v>
      </c>
      <c r="E1472">
        <v>885.98800000000006</v>
      </c>
    </row>
    <row r="1473" spans="1:5" x14ac:dyDescent="0.25">
      <c r="A1473" t="s">
        <v>4587</v>
      </c>
      <c r="B1473" t="s">
        <v>17883</v>
      </c>
      <c r="C1473">
        <v>63.2</v>
      </c>
      <c r="D1473">
        <v>13542</v>
      </c>
      <c r="E1473">
        <v>214.267</v>
      </c>
    </row>
    <row r="1474" spans="1:5" x14ac:dyDescent="0.25">
      <c r="A1474" t="s">
        <v>4590</v>
      </c>
      <c r="B1474" t="s">
        <v>17884</v>
      </c>
      <c r="C1474">
        <v>131.03</v>
      </c>
      <c r="D1474">
        <v>35741</v>
      </c>
      <c r="E1474">
        <v>272.77300000000002</v>
      </c>
    </row>
    <row r="1475" spans="1:5" x14ac:dyDescent="0.25">
      <c r="A1475" t="s">
        <v>4592</v>
      </c>
      <c r="B1475" t="s">
        <v>17885</v>
      </c>
      <c r="C1475">
        <v>45.92</v>
      </c>
      <c r="D1475">
        <v>20674</v>
      </c>
      <c r="E1475">
        <v>450.178</v>
      </c>
    </row>
    <row r="1476" spans="1:5" x14ac:dyDescent="0.25">
      <c r="A1476" t="s">
        <v>4597</v>
      </c>
      <c r="B1476" t="s">
        <v>17886</v>
      </c>
      <c r="C1476">
        <v>78.05</v>
      </c>
      <c r="D1476">
        <v>18205</v>
      </c>
      <c r="E1476">
        <v>233.239</v>
      </c>
    </row>
    <row r="1477" spans="1:5" x14ac:dyDescent="0.25">
      <c r="A1477" t="s">
        <v>4600</v>
      </c>
      <c r="B1477" t="s">
        <v>17887</v>
      </c>
      <c r="C1477">
        <v>86.72</v>
      </c>
      <c r="D1477">
        <v>10241</v>
      </c>
      <c r="E1477">
        <v>118.08799999999999</v>
      </c>
    </row>
    <row r="1478" spans="1:5" x14ac:dyDescent="0.25">
      <c r="A1478" t="s">
        <v>4603</v>
      </c>
      <c r="B1478" t="s">
        <v>17888</v>
      </c>
      <c r="C1478">
        <v>199.7</v>
      </c>
      <c r="D1478">
        <v>19243</v>
      </c>
      <c r="E1478">
        <v>96.36</v>
      </c>
    </row>
    <row r="1479" spans="1:5" x14ac:dyDescent="0.25">
      <c r="A1479" t="s">
        <v>4608</v>
      </c>
      <c r="B1479" t="s">
        <v>17889</v>
      </c>
      <c r="C1479">
        <v>41.76</v>
      </c>
      <c r="D1479">
        <v>85088</v>
      </c>
      <c r="E1479">
        <v>2037.394</v>
      </c>
    </row>
    <row r="1480" spans="1:5" x14ac:dyDescent="0.25">
      <c r="A1480" t="s">
        <v>4612</v>
      </c>
      <c r="B1480" t="s">
        <v>17890</v>
      </c>
      <c r="C1480">
        <v>226.04</v>
      </c>
      <c r="D1480">
        <v>77742</v>
      </c>
      <c r="E1480">
        <v>343.923</v>
      </c>
    </row>
    <row r="1481" spans="1:5" x14ac:dyDescent="0.25">
      <c r="A1481" t="s">
        <v>4614</v>
      </c>
      <c r="B1481" t="s">
        <v>17891</v>
      </c>
      <c r="C1481">
        <v>103.36</v>
      </c>
      <c r="D1481">
        <v>12263</v>
      </c>
      <c r="E1481">
        <v>118.639</v>
      </c>
    </row>
    <row r="1482" spans="1:5" x14ac:dyDescent="0.25">
      <c r="A1482" t="s">
        <v>4619</v>
      </c>
      <c r="B1482" t="s">
        <v>17892</v>
      </c>
      <c r="C1482">
        <v>171.87</v>
      </c>
      <c r="D1482">
        <v>40121</v>
      </c>
      <c r="E1482">
        <v>233.43299999999999</v>
      </c>
    </row>
    <row r="1483" spans="1:5" x14ac:dyDescent="0.25">
      <c r="A1483" t="s">
        <v>4622</v>
      </c>
      <c r="B1483" t="s">
        <v>17893</v>
      </c>
      <c r="C1483">
        <v>141.88</v>
      </c>
      <c r="D1483">
        <v>10378</v>
      </c>
      <c r="E1483">
        <v>73.144999999999996</v>
      </c>
    </row>
    <row r="1484" spans="1:5" x14ac:dyDescent="0.25">
      <c r="A1484" t="s">
        <v>4627</v>
      </c>
      <c r="B1484" t="s">
        <v>17894</v>
      </c>
      <c r="C1484">
        <v>10</v>
      </c>
      <c r="D1484">
        <v>18301</v>
      </c>
      <c r="E1484">
        <v>1830.797</v>
      </c>
    </row>
    <row r="1485" spans="1:5" x14ac:dyDescent="0.25">
      <c r="A1485" t="s">
        <v>4630</v>
      </c>
      <c r="B1485" t="s">
        <v>17895</v>
      </c>
      <c r="C1485">
        <v>122.8</v>
      </c>
      <c r="D1485">
        <v>79507</v>
      </c>
      <c r="E1485">
        <v>647.44500000000005</v>
      </c>
    </row>
    <row r="1486" spans="1:5" x14ac:dyDescent="0.25">
      <c r="A1486" t="s">
        <v>4634</v>
      </c>
      <c r="B1486" t="s">
        <v>17896</v>
      </c>
      <c r="C1486">
        <v>9.0299999999999994</v>
      </c>
      <c r="D1486">
        <v>11232</v>
      </c>
      <c r="E1486">
        <v>1244.0740000000001</v>
      </c>
    </row>
    <row r="1487" spans="1:5" x14ac:dyDescent="0.25">
      <c r="A1487" t="s">
        <v>4637</v>
      </c>
      <c r="B1487" t="s">
        <v>17897</v>
      </c>
      <c r="C1487">
        <v>125.23</v>
      </c>
      <c r="D1487">
        <v>61694</v>
      </c>
      <c r="E1487">
        <v>492.63200000000001</v>
      </c>
    </row>
    <row r="1488" spans="1:5" x14ac:dyDescent="0.25">
      <c r="A1488" t="s">
        <v>4640</v>
      </c>
      <c r="B1488" t="s">
        <v>17898</v>
      </c>
      <c r="C1488">
        <v>21.26</v>
      </c>
      <c r="D1488">
        <v>34478</v>
      </c>
      <c r="E1488">
        <v>1621.7860000000001</v>
      </c>
    </row>
    <row r="1489" spans="1:5" x14ac:dyDescent="0.25">
      <c r="A1489" t="s">
        <v>4643</v>
      </c>
      <c r="B1489" t="s">
        <v>17899</v>
      </c>
      <c r="C1489">
        <v>55.91</v>
      </c>
      <c r="D1489">
        <v>44294</v>
      </c>
      <c r="E1489">
        <v>792.18499999999995</v>
      </c>
    </row>
    <row r="1490" spans="1:5" x14ac:dyDescent="0.25">
      <c r="A1490" t="s">
        <v>4648</v>
      </c>
      <c r="B1490" t="s">
        <v>17900</v>
      </c>
      <c r="C1490">
        <v>167.91</v>
      </c>
      <c r="D1490">
        <v>37629</v>
      </c>
      <c r="E1490">
        <v>224.108</v>
      </c>
    </row>
    <row r="1491" spans="1:5" x14ac:dyDescent="0.25">
      <c r="A1491" t="s">
        <v>4650</v>
      </c>
      <c r="B1491" t="s">
        <v>17901</v>
      </c>
      <c r="C1491">
        <v>95.31</v>
      </c>
      <c r="D1491">
        <v>37474</v>
      </c>
      <c r="E1491">
        <v>393.19099999999997</v>
      </c>
    </row>
    <row r="1492" spans="1:5" x14ac:dyDescent="0.25">
      <c r="A1492" t="s">
        <v>4652</v>
      </c>
      <c r="B1492" t="s">
        <v>17902</v>
      </c>
      <c r="C1492">
        <v>56.82</v>
      </c>
      <c r="D1492">
        <v>9079</v>
      </c>
      <c r="E1492">
        <v>159.786</v>
      </c>
    </row>
    <row r="1493" spans="1:5" x14ac:dyDescent="0.25">
      <c r="A1493" t="s">
        <v>4655</v>
      </c>
      <c r="B1493" t="s">
        <v>17903</v>
      </c>
      <c r="C1493">
        <v>72.8</v>
      </c>
      <c r="D1493">
        <v>7720</v>
      </c>
      <c r="E1493">
        <v>106.039</v>
      </c>
    </row>
    <row r="1494" spans="1:5" x14ac:dyDescent="0.25">
      <c r="A1494" t="s">
        <v>4657</v>
      </c>
      <c r="B1494" t="s">
        <v>17904</v>
      </c>
      <c r="C1494">
        <v>63.81</v>
      </c>
      <c r="D1494">
        <v>48648</v>
      </c>
      <c r="E1494">
        <v>762.346</v>
      </c>
    </row>
    <row r="1495" spans="1:5" x14ac:dyDescent="0.25">
      <c r="A1495" t="s">
        <v>4662</v>
      </c>
      <c r="B1495" t="s">
        <v>17905</v>
      </c>
      <c r="C1495">
        <v>137.44</v>
      </c>
      <c r="D1495">
        <v>12808</v>
      </c>
      <c r="E1495">
        <v>93.186999999999998</v>
      </c>
    </row>
    <row r="1496" spans="1:5" x14ac:dyDescent="0.25">
      <c r="A1496" t="s">
        <v>4665</v>
      </c>
      <c r="B1496" t="s">
        <v>17906</v>
      </c>
      <c r="C1496">
        <v>38.979999999999997</v>
      </c>
      <c r="D1496">
        <v>52097</v>
      </c>
      <c r="E1496">
        <v>1336.5440000000001</v>
      </c>
    </row>
    <row r="1497" spans="1:5" x14ac:dyDescent="0.25">
      <c r="A1497" t="s">
        <v>4668</v>
      </c>
      <c r="B1497" t="s">
        <v>17907</v>
      </c>
      <c r="C1497">
        <v>456.77</v>
      </c>
      <c r="D1497">
        <v>203440</v>
      </c>
      <c r="E1497">
        <v>445.38600000000002</v>
      </c>
    </row>
    <row r="1498" spans="1:5" x14ac:dyDescent="0.25">
      <c r="A1498" t="s">
        <v>4671</v>
      </c>
      <c r="B1498" t="s">
        <v>17908</v>
      </c>
      <c r="C1498">
        <v>18.260000000000002</v>
      </c>
      <c r="D1498">
        <v>30294</v>
      </c>
      <c r="E1498">
        <v>1658.616</v>
      </c>
    </row>
    <row r="1499" spans="1:5" x14ac:dyDescent="0.25">
      <c r="A1499" t="s">
        <v>4674</v>
      </c>
      <c r="B1499" t="s">
        <v>17909</v>
      </c>
      <c r="C1499">
        <v>111.01</v>
      </c>
      <c r="D1499">
        <v>19899</v>
      </c>
      <c r="E1499">
        <v>179.262</v>
      </c>
    </row>
    <row r="1500" spans="1:5" x14ac:dyDescent="0.25">
      <c r="A1500" t="s">
        <v>4676</v>
      </c>
      <c r="B1500" t="s">
        <v>17910</v>
      </c>
      <c r="C1500">
        <v>97.74</v>
      </c>
      <c r="D1500">
        <v>28827</v>
      </c>
      <c r="E1500">
        <v>294.94600000000003</v>
      </c>
    </row>
    <row r="1501" spans="1:5" x14ac:dyDescent="0.25">
      <c r="A1501" t="s">
        <v>4679</v>
      </c>
      <c r="B1501" t="s">
        <v>17911</v>
      </c>
      <c r="C1501">
        <v>90.97</v>
      </c>
      <c r="D1501">
        <v>11093</v>
      </c>
      <c r="E1501">
        <v>121.94499999999999</v>
      </c>
    </row>
    <row r="1502" spans="1:5" x14ac:dyDescent="0.25">
      <c r="A1502" t="s">
        <v>4682</v>
      </c>
      <c r="B1502" t="s">
        <v>17912</v>
      </c>
      <c r="C1502">
        <v>29.16</v>
      </c>
      <c r="D1502">
        <v>5228</v>
      </c>
      <c r="E1502">
        <v>179.31399999999999</v>
      </c>
    </row>
    <row r="1503" spans="1:5" x14ac:dyDescent="0.25">
      <c r="A1503" t="s">
        <v>4685</v>
      </c>
      <c r="B1503" t="s">
        <v>17913</v>
      </c>
      <c r="C1503">
        <v>2879.35</v>
      </c>
      <c r="D1503">
        <v>147771</v>
      </c>
      <c r="E1503">
        <v>51.320999999999998</v>
      </c>
    </row>
    <row r="1504" spans="1:5" x14ac:dyDescent="0.25">
      <c r="A1504" t="s">
        <v>4688</v>
      </c>
      <c r="B1504" t="s">
        <v>17914</v>
      </c>
      <c r="C1504">
        <v>241.9</v>
      </c>
      <c r="D1504">
        <v>17419</v>
      </c>
      <c r="E1504">
        <v>72.010000000000005</v>
      </c>
    </row>
    <row r="1505" spans="1:5" x14ac:dyDescent="0.25">
      <c r="A1505" t="s">
        <v>4691</v>
      </c>
      <c r="B1505" t="s">
        <v>17915</v>
      </c>
      <c r="C1505">
        <v>198.13</v>
      </c>
      <c r="D1505">
        <v>7750</v>
      </c>
      <c r="E1505">
        <v>39.116</v>
      </c>
    </row>
    <row r="1506" spans="1:5" x14ac:dyDescent="0.25">
      <c r="A1506" t="s">
        <v>4694</v>
      </c>
      <c r="B1506" t="s">
        <v>17916</v>
      </c>
      <c r="C1506">
        <v>57.49</v>
      </c>
      <c r="D1506">
        <v>24329</v>
      </c>
      <c r="E1506">
        <v>423.16800000000001</v>
      </c>
    </row>
    <row r="1507" spans="1:5" x14ac:dyDescent="0.25">
      <c r="A1507" t="s">
        <v>4697</v>
      </c>
      <c r="B1507" t="s">
        <v>17917</v>
      </c>
      <c r="C1507">
        <v>54.39</v>
      </c>
      <c r="D1507">
        <v>18338</v>
      </c>
      <c r="E1507">
        <v>337.13</v>
      </c>
    </row>
    <row r="1508" spans="1:5" x14ac:dyDescent="0.25">
      <c r="A1508" t="s">
        <v>4700</v>
      </c>
      <c r="B1508" t="s">
        <v>17918</v>
      </c>
      <c r="C1508">
        <v>43.58</v>
      </c>
      <c r="D1508">
        <v>18644</v>
      </c>
      <c r="E1508">
        <v>427.80200000000002</v>
      </c>
    </row>
    <row r="1509" spans="1:5" x14ac:dyDescent="0.25">
      <c r="A1509" t="s">
        <v>4703</v>
      </c>
      <c r="B1509" t="s">
        <v>17919</v>
      </c>
      <c r="C1509">
        <v>12.18</v>
      </c>
      <c r="D1509">
        <v>12239</v>
      </c>
      <c r="E1509">
        <v>1004.667</v>
      </c>
    </row>
    <row r="1510" spans="1:5" x14ac:dyDescent="0.25">
      <c r="A1510" t="s">
        <v>4706</v>
      </c>
      <c r="B1510" t="s">
        <v>17920</v>
      </c>
      <c r="C1510">
        <v>539.35</v>
      </c>
      <c r="D1510">
        <v>79293</v>
      </c>
      <c r="E1510">
        <v>147.017</v>
      </c>
    </row>
    <row r="1511" spans="1:5" x14ac:dyDescent="0.25">
      <c r="A1511" t="s">
        <v>4708</v>
      </c>
      <c r="B1511" t="s">
        <v>17921</v>
      </c>
      <c r="C1511">
        <v>409.52</v>
      </c>
      <c r="D1511">
        <v>378048</v>
      </c>
      <c r="E1511">
        <v>923.15</v>
      </c>
    </row>
    <row r="1512" spans="1:5" x14ac:dyDescent="0.25">
      <c r="A1512" t="s">
        <v>4712</v>
      </c>
      <c r="B1512" t="s">
        <v>17922</v>
      </c>
      <c r="C1512">
        <v>111.91</v>
      </c>
      <c r="D1512">
        <v>12967</v>
      </c>
      <c r="E1512">
        <v>115.86799999999999</v>
      </c>
    </row>
    <row r="1513" spans="1:5" x14ac:dyDescent="0.25">
      <c r="A1513" t="s">
        <v>4715</v>
      </c>
      <c r="B1513" t="s">
        <v>17923</v>
      </c>
      <c r="C1513">
        <v>154.16</v>
      </c>
      <c r="D1513">
        <v>32156</v>
      </c>
      <c r="E1513">
        <v>208.59399999999999</v>
      </c>
    </row>
    <row r="1514" spans="1:5" x14ac:dyDescent="0.25">
      <c r="A1514" t="s">
        <v>4718</v>
      </c>
      <c r="B1514" t="s">
        <v>17924</v>
      </c>
      <c r="C1514">
        <v>70.709999999999994</v>
      </c>
      <c r="D1514">
        <v>10518</v>
      </c>
      <c r="E1514">
        <v>148.74600000000001</v>
      </c>
    </row>
    <row r="1515" spans="1:5" x14ac:dyDescent="0.25">
      <c r="A1515" t="s">
        <v>4722</v>
      </c>
      <c r="B1515" t="s">
        <v>17925</v>
      </c>
      <c r="C1515">
        <v>263.22000000000003</v>
      </c>
      <c r="D1515">
        <v>12984</v>
      </c>
      <c r="E1515">
        <v>49.326999999999998</v>
      </c>
    </row>
    <row r="1516" spans="1:5" x14ac:dyDescent="0.25">
      <c r="A1516" t="s">
        <v>4725</v>
      </c>
      <c r="B1516" t="s">
        <v>17926</v>
      </c>
      <c r="C1516">
        <v>242.32</v>
      </c>
      <c r="D1516">
        <v>20546</v>
      </c>
      <c r="E1516">
        <v>84.787000000000006</v>
      </c>
    </row>
    <row r="1517" spans="1:5" x14ac:dyDescent="0.25">
      <c r="A1517" t="s">
        <v>4728</v>
      </c>
      <c r="B1517" t="s">
        <v>17927</v>
      </c>
      <c r="C1517">
        <v>274.27</v>
      </c>
      <c r="D1517">
        <v>24587</v>
      </c>
      <c r="E1517">
        <v>89.644999999999996</v>
      </c>
    </row>
    <row r="1518" spans="1:5" x14ac:dyDescent="0.25">
      <c r="A1518" t="s">
        <v>4730</v>
      </c>
      <c r="B1518" t="s">
        <v>17928</v>
      </c>
      <c r="C1518">
        <v>53.91</v>
      </c>
      <c r="D1518">
        <v>17131</v>
      </c>
      <c r="E1518">
        <v>317.79300000000001</v>
      </c>
    </row>
    <row r="1519" spans="1:5" x14ac:dyDescent="0.25">
      <c r="A1519" t="s">
        <v>4733</v>
      </c>
      <c r="B1519" t="s">
        <v>17929</v>
      </c>
      <c r="C1519">
        <v>99.15</v>
      </c>
      <c r="D1519">
        <v>10198</v>
      </c>
      <c r="E1519">
        <v>102.852</v>
      </c>
    </row>
    <row r="1520" spans="1:5" x14ac:dyDescent="0.25">
      <c r="A1520" t="s">
        <v>4736</v>
      </c>
      <c r="B1520" t="s">
        <v>17930</v>
      </c>
      <c r="C1520">
        <v>54.48</v>
      </c>
      <c r="D1520">
        <v>15920</v>
      </c>
      <c r="E1520">
        <v>292.23099999999999</v>
      </c>
    </row>
    <row r="1521" spans="1:5" x14ac:dyDescent="0.25">
      <c r="A1521" t="s">
        <v>4739</v>
      </c>
      <c r="B1521" t="s">
        <v>17931</v>
      </c>
      <c r="C1521">
        <v>247.15</v>
      </c>
      <c r="D1521">
        <v>23518</v>
      </c>
      <c r="E1521">
        <v>95.155000000000001</v>
      </c>
    </row>
    <row r="1522" spans="1:5" x14ac:dyDescent="0.25">
      <c r="A1522" t="s">
        <v>4742</v>
      </c>
      <c r="B1522" t="s">
        <v>17932</v>
      </c>
      <c r="C1522">
        <v>26.85</v>
      </c>
      <c r="D1522">
        <v>37699</v>
      </c>
      <c r="E1522">
        <v>1404.126</v>
      </c>
    </row>
    <row r="1523" spans="1:5" x14ac:dyDescent="0.25">
      <c r="A1523" t="s">
        <v>4745</v>
      </c>
      <c r="B1523" t="s">
        <v>17933</v>
      </c>
      <c r="C1523">
        <v>11.17</v>
      </c>
      <c r="D1523">
        <v>17188</v>
      </c>
      <c r="E1523">
        <v>1539.0519999999999</v>
      </c>
    </row>
    <row r="1524" spans="1:5" x14ac:dyDescent="0.25">
      <c r="A1524" t="s">
        <v>4748</v>
      </c>
      <c r="B1524" t="s">
        <v>17934</v>
      </c>
      <c r="C1524">
        <v>174.82</v>
      </c>
      <c r="D1524">
        <v>59891</v>
      </c>
      <c r="E1524">
        <v>342.584</v>
      </c>
    </row>
    <row r="1525" spans="1:5" x14ac:dyDescent="0.25">
      <c r="A1525" t="s">
        <v>4751</v>
      </c>
      <c r="B1525" t="s">
        <v>17935</v>
      </c>
      <c r="C1525">
        <v>23.82</v>
      </c>
      <c r="D1525">
        <v>31843</v>
      </c>
      <c r="E1525">
        <v>1336.7860000000001</v>
      </c>
    </row>
    <row r="1526" spans="1:5" x14ac:dyDescent="0.25">
      <c r="A1526" t="s">
        <v>4754</v>
      </c>
      <c r="B1526" t="s">
        <v>17936</v>
      </c>
      <c r="C1526">
        <v>198.9</v>
      </c>
      <c r="D1526">
        <v>21427</v>
      </c>
      <c r="E1526">
        <v>107.726</v>
      </c>
    </row>
    <row r="1527" spans="1:5" x14ac:dyDescent="0.25">
      <c r="A1527" t="s">
        <v>4757</v>
      </c>
      <c r="B1527" t="s">
        <v>17937</v>
      </c>
      <c r="C1527">
        <v>170.19</v>
      </c>
      <c r="D1527">
        <v>3167</v>
      </c>
      <c r="E1527">
        <v>18.609000000000002</v>
      </c>
    </row>
    <row r="1528" spans="1:5" x14ac:dyDescent="0.25">
      <c r="A1528" t="s">
        <v>4760</v>
      </c>
      <c r="B1528" t="s">
        <v>17938</v>
      </c>
      <c r="C1528">
        <v>162.41999999999999</v>
      </c>
      <c r="D1528">
        <v>15026</v>
      </c>
      <c r="E1528">
        <v>92.516000000000005</v>
      </c>
    </row>
    <row r="1529" spans="1:5" x14ac:dyDescent="0.25">
      <c r="A1529" t="s">
        <v>4763</v>
      </c>
      <c r="B1529" t="s">
        <v>17939</v>
      </c>
      <c r="C1529">
        <v>20.440000000000001</v>
      </c>
      <c r="D1529">
        <v>20347</v>
      </c>
      <c r="E1529">
        <v>995.55799999999999</v>
      </c>
    </row>
    <row r="1530" spans="1:5" x14ac:dyDescent="0.25">
      <c r="A1530" t="s">
        <v>4766</v>
      </c>
      <c r="B1530" t="s">
        <v>17940</v>
      </c>
      <c r="C1530">
        <v>8.36</v>
      </c>
      <c r="D1530">
        <v>30137</v>
      </c>
      <c r="E1530">
        <v>3604.9479999999999</v>
      </c>
    </row>
    <row r="1531" spans="1:5" x14ac:dyDescent="0.25">
      <c r="A1531" t="s">
        <v>4769</v>
      </c>
      <c r="B1531" t="s">
        <v>17941</v>
      </c>
      <c r="C1531">
        <v>64.11</v>
      </c>
      <c r="D1531">
        <v>13636</v>
      </c>
      <c r="E1531">
        <v>212.70699999999999</v>
      </c>
    </row>
    <row r="1532" spans="1:5" x14ac:dyDescent="0.25">
      <c r="A1532" t="s">
        <v>4772</v>
      </c>
      <c r="B1532" t="s">
        <v>17942</v>
      </c>
      <c r="C1532">
        <v>70.66</v>
      </c>
      <c r="D1532">
        <v>18214</v>
      </c>
      <c r="E1532">
        <v>257.78100000000001</v>
      </c>
    </row>
    <row r="1533" spans="1:5" x14ac:dyDescent="0.25">
      <c r="A1533" t="s">
        <v>4775</v>
      </c>
      <c r="B1533" t="s">
        <v>17943</v>
      </c>
      <c r="C1533">
        <v>310.77</v>
      </c>
      <c r="D1533">
        <v>142506</v>
      </c>
      <c r="E1533">
        <v>458.55200000000002</v>
      </c>
    </row>
    <row r="1534" spans="1:5" x14ac:dyDescent="0.25">
      <c r="A1534" t="s">
        <v>4777</v>
      </c>
      <c r="B1534" t="s">
        <v>17944</v>
      </c>
      <c r="C1534">
        <v>125.04</v>
      </c>
      <c r="D1534">
        <v>29347</v>
      </c>
      <c r="E1534">
        <v>234.708</v>
      </c>
    </row>
    <row r="1535" spans="1:5" x14ac:dyDescent="0.25">
      <c r="A1535" t="s">
        <v>4780</v>
      </c>
      <c r="B1535" t="s">
        <v>17945</v>
      </c>
      <c r="C1535">
        <v>181.98</v>
      </c>
      <c r="D1535">
        <v>81055</v>
      </c>
      <c r="E1535">
        <v>445.40499999999997</v>
      </c>
    </row>
    <row r="1536" spans="1:5" x14ac:dyDescent="0.25">
      <c r="A1536" t="s">
        <v>4783</v>
      </c>
      <c r="B1536" t="s">
        <v>17946</v>
      </c>
      <c r="C1536">
        <v>13.35</v>
      </c>
      <c r="D1536">
        <v>6967</v>
      </c>
      <c r="E1536">
        <v>521.69000000000005</v>
      </c>
    </row>
    <row r="1537" spans="1:5" x14ac:dyDescent="0.25">
      <c r="A1537" t="s">
        <v>4786</v>
      </c>
      <c r="B1537" t="s">
        <v>17947</v>
      </c>
      <c r="C1537">
        <v>170.52</v>
      </c>
      <c r="D1537">
        <v>86516</v>
      </c>
      <c r="E1537">
        <v>507.36</v>
      </c>
    </row>
    <row r="1538" spans="1:5" x14ac:dyDescent="0.25">
      <c r="A1538" t="s">
        <v>4789</v>
      </c>
      <c r="B1538" t="s">
        <v>17948</v>
      </c>
      <c r="C1538">
        <v>27.03</v>
      </c>
      <c r="D1538">
        <v>17165</v>
      </c>
      <c r="E1538">
        <v>635.13699999999994</v>
      </c>
    </row>
    <row r="1539" spans="1:5" x14ac:dyDescent="0.25">
      <c r="A1539" t="s">
        <v>4792</v>
      </c>
      <c r="B1539" t="s">
        <v>17949</v>
      </c>
      <c r="C1539">
        <v>14.13</v>
      </c>
      <c r="D1539">
        <v>26593</v>
      </c>
      <c r="E1539">
        <v>1882.498</v>
      </c>
    </row>
    <row r="1540" spans="1:5" x14ac:dyDescent="0.25">
      <c r="A1540" t="s">
        <v>4795</v>
      </c>
      <c r="B1540" t="s">
        <v>17950</v>
      </c>
      <c r="C1540">
        <v>37.659999999999997</v>
      </c>
      <c r="D1540">
        <v>7140</v>
      </c>
      <c r="E1540">
        <v>189.596</v>
      </c>
    </row>
    <row r="1541" spans="1:5" x14ac:dyDescent="0.25">
      <c r="A1541" t="s">
        <v>4798</v>
      </c>
      <c r="B1541" t="s">
        <v>17951</v>
      </c>
      <c r="C1541">
        <v>375.38</v>
      </c>
      <c r="D1541">
        <v>115196</v>
      </c>
      <c r="E1541">
        <v>306.87900000000002</v>
      </c>
    </row>
    <row r="1542" spans="1:5" x14ac:dyDescent="0.25">
      <c r="A1542" t="s">
        <v>4801</v>
      </c>
      <c r="B1542" t="s">
        <v>17952</v>
      </c>
      <c r="C1542">
        <v>13.22</v>
      </c>
      <c r="D1542">
        <v>11081</v>
      </c>
      <c r="E1542">
        <v>838.13199999999995</v>
      </c>
    </row>
    <row r="1543" spans="1:5" x14ac:dyDescent="0.25">
      <c r="A1543" t="s">
        <v>4807</v>
      </c>
      <c r="B1543" t="s">
        <v>17953</v>
      </c>
      <c r="C1543">
        <v>20.79</v>
      </c>
      <c r="D1543">
        <v>25603</v>
      </c>
      <c r="E1543">
        <v>1231.3620000000001</v>
      </c>
    </row>
    <row r="1544" spans="1:5" x14ac:dyDescent="0.25">
      <c r="A1544" t="s">
        <v>4810</v>
      </c>
      <c r="B1544" t="s">
        <v>17954</v>
      </c>
      <c r="C1544">
        <v>19.559999999999999</v>
      </c>
      <c r="D1544">
        <v>4765</v>
      </c>
      <c r="E1544">
        <v>243.58600000000001</v>
      </c>
    </row>
    <row r="1545" spans="1:5" x14ac:dyDescent="0.25">
      <c r="A1545" t="s">
        <v>4813</v>
      </c>
      <c r="B1545" t="s">
        <v>17955</v>
      </c>
      <c r="C1545">
        <v>189.6</v>
      </c>
      <c r="D1545">
        <v>98932</v>
      </c>
      <c r="E1545">
        <v>521.80100000000004</v>
      </c>
    </row>
    <row r="1546" spans="1:5" x14ac:dyDescent="0.25">
      <c r="A1546" t="s">
        <v>4816</v>
      </c>
      <c r="B1546" t="s">
        <v>17956</v>
      </c>
      <c r="C1546">
        <v>41.8</v>
      </c>
      <c r="D1546">
        <v>29009</v>
      </c>
      <c r="E1546">
        <v>693.91399999999999</v>
      </c>
    </row>
    <row r="1547" spans="1:5" x14ac:dyDescent="0.25">
      <c r="A1547" t="s">
        <v>4819</v>
      </c>
      <c r="B1547" t="s">
        <v>17957</v>
      </c>
      <c r="C1547">
        <v>9.9600000000000009</v>
      </c>
      <c r="D1547">
        <v>4284</v>
      </c>
      <c r="E1547">
        <v>430.03800000000001</v>
      </c>
    </row>
    <row r="1548" spans="1:5" x14ac:dyDescent="0.25">
      <c r="A1548" t="s">
        <v>4822</v>
      </c>
      <c r="B1548" t="s">
        <v>17958</v>
      </c>
      <c r="C1548">
        <v>30.75</v>
      </c>
      <c r="D1548">
        <v>32650</v>
      </c>
      <c r="E1548">
        <v>1061.694</v>
      </c>
    </row>
    <row r="1549" spans="1:5" x14ac:dyDescent="0.25">
      <c r="A1549" t="s">
        <v>4804</v>
      </c>
      <c r="B1549" t="s">
        <v>17959</v>
      </c>
      <c r="C1549">
        <v>371</v>
      </c>
      <c r="D1549">
        <v>24540</v>
      </c>
      <c r="E1549">
        <v>66.146000000000001</v>
      </c>
    </row>
    <row r="1550" spans="1:5" x14ac:dyDescent="0.25">
      <c r="A1550" t="s">
        <v>4825</v>
      </c>
      <c r="B1550" t="s">
        <v>17960</v>
      </c>
      <c r="C1550">
        <v>114.92</v>
      </c>
      <c r="D1550">
        <v>34935</v>
      </c>
      <c r="E1550">
        <v>304.00599999999997</v>
      </c>
    </row>
    <row r="1551" spans="1:5" x14ac:dyDescent="0.25">
      <c r="A1551" t="s">
        <v>4828</v>
      </c>
      <c r="B1551" t="s">
        <v>17961</v>
      </c>
      <c r="C1551">
        <v>33.479999999999997</v>
      </c>
      <c r="D1551">
        <v>13791</v>
      </c>
      <c r="E1551">
        <v>411.90100000000001</v>
      </c>
    </row>
    <row r="1552" spans="1:5" x14ac:dyDescent="0.25">
      <c r="A1552" t="s">
        <v>4831</v>
      </c>
      <c r="B1552" t="s">
        <v>17962</v>
      </c>
      <c r="C1552">
        <v>375.15</v>
      </c>
      <c r="D1552">
        <v>27749</v>
      </c>
      <c r="E1552">
        <v>73.968000000000004</v>
      </c>
    </row>
    <row r="1553" spans="1:5" x14ac:dyDescent="0.25">
      <c r="A1553" t="s">
        <v>4834</v>
      </c>
      <c r="B1553" t="s">
        <v>17963</v>
      </c>
      <c r="C1553">
        <v>101.72</v>
      </c>
      <c r="D1553">
        <v>16554</v>
      </c>
      <c r="E1553">
        <v>162.739</v>
      </c>
    </row>
    <row r="1554" spans="1:5" x14ac:dyDescent="0.25">
      <c r="A1554" t="s">
        <v>4837</v>
      </c>
      <c r="B1554" t="s">
        <v>17964</v>
      </c>
      <c r="C1554">
        <v>2489.2800000000002</v>
      </c>
      <c r="D1554">
        <v>644037</v>
      </c>
      <c r="E1554">
        <v>258.72399999999999</v>
      </c>
    </row>
    <row r="1555" spans="1:5" x14ac:dyDescent="0.25">
      <c r="A1555" t="s">
        <v>4840</v>
      </c>
      <c r="B1555" t="s">
        <v>17965</v>
      </c>
      <c r="C1555">
        <v>117.5</v>
      </c>
      <c r="D1555">
        <v>10247</v>
      </c>
      <c r="E1555">
        <v>87.207999999999998</v>
      </c>
    </row>
    <row r="1556" spans="1:5" x14ac:dyDescent="0.25">
      <c r="A1556" t="s">
        <v>4843</v>
      </c>
      <c r="B1556" t="s">
        <v>17966</v>
      </c>
      <c r="C1556">
        <v>22.17</v>
      </c>
      <c r="D1556">
        <v>15843</v>
      </c>
      <c r="E1556">
        <v>714.601</v>
      </c>
    </row>
    <row r="1557" spans="1:5" x14ac:dyDescent="0.25">
      <c r="A1557" t="s">
        <v>4846</v>
      </c>
      <c r="B1557" t="s">
        <v>17967</v>
      </c>
      <c r="C1557">
        <v>50.46</v>
      </c>
      <c r="D1557">
        <v>14020</v>
      </c>
      <c r="E1557">
        <v>277.86200000000002</v>
      </c>
    </row>
    <row r="1558" spans="1:5" x14ac:dyDescent="0.25">
      <c r="A1558" t="s">
        <v>4848</v>
      </c>
      <c r="B1558" t="s">
        <v>17968</v>
      </c>
      <c r="C1558">
        <v>206.68</v>
      </c>
      <c r="D1558">
        <v>27725</v>
      </c>
      <c r="E1558">
        <v>134.14699999999999</v>
      </c>
    </row>
    <row r="1559" spans="1:5" x14ac:dyDescent="0.25">
      <c r="A1559" t="s">
        <v>4851</v>
      </c>
      <c r="B1559" t="s">
        <v>17969</v>
      </c>
      <c r="C1559">
        <v>108.24</v>
      </c>
      <c r="D1559">
        <v>13269</v>
      </c>
      <c r="E1559">
        <v>122.592</v>
      </c>
    </row>
    <row r="1560" spans="1:5" x14ac:dyDescent="0.25">
      <c r="A1560" t="s">
        <v>4854</v>
      </c>
      <c r="B1560" t="s">
        <v>17970</v>
      </c>
      <c r="C1560">
        <v>95.56</v>
      </c>
      <c r="D1560">
        <v>11517</v>
      </c>
      <c r="E1560">
        <v>120.527</v>
      </c>
    </row>
    <row r="1561" spans="1:5" x14ac:dyDescent="0.25">
      <c r="A1561" t="s">
        <v>4857</v>
      </c>
      <c r="B1561" t="s">
        <v>17971</v>
      </c>
      <c r="C1561">
        <v>146.22</v>
      </c>
      <c r="D1561">
        <v>15329</v>
      </c>
      <c r="E1561">
        <v>104.83499999999999</v>
      </c>
    </row>
    <row r="1562" spans="1:5" x14ac:dyDescent="0.25">
      <c r="A1562" t="s">
        <v>4860</v>
      </c>
      <c r="B1562" t="s">
        <v>17972</v>
      </c>
      <c r="C1562">
        <v>92.06</v>
      </c>
      <c r="D1562">
        <v>13648</v>
      </c>
      <c r="E1562">
        <v>148.25399999999999</v>
      </c>
    </row>
    <row r="1563" spans="1:5" x14ac:dyDescent="0.25">
      <c r="A1563" t="s">
        <v>4865</v>
      </c>
      <c r="B1563" t="s">
        <v>17973</v>
      </c>
      <c r="C1563">
        <v>258.10000000000002</v>
      </c>
      <c r="D1563">
        <v>17981</v>
      </c>
      <c r="E1563">
        <v>69.665999999999997</v>
      </c>
    </row>
    <row r="1564" spans="1:5" x14ac:dyDescent="0.25">
      <c r="A1564" t="s">
        <v>4862</v>
      </c>
      <c r="B1564" t="s">
        <v>17974</v>
      </c>
      <c r="C1564">
        <v>338.55</v>
      </c>
      <c r="D1564">
        <v>19003</v>
      </c>
      <c r="E1564">
        <v>56.131</v>
      </c>
    </row>
    <row r="1565" spans="1:5" x14ac:dyDescent="0.25">
      <c r="A1565" t="s">
        <v>4868</v>
      </c>
      <c r="B1565" t="s">
        <v>17975</v>
      </c>
      <c r="C1565">
        <v>60.04</v>
      </c>
      <c r="D1565">
        <v>11933</v>
      </c>
      <c r="E1565">
        <v>198.762</v>
      </c>
    </row>
    <row r="1566" spans="1:5" x14ac:dyDescent="0.25">
      <c r="A1566" t="s">
        <v>4871</v>
      </c>
      <c r="B1566" t="s">
        <v>17976</v>
      </c>
      <c r="C1566">
        <v>62.57</v>
      </c>
      <c r="D1566">
        <v>14076</v>
      </c>
      <c r="E1566">
        <v>224.947</v>
      </c>
    </row>
    <row r="1567" spans="1:5" x14ac:dyDescent="0.25">
      <c r="A1567" t="s">
        <v>4874</v>
      </c>
      <c r="B1567" t="s">
        <v>17977</v>
      </c>
      <c r="C1567">
        <v>13.02</v>
      </c>
      <c r="D1567">
        <v>24088</v>
      </c>
      <c r="E1567">
        <v>1850.07</v>
      </c>
    </row>
    <row r="1568" spans="1:5" x14ac:dyDescent="0.25">
      <c r="A1568" t="s">
        <v>4877</v>
      </c>
      <c r="B1568" t="s">
        <v>17978</v>
      </c>
      <c r="C1568">
        <v>209.32</v>
      </c>
      <c r="D1568">
        <v>39582</v>
      </c>
      <c r="E1568">
        <v>189.096</v>
      </c>
    </row>
    <row r="1569" spans="1:5" x14ac:dyDescent="0.25">
      <c r="A1569" t="s">
        <v>4880</v>
      </c>
      <c r="B1569" t="s">
        <v>17979</v>
      </c>
      <c r="C1569">
        <v>206.44</v>
      </c>
      <c r="D1569">
        <v>56510</v>
      </c>
      <c r="E1569">
        <v>273.733</v>
      </c>
    </row>
    <row r="1570" spans="1:5" x14ac:dyDescent="0.25">
      <c r="A1570" t="s">
        <v>4882</v>
      </c>
      <c r="B1570" t="s">
        <v>17980</v>
      </c>
      <c r="C1570">
        <v>221</v>
      </c>
      <c r="D1570">
        <v>23879</v>
      </c>
      <c r="E1570">
        <v>108.04900000000001</v>
      </c>
    </row>
    <row r="1571" spans="1:5" x14ac:dyDescent="0.25">
      <c r="A1571" t="s">
        <v>4885</v>
      </c>
      <c r="B1571" t="s">
        <v>17981</v>
      </c>
      <c r="C1571">
        <v>183.92</v>
      </c>
      <c r="D1571">
        <v>11333</v>
      </c>
      <c r="E1571">
        <v>61.619</v>
      </c>
    </row>
    <row r="1572" spans="1:5" x14ac:dyDescent="0.25">
      <c r="A1572" t="s">
        <v>4888</v>
      </c>
      <c r="B1572" t="s">
        <v>17982</v>
      </c>
      <c r="C1572">
        <v>68.94</v>
      </c>
      <c r="D1572">
        <v>23763</v>
      </c>
      <c r="E1572">
        <v>344.685</v>
      </c>
    </row>
    <row r="1573" spans="1:5" x14ac:dyDescent="0.25">
      <c r="A1573" t="s">
        <v>4891</v>
      </c>
      <c r="B1573" t="s">
        <v>17983</v>
      </c>
      <c r="C1573">
        <v>46.83</v>
      </c>
      <c r="D1573">
        <v>9359</v>
      </c>
      <c r="E1573">
        <v>199.86500000000001</v>
      </c>
    </row>
    <row r="1574" spans="1:5" x14ac:dyDescent="0.25">
      <c r="A1574" t="s">
        <v>4894</v>
      </c>
      <c r="B1574" t="s">
        <v>17984</v>
      </c>
      <c r="C1574">
        <v>17.239999999999998</v>
      </c>
      <c r="D1574">
        <v>14166</v>
      </c>
      <c r="E1574">
        <v>821.67600000000004</v>
      </c>
    </row>
    <row r="1575" spans="1:5" x14ac:dyDescent="0.25">
      <c r="A1575" t="s">
        <v>4900</v>
      </c>
      <c r="B1575" t="s">
        <v>17985</v>
      </c>
      <c r="C1575">
        <v>284.72000000000003</v>
      </c>
      <c r="D1575">
        <v>55292</v>
      </c>
      <c r="E1575">
        <v>194.197</v>
      </c>
    </row>
    <row r="1576" spans="1:5" x14ac:dyDescent="0.25">
      <c r="A1576" t="s">
        <v>4903</v>
      </c>
      <c r="B1576" t="s">
        <v>17986</v>
      </c>
      <c r="C1576">
        <v>234.72</v>
      </c>
      <c r="D1576">
        <v>30648</v>
      </c>
      <c r="E1576">
        <v>130.572</v>
      </c>
    </row>
    <row r="1577" spans="1:5" x14ac:dyDescent="0.25">
      <c r="A1577" t="s">
        <v>4906</v>
      </c>
      <c r="B1577" t="s">
        <v>17987</v>
      </c>
      <c r="C1577">
        <v>8474</v>
      </c>
      <c r="D1577">
        <v>349976</v>
      </c>
      <c r="E1577">
        <v>41.3</v>
      </c>
    </row>
    <row r="1578" spans="1:5" x14ac:dyDescent="0.25">
      <c r="A1578" t="s">
        <v>4909</v>
      </c>
      <c r="B1578" t="s">
        <v>17988</v>
      </c>
      <c r="C1578">
        <v>157.43</v>
      </c>
      <c r="D1578">
        <v>21808</v>
      </c>
      <c r="E1578">
        <v>138.52099999999999</v>
      </c>
    </row>
    <row r="1579" spans="1:5" x14ac:dyDescent="0.25">
      <c r="A1579" t="s">
        <v>4912</v>
      </c>
      <c r="B1579" t="s">
        <v>17989</v>
      </c>
      <c r="C1579">
        <v>24.54</v>
      </c>
      <c r="D1579">
        <v>13613</v>
      </c>
      <c r="E1579">
        <v>554.76</v>
      </c>
    </row>
    <row r="1580" spans="1:5" x14ac:dyDescent="0.25">
      <c r="A1580" t="s">
        <v>4915</v>
      </c>
      <c r="B1580" t="s">
        <v>17990</v>
      </c>
      <c r="C1580">
        <v>27.4</v>
      </c>
      <c r="D1580">
        <v>65245</v>
      </c>
      <c r="E1580">
        <v>2381.5700000000002</v>
      </c>
    </row>
    <row r="1581" spans="1:5" x14ac:dyDescent="0.25">
      <c r="A1581" t="s">
        <v>4918</v>
      </c>
      <c r="B1581" t="s">
        <v>17991</v>
      </c>
      <c r="C1581">
        <v>160.82</v>
      </c>
      <c r="D1581">
        <v>54584</v>
      </c>
      <c r="E1581">
        <v>339.40100000000001</v>
      </c>
    </row>
    <row r="1582" spans="1:5" x14ac:dyDescent="0.25">
      <c r="A1582" t="s">
        <v>4920</v>
      </c>
      <c r="B1582" t="s">
        <v>17992</v>
      </c>
      <c r="C1582">
        <v>41.65</v>
      </c>
      <c r="D1582">
        <v>7031</v>
      </c>
      <c r="E1582">
        <v>168.79599999999999</v>
      </c>
    </row>
    <row r="1583" spans="1:5" x14ac:dyDescent="0.25">
      <c r="A1583" t="s">
        <v>4923</v>
      </c>
      <c r="B1583" t="s">
        <v>17993</v>
      </c>
      <c r="C1583">
        <v>60.43</v>
      </c>
      <c r="D1583">
        <v>22991</v>
      </c>
      <c r="E1583">
        <v>380.428</v>
      </c>
    </row>
    <row r="1584" spans="1:5" x14ac:dyDescent="0.25">
      <c r="A1584" t="s">
        <v>4926</v>
      </c>
      <c r="B1584" t="s">
        <v>17994</v>
      </c>
      <c r="C1584">
        <v>65.81</v>
      </c>
      <c r="D1584">
        <v>12199</v>
      </c>
      <c r="E1584">
        <v>185.37100000000001</v>
      </c>
    </row>
    <row r="1585" spans="1:5" x14ac:dyDescent="0.25">
      <c r="A1585" t="s">
        <v>4929</v>
      </c>
      <c r="B1585" t="s">
        <v>17995</v>
      </c>
      <c r="C1585">
        <v>7.13</v>
      </c>
      <c r="D1585">
        <v>18612</v>
      </c>
      <c r="E1585">
        <v>2609.5479999999998</v>
      </c>
    </row>
    <row r="1586" spans="1:5" x14ac:dyDescent="0.25">
      <c r="A1586" t="s">
        <v>4931</v>
      </c>
      <c r="B1586" t="s">
        <v>17996</v>
      </c>
      <c r="C1586">
        <v>86.61</v>
      </c>
      <c r="D1586">
        <v>28340</v>
      </c>
      <c r="E1586">
        <v>327.20999999999998</v>
      </c>
    </row>
    <row r="1587" spans="1:5" x14ac:dyDescent="0.25">
      <c r="A1587" t="s">
        <v>4934</v>
      </c>
      <c r="B1587" t="s">
        <v>17997</v>
      </c>
      <c r="C1587">
        <v>210.14</v>
      </c>
      <c r="D1587">
        <v>56665</v>
      </c>
      <c r="E1587">
        <v>269.65100000000001</v>
      </c>
    </row>
    <row r="1588" spans="1:5" x14ac:dyDescent="0.25">
      <c r="A1588" t="s">
        <v>4937</v>
      </c>
      <c r="B1588" t="s">
        <v>17998</v>
      </c>
      <c r="C1588">
        <v>3529.97</v>
      </c>
      <c r="D1588">
        <v>342167</v>
      </c>
      <c r="E1588">
        <v>96.932000000000002</v>
      </c>
    </row>
    <row r="1589" spans="1:5" x14ac:dyDescent="0.25">
      <c r="A1589" t="s">
        <v>4939</v>
      </c>
      <c r="B1589" t="s">
        <v>17999</v>
      </c>
      <c r="C1589">
        <v>24.71</v>
      </c>
      <c r="D1589">
        <v>22795</v>
      </c>
      <c r="E1589">
        <v>922.60199999999998</v>
      </c>
    </row>
    <row r="1590" spans="1:5" x14ac:dyDescent="0.25">
      <c r="A1590" t="s">
        <v>4942</v>
      </c>
      <c r="B1590" t="s">
        <v>18000</v>
      </c>
      <c r="C1590">
        <v>65.33</v>
      </c>
      <c r="D1590">
        <v>62722</v>
      </c>
      <c r="E1590">
        <v>960.04200000000003</v>
      </c>
    </row>
    <row r="1591" spans="1:5" x14ac:dyDescent="0.25">
      <c r="A1591" t="s">
        <v>4945</v>
      </c>
      <c r="B1591" t="s">
        <v>18001</v>
      </c>
      <c r="C1591">
        <v>32.33</v>
      </c>
      <c r="D1591">
        <v>34161</v>
      </c>
      <c r="E1591">
        <v>1056.5889999999999</v>
      </c>
    </row>
    <row r="1592" spans="1:5" x14ac:dyDescent="0.25">
      <c r="A1592" t="s">
        <v>4948</v>
      </c>
      <c r="B1592" t="s">
        <v>18002</v>
      </c>
      <c r="C1592">
        <v>84.79</v>
      </c>
      <c r="D1592">
        <v>386791</v>
      </c>
      <c r="E1592">
        <v>4561.87</v>
      </c>
    </row>
    <row r="1593" spans="1:5" x14ac:dyDescent="0.25">
      <c r="A1593" t="s">
        <v>4950</v>
      </c>
      <c r="B1593" t="s">
        <v>18003</v>
      </c>
      <c r="C1593">
        <v>51.19</v>
      </c>
      <c r="D1593">
        <v>10500</v>
      </c>
      <c r="E1593">
        <v>205.119</v>
      </c>
    </row>
    <row r="1594" spans="1:5" x14ac:dyDescent="0.25">
      <c r="A1594" t="s">
        <v>4953</v>
      </c>
      <c r="B1594" t="s">
        <v>18004</v>
      </c>
      <c r="C1594">
        <v>114.88</v>
      </c>
      <c r="D1594">
        <v>27552</v>
      </c>
      <c r="E1594">
        <v>239.83199999999999</v>
      </c>
    </row>
    <row r="1595" spans="1:5" x14ac:dyDescent="0.25">
      <c r="A1595" t="s">
        <v>4956</v>
      </c>
      <c r="B1595" t="s">
        <v>18005</v>
      </c>
      <c r="C1595">
        <v>122.31</v>
      </c>
      <c r="D1595">
        <v>13838</v>
      </c>
      <c r="E1595">
        <v>113.13500000000001</v>
      </c>
    </row>
    <row r="1596" spans="1:5" x14ac:dyDescent="0.25">
      <c r="A1596" t="s">
        <v>4958</v>
      </c>
      <c r="B1596" t="s">
        <v>18006</v>
      </c>
      <c r="C1596">
        <v>77.739999999999995</v>
      </c>
      <c r="D1596">
        <v>17928</v>
      </c>
      <c r="E1596">
        <v>230.61699999999999</v>
      </c>
    </row>
    <row r="1597" spans="1:5" x14ac:dyDescent="0.25">
      <c r="A1597" t="s">
        <v>4961</v>
      </c>
      <c r="B1597" t="s">
        <v>18007</v>
      </c>
      <c r="C1597">
        <v>31.11</v>
      </c>
      <c r="D1597">
        <v>6554</v>
      </c>
      <c r="E1597">
        <v>210.70500000000001</v>
      </c>
    </row>
    <row r="1598" spans="1:5" x14ac:dyDescent="0.25">
      <c r="A1598" t="s">
        <v>4963</v>
      </c>
      <c r="B1598" t="s">
        <v>18008</v>
      </c>
      <c r="C1598">
        <v>6803.6</v>
      </c>
      <c r="D1598">
        <v>1488920</v>
      </c>
      <c r="E1598">
        <v>218.84299999999999</v>
      </c>
    </row>
    <row r="1599" spans="1:5" x14ac:dyDescent="0.25">
      <c r="A1599" t="s">
        <v>4965</v>
      </c>
      <c r="B1599" t="s">
        <v>18009</v>
      </c>
      <c r="C1599">
        <v>65.73</v>
      </c>
      <c r="D1599">
        <v>20639</v>
      </c>
      <c r="E1599">
        <v>314.00299999999999</v>
      </c>
    </row>
    <row r="1600" spans="1:5" x14ac:dyDescent="0.25">
      <c r="A1600" t="s">
        <v>4968</v>
      </c>
      <c r="B1600" t="s">
        <v>18010</v>
      </c>
      <c r="C1600">
        <v>115.71</v>
      </c>
      <c r="D1600">
        <v>33507</v>
      </c>
      <c r="E1600">
        <v>289.56599999999997</v>
      </c>
    </row>
    <row r="1601" spans="1:5" x14ac:dyDescent="0.25">
      <c r="A1601" t="s">
        <v>4971</v>
      </c>
      <c r="B1601" t="s">
        <v>18011</v>
      </c>
      <c r="C1601">
        <v>87.97</v>
      </c>
      <c r="D1601">
        <v>20009</v>
      </c>
      <c r="E1601">
        <v>227.458</v>
      </c>
    </row>
    <row r="1602" spans="1:5" x14ac:dyDescent="0.25">
      <c r="A1602" t="s">
        <v>4974</v>
      </c>
      <c r="B1602" t="s">
        <v>18012</v>
      </c>
      <c r="C1602">
        <v>57.16</v>
      </c>
      <c r="D1602">
        <v>10887</v>
      </c>
      <c r="E1602">
        <v>190.45500000000001</v>
      </c>
    </row>
    <row r="1603" spans="1:5" x14ac:dyDescent="0.25">
      <c r="A1603" t="s">
        <v>4977</v>
      </c>
      <c r="B1603" t="s">
        <v>18013</v>
      </c>
      <c r="C1603">
        <v>65.66</v>
      </c>
      <c r="D1603">
        <v>5727</v>
      </c>
      <c r="E1603">
        <v>87.216999999999999</v>
      </c>
    </row>
    <row r="1604" spans="1:5" x14ac:dyDescent="0.25">
      <c r="A1604" t="s">
        <v>4979</v>
      </c>
      <c r="B1604" t="s">
        <v>18014</v>
      </c>
      <c r="C1604">
        <v>37.159999999999997</v>
      </c>
      <c r="D1604">
        <v>62372</v>
      </c>
      <c r="E1604">
        <v>1678.5640000000001</v>
      </c>
    </row>
    <row r="1605" spans="1:5" x14ac:dyDescent="0.25">
      <c r="A1605" t="s">
        <v>4981</v>
      </c>
      <c r="B1605" t="s">
        <v>18015</v>
      </c>
      <c r="C1605">
        <v>55</v>
      </c>
      <c r="D1605">
        <v>13836</v>
      </c>
      <c r="E1605">
        <v>251.54900000000001</v>
      </c>
    </row>
    <row r="1606" spans="1:5" x14ac:dyDescent="0.25">
      <c r="A1606" t="s">
        <v>4984</v>
      </c>
      <c r="B1606" t="s">
        <v>18016</v>
      </c>
      <c r="C1606">
        <v>69.48</v>
      </c>
      <c r="D1606">
        <v>18624</v>
      </c>
      <c r="E1606">
        <v>268.065</v>
      </c>
    </row>
    <row r="1607" spans="1:5" x14ac:dyDescent="0.25">
      <c r="A1607" t="s">
        <v>4987</v>
      </c>
      <c r="B1607" t="s">
        <v>18017</v>
      </c>
      <c r="C1607">
        <v>11.11</v>
      </c>
      <c r="D1607">
        <v>13841</v>
      </c>
      <c r="E1607">
        <v>1245.9829999999999</v>
      </c>
    </row>
    <row r="1608" spans="1:5" x14ac:dyDescent="0.25">
      <c r="A1608" t="s">
        <v>4989</v>
      </c>
      <c r="B1608" t="s">
        <v>18018</v>
      </c>
      <c r="C1608">
        <v>100.64</v>
      </c>
      <c r="D1608">
        <v>11567</v>
      </c>
      <c r="E1608">
        <v>114.932</v>
      </c>
    </row>
    <row r="1609" spans="1:5" x14ac:dyDescent="0.25">
      <c r="A1609" t="s">
        <v>4992</v>
      </c>
      <c r="B1609" t="s">
        <v>18019</v>
      </c>
      <c r="C1609">
        <v>293.02999999999997</v>
      </c>
      <c r="D1609">
        <v>98254</v>
      </c>
      <c r="E1609">
        <v>335.30900000000003</v>
      </c>
    </row>
    <row r="1610" spans="1:5" x14ac:dyDescent="0.25">
      <c r="A1610" t="s">
        <v>4995</v>
      </c>
      <c r="B1610" t="s">
        <v>18020</v>
      </c>
      <c r="C1610">
        <v>12.04</v>
      </c>
      <c r="D1610">
        <v>12106</v>
      </c>
      <c r="E1610">
        <v>1005.341</v>
      </c>
    </row>
    <row r="1611" spans="1:5" x14ac:dyDescent="0.25">
      <c r="A1611" t="s">
        <v>4997</v>
      </c>
      <c r="B1611" t="s">
        <v>18021</v>
      </c>
      <c r="C1611">
        <v>13.52</v>
      </c>
      <c r="D1611">
        <v>40578</v>
      </c>
      <c r="E1611">
        <v>3000.7739999999999</v>
      </c>
    </row>
    <row r="1612" spans="1:5" x14ac:dyDescent="0.25">
      <c r="A1612" t="s">
        <v>5000</v>
      </c>
      <c r="B1612" t="s">
        <v>18022</v>
      </c>
      <c r="C1612">
        <v>152.07</v>
      </c>
      <c r="D1612">
        <v>14013</v>
      </c>
      <c r="E1612">
        <v>92.147999999999996</v>
      </c>
    </row>
    <row r="1613" spans="1:5" x14ac:dyDescent="0.25">
      <c r="A1613" t="s">
        <v>5003</v>
      </c>
      <c r="B1613" t="s">
        <v>18023</v>
      </c>
      <c r="C1613">
        <v>51.14</v>
      </c>
      <c r="D1613">
        <v>10244</v>
      </c>
      <c r="E1613">
        <v>200.327</v>
      </c>
    </row>
    <row r="1614" spans="1:5" x14ac:dyDescent="0.25">
      <c r="A1614" t="s">
        <v>5006</v>
      </c>
      <c r="B1614" t="s">
        <v>18024</v>
      </c>
      <c r="C1614">
        <v>81.709999999999994</v>
      </c>
      <c r="D1614">
        <v>13113</v>
      </c>
      <c r="E1614">
        <v>160.477</v>
      </c>
    </row>
    <row r="1615" spans="1:5" x14ac:dyDescent="0.25">
      <c r="A1615" t="s">
        <v>5009</v>
      </c>
      <c r="B1615" t="s">
        <v>18025</v>
      </c>
      <c r="C1615">
        <v>68.760000000000005</v>
      </c>
      <c r="D1615">
        <v>49449</v>
      </c>
      <c r="E1615">
        <v>719.14800000000002</v>
      </c>
    </row>
    <row r="1616" spans="1:5" x14ac:dyDescent="0.25">
      <c r="A1616" t="s">
        <v>5012</v>
      </c>
      <c r="B1616" t="s">
        <v>18026</v>
      </c>
      <c r="C1616">
        <v>97.07</v>
      </c>
      <c r="D1616">
        <v>37126</v>
      </c>
      <c r="E1616">
        <v>382.483</v>
      </c>
    </row>
    <row r="1617" spans="1:5" x14ac:dyDescent="0.25">
      <c r="A1617" t="s">
        <v>5015</v>
      </c>
      <c r="B1617" t="s">
        <v>18027</v>
      </c>
      <c r="C1617">
        <v>92.21</v>
      </c>
      <c r="D1617">
        <v>23837</v>
      </c>
      <c r="E1617">
        <v>258.51900000000001</v>
      </c>
    </row>
    <row r="1618" spans="1:5" x14ac:dyDescent="0.25">
      <c r="A1618" t="s">
        <v>5018</v>
      </c>
      <c r="B1618" t="s">
        <v>18028</v>
      </c>
      <c r="C1618">
        <v>88.12</v>
      </c>
      <c r="D1618">
        <v>20037</v>
      </c>
      <c r="E1618">
        <v>227.38499999999999</v>
      </c>
    </row>
    <row r="1619" spans="1:5" x14ac:dyDescent="0.25">
      <c r="A1619" t="s">
        <v>5021</v>
      </c>
      <c r="B1619" t="s">
        <v>18029</v>
      </c>
      <c r="C1619">
        <v>272.10000000000002</v>
      </c>
      <c r="D1619">
        <v>18825</v>
      </c>
      <c r="E1619">
        <v>69.183999999999997</v>
      </c>
    </row>
    <row r="1620" spans="1:5" x14ac:dyDescent="0.25">
      <c r="A1620" t="s">
        <v>5024</v>
      </c>
      <c r="B1620" t="s">
        <v>18030</v>
      </c>
      <c r="C1620">
        <v>23.64</v>
      </c>
      <c r="D1620">
        <v>34843</v>
      </c>
      <c r="E1620">
        <v>1474.086</v>
      </c>
    </row>
    <row r="1621" spans="1:5" x14ac:dyDescent="0.25">
      <c r="A1621" t="s">
        <v>5027</v>
      </c>
      <c r="B1621" t="s">
        <v>18031</v>
      </c>
      <c r="C1621">
        <v>40.049999999999997</v>
      </c>
      <c r="D1621">
        <v>31004</v>
      </c>
      <c r="E1621">
        <v>774.03700000000003</v>
      </c>
    </row>
    <row r="1622" spans="1:5" x14ac:dyDescent="0.25">
      <c r="A1622" t="s">
        <v>5030</v>
      </c>
      <c r="B1622" t="s">
        <v>18032</v>
      </c>
      <c r="C1622">
        <v>421.9</v>
      </c>
      <c r="D1622">
        <v>111249</v>
      </c>
      <c r="E1622">
        <v>263.68700000000001</v>
      </c>
    </row>
    <row r="1623" spans="1:5" x14ac:dyDescent="0.25">
      <c r="A1623" t="s">
        <v>5033</v>
      </c>
      <c r="B1623" t="s">
        <v>18033</v>
      </c>
      <c r="C1623">
        <v>148.16999999999999</v>
      </c>
      <c r="D1623">
        <v>16677</v>
      </c>
      <c r="E1623">
        <v>112.554</v>
      </c>
    </row>
    <row r="1624" spans="1:5" x14ac:dyDescent="0.25">
      <c r="A1624" t="s">
        <v>5036</v>
      </c>
      <c r="B1624" t="s">
        <v>18034</v>
      </c>
      <c r="C1624">
        <v>30.95</v>
      </c>
      <c r="D1624">
        <v>92228</v>
      </c>
      <c r="E1624">
        <v>2980.0070000000001</v>
      </c>
    </row>
    <row r="1625" spans="1:5" x14ac:dyDescent="0.25">
      <c r="A1625" t="s">
        <v>5038</v>
      </c>
      <c r="B1625" t="s">
        <v>18035</v>
      </c>
      <c r="C1625">
        <v>11.86</v>
      </c>
      <c r="D1625">
        <v>18207</v>
      </c>
      <c r="E1625">
        <v>1535.19</v>
      </c>
    </row>
    <row r="1626" spans="1:5" x14ac:dyDescent="0.25">
      <c r="A1626" t="s">
        <v>5041</v>
      </c>
      <c r="B1626" t="s">
        <v>18036</v>
      </c>
      <c r="C1626">
        <v>13.55</v>
      </c>
      <c r="D1626">
        <v>32811</v>
      </c>
      <c r="E1626">
        <v>2421.527</v>
      </c>
    </row>
    <row r="1627" spans="1:5" x14ac:dyDescent="0.25">
      <c r="A1627" t="s">
        <v>5044</v>
      </c>
      <c r="B1627" t="s">
        <v>18037</v>
      </c>
      <c r="C1627">
        <v>100.44</v>
      </c>
      <c r="D1627">
        <v>37596</v>
      </c>
      <c r="E1627">
        <v>374.32100000000003</v>
      </c>
    </row>
    <row r="1628" spans="1:5" x14ac:dyDescent="0.25">
      <c r="A1628" t="s">
        <v>4897</v>
      </c>
      <c r="B1628" t="s">
        <v>18038</v>
      </c>
      <c r="C1628">
        <v>26.07</v>
      </c>
      <c r="D1628">
        <v>10540</v>
      </c>
      <c r="E1628">
        <v>404.28699999999998</v>
      </c>
    </row>
    <row r="1629" spans="1:5" x14ac:dyDescent="0.25">
      <c r="A1629" t="s">
        <v>5047</v>
      </c>
      <c r="B1629" t="s">
        <v>18039</v>
      </c>
      <c r="C1629">
        <v>37.65</v>
      </c>
      <c r="D1629">
        <v>5210</v>
      </c>
      <c r="E1629">
        <v>138.398</v>
      </c>
    </row>
    <row r="1630" spans="1:5" x14ac:dyDescent="0.25">
      <c r="A1630" t="s">
        <v>5050</v>
      </c>
      <c r="B1630" t="s">
        <v>18040</v>
      </c>
      <c r="C1630">
        <v>253.54</v>
      </c>
      <c r="D1630">
        <v>64120</v>
      </c>
      <c r="E1630">
        <v>252.89599999999999</v>
      </c>
    </row>
    <row r="1631" spans="1:5" x14ac:dyDescent="0.25">
      <c r="A1631" t="s">
        <v>5052</v>
      </c>
      <c r="B1631" t="s">
        <v>18041</v>
      </c>
      <c r="C1631">
        <v>70.900000000000006</v>
      </c>
      <c r="D1631">
        <v>27681</v>
      </c>
      <c r="E1631">
        <v>390.43400000000003</v>
      </c>
    </row>
    <row r="1632" spans="1:5" x14ac:dyDescent="0.25">
      <c r="A1632" t="s">
        <v>5055</v>
      </c>
      <c r="B1632" t="s">
        <v>18042</v>
      </c>
      <c r="C1632">
        <v>60.36</v>
      </c>
      <c r="D1632">
        <v>13738</v>
      </c>
      <c r="E1632">
        <v>227.601</v>
      </c>
    </row>
    <row r="1633" spans="1:5" x14ac:dyDescent="0.25">
      <c r="A1633" t="s">
        <v>5058</v>
      </c>
      <c r="B1633" t="s">
        <v>18043</v>
      </c>
      <c r="C1633">
        <v>18.899999999999999</v>
      </c>
      <c r="D1633">
        <v>23902</v>
      </c>
      <c r="E1633">
        <v>1264.5319999999999</v>
      </c>
    </row>
    <row r="1634" spans="1:5" x14ac:dyDescent="0.25">
      <c r="A1634" t="s">
        <v>5061</v>
      </c>
      <c r="B1634" t="s">
        <v>18044</v>
      </c>
      <c r="C1634">
        <v>110.23</v>
      </c>
      <c r="D1634">
        <v>23561</v>
      </c>
      <c r="E1634">
        <v>213.75</v>
      </c>
    </row>
    <row r="1635" spans="1:5" x14ac:dyDescent="0.25">
      <c r="A1635" t="s">
        <v>5064</v>
      </c>
      <c r="B1635" t="s">
        <v>18045</v>
      </c>
      <c r="C1635">
        <v>52.06</v>
      </c>
      <c r="D1635">
        <v>24736</v>
      </c>
      <c r="E1635">
        <v>475.18400000000003</v>
      </c>
    </row>
    <row r="1636" spans="1:5" x14ac:dyDescent="0.25">
      <c r="A1636" t="s">
        <v>5067</v>
      </c>
      <c r="B1636" t="s">
        <v>18046</v>
      </c>
      <c r="C1636">
        <v>43</v>
      </c>
      <c r="D1636">
        <v>6513</v>
      </c>
      <c r="E1636">
        <v>151.44999999999999</v>
      </c>
    </row>
    <row r="1637" spans="1:5" x14ac:dyDescent="0.25">
      <c r="A1637" t="s">
        <v>5070</v>
      </c>
      <c r="B1637" t="s">
        <v>18047</v>
      </c>
      <c r="C1637">
        <v>27.99</v>
      </c>
      <c r="D1637">
        <v>8920</v>
      </c>
      <c r="E1637">
        <v>318.709</v>
      </c>
    </row>
    <row r="1638" spans="1:5" x14ac:dyDescent="0.25">
      <c r="A1638" t="s">
        <v>5073</v>
      </c>
      <c r="B1638" t="s">
        <v>18048</v>
      </c>
      <c r="C1638">
        <v>160.41</v>
      </c>
      <c r="D1638">
        <v>46147</v>
      </c>
      <c r="E1638">
        <v>287.68299999999999</v>
      </c>
    </row>
    <row r="1639" spans="1:5" x14ac:dyDescent="0.25">
      <c r="A1639" t="s">
        <v>5076</v>
      </c>
      <c r="B1639" t="s">
        <v>18049</v>
      </c>
      <c r="C1639">
        <v>1600.41</v>
      </c>
      <c r="D1639">
        <v>41137</v>
      </c>
      <c r="E1639">
        <v>25.704000000000001</v>
      </c>
    </row>
    <row r="1640" spans="1:5" x14ac:dyDescent="0.25">
      <c r="A1640" t="s">
        <v>5079</v>
      </c>
      <c r="B1640" t="s">
        <v>18050</v>
      </c>
      <c r="C1640">
        <v>100.98</v>
      </c>
      <c r="D1640">
        <v>13867</v>
      </c>
      <c r="E1640">
        <v>137.321</v>
      </c>
    </row>
    <row r="1641" spans="1:5" x14ac:dyDescent="0.25">
      <c r="A1641" t="s">
        <v>5082</v>
      </c>
      <c r="B1641" t="s">
        <v>18051</v>
      </c>
      <c r="C1641">
        <v>102.52</v>
      </c>
      <c r="D1641">
        <v>30321</v>
      </c>
      <c r="E1641">
        <v>295.76499999999999</v>
      </c>
    </row>
    <row r="1642" spans="1:5" x14ac:dyDescent="0.25">
      <c r="A1642" t="s">
        <v>5085</v>
      </c>
      <c r="B1642" t="s">
        <v>18052</v>
      </c>
      <c r="C1642">
        <v>76.78</v>
      </c>
      <c r="D1642">
        <v>14705</v>
      </c>
      <c r="E1642">
        <v>191.518</v>
      </c>
    </row>
    <row r="1643" spans="1:5" x14ac:dyDescent="0.25">
      <c r="A1643" t="s">
        <v>5087</v>
      </c>
      <c r="B1643" t="s">
        <v>18053</v>
      </c>
      <c r="C1643">
        <v>28.82</v>
      </c>
      <c r="D1643">
        <v>26937</v>
      </c>
      <c r="E1643">
        <v>934.80100000000004</v>
      </c>
    </row>
    <row r="1644" spans="1:5" x14ac:dyDescent="0.25">
      <c r="A1644" t="s">
        <v>5090</v>
      </c>
      <c r="B1644" t="s">
        <v>18054</v>
      </c>
      <c r="C1644">
        <v>42.24</v>
      </c>
      <c r="D1644">
        <v>8005</v>
      </c>
      <c r="E1644">
        <v>189.50899999999999</v>
      </c>
    </row>
    <row r="1645" spans="1:5" x14ac:dyDescent="0.25">
      <c r="A1645" t="s">
        <v>5093</v>
      </c>
      <c r="B1645" t="s">
        <v>18055</v>
      </c>
      <c r="C1645">
        <v>51.33</v>
      </c>
      <c r="D1645">
        <v>17251</v>
      </c>
      <c r="E1645">
        <v>336.10700000000003</v>
      </c>
    </row>
    <row r="1646" spans="1:5" x14ac:dyDescent="0.25">
      <c r="A1646" t="s">
        <v>5096</v>
      </c>
      <c r="B1646" t="s">
        <v>18056</v>
      </c>
      <c r="C1646">
        <v>19.260000000000002</v>
      </c>
      <c r="D1646">
        <v>9169</v>
      </c>
      <c r="E1646">
        <v>476.03899999999999</v>
      </c>
    </row>
    <row r="1647" spans="1:5" x14ac:dyDescent="0.25">
      <c r="A1647" t="s">
        <v>5099</v>
      </c>
      <c r="B1647" t="s">
        <v>18057</v>
      </c>
      <c r="C1647">
        <v>102.65</v>
      </c>
      <c r="D1647">
        <v>7558</v>
      </c>
      <c r="E1647">
        <v>73.631</v>
      </c>
    </row>
    <row r="1648" spans="1:5" x14ac:dyDescent="0.25">
      <c r="A1648" t="s">
        <v>5102</v>
      </c>
      <c r="B1648" t="s">
        <v>18058</v>
      </c>
      <c r="C1648">
        <v>111.85</v>
      </c>
      <c r="D1648">
        <v>21959</v>
      </c>
      <c r="E1648">
        <v>196.32499999999999</v>
      </c>
    </row>
    <row r="1649" spans="1:5" x14ac:dyDescent="0.25">
      <c r="A1649" t="s">
        <v>5105</v>
      </c>
      <c r="B1649" t="s">
        <v>18059</v>
      </c>
      <c r="C1649">
        <v>115.6</v>
      </c>
      <c r="D1649">
        <v>26359</v>
      </c>
      <c r="E1649">
        <v>228.017</v>
      </c>
    </row>
    <row r="1650" spans="1:5" x14ac:dyDescent="0.25">
      <c r="A1650" t="s">
        <v>5108</v>
      </c>
      <c r="B1650" t="s">
        <v>18060</v>
      </c>
      <c r="C1650">
        <v>398.38</v>
      </c>
      <c r="D1650">
        <v>134084</v>
      </c>
      <c r="E1650">
        <v>336.57299999999998</v>
      </c>
    </row>
    <row r="1651" spans="1:5" x14ac:dyDescent="0.25">
      <c r="A1651" t="s">
        <v>5110</v>
      </c>
      <c r="B1651" t="s">
        <v>18061</v>
      </c>
      <c r="C1651">
        <v>104.78</v>
      </c>
      <c r="D1651">
        <v>11611</v>
      </c>
      <c r="E1651">
        <v>110.815</v>
      </c>
    </row>
    <row r="1652" spans="1:5" x14ac:dyDescent="0.25">
      <c r="A1652" t="s">
        <v>5118</v>
      </c>
      <c r="B1652" t="s">
        <v>18062</v>
      </c>
      <c r="C1652">
        <v>40.6</v>
      </c>
      <c r="D1652">
        <v>19008</v>
      </c>
      <c r="E1652">
        <v>468.22899999999998</v>
      </c>
    </row>
    <row r="1653" spans="1:5" x14ac:dyDescent="0.25">
      <c r="A1653" t="s">
        <v>5123</v>
      </c>
      <c r="B1653" t="s">
        <v>18063</v>
      </c>
      <c r="C1653">
        <v>75.03</v>
      </c>
      <c r="D1653">
        <v>13966</v>
      </c>
      <c r="E1653">
        <v>186.13399999999999</v>
      </c>
    </row>
    <row r="1654" spans="1:5" x14ac:dyDescent="0.25">
      <c r="A1654" t="s">
        <v>5126</v>
      </c>
      <c r="B1654" t="s">
        <v>18064</v>
      </c>
      <c r="C1654">
        <v>678.99</v>
      </c>
      <c r="D1654">
        <v>234696</v>
      </c>
      <c r="E1654">
        <v>345.65499999999997</v>
      </c>
    </row>
    <row r="1655" spans="1:5" x14ac:dyDescent="0.25">
      <c r="A1655" t="s">
        <v>5129</v>
      </c>
      <c r="B1655" t="s">
        <v>18065</v>
      </c>
      <c r="C1655">
        <v>70.34</v>
      </c>
      <c r="D1655">
        <v>37512</v>
      </c>
      <c r="E1655">
        <v>533.25800000000004</v>
      </c>
    </row>
    <row r="1656" spans="1:5" x14ac:dyDescent="0.25">
      <c r="A1656" t="s">
        <v>5131</v>
      </c>
      <c r="B1656" t="s">
        <v>18066</v>
      </c>
      <c r="C1656">
        <v>124.58</v>
      </c>
      <c r="D1656">
        <v>16365</v>
      </c>
      <c r="E1656">
        <v>131.364</v>
      </c>
    </row>
    <row r="1657" spans="1:5" x14ac:dyDescent="0.25">
      <c r="A1657" t="s">
        <v>5133</v>
      </c>
      <c r="B1657" t="s">
        <v>18067</v>
      </c>
      <c r="C1657">
        <v>106.99</v>
      </c>
      <c r="D1657">
        <v>7944</v>
      </c>
      <c r="E1657">
        <v>74.247</v>
      </c>
    </row>
    <row r="1658" spans="1:5" x14ac:dyDescent="0.25">
      <c r="A1658" t="s">
        <v>5136</v>
      </c>
      <c r="B1658" t="s">
        <v>18068</v>
      </c>
      <c r="C1658">
        <v>52.07</v>
      </c>
      <c r="D1658">
        <v>16448</v>
      </c>
      <c r="E1658">
        <v>315.87</v>
      </c>
    </row>
    <row r="1659" spans="1:5" x14ac:dyDescent="0.25">
      <c r="A1659" t="s">
        <v>5139</v>
      </c>
      <c r="B1659" t="s">
        <v>18069</v>
      </c>
      <c r="C1659">
        <v>70.87</v>
      </c>
      <c r="D1659">
        <v>4722</v>
      </c>
      <c r="E1659">
        <v>66.628</v>
      </c>
    </row>
    <row r="1660" spans="1:5" x14ac:dyDescent="0.25">
      <c r="A1660" t="s">
        <v>5140</v>
      </c>
      <c r="B1660" t="s">
        <v>18070</v>
      </c>
      <c r="C1660">
        <v>17.77</v>
      </c>
      <c r="D1660">
        <v>5936</v>
      </c>
      <c r="E1660">
        <v>334.13600000000002</v>
      </c>
    </row>
    <row r="1661" spans="1:5" x14ac:dyDescent="0.25">
      <c r="A1661" t="s">
        <v>5142</v>
      </c>
      <c r="B1661" t="s">
        <v>18071</v>
      </c>
      <c r="C1661">
        <v>109.78</v>
      </c>
      <c r="D1661">
        <v>21187</v>
      </c>
      <c r="E1661">
        <v>193.00200000000001</v>
      </c>
    </row>
    <row r="1662" spans="1:5" x14ac:dyDescent="0.25">
      <c r="A1662" t="s">
        <v>5146</v>
      </c>
      <c r="B1662" t="s">
        <v>18072</v>
      </c>
      <c r="C1662">
        <v>57.14</v>
      </c>
      <c r="D1662">
        <v>9603</v>
      </c>
      <c r="E1662">
        <v>168.048</v>
      </c>
    </row>
    <row r="1663" spans="1:5" x14ac:dyDescent="0.25">
      <c r="A1663" t="s">
        <v>5148</v>
      </c>
      <c r="B1663" t="s">
        <v>18073</v>
      </c>
      <c r="C1663">
        <v>37.21</v>
      </c>
      <c r="D1663">
        <v>10482</v>
      </c>
      <c r="E1663">
        <v>281.69200000000001</v>
      </c>
    </row>
    <row r="1664" spans="1:5" x14ac:dyDescent="0.25">
      <c r="A1664" t="s">
        <v>5150</v>
      </c>
      <c r="B1664" t="s">
        <v>18074</v>
      </c>
      <c r="C1664">
        <v>169.82</v>
      </c>
      <c r="D1664">
        <v>16024</v>
      </c>
      <c r="E1664">
        <v>94.356999999999999</v>
      </c>
    </row>
    <row r="1665" spans="1:5" x14ac:dyDescent="0.25">
      <c r="A1665" t="s">
        <v>5155</v>
      </c>
      <c r="B1665" t="s">
        <v>18075</v>
      </c>
      <c r="C1665">
        <v>101.12</v>
      </c>
      <c r="D1665">
        <v>6665</v>
      </c>
      <c r="E1665">
        <v>65.91</v>
      </c>
    </row>
    <row r="1666" spans="1:5" x14ac:dyDescent="0.25">
      <c r="A1666" t="s">
        <v>5157</v>
      </c>
      <c r="B1666" t="s">
        <v>18076</v>
      </c>
      <c r="C1666">
        <v>102.66</v>
      </c>
      <c r="D1666">
        <v>32106</v>
      </c>
      <c r="E1666">
        <v>312.726</v>
      </c>
    </row>
    <row r="1667" spans="1:5" x14ac:dyDescent="0.25">
      <c r="A1667" t="s">
        <v>5159</v>
      </c>
      <c r="B1667" t="s">
        <v>18077</v>
      </c>
      <c r="C1667">
        <v>47.86</v>
      </c>
      <c r="D1667">
        <v>8143</v>
      </c>
      <c r="E1667">
        <v>170.14400000000001</v>
      </c>
    </row>
    <row r="1668" spans="1:5" x14ac:dyDescent="0.25">
      <c r="A1668" t="s">
        <v>5162</v>
      </c>
      <c r="B1668" t="s">
        <v>18078</v>
      </c>
      <c r="C1668">
        <v>25.81</v>
      </c>
      <c r="D1668">
        <v>15559</v>
      </c>
      <c r="E1668">
        <v>602.77800000000002</v>
      </c>
    </row>
    <row r="1669" spans="1:5" x14ac:dyDescent="0.25">
      <c r="A1669" t="s">
        <v>5164</v>
      </c>
      <c r="B1669" t="s">
        <v>18079</v>
      </c>
      <c r="C1669">
        <v>57</v>
      </c>
      <c r="D1669">
        <v>15032</v>
      </c>
      <c r="E1669">
        <v>263.73500000000001</v>
      </c>
    </row>
    <row r="1670" spans="1:5" x14ac:dyDescent="0.25">
      <c r="A1670" t="s">
        <v>5166</v>
      </c>
      <c r="B1670" t="s">
        <v>18080</v>
      </c>
      <c r="C1670">
        <v>80.569999999999993</v>
      </c>
      <c r="D1670">
        <v>8999</v>
      </c>
      <c r="E1670">
        <v>111.696</v>
      </c>
    </row>
    <row r="1671" spans="1:5" x14ac:dyDescent="0.25">
      <c r="A1671" t="s">
        <v>5168</v>
      </c>
      <c r="B1671" t="s">
        <v>18081</v>
      </c>
      <c r="C1671">
        <v>37.450000000000003</v>
      </c>
      <c r="D1671">
        <v>5910</v>
      </c>
      <c r="E1671">
        <v>157.83099999999999</v>
      </c>
    </row>
    <row r="1672" spans="1:5" x14ac:dyDescent="0.25">
      <c r="A1672" t="s">
        <v>5170</v>
      </c>
      <c r="B1672" t="s">
        <v>18082</v>
      </c>
      <c r="C1672">
        <v>121.79</v>
      </c>
      <c r="D1672">
        <v>10810</v>
      </c>
      <c r="E1672">
        <v>88.759</v>
      </c>
    </row>
    <row r="1673" spans="1:5" x14ac:dyDescent="0.25">
      <c r="A1673" t="s">
        <v>5172</v>
      </c>
      <c r="B1673" t="s">
        <v>18083</v>
      </c>
      <c r="C1673">
        <v>76.06</v>
      </c>
      <c r="D1673">
        <v>15816</v>
      </c>
      <c r="E1673">
        <v>207.935</v>
      </c>
    </row>
    <row r="1674" spans="1:5" x14ac:dyDescent="0.25">
      <c r="A1674" t="s">
        <v>5174</v>
      </c>
      <c r="B1674" t="s">
        <v>18084</v>
      </c>
      <c r="C1674">
        <v>140.91</v>
      </c>
      <c r="D1674">
        <v>5581</v>
      </c>
      <c r="E1674">
        <v>39.607999999999997</v>
      </c>
    </row>
    <row r="1675" spans="1:5" x14ac:dyDescent="0.25">
      <c r="A1675" t="s">
        <v>5178</v>
      </c>
      <c r="B1675" t="s">
        <v>18085</v>
      </c>
      <c r="C1675">
        <v>56.15</v>
      </c>
      <c r="D1675">
        <v>50414</v>
      </c>
      <c r="E1675">
        <v>897.8</v>
      </c>
    </row>
    <row r="1676" spans="1:5" x14ac:dyDescent="0.25">
      <c r="A1676" t="s">
        <v>5181</v>
      </c>
      <c r="B1676" t="s">
        <v>18086</v>
      </c>
      <c r="C1676">
        <v>91.07</v>
      </c>
      <c r="D1676">
        <v>25397</v>
      </c>
      <c r="E1676">
        <v>278.87900000000002</v>
      </c>
    </row>
    <row r="1677" spans="1:5" x14ac:dyDescent="0.25">
      <c r="A1677" t="s">
        <v>5183</v>
      </c>
      <c r="B1677" t="s">
        <v>18087</v>
      </c>
      <c r="C1677">
        <v>81.650000000000006</v>
      </c>
      <c r="D1677">
        <v>51318</v>
      </c>
      <c r="E1677">
        <v>628.54499999999996</v>
      </c>
    </row>
    <row r="1678" spans="1:5" x14ac:dyDescent="0.25">
      <c r="A1678" t="s">
        <v>5184</v>
      </c>
      <c r="B1678" t="s">
        <v>18088</v>
      </c>
      <c r="C1678">
        <v>69.23</v>
      </c>
      <c r="D1678">
        <v>9805</v>
      </c>
      <c r="E1678">
        <v>141.62100000000001</v>
      </c>
    </row>
    <row r="1679" spans="1:5" x14ac:dyDescent="0.25">
      <c r="A1679" t="s">
        <v>5186</v>
      </c>
      <c r="B1679" t="s">
        <v>18089</v>
      </c>
      <c r="C1679">
        <v>59.17</v>
      </c>
      <c r="D1679">
        <v>15429</v>
      </c>
      <c r="E1679">
        <v>260.77199999999999</v>
      </c>
    </row>
    <row r="1680" spans="1:5" x14ac:dyDescent="0.25">
      <c r="A1680" t="s">
        <v>5188</v>
      </c>
      <c r="B1680" t="s">
        <v>18090</v>
      </c>
      <c r="C1680">
        <v>129.11000000000001</v>
      </c>
      <c r="D1680">
        <v>22712</v>
      </c>
      <c r="E1680">
        <v>175.90600000000001</v>
      </c>
    </row>
    <row r="1681" spans="1:5" x14ac:dyDescent="0.25">
      <c r="A1681" t="s">
        <v>5190</v>
      </c>
      <c r="B1681" t="s">
        <v>18091</v>
      </c>
      <c r="C1681">
        <v>36.01</v>
      </c>
      <c r="D1681">
        <v>3963</v>
      </c>
      <c r="E1681">
        <v>110.062</v>
      </c>
    </row>
    <row r="1682" spans="1:5" x14ac:dyDescent="0.25">
      <c r="A1682" t="s">
        <v>5192</v>
      </c>
      <c r="B1682" t="s">
        <v>18092</v>
      </c>
      <c r="C1682">
        <v>28.82</v>
      </c>
      <c r="D1682">
        <v>9618</v>
      </c>
      <c r="E1682">
        <v>333.75599999999997</v>
      </c>
    </row>
    <row r="1683" spans="1:5" x14ac:dyDescent="0.25">
      <c r="A1683" t="s">
        <v>5194</v>
      </c>
      <c r="B1683" t="s">
        <v>18093</v>
      </c>
      <c r="C1683">
        <v>70.31</v>
      </c>
      <c r="D1683">
        <v>36102</v>
      </c>
      <c r="E1683">
        <v>513.45399999999995</v>
      </c>
    </row>
    <row r="1684" spans="1:5" x14ac:dyDescent="0.25">
      <c r="A1684" t="s">
        <v>5196</v>
      </c>
      <c r="B1684" t="s">
        <v>18094</v>
      </c>
      <c r="C1684">
        <v>51.75</v>
      </c>
      <c r="D1684">
        <v>13731</v>
      </c>
      <c r="E1684">
        <v>265.31200000000001</v>
      </c>
    </row>
    <row r="1685" spans="1:5" x14ac:dyDescent="0.25">
      <c r="A1685" t="s">
        <v>5198</v>
      </c>
      <c r="B1685" t="s">
        <v>18095</v>
      </c>
      <c r="C1685">
        <v>71.77</v>
      </c>
      <c r="D1685">
        <v>23995</v>
      </c>
      <c r="E1685">
        <v>334.346</v>
      </c>
    </row>
    <row r="1686" spans="1:5" x14ac:dyDescent="0.25">
      <c r="A1686" t="s">
        <v>5200</v>
      </c>
      <c r="B1686" t="s">
        <v>18096</v>
      </c>
      <c r="C1686">
        <v>50.11</v>
      </c>
      <c r="D1686">
        <v>21372</v>
      </c>
      <c r="E1686">
        <v>426.53800000000001</v>
      </c>
    </row>
    <row r="1687" spans="1:5" x14ac:dyDescent="0.25">
      <c r="A1687" t="s">
        <v>5202</v>
      </c>
      <c r="B1687" t="s">
        <v>18097</v>
      </c>
      <c r="C1687">
        <v>40.770000000000003</v>
      </c>
      <c r="D1687">
        <v>15167</v>
      </c>
      <c r="E1687">
        <v>372.01900000000001</v>
      </c>
    </row>
    <row r="1688" spans="1:5" x14ac:dyDescent="0.25">
      <c r="A1688" t="s">
        <v>5204</v>
      </c>
      <c r="B1688" t="s">
        <v>18098</v>
      </c>
      <c r="C1688">
        <v>34.119999999999997</v>
      </c>
      <c r="D1688">
        <v>5083</v>
      </c>
      <c r="E1688">
        <v>148.99199999999999</v>
      </c>
    </row>
    <row r="1689" spans="1:5" x14ac:dyDescent="0.25">
      <c r="A1689" t="s">
        <v>5206</v>
      </c>
      <c r="B1689" t="s">
        <v>18099</v>
      </c>
      <c r="C1689">
        <v>25.64</v>
      </c>
      <c r="D1689">
        <v>5352</v>
      </c>
      <c r="E1689">
        <v>208.738</v>
      </c>
    </row>
    <row r="1690" spans="1:5" x14ac:dyDescent="0.25">
      <c r="A1690" t="s">
        <v>5208</v>
      </c>
      <c r="B1690" t="s">
        <v>18100</v>
      </c>
      <c r="C1690">
        <v>108.01</v>
      </c>
      <c r="D1690">
        <v>9219</v>
      </c>
      <c r="E1690">
        <v>85.355999999999995</v>
      </c>
    </row>
    <row r="1691" spans="1:5" x14ac:dyDescent="0.25">
      <c r="A1691" t="s">
        <v>5210</v>
      </c>
      <c r="B1691" t="s">
        <v>18101</v>
      </c>
      <c r="C1691">
        <v>47.29</v>
      </c>
      <c r="D1691">
        <v>4985</v>
      </c>
      <c r="E1691">
        <v>105.416</v>
      </c>
    </row>
    <row r="1692" spans="1:5" x14ac:dyDescent="0.25">
      <c r="A1692" t="s">
        <v>5213</v>
      </c>
      <c r="B1692" t="s">
        <v>18102</v>
      </c>
      <c r="C1692">
        <v>28.33</v>
      </c>
      <c r="D1692">
        <v>9470</v>
      </c>
      <c r="E1692">
        <v>334.26499999999999</v>
      </c>
    </row>
    <row r="1693" spans="1:5" x14ac:dyDescent="0.25">
      <c r="A1693" t="s">
        <v>5215</v>
      </c>
      <c r="B1693" t="s">
        <v>18103</v>
      </c>
      <c r="C1693">
        <v>57.52</v>
      </c>
      <c r="D1693">
        <v>17150</v>
      </c>
      <c r="E1693">
        <v>298.17</v>
      </c>
    </row>
    <row r="1694" spans="1:5" x14ac:dyDescent="0.25">
      <c r="A1694" t="s">
        <v>5217</v>
      </c>
      <c r="B1694" t="s">
        <v>18104</v>
      </c>
      <c r="C1694">
        <v>46.08</v>
      </c>
      <c r="D1694">
        <v>4092</v>
      </c>
      <c r="E1694">
        <v>88.793000000000006</v>
      </c>
    </row>
    <row r="1695" spans="1:5" x14ac:dyDescent="0.25">
      <c r="A1695" t="s">
        <v>5218</v>
      </c>
      <c r="B1695" t="s">
        <v>18105</v>
      </c>
      <c r="C1695">
        <v>96.51</v>
      </c>
      <c r="D1695">
        <v>23907</v>
      </c>
      <c r="E1695">
        <v>247.72399999999999</v>
      </c>
    </row>
    <row r="1696" spans="1:5" x14ac:dyDescent="0.25">
      <c r="A1696" t="s">
        <v>5220</v>
      </c>
      <c r="B1696" t="s">
        <v>18106</v>
      </c>
      <c r="C1696">
        <v>220.72</v>
      </c>
      <c r="D1696">
        <v>18457</v>
      </c>
      <c r="E1696">
        <v>83.620999999999995</v>
      </c>
    </row>
    <row r="1697" spans="1:5" x14ac:dyDescent="0.25">
      <c r="A1697" t="s">
        <v>5222</v>
      </c>
      <c r="B1697" t="s">
        <v>18107</v>
      </c>
      <c r="C1697">
        <v>80.010000000000005</v>
      </c>
      <c r="D1697">
        <v>24740</v>
      </c>
      <c r="E1697">
        <v>309.20499999999998</v>
      </c>
    </row>
    <row r="1698" spans="1:5" x14ac:dyDescent="0.25">
      <c r="A1698" t="s">
        <v>5224</v>
      </c>
      <c r="B1698" t="s">
        <v>18108</v>
      </c>
      <c r="C1698">
        <v>1880.77</v>
      </c>
      <c r="D1698">
        <v>957916</v>
      </c>
      <c r="E1698">
        <v>509.32</v>
      </c>
    </row>
    <row r="1699" spans="1:5" x14ac:dyDescent="0.25">
      <c r="A1699" t="s">
        <v>5225</v>
      </c>
      <c r="B1699" t="s">
        <v>18109</v>
      </c>
      <c r="C1699">
        <v>39.979999999999997</v>
      </c>
      <c r="D1699">
        <v>17700</v>
      </c>
      <c r="E1699">
        <v>442.74400000000003</v>
      </c>
    </row>
    <row r="1700" spans="1:5" x14ac:dyDescent="0.25">
      <c r="A1700" t="s">
        <v>5231</v>
      </c>
      <c r="B1700" t="s">
        <v>18110</v>
      </c>
      <c r="C1700">
        <v>96.28</v>
      </c>
      <c r="D1700">
        <v>32174</v>
      </c>
      <c r="E1700">
        <v>334.16500000000002</v>
      </c>
    </row>
    <row r="1701" spans="1:5" x14ac:dyDescent="0.25">
      <c r="A1701" t="s">
        <v>5234</v>
      </c>
      <c r="B1701" t="s">
        <v>18111</v>
      </c>
      <c r="C1701">
        <v>28.68</v>
      </c>
      <c r="D1701">
        <v>9534</v>
      </c>
      <c r="E1701">
        <v>332.37</v>
      </c>
    </row>
    <row r="1702" spans="1:5" x14ac:dyDescent="0.25">
      <c r="A1702" t="s">
        <v>5237</v>
      </c>
      <c r="B1702" t="s">
        <v>18112</v>
      </c>
      <c r="C1702">
        <v>177.05</v>
      </c>
      <c r="D1702">
        <v>60370</v>
      </c>
      <c r="E1702">
        <v>340.98</v>
      </c>
    </row>
    <row r="1703" spans="1:5" x14ac:dyDescent="0.25">
      <c r="A1703" t="s">
        <v>5240</v>
      </c>
      <c r="B1703" t="s">
        <v>18113</v>
      </c>
      <c r="C1703">
        <v>75.95</v>
      </c>
      <c r="D1703">
        <v>13679</v>
      </c>
      <c r="E1703">
        <v>180.107</v>
      </c>
    </row>
    <row r="1704" spans="1:5" x14ac:dyDescent="0.25">
      <c r="A1704" t="s">
        <v>5228</v>
      </c>
      <c r="B1704" t="s">
        <v>18114</v>
      </c>
      <c r="C1704">
        <v>34.39</v>
      </c>
      <c r="D1704">
        <v>3155</v>
      </c>
      <c r="E1704">
        <v>91.741</v>
      </c>
    </row>
    <row r="1705" spans="1:5" x14ac:dyDescent="0.25">
      <c r="A1705" t="s">
        <v>5243</v>
      </c>
      <c r="B1705" t="s">
        <v>18115</v>
      </c>
      <c r="C1705">
        <v>23.88</v>
      </c>
      <c r="D1705">
        <v>21844</v>
      </c>
      <c r="E1705">
        <v>914.72199999999998</v>
      </c>
    </row>
    <row r="1706" spans="1:5" x14ac:dyDescent="0.25">
      <c r="A1706" t="s">
        <v>5246</v>
      </c>
      <c r="B1706" t="s">
        <v>18116</v>
      </c>
      <c r="C1706">
        <v>100.19</v>
      </c>
      <c r="D1706">
        <v>23857</v>
      </c>
      <c r="E1706">
        <v>238.113</v>
      </c>
    </row>
    <row r="1707" spans="1:5" x14ac:dyDescent="0.25">
      <c r="A1707" t="s">
        <v>5249</v>
      </c>
      <c r="B1707" t="s">
        <v>18117</v>
      </c>
      <c r="C1707">
        <v>134.94999999999999</v>
      </c>
      <c r="D1707">
        <v>15405</v>
      </c>
      <c r="E1707">
        <v>114.15600000000001</v>
      </c>
    </row>
    <row r="1708" spans="1:5" x14ac:dyDescent="0.25">
      <c r="A1708" t="s">
        <v>5252</v>
      </c>
      <c r="B1708" t="s">
        <v>18118</v>
      </c>
      <c r="C1708">
        <v>28.93</v>
      </c>
      <c r="D1708">
        <v>4845</v>
      </c>
      <c r="E1708">
        <v>167.46199999999999</v>
      </c>
    </row>
    <row r="1709" spans="1:5" x14ac:dyDescent="0.25">
      <c r="A1709" t="s">
        <v>5255</v>
      </c>
      <c r="B1709" t="s">
        <v>18119</v>
      </c>
      <c r="C1709">
        <v>82.95</v>
      </c>
      <c r="D1709">
        <v>7184</v>
      </c>
      <c r="E1709">
        <v>86.603999999999999</v>
      </c>
    </row>
    <row r="1710" spans="1:5" x14ac:dyDescent="0.25">
      <c r="A1710" t="s">
        <v>5258</v>
      </c>
      <c r="B1710" t="s">
        <v>18120</v>
      </c>
      <c r="C1710">
        <v>60.25</v>
      </c>
      <c r="D1710">
        <v>25187</v>
      </c>
      <c r="E1710">
        <v>418.02800000000002</v>
      </c>
    </row>
    <row r="1711" spans="1:5" x14ac:dyDescent="0.25">
      <c r="A1711" t="s">
        <v>5261</v>
      </c>
      <c r="B1711" t="s">
        <v>18121</v>
      </c>
      <c r="C1711">
        <v>46.49</v>
      </c>
      <c r="D1711">
        <v>10020</v>
      </c>
      <c r="E1711">
        <v>215.547</v>
      </c>
    </row>
    <row r="1712" spans="1:5" x14ac:dyDescent="0.25">
      <c r="A1712" t="s">
        <v>5264</v>
      </c>
      <c r="B1712" t="s">
        <v>18122</v>
      </c>
      <c r="C1712">
        <v>109.95</v>
      </c>
      <c r="D1712">
        <v>20695</v>
      </c>
      <c r="E1712">
        <v>188.221</v>
      </c>
    </row>
    <row r="1713" spans="1:5" x14ac:dyDescent="0.25">
      <c r="A1713" t="s">
        <v>5267</v>
      </c>
      <c r="B1713" t="s">
        <v>18123</v>
      </c>
      <c r="C1713">
        <v>25.48</v>
      </c>
      <c r="D1713">
        <v>8349</v>
      </c>
      <c r="E1713">
        <v>327.678</v>
      </c>
    </row>
    <row r="1714" spans="1:5" x14ac:dyDescent="0.25">
      <c r="A1714" t="s">
        <v>5270</v>
      </c>
      <c r="B1714" t="s">
        <v>18124</v>
      </c>
      <c r="C1714">
        <v>37.01</v>
      </c>
      <c r="D1714">
        <v>4330</v>
      </c>
      <c r="E1714">
        <v>117.006</v>
      </c>
    </row>
    <row r="1715" spans="1:5" x14ac:dyDescent="0.25">
      <c r="A1715" t="s">
        <v>5273</v>
      </c>
      <c r="B1715" t="s">
        <v>18125</v>
      </c>
      <c r="C1715">
        <v>61.68</v>
      </c>
      <c r="D1715">
        <v>10812</v>
      </c>
      <c r="E1715">
        <v>175.28800000000001</v>
      </c>
    </row>
    <row r="1716" spans="1:5" x14ac:dyDescent="0.25">
      <c r="A1716" t="s">
        <v>5276</v>
      </c>
      <c r="B1716" t="s">
        <v>18126</v>
      </c>
      <c r="C1716">
        <v>58.23</v>
      </c>
      <c r="D1716">
        <v>11446</v>
      </c>
      <c r="E1716">
        <v>196.56</v>
      </c>
    </row>
    <row r="1717" spans="1:5" x14ac:dyDescent="0.25">
      <c r="A1717" t="s">
        <v>5278</v>
      </c>
      <c r="B1717" t="s">
        <v>18127</v>
      </c>
      <c r="C1717">
        <v>113.25</v>
      </c>
      <c r="D1717">
        <v>4325</v>
      </c>
      <c r="E1717">
        <v>38.189</v>
      </c>
    </row>
    <row r="1718" spans="1:5" x14ac:dyDescent="0.25">
      <c r="A1718" t="s">
        <v>5281</v>
      </c>
      <c r="B1718" t="s">
        <v>18128</v>
      </c>
      <c r="C1718">
        <v>158.69999999999999</v>
      </c>
      <c r="D1718">
        <v>71574</v>
      </c>
      <c r="E1718">
        <v>450.99</v>
      </c>
    </row>
    <row r="1719" spans="1:5" x14ac:dyDescent="0.25">
      <c r="A1719" t="s">
        <v>5283</v>
      </c>
      <c r="B1719" t="s">
        <v>18129</v>
      </c>
      <c r="C1719">
        <v>34.58</v>
      </c>
      <c r="D1719">
        <v>23823</v>
      </c>
      <c r="E1719">
        <v>688.87</v>
      </c>
    </row>
    <row r="1720" spans="1:5" x14ac:dyDescent="0.25">
      <c r="A1720" t="s">
        <v>5286</v>
      </c>
      <c r="B1720" t="s">
        <v>18130</v>
      </c>
      <c r="C1720">
        <v>41.51</v>
      </c>
      <c r="D1720">
        <v>10573</v>
      </c>
      <c r="E1720">
        <v>254.71899999999999</v>
      </c>
    </row>
    <row r="1721" spans="1:5" x14ac:dyDescent="0.25">
      <c r="A1721" t="s">
        <v>5289</v>
      </c>
      <c r="B1721" t="s">
        <v>18131</v>
      </c>
      <c r="C1721">
        <v>149.1</v>
      </c>
      <c r="D1721">
        <v>13835</v>
      </c>
      <c r="E1721">
        <v>92.787999999999997</v>
      </c>
    </row>
    <row r="1722" spans="1:5" x14ac:dyDescent="0.25">
      <c r="A1722" t="s">
        <v>5292</v>
      </c>
      <c r="B1722" t="s">
        <v>18132</v>
      </c>
      <c r="C1722">
        <v>54.93</v>
      </c>
      <c r="D1722">
        <v>13804</v>
      </c>
      <c r="E1722">
        <v>251.29</v>
      </c>
    </row>
    <row r="1723" spans="1:5" x14ac:dyDescent="0.25">
      <c r="A1723" t="s">
        <v>5295</v>
      </c>
      <c r="B1723" t="s">
        <v>18133</v>
      </c>
      <c r="C1723">
        <v>55.51</v>
      </c>
      <c r="D1723">
        <v>6576</v>
      </c>
      <c r="E1723">
        <v>118.45699999999999</v>
      </c>
    </row>
    <row r="1724" spans="1:5" x14ac:dyDescent="0.25">
      <c r="A1724" t="s">
        <v>5298</v>
      </c>
      <c r="B1724" t="s">
        <v>18134</v>
      </c>
      <c r="C1724">
        <v>85.19</v>
      </c>
      <c r="D1724">
        <v>58650</v>
      </c>
      <c r="E1724">
        <v>688.452</v>
      </c>
    </row>
    <row r="1725" spans="1:5" x14ac:dyDescent="0.25">
      <c r="A1725" t="s">
        <v>5300</v>
      </c>
      <c r="B1725" t="s">
        <v>18135</v>
      </c>
      <c r="C1725">
        <v>65.28</v>
      </c>
      <c r="D1725">
        <v>15908</v>
      </c>
      <c r="E1725">
        <v>243.68600000000001</v>
      </c>
    </row>
    <row r="1726" spans="1:5" x14ac:dyDescent="0.25">
      <c r="A1726" t="s">
        <v>5303</v>
      </c>
      <c r="B1726" t="s">
        <v>18136</v>
      </c>
      <c r="C1726">
        <v>136.24</v>
      </c>
      <c r="D1726">
        <v>35370</v>
      </c>
      <c r="E1726">
        <v>259.61399999999998</v>
      </c>
    </row>
    <row r="1727" spans="1:5" x14ac:dyDescent="0.25">
      <c r="A1727" t="s">
        <v>5305</v>
      </c>
      <c r="B1727" t="s">
        <v>18137</v>
      </c>
      <c r="C1727">
        <v>23.32</v>
      </c>
      <c r="D1727">
        <v>2731</v>
      </c>
      <c r="E1727">
        <v>117.086</v>
      </c>
    </row>
    <row r="1728" spans="1:5" x14ac:dyDescent="0.25">
      <c r="A1728" t="s">
        <v>5308</v>
      </c>
      <c r="B1728" t="s">
        <v>18138</v>
      </c>
      <c r="C1728">
        <v>55.96</v>
      </c>
      <c r="D1728">
        <v>22609</v>
      </c>
      <c r="E1728">
        <v>403.995</v>
      </c>
    </row>
    <row r="1729" spans="1:5" x14ac:dyDescent="0.25">
      <c r="A1729" t="s">
        <v>5311</v>
      </c>
      <c r="B1729" t="s">
        <v>18139</v>
      </c>
      <c r="C1729">
        <v>44.04</v>
      </c>
      <c r="D1729">
        <v>12518</v>
      </c>
      <c r="E1729">
        <v>284.26</v>
      </c>
    </row>
    <row r="1730" spans="1:5" x14ac:dyDescent="0.25">
      <c r="A1730" t="s">
        <v>5314</v>
      </c>
      <c r="B1730" t="s">
        <v>18140</v>
      </c>
      <c r="C1730">
        <v>76.849999999999994</v>
      </c>
      <c r="D1730">
        <v>24071</v>
      </c>
      <c r="E1730">
        <v>313.23099999999999</v>
      </c>
    </row>
    <row r="1731" spans="1:5" x14ac:dyDescent="0.25">
      <c r="A1731" t="s">
        <v>5317</v>
      </c>
      <c r="B1731" t="s">
        <v>18141</v>
      </c>
      <c r="C1731">
        <v>36.15</v>
      </c>
      <c r="D1731">
        <v>9295</v>
      </c>
      <c r="E1731">
        <v>257.10500000000002</v>
      </c>
    </row>
    <row r="1732" spans="1:5" x14ac:dyDescent="0.25">
      <c r="A1732" t="s">
        <v>5320</v>
      </c>
      <c r="B1732" t="s">
        <v>18142</v>
      </c>
      <c r="C1732">
        <v>85.15</v>
      </c>
      <c r="D1732">
        <v>20082</v>
      </c>
      <c r="E1732">
        <v>235.852</v>
      </c>
    </row>
    <row r="1733" spans="1:5" x14ac:dyDescent="0.25">
      <c r="A1733" t="s">
        <v>5323</v>
      </c>
      <c r="B1733" t="s">
        <v>18143</v>
      </c>
      <c r="C1733">
        <v>34.64</v>
      </c>
      <c r="D1733">
        <v>11080</v>
      </c>
      <c r="E1733">
        <v>319.82900000000001</v>
      </c>
    </row>
    <row r="1734" spans="1:5" x14ac:dyDescent="0.25">
      <c r="A1734" t="s">
        <v>5326</v>
      </c>
      <c r="B1734" t="s">
        <v>18144</v>
      </c>
      <c r="C1734">
        <v>319.68</v>
      </c>
      <c r="D1734">
        <v>93927</v>
      </c>
      <c r="E1734">
        <v>293.81599999999997</v>
      </c>
    </row>
    <row r="1735" spans="1:5" x14ac:dyDescent="0.25">
      <c r="A1735" t="s">
        <v>5329</v>
      </c>
      <c r="B1735" t="s">
        <v>18145</v>
      </c>
      <c r="C1735">
        <v>50.21</v>
      </c>
      <c r="D1735">
        <v>6474</v>
      </c>
      <c r="E1735">
        <v>128.92599999999999</v>
      </c>
    </row>
    <row r="1736" spans="1:5" x14ac:dyDescent="0.25">
      <c r="A1736" t="s">
        <v>5332</v>
      </c>
      <c r="B1736" t="s">
        <v>18146</v>
      </c>
      <c r="C1736">
        <v>239.77</v>
      </c>
      <c r="D1736">
        <v>6919</v>
      </c>
      <c r="E1736">
        <v>28.856999999999999</v>
      </c>
    </row>
    <row r="1737" spans="1:5" x14ac:dyDescent="0.25">
      <c r="A1737" t="s">
        <v>5335</v>
      </c>
      <c r="B1737" t="s">
        <v>18147</v>
      </c>
      <c r="C1737">
        <v>105.97</v>
      </c>
      <c r="D1737">
        <v>46220</v>
      </c>
      <c r="E1737">
        <v>436.16</v>
      </c>
    </row>
    <row r="1738" spans="1:5" x14ac:dyDescent="0.25">
      <c r="A1738" t="s">
        <v>5337</v>
      </c>
      <c r="B1738" t="s">
        <v>18148</v>
      </c>
      <c r="C1738">
        <v>48.77</v>
      </c>
      <c r="D1738">
        <v>11323</v>
      </c>
      <c r="E1738">
        <v>232.16900000000001</v>
      </c>
    </row>
    <row r="1739" spans="1:5" x14ac:dyDescent="0.25">
      <c r="A1739" t="s">
        <v>5340</v>
      </c>
      <c r="B1739" t="s">
        <v>18149</v>
      </c>
      <c r="C1739">
        <v>47.15</v>
      </c>
      <c r="D1739">
        <v>6555</v>
      </c>
      <c r="E1739">
        <v>139.03800000000001</v>
      </c>
    </row>
    <row r="1740" spans="1:5" x14ac:dyDescent="0.25">
      <c r="A1740" t="s">
        <v>5343</v>
      </c>
      <c r="B1740" t="s">
        <v>18150</v>
      </c>
      <c r="C1740">
        <v>81.11</v>
      </c>
      <c r="D1740">
        <v>20813</v>
      </c>
      <c r="E1740">
        <v>256.60300000000001</v>
      </c>
    </row>
    <row r="1741" spans="1:5" x14ac:dyDescent="0.25">
      <c r="A1741" t="s">
        <v>5346</v>
      </c>
      <c r="B1741" t="s">
        <v>18151</v>
      </c>
      <c r="C1741">
        <v>62.35</v>
      </c>
      <c r="D1741">
        <v>30604</v>
      </c>
      <c r="E1741">
        <v>490.87900000000002</v>
      </c>
    </row>
    <row r="1742" spans="1:5" x14ac:dyDescent="0.25">
      <c r="A1742" t="s">
        <v>5349</v>
      </c>
      <c r="B1742" t="s">
        <v>18152</v>
      </c>
      <c r="C1742">
        <v>77.72</v>
      </c>
      <c r="D1742">
        <v>30873</v>
      </c>
      <c r="E1742">
        <v>397.25700000000001</v>
      </c>
    </row>
    <row r="1743" spans="1:5" x14ac:dyDescent="0.25">
      <c r="A1743" t="s">
        <v>5352</v>
      </c>
      <c r="B1743" t="s">
        <v>18153</v>
      </c>
      <c r="C1743">
        <v>154.88</v>
      </c>
      <c r="D1743">
        <v>51990</v>
      </c>
      <c r="E1743">
        <v>335.68299999999999</v>
      </c>
    </row>
    <row r="1744" spans="1:5" x14ac:dyDescent="0.25">
      <c r="A1744" t="s">
        <v>5354</v>
      </c>
      <c r="B1744" t="s">
        <v>18154</v>
      </c>
      <c r="C1744">
        <v>110.54</v>
      </c>
      <c r="D1744">
        <v>8482</v>
      </c>
      <c r="E1744">
        <v>76.730999999999995</v>
      </c>
    </row>
    <row r="1745" spans="1:5" x14ac:dyDescent="0.25">
      <c r="A1745" t="s">
        <v>5357</v>
      </c>
      <c r="B1745" t="s">
        <v>18155</v>
      </c>
      <c r="C1745">
        <v>100.93</v>
      </c>
      <c r="D1745">
        <v>31786</v>
      </c>
      <c r="E1745">
        <v>314.92399999999998</v>
      </c>
    </row>
    <row r="1746" spans="1:5" x14ac:dyDescent="0.25">
      <c r="A1746" t="s">
        <v>5360</v>
      </c>
      <c r="B1746" t="s">
        <v>18156</v>
      </c>
      <c r="C1746">
        <v>588.29999999999995</v>
      </c>
      <c r="D1746">
        <v>24278</v>
      </c>
      <c r="E1746">
        <v>41.268000000000001</v>
      </c>
    </row>
    <row r="1747" spans="1:5" x14ac:dyDescent="0.25">
      <c r="A1747" t="s">
        <v>5363</v>
      </c>
      <c r="B1747" t="s">
        <v>18157</v>
      </c>
      <c r="C1747">
        <v>36.340000000000003</v>
      </c>
      <c r="D1747">
        <v>12303</v>
      </c>
      <c r="E1747">
        <v>338.56900000000002</v>
      </c>
    </row>
    <row r="1748" spans="1:5" x14ac:dyDescent="0.25">
      <c r="A1748" t="s">
        <v>5366</v>
      </c>
      <c r="B1748" t="s">
        <v>18158</v>
      </c>
      <c r="C1748">
        <v>46.51</v>
      </c>
      <c r="D1748">
        <v>5796</v>
      </c>
      <c r="E1748">
        <v>124.617</v>
      </c>
    </row>
    <row r="1749" spans="1:5" x14ac:dyDescent="0.25">
      <c r="A1749" t="s">
        <v>5369</v>
      </c>
      <c r="B1749" t="s">
        <v>18159</v>
      </c>
      <c r="C1749">
        <v>123.71</v>
      </c>
      <c r="D1749">
        <v>19032</v>
      </c>
      <c r="E1749">
        <v>153.84100000000001</v>
      </c>
    </row>
    <row r="1750" spans="1:5" x14ac:dyDescent="0.25">
      <c r="A1750" t="s">
        <v>5372</v>
      </c>
      <c r="B1750" t="s">
        <v>18160</v>
      </c>
      <c r="C1750">
        <v>127.17</v>
      </c>
      <c r="D1750">
        <v>38053</v>
      </c>
      <c r="E1750">
        <v>299.221</v>
      </c>
    </row>
    <row r="1751" spans="1:5" x14ac:dyDescent="0.25">
      <c r="A1751" t="s">
        <v>5375</v>
      </c>
      <c r="B1751" t="s">
        <v>18161</v>
      </c>
      <c r="C1751">
        <v>34.57</v>
      </c>
      <c r="D1751">
        <v>23565</v>
      </c>
      <c r="E1751">
        <v>681.577</v>
      </c>
    </row>
    <row r="1752" spans="1:5" x14ac:dyDescent="0.25">
      <c r="A1752" t="s">
        <v>5378</v>
      </c>
      <c r="B1752" t="s">
        <v>18162</v>
      </c>
      <c r="C1752">
        <v>141.02000000000001</v>
      </c>
      <c r="D1752">
        <v>59280</v>
      </c>
      <c r="E1752">
        <v>420.37599999999998</v>
      </c>
    </row>
    <row r="1753" spans="1:5" x14ac:dyDescent="0.25">
      <c r="A1753" t="s">
        <v>5380</v>
      </c>
      <c r="B1753" t="s">
        <v>18163</v>
      </c>
      <c r="C1753">
        <v>65.489999999999995</v>
      </c>
      <c r="D1753">
        <v>24092</v>
      </c>
      <c r="E1753">
        <v>367.88799999999998</v>
      </c>
    </row>
    <row r="1754" spans="1:5" x14ac:dyDescent="0.25">
      <c r="A1754" t="s">
        <v>5387</v>
      </c>
      <c r="B1754" t="s">
        <v>18164</v>
      </c>
      <c r="C1754">
        <v>60.81</v>
      </c>
      <c r="D1754">
        <v>2170</v>
      </c>
      <c r="E1754">
        <v>35.683</v>
      </c>
    </row>
    <row r="1755" spans="1:5" x14ac:dyDescent="0.25">
      <c r="A1755" t="s">
        <v>5389</v>
      </c>
      <c r="B1755" t="s">
        <v>18165</v>
      </c>
      <c r="C1755">
        <v>55.99</v>
      </c>
      <c r="D1755">
        <v>20131</v>
      </c>
      <c r="E1755">
        <v>359.54300000000001</v>
      </c>
    </row>
    <row r="1756" spans="1:5" x14ac:dyDescent="0.25">
      <c r="A1756" t="s">
        <v>5392</v>
      </c>
      <c r="B1756" t="s">
        <v>18166</v>
      </c>
      <c r="C1756">
        <v>3308.89</v>
      </c>
      <c r="D1756">
        <v>602757</v>
      </c>
      <c r="E1756">
        <v>182.16300000000001</v>
      </c>
    </row>
    <row r="1757" spans="1:5" x14ac:dyDescent="0.25">
      <c r="A1757" t="s">
        <v>5395</v>
      </c>
      <c r="B1757" t="s">
        <v>18167</v>
      </c>
      <c r="C1757">
        <v>51.86</v>
      </c>
      <c r="D1757">
        <v>10318</v>
      </c>
      <c r="E1757">
        <v>198.96700000000001</v>
      </c>
    </row>
    <row r="1758" spans="1:5" x14ac:dyDescent="0.25">
      <c r="A1758" t="s">
        <v>5399</v>
      </c>
      <c r="B1758" t="s">
        <v>18168</v>
      </c>
      <c r="C1758">
        <v>122.06</v>
      </c>
      <c r="D1758">
        <v>18081</v>
      </c>
      <c r="E1758">
        <v>148.13399999999999</v>
      </c>
    </row>
    <row r="1759" spans="1:5" x14ac:dyDescent="0.25">
      <c r="A1759" t="s">
        <v>5400</v>
      </c>
      <c r="B1759" t="s">
        <v>18169</v>
      </c>
      <c r="C1759">
        <v>449.9</v>
      </c>
      <c r="D1759">
        <v>41511</v>
      </c>
      <c r="E1759">
        <v>92.268000000000001</v>
      </c>
    </row>
    <row r="1760" spans="1:5" x14ac:dyDescent="0.25">
      <c r="A1760" t="s">
        <v>5403</v>
      </c>
      <c r="B1760" t="s">
        <v>18170</v>
      </c>
      <c r="C1760">
        <v>119.92</v>
      </c>
      <c r="D1760">
        <v>24636</v>
      </c>
      <c r="E1760">
        <v>205.44300000000001</v>
      </c>
    </row>
    <row r="1761" spans="1:5" x14ac:dyDescent="0.25">
      <c r="A1761" t="s">
        <v>5405</v>
      </c>
      <c r="B1761" t="s">
        <v>18171</v>
      </c>
      <c r="C1761">
        <v>55.43</v>
      </c>
      <c r="D1761">
        <v>7841</v>
      </c>
      <c r="E1761">
        <v>141.464</v>
      </c>
    </row>
    <row r="1762" spans="1:5" x14ac:dyDescent="0.25">
      <c r="A1762" t="s">
        <v>5408</v>
      </c>
      <c r="B1762" t="s">
        <v>18172</v>
      </c>
      <c r="C1762">
        <v>90.06</v>
      </c>
      <c r="D1762">
        <v>18149</v>
      </c>
      <c r="E1762">
        <v>201.518</v>
      </c>
    </row>
    <row r="1763" spans="1:5" x14ac:dyDescent="0.25">
      <c r="A1763" t="s">
        <v>5411</v>
      </c>
      <c r="B1763" t="s">
        <v>18173</v>
      </c>
      <c r="C1763">
        <v>22.09</v>
      </c>
      <c r="D1763">
        <v>3791</v>
      </c>
      <c r="E1763">
        <v>171.58099999999999</v>
      </c>
    </row>
    <row r="1764" spans="1:5" x14ac:dyDescent="0.25">
      <c r="A1764" t="s">
        <v>5416</v>
      </c>
      <c r="B1764" t="s">
        <v>18174</v>
      </c>
      <c r="C1764">
        <v>28.73</v>
      </c>
      <c r="D1764">
        <v>26834</v>
      </c>
      <c r="E1764">
        <v>934.16700000000003</v>
      </c>
    </row>
    <row r="1765" spans="1:5" x14ac:dyDescent="0.25">
      <c r="A1765" t="s">
        <v>5419</v>
      </c>
      <c r="B1765" t="s">
        <v>18175</v>
      </c>
      <c r="C1765">
        <v>71.56</v>
      </c>
      <c r="D1765">
        <v>31645</v>
      </c>
      <c r="E1765">
        <v>442.21100000000001</v>
      </c>
    </row>
    <row r="1766" spans="1:5" x14ac:dyDescent="0.25">
      <c r="A1766" t="s">
        <v>5421</v>
      </c>
      <c r="B1766" t="s">
        <v>18176</v>
      </c>
      <c r="C1766">
        <v>31.22</v>
      </c>
      <c r="D1766">
        <v>19939</v>
      </c>
      <c r="E1766">
        <v>638.74300000000005</v>
      </c>
    </row>
    <row r="1767" spans="1:5" x14ac:dyDescent="0.25">
      <c r="A1767" t="s">
        <v>5424</v>
      </c>
      <c r="B1767" t="s">
        <v>18177</v>
      </c>
      <c r="C1767">
        <v>298.58999999999997</v>
      </c>
      <c r="D1767">
        <v>13853</v>
      </c>
      <c r="E1767">
        <v>46.395000000000003</v>
      </c>
    </row>
    <row r="1768" spans="1:5" x14ac:dyDescent="0.25">
      <c r="A1768" t="s">
        <v>5427</v>
      </c>
      <c r="B1768" t="s">
        <v>18178</v>
      </c>
      <c r="C1768">
        <v>64.400000000000006</v>
      </c>
      <c r="D1768">
        <v>5391</v>
      </c>
      <c r="E1768">
        <v>83.710999999999999</v>
      </c>
    </row>
    <row r="1769" spans="1:5" x14ac:dyDescent="0.25">
      <c r="A1769" t="s">
        <v>5430</v>
      </c>
      <c r="B1769" t="s">
        <v>18179</v>
      </c>
      <c r="C1769">
        <v>74.819999999999993</v>
      </c>
      <c r="D1769">
        <v>17100</v>
      </c>
      <c r="E1769">
        <v>228.55600000000001</v>
      </c>
    </row>
    <row r="1770" spans="1:5" x14ac:dyDescent="0.25">
      <c r="A1770" t="s">
        <v>5433</v>
      </c>
      <c r="B1770" t="s">
        <v>18180</v>
      </c>
      <c r="C1770">
        <v>29.78</v>
      </c>
      <c r="D1770">
        <v>3824</v>
      </c>
      <c r="E1770">
        <v>128.393</v>
      </c>
    </row>
    <row r="1771" spans="1:5" x14ac:dyDescent="0.25">
      <c r="A1771" t="s">
        <v>5436</v>
      </c>
      <c r="B1771" t="s">
        <v>18181</v>
      </c>
      <c r="C1771">
        <v>47.95</v>
      </c>
      <c r="D1771">
        <v>4340</v>
      </c>
      <c r="E1771">
        <v>90.507999999999996</v>
      </c>
    </row>
    <row r="1772" spans="1:5" x14ac:dyDescent="0.25">
      <c r="A1772" t="s">
        <v>5439</v>
      </c>
      <c r="B1772" t="s">
        <v>18182</v>
      </c>
      <c r="C1772">
        <v>100.53</v>
      </c>
      <c r="D1772">
        <v>65078</v>
      </c>
      <c r="E1772">
        <v>647.34400000000005</v>
      </c>
    </row>
    <row r="1773" spans="1:5" x14ac:dyDescent="0.25">
      <c r="A1773" t="s">
        <v>5441</v>
      </c>
      <c r="B1773" t="s">
        <v>18183</v>
      </c>
      <c r="C1773">
        <v>32.6</v>
      </c>
      <c r="D1773">
        <v>5975</v>
      </c>
      <c r="E1773">
        <v>183.273</v>
      </c>
    </row>
    <row r="1774" spans="1:5" x14ac:dyDescent="0.25">
      <c r="A1774" t="s">
        <v>5443</v>
      </c>
      <c r="B1774" t="s">
        <v>18184</v>
      </c>
      <c r="C1774">
        <v>36.4</v>
      </c>
      <c r="D1774">
        <v>14530</v>
      </c>
      <c r="E1774">
        <v>399.178</v>
      </c>
    </row>
    <row r="1775" spans="1:5" x14ac:dyDescent="0.25">
      <c r="A1775" t="s">
        <v>5446</v>
      </c>
      <c r="B1775" t="s">
        <v>18185</v>
      </c>
      <c r="C1775">
        <v>16.89</v>
      </c>
      <c r="D1775">
        <v>11096</v>
      </c>
      <c r="E1775">
        <v>656.95600000000002</v>
      </c>
    </row>
    <row r="1776" spans="1:5" x14ac:dyDescent="0.25">
      <c r="A1776" t="s">
        <v>5449</v>
      </c>
      <c r="B1776" t="s">
        <v>18186</v>
      </c>
      <c r="C1776">
        <v>153.44</v>
      </c>
      <c r="D1776">
        <v>3037</v>
      </c>
      <c r="E1776">
        <v>19.792999999999999</v>
      </c>
    </row>
    <row r="1777" spans="1:5" x14ac:dyDescent="0.25">
      <c r="A1777" t="s">
        <v>5452</v>
      </c>
      <c r="B1777" t="s">
        <v>18187</v>
      </c>
      <c r="C1777">
        <v>24.04</v>
      </c>
      <c r="D1777">
        <v>5834</v>
      </c>
      <c r="E1777">
        <v>242.679</v>
      </c>
    </row>
    <row r="1778" spans="1:5" x14ac:dyDescent="0.25">
      <c r="A1778" t="s">
        <v>5455</v>
      </c>
      <c r="B1778" t="s">
        <v>18188</v>
      </c>
      <c r="C1778">
        <v>157.91</v>
      </c>
      <c r="D1778">
        <v>8321</v>
      </c>
      <c r="E1778">
        <v>52.692999999999998</v>
      </c>
    </row>
    <row r="1779" spans="1:5" x14ac:dyDescent="0.25">
      <c r="A1779" t="s">
        <v>5458</v>
      </c>
      <c r="B1779" t="s">
        <v>18189</v>
      </c>
      <c r="C1779">
        <v>52.32</v>
      </c>
      <c r="D1779">
        <v>16549</v>
      </c>
      <c r="E1779">
        <v>316.31599999999997</v>
      </c>
    </row>
    <row r="1780" spans="1:5" x14ac:dyDescent="0.25">
      <c r="A1780" t="s">
        <v>5461</v>
      </c>
      <c r="B1780" t="s">
        <v>18190</v>
      </c>
      <c r="C1780">
        <v>306.68</v>
      </c>
      <c r="D1780">
        <v>103440</v>
      </c>
      <c r="E1780">
        <v>337.29500000000002</v>
      </c>
    </row>
    <row r="1781" spans="1:5" x14ac:dyDescent="0.25">
      <c r="A1781" t="s">
        <v>5463</v>
      </c>
      <c r="B1781" t="s">
        <v>18191</v>
      </c>
      <c r="C1781">
        <v>81.069999999999993</v>
      </c>
      <c r="D1781">
        <v>40678</v>
      </c>
      <c r="E1781">
        <v>501.79399999999998</v>
      </c>
    </row>
    <row r="1782" spans="1:5" x14ac:dyDescent="0.25">
      <c r="A1782" t="s">
        <v>5466</v>
      </c>
      <c r="B1782" t="s">
        <v>18192</v>
      </c>
      <c r="C1782">
        <v>25.87</v>
      </c>
      <c r="D1782">
        <v>4745</v>
      </c>
      <c r="E1782">
        <v>183.422</v>
      </c>
    </row>
    <row r="1783" spans="1:5" x14ac:dyDescent="0.25">
      <c r="A1783" t="s">
        <v>5469</v>
      </c>
      <c r="B1783" t="s">
        <v>18193</v>
      </c>
      <c r="C1783">
        <v>46.52</v>
      </c>
      <c r="D1783">
        <v>34411</v>
      </c>
      <c r="E1783">
        <v>739.702</v>
      </c>
    </row>
    <row r="1784" spans="1:5" x14ac:dyDescent="0.25">
      <c r="A1784" t="s">
        <v>5472</v>
      </c>
      <c r="B1784" t="s">
        <v>18194</v>
      </c>
      <c r="C1784">
        <v>44.33</v>
      </c>
      <c r="D1784">
        <v>16209</v>
      </c>
      <c r="E1784">
        <v>365.67700000000002</v>
      </c>
    </row>
    <row r="1785" spans="1:5" x14ac:dyDescent="0.25">
      <c r="A1785" t="s">
        <v>5475</v>
      </c>
      <c r="B1785" t="s">
        <v>18195</v>
      </c>
      <c r="C1785">
        <v>33.32</v>
      </c>
      <c r="D1785">
        <v>13407</v>
      </c>
      <c r="E1785">
        <v>402.35300000000001</v>
      </c>
    </row>
    <row r="1786" spans="1:5" x14ac:dyDescent="0.25">
      <c r="A1786" t="s">
        <v>5480</v>
      </c>
      <c r="B1786" t="s">
        <v>18196</v>
      </c>
      <c r="C1786">
        <v>104.84</v>
      </c>
      <c r="D1786">
        <v>101579</v>
      </c>
      <c r="E1786">
        <v>968.92100000000005</v>
      </c>
    </row>
    <row r="1787" spans="1:5" x14ac:dyDescent="0.25">
      <c r="A1787" t="s">
        <v>5482</v>
      </c>
      <c r="B1787" t="s">
        <v>18197</v>
      </c>
      <c r="C1787">
        <v>147.74</v>
      </c>
      <c r="D1787">
        <v>23975</v>
      </c>
      <c r="E1787">
        <v>162.273</v>
      </c>
    </row>
    <row r="1788" spans="1:5" x14ac:dyDescent="0.25">
      <c r="A1788" t="s">
        <v>5485</v>
      </c>
      <c r="B1788" t="s">
        <v>18198</v>
      </c>
      <c r="C1788">
        <v>49.73</v>
      </c>
      <c r="D1788">
        <v>6838</v>
      </c>
      <c r="E1788">
        <v>137.49600000000001</v>
      </c>
    </row>
    <row r="1789" spans="1:5" x14ac:dyDescent="0.25">
      <c r="A1789" t="s">
        <v>5488</v>
      </c>
      <c r="B1789" t="s">
        <v>18199</v>
      </c>
      <c r="C1789">
        <v>56.63</v>
      </c>
      <c r="D1789">
        <v>3579</v>
      </c>
      <c r="E1789">
        <v>63.198999999999998</v>
      </c>
    </row>
    <row r="1790" spans="1:5" x14ac:dyDescent="0.25">
      <c r="A1790" t="s">
        <v>5491</v>
      </c>
      <c r="B1790" t="s">
        <v>18200</v>
      </c>
      <c r="C1790">
        <v>113.19</v>
      </c>
      <c r="D1790">
        <v>11533</v>
      </c>
      <c r="E1790">
        <v>101.88800000000001</v>
      </c>
    </row>
    <row r="1791" spans="1:5" x14ac:dyDescent="0.25">
      <c r="A1791" t="s">
        <v>5494</v>
      </c>
      <c r="B1791" t="s">
        <v>18201</v>
      </c>
      <c r="C1791">
        <v>164.5</v>
      </c>
      <c r="D1791">
        <v>15719</v>
      </c>
      <c r="E1791">
        <v>95.554000000000002</v>
      </c>
    </row>
    <row r="1792" spans="1:5" x14ac:dyDescent="0.25">
      <c r="A1792" t="s">
        <v>5497</v>
      </c>
      <c r="B1792" t="s">
        <v>18202</v>
      </c>
      <c r="C1792">
        <v>115.81</v>
      </c>
      <c r="D1792">
        <v>11050</v>
      </c>
      <c r="E1792">
        <v>95.415999999999997</v>
      </c>
    </row>
    <row r="1793" spans="1:5" x14ac:dyDescent="0.25">
      <c r="A1793" t="s">
        <v>5500</v>
      </c>
      <c r="B1793" t="s">
        <v>18203</v>
      </c>
      <c r="C1793">
        <v>37.049999999999997</v>
      </c>
      <c r="D1793">
        <v>14336</v>
      </c>
      <c r="E1793">
        <v>386.91199999999998</v>
      </c>
    </row>
    <row r="1794" spans="1:5" x14ac:dyDescent="0.25">
      <c r="A1794" t="s">
        <v>5503</v>
      </c>
      <c r="B1794" t="s">
        <v>18204</v>
      </c>
      <c r="C1794">
        <v>105.26</v>
      </c>
      <c r="D1794">
        <v>7822</v>
      </c>
      <c r="E1794">
        <v>74.31</v>
      </c>
    </row>
    <row r="1795" spans="1:5" x14ac:dyDescent="0.25">
      <c r="A1795" t="s">
        <v>5506</v>
      </c>
      <c r="B1795" t="s">
        <v>18205</v>
      </c>
      <c r="C1795">
        <v>60.54</v>
      </c>
      <c r="D1795">
        <v>16426</v>
      </c>
      <c r="E1795">
        <v>271.32299999999998</v>
      </c>
    </row>
    <row r="1796" spans="1:5" x14ac:dyDescent="0.25">
      <c r="A1796" t="s">
        <v>5509</v>
      </c>
      <c r="B1796" t="s">
        <v>18206</v>
      </c>
      <c r="C1796">
        <v>27.09</v>
      </c>
      <c r="D1796">
        <v>9232</v>
      </c>
      <c r="E1796">
        <v>340.77199999999999</v>
      </c>
    </row>
    <row r="1797" spans="1:5" x14ac:dyDescent="0.25">
      <c r="A1797" t="s">
        <v>5512</v>
      </c>
      <c r="B1797" t="s">
        <v>18207</v>
      </c>
      <c r="C1797">
        <v>54.34</v>
      </c>
      <c r="D1797">
        <v>41212</v>
      </c>
      <c r="E1797">
        <v>758.42899999999997</v>
      </c>
    </row>
    <row r="1798" spans="1:5" x14ac:dyDescent="0.25">
      <c r="A1798" t="s">
        <v>5514</v>
      </c>
      <c r="B1798" t="s">
        <v>18208</v>
      </c>
      <c r="C1798">
        <v>51.81</v>
      </c>
      <c r="D1798">
        <v>24996</v>
      </c>
      <c r="E1798">
        <v>482.41199999999998</v>
      </c>
    </row>
    <row r="1799" spans="1:5" x14ac:dyDescent="0.25">
      <c r="A1799" t="s">
        <v>5517</v>
      </c>
      <c r="B1799" t="s">
        <v>18209</v>
      </c>
      <c r="C1799">
        <v>74.83</v>
      </c>
      <c r="D1799">
        <v>6268</v>
      </c>
      <c r="E1799">
        <v>83.766999999999996</v>
      </c>
    </row>
    <row r="1800" spans="1:5" x14ac:dyDescent="0.25">
      <c r="A1800" t="s">
        <v>5520</v>
      </c>
      <c r="B1800" t="s">
        <v>18210</v>
      </c>
      <c r="C1800">
        <v>1240.69</v>
      </c>
      <c r="D1800">
        <v>192330</v>
      </c>
      <c r="E1800">
        <v>155.018</v>
      </c>
    </row>
    <row r="1801" spans="1:5" x14ac:dyDescent="0.25">
      <c r="A1801" t="s">
        <v>5523</v>
      </c>
      <c r="B1801" t="s">
        <v>18211</v>
      </c>
      <c r="C1801">
        <v>32.78</v>
      </c>
      <c r="D1801">
        <v>12502</v>
      </c>
      <c r="E1801">
        <v>381.428</v>
      </c>
    </row>
    <row r="1802" spans="1:5" x14ac:dyDescent="0.25">
      <c r="A1802" t="s">
        <v>5525</v>
      </c>
      <c r="B1802" t="s">
        <v>18212</v>
      </c>
      <c r="C1802">
        <v>33.79</v>
      </c>
      <c r="D1802">
        <v>2778</v>
      </c>
      <c r="E1802">
        <v>82.210999999999999</v>
      </c>
    </row>
    <row r="1803" spans="1:5" x14ac:dyDescent="0.25">
      <c r="A1803" t="s">
        <v>5528</v>
      </c>
      <c r="B1803" t="s">
        <v>18213</v>
      </c>
      <c r="C1803">
        <v>221.81</v>
      </c>
      <c r="D1803">
        <v>7396</v>
      </c>
      <c r="E1803">
        <v>33.344000000000001</v>
      </c>
    </row>
    <row r="1804" spans="1:5" x14ac:dyDescent="0.25">
      <c r="A1804" t="s">
        <v>5531</v>
      </c>
      <c r="B1804" t="s">
        <v>18214</v>
      </c>
      <c r="C1804">
        <v>36.299999999999997</v>
      </c>
      <c r="D1804">
        <v>5677</v>
      </c>
      <c r="E1804">
        <v>156.37299999999999</v>
      </c>
    </row>
    <row r="1805" spans="1:5" x14ac:dyDescent="0.25">
      <c r="A1805" t="s">
        <v>5534</v>
      </c>
      <c r="B1805" t="s">
        <v>18215</v>
      </c>
      <c r="C1805">
        <v>37.92</v>
      </c>
      <c r="D1805">
        <v>7913</v>
      </c>
      <c r="E1805">
        <v>208.68100000000001</v>
      </c>
    </row>
    <row r="1806" spans="1:5" x14ac:dyDescent="0.25">
      <c r="A1806" t="s">
        <v>5537</v>
      </c>
      <c r="B1806" t="s">
        <v>18216</v>
      </c>
      <c r="C1806">
        <v>27.4</v>
      </c>
      <c r="D1806">
        <v>33439</v>
      </c>
      <c r="E1806">
        <v>1220.4259999999999</v>
      </c>
    </row>
    <row r="1807" spans="1:5" x14ac:dyDescent="0.25">
      <c r="A1807" t="s">
        <v>5540</v>
      </c>
      <c r="B1807" t="s">
        <v>18217</v>
      </c>
      <c r="C1807">
        <v>49.38</v>
      </c>
      <c r="D1807">
        <v>21794</v>
      </c>
      <c r="E1807">
        <v>441.32600000000002</v>
      </c>
    </row>
    <row r="1808" spans="1:5" x14ac:dyDescent="0.25">
      <c r="A1808" t="s">
        <v>5543</v>
      </c>
      <c r="B1808" t="s">
        <v>18218</v>
      </c>
      <c r="C1808">
        <v>30.27</v>
      </c>
      <c r="D1808">
        <v>26576</v>
      </c>
      <c r="E1808">
        <v>878.04300000000001</v>
      </c>
    </row>
    <row r="1809" spans="1:5" x14ac:dyDescent="0.25">
      <c r="A1809" t="s">
        <v>5546</v>
      </c>
      <c r="B1809" t="s">
        <v>18219</v>
      </c>
      <c r="C1809">
        <v>276.35000000000002</v>
      </c>
      <c r="D1809">
        <v>26618</v>
      </c>
      <c r="E1809">
        <v>96.32</v>
      </c>
    </row>
    <row r="1810" spans="1:5" x14ac:dyDescent="0.25">
      <c r="A1810" t="s">
        <v>5548</v>
      </c>
      <c r="B1810" t="s">
        <v>18220</v>
      </c>
      <c r="C1810">
        <v>34.51</v>
      </c>
      <c r="D1810">
        <v>18313</v>
      </c>
      <c r="E1810">
        <v>530.60699999999997</v>
      </c>
    </row>
    <row r="1811" spans="1:5" x14ac:dyDescent="0.25">
      <c r="A1811" t="s">
        <v>5551</v>
      </c>
      <c r="B1811" t="s">
        <v>18221</v>
      </c>
      <c r="C1811">
        <v>111.71</v>
      </c>
      <c r="D1811">
        <v>8748</v>
      </c>
      <c r="E1811">
        <v>78.308000000000007</v>
      </c>
    </row>
    <row r="1812" spans="1:5" x14ac:dyDescent="0.25">
      <c r="A1812" t="s">
        <v>5553</v>
      </c>
      <c r="B1812" t="s">
        <v>18222</v>
      </c>
      <c r="C1812">
        <v>65.75</v>
      </c>
      <c r="D1812">
        <v>17033</v>
      </c>
      <c r="E1812">
        <v>259.04399999999998</v>
      </c>
    </row>
    <row r="1813" spans="1:5" x14ac:dyDescent="0.25">
      <c r="A1813" t="s">
        <v>5556</v>
      </c>
      <c r="B1813" t="s">
        <v>18223</v>
      </c>
      <c r="C1813">
        <v>90.52</v>
      </c>
      <c r="D1813">
        <v>9295</v>
      </c>
      <c r="E1813">
        <v>102.68300000000001</v>
      </c>
    </row>
    <row r="1814" spans="1:5" x14ac:dyDescent="0.25">
      <c r="A1814" t="s">
        <v>5559</v>
      </c>
      <c r="B1814" t="s">
        <v>18224</v>
      </c>
      <c r="C1814">
        <v>81.91</v>
      </c>
      <c r="D1814">
        <v>20279</v>
      </c>
      <c r="E1814">
        <v>247.57900000000001</v>
      </c>
    </row>
    <row r="1815" spans="1:5" x14ac:dyDescent="0.25">
      <c r="A1815" t="s">
        <v>5562</v>
      </c>
      <c r="B1815" t="s">
        <v>18225</v>
      </c>
      <c r="C1815">
        <v>41.86</v>
      </c>
      <c r="D1815">
        <v>13616</v>
      </c>
      <c r="E1815">
        <v>325.25799999999998</v>
      </c>
    </row>
    <row r="1816" spans="1:5" x14ac:dyDescent="0.25">
      <c r="A1816" t="s">
        <v>5568</v>
      </c>
      <c r="B1816" t="s">
        <v>18226</v>
      </c>
      <c r="C1816">
        <v>166.89</v>
      </c>
      <c r="D1816">
        <v>7346</v>
      </c>
      <c r="E1816">
        <v>44.017000000000003</v>
      </c>
    </row>
    <row r="1817" spans="1:5" x14ac:dyDescent="0.25">
      <c r="A1817" t="s">
        <v>5565</v>
      </c>
      <c r="B1817" t="s">
        <v>18227</v>
      </c>
      <c r="C1817">
        <v>58.18</v>
      </c>
      <c r="D1817">
        <v>3937</v>
      </c>
      <c r="E1817">
        <v>67.671999999999997</v>
      </c>
    </row>
    <row r="1818" spans="1:5" x14ac:dyDescent="0.25">
      <c r="A1818" t="s">
        <v>5571</v>
      </c>
      <c r="B1818" t="s">
        <v>18228</v>
      </c>
      <c r="C1818">
        <v>46.81</v>
      </c>
      <c r="D1818">
        <v>11092</v>
      </c>
      <c r="E1818">
        <v>236.965</v>
      </c>
    </row>
    <row r="1819" spans="1:5" x14ac:dyDescent="0.25">
      <c r="A1819" t="s">
        <v>5574</v>
      </c>
      <c r="B1819" t="s">
        <v>18229</v>
      </c>
      <c r="C1819">
        <v>218.27</v>
      </c>
      <c r="D1819">
        <v>95612</v>
      </c>
      <c r="E1819">
        <v>438.03699999999998</v>
      </c>
    </row>
    <row r="1820" spans="1:5" x14ac:dyDescent="0.25">
      <c r="A1820" t="s">
        <v>5577</v>
      </c>
      <c r="B1820" t="s">
        <v>18230</v>
      </c>
      <c r="C1820">
        <v>101.25</v>
      </c>
      <c r="D1820">
        <v>10327</v>
      </c>
      <c r="E1820">
        <v>101.999</v>
      </c>
    </row>
    <row r="1821" spans="1:5" x14ac:dyDescent="0.25">
      <c r="A1821" t="s">
        <v>5579</v>
      </c>
      <c r="B1821" t="s">
        <v>18231</v>
      </c>
      <c r="C1821">
        <v>38.61</v>
      </c>
      <c r="D1821">
        <v>3243</v>
      </c>
      <c r="E1821">
        <v>83.984999999999999</v>
      </c>
    </row>
    <row r="1822" spans="1:5" x14ac:dyDescent="0.25">
      <c r="A1822" t="s">
        <v>5581</v>
      </c>
      <c r="B1822" t="s">
        <v>18232</v>
      </c>
      <c r="C1822">
        <v>23.7</v>
      </c>
      <c r="D1822">
        <v>3434</v>
      </c>
      <c r="E1822">
        <v>144.86799999999999</v>
      </c>
    </row>
    <row r="1823" spans="1:5" x14ac:dyDescent="0.25">
      <c r="A1823" t="s">
        <v>5584</v>
      </c>
      <c r="B1823" t="s">
        <v>18233</v>
      </c>
      <c r="C1823">
        <v>76.010000000000005</v>
      </c>
      <c r="D1823">
        <v>42578</v>
      </c>
      <c r="E1823">
        <v>560.19899999999996</v>
      </c>
    </row>
    <row r="1824" spans="1:5" x14ac:dyDescent="0.25">
      <c r="A1824" t="s">
        <v>5587</v>
      </c>
      <c r="B1824" t="s">
        <v>18234</v>
      </c>
      <c r="C1824">
        <v>46.54</v>
      </c>
      <c r="D1824">
        <v>7834</v>
      </c>
      <c r="E1824">
        <v>168.34299999999999</v>
      </c>
    </row>
    <row r="1825" spans="1:5" x14ac:dyDescent="0.25">
      <c r="A1825" t="s">
        <v>5590</v>
      </c>
      <c r="B1825" t="s">
        <v>18235</v>
      </c>
      <c r="C1825">
        <v>68.41</v>
      </c>
      <c r="D1825">
        <v>3274</v>
      </c>
      <c r="E1825">
        <v>47.86</v>
      </c>
    </row>
    <row r="1826" spans="1:5" x14ac:dyDescent="0.25">
      <c r="A1826" t="s">
        <v>5593</v>
      </c>
      <c r="B1826" t="s">
        <v>18236</v>
      </c>
      <c r="C1826">
        <v>49.68</v>
      </c>
      <c r="D1826">
        <v>50905</v>
      </c>
      <c r="E1826">
        <v>1024.645</v>
      </c>
    </row>
    <row r="1827" spans="1:5" x14ac:dyDescent="0.25">
      <c r="A1827" t="s">
        <v>5596</v>
      </c>
      <c r="B1827" t="s">
        <v>18237</v>
      </c>
      <c r="C1827">
        <v>39.4</v>
      </c>
      <c r="D1827">
        <v>12012</v>
      </c>
      <c r="E1827">
        <v>304.83699999999999</v>
      </c>
    </row>
    <row r="1828" spans="1:5" x14ac:dyDescent="0.25">
      <c r="A1828" t="s">
        <v>5599</v>
      </c>
      <c r="B1828" t="s">
        <v>18238</v>
      </c>
      <c r="C1828">
        <v>203.52</v>
      </c>
      <c r="D1828">
        <v>23917</v>
      </c>
      <c r="E1828">
        <v>117.514</v>
      </c>
    </row>
    <row r="1829" spans="1:5" x14ac:dyDescent="0.25">
      <c r="A1829" t="s">
        <v>5608</v>
      </c>
      <c r="B1829" t="s">
        <v>18239</v>
      </c>
      <c r="C1829">
        <v>13.55</v>
      </c>
      <c r="D1829">
        <v>7301</v>
      </c>
      <c r="E1829">
        <v>538.67700000000002</v>
      </c>
    </row>
    <row r="1830" spans="1:5" x14ac:dyDescent="0.25">
      <c r="A1830" t="s">
        <v>5614</v>
      </c>
      <c r="B1830" t="s">
        <v>18240</v>
      </c>
      <c r="C1830">
        <v>10.99</v>
      </c>
      <c r="D1830">
        <v>17639</v>
      </c>
      <c r="E1830">
        <v>1604.923</v>
      </c>
    </row>
    <row r="1831" spans="1:5" x14ac:dyDescent="0.25">
      <c r="A1831" t="s">
        <v>5621</v>
      </c>
      <c r="B1831" t="s">
        <v>18241</v>
      </c>
      <c r="C1831">
        <v>76.02</v>
      </c>
      <c r="D1831">
        <v>13795</v>
      </c>
      <c r="E1831">
        <v>181.47499999999999</v>
      </c>
    </row>
    <row r="1832" spans="1:5" x14ac:dyDescent="0.25">
      <c r="A1832" t="s">
        <v>5626</v>
      </c>
      <c r="B1832" t="s">
        <v>18242</v>
      </c>
      <c r="C1832">
        <v>22.57</v>
      </c>
      <c r="D1832">
        <v>14201</v>
      </c>
      <c r="E1832">
        <v>629.09900000000005</v>
      </c>
    </row>
    <row r="1833" spans="1:5" x14ac:dyDescent="0.25">
      <c r="A1833" t="s">
        <v>5632</v>
      </c>
      <c r="B1833" t="s">
        <v>18243</v>
      </c>
      <c r="C1833">
        <v>19.52</v>
      </c>
      <c r="D1833">
        <v>14497</v>
      </c>
      <c r="E1833">
        <v>742.77499999999998</v>
      </c>
    </row>
    <row r="1834" spans="1:5" x14ac:dyDescent="0.25">
      <c r="A1834" t="s">
        <v>6041</v>
      </c>
      <c r="B1834" t="s">
        <v>18244</v>
      </c>
      <c r="C1834">
        <v>14.42</v>
      </c>
      <c r="D1834">
        <v>10604</v>
      </c>
      <c r="E1834">
        <v>735.24900000000002</v>
      </c>
    </row>
    <row r="1835" spans="1:5" x14ac:dyDescent="0.25">
      <c r="A1835" t="s">
        <v>5637</v>
      </c>
      <c r="B1835" t="s">
        <v>18245</v>
      </c>
      <c r="C1835">
        <v>26.49</v>
      </c>
      <c r="D1835">
        <v>4447</v>
      </c>
      <c r="E1835">
        <v>167.87700000000001</v>
      </c>
    </row>
    <row r="1836" spans="1:5" x14ac:dyDescent="0.25">
      <c r="A1836" t="s">
        <v>5640</v>
      </c>
      <c r="B1836" t="s">
        <v>18246</v>
      </c>
      <c r="C1836">
        <v>213.4</v>
      </c>
      <c r="D1836">
        <v>151055</v>
      </c>
      <c r="E1836">
        <v>707.83500000000004</v>
      </c>
    </row>
    <row r="1837" spans="1:5" x14ac:dyDescent="0.25">
      <c r="A1837" t="s">
        <v>5646</v>
      </c>
      <c r="B1837" t="s">
        <v>18247</v>
      </c>
      <c r="C1837">
        <v>16.600000000000001</v>
      </c>
      <c r="D1837">
        <v>24530</v>
      </c>
      <c r="E1837">
        <v>1477.9290000000001</v>
      </c>
    </row>
    <row r="1838" spans="1:5" x14ac:dyDescent="0.25">
      <c r="A1838" t="s">
        <v>5650</v>
      </c>
      <c r="B1838" t="s">
        <v>18248</v>
      </c>
      <c r="C1838">
        <v>21.28</v>
      </c>
      <c r="D1838">
        <v>5218</v>
      </c>
      <c r="E1838">
        <v>245.23599999999999</v>
      </c>
    </row>
    <row r="1839" spans="1:5" x14ac:dyDescent="0.25">
      <c r="A1839" t="s">
        <v>5656</v>
      </c>
      <c r="B1839" t="s">
        <v>18249</v>
      </c>
      <c r="C1839">
        <v>84.61</v>
      </c>
      <c r="D1839">
        <v>36521</v>
      </c>
      <c r="E1839">
        <v>431.65499999999997</v>
      </c>
    </row>
    <row r="1840" spans="1:5" x14ac:dyDescent="0.25">
      <c r="A1840" t="s">
        <v>5659</v>
      </c>
      <c r="B1840" t="s">
        <v>18250</v>
      </c>
      <c r="C1840">
        <v>144.65</v>
      </c>
      <c r="D1840">
        <v>24138</v>
      </c>
      <c r="E1840">
        <v>166.87200000000001</v>
      </c>
    </row>
    <row r="1841" spans="1:5" x14ac:dyDescent="0.25">
      <c r="A1841" t="s">
        <v>5665</v>
      </c>
      <c r="B1841" t="s">
        <v>18251</v>
      </c>
      <c r="C1841">
        <v>18.41</v>
      </c>
      <c r="D1841">
        <v>15137</v>
      </c>
      <c r="E1841">
        <v>822.37300000000005</v>
      </c>
    </row>
    <row r="1842" spans="1:5" x14ac:dyDescent="0.25">
      <c r="A1842" t="s">
        <v>5669</v>
      </c>
      <c r="B1842" t="s">
        <v>18252</v>
      </c>
      <c r="C1842">
        <v>13.39</v>
      </c>
      <c r="D1842">
        <v>25438</v>
      </c>
      <c r="E1842">
        <v>1899.683</v>
      </c>
    </row>
    <row r="1843" spans="1:5" x14ac:dyDescent="0.25">
      <c r="A1843" t="s">
        <v>5674</v>
      </c>
      <c r="B1843" t="s">
        <v>18253</v>
      </c>
      <c r="C1843">
        <v>8.2200000000000006</v>
      </c>
      <c r="D1843">
        <v>13080</v>
      </c>
      <c r="E1843">
        <v>1590.316</v>
      </c>
    </row>
    <row r="1844" spans="1:5" x14ac:dyDescent="0.25">
      <c r="A1844" t="s">
        <v>5681</v>
      </c>
      <c r="B1844" t="s">
        <v>18254</v>
      </c>
      <c r="C1844">
        <v>11.02</v>
      </c>
      <c r="D1844">
        <v>15012</v>
      </c>
      <c r="E1844">
        <v>1362.386</v>
      </c>
    </row>
    <row r="1845" spans="1:5" x14ac:dyDescent="0.25">
      <c r="A1845" t="s">
        <v>5687</v>
      </c>
      <c r="B1845" t="s">
        <v>18255</v>
      </c>
      <c r="C1845">
        <v>8.9700000000000006</v>
      </c>
      <c r="D1845">
        <v>13732</v>
      </c>
      <c r="E1845">
        <v>1530.05</v>
      </c>
    </row>
    <row r="1846" spans="1:5" x14ac:dyDescent="0.25">
      <c r="A1846" t="s">
        <v>5690</v>
      </c>
      <c r="B1846" t="s">
        <v>18256</v>
      </c>
      <c r="C1846">
        <v>58.73</v>
      </c>
      <c r="D1846">
        <v>11031</v>
      </c>
      <c r="E1846">
        <v>187.84</v>
      </c>
    </row>
    <row r="1847" spans="1:5" x14ac:dyDescent="0.25">
      <c r="A1847" t="s">
        <v>5693</v>
      </c>
      <c r="B1847" t="s">
        <v>18257</v>
      </c>
      <c r="C1847">
        <v>44.43</v>
      </c>
      <c r="D1847">
        <v>14206</v>
      </c>
      <c r="E1847">
        <v>319.745</v>
      </c>
    </row>
    <row r="1848" spans="1:5" x14ac:dyDescent="0.25">
      <c r="A1848" t="s">
        <v>5696</v>
      </c>
      <c r="B1848" t="s">
        <v>18258</v>
      </c>
      <c r="C1848">
        <v>37.97</v>
      </c>
      <c r="D1848">
        <v>11146</v>
      </c>
      <c r="E1848">
        <v>293.52999999999997</v>
      </c>
    </row>
    <row r="1849" spans="1:5" x14ac:dyDescent="0.25">
      <c r="A1849" t="s">
        <v>5699</v>
      </c>
      <c r="B1849" t="s">
        <v>18259</v>
      </c>
      <c r="C1849">
        <v>31.46</v>
      </c>
      <c r="D1849">
        <v>10862</v>
      </c>
      <c r="E1849">
        <v>345.28399999999999</v>
      </c>
    </row>
    <row r="1850" spans="1:5" x14ac:dyDescent="0.25">
      <c r="A1850" t="s">
        <v>5702</v>
      </c>
      <c r="B1850" t="s">
        <v>18260</v>
      </c>
      <c r="C1850">
        <v>33.22</v>
      </c>
      <c r="D1850">
        <v>15922</v>
      </c>
      <c r="E1850">
        <v>479.262</v>
      </c>
    </row>
    <row r="1851" spans="1:5" x14ac:dyDescent="0.25">
      <c r="A1851" t="s">
        <v>5705</v>
      </c>
      <c r="B1851" t="s">
        <v>18261</v>
      </c>
      <c r="C1851">
        <v>45.83</v>
      </c>
      <c r="D1851">
        <v>6913</v>
      </c>
      <c r="E1851">
        <v>150.83000000000001</v>
      </c>
    </row>
    <row r="1852" spans="1:5" x14ac:dyDescent="0.25">
      <c r="A1852" t="s">
        <v>5711</v>
      </c>
      <c r="B1852" t="s">
        <v>18262</v>
      </c>
      <c r="C1852">
        <v>9.35</v>
      </c>
      <c r="D1852">
        <v>13936</v>
      </c>
      <c r="E1852">
        <v>1489.8030000000001</v>
      </c>
    </row>
    <row r="1853" spans="1:5" x14ac:dyDescent="0.25">
      <c r="A1853" t="s">
        <v>5708</v>
      </c>
      <c r="B1853" t="s">
        <v>18263</v>
      </c>
      <c r="C1853">
        <v>24.35</v>
      </c>
      <c r="D1853">
        <v>11557</v>
      </c>
      <c r="E1853">
        <v>474.577</v>
      </c>
    </row>
    <row r="1854" spans="1:5" x14ac:dyDescent="0.25">
      <c r="A1854" t="s">
        <v>5715</v>
      </c>
      <c r="B1854" t="s">
        <v>18264</v>
      </c>
      <c r="C1854">
        <v>32.28</v>
      </c>
      <c r="D1854">
        <v>48294</v>
      </c>
      <c r="E1854">
        <v>1496.2449999999999</v>
      </c>
    </row>
    <row r="1855" spans="1:5" x14ac:dyDescent="0.25">
      <c r="A1855" t="s">
        <v>5718</v>
      </c>
      <c r="B1855" t="s">
        <v>18265</v>
      </c>
      <c r="C1855">
        <v>26.65</v>
      </c>
      <c r="D1855">
        <v>9833</v>
      </c>
      <c r="E1855">
        <v>368.947</v>
      </c>
    </row>
    <row r="1856" spans="1:5" x14ac:dyDescent="0.25">
      <c r="A1856" t="s">
        <v>5723</v>
      </c>
      <c r="B1856" t="s">
        <v>18266</v>
      </c>
      <c r="C1856">
        <v>23.38</v>
      </c>
      <c r="D1856">
        <v>10191</v>
      </c>
      <c r="E1856">
        <v>435.96199999999999</v>
      </c>
    </row>
    <row r="1857" spans="1:5" x14ac:dyDescent="0.25">
      <c r="A1857" t="s">
        <v>5728</v>
      </c>
      <c r="B1857" t="s">
        <v>18267</v>
      </c>
      <c r="C1857">
        <v>49.86</v>
      </c>
      <c r="D1857">
        <v>8677</v>
      </c>
      <c r="E1857">
        <v>174.012</v>
      </c>
    </row>
    <row r="1858" spans="1:5" x14ac:dyDescent="0.25">
      <c r="A1858" t="s">
        <v>5731</v>
      </c>
      <c r="B1858" t="s">
        <v>18268</v>
      </c>
      <c r="C1858">
        <v>25.1</v>
      </c>
      <c r="D1858">
        <v>11179</v>
      </c>
      <c r="E1858">
        <v>445.39400000000001</v>
      </c>
    </row>
    <row r="1859" spans="1:5" x14ac:dyDescent="0.25">
      <c r="A1859" t="s">
        <v>5734</v>
      </c>
      <c r="B1859" t="s">
        <v>18269</v>
      </c>
      <c r="C1859">
        <v>4.0999999999999996</v>
      </c>
      <c r="D1859">
        <v>13614</v>
      </c>
      <c r="E1859">
        <v>3320.723</v>
      </c>
    </row>
    <row r="1860" spans="1:5" x14ac:dyDescent="0.25">
      <c r="A1860" t="s">
        <v>5737</v>
      </c>
      <c r="B1860" t="s">
        <v>18270</v>
      </c>
      <c r="C1860">
        <v>18.829999999999998</v>
      </c>
      <c r="D1860">
        <v>18220</v>
      </c>
      <c r="E1860">
        <v>967.51400000000001</v>
      </c>
    </row>
    <row r="1861" spans="1:5" x14ac:dyDescent="0.25">
      <c r="A1861" t="s">
        <v>5742</v>
      </c>
      <c r="B1861" t="s">
        <v>18271</v>
      </c>
      <c r="C1861">
        <v>29.2</v>
      </c>
      <c r="D1861">
        <v>11958</v>
      </c>
      <c r="E1861">
        <v>409.50700000000001</v>
      </c>
    </row>
    <row r="1862" spans="1:5" x14ac:dyDescent="0.25">
      <c r="A1862" t="s">
        <v>5747</v>
      </c>
      <c r="B1862" t="s">
        <v>18272</v>
      </c>
      <c r="C1862">
        <v>4.47</v>
      </c>
      <c r="D1862">
        <v>51092</v>
      </c>
      <c r="E1862">
        <v>11428.111999999999</v>
      </c>
    </row>
    <row r="1863" spans="1:5" x14ac:dyDescent="0.25">
      <c r="A1863" t="s">
        <v>5750</v>
      </c>
      <c r="B1863" t="s">
        <v>18273</v>
      </c>
      <c r="C1863">
        <v>15.7</v>
      </c>
      <c r="D1863">
        <v>26026</v>
      </c>
      <c r="E1863">
        <v>1657.413</v>
      </c>
    </row>
    <row r="1864" spans="1:5" x14ac:dyDescent="0.25">
      <c r="A1864" t="s">
        <v>5753</v>
      </c>
      <c r="B1864" t="s">
        <v>18274</v>
      </c>
      <c r="C1864">
        <v>47.71</v>
      </c>
      <c r="D1864">
        <v>36539</v>
      </c>
      <c r="E1864">
        <v>765.93600000000004</v>
      </c>
    </row>
    <row r="1865" spans="1:5" x14ac:dyDescent="0.25">
      <c r="A1865" t="s">
        <v>5756</v>
      </c>
      <c r="B1865" t="s">
        <v>18275</v>
      </c>
      <c r="C1865">
        <v>9.6300000000000008</v>
      </c>
      <c r="D1865">
        <v>13836</v>
      </c>
      <c r="E1865">
        <v>1436.298</v>
      </c>
    </row>
    <row r="1866" spans="1:5" x14ac:dyDescent="0.25">
      <c r="A1866" t="s">
        <v>5761</v>
      </c>
      <c r="B1866" t="s">
        <v>18276</v>
      </c>
      <c r="C1866">
        <v>26.93</v>
      </c>
      <c r="D1866">
        <v>5775</v>
      </c>
      <c r="E1866">
        <v>214.411</v>
      </c>
    </row>
    <row r="1867" spans="1:5" x14ac:dyDescent="0.25">
      <c r="A1867" t="s">
        <v>5764</v>
      </c>
      <c r="B1867" t="s">
        <v>18277</v>
      </c>
      <c r="C1867">
        <v>19.84</v>
      </c>
      <c r="D1867">
        <v>159734</v>
      </c>
      <c r="E1867">
        <v>8051.2740000000003</v>
      </c>
    </row>
    <row r="1868" spans="1:5" x14ac:dyDescent="0.25">
      <c r="A1868" t="s">
        <v>5766</v>
      </c>
      <c r="B1868" t="s">
        <v>18278</v>
      </c>
      <c r="C1868">
        <v>32.46</v>
      </c>
      <c r="D1868">
        <v>13453</v>
      </c>
      <c r="E1868">
        <v>414.51</v>
      </c>
    </row>
    <row r="1869" spans="1:5" x14ac:dyDescent="0.25">
      <c r="A1869" t="s">
        <v>5772</v>
      </c>
      <c r="B1869" t="s">
        <v>18279</v>
      </c>
      <c r="C1869">
        <v>73.34</v>
      </c>
      <c r="D1869">
        <v>15203</v>
      </c>
      <c r="E1869">
        <v>207.297</v>
      </c>
    </row>
    <row r="1870" spans="1:5" x14ac:dyDescent="0.25">
      <c r="A1870" t="s">
        <v>5769</v>
      </c>
      <c r="B1870" t="s">
        <v>18280</v>
      </c>
      <c r="C1870">
        <v>28.94</v>
      </c>
      <c r="D1870">
        <v>5833</v>
      </c>
      <c r="E1870">
        <v>201.58500000000001</v>
      </c>
    </row>
    <row r="1871" spans="1:5" x14ac:dyDescent="0.25">
      <c r="A1871" t="s">
        <v>5777</v>
      </c>
      <c r="B1871" t="s">
        <v>18281</v>
      </c>
      <c r="C1871">
        <v>10.37</v>
      </c>
      <c r="D1871">
        <v>20121</v>
      </c>
      <c r="E1871">
        <v>1939.4469999999999</v>
      </c>
    </row>
    <row r="1872" spans="1:5" x14ac:dyDescent="0.25">
      <c r="A1872" t="s">
        <v>5780</v>
      </c>
      <c r="B1872" t="s">
        <v>18282</v>
      </c>
      <c r="C1872">
        <v>23.83</v>
      </c>
      <c r="D1872">
        <v>18412</v>
      </c>
      <c r="E1872">
        <v>772.75599999999997</v>
      </c>
    </row>
    <row r="1873" spans="1:5" x14ac:dyDescent="0.25">
      <c r="A1873" t="s">
        <v>5783</v>
      </c>
      <c r="B1873" t="s">
        <v>18283</v>
      </c>
      <c r="C1873">
        <v>27.35</v>
      </c>
      <c r="D1873">
        <v>15146</v>
      </c>
      <c r="E1873">
        <v>553.76199999999994</v>
      </c>
    </row>
    <row r="1874" spans="1:5" x14ac:dyDescent="0.25">
      <c r="A1874" t="s">
        <v>5786</v>
      </c>
      <c r="B1874" t="s">
        <v>18284</v>
      </c>
      <c r="C1874">
        <v>16.13</v>
      </c>
      <c r="D1874">
        <v>13690</v>
      </c>
      <c r="E1874">
        <v>848.85699999999997</v>
      </c>
    </row>
    <row r="1875" spans="1:5" x14ac:dyDescent="0.25">
      <c r="A1875" t="s">
        <v>5789</v>
      </c>
      <c r="B1875" t="s">
        <v>18285</v>
      </c>
      <c r="C1875">
        <v>5.68</v>
      </c>
      <c r="D1875">
        <v>16873</v>
      </c>
      <c r="E1875">
        <v>2972.1089999999999</v>
      </c>
    </row>
    <row r="1876" spans="1:5" x14ac:dyDescent="0.25">
      <c r="A1876" t="s">
        <v>5796</v>
      </c>
      <c r="B1876" t="s">
        <v>18286</v>
      </c>
      <c r="C1876">
        <v>15.93</v>
      </c>
      <c r="D1876">
        <v>65550</v>
      </c>
      <c r="E1876">
        <v>4115.51</v>
      </c>
    </row>
    <row r="1877" spans="1:5" x14ac:dyDescent="0.25">
      <c r="A1877" t="s">
        <v>5798</v>
      </c>
      <c r="B1877" t="s">
        <v>18287</v>
      </c>
      <c r="C1877">
        <v>20.79</v>
      </c>
      <c r="D1877">
        <v>9730</v>
      </c>
      <c r="E1877">
        <v>467.90899999999999</v>
      </c>
    </row>
    <row r="1878" spans="1:5" x14ac:dyDescent="0.25">
      <c r="A1878" t="s">
        <v>5803</v>
      </c>
      <c r="B1878" t="s">
        <v>18288</v>
      </c>
      <c r="C1878">
        <v>15.19</v>
      </c>
      <c r="D1878">
        <v>13622</v>
      </c>
      <c r="E1878">
        <v>896.85699999999997</v>
      </c>
    </row>
    <row r="1879" spans="1:5" x14ac:dyDescent="0.25">
      <c r="A1879" t="s">
        <v>5806</v>
      </c>
      <c r="B1879" t="s">
        <v>18289</v>
      </c>
      <c r="C1879">
        <v>20.02</v>
      </c>
      <c r="D1879">
        <v>15844</v>
      </c>
      <c r="E1879">
        <v>791.27599999999995</v>
      </c>
    </row>
    <row r="1880" spans="1:5" x14ac:dyDescent="0.25">
      <c r="A1880" t="s">
        <v>5808</v>
      </c>
      <c r="B1880" t="s">
        <v>18290</v>
      </c>
      <c r="C1880">
        <v>13.55</v>
      </c>
      <c r="D1880">
        <v>19322</v>
      </c>
      <c r="E1880">
        <v>1426.2329999999999</v>
      </c>
    </row>
    <row r="1881" spans="1:5" x14ac:dyDescent="0.25">
      <c r="A1881" t="s">
        <v>5812</v>
      </c>
      <c r="B1881" t="s">
        <v>18291</v>
      </c>
      <c r="C1881">
        <v>17.559999999999999</v>
      </c>
      <c r="D1881">
        <v>11024</v>
      </c>
      <c r="E1881">
        <v>627.61199999999997</v>
      </c>
    </row>
    <row r="1882" spans="1:5" x14ac:dyDescent="0.25">
      <c r="A1882" t="s">
        <v>5815</v>
      </c>
      <c r="B1882" t="s">
        <v>18292</v>
      </c>
      <c r="C1882">
        <v>24.96</v>
      </c>
      <c r="D1882">
        <v>12943</v>
      </c>
      <c r="E1882">
        <v>518.56600000000003</v>
      </c>
    </row>
    <row r="1883" spans="1:5" x14ac:dyDescent="0.25">
      <c r="A1883" t="s">
        <v>5818</v>
      </c>
      <c r="B1883" t="s">
        <v>18293</v>
      </c>
      <c r="C1883">
        <v>4.05</v>
      </c>
      <c r="D1883">
        <v>9108</v>
      </c>
      <c r="E1883">
        <v>2247.2080000000001</v>
      </c>
    </row>
    <row r="1884" spans="1:5" x14ac:dyDescent="0.25">
      <c r="A1884" t="s">
        <v>5821</v>
      </c>
      <c r="B1884" t="s">
        <v>18294</v>
      </c>
      <c r="C1884">
        <v>4.67</v>
      </c>
      <c r="D1884">
        <v>11765</v>
      </c>
      <c r="E1884">
        <v>2520.817</v>
      </c>
    </row>
    <row r="1885" spans="1:5" x14ac:dyDescent="0.25">
      <c r="A1885" t="s">
        <v>5824</v>
      </c>
      <c r="B1885" t="s">
        <v>18295</v>
      </c>
      <c r="C1885">
        <v>31.94</v>
      </c>
      <c r="D1885">
        <v>70510</v>
      </c>
      <c r="E1885">
        <v>2207.6120000000001</v>
      </c>
    </row>
    <row r="1886" spans="1:5" x14ac:dyDescent="0.25">
      <c r="A1886" t="s">
        <v>5826</v>
      </c>
      <c r="B1886" t="s">
        <v>18296</v>
      </c>
      <c r="C1886">
        <v>67.45</v>
      </c>
      <c r="D1886">
        <v>14804</v>
      </c>
      <c r="E1886">
        <v>219.48699999999999</v>
      </c>
    </row>
    <row r="1887" spans="1:5" x14ac:dyDescent="0.25">
      <c r="A1887" t="s">
        <v>5829</v>
      </c>
      <c r="B1887" t="s">
        <v>18297</v>
      </c>
      <c r="C1887">
        <v>4.84</v>
      </c>
      <c r="D1887">
        <v>19589</v>
      </c>
      <c r="E1887">
        <v>4046.7359999999999</v>
      </c>
    </row>
    <row r="1888" spans="1:5" x14ac:dyDescent="0.25">
      <c r="A1888" t="s">
        <v>5832</v>
      </c>
      <c r="B1888" t="s">
        <v>18298</v>
      </c>
      <c r="C1888">
        <v>12.11</v>
      </c>
      <c r="D1888">
        <v>6205</v>
      </c>
      <c r="E1888">
        <v>512.43600000000004</v>
      </c>
    </row>
    <row r="1889" spans="1:5" x14ac:dyDescent="0.25">
      <c r="A1889" t="s">
        <v>5837</v>
      </c>
      <c r="B1889" t="s">
        <v>18299</v>
      </c>
      <c r="C1889">
        <v>74.58</v>
      </c>
      <c r="D1889">
        <v>16559</v>
      </c>
      <c r="E1889">
        <v>222.02600000000001</v>
      </c>
    </row>
    <row r="1890" spans="1:5" x14ac:dyDescent="0.25">
      <c r="A1890" t="s">
        <v>5840</v>
      </c>
      <c r="B1890" t="s">
        <v>18300</v>
      </c>
      <c r="C1890">
        <v>74.069999999999993</v>
      </c>
      <c r="D1890">
        <v>29250</v>
      </c>
      <c r="E1890">
        <v>394.89400000000001</v>
      </c>
    </row>
    <row r="1891" spans="1:5" x14ac:dyDescent="0.25">
      <c r="A1891" t="s">
        <v>5843</v>
      </c>
      <c r="B1891" t="s">
        <v>18301</v>
      </c>
      <c r="C1891">
        <v>36.76</v>
      </c>
      <c r="D1891">
        <v>22462</v>
      </c>
      <c r="E1891">
        <v>610.98299999999995</v>
      </c>
    </row>
    <row r="1892" spans="1:5" x14ac:dyDescent="0.25">
      <c r="A1892" t="s">
        <v>5848</v>
      </c>
      <c r="B1892" t="s">
        <v>18302</v>
      </c>
      <c r="C1892">
        <v>19.2</v>
      </c>
      <c r="D1892">
        <v>10384</v>
      </c>
      <c r="E1892">
        <v>540.90800000000002</v>
      </c>
    </row>
    <row r="1893" spans="1:5" x14ac:dyDescent="0.25">
      <c r="A1893" t="s">
        <v>5851</v>
      </c>
      <c r="B1893" t="s">
        <v>18303</v>
      </c>
      <c r="C1893">
        <v>14.69</v>
      </c>
      <c r="D1893">
        <v>11266</v>
      </c>
      <c r="E1893">
        <v>767.14599999999996</v>
      </c>
    </row>
    <row r="1894" spans="1:5" x14ac:dyDescent="0.25">
      <c r="A1894" t="s">
        <v>5854</v>
      </c>
      <c r="B1894" t="s">
        <v>18304</v>
      </c>
      <c r="C1894">
        <v>19.62</v>
      </c>
      <c r="D1894">
        <v>52012</v>
      </c>
      <c r="E1894">
        <v>2651.5360000000001</v>
      </c>
    </row>
    <row r="1895" spans="1:5" x14ac:dyDescent="0.25">
      <c r="A1895" t="s">
        <v>5857</v>
      </c>
      <c r="B1895" t="s">
        <v>18305</v>
      </c>
      <c r="C1895">
        <v>27.14</v>
      </c>
      <c r="D1895">
        <v>17466</v>
      </c>
      <c r="E1895">
        <v>643.66</v>
      </c>
    </row>
    <row r="1896" spans="1:5" x14ac:dyDescent="0.25">
      <c r="A1896" t="s">
        <v>5862</v>
      </c>
      <c r="B1896" t="s">
        <v>18306</v>
      </c>
      <c r="C1896">
        <v>39.57</v>
      </c>
      <c r="D1896">
        <v>17761</v>
      </c>
      <c r="E1896">
        <v>448.846</v>
      </c>
    </row>
    <row r="1897" spans="1:5" x14ac:dyDescent="0.25">
      <c r="A1897" t="s">
        <v>5865</v>
      </c>
      <c r="B1897" t="s">
        <v>18307</v>
      </c>
      <c r="C1897">
        <v>28.54</v>
      </c>
      <c r="D1897">
        <v>13080</v>
      </c>
      <c r="E1897">
        <v>458.31099999999998</v>
      </c>
    </row>
    <row r="1898" spans="1:5" x14ac:dyDescent="0.25">
      <c r="A1898" t="s">
        <v>5868</v>
      </c>
      <c r="B1898" t="s">
        <v>18308</v>
      </c>
      <c r="C1898">
        <v>38.61</v>
      </c>
      <c r="D1898">
        <v>22579</v>
      </c>
      <c r="E1898">
        <v>584.84799999999996</v>
      </c>
    </row>
    <row r="1899" spans="1:5" x14ac:dyDescent="0.25">
      <c r="A1899" t="s">
        <v>5871</v>
      </c>
      <c r="B1899" t="s">
        <v>18309</v>
      </c>
      <c r="C1899">
        <v>382.43</v>
      </c>
      <c r="D1899">
        <v>300372</v>
      </c>
      <c r="E1899">
        <v>785.42100000000005</v>
      </c>
    </row>
    <row r="1900" spans="1:5" x14ac:dyDescent="0.25">
      <c r="A1900" t="s">
        <v>5874</v>
      </c>
      <c r="B1900" t="s">
        <v>18310</v>
      </c>
      <c r="C1900">
        <v>36.29</v>
      </c>
      <c r="D1900">
        <v>30469</v>
      </c>
      <c r="E1900">
        <v>839.702</v>
      </c>
    </row>
    <row r="1901" spans="1:5" x14ac:dyDescent="0.25">
      <c r="A1901" t="s">
        <v>5878</v>
      </c>
      <c r="B1901" t="s">
        <v>18311</v>
      </c>
      <c r="C1901">
        <v>10.52</v>
      </c>
      <c r="D1901">
        <v>30671</v>
      </c>
      <c r="E1901">
        <v>2914.587</v>
      </c>
    </row>
    <row r="1902" spans="1:5" x14ac:dyDescent="0.25">
      <c r="A1902" t="s">
        <v>5881</v>
      </c>
      <c r="B1902" t="s">
        <v>18312</v>
      </c>
      <c r="C1902">
        <v>9.9700000000000006</v>
      </c>
      <c r="D1902">
        <v>71377</v>
      </c>
      <c r="E1902">
        <v>7161.8270000000002</v>
      </c>
    </row>
    <row r="1903" spans="1:5" x14ac:dyDescent="0.25">
      <c r="A1903" t="s">
        <v>5886</v>
      </c>
      <c r="B1903" t="s">
        <v>18313</v>
      </c>
      <c r="C1903">
        <v>22.21</v>
      </c>
      <c r="D1903">
        <v>10225</v>
      </c>
      <c r="E1903">
        <v>460.38799999999998</v>
      </c>
    </row>
    <row r="1904" spans="1:5" x14ac:dyDescent="0.25">
      <c r="A1904" t="s">
        <v>5889</v>
      </c>
      <c r="B1904" t="s">
        <v>18314</v>
      </c>
      <c r="C1904">
        <v>41.75</v>
      </c>
      <c r="D1904">
        <v>24206</v>
      </c>
      <c r="E1904">
        <v>579.726</v>
      </c>
    </row>
    <row r="1905" spans="1:5" x14ac:dyDescent="0.25">
      <c r="A1905" t="s">
        <v>5892</v>
      </c>
      <c r="B1905" t="s">
        <v>18315</v>
      </c>
      <c r="C1905">
        <v>24.49</v>
      </c>
      <c r="D1905">
        <v>32683</v>
      </c>
      <c r="E1905">
        <v>1334.2840000000001</v>
      </c>
    </row>
    <row r="1906" spans="1:5" x14ac:dyDescent="0.25">
      <c r="A1906" t="s">
        <v>5895</v>
      </c>
      <c r="B1906" t="s">
        <v>18316</v>
      </c>
      <c r="C1906">
        <v>17.36</v>
      </c>
      <c r="D1906">
        <v>7772</v>
      </c>
      <c r="E1906">
        <v>447.57799999999997</v>
      </c>
    </row>
    <row r="1907" spans="1:5" x14ac:dyDescent="0.25">
      <c r="A1907" t="s">
        <v>5898</v>
      </c>
      <c r="B1907" t="s">
        <v>18317</v>
      </c>
      <c r="C1907">
        <v>287.45</v>
      </c>
      <c r="D1907">
        <v>72382</v>
      </c>
      <c r="E1907">
        <v>251.80799999999999</v>
      </c>
    </row>
    <row r="1908" spans="1:5" x14ac:dyDescent="0.25">
      <c r="A1908" t="s">
        <v>5901</v>
      </c>
      <c r="B1908" t="s">
        <v>18318</v>
      </c>
      <c r="C1908">
        <v>30.02</v>
      </c>
      <c r="D1908">
        <v>13016</v>
      </c>
      <c r="E1908">
        <v>433.642</v>
      </c>
    </row>
    <row r="1909" spans="1:5" x14ac:dyDescent="0.25">
      <c r="A1909" t="s">
        <v>5904</v>
      </c>
      <c r="B1909" t="s">
        <v>18319</v>
      </c>
      <c r="C1909">
        <v>21.58</v>
      </c>
      <c r="D1909">
        <v>25247</v>
      </c>
      <c r="E1909">
        <v>1169.8140000000001</v>
      </c>
    </row>
    <row r="1910" spans="1:5" x14ac:dyDescent="0.25">
      <c r="A1910" t="s">
        <v>5909</v>
      </c>
      <c r="B1910" t="s">
        <v>18320</v>
      </c>
      <c r="C1910">
        <v>27.69</v>
      </c>
      <c r="D1910">
        <v>37439</v>
      </c>
      <c r="E1910">
        <v>1351.8910000000001</v>
      </c>
    </row>
    <row r="1911" spans="1:5" x14ac:dyDescent="0.25">
      <c r="A1911" t="s">
        <v>5912</v>
      </c>
      <c r="B1911" t="s">
        <v>18321</v>
      </c>
      <c r="C1911">
        <v>4.5199999999999996</v>
      </c>
      <c r="D1911">
        <v>16105</v>
      </c>
      <c r="E1911">
        <v>3565.377</v>
      </c>
    </row>
    <row r="1912" spans="1:5" x14ac:dyDescent="0.25">
      <c r="A1912" t="s">
        <v>5915</v>
      </c>
      <c r="B1912" t="s">
        <v>18322</v>
      </c>
      <c r="C1912">
        <v>17.07</v>
      </c>
      <c r="D1912">
        <v>10744</v>
      </c>
      <c r="E1912">
        <v>629.58600000000001</v>
      </c>
    </row>
    <row r="1913" spans="1:5" x14ac:dyDescent="0.25">
      <c r="A1913" t="s">
        <v>5918</v>
      </c>
      <c r="B1913" t="s">
        <v>18323</v>
      </c>
      <c r="C1913">
        <v>71.510000000000005</v>
      </c>
      <c r="D1913">
        <v>33235</v>
      </c>
      <c r="E1913">
        <v>464.77600000000001</v>
      </c>
    </row>
    <row r="1914" spans="1:5" x14ac:dyDescent="0.25">
      <c r="A1914" t="s">
        <v>5921</v>
      </c>
      <c r="B1914" t="s">
        <v>18324</v>
      </c>
      <c r="C1914">
        <v>12.34</v>
      </c>
      <c r="D1914">
        <v>9940</v>
      </c>
      <c r="E1914">
        <v>805.62900000000002</v>
      </c>
    </row>
    <row r="1915" spans="1:5" x14ac:dyDescent="0.25">
      <c r="A1915" t="s">
        <v>5924</v>
      </c>
      <c r="B1915" t="s">
        <v>18325</v>
      </c>
      <c r="C1915">
        <v>8.65</v>
      </c>
      <c r="D1915">
        <v>20580</v>
      </c>
      <c r="E1915">
        <v>2377.8890000000001</v>
      </c>
    </row>
    <row r="1916" spans="1:5" x14ac:dyDescent="0.25">
      <c r="A1916" t="s">
        <v>5927</v>
      </c>
      <c r="B1916" t="s">
        <v>18326</v>
      </c>
      <c r="C1916">
        <v>28.51</v>
      </c>
      <c r="D1916">
        <v>8365</v>
      </c>
      <c r="E1916">
        <v>293.45600000000002</v>
      </c>
    </row>
    <row r="1917" spans="1:5" x14ac:dyDescent="0.25">
      <c r="A1917" t="s">
        <v>5930</v>
      </c>
      <c r="B1917" t="s">
        <v>18327</v>
      </c>
      <c r="C1917">
        <v>11.43</v>
      </c>
      <c r="D1917">
        <v>28869</v>
      </c>
      <c r="E1917">
        <v>2525.9059999999999</v>
      </c>
    </row>
    <row r="1918" spans="1:5" x14ac:dyDescent="0.25">
      <c r="A1918" t="s">
        <v>5933</v>
      </c>
      <c r="B1918" t="s">
        <v>18328</v>
      </c>
      <c r="C1918">
        <v>7.47</v>
      </c>
      <c r="D1918">
        <v>72086</v>
      </c>
      <c r="E1918">
        <v>9647.0720000000001</v>
      </c>
    </row>
    <row r="1919" spans="1:5" x14ac:dyDescent="0.25">
      <c r="A1919" t="s">
        <v>5936</v>
      </c>
      <c r="B1919" t="s">
        <v>18329</v>
      </c>
      <c r="C1919">
        <v>34.619999999999997</v>
      </c>
      <c r="D1919">
        <v>24712</v>
      </c>
      <c r="E1919">
        <v>713.78899999999999</v>
      </c>
    </row>
    <row r="1920" spans="1:5" x14ac:dyDescent="0.25">
      <c r="A1920" t="s">
        <v>5939</v>
      </c>
      <c r="B1920" t="s">
        <v>18330</v>
      </c>
      <c r="C1920">
        <v>4.8899999999999997</v>
      </c>
      <c r="D1920">
        <v>3434</v>
      </c>
      <c r="E1920">
        <v>702.50400000000002</v>
      </c>
    </row>
    <row r="1921" spans="1:5" x14ac:dyDescent="0.25">
      <c r="A1921" t="s">
        <v>5942</v>
      </c>
      <c r="B1921" t="s">
        <v>18331</v>
      </c>
      <c r="C1921">
        <v>112.77</v>
      </c>
      <c r="D1921">
        <v>48148</v>
      </c>
      <c r="E1921">
        <v>426.95499999999998</v>
      </c>
    </row>
    <row r="1922" spans="1:5" x14ac:dyDescent="0.25">
      <c r="A1922" t="s">
        <v>5945</v>
      </c>
      <c r="B1922" t="s">
        <v>18332</v>
      </c>
      <c r="C1922">
        <v>12.34</v>
      </c>
      <c r="D1922">
        <v>8841</v>
      </c>
      <c r="E1922">
        <v>716.26099999999997</v>
      </c>
    </row>
    <row r="1923" spans="1:5" x14ac:dyDescent="0.25">
      <c r="A1923" t="s">
        <v>5948</v>
      </c>
      <c r="B1923" t="s">
        <v>18333</v>
      </c>
      <c r="C1923">
        <v>28.83</v>
      </c>
      <c r="D1923">
        <v>16348</v>
      </c>
      <c r="E1923">
        <v>566.97400000000005</v>
      </c>
    </row>
    <row r="1924" spans="1:5" x14ac:dyDescent="0.25">
      <c r="A1924" t="s">
        <v>5951</v>
      </c>
      <c r="B1924" t="s">
        <v>18334</v>
      </c>
      <c r="C1924">
        <v>3.52</v>
      </c>
      <c r="D1924">
        <v>10579</v>
      </c>
      <c r="E1924">
        <v>3005.319</v>
      </c>
    </row>
    <row r="1925" spans="1:5" x14ac:dyDescent="0.25">
      <c r="A1925" t="s">
        <v>5954</v>
      </c>
      <c r="B1925" t="s">
        <v>18335</v>
      </c>
      <c r="C1925">
        <v>37.69</v>
      </c>
      <c r="D1925">
        <v>30907</v>
      </c>
      <c r="E1925">
        <v>819.96900000000005</v>
      </c>
    </row>
    <row r="1926" spans="1:5" x14ac:dyDescent="0.25">
      <c r="A1926" t="s">
        <v>5956</v>
      </c>
      <c r="B1926" t="s">
        <v>18336</v>
      </c>
      <c r="C1926">
        <v>102.36</v>
      </c>
      <c r="D1926">
        <v>17230</v>
      </c>
      <c r="E1926">
        <v>168.33</v>
      </c>
    </row>
    <row r="1927" spans="1:5" x14ac:dyDescent="0.25">
      <c r="A1927" t="s">
        <v>5959</v>
      </c>
      <c r="B1927" t="s">
        <v>18337</v>
      </c>
      <c r="C1927">
        <v>63.14</v>
      </c>
      <c r="D1927">
        <v>17333</v>
      </c>
      <c r="E1927">
        <v>274.5</v>
      </c>
    </row>
    <row r="1928" spans="1:5" x14ac:dyDescent="0.25">
      <c r="A1928" t="s">
        <v>5962</v>
      </c>
      <c r="B1928" t="s">
        <v>18338</v>
      </c>
      <c r="C1928">
        <v>1.89</v>
      </c>
      <c r="D1928">
        <v>19151</v>
      </c>
      <c r="E1928">
        <v>10140.572</v>
      </c>
    </row>
    <row r="1929" spans="1:5" x14ac:dyDescent="0.25">
      <c r="A1929" t="s">
        <v>5965</v>
      </c>
      <c r="B1929" t="s">
        <v>18339</v>
      </c>
      <c r="C1929">
        <v>126.22</v>
      </c>
      <c r="D1929">
        <v>20800</v>
      </c>
      <c r="E1929">
        <v>164.798</v>
      </c>
    </row>
    <row r="1930" spans="1:5" x14ac:dyDescent="0.25">
      <c r="A1930" t="s">
        <v>5968</v>
      </c>
      <c r="B1930" t="s">
        <v>18340</v>
      </c>
      <c r="C1930">
        <v>55.45</v>
      </c>
      <c r="D1930">
        <v>15794</v>
      </c>
      <c r="E1930">
        <v>284.83600000000001</v>
      </c>
    </row>
    <row r="1931" spans="1:5" x14ac:dyDescent="0.25">
      <c r="A1931" t="s">
        <v>5973</v>
      </c>
      <c r="B1931" t="s">
        <v>18341</v>
      </c>
      <c r="C1931">
        <v>66.81</v>
      </c>
      <c r="D1931">
        <v>67825</v>
      </c>
      <c r="E1931">
        <v>1015.252</v>
      </c>
    </row>
    <row r="1932" spans="1:5" x14ac:dyDescent="0.25">
      <c r="A1932" t="s">
        <v>5975</v>
      </c>
      <c r="B1932" t="s">
        <v>18342</v>
      </c>
      <c r="C1932">
        <v>307.38</v>
      </c>
      <c r="D1932">
        <v>35308</v>
      </c>
      <c r="E1932">
        <v>114.869</v>
      </c>
    </row>
    <row r="1933" spans="1:5" x14ac:dyDescent="0.25">
      <c r="A1933" t="s">
        <v>5978</v>
      </c>
      <c r="B1933" t="s">
        <v>18343</v>
      </c>
      <c r="C1933">
        <v>25.4</v>
      </c>
      <c r="D1933">
        <v>23654</v>
      </c>
      <c r="E1933">
        <v>931.10599999999999</v>
      </c>
    </row>
    <row r="1934" spans="1:5" x14ac:dyDescent="0.25">
      <c r="A1934" t="s">
        <v>5980</v>
      </c>
      <c r="B1934" t="s">
        <v>18344</v>
      </c>
      <c r="C1934">
        <v>12.65</v>
      </c>
      <c r="D1934">
        <v>17053</v>
      </c>
      <c r="E1934">
        <v>1348.039</v>
      </c>
    </row>
    <row r="1935" spans="1:5" x14ac:dyDescent="0.25">
      <c r="A1935" t="s">
        <v>5983</v>
      </c>
      <c r="B1935" t="s">
        <v>18345</v>
      </c>
      <c r="C1935">
        <v>4.43</v>
      </c>
      <c r="D1935">
        <v>4333</v>
      </c>
      <c r="E1935">
        <v>977.45500000000004</v>
      </c>
    </row>
    <row r="1936" spans="1:5" x14ac:dyDescent="0.25">
      <c r="A1936" t="s">
        <v>5986</v>
      </c>
      <c r="B1936" t="s">
        <v>18346</v>
      </c>
      <c r="C1936">
        <v>70.540000000000006</v>
      </c>
      <c r="D1936">
        <v>26692</v>
      </c>
      <c r="E1936">
        <v>378.42</v>
      </c>
    </row>
    <row r="1937" spans="1:5" x14ac:dyDescent="0.25">
      <c r="A1937" t="s">
        <v>5989</v>
      </c>
      <c r="B1937" t="s">
        <v>18347</v>
      </c>
      <c r="C1937">
        <v>14.41</v>
      </c>
      <c r="D1937">
        <v>7546</v>
      </c>
      <c r="E1937">
        <v>523.64</v>
      </c>
    </row>
    <row r="1938" spans="1:5" x14ac:dyDescent="0.25">
      <c r="A1938" t="s">
        <v>5992</v>
      </c>
      <c r="B1938" t="s">
        <v>18348</v>
      </c>
      <c r="C1938">
        <v>5.25</v>
      </c>
      <c r="D1938">
        <v>13990</v>
      </c>
      <c r="E1938">
        <v>2662.819</v>
      </c>
    </row>
    <row r="1939" spans="1:5" x14ac:dyDescent="0.25">
      <c r="A1939" t="s">
        <v>5997</v>
      </c>
      <c r="B1939" t="s">
        <v>18349</v>
      </c>
      <c r="C1939">
        <v>21.39</v>
      </c>
      <c r="D1939">
        <v>17056</v>
      </c>
      <c r="E1939">
        <v>797.43399999999997</v>
      </c>
    </row>
    <row r="1940" spans="1:5" x14ac:dyDescent="0.25">
      <c r="A1940" t="s">
        <v>6000</v>
      </c>
      <c r="B1940" t="s">
        <v>18350</v>
      </c>
      <c r="C1940">
        <v>2.82</v>
      </c>
      <c r="D1940">
        <v>32457</v>
      </c>
      <c r="E1940">
        <v>11504.314</v>
      </c>
    </row>
    <row r="1941" spans="1:5" x14ac:dyDescent="0.25">
      <c r="A1941" t="s">
        <v>6003</v>
      </c>
      <c r="B1941" t="s">
        <v>18351</v>
      </c>
      <c r="C1941">
        <v>3.05</v>
      </c>
      <c r="D1941">
        <v>13063</v>
      </c>
      <c r="E1941">
        <v>4282.7749999999996</v>
      </c>
    </row>
    <row r="1942" spans="1:5" x14ac:dyDescent="0.25">
      <c r="A1942" t="s">
        <v>6006</v>
      </c>
      <c r="B1942" t="s">
        <v>18352</v>
      </c>
      <c r="C1942">
        <v>24.18</v>
      </c>
      <c r="D1942">
        <v>4415</v>
      </c>
      <c r="E1942">
        <v>182.58500000000001</v>
      </c>
    </row>
    <row r="1943" spans="1:5" x14ac:dyDescent="0.25">
      <c r="A1943" t="s">
        <v>6009</v>
      </c>
      <c r="B1943" t="s">
        <v>18353</v>
      </c>
      <c r="C1943">
        <v>30.99</v>
      </c>
      <c r="D1943">
        <v>19729</v>
      </c>
      <c r="E1943">
        <v>636.60900000000004</v>
      </c>
    </row>
    <row r="1944" spans="1:5" x14ac:dyDescent="0.25">
      <c r="A1944" t="s">
        <v>6012</v>
      </c>
      <c r="B1944" t="s">
        <v>18354</v>
      </c>
      <c r="C1944">
        <v>13.29</v>
      </c>
      <c r="D1944">
        <v>13993</v>
      </c>
      <c r="E1944">
        <v>1052.837</v>
      </c>
    </row>
    <row r="1945" spans="1:5" x14ac:dyDescent="0.25">
      <c r="A1945" t="s">
        <v>6015</v>
      </c>
      <c r="B1945" t="s">
        <v>18355</v>
      </c>
      <c r="C1945">
        <v>433.79</v>
      </c>
      <c r="D1945">
        <v>60348</v>
      </c>
      <c r="E1945">
        <v>139.11699999999999</v>
      </c>
    </row>
    <row r="1946" spans="1:5" x14ac:dyDescent="0.25">
      <c r="A1946" t="s">
        <v>6017</v>
      </c>
      <c r="B1946" t="s">
        <v>18356</v>
      </c>
      <c r="C1946">
        <v>5.74</v>
      </c>
      <c r="D1946">
        <v>34180</v>
      </c>
      <c r="E1946">
        <v>5950.6139999999996</v>
      </c>
    </row>
    <row r="1947" spans="1:5" x14ac:dyDescent="0.25">
      <c r="A1947" t="s">
        <v>6020</v>
      </c>
      <c r="B1947" t="s">
        <v>18357</v>
      </c>
      <c r="C1947">
        <v>26.16</v>
      </c>
      <c r="D1947">
        <v>10820</v>
      </c>
      <c r="E1947">
        <v>413.637</v>
      </c>
    </row>
    <row r="1948" spans="1:5" x14ac:dyDescent="0.25">
      <c r="A1948" t="s">
        <v>6023</v>
      </c>
      <c r="B1948" t="s">
        <v>18358</v>
      </c>
      <c r="C1948">
        <v>389.01</v>
      </c>
      <c r="D1948">
        <v>71485</v>
      </c>
      <c r="E1948">
        <v>183.75899999999999</v>
      </c>
    </row>
    <row r="1949" spans="1:5" x14ac:dyDescent="0.25">
      <c r="A1949" t="s">
        <v>6026</v>
      </c>
      <c r="B1949" t="s">
        <v>18359</v>
      </c>
      <c r="C1949">
        <v>17.239999999999998</v>
      </c>
      <c r="D1949">
        <v>11884</v>
      </c>
      <c r="E1949">
        <v>689.51599999999996</v>
      </c>
    </row>
    <row r="1950" spans="1:5" x14ac:dyDescent="0.25">
      <c r="A1950" t="s">
        <v>6029</v>
      </c>
      <c r="B1950" t="s">
        <v>18360</v>
      </c>
      <c r="C1950">
        <v>46.5</v>
      </c>
      <c r="D1950">
        <v>4407</v>
      </c>
      <c r="E1950">
        <v>94.778000000000006</v>
      </c>
    </row>
    <row r="1951" spans="1:5" x14ac:dyDescent="0.25">
      <c r="A1951" t="s">
        <v>6032</v>
      </c>
      <c r="B1951" t="s">
        <v>18361</v>
      </c>
      <c r="C1951">
        <v>43.54</v>
      </c>
      <c r="D1951">
        <v>7808</v>
      </c>
      <c r="E1951">
        <v>179.32900000000001</v>
      </c>
    </row>
    <row r="1952" spans="1:5" x14ac:dyDescent="0.25">
      <c r="A1952" t="s">
        <v>6035</v>
      </c>
      <c r="B1952" t="s">
        <v>18362</v>
      </c>
      <c r="C1952">
        <v>10.11</v>
      </c>
      <c r="D1952">
        <v>19107</v>
      </c>
      <c r="E1952">
        <v>1890.133</v>
      </c>
    </row>
    <row r="1953" spans="1:5" x14ac:dyDescent="0.25">
      <c r="A1953" t="s">
        <v>6038</v>
      </c>
      <c r="B1953" t="s">
        <v>18363</v>
      </c>
      <c r="C1953">
        <v>32.08</v>
      </c>
      <c r="D1953">
        <v>38098</v>
      </c>
      <c r="E1953">
        <v>1187.7660000000001</v>
      </c>
    </row>
    <row r="1954" spans="1:5" x14ac:dyDescent="0.25">
      <c r="A1954" t="s">
        <v>6044</v>
      </c>
      <c r="B1954" t="s">
        <v>18364</v>
      </c>
      <c r="C1954">
        <v>25.05</v>
      </c>
      <c r="D1954">
        <v>32554</v>
      </c>
      <c r="E1954">
        <v>1299.355</v>
      </c>
    </row>
    <row r="1955" spans="1:5" x14ac:dyDescent="0.25">
      <c r="A1955" t="s">
        <v>6047</v>
      </c>
      <c r="B1955" t="s">
        <v>18365</v>
      </c>
      <c r="C1955">
        <v>30.34</v>
      </c>
      <c r="D1955">
        <v>61456</v>
      </c>
      <c r="E1955">
        <v>2025.3679999999999</v>
      </c>
    </row>
    <row r="1956" spans="1:5" x14ac:dyDescent="0.25">
      <c r="A1956" t="s">
        <v>6049</v>
      </c>
      <c r="B1956" t="s">
        <v>18366</v>
      </c>
      <c r="C1956">
        <v>79.739999999999995</v>
      </c>
      <c r="D1956">
        <v>113710</v>
      </c>
      <c r="E1956">
        <v>1425.97</v>
      </c>
    </row>
    <row r="1957" spans="1:5" x14ac:dyDescent="0.25">
      <c r="A1957" t="s">
        <v>6052</v>
      </c>
      <c r="B1957" t="s">
        <v>18367</v>
      </c>
      <c r="C1957">
        <v>49.11</v>
      </c>
      <c r="D1957">
        <v>17895</v>
      </c>
      <c r="E1957">
        <v>364.41899999999998</v>
      </c>
    </row>
    <row r="1958" spans="1:5" x14ac:dyDescent="0.25">
      <c r="A1958" t="s">
        <v>6054</v>
      </c>
      <c r="B1958" t="s">
        <v>18368</v>
      </c>
      <c r="C1958">
        <v>4.79</v>
      </c>
      <c r="D1958">
        <v>5631</v>
      </c>
      <c r="E1958">
        <v>1176.1110000000001</v>
      </c>
    </row>
    <row r="1959" spans="1:5" x14ac:dyDescent="0.25">
      <c r="A1959" t="s">
        <v>6057</v>
      </c>
      <c r="B1959" t="s">
        <v>18369</v>
      </c>
      <c r="C1959">
        <v>472.45</v>
      </c>
      <c r="D1959">
        <v>616272</v>
      </c>
      <c r="E1959">
        <v>1304.425</v>
      </c>
    </row>
    <row r="1960" spans="1:5" x14ac:dyDescent="0.25">
      <c r="A1960" t="s">
        <v>6059</v>
      </c>
      <c r="B1960" t="s">
        <v>18370</v>
      </c>
      <c r="C1960">
        <v>30.87</v>
      </c>
      <c r="D1960">
        <v>17897</v>
      </c>
      <c r="E1960">
        <v>579.68600000000004</v>
      </c>
    </row>
    <row r="1961" spans="1:5" x14ac:dyDescent="0.25">
      <c r="A1961" t="s">
        <v>6061</v>
      </c>
      <c r="B1961" t="s">
        <v>18371</v>
      </c>
      <c r="C1961">
        <v>28.27</v>
      </c>
      <c r="D1961">
        <v>4873</v>
      </c>
      <c r="E1961">
        <v>172.35300000000001</v>
      </c>
    </row>
    <row r="1962" spans="1:5" x14ac:dyDescent="0.25">
      <c r="A1962" t="s">
        <v>6064</v>
      </c>
      <c r="B1962" t="s">
        <v>18372</v>
      </c>
      <c r="C1962">
        <v>34.450000000000003</v>
      </c>
      <c r="D1962">
        <v>11059</v>
      </c>
      <c r="E1962">
        <v>321.01299999999998</v>
      </c>
    </row>
    <row r="1963" spans="1:5" x14ac:dyDescent="0.25">
      <c r="A1963" t="s">
        <v>6067</v>
      </c>
      <c r="B1963" t="s">
        <v>18373</v>
      </c>
      <c r="C1963">
        <v>1.66</v>
      </c>
      <c r="D1963">
        <v>25899</v>
      </c>
      <c r="E1963">
        <v>15634.328</v>
      </c>
    </row>
    <row r="1964" spans="1:5" x14ac:dyDescent="0.25">
      <c r="A1964" t="s">
        <v>6070</v>
      </c>
      <c r="B1964" t="s">
        <v>18374</v>
      </c>
      <c r="C1964">
        <v>140.11000000000001</v>
      </c>
      <c r="D1964">
        <v>32178</v>
      </c>
      <c r="E1964">
        <v>229.661</v>
      </c>
    </row>
    <row r="1965" spans="1:5" x14ac:dyDescent="0.25">
      <c r="A1965" t="s">
        <v>6073</v>
      </c>
      <c r="B1965" t="s">
        <v>18375</v>
      </c>
      <c r="C1965">
        <v>11.34</v>
      </c>
      <c r="D1965">
        <v>4360</v>
      </c>
      <c r="E1965">
        <v>384.59199999999998</v>
      </c>
    </row>
    <row r="1966" spans="1:5" x14ac:dyDescent="0.25">
      <c r="A1966" t="s">
        <v>6076</v>
      </c>
      <c r="B1966" t="s">
        <v>18376</v>
      </c>
      <c r="C1966">
        <v>2.85</v>
      </c>
      <c r="D1966">
        <v>10884</v>
      </c>
      <c r="E1966">
        <v>3817.9459999999999</v>
      </c>
    </row>
    <row r="1967" spans="1:5" x14ac:dyDescent="0.25">
      <c r="A1967" t="s">
        <v>6079</v>
      </c>
      <c r="B1967" t="s">
        <v>18377</v>
      </c>
      <c r="C1967">
        <v>9.91</v>
      </c>
      <c r="D1967">
        <v>15524</v>
      </c>
      <c r="E1967">
        <v>1566.6089999999999</v>
      </c>
    </row>
    <row r="1968" spans="1:5" x14ac:dyDescent="0.25">
      <c r="A1968" t="s">
        <v>6082</v>
      </c>
      <c r="B1968" t="s">
        <v>18378</v>
      </c>
      <c r="C1968">
        <v>27.47</v>
      </c>
      <c r="D1968">
        <v>5555</v>
      </c>
      <c r="E1968">
        <v>202.19399999999999</v>
      </c>
    </row>
    <row r="1969" spans="1:5" x14ac:dyDescent="0.25">
      <c r="A1969" t="s">
        <v>6085</v>
      </c>
      <c r="B1969" t="s">
        <v>18379</v>
      </c>
      <c r="C1969">
        <v>192.84</v>
      </c>
      <c r="D1969">
        <v>20605</v>
      </c>
      <c r="E1969">
        <v>106.848</v>
      </c>
    </row>
    <row r="1970" spans="1:5" x14ac:dyDescent="0.25">
      <c r="A1970" t="s">
        <v>6088</v>
      </c>
      <c r="B1970" t="s">
        <v>18380</v>
      </c>
      <c r="C1970">
        <v>9.2200000000000006</v>
      </c>
      <c r="D1970">
        <v>8050</v>
      </c>
      <c r="E1970">
        <v>872.86699999999996</v>
      </c>
    </row>
    <row r="1971" spans="1:5" x14ac:dyDescent="0.25">
      <c r="A1971" t="s">
        <v>6091</v>
      </c>
      <c r="B1971" t="s">
        <v>18381</v>
      </c>
      <c r="C1971">
        <v>69.02</v>
      </c>
      <c r="D1971">
        <v>87817</v>
      </c>
      <c r="E1971">
        <v>1272.366</v>
      </c>
    </row>
    <row r="1972" spans="1:5" x14ac:dyDescent="0.25">
      <c r="A1972" t="s">
        <v>6093</v>
      </c>
      <c r="B1972" t="s">
        <v>18382</v>
      </c>
      <c r="C1972">
        <v>8.6999999999999993</v>
      </c>
      <c r="D1972">
        <v>19049</v>
      </c>
      <c r="E1972">
        <v>2189.404</v>
      </c>
    </row>
    <row r="1973" spans="1:5" x14ac:dyDescent="0.25">
      <c r="A1973" t="s">
        <v>6096</v>
      </c>
      <c r="B1973" t="s">
        <v>18383</v>
      </c>
      <c r="C1973">
        <v>39.270000000000003</v>
      </c>
      <c r="D1973">
        <v>12309</v>
      </c>
      <c r="E1973">
        <v>313.43799999999999</v>
      </c>
    </row>
    <row r="1974" spans="1:5" x14ac:dyDescent="0.25">
      <c r="A1974" t="s">
        <v>6099</v>
      </c>
      <c r="B1974" t="s">
        <v>18384</v>
      </c>
      <c r="C1974">
        <v>10.5</v>
      </c>
      <c r="D1974">
        <v>24607</v>
      </c>
      <c r="E1974">
        <v>2342.4969999999998</v>
      </c>
    </row>
    <row r="1975" spans="1:5" x14ac:dyDescent="0.25">
      <c r="A1975" t="s">
        <v>6102</v>
      </c>
      <c r="B1975" t="s">
        <v>18385</v>
      </c>
      <c r="C1975">
        <v>21.58</v>
      </c>
      <c r="D1975">
        <v>10429</v>
      </c>
      <c r="E1975">
        <v>483.274</v>
      </c>
    </row>
    <row r="1976" spans="1:5" x14ac:dyDescent="0.25">
      <c r="A1976" t="s">
        <v>6105</v>
      </c>
      <c r="B1976" t="s">
        <v>18386</v>
      </c>
      <c r="C1976">
        <v>93.81</v>
      </c>
      <c r="D1976">
        <v>21665</v>
      </c>
      <c r="E1976">
        <v>230.953</v>
      </c>
    </row>
    <row r="1977" spans="1:5" x14ac:dyDescent="0.25">
      <c r="A1977" t="s">
        <v>6108</v>
      </c>
      <c r="B1977" t="s">
        <v>18387</v>
      </c>
      <c r="C1977">
        <v>25.43</v>
      </c>
      <c r="D1977">
        <v>20785</v>
      </c>
      <c r="E1977">
        <v>817.35500000000002</v>
      </c>
    </row>
    <row r="1978" spans="1:5" x14ac:dyDescent="0.25">
      <c r="A1978" t="s">
        <v>6111</v>
      </c>
      <c r="B1978" t="s">
        <v>18388</v>
      </c>
      <c r="C1978">
        <v>12.23</v>
      </c>
      <c r="D1978">
        <v>13934</v>
      </c>
      <c r="E1978">
        <v>1139.3779999999999</v>
      </c>
    </row>
    <row r="1979" spans="1:5" x14ac:dyDescent="0.25">
      <c r="A1979" t="s">
        <v>6114</v>
      </c>
      <c r="B1979" t="s">
        <v>18389</v>
      </c>
      <c r="C1979">
        <v>12.01</v>
      </c>
      <c r="D1979">
        <v>16603</v>
      </c>
      <c r="E1979">
        <v>1382.008</v>
      </c>
    </row>
    <row r="1980" spans="1:5" x14ac:dyDescent="0.25">
      <c r="A1980" t="s">
        <v>6117</v>
      </c>
      <c r="B1980" t="s">
        <v>18390</v>
      </c>
      <c r="C1980">
        <v>14.53</v>
      </c>
      <c r="D1980">
        <v>13863</v>
      </c>
      <c r="E1980">
        <v>954.37300000000005</v>
      </c>
    </row>
    <row r="1981" spans="1:5" x14ac:dyDescent="0.25">
      <c r="A1981" t="s">
        <v>6120</v>
      </c>
      <c r="B1981" t="s">
        <v>18391</v>
      </c>
      <c r="C1981">
        <v>5.33</v>
      </c>
      <c r="D1981">
        <v>3725</v>
      </c>
      <c r="E1981">
        <v>698.245</v>
      </c>
    </row>
    <row r="1982" spans="1:5" x14ac:dyDescent="0.25">
      <c r="A1982" t="s">
        <v>6123</v>
      </c>
      <c r="B1982" t="s">
        <v>18392</v>
      </c>
      <c r="C1982">
        <v>53.62</v>
      </c>
      <c r="D1982">
        <v>25344</v>
      </c>
      <c r="E1982">
        <v>472.66399999999999</v>
      </c>
    </row>
    <row r="1983" spans="1:5" x14ac:dyDescent="0.25">
      <c r="A1983" t="s">
        <v>6126</v>
      </c>
      <c r="B1983" t="s">
        <v>18393</v>
      </c>
      <c r="C1983">
        <v>11.54</v>
      </c>
      <c r="D1983">
        <v>8896</v>
      </c>
      <c r="E1983">
        <v>771.09799999999996</v>
      </c>
    </row>
    <row r="1984" spans="1:5" x14ac:dyDescent="0.25">
      <c r="A1984" t="s">
        <v>6129</v>
      </c>
      <c r="B1984" t="s">
        <v>18394</v>
      </c>
      <c r="C1984">
        <v>59.07</v>
      </c>
      <c r="D1984">
        <v>18792</v>
      </c>
      <c r="E1984">
        <v>318.12900000000002</v>
      </c>
    </row>
    <row r="1985" spans="1:5" x14ac:dyDescent="0.25">
      <c r="A1985" t="s">
        <v>6132</v>
      </c>
      <c r="B1985" t="s">
        <v>18395</v>
      </c>
      <c r="C1985">
        <v>7.98</v>
      </c>
      <c r="D1985">
        <v>14637</v>
      </c>
      <c r="E1985">
        <v>1834.002</v>
      </c>
    </row>
    <row r="1986" spans="1:5" x14ac:dyDescent="0.25">
      <c r="A1986" t="s">
        <v>6135</v>
      </c>
      <c r="B1986" t="s">
        <v>18396</v>
      </c>
      <c r="C1986">
        <v>29.61</v>
      </c>
      <c r="D1986">
        <v>16969</v>
      </c>
      <c r="E1986">
        <v>573.03300000000002</v>
      </c>
    </row>
    <row r="1987" spans="1:5" x14ac:dyDescent="0.25">
      <c r="A1987" t="s">
        <v>6138</v>
      </c>
      <c r="B1987" t="s">
        <v>18397</v>
      </c>
      <c r="C1987">
        <v>15.12</v>
      </c>
      <c r="D1987">
        <v>26309</v>
      </c>
      <c r="E1987">
        <v>1740.1130000000001</v>
      </c>
    </row>
    <row r="1988" spans="1:5" x14ac:dyDescent="0.25">
      <c r="A1988" t="s">
        <v>6141</v>
      </c>
      <c r="B1988" t="s">
        <v>18398</v>
      </c>
      <c r="C1988">
        <v>44.85</v>
      </c>
      <c r="D1988">
        <v>6190</v>
      </c>
      <c r="E1988">
        <v>138.01599999999999</v>
      </c>
    </row>
    <row r="1989" spans="1:5" x14ac:dyDescent="0.25">
      <c r="A1989" t="s">
        <v>6144</v>
      </c>
      <c r="B1989" t="s">
        <v>18399</v>
      </c>
      <c r="C1989">
        <v>18.559999999999999</v>
      </c>
      <c r="D1989">
        <v>15527</v>
      </c>
      <c r="E1989">
        <v>836.58600000000001</v>
      </c>
    </row>
    <row r="1990" spans="1:5" x14ac:dyDescent="0.25">
      <c r="A1990" t="s">
        <v>6147</v>
      </c>
      <c r="B1990" t="s">
        <v>18400</v>
      </c>
      <c r="C1990">
        <v>22.24</v>
      </c>
      <c r="D1990">
        <v>13151</v>
      </c>
      <c r="E1990">
        <v>591.31200000000001</v>
      </c>
    </row>
    <row r="1991" spans="1:5" x14ac:dyDescent="0.25">
      <c r="A1991" t="s">
        <v>6150</v>
      </c>
      <c r="B1991" t="s">
        <v>18401</v>
      </c>
      <c r="C1991">
        <v>24.98</v>
      </c>
      <c r="D1991">
        <v>21491</v>
      </c>
      <c r="E1991">
        <v>860.22299999999996</v>
      </c>
    </row>
    <row r="1992" spans="1:5" x14ac:dyDescent="0.25">
      <c r="A1992" t="s">
        <v>6153</v>
      </c>
      <c r="B1992" t="s">
        <v>18402</v>
      </c>
      <c r="C1992">
        <v>112.46</v>
      </c>
      <c r="D1992">
        <v>178649</v>
      </c>
      <c r="E1992">
        <v>1588.5550000000001</v>
      </c>
    </row>
    <row r="1993" spans="1:5" x14ac:dyDescent="0.25">
      <c r="A1993" t="s">
        <v>6156</v>
      </c>
      <c r="B1993" t="s">
        <v>18403</v>
      </c>
      <c r="C1993">
        <v>31.22</v>
      </c>
      <c r="D1993">
        <v>33790</v>
      </c>
      <c r="E1993">
        <v>1082.2829999999999</v>
      </c>
    </row>
    <row r="1994" spans="1:5" x14ac:dyDescent="0.25">
      <c r="A1994" t="s">
        <v>6159</v>
      </c>
      <c r="B1994" t="s">
        <v>18404</v>
      </c>
      <c r="C1994">
        <v>36.799999999999997</v>
      </c>
      <c r="D1994">
        <v>13709</v>
      </c>
      <c r="E1994">
        <v>372.565</v>
      </c>
    </row>
    <row r="1995" spans="1:5" x14ac:dyDescent="0.25">
      <c r="A1995" t="s">
        <v>6162</v>
      </c>
      <c r="B1995" t="s">
        <v>18405</v>
      </c>
      <c r="C1995">
        <v>145.13999999999999</v>
      </c>
      <c r="D1995">
        <v>40706</v>
      </c>
      <c r="E1995">
        <v>280.45400000000001</v>
      </c>
    </row>
    <row r="1996" spans="1:5" x14ac:dyDescent="0.25">
      <c r="A1996" t="s">
        <v>6164</v>
      </c>
      <c r="B1996" t="s">
        <v>18406</v>
      </c>
      <c r="C1996">
        <v>18.32</v>
      </c>
      <c r="D1996">
        <v>56876</v>
      </c>
      <c r="E1996">
        <v>3105.2809999999999</v>
      </c>
    </row>
    <row r="1997" spans="1:5" x14ac:dyDescent="0.25">
      <c r="A1997" t="s">
        <v>6167</v>
      </c>
      <c r="B1997" t="s">
        <v>18407</v>
      </c>
      <c r="C1997">
        <v>9.41</v>
      </c>
      <c r="D1997">
        <v>9935</v>
      </c>
      <c r="E1997">
        <v>1055.76</v>
      </c>
    </row>
    <row r="1998" spans="1:5" x14ac:dyDescent="0.25">
      <c r="A1998" t="s">
        <v>6170</v>
      </c>
      <c r="B1998" t="s">
        <v>18408</v>
      </c>
      <c r="C1998">
        <v>13.29</v>
      </c>
      <c r="D1998">
        <v>6101</v>
      </c>
      <c r="E1998">
        <v>459.04700000000003</v>
      </c>
    </row>
    <row r="1999" spans="1:5" x14ac:dyDescent="0.25">
      <c r="A1999" t="s">
        <v>6173</v>
      </c>
      <c r="B1999" t="s">
        <v>18409</v>
      </c>
      <c r="C1999">
        <v>6.29</v>
      </c>
      <c r="D1999">
        <v>10752</v>
      </c>
      <c r="E1999">
        <v>1708.115</v>
      </c>
    </row>
    <row r="2000" spans="1:5" x14ac:dyDescent="0.25">
      <c r="A2000" t="s">
        <v>6176</v>
      </c>
      <c r="B2000" t="s">
        <v>18410</v>
      </c>
      <c r="C2000">
        <v>24.08</v>
      </c>
      <c r="D2000">
        <v>23879</v>
      </c>
      <c r="E2000">
        <v>991.822</v>
      </c>
    </row>
    <row r="2001" spans="1:5" x14ac:dyDescent="0.25">
      <c r="A2001" t="s">
        <v>6179</v>
      </c>
      <c r="B2001" t="s">
        <v>18411</v>
      </c>
      <c r="C2001">
        <v>104.68</v>
      </c>
      <c r="D2001">
        <v>28043</v>
      </c>
      <c r="E2001">
        <v>267.88</v>
      </c>
    </row>
    <row r="2002" spans="1:5" x14ac:dyDescent="0.25">
      <c r="A2002" t="s">
        <v>6182</v>
      </c>
      <c r="B2002" t="s">
        <v>18412</v>
      </c>
      <c r="C2002">
        <v>233.44</v>
      </c>
      <c r="D2002">
        <v>74507</v>
      </c>
      <c r="E2002">
        <v>319.17399999999998</v>
      </c>
    </row>
    <row r="2003" spans="1:5" x14ac:dyDescent="0.25">
      <c r="A2003" t="s">
        <v>6184</v>
      </c>
      <c r="B2003" t="s">
        <v>18413</v>
      </c>
      <c r="C2003">
        <v>30.45</v>
      </c>
      <c r="D2003">
        <v>28165</v>
      </c>
      <c r="E2003">
        <v>924.91399999999999</v>
      </c>
    </row>
    <row r="2004" spans="1:5" x14ac:dyDescent="0.25">
      <c r="A2004" t="s">
        <v>6187</v>
      </c>
      <c r="B2004" t="s">
        <v>18414</v>
      </c>
      <c r="C2004">
        <v>27.27</v>
      </c>
      <c r="D2004">
        <v>65073</v>
      </c>
      <c r="E2004">
        <v>2386.39</v>
      </c>
    </row>
    <row r="2005" spans="1:5" x14ac:dyDescent="0.25">
      <c r="A2005" t="s">
        <v>6189</v>
      </c>
      <c r="B2005" t="s">
        <v>18415</v>
      </c>
      <c r="C2005">
        <v>465.57</v>
      </c>
      <c r="D2005">
        <v>186708</v>
      </c>
      <c r="E2005">
        <v>401.02800000000002</v>
      </c>
    </row>
    <row r="2006" spans="1:5" x14ac:dyDescent="0.25">
      <c r="A2006" t="s">
        <v>6192</v>
      </c>
      <c r="B2006" t="s">
        <v>18416</v>
      </c>
      <c r="C2006">
        <v>38.15</v>
      </c>
      <c r="D2006">
        <v>27704</v>
      </c>
      <c r="E2006">
        <v>726.26499999999999</v>
      </c>
    </row>
    <row r="2007" spans="1:5" x14ac:dyDescent="0.25">
      <c r="A2007" t="s">
        <v>6195</v>
      </c>
      <c r="B2007" t="s">
        <v>18417</v>
      </c>
      <c r="C2007">
        <v>10.119999999999999</v>
      </c>
      <c r="D2007">
        <v>13472</v>
      </c>
      <c r="E2007">
        <v>1331.8219999999999</v>
      </c>
    </row>
    <row r="2008" spans="1:5" x14ac:dyDescent="0.25">
      <c r="A2008" t="s">
        <v>6198</v>
      </c>
      <c r="B2008" t="s">
        <v>18418</v>
      </c>
      <c r="C2008">
        <v>44.44</v>
      </c>
      <c r="D2008">
        <v>13803</v>
      </c>
      <c r="E2008">
        <v>310.62099999999998</v>
      </c>
    </row>
    <row r="2009" spans="1:5" x14ac:dyDescent="0.25">
      <c r="A2009" t="s">
        <v>6201</v>
      </c>
      <c r="B2009" t="s">
        <v>18419</v>
      </c>
      <c r="C2009">
        <v>18.88</v>
      </c>
      <c r="D2009">
        <v>15310</v>
      </c>
      <c r="E2009">
        <v>810.99300000000005</v>
      </c>
    </row>
    <row r="2010" spans="1:5" x14ac:dyDescent="0.25">
      <c r="A2010" t="s">
        <v>6204</v>
      </c>
      <c r="B2010" t="s">
        <v>18420</v>
      </c>
      <c r="C2010">
        <v>7.24</v>
      </c>
      <c r="D2010">
        <v>6347</v>
      </c>
      <c r="E2010">
        <v>876.8</v>
      </c>
    </row>
    <row r="2011" spans="1:5" x14ac:dyDescent="0.25">
      <c r="A2011" t="s">
        <v>6207</v>
      </c>
      <c r="B2011" t="s">
        <v>18421</v>
      </c>
      <c r="C2011">
        <v>2.86</v>
      </c>
      <c r="D2011">
        <v>12311</v>
      </c>
      <c r="E2011">
        <v>4310.2380000000003</v>
      </c>
    </row>
    <row r="2012" spans="1:5" x14ac:dyDescent="0.25">
      <c r="A2012" t="s">
        <v>6210</v>
      </c>
      <c r="B2012" t="s">
        <v>18422</v>
      </c>
      <c r="C2012">
        <v>4.93</v>
      </c>
      <c r="D2012">
        <v>6037</v>
      </c>
      <c r="E2012">
        <v>1225.287</v>
      </c>
    </row>
    <row r="2013" spans="1:5" x14ac:dyDescent="0.25">
      <c r="A2013" t="s">
        <v>6213</v>
      </c>
      <c r="B2013" t="s">
        <v>18423</v>
      </c>
      <c r="C2013">
        <v>69.37</v>
      </c>
      <c r="D2013">
        <v>18781</v>
      </c>
      <c r="E2013">
        <v>270.75200000000001</v>
      </c>
    </row>
    <row r="2014" spans="1:5" x14ac:dyDescent="0.25">
      <c r="A2014" t="s">
        <v>6216</v>
      </c>
      <c r="B2014" t="s">
        <v>18424</v>
      </c>
      <c r="C2014">
        <v>25.25</v>
      </c>
      <c r="D2014">
        <v>59605</v>
      </c>
      <c r="E2014">
        <v>2360.5839999999998</v>
      </c>
    </row>
    <row r="2015" spans="1:5" x14ac:dyDescent="0.25">
      <c r="A2015" t="s">
        <v>6219</v>
      </c>
      <c r="B2015" t="s">
        <v>18425</v>
      </c>
      <c r="C2015">
        <v>49.14</v>
      </c>
      <c r="D2015">
        <v>7051</v>
      </c>
      <c r="E2015">
        <v>143.47900000000001</v>
      </c>
    </row>
    <row r="2016" spans="1:5" x14ac:dyDescent="0.25">
      <c r="A2016" t="s">
        <v>6222</v>
      </c>
      <c r="B2016" t="s">
        <v>18426</v>
      </c>
      <c r="C2016">
        <v>15.9</v>
      </c>
      <c r="D2016">
        <v>24394</v>
      </c>
      <c r="E2016">
        <v>1534.575</v>
      </c>
    </row>
    <row r="2017" spans="1:5" x14ac:dyDescent="0.25">
      <c r="A2017" t="s">
        <v>6224</v>
      </c>
      <c r="B2017" t="s">
        <v>18427</v>
      </c>
      <c r="C2017">
        <v>11.08</v>
      </c>
      <c r="D2017">
        <v>5914</v>
      </c>
      <c r="E2017">
        <v>533.63400000000001</v>
      </c>
    </row>
    <row r="2018" spans="1:5" x14ac:dyDescent="0.25">
      <c r="A2018" t="s">
        <v>6227</v>
      </c>
      <c r="B2018" t="s">
        <v>18428</v>
      </c>
      <c r="C2018">
        <v>12.78</v>
      </c>
      <c r="D2018">
        <v>17813</v>
      </c>
      <c r="E2018">
        <v>1394.174</v>
      </c>
    </row>
    <row r="2019" spans="1:5" x14ac:dyDescent="0.25">
      <c r="A2019" t="s">
        <v>6230</v>
      </c>
      <c r="B2019" t="s">
        <v>18429</v>
      </c>
      <c r="C2019">
        <v>163.04</v>
      </c>
      <c r="D2019">
        <v>19789</v>
      </c>
      <c r="E2019">
        <v>121.373</v>
      </c>
    </row>
    <row r="2020" spans="1:5" x14ac:dyDescent="0.25">
      <c r="A2020" t="s">
        <v>6233</v>
      </c>
      <c r="B2020" t="s">
        <v>18430</v>
      </c>
      <c r="C2020">
        <v>22.82</v>
      </c>
      <c r="D2020">
        <v>10341</v>
      </c>
      <c r="E2020">
        <v>453.14400000000001</v>
      </c>
    </row>
    <row r="2021" spans="1:5" x14ac:dyDescent="0.25">
      <c r="A2021" t="s">
        <v>6236</v>
      </c>
      <c r="B2021" t="s">
        <v>18431</v>
      </c>
      <c r="C2021">
        <v>9.06</v>
      </c>
      <c r="D2021">
        <v>9174</v>
      </c>
      <c r="E2021">
        <v>1013.074</v>
      </c>
    </row>
    <row r="2022" spans="1:5" x14ac:dyDescent="0.25">
      <c r="A2022" t="s">
        <v>6241</v>
      </c>
      <c r="B2022" t="s">
        <v>18432</v>
      </c>
      <c r="C2022">
        <v>39.909999999999997</v>
      </c>
      <c r="D2022">
        <v>65897</v>
      </c>
      <c r="E2022">
        <v>1651.1579999999999</v>
      </c>
    </row>
    <row r="2023" spans="1:5" x14ac:dyDescent="0.25">
      <c r="A2023" t="s">
        <v>6243</v>
      </c>
      <c r="B2023" t="s">
        <v>18433</v>
      </c>
      <c r="C2023">
        <v>20.34</v>
      </c>
      <c r="D2023">
        <v>31679</v>
      </c>
      <c r="E2023">
        <v>1557.6849999999999</v>
      </c>
    </row>
    <row r="2024" spans="1:5" x14ac:dyDescent="0.25">
      <c r="A2024" t="s">
        <v>6246</v>
      </c>
      <c r="B2024" t="s">
        <v>18434</v>
      </c>
      <c r="C2024">
        <v>24.44</v>
      </c>
      <c r="D2024">
        <v>10279</v>
      </c>
      <c r="E2024">
        <v>420.66300000000001</v>
      </c>
    </row>
    <row r="2025" spans="1:5" x14ac:dyDescent="0.25">
      <c r="A2025" t="s">
        <v>6249</v>
      </c>
      <c r="B2025" t="s">
        <v>18435</v>
      </c>
      <c r="C2025">
        <v>23.69</v>
      </c>
      <c r="D2025">
        <v>8153</v>
      </c>
      <c r="E2025">
        <v>344.09300000000002</v>
      </c>
    </row>
    <row r="2026" spans="1:5" x14ac:dyDescent="0.25">
      <c r="A2026" t="s">
        <v>6252</v>
      </c>
      <c r="B2026" t="s">
        <v>18436</v>
      </c>
      <c r="C2026">
        <v>10.19</v>
      </c>
      <c r="D2026">
        <v>17052</v>
      </c>
      <c r="E2026">
        <v>1674.029</v>
      </c>
    </row>
    <row r="2027" spans="1:5" x14ac:dyDescent="0.25">
      <c r="A2027" t="s">
        <v>6255</v>
      </c>
      <c r="B2027" t="s">
        <v>18437</v>
      </c>
      <c r="C2027">
        <v>28.74</v>
      </c>
      <c r="D2027">
        <v>15737</v>
      </c>
      <c r="E2027">
        <v>547.51</v>
      </c>
    </row>
    <row r="2028" spans="1:5" x14ac:dyDescent="0.25">
      <c r="A2028" t="s">
        <v>6258</v>
      </c>
      <c r="B2028" t="s">
        <v>18438</v>
      </c>
      <c r="C2028">
        <v>34.130000000000003</v>
      </c>
      <c r="D2028">
        <v>10999</v>
      </c>
      <c r="E2028">
        <v>322.24299999999999</v>
      </c>
    </row>
    <row r="2029" spans="1:5" x14ac:dyDescent="0.25">
      <c r="A2029" t="s">
        <v>6261</v>
      </c>
      <c r="B2029" t="s">
        <v>18439</v>
      </c>
      <c r="C2029">
        <v>20.52</v>
      </c>
      <c r="D2029">
        <v>33872</v>
      </c>
      <c r="E2029">
        <v>1650.5930000000001</v>
      </c>
    </row>
    <row r="2030" spans="1:5" x14ac:dyDescent="0.25">
      <c r="A2030" t="s">
        <v>6264</v>
      </c>
      <c r="B2030" t="s">
        <v>18440</v>
      </c>
      <c r="C2030">
        <v>52.95</v>
      </c>
      <c r="D2030">
        <v>16617</v>
      </c>
      <c r="E2030">
        <v>313.839</v>
      </c>
    </row>
    <row r="2031" spans="1:5" x14ac:dyDescent="0.25">
      <c r="A2031" t="s">
        <v>6267</v>
      </c>
      <c r="B2031" t="s">
        <v>18441</v>
      </c>
      <c r="C2031">
        <v>14.94</v>
      </c>
      <c r="D2031">
        <v>17914</v>
      </c>
      <c r="E2031">
        <v>1199.374</v>
      </c>
    </row>
    <row r="2032" spans="1:5" x14ac:dyDescent="0.25">
      <c r="A2032" t="s">
        <v>6270</v>
      </c>
      <c r="B2032" t="s">
        <v>18442</v>
      </c>
      <c r="C2032">
        <v>52.72</v>
      </c>
      <c r="D2032">
        <v>21902</v>
      </c>
      <c r="E2032">
        <v>415.428</v>
      </c>
    </row>
    <row r="2033" spans="1:5" x14ac:dyDescent="0.25">
      <c r="A2033" t="s">
        <v>6273</v>
      </c>
      <c r="B2033" t="s">
        <v>18443</v>
      </c>
      <c r="C2033">
        <v>7.29</v>
      </c>
      <c r="D2033">
        <v>11118</v>
      </c>
      <c r="E2033">
        <v>1525.1420000000001</v>
      </c>
    </row>
    <row r="2034" spans="1:5" x14ac:dyDescent="0.25">
      <c r="A2034" t="s">
        <v>6276</v>
      </c>
      <c r="B2034" t="s">
        <v>18444</v>
      </c>
      <c r="C2034">
        <v>0.93</v>
      </c>
      <c r="D2034">
        <v>9275</v>
      </c>
      <c r="E2034">
        <v>9955.1129999999994</v>
      </c>
    </row>
    <row r="2035" spans="1:5" x14ac:dyDescent="0.25">
      <c r="A2035" t="s">
        <v>6279</v>
      </c>
      <c r="B2035" t="s">
        <v>18445</v>
      </c>
      <c r="C2035">
        <v>10.83</v>
      </c>
      <c r="D2035">
        <v>14436</v>
      </c>
      <c r="E2035">
        <v>1332.42</v>
      </c>
    </row>
    <row r="2036" spans="1:5" x14ac:dyDescent="0.25">
      <c r="A2036" t="s">
        <v>6282</v>
      </c>
      <c r="B2036" t="s">
        <v>18446</v>
      </c>
      <c r="C2036">
        <v>37.659999999999997</v>
      </c>
      <c r="D2036">
        <v>82590</v>
      </c>
      <c r="E2036">
        <v>2192.9050000000002</v>
      </c>
    </row>
    <row r="2037" spans="1:5" x14ac:dyDescent="0.25">
      <c r="A2037" t="s">
        <v>6284</v>
      </c>
      <c r="B2037" t="s">
        <v>18447</v>
      </c>
      <c r="C2037">
        <v>49.72</v>
      </c>
      <c r="D2037">
        <v>45964</v>
      </c>
      <c r="E2037">
        <v>924.51199999999994</v>
      </c>
    </row>
    <row r="2038" spans="1:5" x14ac:dyDescent="0.25">
      <c r="A2038" t="s">
        <v>6287</v>
      </c>
      <c r="B2038" t="s">
        <v>18448</v>
      </c>
      <c r="C2038">
        <v>13.26</v>
      </c>
      <c r="D2038">
        <v>32703</v>
      </c>
      <c r="E2038">
        <v>2466.009</v>
      </c>
    </row>
    <row r="2039" spans="1:5" x14ac:dyDescent="0.25">
      <c r="A2039" t="s">
        <v>6290</v>
      </c>
      <c r="B2039" t="s">
        <v>18449</v>
      </c>
      <c r="C2039">
        <v>20.45</v>
      </c>
      <c r="D2039">
        <v>17659</v>
      </c>
      <c r="E2039">
        <v>863.42399999999998</v>
      </c>
    </row>
    <row r="2040" spans="1:5" x14ac:dyDescent="0.25">
      <c r="A2040" t="s">
        <v>6293</v>
      </c>
      <c r="B2040" t="s">
        <v>18450</v>
      </c>
      <c r="C2040">
        <v>14.49</v>
      </c>
      <c r="D2040">
        <v>9285</v>
      </c>
      <c r="E2040">
        <v>640.77200000000005</v>
      </c>
    </row>
    <row r="2041" spans="1:5" x14ac:dyDescent="0.25">
      <c r="A2041" t="s">
        <v>6295</v>
      </c>
      <c r="B2041" t="s">
        <v>18451</v>
      </c>
      <c r="C2041">
        <v>53.49</v>
      </c>
      <c r="D2041">
        <v>158813</v>
      </c>
      <c r="E2041">
        <v>2969.0390000000002</v>
      </c>
    </row>
    <row r="2042" spans="1:5" x14ac:dyDescent="0.25">
      <c r="A2042" t="s">
        <v>6297</v>
      </c>
      <c r="B2042" t="s">
        <v>18452</v>
      </c>
      <c r="C2042">
        <v>8.82</v>
      </c>
      <c r="D2042">
        <v>37626</v>
      </c>
      <c r="E2042">
        <v>4267.4880000000003</v>
      </c>
    </row>
    <row r="2043" spans="1:5" x14ac:dyDescent="0.25">
      <c r="A2043" t="s">
        <v>6299</v>
      </c>
      <c r="B2043" t="s">
        <v>18453</v>
      </c>
      <c r="C2043">
        <v>57.11</v>
      </c>
      <c r="D2043">
        <v>13629</v>
      </c>
      <c r="E2043">
        <v>238.66</v>
      </c>
    </row>
    <row r="2044" spans="1:5" x14ac:dyDescent="0.25">
      <c r="A2044" t="s">
        <v>6302</v>
      </c>
      <c r="B2044" t="s">
        <v>18454</v>
      </c>
      <c r="C2044">
        <v>54.78</v>
      </c>
      <c r="D2044">
        <v>14355</v>
      </c>
      <c r="E2044">
        <v>262.05</v>
      </c>
    </row>
    <row r="2045" spans="1:5" x14ac:dyDescent="0.25">
      <c r="A2045" t="s">
        <v>6305</v>
      </c>
      <c r="B2045" t="s">
        <v>18455</v>
      </c>
      <c r="C2045">
        <v>27.21</v>
      </c>
      <c r="D2045">
        <v>24854</v>
      </c>
      <c r="E2045">
        <v>913.25800000000004</v>
      </c>
    </row>
    <row r="2046" spans="1:5" x14ac:dyDescent="0.25">
      <c r="A2046" t="s">
        <v>6308</v>
      </c>
      <c r="B2046" t="s">
        <v>18456</v>
      </c>
      <c r="C2046">
        <v>35.380000000000003</v>
      </c>
      <c r="D2046">
        <v>237821</v>
      </c>
      <c r="E2046">
        <v>6721.2370000000001</v>
      </c>
    </row>
    <row r="2047" spans="1:5" x14ac:dyDescent="0.25">
      <c r="A2047" t="s">
        <v>6310</v>
      </c>
      <c r="B2047" t="s">
        <v>18457</v>
      </c>
      <c r="C2047">
        <v>6.62</v>
      </c>
      <c r="D2047">
        <v>9655</v>
      </c>
      <c r="E2047">
        <v>1457.6559999999999</v>
      </c>
    </row>
    <row r="2048" spans="1:5" x14ac:dyDescent="0.25">
      <c r="A2048" t="s">
        <v>6313</v>
      </c>
      <c r="B2048" t="s">
        <v>18458</v>
      </c>
      <c r="C2048">
        <v>12.07</v>
      </c>
      <c r="D2048">
        <v>16354</v>
      </c>
      <c r="E2048">
        <v>1355.173</v>
      </c>
    </row>
    <row r="2049" spans="1:5" x14ac:dyDescent="0.25">
      <c r="A2049" t="s">
        <v>6316</v>
      </c>
      <c r="B2049" t="s">
        <v>18459</v>
      </c>
      <c r="C2049">
        <v>17.89</v>
      </c>
      <c r="D2049">
        <v>5888</v>
      </c>
      <c r="E2049">
        <v>329.19</v>
      </c>
    </row>
    <row r="2050" spans="1:5" x14ac:dyDescent="0.25">
      <c r="A2050" t="s">
        <v>6319</v>
      </c>
      <c r="B2050" t="s">
        <v>18460</v>
      </c>
      <c r="C2050">
        <v>12.51</v>
      </c>
      <c r="D2050">
        <v>7379</v>
      </c>
      <c r="E2050">
        <v>589.76300000000003</v>
      </c>
    </row>
    <row r="2051" spans="1:5" x14ac:dyDescent="0.25">
      <c r="A2051" t="s">
        <v>6322</v>
      </c>
      <c r="B2051" t="s">
        <v>18461</v>
      </c>
      <c r="C2051">
        <v>8.18</v>
      </c>
      <c r="D2051">
        <v>4075</v>
      </c>
      <c r="E2051">
        <v>498.11</v>
      </c>
    </row>
    <row r="2052" spans="1:5" x14ac:dyDescent="0.25">
      <c r="A2052" t="s">
        <v>6325</v>
      </c>
      <c r="B2052" t="s">
        <v>18462</v>
      </c>
      <c r="C2052">
        <v>15.46</v>
      </c>
      <c r="D2052">
        <v>14105</v>
      </c>
      <c r="E2052">
        <v>912.22199999999998</v>
      </c>
    </row>
    <row r="2053" spans="1:5" x14ac:dyDescent="0.25">
      <c r="A2053" t="s">
        <v>6328</v>
      </c>
      <c r="B2053" t="s">
        <v>18463</v>
      </c>
      <c r="C2053">
        <v>46.8</v>
      </c>
      <c r="D2053">
        <v>21052</v>
      </c>
      <c r="E2053">
        <v>449.834</v>
      </c>
    </row>
    <row r="2054" spans="1:5" x14ac:dyDescent="0.25">
      <c r="A2054" t="s">
        <v>6331</v>
      </c>
      <c r="B2054" t="s">
        <v>18464</v>
      </c>
      <c r="C2054">
        <v>6.16</v>
      </c>
      <c r="D2054">
        <v>3845</v>
      </c>
      <c r="E2054">
        <v>624.35299999999995</v>
      </c>
    </row>
    <row r="2055" spans="1:5" x14ac:dyDescent="0.25">
      <c r="A2055" t="s">
        <v>6334</v>
      </c>
      <c r="B2055" t="s">
        <v>18465</v>
      </c>
      <c r="C2055">
        <v>4.17</v>
      </c>
      <c r="D2055">
        <v>3527</v>
      </c>
      <c r="E2055">
        <v>846.72799999999995</v>
      </c>
    </row>
    <row r="2056" spans="1:5" x14ac:dyDescent="0.25">
      <c r="A2056" t="s">
        <v>6337</v>
      </c>
      <c r="B2056" t="s">
        <v>18466</v>
      </c>
      <c r="C2056">
        <v>19.57</v>
      </c>
      <c r="D2056">
        <v>7494</v>
      </c>
      <c r="E2056">
        <v>382.93700000000001</v>
      </c>
    </row>
    <row r="2057" spans="1:5" x14ac:dyDescent="0.25">
      <c r="A2057" t="s">
        <v>6340</v>
      </c>
      <c r="B2057" t="s">
        <v>18467</v>
      </c>
      <c r="C2057">
        <v>47.63</v>
      </c>
      <c r="D2057">
        <v>9015</v>
      </c>
      <c r="E2057">
        <v>189.25700000000001</v>
      </c>
    </row>
    <row r="2058" spans="1:5" x14ac:dyDescent="0.25">
      <c r="A2058" t="s">
        <v>6343</v>
      </c>
      <c r="B2058" t="s">
        <v>18468</v>
      </c>
      <c r="C2058">
        <v>40.03</v>
      </c>
      <c r="D2058">
        <v>25736</v>
      </c>
      <c r="E2058">
        <v>642.88199999999995</v>
      </c>
    </row>
    <row r="2059" spans="1:5" x14ac:dyDescent="0.25">
      <c r="A2059" t="s">
        <v>6346</v>
      </c>
      <c r="B2059" t="s">
        <v>18469</v>
      </c>
      <c r="C2059">
        <v>3509.22</v>
      </c>
      <c r="D2059">
        <v>203331</v>
      </c>
      <c r="E2059">
        <v>57.942</v>
      </c>
    </row>
    <row r="2060" spans="1:5" x14ac:dyDescent="0.25">
      <c r="A2060" t="s">
        <v>6349</v>
      </c>
      <c r="B2060" t="s">
        <v>18470</v>
      </c>
      <c r="C2060">
        <v>8.4</v>
      </c>
      <c r="D2060">
        <v>10774</v>
      </c>
      <c r="E2060">
        <v>1283.328</v>
      </c>
    </row>
    <row r="2061" spans="1:5" x14ac:dyDescent="0.25">
      <c r="A2061" t="s">
        <v>6352</v>
      </c>
      <c r="B2061" t="s">
        <v>18471</v>
      </c>
      <c r="C2061">
        <v>13.81</v>
      </c>
      <c r="D2061">
        <v>11834</v>
      </c>
      <c r="E2061">
        <v>856.62599999999998</v>
      </c>
    </row>
    <row r="2062" spans="1:5" x14ac:dyDescent="0.25">
      <c r="A2062" t="s">
        <v>6355</v>
      </c>
      <c r="B2062" t="s">
        <v>18472</v>
      </c>
      <c r="C2062">
        <v>22.49</v>
      </c>
      <c r="D2062">
        <v>43903</v>
      </c>
      <c r="E2062">
        <v>1952.51</v>
      </c>
    </row>
    <row r="2063" spans="1:5" x14ac:dyDescent="0.25">
      <c r="A2063" t="s">
        <v>6358</v>
      </c>
      <c r="B2063" t="s">
        <v>18473</v>
      </c>
      <c r="C2063">
        <v>26.74</v>
      </c>
      <c r="D2063">
        <v>107909</v>
      </c>
      <c r="E2063">
        <v>4036.0940000000001</v>
      </c>
    </row>
    <row r="2064" spans="1:5" x14ac:dyDescent="0.25">
      <c r="A2064" t="s">
        <v>6361</v>
      </c>
      <c r="B2064" t="s">
        <v>18474</v>
      </c>
      <c r="C2064">
        <v>14.91</v>
      </c>
      <c r="D2064">
        <v>10454</v>
      </c>
      <c r="E2064">
        <v>701.17100000000005</v>
      </c>
    </row>
    <row r="2065" spans="1:5" x14ac:dyDescent="0.25">
      <c r="A2065" t="s">
        <v>6364</v>
      </c>
      <c r="B2065" t="s">
        <v>18475</v>
      </c>
      <c r="C2065">
        <v>17.850000000000001</v>
      </c>
      <c r="D2065">
        <v>21599</v>
      </c>
      <c r="E2065">
        <v>1210.106</v>
      </c>
    </row>
    <row r="2066" spans="1:5" x14ac:dyDescent="0.25">
      <c r="A2066" t="s">
        <v>6367</v>
      </c>
      <c r="B2066" t="s">
        <v>18476</v>
      </c>
      <c r="C2066">
        <v>17.02</v>
      </c>
      <c r="D2066">
        <v>41859</v>
      </c>
      <c r="E2066">
        <v>2459.1019999999999</v>
      </c>
    </row>
    <row r="2067" spans="1:5" x14ac:dyDescent="0.25">
      <c r="A2067" t="s">
        <v>6370</v>
      </c>
      <c r="B2067" t="s">
        <v>18477</v>
      </c>
      <c r="C2067">
        <v>2.85</v>
      </c>
      <c r="D2067">
        <v>7256</v>
      </c>
      <c r="E2067">
        <v>2545.8560000000002</v>
      </c>
    </row>
    <row r="2068" spans="1:5" x14ac:dyDescent="0.25">
      <c r="A2068" t="s">
        <v>6373</v>
      </c>
      <c r="B2068" t="s">
        <v>18478</v>
      </c>
      <c r="C2068">
        <v>574.64</v>
      </c>
      <c r="D2068">
        <v>18504</v>
      </c>
      <c r="E2068">
        <v>32.201000000000001</v>
      </c>
    </row>
    <row r="2069" spans="1:5" x14ac:dyDescent="0.25">
      <c r="A2069" t="s">
        <v>6376</v>
      </c>
      <c r="B2069" t="s">
        <v>18479</v>
      </c>
      <c r="C2069">
        <v>11.34</v>
      </c>
      <c r="D2069">
        <v>6973</v>
      </c>
      <c r="E2069">
        <v>614.83399999999995</v>
      </c>
    </row>
    <row r="2070" spans="1:5" x14ac:dyDescent="0.25">
      <c r="A2070" t="s">
        <v>6379</v>
      </c>
      <c r="B2070" t="s">
        <v>18480</v>
      </c>
      <c r="C2070">
        <v>14.84</v>
      </c>
      <c r="D2070">
        <v>8731</v>
      </c>
      <c r="E2070">
        <v>588.29700000000003</v>
      </c>
    </row>
    <row r="2071" spans="1:5" x14ac:dyDescent="0.25">
      <c r="A2071" t="s">
        <v>6382</v>
      </c>
      <c r="B2071" t="s">
        <v>18481</v>
      </c>
      <c r="C2071">
        <v>19.489999999999998</v>
      </c>
      <c r="D2071">
        <v>17674</v>
      </c>
      <c r="E2071">
        <v>906.68</v>
      </c>
    </row>
    <row r="2072" spans="1:5" x14ac:dyDescent="0.25">
      <c r="A2072" t="s">
        <v>6385</v>
      </c>
      <c r="B2072" t="s">
        <v>18482</v>
      </c>
      <c r="C2072">
        <v>7.78</v>
      </c>
      <c r="D2072">
        <v>15398</v>
      </c>
      <c r="E2072">
        <v>1979.193</v>
      </c>
    </row>
    <row r="2073" spans="1:5" x14ac:dyDescent="0.25">
      <c r="A2073" t="s">
        <v>6388</v>
      </c>
      <c r="B2073" t="s">
        <v>18483</v>
      </c>
      <c r="C2073">
        <v>15.75</v>
      </c>
      <c r="D2073">
        <v>8670</v>
      </c>
      <c r="E2073">
        <v>550.54999999999995</v>
      </c>
    </row>
    <row r="2074" spans="1:5" x14ac:dyDescent="0.25">
      <c r="A2074" t="s">
        <v>6391</v>
      </c>
      <c r="B2074" t="s">
        <v>18484</v>
      </c>
      <c r="C2074">
        <v>6.29</v>
      </c>
      <c r="D2074">
        <v>13860</v>
      </c>
      <c r="E2074">
        <v>2201.7640000000001</v>
      </c>
    </row>
    <row r="2075" spans="1:5" x14ac:dyDescent="0.25">
      <c r="A2075" t="s">
        <v>6394</v>
      </c>
      <c r="B2075" t="s">
        <v>18485</v>
      </c>
      <c r="C2075">
        <v>4.45</v>
      </c>
      <c r="D2075">
        <v>13919</v>
      </c>
      <c r="E2075">
        <v>3129.5880000000002</v>
      </c>
    </row>
    <row r="2076" spans="1:5" x14ac:dyDescent="0.25">
      <c r="A2076" t="s">
        <v>6397</v>
      </c>
      <c r="B2076" t="s">
        <v>18486</v>
      </c>
      <c r="C2076">
        <v>11.45</v>
      </c>
      <c r="D2076">
        <v>27620</v>
      </c>
      <c r="E2076">
        <v>2413.27</v>
      </c>
    </row>
    <row r="2077" spans="1:5" x14ac:dyDescent="0.25">
      <c r="A2077" t="s">
        <v>6400</v>
      </c>
      <c r="B2077" t="s">
        <v>18487</v>
      </c>
      <c r="C2077">
        <v>81.94</v>
      </c>
      <c r="D2077">
        <v>35859</v>
      </c>
      <c r="E2077">
        <v>437.61</v>
      </c>
    </row>
    <row r="2078" spans="1:5" x14ac:dyDescent="0.25">
      <c r="A2078" t="s">
        <v>6403</v>
      </c>
      <c r="B2078" t="s">
        <v>18488</v>
      </c>
      <c r="C2078">
        <v>28.89</v>
      </c>
      <c r="D2078">
        <v>24527</v>
      </c>
      <c r="E2078">
        <v>848.88499999999999</v>
      </c>
    </row>
    <row r="2079" spans="1:5" x14ac:dyDescent="0.25">
      <c r="A2079" t="s">
        <v>6406</v>
      </c>
      <c r="B2079" t="s">
        <v>18489</v>
      </c>
      <c r="C2079">
        <v>8.43</v>
      </c>
      <c r="D2079">
        <v>9267</v>
      </c>
      <c r="E2079">
        <v>1099.2829999999999</v>
      </c>
    </row>
    <row r="2080" spans="1:5" x14ac:dyDescent="0.25">
      <c r="A2080" t="s">
        <v>6409</v>
      </c>
      <c r="B2080" t="s">
        <v>18490</v>
      </c>
      <c r="C2080">
        <v>18.239999999999998</v>
      </c>
      <c r="D2080">
        <v>13544</v>
      </c>
      <c r="E2080">
        <v>742.68899999999996</v>
      </c>
    </row>
    <row r="2081" spans="1:5" x14ac:dyDescent="0.25">
      <c r="A2081" t="s">
        <v>6412</v>
      </c>
      <c r="B2081" t="s">
        <v>18491</v>
      </c>
      <c r="C2081">
        <v>70.34</v>
      </c>
      <c r="D2081">
        <v>42566</v>
      </c>
      <c r="E2081">
        <v>605.16800000000001</v>
      </c>
    </row>
    <row r="2082" spans="1:5" x14ac:dyDescent="0.25">
      <c r="A2082" t="s">
        <v>6415</v>
      </c>
      <c r="B2082" t="s">
        <v>18492</v>
      </c>
      <c r="C2082">
        <v>13.36</v>
      </c>
      <c r="D2082">
        <v>10330</v>
      </c>
      <c r="E2082">
        <v>773.27800000000002</v>
      </c>
    </row>
    <row r="2083" spans="1:5" x14ac:dyDescent="0.25">
      <c r="A2083" t="s">
        <v>6418</v>
      </c>
      <c r="B2083" t="s">
        <v>18493</v>
      </c>
      <c r="C2083">
        <v>16.920000000000002</v>
      </c>
      <c r="D2083">
        <v>22194</v>
      </c>
      <c r="E2083">
        <v>1311.739</v>
      </c>
    </row>
    <row r="2084" spans="1:5" x14ac:dyDescent="0.25">
      <c r="A2084" t="s">
        <v>6421</v>
      </c>
      <c r="B2084" t="s">
        <v>18494</v>
      </c>
      <c r="C2084">
        <v>15.42</v>
      </c>
      <c r="D2084">
        <v>24661</v>
      </c>
      <c r="E2084">
        <v>1599.672</v>
      </c>
    </row>
    <row r="2085" spans="1:5" x14ac:dyDescent="0.25">
      <c r="A2085" t="s">
        <v>6424</v>
      </c>
      <c r="B2085" t="s">
        <v>18495</v>
      </c>
      <c r="C2085">
        <v>26.34</v>
      </c>
      <c r="D2085">
        <v>11071</v>
      </c>
      <c r="E2085">
        <v>420.358</v>
      </c>
    </row>
    <row r="2086" spans="1:5" x14ac:dyDescent="0.25">
      <c r="A2086" t="s">
        <v>6426</v>
      </c>
      <c r="B2086" t="s">
        <v>18496</v>
      </c>
      <c r="C2086">
        <v>8.98</v>
      </c>
      <c r="D2086">
        <v>15734</v>
      </c>
      <c r="E2086">
        <v>1751.778</v>
      </c>
    </row>
    <row r="2087" spans="1:5" x14ac:dyDescent="0.25">
      <c r="A2087" t="s">
        <v>6429</v>
      </c>
      <c r="B2087" t="s">
        <v>18497</v>
      </c>
      <c r="C2087">
        <v>8.69</v>
      </c>
      <c r="D2087">
        <v>10187</v>
      </c>
      <c r="E2087">
        <v>1172.8599999999999</v>
      </c>
    </row>
    <row r="2088" spans="1:5" x14ac:dyDescent="0.25">
      <c r="A2088" t="s">
        <v>6432</v>
      </c>
      <c r="B2088" t="s">
        <v>18498</v>
      </c>
      <c r="C2088">
        <v>15.75</v>
      </c>
      <c r="D2088">
        <v>47780</v>
      </c>
      <c r="E2088">
        <v>3034.1970000000001</v>
      </c>
    </row>
    <row r="2089" spans="1:5" x14ac:dyDescent="0.25">
      <c r="A2089" t="s">
        <v>6435</v>
      </c>
      <c r="B2089" t="s">
        <v>18499</v>
      </c>
      <c r="C2089">
        <v>3.82</v>
      </c>
      <c r="D2089">
        <v>7996</v>
      </c>
      <c r="E2089">
        <v>2093.8719999999998</v>
      </c>
    </row>
    <row r="2090" spans="1:5" x14ac:dyDescent="0.25">
      <c r="A2090" t="s">
        <v>6438</v>
      </c>
      <c r="B2090" t="s">
        <v>18500</v>
      </c>
      <c r="C2090">
        <v>5.85</v>
      </c>
      <c r="D2090">
        <v>33594</v>
      </c>
      <c r="E2090">
        <v>5744.9690000000001</v>
      </c>
    </row>
    <row r="2091" spans="1:5" x14ac:dyDescent="0.25">
      <c r="A2091" t="s">
        <v>6441</v>
      </c>
      <c r="B2091" t="s">
        <v>18501</v>
      </c>
      <c r="C2091">
        <v>21.1</v>
      </c>
      <c r="D2091">
        <v>11143</v>
      </c>
      <c r="E2091">
        <v>528.21400000000006</v>
      </c>
    </row>
    <row r="2092" spans="1:5" x14ac:dyDescent="0.25">
      <c r="A2092" t="s">
        <v>6444</v>
      </c>
      <c r="B2092" t="s">
        <v>18502</v>
      </c>
      <c r="C2092">
        <v>4.93</v>
      </c>
      <c r="D2092">
        <v>12137</v>
      </c>
      <c r="E2092">
        <v>2462.1529999999998</v>
      </c>
    </row>
    <row r="2093" spans="1:5" x14ac:dyDescent="0.25">
      <c r="A2093" t="s">
        <v>6447</v>
      </c>
      <c r="B2093" t="s">
        <v>18503</v>
      </c>
      <c r="C2093">
        <v>21.24</v>
      </c>
      <c r="D2093">
        <v>37977</v>
      </c>
      <c r="E2093">
        <v>1787.626</v>
      </c>
    </row>
    <row r="2094" spans="1:5" x14ac:dyDescent="0.25">
      <c r="A2094" t="s">
        <v>6450</v>
      </c>
      <c r="B2094" t="s">
        <v>18504</v>
      </c>
      <c r="C2094">
        <v>20.34</v>
      </c>
      <c r="D2094">
        <v>13152</v>
      </c>
      <c r="E2094">
        <v>646.62099999999998</v>
      </c>
    </row>
    <row r="2095" spans="1:5" x14ac:dyDescent="0.25">
      <c r="A2095" t="s">
        <v>6453</v>
      </c>
      <c r="B2095" t="s">
        <v>18505</v>
      </c>
      <c r="C2095">
        <v>11.6</v>
      </c>
      <c r="D2095">
        <v>17305</v>
      </c>
      <c r="E2095">
        <v>1491.99</v>
      </c>
    </row>
    <row r="2096" spans="1:5" x14ac:dyDescent="0.25">
      <c r="A2096" t="s">
        <v>6456</v>
      </c>
      <c r="B2096" t="s">
        <v>18506</v>
      </c>
      <c r="C2096">
        <v>68.78</v>
      </c>
      <c r="D2096">
        <v>7190</v>
      </c>
      <c r="E2096">
        <v>104.54</v>
      </c>
    </row>
    <row r="2097" spans="1:5" x14ac:dyDescent="0.25">
      <c r="A2097" t="s">
        <v>6459</v>
      </c>
      <c r="B2097" t="s">
        <v>18507</v>
      </c>
      <c r="C2097">
        <v>2.71</v>
      </c>
      <c r="D2097">
        <v>10443</v>
      </c>
      <c r="E2097">
        <v>3852.1109999999999</v>
      </c>
    </row>
    <row r="2098" spans="1:5" x14ac:dyDescent="0.25">
      <c r="A2098" t="s">
        <v>6462</v>
      </c>
      <c r="B2098" t="s">
        <v>18508</v>
      </c>
      <c r="C2098">
        <v>332.6</v>
      </c>
      <c r="D2098">
        <v>28707</v>
      </c>
      <c r="E2098">
        <v>86.311000000000007</v>
      </c>
    </row>
    <row r="2099" spans="1:5" x14ac:dyDescent="0.25">
      <c r="A2099" t="s">
        <v>6465</v>
      </c>
      <c r="B2099" t="s">
        <v>18509</v>
      </c>
      <c r="C2099">
        <v>72.64</v>
      </c>
      <c r="D2099">
        <v>20037</v>
      </c>
      <c r="E2099">
        <v>275.85399999999998</v>
      </c>
    </row>
    <row r="2100" spans="1:5" x14ac:dyDescent="0.25">
      <c r="A2100" t="s">
        <v>6468</v>
      </c>
      <c r="B2100" t="s">
        <v>18510</v>
      </c>
      <c r="C2100">
        <v>97.12</v>
      </c>
      <c r="D2100">
        <v>27060</v>
      </c>
      <c r="E2100">
        <v>278.62900000000002</v>
      </c>
    </row>
    <row r="2101" spans="1:5" x14ac:dyDescent="0.25">
      <c r="A2101" t="s">
        <v>6470</v>
      </c>
      <c r="B2101" t="s">
        <v>18511</v>
      </c>
      <c r="C2101">
        <v>31.02</v>
      </c>
      <c r="D2101">
        <v>12063</v>
      </c>
      <c r="E2101">
        <v>388.93599999999998</v>
      </c>
    </row>
    <row r="2102" spans="1:5" x14ac:dyDescent="0.25">
      <c r="A2102" t="s">
        <v>6473</v>
      </c>
      <c r="B2102" t="s">
        <v>18512</v>
      </c>
      <c r="C2102">
        <v>39.799999999999997</v>
      </c>
      <c r="D2102">
        <v>18523</v>
      </c>
      <c r="E2102">
        <v>465.40699999999998</v>
      </c>
    </row>
    <row r="2103" spans="1:5" x14ac:dyDescent="0.25">
      <c r="A2103" t="s">
        <v>6476</v>
      </c>
      <c r="B2103" t="s">
        <v>18513</v>
      </c>
      <c r="C2103">
        <v>17.05</v>
      </c>
      <c r="D2103">
        <v>13715</v>
      </c>
      <c r="E2103">
        <v>804.61699999999996</v>
      </c>
    </row>
    <row r="2104" spans="1:5" x14ac:dyDescent="0.25">
      <c r="A2104" t="s">
        <v>6479</v>
      </c>
      <c r="B2104" t="s">
        <v>18514</v>
      </c>
      <c r="C2104">
        <v>22.97</v>
      </c>
      <c r="D2104">
        <v>7967</v>
      </c>
      <c r="E2104">
        <v>346.78399999999999</v>
      </c>
    </row>
    <row r="2105" spans="1:5" x14ac:dyDescent="0.25">
      <c r="A2105" t="s">
        <v>6482</v>
      </c>
      <c r="B2105" t="s">
        <v>18515</v>
      </c>
      <c r="C2105">
        <v>31.99</v>
      </c>
      <c r="D2105">
        <v>6501</v>
      </c>
      <c r="E2105">
        <v>203.19800000000001</v>
      </c>
    </row>
    <row r="2106" spans="1:5" x14ac:dyDescent="0.25">
      <c r="A2106" t="s">
        <v>6485</v>
      </c>
      <c r="B2106" t="s">
        <v>18516</v>
      </c>
      <c r="C2106">
        <v>16.37</v>
      </c>
      <c r="D2106">
        <v>7780</v>
      </c>
      <c r="E2106">
        <v>475.38099999999997</v>
      </c>
    </row>
    <row r="2107" spans="1:5" x14ac:dyDescent="0.25">
      <c r="A2107" t="s">
        <v>6488</v>
      </c>
      <c r="B2107" t="s">
        <v>18517</v>
      </c>
      <c r="C2107">
        <v>13.33</v>
      </c>
      <c r="D2107">
        <v>7538</v>
      </c>
      <c r="E2107">
        <v>565.35599999999999</v>
      </c>
    </row>
    <row r="2108" spans="1:5" x14ac:dyDescent="0.25">
      <c r="A2108" t="s">
        <v>6491</v>
      </c>
      <c r="B2108" t="s">
        <v>18518</v>
      </c>
      <c r="C2108">
        <v>25.06</v>
      </c>
      <c r="D2108">
        <v>24236</v>
      </c>
      <c r="E2108">
        <v>966.99300000000005</v>
      </c>
    </row>
    <row r="2109" spans="1:5" x14ac:dyDescent="0.25">
      <c r="A2109" t="s">
        <v>6494</v>
      </c>
      <c r="B2109" t="s">
        <v>18519</v>
      </c>
      <c r="C2109">
        <v>30.01</v>
      </c>
      <c r="D2109">
        <v>39509</v>
      </c>
      <c r="E2109">
        <v>1316.3789999999999</v>
      </c>
    </row>
    <row r="2110" spans="1:5" x14ac:dyDescent="0.25">
      <c r="A2110" t="s">
        <v>6497</v>
      </c>
      <c r="B2110" t="s">
        <v>18520</v>
      </c>
      <c r="C2110">
        <v>17.79</v>
      </c>
      <c r="D2110">
        <v>11162</v>
      </c>
      <c r="E2110">
        <v>627.5</v>
      </c>
    </row>
    <row r="2111" spans="1:5" x14ac:dyDescent="0.25">
      <c r="A2111" t="s">
        <v>6500</v>
      </c>
      <c r="B2111" t="s">
        <v>18521</v>
      </c>
      <c r="C2111">
        <v>38.28</v>
      </c>
      <c r="D2111">
        <v>10660</v>
      </c>
      <c r="E2111">
        <v>278.48700000000002</v>
      </c>
    </row>
    <row r="2112" spans="1:5" x14ac:dyDescent="0.25">
      <c r="A2112" t="s">
        <v>6503</v>
      </c>
      <c r="B2112" t="s">
        <v>18522</v>
      </c>
      <c r="C2112">
        <v>35.51</v>
      </c>
      <c r="D2112">
        <v>22633</v>
      </c>
      <c r="E2112">
        <v>637.31700000000001</v>
      </c>
    </row>
    <row r="2113" spans="1:5" x14ac:dyDescent="0.25">
      <c r="A2113" t="s">
        <v>6506</v>
      </c>
      <c r="B2113" t="s">
        <v>18523</v>
      </c>
      <c r="C2113">
        <v>6.25</v>
      </c>
      <c r="D2113">
        <v>20715</v>
      </c>
      <c r="E2113">
        <v>3313.4180000000001</v>
      </c>
    </row>
    <row r="2114" spans="1:5" x14ac:dyDescent="0.25">
      <c r="A2114" t="s">
        <v>6509</v>
      </c>
      <c r="B2114" t="s">
        <v>18524</v>
      </c>
      <c r="C2114">
        <v>49.15</v>
      </c>
      <c r="D2114">
        <v>7716</v>
      </c>
      <c r="E2114">
        <v>156.982</v>
      </c>
    </row>
    <row r="2115" spans="1:5" x14ac:dyDescent="0.25">
      <c r="A2115" t="s">
        <v>6512</v>
      </c>
      <c r="B2115" t="s">
        <v>18525</v>
      </c>
      <c r="C2115">
        <v>12.46</v>
      </c>
      <c r="D2115">
        <v>19243</v>
      </c>
      <c r="E2115">
        <v>1544.9880000000001</v>
      </c>
    </row>
    <row r="2116" spans="1:5" x14ac:dyDescent="0.25">
      <c r="A2116" t="s">
        <v>6515</v>
      </c>
      <c r="B2116" t="s">
        <v>18526</v>
      </c>
      <c r="C2116">
        <v>7.84</v>
      </c>
      <c r="D2116">
        <v>20078</v>
      </c>
      <c r="E2116">
        <v>2560.027</v>
      </c>
    </row>
    <row r="2117" spans="1:5" x14ac:dyDescent="0.25">
      <c r="A2117" t="s">
        <v>6518</v>
      </c>
      <c r="B2117" t="s">
        <v>18527</v>
      </c>
      <c r="C2117">
        <v>14.02</v>
      </c>
      <c r="D2117">
        <v>10339</v>
      </c>
      <c r="E2117">
        <v>737.45399999999995</v>
      </c>
    </row>
    <row r="2118" spans="1:5" x14ac:dyDescent="0.25">
      <c r="A2118" t="s">
        <v>6521</v>
      </c>
      <c r="B2118" t="s">
        <v>18528</v>
      </c>
      <c r="C2118">
        <v>18.72</v>
      </c>
      <c r="D2118">
        <v>20351</v>
      </c>
      <c r="E2118">
        <v>1087.06</v>
      </c>
    </row>
    <row r="2119" spans="1:5" x14ac:dyDescent="0.25">
      <c r="A2119" t="s">
        <v>6524</v>
      </c>
      <c r="B2119" t="s">
        <v>18529</v>
      </c>
      <c r="C2119">
        <v>11.14</v>
      </c>
      <c r="D2119">
        <v>29252</v>
      </c>
      <c r="E2119">
        <v>2624.998</v>
      </c>
    </row>
    <row r="2120" spans="1:5" x14ac:dyDescent="0.25">
      <c r="A2120" t="s">
        <v>6527</v>
      </c>
      <c r="B2120" t="s">
        <v>18530</v>
      </c>
      <c r="C2120">
        <v>60.16</v>
      </c>
      <c r="D2120">
        <v>26604</v>
      </c>
      <c r="E2120">
        <v>442.18599999999998</v>
      </c>
    </row>
    <row r="2121" spans="1:5" x14ac:dyDescent="0.25">
      <c r="A2121" t="s">
        <v>6530</v>
      </c>
      <c r="B2121" t="s">
        <v>18531</v>
      </c>
      <c r="C2121">
        <v>14.96</v>
      </c>
      <c r="D2121">
        <v>9370</v>
      </c>
      <c r="E2121">
        <v>626.30600000000004</v>
      </c>
    </row>
    <row r="2122" spans="1:5" x14ac:dyDescent="0.25">
      <c r="A2122" t="s">
        <v>6533</v>
      </c>
      <c r="B2122" t="s">
        <v>18532</v>
      </c>
      <c r="C2122">
        <v>73.08</v>
      </c>
      <c r="D2122">
        <v>112870</v>
      </c>
      <c r="E2122">
        <v>1544.3879999999999</v>
      </c>
    </row>
    <row r="2123" spans="1:5" x14ac:dyDescent="0.25">
      <c r="A2123" t="s">
        <v>6535</v>
      </c>
      <c r="B2123" t="s">
        <v>18533</v>
      </c>
      <c r="C2123">
        <v>22.19</v>
      </c>
      <c r="D2123">
        <v>13243</v>
      </c>
      <c r="E2123">
        <v>596.77099999999996</v>
      </c>
    </row>
    <row r="2124" spans="1:5" x14ac:dyDescent="0.25">
      <c r="A2124" t="s">
        <v>6538</v>
      </c>
      <c r="B2124" t="s">
        <v>18534</v>
      </c>
      <c r="C2124">
        <v>39.340000000000003</v>
      </c>
      <c r="D2124">
        <v>6235</v>
      </c>
      <c r="E2124">
        <v>158.488</v>
      </c>
    </row>
    <row r="2125" spans="1:5" x14ac:dyDescent="0.25">
      <c r="A2125" t="s">
        <v>6541</v>
      </c>
      <c r="B2125" t="s">
        <v>18535</v>
      </c>
      <c r="C2125">
        <v>15.69</v>
      </c>
      <c r="D2125">
        <v>13954</v>
      </c>
      <c r="E2125">
        <v>889.572</v>
      </c>
    </row>
    <row r="2126" spans="1:5" x14ac:dyDescent="0.25">
      <c r="A2126" t="s">
        <v>6544</v>
      </c>
      <c r="B2126" t="s">
        <v>18536</v>
      </c>
      <c r="C2126">
        <v>11</v>
      </c>
      <c r="D2126">
        <v>20086</v>
      </c>
      <c r="E2126">
        <v>1825.857</v>
      </c>
    </row>
    <row r="2127" spans="1:5" x14ac:dyDescent="0.25">
      <c r="A2127" t="s">
        <v>6547</v>
      </c>
      <c r="B2127" t="s">
        <v>18537</v>
      </c>
      <c r="C2127">
        <v>3.05</v>
      </c>
      <c r="D2127">
        <v>35357</v>
      </c>
      <c r="E2127">
        <v>11597.923000000001</v>
      </c>
    </row>
    <row r="2128" spans="1:5" x14ac:dyDescent="0.25">
      <c r="A2128" t="s">
        <v>6550</v>
      </c>
      <c r="B2128" t="s">
        <v>18538</v>
      </c>
      <c r="C2128">
        <v>23.44</v>
      </c>
      <c r="D2128">
        <v>14731</v>
      </c>
      <c r="E2128">
        <v>628.46799999999996</v>
      </c>
    </row>
    <row r="2129" spans="1:5" x14ac:dyDescent="0.25">
      <c r="A2129" t="s">
        <v>6553</v>
      </c>
      <c r="B2129" t="s">
        <v>18539</v>
      </c>
      <c r="C2129">
        <v>38.49</v>
      </c>
      <c r="D2129">
        <v>19083</v>
      </c>
      <c r="E2129">
        <v>495.84500000000003</v>
      </c>
    </row>
    <row r="2130" spans="1:5" x14ac:dyDescent="0.25">
      <c r="A2130" t="s">
        <v>6556</v>
      </c>
      <c r="B2130" t="s">
        <v>18540</v>
      </c>
      <c r="C2130">
        <v>15.95</v>
      </c>
      <c r="D2130">
        <v>10325</v>
      </c>
      <c r="E2130">
        <v>647.14400000000001</v>
      </c>
    </row>
    <row r="2131" spans="1:5" x14ac:dyDescent="0.25">
      <c r="A2131" t="s">
        <v>6559</v>
      </c>
      <c r="B2131" t="s">
        <v>18541</v>
      </c>
      <c r="C2131">
        <v>56.73</v>
      </c>
      <c r="D2131">
        <v>10974</v>
      </c>
      <c r="E2131">
        <v>193.42699999999999</v>
      </c>
    </row>
    <row r="2132" spans="1:5" x14ac:dyDescent="0.25">
      <c r="A2132" t="s">
        <v>6562</v>
      </c>
      <c r="B2132" t="s">
        <v>18542</v>
      </c>
      <c r="C2132">
        <v>17.88</v>
      </c>
      <c r="D2132">
        <v>9152</v>
      </c>
      <c r="E2132">
        <v>511.75599999999997</v>
      </c>
    </row>
    <row r="2133" spans="1:5" x14ac:dyDescent="0.25">
      <c r="A2133" t="s">
        <v>6565</v>
      </c>
      <c r="B2133" t="s">
        <v>18543</v>
      </c>
      <c r="C2133">
        <v>17.920000000000002</v>
      </c>
      <c r="D2133">
        <v>17566</v>
      </c>
      <c r="E2133">
        <v>980.32799999999997</v>
      </c>
    </row>
    <row r="2134" spans="1:5" x14ac:dyDescent="0.25">
      <c r="A2134" t="s">
        <v>6568</v>
      </c>
      <c r="B2134" t="s">
        <v>18544</v>
      </c>
      <c r="C2134">
        <v>8.4</v>
      </c>
      <c r="D2134">
        <v>8022</v>
      </c>
      <c r="E2134">
        <v>955.45399999999995</v>
      </c>
    </row>
    <row r="2135" spans="1:5" x14ac:dyDescent="0.25">
      <c r="A2135" t="s">
        <v>6571</v>
      </c>
      <c r="B2135" t="s">
        <v>18545</v>
      </c>
      <c r="C2135">
        <v>30.34</v>
      </c>
      <c r="D2135">
        <v>23334</v>
      </c>
      <c r="E2135">
        <v>769</v>
      </c>
    </row>
    <row r="2136" spans="1:5" x14ac:dyDescent="0.25">
      <c r="A2136" t="s">
        <v>6574</v>
      </c>
      <c r="B2136" t="s">
        <v>18546</v>
      </c>
      <c r="C2136">
        <v>51.49</v>
      </c>
      <c r="D2136">
        <v>48293</v>
      </c>
      <c r="E2136">
        <v>937.85500000000002</v>
      </c>
    </row>
    <row r="2137" spans="1:5" x14ac:dyDescent="0.25">
      <c r="A2137" t="s">
        <v>6577</v>
      </c>
      <c r="B2137" t="s">
        <v>18547</v>
      </c>
      <c r="C2137">
        <v>102.04</v>
      </c>
      <c r="D2137">
        <v>32136</v>
      </c>
      <c r="E2137">
        <v>314.93200000000002</v>
      </c>
    </row>
    <row r="2138" spans="1:5" x14ac:dyDescent="0.25">
      <c r="A2138" t="s">
        <v>6580</v>
      </c>
      <c r="B2138" t="s">
        <v>18548</v>
      </c>
      <c r="C2138">
        <v>33.840000000000003</v>
      </c>
      <c r="D2138">
        <v>17938</v>
      </c>
      <c r="E2138">
        <v>530.14400000000001</v>
      </c>
    </row>
    <row r="2139" spans="1:5" x14ac:dyDescent="0.25">
      <c r="A2139" t="s">
        <v>6583</v>
      </c>
      <c r="B2139" t="s">
        <v>18549</v>
      </c>
      <c r="C2139">
        <v>73.64</v>
      </c>
      <c r="D2139">
        <v>168326</v>
      </c>
      <c r="E2139">
        <v>2285.7339999999999</v>
      </c>
    </row>
    <row r="2140" spans="1:5" x14ac:dyDescent="0.25">
      <c r="A2140" t="s">
        <v>6586</v>
      </c>
      <c r="B2140" t="s">
        <v>18550</v>
      </c>
      <c r="C2140">
        <v>9.24</v>
      </c>
      <c r="D2140">
        <v>10274</v>
      </c>
      <c r="E2140">
        <v>1111.567</v>
      </c>
    </row>
    <row r="2141" spans="1:5" x14ac:dyDescent="0.25">
      <c r="A2141" t="s">
        <v>6589</v>
      </c>
      <c r="B2141" t="s">
        <v>18551</v>
      </c>
      <c r="C2141">
        <v>20.69</v>
      </c>
      <c r="D2141">
        <v>35003</v>
      </c>
      <c r="E2141">
        <v>1692.1</v>
      </c>
    </row>
    <row r="2142" spans="1:5" x14ac:dyDescent="0.25">
      <c r="A2142" t="s">
        <v>6592</v>
      </c>
      <c r="B2142" t="s">
        <v>18552</v>
      </c>
      <c r="C2142">
        <v>65.2</v>
      </c>
      <c r="D2142">
        <v>15130</v>
      </c>
      <c r="E2142">
        <v>232.06399999999999</v>
      </c>
    </row>
    <row r="2143" spans="1:5" x14ac:dyDescent="0.25">
      <c r="A2143" t="s">
        <v>6594</v>
      </c>
      <c r="B2143" t="s">
        <v>18553</v>
      </c>
      <c r="C2143">
        <v>10.44</v>
      </c>
      <c r="D2143">
        <v>12621</v>
      </c>
      <c r="E2143">
        <v>1208.549</v>
      </c>
    </row>
    <row r="2144" spans="1:5" x14ac:dyDescent="0.25">
      <c r="A2144" t="s">
        <v>6597</v>
      </c>
      <c r="B2144" t="s">
        <v>18554</v>
      </c>
      <c r="C2144">
        <v>62.77</v>
      </c>
      <c r="D2144">
        <v>27734</v>
      </c>
      <c r="E2144">
        <v>441.82</v>
      </c>
    </row>
    <row r="2145" spans="1:5" x14ac:dyDescent="0.25">
      <c r="A2145" t="s">
        <v>6600</v>
      </c>
      <c r="B2145" t="s">
        <v>18555</v>
      </c>
      <c r="C2145">
        <v>12.92</v>
      </c>
      <c r="D2145">
        <v>25988</v>
      </c>
      <c r="E2145">
        <v>2011.06</v>
      </c>
    </row>
    <row r="2146" spans="1:5" x14ac:dyDescent="0.25">
      <c r="A2146" t="s">
        <v>6602</v>
      </c>
      <c r="B2146" t="s">
        <v>18556</v>
      </c>
      <c r="C2146">
        <v>18.3</v>
      </c>
      <c r="D2146">
        <v>25272</v>
      </c>
      <c r="E2146">
        <v>1380.798</v>
      </c>
    </row>
    <row r="2147" spans="1:5" x14ac:dyDescent="0.25">
      <c r="A2147" t="s">
        <v>6605</v>
      </c>
      <c r="B2147" t="s">
        <v>18557</v>
      </c>
      <c r="C2147">
        <v>25.82</v>
      </c>
      <c r="D2147">
        <v>9461</v>
      </c>
      <c r="E2147">
        <v>366.387</v>
      </c>
    </row>
    <row r="2148" spans="1:5" x14ac:dyDescent="0.25">
      <c r="A2148" t="s">
        <v>6608</v>
      </c>
      <c r="B2148" t="s">
        <v>18558</v>
      </c>
      <c r="C2148">
        <v>18.03</v>
      </c>
      <c r="D2148">
        <v>19662</v>
      </c>
      <c r="E2148">
        <v>1090.5519999999999</v>
      </c>
    </row>
    <row r="2149" spans="1:5" x14ac:dyDescent="0.25">
      <c r="A2149" t="s">
        <v>6611</v>
      </c>
      <c r="B2149" t="s">
        <v>18559</v>
      </c>
      <c r="C2149">
        <v>8.8699999999999992</v>
      </c>
      <c r="D2149">
        <v>40586</v>
      </c>
      <c r="E2149">
        <v>4573.5050000000001</v>
      </c>
    </row>
    <row r="2150" spans="1:5" x14ac:dyDescent="0.25">
      <c r="A2150" t="s">
        <v>6614</v>
      </c>
      <c r="B2150" t="s">
        <v>18560</v>
      </c>
      <c r="C2150">
        <v>56.33</v>
      </c>
      <c r="D2150">
        <v>13651</v>
      </c>
      <c r="E2150">
        <v>242.32900000000001</v>
      </c>
    </row>
    <row r="2151" spans="1:5" x14ac:dyDescent="0.25">
      <c r="A2151" t="s">
        <v>6617</v>
      </c>
      <c r="B2151" t="s">
        <v>18561</v>
      </c>
      <c r="C2151">
        <v>3.62</v>
      </c>
      <c r="D2151">
        <v>21642</v>
      </c>
      <c r="E2151">
        <v>5977.9309999999996</v>
      </c>
    </row>
    <row r="2152" spans="1:5" x14ac:dyDescent="0.25">
      <c r="A2152" t="s">
        <v>6620</v>
      </c>
      <c r="B2152" t="s">
        <v>18562</v>
      </c>
      <c r="C2152">
        <v>28.9</v>
      </c>
      <c r="D2152">
        <v>33386</v>
      </c>
      <c r="E2152">
        <v>1155.4179999999999</v>
      </c>
    </row>
    <row r="2153" spans="1:5" x14ac:dyDescent="0.25">
      <c r="A2153" t="s">
        <v>6623</v>
      </c>
      <c r="B2153" t="s">
        <v>18563</v>
      </c>
      <c r="C2153">
        <v>9.65</v>
      </c>
      <c r="D2153">
        <v>30711</v>
      </c>
      <c r="E2153">
        <v>3183.9110000000001</v>
      </c>
    </row>
    <row r="2154" spans="1:5" x14ac:dyDescent="0.25">
      <c r="A2154" t="s">
        <v>6625</v>
      </c>
      <c r="B2154" t="s">
        <v>18564</v>
      </c>
      <c r="C2154">
        <v>21.48</v>
      </c>
      <c r="D2154">
        <v>13841</v>
      </c>
      <c r="E2154">
        <v>644.22900000000004</v>
      </c>
    </row>
    <row r="2155" spans="1:5" x14ac:dyDescent="0.25">
      <c r="A2155" t="s">
        <v>6628</v>
      </c>
      <c r="B2155" t="s">
        <v>18565</v>
      </c>
      <c r="C2155">
        <v>43.13</v>
      </c>
      <c r="D2155">
        <v>54010</v>
      </c>
      <c r="E2155">
        <v>1252.144</v>
      </c>
    </row>
    <row r="2156" spans="1:5" x14ac:dyDescent="0.25">
      <c r="A2156" t="s">
        <v>6630</v>
      </c>
      <c r="B2156" t="s">
        <v>18566</v>
      </c>
      <c r="C2156">
        <v>7.14</v>
      </c>
      <c r="D2156">
        <v>9740</v>
      </c>
      <c r="E2156">
        <v>1363.7</v>
      </c>
    </row>
    <row r="2157" spans="1:5" x14ac:dyDescent="0.25">
      <c r="A2157" t="s">
        <v>6633</v>
      </c>
      <c r="B2157" t="s">
        <v>18567</v>
      </c>
      <c r="C2157">
        <v>11.82</v>
      </c>
      <c r="D2157">
        <v>13184</v>
      </c>
      <c r="E2157">
        <v>1115.252</v>
      </c>
    </row>
    <row r="2158" spans="1:5" x14ac:dyDescent="0.25">
      <c r="A2158" t="s">
        <v>6636</v>
      </c>
      <c r="B2158" t="s">
        <v>18568</v>
      </c>
      <c r="C2158">
        <v>16.899999999999999</v>
      </c>
      <c r="D2158">
        <v>13146</v>
      </c>
      <c r="E2158">
        <v>777.90300000000002</v>
      </c>
    </row>
    <row r="2159" spans="1:5" x14ac:dyDescent="0.25">
      <c r="A2159" t="s">
        <v>6639</v>
      </c>
      <c r="B2159" t="s">
        <v>18569</v>
      </c>
      <c r="C2159">
        <v>16</v>
      </c>
      <c r="D2159">
        <v>10497</v>
      </c>
      <c r="E2159">
        <v>656.22299999999996</v>
      </c>
    </row>
    <row r="2160" spans="1:5" x14ac:dyDescent="0.25">
      <c r="A2160" t="s">
        <v>6642</v>
      </c>
      <c r="B2160" t="s">
        <v>18570</v>
      </c>
      <c r="C2160">
        <v>47.8</v>
      </c>
      <c r="D2160">
        <v>35362</v>
      </c>
      <c r="E2160">
        <v>739.77499999999998</v>
      </c>
    </row>
    <row r="2161" spans="1:5" x14ac:dyDescent="0.25">
      <c r="A2161" t="s">
        <v>6645</v>
      </c>
      <c r="B2161" t="s">
        <v>18571</v>
      </c>
      <c r="C2161">
        <v>4.67</v>
      </c>
      <c r="D2161">
        <v>10308</v>
      </c>
      <c r="E2161">
        <v>2207.1590000000001</v>
      </c>
    </row>
    <row r="2162" spans="1:5" x14ac:dyDescent="0.25">
      <c r="A2162" t="s">
        <v>6648</v>
      </c>
      <c r="B2162" t="s">
        <v>18572</v>
      </c>
      <c r="C2162">
        <v>14.2</v>
      </c>
      <c r="D2162">
        <v>28282</v>
      </c>
      <c r="E2162">
        <v>1991.7719999999999</v>
      </c>
    </row>
    <row r="2163" spans="1:5" x14ac:dyDescent="0.25">
      <c r="A2163" t="s">
        <v>6650</v>
      </c>
      <c r="B2163" t="s">
        <v>18573</v>
      </c>
      <c r="C2163">
        <v>99.54</v>
      </c>
      <c r="D2163">
        <v>14987</v>
      </c>
      <c r="E2163">
        <v>150.56899999999999</v>
      </c>
    </row>
    <row r="2164" spans="1:5" x14ac:dyDescent="0.25">
      <c r="A2164" t="s">
        <v>6653</v>
      </c>
      <c r="B2164" t="s">
        <v>18574</v>
      </c>
      <c r="C2164">
        <v>3486.49</v>
      </c>
      <c r="D2164">
        <v>2417678</v>
      </c>
      <c r="E2164">
        <v>693.44200000000001</v>
      </c>
    </row>
    <row r="2165" spans="1:5" x14ac:dyDescent="0.25">
      <c r="A2165" t="s">
        <v>6655</v>
      </c>
      <c r="B2165" t="s">
        <v>18575</v>
      </c>
      <c r="C2165">
        <v>60.38</v>
      </c>
      <c r="D2165">
        <v>20952</v>
      </c>
      <c r="E2165">
        <v>347.02100000000002</v>
      </c>
    </row>
    <row r="2166" spans="1:5" x14ac:dyDescent="0.25">
      <c r="A2166" t="s">
        <v>6658</v>
      </c>
      <c r="B2166" t="s">
        <v>18576</v>
      </c>
      <c r="C2166">
        <v>16.010000000000002</v>
      </c>
      <c r="D2166">
        <v>14965</v>
      </c>
      <c r="E2166">
        <v>934.46100000000001</v>
      </c>
    </row>
    <row r="2167" spans="1:5" x14ac:dyDescent="0.25">
      <c r="A2167" t="s">
        <v>6661</v>
      </c>
      <c r="B2167" t="s">
        <v>18577</v>
      </c>
      <c r="C2167">
        <v>19.95</v>
      </c>
      <c r="D2167">
        <v>29185</v>
      </c>
      <c r="E2167">
        <v>1462.942</v>
      </c>
    </row>
    <row r="2168" spans="1:5" x14ac:dyDescent="0.25">
      <c r="A2168" t="s">
        <v>6664</v>
      </c>
      <c r="B2168" t="s">
        <v>18578</v>
      </c>
      <c r="C2168">
        <v>16.48</v>
      </c>
      <c r="D2168">
        <v>4681</v>
      </c>
      <c r="E2168">
        <v>284.08300000000003</v>
      </c>
    </row>
    <row r="2169" spans="1:5" x14ac:dyDescent="0.25">
      <c r="A2169" t="s">
        <v>6667</v>
      </c>
      <c r="B2169" t="s">
        <v>18579</v>
      </c>
      <c r="C2169">
        <v>27.16</v>
      </c>
      <c r="D2169">
        <v>10300</v>
      </c>
      <c r="E2169">
        <v>379.27</v>
      </c>
    </row>
    <row r="2170" spans="1:5" x14ac:dyDescent="0.25">
      <c r="A2170" t="s">
        <v>6679</v>
      </c>
      <c r="B2170" t="s">
        <v>18580</v>
      </c>
      <c r="C2170">
        <v>23.3</v>
      </c>
      <c r="D2170">
        <v>37834</v>
      </c>
      <c r="E2170">
        <v>1623.4449999999999</v>
      </c>
    </row>
    <row r="2171" spans="1:5" x14ac:dyDescent="0.25">
      <c r="A2171" t="s">
        <v>6669</v>
      </c>
      <c r="B2171" t="s">
        <v>18581</v>
      </c>
      <c r="C2171">
        <v>16.850000000000001</v>
      </c>
      <c r="D2171">
        <v>13896</v>
      </c>
      <c r="E2171">
        <v>824.47299999999996</v>
      </c>
    </row>
    <row r="2172" spans="1:5" x14ac:dyDescent="0.25">
      <c r="A2172" t="s">
        <v>6671</v>
      </c>
      <c r="B2172" t="s">
        <v>18582</v>
      </c>
      <c r="C2172">
        <v>19.45</v>
      </c>
      <c r="D2172">
        <v>38604</v>
      </c>
      <c r="E2172">
        <v>1984.91</v>
      </c>
    </row>
    <row r="2173" spans="1:5" x14ac:dyDescent="0.25">
      <c r="A2173" t="s">
        <v>6682</v>
      </c>
      <c r="B2173" t="s">
        <v>18583</v>
      </c>
      <c r="C2173">
        <v>12.97</v>
      </c>
      <c r="D2173">
        <v>24755</v>
      </c>
      <c r="E2173">
        <v>1909.3530000000001</v>
      </c>
    </row>
    <row r="2174" spans="1:5" x14ac:dyDescent="0.25">
      <c r="A2174" t="s">
        <v>6684</v>
      </c>
      <c r="B2174" t="s">
        <v>18584</v>
      </c>
      <c r="C2174">
        <v>39.14</v>
      </c>
      <c r="D2174">
        <v>8716</v>
      </c>
      <c r="E2174">
        <v>222.68600000000001</v>
      </c>
    </row>
    <row r="2175" spans="1:5" x14ac:dyDescent="0.25">
      <c r="A2175" t="s">
        <v>6674</v>
      </c>
      <c r="B2175" t="s">
        <v>18585</v>
      </c>
      <c r="C2175">
        <v>4.54</v>
      </c>
      <c r="D2175">
        <v>27390</v>
      </c>
      <c r="E2175">
        <v>6030.491</v>
      </c>
    </row>
    <row r="2176" spans="1:5" x14ac:dyDescent="0.25">
      <c r="A2176" t="s">
        <v>6677</v>
      </c>
      <c r="B2176" t="s">
        <v>18586</v>
      </c>
      <c r="C2176">
        <v>14.52</v>
      </c>
      <c r="D2176">
        <v>10441</v>
      </c>
      <c r="E2176">
        <v>719.25699999999995</v>
      </c>
    </row>
    <row r="2177" spans="1:5" x14ac:dyDescent="0.25">
      <c r="A2177" t="s">
        <v>6687</v>
      </c>
      <c r="B2177" t="s">
        <v>18587</v>
      </c>
      <c r="C2177">
        <v>113.27</v>
      </c>
      <c r="D2177">
        <v>56012</v>
      </c>
      <c r="E2177">
        <v>494.50200000000001</v>
      </c>
    </row>
    <row r="2178" spans="1:5" x14ac:dyDescent="0.25">
      <c r="A2178" t="s">
        <v>6690</v>
      </c>
      <c r="B2178" t="s">
        <v>18588</v>
      </c>
      <c r="C2178">
        <v>393.73</v>
      </c>
      <c r="D2178">
        <v>103055</v>
      </c>
      <c r="E2178">
        <v>261.74</v>
      </c>
    </row>
    <row r="2179" spans="1:5" x14ac:dyDescent="0.25">
      <c r="A2179" t="s">
        <v>6692</v>
      </c>
      <c r="B2179" t="s">
        <v>18589</v>
      </c>
      <c r="C2179">
        <v>145.08000000000001</v>
      </c>
      <c r="D2179">
        <v>52276</v>
      </c>
      <c r="E2179">
        <v>360.334</v>
      </c>
    </row>
    <row r="2180" spans="1:5" x14ac:dyDescent="0.25">
      <c r="A2180" t="s">
        <v>6695</v>
      </c>
      <c r="B2180" t="s">
        <v>18590</v>
      </c>
      <c r="C2180">
        <v>2.17</v>
      </c>
      <c r="D2180">
        <v>32828</v>
      </c>
      <c r="E2180">
        <v>15156.712</v>
      </c>
    </row>
    <row r="2181" spans="1:5" x14ac:dyDescent="0.25">
      <c r="A2181" t="s">
        <v>6698</v>
      </c>
      <c r="B2181" t="s">
        <v>18591</v>
      </c>
      <c r="C2181">
        <v>29.06</v>
      </c>
      <c r="D2181">
        <v>8426</v>
      </c>
      <c r="E2181">
        <v>289.96300000000002</v>
      </c>
    </row>
    <row r="2182" spans="1:5" x14ac:dyDescent="0.25">
      <c r="A2182" t="s">
        <v>6703</v>
      </c>
      <c r="B2182" t="s">
        <v>18592</v>
      </c>
      <c r="C2182">
        <v>106.81</v>
      </c>
      <c r="D2182">
        <v>11026</v>
      </c>
      <c r="E2182">
        <v>103.226</v>
      </c>
    </row>
    <row r="2183" spans="1:5" x14ac:dyDescent="0.25">
      <c r="A2183" t="s">
        <v>6706</v>
      </c>
      <c r="B2183" t="s">
        <v>18593</v>
      </c>
      <c r="C2183">
        <v>8.67</v>
      </c>
      <c r="D2183">
        <v>15194</v>
      </c>
      <c r="E2183">
        <v>1751.671</v>
      </c>
    </row>
    <row r="2184" spans="1:5" x14ac:dyDescent="0.25">
      <c r="A2184" t="s">
        <v>6700</v>
      </c>
      <c r="B2184" t="s">
        <v>18594</v>
      </c>
      <c r="C2184">
        <v>91.2</v>
      </c>
      <c r="D2184">
        <v>20283</v>
      </c>
      <c r="E2184">
        <v>222.40700000000001</v>
      </c>
    </row>
    <row r="2185" spans="1:5" x14ac:dyDescent="0.25">
      <c r="A2185" t="s">
        <v>6709</v>
      </c>
      <c r="B2185" t="s">
        <v>18595</v>
      </c>
      <c r="C2185">
        <v>143.61000000000001</v>
      </c>
      <c r="D2185">
        <v>38733</v>
      </c>
      <c r="E2185">
        <v>269.71499999999997</v>
      </c>
    </row>
    <row r="2186" spans="1:5" x14ac:dyDescent="0.25">
      <c r="A2186" t="s">
        <v>6712</v>
      </c>
      <c r="B2186" t="s">
        <v>18596</v>
      </c>
      <c r="C2186">
        <v>16.23</v>
      </c>
      <c r="D2186">
        <v>18600</v>
      </c>
      <c r="E2186">
        <v>1146.0540000000001</v>
      </c>
    </row>
    <row r="2187" spans="1:5" x14ac:dyDescent="0.25">
      <c r="A2187" t="s">
        <v>6715</v>
      </c>
      <c r="B2187" t="s">
        <v>18597</v>
      </c>
      <c r="C2187">
        <v>134.05000000000001</v>
      </c>
      <c r="D2187">
        <v>39513</v>
      </c>
      <c r="E2187">
        <v>294.76799999999997</v>
      </c>
    </row>
    <row r="2188" spans="1:5" x14ac:dyDescent="0.25">
      <c r="A2188" t="s">
        <v>6718</v>
      </c>
      <c r="B2188" t="s">
        <v>18598</v>
      </c>
      <c r="C2188">
        <v>41.55</v>
      </c>
      <c r="D2188">
        <v>5315</v>
      </c>
      <c r="E2188">
        <v>127.925</v>
      </c>
    </row>
    <row r="2189" spans="1:5" x14ac:dyDescent="0.25">
      <c r="A2189" t="s">
        <v>6721</v>
      </c>
      <c r="B2189" t="s">
        <v>18599</v>
      </c>
      <c r="C2189">
        <v>28.11</v>
      </c>
      <c r="D2189">
        <v>10187</v>
      </c>
      <c r="E2189">
        <v>362.36500000000001</v>
      </c>
    </row>
    <row r="2190" spans="1:5" x14ac:dyDescent="0.25">
      <c r="A2190" t="s">
        <v>6724</v>
      </c>
      <c r="B2190" t="s">
        <v>18600</v>
      </c>
      <c r="C2190">
        <v>44.75</v>
      </c>
      <c r="D2190">
        <v>10334</v>
      </c>
      <c r="E2190">
        <v>230.90600000000001</v>
      </c>
    </row>
    <row r="2191" spans="1:5" x14ac:dyDescent="0.25">
      <c r="A2191" t="s">
        <v>6727</v>
      </c>
      <c r="B2191" t="s">
        <v>18601</v>
      </c>
      <c r="C2191">
        <v>76.319999999999993</v>
      </c>
      <c r="D2191">
        <v>40958</v>
      </c>
      <c r="E2191">
        <v>536.678</v>
      </c>
    </row>
    <row r="2192" spans="1:5" x14ac:dyDescent="0.25">
      <c r="A2192" t="s">
        <v>6730</v>
      </c>
      <c r="B2192" t="s">
        <v>18602</v>
      </c>
      <c r="C2192">
        <v>136.88999999999999</v>
      </c>
      <c r="D2192">
        <v>17963</v>
      </c>
      <c r="E2192">
        <v>131.21799999999999</v>
      </c>
    </row>
    <row r="2193" spans="1:5" x14ac:dyDescent="0.25">
      <c r="A2193" t="s">
        <v>6733</v>
      </c>
      <c r="B2193" t="s">
        <v>18603</v>
      </c>
      <c r="C2193">
        <v>16.86</v>
      </c>
      <c r="D2193">
        <v>16008</v>
      </c>
      <c r="E2193">
        <v>949.22299999999996</v>
      </c>
    </row>
    <row r="2194" spans="1:5" x14ac:dyDescent="0.25">
      <c r="A2194" t="s">
        <v>6736</v>
      </c>
      <c r="B2194" t="s">
        <v>18604</v>
      </c>
      <c r="C2194">
        <v>68.73</v>
      </c>
      <c r="D2194">
        <v>11438</v>
      </c>
      <c r="E2194">
        <v>166.428</v>
      </c>
    </row>
    <row r="2195" spans="1:5" x14ac:dyDescent="0.25">
      <c r="A2195" t="s">
        <v>6739</v>
      </c>
      <c r="B2195" t="s">
        <v>18605</v>
      </c>
      <c r="C2195">
        <v>20.58</v>
      </c>
      <c r="D2195">
        <v>10478</v>
      </c>
      <c r="E2195">
        <v>509.09800000000001</v>
      </c>
    </row>
    <row r="2196" spans="1:5" x14ac:dyDescent="0.25">
      <c r="A2196" t="s">
        <v>6742</v>
      </c>
      <c r="B2196" t="s">
        <v>18606</v>
      </c>
      <c r="C2196">
        <v>19.22</v>
      </c>
      <c r="D2196">
        <v>46160</v>
      </c>
      <c r="E2196">
        <v>2402.17</v>
      </c>
    </row>
    <row r="2197" spans="1:5" x14ac:dyDescent="0.25">
      <c r="A2197" t="s">
        <v>6744</v>
      </c>
      <c r="B2197" t="s">
        <v>18607</v>
      </c>
      <c r="C2197">
        <v>4.72</v>
      </c>
      <c r="D2197">
        <v>9360</v>
      </c>
      <c r="E2197">
        <v>1984.511</v>
      </c>
    </row>
    <row r="2198" spans="1:5" x14ac:dyDescent="0.25">
      <c r="A2198" t="s">
        <v>6747</v>
      </c>
      <c r="B2198" t="s">
        <v>18608</v>
      </c>
      <c r="C2198">
        <v>94.41</v>
      </c>
      <c r="D2198">
        <v>74523</v>
      </c>
      <c r="E2198">
        <v>789.36099999999999</v>
      </c>
    </row>
    <row r="2199" spans="1:5" x14ac:dyDescent="0.25">
      <c r="A2199" t="s">
        <v>6752</v>
      </c>
      <c r="B2199" t="s">
        <v>18609</v>
      </c>
      <c r="C2199">
        <v>14.62</v>
      </c>
      <c r="D2199">
        <v>34222</v>
      </c>
      <c r="E2199">
        <v>2340.6840000000002</v>
      </c>
    </row>
    <row r="2200" spans="1:5" x14ac:dyDescent="0.25">
      <c r="A2200" t="s">
        <v>6749</v>
      </c>
      <c r="B2200" t="s">
        <v>18610</v>
      </c>
      <c r="C2200">
        <v>3.18</v>
      </c>
      <c r="D2200">
        <v>38154</v>
      </c>
      <c r="E2200">
        <v>11980.172</v>
      </c>
    </row>
    <row r="2201" spans="1:5" x14ac:dyDescent="0.25">
      <c r="A2201" t="s">
        <v>6755</v>
      </c>
      <c r="B2201" t="s">
        <v>18611</v>
      </c>
      <c r="C2201">
        <v>10.72</v>
      </c>
      <c r="D2201">
        <v>17066</v>
      </c>
      <c r="E2201">
        <v>1592.2449999999999</v>
      </c>
    </row>
    <row r="2202" spans="1:5" x14ac:dyDescent="0.25">
      <c r="A2202" t="s">
        <v>6758</v>
      </c>
      <c r="B2202" t="s">
        <v>18612</v>
      </c>
      <c r="C2202">
        <v>30.23</v>
      </c>
      <c r="D2202">
        <v>17996</v>
      </c>
      <c r="E2202">
        <v>595.29700000000003</v>
      </c>
    </row>
    <row r="2203" spans="1:5" x14ac:dyDescent="0.25">
      <c r="A2203" t="s">
        <v>6761</v>
      </c>
      <c r="B2203" t="s">
        <v>18613</v>
      </c>
      <c r="C2203">
        <v>137.88999999999999</v>
      </c>
      <c r="D2203">
        <v>80435</v>
      </c>
      <c r="E2203">
        <v>583.31399999999996</v>
      </c>
    </row>
    <row r="2204" spans="1:5" x14ac:dyDescent="0.25">
      <c r="A2204" t="s">
        <v>6763</v>
      </c>
      <c r="B2204" t="s">
        <v>18614</v>
      </c>
      <c r="C2204">
        <v>41.41</v>
      </c>
      <c r="D2204">
        <v>13335</v>
      </c>
      <c r="E2204">
        <v>322.02199999999999</v>
      </c>
    </row>
    <row r="2205" spans="1:5" x14ac:dyDescent="0.25">
      <c r="A2205" t="s">
        <v>6766</v>
      </c>
      <c r="B2205" t="s">
        <v>18615</v>
      </c>
      <c r="C2205">
        <v>568.45000000000005</v>
      </c>
      <c r="D2205">
        <v>114559</v>
      </c>
      <c r="E2205">
        <v>201.52799999999999</v>
      </c>
    </row>
    <row r="2206" spans="1:5" x14ac:dyDescent="0.25">
      <c r="A2206" t="s">
        <v>6769</v>
      </c>
      <c r="B2206" t="s">
        <v>18616</v>
      </c>
      <c r="C2206">
        <v>8.24</v>
      </c>
      <c r="D2206">
        <v>13408</v>
      </c>
      <c r="E2206">
        <v>1627.806</v>
      </c>
    </row>
    <row r="2207" spans="1:5" x14ac:dyDescent="0.25">
      <c r="A2207" t="s">
        <v>6772</v>
      </c>
      <c r="B2207" t="s">
        <v>18617</v>
      </c>
      <c r="C2207">
        <v>21.6</v>
      </c>
      <c r="D2207">
        <v>14773</v>
      </c>
      <c r="E2207">
        <v>684.08900000000006</v>
      </c>
    </row>
    <row r="2208" spans="1:5" x14ac:dyDescent="0.25">
      <c r="A2208" t="s">
        <v>6775</v>
      </c>
      <c r="B2208" t="s">
        <v>18618</v>
      </c>
      <c r="C2208">
        <v>18.79</v>
      </c>
      <c r="D2208">
        <v>25475</v>
      </c>
      <c r="E2208">
        <v>1355.972</v>
      </c>
    </row>
    <row r="2209" spans="1:5" x14ac:dyDescent="0.25">
      <c r="A2209" t="s">
        <v>6778</v>
      </c>
      <c r="B2209" t="s">
        <v>18619</v>
      </c>
      <c r="C2209">
        <v>16.61</v>
      </c>
      <c r="D2209">
        <v>17054</v>
      </c>
      <c r="E2209">
        <v>1026.634</v>
      </c>
    </row>
    <row r="2210" spans="1:5" x14ac:dyDescent="0.25">
      <c r="A2210" t="s">
        <v>6781</v>
      </c>
      <c r="B2210" t="s">
        <v>18620</v>
      </c>
      <c r="C2210">
        <v>8.34</v>
      </c>
      <c r="D2210">
        <v>11979</v>
      </c>
      <c r="E2210">
        <v>1437.1890000000001</v>
      </c>
    </row>
    <row r="2211" spans="1:5" x14ac:dyDescent="0.25">
      <c r="A2211" t="s">
        <v>6784</v>
      </c>
      <c r="B2211" t="s">
        <v>18621</v>
      </c>
      <c r="C2211">
        <v>16.440000000000001</v>
      </c>
      <c r="D2211">
        <v>21006</v>
      </c>
      <c r="E2211">
        <v>1277.5139999999999</v>
      </c>
    </row>
    <row r="2212" spans="1:5" x14ac:dyDescent="0.25">
      <c r="A2212" t="s">
        <v>6787</v>
      </c>
      <c r="B2212" t="s">
        <v>18622</v>
      </c>
      <c r="C2212">
        <v>23.52</v>
      </c>
      <c r="D2212">
        <v>17158</v>
      </c>
      <c r="E2212">
        <v>729.51599999999996</v>
      </c>
    </row>
    <row r="2213" spans="1:5" x14ac:dyDescent="0.25">
      <c r="A2213" t="s">
        <v>6790</v>
      </c>
      <c r="B2213" t="s">
        <v>18623</v>
      </c>
      <c r="C2213">
        <v>31.65</v>
      </c>
      <c r="D2213">
        <v>7717</v>
      </c>
      <c r="E2213">
        <v>243.839</v>
      </c>
    </row>
    <row r="2214" spans="1:5" x14ac:dyDescent="0.25">
      <c r="A2214" t="s">
        <v>6793</v>
      </c>
      <c r="B2214" t="s">
        <v>18624</v>
      </c>
      <c r="C2214">
        <v>39.74</v>
      </c>
      <c r="D2214">
        <v>18044</v>
      </c>
      <c r="E2214">
        <v>454.08100000000002</v>
      </c>
    </row>
    <row r="2215" spans="1:5" x14ac:dyDescent="0.25">
      <c r="A2215" t="s">
        <v>6795</v>
      </c>
      <c r="B2215" t="s">
        <v>18625</v>
      </c>
      <c r="C2215">
        <v>22.13</v>
      </c>
      <c r="D2215">
        <v>15818</v>
      </c>
      <c r="E2215">
        <v>714.69100000000003</v>
      </c>
    </row>
    <row r="2216" spans="1:5" x14ac:dyDescent="0.25">
      <c r="A2216" t="s">
        <v>6798</v>
      </c>
      <c r="B2216" t="s">
        <v>18626</v>
      </c>
      <c r="C2216">
        <v>124.58</v>
      </c>
      <c r="D2216">
        <v>145216</v>
      </c>
      <c r="E2216">
        <v>1165.6220000000001</v>
      </c>
    </row>
    <row r="2217" spans="1:5" x14ac:dyDescent="0.25">
      <c r="A2217" t="s">
        <v>6800</v>
      </c>
      <c r="B2217" t="s">
        <v>18627</v>
      </c>
      <c r="C2217">
        <v>29.07</v>
      </c>
      <c r="D2217">
        <v>7110</v>
      </c>
      <c r="E2217">
        <v>244.613</v>
      </c>
    </row>
    <row r="2218" spans="1:5" x14ac:dyDescent="0.25">
      <c r="A2218" t="s">
        <v>6803</v>
      </c>
      <c r="B2218" t="s">
        <v>18628</v>
      </c>
      <c r="C2218">
        <v>60.18</v>
      </c>
      <c r="D2218">
        <v>21176</v>
      </c>
      <c r="E2218">
        <v>351.892</v>
      </c>
    </row>
    <row r="2219" spans="1:5" x14ac:dyDescent="0.25">
      <c r="A2219" t="s">
        <v>6806</v>
      </c>
      <c r="B2219" t="s">
        <v>18629</v>
      </c>
      <c r="C2219">
        <v>52.91</v>
      </c>
      <c r="D2219">
        <v>15332</v>
      </c>
      <c r="E2219">
        <v>289.78199999999998</v>
      </c>
    </row>
    <row r="2220" spans="1:5" x14ac:dyDescent="0.25">
      <c r="A2220" t="s">
        <v>6809</v>
      </c>
      <c r="B2220" t="s">
        <v>18630</v>
      </c>
      <c r="C2220">
        <v>55.88</v>
      </c>
      <c r="D2220">
        <v>10798</v>
      </c>
      <c r="E2220">
        <v>193.24100000000001</v>
      </c>
    </row>
    <row r="2221" spans="1:5" x14ac:dyDescent="0.25">
      <c r="A2221" t="s">
        <v>6811</v>
      </c>
      <c r="B2221" t="s">
        <v>18631</v>
      </c>
      <c r="C2221">
        <v>8.11</v>
      </c>
      <c r="D2221">
        <v>16296</v>
      </c>
      <c r="E2221">
        <v>2010.316</v>
      </c>
    </row>
    <row r="2222" spans="1:5" x14ac:dyDescent="0.25">
      <c r="A2222" t="s">
        <v>6814</v>
      </c>
      <c r="B2222" t="s">
        <v>18632</v>
      </c>
      <c r="C2222">
        <v>22.17</v>
      </c>
      <c r="D2222">
        <v>48736</v>
      </c>
      <c r="E2222">
        <v>2198.2370000000001</v>
      </c>
    </row>
    <row r="2223" spans="1:5" x14ac:dyDescent="0.25">
      <c r="A2223" t="s">
        <v>6817</v>
      </c>
      <c r="B2223" t="s">
        <v>18633</v>
      </c>
      <c r="C2223">
        <v>8.06</v>
      </c>
      <c r="D2223">
        <v>24665</v>
      </c>
      <c r="E2223">
        <v>3060.116</v>
      </c>
    </row>
    <row r="2224" spans="1:5" x14ac:dyDescent="0.25">
      <c r="A2224" t="s">
        <v>6820</v>
      </c>
      <c r="B2224" t="s">
        <v>18634</v>
      </c>
      <c r="C2224">
        <v>28.26</v>
      </c>
      <c r="D2224">
        <v>18626</v>
      </c>
      <c r="E2224">
        <v>659.08</v>
      </c>
    </row>
    <row r="2225" spans="1:5" x14ac:dyDescent="0.25">
      <c r="A2225" t="s">
        <v>6823</v>
      </c>
      <c r="B2225" t="s">
        <v>18635</v>
      </c>
      <c r="C2225">
        <v>97.16</v>
      </c>
      <c r="D2225">
        <v>17596</v>
      </c>
      <c r="E2225">
        <v>181.102</v>
      </c>
    </row>
    <row r="2226" spans="1:5" x14ac:dyDescent="0.25">
      <c r="A2226" t="s">
        <v>6826</v>
      </c>
      <c r="B2226" t="s">
        <v>18636</v>
      </c>
      <c r="C2226">
        <v>90.6</v>
      </c>
      <c r="D2226">
        <v>16094</v>
      </c>
      <c r="E2226">
        <v>177.643</v>
      </c>
    </row>
    <row r="2227" spans="1:5" x14ac:dyDescent="0.25">
      <c r="A2227" t="s">
        <v>6829</v>
      </c>
      <c r="B2227" t="s">
        <v>18637</v>
      </c>
      <c r="C2227">
        <v>24.63</v>
      </c>
      <c r="D2227">
        <v>13432</v>
      </c>
      <c r="E2227">
        <v>545.298</v>
      </c>
    </row>
    <row r="2228" spans="1:5" x14ac:dyDescent="0.25">
      <c r="A2228" t="s">
        <v>6832</v>
      </c>
      <c r="B2228" t="s">
        <v>18638</v>
      </c>
      <c r="C2228">
        <v>7.68</v>
      </c>
      <c r="D2228">
        <v>13642</v>
      </c>
      <c r="E2228">
        <v>1775.633</v>
      </c>
    </row>
    <row r="2229" spans="1:5" x14ac:dyDescent="0.25">
      <c r="A2229" t="s">
        <v>6835</v>
      </c>
      <c r="B2229" t="s">
        <v>18639</v>
      </c>
      <c r="C2229">
        <v>16.09</v>
      </c>
      <c r="D2229">
        <v>18131</v>
      </c>
      <c r="E2229">
        <v>1126.7329999999999</v>
      </c>
    </row>
    <row r="2230" spans="1:5" x14ac:dyDescent="0.25">
      <c r="A2230" t="s">
        <v>6838</v>
      </c>
      <c r="B2230" t="s">
        <v>18640</v>
      </c>
      <c r="C2230">
        <v>17.02</v>
      </c>
      <c r="D2230">
        <v>15355</v>
      </c>
      <c r="E2230">
        <v>902.40200000000004</v>
      </c>
    </row>
    <row r="2231" spans="1:5" x14ac:dyDescent="0.25">
      <c r="A2231" t="s">
        <v>6841</v>
      </c>
      <c r="B2231" t="s">
        <v>18641</v>
      </c>
      <c r="C2231">
        <v>41.99</v>
      </c>
      <c r="D2231">
        <v>21420</v>
      </c>
      <c r="E2231">
        <v>510.09800000000001</v>
      </c>
    </row>
    <row r="2232" spans="1:5" x14ac:dyDescent="0.25">
      <c r="A2232" t="s">
        <v>6844</v>
      </c>
      <c r="B2232" t="s">
        <v>18642</v>
      </c>
      <c r="C2232">
        <v>25.68</v>
      </c>
      <c r="D2232">
        <v>16277</v>
      </c>
      <c r="E2232">
        <v>633.76</v>
      </c>
    </row>
    <row r="2233" spans="1:5" x14ac:dyDescent="0.25">
      <c r="A2233" t="s">
        <v>6847</v>
      </c>
      <c r="B2233" t="s">
        <v>18643</v>
      </c>
      <c r="C2233">
        <v>76.209999999999994</v>
      </c>
      <c r="D2233">
        <v>85655</v>
      </c>
      <c r="E2233">
        <v>1123.9749999999999</v>
      </c>
    </row>
    <row r="2234" spans="1:5" x14ac:dyDescent="0.25">
      <c r="A2234" t="s">
        <v>6849</v>
      </c>
      <c r="B2234" t="s">
        <v>18644</v>
      </c>
      <c r="C2234">
        <v>61.7</v>
      </c>
      <c r="D2234">
        <v>24362</v>
      </c>
      <c r="E2234">
        <v>394.87700000000001</v>
      </c>
    </row>
    <row r="2235" spans="1:5" x14ac:dyDescent="0.25">
      <c r="A2235" t="s">
        <v>6852</v>
      </c>
      <c r="B2235" t="s">
        <v>18645</v>
      </c>
      <c r="C2235">
        <v>29.46</v>
      </c>
      <c r="D2235">
        <v>13800</v>
      </c>
      <c r="E2235">
        <v>468.40699999999998</v>
      </c>
    </row>
    <row r="2236" spans="1:5" x14ac:dyDescent="0.25">
      <c r="A2236" t="s">
        <v>6855</v>
      </c>
      <c r="B2236" t="s">
        <v>18646</v>
      </c>
      <c r="C2236">
        <v>39.229999999999997</v>
      </c>
      <c r="D2236">
        <v>8101</v>
      </c>
      <c r="E2236">
        <v>206.47800000000001</v>
      </c>
    </row>
    <row r="2237" spans="1:5" x14ac:dyDescent="0.25">
      <c r="A2237" t="s">
        <v>6858</v>
      </c>
      <c r="B2237" t="s">
        <v>18647</v>
      </c>
      <c r="C2237">
        <v>10.91</v>
      </c>
      <c r="D2237">
        <v>13377</v>
      </c>
      <c r="E2237">
        <v>1225.8920000000001</v>
      </c>
    </row>
    <row r="2238" spans="1:5" x14ac:dyDescent="0.25">
      <c r="A2238" t="s">
        <v>6861</v>
      </c>
      <c r="B2238" t="s">
        <v>18648</v>
      </c>
      <c r="C2238">
        <v>44.77</v>
      </c>
      <c r="D2238">
        <v>9913</v>
      </c>
      <c r="E2238">
        <v>221.399</v>
      </c>
    </row>
    <row r="2239" spans="1:5" x14ac:dyDescent="0.25">
      <c r="A2239" t="s">
        <v>6864</v>
      </c>
      <c r="B2239" t="s">
        <v>18649</v>
      </c>
      <c r="C2239">
        <v>142.94</v>
      </c>
      <c r="D2239">
        <v>42529</v>
      </c>
      <c r="E2239">
        <v>297.53699999999998</v>
      </c>
    </row>
    <row r="2240" spans="1:5" x14ac:dyDescent="0.25">
      <c r="A2240" t="s">
        <v>6866</v>
      </c>
      <c r="B2240" t="s">
        <v>18650</v>
      </c>
      <c r="C2240">
        <v>7.67</v>
      </c>
      <c r="D2240">
        <v>6003</v>
      </c>
      <c r="E2240">
        <v>782.15899999999999</v>
      </c>
    </row>
    <row r="2241" spans="1:5" x14ac:dyDescent="0.25">
      <c r="A2241" t="s">
        <v>6869</v>
      </c>
      <c r="B2241" t="s">
        <v>18651</v>
      </c>
      <c r="C2241">
        <v>113.97</v>
      </c>
      <c r="D2241">
        <v>370879</v>
      </c>
      <c r="E2241">
        <v>3254.1860000000001</v>
      </c>
    </row>
    <row r="2242" spans="1:5" x14ac:dyDescent="0.25">
      <c r="A2242" t="s">
        <v>6871</v>
      </c>
      <c r="B2242" t="s">
        <v>18652</v>
      </c>
      <c r="C2242">
        <v>18.190000000000001</v>
      </c>
      <c r="D2242">
        <v>9503</v>
      </c>
      <c r="E2242">
        <v>522.37</v>
      </c>
    </row>
    <row r="2243" spans="1:5" x14ac:dyDescent="0.25">
      <c r="A2243" t="s">
        <v>6874</v>
      </c>
      <c r="B2243" t="s">
        <v>18653</v>
      </c>
      <c r="C2243">
        <v>4.4400000000000004</v>
      </c>
      <c r="D2243">
        <v>12968</v>
      </c>
      <c r="E2243">
        <v>2920.5790000000002</v>
      </c>
    </row>
    <row r="2244" spans="1:5" x14ac:dyDescent="0.25">
      <c r="A2244" t="s">
        <v>6877</v>
      </c>
      <c r="B2244" t="s">
        <v>18654</v>
      </c>
      <c r="C2244">
        <v>37.36</v>
      </c>
      <c r="D2244">
        <v>24474</v>
      </c>
      <c r="E2244">
        <v>655.05700000000002</v>
      </c>
    </row>
    <row r="2245" spans="1:5" x14ac:dyDescent="0.25">
      <c r="A2245" t="s">
        <v>6880</v>
      </c>
      <c r="B2245" t="s">
        <v>18655</v>
      </c>
      <c r="C2245">
        <v>8.81</v>
      </c>
      <c r="D2245">
        <v>44757</v>
      </c>
      <c r="E2245">
        <v>5079.6620000000003</v>
      </c>
    </row>
    <row r="2246" spans="1:5" x14ac:dyDescent="0.25">
      <c r="A2246" t="s">
        <v>6888</v>
      </c>
      <c r="B2246" t="s">
        <v>18656</v>
      </c>
      <c r="C2246">
        <v>7.12</v>
      </c>
      <c r="D2246">
        <v>6272</v>
      </c>
      <c r="E2246">
        <v>880.46100000000001</v>
      </c>
    </row>
    <row r="2247" spans="1:5" x14ac:dyDescent="0.25">
      <c r="A2247" t="s">
        <v>6894</v>
      </c>
      <c r="B2247" t="s">
        <v>18657</v>
      </c>
      <c r="C2247">
        <v>12.48</v>
      </c>
      <c r="D2247">
        <v>22675</v>
      </c>
      <c r="E2247">
        <v>1817.067</v>
      </c>
    </row>
    <row r="2248" spans="1:5" x14ac:dyDescent="0.25">
      <c r="A2248" t="s">
        <v>6899</v>
      </c>
      <c r="B2248" t="s">
        <v>18658</v>
      </c>
      <c r="C2248">
        <v>29.6</v>
      </c>
      <c r="D2248">
        <v>13927</v>
      </c>
      <c r="E2248">
        <v>470.55099999999999</v>
      </c>
    </row>
    <row r="2249" spans="1:5" x14ac:dyDescent="0.25">
      <c r="A2249" t="s">
        <v>6903</v>
      </c>
      <c r="B2249" t="s">
        <v>18659</v>
      </c>
      <c r="C2249">
        <v>38.369999999999997</v>
      </c>
      <c r="D2249">
        <v>3909</v>
      </c>
      <c r="E2249">
        <v>101.886</v>
      </c>
    </row>
    <row r="2250" spans="1:5" x14ac:dyDescent="0.25">
      <c r="A2250" t="s">
        <v>6908</v>
      </c>
      <c r="B2250" t="s">
        <v>18660</v>
      </c>
      <c r="C2250">
        <v>10.97</v>
      </c>
      <c r="D2250">
        <v>8943</v>
      </c>
      <c r="E2250">
        <v>815.42200000000003</v>
      </c>
    </row>
    <row r="2251" spans="1:5" x14ac:dyDescent="0.25">
      <c r="A2251" t="s">
        <v>6914</v>
      </c>
      <c r="B2251" t="s">
        <v>18661</v>
      </c>
      <c r="C2251">
        <v>9.5299999999999994</v>
      </c>
      <c r="D2251">
        <v>12589</v>
      </c>
      <c r="E2251">
        <v>1320.3440000000001</v>
      </c>
    </row>
    <row r="2252" spans="1:5" x14ac:dyDescent="0.25">
      <c r="A2252" t="s">
        <v>6919</v>
      </c>
      <c r="B2252" t="s">
        <v>18662</v>
      </c>
      <c r="C2252">
        <v>4.28</v>
      </c>
      <c r="D2252">
        <v>2108</v>
      </c>
      <c r="E2252">
        <v>492.16699999999997</v>
      </c>
    </row>
    <row r="2253" spans="1:5" x14ac:dyDescent="0.25">
      <c r="A2253" t="s">
        <v>6925</v>
      </c>
      <c r="B2253" t="s">
        <v>18663</v>
      </c>
      <c r="C2253">
        <v>18.77</v>
      </c>
      <c r="D2253">
        <v>4357</v>
      </c>
      <c r="E2253">
        <v>232.09100000000001</v>
      </c>
    </row>
    <row r="2254" spans="1:5" x14ac:dyDescent="0.25">
      <c r="A2254" t="s">
        <v>6929</v>
      </c>
      <c r="B2254" t="s">
        <v>18664</v>
      </c>
      <c r="C2254">
        <v>22.5</v>
      </c>
      <c r="D2254">
        <v>18448</v>
      </c>
      <c r="E2254">
        <v>820.07899999999995</v>
      </c>
    </row>
    <row r="2255" spans="1:5" x14ac:dyDescent="0.25">
      <c r="A2255" t="s">
        <v>6932</v>
      </c>
      <c r="B2255" t="s">
        <v>18665</v>
      </c>
      <c r="C2255">
        <v>11.17</v>
      </c>
      <c r="D2255">
        <v>14037</v>
      </c>
      <c r="E2255">
        <v>1256.607</v>
      </c>
    </row>
    <row r="2256" spans="1:5" x14ac:dyDescent="0.25">
      <c r="A2256" t="s">
        <v>6938</v>
      </c>
      <c r="B2256" t="s">
        <v>18666</v>
      </c>
      <c r="C2256">
        <v>18.73</v>
      </c>
      <c r="D2256">
        <v>25269</v>
      </c>
      <c r="E2256">
        <v>1348.913</v>
      </c>
    </row>
    <row r="2257" spans="1:5" x14ac:dyDescent="0.25">
      <c r="A2257" t="s">
        <v>6944</v>
      </c>
      <c r="B2257" t="s">
        <v>18667</v>
      </c>
      <c r="C2257">
        <v>9.59</v>
      </c>
      <c r="D2257">
        <v>6233</v>
      </c>
      <c r="E2257">
        <v>649.67999999999995</v>
      </c>
    </row>
    <row r="2258" spans="1:5" x14ac:dyDescent="0.25">
      <c r="A2258" t="s">
        <v>6948</v>
      </c>
      <c r="B2258" t="s">
        <v>18668</v>
      </c>
      <c r="C2258">
        <v>17.04</v>
      </c>
      <c r="D2258">
        <v>2749</v>
      </c>
      <c r="E2258">
        <v>161.35599999999999</v>
      </c>
    </row>
    <row r="2259" spans="1:5" x14ac:dyDescent="0.25">
      <c r="A2259" t="s">
        <v>6951</v>
      </c>
      <c r="B2259" t="s">
        <v>18669</v>
      </c>
      <c r="C2259">
        <v>50.89</v>
      </c>
      <c r="D2259">
        <v>2952</v>
      </c>
      <c r="E2259">
        <v>58.01</v>
      </c>
    </row>
    <row r="2260" spans="1:5" x14ac:dyDescent="0.25">
      <c r="A2260" t="s">
        <v>6955</v>
      </c>
      <c r="B2260" t="s">
        <v>18670</v>
      </c>
      <c r="C2260">
        <v>60.2</v>
      </c>
      <c r="D2260">
        <v>30717</v>
      </c>
      <c r="E2260">
        <v>510.25</v>
      </c>
    </row>
    <row r="2261" spans="1:5" x14ac:dyDescent="0.25">
      <c r="A2261" t="s">
        <v>6958</v>
      </c>
      <c r="B2261" t="s">
        <v>18671</v>
      </c>
      <c r="C2261">
        <v>92.86</v>
      </c>
      <c r="D2261">
        <v>78970</v>
      </c>
      <c r="E2261">
        <v>850.44600000000003</v>
      </c>
    </row>
    <row r="2262" spans="1:5" x14ac:dyDescent="0.25">
      <c r="A2262" t="s">
        <v>6963</v>
      </c>
      <c r="B2262" t="s">
        <v>18672</v>
      </c>
      <c r="C2262">
        <v>52.98</v>
      </c>
      <c r="D2262">
        <v>6931</v>
      </c>
      <c r="E2262">
        <v>130.815</v>
      </c>
    </row>
    <row r="2263" spans="1:5" x14ac:dyDescent="0.25">
      <c r="A2263" t="s">
        <v>6967</v>
      </c>
      <c r="B2263" t="s">
        <v>18673</v>
      </c>
      <c r="C2263">
        <v>17.59</v>
      </c>
      <c r="D2263">
        <v>40364</v>
      </c>
      <c r="E2263">
        <v>2294.4259999999999</v>
      </c>
    </row>
    <row r="2264" spans="1:5" x14ac:dyDescent="0.25">
      <c r="A2264" t="s">
        <v>6969</v>
      </c>
      <c r="B2264" t="s">
        <v>18674</v>
      </c>
      <c r="C2264">
        <v>41.34</v>
      </c>
      <c r="D2264">
        <v>6903</v>
      </c>
      <c r="E2264">
        <v>166.97200000000001</v>
      </c>
    </row>
    <row r="2265" spans="1:5" x14ac:dyDescent="0.25">
      <c r="A2265" t="s">
        <v>6973</v>
      </c>
      <c r="B2265" t="s">
        <v>18675</v>
      </c>
      <c r="C2265">
        <v>39.72</v>
      </c>
      <c r="D2265">
        <v>18300</v>
      </c>
      <c r="E2265">
        <v>460.685</v>
      </c>
    </row>
    <row r="2266" spans="1:5" x14ac:dyDescent="0.25">
      <c r="A2266" t="s">
        <v>6975</v>
      </c>
      <c r="B2266" t="s">
        <v>18676</v>
      </c>
      <c r="C2266">
        <v>38.44</v>
      </c>
      <c r="D2266">
        <v>13915</v>
      </c>
      <c r="E2266">
        <v>362.01</v>
      </c>
    </row>
    <row r="2267" spans="1:5" x14ac:dyDescent="0.25">
      <c r="A2267" t="s">
        <v>6978</v>
      </c>
      <c r="B2267" t="s">
        <v>18677</v>
      </c>
      <c r="C2267">
        <v>55.89</v>
      </c>
      <c r="D2267">
        <v>5795</v>
      </c>
      <c r="E2267">
        <v>103.69</v>
      </c>
    </row>
    <row r="2268" spans="1:5" x14ac:dyDescent="0.25">
      <c r="A2268" t="s">
        <v>6983</v>
      </c>
      <c r="B2268" t="s">
        <v>18678</v>
      </c>
      <c r="C2268">
        <v>21.02</v>
      </c>
      <c r="D2268">
        <v>10891</v>
      </c>
      <c r="E2268">
        <v>518.053</v>
      </c>
    </row>
    <row r="2269" spans="1:5" x14ac:dyDescent="0.25">
      <c r="A2269" t="s">
        <v>6987</v>
      </c>
      <c r="B2269" t="s">
        <v>18679</v>
      </c>
      <c r="C2269">
        <v>14.29</v>
      </c>
      <c r="D2269">
        <v>3975</v>
      </c>
      <c r="E2269">
        <v>278.17500000000001</v>
      </c>
    </row>
    <row r="2270" spans="1:5" x14ac:dyDescent="0.25">
      <c r="A2270" t="s">
        <v>6989</v>
      </c>
      <c r="B2270" t="s">
        <v>18680</v>
      </c>
      <c r="C2270">
        <v>25.12</v>
      </c>
      <c r="D2270">
        <v>15059</v>
      </c>
      <c r="E2270">
        <v>599.44299999999998</v>
      </c>
    </row>
    <row r="2271" spans="1:5" x14ac:dyDescent="0.25">
      <c r="A2271" t="s">
        <v>6993</v>
      </c>
      <c r="B2271" t="s">
        <v>18681</v>
      </c>
      <c r="C2271">
        <v>11.12</v>
      </c>
      <c r="D2271">
        <v>4159</v>
      </c>
      <c r="E2271">
        <v>374.00799999999998</v>
      </c>
    </row>
    <row r="2272" spans="1:5" x14ac:dyDescent="0.25">
      <c r="A2272" t="s">
        <v>6995</v>
      </c>
      <c r="B2272" t="s">
        <v>18682</v>
      </c>
      <c r="C2272">
        <v>33.340000000000003</v>
      </c>
      <c r="D2272">
        <v>4541</v>
      </c>
      <c r="E2272">
        <v>136.18600000000001</v>
      </c>
    </row>
    <row r="2273" spans="1:5" x14ac:dyDescent="0.25">
      <c r="A2273" t="s">
        <v>6999</v>
      </c>
      <c r="B2273" t="s">
        <v>18683</v>
      </c>
      <c r="C2273">
        <v>86.39</v>
      </c>
      <c r="D2273">
        <v>40553</v>
      </c>
      <c r="E2273">
        <v>469.39600000000002</v>
      </c>
    </row>
    <row r="2274" spans="1:5" x14ac:dyDescent="0.25">
      <c r="A2274" t="s">
        <v>7216</v>
      </c>
      <c r="B2274" t="s">
        <v>18684</v>
      </c>
      <c r="C2274">
        <v>13.1</v>
      </c>
      <c r="D2274">
        <v>9110</v>
      </c>
      <c r="E2274">
        <v>695.67200000000003</v>
      </c>
    </row>
    <row r="2275" spans="1:5" x14ac:dyDescent="0.25">
      <c r="A2275" t="s">
        <v>7003</v>
      </c>
      <c r="B2275" t="s">
        <v>18685</v>
      </c>
      <c r="C2275">
        <v>11.86</v>
      </c>
      <c r="D2275">
        <v>11927</v>
      </c>
      <c r="E2275">
        <v>1005.285</v>
      </c>
    </row>
    <row r="2276" spans="1:5" x14ac:dyDescent="0.25">
      <c r="A2276" t="s">
        <v>7006</v>
      </c>
      <c r="B2276" t="s">
        <v>18686</v>
      </c>
      <c r="C2276">
        <v>41.67</v>
      </c>
      <c r="D2276">
        <v>7718</v>
      </c>
      <c r="E2276">
        <v>185.21100000000001</v>
      </c>
    </row>
    <row r="2277" spans="1:5" x14ac:dyDescent="0.25">
      <c r="A2277" t="s">
        <v>7008</v>
      </c>
      <c r="B2277" t="s">
        <v>18687</v>
      </c>
      <c r="C2277">
        <v>20.94</v>
      </c>
      <c r="D2277">
        <v>11095</v>
      </c>
      <c r="E2277">
        <v>529.91499999999996</v>
      </c>
    </row>
    <row r="2278" spans="1:5" x14ac:dyDescent="0.25">
      <c r="A2278" t="s">
        <v>7010</v>
      </c>
      <c r="B2278" t="s">
        <v>18688</v>
      </c>
      <c r="C2278">
        <v>11.71</v>
      </c>
      <c r="D2278">
        <v>9219</v>
      </c>
      <c r="E2278">
        <v>787.06100000000004</v>
      </c>
    </row>
    <row r="2279" spans="1:5" x14ac:dyDescent="0.25">
      <c r="A2279" t="s">
        <v>7014</v>
      </c>
      <c r="B2279" t="s">
        <v>18689</v>
      </c>
      <c r="C2279">
        <v>18.350000000000001</v>
      </c>
      <c r="D2279">
        <v>1538</v>
      </c>
      <c r="E2279">
        <v>83.802000000000007</v>
      </c>
    </row>
    <row r="2280" spans="1:5" x14ac:dyDescent="0.25">
      <c r="A2280" t="s">
        <v>7020</v>
      </c>
      <c r="B2280" t="s">
        <v>18690</v>
      </c>
      <c r="C2280">
        <v>11.63</v>
      </c>
      <c r="D2280">
        <v>2181</v>
      </c>
      <c r="E2280">
        <v>187.53800000000001</v>
      </c>
    </row>
    <row r="2281" spans="1:5" x14ac:dyDescent="0.25">
      <c r="A2281" t="s">
        <v>7022</v>
      </c>
      <c r="B2281" t="s">
        <v>18691</v>
      </c>
      <c r="C2281">
        <v>19.22</v>
      </c>
      <c r="D2281">
        <v>2049</v>
      </c>
      <c r="E2281">
        <v>106.608</v>
      </c>
    </row>
    <row r="2282" spans="1:5" x14ac:dyDescent="0.25">
      <c r="A2282" t="s">
        <v>7026</v>
      </c>
      <c r="B2282" t="s">
        <v>18692</v>
      </c>
      <c r="C2282">
        <v>15.34</v>
      </c>
      <c r="D2282">
        <v>34297</v>
      </c>
      <c r="E2282">
        <v>2236.279</v>
      </c>
    </row>
    <row r="2283" spans="1:5" x14ac:dyDescent="0.25">
      <c r="A2283" t="s">
        <v>7028</v>
      </c>
      <c r="B2283" t="s">
        <v>18693</v>
      </c>
      <c r="C2283">
        <v>43.16</v>
      </c>
      <c r="D2283">
        <v>117808</v>
      </c>
      <c r="E2283">
        <v>2729.777</v>
      </c>
    </row>
    <row r="2284" spans="1:5" x14ac:dyDescent="0.25">
      <c r="A2284" t="s">
        <v>7030</v>
      </c>
      <c r="B2284" t="s">
        <v>18694</v>
      </c>
      <c r="C2284">
        <v>32.6</v>
      </c>
      <c r="D2284">
        <v>2915</v>
      </c>
      <c r="E2284">
        <v>89.42</v>
      </c>
    </row>
    <row r="2285" spans="1:5" x14ac:dyDescent="0.25">
      <c r="A2285" t="s">
        <v>7033</v>
      </c>
      <c r="B2285" t="s">
        <v>18695</v>
      </c>
      <c r="C2285">
        <v>26.49</v>
      </c>
      <c r="D2285">
        <v>8048</v>
      </c>
      <c r="E2285">
        <v>303.79300000000001</v>
      </c>
    </row>
    <row r="2286" spans="1:5" x14ac:dyDescent="0.25">
      <c r="A2286" t="s">
        <v>7036</v>
      </c>
      <c r="B2286" t="s">
        <v>18696</v>
      </c>
      <c r="C2286">
        <v>28.81</v>
      </c>
      <c r="D2286">
        <v>8479</v>
      </c>
      <c r="E2286">
        <v>294.35399999999998</v>
      </c>
    </row>
    <row r="2287" spans="1:5" x14ac:dyDescent="0.25">
      <c r="A2287" t="s">
        <v>7041</v>
      </c>
      <c r="B2287" t="s">
        <v>18697</v>
      </c>
      <c r="C2287">
        <v>15.13</v>
      </c>
      <c r="D2287">
        <v>2631</v>
      </c>
      <c r="E2287">
        <v>173.89400000000001</v>
      </c>
    </row>
    <row r="2288" spans="1:5" x14ac:dyDescent="0.25">
      <c r="A2288" t="s">
        <v>7044</v>
      </c>
      <c r="B2288" t="s">
        <v>18698</v>
      </c>
      <c r="C2288">
        <v>37.47</v>
      </c>
      <c r="D2288">
        <v>9199</v>
      </c>
      <c r="E2288">
        <v>245.52199999999999</v>
      </c>
    </row>
    <row r="2289" spans="1:5" x14ac:dyDescent="0.25">
      <c r="A2289" t="s">
        <v>7048</v>
      </c>
      <c r="B2289" t="s">
        <v>18699</v>
      </c>
      <c r="C2289">
        <v>95.95</v>
      </c>
      <c r="D2289">
        <v>111691</v>
      </c>
      <c r="E2289">
        <v>1164.0619999999999</v>
      </c>
    </row>
    <row r="2290" spans="1:5" x14ac:dyDescent="0.25">
      <c r="A2290" t="s">
        <v>7051</v>
      </c>
      <c r="B2290" t="s">
        <v>18700</v>
      </c>
      <c r="C2290">
        <v>56.34</v>
      </c>
      <c r="D2290">
        <v>9177</v>
      </c>
      <c r="E2290">
        <v>162.875</v>
      </c>
    </row>
    <row r="2291" spans="1:5" x14ac:dyDescent="0.25">
      <c r="A2291" t="s">
        <v>7055</v>
      </c>
      <c r="B2291" t="s">
        <v>18701</v>
      </c>
      <c r="C2291">
        <v>81.23</v>
      </c>
      <c r="D2291">
        <v>41416</v>
      </c>
      <c r="E2291">
        <v>509.87299999999999</v>
      </c>
    </row>
    <row r="2292" spans="1:5" x14ac:dyDescent="0.25">
      <c r="A2292" t="s">
        <v>7057</v>
      </c>
      <c r="B2292" t="s">
        <v>18702</v>
      </c>
      <c r="C2292">
        <v>49.03</v>
      </c>
      <c r="D2292">
        <v>13881</v>
      </c>
      <c r="E2292">
        <v>283.12400000000002</v>
      </c>
    </row>
    <row r="2293" spans="1:5" x14ac:dyDescent="0.25">
      <c r="A2293" t="s">
        <v>7061</v>
      </c>
      <c r="B2293" t="s">
        <v>18703</v>
      </c>
      <c r="C2293">
        <v>16.87</v>
      </c>
      <c r="D2293">
        <v>2688</v>
      </c>
      <c r="E2293">
        <v>159.37799999999999</v>
      </c>
    </row>
    <row r="2294" spans="1:5" x14ac:dyDescent="0.25">
      <c r="A2294" t="s">
        <v>7064</v>
      </c>
      <c r="B2294" t="s">
        <v>18704</v>
      </c>
      <c r="C2294">
        <v>19.39</v>
      </c>
      <c r="D2294">
        <v>4719</v>
      </c>
      <c r="E2294">
        <v>243.32900000000001</v>
      </c>
    </row>
    <row r="2295" spans="1:5" x14ac:dyDescent="0.25">
      <c r="A2295" t="s">
        <v>7068</v>
      </c>
      <c r="B2295" t="s">
        <v>18705</v>
      </c>
      <c r="C2295">
        <v>3.27</v>
      </c>
      <c r="D2295">
        <v>17272</v>
      </c>
      <c r="E2295">
        <v>5279.4189999999999</v>
      </c>
    </row>
    <row r="2296" spans="1:5" x14ac:dyDescent="0.25">
      <c r="A2296" t="s">
        <v>7070</v>
      </c>
      <c r="B2296" t="s">
        <v>18706</v>
      </c>
      <c r="C2296">
        <v>88.98</v>
      </c>
      <c r="D2296">
        <v>14138</v>
      </c>
      <c r="E2296">
        <v>158.89099999999999</v>
      </c>
    </row>
    <row r="2297" spans="1:5" x14ac:dyDescent="0.25">
      <c r="A2297" t="s">
        <v>7073</v>
      </c>
      <c r="B2297" t="s">
        <v>18707</v>
      </c>
      <c r="C2297">
        <v>7.48</v>
      </c>
      <c r="D2297">
        <v>13736</v>
      </c>
      <c r="E2297">
        <v>1836.925</v>
      </c>
    </row>
    <row r="2298" spans="1:5" x14ac:dyDescent="0.25">
      <c r="A2298" t="s">
        <v>7077</v>
      </c>
      <c r="B2298" t="s">
        <v>18708</v>
      </c>
      <c r="C2298">
        <v>3.62</v>
      </c>
      <c r="D2298">
        <v>4538</v>
      </c>
      <c r="E2298">
        <v>1254.8320000000001</v>
      </c>
    </row>
    <row r="2299" spans="1:5" x14ac:dyDescent="0.25">
      <c r="A2299" t="s">
        <v>7079</v>
      </c>
      <c r="B2299" t="s">
        <v>18709</v>
      </c>
      <c r="C2299">
        <v>24.47</v>
      </c>
      <c r="D2299">
        <v>18366</v>
      </c>
      <c r="E2299">
        <v>750.55399999999997</v>
      </c>
    </row>
    <row r="2300" spans="1:5" x14ac:dyDescent="0.25">
      <c r="A2300" t="s">
        <v>7081</v>
      </c>
      <c r="B2300" t="s">
        <v>18710</v>
      </c>
      <c r="C2300">
        <v>13.47</v>
      </c>
      <c r="D2300">
        <v>7492</v>
      </c>
      <c r="E2300">
        <v>556.26599999999996</v>
      </c>
    </row>
    <row r="2301" spans="1:5" x14ac:dyDescent="0.25">
      <c r="A2301" t="s">
        <v>7083</v>
      </c>
      <c r="B2301" t="s">
        <v>18711</v>
      </c>
      <c r="C2301">
        <v>16.170000000000002</v>
      </c>
      <c r="D2301">
        <v>23546</v>
      </c>
      <c r="E2301">
        <v>1455.819</v>
      </c>
    </row>
    <row r="2302" spans="1:5" x14ac:dyDescent="0.25">
      <c r="A2302" t="s">
        <v>7085</v>
      </c>
      <c r="B2302" t="s">
        <v>18712</v>
      </c>
      <c r="C2302">
        <v>9.8000000000000007</v>
      </c>
      <c r="D2302">
        <v>4741</v>
      </c>
      <c r="E2302">
        <v>483.78899999999999</v>
      </c>
    </row>
    <row r="2303" spans="1:5" x14ac:dyDescent="0.25">
      <c r="A2303" t="s">
        <v>7087</v>
      </c>
      <c r="B2303" t="s">
        <v>18713</v>
      </c>
      <c r="C2303">
        <v>125.74</v>
      </c>
      <c r="D2303">
        <v>5943</v>
      </c>
      <c r="E2303">
        <v>47.265999999999998</v>
      </c>
    </row>
    <row r="2304" spans="1:5" x14ac:dyDescent="0.25">
      <c r="A2304" t="s">
        <v>7091</v>
      </c>
      <c r="B2304" t="s">
        <v>18714</v>
      </c>
      <c r="C2304">
        <v>90.49</v>
      </c>
      <c r="D2304">
        <v>30778</v>
      </c>
      <c r="E2304">
        <v>340.14</v>
      </c>
    </row>
    <row r="2305" spans="1:5" x14ac:dyDescent="0.25">
      <c r="A2305" t="s">
        <v>7093</v>
      </c>
      <c r="B2305" t="s">
        <v>18715</v>
      </c>
      <c r="C2305">
        <v>25.03</v>
      </c>
      <c r="D2305">
        <v>4964</v>
      </c>
      <c r="E2305">
        <v>198.31299999999999</v>
      </c>
    </row>
    <row r="2306" spans="1:5" x14ac:dyDescent="0.25">
      <c r="A2306" t="s">
        <v>7095</v>
      </c>
      <c r="B2306" t="s">
        <v>18716</v>
      </c>
      <c r="C2306">
        <v>165.07</v>
      </c>
      <c r="D2306">
        <v>125317</v>
      </c>
      <c r="E2306">
        <v>759.18600000000004</v>
      </c>
    </row>
    <row r="2307" spans="1:5" x14ac:dyDescent="0.25">
      <c r="A2307" t="s">
        <v>7096</v>
      </c>
      <c r="B2307" t="s">
        <v>18717</v>
      </c>
      <c r="C2307">
        <v>14.77</v>
      </c>
      <c r="D2307">
        <v>5666</v>
      </c>
      <c r="E2307">
        <v>383.62799999999999</v>
      </c>
    </row>
    <row r="2308" spans="1:5" x14ac:dyDescent="0.25">
      <c r="A2308" t="s">
        <v>7098</v>
      </c>
      <c r="B2308" t="s">
        <v>18718</v>
      </c>
      <c r="C2308">
        <v>244.67</v>
      </c>
      <c r="D2308">
        <v>20080</v>
      </c>
      <c r="E2308">
        <v>82.07</v>
      </c>
    </row>
    <row r="2309" spans="1:5" x14ac:dyDescent="0.25">
      <c r="A2309" t="s">
        <v>7102</v>
      </c>
      <c r="B2309" t="s">
        <v>18719</v>
      </c>
      <c r="C2309">
        <v>93.15</v>
      </c>
      <c r="D2309">
        <v>10167</v>
      </c>
      <c r="E2309">
        <v>109.143</v>
      </c>
    </row>
    <row r="2310" spans="1:5" x14ac:dyDescent="0.25">
      <c r="A2310" t="s">
        <v>7104</v>
      </c>
      <c r="B2310" t="s">
        <v>18720</v>
      </c>
      <c r="C2310">
        <v>8.25</v>
      </c>
      <c r="D2310">
        <v>3244</v>
      </c>
      <c r="E2310">
        <v>393.08600000000001</v>
      </c>
    </row>
    <row r="2311" spans="1:5" x14ac:dyDescent="0.25">
      <c r="A2311" t="s">
        <v>7107</v>
      </c>
      <c r="B2311" t="s">
        <v>18721</v>
      </c>
      <c r="C2311">
        <v>6988.18</v>
      </c>
      <c r="D2311">
        <v>2315560</v>
      </c>
      <c r="E2311">
        <v>331.35399999999998</v>
      </c>
    </row>
    <row r="2312" spans="1:5" x14ac:dyDescent="0.25">
      <c r="A2312" t="s">
        <v>7108</v>
      </c>
      <c r="B2312" t="s">
        <v>18722</v>
      </c>
      <c r="C2312">
        <v>71.45</v>
      </c>
      <c r="D2312">
        <v>23928</v>
      </c>
      <c r="E2312">
        <v>334.90899999999999</v>
      </c>
    </row>
    <row r="2313" spans="1:5" x14ac:dyDescent="0.25">
      <c r="A2313" t="s">
        <v>7112</v>
      </c>
      <c r="B2313" t="s">
        <v>18723</v>
      </c>
      <c r="C2313">
        <v>23.58</v>
      </c>
      <c r="D2313">
        <v>8627</v>
      </c>
      <c r="E2313">
        <v>365.923</v>
      </c>
    </row>
    <row r="2314" spans="1:5" x14ac:dyDescent="0.25">
      <c r="A2314" t="s">
        <v>7114</v>
      </c>
      <c r="B2314" t="s">
        <v>18724</v>
      </c>
      <c r="C2314">
        <v>16.739999999999998</v>
      </c>
      <c r="D2314">
        <v>9826</v>
      </c>
      <c r="E2314">
        <v>587.10599999999999</v>
      </c>
    </row>
    <row r="2315" spans="1:5" x14ac:dyDescent="0.25">
      <c r="A2315" t="s">
        <v>7123</v>
      </c>
      <c r="B2315" t="s">
        <v>18725</v>
      </c>
      <c r="C2315">
        <v>10.4</v>
      </c>
      <c r="D2315">
        <v>4451</v>
      </c>
      <c r="E2315">
        <v>427.803</v>
      </c>
    </row>
    <row r="2316" spans="1:5" x14ac:dyDescent="0.25">
      <c r="A2316" t="s">
        <v>7121</v>
      </c>
      <c r="B2316" t="s">
        <v>18726</v>
      </c>
      <c r="C2316">
        <v>8.6</v>
      </c>
      <c r="D2316">
        <v>4201</v>
      </c>
      <c r="E2316">
        <v>488.75599999999997</v>
      </c>
    </row>
    <row r="2317" spans="1:5" x14ac:dyDescent="0.25">
      <c r="A2317" t="s">
        <v>7125</v>
      </c>
      <c r="B2317" t="s">
        <v>18727</v>
      </c>
      <c r="C2317">
        <v>1197.01</v>
      </c>
      <c r="D2317">
        <v>411846</v>
      </c>
      <c r="E2317">
        <v>344.06200000000001</v>
      </c>
    </row>
    <row r="2318" spans="1:5" x14ac:dyDescent="0.25">
      <c r="A2318" t="s">
        <v>7127</v>
      </c>
      <c r="B2318" t="s">
        <v>18728</v>
      </c>
      <c r="C2318">
        <v>11.85</v>
      </c>
      <c r="D2318">
        <v>3361</v>
      </c>
      <c r="E2318">
        <v>283.53500000000003</v>
      </c>
    </row>
    <row r="2319" spans="1:5" x14ac:dyDescent="0.25">
      <c r="A2319" t="s">
        <v>7131</v>
      </c>
      <c r="B2319" t="s">
        <v>18729</v>
      </c>
      <c r="C2319">
        <v>99.78</v>
      </c>
      <c r="D2319">
        <v>13978</v>
      </c>
      <c r="E2319">
        <v>140.08199999999999</v>
      </c>
    </row>
    <row r="2320" spans="1:5" x14ac:dyDescent="0.25">
      <c r="A2320" t="s">
        <v>7133</v>
      </c>
      <c r="B2320" t="s">
        <v>18730</v>
      </c>
      <c r="C2320">
        <v>5.19</v>
      </c>
      <c r="D2320">
        <v>2383</v>
      </c>
      <c r="E2320">
        <v>458.94799999999998</v>
      </c>
    </row>
    <row r="2321" spans="1:5" x14ac:dyDescent="0.25">
      <c r="A2321" t="s">
        <v>7137</v>
      </c>
      <c r="B2321" t="s">
        <v>18731</v>
      </c>
      <c r="C2321">
        <v>46.3</v>
      </c>
      <c r="D2321">
        <v>39848</v>
      </c>
      <c r="E2321">
        <v>860.66899999999998</v>
      </c>
    </row>
    <row r="2322" spans="1:5" x14ac:dyDescent="0.25">
      <c r="A2322" t="s">
        <v>7139</v>
      </c>
      <c r="B2322" t="s">
        <v>18732</v>
      </c>
      <c r="C2322">
        <v>10.62</v>
      </c>
      <c r="D2322">
        <v>5348</v>
      </c>
      <c r="E2322">
        <v>503.77</v>
      </c>
    </row>
    <row r="2323" spans="1:5" x14ac:dyDescent="0.25">
      <c r="A2323" t="s">
        <v>7142</v>
      </c>
      <c r="B2323" t="s">
        <v>18733</v>
      </c>
      <c r="C2323">
        <v>14.98</v>
      </c>
      <c r="D2323">
        <v>48032</v>
      </c>
      <c r="E2323">
        <v>3206.7570000000001</v>
      </c>
    </row>
    <row r="2324" spans="1:5" x14ac:dyDescent="0.25">
      <c r="A2324" t="s">
        <v>7146</v>
      </c>
      <c r="B2324" t="s">
        <v>18734</v>
      </c>
      <c r="C2324">
        <v>42.63</v>
      </c>
      <c r="D2324">
        <v>51737</v>
      </c>
      <c r="E2324">
        <v>1213.546</v>
      </c>
    </row>
    <row r="2325" spans="1:5" x14ac:dyDescent="0.25">
      <c r="A2325" t="s">
        <v>7148</v>
      </c>
      <c r="B2325" t="s">
        <v>18735</v>
      </c>
      <c r="C2325">
        <v>16.46</v>
      </c>
      <c r="D2325">
        <v>6783</v>
      </c>
      <c r="E2325">
        <v>412.02100000000002</v>
      </c>
    </row>
    <row r="2326" spans="1:5" x14ac:dyDescent="0.25">
      <c r="A2326" t="s">
        <v>7150</v>
      </c>
      <c r="B2326" t="s">
        <v>18736</v>
      </c>
      <c r="C2326">
        <v>21.47</v>
      </c>
      <c r="D2326">
        <v>4474</v>
      </c>
      <c r="E2326">
        <v>208.34899999999999</v>
      </c>
    </row>
    <row r="2327" spans="1:5" x14ac:dyDescent="0.25">
      <c r="A2327" t="s">
        <v>7154</v>
      </c>
      <c r="B2327" t="s">
        <v>18737</v>
      </c>
      <c r="C2327">
        <v>28.79</v>
      </c>
      <c r="D2327">
        <v>5631</v>
      </c>
      <c r="E2327">
        <v>195.61099999999999</v>
      </c>
    </row>
    <row r="2328" spans="1:5" x14ac:dyDescent="0.25">
      <c r="A2328" t="s">
        <v>7156</v>
      </c>
      <c r="B2328" t="s">
        <v>18738</v>
      </c>
      <c r="C2328">
        <v>24.54</v>
      </c>
      <c r="D2328">
        <v>14536</v>
      </c>
      <c r="E2328">
        <v>592.28899999999999</v>
      </c>
    </row>
    <row r="2329" spans="1:5" x14ac:dyDescent="0.25">
      <c r="A2329" t="s">
        <v>7158</v>
      </c>
      <c r="B2329" t="s">
        <v>18739</v>
      </c>
      <c r="C2329">
        <v>55.03</v>
      </c>
      <c r="D2329">
        <v>12649</v>
      </c>
      <c r="E2329">
        <v>229.845</v>
      </c>
    </row>
    <row r="2330" spans="1:5" x14ac:dyDescent="0.25">
      <c r="A2330" t="s">
        <v>7162</v>
      </c>
      <c r="B2330" t="s">
        <v>18740</v>
      </c>
      <c r="C2330">
        <v>24.33</v>
      </c>
      <c r="D2330">
        <v>17151</v>
      </c>
      <c r="E2330">
        <v>705.04600000000005</v>
      </c>
    </row>
    <row r="2331" spans="1:5" x14ac:dyDescent="0.25">
      <c r="A2331" t="s">
        <v>7165</v>
      </c>
      <c r="B2331" t="s">
        <v>18741</v>
      </c>
      <c r="C2331">
        <v>24.63</v>
      </c>
      <c r="D2331">
        <v>7434</v>
      </c>
      <c r="E2331">
        <v>301.86500000000001</v>
      </c>
    </row>
    <row r="2332" spans="1:5" x14ac:dyDescent="0.25">
      <c r="A2332" t="s">
        <v>7166</v>
      </c>
      <c r="B2332" t="s">
        <v>18742</v>
      </c>
      <c r="C2332">
        <v>2.99</v>
      </c>
      <c r="D2332">
        <v>5528</v>
      </c>
      <c r="E2332">
        <v>1850.4870000000001</v>
      </c>
    </row>
    <row r="2333" spans="1:5" x14ac:dyDescent="0.25">
      <c r="A2333" t="s">
        <v>7170</v>
      </c>
      <c r="B2333" t="s">
        <v>18743</v>
      </c>
      <c r="C2333">
        <v>2.59</v>
      </c>
      <c r="D2333">
        <v>10204</v>
      </c>
      <c r="E2333">
        <v>3936.4549999999999</v>
      </c>
    </row>
    <row r="2334" spans="1:5" x14ac:dyDescent="0.25">
      <c r="A2334" t="s">
        <v>7172</v>
      </c>
      <c r="B2334" t="s">
        <v>18744</v>
      </c>
      <c r="C2334">
        <v>57.8</v>
      </c>
      <c r="D2334">
        <v>17404</v>
      </c>
      <c r="E2334">
        <v>301.108</v>
      </c>
    </row>
    <row r="2335" spans="1:5" x14ac:dyDescent="0.25">
      <c r="A2335" t="s">
        <v>7174</v>
      </c>
      <c r="B2335" t="s">
        <v>18745</v>
      </c>
      <c r="C2335">
        <v>44.38</v>
      </c>
      <c r="D2335">
        <v>14828</v>
      </c>
      <c r="E2335">
        <v>334.089</v>
      </c>
    </row>
    <row r="2336" spans="1:5" x14ac:dyDescent="0.25">
      <c r="A2336" t="s">
        <v>7176</v>
      </c>
      <c r="B2336" t="s">
        <v>18746</v>
      </c>
      <c r="C2336">
        <v>3.69</v>
      </c>
      <c r="D2336">
        <v>5790</v>
      </c>
      <c r="E2336">
        <v>1568.884</v>
      </c>
    </row>
    <row r="2337" spans="1:5" x14ac:dyDescent="0.25">
      <c r="A2337" t="s">
        <v>7183</v>
      </c>
      <c r="B2337" t="s">
        <v>18747</v>
      </c>
      <c r="C2337">
        <v>5.98</v>
      </c>
      <c r="D2337">
        <v>15020</v>
      </c>
      <c r="E2337">
        <v>2509.694</v>
      </c>
    </row>
    <row r="2338" spans="1:5" x14ac:dyDescent="0.25">
      <c r="A2338" t="s">
        <v>7185</v>
      </c>
      <c r="B2338" t="s">
        <v>18748</v>
      </c>
      <c r="C2338">
        <v>22.88</v>
      </c>
      <c r="D2338">
        <v>32025</v>
      </c>
      <c r="E2338">
        <v>1399.4839999999999</v>
      </c>
    </row>
    <row r="2339" spans="1:5" x14ac:dyDescent="0.25">
      <c r="A2339" t="s">
        <v>7180</v>
      </c>
      <c r="B2339" t="s">
        <v>18749</v>
      </c>
      <c r="C2339">
        <v>19.07</v>
      </c>
      <c r="D2339">
        <v>4260</v>
      </c>
      <c r="E2339">
        <v>223.351</v>
      </c>
    </row>
    <row r="2340" spans="1:5" x14ac:dyDescent="0.25">
      <c r="A2340" t="s">
        <v>7187</v>
      </c>
      <c r="B2340" t="s">
        <v>18750</v>
      </c>
      <c r="C2340">
        <v>11.74</v>
      </c>
      <c r="D2340">
        <v>4441</v>
      </c>
      <c r="E2340">
        <v>378.31799999999998</v>
      </c>
    </row>
    <row r="2341" spans="1:5" x14ac:dyDescent="0.25">
      <c r="A2341" t="s">
        <v>7191</v>
      </c>
      <c r="B2341" t="s">
        <v>18751</v>
      </c>
      <c r="C2341">
        <v>38.74</v>
      </c>
      <c r="D2341">
        <v>14246</v>
      </c>
      <c r="E2341">
        <v>367.68799999999999</v>
      </c>
    </row>
    <row r="2342" spans="1:5" x14ac:dyDescent="0.25">
      <c r="A2342" t="s">
        <v>7193</v>
      </c>
      <c r="B2342" t="s">
        <v>18752</v>
      </c>
      <c r="C2342">
        <v>60.86</v>
      </c>
      <c r="D2342">
        <v>38915</v>
      </c>
      <c r="E2342">
        <v>639.43399999999997</v>
      </c>
    </row>
    <row r="2343" spans="1:5" x14ac:dyDescent="0.25">
      <c r="A2343" t="s">
        <v>7195</v>
      </c>
      <c r="B2343" t="s">
        <v>18753</v>
      </c>
      <c r="C2343">
        <v>30.64</v>
      </c>
      <c r="D2343">
        <v>10911</v>
      </c>
      <c r="E2343">
        <v>356.15</v>
      </c>
    </row>
    <row r="2344" spans="1:5" x14ac:dyDescent="0.25">
      <c r="A2344" t="s">
        <v>7197</v>
      </c>
      <c r="B2344" t="s">
        <v>18754</v>
      </c>
      <c r="C2344">
        <v>5.72</v>
      </c>
      <c r="D2344">
        <v>9150</v>
      </c>
      <c r="E2344">
        <v>1599.8810000000001</v>
      </c>
    </row>
    <row r="2345" spans="1:5" x14ac:dyDescent="0.25">
      <c r="A2345" t="s">
        <v>7200</v>
      </c>
      <c r="B2345" t="s">
        <v>18755</v>
      </c>
      <c r="C2345">
        <v>25.02</v>
      </c>
      <c r="D2345">
        <v>4041</v>
      </c>
      <c r="E2345">
        <v>161.49100000000001</v>
      </c>
    </row>
    <row r="2346" spans="1:5" x14ac:dyDescent="0.25">
      <c r="A2346" t="s">
        <v>7202</v>
      </c>
      <c r="B2346" t="s">
        <v>18756</v>
      </c>
      <c r="C2346">
        <v>4.5999999999999996</v>
      </c>
      <c r="D2346">
        <v>24030</v>
      </c>
      <c r="E2346">
        <v>5225.1859999999997</v>
      </c>
    </row>
    <row r="2347" spans="1:5" x14ac:dyDescent="0.25">
      <c r="A2347" t="s">
        <v>7205</v>
      </c>
      <c r="B2347" t="s">
        <v>18757</v>
      </c>
      <c r="C2347">
        <v>3.31</v>
      </c>
      <c r="D2347">
        <v>23910</v>
      </c>
      <c r="E2347">
        <v>7218.4009999999998</v>
      </c>
    </row>
    <row r="2348" spans="1:5" x14ac:dyDescent="0.25">
      <c r="A2348" t="s">
        <v>7208</v>
      </c>
      <c r="B2348" t="s">
        <v>18758</v>
      </c>
      <c r="C2348">
        <v>6.41</v>
      </c>
      <c r="D2348">
        <v>6627</v>
      </c>
      <c r="E2348">
        <v>1033.0550000000001</v>
      </c>
    </row>
    <row r="2349" spans="1:5" x14ac:dyDescent="0.25">
      <c r="A2349" t="s">
        <v>7210</v>
      </c>
      <c r="B2349" t="s">
        <v>18759</v>
      </c>
      <c r="C2349">
        <v>30.99</v>
      </c>
      <c r="D2349">
        <v>11410</v>
      </c>
      <c r="E2349">
        <v>368.20600000000002</v>
      </c>
    </row>
    <row r="2350" spans="1:5" x14ac:dyDescent="0.25">
      <c r="A2350" t="s">
        <v>7212</v>
      </c>
      <c r="B2350" t="s">
        <v>18760</v>
      </c>
      <c r="C2350">
        <v>60.17</v>
      </c>
      <c r="D2350">
        <v>3693</v>
      </c>
      <c r="E2350">
        <v>61.381</v>
      </c>
    </row>
    <row r="2351" spans="1:5" x14ac:dyDescent="0.25">
      <c r="A2351" t="s">
        <v>7214</v>
      </c>
      <c r="B2351" t="s">
        <v>18761</v>
      </c>
      <c r="C2351">
        <v>39.06</v>
      </c>
      <c r="D2351">
        <v>11883</v>
      </c>
      <c r="E2351">
        <v>304.24299999999999</v>
      </c>
    </row>
    <row r="2352" spans="1:5" x14ac:dyDescent="0.25">
      <c r="A2352" t="s">
        <v>7220</v>
      </c>
      <c r="B2352" t="s">
        <v>18762</v>
      </c>
      <c r="C2352">
        <v>11.4</v>
      </c>
      <c r="D2352">
        <v>2315</v>
      </c>
      <c r="E2352">
        <v>203.07</v>
      </c>
    </row>
    <row r="2353" spans="1:5" x14ac:dyDescent="0.25">
      <c r="A2353" t="s">
        <v>7222</v>
      </c>
      <c r="B2353" t="s">
        <v>18763</v>
      </c>
      <c r="C2353">
        <v>73.28</v>
      </c>
      <c r="D2353">
        <v>11435</v>
      </c>
      <c r="E2353">
        <v>156.03899999999999</v>
      </c>
    </row>
    <row r="2354" spans="1:5" x14ac:dyDescent="0.25">
      <c r="A2354" t="s">
        <v>7224</v>
      </c>
      <c r="B2354" t="s">
        <v>18764</v>
      </c>
      <c r="C2354">
        <v>71.47</v>
      </c>
      <c r="D2354">
        <v>38776</v>
      </c>
      <c r="E2354">
        <v>542.53099999999995</v>
      </c>
    </row>
    <row r="2355" spans="1:5" x14ac:dyDescent="0.25">
      <c r="A2355" t="s">
        <v>7228</v>
      </c>
      <c r="B2355" t="s">
        <v>18765</v>
      </c>
      <c r="C2355">
        <v>49.82</v>
      </c>
      <c r="D2355">
        <v>5304</v>
      </c>
      <c r="E2355">
        <v>106.465</v>
      </c>
    </row>
    <row r="2356" spans="1:5" x14ac:dyDescent="0.25">
      <c r="A2356" t="s">
        <v>7230</v>
      </c>
      <c r="B2356" t="s">
        <v>18766</v>
      </c>
      <c r="C2356">
        <v>49.23</v>
      </c>
      <c r="D2356">
        <v>4088</v>
      </c>
      <c r="E2356">
        <v>83.037999999999997</v>
      </c>
    </row>
    <row r="2357" spans="1:5" x14ac:dyDescent="0.25">
      <c r="A2357" t="s">
        <v>7232</v>
      </c>
      <c r="B2357" t="s">
        <v>18767</v>
      </c>
      <c r="C2357">
        <v>19.98</v>
      </c>
      <c r="D2357">
        <v>14217</v>
      </c>
      <c r="E2357">
        <v>711.41399999999999</v>
      </c>
    </row>
    <row r="2358" spans="1:5" x14ac:dyDescent="0.25">
      <c r="A2358" t="s">
        <v>7234</v>
      </c>
      <c r="B2358" t="s">
        <v>18768</v>
      </c>
      <c r="C2358">
        <v>12.73</v>
      </c>
      <c r="D2358">
        <v>2838</v>
      </c>
      <c r="E2358">
        <v>223.001</v>
      </c>
    </row>
    <row r="2359" spans="1:5" x14ac:dyDescent="0.25">
      <c r="A2359" t="s">
        <v>7236</v>
      </c>
      <c r="B2359" t="s">
        <v>18769</v>
      </c>
      <c r="C2359">
        <v>49.36</v>
      </c>
      <c r="D2359">
        <v>26097</v>
      </c>
      <c r="E2359">
        <v>528.68799999999999</v>
      </c>
    </row>
    <row r="2360" spans="1:5" x14ac:dyDescent="0.25">
      <c r="A2360" t="s">
        <v>7238</v>
      </c>
      <c r="B2360" t="s">
        <v>18770</v>
      </c>
      <c r="C2360">
        <v>120.77</v>
      </c>
      <c r="D2360">
        <v>29536</v>
      </c>
      <c r="E2360">
        <v>244.56700000000001</v>
      </c>
    </row>
    <row r="2361" spans="1:5" x14ac:dyDescent="0.25">
      <c r="A2361" t="s">
        <v>7242</v>
      </c>
      <c r="B2361" t="s">
        <v>18771</v>
      </c>
      <c r="C2361">
        <v>49.98</v>
      </c>
      <c r="D2361">
        <v>12313</v>
      </c>
      <c r="E2361">
        <v>246.38</v>
      </c>
    </row>
    <row r="2362" spans="1:5" x14ac:dyDescent="0.25">
      <c r="A2362" t="s">
        <v>7244</v>
      </c>
      <c r="B2362" t="s">
        <v>18772</v>
      </c>
      <c r="C2362">
        <v>6.61</v>
      </c>
      <c r="D2362">
        <v>2923</v>
      </c>
      <c r="E2362">
        <v>442.39800000000002</v>
      </c>
    </row>
    <row r="2363" spans="1:5" x14ac:dyDescent="0.25">
      <c r="A2363" t="s">
        <v>7246</v>
      </c>
      <c r="B2363" t="s">
        <v>18773</v>
      </c>
      <c r="C2363">
        <v>47.48</v>
      </c>
      <c r="D2363">
        <v>15935</v>
      </c>
      <c r="E2363">
        <v>335.58699999999999</v>
      </c>
    </row>
    <row r="2364" spans="1:5" x14ac:dyDescent="0.25">
      <c r="A2364" t="s">
        <v>7248</v>
      </c>
      <c r="B2364" t="s">
        <v>18774</v>
      </c>
      <c r="C2364">
        <v>35.82</v>
      </c>
      <c r="D2364">
        <v>20696</v>
      </c>
      <c r="E2364">
        <v>577.84299999999996</v>
      </c>
    </row>
    <row r="2365" spans="1:5" x14ac:dyDescent="0.25">
      <c r="A2365" t="s">
        <v>7249</v>
      </c>
      <c r="B2365" t="s">
        <v>18775</v>
      </c>
      <c r="C2365">
        <v>4.93</v>
      </c>
      <c r="D2365">
        <v>18011</v>
      </c>
      <c r="E2365">
        <v>3650.7489999999998</v>
      </c>
    </row>
    <row r="2366" spans="1:5" x14ac:dyDescent="0.25">
      <c r="A2366" t="s">
        <v>7252</v>
      </c>
      <c r="B2366" t="s">
        <v>18776</v>
      </c>
      <c r="C2366">
        <v>7.34</v>
      </c>
      <c r="D2366">
        <v>3714</v>
      </c>
      <c r="E2366">
        <v>505.91399999999999</v>
      </c>
    </row>
    <row r="2367" spans="1:5" x14ac:dyDescent="0.25">
      <c r="A2367" t="s">
        <v>7254</v>
      </c>
      <c r="B2367" t="s">
        <v>18777</v>
      </c>
      <c r="C2367">
        <v>98.97</v>
      </c>
      <c r="D2367">
        <v>52277</v>
      </c>
      <c r="E2367">
        <v>528.22500000000002</v>
      </c>
    </row>
    <row r="2368" spans="1:5" x14ac:dyDescent="0.25">
      <c r="A2368" t="s">
        <v>7255</v>
      </c>
      <c r="B2368" t="s">
        <v>18778</v>
      </c>
      <c r="C2368">
        <v>41.31</v>
      </c>
      <c r="D2368">
        <v>11377</v>
      </c>
      <c r="E2368">
        <v>275.42599999999999</v>
      </c>
    </row>
    <row r="2369" spans="1:5" x14ac:dyDescent="0.25">
      <c r="A2369" t="s">
        <v>7257</v>
      </c>
      <c r="B2369" t="s">
        <v>18779</v>
      </c>
      <c r="C2369">
        <v>6.7</v>
      </c>
      <c r="D2369">
        <v>8466</v>
      </c>
      <c r="E2369">
        <v>1264.2449999999999</v>
      </c>
    </row>
    <row r="2370" spans="1:5" x14ac:dyDescent="0.25">
      <c r="A2370" t="s">
        <v>7259</v>
      </c>
      <c r="B2370" t="s">
        <v>18780</v>
      </c>
      <c r="C2370">
        <v>18.260000000000002</v>
      </c>
      <c r="D2370">
        <v>12979</v>
      </c>
      <c r="E2370">
        <v>710.64499999999998</v>
      </c>
    </row>
    <row r="2371" spans="1:5" x14ac:dyDescent="0.25">
      <c r="A2371" t="s">
        <v>7261</v>
      </c>
      <c r="B2371" t="s">
        <v>18781</v>
      </c>
      <c r="C2371">
        <v>33.92</v>
      </c>
      <c r="D2371">
        <v>26105</v>
      </c>
      <c r="E2371">
        <v>769.50400000000002</v>
      </c>
    </row>
    <row r="2372" spans="1:5" x14ac:dyDescent="0.25">
      <c r="A2372" t="s">
        <v>7265</v>
      </c>
      <c r="B2372" t="s">
        <v>18782</v>
      </c>
      <c r="C2372">
        <v>26.96</v>
      </c>
      <c r="D2372">
        <v>4715</v>
      </c>
      <c r="E2372">
        <v>174.9</v>
      </c>
    </row>
    <row r="2373" spans="1:5" x14ac:dyDescent="0.25">
      <c r="A2373" t="s">
        <v>7267</v>
      </c>
      <c r="B2373" t="s">
        <v>18783</v>
      </c>
      <c r="C2373">
        <v>12.57</v>
      </c>
      <c r="D2373">
        <v>10608</v>
      </c>
      <c r="E2373">
        <v>843.59900000000005</v>
      </c>
    </row>
    <row r="2374" spans="1:5" x14ac:dyDescent="0.25">
      <c r="A2374" t="s">
        <v>7263</v>
      </c>
      <c r="B2374" t="s">
        <v>18784</v>
      </c>
      <c r="C2374">
        <v>24.78</v>
      </c>
      <c r="D2374">
        <v>5272</v>
      </c>
      <c r="E2374">
        <v>212.721</v>
      </c>
    </row>
    <row r="2375" spans="1:5" x14ac:dyDescent="0.25">
      <c r="A2375" t="s">
        <v>7268</v>
      </c>
      <c r="B2375" t="s">
        <v>18785</v>
      </c>
      <c r="C2375">
        <v>19.43</v>
      </c>
      <c r="D2375">
        <v>14001</v>
      </c>
      <c r="E2375">
        <v>720.51199999999994</v>
      </c>
    </row>
    <row r="2376" spans="1:5" x14ac:dyDescent="0.25">
      <c r="A2376" t="s">
        <v>7272</v>
      </c>
      <c r="B2376" t="s">
        <v>18786</v>
      </c>
      <c r="C2376">
        <v>28.01</v>
      </c>
      <c r="D2376">
        <v>3974</v>
      </c>
      <c r="E2376">
        <v>141.85499999999999</v>
      </c>
    </row>
    <row r="2377" spans="1:5" x14ac:dyDescent="0.25">
      <c r="A2377" t="s">
        <v>7274</v>
      </c>
      <c r="B2377" t="s">
        <v>18787</v>
      </c>
      <c r="C2377">
        <v>38.619999999999997</v>
      </c>
      <c r="D2377">
        <v>5048</v>
      </c>
      <c r="E2377">
        <v>130.69399999999999</v>
      </c>
    </row>
    <row r="2378" spans="1:5" x14ac:dyDescent="0.25">
      <c r="A2378" t="s">
        <v>7276</v>
      </c>
      <c r="B2378" t="s">
        <v>18788</v>
      </c>
      <c r="C2378">
        <v>39.270000000000003</v>
      </c>
      <c r="D2378">
        <v>4362</v>
      </c>
      <c r="E2378">
        <v>111.07299999999999</v>
      </c>
    </row>
    <row r="2379" spans="1:5" x14ac:dyDescent="0.25">
      <c r="A2379" t="s">
        <v>7278</v>
      </c>
      <c r="B2379" t="s">
        <v>18789</v>
      </c>
      <c r="C2379">
        <v>41.05</v>
      </c>
      <c r="D2379">
        <v>39626</v>
      </c>
      <c r="E2379">
        <v>965.29200000000003</v>
      </c>
    </row>
    <row r="2380" spans="1:5" x14ac:dyDescent="0.25">
      <c r="A2380" t="s">
        <v>7279</v>
      </c>
      <c r="B2380" t="s">
        <v>18790</v>
      </c>
      <c r="C2380">
        <v>22.02</v>
      </c>
      <c r="D2380">
        <v>6562</v>
      </c>
      <c r="E2380">
        <v>297.93700000000001</v>
      </c>
    </row>
    <row r="2381" spans="1:5" x14ac:dyDescent="0.25">
      <c r="A2381" t="s">
        <v>7281</v>
      </c>
      <c r="B2381" t="s">
        <v>18791</v>
      </c>
      <c r="C2381">
        <v>111.85</v>
      </c>
      <c r="D2381">
        <v>10663</v>
      </c>
      <c r="E2381">
        <v>95.332999999999998</v>
      </c>
    </row>
    <row r="2382" spans="1:5" x14ac:dyDescent="0.25">
      <c r="A2382" t="s">
        <v>7283</v>
      </c>
      <c r="B2382" t="s">
        <v>18792</v>
      </c>
      <c r="C2382">
        <v>23.61</v>
      </c>
      <c r="D2382">
        <v>14655</v>
      </c>
      <c r="E2382">
        <v>620.71600000000001</v>
      </c>
    </row>
    <row r="2383" spans="1:5" x14ac:dyDescent="0.25">
      <c r="A2383" t="s">
        <v>7286</v>
      </c>
      <c r="B2383" t="s">
        <v>18793</v>
      </c>
      <c r="C2383">
        <v>16.43</v>
      </c>
      <c r="D2383">
        <v>4585</v>
      </c>
      <c r="E2383">
        <v>279.08800000000002</v>
      </c>
    </row>
    <row r="2384" spans="1:5" x14ac:dyDescent="0.25">
      <c r="A2384" t="s">
        <v>7288</v>
      </c>
      <c r="B2384" t="s">
        <v>18794</v>
      </c>
      <c r="C2384">
        <v>14.52</v>
      </c>
      <c r="D2384">
        <v>14108</v>
      </c>
      <c r="E2384">
        <v>971.57600000000002</v>
      </c>
    </row>
    <row r="2385" spans="1:5" x14ac:dyDescent="0.25">
      <c r="A2385" t="s">
        <v>7292</v>
      </c>
      <c r="B2385" t="s">
        <v>18795</v>
      </c>
      <c r="C2385">
        <v>19.89</v>
      </c>
      <c r="D2385">
        <v>10380</v>
      </c>
      <c r="E2385">
        <v>521.80200000000002</v>
      </c>
    </row>
    <row r="2386" spans="1:5" x14ac:dyDescent="0.25">
      <c r="A2386" t="s">
        <v>7294</v>
      </c>
      <c r="B2386" t="s">
        <v>18796</v>
      </c>
      <c r="C2386">
        <v>47.61</v>
      </c>
      <c r="D2386">
        <v>8936</v>
      </c>
      <c r="E2386">
        <v>187.70400000000001</v>
      </c>
    </row>
    <row r="2387" spans="1:5" x14ac:dyDescent="0.25">
      <c r="A2387" t="s">
        <v>7296</v>
      </c>
      <c r="B2387" t="s">
        <v>18797</v>
      </c>
      <c r="C2387">
        <v>15.73</v>
      </c>
      <c r="D2387">
        <v>19548</v>
      </c>
      <c r="E2387">
        <v>1242.345</v>
      </c>
    </row>
    <row r="2388" spans="1:5" x14ac:dyDescent="0.25">
      <c r="A2388" t="s">
        <v>7298</v>
      </c>
      <c r="B2388" t="s">
        <v>18798</v>
      </c>
      <c r="C2388">
        <v>18.34</v>
      </c>
      <c r="D2388">
        <v>2933</v>
      </c>
      <c r="E2388">
        <v>159.94999999999999</v>
      </c>
    </row>
    <row r="2389" spans="1:5" x14ac:dyDescent="0.25">
      <c r="A2389" t="s">
        <v>7300</v>
      </c>
      <c r="B2389" t="s">
        <v>18799</v>
      </c>
      <c r="C2389">
        <v>48.87</v>
      </c>
      <c r="D2389">
        <v>23812</v>
      </c>
      <c r="E2389">
        <v>487.28</v>
      </c>
    </row>
    <row r="2390" spans="1:5" x14ac:dyDescent="0.25">
      <c r="A2390" t="s">
        <v>7302</v>
      </c>
      <c r="B2390" t="s">
        <v>18800</v>
      </c>
      <c r="C2390">
        <v>88.4</v>
      </c>
      <c r="D2390">
        <v>31240</v>
      </c>
      <c r="E2390">
        <v>353.404</v>
      </c>
    </row>
    <row r="2391" spans="1:5" x14ac:dyDescent="0.25">
      <c r="A2391" t="s">
        <v>7303</v>
      </c>
      <c r="B2391" t="s">
        <v>18801</v>
      </c>
      <c r="C2391">
        <v>69.42</v>
      </c>
      <c r="D2391">
        <v>87360</v>
      </c>
      <c r="E2391">
        <v>1258.479</v>
      </c>
    </row>
    <row r="2392" spans="1:5" x14ac:dyDescent="0.25">
      <c r="A2392" t="s">
        <v>7304</v>
      </c>
      <c r="B2392" t="s">
        <v>18802</v>
      </c>
      <c r="C2392">
        <v>5.85</v>
      </c>
      <c r="D2392">
        <v>8512</v>
      </c>
      <c r="E2392">
        <v>1456.095</v>
      </c>
    </row>
    <row r="2393" spans="1:5" x14ac:dyDescent="0.25">
      <c r="A2393" t="s">
        <v>7306</v>
      </c>
      <c r="B2393" t="s">
        <v>18803</v>
      </c>
      <c r="C2393">
        <v>37.659999999999997</v>
      </c>
      <c r="D2393">
        <v>6816</v>
      </c>
      <c r="E2393">
        <v>181.00899999999999</v>
      </c>
    </row>
    <row r="2394" spans="1:5" x14ac:dyDescent="0.25">
      <c r="A2394" t="s">
        <v>7308</v>
      </c>
      <c r="B2394" t="s">
        <v>18804</v>
      </c>
      <c r="C2394">
        <v>5.81</v>
      </c>
      <c r="D2394">
        <v>18615</v>
      </c>
      <c r="E2394">
        <v>3202.9839999999999</v>
      </c>
    </row>
    <row r="2395" spans="1:5" x14ac:dyDescent="0.25">
      <c r="A2395" t="s">
        <v>7310</v>
      </c>
      <c r="B2395" t="s">
        <v>18805</v>
      </c>
      <c r="C2395">
        <v>10.050000000000001</v>
      </c>
      <c r="D2395">
        <v>2605</v>
      </c>
      <c r="E2395">
        <v>259.10300000000001</v>
      </c>
    </row>
    <row r="2396" spans="1:5" x14ac:dyDescent="0.25">
      <c r="A2396" t="s">
        <v>7312</v>
      </c>
      <c r="B2396" t="s">
        <v>18806</v>
      </c>
      <c r="C2396">
        <v>22.81</v>
      </c>
      <c r="D2396">
        <v>11547</v>
      </c>
      <c r="E2396">
        <v>506.33300000000003</v>
      </c>
    </row>
    <row r="2397" spans="1:5" x14ac:dyDescent="0.25">
      <c r="A2397" t="s">
        <v>7314</v>
      </c>
      <c r="B2397" t="s">
        <v>18807</v>
      </c>
      <c r="C2397">
        <v>30.85</v>
      </c>
      <c r="D2397">
        <v>11019</v>
      </c>
      <c r="E2397">
        <v>357.178</v>
      </c>
    </row>
    <row r="2398" spans="1:5" x14ac:dyDescent="0.25">
      <c r="A2398" t="s">
        <v>7316</v>
      </c>
      <c r="B2398" t="s">
        <v>18808</v>
      </c>
      <c r="C2398">
        <v>42.81</v>
      </c>
      <c r="D2398">
        <v>13797</v>
      </c>
      <c r="E2398">
        <v>322.28500000000003</v>
      </c>
    </row>
    <row r="2399" spans="1:5" x14ac:dyDescent="0.25">
      <c r="A2399" t="s">
        <v>7318</v>
      </c>
      <c r="B2399" t="s">
        <v>18809</v>
      </c>
      <c r="C2399">
        <v>51.51</v>
      </c>
      <c r="D2399">
        <v>23479</v>
      </c>
      <c r="E2399">
        <v>455.80799999999999</v>
      </c>
    </row>
    <row r="2400" spans="1:5" x14ac:dyDescent="0.25">
      <c r="A2400" t="s">
        <v>7320</v>
      </c>
      <c r="B2400" t="s">
        <v>18810</v>
      </c>
      <c r="C2400">
        <v>22.18</v>
      </c>
      <c r="D2400">
        <v>29011</v>
      </c>
      <c r="E2400">
        <v>1307.8620000000001</v>
      </c>
    </row>
    <row r="2401" spans="1:5" x14ac:dyDescent="0.25">
      <c r="A2401" t="s">
        <v>7322</v>
      </c>
      <c r="B2401" t="s">
        <v>18811</v>
      </c>
      <c r="C2401">
        <v>19.66</v>
      </c>
      <c r="D2401">
        <v>20954</v>
      </c>
      <c r="E2401">
        <v>1065.6849999999999</v>
      </c>
    </row>
    <row r="2402" spans="1:5" x14ac:dyDescent="0.25">
      <c r="A2402" t="s">
        <v>7324</v>
      </c>
      <c r="B2402" t="s">
        <v>18812</v>
      </c>
      <c r="C2402">
        <v>45.01</v>
      </c>
      <c r="D2402">
        <v>18003</v>
      </c>
      <c r="E2402">
        <v>400.01</v>
      </c>
    </row>
    <row r="2403" spans="1:5" x14ac:dyDescent="0.25">
      <c r="A2403" t="s">
        <v>7329</v>
      </c>
      <c r="B2403" t="s">
        <v>18813</v>
      </c>
      <c r="C2403">
        <v>4.57</v>
      </c>
      <c r="D2403">
        <v>9422</v>
      </c>
      <c r="E2403">
        <v>2063.462</v>
      </c>
    </row>
    <row r="2404" spans="1:5" x14ac:dyDescent="0.25">
      <c r="A2404" t="s">
        <v>7331</v>
      </c>
      <c r="B2404" t="s">
        <v>18814</v>
      </c>
      <c r="C2404">
        <v>5.56</v>
      </c>
      <c r="D2404">
        <v>4049</v>
      </c>
      <c r="E2404">
        <v>727.89400000000001</v>
      </c>
    </row>
    <row r="2405" spans="1:5" x14ac:dyDescent="0.25">
      <c r="A2405" t="s">
        <v>7333</v>
      </c>
      <c r="B2405" t="s">
        <v>18815</v>
      </c>
      <c r="C2405">
        <v>41.2</v>
      </c>
      <c r="D2405">
        <v>3341</v>
      </c>
      <c r="E2405">
        <v>81.100999999999999</v>
      </c>
    </row>
    <row r="2406" spans="1:5" x14ac:dyDescent="0.25">
      <c r="A2406" t="s">
        <v>7335</v>
      </c>
      <c r="B2406" t="s">
        <v>18816</v>
      </c>
      <c r="C2406">
        <v>15.67</v>
      </c>
      <c r="D2406">
        <v>4422</v>
      </c>
      <c r="E2406">
        <v>282.25400000000002</v>
      </c>
    </row>
    <row r="2407" spans="1:5" x14ac:dyDescent="0.25">
      <c r="A2407" t="s">
        <v>7338</v>
      </c>
      <c r="B2407" t="s">
        <v>18817</v>
      </c>
      <c r="C2407">
        <v>14.04</v>
      </c>
      <c r="D2407">
        <v>2214</v>
      </c>
      <c r="E2407">
        <v>157.727</v>
      </c>
    </row>
    <row r="2408" spans="1:5" x14ac:dyDescent="0.25">
      <c r="A2408" t="s">
        <v>7340</v>
      </c>
      <c r="B2408" t="s">
        <v>18818</v>
      </c>
      <c r="C2408">
        <v>7.38</v>
      </c>
      <c r="D2408">
        <v>2712</v>
      </c>
      <c r="E2408">
        <v>367.30799999999999</v>
      </c>
    </row>
    <row r="2409" spans="1:5" x14ac:dyDescent="0.25">
      <c r="A2409" t="s">
        <v>7342</v>
      </c>
      <c r="B2409" t="s">
        <v>18819</v>
      </c>
      <c r="C2409">
        <v>25.77</v>
      </c>
      <c r="D2409">
        <v>17155</v>
      </c>
      <c r="E2409">
        <v>665.80200000000002</v>
      </c>
    </row>
    <row r="2410" spans="1:5" x14ac:dyDescent="0.25">
      <c r="A2410" t="s">
        <v>7408</v>
      </c>
      <c r="B2410" t="s">
        <v>18820</v>
      </c>
      <c r="C2410">
        <v>13.04</v>
      </c>
      <c r="D2410">
        <v>3560</v>
      </c>
      <c r="E2410">
        <v>273.01400000000001</v>
      </c>
    </row>
    <row r="2411" spans="1:5" x14ac:dyDescent="0.25">
      <c r="A2411" t="s">
        <v>7344</v>
      </c>
      <c r="B2411" t="s">
        <v>18821</v>
      </c>
      <c r="C2411">
        <v>134.74</v>
      </c>
      <c r="D2411">
        <v>66261</v>
      </c>
      <c r="E2411">
        <v>491.767</v>
      </c>
    </row>
    <row r="2412" spans="1:5" x14ac:dyDescent="0.25">
      <c r="A2412" t="s">
        <v>7346</v>
      </c>
      <c r="B2412" t="s">
        <v>18822</v>
      </c>
      <c r="C2412">
        <v>22.8</v>
      </c>
      <c r="D2412">
        <v>5473</v>
      </c>
      <c r="E2412">
        <v>240.042</v>
      </c>
    </row>
    <row r="2413" spans="1:5" x14ac:dyDescent="0.25">
      <c r="A2413" t="s">
        <v>7348</v>
      </c>
      <c r="B2413" t="s">
        <v>18823</v>
      </c>
      <c r="C2413">
        <v>21.96</v>
      </c>
      <c r="D2413">
        <v>3110</v>
      </c>
      <c r="E2413">
        <v>141.62200000000001</v>
      </c>
    </row>
    <row r="2414" spans="1:5" x14ac:dyDescent="0.25">
      <c r="A2414" t="s">
        <v>7351</v>
      </c>
      <c r="B2414" t="s">
        <v>18824</v>
      </c>
      <c r="C2414">
        <v>16.760000000000002</v>
      </c>
      <c r="D2414">
        <v>7030</v>
      </c>
      <c r="E2414">
        <v>419.38</v>
      </c>
    </row>
    <row r="2415" spans="1:5" x14ac:dyDescent="0.25">
      <c r="A2415" t="s">
        <v>7356</v>
      </c>
      <c r="B2415" t="s">
        <v>18825</v>
      </c>
      <c r="C2415">
        <v>16.47</v>
      </c>
      <c r="D2415">
        <v>4739</v>
      </c>
      <c r="E2415">
        <v>287.81200000000001</v>
      </c>
    </row>
    <row r="2416" spans="1:5" x14ac:dyDescent="0.25">
      <c r="A2416" t="s">
        <v>7358</v>
      </c>
      <c r="B2416" t="s">
        <v>18826</v>
      </c>
      <c r="C2416">
        <v>209.55</v>
      </c>
      <c r="D2416">
        <v>21056</v>
      </c>
      <c r="E2416">
        <v>100.483</v>
      </c>
    </row>
    <row r="2417" spans="1:5" x14ac:dyDescent="0.25">
      <c r="A2417" t="s">
        <v>7360</v>
      </c>
      <c r="B2417" t="s">
        <v>18827</v>
      </c>
      <c r="C2417">
        <v>3.82</v>
      </c>
      <c r="D2417">
        <v>1081</v>
      </c>
      <c r="E2417">
        <v>283.21100000000001</v>
      </c>
    </row>
    <row r="2418" spans="1:5" x14ac:dyDescent="0.25">
      <c r="A2418" t="s">
        <v>7364</v>
      </c>
      <c r="B2418" t="s">
        <v>18828</v>
      </c>
      <c r="C2418">
        <v>30.2</v>
      </c>
      <c r="D2418">
        <v>6171</v>
      </c>
      <c r="E2418">
        <v>204.328</v>
      </c>
    </row>
    <row r="2419" spans="1:5" x14ac:dyDescent="0.25">
      <c r="A2419" t="s">
        <v>7366</v>
      </c>
      <c r="B2419" t="s">
        <v>18829</v>
      </c>
      <c r="C2419">
        <v>31.66</v>
      </c>
      <c r="D2419">
        <v>10207</v>
      </c>
      <c r="E2419">
        <v>322.38499999999999</v>
      </c>
    </row>
    <row r="2420" spans="1:5" x14ac:dyDescent="0.25">
      <c r="A2420" t="s">
        <v>7368</v>
      </c>
      <c r="B2420" t="s">
        <v>18830</v>
      </c>
      <c r="C2420">
        <v>20.12</v>
      </c>
      <c r="D2420">
        <v>3075</v>
      </c>
      <c r="E2420">
        <v>152.80699999999999</v>
      </c>
    </row>
    <row r="2421" spans="1:5" x14ac:dyDescent="0.25">
      <c r="A2421" t="s">
        <v>7370</v>
      </c>
      <c r="B2421" t="s">
        <v>18831</v>
      </c>
      <c r="C2421">
        <v>28.56</v>
      </c>
      <c r="D2421">
        <v>6075</v>
      </c>
      <c r="E2421">
        <v>212.67400000000001</v>
      </c>
    </row>
    <row r="2422" spans="1:5" x14ac:dyDescent="0.25">
      <c r="A2422" t="s">
        <v>7372</v>
      </c>
      <c r="B2422" t="s">
        <v>18832</v>
      </c>
      <c r="C2422">
        <v>12.44</v>
      </c>
      <c r="D2422">
        <v>10337</v>
      </c>
      <c r="E2422">
        <v>830.83299999999997</v>
      </c>
    </row>
    <row r="2423" spans="1:5" x14ac:dyDescent="0.25">
      <c r="A2423" t="s">
        <v>7376</v>
      </c>
      <c r="B2423" t="s">
        <v>18833</v>
      </c>
      <c r="C2423">
        <v>3.8</v>
      </c>
      <c r="D2423">
        <v>12355</v>
      </c>
      <c r="E2423">
        <v>3255.1889999999999</v>
      </c>
    </row>
    <row r="2424" spans="1:5" x14ac:dyDescent="0.25">
      <c r="A2424" t="s">
        <v>7378</v>
      </c>
      <c r="B2424" t="s">
        <v>18834</v>
      </c>
      <c r="C2424">
        <v>11.07</v>
      </c>
      <c r="D2424">
        <v>2800</v>
      </c>
      <c r="E2424">
        <v>252.852</v>
      </c>
    </row>
    <row r="2425" spans="1:5" x14ac:dyDescent="0.25">
      <c r="A2425" t="s">
        <v>7380</v>
      </c>
      <c r="B2425" t="s">
        <v>18835</v>
      </c>
      <c r="C2425">
        <v>36.36</v>
      </c>
      <c r="D2425">
        <v>5581</v>
      </c>
      <c r="E2425">
        <v>153.47900000000001</v>
      </c>
    </row>
    <row r="2426" spans="1:5" x14ac:dyDescent="0.25">
      <c r="A2426" t="s">
        <v>7382</v>
      </c>
      <c r="B2426" t="s">
        <v>18836</v>
      </c>
      <c r="C2426">
        <v>20.46</v>
      </c>
      <c r="D2426">
        <v>4658</v>
      </c>
      <c r="E2426">
        <v>227.62700000000001</v>
      </c>
    </row>
    <row r="2427" spans="1:5" x14ac:dyDescent="0.25">
      <c r="A2427" t="s">
        <v>7384</v>
      </c>
      <c r="B2427" t="s">
        <v>18837</v>
      </c>
      <c r="C2427">
        <v>9.9499999999999993</v>
      </c>
      <c r="D2427">
        <v>7166</v>
      </c>
      <c r="E2427">
        <v>720.42399999999998</v>
      </c>
    </row>
    <row r="2428" spans="1:5" x14ac:dyDescent="0.25">
      <c r="A2428" t="s">
        <v>7387</v>
      </c>
      <c r="B2428" t="s">
        <v>18838</v>
      </c>
      <c r="C2428">
        <v>47.82</v>
      </c>
      <c r="D2428">
        <v>30159</v>
      </c>
      <c r="E2428">
        <v>630.70600000000002</v>
      </c>
    </row>
    <row r="2429" spans="1:5" x14ac:dyDescent="0.25">
      <c r="A2429" t="s">
        <v>7390</v>
      </c>
      <c r="B2429" t="s">
        <v>18839</v>
      </c>
      <c r="C2429">
        <v>66.59</v>
      </c>
      <c r="D2429">
        <v>7117</v>
      </c>
      <c r="E2429">
        <v>106.875</v>
      </c>
    </row>
    <row r="2430" spans="1:5" x14ac:dyDescent="0.25">
      <c r="A2430" t="s">
        <v>7393</v>
      </c>
      <c r="B2430" t="s">
        <v>18840</v>
      </c>
      <c r="C2430">
        <v>23.42</v>
      </c>
      <c r="D2430">
        <v>8163</v>
      </c>
      <c r="E2430">
        <v>348.49200000000002</v>
      </c>
    </row>
    <row r="2431" spans="1:5" x14ac:dyDescent="0.25">
      <c r="A2431" t="s">
        <v>7398</v>
      </c>
      <c r="B2431" t="s">
        <v>18841</v>
      </c>
      <c r="C2431">
        <v>2.66</v>
      </c>
      <c r="D2431">
        <v>2773</v>
      </c>
      <c r="E2431">
        <v>1041.047</v>
      </c>
    </row>
    <row r="2432" spans="1:5" x14ac:dyDescent="0.25">
      <c r="A2432" t="s">
        <v>7401</v>
      </c>
      <c r="B2432" t="s">
        <v>18842</v>
      </c>
      <c r="C2432">
        <v>10.17</v>
      </c>
      <c r="D2432">
        <v>6660</v>
      </c>
      <c r="E2432">
        <v>654.96100000000001</v>
      </c>
    </row>
    <row r="2433" spans="1:5" x14ac:dyDescent="0.25">
      <c r="A2433" t="s">
        <v>7404</v>
      </c>
      <c r="B2433" t="s">
        <v>18843</v>
      </c>
      <c r="C2433">
        <v>29.42</v>
      </c>
      <c r="D2433">
        <v>10371</v>
      </c>
      <c r="E2433">
        <v>352.52100000000002</v>
      </c>
    </row>
    <row r="2434" spans="1:5" x14ac:dyDescent="0.25">
      <c r="A2434" t="s">
        <v>7414</v>
      </c>
      <c r="B2434" t="s">
        <v>18844</v>
      </c>
      <c r="C2434">
        <v>27.12</v>
      </c>
      <c r="D2434">
        <v>2772</v>
      </c>
      <c r="E2434">
        <v>102.206</v>
      </c>
    </row>
    <row r="2435" spans="1:5" x14ac:dyDescent="0.25">
      <c r="A2435" t="s">
        <v>7411</v>
      </c>
      <c r="B2435" t="s">
        <v>18845</v>
      </c>
      <c r="C2435">
        <v>21.18</v>
      </c>
      <c r="D2435">
        <v>28381</v>
      </c>
      <c r="E2435">
        <v>1340.25</v>
      </c>
    </row>
    <row r="2436" spans="1:5" x14ac:dyDescent="0.25">
      <c r="A2436" t="s">
        <v>7417</v>
      </c>
      <c r="B2436" t="s">
        <v>18846</v>
      </c>
      <c r="C2436">
        <v>17.36</v>
      </c>
      <c r="D2436">
        <v>4409</v>
      </c>
      <c r="E2436">
        <v>253.935</v>
      </c>
    </row>
    <row r="2437" spans="1:5" x14ac:dyDescent="0.25">
      <c r="A2437" t="s">
        <v>7420</v>
      </c>
      <c r="B2437" t="s">
        <v>18847</v>
      </c>
      <c r="C2437">
        <v>13.47</v>
      </c>
      <c r="D2437">
        <v>23163</v>
      </c>
      <c r="E2437">
        <v>1720.04</v>
      </c>
    </row>
    <row r="2438" spans="1:5" x14ac:dyDescent="0.25">
      <c r="A2438" t="s">
        <v>7423</v>
      </c>
      <c r="B2438" t="s">
        <v>18848</v>
      </c>
      <c r="C2438">
        <v>21.63</v>
      </c>
      <c r="D2438">
        <v>5415</v>
      </c>
      <c r="E2438">
        <v>250.30600000000001</v>
      </c>
    </row>
    <row r="2439" spans="1:5" x14ac:dyDescent="0.25">
      <c r="A2439" t="s">
        <v>7426</v>
      </c>
      <c r="B2439" t="s">
        <v>18849</v>
      </c>
      <c r="C2439">
        <v>33.92</v>
      </c>
      <c r="D2439">
        <v>12541</v>
      </c>
      <c r="E2439">
        <v>369.68099999999998</v>
      </c>
    </row>
    <row r="2440" spans="1:5" x14ac:dyDescent="0.25">
      <c r="A2440" t="s">
        <v>7429</v>
      </c>
      <c r="B2440" t="s">
        <v>18850</v>
      </c>
      <c r="C2440">
        <v>60.37</v>
      </c>
      <c r="D2440">
        <v>10880</v>
      </c>
      <c r="E2440">
        <v>180.23599999999999</v>
      </c>
    </row>
    <row r="2441" spans="1:5" x14ac:dyDescent="0.25">
      <c r="A2441" t="s">
        <v>7432</v>
      </c>
      <c r="B2441" t="s">
        <v>18851</v>
      </c>
      <c r="C2441">
        <v>4.49</v>
      </c>
      <c r="D2441">
        <v>7237</v>
      </c>
      <c r="E2441">
        <v>1610.47</v>
      </c>
    </row>
    <row r="2442" spans="1:5" x14ac:dyDescent="0.25">
      <c r="A2442" t="s">
        <v>7435</v>
      </c>
      <c r="B2442" t="s">
        <v>18852</v>
      </c>
      <c r="C2442">
        <v>173.53</v>
      </c>
      <c r="D2442">
        <v>7350</v>
      </c>
      <c r="E2442">
        <v>42.354999999999997</v>
      </c>
    </row>
    <row r="2443" spans="1:5" x14ac:dyDescent="0.25">
      <c r="A2443" t="s">
        <v>7438</v>
      </c>
      <c r="B2443" t="s">
        <v>18853</v>
      </c>
      <c r="C2443">
        <v>54.03</v>
      </c>
      <c r="D2443">
        <v>11083</v>
      </c>
      <c r="E2443">
        <v>205.125</v>
      </c>
    </row>
    <row r="2444" spans="1:5" x14ac:dyDescent="0.25">
      <c r="A2444" t="s">
        <v>7441</v>
      </c>
      <c r="B2444" t="s">
        <v>18854</v>
      </c>
      <c r="C2444">
        <v>173.94</v>
      </c>
      <c r="D2444">
        <v>52890</v>
      </c>
      <c r="E2444">
        <v>304.06700000000001</v>
      </c>
    </row>
    <row r="2445" spans="1:5" x14ac:dyDescent="0.25">
      <c r="A2445" t="s">
        <v>7444</v>
      </c>
      <c r="B2445" t="s">
        <v>18855</v>
      </c>
      <c r="C2445">
        <v>11.91</v>
      </c>
      <c r="D2445">
        <v>4831</v>
      </c>
      <c r="E2445">
        <v>405.67099999999999</v>
      </c>
    </row>
    <row r="2446" spans="1:5" x14ac:dyDescent="0.25">
      <c r="A2446" t="s">
        <v>7447</v>
      </c>
      <c r="B2446" t="s">
        <v>18856</v>
      </c>
      <c r="C2446">
        <v>10.83</v>
      </c>
      <c r="D2446">
        <v>6694</v>
      </c>
      <c r="E2446">
        <v>618.36300000000006</v>
      </c>
    </row>
    <row r="2447" spans="1:5" x14ac:dyDescent="0.25">
      <c r="A2447" t="s">
        <v>7450</v>
      </c>
      <c r="B2447" t="s">
        <v>18857</v>
      </c>
      <c r="C2447">
        <v>355.5</v>
      </c>
      <c r="D2447">
        <v>131621</v>
      </c>
      <c r="E2447">
        <v>370.24599999999998</v>
      </c>
    </row>
    <row r="2448" spans="1:5" x14ac:dyDescent="0.25">
      <c r="A2448" t="s">
        <v>7452</v>
      </c>
      <c r="B2448" t="s">
        <v>18858</v>
      </c>
      <c r="C2448">
        <v>14.03</v>
      </c>
      <c r="D2448">
        <v>20824</v>
      </c>
      <c r="E2448">
        <v>1483.883</v>
      </c>
    </row>
    <row r="2449" spans="1:5" x14ac:dyDescent="0.25">
      <c r="A2449" t="s">
        <v>7455</v>
      </c>
      <c r="B2449" t="s">
        <v>18859</v>
      </c>
      <c r="C2449">
        <v>17.54</v>
      </c>
      <c r="D2449">
        <v>1563</v>
      </c>
      <c r="E2449">
        <v>89.122</v>
      </c>
    </row>
    <row r="2450" spans="1:5" x14ac:dyDescent="0.25">
      <c r="A2450" t="s">
        <v>7458</v>
      </c>
      <c r="B2450" t="s">
        <v>18860</v>
      </c>
      <c r="C2450">
        <v>3193.2</v>
      </c>
      <c r="D2450">
        <v>621863</v>
      </c>
      <c r="E2450">
        <v>194.74600000000001</v>
      </c>
    </row>
    <row r="2451" spans="1:5" x14ac:dyDescent="0.25">
      <c r="A2451" t="s">
        <v>7461</v>
      </c>
      <c r="B2451" t="s">
        <v>18861</v>
      </c>
      <c r="C2451">
        <v>30.47</v>
      </c>
      <c r="D2451">
        <v>9023</v>
      </c>
      <c r="E2451">
        <v>296.16300000000001</v>
      </c>
    </row>
    <row r="2452" spans="1:5" x14ac:dyDescent="0.25">
      <c r="A2452" t="s">
        <v>7464</v>
      </c>
      <c r="B2452" t="s">
        <v>18862</v>
      </c>
      <c r="C2452">
        <v>11.4</v>
      </c>
      <c r="D2452">
        <v>25377</v>
      </c>
      <c r="E2452">
        <v>2225.2159999999999</v>
      </c>
    </row>
    <row r="2453" spans="1:5" x14ac:dyDescent="0.25">
      <c r="A2453" t="s">
        <v>7467</v>
      </c>
      <c r="B2453" t="s">
        <v>18863</v>
      </c>
      <c r="C2453">
        <v>9.16</v>
      </c>
      <c r="D2453">
        <v>7547</v>
      </c>
      <c r="E2453">
        <v>823.654</v>
      </c>
    </row>
    <row r="2454" spans="1:5" x14ac:dyDescent="0.25">
      <c r="A2454" t="s">
        <v>7471</v>
      </c>
      <c r="B2454" t="s">
        <v>18864</v>
      </c>
      <c r="C2454">
        <v>17.82</v>
      </c>
      <c r="D2454">
        <v>3200</v>
      </c>
      <c r="E2454">
        <v>179.54300000000001</v>
      </c>
    </row>
    <row r="2455" spans="1:5" x14ac:dyDescent="0.25">
      <c r="A2455" t="s">
        <v>7474</v>
      </c>
      <c r="B2455" t="s">
        <v>18865</v>
      </c>
      <c r="C2455">
        <v>9.32</v>
      </c>
      <c r="D2455">
        <v>23532</v>
      </c>
      <c r="E2455">
        <v>2525.3969999999999</v>
      </c>
    </row>
    <row r="2456" spans="1:5" x14ac:dyDescent="0.25">
      <c r="A2456" t="s">
        <v>7477</v>
      </c>
      <c r="B2456" t="s">
        <v>18866</v>
      </c>
      <c r="C2456">
        <v>18.89</v>
      </c>
      <c r="D2456">
        <v>10884</v>
      </c>
      <c r="E2456">
        <v>576.274</v>
      </c>
    </row>
    <row r="2457" spans="1:5" x14ac:dyDescent="0.25">
      <c r="A2457" t="s">
        <v>7482</v>
      </c>
      <c r="B2457" t="s">
        <v>18867</v>
      </c>
      <c r="C2457">
        <v>8.7200000000000006</v>
      </c>
      <c r="D2457">
        <v>28894</v>
      </c>
      <c r="E2457">
        <v>3313.3130000000001</v>
      </c>
    </row>
    <row r="2458" spans="1:5" x14ac:dyDescent="0.25">
      <c r="A2458" t="s">
        <v>7485</v>
      </c>
      <c r="B2458" t="s">
        <v>18868</v>
      </c>
      <c r="C2458">
        <v>473.38</v>
      </c>
      <c r="D2458">
        <v>104736</v>
      </c>
      <c r="E2458">
        <v>221.25200000000001</v>
      </c>
    </row>
    <row r="2459" spans="1:5" x14ac:dyDescent="0.25">
      <c r="A2459" t="s">
        <v>7488</v>
      </c>
      <c r="B2459" t="s">
        <v>18869</v>
      </c>
      <c r="C2459">
        <v>10.06</v>
      </c>
      <c r="D2459">
        <v>8200</v>
      </c>
      <c r="E2459">
        <v>815.41300000000001</v>
      </c>
    </row>
    <row r="2460" spans="1:5" x14ac:dyDescent="0.25">
      <c r="A2460" t="s">
        <v>7491</v>
      </c>
      <c r="B2460" t="s">
        <v>18870</v>
      </c>
      <c r="C2460">
        <v>21</v>
      </c>
      <c r="D2460">
        <v>2762</v>
      </c>
      <c r="E2460">
        <v>131.511</v>
      </c>
    </row>
    <row r="2461" spans="1:5" x14ac:dyDescent="0.25">
      <c r="A2461" t="s">
        <v>7494</v>
      </c>
      <c r="B2461" t="s">
        <v>18871</v>
      </c>
      <c r="C2461">
        <v>24.73</v>
      </c>
      <c r="D2461">
        <v>3486</v>
      </c>
      <c r="E2461">
        <v>140.95400000000001</v>
      </c>
    </row>
    <row r="2462" spans="1:5" x14ac:dyDescent="0.25">
      <c r="A2462" t="s">
        <v>7497</v>
      </c>
      <c r="B2462" t="s">
        <v>18872</v>
      </c>
      <c r="C2462">
        <v>4.5</v>
      </c>
      <c r="D2462">
        <v>2960</v>
      </c>
      <c r="E2462">
        <v>657.42499999999995</v>
      </c>
    </row>
    <row r="2463" spans="1:5" x14ac:dyDescent="0.25">
      <c r="A2463" t="s">
        <v>7500</v>
      </c>
      <c r="B2463" t="s">
        <v>18873</v>
      </c>
      <c r="C2463">
        <v>34.549999999999997</v>
      </c>
      <c r="D2463">
        <v>4272</v>
      </c>
      <c r="E2463">
        <v>123.651</v>
      </c>
    </row>
    <row r="2464" spans="1:5" x14ac:dyDescent="0.25">
      <c r="A2464" t="s">
        <v>7503</v>
      </c>
      <c r="B2464" t="s">
        <v>18874</v>
      </c>
      <c r="C2464">
        <v>60.66</v>
      </c>
      <c r="D2464">
        <v>6133</v>
      </c>
      <c r="E2464">
        <v>101.11199999999999</v>
      </c>
    </row>
    <row r="2465" spans="1:5" x14ac:dyDescent="0.25">
      <c r="A2465" t="s">
        <v>7506</v>
      </c>
      <c r="B2465" t="s">
        <v>18875</v>
      </c>
      <c r="C2465">
        <v>14</v>
      </c>
      <c r="D2465">
        <v>2875</v>
      </c>
      <c r="E2465">
        <v>205.38499999999999</v>
      </c>
    </row>
    <row r="2466" spans="1:5" x14ac:dyDescent="0.25">
      <c r="A2466" t="s">
        <v>7509</v>
      </c>
      <c r="B2466" t="s">
        <v>18876</v>
      </c>
      <c r="C2466">
        <v>8.74</v>
      </c>
      <c r="D2466">
        <v>4245</v>
      </c>
      <c r="E2466">
        <v>485.654</v>
      </c>
    </row>
    <row r="2467" spans="1:5" x14ac:dyDescent="0.25">
      <c r="A2467" t="s">
        <v>7512</v>
      </c>
      <c r="B2467" t="s">
        <v>18877</v>
      </c>
      <c r="C2467">
        <v>5.45</v>
      </c>
      <c r="D2467">
        <v>5265</v>
      </c>
      <c r="E2467">
        <v>966.202</v>
      </c>
    </row>
    <row r="2468" spans="1:5" x14ac:dyDescent="0.25">
      <c r="A2468" t="s">
        <v>7515</v>
      </c>
      <c r="B2468" t="s">
        <v>18878</v>
      </c>
      <c r="C2468">
        <v>19.41</v>
      </c>
      <c r="D2468">
        <v>12197</v>
      </c>
      <c r="E2468">
        <v>628.43399999999997</v>
      </c>
    </row>
    <row r="2469" spans="1:5" x14ac:dyDescent="0.25">
      <c r="A2469" t="s">
        <v>7518</v>
      </c>
      <c r="B2469" t="s">
        <v>18879</v>
      </c>
      <c r="C2469">
        <v>6.09</v>
      </c>
      <c r="D2469">
        <v>5121</v>
      </c>
      <c r="E2469">
        <v>840.702</v>
      </c>
    </row>
    <row r="2470" spans="1:5" x14ac:dyDescent="0.25">
      <c r="A2470" t="s">
        <v>7521</v>
      </c>
      <c r="B2470" t="s">
        <v>18880</v>
      </c>
      <c r="C2470">
        <v>35.119999999999997</v>
      </c>
      <c r="D2470">
        <v>4667</v>
      </c>
      <c r="E2470">
        <v>132.87200000000001</v>
      </c>
    </row>
    <row r="2471" spans="1:5" x14ac:dyDescent="0.25">
      <c r="A2471" t="s">
        <v>7524</v>
      </c>
      <c r="B2471" t="s">
        <v>18881</v>
      </c>
      <c r="C2471">
        <v>33.32</v>
      </c>
      <c r="D2471">
        <v>10374</v>
      </c>
      <c r="E2471">
        <v>311.33</v>
      </c>
    </row>
    <row r="2472" spans="1:5" x14ac:dyDescent="0.25">
      <c r="A2472" t="s">
        <v>7527</v>
      </c>
      <c r="B2472" t="s">
        <v>18882</v>
      </c>
      <c r="C2472">
        <v>32.51</v>
      </c>
      <c r="D2472">
        <v>5434</v>
      </c>
      <c r="E2472">
        <v>167.16399999999999</v>
      </c>
    </row>
    <row r="2473" spans="1:5" x14ac:dyDescent="0.25">
      <c r="A2473" t="s">
        <v>7530</v>
      </c>
      <c r="B2473" t="s">
        <v>18883</v>
      </c>
      <c r="C2473">
        <v>18.78</v>
      </c>
      <c r="D2473">
        <v>3521</v>
      </c>
      <c r="E2473">
        <v>187.446</v>
      </c>
    </row>
    <row r="2474" spans="1:5" x14ac:dyDescent="0.25">
      <c r="A2474" t="s">
        <v>7533</v>
      </c>
      <c r="B2474" t="s">
        <v>18884</v>
      </c>
      <c r="C2474">
        <v>29.41</v>
      </c>
      <c r="D2474">
        <v>15362</v>
      </c>
      <c r="E2474">
        <v>522.41899999999998</v>
      </c>
    </row>
    <row r="2475" spans="1:5" x14ac:dyDescent="0.25">
      <c r="A2475" t="s">
        <v>7536</v>
      </c>
      <c r="B2475" t="s">
        <v>18885</v>
      </c>
      <c r="C2475">
        <v>17.57</v>
      </c>
      <c r="D2475">
        <v>3983</v>
      </c>
      <c r="E2475">
        <v>226.75</v>
      </c>
    </row>
    <row r="2476" spans="1:5" x14ac:dyDescent="0.25">
      <c r="A2476" t="s">
        <v>7539</v>
      </c>
      <c r="B2476" t="s">
        <v>18886</v>
      </c>
      <c r="C2476">
        <v>12.97</v>
      </c>
      <c r="D2476">
        <v>7406</v>
      </c>
      <c r="E2476">
        <v>570.95000000000005</v>
      </c>
    </row>
    <row r="2477" spans="1:5" x14ac:dyDescent="0.25">
      <c r="A2477" t="s">
        <v>7542</v>
      </c>
      <c r="B2477" t="s">
        <v>18887</v>
      </c>
      <c r="C2477">
        <v>24.47</v>
      </c>
      <c r="D2477">
        <v>80665</v>
      </c>
      <c r="E2477">
        <v>3296.2</v>
      </c>
    </row>
    <row r="2478" spans="1:5" x14ac:dyDescent="0.25">
      <c r="A2478" t="s">
        <v>7544</v>
      </c>
      <c r="B2478" t="s">
        <v>18888</v>
      </c>
      <c r="C2478">
        <v>17.62</v>
      </c>
      <c r="D2478">
        <v>5465</v>
      </c>
      <c r="E2478">
        <v>310.09899999999999</v>
      </c>
    </row>
    <row r="2479" spans="1:5" x14ac:dyDescent="0.25">
      <c r="A2479" t="s">
        <v>7547</v>
      </c>
      <c r="B2479" t="s">
        <v>18889</v>
      </c>
      <c r="C2479">
        <v>19.47</v>
      </c>
      <c r="D2479">
        <v>7952</v>
      </c>
      <c r="E2479">
        <v>408.47300000000001</v>
      </c>
    </row>
    <row r="2480" spans="1:5" x14ac:dyDescent="0.25">
      <c r="A2480" t="s">
        <v>7550</v>
      </c>
      <c r="B2480" t="s">
        <v>18890</v>
      </c>
      <c r="C2480">
        <v>6.09</v>
      </c>
      <c r="D2480">
        <v>8393</v>
      </c>
      <c r="E2480">
        <v>1378.423</v>
      </c>
    </row>
    <row r="2481" spans="1:5" x14ac:dyDescent="0.25">
      <c r="A2481" t="s">
        <v>7553</v>
      </c>
      <c r="B2481" t="s">
        <v>18891</v>
      </c>
      <c r="C2481">
        <v>102.1</v>
      </c>
      <c r="D2481">
        <v>10494</v>
      </c>
      <c r="E2481">
        <v>102.78400000000001</v>
      </c>
    </row>
    <row r="2482" spans="1:5" x14ac:dyDescent="0.25">
      <c r="A2482" t="s">
        <v>7556</v>
      </c>
      <c r="B2482" t="s">
        <v>18892</v>
      </c>
      <c r="C2482">
        <v>23.12</v>
      </c>
      <c r="D2482">
        <v>4928</v>
      </c>
      <c r="E2482">
        <v>213.16800000000001</v>
      </c>
    </row>
    <row r="2483" spans="1:5" x14ac:dyDescent="0.25">
      <c r="A2483" t="s">
        <v>7559</v>
      </c>
      <c r="B2483" t="s">
        <v>18893</v>
      </c>
      <c r="C2483">
        <v>20.29</v>
      </c>
      <c r="D2483">
        <v>7653</v>
      </c>
      <c r="E2483">
        <v>377.16500000000002</v>
      </c>
    </row>
    <row r="2484" spans="1:5" x14ac:dyDescent="0.25">
      <c r="A2484" t="s">
        <v>7562</v>
      </c>
      <c r="B2484" t="s">
        <v>18894</v>
      </c>
      <c r="C2484">
        <v>21.04</v>
      </c>
      <c r="D2484">
        <v>2994</v>
      </c>
      <c r="E2484">
        <v>142.279</v>
      </c>
    </row>
    <row r="2485" spans="1:5" x14ac:dyDescent="0.25">
      <c r="A2485" t="s">
        <v>7565</v>
      </c>
      <c r="B2485" t="s">
        <v>18895</v>
      </c>
      <c r="C2485">
        <v>12.26</v>
      </c>
      <c r="D2485">
        <v>47702</v>
      </c>
      <c r="E2485">
        <v>3891.6590000000001</v>
      </c>
    </row>
    <row r="2486" spans="1:5" x14ac:dyDescent="0.25">
      <c r="A2486" t="s">
        <v>7567</v>
      </c>
      <c r="B2486" t="s">
        <v>18896</v>
      </c>
      <c r="C2486">
        <v>21.5</v>
      </c>
      <c r="D2486">
        <v>3549</v>
      </c>
      <c r="E2486">
        <v>165.09100000000001</v>
      </c>
    </row>
    <row r="2487" spans="1:5" x14ac:dyDescent="0.25">
      <c r="A2487" t="s">
        <v>7570</v>
      </c>
      <c r="B2487" t="s">
        <v>18897</v>
      </c>
      <c r="C2487">
        <v>20.18</v>
      </c>
      <c r="D2487">
        <v>6847</v>
      </c>
      <c r="E2487">
        <v>339.375</v>
      </c>
    </row>
    <row r="2488" spans="1:5" x14ac:dyDescent="0.25">
      <c r="A2488" t="s">
        <v>7573</v>
      </c>
      <c r="B2488" t="s">
        <v>18898</v>
      </c>
      <c r="C2488">
        <v>36.130000000000003</v>
      </c>
      <c r="D2488">
        <v>4226</v>
      </c>
      <c r="E2488">
        <v>116.97</v>
      </c>
    </row>
    <row r="2489" spans="1:5" x14ac:dyDescent="0.25">
      <c r="A2489" t="s">
        <v>7576</v>
      </c>
      <c r="B2489" t="s">
        <v>18899</v>
      </c>
      <c r="C2489">
        <v>61.3</v>
      </c>
      <c r="D2489">
        <v>20706</v>
      </c>
      <c r="E2489">
        <v>337.77600000000001</v>
      </c>
    </row>
    <row r="2490" spans="1:5" x14ac:dyDescent="0.25">
      <c r="A2490" t="s">
        <v>7579</v>
      </c>
      <c r="B2490" t="s">
        <v>18900</v>
      </c>
      <c r="C2490">
        <v>12.21</v>
      </c>
      <c r="D2490">
        <v>4178</v>
      </c>
      <c r="E2490">
        <v>342.24900000000002</v>
      </c>
    </row>
    <row r="2491" spans="1:5" x14ac:dyDescent="0.25">
      <c r="A2491" t="s">
        <v>7582</v>
      </c>
      <c r="B2491" t="s">
        <v>18901</v>
      </c>
      <c r="C2491">
        <v>48.95</v>
      </c>
      <c r="D2491">
        <v>6516</v>
      </c>
      <c r="E2491">
        <v>133.12</v>
      </c>
    </row>
    <row r="2492" spans="1:5" x14ac:dyDescent="0.25">
      <c r="A2492" t="s">
        <v>7585</v>
      </c>
      <c r="B2492" t="s">
        <v>18902</v>
      </c>
      <c r="C2492">
        <v>326.35000000000002</v>
      </c>
      <c r="D2492">
        <v>231091</v>
      </c>
      <c r="E2492">
        <v>708.11500000000001</v>
      </c>
    </row>
    <row r="2493" spans="1:5" x14ac:dyDescent="0.25">
      <c r="A2493" t="s">
        <v>7587</v>
      </c>
      <c r="B2493" t="s">
        <v>18903</v>
      </c>
      <c r="C2493">
        <v>53.66</v>
      </c>
      <c r="D2493">
        <v>6321</v>
      </c>
      <c r="E2493">
        <v>117.80200000000001</v>
      </c>
    </row>
    <row r="2494" spans="1:5" x14ac:dyDescent="0.25">
      <c r="A2494" t="s">
        <v>7590</v>
      </c>
      <c r="B2494" t="s">
        <v>18904</v>
      </c>
      <c r="C2494">
        <v>26.97</v>
      </c>
      <c r="D2494">
        <v>5851</v>
      </c>
      <c r="E2494">
        <v>216.95500000000001</v>
      </c>
    </row>
    <row r="2495" spans="1:5" x14ac:dyDescent="0.25">
      <c r="A2495" t="s">
        <v>7593</v>
      </c>
      <c r="B2495" t="s">
        <v>18905</v>
      </c>
      <c r="C2495">
        <v>17.829999999999998</v>
      </c>
      <c r="D2495">
        <v>10213</v>
      </c>
      <c r="E2495">
        <v>572.92600000000004</v>
      </c>
    </row>
    <row r="2496" spans="1:5" x14ac:dyDescent="0.25">
      <c r="A2496" t="s">
        <v>7596</v>
      </c>
      <c r="B2496" t="s">
        <v>18906</v>
      </c>
      <c r="C2496">
        <v>4.5199999999999996</v>
      </c>
      <c r="D2496">
        <v>3697</v>
      </c>
      <c r="E2496">
        <v>817.38300000000004</v>
      </c>
    </row>
    <row r="2497" spans="1:5" x14ac:dyDescent="0.25">
      <c r="A2497" t="s">
        <v>7599</v>
      </c>
      <c r="B2497" t="s">
        <v>18907</v>
      </c>
      <c r="C2497">
        <v>82.39</v>
      </c>
      <c r="D2497">
        <v>4904</v>
      </c>
      <c r="E2497">
        <v>59.52</v>
      </c>
    </row>
    <row r="2498" spans="1:5" x14ac:dyDescent="0.25">
      <c r="A2498" t="s">
        <v>7602</v>
      </c>
      <c r="B2498" t="s">
        <v>18908</v>
      </c>
      <c r="C2498">
        <v>12.28</v>
      </c>
      <c r="D2498">
        <v>4899</v>
      </c>
      <c r="E2498">
        <v>398.79300000000001</v>
      </c>
    </row>
    <row r="2499" spans="1:5" x14ac:dyDescent="0.25">
      <c r="A2499" t="s">
        <v>7605</v>
      </c>
      <c r="B2499" t="s">
        <v>18909</v>
      </c>
      <c r="C2499">
        <v>26.81</v>
      </c>
      <c r="D2499">
        <v>5228</v>
      </c>
      <c r="E2499">
        <v>194.97200000000001</v>
      </c>
    </row>
    <row r="2500" spans="1:5" x14ac:dyDescent="0.25">
      <c r="A2500" t="s">
        <v>7608</v>
      </c>
      <c r="B2500" t="s">
        <v>18910</v>
      </c>
      <c r="C2500">
        <v>27.17</v>
      </c>
      <c r="D2500">
        <v>3095</v>
      </c>
      <c r="E2500">
        <v>113.92100000000001</v>
      </c>
    </row>
    <row r="2501" spans="1:5" x14ac:dyDescent="0.25">
      <c r="A2501" t="s">
        <v>7611</v>
      </c>
      <c r="B2501" t="s">
        <v>18911</v>
      </c>
      <c r="C2501">
        <v>86.76</v>
      </c>
      <c r="D2501">
        <v>6093</v>
      </c>
      <c r="E2501">
        <v>70.230999999999995</v>
      </c>
    </row>
    <row r="2502" spans="1:5" x14ac:dyDescent="0.25">
      <c r="A2502" t="s">
        <v>7614</v>
      </c>
      <c r="B2502" t="s">
        <v>18912</v>
      </c>
      <c r="C2502">
        <v>80.16</v>
      </c>
      <c r="D2502">
        <v>10007</v>
      </c>
      <c r="E2502">
        <v>124.842</v>
      </c>
    </row>
    <row r="2503" spans="1:5" x14ac:dyDescent="0.25">
      <c r="A2503" t="s">
        <v>7617</v>
      </c>
      <c r="B2503" t="s">
        <v>18913</v>
      </c>
      <c r="C2503">
        <v>13.16</v>
      </c>
      <c r="D2503">
        <v>5029</v>
      </c>
      <c r="E2503">
        <v>382.12400000000002</v>
      </c>
    </row>
    <row r="2504" spans="1:5" x14ac:dyDescent="0.25">
      <c r="A2504" t="s">
        <v>7620</v>
      </c>
      <c r="B2504" t="s">
        <v>18914</v>
      </c>
      <c r="C2504">
        <v>11.37</v>
      </c>
      <c r="D2504">
        <v>12630</v>
      </c>
      <c r="E2504">
        <v>1111.202</v>
      </c>
    </row>
    <row r="2505" spans="1:5" x14ac:dyDescent="0.25">
      <c r="A2505" t="s">
        <v>7622</v>
      </c>
      <c r="B2505" t="s">
        <v>18915</v>
      </c>
      <c r="C2505">
        <v>21.57</v>
      </c>
      <c r="D2505">
        <v>4987</v>
      </c>
      <c r="E2505">
        <v>231.16900000000001</v>
      </c>
    </row>
    <row r="2506" spans="1:5" x14ac:dyDescent="0.25">
      <c r="A2506" t="s">
        <v>7625</v>
      </c>
      <c r="B2506" t="s">
        <v>18916</v>
      </c>
      <c r="C2506">
        <v>9.5500000000000007</v>
      </c>
      <c r="D2506">
        <v>1461</v>
      </c>
      <c r="E2506">
        <v>152.91200000000001</v>
      </c>
    </row>
    <row r="2507" spans="1:5" x14ac:dyDescent="0.25">
      <c r="A2507" t="s">
        <v>7628</v>
      </c>
      <c r="B2507" t="s">
        <v>18917</v>
      </c>
      <c r="C2507">
        <v>5.85</v>
      </c>
      <c r="D2507">
        <v>1829</v>
      </c>
      <c r="E2507">
        <v>312.87799999999999</v>
      </c>
    </row>
    <row r="2508" spans="1:5" x14ac:dyDescent="0.25">
      <c r="A2508" t="s">
        <v>7631</v>
      </c>
      <c r="B2508" t="s">
        <v>18918</v>
      </c>
      <c r="C2508">
        <v>35.950000000000003</v>
      </c>
      <c r="D2508">
        <v>7817</v>
      </c>
      <c r="E2508">
        <v>217.46100000000001</v>
      </c>
    </row>
    <row r="2509" spans="1:5" x14ac:dyDescent="0.25">
      <c r="A2509" t="s">
        <v>7634</v>
      </c>
      <c r="B2509" t="s">
        <v>18919</v>
      </c>
      <c r="C2509">
        <v>52.72</v>
      </c>
      <c r="D2509">
        <v>26336</v>
      </c>
      <c r="E2509">
        <v>499.53699999999998</v>
      </c>
    </row>
    <row r="2510" spans="1:5" x14ac:dyDescent="0.25">
      <c r="A2510" t="s">
        <v>7637</v>
      </c>
      <c r="B2510" t="s">
        <v>18920</v>
      </c>
      <c r="C2510">
        <v>72.819999999999993</v>
      </c>
      <c r="D2510">
        <v>13622</v>
      </c>
      <c r="E2510">
        <v>187.05799999999999</v>
      </c>
    </row>
    <row r="2511" spans="1:5" x14ac:dyDescent="0.25">
      <c r="A2511" t="s">
        <v>7640</v>
      </c>
      <c r="B2511" t="s">
        <v>18921</v>
      </c>
      <c r="C2511">
        <v>10.45</v>
      </c>
      <c r="D2511">
        <v>6354</v>
      </c>
      <c r="E2511">
        <v>608.30600000000004</v>
      </c>
    </row>
    <row r="2512" spans="1:5" x14ac:dyDescent="0.25">
      <c r="A2512" t="s">
        <v>7643</v>
      </c>
      <c r="B2512" t="s">
        <v>18922</v>
      </c>
      <c r="C2512">
        <v>60.65</v>
      </c>
      <c r="D2512">
        <v>5179</v>
      </c>
      <c r="E2512">
        <v>85.39</v>
      </c>
    </row>
    <row r="2513" spans="1:5" x14ac:dyDescent="0.25">
      <c r="A2513" t="s">
        <v>7646</v>
      </c>
      <c r="B2513" t="s">
        <v>18923</v>
      </c>
      <c r="C2513">
        <v>32.28</v>
      </c>
      <c r="D2513">
        <v>14746</v>
      </c>
      <c r="E2513">
        <v>456.79599999999999</v>
      </c>
    </row>
    <row r="2514" spans="1:5" x14ac:dyDescent="0.25">
      <c r="A2514" t="s">
        <v>7649</v>
      </c>
      <c r="B2514" t="s">
        <v>18924</v>
      </c>
      <c r="C2514">
        <v>56.66</v>
      </c>
      <c r="D2514">
        <v>20255</v>
      </c>
      <c r="E2514">
        <v>357.48899999999998</v>
      </c>
    </row>
    <row r="2515" spans="1:5" x14ac:dyDescent="0.25">
      <c r="A2515" t="s">
        <v>7652</v>
      </c>
      <c r="B2515" t="s">
        <v>18925</v>
      </c>
      <c r="C2515">
        <v>94.09</v>
      </c>
      <c r="D2515">
        <v>85598</v>
      </c>
      <c r="E2515">
        <v>909.72699999999998</v>
      </c>
    </row>
    <row r="2516" spans="1:5" x14ac:dyDescent="0.25">
      <c r="A2516" t="s">
        <v>7655</v>
      </c>
      <c r="B2516" t="s">
        <v>18926</v>
      </c>
      <c r="C2516">
        <v>75.88</v>
      </c>
      <c r="D2516">
        <v>24102</v>
      </c>
      <c r="E2516">
        <v>317.63799999999998</v>
      </c>
    </row>
    <row r="2517" spans="1:5" x14ac:dyDescent="0.25">
      <c r="A2517" t="s">
        <v>7658</v>
      </c>
      <c r="B2517" t="s">
        <v>18927</v>
      </c>
      <c r="C2517">
        <v>16.29</v>
      </c>
      <c r="D2517">
        <v>30443</v>
      </c>
      <c r="E2517">
        <v>1868.97</v>
      </c>
    </row>
    <row r="2518" spans="1:5" x14ac:dyDescent="0.25">
      <c r="A2518" t="s">
        <v>7660</v>
      </c>
      <c r="B2518" t="s">
        <v>18928</v>
      </c>
      <c r="C2518">
        <v>25.05</v>
      </c>
      <c r="D2518">
        <v>6611</v>
      </c>
      <c r="E2518">
        <v>263.87900000000002</v>
      </c>
    </row>
    <row r="2519" spans="1:5" x14ac:dyDescent="0.25">
      <c r="A2519" t="s">
        <v>7663</v>
      </c>
      <c r="B2519" t="s">
        <v>18929</v>
      </c>
      <c r="C2519">
        <v>47.16</v>
      </c>
      <c r="D2519">
        <v>11502</v>
      </c>
      <c r="E2519">
        <v>243.87200000000001</v>
      </c>
    </row>
    <row r="2520" spans="1:5" x14ac:dyDescent="0.25">
      <c r="A2520" t="s">
        <v>7666</v>
      </c>
      <c r="B2520" t="s">
        <v>18930</v>
      </c>
      <c r="C2520">
        <v>16.64</v>
      </c>
      <c r="D2520">
        <v>2186</v>
      </c>
      <c r="E2520">
        <v>131.36500000000001</v>
      </c>
    </row>
    <row r="2521" spans="1:5" x14ac:dyDescent="0.25">
      <c r="A2521" t="s">
        <v>7669</v>
      </c>
      <c r="B2521" t="s">
        <v>18931</v>
      </c>
      <c r="C2521">
        <v>4.3600000000000003</v>
      </c>
      <c r="D2521">
        <v>2772</v>
      </c>
      <c r="E2521">
        <v>635.98099999999999</v>
      </c>
    </row>
    <row r="2522" spans="1:5" x14ac:dyDescent="0.25">
      <c r="A2522" t="s">
        <v>7672</v>
      </c>
      <c r="B2522" t="s">
        <v>18932</v>
      </c>
      <c r="C2522">
        <v>8.32</v>
      </c>
      <c r="D2522">
        <v>6840</v>
      </c>
      <c r="E2522">
        <v>822.45399999999995</v>
      </c>
    </row>
    <row r="2523" spans="1:5" x14ac:dyDescent="0.25">
      <c r="A2523" t="s">
        <v>7675</v>
      </c>
      <c r="B2523" t="s">
        <v>18933</v>
      </c>
      <c r="C2523">
        <v>34.909999999999997</v>
      </c>
      <c r="D2523">
        <v>10801</v>
      </c>
      <c r="E2523">
        <v>309.39499999999998</v>
      </c>
    </row>
    <row r="2524" spans="1:5" x14ac:dyDescent="0.25">
      <c r="A2524" t="s">
        <v>7678</v>
      </c>
      <c r="B2524" t="s">
        <v>18934</v>
      </c>
      <c r="C2524">
        <v>37.32</v>
      </c>
      <c r="D2524">
        <v>3875</v>
      </c>
      <c r="E2524">
        <v>103.834</v>
      </c>
    </row>
    <row r="2525" spans="1:5" x14ac:dyDescent="0.25">
      <c r="A2525" t="s">
        <v>7681</v>
      </c>
      <c r="B2525" t="s">
        <v>18935</v>
      </c>
      <c r="C2525">
        <v>218.67</v>
      </c>
      <c r="D2525">
        <v>53482</v>
      </c>
      <c r="E2525">
        <v>244.57499999999999</v>
      </c>
    </row>
    <row r="2526" spans="1:5" x14ac:dyDescent="0.25">
      <c r="A2526" t="s">
        <v>7684</v>
      </c>
      <c r="B2526" t="s">
        <v>18936</v>
      </c>
      <c r="C2526">
        <v>29.97</v>
      </c>
      <c r="D2526">
        <v>2578</v>
      </c>
      <c r="E2526">
        <v>86.024000000000001</v>
      </c>
    </row>
    <row r="2527" spans="1:5" x14ac:dyDescent="0.25">
      <c r="A2527" t="s">
        <v>7687</v>
      </c>
      <c r="B2527" t="s">
        <v>18937</v>
      </c>
      <c r="C2527">
        <v>19.3</v>
      </c>
      <c r="D2527">
        <v>3188</v>
      </c>
      <c r="E2527">
        <v>165.22399999999999</v>
      </c>
    </row>
    <row r="2528" spans="1:5" x14ac:dyDescent="0.25">
      <c r="A2528" t="s">
        <v>7690</v>
      </c>
      <c r="B2528" t="s">
        <v>18938</v>
      </c>
      <c r="C2528">
        <v>14.35</v>
      </c>
      <c r="D2528">
        <v>5133</v>
      </c>
      <c r="E2528">
        <v>357.62200000000001</v>
      </c>
    </row>
    <row r="2529" spans="1:5" x14ac:dyDescent="0.25">
      <c r="A2529" t="s">
        <v>8972</v>
      </c>
      <c r="B2529" t="s">
        <v>18939</v>
      </c>
      <c r="C2529">
        <v>9.64</v>
      </c>
      <c r="D2529">
        <v>3032</v>
      </c>
      <c r="E2529">
        <v>314.45800000000003</v>
      </c>
    </row>
    <row r="2530" spans="1:5" x14ac:dyDescent="0.25">
      <c r="A2530" t="s">
        <v>7693</v>
      </c>
      <c r="B2530" t="s">
        <v>18940</v>
      </c>
      <c r="C2530">
        <v>10.88</v>
      </c>
      <c r="D2530">
        <v>6489</v>
      </c>
      <c r="E2530">
        <v>596.21500000000003</v>
      </c>
    </row>
    <row r="2531" spans="1:5" x14ac:dyDescent="0.25">
      <c r="A2531" t="s">
        <v>7696</v>
      </c>
      <c r="B2531" t="s">
        <v>18941</v>
      </c>
      <c r="C2531">
        <v>8.99</v>
      </c>
      <c r="D2531">
        <v>13978</v>
      </c>
      <c r="E2531">
        <v>1554.627</v>
      </c>
    </row>
    <row r="2532" spans="1:5" x14ac:dyDescent="0.25">
      <c r="A2532" t="s">
        <v>7699</v>
      </c>
      <c r="B2532" t="s">
        <v>18942</v>
      </c>
      <c r="C2532">
        <v>18.36</v>
      </c>
      <c r="D2532">
        <v>2789</v>
      </c>
      <c r="E2532">
        <v>151.875</v>
      </c>
    </row>
    <row r="2533" spans="1:5" x14ac:dyDescent="0.25">
      <c r="A2533" t="s">
        <v>7702</v>
      </c>
      <c r="B2533" t="s">
        <v>18943</v>
      </c>
      <c r="C2533">
        <v>8.81</v>
      </c>
      <c r="D2533">
        <v>9590</v>
      </c>
      <c r="E2533">
        <v>1088.7909999999999</v>
      </c>
    </row>
    <row r="2534" spans="1:5" x14ac:dyDescent="0.25">
      <c r="A2534" t="s">
        <v>7705</v>
      </c>
      <c r="B2534" t="s">
        <v>18944</v>
      </c>
      <c r="C2534">
        <v>29.2</v>
      </c>
      <c r="D2534">
        <v>10445</v>
      </c>
      <c r="E2534">
        <v>357.68299999999999</v>
      </c>
    </row>
    <row r="2535" spans="1:5" x14ac:dyDescent="0.25">
      <c r="A2535" t="s">
        <v>7708</v>
      </c>
      <c r="B2535" t="s">
        <v>18945</v>
      </c>
      <c r="C2535">
        <v>41.42</v>
      </c>
      <c r="D2535">
        <v>8045</v>
      </c>
      <c r="E2535">
        <v>194.24199999999999</v>
      </c>
    </row>
    <row r="2536" spans="1:5" x14ac:dyDescent="0.25">
      <c r="A2536" t="s">
        <v>7711</v>
      </c>
      <c r="B2536" t="s">
        <v>18946</v>
      </c>
      <c r="C2536">
        <v>45.44</v>
      </c>
      <c r="D2536">
        <v>68248</v>
      </c>
      <c r="E2536">
        <v>1501.915</v>
      </c>
    </row>
    <row r="2537" spans="1:5" x14ac:dyDescent="0.25">
      <c r="A2537" t="s">
        <v>7713</v>
      </c>
      <c r="B2537" t="s">
        <v>18947</v>
      </c>
      <c r="C2537">
        <v>2.16</v>
      </c>
      <c r="D2537">
        <v>7949</v>
      </c>
      <c r="E2537">
        <v>3686.0039999999999</v>
      </c>
    </row>
    <row r="2538" spans="1:5" x14ac:dyDescent="0.25">
      <c r="A2538" t="s">
        <v>7716</v>
      </c>
      <c r="B2538" t="s">
        <v>18948</v>
      </c>
      <c r="C2538">
        <v>15.89</v>
      </c>
      <c r="D2538">
        <v>3477</v>
      </c>
      <c r="E2538">
        <v>218.792</v>
      </c>
    </row>
    <row r="2539" spans="1:5" x14ac:dyDescent="0.25">
      <c r="A2539" t="s">
        <v>7719</v>
      </c>
      <c r="B2539" t="s">
        <v>18949</v>
      </c>
      <c r="C2539">
        <v>15.57</v>
      </c>
      <c r="D2539">
        <v>3093</v>
      </c>
      <c r="E2539">
        <v>198.709</v>
      </c>
    </row>
    <row r="2540" spans="1:5" x14ac:dyDescent="0.25">
      <c r="A2540" t="s">
        <v>7722</v>
      </c>
      <c r="B2540" t="s">
        <v>18950</v>
      </c>
      <c r="C2540">
        <v>15.96</v>
      </c>
      <c r="D2540">
        <v>7366</v>
      </c>
      <c r="E2540">
        <v>461.48099999999999</v>
      </c>
    </row>
    <row r="2541" spans="1:5" x14ac:dyDescent="0.25">
      <c r="A2541" t="s">
        <v>7725</v>
      </c>
      <c r="B2541" t="s">
        <v>18951</v>
      </c>
      <c r="C2541">
        <v>2.86</v>
      </c>
      <c r="D2541">
        <v>4503</v>
      </c>
      <c r="E2541">
        <v>1576.1279999999999</v>
      </c>
    </row>
    <row r="2542" spans="1:5" x14ac:dyDescent="0.25">
      <c r="A2542" t="s">
        <v>7728</v>
      </c>
      <c r="B2542" t="s">
        <v>18952</v>
      </c>
      <c r="C2542">
        <v>8.5500000000000007</v>
      </c>
      <c r="D2542">
        <v>23476</v>
      </c>
      <c r="E2542">
        <v>2747.2950000000001</v>
      </c>
    </row>
    <row r="2543" spans="1:5" x14ac:dyDescent="0.25">
      <c r="A2543" t="s">
        <v>7731</v>
      </c>
      <c r="B2543" t="s">
        <v>18953</v>
      </c>
      <c r="C2543">
        <v>7.02</v>
      </c>
      <c r="D2543">
        <v>5034</v>
      </c>
      <c r="E2543">
        <v>717.08699999999999</v>
      </c>
    </row>
    <row r="2544" spans="1:5" x14ac:dyDescent="0.25">
      <c r="A2544" t="s">
        <v>7734</v>
      </c>
      <c r="B2544" t="s">
        <v>18954</v>
      </c>
      <c r="C2544">
        <v>9</v>
      </c>
      <c r="D2544">
        <v>5640</v>
      </c>
      <c r="E2544">
        <v>626.67200000000003</v>
      </c>
    </row>
    <row r="2545" spans="1:5" x14ac:dyDescent="0.25">
      <c r="A2545" t="s">
        <v>7737</v>
      </c>
      <c r="B2545" t="s">
        <v>18955</v>
      </c>
      <c r="C2545">
        <v>17.52</v>
      </c>
      <c r="D2545">
        <v>8226</v>
      </c>
      <c r="E2545">
        <v>469.55700000000002</v>
      </c>
    </row>
    <row r="2546" spans="1:5" x14ac:dyDescent="0.25">
      <c r="A2546" t="s">
        <v>7740</v>
      </c>
      <c r="B2546" t="s">
        <v>18956</v>
      </c>
      <c r="C2546">
        <v>20.25</v>
      </c>
      <c r="D2546">
        <v>3391</v>
      </c>
      <c r="E2546">
        <v>167.47399999999999</v>
      </c>
    </row>
    <row r="2547" spans="1:5" x14ac:dyDescent="0.25">
      <c r="A2547" t="s">
        <v>7743</v>
      </c>
      <c r="B2547" t="s">
        <v>18957</v>
      </c>
      <c r="C2547">
        <v>72.7</v>
      </c>
      <c r="D2547">
        <v>14540</v>
      </c>
      <c r="E2547">
        <v>199.98699999999999</v>
      </c>
    </row>
    <row r="2548" spans="1:5" x14ac:dyDescent="0.25">
      <c r="A2548" t="s">
        <v>7746</v>
      </c>
      <c r="B2548" t="s">
        <v>18958</v>
      </c>
      <c r="C2548">
        <v>13.55</v>
      </c>
      <c r="D2548">
        <v>4345</v>
      </c>
      <c r="E2548">
        <v>320.75700000000001</v>
      </c>
    </row>
    <row r="2549" spans="1:5" x14ac:dyDescent="0.25">
      <c r="A2549" t="s">
        <v>7749</v>
      </c>
      <c r="B2549" t="s">
        <v>18959</v>
      </c>
      <c r="C2549">
        <v>6.09</v>
      </c>
      <c r="D2549">
        <v>4647</v>
      </c>
      <c r="E2549">
        <v>762.83699999999999</v>
      </c>
    </row>
    <row r="2550" spans="1:5" x14ac:dyDescent="0.25">
      <c r="A2550" t="s">
        <v>7752</v>
      </c>
      <c r="B2550" t="s">
        <v>18960</v>
      </c>
      <c r="C2550">
        <v>24.14</v>
      </c>
      <c r="D2550">
        <v>58588</v>
      </c>
      <c r="E2550">
        <v>2426.9650000000001</v>
      </c>
    </row>
    <row r="2551" spans="1:5" x14ac:dyDescent="0.25">
      <c r="A2551" t="s">
        <v>7754</v>
      </c>
      <c r="B2551" t="s">
        <v>18961</v>
      </c>
      <c r="C2551">
        <v>23.45</v>
      </c>
      <c r="D2551">
        <v>4686</v>
      </c>
      <c r="E2551">
        <v>199.797</v>
      </c>
    </row>
    <row r="2552" spans="1:5" x14ac:dyDescent="0.25">
      <c r="A2552" t="s">
        <v>7757</v>
      </c>
      <c r="B2552" t="s">
        <v>18962</v>
      </c>
      <c r="C2552">
        <v>8.64</v>
      </c>
      <c r="D2552">
        <v>6222</v>
      </c>
      <c r="E2552">
        <v>720.303</v>
      </c>
    </row>
    <row r="2553" spans="1:5" x14ac:dyDescent="0.25">
      <c r="A2553" t="s">
        <v>7760</v>
      </c>
      <c r="B2553" t="s">
        <v>18963</v>
      </c>
      <c r="C2553">
        <v>2.77</v>
      </c>
      <c r="D2553">
        <v>4793</v>
      </c>
      <c r="E2553">
        <v>1733.203</v>
      </c>
    </row>
    <row r="2554" spans="1:5" x14ac:dyDescent="0.25">
      <c r="A2554" t="s">
        <v>7763</v>
      </c>
      <c r="B2554" t="s">
        <v>18964</v>
      </c>
      <c r="C2554">
        <v>20.07</v>
      </c>
      <c r="D2554">
        <v>2928</v>
      </c>
      <c r="E2554">
        <v>145.86099999999999</v>
      </c>
    </row>
    <row r="2555" spans="1:5" x14ac:dyDescent="0.25">
      <c r="A2555" t="s">
        <v>7766</v>
      </c>
      <c r="B2555" t="s">
        <v>18965</v>
      </c>
      <c r="C2555">
        <v>25.17</v>
      </c>
      <c r="D2555">
        <v>2830</v>
      </c>
      <c r="E2555">
        <v>112.443</v>
      </c>
    </row>
    <row r="2556" spans="1:5" x14ac:dyDescent="0.25">
      <c r="A2556" t="s">
        <v>7769</v>
      </c>
      <c r="B2556" t="s">
        <v>18966</v>
      </c>
      <c r="C2556">
        <v>26.66</v>
      </c>
      <c r="D2556">
        <v>4053</v>
      </c>
      <c r="E2556">
        <v>152.03899999999999</v>
      </c>
    </row>
    <row r="2557" spans="1:5" x14ac:dyDescent="0.25">
      <c r="A2557" t="s">
        <v>7772</v>
      </c>
      <c r="B2557" t="s">
        <v>18967</v>
      </c>
      <c r="C2557">
        <v>25.23</v>
      </c>
      <c r="D2557">
        <v>4727</v>
      </c>
      <c r="E2557">
        <v>187.35300000000001</v>
      </c>
    </row>
    <row r="2558" spans="1:5" x14ac:dyDescent="0.25">
      <c r="A2558" t="s">
        <v>7775</v>
      </c>
      <c r="B2558" t="s">
        <v>18968</v>
      </c>
      <c r="C2558">
        <v>24.98</v>
      </c>
      <c r="D2558">
        <v>5230</v>
      </c>
      <c r="E2558">
        <v>209.34800000000001</v>
      </c>
    </row>
    <row r="2559" spans="1:5" x14ac:dyDescent="0.25">
      <c r="A2559" t="s">
        <v>7778</v>
      </c>
      <c r="B2559" t="s">
        <v>18969</v>
      </c>
      <c r="C2559">
        <v>13.08</v>
      </c>
      <c r="D2559">
        <v>11331</v>
      </c>
      <c r="E2559">
        <v>866.601</v>
      </c>
    </row>
    <row r="2560" spans="1:5" x14ac:dyDescent="0.25">
      <c r="A2560" t="s">
        <v>7781</v>
      </c>
      <c r="B2560" t="s">
        <v>18970</v>
      </c>
      <c r="C2560">
        <v>109.79</v>
      </c>
      <c r="D2560">
        <v>257171</v>
      </c>
      <c r="E2560">
        <v>2342.3760000000002</v>
      </c>
    </row>
    <row r="2561" spans="1:5" x14ac:dyDescent="0.25">
      <c r="A2561" t="s">
        <v>7783</v>
      </c>
      <c r="B2561" t="s">
        <v>18971</v>
      </c>
      <c r="C2561">
        <v>3.58</v>
      </c>
      <c r="D2561">
        <v>13901</v>
      </c>
      <c r="E2561">
        <v>3885.2939999999999</v>
      </c>
    </row>
    <row r="2562" spans="1:5" x14ac:dyDescent="0.25">
      <c r="A2562" t="s">
        <v>7786</v>
      </c>
      <c r="B2562" t="s">
        <v>18972</v>
      </c>
      <c r="C2562">
        <v>7.21</v>
      </c>
      <c r="D2562">
        <v>1392</v>
      </c>
      <c r="E2562">
        <v>193.14099999999999</v>
      </c>
    </row>
    <row r="2563" spans="1:5" x14ac:dyDescent="0.25">
      <c r="A2563" t="s">
        <v>7789</v>
      </c>
      <c r="B2563" t="s">
        <v>18973</v>
      </c>
      <c r="C2563">
        <v>29.99</v>
      </c>
      <c r="D2563">
        <v>32244</v>
      </c>
      <c r="E2563">
        <v>1075.124</v>
      </c>
    </row>
    <row r="2564" spans="1:5" x14ac:dyDescent="0.25">
      <c r="A2564" t="s">
        <v>7791</v>
      </c>
      <c r="B2564" t="s">
        <v>18974</v>
      </c>
      <c r="C2564">
        <v>14.74</v>
      </c>
      <c r="D2564">
        <v>13772</v>
      </c>
      <c r="E2564">
        <v>934.34500000000003</v>
      </c>
    </row>
    <row r="2565" spans="1:5" x14ac:dyDescent="0.25">
      <c r="A2565" t="s">
        <v>7794</v>
      </c>
      <c r="B2565" t="s">
        <v>18975</v>
      </c>
      <c r="C2565">
        <v>27.98</v>
      </c>
      <c r="D2565">
        <v>9753</v>
      </c>
      <c r="E2565">
        <v>348.596</v>
      </c>
    </row>
    <row r="2566" spans="1:5" x14ac:dyDescent="0.25">
      <c r="A2566" t="s">
        <v>7797</v>
      </c>
      <c r="B2566" t="s">
        <v>18976</v>
      </c>
      <c r="C2566">
        <v>12.94</v>
      </c>
      <c r="D2566">
        <v>5051</v>
      </c>
      <c r="E2566">
        <v>390.26299999999998</v>
      </c>
    </row>
    <row r="2567" spans="1:5" x14ac:dyDescent="0.25">
      <c r="A2567" t="s">
        <v>7800</v>
      </c>
      <c r="B2567" t="s">
        <v>18977</v>
      </c>
      <c r="C2567">
        <v>64.95</v>
      </c>
      <c r="D2567">
        <v>19150</v>
      </c>
      <c r="E2567">
        <v>294.82799999999997</v>
      </c>
    </row>
    <row r="2568" spans="1:5" x14ac:dyDescent="0.25">
      <c r="A2568" t="s">
        <v>7803</v>
      </c>
      <c r="B2568" t="s">
        <v>18978</v>
      </c>
      <c r="C2568">
        <v>29.2</v>
      </c>
      <c r="D2568">
        <v>7714</v>
      </c>
      <c r="E2568">
        <v>264.19400000000002</v>
      </c>
    </row>
    <row r="2569" spans="1:5" x14ac:dyDescent="0.25">
      <c r="A2569" t="s">
        <v>7806</v>
      </c>
      <c r="B2569" t="s">
        <v>18979</v>
      </c>
      <c r="C2569">
        <v>35.520000000000003</v>
      </c>
      <c r="D2569">
        <v>3149</v>
      </c>
      <c r="E2569">
        <v>88.655000000000001</v>
      </c>
    </row>
    <row r="2570" spans="1:5" x14ac:dyDescent="0.25">
      <c r="A2570" t="s">
        <v>7809</v>
      </c>
      <c r="B2570" t="s">
        <v>18980</v>
      </c>
      <c r="C2570">
        <v>3.16</v>
      </c>
      <c r="D2570">
        <v>6539</v>
      </c>
      <c r="E2570">
        <v>2068.808</v>
      </c>
    </row>
    <row r="2571" spans="1:5" x14ac:dyDescent="0.25">
      <c r="A2571" t="s">
        <v>7812</v>
      </c>
      <c r="B2571" t="s">
        <v>18981</v>
      </c>
      <c r="C2571">
        <v>177.76</v>
      </c>
      <c r="D2571">
        <v>50911</v>
      </c>
      <c r="E2571">
        <v>286.39800000000002</v>
      </c>
    </row>
    <row r="2572" spans="1:5" x14ac:dyDescent="0.25">
      <c r="A2572" t="s">
        <v>7814</v>
      </c>
      <c r="B2572" t="s">
        <v>18982</v>
      </c>
      <c r="C2572">
        <v>45.03</v>
      </c>
      <c r="D2572">
        <v>7131</v>
      </c>
      <c r="E2572">
        <v>158.375</v>
      </c>
    </row>
    <row r="2573" spans="1:5" x14ac:dyDescent="0.25">
      <c r="A2573" t="s">
        <v>7817</v>
      </c>
      <c r="B2573" t="s">
        <v>18983</v>
      </c>
      <c r="C2573">
        <v>23.11</v>
      </c>
      <c r="D2573">
        <v>8478</v>
      </c>
      <c r="E2573">
        <v>366.83300000000003</v>
      </c>
    </row>
    <row r="2574" spans="1:5" x14ac:dyDescent="0.25">
      <c r="A2574" t="s">
        <v>7820</v>
      </c>
      <c r="B2574" t="s">
        <v>18984</v>
      </c>
      <c r="C2574">
        <v>26.49</v>
      </c>
      <c r="D2574">
        <v>7778</v>
      </c>
      <c r="E2574">
        <v>293.57799999999997</v>
      </c>
    </row>
    <row r="2575" spans="1:5" x14ac:dyDescent="0.25">
      <c r="A2575" t="s">
        <v>7823</v>
      </c>
      <c r="B2575" t="s">
        <v>18985</v>
      </c>
      <c r="C2575">
        <v>2.81</v>
      </c>
      <c r="D2575">
        <v>5192</v>
      </c>
      <c r="E2575">
        <v>1849.1369999999999</v>
      </c>
    </row>
    <row r="2576" spans="1:5" x14ac:dyDescent="0.25">
      <c r="A2576" t="s">
        <v>7826</v>
      </c>
      <c r="B2576" t="s">
        <v>18986</v>
      </c>
      <c r="C2576">
        <v>39.840000000000003</v>
      </c>
      <c r="D2576">
        <v>6134</v>
      </c>
      <c r="E2576">
        <v>153.94999999999999</v>
      </c>
    </row>
    <row r="2577" spans="1:5" x14ac:dyDescent="0.25">
      <c r="A2577" t="s">
        <v>7829</v>
      </c>
      <c r="B2577" t="s">
        <v>18987</v>
      </c>
      <c r="C2577">
        <v>35.28</v>
      </c>
      <c r="D2577">
        <v>12030</v>
      </c>
      <c r="E2577">
        <v>340.99400000000003</v>
      </c>
    </row>
    <row r="2578" spans="1:5" x14ac:dyDescent="0.25">
      <c r="A2578" t="s">
        <v>7832</v>
      </c>
      <c r="B2578" t="s">
        <v>18988</v>
      </c>
      <c r="C2578">
        <v>15.01</v>
      </c>
      <c r="D2578">
        <v>5198</v>
      </c>
      <c r="E2578">
        <v>346.24</v>
      </c>
    </row>
    <row r="2579" spans="1:5" x14ac:dyDescent="0.25">
      <c r="A2579" t="s">
        <v>7835</v>
      </c>
      <c r="B2579" t="s">
        <v>18989</v>
      </c>
      <c r="C2579">
        <v>8.2200000000000006</v>
      </c>
      <c r="D2579">
        <v>22229</v>
      </c>
      <c r="E2579">
        <v>2704.1320000000001</v>
      </c>
    </row>
    <row r="2580" spans="1:5" x14ac:dyDescent="0.25">
      <c r="A2580" t="s">
        <v>7838</v>
      </c>
      <c r="B2580" t="s">
        <v>18990</v>
      </c>
      <c r="C2580">
        <v>7.19</v>
      </c>
      <c r="D2580">
        <v>6286</v>
      </c>
      <c r="E2580">
        <v>874.76</v>
      </c>
    </row>
    <row r="2581" spans="1:5" x14ac:dyDescent="0.25">
      <c r="A2581" t="s">
        <v>7841</v>
      </c>
      <c r="B2581" t="s">
        <v>18991</v>
      </c>
      <c r="C2581">
        <v>14.38</v>
      </c>
      <c r="D2581">
        <v>5081</v>
      </c>
      <c r="E2581">
        <v>353.25700000000001</v>
      </c>
    </row>
    <row r="2582" spans="1:5" x14ac:dyDescent="0.25">
      <c r="A2582" t="s">
        <v>7844</v>
      </c>
      <c r="B2582" t="s">
        <v>18992</v>
      </c>
      <c r="C2582">
        <v>19.48</v>
      </c>
      <c r="D2582">
        <v>10948</v>
      </c>
      <c r="E2582">
        <v>562.09500000000003</v>
      </c>
    </row>
    <row r="2583" spans="1:5" x14ac:dyDescent="0.25">
      <c r="A2583" t="s">
        <v>7847</v>
      </c>
      <c r="B2583" t="s">
        <v>18993</v>
      </c>
      <c r="C2583">
        <v>2355.65</v>
      </c>
      <c r="D2583">
        <v>170537</v>
      </c>
      <c r="E2583">
        <v>72.394999999999996</v>
      </c>
    </row>
    <row r="2584" spans="1:5" x14ac:dyDescent="0.25">
      <c r="A2584" t="s">
        <v>7850</v>
      </c>
      <c r="B2584" t="s">
        <v>18994</v>
      </c>
      <c r="C2584">
        <v>49.26</v>
      </c>
      <c r="D2584">
        <v>3365</v>
      </c>
      <c r="E2584">
        <v>68.316000000000003</v>
      </c>
    </row>
    <row r="2585" spans="1:5" x14ac:dyDescent="0.25">
      <c r="A2585" t="s">
        <v>7853</v>
      </c>
      <c r="B2585" t="s">
        <v>18995</v>
      </c>
      <c r="C2585">
        <v>17.62</v>
      </c>
      <c r="D2585">
        <v>2698</v>
      </c>
      <c r="E2585">
        <v>153.10599999999999</v>
      </c>
    </row>
    <row r="2586" spans="1:5" x14ac:dyDescent="0.25">
      <c r="A2586" t="s">
        <v>7856</v>
      </c>
      <c r="B2586" t="s">
        <v>18996</v>
      </c>
      <c r="C2586">
        <v>17.07</v>
      </c>
      <c r="D2586">
        <v>10677</v>
      </c>
      <c r="E2586">
        <v>625.66399999999999</v>
      </c>
    </row>
    <row r="2587" spans="1:5" x14ac:dyDescent="0.25">
      <c r="A2587" t="s">
        <v>7859</v>
      </c>
      <c r="B2587" t="s">
        <v>18997</v>
      </c>
      <c r="C2587">
        <v>413.25</v>
      </c>
      <c r="D2587">
        <v>45847</v>
      </c>
      <c r="E2587">
        <v>110.94199999999999</v>
      </c>
    </row>
    <row r="2588" spans="1:5" x14ac:dyDescent="0.25">
      <c r="A2588" t="s">
        <v>7864</v>
      </c>
      <c r="B2588" t="s">
        <v>18998</v>
      </c>
      <c r="C2588">
        <v>49.6</v>
      </c>
      <c r="D2588">
        <v>10830</v>
      </c>
      <c r="E2588">
        <v>218.34299999999999</v>
      </c>
    </row>
    <row r="2589" spans="1:5" x14ac:dyDescent="0.25">
      <c r="A2589" t="s">
        <v>7867</v>
      </c>
      <c r="B2589" t="s">
        <v>18999</v>
      </c>
      <c r="C2589">
        <v>10.87</v>
      </c>
      <c r="D2589">
        <v>6826</v>
      </c>
      <c r="E2589">
        <v>628.20000000000005</v>
      </c>
    </row>
    <row r="2590" spans="1:5" x14ac:dyDescent="0.25">
      <c r="A2590" t="s">
        <v>7870</v>
      </c>
      <c r="B2590" t="s">
        <v>19000</v>
      </c>
      <c r="C2590">
        <v>66.540000000000006</v>
      </c>
      <c r="D2590">
        <v>7003</v>
      </c>
      <c r="E2590">
        <v>105.246</v>
      </c>
    </row>
    <row r="2591" spans="1:5" x14ac:dyDescent="0.25">
      <c r="A2591" t="s">
        <v>7873</v>
      </c>
      <c r="B2591" t="s">
        <v>19001</v>
      </c>
      <c r="C2591">
        <v>33.85</v>
      </c>
      <c r="D2591">
        <v>12741</v>
      </c>
      <c r="E2591">
        <v>376.34100000000001</v>
      </c>
    </row>
    <row r="2592" spans="1:5" x14ac:dyDescent="0.25">
      <c r="A2592" t="s">
        <v>7876</v>
      </c>
      <c r="B2592" t="s">
        <v>19002</v>
      </c>
      <c r="C2592">
        <v>35.51</v>
      </c>
      <c r="D2592">
        <v>6986</v>
      </c>
      <c r="E2592">
        <v>196.73500000000001</v>
      </c>
    </row>
    <row r="2593" spans="1:5" x14ac:dyDescent="0.25">
      <c r="A2593" t="s">
        <v>7879</v>
      </c>
      <c r="B2593" t="s">
        <v>19003</v>
      </c>
      <c r="C2593">
        <v>48.8</v>
      </c>
      <c r="D2593">
        <v>7301</v>
      </c>
      <c r="E2593">
        <v>149.61099999999999</v>
      </c>
    </row>
    <row r="2594" spans="1:5" x14ac:dyDescent="0.25">
      <c r="A2594" t="s">
        <v>7882</v>
      </c>
      <c r="B2594" t="s">
        <v>19004</v>
      </c>
      <c r="C2594">
        <v>6.32</v>
      </c>
      <c r="D2594">
        <v>6346</v>
      </c>
      <c r="E2594">
        <v>1004.149</v>
      </c>
    </row>
    <row r="2595" spans="1:5" x14ac:dyDescent="0.25">
      <c r="A2595" t="s">
        <v>7885</v>
      </c>
      <c r="B2595" t="s">
        <v>19005</v>
      </c>
      <c r="C2595">
        <v>7.43</v>
      </c>
      <c r="D2595">
        <v>6171</v>
      </c>
      <c r="E2595">
        <v>830.03</v>
      </c>
    </row>
    <row r="2596" spans="1:5" x14ac:dyDescent="0.25">
      <c r="A2596" t="s">
        <v>7888</v>
      </c>
      <c r="B2596" t="s">
        <v>19006</v>
      </c>
      <c r="C2596">
        <v>8.44</v>
      </c>
      <c r="D2596">
        <v>2580</v>
      </c>
      <c r="E2596">
        <v>305.59100000000001</v>
      </c>
    </row>
    <row r="2597" spans="1:5" x14ac:dyDescent="0.25">
      <c r="A2597" t="s">
        <v>7891</v>
      </c>
      <c r="B2597" t="s">
        <v>19007</v>
      </c>
      <c r="C2597">
        <v>26.45</v>
      </c>
      <c r="D2597">
        <v>22692</v>
      </c>
      <c r="E2597">
        <v>858.024</v>
      </c>
    </row>
    <row r="2598" spans="1:5" x14ac:dyDescent="0.25">
      <c r="A2598" t="s">
        <v>7894</v>
      </c>
      <c r="B2598" t="s">
        <v>19008</v>
      </c>
      <c r="C2598">
        <v>25.47</v>
      </c>
      <c r="D2598">
        <v>6239</v>
      </c>
      <c r="E2598">
        <v>244.99600000000001</v>
      </c>
    </row>
    <row r="2599" spans="1:5" x14ac:dyDescent="0.25">
      <c r="A2599" t="s">
        <v>7897</v>
      </c>
      <c r="B2599" t="s">
        <v>19009</v>
      </c>
      <c r="C2599">
        <v>13.99</v>
      </c>
      <c r="D2599">
        <v>7371</v>
      </c>
      <c r="E2599">
        <v>527.05999999999995</v>
      </c>
    </row>
    <row r="2600" spans="1:5" x14ac:dyDescent="0.25">
      <c r="A2600" t="s">
        <v>7900</v>
      </c>
      <c r="B2600" t="s">
        <v>19010</v>
      </c>
      <c r="C2600">
        <v>151.32</v>
      </c>
      <c r="D2600">
        <v>17136</v>
      </c>
      <c r="E2600">
        <v>113.246</v>
      </c>
    </row>
    <row r="2601" spans="1:5" x14ac:dyDescent="0.25">
      <c r="A2601" t="s">
        <v>7903</v>
      </c>
      <c r="B2601" t="s">
        <v>19011</v>
      </c>
      <c r="C2601">
        <v>42.75</v>
      </c>
      <c r="D2601">
        <v>19522</v>
      </c>
      <c r="E2601">
        <v>456.64100000000002</v>
      </c>
    </row>
    <row r="2602" spans="1:5" x14ac:dyDescent="0.25">
      <c r="A2602" t="s">
        <v>7906</v>
      </c>
      <c r="B2602" t="s">
        <v>19012</v>
      </c>
      <c r="C2602">
        <v>1381.16</v>
      </c>
      <c r="D2602">
        <v>227731</v>
      </c>
      <c r="E2602">
        <v>164.88399999999999</v>
      </c>
    </row>
    <row r="2603" spans="1:5" x14ac:dyDescent="0.25">
      <c r="A2603" t="s">
        <v>7908</v>
      </c>
      <c r="B2603" t="s">
        <v>19013</v>
      </c>
      <c r="C2603">
        <v>8.1</v>
      </c>
      <c r="D2603">
        <v>3775</v>
      </c>
      <c r="E2603">
        <v>466.02</v>
      </c>
    </row>
    <row r="2604" spans="1:5" x14ac:dyDescent="0.25">
      <c r="A2604" t="s">
        <v>7911</v>
      </c>
      <c r="B2604" t="s">
        <v>19014</v>
      </c>
      <c r="C2604">
        <v>30.63</v>
      </c>
      <c r="D2604">
        <v>9135</v>
      </c>
      <c r="E2604">
        <v>298.19499999999999</v>
      </c>
    </row>
    <row r="2605" spans="1:5" x14ac:dyDescent="0.25">
      <c r="A2605" t="s">
        <v>7914</v>
      </c>
      <c r="B2605" t="s">
        <v>19015</v>
      </c>
      <c r="C2605">
        <v>20.149999999999999</v>
      </c>
      <c r="D2605">
        <v>7180</v>
      </c>
      <c r="E2605">
        <v>356.26400000000001</v>
      </c>
    </row>
    <row r="2606" spans="1:5" x14ac:dyDescent="0.25">
      <c r="A2606" t="s">
        <v>7917</v>
      </c>
      <c r="B2606" t="s">
        <v>19016</v>
      </c>
      <c r="C2606">
        <v>90.41</v>
      </c>
      <c r="D2606">
        <v>113343</v>
      </c>
      <c r="E2606">
        <v>1253.704</v>
      </c>
    </row>
    <row r="2607" spans="1:5" x14ac:dyDescent="0.25">
      <c r="A2607" t="s">
        <v>7919</v>
      </c>
      <c r="B2607" t="s">
        <v>19017</v>
      </c>
      <c r="C2607">
        <v>49.57</v>
      </c>
      <c r="D2607">
        <v>10362</v>
      </c>
      <c r="E2607">
        <v>209.03399999999999</v>
      </c>
    </row>
    <row r="2608" spans="1:5" x14ac:dyDescent="0.25">
      <c r="A2608" t="s">
        <v>7922</v>
      </c>
      <c r="B2608" t="s">
        <v>19018</v>
      </c>
      <c r="C2608">
        <v>98.09</v>
      </c>
      <c r="D2608">
        <v>53365</v>
      </c>
      <c r="E2608">
        <v>544.02700000000004</v>
      </c>
    </row>
    <row r="2609" spans="1:5" x14ac:dyDescent="0.25">
      <c r="A2609" t="s">
        <v>7925</v>
      </c>
      <c r="B2609" t="s">
        <v>19019</v>
      </c>
      <c r="C2609">
        <v>2.38</v>
      </c>
      <c r="D2609">
        <v>4252</v>
      </c>
      <c r="E2609">
        <v>1788.4449999999999</v>
      </c>
    </row>
    <row r="2610" spans="1:5" x14ac:dyDescent="0.25">
      <c r="A2610" t="s">
        <v>7928</v>
      </c>
      <c r="B2610" t="s">
        <v>19020</v>
      </c>
      <c r="C2610">
        <v>14.04</v>
      </c>
      <c r="D2610">
        <v>17208</v>
      </c>
      <c r="E2610">
        <v>1225.2729999999999</v>
      </c>
    </row>
    <row r="2611" spans="1:5" x14ac:dyDescent="0.25">
      <c r="A2611" t="s">
        <v>7931</v>
      </c>
      <c r="B2611" t="s">
        <v>19021</v>
      </c>
      <c r="C2611">
        <v>33.729999999999997</v>
      </c>
      <c r="D2611">
        <v>13846</v>
      </c>
      <c r="E2611">
        <v>410.46800000000002</v>
      </c>
    </row>
    <row r="2612" spans="1:5" x14ac:dyDescent="0.25">
      <c r="A2612" t="s">
        <v>7934</v>
      </c>
      <c r="B2612" t="s">
        <v>19022</v>
      </c>
      <c r="C2612">
        <v>21.76</v>
      </c>
      <c r="D2612">
        <v>10463</v>
      </c>
      <c r="E2612">
        <v>480.82900000000001</v>
      </c>
    </row>
    <row r="2613" spans="1:5" x14ac:dyDescent="0.25">
      <c r="A2613" t="s">
        <v>7937</v>
      </c>
      <c r="B2613" t="s">
        <v>19023</v>
      </c>
      <c r="C2613">
        <v>315.68</v>
      </c>
      <c r="D2613">
        <v>93073</v>
      </c>
      <c r="E2613">
        <v>294.83499999999998</v>
      </c>
    </row>
    <row r="2614" spans="1:5" x14ac:dyDescent="0.25">
      <c r="A2614" t="s">
        <v>7939</v>
      </c>
      <c r="B2614" t="s">
        <v>19024</v>
      </c>
      <c r="C2614">
        <v>12.04</v>
      </c>
      <c r="D2614">
        <v>32948</v>
      </c>
      <c r="E2614">
        <v>2735.5729999999999</v>
      </c>
    </row>
    <row r="2615" spans="1:5" x14ac:dyDescent="0.25">
      <c r="A2615" t="s">
        <v>7942</v>
      </c>
      <c r="B2615" t="s">
        <v>19025</v>
      </c>
      <c r="C2615">
        <v>39.020000000000003</v>
      </c>
      <c r="D2615">
        <v>3690</v>
      </c>
      <c r="E2615">
        <v>94.567999999999998</v>
      </c>
    </row>
    <row r="2616" spans="1:5" x14ac:dyDescent="0.25">
      <c r="A2616" t="s">
        <v>7945</v>
      </c>
      <c r="B2616" t="s">
        <v>19026</v>
      </c>
      <c r="C2616">
        <v>14.83</v>
      </c>
      <c r="D2616">
        <v>21042</v>
      </c>
      <c r="E2616">
        <v>1419.2090000000001</v>
      </c>
    </row>
    <row r="2617" spans="1:5" x14ac:dyDescent="0.25">
      <c r="A2617" t="s">
        <v>7948</v>
      </c>
      <c r="B2617" t="s">
        <v>19027</v>
      </c>
      <c r="C2617">
        <v>5.63</v>
      </c>
      <c r="D2617">
        <v>2142</v>
      </c>
      <c r="E2617">
        <v>380.34</v>
      </c>
    </row>
    <row r="2618" spans="1:5" x14ac:dyDescent="0.25">
      <c r="A2618" t="s">
        <v>7953</v>
      </c>
      <c r="B2618" t="s">
        <v>19028</v>
      </c>
      <c r="C2618">
        <v>44.19</v>
      </c>
      <c r="D2618">
        <v>10770</v>
      </c>
      <c r="E2618">
        <v>243.714</v>
      </c>
    </row>
    <row r="2619" spans="1:5" x14ac:dyDescent="0.25">
      <c r="A2619" t="s">
        <v>7956</v>
      </c>
      <c r="B2619" t="s">
        <v>19029</v>
      </c>
      <c r="C2619">
        <v>34.24</v>
      </c>
      <c r="D2619">
        <v>14786</v>
      </c>
      <c r="E2619">
        <v>431.79199999999997</v>
      </c>
    </row>
    <row r="2620" spans="1:5" x14ac:dyDescent="0.25">
      <c r="A2620" t="s">
        <v>7959</v>
      </c>
      <c r="B2620" t="s">
        <v>19030</v>
      </c>
      <c r="C2620">
        <v>106.28</v>
      </c>
      <c r="D2620">
        <v>15236</v>
      </c>
      <c r="E2620">
        <v>143.363</v>
      </c>
    </row>
    <row r="2621" spans="1:5" x14ac:dyDescent="0.25">
      <c r="A2621" t="s">
        <v>7962</v>
      </c>
      <c r="B2621" t="s">
        <v>19031</v>
      </c>
      <c r="C2621">
        <v>22.76</v>
      </c>
      <c r="D2621">
        <v>11128</v>
      </c>
      <c r="E2621">
        <v>488.84300000000002</v>
      </c>
    </row>
    <row r="2622" spans="1:5" x14ac:dyDescent="0.25">
      <c r="A2622" t="s">
        <v>7965</v>
      </c>
      <c r="B2622" t="s">
        <v>19032</v>
      </c>
      <c r="C2622">
        <v>28.2</v>
      </c>
      <c r="D2622">
        <v>19151</v>
      </c>
      <c r="E2622">
        <v>679.024</v>
      </c>
    </row>
    <row r="2623" spans="1:5" x14ac:dyDescent="0.25">
      <c r="A2623" t="s">
        <v>7968</v>
      </c>
      <c r="B2623" t="s">
        <v>19033</v>
      </c>
      <c r="C2623">
        <v>7.6</v>
      </c>
      <c r="D2623">
        <v>13690</v>
      </c>
      <c r="E2623">
        <v>1802.4380000000001</v>
      </c>
    </row>
    <row r="2624" spans="1:5" x14ac:dyDescent="0.25">
      <c r="A2624" t="s">
        <v>7971</v>
      </c>
      <c r="B2624" t="s">
        <v>19034</v>
      </c>
      <c r="C2624">
        <v>20.23</v>
      </c>
      <c r="D2624">
        <v>21046</v>
      </c>
      <c r="E2624">
        <v>1040.519</v>
      </c>
    </row>
    <row r="2625" spans="1:5" x14ac:dyDescent="0.25">
      <c r="A2625" t="s">
        <v>7974</v>
      </c>
      <c r="B2625" t="s">
        <v>19035</v>
      </c>
      <c r="C2625">
        <v>71.569999999999993</v>
      </c>
      <c r="D2625">
        <v>12692</v>
      </c>
      <c r="E2625">
        <v>177.34700000000001</v>
      </c>
    </row>
    <row r="2626" spans="1:5" x14ac:dyDescent="0.25">
      <c r="A2626" t="s">
        <v>7977</v>
      </c>
      <c r="B2626" t="s">
        <v>19036</v>
      </c>
      <c r="C2626">
        <v>43.93</v>
      </c>
      <c r="D2626">
        <v>12966</v>
      </c>
      <c r="E2626">
        <v>295.14499999999998</v>
      </c>
    </row>
    <row r="2627" spans="1:5" x14ac:dyDescent="0.25">
      <c r="A2627" t="s">
        <v>7980</v>
      </c>
      <c r="B2627" t="s">
        <v>19037</v>
      </c>
      <c r="C2627">
        <v>93.9</v>
      </c>
      <c r="D2627">
        <v>14406</v>
      </c>
      <c r="E2627">
        <v>153.42099999999999</v>
      </c>
    </row>
    <row r="2628" spans="1:5" x14ac:dyDescent="0.25">
      <c r="A2628" t="s">
        <v>7983</v>
      </c>
      <c r="B2628" t="s">
        <v>19038</v>
      </c>
      <c r="C2628">
        <v>197.01</v>
      </c>
      <c r="D2628">
        <v>97669</v>
      </c>
      <c r="E2628">
        <v>495.76900000000001</v>
      </c>
    </row>
    <row r="2629" spans="1:5" x14ac:dyDescent="0.25">
      <c r="A2629" t="s">
        <v>7986</v>
      </c>
      <c r="B2629" t="s">
        <v>19039</v>
      </c>
      <c r="C2629">
        <v>19.850000000000001</v>
      </c>
      <c r="D2629">
        <v>5642</v>
      </c>
      <c r="E2629">
        <v>284.22000000000003</v>
      </c>
    </row>
    <row r="2630" spans="1:5" x14ac:dyDescent="0.25">
      <c r="A2630" t="s">
        <v>7989</v>
      </c>
      <c r="B2630" t="s">
        <v>19040</v>
      </c>
      <c r="C2630">
        <v>8.33</v>
      </c>
      <c r="D2630">
        <v>13745</v>
      </c>
      <c r="E2630">
        <v>1649.6220000000001</v>
      </c>
    </row>
    <row r="2631" spans="1:5" x14ac:dyDescent="0.25">
      <c r="A2631" t="s">
        <v>7992</v>
      </c>
      <c r="B2631" t="s">
        <v>19041</v>
      </c>
      <c r="C2631">
        <v>13.38</v>
      </c>
      <c r="D2631">
        <v>6055</v>
      </c>
      <c r="E2631">
        <v>452.67599999999999</v>
      </c>
    </row>
    <row r="2632" spans="1:5" x14ac:dyDescent="0.25">
      <c r="A2632" t="s">
        <v>7995</v>
      </c>
      <c r="B2632" t="s">
        <v>19042</v>
      </c>
      <c r="C2632">
        <v>39.340000000000003</v>
      </c>
      <c r="D2632">
        <v>102217</v>
      </c>
      <c r="E2632">
        <v>2598.0459999999998</v>
      </c>
    </row>
    <row r="2633" spans="1:5" x14ac:dyDescent="0.25">
      <c r="A2633" t="s">
        <v>7997</v>
      </c>
      <c r="B2633" t="s">
        <v>19043</v>
      </c>
      <c r="C2633">
        <v>28.27</v>
      </c>
      <c r="D2633">
        <v>6638</v>
      </c>
      <c r="E2633">
        <v>234.80199999999999</v>
      </c>
    </row>
    <row r="2634" spans="1:5" x14ac:dyDescent="0.25">
      <c r="A2634" t="s">
        <v>8000</v>
      </c>
      <c r="B2634" t="s">
        <v>19044</v>
      </c>
      <c r="C2634">
        <v>27.26</v>
      </c>
      <c r="D2634">
        <v>38295</v>
      </c>
      <c r="E2634">
        <v>1404.663</v>
      </c>
    </row>
    <row r="2635" spans="1:5" x14ac:dyDescent="0.25">
      <c r="A2635" t="s">
        <v>8002</v>
      </c>
      <c r="B2635" t="s">
        <v>19045</v>
      </c>
      <c r="C2635">
        <v>11.34</v>
      </c>
      <c r="D2635">
        <v>4217</v>
      </c>
      <c r="E2635">
        <v>372.01799999999997</v>
      </c>
    </row>
    <row r="2636" spans="1:5" x14ac:dyDescent="0.25">
      <c r="A2636" t="s">
        <v>8005</v>
      </c>
      <c r="B2636" t="s">
        <v>19046</v>
      </c>
      <c r="C2636">
        <v>18.3</v>
      </c>
      <c r="D2636">
        <v>20406</v>
      </c>
      <c r="E2636">
        <v>1114.972</v>
      </c>
    </row>
    <row r="2637" spans="1:5" x14ac:dyDescent="0.25">
      <c r="A2637" t="s">
        <v>8008</v>
      </c>
      <c r="B2637" t="s">
        <v>19047</v>
      </c>
      <c r="C2637">
        <v>7.92</v>
      </c>
      <c r="D2637">
        <v>11042</v>
      </c>
      <c r="E2637">
        <v>1393.6089999999999</v>
      </c>
    </row>
    <row r="2638" spans="1:5" x14ac:dyDescent="0.25">
      <c r="A2638" t="s">
        <v>8011</v>
      </c>
      <c r="B2638" t="s">
        <v>19048</v>
      </c>
      <c r="C2638">
        <v>18.309999999999999</v>
      </c>
      <c r="D2638">
        <v>7495</v>
      </c>
      <c r="E2638">
        <v>409.22899999999998</v>
      </c>
    </row>
    <row r="2639" spans="1:5" x14ac:dyDescent="0.25">
      <c r="A2639" t="s">
        <v>8014</v>
      </c>
      <c r="B2639" t="s">
        <v>19049</v>
      </c>
      <c r="C2639">
        <v>73.42</v>
      </c>
      <c r="D2639">
        <v>25525</v>
      </c>
      <c r="E2639">
        <v>347.66699999999997</v>
      </c>
    </row>
    <row r="2640" spans="1:5" x14ac:dyDescent="0.25">
      <c r="A2640" t="s">
        <v>8017</v>
      </c>
      <c r="B2640" t="s">
        <v>19050</v>
      </c>
      <c r="C2640">
        <v>18.88</v>
      </c>
      <c r="D2640">
        <v>3092</v>
      </c>
      <c r="E2640">
        <v>163.76</v>
      </c>
    </row>
    <row r="2641" spans="1:5" x14ac:dyDescent="0.25">
      <c r="A2641" t="s">
        <v>8022</v>
      </c>
      <c r="B2641" t="s">
        <v>19051</v>
      </c>
      <c r="C2641">
        <v>14.29</v>
      </c>
      <c r="D2641">
        <v>37660</v>
      </c>
      <c r="E2641">
        <v>2635.4670000000001</v>
      </c>
    </row>
    <row r="2642" spans="1:5" x14ac:dyDescent="0.25">
      <c r="A2642" t="s">
        <v>8025</v>
      </c>
      <c r="B2642" t="s">
        <v>19052</v>
      </c>
      <c r="C2642">
        <v>8.31</v>
      </c>
      <c r="D2642">
        <v>4296</v>
      </c>
      <c r="E2642">
        <v>517.09500000000003</v>
      </c>
    </row>
    <row r="2643" spans="1:5" x14ac:dyDescent="0.25">
      <c r="A2643" t="s">
        <v>8028</v>
      </c>
      <c r="B2643" t="s">
        <v>19053</v>
      </c>
      <c r="C2643">
        <v>32.409999999999997</v>
      </c>
      <c r="D2643">
        <v>70699</v>
      </c>
      <c r="E2643">
        <v>2181.319</v>
      </c>
    </row>
    <row r="2644" spans="1:5" x14ac:dyDescent="0.25">
      <c r="A2644" t="s">
        <v>8030</v>
      </c>
      <c r="B2644" t="s">
        <v>19054</v>
      </c>
      <c r="C2644">
        <v>9.7799999999999994</v>
      </c>
      <c r="D2644">
        <v>65150</v>
      </c>
      <c r="E2644">
        <v>6661.5879999999997</v>
      </c>
    </row>
    <row r="2645" spans="1:5" x14ac:dyDescent="0.25">
      <c r="A2645" t="s">
        <v>8032</v>
      </c>
      <c r="B2645" t="s">
        <v>19055</v>
      </c>
      <c r="C2645">
        <v>26.18</v>
      </c>
      <c r="D2645">
        <v>4506</v>
      </c>
      <c r="E2645">
        <v>172.14099999999999</v>
      </c>
    </row>
    <row r="2646" spans="1:5" x14ac:dyDescent="0.25">
      <c r="A2646" t="s">
        <v>8035</v>
      </c>
      <c r="B2646" t="s">
        <v>19056</v>
      </c>
      <c r="C2646">
        <v>21.66</v>
      </c>
      <c r="D2646">
        <v>8127</v>
      </c>
      <c r="E2646">
        <v>375.18099999999998</v>
      </c>
    </row>
    <row r="2647" spans="1:5" x14ac:dyDescent="0.25">
      <c r="A2647" t="s">
        <v>8038</v>
      </c>
      <c r="B2647" t="s">
        <v>19057</v>
      </c>
      <c r="C2647">
        <v>26.23</v>
      </c>
      <c r="D2647">
        <v>6197</v>
      </c>
      <c r="E2647">
        <v>236.25</v>
      </c>
    </row>
    <row r="2648" spans="1:5" x14ac:dyDescent="0.25">
      <c r="A2648" t="s">
        <v>8041</v>
      </c>
      <c r="B2648" t="s">
        <v>19058</v>
      </c>
      <c r="C2648">
        <v>21.44</v>
      </c>
      <c r="D2648">
        <v>6100</v>
      </c>
      <c r="E2648">
        <v>284.45299999999997</v>
      </c>
    </row>
    <row r="2649" spans="1:5" x14ac:dyDescent="0.25">
      <c r="A2649" t="s">
        <v>8044</v>
      </c>
      <c r="B2649" t="s">
        <v>19059</v>
      </c>
      <c r="C2649">
        <v>22.67</v>
      </c>
      <c r="D2649">
        <v>12419</v>
      </c>
      <c r="E2649">
        <v>547.89700000000005</v>
      </c>
    </row>
    <row r="2650" spans="1:5" x14ac:dyDescent="0.25">
      <c r="A2650" t="s">
        <v>8047</v>
      </c>
      <c r="B2650" t="s">
        <v>19060</v>
      </c>
      <c r="C2650">
        <v>5.1100000000000003</v>
      </c>
      <c r="D2650">
        <v>6484</v>
      </c>
      <c r="E2650">
        <v>1268.443</v>
      </c>
    </row>
    <row r="2651" spans="1:5" x14ac:dyDescent="0.25">
      <c r="A2651" t="s">
        <v>8050</v>
      </c>
      <c r="B2651" t="s">
        <v>19061</v>
      </c>
      <c r="C2651">
        <v>13.22</v>
      </c>
      <c r="D2651">
        <v>5883</v>
      </c>
      <c r="E2651">
        <v>445.03</v>
      </c>
    </row>
    <row r="2652" spans="1:5" x14ac:dyDescent="0.25">
      <c r="A2652" t="s">
        <v>8053</v>
      </c>
      <c r="B2652" t="s">
        <v>19062</v>
      </c>
      <c r="C2652">
        <v>6.83</v>
      </c>
      <c r="D2652">
        <v>24007</v>
      </c>
      <c r="E2652">
        <v>3514.2159999999999</v>
      </c>
    </row>
    <row r="2653" spans="1:5" x14ac:dyDescent="0.25">
      <c r="A2653" t="s">
        <v>8056</v>
      </c>
      <c r="B2653" t="s">
        <v>19063</v>
      </c>
      <c r="C2653">
        <v>33.4</v>
      </c>
      <c r="D2653">
        <v>5138</v>
      </c>
      <c r="E2653">
        <v>153.852</v>
      </c>
    </row>
    <row r="2654" spans="1:5" x14ac:dyDescent="0.25">
      <c r="A2654" t="s">
        <v>8059</v>
      </c>
      <c r="B2654" t="s">
        <v>19064</v>
      </c>
      <c r="C2654">
        <v>8.35</v>
      </c>
      <c r="D2654">
        <v>13888</v>
      </c>
      <c r="E2654">
        <v>1664.19</v>
      </c>
    </row>
    <row r="2655" spans="1:5" x14ac:dyDescent="0.25">
      <c r="A2655" t="s">
        <v>8062</v>
      </c>
      <c r="B2655" t="s">
        <v>19065</v>
      </c>
      <c r="C2655">
        <v>18.559999999999999</v>
      </c>
      <c r="D2655">
        <v>4329</v>
      </c>
      <c r="E2655">
        <v>233.292</v>
      </c>
    </row>
    <row r="2656" spans="1:5" x14ac:dyDescent="0.25">
      <c r="A2656" t="s">
        <v>8065</v>
      </c>
      <c r="B2656" t="s">
        <v>19066</v>
      </c>
      <c r="C2656">
        <v>808.68</v>
      </c>
      <c r="D2656">
        <v>80187</v>
      </c>
      <c r="E2656">
        <v>99.158000000000001</v>
      </c>
    </row>
    <row r="2657" spans="1:5" x14ac:dyDescent="0.25">
      <c r="A2657" t="s">
        <v>8067</v>
      </c>
      <c r="B2657" t="s">
        <v>19067</v>
      </c>
      <c r="C2657">
        <v>4.3600000000000003</v>
      </c>
      <c r="D2657">
        <v>46801</v>
      </c>
      <c r="E2657">
        <v>10727.097</v>
      </c>
    </row>
    <row r="2658" spans="1:5" x14ac:dyDescent="0.25">
      <c r="A2658" t="s">
        <v>8070</v>
      </c>
      <c r="B2658" t="s">
        <v>19068</v>
      </c>
      <c r="C2658">
        <v>4.87</v>
      </c>
      <c r="D2658">
        <v>3854</v>
      </c>
      <c r="E2658">
        <v>790.93499999999995</v>
      </c>
    </row>
    <row r="2659" spans="1:5" x14ac:dyDescent="0.25">
      <c r="A2659" t="s">
        <v>8073</v>
      </c>
      <c r="B2659" t="s">
        <v>19069</v>
      </c>
      <c r="C2659">
        <v>18.850000000000001</v>
      </c>
      <c r="D2659">
        <v>10304</v>
      </c>
      <c r="E2659">
        <v>546.70500000000004</v>
      </c>
    </row>
    <row r="2660" spans="1:5" x14ac:dyDescent="0.25">
      <c r="A2660" t="s">
        <v>8076</v>
      </c>
      <c r="B2660" t="s">
        <v>19070</v>
      </c>
      <c r="C2660">
        <v>10.41</v>
      </c>
      <c r="D2660">
        <v>3969</v>
      </c>
      <c r="E2660">
        <v>381.33199999999999</v>
      </c>
    </row>
    <row r="2661" spans="1:5" x14ac:dyDescent="0.25">
      <c r="A2661" t="s">
        <v>8079</v>
      </c>
      <c r="B2661" t="s">
        <v>19071</v>
      </c>
      <c r="C2661">
        <v>23.6</v>
      </c>
      <c r="D2661">
        <v>4268</v>
      </c>
      <c r="E2661">
        <v>180.822</v>
      </c>
    </row>
    <row r="2662" spans="1:5" x14ac:dyDescent="0.25">
      <c r="A2662" t="s">
        <v>8082</v>
      </c>
      <c r="B2662" t="s">
        <v>19072</v>
      </c>
      <c r="C2662">
        <v>6.7</v>
      </c>
      <c r="D2662">
        <v>3630</v>
      </c>
      <c r="E2662">
        <v>541.39300000000003</v>
      </c>
    </row>
    <row r="2663" spans="1:5" x14ac:dyDescent="0.25">
      <c r="A2663" t="s">
        <v>8401</v>
      </c>
      <c r="B2663" t="s">
        <v>19073</v>
      </c>
      <c r="C2663">
        <v>34.33</v>
      </c>
      <c r="D2663">
        <v>5909</v>
      </c>
      <c r="E2663">
        <v>172.131</v>
      </c>
    </row>
    <row r="2664" spans="1:5" x14ac:dyDescent="0.25">
      <c r="A2664" t="s">
        <v>8085</v>
      </c>
      <c r="B2664" t="s">
        <v>19074</v>
      </c>
      <c r="C2664">
        <v>316.60000000000002</v>
      </c>
      <c r="D2664">
        <v>30716</v>
      </c>
      <c r="E2664">
        <v>97.016999999999996</v>
      </c>
    </row>
    <row r="2665" spans="1:5" x14ac:dyDescent="0.25">
      <c r="A2665" t="s">
        <v>8088</v>
      </c>
      <c r="B2665" t="s">
        <v>19075</v>
      </c>
      <c r="C2665">
        <v>376.64</v>
      </c>
      <c r="D2665">
        <v>540756</v>
      </c>
      <c r="E2665">
        <v>1435.749</v>
      </c>
    </row>
    <row r="2666" spans="1:5" x14ac:dyDescent="0.25">
      <c r="A2666" t="s">
        <v>8090</v>
      </c>
      <c r="B2666" t="s">
        <v>19076</v>
      </c>
      <c r="C2666">
        <v>8.73</v>
      </c>
      <c r="D2666">
        <v>3768</v>
      </c>
      <c r="E2666">
        <v>431.63</v>
      </c>
    </row>
    <row r="2667" spans="1:5" x14ac:dyDescent="0.25">
      <c r="A2667" t="s">
        <v>8093</v>
      </c>
      <c r="B2667" t="s">
        <v>19077</v>
      </c>
      <c r="C2667">
        <v>50.3</v>
      </c>
      <c r="D2667">
        <v>11084</v>
      </c>
      <c r="E2667">
        <v>220.35300000000001</v>
      </c>
    </row>
    <row r="2668" spans="1:5" x14ac:dyDescent="0.25">
      <c r="A2668" t="s">
        <v>8096</v>
      </c>
      <c r="B2668" t="s">
        <v>19078</v>
      </c>
      <c r="C2668">
        <v>5.44</v>
      </c>
      <c r="D2668">
        <v>5789</v>
      </c>
      <c r="E2668">
        <v>1064.692</v>
      </c>
    </row>
    <row r="2669" spans="1:5" x14ac:dyDescent="0.25">
      <c r="A2669" t="s">
        <v>8099</v>
      </c>
      <c r="B2669" t="s">
        <v>19079</v>
      </c>
      <c r="C2669">
        <v>16.600000000000001</v>
      </c>
      <c r="D2669">
        <v>14383</v>
      </c>
      <c r="E2669">
        <v>866.29</v>
      </c>
    </row>
    <row r="2670" spans="1:5" x14ac:dyDescent="0.25">
      <c r="A2670" t="s">
        <v>8102</v>
      </c>
      <c r="B2670" t="s">
        <v>19080</v>
      </c>
      <c r="C2670">
        <v>4.5</v>
      </c>
      <c r="D2670">
        <v>6631</v>
      </c>
      <c r="E2670">
        <v>1474.5619999999999</v>
      </c>
    </row>
    <row r="2671" spans="1:5" x14ac:dyDescent="0.25">
      <c r="A2671" t="s">
        <v>8105</v>
      </c>
      <c r="B2671" t="s">
        <v>19081</v>
      </c>
      <c r="C2671">
        <v>116.85</v>
      </c>
      <c r="D2671">
        <v>51412</v>
      </c>
      <c r="E2671">
        <v>439.98399999999998</v>
      </c>
    </row>
    <row r="2672" spans="1:5" x14ac:dyDescent="0.25">
      <c r="A2672" t="s">
        <v>8108</v>
      </c>
      <c r="B2672" t="s">
        <v>19082</v>
      </c>
      <c r="C2672">
        <v>5.52</v>
      </c>
      <c r="D2672">
        <v>3313</v>
      </c>
      <c r="E2672">
        <v>600.54700000000003</v>
      </c>
    </row>
    <row r="2673" spans="1:5" x14ac:dyDescent="0.25">
      <c r="A2673" t="s">
        <v>8111</v>
      </c>
      <c r="B2673" t="s">
        <v>19083</v>
      </c>
      <c r="C2673">
        <v>26.79</v>
      </c>
      <c r="D2673">
        <v>12769</v>
      </c>
      <c r="E2673">
        <v>476.69299999999998</v>
      </c>
    </row>
    <row r="2674" spans="1:5" x14ac:dyDescent="0.25">
      <c r="A2674" t="s">
        <v>8114</v>
      </c>
      <c r="B2674" t="s">
        <v>19084</v>
      </c>
      <c r="C2674">
        <v>22.48</v>
      </c>
      <c r="D2674">
        <v>18904</v>
      </c>
      <c r="E2674">
        <v>840.92</v>
      </c>
    </row>
    <row r="2675" spans="1:5" x14ac:dyDescent="0.25">
      <c r="A2675" t="s">
        <v>8117</v>
      </c>
      <c r="B2675" t="s">
        <v>19085</v>
      </c>
      <c r="C2675">
        <v>7.25</v>
      </c>
      <c r="D2675">
        <v>8969</v>
      </c>
      <c r="E2675">
        <v>1236.3009999999999</v>
      </c>
    </row>
    <row r="2676" spans="1:5" x14ac:dyDescent="0.25">
      <c r="A2676" t="s">
        <v>8119</v>
      </c>
      <c r="B2676" t="s">
        <v>19086</v>
      </c>
      <c r="C2676">
        <v>327.56</v>
      </c>
      <c r="D2676">
        <v>75145</v>
      </c>
      <c r="E2676">
        <v>229.40899999999999</v>
      </c>
    </row>
    <row r="2677" spans="1:5" x14ac:dyDescent="0.25">
      <c r="A2677" t="s">
        <v>8122</v>
      </c>
      <c r="B2677" t="s">
        <v>19087</v>
      </c>
      <c r="C2677">
        <v>48.24</v>
      </c>
      <c r="D2677">
        <v>20835</v>
      </c>
      <c r="E2677">
        <v>431.92</v>
      </c>
    </row>
    <row r="2678" spans="1:5" x14ac:dyDescent="0.25">
      <c r="A2678" t="s">
        <v>8125</v>
      </c>
      <c r="B2678" t="s">
        <v>19088</v>
      </c>
      <c r="C2678">
        <v>95.79</v>
      </c>
      <c r="D2678">
        <v>20414</v>
      </c>
      <c r="E2678">
        <v>213.11</v>
      </c>
    </row>
    <row r="2679" spans="1:5" x14ac:dyDescent="0.25">
      <c r="A2679" t="s">
        <v>8128</v>
      </c>
      <c r="B2679" t="s">
        <v>19089</v>
      </c>
      <c r="C2679">
        <v>26.85</v>
      </c>
      <c r="D2679">
        <v>3184</v>
      </c>
      <c r="E2679">
        <v>118.602</v>
      </c>
    </row>
    <row r="2680" spans="1:5" x14ac:dyDescent="0.25">
      <c r="A2680" t="s">
        <v>8131</v>
      </c>
      <c r="B2680" t="s">
        <v>19090</v>
      </c>
      <c r="C2680">
        <v>29.1</v>
      </c>
      <c r="D2680">
        <v>5963</v>
      </c>
      <c r="E2680">
        <v>204.88200000000001</v>
      </c>
    </row>
    <row r="2681" spans="1:5" x14ac:dyDescent="0.25">
      <c r="A2681" t="s">
        <v>8134</v>
      </c>
      <c r="B2681" t="s">
        <v>19091</v>
      </c>
      <c r="C2681">
        <v>2.2200000000000002</v>
      </c>
      <c r="D2681">
        <v>7124</v>
      </c>
      <c r="E2681">
        <v>3204.2170000000001</v>
      </c>
    </row>
    <row r="2682" spans="1:5" x14ac:dyDescent="0.25">
      <c r="A2682" t="s">
        <v>8137</v>
      </c>
      <c r="B2682" t="s">
        <v>19092</v>
      </c>
      <c r="C2682">
        <v>185.5</v>
      </c>
      <c r="D2682">
        <v>104761</v>
      </c>
      <c r="E2682">
        <v>564.74400000000003</v>
      </c>
    </row>
    <row r="2683" spans="1:5" x14ac:dyDescent="0.25">
      <c r="A2683" t="s">
        <v>8139</v>
      </c>
      <c r="B2683" t="s">
        <v>19093</v>
      </c>
      <c r="C2683">
        <v>9.09</v>
      </c>
      <c r="D2683">
        <v>3199</v>
      </c>
      <c r="E2683">
        <v>352.005</v>
      </c>
    </row>
    <row r="2684" spans="1:5" x14ac:dyDescent="0.25">
      <c r="A2684" t="s">
        <v>8142</v>
      </c>
      <c r="B2684" t="s">
        <v>19094</v>
      </c>
      <c r="C2684">
        <v>15.5</v>
      </c>
      <c r="D2684">
        <v>4341</v>
      </c>
      <c r="E2684">
        <v>280.036</v>
      </c>
    </row>
    <row r="2685" spans="1:5" x14ac:dyDescent="0.25">
      <c r="A2685" t="s">
        <v>8145</v>
      </c>
      <c r="B2685" t="s">
        <v>19095</v>
      </c>
      <c r="C2685">
        <v>54.23</v>
      </c>
      <c r="D2685">
        <v>51145</v>
      </c>
      <c r="E2685">
        <v>943.077</v>
      </c>
    </row>
    <row r="2686" spans="1:5" x14ac:dyDescent="0.25">
      <c r="A2686" t="s">
        <v>8148</v>
      </c>
      <c r="B2686" t="s">
        <v>19096</v>
      </c>
      <c r="C2686">
        <v>11.8</v>
      </c>
      <c r="D2686">
        <v>4737</v>
      </c>
      <c r="E2686">
        <v>401.33699999999999</v>
      </c>
    </row>
    <row r="2687" spans="1:5" x14ac:dyDescent="0.25">
      <c r="A2687" t="s">
        <v>8151</v>
      </c>
      <c r="B2687" t="s">
        <v>19097</v>
      </c>
      <c r="C2687">
        <v>20.29</v>
      </c>
      <c r="D2687">
        <v>17221</v>
      </c>
      <c r="E2687">
        <v>848.56399999999996</v>
      </c>
    </row>
    <row r="2688" spans="1:5" x14ac:dyDescent="0.25">
      <c r="A2688" t="s">
        <v>8154</v>
      </c>
      <c r="B2688" t="s">
        <v>19098</v>
      </c>
      <c r="C2688">
        <v>6.6</v>
      </c>
      <c r="D2688">
        <v>8687</v>
      </c>
      <c r="E2688">
        <v>1317.153</v>
      </c>
    </row>
    <row r="2689" spans="1:5" x14ac:dyDescent="0.25">
      <c r="A2689" t="s">
        <v>8157</v>
      </c>
      <c r="B2689" t="s">
        <v>19099</v>
      </c>
      <c r="C2689">
        <v>33.950000000000003</v>
      </c>
      <c r="D2689">
        <v>8790</v>
      </c>
      <c r="E2689">
        <v>258.92500000000001</v>
      </c>
    </row>
    <row r="2690" spans="1:5" x14ac:dyDescent="0.25">
      <c r="A2690" t="s">
        <v>8160</v>
      </c>
      <c r="B2690" t="s">
        <v>19100</v>
      </c>
      <c r="C2690">
        <v>47.83</v>
      </c>
      <c r="D2690">
        <v>6956</v>
      </c>
      <c r="E2690">
        <v>145.41800000000001</v>
      </c>
    </row>
    <row r="2691" spans="1:5" x14ac:dyDescent="0.25">
      <c r="A2691" t="s">
        <v>8163</v>
      </c>
      <c r="B2691" t="s">
        <v>19101</v>
      </c>
      <c r="C2691">
        <v>15.08</v>
      </c>
      <c r="D2691">
        <v>6210</v>
      </c>
      <c r="E2691">
        <v>411.714</v>
      </c>
    </row>
    <row r="2692" spans="1:5" x14ac:dyDescent="0.25">
      <c r="A2692" t="s">
        <v>8166</v>
      </c>
      <c r="B2692" t="s">
        <v>19102</v>
      </c>
      <c r="C2692">
        <v>11.17</v>
      </c>
      <c r="D2692">
        <v>5586</v>
      </c>
      <c r="E2692">
        <v>500.14299999999997</v>
      </c>
    </row>
    <row r="2693" spans="1:5" x14ac:dyDescent="0.25">
      <c r="A2693" t="s">
        <v>8169</v>
      </c>
      <c r="B2693" t="s">
        <v>19103</v>
      </c>
      <c r="C2693">
        <v>15.26</v>
      </c>
      <c r="D2693">
        <v>17875</v>
      </c>
      <c r="E2693">
        <v>1171.6590000000001</v>
      </c>
    </row>
    <row r="2694" spans="1:5" x14ac:dyDescent="0.25">
      <c r="A2694" t="s">
        <v>8172</v>
      </c>
      <c r="B2694" t="s">
        <v>19104</v>
      </c>
      <c r="C2694">
        <v>19.52</v>
      </c>
      <c r="D2694">
        <v>6487</v>
      </c>
      <c r="E2694">
        <v>332.37799999999999</v>
      </c>
    </row>
    <row r="2695" spans="1:5" x14ac:dyDescent="0.25">
      <c r="A2695" t="s">
        <v>8175</v>
      </c>
      <c r="B2695" t="s">
        <v>19105</v>
      </c>
      <c r="C2695">
        <v>64.31</v>
      </c>
      <c r="D2695">
        <v>37684</v>
      </c>
      <c r="E2695">
        <v>585.95799999999997</v>
      </c>
    </row>
    <row r="2696" spans="1:5" x14ac:dyDescent="0.25">
      <c r="A2696" t="s">
        <v>8178</v>
      </c>
      <c r="B2696" t="s">
        <v>19106</v>
      </c>
      <c r="C2696">
        <v>10.53</v>
      </c>
      <c r="D2696">
        <v>5191</v>
      </c>
      <c r="E2696">
        <v>492.90899999999999</v>
      </c>
    </row>
    <row r="2697" spans="1:5" x14ac:dyDescent="0.25">
      <c r="A2697" t="s">
        <v>8181</v>
      </c>
      <c r="B2697" t="s">
        <v>19107</v>
      </c>
      <c r="C2697">
        <v>24.06</v>
      </c>
      <c r="D2697">
        <v>17516</v>
      </c>
      <c r="E2697">
        <v>727.88599999999997</v>
      </c>
    </row>
    <row r="2698" spans="1:5" x14ac:dyDescent="0.25">
      <c r="A2698" t="s">
        <v>8184</v>
      </c>
      <c r="B2698" t="s">
        <v>19108</v>
      </c>
      <c r="C2698">
        <v>21.09</v>
      </c>
      <c r="D2698">
        <v>5997</v>
      </c>
      <c r="E2698">
        <v>284.36500000000001</v>
      </c>
    </row>
    <row r="2699" spans="1:5" x14ac:dyDescent="0.25">
      <c r="A2699" t="s">
        <v>8187</v>
      </c>
      <c r="B2699" t="s">
        <v>19109</v>
      </c>
      <c r="C2699">
        <v>9.68</v>
      </c>
      <c r="D2699">
        <v>18886</v>
      </c>
      <c r="E2699">
        <v>1950.184</v>
      </c>
    </row>
    <row r="2700" spans="1:5" x14ac:dyDescent="0.25">
      <c r="A2700" t="s">
        <v>8190</v>
      </c>
      <c r="B2700" t="s">
        <v>19110</v>
      </c>
      <c r="C2700">
        <v>146.24</v>
      </c>
      <c r="D2700">
        <v>91886</v>
      </c>
      <c r="E2700">
        <v>628.31799999999998</v>
      </c>
    </row>
    <row r="2701" spans="1:5" x14ac:dyDescent="0.25">
      <c r="A2701" t="s">
        <v>8192</v>
      </c>
      <c r="B2701" t="s">
        <v>19111</v>
      </c>
      <c r="C2701">
        <v>112.7</v>
      </c>
      <c r="D2701">
        <v>20613</v>
      </c>
      <c r="E2701">
        <v>182.9</v>
      </c>
    </row>
    <row r="2702" spans="1:5" x14ac:dyDescent="0.25">
      <c r="A2702" t="s">
        <v>8195</v>
      </c>
      <c r="B2702" t="s">
        <v>19112</v>
      </c>
      <c r="C2702">
        <v>38.729999999999997</v>
      </c>
      <c r="D2702">
        <v>26535</v>
      </c>
      <c r="E2702">
        <v>685.20799999999997</v>
      </c>
    </row>
    <row r="2703" spans="1:5" x14ac:dyDescent="0.25">
      <c r="A2703" t="s">
        <v>8200</v>
      </c>
      <c r="B2703" t="s">
        <v>19113</v>
      </c>
      <c r="C2703">
        <v>28.03</v>
      </c>
      <c r="D2703">
        <v>7333</v>
      </c>
      <c r="E2703">
        <v>261.60399999999998</v>
      </c>
    </row>
    <row r="2704" spans="1:5" x14ac:dyDescent="0.25">
      <c r="A2704" t="s">
        <v>8197</v>
      </c>
      <c r="B2704" t="s">
        <v>19114</v>
      </c>
      <c r="C2704">
        <v>34.229999999999997</v>
      </c>
      <c r="D2704">
        <v>12721</v>
      </c>
      <c r="E2704">
        <v>371.6</v>
      </c>
    </row>
    <row r="2705" spans="1:5" x14ac:dyDescent="0.25">
      <c r="A2705" t="s">
        <v>8203</v>
      </c>
      <c r="B2705" t="s">
        <v>19115</v>
      </c>
      <c r="C2705">
        <v>70.22</v>
      </c>
      <c r="D2705">
        <v>14247</v>
      </c>
      <c r="E2705">
        <v>202.898</v>
      </c>
    </row>
    <row r="2706" spans="1:5" x14ac:dyDescent="0.25">
      <c r="A2706" t="s">
        <v>8206</v>
      </c>
      <c r="B2706" t="s">
        <v>19116</v>
      </c>
      <c r="C2706">
        <v>51.4</v>
      </c>
      <c r="D2706">
        <v>61387</v>
      </c>
      <c r="E2706">
        <v>1194.2080000000001</v>
      </c>
    </row>
    <row r="2707" spans="1:5" x14ac:dyDescent="0.25">
      <c r="A2707" t="s">
        <v>8209</v>
      </c>
      <c r="B2707" t="s">
        <v>19117</v>
      </c>
      <c r="C2707">
        <v>26.6</v>
      </c>
      <c r="D2707">
        <v>4224</v>
      </c>
      <c r="E2707">
        <v>158.809</v>
      </c>
    </row>
    <row r="2708" spans="1:5" x14ac:dyDescent="0.25">
      <c r="A2708" t="s">
        <v>8212</v>
      </c>
      <c r="B2708" t="s">
        <v>19118</v>
      </c>
      <c r="C2708">
        <v>451.76</v>
      </c>
      <c r="D2708">
        <v>15900</v>
      </c>
      <c r="E2708">
        <v>35.195999999999998</v>
      </c>
    </row>
    <row r="2709" spans="1:5" x14ac:dyDescent="0.25">
      <c r="A2709" t="s">
        <v>8215</v>
      </c>
      <c r="B2709" t="s">
        <v>19119</v>
      </c>
      <c r="C2709">
        <v>43.79</v>
      </c>
      <c r="D2709">
        <v>3387</v>
      </c>
      <c r="E2709">
        <v>77.337999999999994</v>
      </c>
    </row>
    <row r="2710" spans="1:5" x14ac:dyDescent="0.25">
      <c r="A2710" t="s">
        <v>8218</v>
      </c>
      <c r="B2710" t="s">
        <v>19120</v>
      </c>
      <c r="C2710">
        <v>8.41</v>
      </c>
      <c r="D2710">
        <v>4592</v>
      </c>
      <c r="E2710">
        <v>545.81299999999999</v>
      </c>
    </row>
    <row r="2711" spans="1:5" x14ac:dyDescent="0.25">
      <c r="A2711" t="s">
        <v>8221</v>
      </c>
      <c r="B2711" t="s">
        <v>19121</v>
      </c>
      <c r="C2711">
        <v>29.66</v>
      </c>
      <c r="D2711">
        <v>3200</v>
      </c>
      <c r="E2711">
        <v>107.902</v>
      </c>
    </row>
    <row r="2712" spans="1:5" x14ac:dyDescent="0.25">
      <c r="A2712" t="s">
        <v>8224</v>
      </c>
      <c r="B2712" t="s">
        <v>19122</v>
      </c>
      <c r="C2712">
        <v>13.23</v>
      </c>
      <c r="D2712">
        <v>14003</v>
      </c>
      <c r="E2712">
        <v>1058.4179999999999</v>
      </c>
    </row>
    <row r="2713" spans="1:5" x14ac:dyDescent="0.25">
      <c r="A2713" t="s">
        <v>8227</v>
      </c>
      <c r="B2713" t="s">
        <v>19123</v>
      </c>
      <c r="C2713">
        <v>74.13</v>
      </c>
      <c r="D2713">
        <v>8396</v>
      </c>
      <c r="E2713">
        <v>113.268</v>
      </c>
    </row>
    <row r="2714" spans="1:5" x14ac:dyDescent="0.25">
      <c r="A2714" t="s">
        <v>8230</v>
      </c>
      <c r="B2714" t="s">
        <v>19124</v>
      </c>
      <c r="C2714">
        <v>40.049999999999997</v>
      </c>
      <c r="D2714">
        <v>9112</v>
      </c>
      <c r="E2714">
        <v>227.53899999999999</v>
      </c>
    </row>
    <row r="2715" spans="1:5" x14ac:dyDescent="0.25">
      <c r="A2715" t="s">
        <v>8233</v>
      </c>
      <c r="B2715" t="s">
        <v>19125</v>
      </c>
      <c r="C2715">
        <v>14.13</v>
      </c>
      <c r="D2715">
        <v>3963</v>
      </c>
      <c r="E2715">
        <v>280.52999999999997</v>
      </c>
    </row>
    <row r="2716" spans="1:5" x14ac:dyDescent="0.25">
      <c r="A2716" t="s">
        <v>8236</v>
      </c>
      <c r="B2716" t="s">
        <v>19126</v>
      </c>
      <c r="C2716">
        <v>125.56</v>
      </c>
      <c r="D2716">
        <v>37841</v>
      </c>
      <c r="E2716">
        <v>301.38299999999998</v>
      </c>
    </row>
    <row r="2717" spans="1:5" x14ac:dyDescent="0.25">
      <c r="A2717" t="s">
        <v>8242</v>
      </c>
      <c r="B2717" t="s">
        <v>19127</v>
      </c>
      <c r="C2717">
        <v>89.9</v>
      </c>
      <c r="D2717">
        <v>14121</v>
      </c>
      <c r="E2717">
        <v>157.066</v>
      </c>
    </row>
    <row r="2718" spans="1:5" x14ac:dyDescent="0.25">
      <c r="A2718" t="s">
        <v>8245</v>
      </c>
      <c r="B2718" t="s">
        <v>19128</v>
      </c>
      <c r="C2718">
        <v>4.58</v>
      </c>
      <c r="D2718">
        <v>8895</v>
      </c>
      <c r="E2718">
        <v>1940.598</v>
      </c>
    </row>
    <row r="2719" spans="1:5" x14ac:dyDescent="0.25">
      <c r="A2719" t="s">
        <v>8248</v>
      </c>
      <c r="B2719" t="s">
        <v>19129</v>
      </c>
      <c r="C2719">
        <v>69.489999999999995</v>
      </c>
      <c r="D2719">
        <v>18552</v>
      </c>
      <c r="E2719">
        <v>266.99</v>
      </c>
    </row>
    <row r="2720" spans="1:5" x14ac:dyDescent="0.25">
      <c r="A2720" t="s">
        <v>8251</v>
      </c>
      <c r="B2720" t="s">
        <v>19130</v>
      </c>
      <c r="C2720">
        <v>25.49</v>
      </c>
      <c r="D2720">
        <v>12038</v>
      </c>
      <c r="E2720">
        <v>472.245</v>
      </c>
    </row>
    <row r="2721" spans="1:5" x14ac:dyDescent="0.25">
      <c r="A2721" t="s">
        <v>8254</v>
      </c>
      <c r="B2721" t="s">
        <v>19131</v>
      </c>
      <c r="C2721">
        <v>149.01</v>
      </c>
      <c r="D2721">
        <v>37618</v>
      </c>
      <c r="E2721">
        <v>252.453</v>
      </c>
    </row>
    <row r="2722" spans="1:5" x14ac:dyDescent="0.25">
      <c r="A2722" t="s">
        <v>8257</v>
      </c>
      <c r="B2722" t="s">
        <v>19132</v>
      </c>
      <c r="C2722">
        <v>14.62</v>
      </c>
      <c r="D2722">
        <v>3814</v>
      </c>
      <c r="E2722">
        <v>260.95699999999999</v>
      </c>
    </row>
    <row r="2723" spans="1:5" x14ac:dyDescent="0.25">
      <c r="A2723" t="s">
        <v>8260</v>
      </c>
      <c r="B2723" t="s">
        <v>19133</v>
      </c>
      <c r="C2723">
        <v>4.12</v>
      </c>
      <c r="D2723">
        <v>3900</v>
      </c>
      <c r="E2723">
        <v>946.43700000000001</v>
      </c>
    </row>
    <row r="2724" spans="1:5" x14ac:dyDescent="0.25">
      <c r="A2724" t="s">
        <v>8263</v>
      </c>
      <c r="B2724" t="s">
        <v>19134</v>
      </c>
      <c r="C2724">
        <v>14.04</v>
      </c>
      <c r="D2724">
        <v>20156</v>
      </c>
      <c r="E2724">
        <v>1435.903</v>
      </c>
    </row>
    <row r="2725" spans="1:5" x14ac:dyDescent="0.25">
      <c r="A2725" t="s">
        <v>8266</v>
      </c>
      <c r="B2725" t="s">
        <v>19135</v>
      </c>
      <c r="C2725">
        <v>18.350000000000001</v>
      </c>
      <c r="D2725">
        <v>5606</v>
      </c>
      <c r="E2725">
        <v>305.50700000000001</v>
      </c>
    </row>
    <row r="2726" spans="1:5" x14ac:dyDescent="0.25">
      <c r="A2726" t="s">
        <v>8269</v>
      </c>
      <c r="B2726" t="s">
        <v>19136</v>
      </c>
      <c r="C2726">
        <v>29.78</v>
      </c>
      <c r="D2726">
        <v>10373</v>
      </c>
      <c r="E2726">
        <v>348.27100000000002</v>
      </c>
    </row>
    <row r="2727" spans="1:5" x14ac:dyDescent="0.25">
      <c r="A2727" t="s">
        <v>8272</v>
      </c>
      <c r="B2727" t="s">
        <v>19137</v>
      </c>
      <c r="C2727">
        <v>18.329999999999998</v>
      </c>
      <c r="D2727">
        <v>5040</v>
      </c>
      <c r="E2727">
        <v>274.93799999999999</v>
      </c>
    </row>
    <row r="2728" spans="1:5" x14ac:dyDescent="0.25">
      <c r="A2728" t="s">
        <v>8275</v>
      </c>
      <c r="B2728" t="s">
        <v>19138</v>
      </c>
      <c r="C2728">
        <v>13.47</v>
      </c>
      <c r="D2728">
        <v>24405</v>
      </c>
      <c r="E2728">
        <v>1812.3979999999999</v>
      </c>
    </row>
    <row r="2729" spans="1:5" x14ac:dyDescent="0.25">
      <c r="A2729" t="s">
        <v>8278</v>
      </c>
      <c r="B2729" t="s">
        <v>19139</v>
      </c>
      <c r="C2729">
        <v>17.02</v>
      </c>
      <c r="D2729">
        <v>3741</v>
      </c>
      <c r="E2729">
        <v>219.774</v>
      </c>
    </row>
    <row r="2730" spans="1:5" x14ac:dyDescent="0.25">
      <c r="A2730" t="s">
        <v>8281</v>
      </c>
      <c r="B2730" t="s">
        <v>19140</v>
      </c>
      <c r="C2730">
        <v>18.87</v>
      </c>
      <c r="D2730">
        <v>13651</v>
      </c>
      <c r="E2730">
        <v>723.27800000000002</v>
      </c>
    </row>
    <row r="2731" spans="1:5" x14ac:dyDescent="0.25">
      <c r="A2731" t="s">
        <v>8284</v>
      </c>
      <c r="B2731" t="s">
        <v>19141</v>
      </c>
      <c r="C2731">
        <v>29.73</v>
      </c>
      <c r="D2731">
        <v>8968</v>
      </c>
      <c r="E2731">
        <v>301.67200000000003</v>
      </c>
    </row>
    <row r="2732" spans="1:5" x14ac:dyDescent="0.25">
      <c r="A2732" t="s">
        <v>8287</v>
      </c>
      <c r="B2732" t="s">
        <v>19142</v>
      </c>
      <c r="C2732">
        <v>42.51</v>
      </c>
      <c r="D2732">
        <v>13633</v>
      </c>
      <c r="E2732">
        <v>320.69499999999999</v>
      </c>
    </row>
    <row r="2733" spans="1:5" x14ac:dyDescent="0.25">
      <c r="A2733" t="s">
        <v>8290</v>
      </c>
      <c r="B2733" t="s">
        <v>19143</v>
      </c>
      <c r="C2733">
        <v>6.62</v>
      </c>
      <c r="D2733">
        <v>3985</v>
      </c>
      <c r="E2733">
        <v>602.12800000000004</v>
      </c>
    </row>
    <row r="2734" spans="1:5" x14ac:dyDescent="0.25">
      <c r="A2734" t="s">
        <v>8293</v>
      </c>
      <c r="B2734" t="s">
        <v>19144</v>
      </c>
      <c r="C2734">
        <v>33.04</v>
      </c>
      <c r="D2734">
        <v>5125</v>
      </c>
      <c r="E2734">
        <v>155.11199999999999</v>
      </c>
    </row>
    <row r="2735" spans="1:5" x14ac:dyDescent="0.25">
      <c r="A2735" t="s">
        <v>8296</v>
      </c>
      <c r="B2735" t="s">
        <v>19145</v>
      </c>
      <c r="C2735">
        <v>37.24</v>
      </c>
      <c r="D2735">
        <v>7548</v>
      </c>
      <c r="E2735">
        <v>202.70500000000001</v>
      </c>
    </row>
    <row r="2736" spans="1:5" x14ac:dyDescent="0.25">
      <c r="A2736" t="s">
        <v>8299</v>
      </c>
      <c r="B2736" t="s">
        <v>19146</v>
      </c>
      <c r="C2736">
        <v>3.33</v>
      </c>
      <c r="D2736">
        <v>2169</v>
      </c>
      <c r="E2736">
        <v>650.91099999999994</v>
      </c>
    </row>
    <row r="2737" spans="1:5" x14ac:dyDescent="0.25">
      <c r="A2737" t="s">
        <v>8302</v>
      </c>
      <c r="B2737" t="s">
        <v>19147</v>
      </c>
      <c r="C2737">
        <v>38.51</v>
      </c>
      <c r="D2737">
        <v>8340</v>
      </c>
      <c r="E2737">
        <v>216.54</v>
      </c>
    </row>
    <row r="2738" spans="1:5" x14ac:dyDescent="0.25">
      <c r="A2738" t="s">
        <v>8305</v>
      </c>
      <c r="B2738" t="s">
        <v>19148</v>
      </c>
      <c r="C2738">
        <v>9.35</v>
      </c>
      <c r="D2738">
        <v>14060</v>
      </c>
      <c r="E2738">
        <v>1503.7550000000001</v>
      </c>
    </row>
    <row r="2739" spans="1:5" x14ac:dyDescent="0.25">
      <c r="A2739" t="s">
        <v>8308</v>
      </c>
      <c r="B2739" t="s">
        <v>19149</v>
      </c>
      <c r="C2739">
        <v>7.77</v>
      </c>
      <c r="D2739">
        <v>20170</v>
      </c>
      <c r="E2739">
        <v>2595.9569999999999</v>
      </c>
    </row>
    <row r="2740" spans="1:5" x14ac:dyDescent="0.25">
      <c r="A2740" t="s">
        <v>8311</v>
      </c>
      <c r="B2740" t="s">
        <v>19150</v>
      </c>
      <c r="C2740">
        <v>20.3</v>
      </c>
      <c r="D2740">
        <v>20328</v>
      </c>
      <c r="E2740">
        <v>1001.296</v>
      </c>
    </row>
    <row r="2741" spans="1:5" x14ac:dyDescent="0.25">
      <c r="A2741" t="s">
        <v>8314</v>
      </c>
      <c r="B2741" t="s">
        <v>19151</v>
      </c>
      <c r="C2741">
        <v>30.97</v>
      </c>
      <c r="D2741">
        <v>13046</v>
      </c>
      <c r="E2741">
        <v>421.28300000000002</v>
      </c>
    </row>
    <row r="2742" spans="1:5" x14ac:dyDescent="0.25">
      <c r="A2742" t="s">
        <v>8317</v>
      </c>
      <c r="B2742" t="s">
        <v>19152</v>
      </c>
      <c r="C2742">
        <v>35.51</v>
      </c>
      <c r="D2742">
        <v>47692</v>
      </c>
      <c r="E2742">
        <v>1343.0350000000001</v>
      </c>
    </row>
    <row r="2743" spans="1:5" x14ac:dyDescent="0.25">
      <c r="A2743" t="s">
        <v>8319</v>
      </c>
      <c r="B2743" t="s">
        <v>19153</v>
      </c>
      <c r="C2743">
        <v>11.36</v>
      </c>
      <c r="D2743">
        <v>4381</v>
      </c>
      <c r="E2743">
        <v>385.553</v>
      </c>
    </row>
    <row r="2744" spans="1:5" x14ac:dyDescent="0.25">
      <c r="A2744" t="s">
        <v>8322</v>
      </c>
      <c r="B2744" t="s">
        <v>19154</v>
      </c>
      <c r="C2744">
        <v>35.130000000000003</v>
      </c>
      <c r="D2744">
        <v>20890</v>
      </c>
      <c r="E2744">
        <v>594.63199999999995</v>
      </c>
    </row>
    <row r="2745" spans="1:5" x14ac:dyDescent="0.25">
      <c r="A2745" t="s">
        <v>8328</v>
      </c>
      <c r="B2745" t="s">
        <v>19155</v>
      </c>
      <c r="C2745">
        <v>115.39</v>
      </c>
      <c r="D2745">
        <v>414240</v>
      </c>
      <c r="E2745">
        <v>3589.8110000000001</v>
      </c>
    </row>
    <row r="2746" spans="1:5" x14ac:dyDescent="0.25">
      <c r="A2746" t="s">
        <v>8325</v>
      </c>
      <c r="B2746" t="s">
        <v>19156</v>
      </c>
      <c r="C2746">
        <v>82.61</v>
      </c>
      <c r="D2746">
        <v>24089</v>
      </c>
      <c r="E2746">
        <v>291.59399999999999</v>
      </c>
    </row>
    <row r="2747" spans="1:5" x14ac:dyDescent="0.25">
      <c r="A2747" t="s">
        <v>8330</v>
      </c>
      <c r="B2747" t="s">
        <v>19157</v>
      </c>
      <c r="C2747">
        <v>6.09</v>
      </c>
      <c r="D2747">
        <v>6888</v>
      </c>
      <c r="E2747">
        <v>1130.4190000000001</v>
      </c>
    </row>
    <row r="2748" spans="1:5" x14ac:dyDescent="0.25">
      <c r="A2748" t="s">
        <v>8333</v>
      </c>
      <c r="B2748" t="s">
        <v>19158</v>
      </c>
      <c r="C2748">
        <v>4.3499999999999996</v>
      </c>
      <c r="D2748">
        <v>9067</v>
      </c>
      <c r="E2748">
        <v>2084.2750000000001</v>
      </c>
    </row>
    <row r="2749" spans="1:5" x14ac:dyDescent="0.25">
      <c r="A2749" t="s">
        <v>8336</v>
      </c>
      <c r="B2749" t="s">
        <v>19159</v>
      </c>
      <c r="C2749">
        <v>5.81</v>
      </c>
      <c r="D2749">
        <v>2411</v>
      </c>
      <c r="E2749">
        <v>414.77199999999999</v>
      </c>
    </row>
    <row r="2750" spans="1:5" x14ac:dyDescent="0.25">
      <c r="A2750" t="s">
        <v>8339</v>
      </c>
      <c r="B2750" t="s">
        <v>19160</v>
      </c>
      <c r="C2750">
        <v>6.56</v>
      </c>
      <c r="D2750">
        <v>3133</v>
      </c>
      <c r="E2750">
        <v>477.548</v>
      </c>
    </row>
    <row r="2751" spans="1:5" x14ac:dyDescent="0.25">
      <c r="A2751" t="s">
        <v>8342</v>
      </c>
      <c r="B2751" t="s">
        <v>19161</v>
      </c>
      <c r="C2751">
        <v>38.9</v>
      </c>
      <c r="D2751">
        <v>7451</v>
      </c>
      <c r="E2751">
        <v>191.56399999999999</v>
      </c>
    </row>
    <row r="2752" spans="1:5" x14ac:dyDescent="0.25">
      <c r="A2752" t="s">
        <v>8345</v>
      </c>
      <c r="B2752" t="s">
        <v>19162</v>
      </c>
      <c r="C2752">
        <v>123.69</v>
      </c>
      <c r="D2752">
        <v>104108</v>
      </c>
      <c r="E2752">
        <v>841.69299999999998</v>
      </c>
    </row>
    <row r="2753" spans="1:5" x14ac:dyDescent="0.25">
      <c r="A2753" t="s">
        <v>8347</v>
      </c>
      <c r="B2753" t="s">
        <v>19163</v>
      </c>
      <c r="C2753">
        <v>22.09</v>
      </c>
      <c r="D2753">
        <v>27635</v>
      </c>
      <c r="E2753">
        <v>1250.8240000000001</v>
      </c>
    </row>
    <row r="2754" spans="1:5" x14ac:dyDescent="0.25">
      <c r="A2754" t="s">
        <v>8350</v>
      </c>
      <c r="B2754" t="s">
        <v>19164</v>
      </c>
      <c r="C2754">
        <v>53.4</v>
      </c>
      <c r="D2754">
        <v>21891</v>
      </c>
      <c r="E2754">
        <v>409.94799999999998</v>
      </c>
    </row>
    <row r="2755" spans="1:5" x14ac:dyDescent="0.25">
      <c r="A2755" t="s">
        <v>8353</v>
      </c>
      <c r="B2755" t="s">
        <v>19165</v>
      </c>
      <c r="C2755">
        <v>10.53</v>
      </c>
      <c r="D2755">
        <v>2459</v>
      </c>
      <c r="E2755">
        <v>233.49299999999999</v>
      </c>
    </row>
    <row r="2756" spans="1:5" x14ac:dyDescent="0.25">
      <c r="A2756" t="s">
        <v>8356</v>
      </c>
      <c r="B2756" t="s">
        <v>19166</v>
      </c>
      <c r="C2756">
        <v>23.08</v>
      </c>
      <c r="D2756">
        <v>35038</v>
      </c>
      <c r="E2756">
        <v>1518.1659999999999</v>
      </c>
    </row>
    <row r="2757" spans="1:5" x14ac:dyDescent="0.25">
      <c r="A2757" t="s">
        <v>8359</v>
      </c>
      <c r="B2757" t="s">
        <v>19167</v>
      </c>
      <c r="C2757">
        <v>49.56</v>
      </c>
      <c r="D2757">
        <v>6303</v>
      </c>
      <c r="E2757">
        <v>127.173</v>
      </c>
    </row>
    <row r="2758" spans="1:5" x14ac:dyDescent="0.25">
      <c r="A2758" t="s">
        <v>8362</v>
      </c>
      <c r="B2758" t="s">
        <v>19168</v>
      </c>
      <c r="C2758">
        <v>7.51</v>
      </c>
      <c r="D2758">
        <v>3520</v>
      </c>
      <c r="E2758">
        <v>468.66</v>
      </c>
    </row>
    <row r="2759" spans="1:5" x14ac:dyDescent="0.25">
      <c r="A2759" t="s">
        <v>8365</v>
      </c>
      <c r="B2759" t="s">
        <v>19169</v>
      </c>
      <c r="C2759">
        <v>24.86</v>
      </c>
      <c r="D2759">
        <v>4691</v>
      </c>
      <c r="E2759">
        <v>188.71899999999999</v>
      </c>
    </row>
    <row r="2760" spans="1:5" x14ac:dyDescent="0.25">
      <c r="A2760" t="s">
        <v>8368</v>
      </c>
      <c r="B2760" t="s">
        <v>19170</v>
      </c>
      <c r="C2760">
        <v>23.95</v>
      </c>
      <c r="D2760">
        <v>8179</v>
      </c>
      <c r="E2760">
        <v>341.45299999999997</v>
      </c>
    </row>
    <row r="2761" spans="1:5" x14ac:dyDescent="0.25">
      <c r="A2761" t="s">
        <v>8371</v>
      </c>
      <c r="B2761" t="s">
        <v>19171</v>
      </c>
      <c r="C2761">
        <v>42.95</v>
      </c>
      <c r="D2761">
        <v>25018</v>
      </c>
      <c r="E2761">
        <v>582.553</v>
      </c>
    </row>
    <row r="2762" spans="1:5" x14ac:dyDescent="0.25">
      <c r="A2762" t="s">
        <v>8374</v>
      </c>
      <c r="B2762" t="s">
        <v>19172</v>
      </c>
      <c r="C2762">
        <v>9.5500000000000007</v>
      </c>
      <c r="D2762">
        <v>10588</v>
      </c>
      <c r="E2762">
        <v>1108.2550000000001</v>
      </c>
    </row>
    <row r="2763" spans="1:5" x14ac:dyDescent="0.25">
      <c r="A2763" t="s">
        <v>8377</v>
      </c>
      <c r="B2763" t="s">
        <v>19173</v>
      </c>
      <c r="C2763">
        <v>21.47</v>
      </c>
      <c r="D2763">
        <v>3151</v>
      </c>
      <c r="E2763">
        <v>146.77500000000001</v>
      </c>
    </row>
    <row r="2764" spans="1:5" x14ac:dyDescent="0.25">
      <c r="A2764" t="s">
        <v>8380</v>
      </c>
      <c r="B2764" t="s">
        <v>19174</v>
      </c>
      <c r="C2764">
        <v>48.18</v>
      </c>
      <c r="D2764">
        <v>17438</v>
      </c>
      <c r="E2764">
        <v>361.92599999999999</v>
      </c>
    </row>
    <row r="2765" spans="1:5" x14ac:dyDescent="0.25">
      <c r="A2765" t="s">
        <v>8383</v>
      </c>
      <c r="B2765" t="s">
        <v>19175</v>
      </c>
      <c r="C2765">
        <v>260.18</v>
      </c>
      <c r="D2765">
        <v>111697</v>
      </c>
      <c r="E2765">
        <v>429.31299999999999</v>
      </c>
    </row>
    <row r="2766" spans="1:5" x14ac:dyDescent="0.25">
      <c r="A2766" t="s">
        <v>8386</v>
      </c>
      <c r="B2766" t="s">
        <v>19176</v>
      </c>
      <c r="C2766">
        <v>9.74</v>
      </c>
      <c r="D2766">
        <v>3663</v>
      </c>
      <c r="E2766">
        <v>375.97300000000001</v>
      </c>
    </row>
    <row r="2767" spans="1:5" x14ac:dyDescent="0.25">
      <c r="A2767" t="s">
        <v>8389</v>
      </c>
      <c r="B2767" t="s">
        <v>19177</v>
      </c>
      <c r="C2767">
        <v>13.14</v>
      </c>
      <c r="D2767">
        <v>14598</v>
      </c>
      <c r="E2767">
        <v>1111.011</v>
      </c>
    </row>
    <row r="2768" spans="1:5" x14ac:dyDescent="0.25">
      <c r="A2768" t="s">
        <v>8392</v>
      </c>
      <c r="B2768" t="s">
        <v>19178</v>
      </c>
      <c r="C2768">
        <v>55.45</v>
      </c>
      <c r="D2768">
        <v>6706</v>
      </c>
      <c r="E2768">
        <v>120.943</v>
      </c>
    </row>
    <row r="2769" spans="1:5" x14ac:dyDescent="0.25">
      <c r="A2769" t="s">
        <v>8395</v>
      </c>
      <c r="B2769" t="s">
        <v>19179</v>
      </c>
      <c r="C2769">
        <v>42</v>
      </c>
      <c r="D2769">
        <v>16387</v>
      </c>
      <c r="E2769">
        <v>390.15199999999999</v>
      </c>
    </row>
    <row r="2770" spans="1:5" x14ac:dyDescent="0.25">
      <c r="A2770" t="s">
        <v>8398</v>
      </c>
      <c r="B2770" t="s">
        <v>19180</v>
      </c>
      <c r="C2770">
        <v>373.67</v>
      </c>
      <c r="D2770">
        <v>105552</v>
      </c>
      <c r="E2770">
        <v>282.47199999999998</v>
      </c>
    </row>
    <row r="2771" spans="1:5" x14ac:dyDescent="0.25">
      <c r="A2771" t="s">
        <v>8403</v>
      </c>
      <c r="B2771" t="s">
        <v>19181</v>
      </c>
      <c r="C2771">
        <v>15.84</v>
      </c>
      <c r="D2771">
        <v>26975</v>
      </c>
      <c r="E2771">
        <v>1702.981</v>
      </c>
    </row>
    <row r="2772" spans="1:5" x14ac:dyDescent="0.25">
      <c r="A2772" t="s">
        <v>8406</v>
      </c>
      <c r="B2772" t="s">
        <v>19182</v>
      </c>
      <c r="C2772">
        <v>13.61</v>
      </c>
      <c r="D2772">
        <v>10275</v>
      </c>
      <c r="E2772">
        <v>755.15099999999995</v>
      </c>
    </row>
    <row r="2773" spans="1:5" x14ac:dyDescent="0.25">
      <c r="A2773" t="s">
        <v>8409</v>
      </c>
      <c r="B2773" t="s">
        <v>19183</v>
      </c>
      <c r="C2773">
        <v>16.829999999999998</v>
      </c>
      <c r="D2773">
        <v>4571</v>
      </c>
      <c r="E2773">
        <v>271.61</v>
      </c>
    </row>
    <row r="2774" spans="1:5" x14ac:dyDescent="0.25">
      <c r="A2774" t="s">
        <v>8412</v>
      </c>
      <c r="B2774" t="s">
        <v>19184</v>
      </c>
      <c r="C2774">
        <v>10.91</v>
      </c>
      <c r="D2774">
        <v>1945</v>
      </c>
      <c r="E2774">
        <v>178.24199999999999</v>
      </c>
    </row>
    <row r="2775" spans="1:5" x14ac:dyDescent="0.25">
      <c r="A2775" t="s">
        <v>8415</v>
      </c>
      <c r="B2775" t="s">
        <v>19185</v>
      </c>
      <c r="C2775">
        <v>2.57</v>
      </c>
      <c r="D2775">
        <v>5385</v>
      </c>
      <c r="E2775">
        <v>2092.078</v>
      </c>
    </row>
    <row r="2776" spans="1:5" x14ac:dyDescent="0.25">
      <c r="A2776" t="s">
        <v>8418</v>
      </c>
      <c r="B2776" t="s">
        <v>19186</v>
      </c>
      <c r="C2776">
        <v>46.77</v>
      </c>
      <c r="D2776">
        <v>2555</v>
      </c>
      <c r="E2776">
        <v>54.633000000000003</v>
      </c>
    </row>
    <row r="2777" spans="1:5" x14ac:dyDescent="0.25">
      <c r="A2777" t="s">
        <v>8421</v>
      </c>
      <c r="B2777" t="s">
        <v>19187</v>
      </c>
      <c r="C2777">
        <v>43.76</v>
      </c>
      <c r="D2777">
        <v>39262</v>
      </c>
      <c r="E2777">
        <v>897.29399999999998</v>
      </c>
    </row>
    <row r="2778" spans="1:5" x14ac:dyDescent="0.25">
      <c r="A2778" t="s">
        <v>8423</v>
      </c>
      <c r="B2778" t="s">
        <v>19188</v>
      </c>
      <c r="C2778">
        <v>18.239999999999998</v>
      </c>
      <c r="D2778">
        <v>2027</v>
      </c>
      <c r="E2778">
        <v>111.13</v>
      </c>
    </row>
    <row r="2779" spans="1:5" x14ac:dyDescent="0.25">
      <c r="A2779" t="s">
        <v>8426</v>
      </c>
      <c r="B2779" t="s">
        <v>19189</v>
      </c>
      <c r="C2779">
        <v>12.02</v>
      </c>
      <c r="D2779">
        <v>2969</v>
      </c>
      <c r="E2779">
        <v>246.976</v>
      </c>
    </row>
    <row r="2780" spans="1:5" x14ac:dyDescent="0.25">
      <c r="A2780" t="s">
        <v>8429</v>
      </c>
      <c r="B2780" t="s">
        <v>19190</v>
      </c>
      <c r="C2780">
        <v>55.21</v>
      </c>
      <c r="D2780">
        <v>4917</v>
      </c>
      <c r="E2780">
        <v>89.067999999999998</v>
      </c>
    </row>
    <row r="2781" spans="1:5" x14ac:dyDescent="0.25">
      <c r="A2781" t="s">
        <v>8432</v>
      </c>
      <c r="B2781" t="s">
        <v>19191</v>
      </c>
      <c r="C2781">
        <v>69.27</v>
      </c>
      <c r="D2781">
        <v>8437</v>
      </c>
      <c r="E2781">
        <v>121.8</v>
      </c>
    </row>
    <row r="2782" spans="1:5" x14ac:dyDescent="0.25">
      <c r="A2782" t="s">
        <v>8435</v>
      </c>
      <c r="B2782" t="s">
        <v>19192</v>
      </c>
      <c r="C2782">
        <v>149.66999999999999</v>
      </c>
      <c r="D2782">
        <v>38724</v>
      </c>
      <c r="E2782">
        <v>258.726</v>
      </c>
    </row>
    <row r="2783" spans="1:5" x14ac:dyDescent="0.25">
      <c r="A2783" t="s">
        <v>8437</v>
      </c>
      <c r="B2783" t="s">
        <v>19193</v>
      </c>
      <c r="C2783">
        <v>60.13</v>
      </c>
      <c r="D2783">
        <v>32094</v>
      </c>
      <c r="E2783">
        <v>533.71400000000006</v>
      </c>
    </row>
    <row r="2784" spans="1:5" x14ac:dyDescent="0.25">
      <c r="A2784" t="s">
        <v>8440</v>
      </c>
      <c r="B2784" t="s">
        <v>19194</v>
      </c>
      <c r="C2784">
        <v>60.06</v>
      </c>
      <c r="D2784">
        <v>74821</v>
      </c>
      <c r="E2784">
        <v>1245.865</v>
      </c>
    </row>
    <row r="2785" spans="1:5" x14ac:dyDescent="0.25">
      <c r="A2785" t="s">
        <v>8443</v>
      </c>
      <c r="B2785" t="s">
        <v>19195</v>
      </c>
      <c r="C2785">
        <v>32.81</v>
      </c>
      <c r="D2785">
        <v>5757</v>
      </c>
      <c r="E2785">
        <v>175.482</v>
      </c>
    </row>
    <row r="2786" spans="1:5" x14ac:dyDescent="0.25">
      <c r="A2786" t="s">
        <v>8446</v>
      </c>
      <c r="B2786" t="s">
        <v>19196</v>
      </c>
      <c r="C2786">
        <v>11.33</v>
      </c>
      <c r="D2786">
        <v>5058</v>
      </c>
      <c r="E2786">
        <v>446.27499999999998</v>
      </c>
    </row>
    <row r="2787" spans="1:5" x14ac:dyDescent="0.25">
      <c r="A2787" t="s">
        <v>8449</v>
      </c>
      <c r="B2787" t="s">
        <v>19197</v>
      </c>
      <c r="C2787">
        <v>31.84</v>
      </c>
      <c r="D2787">
        <v>17334</v>
      </c>
      <c r="E2787">
        <v>544.375</v>
      </c>
    </row>
    <row r="2788" spans="1:5" x14ac:dyDescent="0.25">
      <c r="A2788" t="s">
        <v>8455</v>
      </c>
      <c r="B2788" t="s">
        <v>19198</v>
      </c>
      <c r="C2788">
        <v>6.63</v>
      </c>
      <c r="D2788">
        <v>4224</v>
      </c>
      <c r="E2788">
        <v>637.30899999999997</v>
      </c>
    </row>
    <row r="2789" spans="1:5" x14ac:dyDescent="0.25">
      <c r="A2789" t="s">
        <v>8458</v>
      </c>
      <c r="B2789" t="s">
        <v>19199</v>
      </c>
      <c r="C2789">
        <v>19.3</v>
      </c>
      <c r="D2789">
        <v>8142</v>
      </c>
      <c r="E2789">
        <v>421.86200000000002</v>
      </c>
    </row>
    <row r="2790" spans="1:5" x14ac:dyDescent="0.25">
      <c r="A2790" t="s">
        <v>8452</v>
      </c>
      <c r="B2790" t="s">
        <v>19200</v>
      </c>
      <c r="C2790">
        <v>6.61</v>
      </c>
      <c r="D2790">
        <v>5551</v>
      </c>
      <c r="E2790">
        <v>839.80499999999995</v>
      </c>
    </row>
    <row r="2791" spans="1:5" x14ac:dyDescent="0.25">
      <c r="A2791" t="s">
        <v>8461</v>
      </c>
      <c r="B2791" t="s">
        <v>19201</v>
      </c>
      <c r="C2791">
        <v>25.23</v>
      </c>
      <c r="D2791">
        <v>1474</v>
      </c>
      <c r="E2791">
        <v>58.418999999999997</v>
      </c>
    </row>
    <row r="2792" spans="1:5" x14ac:dyDescent="0.25">
      <c r="A2792" t="s">
        <v>8464</v>
      </c>
      <c r="B2792" t="s">
        <v>19202</v>
      </c>
      <c r="C2792">
        <v>18.03</v>
      </c>
      <c r="D2792">
        <v>5707</v>
      </c>
      <c r="E2792">
        <v>316.476</v>
      </c>
    </row>
    <row r="2793" spans="1:5" x14ac:dyDescent="0.25">
      <c r="A2793" t="s">
        <v>8467</v>
      </c>
      <c r="B2793" t="s">
        <v>19203</v>
      </c>
      <c r="C2793">
        <v>14.55</v>
      </c>
      <c r="D2793">
        <v>6301</v>
      </c>
      <c r="E2793">
        <v>433.154</v>
      </c>
    </row>
    <row r="2794" spans="1:5" x14ac:dyDescent="0.25">
      <c r="A2794" t="s">
        <v>8470</v>
      </c>
      <c r="B2794" t="s">
        <v>19204</v>
      </c>
      <c r="C2794">
        <v>25.15</v>
      </c>
      <c r="D2794">
        <v>13920</v>
      </c>
      <c r="E2794">
        <v>553.577</v>
      </c>
    </row>
    <row r="2795" spans="1:5" x14ac:dyDescent="0.25">
      <c r="A2795" t="s">
        <v>8475</v>
      </c>
      <c r="B2795" t="s">
        <v>19205</v>
      </c>
      <c r="C2795">
        <v>11.42</v>
      </c>
      <c r="D2795">
        <v>94023</v>
      </c>
      <c r="E2795">
        <v>8231.0290000000005</v>
      </c>
    </row>
    <row r="2796" spans="1:5" x14ac:dyDescent="0.25">
      <c r="A2796" t="s">
        <v>8473</v>
      </c>
      <c r="B2796" t="s">
        <v>19206</v>
      </c>
      <c r="C2796">
        <v>176.22</v>
      </c>
      <c r="D2796">
        <v>97139</v>
      </c>
      <c r="E2796">
        <v>551.24699999999996</v>
      </c>
    </row>
    <row r="2797" spans="1:5" x14ac:dyDescent="0.25">
      <c r="A2797" t="s">
        <v>8478</v>
      </c>
      <c r="B2797" t="s">
        <v>19207</v>
      </c>
      <c r="C2797">
        <v>51.2</v>
      </c>
      <c r="D2797">
        <v>21723</v>
      </c>
      <c r="E2797">
        <v>424.29599999999999</v>
      </c>
    </row>
    <row r="2798" spans="1:5" x14ac:dyDescent="0.25">
      <c r="A2798" t="s">
        <v>8481</v>
      </c>
      <c r="B2798" t="s">
        <v>19208</v>
      </c>
      <c r="C2798">
        <v>61.72</v>
      </c>
      <c r="D2798">
        <v>20445</v>
      </c>
      <c r="E2798">
        <v>331.238</v>
      </c>
    </row>
    <row r="2799" spans="1:5" x14ac:dyDescent="0.25">
      <c r="A2799" t="s">
        <v>8484</v>
      </c>
      <c r="B2799" t="s">
        <v>19209</v>
      </c>
      <c r="C2799">
        <v>38.53</v>
      </c>
      <c r="D2799">
        <v>24107</v>
      </c>
      <c r="E2799">
        <v>625.62300000000005</v>
      </c>
    </row>
    <row r="2800" spans="1:5" x14ac:dyDescent="0.25">
      <c r="A2800" t="s">
        <v>8496</v>
      </c>
      <c r="B2800" t="s">
        <v>19210</v>
      </c>
      <c r="C2800">
        <v>16.989999999999998</v>
      </c>
      <c r="D2800">
        <v>1600</v>
      </c>
      <c r="E2800">
        <v>94.183000000000007</v>
      </c>
    </row>
    <row r="2801" spans="1:5" x14ac:dyDescent="0.25">
      <c r="A2801" t="s">
        <v>8487</v>
      </c>
      <c r="B2801" t="s">
        <v>19211</v>
      </c>
      <c r="C2801">
        <v>55.97</v>
      </c>
      <c r="D2801">
        <v>15515</v>
      </c>
      <c r="E2801">
        <v>277.221</v>
      </c>
    </row>
    <row r="2802" spans="1:5" x14ac:dyDescent="0.25">
      <c r="A2802" t="s">
        <v>8490</v>
      </c>
      <c r="B2802" t="s">
        <v>19212</v>
      </c>
      <c r="C2802">
        <v>19.739999999999998</v>
      </c>
      <c r="D2802">
        <v>8473</v>
      </c>
      <c r="E2802">
        <v>429.17200000000003</v>
      </c>
    </row>
    <row r="2803" spans="1:5" x14ac:dyDescent="0.25">
      <c r="A2803" t="s">
        <v>8493</v>
      </c>
      <c r="B2803" t="s">
        <v>19213</v>
      </c>
      <c r="C2803">
        <v>9.06</v>
      </c>
      <c r="D2803">
        <v>2233</v>
      </c>
      <c r="E2803">
        <v>246.565</v>
      </c>
    </row>
    <row r="2804" spans="1:5" x14ac:dyDescent="0.25">
      <c r="A2804" t="s">
        <v>8499</v>
      </c>
      <c r="B2804" t="s">
        <v>19214</v>
      </c>
      <c r="C2804">
        <v>83.66</v>
      </c>
      <c r="D2804">
        <v>111939</v>
      </c>
      <c r="E2804">
        <v>1338.07</v>
      </c>
    </row>
    <row r="2805" spans="1:5" x14ac:dyDescent="0.25">
      <c r="A2805" t="s">
        <v>8501</v>
      </c>
      <c r="B2805" t="s">
        <v>19215</v>
      </c>
      <c r="C2805">
        <v>10.89</v>
      </c>
      <c r="D2805">
        <v>4837</v>
      </c>
      <c r="E2805">
        <v>444.19600000000003</v>
      </c>
    </row>
    <row r="2806" spans="1:5" x14ac:dyDescent="0.25">
      <c r="A2806" t="s">
        <v>8504</v>
      </c>
      <c r="B2806" t="s">
        <v>19216</v>
      </c>
      <c r="C2806">
        <v>49.91</v>
      </c>
      <c r="D2806">
        <v>159235</v>
      </c>
      <c r="E2806">
        <v>3190.4560000000001</v>
      </c>
    </row>
    <row r="2807" spans="1:5" x14ac:dyDescent="0.25">
      <c r="A2807" t="s">
        <v>8506</v>
      </c>
      <c r="B2807" t="s">
        <v>19217</v>
      </c>
      <c r="C2807">
        <v>31.25</v>
      </c>
      <c r="D2807">
        <v>89826</v>
      </c>
      <c r="E2807">
        <v>2874.3440000000001</v>
      </c>
    </row>
    <row r="2808" spans="1:5" x14ac:dyDescent="0.25">
      <c r="A2808" t="s">
        <v>8508</v>
      </c>
      <c r="B2808" t="s">
        <v>19218</v>
      </c>
      <c r="C2808">
        <v>51.51</v>
      </c>
      <c r="D2808">
        <v>5576</v>
      </c>
      <c r="E2808">
        <v>108.246</v>
      </c>
    </row>
    <row r="2809" spans="1:5" x14ac:dyDescent="0.25">
      <c r="A2809" t="s">
        <v>8511</v>
      </c>
      <c r="B2809" t="s">
        <v>19219</v>
      </c>
      <c r="C2809">
        <v>32.270000000000003</v>
      </c>
      <c r="D2809">
        <v>8659</v>
      </c>
      <c r="E2809">
        <v>268.32100000000003</v>
      </c>
    </row>
    <row r="2810" spans="1:5" x14ac:dyDescent="0.25">
      <c r="A2810" t="s">
        <v>8514</v>
      </c>
      <c r="B2810" t="s">
        <v>19220</v>
      </c>
      <c r="C2810">
        <v>19.899999999999999</v>
      </c>
      <c r="D2810">
        <v>4389</v>
      </c>
      <c r="E2810">
        <v>220.56399999999999</v>
      </c>
    </row>
    <row r="2811" spans="1:5" x14ac:dyDescent="0.25">
      <c r="A2811" t="s">
        <v>8517</v>
      </c>
      <c r="B2811" t="s">
        <v>19221</v>
      </c>
      <c r="C2811">
        <v>13.39</v>
      </c>
      <c r="D2811">
        <v>8047</v>
      </c>
      <c r="E2811">
        <v>601.19000000000005</v>
      </c>
    </row>
    <row r="2812" spans="1:5" x14ac:dyDescent="0.25">
      <c r="A2812" t="s">
        <v>8520</v>
      </c>
      <c r="B2812" t="s">
        <v>19222</v>
      </c>
      <c r="C2812">
        <v>17.5</v>
      </c>
      <c r="D2812">
        <v>17446</v>
      </c>
      <c r="E2812">
        <v>996.64599999999996</v>
      </c>
    </row>
    <row r="2813" spans="1:5" x14ac:dyDescent="0.25">
      <c r="A2813" t="s">
        <v>8523</v>
      </c>
      <c r="B2813" t="s">
        <v>19223</v>
      </c>
      <c r="C2813">
        <v>15.31</v>
      </c>
      <c r="D2813">
        <v>24410</v>
      </c>
      <c r="E2813">
        <v>1594.6510000000001</v>
      </c>
    </row>
    <row r="2814" spans="1:5" x14ac:dyDescent="0.25">
      <c r="A2814" t="s">
        <v>8525</v>
      </c>
      <c r="B2814" t="s">
        <v>19224</v>
      </c>
      <c r="C2814">
        <v>42.09</v>
      </c>
      <c r="D2814">
        <v>7320</v>
      </c>
      <c r="E2814">
        <v>173.928</v>
      </c>
    </row>
    <row r="2815" spans="1:5" x14ac:dyDescent="0.25">
      <c r="A2815" t="s">
        <v>8528</v>
      </c>
      <c r="B2815" t="s">
        <v>19225</v>
      </c>
      <c r="C2815">
        <v>19.12</v>
      </c>
      <c r="D2815">
        <v>3311</v>
      </c>
      <c r="E2815">
        <v>173.16800000000001</v>
      </c>
    </row>
    <row r="2816" spans="1:5" x14ac:dyDescent="0.25">
      <c r="A2816" t="s">
        <v>8531</v>
      </c>
      <c r="B2816" t="s">
        <v>19226</v>
      </c>
      <c r="C2816">
        <v>11.82</v>
      </c>
      <c r="D2816">
        <v>4112</v>
      </c>
      <c r="E2816">
        <v>347.92</v>
      </c>
    </row>
    <row r="2817" spans="1:5" x14ac:dyDescent="0.25">
      <c r="A2817" t="s">
        <v>8534</v>
      </c>
      <c r="B2817" t="s">
        <v>19227</v>
      </c>
      <c r="C2817">
        <v>39.39</v>
      </c>
      <c r="D2817">
        <v>2757</v>
      </c>
      <c r="E2817">
        <v>69.989999999999995</v>
      </c>
    </row>
    <row r="2818" spans="1:5" x14ac:dyDescent="0.25">
      <c r="A2818" t="s">
        <v>8537</v>
      </c>
      <c r="B2818" t="s">
        <v>19228</v>
      </c>
      <c r="C2818">
        <v>49.36</v>
      </c>
      <c r="D2818">
        <v>10760</v>
      </c>
      <c r="E2818">
        <v>217.989</v>
      </c>
    </row>
    <row r="2819" spans="1:5" x14ac:dyDescent="0.25">
      <c r="A2819" t="s">
        <v>8540</v>
      </c>
      <c r="B2819" t="s">
        <v>19229</v>
      </c>
      <c r="C2819">
        <v>6.84</v>
      </c>
      <c r="D2819">
        <v>10433</v>
      </c>
      <c r="E2819">
        <v>1525.6479999999999</v>
      </c>
    </row>
    <row r="2820" spans="1:5" x14ac:dyDescent="0.25">
      <c r="A2820" t="s">
        <v>8543</v>
      </c>
      <c r="B2820" t="s">
        <v>19230</v>
      </c>
      <c r="C2820">
        <v>9.34</v>
      </c>
      <c r="D2820">
        <v>3344</v>
      </c>
      <c r="E2820">
        <v>357.89100000000002</v>
      </c>
    </row>
    <row r="2821" spans="1:5" x14ac:dyDescent="0.25">
      <c r="A2821" t="s">
        <v>8546</v>
      </c>
      <c r="B2821" t="s">
        <v>19231</v>
      </c>
      <c r="C2821">
        <v>213.71</v>
      </c>
      <c r="D2821">
        <v>62580</v>
      </c>
      <c r="E2821">
        <v>292.83100000000002</v>
      </c>
    </row>
    <row r="2822" spans="1:5" x14ac:dyDescent="0.25">
      <c r="A2822" t="s">
        <v>8549</v>
      </c>
      <c r="B2822" t="s">
        <v>19232</v>
      </c>
      <c r="C2822">
        <v>16.02</v>
      </c>
      <c r="D2822">
        <v>1810</v>
      </c>
      <c r="E2822">
        <v>112.959</v>
      </c>
    </row>
    <row r="2823" spans="1:5" x14ac:dyDescent="0.25">
      <c r="A2823" t="s">
        <v>8552</v>
      </c>
      <c r="B2823" t="s">
        <v>19233</v>
      </c>
      <c r="C2823">
        <v>36.89</v>
      </c>
      <c r="D2823">
        <v>3351</v>
      </c>
      <c r="E2823">
        <v>90.832999999999998</v>
      </c>
    </row>
    <row r="2824" spans="1:5" x14ac:dyDescent="0.25">
      <c r="A2824" t="s">
        <v>8555</v>
      </c>
      <c r="B2824" t="s">
        <v>19234</v>
      </c>
      <c r="C2824">
        <v>20.37</v>
      </c>
      <c r="D2824">
        <v>4155</v>
      </c>
      <c r="E2824">
        <v>203.99100000000001</v>
      </c>
    </row>
    <row r="2825" spans="1:5" x14ac:dyDescent="0.25">
      <c r="A2825" t="s">
        <v>8558</v>
      </c>
      <c r="B2825" t="s">
        <v>19235</v>
      </c>
      <c r="C2825">
        <v>49.21</v>
      </c>
      <c r="D2825">
        <v>12268</v>
      </c>
      <c r="E2825">
        <v>249.322</v>
      </c>
    </row>
    <row r="2826" spans="1:5" x14ac:dyDescent="0.25">
      <c r="A2826" t="s">
        <v>8561</v>
      </c>
      <c r="B2826" t="s">
        <v>19236</v>
      </c>
      <c r="C2826">
        <v>7</v>
      </c>
      <c r="D2826">
        <v>17151</v>
      </c>
      <c r="E2826">
        <v>2451.1120000000001</v>
      </c>
    </row>
    <row r="2827" spans="1:5" x14ac:dyDescent="0.25">
      <c r="A2827" t="s">
        <v>8564</v>
      </c>
      <c r="B2827" t="s">
        <v>19237</v>
      </c>
      <c r="C2827">
        <v>79.010000000000005</v>
      </c>
      <c r="D2827">
        <v>21384</v>
      </c>
      <c r="E2827">
        <v>270.65699999999998</v>
      </c>
    </row>
    <row r="2828" spans="1:5" x14ac:dyDescent="0.25">
      <c r="A2828" t="s">
        <v>8567</v>
      </c>
      <c r="B2828" t="s">
        <v>19238</v>
      </c>
      <c r="C2828">
        <v>28.63</v>
      </c>
      <c r="D2828">
        <v>6553</v>
      </c>
      <c r="E2828">
        <v>228.90700000000001</v>
      </c>
    </row>
    <row r="2829" spans="1:5" x14ac:dyDescent="0.25">
      <c r="A2829" t="s">
        <v>8570</v>
      </c>
      <c r="B2829" t="s">
        <v>19239</v>
      </c>
      <c r="C2829">
        <v>11.25</v>
      </c>
      <c r="D2829">
        <v>3570</v>
      </c>
      <c r="E2829">
        <v>317.46300000000002</v>
      </c>
    </row>
    <row r="2830" spans="1:5" x14ac:dyDescent="0.25">
      <c r="A2830" t="s">
        <v>8573</v>
      </c>
      <c r="B2830" t="s">
        <v>19240</v>
      </c>
      <c r="C2830">
        <v>14.55</v>
      </c>
      <c r="D2830">
        <v>2796</v>
      </c>
      <c r="E2830">
        <v>192.196</v>
      </c>
    </row>
    <row r="2831" spans="1:5" x14ac:dyDescent="0.25">
      <c r="A2831" t="s">
        <v>8576</v>
      </c>
      <c r="B2831" t="s">
        <v>19241</v>
      </c>
      <c r="C2831">
        <v>78</v>
      </c>
      <c r="D2831">
        <v>8529</v>
      </c>
      <c r="E2831">
        <v>109.345</v>
      </c>
    </row>
    <row r="2832" spans="1:5" x14ac:dyDescent="0.25">
      <c r="A2832" t="s">
        <v>8579</v>
      </c>
      <c r="B2832" t="s">
        <v>19242</v>
      </c>
      <c r="C2832">
        <v>47.48</v>
      </c>
      <c r="D2832">
        <v>3976</v>
      </c>
      <c r="E2832">
        <v>83.733000000000004</v>
      </c>
    </row>
    <row r="2833" spans="1:5" x14ac:dyDescent="0.25">
      <c r="A2833" t="s">
        <v>8582</v>
      </c>
      <c r="B2833" t="s">
        <v>19243</v>
      </c>
      <c r="C2833">
        <v>14.26</v>
      </c>
      <c r="D2833">
        <v>4604</v>
      </c>
      <c r="E2833">
        <v>322.81400000000002</v>
      </c>
    </row>
    <row r="2834" spans="1:5" x14ac:dyDescent="0.25">
      <c r="A2834" t="s">
        <v>8585</v>
      </c>
      <c r="B2834" t="s">
        <v>19244</v>
      </c>
      <c r="C2834">
        <v>19.329999999999998</v>
      </c>
      <c r="D2834">
        <v>5019</v>
      </c>
      <c r="E2834">
        <v>259.63799999999998</v>
      </c>
    </row>
    <row r="2835" spans="1:5" x14ac:dyDescent="0.25">
      <c r="A2835" t="s">
        <v>8588</v>
      </c>
      <c r="B2835" t="s">
        <v>19245</v>
      </c>
      <c r="C2835">
        <v>20.64</v>
      </c>
      <c r="D2835">
        <v>8563</v>
      </c>
      <c r="E2835">
        <v>414.96899999999999</v>
      </c>
    </row>
    <row r="2836" spans="1:5" x14ac:dyDescent="0.25">
      <c r="A2836" t="s">
        <v>8591</v>
      </c>
      <c r="B2836" t="s">
        <v>19246</v>
      </c>
      <c r="C2836">
        <v>70.69</v>
      </c>
      <c r="D2836">
        <v>4706</v>
      </c>
      <c r="E2836">
        <v>66.569999999999993</v>
      </c>
    </row>
    <row r="2837" spans="1:5" x14ac:dyDescent="0.25">
      <c r="A2837" t="s">
        <v>8594</v>
      </c>
      <c r="B2837" t="s">
        <v>19247</v>
      </c>
      <c r="C2837">
        <v>5.77</v>
      </c>
      <c r="D2837">
        <v>7084</v>
      </c>
      <c r="E2837">
        <v>1228.7360000000001</v>
      </c>
    </row>
    <row r="2838" spans="1:5" x14ac:dyDescent="0.25">
      <c r="A2838" t="s">
        <v>8597</v>
      </c>
      <c r="B2838" t="s">
        <v>19248</v>
      </c>
      <c r="C2838">
        <v>23.9</v>
      </c>
      <c r="D2838">
        <v>6700</v>
      </c>
      <c r="E2838">
        <v>280.33499999999998</v>
      </c>
    </row>
    <row r="2839" spans="1:5" x14ac:dyDescent="0.25">
      <c r="A2839" t="s">
        <v>8600</v>
      </c>
      <c r="B2839" t="s">
        <v>19249</v>
      </c>
      <c r="C2839">
        <v>16.38</v>
      </c>
      <c r="D2839">
        <v>5537</v>
      </c>
      <c r="E2839">
        <v>337.98</v>
      </c>
    </row>
    <row r="2840" spans="1:5" x14ac:dyDescent="0.25">
      <c r="A2840" t="s">
        <v>8603</v>
      </c>
      <c r="B2840" t="s">
        <v>19250</v>
      </c>
      <c r="C2840">
        <v>25.83</v>
      </c>
      <c r="D2840">
        <v>17018</v>
      </c>
      <c r="E2840">
        <v>658.81200000000001</v>
      </c>
    </row>
    <row r="2841" spans="1:5" x14ac:dyDescent="0.25">
      <c r="A2841" t="s">
        <v>8606</v>
      </c>
      <c r="B2841" t="s">
        <v>19251</v>
      </c>
      <c r="C2841">
        <v>29.67</v>
      </c>
      <c r="D2841">
        <v>6041</v>
      </c>
      <c r="E2841">
        <v>203.619</v>
      </c>
    </row>
    <row r="2842" spans="1:5" x14ac:dyDescent="0.25">
      <c r="A2842" t="s">
        <v>8609</v>
      </c>
      <c r="B2842" t="s">
        <v>19252</v>
      </c>
      <c r="C2842">
        <v>73.08</v>
      </c>
      <c r="D2842">
        <v>9120</v>
      </c>
      <c r="E2842">
        <v>124.803</v>
      </c>
    </row>
    <row r="2843" spans="1:5" x14ac:dyDescent="0.25">
      <c r="A2843" t="s">
        <v>8612</v>
      </c>
      <c r="B2843" t="s">
        <v>19253</v>
      </c>
      <c r="C2843">
        <v>58.09</v>
      </c>
      <c r="D2843">
        <v>11077</v>
      </c>
      <c r="E2843">
        <v>190.68100000000001</v>
      </c>
    </row>
    <row r="2844" spans="1:5" x14ac:dyDescent="0.25">
      <c r="A2844" t="s">
        <v>8615</v>
      </c>
      <c r="B2844" t="s">
        <v>19254</v>
      </c>
      <c r="C2844">
        <v>101.19</v>
      </c>
      <c r="D2844">
        <v>55606</v>
      </c>
      <c r="E2844">
        <v>549.51400000000001</v>
      </c>
    </row>
    <row r="2845" spans="1:5" x14ac:dyDescent="0.25">
      <c r="A2845" t="s">
        <v>8617</v>
      </c>
      <c r="B2845" t="s">
        <v>19255</v>
      </c>
      <c r="C2845">
        <v>80.459999999999994</v>
      </c>
      <c r="D2845">
        <v>11610</v>
      </c>
      <c r="E2845">
        <v>144.28899999999999</v>
      </c>
    </row>
    <row r="2846" spans="1:5" x14ac:dyDescent="0.25">
      <c r="A2846" t="s">
        <v>8620</v>
      </c>
      <c r="B2846" t="s">
        <v>19256</v>
      </c>
      <c r="C2846">
        <v>46.85</v>
      </c>
      <c r="D2846">
        <v>26685</v>
      </c>
      <c r="E2846">
        <v>569.63599999999997</v>
      </c>
    </row>
    <row r="2847" spans="1:5" x14ac:dyDescent="0.25">
      <c r="A2847" t="s">
        <v>8623</v>
      </c>
      <c r="B2847" t="s">
        <v>19257</v>
      </c>
      <c r="C2847">
        <v>39.96</v>
      </c>
      <c r="D2847">
        <v>36062</v>
      </c>
      <c r="E2847">
        <v>902.46799999999996</v>
      </c>
    </row>
    <row r="2848" spans="1:5" x14ac:dyDescent="0.25">
      <c r="A2848" t="s">
        <v>8625</v>
      </c>
      <c r="B2848" t="s">
        <v>19258</v>
      </c>
      <c r="C2848">
        <v>35.1</v>
      </c>
      <c r="D2848">
        <v>11145</v>
      </c>
      <c r="E2848">
        <v>317.52</v>
      </c>
    </row>
    <row r="2849" spans="1:5" x14ac:dyDescent="0.25">
      <c r="A2849" t="s">
        <v>8628</v>
      </c>
      <c r="B2849" t="s">
        <v>19259</v>
      </c>
      <c r="C2849">
        <v>34.56</v>
      </c>
      <c r="D2849">
        <v>16390</v>
      </c>
      <c r="E2849">
        <v>474.24400000000003</v>
      </c>
    </row>
    <row r="2850" spans="1:5" x14ac:dyDescent="0.25">
      <c r="A2850" t="s">
        <v>8631</v>
      </c>
      <c r="B2850" t="s">
        <v>19260</v>
      </c>
      <c r="C2850">
        <v>299.37</v>
      </c>
      <c r="D2850">
        <v>163742</v>
      </c>
      <c r="E2850">
        <v>546.95799999999997</v>
      </c>
    </row>
    <row r="2851" spans="1:5" x14ac:dyDescent="0.25">
      <c r="A2851" t="s">
        <v>8633</v>
      </c>
      <c r="B2851" t="s">
        <v>19261</v>
      </c>
      <c r="C2851">
        <v>12.08</v>
      </c>
      <c r="D2851">
        <v>8350</v>
      </c>
      <c r="E2851">
        <v>691.06600000000003</v>
      </c>
    </row>
    <row r="2852" spans="1:5" x14ac:dyDescent="0.25">
      <c r="A2852" t="s">
        <v>8636</v>
      </c>
      <c r="B2852" t="s">
        <v>19262</v>
      </c>
      <c r="C2852">
        <v>12.17</v>
      </c>
      <c r="D2852">
        <v>31047</v>
      </c>
      <c r="E2852">
        <v>2551.0740000000001</v>
      </c>
    </row>
    <row r="2853" spans="1:5" x14ac:dyDescent="0.25">
      <c r="A2853" t="s">
        <v>8639</v>
      </c>
      <c r="B2853" t="s">
        <v>19263</v>
      </c>
      <c r="C2853">
        <v>122.76</v>
      </c>
      <c r="D2853">
        <v>57776</v>
      </c>
      <c r="E2853">
        <v>470.64299999999997</v>
      </c>
    </row>
    <row r="2854" spans="1:5" x14ac:dyDescent="0.25">
      <c r="A2854" t="s">
        <v>8641</v>
      </c>
      <c r="B2854" t="s">
        <v>19264</v>
      </c>
      <c r="C2854">
        <v>6.22</v>
      </c>
      <c r="D2854">
        <v>3747</v>
      </c>
      <c r="E2854">
        <v>602.79899999999998</v>
      </c>
    </row>
    <row r="2855" spans="1:5" x14ac:dyDescent="0.25">
      <c r="A2855" t="s">
        <v>8644</v>
      </c>
      <c r="B2855" t="s">
        <v>19265</v>
      </c>
      <c r="C2855">
        <v>8.98</v>
      </c>
      <c r="D2855">
        <v>10883</v>
      </c>
      <c r="E2855">
        <v>1212.413</v>
      </c>
    </row>
    <row r="2856" spans="1:5" x14ac:dyDescent="0.25">
      <c r="A2856" t="s">
        <v>8647</v>
      </c>
      <c r="B2856" t="s">
        <v>19266</v>
      </c>
      <c r="C2856">
        <v>21.4</v>
      </c>
      <c r="D2856">
        <v>37438</v>
      </c>
      <c r="E2856">
        <v>1749.683</v>
      </c>
    </row>
    <row r="2857" spans="1:5" x14ac:dyDescent="0.25">
      <c r="A2857" t="s">
        <v>8650</v>
      </c>
      <c r="B2857" t="s">
        <v>19267</v>
      </c>
      <c r="C2857">
        <v>37.11</v>
      </c>
      <c r="D2857">
        <v>10569</v>
      </c>
      <c r="E2857">
        <v>284.77699999999999</v>
      </c>
    </row>
    <row r="2858" spans="1:5" x14ac:dyDescent="0.25">
      <c r="A2858" t="s">
        <v>8653</v>
      </c>
      <c r="B2858" t="s">
        <v>19268</v>
      </c>
      <c r="C2858">
        <v>21.86</v>
      </c>
      <c r="D2858">
        <v>13666</v>
      </c>
      <c r="E2858">
        <v>625.11099999999999</v>
      </c>
    </row>
    <row r="2859" spans="1:5" x14ac:dyDescent="0.25">
      <c r="A2859" t="s">
        <v>8656</v>
      </c>
      <c r="B2859" t="s">
        <v>19269</v>
      </c>
      <c r="C2859">
        <v>280.43</v>
      </c>
      <c r="D2859">
        <v>152217</v>
      </c>
      <c r="E2859">
        <v>542.79700000000003</v>
      </c>
    </row>
    <row r="2860" spans="1:5" x14ac:dyDescent="0.25">
      <c r="A2860" t="s">
        <v>8658</v>
      </c>
      <c r="B2860" t="s">
        <v>19270</v>
      </c>
      <c r="C2860">
        <v>24.96</v>
      </c>
      <c r="D2860">
        <v>6566</v>
      </c>
      <c r="E2860">
        <v>263.03399999999999</v>
      </c>
    </row>
    <row r="2861" spans="1:5" x14ac:dyDescent="0.25">
      <c r="A2861" t="s">
        <v>8661</v>
      </c>
      <c r="B2861" t="s">
        <v>19271</v>
      </c>
      <c r="C2861">
        <v>34.26</v>
      </c>
      <c r="D2861">
        <v>9048</v>
      </c>
      <c r="E2861">
        <v>264.11500000000001</v>
      </c>
    </row>
    <row r="2862" spans="1:5" x14ac:dyDescent="0.25">
      <c r="A2862" t="s">
        <v>8664</v>
      </c>
      <c r="B2862" t="s">
        <v>19272</v>
      </c>
      <c r="C2862">
        <v>5.85</v>
      </c>
      <c r="D2862">
        <v>28342</v>
      </c>
      <c r="E2862">
        <v>4847.5439999999999</v>
      </c>
    </row>
    <row r="2863" spans="1:5" x14ac:dyDescent="0.25">
      <c r="A2863" t="s">
        <v>8666</v>
      </c>
      <c r="B2863" t="s">
        <v>19273</v>
      </c>
      <c r="C2863">
        <v>39</v>
      </c>
      <c r="D2863">
        <v>8406</v>
      </c>
      <c r="E2863">
        <v>215.51599999999999</v>
      </c>
    </row>
    <row r="2864" spans="1:5" x14ac:dyDescent="0.25">
      <c r="A2864" t="s">
        <v>8669</v>
      </c>
      <c r="B2864" t="s">
        <v>19274</v>
      </c>
      <c r="C2864">
        <v>5.72</v>
      </c>
      <c r="D2864">
        <v>3559</v>
      </c>
      <c r="E2864">
        <v>622.47799999999995</v>
      </c>
    </row>
    <row r="2865" spans="1:5" x14ac:dyDescent="0.25">
      <c r="A2865" t="s">
        <v>8672</v>
      </c>
      <c r="B2865" t="s">
        <v>19275</v>
      </c>
      <c r="C2865">
        <v>20.48</v>
      </c>
      <c r="D2865">
        <v>4850</v>
      </c>
      <c r="E2865">
        <v>236.798</v>
      </c>
    </row>
    <row r="2866" spans="1:5" x14ac:dyDescent="0.25">
      <c r="A2866" t="s">
        <v>8675</v>
      </c>
      <c r="B2866" t="s">
        <v>19276</v>
      </c>
      <c r="C2866">
        <v>4.9800000000000004</v>
      </c>
      <c r="D2866">
        <v>3465</v>
      </c>
      <c r="E2866">
        <v>695.88199999999995</v>
      </c>
    </row>
    <row r="2867" spans="1:5" x14ac:dyDescent="0.25">
      <c r="A2867" t="s">
        <v>8677</v>
      </c>
      <c r="B2867" t="s">
        <v>19277</v>
      </c>
      <c r="C2867">
        <v>16.23</v>
      </c>
      <c r="D2867">
        <v>3071</v>
      </c>
      <c r="E2867">
        <v>189.23500000000001</v>
      </c>
    </row>
    <row r="2868" spans="1:5" x14ac:dyDescent="0.25">
      <c r="A2868" t="s">
        <v>8680</v>
      </c>
      <c r="B2868" t="s">
        <v>19278</v>
      </c>
      <c r="C2868">
        <v>5.36</v>
      </c>
      <c r="D2868">
        <v>18765</v>
      </c>
      <c r="E2868">
        <v>3503.848</v>
      </c>
    </row>
    <row r="2869" spans="1:5" x14ac:dyDescent="0.25">
      <c r="A2869" t="s">
        <v>6981</v>
      </c>
      <c r="B2869" t="s">
        <v>19279</v>
      </c>
      <c r="C2869">
        <v>55.14</v>
      </c>
      <c r="D2869">
        <v>8397</v>
      </c>
      <c r="E2869">
        <v>152.27199999999999</v>
      </c>
    </row>
    <row r="2870" spans="1:5" x14ac:dyDescent="0.25">
      <c r="A2870" t="s">
        <v>8683</v>
      </c>
      <c r="B2870" t="s">
        <v>19280</v>
      </c>
      <c r="C2870">
        <v>92.33</v>
      </c>
      <c r="D2870">
        <v>11466</v>
      </c>
      <c r="E2870">
        <v>124.18899999999999</v>
      </c>
    </row>
    <row r="2871" spans="1:5" x14ac:dyDescent="0.25">
      <c r="A2871" t="s">
        <v>8686</v>
      </c>
      <c r="B2871" t="s">
        <v>19281</v>
      </c>
      <c r="C2871">
        <v>5.71</v>
      </c>
      <c r="D2871">
        <v>3179</v>
      </c>
      <c r="E2871">
        <v>556.43600000000004</v>
      </c>
    </row>
    <row r="2872" spans="1:5" x14ac:dyDescent="0.25">
      <c r="A2872" t="s">
        <v>8689</v>
      </c>
      <c r="B2872" t="s">
        <v>19282</v>
      </c>
      <c r="C2872">
        <v>11.53</v>
      </c>
      <c r="D2872">
        <v>1770</v>
      </c>
      <c r="E2872">
        <v>153.56</v>
      </c>
    </row>
    <row r="2873" spans="1:5" x14ac:dyDescent="0.25">
      <c r="A2873" t="s">
        <v>8692</v>
      </c>
      <c r="B2873" t="s">
        <v>19283</v>
      </c>
      <c r="C2873">
        <v>225.38</v>
      </c>
      <c r="D2873">
        <v>16279</v>
      </c>
      <c r="E2873">
        <v>72.227999999999994</v>
      </c>
    </row>
    <row r="2874" spans="1:5" x14ac:dyDescent="0.25">
      <c r="A2874" t="s">
        <v>8695</v>
      </c>
      <c r="B2874" t="s">
        <v>19284</v>
      </c>
      <c r="C2874">
        <v>30.68</v>
      </c>
      <c r="D2874">
        <v>23423</v>
      </c>
      <c r="E2874">
        <v>763.36400000000003</v>
      </c>
    </row>
    <row r="2875" spans="1:5" x14ac:dyDescent="0.25">
      <c r="A2875" t="s">
        <v>8698</v>
      </c>
      <c r="B2875" t="s">
        <v>19285</v>
      </c>
      <c r="C2875">
        <v>46.98</v>
      </c>
      <c r="D2875">
        <v>11007</v>
      </c>
      <c r="E2875">
        <v>234.29599999999999</v>
      </c>
    </row>
    <row r="2876" spans="1:5" x14ac:dyDescent="0.25">
      <c r="A2876" t="s">
        <v>8701</v>
      </c>
      <c r="B2876" t="s">
        <v>19286</v>
      </c>
      <c r="C2876">
        <v>51.68</v>
      </c>
      <c r="D2876">
        <v>7848</v>
      </c>
      <c r="E2876">
        <v>151.85900000000001</v>
      </c>
    </row>
    <row r="2877" spans="1:5" x14ac:dyDescent="0.25">
      <c r="A2877" t="s">
        <v>8704</v>
      </c>
      <c r="B2877" t="s">
        <v>19287</v>
      </c>
      <c r="C2877">
        <v>18.16</v>
      </c>
      <c r="D2877">
        <v>11230</v>
      </c>
      <c r="E2877">
        <v>618.31200000000001</v>
      </c>
    </row>
    <row r="2878" spans="1:5" x14ac:dyDescent="0.25">
      <c r="A2878" t="s">
        <v>8707</v>
      </c>
      <c r="B2878" t="s">
        <v>19288</v>
      </c>
      <c r="C2878">
        <v>15.92</v>
      </c>
      <c r="D2878">
        <v>17226</v>
      </c>
      <c r="E2878">
        <v>1081.796</v>
      </c>
    </row>
    <row r="2879" spans="1:5" x14ac:dyDescent="0.25">
      <c r="A2879" t="s">
        <v>8710</v>
      </c>
      <c r="B2879" t="s">
        <v>19289</v>
      </c>
      <c r="C2879">
        <v>24.84</v>
      </c>
      <c r="D2879">
        <v>4548</v>
      </c>
      <c r="E2879">
        <v>183.06200000000001</v>
      </c>
    </row>
    <row r="2880" spans="1:5" x14ac:dyDescent="0.25">
      <c r="A2880" t="s">
        <v>8713</v>
      </c>
      <c r="B2880" t="s">
        <v>19290</v>
      </c>
      <c r="C2880">
        <v>3.99</v>
      </c>
      <c r="D2880">
        <v>6863</v>
      </c>
      <c r="E2880">
        <v>1719.2660000000001</v>
      </c>
    </row>
    <row r="2881" spans="1:5" x14ac:dyDescent="0.25">
      <c r="A2881" t="s">
        <v>8715</v>
      </c>
      <c r="B2881" t="s">
        <v>19291</v>
      </c>
      <c r="C2881">
        <v>6.66</v>
      </c>
      <c r="D2881">
        <v>8756</v>
      </c>
      <c r="E2881">
        <v>1315.54</v>
      </c>
    </row>
    <row r="2882" spans="1:5" x14ac:dyDescent="0.25">
      <c r="A2882" t="s">
        <v>8718</v>
      </c>
      <c r="B2882" t="s">
        <v>19292</v>
      </c>
      <c r="C2882">
        <v>2126.2600000000002</v>
      </c>
      <c r="D2882">
        <v>329794</v>
      </c>
      <c r="E2882">
        <v>155.10499999999999</v>
      </c>
    </row>
    <row r="2883" spans="1:5" x14ac:dyDescent="0.25">
      <c r="A2883" t="s">
        <v>8721</v>
      </c>
      <c r="B2883" t="s">
        <v>19293</v>
      </c>
      <c r="C2883">
        <v>82.84</v>
      </c>
      <c r="D2883">
        <v>4080</v>
      </c>
      <c r="E2883">
        <v>49.250999999999998</v>
      </c>
    </row>
    <row r="2884" spans="1:5" x14ac:dyDescent="0.25">
      <c r="A2884" t="s">
        <v>8724</v>
      </c>
      <c r="B2884" t="s">
        <v>19294</v>
      </c>
      <c r="C2884">
        <v>44.93</v>
      </c>
      <c r="D2884">
        <v>10261</v>
      </c>
      <c r="E2884">
        <v>228.39400000000001</v>
      </c>
    </row>
    <row r="2885" spans="1:5" x14ac:dyDescent="0.25">
      <c r="A2885" t="s">
        <v>8727</v>
      </c>
      <c r="B2885" t="s">
        <v>19295</v>
      </c>
      <c r="C2885">
        <v>33.270000000000003</v>
      </c>
      <c r="D2885">
        <v>12789</v>
      </c>
      <c r="E2885">
        <v>384.38099999999997</v>
      </c>
    </row>
    <row r="2886" spans="1:5" x14ac:dyDescent="0.25">
      <c r="A2886" t="s">
        <v>8733</v>
      </c>
      <c r="B2886" t="s">
        <v>19296</v>
      </c>
      <c r="C2886">
        <v>22.16</v>
      </c>
      <c r="D2886">
        <v>2484</v>
      </c>
      <c r="E2886">
        <v>112.09399999999999</v>
      </c>
    </row>
    <row r="2887" spans="1:5" x14ac:dyDescent="0.25">
      <c r="A2887" t="s">
        <v>8730</v>
      </c>
      <c r="B2887" t="s">
        <v>19297</v>
      </c>
      <c r="C2887">
        <v>9.67</v>
      </c>
      <c r="D2887">
        <v>4639</v>
      </c>
      <c r="E2887">
        <v>479.815</v>
      </c>
    </row>
    <row r="2888" spans="1:5" x14ac:dyDescent="0.25">
      <c r="A2888" t="s">
        <v>8736</v>
      </c>
      <c r="B2888" t="s">
        <v>19298</v>
      </c>
      <c r="C2888">
        <v>22.75</v>
      </c>
      <c r="D2888">
        <v>5429</v>
      </c>
      <c r="E2888">
        <v>238.602</v>
      </c>
    </row>
    <row r="2889" spans="1:5" x14ac:dyDescent="0.25">
      <c r="A2889" t="s">
        <v>8739</v>
      </c>
      <c r="B2889" t="s">
        <v>19299</v>
      </c>
      <c r="C2889">
        <v>24.05</v>
      </c>
      <c r="D2889">
        <v>5568</v>
      </c>
      <c r="E2889">
        <v>231.54</v>
      </c>
    </row>
    <row r="2890" spans="1:5" x14ac:dyDescent="0.25">
      <c r="A2890" t="s">
        <v>8742</v>
      </c>
      <c r="B2890" t="s">
        <v>19300</v>
      </c>
      <c r="C2890">
        <v>40.700000000000003</v>
      </c>
      <c r="D2890">
        <v>8518</v>
      </c>
      <c r="E2890">
        <v>209.31</v>
      </c>
    </row>
    <row r="2891" spans="1:5" x14ac:dyDescent="0.25">
      <c r="A2891" t="s">
        <v>8745</v>
      </c>
      <c r="B2891" t="s">
        <v>19301</v>
      </c>
      <c r="C2891">
        <v>10.75</v>
      </c>
      <c r="D2891">
        <v>14532</v>
      </c>
      <c r="E2891">
        <v>1352.3530000000001</v>
      </c>
    </row>
    <row r="2892" spans="1:5" x14ac:dyDescent="0.25">
      <c r="A2892" t="s">
        <v>8748</v>
      </c>
      <c r="B2892" t="s">
        <v>19302</v>
      </c>
      <c r="C2892">
        <v>9.07</v>
      </c>
      <c r="D2892">
        <v>28271</v>
      </c>
      <c r="E2892">
        <v>3117.6750000000002</v>
      </c>
    </row>
    <row r="2893" spans="1:5" x14ac:dyDescent="0.25">
      <c r="A2893" t="s">
        <v>8751</v>
      </c>
      <c r="B2893" t="s">
        <v>19303</v>
      </c>
      <c r="C2893">
        <v>39.22</v>
      </c>
      <c r="D2893">
        <v>14631</v>
      </c>
      <c r="E2893">
        <v>373.03699999999998</v>
      </c>
    </row>
    <row r="2894" spans="1:5" x14ac:dyDescent="0.25">
      <c r="A2894" t="s">
        <v>8754</v>
      </c>
      <c r="B2894" t="s">
        <v>19304</v>
      </c>
      <c r="C2894">
        <v>69.099999999999994</v>
      </c>
      <c r="D2894">
        <v>17443</v>
      </c>
      <c r="E2894">
        <v>252.41800000000001</v>
      </c>
    </row>
    <row r="2895" spans="1:5" x14ac:dyDescent="0.25">
      <c r="A2895" t="s">
        <v>8757</v>
      </c>
      <c r="B2895" t="s">
        <v>19305</v>
      </c>
      <c r="C2895">
        <v>14.77</v>
      </c>
      <c r="D2895">
        <v>5141</v>
      </c>
      <c r="E2895">
        <v>348.04599999999999</v>
      </c>
    </row>
    <row r="2896" spans="1:5" x14ac:dyDescent="0.25">
      <c r="A2896" t="s">
        <v>8760</v>
      </c>
      <c r="B2896" t="s">
        <v>19306</v>
      </c>
      <c r="C2896">
        <v>12.81</v>
      </c>
      <c r="D2896">
        <v>12641</v>
      </c>
      <c r="E2896">
        <v>986.56100000000004</v>
      </c>
    </row>
    <row r="2897" spans="1:5" x14ac:dyDescent="0.25">
      <c r="A2897" t="s">
        <v>8763</v>
      </c>
      <c r="B2897" t="s">
        <v>19307</v>
      </c>
      <c r="C2897">
        <v>12.34</v>
      </c>
      <c r="D2897">
        <v>4994</v>
      </c>
      <c r="E2897">
        <v>404.80500000000001</v>
      </c>
    </row>
    <row r="2898" spans="1:5" x14ac:dyDescent="0.25">
      <c r="A2898" t="s">
        <v>8766</v>
      </c>
      <c r="B2898" t="s">
        <v>19308</v>
      </c>
      <c r="C2898">
        <v>28.85</v>
      </c>
      <c r="D2898">
        <v>2291</v>
      </c>
      <c r="E2898">
        <v>79.402000000000001</v>
      </c>
    </row>
    <row r="2899" spans="1:5" x14ac:dyDescent="0.25">
      <c r="A2899" t="s">
        <v>8769</v>
      </c>
      <c r="B2899" t="s">
        <v>19309</v>
      </c>
      <c r="C2899">
        <v>119.22</v>
      </c>
      <c r="D2899">
        <v>8664</v>
      </c>
      <c r="E2899">
        <v>72.673000000000002</v>
      </c>
    </row>
    <row r="2900" spans="1:5" x14ac:dyDescent="0.25">
      <c r="A2900" t="s">
        <v>8772</v>
      </c>
      <c r="B2900" t="s">
        <v>19310</v>
      </c>
      <c r="C2900">
        <v>8.31</v>
      </c>
      <c r="D2900">
        <v>3386</v>
      </c>
      <c r="E2900">
        <v>407.55700000000002</v>
      </c>
    </row>
    <row r="2901" spans="1:5" x14ac:dyDescent="0.25">
      <c r="A2901" t="s">
        <v>8775</v>
      </c>
      <c r="B2901" t="s">
        <v>19311</v>
      </c>
      <c r="C2901">
        <v>42.59</v>
      </c>
      <c r="D2901">
        <v>4734</v>
      </c>
      <c r="E2901">
        <v>111.15600000000001</v>
      </c>
    </row>
    <row r="2902" spans="1:5" x14ac:dyDescent="0.25">
      <c r="A2902" t="s">
        <v>8778</v>
      </c>
      <c r="B2902" t="s">
        <v>19312</v>
      </c>
      <c r="C2902">
        <v>5.1100000000000003</v>
      </c>
      <c r="D2902">
        <v>5679</v>
      </c>
      <c r="E2902">
        <v>1110.2950000000001</v>
      </c>
    </row>
    <row r="2903" spans="1:5" x14ac:dyDescent="0.25">
      <c r="A2903" t="s">
        <v>8781</v>
      </c>
      <c r="B2903" t="s">
        <v>19313</v>
      </c>
      <c r="C2903">
        <v>10.67</v>
      </c>
      <c r="D2903">
        <v>10298</v>
      </c>
      <c r="E2903">
        <v>965.17399999999998</v>
      </c>
    </row>
    <row r="2904" spans="1:5" x14ac:dyDescent="0.25">
      <c r="A2904" t="s">
        <v>8784</v>
      </c>
      <c r="B2904" t="s">
        <v>19314</v>
      </c>
      <c r="C2904">
        <v>427.77</v>
      </c>
      <c r="D2904">
        <v>129380</v>
      </c>
      <c r="E2904">
        <v>302.45299999999997</v>
      </c>
    </row>
    <row r="2905" spans="1:5" x14ac:dyDescent="0.25">
      <c r="A2905" t="s">
        <v>8787</v>
      </c>
      <c r="B2905" t="s">
        <v>19315</v>
      </c>
      <c r="C2905">
        <v>15.48</v>
      </c>
      <c r="D2905">
        <v>14240</v>
      </c>
      <c r="E2905">
        <v>919.81100000000004</v>
      </c>
    </row>
    <row r="2906" spans="1:5" x14ac:dyDescent="0.25">
      <c r="A2906" t="s">
        <v>8790</v>
      </c>
      <c r="B2906" t="s">
        <v>19316</v>
      </c>
      <c r="C2906">
        <v>8.68</v>
      </c>
      <c r="D2906">
        <v>26670</v>
      </c>
      <c r="E2906">
        <v>3073.268</v>
      </c>
    </row>
    <row r="2907" spans="1:5" x14ac:dyDescent="0.25">
      <c r="A2907" t="s">
        <v>8793</v>
      </c>
      <c r="B2907" t="s">
        <v>19317</v>
      </c>
      <c r="C2907">
        <v>21.58</v>
      </c>
      <c r="D2907">
        <v>40178</v>
      </c>
      <c r="E2907">
        <v>1862.117</v>
      </c>
    </row>
    <row r="2908" spans="1:5" x14ac:dyDescent="0.25">
      <c r="A2908" t="s">
        <v>8795</v>
      </c>
      <c r="B2908" t="s">
        <v>19318</v>
      </c>
      <c r="C2908">
        <v>6.51</v>
      </c>
      <c r="D2908">
        <v>6110</v>
      </c>
      <c r="E2908">
        <v>938.00800000000004</v>
      </c>
    </row>
    <row r="2909" spans="1:5" x14ac:dyDescent="0.25">
      <c r="A2909" t="s">
        <v>8798</v>
      </c>
      <c r="B2909" t="s">
        <v>19319</v>
      </c>
      <c r="C2909">
        <v>44.51</v>
      </c>
      <c r="D2909">
        <v>30466</v>
      </c>
      <c r="E2909">
        <v>684.505</v>
      </c>
    </row>
    <row r="2910" spans="1:5" x14ac:dyDescent="0.25">
      <c r="A2910" t="s">
        <v>8800</v>
      </c>
      <c r="B2910" t="s">
        <v>19320</v>
      </c>
      <c r="C2910">
        <v>78.75</v>
      </c>
      <c r="D2910">
        <v>8458</v>
      </c>
      <c r="E2910">
        <v>107.402</v>
      </c>
    </row>
    <row r="2911" spans="1:5" x14ac:dyDescent="0.25">
      <c r="A2911" t="s">
        <v>8803</v>
      </c>
      <c r="B2911" t="s">
        <v>19321</v>
      </c>
      <c r="C2911">
        <v>7.41</v>
      </c>
      <c r="D2911">
        <v>3095</v>
      </c>
      <c r="E2911">
        <v>417.92500000000001</v>
      </c>
    </row>
    <row r="2912" spans="1:5" x14ac:dyDescent="0.25">
      <c r="A2912" t="s">
        <v>8806</v>
      </c>
      <c r="B2912" t="s">
        <v>19322</v>
      </c>
      <c r="C2912">
        <v>21.63</v>
      </c>
      <c r="D2912">
        <v>4208</v>
      </c>
      <c r="E2912">
        <v>194.56399999999999</v>
      </c>
    </row>
    <row r="2913" spans="1:5" x14ac:dyDescent="0.25">
      <c r="A2913" t="s">
        <v>8809</v>
      </c>
      <c r="B2913" t="s">
        <v>19323</v>
      </c>
      <c r="C2913">
        <v>2274.61</v>
      </c>
      <c r="D2913">
        <v>8109</v>
      </c>
      <c r="E2913">
        <v>3.5649999999999999</v>
      </c>
    </row>
    <row r="2914" spans="1:5" x14ac:dyDescent="0.25">
      <c r="A2914" t="s">
        <v>8812</v>
      </c>
      <c r="B2914" t="s">
        <v>19324</v>
      </c>
      <c r="C2914">
        <v>6.63</v>
      </c>
      <c r="D2914">
        <v>3910</v>
      </c>
      <c r="E2914">
        <v>589.60699999999997</v>
      </c>
    </row>
    <row r="2915" spans="1:5" x14ac:dyDescent="0.25">
      <c r="A2915" t="s">
        <v>8815</v>
      </c>
      <c r="B2915" t="s">
        <v>19325</v>
      </c>
      <c r="C2915">
        <v>18.059999999999999</v>
      </c>
      <c r="D2915">
        <v>4673</v>
      </c>
      <c r="E2915">
        <v>258.726</v>
      </c>
    </row>
    <row r="2916" spans="1:5" x14ac:dyDescent="0.25">
      <c r="A2916" t="s">
        <v>8818</v>
      </c>
      <c r="B2916" t="s">
        <v>19326</v>
      </c>
      <c r="C2916">
        <v>30.61</v>
      </c>
      <c r="D2916">
        <v>4039</v>
      </c>
      <c r="E2916">
        <v>131.965</v>
      </c>
    </row>
    <row r="2917" spans="1:5" x14ac:dyDescent="0.25">
      <c r="A2917" t="s">
        <v>8821</v>
      </c>
      <c r="B2917" t="s">
        <v>19327</v>
      </c>
      <c r="C2917">
        <v>1.21</v>
      </c>
      <c r="D2917">
        <v>3522</v>
      </c>
      <c r="E2917">
        <v>2917.4479999999999</v>
      </c>
    </row>
    <row r="2918" spans="1:5" x14ac:dyDescent="0.25">
      <c r="A2918" t="s">
        <v>8824</v>
      </c>
      <c r="B2918" t="s">
        <v>19328</v>
      </c>
      <c r="C2918">
        <v>21.48</v>
      </c>
      <c r="D2918">
        <v>5938</v>
      </c>
      <c r="E2918">
        <v>276.43299999999999</v>
      </c>
    </row>
    <row r="2919" spans="1:5" x14ac:dyDescent="0.25">
      <c r="A2919" t="s">
        <v>8827</v>
      </c>
      <c r="B2919" t="s">
        <v>19329</v>
      </c>
      <c r="C2919">
        <v>21.74</v>
      </c>
      <c r="D2919">
        <v>15734</v>
      </c>
      <c r="E2919">
        <v>723.78399999999999</v>
      </c>
    </row>
    <row r="2920" spans="1:5" x14ac:dyDescent="0.25">
      <c r="A2920" t="s">
        <v>8830</v>
      </c>
      <c r="B2920" t="s">
        <v>19330</v>
      </c>
      <c r="C2920">
        <v>931.66</v>
      </c>
      <c r="D2920">
        <v>219132</v>
      </c>
      <c r="E2920">
        <v>235.20500000000001</v>
      </c>
    </row>
    <row r="2921" spans="1:5" x14ac:dyDescent="0.25">
      <c r="A2921" t="s">
        <v>8832</v>
      </c>
      <c r="B2921" t="s">
        <v>19331</v>
      </c>
      <c r="C2921">
        <v>64.11</v>
      </c>
      <c r="D2921">
        <v>16395</v>
      </c>
      <c r="E2921">
        <v>255.73</v>
      </c>
    </row>
    <row r="2922" spans="1:5" x14ac:dyDescent="0.25">
      <c r="A2922" t="s">
        <v>8835</v>
      </c>
      <c r="B2922" t="s">
        <v>19332</v>
      </c>
      <c r="C2922">
        <v>17.55</v>
      </c>
      <c r="D2922">
        <v>10485</v>
      </c>
      <c r="E2922">
        <v>597.44100000000003</v>
      </c>
    </row>
    <row r="2923" spans="1:5" x14ac:dyDescent="0.25">
      <c r="A2923" t="s">
        <v>8838</v>
      </c>
      <c r="B2923" t="s">
        <v>19333</v>
      </c>
      <c r="C2923">
        <v>10.79</v>
      </c>
      <c r="D2923">
        <v>4755</v>
      </c>
      <c r="E2923">
        <v>440.60500000000002</v>
      </c>
    </row>
    <row r="2924" spans="1:5" x14ac:dyDescent="0.25">
      <c r="A2924" t="s">
        <v>8841</v>
      </c>
      <c r="B2924" t="s">
        <v>19334</v>
      </c>
      <c r="C2924">
        <v>20.49</v>
      </c>
      <c r="D2924">
        <v>12788</v>
      </c>
      <c r="E2924">
        <v>624.04700000000003</v>
      </c>
    </row>
    <row r="2925" spans="1:5" x14ac:dyDescent="0.25">
      <c r="A2925" t="s">
        <v>8868</v>
      </c>
      <c r="B2925" t="s">
        <v>19335</v>
      </c>
      <c r="C2925">
        <v>38.799999999999997</v>
      </c>
      <c r="D2925">
        <v>6691</v>
      </c>
      <c r="E2925">
        <v>172.44399999999999</v>
      </c>
    </row>
    <row r="2926" spans="1:5" x14ac:dyDescent="0.25">
      <c r="A2926" t="s">
        <v>8871</v>
      </c>
      <c r="B2926" t="s">
        <v>19336</v>
      </c>
      <c r="C2926">
        <v>21.61</v>
      </c>
      <c r="D2926">
        <v>3489</v>
      </c>
      <c r="E2926">
        <v>161.48599999999999</v>
      </c>
    </row>
    <row r="2927" spans="1:5" x14ac:dyDescent="0.25">
      <c r="A2927" t="s">
        <v>8874</v>
      </c>
      <c r="B2927" t="s">
        <v>19337</v>
      </c>
      <c r="C2927">
        <v>5.6</v>
      </c>
      <c r="D2927">
        <v>7030</v>
      </c>
      <c r="E2927">
        <v>1255.8320000000001</v>
      </c>
    </row>
    <row r="2928" spans="1:5" x14ac:dyDescent="0.25">
      <c r="A2928" t="s">
        <v>8877</v>
      </c>
      <c r="B2928" t="s">
        <v>19338</v>
      </c>
      <c r="C2928">
        <v>20.51</v>
      </c>
      <c r="D2928">
        <v>3747</v>
      </c>
      <c r="E2928">
        <v>182.655</v>
      </c>
    </row>
    <row r="2929" spans="1:5" x14ac:dyDescent="0.25">
      <c r="A2929" t="s">
        <v>8880</v>
      </c>
      <c r="B2929" t="s">
        <v>19339</v>
      </c>
      <c r="C2929">
        <v>10.52</v>
      </c>
      <c r="D2929">
        <v>2137</v>
      </c>
      <c r="E2929">
        <v>203.07400000000001</v>
      </c>
    </row>
    <row r="2930" spans="1:5" x14ac:dyDescent="0.25">
      <c r="A2930" t="s">
        <v>8883</v>
      </c>
      <c r="B2930" t="s">
        <v>19340</v>
      </c>
      <c r="C2930">
        <v>39.69</v>
      </c>
      <c r="D2930">
        <v>4214</v>
      </c>
      <c r="E2930">
        <v>106.169</v>
      </c>
    </row>
    <row r="2931" spans="1:5" x14ac:dyDescent="0.25">
      <c r="A2931" t="s">
        <v>8886</v>
      </c>
      <c r="B2931" t="s">
        <v>19341</v>
      </c>
      <c r="C2931">
        <v>25.87</v>
      </c>
      <c r="D2931">
        <v>8987</v>
      </c>
      <c r="E2931">
        <v>347.36200000000002</v>
      </c>
    </row>
    <row r="2932" spans="1:5" x14ac:dyDescent="0.25">
      <c r="A2932" t="s">
        <v>8889</v>
      </c>
      <c r="B2932" t="s">
        <v>19342</v>
      </c>
      <c r="C2932">
        <v>162.28</v>
      </c>
      <c r="D2932">
        <v>44800</v>
      </c>
      <c r="E2932">
        <v>276.06700000000001</v>
      </c>
    </row>
    <row r="2933" spans="1:5" x14ac:dyDescent="0.25">
      <c r="A2933" t="s">
        <v>8892</v>
      </c>
      <c r="B2933" t="s">
        <v>19343</v>
      </c>
      <c r="C2933">
        <v>7.85</v>
      </c>
      <c r="D2933">
        <v>5313</v>
      </c>
      <c r="E2933">
        <v>677.20699999999999</v>
      </c>
    </row>
    <row r="2934" spans="1:5" x14ac:dyDescent="0.25">
      <c r="A2934" t="s">
        <v>8895</v>
      </c>
      <c r="B2934" t="s">
        <v>19344</v>
      </c>
      <c r="C2934">
        <v>17.649999999999999</v>
      </c>
      <c r="D2934">
        <v>3469</v>
      </c>
      <c r="E2934">
        <v>196.565</v>
      </c>
    </row>
    <row r="2935" spans="1:5" x14ac:dyDescent="0.25">
      <c r="A2935" t="s">
        <v>8844</v>
      </c>
      <c r="B2935" t="s">
        <v>19345</v>
      </c>
      <c r="C2935">
        <v>16.82</v>
      </c>
      <c r="D2935">
        <v>8460</v>
      </c>
      <c r="E2935">
        <v>503.01100000000002</v>
      </c>
    </row>
    <row r="2936" spans="1:5" x14ac:dyDescent="0.25">
      <c r="A2936" t="s">
        <v>8850</v>
      </c>
      <c r="B2936" t="s">
        <v>19346</v>
      </c>
      <c r="C2936">
        <v>11.3</v>
      </c>
      <c r="D2936">
        <v>4755</v>
      </c>
      <c r="E2936">
        <v>420.94</v>
      </c>
    </row>
    <row r="2937" spans="1:5" x14ac:dyDescent="0.25">
      <c r="A2937" t="s">
        <v>8853</v>
      </c>
      <c r="B2937" t="s">
        <v>19347</v>
      </c>
      <c r="C2937">
        <v>99.38</v>
      </c>
      <c r="D2937">
        <v>6773</v>
      </c>
      <c r="E2937">
        <v>68.153000000000006</v>
      </c>
    </row>
    <row r="2938" spans="1:5" x14ac:dyDescent="0.25">
      <c r="A2938" t="s">
        <v>8847</v>
      </c>
      <c r="B2938" t="s">
        <v>19348</v>
      </c>
      <c r="C2938">
        <v>10.18</v>
      </c>
      <c r="D2938">
        <v>3301</v>
      </c>
      <c r="E2938">
        <v>324.23399999999998</v>
      </c>
    </row>
    <row r="2939" spans="1:5" x14ac:dyDescent="0.25">
      <c r="A2939" t="s">
        <v>8856</v>
      </c>
      <c r="B2939" t="s">
        <v>19349</v>
      </c>
      <c r="C2939">
        <v>12.01</v>
      </c>
      <c r="D2939">
        <v>5826</v>
      </c>
      <c r="E2939">
        <v>485.08100000000002</v>
      </c>
    </row>
    <row r="2940" spans="1:5" x14ac:dyDescent="0.25">
      <c r="A2940" t="s">
        <v>8859</v>
      </c>
      <c r="B2940" t="s">
        <v>19350</v>
      </c>
      <c r="C2940">
        <v>115.12</v>
      </c>
      <c r="D2940">
        <v>40635</v>
      </c>
      <c r="E2940">
        <v>352.96899999999999</v>
      </c>
    </row>
    <row r="2941" spans="1:5" x14ac:dyDescent="0.25">
      <c r="A2941" t="s">
        <v>8862</v>
      </c>
      <c r="B2941" t="s">
        <v>19351</v>
      </c>
      <c r="C2941">
        <v>11.89</v>
      </c>
      <c r="D2941">
        <v>3382</v>
      </c>
      <c r="E2941">
        <v>284.334</v>
      </c>
    </row>
    <row r="2942" spans="1:5" x14ac:dyDescent="0.25">
      <c r="A2942" t="s">
        <v>8865</v>
      </c>
      <c r="B2942" t="s">
        <v>19352</v>
      </c>
      <c r="C2942">
        <v>6.99</v>
      </c>
      <c r="D2942">
        <v>20973</v>
      </c>
      <c r="E2942">
        <v>2998.364</v>
      </c>
    </row>
    <row r="2943" spans="1:5" x14ac:dyDescent="0.25">
      <c r="A2943" t="s">
        <v>8898</v>
      </c>
      <c r="B2943" t="s">
        <v>19353</v>
      </c>
      <c r="C2943">
        <v>35.36</v>
      </c>
      <c r="D2943">
        <v>17285</v>
      </c>
      <c r="E2943">
        <v>488.88499999999999</v>
      </c>
    </row>
    <row r="2944" spans="1:5" x14ac:dyDescent="0.25">
      <c r="A2944" t="s">
        <v>8901</v>
      </c>
      <c r="B2944" t="s">
        <v>19354</v>
      </c>
      <c r="C2944">
        <v>18.66</v>
      </c>
      <c r="D2944">
        <v>3769</v>
      </c>
      <c r="E2944">
        <v>202.03200000000001</v>
      </c>
    </row>
    <row r="2945" spans="1:5" x14ac:dyDescent="0.25">
      <c r="A2945" t="s">
        <v>8904</v>
      </c>
      <c r="B2945" t="s">
        <v>19355</v>
      </c>
      <c r="C2945">
        <v>32.479999999999997</v>
      </c>
      <c r="D2945">
        <v>4229</v>
      </c>
      <c r="E2945">
        <v>130.21299999999999</v>
      </c>
    </row>
    <row r="2946" spans="1:5" x14ac:dyDescent="0.25">
      <c r="A2946" t="s">
        <v>8907</v>
      </c>
      <c r="B2946" t="s">
        <v>19356</v>
      </c>
      <c r="C2946">
        <v>12.81</v>
      </c>
      <c r="D2946">
        <v>3915</v>
      </c>
      <c r="E2946">
        <v>305.73700000000002</v>
      </c>
    </row>
    <row r="2947" spans="1:5" x14ac:dyDescent="0.25">
      <c r="A2947" t="s">
        <v>8910</v>
      </c>
      <c r="B2947" t="s">
        <v>19357</v>
      </c>
      <c r="C2947">
        <v>20.5</v>
      </c>
      <c r="D2947">
        <v>10327</v>
      </c>
      <c r="E2947">
        <v>503.70600000000002</v>
      </c>
    </row>
    <row r="2948" spans="1:5" x14ac:dyDescent="0.25">
      <c r="A2948" t="s">
        <v>8913</v>
      </c>
      <c r="B2948" t="s">
        <v>19358</v>
      </c>
      <c r="C2948">
        <v>24.25</v>
      </c>
      <c r="D2948">
        <v>27295</v>
      </c>
      <c r="E2948">
        <v>1125.78</v>
      </c>
    </row>
    <row r="2949" spans="1:5" x14ac:dyDescent="0.25">
      <c r="A2949" t="s">
        <v>8916</v>
      </c>
      <c r="B2949" t="s">
        <v>19359</v>
      </c>
      <c r="C2949">
        <v>8.32</v>
      </c>
      <c r="D2949">
        <v>6629</v>
      </c>
      <c r="E2949">
        <v>796.29</v>
      </c>
    </row>
    <row r="2950" spans="1:5" x14ac:dyDescent="0.25">
      <c r="A2950" t="s">
        <v>8919</v>
      </c>
      <c r="B2950" t="s">
        <v>19360</v>
      </c>
      <c r="C2950">
        <v>16.850000000000001</v>
      </c>
      <c r="D2950">
        <v>1808</v>
      </c>
      <c r="E2950">
        <v>107.26900000000001</v>
      </c>
    </row>
    <row r="2951" spans="1:5" x14ac:dyDescent="0.25">
      <c r="A2951" t="s">
        <v>8922</v>
      </c>
      <c r="B2951" t="s">
        <v>19361</v>
      </c>
      <c r="C2951">
        <v>6.31</v>
      </c>
      <c r="D2951">
        <v>2717</v>
      </c>
      <c r="E2951">
        <v>430.65600000000001</v>
      </c>
    </row>
    <row r="2952" spans="1:5" x14ac:dyDescent="0.25">
      <c r="A2952" t="s">
        <v>8925</v>
      </c>
      <c r="B2952" t="s">
        <v>19362</v>
      </c>
      <c r="C2952">
        <v>66.53</v>
      </c>
      <c r="D2952">
        <v>42406</v>
      </c>
      <c r="E2952">
        <v>637.37300000000005</v>
      </c>
    </row>
    <row r="2953" spans="1:5" x14ac:dyDescent="0.25">
      <c r="A2953" t="s">
        <v>8928</v>
      </c>
      <c r="B2953" t="s">
        <v>19363</v>
      </c>
      <c r="C2953">
        <v>58.62</v>
      </c>
      <c r="D2953">
        <v>4713</v>
      </c>
      <c r="E2953">
        <v>80.403000000000006</v>
      </c>
    </row>
    <row r="2954" spans="1:5" x14ac:dyDescent="0.25">
      <c r="A2954" t="s">
        <v>8931</v>
      </c>
      <c r="B2954" t="s">
        <v>19364</v>
      </c>
      <c r="C2954">
        <v>36.26</v>
      </c>
      <c r="D2954">
        <v>3989</v>
      </c>
      <c r="E2954">
        <v>110.01900000000001</v>
      </c>
    </row>
    <row r="2955" spans="1:5" x14ac:dyDescent="0.25">
      <c r="A2955" t="s">
        <v>8934</v>
      </c>
      <c r="B2955" t="s">
        <v>19365</v>
      </c>
      <c r="C2955">
        <v>92.43</v>
      </c>
      <c r="D2955">
        <v>5626</v>
      </c>
      <c r="E2955">
        <v>60.865000000000002</v>
      </c>
    </row>
    <row r="2956" spans="1:5" x14ac:dyDescent="0.25">
      <c r="A2956" t="s">
        <v>8937</v>
      </c>
      <c r="B2956" t="s">
        <v>19366</v>
      </c>
      <c r="C2956">
        <v>23.38</v>
      </c>
      <c r="D2956">
        <v>17392</v>
      </c>
      <c r="E2956">
        <v>743.76800000000003</v>
      </c>
    </row>
    <row r="2957" spans="1:5" x14ac:dyDescent="0.25">
      <c r="A2957" t="s">
        <v>8940</v>
      </c>
      <c r="B2957" t="s">
        <v>19367</v>
      </c>
      <c r="C2957">
        <v>19.690000000000001</v>
      </c>
      <c r="D2957">
        <v>3200</v>
      </c>
      <c r="E2957">
        <v>162.56</v>
      </c>
    </row>
    <row r="2958" spans="1:5" x14ac:dyDescent="0.25">
      <c r="A2958" t="s">
        <v>8943</v>
      </c>
      <c r="B2958" t="s">
        <v>19368</v>
      </c>
      <c r="C2958">
        <v>15.95</v>
      </c>
      <c r="D2958">
        <v>52762</v>
      </c>
      <c r="E2958">
        <v>3308.1</v>
      </c>
    </row>
    <row r="2959" spans="1:5" x14ac:dyDescent="0.25">
      <c r="A2959" t="s">
        <v>8945</v>
      </c>
      <c r="B2959" t="s">
        <v>19369</v>
      </c>
      <c r="C2959">
        <v>19.53</v>
      </c>
      <c r="D2959">
        <v>6187</v>
      </c>
      <c r="E2959">
        <v>316.822</v>
      </c>
    </row>
    <row r="2960" spans="1:5" x14ac:dyDescent="0.25">
      <c r="A2960" t="s">
        <v>8948</v>
      </c>
      <c r="B2960" t="s">
        <v>19370</v>
      </c>
      <c r="C2960">
        <v>5.08</v>
      </c>
      <c r="D2960">
        <v>5732</v>
      </c>
      <c r="E2960">
        <v>1128.864</v>
      </c>
    </row>
    <row r="2961" spans="1:5" x14ac:dyDescent="0.25">
      <c r="A2961" t="s">
        <v>8951</v>
      </c>
      <c r="B2961" t="s">
        <v>19371</v>
      </c>
      <c r="C2961">
        <v>29.16</v>
      </c>
      <c r="D2961">
        <v>4800</v>
      </c>
      <c r="E2961">
        <v>164.613</v>
      </c>
    </row>
    <row r="2962" spans="1:5" x14ac:dyDescent="0.25">
      <c r="A2962" t="s">
        <v>8954</v>
      </c>
      <c r="B2962" t="s">
        <v>19372</v>
      </c>
      <c r="C2962">
        <v>55.41</v>
      </c>
      <c r="D2962">
        <v>10282</v>
      </c>
      <c r="E2962">
        <v>185.578</v>
      </c>
    </row>
    <row r="2963" spans="1:5" x14ac:dyDescent="0.25">
      <c r="A2963" t="s">
        <v>8957</v>
      </c>
      <c r="B2963" t="s">
        <v>19373</v>
      </c>
      <c r="C2963">
        <v>21.7</v>
      </c>
      <c r="D2963">
        <v>3305</v>
      </c>
      <c r="E2963">
        <v>152.33600000000001</v>
      </c>
    </row>
    <row r="2964" spans="1:5" x14ac:dyDescent="0.25">
      <c r="A2964" t="s">
        <v>8960</v>
      </c>
      <c r="B2964" t="s">
        <v>19374</v>
      </c>
      <c r="C2964">
        <v>11.19</v>
      </c>
      <c r="D2964">
        <v>3143</v>
      </c>
      <c r="E2964">
        <v>280.95400000000001</v>
      </c>
    </row>
    <row r="2965" spans="1:5" x14ac:dyDescent="0.25">
      <c r="A2965" t="s">
        <v>8963</v>
      </c>
      <c r="B2965" t="s">
        <v>19375</v>
      </c>
      <c r="C2965">
        <v>2.74</v>
      </c>
      <c r="D2965">
        <v>7375</v>
      </c>
      <c r="E2965">
        <v>2692.5450000000001</v>
      </c>
    </row>
    <row r="2966" spans="1:5" x14ac:dyDescent="0.25">
      <c r="A2966" t="s">
        <v>8966</v>
      </c>
      <c r="B2966" t="s">
        <v>19376</v>
      </c>
      <c r="C2966">
        <v>44.29</v>
      </c>
      <c r="D2966">
        <v>11770</v>
      </c>
      <c r="E2966">
        <v>265.73</v>
      </c>
    </row>
    <row r="2967" spans="1:5" x14ac:dyDescent="0.25">
      <c r="A2967" t="s">
        <v>8969</v>
      </c>
      <c r="B2967" t="s">
        <v>19377</v>
      </c>
      <c r="C2967">
        <v>32.57</v>
      </c>
      <c r="D2967">
        <v>11850</v>
      </c>
      <c r="E2967">
        <v>363.82799999999997</v>
      </c>
    </row>
    <row r="2968" spans="1:5" x14ac:dyDescent="0.25">
      <c r="A2968" t="s">
        <v>8975</v>
      </c>
      <c r="B2968" t="s">
        <v>19378</v>
      </c>
      <c r="C2968">
        <v>46.37</v>
      </c>
      <c r="D2968">
        <v>23959</v>
      </c>
      <c r="E2968">
        <v>516.68299999999999</v>
      </c>
    </row>
    <row r="2969" spans="1:5" x14ac:dyDescent="0.25">
      <c r="A2969" t="s">
        <v>8978</v>
      </c>
      <c r="B2969" t="s">
        <v>19379</v>
      </c>
      <c r="C2969">
        <v>47.24</v>
      </c>
      <c r="D2969">
        <v>40910</v>
      </c>
      <c r="E2969">
        <v>866.08699999999999</v>
      </c>
    </row>
    <row r="2970" spans="1:5" x14ac:dyDescent="0.25">
      <c r="A2970" t="s">
        <v>8981</v>
      </c>
      <c r="B2970" t="s">
        <v>19380</v>
      </c>
      <c r="C2970">
        <v>13.97</v>
      </c>
      <c r="D2970">
        <v>7652</v>
      </c>
      <c r="E2970">
        <v>547.90800000000002</v>
      </c>
    </row>
    <row r="2971" spans="1:5" x14ac:dyDescent="0.25">
      <c r="A2971" t="s">
        <v>8984</v>
      </c>
      <c r="B2971" t="s">
        <v>19381</v>
      </c>
      <c r="C2971">
        <v>4.83</v>
      </c>
      <c r="D2971">
        <v>4822</v>
      </c>
      <c r="E2971">
        <v>998.01499999999999</v>
      </c>
    </row>
    <row r="2972" spans="1:5" x14ac:dyDescent="0.25">
      <c r="A2972" t="s">
        <v>8987</v>
      </c>
      <c r="B2972" t="s">
        <v>19382</v>
      </c>
      <c r="C2972">
        <v>24.18</v>
      </c>
      <c r="D2972">
        <v>2914</v>
      </c>
      <c r="E2972">
        <v>120.536</v>
      </c>
    </row>
    <row r="2973" spans="1:5" x14ac:dyDescent="0.25">
      <c r="A2973" t="s">
        <v>8990</v>
      </c>
      <c r="B2973" t="s">
        <v>19383</v>
      </c>
      <c r="C2973">
        <v>12.93</v>
      </c>
      <c r="D2973">
        <v>23930</v>
      </c>
      <c r="E2973">
        <v>1851.1020000000001</v>
      </c>
    </row>
    <row r="2974" spans="1:5" x14ac:dyDescent="0.25">
      <c r="A2974" t="s">
        <v>8993</v>
      </c>
      <c r="B2974" t="s">
        <v>19384</v>
      </c>
      <c r="C2974">
        <v>19.2</v>
      </c>
      <c r="D2974">
        <v>13024</v>
      </c>
      <c r="E2974">
        <v>678.274</v>
      </c>
    </row>
    <row r="2975" spans="1:5" x14ac:dyDescent="0.25">
      <c r="A2975" t="s">
        <v>8996</v>
      </c>
      <c r="B2975" t="s">
        <v>19385</v>
      </c>
      <c r="C2975">
        <v>62.14</v>
      </c>
      <c r="D2975">
        <v>90225</v>
      </c>
      <c r="E2975">
        <v>1452.002</v>
      </c>
    </row>
    <row r="2976" spans="1:5" x14ac:dyDescent="0.25">
      <c r="A2976" t="s">
        <v>8998</v>
      </c>
      <c r="B2976" t="s">
        <v>19386</v>
      </c>
      <c r="C2976">
        <v>78.59</v>
      </c>
      <c r="D2976">
        <v>11246</v>
      </c>
      <c r="E2976">
        <v>143.096</v>
      </c>
    </row>
    <row r="2977" spans="1:5" x14ac:dyDescent="0.25">
      <c r="A2977" t="s">
        <v>9001</v>
      </c>
      <c r="B2977" t="s">
        <v>19387</v>
      </c>
      <c r="C2977">
        <v>38.65</v>
      </c>
      <c r="D2977">
        <v>5331</v>
      </c>
      <c r="E2977">
        <v>137.928</v>
      </c>
    </row>
    <row r="2978" spans="1:5" x14ac:dyDescent="0.25">
      <c r="A2978" t="s">
        <v>9004</v>
      </c>
      <c r="B2978" t="s">
        <v>19388</v>
      </c>
      <c r="C2978">
        <v>58.86</v>
      </c>
      <c r="D2978">
        <v>7070</v>
      </c>
      <c r="E2978">
        <v>120.122</v>
      </c>
    </row>
    <row r="2979" spans="1:5" x14ac:dyDescent="0.25">
      <c r="A2979" t="s">
        <v>9007</v>
      </c>
      <c r="B2979" t="s">
        <v>19389</v>
      </c>
      <c r="C2979">
        <v>9.5500000000000007</v>
      </c>
      <c r="D2979">
        <v>3972</v>
      </c>
      <c r="E2979">
        <v>415.92200000000003</v>
      </c>
    </row>
    <row r="2980" spans="1:5" x14ac:dyDescent="0.25">
      <c r="A2980" t="s">
        <v>9010</v>
      </c>
      <c r="B2980" t="s">
        <v>19390</v>
      </c>
      <c r="C2980">
        <v>12.42</v>
      </c>
      <c r="D2980">
        <v>23910</v>
      </c>
      <c r="E2980">
        <v>1925.575</v>
      </c>
    </row>
    <row r="2981" spans="1:5" x14ac:dyDescent="0.25">
      <c r="A2981" t="s">
        <v>9012</v>
      </c>
      <c r="B2981" t="s">
        <v>19391</v>
      </c>
      <c r="C2981">
        <v>32.03</v>
      </c>
      <c r="D2981">
        <v>15315</v>
      </c>
      <c r="E2981">
        <v>478.18299999999999</v>
      </c>
    </row>
    <row r="2982" spans="1:5" x14ac:dyDescent="0.25">
      <c r="A2982" t="s">
        <v>9015</v>
      </c>
      <c r="B2982" t="s">
        <v>19392</v>
      </c>
      <c r="C2982">
        <v>62.75</v>
      </c>
      <c r="D2982">
        <v>25565</v>
      </c>
      <c r="E2982">
        <v>407.42700000000002</v>
      </c>
    </row>
    <row r="2983" spans="1:5" x14ac:dyDescent="0.25">
      <c r="A2983" t="s">
        <v>9018</v>
      </c>
      <c r="B2983" t="s">
        <v>19393</v>
      </c>
      <c r="C2983">
        <v>478.66</v>
      </c>
      <c r="D2983">
        <v>34348</v>
      </c>
      <c r="E2983">
        <v>71.757999999999996</v>
      </c>
    </row>
    <row r="2984" spans="1:5" x14ac:dyDescent="0.25">
      <c r="A2984" t="s">
        <v>9021</v>
      </c>
      <c r="B2984" t="s">
        <v>19394</v>
      </c>
      <c r="C2984">
        <v>25.28</v>
      </c>
      <c r="D2984">
        <v>7793</v>
      </c>
      <c r="E2984">
        <v>308.31900000000002</v>
      </c>
    </row>
    <row r="2985" spans="1:5" x14ac:dyDescent="0.25">
      <c r="A2985" t="s">
        <v>9024</v>
      </c>
      <c r="B2985" t="s">
        <v>19395</v>
      </c>
      <c r="C2985">
        <v>544.34</v>
      </c>
      <c r="D2985">
        <v>26090</v>
      </c>
      <c r="E2985">
        <v>47.93</v>
      </c>
    </row>
    <row r="2986" spans="1:5" x14ac:dyDescent="0.25">
      <c r="A2986" t="s">
        <v>9027</v>
      </c>
      <c r="B2986" t="s">
        <v>19396</v>
      </c>
      <c r="C2986">
        <v>17.79</v>
      </c>
      <c r="D2986">
        <v>3806</v>
      </c>
      <c r="E2986">
        <v>213.881</v>
      </c>
    </row>
    <row r="2987" spans="1:5" x14ac:dyDescent="0.25">
      <c r="A2987" t="s">
        <v>9030</v>
      </c>
      <c r="B2987" t="s">
        <v>19397</v>
      </c>
      <c r="C2987">
        <v>22.07</v>
      </c>
      <c r="D2987">
        <v>4536</v>
      </c>
      <c r="E2987">
        <v>205.501</v>
      </c>
    </row>
    <row r="2988" spans="1:5" x14ac:dyDescent="0.25">
      <c r="A2988" t="s">
        <v>9033</v>
      </c>
      <c r="B2988" t="s">
        <v>19398</v>
      </c>
      <c r="C2988">
        <v>46.55</v>
      </c>
      <c r="D2988">
        <v>4133</v>
      </c>
      <c r="E2988">
        <v>88.793999999999997</v>
      </c>
    </row>
    <row r="2989" spans="1:5" x14ac:dyDescent="0.25">
      <c r="A2989" t="s">
        <v>9036</v>
      </c>
      <c r="B2989" t="s">
        <v>19399</v>
      </c>
      <c r="C2989">
        <v>10.54</v>
      </c>
      <c r="D2989">
        <v>3464</v>
      </c>
      <c r="E2989">
        <v>328.70400000000001</v>
      </c>
    </row>
    <row r="2990" spans="1:5" x14ac:dyDescent="0.25">
      <c r="A2990" t="s">
        <v>9038</v>
      </c>
      <c r="B2990" t="s">
        <v>19400</v>
      </c>
      <c r="C2990">
        <v>28.46</v>
      </c>
      <c r="D2990">
        <v>5396</v>
      </c>
      <c r="E2990">
        <v>189.578</v>
      </c>
    </row>
    <row r="2991" spans="1:5" x14ac:dyDescent="0.25">
      <c r="A2991" t="s">
        <v>9041</v>
      </c>
      <c r="B2991" t="s">
        <v>19401</v>
      </c>
      <c r="C2991">
        <v>17.95</v>
      </c>
      <c r="D2991">
        <v>6197</v>
      </c>
      <c r="E2991">
        <v>345.14600000000002</v>
      </c>
    </row>
    <row r="2992" spans="1:5" x14ac:dyDescent="0.25">
      <c r="A2992" t="s">
        <v>9044</v>
      </c>
      <c r="B2992" t="s">
        <v>19402</v>
      </c>
      <c r="C2992">
        <v>50.33</v>
      </c>
      <c r="D2992">
        <v>2753</v>
      </c>
      <c r="E2992">
        <v>54.701000000000001</v>
      </c>
    </row>
    <row r="2993" spans="1:5" x14ac:dyDescent="0.25">
      <c r="A2993" t="s">
        <v>9047</v>
      </c>
      <c r="B2993" t="s">
        <v>19403</v>
      </c>
      <c r="C2993">
        <v>772.13</v>
      </c>
      <c r="D2993">
        <v>44798</v>
      </c>
      <c r="E2993">
        <v>58.018999999999998</v>
      </c>
    </row>
    <row r="2994" spans="1:5" x14ac:dyDescent="0.25">
      <c r="A2994" t="s">
        <v>9049</v>
      </c>
      <c r="B2994" t="s">
        <v>19404</v>
      </c>
      <c r="C2994">
        <v>41.64</v>
      </c>
      <c r="D2994">
        <v>6334</v>
      </c>
      <c r="E2994">
        <v>152.11099999999999</v>
      </c>
    </row>
    <row r="2995" spans="1:5" x14ac:dyDescent="0.25">
      <c r="A2995" t="s">
        <v>9052</v>
      </c>
      <c r="B2995" t="s">
        <v>19405</v>
      </c>
      <c r="C2995">
        <v>18.73</v>
      </c>
      <c r="D2995">
        <v>4885</v>
      </c>
      <c r="E2995">
        <v>260.827</v>
      </c>
    </row>
    <row r="2996" spans="1:5" x14ac:dyDescent="0.25">
      <c r="A2996" t="s">
        <v>9058</v>
      </c>
      <c r="B2996" t="s">
        <v>19406</v>
      </c>
      <c r="C2996">
        <v>17.79</v>
      </c>
      <c r="D2996">
        <v>7166</v>
      </c>
      <c r="E2996">
        <v>402.73899999999998</v>
      </c>
    </row>
    <row r="2997" spans="1:5" x14ac:dyDescent="0.25">
      <c r="A2997" t="s">
        <v>9055</v>
      </c>
      <c r="B2997" t="s">
        <v>19407</v>
      </c>
      <c r="C2997">
        <v>16.559999999999999</v>
      </c>
      <c r="D2997">
        <v>5103</v>
      </c>
      <c r="E2997">
        <v>308.10599999999999</v>
      </c>
    </row>
    <row r="2998" spans="1:5" x14ac:dyDescent="0.25">
      <c r="A2998" t="s">
        <v>9061</v>
      </c>
      <c r="B2998" t="s">
        <v>19408</v>
      </c>
      <c r="C2998">
        <v>4.24</v>
      </c>
      <c r="D2998">
        <v>10315</v>
      </c>
      <c r="E2998">
        <v>2434.0039999999999</v>
      </c>
    </row>
    <row r="2999" spans="1:5" x14ac:dyDescent="0.25">
      <c r="A2999" t="s">
        <v>9064</v>
      </c>
      <c r="B2999" t="s">
        <v>19409</v>
      </c>
      <c r="C2999">
        <v>3.4</v>
      </c>
      <c r="D2999">
        <v>7129</v>
      </c>
      <c r="E2999">
        <v>2098.8670000000002</v>
      </c>
    </row>
    <row r="3000" spans="1:5" x14ac:dyDescent="0.25">
      <c r="A3000" t="s">
        <v>9067</v>
      </c>
      <c r="B3000" t="s">
        <v>19410</v>
      </c>
      <c r="C3000">
        <v>38.15</v>
      </c>
      <c r="D3000">
        <v>6387</v>
      </c>
      <c r="E3000">
        <v>167.428</v>
      </c>
    </row>
    <row r="3001" spans="1:5" x14ac:dyDescent="0.25">
      <c r="A3001" t="s">
        <v>9070</v>
      </c>
      <c r="B3001" t="s">
        <v>19411</v>
      </c>
      <c r="C3001">
        <v>42.28</v>
      </c>
      <c r="D3001">
        <v>3113</v>
      </c>
      <c r="E3001">
        <v>73.629000000000005</v>
      </c>
    </row>
    <row r="3002" spans="1:5" x14ac:dyDescent="0.25">
      <c r="A3002" t="s">
        <v>9073</v>
      </c>
      <c r="B3002" t="s">
        <v>19412</v>
      </c>
      <c r="C3002">
        <v>76.83</v>
      </c>
      <c r="D3002">
        <v>6194</v>
      </c>
      <c r="E3002">
        <v>80.617999999999995</v>
      </c>
    </row>
    <row r="3003" spans="1:5" x14ac:dyDescent="0.25">
      <c r="A3003" t="s">
        <v>9076</v>
      </c>
      <c r="B3003" t="s">
        <v>19413</v>
      </c>
      <c r="C3003">
        <v>19.46</v>
      </c>
      <c r="D3003">
        <v>10079</v>
      </c>
      <c r="E3003">
        <v>517.83000000000004</v>
      </c>
    </row>
    <row r="3004" spans="1:5" x14ac:dyDescent="0.25">
      <c r="A3004" t="s">
        <v>9079</v>
      </c>
      <c r="B3004" t="s">
        <v>19414</v>
      </c>
      <c r="C3004">
        <v>21.6</v>
      </c>
      <c r="D3004">
        <v>8815</v>
      </c>
      <c r="E3004">
        <v>408.09</v>
      </c>
    </row>
    <row r="3005" spans="1:5" x14ac:dyDescent="0.25">
      <c r="A3005" t="s">
        <v>9082</v>
      </c>
      <c r="B3005" t="s">
        <v>19415</v>
      </c>
      <c r="C3005">
        <v>88.1</v>
      </c>
      <c r="D3005">
        <v>71796</v>
      </c>
      <c r="E3005">
        <v>814.92499999999995</v>
      </c>
    </row>
    <row r="3006" spans="1:5" x14ac:dyDescent="0.25">
      <c r="A3006" t="s">
        <v>9084</v>
      </c>
      <c r="B3006" t="s">
        <v>19416</v>
      </c>
      <c r="C3006">
        <v>9.84</v>
      </c>
      <c r="D3006">
        <v>1259</v>
      </c>
      <c r="E3006">
        <v>128.00200000000001</v>
      </c>
    </row>
    <row r="3007" spans="1:5" x14ac:dyDescent="0.25">
      <c r="A3007" t="s">
        <v>9087</v>
      </c>
      <c r="B3007" t="s">
        <v>19417</v>
      </c>
      <c r="C3007">
        <v>25.32</v>
      </c>
      <c r="D3007">
        <v>2300</v>
      </c>
      <c r="E3007">
        <v>90.847999999999999</v>
      </c>
    </row>
    <row r="3008" spans="1:5" x14ac:dyDescent="0.25">
      <c r="A3008" t="s">
        <v>9090</v>
      </c>
      <c r="B3008" t="s">
        <v>19418</v>
      </c>
      <c r="C3008">
        <v>19.55</v>
      </c>
      <c r="D3008">
        <v>11192</v>
      </c>
      <c r="E3008">
        <v>572.4</v>
      </c>
    </row>
    <row r="3009" spans="1:5" x14ac:dyDescent="0.25">
      <c r="A3009" t="s">
        <v>9093</v>
      </c>
      <c r="B3009" t="s">
        <v>19419</v>
      </c>
      <c r="C3009">
        <v>24.25</v>
      </c>
      <c r="D3009">
        <v>6740</v>
      </c>
      <c r="E3009">
        <v>277.928</v>
      </c>
    </row>
    <row r="3010" spans="1:5" x14ac:dyDescent="0.25">
      <c r="A3010" t="s">
        <v>9096</v>
      </c>
      <c r="B3010" t="s">
        <v>19420</v>
      </c>
      <c r="C3010">
        <v>18.670000000000002</v>
      </c>
      <c r="D3010">
        <v>6904</v>
      </c>
      <c r="E3010">
        <v>369.74700000000001</v>
      </c>
    </row>
    <row r="3011" spans="1:5" x14ac:dyDescent="0.25">
      <c r="A3011" t="s">
        <v>9099</v>
      </c>
      <c r="B3011" t="s">
        <v>19421</v>
      </c>
      <c r="C3011">
        <v>17.329999999999998</v>
      </c>
      <c r="D3011">
        <v>6804</v>
      </c>
      <c r="E3011">
        <v>392.65100000000001</v>
      </c>
    </row>
    <row r="3012" spans="1:5" x14ac:dyDescent="0.25">
      <c r="A3012" t="s">
        <v>9102</v>
      </c>
      <c r="B3012" t="s">
        <v>19422</v>
      </c>
      <c r="C3012">
        <v>22.14</v>
      </c>
      <c r="D3012">
        <v>6311</v>
      </c>
      <c r="E3012">
        <v>285.07299999999998</v>
      </c>
    </row>
    <row r="3013" spans="1:5" x14ac:dyDescent="0.25">
      <c r="A3013" t="s">
        <v>9105</v>
      </c>
      <c r="B3013" t="s">
        <v>19423</v>
      </c>
      <c r="C3013">
        <v>35.97</v>
      </c>
      <c r="D3013">
        <v>5104</v>
      </c>
      <c r="E3013">
        <v>141.904</v>
      </c>
    </row>
    <row r="3014" spans="1:5" x14ac:dyDescent="0.25">
      <c r="A3014" t="s">
        <v>9108</v>
      </c>
      <c r="B3014" t="s">
        <v>19424</v>
      </c>
      <c r="C3014">
        <v>592.98</v>
      </c>
      <c r="D3014">
        <v>36844</v>
      </c>
      <c r="E3014">
        <v>62.134</v>
      </c>
    </row>
    <row r="3015" spans="1:5" x14ac:dyDescent="0.25">
      <c r="A3015" t="s">
        <v>9170</v>
      </c>
      <c r="B3015" t="s">
        <v>19425</v>
      </c>
      <c r="C3015">
        <v>18.55</v>
      </c>
      <c r="D3015">
        <v>9917</v>
      </c>
      <c r="E3015">
        <v>534.65499999999997</v>
      </c>
    </row>
    <row r="3016" spans="1:5" x14ac:dyDescent="0.25">
      <c r="A3016" t="s">
        <v>9111</v>
      </c>
      <c r="B3016" t="s">
        <v>19426</v>
      </c>
      <c r="C3016">
        <v>13.77</v>
      </c>
      <c r="D3016">
        <v>2433</v>
      </c>
      <c r="E3016">
        <v>176.63399999999999</v>
      </c>
    </row>
    <row r="3017" spans="1:5" x14ac:dyDescent="0.25">
      <c r="A3017" t="s">
        <v>9114</v>
      </c>
      <c r="B3017" t="s">
        <v>19427</v>
      </c>
      <c r="C3017">
        <v>41.07</v>
      </c>
      <c r="D3017">
        <v>6206</v>
      </c>
      <c r="E3017">
        <v>151.09700000000001</v>
      </c>
    </row>
    <row r="3018" spans="1:5" x14ac:dyDescent="0.25">
      <c r="A3018" t="s">
        <v>9117</v>
      </c>
      <c r="B3018" t="s">
        <v>19428</v>
      </c>
      <c r="C3018">
        <v>22.78</v>
      </c>
      <c r="D3018">
        <v>2240</v>
      </c>
      <c r="E3018">
        <v>98.335999999999999</v>
      </c>
    </row>
    <row r="3019" spans="1:5" x14ac:dyDescent="0.25">
      <c r="A3019" t="s">
        <v>9120</v>
      </c>
      <c r="B3019" t="s">
        <v>19429</v>
      </c>
      <c r="C3019">
        <v>46.34</v>
      </c>
      <c r="D3019">
        <v>7716</v>
      </c>
      <c r="E3019">
        <v>166.495</v>
      </c>
    </row>
    <row r="3020" spans="1:5" x14ac:dyDescent="0.25">
      <c r="A3020" t="s">
        <v>9123</v>
      </c>
      <c r="B3020" t="s">
        <v>19430</v>
      </c>
      <c r="C3020">
        <v>22.03</v>
      </c>
      <c r="D3020">
        <v>2068</v>
      </c>
      <c r="E3020">
        <v>93.891999999999996</v>
      </c>
    </row>
    <row r="3021" spans="1:5" x14ac:dyDescent="0.25">
      <c r="A3021" t="s">
        <v>9126</v>
      </c>
      <c r="B3021" t="s">
        <v>19431</v>
      </c>
      <c r="C3021">
        <v>4.21</v>
      </c>
      <c r="D3021">
        <v>4008</v>
      </c>
      <c r="E3021">
        <v>952.05499999999995</v>
      </c>
    </row>
    <row r="3022" spans="1:5" x14ac:dyDescent="0.25">
      <c r="A3022" t="s">
        <v>9129</v>
      </c>
      <c r="B3022" t="s">
        <v>19432</v>
      </c>
      <c r="C3022">
        <v>32.11</v>
      </c>
      <c r="D3022">
        <v>5483</v>
      </c>
      <c r="E3022">
        <v>170.749</v>
      </c>
    </row>
    <row r="3023" spans="1:5" x14ac:dyDescent="0.25">
      <c r="A3023" t="s">
        <v>9132</v>
      </c>
      <c r="B3023" t="s">
        <v>19433</v>
      </c>
      <c r="C3023">
        <v>8.0399999999999991</v>
      </c>
      <c r="D3023">
        <v>3067</v>
      </c>
      <c r="E3023">
        <v>381.32799999999997</v>
      </c>
    </row>
    <row r="3024" spans="1:5" x14ac:dyDescent="0.25">
      <c r="A3024" t="s">
        <v>9135</v>
      </c>
      <c r="B3024" t="s">
        <v>19434</v>
      </c>
      <c r="C3024">
        <v>43.66</v>
      </c>
      <c r="D3024">
        <v>10384</v>
      </c>
      <c r="E3024">
        <v>237.815</v>
      </c>
    </row>
    <row r="3025" spans="1:5" x14ac:dyDescent="0.25">
      <c r="A3025" t="s">
        <v>9138</v>
      </c>
      <c r="B3025" t="s">
        <v>19435</v>
      </c>
      <c r="C3025">
        <v>44.24</v>
      </c>
      <c r="D3025">
        <v>7345</v>
      </c>
      <c r="E3025">
        <v>166.012</v>
      </c>
    </row>
    <row r="3026" spans="1:5" x14ac:dyDescent="0.25">
      <c r="A3026" t="s">
        <v>9141</v>
      </c>
      <c r="B3026" t="s">
        <v>19436</v>
      </c>
      <c r="C3026">
        <v>15.85</v>
      </c>
      <c r="D3026">
        <v>1819</v>
      </c>
      <c r="E3026">
        <v>114.76900000000001</v>
      </c>
    </row>
    <row r="3027" spans="1:5" x14ac:dyDescent="0.25">
      <c r="A3027" t="s">
        <v>9144</v>
      </c>
      <c r="B3027" t="s">
        <v>19437</v>
      </c>
      <c r="C3027">
        <v>17.350000000000001</v>
      </c>
      <c r="D3027">
        <v>3792</v>
      </c>
      <c r="E3027">
        <v>218.595</v>
      </c>
    </row>
    <row r="3028" spans="1:5" x14ac:dyDescent="0.25">
      <c r="A3028" t="s">
        <v>9147</v>
      </c>
      <c r="B3028" t="s">
        <v>19438</v>
      </c>
      <c r="C3028">
        <v>2.48</v>
      </c>
      <c r="D3028">
        <v>833</v>
      </c>
      <c r="E3028">
        <v>335.65899999999999</v>
      </c>
    </row>
    <row r="3029" spans="1:5" x14ac:dyDescent="0.25">
      <c r="A3029" t="s">
        <v>9153</v>
      </c>
      <c r="B3029" t="s">
        <v>19439</v>
      </c>
      <c r="C3029">
        <v>32.51</v>
      </c>
      <c r="D3029">
        <v>6944</v>
      </c>
      <c r="E3029">
        <v>213.57400000000001</v>
      </c>
    </row>
    <row r="3030" spans="1:5" x14ac:dyDescent="0.25">
      <c r="A3030" t="s">
        <v>9150</v>
      </c>
      <c r="B3030" t="s">
        <v>19440</v>
      </c>
      <c r="C3030">
        <v>9.11</v>
      </c>
      <c r="D3030">
        <v>11801</v>
      </c>
      <c r="E3030">
        <v>1295.2719999999999</v>
      </c>
    </row>
    <row r="3031" spans="1:5" x14ac:dyDescent="0.25">
      <c r="A3031" t="s">
        <v>9156</v>
      </c>
      <c r="B3031" t="s">
        <v>19441</v>
      </c>
      <c r="C3031">
        <v>36.42</v>
      </c>
      <c r="D3031">
        <v>7621</v>
      </c>
      <c r="E3031">
        <v>209.27</v>
      </c>
    </row>
    <row r="3032" spans="1:5" x14ac:dyDescent="0.25">
      <c r="A3032" t="s">
        <v>9159</v>
      </c>
      <c r="B3032" t="s">
        <v>19442</v>
      </c>
      <c r="C3032">
        <v>7.97</v>
      </c>
      <c r="D3032">
        <v>4399</v>
      </c>
      <c r="E3032">
        <v>551.95399999999995</v>
      </c>
    </row>
    <row r="3033" spans="1:5" x14ac:dyDescent="0.25">
      <c r="A3033" t="s">
        <v>9162</v>
      </c>
      <c r="B3033" t="s">
        <v>19443</v>
      </c>
      <c r="C3033">
        <v>9.34</v>
      </c>
      <c r="D3033">
        <v>1990</v>
      </c>
      <c r="E3033">
        <v>213.173</v>
      </c>
    </row>
    <row r="3034" spans="1:5" x14ac:dyDescent="0.25">
      <c r="A3034" t="s">
        <v>9165</v>
      </c>
      <c r="B3034" t="s">
        <v>19444</v>
      </c>
      <c r="C3034">
        <v>18.03</v>
      </c>
      <c r="D3034">
        <v>21952</v>
      </c>
      <c r="E3034">
        <v>1217.8130000000001</v>
      </c>
    </row>
    <row r="3035" spans="1:5" x14ac:dyDescent="0.25">
      <c r="A3035" t="s">
        <v>9168</v>
      </c>
      <c r="B3035" t="s">
        <v>19445</v>
      </c>
      <c r="C3035">
        <v>423.51</v>
      </c>
      <c r="D3035">
        <v>227397</v>
      </c>
      <c r="E3035">
        <v>536.928</v>
      </c>
    </row>
    <row r="3036" spans="1:5" x14ac:dyDescent="0.25">
      <c r="A3036" t="s">
        <v>9173</v>
      </c>
      <c r="B3036" t="s">
        <v>19446</v>
      </c>
      <c r="C3036">
        <v>14.75</v>
      </c>
      <c r="D3036">
        <v>2323</v>
      </c>
      <c r="E3036">
        <v>157.45599999999999</v>
      </c>
    </row>
    <row r="3037" spans="1:5" x14ac:dyDescent="0.25">
      <c r="A3037" t="s">
        <v>9176</v>
      </c>
      <c r="B3037" t="s">
        <v>19447</v>
      </c>
      <c r="C3037">
        <v>19.79</v>
      </c>
      <c r="D3037">
        <v>6179</v>
      </c>
      <c r="E3037">
        <v>312.166</v>
      </c>
    </row>
    <row r="3038" spans="1:5" x14ac:dyDescent="0.25">
      <c r="A3038" t="s">
        <v>9179</v>
      </c>
      <c r="B3038" t="s">
        <v>19448</v>
      </c>
      <c r="C3038">
        <v>21.72</v>
      </c>
      <c r="D3038">
        <v>2947</v>
      </c>
      <c r="E3038">
        <v>135.68899999999999</v>
      </c>
    </row>
    <row r="3039" spans="1:5" x14ac:dyDescent="0.25">
      <c r="A3039" t="s">
        <v>9182</v>
      </c>
      <c r="B3039" t="s">
        <v>19449</v>
      </c>
      <c r="C3039">
        <v>40.590000000000003</v>
      </c>
      <c r="D3039">
        <v>19750</v>
      </c>
      <c r="E3039">
        <v>486.54300000000001</v>
      </c>
    </row>
    <row r="3040" spans="1:5" x14ac:dyDescent="0.25">
      <c r="A3040" t="s">
        <v>9185</v>
      </c>
      <c r="B3040" t="s">
        <v>19450</v>
      </c>
      <c r="C3040">
        <v>24.84</v>
      </c>
      <c r="D3040">
        <v>5137</v>
      </c>
      <c r="E3040">
        <v>206.78700000000001</v>
      </c>
    </row>
    <row r="3041" spans="1:5" x14ac:dyDescent="0.25">
      <c r="A3041" t="s">
        <v>9188</v>
      </c>
      <c r="B3041" t="s">
        <v>19451</v>
      </c>
      <c r="C3041">
        <v>28.51</v>
      </c>
      <c r="D3041">
        <v>5613</v>
      </c>
      <c r="E3041">
        <v>196.86600000000001</v>
      </c>
    </row>
    <row r="3042" spans="1:5" x14ac:dyDescent="0.25">
      <c r="A3042" t="s">
        <v>9191</v>
      </c>
      <c r="B3042" t="s">
        <v>19452</v>
      </c>
      <c r="C3042">
        <v>19.02</v>
      </c>
      <c r="D3042">
        <v>4014</v>
      </c>
      <c r="E3042">
        <v>211.084</v>
      </c>
    </row>
    <row r="3043" spans="1:5" x14ac:dyDescent="0.25">
      <c r="A3043" t="s">
        <v>9194</v>
      </c>
      <c r="B3043" t="s">
        <v>19453</v>
      </c>
      <c r="C3043">
        <v>27.09</v>
      </c>
      <c r="D3043">
        <v>33050</v>
      </c>
      <c r="E3043">
        <v>1220.046</v>
      </c>
    </row>
    <row r="3044" spans="1:5" x14ac:dyDescent="0.25">
      <c r="A3044" t="s">
        <v>9197</v>
      </c>
      <c r="B3044" t="s">
        <v>19454</v>
      </c>
      <c r="C3044">
        <v>17.54</v>
      </c>
      <c r="D3044">
        <v>3387</v>
      </c>
      <c r="E3044">
        <v>193.08199999999999</v>
      </c>
    </row>
    <row r="3045" spans="1:5" x14ac:dyDescent="0.25">
      <c r="A3045" t="s">
        <v>9200</v>
      </c>
      <c r="B3045" t="s">
        <v>19455</v>
      </c>
      <c r="C3045">
        <v>3.49</v>
      </c>
      <c r="D3045">
        <v>4118</v>
      </c>
      <c r="E3045">
        <v>1179.248</v>
      </c>
    </row>
    <row r="3046" spans="1:5" x14ac:dyDescent="0.25">
      <c r="A3046" t="s">
        <v>9203</v>
      </c>
      <c r="B3046" t="s">
        <v>19456</v>
      </c>
      <c r="C3046">
        <v>4.1399999999999997</v>
      </c>
      <c r="D3046">
        <v>1690</v>
      </c>
      <c r="E3046">
        <v>407.92</v>
      </c>
    </row>
    <row r="3047" spans="1:5" x14ac:dyDescent="0.25">
      <c r="A3047" t="s">
        <v>9206</v>
      </c>
      <c r="B3047" t="s">
        <v>19457</v>
      </c>
      <c r="C3047">
        <v>12.83</v>
      </c>
      <c r="D3047">
        <v>4224</v>
      </c>
      <c r="E3047">
        <v>329.28699999999998</v>
      </c>
    </row>
    <row r="3048" spans="1:5" x14ac:dyDescent="0.25">
      <c r="A3048" t="s">
        <v>9209</v>
      </c>
      <c r="B3048" t="s">
        <v>19458</v>
      </c>
      <c r="C3048">
        <v>20.100000000000001</v>
      </c>
      <c r="D3048">
        <v>14709</v>
      </c>
      <c r="E3048">
        <v>731.75300000000004</v>
      </c>
    </row>
    <row r="3049" spans="1:5" x14ac:dyDescent="0.25">
      <c r="A3049" t="s">
        <v>9212</v>
      </c>
      <c r="B3049" t="s">
        <v>19459</v>
      </c>
      <c r="C3049">
        <v>73.5</v>
      </c>
      <c r="D3049">
        <v>12255</v>
      </c>
      <c r="E3049">
        <v>166.73500000000001</v>
      </c>
    </row>
    <row r="3050" spans="1:5" x14ac:dyDescent="0.25">
      <c r="A3050" t="s">
        <v>9215</v>
      </c>
      <c r="B3050" t="s">
        <v>19460</v>
      </c>
      <c r="C3050">
        <v>42.38</v>
      </c>
      <c r="D3050">
        <v>137418</v>
      </c>
      <c r="E3050">
        <v>3242.27</v>
      </c>
    </row>
    <row r="3051" spans="1:5" x14ac:dyDescent="0.25">
      <c r="A3051" t="s">
        <v>9217</v>
      </c>
      <c r="B3051" t="s">
        <v>19461</v>
      </c>
      <c r="C3051">
        <v>565.03</v>
      </c>
      <c r="D3051">
        <v>81579</v>
      </c>
      <c r="E3051">
        <v>144.381</v>
      </c>
    </row>
    <row r="3052" spans="1:5" x14ac:dyDescent="0.25">
      <c r="A3052" t="s">
        <v>9220</v>
      </c>
      <c r="B3052" t="s">
        <v>19462</v>
      </c>
      <c r="C3052">
        <v>93.25</v>
      </c>
      <c r="D3052">
        <v>7744</v>
      </c>
      <c r="E3052">
        <v>83.046999999999997</v>
      </c>
    </row>
    <row r="3053" spans="1:5" x14ac:dyDescent="0.25">
      <c r="A3053" t="s">
        <v>9223</v>
      </c>
      <c r="B3053" t="s">
        <v>19463</v>
      </c>
      <c r="C3053">
        <v>3.77</v>
      </c>
      <c r="D3053">
        <v>7883</v>
      </c>
      <c r="E3053">
        <v>2091.7739999999999</v>
      </c>
    </row>
    <row r="3054" spans="1:5" x14ac:dyDescent="0.25">
      <c r="A3054" t="s">
        <v>9226</v>
      </c>
      <c r="B3054" t="s">
        <v>19464</v>
      </c>
      <c r="C3054">
        <v>93.09</v>
      </c>
      <c r="D3054">
        <v>16185</v>
      </c>
      <c r="E3054">
        <v>173.86600000000001</v>
      </c>
    </row>
    <row r="3055" spans="1:5" x14ac:dyDescent="0.25">
      <c r="A3055" t="s">
        <v>9228</v>
      </c>
      <c r="B3055" t="s">
        <v>19465</v>
      </c>
      <c r="C3055">
        <v>33.36</v>
      </c>
      <c r="D3055">
        <v>3826</v>
      </c>
      <c r="E3055">
        <v>114.705</v>
      </c>
    </row>
    <row r="3056" spans="1:5" x14ac:dyDescent="0.25">
      <c r="A3056" t="s">
        <v>9231</v>
      </c>
      <c r="B3056" t="s">
        <v>19466</v>
      </c>
      <c r="C3056">
        <v>52.74</v>
      </c>
      <c r="D3056">
        <v>7214</v>
      </c>
      <c r="E3056">
        <v>136.77600000000001</v>
      </c>
    </row>
    <row r="3057" spans="1:5" x14ac:dyDescent="0.25">
      <c r="A3057" t="s">
        <v>9234</v>
      </c>
      <c r="B3057" t="s">
        <v>19467</v>
      </c>
      <c r="C3057">
        <v>30.19</v>
      </c>
      <c r="D3057">
        <v>8609</v>
      </c>
      <c r="E3057">
        <v>285.12400000000002</v>
      </c>
    </row>
    <row r="3058" spans="1:5" x14ac:dyDescent="0.25">
      <c r="A3058" t="s">
        <v>9237</v>
      </c>
      <c r="B3058" t="s">
        <v>19468</v>
      </c>
      <c r="C3058">
        <v>91.16</v>
      </c>
      <c r="D3058">
        <v>75485</v>
      </c>
      <c r="E3058">
        <v>828.03800000000001</v>
      </c>
    </row>
    <row r="3059" spans="1:5" x14ac:dyDescent="0.25">
      <c r="A3059" t="s">
        <v>9239</v>
      </c>
      <c r="B3059" t="s">
        <v>19469</v>
      </c>
      <c r="C3059">
        <v>10.79</v>
      </c>
      <c r="D3059">
        <v>28895</v>
      </c>
      <c r="E3059">
        <v>2678.2530000000002</v>
      </c>
    </row>
    <row r="3060" spans="1:5" x14ac:dyDescent="0.25">
      <c r="A3060" t="s">
        <v>9242</v>
      </c>
      <c r="B3060" t="s">
        <v>19470</v>
      </c>
      <c r="C3060">
        <v>80.099999999999994</v>
      </c>
      <c r="D3060">
        <v>55255</v>
      </c>
      <c r="E3060">
        <v>689.79399999999998</v>
      </c>
    </row>
    <row r="3061" spans="1:5" x14ac:dyDescent="0.25">
      <c r="A3061" t="s">
        <v>9245</v>
      </c>
      <c r="B3061" t="s">
        <v>19471</v>
      </c>
      <c r="C3061">
        <v>11.77</v>
      </c>
      <c r="D3061">
        <v>5886</v>
      </c>
      <c r="E3061">
        <v>500.07299999999998</v>
      </c>
    </row>
    <row r="3062" spans="1:5" x14ac:dyDescent="0.25">
      <c r="A3062" t="s">
        <v>9248</v>
      </c>
      <c r="B3062" t="s">
        <v>19472</v>
      </c>
      <c r="C3062">
        <v>13.98</v>
      </c>
      <c r="D3062">
        <v>25470</v>
      </c>
      <c r="E3062">
        <v>1822.53</v>
      </c>
    </row>
    <row r="3063" spans="1:5" x14ac:dyDescent="0.25">
      <c r="A3063" t="s">
        <v>9251</v>
      </c>
      <c r="B3063" t="s">
        <v>19473</v>
      </c>
      <c r="C3063">
        <v>17.34</v>
      </c>
      <c r="D3063">
        <v>20000</v>
      </c>
      <c r="E3063">
        <v>1153.1110000000001</v>
      </c>
    </row>
    <row r="3064" spans="1:5" x14ac:dyDescent="0.25">
      <c r="A3064" t="s">
        <v>9254</v>
      </c>
      <c r="B3064" t="s">
        <v>19474</v>
      </c>
      <c r="C3064">
        <v>22.33</v>
      </c>
      <c r="D3064">
        <v>4935</v>
      </c>
      <c r="E3064">
        <v>221</v>
      </c>
    </row>
    <row r="3065" spans="1:5" x14ac:dyDescent="0.25">
      <c r="A3065" t="s">
        <v>9257</v>
      </c>
      <c r="B3065" t="s">
        <v>19475</v>
      </c>
      <c r="C3065">
        <v>253.69</v>
      </c>
      <c r="D3065">
        <v>103365</v>
      </c>
      <c r="E3065">
        <v>407.452</v>
      </c>
    </row>
    <row r="3066" spans="1:5" x14ac:dyDescent="0.25">
      <c r="A3066" t="s">
        <v>9259</v>
      </c>
      <c r="B3066" t="s">
        <v>19476</v>
      </c>
      <c r="C3066">
        <v>14.27</v>
      </c>
      <c r="D3066">
        <v>11708</v>
      </c>
      <c r="E3066">
        <v>820.524</v>
      </c>
    </row>
    <row r="3067" spans="1:5" x14ac:dyDescent="0.25">
      <c r="A3067" t="s">
        <v>9262</v>
      </c>
      <c r="B3067" t="s">
        <v>19477</v>
      </c>
      <c r="C3067">
        <v>68.86</v>
      </c>
      <c r="D3067">
        <v>13017</v>
      </c>
      <c r="E3067">
        <v>189.04499999999999</v>
      </c>
    </row>
    <row r="3068" spans="1:5" x14ac:dyDescent="0.25">
      <c r="A3068" t="s">
        <v>9265</v>
      </c>
      <c r="B3068" t="s">
        <v>19478</v>
      </c>
      <c r="C3068">
        <v>74.680000000000007</v>
      </c>
      <c r="D3068">
        <v>337836</v>
      </c>
      <c r="E3068">
        <v>4523.9570000000003</v>
      </c>
    </row>
    <row r="3069" spans="1:5" x14ac:dyDescent="0.25">
      <c r="A3069" t="s">
        <v>9267</v>
      </c>
      <c r="B3069" t="s">
        <v>19479</v>
      </c>
      <c r="C3069">
        <v>173.31</v>
      </c>
      <c r="D3069">
        <v>713224</v>
      </c>
      <c r="E3069">
        <v>4115.2060000000001</v>
      </c>
    </row>
    <row r="3070" spans="1:5" x14ac:dyDescent="0.25">
      <c r="A3070" t="s">
        <v>9269</v>
      </c>
      <c r="B3070" t="s">
        <v>19480</v>
      </c>
      <c r="C3070">
        <v>6.61</v>
      </c>
      <c r="D3070">
        <v>2684</v>
      </c>
      <c r="E3070">
        <v>405.834</v>
      </c>
    </row>
    <row r="3071" spans="1:5" x14ac:dyDescent="0.25">
      <c r="A3071" t="s">
        <v>9272</v>
      </c>
      <c r="B3071" t="s">
        <v>19481</v>
      </c>
      <c r="C3071">
        <v>10.26</v>
      </c>
      <c r="D3071">
        <v>86619</v>
      </c>
      <c r="E3071">
        <v>8445.4320000000007</v>
      </c>
    </row>
    <row r="3072" spans="1:5" x14ac:dyDescent="0.25">
      <c r="A3072" t="s">
        <v>9274</v>
      </c>
      <c r="B3072" t="s">
        <v>19482</v>
      </c>
      <c r="C3072">
        <v>3.34</v>
      </c>
      <c r="D3072">
        <v>3828</v>
      </c>
      <c r="E3072">
        <v>1147.4069999999999</v>
      </c>
    </row>
    <row r="3073" spans="1:5" x14ac:dyDescent="0.25">
      <c r="A3073" t="s">
        <v>9277</v>
      </c>
      <c r="B3073" t="s">
        <v>19483</v>
      </c>
      <c r="C3073">
        <v>5.49</v>
      </c>
      <c r="D3073">
        <v>3282</v>
      </c>
      <c r="E3073">
        <v>598.221</v>
      </c>
    </row>
    <row r="3074" spans="1:5" x14ac:dyDescent="0.25">
      <c r="A3074" t="s">
        <v>9280</v>
      </c>
      <c r="B3074" t="s">
        <v>19484</v>
      </c>
      <c r="C3074">
        <v>76.37</v>
      </c>
      <c r="D3074">
        <v>10600</v>
      </c>
      <c r="E3074">
        <v>138.792</v>
      </c>
    </row>
    <row r="3075" spans="1:5" x14ac:dyDescent="0.25">
      <c r="A3075" t="s">
        <v>9283</v>
      </c>
      <c r="B3075" t="s">
        <v>19485</v>
      </c>
      <c r="C3075">
        <v>8.42</v>
      </c>
      <c r="D3075">
        <v>17479</v>
      </c>
      <c r="E3075">
        <v>2076.942</v>
      </c>
    </row>
    <row r="3076" spans="1:5" x14ac:dyDescent="0.25">
      <c r="A3076" t="s">
        <v>9286</v>
      </c>
      <c r="B3076" t="s">
        <v>19486</v>
      </c>
      <c r="C3076">
        <v>49.54</v>
      </c>
      <c r="D3076">
        <v>5780</v>
      </c>
      <c r="E3076">
        <v>116.664</v>
      </c>
    </row>
    <row r="3077" spans="1:5" x14ac:dyDescent="0.25">
      <c r="A3077" t="s">
        <v>9289</v>
      </c>
      <c r="B3077" t="s">
        <v>19487</v>
      </c>
      <c r="C3077">
        <v>5.26</v>
      </c>
      <c r="D3077">
        <v>2158</v>
      </c>
      <c r="E3077">
        <v>409.88799999999998</v>
      </c>
    </row>
    <row r="3078" spans="1:5" x14ac:dyDescent="0.25">
      <c r="A3078" t="s">
        <v>9292</v>
      </c>
      <c r="B3078" t="s">
        <v>19488</v>
      </c>
      <c r="C3078">
        <v>9.43</v>
      </c>
      <c r="D3078">
        <v>4633</v>
      </c>
      <c r="E3078">
        <v>491.512</v>
      </c>
    </row>
    <row r="3079" spans="1:5" x14ac:dyDescent="0.25">
      <c r="A3079" t="s">
        <v>9295</v>
      </c>
      <c r="B3079" t="s">
        <v>19489</v>
      </c>
      <c r="C3079">
        <v>345.14</v>
      </c>
      <c r="D3079">
        <v>136467</v>
      </c>
      <c r="E3079">
        <v>395.39600000000002</v>
      </c>
    </row>
    <row r="3080" spans="1:5" x14ac:dyDescent="0.25">
      <c r="A3080" t="s">
        <v>9297</v>
      </c>
      <c r="B3080" t="s">
        <v>19490</v>
      </c>
      <c r="C3080">
        <v>10.7</v>
      </c>
      <c r="D3080">
        <v>6969</v>
      </c>
      <c r="E3080">
        <v>651.505</v>
      </c>
    </row>
    <row r="3081" spans="1:5" x14ac:dyDescent="0.25">
      <c r="A3081" t="s">
        <v>9300</v>
      </c>
      <c r="B3081" t="s">
        <v>19491</v>
      </c>
      <c r="C3081">
        <v>15.2</v>
      </c>
      <c r="D3081">
        <v>33744</v>
      </c>
      <c r="E3081">
        <v>2220.279</v>
      </c>
    </row>
    <row r="3082" spans="1:5" x14ac:dyDescent="0.25">
      <c r="A3082" t="s">
        <v>9303</v>
      </c>
      <c r="B3082" t="s">
        <v>19492</v>
      </c>
      <c r="C3082">
        <v>23.12</v>
      </c>
      <c r="D3082">
        <v>18840</v>
      </c>
      <c r="E3082">
        <v>814.99400000000003</v>
      </c>
    </row>
    <row r="3083" spans="1:5" x14ac:dyDescent="0.25">
      <c r="A3083" t="s">
        <v>9306</v>
      </c>
      <c r="B3083" t="s">
        <v>19493</v>
      </c>
      <c r="C3083">
        <v>10.44</v>
      </c>
      <c r="D3083">
        <v>19975</v>
      </c>
      <c r="E3083">
        <v>1913.396</v>
      </c>
    </row>
    <row r="3084" spans="1:5" x14ac:dyDescent="0.25">
      <c r="A3084" t="s">
        <v>9309</v>
      </c>
      <c r="B3084" t="s">
        <v>19494</v>
      </c>
      <c r="C3084">
        <v>4.88</v>
      </c>
      <c r="D3084">
        <v>7672</v>
      </c>
      <c r="E3084">
        <v>1570.5820000000001</v>
      </c>
    </row>
    <row r="3085" spans="1:5" x14ac:dyDescent="0.25">
      <c r="A3085" t="s">
        <v>9312</v>
      </c>
      <c r="B3085" t="s">
        <v>19495</v>
      </c>
      <c r="C3085">
        <v>8.1999999999999993</v>
      </c>
      <c r="D3085">
        <v>5181</v>
      </c>
      <c r="E3085">
        <v>631.69200000000001</v>
      </c>
    </row>
    <row r="3086" spans="1:5" x14ac:dyDescent="0.25">
      <c r="A3086" t="s">
        <v>9315</v>
      </c>
      <c r="B3086" t="s">
        <v>19496</v>
      </c>
      <c r="C3086">
        <v>3.31</v>
      </c>
      <c r="D3086">
        <v>3411</v>
      </c>
      <c r="E3086">
        <v>1031.8230000000001</v>
      </c>
    </row>
    <row r="3087" spans="1:5" x14ac:dyDescent="0.25">
      <c r="A3087" t="s">
        <v>9318</v>
      </c>
      <c r="B3087" t="s">
        <v>19497</v>
      </c>
      <c r="C3087">
        <v>42.51</v>
      </c>
      <c r="D3087">
        <v>4899</v>
      </c>
      <c r="E3087">
        <v>115.242</v>
      </c>
    </row>
    <row r="3088" spans="1:5" x14ac:dyDescent="0.25">
      <c r="A3088" t="s">
        <v>9321</v>
      </c>
      <c r="B3088" t="s">
        <v>19498</v>
      </c>
      <c r="C3088">
        <v>1819.34</v>
      </c>
      <c r="D3088">
        <v>129246</v>
      </c>
      <c r="E3088">
        <v>71.040000000000006</v>
      </c>
    </row>
    <row r="3089" spans="1:5" x14ac:dyDescent="0.25">
      <c r="A3089" t="s">
        <v>9324</v>
      </c>
      <c r="B3089" t="s">
        <v>19499</v>
      </c>
      <c r="C3089">
        <v>255.26</v>
      </c>
      <c r="D3089">
        <v>76430</v>
      </c>
      <c r="E3089">
        <v>299.41800000000001</v>
      </c>
    </row>
    <row r="3090" spans="1:5" x14ac:dyDescent="0.25">
      <c r="A3090" t="s">
        <v>9326</v>
      </c>
      <c r="B3090" t="s">
        <v>19500</v>
      </c>
      <c r="C3090">
        <v>32.83</v>
      </c>
      <c r="D3090">
        <v>3700</v>
      </c>
      <c r="E3090">
        <v>112.691</v>
      </c>
    </row>
    <row r="3091" spans="1:5" x14ac:dyDescent="0.25">
      <c r="A3091" t="s">
        <v>8239</v>
      </c>
      <c r="B3091" t="s">
        <v>19501</v>
      </c>
      <c r="C3091">
        <v>17.63</v>
      </c>
      <c r="D3091">
        <v>3038</v>
      </c>
      <c r="E3091">
        <v>172.297</v>
      </c>
    </row>
    <row r="3092" spans="1:5" x14ac:dyDescent="0.25">
      <c r="A3092" t="s">
        <v>9329</v>
      </c>
      <c r="B3092" t="s">
        <v>19502</v>
      </c>
      <c r="C3092">
        <v>13.58</v>
      </c>
      <c r="D3092">
        <v>11804</v>
      </c>
      <c r="E3092">
        <v>868.91399999999999</v>
      </c>
    </row>
    <row r="3093" spans="1:5" x14ac:dyDescent="0.25">
      <c r="A3093" t="s">
        <v>9332</v>
      </c>
      <c r="B3093" t="s">
        <v>19503</v>
      </c>
      <c r="C3093">
        <v>27.28</v>
      </c>
      <c r="D3093">
        <v>8908</v>
      </c>
      <c r="E3093">
        <v>326.51499999999999</v>
      </c>
    </row>
    <row r="3094" spans="1:5" x14ac:dyDescent="0.25">
      <c r="A3094" t="s">
        <v>9335</v>
      </c>
      <c r="B3094" t="s">
        <v>19504</v>
      </c>
      <c r="C3094">
        <v>23.45</v>
      </c>
      <c r="D3094">
        <v>10314</v>
      </c>
      <c r="E3094">
        <v>439.87799999999999</v>
      </c>
    </row>
    <row r="3095" spans="1:5" x14ac:dyDescent="0.25">
      <c r="A3095" t="s">
        <v>9338</v>
      </c>
      <c r="B3095" t="s">
        <v>19505</v>
      </c>
      <c r="C3095">
        <v>16.2</v>
      </c>
      <c r="D3095">
        <v>4552</v>
      </c>
      <c r="E3095">
        <v>281.02199999999999</v>
      </c>
    </row>
    <row r="3096" spans="1:5" x14ac:dyDescent="0.25">
      <c r="A3096" t="s">
        <v>9341</v>
      </c>
      <c r="B3096" t="s">
        <v>19506</v>
      </c>
      <c r="C3096">
        <v>160.91999999999999</v>
      </c>
      <c r="D3096">
        <v>39160</v>
      </c>
      <c r="E3096">
        <v>243.351</v>
      </c>
    </row>
    <row r="3097" spans="1:5" x14ac:dyDescent="0.25">
      <c r="A3097" t="s">
        <v>9344</v>
      </c>
      <c r="B3097" t="s">
        <v>19507</v>
      </c>
      <c r="C3097">
        <v>21.61</v>
      </c>
      <c r="D3097">
        <v>4443</v>
      </c>
      <c r="E3097">
        <v>205.55199999999999</v>
      </c>
    </row>
    <row r="3098" spans="1:5" x14ac:dyDescent="0.25">
      <c r="A3098" t="s">
        <v>9347</v>
      </c>
      <c r="B3098" t="s">
        <v>19508</v>
      </c>
      <c r="C3098">
        <v>22.99</v>
      </c>
      <c r="D3098">
        <v>2356</v>
      </c>
      <c r="E3098">
        <v>102.48699999999999</v>
      </c>
    </row>
    <row r="3099" spans="1:5" x14ac:dyDescent="0.25">
      <c r="A3099" t="s">
        <v>9354</v>
      </c>
      <c r="B3099" t="s">
        <v>19509</v>
      </c>
      <c r="C3099">
        <v>32.6</v>
      </c>
      <c r="D3099">
        <v>30684</v>
      </c>
      <c r="E3099">
        <v>941.18799999999999</v>
      </c>
    </row>
    <row r="3100" spans="1:5" x14ac:dyDescent="0.25">
      <c r="A3100" t="s">
        <v>9365</v>
      </c>
      <c r="B3100" t="s">
        <v>19510</v>
      </c>
      <c r="C3100">
        <v>21.37</v>
      </c>
      <c r="D3100">
        <v>9711</v>
      </c>
      <c r="E3100">
        <v>454.44799999999998</v>
      </c>
    </row>
    <row r="3101" spans="1:5" x14ac:dyDescent="0.25">
      <c r="A3101" t="s">
        <v>9361</v>
      </c>
      <c r="B3101" t="s">
        <v>19511</v>
      </c>
      <c r="C3101">
        <v>25.42</v>
      </c>
      <c r="D3101">
        <v>12042</v>
      </c>
      <c r="E3101">
        <v>473.72899999999998</v>
      </c>
    </row>
    <row r="3102" spans="1:5" x14ac:dyDescent="0.25">
      <c r="A3102" t="s">
        <v>9371</v>
      </c>
      <c r="B3102" t="s">
        <v>19512</v>
      </c>
      <c r="C3102">
        <v>38.549999999999997</v>
      </c>
      <c r="D3102">
        <v>29177</v>
      </c>
      <c r="E3102">
        <v>756.86</v>
      </c>
    </row>
    <row r="3103" spans="1:5" x14ac:dyDescent="0.25">
      <c r="A3103" t="s">
        <v>9373</v>
      </c>
      <c r="B3103" t="s">
        <v>19513</v>
      </c>
      <c r="C3103">
        <v>22.47</v>
      </c>
      <c r="D3103">
        <v>13836</v>
      </c>
      <c r="E3103">
        <v>615.67700000000002</v>
      </c>
    </row>
    <row r="3104" spans="1:5" x14ac:dyDescent="0.25">
      <c r="A3104" t="s">
        <v>9376</v>
      </c>
      <c r="B3104" t="s">
        <v>19514</v>
      </c>
      <c r="C3104">
        <v>32.659999999999997</v>
      </c>
      <c r="D3104">
        <v>7434</v>
      </c>
      <c r="E3104">
        <v>227.61699999999999</v>
      </c>
    </row>
    <row r="3105" spans="1:5" x14ac:dyDescent="0.25">
      <c r="A3105" t="s">
        <v>9378</v>
      </c>
      <c r="B3105" t="s">
        <v>19515</v>
      </c>
      <c r="C3105">
        <v>73.19</v>
      </c>
      <c r="D3105">
        <v>29984</v>
      </c>
      <c r="E3105">
        <v>409.69099999999997</v>
      </c>
    </row>
    <row r="3106" spans="1:5" x14ac:dyDescent="0.25">
      <c r="A3106" t="s">
        <v>9380</v>
      </c>
      <c r="B3106" t="s">
        <v>19516</v>
      </c>
      <c r="C3106">
        <v>37.24</v>
      </c>
      <c r="D3106">
        <v>7223</v>
      </c>
      <c r="E3106">
        <v>193.98400000000001</v>
      </c>
    </row>
    <row r="3107" spans="1:5" x14ac:dyDescent="0.25">
      <c r="A3107" t="s">
        <v>9386</v>
      </c>
      <c r="B3107" t="s">
        <v>19517</v>
      </c>
      <c r="C3107">
        <v>66.72</v>
      </c>
      <c r="D3107">
        <v>94765</v>
      </c>
      <c r="E3107">
        <v>1420.2850000000001</v>
      </c>
    </row>
    <row r="3108" spans="1:5" x14ac:dyDescent="0.25">
      <c r="A3108" t="s">
        <v>9390</v>
      </c>
      <c r="B3108" t="s">
        <v>19518</v>
      </c>
      <c r="C3108">
        <v>45.26</v>
      </c>
      <c r="D3108">
        <v>10540</v>
      </c>
      <c r="E3108">
        <v>232.86799999999999</v>
      </c>
    </row>
    <row r="3109" spans="1:5" x14ac:dyDescent="0.25">
      <c r="A3109" t="s">
        <v>9392</v>
      </c>
      <c r="B3109" t="s">
        <v>19519</v>
      </c>
      <c r="C3109">
        <v>33.74</v>
      </c>
      <c r="D3109">
        <v>30674</v>
      </c>
      <c r="E3109">
        <v>909.03899999999999</v>
      </c>
    </row>
    <row r="3110" spans="1:5" x14ac:dyDescent="0.25">
      <c r="A3110" t="s">
        <v>9394</v>
      </c>
      <c r="B3110" t="s">
        <v>19520</v>
      </c>
      <c r="C3110">
        <v>44.99</v>
      </c>
      <c r="D3110">
        <v>42498</v>
      </c>
      <c r="E3110">
        <v>944.52099999999996</v>
      </c>
    </row>
    <row r="3111" spans="1:5" x14ac:dyDescent="0.25">
      <c r="A3111" t="s">
        <v>9397</v>
      </c>
      <c r="B3111" t="s">
        <v>19521</v>
      </c>
      <c r="C3111">
        <v>31.74</v>
      </c>
      <c r="D3111">
        <v>13608</v>
      </c>
      <c r="E3111">
        <v>428.71600000000001</v>
      </c>
    </row>
    <row r="3112" spans="1:5" x14ac:dyDescent="0.25">
      <c r="A3112" t="s">
        <v>9398</v>
      </c>
      <c r="B3112" t="s">
        <v>19522</v>
      </c>
      <c r="C3112">
        <v>115.1</v>
      </c>
      <c r="D3112">
        <v>10254</v>
      </c>
      <c r="E3112">
        <v>89.084000000000003</v>
      </c>
    </row>
    <row r="3113" spans="1:5" x14ac:dyDescent="0.25">
      <c r="A3113" t="s">
        <v>9400</v>
      </c>
      <c r="B3113" t="s">
        <v>19523</v>
      </c>
      <c r="C3113">
        <v>36.64</v>
      </c>
      <c r="D3113">
        <v>12985</v>
      </c>
      <c r="E3113">
        <v>354.404</v>
      </c>
    </row>
    <row r="3114" spans="1:5" x14ac:dyDescent="0.25">
      <c r="A3114" t="s">
        <v>9402</v>
      </c>
      <c r="B3114" t="s">
        <v>19524</v>
      </c>
      <c r="C3114">
        <v>214.89</v>
      </c>
      <c r="D3114">
        <v>185786</v>
      </c>
      <c r="E3114">
        <v>864.58299999999997</v>
      </c>
    </row>
    <row r="3115" spans="1:5" x14ac:dyDescent="0.25">
      <c r="A3115" t="s">
        <v>9403</v>
      </c>
      <c r="B3115" t="s">
        <v>19525</v>
      </c>
      <c r="C3115">
        <v>1263.74</v>
      </c>
      <c r="D3115">
        <v>353491</v>
      </c>
      <c r="E3115">
        <v>279.71800000000002</v>
      </c>
    </row>
    <row r="3116" spans="1:5" x14ac:dyDescent="0.25">
      <c r="A3116" t="s">
        <v>9405</v>
      </c>
      <c r="B3116" t="s">
        <v>19526</v>
      </c>
      <c r="C3116">
        <v>55.66</v>
      </c>
      <c r="D3116">
        <v>36930</v>
      </c>
      <c r="E3116">
        <v>663.51499999999999</v>
      </c>
    </row>
    <row r="3117" spans="1:5" x14ac:dyDescent="0.25">
      <c r="A3117" t="s">
        <v>9407</v>
      </c>
      <c r="B3117" t="s">
        <v>19527</v>
      </c>
      <c r="C3117">
        <v>85.85</v>
      </c>
      <c r="D3117">
        <v>120033</v>
      </c>
      <c r="E3117">
        <v>1398.2190000000001</v>
      </c>
    </row>
    <row r="3118" spans="1:5" x14ac:dyDescent="0.25">
      <c r="A3118" t="s">
        <v>9408</v>
      </c>
      <c r="B3118" t="s">
        <v>19528</v>
      </c>
      <c r="C3118">
        <v>23.22</v>
      </c>
      <c r="D3118">
        <v>27458</v>
      </c>
      <c r="E3118">
        <v>1182.587</v>
      </c>
    </row>
    <row r="3119" spans="1:5" x14ac:dyDescent="0.25">
      <c r="A3119" t="s">
        <v>9410</v>
      </c>
      <c r="B3119" t="s">
        <v>19529</v>
      </c>
      <c r="C3119">
        <v>32.28</v>
      </c>
      <c r="D3119">
        <v>11937</v>
      </c>
      <c r="E3119">
        <v>369.77800000000002</v>
      </c>
    </row>
    <row r="3120" spans="1:5" x14ac:dyDescent="0.25">
      <c r="A3120" t="s">
        <v>9412</v>
      </c>
      <c r="B3120" t="s">
        <v>19530</v>
      </c>
      <c r="C3120">
        <v>29.21</v>
      </c>
      <c r="D3120">
        <v>5083</v>
      </c>
      <c r="E3120">
        <v>174.03899999999999</v>
      </c>
    </row>
    <row r="3121" spans="1:5" x14ac:dyDescent="0.25">
      <c r="A3121" t="s">
        <v>9414</v>
      </c>
      <c r="B3121" t="s">
        <v>19531</v>
      </c>
      <c r="C3121">
        <v>28.81</v>
      </c>
      <c r="D3121">
        <v>35416</v>
      </c>
      <c r="E3121">
        <v>1229.21</v>
      </c>
    </row>
    <row r="3122" spans="1:5" x14ac:dyDescent="0.25">
      <c r="A3122" t="s">
        <v>9416</v>
      </c>
      <c r="B3122" t="s">
        <v>19532</v>
      </c>
      <c r="C3122">
        <v>41.41</v>
      </c>
      <c r="D3122">
        <v>6596</v>
      </c>
      <c r="E3122">
        <v>159.298</v>
      </c>
    </row>
    <row r="3123" spans="1:5" x14ac:dyDescent="0.25">
      <c r="A3123" t="s">
        <v>9418</v>
      </c>
      <c r="B3123" t="s">
        <v>19533</v>
      </c>
      <c r="C3123">
        <v>9.6199999999999992</v>
      </c>
      <c r="D3123">
        <v>21992</v>
      </c>
      <c r="E3123">
        <v>2285.3690000000001</v>
      </c>
    </row>
    <row r="3124" spans="1:5" x14ac:dyDescent="0.25">
      <c r="A3124" t="s">
        <v>9420</v>
      </c>
      <c r="B3124" t="s">
        <v>19534</v>
      </c>
      <c r="C3124">
        <v>62.8</v>
      </c>
      <c r="D3124">
        <v>18014</v>
      </c>
      <c r="E3124">
        <v>286.85399999999998</v>
      </c>
    </row>
    <row r="3125" spans="1:5" x14ac:dyDescent="0.25">
      <c r="A3125" t="s">
        <v>9423</v>
      </c>
      <c r="B3125" t="s">
        <v>19535</v>
      </c>
      <c r="C3125">
        <v>30.58</v>
      </c>
      <c r="D3125">
        <v>11009</v>
      </c>
      <c r="E3125">
        <v>360.01600000000002</v>
      </c>
    </row>
    <row r="3126" spans="1:5" x14ac:dyDescent="0.25">
      <c r="A3126" t="s">
        <v>9425</v>
      </c>
      <c r="B3126" t="s">
        <v>19536</v>
      </c>
      <c r="C3126">
        <v>62.71</v>
      </c>
      <c r="D3126">
        <v>29358</v>
      </c>
      <c r="E3126">
        <v>468.185</v>
      </c>
    </row>
    <row r="3127" spans="1:5" x14ac:dyDescent="0.25">
      <c r="A3127" t="s">
        <v>9427</v>
      </c>
      <c r="B3127" t="s">
        <v>19537</v>
      </c>
      <c r="C3127">
        <v>211.34</v>
      </c>
      <c r="D3127">
        <v>124656</v>
      </c>
      <c r="E3127">
        <v>589.82500000000005</v>
      </c>
    </row>
    <row r="3128" spans="1:5" x14ac:dyDescent="0.25">
      <c r="A3128" t="s">
        <v>9430</v>
      </c>
      <c r="B3128" t="s">
        <v>19538</v>
      </c>
      <c r="C3128">
        <v>105.63</v>
      </c>
      <c r="D3128">
        <v>25380</v>
      </c>
      <c r="E3128">
        <v>240.27799999999999</v>
      </c>
    </row>
    <row r="3129" spans="1:5" x14ac:dyDescent="0.25">
      <c r="A3129" t="s">
        <v>9432</v>
      </c>
      <c r="B3129" t="s">
        <v>19539</v>
      </c>
      <c r="C3129">
        <v>58.25</v>
      </c>
      <c r="D3129">
        <v>11723</v>
      </c>
      <c r="E3129">
        <v>201.24799999999999</v>
      </c>
    </row>
    <row r="3130" spans="1:5" x14ac:dyDescent="0.25">
      <c r="A3130" t="s">
        <v>9434</v>
      </c>
      <c r="B3130" t="s">
        <v>19540</v>
      </c>
      <c r="C3130">
        <v>28.77</v>
      </c>
      <c r="D3130">
        <v>9520</v>
      </c>
      <c r="E3130">
        <v>330.87400000000002</v>
      </c>
    </row>
    <row r="3131" spans="1:5" x14ac:dyDescent="0.25">
      <c r="A3131" t="s">
        <v>9436</v>
      </c>
      <c r="B3131" t="s">
        <v>19541</v>
      </c>
      <c r="C3131">
        <v>60.56</v>
      </c>
      <c r="D3131">
        <v>12326</v>
      </c>
      <c r="E3131">
        <v>203.52799999999999</v>
      </c>
    </row>
    <row r="3132" spans="1:5" x14ac:dyDescent="0.25">
      <c r="A3132" t="s">
        <v>9439</v>
      </c>
      <c r="B3132" t="s">
        <v>19542</v>
      </c>
      <c r="C3132">
        <v>74.19</v>
      </c>
      <c r="D3132">
        <v>13710</v>
      </c>
      <c r="E3132">
        <v>184.80699999999999</v>
      </c>
    </row>
    <row r="3133" spans="1:5" x14ac:dyDescent="0.25">
      <c r="A3133" t="s">
        <v>9441</v>
      </c>
      <c r="B3133" t="s">
        <v>19543</v>
      </c>
      <c r="C3133">
        <v>25.4</v>
      </c>
      <c r="D3133">
        <v>13589</v>
      </c>
      <c r="E3133">
        <v>535.02099999999996</v>
      </c>
    </row>
    <row r="3134" spans="1:5" x14ac:dyDescent="0.25">
      <c r="A3134" t="s">
        <v>9443</v>
      </c>
      <c r="B3134" t="s">
        <v>19544</v>
      </c>
      <c r="C3134">
        <v>72.33</v>
      </c>
      <c r="D3134">
        <v>39832</v>
      </c>
      <c r="E3134">
        <v>550.71</v>
      </c>
    </row>
    <row r="3135" spans="1:5" x14ac:dyDescent="0.25">
      <c r="A3135" t="s">
        <v>9445</v>
      </c>
      <c r="B3135" t="s">
        <v>19545</v>
      </c>
      <c r="C3135">
        <v>35.9</v>
      </c>
      <c r="D3135">
        <v>10597</v>
      </c>
      <c r="E3135">
        <v>295.18900000000002</v>
      </c>
    </row>
    <row r="3136" spans="1:5" x14ac:dyDescent="0.25">
      <c r="A3136" t="s">
        <v>9447</v>
      </c>
      <c r="B3136" t="s">
        <v>19546</v>
      </c>
      <c r="C3136">
        <v>62.07</v>
      </c>
      <c r="D3136">
        <v>28590</v>
      </c>
      <c r="E3136">
        <v>460.58600000000001</v>
      </c>
    </row>
    <row r="3137" spans="1:5" x14ac:dyDescent="0.25">
      <c r="A3137" t="s">
        <v>9450</v>
      </c>
      <c r="B3137" t="s">
        <v>19547</v>
      </c>
      <c r="C3137">
        <v>43.85</v>
      </c>
      <c r="D3137">
        <v>28931</v>
      </c>
      <c r="E3137">
        <v>659.75099999999998</v>
      </c>
    </row>
    <row r="3138" spans="1:5" x14ac:dyDescent="0.25">
      <c r="A3138" t="s">
        <v>9452</v>
      </c>
      <c r="B3138" t="s">
        <v>19548</v>
      </c>
      <c r="C3138">
        <v>65.27</v>
      </c>
      <c r="D3138">
        <v>11575</v>
      </c>
      <c r="E3138">
        <v>177.34200000000001</v>
      </c>
    </row>
    <row r="3139" spans="1:5" x14ac:dyDescent="0.25">
      <c r="A3139" t="s">
        <v>9455</v>
      </c>
      <c r="B3139" t="s">
        <v>19549</v>
      </c>
      <c r="C3139">
        <v>49.45</v>
      </c>
      <c r="D3139">
        <v>14079</v>
      </c>
      <c r="E3139">
        <v>284.73500000000001</v>
      </c>
    </row>
    <row r="3140" spans="1:5" x14ac:dyDescent="0.25">
      <c r="A3140" t="s">
        <v>9458</v>
      </c>
      <c r="B3140" t="s">
        <v>19550</v>
      </c>
      <c r="C3140">
        <v>24.2</v>
      </c>
      <c r="D3140">
        <v>11094</v>
      </c>
      <c r="E3140">
        <v>458.37</v>
      </c>
    </row>
    <row r="3141" spans="1:5" x14ac:dyDescent="0.25">
      <c r="A3141" t="s">
        <v>9460</v>
      </c>
      <c r="B3141" t="s">
        <v>19551</v>
      </c>
      <c r="C3141">
        <v>47.7</v>
      </c>
      <c r="D3141">
        <v>166786</v>
      </c>
      <c r="E3141">
        <v>3496.2629999999999</v>
      </c>
    </row>
    <row r="3142" spans="1:5" x14ac:dyDescent="0.25">
      <c r="A3142" t="s">
        <v>9461</v>
      </c>
      <c r="B3142" t="s">
        <v>19552</v>
      </c>
      <c r="C3142">
        <v>39.729999999999997</v>
      </c>
      <c r="D3142">
        <v>12770</v>
      </c>
      <c r="E3142">
        <v>321.41800000000001</v>
      </c>
    </row>
    <row r="3143" spans="1:5" x14ac:dyDescent="0.25">
      <c r="A3143" t="s">
        <v>9464</v>
      </c>
      <c r="B3143" t="s">
        <v>19553</v>
      </c>
      <c r="C3143">
        <v>321.87</v>
      </c>
      <c r="D3143">
        <v>41929</v>
      </c>
      <c r="E3143">
        <v>130.268</v>
      </c>
    </row>
    <row r="3144" spans="1:5" x14ac:dyDescent="0.25">
      <c r="A3144" t="s">
        <v>9467</v>
      </c>
      <c r="B3144" t="s">
        <v>19554</v>
      </c>
      <c r="C3144">
        <v>61.79</v>
      </c>
      <c r="D3144">
        <v>17641</v>
      </c>
      <c r="E3144">
        <v>285.495</v>
      </c>
    </row>
    <row r="3145" spans="1:5" x14ac:dyDescent="0.25">
      <c r="A3145" t="s">
        <v>9470</v>
      </c>
      <c r="B3145" t="s">
        <v>19555</v>
      </c>
      <c r="C3145">
        <v>37.81</v>
      </c>
      <c r="D3145">
        <v>12387</v>
      </c>
      <c r="E3145">
        <v>327.642</v>
      </c>
    </row>
    <row r="3146" spans="1:5" x14ac:dyDescent="0.25">
      <c r="A3146" t="s">
        <v>9472</v>
      </c>
      <c r="B3146" t="s">
        <v>19556</v>
      </c>
      <c r="C3146">
        <v>28.15</v>
      </c>
      <c r="D3146">
        <v>24475</v>
      </c>
      <c r="E3146">
        <v>869.43899999999996</v>
      </c>
    </row>
    <row r="3147" spans="1:5" x14ac:dyDescent="0.25">
      <c r="A3147" t="s">
        <v>9474</v>
      </c>
      <c r="B3147" t="s">
        <v>19557</v>
      </c>
      <c r="C3147">
        <v>17.2</v>
      </c>
      <c r="D3147">
        <v>18900</v>
      </c>
      <c r="E3147">
        <v>1099.06</v>
      </c>
    </row>
    <row r="3148" spans="1:5" x14ac:dyDescent="0.25">
      <c r="A3148" t="s">
        <v>9476</v>
      </c>
      <c r="B3148" t="s">
        <v>19558</v>
      </c>
      <c r="C3148">
        <v>10.11</v>
      </c>
      <c r="D3148">
        <v>5466</v>
      </c>
      <c r="E3148">
        <v>540.529</v>
      </c>
    </row>
    <row r="3149" spans="1:5" x14ac:dyDescent="0.25">
      <c r="A3149" t="s">
        <v>9478</v>
      </c>
      <c r="B3149" t="s">
        <v>19559</v>
      </c>
      <c r="C3149">
        <v>26.74</v>
      </c>
      <c r="D3149">
        <v>18153</v>
      </c>
      <c r="E3149">
        <v>678.80399999999997</v>
      </c>
    </row>
    <row r="3150" spans="1:5" x14ac:dyDescent="0.25">
      <c r="A3150" t="s">
        <v>9480</v>
      </c>
      <c r="B3150" t="s">
        <v>19560</v>
      </c>
      <c r="C3150">
        <v>42</v>
      </c>
      <c r="D3150">
        <v>13745</v>
      </c>
      <c r="E3150">
        <v>327.26799999999997</v>
      </c>
    </row>
    <row r="3151" spans="1:5" x14ac:dyDescent="0.25">
      <c r="A3151" t="s">
        <v>9482</v>
      </c>
      <c r="B3151" t="s">
        <v>19561</v>
      </c>
      <c r="C3151">
        <v>34.08</v>
      </c>
      <c r="D3151">
        <v>49065</v>
      </c>
      <c r="E3151">
        <v>1439.5709999999999</v>
      </c>
    </row>
    <row r="3152" spans="1:5" x14ac:dyDescent="0.25">
      <c r="A3152" t="s">
        <v>9483</v>
      </c>
      <c r="B3152" t="s">
        <v>19562</v>
      </c>
      <c r="C3152">
        <v>22.55</v>
      </c>
      <c r="D3152">
        <v>18893</v>
      </c>
      <c r="E3152">
        <v>837.84199999999998</v>
      </c>
    </row>
    <row r="3153" spans="1:5" x14ac:dyDescent="0.25">
      <c r="A3153" t="s">
        <v>9486</v>
      </c>
      <c r="B3153" t="s">
        <v>19563</v>
      </c>
      <c r="C3153">
        <v>49.65</v>
      </c>
      <c r="D3153">
        <v>21522</v>
      </c>
      <c r="E3153">
        <v>433.45299999999997</v>
      </c>
    </row>
    <row r="3154" spans="1:5" x14ac:dyDescent="0.25">
      <c r="A3154" t="s">
        <v>9488</v>
      </c>
      <c r="B3154" t="s">
        <v>19564</v>
      </c>
      <c r="C3154">
        <v>24.58</v>
      </c>
      <c r="D3154">
        <v>23915</v>
      </c>
      <c r="E3154">
        <v>973.13599999999997</v>
      </c>
    </row>
    <row r="3155" spans="1:5" x14ac:dyDescent="0.25">
      <c r="A3155" t="s">
        <v>9490</v>
      </c>
      <c r="B3155" t="s">
        <v>19565</v>
      </c>
      <c r="C3155">
        <v>301.16000000000003</v>
      </c>
      <c r="D3155">
        <v>22300</v>
      </c>
      <c r="E3155">
        <v>74.046000000000006</v>
      </c>
    </row>
    <row r="3156" spans="1:5" x14ac:dyDescent="0.25">
      <c r="A3156" t="s">
        <v>9493</v>
      </c>
      <c r="B3156" t="s">
        <v>19566</v>
      </c>
      <c r="C3156">
        <v>18.04</v>
      </c>
      <c r="D3156">
        <v>6497</v>
      </c>
      <c r="E3156">
        <v>360.11</v>
      </c>
    </row>
    <row r="3157" spans="1:5" x14ac:dyDescent="0.25">
      <c r="A3157" t="s">
        <v>9495</v>
      </c>
      <c r="B3157" t="s">
        <v>19567</v>
      </c>
      <c r="C3157">
        <v>23.02</v>
      </c>
      <c r="D3157">
        <v>13696</v>
      </c>
      <c r="E3157">
        <v>594.89700000000005</v>
      </c>
    </row>
    <row r="3158" spans="1:5" x14ac:dyDescent="0.25">
      <c r="A3158" t="s">
        <v>9497</v>
      </c>
      <c r="B3158" t="s">
        <v>19568</v>
      </c>
      <c r="C3158">
        <v>30.03</v>
      </c>
      <c r="D3158">
        <v>19274</v>
      </c>
      <c r="E3158">
        <v>641.92899999999997</v>
      </c>
    </row>
    <row r="3159" spans="1:5" x14ac:dyDescent="0.25">
      <c r="A3159" t="s">
        <v>9499</v>
      </c>
      <c r="B3159" t="s">
        <v>19569</v>
      </c>
      <c r="C3159">
        <v>54.14</v>
      </c>
      <c r="D3159">
        <v>11069</v>
      </c>
      <c r="E3159">
        <v>204.464</v>
      </c>
    </row>
    <row r="3160" spans="1:5" x14ac:dyDescent="0.25">
      <c r="A3160" t="s">
        <v>9501</v>
      </c>
      <c r="B3160" t="s">
        <v>19570</v>
      </c>
      <c r="C3160">
        <v>18.25</v>
      </c>
      <c r="D3160">
        <v>13106</v>
      </c>
      <c r="E3160">
        <v>718.32500000000005</v>
      </c>
    </row>
    <row r="3161" spans="1:5" x14ac:dyDescent="0.25">
      <c r="A3161" t="s">
        <v>9504</v>
      </c>
      <c r="B3161" t="s">
        <v>19571</v>
      </c>
      <c r="C3161">
        <v>56.63</v>
      </c>
      <c r="D3161">
        <v>41636</v>
      </c>
      <c r="E3161">
        <v>735.19799999999998</v>
      </c>
    </row>
    <row r="3162" spans="1:5" x14ac:dyDescent="0.25">
      <c r="A3162" t="s">
        <v>9506</v>
      </c>
      <c r="B3162" t="s">
        <v>19572</v>
      </c>
      <c r="C3162">
        <v>33.39</v>
      </c>
      <c r="D3162">
        <v>22808</v>
      </c>
      <c r="E3162">
        <v>683.03200000000004</v>
      </c>
    </row>
    <row r="3163" spans="1:5" x14ac:dyDescent="0.25">
      <c r="A3163" t="s">
        <v>9509</v>
      </c>
      <c r="B3163" t="s">
        <v>19573</v>
      </c>
      <c r="C3163">
        <v>28.77</v>
      </c>
      <c r="D3163">
        <v>8589</v>
      </c>
      <c r="E3163">
        <v>298.58</v>
      </c>
    </row>
    <row r="3164" spans="1:5" x14ac:dyDescent="0.25">
      <c r="A3164" t="s">
        <v>9511</v>
      </c>
      <c r="B3164" t="s">
        <v>19574</v>
      </c>
      <c r="C3164">
        <v>74.16</v>
      </c>
      <c r="D3164">
        <v>32252</v>
      </c>
      <c r="E3164">
        <v>434.887</v>
      </c>
    </row>
    <row r="3165" spans="1:5" x14ac:dyDescent="0.25">
      <c r="A3165" t="s">
        <v>9513</v>
      </c>
      <c r="B3165" t="s">
        <v>19575</v>
      </c>
      <c r="C3165">
        <v>39.770000000000003</v>
      </c>
      <c r="D3165">
        <v>10878</v>
      </c>
      <c r="E3165">
        <v>273.48899999999998</v>
      </c>
    </row>
    <row r="3166" spans="1:5" x14ac:dyDescent="0.25">
      <c r="A3166" t="s">
        <v>9515</v>
      </c>
      <c r="B3166" t="s">
        <v>19576</v>
      </c>
      <c r="C3166">
        <v>52.75</v>
      </c>
      <c r="D3166">
        <v>123752</v>
      </c>
      <c r="E3166">
        <v>2346.049</v>
      </c>
    </row>
    <row r="3167" spans="1:5" x14ac:dyDescent="0.25">
      <c r="A3167" t="s">
        <v>9517</v>
      </c>
      <c r="B3167" t="s">
        <v>19577</v>
      </c>
      <c r="C3167">
        <v>31.84</v>
      </c>
      <c r="D3167">
        <v>10886</v>
      </c>
      <c r="E3167">
        <v>341.94400000000002</v>
      </c>
    </row>
    <row r="3168" spans="1:5" x14ac:dyDescent="0.25">
      <c r="A3168" t="s">
        <v>9519</v>
      </c>
      <c r="B3168" t="s">
        <v>19578</v>
      </c>
      <c r="C3168">
        <v>950.74</v>
      </c>
      <c r="D3168">
        <v>520653</v>
      </c>
      <c r="E3168">
        <v>547.63099999999997</v>
      </c>
    </row>
    <row r="3169" spans="1:5" x14ac:dyDescent="0.25">
      <c r="A3169" t="s">
        <v>9522</v>
      </c>
      <c r="B3169" t="s">
        <v>19579</v>
      </c>
      <c r="C3169">
        <v>45.15</v>
      </c>
      <c r="D3169">
        <v>26502</v>
      </c>
      <c r="E3169">
        <v>587.03599999999994</v>
      </c>
    </row>
    <row r="3170" spans="1:5" x14ac:dyDescent="0.25">
      <c r="A3170" t="s">
        <v>9525</v>
      </c>
      <c r="B3170" t="s">
        <v>19580</v>
      </c>
      <c r="C3170">
        <v>46.83</v>
      </c>
      <c r="D3170">
        <v>19563</v>
      </c>
      <c r="E3170">
        <v>417.76</v>
      </c>
    </row>
    <row r="3171" spans="1:5" x14ac:dyDescent="0.25">
      <c r="A3171" t="s">
        <v>9528</v>
      </c>
      <c r="B3171" t="s">
        <v>19581</v>
      </c>
      <c r="C3171">
        <v>128.19</v>
      </c>
      <c r="D3171">
        <v>23831</v>
      </c>
      <c r="E3171">
        <v>185.90899999999999</v>
      </c>
    </row>
    <row r="3172" spans="1:5" x14ac:dyDescent="0.25">
      <c r="A3172" t="s">
        <v>9530</v>
      </c>
      <c r="B3172" t="s">
        <v>19582</v>
      </c>
      <c r="C3172">
        <v>235.12</v>
      </c>
      <c r="D3172">
        <v>73423</v>
      </c>
      <c r="E3172">
        <v>312.279</v>
      </c>
    </row>
    <row r="3173" spans="1:5" x14ac:dyDescent="0.25">
      <c r="A3173" t="s">
        <v>9532</v>
      </c>
      <c r="B3173" t="s">
        <v>19583</v>
      </c>
      <c r="C3173">
        <v>20.57</v>
      </c>
      <c r="D3173">
        <v>8911</v>
      </c>
      <c r="E3173">
        <v>433.25700000000001</v>
      </c>
    </row>
    <row r="3174" spans="1:5" x14ac:dyDescent="0.25">
      <c r="A3174" t="s">
        <v>9535</v>
      </c>
      <c r="B3174" t="s">
        <v>19584</v>
      </c>
      <c r="C3174">
        <v>29.19</v>
      </c>
      <c r="D3174">
        <v>13728</v>
      </c>
      <c r="E3174">
        <v>470.34300000000002</v>
      </c>
    </row>
    <row r="3175" spans="1:5" x14ac:dyDescent="0.25">
      <c r="A3175" t="s">
        <v>9537</v>
      </c>
      <c r="B3175" t="s">
        <v>19585</v>
      </c>
      <c r="C3175">
        <v>2224.86</v>
      </c>
      <c r="D3175">
        <v>467722</v>
      </c>
      <c r="E3175">
        <v>210.22499999999999</v>
      </c>
    </row>
    <row r="3176" spans="1:5" x14ac:dyDescent="0.25">
      <c r="A3176" t="s">
        <v>9539</v>
      </c>
      <c r="B3176" t="s">
        <v>19586</v>
      </c>
      <c r="C3176">
        <v>3324.33</v>
      </c>
      <c r="D3176">
        <v>322869</v>
      </c>
      <c r="E3176">
        <v>97.123000000000005</v>
      </c>
    </row>
    <row r="3177" spans="1:5" x14ac:dyDescent="0.25">
      <c r="A3177" t="s">
        <v>9545</v>
      </c>
      <c r="B3177" t="s">
        <v>19587</v>
      </c>
      <c r="C3177">
        <v>205.84</v>
      </c>
      <c r="D3177">
        <v>167434</v>
      </c>
      <c r="E3177">
        <v>813.42</v>
      </c>
    </row>
    <row r="3178" spans="1:5" x14ac:dyDescent="0.25">
      <c r="A3178" t="s">
        <v>9550</v>
      </c>
      <c r="B3178" t="s">
        <v>19588</v>
      </c>
      <c r="C3178">
        <v>116.71</v>
      </c>
      <c r="D3178">
        <v>11034</v>
      </c>
      <c r="E3178">
        <v>94.542000000000002</v>
      </c>
    </row>
    <row r="3179" spans="1:5" x14ac:dyDescent="0.25">
      <c r="A3179" t="s">
        <v>9556</v>
      </c>
      <c r="B3179" t="s">
        <v>19589</v>
      </c>
      <c r="C3179">
        <v>203.16</v>
      </c>
      <c r="D3179">
        <v>129671</v>
      </c>
      <c r="E3179">
        <v>638.27599999999995</v>
      </c>
    </row>
    <row r="3180" spans="1:5" x14ac:dyDescent="0.25">
      <c r="A3180" t="s">
        <v>9562</v>
      </c>
      <c r="B3180" t="s">
        <v>19590</v>
      </c>
      <c r="C3180">
        <v>106.82</v>
      </c>
      <c r="D3180">
        <v>11828</v>
      </c>
      <c r="E3180">
        <v>110.724</v>
      </c>
    </row>
    <row r="3181" spans="1:5" x14ac:dyDescent="0.25">
      <c r="A3181" t="s">
        <v>9564</v>
      </c>
      <c r="B3181" t="s">
        <v>19591</v>
      </c>
      <c r="C3181">
        <v>563.65</v>
      </c>
      <c r="D3181">
        <v>40006</v>
      </c>
      <c r="E3181">
        <v>70.977000000000004</v>
      </c>
    </row>
    <row r="3182" spans="1:5" x14ac:dyDescent="0.25">
      <c r="A3182" t="s">
        <v>9567</v>
      </c>
      <c r="B3182" t="s">
        <v>19592</v>
      </c>
      <c r="C3182">
        <v>203.71</v>
      </c>
      <c r="D3182">
        <v>30986</v>
      </c>
      <c r="E3182">
        <v>152.10599999999999</v>
      </c>
    </row>
    <row r="3183" spans="1:5" x14ac:dyDescent="0.25">
      <c r="A3183" t="s">
        <v>9572</v>
      </c>
      <c r="B3183" t="s">
        <v>19593</v>
      </c>
      <c r="C3183">
        <v>158.88</v>
      </c>
      <c r="D3183">
        <v>92883</v>
      </c>
      <c r="E3183">
        <v>584.61</v>
      </c>
    </row>
    <row r="3184" spans="1:5" x14ac:dyDescent="0.25">
      <c r="A3184" t="s">
        <v>9574</v>
      </c>
      <c r="B3184" t="s">
        <v>19594</v>
      </c>
      <c r="C3184">
        <v>310.52</v>
      </c>
      <c r="D3184">
        <v>169894</v>
      </c>
      <c r="E3184">
        <v>547.13300000000004</v>
      </c>
    </row>
    <row r="3185" spans="1:5" x14ac:dyDescent="0.25">
      <c r="A3185" t="s">
        <v>9577</v>
      </c>
      <c r="B3185" t="s">
        <v>19595</v>
      </c>
      <c r="C3185">
        <v>6116.19</v>
      </c>
      <c r="D3185">
        <v>483087</v>
      </c>
      <c r="E3185">
        <v>78.984999999999999</v>
      </c>
    </row>
    <row r="3186" spans="1:5" x14ac:dyDescent="0.25">
      <c r="A3186" t="s">
        <v>9581</v>
      </c>
      <c r="B3186" t="s">
        <v>19596</v>
      </c>
      <c r="C3186">
        <v>73.48</v>
      </c>
      <c r="D3186">
        <v>28102</v>
      </c>
      <c r="E3186">
        <v>382.43</v>
      </c>
    </row>
    <row r="3187" spans="1:5" x14ac:dyDescent="0.25">
      <c r="A3187" t="s">
        <v>9584</v>
      </c>
      <c r="B3187" t="s">
        <v>19597</v>
      </c>
      <c r="C3187">
        <v>58.95</v>
      </c>
      <c r="D3187">
        <v>35173</v>
      </c>
      <c r="E3187">
        <v>596.65899999999999</v>
      </c>
    </row>
    <row r="3188" spans="1:5" x14ac:dyDescent="0.25">
      <c r="A3188" t="s">
        <v>9586</v>
      </c>
      <c r="B3188" t="s">
        <v>19598</v>
      </c>
      <c r="C3188">
        <v>537.34</v>
      </c>
      <c r="D3188">
        <v>222161</v>
      </c>
      <c r="E3188">
        <v>413.44900000000001</v>
      </c>
    </row>
    <row r="3189" spans="1:5" x14ac:dyDescent="0.25">
      <c r="A3189" t="s">
        <v>9590</v>
      </c>
      <c r="B3189" t="s">
        <v>19599</v>
      </c>
      <c r="C3189">
        <v>59.64</v>
      </c>
      <c r="D3189">
        <v>56943</v>
      </c>
      <c r="E3189">
        <v>954.74900000000002</v>
      </c>
    </row>
    <row r="3190" spans="1:5" x14ac:dyDescent="0.25">
      <c r="A3190" t="s">
        <v>9593</v>
      </c>
      <c r="B3190" t="s">
        <v>19600</v>
      </c>
      <c r="C3190">
        <v>26.18</v>
      </c>
      <c r="D3190">
        <v>14616</v>
      </c>
      <c r="E3190">
        <v>558.28099999999995</v>
      </c>
    </row>
    <row r="3191" spans="1:5" x14ac:dyDescent="0.25">
      <c r="A3191" t="s">
        <v>9601</v>
      </c>
      <c r="B3191" t="s">
        <v>19601</v>
      </c>
      <c r="C3191">
        <v>45.42</v>
      </c>
      <c r="D3191">
        <v>13847</v>
      </c>
      <c r="E3191">
        <v>304.88499999999999</v>
      </c>
    </row>
    <row r="3192" spans="1:5" x14ac:dyDescent="0.25">
      <c r="A3192" t="s">
        <v>9613</v>
      </c>
      <c r="B3192" t="s">
        <v>19602</v>
      </c>
      <c r="C3192">
        <v>80.459999999999994</v>
      </c>
      <c r="D3192">
        <v>8741</v>
      </c>
      <c r="E3192">
        <v>108.639</v>
      </c>
    </row>
    <row r="3193" spans="1:5" x14ac:dyDescent="0.25">
      <c r="A3193" t="s">
        <v>9596</v>
      </c>
      <c r="B3193" t="s">
        <v>19603</v>
      </c>
      <c r="C3193">
        <v>119.91</v>
      </c>
      <c r="D3193">
        <v>483540</v>
      </c>
      <c r="E3193">
        <v>4032.4870000000001</v>
      </c>
    </row>
    <row r="3194" spans="1:5" x14ac:dyDescent="0.25">
      <c r="A3194" t="s">
        <v>9597</v>
      </c>
      <c r="B3194" t="s">
        <v>19604</v>
      </c>
      <c r="C3194">
        <v>25.95</v>
      </c>
      <c r="D3194">
        <v>19390</v>
      </c>
      <c r="E3194">
        <v>747.21</v>
      </c>
    </row>
    <row r="3195" spans="1:5" x14ac:dyDescent="0.25">
      <c r="A3195" t="s">
        <v>9604</v>
      </c>
      <c r="B3195" t="s">
        <v>19605</v>
      </c>
      <c r="C3195">
        <v>24.8</v>
      </c>
      <c r="D3195">
        <v>12958</v>
      </c>
      <c r="E3195">
        <v>522.596</v>
      </c>
    </row>
    <row r="3196" spans="1:5" x14ac:dyDescent="0.25">
      <c r="A3196" t="s">
        <v>9606</v>
      </c>
      <c r="B3196" t="s">
        <v>19606</v>
      </c>
      <c r="C3196">
        <v>56.25</v>
      </c>
      <c r="D3196">
        <v>17198</v>
      </c>
      <c r="E3196">
        <v>305.74900000000002</v>
      </c>
    </row>
    <row r="3197" spans="1:5" x14ac:dyDescent="0.25">
      <c r="A3197" t="s">
        <v>9608</v>
      </c>
      <c r="B3197" t="s">
        <v>19607</v>
      </c>
      <c r="C3197">
        <v>99.61</v>
      </c>
      <c r="D3197">
        <v>46110</v>
      </c>
      <c r="E3197">
        <v>462.91800000000001</v>
      </c>
    </row>
    <row r="3198" spans="1:5" x14ac:dyDescent="0.25">
      <c r="A3198" t="s">
        <v>9615</v>
      </c>
      <c r="B3198" t="s">
        <v>19608</v>
      </c>
      <c r="C3198">
        <v>62.39</v>
      </c>
      <c r="D3198">
        <v>21104</v>
      </c>
      <c r="E3198">
        <v>338.26</v>
      </c>
    </row>
    <row r="3199" spans="1:5" x14ac:dyDescent="0.25">
      <c r="A3199" t="s">
        <v>9617</v>
      </c>
      <c r="B3199" t="s">
        <v>19609</v>
      </c>
      <c r="C3199">
        <v>183.84</v>
      </c>
      <c r="D3199">
        <v>20783</v>
      </c>
      <c r="E3199">
        <v>113.048</v>
      </c>
    </row>
    <row r="3200" spans="1:5" x14ac:dyDescent="0.25">
      <c r="A3200" t="s">
        <v>9619</v>
      </c>
      <c r="B3200" t="s">
        <v>19610</v>
      </c>
      <c r="C3200">
        <v>28.92</v>
      </c>
      <c r="D3200">
        <v>10980</v>
      </c>
      <c r="E3200">
        <v>379.61900000000003</v>
      </c>
    </row>
    <row r="3201" spans="1:5" x14ac:dyDescent="0.25">
      <c r="A3201" t="s">
        <v>9621</v>
      </c>
      <c r="B3201" t="s">
        <v>19611</v>
      </c>
      <c r="C3201">
        <v>1729.36</v>
      </c>
      <c r="D3201">
        <v>808161</v>
      </c>
      <c r="E3201">
        <v>467.31900000000002</v>
      </c>
    </row>
    <row r="3202" spans="1:5" x14ac:dyDescent="0.25">
      <c r="A3202" t="s">
        <v>9624</v>
      </c>
      <c r="B3202" t="s">
        <v>19612</v>
      </c>
      <c r="C3202">
        <v>87.83</v>
      </c>
      <c r="D3202">
        <v>12242</v>
      </c>
      <c r="E3202">
        <v>139.381</v>
      </c>
    </row>
    <row r="3203" spans="1:5" x14ac:dyDescent="0.25">
      <c r="A3203" t="s">
        <v>9627</v>
      </c>
      <c r="B3203" t="s">
        <v>19613</v>
      </c>
      <c r="C3203">
        <v>144.22</v>
      </c>
      <c r="D3203">
        <v>51696</v>
      </c>
      <c r="E3203">
        <v>358.44299999999998</v>
      </c>
    </row>
    <row r="3204" spans="1:5" x14ac:dyDescent="0.25">
      <c r="A3204" t="s">
        <v>9630</v>
      </c>
      <c r="B3204" t="s">
        <v>19614</v>
      </c>
      <c r="C3204">
        <v>547.70000000000005</v>
      </c>
      <c r="D3204">
        <v>27920</v>
      </c>
      <c r="E3204">
        <v>50.976999999999997</v>
      </c>
    </row>
    <row r="3205" spans="1:5" x14ac:dyDescent="0.25">
      <c r="A3205" t="s">
        <v>9632</v>
      </c>
      <c r="B3205" t="s">
        <v>19615</v>
      </c>
      <c r="C3205">
        <v>521.6</v>
      </c>
      <c r="D3205">
        <v>224267</v>
      </c>
      <c r="E3205">
        <v>429.96100000000001</v>
      </c>
    </row>
    <row r="3206" spans="1:5" x14ac:dyDescent="0.25">
      <c r="A3206" t="s">
        <v>9634</v>
      </c>
      <c r="B3206" t="s">
        <v>19616</v>
      </c>
      <c r="C3206">
        <v>413.44</v>
      </c>
      <c r="D3206">
        <v>116841</v>
      </c>
      <c r="E3206">
        <v>282.60599999999999</v>
      </c>
    </row>
    <row r="3207" spans="1:5" x14ac:dyDescent="0.25">
      <c r="A3207" t="s">
        <v>9637</v>
      </c>
      <c r="B3207" t="s">
        <v>19617</v>
      </c>
      <c r="C3207">
        <v>48.33</v>
      </c>
      <c r="D3207">
        <v>14073</v>
      </c>
      <c r="E3207">
        <v>291.19299999999998</v>
      </c>
    </row>
    <row r="3208" spans="1:5" x14ac:dyDescent="0.25">
      <c r="A3208" t="s">
        <v>9639</v>
      </c>
      <c r="B3208" t="s">
        <v>19618</v>
      </c>
      <c r="C3208">
        <v>52.91</v>
      </c>
      <c r="D3208">
        <v>22919</v>
      </c>
      <c r="E3208">
        <v>433.18200000000002</v>
      </c>
    </row>
    <row r="3209" spans="1:5" x14ac:dyDescent="0.25">
      <c r="A3209" t="s">
        <v>9641</v>
      </c>
      <c r="B3209" t="s">
        <v>19619</v>
      </c>
      <c r="C3209">
        <v>91.3</v>
      </c>
      <c r="D3209">
        <v>101041</v>
      </c>
      <c r="E3209">
        <v>1106.694</v>
      </c>
    </row>
    <row r="3210" spans="1:5" x14ac:dyDescent="0.25">
      <c r="A3210" t="s">
        <v>9645</v>
      </c>
      <c r="B3210" t="s">
        <v>19620</v>
      </c>
      <c r="C3210">
        <v>128.22999999999999</v>
      </c>
      <c r="D3210">
        <v>30908</v>
      </c>
      <c r="E3210">
        <v>241.035</v>
      </c>
    </row>
    <row r="3211" spans="1:5" x14ac:dyDescent="0.25">
      <c r="A3211" t="s">
        <v>9648</v>
      </c>
      <c r="B3211" t="s">
        <v>19621</v>
      </c>
      <c r="C3211">
        <v>1178.6099999999999</v>
      </c>
      <c r="D3211">
        <v>96289</v>
      </c>
      <c r="E3211">
        <v>81.697000000000003</v>
      </c>
    </row>
    <row r="3212" spans="1:5" x14ac:dyDescent="0.25">
      <c r="A3212" t="s">
        <v>9650</v>
      </c>
      <c r="B3212" t="s">
        <v>19622</v>
      </c>
      <c r="C3212">
        <v>28.94</v>
      </c>
      <c r="D3212">
        <v>7336</v>
      </c>
      <c r="E3212">
        <v>253.53</v>
      </c>
    </row>
    <row r="3213" spans="1:5" x14ac:dyDescent="0.25">
      <c r="A3213" t="s">
        <v>9652</v>
      </c>
      <c r="B3213" t="s">
        <v>19623</v>
      </c>
      <c r="C3213">
        <v>202.46</v>
      </c>
      <c r="D3213">
        <v>246391</v>
      </c>
      <c r="E3213">
        <v>1216.989</v>
      </c>
    </row>
    <row r="3214" spans="1:5" x14ac:dyDescent="0.25">
      <c r="A3214" t="s">
        <v>9655</v>
      </c>
      <c r="B3214" t="s">
        <v>19624</v>
      </c>
      <c r="C3214">
        <v>69.099999999999994</v>
      </c>
      <c r="D3214">
        <v>5415</v>
      </c>
      <c r="E3214">
        <v>78.364000000000004</v>
      </c>
    </row>
    <row r="3215" spans="1:5" x14ac:dyDescent="0.25">
      <c r="A3215" t="s">
        <v>9657</v>
      </c>
      <c r="B3215" t="s">
        <v>19625</v>
      </c>
      <c r="C3215">
        <v>583.78</v>
      </c>
      <c r="D3215">
        <v>228127</v>
      </c>
      <c r="E3215">
        <v>390.77499999999998</v>
      </c>
    </row>
    <row r="3216" spans="1:5" x14ac:dyDescent="0.25">
      <c r="A3216" t="s">
        <v>9659</v>
      </c>
      <c r="B3216" t="s">
        <v>19626</v>
      </c>
      <c r="C3216">
        <v>112.13</v>
      </c>
      <c r="D3216">
        <v>41220</v>
      </c>
      <c r="E3216">
        <v>367.60599999999999</v>
      </c>
    </row>
    <row r="3217" spans="1:5" x14ac:dyDescent="0.25">
      <c r="A3217" t="s">
        <v>9661</v>
      </c>
      <c r="B3217" t="s">
        <v>19627</v>
      </c>
      <c r="C3217">
        <v>545.61</v>
      </c>
      <c r="D3217">
        <v>197277</v>
      </c>
      <c r="E3217">
        <v>361.572</v>
      </c>
    </row>
    <row r="3218" spans="1:5" x14ac:dyDescent="0.25">
      <c r="A3218" t="s">
        <v>9663</v>
      </c>
      <c r="B3218" t="s">
        <v>19628</v>
      </c>
      <c r="C3218">
        <v>183.61</v>
      </c>
      <c r="D3218">
        <v>17502</v>
      </c>
      <c r="E3218">
        <v>95.323999999999998</v>
      </c>
    </row>
    <row r="3219" spans="1:5" x14ac:dyDescent="0.25">
      <c r="A3219" t="s">
        <v>9666</v>
      </c>
      <c r="B3219" t="s">
        <v>19629</v>
      </c>
      <c r="C3219">
        <v>4059.54</v>
      </c>
      <c r="D3219">
        <v>167127</v>
      </c>
      <c r="E3219">
        <v>41.168999999999997</v>
      </c>
    </row>
    <row r="3220" spans="1:5" x14ac:dyDescent="0.25">
      <c r="A3220" t="s">
        <v>9668</v>
      </c>
      <c r="B3220" t="s">
        <v>19630</v>
      </c>
      <c r="C3220">
        <v>92.32</v>
      </c>
      <c r="D3220">
        <v>26582</v>
      </c>
      <c r="E3220">
        <v>287.93299999999999</v>
      </c>
    </row>
    <row r="3221" spans="1:5" x14ac:dyDescent="0.25">
      <c r="A3221" t="s">
        <v>9670</v>
      </c>
      <c r="B3221" t="s">
        <v>19631</v>
      </c>
      <c r="C3221">
        <v>88.64</v>
      </c>
      <c r="D3221">
        <v>26881</v>
      </c>
      <c r="E3221">
        <v>303.27</v>
      </c>
    </row>
    <row r="3222" spans="1:5" x14ac:dyDescent="0.25">
      <c r="A3222" t="s">
        <v>9672</v>
      </c>
      <c r="B3222" t="s">
        <v>19632</v>
      </c>
      <c r="C3222">
        <v>38.94</v>
      </c>
      <c r="D3222">
        <v>15074</v>
      </c>
      <c r="E3222">
        <v>387.07299999999998</v>
      </c>
    </row>
    <row r="3223" spans="1:5" x14ac:dyDescent="0.25">
      <c r="A3223" t="s">
        <v>9673</v>
      </c>
      <c r="B3223" t="s">
        <v>19633</v>
      </c>
      <c r="C3223">
        <v>7568.4</v>
      </c>
      <c r="D3223">
        <v>146774</v>
      </c>
      <c r="E3223">
        <v>19.393000000000001</v>
      </c>
    </row>
    <row r="3224" spans="1:5" x14ac:dyDescent="0.25">
      <c r="A3224" t="s">
        <v>9675</v>
      </c>
      <c r="B3224" t="s">
        <v>19634</v>
      </c>
      <c r="C3224">
        <v>3601.67</v>
      </c>
      <c r="D3224">
        <v>481749</v>
      </c>
      <c r="E3224">
        <v>133.75700000000001</v>
      </c>
    </row>
    <row r="3225" spans="1:5" x14ac:dyDescent="0.25">
      <c r="A3225" t="s">
        <v>9677</v>
      </c>
      <c r="B3225" t="s">
        <v>19635</v>
      </c>
      <c r="C3225">
        <v>203.05</v>
      </c>
      <c r="D3225">
        <v>189939</v>
      </c>
      <c r="E3225">
        <v>935.42899999999997</v>
      </c>
    </row>
    <row r="3226" spans="1:5" x14ac:dyDescent="0.25">
      <c r="A3226" t="s">
        <v>9678</v>
      </c>
      <c r="B3226" t="s">
        <v>19636</v>
      </c>
      <c r="C3226">
        <v>1509.6</v>
      </c>
      <c r="D3226">
        <v>785867</v>
      </c>
      <c r="E3226">
        <v>520.58100000000002</v>
      </c>
    </row>
    <row r="3227" spans="1:5" x14ac:dyDescent="0.25">
      <c r="A3227" t="s">
        <v>9680</v>
      </c>
      <c r="B3227" t="s">
        <v>19637</v>
      </c>
      <c r="C3227">
        <v>216.68</v>
      </c>
      <c r="D3227">
        <v>41375</v>
      </c>
      <c r="E3227">
        <v>190.94900000000001</v>
      </c>
    </row>
    <row r="3228" spans="1:5" x14ac:dyDescent="0.25">
      <c r="A3228" t="s">
        <v>9682</v>
      </c>
      <c r="B3228" t="s">
        <v>19638</v>
      </c>
      <c r="C3228">
        <v>73.650000000000006</v>
      </c>
      <c r="D3228">
        <v>42063</v>
      </c>
      <c r="E3228">
        <v>571.11800000000005</v>
      </c>
    </row>
    <row r="3229" spans="1:5" x14ac:dyDescent="0.25">
      <c r="A3229" t="s">
        <v>9684</v>
      </c>
      <c r="B3229" t="s">
        <v>19639</v>
      </c>
      <c r="C3229">
        <v>48.95</v>
      </c>
      <c r="D3229">
        <v>45243</v>
      </c>
      <c r="E3229">
        <v>924.29600000000005</v>
      </c>
    </row>
    <row r="3230" spans="1:5" x14ac:dyDescent="0.25">
      <c r="A3230" t="s">
        <v>9687</v>
      </c>
      <c r="B3230" t="s">
        <v>19640</v>
      </c>
      <c r="C3230">
        <v>94.23</v>
      </c>
      <c r="D3230">
        <v>29619</v>
      </c>
      <c r="E3230">
        <v>314.34100000000001</v>
      </c>
    </row>
    <row r="3231" spans="1:5" x14ac:dyDescent="0.25">
      <c r="A3231" t="s">
        <v>9689</v>
      </c>
      <c r="B3231" t="s">
        <v>19641</v>
      </c>
      <c r="C3231">
        <v>352.5</v>
      </c>
      <c r="D3231">
        <v>278881</v>
      </c>
      <c r="E3231">
        <v>791.14400000000001</v>
      </c>
    </row>
    <row r="3232" spans="1:5" x14ac:dyDescent="0.25">
      <c r="A3232" t="s">
        <v>9691</v>
      </c>
      <c r="B3232" t="s">
        <v>19642</v>
      </c>
      <c r="C3232">
        <v>295.39999999999998</v>
      </c>
      <c r="D3232">
        <v>24298</v>
      </c>
      <c r="E3232">
        <v>82.254000000000005</v>
      </c>
    </row>
    <row r="3233" spans="1:5" x14ac:dyDescent="0.25">
      <c r="A3233" t="s">
        <v>9693</v>
      </c>
      <c r="B3233" t="s">
        <v>19643</v>
      </c>
      <c r="C3233">
        <v>56.04</v>
      </c>
      <c r="D3233">
        <v>27474</v>
      </c>
      <c r="E3233">
        <v>490.255</v>
      </c>
    </row>
    <row r="3234" spans="1:5" x14ac:dyDescent="0.25">
      <c r="A3234" t="s">
        <v>9695</v>
      </c>
      <c r="B3234" t="s">
        <v>19644</v>
      </c>
      <c r="C3234">
        <v>59.24</v>
      </c>
      <c r="D3234">
        <v>17288</v>
      </c>
      <c r="E3234">
        <v>291.84699999999998</v>
      </c>
    </row>
    <row r="3235" spans="1:5" x14ac:dyDescent="0.25">
      <c r="A3235" t="s">
        <v>9698</v>
      </c>
      <c r="B3235" t="s">
        <v>19645</v>
      </c>
      <c r="C3235">
        <v>400.32</v>
      </c>
      <c r="D3235">
        <v>20373</v>
      </c>
      <c r="E3235">
        <v>50.892000000000003</v>
      </c>
    </row>
    <row r="3236" spans="1:5" x14ac:dyDescent="0.25">
      <c r="A3236" t="s">
        <v>9701</v>
      </c>
      <c r="B3236" t="s">
        <v>19646</v>
      </c>
      <c r="C3236">
        <v>48.04</v>
      </c>
      <c r="D3236">
        <v>13682</v>
      </c>
      <c r="E3236">
        <v>284.82600000000002</v>
      </c>
    </row>
    <row r="3237" spans="1:5" x14ac:dyDescent="0.25">
      <c r="A3237" t="s">
        <v>9704</v>
      </c>
      <c r="B3237" t="s">
        <v>19647</v>
      </c>
      <c r="C3237">
        <v>1850.76</v>
      </c>
      <c r="D3237">
        <v>140523</v>
      </c>
      <c r="E3237">
        <v>75.927000000000007</v>
      </c>
    </row>
    <row r="3238" spans="1:5" x14ac:dyDescent="0.25">
      <c r="A3238" t="s">
        <v>9707</v>
      </c>
      <c r="B3238" t="s">
        <v>19648</v>
      </c>
      <c r="C3238">
        <v>31.12</v>
      </c>
      <c r="D3238">
        <v>22393</v>
      </c>
      <c r="E3238">
        <v>719.64300000000003</v>
      </c>
    </row>
    <row r="3239" spans="1:5" x14ac:dyDescent="0.25">
      <c r="A3239" t="s">
        <v>9709</v>
      </c>
      <c r="B3239" t="s">
        <v>19649</v>
      </c>
      <c r="C3239">
        <v>117.9</v>
      </c>
      <c r="D3239">
        <v>129612</v>
      </c>
      <c r="E3239">
        <v>1099.336</v>
      </c>
    </row>
    <row r="3240" spans="1:5" x14ac:dyDescent="0.25">
      <c r="A3240" t="s">
        <v>9710</v>
      </c>
      <c r="B3240" t="s">
        <v>19650</v>
      </c>
      <c r="C3240">
        <v>122.48</v>
      </c>
      <c r="D3240">
        <v>56276</v>
      </c>
      <c r="E3240">
        <v>459.45800000000003</v>
      </c>
    </row>
    <row r="3241" spans="1:5" x14ac:dyDescent="0.25">
      <c r="A3241" t="s">
        <v>9711</v>
      </c>
      <c r="B3241" t="s">
        <v>19651</v>
      </c>
      <c r="C3241">
        <v>20.55</v>
      </c>
      <c r="D3241">
        <v>17401</v>
      </c>
      <c r="E3241">
        <v>846.79700000000003</v>
      </c>
    </row>
    <row r="3242" spans="1:5" x14ac:dyDescent="0.25">
      <c r="A3242" t="s">
        <v>9713</v>
      </c>
      <c r="B3242" t="s">
        <v>19652</v>
      </c>
      <c r="C3242">
        <v>18.7</v>
      </c>
      <c r="D3242">
        <v>8954</v>
      </c>
      <c r="E3242">
        <v>478.78300000000002</v>
      </c>
    </row>
    <row r="3243" spans="1:5" x14ac:dyDescent="0.25">
      <c r="A3243" t="s">
        <v>9716</v>
      </c>
      <c r="B3243" t="s">
        <v>19653</v>
      </c>
      <c r="C3243">
        <v>686.23</v>
      </c>
      <c r="D3243">
        <v>156491</v>
      </c>
      <c r="E3243">
        <v>228.04400000000001</v>
      </c>
    </row>
    <row r="3244" spans="1:5" x14ac:dyDescent="0.25">
      <c r="A3244" t="s">
        <v>9719</v>
      </c>
      <c r="B3244" t="s">
        <v>19654</v>
      </c>
      <c r="C3244">
        <v>5174.6000000000004</v>
      </c>
      <c r="D3244">
        <v>6211223</v>
      </c>
      <c r="E3244">
        <v>1200.329</v>
      </c>
    </row>
    <row r="3245" spans="1:5" x14ac:dyDescent="0.25">
      <c r="A3245" t="s">
        <v>9720</v>
      </c>
      <c r="B3245" t="s">
        <v>19655</v>
      </c>
      <c r="C3245">
        <v>12.62</v>
      </c>
      <c r="D3245">
        <v>10232</v>
      </c>
      <c r="E3245">
        <v>810.96299999999997</v>
      </c>
    </row>
    <row r="3246" spans="1:5" x14ac:dyDescent="0.25">
      <c r="A3246" t="s">
        <v>9722</v>
      </c>
      <c r="B3246" t="s">
        <v>19656</v>
      </c>
      <c r="C3246">
        <v>68.459999999999994</v>
      </c>
      <c r="D3246">
        <v>41325</v>
      </c>
      <c r="E3246">
        <v>603.63300000000004</v>
      </c>
    </row>
    <row r="3247" spans="1:5" x14ac:dyDescent="0.25">
      <c r="A3247" t="s">
        <v>9726</v>
      </c>
      <c r="B3247" t="s">
        <v>19657</v>
      </c>
      <c r="C3247">
        <v>40.299999999999997</v>
      </c>
      <c r="D3247">
        <v>45059</v>
      </c>
      <c r="E3247">
        <v>1118.037</v>
      </c>
    </row>
    <row r="3248" spans="1:5" x14ac:dyDescent="0.25">
      <c r="A3248" t="s">
        <v>9723</v>
      </c>
      <c r="B3248" t="s">
        <v>19658</v>
      </c>
      <c r="C3248">
        <v>37.65</v>
      </c>
      <c r="D3248">
        <v>38961</v>
      </c>
      <c r="E3248">
        <v>1034.8330000000001</v>
      </c>
    </row>
    <row r="3249" spans="1:5" x14ac:dyDescent="0.25">
      <c r="A3249" t="s">
        <v>9728</v>
      </c>
      <c r="B3249" t="s">
        <v>19659</v>
      </c>
      <c r="C3249">
        <v>3613.57</v>
      </c>
      <c r="D3249">
        <v>896744</v>
      </c>
      <c r="E3249">
        <v>248.16</v>
      </c>
    </row>
    <row r="3250" spans="1:5" x14ac:dyDescent="0.25">
      <c r="A3250" t="s">
        <v>9730</v>
      </c>
      <c r="B3250" t="s">
        <v>19660</v>
      </c>
      <c r="C3250">
        <v>80.84</v>
      </c>
      <c r="D3250">
        <v>36573</v>
      </c>
      <c r="E3250">
        <v>452.39600000000002</v>
      </c>
    </row>
    <row r="3251" spans="1:5" x14ac:dyDescent="0.25">
      <c r="A3251" t="s">
        <v>9732</v>
      </c>
      <c r="B3251" t="s">
        <v>19661</v>
      </c>
      <c r="C3251">
        <v>12521.64</v>
      </c>
      <c r="D3251">
        <v>440962</v>
      </c>
      <c r="E3251">
        <v>35.216000000000001</v>
      </c>
    </row>
    <row r="3252" spans="1:5" x14ac:dyDescent="0.25">
      <c r="A3252" t="s">
        <v>9735</v>
      </c>
      <c r="B3252" t="s">
        <v>19662</v>
      </c>
      <c r="C3252">
        <v>28.32</v>
      </c>
      <c r="D3252">
        <v>7070</v>
      </c>
      <c r="E3252">
        <v>249.68799999999999</v>
      </c>
    </row>
    <row r="3253" spans="1:5" x14ac:dyDescent="0.25">
      <c r="A3253" t="s">
        <v>9738</v>
      </c>
      <c r="B3253" t="s">
        <v>19663</v>
      </c>
      <c r="C3253">
        <v>100.28</v>
      </c>
      <c r="D3253">
        <v>22080</v>
      </c>
      <c r="E3253">
        <v>220.178</v>
      </c>
    </row>
    <row r="3254" spans="1:5" x14ac:dyDescent="0.25">
      <c r="A3254" t="s">
        <v>9740</v>
      </c>
      <c r="B3254" t="s">
        <v>19664</v>
      </c>
      <c r="C3254">
        <v>312.88</v>
      </c>
      <c r="D3254">
        <v>104029</v>
      </c>
      <c r="E3254">
        <v>332.488</v>
      </c>
    </row>
    <row r="3255" spans="1:5" x14ac:dyDescent="0.25">
      <c r="A3255" t="s">
        <v>9742</v>
      </c>
      <c r="B3255" t="s">
        <v>19665</v>
      </c>
      <c r="C3255">
        <v>19.510000000000002</v>
      </c>
      <c r="D3255">
        <v>7750</v>
      </c>
      <c r="E3255">
        <v>397.214</v>
      </c>
    </row>
    <row r="3256" spans="1:5" x14ac:dyDescent="0.25">
      <c r="A3256" t="s">
        <v>9744</v>
      </c>
      <c r="B3256" t="s">
        <v>19666</v>
      </c>
      <c r="C3256">
        <v>32.79</v>
      </c>
      <c r="D3256">
        <v>17729</v>
      </c>
      <c r="E3256">
        <v>540.673</v>
      </c>
    </row>
    <row r="3257" spans="1:5" x14ac:dyDescent="0.25">
      <c r="A3257" t="s">
        <v>9745</v>
      </c>
      <c r="B3257" t="s">
        <v>19667</v>
      </c>
      <c r="C3257">
        <v>254.34</v>
      </c>
      <c r="D3257">
        <v>89559</v>
      </c>
      <c r="E3257">
        <v>352.13</v>
      </c>
    </row>
    <row r="3258" spans="1:5" x14ac:dyDescent="0.25">
      <c r="A3258" t="s">
        <v>9748</v>
      </c>
      <c r="B3258" t="s">
        <v>19668</v>
      </c>
      <c r="C3258">
        <v>303.92</v>
      </c>
      <c r="D3258">
        <v>80596</v>
      </c>
      <c r="E3258">
        <v>265.18900000000002</v>
      </c>
    </row>
    <row r="3259" spans="1:5" x14ac:dyDescent="0.25">
      <c r="A3259" t="s">
        <v>9750</v>
      </c>
      <c r="B3259" t="s">
        <v>19669</v>
      </c>
      <c r="C3259">
        <v>22.77</v>
      </c>
      <c r="D3259">
        <v>21352</v>
      </c>
      <c r="E3259">
        <v>937.755</v>
      </c>
    </row>
    <row r="3260" spans="1:5" x14ac:dyDescent="0.25">
      <c r="A3260" t="s">
        <v>9752</v>
      </c>
      <c r="B3260" t="s">
        <v>19670</v>
      </c>
      <c r="C3260">
        <v>36.78</v>
      </c>
      <c r="D3260">
        <v>15206</v>
      </c>
      <c r="E3260">
        <v>413.40699999999998</v>
      </c>
    </row>
    <row r="3261" spans="1:5" x14ac:dyDescent="0.25">
      <c r="A3261" t="s">
        <v>9755</v>
      </c>
      <c r="B3261" t="s">
        <v>19671</v>
      </c>
      <c r="C3261">
        <v>217.37</v>
      </c>
      <c r="D3261">
        <v>31086</v>
      </c>
      <c r="E3261">
        <v>143.00700000000001</v>
      </c>
    </row>
    <row r="3262" spans="1:5" x14ac:dyDescent="0.25">
      <c r="A3262" t="s">
        <v>9757</v>
      </c>
      <c r="B3262" t="s">
        <v>19672</v>
      </c>
      <c r="C3262">
        <v>213.52</v>
      </c>
      <c r="D3262">
        <v>165123</v>
      </c>
      <c r="E3262">
        <v>773.33799999999997</v>
      </c>
    </row>
    <row r="3263" spans="1:5" x14ac:dyDescent="0.25">
      <c r="A3263" t="s">
        <v>9759</v>
      </c>
      <c r="B3263" t="s">
        <v>19673</v>
      </c>
      <c r="C3263">
        <v>17.43</v>
      </c>
      <c r="D3263">
        <v>10302</v>
      </c>
      <c r="E3263">
        <v>591.15099999999995</v>
      </c>
    </row>
    <row r="3264" spans="1:5" x14ac:dyDescent="0.25">
      <c r="A3264" t="s">
        <v>9761</v>
      </c>
      <c r="B3264" t="s">
        <v>19674</v>
      </c>
      <c r="C3264">
        <v>242.68</v>
      </c>
      <c r="D3264">
        <v>78346</v>
      </c>
      <c r="E3264">
        <v>322.84300000000002</v>
      </c>
    </row>
    <row r="3265" spans="1:5" x14ac:dyDescent="0.25">
      <c r="A3265" t="s">
        <v>9763</v>
      </c>
      <c r="B3265" t="s">
        <v>19675</v>
      </c>
      <c r="C3265">
        <v>52.34</v>
      </c>
      <c r="D3265">
        <v>68088</v>
      </c>
      <c r="E3265">
        <v>1300.7670000000001</v>
      </c>
    </row>
    <row r="3266" spans="1:5" x14ac:dyDescent="0.25">
      <c r="A3266" t="s">
        <v>9765</v>
      </c>
      <c r="B3266" t="s">
        <v>19676</v>
      </c>
      <c r="C3266">
        <v>50.55</v>
      </c>
      <c r="D3266">
        <v>10207</v>
      </c>
      <c r="E3266">
        <v>201.93799999999999</v>
      </c>
    </row>
    <row r="3267" spans="1:5" x14ac:dyDescent="0.25">
      <c r="A3267" t="s">
        <v>9767</v>
      </c>
      <c r="B3267" t="s">
        <v>19677</v>
      </c>
      <c r="C3267">
        <v>63.38</v>
      </c>
      <c r="D3267">
        <v>33976</v>
      </c>
      <c r="E3267">
        <v>536.07299999999998</v>
      </c>
    </row>
    <row r="3268" spans="1:5" x14ac:dyDescent="0.25">
      <c r="A3268" t="s">
        <v>9769</v>
      </c>
      <c r="B3268" t="s">
        <v>19678</v>
      </c>
      <c r="C3268">
        <v>1436.33</v>
      </c>
      <c r="D3268">
        <v>261563</v>
      </c>
      <c r="E3268">
        <v>182.10499999999999</v>
      </c>
    </row>
    <row r="3269" spans="1:5" x14ac:dyDescent="0.25">
      <c r="A3269" t="s">
        <v>9777</v>
      </c>
      <c r="B3269" t="s">
        <v>19679</v>
      </c>
      <c r="C3269">
        <v>84.19</v>
      </c>
      <c r="D3269">
        <v>34687</v>
      </c>
      <c r="E3269">
        <v>411.98700000000002</v>
      </c>
    </row>
    <row r="3270" spans="1:5" x14ac:dyDescent="0.25">
      <c r="A3270" t="s">
        <v>9782</v>
      </c>
      <c r="B3270" t="s">
        <v>19680</v>
      </c>
      <c r="C3270">
        <v>20.62</v>
      </c>
      <c r="D3270">
        <v>4351</v>
      </c>
      <c r="E3270">
        <v>211.05500000000001</v>
      </c>
    </row>
    <row r="3271" spans="1:5" x14ac:dyDescent="0.25">
      <c r="A3271" t="s">
        <v>9788</v>
      </c>
      <c r="B3271" t="s">
        <v>19681</v>
      </c>
      <c r="C3271">
        <v>67.58</v>
      </c>
      <c r="D3271">
        <v>32072</v>
      </c>
      <c r="E3271">
        <v>474.55399999999997</v>
      </c>
    </row>
    <row r="3272" spans="1:5" x14ac:dyDescent="0.25">
      <c r="A3272" t="s">
        <v>9790</v>
      </c>
      <c r="B3272" t="s">
        <v>19682</v>
      </c>
      <c r="C3272">
        <v>51.65</v>
      </c>
      <c r="D3272">
        <v>7369</v>
      </c>
      <c r="E3272">
        <v>142.673</v>
      </c>
    </row>
    <row r="3273" spans="1:5" x14ac:dyDescent="0.25">
      <c r="A3273" t="s">
        <v>9793</v>
      </c>
      <c r="B3273" t="s">
        <v>19683</v>
      </c>
      <c r="C3273">
        <v>298.20999999999998</v>
      </c>
      <c r="D3273">
        <v>17930</v>
      </c>
      <c r="E3273">
        <v>60.125999999999998</v>
      </c>
    </row>
    <row r="3274" spans="1:5" x14ac:dyDescent="0.25">
      <c r="A3274" t="s">
        <v>9799</v>
      </c>
      <c r="B3274" t="s">
        <v>19684</v>
      </c>
      <c r="C3274">
        <v>17.739999999999998</v>
      </c>
      <c r="D3274">
        <v>7177</v>
      </c>
      <c r="E3274">
        <v>404.46300000000002</v>
      </c>
    </row>
    <row r="3275" spans="1:5" x14ac:dyDescent="0.25">
      <c r="A3275" t="s">
        <v>9803</v>
      </c>
      <c r="B3275" t="s">
        <v>19685</v>
      </c>
      <c r="C3275">
        <v>769.66</v>
      </c>
      <c r="D3275">
        <v>2780</v>
      </c>
      <c r="E3275">
        <v>3.6120000000000001</v>
      </c>
    </row>
    <row r="3276" spans="1:5" x14ac:dyDescent="0.25">
      <c r="A3276" t="s">
        <v>9808</v>
      </c>
      <c r="B3276" t="s">
        <v>19686</v>
      </c>
      <c r="C3276">
        <v>38.979999999999997</v>
      </c>
      <c r="D3276">
        <v>37680</v>
      </c>
      <c r="E3276">
        <v>966.70799999999997</v>
      </c>
    </row>
    <row r="3277" spans="1:5" x14ac:dyDescent="0.25">
      <c r="A3277" t="s">
        <v>9813</v>
      </c>
      <c r="B3277" t="s">
        <v>19687</v>
      </c>
      <c r="C3277">
        <v>38.479999999999997</v>
      </c>
      <c r="D3277">
        <v>6141</v>
      </c>
      <c r="E3277">
        <v>159.6</v>
      </c>
    </row>
    <row r="3278" spans="1:5" x14ac:dyDescent="0.25">
      <c r="A3278" t="s">
        <v>9816</v>
      </c>
      <c r="B3278" t="s">
        <v>19688</v>
      </c>
      <c r="C3278">
        <v>37.380000000000003</v>
      </c>
      <c r="D3278">
        <v>4445</v>
      </c>
      <c r="E3278">
        <v>118.91500000000001</v>
      </c>
    </row>
    <row r="3279" spans="1:5" x14ac:dyDescent="0.25">
      <c r="A3279" t="s">
        <v>9818</v>
      </c>
      <c r="B3279" t="s">
        <v>19689</v>
      </c>
      <c r="C3279">
        <v>11.03</v>
      </c>
      <c r="D3279">
        <v>3451</v>
      </c>
      <c r="E3279">
        <v>313.00700000000001</v>
      </c>
    </row>
    <row r="3280" spans="1:5" x14ac:dyDescent="0.25">
      <c r="A3280" t="s">
        <v>9823</v>
      </c>
      <c r="B3280" t="s">
        <v>19690</v>
      </c>
      <c r="C3280">
        <v>18.100000000000001</v>
      </c>
      <c r="D3280">
        <v>16818</v>
      </c>
      <c r="E3280">
        <v>928.95600000000002</v>
      </c>
    </row>
    <row r="3281" spans="1:5" x14ac:dyDescent="0.25">
      <c r="A3281" t="s">
        <v>9829</v>
      </c>
      <c r="B3281" t="s">
        <v>19691</v>
      </c>
      <c r="C3281">
        <v>12.06</v>
      </c>
      <c r="D3281">
        <v>3841</v>
      </c>
      <c r="E3281">
        <v>318.57400000000001</v>
      </c>
    </row>
    <row r="3282" spans="1:5" x14ac:dyDescent="0.25">
      <c r="A3282" t="s">
        <v>9832</v>
      </c>
      <c r="B3282" t="s">
        <v>19692</v>
      </c>
      <c r="C3282">
        <v>206.9</v>
      </c>
      <c r="D3282">
        <v>17301</v>
      </c>
      <c r="E3282">
        <v>83.619</v>
      </c>
    </row>
    <row r="3283" spans="1:5" x14ac:dyDescent="0.25">
      <c r="A3283" t="s">
        <v>9836</v>
      </c>
      <c r="B3283" t="s">
        <v>19693</v>
      </c>
      <c r="C3283">
        <v>10.8</v>
      </c>
      <c r="D3283">
        <v>3915</v>
      </c>
      <c r="E3283">
        <v>362.411</v>
      </c>
    </row>
    <row r="3284" spans="1:5" x14ac:dyDescent="0.25">
      <c r="A3284" t="s">
        <v>9838</v>
      </c>
      <c r="B3284" t="s">
        <v>19694</v>
      </c>
      <c r="C3284">
        <v>78.400000000000006</v>
      </c>
      <c r="D3284">
        <v>27255</v>
      </c>
      <c r="E3284">
        <v>347.64699999999999</v>
      </c>
    </row>
    <row r="3285" spans="1:5" x14ac:dyDescent="0.25">
      <c r="A3285" t="s">
        <v>9843</v>
      </c>
      <c r="B3285" t="s">
        <v>19695</v>
      </c>
      <c r="C3285">
        <v>31.29</v>
      </c>
      <c r="D3285">
        <v>4808</v>
      </c>
      <c r="E3285">
        <v>153.66200000000001</v>
      </c>
    </row>
    <row r="3286" spans="1:5" x14ac:dyDescent="0.25">
      <c r="A3286" t="s">
        <v>9845</v>
      </c>
      <c r="B3286" t="s">
        <v>19696</v>
      </c>
      <c r="C3286">
        <v>33.99</v>
      </c>
      <c r="D3286">
        <v>2885</v>
      </c>
      <c r="E3286">
        <v>84.879000000000005</v>
      </c>
    </row>
    <row r="3287" spans="1:5" x14ac:dyDescent="0.25">
      <c r="A3287" t="s">
        <v>9848</v>
      </c>
      <c r="B3287" t="s">
        <v>19697</v>
      </c>
      <c r="C3287">
        <v>1771.61</v>
      </c>
      <c r="D3287">
        <v>237240</v>
      </c>
      <c r="E3287">
        <v>133.91200000000001</v>
      </c>
    </row>
    <row r="3288" spans="1:5" x14ac:dyDescent="0.25">
      <c r="A3288" t="s">
        <v>9853</v>
      </c>
      <c r="B3288" t="s">
        <v>19698</v>
      </c>
      <c r="C3288">
        <v>268.54000000000002</v>
      </c>
      <c r="D3288">
        <v>33019</v>
      </c>
      <c r="E3288">
        <v>122.958</v>
      </c>
    </row>
    <row r="3289" spans="1:5" x14ac:dyDescent="0.25">
      <c r="A3289" t="s">
        <v>9855</v>
      </c>
      <c r="B3289" t="s">
        <v>19699</v>
      </c>
      <c r="C3289">
        <v>23.21</v>
      </c>
      <c r="D3289">
        <v>5870</v>
      </c>
      <c r="E3289">
        <v>252.876</v>
      </c>
    </row>
    <row r="3290" spans="1:5" x14ac:dyDescent="0.25">
      <c r="A3290" t="s">
        <v>9857</v>
      </c>
      <c r="B3290" t="s">
        <v>19700</v>
      </c>
      <c r="C3290">
        <v>152.72</v>
      </c>
      <c r="D3290">
        <v>68008</v>
      </c>
      <c r="E3290">
        <v>445.32299999999998</v>
      </c>
    </row>
    <row r="3291" spans="1:5" x14ac:dyDescent="0.25">
      <c r="A3291" t="s">
        <v>9859</v>
      </c>
      <c r="B3291" t="s">
        <v>19701</v>
      </c>
      <c r="C3291">
        <v>14.08</v>
      </c>
      <c r="D3291">
        <v>4589</v>
      </c>
      <c r="E3291">
        <v>325.95299999999997</v>
      </c>
    </row>
    <row r="3292" spans="1:5" x14ac:dyDescent="0.25">
      <c r="A3292" t="s">
        <v>9863</v>
      </c>
      <c r="B3292" t="s">
        <v>19702</v>
      </c>
      <c r="C3292">
        <v>62</v>
      </c>
      <c r="D3292">
        <v>59783</v>
      </c>
      <c r="E3292">
        <v>964.226</v>
      </c>
    </row>
    <row r="3293" spans="1:5" x14ac:dyDescent="0.25">
      <c r="A3293" t="s">
        <v>9864</v>
      </c>
      <c r="B3293" t="s">
        <v>19703</v>
      </c>
      <c r="C3293">
        <v>23.38</v>
      </c>
      <c r="D3293">
        <v>24022</v>
      </c>
      <c r="E3293">
        <v>1027.288</v>
      </c>
    </row>
    <row r="3294" spans="1:5" x14ac:dyDescent="0.25">
      <c r="A3294" t="s">
        <v>9868</v>
      </c>
      <c r="B3294" t="s">
        <v>19704</v>
      </c>
      <c r="C3294">
        <v>7.7</v>
      </c>
      <c r="D3294">
        <v>5674</v>
      </c>
      <c r="E3294">
        <v>736.55700000000002</v>
      </c>
    </row>
    <row r="3295" spans="1:5" x14ac:dyDescent="0.25">
      <c r="A3295" t="s">
        <v>9870</v>
      </c>
      <c r="B3295" t="s">
        <v>19705</v>
      </c>
      <c r="C3295">
        <v>12.54</v>
      </c>
      <c r="D3295">
        <v>4023</v>
      </c>
      <c r="E3295">
        <v>320.83999999999997</v>
      </c>
    </row>
    <row r="3296" spans="1:5" x14ac:dyDescent="0.25">
      <c r="A3296" t="s">
        <v>9876</v>
      </c>
      <c r="B3296" t="s">
        <v>19706</v>
      </c>
      <c r="C3296">
        <v>269.41000000000003</v>
      </c>
      <c r="D3296">
        <v>32569</v>
      </c>
      <c r="E3296">
        <v>120.89</v>
      </c>
    </row>
    <row r="3297" spans="1:5" x14ac:dyDescent="0.25">
      <c r="A3297" t="s">
        <v>9879</v>
      </c>
      <c r="B3297" t="s">
        <v>19707</v>
      </c>
      <c r="C3297">
        <v>22.83</v>
      </c>
      <c r="D3297">
        <v>4086</v>
      </c>
      <c r="E3297">
        <v>179.00399999999999</v>
      </c>
    </row>
    <row r="3298" spans="1:5" x14ac:dyDescent="0.25">
      <c r="A3298" t="s">
        <v>9882</v>
      </c>
      <c r="B3298" t="s">
        <v>19708</v>
      </c>
      <c r="C3298">
        <v>25.23</v>
      </c>
      <c r="D3298">
        <v>24585</v>
      </c>
      <c r="E3298">
        <v>974.322</v>
      </c>
    </row>
    <row r="3299" spans="1:5" x14ac:dyDescent="0.25">
      <c r="A3299" t="s">
        <v>9884</v>
      </c>
      <c r="B3299" t="s">
        <v>19709</v>
      </c>
      <c r="C3299">
        <v>148.22</v>
      </c>
      <c r="D3299">
        <v>21522</v>
      </c>
      <c r="E3299">
        <v>145.20400000000001</v>
      </c>
    </row>
    <row r="3300" spans="1:5" x14ac:dyDescent="0.25">
      <c r="A3300" t="s">
        <v>9887</v>
      </c>
      <c r="B3300" t="s">
        <v>19710</v>
      </c>
      <c r="C3300">
        <v>171.47</v>
      </c>
      <c r="D3300">
        <v>200124</v>
      </c>
      <c r="E3300">
        <v>1167.126</v>
      </c>
    </row>
    <row r="3301" spans="1:5" x14ac:dyDescent="0.25">
      <c r="A3301" t="s">
        <v>9888</v>
      </c>
      <c r="B3301" t="s">
        <v>19711</v>
      </c>
      <c r="C3301">
        <v>127.08</v>
      </c>
      <c r="D3301">
        <v>32443</v>
      </c>
      <c r="E3301">
        <v>255.30500000000001</v>
      </c>
    </row>
    <row r="3302" spans="1:5" x14ac:dyDescent="0.25">
      <c r="A3302" t="s">
        <v>9892</v>
      </c>
      <c r="B3302" t="s">
        <v>19712</v>
      </c>
      <c r="C3302">
        <v>26.72</v>
      </c>
      <c r="D3302">
        <v>5420</v>
      </c>
      <c r="E3302">
        <v>202.82900000000001</v>
      </c>
    </row>
    <row r="3303" spans="1:5" x14ac:dyDescent="0.25">
      <c r="A3303" t="s">
        <v>9894</v>
      </c>
      <c r="B3303" t="s">
        <v>19713</v>
      </c>
      <c r="C3303">
        <v>24.08</v>
      </c>
      <c r="D3303">
        <v>6885</v>
      </c>
      <c r="E3303">
        <v>285.90800000000002</v>
      </c>
    </row>
    <row r="3304" spans="1:5" x14ac:dyDescent="0.25">
      <c r="A3304" t="s">
        <v>9898</v>
      </c>
      <c r="B3304" t="s">
        <v>19714</v>
      </c>
      <c r="C3304">
        <v>14.85</v>
      </c>
      <c r="D3304">
        <v>2330</v>
      </c>
      <c r="E3304">
        <v>156.90299999999999</v>
      </c>
    </row>
    <row r="3305" spans="1:5" x14ac:dyDescent="0.25">
      <c r="A3305" t="s">
        <v>9900</v>
      </c>
      <c r="B3305" t="s">
        <v>19715</v>
      </c>
      <c r="C3305">
        <v>241.35</v>
      </c>
      <c r="D3305">
        <v>242228</v>
      </c>
      <c r="E3305">
        <v>1003.625</v>
      </c>
    </row>
    <row r="3306" spans="1:5" x14ac:dyDescent="0.25">
      <c r="A3306" t="s">
        <v>9903</v>
      </c>
      <c r="B3306" t="s">
        <v>19716</v>
      </c>
      <c r="C3306">
        <v>202.95</v>
      </c>
      <c r="D3306">
        <v>130866</v>
      </c>
      <c r="E3306">
        <v>644.83100000000002</v>
      </c>
    </row>
    <row r="3307" spans="1:5" x14ac:dyDescent="0.25">
      <c r="A3307" t="s">
        <v>9907</v>
      </c>
      <c r="B3307" t="s">
        <v>19717</v>
      </c>
      <c r="C3307">
        <v>7.72</v>
      </c>
      <c r="D3307">
        <v>2044</v>
      </c>
      <c r="E3307">
        <v>264.904</v>
      </c>
    </row>
    <row r="3308" spans="1:5" x14ac:dyDescent="0.25">
      <c r="A3308" t="s">
        <v>9909</v>
      </c>
      <c r="B3308" t="s">
        <v>19718</v>
      </c>
      <c r="C3308">
        <v>16.059999999999999</v>
      </c>
      <c r="D3308">
        <v>8130</v>
      </c>
      <c r="E3308">
        <v>506.226</v>
      </c>
    </row>
    <row r="3309" spans="1:5" x14ac:dyDescent="0.25">
      <c r="A3309" t="s">
        <v>9911</v>
      </c>
      <c r="B3309" t="s">
        <v>19719</v>
      </c>
      <c r="C3309">
        <v>11.72</v>
      </c>
      <c r="D3309">
        <v>3577</v>
      </c>
      <c r="E3309">
        <v>305.22699999999998</v>
      </c>
    </row>
    <row r="3310" spans="1:5" x14ac:dyDescent="0.25">
      <c r="A3310" t="s">
        <v>9913</v>
      </c>
      <c r="B3310" t="s">
        <v>19720</v>
      </c>
      <c r="C3310">
        <v>117.92</v>
      </c>
      <c r="D3310">
        <v>10130</v>
      </c>
      <c r="E3310">
        <v>85.906999999999996</v>
      </c>
    </row>
    <row r="3311" spans="1:5" x14ac:dyDescent="0.25">
      <c r="A3311" t="s">
        <v>9917</v>
      </c>
      <c r="B3311" t="s">
        <v>19721</v>
      </c>
      <c r="C3311">
        <v>57.32</v>
      </c>
      <c r="D3311">
        <v>7602</v>
      </c>
      <c r="E3311">
        <v>132.624</v>
      </c>
    </row>
    <row r="3312" spans="1:5" x14ac:dyDescent="0.25">
      <c r="A3312" t="s">
        <v>9919</v>
      </c>
      <c r="B3312" t="s">
        <v>19722</v>
      </c>
      <c r="C3312">
        <v>289.04000000000002</v>
      </c>
      <c r="D3312">
        <v>51456</v>
      </c>
      <c r="E3312">
        <v>178.02600000000001</v>
      </c>
    </row>
    <row r="3313" spans="1:5" x14ac:dyDescent="0.25">
      <c r="A3313" t="s">
        <v>9923</v>
      </c>
      <c r="B3313" t="s">
        <v>19723</v>
      </c>
      <c r="C3313">
        <v>901.33</v>
      </c>
      <c r="D3313">
        <v>86678</v>
      </c>
      <c r="E3313">
        <v>96.167000000000002</v>
      </c>
    </row>
    <row r="3314" spans="1:5" x14ac:dyDescent="0.25">
      <c r="A3314" t="s">
        <v>9926</v>
      </c>
      <c r="B3314" t="s">
        <v>19724</v>
      </c>
      <c r="C3314">
        <v>26.55</v>
      </c>
      <c r="D3314">
        <v>1842</v>
      </c>
      <c r="E3314">
        <v>69.373000000000005</v>
      </c>
    </row>
    <row r="3315" spans="1:5" x14ac:dyDescent="0.25">
      <c r="A3315" t="s">
        <v>9930</v>
      </c>
      <c r="B3315" t="s">
        <v>19725</v>
      </c>
      <c r="C3315">
        <v>220.16</v>
      </c>
      <c r="D3315">
        <v>101409</v>
      </c>
      <c r="E3315">
        <v>460.60899999999998</v>
      </c>
    </row>
    <row r="3316" spans="1:5" x14ac:dyDescent="0.25">
      <c r="A3316" t="s">
        <v>9933</v>
      </c>
      <c r="B3316" t="s">
        <v>19726</v>
      </c>
      <c r="C3316">
        <v>331.54</v>
      </c>
      <c r="D3316">
        <v>158647</v>
      </c>
      <c r="E3316">
        <v>478.52100000000002</v>
      </c>
    </row>
    <row r="3317" spans="1:5" x14ac:dyDescent="0.25">
      <c r="A3317" t="s">
        <v>9935</v>
      </c>
      <c r="B3317" t="s">
        <v>19727</v>
      </c>
      <c r="C3317">
        <v>31.51</v>
      </c>
      <c r="D3317">
        <v>13692</v>
      </c>
      <c r="E3317">
        <v>434.49799999999999</v>
      </c>
    </row>
    <row r="3318" spans="1:5" x14ac:dyDescent="0.25">
      <c r="A3318" t="s">
        <v>9937</v>
      </c>
      <c r="B3318" t="s">
        <v>19728</v>
      </c>
      <c r="C3318">
        <v>8.2899999999999991</v>
      </c>
      <c r="D3318">
        <v>4483</v>
      </c>
      <c r="E3318">
        <v>540.68899999999996</v>
      </c>
    </row>
    <row r="3319" spans="1:5" x14ac:dyDescent="0.25">
      <c r="A3319" t="s">
        <v>9939</v>
      </c>
      <c r="B3319" t="s">
        <v>19729</v>
      </c>
      <c r="C3319">
        <v>33.29</v>
      </c>
      <c r="D3319">
        <v>11263</v>
      </c>
      <c r="E3319">
        <v>338.37</v>
      </c>
    </row>
    <row r="3320" spans="1:5" x14ac:dyDescent="0.25">
      <c r="A3320" t="s">
        <v>9941</v>
      </c>
      <c r="B3320" t="s">
        <v>19730</v>
      </c>
      <c r="C3320">
        <v>76.510000000000005</v>
      </c>
      <c r="D3320">
        <v>92805</v>
      </c>
      <c r="E3320">
        <v>1213.0550000000001</v>
      </c>
    </row>
    <row r="3321" spans="1:5" x14ac:dyDescent="0.25">
      <c r="A3321" t="s">
        <v>9942</v>
      </c>
      <c r="B3321" t="s">
        <v>19731</v>
      </c>
      <c r="C3321">
        <v>246.98</v>
      </c>
      <c r="D3321">
        <v>27260</v>
      </c>
      <c r="E3321">
        <v>110.372</v>
      </c>
    </row>
    <row r="3322" spans="1:5" x14ac:dyDescent="0.25">
      <c r="A3322" t="s">
        <v>9944</v>
      </c>
      <c r="B3322" t="s">
        <v>19732</v>
      </c>
      <c r="C3322">
        <v>42.42</v>
      </c>
      <c r="D3322">
        <v>3887</v>
      </c>
      <c r="E3322">
        <v>91.635000000000005</v>
      </c>
    </row>
    <row r="3323" spans="1:5" x14ac:dyDescent="0.25">
      <c r="A3323" t="s">
        <v>9946</v>
      </c>
      <c r="B3323" t="s">
        <v>19733</v>
      </c>
      <c r="C3323">
        <v>64.02</v>
      </c>
      <c r="D3323">
        <v>9596</v>
      </c>
      <c r="E3323">
        <v>149.881</v>
      </c>
    </row>
    <row r="3324" spans="1:5" x14ac:dyDescent="0.25">
      <c r="A3324" t="s">
        <v>9948</v>
      </c>
      <c r="B3324" t="s">
        <v>19734</v>
      </c>
      <c r="C3324">
        <v>16.170000000000002</v>
      </c>
      <c r="D3324">
        <v>9969</v>
      </c>
      <c r="E3324">
        <v>616.42899999999997</v>
      </c>
    </row>
    <row r="3325" spans="1:5" x14ac:dyDescent="0.25">
      <c r="A3325" t="s">
        <v>9950</v>
      </c>
      <c r="B3325" t="s">
        <v>19735</v>
      </c>
      <c r="C3325">
        <v>23.06</v>
      </c>
      <c r="D3325">
        <v>3531</v>
      </c>
      <c r="E3325">
        <v>153.142</v>
      </c>
    </row>
    <row r="3326" spans="1:5" x14ac:dyDescent="0.25">
      <c r="A3326" t="s">
        <v>9952</v>
      </c>
      <c r="B3326" t="s">
        <v>19736</v>
      </c>
      <c r="C3326">
        <v>27.48</v>
      </c>
      <c r="D3326">
        <v>5640</v>
      </c>
      <c r="E3326">
        <v>205.21199999999999</v>
      </c>
    </row>
    <row r="3327" spans="1:5" x14ac:dyDescent="0.25">
      <c r="A3327" t="s">
        <v>9956</v>
      </c>
      <c r="B3327" t="s">
        <v>19737</v>
      </c>
      <c r="C3327">
        <v>71.099999999999994</v>
      </c>
      <c r="D3327">
        <v>31595</v>
      </c>
      <c r="E3327">
        <v>444.40499999999997</v>
      </c>
    </row>
    <row r="3328" spans="1:5" x14ac:dyDescent="0.25">
      <c r="A3328" t="s">
        <v>9958</v>
      </c>
      <c r="B3328" t="s">
        <v>19738</v>
      </c>
      <c r="C3328">
        <v>228.79</v>
      </c>
      <c r="D3328">
        <v>34346</v>
      </c>
      <c r="E3328">
        <v>150.12100000000001</v>
      </c>
    </row>
    <row r="3329" spans="1:5" x14ac:dyDescent="0.25">
      <c r="A3329" t="s">
        <v>9960</v>
      </c>
      <c r="B3329" t="s">
        <v>19739</v>
      </c>
      <c r="C3329">
        <v>12.77</v>
      </c>
      <c r="D3329">
        <v>5179</v>
      </c>
      <c r="E3329">
        <v>405.68099999999998</v>
      </c>
    </row>
    <row r="3330" spans="1:5" x14ac:dyDescent="0.25">
      <c r="A3330" t="s">
        <v>9964</v>
      </c>
      <c r="B3330" t="s">
        <v>19740</v>
      </c>
      <c r="C3330">
        <v>6.82</v>
      </c>
      <c r="D3330">
        <v>6876</v>
      </c>
      <c r="E3330">
        <v>1007.684</v>
      </c>
    </row>
    <row r="3331" spans="1:5" x14ac:dyDescent="0.25">
      <c r="A3331" t="s">
        <v>9968</v>
      </c>
      <c r="B3331" t="s">
        <v>19741</v>
      </c>
      <c r="C3331">
        <v>78.209999999999994</v>
      </c>
      <c r="D3331">
        <v>122485</v>
      </c>
      <c r="E3331">
        <v>1566.1610000000001</v>
      </c>
    </row>
    <row r="3332" spans="1:5" x14ac:dyDescent="0.25">
      <c r="A3332" t="s">
        <v>9969</v>
      </c>
      <c r="B3332" t="s">
        <v>19742</v>
      </c>
      <c r="C3332">
        <v>219.77</v>
      </c>
      <c r="D3332">
        <v>32092</v>
      </c>
      <c r="E3332">
        <v>146.02500000000001</v>
      </c>
    </row>
    <row r="3333" spans="1:5" x14ac:dyDescent="0.25">
      <c r="A3333" t="s">
        <v>9971</v>
      </c>
      <c r="B3333" t="s">
        <v>19743</v>
      </c>
      <c r="C3333">
        <v>4816.87</v>
      </c>
      <c r="D3333">
        <v>316473</v>
      </c>
      <c r="E3333">
        <v>65.700999999999993</v>
      </c>
    </row>
    <row r="3334" spans="1:5" x14ac:dyDescent="0.25">
      <c r="A3334" t="s">
        <v>9973</v>
      </c>
      <c r="B3334" t="s">
        <v>19744</v>
      </c>
      <c r="C3334">
        <v>125.81</v>
      </c>
      <c r="D3334">
        <v>21503</v>
      </c>
      <c r="E3334">
        <v>170.91200000000001</v>
      </c>
    </row>
    <row r="3335" spans="1:5" x14ac:dyDescent="0.25">
      <c r="A3335" t="s">
        <v>9975</v>
      </c>
      <c r="B3335" t="s">
        <v>19745</v>
      </c>
      <c r="C3335">
        <v>68.75</v>
      </c>
      <c r="D3335">
        <v>58402</v>
      </c>
      <c r="E3335">
        <v>849.52599999999995</v>
      </c>
    </row>
    <row r="3336" spans="1:5" x14ac:dyDescent="0.25">
      <c r="A3336" t="s">
        <v>9977</v>
      </c>
      <c r="B3336" t="s">
        <v>19746</v>
      </c>
      <c r="C3336">
        <v>567.85</v>
      </c>
      <c r="D3336">
        <v>379146</v>
      </c>
      <c r="E3336">
        <v>667.68399999999997</v>
      </c>
    </row>
    <row r="3337" spans="1:5" x14ac:dyDescent="0.25">
      <c r="A3337" t="s">
        <v>9978</v>
      </c>
      <c r="B3337" t="s">
        <v>19747</v>
      </c>
      <c r="C3337">
        <v>111.79</v>
      </c>
      <c r="D3337">
        <v>76373</v>
      </c>
      <c r="E3337">
        <v>683.19200000000001</v>
      </c>
    </row>
    <row r="3338" spans="1:5" x14ac:dyDescent="0.25">
      <c r="A3338" t="s">
        <v>9980</v>
      </c>
      <c r="B3338" t="s">
        <v>19748</v>
      </c>
      <c r="C3338">
        <v>8.64</v>
      </c>
      <c r="D3338">
        <v>2606</v>
      </c>
      <c r="E3338">
        <v>301.68700000000001</v>
      </c>
    </row>
    <row r="3339" spans="1:5" x14ac:dyDescent="0.25">
      <c r="A3339" t="s">
        <v>9984</v>
      </c>
      <c r="B3339" t="s">
        <v>19749</v>
      </c>
      <c r="C3339">
        <v>47.54</v>
      </c>
      <c r="D3339">
        <v>11607</v>
      </c>
      <c r="E3339">
        <v>244.15799999999999</v>
      </c>
    </row>
    <row r="3340" spans="1:5" x14ac:dyDescent="0.25">
      <c r="A3340" t="s">
        <v>9988</v>
      </c>
      <c r="B3340" t="s">
        <v>19750</v>
      </c>
      <c r="C3340">
        <v>130.58000000000001</v>
      </c>
      <c r="D3340">
        <v>64188</v>
      </c>
      <c r="E3340">
        <v>491.54599999999999</v>
      </c>
    </row>
    <row r="3341" spans="1:5" x14ac:dyDescent="0.25">
      <c r="A3341" t="s">
        <v>9990</v>
      </c>
      <c r="B3341" t="s">
        <v>19751</v>
      </c>
      <c r="C3341">
        <v>46.32</v>
      </c>
      <c r="D3341">
        <v>7319</v>
      </c>
      <c r="E3341">
        <v>158.02500000000001</v>
      </c>
    </row>
    <row r="3342" spans="1:5" x14ac:dyDescent="0.25">
      <c r="A3342" t="s">
        <v>9992</v>
      </c>
      <c r="B3342" t="s">
        <v>19752</v>
      </c>
      <c r="C3342">
        <v>224.48</v>
      </c>
      <c r="D3342">
        <v>118979</v>
      </c>
      <c r="E3342">
        <v>530.03099999999995</v>
      </c>
    </row>
    <row r="3343" spans="1:5" x14ac:dyDescent="0.25">
      <c r="A3343" t="s">
        <v>9994</v>
      </c>
      <c r="B3343" t="s">
        <v>19753</v>
      </c>
      <c r="C3343">
        <v>93.52</v>
      </c>
      <c r="D3343">
        <v>29683</v>
      </c>
      <c r="E3343">
        <v>317.40600000000001</v>
      </c>
    </row>
    <row r="3344" spans="1:5" x14ac:dyDescent="0.25">
      <c r="A3344" t="s">
        <v>9996</v>
      </c>
      <c r="B3344" t="s">
        <v>19754</v>
      </c>
      <c r="C3344">
        <v>18.79</v>
      </c>
      <c r="D3344">
        <v>12978</v>
      </c>
      <c r="E3344">
        <v>690.74800000000005</v>
      </c>
    </row>
    <row r="3345" spans="1:5" x14ac:dyDescent="0.25">
      <c r="A3345" t="s">
        <v>9998</v>
      </c>
      <c r="B3345" t="s">
        <v>19755</v>
      </c>
      <c r="C3345">
        <v>30.94</v>
      </c>
      <c r="D3345">
        <v>11259</v>
      </c>
      <c r="E3345">
        <v>363.92599999999999</v>
      </c>
    </row>
    <row r="3346" spans="1:5" x14ac:dyDescent="0.25">
      <c r="A3346" t="s">
        <v>9999</v>
      </c>
      <c r="B3346" t="s">
        <v>19756</v>
      </c>
      <c r="C3346">
        <v>16.010000000000002</v>
      </c>
      <c r="D3346">
        <v>10460</v>
      </c>
      <c r="E3346">
        <v>653.54100000000005</v>
      </c>
    </row>
    <row r="3347" spans="1:5" x14ac:dyDescent="0.25">
      <c r="A3347" t="s">
        <v>10001</v>
      </c>
      <c r="B3347" t="s">
        <v>19757</v>
      </c>
      <c r="C3347">
        <v>245.35</v>
      </c>
      <c r="D3347">
        <v>61081</v>
      </c>
      <c r="E3347">
        <v>248.95400000000001</v>
      </c>
    </row>
    <row r="3348" spans="1:5" x14ac:dyDescent="0.25">
      <c r="A3348" t="s">
        <v>10003</v>
      </c>
      <c r="B3348" t="s">
        <v>19758</v>
      </c>
      <c r="C3348">
        <v>203.07</v>
      </c>
      <c r="D3348">
        <v>22006</v>
      </c>
      <c r="E3348">
        <v>108.366</v>
      </c>
    </row>
    <row r="3349" spans="1:5" x14ac:dyDescent="0.25">
      <c r="A3349" t="s">
        <v>10006</v>
      </c>
      <c r="B3349" t="s">
        <v>19759</v>
      </c>
      <c r="C3349">
        <v>26.61</v>
      </c>
      <c r="D3349">
        <v>3555</v>
      </c>
      <c r="E3349">
        <v>133.578</v>
      </c>
    </row>
    <row r="3350" spans="1:5" x14ac:dyDescent="0.25">
      <c r="A3350" t="s">
        <v>10008</v>
      </c>
      <c r="B3350" t="s">
        <v>19760</v>
      </c>
      <c r="C3350">
        <v>7.62</v>
      </c>
      <c r="D3350">
        <v>907</v>
      </c>
      <c r="E3350">
        <v>118.95099999999999</v>
      </c>
    </row>
    <row r="3351" spans="1:5" x14ac:dyDescent="0.25">
      <c r="A3351" t="s">
        <v>10010</v>
      </c>
      <c r="B3351" t="s">
        <v>19761</v>
      </c>
      <c r="C3351">
        <v>38.61</v>
      </c>
      <c r="D3351">
        <v>4715</v>
      </c>
      <c r="E3351">
        <v>122.11</v>
      </c>
    </row>
    <row r="3352" spans="1:5" x14ac:dyDescent="0.25">
      <c r="A3352" t="s">
        <v>10012</v>
      </c>
      <c r="B3352" t="s">
        <v>19762</v>
      </c>
      <c r="C3352">
        <v>25.76</v>
      </c>
      <c r="D3352">
        <v>14226</v>
      </c>
      <c r="E3352">
        <v>552.25599999999997</v>
      </c>
    </row>
    <row r="3353" spans="1:5" x14ac:dyDescent="0.25">
      <c r="A3353" t="s">
        <v>10013</v>
      </c>
      <c r="B3353" t="s">
        <v>19763</v>
      </c>
      <c r="C3353">
        <v>7.8</v>
      </c>
      <c r="D3353">
        <v>2713</v>
      </c>
      <c r="E3353">
        <v>347.98899999999998</v>
      </c>
    </row>
    <row r="3354" spans="1:5" x14ac:dyDescent="0.25">
      <c r="A3354" t="s">
        <v>10015</v>
      </c>
      <c r="B3354" t="s">
        <v>19764</v>
      </c>
      <c r="C3354">
        <v>97.9</v>
      </c>
      <c r="D3354">
        <v>145155</v>
      </c>
      <c r="E3354">
        <v>1482.6420000000001</v>
      </c>
    </row>
    <row r="3355" spans="1:5" x14ac:dyDescent="0.25">
      <c r="A3355" t="s">
        <v>10016</v>
      </c>
      <c r="B3355" t="s">
        <v>19765</v>
      </c>
      <c r="C3355">
        <v>344.94</v>
      </c>
      <c r="D3355">
        <v>176811</v>
      </c>
      <c r="E3355">
        <v>512.58399999999995</v>
      </c>
    </row>
    <row r="3356" spans="1:5" x14ac:dyDescent="0.25">
      <c r="A3356" t="s">
        <v>10017</v>
      </c>
      <c r="B3356" t="s">
        <v>19766</v>
      </c>
      <c r="C3356">
        <v>27.44</v>
      </c>
      <c r="D3356">
        <v>5356</v>
      </c>
      <c r="E3356">
        <v>195.17599999999999</v>
      </c>
    </row>
    <row r="3357" spans="1:5" x14ac:dyDescent="0.25">
      <c r="A3357" t="s">
        <v>10020</v>
      </c>
      <c r="B3357" t="s">
        <v>19767</v>
      </c>
      <c r="C3357">
        <v>24.27</v>
      </c>
      <c r="D3357">
        <v>2565</v>
      </c>
      <c r="E3357">
        <v>105.68899999999999</v>
      </c>
    </row>
    <row r="3358" spans="1:5" x14ac:dyDescent="0.25">
      <c r="A3358" t="s">
        <v>10022</v>
      </c>
      <c r="B3358" t="s">
        <v>19768</v>
      </c>
      <c r="C3358">
        <v>90.5</v>
      </c>
      <c r="D3358">
        <v>25201</v>
      </c>
      <c r="E3358">
        <v>278.45800000000003</v>
      </c>
    </row>
    <row r="3359" spans="1:5" x14ac:dyDescent="0.25">
      <c r="A3359" t="s">
        <v>10024</v>
      </c>
      <c r="B3359" t="s">
        <v>19769</v>
      </c>
      <c r="C3359">
        <v>21.7</v>
      </c>
      <c r="D3359">
        <v>23898</v>
      </c>
      <c r="E3359">
        <v>1101.373</v>
      </c>
    </row>
    <row r="3360" spans="1:5" x14ac:dyDescent="0.25">
      <c r="A3360" t="s">
        <v>10026</v>
      </c>
      <c r="B3360" t="s">
        <v>19770</v>
      </c>
      <c r="C3360">
        <v>16.920000000000002</v>
      </c>
      <c r="D3360">
        <v>20250</v>
      </c>
      <c r="E3360">
        <v>1196.463</v>
      </c>
    </row>
    <row r="3361" spans="1:5" x14ac:dyDescent="0.25">
      <c r="A3361" t="s">
        <v>10028</v>
      </c>
      <c r="B3361" t="s">
        <v>19771</v>
      </c>
      <c r="C3361">
        <v>52.64</v>
      </c>
      <c r="D3361">
        <v>17210</v>
      </c>
      <c r="E3361">
        <v>326.92099999999999</v>
      </c>
    </row>
    <row r="3362" spans="1:5" x14ac:dyDescent="0.25">
      <c r="A3362" t="s">
        <v>10030</v>
      </c>
      <c r="B3362" t="s">
        <v>19772</v>
      </c>
      <c r="C3362">
        <v>16.350000000000001</v>
      </c>
      <c r="D3362">
        <v>4356</v>
      </c>
      <c r="E3362">
        <v>266.42</v>
      </c>
    </row>
    <row r="3363" spans="1:5" x14ac:dyDescent="0.25">
      <c r="A3363" t="s">
        <v>10032</v>
      </c>
      <c r="B3363" t="s">
        <v>19773</v>
      </c>
      <c r="C3363">
        <v>17.91</v>
      </c>
      <c r="D3363">
        <v>4299</v>
      </c>
      <c r="E3363">
        <v>239.97399999999999</v>
      </c>
    </row>
    <row r="3364" spans="1:5" x14ac:dyDescent="0.25">
      <c r="A3364" t="s">
        <v>10036</v>
      </c>
      <c r="B3364" t="s">
        <v>19774</v>
      </c>
      <c r="C3364">
        <v>180.65</v>
      </c>
      <c r="D3364">
        <v>47011</v>
      </c>
      <c r="E3364">
        <v>260.23399999999998</v>
      </c>
    </row>
    <row r="3365" spans="1:5" x14ac:dyDescent="0.25">
      <c r="A3365" t="s">
        <v>10039</v>
      </c>
      <c r="B3365" t="s">
        <v>19775</v>
      </c>
      <c r="C3365">
        <v>260.72000000000003</v>
      </c>
      <c r="D3365">
        <v>96202</v>
      </c>
      <c r="E3365">
        <v>368.99</v>
      </c>
    </row>
    <row r="3366" spans="1:5" x14ac:dyDescent="0.25">
      <c r="A3366" t="s">
        <v>10041</v>
      </c>
      <c r="B3366" t="s">
        <v>19776</v>
      </c>
      <c r="C3366">
        <v>109.6</v>
      </c>
      <c r="D3366">
        <v>31564</v>
      </c>
      <c r="E3366">
        <v>287.99</v>
      </c>
    </row>
    <row r="3367" spans="1:5" x14ac:dyDescent="0.25">
      <c r="A3367" t="s">
        <v>10045</v>
      </c>
      <c r="B3367" t="s">
        <v>19777</v>
      </c>
      <c r="C3367">
        <v>36.520000000000003</v>
      </c>
      <c r="D3367">
        <v>17101</v>
      </c>
      <c r="E3367">
        <v>468.214</v>
      </c>
    </row>
    <row r="3368" spans="1:5" x14ac:dyDescent="0.25">
      <c r="A3368" t="s">
        <v>10049</v>
      </c>
      <c r="B3368" t="s">
        <v>19778</v>
      </c>
      <c r="C3368">
        <v>18.100000000000001</v>
      </c>
      <c r="D3368">
        <v>16654</v>
      </c>
      <c r="E3368">
        <v>920.28</v>
      </c>
    </row>
    <row r="3369" spans="1:5" x14ac:dyDescent="0.25">
      <c r="A3369" t="s">
        <v>10051</v>
      </c>
      <c r="B3369" t="s">
        <v>19779</v>
      </c>
      <c r="C3369">
        <v>14.65</v>
      </c>
      <c r="D3369">
        <v>3712</v>
      </c>
      <c r="E3369">
        <v>253.352</v>
      </c>
    </row>
    <row r="3370" spans="1:5" x14ac:dyDescent="0.25">
      <c r="A3370" t="s">
        <v>10053</v>
      </c>
      <c r="B3370" t="s">
        <v>19780</v>
      </c>
      <c r="C3370">
        <v>973.27</v>
      </c>
      <c r="D3370">
        <v>95032</v>
      </c>
      <c r="E3370">
        <v>97.641999999999996</v>
      </c>
    </row>
    <row r="3371" spans="1:5" x14ac:dyDescent="0.25">
      <c r="A3371" t="s">
        <v>10057</v>
      </c>
      <c r="B3371" t="s">
        <v>19781</v>
      </c>
      <c r="C3371">
        <v>9.92</v>
      </c>
      <c r="D3371">
        <v>5466</v>
      </c>
      <c r="E3371">
        <v>551.15899999999999</v>
      </c>
    </row>
    <row r="3372" spans="1:5" x14ac:dyDescent="0.25">
      <c r="A3372" t="s">
        <v>10059</v>
      </c>
      <c r="B3372" t="s">
        <v>19782</v>
      </c>
      <c r="C3372">
        <v>705.47</v>
      </c>
      <c r="D3372">
        <v>92689</v>
      </c>
      <c r="E3372">
        <v>131.386</v>
      </c>
    </row>
    <row r="3373" spans="1:5" x14ac:dyDescent="0.25">
      <c r="A3373" t="s">
        <v>10062</v>
      </c>
      <c r="B3373" t="s">
        <v>19783</v>
      </c>
      <c r="C3373">
        <v>62.75</v>
      </c>
      <c r="D3373">
        <v>28515</v>
      </c>
      <c r="E3373">
        <v>454.43599999999998</v>
      </c>
    </row>
    <row r="3374" spans="1:5" x14ac:dyDescent="0.25">
      <c r="A3374" t="s">
        <v>10064</v>
      </c>
      <c r="B3374" t="s">
        <v>19784</v>
      </c>
      <c r="C3374">
        <v>51.62</v>
      </c>
      <c r="D3374">
        <v>9133</v>
      </c>
      <c r="E3374">
        <v>176.929</v>
      </c>
    </row>
    <row r="3375" spans="1:5" x14ac:dyDescent="0.25">
      <c r="A3375" t="s">
        <v>10066</v>
      </c>
      <c r="B3375" t="s">
        <v>19785</v>
      </c>
      <c r="C3375">
        <v>36.1</v>
      </c>
      <c r="D3375">
        <v>23830</v>
      </c>
      <c r="E3375">
        <v>660.08799999999997</v>
      </c>
    </row>
    <row r="3376" spans="1:5" x14ac:dyDescent="0.25">
      <c r="A3376" t="s">
        <v>10068</v>
      </c>
      <c r="B3376" t="s">
        <v>19786</v>
      </c>
      <c r="C3376">
        <v>32.270000000000003</v>
      </c>
      <c r="D3376">
        <v>5954</v>
      </c>
      <c r="E3376">
        <v>184.47900000000001</v>
      </c>
    </row>
    <row r="3377" spans="1:5" x14ac:dyDescent="0.25">
      <c r="A3377" t="s">
        <v>10070</v>
      </c>
      <c r="B3377" t="s">
        <v>19787</v>
      </c>
      <c r="C3377">
        <v>1433.54</v>
      </c>
      <c r="D3377">
        <v>1139047</v>
      </c>
      <c r="E3377">
        <v>794.57100000000003</v>
      </c>
    </row>
    <row r="3378" spans="1:5" x14ac:dyDescent="0.25">
      <c r="A3378" t="s">
        <v>10071</v>
      </c>
      <c r="B3378" t="s">
        <v>19788</v>
      </c>
      <c r="C3378">
        <v>977.7</v>
      </c>
      <c r="D3378">
        <v>77632</v>
      </c>
      <c r="E3378">
        <v>79.403000000000006</v>
      </c>
    </row>
    <row r="3379" spans="1:5" x14ac:dyDescent="0.25">
      <c r="A3379" t="s">
        <v>10075</v>
      </c>
      <c r="B3379" t="s">
        <v>19789</v>
      </c>
      <c r="C3379">
        <v>161.99</v>
      </c>
      <c r="D3379">
        <v>46974</v>
      </c>
      <c r="E3379">
        <v>289.98099999999999</v>
      </c>
    </row>
    <row r="3380" spans="1:5" x14ac:dyDescent="0.25">
      <c r="A3380" t="s">
        <v>10077</v>
      </c>
      <c r="B3380" t="s">
        <v>19790</v>
      </c>
      <c r="C3380">
        <v>10.1</v>
      </c>
      <c r="D3380">
        <v>4888</v>
      </c>
      <c r="E3380">
        <v>484.19900000000001</v>
      </c>
    </row>
    <row r="3381" spans="1:5" x14ac:dyDescent="0.25">
      <c r="A3381" t="s">
        <v>10079</v>
      </c>
      <c r="B3381" t="s">
        <v>19791</v>
      </c>
      <c r="C3381">
        <v>9.93</v>
      </c>
      <c r="D3381">
        <v>12289</v>
      </c>
      <c r="E3381">
        <v>1237.354</v>
      </c>
    </row>
    <row r="3382" spans="1:5" x14ac:dyDescent="0.25">
      <c r="A3382" t="s">
        <v>10082</v>
      </c>
      <c r="B3382" t="s">
        <v>19792</v>
      </c>
      <c r="C3382">
        <v>92.58</v>
      </c>
      <c r="D3382">
        <v>4931</v>
      </c>
      <c r="E3382">
        <v>53.261000000000003</v>
      </c>
    </row>
    <row r="3383" spans="1:5" x14ac:dyDescent="0.25">
      <c r="A3383" t="s">
        <v>10084</v>
      </c>
      <c r="B3383" t="s">
        <v>19793</v>
      </c>
      <c r="C3383">
        <v>49.43</v>
      </c>
      <c r="D3383">
        <v>29449</v>
      </c>
      <c r="E3383">
        <v>595.81100000000004</v>
      </c>
    </row>
    <row r="3384" spans="1:5" x14ac:dyDescent="0.25">
      <c r="A3384" t="s">
        <v>10086</v>
      </c>
      <c r="B3384" t="s">
        <v>19794</v>
      </c>
      <c r="C3384">
        <v>40.75</v>
      </c>
      <c r="D3384">
        <v>2889</v>
      </c>
      <c r="E3384">
        <v>70.891999999999996</v>
      </c>
    </row>
    <row r="3385" spans="1:5" x14ac:dyDescent="0.25">
      <c r="A3385" t="s">
        <v>10089</v>
      </c>
      <c r="B3385" t="s">
        <v>19795</v>
      </c>
      <c r="C3385">
        <v>109.35</v>
      </c>
      <c r="D3385">
        <v>6283</v>
      </c>
      <c r="E3385">
        <v>57.459000000000003</v>
      </c>
    </row>
    <row r="3386" spans="1:5" x14ac:dyDescent="0.25">
      <c r="A3386" t="s">
        <v>10091</v>
      </c>
      <c r="B3386" t="s">
        <v>19796</v>
      </c>
      <c r="C3386">
        <v>28.25</v>
      </c>
      <c r="D3386">
        <v>46337</v>
      </c>
      <c r="E3386">
        <v>1640.229</v>
      </c>
    </row>
    <row r="3387" spans="1:5" x14ac:dyDescent="0.25">
      <c r="A3387" t="s">
        <v>10093</v>
      </c>
      <c r="B3387" t="s">
        <v>19797</v>
      </c>
      <c r="C3387">
        <v>134.59</v>
      </c>
      <c r="D3387">
        <v>22866</v>
      </c>
      <c r="E3387">
        <v>169.89</v>
      </c>
    </row>
    <row r="3388" spans="1:5" x14ac:dyDescent="0.25">
      <c r="A3388" t="s">
        <v>10095</v>
      </c>
      <c r="B3388" t="s">
        <v>19798</v>
      </c>
      <c r="C3388">
        <v>155.07</v>
      </c>
      <c r="D3388">
        <v>50068</v>
      </c>
      <c r="E3388">
        <v>322.87799999999999</v>
      </c>
    </row>
    <row r="3389" spans="1:5" x14ac:dyDescent="0.25">
      <c r="A3389" t="s">
        <v>10099</v>
      </c>
      <c r="B3389" t="s">
        <v>19799</v>
      </c>
      <c r="C3389">
        <v>278.12</v>
      </c>
      <c r="D3389">
        <v>134873</v>
      </c>
      <c r="E3389">
        <v>484.947</v>
      </c>
    </row>
    <row r="3390" spans="1:5" x14ac:dyDescent="0.25">
      <c r="A3390" t="s">
        <v>10101</v>
      </c>
      <c r="B3390" t="s">
        <v>19800</v>
      </c>
      <c r="C3390">
        <v>11201.99</v>
      </c>
      <c r="D3390">
        <v>386984</v>
      </c>
      <c r="E3390">
        <v>34.545999999999999</v>
      </c>
    </row>
    <row r="3391" spans="1:5" x14ac:dyDescent="0.25">
      <c r="A3391" t="s">
        <v>10103</v>
      </c>
      <c r="B3391" t="s">
        <v>19801</v>
      </c>
      <c r="C3391">
        <v>17.75</v>
      </c>
      <c r="D3391">
        <v>11345</v>
      </c>
      <c r="E3391">
        <v>639.24800000000005</v>
      </c>
    </row>
    <row r="3392" spans="1:5" x14ac:dyDescent="0.25">
      <c r="A3392" t="s">
        <v>10105</v>
      </c>
      <c r="B3392" t="s">
        <v>19802</v>
      </c>
      <c r="C3392">
        <v>32.5</v>
      </c>
      <c r="D3392">
        <v>28083</v>
      </c>
      <c r="E3392">
        <v>864.22500000000002</v>
      </c>
    </row>
    <row r="3393" spans="1:5" x14ac:dyDescent="0.25">
      <c r="A3393" t="s">
        <v>10107</v>
      </c>
      <c r="B3393" t="s">
        <v>19803</v>
      </c>
      <c r="C3393">
        <v>14.6</v>
      </c>
      <c r="D3393">
        <v>2799</v>
      </c>
      <c r="E3393">
        <v>191.68299999999999</v>
      </c>
    </row>
    <row r="3394" spans="1:5" x14ac:dyDescent="0.25">
      <c r="A3394" t="s">
        <v>10109</v>
      </c>
      <c r="B3394" t="s">
        <v>19804</v>
      </c>
      <c r="C3394">
        <v>18.75</v>
      </c>
      <c r="D3394">
        <v>19977</v>
      </c>
      <c r="E3394">
        <v>1065.318</v>
      </c>
    </row>
    <row r="3395" spans="1:5" x14ac:dyDescent="0.25">
      <c r="A3395" t="s">
        <v>10111</v>
      </c>
      <c r="B3395" t="s">
        <v>19805</v>
      </c>
      <c r="C3395">
        <v>398.46</v>
      </c>
      <c r="D3395">
        <v>115791</v>
      </c>
      <c r="E3395">
        <v>290.596</v>
      </c>
    </row>
    <row r="3396" spans="1:5" x14ac:dyDescent="0.25">
      <c r="A3396" t="s">
        <v>10112</v>
      </c>
      <c r="B3396" t="s">
        <v>19806</v>
      </c>
      <c r="C3396">
        <v>47.19</v>
      </c>
      <c r="D3396">
        <v>7003</v>
      </c>
      <c r="E3396">
        <v>148.393</v>
      </c>
    </row>
    <row r="3397" spans="1:5" x14ac:dyDescent="0.25">
      <c r="A3397" t="s">
        <v>10114</v>
      </c>
      <c r="B3397" t="s">
        <v>19807</v>
      </c>
      <c r="C3397">
        <v>63.78</v>
      </c>
      <c r="D3397">
        <v>12618</v>
      </c>
      <c r="E3397">
        <v>197.83799999999999</v>
      </c>
    </row>
    <row r="3398" spans="1:5" x14ac:dyDescent="0.25">
      <c r="A3398" t="s">
        <v>10115</v>
      </c>
      <c r="B3398" t="s">
        <v>19808</v>
      </c>
      <c r="C3398">
        <v>41.96</v>
      </c>
      <c r="D3398">
        <v>21469</v>
      </c>
      <c r="E3398">
        <v>511.62099999999998</v>
      </c>
    </row>
    <row r="3399" spans="1:5" x14ac:dyDescent="0.25">
      <c r="A3399" t="s">
        <v>10117</v>
      </c>
      <c r="B3399" t="s">
        <v>19809</v>
      </c>
      <c r="C3399">
        <v>349.72</v>
      </c>
      <c r="D3399">
        <v>44695</v>
      </c>
      <c r="E3399">
        <v>127.803</v>
      </c>
    </row>
    <row r="3400" spans="1:5" x14ac:dyDescent="0.25">
      <c r="A3400" t="s">
        <v>10121</v>
      </c>
      <c r="B3400" t="s">
        <v>19810</v>
      </c>
      <c r="C3400">
        <v>100.05</v>
      </c>
      <c r="D3400">
        <v>19048</v>
      </c>
      <c r="E3400">
        <v>190.392</v>
      </c>
    </row>
    <row r="3401" spans="1:5" x14ac:dyDescent="0.25">
      <c r="A3401" t="s">
        <v>10123</v>
      </c>
      <c r="B3401" t="s">
        <v>19811</v>
      </c>
      <c r="C3401">
        <v>88.34</v>
      </c>
      <c r="D3401">
        <v>15535</v>
      </c>
      <c r="E3401">
        <v>175.846</v>
      </c>
    </row>
    <row r="3402" spans="1:5" x14ac:dyDescent="0.25">
      <c r="A3402" t="s">
        <v>10128</v>
      </c>
      <c r="B3402" t="s">
        <v>19812</v>
      </c>
      <c r="C3402">
        <v>41.41</v>
      </c>
      <c r="D3402">
        <v>6982</v>
      </c>
      <c r="E3402">
        <v>168.59</v>
      </c>
    </row>
    <row r="3403" spans="1:5" x14ac:dyDescent="0.25">
      <c r="A3403" t="s">
        <v>10130</v>
      </c>
      <c r="B3403" t="s">
        <v>19813</v>
      </c>
      <c r="C3403">
        <v>43.77</v>
      </c>
      <c r="D3403">
        <v>18486</v>
      </c>
      <c r="E3403">
        <v>422.303</v>
      </c>
    </row>
    <row r="3404" spans="1:5" x14ac:dyDescent="0.25">
      <c r="A3404" t="s">
        <v>10132</v>
      </c>
      <c r="B3404" t="s">
        <v>19814</v>
      </c>
      <c r="C3404">
        <v>9.1</v>
      </c>
      <c r="D3404">
        <v>6629</v>
      </c>
      <c r="E3404">
        <v>728.64800000000002</v>
      </c>
    </row>
    <row r="3405" spans="1:5" x14ac:dyDescent="0.25">
      <c r="A3405" t="s">
        <v>10134</v>
      </c>
      <c r="B3405" t="s">
        <v>19815</v>
      </c>
      <c r="C3405">
        <v>153.72999999999999</v>
      </c>
      <c r="D3405">
        <v>28101</v>
      </c>
      <c r="E3405">
        <v>182.79300000000001</v>
      </c>
    </row>
    <row r="3406" spans="1:5" x14ac:dyDescent="0.25">
      <c r="A3406" t="s">
        <v>10136</v>
      </c>
      <c r="B3406" t="s">
        <v>19816</v>
      </c>
      <c r="C3406">
        <v>32.68</v>
      </c>
      <c r="D3406">
        <v>15232</v>
      </c>
      <c r="E3406">
        <v>466.12</v>
      </c>
    </row>
    <row r="3407" spans="1:5" x14ac:dyDescent="0.25">
      <c r="A3407" t="s">
        <v>10140</v>
      </c>
      <c r="B3407" t="s">
        <v>19817</v>
      </c>
      <c r="C3407">
        <v>178.18</v>
      </c>
      <c r="D3407">
        <v>24514</v>
      </c>
      <c r="E3407">
        <v>137.57900000000001</v>
      </c>
    </row>
    <row r="3408" spans="1:5" x14ac:dyDescent="0.25">
      <c r="A3408" t="s">
        <v>10142</v>
      </c>
      <c r="B3408" t="s">
        <v>19818</v>
      </c>
      <c r="C3408">
        <v>21.88</v>
      </c>
      <c r="D3408">
        <v>5400</v>
      </c>
      <c r="E3408">
        <v>246.82499999999999</v>
      </c>
    </row>
    <row r="3409" spans="1:5" x14ac:dyDescent="0.25">
      <c r="A3409" t="s">
        <v>10144</v>
      </c>
      <c r="B3409" t="s">
        <v>19819</v>
      </c>
      <c r="C3409">
        <v>14.09</v>
      </c>
      <c r="D3409">
        <v>4280</v>
      </c>
      <c r="E3409">
        <v>303.83</v>
      </c>
    </row>
    <row r="3410" spans="1:5" x14ac:dyDescent="0.25">
      <c r="A3410" t="s">
        <v>10146</v>
      </c>
      <c r="B3410" t="s">
        <v>19820</v>
      </c>
      <c r="C3410">
        <v>15.06</v>
      </c>
      <c r="D3410">
        <v>4195</v>
      </c>
      <c r="E3410">
        <v>278.62200000000001</v>
      </c>
    </row>
    <row r="3411" spans="1:5" x14ac:dyDescent="0.25">
      <c r="A3411" t="s">
        <v>10148</v>
      </c>
      <c r="B3411" t="s">
        <v>19821</v>
      </c>
      <c r="C3411">
        <v>386.47</v>
      </c>
      <c r="D3411">
        <v>59773</v>
      </c>
      <c r="E3411">
        <v>154.66499999999999</v>
      </c>
    </row>
    <row r="3412" spans="1:5" x14ac:dyDescent="0.25">
      <c r="A3412" t="s">
        <v>10150</v>
      </c>
      <c r="B3412" t="s">
        <v>19822</v>
      </c>
      <c r="C3412">
        <v>19.739999999999998</v>
      </c>
      <c r="D3412">
        <v>8719</v>
      </c>
      <c r="E3412">
        <v>441.68</v>
      </c>
    </row>
    <row r="3413" spans="1:5" x14ac:dyDescent="0.25">
      <c r="A3413" t="s">
        <v>10152</v>
      </c>
      <c r="B3413" t="s">
        <v>19823</v>
      </c>
      <c r="C3413">
        <v>846.97</v>
      </c>
      <c r="D3413">
        <v>274413</v>
      </c>
      <c r="E3413">
        <v>323.99400000000003</v>
      </c>
    </row>
    <row r="3414" spans="1:5" x14ac:dyDescent="0.25">
      <c r="A3414" t="s">
        <v>10155</v>
      </c>
      <c r="B3414" t="s">
        <v>19824</v>
      </c>
      <c r="C3414">
        <v>106.87</v>
      </c>
      <c r="D3414">
        <v>33281</v>
      </c>
      <c r="E3414">
        <v>311.423</v>
      </c>
    </row>
    <row r="3415" spans="1:5" x14ac:dyDescent="0.25">
      <c r="A3415" t="s">
        <v>10160</v>
      </c>
      <c r="B3415" t="s">
        <v>19825</v>
      </c>
      <c r="C3415">
        <v>24.07</v>
      </c>
      <c r="D3415">
        <v>9272</v>
      </c>
      <c r="E3415">
        <v>385.23</v>
      </c>
    </row>
    <row r="3416" spans="1:5" x14ac:dyDescent="0.25">
      <c r="A3416" t="s">
        <v>10163</v>
      </c>
      <c r="B3416" t="s">
        <v>19826</v>
      </c>
      <c r="C3416">
        <v>14.12</v>
      </c>
      <c r="D3416">
        <v>2108</v>
      </c>
      <c r="E3416">
        <v>149.33000000000001</v>
      </c>
    </row>
    <row r="3417" spans="1:5" x14ac:dyDescent="0.25">
      <c r="A3417" t="s">
        <v>10166</v>
      </c>
      <c r="B3417" t="s">
        <v>19827</v>
      </c>
      <c r="C3417">
        <v>245.21</v>
      </c>
      <c r="D3417">
        <v>74961</v>
      </c>
      <c r="E3417">
        <v>305.69900000000001</v>
      </c>
    </row>
    <row r="3418" spans="1:5" x14ac:dyDescent="0.25">
      <c r="A3418" t="s">
        <v>10168</v>
      </c>
      <c r="B3418" t="s">
        <v>19828</v>
      </c>
      <c r="C3418">
        <v>787.21</v>
      </c>
      <c r="D3418">
        <v>112476</v>
      </c>
      <c r="E3418">
        <v>142.87899999999999</v>
      </c>
    </row>
    <row r="3419" spans="1:5" x14ac:dyDescent="0.25">
      <c r="A3419" t="s">
        <v>10171</v>
      </c>
      <c r="B3419" t="s">
        <v>19829</v>
      </c>
      <c r="C3419">
        <v>15.71</v>
      </c>
      <c r="D3419">
        <v>22110</v>
      </c>
      <c r="E3419">
        <v>1407.25</v>
      </c>
    </row>
    <row r="3420" spans="1:5" x14ac:dyDescent="0.25">
      <c r="A3420" t="s">
        <v>10176</v>
      </c>
      <c r="B3420" t="s">
        <v>19830</v>
      </c>
      <c r="C3420">
        <v>42.13</v>
      </c>
      <c r="D3420">
        <v>31756</v>
      </c>
      <c r="E3420">
        <v>753.70600000000002</v>
      </c>
    </row>
    <row r="3421" spans="1:5" x14ac:dyDescent="0.25">
      <c r="A3421" t="s">
        <v>10179</v>
      </c>
      <c r="B3421" t="s">
        <v>19831</v>
      </c>
      <c r="C3421">
        <v>12795.69</v>
      </c>
      <c r="D3421">
        <v>393237</v>
      </c>
      <c r="E3421">
        <v>30.731999999999999</v>
      </c>
    </row>
    <row r="3422" spans="1:5" x14ac:dyDescent="0.25">
      <c r="A3422" t="s">
        <v>10182</v>
      </c>
      <c r="B3422" t="s">
        <v>19832</v>
      </c>
      <c r="C3422">
        <v>18.38</v>
      </c>
      <c r="D3422">
        <v>1620</v>
      </c>
      <c r="E3422">
        <v>88.132999999999996</v>
      </c>
    </row>
    <row r="3423" spans="1:5" x14ac:dyDescent="0.25">
      <c r="A3423" t="s">
        <v>10185</v>
      </c>
      <c r="B3423" t="s">
        <v>19833</v>
      </c>
      <c r="C3423">
        <v>49.87</v>
      </c>
      <c r="D3423">
        <v>11158</v>
      </c>
      <c r="E3423">
        <v>223.749</v>
      </c>
    </row>
    <row r="3424" spans="1:5" x14ac:dyDescent="0.25">
      <c r="A3424" t="s">
        <v>10187</v>
      </c>
      <c r="B3424" t="s">
        <v>19834</v>
      </c>
      <c r="C3424">
        <v>58.5</v>
      </c>
      <c r="D3424">
        <v>8759</v>
      </c>
      <c r="E3424">
        <v>149.72900000000001</v>
      </c>
    </row>
    <row r="3425" spans="1:5" x14ac:dyDescent="0.25">
      <c r="A3425" t="s">
        <v>10190</v>
      </c>
      <c r="B3425" t="s">
        <v>19835</v>
      </c>
      <c r="C3425">
        <v>38.72</v>
      </c>
      <c r="D3425">
        <v>24510</v>
      </c>
      <c r="E3425">
        <v>632.97199999999998</v>
      </c>
    </row>
    <row r="3426" spans="1:5" x14ac:dyDescent="0.25">
      <c r="A3426" t="s">
        <v>10193</v>
      </c>
      <c r="B3426" t="s">
        <v>19836</v>
      </c>
      <c r="C3426">
        <v>28.32</v>
      </c>
      <c r="D3426">
        <v>2207</v>
      </c>
      <c r="E3426">
        <v>77.938999999999993</v>
      </c>
    </row>
    <row r="3427" spans="1:5" x14ac:dyDescent="0.25">
      <c r="A3427" t="s">
        <v>10196</v>
      </c>
      <c r="B3427" t="s">
        <v>19837</v>
      </c>
      <c r="C3427">
        <v>39.33</v>
      </c>
      <c r="D3427">
        <v>8096</v>
      </c>
      <c r="E3427">
        <v>205.874</v>
      </c>
    </row>
    <row r="3428" spans="1:5" x14ac:dyDescent="0.25">
      <c r="A3428" t="s">
        <v>10201</v>
      </c>
      <c r="B3428" t="s">
        <v>19838</v>
      </c>
      <c r="C3428">
        <v>93.24</v>
      </c>
      <c r="D3428">
        <v>45474</v>
      </c>
      <c r="E3428">
        <v>487.68799999999999</v>
      </c>
    </row>
    <row r="3429" spans="1:5" x14ac:dyDescent="0.25">
      <c r="A3429" t="s">
        <v>10203</v>
      </c>
      <c r="B3429" t="s">
        <v>19839</v>
      </c>
      <c r="C3429">
        <v>46.6</v>
      </c>
      <c r="D3429">
        <v>12328</v>
      </c>
      <c r="E3429">
        <v>264.55700000000002</v>
      </c>
    </row>
    <row r="3430" spans="1:5" x14ac:dyDescent="0.25">
      <c r="A3430" t="s">
        <v>10206</v>
      </c>
      <c r="B3430" t="s">
        <v>19840</v>
      </c>
      <c r="C3430">
        <v>85.04</v>
      </c>
      <c r="D3430">
        <v>9471</v>
      </c>
      <c r="E3430">
        <v>111.376</v>
      </c>
    </row>
    <row r="3431" spans="1:5" x14ac:dyDescent="0.25">
      <c r="A3431" t="s">
        <v>10209</v>
      </c>
      <c r="B3431" t="s">
        <v>19841</v>
      </c>
      <c r="C3431">
        <v>12.04</v>
      </c>
      <c r="D3431">
        <v>6205</v>
      </c>
      <c r="E3431">
        <v>515.25800000000004</v>
      </c>
    </row>
    <row r="3432" spans="1:5" x14ac:dyDescent="0.25">
      <c r="A3432" t="s">
        <v>10212</v>
      </c>
      <c r="B3432" t="s">
        <v>19842</v>
      </c>
      <c r="C3432">
        <v>7.9</v>
      </c>
      <c r="D3432">
        <v>13069</v>
      </c>
      <c r="E3432">
        <v>1654.2560000000001</v>
      </c>
    </row>
    <row r="3433" spans="1:5" x14ac:dyDescent="0.25">
      <c r="A3433" t="s">
        <v>10215</v>
      </c>
      <c r="B3433" t="s">
        <v>19843</v>
      </c>
      <c r="C3433">
        <v>87.46</v>
      </c>
      <c r="D3433">
        <v>17699</v>
      </c>
      <c r="E3433">
        <v>202.36</v>
      </c>
    </row>
    <row r="3434" spans="1:5" x14ac:dyDescent="0.25">
      <c r="A3434" t="s">
        <v>10218</v>
      </c>
      <c r="B3434" t="s">
        <v>19844</v>
      </c>
      <c r="C3434">
        <v>33.39</v>
      </c>
      <c r="D3434">
        <v>3138</v>
      </c>
      <c r="E3434">
        <v>93.98</v>
      </c>
    </row>
    <row r="3435" spans="1:5" x14ac:dyDescent="0.25">
      <c r="A3435" t="s">
        <v>10221</v>
      </c>
      <c r="B3435" t="s">
        <v>19845</v>
      </c>
      <c r="C3435">
        <v>27.94</v>
      </c>
      <c r="D3435">
        <v>2323</v>
      </c>
      <c r="E3435">
        <v>83.129000000000005</v>
      </c>
    </row>
    <row r="3436" spans="1:5" x14ac:dyDescent="0.25">
      <c r="A3436" t="s">
        <v>10224</v>
      </c>
      <c r="B3436" t="s">
        <v>19846</v>
      </c>
      <c r="C3436">
        <v>3561.05</v>
      </c>
      <c r="D3436">
        <v>250691</v>
      </c>
      <c r="E3436">
        <v>70.397999999999996</v>
      </c>
    </row>
    <row r="3437" spans="1:5" x14ac:dyDescent="0.25">
      <c r="A3437" t="s">
        <v>10227</v>
      </c>
      <c r="B3437" t="s">
        <v>19847</v>
      </c>
      <c r="C3437">
        <v>430.29</v>
      </c>
      <c r="D3437">
        <v>66970</v>
      </c>
      <c r="E3437">
        <v>155.64099999999999</v>
      </c>
    </row>
    <row r="3438" spans="1:5" x14ac:dyDescent="0.25">
      <c r="A3438" t="s">
        <v>10230</v>
      </c>
      <c r="B3438" t="s">
        <v>19848</v>
      </c>
      <c r="C3438">
        <v>13.39</v>
      </c>
      <c r="D3438">
        <v>3014</v>
      </c>
      <c r="E3438">
        <v>225.167</v>
      </c>
    </row>
    <row r="3439" spans="1:5" x14ac:dyDescent="0.25">
      <c r="A3439" t="s">
        <v>10233</v>
      </c>
      <c r="B3439" t="s">
        <v>19849</v>
      </c>
      <c r="C3439">
        <v>177.97</v>
      </c>
      <c r="D3439">
        <v>19566</v>
      </c>
      <c r="E3439">
        <v>109.941</v>
      </c>
    </row>
    <row r="3440" spans="1:5" x14ac:dyDescent="0.25">
      <c r="A3440" t="s">
        <v>10236</v>
      </c>
      <c r="B3440" t="s">
        <v>19850</v>
      </c>
      <c r="C3440">
        <v>102.29</v>
      </c>
      <c r="D3440">
        <v>39816</v>
      </c>
      <c r="E3440">
        <v>389.23500000000001</v>
      </c>
    </row>
    <row r="3441" spans="1:5" x14ac:dyDescent="0.25">
      <c r="A3441" t="s">
        <v>10239</v>
      </c>
      <c r="B3441" t="s">
        <v>19851</v>
      </c>
      <c r="C3441">
        <v>21.46</v>
      </c>
      <c r="D3441">
        <v>4157</v>
      </c>
      <c r="E3441">
        <v>193.666</v>
      </c>
    </row>
    <row r="3442" spans="1:5" x14ac:dyDescent="0.25">
      <c r="A3442" t="s">
        <v>10252</v>
      </c>
      <c r="B3442" t="s">
        <v>19852</v>
      </c>
      <c r="C3442">
        <v>31.78</v>
      </c>
      <c r="D3442">
        <v>9417</v>
      </c>
      <c r="E3442">
        <v>296.28100000000001</v>
      </c>
    </row>
    <row r="3443" spans="1:5" x14ac:dyDescent="0.25">
      <c r="A3443" t="s">
        <v>10247</v>
      </c>
      <c r="B3443" t="s">
        <v>19853</v>
      </c>
      <c r="C3443">
        <v>10.199999999999999</v>
      </c>
      <c r="D3443">
        <v>2703</v>
      </c>
      <c r="E3443">
        <v>264.98700000000002</v>
      </c>
    </row>
    <row r="3444" spans="1:5" x14ac:dyDescent="0.25">
      <c r="A3444" t="s">
        <v>10255</v>
      </c>
      <c r="B3444" t="s">
        <v>19854</v>
      </c>
      <c r="C3444">
        <v>13.81</v>
      </c>
      <c r="D3444">
        <v>7924</v>
      </c>
      <c r="E3444">
        <v>573.89400000000001</v>
      </c>
    </row>
    <row r="3445" spans="1:5" x14ac:dyDescent="0.25">
      <c r="A3445" t="s">
        <v>10260</v>
      </c>
      <c r="B3445" t="s">
        <v>19855</v>
      </c>
      <c r="C3445">
        <v>38.770000000000003</v>
      </c>
      <c r="D3445">
        <v>16641</v>
      </c>
      <c r="E3445">
        <v>429.17099999999999</v>
      </c>
    </row>
    <row r="3446" spans="1:5" x14ac:dyDescent="0.25">
      <c r="A3446" t="s">
        <v>10266</v>
      </c>
      <c r="B3446" t="s">
        <v>19856</v>
      </c>
      <c r="C3446">
        <v>129.47999999999999</v>
      </c>
      <c r="D3446">
        <v>71186</v>
      </c>
      <c r="E3446">
        <v>549.79700000000003</v>
      </c>
    </row>
    <row r="3447" spans="1:5" x14ac:dyDescent="0.25">
      <c r="A3447" t="s">
        <v>10263</v>
      </c>
      <c r="B3447" t="s">
        <v>19857</v>
      </c>
      <c r="C3447">
        <v>34.950000000000003</v>
      </c>
      <c r="D3447">
        <v>5942</v>
      </c>
      <c r="E3447">
        <v>169.99</v>
      </c>
    </row>
    <row r="3448" spans="1:5" x14ac:dyDescent="0.25">
      <c r="A3448" t="s">
        <v>10268</v>
      </c>
      <c r="B3448" t="s">
        <v>19858</v>
      </c>
      <c r="C3448">
        <v>16.48</v>
      </c>
      <c r="D3448">
        <v>1656</v>
      </c>
      <c r="E3448">
        <v>100.504</v>
      </c>
    </row>
    <row r="3449" spans="1:5" x14ac:dyDescent="0.25">
      <c r="A3449" t="s">
        <v>10271</v>
      </c>
      <c r="B3449" t="s">
        <v>19859</v>
      </c>
      <c r="C3449">
        <v>6064.85</v>
      </c>
      <c r="D3449">
        <v>179198</v>
      </c>
      <c r="E3449">
        <v>29.547000000000001</v>
      </c>
    </row>
    <row r="3450" spans="1:5" x14ac:dyDescent="0.25">
      <c r="A3450" t="s">
        <v>10274</v>
      </c>
      <c r="B3450" t="s">
        <v>19860</v>
      </c>
      <c r="C3450">
        <v>6.62</v>
      </c>
      <c r="D3450">
        <v>1487</v>
      </c>
      <c r="E3450">
        <v>224.71100000000001</v>
      </c>
    </row>
    <row r="3451" spans="1:5" x14ac:dyDescent="0.25">
      <c r="A3451" t="s">
        <v>10277</v>
      </c>
      <c r="B3451" t="s">
        <v>19861</v>
      </c>
      <c r="C3451">
        <v>13.38</v>
      </c>
      <c r="D3451">
        <v>2733</v>
      </c>
      <c r="E3451">
        <v>204.23599999999999</v>
      </c>
    </row>
    <row r="3452" spans="1:5" x14ac:dyDescent="0.25">
      <c r="A3452" t="s">
        <v>10280</v>
      </c>
      <c r="B3452" t="s">
        <v>19862</v>
      </c>
      <c r="C3452">
        <v>24.72</v>
      </c>
      <c r="D3452">
        <v>12958</v>
      </c>
      <c r="E3452">
        <v>524.13800000000003</v>
      </c>
    </row>
    <row r="3453" spans="1:5" x14ac:dyDescent="0.25">
      <c r="A3453" t="s">
        <v>10283</v>
      </c>
      <c r="B3453" t="s">
        <v>19863</v>
      </c>
      <c r="C3453">
        <v>17.05</v>
      </c>
      <c r="D3453">
        <v>3851</v>
      </c>
      <c r="E3453">
        <v>225.886</v>
      </c>
    </row>
    <row r="3454" spans="1:5" x14ac:dyDescent="0.25">
      <c r="A3454" t="s">
        <v>10286</v>
      </c>
      <c r="B3454" t="s">
        <v>19864</v>
      </c>
      <c r="C3454">
        <v>582.04999999999995</v>
      </c>
      <c r="D3454">
        <v>352536</v>
      </c>
      <c r="E3454">
        <v>605.67899999999997</v>
      </c>
    </row>
    <row r="3455" spans="1:5" x14ac:dyDescent="0.25">
      <c r="A3455" t="s">
        <v>10288</v>
      </c>
      <c r="B3455" t="s">
        <v>19865</v>
      </c>
      <c r="C3455">
        <v>3370.11</v>
      </c>
      <c r="D3455">
        <v>165139</v>
      </c>
      <c r="E3455">
        <v>49.000999999999998</v>
      </c>
    </row>
    <row r="3456" spans="1:5" x14ac:dyDescent="0.25">
      <c r="A3456" t="s">
        <v>10291</v>
      </c>
      <c r="B3456" t="s">
        <v>19866</v>
      </c>
      <c r="C3456">
        <v>1090.94</v>
      </c>
      <c r="D3456">
        <v>144849</v>
      </c>
      <c r="E3456">
        <v>132.77500000000001</v>
      </c>
    </row>
    <row r="3457" spans="1:5" x14ac:dyDescent="0.25">
      <c r="A3457" t="s">
        <v>10294</v>
      </c>
      <c r="B3457" t="s">
        <v>19867</v>
      </c>
      <c r="C3457">
        <v>19.920000000000002</v>
      </c>
      <c r="D3457">
        <v>2763</v>
      </c>
      <c r="E3457">
        <v>138.68100000000001</v>
      </c>
    </row>
    <row r="3458" spans="1:5" x14ac:dyDescent="0.25">
      <c r="A3458" t="s">
        <v>10297</v>
      </c>
      <c r="B3458" t="s">
        <v>19868</v>
      </c>
      <c r="C3458">
        <v>17.93</v>
      </c>
      <c r="D3458">
        <v>6380</v>
      </c>
      <c r="E3458">
        <v>355.91399999999999</v>
      </c>
    </row>
    <row r="3459" spans="1:5" x14ac:dyDescent="0.25">
      <c r="A3459" t="s">
        <v>10300</v>
      </c>
      <c r="B3459" t="s">
        <v>19869</v>
      </c>
      <c r="C3459">
        <v>75.760000000000005</v>
      </c>
      <c r="D3459">
        <v>42110</v>
      </c>
      <c r="E3459">
        <v>555.80700000000002</v>
      </c>
    </row>
    <row r="3460" spans="1:5" x14ac:dyDescent="0.25">
      <c r="A3460" t="s">
        <v>10303</v>
      </c>
      <c r="B3460" t="s">
        <v>19870</v>
      </c>
      <c r="C3460">
        <v>18.010000000000002</v>
      </c>
      <c r="D3460">
        <v>3252</v>
      </c>
      <c r="E3460">
        <v>180.56899999999999</v>
      </c>
    </row>
    <row r="3461" spans="1:5" x14ac:dyDescent="0.25">
      <c r="A3461" t="s">
        <v>10306</v>
      </c>
      <c r="B3461" t="s">
        <v>19871</v>
      </c>
      <c r="C3461">
        <v>19.29</v>
      </c>
      <c r="D3461">
        <v>4702</v>
      </c>
      <c r="E3461">
        <v>243.76599999999999</v>
      </c>
    </row>
    <row r="3462" spans="1:5" x14ac:dyDescent="0.25">
      <c r="A3462" t="s">
        <v>10309</v>
      </c>
      <c r="B3462" t="s">
        <v>19872</v>
      </c>
      <c r="C3462">
        <v>20.86</v>
      </c>
      <c r="D3462">
        <v>10312</v>
      </c>
      <c r="E3462">
        <v>494.37599999999998</v>
      </c>
    </row>
    <row r="3463" spans="1:5" x14ac:dyDescent="0.25">
      <c r="A3463" t="s">
        <v>10312</v>
      </c>
      <c r="B3463" t="s">
        <v>19873</v>
      </c>
      <c r="C3463">
        <v>15.12</v>
      </c>
      <c r="D3463">
        <v>10232</v>
      </c>
      <c r="E3463">
        <v>676.755</v>
      </c>
    </row>
    <row r="3464" spans="1:5" x14ac:dyDescent="0.25">
      <c r="A3464" t="s">
        <v>10315</v>
      </c>
      <c r="B3464" t="s">
        <v>19874</v>
      </c>
      <c r="C3464">
        <v>15.17</v>
      </c>
      <c r="D3464">
        <v>4138</v>
      </c>
      <c r="E3464">
        <v>272.8</v>
      </c>
    </row>
    <row r="3465" spans="1:5" x14ac:dyDescent="0.25">
      <c r="A3465" t="s">
        <v>10318</v>
      </c>
      <c r="B3465" t="s">
        <v>19875</v>
      </c>
      <c r="C3465">
        <v>40.549999999999997</v>
      </c>
      <c r="D3465">
        <v>11239</v>
      </c>
      <c r="E3465">
        <v>277.154</v>
      </c>
    </row>
    <row r="3466" spans="1:5" x14ac:dyDescent="0.25">
      <c r="A3466" t="s">
        <v>10321</v>
      </c>
      <c r="B3466" t="s">
        <v>19876</v>
      </c>
      <c r="C3466">
        <v>25.31</v>
      </c>
      <c r="D3466">
        <v>5512</v>
      </c>
      <c r="E3466">
        <v>217.81100000000001</v>
      </c>
    </row>
    <row r="3467" spans="1:5" x14ac:dyDescent="0.25">
      <c r="A3467" t="s">
        <v>10324</v>
      </c>
      <c r="B3467" t="s">
        <v>19877</v>
      </c>
      <c r="C3467">
        <v>31.21</v>
      </c>
      <c r="D3467">
        <v>39279</v>
      </c>
      <c r="E3467">
        <v>1258.4649999999999</v>
      </c>
    </row>
    <row r="3468" spans="1:5" x14ac:dyDescent="0.25">
      <c r="A3468" t="s">
        <v>10327</v>
      </c>
      <c r="B3468" t="s">
        <v>19878</v>
      </c>
      <c r="C3468">
        <v>66.78</v>
      </c>
      <c r="D3468">
        <v>21711</v>
      </c>
      <c r="E3468">
        <v>325.12599999999998</v>
      </c>
    </row>
    <row r="3469" spans="1:5" x14ac:dyDescent="0.25">
      <c r="A3469" t="s">
        <v>10330</v>
      </c>
      <c r="B3469" t="s">
        <v>19879</v>
      </c>
      <c r="C3469">
        <v>41.81</v>
      </c>
      <c r="D3469">
        <v>17071</v>
      </c>
      <c r="E3469">
        <v>408.29199999999997</v>
      </c>
    </row>
    <row r="3470" spans="1:5" x14ac:dyDescent="0.25">
      <c r="A3470" t="s">
        <v>10333</v>
      </c>
      <c r="B3470" t="s">
        <v>19880</v>
      </c>
      <c r="C3470">
        <v>51.37</v>
      </c>
      <c r="D3470">
        <v>18606</v>
      </c>
      <c r="E3470">
        <v>362.18299999999999</v>
      </c>
    </row>
    <row r="3471" spans="1:5" x14ac:dyDescent="0.25">
      <c r="A3471" t="s">
        <v>10336</v>
      </c>
      <c r="B3471" t="s">
        <v>19881</v>
      </c>
      <c r="C3471">
        <v>13.07</v>
      </c>
      <c r="D3471">
        <v>7441</v>
      </c>
      <c r="E3471">
        <v>569.197</v>
      </c>
    </row>
    <row r="3472" spans="1:5" x14ac:dyDescent="0.25">
      <c r="A3472" t="s">
        <v>10339</v>
      </c>
      <c r="B3472" t="s">
        <v>19882</v>
      </c>
      <c r="C3472">
        <v>16.13</v>
      </c>
      <c r="D3472">
        <v>10350</v>
      </c>
      <c r="E3472">
        <v>641.50099999999998</v>
      </c>
    </row>
    <row r="3473" spans="1:5" x14ac:dyDescent="0.25">
      <c r="A3473" t="s">
        <v>10342</v>
      </c>
      <c r="B3473" t="s">
        <v>19883</v>
      </c>
      <c r="C3473">
        <v>22.96</v>
      </c>
      <c r="D3473">
        <v>1968</v>
      </c>
      <c r="E3473">
        <v>85.7</v>
      </c>
    </row>
    <row r="3474" spans="1:5" x14ac:dyDescent="0.25">
      <c r="A3474" t="s">
        <v>10345</v>
      </c>
      <c r="B3474" t="s">
        <v>19884</v>
      </c>
      <c r="C3474">
        <v>13.92</v>
      </c>
      <c r="D3474">
        <v>6427</v>
      </c>
      <c r="E3474">
        <v>461.74599999999998</v>
      </c>
    </row>
    <row r="3475" spans="1:5" x14ac:dyDescent="0.25">
      <c r="A3475" t="s">
        <v>10348</v>
      </c>
      <c r="B3475" t="s">
        <v>19885</v>
      </c>
      <c r="C3475">
        <v>32.479999999999997</v>
      </c>
      <c r="D3475">
        <v>31043</v>
      </c>
      <c r="E3475">
        <v>955.63699999999994</v>
      </c>
    </row>
    <row r="3476" spans="1:5" x14ac:dyDescent="0.25">
      <c r="A3476" t="s">
        <v>10351</v>
      </c>
      <c r="B3476" t="s">
        <v>19886</v>
      </c>
      <c r="C3476">
        <v>115.34</v>
      </c>
      <c r="D3476">
        <v>31236</v>
      </c>
      <c r="E3476">
        <v>270.81599999999997</v>
      </c>
    </row>
    <row r="3477" spans="1:5" x14ac:dyDescent="0.25">
      <c r="A3477" t="s">
        <v>10354</v>
      </c>
      <c r="B3477" t="s">
        <v>19887</v>
      </c>
      <c r="C3477">
        <v>156.84</v>
      </c>
      <c r="D3477">
        <v>118044</v>
      </c>
      <c r="E3477">
        <v>752.63599999999997</v>
      </c>
    </row>
    <row r="3478" spans="1:5" x14ac:dyDescent="0.25">
      <c r="A3478" t="s">
        <v>10356</v>
      </c>
      <c r="B3478" t="s">
        <v>19888</v>
      </c>
      <c r="C3478">
        <v>26.44</v>
      </c>
      <c r="D3478">
        <v>15013</v>
      </c>
      <c r="E3478">
        <v>567.88400000000001</v>
      </c>
    </row>
    <row r="3479" spans="1:5" x14ac:dyDescent="0.25">
      <c r="A3479" t="s">
        <v>10359</v>
      </c>
      <c r="B3479" t="s">
        <v>19889</v>
      </c>
      <c r="C3479">
        <v>138.72999999999999</v>
      </c>
      <c r="D3479">
        <v>37498</v>
      </c>
      <c r="E3479">
        <v>270.28899999999999</v>
      </c>
    </row>
    <row r="3480" spans="1:5" x14ac:dyDescent="0.25">
      <c r="A3480" t="s">
        <v>10362</v>
      </c>
      <c r="B3480" t="s">
        <v>19890</v>
      </c>
      <c r="C3480">
        <v>1986.5</v>
      </c>
      <c r="D3480">
        <v>287634</v>
      </c>
      <c r="E3480">
        <v>144.79400000000001</v>
      </c>
    </row>
    <row r="3481" spans="1:5" x14ac:dyDescent="0.25">
      <c r="A3481" t="s">
        <v>10365</v>
      </c>
      <c r="B3481" t="s">
        <v>19891</v>
      </c>
      <c r="C3481">
        <v>4053.57</v>
      </c>
      <c r="D3481">
        <v>1291771</v>
      </c>
      <c r="E3481">
        <v>318.67500000000001</v>
      </c>
    </row>
    <row r="3482" spans="1:5" x14ac:dyDescent="0.25">
      <c r="A3482" t="s">
        <v>10368</v>
      </c>
      <c r="B3482" t="s">
        <v>19892</v>
      </c>
      <c r="C3482">
        <v>17.7</v>
      </c>
      <c r="D3482">
        <v>7320</v>
      </c>
      <c r="E3482">
        <v>413.56700000000001</v>
      </c>
    </row>
    <row r="3483" spans="1:5" x14ac:dyDescent="0.25">
      <c r="A3483" t="s">
        <v>10371</v>
      </c>
      <c r="B3483" t="s">
        <v>19893</v>
      </c>
      <c r="C3483">
        <v>16.82</v>
      </c>
      <c r="D3483">
        <v>4246</v>
      </c>
      <c r="E3483">
        <v>252.477</v>
      </c>
    </row>
    <row r="3484" spans="1:5" x14ac:dyDescent="0.25">
      <c r="A3484" t="s">
        <v>10374</v>
      </c>
      <c r="B3484" t="s">
        <v>19894</v>
      </c>
      <c r="C3484">
        <v>25.05</v>
      </c>
      <c r="D3484">
        <v>9125</v>
      </c>
      <c r="E3484">
        <v>364.25200000000001</v>
      </c>
    </row>
    <row r="3485" spans="1:5" x14ac:dyDescent="0.25">
      <c r="A3485" t="s">
        <v>10377</v>
      </c>
      <c r="B3485" t="s">
        <v>19895</v>
      </c>
      <c r="C3485">
        <v>230.17</v>
      </c>
      <c r="D3485">
        <v>15094</v>
      </c>
      <c r="E3485">
        <v>65.576999999999998</v>
      </c>
    </row>
    <row r="3486" spans="1:5" x14ac:dyDescent="0.25">
      <c r="A3486" t="s">
        <v>10380</v>
      </c>
      <c r="B3486" t="s">
        <v>19896</v>
      </c>
      <c r="C3486">
        <v>3791.35</v>
      </c>
      <c r="D3486">
        <v>236641</v>
      </c>
      <c r="E3486">
        <v>62.415999999999997</v>
      </c>
    </row>
    <row r="3487" spans="1:5" x14ac:dyDescent="0.25">
      <c r="A3487" t="s">
        <v>10383</v>
      </c>
      <c r="B3487" t="s">
        <v>19897</v>
      </c>
      <c r="C3487">
        <v>19.07</v>
      </c>
      <c r="D3487">
        <v>10437</v>
      </c>
      <c r="E3487">
        <v>547.39300000000003</v>
      </c>
    </row>
    <row r="3488" spans="1:5" x14ac:dyDescent="0.25">
      <c r="A3488" t="s">
        <v>10386</v>
      </c>
      <c r="B3488" t="s">
        <v>19898</v>
      </c>
      <c r="C3488">
        <v>19.04</v>
      </c>
      <c r="D3488">
        <v>6131</v>
      </c>
      <c r="E3488">
        <v>321.94799999999998</v>
      </c>
    </row>
    <row r="3489" spans="1:5" x14ac:dyDescent="0.25">
      <c r="A3489" t="s">
        <v>10389</v>
      </c>
      <c r="B3489" t="s">
        <v>19899</v>
      </c>
      <c r="C3489">
        <v>19.96</v>
      </c>
      <c r="D3489">
        <v>8010</v>
      </c>
      <c r="E3489">
        <v>401.38099999999997</v>
      </c>
    </row>
    <row r="3490" spans="1:5" x14ac:dyDescent="0.25">
      <c r="A3490" t="s">
        <v>10392</v>
      </c>
      <c r="B3490" t="s">
        <v>19900</v>
      </c>
      <c r="C3490">
        <v>110.59</v>
      </c>
      <c r="D3490">
        <v>32178</v>
      </c>
      <c r="E3490">
        <v>290.97800000000001</v>
      </c>
    </row>
    <row r="3491" spans="1:5" x14ac:dyDescent="0.25">
      <c r="A3491" t="s">
        <v>10395</v>
      </c>
      <c r="B3491" t="s">
        <v>19901</v>
      </c>
      <c r="C3491">
        <v>42.99</v>
      </c>
      <c r="D3491">
        <v>11690</v>
      </c>
      <c r="E3491">
        <v>271.91199999999998</v>
      </c>
    </row>
    <row r="3492" spans="1:5" x14ac:dyDescent="0.25">
      <c r="A3492" t="s">
        <v>10398</v>
      </c>
      <c r="B3492" t="s">
        <v>19902</v>
      </c>
      <c r="C3492">
        <v>27.98</v>
      </c>
      <c r="D3492">
        <v>6385</v>
      </c>
      <c r="E3492">
        <v>228.23</v>
      </c>
    </row>
    <row r="3493" spans="1:5" x14ac:dyDescent="0.25">
      <c r="A3493" t="s">
        <v>10401</v>
      </c>
      <c r="B3493" t="s">
        <v>19903</v>
      </c>
      <c r="C3493">
        <v>87.08</v>
      </c>
      <c r="D3493">
        <v>60033</v>
      </c>
      <c r="E3493">
        <v>689.39099999999996</v>
      </c>
    </row>
    <row r="3494" spans="1:5" x14ac:dyDescent="0.25">
      <c r="A3494" t="s">
        <v>10404</v>
      </c>
      <c r="B3494" t="s">
        <v>19904</v>
      </c>
      <c r="C3494">
        <v>71.45</v>
      </c>
      <c r="D3494">
        <v>75605</v>
      </c>
      <c r="E3494">
        <v>1058.0820000000001</v>
      </c>
    </row>
    <row r="3495" spans="1:5" x14ac:dyDescent="0.25">
      <c r="A3495" t="s">
        <v>10407</v>
      </c>
      <c r="B3495" t="s">
        <v>19905</v>
      </c>
      <c r="C3495">
        <v>21.58</v>
      </c>
      <c r="D3495">
        <v>7819</v>
      </c>
      <c r="E3495">
        <v>362.35500000000002</v>
      </c>
    </row>
    <row r="3496" spans="1:5" x14ac:dyDescent="0.25">
      <c r="A3496" t="s">
        <v>10410</v>
      </c>
      <c r="B3496" t="s">
        <v>19906</v>
      </c>
      <c r="C3496">
        <v>12.81</v>
      </c>
      <c r="D3496">
        <v>7619</v>
      </c>
      <c r="E3496">
        <v>594.97400000000005</v>
      </c>
    </row>
    <row r="3497" spans="1:5" x14ac:dyDescent="0.25">
      <c r="A3497" t="s">
        <v>10413</v>
      </c>
      <c r="B3497" t="s">
        <v>19907</v>
      </c>
      <c r="C3497">
        <v>236.39</v>
      </c>
      <c r="D3497">
        <v>23106</v>
      </c>
      <c r="E3497">
        <v>97.747</v>
      </c>
    </row>
    <row r="3498" spans="1:5" x14ac:dyDescent="0.25">
      <c r="A3498" t="s">
        <v>10416</v>
      </c>
      <c r="B3498" t="s">
        <v>19908</v>
      </c>
      <c r="C3498">
        <v>55.97</v>
      </c>
      <c r="D3498">
        <v>26212</v>
      </c>
      <c r="E3498">
        <v>468.35500000000002</v>
      </c>
    </row>
    <row r="3499" spans="1:5" x14ac:dyDescent="0.25">
      <c r="A3499" t="s">
        <v>10419</v>
      </c>
      <c r="B3499" t="s">
        <v>19909</v>
      </c>
      <c r="C3499">
        <v>36.200000000000003</v>
      </c>
      <c r="D3499">
        <v>10605</v>
      </c>
      <c r="E3499">
        <v>292.95299999999997</v>
      </c>
    </row>
    <row r="3500" spans="1:5" x14ac:dyDescent="0.25">
      <c r="A3500" t="s">
        <v>10422</v>
      </c>
      <c r="B3500" t="s">
        <v>19910</v>
      </c>
      <c r="C3500">
        <v>14.71</v>
      </c>
      <c r="D3500">
        <v>29115</v>
      </c>
      <c r="E3500">
        <v>1978.7950000000001</v>
      </c>
    </row>
    <row r="3501" spans="1:5" x14ac:dyDescent="0.25">
      <c r="A3501" t="s">
        <v>10431</v>
      </c>
      <c r="B3501" t="s">
        <v>19911</v>
      </c>
      <c r="C3501">
        <v>100.85</v>
      </c>
      <c r="D3501">
        <v>34934</v>
      </c>
      <c r="E3501">
        <v>346.38900000000001</v>
      </c>
    </row>
    <row r="3502" spans="1:5" x14ac:dyDescent="0.25">
      <c r="A3502" t="s">
        <v>10425</v>
      </c>
      <c r="B3502" t="s">
        <v>19912</v>
      </c>
      <c r="C3502">
        <v>68.27</v>
      </c>
      <c r="D3502">
        <v>13419</v>
      </c>
      <c r="E3502">
        <v>196.56700000000001</v>
      </c>
    </row>
    <row r="3503" spans="1:5" x14ac:dyDescent="0.25">
      <c r="A3503" t="s">
        <v>10428</v>
      </c>
      <c r="B3503" t="s">
        <v>19913</v>
      </c>
      <c r="C3503">
        <v>39.15</v>
      </c>
      <c r="D3503">
        <v>25549</v>
      </c>
      <c r="E3503">
        <v>652.64099999999996</v>
      </c>
    </row>
    <row r="3504" spans="1:5" x14ac:dyDescent="0.25">
      <c r="A3504" t="s">
        <v>10434</v>
      </c>
      <c r="B3504" t="s">
        <v>19914</v>
      </c>
      <c r="C3504">
        <v>820.9</v>
      </c>
      <c r="D3504">
        <v>255748</v>
      </c>
      <c r="E3504">
        <v>311.54500000000002</v>
      </c>
    </row>
    <row r="3505" spans="1:5" x14ac:dyDescent="0.25">
      <c r="A3505" t="s">
        <v>10437</v>
      </c>
      <c r="B3505" t="s">
        <v>19915</v>
      </c>
      <c r="C3505">
        <v>39.35</v>
      </c>
      <c r="D3505">
        <v>5090</v>
      </c>
      <c r="E3505">
        <v>129.36699999999999</v>
      </c>
    </row>
    <row r="3506" spans="1:5" x14ac:dyDescent="0.25">
      <c r="A3506" t="s">
        <v>10440</v>
      </c>
      <c r="B3506" t="s">
        <v>19916</v>
      </c>
      <c r="C3506">
        <v>14.43</v>
      </c>
      <c r="D3506">
        <v>4035</v>
      </c>
      <c r="E3506">
        <v>279.60599999999999</v>
      </c>
    </row>
    <row r="3507" spans="1:5" x14ac:dyDescent="0.25">
      <c r="A3507" t="s">
        <v>10443</v>
      </c>
      <c r="B3507" t="s">
        <v>19917</v>
      </c>
      <c r="C3507">
        <v>41.49</v>
      </c>
      <c r="D3507">
        <v>3615</v>
      </c>
      <c r="E3507">
        <v>87.119</v>
      </c>
    </row>
    <row r="3508" spans="1:5" x14ac:dyDescent="0.25">
      <c r="A3508" t="s">
        <v>10446</v>
      </c>
      <c r="B3508" t="s">
        <v>19918</v>
      </c>
      <c r="C3508">
        <v>65.430000000000007</v>
      </c>
      <c r="D3508">
        <v>13712</v>
      </c>
      <c r="E3508">
        <v>209.554</v>
      </c>
    </row>
    <row r="3509" spans="1:5" x14ac:dyDescent="0.25">
      <c r="A3509" t="s">
        <v>10449</v>
      </c>
      <c r="B3509" t="s">
        <v>19919</v>
      </c>
      <c r="C3509">
        <v>214.1</v>
      </c>
      <c r="D3509">
        <v>36459</v>
      </c>
      <c r="E3509">
        <v>170.28899999999999</v>
      </c>
    </row>
    <row r="3510" spans="1:5" x14ac:dyDescent="0.25">
      <c r="A3510" t="s">
        <v>10452</v>
      </c>
      <c r="B3510" t="s">
        <v>19920</v>
      </c>
      <c r="C3510">
        <v>35.950000000000003</v>
      </c>
      <c r="D3510">
        <v>6831</v>
      </c>
      <c r="E3510">
        <v>190.01</v>
      </c>
    </row>
    <row r="3511" spans="1:5" x14ac:dyDescent="0.25">
      <c r="A3511" t="s">
        <v>10455</v>
      </c>
      <c r="B3511" t="s">
        <v>19921</v>
      </c>
      <c r="C3511">
        <v>49.7</v>
      </c>
      <c r="D3511">
        <v>6761</v>
      </c>
      <c r="E3511">
        <v>136.02799999999999</v>
      </c>
    </row>
    <row r="3512" spans="1:5" x14ac:dyDescent="0.25">
      <c r="A3512" t="s">
        <v>10458</v>
      </c>
      <c r="B3512" t="s">
        <v>19922</v>
      </c>
      <c r="C3512">
        <v>3.51</v>
      </c>
      <c r="D3512">
        <v>4046</v>
      </c>
      <c r="E3512">
        <v>1152.059</v>
      </c>
    </row>
    <row r="3513" spans="1:5" x14ac:dyDescent="0.25">
      <c r="A3513" t="s">
        <v>10463</v>
      </c>
      <c r="B3513" t="s">
        <v>19923</v>
      </c>
      <c r="C3513">
        <v>30.99</v>
      </c>
      <c r="D3513">
        <v>14454</v>
      </c>
      <c r="E3513">
        <v>466.46100000000001</v>
      </c>
    </row>
    <row r="3514" spans="1:5" x14ac:dyDescent="0.25">
      <c r="A3514" t="s">
        <v>10466</v>
      </c>
      <c r="B3514" t="s">
        <v>19924</v>
      </c>
      <c r="C3514">
        <v>190.82</v>
      </c>
      <c r="D3514">
        <v>21967</v>
      </c>
      <c r="E3514">
        <v>115.11799999999999</v>
      </c>
    </row>
    <row r="3515" spans="1:5" x14ac:dyDescent="0.25">
      <c r="A3515" t="s">
        <v>10469</v>
      </c>
      <c r="B3515" t="s">
        <v>19925</v>
      </c>
      <c r="C3515">
        <v>26.66</v>
      </c>
      <c r="D3515">
        <v>6867</v>
      </c>
      <c r="E3515">
        <v>257.61200000000002</v>
      </c>
    </row>
    <row r="3516" spans="1:5" x14ac:dyDescent="0.25">
      <c r="A3516" t="s">
        <v>10472</v>
      </c>
      <c r="B3516" t="s">
        <v>19926</v>
      </c>
      <c r="C3516">
        <v>33.04</v>
      </c>
      <c r="D3516">
        <v>7085</v>
      </c>
      <c r="E3516">
        <v>214.46100000000001</v>
      </c>
    </row>
    <row r="3517" spans="1:5" x14ac:dyDescent="0.25">
      <c r="A3517" t="s">
        <v>10475</v>
      </c>
      <c r="B3517" t="s">
        <v>19927</v>
      </c>
      <c r="C3517">
        <v>16.34</v>
      </c>
      <c r="D3517">
        <v>17983</v>
      </c>
      <c r="E3517">
        <v>1100.2470000000001</v>
      </c>
    </row>
    <row r="3518" spans="1:5" x14ac:dyDescent="0.25">
      <c r="A3518" t="s">
        <v>10478</v>
      </c>
      <c r="B3518" t="s">
        <v>19928</v>
      </c>
      <c r="C3518">
        <v>23.04</v>
      </c>
      <c r="D3518">
        <v>25180</v>
      </c>
      <c r="E3518">
        <v>1092.884</v>
      </c>
    </row>
    <row r="3519" spans="1:5" x14ac:dyDescent="0.25">
      <c r="A3519" t="s">
        <v>10481</v>
      </c>
      <c r="B3519" t="s">
        <v>19929</v>
      </c>
      <c r="C3519">
        <v>33.840000000000003</v>
      </c>
      <c r="D3519">
        <v>16989</v>
      </c>
      <c r="E3519">
        <v>502.06599999999997</v>
      </c>
    </row>
    <row r="3520" spans="1:5" x14ac:dyDescent="0.25">
      <c r="A3520" t="s">
        <v>10484</v>
      </c>
      <c r="B3520" t="s">
        <v>19930</v>
      </c>
      <c r="C3520">
        <v>15.71</v>
      </c>
      <c r="D3520">
        <v>3618</v>
      </c>
      <c r="E3520">
        <v>230.35499999999999</v>
      </c>
    </row>
    <row r="3521" spans="1:5" x14ac:dyDescent="0.25">
      <c r="A3521" t="s">
        <v>10487</v>
      </c>
      <c r="B3521" t="s">
        <v>19931</v>
      </c>
      <c r="C3521">
        <v>186.93</v>
      </c>
      <c r="D3521">
        <v>112476</v>
      </c>
      <c r="E3521">
        <v>601.71100000000001</v>
      </c>
    </row>
    <row r="3522" spans="1:5" x14ac:dyDescent="0.25">
      <c r="A3522" t="s">
        <v>10490</v>
      </c>
      <c r="B3522" t="s">
        <v>19932</v>
      </c>
      <c r="C3522">
        <v>18.7</v>
      </c>
      <c r="D3522">
        <v>3422</v>
      </c>
      <c r="E3522">
        <v>183.01499999999999</v>
      </c>
    </row>
    <row r="3523" spans="1:5" x14ac:dyDescent="0.25">
      <c r="A3523" t="s">
        <v>10493</v>
      </c>
      <c r="B3523" t="s">
        <v>19933</v>
      </c>
      <c r="C3523">
        <v>1051.6099999999999</v>
      </c>
      <c r="D3523">
        <v>158522</v>
      </c>
      <c r="E3523">
        <v>150.74199999999999</v>
      </c>
    </row>
    <row r="3524" spans="1:5" x14ac:dyDescent="0.25">
      <c r="A3524" t="s">
        <v>10496</v>
      </c>
      <c r="B3524" t="s">
        <v>19934</v>
      </c>
      <c r="C3524">
        <v>88.18</v>
      </c>
      <c r="D3524">
        <v>157790</v>
      </c>
      <c r="E3524">
        <v>1789.35</v>
      </c>
    </row>
    <row r="3525" spans="1:5" x14ac:dyDescent="0.25">
      <c r="A3525" t="s">
        <v>10498</v>
      </c>
      <c r="B3525" t="s">
        <v>19935</v>
      </c>
      <c r="C3525">
        <v>49.13</v>
      </c>
      <c r="D3525">
        <v>89728</v>
      </c>
      <c r="E3525">
        <v>1826.258</v>
      </c>
    </row>
    <row r="3526" spans="1:5" x14ac:dyDescent="0.25">
      <c r="A3526" t="s">
        <v>10500</v>
      </c>
      <c r="B3526" t="s">
        <v>19936</v>
      </c>
      <c r="C3526">
        <v>2810.34</v>
      </c>
      <c r="D3526">
        <v>232297</v>
      </c>
      <c r="E3526">
        <v>82.658000000000001</v>
      </c>
    </row>
    <row r="3527" spans="1:5" x14ac:dyDescent="0.25">
      <c r="A3527" t="s">
        <v>10503</v>
      </c>
      <c r="B3527" t="s">
        <v>19937</v>
      </c>
      <c r="C3527">
        <v>138.93</v>
      </c>
      <c r="D3527">
        <v>72022</v>
      </c>
      <c r="E3527">
        <v>518.41600000000005</v>
      </c>
    </row>
    <row r="3528" spans="1:5" x14ac:dyDescent="0.25">
      <c r="A3528" t="s">
        <v>10506</v>
      </c>
      <c r="B3528" t="s">
        <v>19938</v>
      </c>
      <c r="C3528">
        <v>10.59</v>
      </c>
      <c r="D3528">
        <v>4306</v>
      </c>
      <c r="E3528">
        <v>406.47800000000001</v>
      </c>
    </row>
    <row r="3529" spans="1:5" x14ac:dyDescent="0.25">
      <c r="A3529" t="s">
        <v>10509</v>
      </c>
      <c r="B3529" t="s">
        <v>19939</v>
      </c>
      <c r="C3529">
        <v>39.619999999999997</v>
      </c>
      <c r="D3529">
        <v>39493</v>
      </c>
      <c r="E3529">
        <v>996.74699999999996</v>
      </c>
    </row>
    <row r="3530" spans="1:5" x14ac:dyDescent="0.25">
      <c r="A3530" t="s">
        <v>10512</v>
      </c>
      <c r="B3530" t="s">
        <v>19940</v>
      </c>
      <c r="C3530">
        <v>27.73</v>
      </c>
      <c r="D3530">
        <v>14085</v>
      </c>
      <c r="E3530">
        <v>507.99700000000001</v>
      </c>
    </row>
    <row r="3531" spans="1:5" x14ac:dyDescent="0.25">
      <c r="A3531" t="s">
        <v>10514</v>
      </c>
      <c r="B3531" t="s">
        <v>19941</v>
      </c>
      <c r="C3531">
        <v>97.55</v>
      </c>
      <c r="D3531">
        <v>13659</v>
      </c>
      <c r="E3531">
        <v>140.023</v>
      </c>
    </row>
    <row r="3532" spans="1:5" x14ac:dyDescent="0.25">
      <c r="A3532" t="s">
        <v>10517</v>
      </c>
      <c r="B3532" t="s">
        <v>19942</v>
      </c>
      <c r="C3532">
        <v>13.19</v>
      </c>
      <c r="D3532">
        <v>3979</v>
      </c>
      <c r="E3532">
        <v>301.65300000000002</v>
      </c>
    </row>
    <row r="3533" spans="1:5" x14ac:dyDescent="0.25">
      <c r="A3533" t="s">
        <v>10520</v>
      </c>
      <c r="B3533" t="s">
        <v>19943</v>
      </c>
      <c r="C3533">
        <v>4469.45</v>
      </c>
      <c r="D3533">
        <v>369275</v>
      </c>
      <c r="E3533">
        <v>82.622</v>
      </c>
    </row>
    <row r="3534" spans="1:5" x14ac:dyDescent="0.25">
      <c r="A3534" t="s">
        <v>10523</v>
      </c>
      <c r="B3534" t="s">
        <v>19944</v>
      </c>
      <c r="C3534">
        <v>44.27</v>
      </c>
      <c r="D3534">
        <v>44438</v>
      </c>
      <c r="E3534">
        <v>1003.86</v>
      </c>
    </row>
    <row r="3535" spans="1:5" x14ac:dyDescent="0.25">
      <c r="A3535" t="s">
        <v>10526</v>
      </c>
      <c r="B3535" t="s">
        <v>19945</v>
      </c>
      <c r="C3535">
        <v>56.74</v>
      </c>
      <c r="D3535">
        <v>15528</v>
      </c>
      <c r="E3535">
        <v>273.66699999999997</v>
      </c>
    </row>
    <row r="3536" spans="1:5" x14ac:dyDescent="0.25">
      <c r="A3536" t="s">
        <v>10529</v>
      </c>
      <c r="B3536" t="s">
        <v>19946</v>
      </c>
      <c r="C3536">
        <v>377.29</v>
      </c>
      <c r="D3536">
        <v>121590</v>
      </c>
      <c r="E3536">
        <v>322.26900000000001</v>
      </c>
    </row>
    <row r="3537" spans="1:5" x14ac:dyDescent="0.25">
      <c r="A3537" t="s">
        <v>10532</v>
      </c>
      <c r="B3537" t="s">
        <v>19947</v>
      </c>
      <c r="C3537">
        <v>19.46</v>
      </c>
      <c r="D3537">
        <v>19070</v>
      </c>
      <c r="E3537">
        <v>979.81700000000001</v>
      </c>
    </row>
    <row r="3538" spans="1:5" x14ac:dyDescent="0.25">
      <c r="A3538" t="s">
        <v>10535</v>
      </c>
      <c r="B3538" t="s">
        <v>19948</v>
      </c>
      <c r="C3538">
        <v>28.6</v>
      </c>
      <c r="D3538">
        <v>16148</v>
      </c>
      <c r="E3538">
        <v>564.60299999999995</v>
      </c>
    </row>
    <row r="3539" spans="1:5" x14ac:dyDescent="0.25">
      <c r="A3539" t="s">
        <v>10538</v>
      </c>
      <c r="B3539" t="s">
        <v>19949</v>
      </c>
      <c r="C3539">
        <v>35.869999999999997</v>
      </c>
      <c r="D3539">
        <v>5779</v>
      </c>
      <c r="E3539">
        <v>161.11799999999999</v>
      </c>
    </row>
    <row r="3540" spans="1:5" x14ac:dyDescent="0.25">
      <c r="A3540" t="s">
        <v>10541</v>
      </c>
      <c r="B3540" t="s">
        <v>19950</v>
      </c>
      <c r="C3540">
        <v>57.89</v>
      </c>
      <c r="D3540">
        <v>8046</v>
      </c>
      <c r="E3540">
        <v>138.98599999999999</v>
      </c>
    </row>
    <row r="3541" spans="1:5" x14ac:dyDescent="0.25">
      <c r="A3541" t="s">
        <v>10544</v>
      </c>
      <c r="B3541" t="s">
        <v>19951</v>
      </c>
      <c r="C3541">
        <v>262.58</v>
      </c>
      <c r="D3541">
        <v>168240</v>
      </c>
      <c r="E3541">
        <v>640.71900000000005</v>
      </c>
    </row>
    <row r="3542" spans="1:5" x14ac:dyDescent="0.25">
      <c r="A3542" t="s">
        <v>10547</v>
      </c>
      <c r="B3542" t="s">
        <v>19952</v>
      </c>
      <c r="C3542">
        <v>351.54</v>
      </c>
      <c r="D3542">
        <v>70616</v>
      </c>
      <c r="E3542">
        <v>200.876</v>
      </c>
    </row>
    <row r="3543" spans="1:5" x14ac:dyDescent="0.25">
      <c r="A3543" t="s">
        <v>10550</v>
      </c>
      <c r="B3543" t="s">
        <v>19953</v>
      </c>
      <c r="C3543">
        <v>53.32</v>
      </c>
      <c r="D3543">
        <v>37571</v>
      </c>
      <c r="E3543">
        <v>704.65899999999999</v>
      </c>
    </row>
    <row r="3544" spans="1:5" x14ac:dyDescent="0.25">
      <c r="A3544" t="s">
        <v>10552</v>
      </c>
      <c r="B3544" t="s">
        <v>19954</v>
      </c>
      <c r="C3544">
        <v>22.75</v>
      </c>
      <c r="D3544">
        <v>6221</v>
      </c>
      <c r="E3544">
        <v>273.43799999999999</v>
      </c>
    </row>
    <row r="3545" spans="1:5" x14ac:dyDescent="0.25">
      <c r="A3545" t="s">
        <v>10554</v>
      </c>
      <c r="B3545" t="s">
        <v>19955</v>
      </c>
      <c r="C3545">
        <v>101.64</v>
      </c>
      <c r="D3545">
        <v>71821</v>
      </c>
      <c r="E3545">
        <v>706.60199999999998</v>
      </c>
    </row>
    <row r="3546" spans="1:5" x14ac:dyDescent="0.25">
      <c r="A3546" t="s">
        <v>10557</v>
      </c>
      <c r="B3546" t="s">
        <v>19956</v>
      </c>
      <c r="C3546">
        <v>517.53</v>
      </c>
      <c r="D3546">
        <v>240275</v>
      </c>
      <c r="E3546">
        <v>464.27199999999999</v>
      </c>
    </row>
    <row r="3547" spans="1:5" x14ac:dyDescent="0.25">
      <c r="A3547" t="s">
        <v>10560</v>
      </c>
      <c r="B3547" t="s">
        <v>19957</v>
      </c>
      <c r="C3547">
        <v>52.46</v>
      </c>
      <c r="D3547">
        <v>7613</v>
      </c>
      <c r="E3547">
        <v>145.13300000000001</v>
      </c>
    </row>
    <row r="3548" spans="1:5" x14ac:dyDescent="0.25">
      <c r="A3548" t="s">
        <v>10563</v>
      </c>
      <c r="B3548" t="s">
        <v>19958</v>
      </c>
      <c r="C3548">
        <v>22.86</v>
      </c>
      <c r="D3548">
        <v>16097</v>
      </c>
      <c r="E3548">
        <v>704.18899999999996</v>
      </c>
    </row>
    <row r="3549" spans="1:5" x14ac:dyDescent="0.25">
      <c r="A3549" t="s">
        <v>10566</v>
      </c>
      <c r="B3549" t="s">
        <v>19959</v>
      </c>
      <c r="C3549">
        <v>419.74</v>
      </c>
      <c r="D3549">
        <v>59347</v>
      </c>
      <c r="E3549">
        <v>141.39099999999999</v>
      </c>
    </row>
    <row r="3550" spans="1:5" x14ac:dyDescent="0.25">
      <c r="A3550" t="s">
        <v>10569</v>
      </c>
      <c r="B3550" t="s">
        <v>19960</v>
      </c>
      <c r="C3550">
        <v>132.34</v>
      </c>
      <c r="D3550">
        <v>48776</v>
      </c>
      <c r="E3550">
        <v>368.57400000000001</v>
      </c>
    </row>
    <row r="3551" spans="1:5" x14ac:dyDescent="0.25">
      <c r="A3551" t="s">
        <v>10571</v>
      </c>
      <c r="B3551" t="s">
        <v>19961</v>
      </c>
      <c r="C3551">
        <v>34.69</v>
      </c>
      <c r="D3551">
        <v>6397</v>
      </c>
      <c r="E3551">
        <v>184.41300000000001</v>
      </c>
    </row>
    <row r="3552" spans="1:5" x14ac:dyDescent="0.25">
      <c r="A3552" t="s">
        <v>10574</v>
      </c>
      <c r="B3552" t="s">
        <v>19962</v>
      </c>
      <c r="C3552">
        <v>6765.14</v>
      </c>
      <c r="D3552">
        <v>118045</v>
      </c>
      <c r="E3552">
        <v>17.449000000000002</v>
      </c>
    </row>
    <row r="3553" spans="1:5" x14ac:dyDescent="0.25">
      <c r="A3553" t="s">
        <v>10577</v>
      </c>
      <c r="B3553" t="s">
        <v>19963</v>
      </c>
      <c r="C3553">
        <v>90.23</v>
      </c>
      <c r="D3553">
        <v>45282</v>
      </c>
      <c r="E3553">
        <v>501.87</v>
      </c>
    </row>
    <row r="3554" spans="1:5" x14ac:dyDescent="0.25">
      <c r="A3554" t="s">
        <v>10580</v>
      </c>
      <c r="B3554" t="s">
        <v>19964</v>
      </c>
      <c r="C3554">
        <v>180.85</v>
      </c>
      <c r="D3554">
        <v>37535</v>
      </c>
      <c r="E3554">
        <v>207.54900000000001</v>
      </c>
    </row>
    <row r="3555" spans="1:5" x14ac:dyDescent="0.25">
      <c r="A3555" t="s">
        <v>10583</v>
      </c>
      <c r="B3555" t="s">
        <v>19965</v>
      </c>
      <c r="C3555">
        <v>194.29</v>
      </c>
      <c r="D3555">
        <v>133497</v>
      </c>
      <c r="E3555">
        <v>687.10299999999995</v>
      </c>
    </row>
    <row r="3556" spans="1:5" x14ac:dyDescent="0.25">
      <c r="A3556" t="s">
        <v>10585</v>
      </c>
      <c r="B3556" t="s">
        <v>19966</v>
      </c>
      <c r="C3556">
        <v>27.21</v>
      </c>
      <c r="D3556">
        <v>3863</v>
      </c>
      <c r="E3556">
        <v>141.971</v>
      </c>
    </row>
    <row r="3557" spans="1:5" x14ac:dyDescent="0.25">
      <c r="A3557" t="s">
        <v>10588</v>
      </c>
      <c r="B3557" t="s">
        <v>19967</v>
      </c>
      <c r="C3557">
        <v>34.24</v>
      </c>
      <c r="D3557">
        <v>12815</v>
      </c>
      <c r="E3557">
        <v>374.29300000000001</v>
      </c>
    </row>
    <row r="3558" spans="1:5" x14ac:dyDescent="0.25">
      <c r="A3558" t="s">
        <v>10591</v>
      </c>
      <c r="B3558" t="s">
        <v>19968</v>
      </c>
      <c r="C3558">
        <v>10.52</v>
      </c>
      <c r="D3558">
        <v>4371</v>
      </c>
      <c r="E3558">
        <v>415.452</v>
      </c>
    </row>
    <row r="3559" spans="1:5" x14ac:dyDescent="0.25">
      <c r="A3559" t="s">
        <v>10594</v>
      </c>
      <c r="B3559" t="s">
        <v>19969</v>
      </c>
      <c r="C3559">
        <v>42.59</v>
      </c>
      <c r="D3559">
        <v>36633</v>
      </c>
      <c r="E3559">
        <v>860.2</v>
      </c>
    </row>
    <row r="3560" spans="1:5" x14ac:dyDescent="0.25">
      <c r="A3560" t="s">
        <v>10597</v>
      </c>
      <c r="B3560" t="s">
        <v>19970</v>
      </c>
      <c r="C3560">
        <v>33.19</v>
      </c>
      <c r="D3560">
        <v>4254</v>
      </c>
      <c r="E3560">
        <v>128.18299999999999</v>
      </c>
    </row>
    <row r="3561" spans="1:5" x14ac:dyDescent="0.25">
      <c r="A3561" t="s">
        <v>10600</v>
      </c>
      <c r="B3561" t="s">
        <v>19971</v>
      </c>
      <c r="C3561">
        <v>53.91</v>
      </c>
      <c r="D3561">
        <v>3056</v>
      </c>
      <c r="E3561">
        <v>56.685000000000002</v>
      </c>
    </row>
    <row r="3562" spans="1:5" x14ac:dyDescent="0.25">
      <c r="A3562" t="s">
        <v>10603</v>
      </c>
      <c r="B3562" t="s">
        <v>19972</v>
      </c>
      <c r="C3562">
        <v>1027.8699999999999</v>
      </c>
      <c r="D3562">
        <v>443221</v>
      </c>
      <c r="E3562">
        <v>431.20400000000001</v>
      </c>
    </row>
    <row r="3563" spans="1:5" x14ac:dyDescent="0.25">
      <c r="A3563" t="s">
        <v>10605</v>
      </c>
      <c r="B3563" t="s">
        <v>19973</v>
      </c>
      <c r="C3563">
        <v>35.1</v>
      </c>
      <c r="D3563">
        <v>20448</v>
      </c>
      <c r="E3563">
        <v>582.56500000000005</v>
      </c>
    </row>
    <row r="3564" spans="1:5" x14ac:dyDescent="0.25">
      <c r="A3564" t="s">
        <v>10608</v>
      </c>
      <c r="B3564" t="s">
        <v>19974</v>
      </c>
      <c r="C3564">
        <v>21.1</v>
      </c>
      <c r="D3564">
        <v>17154</v>
      </c>
      <c r="E3564">
        <v>812.79899999999998</v>
      </c>
    </row>
    <row r="3565" spans="1:5" x14ac:dyDescent="0.25">
      <c r="A3565" t="s">
        <v>10611</v>
      </c>
      <c r="B3565" t="s">
        <v>19975</v>
      </c>
      <c r="C3565">
        <v>52.48</v>
      </c>
      <c r="D3565">
        <v>27404</v>
      </c>
      <c r="E3565">
        <v>522.16899999999998</v>
      </c>
    </row>
    <row r="3566" spans="1:5" x14ac:dyDescent="0.25">
      <c r="A3566" t="s">
        <v>10614</v>
      </c>
      <c r="B3566" t="s">
        <v>19976</v>
      </c>
      <c r="C3566">
        <v>19.899999999999999</v>
      </c>
      <c r="D3566">
        <v>5083</v>
      </c>
      <c r="E3566">
        <v>255.47200000000001</v>
      </c>
    </row>
    <row r="3567" spans="1:5" x14ac:dyDescent="0.25">
      <c r="A3567" t="s">
        <v>10617</v>
      </c>
      <c r="B3567" t="s">
        <v>19977</v>
      </c>
      <c r="C3567">
        <v>68.34</v>
      </c>
      <c r="D3567">
        <v>26261</v>
      </c>
      <c r="E3567">
        <v>384.274</v>
      </c>
    </row>
    <row r="3568" spans="1:5" x14ac:dyDescent="0.25">
      <c r="A3568" t="s">
        <v>10620</v>
      </c>
      <c r="B3568" t="s">
        <v>19978</v>
      </c>
      <c r="C3568">
        <v>18.02</v>
      </c>
      <c r="D3568">
        <v>9689</v>
      </c>
      <c r="E3568">
        <v>537.67499999999995</v>
      </c>
    </row>
    <row r="3569" spans="1:5" x14ac:dyDescent="0.25">
      <c r="A3569" t="s">
        <v>10623</v>
      </c>
      <c r="B3569" t="s">
        <v>19979</v>
      </c>
      <c r="C3569">
        <v>42.92</v>
      </c>
      <c r="D3569">
        <v>7171</v>
      </c>
      <c r="E3569">
        <v>167.06700000000001</v>
      </c>
    </row>
    <row r="3570" spans="1:5" x14ac:dyDescent="0.25">
      <c r="A3570" t="s">
        <v>10626</v>
      </c>
      <c r="B3570" t="s">
        <v>19980</v>
      </c>
      <c r="C3570">
        <v>243.65</v>
      </c>
      <c r="D3570">
        <v>98161</v>
      </c>
      <c r="E3570">
        <v>402.87099999999998</v>
      </c>
    </row>
    <row r="3571" spans="1:5" x14ac:dyDescent="0.25">
      <c r="A3571" t="s">
        <v>10629</v>
      </c>
      <c r="B3571" t="s">
        <v>19981</v>
      </c>
      <c r="C3571">
        <v>82.15</v>
      </c>
      <c r="D3571">
        <v>66505</v>
      </c>
      <c r="E3571">
        <v>809.54100000000005</v>
      </c>
    </row>
    <row r="3572" spans="1:5" x14ac:dyDescent="0.25">
      <c r="A3572" t="s">
        <v>10632</v>
      </c>
      <c r="B3572" t="s">
        <v>19982</v>
      </c>
      <c r="C3572">
        <v>502.61</v>
      </c>
      <c r="D3572">
        <v>291869</v>
      </c>
      <c r="E3572">
        <v>580.71100000000001</v>
      </c>
    </row>
    <row r="3573" spans="1:5" x14ac:dyDescent="0.25">
      <c r="A3573" t="s">
        <v>10634</v>
      </c>
      <c r="B3573" t="s">
        <v>19983</v>
      </c>
      <c r="C3573">
        <v>143.86000000000001</v>
      </c>
      <c r="D3573">
        <v>7014</v>
      </c>
      <c r="E3573">
        <v>48.756</v>
      </c>
    </row>
    <row r="3574" spans="1:5" x14ac:dyDescent="0.25">
      <c r="A3574" t="s">
        <v>10637</v>
      </c>
      <c r="B3574" t="s">
        <v>19984</v>
      </c>
      <c r="C3574">
        <v>131.18</v>
      </c>
      <c r="D3574">
        <v>74779</v>
      </c>
      <c r="E3574">
        <v>570.05799999999999</v>
      </c>
    </row>
    <row r="3575" spans="1:5" x14ac:dyDescent="0.25">
      <c r="A3575" t="s">
        <v>10639</v>
      </c>
      <c r="B3575" t="s">
        <v>19985</v>
      </c>
      <c r="C3575">
        <v>204.88</v>
      </c>
      <c r="D3575">
        <v>84855</v>
      </c>
      <c r="E3575">
        <v>414.16</v>
      </c>
    </row>
    <row r="3576" spans="1:5" x14ac:dyDescent="0.25">
      <c r="A3576" t="s">
        <v>10642</v>
      </c>
      <c r="B3576" t="s">
        <v>19986</v>
      </c>
      <c r="C3576">
        <v>17.11</v>
      </c>
      <c r="D3576">
        <v>1950</v>
      </c>
      <c r="E3576">
        <v>113.94</v>
      </c>
    </row>
    <row r="3577" spans="1:5" x14ac:dyDescent="0.25">
      <c r="A3577" t="s">
        <v>10645</v>
      </c>
      <c r="B3577" t="s">
        <v>19987</v>
      </c>
      <c r="C3577">
        <v>930.19</v>
      </c>
      <c r="D3577">
        <v>51847</v>
      </c>
      <c r="E3577">
        <v>55.738</v>
      </c>
    </row>
    <row r="3578" spans="1:5" x14ac:dyDescent="0.25">
      <c r="A3578" t="s">
        <v>10648</v>
      </c>
      <c r="B3578" t="s">
        <v>19988</v>
      </c>
      <c r="C3578">
        <v>63.72</v>
      </c>
      <c r="D3578">
        <v>20061</v>
      </c>
      <c r="E3578">
        <v>314.81</v>
      </c>
    </row>
    <row r="3579" spans="1:5" x14ac:dyDescent="0.25">
      <c r="A3579" t="s">
        <v>10651</v>
      </c>
      <c r="B3579" t="s">
        <v>19989</v>
      </c>
      <c r="C3579">
        <v>12.51</v>
      </c>
      <c r="D3579">
        <v>2372</v>
      </c>
      <c r="E3579">
        <v>189.536</v>
      </c>
    </row>
    <row r="3580" spans="1:5" x14ac:dyDescent="0.25">
      <c r="A3580" t="s">
        <v>10654</v>
      </c>
      <c r="B3580" t="s">
        <v>19990</v>
      </c>
      <c r="C3580">
        <v>20.5</v>
      </c>
      <c r="D3580">
        <v>12265</v>
      </c>
      <c r="E3580">
        <v>598.25699999999995</v>
      </c>
    </row>
    <row r="3581" spans="1:5" x14ac:dyDescent="0.25">
      <c r="A3581" t="s">
        <v>10657</v>
      </c>
      <c r="B3581" t="s">
        <v>19991</v>
      </c>
      <c r="C3581">
        <v>28.22</v>
      </c>
      <c r="D3581">
        <v>4701</v>
      </c>
      <c r="E3581">
        <v>166.57599999999999</v>
      </c>
    </row>
    <row r="3582" spans="1:5" x14ac:dyDescent="0.25">
      <c r="A3582" t="s">
        <v>10660</v>
      </c>
      <c r="B3582" t="s">
        <v>19992</v>
      </c>
      <c r="C3582">
        <v>25.66</v>
      </c>
      <c r="D3582">
        <v>3981</v>
      </c>
      <c r="E3582">
        <v>155.17099999999999</v>
      </c>
    </row>
    <row r="3583" spans="1:5" x14ac:dyDescent="0.25">
      <c r="A3583" t="s">
        <v>10663</v>
      </c>
      <c r="B3583" t="s">
        <v>19993</v>
      </c>
      <c r="C3583">
        <v>5.6</v>
      </c>
      <c r="D3583">
        <v>2661</v>
      </c>
      <c r="E3583">
        <v>475.226</v>
      </c>
    </row>
    <row r="3584" spans="1:5" x14ac:dyDescent="0.25">
      <c r="A3584" t="s">
        <v>10666</v>
      </c>
      <c r="B3584" t="s">
        <v>19994</v>
      </c>
      <c r="C3584">
        <v>74.959999999999994</v>
      </c>
      <c r="D3584">
        <v>16829</v>
      </c>
      <c r="E3584">
        <v>224.51400000000001</v>
      </c>
    </row>
    <row r="3585" spans="1:5" x14ac:dyDescent="0.25">
      <c r="A3585" t="s">
        <v>10669</v>
      </c>
      <c r="B3585" t="s">
        <v>19995</v>
      </c>
      <c r="C3585">
        <v>30.15</v>
      </c>
      <c r="D3585">
        <v>7481</v>
      </c>
      <c r="E3585">
        <v>248.08699999999999</v>
      </c>
    </row>
    <row r="3586" spans="1:5" x14ac:dyDescent="0.25">
      <c r="A3586" t="s">
        <v>10672</v>
      </c>
      <c r="B3586" t="s">
        <v>19996</v>
      </c>
      <c r="C3586">
        <v>12.1</v>
      </c>
      <c r="D3586">
        <v>3963</v>
      </c>
      <c r="E3586">
        <v>327.56700000000001</v>
      </c>
    </row>
    <row r="3587" spans="1:5" x14ac:dyDescent="0.25">
      <c r="A3587" t="s">
        <v>10675</v>
      </c>
      <c r="B3587" t="s">
        <v>19997</v>
      </c>
      <c r="C3587">
        <v>10.14</v>
      </c>
      <c r="D3587">
        <v>3165</v>
      </c>
      <c r="E3587">
        <v>312.28199999999998</v>
      </c>
    </row>
    <row r="3588" spans="1:5" x14ac:dyDescent="0.25">
      <c r="A3588" t="s">
        <v>10678</v>
      </c>
      <c r="B3588" t="s">
        <v>19998</v>
      </c>
      <c r="C3588">
        <v>238.05</v>
      </c>
      <c r="D3588">
        <v>50027</v>
      </c>
      <c r="E3588">
        <v>210.149</v>
      </c>
    </row>
    <row r="3589" spans="1:5" x14ac:dyDescent="0.25">
      <c r="A3589" t="s">
        <v>10681</v>
      </c>
      <c r="B3589" t="s">
        <v>19999</v>
      </c>
      <c r="C3589">
        <v>292.64999999999998</v>
      </c>
      <c r="D3589">
        <v>93853</v>
      </c>
      <c r="E3589">
        <v>320.697</v>
      </c>
    </row>
    <row r="3590" spans="1:5" x14ac:dyDescent="0.25">
      <c r="A3590" t="s">
        <v>10684</v>
      </c>
      <c r="B3590" t="s">
        <v>20000</v>
      </c>
      <c r="C3590">
        <v>43.1</v>
      </c>
      <c r="D3590">
        <v>9871</v>
      </c>
      <c r="E3590">
        <v>229.04599999999999</v>
      </c>
    </row>
    <row r="3591" spans="1:5" x14ac:dyDescent="0.25">
      <c r="A3591" t="s">
        <v>10687</v>
      </c>
      <c r="B3591" t="s">
        <v>20001</v>
      </c>
      <c r="C3591">
        <v>4.97</v>
      </c>
      <c r="D3591">
        <v>4573</v>
      </c>
      <c r="E3591">
        <v>919.51900000000001</v>
      </c>
    </row>
    <row r="3592" spans="1:5" x14ac:dyDescent="0.25">
      <c r="A3592" t="s">
        <v>10690</v>
      </c>
      <c r="B3592" t="s">
        <v>20002</v>
      </c>
      <c r="C3592">
        <v>23.75</v>
      </c>
      <c r="D3592">
        <v>12673</v>
      </c>
      <c r="E3592">
        <v>533.49800000000005</v>
      </c>
    </row>
    <row r="3593" spans="1:5" x14ac:dyDescent="0.25">
      <c r="A3593" t="s">
        <v>10693</v>
      </c>
      <c r="B3593" t="s">
        <v>20003</v>
      </c>
      <c r="C3593">
        <v>29.59</v>
      </c>
      <c r="D3593">
        <v>3292</v>
      </c>
      <c r="E3593">
        <v>111.267</v>
      </c>
    </row>
    <row r="3594" spans="1:5" x14ac:dyDescent="0.25">
      <c r="A3594" t="s">
        <v>10696</v>
      </c>
      <c r="B3594" t="s">
        <v>20004</v>
      </c>
      <c r="C3594">
        <v>18.829999999999998</v>
      </c>
      <c r="D3594">
        <v>3513</v>
      </c>
      <c r="E3594">
        <v>186.54400000000001</v>
      </c>
    </row>
    <row r="3595" spans="1:5" x14ac:dyDescent="0.25">
      <c r="A3595" t="s">
        <v>10699</v>
      </c>
      <c r="B3595" t="s">
        <v>20005</v>
      </c>
      <c r="C3595">
        <v>203.01</v>
      </c>
      <c r="D3595">
        <v>237627</v>
      </c>
      <c r="E3595">
        <v>1170.5150000000001</v>
      </c>
    </row>
    <row r="3596" spans="1:5" x14ac:dyDescent="0.25">
      <c r="A3596" t="s">
        <v>10701</v>
      </c>
      <c r="B3596" t="s">
        <v>20006</v>
      </c>
      <c r="C3596">
        <v>23.9</v>
      </c>
      <c r="D3596">
        <v>1860</v>
      </c>
      <c r="E3596">
        <v>77.826999999999998</v>
      </c>
    </row>
    <row r="3597" spans="1:5" x14ac:dyDescent="0.25">
      <c r="A3597" t="s">
        <v>10704</v>
      </c>
      <c r="B3597" t="s">
        <v>20007</v>
      </c>
      <c r="C3597">
        <v>19.850000000000001</v>
      </c>
      <c r="D3597">
        <v>24881</v>
      </c>
      <c r="E3597">
        <v>1253.5640000000001</v>
      </c>
    </row>
    <row r="3598" spans="1:5" x14ac:dyDescent="0.25">
      <c r="A3598" t="s">
        <v>10707</v>
      </c>
      <c r="B3598" t="s">
        <v>20008</v>
      </c>
      <c r="C3598">
        <v>150.57</v>
      </c>
      <c r="D3598">
        <v>79033</v>
      </c>
      <c r="E3598">
        <v>524.899</v>
      </c>
    </row>
    <row r="3599" spans="1:5" x14ac:dyDescent="0.25">
      <c r="A3599" t="s">
        <v>10710</v>
      </c>
      <c r="B3599" t="s">
        <v>20009</v>
      </c>
      <c r="C3599">
        <v>6753.01</v>
      </c>
      <c r="D3599">
        <v>418261</v>
      </c>
      <c r="E3599">
        <v>61.936999999999998</v>
      </c>
    </row>
    <row r="3600" spans="1:5" x14ac:dyDescent="0.25">
      <c r="A3600" t="s">
        <v>10713</v>
      </c>
      <c r="B3600" t="s">
        <v>20010</v>
      </c>
      <c r="C3600">
        <v>31.56</v>
      </c>
      <c r="D3600">
        <v>6159</v>
      </c>
      <c r="E3600">
        <v>195.15100000000001</v>
      </c>
    </row>
    <row r="3601" spans="1:5" x14ac:dyDescent="0.25">
      <c r="A3601" t="s">
        <v>10716</v>
      </c>
      <c r="B3601" t="s">
        <v>20011</v>
      </c>
      <c r="C3601">
        <v>20.04</v>
      </c>
      <c r="D3601">
        <v>4572</v>
      </c>
      <c r="E3601">
        <v>228.19900000000001</v>
      </c>
    </row>
    <row r="3602" spans="1:5" x14ac:dyDescent="0.25">
      <c r="A3602" t="s">
        <v>10719</v>
      </c>
      <c r="B3602" t="s">
        <v>20012</v>
      </c>
      <c r="C3602">
        <v>13.13</v>
      </c>
      <c r="D3602">
        <v>1952</v>
      </c>
      <c r="E3602">
        <v>148.636</v>
      </c>
    </row>
    <row r="3603" spans="1:5" x14ac:dyDescent="0.25">
      <c r="A3603" t="s">
        <v>10722</v>
      </c>
      <c r="B3603" t="s">
        <v>20013</v>
      </c>
      <c r="C3603">
        <v>23.68</v>
      </c>
      <c r="D3603">
        <v>19441</v>
      </c>
      <c r="E3603">
        <v>820.84900000000005</v>
      </c>
    </row>
    <row r="3604" spans="1:5" x14ac:dyDescent="0.25">
      <c r="A3604" t="s">
        <v>10725</v>
      </c>
      <c r="B3604" t="s">
        <v>20014</v>
      </c>
      <c r="C3604">
        <v>52.66</v>
      </c>
      <c r="D3604">
        <v>11230</v>
      </c>
      <c r="E3604">
        <v>213.24199999999999</v>
      </c>
    </row>
    <row r="3605" spans="1:5" x14ac:dyDescent="0.25">
      <c r="A3605" t="s">
        <v>10731</v>
      </c>
      <c r="B3605" t="s">
        <v>20015</v>
      </c>
      <c r="C3605">
        <v>18.53</v>
      </c>
      <c r="D3605">
        <v>18553</v>
      </c>
      <c r="E3605">
        <v>1001.484</v>
      </c>
    </row>
    <row r="3606" spans="1:5" x14ac:dyDescent="0.25">
      <c r="A3606" t="s">
        <v>10728</v>
      </c>
      <c r="B3606" t="s">
        <v>20016</v>
      </c>
      <c r="C3606">
        <v>14.42</v>
      </c>
      <c r="D3606">
        <v>3126</v>
      </c>
      <c r="E3606">
        <v>216.82499999999999</v>
      </c>
    </row>
    <row r="3607" spans="1:5" x14ac:dyDescent="0.25">
      <c r="A3607" t="s">
        <v>10734</v>
      </c>
      <c r="B3607" t="s">
        <v>20017</v>
      </c>
      <c r="C3607">
        <v>30.49</v>
      </c>
      <c r="D3607">
        <v>27983</v>
      </c>
      <c r="E3607">
        <v>917.69399999999996</v>
      </c>
    </row>
    <row r="3608" spans="1:5" x14ac:dyDescent="0.25">
      <c r="A3608" t="s">
        <v>10737</v>
      </c>
      <c r="B3608" t="s">
        <v>20018</v>
      </c>
      <c r="C3608">
        <v>12.85</v>
      </c>
      <c r="D3608">
        <v>15917</v>
      </c>
      <c r="E3608">
        <v>1238.931</v>
      </c>
    </row>
    <row r="3609" spans="1:5" x14ac:dyDescent="0.25">
      <c r="A3609" t="s">
        <v>10740</v>
      </c>
      <c r="B3609" t="s">
        <v>20019</v>
      </c>
      <c r="C3609">
        <v>260.39999999999998</v>
      </c>
      <c r="D3609">
        <v>63337</v>
      </c>
      <c r="E3609">
        <v>243.22800000000001</v>
      </c>
    </row>
    <row r="3610" spans="1:5" x14ac:dyDescent="0.25">
      <c r="A3610" t="s">
        <v>10743</v>
      </c>
      <c r="B3610" t="s">
        <v>20020</v>
      </c>
      <c r="C3610">
        <v>28.11</v>
      </c>
      <c r="D3610">
        <v>4669</v>
      </c>
      <c r="E3610">
        <v>166.125</v>
      </c>
    </row>
    <row r="3611" spans="1:5" x14ac:dyDescent="0.25">
      <c r="A3611" t="s">
        <v>10746</v>
      </c>
      <c r="B3611" t="s">
        <v>20021</v>
      </c>
      <c r="C3611">
        <v>79.14</v>
      </c>
      <c r="D3611">
        <v>67681</v>
      </c>
      <c r="E3611">
        <v>855.15599999999995</v>
      </c>
    </row>
    <row r="3612" spans="1:5" x14ac:dyDescent="0.25">
      <c r="A3612" t="s">
        <v>10749</v>
      </c>
      <c r="B3612" t="s">
        <v>20022</v>
      </c>
      <c r="C3612">
        <v>633.65</v>
      </c>
      <c r="D3612">
        <v>451505</v>
      </c>
      <c r="E3612">
        <v>712.54100000000005</v>
      </c>
    </row>
    <row r="3613" spans="1:5" x14ac:dyDescent="0.25">
      <c r="A3613" t="s">
        <v>10752</v>
      </c>
      <c r="B3613" t="s">
        <v>20023</v>
      </c>
      <c r="C3613">
        <v>189.06</v>
      </c>
      <c r="D3613">
        <v>153658</v>
      </c>
      <c r="E3613">
        <v>812.75300000000004</v>
      </c>
    </row>
    <row r="3614" spans="1:5" x14ac:dyDescent="0.25">
      <c r="A3614" t="s">
        <v>10754</v>
      </c>
      <c r="B3614" t="s">
        <v>20024</v>
      </c>
      <c r="C3614">
        <v>185.97</v>
      </c>
      <c r="D3614">
        <v>92558</v>
      </c>
      <c r="E3614">
        <v>497.70800000000003</v>
      </c>
    </row>
    <row r="3615" spans="1:5" x14ac:dyDescent="0.25">
      <c r="A3615" t="s">
        <v>10757</v>
      </c>
      <c r="B3615" t="s">
        <v>20025</v>
      </c>
      <c r="C3615">
        <v>27.84</v>
      </c>
      <c r="D3615">
        <v>3722</v>
      </c>
      <c r="E3615">
        <v>133.69800000000001</v>
      </c>
    </row>
    <row r="3616" spans="1:5" x14ac:dyDescent="0.25">
      <c r="A3616" t="s">
        <v>10760</v>
      </c>
      <c r="B3616" t="s">
        <v>20026</v>
      </c>
      <c r="C3616">
        <v>18.559999999999999</v>
      </c>
      <c r="D3616">
        <v>1937</v>
      </c>
      <c r="E3616">
        <v>104.352</v>
      </c>
    </row>
    <row r="3617" spans="1:5" x14ac:dyDescent="0.25">
      <c r="A3617" t="s">
        <v>10763</v>
      </c>
      <c r="B3617" t="s">
        <v>20027</v>
      </c>
      <c r="C3617">
        <v>433.97</v>
      </c>
      <c r="D3617">
        <v>61951</v>
      </c>
      <c r="E3617">
        <v>142.755</v>
      </c>
    </row>
    <row r="3618" spans="1:5" x14ac:dyDescent="0.25">
      <c r="A3618" t="s">
        <v>10766</v>
      </c>
      <c r="B3618" t="s">
        <v>20028</v>
      </c>
      <c r="C3618">
        <v>78.209999999999994</v>
      </c>
      <c r="D3618">
        <v>8627</v>
      </c>
      <c r="E3618">
        <v>110.30800000000001</v>
      </c>
    </row>
    <row r="3619" spans="1:5" x14ac:dyDescent="0.25">
      <c r="A3619" t="s">
        <v>10769</v>
      </c>
      <c r="B3619" t="s">
        <v>20029</v>
      </c>
      <c r="C3619">
        <v>137.12</v>
      </c>
      <c r="D3619">
        <v>47574</v>
      </c>
      <c r="E3619">
        <v>346.95</v>
      </c>
    </row>
    <row r="3620" spans="1:5" x14ac:dyDescent="0.25">
      <c r="A3620" t="s">
        <v>10772</v>
      </c>
      <c r="B3620" t="s">
        <v>20030</v>
      </c>
      <c r="C3620">
        <v>44.96</v>
      </c>
      <c r="D3620">
        <v>22280</v>
      </c>
      <c r="E3620">
        <v>495.55900000000003</v>
      </c>
    </row>
    <row r="3621" spans="1:5" x14ac:dyDescent="0.25">
      <c r="A3621" t="s">
        <v>10775</v>
      </c>
      <c r="B3621" t="s">
        <v>20031</v>
      </c>
      <c r="C3621">
        <v>68.89</v>
      </c>
      <c r="D3621">
        <v>18151</v>
      </c>
      <c r="E3621">
        <v>263.46199999999999</v>
      </c>
    </row>
    <row r="3622" spans="1:5" x14ac:dyDescent="0.25">
      <c r="A3622" t="s">
        <v>10778</v>
      </c>
      <c r="B3622" t="s">
        <v>20032</v>
      </c>
      <c r="C3622">
        <v>18.079999999999998</v>
      </c>
      <c r="D3622">
        <v>4222</v>
      </c>
      <c r="E3622">
        <v>233.547</v>
      </c>
    </row>
    <row r="3623" spans="1:5" x14ac:dyDescent="0.25">
      <c r="A3623" t="s">
        <v>10784</v>
      </c>
      <c r="B3623" t="s">
        <v>20033</v>
      </c>
      <c r="C3623">
        <v>12.44</v>
      </c>
      <c r="D3623">
        <v>4138</v>
      </c>
      <c r="E3623">
        <v>332.74200000000002</v>
      </c>
    </row>
    <row r="3624" spans="1:5" x14ac:dyDescent="0.25">
      <c r="A3624" t="s">
        <v>10781</v>
      </c>
      <c r="B3624" t="s">
        <v>20034</v>
      </c>
      <c r="C3624">
        <v>268.79000000000002</v>
      </c>
      <c r="D3624">
        <v>64662</v>
      </c>
      <c r="E3624">
        <v>240.566</v>
      </c>
    </row>
    <row r="3625" spans="1:5" x14ac:dyDescent="0.25">
      <c r="A3625" t="s">
        <v>10787</v>
      </c>
      <c r="B3625" t="s">
        <v>20035</v>
      </c>
      <c r="C3625">
        <v>20.12</v>
      </c>
      <c r="D3625">
        <v>27933</v>
      </c>
      <c r="E3625">
        <v>1388.127</v>
      </c>
    </row>
    <row r="3626" spans="1:5" x14ac:dyDescent="0.25">
      <c r="A3626" t="s">
        <v>10790</v>
      </c>
      <c r="B3626" t="s">
        <v>20036</v>
      </c>
      <c r="C3626">
        <v>93.49</v>
      </c>
      <c r="D3626">
        <v>13720</v>
      </c>
      <c r="E3626">
        <v>146.75200000000001</v>
      </c>
    </row>
    <row r="3627" spans="1:5" x14ac:dyDescent="0.25">
      <c r="A3627" t="s">
        <v>10793</v>
      </c>
      <c r="B3627" t="s">
        <v>20037</v>
      </c>
      <c r="C3627">
        <v>17.64</v>
      </c>
      <c r="D3627">
        <v>4034</v>
      </c>
      <c r="E3627">
        <v>228.7</v>
      </c>
    </row>
    <row r="3628" spans="1:5" x14ac:dyDescent="0.25">
      <c r="A3628" t="s">
        <v>10796</v>
      </c>
      <c r="B3628" t="s">
        <v>20038</v>
      </c>
      <c r="C3628">
        <v>14.9</v>
      </c>
      <c r="D3628">
        <v>3737</v>
      </c>
      <c r="E3628">
        <v>250.87299999999999</v>
      </c>
    </row>
    <row r="3629" spans="1:5" x14ac:dyDescent="0.25">
      <c r="A3629" t="s">
        <v>10799</v>
      </c>
      <c r="B3629" t="s">
        <v>20039</v>
      </c>
      <c r="C3629">
        <v>9.2799999999999994</v>
      </c>
      <c r="D3629">
        <v>2660</v>
      </c>
      <c r="E3629">
        <v>286.64699999999999</v>
      </c>
    </row>
    <row r="3630" spans="1:5" x14ac:dyDescent="0.25">
      <c r="A3630" t="s">
        <v>10802</v>
      </c>
      <c r="B3630" t="s">
        <v>20040</v>
      </c>
      <c r="C3630">
        <v>15.99</v>
      </c>
      <c r="D3630">
        <v>5713</v>
      </c>
      <c r="E3630">
        <v>357.32499999999999</v>
      </c>
    </row>
    <row r="3631" spans="1:5" x14ac:dyDescent="0.25">
      <c r="A3631" t="s">
        <v>10805</v>
      </c>
      <c r="B3631" t="s">
        <v>20041</v>
      </c>
      <c r="C3631">
        <v>8.4</v>
      </c>
      <c r="D3631">
        <v>6999</v>
      </c>
      <c r="E3631">
        <v>833.37199999999996</v>
      </c>
    </row>
    <row r="3632" spans="1:5" x14ac:dyDescent="0.25">
      <c r="A3632" t="s">
        <v>10808</v>
      </c>
      <c r="B3632" t="s">
        <v>20042</v>
      </c>
      <c r="C3632">
        <v>55.84</v>
      </c>
      <c r="D3632">
        <v>18217</v>
      </c>
      <c r="E3632">
        <v>326.25400000000002</v>
      </c>
    </row>
    <row r="3633" spans="1:5" x14ac:dyDescent="0.25">
      <c r="A3633" t="s">
        <v>10811</v>
      </c>
      <c r="B3633" t="s">
        <v>20043</v>
      </c>
      <c r="C3633">
        <v>44.28</v>
      </c>
      <c r="D3633">
        <v>9699</v>
      </c>
      <c r="E3633">
        <v>219.05</v>
      </c>
    </row>
    <row r="3634" spans="1:5" x14ac:dyDescent="0.25">
      <c r="A3634" t="s">
        <v>10814</v>
      </c>
      <c r="B3634" t="s">
        <v>20044</v>
      </c>
      <c r="C3634">
        <v>22.59</v>
      </c>
      <c r="D3634">
        <v>9852</v>
      </c>
      <c r="E3634">
        <v>436.15899999999999</v>
      </c>
    </row>
    <row r="3635" spans="1:5" x14ac:dyDescent="0.25">
      <c r="A3635" t="s">
        <v>10817</v>
      </c>
      <c r="B3635" t="s">
        <v>20045</v>
      </c>
      <c r="C3635">
        <v>34.520000000000003</v>
      </c>
      <c r="D3635">
        <v>4750</v>
      </c>
      <c r="E3635">
        <v>137.60900000000001</v>
      </c>
    </row>
    <row r="3636" spans="1:5" x14ac:dyDescent="0.25">
      <c r="A3636" t="s">
        <v>10820</v>
      </c>
      <c r="B3636" t="s">
        <v>20046</v>
      </c>
      <c r="C3636">
        <v>30.77</v>
      </c>
      <c r="D3636">
        <v>6693</v>
      </c>
      <c r="E3636">
        <v>217.51499999999999</v>
      </c>
    </row>
    <row r="3637" spans="1:5" x14ac:dyDescent="0.25">
      <c r="A3637" t="s">
        <v>10823</v>
      </c>
      <c r="B3637" t="s">
        <v>20047</v>
      </c>
      <c r="C3637">
        <v>22.05</v>
      </c>
      <c r="D3637">
        <v>8497</v>
      </c>
      <c r="E3637">
        <v>385.375</v>
      </c>
    </row>
    <row r="3638" spans="1:5" x14ac:dyDescent="0.25">
      <c r="A3638" t="s">
        <v>10828</v>
      </c>
      <c r="B3638" t="s">
        <v>20048</v>
      </c>
      <c r="C3638">
        <v>16.32</v>
      </c>
      <c r="D3638">
        <v>2032</v>
      </c>
      <c r="E3638">
        <v>124.473</v>
      </c>
    </row>
    <row r="3639" spans="1:5" x14ac:dyDescent="0.25">
      <c r="A3639" t="s">
        <v>10831</v>
      </c>
      <c r="B3639" t="s">
        <v>20049</v>
      </c>
      <c r="C3639">
        <v>5.79</v>
      </c>
      <c r="D3639">
        <v>1062</v>
      </c>
      <c r="E3639">
        <v>183.39599999999999</v>
      </c>
    </row>
    <row r="3640" spans="1:5" x14ac:dyDescent="0.25">
      <c r="A3640" t="s">
        <v>10834</v>
      </c>
      <c r="B3640" t="s">
        <v>20050</v>
      </c>
      <c r="C3640">
        <v>58.1</v>
      </c>
      <c r="D3640">
        <v>9311</v>
      </c>
      <c r="E3640">
        <v>160.25</v>
      </c>
    </row>
    <row r="3641" spans="1:5" x14ac:dyDescent="0.25">
      <c r="A3641" t="s">
        <v>10837</v>
      </c>
      <c r="B3641" t="s">
        <v>20051</v>
      </c>
      <c r="C3641">
        <v>36.520000000000003</v>
      </c>
      <c r="D3641">
        <v>19419</v>
      </c>
      <c r="E3641">
        <v>531.79600000000005</v>
      </c>
    </row>
    <row r="3642" spans="1:5" x14ac:dyDescent="0.25">
      <c r="A3642" t="s">
        <v>10840</v>
      </c>
      <c r="B3642" t="s">
        <v>20052</v>
      </c>
      <c r="C3642">
        <v>63.12</v>
      </c>
      <c r="D3642">
        <v>2156</v>
      </c>
      <c r="E3642">
        <v>34.158000000000001</v>
      </c>
    </row>
    <row r="3643" spans="1:5" x14ac:dyDescent="0.25">
      <c r="A3643" t="s">
        <v>10843</v>
      </c>
      <c r="B3643" t="s">
        <v>20053</v>
      </c>
      <c r="C3643">
        <v>17.39</v>
      </c>
      <c r="D3643">
        <v>4609</v>
      </c>
      <c r="E3643">
        <v>265.029</v>
      </c>
    </row>
    <row r="3644" spans="1:5" x14ac:dyDescent="0.25">
      <c r="A3644" t="s">
        <v>10852</v>
      </c>
      <c r="B3644" t="s">
        <v>20054</v>
      </c>
      <c r="C3644">
        <v>37.46</v>
      </c>
      <c r="D3644">
        <v>4412</v>
      </c>
      <c r="E3644">
        <v>117.77200000000001</v>
      </c>
    </row>
    <row r="3645" spans="1:5" x14ac:dyDescent="0.25">
      <c r="A3645" t="s">
        <v>10846</v>
      </c>
      <c r="B3645" t="s">
        <v>20055</v>
      </c>
      <c r="C3645">
        <v>38.43</v>
      </c>
      <c r="D3645">
        <v>2837</v>
      </c>
      <c r="E3645">
        <v>73.816000000000003</v>
      </c>
    </row>
    <row r="3646" spans="1:5" x14ac:dyDescent="0.25">
      <c r="A3646" t="s">
        <v>10849</v>
      </c>
      <c r="B3646" t="s">
        <v>20056</v>
      </c>
      <c r="C3646">
        <v>840.5</v>
      </c>
      <c r="D3646">
        <v>62019</v>
      </c>
      <c r="E3646">
        <v>73.787999999999997</v>
      </c>
    </row>
    <row r="3647" spans="1:5" x14ac:dyDescent="0.25">
      <c r="A3647" t="s">
        <v>10855</v>
      </c>
      <c r="B3647" t="s">
        <v>20057</v>
      </c>
      <c r="C3647">
        <v>41.13</v>
      </c>
      <c r="D3647">
        <v>38324</v>
      </c>
      <c r="E3647">
        <v>931.74300000000005</v>
      </c>
    </row>
    <row r="3648" spans="1:5" x14ac:dyDescent="0.25">
      <c r="A3648" t="s">
        <v>10857</v>
      </c>
      <c r="B3648" t="s">
        <v>20058</v>
      </c>
      <c r="C3648">
        <v>21.22</v>
      </c>
      <c r="D3648">
        <v>7391</v>
      </c>
      <c r="E3648">
        <v>348.26499999999999</v>
      </c>
    </row>
    <row r="3649" spans="1:5" x14ac:dyDescent="0.25">
      <c r="A3649" t="s">
        <v>10860</v>
      </c>
      <c r="B3649" t="s">
        <v>20059</v>
      </c>
      <c r="C3649">
        <v>14.39</v>
      </c>
      <c r="D3649">
        <v>4331</v>
      </c>
      <c r="E3649">
        <v>301.036</v>
      </c>
    </row>
    <row r="3650" spans="1:5" x14ac:dyDescent="0.25">
      <c r="A3650" t="s">
        <v>10863</v>
      </c>
      <c r="B3650" t="s">
        <v>20060</v>
      </c>
      <c r="C3650">
        <v>12.63</v>
      </c>
      <c r="D3650">
        <v>2512</v>
      </c>
      <c r="E3650">
        <v>198.93799999999999</v>
      </c>
    </row>
    <row r="3651" spans="1:5" x14ac:dyDescent="0.25">
      <c r="A3651" t="s">
        <v>10866</v>
      </c>
      <c r="B3651" t="s">
        <v>20061</v>
      </c>
      <c r="C3651">
        <v>68.62</v>
      </c>
      <c r="D3651">
        <v>55074</v>
      </c>
      <c r="E3651">
        <v>802.55499999999995</v>
      </c>
    </row>
    <row r="3652" spans="1:5" x14ac:dyDescent="0.25">
      <c r="A3652" t="s">
        <v>10869</v>
      </c>
      <c r="B3652" t="s">
        <v>20062</v>
      </c>
      <c r="C3652">
        <v>19.64</v>
      </c>
      <c r="D3652">
        <v>4771</v>
      </c>
      <c r="E3652">
        <v>242.946</v>
      </c>
    </row>
    <row r="3653" spans="1:5" x14ac:dyDescent="0.25">
      <c r="A3653" t="s">
        <v>10872</v>
      </c>
      <c r="B3653" t="s">
        <v>20063</v>
      </c>
      <c r="C3653">
        <v>27.83</v>
      </c>
      <c r="D3653">
        <v>6085</v>
      </c>
      <c r="E3653">
        <v>218.66800000000001</v>
      </c>
    </row>
    <row r="3654" spans="1:5" x14ac:dyDescent="0.25">
      <c r="A3654" t="s">
        <v>10875</v>
      </c>
      <c r="B3654" t="s">
        <v>20064</v>
      </c>
      <c r="C3654">
        <v>24.35</v>
      </c>
      <c r="D3654">
        <v>6024</v>
      </c>
      <c r="E3654">
        <v>247.37799999999999</v>
      </c>
    </row>
    <row r="3655" spans="1:5" x14ac:dyDescent="0.25">
      <c r="A3655" t="s">
        <v>10878</v>
      </c>
      <c r="B3655" t="s">
        <v>20065</v>
      </c>
      <c r="C3655">
        <v>131.34</v>
      </c>
      <c r="D3655">
        <v>38319</v>
      </c>
      <c r="E3655">
        <v>291.76499999999999</v>
      </c>
    </row>
    <row r="3656" spans="1:5" x14ac:dyDescent="0.25">
      <c r="A3656" t="s">
        <v>10881</v>
      </c>
      <c r="B3656" t="s">
        <v>20066</v>
      </c>
      <c r="C3656">
        <v>11217.4</v>
      </c>
      <c r="D3656">
        <v>728615</v>
      </c>
      <c r="E3656">
        <v>64.953999999999994</v>
      </c>
    </row>
    <row r="3657" spans="1:5" x14ac:dyDescent="0.25">
      <c r="A3657" t="s">
        <v>10884</v>
      </c>
      <c r="B3657" t="s">
        <v>20067</v>
      </c>
      <c r="C3657">
        <v>11.12</v>
      </c>
      <c r="D3657">
        <v>2470</v>
      </c>
      <c r="E3657">
        <v>222.13</v>
      </c>
    </row>
    <row r="3658" spans="1:5" x14ac:dyDescent="0.25">
      <c r="A3658" t="s">
        <v>10887</v>
      </c>
      <c r="B3658" t="s">
        <v>20068</v>
      </c>
      <c r="C3658">
        <v>126.08</v>
      </c>
      <c r="D3658">
        <v>31272</v>
      </c>
      <c r="E3658">
        <v>248.03800000000001</v>
      </c>
    </row>
    <row r="3659" spans="1:5" x14ac:dyDescent="0.25">
      <c r="A3659" t="s">
        <v>10890</v>
      </c>
      <c r="B3659" t="s">
        <v>20069</v>
      </c>
      <c r="C3659">
        <v>351.47</v>
      </c>
      <c r="D3659">
        <v>103970</v>
      </c>
      <c r="E3659">
        <v>295.81799999999998</v>
      </c>
    </row>
    <row r="3660" spans="1:5" x14ac:dyDescent="0.25">
      <c r="A3660" t="s">
        <v>10895</v>
      </c>
      <c r="B3660" t="s">
        <v>20070</v>
      </c>
      <c r="C3660">
        <v>35.659999999999997</v>
      </c>
      <c r="D3660">
        <v>10294</v>
      </c>
      <c r="E3660">
        <v>288.64800000000002</v>
      </c>
    </row>
    <row r="3661" spans="1:5" x14ac:dyDescent="0.25">
      <c r="A3661" t="s">
        <v>10892</v>
      </c>
      <c r="B3661" t="s">
        <v>20071</v>
      </c>
      <c r="C3661">
        <v>29.16</v>
      </c>
      <c r="D3661">
        <v>7779</v>
      </c>
      <c r="E3661">
        <v>266.77800000000002</v>
      </c>
    </row>
    <row r="3662" spans="1:5" x14ac:dyDescent="0.25">
      <c r="A3662" t="s">
        <v>10898</v>
      </c>
      <c r="B3662" t="s">
        <v>20072</v>
      </c>
      <c r="C3662">
        <v>43.84</v>
      </c>
      <c r="D3662">
        <v>14877</v>
      </c>
      <c r="E3662">
        <v>339.375</v>
      </c>
    </row>
    <row r="3663" spans="1:5" x14ac:dyDescent="0.25">
      <c r="A3663" t="s">
        <v>10901</v>
      </c>
      <c r="B3663" t="s">
        <v>20073</v>
      </c>
      <c r="C3663">
        <v>16.45</v>
      </c>
      <c r="D3663">
        <v>11476</v>
      </c>
      <c r="E3663">
        <v>697.70100000000002</v>
      </c>
    </row>
    <row r="3664" spans="1:5" x14ac:dyDescent="0.25">
      <c r="A3664" t="s">
        <v>10903</v>
      </c>
      <c r="B3664" t="s">
        <v>20074</v>
      </c>
      <c r="C3664">
        <v>117.5</v>
      </c>
      <c r="D3664">
        <v>9650</v>
      </c>
      <c r="E3664">
        <v>82.125</v>
      </c>
    </row>
    <row r="3665" spans="1:5" x14ac:dyDescent="0.25">
      <c r="A3665" t="s">
        <v>10906</v>
      </c>
      <c r="B3665" t="s">
        <v>20075</v>
      </c>
      <c r="C3665">
        <v>27.93</v>
      </c>
      <c r="D3665">
        <v>8903</v>
      </c>
      <c r="E3665">
        <v>318.74</v>
      </c>
    </row>
    <row r="3666" spans="1:5" x14ac:dyDescent="0.25">
      <c r="A3666" t="s">
        <v>10909</v>
      </c>
      <c r="B3666" t="s">
        <v>20076</v>
      </c>
      <c r="C3666">
        <v>35.729999999999997</v>
      </c>
      <c r="D3666">
        <v>19594</v>
      </c>
      <c r="E3666">
        <v>548.40700000000004</v>
      </c>
    </row>
    <row r="3667" spans="1:5" x14ac:dyDescent="0.25">
      <c r="A3667" t="s">
        <v>10912</v>
      </c>
      <c r="B3667" t="s">
        <v>20077</v>
      </c>
      <c r="C3667">
        <v>42.03</v>
      </c>
      <c r="D3667">
        <v>14964</v>
      </c>
      <c r="E3667">
        <v>356.05</v>
      </c>
    </row>
    <row r="3668" spans="1:5" x14ac:dyDescent="0.25">
      <c r="A3668" t="s">
        <v>10915</v>
      </c>
      <c r="B3668" t="s">
        <v>20078</v>
      </c>
      <c r="C3668">
        <v>41.06</v>
      </c>
      <c r="D3668">
        <v>41120</v>
      </c>
      <c r="E3668">
        <v>1001.492</v>
      </c>
    </row>
    <row r="3669" spans="1:5" x14ac:dyDescent="0.25">
      <c r="A3669" t="s">
        <v>10918</v>
      </c>
      <c r="B3669" t="s">
        <v>20079</v>
      </c>
      <c r="C3669">
        <v>21.82</v>
      </c>
      <c r="D3669">
        <v>17667</v>
      </c>
      <c r="E3669">
        <v>809.57600000000002</v>
      </c>
    </row>
    <row r="3670" spans="1:5" x14ac:dyDescent="0.25">
      <c r="A3670" t="s">
        <v>10921</v>
      </c>
      <c r="B3670" t="s">
        <v>20080</v>
      </c>
      <c r="C3670">
        <v>39.299999999999997</v>
      </c>
      <c r="D3670">
        <v>6099</v>
      </c>
      <c r="E3670">
        <v>155.18600000000001</v>
      </c>
    </row>
    <row r="3671" spans="1:5" x14ac:dyDescent="0.25">
      <c r="A3671" t="s">
        <v>10924</v>
      </c>
      <c r="B3671" t="s">
        <v>20081</v>
      </c>
      <c r="C3671">
        <v>19.04</v>
      </c>
      <c r="D3671">
        <v>19395</v>
      </c>
      <c r="E3671">
        <v>1018.724</v>
      </c>
    </row>
    <row r="3672" spans="1:5" x14ac:dyDescent="0.25">
      <c r="A3672" t="s">
        <v>10927</v>
      </c>
      <c r="B3672" t="s">
        <v>20082</v>
      </c>
      <c r="C3672">
        <v>28.72</v>
      </c>
      <c r="D3672">
        <v>4031</v>
      </c>
      <c r="E3672">
        <v>140.35400000000001</v>
      </c>
    </row>
    <row r="3673" spans="1:5" x14ac:dyDescent="0.25">
      <c r="A3673" t="s">
        <v>10930</v>
      </c>
      <c r="B3673" t="s">
        <v>20083</v>
      </c>
      <c r="C3673">
        <v>28.85</v>
      </c>
      <c r="D3673">
        <v>10580</v>
      </c>
      <c r="E3673">
        <v>366.66399999999999</v>
      </c>
    </row>
    <row r="3674" spans="1:5" x14ac:dyDescent="0.25">
      <c r="A3674" t="s">
        <v>10933</v>
      </c>
      <c r="B3674" t="s">
        <v>20084</v>
      </c>
      <c r="C3674">
        <v>34.08</v>
      </c>
      <c r="D3674">
        <v>7153</v>
      </c>
      <c r="E3674">
        <v>209.89400000000001</v>
      </c>
    </row>
    <row r="3675" spans="1:5" x14ac:dyDescent="0.25">
      <c r="A3675" t="s">
        <v>10936</v>
      </c>
      <c r="B3675" t="s">
        <v>20085</v>
      </c>
      <c r="C3675">
        <v>53.51</v>
      </c>
      <c r="D3675">
        <v>19233</v>
      </c>
      <c r="E3675">
        <v>359.41399999999999</v>
      </c>
    </row>
    <row r="3676" spans="1:5" x14ac:dyDescent="0.25">
      <c r="A3676" t="s">
        <v>10939</v>
      </c>
      <c r="B3676" t="s">
        <v>20086</v>
      </c>
      <c r="C3676">
        <v>34.130000000000003</v>
      </c>
      <c r="D3676">
        <v>2892</v>
      </c>
      <c r="E3676">
        <v>84.736999999999995</v>
      </c>
    </row>
    <row r="3677" spans="1:5" x14ac:dyDescent="0.25">
      <c r="A3677" t="s">
        <v>10942</v>
      </c>
      <c r="B3677" t="s">
        <v>20087</v>
      </c>
      <c r="C3677">
        <v>24.07</v>
      </c>
      <c r="D3677">
        <v>14512</v>
      </c>
      <c r="E3677">
        <v>602.84799999999996</v>
      </c>
    </row>
    <row r="3678" spans="1:5" x14ac:dyDescent="0.25">
      <c r="A3678" t="s">
        <v>10945</v>
      </c>
      <c r="B3678" t="s">
        <v>20088</v>
      </c>
      <c r="C3678">
        <v>21.26</v>
      </c>
      <c r="D3678">
        <v>7955</v>
      </c>
      <c r="E3678">
        <v>374.09100000000001</v>
      </c>
    </row>
    <row r="3679" spans="1:5" x14ac:dyDescent="0.25">
      <c r="A3679" t="s">
        <v>10948</v>
      </c>
      <c r="B3679" t="s">
        <v>20089</v>
      </c>
      <c r="C3679">
        <v>796.51</v>
      </c>
      <c r="D3679">
        <v>110537</v>
      </c>
      <c r="E3679">
        <v>138.77699999999999</v>
      </c>
    </row>
    <row r="3680" spans="1:5" x14ac:dyDescent="0.25">
      <c r="A3680" t="s">
        <v>10951</v>
      </c>
      <c r="B3680" t="s">
        <v>20090</v>
      </c>
      <c r="C3680">
        <v>8.16</v>
      </c>
      <c r="D3680">
        <v>2090</v>
      </c>
      <c r="E3680">
        <v>256.178</v>
      </c>
    </row>
    <row r="3681" spans="1:5" x14ac:dyDescent="0.25">
      <c r="A3681" t="s">
        <v>10954</v>
      </c>
      <c r="B3681" t="s">
        <v>20091</v>
      </c>
      <c r="C3681">
        <v>10.029999999999999</v>
      </c>
      <c r="D3681">
        <v>7400</v>
      </c>
      <c r="E3681">
        <v>737.98599999999999</v>
      </c>
    </row>
    <row r="3682" spans="1:5" x14ac:dyDescent="0.25">
      <c r="A3682" t="s">
        <v>10957</v>
      </c>
      <c r="B3682" t="s">
        <v>20092</v>
      </c>
      <c r="C3682">
        <v>61.62</v>
      </c>
      <c r="D3682">
        <v>44827</v>
      </c>
      <c r="E3682">
        <v>727.48199999999997</v>
      </c>
    </row>
    <row r="3683" spans="1:5" x14ac:dyDescent="0.25">
      <c r="A3683" t="s">
        <v>10960</v>
      </c>
      <c r="B3683" t="s">
        <v>20093</v>
      </c>
      <c r="C3683">
        <v>41.35</v>
      </c>
      <c r="D3683">
        <v>6557</v>
      </c>
      <c r="E3683">
        <v>158.58699999999999</v>
      </c>
    </row>
    <row r="3684" spans="1:5" x14ac:dyDescent="0.25">
      <c r="A3684" t="s">
        <v>10963</v>
      </c>
      <c r="B3684" t="s">
        <v>20094</v>
      </c>
      <c r="C3684">
        <v>10.72</v>
      </c>
      <c r="D3684">
        <v>2787</v>
      </c>
      <c r="E3684">
        <v>260.101</v>
      </c>
    </row>
    <row r="3685" spans="1:5" x14ac:dyDescent="0.25">
      <c r="A3685" t="s">
        <v>10966</v>
      </c>
      <c r="B3685" t="s">
        <v>20095</v>
      </c>
      <c r="C3685">
        <v>21.79</v>
      </c>
      <c r="D3685">
        <v>15525</v>
      </c>
      <c r="E3685">
        <v>712.60400000000004</v>
      </c>
    </row>
    <row r="3686" spans="1:5" x14ac:dyDescent="0.25">
      <c r="A3686" t="s">
        <v>10969</v>
      </c>
      <c r="B3686" t="s">
        <v>20096</v>
      </c>
      <c r="C3686">
        <v>396.19</v>
      </c>
      <c r="D3686">
        <v>43112</v>
      </c>
      <c r="E3686">
        <v>108.81699999999999</v>
      </c>
    </row>
    <row r="3687" spans="1:5" x14ac:dyDescent="0.25">
      <c r="A3687" t="s">
        <v>10972</v>
      </c>
      <c r="B3687" t="s">
        <v>20097</v>
      </c>
      <c r="C3687">
        <v>18.41</v>
      </c>
      <c r="D3687">
        <v>2804</v>
      </c>
      <c r="E3687">
        <v>152.309</v>
      </c>
    </row>
    <row r="3688" spans="1:5" x14ac:dyDescent="0.25">
      <c r="A3688" t="s">
        <v>10975</v>
      </c>
      <c r="B3688" t="s">
        <v>20098</v>
      </c>
      <c r="C3688">
        <v>16.829999999999998</v>
      </c>
      <c r="D3688">
        <v>11281</v>
      </c>
      <c r="E3688">
        <v>670.44</v>
      </c>
    </row>
    <row r="3689" spans="1:5" x14ac:dyDescent="0.25">
      <c r="A3689" t="s">
        <v>10978</v>
      </c>
      <c r="B3689" t="s">
        <v>20099</v>
      </c>
      <c r="C3689">
        <v>86.71</v>
      </c>
      <c r="D3689">
        <v>61679</v>
      </c>
      <c r="E3689">
        <v>711.31500000000005</v>
      </c>
    </row>
    <row r="3690" spans="1:5" x14ac:dyDescent="0.25">
      <c r="A3690" t="s">
        <v>10981</v>
      </c>
      <c r="B3690" t="s">
        <v>20100</v>
      </c>
      <c r="C3690">
        <v>24.73</v>
      </c>
      <c r="D3690">
        <v>24095</v>
      </c>
      <c r="E3690">
        <v>974.24699999999996</v>
      </c>
    </row>
    <row r="3691" spans="1:5" x14ac:dyDescent="0.25">
      <c r="A3691" t="s">
        <v>10984</v>
      </c>
      <c r="B3691" t="s">
        <v>20101</v>
      </c>
      <c r="C3691">
        <v>39.159999999999997</v>
      </c>
      <c r="D3691">
        <v>8737</v>
      </c>
      <c r="E3691">
        <v>223.136</v>
      </c>
    </row>
    <row r="3692" spans="1:5" x14ac:dyDescent="0.25">
      <c r="A3692" t="s">
        <v>10987</v>
      </c>
      <c r="B3692" t="s">
        <v>20102</v>
      </c>
      <c r="C3692">
        <v>209.53</v>
      </c>
      <c r="D3692">
        <v>68352</v>
      </c>
      <c r="E3692">
        <v>326.21600000000001</v>
      </c>
    </row>
    <row r="3693" spans="1:5" x14ac:dyDescent="0.25">
      <c r="A3693" t="s">
        <v>10990</v>
      </c>
      <c r="B3693" t="s">
        <v>20103</v>
      </c>
      <c r="C3693">
        <v>23.74</v>
      </c>
      <c r="D3693">
        <v>5519</v>
      </c>
      <c r="E3693">
        <v>232.488</v>
      </c>
    </row>
    <row r="3694" spans="1:5" x14ac:dyDescent="0.25">
      <c r="A3694" t="s">
        <v>10993</v>
      </c>
      <c r="B3694" t="s">
        <v>20104</v>
      </c>
      <c r="C3694">
        <v>70.92</v>
      </c>
      <c r="D3694">
        <v>52970</v>
      </c>
      <c r="E3694">
        <v>746.86800000000005</v>
      </c>
    </row>
    <row r="3695" spans="1:5" x14ac:dyDescent="0.25">
      <c r="A3695" t="s">
        <v>10996</v>
      </c>
      <c r="B3695" t="s">
        <v>20105</v>
      </c>
      <c r="C3695">
        <v>40.54</v>
      </c>
      <c r="D3695">
        <v>27619</v>
      </c>
      <c r="E3695">
        <v>681.24800000000005</v>
      </c>
    </row>
    <row r="3696" spans="1:5" x14ac:dyDescent="0.25">
      <c r="A3696" t="s">
        <v>10999</v>
      </c>
      <c r="B3696" t="s">
        <v>20106</v>
      </c>
      <c r="C3696">
        <v>226.19</v>
      </c>
      <c r="D3696">
        <v>165428</v>
      </c>
      <c r="E3696">
        <v>731.35500000000002</v>
      </c>
    </row>
    <row r="3697" spans="1:5" x14ac:dyDescent="0.25">
      <c r="A3697" t="s">
        <v>11002</v>
      </c>
      <c r="B3697" t="s">
        <v>20107</v>
      </c>
      <c r="C3697">
        <v>78.680000000000007</v>
      </c>
      <c r="D3697">
        <v>14542</v>
      </c>
      <c r="E3697">
        <v>184.82499999999999</v>
      </c>
    </row>
    <row r="3698" spans="1:5" x14ac:dyDescent="0.25">
      <c r="A3698" t="s">
        <v>11005</v>
      </c>
      <c r="B3698" t="s">
        <v>20108</v>
      </c>
      <c r="C3698">
        <v>98.52</v>
      </c>
      <c r="D3698">
        <v>15224</v>
      </c>
      <c r="E3698">
        <v>154.529</v>
      </c>
    </row>
    <row r="3699" spans="1:5" x14ac:dyDescent="0.25">
      <c r="A3699" t="s">
        <v>11008</v>
      </c>
      <c r="B3699" t="s">
        <v>20109</v>
      </c>
      <c r="C3699">
        <v>6.76</v>
      </c>
      <c r="D3699">
        <v>3264</v>
      </c>
      <c r="E3699">
        <v>482.76900000000001</v>
      </c>
    </row>
    <row r="3700" spans="1:5" x14ac:dyDescent="0.25">
      <c r="A3700" t="s">
        <v>11011</v>
      </c>
      <c r="B3700" t="s">
        <v>20110</v>
      </c>
      <c r="C3700">
        <v>70.97</v>
      </c>
      <c r="D3700">
        <v>12490</v>
      </c>
      <c r="E3700">
        <v>175.99600000000001</v>
      </c>
    </row>
    <row r="3701" spans="1:5" x14ac:dyDescent="0.25">
      <c r="A3701" t="s">
        <v>11014</v>
      </c>
      <c r="B3701" t="s">
        <v>20111</v>
      </c>
      <c r="C3701">
        <v>67.510000000000005</v>
      </c>
      <c r="D3701">
        <v>26029</v>
      </c>
      <c r="E3701">
        <v>385.56799999999998</v>
      </c>
    </row>
    <row r="3702" spans="1:5" x14ac:dyDescent="0.25">
      <c r="A3702" t="s">
        <v>11017</v>
      </c>
      <c r="B3702" t="s">
        <v>20112</v>
      </c>
      <c r="C3702">
        <v>307.19</v>
      </c>
      <c r="D3702">
        <v>423323</v>
      </c>
      <c r="E3702">
        <v>1378.069</v>
      </c>
    </row>
    <row r="3703" spans="1:5" x14ac:dyDescent="0.25">
      <c r="A3703" t="s">
        <v>11019</v>
      </c>
      <c r="B3703" t="s">
        <v>20113</v>
      </c>
      <c r="C3703">
        <v>58.34</v>
      </c>
      <c r="D3703">
        <v>29436</v>
      </c>
      <c r="E3703">
        <v>504.59100000000001</v>
      </c>
    </row>
    <row r="3704" spans="1:5" x14ac:dyDescent="0.25">
      <c r="A3704" t="s">
        <v>11021</v>
      </c>
      <c r="B3704" t="s">
        <v>20114</v>
      </c>
      <c r="C3704">
        <v>27.23</v>
      </c>
      <c r="D3704">
        <v>22431</v>
      </c>
      <c r="E3704">
        <v>823.75800000000004</v>
      </c>
    </row>
    <row r="3705" spans="1:5" x14ac:dyDescent="0.25">
      <c r="A3705" t="s">
        <v>11024</v>
      </c>
      <c r="B3705" t="s">
        <v>20115</v>
      </c>
      <c r="C3705">
        <v>50.44</v>
      </c>
      <c r="D3705">
        <v>10885</v>
      </c>
      <c r="E3705">
        <v>215.809</v>
      </c>
    </row>
    <row r="3706" spans="1:5" x14ac:dyDescent="0.25">
      <c r="A3706" t="s">
        <v>11027</v>
      </c>
      <c r="B3706" t="s">
        <v>20116</v>
      </c>
      <c r="C3706">
        <v>169.33</v>
      </c>
      <c r="D3706">
        <v>18370</v>
      </c>
      <c r="E3706">
        <v>108.489</v>
      </c>
    </row>
    <row r="3707" spans="1:5" x14ac:dyDescent="0.25">
      <c r="A3707" t="s">
        <v>11030</v>
      </c>
      <c r="B3707" t="s">
        <v>20117</v>
      </c>
      <c r="C3707">
        <v>53.07</v>
      </c>
      <c r="D3707">
        <v>25348</v>
      </c>
      <c r="E3707">
        <v>477.673</v>
      </c>
    </row>
    <row r="3708" spans="1:5" x14ac:dyDescent="0.25">
      <c r="A3708" t="s">
        <v>11033</v>
      </c>
      <c r="B3708" t="s">
        <v>20118</v>
      </c>
      <c r="C3708">
        <v>101.15</v>
      </c>
      <c r="D3708">
        <v>73545</v>
      </c>
      <c r="E3708">
        <v>727.11800000000005</v>
      </c>
    </row>
    <row r="3709" spans="1:5" x14ac:dyDescent="0.25">
      <c r="A3709" t="s">
        <v>11036</v>
      </c>
      <c r="B3709" t="s">
        <v>20119</v>
      </c>
      <c r="C3709">
        <v>37.54</v>
      </c>
      <c r="D3709">
        <v>15108</v>
      </c>
      <c r="E3709">
        <v>402.40899999999999</v>
      </c>
    </row>
    <row r="3710" spans="1:5" x14ac:dyDescent="0.25">
      <c r="A3710" t="s">
        <v>11039</v>
      </c>
      <c r="B3710" t="s">
        <v>20120</v>
      </c>
      <c r="C3710">
        <v>78.2</v>
      </c>
      <c r="D3710">
        <v>33674</v>
      </c>
      <c r="E3710">
        <v>430.63799999999998</v>
      </c>
    </row>
    <row r="3711" spans="1:5" x14ac:dyDescent="0.25">
      <c r="A3711" t="s">
        <v>11042</v>
      </c>
      <c r="B3711" t="s">
        <v>20121</v>
      </c>
      <c r="C3711">
        <v>15.14</v>
      </c>
      <c r="D3711">
        <v>4389</v>
      </c>
      <c r="E3711">
        <v>289.82499999999999</v>
      </c>
    </row>
    <row r="3712" spans="1:5" x14ac:dyDescent="0.25">
      <c r="A3712" t="s">
        <v>11044</v>
      </c>
      <c r="B3712" t="s">
        <v>20122</v>
      </c>
      <c r="C3712">
        <v>9.24</v>
      </c>
      <c r="D3712">
        <v>3025</v>
      </c>
      <c r="E3712">
        <v>327.48</v>
      </c>
    </row>
    <row r="3713" spans="1:5" x14ac:dyDescent="0.25">
      <c r="A3713" t="s">
        <v>11047</v>
      </c>
      <c r="B3713" t="s">
        <v>20123</v>
      </c>
      <c r="C3713">
        <v>6010.48</v>
      </c>
      <c r="D3713">
        <v>103765</v>
      </c>
      <c r="E3713">
        <v>17.263999999999999</v>
      </c>
    </row>
    <row r="3714" spans="1:5" x14ac:dyDescent="0.25">
      <c r="A3714" t="s">
        <v>11050</v>
      </c>
      <c r="B3714" t="s">
        <v>20124</v>
      </c>
      <c r="C3714">
        <v>41.39</v>
      </c>
      <c r="D3714">
        <v>5592</v>
      </c>
      <c r="E3714">
        <v>135.12</v>
      </c>
    </row>
    <row r="3715" spans="1:5" x14ac:dyDescent="0.25">
      <c r="A3715" t="s">
        <v>11053</v>
      </c>
      <c r="B3715" t="s">
        <v>20125</v>
      </c>
      <c r="C3715">
        <v>25.74</v>
      </c>
      <c r="D3715">
        <v>20196</v>
      </c>
      <c r="E3715">
        <v>784.67399999999998</v>
      </c>
    </row>
    <row r="3716" spans="1:5" x14ac:dyDescent="0.25">
      <c r="A3716" t="s">
        <v>11056</v>
      </c>
      <c r="B3716" t="s">
        <v>20126</v>
      </c>
      <c r="C3716">
        <v>18.510000000000002</v>
      </c>
      <c r="D3716">
        <v>3395</v>
      </c>
      <c r="E3716">
        <v>183.399</v>
      </c>
    </row>
    <row r="3717" spans="1:5" x14ac:dyDescent="0.25">
      <c r="A3717" t="s">
        <v>11059</v>
      </c>
      <c r="B3717" t="s">
        <v>20127</v>
      </c>
      <c r="C3717">
        <v>105.53</v>
      </c>
      <c r="D3717">
        <v>37607</v>
      </c>
      <c r="E3717">
        <v>356.37099999999998</v>
      </c>
    </row>
    <row r="3718" spans="1:5" x14ac:dyDescent="0.25">
      <c r="A3718" t="s">
        <v>11062</v>
      </c>
      <c r="B3718" t="s">
        <v>20128</v>
      </c>
      <c r="C3718">
        <v>19.7</v>
      </c>
      <c r="D3718">
        <v>4127</v>
      </c>
      <c r="E3718">
        <v>209.52500000000001</v>
      </c>
    </row>
    <row r="3719" spans="1:5" x14ac:dyDescent="0.25">
      <c r="A3719" t="s">
        <v>11065</v>
      </c>
      <c r="B3719" t="s">
        <v>20129</v>
      </c>
      <c r="C3719">
        <v>10.97</v>
      </c>
      <c r="D3719">
        <v>2387</v>
      </c>
      <c r="E3719">
        <v>217.505</v>
      </c>
    </row>
    <row r="3720" spans="1:5" x14ac:dyDescent="0.25">
      <c r="A3720" t="s">
        <v>11068</v>
      </c>
      <c r="B3720" t="s">
        <v>20130</v>
      </c>
      <c r="C3720">
        <v>13.06</v>
      </c>
      <c r="D3720">
        <v>4127</v>
      </c>
      <c r="E3720">
        <v>315.93799999999999</v>
      </c>
    </row>
    <row r="3721" spans="1:5" x14ac:dyDescent="0.25">
      <c r="A3721" t="s">
        <v>11071</v>
      </c>
      <c r="B3721" t="s">
        <v>20131</v>
      </c>
      <c r="C3721">
        <v>39.340000000000003</v>
      </c>
      <c r="D3721">
        <v>10451</v>
      </c>
      <c r="E3721">
        <v>265.68900000000002</v>
      </c>
    </row>
    <row r="3722" spans="1:5" x14ac:dyDescent="0.25">
      <c r="A3722" t="s">
        <v>11074</v>
      </c>
      <c r="B3722" t="s">
        <v>20132</v>
      </c>
      <c r="C3722">
        <v>101.48</v>
      </c>
      <c r="D3722">
        <v>56497</v>
      </c>
      <c r="E3722">
        <v>556.70600000000002</v>
      </c>
    </row>
    <row r="3723" spans="1:5" x14ac:dyDescent="0.25">
      <c r="A3723" t="s">
        <v>11077</v>
      </c>
      <c r="B3723" t="s">
        <v>20133</v>
      </c>
      <c r="C3723">
        <v>214.98</v>
      </c>
      <c r="D3723">
        <v>52649</v>
      </c>
      <c r="E3723">
        <v>244.90600000000001</v>
      </c>
    </row>
    <row r="3724" spans="1:5" x14ac:dyDescent="0.25">
      <c r="A3724" t="s">
        <v>11080</v>
      </c>
      <c r="B3724" t="s">
        <v>20134</v>
      </c>
      <c r="C3724">
        <v>456.78</v>
      </c>
      <c r="D3724">
        <v>20392</v>
      </c>
      <c r="E3724">
        <v>44.643000000000001</v>
      </c>
    </row>
    <row r="3725" spans="1:5" x14ac:dyDescent="0.25">
      <c r="A3725" t="s">
        <v>11083</v>
      </c>
      <c r="B3725" t="s">
        <v>20135</v>
      </c>
      <c r="C3725">
        <v>54</v>
      </c>
      <c r="D3725">
        <v>18496</v>
      </c>
      <c r="E3725">
        <v>342.49200000000002</v>
      </c>
    </row>
    <row r="3726" spans="1:5" x14ac:dyDescent="0.25">
      <c r="A3726" t="s">
        <v>11086</v>
      </c>
      <c r="B3726" t="s">
        <v>20136</v>
      </c>
      <c r="C3726">
        <v>40.89</v>
      </c>
      <c r="D3726">
        <v>2578</v>
      </c>
      <c r="E3726">
        <v>63.054000000000002</v>
      </c>
    </row>
    <row r="3727" spans="1:5" x14ac:dyDescent="0.25">
      <c r="A3727" t="s">
        <v>11089</v>
      </c>
      <c r="B3727" t="s">
        <v>20137</v>
      </c>
      <c r="C3727">
        <v>102.03</v>
      </c>
      <c r="D3727">
        <v>17078</v>
      </c>
      <c r="E3727">
        <v>167.37799999999999</v>
      </c>
    </row>
    <row r="3728" spans="1:5" x14ac:dyDescent="0.25">
      <c r="A3728" t="s">
        <v>11092</v>
      </c>
      <c r="B3728" t="s">
        <v>20138</v>
      </c>
      <c r="C3728">
        <v>2338.3200000000002</v>
      </c>
      <c r="D3728">
        <v>349935</v>
      </c>
      <c r="E3728">
        <v>149.65199999999999</v>
      </c>
    </row>
    <row r="3729" spans="1:5" x14ac:dyDescent="0.25">
      <c r="A3729" t="s">
        <v>11095</v>
      </c>
      <c r="B3729" t="s">
        <v>20139</v>
      </c>
      <c r="C3729">
        <v>29.27</v>
      </c>
      <c r="D3729">
        <v>5126</v>
      </c>
      <c r="E3729">
        <v>175.1</v>
      </c>
    </row>
    <row r="3730" spans="1:5" x14ac:dyDescent="0.25">
      <c r="A3730" t="s">
        <v>11098</v>
      </c>
      <c r="B3730" t="s">
        <v>20140</v>
      </c>
      <c r="C3730">
        <v>13.27</v>
      </c>
      <c r="D3730">
        <v>3804</v>
      </c>
      <c r="E3730">
        <v>286.642</v>
      </c>
    </row>
    <row r="3731" spans="1:5" x14ac:dyDescent="0.25">
      <c r="A3731" t="s">
        <v>11101</v>
      </c>
      <c r="B3731" t="s">
        <v>20141</v>
      </c>
      <c r="C3731">
        <v>19.34</v>
      </c>
      <c r="D3731">
        <v>14490</v>
      </c>
      <c r="E3731">
        <v>749.23299999999995</v>
      </c>
    </row>
    <row r="3732" spans="1:5" x14ac:dyDescent="0.25">
      <c r="A3732" t="s">
        <v>11103</v>
      </c>
      <c r="B3732" t="s">
        <v>20142</v>
      </c>
      <c r="C3732">
        <v>31.35</v>
      </c>
      <c r="D3732">
        <v>39505</v>
      </c>
      <c r="E3732">
        <v>1260.2809999999999</v>
      </c>
    </row>
    <row r="3733" spans="1:5" x14ac:dyDescent="0.25">
      <c r="A3733" t="s">
        <v>11106</v>
      </c>
      <c r="B3733" t="s">
        <v>20143</v>
      </c>
      <c r="C3733">
        <v>402.52</v>
      </c>
      <c r="D3733">
        <v>225668</v>
      </c>
      <c r="E3733">
        <v>560.63699999999994</v>
      </c>
    </row>
    <row r="3734" spans="1:5" x14ac:dyDescent="0.25">
      <c r="A3734" t="s">
        <v>11108</v>
      </c>
      <c r="B3734" t="s">
        <v>20144</v>
      </c>
      <c r="C3734">
        <v>46.61</v>
      </c>
      <c r="D3734">
        <v>35201</v>
      </c>
      <c r="E3734">
        <v>755.20299999999997</v>
      </c>
    </row>
    <row r="3735" spans="1:5" x14ac:dyDescent="0.25">
      <c r="A3735" t="s">
        <v>11111</v>
      </c>
      <c r="B3735" t="s">
        <v>20145</v>
      </c>
      <c r="C3735">
        <v>45.09</v>
      </c>
      <c r="D3735">
        <v>35131</v>
      </c>
      <c r="E3735">
        <v>779.2</v>
      </c>
    </row>
    <row r="3736" spans="1:5" x14ac:dyDescent="0.25">
      <c r="A3736" t="s">
        <v>11114</v>
      </c>
      <c r="B3736" t="s">
        <v>20146</v>
      </c>
      <c r="C3736">
        <v>16.559999999999999</v>
      </c>
      <c r="D3736">
        <v>3405</v>
      </c>
      <c r="E3736">
        <v>205.672</v>
      </c>
    </row>
    <row r="3737" spans="1:5" x14ac:dyDescent="0.25">
      <c r="A3737" t="s">
        <v>11117</v>
      </c>
      <c r="B3737" t="s">
        <v>20147</v>
      </c>
      <c r="C3737">
        <v>20.21</v>
      </c>
      <c r="D3737">
        <v>13163</v>
      </c>
      <c r="E3737">
        <v>651.34100000000001</v>
      </c>
    </row>
    <row r="3738" spans="1:5" x14ac:dyDescent="0.25">
      <c r="A3738" t="s">
        <v>11120</v>
      </c>
      <c r="B3738" t="s">
        <v>20148</v>
      </c>
      <c r="C3738">
        <v>13.9</v>
      </c>
      <c r="D3738">
        <v>3265</v>
      </c>
      <c r="E3738">
        <v>234.91399999999999</v>
      </c>
    </row>
    <row r="3739" spans="1:5" x14ac:dyDescent="0.25">
      <c r="A3739" t="s">
        <v>11123</v>
      </c>
      <c r="B3739" t="s">
        <v>20149</v>
      </c>
      <c r="C3739">
        <v>36.72</v>
      </c>
      <c r="D3739">
        <v>9159</v>
      </c>
      <c r="E3739">
        <v>249.399</v>
      </c>
    </row>
    <row r="3740" spans="1:5" x14ac:dyDescent="0.25">
      <c r="A3740" t="s">
        <v>11126</v>
      </c>
      <c r="B3740" t="s">
        <v>20150</v>
      </c>
      <c r="C3740">
        <v>22.07</v>
      </c>
      <c r="D3740">
        <v>7038</v>
      </c>
      <c r="E3740">
        <v>318.93700000000001</v>
      </c>
    </row>
    <row r="3741" spans="1:5" x14ac:dyDescent="0.25">
      <c r="A3741" t="s">
        <v>11129</v>
      </c>
      <c r="B3741" t="s">
        <v>20151</v>
      </c>
      <c r="C3741">
        <v>73.7</v>
      </c>
      <c r="D3741">
        <v>8965</v>
      </c>
      <c r="E3741">
        <v>121.645</v>
      </c>
    </row>
    <row r="3742" spans="1:5" x14ac:dyDescent="0.25">
      <c r="A3742" t="s">
        <v>11132</v>
      </c>
      <c r="B3742" t="s">
        <v>20152</v>
      </c>
      <c r="C3742">
        <v>18.010000000000002</v>
      </c>
      <c r="D3742">
        <v>28588</v>
      </c>
      <c r="E3742">
        <v>1587.498</v>
      </c>
    </row>
    <row r="3743" spans="1:5" x14ac:dyDescent="0.25">
      <c r="A3743" t="s">
        <v>11135</v>
      </c>
      <c r="B3743" t="s">
        <v>20153</v>
      </c>
      <c r="C3743">
        <v>14.52</v>
      </c>
      <c r="D3743">
        <v>4494</v>
      </c>
      <c r="E3743">
        <v>309.44099999999997</v>
      </c>
    </row>
    <row r="3744" spans="1:5" x14ac:dyDescent="0.25">
      <c r="A3744" t="s">
        <v>11138</v>
      </c>
      <c r="B3744" t="s">
        <v>20154</v>
      </c>
      <c r="C3744">
        <v>76.52</v>
      </c>
      <c r="D3744">
        <v>20145</v>
      </c>
      <c r="E3744">
        <v>263.27999999999997</v>
      </c>
    </row>
    <row r="3745" spans="1:5" x14ac:dyDescent="0.25">
      <c r="A3745" t="s">
        <v>11141</v>
      </c>
      <c r="B3745" t="s">
        <v>20155</v>
      </c>
      <c r="C3745">
        <v>18.670000000000002</v>
      </c>
      <c r="D3745">
        <v>7662</v>
      </c>
      <c r="E3745">
        <v>410.40600000000001</v>
      </c>
    </row>
    <row r="3746" spans="1:5" x14ac:dyDescent="0.25">
      <c r="A3746" t="s">
        <v>11144</v>
      </c>
      <c r="B3746" t="s">
        <v>20156</v>
      </c>
      <c r="C3746">
        <v>83.01</v>
      </c>
      <c r="D3746">
        <v>59947</v>
      </c>
      <c r="E3746">
        <v>722.20100000000002</v>
      </c>
    </row>
    <row r="3747" spans="1:5" x14ac:dyDescent="0.25">
      <c r="A3747" t="s">
        <v>11146</v>
      </c>
      <c r="B3747" t="s">
        <v>20157</v>
      </c>
      <c r="C3747">
        <v>26.06</v>
      </c>
      <c r="D3747">
        <v>6404</v>
      </c>
      <c r="E3747">
        <v>245.74600000000001</v>
      </c>
    </row>
    <row r="3748" spans="1:5" x14ac:dyDescent="0.25">
      <c r="A3748" t="s">
        <v>11149</v>
      </c>
      <c r="B3748" t="s">
        <v>20158</v>
      </c>
      <c r="C3748">
        <v>9.33</v>
      </c>
      <c r="D3748">
        <v>3132</v>
      </c>
      <c r="E3748">
        <v>335.75900000000001</v>
      </c>
    </row>
    <row r="3749" spans="1:5" x14ac:dyDescent="0.25">
      <c r="A3749" t="s">
        <v>11152</v>
      </c>
      <c r="B3749" t="s">
        <v>20159</v>
      </c>
      <c r="C3749">
        <v>23.3</v>
      </c>
      <c r="D3749">
        <v>10989</v>
      </c>
      <c r="E3749">
        <v>471.553</v>
      </c>
    </row>
    <row r="3750" spans="1:5" x14ac:dyDescent="0.25">
      <c r="A3750" t="s">
        <v>11155</v>
      </c>
      <c r="B3750" t="s">
        <v>20160</v>
      </c>
      <c r="C3750">
        <v>26.71</v>
      </c>
      <c r="D3750">
        <v>18627</v>
      </c>
      <c r="E3750">
        <v>697.5</v>
      </c>
    </row>
    <row r="3751" spans="1:5" x14ac:dyDescent="0.25">
      <c r="A3751" t="s">
        <v>11158</v>
      </c>
      <c r="B3751" t="s">
        <v>20161</v>
      </c>
      <c r="C3751">
        <v>31.07</v>
      </c>
      <c r="D3751">
        <v>4608</v>
      </c>
      <c r="E3751">
        <v>148.33199999999999</v>
      </c>
    </row>
    <row r="3752" spans="1:5" x14ac:dyDescent="0.25">
      <c r="A3752" t="s">
        <v>11161</v>
      </c>
      <c r="B3752" t="s">
        <v>20162</v>
      </c>
      <c r="C3752">
        <v>23.02</v>
      </c>
      <c r="D3752">
        <v>4677</v>
      </c>
      <c r="E3752">
        <v>203.208</v>
      </c>
    </row>
    <row r="3753" spans="1:5" x14ac:dyDescent="0.25">
      <c r="A3753" t="s">
        <v>11164</v>
      </c>
      <c r="B3753" t="s">
        <v>20163</v>
      </c>
      <c r="C3753">
        <v>10.31</v>
      </c>
      <c r="D3753">
        <v>2025</v>
      </c>
      <c r="E3753">
        <v>196.446</v>
      </c>
    </row>
    <row r="3754" spans="1:5" x14ac:dyDescent="0.25">
      <c r="A3754" t="s">
        <v>11167</v>
      </c>
      <c r="B3754" t="s">
        <v>20164</v>
      </c>
      <c r="C3754">
        <v>22.35</v>
      </c>
      <c r="D3754">
        <v>7450</v>
      </c>
      <c r="E3754">
        <v>333.363</v>
      </c>
    </row>
    <row r="3755" spans="1:5" x14ac:dyDescent="0.25">
      <c r="A3755" t="s">
        <v>11170</v>
      </c>
      <c r="B3755" t="s">
        <v>20165</v>
      </c>
      <c r="C3755">
        <v>1167.5899999999999</v>
      </c>
      <c r="D3755">
        <v>115559</v>
      </c>
      <c r="E3755">
        <v>98.971999999999994</v>
      </c>
    </row>
    <row r="3756" spans="1:5" x14ac:dyDescent="0.25">
      <c r="A3756" t="s">
        <v>11173</v>
      </c>
      <c r="B3756" t="s">
        <v>20166</v>
      </c>
      <c r="C3756">
        <v>1073.32</v>
      </c>
      <c r="D3756">
        <v>698642</v>
      </c>
      <c r="E3756">
        <v>650.91600000000005</v>
      </c>
    </row>
    <row r="3757" spans="1:5" x14ac:dyDescent="0.25">
      <c r="A3757" t="s">
        <v>11195</v>
      </c>
      <c r="B3757" t="s">
        <v>20167</v>
      </c>
      <c r="C3757">
        <v>14.51</v>
      </c>
      <c r="D3757">
        <v>5599</v>
      </c>
      <c r="E3757">
        <v>385.87799999999999</v>
      </c>
    </row>
    <row r="3758" spans="1:5" x14ac:dyDescent="0.25">
      <c r="A3758" t="s">
        <v>11175</v>
      </c>
      <c r="B3758" t="s">
        <v>20168</v>
      </c>
      <c r="C3758">
        <v>24.92</v>
      </c>
      <c r="D3758">
        <v>4049</v>
      </c>
      <c r="E3758">
        <v>162.50800000000001</v>
      </c>
    </row>
    <row r="3759" spans="1:5" x14ac:dyDescent="0.25">
      <c r="A3759" t="s">
        <v>11178</v>
      </c>
      <c r="B3759" t="s">
        <v>20169</v>
      </c>
      <c r="C3759">
        <v>28.73</v>
      </c>
      <c r="D3759">
        <v>9098</v>
      </c>
      <c r="E3759">
        <v>316.63900000000001</v>
      </c>
    </row>
    <row r="3760" spans="1:5" x14ac:dyDescent="0.25">
      <c r="A3760" t="s">
        <v>11181</v>
      </c>
      <c r="B3760" t="s">
        <v>20170</v>
      </c>
      <c r="C3760">
        <v>25.83</v>
      </c>
      <c r="D3760">
        <v>9259</v>
      </c>
      <c r="E3760">
        <v>358.48099999999999</v>
      </c>
    </row>
    <row r="3761" spans="1:5" x14ac:dyDescent="0.25">
      <c r="A3761" t="s">
        <v>11184</v>
      </c>
      <c r="B3761" t="s">
        <v>20171</v>
      </c>
      <c r="C3761">
        <v>404.11</v>
      </c>
      <c r="D3761">
        <v>201418</v>
      </c>
      <c r="E3761">
        <v>498.42200000000003</v>
      </c>
    </row>
    <row r="3762" spans="1:5" x14ac:dyDescent="0.25">
      <c r="A3762" t="s">
        <v>11186</v>
      </c>
      <c r="B3762" t="s">
        <v>20172</v>
      </c>
      <c r="C3762">
        <v>138.22</v>
      </c>
      <c r="D3762">
        <v>31328</v>
      </c>
      <c r="E3762">
        <v>226.65700000000001</v>
      </c>
    </row>
    <row r="3763" spans="1:5" x14ac:dyDescent="0.25">
      <c r="A3763" t="s">
        <v>11189</v>
      </c>
      <c r="B3763" t="s">
        <v>20173</v>
      </c>
      <c r="C3763">
        <v>1215.43</v>
      </c>
      <c r="D3763">
        <v>44170</v>
      </c>
      <c r="E3763">
        <v>36.341000000000001</v>
      </c>
    </row>
    <row r="3764" spans="1:5" x14ac:dyDescent="0.25">
      <c r="A3764" t="s">
        <v>11192</v>
      </c>
      <c r="B3764" t="s">
        <v>20174</v>
      </c>
      <c r="C3764">
        <v>16.309999999999999</v>
      </c>
      <c r="D3764">
        <v>10309</v>
      </c>
      <c r="E3764">
        <v>631.89700000000005</v>
      </c>
    </row>
    <row r="3765" spans="1:5" x14ac:dyDescent="0.25">
      <c r="A3765" t="s">
        <v>11198</v>
      </c>
      <c r="B3765" t="s">
        <v>20175</v>
      </c>
      <c r="C3765">
        <v>23.44</v>
      </c>
      <c r="D3765">
        <v>17440</v>
      </c>
      <c r="E3765">
        <v>744.01099999999997</v>
      </c>
    </row>
    <row r="3766" spans="1:5" x14ac:dyDescent="0.25">
      <c r="A3766" t="s">
        <v>11201</v>
      </c>
      <c r="B3766" t="s">
        <v>20176</v>
      </c>
      <c r="C3766">
        <v>83.42</v>
      </c>
      <c r="D3766">
        <v>10832</v>
      </c>
      <c r="E3766">
        <v>129.84700000000001</v>
      </c>
    </row>
    <row r="3767" spans="1:5" x14ac:dyDescent="0.25">
      <c r="A3767" t="s">
        <v>11204</v>
      </c>
      <c r="B3767" t="s">
        <v>20177</v>
      </c>
      <c r="C3767">
        <v>11.42</v>
      </c>
      <c r="D3767">
        <v>2700</v>
      </c>
      <c r="E3767">
        <v>236.48400000000001</v>
      </c>
    </row>
    <row r="3768" spans="1:5" x14ac:dyDescent="0.25">
      <c r="A3768" t="s">
        <v>11207</v>
      </c>
      <c r="B3768" t="s">
        <v>20178</v>
      </c>
      <c r="C3768">
        <v>15.78</v>
      </c>
      <c r="D3768">
        <v>3833</v>
      </c>
      <c r="E3768">
        <v>242.87700000000001</v>
      </c>
    </row>
    <row r="3769" spans="1:5" x14ac:dyDescent="0.25">
      <c r="A3769" t="s">
        <v>11210</v>
      </c>
      <c r="B3769" t="s">
        <v>20179</v>
      </c>
      <c r="C3769">
        <v>16.75</v>
      </c>
      <c r="D3769">
        <v>5112</v>
      </c>
      <c r="E3769">
        <v>305.28500000000003</v>
      </c>
    </row>
    <row r="3770" spans="1:5" x14ac:dyDescent="0.25">
      <c r="A3770" t="s">
        <v>11213</v>
      </c>
      <c r="B3770" t="s">
        <v>20180</v>
      </c>
      <c r="C3770">
        <v>16.72</v>
      </c>
      <c r="D3770">
        <v>2474</v>
      </c>
      <c r="E3770">
        <v>147.935</v>
      </c>
    </row>
    <row r="3771" spans="1:5" x14ac:dyDescent="0.25">
      <c r="A3771" t="s">
        <v>11216</v>
      </c>
      <c r="B3771" t="s">
        <v>20181</v>
      </c>
      <c r="C3771">
        <v>20.86</v>
      </c>
      <c r="D3771">
        <v>6437</v>
      </c>
      <c r="E3771">
        <v>308.55500000000001</v>
      </c>
    </row>
    <row r="3772" spans="1:5" x14ac:dyDescent="0.25">
      <c r="A3772" t="s">
        <v>11219</v>
      </c>
      <c r="B3772" t="s">
        <v>20182</v>
      </c>
      <c r="C3772">
        <v>37.32</v>
      </c>
      <c r="D3772">
        <v>11411</v>
      </c>
      <c r="E3772">
        <v>305.77600000000001</v>
      </c>
    </row>
    <row r="3773" spans="1:5" x14ac:dyDescent="0.25">
      <c r="A3773" t="s">
        <v>11222</v>
      </c>
      <c r="B3773" t="s">
        <v>20183</v>
      </c>
      <c r="C3773">
        <v>35.770000000000003</v>
      </c>
      <c r="D3773">
        <v>15202</v>
      </c>
      <c r="E3773">
        <v>424.99700000000001</v>
      </c>
    </row>
    <row r="3774" spans="1:5" x14ac:dyDescent="0.25">
      <c r="A3774" t="s">
        <v>11225</v>
      </c>
      <c r="B3774" t="s">
        <v>20184</v>
      </c>
      <c r="C3774">
        <v>27.8</v>
      </c>
      <c r="D3774">
        <v>4808</v>
      </c>
      <c r="E3774">
        <v>172.934</v>
      </c>
    </row>
    <row r="3775" spans="1:5" x14ac:dyDescent="0.25">
      <c r="A3775" t="s">
        <v>11228</v>
      </c>
      <c r="B3775" t="s">
        <v>20185</v>
      </c>
      <c r="C3775">
        <v>81.819999999999993</v>
      </c>
      <c r="D3775">
        <v>8161</v>
      </c>
      <c r="E3775">
        <v>99.738</v>
      </c>
    </row>
    <row r="3776" spans="1:5" x14ac:dyDescent="0.25">
      <c r="A3776" t="s">
        <v>11231</v>
      </c>
      <c r="B3776" t="s">
        <v>20186</v>
      </c>
      <c r="C3776">
        <v>1009.48</v>
      </c>
      <c r="D3776">
        <v>134319</v>
      </c>
      <c r="E3776">
        <v>133.05699999999999</v>
      </c>
    </row>
    <row r="3777" spans="1:5" x14ac:dyDescent="0.25">
      <c r="A3777" t="s">
        <v>11234</v>
      </c>
      <c r="B3777" t="s">
        <v>20187</v>
      </c>
      <c r="C3777">
        <v>156.01</v>
      </c>
      <c r="D3777">
        <v>43748</v>
      </c>
      <c r="E3777">
        <v>280.41199999999998</v>
      </c>
    </row>
    <row r="3778" spans="1:5" x14ac:dyDescent="0.25">
      <c r="A3778" t="s">
        <v>11237</v>
      </c>
      <c r="B3778" t="s">
        <v>20188</v>
      </c>
      <c r="C3778">
        <v>48.03</v>
      </c>
      <c r="D3778">
        <v>9050</v>
      </c>
      <c r="E3778">
        <v>188.441</v>
      </c>
    </row>
    <row r="3779" spans="1:5" x14ac:dyDescent="0.25">
      <c r="A3779" t="s">
        <v>11240</v>
      </c>
      <c r="B3779" t="s">
        <v>20189</v>
      </c>
      <c r="C3779">
        <v>8</v>
      </c>
      <c r="D3779">
        <v>3645</v>
      </c>
      <c r="E3779">
        <v>455.85599999999999</v>
      </c>
    </row>
    <row r="3780" spans="1:5" x14ac:dyDescent="0.25">
      <c r="A3780" t="s">
        <v>11243</v>
      </c>
      <c r="B3780" t="s">
        <v>20190</v>
      </c>
      <c r="C3780">
        <v>42.44</v>
      </c>
      <c r="D3780">
        <v>14018</v>
      </c>
      <c r="E3780">
        <v>330.26900000000001</v>
      </c>
    </row>
    <row r="3781" spans="1:5" x14ac:dyDescent="0.25">
      <c r="A3781" t="s">
        <v>11246</v>
      </c>
      <c r="B3781" t="s">
        <v>20191</v>
      </c>
      <c r="C3781">
        <v>23.44</v>
      </c>
      <c r="D3781">
        <v>6393</v>
      </c>
      <c r="E3781">
        <v>272.69200000000001</v>
      </c>
    </row>
    <row r="3782" spans="1:5" x14ac:dyDescent="0.25">
      <c r="A3782" t="s">
        <v>11249</v>
      </c>
      <c r="B3782" t="s">
        <v>20192</v>
      </c>
      <c r="C3782">
        <v>676.48</v>
      </c>
      <c r="D3782">
        <v>183347</v>
      </c>
      <c r="E3782">
        <v>271.02999999999997</v>
      </c>
    </row>
    <row r="3783" spans="1:5" x14ac:dyDescent="0.25">
      <c r="A3783" t="s">
        <v>11252</v>
      </c>
      <c r="B3783" t="s">
        <v>20193</v>
      </c>
      <c r="C3783">
        <v>51.33</v>
      </c>
      <c r="D3783">
        <v>13975</v>
      </c>
      <c r="E3783">
        <v>272.238</v>
      </c>
    </row>
    <row r="3784" spans="1:5" x14ac:dyDescent="0.25">
      <c r="A3784" t="s">
        <v>11255</v>
      </c>
      <c r="B3784" t="s">
        <v>20194</v>
      </c>
      <c r="C3784">
        <v>14.16</v>
      </c>
      <c r="D3784">
        <v>2598</v>
      </c>
      <c r="E3784">
        <v>183.458</v>
      </c>
    </row>
    <row r="3785" spans="1:5" x14ac:dyDescent="0.25">
      <c r="A3785" t="s">
        <v>11258</v>
      </c>
      <c r="B3785" t="s">
        <v>20195</v>
      </c>
      <c r="C3785">
        <v>28.49</v>
      </c>
      <c r="D3785">
        <v>4277</v>
      </c>
      <c r="E3785">
        <v>150.13</v>
      </c>
    </row>
    <row r="3786" spans="1:5" x14ac:dyDescent="0.25">
      <c r="A3786" t="s">
        <v>11261</v>
      </c>
      <c r="B3786" t="s">
        <v>20196</v>
      </c>
      <c r="C3786">
        <v>14.29</v>
      </c>
      <c r="D3786">
        <v>2116</v>
      </c>
      <c r="E3786">
        <v>148.06200000000001</v>
      </c>
    </row>
    <row r="3787" spans="1:5" x14ac:dyDescent="0.25">
      <c r="A3787" t="s">
        <v>11264</v>
      </c>
      <c r="B3787" t="s">
        <v>20197</v>
      </c>
      <c r="C3787">
        <v>97.73</v>
      </c>
      <c r="D3787">
        <v>28864</v>
      </c>
      <c r="E3787">
        <v>295.33699999999999</v>
      </c>
    </row>
    <row r="3788" spans="1:5" x14ac:dyDescent="0.25">
      <c r="A3788" t="s">
        <v>11267</v>
      </c>
      <c r="B3788" t="s">
        <v>20198</v>
      </c>
      <c r="C3788">
        <v>41.66</v>
      </c>
      <c r="D3788">
        <v>46442</v>
      </c>
      <c r="E3788">
        <v>1114.7470000000001</v>
      </c>
    </row>
    <row r="3789" spans="1:5" x14ac:dyDescent="0.25">
      <c r="A3789" t="s">
        <v>11270</v>
      </c>
      <c r="B3789" t="s">
        <v>20199</v>
      </c>
      <c r="C3789">
        <v>45.51</v>
      </c>
      <c r="D3789">
        <v>6118</v>
      </c>
      <c r="E3789">
        <v>134.42099999999999</v>
      </c>
    </row>
    <row r="3790" spans="1:5" x14ac:dyDescent="0.25">
      <c r="A3790" t="s">
        <v>11273</v>
      </c>
      <c r="B3790" t="s">
        <v>20200</v>
      </c>
      <c r="C3790">
        <v>168.46</v>
      </c>
      <c r="D3790">
        <v>34794</v>
      </c>
      <c r="E3790">
        <v>206.53700000000001</v>
      </c>
    </row>
    <row r="3791" spans="1:5" x14ac:dyDescent="0.25">
      <c r="A3791" t="s">
        <v>11275</v>
      </c>
      <c r="B3791" t="s">
        <v>20201</v>
      </c>
      <c r="C3791">
        <v>240.22</v>
      </c>
      <c r="D3791">
        <v>23611</v>
      </c>
      <c r="E3791">
        <v>98.290999999999997</v>
      </c>
    </row>
    <row r="3792" spans="1:5" x14ac:dyDescent="0.25">
      <c r="A3792" t="s">
        <v>11278</v>
      </c>
      <c r="B3792" t="s">
        <v>20202</v>
      </c>
      <c r="C3792">
        <v>146.35</v>
      </c>
      <c r="D3792">
        <v>53174</v>
      </c>
      <c r="E3792">
        <v>363.33199999999999</v>
      </c>
    </row>
    <row r="3793" spans="1:5" x14ac:dyDescent="0.25">
      <c r="A3793" t="s">
        <v>11281</v>
      </c>
      <c r="B3793" t="s">
        <v>20203</v>
      </c>
      <c r="C3793">
        <v>46.46</v>
      </c>
      <c r="D3793">
        <v>7149</v>
      </c>
      <c r="E3793">
        <v>153.86000000000001</v>
      </c>
    </row>
    <row r="3794" spans="1:5" x14ac:dyDescent="0.25">
      <c r="A3794" t="s">
        <v>11284</v>
      </c>
      <c r="B3794" t="s">
        <v>20204</v>
      </c>
      <c r="C3794">
        <v>20.75</v>
      </c>
      <c r="D3794">
        <v>5243</v>
      </c>
      <c r="E3794">
        <v>252.62100000000001</v>
      </c>
    </row>
    <row r="3795" spans="1:5" x14ac:dyDescent="0.25">
      <c r="A3795" t="s">
        <v>11287</v>
      </c>
      <c r="B3795" t="s">
        <v>20205</v>
      </c>
      <c r="C3795">
        <v>17.73</v>
      </c>
      <c r="D3795">
        <v>2956</v>
      </c>
      <c r="E3795">
        <v>166.75299999999999</v>
      </c>
    </row>
    <row r="3796" spans="1:5" x14ac:dyDescent="0.25">
      <c r="A3796" t="s">
        <v>11302</v>
      </c>
      <c r="B3796" t="s">
        <v>20206</v>
      </c>
      <c r="C3796">
        <v>12.86</v>
      </c>
      <c r="D3796">
        <v>1670</v>
      </c>
      <c r="E3796">
        <v>129.88800000000001</v>
      </c>
    </row>
    <row r="3797" spans="1:5" x14ac:dyDescent="0.25">
      <c r="A3797" t="s">
        <v>11305</v>
      </c>
      <c r="B3797" t="s">
        <v>20207</v>
      </c>
      <c r="C3797">
        <v>856.38</v>
      </c>
      <c r="D3797">
        <v>154105</v>
      </c>
      <c r="E3797">
        <v>179.94900000000001</v>
      </c>
    </row>
    <row r="3798" spans="1:5" x14ac:dyDescent="0.25">
      <c r="A3798" t="s">
        <v>11293</v>
      </c>
      <c r="B3798" t="s">
        <v>20208</v>
      </c>
      <c r="C3798">
        <v>13.03</v>
      </c>
      <c r="D3798">
        <v>2733</v>
      </c>
      <c r="E3798">
        <v>209.8</v>
      </c>
    </row>
    <row r="3799" spans="1:5" x14ac:dyDescent="0.25">
      <c r="A3799" t="s">
        <v>11290</v>
      </c>
      <c r="B3799" t="s">
        <v>20209</v>
      </c>
      <c r="C3799">
        <v>32.93</v>
      </c>
      <c r="D3799">
        <v>24833</v>
      </c>
      <c r="E3799">
        <v>754.14099999999996</v>
      </c>
    </row>
    <row r="3800" spans="1:5" x14ac:dyDescent="0.25">
      <c r="A3800" t="s">
        <v>11296</v>
      </c>
      <c r="B3800" t="s">
        <v>20210</v>
      </c>
      <c r="C3800">
        <v>81.13</v>
      </c>
      <c r="D3800">
        <v>23411</v>
      </c>
      <c r="E3800">
        <v>288.57600000000002</v>
      </c>
    </row>
    <row r="3801" spans="1:5" x14ac:dyDescent="0.25">
      <c r="A3801" t="s">
        <v>11299</v>
      </c>
      <c r="B3801" t="s">
        <v>20211</v>
      </c>
      <c r="C3801">
        <v>20.77</v>
      </c>
      <c r="D3801">
        <v>1645</v>
      </c>
      <c r="E3801">
        <v>79.191999999999993</v>
      </c>
    </row>
    <row r="3802" spans="1:5" x14ac:dyDescent="0.25">
      <c r="A3802" t="s">
        <v>11308</v>
      </c>
      <c r="B3802" t="s">
        <v>20212</v>
      </c>
      <c r="C3802">
        <v>32.49</v>
      </c>
      <c r="D3802">
        <v>17963</v>
      </c>
      <c r="E3802">
        <v>552.87599999999998</v>
      </c>
    </row>
    <row r="3803" spans="1:5" x14ac:dyDescent="0.25">
      <c r="A3803" t="s">
        <v>11311</v>
      </c>
      <c r="B3803" t="s">
        <v>20213</v>
      </c>
      <c r="C3803">
        <v>4260.5</v>
      </c>
      <c r="D3803">
        <v>748919</v>
      </c>
      <c r="E3803">
        <v>175.78200000000001</v>
      </c>
    </row>
    <row r="3804" spans="1:5" x14ac:dyDescent="0.25">
      <c r="A3804" t="s">
        <v>11313</v>
      </c>
      <c r="B3804" t="s">
        <v>20214</v>
      </c>
      <c r="C3804">
        <v>21.83</v>
      </c>
      <c r="D3804">
        <v>6775</v>
      </c>
      <c r="E3804">
        <v>310.31099999999998</v>
      </c>
    </row>
    <row r="3805" spans="1:5" x14ac:dyDescent="0.25">
      <c r="A3805" t="s">
        <v>11316</v>
      </c>
      <c r="B3805" t="s">
        <v>20215</v>
      </c>
      <c r="C3805">
        <v>150.80000000000001</v>
      </c>
      <c r="D3805">
        <v>23244</v>
      </c>
      <c r="E3805">
        <v>154.13300000000001</v>
      </c>
    </row>
    <row r="3806" spans="1:5" x14ac:dyDescent="0.25">
      <c r="A3806" t="s">
        <v>11319</v>
      </c>
      <c r="B3806" t="s">
        <v>20216</v>
      </c>
      <c r="C3806">
        <v>6.4</v>
      </c>
      <c r="D3806">
        <v>8379</v>
      </c>
      <c r="E3806">
        <v>1308.432</v>
      </c>
    </row>
    <row r="3807" spans="1:5" x14ac:dyDescent="0.25">
      <c r="A3807" t="s">
        <v>11322</v>
      </c>
      <c r="B3807" t="s">
        <v>20217</v>
      </c>
      <c r="C3807">
        <v>55.71</v>
      </c>
      <c r="D3807">
        <v>6126</v>
      </c>
      <c r="E3807">
        <v>109.956</v>
      </c>
    </row>
    <row r="3808" spans="1:5" x14ac:dyDescent="0.25">
      <c r="A3808" t="s">
        <v>11325</v>
      </c>
      <c r="B3808" t="s">
        <v>20218</v>
      </c>
      <c r="C3808">
        <v>53.63</v>
      </c>
      <c r="D3808">
        <v>7133</v>
      </c>
      <c r="E3808">
        <v>133.00800000000001</v>
      </c>
    </row>
    <row r="3809" spans="1:5" x14ac:dyDescent="0.25">
      <c r="A3809" t="s">
        <v>11328</v>
      </c>
      <c r="B3809" t="s">
        <v>20219</v>
      </c>
      <c r="C3809">
        <v>31.76</v>
      </c>
      <c r="D3809">
        <v>3000</v>
      </c>
      <c r="E3809">
        <v>94.465000000000003</v>
      </c>
    </row>
    <row r="3810" spans="1:5" x14ac:dyDescent="0.25">
      <c r="A3810" t="s">
        <v>11331</v>
      </c>
      <c r="B3810" t="s">
        <v>20220</v>
      </c>
      <c r="C3810">
        <v>30.45</v>
      </c>
      <c r="D3810">
        <v>3899</v>
      </c>
      <c r="E3810">
        <v>128.02600000000001</v>
      </c>
    </row>
    <row r="3811" spans="1:5" x14ac:dyDescent="0.25">
      <c r="A3811" t="s">
        <v>11334</v>
      </c>
      <c r="B3811" t="s">
        <v>20221</v>
      </c>
      <c r="C3811">
        <v>1489.53</v>
      </c>
      <c r="D3811">
        <v>418608</v>
      </c>
      <c r="E3811">
        <v>281.03300000000002</v>
      </c>
    </row>
    <row r="3812" spans="1:5" x14ac:dyDescent="0.25">
      <c r="A3812" t="s">
        <v>11336</v>
      </c>
      <c r="B3812" t="s">
        <v>20222</v>
      </c>
      <c r="C3812">
        <v>46.22</v>
      </c>
      <c r="D3812">
        <v>11674</v>
      </c>
      <c r="E3812">
        <v>252.57900000000001</v>
      </c>
    </row>
    <row r="3813" spans="1:5" x14ac:dyDescent="0.25">
      <c r="A3813" t="s">
        <v>11339</v>
      </c>
      <c r="B3813" t="s">
        <v>20223</v>
      </c>
      <c r="C3813">
        <v>1979.65</v>
      </c>
      <c r="D3813">
        <v>810729</v>
      </c>
      <c r="E3813">
        <v>409.53199999999998</v>
      </c>
    </row>
    <row r="3814" spans="1:5" x14ac:dyDescent="0.25">
      <c r="A3814" t="s">
        <v>11342</v>
      </c>
      <c r="B3814" t="s">
        <v>20224</v>
      </c>
      <c r="C3814">
        <v>10805.23</v>
      </c>
      <c r="D3814">
        <v>165655</v>
      </c>
      <c r="E3814">
        <v>15.331</v>
      </c>
    </row>
    <row r="3815" spans="1:5" x14ac:dyDescent="0.25">
      <c r="A3815" t="s">
        <v>11345</v>
      </c>
      <c r="B3815" t="s">
        <v>20225</v>
      </c>
      <c r="C3815">
        <v>224.17</v>
      </c>
      <c r="D3815">
        <v>254857</v>
      </c>
      <c r="E3815">
        <v>1136.9069999999999</v>
      </c>
    </row>
    <row r="3816" spans="1:5" x14ac:dyDescent="0.25">
      <c r="A3816" t="s">
        <v>11347</v>
      </c>
      <c r="B3816" t="s">
        <v>20226</v>
      </c>
      <c r="C3816">
        <v>34.43</v>
      </c>
      <c r="D3816">
        <v>2602</v>
      </c>
      <c r="E3816">
        <v>75.578999999999994</v>
      </c>
    </row>
    <row r="3817" spans="1:5" x14ac:dyDescent="0.25">
      <c r="A3817" t="s">
        <v>11349</v>
      </c>
      <c r="B3817" t="s">
        <v>20227</v>
      </c>
      <c r="C3817">
        <v>179.22</v>
      </c>
      <c r="D3817">
        <v>92547</v>
      </c>
      <c r="E3817">
        <v>516.399</v>
      </c>
    </row>
    <row r="3818" spans="1:5" x14ac:dyDescent="0.25">
      <c r="A3818" t="s">
        <v>11351</v>
      </c>
      <c r="B3818" t="s">
        <v>20228</v>
      </c>
      <c r="C3818">
        <v>19.93</v>
      </c>
      <c r="D3818">
        <v>2580</v>
      </c>
      <c r="E3818">
        <v>129.46199999999999</v>
      </c>
    </row>
    <row r="3819" spans="1:5" x14ac:dyDescent="0.25">
      <c r="A3819" t="s">
        <v>11354</v>
      </c>
      <c r="B3819" t="s">
        <v>20229</v>
      </c>
      <c r="C3819">
        <v>10.35</v>
      </c>
      <c r="D3819">
        <v>1846</v>
      </c>
      <c r="E3819">
        <v>178.39599999999999</v>
      </c>
    </row>
    <row r="3820" spans="1:5" x14ac:dyDescent="0.25">
      <c r="A3820" t="s">
        <v>11357</v>
      </c>
      <c r="B3820" t="s">
        <v>20230</v>
      </c>
      <c r="C3820">
        <v>19.05</v>
      </c>
      <c r="D3820">
        <v>2242</v>
      </c>
      <c r="E3820">
        <v>117.66500000000001</v>
      </c>
    </row>
    <row r="3821" spans="1:5" x14ac:dyDescent="0.25">
      <c r="A3821" t="s">
        <v>11360</v>
      </c>
      <c r="B3821" t="s">
        <v>20231</v>
      </c>
      <c r="C3821">
        <v>118.19</v>
      </c>
      <c r="D3821">
        <v>48558</v>
      </c>
      <c r="E3821">
        <v>410.863</v>
      </c>
    </row>
    <row r="3822" spans="1:5" x14ac:dyDescent="0.25">
      <c r="A3822" t="s">
        <v>11363</v>
      </c>
      <c r="B3822" t="s">
        <v>20232</v>
      </c>
      <c r="C3822">
        <v>27.54</v>
      </c>
      <c r="D3822">
        <v>7626</v>
      </c>
      <c r="E3822">
        <v>276.952</v>
      </c>
    </row>
    <row r="3823" spans="1:5" x14ac:dyDescent="0.25">
      <c r="A3823" t="s">
        <v>11366</v>
      </c>
      <c r="B3823" t="s">
        <v>20233</v>
      </c>
      <c r="C3823">
        <v>6.75</v>
      </c>
      <c r="D3823">
        <v>3853</v>
      </c>
      <c r="E3823">
        <v>570.68499999999995</v>
      </c>
    </row>
    <row r="3824" spans="1:5" x14ac:dyDescent="0.25">
      <c r="A3824" t="s">
        <v>11369</v>
      </c>
      <c r="B3824" t="s">
        <v>20234</v>
      </c>
      <c r="C3824">
        <v>124.39</v>
      </c>
      <c r="D3824">
        <v>52205</v>
      </c>
      <c r="E3824">
        <v>419.68400000000003</v>
      </c>
    </row>
    <row r="3825" spans="1:5" x14ac:dyDescent="0.25">
      <c r="A3825" t="s">
        <v>11372</v>
      </c>
      <c r="B3825" t="s">
        <v>20235</v>
      </c>
      <c r="C3825">
        <v>1112.17</v>
      </c>
      <c r="D3825">
        <v>480393</v>
      </c>
      <c r="E3825">
        <v>431.94400000000002</v>
      </c>
    </row>
    <row r="3826" spans="1:5" x14ac:dyDescent="0.25">
      <c r="A3826" t="s">
        <v>11374</v>
      </c>
      <c r="B3826" t="s">
        <v>20236</v>
      </c>
      <c r="C3826">
        <v>634.03</v>
      </c>
      <c r="D3826">
        <v>697054</v>
      </c>
      <c r="E3826">
        <v>1099.4090000000001</v>
      </c>
    </row>
    <row r="3827" spans="1:5" x14ac:dyDescent="0.25">
      <c r="A3827" t="s">
        <v>11376</v>
      </c>
      <c r="B3827" t="s">
        <v>20237</v>
      </c>
      <c r="C3827">
        <v>86.17</v>
      </c>
      <c r="D3827">
        <v>16067</v>
      </c>
      <c r="E3827">
        <v>186.45599999999999</v>
      </c>
    </row>
    <row r="3828" spans="1:5" x14ac:dyDescent="0.25">
      <c r="A3828" t="s">
        <v>11379</v>
      </c>
      <c r="B3828" t="s">
        <v>20238</v>
      </c>
      <c r="C3828">
        <v>16.75</v>
      </c>
      <c r="D3828">
        <v>10337</v>
      </c>
      <c r="E3828">
        <v>617.31500000000005</v>
      </c>
    </row>
    <row r="3829" spans="1:5" x14ac:dyDescent="0.25">
      <c r="A3829" t="s">
        <v>11382</v>
      </c>
      <c r="B3829" t="s">
        <v>20239</v>
      </c>
      <c r="C3829">
        <v>57.3</v>
      </c>
      <c r="D3829">
        <v>37289</v>
      </c>
      <c r="E3829">
        <v>650.73400000000004</v>
      </c>
    </row>
    <row r="3830" spans="1:5" x14ac:dyDescent="0.25">
      <c r="A3830" t="s">
        <v>11385</v>
      </c>
      <c r="B3830" t="s">
        <v>20240</v>
      </c>
      <c r="C3830">
        <v>34.44</v>
      </c>
      <c r="D3830">
        <v>32039</v>
      </c>
      <c r="E3830">
        <v>930.33900000000006</v>
      </c>
    </row>
    <row r="3831" spans="1:5" x14ac:dyDescent="0.25">
      <c r="A3831" t="s">
        <v>11388</v>
      </c>
      <c r="B3831" t="s">
        <v>20241</v>
      </c>
      <c r="C3831">
        <v>7528.26</v>
      </c>
      <c r="D3831">
        <v>11451999</v>
      </c>
      <c r="E3831">
        <v>1521.202</v>
      </c>
    </row>
    <row r="3832" spans="1:5" x14ac:dyDescent="0.25">
      <c r="A3832" t="s">
        <v>11390</v>
      </c>
      <c r="B3832" t="s">
        <v>20242</v>
      </c>
      <c r="C3832">
        <v>62.58</v>
      </c>
      <c r="D3832">
        <v>38256</v>
      </c>
      <c r="E3832">
        <v>611.27800000000002</v>
      </c>
    </row>
    <row r="3833" spans="1:5" x14ac:dyDescent="0.25">
      <c r="A3833" t="s">
        <v>11392</v>
      </c>
      <c r="B3833" t="s">
        <v>20243</v>
      </c>
      <c r="C3833">
        <v>9.8699999999999992</v>
      </c>
      <c r="D3833">
        <v>7217</v>
      </c>
      <c r="E3833">
        <v>731.221</v>
      </c>
    </row>
    <row r="3834" spans="1:5" x14ac:dyDescent="0.25">
      <c r="A3834" t="s">
        <v>11395</v>
      </c>
      <c r="B3834" t="s">
        <v>20244</v>
      </c>
      <c r="C3834">
        <v>258.98</v>
      </c>
      <c r="D3834">
        <v>79484</v>
      </c>
      <c r="E3834">
        <v>306.90800000000002</v>
      </c>
    </row>
    <row r="3835" spans="1:5" x14ac:dyDescent="0.25">
      <c r="A3835" t="s">
        <v>11398</v>
      </c>
      <c r="B3835" t="s">
        <v>20245</v>
      </c>
      <c r="C3835">
        <v>202.77</v>
      </c>
      <c r="D3835">
        <v>81595</v>
      </c>
      <c r="E3835">
        <v>402.39499999999998</v>
      </c>
    </row>
    <row r="3836" spans="1:5" x14ac:dyDescent="0.25">
      <c r="A3836" t="s">
        <v>11400</v>
      </c>
      <c r="B3836" t="s">
        <v>20246</v>
      </c>
      <c r="C3836">
        <v>41.37</v>
      </c>
      <c r="D3836">
        <v>10441</v>
      </c>
      <c r="E3836">
        <v>252.41</v>
      </c>
    </row>
    <row r="3837" spans="1:5" x14ac:dyDescent="0.25">
      <c r="A3837" t="s">
        <v>11403</v>
      </c>
      <c r="B3837" t="s">
        <v>20247</v>
      </c>
      <c r="C3837">
        <v>21.78</v>
      </c>
      <c r="D3837">
        <v>13442</v>
      </c>
      <c r="E3837">
        <v>617.25199999999995</v>
      </c>
    </row>
    <row r="3838" spans="1:5" x14ac:dyDescent="0.25">
      <c r="A3838" t="s">
        <v>11406</v>
      </c>
      <c r="B3838" t="s">
        <v>20248</v>
      </c>
      <c r="C3838">
        <v>2226.86</v>
      </c>
      <c r="D3838">
        <v>329911</v>
      </c>
      <c r="E3838">
        <v>148.15100000000001</v>
      </c>
    </row>
    <row r="3839" spans="1:5" x14ac:dyDescent="0.25">
      <c r="A3839" t="s">
        <v>11408</v>
      </c>
      <c r="B3839" t="s">
        <v>20249</v>
      </c>
      <c r="C3839">
        <v>29.41</v>
      </c>
      <c r="D3839">
        <v>10369</v>
      </c>
      <c r="E3839">
        <v>352.59199999999998</v>
      </c>
    </row>
    <row r="3840" spans="1:5" x14ac:dyDescent="0.25">
      <c r="A3840" t="s">
        <v>11411</v>
      </c>
      <c r="B3840" t="s">
        <v>20250</v>
      </c>
      <c r="C3840">
        <v>26.16</v>
      </c>
      <c r="D3840">
        <v>3704</v>
      </c>
      <c r="E3840">
        <v>141.608</v>
      </c>
    </row>
    <row r="3841" spans="1:5" x14ac:dyDescent="0.25">
      <c r="A3841" t="s">
        <v>11414</v>
      </c>
      <c r="B3841" t="s">
        <v>20251</v>
      </c>
      <c r="C3841">
        <v>18.649999999999999</v>
      </c>
      <c r="D3841">
        <v>3130</v>
      </c>
      <c r="E3841">
        <v>167.84800000000001</v>
      </c>
    </row>
    <row r="3842" spans="1:5" x14ac:dyDescent="0.25">
      <c r="A3842" t="s">
        <v>11417</v>
      </c>
      <c r="B3842" t="s">
        <v>20252</v>
      </c>
      <c r="C3842">
        <v>45.02</v>
      </c>
      <c r="D3842">
        <v>12746</v>
      </c>
      <c r="E3842">
        <v>283.14400000000001</v>
      </c>
    </row>
    <row r="3843" spans="1:5" x14ac:dyDescent="0.25">
      <c r="A3843" t="s">
        <v>11423</v>
      </c>
      <c r="B3843" t="s">
        <v>20253</v>
      </c>
      <c r="C3843">
        <v>348.36</v>
      </c>
      <c r="D3843">
        <v>43909</v>
      </c>
      <c r="E3843">
        <v>126.04600000000001</v>
      </c>
    </row>
    <row r="3844" spans="1:5" x14ac:dyDescent="0.25">
      <c r="A3844" t="s">
        <v>11420</v>
      </c>
      <c r="B3844" t="s">
        <v>20254</v>
      </c>
      <c r="C3844">
        <v>146.72999999999999</v>
      </c>
      <c r="D3844">
        <v>29894</v>
      </c>
      <c r="E3844">
        <v>203.73400000000001</v>
      </c>
    </row>
    <row r="3845" spans="1:5" x14ac:dyDescent="0.25">
      <c r="A3845" t="s">
        <v>11426</v>
      </c>
      <c r="B3845" t="s">
        <v>20255</v>
      </c>
      <c r="C3845">
        <v>314.79000000000002</v>
      </c>
      <c r="D3845">
        <v>126887</v>
      </c>
      <c r="E3845">
        <v>403.089</v>
      </c>
    </row>
    <row r="3846" spans="1:5" x14ac:dyDescent="0.25">
      <c r="A3846" t="s">
        <v>11428</v>
      </c>
      <c r="B3846" t="s">
        <v>20256</v>
      </c>
      <c r="C3846">
        <v>11.98</v>
      </c>
      <c r="D3846">
        <v>12730</v>
      </c>
      <c r="E3846">
        <v>1062.6990000000001</v>
      </c>
    </row>
    <row r="3847" spans="1:5" x14ac:dyDescent="0.25">
      <c r="A3847" t="s">
        <v>11431</v>
      </c>
      <c r="B3847" t="s">
        <v>20257</v>
      </c>
      <c r="C3847">
        <v>103.77</v>
      </c>
      <c r="D3847">
        <v>14576</v>
      </c>
      <c r="E3847">
        <v>140.46</v>
      </c>
    </row>
    <row r="3848" spans="1:5" x14ac:dyDescent="0.25">
      <c r="A3848" t="s">
        <v>11434</v>
      </c>
      <c r="B3848" t="s">
        <v>20258</v>
      </c>
      <c r="C3848">
        <v>14.91</v>
      </c>
      <c r="D3848">
        <v>6186</v>
      </c>
      <c r="E3848">
        <v>414.78199999999998</v>
      </c>
    </row>
    <row r="3849" spans="1:5" x14ac:dyDescent="0.25">
      <c r="A3849" t="s">
        <v>11437</v>
      </c>
      <c r="B3849" t="s">
        <v>20259</v>
      </c>
      <c r="C3849">
        <v>89.35</v>
      </c>
      <c r="D3849">
        <v>40122</v>
      </c>
      <c r="E3849">
        <v>449.029</v>
      </c>
    </row>
    <row r="3850" spans="1:5" x14ac:dyDescent="0.25">
      <c r="A3850" t="s">
        <v>11440</v>
      </c>
      <c r="B3850" t="s">
        <v>20260</v>
      </c>
      <c r="C3850">
        <v>1608.64</v>
      </c>
      <c r="D3850">
        <v>723682</v>
      </c>
      <c r="E3850">
        <v>449.87200000000001</v>
      </c>
    </row>
    <row r="3851" spans="1:5" x14ac:dyDescent="0.25">
      <c r="A3851" t="s">
        <v>11442</v>
      </c>
      <c r="B3851" t="s">
        <v>20261</v>
      </c>
      <c r="C3851">
        <v>12.37</v>
      </c>
      <c r="D3851">
        <v>7355</v>
      </c>
      <c r="E3851">
        <v>594.74400000000003</v>
      </c>
    </row>
    <row r="3852" spans="1:5" x14ac:dyDescent="0.25">
      <c r="A3852" t="s">
        <v>11445</v>
      </c>
      <c r="B3852" t="s">
        <v>20262</v>
      </c>
      <c r="C3852">
        <v>1821.56</v>
      </c>
      <c r="D3852">
        <v>279545</v>
      </c>
      <c r="E3852">
        <v>153.465</v>
      </c>
    </row>
    <row r="3853" spans="1:5" x14ac:dyDescent="0.25">
      <c r="A3853" t="s">
        <v>11451</v>
      </c>
      <c r="B3853" t="s">
        <v>20263</v>
      </c>
      <c r="C3853">
        <v>1490.67</v>
      </c>
      <c r="D3853">
        <v>307429</v>
      </c>
      <c r="E3853">
        <v>206.23599999999999</v>
      </c>
    </row>
    <row r="3854" spans="1:5" x14ac:dyDescent="0.25">
      <c r="A3854" t="s">
        <v>11448</v>
      </c>
      <c r="B3854" t="s">
        <v>20264</v>
      </c>
      <c r="C3854">
        <v>10.31</v>
      </c>
      <c r="D3854">
        <v>3408</v>
      </c>
      <c r="E3854">
        <v>330.58699999999999</v>
      </c>
    </row>
    <row r="3855" spans="1:5" x14ac:dyDescent="0.25">
      <c r="A3855" t="s">
        <v>11454</v>
      </c>
      <c r="B3855" t="s">
        <v>20265</v>
      </c>
      <c r="C3855">
        <v>32.75</v>
      </c>
      <c r="D3855">
        <v>11323</v>
      </c>
      <c r="E3855">
        <v>345.79199999999997</v>
      </c>
    </row>
    <row r="3856" spans="1:5" x14ac:dyDescent="0.25">
      <c r="A3856" t="s">
        <v>11457</v>
      </c>
      <c r="B3856" t="s">
        <v>20266</v>
      </c>
      <c r="C3856">
        <v>40.07</v>
      </c>
      <c r="D3856">
        <v>14769</v>
      </c>
      <c r="E3856">
        <v>368.60399999999998</v>
      </c>
    </row>
    <row r="3857" spans="1:5" x14ac:dyDescent="0.25">
      <c r="A3857" t="s">
        <v>11459</v>
      </c>
      <c r="B3857" t="s">
        <v>20267</v>
      </c>
      <c r="C3857">
        <v>13416.81</v>
      </c>
      <c r="D3857">
        <v>273542</v>
      </c>
      <c r="E3857">
        <v>20.388000000000002</v>
      </c>
    </row>
    <row r="3858" spans="1:5" x14ac:dyDescent="0.25">
      <c r="A3858" t="s">
        <v>11462</v>
      </c>
      <c r="B3858" t="s">
        <v>20268</v>
      </c>
      <c r="C3858">
        <v>10.31</v>
      </c>
      <c r="D3858">
        <v>6260</v>
      </c>
      <c r="E3858">
        <v>607.26700000000005</v>
      </c>
    </row>
    <row r="3859" spans="1:5" x14ac:dyDescent="0.25">
      <c r="A3859" t="s">
        <v>11465</v>
      </c>
      <c r="B3859" t="s">
        <v>20269</v>
      </c>
      <c r="C3859">
        <v>87.17</v>
      </c>
      <c r="D3859">
        <v>12669</v>
      </c>
      <c r="E3859">
        <v>145.33199999999999</v>
      </c>
    </row>
    <row r="3860" spans="1:5" x14ac:dyDescent="0.25">
      <c r="A3860" t="s">
        <v>11468</v>
      </c>
      <c r="B3860" t="s">
        <v>20270</v>
      </c>
      <c r="C3860">
        <v>53.03</v>
      </c>
      <c r="D3860">
        <v>5677</v>
      </c>
      <c r="E3860">
        <v>107.059</v>
      </c>
    </row>
    <row r="3861" spans="1:5" x14ac:dyDescent="0.25">
      <c r="A3861" t="s">
        <v>11471</v>
      </c>
      <c r="B3861" t="s">
        <v>20271</v>
      </c>
      <c r="C3861">
        <v>49.43</v>
      </c>
      <c r="D3861">
        <v>6548</v>
      </c>
      <c r="E3861">
        <v>132.459</v>
      </c>
    </row>
    <row r="3862" spans="1:5" x14ac:dyDescent="0.25">
      <c r="A3862" t="s">
        <v>11474</v>
      </c>
      <c r="B3862" t="s">
        <v>20272</v>
      </c>
      <c r="C3862">
        <v>38.15</v>
      </c>
      <c r="D3862">
        <v>21435</v>
      </c>
      <c r="E3862">
        <v>561.78800000000001</v>
      </c>
    </row>
    <row r="3863" spans="1:5" x14ac:dyDescent="0.25">
      <c r="A3863" t="s">
        <v>11477</v>
      </c>
      <c r="B3863" t="s">
        <v>20273</v>
      </c>
      <c r="C3863">
        <v>33.81</v>
      </c>
      <c r="D3863">
        <v>25265</v>
      </c>
      <c r="E3863">
        <v>747.21799999999996</v>
      </c>
    </row>
    <row r="3864" spans="1:5" x14ac:dyDescent="0.25">
      <c r="A3864" t="s">
        <v>11480</v>
      </c>
      <c r="B3864" t="s">
        <v>20274</v>
      </c>
      <c r="C3864">
        <v>10.59</v>
      </c>
      <c r="D3864">
        <v>7996</v>
      </c>
      <c r="E3864">
        <v>755.1</v>
      </c>
    </row>
    <row r="3865" spans="1:5" x14ac:dyDescent="0.25">
      <c r="A3865" t="s">
        <v>11482</v>
      </c>
      <c r="B3865" t="s">
        <v>20275</v>
      </c>
      <c r="C3865">
        <v>53.25</v>
      </c>
      <c r="D3865">
        <v>11816</v>
      </c>
      <c r="E3865">
        <v>221.89099999999999</v>
      </c>
    </row>
    <row r="3866" spans="1:5" x14ac:dyDescent="0.25">
      <c r="A3866" t="s">
        <v>11485</v>
      </c>
      <c r="B3866" t="s">
        <v>20276</v>
      </c>
      <c r="C3866">
        <v>48.6</v>
      </c>
      <c r="D3866">
        <v>2619</v>
      </c>
      <c r="E3866">
        <v>53.892000000000003</v>
      </c>
    </row>
    <row r="3867" spans="1:5" x14ac:dyDescent="0.25">
      <c r="A3867" t="s">
        <v>11488</v>
      </c>
      <c r="B3867" t="s">
        <v>20277</v>
      </c>
      <c r="C3867">
        <v>87.93</v>
      </c>
      <c r="D3867">
        <v>52260</v>
      </c>
      <c r="E3867">
        <v>594.33500000000004</v>
      </c>
    </row>
    <row r="3868" spans="1:5" x14ac:dyDescent="0.25">
      <c r="A3868" t="s">
        <v>11491</v>
      </c>
      <c r="B3868" t="s">
        <v>20278</v>
      </c>
      <c r="C3868">
        <v>54.29</v>
      </c>
      <c r="D3868">
        <v>24350</v>
      </c>
      <c r="E3868">
        <v>448.51499999999999</v>
      </c>
    </row>
    <row r="3869" spans="1:5" x14ac:dyDescent="0.25">
      <c r="A3869" t="s">
        <v>11494</v>
      </c>
      <c r="B3869" t="s">
        <v>20279</v>
      </c>
      <c r="C3869">
        <v>29.66</v>
      </c>
      <c r="D3869">
        <v>6876</v>
      </c>
      <c r="E3869">
        <v>231.792</v>
      </c>
    </row>
    <row r="3870" spans="1:5" x14ac:dyDescent="0.25">
      <c r="A3870" t="s">
        <v>11497</v>
      </c>
      <c r="B3870" t="s">
        <v>20280</v>
      </c>
      <c r="C3870">
        <v>32.46</v>
      </c>
      <c r="D3870">
        <v>6536</v>
      </c>
      <c r="E3870">
        <v>201.38499999999999</v>
      </c>
    </row>
    <row r="3871" spans="1:5" x14ac:dyDescent="0.25">
      <c r="A3871" t="s">
        <v>11500</v>
      </c>
      <c r="B3871" t="s">
        <v>20281</v>
      </c>
      <c r="C3871">
        <v>49.13</v>
      </c>
      <c r="D3871">
        <v>14882</v>
      </c>
      <c r="E3871">
        <v>302.91300000000001</v>
      </c>
    </row>
    <row r="3872" spans="1:5" x14ac:dyDescent="0.25">
      <c r="A3872" t="s">
        <v>11503</v>
      </c>
      <c r="B3872" t="s">
        <v>20282</v>
      </c>
      <c r="C3872">
        <v>236.64</v>
      </c>
      <c r="D3872">
        <v>123942</v>
      </c>
      <c r="E3872">
        <v>523.74900000000002</v>
      </c>
    </row>
    <row r="3873" spans="1:5" x14ac:dyDescent="0.25">
      <c r="A3873" t="s">
        <v>11505</v>
      </c>
      <c r="B3873" t="s">
        <v>20283</v>
      </c>
      <c r="C3873">
        <v>497.18</v>
      </c>
      <c r="D3873">
        <v>310739</v>
      </c>
      <c r="E3873">
        <v>625.00300000000004</v>
      </c>
    </row>
    <row r="3874" spans="1:5" x14ac:dyDescent="0.25">
      <c r="A3874" t="s">
        <v>11508</v>
      </c>
      <c r="B3874" t="s">
        <v>20284</v>
      </c>
      <c r="C3874">
        <v>13.93</v>
      </c>
      <c r="D3874">
        <v>4127</v>
      </c>
      <c r="E3874">
        <v>296.18900000000002</v>
      </c>
    </row>
    <row r="3875" spans="1:5" x14ac:dyDescent="0.25">
      <c r="A3875" t="s">
        <v>11511</v>
      </c>
      <c r="B3875" t="s">
        <v>20285</v>
      </c>
      <c r="C3875">
        <v>14.25</v>
      </c>
      <c r="D3875">
        <v>22173</v>
      </c>
      <c r="E3875">
        <v>1555.8030000000001</v>
      </c>
    </row>
    <row r="3876" spans="1:5" x14ac:dyDescent="0.25">
      <c r="A3876" t="s">
        <v>11513</v>
      </c>
      <c r="B3876" t="s">
        <v>20286</v>
      </c>
      <c r="C3876">
        <v>35.68</v>
      </c>
      <c r="D3876">
        <v>7904</v>
      </c>
      <c r="E3876">
        <v>221.541</v>
      </c>
    </row>
    <row r="3877" spans="1:5" x14ac:dyDescent="0.25">
      <c r="A3877" t="s">
        <v>11516</v>
      </c>
      <c r="B3877" t="s">
        <v>20287</v>
      </c>
      <c r="C3877">
        <v>93.13</v>
      </c>
      <c r="D3877">
        <v>37663</v>
      </c>
      <c r="E3877">
        <v>404.39600000000002</v>
      </c>
    </row>
    <row r="3878" spans="1:5" x14ac:dyDescent="0.25">
      <c r="A3878" t="s">
        <v>11519</v>
      </c>
      <c r="B3878" t="s">
        <v>20288</v>
      </c>
      <c r="C3878">
        <v>12.52</v>
      </c>
      <c r="D3878">
        <v>2464</v>
      </c>
      <c r="E3878">
        <v>196.79</v>
      </c>
    </row>
    <row r="3879" spans="1:5" x14ac:dyDescent="0.25">
      <c r="A3879" t="s">
        <v>11522</v>
      </c>
      <c r="B3879" t="s">
        <v>20289</v>
      </c>
      <c r="C3879">
        <v>28.68</v>
      </c>
      <c r="D3879">
        <v>2046</v>
      </c>
      <c r="E3879">
        <v>71.347999999999999</v>
      </c>
    </row>
    <row r="3880" spans="1:5" x14ac:dyDescent="0.25">
      <c r="A3880" t="s">
        <v>11525</v>
      </c>
      <c r="B3880" t="s">
        <v>20290</v>
      </c>
      <c r="C3880">
        <v>29.61</v>
      </c>
      <c r="D3880">
        <v>9335</v>
      </c>
      <c r="E3880">
        <v>315.267</v>
      </c>
    </row>
    <row r="3881" spans="1:5" x14ac:dyDescent="0.25">
      <c r="A3881" t="s">
        <v>11528</v>
      </c>
      <c r="B3881" t="s">
        <v>20291</v>
      </c>
      <c r="C3881">
        <v>26.52</v>
      </c>
      <c r="D3881">
        <v>1682</v>
      </c>
      <c r="E3881">
        <v>63.420999999999999</v>
      </c>
    </row>
    <row r="3882" spans="1:5" x14ac:dyDescent="0.25">
      <c r="A3882" t="s">
        <v>11531</v>
      </c>
      <c r="B3882" t="s">
        <v>20292</v>
      </c>
      <c r="C3882">
        <v>267.79000000000002</v>
      </c>
      <c r="D3882">
        <v>51173</v>
      </c>
      <c r="E3882">
        <v>191.09399999999999</v>
      </c>
    </row>
    <row r="3883" spans="1:5" x14ac:dyDescent="0.25">
      <c r="A3883" t="s">
        <v>11534</v>
      </c>
      <c r="B3883" t="s">
        <v>20293</v>
      </c>
      <c r="C3883">
        <v>44.88</v>
      </c>
      <c r="D3883">
        <v>6804</v>
      </c>
      <c r="E3883">
        <v>151.59399999999999</v>
      </c>
    </row>
    <row r="3884" spans="1:5" x14ac:dyDescent="0.25">
      <c r="A3884" t="s">
        <v>11537</v>
      </c>
      <c r="B3884" t="s">
        <v>20294</v>
      </c>
      <c r="C3884">
        <v>53.48</v>
      </c>
      <c r="D3884">
        <v>6778</v>
      </c>
      <c r="E3884">
        <v>126.73099999999999</v>
      </c>
    </row>
    <row r="3885" spans="1:5" x14ac:dyDescent="0.25">
      <c r="A3885" t="s">
        <v>11540</v>
      </c>
      <c r="B3885" t="s">
        <v>20295</v>
      </c>
      <c r="C3885">
        <v>101.8</v>
      </c>
      <c r="D3885">
        <v>63928</v>
      </c>
      <c r="E3885">
        <v>627.98599999999999</v>
      </c>
    </row>
    <row r="3886" spans="1:5" x14ac:dyDescent="0.25">
      <c r="A3886" t="s">
        <v>11542</v>
      </c>
      <c r="B3886" t="s">
        <v>20296</v>
      </c>
      <c r="C3886">
        <v>64.77</v>
      </c>
      <c r="D3886">
        <v>15854</v>
      </c>
      <c r="E3886">
        <v>244.77</v>
      </c>
    </row>
    <row r="3887" spans="1:5" x14ac:dyDescent="0.25">
      <c r="A3887" t="s">
        <v>11545</v>
      </c>
      <c r="B3887" t="s">
        <v>20297</v>
      </c>
      <c r="C3887">
        <v>11.86</v>
      </c>
      <c r="D3887">
        <v>1818</v>
      </c>
      <c r="E3887">
        <v>153.23500000000001</v>
      </c>
    </row>
    <row r="3888" spans="1:5" x14ac:dyDescent="0.25">
      <c r="A3888" t="s">
        <v>11548</v>
      </c>
      <c r="B3888" t="s">
        <v>20298</v>
      </c>
      <c r="C3888">
        <v>11.29</v>
      </c>
      <c r="D3888">
        <v>1669</v>
      </c>
      <c r="E3888">
        <v>147.797</v>
      </c>
    </row>
    <row r="3889" spans="1:5" x14ac:dyDescent="0.25">
      <c r="A3889" t="s">
        <v>11550</v>
      </c>
      <c r="B3889" t="s">
        <v>20299</v>
      </c>
      <c r="C3889">
        <v>25.56</v>
      </c>
      <c r="D3889">
        <v>5365</v>
      </c>
      <c r="E3889">
        <v>209.86099999999999</v>
      </c>
    </row>
    <row r="3890" spans="1:5" x14ac:dyDescent="0.25">
      <c r="A3890" t="s">
        <v>11553</v>
      </c>
      <c r="B3890" t="s">
        <v>20300</v>
      </c>
      <c r="C3890">
        <v>131.31</v>
      </c>
      <c r="D3890">
        <v>92981</v>
      </c>
      <c r="E3890">
        <v>708.10500000000002</v>
      </c>
    </row>
    <row r="3891" spans="1:5" x14ac:dyDescent="0.25">
      <c r="A3891" t="s">
        <v>11556</v>
      </c>
      <c r="B3891" t="s">
        <v>20301</v>
      </c>
      <c r="C3891">
        <v>18.190000000000001</v>
      </c>
      <c r="D3891">
        <v>5132</v>
      </c>
      <c r="E3891">
        <v>282.17899999999997</v>
      </c>
    </row>
    <row r="3892" spans="1:5" x14ac:dyDescent="0.25">
      <c r="A3892" t="s">
        <v>11559</v>
      </c>
      <c r="B3892" t="s">
        <v>20302</v>
      </c>
      <c r="C3892">
        <v>41.18</v>
      </c>
      <c r="D3892">
        <v>10394</v>
      </c>
      <c r="E3892">
        <v>252.434</v>
      </c>
    </row>
    <row r="3893" spans="1:5" x14ac:dyDescent="0.25">
      <c r="A3893" t="s">
        <v>11562</v>
      </c>
      <c r="B3893" t="s">
        <v>20303</v>
      </c>
      <c r="C3893">
        <v>20.28</v>
      </c>
      <c r="D3893">
        <v>1603</v>
      </c>
      <c r="E3893">
        <v>79.055999999999997</v>
      </c>
    </row>
    <row r="3894" spans="1:5" x14ac:dyDescent="0.25">
      <c r="A3894" t="s">
        <v>11565</v>
      </c>
      <c r="B3894" t="s">
        <v>20304</v>
      </c>
      <c r="C3894">
        <v>42.21</v>
      </c>
      <c r="D3894">
        <v>8833</v>
      </c>
      <c r="E3894">
        <v>209.262</v>
      </c>
    </row>
    <row r="3895" spans="1:5" x14ac:dyDescent="0.25">
      <c r="A3895" t="s">
        <v>11568</v>
      </c>
      <c r="B3895" t="s">
        <v>20305</v>
      </c>
      <c r="C3895">
        <v>9.44</v>
      </c>
      <c r="D3895">
        <v>1387</v>
      </c>
      <c r="E3895">
        <v>146.90100000000001</v>
      </c>
    </row>
    <row r="3896" spans="1:5" x14ac:dyDescent="0.25">
      <c r="A3896" t="s">
        <v>11571</v>
      </c>
      <c r="B3896" t="s">
        <v>20306</v>
      </c>
      <c r="C3896">
        <v>42.43</v>
      </c>
      <c r="D3896">
        <v>13744</v>
      </c>
      <c r="E3896">
        <v>323.916</v>
      </c>
    </row>
    <row r="3897" spans="1:5" x14ac:dyDescent="0.25">
      <c r="A3897" t="s">
        <v>11574</v>
      </c>
      <c r="B3897" t="s">
        <v>20307</v>
      </c>
      <c r="C3897">
        <v>94.15</v>
      </c>
      <c r="D3897">
        <v>14098</v>
      </c>
      <c r="E3897">
        <v>149.74100000000001</v>
      </c>
    </row>
    <row r="3898" spans="1:5" x14ac:dyDescent="0.25">
      <c r="A3898" t="s">
        <v>11577</v>
      </c>
      <c r="B3898" t="s">
        <v>20308</v>
      </c>
      <c r="C3898">
        <v>850.78</v>
      </c>
      <c r="D3898">
        <v>126373</v>
      </c>
      <c r="E3898">
        <v>148.53800000000001</v>
      </c>
    </row>
    <row r="3899" spans="1:5" x14ac:dyDescent="0.25">
      <c r="A3899" t="s">
        <v>11580</v>
      </c>
      <c r="B3899" t="s">
        <v>20309</v>
      </c>
      <c r="C3899">
        <v>28.26</v>
      </c>
      <c r="D3899">
        <v>24241</v>
      </c>
      <c r="E3899">
        <v>857.66099999999994</v>
      </c>
    </row>
    <row r="3900" spans="1:5" x14ac:dyDescent="0.25">
      <c r="A3900" t="s">
        <v>11583</v>
      </c>
      <c r="B3900" t="s">
        <v>20310</v>
      </c>
      <c r="C3900">
        <v>73.72</v>
      </c>
      <c r="D3900">
        <v>10512</v>
      </c>
      <c r="E3900">
        <v>142.595</v>
      </c>
    </row>
    <row r="3901" spans="1:5" x14ac:dyDescent="0.25">
      <c r="A3901" t="s">
        <v>11586</v>
      </c>
      <c r="B3901" t="s">
        <v>20311</v>
      </c>
      <c r="C3901">
        <v>150.21</v>
      </c>
      <c r="D3901">
        <v>40133</v>
      </c>
      <c r="E3901">
        <v>267.178</v>
      </c>
    </row>
    <row r="3902" spans="1:5" x14ac:dyDescent="0.25">
      <c r="A3902" t="s">
        <v>11589</v>
      </c>
      <c r="B3902" t="s">
        <v>20312</v>
      </c>
      <c r="C3902">
        <v>1186.54</v>
      </c>
      <c r="D3902">
        <v>50415</v>
      </c>
      <c r="E3902">
        <v>42.488999999999997</v>
      </c>
    </row>
    <row r="3903" spans="1:5" x14ac:dyDescent="0.25">
      <c r="A3903" t="s">
        <v>11592</v>
      </c>
      <c r="B3903" t="s">
        <v>20313</v>
      </c>
      <c r="C3903">
        <v>3296.44</v>
      </c>
      <c r="D3903">
        <v>115771</v>
      </c>
      <c r="E3903">
        <v>35.119999999999997</v>
      </c>
    </row>
    <row r="3904" spans="1:5" x14ac:dyDescent="0.25">
      <c r="A3904" t="s">
        <v>11595</v>
      </c>
      <c r="B3904" t="s">
        <v>20314</v>
      </c>
      <c r="C3904">
        <v>41.08</v>
      </c>
      <c r="D3904">
        <v>10176</v>
      </c>
      <c r="E3904">
        <v>247.71600000000001</v>
      </c>
    </row>
    <row r="3905" spans="1:5" x14ac:dyDescent="0.25">
      <c r="A3905" t="s">
        <v>11597</v>
      </c>
      <c r="B3905" t="s">
        <v>20315</v>
      </c>
      <c r="C3905">
        <v>945.52</v>
      </c>
      <c r="D3905">
        <v>76540</v>
      </c>
      <c r="E3905">
        <v>80.95</v>
      </c>
    </row>
    <row r="3906" spans="1:5" x14ac:dyDescent="0.25">
      <c r="A3906" t="s">
        <v>11600</v>
      </c>
      <c r="B3906" t="s">
        <v>20316</v>
      </c>
      <c r="C3906">
        <v>79.98</v>
      </c>
      <c r="D3906">
        <v>17414</v>
      </c>
      <c r="E3906">
        <v>217.726</v>
      </c>
    </row>
    <row r="3907" spans="1:5" x14ac:dyDescent="0.25">
      <c r="A3907" t="s">
        <v>11603</v>
      </c>
      <c r="B3907" t="s">
        <v>20317</v>
      </c>
      <c r="C3907">
        <v>84.97</v>
      </c>
      <c r="D3907">
        <v>8109</v>
      </c>
      <c r="E3907">
        <v>95.429000000000002</v>
      </c>
    </row>
    <row r="3908" spans="1:5" x14ac:dyDescent="0.25">
      <c r="A3908" t="s">
        <v>11606</v>
      </c>
      <c r="B3908" t="s">
        <v>20318</v>
      </c>
      <c r="C3908">
        <v>36</v>
      </c>
      <c r="D3908">
        <v>1794</v>
      </c>
      <c r="E3908">
        <v>49.832000000000001</v>
      </c>
    </row>
    <row r="3909" spans="1:5" x14ac:dyDescent="0.25">
      <c r="A3909" t="s">
        <v>11609</v>
      </c>
      <c r="B3909" t="s">
        <v>20319</v>
      </c>
      <c r="C3909">
        <v>694.53</v>
      </c>
      <c r="D3909">
        <v>127923</v>
      </c>
      <c r="E3909">
        <v>184.18600000000001</v>
      </c>
    </row>
    <row r="3910" spans="1:5" x14ac:dyDescent="0.25">
      <c r="A3910" t="s">
        <v>11612</v>
      </c>
      <c r="B3910" t="s">
        <v>20320</v>
      </c>
      <c r="C3910">
        <v>229.7</v>
      </c>
      <c r="D3910">
        <v>96634</v>
      </c>
      <c r="E3910">
        <v>420.70299999999997</v>
      </c>
    </row>
    <row r="3911" spans="1:5" x14ac:dyDescent="0.25">
      <c r="A3911" t="s">
        <v>11614</v>
      </c>
      <c r="B3911" t="s">
        <v>20321</v>
      </c>
      <c r="C3911">
        <v>8.44</v>
      </c>
      <c r="D3911">
        <v>2692</v>
      </c>
      <c r="E3911">
        <v>319.05599999999998</v>
      </c>
    </row>
    <row r="3912" spans="1:5" x14ac:dyDescent="0.25">
      <c r="A3912" t="s">
        <v>10126</v>
      </c>
      <c r="B3912" t="s">
        <v>20322</v>
      </c>
      <c r="C3912">
        <v>64.7</v>
      </c>
      <c r="D3912">
        <v>12211</v>
      </c>
      <c r="E3912">
        <v>188.727</v>
      </c>
    </row>
    <row r="3913" spans="1:5" x14ac:dyDescent="0.25">
      <c r="A3913" t="s">
        <v>10244</v>
      </c>
      <c r="B3913" t="s">
        <v>20323</v>
      </c>
      <c r="C3913">
        <v>152.34</v>
      </c>
      <c r="D3913">
        <v>11295</v>
      </c>
      <c r="E3913">
        <v>74.144000000000005</v>
      </c>
    </row>
    <row r="3914" spans="1:5" x14ac:dyDescent="0.25">
      <c r="A3914" t="s">
        <v>11621</v>
      </c>
      <c r="B3914" t="s">
        <v>20324</v>
      </c>
      <c r="C3914">
        <v>31.66</v>
      </c>
      <c r="D3914">
        <v>7241</v>
      </c>
      <c r="E3914">
        <v>228.71700000000001</v>
      </c>
    </row>
    <row r="3915" spans="1:5" x14ac:dyDescent="0.25">
      <c r="A3915" t="s">
        <v>11626</v>
      </c>
      <c r="B3915" t="s">
        <v>20325</v>
      </c>
      <c r="C3915">
        <v>4.6399999999999997</v>
      </c>
      <c r="D3915">
        <v>6256</v>
      </c>
      <c r="E3915">
        <v>1349.3109999999999</v>
      </c>
    </row>
    <row r="3916" spans="1:5" x14ac:dyDescent="0.25">
      <c r="A3916" t="s">
        <v>11628</v>
      </c>
      <c r="B3916" t="s">
        <v>20326</v>
      </c>
      <c r="C3916">
        <v>53.22</v>
      </c>
      <c r="D3916">
        <v>10233</v>
      </c>
      <c r="E3916">
        <v>192.261</v>
      </c>
    </row>
    <row r="3917" spans="1:5" x14ac:dyDescent="0.25">
      <c r="A3917" t="s">
        <v>11630</v>
      </c>
      <c r="B3917" t="s">
        <v>20327</v>
      </c>
      <c r="C3917">
        <v>616.92999999999995</v>
      </c>
      <c r="D3917">
        <v>119825</v>
      </c>
      <c r="E3917">
        <v>194.22800000000001</v>
      </c>
    </row>
    <row r="3918" spans="1:5" x14ac:dyDescent="0.25">
      <c r="A3918" t="s">
        <v>11636</v>
      </c>
      <c r="B3918" t="s">
        <v>20328</v>
      </c>
      <c r="C3918">
        <v>9.2799999999999994</v>
      </c>
      <c r="D3918">
        <v>3590</v>
      </c>
      <c r="E3918">
        <v>386.94499999999999</v>
      </c>
    </row>
    <row r="3919" spans="1:5" x14ac:dyDescent="0.25">
      <c r="A3919" t="s">
        <v>11648</v>
      </c>
      <c r="B3919" t="s">
        <v>20329</v>
      </c>
      <c r="C3919">
        <v>28.33</v>
      </c>
      <c r="D3919">
        <v>18742</v>
      </c>
      <c r="E3919">
        <v>661.56</v>
      </c>
    </row>
    <row r="3920" spans="1:5" x14ac:dyDescent="0.25">
      <c r="A3920" t="s">
        <v>11644</v>
      </c>
      <c r="B3920" t="s">
        <v>20330</v>
      </c>
      <c r="C3920">
        <v>34.11</v>
      </c>
      <c r="D3920">
        <v>13909</v>
      </c>
      <c r="E3920">
        <v>407.71899999999999</v>
      </c>
    </row>
    <row r="3921" spans="1:5" x14ac:dyDescent="0.25">
      <c r="A3921" t="s">
        <v>11646</v>
      </c>
      <c r="B3921" t="s">
        <v>20331</v>
      </c>
      <c r="C3921">
        <v>21.73</v>
      </c>
      <c r="D3921">
        <v>9727</v>
      </c>
      <c r="E3921">
        <v>447.666</v>
      </c>
    </row>
    <row r="3922" spans="1:5" x14ac:dyDescent="0.25">
      <c r="A3922" t="s">
        <v>11651</v>
      </c>
      <c r="B3922" t="s">
        <v>20332</v>
      </c>
      <c r="C3922">
        <v>24.34</v>
      </c>
      <c r="D3922">
        <v>10326</v>
      </c>
      <c r="E3922">
        <v>424.25</v>
      </c>
    </row>
    <row r="3923" spans="1:5" x14ac:dyDescent="0.25">
      <c r="A3923" t="s">
        <v>11653</v>
      </c>
      <c r="B3923" t="s">
        <v>20333</v>
      </c>
      <c r="C3923">
        <v>12.38</v>
      </c>
      <c r="D3923">
        <v>4762</v>
      </c>
      <c r="E3923">
        <v>384.73500000000001</v>
      </c>
    </row>
    <row r="3924" spans="1:5" x14ac:dyDescent="0.25">
      <c r="A3924" t="s">
        <v>11658</v>
      </c>
      <c r="B3924" t="s">
        <v>20334</v>
      </c>
      <c r="C3924">
        <v>65.760000000000005</v>
      </c>
      <c r="D3924">
        <v>19620</v>
      </c>
      <c r="E3924">
        <v>298.34899999999999</v>
      </c>
    </row>
    <row r="3925" spans="1:5" x14ac:dyDescent="0.25">
      <c r="A3925" t="s">
        <v>11661</v>
      </c>
      <c r="B3925" t="s">
        <v>20335</v>
      </c>
      <c r="C3925">
        <v>28.36</v>
      </c>
      <c r="D3925">
        <v>2918</v>
      </c>
      <c r="E3925">
        <v>102.895</v>
      </c>
    </row>
    <row r="3926" spans="1:5" x14ac:dyDescent="0.25">
      <c r="A3926" t="s">
        <v>11663</v>
      </c>
      <c r="B3926" t="s">
        <v>20336</v>
      </c>
      <c r="C3926">
        <v>84.25</v>
      </c>
      <c r="D3926">
        <v>19878</v>
      </c>
      <c r="E3926">
        <v>235.94399999999999</v>
      </c>
    </row>
    <row r="3927" spans="1:5" x14ac:dyDescent="0.25">
      <c r="A3927" t="s">
        <v>11666</v>
      </c>
      <c r="B3927" t="s">
        <v>20337</v>
      </c>
      <c r="C3927">
        <v>30.51</v>
      </c>
      <c r="D3927">
        <v>3235</v>
      </c>
      <c r="E3927">
        <v>106.021</v>
      </c>
    </row>
    <row r="3928" spans="1:5" x14ac:dyDescent="0.25">
      <c r="A3928" t="s">
        <v>11670</v>
      </c>
      <c r="B3928" t="s">
        <v>20338</v>
      </c>
      <c r="C3928">
        <v>20.29</v>
      </c>
      <c r="D3928">
        <v>18091</v>
      </c>
      <c r="E3928">
        <v>891.58199999999999</v>
      </c>
    </row>
    <row r="3929" spans="1:5" x14ac:dyDescent="0.25">
      <c r="A3929" t="s">
        <v>11674</v>
      </c>
      <c r="B3929" t="s">
        <v>20339</v>
      </c>
      <c r="C3929">
        <v>14.94</v>
      </c>
      <c r="D3929">
        <v>7018</v>
      </c>
      <c r="E3929">
        <v>469.62</v>
      </c>
    </row>
    <row r="3930" spans="1:5" x14ac:dyDescent="0.25">
      <c r="A3930" t="s">
        <v>11678</v>
      </c>
      <c r="B3930" t="s">
        <v>20340</v>
      </c>
      <c r="C3930">
        <v>233.64</v>
      </c>
      <c r="D3930">
        <v>130134</v>
      </c>
      <c r="E3930">
        <v>556.99</v>
      </c>
    </row>
    <row r="3931" spans="1:5" x14ac:dyDescent="0.25">
      <c r="A3931" t="s">
        <v>11679</v>
      </c>
      <c r="B3931" t="s">
        <v>20341</v>
      </c>
      <c r="C3931">
        <v>311.7</v>
      </c>
      <c r="D3931">
        <v>119138</v>
      </c>
      <c r="E3931">
        <v>382.21499999999997</v>
      </c>
    </row>
    <row r="3932" spans="1:5" x14ac:dyDescent="0.25">
      <c r="A3932" t="s">
        <v>11684</v>
      </c>
      <c r="B3932" t="s">
        <v>20342</v>
      </c>
      <c r="C3932">
        <v>18.98</v>
      </c>
      <c r="D3932">
        <v>25777</v>
      </c>
      <c r="E3932">
        <v>1358.1759999999999</v>
      </c>
    </row>
    <row r="3933" spans="1:5" x14ac:dyDescent="0.25">
      <c r="A3933" t="s">
        <v>11689</v>
      </c>
      <c r="B3933" t="s">
        <v>20343</v>
      </c>
      <c r="C3933">
        <v>16.23</v>
      </c>
      <c r="D3933">
        <v>3527</v>
      </c>
      <c r="E3933">
        <v>217.37100000000001</v>
      </c>
    </row>
    <row r="3934" spans="1:5" x14ac:dyDescent="0.25">
      <c r="A3934" t="s">
        <v>11691</v>
      </c>
      <c r="B3934" t="s">
        <v>20344</v>
      </c>
      <c r="C3934">
        <v>29.37</v>
      </c>
      <c r="D3934">
        <v>14485</v>
      </c>
      <c r="E3934">
        <v>493.19099999999997</v>
      </c>
    </row>
    <row r="3935" spans="1:5" x14ac:dyDescent="0.25">
      <c r="A3935" t="s">
        <v>11692</v>
      </c>
      <c r="B3935" t="s">
        <v>20345</v>
      </c>
      <c r="C3935">
        <v>323.22000000000003</v>
      </c>
      <c r="D3935">
        <v>151666</v>
      </c>
      <c r="E3935">
        <v>469.24</v>
      </c>
    </row>
    <row r="3936" spans="1:5" x14ac:dyDescent="0.25">
      <c r="A3936" t="s">
        <v>11695</v>
      </c>
      <c r="B3936" t="s">
        <v>20346</v>
      </c>
      <c r="C3936">
        <v>9.9499999999999993</v>
      </c>
      <c r="D3936">
        <v>2329</v>
      </c>
      <c r="E3936">
        <v>234.07599999999999</v>
      </c>
    </row>
    <row r="3937" spans="1:5" x14ac:dyDescent="0.25">
      <c r="A3937" t="s">
        <v>11697</v>
      </c>
      <c r="B3937" t="s">
        <v>20347</v>
      </c>
      <c r="C3937">
        <v>31.33</v>
      </c>
      <c r="D3937">
        <v>13797</v>
      </c>
      <c r="E3937">
        <v>440.34699999999998</v>
      </c>
    </row>
    <row r="3938" spans="1:5" x14ac:dyDescent="0.25">
      <c r="A3938" t="s">
        <v>11700</v>
      </c>
      <c r="B3938" t="s">
        <v>20348</v>
      </c>
      <c r="C3938">
        <v>37.53</v>
      </c>
      <c r="D3938">
        <v>36808</v>
      </c>
      <c r="E3938">
        <v>980.72699999999998</v>
      </c>
    </row>
    <row r="3939" spans="1:5" x14ac:dyDescent="0.25">
      <c r="A3939" t="s">
        <v>11702</v>
      </c>
      <c r="B3939" t="s">
        <v>20349</v>
      </c>
      <c r="C3939">
        <v>58.59</v>
      </c>
      <c r="D3939">
        <v>25475</v>
      </c>
      <c r="E3939">
        <v>434.79199999999997</v>
      </c>
    </row>
    <row r="3940" spans="1:5" x14ac:dyDescent="0.25">
      <c r="A3940" t="s">
        <v>11704</v>
      </c>
      <c r="B3940" t="s">
        <v>20350</v>
      </c>
      <c r="C3940">
        <v>28.91</v>
      </c>
      <c r="D3940">
        <v>3980</v>
      </c>
      <c r="E3940">
        <v>137.66300000000001</v>
      </c>
    </row>
    <row r="3941" spans="1:5" x14ac:dyDescent="0.25">
      <c r="A3941" t="s">
        <v>11705</v>
      </c>
      <c r="B3941" t="s">
        <v>20351</v>
      </c>
      <c r="C3941">
        <v>38.39</v>
      </c>
      <c r="D3941">
        <v>13395</v>
      </c>
      <c r="E3941">
        <v>348.92599999999999</v>
      </c>
    </row>
    <row r="3942" spans="1:5" x14ac:dyDescent="0.25">
      <c r="A3942" t="s">
        <v>11709</v>
      </c>
      <c r="B3942" t="s">
        <v>20352</v>
      </c>
      <c r="C3942">
        <v>70.25</v>
      </c>
      <c r="D3942">
        <v>31273</v>
      </c>
      <c r="E3942">
        <v>445.19200000000001</v>
      </c>
    </row>
    <row r="3943" spans="1:5" x14ac:dyDescent="0.25">
      <c r="A3943" t="s">
        <v>11711</v>
      </c>
      <c r="B3943" t="s">
        <v>20353</v>
      </c>
      <c r="C3943">
        <v>20.04</v>
      </c>
      <c r="D3943">
        <v>10795</v>
      </c>
      <c r="E3943">
        <v>538.63599999999997</v>
      </c>
    </row>
    <row r="3944" spans="1:5" x14ac:dyDescent="0.25">
      <c r="A3944" t="s">
        <v>11715</v>
      </c>
      <c r="B3944" t="s">
        <v>20354</v>
      </c>
      <c r="C3944">
        <v>60.53</v>
      </c>
      <c r="D3944">
        <v>9759</v>
      </c>
      <c r="E3944">
        <v>161.21299999999999</v>
      </c>
    </row>
    <row r="3945" spans="1:5" x14ac:dyDescent="0.25">
      <c r="A3945" t="s">
        <v>11713</v>
      </c>
      <c r="B3945" t="s">
        <v>20355</v>
      </c>
      <c r="C3945">
        <v>24.29</v>
      </c>
      <c r="D3945">
        <v>2814</v>
      </c>
      <c r="E3945">
        <v>115.855</v>
      </c>
    </row>
    <row r="3946" spans="1:5" x14ac:dyDescent="0.25">
      <c r="A3946" t="s">
        <v>11717</v>
      </c>
      <c r="B3946" t="s">
        <v>20356</v>
      </c>
      <c r="C3946">
        <v>27.22</v>
      </c>
      <c r="D3946">
        <v>4031</v>
      </c>
      <c r="E3946">
        <v>148.107</v>
      </c>
    </row>
    <row r="3947" spans="1:5" x14ac:dyDescent="0.25">
      <c r="A3947" t="s">
        <v>11719</v>
      </c>
      <c r="B3947" t="s">
        <v>20357</v>
      </c>
      <c r="C3947">
        <v>61.12</v>
      </c>
      <c r="D3947">
        <v>14833</v>
      </c>
      <c r="E3947">
        <v>242.68899999999999</v>
      </c>
    </row>
    <row r="3948" spans="1:5" x14ac:dyDescent="0.25">
      <c r="A3948" t="s">
        <v>11721</v>
      </c>
      <c r="B3948" t="s">
        <v>20358</v>
      </c>
      <c r="C3948">
        <v>12.58</v>
      </c>
      <c r="D3948">
        <v>15533</v>
      </c>
      <c r="E3948">
        <v>1234.9459999999999</v>
      </c>
    </row>
    <row r="3949" spans="1:5" x14ac:dyDescent="0.25">
      <c r="A3949" t="s">
        <v>11723</v>
      </c>
      <c r="B3949" t="s">
        <v>20359</v>
      </c>
      <c r="C3949">
        <v>15.06</v>
      </c>
      <c r="D3949">
        <v>4558</v>
      </c>
      <c r="E3949">
        <v>302.73899999999998</v>
      </c>
    </row>
    <row r="3950" spans="1:5" x14ac:dyDescent="0.25">
      <c r="A3950" t="s">
        <v>11727</v>
      </c>
      <c r="B3950" t="s">
        <v>20360</v>
      </c>
      <c r="C3950">
        <v>16.170000000000002</v>
      </c>
      <c r="D3950">
        <v>2455</v>
      </c>
      <c r="E3950">
        <v>151.797</v>
      </c>
    </row>
    <row r="3951" spans="1:5" x14ac:dyDescent="0.25">
      <c r="A3951" t="s">
        <v>11734</v>
      </c>
      <c r="B3951" t="s">
        <v>20361</v>
      </c>
      <c r="C3951">
        <v>10.28</v>
      </c>
      <c r="D3951">
        <v>6378</v>
      </c>
      <c r="E3951">
        <v>620.45299999999997</v>
      </c>
    </row>
    <row r="3952" spans="1:5" x14ac:dyDescent="0.25">
      <c r="A3952" t="s">
        <v>11736</v>
      </c>
      <c r="B3952" t="s">
        <v>20362</v>
      </c>
      <c r="C3952">
        <v>29.77</v>
      </c>
      <c r="D3952">
        <v>7924</v>
      </c>
      <c r="E3952">
        <v>266.17500000000001</v>
      </c>
    </row>
    <row r="3953" spans="1:5" x14ac:dyDescent="0.25">
      <c r="A3953" t="s">
        <v>11738</v>
      </c>
      <c r="B3953" t="s">
        <v>20363</v>
      </c>
      <c r="C3953">
        <v>16.11</v>
      </c>
      <c r="D3953">
        <v>13299</v>
      </c>
      <c r="E3953">
        <v>825.66499999999996</v>
      </c>
    </row>
    <row r="3954" spans="1:5" x14ac:dyDescent="0.25">
      <c r="A3954" t="s">
        <v>11741</v>
      </c>
      <c r="B3954" t="s">
        <v>20364</v>
      </c>
      <c r="C3954">
        <v>22.6</v>
      </c>
      <c r="D3954">
        <v>3980</v>
      </c>
      <c r="E3954">
        <v>176.12899999999999</v>
      </c>
    </row>
    <row r="3955" spans="1:5" x14ac:dyDescent="0.25">
      <c r="A3955" t="s">
        <v>11743</v>
      </c>
      <c r="B3955" t="s">
        <v>20365</v>
      </c>
      <c r="C3955">
        <v>20.39</v>
      </c>
      <c r="D3955">
        <v>6581</v>
      </c>
      <c r="E3955">
        <v>322.755</v>
      </c>
    </row>
    <row r="3956" spans="1:5" x14ac:dyDescent="0.25">
      <c r="A3956" t="s">
        <v>11747</v>
      </c>
      <c r="B3956" t="s">
        <v>20366</v>
      </c>
      <c r="C3956">
        <v>16.34</v>
      </c>
      <c r="D3956">
        <v>3202</v>
      </c>
      <c r="E3956">
        <v>195.93100000000001</v>
      </c>
    </row>
    <row r="3957" spans="1:5" x14ac:dyDescent="0.25">
      <c r="A3957" t="s">
        <v>11749</v>
      </c>
      <c r="B3957" t="s">
        <v>20367</v>
      </c>
      <c r="C3957">
        <v>23.13</v>
      </c>
      <c r="D3957">
        <v>7735</v>
      </c>
      <c r="E3957">
        <v>334.37799999999999</v>
      </c>
    </row>
    <row r="3958" spans="1:5" x14ac:dyDescent="0.25">
      <c r="A3958" t="s">
        <v>11751</v>
      </c>
      <c r="B3958" t="s">
        <v>20368</v>
      </c>
      <c r="C3958">
        <v>14.14</v>
      </c>
      <c r="D3958">
        <v>4854</v>
      </c>
      <c r="E3958">
        <v>343.32100000000003</v>
      </c>
    </row>
    <row r="3959" spans="1:5" x14ac:dyDescent="0.25">
      <c r="A3959" t="s">
        <v>11754</v>
      </c>
      <c r="B3959" t="s">
        <v>20369</v>
      </c>
      <c r="C3959">
        <v>12.74</v>
      </c>
      <c r="D3959">
        <v>3708</v>
      </c>
      <c r="E3959">
        <v>291.036</v>
      </c>
    </row>
    <row r="3960" spans="1:5" x14ac:dyDescent="0.25">
      <c r="A3960" t="s">
        <v>11756</v>
      </c>
      <c r="B3960" t="s">
        <v>20370</v>
      </c>
      <c r="C3960">
        <v>14.14</v>
      </c>
      <c r="D3960">
        <v>2627</v>
      </c>
      <c r="E3960">
        <v>185.8</v>
      </c>
    </row>
    <row r="3961" spans="1:5" x14ac:dyDescent="0.25">
      <c r="A3961" t="s">
        <v>11758</v>
      </c>
      <c r="B3961" t="s">
        <v>20371</v>
      </c>
      <c r="C3961">
        <v>69.099999999999994</v>
      </c>
      <c r="D3961">
        <v>18997</v>
      </c>
      <c r="E3961">
        <v>274.904</v>
      </c>
    </row>
    <row r="3962" spans="1:5" x14ac:dyDescent="0.25">
      <c r="A3962" t="s">
        <v>11760</v>
      </c>
      <c r="B3962" t="s">
        <v>20372</v>
      </c>
      <c r="C3962">
        <v>13.34</v>
      </c>
      <c r="D3962">
        <v>4473</v>
      </c>
      <c r="E3962">
        <v>335.392</v>
      </c>
    </row>
    <row r="3963" spans="1:5" x14ac:dyDescent="0.25">
      <c r="A3963" t="s">
        <v>11762</v>
      </c>
      <c r="B3963" t="s">
        <v>20373</v>
      </c>
      <c r="C3963">
        <v>61.42</v>
      </c>
      <c r="D3963">
        <v>8710</v>
      </c>
      <c r="E3963">
        <v>141.81700000000001</v>
      </c>
    </row>
    <row r="3964" spans="1:5" x14ac:dyDescent="0.25">
      <c r="A3964" t="s">
        <v>11764</v>
      </c>
      <c r="B3964" t="s">
        <v>20374</v>
      </c>
      <c r="C3964">
        <v>63.39</v>
      </c>
      <c r="D3964">
        <v>23212</v>
      </c>
      <c r="E3964">
        <v>366.15300000000002</v>
      </c>
    </row>
    <row r="3965" spans="1:5" x14ac:dyDescent="0.25">
      <c r="A3965" t="s">
        <v>11766</v>
      </c>
      <c r="B3965" t="s">
        <v>20375</v>
      </c>
      <c r="C3965">
        <v>216.42</v>
      </c>
      <c r="D3965">
        <v>107208</v>
      </c>
      <c r="E3965">
        <v>495.375</v>
      </c>
    </row>
    <row r="3966" spans="1:5" x14ac:dyDescent="0.25">
      <c r="A3966" t="s">
        <v>11768</v>
      </c>
      <c r="B3966" t="s">
        <v>20376</v>
      </c>
      <c r="C3966">
        <v>57.41</v>
      </c>
      <c r="D3966">
        <v>9460</v>
      </c>
      <c r="E3966">
        <v>164.786</v>
      </c>
    </row>
    <row r="3967" spans="1:5" x14ac:dyDescent="0.25">
      <c r="A3967" t="s">
        <v>11770</v>
      </c>
      <c r="B3967" t="s">
        <v>20377</v>
      </c>
      <c r="C3967">
        <v>19.739999999999998</v>
      </c>
      <c r="D3967">
        <v>15723</v>
      </c>
      <c r="E3967">
        <v>796.61400000000003</v>
      </c>
    </row>
    <row r="3968" spans="1:5" x14ac:dyDescent="0.25">
      <c r="A3968" t="s">
        <v>11774</v>
      </c>
      <c r="B3968" t="s">
        <v>20378</v>
      </c>
      <c r="C3968">
        <v>8.7799999999999994</v>
      </c>
      <c r="D3968">
        <v>3936</v>
      </c>
      <c r="E3968">
        <v>448.42399999999998</v>
      </c>
    </row>
    <row r="3969" spans="1:5" x14ac:dyDescent="0.25">
      <c r="A3969" t="s">
        <v>11776</v>
      </c>
      <c r="B3969" t="s">
        <v>20379</v>
      </c>
      <c r="C3969">
        <v>88.69</v>
      </c>
      <c r="D3969">
        <v>47825</v>
      </c>
      <c r="E3969">
        <v>539.245</v>
      </c>
    </row>
    <row r="3970" spans="1:5" x14ac:dyDescent="0.25">
      <c r="A3970" t="s">
        <v>11779</v>
      </c>
      <c r="B3970" t="s">
        <v>20380</v>
      </c>
      <c r="C3970">
        <v>9.2799999999999994</v>
      </c>
      <c r="D3970">
        <v>4027</v>
      </c>
      <c r="E3970">
        <v>433.83199999999999</v>
      </c>
    </row>
    <row r="3971" spans="1:5" x14ac:dyDescent="0.25">
      <c r="A3971" t="s">
        <v>11781</v>
      </c>
      <c r="B3971" t="s">
        <v>20381</v>
      </c>
      <c r="C3971">
        <v>24.66</v>
      </c>
      <c r="D3971">
        <v>7508</v>
      </c>
      <c r="E3971">
        <v>304.488</v>
      </c>
    </row>
    <row r="3972" spans="1:5" x14ac:dyDescent="0.25">
      <c r="A3972" t="s">
        <v>11783</v>
      </c>
      <c r="B3972" t="s">
        <v>20382</v>
      </c>
      <c r="C3972">
        <v>109.63</v>
      </c>
      <c r="D3972">
        <v>136327</v>
      </c>
      <c r="E3972">
        <v>1243.5509999999999</v>
      </c>
    </row>
    <row r="3973" spans="1:5" x14ac:dyDescent="0.25">
      <c r="A3973" t="s">
        <v>11786</v>
      </c>
      <c r="B3973" t="s">
        <v>20383</v>
      </c>
      <c r="C3973">
        <v>109.53</v>
      </c>
      <c r="D3973">
        <v>30160</v>
      </c>
      <c r="E3973">
        <v>275.35199999999998</v>
      </c>
    </row>
    <row r="3974" spans="1:5" x14ac:dyDescent="0.25">
      <c r="A3974" t="s">
        <v>11788</v>
      </c>
      <c r="B3974" t="s">
        <v>20384</v>
      </c>
      <c r="C3974">
        <v>132.63999999999999</v>
      </c>
      <c r="D3974">
        <v>99432</v>
      </c>
      <c r="E3974">
        <v>749.63699999999994</v>
      </c>
    </row>
    <row r="3975" spans="1:5" x14ac:dyDescent="0.25">
      <c r="A3975" t="s">
        <v>11789</v>
      </c>
      <c r="B3975" t="s">
        <v>20385</v>
      </c>
      <c r="C3975">
        <v>10.09</v>
      </c>
      <c r="D3975">
        <v>15244</v>
      </c>
      <c r="E3975">
        <v>1510.16</v>
      </c>
    </row>
    <row r="3976" spans="1:5" x14ac:dyDescent="0.25">
      <c r="A3976" t="s">
        <v>11792</v>
      </c>
      <c r="B3976" t="s">
        <v>20386</v>
      </c>
      <c r="C3976">
        <v>9.9</v>
      </c>
      <c r="D3976">
        <v>14973</v>
      </c>
      <c r="E3976">
        <v>1512.7860000000001</v>
      </c>
    </row>
    <row r="3977" spans="1:5" x14ac:dyDescent="0.25">
      <c r="A3977" t="s">
        <v>11795</v>
      </c>
      <c r="B3977" t="s">
        <v>20387</v>
      </c>
      <c r="C3977">
        <v>18.739999999999998</v>
      </c>
      <c r="D3977">
        <v>10933</v>
      </c>
      <c r="E3977">
        <v>583.30399999999997</v>
      </c>
    </row>
    <row r="3978" spans="1:5" x14ac:dyDescent="0.25">
      <c r="A3978" t="s">
        <v>11796</v>
      </c>
      <c r="B3978" t="s">
        <v>20388</v>
      </c>
      <c r="C3978">
        <v>48.88</v>
      </c>
      <c r="D3978">
        <v>20481</v>
      </c>
      <c r="E3978">
        <v>419.036</v>
      </c>
    </row>
    <row r="3979" spans="1:5" x14ac:dyDescent="0.25">
      <c r="A3979" t="s">
        <v>11797</v>
      </c>
      <c r="B3979" t="s">
        <v>20389</v>
      </c>
      <c r="C3979">
        <v>52.3</v>
      </c>
      <c r="D3979">
        <v>14648</v>
      </c>
      <c r="E3979">
        <v>280.06299999999999</v>
      </c>
    </row>
    <row r="3980" spans="1:5" x14ac:dyDescent="0.25">
      <c r="A3980" t="s">
        <v>11799</v>
      </c>
      <c r="B3980" t="s">
        <v>20390</v>
      </c>
      <c r="C3980">
        <v>35.840000000000003</v>
      </c>
      <c r="D3980">
        <v>23283</v>
      </c>
      <c r="E3980">
        <v>649.67999999999995</v>
      </c>
    </row>
    <row r="3981" spans="1:5" x14ac:dyDescent="0.25">
      <c r="A3981" t="s">
        <v>11801</v>
      </c>
      <c r="B3981" t="s">
        <v>20391</v>
      </c>
      <c r="C3981">
        <v>37.450000000000003</v>
      </c>
      <c r="D3981">
        <v>16905</v>
      </c>
      <c r="E3981">
        <v>451.41800000000001</v>
      </c>
    </row>
    <row r="3982" spans="1:5" x14ac:dyDescent="0.25">
      <c r="A3982" t="s">
        <v>11803</v>
      </c>
      <c r="B3982" t="s">
        <v>20392</v>
      </c>
      <c r="C3982">
        <v>166.44</v>
      </c>
      <c r="D3982">
        <v>348051</v>
      </c>
      <c r="E3982">
        <v>2091.1990000000001</v>
      </c>
    </row>
    <row r="3983" spans="1:5" x14ac:dyDescent="0.25">
      <c r="A3983" t="s">
        <v>11804</v>
      </c>
      <c r="B3983" t="s">
        <v>20393</v>
      </c>
      <c r="C3983">
        <v>28.87</v>
      </c>
      <c r="D3983">
        <v>73075</v>
      </c>
      <c r="E3983">
        <v>2531.5030000000002</v>
      </c>
    </row>
    <row r="3984" spans="1:5" x14ac:dyDescent="0.25">
      <c r="A3984" t="s">
        <v>11806</v>
      </c>
      <c r="B3984" t="s">
        <v>20394</v>
      </c>
      <c r="C3984">
        <v>18</v>
      </c>
      <c r="D3984">
        <v>10446</v>
      </c>
      <c r="E3984">
        <v>580.42100000000005</v>
      </c>
    </row>
    <row r="3985" spans="1:5" x14ac:dyDescent="0.25">
      <c r="A3985" t="s">
        <v>11808</v>
      </c>
      <c r="B3985" t="s">
        <v>20395</v>
      </c>
      <c r="C3985">
        <v>29.13</v>
      </c>
      <c r="D3985">
        <v>10832</v>
      </c>
      <c r="E3985">
        <v>371.834</v>
      </c>
    </row>
    <row r="3986" spans="1:5" x14ac:dyDescent="0.25">
      <c r="A3986" t="s">
        <v>11810</v>
      </c>
      <c r="B3986" t="s">
        <v>20396</v>
      </c>
      <c r="C3986">
        <v>12.03</v>
      </c>
      <c r="D3986">
        <v>16134</v>
      </c>
      <c r="E3986">
        <v>1341.1890000000001</v>
      </c>
    </row>
    <row r="3987" spans="1:5" x14ac:dyDescent="0.25">
      <c r="A3987" t="s">
        <v>11812</v>
      </c>
      <c r="B3987" t="s">
        <v>20397</v>
      </c>
      <c r="C3987">
        <v>9.4</v>
      </c>
      <c r="D3987">
        <v>11087</v>
      </c>
      <c r="E3987">
        <v>1179.4490000000001</v>
      </c>
    </row>
    <row r="3988" spans="1:5" x14ac:dyDescent="0.25">
      <c r="A3988" t="s">
        <v>11814</v>
      </c>
      <c r="B3988" t="s">
        <v>20398</v>
      </c>
      <c r="C3988">
        <v>21.97</v>
      </c>
      <c r="D3988">
        <v>21085</v>
      </c>
      <c r="E3988">
        <v>959.69200000000001</v>
      </c>
    </row>
    <row r="3989" spans="1:5" x14ac:dyDescent="0.25">
      <c r="A3989" t="s">
        <v>11818</v>
      </c>
      <c r="B3989" t="s">
        <v>20399</v>
      </c>
      <c r="C3989">
        <v>97.98</v>
      </c>
      <c r="D3989">
        <v>79527</v>
      </c>
      <c r="E3989">
        <v>811.66600000000005</v>
      </c>
    </row>
    <row r="3990" spans="1:5" x14ac:dyDescent="0.25">
      <c r="A3990" t="s">
        <v>11819</v>
      </c>
      <c r="B3990" t="s">
        <v>20400</v>
      </c>
      <c r="C3990">
        <v>28.45</v>
      </c>
      <c r="D3990">
        <v>11467</v>
      </c>
      <c r="E3990">
        <v>403.04500000000002</v>
      </c>
    </row>
    <row r="3991" spans="1:5" x14ac:dyDescent="0.25">
      <c r="A3991" t="s">
        <v>11821</v>
      </c>
      <c r="B3991" t="s">
        <v>20401</v>
      </c>
      <c r="C3991">
        <v>21.42</v>
      </c>
      <c r="D3991">
        <v>15070</v>
      </c>
      <c r="E3991">
        <v>703.63800000000003</v>
      </c>
    </row>
    <row r="3992" spans="1:5" x14ac:dyDescent="0.25">
      <c r="A3992" t="s">
        <v>11823</v>
      </c>
      <c r="B3992" t="s">
        <v>20402</v>
      </c>
      <c r="C3992">
        <v>1175.28</v>
      </c>
      <c r="D3992">
        <v>232212</v>
      </c>
      <c r="E3992">
        <v>197.58</v>
      </c>
    </row>
    <row r="3993" spans="1:5" x14ac:dyDescent="0.25">
      <c r="A3993" t="s">
        <v>11827</v>
      </c>
      <c r="B3993" t="s">
        <v>20403</v>
      </c>
      <c r="C3993">
        <v>56.18</v>
      </c>
      <c r="D3993">
        <v>22896</v>
      </c>
      <c r="E3993">
        <v>407.56799999999998</v>
      </c>
    </row>
    <row r="3994" spans="1:5" x14ac:dyDescent="0.25">
      <c r="A3994" t="s">
        <v>11829</v>
      </c>
      <c r="B3994" t="s">
        <v>20404</v>
      </c>
      <c r="C3994">
        <v>15.52</v>
      </c>
      <c r="D3994">
        <v>8320</v>
      </c>
      <c r="E3994">
        <v>535.96299999999997</v>
      </c>
    </row>
    <row r="3995" spans="1:5" x14ac:dyDescent="0.25">
      <c r="A3995" t="s">
        <v>11833</v>
      </c>
      <c r="B3995" t="s">
        <v>20405</v>
      </c>
      <c r="C3995">
        <v>16.91</v>
      </c>
      <c r="D3995">
        <v>3461</v>
      </c>
      <c r="E3995">
        <v>204.70500000000001</v>
      </c>
    </row>
    <row r="3996" spans="1:5" x14ac:dyDescent="0.25">
      <c r="A3996" t="s">
        <v>11835</v>
      </c>
      <c r="B3996" t="s">
        <v>20406</v>
      </c>
      <c r="C3996">
        <v>63.97</v>
      </c>
      <c r="D3996">
        <v>19128</v>
      </c>
      <c r="E3996">
        <v>299.03699999999998</v>
      </c>
    </row>
    <row r="3997" spans="1:5" x14ac:dyDescent="0.25">
      <c r="A3997" t="s">
        <v>11837</v>
      </c>
      <c r="B3997" t="s">
        <v>20407</v>
      </c>
      <c r="C3997">
        <v>33.020000000000003</v>
      </c>
      <c r="D3997">
        <v>17470</v>
      </c>
      <c r="E3997">
        <v>529.13699999999994</v>
      </c>
    </row>
    <row r="3998" spans="1:5" x14ac:dyDescent="0.25">
      <c r="A3998" t="s">
        <v>11839</v>
      </c>
      <c r="B3998" t="s">
        <v>20408</v>
      </c>
      <c r="C3998">
        <v>71.180000000000007</v>
      </c>
      <c r="D3998">
        <v>45206</v>
      </c>
      <c r="E3998">
        <v>635.1</v>
      </c>
    </row>
    <row r="3999" spans="1:5" x14ac:dyDescent="0.25">
      <c r="A3999" t="s">
        <v>11842</v>
      </c>
      <c r="B3999" t="s">
        <v>20409</v>
      </c>
      <c r="C3999">
        <v>3.63</v>
      </c>
      <c r="D3999">
        <v>5649</v>
      </c>
      <c r="E3999">
        <v>1556.1859999999999</v>
      </c>
    </row>
    <row r="4000" spans="1:5" x14ac:dyDescent="0.25">
      <c r="A4000" t="s">
        <v>11844</v>
      </c>
      <c r="B4000" t="s">
        <v>20410</v>
      </c>
      <c r="C4000">
        <v>34.090000000000003</v>
      </c>
      <c r="D4000">
        <v>23331</v>
      </c>
      <c r="E4000">
        <v>684.41700000000003</v>
      </c>
    </row>
    <row r="4001" spans="1:5" x14ac:dyDescent="0.25">
      <c r="A4001" t="s">
        <v>11847</v>
      </c>
      <c r="B4001" t="s">
        <v>20411</v>
      </c>
      <c r="C4001">
        <v>22.88</v>
      </c>
      <c r="D4001">
        <v>3760</v>
      </c>
      <c r="E4001">
        <v>164.34100000000001</v>
      </c>
    </row>
    <row r="4002" spans="1:5" x14ac:dyDescent="0.25">
      <c r="A4002" t="s">
        <v>11852</v>
      </c>
      <c r="B4002" t="s">
        <v>20412</v>
      </c>
      <c r="C4002">
        <v>25.53</v>
      </c>
      <c r="D4002">
        <v>4133</v>
      </c>
      <c r="E4002">
        <v>161.86199999999999</v>
      </c>
    </row>
    <row r="4003" spans="1:5" x14ac:dyDescent="0.25">
      <c r="A4003" t="s">
        <v>11854</v>
      </c>
      <c r="B4003" t="s">
        <v>20413</v>
      </c>
      <c r="C4003">
        <v>30.71</v>
      </c>
      <c r="D4003">
        <v>23831</v>
      </c>
      <c r="E4003">
        <v>775.98400000000004</v>
      </c>
    </row>
    <row r="4004" spans="1:5" x14ac:dyDescent="0.25">
      <c r="A4004" t="s">
        <v>11856</v>
      </c>
      <c r="B4004" t="s">
        <v>20414</v>
      </c>
      <c r="C4004">
        <v>17.34</v>
      </c>
      <c r="D4004">
        <v>4494</v>
      </c>
      <c r="E4004">
        <v>259.10300000000001</v>
      </c>
    </row>
    <row r="4005" spans="1:5" x14ac:dyDescent="0.25">
      <c r="A4005" t="s">
        <v>11849</v>
      </c>
      <c r="B4005" t="s">
        <v>20415</v>
      </c>
      <c r="C4005">
        <v>10.81</v>
      </c>
      <c r="D4005">
        <v>15978</v>
      </c>
      <c r="E4005">
        <v>1478.35</v>
      </c>
    </row>
    <row r="4006" spans="1:5" x14ac:dyDescent="0.25">
      <c r="A4006" t="s">
        <v>11858</v>
      </c>
      <c r="B4006" t="s">
        <v>20416</v>
      </c>
      <c r="C4006">
        <v>9.26</v>
      </c>
      <c r="D4006">
        <v>2892</v>
      </c>
      <c r="E4006">
        <v>312.29899999999998</v>
      </c>
    </row>
    <row r="4007" spans="1:5" x14ac:dyDescent="0.25">
      <c r="A4007" t="s">
        <v>11860</v>
      </c>
      <c r="B4007" t="s">
        <v>20417</v>
      </c>
      <c r="C4007">
        <v>4078.53</v>
      </c>
      <c r="D4007">
        <v>1773718</v>
      </c>
      <c r="E4007">
        <v>434.892</v>
      </c>
    </row>
    <row r="4008" spans="1:5" x14ac:dyDescent="0.25">
      <c r="A4008" t="s">
        <v>11863</v>
      </c>
      <c r="B4008" t="s">
        <v>20418</v>
      </c>
      <c r="C4008">
        <v>23.68</v>
      </c>
      <c r="D4008">
        <v>13647</v>
      </c>
      <c r="E4008">
        <v>576.26300000000003</v>
      </c>
    </row>
    <row r="4009" spans="1:5" x14ac:dyDescent="0.25">
      <c r="A4009" t="s">
        <v>11865</v>
      </c>
      <c r="B4009" t="s">
        <v>20419</v>
      </c>
      <c r="C4009">
        <v>21.17</v>
      </c>
      <c r="D4009">
        <v>5142</v>
      </c>
      <c r="E4009">
        <v>242.887</v>
      </c>
    </row>
    <row r="4010" spans="1:5" x14ac:dyDescent="0.25">
      <c r="A4010" t="s">
        <v>11868</v>
      </c>
      <c r="B4010" t="s">
        <v>20420</v>
      </c>
      <c r="C4010">
        <v>9.1300000000000008</v>
      </c>
      <c r="D4010">
        <v>3171</v>
      </c>
      <c r="E4010">
        <v>347.233</v>
      </c>
    </row>
    <row r="4011" spans="1:5" x14ac:dyDescent="0.25">
      <c r="A4011" t="s">
        <v>11871</v>
      </c>
      <c r="B4011" t="s">
        <v>20421</v>
      </c>
      <c r="C4011">
        <v>14.74</v>
      </c>
      <c r="D4011">
        <v>4557</v>
      </c>
      <c r="E4011">
        <v>309.11</v>
      </c>
    </row>
    <row r="4012" spans="1:5" x14ac:dyDescent="0.25">
      <c r="A4012" t="s">
        <v>11873</v>
      </c>
      <c r="B4012" t="s">
        <v>20422</v>
      </c>
      <c r="C4012">
        <v>107.18</v>
      </c>
      <c r="D4012">
        <v>44869</v>
      </c>
      <c r="E4012">
        <v>418.64800000000002</v>
      </c>
    </row>
    <row r="4013" spans="1:5" x14ac:dyDescent="0.25">
      <c r="A4013" t="s">
        <v>11875</v>
      </c>
      <c r="B4013" t="s">
        <v>20423</v>
      </c>
      <c r="C4013">
        <v>21.78</v>
      </c>
      <c r="D4013">
        <v>9161</v>
      </c>
      <c r="E4013">
        <v>420.60399999999998</v>
      </c>
    </row>
    <row r="4014" spans="1:5" x14ac:dyDescent="0.25">
      <c r="A4014" t="s">
        <v>11877</v>
      </c>
      <c r="B4014" t="s">
        <v>20424</v>
      </c>
      <c r="C4014">
        <v>53.49</v>
      </c>
      <c r="D4014">
        <v>6327</v>
      </c>
      <c r="E4014">
        <v>118.279</v>
      </c>
    </row>
    <row r="4015" spans="1:5" x14ac:dyDescent="0.25">
      <c r="A4015" t="s">
        <v>11882</v>
      </c>
      <c r="B4015" t="s">
        <v>20425</v>
      </c>
      <c r="C4015">
        <v>31.21</v>
      </c>
      <c r="D4015">
        <v>5999</v>
      </c>
      <c r="E4015">
        <v>192.203</v>
      </c>
    </row>
    <row r="4016" spans="1:5" x14ac:dyDescent="0.25">
      <c r="A4016" t="s">
        <v>11884</v>
      </c>
      <c r="B4016" t="s">
        <v>20426</v>
      </c>
      <c r="C4016">
        <v>26.64</v>
      </c>
      <c r="D4016">
        <v>12454</v>
      </c>
      <c r="E4016">
        <v>467.47</v>
      </c>
    </row>
    <row r="4017" spans="1:5" x14ac:dyDescent="0.25">
      <c r="A4017" t="s">
        <v>11892</v>
      </c>
      <c r="B4017" t="s">
        <v>20427</v>
      </c>
      <c r="C4017">
        <v>13.09</v>
      </c>
      <c r="D4017">
        <v>1849</v>
      </c>
      <c r="E4017">
        <v>141.286</v>
      </c>
    </row>
    <row r="4018" spans="1:5" x14ac:dyDescent="0.25">
      <c r="A4018" t="s">
        <v>11889</v>
      </c>
      <c r="B4018" t="s">
        <v>20428</v>
      </c>
      <c r="C4018">
        <v>37.82</v>
      </c>
      <c r="D4018">
        <v>4575</v>
      </c>
      <c r="E4018">
        <v>120.967</v>
      </c>
    </row>
    <row r="4019" spans="1:5" x14ac:dyDescent="0.25">
      <c r="A4019" t="s">
        <v>11897</v>
      </c>
      <c r="B4019" t="s">
        <v>20429</v>
      </c>
      <c r="C4019">
        <v>14.69</v>
      </c>
      <c r="D4019">
        <v>4797</v>
      </c>
      <c r="E4019">
        <v>326.44</v>
      </c>
    </row>
    <row r="4020" spans="1:5" x14ac:dyDescent="0.25">
      <c r="A4020" t="s">
        <v>11899</v>
      </c>
      <c r="B4020" t="s">
        <v>20430</v>
      </c>
      <c r="C4020">
        <v>10.51</v>
      </c>
      <c r="D4020">
        <v>3039</v>
      </c>
      <c r="E4020">
        <v>289.23200000000003</v>
      </c>
    </row>
    <row r="4021" spans="1:5" x14ac:dyDescent="0.25">
      <c r="A4021" t="s">
        <v>11901</v>
      </c>
      <c r="B4021" t="s">
        <v>20431</v>
      </c>
      <c r="C4021">
        <v>22.89</v>
      </c>
      <c r="D4021">
        <v>16389</v>
      </c>
      <c r="E4021">
        <v>715.94299999999998</v>
      </c>
    </row>
    <row r="4022" spans="1:5" x14ac:dyDescent="0.25">
      <c r="A4022" t="s">
        <v>11903</v>
      </c>
      <c r="B4022" t="s">
        <v>20432</v>
      </c>
      <c r="C4022">
        <v>1275.93</v>
      </c>
      <c r="D4022">
        <v>148873</v>
      </c>
      <c r="E4022">
        <v>116.678</v>
      </c>
    </row>
    <row r="4023" spans="1:5" x14ac:dyDescent="0.25">
      <c r="A4023" t="s">
        <v>11905</v>
      </c>
      <c r="B4023" t="s">
        <v>20433</v>
      </c>
      <c r="C4023">
        <v>19.190000000000001</v>
      </c>
      <c r="D4023">
        <v>4492</v>
      </c>
      <c r="E4023">
        <v>234.09899999999999</v>
      </c>
    </row>
    <row r="4024" spans="1:5" x14ac:dyDescent="0.25">
      <c r="A4024" t="s">
        <v>11910</v>
      </c>
      <c r="B4024" t="s">
        <v>20434</v>
      </c>
      <c r="C4024">
        <v>15.39</v>
      </c>
      <c r="D4024">
        <v>6255</v>
      </c>
      <c r="E4024">
        <v>406.5</v>
      </c>
    </row>
    <row r="4025" spans="1:5" x14ac:dyDescent="0.25">
      <c r="A4025" t="s">
        <v>11912</v>
      </c>
      <c r="B4025" t="s">
        <v>20435</v>
      </c>
      <c r="C4025">
        <v>62.13</v>
      </c>
      <c r="D4025">
        <v>8062</v>
      </c>
      <c r="E4025">
        <v>129.76900000000001</v>
      </c>
    </row>
    <row r="4026" spans="1:5" x14ac:dyDescent="0.25">
      <c r="A4026" t="s">
        <v>11916</v>
      </c>
      <c r="B4026" t="s">
        <v>20436</v>
      </c>
      <c r="C4026">
        <v>25.07</v>
      </c>
      <c r="D4026">
        <v>4792</v>
      </c>
      <c r="E4026">
        <v>191.13300000000001</v>
      </c>
    </row>
    <row r="4027" spans="1:5" x14ac:dyDescent="0.25">
      <c r="A4027" t="s">
        <v>11914</v>
      </c>
      <c r="B4027" t="s">
        <v>20437</v>
      </c>
      <c r="C4027">
        <v>17.07</v>
      </c>
      <c r="D4027">
        <v>4364</v>
      </c>
      <c r="E4027">
        <v>255.721</v>
      </c>
    </row>
    <row r="4028" spans="1:5" x14ac:dyDescent="0.25">
      <c r="A4028" t="s">
        <v>11918</v>
      </c>
      <c r="B4028" t="s">
        <v>20438</v>
      </c>
      <c r="C4028">
        <v>66.099999999999994</v>
      </c>
      <c r="D4028">
        <v>10458</v>
      </c>
      <c r="E4028">
        <v>158.226</v>
      </c>
    </row>
    <row r="4029" spans="1:5" x14ac:dyDescent="0.25">
      <c r="A4029" t="s">
        <v>11919</v>
      </c>
      <c r="B4029" t="s">
        <v>20439</v>
      </c>
      <c r="C4029">
        <v>46.37</v>
      </c>
      <c r="D4029">
        <v>11446</v>
      </c>
      <c r="E4029">
        <v>246.85300000000001</v>
      </c>
    </row>
    <row r="4030" spans="1:5" x14ac:dyDescent="0.25">
      <c r="A4030" t="s">
        <v>11921</v>
      </c>
      <c r="B4030" t="s">
        <v>20440</v>
      </c>
      <c r="C4030">
        <v>31.93</v>
      </c>
      <c r="D4030">
        <v>2652</v>
      </c>
      <c r="E4030">
        <v>83.046000000000006</v>
      </c>
    </row>
    <row r="4031" spans="1:5" x14ac:dyDescent="0.25">
      <c r="A4031" t="s">
        <v>11923</v>
      </c>
      <c r="B4031" t="s">
        <v>20441</v>
      </c>
      <c r="C4031">
        <v>27.67</v>
      </c>
      <c r="D4031">
        <v>7635</v>
      </c>
      <c r="E4031">
        <v>275.90100000000001</v>
      </c>
    </row>
    <row r="4032" spans="1:5" x14ac:dyDescent="0.25">
      <c r="A4032" t="s">
        <v>11927</v>
      </c>
      <c r="B4032" t="s">
        <v>20442</v>
      </c>
      <c r="C4032">
        <v>468.51</v>
      </c>
      <c r="D4032">
        <v>285415</v>
      </c>
      <c r="E4032">
        <v>609.19200000000001</v>
      </c>
    </row>
    <row r="4033" spans="1:5" x14ac:dyDescent="0.25">
      <c r="A4033" t="s">
        <v>11932</v>
      </c>
      <c r="B4033" t="s">
        <v>20443</v>
      </c>
      <c r="C4033">
        <v>25.21</v>
      </c>
      <c r="D4033">
        <v>8116</v>
      </c>
      <c r="E4033">
        <v>321.89800000000002</v>
      </c>
    </row>
    <row r="4034" spans="1:5" x14ac:dyDescent="0.25">
      <c r="A4034" t="s">
        <v>11934</v>
      </c>
      <c r="B4034" t="s">
        <v>20444</v>
      </c>
      <c r="C4034">
        <v>131.5</v>
      </c>
      <c r="D4034">
        <v>96666</v>
      </c>
      <c r="E4034">
        <v>735.11099999999999</v>
      </c>
    </row>
    <row r="4035" spans="1:5" x14ac:dyDescent="0.25">
      <c r="A4035" t="s">
        <v>11929</v>
      </c>
      <c r="B4035" t="s">
        <v>20445</v>
      </c>
      <c r="C4035">
        <v>20.93</v>
      </c>
      <c r="D4035">
        <v>4926</v>
      </c>
      <c r="E4035">
        <v>235.38200000000001</v>
      </c>
    </row>
    <row r="4036" spans="1:5" x14ac:dyDescent="0.25">
      <c r="A4036" t="s">
        <v>11935</v>
      </c>
      <c r="B4036" t="s">
        <v>20446</v>
      </c>
      <c r="C4036">
        <v>10.33</v>
      </c>
      <c r="D4036">
        <v>11062</v>
      </c>
      <c r="E4036">
        <v>1071.183</v>
      </c>
    </row>
    <row r="4037" spans="1:5" x14ac:dyDescent="0.25">
      <c r="A4037" t="s">
        <v>11937</v>
      </c>
      <c r="B4037" t="s">
        <v>20447</v>
      </c>
      <c r="C4037">
        <v>22.72</v>
      </c>
      <c r="D4037">
        <v>2977</v>
      </c>
      <c r="E4037">
        <v>131.012</v>
      </c>
    </row>
    <row r="4038" spans="1:5" x14ac:dyDescent="0.25">
      <c r="A4038" t="s">
        <v>11939</v>
      </c>
      <c r="B4038" t="s">
        <v>20448</v>
      </c>
      <c r="C4038">
        <v>50.41</v>
      </c>
      <c r="D4038">
        <v>28437</v>
      </c>
      <c r="E4038">
        <v>564.16300000000001</v>
      </c>
    </row>
    <row r="4039" spans="1:5" x14ac:dyDescent="0.25">
      <c r="A4039" t="s">
        <v>11941</v>
      </c>
      <c r="B4039" t="s">
        <v>20449</v>
      </c>
      <c r="C4039">
        <v>9.35</v>
      </c>
      <c r="D4039">
        <v>6566</v>
      </c>
      <c r="E4039">
        <v>702.471</v>
      </c>
    </row>
    <row r="4040" spans="1:5" x14ac:dyDescent="0.25">
      <c r="A4040" t="s">
        <v>11943</v>
      </c>
      <c r="B4040" t="s">
        <v>20450</v>
      </c>
      <c r="C4040">
        <v>17.95</v>
      </c>
      <c r="D4040">
        <v>5641</v>
      </c>
      <c r="E4040">
        <v>314.19799999999998</v>
      </c>
    </row>
    <row r="4041" spans="1:5" x14ac:dyDescent="0.25">
      <c r="A4041" t="s">
        <v>11945</v>
      </c>
      <c r="B4041" t="s">
        <v>20451</v>
      </c>
      <c r="C4041">
        <v>56.94</v>
      </c>
      <c r="D4041">
        <v>32097</v>
      </c>
      <c r="E4041">
        <v>563.74199999999996</v>
      </c>
    </row>
    <row r="4042" spans="1:5" x14ac:dyDescent="0.25">
      <c r="A4042" t="s">
        <v>11946</v>
      </c>
      <c r="B4042" t="s">
        <v>20452</v>
      </c>
      <c r="C4042">
        <v>13.34</v>
      </c>
      <c r="D4042">
        <v>6587</v>
      </c>
      <c r="E4042">
        <v>493.94</v>
      </c>
    </row>
    <row r="4043" spans="1:5" x14ac:dyDescent="0.25">
      <c r="A4043" t="s">
        <v>11949</v>
      </c>
      <c r="B4043" t="s">
        <v>20453</v>
      </c>
      <c r="C4043">
        <v>32.090000000000003</v>
      </c>
      <c r="D4043">
        <v>7856</v>
      </c>
      <c r="E4043">
        <v>244.79499999999999</v>
      </c>
    </row>
    <row r="4044" spans="1:5" x14ac:dyDescent="0.25">
      <c r="A4044" t="s">
        <v>11951</v>
      </c>
      <c r="B4044" t="s">
        <v>20454</v>
      </c>
      <c r="C4044">
        <v>24.46</v>
      </c>
      <c r="D4044">
        <v>4626</v>
      </c>
      <c r="E4044">
        <v>189.1</v>
      </c>
    </row>
    <row r="4045" spans="1:5" x14ac:dyDescent="0.25">
      <c r="A4045" t="s">
        <v>11953</v>
      </c>
      <c r="B4045" t="s">
        <v>20455</v>
      </c>
      <c r="C4045">
        <v>10.89</v>
      </c>
      <c r="D4045">
        <v>2191</v>
      </c>
      <c r="E4045">
        <v>201.15</v>
      </c>
    </row>
    <row r="4046" spans="1:5" x14ac:dyDescent="0.25">
      <c r="A4046" t="s">
        <v>11955</v>
      </c>
      <c r="B4046" t="s">
        <v>20456</v>
      </c>
      <c r="C4046">
        <v>22.43</v>
      </c>
      <c r="D4046">
        <v>4748</v>
      </c>
      <c r="E4046">
        <v>211.68</v>
      </c>
    </row>
    <row r="4047" spans="1:5" x14ac:dyDescent="0.25">
      <c r="A4047" t="s">
        <v>11956</v>
      </c>
      <c r="B4047" t="s">
        <v>20457</v>
      </c>
      <c r="C4047">
        <v>11.09</v>
      </c>
      <c r="D4047">
        <v>13735</v>
      </c>
      <c r="E4047">
        <v>1238.32</v>
      </c>
    </row>
    <row r="4048" spans="1:5" x14ac:dyDescent="0.25">
      <c r="A4048" t="s">
        <v>11958</v>
      </c>
      <c r="B4048" t="s">
        <v>20458</v>
      </c>
      <c r="C4048">
        <v>57.48</v>
      </c>
      <c r="D4048">
        <v>182093</v>
      </c>
      <c r="E4048">
        <v>3168.087</v>
      </c>
    </row>
    <row r="4049" spans="1:5" x14ac:dyDescent="0.25">
      <c r="A4049" t="s">
        <v>11959</v>
      </c>
      <c r="B4049" t="s">
        <v>20459</v>
      </c>
      <c r="C4049">
        <v>3.69</v>
      </c>
      <c r="D4049">
        <v>7430</v>
      </c>
      <c r="E4049">
        <v>2011.357</v>
      </c>
    </row>
    <row r="4050" spans="1:5" x14ac:dyDescent="0.25">
      <c r="A4050" t="s">
        <v>11961</v>
      </c>
      <c r="B4050" t="s">
        <v>20460</v>
      </c>
      <c r="C4050">
        <v>31.7</v>
      </c>
      <c r="D4050">
        <v>42062</v>
      </c>
      <c r="E4050">
        <v>1326.67</v>
      </c>
    </row>
    <row r="4051" spans="1:5" x14ac:dyDescent="0.25">
      <c r="A4051" t="s">
        <v>11963</v>
      </c>
      <c r="B4051" t="s">
        <v>20461</v>
      </c>
      <c r="C4051">
        <v>9.84</v>
      </c>
      <c r="D4051">
        <v>4941</v>
      </c>
      <c r="E4051">
        <v>502.23500000000001</v>
      </c>
    </row>
    <row r="4052" spans="1:5" x14ac:dyDescent="0.25">
      <c r="A4052" t="s">
        <v>11965</v>
      </c>
      <c r="B4052" t="s">
        <v>20462</v>
      </c>
      <c r="C4052">
        <v>32.1</v>
      </c>
      <c r="D4052">
        <v>28830</v>
      </c>
      <c r="E4052">
        <v>898.221</v>
      </c>
    </row>
    <row r="4053" spans="1:5" x14ac:dyDescent="0.25">
      <c r="A4053" t="s">
        <v>11966</v>
      </c>
      <c r="B4053" t="s">
        <v>20463</v>
      </c>
      <c r="C4053">
        <v>42.75</v>
      </c>
      <c r="D4053">
        <v>6218</v>
      </c>
      <c r="E4053">
        <v>145.446</v>
      </c>
    </row>
    <row r="4054" spans="1:5" x14ac:dyDescent="0.25">
      <c r="A4054" t="s">
        <v>11968</v>
      </c>
      <c r="B4054" t="s">
        <v>20464</v>
      </c>
      <c r="C4054">
        <v>173.31</v>
      </c>
      <c r="D4054">
        <v>51603</v>
      </c>
      <c r="E4054">
        <v>297.74200000000002</v>
      </c>
    </row>
    <row r="4055" spans="1:5" x14ac:dyDescent="0.25">
      <c r="A4055" t="s">
        <v>11970</v>
      </c>
      <c r="B4055" t="s">
        <v>20465</v>
      </c>
      <c r="C4055">
        <v>13.32</v>
      </c>
      <c r="D4055">
        <v>8991</v>
      </c>
      <c r="E4055">
        <v>675.24</v>
      </c>
    </row>
    <row r="4056" spans="1:5" x14ac:dyDescent="0.25">
      <c r="A4056" t="s">
        <v>11972</v>
      </c>
      <c r="B4056" t="s">
        <v>20466</v>
      </c>
      <c r="C4056">
        <v>32.35</v>
      </c>
      <c r="D4056">
        <v>5338</v>
      </c>
      <c r="E4056">
        <v>164.983</v>
      </c>
    </row>
    <row r="4057" spans="1:5" x14ac:dyDescent="0.25">
      <c r="A4057" t="s">
        <v>11974</v>
      </c>
      <c r="B4057" t="s">
        <v>20467</v>
      </c>
      <c r="C4057">
        <v>20.05</v>
      </c>
      <c r="D4057">
        <v>2144</v>
      </c>
      <c r="E4057">
        <v>106.937</v>
      </c>
    </row>
    <row r="4058" spans="1:5" x14ac:dyDescent="0.25">
      <c r="A4058" t="s">
        <v>11976</v>
      </c>
      <c r="B4058" t="s">
        <v>20468</v>
      </c>
      <c r="C4058">
        <v>43.08</v>
      </c>
      <c r="D4058">
        <v>14249</v>
      </c>
      <c r="E4058">
        <v>330.73399999999998</v>
      </c>
    </row>
    <row r="4059" spans="1:5" x14ac:dyDescent="0.25">
      <c r="A4059" t="s">
        <v>11978</v>
      </c>
      <c r="B4059" t="s">
        <v>20469</v>
      </c>
      <c r="C4059">
        <v>39.549999999999997</v>
      </c>
      <c r="D4059">
        <v>29924</v>
      </c>
      <c r="E4059">
        <v>756.53499999999997</v>
      </c>
    </row>
    <row r="4060" spans="1:5" x14ac:dyDescent="0.25">
      <c r="A4060" t="s">
        <v>11980</v>
      </c>
      <c r="B4060" t="s">
        <v>20470</v>
      </c>
      <c r="C4060">
        <v>10.33</v>
      </c>
      <c r="D4060">
        <v>9670</v>
      </c>
      <c r="E4060">
        <v>936.20799999999997</v>
      </c>
    </row>
    <row r="4061" spans="1:5" x14ac:dyDescent="0.25">
      <c r="A4061" t="s">
        <v>11982</v>
      </c>
      <c r="B4061" t="s">
        <v>20471</v>
      </c>
      <c r="C4061">
        <v>13.02</v>
      </c>
      <c r="D4061">
        <v>2536</v>
      </c>
      <c r="E4061">
        <v>194.70400000000001</v>
      </c>
    </row>
    <row r="4062" spans="1:5" x14ac:dyDescent="0.25">
      <c r="A4062" t="s">
        <v>11983</v>
      </c>
      <c r="B4062" t="s">
        <v>20472</v>
      </c>
      <c r="C4062">
        <v>36.270000000000003</v>
      </c>
      <c r="D4062">
        <v>4448</v>
      </c>
      <c r="E4062">
        <v>122.622</v>
      </c>
    </row>
    <row r="4063" spans="1:5" x14ac:dyDescent="0.25">
      <c r="A4063" t="s">
        <v>11984</v>
      </c>
      <c r="B4063" t="s">
        <v>20473</v>
      </c>
      <c r="C4063">
        <v>15.7</v>
      </c>
      <c r="D4063">
        <v>14142</v>
      </c>
      <c r="E4063">
        <v>900.721</v>
      </c>
    </row>
    <row r="4064" spans="1:5" x14ac:dyDescent="0.25">
      <c r="A4064" t="s">
        <v>11986</v>
      </c>
      <c r="B4064" t="s">
        <v>20474</v>
      </c>
      <c r="C4064">
        <v>24.3</v>
      </c>
      <c r="D4064">
        <v>15746</v>
      </c>
      <c r="E4064">
        <v>647.89400000000001</v>
      </c>
    </row>
    <row r="4065" spans="1:5" x14ac:dyDescent="0.25">
      <c r="A4065" t="s">
        <v>11988</v>
      </c>
      <c r="B4065" t="s">
        <v>20475</v>
      </c>
      <c r="C4065">
        <v>28.74</v>
      </c>
      <c r="D4065">
        <v>2343</v>
      </c>
      <c r="E4065">
        <v>81.537999999999997</v>
      </c>
    </row>
    <row r="4066" spans="1:5" x14ac:dyDescent="0.25">
      <c r="A4066" t="s">
        <v>11990</v>
      </c>
      <c r="B4066" t="s">
        <v>20476</v>
      </c>
      <c r="C4066">
        <v>59.28</v>
      </c>
      <c r="D4066">
        <v>59250</v>
      </c>
      <c r="E4066">
        <v>999.51700000000005</v>
      </c>
    </row>
    <row r="4067" spans="1:5" x14ac:dyDescent="0.25">
      <c r="A4067" t="s">
        <v>11991</v>
      </c>
      <c r="B4067" t="s">
        <v>20477</v>
      </c>
      <c r="C4067">
        <v>18.73</v>
      </c>
      <c r="D4067">
        <v>10684</v>
      </c>
      <c r="E4067">
        <v>570.45899999999995</v>
      </c>
    </row>
    <row r="4068" spans="1:5" x14ac:dyDescent="0.25">
      <c r="A4068" t="s">
        <v>11993</v>
      </c>
      <c r="B4068" t="s">
        <v>20478</v>
      </c>
      <c r="C4068">
        <v>23.06</v>
      </c>
      <c r="D4068">
        <v>4481</v>
      </c>
      <c r="E4068">
        <v>194.35300000000001</v>
      </c>
    </row>
    <row r="4069" spans="1:5" x14ac:dyDescent="0.25">
      <c r="A4069" t="s">
        <v>11995</v>
      </c>
      <c r="B4069" t="s">
        <v>20479</v>
      </c>
      <c r="C4069">
        <v>34.71</v>
      </c>
      <c r="D4069">
        <v>11485</v>
      </c>
      <c r="E4069">
        <v>330.846</v>
      </c>
    </row>
    <row r="4070" spans="1:5" x14ac:dyDescent="0.25">
      <c r="A4070" t="s">
        <v>11997</v>
      </c>
      <c r="B4070" t="s">
        <v>20480</v>
      </c>
      <c r="C4070">
        <v>28.49</v>
      </c>
      <c r="D4070">
        <v>5908</v>
      </c>
      <c r="E4070">
        <v>207.34200000000001</v>
      </c>
    </row>
    <row r="4071" spans="1:5" x14ac:dyDescent="0.25">
      <c r="A4071" t="s">
        <v>11999</v>
      </c>
      <c r="B4071" t="s">
        <v>20481</v>
      </c>
      <c r="C4071">
        <v>25.06</v>
      </c>
      <c r="D4071">
        <v>6111</v>
      </c>
      <c r="E4071">
        <v>243.822</v>
      </c>
    </row>
    <row r="4072" spans="1:5" x14ac:dyDescent="0.25">
      <c r="A4072" t="s">
        <v>12000</v>
      </c>
      <c r="B4072" t="s">
        <v>20482</v>
      </c>
      <c r="C4072">
        <v>48.6</v>
      </c>
      <c r="D4072">
        <v>12344</v>
      </c>
      <c r="E4072">
        <v>254.01400000000001</v>
      </c>
    </row>
    <row r="4073" spans="1:5" x14ac:dyDescent="0.25">
      <c r="A4073" t="s">
        <v>12003</v>
      </c>
      <c r="B4073" t="s">
        <v>20483</v>
      </c>
      <c r="C4073">
        <v>96.65</v>
      </c>
      <c r="D4073">
        <v>31217</v>
      </c>
      <c r="E4073">
        <v>322.99099999999999</v>
      </c>
    </row>
    <row r="4074" spans="1:5" x14ac:dyDescent="0.25">
      <c r="A4074" t="s">
        <v>12005</v>
      </c>
      <c r="B4074" t="s">
        <v>20484</v>
      </c>
      <c r="C4074">
        <v>27.72</v>
      </c>
      <c r="D4074">
        <v>3572</v>
      </c>
      <c r="E4074">
        <v>128.87</v>
      </c>
    </row>
    <row r="4075" spans="1:5" x14ac:dyDescent="0.25">
      <c r="A4075" t="s">
        <v>12007</v>
      </c>
      <c r="B4075" t="s">
        <v>20485</v>
      </c>
      <c r="C4075">
        <v>21.76</v>
      </c>
      <c r="D4075">
        <v>13229</v>
      </c>
      <c r="E4075">
        <v>607.84799999999996</v>
      </c>
    </row>
    <row r="4076" spans="1:5" x14ac:dyDescent="0.25">
      <c r="A4076" t="s">
        <v>12009</v>
      </c>
      <c r="B4076" t="s">
        <v>20486</v>
      </c>
      <c r="C4076">
        <v>74.88</v>
      </c>
      <c r="D4076">
        <v>32720</v>
      </c>
      <c r="E4076">
        <v>436.98899999999998</v>
      </c>
    </row>
    <row r="4077" spans="1:5" x14ac:dyDescent="0.25">
      <c r="A4077" t="s">
        <v>12011</v>
      </c>
      <c r="B4077" t="s">
        <v>20487</v>
      </c>
      <c r="C4077">
        <v>16.649999999999999</v>
      </c>
      <c r="D4077">
        <v>6831</v>
      </c>
      <c r="E4077">
        <v>410.15600000000001</v>
      </c>
    </row>
    <row r="4078" spans="1:5" x14ac:dyDescent="0.25">
      <c r="A4078" t="s">
        <v>12013</v>
      </c>
      <c r="B4078" t="s">
        <v>20488</v>
      </c>
      <c r="C4078">
        <v>28.02</v>
      </c>
      <c r="D4078">
        <v>2708</v>
      </c>
      <c r="E4078">
        <v>96.661000000000001</v>
      </c>
    </row>
    <row r="4079" spans="1:5" x14ac:dyDescent="0.25">
      <c r="A4079" t="s">
        <v>12015</v>
      </c>
      <c r="B4079" t="s">
        <v>20489</v>
      </c>
      <c r="C4079">
        <v>38.97</v>
      </c>
      <c r="D4079">
        <v>5427</v>
      </c>
      <c r="E4079">
        <v>139.27699999999999</v>
      </c>
    </row>
    <row r="4080" spans="1:5" x14ac:dyDescent="0.25">
      <c r="A4080" t="s">
        <v>12017</v>
      </c>
      <c r="B4080" t="s">
        <v>20490</v>
      </c>
      <c r="C4080">
        <v>67.010000000000005</v>
      </c>
      <c r="D4080">
        <v>40375</v>
      </c>
      <c r="E4080">
        <v>602.52800000000002</v>
      </c>
    </row>
    <row r="4081" spans="1:5" x14ac:dyDescent="0.25">
      <c r="A4081" t="s">
        <v>12019</v>
      </c>
      <c r="B4081" t="s">
        <v>20491</v>
      </c>
      <c r="C4081">
        <v>31.84</v>
      </c>
      <c r="D4081">
        <v>15122</v>
      </c>
      <c r="E4081">
        <v>475.00400000000002</v>
      </c>
    </row>
    <row r="4082" spans="1:5" x14ac:dyDescent="0.25">
      <c r="A4082" t="s">
        <v>12021</v>
      </c>
      <c r="B4082" t="s">
        <v>20492</v>
      </c>
      <c r="C4082">
        <v>24.18</v>
      </c>
      <c r="D4082">
        <v>35141</v>
      </c>
      <c r="E4082">
        <v>1453.066</v>
      </c>
    </row>
    <row r="4083" spans="1:5" x14ac:dyDescent="0.25">
      <c r="A4083" t="s">
        <v>12024</v>
      </c>
      <c r="B4083" t="s">
        <v>20493</v>
      </c>
      <c r="C4083">
        <v>114.12</v>
      </c>
      <c r="D4083">
        <v>21408</v>
      </c>
      <c r="E4083">
        <v>187.6</v>
      </c>
    </row>
    <row r="4084" spans="1:5" x14ac:dyDescent="0.25">
      <c r="A4084" t="s">
        <v>12027</v>
      </c>
      <c r="B4084" t="s">
        <v>20494</v>
      </c>
      <c r="C4084">
        <v>17.489999999999998</v>
      </c>
      <c r="D4084">
        <v>5870</v>
      </c>
      <c r="E4084">
        <v>335.65</v>
      </c>
    </row>
    <row r="4085" spans="1:5" x14ac:dyDescent="0.25">
      <c r="A4085" t="s">
        <v>12030</v>
      </c>
      <c r="B4085" t="s">
        <v>20495</v>
      </c>
      <c r="C4085">
        <v>26.47</v>
      </c>
      <c r="D4085">
        <v>4972</v>
      </c>
      <c r="E4085">
        <v>187.80199999999999</v>
      </c>
    </row>
    <row r="4086" spans="1:5" x14ac:dyDescent="0.25">
      <c r="A4086" t="s">
        <v>12032</v>
      </c>
      <c r="B4086" t="s">
        <v>20496</v>
      </c>
      <c r="C4086">
        <v>55.36</v>
      </c>
      <c r="D4086">
        <v>9144</v>
      </c>
      <c r="E4086">
        <v>165.185</v>
      </c>
    </row>
    <row r="4087" spans="1:5" x14ac:dyDescent="0.25">
      <c r="A4087" t="s">
        <v>12033</v>
      </c>
      <c r="B4087" t="s">
        <v>20497</v>
      </c>
      <c r="C4087">
        <v>29.04</v>
      </c>
      <c r="D4087">
        <v>12004</v>
      </c>
      <c r="E4087">
        <v>413.38600000000002</v>
      </c>
    </row>
    <row r="4088" spans="1:5" x14ac:dyDescent="0.25">
      <c r="A4088" t="s">
        <v>12036</v>
      </c>
      <c r="B4088" t="s">
        <v>20498</v>
      </c>
      <c r="C4088">
        <v>10.45</v>
      </c>
      <c r="D4088">
        <v>1343</v>
      </c>
      <c r="E4088">
        <v>128.51499999999999</v>
      </c>
    </row>
    <row r="4089" spans="1:5" x14ac:dyDescent="0.25">
      <c r="A4089" t="s">
        <v>12038</v>
      </c>
      <c r="B4089" t="s">
        <v>20499</v>
      </c>
      <c r="C4089">
        <v>74.209999999999994</v>
      </c>
      <c r="D4089">
        <v>11813</v>
      </c>
      <c r="E4089">
        <v>159.178</v>
      </c>
    </row>
    <row r="4090" spans="1:5" x14ac:dyDescent="0.25">
      <c r="A4090" t="s">
        <v>12041</v>
      </c>
      <c r="B4090" t="s">
        <v>20500</v>
      </c>
      <c r="C4090">
        <v>42.45</v>
      </c>
      <c r="D4090">
        <v>10506</v>
      </c>
      <c r="E4090">
        <v>247.49600000000001</v>
      </c>
    </row>
    <row r="4091" spans="1:5" x14ac:dyDescent="0.25">
      <c r="A4091" t="s">
        <v>12043</v>
      </c>
      <c r="B4091" t="s">
        <v>20501</v>
      </c>
      <c r="C4091">
        <v>41.31</v>
      </c>
      <c r="D4091">
        <v>11945</v>
      </c>
      <c r="E4091">
        <v>289.173</v>
      </c>
    </row>
    <row r="4092" spans="1:5" x14ac:dyDescent="0.25">
      <c r="A4092" t="s">
        <v>12046</v>
      </c>
      <c r="B4092" t="s">
        <v>20502</v>
      </c>
      <c r="C4092">
        <v>10.39</v>
      </c>
      <c r="D4092">
        <v>3333</v>
      </c>
      <c r="E4092">
        <v>320.81599999999997</v>
      </c>
    </row>
    <row r="4093" spans="1:5" x14ac:dyDescent="0.25">
      <c r="A4093" t="s">
        <v>12049</v>
      </c>
      <c r="B4093" t="s">
        <v>20503</v>
      </c>
      <c r="C4093">
        <v>21.93</v>
      </c>
      <c r="D4093">
        <v>7771</v>
      </c>
      <c r="E4093">
        <v>354.36399999999998</v>
      </c>
    </row>
    <row r="4094" spans="1:5" x14ac:dyDescent="0.25">
      <c r="A4094" t="s">
        <v>12052</v>
      </c>
      <c r="B4094" t="s">
        <v>20504</v>
      </c>
      <c r="C4094">
        <v>31.73</v>
      </c>
      <c r="D4094">
        <v>6690</v>
      </c>
      <c r="E4094">
        <v>210.869</v>
      </c>
    </row>
    <row r="4095" spans="1:5" x14ac:dyDescent="0.25">
      <c r="A4095" t="s">
        <v>12054</v>
      </c>
      <c r="B4095" t="s">
        <v>20505</v>
      </c>
      <c r="C4095">
        <v>23.7</v>
      </c>
      <c r="D4095">
        <v>4582</v>
      </c>
      <c r="E4095">
        <v>193.29900000000001</v>
      </c>
    </row>
    <row r="4096" spans="1:5" x14ac:dyDescent="0.25">
      <c r="A4096" t="s">
        <v>12056</v>
      </c>
      <c r="B4096" t="s">
        <v>20506</v>
      </c>
      <c r="C4096">
        <v>21.49</v>
      </c>
      <c r="D4096">
        <v>45003</v>
      </c>
      <c r="E4096">
        <v>2093.8589999999999</v>
      </c>
    </row>
    <row r="4097" spans="1:5" x14ac:dyDescent="0.25">
      <c r="A4097" t="s">
        <v>12059</v>
      </c>
      <c r="B4097" t="s">
        <v>20507</v>
      </c>
      <c r="C4097">
        <v>10.01</v>
      </c>
      <c r="D4097">
        <v>5600</v>
      </c>
      <c r="E4097">
        <v>559.43899999999996</v>
      </c>
    </row>
    <row r="4098" spans="1:5" x14ac:dyDescent="0.25">
      <c r="A4098" t="s">
        <v>12060</v>
      </c>
      <c r="B4098" t="s">
        <v>20508</v>
      </c>
      <c r="C4098">
        <v>47.84</v>
      </c>
      <c r="D4098">
        <v>32227</v>
      </c>
      <c r="E4098">
        <v>673.68799999999999</v>
      </c>
    </row>
    <row r="4099" spans="1:5" x14ac:dyDescent="0.25">
      <c r="A4099" t="s">
        <v>12063</v>
      </c>
      <c r="B4099" t="s">
        <v>20509</v>
      </c>
      <c r="C4099">
        <v>10.88</v>
      </c>
      <c r="D4099">
        <v>3752</v>
      </c>
      <c r="E4099">
        <v>344.91800000000001</v>
      </c>
    </row>
    <row r="4100" spans="1:5" x14ac:dyDescent="0.25">
      <c r="A4100" t="s">
        <v>12066</v>
      </c>
      <c r="B4100" t="s">
        <v>20510</v>
      </c>
      <c r="C4100">
        <v>26</v>
      </c>
      <c r="D4100">
        <v>3938</v>
      </c>
      <c r="E4100">
        <v>151.45599999999999</v>
      </c>
    </row>
    <row r="4101" spans="1:5" x14ac:dyDescent="0.25">
      <c r="A4101" t="s">
        <v>12069</v>
      </c>
      <c r="B4101" t="s">
        <v>20511</v>
      </c>
      <c r="C4101">
        <v>14.91</v>
      </c>
      <c r="D4101">
        <v>5175</v>
      </c>
      <c r="E4101">
        <v>347.09300000000002</v>
      </c>
    </row>
    <row r="4102" spans="1:5" x14ac:dyDescent="0.25">
      <c r="A4102" t="s">
        <v>12074</v>
      </c>
      <c r="B4102" t="s">
        <v>20512</v>
      </c>
      <c r="C4102">
        <v>32.15</v>
      </c>
      <c r="D4102">
        <v>23225</v>
      </c>
      <c r="E4102">
        <v>722.49599999999998</v>
      </c>
    </row>
    <row r="4103" spans="1:5" x14ac:dyDescent="0.25">
      <c r="A4103" t="s">
        <v>12075</v>
      </c>
      <c r="B4103" t="s">
        <v>20513</v>
      </c>
      <c r="C4103">
        <v>19.100000000000001</v>
      </c>
      <c r="D4103">
        <v>4601</v>
      </c>
      <c r="E4103">
        <v>240.904</v>
      </c>
    </row>
    <row r="4104" spans="1:5" x14ac:dyDescent="0.25">
      <c r="A4104" t="s">
        <v>12077</v>
      </c>
      <c r="B4104" t="s">
        <v>20514</v>
      </c>
      <c r="C4104">
        <v>336.42</v>
      </c>
      <c r="D4104">
        <v>555965</v>
      </c>
      <c r="E4104">
        <v>1652.569</v>
      </c>
    </row>
    <row r="4105" spans="1:5" x14ac:dyDescent="0.25">
      <c r="A4105" t="s">
        <v>12079</v>
      </c>
      <c r="B4105" t="s">
        <v>20515</v>
      </c>
      <c r="C4105">
        <v>7.3</v>
      </c>
      <c r="D4105">
        <v>6690</v>
      </c>
      <c r="E4105">
        <v>916.83900000000006</v>
      </c>
    </row>
    <row r="4106" spans="1:5" x14ac:dyDescent="0.25">
      <c r="A4106" t="s">
        <v>12082</v>
      </c>
      <c r="B4106" t="s">
        <v>20516</v>
      </c>
      <c r="C4106">
        <v>24.46</v>
      </c>
      <c r="D4106">
        <v>4872</v>
      </c>
      <c r="E4106">
        <v>199.21299999999999</v>
      </c>
    </row>
    <row r="4107" spans="1:5" x14ac:dyDescent="0.25">
      <c r="A4107" t="s">
        <v>12084</v>
      </c>
      <c r="B4107" t="s">
        <v>20517</v>
      </c>
      <c r="C4107">
        <v>39.76</v>
      </c>
      <c r="D4107">
        <v>4813</v>
      </c>
      <c r="E4107">
        <v>121.066</v>
      </c>
    </row>
    <row r="4108" spans="1:5" x14ac:dyDescent="0.25">
      <c r="A4108" t="s">
        <v>12087</v>
      </c>
      <c r="B4108" t="s">
        <v>20518</v>
      </c>
      <c r="C4108">
        <v>17.66</v>
      </c>
      <c r="D4108">
        <v>13428</v>
      </c>
      <c r="E4108">
        <v>760.22400000000005</v>
      </c>
    </row>
    <row r="4109" spans="1:5" x14ac:dyDescent="0.25">
      <c r="A4109" t="s">
        <v>12090</v>
      </c>
      <c r="B4109" t="s">
        <v>20519</v>
      </c>
      <c r="C4109">
        <v>17.07</v>
      </c>
      <c r="D4109">
        <v>13452</v>
      </c>
      <c r="E4109">
        <v>788.06100000000004</v>
      </c>
    </row>
    <row r="4110" spans="1:5" x14ac:dyDescent="0.25">
      <c r="A4110" t="s">
        <v>12093</v>
      </c>
      <c r="B4110" t="s">
        <v>20520</v>
      </c>
      <c r="C4110">
        <v>106.99</v>
      </c>
      <c r="D4110">
        <v>31457</v>
      </c>
      <c r="E4110">
        <v>294.01900000000001</v>
      </c>
    </row>
    <row r="4111" spans="1:5" x14ac:dyDescent="0.25">
      <c r="A4111" t="s">
        <v>12095</v>
      </c>
      <c r="B4111" t="s">
        <v>20521</v>
      </c>
      <c r="C4111">
        <v>109.33</v>
      </c>
      <c r="D4111">
        <v>36716</v>
      </c>
      <c r="E4111">
        <v>335.81400000000002</v>
      </c>
    </row>
    <row r="4112" spans="1:5" x14ac:dyDescent="0.25">
      <c r="A4112" t="s">
        <v>12097</v>
      </c>
      <c r="B4112" t="s">
        <v>20522</v>
      </c>
      <c r="C4112">
        <v>72.36</v>
      </c>
      <c r="D4112">
        <v>27439</v>
      </c>
      <c r="E4112">
        <v>379.17899999999997</v>
      </c>
    </row>
    <row r="4113" spans="1:5" x14ac:dyDescent="0.25">
      <c r="A4113" t="s">
        <v>12100</v>
      </c>
      <c r="B4113" t="s">
        <v>20523</v>
      </c>
      <c r="C4113">
        <v>12.84</v>
      </c>
      <c r="D4113">
        <v>2770</v>
      </c>
      <c r="E4113">
        <v>215.779</v>
      </c>
    </row>
    <row r="4114" spans="1:5" x14ac:dyDescent="0.25">
      <c r="A4114" t="s">
        <v>12103</v>
      </c>
      <c r="B4114" t="s">
        <v>20524</v>
      </c>
      <c r="C4114">
        <v>15.73</v>
      </c>
      <c r="D4114">
        <v>16603</v>
      </c>
      <c r="E4114">
        <v>1055.4580000000001</v>
      </c>
    </row>
    <row r="4115" spans="1:5" x14ac:dyDescent="0.25">
      <c r="A4115" t="s">
        <v>12106</v>
      </c>
      <c r="B4115" t="s">
        <v>20525</v>
      </c>
      <c r="C4115">
        <v>24.93</v>
      </c>
      <c r="D4115">
        <v>14240</v>
      </c>
      <c r="E4115">
        <v>571.13499999999999</v>
      </c>
    </row>
    <row r="4116" spans="1:5" x14ac:dyDescent="0.25">
      <c r="A4116" t="s">
        <v>12109</v>
      </c>
      <c r="B4116" t="s">
        <v>20526</v>
      </c>
      <c r="C4116">
        <v>74.87</v>
      </c>
      <c r="D4116">
        <v>55836</v>
      </c>
      <c r="E4116">
        <v>745.74800000000005</v>
      </c>
    </row>
    <row r="4117" spans="1:5" x14ac:dyDescent="0.25">
      <c r="A4117" t="s">
        <v>12111</v>
      </c>
      <c r="B4117" t="s">
        <v>20527</v>
      </c>
      <c r="C4117">
        <v>12.06</v>
      </c>
      <c r="D4117">
        <v>5865</v>
      </c>
      <c r="E4117">
        <v>486.22399999999999</v>
      </c>
    </row>
    <row r="4118" spans="1:5" x14ac:dyDescent="0.25">
      <c r="A4118" t="s">
        <v>12114</v>
      </c>
      <c r="B4118" t="s">
        <v>20528</v>
      </c>
      <c r="C4118">
        <v>88</v>
      </c>
      <c r="D4118">
        <v>41851</v>
      </c>
      <c r="E4118">
        <v>475.56400000000002</v>
      </c>
    </row>
    <row r="4119" spans="1:5" x14ac:dyDescent="0.25">
      <c r="A4119" t="s">
        <v>12117</v>
      </c>
      <c r="B4119" t="s">
        <v>20529</v>
      </c>
      <c r="C4119">
        <v>22.57</v>
      </c>
      <c r="D4119">
        <v>8677</v>
      </c>
      <c r="E4119">
        <v>384.42399999999998</v>
      </c>
    </row>
    <row r="4120" spans="1:5" x14ac:dyDescent="0.25">
      <c r="A4120" t="s">
        <v>12119</v>
      </c>
      <c r="B4120" t="s">
        <v>20530</v>
      </c>
      <c r="C4120">
        <v>31.21</v>
      </c>
      <c r="D4120">
        <v>7253</v>
      </c>
      <c r="E4120">
        <v>232.363</v>
      </c>
    </row>
    <row r="4121" spans="1:5" x14ac:dyDescent="0.25">
      <c r="A4121" t="s">
        <v>12121</v>
      </c>
      <c r="B4121" t="s">
        <v>20531</v>
      </c>
      <c r="C4121">
        <v>22.73</v>
      </c>
      <c r="D4121">
        <v>9847</v>
      </c>
      <c r="E4121">
        <v>433.17</v>
      </c>
    </row>
    <row r="4122" spans="1:5" x14ac:dyDescent="0.25">
      <c r="A4122" t="s">
        <v>12124</v>
      </c>
      <c r="B4122" t="s">
        <v>20532</v>
      </c>
      <c r="C4122">
        <v>841.16</v>
      </c>
      <c r="D4122">
        <v>409657</v>
      </c>
      <c r="E4122">
        <v>487.012</v>
      </c>
    </row>
    <row r="4123" spans="1:5" x14ac:dyDescent="0.25">
      <c r="A4123" t="s">
        <v>12126</v>
      </c>
      <c r="B4123" t="s">
        <v>20533</v>
      </c>
      <c r="C4123">
        <v>27.66</v>
      </c>
      <c r="D4123">
        <v>6371</v>
      </c>
      <c r="E4123">
        <v>230.36500000000001</v>
      </c>
    </row>
    <row r="4124" spans="1:5" x14ac:dyDescent="0.25">
      <c r="A4124" t="s">
        <v>12129</v>
      </c>
      <c r="B4124" t="s">
        <v>20534</v>
      </c>
      <c r="C4124">
        <v>23.1</v>
      </c>
      <c r="D4124">
        <v>6555</v>
      </c>
      <c r="E4124">
        <v>283.79300000000001</v>
      </c>
    </row>
    <row r="4125" spans="1:5" x14ac:dyDescent="0.25">
      <c r="A4125" t="s">
        <v>12132</v>
      </c>
      <c r="B4125" t="s">
        <v>20535</v>
      </c>
      <c r="C4125">
        <v>41.02</v>
      </c>
      <c r="D4125">
        <v>15901</v>
      </c>
      <c r="E4125">
        <v>387.61200000000002</v>
      </c>
    </row>
    <row r="4126" spans="1:5" x14ac:dyDescent="0.25">
      <c r="A4126" t="s">
        <v>12135</v>
      </c>
      <c r="B4126" t="s">
        <v>20536</v>
      </c>
      <c r="C4126">
        <v>8.94</v>
      </c>
      <c r="D4126">
        <v>4504</v>
      </c>
      <c r="E4126">
        <v>503.858</v>
      </c>
    </row>
    <row r="4127" spans="1:5" x14ac:dyDescent="0.25">
      <c r="A4127" t="s">
        <v>12137</v>
      </c>
      <c r="B4127" t="s">
        <v>20537</v>
      </c>
      <c r="C4127">
        <v>22.54</v>
      </c>
      <c r="D4127">
        <v>4699</v>
      </c>
      <c r="E4127">
        <v>208.47</v>
      </c>
    </row>
    <row r="4128" spans="1:5" x14ac:dyDescent="0.25">
      <c r="A4128" t="s">
        <v>12140</v>
      </c>
      <c r="B4128" t="s">
        <v>20538</v>
      </c>
      <c r="C4128">
        <v>28.84</v>
      </c>
      <c r="D4128">
        <v>18450</v>
      </c>
      <c r="E4128">
        <v>639.74599999999998</v>
      </c>
    </row>
    <row r="4129" spans="1:5" x14ac:dyDescent="0.25">
      <c r="A4129" t="s">
        <v>12142</v>
      </c>
      <c r="B4129" t="s">
        <v>20539</v>
      </c>
      <c r="C4129">
        <v>332.99</v>
      </c>
      <c r="D4129">
        <v>39259</v>
      </c>
      <c r="E4129">
        <v>117.899</v>
      </c>
    </row>
    <row r="4130" spans="1:5" x14ac:dyDescent="0.25">
      <c r="A4130" t="s">
        <v>12145</v>
      </c>
      <c r="B4130" t="s">
        <v>20540</v>
      </c>
      <c r="C4130">
        <v>8.2799999999999994</v>
      </c>
      <c r="D4130">
        <v>3267</v>
      </c>
      <c r="E4130">
        <v>394.53300000000002</v>
      </c>
    </row>
    <row r="4131" spans="1:5" x14ac:dyDescent="0.25">
      <c r="A4131" t="s">
        <v>12147</v>
      </c>
      <c r="B4131" t="s">
        <v>20541</v>
      </c>
      <c r="C4131">
        <v>86.62</v>
      </c>
      <c r="D4131">
        <v>9383</v>
      </c>
      <c r="E4131">
        <v>108.324</v>
      </c>
    </row>
    <row r="4132" spans="1:5" x14ac:dyDescent="0.25">
      <c r="A4132" t="s">
        <v>12150</v>
      </c>
      <c r="B4132" t="s">
        <v>20542</v>
      </c>
      <c r="C4132">
        <v>165.39</v>
      </c>
      <c r="D4132">
        <v>54369</v>
      </c>
      <c r="E4132">
        <v>328.73200000000003</v>
      </c>
    </row>
    <row r="4133" spans="1:5" x14ac:dyDescent="0.25">
      <c r="A4133" t="s">
        <v>12153</v>
      </c>
      <c r="B4133" t="s">
        <v>20543</v>
      </c>
      <c r="C4133">
        <v>30.09</v>
      </c>
      <c r="D4133">
        <v>5931</v>
      </c>
      <c r="E4133">
        <v>197.136</v>
      </c>
    </row>
    <row r="4134" spans="1:5" x14ac:dyDescent="0.25">
      <c r="A4134" t="s">
        <v>12156</v>
      </c>
      <c r="B4134" t="s">
        <v>20544</v>
      </c>
      <c r="C4134">
        <v>10.09</v>
      </c>
      <c r="D4134">
        <v>2238</v>
      </c>
      <c r="E4134">
        <v>221.708</v>
      </c>
    </row>
    <row r="4135" spans="1:5" x14ac:dyDescent="0.25">
      <c r="A4135" t="s">
        <v>12158</v>
      </c>
      <c r="B4135" t="s">
        <v>20545</v>
      </c>
      <c r="C4135">
        <v>21.77</v>
      </c>
      <c r="D4135">
        <v>1966</v>
      </c>
      <c r="E4135">
        <v>90.293999999999997</v>
      </c>
    </row>
    <row r="4136" spans="1:5" x14ac:dyDescent="0.25">
      <c r="A4136" t="s">
        <v>12161</v>
      </c>
      <c r="B4136" t="s">
        <v>20546</v>
      </c>
      <c r="C4136">
        <v>34.11</v>
      </c>
      <c r="D4136">
        <v>11064</v>
      </c>
      <c r="E4136">
        <v>324.39699999999999</v>
      </c>
    </row>
    <row r="4137" spans="1:5" x14ac:dyDescent="0.25">
      <c r="A4137" t="s">
        <v>12163</v>
      </c>
      <c r="B4137" t="s">
        <v>20547</v>
      </c>
      <c r="C4137">
        <v>31.59</v>
      </c>
      <c r="D4137">
        <v>11175</v>
      </c>
      <c r="E4137">
        <v>353.77199999999999</v>
      </c>
    </row>
    <row r="4138" spans="1:5" x14ac:dyDescent="0.25">
      <c r="A4138" t="s">
        <v>12165</v>
      </c>
      <c r="B4138" t="s">
        <v>20548</v>
      </c>
      <c r="C4138">
        <v>26.74</v>
      </c>
      <c r="D4138">
        <v>18309</v>
      </c>
      <c r="E4138">
        <v>684.58</v>
      </c>
    </row>
    <row r="4139" spans="1:5" x14ac:dyDescent="0.25">
      <c r="A4139" t="s">
        <v>12167</v>
      </c>
      <c r="B4139" t="s">
        <v>20549</v>
      </c>
      <c r="C4139">
        <v>28.84</v>
      </c>
      <c r="D4139">
        <v>3951</v>
      </c>
      <c r="E4139">
        <v>137.018</v>
      </c>
    </row>
    <row r="4140" spans="1:5" x14ac:dyDescent="0.25">
      <c r="A4140" t="s">
        <v>12170</v>
      </c>
      <c r="B4140" t="s">
        <v>20550</v>
      </c>
      <c r="C4140">
        <v>19.75</v>
      </c>
      <c r="D4140">
        <v>3669</v>
      </c>
      <c r="E4140">
        <v>185.76900000000001</v>
      </c>
    </row>
    <row r="4141" spans="1:5" x14ac:dyDescent="0.25">
      <c r="A4141" t="s">
        <v>12172</v>
      </c>
      <c r="B4141" t="s">
        <v>20551</v>
      </c>
      <c r="C4141">
        <v>10.08</v>
      </c>
      <c r="D4141">
        <v>1323</v>
      </c>
      <c r="E4141">
        <v>131.27199999999999</v>
      </c>
    </row>
    <row r="4142" spans="1:5" x14ac:dyDescent="0.25">
      <c r="A4142" t="s">
        <v>12174</v>
      </c>
      <c r="B4142" t="s">
        <v>20552</v>
      </c>
      <c r="C4142">
        <v>25.33</v>
      </c>
      <c r="D4142">
        <v>3280</v>
      </c>
      <c r="E4142">
        <v>129.476</v>
      </c>
    </row>
    <row r="4143" spans="1:5" x14ac:dyDescent="0.25">
      <c r="A4143" t="s">
        <v>12176</v>
      </c>
      <c r="B4143" t="s">
        <v>20553</v>
      </c>
      <c r="C4143">
        <v>29.25</v>
      </c>
      <c r="D4143">
        <v>13765</v>
      </c>
      <c r="E4143">
        <v>470.642</v>
      </c>
    </row>
    <row r="4144" spans="1:5" x14ac:dyDescent="0.25">
      <c r="A4144" t="s">
        <v>12179</v>
      </c>
      <c r="B4144" t="s">
        <v>20554</v>
      </c>
      <c r="C4144">
        <v>12.22</v>
      </c>
      <c r="D4144">
        <v>6790</v>
      </c>
      <c r="E4144">
        <v>555.48800000000006</v>
      </c>
    </row>
    <row r="4145" spans="1:5" x14ac:dyDescent="0.25">
      <c r="A4145" t="s">
        <v>12182</v>
      </c>
      <c r="B4145" t="s">
        <v>20555</v>
      </c>
      <c r="C4145">
        <v>66.2</v>
      </c>
      <c r="D4145">
        <v>26585</v>
      </c>
      <c r="E4145">
        <v>401.58699999999999</v>
      </c>
    </row>
    <row r="4146" spans="1:5" x14ac:dyDescent="0.25">
      <c r="A4146" t="s">
        <v>12185</v>
      </c>
      <c r="B4146" t="s">
        <v>20556</v>
      </c>
      <c r="C4146">
        <v>26.85</v>
      </c>
      <c r="D4146">
        <v>5597</v>
      </c>
      <c r="E4146">
        <v>208.47200000000001</v>
      </c>
    </row>
    <row r="4147" spans="1:5" x14ac:dyDescent="0.25">
      <c r="A4147" t="s">
        <v>12187</v>
      </c>
      <c r="B4147" t="s">
        <v>20557</v>
      </c>
      <c r="C4147">
        <v>25.49</v>
      </c>
      <c r="D4147">
        <v>7225</v>
      </c>
      <c r="E4147">
        <v>283.423</v>
      </c>
    </row>
    <row r="4148" spans="1:5" x14ac:dyDescent="0.25">
      <c r="A4148" t="s">
        <v>12189</v>
      </c>
      <c r="B4148" t="s">
        <v>20558</v>
      </c>
      <c r="C4148">
        <v>9.98</v>
      </c>
      <c r="D4148">
        <v>12074</v>
      </c>
      <c r="E4148">
        <v>1210.2049999999999</v>
      </c>
    </row>
    <row r="4149" spans="1:5" x14ac:dyDescent="0.25">
      <c r="A4149" t="s">
        <v>12192</v>
      </c>
      <c r="B4149" t="s">
        <v>20559</v>
      </c>
      <c r="C4149">
        <v>47.97</v>
      </c>
      <c r="D4149">
        <v>12923</v>
      </c>
      <c r="E4149">
        <v>269.38900000000001</v>
      </c>
    </row>
    <row r="4150" spans="1:5" x14ac:dyDescent="0.25">
      <c r="A4150" t="s">
        <v>12194</v>
      </c>
      <c r="B4150" t="s">
        <v>20560</v>
      </c>
      <c r="C4150">
        <v>42.78</v>
      </c>
      <c r="D4150">
        <v>5833</v>
      </c>
      <c r="E4150">
        <v>136.34700000000001</v>
      </c>
    </row>
    <row r="4151" spans="1:5" x14ac:dyDescent="0.25">
      <c r="A4151" t="s">
        <v>12200</v>
      </c>
      <c r="B4151" t="s">
        <v>20561</v>
      </c>
      <c r="C4151">
        <v>54.42</v>
      </c>
      <c r="D4151">
        <v>4184</v>
      </c>
      <c r="E4151">
        <v>76.887</v>
      </c>
    </row>
    <row r="4152" spans="1:5" x14ac:dyDescent="0.25">
      <c r="A4152" t="s">
        <v>12203</v>
      </c>
      <c r="B4152" t="s">
        <v>20562</v>
      </c>
      <c r="C4152">
        <v>40.659999999999997</v>
      </c>
      <c r="D4152">
        <v>8322</v>
      </c>
      <c r="E4152">
        <v>204.66499999999999</v>
      </c>
    </row>
    <row r="4153" spans="1:5" x14ac:dyDescent="0.25">
      <c r="A4153" t="s">
        <v>12197</v>
      </c>
      <c r="B4153" t="s">
        <v>20563</v>
      </c>
      <c r="C4153">
        <v>36.020000000000003</v>
      </c>
      <c r="D4153">
        <v>12699</v>
      </c>
      <c r="E4153">
        <v>352.565</v>
      </c>
    </row>
    <row r="4154" spans="1:5" x14ac:dyDescent="0.25">
      <c r="A4154" t="s">
        <v>12206</v>
      </c>
      <c r="B4154" t="s">
        <v>20564</v>
      </c>
      <c r="C4154">
        <v>12.55</v>
      </c>
      <c r="D4154">
        <v>6848</v>
      </c>
      <c r="E4154">
        <v>545.68600000000004</v>
      </c>
    </row>
    <row r="4155" spans="1:5" x14ac:dyDescent="0.25">
      <c r="A4155" t="s">
        <v>12209</v>
      </c>
      <c r="B4155" t="s">
        <v>20565</v>
      </c>
      <c r="C4155">
        <v>19.36</v>
      </c>
      <c r="D4155">
        <v>3125</v>
      </c>
      <c r="E4155">
        <v>161.411</v>
      </c>
    </row>
    <row r="4156" spans="1:5" x14ac:dyDescent="0.25">
      <c r="A4156" t="s">
        <v>12212</v>
      </c>
      <c r="B4156" t="s">
        <v>20566</v>
      </c>
      <c r="C4156">
        <v>9.9600000000000009</v>
      </c>
      <c r="D4156">
        <v>24192</v>
      </c>
      <c r="E4156">
        <v>2429.52</v>
      </c>
    </row>
    <row r="4157" spans="1:5" x14ac:dyDescent="0.25">
      <c r="A4157" t="s">
        <v>12215</v>
      </c>
      <c r="B4157" t="s">
        <v>20567</v>
      </c>
      <c r="C4157">
        <v>18.059999999999999</v>
      </c>
      <c r="D4157">
        <v>3187</v>
      </c>
      <c r="E4157">
        <v>176.45699999999999</v>
      </c>
    </row>
    <row r="4158" spans="1:5" x14ac:dyDescent="0.25">
      <c r="A4158" t="s">
        <v>12218</v>
      </c>
      <c r="B4158" t="s">
        <v>20568</v>
      </c>
      <c r="C4158">
        <v>23.15</v>
      </c>
      <c r="D4158">
        <v>6785</v>
      </c>
      <c r="E4158">
        <v>293.04199999999997</v>
      </c>
    </row>
    <row r="4159" spans="1:5" x14ac:dyDescent="0.25">
      <c r="A4159" t="s">
        <v>12220</v>
      </c>
      <c r="B4159" t="s">
        <v>20569</v>
      </c>
      <c r="C4159">
        <v>268.19</v>
      </c>
      <c r="D4159">
        <v>45962</v>
      </c>
      <c r="E4159">
        <v>171.37899999999999</v>
      </c>
    </row>
    <row r="4160" spans="1:5" x14ac:dyDescent="0.25">
      <c r="A4160" t="s">
        <v>12223</v>
      </c>
      <c r="B4160" t="s">
        <v>20570</v>
      </c>
      <c r="C4160">
        <v>30.97</v>
      </c>
      <c r="D4160">
        <v>48247</v>
      </c>
      <c r="E4160">
        <v>1557.903</v>
      </c>
    </row>
    <row r="4161" spans="1:5" x14ac:dyDescent="0.25">
      <c r="A4161" t="s">
        <v>12225</v>
      </c>
      <c r="B4161" t="s">
        <v>20571</v>
      </c>
      <c r="C4161">
        <v>23.03</v>
      </c>
      <c r="D4161">
        <v>33855</v>
      </c>
      <c r="E4161">
        <v>1470.0719999999999</v>
      </c>
    </row>
    <row r="4162" spans="1:5" x14ac:dyDescent="0.25">
      <c r="A4162" t="s">
        <v>12227</v>
      </c>
      <c r="B4162" t="s">
        <v>20572</v>
      </c>
      <c r="C4162">
        <v>15.94</v>
      </c>
      <c r="D4162">
        <v>13033</v>
      </c>
      <c r="E4162">
        <v>817.64700000000005</v>
      </c>
    </row>
    <row r="4163" spans="1:5" x14ac:dyDescent="0.25">
      <c r="A4163" t="s">
        <v>12228</v>
      </c>
      <c r="B4163" t="s">
        <v>20573</v>
      </c>
      <c r="C4163">
        <v>53.76</v>
      </c>
      <c r="D4163">
        <v>35011</v>
      </c>
      <c r="E4163">
        <v>651.23800000000006</v>
      </c>
    </row>
    <row r="4164" spans="1:5" x14ac:dyDescent="0.25">
      <c r="A4164" t="s">
        <v>12230</v>
      </c>
      <c r="B4164" t="s">
        <v>20574</v>
      </c>
      <c r="C4164">
        <v>64.75</v>
      </c>
      <c r="D4164">
        <v>13245</v>
      </c>
      <c r="E4164">
        <v>204.56399999999999</v>
      </c>
    </row>
    <row r="4165" spans="1:5" x14ac:dyDescent="0.25">
      <c r="A4165" t="s">
        <v>12233</v>
      </c>
      <c r="B4165" t="s">
        <v>20575</v>
      </c>
      <c r="C4165">
        <v>27.41</v>
      </c>
      <c r="D4165">
        <v>9557</v>
      </c>
      <c r="E4165">
        <v>348.63099999999997</v>
      </c>
    </row>
    <row r="4166" spans="1:5" x14ac:dyDescent="0.25">
      <c r="A4166" t="s">
        <v>12235</v>
      </c>
      <c r="B4166" t="s">
        <v>20576</v>
      </c>
      <c r="C4166">
        <v>177.23</v>
      </c>
      <c r="D4166">
        <v>145829</v>
      </c>
      <c r="E4166">
        <v>822.83799999999997</v>
      </c>
    </row>
    <row r="4167" spans="1:5" x14ac:dyDescent="0.25">
      <c r="A4167" t="s">
        <v>12236</v>
      </c>
      <c r="B4167" t="s">
        <v>20577</v>
      </c>
      <c r="C4167">
        <v>13.63</v>
      </c>
      <c r="D4167">
        <v>2398</v>
      </c>
      <c r="E4167">
        <v>175.875</v>
      </c>
    </row>
    <row r="4168" spans="1:5" x14ac:dyDescent="0.25">
      <c r="A4168" t="s">
        <v>12238</v>
      </c>
      <c r="B4168" t="s">
        <v>20578</v>
      </c>
      <c r="C4168">
        <v>76.52</v>
      </c>
      <c r="D4168">
        <v>92001</v>
      </c>
      <c r="E4168">
        <v>1202.2660000000001</v>
      </c>
    </row>
    <row r="4169" spans="1:5" x14ac:dyDescent="0.25">
      <c r="A4169" t="s">
        <v>12239</v>
      </c>
      <c r="B4169" t="s">
        <v>20579</v>
      </c>
      <c r="C4169">
        <v>42.28</v>
      </c>
      <c r="D4169">
        <v>5733</v>
      </c>
      <c r="E4169">
        <v>135.6</v>
      </c>
    </row>
    <row r="4170" spans="1:5" x14ac:dyDescent="0.25">
      <c r="A4170" t="s">
        <v>12241</v>
      </c>
      <c r="B4170" t="s">
        <v>20580</v>
      </c>
      <c r="C4170">
        <v>170.35</v>
      </c>
      <c r="D4170">
        <v>91836</v>
      </c>
      <c r="E4170">
        <v>539.08699999999999</v>
      </c>
    </row>
    <row r="4171" spans="1:5" x14ac:dyDescent="0.25">
      <c r="A4171" t="s">
        <v>12243</v>
      </c>
      <c r="B4171" t="s">
        <v>20581</v>
      </c>
      <c r="C4171">
        <v>13.45</v>
      </c>
      <c r="D4171">
        <v>5666</v>
      </c>
      <c r="E4171">
        <v>421.40899999999999</v>
      </c>
    </row>
    <row r="4172" spans="1:5" x14ac:dyDescent="0.25">
      <c r="A4172" t="s">
        <v>12245</v>
      </c>
      <c r="B4172" t="s">
        <v>20582</v>
      </c>
      <c r="C4172">
        <v>17.46</v>
      </c>
      <c r="D4172">
        <v>6343</v>
      </c>
      <c r="E4172">
        <v>363.351</v>
      </c>
    </row>
    <row r="4173" spans="1:5" x14ac:dyDescent="0.25">
      <c r="A4173" t="s">
        <v>12247</v>
      </c>
      <c r="B4173" t="s">
        <v>20583</v>
      </c>
      <c r="C4173">
        <v>28.48</v>
      </c>
      <c r="D4173">
        <v>13346</v>
      </c>
      <c r="E4173">
        <v>468.59399999999999</v>
      </c>
    </row>
    <row r="4174" spans="1:5" x14ac:dyDescent="0.25">
      <c r="A4174" t="s">
        <v>12250</v>
      </c>
      <c r="B4174" t="s">
        <v>20584</v>
      </c>
      <c r="C4174">
        <v>17.57</v>
      </c>
      <c r="D4174">
        <v>7189</v>
      </c>
      <c r="E4174">
        <v>409.05</v>
      </c>
    </row>
    <row r="4175" spans="1:5" x14ac:dyDescent="0.25">
      <c r="A4175" t="s">
        <v>12252</v>
      </c>
      <c r="B4175" t="s">
        <v>20585</v>
      </c>
      <c r="C4175">
        <v>50.29</v>
      </c>
      <c r="D4175">
        <v>11878</v>
      </c>
      <c r="E4175">
        <v>236.18600000000001</v>
      </c>
    </row>
    <row r="4176" spans="1:5" x14ac:dyDescent="0.25">
      <c r="A4176" t="s">
        <v>12254</v>
      </c>
      <c r="B4176" t="s">
        <v>20586</v>
      </c>
      <c r="C4176">
        <v>30.31</v>
      </c>
      <c r="D4176">
        <v>6221</v>
      </c>
      <c r="E4176">
        <v>205.279</v>
      </c>
    </row>
    <row r="4177" spans="1:5" x14ac:dyDescent="0.25">
      <c r="A4177" t="s">
        <v>12257</v>
      </c>
      <c r="B4177" t="s">
        <v>20587</v>
      </c>
      <c r="C4177">
        <v>53.59</v>
      </c>
      <c r="D4177">
        <v>13655</v>
      </c>
      <c r="E4177">
        <v>254.792</v>
      </c>
    </row>
    <row r="4178" spans="1:5" x14ac:dyDescent="0.25">
      <c r="A4178" t="s">
        <v>12260</v>
      </c>
      <c r="B4178" t="s">
        <v>20588</v>
      </c>
      <c r="C4178">
        <v>2086.7600000000002</v>
      </c>
      <c r="D4178">
        <v>127019</v>
      </c>
      <c r="E4178">
        <v>60.869</v>
      </c>
    </row>
    <row r="4179" spans="1:5" x14ac:dyDescent="0.25">
      <c r="A4179" t="s">
        <v>12266</v>
      </c>
      <c r="B4179" t="s">
        <v>20589</v>
      </c>
      <c r="C4179">
        <v>29.76</v>
      </c>
      <c r="D4179">
        <v>6566</v>
      </c>
      <c r="E4179">
        <v>220.625</v>
      </c>
    </row>
    <row r="4180" spans="1:5" x14ac:dyDescent="0.25">
      <c r="A4180" t="s">
        <v>12263</v>
      </c>
      <c r="B4180" t="s">
        <v>20590</v>
      </c>
      <c r="C4180">
        <v>28.33</v>
      </c>
      <c r="D4180">
        <v>2761</v>
      </c>
      <c r="E4180">
        <v>97.462999999999994</v>
      </c>
    </row>
    <row r="4181" spans="1:5" x14ac:dyDescent="0.25">
      <c r="A4181" t="s">
        <v>12269</v>
      </c>
      <c r="B4181" t="s">
        <v>20591</v>
      </c>
      <c r="C4181">
        <v>14.93</v>
      </c>
      <c r="D4181">
        <v>29886</v>
      </c>
      <c r="E4181">
        <v>2001.588</v>
      </c>
    </row>
    <row r="4182" spans="1:5" x14ac:dyDescent="0.25">
      <c r="A4182" t="s">
        <v>12271</v>
      </c>
      <c r="B4182" t="s">
        <v>20592</v>
      </c>
      <c r="C4182">
        <v>17.579999999999998</v>
      </c>
      <c r="D4182">
        <v>23651</v>
      </c>
      <c r="E4182">
        <v>1345.4169999999999</v>
      </c>
    </row>
    <row r="4183" spans="1:5" x14ac:dyDescent="0.25">
      <c r="A4183" t="s">
        <v>12274</v>
      </c>
      <c r="B4183" t="s">
        <v>20593</v>
      </c>
      <c r="C4183">
        <v>522.94000000000005</v>
      </c>
      <c r="D4183">
        <v>118730</v>
      </c>
      <c r="E4183">
        <v>227.042</v>
      </c>
    </row>
    <row r="4184" spans="1:5" x14ac:dyDescent="0.25">
      <c r="A4184" t="s">
        <v>12277</v>
      </c>
      <c r="B4184" t="s">
        <v>20594</v>
      </c>
      <c r="C4184">
        <v>20.18</v>
      </c>
      <c r="D4184">
        <v>33567</v>
      </c>
      <c r="E4184">
        <v>1663.7470000000001</v>
      </c>
    </row>
    <row r="4185" spans="1:5" x14ac:dyDescent="0.25">
      <c r="A4185" t="s">
        <v>12279</v>
      </c>
      <c r="B4185" t="s">
        <v>20595</v>
      </c>
      <c r="C4185">
        <v>24.72</v>
      </c>
      <c r="D4185">
        <v>3046</v>
      </c>
      <c r="E4185">
        <v>123.229</v>
      </c>
    </row>
    <row r="4186" spans="1:5" x14ac:dyDescent="0.25">
      <c r="A4186" t="s">
        <v>12281</v>
      </c>
      <c r="B4186" t="s">
        <v>20596</v>
      </c>
      <c r="C4186">
        <v>11.43</v>
      </c>
      <c r="D4186">
        <v>4070</v>
      </c>
      <c r="E4186">
        <v>356.19200000000001</v>
      </c>
    </row>
    <row r="4187" spans="1:5" x14ac:dyDescent="0.25">
      <c r="A4187" t="s">
        <v>12284</v>
      </c>
      <c r="B4187" t="s">
        <v>20597</v>
      </c>
      <c r="C4187">
        <v>41.51</v>
      </c>
      <c r="D4187">
        <v>14374</v>
      </c>
      <c r="E4187">
        <v>346.24099999999999</v>
      </c>
    </row>
    <row r="4188" spans="1:5" x14ac:dyDescent="0.25">
      <c r="A4188" t="s">
        <v>12286</v>
      </c>
      <c r="B4188" t="s">
        <v>20598</v>
      </c>
      <c r="C4188">
        <v>174.41</v>
      </c>
      <c r="D4188">
        <v>358371</v>
      </c>
      <c r="E4188">
        <v>2054.732</v>
      </c>
    </row>
    <row r="4189" spans="1:5" x14ac:dyDescent="0.25">
      <c r="A4189" t="s">
        <v>12288</v>
      </c>
      <c r="B4189" t="s">
        <v>20599</v>
      </c>
      <c r="C4189">
        <v>151.81</v>
      </c>
      <c r="D4189">
        <v>30425</v>
      </c>
      <c r="E4189">
        <v>200.41</v>
      </c>
    </row>
    <row r="4190" spans="1:5" x14ac:dyDescent="0.25">
      <c r="A4190" t="s">
        <v>12290</v>
      </c>
      <c r="B4190" t="s">
        <v>20600</v>
      </c>
      <c r="C4190">
        <v>39.85</v>
      </c>
      <c r="D4190">
        <v>11624</v>
      </c>
      <c r="E4190">
        <v>291.66300000000001</v>
      </c>
    </row>
    <row r="4191" spans="1:5" x14ac:dyDescent="0.25">
      <c r="A4191" t="s">
        <v>12292</v>
      </c>
      <c r="B4191" t="s">
        <v>20601</v>
      </c>
      <c r="C4191">
        <v>21.96</v>
      </c>
      <c r="D4191">
        <v>4098</v>
      </c>
      <c r="E4191">
        <v>186.58099999999999</v>
      </c>
    </row>
    <row r="4192" spans="1:5" x14ac:dyDescent="0.25">
      <c r="A4192" t="s">
        <v>12294</v>
      </c>
      <c r="B4192" t="s">
        <v>20602</v>
      </c>
      <c r="C4192">
        <v>8.61</v>
      </c>
      <c r="D4192">
        <v>3110</v>
      </c>
      <c r="E4192">
        <v>361.02</v>
      </c>
    </row>
    <row r="4193" spans="1:5" x14ac:dyDescent="0.25">
      <c r="A4193" t="s">
        <v>12296</v>
      </c>
      <c r="B4193" t="s">
        <v>20603</v>
      </c>
      <c r="C4193">
        <v>14.62</v>
      </c>
      <c r="D4193">
        <v>3182</v>
      </c>
      <c r="E4193">
        <v>217.67599999999999</v>
      </c>
    </row>
    <row r="4194" spans="1:5" x14ac:dyDescent="0.25">
      <c r="A4194" t="s">
        <v>12298</v>
      </c>
      <c r="B4194" t="s">
        <v>20604</v>
      </c>
      <c r="C4194">
        <v>16.72</v>
      </c>
      <c r="D4194">
        <v>3562</v>
      </c>
      <c r="E4194">
        <v>213.01300000000001</v>
      </c>
    </row>
    <row r="4195" spans="1:5" x14ac:dyDescent="0.25">
      <c r="A4195" t="s">
        <v>12301</v>
      </c>
      <c r="B4195" t="s">
        <v>20605</v>
      </c>
      <c r="C4195">
        <v>24.26</v>
      </c>
      <c r="D4195">
        <v>3709</v>
      </c>
      <c r="E4195">
        <v>152.876</v>
      </c>
    </row>
    <row r="4196" spans="1:5" x14ac:dyDescent="0.25">
      <c r="A4196" t="s">
        <v>12304</v>
      </c>
      <c r="B4196" t="s">
        <v>20606</v>
      </c>
      <c r="C4196">
        <v>25.37</v>
      </c>
      <c r="D4196">
        <v>5737</v>
      </c>
      <c r="E4196">
        <v>226.14</v>
      </c>
    </row>
    <row r="4197" spans="1:5" x14ac:dyDescent="0.25">
      <c r="A4197" t="s">
        <v>12307</v>
      </c>
      <c r="B4197" t="s">
        <v>20607</v>
      </c>
      <c r="C4197">
        <v>27.84</v>
      </c>
      <c r="D4197">
        <v>4336</v>
      </c>
      <c r="E4197">
        <v>155.73400000000001</v>
      </c>
    </row>
    <row r="4198" spans="1:5" x14ac:dyDescent="0.25">
      <c r="A4198" t="s">
        <v>12310</v>
      </c>
      <c r="B4198" t="s">
        <v>20608</v>
      </c>
      <c r="C4198">
        <v>24.33</v>
      </c>
      <c r="D4198">
        <v>10082</v>
      </c>
      <c r="E4198">
        <v>414.44200000000001</v>
      </c>
    </row>
    <row r="4199" spans="1:5" x14ac:dyDescent="0.25">
      <c r="A4199" t="s">
        <v>12313</v>
      </c>
      <c r="B4199" t="s">
        <v>20609</v>
      </c>
      <c r="C4199">
        <v>21.98</v>
      </c>
      <c r="D4199">
        <v>49393</v>
      </c>
      <c r="E4199">
        <v>2247.1410000000001</v>
      </c>
    </row>
    <row r="4200" spans="1:5" x14ac:dyDescent="0.25">
      <c r="A4200" t="s">
        <v>12315</v>
      </c>
      <c r="B4200" t="s">
        <v>20610</v>
      </c>
      <c r="C4200">
        <v>13.05</v>
      </c>
      <c r="D4200">
        <v>4201</v>
      </c>
      <c r="E4200">
        <v>321.875</v>
      </c>
    </row>
    <row r="4201" spans="1:5" x14ac:dyDescent="0.25">
      <c r="A4201" t="s">
        <v>12318</v>
      </c>
      <c r="B4201" t="s">
        <v>20611</v>
      </c>
      <c r="C4201">
        <v>71.87</v>
      </c>
      <c r="D4201">
        <v>8099</v>
      </c>
      <c r="E4201">
        <v>112.68899999999999</v>
      </c>
    </row>
    <row r="4202" spans="1:5" x14ac:dyDescent="0.25">
      <c r="A4202" t="s">
        <v>12320</v>
      </c>
      <c r="B4202" t="s">
        <v>20612</v>
      </c>
      <c r="C4202">
        <v>134.04</v>
      </c>
      <c r="D4202">
        <v>24191</v>
      </c>
      <c r="E4202">
        <v>180.471</v>
      </c>
    </row>
    <row r="4203" spans="1:5" x14ac:dyDescent="0.25">
      <c r="A4203" t="s">
        <v>12322</v>
      </c>
      <c r="B4203" t="s">
        <v>20613</v>
      </c>
      <c r="C4203">
        <v>39.159999999999997</v>
      </c>
      <c r="D4203">
        <v>4480</v>
      </c>
      <c r="E4203">
        <v>114.393</v>
      </c>
    </row>
    <row r="4204" spans="1:5" x14ac:dyDescent="0.25">
      <c r="A4204" t="s">
        <v>12324</v>
      </c>
      <c r="B4204" t="s">
        <v>20614</v>
      </c>
      <c r="C4204">
        <v>37.42</v>
      </c>
      <c r="D4204">
        <v>30738</v>
      </c>
      <c r="E4204">
        <v>821.50300000000004</v>
      </c>
    </row>
    <row r="4205" spans="1:5" x14ac:dyDescent="0.25">
      <c r="A4205" t="s">
        <v>12326</v>
      </c>
      <c r="B4205" t="s">
        <v>20615</v>
      </c>
      <c r="C4205">
        <v>11.68</v>
      </c>
      <c r="D4205">
        <v>10685</v>
      </c>
      <c r="E4205">
        <v>914.76300000000003</v>
      </c>
    </row>
    <row r="4206" spans="1:5" x14ac:dyDescent="0.25">
      <c r="A4206" t="s">
        <v>12328</v>
      </c>
      <c r="B4206" t="s">
        <v>20616</v>
      </c>
      <c r="C4206">
        <v>15.33</v>
      </c>
      <c r="D4206">
        <v>5001</v>
      </c>
      <c r="E4206">
        <v>326.17700000000002</v>
      </c>
    </row>
    <row r="4207" spans="1:5" x14ac:dyDescent="0.25">
      <c r="A4207" t="s">
        <v>12330</v>
      </c>
      <c r="B4207" t="s">
        <v>20617</v>
      </c>
      <c r="C4207">
        <v>41.16</v>
      </c>
      <c r="D4207">
        <v>18398</v>
      </c>
      <c r="E4207">
        <v>447.024</v>
      </c>
    </row>
    <row r="4208" spans="1:5" x14ac:dyDescent="0.25">
      <c r="A4208" t="s">
        <v>12332</v>
      </c>
      <c r="B4208" t="s">
        <v>20618</v>
      </c>
      <c r="C4208">
        <v>17.8</v>
      </c>
      <c r="D4208">
        <v>4221</v>
      </c>
      <c r="E4208">
        <v>237.196</v>
      </c>
    </row>
    <row r="4209" spans="1:5" x14ac:dyDescent="0.25">
      <c r="A4209" t="s">
        <v>12334</v>
      </c>
      <c r="B4209" t="s">
        <v>20619</v>
      </c>
      <c r="C4209">
        <v>20.95</v>
      </c>
      <c r="D4209">
        <v>3512</v>
      </c>
      <c r="E4209">
        <v>167.64599999999999</v>
      </c>
    </row>
    <row r="4210" spans="1:5" x14ac:dyDescent="0.25">
      <c r="A4210" t="s">
        <v>12337</v>
      </c>
      <c r="B4210" t="s">
        <v>20620</v>
      </c>
      <c r="C4210">
        <v>10.85</v>
      </c>
      <c r="D4210">
        <v>2618</v>
      </c>
      <c r="E4210">
        <v>241.386</v>
      </c>
    </row>
    <row r="4211" spans="1:5" x14ac:dyDescent="0.25">
      <c r="A4211" t="s">
        <v>12340</v>
      </c>
      <c r="B4211" t="s">
        <v>20621</v>
      </c>
      <c r="C4211">
        <v>54.46</v>
      </c>
      <c r="D4211">
        <v>19247</v>
      </c>
      <c r="E4211">
        <v>353.416</v>
      </c>
    </row>
    <row r="4212" spans="1:5" x14ac:dyDescent="0.25">
      <c r="A4212" t="s">
        <v>12343</v>
      </c>
      <c r="B4212" t="s">
        <v>20622</v>
      </c>
      <c r="C4212">
        <v>30.12</v>
      </c>
      <c r="D4212">
        <v>14514</v>
      </c>
      <c r="E4212">
        <v>481.84</v>
      </c>
    </row>
    <row r="4213" spans="1:5" x14ac:dyDescent="0.25">
      <c r="A4213" t="s">
        <v>12346</v>
      </c>
      <c r="B4213" t="s">
        <v>20623</v>
      </c>
      <c r="C4213">
        <v>16.100000000000001</v>
      </c>
      <c r="D4213">
        <v>6845</v>
      </c>
      <c r="E4213">
        <v>425.27300000000002</v>
      </c>
    </row>
    <row r="4214" spans="1:5" x14ac:dyDescent="0.25">
      <c r="A4214" t="s">
        <v>12349</v>
      </c>
      <c r="B4214" t="s">
        <v>20624</v>
      </c>
      <c r="C4214">
        <v>15.02</v>
      </c>
      <c r="D4214">
        <v>24573</v>
      </c>
      <c r="E4214">
        <v>1635.5350000000001</v>
      </c>
    </row>
    <row r="4215" spans="1:5" x14ac:dyDescent="0.25">
      <c r="A4215" t="s">
        <v>12352</v>
      </c>
      <c r="B4215" t="s">
        <v>20625</v>
      </c>
      <c r="C4215">
        <v>7.86</v>
      </c>
      <c r="D4215">
        <v>6553</v>
      </c>
      <c r="E4215">
        <v>834.23199999999997</v>
      </c>
    </row>
    <row r="4216" spans="1:5" x14ac:dyDescent="0.25">
      <c r="A4216" t="s">
        <v>12355</v>
      </c>
      <c r="B4216" t="s">
        <v>20626</v>
      </c>
      <c r="C4216">
        <v>19.649999999999999</v>
      </c>
      <c r="D4216">
        <v>12364</v>
      </c>
      <c r="E4216">
        <v>629.22400000000005</v>
      </c>
    </row>
    <row r="4217" spans="1:5" x14ac:dyDescent="0.25">
      <c r="A4217" t="s">
        <v>12358</v>
      </c>
      <c r="B4217" t="s">
        <v>20627</v>
      </c>
      <c r="C4217">
        <v>34.85</v>
      </c>
      <c r="D4217">
        <v>13060</v>
      </c>
      <c r="E4217">
        <v>374.73200000000003</v>
      </c>
    </row>
    <row r="4218" spans="1:5" x14ac:dyDescent="0.25">
      <c r="A4218" t="s">
        <v>12361</v>
      </c>
      <c r="B4218" t="s">
        <v>20628</v>
      </c>
      <c r="C4218">
        <v>23.41</v>
      </c>
      <c r="D4218">
        <v>14025</v>
      </c>
      <c r="E4218">
        <v>599.05600000000004</v>
      </c>
    </row>
    <row r="4219" spans="1:5" x14ac:dyDescent="0.25">
      <c r="A4219" t="s">
        <v>12363</v>
      </c>
      <c r="B4219" t="s">
        <v>20629</v>
      </c>
      <c r="C4219">
        <v>17.98</v>
      </c>
      <c r="D4219">
        <v>3197</v>
      </c>
      <c r="E4219">
        <v>177.83600000000001</v>
      </c>
    </row>
    <row r="4220" spans="1:5" x14ac:dyDescent="0.25">
      <c r="A4220" t="s">
        <v>12366</v>
      </c>
      <c r="B4220" t="s">
        <v>20630</v>
      </c>
      <c r="C4220">
        <v>20.440000000000001</v>
      </c>
      <c r="D4220">
        <v>13929</v>
      </c>
      <c r="E4220">
        <v>681.40599999999995</v>
      </c>
    </row>
    <row r="4221" spans="1:5" x14ac:dyDescent="0.25">
      <c r="A4221" t="s">
        <v>12369</v>
      </c>
      <c r="B4221" t="s">
        <v>20631</v>
      </c>
      <c r="C4221">
        <v>10.119999999999999</v>
      </c>
      <c r="D4221">
        <v>3808</v>
      </c>
      <c r="E4221">
        <v>376.10899999999998</v>
      </c>
    </row>
    <row r="4222" spans="1:5" x14ac:dyDescent="0.25">
      <c r="A4222" t="s">
        <v>12372</v>
      </c>
      <c r="B4222" t="s">
        <v>20632</v>
      </c>
      <c r="C4222">
        <v>46.29</v>
      </c>
      <c r="D4222">
        <v>37558</v>
      </c>
      <c r="E4222">
        <v>811.42499999999995</v>
      </c>
    </row>
    <row r="4223" spans="1:5" x14ac:dyDescent="0.25">
      <c r="A4223" t="s">
        <v>12375</v>
      </c>
      <c r="B4223" t="s">
        <v>20633</v>
      </c>
      <c r="C4223">
        <v>51.85</v>
      </c>
      <c r="D4223">
        <v>31324</v>
      </c>
      <c r="E4223">
        <v>604.13800000000003</v>
      </c>
    </row>
    <row r="4224" spans="1:5" x14ac:dyDescent="0.25">
      <c r="A4224" t="s">
        <v>12378</v>
      </c>
      <c r="B4224" t="s">
        <v>20634</v>
      </c>
      <c r="C4224">
        <v>156.13999999999999</v>
      </c>
      <c r="D4224">
        <v>71670</v>
      </c>
      <c r="E4224">
        <v>459.024</v>
      </c>
    </row>
    <row r="4225" spans="1:5" x14ac:dyDescent="0.25">
      <c r="A4225" t="s">
        <v>12381</v>
      </c>
      <c r="B4225" t="s">
        <v>20635</v>
      </c>
      <c r="C4225">
        <v>15.16</v>
      </c>
      <c r="D4225">
        <v>11251</v>
      </c>
      <c r="E4225">
        <v>742.12099999999998</v>
      </c>
    </row>
    <row r="4226" spans="1:5" x14ac:dyDescent="0.25">
      <c r="A4226" t="s">
        <v>12384</v>
      </c>
      <c r="B4226" t="s">
        <v>20636</v>
      </c>
      <c r="C4226">
        <v>16.39</v>
      </c>
      <c r="D4226">
        <v>9097</v>
      </c>
      <c r="E4226">
        <v>555.125</v>
      </c>
    </row>
    <row r="4227" spans="1:5" x14ac:dyDescent="0.25">
      <c r="A4227" t="s">
        <v>12387</v>
      </c>
      <c r="B4227" t="s">
        <v>20637</v>
      </c>
      <c r="C4227">
        <v>14.4</v>
      </c>
      <c r="D4227">
        <v>5435</v>
      </c>
      <c r="E4227">
        <v>377.47</v>
      </c>
    </row>
    <row r="4228" spans="1:5" x14ac:dyDescent="0.25">
      <c r="A4228" t="s">
        <v>12390</v>
      </c>
      <c r="B4228" t="s">
        <v>20638</v>
      </c>
      <c r="C4228">
        <v>46.35</v>
      </c>
      <c r="D4228">
        <v>8822</v>
      </c>
      <c r="E4228">
        <v>190.32900000000001</v>
      </c>
    </row>
    <row r="4229" spans="1:5" x14ac:dyDescent="0.25">
      <c r="A4229" t="s">
        <v>12393</v>
      </c>
      <c r="B4229" t="s">
        <v>20639</v>
      </c>
      <c r="C4229">
        <v>22.51</v>
      </c>
      <c r="D4229">
        <v>4075</v>
      </c>
      <c r="E4229">
        <v>181.01499999999999</v>
      </c>
    </row>
    <row r="4230" spans="1:5" x14ac:dyDescent="0.25">
      <c r="A4230" t="s">
        <v>12396</v>
      </c>
      <c r="B4230" t="s">
        <v>20640</v>
      </c>
      <c r="C4230">
        <v>25.89</v>
      </c>
      <c r="D4230">
        <v>5192</v>
      </c>
      <c r="E4230">
        <v>200.52</v>
      </c>
    </row>
    <row r="4231" spans="1:5" x14ac:dyDescent="0.25">
      <c r="A4231" t="s">
        <v>12399</v>
      </c>
      <c r="B4231" t="s">
        <v>20641</v>
      </c>
      <c r="C4231">
        <v>48.68</v>
      </c>
      <c r="D4231">
        <v>15223</v>
      </c>
      <c r="E4231">
        <v>312.71699999999998</v>
      </c>
    </row>
    <row r="4232" spans="1:5" x14ac:dyDescent="0.25">
      <c r="A4232" t="s">
        <v>12402</v>
      </c>
      <c r="B4232" t="s">
        <v>20642</v>
      </c>
      <c r="C4232">
        <v>43.49</v>
      </c>
      <c r="D4232">
        <v>3394</v>
      </c>
      <c r="E4232">
        <v>78.045000000000002</v>
      </c>
    </row>
    <row r="4233" spans="1:5" x14ac:dyDescent="0.25">
      <c r="A4233" t="s">
        <v>12405</v>
      </c>
      <c r="B4233" t="s">
        <v>20643</v>
      </c>
      <c r="C4233">
        <v>32.020000000000003</v>
      </c>
      <c r="D4233">
        <v>3365</v>
      </c>
      <c r="E4233">
        <v>105.07599999999999</v>
      </c>
    </row>
    <row r="4234" spans="1:5" x14ac:dyDescent="0.25">
      <c r="A4234" t="s">
        <v>12408</v>
      </c>
      <c r="B4234" t="s">
        <v>20644</v>
      </c>
      <c r="C4234">
        <v>19.489999999999998</v>
      </c>
      <c r="D4234">
        <v>8613</v>
      </c>
      <c r="E4234">
        <v>442.01299999999998</v>
      </c>
    </row>
    <row r="4235" spans="1:5" x14ac:dyDescent="0.25">
      <c r="A4235" t="s">
        <v>12411</v>
      </c>
      <c r="B4235" t="s">
        <v>20645</v>
      </c>
      <c r="C4235">
        <v>41.19</v>
      </c>
      <c r="D4235">
        <v>11378</v>
      </c>
      <c r="E4235">
        <v>276.24099999999999</v>
      </c>
    </row>
    <row r="4236" spans="1:5" x14ac:dyDescent="0.25">
      <c r="A4236" t="s">
        <v>12414</v>
      </c>
      <c r="B4236" t="s">
        <v>20646</v>
      </c>
      <c r="C4236">
        <v>33.78</v>
      </c>
      <c r="D4236">
        <v>25492</v>
      </c>
      <c r="E4236">
        <v>754.70100000000002</v>
      </c>
    </row>
    <row r="4237" spans="1:5" x14ac:dyDescent="0.25">
      <c r="A4237" t="s">
        <v>12416</v>
      </c>
      <c r="B4237" t="s">
        <v>20647</v>
      </c>
      <c r="C4237">
        <v>11.14</v>
      </c>
      <c r="D4237">
        <v>1748</v>
      </c>
      <c r="E4237">
        <v>156.935</v>
      </c>
    </row>
    <row r="4238" spans="1:5" x14ac:dyDescent="0.25">
      <c r="A4238" t="s">
        <v>12418</v>
      </c>
      <c r="B4238" t="s">
        <v>20648</v>
      </c>
      <c r="C4238">
        <v>25.5</v>
      </c>
      <c r="D4238">
        <v>8912</v>
      </c>
      <c r="E4238">
        <v>349.49700000000001</v>
      </c>
    </row>
    <row r="4239" spans="1:5" x14ac:dyDescent="0.25">
      <c r="A4239" t="s">
        <v>12421</v>
      </c>
      <c r="B4239" t="s">
        <v>20649</v>
      </c>
      <c r="C4239">
        <v>43.81</v>
      </c>
      <c r="D4239">
        <v>14070</v>
      </c>
      <c r="E4239">
        <v>321.18200000000002</v>
      </c>
    </row>
    <row r="4240" spans="1:5" x14ac:dyDescent="0.25">
      <c r="A4240" t="s">
        <v>12424</v>
      </c>
      <c r="B4240" t="s">
        <v>20650</v>
      </c>
      <c r="C4240">
        <v>28.74</v>
      </c>
      <c r="D4240">
        <v>3644</v>
      </c>
      <c r="E4240">
        <v>126.813</v>
      </c>
    </row>
    <row r="4241" spans="1:5" x14ac:dyDescent="0.25">
      <c r="A4241" t="s">
        <v>12426</v>
      </c>
      <c r="B4241" t="s">
        <v>20651</v>
      </c>
      <c r="C4241">
        <v>11.87</v>
      </c>
      <c r="D4241">
        <v>9934</v>
      </c>
      <c r="E4241">
        <v>836.66899999999998</v>
      </c>
    </row>
    <row r="4242" spans="1:5" x14ac:dyDescent="0.25">
      <c r="A4242" t="s">
        <v>12429</v>
      </c>
      <c r="B4242" t="s">
        <v>20652</v>
      </c>
      <c r="C4242">
        <v>25.9</v>
      </c>
      <c r="D4242">
        <v>11066</v>
      </c>
      <c r="E4242">
        <v>427.19299999999998</v>
      </c>
    </row>
    <row r="4243" spans="1:5" x14ac:dyDescent="0.25">
      <c r="A4243" t="s">
        <v>12432</v>
      </c>
      <c r="B4243" t="s">
        <v>20653</v>
      </c>
      <c r="C4243">
        <v>12.91</v>
      </c>
      <c r="D4243">
        <v>3356</v>
      </c>
      <c r="E4243">
        <v>259.95699999999999</v>
      </c>
    </row>
    <row r="4244" spans="1:5" x14ac:dyDescent="0.25">
      <c r="A4244" t="s">
        <v>12441</v>
      </c>
      <c r="B4244" t="s">
        <v>20654</v>
      </c>
      <c r="C4244">
        <v>21.94</v>
      </c>
      <c r="D4244">
        <v>5514</v>
      </c>
      <c r="E4244">
        <v>251.26900000000001</v>
      </c>
    </row>
    <row r="4245" spans="1:5" x14ac:dyDescent="0.25">
      <c r="A4245" t="s">
        <v>12435</v>
      </c>
      <c r="B4245" t="s">
        <v>20655</v>
      </c>
      <c r="C4245">
        <v>40.39</v>
      </c>
      <c r="D4245">
        <v>13174</v>
      </c>
      <c r="E4245">
        <v>326.19</v>
      </c>
    </row>
    <row r="4246" spans="1:5" x14ac:dyDescent="0.25">
      <c r="A4246" t="s">
        <v>12438</v>
      </c>
      <c r="B4246" t="s">
        <v>20656</v>
      </c>
      <c r="C4246">
        <v>90.44</v>
      </c>
      <c r="D4246">
        <v>24262</v>
      </c>
      <c r="E4246">
        <v>268.25799999999998</v>
      </c>
    </row>
    <row r="4247" spans="1:5" x14ac:dyDescent="0.25">
      <c r="A4247" t="s">
        <v>12444</v>
      </c>
      <c r="B4247" t="s">
        <v>20657</v>
      </c>
      <c r="C4247">
        <v>61.5</v>
      </c>
      <c r="D4247">
        <v>44369</v>
      </c>
      <c r="E4247">
        <v>721.47199999999998</v>
      </c>
    </row>
    <row r="4248" spans="1:5" x14ac:dyDescent="0.25">
      <c r="A4248" t="s">
        <v>12446</v>
      </c>
      <c r="B4248" t="s">
        <v>20658</v>
      </c>
      <c r="C4248">
        <v>11.38</v>
      </c>
      <c r="D4248">
        <v>2493</v>
      </c>
      <c r="E4248">
        <v>219.06800000000001</v>
      </c>
    </row>
    <row r="4249" spans="1:5" x14ac:dyDescent="0.25">
      <c r="A4249" t="s">
        <v>12449</v>
      </c>
      <c r="B4249" t="s">
        <v>20659</v>
      </c>
      <c r="C4249">
        <v>12.72</v>
      </c>
      <c r="D4249">
        <v>2125</v>
      </c>
      <c r="E4249">
        <v>167.01400000000001</v>
      </c>
    </row>
    <row r="4250" spans="1:5" x14ac:dyDescent="0.25">
      <c r="A4250" t="s">
        <v>12452</v>
      </c>
      <c r="B4250" t="s">
        <v>20660</v>
      </c>
      <c r="C4250">
        <v>72.69</v>
      </c>
      <c r="D4250">
        <v>23673</v>
      </c>
      <c r="E4250">
        <v>325.65100000000001</v>
      </c>
    </row>
    <row r="4251" spans="1:5" x14ac:dyDescent="0.25">
      <c r="A4251" t="s">
        <v>12455</v>
      </c>
      <c r="B4251" t="s">
        <v>20661</v>
      </c>
      <c r="C4251">
        <v>22.06</v>
      </c>
      <c r="D4251">
        <v>6181</v>
      </c>
      <c r="E4251">
        <v>280.13299999999998</v>
      </c>
    </row>
    <row r="4252" spans="1:5" x14ac:dyDescent="0.25">
      <c r="A4252" t="s">
        <v>12458</v>
      </c>
      <c r="B4252" t="s">
        <v>20662</v>
      </c>
      <c r="C4252">
        <v>29.27</v>
      </c>
      <c r="D4252">
        <v>6587</v>
      </c>
      <c r="E4252">
        <v>225.07900000000001</v>
      </c>
    </row>
    <row r="4253" spans="1:5" x14ac:dyDescent="0.25">
      <c r="A4253" t="s">
        <v>12461</v>
      </c>
      <c r="B4253" t="s">
        <v>20663</v>
      </c>
      <c r="C4253">
        <v>13.15</v>
      </c>
      <c r="D4253">
        <v>10830</v>
      </c>
      <c r="E4253">
        <v>823.774</v>
      </c>
    </row>
    <row r="4254" spans="1:5" x14ac:dyDescent="0.25">
      <c r="A4254" t="s">
        <v>12464</v>
      </c>
      <c r="B4254" t="s">
        <v>20664</v>
      </c>
      <c r="C4254">
        <v>30.63</v>
      </c>
      <c r="D4254">
        <v>11886</v>
      </c>
      <c r="E4254">
        <v>388.05900000000003</v>
      </c>
    </row>
    <row r="4255" spans="1:5" x14ac:dyDescent="0.25">
      <c r="A4255" t="s">
        <v>12466</v>
      </c>
      <c r="B4255" t="s">
        <v>20665</v>
      </c>
      <c r="C4255">
        <v>18.350000000000001</v>
      </c>
      <c r="D4255">
        <v>5586</v>
      </c>
      <c r="E4255">
        <v>304.41300000000001</v>
      </c>
    </row>
    <row r="4256" spans="1:5" x14ac:dyDescent="0.25">
      <c r="A4256" t="s">
        <v>12469</v>
      </c>
      <c r="B4256" t="s">
        <v>20666</v>
      </c>
      <c r="C4256">
        <v>30.19</v>
      </c>
      <c r="D4256">
        <v>10667</v>
      </c>
      <c r="E4256">
        <v>353.33100000000002</v>
      </c>
    </row>
    <row r="4257" spans="1:5" x14ac:dyDescent="0.25">
      <c r="A4257" t="s">
        <v>12472</v>
      </c>
      <c r="B4257" t="s">
        <v>20667</v>
      </c>
      <c r="C4257">
        <v>19.05</v>
      </c>
      <c r="D4257">
        <v>13726</v>
      </c>
      <c r="E4257">
        <v>720.40700000000004</v>
      </c>
    </row>
    <row r="4258" spans="1:5" x14ac:dyDescent="0.25">
      <c r="A4258" t="s">
        <v>12481</v>
      </c>
      <c r="B4258" t="s">
        <v>20668</v>
      </c>
      <c r="C4258">
        <v>24.71</v>
      </c>
      <c r="D4258">
        <v>9378</v>
      </c>
      <c r="E4258">
        <v>379.54500000000002</v>
      </c>
    </row>
    <row r="4259" spans="1:5" x14ac:dyDescent="0.25">
      <c r="A4259" t="s">
        <v>12475</v>
      </c>
      <c r="B4259" t="s">
        <v>20669</v>
      </c>
      <c r="C4259">
        <v>16.399999999999999</v>
      </c>
      <c r="D4259">
        <v>5168</v>
      </c>
      <c r="E4259">
        <v>315.08800000000002</v>
      </c>
    </row>
    <row r="4260" spans="1:5" x14ac:dyDescent="0.25">
      <c r="A4260" t="s">
        <v>12478</v>
      </c>
      <c r="B4260" t="s">
        <v>20670</v>
      </c>
      <c r="C4260">
        <v>16</v>
      </c>
      <c r="D4260">
        <v>6504</v>
      </c>
      <c r="E4260">
        <v>406.41300000000001</v>
      </c>
    </row>
    <row r="4261" spans="1:5" x14ac:dyDescent="0.25">
      <c r="A4261" t="s">
        <v>12484</v>
      </c>
      <c r="B4261" t="s">
        <v>20671</v>
      </c>
      <c r="C4261">
        <v>15.11</v>
      </c>
      <c r="D4261">
        <v>6040</v>
      </c>
      <c r="E4261">
        <v>399.66699999999997</v>
      </c>
    </row>
    <row r="4262" spans="1:5" x14ac:dyDescent="0.25">
      <c r="A4262" t="s">
        <v>12487</v>
      </c>
      <c r="B4262" t="s">
        <v>20672</v>
      </c>
      <c r="C4262">
        <v>21.69</v>
      </c>
      <c r="D4262">
        <v>3957</v>
      </c>
      <c r="E4262">
        <v>182.41900000000001</v>
      </c>
    </row>
    <row r="4263" spans="1:5" x14ac:dyDescent="0.25">
      <c r="A4263" t="s">
        <v>12490</v>
      </c>
      <c r="B4263" t="s">
        <v>20673</v>
      </c>
      <c r="C4263">
        <v>348.28</v>
      </c>
      <c r="D4263">
        <v>329628</v>
      </c>
      <c r="E4263">
        <v>946.43499999999995</v>
      </c>
    </row>
    <row r="4264" spans="1:5" x14ac:dyDescent="0.25">
      <c r="A4264" t="s">
        <v>12493</v>
      </c>
      <c r="B4264" t="s">
        <v>20674</v>
      </c>
      <c r="C4264">
        <v>22.42</v>
      </c>
      <c r="D4264">
        <v>2138</v>
      </c>
      <c r="E4264">
        <v>95.381</v>
      </c>
    </row>
    <row r="4265" spans="1:5" x14ac:dyDescent="0.25">
      <c r="A4265" t="s">
        <v>12496</v>
      </c>
      <c r="B4265" t="s">
        <v>20675</v>
      </c>
      <c r="C4265">
        <v>31.58</v>
      </c>
      <c r="D4265">
        <v>42366</v>
      </c>
      <c r="E4265">
        <v>1341.7139999999999</v>
      </c>
    </row>
    <row r="4266" spans="1:5" x14ac:dyDescent="0.25">
      <c r="A4266" t="s">
        <v>12499</v>
      </c>
      <c r="B4266" t="s">
        <v>20676</v>
      </c>
      <c r="C4266">
        <v>34.18</v>
      </c>
      <c r="D4266">
        <v>29122</v>
      </c>
      <c r="E4266">
        <v>851.91700000000003</v>
      </c>
    </row>
    <row r="4267" spans="1:5" x14ac:dyDescent="0.25">
      <c r="A4267" t="s">
        <v>12502</v>
      </c>
      <c r="B4267" t="s">
        <v>20677</v>
      </c>
      <c r="C4267">
        <v>18.760000000000002</v>
      </c>
      <c r="D4267">
        <v>5784</v>
      </c>
      <c r="E4267">
        <v>308.32400000000001</v>
      </c>
    </row>
    <row r="4268" spans="1:5" x14ac:dyDescent="0.25">
      <c r="A4268" t="s">
        <v>12505</v>
      </c>
      <c r="B4268" t="s">
        <v>20678</v>
      </c>
      <c r="C4268">
        <v>26.93</v>
      </c>
      <c r="D4268">
        <v>8690</v>
      </c>
      <c r="E4268">
        <v>322.69200000000001</v>
      </c>
    </row>
    <row r="4269" spans="1:5" x14ac:dyDescent="0.25">
      <c r="A4269" t="s">
        <v>12508</v>
      </c>
      <c r="B4269" t="s">
        <v>20679</v>
      </c>
      <c r="C4269">
        <v>10.62</v>
      </c>
      <c r="D4269">
        <v>2661</v>
      </c>
      <c r="E4269">
        <v>250.654</v>
      </c>
    </row>
    <row r="4270" spans="1:5" x14ac:dyDescent="0.25">
      <c r="A4270" t="s">
        <v>12511</v>
      </c>
      <c r="B4270" t="s">
        <v>20680</v>
      </c>
      <c r="C4270">
        <v>35.54</v>
      </c>
      <c r="D4270">
        <v>8063</v>
      </c>
      <c r="E4270">
        <v>226.87200000000001</v>
      </c>
    </row>
    <row r="4271" spans="1:5" x14ac:dyDescent="0.25">
      <c r="A4271" t="s">
        <v>12514</v>
      </c>
      <c r="B4271" t="s">
        <v>20681</v>
      </c>
      <c r="C4271">
        <v>23.93</v>
      </c>
      <c r="D4271">
        <v>5232</v>
      </c>
      <c r="E4271">
        <v>218.62299999999999</v>
      </c>
    </row>
    <row r="4272" spans="1:5" x14ac:dyDescent="0.25">
      <c r="A4272" t="s">
        <v>12516</v>
      </c>
      <c r="B4272" t="s">
        <v>20682</v>
      </c>
      <c r="C4272">
        <v>9.8800000000000008</v>
      </c>
      <c r="D4272">
        <v>6695</v>
      </c>
      <c r="E4272">
        <v>677.60900000000004</v>
      </c>
    </row>
    <row r="4273" spans="1:5" x14ac:dyDescent="0.25">
      <c r="A4273" t="s">
        <v>12519</v>
      </c>
      <c r="B4273" t="s">
        <v>20683</v>
      </c>
      <c r="C4273">
        <v>1144.48</v>
      </c>
      <c r="D4273">
        <v>118455</v>
      </c>
      <c r="E4273">
        <v>103.501</v>
      </c>
    </row>
    <row r="4274" spans="1:5" x14ac:dyDescent="0.25">
      <c r="A4274" t="s">
        <v>12522</v>
      </c>
      <c r="B4274" t="s">
        <v>20684</v>
      </c>
      <c r="C4274">
        <v>40.159999999999997</v>
      </c>
      <c r="D4274">
        <v>6108</v>
      </c>
      <c r="E4274">
        <v>152.084</v>
      </c>
    </row>
    <row r="4275" spans="1:5" x14ac:dyDescent="0.25">
      <c r="A4275" t="s">
        <v>12525</v>
      </c>
      <c r="B4275" t="s">
        <v>20685</v>
      </c>
      <c r="C4275">
        <v>11.98</v>
      </c>
      <c r="D4275">
        <v>17270</v>
      </c>
      <c r="E4275">
        <v>1441.3330000000001</v>
      </c>
    </row>
    <row r="4276" spans="1:5" x14ac:dyDescent="0.25">
      <c r="A4276" t="s">
        <v>12528</v>
      </c>
      <c r="B4276" t="s">
        <v>20686</v>
      </c>
      <c r="C4276">
        <v>10.38</v>
      </c>
      <c r="D4276">
        <v>5007</v>
      </c>
      <c r="E4276">
        <v>482.39400000000001</v>
      </c>
    </row>
    <row r="4277" spans="1:5" x14ac:dyDescent="0.25">
      <c r="A4277" t="s">
        <v>12531</v>
      </c>
      <c r="B4277" t="s">
        <v>20687</v>
      </c>
      <c r="C4277">
        <v>12.63</v>
      </c>
      <c r="D4277">
        <v>5616</v>
      </c>
      <c r="E4277">
        <v>444.49200000000002</v>
      </c>
    </row>
    <row r="4278" spans="1:5" x14ac:dyDescent="0.25">
      <c r="A4278" t="s">
        <v>12534</v>
      </c>
      <c r="B4278" t="s">
        <v>20688</v>
      </c>
      <c r="C4278">
        <v>31.51</v>
      </c>
      <c r="D4278">
        <v>15930</v>
      </c>
      <c r="E4278">
        <v>505.53199999999998</v>
      </c>
    </row>
    <row r="4279" spans="1:5" x14ac:dyDescent="0.25">
      <c r="A4279" t="s">
        <v>12537</v>
      </c>
      <c r="B4279" t="s">
        <v>20689</v>
      </c>
      <c r="C4279">
        <v>82.04</v>
      </c>
      <c r="D4279">
        <v>22811</v>
      </c>
      <c r="E4279">
        <v>278.03500000000003</v>
      </c>
    </row>
    <row r="4280" spans="1:5" x14ac:dyDescent="0.25">
      <c r="A4280" t="s">
        <v>12540</v>
      </c>
      <c r="B4280" t="s">
        <v>20690</v>
      </c>
      <c r="C4280">
        <v>20.149999999999999</v>
      </c>
      <c r="D4280">
        <v>3440</v>
      </c>
      <c r="E4280">
        <v>170.75899999999999</v>
      </c>
    </row>
    <row r="4281" spans="1:5" x14ac:dyDescent="0.25">
      <c r="A4281" t="s">
        <v>12543</v>
      </c>
      <c r="B4281" t="s">
        <v>20691</v>
      </c>
      <c r="C4281">
        <v>22.68</v>
      </c>
      <c r="D4281">
        <v>10707</v>
      </c>
      <c r="E4281">
        <v>472.15499999999997</v>
      </c>
    </row>
    <row r="4282" spans="1:5" x14ac:dyDescent="0.25">
      <c r="A4282" t="s">
        <v>12546</v>
      </c>
      <c r="B4282" t="s">
        <v>20692</v>
      </c>
      <c r="C4282">
        <v>25.24</v>
      </c>
      <c r="D4282">
        <v>4880</v>
      </c>
      <c r="E4282">
        <v>193.346</v>
      </c>
    </row>
    <row r="4283" spans="1:5" x14ac:dyDescent="0.25">
      <c r="A4283" t="s">
        <v>12549</v>
      </c>
      <c r="B4283" t="s">
        <v>20693</v>
      </c>
      <c r="C4283">
        <v>26.83</v>
      </c>
      <c r="D4283">
        <v>15869</v>
      </c>
      <c r="E4283">
        <v>591.399</v>
      </c>
    </row>
    <row r="4284" spans="1:5" x14ac:dyDescent="0.25">
      <c r="A4284" t="s">
        <v>12552</v>
      </c>
      <c r="B4284" t="s">
        <v>20694</v>
      </c>
      <c r="C4284">
        <v>13.23</v>
      </c>
      <c r="D4284">
        <v>5745</v>
      </c>
      <c r="E4284">
        <v>434.37099999999998</v>
      </c>
    </row>
    <row r="4285" spans="1:5" x14ac:dyDescent="0.25">
      <c r="A4285" t="s">
        <v>12554</v>
      </c>
      <c r="B4285" t="s">
        <v>20695</v>
      </c>
      <c r="C4285">
        <v>10.57</v>
      </c>
      <c r="D4285">
        <v>9547</v>
      </c>
      <c r="E4285">
        <v>902.79300000000001</v>
      </c>
    </row>
    <row r="4286" spans="1:5" x14ac:dyDescent="0.25">
      <c r="A4286" t="s">
        <v>12557</v>
      </c>
      <c r="B4286" t="s">
        <v>20696</v>
      </c>
      <c r="C4286">
        <v>54.27</v>
      </c>
      <c r="D4286">
        <v>75042</v>
      </c>
      <c r="E4286">
        <v>1382.86</v>
      </c>
    </row>
    <row r="4287" spans="1:5" x14ac:dyDescent="0.25">
      <c r="A4287" t="s">
        <v>12559</v>
      </c>
      <c r="B4287" t="s">
        <v>20697</v>
      </c>
      <c r="C4287">
        <v>54.75</v>
      </c>
      <c r="D4287">
        <v>17568</v>
      </c>
      <c r="E4287">
        <v>320.85000000000002</v>
      </c>
    </row>
    <row r="4288" spans="1:5" x14ac:dyDescent="0.25">
      <c r="A4288" t="s">
        <v>12562</v>
      </c>
      <c r="B4288" t="s">
        <v>20698</v>
      </c>
      <c r="C4288">
        <v>21.18</v>
      </c>
      <c r="D4288">
        <v>14842</v>
      </c>
      <c r="E4288">
        <v>700.59900000000005</v>
      </c>
    </row>
    <row r="4289" spans="1:5" x14ac:dyDescent="0.25">
      <c r="A4289" t="s">
        <v>12565</v>
      </c>
      <c r="B4289" t="s">
        <v>20699</v>
      </c>
      <c r="C4289">
        <v>22.63</v>
      </c>
      <c r="D4289">
        <v>18119</v>
      </c>
      <c r="E4289">
        <v>800.80700000000002</v>
      </c>
    </row>
    <row r="4290" spans="1:5" x14ac:dyDescent="0.25">
      <c r="A4290" t="s">
        <v>12567</v>
      </c>
      <c r="B4290" t="s">
        <v>20700</v>
      </c>
      <c r="C4290">
        <v>6.7</v>
      </c>
      <c r="D4290">
        <v>19961</v>
      </c>
      <c r="E4290">
        <v>2977.933</v>
      </c>
    </row>
    <row r="4291" spans="1:5" x14ac:dyDescent="0.25">
      <c r="A4291" t="s">
        <v>12570</v>
      </c>
      <c r="B4291" t="s">
        <v>20701</v>
      </c>
      <c r="C4291">
        <v>26.23</v>
      </c>
      <c r="D4291">
        <v>17621</v>
      </c>
      <c r="E4291">
        <v>671.88900000000001</v>
      </c>
    </row>
    <row r="4292" spans="1:5" x14ac:dyDescent="0.25">
      <c r="A4292" t="s">
        <v>12573</v>
      </c>
      <c r="B4292" t="s">
        <v>20702</v>
      </c>
      <c r="C4292">
        <v>125.6</v>
      </c>
      <c r="D4292">
        <v>150470</v>
      </c>
      <c r="E4292">
        <v>1198.049</v>
      </c>
    </row>
    <row r="4293" spans="1:5" x14ac:dyDescent="0.25">
      <c r="A4293" t="s">
        <v>12575</v>
      </c>
      <c r="B4293" t="s">
        <v>20703</v>
      </c>
      <c r="C4293">
        <v>14.25</v>
      </c>
      <c r="D4293">
        <v>8426</v>
      </c>
      <c r="E4293">
        <v>591.43799999999999</v>
      </c>
    </row>
    <row r="4294" spans="1:5" x14ac:dyDescent="0.25">
      <c r="A4294" t="s">
        <v>12578</v>
      </c>
      <c r="B4294" t="s">
        <v>20704</v>
      </c>
      <c r="C4294">
        <v>22.03</v>
      </c>
      <c r="D4294">
        <v>11135</v>
      </c>
      <c r="E4294">
        <v>505.505</v>
      </c>
    </row>
    <row r="4295" spans="1:5" x14ac:dyDescent="0.25">
      <c r="A4295" t="s">
        <v>12581</v>
      </c>
      <c r="B4295" t="s">
        <v>20705</v>
      </c>
      <c r="C4295">
        <v>9.3000000000000007</v>
      </c>
      <c r="D4295">
        <v>6219</v>
      </c>
      <c r="E4295">
        <v>668.47799999999995</v>
      </c>
    </row>
    <row r="4296" spans="1:5" x14ac:dyDescent="0.25">
      <c r="A4296" t="s">
        <v>12584</v>
      </c>
      <c r="B4296" t="s">
        <v>20706</v>
      </c>
      <c r="C4296">
        <v>11.54</v>
      </c>
      <c r="D4296">
        <v>8067</v>
      </c>
      <c r="E4296">
        <v>698.87099999999998</v>
      </c>
    </row>
    <row r="4297" spans="1:5" x14ac:dyDescent="0.25">
      <c r="A4297" t="s">
        <v>12587</v>
      </c>
      <c r="B4297" t="s">
        <v>20707</v>
      </c>
      <c r="C4297">
        <v>26.94</v>
      </c>
      <c r="D4297">
        <v>8077</v>
      </c>
      <c r="E4297">
        <v>299.76900000000001</v>
      </c>
    </row>
    <row r="4298" spans="1:5" x14ac:dyDescent="0.25">
      <c r="A4298" t="s">
        <v>12590</v>
      </c>
      <c r="B4298" t="s">
        <v>20708</v>
      </c>
      <c r="C4298">
        <v>15.16</v>
      </c>
      <c r="D4298">
        <v>14231</v>
      </c>
      <c r="E4298">
        <v>938.96600000000001</v>
      </c>
    </row>
    <row r="4299" spans="1:5" x14ac:dyDescent="0.25">
      <c r="A4299" t="s">
        <v>12593</v>
      </c>
      <c r="B4299" t="s">
        <v>20709</v>
      </c>
      <c r="C4299">
        <v>37.92</v>
      </c>
      <c r="D4299">
        <v>24749</v>
      </c>
      <c r="E4299">
        <v>652.58100000000002</v>
      </c>
    </row>
    <row r="4300" spans="1:5" x14ac:dyDescent="0.25">
      <c r="A4300" t="s">
        <v>12596</v>
      </c>
      <c r="B4300" t="s">
        <v>20710</v>
      </c>
      <c r="C4300">
        <v>94.85</v>
      </c>
      <c r="D4300">
        <v>117095</v>
      </c>
      <c r="E4300">
        <v>1234.537</v>
      </c>
    </row>
    <row r="4301" spans="1:5" x14ac:dyDescent="0.25">
      <c r="A4301" t="s">
        <v>12598</v>
      </c>
      <c r="B4301" t="s">
        <v>20711</v>
      </c>
      <c r="C4301">
        <v>76.430000000000007</v>
      </c>
      <c r="D4301">
        <v>55033</v>
      </c>
      <c r="E4301">
        <v>719.99800000000005</v>
      </c>
    </row>
    <row r="4302" spans="1:5" x14ac:dyDescent="0.25">
      <c r="A4302" t="s">
        <v>12600</v>
      </c>
      <c r="B4302" t="s">
        <v>20712</v>
      </c>
      <c r="C4302">
        <v>22.53</v>
      </c>
      <c r="D4302">
        <v>2136</v>
      </c>
      <c r="E4302">
        <v>94.819000000000003</v>
      </c>
    </row>
    <row r="4303" spans="1:5" x14ac:dyDescent="0.25">
      <c r="A4303" t="s">
        <v>12603</v>
      </c>
      <c r="B4303" t="s">
        <v>20713</v>
      </c>
      <c r="C4303">
        <v>43.76</v>
      </c>
      <c r="D4303">
        <v>10406</v>
      </c>
      <c r="E4303">
        <v>237.81</v>
      </c>
    </row>
    <row r="4304" spans="1:5" x14ac:dyDescent="0.25">
      <c r="A4304" t="s">
        <v>12621</v>
      </c>
      <c r="B4304" t="s">
        <v>20714</v>
      </c>
      <c r="C4304">
        <v>48.22</v>
      </c>
      <c r="D4304">
        <v>19188</v>
      </c>
      <c r="E4304">
        <v>397.916</v>
      </c>
    </row>
    <row r="4305" spans="1:5" x14ac:dyDescent="0.25">
      <c r="A4305" t="s">
        <v>12606</v>
      </c>
      <c r="B4305" t="s">
        <v>20715</v>
      </c>
      <c r="C4305">
        <v>11.82</v>
      </c>
      <c r="D4305">
        <v>9681</v>
      </c>
      <c r="E4305">
        <v>819.33399999999995</v>
      </c>
    </row>
    <row r="4306" spans="1:5" x14ac:dyDescent="0.25">
      <c r="A4306" t="s">
        <v>12609</v>
      </c>
      <c r="B4306" t="s">
        <v>20716</v>
      </c>
      <c r="C4306">
        <v>25.12</v>
      </c>
      <c r="D4306">
        <v>8215</v>
      </c>
      <c r="E4306">
        <v>327.08999999999997</v>
      </c>
    </row>
    <row r="4307" spans="1:5" x14ac:dyDescent="0.25">
      <c r="A4307" t="s">
        <v>12612</v>
      </c>
      <c r="B4307" t="s">
        <v>20717</v>
      </c>
      <c r="C4307">
        <v>25.44</v>
      </c>
      <c r="D4307">
        <v>7932</v>
      </c>
      <c r="E4307">
        <v>311.80099999999999</v>
      </c>
    </row>
    <row r="4308" spans="1:5" x14ac:dyDescent="0.25">
      <c r="A4308" t="s">
        <v>11641</v>
      </c>
      <c r="B4308" t="s">
        <v>20718</v>
      </c>
      <c r="C4308">
        <v>3.16</v>
      </c>
      <c r="D4308">
        <v>3055</v>
      </c>
      <c r="E4308">
        <v>967.77200000000005</v>
      </c>
    </row>
    <row r="4309" spans="1:5" x14ac:dyDescent="0.25">
      <c r="A4309" t="s">
        <v>11880</v>
      </c>
      <c r="B4309" t="s">
        <v>20719</v>
      </c>
      <c r="C4309">
        <v>7.33</v>
      </c>
      <c r="D4309">
        <v>5697</v>
      </c>
      <c r="E4309">
        <v>777.48199999999997</v>
      </c>
    </row>
    <row r="4310" spans="1:5" x14ac:dyDescent="0.25">
      <c r="A4310" t="s">
        <v>12615</v>
      </c>
      <c r="B4310" t="s">
        <v>20720</v>
      </c>
      <c r="C4310">
        <v>15.3</v>
      </c>
      <c r="D4310">
        <v>3811</v>
      </c>
      <c r="E4310">
        <v>249.09399999999999</v>
      </c>
    </row>
    <row r="4311" spans="1:5" x14ac:dyDescent="0.25">
      <c r="A4311" t="s">
        <v>12618</v>
      </c>
      <c r="B4311" t="s">
        <v>20721</v>
      </c>
      <c r="C4311">
        <v>31.49</v>
      </c>
      <c r="D4311">
        <v>9706</v>
      </c>
      <c r="E4311">
        <v>308.21800000000002</v>
      </c>
    </row>
    <row r="4312" spans="1:5" x14ac:dyDescent="0.25">
      <c r="A4312" t="s">
        <v>12623</v>
      </c>
      <c r="B4312" t="s">
        <v>20722</v>
      </c>
      <c r="C4312">
        <v>16.12</v>
      </c>
      <c r="D4312">
        <v>5798</v>
      </c>
      <c r="E4312">
        <v>359.71199999999999</v>
      </c>
    </row>
    <row r="4313" spans="1:5" x14ac:dyDescent="0.25">
      <c r="A4313" t="s">
        <v>12632</v>
      </c>
      <c r="B4313" t="s">
        <v>20723</v>
      </c>
      <c r="C4313">
        <v>10.94</v>
      </c>
      <c r="D4313">
        <v>2598</v>
      </c>
      <c r="E4313">
        <v>237.517</v>
      </c>
    </row>
    <row r="4314" spans="1:5" x14ac:dyDescent="0.25">
      <c r="A4314" t="s">
        <v>12636</v>
      </c>
      <c r="B4314" t="s">
        <v>20724</v>
      </c>
      <c r="C4314">
        <v>18.23</v>
      </c>
      <c r="D4314">
        <v>17392</v>
      </c>
      <c r="E4314">
        <v>953.99199999999996</v>
      </c>
    </row>
    <row r="4315" spans="1:5" x14ac:dyDescent="0.25">
      <c r="A4315" t="s">
        <v>12642</v>
      </c>
      <c r="B4315" t="s">
        <v>20725</v>
      </c>
      <c r="C4315">
        <v>53.14</v>
      </c>
      <c r="D4315">
        <v>10990</v>
      </c>
      <c r="E4315">
        <v>206.815</v>
      </c>
    </row>
    <row r="4316" spans="1:5" x14ac:dyDescent="0.25">
      <c r="A4316" t="s">
        <v>12644</v>
      </c>
      <c r="B4316" t="s">
        <v>20726</v>
      </c>
      <c r="C4316">
        <v>46.66</v>
      </c>
      <c r="D4316">
        <v>6055</v>
      </c>
      <c r="E4316">
        <v>129.774</v>
      </c>
    </row>
    <row r="4317" spans="1:5" x14ac:dyDescent="0.25">
      <c r="A4317" t="s">
        <v>12646</v>
      </c>
      <c r="B4317" t="s">
        <v>20727</v>
      </c>
      <c r="C4317">
        <v>4.93</v>
      </c>
      <c r="D4317">
        <v>6508</v>
      </c>
      <c r="E4317">
        <v>1319.1369999999999</v>
      </c>
    </row>
    <row r="4318" spans="1:5" x14ac:dyDescent="0.25">
      <c r="A4318" t="s">
        <v>12649</v>
      </c>
      <c r="B4318" t="s">
        <v>20728</v>
      </c>
      <c r="C4318">
        <v>43.27</v>
      </c>
      <c r="D4318">
        <v>6036</v>
      </c>
      <c r="E4318">
        <v>139.511</v>
      </c>
    </row>
    <row r="4319" spans="1:5" x14ac:dyDescent="0.25">
      <c r="A4319" t="s">
        <v>12652</v>
      </c>
      <c r="B4319" t="s">
        <v>20729</v>
      </c>
      <c r="C4319">
        <v>37.049999999999997</v>
      </c>
      <c r="D4319">
        <v>2839</v>
      </c>
      <c r="E4319">
        <v>76.631</v>
      </c>
    </row>
    <row r="4320" spans="1:5" x14ac:dyDescent="0.25">
      <c r="A4320" t="s">
        <v>12657</v>
      </c>
      <c r="B4320" t="s">
        <v>20730</v>
      </c>
      <c r="C4320">
        <v>20.64</v>
      </c>
      <c r="D4320">
        <v>6743</v>
      </c>
      <c r="E4320">
        <v>326.66000000000003</v>
      </c>
    </row>
    <row r="4321" spans="1:5" x14ac:dyDescent="0.25">
      <c r="A4321" t="s">
        <v>12659</v>
      </c>
      <c r="B4321" t="s">
        <v>20731</v>
      </c>
      <c r="C4321">
        <v>14.29</v>
      </c>
      <c r="D4321">
        <v>10481</v>
      </c>
      <c r="E4321">
        <v>733.48900000000003</v>
      </c>
    </row>
    <row r="4322" spans="1:5" x14ac:dyDescent="0.25">
      <c r="A4322" t="s">
        <v>12663</v>
      </c>
      <c r="B4322" t="s">
        <v>20732</v>
      </c>
      <c r="C4322">
        <v>17.940000000000001</v>
      </c>
      <c r="D4322">
        <v>1856</v>
      </c>
      <c r="E4322">
        <v>103.43300000000001</v>
      </c>
    </row>
    <row r="4323" spans="1:5" x14ac:dyDescent="0.25">
      <c r="A4323" t="s">
        <v>12667</v>
      </c>
      <c r="B4323" t="s">
        <v>20733</v>
      </c>
      <c r="C4323">
        <v>25.58</v>
      </c>
      <c r="D4323">
        <v>5943</v>
      </c>
      <c r="E4323">
        <v>232.34800000000001</v>
      </c>
    </row>
    <row r="4324" spans="1:5" x14ac:dyDescent="0.25">
      <c r="A4324" t="s">
        <v>12668</v>
      </c>
      <c r="B4324" t="s">
        <v>20734</v>
      </c>
      <c r="C4324">
        <v>10.72</v>
      </c>
      <c r="D4324">
        <v>5358</v>
      </c>
      <c r="E4324">
        <v>499.99799999999999</v>
      </c>
    </row>
    <row r="4325" spans="1:5" x14ac:dyDescent="0.25">
      <c r="A4325" t="s">
        <v>12673</v>
      </c>
      <c r="B4325" t="s">
        <v>20735</v>
      </c>
      <c r="C4325">
        <v>14.05</v>
      </c>
      <c r="D4325">
        <v>8285</v>
      </c>
      <c r="E4325">
        <v>589.81200000000001</v>
      </c>
    </row>
    <row r="4326" spans="1:5" x14ac:dyDescent="0.25">
      <c r="A4326" t="s">
        <v>12675</v>
      </c>
      <c r="B4326" t="s">
        <v>20736</v>
      </c>
      <c r="C4326">
        <v>6.65</v>
      </c>
      <c r="D4326">
        <v>3593</v>
      </c>
      <c r="E4326">
        <v>540.63599999999997</v>
      </c>
    </row>
    <row r="4327" spans="1:5" x14ac:dyDescent="0.25">
      <c r="A4327" t="s">
        <v>12677</v>
      </c>
      <c r="B4327" t="s">
        <v>20737</v>
      </c>
      <c r="C4327">
        <v>47.88</v>
      </c>
      <c r="D4327">
        <v>11224</v>
      </c>
      <c r="E4327">
        <v>234.422</v>
      </c>
    </row>
    <row r="4328" spans="1:5" x14ac:dyDescent="0.25">
      <c r="A4328" t="s">
        <v>12679</v>
      </c>
      <c r="B4328" t="s">
        <v>20738</v>
      </c>
      <c r="C4328">
        <v>19.88</v>
      </c>
      <c r="D4328">
        <v>9811</v>
      </c>
      <c r="E4328">
        <v>493.49</v>
      </c>
    </row>
    <row r="4329" spans="1:5" x14ac:dyDescent="0.25">
      <c r="A4329" t="s">
        <v>12682</v>
      </c>
      <c r="B4329" t="s">
        <v>20739</v>
      </c>
      <c r="C4329">
        <v>32.97</v>
      </c>
      <c r="D4329">
        <v>4378</v>
      </c>
      <c r="E4329">
        <v>132.779</v>
      </c>
    </row>
    <row r="4330" spans="1:5" x14ac:dyDescent="0.25">
      <c r="A4330" t="s">
        <v>12687</v>
      </c>
      <c r="B4330" t="s">
        <v>20740</v>
      </c>
      <c r="C4330">
        <v>117.1</v>
      </c>
      <c r="D4330">
        <v>45283</v>
      </c>
      <c r="E4330">
        <v>386.69299999999998</v>
      </c>
    </row>
    <row r="4331" spans="1:5" x14ac:dyDescent="0.25">
      <c r="A4331" t="s">
        <v>12693</v>
      </c>
      <c r="B4331" t="s">
        <v>20741</v>
      </c>
      <c r="C4331">
        <v>238.3</v>
      </c>
      <c r="D4331">
        <v>71922</v>
      </c>
      <c r="E4331">
        <v>301.81900000000002</v>
      </c>
    </row>
    <row r="4332" spans="1:5" x14ac:dyDescent="0.25">
      <c r="A4332" t="s">
        <v>12696</v>
      </c>
      <c r="B4332" t="s">
        <v>20742</v>
      </c>
      <c r="C4332">
        <v>50.78</v>
      </c>
      <c r="D4332">
        <v>8834</v>
      </c>
      <c r="E4332">
        <v>173.958</v>
      </c>
    </row>
    <row r="4333" spans="1:5" x14ac:dyDescent="0.25">
      <c r="A4333" t="s">
        <v>12702</v>
      </c>
      <c r="B4333" t="s">
        <v>20743</v>
      </c>
      <c r="C4333">
        <v>38.020000000000003</v>
      </c>
      <c r="D4333">
        <v>3556</v>
      </c>
      <c r="E4333">
        <v>93.53</v>
      </c>
    </row>
    <row r="4334" spans="1:5" x14ac:dyDescent="0.25">
      <c r="A4334" t="s">
        <v>12705</v>
      </c>
      <c r="B4334" t="s">
        <v>20744</v>
      </c>
      <c r="C4334">
        <v>27.73</v>
      </c>
      <c r="D4334">
        <v>2510</v>
      </c>
      <c r="E4334">
        <v>90.503</v>
      </c>
    </row>
    <row r="4335" spans="1:5" x14ac:dyDescent="0.25">
      <c r="A4335" t="s">
        <v>12707</v>
      </c>
      <c r="B4335" t="s">
        <v>20745</v>
      </c>
      <c r="C4335">
        <v>73.7</v>
      </c>
      <c r="D4335">
        <v>8319</v>
      </c>
      <c r="E4335">
        <v>112.884</v>
      </c>
    </row>
    <row r="4336" spans="1:5" x14ac:dyDescent="0.25">
      <c r="A4336" t="s">
        <v>12709</v>
      </c>
      <c r="B4336" t="s">
        <v>20746</v>
      </c>
      <c r="C4336">
        <v>34.19</v>
      </c>
      <c r="D4336">
        <v>3227</v>
      </c>
      <c r="E4336">
        <v>94.382999999999996</v>
      </c>
    </row>
    <row r="4337" spans="1:5" x14ac:dyDescent="0.25">
      <c r="A4337" t="s">
        <v>12711</v>
      </c>
      <c r="B4337" t="s">
        <v>20747</v>
      </c>
      <c r="C4337">
        <v>32.75</v>
      </c>
      <c r="D4337">
        <v>6780</v>
      </c>
      <c r="E4337">
        <v>207.04499999999999</v>
      </c>
    </row>
    <row r="4338" spans="1:5" x14ac:dyDescent="0.25">
      <c r="A4338" t="s">
        <v>12712</v>
      </c>
      <c r="B4338" t="s">
        <v>20748</v>
      </c>
      <c r="C4338">
        <v>167.45</v>
      </c>
      <c r="D4338">
        <v>15820</v>
      </c>
      <c r="E4338">
        <v>94.477000000000004</v>
      </c>
    </row>
    <row r="4339" spans="1:5" x14ac:dyDescent="0.25">
      <c r="A4339" t="s">
        <v>12718</v>
      </c>
      <c r="B4339" t="s">
        <v>20749</v>
      </c>
      <c r="C4339">
        <v>3077.7</v>
      </c>
      <c r="D4339">
        <v>139155</v>
      </c>
      <c r="E4339">
        <v>45.213999999999999</v>
      </c>
    </row>
    <row r="4340" spans="1:5" x14ac:dyDescent="0.25">
      <c r="A4340" t="s">
        <v>12714</v>
      </c>
      <c r="B4340" t="s">
        <v>20750</v>
      </c>
      <c r="C4340">
        <v>136.91999999999999</v>
      </c>
      <c r="D4340">
        <v>14912</v>
      </c>
      <c r="E4340">
        <v>108.914</v>
      </c>
    </row>
    <row r="4341" spans="1:5" x14ac:dyDescent="0.25">
      <c r="A4341" t="s">
        <v>12721</v>
      </c>
      <c r="B4341" t="s">
        <v>20751</v>
      </c>
      <c r="C4341">
        <v>106.71</v>
      </c>
      <c r="D4341">
        <v>15669</v>
      </c>
      <c r="E4341">
        <v>146.834</v>
      </c>
    </row>
    <row r="4342" spans="1:5" x14ac:dyDescent="0.25">
      <c r="A4342" t="s">
        <v>12730</v>
      </c>
      <c r="B4342" t="s">
        <v>20752</v>
      </c>
      <c r="C4342">
        <v>21.23</v>
      </c>
      <c r="D4342">
        <v>3144</v>
      </c>
      <c r="E4342">
        <v>148.07400000000001</v>
      </c>
    </row>
    <row r="4343" spans="1:5" x14ac:dyDescent="0.25">
      <c r="A4343" t="s">
        <v>12733</v>
      </c>
      <c r="B4343" t="s">
        <v>20753</v>
      </c>
      <c r="C4343">
        <v>18.02</v>
      </c>
      <c r="D4343">
        <v>1668</v>
      </c>
      <c r="E4343">
        <v>92.561000000000007</v>
      </c>
    </row>
    <row r="4344" spans="1:5" x14ac:dyDescent="0.25">
      <c r="A4344" t="s">
        <v>12734</v>
      </c>
      <c r="B4344" t="s">
        <v>20754</v>
      </c>
      <c r="C4344">
        <v>326.52</v>
      </c>
      <c r="D4344">
        <v>45369</v>
      </c>
      <c r="E4344">
        <v>138.947</v>
      </c>
    </row>
    <row r="4345" spans="1:5" x14ac:dyDescent="0.25">
      <c r="A4345" t="s">
        <v>12739</v>
      </c>
      <c r="B4345" t="s">
        <v>20755</v>
      </c>
      <c r="C4345">
        <v>10.96</v>
      </c>
      <c r="D4345">
        <v>5872</v>
      </c>
      <c r="E4345">
        <v>535.68200000000002</v>
      </c>
    </row>
    <row r="4346" spans="1:5" x14ac:dyDescent="0.25">
      <c r="A4346" t="s">
        <v>12742</v>
      </c>
      <c r="B4346" t="s">
        <v>20756</v>
      </c>
      <c r="C4346">
        <v>28.32</v>
      </c>
      <c r="D4346">
        <v>2658</v>
      </c>
      <c r="E4346">
        <v>93.852000000000004</v>
      </c>
    </row>
    <row r="4347" spans="1:5" x14ac:dyDescent="0.25">
      <c r="A4347" t="s">
        <v>12743</v>
      </c>
      <c r="B4347" t="s">
        <v>20757</v>
      </c>
      <c r="C4347">
        <v>27.09</v>
      </c>
      <c r="D4347">
        <v>10520</v>
      </c>
      <c r="E4347">
        <v>388.291</v>
      </c>
    </row>
    <row r="4348" spans="1:5" x14ac:dyDescent="0.25">
      <c r="A4348" t="s">
        <v>12745</v>
      </c>
      <c r="B4348" t="s">
        <v>20758</v>
      </c>
      <c r="C4348">
        <v>209.9</v>
      </c>
      <c r="D4348">
        <v>76773</v>
      </c>
      <c r="E4348">
        <v>365.755</v>
      </c>
    </row>
    <row r="4349" spans="1:5" x14ac:dyDescent="0.25">
      <c r="A4349" t="s">
        <v>12747</v>
      </c>
      <c r="B4349" t="s">
        <v>20759</v>
      </c>
      <c r="C4349">
        <v>696.58</v>
      </c>
      <c r="D4349">
        <v>361261</v>
      </c>
      <c r="E4349">
        <v>518.61900000000003</v>
      </c>
    </row>
    <row r="4350" spans="1:5" x14ac:dyDescent="0.25">
      <c r="A4350" t="s">
        <v>12749</v>
      </c>
      <c r="B4350" t="s">
        <v>20760</v>
      </c>
      <c r="C4350">
        <v>6.88</v>
      </c>
      <c r="D4350">
        <v>3515</v>
      </c>
      <c r="E4350">
        <v>510.673</v>
      </c>
    </row>
    <row r="4351" spans="1:5" x14ac:dyDescent="0.25">
      <c r="A4351" t="s">
        <v>12762</v>
      </c>
      <c r="B4351" t="s">
        <v>20761</v>
      </c>
      <c r="C4351">
        <v>713.03</v>
      </c>
      <c r="D4351">
        <v>25058</v>
      </c>
      <c r="E4351">
        <v>35.143000000000001</v>
      </c>
    </row>
    <row r="4352" spans="1:5" x14ac:dyDescent="0.25">
      <c r="A4352" t="s">
        <v>12751</v>
      </c>
      <c r="B4352" t="s">
        <v>20762</v>
      </c>
      <c r="C4352">
        <v>4.29</v>
      </c>
      <c r="D4352">
        <v>4026</v>
      </c>
      <c r="E4352">
        <v>938.51599999999996</v>
      </c>
    </row>
    <row r="4353" spans="1:5" x14ac:dyDescent="0.25">
      <c r="A4353" t="s">
        <v>12754</v>
      </c>
      <c r="B4353" t="s">
        <v>20763</v>
      </c>
      <c r="C4353">
        <v>43.47</v>
      </c>
      <c r="D4353">
        <v>2777</v>
      </c>
      <c r="E4353">
        <v>63.883000000000003</v>
      </c>
    </row>
    <row r="4354" spans="1:5" x14ac:dyDescent="0.25">
      <c r="A4354" t="s">
        <v>12757</v>
      </c>
      <c r="B4354" t="s">
        <v>20764</v>
      </c>
      <c r="C4354">
        <v>32.270000000000003</v>
      </c>
      <c r="D4354">
        <v>2187</v>
      </c>
      <c r="E4354">
        <v>67.777000000000001</v>
      </c>
    </row>
    <row r="4355" spans="1:5" x14ac:dyDescent="0.25">
      <c r="A4355" t="s">
        <v>12759</v>
      </c>
      <c r="B4355" t="s">
        <v>20765</v>
      </c>
      <c r="C4355">
        <v>7.96</v>
      </c>
      <c r="D4355">
        <v>8418</v>
      </c>
      <c r="E4355">
        <v>1057.0340000000001</v>
      </c>
    </row>
    <row r="4356" spans="1:5" x14ac:dyDescent="0.25">
      <c r="A4356" t="s">
        <v>12766</v>
      </c>
      <c r="B4356" t="s">
        <v>20766</v>
      </c>
      <c r="C4356">
        <v>18.100000000000001</v>
      </c>
      <c r="D4356">
        <v>5363</v>
      </c>
      <c r="E4356">
        <v>296.25599999999997</v>
      </c>
    </row>
    <row r="4357" spans="1:5" x14ac:dyDescent="0.25">
      <c r="A4357" t="s">
        <v>12768</v>
      </c>
      <c r="B4357" t="s">
        <v>20767</v>
      </c>
      <c r="C4357">
        <v>159.27000000000001</v>
      </c>
      <c r="D4357">
        <v>33773</v>
      </c>
      <c r="E4357">
        <v>212.04499999999999</v>
      </c>
    </row>
    <row r="4358" spans="1:5" x14ac:dyDescent="0.25">
      <c r="A4358" t="s">
        <v>12771</v>
      </c>
      <c r="B4358" t="s">
        <v>20768</v>
      </c>
      <c r="C4358">
        <v>45.03</v>
      </c>
      <c r="D4358">
        <v>4026</v>
      </c>
      <c r="E4358">
        <v>89.411000000000001</v>
      </c>
    </row>
    <row r="4359" spans="1:5" x14ac:dyDescent="0.25">
      <c r="A4359" t="s">
        <v>12776</v>
      </c>
      <c r="B4359" t="s">
        <v>20769</v>
      </c>
      <c r="C4359">
        <v>7.4</v>
      </c>
      <c r="D4359">
        <v>2489</v>
      </c>
      <c r="E4359">
        <v>336.43900000000002</v>
      </c>
    </row>
    <row r="4360" spans="1:5" x14ac:dyDescent="0.25">
      <c r="A4360" t="s">
        <v>12778</v>
      </c>
      <c r="B4360" t="s">
        <v>20770</v>
      </c>
      <c r="C4360">
        <v>496.65</v>
      </c>
      <c r="D4360">
        <v>141385</v>
      </c>
      <c r="E4360">
        <v>284.67500000000001</v>
      </c>
    </row>
    <row r="4361" spans="1:5" x14ac:dyDescent="0.25">
      <c r="A4361" t="s">
        <v>12780</v>
      </c>
      <c r="B4361" t="s">
        <v>20771</v>
      </c>
      <c r="C4361">
        <v>74.959999999999994</v>
      </c>
      <c r="D4361">
        <v>73720</v>
      </c>
      <c r="E4361">
        <v>983.42399999999998</v>
      </c>
    </row>
    <row r="4362" spans="1:5" x14ac:dyDescent="0.25">
      <c r="A4362" t="s">
        <v>12781</v>
      </c>
      <c r="B4362" t="s">
        <v>20772</v>
      </c>
      <c r="C4362">
        <v>36.42</v>
      </c>
      <c r="D4362">
        <v>6304</v>
      </c>
      <c r="E4362">
        <v>173.07900000000001</v>
      </c>
    </row>
    <row r="4363" spans="1:5" x14ac:dyDescent="0.25">
      <c r="A4363" t="s">
        <v>12784</v>
      </c>
      <c r="B4363" t="s">
        <v>20773</v>
      </c>
      <c r="C4363">
        <v>5.41</v>
      </c>
      <c r="D4363">
        <v>3443</v>
      </c>
      <c r="E4363">
        <v>636.20799999999997</v>
      </c>
    </row>
    <row r="4364" spans="1:5" x14ac:dyDescent="0.25">
      <c r="A4364" t="s">
        <v>12786</v>
      </c>
      <c r="B4364" t="s">
        <v>20774</v>
      </c>
      <c r="C4364">
        <v>489.5</v>
      </c>
      <c r="D4364">
        <v>103074</v>
      </c>
      <c r="E4364">
        <v>210.56800000000001</v>
      </c>
    </row>
    <row r="4365" spans="1:5" x14ac:dyDescent="0.25">
      <c r="A4365" t="s">
        <v>12804</v>
      </c>
      <c r="B4365" t="s">
        <v>20775</v>
      </c>
      <c r="C4365">
        <v>1.97</v>
      </c>
      <c r="D4365">
        <v>2625</v>
      </c>
      <c r="E4365">
        <v>1331.962</v>
      </c>
    </row>
    <row r="4366" spans="1:5" x14ac:dyDescent="0.25">
      <c r="A4366" t="s">
        <v>12790</v>
      </c>
      <c r="B4366" t="s">
        <v>20776</v>
      </c>
      <c r="C4366">
        <v>25.04</v>
      </c>
      <c r="D4366">
        <v>12501</v>
      </c>
      <c r="E4366">
        <v>499.21600000000001</v>
      </c>
    </row>
    <row r="4367" spans="1:5" x14ac:dyDescent="0.25">
      <c r="A4367" t="s">
        <v>12791</v>
      </c>
      <c r="B4367" t="s">
        <v>20777</v>
      </c>
      <c r="C4367">
        <v>7.08</v>
      </c>
      <c r="D4367">
        <v>7257</v>
      </c>
      <c r="E4367">
        <v>1025.6379999999999</v>
      </c>
    </row>
    <row r="4368" spans="1:5" x14ac:dyDescent="0.25">
      <c r="A4368" t="s">
        <v>12795</v>
      </c>
      <c r="B4368" t="s">
        <v>20778</v>
      </c>
      <c r="C4368">
        <v>20.079999999999998</v>
      </c>
      <c r="D4368">
        <v>9623</v>
      </c>
      <c r="E4368">
        <v>479.161</v>
      </c>
    </row>
    <row r="4369" spans="1:5" x14ac:dyDescent="0.25">
      <c r="A4369" t="s">
        <v>12797</v>
      </c>
      <c r="B4369" t="s">
        <v>20779</v>
      </c>
      <c r="C4369">
        <v>21.5</v>
      </c>
      <c r="D4369">
        <v>36932</v>
      </c>
      <c r="E4369">
        <v>1717.6969999999999</v>
      </c>
    </row>
    <row r="4370" spans="1:5" x14ac:dyDescent="0.25">
      <c r="A4370" t="s">
        <v>12799</v>
      </c>
      <c r="B4370" t="s">
        <v>20780</v>
      </c>
      <c r="C4370">
        <v>84.9</v>
      </c>
      <c r="D4370">
        <v>12821</v>
      </c>
      <c r="E4370">
        <v>151.00800000000001</v>
      </c>
    </row>
    <row r="4371" spans="1:5" x14ac:dyDescent="0.25">
      <c r="A4371" t="s">
        <v>12801</v>
      </c>
      <c r="B4371" t="s">
        <v>20781</v>
      </c>
      <c r="C4371">
        <v>47.92</v>
      </c>
      <c r="D4371">
        <v>55016</v>
      </c>
      <c r="E4371">
        <v>1148.0360000000001</v>
      </c>
    </row>
    <row r="4372" spans="1:5" x14ac:dyDescent="0.25">
      <c r="A4372" t="s">
        <v>12806</v>
      </c>
      <c r="B4372" t="s">
        <v>20782</v>
      </c>
      <c r="C4372">
        <v>95.53</v>
      </c>
      <c r="D4372">
        <v>23314</v>
      </c>
      <c r="E4372">
        <v>244.05699999999999</v>
      </c>
    </row>
    <row r="4373" spans="1:5" x14ac:dyDescent="0.25">
      <c r="A4373" t="s">
        <v>12808</v>
      </c>
      <c r="B4373" t="s">
        <v>20783</v>
      </c>
      <c r="C4373">
        <v>450.47</v>
      </c>
      <c r="D4373">
        <v>23975</v>
      </c>
      <c r="E4373">
        <v>53.222000000000001</v>
      </c>
    </row>
    <row r="4374" spans="1:5" x14ac:dyDescent="0.25">
      <c r="A4374" t="s">
        <v>12810</v>
      </c>
      <c r="B4374" t="s">
        <v>20784</v>
      </c>
      <c r="C4374">
        <v>53.05</v>
      </c>
      <c r="D4374">
        <v>10566</v>
      </c>
      <c r="E4374">
        <v>199.166</v>
      </c>
    </row>
    <row r="4375" spans="1:5" x14ac:dyDescent="0.25">
      <c r="A4375" t="s">
        <v>12811</v>
      </c>
      <c r="B4375" t="s">
        <v>20785</v>
      </c>
      <c r="C4375">
        <v>32.75</v>
      </c>
      <c r="D4375">
        <v>4614</v>
      </c>
      <c r="E4375">
        <v>140.87299999999999</v>
      </c>
    </row>
    <row r="4376" spans="1:5" x14ac:dyDescent="0.25">
      <c r="A4376" t="s">
        <v>12814</v>
      </c>
      <c r="B4376" t="s">
        <v>20786</v>
      </c>
      <c r="C4376">
        <v>13.46</v>
      </c>
      <c r="D4376">
        <v>2805</v>
      </c>
      <c r="E4376">
        <v>208.39099999999999</v>
      </c>
    </row>
    <row r="4377" spans="1:5" x14ac:dyDescent="0.25">
      <c r="A4377" t="s">
        <v>12817</v>
      </c>
      <c r="B4377" t="s">
        <v>20787</v>
      </c>
      <c r="C4377">
        <v>7.93</v>
      </c>
      <c r="D4377">
        <v>3317</v>
      </c>
      <c r="E4377">
        <v>418.54399999999998</v>
      </c>
    </row>
    <row r="4378" spans="1:5" x14ac:dyDescent="0.25">
      <c r="A4378" t="s">
        <v>12822</v>
      </c>
      <c r="B4378" t="s">
        <v>20788</v>
      </c>
      <c r="C4378">
        <v>23.63</v>
      </c>
      <c r="D4378">
        <v>2950</v>
      </c>
      <c r="E4378">
        <v>124.866</v>
      </c>
    </row>
    <row r="4379" spans="1:5" x14ac:dyDescent="0.25">
      <c r="A4379" t="s">
        <v>12824</v>
      </c>
      <c r="B4379" t="s">
        <v>20789</v>
      </c>
      <c r="C4379">
        <v>407.76</v>
      </c>
      <c r="D4379">
        <v>254785</v>
      </c>
      <c r="E4379">
        <v>624.846</v>
      </c>
    </row>
    <row r="4380" spans="1:5" x14ac:dyDescent="0.25">
      <c r="A4380" t="s">
        <v>12825</v>
      </c>
      <c r="B4380" t="s">
        <v>20790</v>
      </c>
      <c r="C4380">
        <v>242.94</v>
      </c>
      <c r="D4380">
        <v>17240</v>
      </c>
      <c r="E4380">
        <v>70.965000000000003</v>
      </c>
    </row>
    <row r="4381" spans="1:5" x14ac:dyDescent="0.25">
      <c r="A4381" t="s">
        <v>12827</v>
      </c>
      <c r="B4381" t="s">
        <v>20791</v>
      </c>
      <c r="C4381">
        <v>102.16</v>
      </c>
      <c r="D4381">
        <v>81646</v>
      </c>
      <c r="E4381">
        <v>799.19399999999996</v>
      </c>
    </row>
    <row r="4382" spans="1:5" x14ac:dyDescent="0.25">
      <c r="A4382" t="s">
        <v>12828</v>
      </c>
      <c r="B4382" t="s">
        <v>20792</v>
      </c>
      <c r="C4382">
        <v>57.22</v>
      </c>
      <c r="D4382">
        <v>4781</v>
      </c>
      <c r="E4382">
        <v>83.555999999999997</v>
      </c>
    </row>
    <row r="4383" spans="1:5" x14ac:dyDescent="0.25">
      <c r="A4383" t="s">
        <v>12830</v>
      </c>
      <c r="B4383" t="s">
        <v>20793</v>
      </c>
      <c r="C4383">
        <v>44.45</v>
      </c>
      <c r="D4383">
        <v>10388</v>
      </c>
      <c r="E4383">
        <v>233.69800000000001</v>
      </c>
    </row>
    <row r="4384" spans="1:5" x14ac:dyDescent="0.25">
      <c r="A4384" t="s">
        <v>12832</v>
      </c>
      <c r="B4384" t="s">
        <v>20794</v>
      </c>
      <c r="C4384">
        <v>19.21</v>
      </c>
      <c r="D4384">
        <v>2065</v>
      </c>
      <c r="E4384">
        <v>107.502</v>
      </c>
    </row>
    <row r="4385" spans="1:5" x14ac:dyDescent="0.25">
      <c r="A4385" t="s">
        <v>12837</v>
      </c>
      <c r="B4385" t="s">
        <v>20795</v>
      </c>
      <c r="C4385">
        <v>37.630000000000003</v>
      </c>
      <c r="D4385">
        <v>15267</v>
      </c>
      <c r="E4385">
        <v>405.76100000000002</v>
      </c>
    </row>
    <row r="4386" spans="1:5" x14ac:dyDescent="0.25">
      <c r="A4386" t="s">
        <v>12835</v>
      </c>
      <c r="B4386" t="s">
        <v>20796</v>
      </c>
      <c r="C4386">
        <v>24.29</v>
      </c>
      <c r="D4386">
        <v>15727</v>
      </c>
      <c r="E4386">
        <v>647.38800000000003</v>
      </c>
    </row>
    <row r="4387" spans="1:5" x14ac:dyDescent="0.25">
      <c r="A4387" t="s">
        <v>12839</v>
      </c>
      <c r="B4387" t="s">
        <v>20797</v>
      </c>
      <c r="C4387">
        <v>913.26</v>
      </c>
      <c r="D4387">
        <v>214493</v>
      </c>
      <c r="E4387">
        <v>234.86500000000001</v>
      </c>
    </row>
    <row r="4388" spans="1:5" x14ac:dyDescent="0.25">
      <c r="A4388" t="s">
        <v>12840</v>
      </c>
      <c r="B4388" t="s">
        <v>20798</v>
      </c>
      <c r="C4388">
        <v>49.76</v>
      </c>
      <c r="D4388">
        <v>10953</v>
      </c>
      <c r="E4388">
        <v>220.09899999999999</v>
      </c>
    </row>
    <row r="4389" spans="1:5" x14ac:dyDescent="0.25">
      <c r="A4389" t="s">
        <v>12843</v>
      </c>
      <c r="B4389" t="s">
        <v>20799</v>
      </c>
      <c r="C4389">
        <v>35.909999999999997</v>
      </c>
      <c r="D4389">
        <v>1968</v>
      </c>
      <c r="E4389">
        <v>54.811</v>
      </c>
    </row>
    <row r="4390" spans="1:5" x14ac:dyDescent="0.25">
      <c r="A4390" t="s">
        <v>12845</v>
      </c>
      <c r="B4390" t="s">
        <v>20800</v>
      </c>
      <c r="C4390">
        <v>42.16</v>
      </c>
      <c r="D4390">
        <v>40045</v>
      </c>
      <c r="E4390">
        <v>949.86500000000001</v>
      </c>
    </row>
    <row r="4391" spans="1:5" x14ac:dyDescent="0.25">
      <c r="A4391" t="s">
        <v>12846</v>
      </c>
      <c r="B4391" t="s">
        <v>20801</v>
      </c>
      <c r="C4391">
        <v>29.72</v>
      </c>
      <c r="D4391">
        <v>8530</v>
      </c>
      <c r="E4391">
        <v>287.05700000000002</v>
      </c>
    </row>
    <row r="4392" spans="1:5" x14ac:dyDescent="0.25">
      <c r="A4392" t="s">
        <v>12848</v>
      </c>
      <c r="B4392" t="s">
        <v>20802</v>
      </c>
      <c r="C4392">
        <v>39.619999999999997</v>
      </c>
      <c r="D4392">
        <v>15008</v>
      </c>
      <c r="E4392">
        <v>378.84300000000002</v>
      </c>
    </row>
    <row r="4393" spans="1:5" x14ac:dyDescent="0.25">
      <c r="A4393" t="s">
        <v>12852</v>
      </c>
      <c r="B4393" t="s">
        <v>20803</v>
      </c>
      <c r="C4393">
        <v>23.69</v>
      </c>
      <c r="D4393">
        <v>4221</v>
      </c>
      <c r="E4393">
        <v>178.15700000000001</v>
      </c>
    </row>
    <row r="4394" spans="1:5" x14ac:dyDescent="0.25">
      <c r="A4394" t="s">
        <v>12855</v>
      </c>
      <c r="B4394" t="s">
        <v>20804</v>
      </c>
      <c r="C4394">
        <v>9.7200000000000006</v>
      </c>
      <c r="D4394">
        <v>3637</v>
      </c>
      <c r="E4394">
        <v>374.20499999999998</v>
      </c>
    </row>
    <row r="4395" spans="1:5" x14ac:dyDescent="0.25">
      <c r="A4395" t="s">
        <v>12858</v>
      </c>
      <c r="B4395" t="s">
        <v>20805</v>
      </c>
      <c r="C4395">
        <v>32.75</v>
      </c>
      <c r="D4395">
        <v>3402</v>
      </c>
      <c r="E4395">
        <v>103.88800000000001</v>
      </c>
    </row>
    <row r="4396" spans="1:5" x14ac:dyDescent="0.25">
      <c r="A4396" t="s">
        <v>12860</v>
      </c>
      <c r="B4396" t="s">
        <v>20806</v>
      </c>
      <c r="C4396">
        <v>34.74</v>
      </c>
      <c r="D4396">
        <v>2269</v>
      </c>
      <c r="E4396">
        <v>65.311000000000007</v>
      </c>
    </row>
    <row r="4397" spans="1:5" x14ac:dyDescent="0.25">
      <c r="A4397" t="s">
        <v>12862</v>
      </c>
      <c r="B4397" t="s">
        <v>20807</v>
      </c>
      <c r="C4397">
        <v>23.39</v>
      </c>
      <c r="D4397">
        <v>4885</v>
      </c>
      <c r="E4397">
        <v>208.84100000000001</v>
      </c>
    </row>
    <row r="4398" spans="1:5" x14ac:dyDescent="0.25">
      <c r="A4398" t="s">
        <v>12864</v>
      </c>
      <c r="B4398" t="s">
        <v>20808</v>
      </c>
      <c r="C4398">
        <v>32.909999999999997</v>
      </c>
      <c r="D4398">
        <v>11192</v>
      </c>
      <c r="E4398">
        <v>340.07</v>
      </c>
    </row>
    <row r="4399" spans="1:5" x14ac:dyDescent="0.25">
      <c r="A4399" t="s">
        <v>12866</v>
      </c>
      <c r="B4399" t="s">
        <v>20809</v>
      </c>
      <c r="C4399">
        <v>30.5</v>
      </c>
      <c r="D4399">
        <v>1783</v>
      </c>
      <c r="E4399">
        <v>58.457000000000001</v>
      </c>
    </row>
    <row r="4400" spans="1:5" x14ac:dyDescent="0.25">
      <c r="A4400" t="s">
        <v>12868</v>
      </c>
      <c r="B4400" t="s">
        <v>20810</v>
      </c>
      <c r="C4400">
        <v>796.05</v>
      </c>
      <c r="D4400">
        <v>537211</v>
      </c>
      <c r="E4400">
        <v>674.84400000000005</v>
      </c>
    </row>
    <row r="4401" spans="1:5" x14ac:dyDescent="0.25">
      <c r="A4401" t="s">
        <v>12870</v>
      </c>
      <c r="B4401" t="s">
        <v>20811</v>
      </c>
      <c r="C4401">
        <v>26.71</v>
      </c>
      <c r="D4401">
        <v>2682</v>
      </c>
      <c r="E4401">
        <v>100.408</v>
      </c>
    </row>
    <row r="4402" spans="1:5" x14ac:dyDescent="0.25">
      <c r="A4402" t="s">
        <v>12873</v>
      </c>
      <c r="B4402" t="s">
        <v>20812</v>
      </c>
      <c r="C4402">
        <v>171.43</v>
      </c>
      <c r="D4402">
        <v>31431</v>
      </c>
      <c r="E4402">
        <v>183.351</v>
      </c>
    </row>
    <row r="4403" spans="1:5" x14ac:dyDescent="0.25">
      <c r="A4403" t="s">
        <v>12875</v>
      </c>
      <c r="B4403" t="s">
        <v>20813</v>
      </c>
      <c r="C4403">
        <v>60.96</v>
      </c>
      <c r="D4403">
        <v>33481</v>
      </c>
      <c r="E4403">
        <v>549.18799999999999</v>
      </c>
    </row>
    <row r="4404" spans="1:5" x14ac:dyDescent="0.25">
      <c r="A4404" t="s">
        <v>12878</v>
      </c>
      <c r="B4404" t="s">
        <v>20814</v>
      </c>
      <c r="C4404">
        <v>15.19</v>
      </c>
      <c r="D4404">
        <v>2411</v>
      </c>
      <c r="E4404">
        <v>158.77500000000001</v>
      </c>
    </row>
    <row r="4405" spans="1:5" x14ac:dyDescent="0.25">
      <c r="A4405" t="s">
        <v>12880</v>
      </c>
      <c r="B4405" t="s">
        <v>20815</v>
      </c>
      <c r="C4405">
        <v>22.96</v>
      </c>
      <c r="D4405">
        <v>3210</v>
      </c>
      <c r="E4405">
        <v>139.83600000000001</v>
      </c>
    </row>
    <row r="4406" spans="1:5" x14ac:dyDescent="0.25">
      <c r="A4406" t="s">
        <v>12882</v>
      </c>
      <c r="B4406" t="s">
        <v>20816</v>
      </c>
      <c r="C4406">
        <v>261.02999999999997</v>
      </c>
      <c r="D4406">
        <v>29959</v>
      </c>
      <c r="E4406">
        <v>114.773</v>
      </c>
    </row>
    <row r="4407" spans="1:5" x14ac:dyDescent="0.25">
      <c r="A4407" t="s">
        <v>12884</v>
      </c>
      <c r="B4407" t="s">
        <v>20817</v>
      </c>
      <c r="C4407">
        <v>36.83</v>
      </c>
      <c r="D4407">
        <v>18545</v>
      </c>
      <c r="E4407">
        <v>503.59500000000003</v>
      </c>
    </row>
    <row r="4408" spans="1:5" x14ac:dyDescent="0.25">
      <c r="A4408" t="s">
        <v>12886</v>
      </c>
      <c r="B4408" t="s">
        <v>20818</v>
      </c>
      <c r="C4408">
        <v>187.71</v>
      </c>
      <c r="D4408">
        <v>72570</v>
      </c>
      <c r="E4408">
        <v>386.61599999999999</v>
      </c>
    </row>
    <row r="4409" spans="1:5" x14ac:dyDescent="0.25">
      <c r="A4409" t="s">
        <v>12888</v>
      </c>
      <c r="B4409" t="s">
        <v>20819</v>
      </c>
      <c r="C4409">
        <v>132.61000000000001</v>
      </c>
      <c r="D4409">
        <v>16915</v>
      </c>
      <c r="E4409">
        <v>127.556</v>
      </c>
    </row>
    <row r="4410" spans="1:5" x14ac:dyDescent="0.25">
      <c r="A4410" t="s">
        <v>12890</v>
      </c>
      <c r="B4410" t="s">
        <v>20820</v>
      </c>
      <c r="C4410">
        <v>18.77</v>
      </c>
      <c r="D4410">
        <v>6277</v>
      </c>
      <c r="E4410">
        <v>334.36200000000002</v>
      </c>
    </row>
    <row r="4411" spans="1:5" x14ac:dyDescent="0.25">
      <c r="A4411" t="s">
        <v>12892</v>
      </c>
      <c r="B4411" t="s">
        <v>20821</v>
      </c>
      <c r="C4411">
        <v>75.040000000000006</v>
      </c>
      <c r="D4411">
        <v>12435</v>
      </c>
      <c r="E4411">
        <v>165.71799999999999</v>
      </c>
    </row>
    <row r="4412" spans="1:5" x14ac:dyDescent="0.25">
      <c r="A4412" t="s">
        <v>12894</v>
      </c>
      <c r="B4412" t="s">
        <v>20822</v>
      </c>
      <c r="C4412">
        <v>142.55000000000001</v>
      </c>
      <c r="D4412">
        <v>24543</v>
      </c>
      <c r="E4412">
        <v>172.173</v>
      </c>
    </row>
    <row r="4413" spans="1:5" x14ac:dyDescent="0.25">
      <c r="A4413" t="s">
        <v>12896</v>
      </c>
      <c r="B4413" t="s">
        <v>20823</v>
      </c>
      <c r="C4413">
        <v>32.54</v>
      </c>
      <c r="D4413">
        <v>10796</v>
      </c>
      <c r="E4413">
        <v>331.76600000000002</v>
      </c>
    </row>
    <row r="4414" spans="1:5" x14ac:dyDescent="0.25">
      <c r="A4414" t="s">
        <v>12897</v>
      </c>
      <c r="B4414" t="s">
        <v>20824</v>
      </c>
      <c r="C4414">
        <v>174.61</v>
      </c>
      <c r="D4414">
        <v>46711</v>
      </c>
      <c r="E4414">
        <v>267.51400000000001</v>
      </c>
    </row>
    <row r="4415" spans="1:5" x14ac:dyDescent="0.25">
      <c r="A4415" t="s">
        <v>12899</v>
      </c>
      <c r="B4415" t="s">
        <v>20825</v>
      </c>
      <c r="C4415">
        <v>47.99</v>
      </c>
      <c r="D4415">
        <v>4829</v>
      </c>
      <c r="E4415">
        <v>100.63</v>
      </c>
    </row>
    <row r="4416" spans="1:5" x14ac:dyDescent="0.25">
      <c r="A4416" t="s">
        <v>12902</v>
      </c>
      <c r="B4416" t="s">
        <v>20826</v>
      </c>
      <c r="C4416">
        <v>40.86</v>
      </c>
      <c r="D4416">
        <v>8425</v>
      </c>
      <c r="E4416">
        <v>206.196</v>
      </c>
    </row>
    <row r="4417" spans="1:5" x14ac:dyDescent="0.25">
      <c r="A4417" t="s">
        <v>12904</v>
      </c>
      <c r="B4417" t="s">
        <v>20827</v>
      </c>
      <c r="C4417">
        <v>100.3</v>
      </c>
      <c r="D4417">
        <v>21724</v>
      </c>
      <c r="E4417">
        <v>216.58099999999999</v>
      </c>
    </row>
    <row r="4418" spans="1:5" x14ac:dyDescent="0.25">
      <c r="A4418" t="s">
        <v>12907</v>
      </c>
      <c r="B4418" t="s">
        <v>20828</v>
      </c>
      <c r="C4418">
        <v>13.75</v>
      </c>
      <c r="D4418">
        <v>2008</v>
      </c>
      <c r="E4418">
        <v>146.00899999999999</v>
      </c>
    </row>
    <row r="4419" spans="1:5" x14ac:dyDescent="0.25">
      <c r="A4419" t="s">
        <v>12909</v>
      </c>
      <c r="B4419" t="s">
        <v>20829</v>
      </c>
      <c r="C4419">
        <v>20.9</v>
      </c>
      <c r="D4419">
        <v>3269</v>
      </c>
      <c r="E4419">
        <v>156.43899999999999</v>
      </c>
    </row>
    <row r="4420" spans="1:5" x14ac:dyDescent="0.25">
      <c r="A4420" t="s">
        <v>12911</v>
      </c>
      <c r="B4420" t="s">
        <v>20830</v>
      </c>
      <c r="C4420">
        <v>80.38</v>
      </c>
      <c r="D4420">
        <v>19862</v>
      </c>
      <c r="E4420">
        <v>247.102</v>
      </c>
    </row>
    <row r="4421" spans="1:5" x14ac:dyDescent="0.25">
      <c r="A4421" t="s">
        <v>12913</v>
      </c>
      <c r="B4421" t="s">
        <v>20831</v>
      </c>
      <c r="C4421">
        <v>256.24</v>
      </c>
      <c r="D4421">
        <v>59035</v>
      </c>
      <c r="E4421">
        <v>230.393</v>
      </c>
    </row>
    <row r="4422" spans="1:5" x14ac:dyDescent="0.25">
      <c r="A4422" t="s">
        <v>12915</v>
      </c>
      <c r="B4422" t="s">
        <v>20832</v>
      </c>
      <c r="C4422">
        <v>67.37</v>
      </c>
      <c r="D4422">
        <v>17046</v>
      </c>
      <c r="E4422">
        <v>253.024</v>
      </c>
    </row>
    <row r="4423" spans="1:5" x14ac:dyDescent="0.25">
      <c r="A4423" t="s">
        <v>12917</v>
      </c>
      <c r="B4423" t="s">
        <v>20833</v>
      </c>
      <c r="C4423">
        <v>21.91</v>
      </c>
      <c r="D4423">
        <v>11881</v>
      </c>
      <c r="E4423">
        <v>542.23800000000006</v>
      </c>
    </row>
    <row r="4424" spans="1:5" x14ac:dyDescent="0.25">
      <c r="A4424" t="s">
        <v>12919</v>
      </c>
      <c r="B4424" t="s">
        <v>20834</v>
      </c>
      <c r="C4424">
        <v>289.57</v>
      </c>
      <c r="D4424">
        <v>52579</v>
      </c>
      <c r="E4424">
        <v>181.577</v>
      </c>
    </row>
    <row r="4425" spans="1:5" x14ac:dyDescent="0.25">
      <c r="A4425" t="s">
        <v>12921</v>
      </c>
      <c r="B4425" t="s">
        <v>20835</v>
      </c>
      <c r="C4425">
        <v>50.22</v>
      </c>
      <c r="D4425">
        <v>5982</v>
      </c>
      <c r="E4425">
        <v>119.113</v>
      </c>
    </row>
    <row r="4426" spans="1:5" x14ac:dyDescent="0.25">
      <c r="A4426" t="s">
        <v>12923</v>
      </c>
      <c r="B4426" t="s">
        <v>20836</v>
      </c>
      <c r="C4426">
        <v>166.08</v>
      </c>
      <c r="D4426">
        <v>71549</v>
      </c>
      <c r="E4426">
        <v>430.79899999999998</v>
      </c>
    </row>
    <row r="4427" spans="1:5" x14ac:dyDescent="0.25">
      <c r="A4427" t="s">
        <v>12926</v>
      </c>
      <c r="B4427" t="s">
        <v>20837</v>
      </c>
      <c r="C4427">
        <v>25.24</v>
      </c>
      <c r="D4427">
        <v>2877</v>
      </c>
      <c r="E4427">
        <v>113.986</v>
      </c>
    </row>
    <row r="4428" spans="1:5" x14ac:dyDescent="0.25">
      <c r="A4428" t="s">
        <v>12928</v>
      </c>
      <c r="B4428" t="s">
        <v>20838</v>
      </c>
      <c r="C4428">
        <v>29.41</v>
      </c>
      <c r="D4428">
        <v>4578</v>
      </c>
      <c r="E4428">
        <v>155.65100000000001</v>
      </c>
    </row>
    <row r="4429" spans="1:5" x14ac:dyDescent="0.25">
      <c r="A4429" t="s">
        <v>12930</v>
      </c>
      <c r="B4429" t="s">
        <v>20839</v>
      </c>
      <c r="C4429">
        <v>46.45</v>
      </c>
      <c r="D4429">
        <v>9335</v>
      </c>
      <c r="E4429">
        <v>200.96</v>
      </c>
    </row>
    <row r="4430" spans="1:5" x14ac:dyDescent="0.25">
      <c r="A4430" t="s">
        <v>12933</v>
      </c>
      <c r="B4430" t="s">
        <v>20840</v>
      </c>
      <c r="C4430">
        <v>29.61</v>
      </c>
      <c r="D4430">
        <v>7730</v>
      </c>
      <c r="E4430">
        <v>261.08100000000002</v>
      </c>
    </row>
    <row r="4431" spans="1:5" x14ac:dyDescent="0.25">
      <c r="A4431" t="s">
        <v>12935</v>
      </c>
      <c r="B4431" t="s">
        <v>20841</v>
      </c>
      <c r="C4431">
        <v>31.78</v>
      </c>
      <c r="D4431">
        <v>7816</v>
      </c>
      <c r="E4431">
        <v>245.92099999999999</v>
      </c>
    </row>
    <row r="4432" spans="1:5" x14ac:dyDescent="0.25">
      <c r="A4432" t="s">
        <v>12938</v>
      </c>
      <c r="B4432" t="s">
        <v>20842</v>
      </c>
      <c r="C4432">
        <v>24.14</v>
      </c>
      <c r="D4432">
        <v>3986</v>
      </c>
      <c r="E4432">
        <v>165.14699999999999</v>
      </c>
    </row>
    <row r="4433" spans="1:5" x14ac:dyDescent="0.25">
      <c r="A4433" t="s">
        <v>12940</v>
      </c>
      <c r="B4433" t="s">
        <v>20843</v>
      </c>
      <c r="C4433">
        <v>31.29</v>
      </c>
      <c r="D4433">
        <v>10195</v>
      </c>
      <c r="E4433">
        <v>325.86200000000002</v>
      </c>
    </row>
    <row r="4434" spans="1:5" x14ac:dyDescent="0.25">
      <c r="A4434" t="s">
        <v>12943</v>
      </c>
      <c r="B4434" t="s">
        <v>20844</v>
      </c>
      <c r="C4434">
        <v>26.56</v>
      </c>
      <c r="D4434">
        <v>2069</v>
      </c>
      <c r="E4434">
        <v>77.912000000000006</v>
      </c>
    </row>
    <row r="4435" spans="1:5" x14ac:dyDescent="0.25">
      <c r="A4435" t="s">
        <v>12944</v>
      </c>
      <c r="B4435" t="s">
        <v>20845</v>
      </c>
      <c r="C4435">
        <v>17.440000000000001</v>
      </c>
      <c r="D4435">
        <v>10285</v>
      </c>
      <c r="E4435">
        <v>589.69799999999998</v>
      </c>
    </row>
    <row r="4436" spans="1:5" x14ac:dyDescent="0.25">
      <c r="A4436" t="s">
        <v>12946</v>
      </c>
      <c r="B4436" t="s">
        <v>20846</v>
      </c>
      <c r="C4436">
        <v>42.5</v>
      </c>
      <c r="D4436">
        <v>7067</v>
      </c>
      <c r="E4436">
        <v>166.26499999999999</v>
      </c>
    </row>
    <row r="4437" spans="1:5" x14ac:dyDescent="0.25">
      <c r="A4437" t="s">
        <v>12948</v>
      </c>
      <c r="B4437" t="s">
        <v>20847</v>
      </c>
      <c r="C4437">
        <v>16.989999999999998</v>
      </c>
      <c r="D4437">
        <v>22051</v>
      </c>
      <c r="E4437">
        <v>1297.5429999999999</v>
      </c>
    </row>
    <row r="4438" spans="1:5" x14ac:dyDescent="0.25">
      <c r="A4438" t="s">
        <v>12950</v>
      </c>
      <c r="B4438" t="s">
        <v>20848</v>
      </c>
      <c r="C4438">
        <v>913</v>
      </c>
      <c r="D4438">
        <v>264054</v>
      </c>
      <c r="E4438">
        <v>289.21499999999997</v>
      </c>
    </row>
    <row r="4439" spans="1:5" x14ac:dyDescent="0.25">
      <c r="A4439" t="s">
        <v>12951</v>
      </c>
      <c r="B4439" t="s">
        <v>20849</v>
      </c>
      <c r="C4439">
        <v>1304.5899999999999</v>
      </c>
      <c r="D4439">
        <v>75940</v>
      </c>
      <c r="E4439">
        <v>58.21</v>
      </c>
    </row>
    <row r="4440" spans="1:5" x14ac:dyDescent="0.25">
      <c r="A4440" t="s">
        <v>12953</v>
      </c>
      <c r="B4440" t="s">
        <v>20850</v>
      </c>
      <c r="C4440">
        <v>59.05</v>
      </c>
      <c r="D4440">
        <v>16638</v>
      </c>
      <c r="E4440">
        <v>281.78199999999998</v>
      </c>
    </row>
    <row r="4441" spans="1:5" x14ac:dyDescent="0.25">
      <c r="A4441" t="s">
        <v>12955</v>
      </c>
      <c r="B4441" t="s">
        <v>20851</v>
      </c>
      <c r="C4441">
        <v>125.31</v>
      </c>
      <c r="D4441">
        <v>30750</v>
      </c>
      <c r="E4441">
        <v>245.39400000000001</v>
      </c>
    </row>
    <row r="4442" spans="1:5" x14ac:dyDescent="0.25">
      <c r="A4442" t="s">
        <v>12957</v>
      </c>
      <c r="B4442" t="s">
        <v>20852</v>
      </c>
      <c r="C4442">
        <v>78.81</v>
      </c>
      <c r="D4442">
        <v>26525</v>
      </c>
      <c r="E4442">
        <v>336.58800000000002</v>
      </c>
    </row>
    <row r="4443" spans="1:5" x14ac:dyDescent="0.25">
      <c r="A4443" t="s">
        <v>12958</v>
      </c>
      <c r="B4443" t="s">
        <v>20853</v>
      </c>
      <c r="C4443">
        <v>23.62</v>
      </c>
      <c r="D4443">
        <v>4310</v>
      </c>
      <c r="E4443">
        <v>182.483</v>
      </c>
    </row>
    <row r="4444" spans="1:5" x14ac:dyDescent="0.25">
      <c r="A4444" t="s">
        <v>12960</v>
      </c>
      <c r="B4444" t="s">
        <v>20854</v>
      </c>
      <c r="C4444">
        <v>24.67</v>
      </c>
      <c r="D4444">
        <v>10624</v>
      </c>
      <c r="E4444">
        <v>430.70400000000001</v>
      </c>
    </row>
    <row r="4445" spans="1:5" x14ac:dyDescent="0.25">
      <c r="A4445" t="s">
        <v>12962</v>
      </c>
      <c r="B4445" t="s">
        <v>20855</v>
      </c>
      <c r="C4445">
        <v>62.43</v>
      </c>
      <c r="D4445">
        <v>20375</v>
      </c>
      <c r="E4445">
        <v>326.36200000000002</v>
      </c>
    </row>
    <row r="4446" spans="1:5" x14ac:dyDescent="0.25">
      <c r="A4446" t="s">
        <v>12964</v>
      </c>
      <c r="B4446" t="s">
        <v>20856</v>
      </c>
      <c r="C4446">
        <v>344.06</v>
      </c>
      <c r="D4446">
        <v>182660</v>
      </c>
      <c r="E4446">
        <v>530.89400000000001</v>
      </c>
    </row>
    <row r="4447" spans="1:5" x14ac:dyDescent="0.25">
      <c r="A4447" t="s">
        <v>12967</v>
      </c>
      <c r="B4447" t="s">
        <v>20857</v>
      </c>
      <c r="C4447">
        <v>25.93</v>
      </c>
      <c r="D4447">
        <v>1776</v>
      </c>
      <c r="E4447">
        <v>68.498999999999995</v>
      </c>
    </row>
    <row r="4448" spans="1:5" x14ac:dyDescent="0.25">
      <c r="A4448" t="s">
        <v>12968</v>
      </c>
      <c r="B4448" t="s">
        <v>20858</v>
      </c>
      <c r="C4448">
        <v>124.76</v>
      </c>
      <c r="D4448">
        <v>30146</v>
      </c>
      <c r="E4448">
        <v>241.637</v>
      </c>
    </row>
    <row r="4449" spans="1:5" x14ac:dyDescent="0.25">
      <c r="A4449" t="s">
        <v>12970</v>
      </c>
      <c r="B4449" t="s">
        <v>20859</v>
      </c>
      <c r="C4449">
        <v>546.41</v>
      </c>
      <c r="D4449">
        <v>616317</v>
      </c>
      <c r="E4449">
        <v>1127.9469999999999</v>
      </c>
    </row>
    <row r="4450" spans="1:5" x14ac:dyDescent="0.25">
      <c r="A4450" t="s">
        <v>12972</v>
      </c>
      <c r="B4450" t="s">
        <v>20860</v>
      </c>
      <c r="C4450">
        <v>14.76</v>
      </c>
      <c r="D4450">
        <v>5985</v>
      </c>
      <c r="E4450">
        <v>405.55200000000002</v>
      </c>
    </row>
    <row r="4451" spans="1:5" x14ac:dyDescent="0.25">
      <c r="A4451" t="s">
        <v>12975</v>
      </c>
      <c r="B4451" t="s">
        <v>20861</v>
      </c>
      <c r="C4451">
        <v>27.94</v>
      </c>
      <c r="D4451">
        <v>2555</v>
      </c>
      <c r="E4451">
        <v>91.447999999999993</v>
      </c>
    </row>
    <row r="4452" spans="1:5" x14ac:dyDescent="0.25">
      <c r="A4452" t="s">
        <v>12977</v>
      </c>
      <c r="B4452" t="s">
        <v>20862</v>
      </c>
      <c r="C4452">
        <v>32.56</v>
      </c>
      <c r="D4452">
        <v>2248</v>
      </c>
      <c r="E4452">
        <v>69.036000000000001</v>
      </c>
    </row>
    <row r="4453" spans="1:5" x14ac:dyDescent="0.25">
      <c r="A4453" t="s">
        <v>12979</v>
      </c>
      <c r="B4453" t="s">
        <v>20863</v>
      </c>
      <c r="C4453">
        <v>62.55</v>
      </c>
      <c r="D4453">
        <v>164981</v>
      </c>
      <c r="E4453">
        <v>2637.66</v>
      </c>
    </row>
    <row r="4454" spans="1:5" x14ac:dyDescent="0.25">
      <c r="A4454" t="s">
        <v>12980</v>
      </c>
      <c r="B4454" t="s">
        <v>20864</v>
      </c>
      <c r="C4454">
        <v>128.38</v>
      </c>
      <c r="D4454">
        <v>42785</v>
      </c>
      <c r="E4454">
        <v>333.26</v>
      </c>
    </row>
    <row r="4455" spans="1:5" x14ac:dyDescent="0.25">
      <c r="A4455" t="s">
        <v>12982</v>
      </c>
      <c r="B4455" t="s">
        <v>20865</v>
      </c>
      <c r="C4455">
        <v>26.05</v>
      </c>
      <c r="D4455">
        <v>1702</v>
      </c>
      <c r="E4455">
        <v>65.347999999999999</v>
      </c>
    </row>
    <row r="4456" spans="1:5" x14ac:dyDescent="0.25">
      <c r="A4456" t="s">
        <v>12984</v>
      </c>
      <c r="B4456" t="s">
        <v>20866</v>
      </c>
      <c r="C4456">
        <v>99.98</v>
      </c>
      <c r="D4456">
        <v>7932</v>
      </c>
      <c r="E4456">
        <v>79.332999999999998</v>
      </c>
    </row>
    <row r="4457" spans="1:5" x14ac:dyDescent="0.25">
      <c r="A4457" t="s">
        <v>12986</v>
      </c>
      <c r="B4457" t="s">
        <v>20867</v>
      </c>
      <c r="C4457">
        <v>52.9</v>
      </c>
      <c r="D4457">
        <v>14381</v>
      </c>
      <c r="E4457">
        <v>271.85199999999998</v>
      </c>
    </row>
    <row r="4458" spans="1:5" x14ac:dyDescent="0.25">
      <c r="A4458" t="s">
        <v>12988</v>
      </c>
      <c r="B4458" t="s">
        <v>20868</v>
      </c>
      <c r="C4458">
        <v>12.18</v>
      </c>
      <c r="D4458">
        <v>11472</v>
      </c>
      <c r="E4458">
        <v>941.64</v>
      </c>
    </row>
    <row r="4459" spans="1:5" x14ac:dyDescent="0.25">
      <c r="A4459" t="s">
        <v>12990</v>
      </c>
      <c r="B4459" t="s">
        <v>20869</v>
      </c>
      <c r="C4459">
        <v>11.34</v>
      </c>
      <c r="D4459">
        <v>3330</v>
      </c>
      <c r="E4459">
        <v>293.60000000000002</v>
      </c>
    </row>
    <row r="4460" spans="1:5" x14ac:dyDescent="0.25">
      <c r="A4460" t="s">
        <v>12993</v>
      </c>
      <c r="B4460" t="s">
        <v>20870</v>
      </c>
      <c r="C4460">
        <v>23.92</v>
      </c>
      <c r="D4460">
        <v>4549</v>
      </c>
      <c r="E4460">
        <v>190.17099999999999</v>
      </c>
    </row>
    <row r="4461" spans="1:5" x14ac:dyDescent="0.25">
      <c r="A4461" t="s">
        <v>12995</v>
      </c>
      <c r="B4461" t="s">
        <v>20871</v>
      </c>
      <c r="C4461">
        <v>65.150000000000006</v>
      </c>
      <c r="D4461">
        <v>12873</v>
      </c>
      <c r="E4461">
        <v>197.58600000000001</v>
      </c>
    </row>
    <row r="4462" spans="1:5" x14ac:dyDescent="0.25">
      <c r="A4462" t="s">
        <v>12997</v>
      </c>
      <c r="B4462" t="s">
        <v>20872</v>
      </c>
      <c r="C4462">
        <v>44.92</v>
      </c>
      <c r="D4462">
        <v>11684</v>
      </c>
      <c r="E4462">
        <v>260.10599999999999</v>
      </c>
    </row>
    <row r="4463" spans="1:5" x14ac:dyDescent="0.25">
      <c r="A4463" t="s">
        <v>13000</v>
      </c>
      <c r="B4463" t="s">
        <v>20873</v>
      </c>
      <c r="C4463">
        <v>49.48</v>
      </c>
      <c r="D4463">
        <v>5794</v>
      </c>
      <c r="E4463">
        <v>117.099</v>
      </c>
    </row>
    <row r="4464" spans="1:5" x14ac:dyDescent="0.25">
      <c r="A4464" t="s">
        <v>13003</v>
      </c>
      <c r="B4464" t="s">
        <v>20874</v>
      </c>
      <c r="C4464">
        <v>6.81</v>
      </c>
      <c r="D4464">
        <v>1778</v>
      </c>
      <c r="E4464">
        <v>261.20800000000003</v>
      </c>
    </row>
    <row r="4465" spans="1:5" x14ac:dyDescent="0.25">
      <c r="A4465" t="s">
        <v>13005</v>
      </c>
      <c r="B4465" t="s">
        <v>20875</v>
      </c>
      <c r="C4465">
        <v>39.380000000000003</v>
      </c>
      <c r="D4465">
        <v>55286</v>
      </c>
      <c r="E4465">
        <v>1404.0840000000001</v>
      </c>
    </row>
    <row r="4466" spans="1:5" x14ac:dyDescent="0.25">
      <c r="A4466" t="s">
        <v>13006</v>
      </c>
      <c r="B4466" t="s">
        <v>20876</v>
      </c>
      <c r="C4466">
        <v>10.5</v>
      </c>
      <c r="D4466">
        <v>3214</v>
      </c>
      <c r="E4466">
        <v>306.05799999999999</v>
      </c>
    </row>
    <row r="4467" spans="1:5" x14ac:dyDescent="0.25">
      <c r="A4467" t="s">
        <v>13008</v>
      </c>
      <c r="B4467" t="s">
        <v>20877</v>
      </c>
      <c r="C4467">
        <v>14.26</v>
      </c>
      <c r="D4467">
        <v>7425</v>
      </c>
      <c r="E4467">
        <v>520.81600000000003</v>
      </c>
    </row>
    <row r="4468" spans="1:5" x14ac:dyDescent="0.25">
      <c r="A4468" t="s">
        <v>13010</v>
      </c>
      <c r="B4468" t="s">
        <v>20878</v>
      </c>
      <c r="C4468">
        <v>124.24</v>
      </c>
      <c r="D4468">
        <v>7815</v>
      </c>
      <c r="E4468">
        <v>62.902000000000001</v>
      </c>
    </row>
    <row r="4469" spans="1:5" x14ac:dyDescent="0.25">
      <c r="A4469" t="s">
        <v>13012</v>
      </c>
      <c r="B4469" t="s">
        <v>20879</v>
      </c>
      <c r="C4469">
        <v>165.85</v>
      </c>
      <c r="D4469">
        <v>28251</v>
      </c>
      <c r="E4469">
        <v>170.339</v>
      </c>
    </row>
    <row r="4470" spans="1:5" x14ac:dyDescent="0.25">
      <c r="A4470" t="s">
        <v>13014</v>
      </c>
      <c r="B4470" t="s">
        <v>20880</v>
      </c>
      <c r="C4470">
        <v>20.96</v>
      </c>
      <c r="D4470">
        <v>2184</v>
      </c>
      <c r="E4470">
        <v>104.184</v>
      </c>
    </row>
    <row r="4471" spans="1:5" x14ac:dyDescent="0.25">
      <c r="A4471" t="s">
        <v>13016</v>
      </c>
      <c r="B4471" t="s">
        <v>20881</v>
      </c>
      <c r="C4471">
        <v>45.83</v>
      </c>
      <c r="D4471">
        <v>17162</v>
      </c>
      <c r="E4471">
        <v>374.459</v>
      </c>
    </row>
    <row r="4472" spans="1:5" x14ac:dyDescent="0.25">
      <c r="A4472" t="s">
        <v>13017</v>
      </c>
      <c r="B4472" t="s">
        <v>20882</v>
      </c>
      <c r="C4472">
        <v>6.34</v>
      </c>
      <c r="D4472">
        <v>2761</v>
      </c>
      <c r="E4472">
        <v>435.39100000000002</v>
      </c>
    </row>
    <row r="4473" spans="1:5" x14ac:dyDescent="0.25">
      <c r="A4473" t="s">
        <v>13019</v>
      </c>
      <c r="B4473" t="s">
        <v>20883</v>
      </c>
      <c r="C4473">
        <v>37.58</v>
      </c>
      <c r="D4473">
        <v>7006</v>
      </c>
      <c r="E4473">
        <v>186.43899999999999</v>
      </c>
    </row>
    <row r="4474" spans="1:5" x14ac:dyDescent="0.25">
      <c r="A4474" t="s">
        <v>13021</v>
      </c>
      <c r="B4474" t="s">
        <v>20884</v>
      </c>
      <c r="C4474">
        <v>7.43</v>
      </c>
      <c r="D4474">
        <v>2511</v>
      </c>
      <c r="E4474">
        <v>337.99099999999999</v>
      </c>
    </row>
    <row r="4475" spans="1:5" x14ac:dyDescent="0.25">
      <c r="A4475" t="s">
        <v>13023</v>
      </c>
      <c r="B4475" t="s">
        <v>20885</v>
      </c>
      <c r="C4475">
        <v>44.18</v>
      </c>
      <c r="D4475">
        <v>4080</v>
      </c>
      <c r="E4475">
        <v>92.346000000000004</v>
      </c>
    </row>
    <row r="4476" spans="1:5" x14ac:dyDescent="0.25">
      <c r="A4476" t="s">
        <v>13025</v>
      </c>
      <c r="B4476" t="s">
        <v>20886</v>
      </c>
      <c r="C4476">
        <v>50.26</v>
      </c>
      <c r="D4476">
        <v>10066</v>
      </c>
      <c r="E4476">
        <v>200.27600000000001</v>
      </c>
    </row>
    <row r="4477" spans="1:5" x14ac:dyDescent="0.25">
      <c r="A4477" t="s">
        <v>13028</v>
      </c>
      <c r="B4477" t="s">
        <v>20887</v>
      </c>
      <c r="C4477">
        <v>47.66</v>
      </c>
      <c r="D4477">
        <v>9117</v>
      </c>
      <c r="E4477">
        <v>191.27799999999999</v>
      </c>
    </row>
    <row r="4478" spans="1:5" x14ac:dyDescent="0.25">
      <c r="A4478" t="s">
        <v>13030</v>
      </c>
      <c r="B4478" t="s">
        <v>20888</v>
      </c>
      <c r="C4478">
        <v>13.8</v>
      </c>
      <c r="D4478">
        <v>7736</v>
      </c>
      <c r="E4478">
        <v>560.74300000000005</v>
      </c>
    </row>
    <row r="4479" spans="1:5" x14ac:dyDescent="0.25">
      <c r="A4479" t="s">
        <v>13031</v>
      </c>
      <c r="B4479" t="s">
        <v>20889</v>
      </c>
      <c r="C4479">
        <v>223.83</v>
      </c>
      <c r="D4479">
        <v>18537</v>
      </c>
      <c r="E4479">
        <v>82.817999999999998</v>
      </c>
    </row>
    <row r="4480" spans="1:5" x14ac:dyDescent="0.25">
      <c r="A4480" t="s">
        <v>13034</v>
      </c>
      <c r="B4480" t="s">
        <v>20890</v>
      </c>
      <c r="C4480">
        <v>11.57</v>
      </c>
      <c r="D4480">
        <v>3010</v>
      </c>
      <c r="E4480">
        <v>260.14299999999997</v>
      </c>
    </row>
    <row r="4481" spans="1:5" x14ac:dyDescent="0.25">
      <c r="A4481" t="s">
        <v>13036</v>
      </c>
      <c r="B4481" t="s">
        <v>20891</v>
      </c>
      <c r="C4481">
        <v>775.75</v>
      </c>
      <c r="D4481">
        <v>86401</v>
      </c>
      <c r="E4481">
        <v>111.377</v>
      </c>
    </row>
    <row r="4482" spans="1:5" x14ac:dyDescent="0.25">
      <c r="A4482" t="s">
        <v>13038</v>
      </c>
      <c r="B4482" t="s">
        <v>20892</v>
      </c>
      <c r="C4482">
        <v>79.2</v>
      </c>
      <c r="D4482">
        <v>5155</v>
      </c>
      <c r="E4482">
        <v>65.087000000000003</v>
      </c>
    </row>
    <row r="4483" spans="1:5" x14ac:dyDescent="0.25">
      <c r="A4483" t="s">
        <v>13041</v>
      </c>
      <c r="B4483" t="s">
        <v>20893</v>
      </c>
      <c r="C4483">
        <v>33.020000000000003</v>
      </c>
      <c r="D4483">
        <v>4536</v>
      </c>
      <c r="E4483">
        <v>137.38800000000001</v>
      </c>
    </row>
    <row r="4484" spans="1:5" x14ac:dyDescent="0.25">
      <c r="A4484" t="s">
        <v>13043</v>
      </c>
      <c r="B4484" t="s">
        <v>20894</v>
      </c>
      <c r="C4484">
        <v>34.07</v>
      </c>
      <c r="D4484">
        <v>13727</v>
      </c>
      <c r="E4484">
        <v>402.85199999999998</v>
      </c>
    </row>
    <row r="4485" spans="1:5" x14ac:dyDescent="0.25">
      <c r="A4485" t="s">
        <v>13045</v>
      </c>
      <c r="B4485" t="s">
        <v>20895</v>
      </c>
      <c r="C4485">
        <v>46.31</v>
      </c>
      <c r="D4485">
        <v>13664</v>
      </c>
      <c r="E4485">
        <v>295.06099999999998</v>
      </c>
    </row>
    <row r="4486" spans="1:5" x14ac:dyDescent="0.25">
      <c r="A4486" t="s">
        <v>13048</v>
      </c>
      <c r="B4486" t="s">
        <v>20896</v>
      </c>
      <c r="C4486">
        <v>17.420000000000002</v>
      </c>
      <c r="D4486">
        <v>2643</v>
      </c>
      <c r="E4486">
        <v>151.72200000000001</v>
      </c>
    </row>
    <row r="4487" spans="1:5" x14ac:dyDescent="0.25">
      <c r="A4487" t="s">
        <v>13049</v>
      </c>
      <c r="B4487" t="s">
        <v>20897</v>
      </c>
      <c r="C4487">
        <v>43.03</v>
      </c>
      <c r="D4487">
        <v>23661</v>
      </c>
      <c r="E4487">
        <v>549.85900000000004</v>
      </c>
    </row>
    <row r="4488" spans="1:5" x14ac:dyDescent="0.25">
      <c r="A4488" t="s">
        <v>13052</v>
      </c>
      <c r="B4488" t="s">
        <v>20898</v>
      </c>
      <c r="C4488">
        <v>20.43</v>
      </c>
      <c r="D4488">
        <v>17312</v>
      </c>
      <c r="E4488">
        <v>847.25300000000004</v>
      </c>
    </row>
    <row r="4489" spans="1:5" x14ac:dyDescent="0.25">
      <c r="A4489" t="s">
        <v>13054</v>
      </c>
      <c r="B4489" t="s">
        <v>20899</v>
      </c>
      <c r="C4489">
        <v>32.93</v>
      </c>
      <c r="D4489">
        <v>7032</v>
      </c>
      <c r="E4489">
        <v>213.54300000000001</v>
      </c>
    </row>
    <row r="4490" spans="1:5" x14ac:dyDescent="0.25">
      <c r="A4490" t="s">
        <v>13057</v>
      </c>
      <c r="B4490" t="s">
        <v>20900</v>
      </c>
      <c r="C4490">
        <v>11.57</v>
      </c>
      <c r="D4490">
        <v>2181</v>
      </c>
      <c r="E4490">
        <v>188.56800000000001</v>
      </c>
    </row>
    <row r="4491" spans="1:5" x14ac:dyDescent="0.25">
      <c r="A4491" t="s">
        <v>13059</v>
      </c>
      <c r="B4491" t="s">
        <v>20901</v>
      </c>
      <c r="C4491">
        <v>22.39</v>
      </c>
      <c r="D4491">
        <v>1927</v>
      </c>
      <c r="E4491">
        <v>86.048000000000002</v>
      </c>
    </row>
    <row r="4492" spans="1:5" x14ac:dyDescent="0.25">
      <c r="A4492" t="s">
        <v>13062</v>
      </c>
      <c r="B4492" t="s">
        <v>20902</v>
      </c>
      <c r="C4492">
        <v>3</v>
      </c>
      <c r="D4492">
        <v>2215</v>
      </c>
      <c r="E4492">
        <v>738.33100000000002</v>
      </c>
    </row>
    <row r="4493" spans="1:5" x14ac:dyDescent="0.25">
      <c r="A4493" t="s">
        <v>13064</v>
      </c>
      <c r="B4493" t="s">
        <v>20903</v>
      </c>
      <c r="C4493">
        <v>563.75</v>
      </c>
      <c r="D4493">
        <v>222598</v>
      </c>
      <c r="E4493">
        <v>394.85</v>
      </c>
    </row>
    <row r="4494" spans="1:5" x14ac:dyDescent="0.25">
      <c r="A4494" t="s">
        <v>13066</v>
      </c>
      <c r="B4494" t="s">
        <v>20904</v>
      </c>
      <c r="C4494">
        <v>22.98</v>
      </c>
      <c r="D4494">
        <v>7605</v>
      </c>
      <c r="E4494">
        <v>330.87799999999999</v>
      </c>
    </row>
    <row r="4495" spans="1:5" x14ac:dyDescent="0.25">
      <c r="A4495" t="s">
        <v>13069</v>
      </c>
      <c r="B4495" t="s">
        <v>20905</v>
      </c>
      <c r="C4495">
        <v>8.86</v>
      </c>
      <c r="D4495">
        <v>2561</v>
      </c>
      <c r="E4495">
        <v>289.09699999999998</v>
      </c>
    </row>
    <row r="4496" spans="1:5" x14ac:dyDescent="0.25">
      <c r="A4496" t="s">
        <v>13070</v>
      </c>
      <c r="B4496" t="s">
        <v>20906</v>
      </c>
      <c r="C4496">
        <v>44.51</v>
      </c>
      <c r="D4496">
        <v>15626</v>
      </c>
      <c r="E4496">
        <v>351.05099999999999</v>
      </c>
    </row>
    <row r="4497" spans="1:5" x14ac:dyDescent="0.25">
      <c r="A4497" t="s">
        <v>13072</v>
      </c>
      <c r="B4497" t="s">
        <v>20907</v>
      </c>
      <c r="C4497">
        <v>25.04</v>
      </c>
      <c r="D4497">
        <v>19150</v>
      </c>
      <c r="E4497">
        <v>764.73699999999997</v>
      </c>
    </row>
    <row r="4498" spans="1:5" x14ac:dyDescent="0.25">
      <c r="A4498" t="s">
        <v>13075</v>
      </c>
      <c r="B4498" t="s">
        <v>20908</v>
      </c>
      <c r="C4498">
        <v>23.66</v>
      </c>
      <c r="D4498">
        <v>4267</v>
      </c>
      <c r="E4498">
        <v>180.33799999999999</v>
      </c>
    </row>
    <row r="4499" spans="1:5" x14ac:dyDescent="0.25">
      <c r="A4499" t="s">
        <v>13077</v>
      </c>
      <c r="B4499" t="s">
        <v>20909</v>
      </c>
      <c r="C4499">
        <v>139.22</v>
      </c>
      <c r="D4499">
        <v>12897</v>
      </c>
      <c r="E4499">
        <v>92.638000000000005</v>
      </c>
    </row>
    <row r="4500" spans="1:5" x14ac:dyDescent="0.25">
      <c r="A4500" t="s">
        <v>13080</v>
      </c>
      <c r="B4500" t="s">
        <v>20910</v>
      </c>
      <c r="C4500">
        <v>6.54</v>
      </c>
      <c r="D4500">
        <v>4034</v>
      </c>
      <c r="E4500">
        <v>617.09199999999998</v>
      </c>
    </row>
    <row r="4501" spans="1:5" x14ac:dyDescent="0.25">
      <c r="A4501" t="s">
        <v>13082</v>
      </c>
      <c r="B4501" t="s">
        <v>20911</v>
      </c>
      <c r="C4501">
        <v>20.309999999999999</v>
      </c>
      <c r="D4501">
        <v>9063</v>
      </c>
      <c r="E4501">
        <v>446.16500000000002</v>
      </c>
    </row>
    <row r="4502" spans="1:5" x14ac:dyDescent="0.25">
      <c r="A4502" t="s">
        <v>13084</v>
      </c>
      <c r="B4502" t="s">
        <v>20912</v>
      </c>
      <c r="C4502">
        <v>26.55</v>
      </c>
      <c r="D4502">
        <v>4245</v>
      </c>
      <c r="E4502">
        <v>159.89099999999999</v>
      </c>
    </row>
    <row r="4503" spans="1:5" x14ac:dyDescent="0.25">
      <c r="A4503" t="s">
        <v>13086</v>
      </c>
      <c r="B4503" t="s">
        <v>20913</v>
      </c>
      <c r="C4503">
        <v>582.89</v>
      </c>
      <c r="D4503">
        <v>33663</v>
      </c>
      <c r="E4503">
        <v>57.752000000000002</v>
      </c>
    </row>
    <row r="4504" spans="1:5" x14ac:dyDescent="0.25">
      <c r="A4504" t="s">
        <v>13088</v>
      </c>
      <c r="B4504" t="s">
        <v>20914</v>
      </c>
      <c r="C4504">
        <v>31.11</v>
      </c>
      <c r="D4504">
        <v>2992</v>
      </c>
      <c r="E4504">
        <v>96.168000000000006</v>
      </c>
    </row>
    <row r="4505" spans="1:5" x14ac:dyDescent="0.25">
      <c r="A4505" t="s">
        <v>13091</v>
      </c>
      <c r="B4505" t="s">
        <v>20915</v>
      </c>
      <c r="C4505">
        <v>95.36</v>
      </c>
      <c r="D4505">
        <v>10190</v>
      </c>
      <c r="E4505">
        <v>106.85299999999999</v>
      </c>
    </row>
    <row r="4506" spans="1:5" x14ac:dyDescent="0.25">
      <c r="A4506" t="s">
        <v>13093</v>
      </c>
      <c r="B4506" t="s">
        <v>20916</v>
      </c>
      <c r="C4506">
        <v>21.89</v>
      </c>
      <c r="D4506">
        <v>6716</v>
      </c>
      <c r="E4506">
        <v>306.76</v>
      </c>
    </row>
    <row r="4507" spans="1:5" x14ac:dyDescent="0.25">
      <c r="A4507" t="s">
        <v>12723</v>
      </c>
      <c r="B4507" t="s">
        <v>20917</v>
      </c>
      <c r="C4507">
        <v>273.02999999999997</v>
      </c>
      <c r="D4507">
        <v>27127</v>
      </c>
      <c r="E4507">
        <v>99.355000000000004</v>
      </c>
    </row>
    <row r="4508" spans="1:5" x14ac:dyDescent="0.25">
      <c r="A4508" t="s">
        <v>13094</v>
      </c>
      <c r="B4508" t="s">
        <v>20918</v>
      </c>
      <c r="C4508">
        <v>170.69</v>
      </c>
      <c r="D4508">
        <v>21972</v>
      </c>
      <c r="E4508">
        <v>128.726</v>
      </c>
    </row>
    <row r="4509" spans="1:5" x14ac:dyDescent="0.25">
      <c r="A4509" t="s">
        <v>13095</v>
      </c>
      <c r="B4509" t="s">
        <v>20919</v>
      </c>
      <c r="C4509">
        <v>56.92</v>
      </c>
      <c r="D4509">
        <v>3473</v>
      </c>
      <c r="E4509">
        <v>61.011000000000003</v>
      </c>
    </row>
    <row r="4510" spans="1:5" x14ac:dyDescent="0.25">
      <c r="A4510" t="s">
        <v>13097</v>
      </c>
      <c r="B4510" t="s">
        <v>20920</v>
      </c>
      <c r="C4510">
        <v>39.49</v>
      </c>
      <c r="D4510">
        <v>5769</v>
      </c>
      <c r="E4510">
        <v>146.08799999999999</v>
      </c>
    </row>
    <row r="4511" spans="1:5" x14ac:dyDescent="0.25">
      <c r="A4511" t="s">
        <v>13100</v>
      </c>
      <c r="B4511" t="s">
        <v>20921</v>
      </c>
      <c r="C4511">
        <v>46.69</v>
      </c>
      <c r="D4511">
        <v>2946</v>
      </c>
      <c r="E4511">
        <v>63.1</v>
      </c>
    </row>
    <row r="4512" spans="1:5" x14ac:dyDescent="0.25">
      <c r="A4512" t="s">
        <v>13102</v>
      </c>
      <c r="B4512" t="s">
        <v>20922</v>
      </c>
      <c r="C4512">
        <v>160.01</v>
      </c>
      <c r="D4512">
        <v>34289</v>
      </c>
      <c r="E4512">
        <v>214.29900000000001</v>
      </c>
    </row>
    <row r="4513" spans="1:5" x14ac:dyDescent="0.25">
      <c r="A4513" t="s">
        <v>13104</v>
      </c>
      <c r="B4513" t="s">
        <v>20923</v>
      </c>
      <c r="C4513">
        <v>7.71</v>
      </c>
      <c r="D4513">
        <v>4437</v>
      </c>
      <c r="E4513">
        <v>575.16999999999996</v>
      </c>
    </row>
    <row r="4514" spans="1:5" x14ac:dyDescent="0.25">
      <c r="A4514" t="s">
        <v>13106</v>
      </c>
      <c r="B4514" t="s">
        <v>20924</v>
      </c>
      <c r="C4514">
        <v>8.09</v>
      </c>
      <c r="D4514">
        <v>3210</v>
      </c>
      <c r="E4514">
        <v>396.88200000000001</v>
      </c>
    </row>
    <row r="4515" spans="1:5" x14ac:dyDescent="0.25">
      <c r="A4515" t="s">
        <v>13108</v>
      </c>
      <c r="B4515" t="s">
        <v>20925</v>
      </c>
      <c r="C4515">
        <v>18.989999999999998</v>
      </c>
      <c r="D4515">
        <v>10649</v>
      </c>
      <c r="E4515">
        <v>560.73099999999999</v>
      </c>
    </row>
    <row r="4516" spans="1:5" x14ac:dyDescent="0.25">
      <c r="A4516" t="s">
        <v>13110</v>
      </c>
      <c r="B4516" t="s">
        <v>20926</v>
      </c>
      <c r="C4516">
        <v>295.58</v>
      </c>
      <c r="D4516">
        <v>27688</v>
      </c>
      <c r="E4516">
        <v>93.673000000000002</v>
      </c>
    </row>
    <row r="4517" spans="1:5" x14ac:dyDescent="0.25">
      <c r="A4517" t="s">
        <v>13112</v>
      </c>
      <c r="B4517" t="s">
        <v>20927</v>
      </c>
      <c r="C4517">
        <v>38.840000000000003</v>
      </c>
      <c r="D4517">
        <v>32970</v>
      </c>
      <c r="E4517">
        <v>848.779</v>
      </c>
    </row>
    <row r="4518" spans="1:5" x14ac:dyDescent="0.25">
      <c r="A4518" t="s">
        <v>13114</v>
      </c>
      <c r="B4518" t="s">
        <v>20928</v>
      </c>
      <c r="C4518">
        <v>48.03</v>
      </c>
      <c r="D4518">
        <v>17123</v>
      </c>
      <c r="E4518">
        <v>356.53899999999999</v>
      </c>
    </row>
    <row r="4519" spans="1:5" x14ac:dyDescent="0.25">
      <c r="A4519" t="s">
        <v>13116</v>
      </c>
      <c r="B4519" t="s">
        <v>20929</v>
      </c>
      <c r="C4519">
        <v>29.08</v>
      </c>
      <c r="D4519">
        <v>8270</v>
      </c>
      <c r="E4519">
        <v>284.36</v>
      </c>
    </row>
    <row r="4520" spans="1:5" x14ac:dyDescent="0.25">
      <c r="A4520" t="s">
        <v>13117</v>
      </c>
      <c r="B4520" t="s">
        <v>20930</v>
      </c>
      <c r="C4520">
        <v>25.81</v>
      </c>
      <c r="D4520">
        <v>1689</v>
      </c>
      <c r="E4520">
        <v>65.433000000000007</v>
      </c>
    </row>
    <row r="4521" spans="1:5" x14ac:dyDescent="0.25">
      <c r="A4521" t="s">
        <v>13119</v>
      </c>
      <c r="B4521" t="s">
        <v>20931</v>
      </c>
      <c r="C4521">
        <v>67.34</v>
      </c>
      <c r="D4521">
        <v>20010</v>
      </c>
      <c r="E4521">
        <v>297.16000000000003</v>
      </c>
    </row>
    <row r="4522" spans="1:5" x14ac:dyDescent="0.25">
      <c r="A4522" t="s">
        <v>13121</v>
      </c>
      <c r="B4522" t="s">
        <v>20932</v>
      </c>
      <c r="C4522">
        <v>10.24</v>
      </c>
      <c r="D4522">
        <v>2301</v>
      </c>
      <c r="E4522">
        <v>224.74799999999999</v>
      </c>
    </row>
    <row r="4523" spans="1:5" x14ac:dyDescent="0.25">
      <c r="A4523" t="s">
        <v>13124</v>
      </c>
      <c r="B4523" t="s">
        <v>20933</v>
      </c>
      <c r="C4523">
        <v>34.630000000000003</v>
      </c>
      <c r="D4523">
        <v>2964</v>
      </c>
      <c r="E4523">
        <v>85.597999999999999</v>
      </c>
    </row>
    <row r="4524" spans="1:5" x14ac:dyDescent="0.25">
      <c r="A4524" t="s">
        <v>13127</v>
      </c>
      <c r="B4524" t="s">
        <v>20934</v>
      </c>
      <c r="C4524">
        <v>39.51</v>
      </c>
      <c r="D4524">
        <v>11022</v>
      </c>
      <c r="E4524">
        <v>278.983</v>
      </c>
    </row>
    <row r="4525" spans="1:5" x14ac:dyDescent="0.25">
      <c r="A4525" t="s">
        <v>13130</v>
      </c>
      <c r="B4525" t="s">
        <v>20935</v>
      </c>
      <c r="C4525">
        <v>11.45</v>
      </c>
      <c r="D4525">
        <v>3279</v>
      </c>
      <c r="E4525">
        <v>286.46100000000001</v>
      </c>
    </row>
    <row r="4526" spans="1:5" x14ac:dyDescent="0.25">
      <c r="A4526" t="s">
        <v>13133</v>
      </c>
      <c r="B4526" t="s">
        <v>20936</v>
      </c>
      <c r="C4526">
        <v>19.86</v>
      </c>
      <c r="D4526">
        <v>6253</v>
      </c>
      <c r="E4526">
        <v>314.91300000000001</v>
      </c>
    </row>
    <row r="4527" spans="1:5" x14ac:dyDescent="0.25">
      <c r="A4527" t="s">
        <v>13136</v>
      </c>
      <c r="B4527" t="s">
        <v>20937</v>
      </c>
      <c r="C4527">
        <v>12.85</v>
      </c>
      <c r="D4527">
        <v>6452</v>
      </c>
      <c r="E4527">
        <v>502.09500000000003</v>
      </c>
    </row>
    <row r="4528" spans="1:5" x14ac:dyDescent="0.25">
      <c r="A4528" t="s">
        <v>13139</v>
      </c>
      <c r="B4528" t="s">
        <v>20938</v>
      </c>
      <c r="C4528">
        <v>31.61</v>
      </c>
      <c r="D4528">
        <v>7747</v>
      </c>
      <c r="E4528">
        <v>245.05699999999999</v>
      </c>
    </row>
    <row r="4529" spans="1:5" x14ac:dyDescent="0.25">
      <c r="A4529" t="s">
        <v>13144</v>
      </c>
      <c r="B4529" t="s">
        <v>20939</v>
      </c>
      <c r="C4529">
        <v>19.559999999999999</v>
      </c>
      <c r="D4529">
        <v>10865</v>
      </c>
      <c r="E4529">
        <v>555.47299999999996</v>
      </c>
    </row>
    <row r="4530" spans="1:5" x14ac:dyDescent="0.25">
      <c r="A4530" t="s">
        <v>13142</v>
      </c>
      <c r="B4530" t="s">
        <v>20940</v>
      </c>
      <c r="C4530">
        <v>278.31</v>
      </c>
      <c r="D4530">
        <v>72587</v>
      </c>
      <c r="E4530">
        <v>260.81700000000001</v>
      </c>
    </row>
    <row r="4531" spans="1:5" x14ac:dyDescent="0.25">
      <c r="A4531" t="s">
        <v>13147</v>
      </c>
      <c r="B4531" t="s">
        <v>20941</v>
      </c>
      <c r="C4531">
        <v>16.03</v>
      </c>
      <c r="D4531">
        <v>4847</v>
      </c>
      <c r="E4531">
        <v>302.39</v>
      </c>
    </row>
    <row r="4532" spans="1:5" x14ac:dyDescent="0.25">
      <c r="A4532" t="s">
        <v>13150</v>
      </c>
      <c r="B4532" t="s">
        <v>20942</v>
      </c>
      <c r="C4532">
        <v>43.27</v>
      </c>
      <c r="D4532">
        <v>39261</v>
      </c>
      <c r="E4532">
        <v>907.42</v>
      </c>
    </row>
    <row r="4533" spans="1:5" x14ac:dyDescent="0.25">
      <c r="A4533" t="s">
        <v>13153</v>
      </c>
      <c r="B4533" t="s">
        <v>20943</v>
      </c>
      <c r="C4533">
        <v>8.48</v>
      </c>
      <c r="D4533">
        <v>2397</v>
      </c>
      <c r="E4533">
        <v>282.57100000000003</v>
      </c>
    </row>
    <row r="4534" spans="1:5" x14ac:dyDescent="0.25">
      <c r="A4534" t="s">
        <v>13156</v>
      </c>
      <c r="B4534" t="s">
        <v>20944</v>
      </c>
      <c r="C4534">
        <v>24.96</v>
      </c>
      <c r="D4534">
        <v>4768</v>
      </c>
      <c r="E4534">
        <v>191.06100000000001</v>
      </c>
    </row>
    <row r="4535" spans="1:5" x14ac:dyDescent="0.25">
      <c r="A4535" t="s">
        <v>13159</v>
      </c>
      <c r="B4535" t="s">
        <v>20945</v>
      </c>
      <c r="C4535">
        <v>98.89</v>
      </c>
      <c r="D4535">
        <v>12757</v>
      </c>
      <c r="E4535">
        <v>129.001</v>
      </c>
    </row>
    <row r="4536" spans="1:5" x14ac:dyDescent="0.25">
      <c r="A4536" t="s">
        <v>13162</v>
      </c>
      <c r="B4536" t="s">
        <v>20946</v>
      </c>
      <c r="C4536">
        <v>21.6</v>
      </c>
      <c r="D4536">
        <v>4823</v>
      </c>
      <c r="E4536">
        <v>223.333</v>
      </c>
    </row>
    <row r="4537" spans="1:5" x14ac:dyDescent="0.25">
      <c r="A4537" t="s">
        <v>13165</v>
      </c>
      <c r="B4537" t="s">
        <v>20947</v>
      </c>
      <c r="C4537">
        <v>42.1</v>
      </c>
      <c r="D4537">
        <v>7489</v>
      </c>
      <c r="E4537">
        <v>177.887</v>
      </c>
    </row>
    <row r="4538" spans="1:5" x14ac:dyDescent="0.25">
      <c r="A4538" t="s">
        <v>13168</v>
      </c>
      <c r="B4538" t="s">
        <v>20948</v>
      </c>
      <c r="C4538">
        <v>23.2</v>
      </c>
      <c r="D4538">
        <v>3632</v>
      </c>
      <c r="E4538">
        <v>156.56800000000001</v>
      </c>
    </row>
    <row r="4539" spans="1:5" x14ac:dyDescent="0.25">
      <c r="A4539" t="s">
        <v>13170</v>
      </c>
      <c r="B4539" t="s">
        <v>20949</v>
      </c>
      <c r="C4539">
        <v>42</v>
      </c>
      <c r="D4539">
        <v>4390</v>
      </c>
      <c r="E4539">
        <v>104.53100000000001</v>
      </c>
    </row>
    <row r="4540" spans="1:5" x14ac:dyDescent="0.25">
      <c r="A4540" t="s">
        <v>13173</v>
      </c>
      <c r="B4540" t="s">
        <v>20950</v>
      </c>
      <c r="C4540">
        <v>155.22999999999999</v>
      </c>
      <c r="D4540">
        <v>12882</v>
      </c>
      <c r="E4540">
        <v>82.983999999999995</v>
      </c>
    </row>
    <row r="4541" spans="1:5" x14ac:dyDescent="0.25">
      <c r="A4541" t="s">
        <v>13176</v>
      </c>
      <c r="B4541" t="s">
        <v>20951</v>
      </c>
      <c r="C4541">
        <v>13.57</v>
      </c>
      <c r="D4541">
        <v>15546</v>
      </c>
      <c r="E4541">
        <v>1145.845</v>
      </c>
    </row>
    <row r="4542" spans="1:5" x14ac:dyDescent="0.25">
      <c r="A4542" t="s">
        <v>13178</v>
      </c>
      <c r="B4542" t="s">
        <v>20952</v>
      </c>
      <c r="C4542">
        <v>29.94</v>
      </c>
      <c r="D4542">
        <v>2425</v>
      </c>
      <c r="E4542">
        <v>81.004000000000005</v>
      </c>
    </row>
    <row r="4543" spans="1:5" x14ac:dyDescent="0.25">
      <c r="A4543" t="s">
        <v>13180</v>
      </c>
      <c r="B4543" t="s">
        <v>20953</v>
      </c>
      <c r="C4543">
        <v>10.27</v>
      </c>
      <c r="D4543">
        <v>2088</v>
      </c>
      <c r="E4543">
        <v>203.21799999999999</v>
      </c>
    </row>
    <row r="4544" spans="1:5" x14ac:dyDescent="0.25">
      <c r="A4544" t="s">
        <v>13182</v>
      </c>
      <c r="B4544" t="s">
        <v>20954</v>
      </c>
      <c r="C4544">
        <v>65.150000000000006</v>
      </c>
      <c r="D4544">
        <v>9792</v>
      </c>
      <c r="E4544">
        <v>150.29900000000001</v>
      </c>
    </row>
    <row r="4545" spans="1:5" x14ac:dyDescent="0.25">
      <c r="A4545" t="s">
        <v>13185</v>
      </c>
      <c r="B4545" t="s">
        <v>20955</v>
      </c>
      <c r="C4545">
        <v>11.27</v>
      </c>
      <c r="D4545">
        <v>8066</v>
      </c>
      <c r="E4545">
        <v>715.55100000000004</v>
      </c>
    </row>
    <row r="4546" spans="1:5" x14ac:dyDescent="0.25">
      <c r="A4546" t="s">
        <v>13187</v>
      </c>
      <c r="B4546" t="s">
        <v>20956</v>
      </c>
      <c r="C4546">
        <v>21.53</v>
      </c>
      <c r="D4546">
        <v>2576</v>
      </c>
      <c r="E4546">
        <v>119.65300000000001</v>
      </c>
    </row>
    <row r="4547" spans="1:5" x14ac:dyDescent="0.25">
      <c r="A4547" t="s">
        <v>13190</v>
      </c>
      <c r="B4547" t="s">
        <v>20957</v>
      </c>
      <c r="C4547">
        <v>22.51</v>
      </c>
      <c r="D4547">
        <v>1651</v>
      </c>
      <c r="E4547">
        <v>73.334999999999994</v>
      </c>
    </row>
    <row r="4548" spans="1:5" x14ac:dyDescent="0.25">
      <c r="A4548" t="s">
        <v>13193</v>
      </c>
      <c r="B4548" t="s">
        <v>20958</v>
      </c>
      <c r="C4548">
        <v>79.22</v>
      </c>
      <c r="D4548">
        <v>27272</v>
      </c>
      <c r="E4548">
        <v>344.23500000000001</v>
      </c>
    </row>
    <row r="4549" spans="1:5" x14ac:dyDescent="0.25">
      <c r="A4549" t="s">
        <v>13199</v>
      </c>
      <c r="B4549" t="s">
        <v>20959</v>
      </c>
      <c r="C4549">
        <v>17.91</v>
      </c>
      <c r="D4549">
        <v>2684</v>
      </c>
      <c r="E4549">
        <v>149.89099999999999</v>
      </c>
    </row>
    <row r="4550" spans="1:5" x14ac:dyDescent="0.25">
      <c r="A4550" t="s">
        <v>13196</v>
      </c>
      <c r="B4550" t="s">
        <v>20960</v>
      </c>
      <c r="C4550">
        <v>167.97</v>
      </c>
      <c r="D4550">
        <v>83277</v>
      </c>
      <c r="E4550">
        <v>495.77199999999999</v>
      </c>
    </row>
    <row r="4551" spans="1:5" x14ac:dyDescent="0.25">
      <c r="A4551" t="s">
        <v>13202</v>
      </c>
      <c r="B4551" t="s">
        <v>20961</v>
      </c>
      <c r="C4551">
        <v>6.38</v>
      </c>
      <c r="D4551">
        <v>2946</v>
      </c>
      <c r="E4551">
        <v>461.43799999999999</v>
      </c>
    </row>
    <row r="4552" spans="1:5" x14ac:dyDescent="0.25">
      <c r="A4552" t="s">
        <v>13205</v>
      </c>
      <c r="B4552" t="s">
        <v>20962</v>
      </c>
      <c r="C4552">
        <v>63.42</v>
      </c>
      <c r="D4552">
        <v>10282</v>
      </c>
      <c r="E4552">
        <v>162.12</v>
      </c>
    </row>
    <row r="4553" spans="1:5" x14ac:dyDescent="0.25">
      <c r="A4553" t="s">
        <v>13207</v>
      </c>
      <c r="B4553" t="s">
        <v>20963</v>
      </c>
      <c r="C4553">
        <v>17.59</v>
      </c>
      <c r="D4553">
        <v>6084</v>
      </c>
      <c r="E4553">
        <v>345.90300000000002</v>
      </c>
    </row>
    <row r="4554" spans="1:5" x14ac:dyDescent="0.25">
      <c r="A4554" t="s">
        <v>13210</v>
      </c>
      <c r="B4554" t="s">
        <v>20964</v>
      </c>
      <c r="C4554">
        <v>25.1</v>
      </c>
      <c r="D4554">
        <v>9226</v>
      </c>
      <c r="E4554">
        <v>367.52499999999998</v>
      </c>
    </row>
    <row r="4555" spans="1:5" x14ac:dyDescent="0.25">
      <c r="A4555" t="s">
        <v>13212</v>
      </c>
      <c r="B4555" t="s">
        <v>20965</v>
      </c>
      <c r="C4555">
        <v>106.79</v>
      </c>
      <c r="D4555">
        <v>52674</v>
      </c>
      <c r="E4555">
        <v>493.26600000000002</v>
      </c>
    </row>
    <row r="4556" spans="1:5" x14ac:dyDescent="0.25">
      <c r="A4556" t="s">
        <v>13220</v>
      </c>
      <c r="B4556" t="s">
        <v>20966</v>
      </c>
      <c r="C4556">
        <v>38.44</v>
      </c>
      <c r="D4556">
        <v>6295</v>
      </c>
      <c r="E4556">
        <v>163.74700000000001</v>
      </c>
    </row>
    <row r="4557" spans="1:5" x14ac:dyDescent="0.25">
      <c r="A4557" t="s">
        <v>13215</v>
      </c>
      <c r="B4557" t="s">
        <v>20967</v>
      </c>
      <c r="C4557">
        <v>162.81</v>
      </c>
      <c r="D4557">
        <v>32687</v>
      </c>
      <c r="E4557">
        <v>200.76499999999999</v>
      </c>
    </row>
    <row r="4558" spans="1:5" x14ac:dyDescent="0.25">
      <c r="A4558" t="s">
        <v>13217</v>
      </c>
      <c r="B4558" t="s">
        <v>20968</v>
      </c>
      <c r="C4558">
        <v>29.38</v>
      </c>
      <c r="D4558">
        <v>4463</v>
      </c>
      <c r="E4558">
        <v>151.88499999999999</v>
      </c>
    </row>
    <row r="4559" spans="1:5" x14ac:dyDescent="0.25">
      <c r="A4559" t="s">
        <v>13223</v>
      </c>
      <c r="B4559" t="s">
        <v>20969</v>
      </c>
      <c r="C4559">
        <v>47.01</v>
      </c>
      <c r="D4559">
        <v>8668</v>
      </c>
      <c r="E4559">
        <v>184.375</v>
      </c>
    </row>
    <row r="4560" spans="1:5" x14ac:dyDescent="0.25">
      <c r="A4560" t="s">
        <v>13226</v>
      </c>
      <c r="B4560" t="s">
        <v>20970</v>
      </c>
      <c r="C4560">
        <v>13.73</v>
      </c>
      <c r="D4560">
        <v>25939</v>
      </c>
      <c r="E4560">
        <v>1888.634</v>
      </c>
    </row>
    <row r="4561" spans="1:5" x14ac:dyDescent="0.25">
      <c r="A4561" t="s">
        <v>13229</v>
      </c>
      <c r="B4561" t="s">
        <v>20971</v>
      </c>
      <c r="C4561">
        <v>1796.02</v>
      </c>
      <c r="D4561">
        <v>270299</v>
      </c>
      <c r="E4561">
        <v>150.499</v>
      </c>
    </row>
    <row r="4562" spans="1:5" x14ac:dyDescent="0.25">
      <c r="A4562" t="s">
        <v>13232</v>
      </c>
      <c r="B4562" t="s">
        <v>20972</v>
      </c>
      <c r="C4562">
        <v>50.46</v>
      </c>
      <c r="D4562">
        <v>14167</v>
      </c>
      <c r="E4562">
        <v>280.76</v>
      </c>
    </row>
    <row r="4563" spans="1:5" x14ac:dyDescent="0.25">
      <c r="A4563" t="s">
        <v>13235</v>
      </c>
      <c r="B4563" t="s">
        <v>20973</v>
      </c>
      <c r="C4563">
        <v>9.18</v>
      </c>
      <c r="D4563">
        <v>8708</v>
      </c>
      <c r="E4563">
        <v>948.71400000000006</v>
      </c>
    </row>
    <row r="4564" spans="1:5" x14ac:dyDescent="0.25">
      <c r="A4564" t="s">
        <v>13238</v>
      </c>
      <c r="B4564" t="s">
        <v>20974</v>
      </c>
      <c r="C4564">
        <v>69.599999999999994</v>
      </c>
      <c r="D4564">
        <v>24791</v>
      </c>
      <c r="E4564">
        <v>356.19299999999998</v>
      </c>
    </row>
    <row r="4565" spans="1:5" x14ac:dyDescent="0.25">
      <c r="A4565" t="s">
        <v>13240</v>
      </c>
      <c r="B4565" t="s">
        <v>20975</v>
      </c>
      <c r="C4565">
        <v>126.53</v>
      </c>
      <c r="D4565">
        <v>13509</v>
      </c>
      <c r="E4565">
        <v>106.765</v>
      </c>
    </row>
    <row r="4566" spans="1:5" x14ac:dyDescent="0.25">
      <c r="A4566" t="s">
        <v>13243</v>
      </c>
      <c r="B4566" t="s">
        <v>20976</v>
      </c>
      <c r="C4566">
        <v>15.16</v>
      </c>
      <c r="D4566">
        <v>3405</v>
      </c>
      <c r="E4566">
        <v>224.566</v>
      </c>
    </row>
    <row r="4567" spans="1:5" x14ac:dyDescent="0.25">
      <c r="A4567" t="s">
        <v>13246</v>
      </c>
      <c r="B4567" t="s">
        <v>20977</v>
      </c>
      <c r="C4567">
        <v>24.48</v>
      </c>
      <c r="D4567">
        <v>1781</v>
      </c>
      <c r="E4567">
        <v>72.754999999999995</v>
      </c>
    </row>
    <row r="4568" spans="1:5" x14ac:dyDescent="0.25">
      <c r="A4568" t="s">
        <v>13249</v>
      </c>
      <c r="B4568" t="s">
        <v>20978</v>
      </c>
      <c r="C4568">
        <v>189.28</v>
      </c>
      <c r="D4568">
        <v>44330</v>
      </c>
      <c r="E4568">
        <v>234.202</v>
      </c>
    </row>
    <row r="4569" spans="1:5" x14ac:dyDescent="0.25">
      <c r="A4569" t="s">
        <v>13251</v>
      </c>
      <c r="B4569" t="s">
        <v>20979</v>
      </c>
      <c r="C4569">
        <v>41.5</v>
      </c>
      <c r="D4569">
        <v>5776</v>
      </c>
      <c r="E4569">
        <v>139.196</v>
      </c>
    </row>
    <row r="4570" spans="1:5" x14ac:dyDescent="0.25">
      <c r="A4570" t="s">
        <v>13254</v>
      </c>
      <c r="B4570" t="s">
        <v>20980</v>
      </c>
      <c r="C4570">
        <v>49.88</v>
      </c>
      <c r="D4570">
        <v>10265</v>
      </c>
      <c r="E4570">
        <v>205.78100000000001</v>
      </c>
    </row>
    <row r="4571" spans="1:5" x14ac:dyDescent="0.25">
      <c r="A4571" t="s">
        <v>13257</v>
      </c>
      <c r="B4571" t="s">
        <v>20981</v>
      </c>
      <c r="C4571">
        <v>121.41</v>
      </c>
      <c r="D4571">
        <v>20061</v>
      </c>
      <c r="E4571">
        <v>165.23699999999999</v>
      </c>
    </row>
    <row r="4572" spans="1:5" x14ac:dyDescent="0.25">
      <c r="A4572" t="s">
        <v>13260</v>
      </c>
      <c r="B4572" t="s">
        <v>20982</v>
      </c>
      <c r="C4572">
        <v>60.14</v>
      </c>
      <c r="D4572">
        <v>18620</v>
      </c>
      <c r="E4572">
        <v>309.62700000000001</v>
      </c>
    </row>
    <row r="4573" spans="1:5" x14ac:dyDescent="0.25">
      <c r="A4573" t="s">
        <v>13263</v>
      </c>
      <c r="B4573" t="s">
        <v>20983</v>
      </c>
      <c r="C4573">
        <v>36.47</v>
      </c>
      <c r="D4573">
        <v>3303</v>
      </c>
      <c r="E4573">
        <v>90.563999999999993</v>
      </c>
    </row>
    <row r="4574" spans="1:5" x14ac:dyDescent="0.25">
      <c r="A4574" t="s">
        <v>13266</v>
      </c>
      <c r="B4574" t="s">
        <v>20984</v>
      </c>
      <c r="C4574">
        <v>52.34</v>
      </c>
      <c r="D4574">
        <v>13714</v>
      </c>
      <c r="E4574">
        <v>262.00400000000002</v>
      </c>
    </row>
    <row r="4575" spans="1:5" x14ac:dyDescent="0.25">
      <c r="A4575" t="s">
        <v>13269</v>
      </c>
      <c r="B4575" t="s">
        <v>20985</v>
      </c>
      <c r="C4575">
        <v>209.06</v>
      </c>
      <c r="D4575">
        <v>29991</v>
      </c>
      <c r="E4575">
        <v>143.45699999999999</v>
      </c>
    </row>
    <row r="4576" spans="1:5" x14ac:dyDescent="0.25">
      <c r="A4576" t="s">
        <v>13272</v>
      </c>
      <c r="B4576" t="s">
        <v>20986</v>
      </c>
      <c r="C4576">
        <v>25.03</v>
      </c>
      <c r="D4576">
        <v>2832</v>
      </c>
      <c r="E4576">
        <v>113.125</v>
      </c>
    </row>
    <row r="4577" spans="1:5" x14ac:dyDescent="0.25">
      <c r="A4577" t="s">
        <v>13275</v>
      </c>
      <c r="B4577" t="s">
        <v>20987</v>
      </c>
      <c r="C4577">
        <v>26.39</v>
      </c>
      <c r="D4577">
        <v>18310</v>
      </c>
      <c r="E4577">
        <v>693.84699999999998</v>
      </c>
    </row>
    <row r="4578" spans="1:5" x14ac:dyDescent="0.25">
      <c r="A4578" t="s">
        <v>13278</v>
      </c>
      <c r="B4578" t="s">
        <v>20988</v>
      </c>
      <c r="C4578">
        <v>20.88</v>
      </c>
      <c r="D4578">
        <v>8143</v>
      </c>
      <c r="E4578">
        <v>390.04399999999998</v>
      </c>
    </row>
    <row r="4579" spans="1:5" x14ac:dyDescent="0.25">
      <c r="A4579" t="s">
        <v>13280</v>
      </c>
      <c r="B4579" t="s">
        <v>20989</v>
      </c>
      <c r="C4579">
        <v>40.89</v>
      </c>
      <c r="D4579">
        <v>2329</v>
      </c>
      <c r="E4579">
        <v>56.962000000000003</v>
      </c>
    </row>
    <row r="4580" spans="1:5" x14ac:dyDescent="0.25">
      <c r="A4580" t="s">
        <v>13283</v>
      </c>
      <c r="B4580" t="s">
        <v>20990</v>
      </c>
      <c r="C4580">
        <v>184.81</v>
      </c>
      <c r="D4580">
        <v>51592</v>
      </c>
      <c r="E4580">
        <v>279.15899999999999</v>
      </c>
    </row>
    <row r="4581" spans="1:5" x14ac:dyDescent="0.25">
      <c r="A4581" t="s">
        <v>13286</v>
      </c>
      <c r="B4581" t="s">
        <v>20991</v>
      </c>
      <c r="C4581">
        <v>16.399999999999999</v>
      </c>
      <c r="D4581">
        <v>5386</v>
      </c>
      <c r="E4581">
        <v>328.50700000000001</v>
      </c>
    </row>
    <row r="4582" spans="1:5" x14ac:dyDescent="0.25">
      <c r="A4582" t="s">
        <v>13289</v>
      </c>
      <c r="B4582" t="s">
        <v>20992</v>
      </c>
      <c r="C4582">
        <v>359.27</v>
      </c>
      <c r="D4582">
        <v>46099</v>
      </c>
      <c r="E4582">
        <v>128.31299999999999</v>
      </c>
    </row>
    <row r="4583" spans="1:5" x14ac:dyDescent="0.25">
      <c r="A4583" t="s">
        <v>13292</v>
      </c>
      <c r="B4583" t="s">
        <v>20993</v>
      </c>
      <c r="C4583">
        <v>12.31</v>
      </c>
      <c r="D4583">
        <v>7342</v>
      </c>
      <c r="E4583">
        <v>596.34400000000005</v>
      </c>
    </row>
    <row r="4584" spans="1:5" x14ac:dyDescent="0.25">
      <c r="A4584" t="s">
        <v>13295</v>
      </c>
      <c r="B4584" t="s">
        <v>20994</v>
      </c>
      <c r="C4584">
        <v>45.24</v>
      </c>
      <c r="D4584">
        <v>19746</v>
      </c>
      <c r="E4584">
        <v>436.49599999999998</v>
      </c>
    </row>
    <row r="4585" spans="1:5" x14ac:dyDescent="0.25">
      <c r="A4585" t="s">
        <v>13298</v>
      </c>
      <c r="B4585" t="s">
        <v>20995</v>
      </c>
      <c r="C4585">
        <v>24.15</v>
      </c>
      <c r="D4585">
        <v>3782</v>
      </c>
      <c r="E4585">
        <v>156.61000000000001</v>
      </c>
    </row>
    <row r="4586" spans="1:5" x14ac:dyDescent="0.25">
      <c r="A4586" t="s">
        <v>13301</v>
      </c>
      <c r="B4586" t="s">
        <v>20996</v>
      </c>
      <c r="C4586">
        <v>46.06</v>
      </c>
      <c r="D4586">
        <v>7362</v>
      </c>
      <c r="E4586">
        <v>159.833</v>
      </c>
    </row>
    <row r="4587" spans="1:5" x14ac:dyDescent="0.25">
      <c r="A4587" t="s">
        <v>13304</v>
      </c>
      <c r="B4587" t="s">
        <v>20997</v>
      </c>
      <c r="C4587">
        <v>47.26</v>
      </c>
      <c r="D4587">
        <v>8787</v>
      </c>
      <c r="E4587">
        <v>185.93700000000001</v>
      </c>
    </row>
    <row r="4588" spans="1:5" x14ac:dyDescent="0.25">
      <c r="A4588" t="s">
        <v>13307</v>
      </c>
      <c r="B4588" t="s">
        <v>20998</v>
      </c>
      <c r="C4588">
        <v>66.34</v>
      </c>
      <c r="D4588">
        <v>7274</v>
      </c>
      <c r="E4588">
        <v>109.648</v>
      </c>
    </row>
    <row r="4589" spans="1:5" x14ac:dyDescent="0.25">
      <c r="A4589" t="s">
        <v>13310</v>
      </c>
      <c r="B4589" t="s">
        <v>20999</v>
      </c>
      <c r="C4589">
        <v>365.15</v>
      </c>
      <c r="D4589">
        <v>110088</v>
      </c>
      <c r="E4589">
        <v>301.48500000000001</v>
      </c>
    </row>
    <row r="4590" spans="1:5" x14ac:dyDescent="0.25">
      <c r="A4590" t="s">
        <v>13312</v>
      </c>
      <c r="B4590" t="s">
        <v>21000</v>
      </c>
      <c r="C4590">
        <v>36.979999999999997</v>
      </c>
      <c r="D4590">
        <v>4916</v>
      </c>
      <c r="E4590">
        <v>132.93899999999999</v>
      </c>
    </row>
    <row r="4591" spans="1:5" x14ac:dyDescent="0.25">
      <c r="A4591" t="s">
        <v>13315</v>
      </c>
      <c r="B4591" t="s">
        <v>21001</v>
      </c>
      <c r="C4591">
        <v>55.48</v>
      </c>
      <c r="D4591">
        <v>13043</v>
      </c>
      <c r="E4591">
        <v>235.10400000000001</v>
      </c>
    </row>
    <row r="4592" spans="1:5" x14ac:dyDescent="0.25">
      <c r="A4592" t="s">
        <v>13317</v>
      </c>
      <c r="B4592" t="s">
        <v>21002</v>
      </c>
      <c r="C4592">
        <v>29.87</v>
      </c>
      <c r="D4592">
        <v>2774</v>
      </c>
      <c r="E4592">
        <v>92.856999999999999</v>
      </c>
    </row>
    <row r="4593" spans="1:5" x14ac:dyDescent="0.25">
      <c r="A4593" t="s">
        <v>13320</v>
      </c>
      <c r="B4593" t="s">
        <v>21003</v>
      </c>
      <c r="C4593">
        <v>10.61</v>
      </c>
      <c r="D4593">
        <v>10834</v>
      </c>
      <c r="E4593">
        <v>1021.371</v>
      </c>
    </row>
    <row r="4594" spans="1:5" x14ac:dyDescent="0.25">
      <c r="A4594" t="s">
        <v>13323</v>
      </c>
      <c r="B4594" t="s">
        <v>21004</v>
      </c>
      <c r="C4594">
        <v>7.58</v>
      </c>
      <c r="D4594">
        <v>2656</v>
      </c>
      <c r="E4594">
        <v>350.47199999999998</v>
      </c>
    </row>
    <row r="4595" spans="1:5" x14ac:dyDescent="0.25">
      <c r="A4595" t="s">
        <v>13326</v>
      </c>
      <c r="B4595" t="s">
        <v>21005</v>
      </c>
      <c r="C4595">
        <v>82.05</v>
      </c>
      <c r="D4595">
        <v>20919</v>
      </c>
      <c r="E4595">
        <v>254.95400000000001</v>
      </c>
    </row>
    <row r="4596" spans="1:5" x14ac:dyDescent="0.25">
      <c r="A4596" t="s">
        <v>13329</v>
      </c>
      <c r="B4596" t="s">
        <v>21006</v>
      </c>
      <c r="C4596">
        <v>21.8</v>
      </c>
      <c r="D4596">
        <v>3634</v>
      </c>
      <c r="E4596">
        <v>166.685</v>
      </c>
    </row>
    <row r="4597" spans="1:5" x14ac:dyDescent="0.25">
      <c r="A4597" t="s">
        <v>13332</v>
      </c>
      <c r="B4597" t="s">
        <v>21007</v>
      </c>
      <c r="C4597">
        <v>7.49</v>
      </c>
      <c r="D4597">
        <v>2627</v>
      </c>
      <c r="E4597">
        <v>350.60599999999999</v>
      </c>
    </row>
    <row r="4598" spans="1:5" x14ac:dyDescent="0.25">
      <c r="A4598" t="s">
        <v>13334</v>
      </c>
      <c r="B4598" t="s">
        <v>21008</v>
      </c>
      <c r="C4598">
        <v>15.26</v>
      </c>
      <c r="D4598">
        <v>4576</v>
      </c>
      <c r="E4598">
        <v>299.80700000000002</v>
      </c>
    </row>
    <row r="4599" spans="1:5" x14ac:dyDescent="0.25">
      <c r="A4599" t="s">
        <v>13336</v>
      </c>
      <c r="B4599" t="s">
        <v>21009</v>
      </c>
      <c r="C4599">
        <v>17.84</v>
      </c>
      <c r="D4599">
        <v>6189</v>
      </c>
      <c r="E4599">
        <v>346.93200000000002</v>
      </c>
    </row>
    <row r="4600" spans="1:5" x14ac:dyDescent="0.25">
      <c r="A4600" t="s">
        <v>13339</v>
      </c>
      <c r="B4600" t="s">
        <v>21010</v>
      </c>
      <c r="C4600">
        <v>144.38999999999999</v>
      </c>
      <c r="D4600">
        <v>55466</v>
      </c>
      <c r="E4600">
        <v>384.12700000000001</v>
      </c>
    </row>
    <row r="4601" spans="1:5" x14ac:dyDescent="0.25">
      <c r="A4601" t="s">
        <v>13341</v>
      </c>
      <c r="B4601" t="s">
        <v>21011</v>
      </c>
      <c r="C4601">
        <v>14.5</v>
      </c>
      <c r="D4601">
        <v>5370</v>
      </c>
      <c r="E4601">
        <v>370.41399999999999</v>
      </c>
    </row>
    <row r="4602" spans="1:5" x14ac:dyDescent="0.25">
      <c r="A4602" t="s">
        <v>13344</v>
      </c>
      <c r="B4602" t="s">
        <v>21012</v>
      </c>
      <c r="C4602">
        <v>27.67</v>
      </c>
      <c r="D4602">
        <v>4255</v>
      </c>
      <c r="E4602">
        <v>153.77600000000001</v>
      </c>
    </row>
    <row r="4603" spans="1:5" x14ac:dyDescent="0.25">
      <c r="A4603" t="s">
        <v>13347</v>
      </c>
      <c r="B4603" t="s">
        <v>21013</v>
      </c>
      <c r="C4603">
        <v>136.72999999999999</v>
      </c>
      <c r="D4603">
        <v>51607</v>
      </c>
      <c r="E4603">
        <v>377.42599999999999</v>
      </c>
    </row>
    <row r="4604" spans="1:5" x14ac:dyDescent="0.25">
      <c r="A4604" t="s">
        <v>13349</v>
      </c>
      <c r="B4604" t="s">
        <v>21014</v>
      </c>
      <c r="C4604">
        <v>16.75</v>
      </c>
      <c r="D4604">
        <v>3653</v>
      </c>
      <c r="E4604">
        <v>218.03200000000001</v>
      </c>
    </row>
    <row r="4605" spans="1:5" x14ac:dyDescent="0.25">
      <c r="A4605" t="s">
        <v>13352</v>
      </c>
      <c r="B4605" t="s">
        <v>21015</v>
      </c>
      <c r="C4605">
        <v>108.7</v>
      </c>
      <c r="D4605">
        <v>31918</v>
      </c>
      <c r="E4605">
        <v>293.62799999999999</v>
      </c>
    </row>
    <row r="4606" spans="1:5" x14ac:dyDescent="0.25">
      <c r="A4606" t="s">
        <v>13355</v>
      </c>
      <c r="B4606" t="s">
        <v>21016</v>
      </c>
      <c r="C4606">
        <v>20.66</v>
      </c>
      <c r="D4606">
        <v>3930</v>
      </c>
      <c r="E4606">
        <v>190.179</v>
      </c>
    </row>
    <row r="4607" spans="1:5" x14ac:dyDescent="0.25">
      <c r="A4607" t="s">
        <v>12727</v>
      </c>
      <c r="B4607" t="s">
        <v>21017</v>
      </c>
      <c r="C4607">
        <v>251.99</v>
      </c>
      <c r="D4607">
        <v>15981</v>
      </c>
      <c r="E4607">
        <v>63.42</v>
      </c>
    </row>
    <row r="4608" spans="1:5" x14ac:dyDescent="0.25">
      <c r="A4608" t="s">
        <v>13364</v>
      </c>
      <c r="B4608" t="s">
        <v>21018</v>
      </c>
      <c r="C4608">
        <v>2.69</v>
      </c>
      <c r="D4608">
        <v>4170</v>
      </c>
      <c r="E4608">
        <v>1551.3389999999999</v>
      </c>
    </row>
    <row r="4609" spans="1:5" x14ac:dyDescent="0.25">
      <c r="A4609" t="s">
        <v>13371</v>
      </c>
      <c r="B4609" t="s">
        <v>21019</v>
      </c>
      <c r="C4609">
        <v>13.42</v>
      </c>
      <c r="D4609">
        <v>3912</v>
      </c>
      <c r="E4609">
        <v>291.50299999999999</v>
      </c>
    </row>
    <row r="4610" spans="1:5" x14ac:dyDescent="0.25">
      <c r="A4610" t="s">
        <v>13375</v>
      </c>
      <c r="B4610" t="s">
        <v>21020</v>
      </c>
      <c r="C4610">
        <v>30</v>
      </c>
      <c r="D4610">
        <v>16041</v>
      </c>
      <c r="E4610">
        <v>534.62400000000002</v>
      </c>
    </row>
    <row r="4611" spans="1:5" x14ac:dyDescent="0.25">
      <c r="A4611" t="s">
        <v>13380</v>
      </c>
      <c r="B4611" t="s">
        <v>21021</v>
      </c>
      <c r="C4611">
        <v>20.83</v>
      </c>
      <c r="D4611">
        <v>6720</v>
      </c>
      <c r="E4611">
        <v>322.67399999999998</v>
      </c>
    </row>
    <row r="4612" spans="1:5" x14ac:dyDescent="0.25">
      <c r="A4612" t="s">
        <v>13384</v>
      </c>
      <c r="B4612" t="s">
        <v>21022</v>
      </c>
      <c r="C4612">
        <v>19.350000000000001</v>
      </c>
      <c r="D4612">
        <v>6123</v>
      </c>
      <c r="E4612">
        <v>316.39400000000001</v>
      </c>
    </row>
    <row r="4613" spans="1:5" x14ac:dyDescent="0.25">
      <c r="A4613" t="s">
        <v>13389</v>
      </c>
      <c r="B4613" t="s">
        <v>21023</v>
      </c>
      <c r="C4613">
        <v>9.2799999999999994</v>
      </c>
      <c r="D4613">
        <v>72409</v>
      </c>
      <c r="E4613">
        <v>7800.4279999999999</v>
      </c>
    </row>
    <row r="4614" spans="1:5" x14ac:dyDescent="0.25">
      <c r="A4614" t="s">
        <v>13394</v>
      </c>
      <c r="B4614" t="s">
        <v>21024</v>
      </c>
      <c r="C4614">
        <v>21.13</v>
      </c>
      <c r="D4614">
        <v>3651</v>
      </c>
      <c r="E4614">
        <v>172.79400000000001</v>
      </c>
    </row>
    <row r="4615" spans="1:5" x14ac:dyDescent="0.25">
      <c r="A4615" t="s">
        <v>13399</v>
      </c>
      <c r="B4615" t="s">
        <v>21025</v>
      </c>
      <c r="C4615">
        <v>7.43</v>
      </c>
      <c r="D4615">
        <v>1969</v>
      </c>
      <c r="E4615">
        <v>265.04199999999997</v>
      </c>
    </row>
    <row r="4616" spans="1:5" x14ac:dyDescent="0.25">
      <c r="A4616" t="s">
        <v>13403</v>
      </c>
      <c r="B4616" t="s">
        <v>21026</v>
      </c>
      <c r="C4616">
        <v>21.83</v>
      </c>
      <c r="D4616">
        <v>7117</v>
      </c>
      <c r="E4616">
        <v>325.97899999999998</v>
      </c>
    </row>
    <row r="4617" spans="1:5" x14ac:dyDescent="0.25">
      <c r="A4617" t="s">
        <v>13407</v>
      </c>
      <c r="B4617" t="s">
        <v>21027</v>
      </c>
      <c r="C4617">
        <v>15.61</v>
      </c>
      <c r="D4617">
        <v>1800</v>
      </c>
      <c r="E4617">
        <v>115.33499999999999</v>
      </c>
    </row>
    <row r="4618" spans="1:5" x14ac:dyDescent="0.25">
      <c r="A4618" t="s">
        <v>13412</v>
      </c>
      <c r="B4618" t="s">
        <v>21028</v>
      </c>
      <c r="C4618">
        <v>39.299999999999997</v>
      </c>
      <c r="D4618">
        <v>3072</v>
      </c>
      <c r="E4618">
        <v>78.174999999999997</v>
      </c>
    </row>
    <row r="4619" spans="1:5" x14ac:dyDescent="0.25">
      <c r="A4619" t="s">
        <v>13417</v>
      </c>
      <c r="B4619" t="s">
        <v>21029</v>
      </c>
      <c r="C4619">
        <v>2612.48</v>
      </c>
      <c r="D4619">
        <v>187315</v>
      </c>
      <c r="E4619">
        <v>71.7</v>
      </c>
    </row>
    <row r="4620" spans="1:5" x14ac:dyDescent="0.25">
      <c r="A4620" t="s">
        <v>13421</v>
      </c>
      <c r="B4620" t="s">
        <v>21030</v>
      </c>
      <c r="C4620">
        <v>10.49</v>
      </c>
      <c r="D4620">
        <v>5310</v>
      </c>
      <c r="E4620">
        <v>505.983</v>
      </c>
    </row>
    <row r="4621" spans="1:5" x14ac:dyDescent="0.25">
      <c r="A4621" t="s">
        <v>13426</v>
      </c>
      <c r="B4621" t="s">
        <v>21031</v>
      </c>
      <c r="C4621">
        <v>81.64</v>
      </c>
      <c r="D4621">
        <v>7650</v>
      </c>
      <c r="E4621">
        <v>93.703999999999994</v>
      </c>
    </row>
    <row r="4622" spans="1:5" x14ac:dyDescent="0.25">
      <c r="A4622" t="s">
        <v>13431</v>
      </c>
      <c r="B4622" t="s">
        <v>21032</v>
      </c>
      <c r="C4622">
        <v>3.43</v>
      </c>
      <c r="D4622">
        <v>1135</v>
      </c>
      <c r="E4622">
        <v>331.20800000000003</v>
      </c>
    </row>
    <row r="4623" spans="1:5" x14ac:dyDescent="0.25">
      <c r="A4623" t="s">
        <v>13437</v>
      </c>
      <c r="B4623" t="s">
        <v>21033</v>
      </c>
      <c r="C4623">
        <v>24.61</v>
      </c>
      <c r="D4623">
        <v>5957</v>
      </c>
      <c r="E4623">
        <v>242.1</v>
      </c>
    </row>
    <row r="4624" spans="1:5" x14ac:dyDescent="0.25">
      <c r="A4624" t="s">
        <v>13439</v>
      </c>
      <c r="B4624" t="s">
        <v>21034</v>
      </c>
      <c r="C4624">
        <v>37.54</v>
      </c>
      <c r="D4624">
        <v>13045</v>
      </c>
      <c r="E4624">
        <v>347.541</v>
      </c>
    </row>
    <row r="4625" spans="1:5" x14ac:dyDescent="0.25">
      <c r="A4625" t="s">
        <v>13442</v>
      </c>
      <c r="B4625" t="s">
        <v>21035</v>
      </c>
      <c r="C4625">
        <v>7.94</v>
      </c>
      <c r="D4625">
        <v>4112</v>
      </c>
      <c r="E4625">
        <v>518.19299999999998</v>
      </c>
    </row>
    <row r="4626" spans="1:5" x14ac:dyDescent="0.25">
      <c r="A4626" t="s">
        <v>13447</v>
      </c>
      <c r="B4626" t="s">
        <v>21036</v>
      </c>
      <c r="C4626">
        <v>240.88</v>
      </c>
      <c r="D4626">
        <v>8525</v>
      </c>
      <c r="E4626">
        <v>35.390999999999998</v>
      </c>
    </row>
    <row r="4627" spans="1:5" x14ac:dyDescent="0.25">
      <c r="A4627" t="s">
        <v>13451</v>
      </c>
      <c r="B4627" t="s">
        <v>21037</v>
      </c>
      <c r="C4627">
        <v>18.940000000000001</v>
      </c>
      <c r="D4627">
        <v>6483</v>
      </c>
      <c r="E4627">
        <v>342.279</v>
      </c>
    </row>
    <row r="4628" spans="1:5" x14ac:dyDescent="0.25">
      <c r="A4628" t="s">
        <v>13454</v>
      </c>
      <c r="B4628" t="s">
        <v>21038</v>
      </c>
      <c r="C4628">
        <v>139.78</v>
      </c>
      <c r="D4628">
        <v>21958</v>
      </c>
      <c r="E4628">
        <v>157.08799999999999</v>
      </c>
    </row>
    <row r="4629" spans="1:5" x14ac:dyDescent="0.25">
      <c r="A4629" t="s">
        <v>13463</v>
      </c>
      <c r="B4629" t="s">
        <v>21039</v>
      </c>
      <c r="C4629">
        <v>92.79</v>
      </c>
      <c r="D4629">
        <v>11057</v>
      </c>
      <c r="E4629">
        <v>119.16</v>
      </c>
    </row>
    <row r="4630" spans="1:5" x14ac:dyDescent="0.25">
      <c r="A4630" t="s">
        <v>13458</v>
      </c>
      <c r="B4630" t="s">
        <v>21040</v>
      </c>
      <c r="C4630">
        <v>20.84</v>
      </c>
      <c r="D4630">
        <v>2599</v>
      </c>
      <c r="E4630">
        <v>124.693</v>
      </c>
    </row>
    <row r="4631" spans="1:5" x14ac:dyDescent="0.25">
      <c r="A4631" t="s">
        <v>13468</v>
      </c>
      <c r="B4631" t="s">
        <v>21041</v>
      </c>
      <c r="C4631">
        <v>34.29</v>
      </c>
      <c r="D4631">
        <v>14601</v>
      </c>
      <c r="E4631">
        <v>425.791</v>
      </c>
    </row>
    <row r="4632" spans="1:5" x14ac:dyDescent="0.25">
      <c r="A4632" t="s">
        <v>13466</v>
      </c>
      <c r="B4632" t="s">
        <v>21042</v>
      </c>
      <c r="C4632">
        <v>38.26</v>
      </c>
      <c r="D4632">
        <v>12058</v>
      </c>
      <c r="E4632">
        <v>315.13200000000001</v>
      </c>
    </row>
    <row r="4633" spans="1:5" x14ac:dyDescent="0.25">
      <c r="A4633" t="s">
        <v>13470</v>
      </c>
      <c r="B4633" t="s">
        <v>21043</v>
      </c>
      <c r="C4633">
        <v>7</v>
      </c>
      <c r="D4633">
        <v>17558</v>
      </c>
      <c r="E4633">
        <v>2508.5569999999998</v>
      </c>
    </row>
    <row r="4634" spans="1:5" x14ac:dyDescent="0.25">
      <c r="A4634" t="s">
        <v>13473</v>
      </c>
      <c r="B4634" t="s">
        <v>21044</v>
      </c>
      <c r="C4634">
        <v>38.33</v>
      </c>
      <c r="D4634">
        <v>10322</v>
      </c>
      <c r="E4634">
        <v>269.31</v>
      </c>
    </row>
    <row r="4635" spans="1:5" x14ac:dyDescent="0.25">
      <c r="A4635" t="s">
        <v>13475</v>
      </c>
      <c r="B4635" t="s">
        <v>21045</v>
      </c>
      <c r="C4635">
        <v>20.53</v>
      </c>
      <c r="D4635">
        <v>7149</v>
      </c>
      <c r="E4635">
        <v>348.23099999999999</v>
      </c>
    </row>
    <row r="4636" spans="1:5" x14ac:dyDescent="0.25">
      <c r="A4636" t="s">
        <v>13478</v>
      </c>
      <c r="B4636" t="s">
        <v>21046</v>
      </c>
      <c r="C4636">
        <v>21.67</v>
      </c>
      <c r="D4636">
        <v>3396</v>
      </c>
      <c r="E4636">
        <v>156.727</v>
      </c>
    </row>
    <row r="4637" spans="1:5" x14ac:dyDescent="0.25">
      <c r="A4637" t="s">
        <v>13480</v>
      </c>
      <c r="B4637" t="s">
        <v>21047</v>
      </c>
      <c r="C4637">
        <v>28.83</v>
      </c>
      <c r="D4637">
        <v>117938</v>
      </c>
      <c r="E4637">
        <v>4090.36</v>
      </c>
    </row>
    <row r="4638" spans="1:5" x14ac:dyDescent="0.25">
      <c r="A4638" t="s">
        <v>13484</v>
      </c>
      <c r="B4638" t="s">
        <v>21048</v>
      </c>
      <c r="C4638">
        <v>146.06</v>
      </c>
      <c r="D4638">
        <v>14955</v>
      </c>
      <c r="E4638">
        <v>102.387</v>
      </c>
    </row>
    <row r="4639" spans="1:5" x14ac:dyDescent="0.25">
      <c r="A4639" t="s">
        <v>13488</v>
      </c>
      <c r="B4639" t="s">
        <v>21049</v>
      </c>
      <c r="C4639">
        <v>51.79</v>
      </c>
      <c r="D4639">
        <v>6461</v>
      </c>
      <c r="E4639">
        <v>124.75700000000001</v>
      </c>
    </row>
    <row r="4640" spans="1:5" x14ac:dyDescent="0.25">
      <c r="A4640" t="s">
        <v>13490</v>
      </c>
      <c r="B4640" t="s">
        <v>21050</v>
      </c>
      <c r="C4640">
        <v>27.42</v>
      </c>
      <c r="D4640">
        <v>7144</v>
      </c>
      <c r="E4640">
        <v>260.505</v>
      </c>
    </row>
    <row r="4641" spans="1:5" x14ac:dyDescent="0.25">
      <c r="A4641" t="s">
        <v>13493</v>
      </c>
      <c r="B4641" t="s">
        <v>21051</v>
      </c>
      <c r="C4641">
        <v>13.5</v>
      </c>
      <c r="D4641">
        <v>5889</v>
      </c>
      <c r="E4641">
        <v>436.101</v>
      </c>
    </row>
    <row r="4642" spans="1:5" x14ac:dyDescent="0.25">
      <c r="A4642" t="s">
        <v>13512</v>
      </c>
      <c r="B4642" t="s">
        <v>21052</v>
      </c>
      <c r="C4642">
        <v>9.3699999999999992</v>
      </c>
      <c r="D4642">
        <v>4831</v>
      </c>
      <c r="E4642">
        <v>515.46900000000005</v>
      </c>
    </row>
    <row r="4643" spans="1:5" x14ac:dyDescent="0.25">
      <c r="A4643" t="s">
        <v>13497</v>
      </c>
      <c r="B4643" t="s">
        <v>21053</v>
      </c>
      <c r="C4643">
        <v>50.33</v>
      </c>
      <c r="D4643">
        <v>3161</v>
      </c>
      <c r="E4643">
        <v>62.801000000000002</v>
      </c>
    </row>
    <row r="4644" spans="1:5" x14ac:dyDescent="0.25">
      <c r="A4644" t="s">
        <v>13500</v>
      </c>
      <c r="B4644" t="s">
        <v>21054</v>
      </c>
      <c r="C4644">
        <v>4.0199999999999996</v>
      </c>
      <c r="D4644">
        <v>4241</v>
      </c>
      <c r="E4644">
        <v>1055.9369999999999</v>
      </c>
    </row>
    <row r="4645" spans="1:5" x14ac:dyDescent="0.25">
      <c r="A4645" t="s">
        <v>13502</v>
      </c>
      <c r="B4645" t="s">
        <v>21055</v>
      </c>
      <c r="C4645">
        <v>16.760000000000002</v>
      </c>
      <c r="D4645">
        <v>12225</v>
      </c>
      <c r="E4645">
        <v>729.31600000000003</v>
      </c>
    </row>
    <row r="4646" spans="1:5" x14ac:dyDescent="0.25">
      <c r="A4646" t="s">
        <v>13505</v>
      </c>
      <c r="B4646" t="s">
        <v>21056</v>
      </c>
      <c r="C4646">
        <v>11.54</v>
      </c>
      <c r="D4646">
        <v>1696</v>
      </c>
      <c r="E4646">
        <v>146.995</v>
      </c>
    </row>
    <row r="4647" spans="1:5" x14ac:dyDescent="0.25">
      <c r="A4647" t="s">
        <v>13508</v>
      </c>
      <c r="B4647" t="s">
        <v>21057</v>
      </c>
      <c r="C4647">
        <v>41.33</v>
      </c>
      <c r="D4647">
        <v>2498</v>
      </c>
      <c r="E4647">
        <v>60.436999999999998</v>
      </c>
    </row>
    <row r="4648" spans="1:5" x14ac:dyDescent="0.25">
      <c r="A4648" t="s">
        <v>13513</v>
      </c>
      <c r="B4648" t="s">
        <v>21058</v>
      </c>
      <c r="C4648">
        <v>14.35</v>
      </c>
      <c r="D4648">
        <v>9296</v>
      </c>
      <c r="E4648">
        <v>647.99400000000003</v>
      </c>
    </row>
    <row r="4649" spans="1:5" x14ac:dyDescent="0.25">
      <c r="A4649" t="s">
        <v>13516</v>
      </c>
      <c r="B4649" t="s">
        <v>21059</v>
      </c>
      <c r="C4649">
        <v>15.73</v>
      </c>
      <c r="D4649">
        <v>2082</v>
      </c>
      <c r="E4649">
        <v>132.351</v>
      </c>
    </row>
    <row r="4650" spans="1:5" x14ac:dyDescent="0.25">
      <c r="A4650" t="s">
        <v>13518</v>
      </c>
      <c r="B4650" t="s">
        <v>21060</v>
      </c>
      <c r="C4650">
        <v>452.28</v>
      </c>
      <c r="D4650">
        <v>123151</v>
      </c>
      <c r="E4650">
        <v>272.28699999999998</v>
      </c>
    </row>
    <row r="4651" spans="1:5" x14ac:dyDescent="0.25">
      <c r="A4651" t="s">
        <v>13520</v>
      </c>
      <c r="B4651" t="s">
        <v>21061</v>
      </c>
      <c r="C4651">
        <v>9.86</v>
      </c>
      <c r="D4651">
        <v>1933</v>
      </c>
      <c r="E4651">
        <v>196.06399999999999</v>
      </c>
    </row>
    <row r="4652" spans="1:5" x14ac:dyDescent="0.25">
      <c r="A4652" t="s">
        <v>13522</v>
      </c>
      <c r="B4652" t="s">
        <v>21062</v>
      </c>
      <c r="C4652">
        <v>63.59</v>
      </c>
      <c r="D4652">
        <v>6966</v>
      </c>
      <c r="E4652">
        <v>109.541</v>
      </c>
    </row>
    <row r="4653" spans="1:5" x14ac:dyDescent="0.25">
      <c r="A4653" t="s">
        <v>13527</v>
      </c>
      <c r="B4653" t="s">
        <v>21063</v>
      </c>
      <c r="C4653">
        <v>3.18</v>
      </c>
      <c r="D4653">
        <v>2229</v>
      </c>
      <c r="E4653">
        <v>701.221</v>
      </c>
    </row>
    <row r="4654" spans="1:5" x14ac:dyDescent="0.25">
      <c r="A4654" t="s">
        <v>13530</v>
      </c>
      <c r="B4654" t="s">
        <v>21064</v>
      </c>
      <c r="C4654">
        <v>4.5</v>
      </c>
      <c r="D4654">
        <v>2271</v>
      </c>
      <c r="E4654">
        <v>504.11399999999998</v>
      </c>
    </row>
    <row r="4655" spans="1:5" x14ac:dyDescent="0.25">
      <c r="A4655" t="s">
        <v>13533</v>
      </c>
      <c r="B4655" t="s">
        <v>21065</v>
      </c>
      <c r="C4655">
        <v>29.44</v>
      </c>
      <c r="D4655">
        <v>2779</v>
      </c>
      <c r="E4655">
        <v>94.399000000000001</v>
      </c>
    </row>
    <row r="4656" spans="1:5" x14ac:dyDescent="0.25">
      <c r="A4656" t="s">
        <v>13537</v>
      </c>
      <c r="B4656" t="s">
        <v>21066</v>
      </c>
      <c r="C4656">
        <v>4.2699999999999996</v>
      </c>
      <c r="D4656">
        <v>11202</v>
      </c>
      <c r="E4656">
        <v>2622.837</v>
      </c>
    </row>
    <row r="4657" spans="1:5" x14ac:dyDescent="0.25">
      <c r="A4657" t="s">
        <v>13539</v>
      </c>
      <c r="B4657" t="s">
        <v>21067</v>
      </c>
      <c r="C4657">
        <v>148.22999999999999</v>
      </c>
      <c r="D4657">
        <v>13142</v>
      </c>
      <c r="E4657">
        <v>88.66</v>
      </c>
    </row>
    <row r="4658" spans="1:5" x14ac:dyDescent="0.25">
      <c r="A4658" t="s">
        <v>13542</v>
      </c>
      <c r="B4658" t="s">
        <v>21068</v>
      </c>
      <c r="C4658">
        <v>23.5</v>
      </c>
      <c r="D4658">
        <v>2096</v>
      </c>
      <c r="E4658">
        <v>89.206000000000003</v>
      </c>
    </row>
    <row r="4659" spans="1:5" x14ac:dyDescent="0.25">
      <c r="A4659" t="s">
        <v>13544</v>
      </c>
      <c r="B4659" t="s">
        <v>21069</v>
      </c>
      <c r="C4659">
        <v>119.89</v>
      </c>
      <c r="D4659">
        <v>12294</v>
      </c>
      <c r="E4659">
        <v>102.54</v>
      </c>
    </row>
    <row r="4660" spans="1:5" x14ac:dyDescent="0.25">
      <c r="A4660" t="s">
        <v>13547</v>
      </c>
      <c r="B4660" t="s">
        <v>21070</v>
      </c>
      <c r="C4660">
        <v>23.49</v>
      </c>
      <c r="D4660">
        <v>6247</v>
      </c>
      <c r="E4660">
        <v>265.952</v>
      </c>
    </row>
    <row r="4661" spans="1:5" x14ac:dyDescent="0.25">
      <c r="A4661" t="s">
        <v>13551</v>
      </c>
      <c r="B4661" t="s">
        <v>21071</v>
      </c>
      <c r="C4661">
        <v>3.66</v>
      </c>
      <c r="D4661">
        <v>5890</v>
      </c>
      <c r="E4661">
        <v>1610.056</v>
      </c>
    </row>
    <row r="4662" spans="1:5" x14ac:dyDescent="0.25">
      <c r="A4662" t="s">
        <v>13554</v>
      </c>
      <c r="B4662" t="s">
        <v>21072</v>
      </c>
      <c r="C4662">
        <v>10.73</v>
      </c>
      <c r="D4662">
        <v>2151</v>
      </c>
      <c r="E4662">
        <v>200.49700000000001</v>
      </c>
    </row>
    <row r="4663" spans="1:5" x14ac:dyDescent="0.25">
      <c r="A4663" t="s">
        <v>13556</v>
      </c>
      <c r="B4663" t="s">
        <v>21073</v>
      </c>
      <c r="C4663">
        <v>24.75</v>
      </c>
      <c r="D4663">
        <v>3268</v>
      </c>
      <c r="E4663">
        <v>132.04400000000001</v>
      </c>
    </row>
    <row r="4664" spans="1:5" x14ac:dyDescent="0.25">
      <c r="A4664" t="s">
        <v>13561</v>
      </c>
      <c r="B4664" t="s">
        <v>21074</v>
      </c>
      <c r="C4664">
        <v>47.14</v>
      </c>
      <c r="D4664">
        <v>4966</v>
      </c>
      <c r="E4664">
        <v>105.35299999999999</v>
      </c>
    </row>
    <row r="4665" spans="1:5" x14ac:dyDescent="0.25">
      <c r="A4665" t="s">
        <v>13565</v>
      </c>
      <c r="B4665" t="s">
        <v>21075</v>
      </c>
      <c r="C4665">
        <v>25.37</v>
      </c>
      <c r="D4665">
        <v>19084</v>
      </c>
      <c r="E4665">
        <v>752.18700000000001</v>
      </c>
    </row>
    <row r="4666" spans="1:5" x14ac:dyDescent="0.25">
      <c r="A4666" t="s">
        <v>13569</v>
      </c>
      <c r="B4666" t="s">
        <v>21076</v>
      </c>
      <c r="C4666">
        <v>10.67</v>
      </c>
      <c r="D4666">
        <v>32515</v>
      </c>
      <c r="E4666">
        <v>3048.1469999999999</v>
      </c>
    </row>
    <row r="4667" spans="1:5" x14ac:dyDescent="0.25">
      <c r="A4667" t="s">
        <v>13571</v>
      </c>
      <c r="B4667" t="s">
        <v>21077</v>
      </c>
      <c r="C4667">
        <v>4.7</v>
      </c>
      <c r="D4667">
        <v>11157</v>
      </c>
      <c r="E4667">
        <v>2373.5070000000001</v>
      </c>
    </row>
    <row r="4668" spans="1:5" x14ac:dyDescent="0.25">
      <c r="A4668" t="s">
        <v>13575</v>
      </c>
      <c r="B4668" t="s">
        <v>21078</v>
      </c>
      <c r="C4668">
        <v>21.43</v>
      </c>
      <c r="D4668">
        <v>80070</v>
      </c>
      <c r="E4668">
        <v>3736.0639999999999</v>
      </c>
    </row>
    <row r="4669" spans="1:5" x14ac:dyDescent="0.25">
      <c r="A4669" t="s">
        <v>13576</v>
      </c>
      <c r="B4669" t="s">
        <v>21079</v>
      </c>
      <c r="C4669">
        <v>3112.48</v>
      </c>
      <c r="D4669">
        <v>136258</v>
      </c>
      <c r="E4669">
        <v>43.777999999999999</v>
      </c>
    </row>
    <row r="4670" spans="1:5" x14ac:dyDescent="0.25">
      <c r="A4670" t="s">
        <v>13577</v>
      </c>
      <c r="B4670" t="s">
        <v>21080</v>
      </c>
      <c r="C4670">
        <v>22.56</v>
      </c>
      <c r="D4670">
        <v>4603</v>
      </c>
      <c r="E4670">
        <v>204.05500000000001</v>
      </c>
    </row>
    <row r="4671" spans="1:5" x14ac:dyDescent="0.25">
      <c r="A4671" t="s">
        <v>13579</v>
      </c>
      <c r="B4671" t="s">
        <v>21081</v>
      </c>
      <c r="C4671">
        <v>18</v>
      </c>
      <c r="D4671">
        <v>4704</v>
      </c>
      <c r="E4671">
        <v>261.303</v>
      </c>
    </row>
    <row r="4672" spans="1:5" x14ac:dyDescent="0.25">
      <c r="A4672" t="s">
        <v>13581</v>
      </c>
      <c r="B4672" t="s">
        <v>21082</v>
      </c>
      <c r="C4672">
        <v>25.57</v>
      </c>
      <c r="D4672">
        <v>4836</v>
      </c>
      <c r="E4672">
        <v>189.16</v>
      </c>
    </row>
    <row r="4673" spans="1:5" x14ac:dyDescent="0.25">
      <c r="A4673" t="s">
        <v>13582</v>
      </c>
      <c r="B4673" t="s">
        <v>21083</v>
      </c>
      <c r="C4673">
        <v>37.020000000000003</v>
      </c>
      <c r="D4673">
        <v>62200</v>
      </c>
      <c r="E4673">
        <v>1680.1679999999999</v>
      </c>
    </row>
    <row r="4674" spans="1:5" x14ac:dyDescent="0.25">
      <c r="A4674" t="s">
        <v>13586</v>
      </c>
      <c r="B4674" t="s">
        <v>21084</v>
      </c>
      <c r="C4674">
        <v>21.59</v>
      </c>
      <c r="D4674">
        <v>2981</v>
      </c>
      <c r="E4674">
        <v>138.06899999999999</v>
      </c>
    </row>
    <row r="4675" spans="1:5" x14ac:dyDescent="0.25">
      <c r="A4675" t="s">
        <v>13588</v>
      </c>
      <c r="B4675" t="s">
        <v>21085</v>
      </c>
      <c r="C4675">
        <v>5.38</v>
      </c>
      <c r="D4675">
        <v>6361</v>
      </c>
      <c r="E4675">
        <v>1181.8109999999999</v>
      </c>
    </row>
    <row r="4676" spans="1:5" x14ac:dyDescent="0.25">
      <c r="A4676" t="s">
        <v>13591</v>
      </c>
      <c r="B4676" t="s">
        <v>21086</v>
      </c>
      <c r="C4676">
        <v>6.02</v>
      </c>
      <c r="D4676">
        <v>3242</v>
      </c>
      <c r="E4676">
        <v>538.48699999999997</v>
      </c>
    </row>
    <row r="4677" spans="1:5" x14ac:dyDescent="0.25">
      <c r="A4677" t="s">
        <v>13593</v>
      </c>
      <c r="B4677" t="s">
        <v>21087</v>
      </c>
      <c r="C4677">
        <v>26.17</v>
      </c>
      <c r="D4677">
        <v>5882</v>
      </c>
      <c r="E4677">
        <v>224.80099999999999</v>
      </c>
    </row>
    <row r="4678" spans="1:5" x14ac:dyDescent="0.25">
      <c r="A4678" t="s">
        <v>13595</v>
      </c>
      <c r="B4678" t="s">
        <v>21088</v>
      </c>
      <c r="C4678">
        <v>19.13</v>
      </c>
      <c r="D4678">
        <v>5284</v>
      </c>
      <c r="E4678">
        <v>276.16199999999998</v>
      </c>
    </row>
    <row r="4679" spans="1:5" x14ac:dyDescent="0.25">
      <c r="A4679" t="s">
        <v>13597</v>
      </c>
      <c r="B4679" t="s">
        <v>21089</v>
      </c>
      <c r="C4679">
        <v>1038.08</v>
      </c>
      <c r="D4679">
        <v>62886</v>
      </c>
      <c r="E4679">
        <v>60.579000000000001</v>
      </c>
    </row>
    <row r="4680" spans="1:5" x14ac:dyDescent="0.25">
      <c r="A4680" t="s">
        <v>13599</v>
      </c>
      <c r="B4680" t="s">
        <v>21090</v>
      </c>
      <c r="C4680">
        <v>22.54</v>
      </c>
      <c r="D4680">
        <v>4975</v>
      </c>
      <c r="E4680">
        <v>220.71899999999999</v>
      </c>
    </row>
    <row r="4681" spans="1:5" x14ac:dyDescent="0.25">
      <c r="A4681" t="s">
        <v>13601</v>
      </c>
      <c r="B4681" t="s">
        <v>21091</v>
      </c>
      <c r="C4681">
        <v>15.97</v>
      </c>
      <c r="D4681">
        <v>3613</v>
      </c>
      <c r="E4681">
        <v>226.202</v>
      </c>
    </row>
    <row r="4682" spans="1:5" x14ac:dyDescent="0.25">
      <c r="A4682" t="s">
        <v>13605</v>
      </c>
      <c r="B4682" t="s">
        <v>21092</v>
      </c>
      <c r="C4682">
        <v>30.6</v>
      </c>
      <c r="D4682">
        <v>28906</v>
      </c>
      <c r="E4682">
        <v>944.73500000000001</v>
      </c>
    </row>
    <row r="4683" spans="1:5" x14ac:dyDescent="0.25">
      <c r="A4683" t="s">
        <v>13607</v>
      </c>
      <c r="B4683" t="s">
        <v>21093</v>
      </c>
      <c r="C4683">
        <v>25.48</v>
      </c>
      <c r="D4683">
        <v>6294</v>
      </c>
      <c r="E4683">
        <v>247.047</v>
      </c>
    </row>
    <row r="4684" spans="1:5" x14ac:dyDescent="0.25">
      <c r="A4684" t="s">
        <v>13610</v>
      </c>
      <c r="B4684" t="s">
        <v>21094</v>
      </c>
      <c r="C4684">
        <v>11.47</v>
      </c>
      <c r="D4684">
        <v>10710</v>
      </c>
      <c r="E4684">
        <v>933.62800000000004</v>
      </c>
    </row>
    <row r="4685" spans="1:5" x14ac:dyDescent="0.25">
      <c r="A4685" t="s">
        <v>13612</v>
      </c>
      <c r="B4685" t="s">
        <v>21095</v>
      </c>
      <c r="C4685">
        <v>193.46</v>
      </c>
      <c r="D4685">
        <v>48946</v>
      </c>
      <c r="E4685">
        <v>253.00200000000001</v>
      </c>
    </row>
    <row r="4686" spans="1:5" x14ac:dyDescent="0.25">
      <c r="A4686" t="s">
        <v>13614</v>
      </c>
      <c r="B4686" t="s">
        <v>21096</v>
      </c>
      <c r="C4686">
        <v>14.09</v>
      </c>
      <c r="D4686">
        <v>49680</v>
      </c>
      <c r="E4686">
        <v>3526.2530000000002</v>
      </c>
    </row>
    <row r="4687" spans="1:5" x14ac:dyDescent="0.25">
      <c r="A4687" t="s">
        <v>13616</v>
      </c>
      <c r="B4687" t="s">
        <v>21097</v>
      </c>
      <c r="C4687">
        <v>2658.15</v>
      </c>
      <c r="D4687">
        <v>347657</v>
      </c>
      <c r="E4687">
        <v>130.78899999999999</v>
      </c>
    </row>
    <row r="4688" spans="1:5" x14ac:dyDescent="0.25">
      <c r="A4688" t="s">
        <v>13619</v>
      </c>
      <c r="B4688" t="s">
        <v>21098</v>
      </c>
      <c r="C4688">
        <v>19.97</v>
      </c>
      <c r="D4688">
        <v>1656</v>
      </c>
      <c r="E4688">
        <v>82.908000000000001</v>
      </c>
    </row>
    <row r="4689" spans="1:5" x14ac:dyDescent="0.25">
      <c r="A4689" t="s">
        <v>13622</v>
      </c>
      <c r="B4689" t="s">
        <v>21099</v>
      </c>
      <c r="C4689">
        <v>3.29</v>
      </c>
      <c r="D4689">
        <v>1733</v>
      </c>
      <c r="E4689">
        <v>526.85</v>
      </c>
    </row>
    <row r="4690" spans="1:5" x14ac:dyDescent="0.25">
      <c r="A4690" t="s">
        <v>13625</v>
      </c>
      <c r="B4690" t="s">
        <v>21100</v>
      </c>
      <c r="C4690">
        <v>646.39</v>
      </c>
      <c r="D4690">
        <v>63594</v>
      </c>
      <c r="E4690">
        <v>98.382999999999996</v>
      </c>
    </row>
    <row r="4691" spans="1:5" x14ac:dyDescent="0.25">
      <c r="A4691" t="s">
        <v>13630</v>
      </c>
      <c r="B4691" t="s">
        <v>21101</v>
      </c>
      <c r="C4691">
        <v>3.09</v>
      </c>
      <c r="D4691">
        <v>3119</v>
      </c>
      <c r="E4691">
        <v>1007.796</v>
      </c>
    </row>
    <row r="4692" spans="1:5" x14ac:dyDescent="0.25">
      <c r="A4692" t="s">
        <v>13633</v>
      </c>
      <c r="B4692" t="s">
        <v>21102</v>
      </c>
      <c r="C4692">
        <v>33.82</v>
      </c>
      <c r="D4692">
        <v>26487</v>
      </c>
      <c r="E4692">
        <v>783.19600000000003</v>
      </c>
    </row>
    <row r="4693" spans="1:5" x14ac:dyDescent="0.25">
      <c r="A4693" t="s">
        <v>13642</v>
      </c>
      <c r="B4693" t="s">
        <v>21103</v>
      </c>
      <c r="C4693">
        <v>9.67</v>
      </c>
      <c r="D4693">
        <v>3991</v>
      </c>
      <c r="E4693">
        <v>412.88900000000001</v>
      </c>
    </row>
    <row r="4694" spans="1:5" x14ac:dyDescent="0.25">
      <c r="A4694" t="s">
        <v>13636</v>
      </c>
      <c r="B4694" t="s">
        <v>21104</v>
      </c>
      <c r="C4694">
        <v>61.06</v>
      </c>
      <c r="D4694">
        <v>11159</v>
      </c>
      <c r="E4694">
        <v>182.756</v>
      </c>
    </row>
    <row r="4695" spans="1:5" x14ac:dyDescent="0.25">
      <c r="A4695" t="s">
        <v>13639</v>
      </c>
      <c r="B4695" t="s">
        <v>21105</v>
      </c>
      <c r="C4695">
        <v>39.49</v>
      </c>
      <c r="D4695">
        <v>2921</v>
      </c>
      <c r="E4695">
        <v>73.966999999999999</v>
      </c>
    </row>
    <row r="4696" spans="1:5" x14ac:dyDescent="0.25">
      <c r="A4696" t="s">
        <v>13647</v>
      </c>
      <c r="B4696" t="s">
        <v>21106</v>
      </c>
      <c r="C4696">
        <v>92.7</v>
      </c>
      <c r="D4696">
        <v>61804</v>
      </c>
      <c r="E4696">
        <v>666.69399999999996</v>
      </c>
    </row>
    <row r="4697" spans="1:5" x14ac:dyDescent="0.25">
      <c r="A4697" t="s">
        <v>13645</v>
      </c>
      <c r="B4697" t="s">
        <v>21107</v>
      </c>
      <c r="C4697">
        <v>25.1</v>
      </c>
      <c r="D4697">
        <v>7394</v>
      </c>
      <c r="E4697">
        <v>294.60599999999999</v>
      </c>
    </row>
    <row r="4698" spans="1:5" x14ac:dyDescent="0.25">
      <c r="A4698" t="s">
        <v>13648</v>
      </c>
      <c r="B4698" t="s">
        <v>21108</v>
      </c>
      <c r="C4698">
        <v>132.22999999999999</v>
      </c>
      <c r="D4698">
        <v>30420</v>
      </c>
      <c r="E4698">
        <v>230.06100000000001</v>
      </c>
    </row>
    <row r="4699" spans="1:5" x14ac:dyDescent="0.25">
      <c r="A4699" t="s">
        <v>13650</v>
      </c>
      <c r="B4699" t="s">
        <v>21109</v>
      </c>
      <c r="C4699">
        <v>16.45</v>
      </c>
      <c r="D4699">
        <v>1368</v>
      </c>
      <c r="E4699">
        <v>83.155000000000001</v>
      </c>
    </row>
    <row r="4700" spans="1:5" x14ac:dyDescent="0.25">
      <c r="A4700" t="s">
        <v>13652</v>
      </c>
      <c r="B4700" t="s">
        <v>21110</v>
      </c>
      <c r="C4700">
        <v>34.79</v>
      </c>
      <c r="D4700">
        <v>9465</v>
      </c>
      <c r="E4700">
        <v>272.041</v>
      </c>
    </row>
    <row r="4701" spans="1:5" x14ac:dyDescent="0.25">
      <c r="A4701" t="s">
        <v>13655</v>
      </c>
      <c r="B4701" t="s">
        <v>21111</v>
      </c>
      <c r="C4701">
        <v>12.72</v>
      </c>
      <c r="D4701">
        <v>3000</v>
      </c>
      <c r="E4701">
        <v>235.863</v>
      </c>
    </row>
    <row r="4702" spans="1:5" x14ac:dyDescent="0.25">
      <c r="A4702" t="s">
        <v>13657</v>
      </c>
      <c r="B4702" t="s">
        <v>21112</v>
      </c>
      <c r="C4702">
        <v>14.87</v>
      </c>
      <c r="D4702">
        <v>8674</v>
      </c>
      <c r="E4702">
        <v>583.18399999999997</v>
      </c>
    </row>
    <row r="4703" spans="1:5" x14ac:dyDescent="0.25">
      <c r="A4703" t="s">
        <v>13659</v>
      </c>
      <c r="B4703" t="s">
        <v>21113</v>
      </c>
      <c r="C4703">
        <v>280.52</v>
      </c>
      <c r="D4703">
        <v>463501</v>
      </c>
      <c r="E4703">
        <v>1652.32</v>
      </c>
    </row>
    <row r="4704" spans="1:5" x14ac:dyDescent="0.25">
      <c r="A4704" t="s">
        <v>13661</v>
      </c>
      <c r="B4704" t="s">
        <v>21114</v>
      </c>
      <c r="C4704">
        <v>20.27</v>
      </c>
      <c r="D4704">
        <v>2721</v>
      </c>
      <c r="E4704">
        <v>134.22999999999999</v>
      </c>
    </row>
    <row r="4705" spans="1:5" x14ac:dyDescent="0.25">
      <c r="A4705" t="s">
        <v>13663</v>
      </c>
      <c r="B4705" t="s">
        <v>21115</v>
      </c>
      <c r="C4705">
        <v>12.86</v>
      </c>
      <c r="D4705">
        <v>5808</v>
      </c>
      <c r="E4705">
        <v>451.69900000000001</v>
      </c>
    </row>
    <row r="4706" spans="1:5" x14ac:dyDescent="0.25">
      <c r="A4706" t="s">
        <v>13666</v>
      </c>
      <c r="B4706" t="s">
        <v>21116</v>
      </c>
      <c r="C4706">
        <v>24.06</v>
      </c>
      <c r="D4706">
        <v>3802</v>
      </c>
      <c r="E4706">
        <v>158.02500000000001</v>
      </c>
    </row>
    <row r="4707" spans="1:5" x14ac:dyDescent="0.25">
      <c r="A4707" t="s">
        <v>13671</v>
      </c>
      <c r="B4707" t="s">
        <v>21117</v>
      </c>
      <c r="C4707">
        <v>32.39</v>
      </c>
      <c r="D4707">
        <v>2379</v>
      </c>
      <c r="E4707">
        <v>73.438000000000002</v>
      </c>
    </row>
    <row r="4708" spans="1:5" x14ac:dyDescent="0.25">
      <c r="A4708" t="s">
        <v>13674</v>
      </c>
      <c r="B4708" t="s">
        <v>21118</v>
      </c>
      <c r="C4708">
        <v>28.25</v>
      </c>
      <c r="D4708">
        <v>9178</v>
      </c>
      <c r="E4708">
        <v>324.90800000000002</v>
      </c>
    </row>
    <row r="4709" spans="1:5" x14ac:dyDescent="0.25">
      <c r="A4709" t="s">
        <v>13678</v>
      </c>
      <c r="B4709" t="s">
        <v>21119</v>
      </c>
      <c r="C4709">
        <v>77.59</v>
      </c>
      <c r="D4709">
        <v>13705</v>
      </c>
      <c r="E4709">
        <v>176.643</v>
      </c>
    </row>
    <row r="4710" spans="1:5" x14ac:dyDescent="0.25">
      <c r="A4710" t="s">
        <v>13679</v>
      </c>
      <c r="B4710" t="s">
        <v>21120</v>
      </c>
      <c r="C4710">
        <v>13.94</v>
      </c>
      <c r="D4710">
        <v>9540</v>
      </c>
      <c r="E4710">
        <v>684.24699999999996</v>
      </c>
    </row>
    <row r="4711" spans="1:5" x14ac:dyDescent="0.25">
      <c r="A4711" t="s">
        <v>13682</v>
      </c>
      <c r="B4711" t="s">
        <v>21121</v>
      </c>
      <c r="C4711">
        <v>161.08000000000001</v>
      </c>
      <c r="D4711">
        <v>35012</v>
      </c>
      <c r="E4711">
        <v>217.36199999999999</v>
      </c>
    </row>
    <row r="4712" spans="1:5" x14ac:dyDescent="0.25">
      <c r="A4712" t="s">
        <v>13685</v>
      </c>
      <c r="B4712" t="s">
        <v>21122</v>
      </c>
      <c r="C4712">
        <v>13.93</v>
      </c>
      <c r="D4712">
        <v>2768</v>
      </c>
      <c r="E4712">
        <v>198.74799999999999</v>
      </c>
    </row>
    <row r="4713" spans="1:5" x14ac:dyDescent="0.25">
      <c r="A4713" t="s">
        <v>13687</v>
      </c>
      <c r="B4713" t="s">
        <v>21123</v>
      </c>
      <c r="C4713">
        <v>9.85</v>
      </c>
      <c r="D4713">
        <v>3913</v>
      </c>
      <c r="E4713">
        <v>397.17899999999997</v>
      </c>
    </row>
    <row r="4714" spans="1:5" x14ac:dyDescent="0.25">
      <c r="A4714" t="s">
        <v>13690</v>
      </c>
      <c r="B4714" t="s">
        <v>21124</v>
      </c>
      <c r="C4714">
        <v>30.94</v>
      </c>
      <c r="D4714">
        <v>6262</v>
      </c>
      <c r="E4714">
        <v>202.387</v>
      </c>
    </row>
    <row r="4715" spans="1:5" x14ac:dyDescent="0.25">
      <c r="A4715" t="s">
        <v>13693</v>
      </c>
      <c r="B4715" t="s">
        <v>21125</v>
      </c>
      <c r="C4715">
        <v>20.85</v>
      </c>
      <c r="D4715">
        <v>4597</v>
      </c>
      <c r="E4715">
        <v>220.471</v>
      </c>
    </row>
    <row r="4716" spans="1:5" x14ac:dyDescent="0.25">
      <c r="A4716" t="s">
        <v>13696</v>
      </c>
      <c r="B4716" t="s">
        <v>21126</v>
      </c>
      <c r="C4716">
        <v>70.13</v>
      </c>
      <c r="D4716">
        <v>17071</v>
      </c>
      <c r="E4716">
        <v>243.41900000000001</v>
      </c>
    </row>
    <row r="4717" spans="1:5" x14ac:dyDescent="0.25">
      <c r="A4717" t="s">
        <v>13698</v>
      </c>
      <c r="B4717" t="s">
        <v>21127</v>
      </c>
      <c r="C4717">
        <v>15.12</v>
      </c>
      <c r="D4717">
        <v>4149</v>
      </c>
      <c r="E4717">
        <v>274.35000000000002</v>
      </c>
    </row>
    <row r="4718" spans="1:5" x14ac:dyDescent="0.25">
      <c r="A4718" t="s">
        <v>13701</v>
      </c>
      <c r="B4718" t="s">
        <v>21128</v>
      </c>
      <c r="C4718">
        <v>39.9</v>
      </c>
      <c r="D4718">
        <v>2423</v>
      </c>
      <c r="E4718">
        <v>60.731999999999999</v>
      </c>
    </row>
    <row r="4719" spans="1:5" x14ac:dyDescent="0.25">
      <c r="A4719" t="s">
        <v>13702</v>
      </c>
      <c r="B4719" t="s">
        <v>21129</v>
      </c>
      <c r="C4719">
        <v>11.38</v>
      </c>
      <c r="D4719">
        <v>3258</v>
      </c>
      <c r="E4719">
        <v>286.29500000000002</v>
      </c>
    </row>
    <row r="4720" spans="1:5" x14ac:dyDescent="0.25">
      <c r="A4720" t="s">
        <v>13703</v>
      </c>
      <c r="B4720" t="s">
        <v>21130</v>
      </c>
      <c r="C4720">
        <v>13.82</v>
      </c>
      <c r="D4720">
        <v>6406</v>
      </c>
      <c r="E4720">
        <v>463.56799999999998</v>
      </c>
    </row>
    <row r="4721" spans="1:5" x14ac:dyDescent="0.25">
      <c r="A4721" t="s">
        <v>13705</v>
      </c>
      <c r="B4721" t="s">
        <v>21131</v>
      </c>
      <c r="C4721">
        <v>51</v>
      </c>
      <c r="D4721">
        <v>10385</v>
      </c>
      <c r="E4721">
        <v>203.614</v>
      </c>
    </row>
    <row r="4722" spans="1:5" x14ac:dyDescent="0.25">
      <c r="A4722" t="s">
        <v>13708</v>
      </c>
      <c r="B4722" t="s">
        <v>21132</v>
      </c>
      <c r="C4722">
        <v>11.45</v>
      </c>
      <c r="D4722">
        <v>1290</v>
      </c>
      <c r="E4722">
        <v>112.63800000000001</v>
      </c>
    </row>
    <row r="4723" spans="1:5" x14ac:dyDescent="0.25">
      <c r="A4723" t="s">
        <v>13711</v>
      </c>
      <c r="B4723" t="s">
        <v>21133</v>
      </c>
      <c r="C4723">
        <v>7.98</v>
      </c>
      <c r="D4723">
        <v>2211</v>
      </c>
      <c r="E4723">
        <v>277.14699999999999</v>
      </c>
    </row>
    <row r="4724" spans="1:5" x14ac:dyDescent="0.25">
      <c r="A4724" t="s">
        <v>13714</v>
      </c>
      <c r="B4724" t="s">
        <v>21134</v>
      </c>
      <c r="C4724">
        <v>17.239999999999998</v>
      </c>
      <c r="D4724">
        <v>2822</v>
      </c>
      <c r="E4724">
        <v>163.684</v>
      </c>
    </row>
    <row r="4725" spans="1:5" x14ac:dyDescent="0.25">
      <c r="A4725" t="s">
        <v>13716</v>
      </c>
      <c r="B4725" t="s">
        <v>21135</v>
      </c>
      <c r="C4725">
        <v>12.48</v>
      </c>
      <c r="D4725">
        <v>6144</v>
      </c>
      <c r="E4725">
        <v>492.303</v>
      </c>
    </row>
    <row r="4726" spans="1:5" x14ac:dyDescent="0.25">
      <c r="A4726" t="s">
        <v>13719</v>
      </c>
      <c r="B4726" t="s">
        <v>21136</v>
      </c>
      <c r="C4726">
        <v>15.21</v>
      </c>
      <c r="D4726">
        <v>1607</v>
      </c>
      <c r="E4726">
        <v>105.66800000000001</v>
      </c>
    </row>
    <row r="4727" spans="1:5" x14ac:dyDescent="0.25">
      <c r="A4727" t="s">
        <v>13722</v>
      </c>
      <c r="B4727" t="s">
        <v>21137</v>
      </c>
      <c r="C4727">
        <v>22.2</v>
      </c>
      <c r="D4727">
        <v>3846</v>
      </c>
      <c r="E4727">
        <v>173.20699999999999</v>
      </c>
    </row>
    <row r="4728" spans="1:5" x14ac:dyDescent="0.25">
      <c r="A4728" t="s">
        <v>13725</v>
      </c>
      <c r="B4728" t="s">
        <v>21138</v>
      </c>
      <c r="C4728">
        <v>6.32</v>
      </c>
      <c r="D4728">
        <v>2667</v>
      </c>
      <c r="E4728">
        <v>422.101</v>
      </c>
    </row>
    <row r="4729" spans="1:5" x14ac:dyDescent="0.25">
      <c r="A4729" t="s">
        <v>13727</v>
      </c>
      <c r="B4729" t="s">
        <v>21139</v>
      </c>
      <c r="C4729">
        <v>35.58</v>
      </c>
      <c r="D4729">
        <v>12886</v>
      </c>
      <c r="E4729">
        <v>362.19400000000002</v>
      </c>
    </row>
    <row r="4730" spans="1:5" x14ac:dyDescent="0.25">
      <c r="A4730" t="s">
        <v>13730</v>
      </c>
      <c r="B4730" t="s">
        <v>21140</v>
      </c>
      <c r="C4730">
        <v>10.7</v>
      </c>
      <c r="D4730">
        <v>7299</v>
      </c>
      <c r="E4730">
        <v>682.13800000000003</v>
      </c>
    </row>
    <row r="4731" spans="1:5" x14ac:dyDescent="0.25">
      <c r="A4731" t="s">
        <v>13733</v>
      </c>
      <c r="B4731" t="s">
        <v>21141</v>
      </c>
      <c r="C4731">
        <v>27.73</v>
      </c>
      <c r="D4731">
        <v>2692</v>
      </c>
      <c r="E4731">
        <v>97.076999999999998</v>
      </c>
    </row>
    <row r="4732" spans="1:5" x14ac:dyDescent="0.25">
      <c r="A4732" t="s">
        <v>13735</v>
      </c>
      <c r="B4732" t="s">
        <v>21142</v>
      </c>
      <c r="C4732">
        <v>43.3</v>
      </c>
      <c r="D4732">
        <v>58913</v>
      </c>
      <c r="E4732">
        <v>1360.548</v>
      </c>
    </row>
    <row r="4733" spans="1:5" x14ac:dyDescent="0.25">
      <c r="A4733" t="s">
        <v>13737</v>
      </c>
      <c r="B4733" t="s">
        <v>21143</v>
      </c>
      <c r="C4733">
        <v>9.8000000000000007</v>
      </c>
      <c r="D4733">
        <v>1635</v>
      </c>
      <c r="E4733">
        <v>166.88300000000001</v>
      </c>
    </row>
    <row r="4734" spans="1:5" x14ac:dyDescent="0.25">
      <c r="A4734" t="s">
        <v>13739</v>
      </c>
      <c r="B4734" t="s">
        <v>21144</v>
      </c>
      <c r="C4734">
        <v>74.81</v>
      </c>
      <c r="D4734">
        <v>11600</v>
      </c>
      <c r="E4734">
        <v>155.05799999999999</v>
      </c>
    </row>
    <row r="4735" spans="1:5" x14ac:dyDescent="0.25">
      <c r="A4735" t="s">
        <v>13740</v>
      </c>
      <c r="B4735" t="s">
        <v>21145</v>
      </c>
      <c r="C4735">
        <v>24.73</v>
      </c>
      <c r="D4735">
        <v>4321</v>
      </c>
      <c r="E4735">
        <v>174.73400000000001</v>
      </c>
    </row>
    <row r="4736" spans="1:5" x14ac:dyDescent="0.25">
      <c r="A4736" t="s">
        <v>13743</v>
      </c>
      <c r="B4736" t="s">
        <v>21146</v>
      </c>
      <c r="C4736">
        <v>7.62</v>
      </c>
      <c r="D4736">
        <v>2751</v>
      </c>
      <c r="E4736">
        <v>360.851</v>
      </c>
    </row>
    <row r="4737" spans="1:5" x14ac:dyDescent="0.25">
      <c r="A4737" t="s">
        <v>13746</v>
      </c>
      <c r="B4737" t="s">
        <v>21147</v>
      </c>
      <c r="C4737">
        <v>11.53</v>
      </c>
      <c r="D4737">
        <v>2507</v>
      </c>
      <c r="E4737">
        <v>217.363</v>
      </c>
    </row>
    <row r="4738" spans="1:5" x14ac:dyDescent="0.25">
      <c r="A4738" t="s">
        <v>13749</v>
      </c>
      <c r="B4738" t="s">
        <v>21148</v>
      </c>
      <c r="C4738">
        <v>4.67</v>
      </c>
      <c r="D4738">
        <v>2806</v>
      </c>
      <c r="E4738">
        <v>600.51800000000003</v>
      </c>
    </row>
    <row r="4739" spans="1:5" x14ac:dyDescent="0.25">
      <c r="A4739" t="s">
        <v>13751</v>
      </c>
      <c r="B4739" t="s">
        <v>21149</v>
      </c>
      <c r="C4739">
        <v>464.49</v>
      </c>
      <c r="D4739">
        <v>30709</v>
      </c>
      <c r="E4739">
        <v>66.114000000000004</v>
      </c>
    </row>
    <row r="4740" spans="1:5" x14ac:dyDescent="0.25">
      <c r="A4740" t="s">
        <v>13754</v>
      </c>
      <c r="B4740" t="s">
        <v>21150</v>
      </c>
      <c r="C4740">
        <v>9.24</v>
      </c>
      <c r="D4740">
        <v>2090</v>
      </c>
      <c r="E4740">
        <v>226.072</v>
      </c>
    </row>
    <row r="4741" spans="1:5" x14ac:dyDescent="0.25">
      <c r="A4741" t="s">
        <v>13757</v>
      </c>
      <c r="B4741" t="s">
        <v>21151</v>
      </c>
      <c r="C4741">
        <v>23.19</v>
      </c>
      <c r="D4741">
        <v>3097</v>
      </c>
      <c r="E4741">
        <v>133.535</v>
      </c>
    </row>
    <row r="4742" spans="1:5" x14ac:dyDescent="0.25">
      <c r="A4742" t="s">
        <v>13759</v>
      </c>
      <c r="B4742" t="s">
        <v>21152</v>
      </c>
      <c r="C4742">
        <v>9.6300000000000008</v>
      </c>
      <c r="D4742">
        <v>13051</v>
      </c>
      <c r="E4742">
        <v>1355.1949999999999</v>
      </c>
    </row>
    <row r="4743" spans="1:5" x14ac:dyDescent="0.25">
      <c r="A4743" t="s">
        <v>13764</v>
      </c>
      <c r="B4743" t="s">
        <v>21153</v>
      </c>
      <c r="C4743">
        <v>32.75</v>
      </c>
      <c r="D4743">
        <v>2562</v>
      </c>
      <c r="E4743">
        <v>78.218999999999994</v>
      </c>
    </row>
    <row r="4744" spans="1:5" x14ac:dyDescent="0.25">
      <c r="A4744" t="s">
        <v>13761</v>
      </c>
      <c r="B4744" t="s">
        <v>21154</v>
      </c>
      <c r="C4744">
        <v>7.12</v>
      </c>
      <c r="D4744">
        <v>36981</v>
      </c>
      <c r="E4744">
        <v>5194.0510000000004</v>
      </c>
    </row>
    <row r="4745" spans="1:5" x14ac:dyDescent="0.25">
      <c r="A4745" t="s">
        <v>13766</v>
      </c>
      <c r="B4745" t="s">
        <v>21155</v>
      </c>
      <c r="C4745">
        <v>26.97</v>
      </c>
      <c r="D4745">
        <v>3079</v>
      </c>
      <c r="E4745">
        <v>114.149</v>
      </c>
    </row>
    <row r="4746" spans="1:5" x14ac:dyDescent="0.25">
      <c r="A4746" t="s">
        <v>13769</v>
      </c>
      <c r="B4746" t="s">
        <v>21156</v>
      </c>
      <c r="C4746">
        <v>17.48</v>
      </c>
      <c r="D4746">
        <v>4470</v>
      </c>
      <c r="E4746">
        <v>255.73099999999999</v>
      </c>
    </row>
    <row r="4747" spans="1:5" x14ac:dyDescent="0.25">
      <c r="A4747" t="s">
        <v>13772</v>
      </c>
      <c r="B4747" t="s">
        <v>21157</v>
      </c>
      <c r="C4747">
        <v>17.489999999999998</v>
      </c>
      <c r="D4747">
        <v>1888</v>
      </c>
      <c r="E4747">
        <v>107.96</v>
      </c>
    </row>
    <row r="4748" spans="1:5" x14ac:dyDescent="0.25">
      <c r="A4748" t="s">
        <v>13775</v>
      </c>
      <c r="B4748" t="s">
        <v>21158</v>
      </c>
      <c r="C4748">
        <v>77.63</v>
      </c>
      <c r="D4748">
        <v>39559</v>
      </c>
      <c r="E4748">
        <v>509.61399999999998</v>
      </c>
    </row>
    <row r="4749" spans="1:5" x14ac:dyDescent="0.25">
      <c r="A4749" t="s">
        <v>13777</v>
      </c>
      <c r="B4749" t="s">
        <v>21159</v>
      </c>
      <c r="C4749">
        <v>164.01</v>
      </c>
      <c r="D4749">
        <v>22962</v>
      </c>
      <c r="E4749">
        <v>140.006</v>
      </c>
    </row>
    <row r="4750" spans="1:5" x14ac:dyDescent="0.25">
      <c r="A4750" t="s">
        <v>13778</v>
      </c>
      <c r="B4750" t="s">
        <v>21160</v>
      </c>
      <c r="C4750">
        <v>7.11</v>
      </c>
      <c r="D4750">
        <v>23819</v>
      </c>
      <c r="E4750">
        <v>3347.8609999999999</v>
      </c>
    </row>
    <row r="4751" spans="1:5" x14ac:dyDescent="0.25">
      <c r="A4751" t="s">
        <v>13781</v>
      </c>
      <c r="B4751" t="s">
        <v>21161</v>
      </c>
      <c r="C4751">
        <v>18.2</v>
      </c>
      <c r="D4751">
        <v>1296</v>
      </c>
      <c r="E4751">
        <v>71.191000000000003</v>
      </c>
    </row>
    <row r="4752" spans="1:5" x14ac:dyDescent="0.25">
      <c r="A4752" t="s">
        <v>13789</v>
      </c>
      <c r="B4752" t="s">
        <v>21162</v>
      </c>
      <c r="C4752">
        <v>16.559999999999999</v>
      </c>
      <c r="D4752">
        <v>9158</v>
      </c>
      <c r="E4752">
        <v>552.98599999999999</v>
      </c>
    </row>
    <row r="4753" spans="1:5" x14ac:dyDescent="0.25">
      <c r="A4753" t="s">
        <v>13784</v>
      </c>
      <c r="B4753" t="s">
        <v>21163</v>
      </c>
      <c r="C4753">
        <v>22.39</v>
      </c>
      <c r="D4753">
        <v>2685</v>
      </c>
      <c r="E4753">
        <v>119.91200000000001</v>
      </c>
    </row>
    <row r="4754" spans="1:5" x14ac:dyDescent="0.25">
      <c r="A4754" t="s">
        <v>13792</v>
      </c>
      <c r="B4754" t="s">
        <v>21164</v>
      </c>
      <c r="C4754">
        <v>19.989999999999998</v>
      </c>
      <c r="D4754">
        <v>3054</v>
      </c>
      <c r="E4754">
        <v>152.79300000000001</v>
      </c>
    </row>
    <row r="4755" spans="1:5" x14ac:dyDescent="0.25">
      <c r="A4755" t="s">
        <v>13794</v>
      </c>
      <c r="B4755" t="s">
        <v>21165</v>
      </c>
      <c r="C4755">
        <v>246.3</v>
      </c>
      <c r="D4755">
        <v>105705</v>
      </c>
      <c r="E4755">
        <v>429.16399999999999</v>
      </c>
    </row>
    <row r="4756" spans="1:5" x14ac:dyDescent="0.25">
      <c r="A4756" t="s">
        <v>13796</v>
      </c>
      <c r="B4756" t="s">
        <v>21166</v>
      </c>
      <c r="C4756">
        <v>12.72</v>
      </c>
      <c r="D4756">
        <v>3034</v>
      </c>
      <c r="E4756">
        <v>238.55799999999999</v>
      </c>
    </row>
    <row r="4757" spans="1:5" x14ac:dyDescent="0.25">
      <c r="A4757" t="s">
        <v>13897</v>
      </c>
      <c r="B4757" t="s">
        <v>21167</v>
      </c>
      <c r="C4757">
        <v>3.52</v>
      </c>
      <c r="D4757">
        <v>6191</v>
      </c>
      <c r="E4757">
        <v>1759.7170000000001</v>
      </c>
    </row>
    <row r="4758" spans="1:5" x14ac:dyDescent="0.25">
      <c r="A4758" t="s">
        <v>13798</v>
      </c>
      <c r="B4758" t="s">
        <v>21168</v>
      </c>
      <c r="C4758">
        <v>17.260000000000002</v>
      </c>
      <c r="D4758">
        <v>4930</v>
      </c>
      <c r="E4758">
        <v>285.67700000000002</v>
      </c>
    </row>
    <row r="4759" spans="1:5" x14ac:dyDescent="0.25">
      <c r="A4759" t="s">
        <v>13800</v>
      </c>
      <c r="B4759" t="s">
        <v>21169</v>
      </c>
      <c r="C4759">
        <v>19</v>
      </c>
      <c r="D4759">
        <v>6787</v>
      </c>
      <c r="E4759">
        <v>357.18099999999998</v>
      </c>
    </row>
    <row r="4760" spans="1:5" x14ac:dyDescent="0.25">
      <c r="A4760" t="s">
        <v>13802</v>
      </c>
      <c r="B4760" t="s">
        <v>21170</v>
      </c>
      <c r="C4760">
        <v>3.85</v>
      </c>
      <c r="D4760">
        <v>3195</v>
      </c>
      <c r="E4760">
        <v>829.58699999999999</v>
      </c>
    </row>
    <row r="4761" spans="1:5" x14ac:dyDescent="0.25">
      <c r="A4761" t="s">
        <v>13805</v>
      </c>
      <c r="B4761" t="s">
        <v>21171</v>
      </c>
      <c r="C4761">
        <v>21.66</v>
      </c>
      <c r="D4761">
        <v>3226</v>
      </c>
      <c r="E4761">
        <v>148.90899999999999</v>
      </c>
    </row>
    <row r="4762" spans="1:5" x14ac:dyDescent="0.25">
      <c r="A4762" t="s">
        <v>13807</v>
      </c>
      <c r="B4762" t="s">
        <v>21172</v>
      </c>
      <c r="C4762">
        <v>19.36</v>
      </c>
      <c r="D4762">
        <v>15173</v>
      </c>
      <c r="E4762">
        <v>783.64200000000005</v>
      </c>
    </row>
    <row r="4763" spans="1:5" x14ac:dyDescent="0.25">
      <c r="A4763" t="s">
        <v>13810</v>
      </c>
      <c r="B4763" t="s">
        <v>21173</v>
      </c>
      <c r="C4763">
        <v>55.96</v>
      </c>
      <c r="D4763">
        <v>5582</v>
      </c>
      <c r="E4763">
        <v>99.757000000000005</v>
      </c>
    </row>
    <row r="4764" spans="1:5" x14ac:dyDescent="0.25">
      <c r="A4764" t="s">
        <v>13812</v>
      </c>
      <c r="B4764" t="s">
        <v>21174</v>
      </c>
      <c r="C4764">
        <v>925.55</v>
      </c>
      <c r="D4764">
        <v>47924</v>
      </c>
      <c r="E4764">
        <v>51.779000000000003</v>
      </c>
    </row>
    <row r="4765" spans="1:5" x14ac:dyDescent="0.25">
      <c r="A4765" t="s">
        <v>13814</v>
      </c>
      <c r="B4765" t="s">
        <v>21175</v>
      </c>
      <c r="C4765">
        <v>2751.01</v>
      </c>
      <c r="D4765">
        <v>76137</v>
      </c>
      <c r="E4765">
        <v>27.675999999999998</v>
      </c>
    </row>
    <row r="4766" spans="1:5" x14ac:dyDescent="0.25">
      <c r="A4766" t="s">
        <v>13816</v>
      </c>
      <c r="B4766" t="s">
        <v>21176</v>
      </c>
      <c r="C4766">
        <v>173.94</v>
      </c>
      <c r="D4766">
        <v>32183</v>
      </c>
      <c r="E4766">
        <v>185.02600000000001</v>
      </c>
    </row>
    <row r="4767" spans="1:5" x14ac:dyDescent="0.25">
      <c r="A4767" t="s">
        <v>13819</v>
      </c>
      <c r="B4767" t="s">
        <v>21177</v>
      </c>
      <c r="C4767">
        <v>10.9</v>
      </c>
      <c r="D4767">
        <v>3070</v>
      </c>
      <c r="E4767">
        <v>281.613</v>
      </c>
    </row>
    <row r="4768" spans="1:5" x14ac:dyDescent="0.25">
      <c r="A4768" t="s">
        <v>13822</v>
      </c>
      <c r="B4768" t="s">
        <v>21178</v>
      </c>
      <c r="C4768">
        <v>6.3</v>
      </c>
      <c r="D4768">
        <v>2633</v>
      </c>
      <c r="E4768">
        <v>418.06900000000002</v>
      </c>
    </row>
    <row r="4769" spans="1:5" x14ac:dyDescent="0.25">
      <c r="A4769" t="s">
        <v>13825</v>
      </c>
      <c r="B4769" t="s">
        <v>21179</v>
      </c>
      <c r="C4769">
        <v>19.11</v>
      </c>
      <c r="D4769">
        <v>2566</v>
      </c>
      <c r="E4769">
        <v>134.29499999999999</v>
      </c>
    </row>
    <row r="4770" spans="1:5" x14ac:dyDescent="0.25">
      <c r="A4770" t="s">
        <v>13827</v>
      </c>
      <c r="B4770" t="s">
        <v>21180</v>
      </c>
      <c r="C4770">
        <v>194.51</v>
      </c>
      <c r="D4770">
        <v>70286</v>
      </c>
      <c r="E4770">
        <v>361.34100000000001</v>
      </c>
    </row>
    <row r="4771" spans="1:5" x14ac:dyDescent="0.25">
      <c r="A4771" t="s">
        <v>13829</v>
      </c>
      <c r="B4771" t="s">
        <v>21181</v>
      </c>
      <c r="C4771">
        <v>39.54</v>
      </c>
      <c r="D4771">
        <v>6702</v>
      </c>
      <c r="E4771">
        <v>169.51400000000001</v>
      </c>
    </row>
    <row r="4772" spans="1:5" x14ac:dyDescent="0.25">
      <c r="A4772" t="s">
        <v>13832</v>
      </c>
      <c r="B4772" t="s">
        <v>21182</v>
      </c>
      <c r="C4772">
        <v>17.579999999999998</v>
      </c>
      <c r="D4772">
        <v>2520</v>
      </c>
      <c r="E4772">
        <v>143.321</v>
      </c>
    </row>
    <row r="4773" spans="1:5" x14ac:dyDescent="0.25">
      <c r="A4773" t="s">
        <v>13835</v>
      </c>
      <c r="B4773" t="s">
        <v>21183</v>
      </c>
      <c r="C4773">
        <v>50.6</v>
      </c>
      <c r="D4773">
        <v>4291</v>
      </c>
      <c r="E4773">
        <v>84.793999999999997</v>
      </c>
    </row>
    <row r="4774" spans="1:5" x14ac:dyDescent="0.25">
      <c r="A4774" t="s">
        <v>13837</v>
      </c>
      <c r="B4774" t="s">
        <v>21184</v>
      </c>
      <c r="C4774">
        <v>145.13999999999999</v>
      </c>
      <c r="D4774">
        <v>13764</v>
      </c>
      <c r="E4774">
        <v>94.831999999999994</v>
      </c>
    </row>
    <row r="4775" spans="1:5" x14ac:dyDescent="0.25">
      <c r="A4775" t="s">
        <v>13839</v>
      </c>
      <c r="B4775" t="s">
        <v>21185</v>
      </c>
      <c r="C4775">
        <v>111.83</v>
      </c>
      <c r="D4775">
        <v>30892</v>
      </c>
      <c r="E4775">
        <v>276.24099999999999</v>
      </c>
    </row>
    <row r="4776" spans="1:5" x14ac:dyDescent="0.25">
      <c r="A4776" t="s">
        <v>13842</v>
      </c>
      <c r="B4776" t="s">
        <v>21186</v>
      </c>
      <c r="C4776">
        <v>9.9</v>
      </c>
      <c r="D4776">
        <v>1668</v>
      </c>
      <c r="E4776">
        <v>168.52099999999999</v>
      </c>
    </row>
    <row r="4777" spans="1:5" x14ac:dyDescent="0.25">
      <c r="A4777" t="s">
        <v>13844</v>
      </c>
      <c r="B4777" t="s">
        <v>21187</v>
      </c>
      <c r="C4777">
        <v>16.37</v>
      </c>
      <c r="D4777">
        <v>9550</v>
      </c>
      <c r="E4777">
        <v>583.23900000000003</v>
      </c>
    </row>
    <row r="4778" spans="1:5" x14ac:dyDescent="0.25">
      <c r="A4778" t="s">
        <v>13846</v>
      </c>
      <c r="B4778" t="s">
        <v>21188</v>
      </c>
      <c r="C4778">
        <v>11.08</v>
      </c>
      <c r="D4778">
        <v>6413</v>
      </c>
      <c r="E4778">
        <v>578.875</v>
      </c>
    </row>
    <row r="4779" spans="1:5" x14ac:dyDescent="0.25">
      <c r="A4779" t="s">
        <v>13849</v>
      </c>
      <c r="B4779" t="s">
        <v>21189</v>
      </c>
      <c r="C4779">
        <v>25.66</v>
      </c>
      <c r="D4779">
        <v>2393</v>
      </c>
      <c r="E4779">
        <v>93.275000000000006</v>
      </c>
    </row>
    <row r="4780" spans="1:5" x14ac:dyDescent="0.25">
      <c r="A4780" t="s">
        <v>13852</v>
      </c>
      <c r="B4780" t="s">
        <v>21190</v>
      </c>
      <c r="C4780">
        <v>6.88</v>
      </c>
      <c r="D4780">
        <v>4477</v>
      </c>
      <c r="E4780">
        <v>650.51199999999994</v>
      </c>
    </row>
    <row r="4781" spans="1:5" x14ac:dyDescent="0.25">
      <c r="A4781" t="s">
        <v>13854</v>
      </c>
      <c r="B4781" t="s">
        <v>21191</v>
      </c>
      <c r="C4781">
        <v>123.04</v>
      </c>
      <c r="D4781">
        <v>32627</v>
      </c>
      <c r="E4781">
        <v>265.18099999999998</v>
      </c>
    </row>
    <row r="4782" spans="1:5" x14ac:dyDescent="0.25">
      <c r="A4782" t="s">
        <v>13855</v>
      </c>
      <c r="B4782" t="s">
        <v>21192</v>
      </c>
      <c r="C4782">
        <v>203.78</v>
      </c>
      <c r="D4782">
        <v>34335</v>
      </c>
      <c r="E4782">
        <v>168.49199999999999</v>
      </c>
    </row>
    <row r="4783" spans="1:5" x14ac:dyDescent="0.25">
      <c r="A4783" t="s">
        <v>13858</v>
      </c>
      <c r="B4783" t="s">
        <v>21193</v>
      </c>
      <c r="C4783">
        <v>3.34</v>
      </c>
      <c r="D4783">
        <v>2688</v>
      </c>
      <c r="E4783">
        <v>803.73699999999997</v>
      </c>
    </row>
    <row r="4784" spans="1:5" x14ac:dyDescent="0.25">
      <c r="A4784" t="s">
        <v>13860</v>
      </c>
      <c r="B4784" t="s">
        <v>21194</v>
      </c>
      <c r="C4784">
        <v>27.71</v>
      </c>
      <c r="D4784">
        <v>5665</v>
      </c>
      <c r="E4784">
        <v>204.428</v>
      </c>
    </row>
    <row r="4785" spans="1:5" x14ac:dyDescent="0.25">
      <c r="A4785" t="s">
        <v>13862</v>
      </c>
      <c r="B4785" t="s">
        <v>21195</v>
      </c>
      <c r="C4785">
        <v>14.93</v>
      </c>
      <c r="D4785">
        <v>7612</v>
      </c>
      <c r="E4785">
        <v>510.01</v>
      </c>
    </row>
    <row r="4786" spans="1:5" x14ac:dyDescent="0.25">
      <c r="A4786" t="s">
        <v>13865</v>
      </c>
      <c r="B4786" t="s">
        <v>21196</v>
      </c>
      <c r="C4786">
        <v>9.44</v>
      </c>
      <c r="D4786">
        <v>1744</v>
      </c>
      <c r="E4786">
        <v>184.715</v>
      </c>
    </row>
    <row r="4787" spans="1:5" x14ac:dyDescent="0.25">
      <c r="A4787" t="s">
        <v>13867</v>
      </c>
      <c r="B4787" t="s">
        <v>21197</v>
      </c>
      <c r="C4787">
        <v>57.75</v>
      </c>
      <c r="D4787">
        <v>16602</v>
      </c>
      <c r="E4787">
        <v>287.46600000000001</v>
      </c>
    </row>
    <row r="4788" spans="1:5" x14ac:dyDescent="0.25">
      <c r="A4788" t="s">
        <v>13870</v>
      </c>
      <c r="B4788" t="s">
        <v>21198</v>
      </c>
      <c r="C4788">
        <v>18.68</v>
      </c>
      <c r="D4788">
        <v>16013</v>
      </c>
      <c r="E4788">
        <v>857.05899999999997</v>
      </c>
    </row>
    <row r="4789" spans="1:5" x14ac:dyDescent="0.25">
      <c r="A4789" t="s">
        <v>13873</v>
      </c>
      <c r="B4789" t="s">
        <v>21199</v>
      </c>
      <c r="C4789">
        <v>23.64</v>
      </c>
      <c r="D4789">
        <v>7658</v>
      </c>
      <c r="E4789">
        <v>323.95499999999998</v>
      </c>
    </row>
    <row r="4790" spans="1:5" x14ac:dyDescent="0.25">
      <c r="A4790" t="s">
        <v>13875</v>
      </c>
      <c r="B4790" t="s">
        <v>21200</v>
      </c>
      <c r="C4790">
        <v>167.69</v>
      </c>
      <c r="D4790">
        <v>40134</v>
      </c>
      <c r="E4790">
        <v>239.34100000000001</v>
      </c>
    </row>
    <row r="4791" spans="1:5" x14ac:dyDescent="0.25">
      <c r="A4791" t="s">
        <v>13878</v>
      </c>
      <c r="B4791" t="s">
        <v>21201</v>
      </c>
      <c r="C4791">
        <v>15.33</v>
      </c>
      <c r="D4791">
        <v>2014</v>
      </c>
      <c r="E4791">
        <v>131.39599999999999</v>
      </c>
    </row>
    <row r="4792" spans="1:5" x14ac:dyDescent="0.25">
      <c r="A4792" t="s">
        <v>13881</v>
      </c>
      <c r="B4792" t="s">
        <v>21202</v>
      </c>
      <c r="C4792">
        <v>15.19</v>
      </c>
      <c r="D4792">
        <v>3304</v>
      </c>
      <c r="E4792">
        <v>217.51499999999999</v>
      </c>
    </row>
    <row r="4793" spans="1:5" x14ac:dyDescent="0.25">
      <c r="A4793" t="s">
        <v>13883</v>
      </c>
      <c r="B4793" t="s">
        <v>21203</v>
      </c>
      <c r="C4793">
        <v>566.04999999999995</v>
      </c>
      <c r="D4793">
        <v>265074</v>
      </c>
      <c r="E4793">
        <v>468.28800000000001</v>
      </c>
    </row>
    <row r="4794" spans="1:5" x14ac:dyDescent="0.25">
      <c r="A4794" t="s">
        <v>13886</v>
      </c>
      <c r="B4794" t="s">
        <v>21204</v>
      </c>
      <c r="C4794">
        <v>9.64</v>
      </c>
      <c r="D4794">
        <v>1417</v>
      </c>
      <c r="E4794">
        <v>146.92500000000001</v>
      </c>
    </row>
    <row r="4795" spans="1:5" x14ac:dyDescent="0.25">
      <c r="A4795" t="s">
        <v>13888</v>
      </c>
      <c r="B4795" t="s">
        <v>21205</v>
      </c>
      <c r="C4795">
        <v>247.03</v>
      </c>
      <c r="D4795">
        <v>92924</v>
      </c>
      <c r="E4795">
        <v>376.166</v>
      </c>
    </row>
    <row r="4796" spans="1:5" x14ac:dyDescent="0.25">
      <c r="A4796" t="s">
        <v>13890</v>
      </c>
      <c r="B4796" t="s">
        <v>21206</v>
      </c>
      <c r="C4796">
        <v>84.92</v>
      </c>
      <c r="D4796">
        <v>25268</v>
      </c>
      <c r="E4796">
        <v>297.54500000000002</v>
      </c>
    </row>
    <row r="4797" spans="1:5" x14ac:dyDescent="0.25">
      <c r="A4797" t="s">
        <v>13892</v>
      </c>
      <c r="B4797" t="s">
        <v>21207</v>
      </c>
      <c r="C4797">
        <v>25.51</v>
      </c>
      <c r="D4797">
        <v>7415</v>
      </c>
      <c r="E4797">
        <v>290.7</v>
      </c>
    </row>
    <row r="4798" spans="1:5" x14ac:dyDescent="0.25">
      <c r="A4798" t="s">
        <v>13895</v>
      </c>
      <c r="B4798" t="s">
        <v>21208</v>
      </c>
      <c r="C4798">
        <v>110.76</v>
      </c>
      <c r="D4798">
        <v>5378</v>
      </c>
      <c r="E4798">
        <v>48.557000000000002</v>
      </c>
    </row>
    <row r="4799" spans="1:5" x14ac:dyDescent="0.25">
      <c r="A4799" t="s">
        <v>13900</v>
      </c>
      <c r="B4799" t="s">
        <v>21209</v>
      </c>
      <c r="C4799">
        <v>21.69</v>
      </c>
      <c r="D4799">
        <v>2565</v>
      </c>
      <c r="E4799">
        <v>118.261</v>
      </c>
    </row>
    <row r="4800" spans="1:5" x14ac:dyDescent="0.25">
      <c r="A4800" t="s">
        <v>13902</v>
      </c>
      <c r="B4800" t="s">
        <v>21210</v>
      </c>
      <c r="C4800">
        <v>82.07</v>
      </c>
      <c r="D4800">
        <v>18851</v>
      </c>
      <c r="E4800">
        <v>229.69399999999999</v>
      </c>
    </row>
    <row r="4801" spans="1:5" x14ac:dyDescent="0.25">
      <c r="A4801" t="s">
        <v>13905</v>
      </c>
      <c r="B4801" t="s">
        <v>21211</v>
      </c>
      <c r="C4801">
        <v>7.26</v>
      </c>
      <c r="D4801">
        <v>5976</v>
      </c>
      <c r="E4801">
        <v>822.60799999999995</v>
      </c>
    </row>
    <row r="4802" spans="1:5" x14ac:dyDescent="0.25">
      <c r="A4802" t="s">
        <v>13907</v>
      </c>
      <c r="B4802" t="s">
        <v>21212</v>
      </c>
      <c r="C4802">
        <v>34.67</v>
      </c>
      <c r="D4802">
        <v>4681</v>
      </c>
      <c r="E4802">
        <v>135.01</v>
      </c>
    </row>
    <row r="4803" spans="1:5" x14ac:dyDescent="0.25">
      <c r="A4803" t="s">
        <v>13909</v>
      </c>
      <c r="B4803" t="s">
        <v>21213</v>
      </c>
      <c r="C4803">
        <v>19.100000000000001</v>
      </c>
      <c r="D4803">
        <v>3732</v>
      </c>
      <c r="E4803">
        <v>195.42599999999999</v>
      </c>
    </row>
    <row r="4804" spans="1:5" x14ac:dyDescent="0.25">
      <c r="A4804" t="s">
        <v>13911</v>
      </c>
      <c r="B4804" t="s">
        <v>21214</v>
      </c>
      <c r="C4804">
        <v>12.98</v>
      </c>
      <c r="D4804">
        <v>4527</v>
      </c>
      <c r="E4804">
        <v>348.77800000000002</v>
      </c>
    </row>
    <row r="4805" spans="1:5" x14ac:dyDescent="0.25">
      <c r="A4805" t="s">
        <v>13913</v>
      </c>
      <c r="B4805" t="s">
        <v>21215</v>
      </c>
      <c r="C4805">
        <v>23.19</v>
      </c>
      <c r="D4805">
        <v>6776</v>
      </c>
      <c r="E4805">
        <v>292.16000000000003</v>
      </c>
    </row>
    <row r="4806" spans="1:5" x14ac:dyDescent="0.25">
      <c r="A4806" t="s">
        <v>13916</v>
      </c>
      <c r="B4806" t="s">
        <v>21216</v>
      </c>
      <c r="C4806">
        <v>12.12</v>
      </c>
      <c r="D4806">
        <v>3723</v>
      </c>
      <c r="E4806">
        <v>307.16399999999999</v>
      </c>
    </row>
    <row r="4807" spans="1:5" x14ac:dyDescent="0.25">
      <c r="A4807" t="s">
        <v>13918</v>
      </c>
      <c r="B4807" t="s">
        <v>21217</v>
      </c>
      <c r="C4807">
        <v>35.549999999999997</v>
      </c>
      <c r="D4807">
        <v>21583</v>
      </c>
      <c r="E4807">
        <v>607.18499999999995</v>
      </c>
    </row>
    <row r="4808" spans="1:5" x14ac:dyDescent="0.25">
      <c r="A4808" t="s">
        <v>13922</v>
      </c>
      <c r="B4808" t="s">
        <v>21218</v>
      </c>
      <c r="C4808">
        <v>237.22</v>
      </c>
      <c r="D4808">
        <v>32808</v>
      </c>
      <c r="E4808">
        <v>138.303</v>
      </c>
    </row>
    <row r="4809" spans="1:5" x14ac:dyDescent="0.25">
      <c r="A4809" t="s">
        <v>13924</v>
      </c>
      <c r="B4809" t="s">
        <v>21219</v>
      </c>
      <c r="C4809">
        <v>123.05</v>
      </c>
      <c r="D4809">
        <v>84780</v>
      </c>
      <c r="E4809">
        <v>688.98199999999997</v>
      </c>
    </row>
    <row r="4810" spans="1:5" x14ac:dyDescent="0.25">
      <c r="A4810" t="s">
        <v>13925</v>
      </c>
      <c r="B4810" t="s">
        <v>21220</v>
      </c>
      <c r="C4810">
        <v>33.630000000000003</v>
      </c>
      <c r="D4810">
        <v>4157</v>
      </c>
      <c r="E4810">
        <v>123.602</v>
      </c>
    </row>
    <row r="4811" spans="1:5" x14ac:dyDescent="0.25">
      <c r="A4811" t="s">
        <v>13928</v>
      </c>
      <c r="B4811" t="s">
        <v>21221</v>
      </c>
      <c r="C4811">
        <v>674.55</v>
      </c>
      <c r="D4811">
        <v>26824</v>
      </c>
      <c r="E4811">
        <v>39.765999999999998</v>
      </c>
    </row>
    <row r="4812" spans="1:5" x14ac:dyDescent="0.25">
      <c r="A4812" t="s">
        <v>13931</v>
      </c>
      <c r="B4812" t="s">
        <v>21222</v>
      </c>
      <c r="C4812">
        <v>42.95</v>
      </c>
      <c r="D4812">
        <v>3080</v>
      </c>
      <c r="E4812">
        <v>71.715999999999994</v>
      </c>
    </row>
    <row r="4813" spans="1:5" x14ac:dyDescent="0.25">
      <c r="A4813" t="s">
        <v>13933</v>
      </c>
      <c r="B4813" t="s">
        <v>21223</v>
      </c>
      <c r="C4813">
        <v>17.940000000000001</v>
      </c>
      <c r="D4813">
        <v>6427</v>
      </c>
      <c r="E4813">
        <v>358.28300000000002</v>
      </c>
    </row>
    <row r="4814" spans="1:5" x14ac:dyDescent="0.25">
      <c r="A4814" t="s">
        <v>13935</v>
      </c>
      <c r="B4814" t="s">
        <v>21224</v>
      </c>
      <c r="C4814">
        <v>17.71</v>
      </c>
      <c r="D4814">
        <v>2014</v>
      </c>
      <c r="E4814">
        <v>113.749</v>
      </c>
    </row>
    <row r="4815" spans="1:5" x14ac:dyDescent="0.25">
      <c r="A4815" t="s">
        <v>13938</v>
      </c>
      <c r="B4815" t="s">
        <v>21225</v>
      </c>
      <c r="C4815">
        <v>9.01</v>
      </c>
      <c r="D4815">
        <v>5399</v>
      </c>
      <c r="E4815">
        <v>599.03200000000004</v>
      </c>
    </row>
    <row r="4816" spans="1:5" x14ac:dyDescent="0.25">
      <c r="A4816" t="s">
        <v>13941</v>
      </c>
      <c r="B4816" t="s">
        <v>21226</v>
      </c>
      <c r="C4816">
        <v>10.84</v>
      </c>
      <c r="D4816">
        <v>1720</v>
      </c>
      <c r="E4816">
        <v>158.71</v>
      </c>
    </row>
    <row r="4817" spans="1:5" x14ac:dyDescent="0.25">
      <c r="A4817" t="s">
        <v>13943</v>
      </c>
      <c r="B4817" t="s">
        <v>21227</v>
      </c>
      <c r="C4817">
        <v>41.21</v>
      </c>
      <c r="D4817">
        <v>7482</v>
      </c>
      <c r="E4817">
        <v>181.57900000000001</v>
      </c>
    </row>
    <row r="4818" spans="1:5" x14ac:dyDescent="0.25">
      <c r="A4818" t="s">
        <v>13946</v>
      </c>
      <c r="B4818" t="s">
        <v>21228</v>
      </c>
      <c r="C4818">
        <v>32.25</v>
      </c>
      <c r="D4818">
        <v>5572</v>
      </c>
      <c r="E4818">
        <v>172.80099999999999</v>
      </c>
    </row>
    <row r="4819" spans="1:5" x14ac:dyDescent="0.25">
      <c r="A4819" t="s">
        <v>13949</v>
      </c>
      <c r="B4819" t="s">
        <v>21229</v>
      </c>
      <c r="C4819">
        <v>2.67</v>
      </c>
      <c r="D4819">
        <v>2995</v>
      </c>
      <c r="E4819">
        <v>1120.874</v>
      </c>
    </row>
    <row r="4820" spans="1:5" x14ac:dyDescent="0.25">
      <c r="A4820" t="s">
        <v>13952</v>
      </c>
      <c r="B4820" t="s">
        <v>21230</v>
      </c>
      <c r="C4820">
        <v>10.49</v>
      </c>
      <c r="D4820">
        <v>1937</v>
      </c>
      <c r="E4820">
        <v>184.673</v>
      </c>
    </row>
    <row r="4821" spans="1:5" x14ac:dyDescent="0.25">
      <c r="A4821" t="s">
        <v>13956</v>
      </c>
      <c r="B4821" t="s">
        <v>21231</v>
      </c>
      <c r="C4821">
        <v>10.5</v>
      </c>
      <c r="D4821">
        <v>35768</v>
      </c>
      <c r="E4821">
        <v>3406.6060000000002</v>
      </c>
    </row>
    <row r="4822" spans="1:5" x14ac:dyDescent="0.25">
      <c r="A4822" t="s">
        <v>13959</v>
      </c>
      <c r="B4822" t="s">
        <v>21232</v>
      </c>
      <c r="C4822">
        <v>12.86</v>
      </c>
      <c r="D4822">
        <v>2638</v>
      </c>
      <c r="E4822">
        <v>205.06</v>
      </c>
    </row>
    <row r="4823" spans="1:5" x14ac:dyDescent="0.25">
      <c r="A4823" t="s">
        <v>13961</v>
      </c>
      <c r="B4823" t="s">
        <v>21233</v>
      </c>
      <c r="C4823">
        <v>15.08</v>
      </c>
      <c r="D4823">
        <v>3208</v>
      </c>
      <c r="E4823">
        <v>212.66900000000001</v>
      </c>
    </row>
    <row r="4824" spans="1:5" x14ac:dyDescent="0.25">
      <c r="A4824" t="s">
        <v>13964</v>
      </c>
      <c r="B4824" t="s">
        <v>21234</v>
      </c>
      <c r="C4824">
        <v>15.69</v>
      </c>
      <c r="D4824">
        <v>1929</v>
      </c>
      <c r="E4824">
        <v>122.93</v>
      </c>
    </row>
    <row r="4825" spans="1:5" x14ac:dyDescent="0.25">
      <c r="A4825" t="s">
        <v>13966</v>
      </c>
      <c r="B4825" t="s">
        <v>21235</v>
      </c>
      <c r="C4825">
        <v>364.28</v>
      </c>
      <c r="D4825">
        <v>22983</v>
      </c>
      <c r="E4825">
        <v>63.091999999999999</v>
      </c>
    </row>
    <row r="4826" spans="1:5" x14ac:dyDescent="0.25">
      <c r="A4826" t="s">
        <v>13969</v>
      </c>
      <c r="B4826" t="s">
        <v>21236</v>
      </c>
      <c r="C4826">
        <v>29.62</v>
      </c>
      <c r="D4826">
        <v>3779</v>
      </c>
      <c r="E4826">
        <v>127.589</v>
      </c>
    </row>
    <row r="4827" spans="1:5" x14ac:dyDescent="0.25">
      <c r="A4827" t="s">
        <v>13972</v>
      </c>
      <c r="B4827" t="s">
        <v>21237</v>
      </c>
      <c r="C4827">
        <v>6.01</v>
      </c>
      <c r="D4827">
        <v>2040</v>
      </c>
      <c r="E4827">
        <v>339.399</v>
      </c>
    </row>
    <row r="4828" spans="1:5" x14ac:dyDescent="0.25">
      <c r="A4828" t="s">
        <v>13974</v>
      </c>
      <c r="B4828" t="s">
        <v>21238</v>
      </c>
      <c r="C4828">
        <v>18.75</v>
      </c>
      <c r="D4828">
        <v>3338</v>
      </c>
      <c r="E4828">
        <v>178.00899999999999</v>
      </c>
    </row>
    <row r="4829" spans="1:5" x14ac:dyDescent="0.25">
      <c r="A4829" t="s">
        <v>13975</v>
      </c>
      <c r="B4829" t="s">
        <v>21239</v>
      </c>
      <c r="C4829">
        <v>12.97</v>
      </c>
      <c r="D4829">
        <v>26603</v>
      </c>
      <c r="E4829">
        <v>2051.8449999999998</v>
      </c>
    </row>
    <row r="4830" spans="1:5" x14ac:dyDescent="0.25">
      <c r="A4830" t="s">
        <v>13977</v>
      </c>
      <c r="B4830" t="s">
        <v>21240</v>
      </c>
      <c r="C4830">
        <v>15.67</v>
      </c>
      <c r="D4830">
        <v>10579</v>
      </c>
      <c r="E4830">
        <v>675.31399999999996</v>
      </c>
    </row>
    <row r="4831" spans="1:5" x14ac:dyDescent="0.25">
      <c r="A4831" t="s">
        <v>13980</v>
      </c>
      <c r="B4831" t="s">
        <v>21241</v>
      </c>
      <c r="C4831">
        <v>4.0599999999999996</v>
      </c>
      <c r="D4831">
        <v>3690</v>
      </c>
      <c r="E4831">
        <v>908.87900000000002</v>
      </c>
    </row>
    <row r="4832" spans="1:5" x14ac:dyDescent="0.25">
      <c r="A4832" t="s">
        <v>13983</v>
      </c>
      <c r="B4832" t="s">
        <v>21242</v>
      </c>
      <c r="C4832">
        <v>3.93</v>
      </c>
      <c r="D4832">
        <v>3349</v>
      </c>
      <c r="E4832">
        <v>853.08</v>
      </c>
    </row>
    <row r="4833" spans="1:5" x14ac:dyDescent="0.25">
      <c r="A4833" t="s">
        <v>13986</v>
      </c>
      <c r="B4833" t="s">
        <v>21243</v>
      </c>
      <c r="C4833">
        <v>5.8</v>
      </c>
      <c r="D4833">
        <v>7184</v>
      </c>
      <c r="E4833">
        <v>1238.9179999999999</v>
      </c>
    </row>
    <row r="4834" spans="1:5" x14ac:dyDescent="0.25">
      <c r="A4834" t="s">
        <v>13988</v>
      </c>
      <c r="B4834" t="s">
        <v>21244</v>
      </c>
      <c r="C4834">
        <v>9.4499999999999993</v>
      </c>
      <c r="D4834">
        <v>18226</v>
      </c>
      <c r="E4834">
        <v>1929.5440000000001</v>
      </c>
    </row>
    <row r="4835" spans="1:5" x14ac:dyDescent="0.25">
      <c r="A4835" t="s">
        <v>13991</v>
      </c>
      <c r="B4835" t="s">
        <v>21245</v>
      </c>
      <c r="C4835">
        <v>20.51</v>
      </c>
      <c r="D4835">
        <v>2251</v>
      </c>
      <c r="E4835">
        <v>109.758</v>
      </c>
    </row>
    <row r="4836" spans="1:5" x14ac:dyDescent="0.25">
      <c r="A4836" t="s">
        <v>13999</v>
      </c>
      <c r="B4836" t="s">
        <v>21246</v>
      </c>
      <c r="C4836">
        <v>13.78</v>
      </c>
      <c r="D4836">
        <v>5341</v>
      </c>
      <c r="E4836">
        <v>387.48599999999999</v>
      </c>
    </row>
    <row r="4837" spans="1:5" x14ac:dyDescent="0.25">
      <c r="A4837" t="s">
        <v>13994</v>
      </c>
      <c r="B4837" t="s">
        <v>21247</v>
      </c>
      <c r="C4837">
        <v>12.54</v>
      </c>
      <c r="D4837">
        <v>1738</v>
      </c>
      <c r="E4837">
        <v>138.602</v>
      </c>
    </row>
    <row r="4838" spans="1:5" x14ac:dyDescent="0.25">
      <c r="A4838" t="s">
        <v>13997</v>
      </c>
      <c r="B4838" t="s">
        <v>21248</v>
      </c>
      <c r="C4838">
        <v>21.95</v>
      </c>
      <c r="D4838">
        <v>27659</v>
      </c>
      <c r="E4838">
        <v>1260.2270000000001</v>
      </c>
    </row>
    <row r="4839" spans="1:5" x14ac:dyDescent="0.25">
      <c r="A4839" t="s">
        <v>14001</v>
      </c>
      <c r="B4839" t="s">
        <v>21249</v>
      </c>
      <c r="C4839">
        <v>1026.47</v>
      </c>
      <c r="D4839">
        <v>93646</v>
      </c>
      <c r="E4839">
        <v>91.230999999999995</v>
      </c>
    </row>
    <row r="4840" spans="1:5" x14ac:dyDescent="0.25">
      <c r="A4840" t="s">
        <v>14002</v>
      </c>
      <c r="B4840" t="s">
        <v>21250</v>
      </c>
      <c r="C4840">
        <v>38.28</v>
      </c>
      <c r="D4840">
        <v>2601</v>
      </c>
      <c r="E4840">
        <v>67.947000000000003</v>
      </c>
    </row>
    <row r="4841" spans="1:5" x14ac:dyDescent="0.25">
      <c r="A4841" t="s">
        <v>14004</v>
      </c>
      <c r="B4841" t="s">
        <v>21251</v>
      </c>
      <c r="C4841">
        <v>2.75</v>
      </c>
      <c r="D4841">
        <v>7157</v>
      </c>
      <c r="E4841">
        <v>2600.9690000000001</v>
      </c>
    </row>
    <row r="4842" spans="1:5" x14ac:dyDescent="0.25">
      <c r="A4842" t="s">
        <v>14006</v>
      </c>
      <c r="B4842" t="s">
        <v>21252</v>
      </c>
      <c r="C4842">
        <v>19.46</v>
      </c>
      <c r="D4842">
        <v>4781</v>
      </c>
      <c r="E4842">
        <v>245.62700000000001</v>
      </c>
    </row>
    <row r="4843" spans="1:5" x14ac:dyDescent="0.25">
      <c r="A4843" t="s">
        <v>14009</v>
      </c>
      <c r="B4843" t="s">
        <v>21253</v>
      </c>
      <c r="C4843">
        <v>187.34</v>
      </c>
      <c r="D4843">
        <v>6248</v>
      </c>
      <c r="E4843">
        <v>33.350999999999999</v>
      </c>
    </row>
    <row r="4844" spans="1:5" x14ac:dyDescent="0.25">
      <c r="A4844" t="s">
        <v>14012</v>
      </c>
      <c r="B4844" t="s">
        <v>21254</v>
      </c>
      <c r="C4844">
        <v>26.5</v>
      </c>
      <c r="D4844">
        <v>1683</v>
      </c>
      <c r="E4844">
        <v>63.502000000000002</v>
      </c>
    </row>
    <row r="4845" spans="1:5" x14ac:dyDescent="0.25">
      <c r="A4845" t="s">
        <v>14017</v>
      </c>
      <c r="B4845" t="s">
        <v>21255</v>
      </c>
      <c r="C4845">
        <v>17.11</v>
      </c>
      <c r="D4845">
        <v>5735</v>
      </c>
      <c r="E4845">
        <v>335.19799999999998</v>
      </c>
    </row>
    <row r="4846" spans="1:5" x14ac:dyDescent="0.25">
      <c r="A4846" t="s">
        <v>14015</v>
      </c>
      <c r="B4846" t="s">
        <v>21256</v>
      </c>
      <c r="C4846">
        <v>2.63</v>
      </c>
      <c r="D4846">
        <v>4425</v>
      </c>
      <c r="E4846">
        <v>1682.82</v>
      </c>
    </row>
    <row r="4847" spans="1:5" x14ac:dyDescent="0.25">
      <c r="A4847" t="s">
        <v>14020</v>
      </c>
      <c r="B4847" t="s">
        <v>21257</v>
      </c>
      <c r="C4847">
        <v>19.989999999999998</v>
      </c>
      <c r="D4847">
        <v>3131</v>
      </c>
      <c r="E4847">
        <v>156.65299999999999</v>
      </c>
    </row>
    <row r="4848" spans="1:5" x14ac:dyDescent="0.25">
      <c r="A4848" t="s">
        <v>14023</v>
      </c>
      <c r="B4848" t="s">
        <v>21258</v>
      </c>
      <c r="C4848">
        <v>4.8899999999999997</v>
      </c>
      <c r="D4848">
        <v>6801</v>
      </c>
      <c r="E4848">
        <v>1390.6959999999999</v>
      </c>
    </row>
    <row r="4849" spans="1:5" x14ac:dyDescent="0.25">
      <c r="A4849" t="s">
        <v>14026</v>
      </c>
      <c r="B4849" t="s">
        <v>21259</v>
      </c>
      <c r="C4849">
        <v>12.09</v>
      </c>
      <c r="D4849">
        <v>7418</v>
      </c>
      <c r="E4849">
        <v>613.58000000000004</v>
      </c>
    </row>
    <row r="4850" spans="1:5" x14ac:dyDescent="0.25">
      <c r="A4850" t="s">
        <v>14029</v>
      </c>
      <c r="B4850" t="s">
        <v>21260</v>
      </c>
      <c r="C4850">
        <v>30.1</v>
      </c>
      <c r="D4850">
        <v>2470</v>
      </c>
      <c r="E4850">
        <v>82.063000000000002</v>
      </c>
    </row>
    <row r="4851" spans="1:5" x14ac:dyDescent="0.25">
      <c r="A4851" t="s">
        <v>14031</v>
      </c>
      <c r="B4851" t="s">
        <v>21261</v>
      </c>
      <c r="C4851">
        <v>69.45</v>
      </c>
      <c r="D4851">
        <v>45124</v>
      </c>
      <c r="E4851">
        <v>649.77</v>
      </c>
    </row>
    <row r="4852" spans="1:5" x14ac:dyDescent="0.25">
      <c r="A4852" t="s">
        <v>14032</v>
      </c>
      <c r="B4852" t="s">
        <v>21262</v>
      </c>
      <c r="C4852">
        <v>18.8</v>
      </c>
      <c r="D4852">
        <v>4320</v>
      </c>
      <c r="E4852">
        <v>229.75899999999999</v>
      </c>
    </row>
    <row r="4853" spans="1:5" x14ac:dyDescent="0.25">
      <c r="A4853" t="s">
        <v>14035</v>
      </c>
      <c r="B4853" t="s">
        <v>21263</v>
      </c>
      <c r="C4853">
        <v>11.57</v>
      </c>
      <c r="D4853">
        <v>3916</v>
      </c>
      <c r="E4853">
        <v>338.45</v>
      </c>
    </row>
    <row r="4854" spans="1:5" x14ac:dyDescent="0.25">
      <c r="A4854" t="s">
        <v>14037</v>
      </c>
      <c r="B4854" t="s">
        <v>21264</v>
      </c>
      <c r="C4854">
        <v>18.82</v>
      </c>
      <c r="D4854">
        <v>1858</v>
      </c>
      <c r="E4854">
        <v>98.727000000000004</v>
      </c>
    </row>
    <row r="4855" spans="1:5" x14ac:dyDescent="0.25">
      <c r="A4855" t="s">
        <v>14040</v>
      </c>
      <c r="B4855" t="s">
        <v>21265</v>
      </c>
      <c r="C4855">
        <v>31.57</v>
      </c>
      <c r="D4855">
        <v>3969</v>
      </c>
      <c r="E4855">
        <v>125.714</v>
      </c>
    </row>
    <row r="4856" spans="1:5" x14ac:dyDescent="0.25">
      <c r="A4856" t="s">
        <v>14042</v>
      </c>
      <c r="B4856" t="s">
        <v>21266</v>
      </c>
      <c r="C4856">
        <v>14.86</v>
      </c>
      <c r="D4856">
        <v>4698</v>
      </c>
      <c r="E4856">
        <v>316.12099999999998</v>
      </c>
    </row>
    <row r="4857" spans="1:5" x14ac:dyDescent="0.25">
      <c r="A4857" t="s">
        <v>14045</v>
      </c>
      <c r="B4857" t="s">
        <v>21267</v>
      </c>
      <c r="C4857">
        <v>10.71</v>
      </c>
      <c r="D4857">
        <v>2553</v>
      </c>
      <c r="E4857">
        <v>238.268</v>
      </c>
    </row>
    <row r="4858" spans="1:5" x14ac:dyDescent="0.25">
      <c r="A4858" t="s">
        <v>14048</v>
      </c>
      <c r="B4858" t="s">
        <v>21268</v>
      </c>
      <c r="C4858">
        <v>103.83</v>
      </c>
      <c r="D4858">
        <v>4859</v>
      </c>
      <c r="E4858">
        <v>46.798999999999999</v>
      </c>
    </row>
    <row r="4859" spans="1:5" x14ac:dyDescent="0.25">
      <c r="A4859" t="s">
        <v>14051</v>
      </c>
      <c r="B4859" t="s">
        <v>21269</v>
      </c>
      <c r="C4859">
        <v>15.66</v>
      </c>
      <c r="D4859">
        <v>1795</v>
      </c>
      <c r="E4859">
        <v>114.65300000000001</v>
      </c>
    </row>
    <row r="4860" spans="1:5" x14ac:dyDescent="0.25">
      <c r="A4860" t="s">
        <v>14053</v>
      </c>
      <c r="B4860" t="s">
        <v>21270</v>
      </c>
      <c r="C4860">
        <v>20.11</v>
      </c>
      <c r="D4860">
        <v>4191</v>
      </c>
      <c r="E4860">
        <v>208.43899999999999</v>
      </c>
    </row>
    <row r="4861" spans="1:5" x14ac:dyDescent="0.25">
      <c r="A4861" t="s">
        <v>14056</v>
      </c>
      <c r="B4861" t="s">
        <v>21271</v>
      </c>
      <c r="C4861">
        <v>17.690000000000001</v>
      </c>
      <c r="D4861">
        <v>7505</v>
      </c>
      <c r="E4861">
        <v>424.339</v>
      </c>
    </row>
    <row r="4862" spans="1:5" x14ac:dyDescent="0.25">
      <c r="A4862" t="s">
        <v>14058</v>
      </c>
      <c r="B4862" t="s">
        <v>21272</v>
      </c>
      <c r="C4862">
        <v>33.729999999999997</v>
      </c>
      <c r="D4862">
        <v>4427</v>
      </c>
      <c r="E4862">
        <v>131.23599999999999</v>
      </c>
    </row>
    <row r="4863" spans="1:5" x14ac:dyDescent="0.25">
      <c r="A4863" t="s">
        <v>14061</v>
      </c>
      <c r="B4863" t="s">
        <v>21273</v>
      </c>
      <c r="C4863">
        <v>18.23</v>
      </c>
      <c r="D4863">
        <v>1499</v>
      </c>
      <c r="E4863">
        <v>82.23</v>
      </c>
    </row>
    <row r="4864" spans="1:5" x14ac:dyDescent="0.25">
      <c r="A4864" t="s">
        <v>14064</v>
      </c>
      <c r="B4864" t="s">
        <v>21274</v>
      </c>
      <c r="C4864">
        <v>5.79</v>
      </c>
      <c r="D4864">
        <v>3180</v>
      </c>
      <c r="E4864">
        <v>549.45500000000004</v>
      </c>
    </row>
    <row r="4865" spans="1:5" x14ac:dyDescent="0.25">
      <c r="A4865" t="s">
        <v>14067</v>
      </c>
      <c r="B4865" t="s">
        <v>21275</v>
      </c>
      <c r="C4865">
        <v>36.67</v>
      </c>
      <c r="D4865">
        <v>2557</v>
      </c>
      <c r="E4865">
        <v>69.725999999999999</v>
      </c>
    </row>
    <row r="4866" spans="1:5" x14ac:dyDescent="0.25">
      <c r="A4866" t="s">
        <v>14069</v>
      </c>
      <c r="B4866" t="s">
        <v>21276</v>
      </c>
      <c r="C4866">
        <v>151.34</v>
      </c>
      <c r="D4866">
        <v>64322</v>
      </c>
      <c r="E4866">
        <v>425.02300000000002</v>
      </c>
    </row>
    <row r="4867" spans="1:5" x14ac:dyDescent="0.25">
      <c r="A4867" t="s">
        <v>14071</v>
      </c>
      <c r="B4867" t="s">
        <v>21277</v>
      </c>
      <c r="C4867">
        <v>18.850000000000001</v>
      </c>
      <c r="D4867">
        <v>2756</v>
      </c>
      <c r="E4867">
        <v>146.191</v>
      </c>
    </row>
    <row r="4868" spans="1:5" x14ac:dyDescent="0.25">
      <c r="A4868" t="s">
        <v>14074</v>
      </c>
      <c r="B4868" t="s">
        <v>21278</v>
      </c>
      <c r="C4868">
        <v>18.48</v>
      </c>
      <c r="D4868">
        <v>3071</v>
      </c>
      <c r="E4868">
        <v>166.22399999999999</v>
      </c>
    </row>
    <row r="4869" spans="1:5" x14ac:dyDescent="0.25">
      <c r="A4869" t="s">
        <v>14077</v>
      </c>
      <c r="B4869" t="s">
        <v>21279</v>
      </c>
      <c r="C4869">
        <v>24.71</v>
      </c>
      <c r="D4869">
        <v>6046</v>
      </c>
      <c r="E4869">
        <v>244.64500000000001</v>
      </c>
    </row>
    <row r="4870" spans="1:5" x14ac:dyDescent="0.25">
      <c r="A4870" t="s">
        <v>14080</v>
      </c>
      <c r="B4870" t="s">
        <v>21280</v>
      </c>
      <c r="C4870">
        <v>67.430000000000007</v>
      </c>
      <c r="D4870">
        <v>6029</v>
      </c>
      <c r="E4870">
        <v>89.412000000000006</v>
      </c>
    </row>
    <row r="4871" spans="1:5" x14ac:dyDescent="0.25">
      <c r="A4871" t="s">
        <v>14082</v>
      </c>
      <c r="B4871" t="s">
        <v>21281</v>
      </c>
      <c r="C4871">
        <v>6.11</v>
      </c>
      <c r="D4871">
        <v>12090</v>
      </c>
      <c r="E4871">
        <v>1977.442</v>
      </c>
    </row>
    <row r="4872" spans="1:5" x14ac:dyDescent="0.25">
      <c r="A4872" t="s">
        <v>14084</v>
      </c>
      <c r="B4872" t="s">
        <v>21282</v>
      </c>
      <c r="C4872">
        <v>41.36</v>
      </c>
      <c r="D4872">
        <v>4601</v>
      </c>
      <c r="E4872">
        <v>111.247</v>
      </c>
    </row>
    <row r="4873" spans="1:5" x14ac:dyDescent="0.25">
      <c r="A4873" t="s">
        <v>14087</v>
      </c>
      <c r="B4873" t="s">
        <v>21283</v>
      </c>
      <c r="C4873">
        <v>2.41</v>
      </c>
      <c r="D4873">
        <v>2879</v>
      </c>
      <c r="E4873">
        <v>1193.23</v>
      </c>
    </row>
    <row r="4874" spans="1:5" x14ac:dyDescent="0.25">
      <c r="A4874" t="s">
        <v>14090</v>
      </c>
      <c r="B4874" t="s">
        <v>21284</v>
      </c>
      <c r="C4874">
        <v>15.49</v>
      </c>
      <c r="D4874">
        <v>1721</v>
      </c>
      <c r="E4874">
        <v>111.13200000000001</v>
      </c>
    </row>
    <row r="4875" spans="1:5" x14ac:dyDescent="0.25">
      <c r="A4875" t="s">
        <v>14093</v>
      </c>
      <c r="B4875" t="s">
        <v>21285</v>
      </c>
      <c r="C4875">
        <v>49.48</v>
      </c>
      <c r="D4875">
        <v>17898</v>
      </c>
      <c r="E4875">
        <v>361.68900000000002</v>
      </c>
    </row>
    <row r="4876" spans="1:5" x14ac:dyDescent="0.25">
      <c r="A4876" t="s">
        <v>14096</v>
      </c>
      <c r="B4876" t="s">
        <v>21286</v>
      </c>
      <c r="C4876">
        <v>12.46</v>
      </c>
      <c r="D4876">
        <v>1932</v>
      </c>
      <c r="E4876">
        <v>154.995</v>
      </c>
    </row>
    <row r="4877" spans="1:5" x14ac:dyDescent="0.25">
      <c r="A4877" t="s">
        <v>14098</v>
      </c>
      <c r="B4877" t="s">
        <v>21287</v>
      </c>
      <c r="C4877">
        <v>29.25</v>
      </c>
      <c r="D4877">
        <v>13719</v>
      </c>
      <c r="E4877">
        <v>468.96199999999999</v>
      </c>
    </row>
    <row r="4878" spans="1:5" x14ac:dyDescent="0.25">
      <c r="A4878" t="s">
        <v>14100</v>
      </c>
      <c r="B4878" t="s">
        <v>21288</v>
      </c>
      <c r="C4878">
        <v>21.25</v>
      </c>
      <c r="D4878">
        <v>3163</v>
      </c>
      <c r="E4878">
        <v>148.86099999999999</v>
      </c>
    </row>
    <row r="4879" spans="1:5" x14ac:dyDescent="0.25">
      <c r="A4879" t="s">
        <v>14102</v>
      </c>
      <c r="B4879" t="s">
        <v>21289</v>
      </c>
      <c r="C4879">
        <v>65.599999999999994</v>
      </c>
      <c r="D4879">
        <v>4954</v>
      </c>
      <c r="E4879">
        <v>75.513999999999996</v>
      </c>
    </row>
    <row r="4880" spans="1:5" x14ac:dyDescent="0.25">
      <c r="A4880" t="s">
        <v>14104</v>
      </c>
      <c r="B4880" t="s">
        <v>21290</v>
      </c>
      <c r="C4880">
        <v>45.6</v>
      </c>
      <c r="D4880">
        <v>9649</v>
      </c>
      <c r="E4880">
        <v>211.61099999999999</v>
      </c>
    </row>
    <row r="4881" spans="1:5" x14ac:dyDescent="0.25">
      <c r="A4881" t="s">
        <v>14107</v>
      </c>
      <c r="B4881" t="s">
        <v>21291</v>
      </c>
      <c r="C4881">
        <v>21.79</v>
      </c>
      <c r="D4881">
        <v>2042</v>
      </c>
      <c r="E4881">
        <v>93.733000000000004</v>
      </c>
    </row>
    <row r="4882" spans="1:5" x14ac:dyDescent="0.25">
      <c r="A4882" t="s">
        <v>14109</v>
      </c>
      <c r="B4882" t="s">
        <v>21292</v>
      </c>
      <c r="C4882">
        <v>29.56</v>
      </c>
      <c r="D4882">
        <v>3044</v>
      </c>
      <c r="E4882">
        <v>102.994</v>
      </c>
    </row>
    <row r="4883" spans="1:5" x14ac:dyDescent="0.25">
      <c r="A4883" t="s">
        <v>14112</v>
      </c>
      <c r="B4883" t="s">
        <v>21293</v>
      </c>
      <c r="C4883">
        <v>31.37</v>
      </c>
      <c r="D4883">
        <v>3061</v>
      </c>
      <c r="E4883">
        <v>97.578999999999994</v>
      </c>
    </row>
    <row r="4884" spans="1:5" x14ac:dyDescent="0.25">
      <c r="A4884" t="s">
        <v>14115</v>
      </c>
      <c r="B4884" t="s">
        <v>21294</v>
      </c>
      <c r="C4884">
        <v>25.47</v>
      </c>
      <c r="D4884">
        <v>4865</v>
      </c>
      <c r="E4884">
        <v>191</v>
      </c>
    </row>
    <row r="4885" spans="1:5" x14ac:dyDescent="0.25">
      <c r="A4885" t="s">
        <v>14118</v>
      </c>
      <c r="B4885" t="s">
        <v>21295</v>
      </c>
      <c r="C4885">
        <v>322.33999999999997</v>
      </c>
      <c r="D4885">
        <v>20088</v>
      </c>
      <c r="E4885">
        <v>62.319000000000003</v>
      </c>
    </row>
    <row r="4886" spans="1:5" x14ac:dyDescent="0.25">
      <c r="A4886" t="s">
        <v>14121</v>
      </c>
      <c r="B4886" t="s">
        <v>21296</v>
      </c>
      <c r="C4886">
        <v>22.83</v>
      </c>
      <c r="D4886">
        <v>2343</v>
      </c>
      <c r="E4886">
        <v>102.643</v>
      </c>
    </row>
    <row r="4887" spans="1:5" x14ac:dyDescent="0.25">
      <c r="A4887" t="s">
        <v>14123</v>
      </c>
      <c r="B4887" t="s">
        <v>21297</v>
      </c>
      <c r="C4887">
        <v>17.760000000000002</v>
      </c>
      <c r="D4887">
        <v>5586</v>
      </c>
      <c r="E4887">
        <v>314.613</v>
      </c>
    </row>
    <row r="4888" spans="1:5" x14ac:dyDescent="0.25">
      <c r="A4888" t="s">
        <v>14125</v>
      </c>
      <c r="B4888" t="s">
        <v>21298</v>
      </c>
      <c r="C4888">
        <v>80.3</v>
      </c>
      <c r="D4888">
        <v>23300</v>
      </c>
      <c r="E4888">
        <v>290.16399999999999</v>
      </c>
    </row>
    <row r="4889" spans="1:5" x14ac:dyDescent="0.25">
      <c r="A4889" t="s">
        <v>14127</v>
      </c>
      <c r="B4889" t="s">
        <v>21299</v>
      </c>
      <c r="C4889">
        <v>98.84</v>
      </c>
      <c r="D4889">
        <v>25692</v>
      </c>
      <c r="E4889">
        <v>259.94099999999997</v>
      </c>
    </row>
    <row r="4890" spans="1:5" x14ac:dyDescent="0.25">
      <c r="A4890" t="s">
        <v>14130</v>
      </c>
      <c r="B4890" t="s">
        <v>21300</v>
      </c>
      <c r="C4890">
        <v>8.4700000000000006</v>
      </c>
      <c r="D4890">
        <v>2163</v>
      </c>
      <c r="E4890">
        <v>255.26400000000001</v>
      </c>
    </row>
    <row r="4891" spans="1:5" x14ac:dyDescent="0.25">
      <c r="A4891" t="s">
        <v>14132</v>
      </c>
      <c r="B4891" t="s">
        <v>21301</v>
      </c>
      <c r="C4891">
        <v>23.14</v>
      </c>
      <c r="D4891">
        <v>3466</v>
      </c>
      <c r="E4891">
        <v>149.767</v>
      </c>
    </row>
    <row r="4892" spans="1:5" x14ac:dyDescent="0.25">
      <c r="A4892" t="s">
        <v>14135</v>
      </c>
      <c r="B4892" t="s">
        <v>21302</v>
      </c>
      <c r="C4892">
        <v>133.04</v>
      </c>
      <c r="D4892">
        <v>29024</v>
      </c>
      <c r="E4892">
        <v>218.15299999999999</v>
      </c>
    </row>
    <row r="4893" spans="1:5" x14ac:dyDescent="0.25">
      <c r="A4893" t="s">
        <v>14140</v>
      </c>
      <c r="B4893" t="s">
        <v>21303</v>
      </c>
      <c r="C4893">
        <v>18.489999999999998</v>
      </c>
      <c r="D4893">
        <v>3568</v>
      </c>
      <c r="E4893">
        <v>192.99799999999999</v>
      </c>
    </row>
    <row r="4894" spans="1:5" x14ac:dyDescent="0.25">
      <c r="A4894" t="s">
        <v>14142</v>
      </c>
      <c r="B4894" t="s">
        <v>21304</v>
      </c>
      <c r="C4894">
        <v>1022.96</v>
      </c>
      <c r="D4894">
        <v>227646</v>
      </c>
      <c r="E4894">
        <v>222.536</v>
      </c>
    </row>
    <row r="4895" spans="1:5" x14ac:dyDescent="0.25">
      <c r="A4895" t="s">
        <v>14145</v>
      </c>
      <c r="B4895" t="s">
        <v>21305</v>
      </c>
      <c r="C4895">
        <v>14.61</v>
      </c>
      <c r="D4895">
        <v>3198</v>
      </c>
      <c r="E4895">
        <v>218.83600000000001</v>
      </c>
    </row>
    <row r="4896" spans="1:5" x14ac:dyDescent="0.25">
      <c r="A4896" t="s">
        <v>14148</v>
      </c>
      <c r="B4896" t="s">
        <v>21306</v>
      </c>
      <c r="C4896">
        <v>28.45</v>
      </c>
      <c r="D4896">
        <v>2146</v>
      </c>
      <c r="E4896">
        <v>75.427999999999997</v>
      </c>
    </row>
    <row r="4897" spans="1:5" x14ac:dyDescent="0.25">
      <c r="A4897" t="s">
        <v>14151</v>
      </c>
      <c r="B4897" t="s">
        <v>21307</v>
      </c>
      <c r="C4897">
        <v>20.61</v>
      </c>
      <c r="D4897">
        <v>1646</v>
      </c>
      <c r="E4897">
        <v>79.850999999999999</v>
      </c>
    </row>
    <row r="4898" spans="1:5" x14ac:dyDescent="0.25">
      <c r="A4898" t="s">
        <v>14137</v>
      </c>
      <c r="B4898" t="s">
        <v>21308</v>
      </c>
      <c r="C4898">
        <v>34.630000000000003</v>
      </c>
      <c r="D4898">
        <v>4272</v>
      </c>
      <c r="E4898">
        <v>123.34399999999999</v>
      </c>
    </row>
    <row r="4899" spans="1:5" x14ac:dyDescent="0.25">
      <c r="A4899" t="s">
        <v>14153</v>
      </c>
      <c r="B4899" t="s">
        <v>21309</v>
      </c>
      <c r="C4899">
        <v>71.39</v>
      </c>
      <c r="D4899">
        <v>47396</v>
      </c>
      <c r="E4899">
        <v>663.87800000000004</v>
      </c>
    </row>
    <row r="4900" spans="1:5" x14ac:dyDescent="0.25">
      <c r="A4900" t="s">
        <v>14155</v>
      </c>
      <c r="B4900" t="s">
        <v>21310</v>
      </c>
      <c r="C4900">
        <v>19.93</v>
      </c>
      <c r="D4900">
        <v>3629</v>
      </c>
      <c r="E4900">
        <v>182.11500000000001</v>
      </c>
    </row>
    <row r="4901" spans="1:5" x14ac:dyDescent="0.25">
      <c r="A4901" t="s">
        <v>14158</v>
      </c>
      <c r="B4901" t="s">
        <v>21311</v>
      </c>
      <c r="C4901">
        <v>13.53</v>
      </c>
      <c r="D4901">
        <v>12844</v>
      </c>
      <c r="E4901">
        <v>949.20100000000002</v>
      </c>
    </row>
    <row r="4902" spans="1:5" x14ac:dyDescent="0.25">
      <c r="A4902" t="s">
        <v>14160</v>
      </c>
      <c r="B4902" t="s">
        <v>21312</v>
      </c>
      <c r="C4902">
        <v>23.37</v>
      </c>
      <c r="D4902">
        <v>33216</v>
      </c>
      <c r="E4902">
        <v>1421.1010000000001</v>
      </c>
    </row>
    <row r="4903" spans="1:5" x14ac:dyDescent="0.25">
      <c r="A4903" t="s">
        <v>14161</v>
      </c>
      <c r="B4903" t="s">
        <v>21313</v>
      </c>
      <c r="C4903">
        <v>54.37</v>
      </c>
      <c r="D4903">
        <v>7839</v>
      </c>
      <c r="E4903">
        <v>144.18100000000001</v>
      </c>
    </row>
    <row r="4904" spans="1:5" x14ac:dyDescent="0.25">
      <c r="A4904" t="s">
        <v>14163</v>
      </c>
      <c r="B4904" t="s">
        <v>21314</v>
      </c>
      <c r="C4904">
        <v>88.52</v>
      </c>
      <c r="D4904">
        <v>43515</v>
      </c>
      <c r="E4904">
        <v>491.57</v>
      </c>
    </row>
    <row r="4905" spans="1:5" x14ac:dyDescent="0.25">
      <c r="A4905" t="s">
        <v>14166</v>
      </c>
      <c r="B4905" t="s">
        <v>21315</v>
      </c>
      <c r="C4905">
        <v>12.14</v>
      </c>
      <c r="D4905">
        <v>10212</v>
      </c>
      <c r="E4905">
        <v>841.22500000000002</v>
      </c>
    </row>
    <row r="4906" spans="1:5" x14ac:dyDescent="0.25">
      <c r="A4906" t="s">
        <v>14168</v>
      </c>
      <c r="B4906" t="s">
        <v>21316</v>
      </c>
      <c r="C4906">
        <v>59.09</v>
      </c>
      <c r="D4906">
        <v>7194</v>
      </c>
      <c r="E4906">
        <v>121.745</v>
      </c>
    </row>
    <row r="4907" spans="1:5" x14ac:dyDescent="0.25">
      <c r="A4907" t="s">
        <v>14171</v>
      </c>
      <c r="B4907" t="s">
        <v>21317</v>
      </c>
      <c r="C4907">
        <v>19.309999999999999</v>
      </c>
      <c r="D4907">
        <v>6519</v>
      </c>
      <c r="E4907">
        <v>337.53399999999999</v>
      </c>
    </row>
    <row r="4908" spans="1:5" x14ac:dyDescent="0.25">
      <c r="A4908" t="s">
        <v>14174</v>
      </c>
      <c r="B4908" t="s">
        <v>21318</v>
      </c>
      <c r="C4908">
        <v>75.13</v>
      </c>
      <c r="D4908">
        <v>4319</v>
      </c>
      <c r="E4908">
        <v>57.484999999999999</v>
      </c>
    </row>
    <row r="4909" spans="1:5" x14ac:dyDescent="0.25">
      <c r="A4909" t="s">
        <v>14177</v>
      </c>
      <c r="B4909" t="s">
        <v>21319</v>
      </c>
      <c r="C4909">
        <v>478.88</v>
      </c>
      <c r="D4909">
        <v>52058</v>
      </c>
      <c r="E4909">
        <v>108.70699999999999</v>
      </c>
    </row>
    <row r="4910" spans="1:5" x14ac:dyDescent="0.25">
      <c r="A4910" t="s">
        <v>14180</v>
      </c>
      <c r="B4910" t="s">
        <v>21320</v>
      </c>
      <c r="C4910">
        <v>13.09</v>
      </c>
      <c r="D4910">
        <v>3983</v>
      </c>
      <c r="E4910">
        <v>304.26600000000002</v>
      </c>
    </row>
    <row r="4911" spans="1:5" x14ac:dyDescent="0.25">
      <c r="A4911" t="s">
        <v>14183</v>
      </c>
      <c r="B4911" t="s">
        <v>21321</v>
      </c>
      <c r="C4911">
        <v>22.72</v>
      </c>
      <c r="D4911">
        <v>6025</v>
      </c>
      <c r="E4911">
        <v>265.13299999999998</v>
      </c>
    </row>
    <row r="4912" spans="1:5" x14ac:dyDescent="0.25">
      <c r="A4912" t="s">
        <v>14185</v>
      </c>
      <c r="B4912" t="s">
        <v>21322</v>
      </c>
      <c r="C4912">
        <v>262.89</v>
      </c>
      <c r="D4912">
        <v>206215</v>
      </c>
      <c r="E4912">
        <v>784.40700000000004</v>
      </c>
    </row>
    <row r="4913" spans="1:5" x14ac:dyDescent="0.25">
      <c r="A4913" t="s">
        <v>14187</v>
      </c>
      <c r="B4913" t="s">
        <v>21323</v>
      </c>
      <c r="C4913">
        <v>14.32</v>
      </c>
      <c r="D4913">
        <v>2144</v>
      </c>
      <c r="E4913">
        <v>149.66900000000001</v>
      </c>
    </row>
    <row r="4914" spans="1:5" x14ac:dyDescent="0.25">
      <c r="A4914" t="s">
        <v>14189</v>
      </c>
      <c r="B4914" t="s">
        <v>21324</v>
      </c>
      <c r="C4914">
        <v>46.42</v>
      </c>
      <c r="D4914">
        <v>7978</v>
      </c>
      <c r="E4914">
        <v>171.863</v>
      </c>
    </row>
    <row r="4915" spans="1:5" x14ac:dyDescent="0.25">
      <c r="A4915" t="s">
        <v>14192</v>
      </c>
      <c r="B4915" t="s">
        <v>21325</v>
      </c>
      <c r="C4915">
        <v>1.5</v>
      </c>
      <c r="D4915">
        <v>2061</v>
      </c>
      <c r="E4915">
        <v>1373.9849999999999</v>
      </c>
    </row>
    <row r="4916" spans="1:5" x14ac:dyDescent="0.25">
      <c r="A4916" t="s">
        <v>14194</v>
      </c>
      <c r="B4916" t="s">
        <v>21326</v>
      </c>
      <c r="C4916">
        <v>12.4</v>
      </c>
      <c r="D4916">
        <v>7484</v>
      </c>
      <c r="E4916">
        <v>603.75699999999995</v>
      </c>
    </row>
    <row r="4917" spans="1:5" x14ac:dyDescent="0.25">
      <c r="A4917" t="s">
        <v>14196</v>
      </c>
      <c r="B4917" t="s">
        <v>21327</v>
      </c>
      <c r="C4917">
        <v>9.0399999999999991</v>
      </c>
      <c r="D4917">
        <v>3745</v>
      </c>
      <c r="E4917">
        <v>414.10599999999999</v>
      </c>
    </row>
    <row r="4918" spans="1:5" x14ac:dyDescent="0.25">
      <c r="A4918" t="s">
        <v>14198</v>
      </c>
      <c r="B4918" t="s">
        <v>21328</v>
      </c>
      <c r="C4918">
        <v>202.44</v>
      </c>
      <c r="D4918">
        <v>325685</v>
      </c>
      <c r="E4918">
        <v>1608.78</v>
      </c>
    </row>
    <row r="4919" spans="1:5" x14ac:dyDescent="0.25">
      <c r="A4919" t="s">
        <v>14200</v>
      </c>
      <c r="B4919" t="s">
        <v>21329</v>
      </c>
      <c r="C4919">
        <v>63.49</v>
      </c>
      <c r="D4919">
        <v>5351</v>
      </c>
      <c r="E4919">
        <v>84.28</v>
      </c>
    </row>
    <row r="4920" spans="1:5" x14ac:dyDescent="0.25">
      <c r="A4920" t="s">
        <v>14202</v>
      </c>
      <c r="B4920" t="s">
        <v>21330</v>
      </c>
      <c r="C4920">
        <v>43.37</v>
      </c>
      <c r="D4920">
        <v>2959</v>
      </c>
      <c r="E4920">
        <v>68.221999999999994</v>
      </c>
    </row>
    <row r="4921" spans="1:5" x14ac:dyDescent="0.25">
      <c r="A4921" t="s">
        <v>14205</v>
      </c>
      <c r="B4921" t="s">
        <v>21331</v>
      </c>
      <c r="C4921">
        <v>5.13</v>
      </c>
      <c r="D4921">
        <v>2248</v>
      </c>
      <c r="E4921">
        <v>438.11</v>
      </c>
    </row>
    <row r="4922" spans="1:5" x14ac:dyDescent="0.25">
      <c r="A4922" t="s">
        <v>14208</v>
      </c>
      <c r="B4922" t="s">
        <v>21332</v>
      </c>
      <c r="C4922">
        <v>7.96</v>
      </c>
      <c r="D4922">
        <v>3805</v>
      </c>
      <c r="E4922">
        <v>478.11</v>
      </c>
    </row>
    <row r="4923" spans="1:5" x14ac:dyDescent="0.25">
      <c r="A4923" t="s">
        <v>14211</v>
      </c>
      <c r="B4923" t="s">
        <v>21333</v>
      </c>
      <c r="C4923">
        <v>43.08</v>
      </c>
      <c r="D4923">
        <v>4540</v>
      </c>
      <c r="E4923">
        <v>105.38500000000001</v>
      </c>
    </row>
    <row r="4924" spans="1:5" x14ac:dyDescent="0.25">
      <c r="A4924" t="s">
        <v>14213</v>
      </c>
      <c r="B4924" t="s">
        <v>21334</v>
      </c>
      <c r="C4924">
        <v>4.99</v>
      </c>
      <c r="D4924">
        <v>11214</v>
      </c>
      <c r="E4924">
        <v>2249.1759999999999</v>
      </c>
    </row>
    <row r="4925" spans="1:5" x14ac:dyDescent="0.25">
      <c r="A4925" t="s">
        <v>14216</v>
      </c>
      <c r="B4925" t="s">
        <v>21335</v>
      </c>
      <c r="C4925">
        <v>25.98</v>
      </c>
      <c r="D4925">
        <v>2723</v>
      </c>
      <c r="E4925">
        <v>104.801</v>
      </c>
    </row>
    <row r="4926" spans="1:5" x14ac:dyDescent="0.25">
      <c r="A4926" t="s">
        <v>14219</v>
      </c>
      <c r="B4926" t="s">
        <v>21336</v>
      </c>
      <c r="C4926">
        <v>7.69</v>
      </c>
      <c r="D4926">
        <v>2260</v>
      </c>
      <c r="E4926">
        <v>293.72300000000001</v>
      </c>
    </row>
    <row r="4927" spans="1:5" x14ac:dyDescent="0.25">
      <c r="A4927" t="s">
        <v>14221</v>
      </c>
      <c r="B4927" t="s">
        <v>21337</v>
      </c>
      <c r="C4927">
        <v>4.95</v>
      </c>
      <c r="D4927">
        <v>17504</v>
      </c>
      <c r="E4927">
        <v>3538.3</v>
      </c>
    </row>
    <row r="4928" spans="1:5" x14ac:dyDescent="0.25">
      <c r="A4928" t="s">
        <v>14223</v>
      </c>
      <c r="B4928" t="s">
        <v>21338</v>
      </c>
      <c r="C4928">
        <v>45.53</v>
      </c>
      <c r="D4928">
        <v>10406</v>
      </c>
      <c r="E4928">
        <v>228.55199999999999</v>
      </c>
    </row>
    <row r="4929" spans="1:5" x14ac:dyDescent="0.25">
      <c r="A4929" t="s">
        <v>14224</v>
      </c>
      <c r="B4929" t="s">
        <v>21339</v>
      </c>
      <c r="C4929">
        <v>32.11</v>
      </c>
      <c r="D4929">
        <v>2171</v>
      </c>
      <c r="E4929">
        <v>67.617999999999995</v>
      </c>
    </row>
    <row r="4930" spans="1:5" x14ac:dyDescent="0.25">
      <c r="A4930" t="s">
        <v>14227</v>
      </c>
      <c r="B4930" t="s">
        <v>21340</v>
      </c>
      <c r="C4930">
        <v>6.56</v>
      </c>
      <c r="D4930">
        <v>3296</v>
      </c>
      <c r="E4930">
        <v>502.709</v>
      </c>
    </row>
    <row r="4931" spans="1:5" x14ac:dyDescent="0.25">
      <c r="A4931" t="s">
        <v>14230</v>
      </c>
      <c r="B4931" t="s">
        <v>21341</v>
      </c>
      <c r="C4931">
        <v>15.83</v>
      </c>
      <c r="D4931">
        <v>1575</v>
      </c>
      <c r="E4931">
        <v>99.504000000000005</v>
      </c>
    </row>
    <row r="4932" spans="1:5" x14ac:dyDescent="0.25">
      <c r="A4932" t="s">
        <v>14232</v>
      </c>
      <c r="B4932" t="s">
        <v>21342</v>
      </c>
      <c r="C4932">
        <v>213.88</v>
      </c>
      <c r="D4932">
        <v>34071</v>
      </c>
      <c r="E4932">
        <v>159.298</v>
      </c>
    </row>
    <row r="4933" spans="1:5" x14ac:dyDescent="0.25">
      <c r="A4933" t="s">
        <v>14234</v>
      </c>
      <c r="B4933" t="s">
        <v>21343</v>
      </c>
      <c r="C4933">
        <v>2690.5</v>
      </c>
      <c r="D4933">
        <v>1332845</v>
      </c>
      <c r="E4933">
        <v>495.39</v>
      </c>
    </row>
    <row r="4934" spans="1:5" x14ac:dyDescent="0.25">
      <c r="A4934" t="s">
        <v>14235</v>
      </c>
      <c r="B4934" t="s">
        <v>21344</v>
      </c>
      <c r="C4934">
        <v>17.38</v>
      </c>
      <c r="D4934">
        <v>4360</v>
      </c>
      <c r="E4934">
        <v>250.876</v>
      </c>
    </row>
    <row r="4935" spans="1:5" x14ac:dyDescent="0.25">
      <c r="A4935" t="s">
        <v>14238</v>
      </c>
      <c r="B4935" t="s">
        <v>21345</v>
      </c>
      <c r="C4935">
        <v>20.239999999999998</v>
      </c>
      <c r="D4935">
        <v>2142</v>
      </c>
      <c r="E4935">
        <v>105.81100000000001</v>
      </c>
    </row>
    <row r="4936" spans="1:5" x14ac:dyDescent="0.25">
      <c r="A4936" t="s">
        <v>14241</v>
      </c>
      <c r="B4936" t="s">
        <v>21346</v>
      </c>
      <c r="C4936">
        <v>13.65</v>
      </c>
      <c r="D4936">
        <v>1560</v>
      </c>
      <c r="E4936">
        <v>114.28400000000001</v>
      </c>
    </row>
    <row r="4937" spans="1:5" x14ac:dyDescent="0.25">
      <c r="A4937" t="s">
        <v>14244</v>
      </c>
      <c r="B4937" t="s">
        <v>21347</v>
      </c>
      <c r="C4937">
        <v>35.299999999999997</v>
      </c>
      <c r="D4937">
        <v>9938</v>
      </c>
      <c r="E4937">
        <v>281.49700000000001</v>
      </c>
    </row>
    <row r="4938" spans="1:5" x14ac:dyDescent="0.25">
      <c r="A4938" t="s">
        <v>14247</v>
      </c>
      <c r="B4938" t="s">
        <v>21348</v>
      </c>
      <c r="C4938">
        <v>16.510000000000002</v>
      </c>
      <c r="D4938">
        <v>1739</v>
      </c>
      <c r="E4938">
        <v>105.33799999999999</v>
      </c>
    </row>
    <row r="4939" spans="1:5" x14ac:dyDescent="0.25">
      <c r="A4939" t="s">
        <v>14250</v>
      </c>
      <c r="B4939" t="s">
        <v>21349</v>
      </c>
      <c r="C4939">
        <v>62</v>
      </c>
      <c r="D4939">
        <v>3077</v>
      </c>
      <c r="E4939">
        <v>49.628</v>
      </c>
    </row>
    <row r="4940" spans="1:5" x14ac:dyDescent="0.25">
      <c r="A4940" t="s">
        <v>14253</v>
      </c>
      <c r="B4940" t="s">
        <v>21350</v>
      </c>
      <c r="C4940">
        <v>20.86</v>
      </c>
      <c r="D4940">
        <v>5340</v>
      </c>
      <c r="E4940">
        <v>256.03899999999999</v>
      </c>
    </row>
    <row r="4941" spans="1:5" x14ac:dyDescent="0.25">
      <c r="A4941" t="s">
        <v>14256</v>
      </c>
      <c r="B4941" t="s">
        <v>21351</v>
      </c>
      <c r="C4941">
        <v>11.77</v>
      </c>
      <c r="D4941">
        <v>2025</v>
      </c>
      <c r="E4941">
        <v>171.994</v>
      </c>
    </row>
    <row r="4942" spans="1:5" x14ac:dyDescent="0.25">
      <c r="A4942" t="s">
        <v>14259</v>
      </c>
      <c r="B4942" t="s">
        <v>21352</v>
      </c>
      <c r="C4942">
        <v>17.329999999999998</v>
      </c>
      <c r="D4942">
        <v>3747</v>
      </c>
      <c r="E4942">
        <v>216.15899999999999</v>
      </c>
    </row>
    <row r="4943" spans="1:5" x14ac:dyDescent="0.25">
      <c r="A4943" t="s">
        <v>14264</v>
      </c>
      <c r="B4943" t="s">
        <v>21353</v>
      </c>
      <c r="C4943">
        <v>7.48</v>
      </c>
      <c r="D4943">
        <v>23500</v>
      </c>
      <c r="E4943">
        <v>3139.9949999999999</v>
      </c>
    </row>
    <row r="4944" spans="1:5" x14ac:dyDescent="0.25">
      <c r="A4944" t="s">
        <v>14267</v>
      </c>
      <c r="B4944" t="s">
        <v>21354</v>
      </c>
      <c r="C4944">
        <v>5.77</v>
      </c>
      <c r="D4944">
        <v>1552</v>
      </c>
      <c r="E4944">
        <v>268.971</v>
      </c>
    </row>
    <row r="4945" spans="1:5" x14ac:dyDescent="0.25">
      <c r="A4945" t="s">
        <v>14270</v>
      </c>
      <c r="B4945" t="s">
        <v>21355</v>
      </c>
      <c r="C4945">
        <v>4.6100000000000003</v>
      </c>
      <c r="D4945">
        <v>2507</v>
      </c>
      <c r="E4945">
        <v>543.35900000000004</v>
      </c>
    </row>
    <row r="4946" spans="1:5" x14ac:dyDescent="0.25">
      <c r="A4946" t="s">
        <v>14273</v>
      </c>
      <c r="B4946" t="s">
        <v>21356</v>
      </c>
      <c r="C4946">
        <v>17.53</v>
      </c>
      <c r="D4946">
        <v>3910</v>
      </c>
      <c r="E4946">
        <v>223.072</v>
      </c>
    </row>
    <row r="4947" spans="1:5" x14ac:dyDescent="0.25">
      <c r="A4947" t="s">
        <v>14276</v>
      </c>
      <c r="B4947" t="s">
        <v>21357</v>
      </c>
      <c r="C4947">
        <v>32.06</v>
      </c>
      <c r="D4947">
        <v>9738</v>
      </c>
      <c r="E4947">
        <v>303.70499999999998</v>
      </c>
    </row>
    <row r="4948" spans="1:5" x14ac:dyDescent="0.25">
      <c r="A4948" t="s">
        <v>14279</v>
      </c>
      <c r="B4948" t="s">
        <v>21358</v>
      </c>
      <c r="C4948">
        <v>16.600000000000001</v>
      </c>
      <c r="D4948">
        <v>1796</v>
      </c>
      <c r="E4948">
        <v>108.188</v>
      </c>
    </row>
    <row r="4949" spans="1:5" x14ac:dyDescent="0.25">
      <c r="A4949" t="s">
        <v>14282</v>
      </c>
      <c r="B4949" t="s">
        <v>21359</v>
      </c>
      <c r="C4949">
        <v>15.42</v>
      </c>
      <c r="D4949">
        <v>14939</v>
      </c>
      <c r="E4949">
        <v>968.62</v>
      </c>
    </row>
    <row r="4950" spans="1:5" x14ac:dyDescent="0.25">
      <c r="A4950" t="s">
        <v>14285</v>
      </c>
      <c r="B4950" t="s">
        <v>21360</v>
      </c>
      <c r="C4950">
        <v>12.02</v>
      </c>
      <c r="D4950">
        <v>2835</v>
      </c>
      <c r="E4950">
        <v>235.85400000000001</v>
      </c>
    </row>
    <row r="4951" spans="1:5" x14ac:dyDescent="0.25">
      <c r="A4951" t="s">
        <v>14288</v>
      </c>
      <c r="B4951" t="s">
        <v>21361</v>
      </c>
      <c r="C4951">
        <v>71.53</v>
      </c>
      <c r="D4951">
        <v>191900</v>
      </c>
      <c r="E4951">
        <v>2682.8670000000002</v>
      </c>
    </row>
    <row r="4952" spans="1:5" x14ac:dyDescent="0.25">
      <c r="A4952" t="s">
        <v>14291</v>
      </c>
      <c r="B4952" t="s">
        <v>21362</v>
      </c>
      <c r="C4952">
        <v>16.899999999999999</v>
      </c>
      <c r="D4952">
        <v>34654</v>
      </c>
      <c r="E4952">
        <v>2051.1120000000001</v>
      </c>
    </row>
    <row r="4953" spans="1:5" x14ac:dyDescent="0.25">
      <c r="A4953" t="s">
        <v>14294</v>
      </c>
      <c r="B4953" t="s">
        <v>21363</v>
      </c>
      <c r="C4953">
        <v>18.71</v>
      </c>
      <c r="D4953">
        <v>4473</v>
      </c>
      <c r="E4953">
        <v>239.09</v>
      </c>
    </row>
    <row r="4954" spans="1:5" x14ac:dyDescent="0.25">
      <c r="A4954" t="s">
        <v>14297</v>
      </c>
      <c r="B4954" t="s">
        <v>21364</v>
      </c>
      <c r="C4954">
        <v>50.06</v>
      </c>
      <c r="D4954">
        <v>10418</v>
      </c>
      <c r="E4954">
        <v>208.108</v>
      </c>
    </row>
    <row r="4955" spans="1:5" x14ac:dyDescent="0.25">
      <c r="A4955" t="s">
        <v>14300</v>
      </c>
      <c r="B4955" t="s">
        <v>21365</v>
      </c>
      <c r="C4955">
        <v>79.900000000000006</v>
      </c>
      <c r="D4955">
        <v>6654</v>
      </c>
      <c r="E4955">
        <v>83.278000000000006</v>
      </c>
    </row>
    <row r="4956" spans="1:5" x14ac:dyDescent="0.25">
      <c r="A4956" t="s">
        <v>14303</v>
      </c>
      <c r="B4956" t="s">
        <v>21366</v>
      </c>
      <c r="C4956">
        <v>7.76</v>
      </c>
      <c r="D4956">
        <v>2291</v>
      </c>
      <c r="E4956">
        <v>295.32600000000002</v>
      </c>
    </row>
    <row r="4957" spans="1:5" x14ac:dyDescent="0.25">
      <c r="A4957" t="s">
        <v>14306</v>
      </c>
      <c r="B4957" t="s">
        <v>21367</v>
      </c>
      <c r="C4957">
        <v>71.78</v>
      </c>
      <c r="D4957">
        <v>21253</v>
      </c>
      <c r="E4957">
        <v>296.08999999999997</v>
      </c>
    </row>
    <row r="4958" spans="1:5" x14ac:dyDescent="0.25">
      <c r="A4958" t="s">
        <v>14309</v>
      </c>
      <c r="B4958" t="s">
        <v>21368</v>
      </c>
      <c r="C4958">
        <v>23.35</v>
      </c>
      <c r="D4958">
        <v>9777</v>
      </c>
      <c r="E4958">
        <v>418.67500000000001</v>
      </c>
    </row>
    <row r="4959" spans="1:5" x14ac:dyDescent="0.25">
      <c r="A4959" t="s">
        <v>14312</v>
      </c>
      <c r="B4959" t="s">
        <v>21369</v>
      </c>
      <c r="C4959">
        <v>19.77</v>
      </c>
      <c r="D4959">
        <v>4991</v>
      </c>
      <c r="E4959">
        <v>252.45400000000001</v>
      </c>
    </row>
    <row r="4960" spans="1:5" x14ac:dyDescent="0.25">
      <c r="A4960" t="s">
        <v>14315</v>
      </c>
      <c r="B4960" t="s">
        <v>21370</v>
      </c>
      <c r="C4960">
        <v>18.84</v>
      </c>
      <c r="D4960">
        <v>6576</v>
      </c>
      <c r="E4960">
        <v>349.07400000000001</v>
      </c>
    </row>
    <row r="4961" spans="1:5" x14ac:dyDescent="0.25">
      <c r="A4961" t="s">
        <v>14318</v>
      </c>
      <c r="B4961" t="s">
        <v>21371</v>
      </c>
      <c r="C4961">
        <v>8.43</v>
      </c>
      <c r="D4961">
        <v>36630</v>
      </c>
      <c r="E4961">
        <v>4343.6559999999999</v>
      </c>
    </row>
    <row r="4962" spans="1:5" x14ac:dyDescent="0.25">
      <c r="A4962" t="s">
        <v>14321</v>
      </c>
      <c r="B4962" t="s">
        <v>21372</v>
      </c>
      <c r="C4962">
        <v>31.84</v>
      </c>
      <c r="D4962">
        <v>2480</v>
      </c>
      <c r="E4962">
        <v>77.888999999999996</v>
      </c>
    </row>
    <row r="4963" spans="1:5" x14ac:dyDescent="0.25">
      <c r="A4963" t="s">
        <v>14324</v>
      </c>
      <c r="B4963" t="s">
        <v>21373</v>
      </c>
      <c r="C4963">
        <v>11.62</v>
      </c>
      <c r="D4963">
        <v>2575</v>
      </c>
      <c r="E4963">
        <v>221.554</v>
      </c>
    </row>
    <row r="4964" spans="1:5" x14ac:dyDescent="0.25">
      <c r="A4964" t="s">
        <v>14327</v>
      </c>
      <c r="B4964" t="s">
        <v>21374</v>
      </c>
      <c r="C4964">
        <v>20.100000000000001</v>
      </c>
      <c r="D4964">
        <v>10203</v>
      </c>
      <c r="E4964">
        <v>507.69799999999998</v>
      </c>
    </row>
    <row r="4965" spans="1:5" x14ac:dyDescent="0.25">
      <c r="A4965" t="s">
        <v>14330</v>
      </c>
      <c r="B4965" t="s">
        <v>21375</v>
      </c>
      <c r="C4965">
        <v>30.51</v>
      </c>
      <c r="D4965">
        <v>2877</v>
      </c>
      <c r="E4965">
        <v>94.311999999999998</v>
      </c>
    </row>
    <row r="4966" spans="1:5" x14ac:dyDescent="0.25">
      <c r="A4966" t="s">
        <v>14333</v>
      </c>
      <c r="B4966" t="s">
        <v>21376</v>
      </c>
      <c r="C4966">
        <v>69.38</v>
      </c>
      <c r="D4966">
        <v>6879</v>
      </c>
      <c r="E4966">
        <v>99.156000000000006</v>
      </c>
    </row>
    <row r="4967" spans="1:5" x14ac:dyDescent="0.25">
      <c r="A4967" t="s">
        <v>14336</v>
      </c>
      <c r="B4967" t="s">
        <v>21377</v>
      </c>
      <c r="C4967">
        <v>32.51</v>
      </c>
      <c r="D4967">
        <v>16399</v>
      </c>
      <c r="E4967">
        <v>504.43799999999999</v>
      </c>
    </row>
    <row r="4968" spans="1:5" x14ac:dyDescent="0.25">
      <c r="A4968" t="s">
        <v>14339</v>
      </c>
      <c r="B4968" t="s">
        <v>21378</v>
      </c>
      <c r="C4968">
        <v>8.32</v>
      </c>
      <c r="D4968">
        <v>8122</v>
      </c>
      <c r="E4968">
        <v>975.79899999999998</v>
      </c>
    </row>
    <row r="4969" spans="1:5" x14ac:dyDescent="0.25">
      <c r="A4969" t="s">
        <v>14342</v>
      </c>
      <c r="B4969" t="s">
        <v>21379</v>
      </c>
      <c r="C4969">
        <v>8.3699999999999992</v>
      </c>
      <c r="D4969">
        <v>1674</v>
      </c>
      <c r="E4969">
        <v>200.05600000000001</v>
      </c>
    </row>
    <row r="4970" spans="1:5" x14ac:dyDescent="0.25">
      <c r="A4970" t="s">
        <v>14345</v>
      </c>
      <c r="B4970" t="s">
        <v>21380</v>
      </c>
      <c r="C4970">
        <v>79.67</v>
      </c>
      <c r="D4970">
        <v>6887</v>
      </c>
      <c r="E4970">
        <v>86.441999999999993</v>
      </c>
    </row>
    <row r="4971" spans="1:5" x14ac:dyDescent="0.25">
      <c r="A4971" t="s">
        <v>14348</v>
      </c>
      <c r="B4971" t="s">
        <v>21381</v>
      </c>
      <c r="C4971">
        <v>181.54</v>
      </c>
      <c r="D4971">
        <v>133230</v>
      </c>
      <c r="E4971">
        <v>733.89800000000002</v>
      </c>
    </row>
    <row r="4972" spans="1:5" x14ac:dyDescent="0.25">
      <c r="A4972" t="s">
        <v>14353</v>
      </c>
      <c r="B4972" t="s">
        <v>21382</v>
      </c>
      <c r="C4972">
        <v>152.63999999999999</v>
      </c>
      <c r="D4972">
        <v>271735</v>
      </c>
      <c r="E4972">
        <v>1780.194</v>
      </c>
    </row>
    <row r="4973" spans="1:5" x14ac:dyDescent="0.25">
      <c r="A4973" t="s">
        <v>14355</v>
      </c>
      <c r="B4973" t="s">
        <v>21383</v>
      </c>
      <c r="C4973">
        <v>45.14</v>
      </c>
      <c r="D4973">
        <v>6340</v>
      </c>
      <c r="E4973">
        <v>140.43700000000001</v>
      </c>
    </row>
    <row r="4974" spans="1:5" x14ac:dyDescent="0.25">
      <c r="A4974" t="s">
        <v>14350</v>
      </c>
      <c r="B4974" t="s">
        <v>21384</v>
      </c>
      <c r="C4974">
        <v>2.72</v>
      </c>
      <c r="D4974">
        <v>2596</v>
      </c>
      <c r="E4974">
        <v>955.29899999999998</v>
      </c>
    </row>
    <row r="4975" spans="1:5" x14ac:dyDescent="0.25">
      <c r="A4975" t="s">
        <v>14366</v>
      </c>
      <c r="B4975" t="s">
        <v>21385</v>
      </c>
      <c r="C4975">
        <v>4.95</v>
      </c>
      <c r="D4975">
        <v>7024</v>
      </c>
      <c r="E4975">
        <v>1418.8050000000001</v>
      </c>
    </row>
    <row r="4976" spans="1:5" x14ac:dyDescent="0.25">
      <c r="A4976" t="s">
        <v>14369</v>
      </c>
      <c r="B4976" t="s">
        <v>21386</v>
      </c>
      <c r="C4976">
        <v>12.15</v>
      </c>
      <c r="D4976">
        <v>84421</v>
      </c>
      <c r="E4976">
        <v>6946.4070000000002</v>
      </c>
    </row>
    <row r="4977" spans="1:5" x14ac:dyDescent="0.25">
      <c r="A4977" t="s">
        <v>14358</v>
      </c>
      <c r="B4977" t="s">
        <v>21387</v>
      </c>
      <c r="C4977">
        <v>157.27000000000001</v>
      </c>
      <c r="D4977">
        <v>76963</v>
      </c>
      <c r="E4977">
        <v>489.38</v>
      </c>
    </row>
    <row r="4978" spans="1:5" x14ac:dyDescent="0.25">
      <c r="A4978" t="s">
        <v>14360</v>
      </c>
      <c r="B4978" t="s">
        <v>21388</v>
      </c>
      <c r="C4978">
        <v>20.43</v>
      </c>
      <c r="D4978">
        <v>1505</v>
      </c>
      <c r="E4978">
        <v>73.668999999999997</v>
      </c>
    </row>
    <row r="4979" spans="1:5" x14ac:dyDescent="0.25">
      <c r="A4979" t="s">
        <v>14363</v>
      </c>
      <c r="B4979" t="s">
        <v>21389</v>
      </c>
      <c r="C4979">
        <v>5.95</v>
      </c>
      <c r="D4979">
        <v>30983</v>
      </c>
      <c r="E4979">
        <v>5206.9769999999999</v>
      </c>
    </row>
    <row r="4980" spans="1:5" x14ac:dyDescent="0.25">
      <c r="A4980" t="s">
        <v>14372</v>
      </c>
      <c r="B4980" t="s">
        <v>21390</v>
      </c>
      <c r="C4980">
        <v>20.27</v>
      </c>
      <c r="D4980">
        <v>48938</v>
      </c>
      <c r="E4980">
        <v>2414.1950000000002</v>
      </c>
    </row>
    <row r="4981" spans="1:5" x14ac:dyDescent="0.25">
      <c r="A4981" t="s">
        <v>14374</v>
      </c>
      <c r="B4981" t="s">
        <v>21391</v>
      </c>
      <c r="C4981">
        <v>113.22</v>
      </c>
      <c r="D4981">
        <v>76917</v>
      </c>
      <c r="E4981">
        <v>679.34</v>
      </c>
    </row>
    <row r="4982" spans="1:5" x14ac:dyDescent="0.25">
      <c r="A4982" t="s">
        <v>14382</v>
      </c>
      <c r="B4982" t="s">
        <v>21392</v>
      </c>
      <c r="C4982">
        <v>16.579999999999998</v>
      </c>
      <c r="D4982">
        <v>2091</v>
      </c>
      <c r="E4982">
        <v>126.09399999999999</v>
      </c>
    </row>
    <row r="4983" spans="1:5" x14ac:dyDescent="0.25">
      <c r="A4983" t="s">
        <v>14376</v>
      </c>
      <c r="B4983" t="s">
        <v>21393</v>
      </c>
      <c r="C4983">
        <v>40.92</v>
      </c>
      <c r="D4983">
        <v>42947</v>
      </c>
      <c r="E4983">
        <v>1049.5830000000001</v>
      </c>
    </row>
    <row r="4984" spans="1:5" x14ac:dyDescent="0.25">
      <c r="A4984" t="s">
        <v>14379</v>
      </c>
      <c r="B4984" t="s">
        <v>21394</v>
      </c>
      <c r="C4984">
        <v>6.02</v>
      </c>
      <c r="D4984">
        <v>10300</v>
      </c>
      <c r="E4984">
        <v>1710.8689999999999</v>
      </c>
    </row>
    <row r="4985" spans="1:5" x14ac:dyDescent="0.25">
      <c r="A4985" t="s">
        <v>14385</v>
      </c>
      <c r="B4985" t="s">
        <v>21395</v>
      </c>
      <c r="C4985">
        <v>10.27</v>
      </c>
      <c r="D4985">
        <v>2089</v>
      </c>
      <c r="E4985">
        <v>203.44</v>
      </c>
    </row>
    <row r="4986" spans="1:5" x14ac:dyDescent="0.25">
      <c r="A4986" t="s">
        <v>14388</v>
      </c>
      <c r="B4986" t="s">
        <v>21396</v>
      </c>
      <c r="C4986">
        <v>29.72</v>
      </c>
      <c r="D4986">
        <v>13902</v>
      </c>
      <c r="E4986">
        <v>467.77499999999998</v>
      </c>
    </row>
    <row r="4987" spans="1:5" x14ac:dyDescent="0.25">
      <c r="A4987" t="s">
        <v>14391</v>
      </c>
      <c r="B4987" t="s">
        <v>21397</v>
      </c>
      <c r="C4987">
        <v>41.72</v>
      </c>
      <c r="D4987">
        <v>15320</v>
      </c>
      <c r="E4987">
        <v>367.202</v>
      </c>
    </row>
    <row r="4988" spans="1:5" x14ac:dyDescent="0.25">
      <c r="A4988" t="s">
        <v>14394</v>
      </c>
      <c r="B4988" t="s">
        <v>21398</v>
      </c>
      <c r="C4988">
        <v>18.7</v>
      </c>
      <c r="D4988">
        <v>2349</v>
      </c>
      <c r="E4988">
        <v>125.595</v>
      </c>
    </row>
    <row r="4989" spans="1:5" x14ac:dyDescent="0.25">
      <c r="A4989" t="s">
        <v>14397</v>
      </c>
      <c r="B4989" t="s">
        <v>21399</v>
      </c>
      <c r="C4989">
        <v>16.5</v>
      </c>
      <c r="D4989">
        <v>59676</v>
      </c>
      <c r="E4989">
        <v>3616.69</v>
      </c>
    </row>
    <row r="4990" spans="1:5" x14ac:dyDescent="0.25">
      <c r="A4990" t="s">
        <v>14399</v>
      </c>
      <c r="B4990" t="s">
        <v>21400</v>
      </c>
      <c r="C4990">
        <v>35.01</v>
      </c>
      <c r="D4990">
        <v>2754</v>
      </c>
      <c r="E4990">
        <v>78.67</v>
      </c>
    </row>
    <row r="4991" spans="1:5" x14ac:dyDescent="0.25">
      <c r="A4991" t="s">
        <v>14402</v>
      </c>
      <c r="B4991" t="s">
        <v>21401</v>
      </c>
      <c r="C4991">
        <v>7.03</v>
      </c>
      <c r="D4991">
        <v>17618</v>
      </c>
      <c r="E4991">
        <v>2506.9749999999999</v>
      </c>
    </row>
    <row r="4992" spans="1:5" x14ac:dyDescent="0.25">
      <c r="A4992" t="s">
        <v>14405</v>
      </c>
      <c r="B4992" t="s">
        <v>21402</v>
      </c>
      <c r="C4992">
        <v>6.6</v>
      </c>
      <c r="D4992">
        <v>21893</v>
      </c>
      <c r="E4992">
        <v>3317.7939999999999</v>
      </c>
    </row>
    <row r="4993" spans="1:5" x14ac:dyDescent="0.25">
      <c r="A4993" t="s">
        <v>14407</v>
      </c>
      <c r="B4993" t="s">
        <v>21403</v>
      </c>
      <c r="C4993">
        <v>11.57</v>
      </c>
      <c r="D4993">
        <v>58487</v>
      </c>
      <c r="E4993">
        <v>5053.46</v>
      </c>
    </row>
    <row r="4994" spans="1:5" x14ac:dyDescent="0.25">
      <c r="A4994" t="s">
        <v>14409</v>
      </c>
      <c r="B4994" t="s">
        <v>21404</v>
      </c>
      <c r="C4994">
        <v>22.48</v>
      </c>
      <c r="D4994">
        <v>21028</v>
      </c>
      <c r="E4994">
        <v>935.596</v>
      </c>
    </row>
    <row r="4995" spans="1:5" x14ac:dyDescent="0.25">
      <c r="A4995" t="s">
        <v>14412</v>
      </c>
      <c r="B4995" t="s">
        <v>21405</v>
      </c>
      <c r="C4995">
        <v>26.08</v>
      </c>
      <c r="D4995">
        <v>4461</v>
      </c>
      <c r="E4995">
        <v>171.029</v>
      </c>
    </row>
    <row r="4996" spans="1:5" x14ac:dyDescent="0.25">
      <c r="A4996" t="s">
        <v>14415</v>
      </c>
      <c r="B4996" t="s">
        <v>21406</v>
      </c>
      <c r="C4996">
        <v>33.82</v>
      </c>
      <c r="D4996">
        <v>2649</v>
      </c>
      <c r="E4996">
        <v>78.319999999999993</v>
      </c>
    </row>
    <row r="4997" spans="1:5" x14ac:dyDescent="0.25">
      <c r="A4997" t="s">
        <v>14418</v>
      </c>
      <c r="B4997" t="s">
        <v>21407</v>
      </c>
      <c r="C4997">
        <v>23.18</v>
      </c>
      <c r="D4997">
        <v>2912</v>
      </c>
      <c r="E4997">
        <v>125.62</v>
      </c>
    </row>
    <row r="4998" spans="1:5" x14ac:dyDescent="0.25">
      <c r="A4998" t="s">
        <v>14421</v>
      </c>
      <c r="B4998" t="s">
        <v>21408</v>
      </c>
      <c r="C4998">
        <v>24.07</v>
      </c>
      <c r="D4998">
        <v>2362</v>
      </c>
      <c r="E4998">
        <v>98.125</v>
      </c>
    </row>
    <row r="4999" spans="1:5" x14ac:dyDescent="0.25">
      <c r="A4999" t="s">
        <v>14424</v>
      </c>
      <c r="B4999" t="s">
        <v>21409</v>
      </c>
      <c r="C4999">
        <v>18.48</v>
      </c>
      <c r="D4999">
        <v>1902</v>
      </c>
      <c r="E4999">
        <v>102.91200000000001</v>
      </c>
    </row>
    <row r="5000" spans="1:5" x14ac:dyDescent="0.25">
      <c r="A5000" t="s">
        <v>14427</v>
      </c>
      <c r="B5000" t="s">
        <v>21410</v>
      </c>
      <c r="C5000">
        <v>69.8</v>
      </c>
      <c r="D5000">
        <v>4447</v>
      </c>
      <c r="E5000">
        <v>63.709000000000003</v>
      </c>
    </row>
    <row r="5001" spans="1:5" x14ac:dyDescent="0.25">
      <c r="A5001" t="s">
        <v>14430</v>
      </c>
      <c r="B5001" t="s">
        <v>21411</v>
      </c>
      <c r="C5001">
        <v>30.95</v>
      </c>
      <c r="D5001">
        <v>2406</v>
      </c>
      <c r="E5001">
        <v>77.731999999999999</v>
      </c>
    </row>
    <row r="5002" spans="1:5" x14ac:dyDescent="0.25">
      <c r="A5002" t="s">
        <v>14433</v>
      </c>
      <c r="B5002" t="s">
        <v>21412</v>
      </c>
      <c r="C5002">
        <v>23.74</v>
      </c>
      <c r="D5002">
        <v>25443</v>
      </c>
      <c r="E5002">
        <v>1071.8240000000001</v>
      </c>
    </row>
    <row r="5003" spans="1:5" x14ac:dyDescent="0.25">
      <c r="A5003" t="s">
        <v>14436</v>
      </c>
      <c r="B5003" t="s">
        <v>21413</v>
      </c>
      <c r="C5003">
        <v>20.38</v>
      </c>
      <c r="D5003">
        <v>6834</v>
      </c>
      <c r="E5003">
        <v>335.28699999999998</v>
      </c>
    </row>
    <row r="5004" spans="1:5" x14ac:dyDescent="0.25">
      <c r="A5004" t="s">
        <v>14439</v>
      </c>
      <c r="B5004" t="s">
        <v>21414</v>
      </c>
      <c r="C5004">
        <v>43.46</v>
      </c>
      <c r="D5004">
        <v>2380</v>
      </c>
      <c r="E5004">
        <v>54.764000000000003</v>
      </c>
    </row>
    <row r="5005" spans="1:5" x14ac:dyDescent="0.25">
      <c r="A5005" t="s">
        <v>14442</v>
      </c>
      <c r="B5005" t="s">
        <v>21415</v>
      </c>
      <c r="C5005">
        <v>3.55</v>
      </c>
      <c r="D5005">
        <v>4172</v>
      </c>
      <c r="E5005">
        <v>1173.9069999999999</v>
      </c>
    </row>
    <row r="5006" spans="1:5" x14ac:dyDescent="0.25">
      <c r="A5006" t="s">
        <v>14445</v>
      </c>
      <c r="B5006" t="s">
        <v>21416</v>
      </c>
      <c r="C5006">
        <v>2110.58</v>
      </c>
      <c r="D5006">
        <v>217409</v>
      </c>
      <c r="E5006">
        <v>103.009</v>
      </c>
    </row>
    <row r="5007" spans="1:5" x14ac:dyDescent="0.25">
      <c r="A5007" t="s">
        <v>14448</v>
      </c>
      <c r="B5007" t="s">
        <v>21417</v>
      </c>
      <c r="C5007">
        <v>20.62</v>
      </c>
      <c r="D5007">
        <v>41989</v>
      </c>
      <c r="E5007">
        <v>2036.125</v>
      </c>
    </row>
    <row r="5008" spans="1:5" x14ac:dyDescent="0.25">
      <c r="A5008" t="s">
        <v>14451</v>
      </c>
      <c r="B5008" t="s">
        <v>21418</v>
      </c>
      <c r="C5008">
        <v>26.82</v>
      </c>
      <c r="D5008">
        <v>34752</v>
      </c>
      <c r="E5008">
        <v>1295.5219999999999</v>
      </c>
    </row>
    <row r="5009" spans="1:5" x14ac:dyDescent="0.25">
      <c r="A5009" t="s">
        <v>14453</v>
      </c>
      <c r="B5009" t="s">
        <v>21419</v>
      </c>
      <c r="C5009">
        <v>82.31</v>
      </c>
      <c r="D5009">
        <v>21084</v>
      </c>
      <c r="E5009">
        <v>256.15899999999999</v>
      </c>
    </row>
    <row r="5010" spans="1:5" x14ac:dyDescent="0.25">
      <c r="A5010" t="s">
        <v>14456</v>
      </c>
      <c r="B5010" t="s">
        <v>21420</v>
      </c>
      <c r="C5010">
        <v>32.01</v>
      </c>
      <c r="D5010">
        <v>5481</v>
      </c>
      <c r="E5010">
        <v>171.245</v>
      </c>
    </row>
    <row r="5011" spans="1:5" x14ac:dyDescent="0.25">
      <c r="A5011" t="s">
        <v>14458</v>
      </c>
      <c r="B5011" t="s">
        <v>21421</v>
      </c>
      <c r="C5011">
        <v>4.2699999999999996</v>
      </c>
      <c r="D5011">
        <v>2860</v>
      </c>
      <c r="E5011">
        <v>669.54700000000003</v>
      </c>
    </row>
    <row r="5012" spans="1:5" x14ac:dyDescent="0.25">
      <c r="A5012" t="s">
        <v>14461</v>
      </c>
      <c r="B5012" t="s">
        <v>21422</v>
      </c>
      <c r="C5012">
        <v>5.74</v>
      </c>
      <c r="D5012">
        <v>7056</v>
      </c>
      <c r="E5012">
        <v>1228.4469999999999</v>
      </c>
    </row>
    <row r="5013" spans="1:5" x14ac:dyDescent="0.25">
      <c r="A5013" t="s">
        <v>14464</v>
      </c>
      <c r="B5013" t="s">
        <v>21423</v>
      </c>
      <c r="C5013">
        <v>10.54</v>
      </c>
      <c r="D5013">
        <v>5118</v>
      </c>
      <c r="E5013">
        <v>485.58800000000002</v>
      </c>
    </row>
    <row r="5014" spans="1:5" x14ac:dyDescent="0.25">
      <c r="A5014" t="s">
        <v>14467</v>
      </c>
      <c r="B5014" t="s">
        <v>21424</v>
      </c>
      <c r="C5014">
        <v>26.1</v>
      </c>
      <c r="D5014">
        <v>5846</v>
      </c>
      <c r="E5014">
        <v>223.94200000000001</v>
      </c>
    </row>
    <row r="5015" spans="1:5" x14ac:dyDescent="0.25">
      <c r="A5015" t="s">
        <v>14470</v>
      </c>
      <c r="B5015" t="s">
        <v>21425</v>
      </c>
      <c r="C5015">
        <v>100.78</v>
      </c>
      <c r="D5015">
        <v>3548</v>
      </c>
      <c r="E5015">
        <v>35.207000000000001</v>
      </c>
    </row>
    <row r="5016" spans="1:5" x14ac:dyDescent="0.25">
      <c r="A5016" t="s">
        <v>14473</v>
      </c>
      <c r="B5016" t="s">
        <v>21426</v>
      </c>
      <c r="C5016">
        <v>21.99</v>
      </c>
      <c r="D5016">
        <v>1757</v>
      </c>
      <c r="E5016">
        <v>79.894000000000005</v>
      </c>
    </row>
    <row r="5017" spans="1:5" x14ac:dyDescent="0.25">
      <c r="A5017" t="s">
        <v>14476</v>
      </c>
      <c r="B5017" t="s">
        <v>21427</v>
      </c>
      <c r="C5017">
        <v>28.54</v>
      </c>
      <c r="D5017">
        <v>3070</v>
      </c>
      <c r="E5017">
        <v>107.559</v>
      </c>
    </row>
    <row r="5018" spans="1:5" x14ac:dyDescent="0.25">
      <c r="A5018" t="s">
        <v>14479</v>
      </c>
      <c r="B5018" t="s">
        <v>21428</v>
      </c>
      <c r="C5018">
        <v>17.84</v>
      </c>
      <c r="D5018">
        <v>15577</v>
      </c>
      <c r="E5018">
        <v>873.39400000000001</v>
      </c>
    </row>
    <row r="5019" spans="1:5" x14ac:dyDescent="0.25">
      <c r="A5019" t="s">
        <v>14482</v>
      </c>
      <c r="B5019" t="s">
        <v>21429</v>
      </c>
      <c r="C5019">
        <v>213.73</v>
      </c>
      <c r="D5019">
        <v>24428</v>
      </c>
      <c r="E5019">
        <v>114.29300000000001</v>
      </c>
    </row>
    <row r="5020" spans="1:5" x14ac:dyDescent="0.25">
      <c r="A5020" t="s">
        <v>14485</v>
      </c>
      <c r="B5020" t="s">
        <v>21430</v>
      </c>
      <c r="C5020">
        <v>9.6199999999999992</v>
      </c>
      <c r="D5020">
        <v>21219</v>
      </c>
      <c r="E5020">
        <v>2204.779</v>
      </c>
    </row>
    <row r="5021" spans="1:5" x14ac:dyDescent="0.25">
      <c r="A5021" t="s">
        <v>14488</v>
      </c>
      <c r="B5021" t="s">
        <v>21431</v>
      </c>
      <c r="C5021">
        <v>21.13</v>
      </c>
      <c r="D5021">
        <v>3264</v>
      </c>
      <c r="E5021">
        <v>154.44999999999999</v>
      </c>
    </row>
    <row r="5022" spans="1:5" x14ac:dyDescent="0.25">
      <c r="A5022" t="s">
        <v>14491</v>
      </c>
      <c r="B5022" t="s">
        <v>21432</v>
      </c>
      <c r="C5022">
        <v>24.02</v>
      </c>
      <c r="D5022">
        <v>2207</v>
      </c>
      <c r="E5022">
        <v>91.897999999999996</v>
      </c>
    </row>
    <row r="5023" spans="1:5" x14ac:dyDescent="0.25">
      <c r="A5023" t="s">
        <v>14494</v>
      </c>
      <c r="B5023" t="s">
        <v>21433</v>
      </c>
      <c r="C5023">
        <v>23.68</v>
      </c>
      <c r="D5023">
        <v>2543</v>
      </c>
      <c r="E5023">
        <v>107.402</v>
      </c>
    </row>
    <row r="5024" spans="1:5" x14ac:dyDescent="0.25">
      <c r="A5024" t="s">
        <v>14497</v>
      </c>
      <c r="B5024" t="s">
        <v>21434</v>
      </c>
      <c r="C5024">
        <v>70.489999999999995</v>
      </c>
      <c r="D5024">
        <v>2251</v>
      </c>
      <c r="E5024">
        <v>31.934999999999999</v>
      </c>
    </row>
    <row r="5025" spans="1:5" x14ac:dyDescent="0.25">
      <c r="A5025" t="s">
        <v>14500</v>
      </c>
      <c r="B5025" t="s">
        <v>21435</v>
      </c>
      <c r="C5025">
        <v>6.89</v>
      </c>
      <c r="D5025">
        <v>8097</v>
      </c>
      <c r="E5025">
        <v>1174.8219999999999</v>
      </c>
    </row>
    <row r="5026" spans="1:5" x14ac:dyDescent="0.25">
      <c r="A5026" t="s">
        <v>14503</v>
      </c>
      <c r="B5026" t="s">
        <v>21436</v>
      </c>
      <c r="C5026">
        <v>554.30999999999995</v>
      </c>
      <c r="D5026">
        <v>75648</v>
      </c>
      <c r="E5026">
        <v>136.47300000000001</v>
      </c>
    </row>
    <row r="5027" spans="1:5" x14ac:dyDescent="0.25">
      <c r="A5027" t="s">
        <v>14506</v>
      </c>
      <c r="B5027" t="s">
        <v>21437</v>
      </c>
      <c r="C5027">
        <v>2268.0500000000002</v>
      </c>
      <c r="D5027">
        <v>132107</v>
      </c>
      <c r="E5027">
        <v>58.247</v>
      </c>
    </row>
    <row r="5028" spans="1:5" x14ac:dyDescent="0.25">
      <c r="A5028" t="s">
        <v>14509</v>
      </c>
      <c r="B5028" t="s">
        <v>21438</v>
      </c>
      <c r="C5028">
        <v>64.97</v>
      </c>
      <c r="D5028">
        <v>22851</v>
      </c>
      <c r="E5028">
        <v>351.71699999999998</v>
      </c>
    </row>
    <row r="5029" spans="1:5" x14ac:dyDescent="0.25">
      <c r="A5029" t="s">
        <v>14511</v>
      </c>
      <c r="B5029" t="s">
        <v>21439</v>
      </c>
      <c r="C5029">
        <v>39.72</v>
      </c>
      <c r="D5029">
        <v>11950</v>
      </c>
      <c r="E5029">
        <v>300.827</v>
      </c>
    </row>
    <row r="5030" spans="1:5" x14ac:dyDescent="0.25">
      <c r="A5030" t="s">
        <v>14514</v>
      </c>
      <c r="B5030" t="s">
        <v>21440</v>
      </c>
      <c r="C5030">
        <v>22.66</v>
      </c>
      <c r="D5030">
        <v>2704</v>
      </c>
      <c r="E5030">
        <v>119.312</v>
      </c>
    </row>
    <row r="5031" spans="1:5" x14ac:dyDescent="0.25">
      <c r="A5031" t="s">
        <v>14517</v>
      </c>
      <c r="B5031" t="s">
        <v>21441</v>
      </c>
      <c r="C5031">
        <v>24.51</v>
      </c>
      <c r="D5031">
        <v>6009</v>
      </c>
      <c r="E5031">
        <v>245.17</v>
      </c>
    </row>
    <row r="5032" spans="1:5" x14ac:dyDescent="0.25">
      <c r="A5032" t="s">
        <v>14520</v>
      </c>
      <c r="B5032" t="s">
        <v>21442</v>
      </c>
      <c r="C5032">
        <v>28.94</v>
      </c>
      <c r="D5032">
        <v>5107</v>
      </c>
      <c r="E5032">
        <v>176.471</v>
      </c>
    </row>
    <row r="5033" spans="1:5" x14ac:dyDescent="0.25">
      <c r="A5033" t="s">
        <v>14523</v>
      </c>
      <c r="B5033" t="s">
        <v>21443</v>
      </c>
      <c r="C5033">
        <v>18.18</v>
      </c>
      <c r="D5033">
        <v>2673</v>
      </c>
      <c r="E5033">
        <v>147.06800000000001</v>
      </c>
    </row>
    <row r="5034" spans="1:5" x14ac:dyDescent="0.25">
      <c r="A5034" t="s">
        <v>14526</v>
      </c>
      <c r="B5034" t="s">
        <v>21444</v>
      </c>
      <c r="C5034">
        <v>18.809999999999999</v>
      </c>
      <c r="D5034">
        <v>5306</v>
      </c>
      <c r="E5034">
        <v>282.13</v>
      </c>
    </row>
    <row r="5035" spans="1:5" x14ac:dyDescent="0.25">
      <c r="A5035" t="s">
        <v>14529</v>
      </c>
      <c r="B5035" t="s">
        <v>21445</v>
      </c>
      <c r="C5035">
        <v>103.86</v>
      </c>
      <c r="D5035">
        <v>16961</v>
      </c>
      <c r="E5035">
        <v>163.31</v>
      </c>
    </row>
    <row r="5036" spans="1:5" x14ac:dyDescent="0.25">
      <c r="A5036" t="s">
        <v>14532</v>
      </c>
      <c r="B5036" t="s">
        <v>21446</v>
      </c>
      <c r="C5036">
        <v>19.78</v>
      </c>
      <c r="D5036">
        <v>1941</v>
      </c>
      <c r="E5036">
        <v>98.131</v>
      </c>
    </row>
    <row r="5037" spans="1:5" x14ac:dyDescent="0.25">
      <c r="A5037" t="s">
        <v>14535</v>
      </c>
      <c r="B5037" t="s">
        <v>21447</v>
      </c>
      <c r="C5037">
        <v>12.58</v>
      </c>
      <c r="D5037">
        <v>5541</v>
      </c>
      <c r="E5037">
        <v>440.63099999999997</v>
      </c>
    </row>
    <row r="5038" spans="1:5" x14ac:dyDescent="0.25">
      <c r="A5038" t="s">
        <v>14538</v>
      </c>
      <c r="B5038" t="s">
        <v>21448</v>
      </c>
      <c r="C5038">
        <v>23.26</v>
      </c>
      <c r="D5038">
        <v>5863</v>
      </c>
      <c r="E5038">
        <v>252.01300000000001</v>
      </c>
    </row>
    <row r="5039" spans="1:5" x14ac:dyDescent="0.25">
      <c r="A5039" t="s">
        <v>14541</v>
      </c>
      <c r="B5039" t="s">
        <v>21449</v>
      </c>
      <c r="C5039">
        <v>14.16</v>
      </c>
      <c r="D5039">
        <v>1830</v>
      </c>
      <c r="E5039">
        <v>129.238</v>
      </c>
    </row>
    <row r="5040" spans="1:5" x14ac:dyDescent="0.25">
      <c r="A5040" t="s">
        <v>14544</v>
      </c>
      <c r="B5040" t="s">
        <v>21450</v>
      </c>
      <c r="C5040">
        <v>20.32</v>
      </c>
      <c r="D5040">
        <v>3406</v>
      </c>
      <c r="E5040">
        <v>167.59800000000001</v>
      </c>
    </row>
    <row r="5041" spans="1:5" x14ac:dyDescent="0.25">
      <c r="A5041" t="s">
        <v>14547</v>
      </c>
      <c r="B5041" t="s">
        <v>21451</v>
      </c>
      <c r="C5041">
        <v>17</v>
      </c>
      <c r="D5041">
        <v>2028</v>
      </c>
      <c r="E5041">
        <v>119.285</v>
      </c>
    </row>
    <row r="5042" spans="1:5" x14ac:dyDescent="0.25">
      <c r="A5042" t="s">
        <v>14550</v>
      </c>
      <c r="B5042" t="s">
        <v>21452</v>
      </c>
      <c r="C5042">
        <v>16.809999999999999</v>
      </c>
      <c r="D5042">
        <v>8578</v>
      </c>
      <c r="E5042">
        <v>510.21300000000002</v>
      </c>
    </row>
    <row r="5043" spans="1:5" x14ac:dyDescent="0.25">
      <c r="A5043" t="s">
        <v>14553</v>
      </c>
      <c r="B5043" t="s">
        <v>21453</v>
      </c>
      <c r="C5043">
        <v>110.43</v>
      </c>
      <c r="D5043">
        <v>14226</v>
      </c>
      <c r="E5043">
        <v>128.82300000000001</v>
      </c>
    </row>
    <row r="5044" spans="1:5" x14ac:dyDescent="0.25">
      <c r="A5044" t="s">
        <v>14555</v>
      </c>
      <c r="B5044" t="s">
        <v>21454</v>
      </c>
      <c r="C5044">
        <v>24.68</v>
      </c>
      <c r="D5044">
        <v>29991</v>
      </c>
      <c r="E5044">
        <v>1215.056</v>
      </c>
    </row>
    <row r="5045" spans="1:5" x14ac:dyDescent="0.25">
      <c r="A5045" t="s">
        <v>14557</v>
      </c>
      <c r="B5045" t="s">
        <v>21455</v>
      </c>
      <c r="C5045">
        <v>47.08</v>
      </c>
      <c r="D5045">
        <v>4461</v>
      </c>
      <c r="E5045">
        <v>94.754000000000005</v>
      </c>
    </row>
    <row r="5046" spans="1:5" x14ac:dyDescent="0.25">
      <c r="A5046" t="s">
        <v>14560</v>
      </c>
      <c r="B5046" t="s">
        <v>21456</v>
      </c>
      <c r="C5046">
        <v>103.15</v>
      </c>
      <c r="D5046">
        <v>24557</v>
      </c>
      <c r="E5046">
        <v>238.08199999999999</v>
      </c>
    </row>
    <row r="5047" spans="1:5" x14ac:dyDescent="0.25">
      <c r="A5047" t="s">
        <v>14562</v>
      </c>
      <c r="B5047" t="s">
        <v>21457</v>
      </c>
      <c r="C5047">
        <v>58.87</v>
      </c>
      <c r="D5047">
        <v>10592</v>
      </c>
      <c r="E5047">
        <v>179.935</v>
      </c>
    </row>
    <row r="5048" spans="1:5" x14ac:dyDescent="0.25">
      <c r="A5048" t="s">
        <v>14565</v>
      </c>
      <c r="B5048" t="s">
        <v>21458</v>
      </c>
      <c r="C5048">
        <v>18.239999999999998</v>
      </c>
      <c r="D5048">
        <v>14695</v>
      </c>
      <c r="E5048">
        <v>805.452</v>
      </c>
    </row>
    <row r="5049" spans="1:5" x14ac:dyDescent="0.25">
      <c r="A5049" t="s">
        <v>14568</v>
      </c>
      <c r="B5049" t="s">
        <v>21459</v>
      </c>
      <c r="C5049">
        <v>117.64</v>
      </c>
      <c r="D5049">
        <v>53242</v>
      </c>
      <c r="E5049">
        <v>452.572</v>
      </c>
    </row>
    <row r="5050" spans="1:5" x14ac:dyDescent="0.25">
      <c r="A5050" t="s">
        <v>14571</v>
      </c>
      <c r="B5050" t="s">
        <v>21460</v>
      </c>
      <c r="C5050">
        <v>72</v>
      </c>
      <c r="D5050">
        <v>25198</v>
      </c>
      <c r="E5050">
        <v>349.96699999999998</v>
      </c>
    </row>
    <row r="5051" spans="1:5" x14ac:dyDescent="0.25">
      <c r="A5051" t="s">
        <v>14574</v>
      </c>
      <c r="B5051" t="s">
        <v>21461</v>
      </c>
      <c r="C5051">
        <v>40.549999999999997</v>
      </c>
      <c r="D5051">
        <v>3119</v>
      </c>
      <c r="E5051">
        <v>76.917000000000002</v>
      </c>
    </row>
    <row r="5052" spans="1:5" x14ac:dyDescent="0.25">
      <c r="A5052" t="s">
        <v>14577</v>
      </c>
      <c r="B5052" t="s">
        <v>21462</v>
      </c>
      <c r="C5052">
        <v>8.5399999999999991</v>
      </c>
      <c r="D5052">
        <v>5212</v>
      </c>
      <c r="E5052">
        <v>610.10599999999999</v>
      </c>
    </row>
    <row r="5053" spans="1:5" x14ac:dyDescent="0.25">
      <c r="A5053" t="s">
        <v>14579</v>
      </c>
      <c r="B5053" t="s">
        <v>21463</v>
      </c>
      <c r="C5053">
        <v>42.95</v>
      </c>
      <c r="D5053">
        <v>14497</v>
      </c>
      <c r="E5053">
        <v>337.495</v>
      </c>
    </row>
    <row r="5054" spans="1:5" x14ac:dyDescent="0.25">
      <c r="A5054" t="s">
        <v>14582</v>
      </c>
      <c r="B5054" t="s">
        <v>21464</v>
      </c>
      <c r="C5054">
        <v>72.62</v>
      </c>
      <c r="D5054">
        <v>10334</v>
      </c>
      <c r="E5054">
        <v>142.304</v>
      </c>
    </row>
    <row r="5055" spans="1:5" x14ac:dyDescent="0.25">
      <c r="A5055" t="s">
        <v>14585</v>
      </c>
      <c r="B5055" t="s">
        <v>21465</v>
      </c>
      <c r="C5055">
        <v>184.47</v>
      </c>
      <c r="D5055">
        <v>32797</v>
      </c>
      <c r="E5055">
        <v>177.79499999999999</v>
      </c>
    </row>
    <row r="5056" spans="1:5" x14ac:dyDescent="0.25">
      <c r="A5056" t="s">
        <v>14588</v>
      </c>
      <c r="B5056" t="s">
        <v>21466</v>
      </c>
      <c r="C5056">
        <v>28.67</v>
      </c>
      <c r="D5056">
        <v>3267</v>
      </c>
      <c r="E5056">
        <v>113.944</v>
      </c>
    </row>
    <row r="5057" spans="1:5" x14ac:dyDescent="0.25">
      <c r="A5057" t="s">
        <v>14591</v>
      </c>
      <c r="B5057" t="s">
        <v>21467</v>
      </c>
      <c r="C5057">
        <v>21.67</v>
      </c>
      <c r="D5057">
        <v>5129</v>
      </c>
      <c r="E5057">
        <v>236.65299999999999</v>
      </c>
    </row>
    <row r="5058" spans="1:5" x14ac:dyDescent="0.25">
      <c r="A5058" t="s">
        <v>14594</v>
      </c>
      <c r="B5058" t="s">
        <v>21468</v>
      </c>
      <c r="C5058">
        <v>12.88</v>
      </c>
      <c r="D5058">
        <v>2554</v>
      </c>
      <c r="E5058">
        <v>198.316</v>
      </c>
    </row>
    <row r="5059" spans="1:5" x14ac:dyDescent="0.25">
      <c r="A5059" t="s">
        <v>14597</v>
      </c>
      <c r="B5059" t="s">
        <v>21469</v>
      </c>
      <c r="C5059">
        <v>258.32</v>
      </c>
      <c r="D5059">
        <v>41751</v>
      </c>
      <c r="E5059">
        <v>161.62700000000001</v>
      </c>
    </row>
    <row r="5060" spans="1:5" x14ac:dyDescent="0.25">
      <c r="A5060" t="s">
        <v>14599</v>
      </c>
      <c r="B5060" t="s">
        <v>21470</v>
      </c>
      <c r="C5060">
        <v>380.65</v>
      </c>
      <c r="D5060">
        <v>54387</v>
      </c>
      <c r="E5060">
        <v>142.87799999999999</v>
      </c>
    </row>
    <row r="5061" spans="1:5" x14ac:dyDescent="0.25">
      <c r="A5061" t="s">
        <v>14602</v>
      </c>
      <c r="B5061" t="s">
        <v>21471</v>
      </c>
      <c r="C5061">
        <v>26.67</v>
      </c>
      <c r="D5061">
        <v>2152</v>
      </c>
      <c r="E5061">
        <v>80.680999999999997</v>
      </c>
    </row>
    <row r="5062" spans="1:5" x14ac:dyDescent="0.25">
      <c r="A5062" t="s">
        <v>14605</v>
      </c>
      <c r="B5062" t="s">
        <v>21472</v>
      </c>
      <c r="C5062">
        <v>17.440000000000001</v>
      </c>
      <c r="D5062">
        <v>2591</v>
      </c>
      <c r="E5062">
        <v>148.601</v>
      </c>
    </row>
    <row r="5063" spans="1:5" x14ac:dyDescent="0.25">
      <c r="A5063" t="s">
        <v>14608</v>
      </c>
      <c r="B5063" t="s">
        <v>21473</v>
      </c>
      <c r="C5063">
        <v>43.59</v>
      </c>
      <c r="D5063">
        <v>10962</v>
      </c>
      <c r="E5063">
        <v>251.483</v>
      </c>
    </row>
    <row r="5064" spans="1:5" x14ac:dyDescent="0.25">
      <c r="A5064" t="s">
        <v>14611</v>
      </c>
      <c r="B5064" t="s">
        <v>21474</v>
      </c>
      <c r="C5064">
        <v>147.78</v>
      </c>
      <c r="D5064">
        <v>24425</v>
      </c>
      <c r="E5064">
        <v>165.285</v>
      </c>
    </row>
    <row r="5065" spans="1:5" x14ac:dyDescent="0.25">
      <c r="A5065" t="s">
        <v>14614</v>
      </c>
      <c r="B5065" t="s">
        <v>21475</v>
      </c>
      <c r="C5065">
        <v>59.12</v>
      </c>
      <c r="D5065">
        <v>24916</v>
      </c>
      <c r="E5065">
        <v>421.46100000000001</v>
      </c>
    </row>
    <row r="5066" spans="1:5" x14ac:dyDescent="0.25">
      <c r="A5066" t="s">
        <v>14616</v>
      </c>
      <c r="B5066" t="s">
        <v>21476</v>
      </c>
      <c r="C5066">
        <v>12.7</v>
      </c>
      <c r="D5066">
        <v>2760</v>
      </c>
      <c r="E5066">
        <v>217.386</v>
      </c>
    </row>
    <row r="5067" spans="1:5" x14ac:dyDescent="0.25">
      <c r="A5067" t="s">
        <v>14619</v>
      </c>
      <c r="B5067" t="s">
        <v>21477</v>
      </c>
      <c r="C5067">
        <v>26.11</v>
      </c>
      <c r="D5067">
        <v>4716</v>
      </c>
      <c r="E5067">
        <v>180.59899999999999</v>
      </c>
    </row>
    <row r="5068" spans="1:5" x14ac:dyDescent="0.25">
      <c r="A5068" t="s">
        <v>14622</v>
      </c>
      <c r="B5068" t="s">
        <v>21478</v>
      </c>
      <c r="C5068">
        <v>94.59</v>
      </c>
      <c r="D5068">
        <v>25436</v>
      </c>
      <c r="E5068">
        <v>268.90199999999999</v>
      </c>
    </row>
    <row r="5069" spans="1:5" x14ac:dyDescent="0.25">
      <c r="A5069" t="s">
        <v>14624</v>
      </c>
      <c r="B5069" t="s">
        <v>21479</v>
      </c>
      <c r="C5069">
        <v>28.15</v>
      </c>
      <c r="D5069">
        <v>7556</v>
      </c>
      <c r="E5069">
        <v>268.41699999999997</v>
      </c>
    </row>
    <row r="5070" spans="1:5" x14ac:dyDescent="0.25">
      <c r="A5070" t="s">
        <v>14627</v>
      </c>
      <c r="B5070" t="s">
        <v>21480</v>
      </c>
      <c r="C5070">
        <v>33.630000000000003</v>
      </c>
      <c r="D5070">
        <v>27498</v>
      </c>
      <c r="E5070">
        <v>817.625</v>
      </c>
    </row>
    <row r="5071" spans="1:5" x14ac:dyDescent="0.25">
      <c r="A5071" t="s">
        <v>14629</v>
      </c>
      <c r="B5071" t="s">
        <v>21481</v>
      </c>
      <c r="C5071">
        <v>30.59</v>
      </c>
      <c r="D5071">
        <v>5542</v>
      </c>
      <c r="E5071">
        <v>181.19800000000001</v>
      </c>
    </row>
    <row r="5072" spans="1:5" x14ac:dyDescent="0.25">
      <c r="A5072" t="s">
        <v>14632</v>
      </c>
      <c r="B5072" t="s">
        <v>21482</v>
      </c>
      <c r="C5072">
        <v>16.940000000000001</v>
      </c>
      <c r="D5072">
        <v>3681</v>
      </c>
      <c r="E5072">
        <v>217.30199999999999</v>
      </c>
    </row>
    <row r="5073" spans="1:5" x14ac:dyDescent="0.25">
      <c r="A5073" t="s">
        <v>14635</v>
      </c>
      <c r="B5073" t="s">
        <v>21483</v>
      </c>
      <c r="C5073">
        <v>10.16</v>
      </c>
      <c r="D5073">
        <v>1374</v>
      </c>
      <c r="E5073">
        <v>135.24299999999999</v>
      </c>
    </row>
    <row r="5074" spans="1:5" x14ac:dyDescent="0.25">
      <c r="A5074" t="s">
        <v>14638</v>
      </c>
      <c r="B5074" t="s">
        <v>21484</v>
      </c>
      <c r="C5074">
        <v>8.8800000000000008</v>
      </c>
      <c r="D5074">
        <v>20005</v>
      </c>
      <c r="E5074">
        <v>2253.2339999999999</v>
      </c>
    </row>
    <row r="5075" spans="1:5" x14ac:dyDescent="0.25">
      <c r="A5075" t="s">
        <v>14641</v>
      </c>
      <c r="B5075" t="s">
        <v>21485</v>
      </c>
      <c r="C5075">
        <v>84.6</v>
      </c>
      <c r="D5075">
        <v>5029</v>
      </c>
      <c r="E5075">
        <v>59.447000000000003</v>
      </c>
    </row>
    <row r="5076" spans="1:5" x14ac:dyDescent="0.25">
      <c r="A5076" t="s">
        <v>14644</v>
      </c>
      <c r="B5076" t="s">
        <v>21486</v>
      </c>
      <c r="C5076">
        <v>27.18</v>
      </c>
      <c r="D5076">
        <v>8363</v>
      </c>
      <c r="E5076">
        <v>307.70999999999998</v>
      </c>
    </row>
    <row r="5077" spans="1:5" x14ac:dyDescent="0.25">
      <c r="A5077" t="s">
        <v>14647</v>
      </c>
      <c r="B5077" t="s">
        <v>21487</v>
      </c>
      <c r="C5077">
        <v>13.48</v>
      </c>
      <c r="D5077">
        <v>3419</v>
      </c>
      <c r="E5077">
        <v>253.63499999999999</v>
      </c>
    </row>
    <row r="5078" spans="1:5" x14ac:dyDescent="0.25">
      <c r="A5078" t="s">
        <v>14650</v>
      </c>
      <c r="B5078" t="s">
        <v>21488</v>
      </c>
      <c r="C5078">
        <v>15.84</v>
      </c>
      <c r="D5078">
        <v>1994</v>
      </c>
      <c r="E5078">
        <v>125.876</v>
      </c>
    </row>
    <row r="5079" spans="1:5" x14ac:dyDescent="0.25">
      <c r="A5079" t="s">
        <v>14653</v>
      </c>
      <c r="B5079" t="s">
        <v>21489</v>
      </c>
      <c r="C5079">
        <v>8.92</v>
      </c>
      <c r="D5079">
        <v>1170</v>
      </c>
      <c r="E5079">
        <v>131.154</v>
      </c>
    </row>
    <row r="5080" spans="1:5" x14ac:dyDescent="0.25">
      <c r="A5080" t="s">
        <v>14656</v>
      </c>
      <c r="B5080" t="s">
        <v>21490</v>
      </c>
      <c r="C5080">
        <v>3.31</v>
      </c>
      <c r="D5080">
        <v>1995</v>
      </c>
      <c r="E5080">
        <v>602.38699999999994</v>
      </c>
    </row>
    <row r="5081" spans="1:5" x14ac:dyDescent="0.25">
      <c r="A5081" t="s">
        <v>14659</v>
      </c>
      <c r="B5081" t="s">
        <v>21491</v>
      </c>
      <c r="C5081">
        <v>20.56</v>
      </c>
      <c r="D5081">
        <v>117210</v>
      </c>
      <c r="E5081">
        <v>5702.098</v>
      </c>
    </row>
    <row r="5082" spans="1:5" x14ac:dyDescent="0.25">
      <c r="A5082" t="s">
        <v>14661</v>
      </c>
      <c r="B5082" t="s">
        <v>21492</v>
      </c>
      <c r="C5082">
        <v>30.22</v>
      </c>
      <c r="D5082">
        <v>64197</v>
      </c>
      <c r="E5082">
        <v>2124.4920000000002</v>
      </c>
    </row>
    <row r="5083" spans="1:5" x14ac:dyDescent="0.25">
      <c r="A5083" t="s">
        <v>14669</v>
      </c>
      <c r="B5083" t="s">
        <v>21493</v>
      </c>
      <c r="C5083">
        <v>9.5500000000000007</v>
      </c>
      <c r="D5083">
        <v>3150</v>
      </c>
      <c r="E5083">
        <v>329.72699999999998</v>
      </c>
    </row>
    <row r="5084" spans="1:5" x14ac:dyDescent="0.25">
      <c r="A5084" t="s">
        <v>14663</v>
      </c>
      <c r="B5084" t="s">
        <v>21494</v>
      </c>
      <c r="C5084">
        <v>30.15</v>
      </c>
      <c r="D5084">
        <v>9897</v>
      </c>
      <c r="E5084">
        <v>328.27499999999998</v>
      </c>
    </row>
    <row r="5085" spans="1:5" x14ac:dyDescent="0.25">
      <c r="A5085" t="s">
        <v>14666</v>
      </c>
      <c r="B5085" t="s">
        <v>21495</v>
      </c>
      <c r="C5085">
        <v>134.37</v>
      </c>
      <c r="D5085">
        <v>6058</v>
      </c>
      <c r="E5085">
        <v>45.085000000000001</v>
      </c>
    </row>
    <row r="5086" spans="1:5" x14ac:dyDescent="0.25">
      <c r="A5086" t="s">
        <v>14672</v>
      </c>
      <c r="B5086" t="s">
        <v>21496</v>
      </c>
      <c r="C5086">
        <v>30.88</v>
      </c>
      <c r="D5086">
        <v>2004</v>
      </c>
      <c r="E5086">
        <v>64.905000000000001</v>
      </c>
    </row>
    <row r="5087" spans="1:5" x14ac:dyDescent="0.25">
      <c r="A5087" t="s">
        <v>14675</v>
      </c>
      <c r="B5087" t="s">
        <v>21497</v>
      </c>
      <c r="C5087">
        <v>89</v>
      </c>
      <c r="D5087">
        <v>68763</v>
      </c>
      <c r="E5087">
        <v>772.58799999999997</v>
      </c>
    </row>
    <row r="5088" spans="1:5" x14ac:dyDescent="0.25">
      <c r="A5088" t="s">
        <v>14678</v>
      </c>
      <c r="B5088" t="s">
        <v>21498</v>
      </c>
      <c r="C5088">
        <v>86.27</v>
      </c>
      <c r="D5088">
        <v>26710</v>
      </c>
      <c r="E5088">
        <v>309.62099999999998</v>
      </c>
    </row>
    <row r="5089" spans="1:5" x14ac:dyDescent="0.25">
      <c r="A5089" t="s">
        <v>14680</v>
      </c>
      <c r="B5089" t="s">
        <v>21499</v>
      </c>
      <c r="C5089">
        <v>83</v>
      </c>
      <c r="D5089">
        <v>24021</v>
      </c>
      <c r="E5089">
        <v>289.39699999999999</v>
      </c>
    </row>
    <row r="5090" spans="1:5" x14ac:dyDescent="0.25">
      <c r="A5090" t="s">
        <v>14683</v>
      </c>
      <c r="B5090" t="s">
        <v>21500</v>
      </c>
      <c r="C5090">
        <v>16</v>
      </c>
      <c r="D5090">
        <v>1818</v>
      </c>
      <c r="E5090">
        <v>113.622</v>
      </c>
    </row>
    <row r="5091" spans="1:5" x14ac:dyDescent="0.25">
      <c r="A5091" t="s">
        <v>14686</v>
      </c>
      <c r="B5091" t="s">
        <v>21501</v>
      </c>
      <c r="C5091">
        <v>17.79</v>
      </c>
      <c r="D5091">
        <v>4769</v>
      </c>
      <c r="E5091">
        <v>268.072</v>
      </c>
    </row>
    <row r="5092" spans="1:5" x14ac:dyDescent="0.25">
      <c r="A5092" t="s">
        <v>14689</v>
      </c>
      <c r="B5092" t="s">
        <v>21502</v>
      </c>
      <c r="C5092">
        <v>149.76</v>
      </c>
      <c r="D5092">
        <v>224112</v>
      </c>
      <c r="E5092">
        <v>1496.5060000000001</v>
      </c>
    </row>
    <row r="5093" spans="1:5" x14ac:dyDescent="0.25">
      <c r="A5093" t="s">
        <v>14692</v>
      </c>
      <c r="B5093" t="s">
        <v>21503</v>
      </c>
      <c r="C5093">
        <v>24.17</v>
      </c>
      <c r="D5093">
        <v>4665</v>
      </c>
      <c r="E5093">
        <v>193.02500000000001</v>
      </c>
    </row>
    <row r="5094" spans="1:5" x14ac:dyDescent="0.25">
      <c r="A5094" t="s">
        <v>14695</v>
      </c>
      <c r="B5094" t="s">
        <v>21504</v>
      </c>
      <c r="C5094">
        <v>11.67</v>
      </c>
      <c r="D5094">
        <v>2780</v>
      </c>
      <c r="E5094">
        <v>238.13300000000001</v>
      </c>
    </row>
    <row r="5095" spans="1:5" x14ac:dyDescent="0.25">
      <c r="A5095" t="s">
        <v>14698</v>
      </c>
      <c r="B5095" t="s">
        <v>21505</v>
      </c>
      <c r="C5095">
        <v>33.85</v>
      </c>
      <c r="D5095">
        <v>3646</v>
      </c>
      <c r="E5095">
        <v>107.703</v>
      </c>
    </row>
    <row r="5096" spans="1:5" x14ac:dyDescent="0.25">
      <c r="A5096" t="s">
        <v>14701</v>
      </c>
      <c r="B5096" t="s">
        <v>21506</v>
      </c>
      <c r="C5096">
        <v>13.71</v>
      </c>
      <c r="D5096">
        <v>2079</v>
      </c>
      <c r="E5096">
        <v>151.69499999999999</v>
      </c>
    </row>
    <row r="5097" spans="1:5" x14ac:dyDescent="0.25">
      <c r="A5097" t="s">
        <v>14704</v>
      </c>
      <c r="B5097" t="s">
        <v>21507</v>
      </c>
      <c r="C5097">
        <v>24.37</v>
      </c>
      <c r="D5097">
        <v>4413</v>
      </c>
      <c r="E5097">
        <v>181.06100000000001</v>
      </c>
    </row>
    <row r="5098" spans="1:5" x14ac:dyDescent="0.25">
      <c r="A5098" t="s">
        <v>14707</v>
      </c>
      <c r="B5098" t="s">
        <v>21508</v>
      </c>
      <c r="C5098">
        <v>7.6</v>
      </c>
      <c r="D5098">
        <v>3863</v>
      </c>
      <c r="E5098">
        <v>508.27800000000002</v>
      </c>
    </row>
    <row r="5099" spans="1:5" x14ac:dyDescent="0.25">
      <c r="A5099" t="s">
        <v>14710</v>
      </c>
      <c r="B5099" t="s">
        <v>21509</v>
      </c>
      <c r="C5099">
        <v>34.270000000000003</v>
      </c>
      <c r="D5099">
        <v>2660</v>
      </c>
      <c r="E5099">
        <v>77.63</v>
      </c>
    </row>
    <row r="5100" spans="1:5" x14ac:dyDescent="0.25">
      <c r="A5100" t="s">
        <v>14713</v>
      </c>
      <c r="B5100" t="s">
        <v>21510</v>
      </c>
      <c r="C5100">
        <v>13.32</v>
      </c>
      <c r="D5100">
        <v>1590</v>
      </c>
      <c r="E5100">
        <v>119.327</v>
      </c>
    </row>
    <row r="5101" spans="1:5" x14ac:dyDescent="0.25">
      <c r="A5101" t="s">
        <v>14716</v>
      </c>
      <c r="B5101" t="s">
        <v>21511</v>
      </c>
      <c r="C5101">
        <v>30.91</v>
      </c>
      <c r="D5101">
        <v>2783</v>
      </c>
      <c r="E5101">
        <v>90.022000000000006</v>
      </c>
    </row>
    <row r="5102" spans="1:5" x14ac:dyDescent="0.25">
      <c r="A5102" t="s">
        <v>14719</v>
      </c>
      <c r="B5102" t="s">
        <v>21512</v>
      </c>
      <c r="C5102">
        <v>12.62</v>
      </c>
      <c r="D5102">
        <v>3260</v>
      </c>
      <c r="E5102">
        <v>258.31200000000001</v>
      </c>
    </row>
    <row r="5103" spans="1:5" x14ac:dyDescent="0.25">
      <c r="A5103" t="s">
        <v>14722</v>
      </c>
      <c r="B5103" t="s">
        <v>21513</v>
      </c>
      <c r="C5103">
        <v>48.66</v>
      </c>
      <c r="D5103">
        <v>3098</v>
      </c>
      <c r="E5103">
        <v>63.664999999999999</v>
      </c>
    </row>
    <row r="5104" spans="1:5" x14ac:dyDescent="0.25">
      <c r="A5104" t="s">
        <v>14725</v>
      </c>
      <c r="B5104" t="s">
        <v>21514</v>
      </c>
      <c r="C5104">
        <v>270.97000000000003</v>
      </c>
      <c r="D5104">
        <v>16463</v>
      </c>
      <c r="E5104">
        <v>60.756</v>
      </c>
    </row>
    <row r="5105" spans="1:5" x14ac:dyDescent="0.25">
      <c r="A5105" t="s">
        <v>14732</v>
      </c>
      <c r="B5105" t="s">
        <v>21515</v>
      </c>
      <c r="C5105">
        <v>2.15</v>
      </c>
      <c r="D5105">
        <v>16741</v>
      </c>
      <c r="E5105">
        <v>7781.558</v>
      </c>
    </row>
    <row r="5106" spans="1:5" x14ac:dyDescent="0.25">
      <c r="A5106" t="s">
        <v>14736</v>
      </c>
      <c r="B5106" t="s">
        <v>21516</v>
      </c>
      <c r="C5106">
        <v>1.03</v>
      </c>
      <c r="D5106">
        <v>4537</v>
      </c>
      <c r="E5106">
        <v>4397.518</v>
      </c>
    </row>
    <row r="5107" spans="1:5" x14ac:dyDescent="0.25">
      <c r="A5107" t="s">
        <v>14742</v>
      </c>
      <c r="B5107" t="s">
        <v>21517</v>
      </c>
      <c r="C5107">
        <v>9.3800000000000008</v>
      </c>
      <c r="D5107">
        <v>39325</v>
      </c>
      <c r="E5107">
        <v>4193.7420000000002</v>
      </c>
    </row>
    <row r="5108" spans="1:5" x14ac:dyDescent="0.25">
      <c r="A5108" t="s">
        <v>14747</v>
      </c>
      <c r="B5108" t="s">
        <v>21518</v>
      </c>
      <c r="C5108">
        <v>8.2799999999999994</v>
      </c>
      <c r="D5108">
        <v>24114</v>
      </c>
      <c r="E5108">
        <v>2913.1770000000001</v>
      </c>
    </row>
    <row r="5109" spans="1:5" x14ac:dyDescent="0.25">
      <c r="A5109" t="s">
        <v>14751</v>
      </c>
      <c r="B5109" t="s">
        <v>21519</v>
      </c>
      <c r="C5109">
        <v>2.2400000000000002</v>
      </c>
      <c r="D5109">
        <v>7653</v>
      </c>
      <c r="E5109">
        <v>3415.6570000000002</v>
      </c>
    </row>
    <row r="5110" spans="1:5" x14ac:dyDescent="0.25">
      <c r="A5110" t="s">
        <v>14754</v>
      </c>
      <c r="B5110" t="s">
        <v>21520</v>
      </c>
      <c r="C5110">
        <v>8.36</v>
      </c>
      <c r="D5110">
        <v>10729</v>
      </c>
      <c r="E5110">
        <v>1283.627</v>
      </c>
    </row>
    <row r="5111" spans="1:5" x14ac:dyDescent="0.25">
      <c r="A5111" t="s">
        <v>14758</v>
      </c>
      <c r="B5111" t="s">
        <v>21521</v>
      </c>
      <c r="C5111">
        <v>8.14</v>
      </c>
      <c r="D5111">
        <v>9303</v>
      </c>
      <c r="E5111">
        <v>1142.895</v>
      </c>
    </row>
    <row r="5112" spans="1:5" x14ac:dyDescent="0.25">
      <c r="A5112" t="s">
        <v>14762</v>
      </c>
      <c r="B5112" t="s">
        <v>21522</v>
      </c>
      <c r="C5112">
        <v>10.06</v>
      </c>
      <c r="D5112">
        <v>27674</v>
      </c>
      <c r="E5112">
        <v>2751.4850000000001</v>
      </c>
    </row>
    <row r="5113" spans="1:5" x14ac:dyDescent="0.25">
      <c r="A5113" t="s">
        <v>14764</v>
      </c>
      <c r="B5113" t="s">
        <v>21523</v>
      </c>
      <c r="C5113">
        <v>2.74</v>
      </c>
      <c r="D5113">
        <v>46803</v>
      </c>
      <c r="E5113">
        <v>17087.021000000001</v>
      </c>
    </row>
    <row r="5114" spans="1:5" x14ac:dyDescent="0.25">
      <c r="A5114" t="s">
        <v>14767</v>
      </c>
      <c r="B5114" t="s">
        <v>21524</v>
      </c>
      <c r="C5114">
        <v>6.5</v>
      </c>
      <c r="D5114">
        <v>10748</v>
      </c>
      <c r="E5114">
        <v>1653.86</v>
      </c>
    </row>
    <row r="5115" spans="1:5" x14ac:dyDescent="0.25">
      <c r="A5115" t="s">
        <v>14770</v>
      </c>
      <c r="B5115" t="s">
        <v>21525</v>
      </c>
      <c r="C5115">
        <v>2.36</v>
      </c>
      <c r="D5115">
        <v>7940</v>
      </c>
      <c r="E5115">
        <v>3357.9259999999999</v>
      </c>
    </row>
    <row r="5116" spans="1:5" x14ac:dyDescent="0.25">
      <c r="A5116" t="s">
        <v>14771</v>
      </c>
      <c r="B5116" t="s">
        <v>21526</v>
      </c>
      <c r="C5116">
        <v>9.6300000000000008</v>
      </c>
      <c r="D5116">
        <v>23031</v>
      </c>
      <c r="E5116">
        <v>2392.4760000000001</v>
      </c>
    </row>
    <row r="5117" spans="1:5" x14ac:dyDescent="0.25">
      <c r="A5117" t="s">
        <v>14773</v>
      </c>
      <c r="B5117" t="s">
        <v>21527</v>
      </c>
      <c r="C5117">
        <v>5.86</v>
      </c>
      <c r="D5117">
        <v>10712</v>
      </c>
      <c r="E5117">
        <v>1826.578</v>
      </c>
    </row>
    <row r="5118" spans="1:5" x14ac:dyDescent="0.25">
      <c r="A5118" t="s">
        <v>14776</v>
      </c>
      <c r="B5118" t="s">
        <v>21528</v>
      </c>
      <c r="C5118">
        <v>4.41</v>
      </c>
      <c r="D5118">
        <v>21613</v>
      </c>
      <c r="E5118">
        <v>4899.4399999999996</v>
      </c>
    </row>
    <row r="5119" spans="1:5" x14ac:dyDescent="0.25">
      <c r="A5119" t="s">
        <v>14779</v>
      </c>
      <c r="B5119" t="s">
        <v>21529</v>
      </c>
      <c r="C5119">
        <v>3.31</v>
      </c>
      <c r="D5119">
        <v>8567</v>
      </c>
      <c r="E5119">
        <v>2591.933</v>
      </c>
    </row>
    <row r="5120" spans="1:5" x14ac:dyDescent="0.25">
      <c r="A5120" t="s">
        <v>14781</v>
      </c>
      <c r="B5120" t="s">
        <v>21530</v>
      </c>
      <c r="C5120">
        <v>4.4000000000000004</v>
      </c>
      <c r="D5120">
        <v>23659</v>
      </c>
      <c r="E5120">
        <v>5373.0159999999996</v>
      </c>
    </row>
    <row r="5121" spans="1:5" x14ac:dyDescent="0.25">
      <c r="A5121" t="s">
        <v>14782</v>
      </c>
      <c r="B5121" t="s">
        <v>21531</v>
      </c>
      <c r="C5121">
        <v>2</v>
      </c>
      <c r="D5121">
        <v>11579</v>
      </c>
      <c r="E5121">
        <v>5803.5420000000004</v>
      </c>
    </row>
    <row r="5122" spans="1:5" x14ac:dyDescent="0.25">
      <c r="A5122" t="s">
        <v>14785</v>
      </c>
      <c r="B5122" t="s">
        <v>21532</v>
      </c>
      <c r="C5122">
        <v>14.47</v>
      </c>
      <c r="D5122">
        <v>30612</v>
      </c>
      <c r="E5122">
        <v>2115.73</v>
      </c>
    </row>
    <row r="5123" spans="1:5" x14ac:dyDescent="0.25">
      <c r="A5123" t="s">
        <v>14787</v>
      </c>
      <c r="B5123" t="s">
        <v>21533</v>
      </c>
      <c r="C5123">
        <v>2.1800000000000002</v>
      </c>
      <c r="D5123">
        <v>13583</v>
      </c>
      <c r="E5123">
        <v>6238.1270000000004</v>
      </c>
    </row>
    <row r="5124" spans="1:5" x14ac:dyDescent="0.25">
      <c r="A5124" t="s">
        <v>14789</v>
      </c>
      <c r="B5124" t="s">
        <v>21534</v>
      </c>
      <c r="C5124">
        <v>111.11</v>
      </c>
      <c r="D5124">
        <v>898100</v>
      </c>
      <c r="E5124">
        <v>8082.9780000000001</v>
      </c>
    </row>
    <row r="5125" spans="1:5" x14ac:dyDescent="0.25">
      <c r="A5125" t="s">
        <v>14790</v>
      </c>
      <c r="B5125" t="s">
        <v>21535</v>
      </c>
      <c r="C5125">
        <v>1.71</v>
      </c>
      <c r="D5125">
        <v>5036</v>
      </c>
      <c r="E5125">
        <v>2943.2060000000001</v>
      </c>
    </row>
    <row r="5126" spans="1:5" x14ac:dyDescent="0.25">
      <c r="A5126" t="s">
        <v>14791</v>
      </c>
      <c r="B5126" t="s">
        <v>21536</v>
      </c>
      <c r="C5126">
        <v>5.74</v>
      </c>
      <c r="D5126">
        <v>20988</v>
      </c>
      <c r="E5126">
        <v>3658.252</v>
      </c>
    </row>
    <row r="5127" spans="1:5" x14ac:dyDescent="0.25">
      <c r="A5127" t="s">
        <v>14794</v>
      </c>
      <c r="B5127" t="s">
        <v>21537</v>
      </c>
      <c r="C5127">
        <v>9.5299999999999994</v>
      </c>
      <c r="D5127">
        <v>30993</v>
      </c>
      <c r="E5127">
        <v>3252.3270000000002</v>
      </c>
    </row>
    <row r="5128" spans="1:5" x14ac:dyDescent="0.25">
      <c r="A5128" t="s">
        <v>14796</v>
      </c>
      <c r="B5128" t="s">
        <v>21538</v>
      </c>
      <c r="C5128">
        <v>1.81</v>
      </c>
      <c r="D5128">
        <v>4783</v>
      </c>
      <c r="E5128">
        <v>2639.6570000000002</v>
      </c>
    </row>
    <row r="5129" spans="1:5" x14ac:dyDescent="0.25">
      <c r="A5129" t="s">
        <v>14799</v>
      </c>
      <c r="B5129" t="s">
        <v>21539</v>
      </c>
      <c r="C5129">
        <v>13.96</v>
      </c>
      <c r="D5129">
        <v>14289</v>
      </c>
      <c r="E5129">
        <v>1023.727</v>
      </c>
    </row>
    <row r="5130" spans="1:5" x14ac:dyDescent="0.25">
      <c r="A5130" t="s">
        <v>14802</v>
      </c>
      <c r="B5130" t="s">
        <v>21540</v>
      </c>
      <c r="C5130">
        <v>1.49</v>
      </c>
      <c r="D5130">
        <v>96268</v>
      </c>
      <c r="E5130">
        <v>64432.45</v>
      </c>
    </row>
    <row r="5131" spans="1:5" x14ac:dyDescent="0.25">
      <c r="A5131" t="s">
        <v>14804</v>
      </c>
      <c r="B5131" t="s">
        <v>21541</v>
      </c>
      <c r="C5131">
        <v>6.26</v>
      </c>
      <c r="D5131">
        <v>26037</v>
      </c>
      <c r="E5131">
        <v>4159.384</v>
      </c>
    </row>
    <row r="5132" spans="1:5" x14ac:dyDescent="0.25">
      <c r="A5132" t="s">
        <v>14806</v>
      </c>
      <c r="B5132" t="s">
        <v>21542</v>
      </c>
      <c r="C5132">
        <v>5.03</v>
      </c>
      <c r="D5132">
        <v>32151</v>
      </c>
      <c r="E5132">
        <v>6391.4859999999999</v>
      </c>
    </row>
    <row r="5133" spans="1:5" x14ac:dyDescent="0.25">
      <c r="A5133" t="s">
        <v>14807</v>
      </c>
      <c r="B5133" t="s">
        <v>21543</v>
      </c>
      <c r="C5133">
        <v>16.489999999999998</v>
      </c>
      <c r="D5133">
        <v>13663</v>
      </c>
      <c r="E5133">
        <v>828.53300000000002</v>
      </c>
    </row>
    <row r="5134" spans="1:5" x14ac:dyDescent="0.25">
      <c r="A5134" t="s">
        <v>14810</v>
      </c>
      <c r="B5134" t="s">
        <v>21544</v>
      </c>
      <c r="C5134">
        <v>4.5599999999999996</v>
      </c>
      <c r="D5134">
        <v>11100</v>
      </c>
      <c r="E5134">
        <v>2431.6089999999999</v>
      </c>
    </row>
    <row r="5135" spans="1:5" x14ac:dyDescent="0.25">
      <c r="A5135" t="s">
        <v>14812</v>
      </c>
      <c r="B5135" t="s">
        <v>21545</v>
      </c>
      <c r="C5135">
        <v>19.89</v>
      </c>
      <c r="D5135">
        <v>5578</v>
      </c>
      <c r="E5135">
        <v>280.45699999999999</v>
      </c>
    </row>
    <row r="5136" spans="1:5" x14ac:dyDescent="0.25">
      <c r="A5136" t="s">
        <v>14813</v>
      </c>
      <c r="B5136" t="s">
        <v>21546</v>
      </c>
      <c r="C5136">
        <v>59.91</v>
      </c>
      <c r="D5136">
        <v>243367</v>
      </c>
      <c r="E5136">
        <v>4062.2359999999999</v>
      </c>
    </row>
    <row r="5137" spans="1:5" x14ac:dyDescent="0.25">
      <c r="A5137" t="s">
        <v>14816</v>
      </c>
      <c r="B5137" t="s">
        <v>21547</v>
      </c>
      <c r="C5137">
        <v>11.24</v>
      </c>
      <c r="D5137">
        <v>11386</v>
      </c>
      <c r="E5137">
        <v>1012.796</v>
      </c>
    </row>
    <row r="5138" spans="1:5" x14ac:dyDescent="0.25">
      <c r="A5138" t="s">
        <v>14817</v>
      </c>
      <c r="B5138" t="s">
        <v>21548</v>
      </c>
      <c r="C5138">
        <v>65.36</v>
      </c>
      <c r="D5138">
        <v>20609</v>
      </c>
      <c r="E5138">
        <v>315.33300000000003</v>
      </c>
    </row>
    <row r="5139" spans="1:5" x14ac:dyDescent="0.25">
      <c r="A5139" t="s">
        <v>14819</v>
      </c>
      <c r="B5139" t="s">
        <v>21549</v>
      </c>
      <c r="C5139">
        <v>0.73</v>
      </c>
      <c r="D5139">
        <v>3539</v>
      </c>
      <c r="E5139">
        <v>4879.9319999999998</v>
      </c>
    </row>
    <row r="5140" spans="1:5" x14ac:dyDescent="0.25">
      <c r="A5140" t="s">
        <v>14821</v>
      </c>
      <c r="B5140" t="s">
        <v>21550</v>
      </c>
      <c r="C5140">
        <v>21.17</v>
      </c>
      <c r="D5140">
        <v>10444</v>
      </c>
      <c r="E5140">
        <v>493.43400000000003</v>
      </c>
    </row>
    <row r="5141" spans="1:5" x14ac:dyDescent="0.25">
      <c r="A5141" t="s">
        <v>14823</v>
      </c>
      <c r="B5141" t="s">
        <v>21551</v>
      </c>
      <c r="C5141">
        <v>8.11</v>
      </c>
      <c r="D5141">
        <v>9940</v>
      </c>
      <c r="E5141">
        <v>1225.4259999999999</v>
      </c>
    </row>
    <row r="5142" spans="1:5" x14ac:dyDescent="0.25">
      <c r="A5142" t="s">
        <v>14825</v>
      </c>
      <c r="B5142" t="s">
        <v>21552</v>
      </c>
      <c r="C5142">
        <v>4.67</v>
      </c>
      <c r="D5142">
        <v>13808</v>
      </c>
      <c r="E5142">
        <v>2957.41</v>
      </c>
    </row>
    <row r="5143" spans="1:5" x14ac:dyDescent="0.25">
      <c r="A5143" t="s">
        <v>14827</v>
      </c>
      <c r="B5143" t="s">
        <v>21553</v>
      </c>
      <c r="C5143">
        <v>1.46</v>
      </c>
      <c r="D5143">
        <v>8404</v>
      </c>
      <c r="E5143">
        <v>5761.19</v>
      </c>
    </row>
    <row r="5144" spans="1:5" x14ac:dyDescent="0.25">
      <c r="A5144" t="s">
        <v>14829</v>
      </c>
      <c r="B5144" t="s">
        <v>21554</v>
      </c>
      <c r="C5144">
        <v>17.98</v>
      </c>
      <c r="D5144">
        <v>24137</v>
      </c>
      <c r="E5144">
        <v>1342.7639999999999</v>
      </c>
    </row>
    <row r="5145" spans="1:5" x14ac:dyDescent="0.25">
      <c r="A5145" t="s">
        <v>14831</v>
      </c>
      <c r="B5145" t="s">
        <v>21555</v>
      </c>
      <c r="C5145">
        <v>9.41</v>
      </c>
      <c r="D5145">
        <v>19423</v>
      </c>
      <c r="E5145">
        <v>2063.7170000000001</v>
      </c>
    </row>
    <row r="5146" spans="1:5" x14ac:dyDescent="0.25">
      <c r="A5146" t="s">
        <v>14833</v>
      </c>
      <c r="B5146" t="s">
        <v>21556</v>
      </c>
      <c r="C5146">
        <v>13.89</v>
      </c>
      <c r="D5146">
        <v>27821</v>
      </c>
      <c r="E5146">
        <v>2003.43</v>
      </c>
    </row>
    <row r="5147" spans="1:5" x14ac:dyDescent="0.25">
      <c r="A5147" t="s">
        <v>14835</v>
      </c>
      <c r="B5147" t="s">
        <v>21557</v>
      </c>
      <c r="C5147">
        <v>19.559999999999999</v>
      </c>
      <c r="D5147">
        <v>8148</v>
      </c>
      <c r="E5147">
        <v>416.60500000000002</v>
      </c>
    </row>
    <row r="5148" spans="1:5" x14ac:dyDescent="0.25">
      <c r="A5148" t="s">
        <v>14837</v>
      </c>
      <c r="B5148" t="s">
        <v>21558</v>
      </c>
      <c r="C5148">
        <v>2.4500000000000002</v>
      </c>
      <c r="D5148">
        <v>7139</v>
      </c>
      <c r="E5148">
        <v>2912.8359999999998</v>
      </c>
    </row>
    <row r="5149" spans="1:5" x14ac:dyDescent="0.25">
      <c r="A5149" t="s">
        <v>14839</v>
      </c>
      <c r="B5149" t="s">
        <v>21559</v>
      </c>
      <c r="C5149">
        <v>11.28</v>
      </c>
      <c r="D5149">
        <v>23981</v>
      </c>
      <c r="E5149">
        <v>2126.1329999999998</v>
      </c>
    </row>
    <row r="5150" spans="1:5" x14ac:dyDescent="0.25">
      <c r="A5150" t="s">
        <v>14840</v>
      </c>
      <c r="B5150" t="s">
        <v>21560</v>
      </c>
      <c r="C5150">
        <v>1.85</v>
      </c>
      <c r="D5150">
        <v>3586</v>
      </c>
      <c r="E5150">
        <v>1933.316</v>
      </c>
    </row>
    <row r="5151" spans="1:5" x14ac:dyDescent="0.25">
      <c r="A5151" t="s">
        <v>14842</v>
      </c>
      <c r="B5151" t="s">
        <v>21561</v>
      </c>
      <c r="C5151">
        <v>4.29</v>
      </c>
      <c r="D5151">
        <v>6729</v>
      </c>
      <c r="E5151">
        <v>1569.1759999999999</v>
      </c>
    </row>
    <row r="5152" spans="1:5" x14ac:dyDescent="0.25">
      <c r="A5152" t="s">
        <v>14844</v>
      </c>
      <c r="B5152" t="s">
        <v>21562</v>
      </c>
      <c r="C5152">
        <v>60.75</v>
      </c>
      <c r="D5152">
        <v>21522</v>
      </c>
      <c r="E5152">
        <v>354.255</v>
      </c>
    </row>
    <row r="5153" spans="1:5" x14ac:dyDescent="0.25">
      <c r="A5153" t="s">
        <v>14847</v>
      </c>
      <c r="B5153" t="s">
        <v>21563</v>
      </c>
      <c r="C5153">
        <v>3.94</v>
      </c>
      <c r="D5153">
        <v>6799</v>
      </c>
      <c r="E5153">
        <v>1725.78</v>
      </c>
    </row>
    <row r="5154" spans="1:5" x14ac:dyDescent="0.25">
      <c r="A5154" t="s">
        <v>14849</v>
      </c>
      <c r="B5154" t="s">
        <v>21564</v>
      </c>
      <c r="C5154">
        <v>8.35</v>
      </c>
      <c r="D5154">
        <v>45047</v>
      </c>
      <c r="E5154">
        <v>5396.9049999999997</v>
      </c>
    </row>
    <row r="5155" spans="1:5" x14ac:dyDescent="0.25">
      <c r="A5155" t="s">
        <v>14851</v>
      </c>
      <c r="B5155" t="s">
        <v>21565</v>
      </c>
      <c r="C5155">
        <v>4.67</v>
      </c>
      <c r="D5155">
        <v>25536</v>
      </c>
      <c r="E5155">
        <v>5471.4359999999997</v>
      </c>
    </row>
    <row r="5156" spans="1:5" x14ac:dyDescent="0.25">
      <c r="A5156" t="s">
        <v>14854</v>
      </c>
      <c r="B5156" t="s">
        <v>21566</v>
      </c>
      <c r="C5156">
        <v>40.119999999999997</v>
      </c>
      <c r="D5156">
        <v>19193</v>
      </c>
      <c r="E5156">
        <v>478.38</v>
      </c>
    </row>
    <row r="5157" spans="1:5" x14ac:dyDescent="0.25">
      <c r="A5157" t="s">
        <v>14855</v>
      </c>
      <c r="B5157" t="s">
        <v>21567</v>
      </c>
      <c r="C5157">
        <v>15.82</v>
      </c>
      <c r="D5157">
        <v>50457</v>
      </c>
      <c r="E5157">
        <v>3189.6669999999999</v>
      </c>
    </row>
    <row r="5158" spans="1:5" x14ac:dyDescent="0.25">
      <c r="A5158" t="s">
        <v>14857</v>
      </c>
      <c r="B5158" t="s">
        <v>21568</v>
      </c>
      <c r="C5158">
        <v>3.38</v>
      </c>
      <c r="D5158">
        <v>13220</v>
      </c>
      <c r="E5158">
        <v>3909.44</v>
      </c>
    </row>
    <row r="5159" spans="1:5" x14ac:dyDescent="0.25">
      <c r="A5159" t="s">
        <v>14859</v>
      </c>
      <c r="B5159" t="s">
        <v>21569</v>
      </c>
      <c r="C5159">
        <v>5.42</v>
      </c>
      <c r="D5159">
        <v>21822</v>
      </c>
      <c r="E5159">
        <v>4025.0120000000002</v>
      </c>
    </row>
    <row r="5160" spans="1:5" x14ac:dyDescent="0.25">
      <c r="A5160" t="s">
        <v>14861</v>
      </c>
      <c r="B5160" t="s">
        <v>21570</v>
      </c>
      <c r="C5160">
        <v>10.18</v>
      </c>
      <c r="D5160">
        <v>48563</v>
      </c>
      <c r="E5160">
        <v>4770.6850000000004</v>
      </c>
    </row>
    <row r="5161" spans="1:5" x14ac:dyDescent="0.25">
      <c r="A5161" t="s">
        <v>14863</v>
      </c>
      <c r="B5161" t="s">
        <v>21571</v>
      </c>
      <c r="C5161">
        <v>5.56</v>
      </c>
      <c r="D5161">
        <v>4721</v>
      </c>
      <c r="E5161">
        <v>849.19</v>
      </c>
    </row>
    <row r="5162" spans="1:5" x14ac:dyDescent="0.25">
      <c r="A5162" t="s">
        <v>14866</v>
      </c>
      <c r="B5162" t="s">
        <v>21572</v>
      </c>
      <c r="C5162">
        <v>1.0900000000000001</v>
      </c>
      <c r="D5162">
        <v>5510</v>
      </c>
      <c r="E5162">
        <v>5061.433</v>
      </c>
    </row>
    <row r="5163" spans="1:5" x14ac:dyDescent="0.25">
      <c r="A5163" t="s">
        <v>14868</v>
      </c>
      <c r="B5163" t="s">
        <v>21573</v>
      </c>
      <c r="C5163">
        <v>7.58</v>
      </c>
      <c r="D5163">
        <v>40957</v>
      </c>
      <c r="E5163">
        <v>5405.48</v>
      </c>
    </row>
    <row r="5164" spans="1:5" x14ac:dyDescent="0.25">
      <c r="A5164" t="s">
        <v>14871</v>
      </c>
      <c r="B5164" t="s">
        <v>21574</v>
      </c>
      <c r="C5164">
        <v>9.89</v>
      </c>
      <c r="D5164">
        <v>12921</v>
      </c>
      <c r="E5164">
        <v>1307.0920000000001</v>
      </c>
    </row>
    <row r="5165" spans="1:5" x14ac:dyDescent="0.25">
      <c r="A5165" t="s">
        <v>14873</v>
      </c>
      <c r="B5165" t="s">
        <v>21575</v>
      </c>
      <c r="C5165">
        <v>1.95</v>
      </c>
      <c r="D5165">
        <v>6941</v>
      </c>
      <c r="E5165">
        <v>3553.7820000000002</v>
      </c>
    </row>
    <row r="5166" spans="1:5" x14ac:dyDescent="0.25">
      <c r="A5166" t="s">
        <v>14875</v>
      </c>
      <c r="B5166" t="s">
        <v>21576</v>
      </c>
      <c r="C5166">
        <v>17.170000000000002</v>
      </c>
      <c r="D5166">
        <v>92017</v>
      </c>
      <c r="E5166">
        <v>5359.3540000000003</v>
      </c>
    </row>
    <row r="5167" spans="1:5" x14ac:dyDescent="0.25">
      <c r="A5167" t="s">
        <v>14876</v>
      </c>
      <c r="B5167" t="s">
        <v>21577</v>
      </c>
      <c r="C5167">
        <v>0.73</v>
      </c>
      <c r="D5167">
        <v>12859</v>
      </c>
      <c r="E5167">
        <v>17505.2</v>
      </c>
    </row>
    <row r="5168" spans="1:5" x14ac:dyDescent="0.25">
      <c r="A5168" t="s">
        <v>14878</v>
      </c>
      <c r="B5168" t="s">
        <v>21578</v>
      </c>
      <c r="C5168">
        <v>1.34</v>
      </c>
      <c r="D5168">
        <v>23150</v>
      </c>
      <c r="E5168">
        <v>17315.282999999999</v>
      </c>
    </row>
    <row r="5169" spans="1:5" x14ac:dyDescent="0.25">
      <c r="A5169" t="s">
        <v>14880</v>
      </c>
      <c r="B5169" t="s">
        <v>21579</v>
      </c>
      <c r="C5169">
        <v>9.44</v>
      </c>
      <c r="D5169">
        <v>37601</v>
      </c>
      <c r="E5169">
        <v>3983.5619999999999</v>
      </c>
    </row>
    <row r="5170" spans="1:5" x14ac:dyDescent="0.25">
      <c r="A5170" t="s">
        <v>14882</v>
      </c>
      <c r="B5170" t="s">
        <v>21580</v>
      </c>
      <c r="C5170">
        <v>2.65</v>
      </c>
      <c r="D5170">
        <v>4841</v>
      </c>
      <c r="E5170">
        <v>1828.8</v>
      </c>
    </row>
    <row r="5171" spans="1:5" x14ac:dyDescent="0.25">
      <c r="A5171" t="s">
        <v>14883</v>
      </c>
      <c r="B5171" t="s">
        <v>21581</v>
      </c>
      <c r="C5171">
        <v>2.42</v>
      </c>
      <c r="D5171">
        <v>19818</v>
      </c>
      <c r="E5171">
        <v>8173.8680000000004</v>
      </c>
    </row>
    <row r="5172" spans="1:5" x14ac:dyDescent="0.25">
      <c r="A5172" t="s">
        <v>14885</v>
      </c>
      <c r="B5172" t="s">
        <v>21582</v>
      </c>
      <c r="C5172">
        <v>3.97</v>
      </c>
      <c r="D5172">
        <v>5199</v>
      </c>
      <c r="E5172">
        <v>1309.5740000000001</v>
      </c>
    </row>
    <row r="5173" spans="1:5" x14ac:dyDescent="0.25">
      <c r="A5173" t="s">
        <v>14888</v>
      </c>
      <c r="B5173" t="s">
        <v>21583</v>
      </c>
      <c r="C5173">
        <v>1.1399999999999999</v>
      </c>
      <c r="D5173">
        <v>7027</v>
      </c>
      <c r="E5173">
        <v>6142.0010000000002</v>
      </c>
    </row>
    <row r="5174" spans="1:5" x14ac:dyDescent="0.25">
      <c r="A5174" t="s">
        <v>14891</v>
      </c>
      <c r="B5174" t="s">
        <v>21584</v>
      </c>
      <c r="C5174">
        <v>7.68</v>
      </c>
      <c r="D5174">
        <v>29579</v>
      </c>
      <c r="E5174">
        <v>3849.875</v>
      </c>
    </row>
    <row r="5175" spans="1:5" x14ac:dyDescent="0.25">
      <c r="A5175" t="s">
        <v>14895</v>
      </c>
      <c r="B5175" t="s">
        <v>21585</v>
      </c>
      <c r="C5175">
        <v>13.1</v>
      </c>
      <c r="D5175">
        <v>10994</v>
      </c>
      <c r="E5175">
        <v>839.11699999999996</v>
      </c>
    </row>
    <row r="5176" spans="1:5" x14ac:dyDescent="0.25">
      <c r="A5176" t="s">
        <v>14893</v>
      </c>
      <c r="B5176" t="s">
        <v>21586</v>
      </c>
      <c r="C5176">
        <v>2.5</v>
      </c>
      <c r="D5176">
        <v>8142</v>
      </c>
      <c r="E5176">
        <v>3254.9169999999999</v>
      </c>
    </row>
    <row r="5177" spans="1:5" x14ac:dyDescent="0.25">
      <c r="A5177" t="s">
        <v>14897</v>
      </c>
      <c r="B5177" t="s">
        <v>21587</v>
      </c>
      <c r="C5177">
        <v>8.9499999999999993</v>
      </c>
      <c r="D5177">
        <v>47118</v>
      </c>
      <c r="E5177">
        <v>5265.6949999999997</v>
      </c>
    </row>
    <row r="5178" spans="1:5" x14ac:dyDescent="0.25">
      <c r="A5178" t="s">
        <v>14900</v>
      </c>
      <c r="B5178" t="s">
        <v>21588</v>
      </c>
      <c r="C5178">
        <v>3.47</v>
      </c>
      <c r="D5178">
        <v>14516</v>
      </c>
      <c r="E5178">
        <v>4185.5280000000002</v>
      </c>
    </row>
    <row r="5179" spans="1:5" x14ac:dyDescent="0.25">
      <c r="A5179" t="s">
        <v>14902</v>
      </c>
      <c r="B5179" t="s">
        <v>21589</v>
      </c>
      <c r="C5179">
        <v>6.06</v>
      </c>
      <c r="D5179">
        <v>10808</v>
      </c>
      <c r="E5179">
        <v>1784.2070000000001</v>
      </c>
    </row>
    <row r="5180" spans="1:5" x14ac:dyDescent="0.25">
      <c r="A5180" t="s">
        <v>14905</v>
      </c>
      <c r="B5180" t="s">
        <v>21590</v>
      </c>
      <c r="C5180">
        <v>3.45</v>
      </c>
      <c r="D5180">
        <v>3625</v>
      </c>
      <c r="E5180">
        <v>1052.232</v>
      </c>
    </row>
    <row r="5181" spans="1:5" x14ac:dyDescent="0.25">
      <c r="A5181" t="s">
        <v>14907</v>
      </c>
      <c r="B5181" t="s">
        <v>21591</v>
      </c>
      <c r="C5181">
        <v>6.2</v>
      </c>
      <c r="D5181">
        <v>17652</v>
      </c>
      <c r="E5181">
        <v>2845.723</v>
      </c>
    </row>
    <row r="5182" spans="1:5" x14ac:dyDescent="0.25">
      <c r="A5182" t="s">
        <v>14909</v>
      </c>
      <c r="B5182" t="s">
        <v>21592</v>
      </c>
      <c r="C5182">
        <v>12.93</v>
      </c>
      <c r="D5182">
        <v>132152</v>
      </c>
      <c r="E5182">
        <v>10217.071</v>
      </c>
    </row>
    <row r="5183" spans="1:5" x14ac:dyDescent="0.25">
      <c r="A5183" t="s">
        <v>14910</v>
      </c>
      <c r="B5183" t="s">
        <v>21593</v>
      </c>
      <c r="C5183">
        <v>20.28</v>
      </c>
      <c r="D5183">
        <v>6336</v>
      </c>
      <c r="E5183">
        <v>312.42899999999997</v>
      </c>
    </row>
    <row r="5184" spans="1:5" x14ac:dyDescent="0.25">
      <c r="A5184" t="s">
        <v>14916</v>
      </c>
      <c r="B5184" t="s">
        <v>21594</v>
      </c>
      <c r="C5184">
        <v>5.89</v>
      </c>
      <c r="D5184">
        <v>5014</v>
      </c>
      <c r="E5184">
        <v>850.76300000000003</v>
      </c>
    </row>
    <row r="5185" spans="1:5" x14ac:dyDescent="0.25">
      <c r="A5185" t="s">
        <v>14921</v>
      </c>
      <c r="B5185" t="s">
        <v>21595</v>
      </c>
      <c r="C5185">
        <v>3.87</v>
      </c>
      <c r="D5185">
        <v>29219</v>
      </c>
      <c r="E5185">
        <v>7549.308</v>
      </c>
    </row>
    <row r="5186" spans="1:5" x14ac:dyDescent="0.25">
      <c r="A5186" t="s">
        <v>14927</v>
      </c>
      <c r="B5186" t="s">
        <v>21596</v>
      </c>
      <c r="C5186">
        <v>6.54</v>
      </c>
      <c r="D5186">
        <v>58613</v>
      </c>
      <c r="E5186">
        <v>8955.41</v>
      </c>
    </row>
    <row r="5187" spans="1:5" x14ac:dyDescent="0.25">
      <c r="A5187" t="s">
        <v>14931</v>
      </c>
      <c r="B5187" t="s">
        <v>21597</v>
      </c>
      <c r="C5187">
        <v>3.18</v>
      </c>
      <c r="D5187">
        <v>17193</v>
      </c>
      <c r="E5187">
        <v>5402.308</v>
      </c>
    </row>
    <row r="5188" spans="1:5" x14ac:dyDescent="0.25">
      <c r="A5188" t="s">
        <v>14935</v>
      </c>
      <c r="B5188" t="s">
        <v>21598</v>
      </c>
      <c r="C5188">
        <v>2.54</v>
      </c>
      <c r="D5188">
        <v>5715</v>
      </c>
      <c r="E5188">
        <v>2248.4140000000002</v>
      </c>
    </row>
    <row r="5189" spans="1:5" x14ac:dyDescent="0.25">
      <c r="A5189" t="s">
        <v>14937</v>
      </c>
      <c r="B5189" t="s">
        <v>21599</v>
      </c>
      <c r="C5189">
        <v>3.38</v>
      </c>
      <c r="D5189">
        <v>13052</v>
      </c>
      <c r="E5189">
        <v>3858.1529999999998</v>
      </c>
    </row>
    <row r="5190" spans="1:5" x14ac:dyDescent="0.25">
      <c r="A5190" t="s">
        <v>14941</v>
      </c>
      <c r="B5190" t="s">
        <v>21600</v>
      </c>
      <c r="C5190">
        <v>4.34</v>
      </c>
      <c r="D5190">
        <v>8009</v>
      </c>
      <c r="E5190">
        <v>1847.354</v>
      </c>
    </row>
    <row r="5191" spans="1:5" x14ac:dyDescent="0.25">
      <c r="A5191" t="s">
        <v>14943</v>
      </c>
      <c r="B5191" t="s">
        <v>21601</v>
      </c>
      <c r="C5191">
        <v>7.59</v>
      </c>
      <c r="D5191">
        <v>10904</v>
      </c>
      <c r="E5191">
        <v>1436.5820000000001</v>
      </c>
    </row>
    <row r="5192" spans="1:5" x14ac:dyDescent="0.25">
      <c r="A5192" t="s">
        <v>14945</v>
      </c>
      <c r="B5192" t="s">
        <v>21602</v>
      </c>
      <c r="C5192">
        <v>0.42</v>
      </c>
      <c r="D5192">
        <v>8590</v>
      </c>
      <c r="E5192">
        <v>20489.024000000001</v>
      </c>
    </row>
    <row r="5193" spans="1:5" x14ac:dyDescent="0.25">
      <c r="A5193" t="s">
        <v>14948</v>
      </c>
      <c r="B5193" t="s">
        <v>21603</v>
      </c>
      <c r="C5193">
        <v>0.59</v>
      </c>
      <c r="D5193">
        <v>3795</v>
      </c>
      <c r="E5193">
        <v>6380.7</v>
      </c>
    </row>
    <row r="5194" spans="1:5" x14ac:dyDescent="0.25">
      <c r="A5194" t="s">
        <v>14950</v>
      </c>
      <c r="B5194" t="s">
        <v>21604</v>
      </c>
      <c r="C5194">
        <v>1.5</v>
      </c>
      <c r="D5194">
        <v>1010</v>
      </c>
      <c r="E5194">
        <v>675.23099999999999</v>
      </c>
    </row>
    <row r="5195" spans="1:5" x14ac:dyDescent="0.25">
      <c r="A5195" t="s">
        <v>14957</v>
      </c>
      <c r="B5195" t="s">
        <v>21605</v>
      </c>
      <c r="C5195">
        <v>9.02</v>
      </c>
      <c r="D5195">
        <v>14786</v>
      </c>
      <c r="E5195">
        <v>1639.7329999999999</v>
      </c>
    </row>
    <row r="5196" spans="1:5" x14ac:dyDescent="0.25">
      <c r="A5196" t="s">
        <v>14959</v>
      </c>
      <c r="B5196" t="s">
        <v>21606</v>
      </c>
      <c r="C5196">
        <v>25.34</v>
      </c>
      <c r="D5196">
        <v>10576</v>
      </c>
      <c r="E5196">
        <v>417.33699999999999</v>
      </c>
    </row>
    <row r="5197" spans="1:5" x14ac:dyDescent="0.25">
      <c r="A5197" t="s">
        <v>14963</v>
      </c>
      <c r="B5197" t="s">
        <v>21607</v>
      </c>
      <c r="C5197">
        <v>1</v>
      </c>
      <c r="D5197">
        <v>24626</v>
      </c>
      <c r="E5197">
        <v>24678.134999999998</v>
      </c>
    </row>
    <row r="5198" spans="1:5" x14ac:dyDescent="0.25">
      <c r="A5198" t="s">
        <v>14965</v>
      </c>
      <c r="B5198" t="s">
        <v>21608</v>
      </c>
      <c r="C5198">
        <v>0.64</v>
      </c>
      <c r="D5198">
        <v>7253</v>
      </c>
      <c r="E5198">
        <v>11374.871999999999</v>
      </c>
    </row>
    <row r="5199" spans="1:5" x14ac:dyDescent="0.25">
      <c r="A5199" t="s">
        <v>14969</v>
      </c>
      <c r="B5199" t="s">
        <v>21609</v>
      </c>
      <c r="C5199">
        <v>4.92</v>
      </c>
      <c r="D5199">
        <v>29403</v>
      </c>
      <c r="E5199">
        <v>5976.8639999999996</v>
      </c>
    </row>
    <row r="5200" spans="1:5" x14ac:dyDescent="0.25">
      <c r="A5200" t="s">
        <v>14971</v>
      </c>
      <c r="B5200" t="s">
        <v>21610</v>
      </c>
      <c r="C5200">
        <v>8.2799999999999994</v>
      </c>
      <c r="D5200">
        <v>69210</v>
      </c>
      <c r="E5200">
        <v>8363.1489999999994</v>
      </c>
    </row>
    <row r="5201" spans="1:5" x14ac:dyDescent="0.25">
      <c r="A5201" t="s">
        <v>14977</v>
      </c>
      <c r="B5201" t="s">
        <v>21611</v>
      </c>
      <c r="C5201">
        <v>1.71</v>
      </c>
      <c r="D5201">
        <v>7280</v>
      </c>
      <c r="E5201">
        <v>4266.6360000000004</v>
      </c>
    </row>
    <row r="5202" spans="1:5" x14ac:dyDescent="0.25">
      <c r="A5202" t="s">
        <v>14979</v>
      </c>
      <c r="B5202" t="s">
        <v>21612</v>
      </c>
      <c r="C5202">
        <v>1.06</v>
      </c>
      <c r="D5202">
        <v>17004</v>
      </c>
      <c r="E5202">
        <v>15968.355</v>
      </c>
    </row>
    <row r="5203" spans="1:5" x14ac:dyDescent="0.25">
      <c r="A5203" t="s">
        <v>14982</v>
      </c>
      <c r="B5203" t="s">
        <v>21613</v>
      </c>
      <c r="C5203">
        <v>3.66</v>
      </c>
      <c r="D5203">
        <v>89681</v>
      </c>
      <c r="E5203">
        <v>24495.51</v>
      </c>
    </row>
    <row r="5204" spans="1:5" x14ac:dyDescent="0.25">
      <c r="A5204" t="s">
        <v>14983</v>
      </c>
      <c r="B5204" t="s">
        <v>21614</v>
      </c>
      <c r="C5204">
        <v>2.57</v>
      </c>
      <c r="D5204">
        <v>15347</v>
      </c>
      <c r="E5204">
        <v>5978.9849999999997</v>
      </c>
    </row>
    <row r="5205" spans="1:5" x14ac:dyDescent="0.25">
      <c r="A5205" t="s">
        <v>14986</v>
      </c>
      <c r="B5205" t="s">
        <v>21615</v>
      </c>
      <c r="C5205">
        <v>4.87</v>
      </c>
      <c r="D5205">
        <v>45899</v>
      </c>
      <c r="E5205">
        <v>9428.5859999999993</v>
      </c>
    </row>
    <row r="5206" spans="1:5" x14ac:dyDescent="0.25">
      <c r="A5206" t="s">
        <v>14989</v>
      </c>
      <c r="B5206" t="s">
        <v>21616</v>
      </c>
      <c r="C5206">
        <v>9.35</v>
      </c>
      <c r="D5206">
        <v>44585</v>
      </c>
      <c r="E5206">
        <v>4770.6310000000003</v>
      </c>
    </row>
    <row r="5207" spans="1:5" x14ac:dyDescent="0.25">
      <c r="A5207" t="s">
        <v>14994</v>
      </c>
      <c r="B5207" t="s">
        <v>21617</v>
      </c>
      <c r="C5207">
        <v>1.3</v>
      </c>
      <c r="D5207">
        <v>8822</v>
      </c>
      <c r="E5207">
        <v>6792.808</v>
      </c>
    </row>
    <row r="5208" spans="1:5" x14ac:dyDescent="0.25">
      <c r="A5208" t="s">
        <v>14997</v>
      </c>
      <c r="B5208" t="s">
        <v>21618</v>
      </c>
      <c r="C5208">
        <v>1.3</v>
      </c>
      <c r="D5208">
        <v>4485</v>
      </c>
      <c r="E5208">
        <v>3449.0369999999998</v>
      </c>
    </row>
    <row r="5209" spans="1:5" x14ac:dyDescent="0.25">
      <c r="A5209" t="s">
        <v>14999</v>
      </c>
      <c r="B5209" t="s">
        <v>21619</v>
      </c>
      <c r="C5209">
        <v>2.38</v>
      </c>
      <c r="D5209">
        <v>25858</v>
      </c>
      <c r="E5209">
        <v>10855.181</v>
      </c>
    </row>
    <row r="5210" spans="1:5" x14ac:dyDescent="0.25">
      <c r="A5210" t="s">
        <v>15001</v>
      </c>
      <c r="B5210" t="s">
        <v>21620</v>
      </c>
      <c r="C5210">
        <v>4.2699999999999996</v>
      </c>
      <c r="D5210">
        <v>10332</v>
      </c>
      <c r="E5210">
        <v>2421.788</v>
      </c>
    </row>
    <row r="5211" spans="1:5" x14ac:dyDescent="0.25">
      <c r="A5211" t="s">
        <v>15004</v>
      </c>
      <c r="B5211" t="s">
        <v>21621</v>
      </c>
      <c r="C5211">
        <v>2.02</v>
      </c>
      <c r="D5211">
        <v>7506</v>
      </c>
      <c r="E5211">
        <v>3713.4659999999999</v>
      </c>
    </row>
    <row r="5212" spans="1:5" x14ac:dyDescent="0.25">
      <c r="A5212" t="s">
        <v>15006</v>
      </c>
      <c r="B5212" t="s">
        <v>21622</v>
      </c>
      <c r="C5212">
        <v>2.88</v>
      </c>
      <c r="D5212">
        <v>18990</v>
      </c>
      <c r="E5212">
        <v>6603.2520000000004</v>
      </c>
    </row>
    <row r="5213" spans="1:5" x14ac:dyDescent="0.25">
      <c r="A5213" t="s">
        <v>15009</v>
      </c>
      <c r="B5213" t="s">
        <v>21623</v>
      </c>
      <c r="C5213">
        <v>2.5</v>
      </c>
      <c r="D5213">
        <v>9593</v>
      </c>
      <c r="E5213">
        <v>3843.5610000000001</v>
      </c>
    </row>
    <row r="5214" spans="1:5" x14ac:dyDescent="0.25">
      <c r="A5214" t="s">
        <v>15011</v>
      </c>
      <c r="B5214" t="s">
        <v>21624</v>
      </c>
      <c r="C5214">
        <v>0.38</v>
      </c>
      <c r="D5214">
        <v>6220</v>
      </c>
      <c r="E5214">
        <v>16563.135999999999</v>
      </c>
    </row>
    <row r="5215" spans="1:5" x14ac:dyDescent="0.25">
      <c r="A5215" t="s">
        <v>15013</v>
      </c>
      <c r="B5215" t="s">
        <v>21625</v>
      </c>
      <c r="C5215">
        <v>10.08</v>
      </c>
      <c r="D5215">
        <v>31370</v>
      </c>
      <c r="E5215">
        <v>3112.0909999999999</v>
      </c>
    </row>
    <row r="5216" spans="1:5" x14ac:dyDescent="0.25">
      <c r="A5216" t="s">
        <v>15016</v>
      </c>
      <c r="B5216" t="s">
        <v>21626</v>
      </c>
      <c r="C5216">
        <v>0.92</v>
      </c>
      <c r="D5216">
        <v>25766</v>
      </c>
      <c r="E5216">
        <v>27960.237000000001</v>
      </c>
    </row>
    <row r="5217" spans="1:5" x14ac:dyDescent="0.25">
      <c r="A5217" t="s">
        <v>15018</v>
      </c>
      <c r="B5217" t="s">
        <v>21627</v>
      </c>
      <c r="C5217">
        <v>0.85</v>
      </c>
      <c r="D5217">
        <v>18238</v>
      </c>
      <c r="E5217">
        <v>21485.018</v>
      </c>
    </row>
    <row r="5218" spans="1:5" x14ac:dyDescent="0.25">
      <c r="A5218" t="s">
        <v>15020</v>
      </c>
      <c r="B5218" t="s">
        <v>21628</v>
      </c>
      <c r="C5218">
        <v>6.05</v>
      </c>
      <c r="D5218">
        <v>35075</v>
      </c>
      <c r="E5218">
        <v>5802.3140000000003</v>
      </c>
    </row>
    <row r="5219" spans="1:5" x14ac:dyDescent="0.25">
      <c r="A5219" t="s">
        <v>15023</v>
      </c>
      <c r="B5219" t="s">
        <v>21629</v>
      </c>
      <c r="C5219">
        <v>1.4</v>
      </c>
      <c r="D5219">
        <v>3760</v>
      </c>
      <c r="E5219">
        <v>2684.6759999999999</v>
      </c>
    </row>
    <row r="5220" spans="1:5" x14ac:dyDescent="0.25">
      <c r="A5220" t="s">
        <v>15026</v>
      </c>
      <c r="B5220" t="s">
        <v>21630</v>
      </c>
      <c r="C5220">
        <v>1.1599999999999999</v>
      </c>
      <c r="D5220">
        <v>11011</v>
      </c>
      <c r="E5220">
        <v>9469.9570000000003</v>
      </c>
    </row>
    <row r="5221" spans="1:5" x14ac:dyDescent="0.25">
      <c r="A5221" t="s">
        <v>15028</v>
      </c>
      <c r="B5221" t="s">
        <v>21631</v>
      </c>
      <c r="C5221">
        <v>150.41</v>
      </c>
      <c r="D5221">
        <v>650877</v>
      </c>
      <c r="E5221">
        <v>4327.4480000000003</v>
      </c>
    </row>
    <row r="5222" spans="1:5" x14ac:dyDescent="0.25">
      <c r="A5222" t="s">
        <v>15030</v>
      </c>
      <c r="B5222" t="s">
        <v>21632</v>
      </c>
      <c r="C5222">
        <v>13.73</v>
      </c>
      <c r="D5222">
        <v>4903</v>
      </c>
      <c r="E5222">
        <v>357.12799999999999</v>
      </c>
    </row>
    <row r="5223" spans="1:5" x14ac:dyDescent="0.25">
      <c r="A5223" t="s">
        <v>15033</v>
      </c>
      <c r="B5223" t="s">
        <v>21633</v>
      </c>
      <c r="C5223">
        <v>5.51</v>
      </c>
      <c r="D5223">
        <v>7014</v>
      </c>
      <c r="E5223">
        <v>1273.1780000000001</v>
      </c>
    </row>
    <row r="5224" spans="1:5" x14ac:dyDescent="0.25">
      <c r="A5224" t="s">
        <v>15035</v>
      </c>
      <c r="B5224" t="s">
        <v>21634</v>
      </c>
      <c r="C5224">
        <v>2.66</v>
      </c>
      <c r="D5224">
        <v>21941</v>
      </c>
      <c r="E5224">
        <v>8263.3970000000008</v>
      </c>
    </row>
    <row r="5225" spans="1:5" x14ac:dyDescent="0.25">
      <c r="A5225" t="s">
        <v>15038</v>
      </c>
      <c r="B5225" t="s">
        <v>21635</v>
      </c>
      <c r="C5225">
        <v>3.61</v>
      </c>
      <c r="D5225">
        <v>7872</v>
      </c>
      <c r="E5225">
        <v>2183.6030000000001</v>
      </c>
    </row>
    <row r="5226" spans="1:5" x14ac:dyDescent="0.25">
      <c r="A5226" t="s">
        <v>15040</v>
      </c>
      <c r="B5226" t="s">
        <v>21636</v>
      </c>
      <c r="C5226">
        <v>0.9</v>
      </c>
      <c r="D5226">
        <v>10521</v>
      </c>
      <c r="E5226">
        <v>11661.513999999999</v>
      </c>
    </row>
    <row r="5227" spans="1:5" x14ac:dyDescent="0.25">
      <c r="A5227" t="s">
        <v>15042</v>
      </c>
      <c r="B5227" t="s">
        <v>21637</v>
      </c>
      <c r="C5227">
        <v>3.58</v>
      </c>
      <c r="D5227">
        <v>3187</v>
      </c>
      <c r="E5227">
        <v>891.44799999999998</v>
      </c>
    </row>
    <row r="5228" spans="1:5" x14ac:dyDescent="0.25">
      <c r="A5228" t="s">
        <v>15045</v>
      </c>
      <c r="B5228" t="s">
        <v>21638</v>
      </c>
      <c r="C5228">
        <v>0.51</v>
      </c>
      <c r="D5228">
        <v>8642</v>
      </c>
      <c r="E5228">
        <v>16908.375</v>
      </c>
    </row>
    <row r="5229" spans="1:5" x14ac:dyDescent="0.25">
      <c r="A5229" t="s">
        <v>15047</v>
      </c>
      <c r="B5229" t="s">
        <v>21639</v>
      </c>
      <c r="C5229">
        <v>1.34</v>
      </c>
      <c r="D5229">
        <v>6037</v>
      </c>
      <c r="E5229">
        <v>4514.9170000000004</v>
      </c>
    </row>
    <row r="5230" spans="1:5" x14ac:dyDescent="0.25">
      <c r="A5230" t="s">
        <v>15048</v>
      </c>
      <c r="B5230" t="s">
        <v>21640</v>
      </c>
      <c r="C5230">
        <v>3.49</v>
      </c>
      <c r="D5230">
        <v>2905</v>
      </c>
      <c r="E5230">
        <v>833.13</v>
      </c>
    </row>
    <row r="5231" spans="1:5" x14ac:dyDescent="0.25">
      <c r="A5231" t="s">
        <v>15052</v>
      </c>
      <c r="B5231" t="s">
        <v>21641</v>
      </c>
      <c r="C5231">
        <v>6.57</v>
      </c>
      <c r="D5231">
        <v>31024</v>
      </c>
      <c r="E5231">
        <v>4725.2809999999999</v>
      </c>
    </row>
    <row r="5232" spans="1:5" x14ac:dyDescent="0.25">
      <c r="A5232" t="s">
        <v>15054</v>
      </c>
      <c r="B5232" t="s">
        <v>21642</v>
      </c>
      <c r="C5232">
        <v>2.17</v>
      </c>
      <c r="D5232">
        <v>10966</v>
      </c>
      <c r="E5232">
        <v>5043.8990000000003</v>
      </c>
    </row>
    <row r="5233" spans="1:5" x14ac:dyDescent="0.25">
      <c r="A5233" t="s">
        <v>15056</v>
      </c>
      <c r="B5233" t="s">
        <v>21643</v>
      </c>
      <c r="C5233">
        <v>3.74</v>
      </c>
      <c r="D5233">
        <v>2213</v>
      </c>
      <c r="E5233">
        <v>592.495</v>
      </c>
    </row>
    <row r="5234" spans="1:5" x14ac:dyDescent="0.25">
      <c r="A5234" t="s">
        <v>15059</v>
      </c>
      <c r="B5234" t="s">
        <v>21644</v>
      </c>
      <c r="C5234">
        <v>2.2799999999999998</v>
      </c>
      <c r="D5234">
        <v>7815</v>
      </c>
      <c r="E5234">
        <v>3422.0160000000001</v>
      </c>
    </row>
    <row r="5235" spans="1:5" x14ac:dyDescent="0.25">
      <c r="A5235" t="s">
        <v>15062</v>
      </c>
      <c r="B5235" t="s">
        <v>21645</v>
      </c>
      <c r="C5235">
        <v>2.59</v>
      </c>
      <c r="D5235">
        <v>7539</v>
      </c>
      <c r="E5235">
        <v>2909.7449999999999</v>
      </c>
    </row>
    <row r="5236" spans="1:5" x14ac:dyDescent="0.25">
      <c r="A5236" t="s">
        <v>15064</v>
      </c>
      <c r="B5236" t="s">
        <v>21646</v>
      </c>
      <c r="C5236">
        <v>1.1100000000000001</v>
      </c>
      <c r="D5236">
        <v>5020</v>
      </c>
      <c r="E5236">
        <v>4521.79</v>
      </c>
    </row>
    <row r="5237" spans="1:5" x14ac:dyDescent="0.25">
      <c r="A5237" t="s">
        <v>15066</v>
      </c>
      <c r="B5237" t="s">
        <v>21647</v>
      </c>
      <c r="C5237">
        <v>1.41</v>
      </c>
      <c r="D5237">
        <v>12236</v>
      </c>
      <c r="E5237">
        <v>8698.8140000000003</v>
      </c>
    </row>
    <row r="5238" spans="1:5" x14ac:dyDescent="0.25">
      <c r="A5238" t="s">
        <v>15068</v>
      </c>
      <c r="B5238" t="s">
        <v>21648</v>
      </c>
      <c r="C5238">
        <v>11.76</v>
      </c>
      <c r="D5238">
        <v>28569</v>
      </c>
      <c r="E5238">
        <v>2429.6779999999999</v>
      </c>
    </row>
    <row r="5239" spans="1:5" x14ac:dyDescent="0.25">
      <c r="A5239" t="s">
        <v>15069</v>
      </c>
      <c r="B5239" t="s">
        <v>21649</v>
      </c>
      <c r="C5239">
        <v>6.66</v>
      </c>
      <c r="D5239">
        <v>7426</v>
      </c>
      <c r="E5239">
        <v>1114.3019999999999</v>
      </c>
    </row>
    <row r="5240" spans="1:5" x14ac:dyDescent="0.25">
      <c r="A5240" t="s">
        <v>15071</v>
      </c>
      <c r="B5240" t="s">
        <v>21650</v>
      </c>
      <c r="C5240">
        <v>6.22</v>
      </c>
      <c r="D5240">
        <v>8367</v>
      </c>
      <c r="E5240">
        <v>1345.4110000000001</v>
      </c>
    </row>
    <row r="5241" spans="1:5" x14ac:dyDescent="0.25">
      <c r="A5241" t="s">
        <v>15075</v>
      </c>
      <c r="B5241" t="s">
        <v>21651</v>
      </c>
      <c r="C5241">
        <v>1.54</v>
      </c>
      <c r="D5241">
        <v>34906</v>
      </c>
      <c r="E5241">
        <v>22632.713</v>
      </c>
    </row>
    <row r="5242" spans="1:5" x14ac:dyDescent="0.25">
      <c r="A5242" t="s">
        <v>15076</v>
      </c>
      <c r="B5242" t="s">
        <v>21652</v>
      </c>
      <c r="C5242">
        <v>1.74</v>
      </c>
      <c r="D5242">
        <v>45869</v>
      </c>
      <c r="E5242">
        <v>26397.172999999999</v>
      </c>
    </row>
    <row r="5243" spans="1:5" x14ac:dyDescent="0.25">
      <c r="A5243" t="s">
        <v>15077</v>
      </c>
      <c r="B5243" t="s">
        <v>21653</v>
      </c>
      <c r="C5243">
        <v>3.18</v>
      </c>
      <c r="D5243">
        <v>10213</v>
      </c>
      <c r="E5243">
        <v>3207.837</v>
      </c>
    </row>
    <row r="5244" spans="1:5" x14ac:dyDescent="0.25">
      <c r="A5244" t="s">
        <v>15079</v>
      </c>
      <c r="B5244" t="s">
        <v>21654</v>
      </c>
      <c r="C5244">
        <v>5.01</v>
      </c>
      <c r="D5244">
        <v>11480</v>
      </c>
      <c r="E5244">
        <v>2291.3069999999998</v>
      </c>
    </row>
    <row r="5245" spans="1:5" x14ac:dyDescent="0.25">
      <c r="A5245" t="s">
        <v>15082</v>
      </c>
      <c r="B5245" t="s">
        <v>21655</v>
      </c>
      <c r="C5245">
        <v>2.65</v>
      </c>
      <c r="D5245">
        <v>4790</v>
      </c>
      <c r="E5245">
        <v>1810.547</v>
      </c>
    </row>
    <row r="5246" spans="1:5" x14ac:dyDescent="0.25">
      <c r="A5246" t="s">
        <v>15085</v>
      </c>
      <c r="B5246" t="s">
        <v>21656</v>
      </c>
      <c r="C5246">
        <v>22.8</v>
      </c>
      <c r="D5246">
        <v>83798</v>
      </c>
      <c r="E5246">
        <v>3674.596</v>
      </c>
    </row>
    <row r="5247" spans="1:5" x14ac:dyDescent="0.25">
      <c r="A5247" t="s">
        <v>15087</v>
      </c>
      <c r="B5247" t="s">
        <v>21657</v>
      </c>
      <c r="C5247">
        <v>0.59</v>
      </c>
      <c r="D5247">
        <v>2509</v>
      </c>
      <c r="E5247">
        <v>4282.7330000000002</v>
      </c>
    </row>
    <row r="5248" spans="1:5" x14ac:dyDescent="0.25">
      <c r="A5248" t="s">
        <v>15277</v>
      </c>
      <c r="B5248" t="s">
        <v>21658</v>
      </c>
      <c r="C5248">
        <v>1.24</v>
      </c>
      <c r="D5248">
        <v>16774</v>
      </c>
      <c r="E5248">
        <v>13484.71</v>
      </c>
    </row>
    <row r="5249" spans="1:5" x14ac:dyDescent="0.25">
      <c r="A5249" t="s">
        <v>15090</v>
      </c>
      <c r="B5249" t="s">
        <v>21659</v>
      </c>
      <c r="C5249">
        <v>0.93</v>
      </c>
      <c r="D5249">
        <v>11396</v>
      </c>
      <c r="E5249">
        <v>12285.486000000001</v>
      </c>
    </row>
    <row r="5250" spans="1:5" x14ac:dyDescent="0.25">
      <c r="A5250" t="s">
        <v>15092</v>
      </c>
      <c r="B5250" t="s">
        <v>21660</v>
      </c>
      <c r="C5250">
        <v>3.84</v>
      </c>
      <c r="D5250">
        <v>20091</v>
      </c>
      <c r="E5250">
        <v>5228.2719999999999</v>
      </c>
    </row>
    <row r="5251" spans="1:5" x14ac:dyDescent="0.25">
      <c r="A5251" t="s">
        <v>15095</v>
      </c>
      <c r="B5251" t="s">
        <v>21661</v>
      </c>
      <c r="C5251">
        <v>24.68</v>
      </c>
      <c r="D5251">
        <v>26785</v>
      </c>
      <c r="E5251">
        <v>1085.4860000000001</v>
      </c>
    </row>
    <row r="5252" spans="1:5" x14ac:dyDescent="0.25">
      <c r="A5252" t="s">
        <v>15097</v>
      </c>
      <c r="B5252" t="s">
        <v>21662</v>
      </c>
      <c r="C5252">
        <v>3.96</v>
      </c>
      <c r="D5252">
        <v>15492</v>
      </c>
      <c r="E5252">
        <v>3908.739</v>
      </c>
    </row>
    <row r="5253" spans="1:5" x14ac:dyDescent="0.25">
      <c r="A5253" t="s">
        <v>15099</v>
      </c>
      <c r="B5253" t="s">
        <v>21663</v>
      </c>
      <c r="C5253">
        <v>4.46</v>
      </c>
      <c r="D5253">
        <v>5956</v>
      </c>
      <c r="E5253">
        <v>1336.7539999999999</v>
      </c>
    </row>
    <row r="5254" spans="1:5" x14ac:dyDescent="0.25">
      <c r="A5254" t="s">
        <v>15101</v>
      </c>
      <c r="B5254" t="s">
        <v>21664</v>
      </c>
      <c r="C5254">
        <v>2.34</v>
      </c>
      <c r="D5254">
        <v>12940</v>
      </c>
      <c r="E5254">
        <v>5537.4129999999996</v>
      </c>
    </row>
    <row r="5255" spans="1:5" x14ac:dyDescent="0.25">
      <c r="A5255" t="s">
        <v>15104</v>
      </c>
      <c r="B5255" t="s">
        <v>21665</v>
      </c>
      <c r="C5255">
        <v>1.43</v>
      </c>
      <c r="D5255">
        <v>13635</v>
      </c>
      <c r="E5255">
        <v>9556.6610000000001</v>
      </c>
    </row>
    <row r="5256" spans="1:5" x14ac:dyDescent="0.25">
      <c r="A5256" t="s">
        <v>15127</v>
      </c>
      <c r="B5256" t="s">
        <v>21666</v>
      </c>
      <c r="C5256">
        <v>1.04</v>
      </c>
      <c r="D5256">
        <v>4200</v>
      </c>
      <c r="E5256">
        <v>4034.5390000000002</v>
      </c>
    </row>
    <row r="5257" spans="1:5" x14ac:dyDescent="0.25">
      <c r="A5257" t="s">
        <v>15114</v>
      </c>
      <c r="B5257" t="s">
        <v>21667</v>
      </c>
      <c r="C5257">
        <v>1.4</v>
      </c>
      <c r="D5257">
        <v>6670</v>
      </c>
      <c r="E5257">
        <v>4780.4260000000004</v>
      </c>
    </row>
    <row r="5258" spans="1:5" x14ac:dyDescent="0.25">
      <c r="A5258" t="s">
        <v>15132</v>
      </c>
      <c r="B5258" t="s">
        <v>21668</v>
      </c>
      <c r="C5258">
        <v>1.78</v>
      </c>
      <c r="D5258">
        <v>4239</v>
      </c>
      <c r="E5258">
        <v>2385.6109999999999</v>
      </c>
    </row>
    <row r="5259" spans="1:5" x14ac:dyDescent="0.25">
      <c r="A5259" t="s">
        <v>15106</v>
      </c>
      <c r="B5259" t="s">
        <v>21669</v>
      </c>
      <c r="C5259">
        <v>1.2</v>
      </c>
      <c r="D5259">
        <v>3932</v>
      </c>
      <c r="E5259">
        <v>3290.0320000000002</v>
      </c>
    </row>
    <row r="5260" spans="1:5" x14ac:dyDescent="0.25">
      <c r="A5260" t="s">
        <v>15109</v>
      </c>
      <c r="B5260" t="s">
        <v>21670</v>
      </c>
      <c r="C5260">
        <v>1.97</v>
      </c>
      <c r="D5260">
        <v>11707</v>
      </c>
      <c r="E5260">
        <v>5953.0990000000002</v>
      </c>
    </row>
    <row r="5261" spans="1:5" x14ac:dyDescent="0.25">
      <c r="A5261" t="s">
        <v>15124</v>
      </c>
      <c r="B5261" t="s">
        <v>21671</v>
      </c>
      <c r="C5261">
        <v>5.86</v>
      </c>
      <c r="D5261">
        <v>55839</v>
      </c>
      <c r="E5261">
        <v>9536.8140000000003</v>
      </c>
    </row>
    <row r="5262" spans="1:5" x14ac:dyDescent="0.25">
      <c r="A5262" t="s">
        <v>15130</v>
      </c>
      <c r="B5262" t="s">
        <v>21672</v>
      </c>
      <c r="C5262">
        <v>12.32</v>
      </c>
      <c r="D5262">
        <v>16352</v>
      </c>
      <c r="E5262">
        <v>1327.2660000000001</v>
      </c>
    </row>
    <row r="5263" spans="1:5" x14ac:dyDescent="0.25">
      <c r="A5263" t="s">
        <v>15135</v>
      </c>
      <c r="B5263" t="s">
        <v>21673</v>
      </c>
      <c r="C5263">
        <v>0.93</v>
      </c>
      <c r="D5263">
        <v>11530</v>
      </c>
      <c r="E5263">
        <v>12460.736000000001</v>
      </c>
    </row>
    <row r="5264" spans="1:5" x14ac:dyDescent="0.25">
      <c r="A5264" t="s">
        <v>15138</v>
      </c>
      <c r="B5264" t="s">
        <v>21674</v>
      </c>
      <c r="C5264">
        <v>4.43</v>
      </c>
      <c r="D5264">
        <v>24345</v>
      </c>
      <c r="E5264">
        <v>5491.9719999999998</v>
      </c>
    </row>
    <row r="5265" spans="1:5" x14ac:dyDescent="0.25">
      <c r="A5265" t="s">
        <v>15144</v>
      </c>
      <c r="B5265" t="s">
        <v>21675</v>
      </c>
      <c r="C5265">
        <v>1.1200000000000001</v>
      </c>
      <c r="D5265">
        <v>6520</v>
      </c>
      <c r="E5265">
        <v>5800.759</v>
      </c>
    </row>
    <row r="5266" spans="1:5" x14ac:dyDescent="0.25">
      <c r="A5266" t="s">
        <v>15141</v>
      </c>
      <c r="B5266" t="s">
        <v>21676</v>
      </c>
      <c r="C5266">
        <v>3.64</v>
      </c>
      <c r="D5266">
        <v>3349</v>
      </c>
      <c r="E5266">
        <v>920.048</v>
      </c>
    </row>
    <row r="5267" spans="1:5" x14ac:dyDescent="0.25">
      <c r="A5267" t="s">
        <v>15149</v>
      </c>
      <c r="B5267" t="s">
        <v>21677</v>
      </c>
      <c r="C5267">
        <v>1.32</v>
      </c>
      <c r="D5267">
        <v>6919</v>
      </c>
      <c r="E5267">
        <v>5225.5950000000003</v>
      </c>
    </row>
    <row r="5268" spans="1:5" x14ac:dyDescent="0.25">
      <c r="A5268" t="s">
        <v>15152</v>
      </c>
      <c r="B5268" t="s">
        <v>21678</v>
      </c>
      <c r="C5268">
        <v>2.42</v>
      </c>
      <c r="D5268">
        <v>11671</v>
      </c>
      <c r="E5268">
        <v>4814.1490000000003</v>
      </c>
    </row>
    <row r="5269" spans="1:5" x14ac:dyDescent="0.25">
      <c r="A5269" t="s">
        <v>15156</v>
      </c>
      <c r="B5269" t="s">
        <v>21679</v>
      </c>
      <c r="C5269">
        <v>1.0900000000000001</v>
      </c>
      <c r="D5269">
        <v>26423</v>
      </c>
      <c r="E5269">
        <v>24166.632000000001</v>
      </c>
    </row>
    <row r="5270" spans="1:5" x14ac:dyDescent="0.25">
      <c r="A5270" t="s">
        <v>15147</v>
      </c>
      <c r="B5270" t="s">
        <v>21680</v>
      </c>
      <c r="C5270">
        <v>0.46</v>
      </c>
      <c r="D5270">
        <v>2015</v>
      </c>
      <c r="E5270">
        <v>4394.78</v>
      </c>
    </row>
    <row r="5271" spans="1:5" x14ac:dyDescent="0.25">
      <c r="A5271" t="s">
        <v>15159</v>
      </c>
      <c r="B5271" t="s">
        <v>21681</v>
      </c>
      <c r="C5271">
        <v>4.7</v>
      </c>
      <c r="D5271">
        <v>18066</v>
      </c>
      <c r="E5271">
        <v>3841.672</v>
      </c>
    </row>
    <row r="5272" spans="1:5" x14ac:dyDescent="0.25">
      <c r="A5272" t="s">
        <v>15160</v>
      </c>
      <c r="B5272" t="s">
        <v>21682</v>
      </c>
      <c r="C5272">
        <v>2.27</v>
      </c>
      <c r="D5272">
        <v>32714</v>
      </c>
      <c r="E5272">
        <v>14433.775</v>
      </c>
    </row>
    <row r="5273" spans="1:5" x14ac:dyDescent="0.25">
      <c r="A5273" t="s">
        <v>15163</v>
      </c>
      <c r="B5273" t="s">
        <v>21683</v>
      </c>
      <c r="C5273">
        <v>1.3</v>
      </c>
      <c r="D5273">
        <v>3166</v>
      </c>
      <c r="E5273">
        <v>2437.59</v>
      </c>
    </row>
    <row r="5274" spans="1:5" x14ac:dyDescent="0.25">
      <c r="A5274" t="s">
        <v>15165</v>
      </c>
      <c r="B5274" t="s">
        <v>21684</v>
      </c>
      <c r="C5274">
        <v>1.82</v>
      </c>
      <c r="D5274">
        <v>31217</v>
      </c>
      <c r="E5274">
        <v>17156.758999999998</v>
      </c>
    </row>
    <row r="5275" spans="1:5" x14ac:dyDescent="0.25">
      <c r="A5275" t="s">
        <v>15168</v>
      </c>
      <c r="B5275" t="s">
        <v>21685</v>
      </c>
      <c r="C5275">
        <v>2.5299999999999998</v>
      </c>
      <c r="D5275">
        <v>6932</v>
      </c>
      <c r="E5275">
        <v>2742.482</v>
      </c>
    </row>
    <row r="5276" spans="1:5" x14ac:dyDescent="0.25">
      <c r="A5276" t="s">
        <v>15170</v>
      </c>
      <c r="B5276" t="s">
        <v>21686</v>
      </c>
      <c r="C5276">
        <v>2.86</v>
      </c>
      <c r="D5276">
        <v>2008</v>
      </c>
      <c r="E5276">
        <v>701.13800000000003</v>
      </c>
    </row>
    <row r="5277" spans="1:5" x14ac:dyDescent="0.25">
      <c r="A5277" t="s">
        <v>15173</v>
      </c>
      <c r="B5277" t="s">
        <v>21687</v>
      </c>
      <c r="C5277">
        <v>6.09</v>
      </c>
      <c r="D5277">
        <v>52018</v>
      </c>
      <c r="E5277">
        <v>8545.2919999999995</v>
      </c>
    </row>
    <row r="5278" spans="1:5" x14ac:dyDescent="0.25">
      <c r="A5278" t="s">
        <v>15176</v>
      </c>
      <c r="B5278" t="s">
        <v>21688</v>
      </c>
      <c r="C5278">
        <v>3.05</v>
      </c>
      <c r="D5278">
        <v>12127</v>
      </c>
      <c r="E5278">
        <v>3971.721</v>
      </c>
    </row>
    <row r="5279" spans="1:5" x14ac:dyDescent="0.25">
      <c r="A5279" t="s">
        <v>15178</v>
      </c>
      <c r="B5279" t="s">
        <v>21689</v>
      </c>
      <c r="C5279">
        <v>0.82</v>
      </c>
      <c r="D5279">
        <v>5593</v>
      </c>
      <c r="E5279">
        <v>6846.6679999999997</v>
      </c>
    </row>
    <row r="5280" spans="1:5" x14ac:dyDescent="0.25">
      <c r="A5280" t="s">
        <v>15181</v>
      </c>
      <c r="B5280" t="s">
        <v>21690</v>
      </c>
      <c r="C5280">
        <v>1.75</v>
      </c>
      <c r="D5280">
        <v>10204</v>
      </c>
      <c r="E5280">
        <v>5835.2780000000002</v>
      </c>
    </row>
    <row r="5281" spans="1:5" x14ac:dyDescent="0.25">
      <c r="A5281" t="s">
        <v>15184</v>
      </c>
      <c r="B5281" t="s">
        <v>21691</v>
      </c>
      <c r="C5281">
        <v>1.58</v>
      </c>
      <c r="D5281">
        <v>3224</v>
      </c>
      <c r="E5281">
        <v>2045.4670000000001</v>
      </c>
    </row>
    <row r="5282" spans="1:5" x14ac:dyDescent="0.25">
      <c r="A5282" t="s">
        <v>15186</v>
      </c>
      <c r="B5282" t="s">
        <v>21692</v>
      </c>
      <c r="C5282">
        <v>3.37</v>
      </c>
      <c r="D5282">
        <v>23283</v>
      </c>
      <c r="E5282">
        <v>6915.2979999999998</v>
      </c>
    </row>
    <row r="5283" spans="1:5" x14ac:dyDescent="0.25">
      <c r="A5283" t="s">
        <v>15189</v>
      </c>
      <c r="B5283" t="s">
        <v>21693</v>
      </c>
      <c r="C5283">
        <v>15.56</v>
      </c>
      <c r="D5283">
        <v>85146</v>
      </c>
      <c r="E5283">
        <v>5470.3829999999998</v>
      </c>
    </row>
    <row r="5284" spans="1:5" x14ac:dyDescent="0.25">
      <c r="A5284" t="s">
        <v>15191</v>
      </c>
      <c r="B5284" t="s">
        <v>21694</v>
      </c>
      <c r="C5284">
        <v>1.5</v>
      </c>
      <c r="D5284">
        <v>26769</v>
      </c>
      <c r="E5284">
        <v>17799.989000000001</v>
      </c>
    </row>
    <row r="5285" spans="1:5" x14ac:dyDescent="0.25">
      <c r="A5285" t="s">
        <v>15242</v>
      </c>
      <c r="B5285" t="s">
        <v>21695</v>
      </c>
      <c r="C5285">
        <v>13.91</v>
      </c>
      <c r="D5285">
        <v>17849</v>
      </c>
      <c r="E5285">
        <v>1282.7629999999999</v>
      </c>
    </row>
    <row r="5286" spans="1:5" x14ac:dyDescent="0.25">
      <c r="A5286" t="s">
        <v>15194</v>
      </c>
      <c r="B5286" t="s">
        <v>21696</v>
      </c>
      <c r="C5286">
        <v>1.59</v>
      </c>
      <c r="D5286">
        <v>2122</v>
      </c>
      <c r="E5286">
        <v>1331.6769999999999</v>
      </c>
    </row>
    <row r="5287" spans="1:5" x14ac:dyDescent="0.25">
      <c r="A5287" t="s">
        <v>15197</v>
      </c>
      <c r="B5287" t="s">
        <v>21697</v>
      </c>
      <c r="C5287">
        <v>0.89</v>
      </c>
      <c r="D5287">
        <v>10089</v>
      </c>
      <c r="E5287">
        <v>11354.555</v>
      </c>
    </row>
    <row r="5288" spans="1:5" x14ac:dyDescent="0.25">
      <c r="A5288" t="s">
        <v>15200</v>
      </c>
      <c r="B5288" t="s">
        <v>21698</v>
      </c>
      <c r="C5288">
        <v>4.1500000000000004</v>
      </c>
      <c r="D5288">
        <v>2593</v>
      </c>
      <c r="E5288">
        <v>624.99699999999996</v>
      </c>
    </row>
    <row r="5289" spans="1:5" x14ac:dyDescent="0.25">
      <c r="A5289" t="s">
        <v>15202</v>
      </c>
      <c r="B5289" t="s">
        <v>21699</v>
      </c>
      <c r="C5289">
        <v>8.41</v>
      </c>
      <c r="D5289">
        <v>4535</v>
      </c>
      <c r="E5289">
        <v>539.28700000000003</v>
      </c>
    </row>
    <row r="5290" spans="1:5" x14ac:dyDescent="0.25">
      <c r="A5290" t="s">
        <v>15213</v>
      </c>
      <c r="B5290" t="s">
        <v>21700</v>
      </c>
      <c r="C5290">
        <v>1.41</v>
      </c>
      <c r="D5290">
        <v>5374</v>
      </c>
      <c r="E5290">
        <v>3812.09</v>
      </c>
    </row>
    <row r="5291" spans="1:5" x14ac:dyDescent="0.25">
      <c r="A5291" t="s">
        <v>15224</v>
      </c>
      <c r="B5291" t="s">
        <v>21701</v>
      </c>
      <c r="C5291">
        <v>2.16</v>
      </c>
      <c r="D5291">
        <v>2519</v>
      </c>
      <c r="E5291">
        <v>1166.3820000000001</v>
      </c>
    </row>
    <row r="5292" spans="1:5" x14ac:dyDescent="0.25">
      <c r="A5292" t="s">
        <v>15235</v>
      </c>
      <c r="B5292" t="s">
        <v>21702</v>
      </c>
      <c r="C5292">
        <v>5.87</v>
      </c>
      <c r="D5292">
        <v>2875</v>
      </c>
      <c r="E5292">
        <v>489.73700000000002</v>
      </c>
    </row>
    <row r="5293" spans="1:5" x14ac:dyDescent="0.25">
      <c r="A5293" t="s">
        <v>15237</v>
      </c>
      <c r="B5293" t="s">
        <v>21703</v>
      </c>
      <c r="C5293">
        <v>3.3</v>
      </c>
      <c r="D5293">
        <v>14911</v>
      </c>
      <c r="E5293">
        <v>4525.3040000000001</v>
      </c>
    </row>
    <row r="5294" spans="1:5" x14ac:dyDescent="0.25">
      <c r="A5294" t="s">
        <v>15240</v>
      </c>
      <c r="B5294" t="s">
        <v>21704</v>
      </c>
      <c r="C5294">
        <v>0.8</v>
      </c>
      <c r="D5294">
        <v>5964</v>
      </c>
      <c r="E5294">
        <v>7465.5630000000001</v>
      </c>
    </row>
    <row r="5295" spans="1:5" x14ac:dyDescent="0.25">
      <c r="A5295" t="s">
        <v>15244</v>
      </c>
      <c r="B5295" t="s">
        <v>21705</v>
      </c>
      <c r="C5295">
        <v>12.17</v>
      </c>
      <c r="D5295">
        <v>4191</v>
      </c>
      <c r="E5295">
        <v>344.33</v>
      </c>
    </row>
    <row r="5296" spans="1:5" x14ac:dyDescent="0.25">
      <c r="A5296" t="s">
        <v>15204</v>
      </c>
      <c r="B5296" t="s">
        <v>21706</v>
      </c>
      <c r="C5296">
        <v>0.28000000000000003</v>
      </c>
      <c r="D5296">
        <v>3505</v>
      </c>
      <c r="E5296">
        <v>12658.341</v>
      </c>
    </row>
    <row r="5297" spans="1:5" x14ac:dyDescent="0.25">
      <c r="A5297" t="s">
        <v>15206</v>
      </c>
      <c r="B5297" t="s">
        <v>21707</v>
      </c>
      <c r="C5297">
        <v>50.77</v>
      </c>
      <c r="D5297">
        <v>244911</v>
      </c>
      <c r="E5297">
        <v>4824.0200000000004</v>
      </c>
    </row>
    <row r="5298" spans="1:5" x14ac:dyDescent="0.25">
      <c r="A5298" t="s">
        <v>15207</v>
      </c>
      <c r="B5298" t="s">
        <v>21708</v>
      </c>
      <c r="C5298">
        <v>2.11</v>
      </c>
      <c r="D5298">
        <v>15453</v>
      </c>
      <c r="E5298">
        <v>7339.4430000000002</v>
      </c>
    </row>
    <row r="5299" spans="1:5" x14ac:dyDescent="0.25">
      <c r="A5299" t="s">
        <v>15216</v>
      </c>
      <c r="B5299" t="s">
        <v>21709</v>
      </c>
      <c r="C5299">
        <v>0.47</v>
      </c>
      <c r="D5299">
        <v>2661</v>
      </c>
      <c r="E5299">
        <v>5623.39</v>
      </c>
    </row>
    <row r="5300" spans="1:5" x14ac:dyDescent="0.25">
      <c r="A5300" t="s">
        <v>15210</v>
      </c>
      <c r="B5300" t="s">
        <v>21710</v>
      </c>
      <c r="C5300">
        <v>2.1</v>
      </c>
      <c r="D5300">
        <v>3679</v>
      </c>
      <c r="E5300">
        <v>1753.3779999999999</v>
      </c>
    </row>
    <row r="5301" spans="1:5" x14ac:dyDescent="0.25">
      <c r="A5301" t="s">
        <v>15219</v>
      </c>
      <c r="B5301" t="s">
        <v>21711</v>
      </c>
      <c r="C5301">
        <v>0.69</v>
      </c>
      <c r="D5301">
        <v>3276</v>
      </c>
      <c r="E5301">
        <v>4747.0420000000004</v>
      </c>
    </row>
    <row r="5302" spans="1:5" x14ac:dyDescent="0.25">
      <c r="A5302" t="s">
        <v>15222</v>
      </c>
      <c r="B5302" t="s">
        <v>21712</v>
      </c>
      <c r="C5302">
        <v>1.17</v>
      </c>
      <c r="D5302">
        <v>7596</v>
      </c>
      <c r="E5302">
        <v>6466.223</v>
      </c>
    </row>
    <row r="5303" spans="1:5" x14ac:dyDescent="0.25">
      <c r="A5303" t="s">
        <v>15229</v>
      </c>
      <c r="B5303" t="s">
        <v>21713</v>
      </c>
      <c r="C5303">
        <v>1.2</v>
      </c>
      <c r="D5303">
        <v>4099</v>
      </c>
      <c r="E5303">
        <v>3403.5929999999998</v>
      </c>
    </row>
    <row r="5304" spans="1:5" x14ac:dyDescent="0.25">
      <c r="A5304" t="s">
        <v>15226</v>
      </c>
      <c r="B5304" t="s">
        <v>21714</v>
      </c>
      <c r="C5304">
        <v>1.61</v>
      </c>
      <c r="D5304">
        <v>15246</v>
      </c>
      <c r="E5304">
        <v>9469.1389999999992</v>
      </c>
    </row>
    <row r="5305" spans="1:5" x14ac:dyDescent="0.25">
      <c r="A5305" t="s">
        <v>15232</v>
      </c>
      <c r="B5305" t="s">
        <v>21715</v>
      </c>
      <c r="C5305">
        <v>0.82</v>
      </c>
      <c r="D5305">
        <v>13621</v>
      </c>
      <c r="E5305">
        <v>16682.473000000002</v>
      </c>
    </row>
    <row r="5306" spans="1:5" x14ac:dyDescent="0.25">
      <c r="A5306" t="s">
        <v>15247</v>
      </c>
      <c r="B5306" t="s">
        <v>21716</v>
      </c>
      <c r="C5306">
        <v>2.13</v>
      </c>
      <c r="D5306">
        <v>28944</v>
      </c>
      <c r="E5306">
        <v>13614.552</v>
      </c>
    </row>
    <row r="5307" spans="1:5" x14ac:dyDescent="0.25">
      <c r="A5307" t="s">
        <v>15250</v>
      </c>
      <c r="B5307" t="s">
        <v>21717</v>
      </c>
      <c r="C5307">
        <v>1.21</v>
      </c>
      <c r="D5307">
        <v>1800</v>
      </c>
      <c r="E5307">
        <v>1490.7929999999999</v>
      </c>
    </row>
    <row r="5308" spans="1:5" x14ac:dyDescent="0.25">
      <c r="A5308" t="s">
        <v>15252</v>
      </c>
      <c r="B5308" t="s">
        <v>21718</v>
      </c>
      <c r="C5308">
        <v>49.19</v>
      </c>
      <c r="D5308">
        <v>196312</v>
      </c>
      <c r="E5308">
        <v>3990.87</v>
      </c>
    </row>
    <row r="5309" spans="1:5" x14ac:dyDescent="0.25">
      <c r="A5309" t="s">
        <v>15254</v>
      </c>
      <c r="B5309" t="s">
        <v>21719</v>
      </c>
      <c r="C5309">
        <v>11.9</v>
      </c>
      <c r="D5309">
        <v>110635</v>
      </c>
      <c r="E5309">
        <v>9293.6290000000008</v>
      </c>
    </row>
    <row r="5310" spans="1:5" x14ac:dyDescent="0.25">
      <c r="A5310" t="s">
        <v>15256</v>
      </c>
      <c r="B5310" t="s">
        <v>21720</v>
      </c>
      <c r="C5310">
        <v>1.1599999999999999</v>
      </c>
      <c r="D5310">
        <v>9818</v>
      </c>
      <c r="E5310">
        <v>8439.0499999999993</v>
      </c>
    </row>
    <row r="5311" spans="1:5" x14ac:dyDescent="0.25">
      <c r="A5311" t="s">
        <v>15259</v>
      </c>
      <c r="B5311" t="s">
        <v>21721</v>
      </c>
      <c r="C5311">
        <v>9.15</v>
      </c>
      <c r="D5311">
        <v>106434</v>
      </c>
      <c r="E5311">
        <v>11636.825000000001</v>
      </c>
    </row>
    <row r="5312" spans="1:5" x14ac:dyDescent="0.25">
      <c r="A5312" t="s">
        <v>15260</v>
      </c>
      <c r="B5312" t="s">
        <v>21722</v>
      </c>
      <c r="C5312">
        <v>3.2</v>
      </c>
      <c r="D5312">
        <v>14370</v>
      </c>
      <c r="E5312">
        <v>4492.5389999999998</v>
      </c>
    </row>
    <row r="5313" spans="1:5" x14ac:dyDescent="0.25">
      <c r="A5313" t="s">
        <v>15263</v>
      </c>
      <c r="B5313" t="s">
        <v>21723</v>
      </c>
      <c r="C5313">
        <v>4.42</v>
      </c>
      <c r="D5313">
        <v>10616</v>
      </c>
      <c r="E5313">
        <v>2399.7359999999999</v>
      </c>
    </row>
    <row r="5314" spans="1:5" x14ac:dyDescent="0.25">
      <c r="A5314" t="s">
        <v>15265</v>
      </c>
      <c r="B5314" t="s">
        <v>21724</v>
      </c>
      <c r="C5314">
        <v>0.71</v>
      </c>
      <c r="D5314">
        <v>3025</v>
      </c>
      <c r="E5314">
        <v>4244.0730000000003</v>
      </c>
    </row>
    <row r="5315" spans="1:5" x14ac:dyDescent="0.25">
      <c r="A5315" t="s">
        <v>15267</v>
      </c>
      <c r="B5315" t="s">
        <v>21725</v>
      </c>
      <c r="C5315">
        <v>1.74</v>
      </c>
      <c r="D5315">
        <v>4164</v>
      </c>
      <c r="E5315">
        <v>2398.3829999999998</v>
      </c>
    </row>
    <row r="5316" spans="1:5" x14ac:dyDescent="0.25">
      <c r="A5316" t="s">
        <v>15269</v>
      </c>
      <c r="B5316" t="s">
        <v>21726</v>
      </c>
      <c r="C5316">
        <v>0.84</v>
      </c>
      <c r="D5316">
        <v>3838</v>
      </c>
      <c r="E5316">
        <v>4590.6279999999997</v>
      </c>
    </row>
    <row r="5317" spans="1:5" x14ac:dyDescent="0.25">
      <c r="A5317" t="s">
        <v>15272</v>
      </c>
      <c r="B5317" t="s">
        <v>21727</v>
      </c>
      <c r="C5317">
        <v>1.53</v>
      </c>
      <c r="D5317">
        <v>2904</v>
      </c>
      <c r="E5317">
        <v>1901.5450000000001</v>
      </c>
    </row>
    <row r="5318" spans="1:5" x14ac:dyDescent="0.25">
      <c r="A5318" t="s">
        <v>15274</v>
      </c>
      <c r="B5318" t="s">
        <v>21728</v>
      </c>
      <c r="C5318">
        <v>414.31</v>
      </c>
      <c r="D5318">
        <v>300078</v>
      </c>
      <c r="E5318">
        <v>724.279</v>
      </c>
    </row>
    <row r="5319" spans="1:5" x14ac:dyDescent="0.25">
      <c r="A5319" t="s">
        <v>15275</v>
      </c>
      <c r="B5319" t="s">
        <v>21729</v>
      </c>
      <c r="C5319">
        <v>4.1900000000000004</v>
      </c>
      <c r="D5319">
        <v>12800</v>
      </c>
      <c r="E5319">
        <v>3058.364</v>
      </c>
    </row>
    <row r="5320" spans="1:5" x14ac:dyDescent="0.25">
      <c r="A5320" t="s">
        <v>15279</v>
      </c>
      <c r="B5320" t="s">
        <v>21730</v>
      </c>
      <c r="C5320">
        <v>2.67</v>
      </c>
      <c r="D5320">
        <v>19888</v>
      </c>
      <c r="E5320">
        <v>7436.3829999999998</v>
      </c>
    </row>
    <row r="5321" spans="1:5" x14ac:dyDescent="0.25">
      <c r="A5321" t="s">
        <v>15111</v>
      </c>
      <c r="B5321" t="s">
        <v>21731</v>
      </c>
      <c r="C5321">
        <v>4.09</v>
      </c>
      <c r="D5321">
        <v>4590</v>
      </c>
      <c r="E5321">
        <v>1121.9280000000001</v>
      </c>
    </row>
    <row r="5322" spans="1:5" x14ac:dyDescent="0.25">
      <c r="A5322" t="s">
        <v>15117</v>
      </c>
      <c r="B5322" t="s">
        <v>21732</v>
      </c>
      <c r="C5322">
        <v>1.85</v>
      </c>
      <c r="D5322">
        <v>3529</v>
      </c>
      <c r="E5322">
        <v>1905.7439999999999</v>
      </c>
    </row>
    <row r="5323" spans="1:5" x14ac:dyDescent="0.25">
      <c r="A5323" t="s">
        <v>15119</v>
      </c>
      <c r="B5323" t="s">
        <v>21733</v>
      </c>
      <c r="C5323">
        <v>0.51</v>
      </c>
      <c r="D5323">
        <v>5846</v>
      </c>
      <c r="E5323">
        <v>11553.478999999999</v>
      </c>
    </row>
    <row r="5324" spans="1:5" x14ac:dyDescent="0.25">
      <c r="A5324" t="s">
        <v>15121</v>
      </c>
      <c r="B5324" t="s">
        <v>21734</v>
      </c>
      <c r="C5324">
        <v>1.62</v>
      </c>
      <c r="D5324">
        <v>8313</v>
      </c>
      <c r="E5324">
        <v>5139.3069999999998</v>
      </c>
    </row>
    <row r="5325" spans="1:5" x14ac:dyDescent="0.25">
      <c r="A5325" t="s">
        <v>15286</v>
      </c>
      <c r="B5325" t="s">
        <v>21735</v>
      </c>
      <c r="C5325">
        <v>133.43</v>
      </c>
      <c r="D5325">
        <v>19128</v>
      </c>
      <c r="E5325">
        <v>143.357</v>
      </c>
    </row>
    <row r="5326" spans="1:5" x14ac:dyDescent="0.25">
      <c r="A5326" t="s">
        <v>15290</v>
      </c>
      <c r="B5326" t="s">
        <v>21736</v>
      </c>
      <c r="C5326">
        <v>16.5</v>
      </c>
      <c r="D5326">
        <v>17232</v>
      </c>
      <c r="E5326">
        <v>1044.5550000000001</v>
      </c>
    </row>
    <row r="5327" spans="1:5" x14ac:dyDescent="0.25">
      <c r="A5327" t="s">
        <v>15297</v>
      </c>
      <c r="B5327" t="s">
        <v>21737</v>
      </c>
      <c r="C5327">
        <v>13.77</v>
      </c>
      <c r="D5327">
        <v>21568</v>
      </c>
      <c r="E5327">
        <v>1566.742</v>
      </c>
    </row>
    <row r="5328" spans="1:5" x14ac:dyDescent="0.25">
      <c r="A5328" t="s">
        <v>15301</v>
      </c>
      <c r="B5328" t="s">
        <v>21738</v>
      </c>
      <c r="C5328">
        <v>19.91</v>
      </c>
      <c r="D5328">
        <v>2297</v>
      </c>
      <c r="E5328">
        <v>115.38500000000001</v>
      </c>
    </row>
    <row r="5329" spans="1:5" x14ac:dyDescent="0.25">
      <c r="A5329" t="s">
        <v>15307</v>
      </c>
      <c r="B5329" t="s">
        <v>21739</v>
      </c>
      <c r="C5329">
        <v>2.4500000000000002</v>
      </c>
      <c r="D5329">
        <v>4954</v>
      </c>
      <c r="E5329">
        <v>2023.636</v>
      </c>
    </row>
    <row r="5330" spans="1:5" x14ac:dyDescent="0.25">
      <c r="A5330" t="s">
        <v>15313</v>
      </c>
      <c r="B5330" t="s">
        <v>21740</v>
      </c>
      <c r="C5330">
        <v>4.05</v>
      </c>
      <c r="D5330">
        <v>1858</v>
      </c>
      <c r="E5330">
        <v>458.83600000000001</v>
      </c>
    </row>
    <row r="5331" spans="1:5" x14ac:dyDescent="0.25">
      <c r="A5331" t="s">
        <v>15317</v>
      </c>
      <c r="B5331" t="s">
        <v>21741</v>
      </c>
      <c r="C5331">
        <v>1176.6099999999999</v>
      </c>
      <c r="D5331">
        <v>225693</v>
      </c>
      <c r="E5331">
        <v>191.81700000000001</v>
      </c>
    </row>
    <row r="5332" spans="1:5" x14ac:dyDescent="0.25">
      <c r="A5332" t="s">
        <v>15318</v>
      </c>
      <c r="B5332" t="s">
        <v>21742</v>
      </c>
      <c r="C5332">
        <v>31.89</v>
      </c>
      <c r="D5332">
        <v>27008</v>
      </c>
      <c r="E5332">
        <v>846.87599999999998</v>
      </c>
    </row>
    <row r="5333" spans="1:5" x14ac:dyDescent="0.25">
      <c r="A5333" t="s">
        <v>15321</v>
      </c>
      <c r="B5333" t="s">
        <v>21743</v>
      </c>
      <c r="C5333">
        <v>19.329999999999998</v>
      </c>
      <c r="D5333">
        <v>1973</v>
      </c>
      <c r="E5333">
        <v>102.09399999999999</v>
      </c>
    </row>
    <row r="5334" spans="1:5" x14ac:dyDescent="0.25">
      <c r="A5334" t="s">
        <v>15328</v>
      </c>
      <c r="B5334" t="s">
        <v>21744</v>
      </c>
      <c r="C5334">
        <v>12.14</v>
      </c>
      <c r="D5334">
        <v>6072</v>
      </c>
      <c r="E5334">
        <v>500.34199999999998</v>
      </c>
    </row>
    <row r="5335" spans="1:5" x14ac:dyDescent="0.25">
      <c r="A5335" t="s">
        <v>15330</v>
      </c>
      <c r="B5335" t="s">
        <v>21745</v>
      </c>
      <c r="C5335">
        <v>3.97</v>
      </c>
      <c r="D5335">
        <v>10306</v>
      </c>
      <c r="E5335">
        <v>2594.998</v>
      </c>
    </row>
    <row r="5336" spans="1:5" x14ac:dyDescent="0.25">
      <c r="A5336" t="s">
        <v>15334</v>
      </c>
      <c r="B5336" t="s">
        <v>21746</v>
      </c>
      <c r="C5336">
        <v>6.66</v>
      </c>
      <c r="D5336">
        <v>8446</v>
      </c>
      <c r="E5336">
        <v>1268.347</v>
      </c>
    </row>
    <row r="5337" spans="1:5" x14ac:dyDescent="0.25">
      <c r="A5337" t="s">
        <v>15337</v>
      </c>
      <c r="B5337" t="s">
        <v>21747</v>
      </c>
      <c r="C5337">
        <v>2.4300000000000002</v>
      </c>
      <c r="D5337">
        <v>3268</v>
      </c>
      <c r="E5337">
        <v>1343.742</v>
      </c>
    </row>
    <row r="5338" spans="1:5" x14ac:dyDescent="0.25">
      <c r="A5338" t="s">
        <v>15340</v>
      </c>
      <c r="B5338" t="s">
        <v>21748</v>
      </c>
      <c r="C5338">
        <v>39.29</v>
      </c>
      <c r="D5338">
        <v>5259</v>
      </c>
      <c r="E5338">
        <v>133.834</v>
      </c>
    </row>
    <row r="5339" spans="1:5" x14ac:dyDescent="0.25">
      <c r="A5339" t="s">
        <v>15344</v>
      </c>
      <c r="B5339" t="s">
        <v>21749</v>
      </c>
      <c r="C5339">
        <v>7.39</v>
      </c>
      <c r="D5339">
        <v>3007</v>
      </c>
      <c r="E5339">
        <v>406.93</v>
      </c>
    </row>
    <row r="5340" spans="1:5" x14ac:dyDescent="0.25">
      <c r="A5340" t="s">
        <v>15346</v>
      </c>
      <c r="B5340" t="s">
        <v>21750</v>
      </c>
      <c r="C5340">
        <v>426.29</v>
      </c>
      <c r="D5340">
        <v>398869</v>
      </c>
      <c r="E5340">
        <v>935.67200000000003</v>
      </c>
    </row>
    <row r="5341" spans="1:5" x14ac:dyDescent="0.25">
      <c r="A5341" t="s">
        <v>15349</v>
      </c>
      <c r="B5341" t="s">
        <v>21751</v>
      </c>
      <c r="C5341">
        <v>16.63</v>
      </c>
      <c r="D5341">
        <v>924</v>
      </c>
      <c r="E5341">
        <v>55.569000000000003</v>
      </c>
    </row>
    <row r="5342" spans="1:5" x14ac:dyDescent="0.25">
      <c r="A5342" t="s">
        <v>15351</v>
      </c>
      <c r="B5342" t="s">
        <v>21752</v>
      </c>
      <c r="C5342">
        <v>18.96</v>
      </c>
      <c r="D5342">
        <v>18503</v>
      </c>
      <c r="E5342">
        <v>976.03800000000001</v>
      </c>
    </row>
    <row r="5343" spans="1:5" x14ac:dyDescent="0.25">
      <c r="A5343" t="s">
        <v>15353</v>
      </c>
      <c r="B5343" t="s">
        <v>21753</v>
      </c>
      <c r="C5343">
        <v>1885.3</v>
      </c>
      <c r="D5343">
        <v>527796</v>
      </c>
      <c r="E5343">
        <v>279.95400000000001</v>
      </c>
    </row>
    <row r="5344" spans="1:5" x14ac:dyDescent="0.25">
      <c r="A5344" t="s">
        <v>15359</v>
      </c>
      <c r="B5344" t="s">
        <v>21754</v>
      </c>
      <c r="C5344">
        <v>4.82</v>
      </c>
      <c r="D5344">
        <v>2907</v>
      </c>
      <c r="E5344">
        <v>603.25400000000002</v>
      </c>
    </row>
    <row r="5345" spans="1:5" x14ac:dyDescent="0.25">
      <c r="A5345" t="s">
        <v>15363</v>
      </c>
      <c r="B5345" t="s">
        <v>21755</v>
      </c>
      <c r="C5345">
        <v>1.49</v>
      </c>
      <c r="D5345">
        <v>4325</v>
      </c>
      <c r="E5345">
        <v>2899.2370000000001</v>
      </c>
    </row>
    <row r="5346" spans="1:5" x14ac:dyDescent="0.25">
      <c r="A5346" t="s">
        <v>15365</v>
      </c>
      <c r="B5346" t="s">
        <v>21756</v>
      </c>
      <c r="C5346">
        <v>25.36</v>
      </c>
      <c r="D5346">
        <v>3799</v>
      </c>
      <c r="E5346">
        <v>149.77600000000001</v>
      </c>
    </row>
    <row r="5347" spans="1:5" x14ac:dyDescent="0.25">
      <c r="A5347" t="s">
        <v>15367</v>
      </c>
      <c r="B5347" t="s">
        <v>21757</v>
      </c>
      <c r="C5347">
        <v>27.79</v>
      </c>
      <c r="D5347">
        <v>18390</v>
      </c>
      <c r="E5347">
        <v>661.67700000000002</v>
      </c>
    </row>
    <row r="5348" spans="1:5" x14ac:dyDescent="0.25">
      <c r="A5348" t="s">
        <v>15369</v>
      </c>
      <c r="B5348" t="s">
        <v>21758</v>
      </c>
      <c r="C5348">
        <v>54.51</v>
      </c>
      <c r="D5348">
        <v>11890</v>
      </c>
      <c r="E5348">
        <v>218.125</v>
      </c>
    </row>
    <row r="5349" spans="1:5" x14ac:dyDescent="0.25">
      <c r="A5349" t="s">
        <v>15374</v>
      </c>
      <c r="B5349" t="s">
        <v>21759</v>
      </c>
      <c r="C5349">
        <v>3.27</v>
      </c>
      <c r="D5349">
        <v>7153</v>
      </c>
      <c r="E5349">
        <v>2188.1</v>
      </c>
    </row>
    <row r="5350" spans="1:5" x14ac:dyDescent="0.25">
      <c r="A5350" t="s">
        <v>15377</v>
      </c>
      <c r="B5350" t="s">
        <v>21760</v>
      </c>
      <c r="C5350">
        <v>2.74</v>
      </c>
      <c r="D5350">
        <v>2946</v>
      </c>
      <c r="E5350">
        <v>1075.5350000000001</v>
      </c>
    </row>
    <row r="5351" spans="1:5" x14ac:dyDescent="0.25">
      <c r="A5351" t="s">
        <v>15379</v>
      </c>
      <c r="B5351" t="s">
        <v>21761</v>
      </c>
      <c r="C5351">
        <v>2.72</v>
      </c>
      <c r="D5351">
        <v>8300</v>
      </c>
      <c r="E5351">
        <v>3054.7730000000001</v>
      </c>
    </row>
    <row r="5352" spans="1:5" x14ac:dyDescent="0.25">
      <c r="A5352" t="s">
        <v>15383</v>
      </c>
      <c r="B5352" t="s">
        <v>21762</v>
      </c>
      <c r="C5352">
        <v>5.81</v>
      </c>
      <c r="D5352">
        <v>3284</v>
      </c>
      <c r="E5352">
        <v>565.51400000000001</v>
      </c>
    </row>
    <row r="5353" spans="1:5" x14ac:dyDescent="0.25">
      <c r="A5353" t="s">
        <v>15385</v>
      </c>
      <c r="B5353" t="s">
        <v>21763</v>
      </c>
      <c r="C5353">
        <v>16.850000000000001</v>
      </c>
      <c r="D5353">
        <v>2868</v>
      </c>
      <c r="E5353">
        <v>170.22800000000001</v>
      </c>
    </row>
    <row r="5354" spans="1:5" x14ac:dyDescent="0.25">
      <c r="A5354" t="s">
        <v>15387</v>
      </c>
      <c r="B5354" t="s">
        <v>21764</v>
      </c>
      <c r="C5354">
        <v>1.88</v>
      </c>
      <c r="D5354">
        <v>3351</v>
      </c>
      <c r="E5354">
        <v>1780.173</v>
      </c>
    </row>
    <row r="5355" spans="1:5" x14ac:dyDescent="0.25">
      <c r="A5355" t="s">
        <v>15391</v>
      </c>
      <c r="B5355" t="s">
        <v>21765</v>
      </c>
      <c r="C5355">
        <v>9.6</v>
      </c>
      <c r="D5355">
        <v>10371</v>
      </c>
      <c r="E5355">
        <v>1080.268</v>
      </c>
    </row>
    <row r="5356" spans="1:5" x14ac:dyDescent="0.25">
      <c r="A5356" t="s">
        <v>15392</v>
      </c>
      <c r="B5356" t="s">
        <v>21766</v>
      </c>
      <c r="C5356">
        <v>27.04</v>
      </c>
      <c r="D5356">
        <v>34445</v>
      </c>
      <c r="E5356">
        <v>1274.0340000000001</v>
      </c>
    </row>
    <row r="5357" spans="1:5" x14ac:dyDescent="0.25">
      <c r="A5357" t="s">
        <v>15394</v>
      </c>
      <c r="B5357" t="s">
        <v>21767</v>
      </c>
      <c r="C5357">
        <v>4.12</v>
      </c>
      <c r="D5357">
        <v>7826</v>
      </c>
      <c r="E5357">
        <v>1901.1369999999999</v>
      </c>
    </row>
    <row r="5358" spans="1:5" x14ac:dyDescent="0.25">
      <c r="A5358" t="s">
        <v>15396</v>
      </c>
      <c r="B5358" t="s">
        <v>21768</v>
      </c>
      <c r="C5358">
        <v>17.04</v>
      </c>
      <c r="D5358">
        <v>23958</v>
      </c>
      <c r="E5358">
        <v>1405.605</v>
      </c>
    </row>
    <row r="5359" spans="1:5" x14ac:dyDescent="0.25">
      <c r="A5359" t="s">
        <v>15399</v>
      </c>
      <c r="B5359" t="s">
        <v>21769</v>
      </c>
      <c r="C5359">
        <v>84.45</v>
      </c>
      <c r="D5359">
        <v>10296</v>
      </c>
      <c r="E5359">
        <v>121.91500000000001</v>
      </c>
    </row>
    <row r="5360" spans="1:5" x14ac:dyDescent="0.25">
      <c r="A5360" t="s">
        <v>15404</v>
      </c>
      <c r="B5360" t="s">
        <v>21770</v>
      </c>
      <c r="C5360">
        <v>2.02</v>
      </c>
      <c r="D5360">
        <v>3299</v>
      </c>
      <c r="E5360">
        <v>1635.319</v>
      </c>
    </row>
    <row r="5361" spans="1:5" x14ac:dyDescent="0.25">
      <c r="A5361" t="s">
        <v>15406</v>
      </c>
      <c r="B5361" t="s">
        <v>21771</v>
      </c>
      <c r="C5361">
        <v>31.85</v>
      </c>
      <c r="D5361">
        <v>3992</v>
      </c>
      <c r="E5361">
        <v>125.32599999999999</v>
      </c>
    </row>
    <row r="5362" spans="1:5" x14ac:dyDescent="0.25">
      <c r="A5362" t="s">
        <v>15408</v>
      </c>
      <c r="B5362" t="s">
        <v>21772</v>
      </c>
      <c r="C5362">
        <v>3.9</v>
      </c>
      <c r="D5362">
        <v>5695</v>
      </c>
      <c r="E5362">
        <v>1458.4590000000001</v>
      </c>
    </row>
    <row r="5363" spans="1:5" x14ac:dyDescent="0.25">
      <c r="A5363" t="s">
        <v>15410</v>
      </c>
      <c r="B5363" t="s">
        <v>21773</v>
      </c>
      <c r="C5363">
        <v>11.64</v>
      </c>
      <c r="D5363">
        <v>10495</v>
      </c>
      <c r="E5363">
        <v>901.93200000000002</v>
      </c>
    </row>
    <row r="5364" spans="1:5" x14ac:dyDescent="0.25">
      <c r="A5364" t="s">
        <v>15413</v>
      </c>
      <c r="B5364" t="s">
        <v>21774</v>
      </c>
      <c r="C5364">
        <v>13.49</v>
      </c>
      <c r="D5364">
        <v>2732</v>
      </c>
      <c r="E5364">
        <v>202.57599999999999</v>
      </c>
    </row>
    <row r="5365" spans="1:5" x14ac:dyDescent="0.25">
      <c r="A5365" t="s">
        <v>15416</v>
      </c>
      <c r="B5365" t="s">
        <v>21775</v>
      </c>
      <c r="C5365">
        <v>12.78</v>
      </c>
      <c r="D5365">
        <v>3145</v>
      </c>
      <c r="E5365">
        <v>246.07499999999999</v>
      </c>
    </row>
    <row r="5366" spans="1:5" x14ac:dyDescent="0.25">
      <c r="A5366" t="s">
        <v>15418</v>
      </c>
      <c r="B5366" t="s">
        <v>21776</v>
      </c>
      <c r="C5366">
        <v>6.71</v>
      </c>
      <c r="D5366">
        <v>7560</v>
      </c>
      <c r="E5366">
        <v>1126.434</v>
      </c>
    </row>
    <row r="5367" spans="1:5" x14ac:dyDescent="0.25">
      <c r="A5367" t="s">
        <v>15420</v>
      </c>
      <c r="B5367" t="s">
        <v>21777</v>
      </c>
      <c r="C5367">
        <v>6.95</v>
      </c>
      <c r="D5367">
        <v>11513</v>
      </c>
      <c r="E5367">
        <v>1657.2260000000001</v>
      </c>
    </row>
    <row r="5368" spans="1:5" x14ac:dyDescent="0.25">
      <c r="A5368" t="s">
        <v>15422</v>
      </c>
      <c r="B5368" t="s">
        <v>21778</v>
      </c>
      <c r="C5368">
        <v>3.31</v>
      </c>
      <c r="D5368">
        <v>1405</v>
      </c>
      <c r="E5368">
        <v>424.49</v>
      </c>
    </row>
    <row r="5369" spans="1:5" x14ac:dyDescent="0.25">
      <c r="A5369" t="s">
        <v>15425</v>
      </c>
      <c r="B5369" t="s">
        <v>21779</v>
      </c>
      <c r="C5369">
        <v>14.73</v>
      </c>
      <c r="D5369">
        <v>7782</v>
      </c>
      <c r="E5369">
        <v>528.28099999999995</v>
      </c>
    </row>
    <row r="5370" spans="1:5" x14ac:dyDescent="0.25">
      <c r="A5370" t="s">
        <v>15426</v>
      </c>
      <c r="B5370" t="s">
        <v>21780</v>
      </c>
      <c r="C5370">
        <v>6.11</v>
      </c>
      <c r="D5370">
        <v>13774</v>
      </c>
      <c r="E5370">
        <v>2254.34</v>
      </c>
    </row>
    <row r="5371" spans="1:5" x14ac:dyDescent="0.25">
      <c r="A5371" t="s">
        <v>15428</v>
      </c>
      <c r="B5371" t="s">
        <v>21781</v>
      </c>
      <c r="C5371">
        <v>1.91</v>
      </c>
      <c r="D5371">
        <v>16513</v>
      </c>
      <c r="E5371">
        <v>8627.9609999999993</v>
      </c>
    </row>
    <row r="5372" spans="1:5" x14ac:dyDescent="0.25">
      <c r="A5372" t="s">
        <v>15430</v>
      </c>
      <c r="B5372" t="s">
        <v>21782</v>
      </c>
      <c r="C5372">
        <v>61.31</v>
      </c>
      <c r="D5372">
        <v>98622</v>
      </c>
      <c r="E5372">
        <v>1608.5229999999999</v>
      </c>
    </row>
    <row r="5373" spans="1:5" x14ac:dyDescent="0.25">
      <c r="A5373" t="s">
        <v>15432</v>
      </c>
      <c r="B5373" t="s">
        <v>21783</v>
      </c>
      <c r="C5373">
        <v>17.899999999999999</v>
      </c>
      <c r="D5373">
        <v>4507</v>
      </c>
      <c r="E5373">
        <v>251.72</v>
      </c>
    </row>
    <row r="5374" spans="1:5" x14ac:dyDescent="0.25">
      <c r="A5374" t="s">
        <v>15434</v>
      </c>
      <c r="B5374" t="s">
        <v>21784</v>
      </c>
      <c r="C5374">
        <v>13.77</v>
      </c>
      <c r="D5374">
        <v>3755</v>
      </c>
      <c r="E5374">
        <v>272.73399999999998</v>
      </c>
    </row>
    <row r="5375" spans="1:5" x14ac:dyDescent="0.25">
      <c r="A5375" t="s">
        <v>15437</v>
      </c>
      <c r="B5375" t="s">
        <v>21785</v>
      </c>
      <c r="C5375">
        <v>1.87</v>
      </c>
      <c r="D5375">
        <v>3708</v>
      </c>
      <c r="E5375">
        <v>1978.386</v>
      </c>
    </row>
    <row r="5376" spans="1:5" x14ac:dyDescent="0.25">
      <c r="A5376" t="s">
        <v>15439</v>
      </c>
      <c r="B5376" t="s">
        <v>21786</v>
      </c>
      <c r="C5376">
        <v>11.75</v>
      </c>
      <c r="D5376">
        <v>12510</v>
      </c>
      <c r="E5376">
        <v>1064.5409999999999</v>
      </c>
    </row>
    <row r="5377" spans="1:5" x14ac:dyDescent="0.25">
      <c r="A5377" t="s">
        <v>15441</v>
      </c>
      <c r="B5377" t="s">
        <v>21787</v>
      </c>
      <c r="C5377">
        <v>3.03</v>
      </c>
      <c r="D5377">
        <v>7422</v>
      </c>
      <c r="E5377">
        <v>2450.1109999999999</v>
      </c>
    </row>
    <row r="5378" spans="1:5" x14ac:dyDescent="0.25">
      <c r="A5378" t="s">
        <v>15444</v>
      </c>
      <c r="B5378" t="s">
        <v>21788</v>
      </c>
      <c r="C5378">
        <v>51.76</v>
      </c>
      <c r="D5378">
        <v>8081</v>
      </c>
      <c r="E5378">
        <v>156.113</v>
      </c>
    </row>
    <row r="5379" spans="1:5" x14ac:dyDescent="0.25">
      <c r="A5379" t="s">
        <v>15446</v>
      </c>
      <c r="B5379" t="s">
        <v>21789</v>
      </c>
      <c r="C5379">
        <v>24.63</v>
      </c>
      <c r="D5379">
        <v>18108</v>
      </c>
      <c r="E5379">
        <v>735.12599999999998</v>
      </c>
    </row>
    <row r="5380" spans="1:5" x14ac:dyDescent="0.25">
      <c r="A5380" t="s">
        <v>15449</v>
      </c>
      <c r="B5380" t="s">
        <v>21790</v>
      </c>
      <c r="C5380">
        <v>9.0399999999999991</v>
      </c>
      <c r="D5380">
        <v>4005</v>
      </c>
      <c r="E5380">
        <v>443.125</v>
      </c>
    </row>
    <row r="5381" spans="1:5" x14ac:dyDescent="0.25">
      <c r="A5381" t="s">
        <v>15451</v>
      </c>
      <c r="B5381" t="s">
        <v>21791</v>
      </c>
      <c r="C5381">
        <v>23.13</v>
      </c>
      <c r="D5381">
        <v>9710</v>
      </c>
      <c r="E5381">
        <v>419.82100000000003</v>
      </c>
    </row>
    <row r="5382" spans="1:5" x14ac:dyDescent="0.25">
      <c r="A5382" t="s">
        <v>15454</v>
      </c>
      <c r="B5382" t="s">
        <v>21792</v>
      </c>
      <c r="C5382">
        <v>9.98</v>
      </c>
      <c r="D5382">
        <v>2985</v>
      </c>
      <c r="E5382">
        <v>299.22800000000001</v>
      </c>
    </row>
    <row r="5383" spans="1:5" x14ac:dyDescent="0.25">
      <c r="A5383" t="s">
        <v>15456</v>
      </c>
      <c r="B5383" t="s">
        <v>21793</v>
      </c>
      <c r="C5383">
        <v>29.9</v>
      </c>
      <c r="D5383">
        <v>114427</v>
      </c>
      <c r="E5383">
        <v>3826.37</v>
      </c>
    </row>
    <row r="5384" spans="1:5" x14ac:dyDescent="0.25">
      <c r="A5384" t="s">
        <v>15457</v>
      </c>
      <c r="B5384" t="s">
        <v>21794</v>
      </c>
      <c r="C5384">
        <v>25.28</v>
      </c>
      <c r="D5384">
        <v>5184</v>
      </c>
      <c r="E5384">
        <v>205.065</v>
      </c>
    </row>
    <row r="5385" spans="1:5" x14ac:dyDescent="0.25">
      <c r="A5385" t="s">
        <v>15459</v>
      </c>
      <c r="B5385" t="s">
        <v>21795</v>
      </c>
      <c r="C5385">
        <v>1.38</v>
      </c>
      <c r="D5385">
        <v>9583</v>
      </c>
      <c r="E5385">
        <v>6948.78</v>
      </c>
    </row>
    <row r="5386" spans="1:5" x14ac:dyDescent="0.25">
      <c r="A5386" t="s">
        <v>15461</v>
      </c>
      <c r="B5386" t="s">
        <v>21796</v>
      </c>
      <c r="C5386">
        <v>103.47</v>
      </c>
      <c r="D5386">
        <v>22046</v>
      </c>
      <c r="E5386">
        <v>213.07</v>
      </c>
    </row>
    <row r="5387" spans="1:5" x14ac:dyDescent="0.25">
      <c r="A5387" t="s">
        <v>15464</v>
      </c>
      <c r="B5387" t="s">
        <v>21797</v>
      </c>
      <c r="C5387">
        <v>19.399999999999999</v>
      </c>
      <c r="D5387">
        <v>8090</v>
      </c>
      <c r="E5387">
        <v>417.08</v>
      </c>
    </row>
    <row r="5388" spans="1:5" x14ac:dyDescent="0.25">
      <c r="A5388" t="s">
        <v>15467</v>
      </c>
      <c r="B5388" t="s">
        <v>21798</v>
      </c>
      <c r="C5388">
        <v>5.89</v>
      </c>
      <c r="D5388">
        <v>12870</v>
      </c>
      <c r="E5388">
        <v>2184.076</v>
      </c>
    </row>
    <row r="5389" spans="1:5" x14ac:dyDescent="0.25">
      <c r="A5389" t="s">
        <v>15472</v>
      </c>
      <c r="B5389" t="s">
        <v>21799</v>
      </c>
      <c r="C5389">
        <v>235.31</v>
      </c>
      <c r="D5389">
        <v>91767</v>
      </c>
      <c r="E5389">
        <v>389.98399999999998</v>
      </c>
    </row>
    <row r="5390" spans="1:5" x14ac:dyDescent="0.25">
      <c r="A5390" t="s">
        <v>15475</v>
      </c>
      <c r="B5390" t="s">
        <v>21800</v>
      </c>
      <c r="C5390">
        <v>14.01</v>
      </c>
      <c r="D5390">
        <v>25016</v>
      </c>
      <c r="E5390">
        <v>1785.3389999999999</v>
      </c>
    </row>
    <row r="5391" spans="1:5" x14ac:dyDescent="0.25">
      <c r="A5391" t="s">
        <v>15478</v>
      </c>
      <c r="B5391" t="s">
        <v>21801</v>
      </c>
      <c r="C5391">
        <v>2.36</v>
      </c>
      <c r="D5391">
        <v>4030</v>
      </c>
      <c r="E5391">
        <v>1707.519</v>
      </c>
    </row>
    <row r="5392" spans="1:5" x14ac:dyDescent="0.25">
      <c r="A5392" t="s">
        <v>15480</v>
      </c>
      <c r="B5392" t="s">
        <v>21802</v>
      </c>
      <c r="C5392">
        <v>5.36</v>
      </c>
      <c r="D5392">
        <v>2454</v>
      </c>
      <c r="E5392">
        <v>458.077</v>
      </c>
    </row>
    <row r="5393" spans="1:5" x14ac:dyDescent="0.25">
      <c r="A5393" t="s">
        <v>15482</v>
      </c>
      <c r="B5393" t="s">
        <v>21803</v>
      </c>
      <c r="C5393">
        <v>9.92</v>
      </c>
      <c r="D5393">
        <v>10562</v>
      </c>
      <c r="E5393">
        <v>1064.8330000000001</v>
      </c>
    </row>
    <row r="5394" spans="1:5" x14ac:dyDescent="0.25">
      <c r="A5394" t="s">
        <v>15484</v>
      </c>
      <c r="B5394" t="s">
        <v>21804</v>
      </c>
      <c r="C5394">
        <v>4.92</v>
      </c>
      <c r="D5394">
        <v>9164</v>
      </c>
      <c r="E5394">
        <v>1864.277</v>
      </c>
    </row>
    <row r="5395" spans="1:5" x14ac:dyDescent="0.25">
      <c r="A5395" t="s">
        <v>15486</v>
      </c>
      <c r="B5395" t="s">
        <v>21805</v>
      </c>
      <c r="C5395">
        <v>10.130000000000001</v>
      </c>
      <c r="D5395">
        <v>62337</v>
      </c>
      <c r="E5395">
        <v>6153.9210000000003</v>
      </c>
    </row>
    <row r="5396" spans="1:5" x14ac:dyDescent="0.25">
      <c r="A5396" t="s">
        <v>15490</v>
      </c>
      <c r="B5396" t="s">
        <v>21806</v>
      </c>
      <c r="C5396">
        <v>15.81</v>
      </c>
      <c r="D5396">
        <v>3504</v>
      </c>
      <c r="E5396">
        <v>221.624</v>
      </c>
    </row>
    <row r="5397" spans="1:5" x14ac:dyDescent="0.25">
      <c r="A5397" t="s">
        <v>15492</v>
      </c>
      <c r="B5397" t="s">
        <v>21807</v>
      </c>
      <c r="C5397">
        <v>3.65</v>
      </c>
      <c r="D5397">
        <v>17065</v>
      </c>
      <c r="E5397">
        <v>4673.0389999999998</v>
      </c>
    </row>
    <row r="5398" spans="1:5" x14ac:dyDescent="0.25">
      <c r="A5398" t="s">
        <v>15494</v>
      </c>
      <c r="B5398" t="s">
        <v>21808</v>
      </c>
      <c r="C5398">
        <v>10.64</v>
      </c>
      <c r="D5398">
        <v>3883</v>
      </c>
      <c r="E5398">
        <v>364.91800000000001</v>
      </c>
    </row>
    <row r="5399" spans="1:5" x14ac:dyDescent="0.25">
      <c r="A5399" t="s">
        <v>15496</v>
      </c>
      <c r="B5399" t="s">
        <v>21809</v>
      </c>
      <c r="C5399">
        <v>5.15</v>
      </c>
      <c r="D5399">
        <v>2927</v>
      </c>
      <c r="E5399">
        <v>568.36500000000001</v>
      </c>
    </row>
    <row r="5400" spans="1:5" x14ac:dyDescent="0.25">
      <c r="A5400" t="s">
        <v>15498</v>
      </c>
      <c r="B5400" t="s">
        <v>21810</v>
      </c>
      <c r="C5400">
        <v>9.0299999999999994</v>
      </c>
      <c r="D5400">
        <v>3770</v>
      </c>
      <c r="E5400">
        <v>417.625</v>
      </c>
    </row>
    <row r="5401" spans="1:5" x14ac:dyDescent="0.25">
      <c r="A5401" t="s">
        <v>15500</v>
      </c>
      <c r="B5401" t="s">
        <v>21811</v>
      </c>
      <c r="C5401">
        <v>31.65</v>
      </c>
      <c r="D5401">
        <v>2724</v>
      </c>
      <c r="E5401">
        <v>86.057000000000002</v>
      </c>
    </row>
    <row r="5402" spans="1:5" x14ac:dyDescent="0.25">
      <c r="A5402" t="s">
        <v>15502</v>
      </c>
      <c r="B5402" t="s">
        <v>21812</v>
      </c>
      <c r="C5402">
        <v>3.94</v>
      </c>
      <c r="D5402">
        <v>1902</v>
      </c>
      <c r="E5402">
        <v>482.85700000000003</v>
      </c>
    </row>
    <row r="5403" spans="1:5" x14ac:dyDescent="0.25">
      <c r="A5403" t="s">
        <v>15503</v>
      </c>
      <c r="B5403" t="s">
        <v>21813</v>
      </c>
      <c r="C5403">
        <v>3.01</v>
      </c>
      <c r="D5403">
        <v>2062</v>
      </c>
      <c r="E5403">
        <v>685.38199999999995</v>
      </c>
    </row>
    <row r="5404" spans="1:5" x14ac:dyDescent="0.25">
      <c r="A5404" t="s">
        <v>15509</v>
      </c>
      <c r="B5404" t="s">
        <v>21814</v>
      </c>
      <c r="C5404">
        <v>2.16</v>
      </c>
      <c r="D5404">
        <v>6956</v>
      </c>
      <c r="E5404">
        <v>3227.558</v>
      </c>
    </row>
    <row r="5405" spans="1:5" x14ac:dyDescent="0.25">
      <c r="A5405" t="s">
        <v>15512</v>
      </c>
      <c r="B5405" t="s">
        <v>21815</v>
      </c>
      <c r="C5405">
        <v>6.69</v>
      </c>
      <c r="D5405">
        <v>4001</v>
      </c>
      <c r="E5405">
        <v>598.21799999999996</v>
      </c>
    </row>
    <row r="5406" spans="1:5" x14ac:dyDescent="0.25">
      <c r="A5406" t="s">
        <v>15514</v>
      </c>
      <c r="B5406" t="s">
        <v>21816</v>
      </c>
      <c r="C5406">
        <v>8</v>
      </c>
      <c r="D5406">
        <v>11747</v>
      </c>
      <c r="E5406">
        <v>1469.0989999999999</v>
      </c>
    </row>
    <row r="5407" spans="1:5" x14ac:dyDescent="0.25">
      <c r="A5407" t="s">
        <v>15516</v>
      </c>
      <c r="B5407" t="s">
        <v>21817</v>
      </c>
      <c r="C5407">
        <v>10.64</v>
      </c>
      <c r="D5407">
        <v>3205</v>
      </c>
      <c r="E5407">
        <v>301.13900000000001</v>
      </c>
    </row>
    <row r="5408" spans="1:5" x14ac:dyDescent="0.25">
      <c r="A5408" t="s">
        <v>15518</v>
      </c>
      <c r="B5408" t="s">
        <v>21818</v>
      </c>
      <c r="C5408">
        <v>3.63</v>
      </c>
      <c r="D5408">
        <v>7070</v>
      </c>
      <c r="E5408">
        <v>1949.6849999999999</v>
      </c>
    </row>
    <row r="5409" spans="1:5" x14ac:dyDescent="0.25">
      <c r="A5409" t="s">
        <v>15520</v>
      </c>
      <c r="B5409" t="s">
        <v>21819</v>
      </c>
      <c r="C5409">
        <v>4.59</v>
      </c>
      <c r="D5409">
        <v>5877</v>
      </c>
      <c r="E5409">
        <v>1279.107</v>
      </c>
    </row>
    <row r="5410" spans="1:5" x14ac:dyDescent="0.25">
      <c r="A5410" t="s">
        <v>15523</v>
      </c>
      <c r="B5410" t="s">
        <v>21820</v>
      </c>
      <c r="C5410">
        <v>24.67</v>
      </c>
      <c r="D5410">
        <v>10419</v>
      </c>
      <c r="E5410">
        <v>422.34</v>
      </c>
    </row>
    <row r="5411" spans="1:5" x14ac:dyDescent="0.25">
      <c r="A5411" t="s">
        <v>15526</v>
      </c>
      <c r="B5411" t="s">
        <v>21821</v>
      </c>
      <c r="C5411">
        <v>3.72</v>
      </c>
      <c r="D5411">
        <v>13744</v>
      </c>
      <c r="E5411">
        <v>3695.1060000000002</v>
      </c>
    </row>
    <row r="5412" spans="1:5" x14ac:dyDescent="0.25">
      <c r="A5412" t="s">
        <v>15528</v>
      </c>
      <c r="B5412" t="s">
        <v>21822</v>
      </c>
      <c r="C5412">
        <v>19.97</v>
      </c>
      <c r="D5412">
        <v>115901</v>
      </c>
      <c r="E5412">
        <v>5804.2920000000004</v>
      </c>
    </row>
    <row r="5413" spans="1:5" x14ac:dyDescent="0.25">
      <c r="A5413" t="s">
        <v>15531</v>
      </c>
      <c r="B5413" t="s">
        <v>21823</v>
      </c>
      <c r="C5413">
        <v>5.53</v>
      </c>
      <c r="D5413">
        <v>4660</v>
      </c>
      <c r="E5413">
        <v>843.42</v>
      </c>
    </row>
    <row r="5414" spans="1:5" x14ac:dyDescent="0.25">
      <c r="A5414" t="s">
        <v>15533</v>
      </c>
      <c r="B5414" t="s">
        <v>21824</v>
      </c>
      <c r="C5414">
        <v>5.87</v>
      </c>
      <c r="D5414">
        <v>3456</v>
      </c>
      <c r="E5414">
        <v>588.32799999999997</v>
      </c>
    </row>
    <row r="5415" spans="1:5" x14ac:dyDescent="0.25">
      <c r="A5415" t="s">
        <v>15506</v>
      </c>
      <c r="B5415" t="s">
        <v>21825</v>
      </c>
      <c r="C5415">
        <v>5.38</v>
      </c>
      <c r="D5415">
        <v>4457</v>
      </c>
      <c r="E5415">
        <v>828.87400000000002</v>
      </c>
    </row>
    <row r="5416" spans="1:5" x14ac:dyDescent="0.25">
      <c r="A5416" t="s">
        <v>15536</v>
      </c>
      <c r="B5416" t="s">
        <v>21826</v>
      </c>
      <c r="C5416">
        <v>83.81</v>
      </c>
      <c r="D5416">
        <v>13967</v>
      </c>
      <c r="E5416">
        <v>166.642</v>
      </c>
    </row>
    <row r="5417" spans="1:5" x14ac:dyDescent="0.25">
      <c r="A5417" t="s">
        <v>15539</v>
      </c>
      <c r="B5417" t="s">
        <v>21827</v>
      </c>
      <c r="C5417">
        <v>8.73</v>
      </c>
      <c r="D5417">
        <v>4973</v>
      </c>
      <c r="E5417">
        <v>569.91700000000003</v>
      </c>
    </row>
    <row r="5418" spans="1:5" x14ac:dyDescent="0.25">
      <c r="A5418" t="s">
        <v>15542</v>
      </c>
      <c r="B5418" t="s">
        <v>21828</v>
      </c>
      <c r="C5418">
        <v>47.64</v>
      </c>
      <c r="D5418">
        <v>73707</v>
      </c>
      <c r="E5418">
        <v>1547.319</v>
      </c>
    </row>
    <row r="5419" spans="1:5" x14ac:dyDescent="0.25">
      <c r="A5419" t="s">
        <v>15545</v>
      </c>
      <c r="B5419" t="s">
        <v>21829</v>
      </c>
      <c r="C5419">
        <v>1970.9</v>
      </c>
      <c r="D5419">
        <v>1437366</v>
      </c>
      <c r="E5419">
        <v>729.29600000000005</v>
      </c>
    </row>
    <row r="5420" spans="1:5" x14ac:dyDescent="0.25">
      <c r="A5420" t="s">
        <v>15547</v>
      </c>
      <c r="B5420" t="s">
        <v>21830</v>
      </c>
      <c r="C5420">
        <v>336.41</v>
      </c>
      <c r="D5420">
        <v>71916</v>
      </c>
      <c r="E5420">
        <v>213.77199999999999</v>
      </c>
    </row>
    <row r="5421" spans="1:5" x14ac:dyDescent="0.25">
      <c r="A5421" t="s">
        <v>15550</v>
      </c>
      <c r="B5421" t="s">
        <v>21831</v>
      </c>
      <c r="C5421">
        <v>7.74</v>
      </c>
      <c r="D5421">
        <v>24071</v>
      </c>
      <c r="E5421">
        <v>3108.4229999999998</v>
      </c>
    </row>
    <row r="5422" spans="1:5" x14ac:dyDescent="0.25">
      <c r="A5422" t="s">
        <v>15552</v>
      </c>
      <c r="B5422" t="s">
        <v>21832</v>
      </c>
      <c r="C5422">
        <v>14.38</v>
      </c>
      <c r="D5422">
        <v>35664</v>
      </c>
      <c r="E5422">
        <v>2479.5909999999999</v>
      </c>
    </row>
    <row r="5423" spans="1:5" x14ac:dyDescent="0.25">
      <c r="A5423" t="s">
        <v>15557</v>
      </c>
      <c r="B5423" t="s">
        <v>21833</v>
      </c>
      <c r="C5423">
        <v>5.31</v>
      </c>
      <c r="D5423">
        <v>4390</v>
      </c>
      <c r="E5423">
        <v>827.37300000000005</v>
      </c>
    </row>
    <row r="5424" spans="1:5" x14ac:dyDescent="0.25">
      <c r="A5424" t="s">
        <v>15560</v>
      </c>
      <c r="B5424" t="s">
        <v>21834</v>
      </c>
      <c r="C5424">
        <v>38.01</v>
      </c>
      <c r="D5424">
        <v>19545</v>
      </c>
      <c r="E5424">
        <v>514.178</v>
      </c>
    </row>
    <row r="5425" spans="1:5" x14ac:dyDescent="0.25">
      <c r="A5425" t="s">
        <v>15563</v>
      </c>
      <c r="B5425" t="s">
        <v>21835</v>
      </c>
      <c r="C5425">
        <v>10.65</v>
      </c>
      <c r="D5425">
        <v>2188</v>
      </c>
      <c r="E5425">
        <v>205.53299999999999</v>
      </c>
    </row>
    <row r="5426" spans="1:5" x14ac:dyDescent="0.25">
      <c r="A5426" t="s">
        <v>15566</v>
      </c>
      <c r="B5426" t="s">
        <v>21836</v>
      </c>
      <c r="C5426">
        <v>3.35</v>
      </c>
      <c r="D5426">
        <v>4085</v>
      </c>
      <c r="E5426">
        <v>1221.0540000000001</v>
      </c>
    </row>
    <row r="5427" spans="1:5" x14ac:dyDescent="0.25">
      <c r="A5427" t="s">
        <v>15569</v>
      </c>
      <c r="B5427" t="s">
        <v>21837</v>
      </c>
      <c r="C5427">
        <v>3.64</v>
      </c>
      <c r="D5427">
        <v>2161</v>
      </c>
      <c r="E5427">
        <v>593.18799999999999</v>
      </c>
    </row>
    <row r="5428" spans="1:5" x14ac:dyDescent="0.25">
      <c r="A5428" t="s">
        <v>15572</v>
      </c>
      <c r="B5428" t="s">
        <v>21838</v>
      </c>
      <c r="C5428">
        <v>14.67</v>
      </c>
      <c r="D5428">
        <v>3354</v>
      </c>
      <c r="E5428">
        <v>228.61500000000001</v>
      </c>
    </row>
    <row r="5429" spans="1:5" x14ac:dyDescent="0.25">
      <c r="A5429" t="s">
        <v>15575</v>
      </c>
      <c r="B5429" t="s">
        <v>21839</v>
      </c>
      <c r="C5429">
        <v>29.14</v>
      </c>
      <c r="D5429">
        <v>27742</v>
      </c>
      <c r="E5429">
        <v>952.12199999999996</v>
      </c>
    </row>
    <row r="5430" spans="1:5" x14ac:dyDescent="0.25">
      <c r="A5430" t="s">
        <v>15577</v>
      </c>
      <c r="B5430" t="s">
        <v>21840</v>
      </c>
      <c r="C5430">
        <v>6.07</v>
      </c>
      <c r="D5430">
        <v>3545</v>
      </c>
      <c r="E5430">
        <v>583.75599999999997</v>
      </c>
    </row>
    <row r="5431" spans="1:5" x14ac:dyDescent="0.25">
      <c r="A5431" t="s">
        <v>15580</v>
      </c>
      <c r="B5431" t="s">
        <v>21841</v>
      </c>
      <c r="C5431">
        <v>6.84</v>
      </c>
      <c r="D5431">
        <v>10584</v>
      </c>
      <c r="E5431">
        <v>1547.183</v>
      </c>
    </row>
    <row r="5432" spans="1:5" x14ac:dyDescent="0.25">
      <c r="A5432" t="s">
        <v>15583</v>
      </c>
      <c r="B5432" t="s">
        <v>21842</v>
      </c>
      <c r="C5432">
        <v>8.64</v>
      </c>
      <c r="D5432">
        <v>5954</v>
      </c>
      <c r="E5432">
        <v>689.20100000000002</v>
      </c>
    </row>
    <row r="5433" spans="1:5" x14ac:dyDescent="0.25">
      <c r="A5433" t="s">
        <v>15586</v>
      </c>
      <c r="B5433" t="s">
        <v>21843</v>
      </c>
      <c r="C5433">
        <v>17.86</v>
      </c>
      <c r="D5433">
        <v>17061</v>
      </c>
      <c r="E5433">
        <v>955.41899999999998</v>
      </c>
    </row>
    <row r="5434" spans="1:5" x14ac:dyDescent="0.25">
      <c r="A5434" t="s">
        <v>15589</v>
      </c>
      <c r="B5434" t="s">
        <v>21844</v>
      </c>
      <c r="C5434">
        <v>84.9</v>
      </c>
      <c r="D5434">
        <v>52204</v>
      </c>
      <c r="E5434">
        <v>614.88699999999994</v>
      </c>
    </row>
    <row r="5435" spans="1:5" x14ac:dyDescent="0.25">
      <c r="A5435" t="s">
        <v>15592</v>
      </c>
      <c r="B5435" t="s">
        <v>21845</v>
      </c>
      <c r="C5435">
        <v>5.83</v>
      </c>
      <c r="D5435">
        <v>25548</v>
      </c>
      <c r="E5435">
        <v>4382.8630000000003</v>
      </c>
    </row>
    <row r="5436" spans="1:5" x14ac:dyDescent="0.25">
      <c r="A5436" t="s">
        <v>15595</v>
      </c>
      <c r="B5436" t="s">
        <v>21846</v>
      </c>
      <c r="C5436">
        <v>11.95</v>
      </c>
      <c r="D5436">
        <v>2919</v>
      </c>
      <c r="E5436">
        <v>244.209</v>
      </c>
    </row>
    <row r="5437" spans="1:5" x14ac:dyDescent="0.25">
      <c r="A5437" t="s">
        <v>15598</v>
      </c>
      <c r="B5437" t="s">
        <v>21847</v>
      </c>
      <c r="C5437">
        <v>34.74</v>
      </c>
      <c r="D5437">
        <v>35684</v>
      </c>
      <c r="E5437">
        <v>1027.249</v>
      </c>
    </row>
    <row r="5438" spans="1:5" x14ac:dyDescent="0.25">
      <c r="A5438" t="s">
        <v>15600</v>
      </c>
      <c r="B5438" t="s">
        <v>21848</v>
      </c>
      <c r="C5438">
        <v>4.42</v>
      </c>
      <c r="D5438">
        <v>2560</v>
      </c>
      <c r="E5438">
        <v>579.19000000000005</v>
      </c>
    </row>
    <row r="5439" spans="1:5" x14ac:dyDescent="0.25">
      <c r="A5439" t="s">
        <v>15603</v>
      </c>
      <c r="B5439" t="s">
        <v>21849</v>
      </c>
      <c r="C5439">
        <v>30.6</v>
      </c>
      <c r="D5439">
        <v>44734</v>
      </c>
      <c r="E5439">
        <v>1461.9159999999999</v>
      </c>
    </row>
    <row r="5440" spans="1:5" x14ac:dyDescent="0.25">
      <c r="A5440" t="s">
        <v>15606</v>
      </c>
      <c r="B5440" t="s">
        <v>21850</v>
      </c>
      <c r="C5440">
        <v>34.79</v>
      </c>
      <c r="D5440">
        <v>4963</v>
      </c>
      <c r="E5440">
        <v>142.65199999999999</v>
      </c>
    </row>
    <row r="5441" spans="1:5" x14ac:dyDescent="0.25">
      <c r="A5441" t="s">
        <v>15609</v>
      </c>
      <c r="B5441" t="s">
        <v>21851</v>
      </c>
      <c r="C5441">
        <v>20.350000000000001</v>
      </c>
      <c r="D5441">
        <v>4904</v>
      </c>
      <c r="E5441">
        <v>241.029</v>
      </c>
    </row>
    <row r="5442" spans="1:5" x14ac:dyDescent="0.25">
      <c r="A5442" t="s">
        <v>15612</v>
      </c>
      <c r="B5442" t="s">
        <v>21852</v>
      </c>
      <c r="C5442">
        <v>2.1</v>
      </c>
      <c r="D5442">
        <v>4380</v>
      </c>
      <c r="E5442">
        <v>2082.7359999999999</v>
      </c>
    </row>
    <row r="5443" spans="1:5" x14ac:dyDescent="0.25">
      <c r="A5443" t="s">
        <v>15614</v>
      </c>
      <c r="B5443" t="s">
        <v>21853</v>
      </c>
      <c r="C5443">
        <v>22.13</v>
      </c>
      <c r="D5443">
        <v>21087</v>
      </c>
      <c r="E5443">
        <v>952.99800000000005</v>
      </c>
    </row>
    <row r="5444" spans="1:5" x14ac:dyDescent="0.25">
      <c r="A5444" t="s">
        <v>15617</v>
      </c>
      <c r="B5444" t="s">
        <v>21854</v>
      </c>
      <c r="C5444">
        <v>3.91</v>
      </c>
      <c r="D5444">
        <v>8007</v>
      </c>
      <c r="E5444">
        <v>2047.874</v>
      </c>
    </row>
    <row r="5445" spans="1:5" x14ac:dyDescent="0.25">
      <c r="A5445" t="s">
        <v>15620</v>
      </c>
      <c r="B5445" t="s">
        <v>21855</v>
      </c>
      <c r="C5445">
        <v>20.38</v>
      </c>
      <c r="D5445">
        <v>26113</v>
      </c>
      <c r="E5445">
        <v>1281.404</v>
      </c>
    </row>
    <row r="5446" spans="1:5" x14ac:dyDescent="0.25">
      <c r="A5446" t="s">
        <v>15623</v>
      </c>
      <c r="B5446" t="s">
        <v>21856</v>
      </c>
      <c r="C5446">
        <v>1.77</v>
      </c>
      <c r="D5446">
        <v>6101</v>
      </c>
      <c r="E5446">
        <v>3437.3670000000002</v>
      </c>
    </row>
    <row r="5447" spans="1:5" x14ac:dyDescent="0.25">
      <c r="A5447" t="s">
        <v>15626</v>
      </c>
      <c r="B5447" t="s">
        <v>21857</v>
      </c>
      <c r="C5447">
        <v>20.190000000000001</v>
      </c>
      <c r="D5447">
        <v>7736</v>
      </c>
      <c r="E5447">
        <v>383.06599999999997</v>
      </c>
    </row>
    <row r="5448" spans="1:5" x14ac:dyDescent="0.25">
      <c r="A5448" t="s">
        <v>15629</v>
      </c>
      <c r="B5448" t="s">
        <v>21858</v>
      </c>
      <c r="C5448">
        <v>44.12</v>
      </c>
      <c r="D5448">
        <v>107970</v>
      </c>
      <c r="E5448">
        <v>2447.0140000000001</v>
      </c>
    </row>
    <row r="5449" spans="1:5" x14ac:dyDescent="0.25">
      <c r="A5449" t="s">
        <v>15631</v>
      </c>
      <c r="B5449" t="s">
        <v>21859</v>
      </c>
      <c r="C5449">
        <v>2.14</v>
      </c>
      <c r="D5449">
        <v>2693</v>
      </c>
      <c r="E5449">
        <v>1260.8409999999999</v>
      </c>
    </row>
    <row r="5450" spans="1:5" x14ac:dyDescent="0.25">
      <c r="A5450" t="s">
        <v>15634</v>
      </c>
      <c r="B5450" t="s">
        <v>21860</v>
      </c>
      <c r="C5450">
        <v>7.27</v>
      </c>
      <c r="D5450">
        <v>6272</v>
      </c>
      <c r="E5450">
        <v>863.08699999999999</v>
      </c>
    </row>
    <row r="5451" spans="1:5" x14ac:dyDescent="0.25">
      <c r="A5451" t="s">
        <v>15637</v>
      </c>
      <c r="B5451" t="s">
        <v>21861</v>
      </c>
      <c r="C5451">
        <v>24.46</v>
      </c>
      <c r="D5451">
        <v>45223</v>
      </c>
      <c r="E5451">
        <v>1848.9469999999999</v>
      </c>
    </row>
    <row r="5452" spans="1:5" x14ac:dyDescent="0.25">
      <c r="A5452" t="s">
        <v>15640</v>
      </c>
      <c r="B5452" t="s">
        <v>21862</v>
      </c>
      <c r="C5452">
        <v>14.73</v>
      </c>
      <c r="D5452">
        <v>105729</v>
      </c>
      <c r="E5452">
        <v>7178.7920000000004</v>
      </c>
    </row>
    <row r="5453" spans="1:5" x14ac:dyDescent="0.25">
      <c r="A5453" t="s">
        <v>15643</v>
      </c>
      <c r="B5453" t="s">
        <v>21863</v>
      </c>
      <c r="C5453">
        <v>5.53</v>
      </c>
      <c r="D5453">
        <v>2924</v>
      </c>
      <c r="E5453">
        <v>528.78300000000002</v>
      </c>
    </row>
    <row r="5454" spans="1:5" x14ac:dyDescent="0.25">
      <c r="A5454" t="s">
        <v>15646</v>
      </c>
      <c r="B5454" t="s">
        <v>21864</v>
      </c>
      <c r="C5454">
        <v>18.43</v>
      </c>
      <c r="D5454">
        <v>2123</v>
      </c>
      <c r="E5454">
        <v>115.211</v>
      </c>
    </row>
    <row r="5455" spans="1:5" x14ac:dyDescent="0.25">
      <c r="A5455" t="s">
        <v>15649</v>
      </c>
      <c r="B5455" t="s">
        <v>21865</v>
      </c>
      <c r="C5455">
        <v>16.04</v>
      </c>
      <c r="D5455">
        <v>7159</v>
      </c>
      <c r="E5455">
        <v>446.25799999999998</v>
      </c>
    </row>
    <row r="5456" spans="1:5" x14ac:dyDescent="0.25">
      <c r="A5456" t="s">
        <v>15652</v>
      </c>
      <c r="B5456" t="s">
        <v>21866</v>
      </c>
      <c r="C5456">
        <v>4.79</v>
      </c>
      <c r="D5456">
        <v>19620</v>
      </c>
      <c r="E5456">
        <v>4092.34</v>
      </c>
    </row>
    <row r="5457" spans="1:5" x14ac:dyDescent="0.25">
      <c r="A5457" t="s">
        <v>15654</v>
      </c>
      <c r="B5457" t="s">
        <v>21867</v>
      </c>
      <c r="C5457">
        <v>3</v>
      </c>
      <c r="D5457">
        <v>1390</v>
      </c>
      <c r="E5457">
        <v>463.28899999999999</v>
      </c>
    </row>
    <row r="5458" spans="1:5" x14ac:dyDescent="0.25">
      <c r="A5458" t="s">
        <v>15656</v>
      </c>
      <c r="B5458" t="s">
        <v>21868</v>
      </c>
      <c r="C5458">
        <v>18.37</v>
      </c>
      <c r="D5458">
        <v>8745</v>
      </c>
      <c r="E5458">
        <v>476.137</v>
      </c>
    </row>
    <row r="5459" spans="1:5" x14ac:dyDescent="0.25">
      <c r="A5459" t="s">
        <v>15659</v>
      </c>
      <c r="B5459" t="s">
        <v>21869</v>
      </c>
      <c r="C5459">
        <v>52.78</v>
      </c>
      <c r="D5459">
        <v>209129</v>
      </c>
      <c r="E5459">
        <v>3962.107</v>
      </c>
    </row>
    <row r="5460" spans="1:5" x14ac:dyDescent="0.25">
      <c r="A5460" t="s">
        <v>15661</v>
      </c>
      <c r="B5460" t="s">
        <v>21870</v>
      </c>
      <c r="C5460">
        <v>5.47</v>
      </c>
      <c r="D5460">
        <v>2561</v>
      </c>
      <c r="E5460">
        <v>468.029</v>
      </c>
    </row>
    <row r="5461" spans="1:5" x14ac:dyDescent="0.25">
      <c r="A5461" t="s">
        <v>15664</v>
      </c>
      <c r="B5461" t="s">
        <v>21871</v>
      </c>
      <c r="C5461">
        <v>9.4700000000000006</v>
      </c>
      <c r="D5461">
        <v>8124</v>
      </c>
      <c r="E5461">
        <v>858.27</v>
      </c>
    </row>
    <row r="5462" spans="1:5" x14ac:dyDescent="0.25">
      <c r="A5462" t="s">
        <v>15667</v>
      </c>
      <c r="B5462" t="s">
        <v>21872</v>
      </c>
      <c r="C5462">
        <v>6.31</v>
      </c>
      <c r="D5462">
        <v>10700</v>
      </c>
      <c r="E5462">
        <v>1695.463</v>
      </c>
    </row>
    <row r="5463" spans="1:5" x14ac:dyDescent="0.25">
      <c r="A5463" t="s">
        <v>15670</v>
      </c>
      <c r="B5463" t="s">
        <v>21873</v>
      </c>
      <c r="C5463">
        <v>12.23</v>
      </c>
      <c r="D5463">
        <v>2758</v>
      </c>
      <c r="E5463">
        <v>225.518</v>
      </c>
    </row>
    <row r="5464" spans="1:5" x14ac:dyDescent="0.25">
      <c r="A5464" t="s">
        <v>15673</v>
      </c>
      <c r="B5464" t="s">
        <v>21874</v>
      </c>
      <c r="C5464">
        <v>3.51</v>
      </c>
      <c r="D5464">
        <v>4042</v>
      </c>
      <c r="E5464">
        <v>1150.5029999999999</v>
      </c>
    </row>
    <row r="5465" spans="1:5" x14ac:dyDescent="0.25">
      <c r="A5465" t="s">
        <v>15676</v>
      </c>
      <c r="B5465" t="s">
        <v>21875</v>
      </c>
      <c r="C5465">
        <v>26.42</v>
      </c>
      <c r="D5465">
        <v>10304</v>
      </c>
      <c r="E5465">
        <v>389.959</v>
      </c>
    </row>
    <row r="5466" spans="1:5" x14ac:dyDescent="0.25">
      <c r="A5466" t="s">
        <v>15679</v>
      </c>
      <c r="B5466" t="s">
        <v>21876</v>
      </c>
      <c r="C5466">
        <v>1.89</v>
      </c>
      <c r="D5466">
        <v>2614</v>
      </c>
      <c r="E5466">
        <v>1380.701</v>
      </c>
    </row>
    <row r="5467" spans="1:5" x14ac:dyDescent="0.25">
      <c r="A5467" t="s">
        <v>15682</v>
      </c>
      <c r="B5467" t="s">
        <v>21877</v>
      </c>
      <c r="C5467">
        <v>9.49</v>
      </c>
      <c r="D5467">
        <v>27075</v>
      </c>
      <c r="E5467">
        <v>2854.1370000000002</v>
      </c>
    </row>
    <row r="5468" spans="1:5" x14ac:dyDescent="0.25">
      <c r="A5468" t="s">
        <v>15685</v>
      </c>
      <c r="B5468" t="s">
        <v>21878</v>
      </c>
      <c r="C5468">
        <v>7.75</v>
      </c>
      <c r="D5468">
        <v>70081</v>
      </c>
      <c r="E5468">
        <v>9042.8439999999991</v>
      </c>
    </row>
    <row r="5469" spans="1:5" x14ac:dyDescent="0.25">
      <c r="A5469" t="s">
        <v>15688</v>
      </c>
      <c r="B5469" t="s">
        <v>21879</v>
      </c>
      <c r="C5469">
        <v>3.73</v>
      </c>
      <c r="D5469">
        <v>1685</v>
      </c>
      <c r="E5469">
        <v>452.31400000000002</v>
      </c>
    </row>
    <row r="5470" spans="1:5" x14ac:dyDescent="0.25">
      <c r="A5470" t="s">
        <v>15691</v>
      </c>
      <c r="B5470" t="s">
        <v>21880</v>
      </c>
      <c r="C5470">
        <v>2.14</v>
      </c>
      <c r="D5470">
        <v>6692</v>
      </c>
      <c r="E5470">
        <v>3119.86</v>
      </c>
    </row>
    <row r="5471" spans="1:5" x14ac:dyDescent="0.25">
      <c r="A5471" t="s">
        <v>15694</v>
      </c>
      <c r="B5471" t="s">
        <v>21881</v>
      </c>
      <c r="C5471">
        <v>3.02</v>
      </c>
      <c r="D5471">
        <v>8756</v>
      </c>
      <c r="E5471">
        <v>2900.3969999999999</v>
      </c>
    </row>
    <row r="5472" spans="1:5" x14ac:dyDescent="0.25">
      <c r="A5472" t="s">
        <v>15697</v>
      </c>
      <c r="B5472" t="s">
        <v>21882</v>
      </c>
      <c r="C5472">
        <v>6.7</v>
      </c>
      <c r="D5472">
        <v>12521</v>
      </c>
      <c r="E5472">
        <v>1869.5809999999999</v>
      </c>
    </row>
    <row r="5473" spans="1:5" x14ac:dyDescent="0.25">
      <c r="A5473" t="s">
        <v>15700</v>
      </c>
      <c r="B5473" t="s">
        <v>21883</v>
      </c>
      <c r="C5473">
        <v>2.83</v>
      </c>
      <c r="D5473">
        <v>3779</v>
      </c>
      <c r="E5473">
        <v>1337.232</v>
      </c>
    </row>
    <row r="5474" spans="1:5" x14ac:dyDescent="0.25">
      <c r="A5474" t="s">
        <v>15703</v>
      </c>
      <c r="B5474" t="s">
        <v>21884</v>
      </c>
      <c r="C5474">
        <v>18.04</v>
      </c>
      <c r="D5474">
        <v>51351</v>
      </c>
      <c r="E5474">
        <v>2846.299</v>
      </c>
    </row>
    <row r="5475" spans="1:5" x14ac:dyDescent="0.25">
      <c r="A5475" t="s">
        <v>15705</v>
      </c>
      <c r="B5475" t="s">
        <v>21885</v>
      </c>
      <c r="C5475">
        <v>8.6999999999999993</v>
      </c>
      <c r="D5475">
        <v>2456</v>
      </c>
      <c r="E5475">
        <v>282.33300000000003</v>
      </c>
    </row>
    <row r="5476" spans="1:5" x14ac:dyDescent="0.25">
      <c r="A5476" t="s">
        <v>15708</v>
      </c>
      <c r="B5476" t="s">
        <v>21886</v>
      </c>
      <c r="C5476">
        <v>6.8</v>
      </c>
      <c r="D5476">
        <v>4654</v>
      </c>
      <c r="E5476">
        <v>684.88199999999995</v>
      </c>
    </row>
    <row r="5477" spans="1:5" x14ac:dyDescent="0.25">
      <c r="A5477" t="s">
        <v>15711</v>
      </c>
      <c r="B5477" t="s">
        <v>21887</v>
      </c>
      <c r="C5477">
        <v>8.48</v>
      </c>
      <c r="D5477">
        <v>14750</v>
      </c>
      <c r="E5477">
        <v>1738.5160000000001</v>
      </c>
    </row>
    <row r="5478" spans="1:5" x14ac:dyDescent="0.25">
      <c r="A5478" t="s">
        <v>15714</v>
      </c>
      <c r="B5478" t="s">
        <v>21888</v>
      </c>
      <c r="C5478">
        <v>2.89</v>
      </c>
      <c r="D5478">
        <v>6189</v>
      </c>
      <c r="E5478">
        <v>2141.5340000000001</v>
      </c>
    </row>
    <row r="5479" spans="1:5" x14ac:dyDescent="0.25">
      <c r="A5479" t="s">
        <v>15716</v>
      </c>
      <c r="B5479" t="s">
        <v>21889</v>
      </c>
      <c r="C5479">
        <v>3.73</v>
      </c>
      <c r="D5479">
        <v>3564</v>
      </c>
      <c r="E5479">
        <v>955.06899999999996</v>
      </c>
    </row>
    <row r="5480" spans="1:5" x14ac:dyDescent="0.25">
      <c r="A5480" t="s">
        <v>15719</v>
      </c>
      <c r="B5480" t="s">
        <v>21890</v>
      </c>
      <c r="C5480">
        <v>29.13</v>
      </c>
      <c r="D5480">
        <v>8189</v>
      </c>
      <c r="E5480">
        <v>281.14699999999999</v>
      </c>
    </row>
    <row r="5481" spans="1:5" x14ac:dyDescent="0.25">
      <c r="A5481" t="s">
        <v>15722</v>
      </c>
      <c r="B5481" t="s">
        <v>21891</v>
      </c>
      <c r="C5481">
        <v>155.97999999999999</v>
      </c>
      <c r="D5481">
        <v>31932</v>
      </c>
      <c r="E5481">
        <v>204.71299999999999</v>
      </c>
    </row>
    <row r="5482" spans="1:5" x14ac:dyDescent="0.25">
      <c r="A5482" t="s">
        <v>15725</v>
      </c>
      <c r="B5482" t="s">
        <v>21892</v>
      </c>
      <c r="C5482">
        <v>3.55</v>
      </c>
      <c r="D5482">
        <v>34964</v>
      </c>
      <c r="E5482">
        <v>9846.2929999999997</v>
      </c>
    </row>
    <row r="5483" spans="1:5" x14ac:dyDescent="0.25">
      <c r="A5483" t="s">
        <v>15728</v>
      </c>
      <c r="B5483" t="s">
        <v>21893</v>
      </c>
      <c r="C5483">
        <v>11.16</v>
      </c>
      <c r="D5483">
        <v>2337</v>
      </c>
      <c r="E5483">
        <v>209.43199999999999</v>
      </c>
    </row>
    <row r="5484" spans="1:5" x14ac:dyDescent="0.25">
      <c r="A5484" t="s">
        <v>15731</v>
      </c>
      <c r="B5484" t="s">
        <v>21894</v>
      </c>
      <c r="C5484">
        <v>6.84</v>
      </c>
      <c r="D5484">
        <v>2101</v>
      </c>
      <c r="E5484">
        <v>307.33499999999998</v>
      </c>
    </row>
    <row r="5485" spans="1:5" x14ac:dyDescent="0.25">
      <c r="A5485" t="s">
        <v>15733</v>
      </c>
      <c r="B5485" t="s">
        <v>21895</v>
      </c>
      <c r="C5485">
        <v>1.75</v>
      </c>
      <c r="D5485">
        <v>12815</v>
      </c>
      <c r="E5485">
        <v>7308.6809999999996</v>
      </c>
    </row>
    <row r="5486" spans="1:5" x14ac:dyDescent="0.25">
      <c r="A5486" t="s">
        <v>15736</v>
      </c>
      <c r="B5486" t="s">
        <v>21896</v>
      </c>
      <c r="C5486">
        <v>20.18</v>
      </c>
      <c r="D5486">
        <v>8310</v>
      </c>
      <c r="E5486">
        <v>411.75299999999999</v>
      </c>
    </row>
    <row r="5487" spans="1:5" x14ac:dyDescent="0.25">
      <c r="A5487" t="s">
        <v>15739</v>
      </c>
      <c r="B5487" t="s">
        <v>21897</v>
      </c>
      <c r="C5487">
        <v>4.8099999999999996</v>
      </c>
      <c r="D5487">
        <v>3010</v>
      </c>
      <c r="E5487">
        <v>625.625</v>
      </c>
    </row>
    <row r="5488" spans="1:5" x14ac:dyDescent="0.25">
      <c r="A5488" t="s">
        <v>15742</v>
      </c>
      <c r="B5488" t="s">
        <v>21898</v>
      </c>
      <c r="C5488">
        <v>1.44</v>
      </c>
      <c r="D5488">
        <v>3076</v>
      </c>
      <c r="E5488">
        <v>2136.7249999999999</v>
      </c>
    </row>
    <row r="5489" spans="1:5" x14ac:dyDescent="0.25">
      <c r="A5489" t="s">
        <v>15745</v>
      </c>
      <c r="B5489" t="s">
        <v>21899</v>
      </c>
      <c r="C5489">
        <v>77.489999999999995</v>
      </c>
      <c r="D5489">
        <v>9481</v>
      </c>
      <c r="E5489">
        <v>122.354</v>
      </c>
    </row>
    <row r="5490" spans="1:5" x14ac:dyDescent="0.25">
      <c r="A5490" t="s">
        <v>15747</v>
      </c>
      <c r="B5490" t="s">
        <v>21900</v>
      </c>
      <c r="C5490">
        <v>5.43</v>
      </c>
      <c r="D5490">
        <v>3527</v>
      </c>
      <c r="E5490">
        <v>649.34900000000005</v>
      </c>
    </row>
    <row r="5491" spans="1:5" x14ac:dyDescent="0.25">
      <c r="A5491" t="s">
        <v>15750</v>
      </c>
      <c r="B5491" t="s">
        <v>21901</v>
      </c>
      <c r="C5491">
        <v>539.84</v>
      </c>
      <c r="D5491">
        <v>103804</v>
      </c>
      <c r="E5491">
        <v>192.285</v>
      </c>
    </row>
    <row r="5492" spans="1:5" x14ac:dyDescent="0.25">
      <c r="A5492" t="s">
        <v>15753</v>
      </c>
      <c r="B5492" t="s">
        <v>21902</v>
      </c>
      <c r="C5492">
        <v>2.96</v>
      </c>
      <c r="D5492">
        <v>3716</v>
      </c>
      <c r="E5492">
        <v>1254.491</v>
      </c>
    </row>
    <row r="5493" spans="1:5" x14ac:dyDescent="0.25">
      <c r="A5493" t="s">
        <v>15758</v>
      </c>
      <c r="B5493" t="s">
        <v>21903</v>
      </c>
      <c r="C5493">
        <v>8.32</v>
      </c>
      <c r="D5493">
        <v>16399</v>
      </c>
      <c r="E5493">
        <v>1971.2650000000001</v>
      </c>
    </row>
    <row r="5494" spans="1:5" x14ac:dyDescent="0.25">
      <c r="A5494" t="s">
        <v>15761</v>
      </c>
      <c r="B5494" t="s">
        <v>21904</v>
      </c>
      <c r="C5494">
        <v>19.43</v>
      </c>
      <c r="D5494">
        <v>4057</v>
      </c>
      <c r="E5494">
        <v>208.804</v>
      </c>
    </row>
    <row r="5495" spans="1:5" x14ac:dyDescent="0.25">
      <c r="A5495" t="s">
        <v>15764</v>
      </c>
      <c r="B5495" t="s">
        <v>21905</v>
      </c>
      <c r="C5495">
        <v>17.5</v>
      </c>
      <c r="D5495">
        <v>7200</v>
      </c>
      <c r="E5495">
        <v>411.31799999999998</v>
      </c>
    </row>
    <row r="5496" spans="1:5" x14ac:dyDescent="0.25">
      <c r="A5496" t="s">
        <v>15767</v>
      </c>
      <c r="B5496" t="s">
        <v>21906</v>
      </c>
      <c r="C5496">
        <v>11.13</v>
      </c>
      <c r="D5496">
        <v>34967</v>
      </c>
      <c r="E5496">
        <v>3142.6149999999998</v>
      </c>
    </row>
    <row r="5497" spans="1:5" x14ac:dyDescent="0.25">
      <c r="A5497" t="s">
        <v>15770</v>
      </c>
      <c r="B5497" t="s">
        <v>21907</v>
      </c>
      <c r="C5497">
        <v>2.38</v>
      </c>
      <c r="D5497">
        <v>3132</v>
      </c>
      <c r="E5497">
        <v>1318.047</v>
      </c>
    </row>
    <row r="5498" spans="1:5" x14ac:dyDescent="0.25">
      <c r="A5498" t="s">
        <v>15773</v>
      </c>
      <c r="B5498" t="s">
        <v>21908</v>
      </c>
      <c r="C5498">
        <v>20.72</v>
      </c>
      <c r="D5498">
        <v>31858</v>
      </c>
      <c r="E5498">
        <v>1537.1959999999999</v>
      </c>
    </row>
    <row r="5499" spans="1:5" x14ac:dyDescent="0.25">
      <c r="A5499" t="s">
        <v>15775</v>
      </c>
      <c r="B5499" t="s">
        <v>21909</v>
      </c>
      <c r="C5499">
        <v>37.770000000000003</v>
      </c>
      <c r="D5499">
        <v>2259</v>
      </c>
      <c r="E5499">
        <v>59.808999999999997</v>
      </c>
    </row>
    <row r="5500" spans="1:5" x14ac:dyDescent="0.25">
      <c r="A5500" t="s">
        <v>15778</v>
      </c>
      <c r="B5500" t="s">
        <v>21910</v>
      </c>
      <c r="C5500">
        <v>9.7899999999999991</v>
      </c>
      <c r="D5500">
        <v>3851</v>
      </c>
      <c r="E5500">
        <v>393.32600000000002</v>
      </c>
    </row>
    <row r="5501" spans="1:5" x14ac:dyDescent="0.25">
      <c r="A5501" t="s">
        <v>15781</v>
      </c>
      <c r="B5501" t="s">
        <v>21911</v>
      </c>
      <c r="C5501">
        <v>5.68</v>
      </c>
      <c r="D5501">
        <v>2455</v>
      </c>
      <c r="E5501">
        <v>432.20400000000001</v>
      </c>
    </row>
    <row r="5502" spans="1:5" x14ac:dyDescent="0.25">
      <c r="A5502" t="s">
        <v>15784</v>
      </c>
      <c r="B5502" t="s">
        <v>21912</v>
      </c>
      <c r="C5502">
        <v>6.6</v>
      </c>
      <c r="D5502">
        <v>7607</v>
      </c>
      <c r="E5502">
        <v>1153.415</v>
      </c>
    </row>
    <row r="5503" spans="1:5" x14ac:dyDescent="0.25">
      <c r="A5503" t="s">
        <v>15787</v>
      </c>
      <c r="B5503" t="s">
        <v>21913</v>
      </c>
      <c r="C5503">
        <v>2.81</v>
      </c>
      <c r="D5503">
        <v>10659</v>
      </c>
      <c r="E5503">
        <v>3786.578</v>
      </c>
    </row>
    <row r="5504" spans="1:5" x14ac:dyDescent="0.25">
      <c r="A5504" t="s">
        <v>15790</v>
      </c>
      <c r="B5504" t="s">
        <v>21914</v>
      </c>
      <c r="C5504">
        <v>2.87</v>
      </c>
      <c r="D5504">
        <v>2964</v>
      </c>
      <c r="E5504">
        <v>1033.6569999999999</v>
      </c>
    </row>
    <row r="5505" spans="1:5" x14ac:dyDescent="0.25">
      <c r="A5505" t="s">
        <v>15793</v>
      </c>
      <c r="B5505" t="s">
        <v>21915</v>
      </c>
      <c r="C5505">
        <v>18.05</v>
      </c>
      <c r="D5505">
        <v>9573</v>
      </c>
      <c r="E5505">
        <v>530.49</v>
      </c>
    </row>
    <row r="5506" spans="1:5" x14ac:dyDescent="0.25">
      <c r="A5506" t="s">
        <v>15796</v>
      </c>
      <c r="B5506" t="s">
        <v>21916</v>
      </c>
      <c r="C5506">
        <v>2.57</v>
      </c>
      <c r="D5506">
        <v>2328</v>
      </c>
      <c r="E5506">
        <v>906.048</v>
      </c>
    </row>
    <row r="5507" spans="1:5" x14ac:dyDescent="0.25">
      <c r="A5507" t="s">
        <v>15799</v>
      </c>
      <c r="B5507" t="s">
        <v>21917</v>
      </c>
      <c r="C5507">
        <v>10.48</v>
      </c>
      <c r="D5507">
        <v>24883</v>
      </c>
      <c r="E5507">
        <v>2374.232</v>
      </c>
    </row>
    <row r="5508" spans="1:5" x14ac:dyDescent="0.25">
      <c r="A5508" t="s">
        <v>15801</v>
      </c>
      <c r="B5508" t="s">
        <v>21918</v>
      </c>
      <c r="C5508">
        <v>5.73</v>
      </c>
      <c r="D5508">
        <v>11712</v>
      </c>
      <c r="E5508">
        <v>2045.088</v>
      </c>
    </row>
    <row r="5509" spans="1:5" x14ac:dyDescent="0.25">
      <c r="A5509" t="s">
        <v>15803</v>
      </c>
      <c r="B5509" t="s">
        <v>21919</v>
      </c>
      <c r="C5509">
        <v>12.13</v>
      </c>
      <c r="D5509">
        <v>26690</v>
      </c>
      <c r="E5509">
        <v>2200.3690000000001</v>
      </c>
    </row>
    <row r="5510" spans="1:5" x14ac:dyDescent="0.25">
      <c r="A5510" t="s">
        <v>15806</v>
      </c>
      <c r="B5510" t="s">
        <v>21920</v>
      </c>
      <c r="C5510">
        <v>30.04</v>
      </c>
      <c r="D5510">
        <v>32373</v>
      </c>
      <c r="E5510">
        <v>1077.6410000000001</v>
      </c>
    </row>
    <row r="5511" spans="1:5" x14ac:dyDescent="0.25">
      <c r="A5511" t="s">
        <v>15808</v>
      </c>
      <c r="B5511" t="s">
        <v>21921</v>
      </c>
      <c r="C5511">
        <v>41.04</v>
      </c>
      <c r="D5511">
        <v>105031</v>
      </c>
      <c r="E5511">
        <v>2558.924</v>
      </c>
    </row>
    <row r="5512" spans="1:5" x14ac:dyDescent="0.25">
      <c r="A5512" t="s">
        <v>15811</v>
      </c>
      <c r="B5512" t="s">
        <v>21922</v>
      </c>
      <c r="C5512">
        <v>12.77</v>
      </c>
      <c r="D5512">
        <v>18309</v>
      </c>
      <c r="E5512">
        <v>1434.289</v>
      </c>
    </row>
    <row r="5513" spans="1:5" x14ac:dyDescent="0.25">
      <c r="A5513" t="s">
        <v>15814</v>
      </c>
      <c r="B5513" t="s">
        <v>21923</v>
      </c>
      <c r="C5513">
        <v>9.18</v>
      </c>
      <c r="D5513">
        <v>44317</v>
      </c>
      <c r="E5513">
        <v>4825.2870000000003</v>
      </c>
    </row>
    <row r="5514" spans="1:5" x14ac:dyDescent="0.25">
      <c r="A5514" t="s">
        <v>15816</v>
      </c>
      <c r="B5514" t="s">
        <v>21924</v>
      </c>
      <c r="C5514">
        <v>6.71</v>
      </c>
      <c r="D5514">
        <v>4070</v>
      </c>
      <c r="E5514">
        <v>606.26199999999994</v>
      </c>
    </row>
    <row r="5515" spans="1:5" x14ac:dyDescent="0.25">
      <c r="A5515" t="s">
        <v>15819</v>
      </c>
      <c r="B5515" t="s">
        <v>21925</v>
      </c>
      <c r="C5515">
        <v>5.93</v>
      </c>
      <c r="D5515">
        <v>3280</v>
      </c>
      <c r="E5515">
        <v>553.41099999999994</v>
      </c>
    </row>
    <row r="5516" spans="1:5" x14ac:dyDescent="0.25">
      <c r="A5516" t="s">
        <v>15822</v>
      </c>
      <c r="B5516" t="s">
        <v>21926</v>
      </c>
      <c r="C5516">
        <v>16.809999999999999</v>
      </c>
      <c r="D5516">
        <v>34914</v>
      </c>
      <c r="E5516">
        <v>2076.9899999999998</v>
      </c>
    </row>
    <row r="5517" spans="1:5" x14ac:dyDescent="0.25">
      <c r="A5517" t="s">
        <v>15825</v>
      </c>
      <c r="B5517" t="s">
        <v>21927</v>
      </c>
      <c r="C5517">
        <v>10.24</v>
      </c>
      <c r="D5517">
        <v>3649</v>
      </c>
      <c r="E5517">
        <v>356.29199999999997</v>
      </c>
    </row>
    <row r="5518" spans="1:5" x14ac:dyDescent="0.25">
      <c r="A5518" t="s">
        <v>15828</v>
      </c>
      <c r="B5518" t="s">
        <v>21928</v>
      </c>
      <c r="C5518">
        <v>12.8</v>
      </c>
      <c r="D5518">
        <v>48447</v>
      </c>
      <c r="E5518">
        <v>3786.0259999999998</v>
      </c>
    </row>
    <row r="5519" spans="1:5" x14ac:dyDescent="0.25">
      <c r="A5519" t="s">
        <v>15830</v>
      </c>
      <c r="B5519" t="s">
        <v>21929</v>
      </c>
      <c r="C5519">
        <v>45.34</v>
      </c>
      <c r="D5519">
        <v>12165</v>
      </c>
      <c r="E5519">
        <v>268.291</v>
      </c>
    </row>
    <row r="5520" spans="1:5" x14ac:dyDescent="0.25">
      <c r="A5520" t="s">
        <v>15833</v>
      </c>
      <c r="B5520" t="s">
        <v>21930</v>
      </c>
      <c r="C5520">
        <v>25.29</v>
      </c>
      <c r="D5520">
        <v>3980</v>
      </c>
      <c r="E5520">
        <v>157.37899999999999</v>
      </c>
    </row>
    <row r="5521" spans="1:5" x14ac:dyDescent="0.25">
      <c r="A5521" t="s">
        <v>15836</v>
      </c>
      <c r="B5521" t="s">
        <v>21931</v>
      </c>
      <c r="C5521">
        <v>15.79</v>
      </c>
      <c r="D5521">
        <v>3864</v>
      </c>
      <c r="E5521">
        <v>244.655</v>
      </c>
    </row>
    <row r="5522" spans="1:5" x14ac:dyDescent="0.25">
      <c r="A5522" t="s">
        <v>15839</v>
      </c>
      <c r="B5522" t="s">
        <v>21932</v>
      </c>
      <c r="C5522">
        <v>26.95</v>
      </c>
      <c r="D5522">
        <v>225696</v>
      </c>
      <c r="E5522">
        <v>8374.2549999999992</v>
      </c>
    </row>
    <row r="5523" spans="1:5" x14ac:dyDescent="0.25">
      <c r="A5523" t="s">
        <v>15841</v>
      </c>
      <c r="B5523" t="s">
        <v>21933</v>
      </c>
      <c r="C5523">
        <v>26.36</v>
      </c>
      <c r="D5523">
        <v>19788</v>
      </c>
      <c r="E5523">
        <v>750.65899999999999</v>
      </c>
    </row>
    <row r="5524" spans="1:5" x14ac:dyDescent="0.25">
      <c r="A5524" t="s">
        <v>15844</v>
      </c>
      <c r="B5524" t="s">
        <v>21934</v>
      </c>
      <c r="C5524">
        <v>15.54</v>
      </c>
      <c r="D5524">
        <v>7918</v>
      </c>
      <c r="E5524">
        <v>509.40199999999999</v>
      </c>
    </row>
    <row r="5525" spans="1:5" x14ac:dyDescent="0.25">
      <c r="A5525" t="s">
        <v>15847</v>
      </c>
      <c r="B5525" t="s">
        <v>21935</v>
      </c>
      <c r="C5525">
        <v>43.62</v>
      </c>
      <c r="D5525">
        <v>6149</v>
      </c>
      <c r="E5525">
        <v>140.95699999999999</v>
      </c>
    </row>
    <row r="5526" spans="1:5" x14ac:dyDescent="0.25">
      <c r="A5526" t="s">
        <v>15850</v>
      </c>
      <c r="B5526" t="s">
        <v>21936</v>
      </c>
      <c r="C5526">
        <v>2.71</v>
      </c>
      <c r="D5526">
        <v>3002</v>
      </c>
      <c r="E5526">
        <v>1109.0070000000001</v>
      </c>
    </row>
    <row r="5527" spans="1:5" x14ac:dyDescent="0.25">
      <c r="A5527" t="s">
        <v>15853</v>
      </c>
      <c r="B5527" t="s">
        <v>21937</v>
      </c>
      <c r="C5527">
        <v>4.25</v>
      </c>
      <c r="D5527">
        <v>4951</v>
      </c>
      <c r="E5527">
        <v>1164.1859999999999</v>
      </c>
    </row>
    <row r="5528" spans="1:5" x14ac:dyDescent="0.25">
      <c r="A5528" t="s">
        <v>15856</v>
      </c>
      <c r="B5528" t="s">
        <v>21938</v>
      </c>
      <c r="C5528">
        <v>33.700000000000003</v>
      </c>
      <c r="D5528">
        <v>38492</v>
      </c>
      <c r="E5528">
        <v>1142.337</v>
      </c>
    </row>
    <row r="5529" spans="1:5" x14ac:dyDescent="0.25">
      <c r="A5529" t="s">
        <v>15859</v>
      </c>
      <c r="B5529" t="s">
        <v>21939</v>
      </c>
      <c r="C5529">
        <v>4.3499999999999996</v>
      </c>
      <c r="D5529">
        <v>3538</v>
      </c>
      <c r="E5529">
        <v>812.75599999999997</v>
      </c>
    </row>
    <row r="5530" spans="1:5" x14ac:dyDescent="0.25">
      <c r="A5530" t="s">
        <v>15861</v>
      </c>
      <c r="B5530" t="s">
        <v>21940</v>
      </c>
      <c r="C5530">
        <v>4.3600000000000003</v>
      </c>
      <c r="D5530">
        <v>5924</v>
      </c>
      <c r="E5530">
        <v>1357.1969999999999</v>
      </c>
    </row>
    <row r="5531" spans="1:5" x14ac:dyDescent="0.25">
      <c r="A5531" t="s">
        <v>15864</v>
      </c>
      <c r="B5531" t="s">
        <v>21941</v>
      </c>
      <c r="C5531">
        <v>2.77</v>
      </c>
      <c r="D5531">
        <v>2689</v>
      </c>
      <c r="E5531">
        <v>970.44799999999998</v>
      </c>
    </row>
    <row r="5532" spans="1:5" x14ac:dyDescent="0.25">
      <c r="A5532" t="s">
        <v>15867</v>
      </c>
      <c r="B5532" t="s">
        <v>21942</v>
      </c>
      <c r="C5532">
        <v>16.940000000000001</v>
      </c>
      <c r="D5532">
        <v>2820</v>
      </c>
      <c r="E5532">
        <v>166.44</v>
      </c>
    </row>
    <row r="5533" spans="1:5" x14ac:dyDescent="0.25">
      <c r="A5533" t="s">
        <v>15870</v>
      </c>
      <c r="B5533" t="s">
        <v>21943</v>
      </c>
      <c r="C5533">
        <v>4.17</v>
      </c>
      <c r="D5533">
        <v>3293</v>
      </c>
      <c r="E5533">
        <v>789.54399999999998</v>
      </c>
    </row>
    <row r="5534" spans="1:5" x14ac:dyDescent="0.25">
      <c r="A5534" t="s">
        <v>15873</v>
      </c>
      <c r="B5534" t="s">
        <v>21944</v>
      </c>
      <c r="C5534">
        <v>8.82</v>
      </c>
      <c r="D5534">
        <v>10645</v>
      </c>
      <c r="E5534">
        <v>1206.5999999999999</v>
      </c>
    </row>
    <row r="5535" spans="1:5" x14ac:dyDescent="0.25">
      <c r="A5535" t="s">
        <v>15876</v>
      </c>
      <c r="B5535" t="s">
        <v>21945</v>
      </c>
      <c r="C5535">
        <v>9.48</v>
      </c>
      <c r="D5535">
        <v>4267</v>
      </c>
      <c r="E5535">
        <v>450.33600000000001</v>
      </c>
    </row>
    <row r="5536" spans="1:5" x14ac:dyDescent="0.25">
      <c r="A5536" t="s">
        <v>15879</v>
      </c>
      <c r="B5536" t="s">
        <v>21946</v>
      </c>
      <c r="C5536">
        <v>54.7</v>
      </c>
      <c r="D5536">
        <v>7386</v>
      </c>
      <c r="E5536">
        <v>135.02199999999999</v>
      </c>
    </row>
    <row r="5537" spans="1:5" x14ac:dyDescent="0.25">
      <c r="A5537" t="s">
        <v>15882</v>
      </c>
      <c r="B5537" t="s">
        <v>21947</v>
      </c>
      <c r="C5537">
        <v>76.41</v>
      </c>
      <c r="D5537">
        <v>72127</v>
      </c>
      <c r="E5537">
        <v>943.94799999999998</v>
      </c>
    </row>
    <row r="5538" spans="1:5" x14ac:dyDescent="0.25">
      <c r="A5538" t="s">
        <v>15885</v>
      </c>
      <c r="B5538" t="s">
        <v>21948</v>
      </c>
      <c r="C5538">
        <v>2.91</v>
      </c>
      <c r="D5538">
        <v>9711</v>
      </c>
      <c r="E5538">
        <v>3335.9989999999998</v>
      </c>
    </row>
    <row r="5539" spans="1:5" x14ac:dyDescent="0.25">
      <c r="A5539" t="s">
        <v>15887</v>
      </c>
      <c r="B5539" t="s">
        <v>21949</v>
      </c>
      <c r="C5539">
        <v>15.31</v>
      </c>
      <c r="D5539">
        <v>6378</v>
      </c>
      <c r="E5539">
        <v>416.53500000000003</v>
      </c>
    </row>
    <row r="5540" spans="1:5" x14ac:dyDescent="0.25">
      <c r="A5540" t="s">
        <v>15893</v>
      </c>
      <c r="B5540" t="s">
        <v>21950</v>
      </c>
      <c r="C5540">
        <v>4.21</v>
      </c>
      <c r="D5540">
        <v>14041</v>
      </c>
      <c r="E5540">
        <v>3334.4549999999999</v>
      </c>
    </row>
    <row r="5541" spans="1:5" x14ac:dyDescent="0.25">
      <c r="A5541" t="s">
        <v>15890</v>
      </c>
      <c r="B5541" t="s">
        <v>21951</v>
      </c>
      <c r="C5541">
        <v>6.18</v>
      </c>
      <c r="D5541">
        <v>1774</v>
      </c>
      <c r="E5541">
        <v>286.97899999999998</v>
      </c>
    </row>
    <row r="5542" spans="1:5" x14ac:dyDescent="0.25">
      <c r="A5542" t="s">
        <v>15896</v>
      </c>
      <c r="B5542" t="s">
        <v>21952</v>
      </c>
      <c r="C5542">
        <v>40.799999999999997</v>
      </c>
      <c r="D5542">
        <v>33852</v>
      </c>
      <c r="E5542">
        <v>829.62</v>
      </c>
    </row>
    <row r="5543" spans="1:5" x14ac:dyDescent="0.25">
      <c r="A5543" t="s">
        <v>15898</v>
      </c>
      <c r="B5543" t="s">
        <v>21953</v>
      </c>
      <c r="C5543">
        <v>8.2799999999999994</v>
      </c>
      <c r="D5543">
        <v>4837</v>
      </c>
      <c r="E5543">
        <v>583.83199999999999</v>
      </c>
    </row>
    <row r="5544" spans="1:5" x14ac:dyDescent="0.25">
      <c r="A5544" t="s">
        <v>15901</v>
      </c>
      <c r="B5544" t="s">
        <v>21954</v>
      </c>
      <c r="C5544">
        <v>3.56</v>
      </c>
      <c r="D5544">
        <v>21900</v>
      </c>
      <c r="E5544">
        <v>6150.1790000000001</v>
      </c>
    </row>
    <row r="5545" spans="1:5" x14ac:dyDescent="0.25">
      <c r="A5545" t="s">
        <v>15904</v>
      </c>
      <c r="B5545" t="s">
        <v>21955</v>
      </c>
      <c r="C5545">
        <v>8.31</v>
      </c>
      <c r="D5545">
        <v>4464</v>
      </c>
      <c r="E5545">
        <v>537.34699999999998</v>
      </c>
    </row>
    <row r="5546" spans="1:5" x14ac:dyDescent="0.25">
      <c r="A5546" t="s">
        <v>15907</v>
      </c>
      <c r="B5546" t="s">
        <v>21956</v>
      </c>
      <c r="C5546">
        <v>12.4</v>
      </c>
      <c r="D5546">
        <v>2143</v>
      </c>
      <c r="E5546">
        <v>172.76300000000001</v>
      </c>
    </row>
    <row r="5547" spans="1:5" x14ac:dyDescent="0.25">
      <c r="A5547" t="s">
        <v>15910</v>
      </c>
      <c r="B5547" t="s">
        <v>21957</v>
      </c>
      <c r="C5547">
        <v>41.01</v>
      </c>
      <c r="D5547">
        <v>17020</v>
      </c>
      <c r="E5547">
        <v>415.01499999999999</v>
      </c>
    </row>
    <row r="5548" spans="1:5" x14ac:dyDescent="0.25">
      <c r="A5548" t="s">
        <v>15912</v>
      </c>
      <c r="B5548" t="s">
        <v>21958</v>
      </c>
      <c r="C5548">
        <v>630.09</v>
      </c>
      <c r="D5548">
        <v>155635</v>
      </c>
      <c r="E5548">
        <v>247.005</v>
      </c>
    </row>
    <row r="5549" spans="1:5" x14ac:dyDescent="0.25">
      <c r="A5549" t="s">
        <v>15915</v>
      </c>
      <c r="B5549" t="s">
        <v>21959</v>
      </c>
      <c r="C5549">
        <v>1.45</v>
      </c>
      <c r="D5549">
        <v>8027</v>
      </c>
      <c r="E5549">
        <v>5521.7740000000003</v>
      </c>
    </row>
    <row r="5550" spans="1:5" x14ac:dyDescent="0.25">
      <c r="A5550" t="s">
        <v>15918</v>
      </c>
      <c r="B5550" t="s">
        <v>21960</v>
      </c>
      <c r="C5550">
        <v>9.4700000000000006</v>
      </c>
      <c r="D5550">
        <v>22245</v>
      </c>
      <c r="E5550">
        <v>2349.924</v>
      </c>
    </row>
    <row r="5551" spans="1:5" x14ac:dyDescent="0.25">
      <c r="A5551" t="s">
        <v>15921</v>
      </c>
      <c r="B5551" t="s">
        <v>21961</v>
      </c>
      <c r="C5551">
        <v>16.559999999999999</v>
      </c>
      <c r="D5551">
        <v>5742</v>
      </c>
      <c r="E5551">
        <v>346.81099999999998</v>
      </c>
    </row>
    <row r="5552" spans="1:5" x14ac:dyDescent="0.25">
      <c r="A5552" t="s">
        <v>15924</v>
      </c>
      <c r="B5552" t="s">
        <v>21962</v>
      </c>
      <c r="C5552">
        <v>1.82</v>
      </c>
      <c r="D5552">
        <v>2927</v>
      </c>
      <c r="E5552">
        <v>1611.8510000000001</v>
      </c>
    </row>
    <row r="5553" spans="1:5" x14ac:dyDescent="0.25">
      <c r="A5553" t="s">
        <v>15927</v>
      </c>
      <c r="B5553" t="s">
        <v>21963</v>
      </c>
      <c r="C5553">
        <v>19.579999999999998</v>
      </c>
      <c r="D5553">
        <v>4026</v>
      </c>
      <c r="E5553">
        <v>205.66499999999999</v>
      </c>
    </row>
    <row r="5554" spans="1:5" x14ac:dyDescent="0.25">
      <c r="A5554" t="s">
        <v>15930</v>
      </c>
      <c r="B5554" t="s">
        <v>21964</v>
      </c>
      <c r="C5554">
        <v>3.44</v>
      </c>
      <c r="D5554">
        <v>2701</v>
      </c>
      <c r="E5554">
        <v>784.79300000000001</v>
      </c>
    </row>
    <row r="5555" spans="1:5" x14ac:dyDescent="0.25">
      <c r="A5555" t="s">
        <v>15933</v>
      </c>
      <c r="B5555" t="s">
        <v>21965</v>
      </c>
      <c r="C5555">
        <v>73.959999999999994</v>
      </c>
      <c r="D5555">
        <v>7944</v>
      </c>
      <c r="E5555">
        <v>107.407</v>
      </c>
    </row>
    <row r="5556" spans="1:5" x14ac:dyDescent="0.25">
      <c r="A5556" t="s">
        <v>15936</v>
      </c>
      <c r="B5556" t="s">
        <v>21966</v>
      </c>
      <c r="C5556">
        <v>10.28</v>
      </c>
      <c r="D5556">
        <v>2921</v>
      </c>
      <c r="E5556">
        <v>284.03399999999999</v>
      </c>
    </row>
    <row r="5557" spans="1:5" x14ac:dyDescent="0.25">
      <c r="A5557" t="s">
        <v>15939</v>
      </c>
      <c r="B5557" t="s">
        <v>21967</v>
      </c>
      <c r="C5557">
        <v>199.85</v>
      </c>
      <c r="D5557">
        <v>142431</v>
      </c>
      <c r="E5557">
        <v>712.69</v>
      </c>
    </row>
    <row r="5558" spans="1:5" x14ac:dyDescent="0.25">
      <c r="A5558" t="s">
        <v>15941</v>
      </c>
      <c r="B5558" t="s">
        <v>21968</v>
      </c>
      <c r="C5558">
        <v>3.89</v>
      </c>
      <c r="D5558">
        <v>3120</v>
      </c>
      <c r="E5558">
        <v>802.90499999999997</v>
      </c>
    </row>
    <row r="5559" spans="1:5" x14ac:dyDescent="0.25">
      <c r="A5559" t="s">
        <v>15944</v>
      </c>
      <c r="B5559" t="s">
        <v>21969</v>
      </c>
      <c r="C5559">
        <v>9.2899999999999991</v>
      </c>
      <c r="D5559">
        <v>4480</v>
      </c>
      <c r="E5559">
        <v>482.31700000000001</v>
      </c>
    </row>
    <row r="5560" spans="1:5" x14ac:dyDescent="0.25">
      <c r="A5560" t="s">
        <v>15947</v>
      </c>
      <c r="B5560" t="s">
        <v>21970</v>
      </c>
      <c r="C5560">
        <v>5.33</v>
      </c>
      <c r="D5560">
        <v>4985</v>
      </c>
      <c r="E5560">
        <v>935.65899999999999</v>
      </c>
    </row>
    <row r="5561" spans="1:5" x14ac:dyDescent="0.25">
      <c r="A5561" t="s">
        <v>15950</v>
      </c>
      <c r="B5561" t="s">
        <v>21971</v>
      </c>
      <c r="C5561">
        <v>2.42</v>
      </c>
      <c r="D5561">
        <v>2798</v>
      </c>
      <c r="E5561">
        <v>1154.3050000000001</v>
      </c>
    </row>
    <row r="5562" spans="1:5" x14ac:dyDescent="0.25">
      <c r="A5562" t="s">
        <v>15953</v>
      </c>
      <c r="B5562" t="s">
        <v>21972</v>
      </c>
      <c r="C5562">
        <v>19.86</v>
      </c>
      <c r="D5562">
        <v>42546</v>
      </c>
      <c r="E5562">
        <v>2142.4839999999999</v>
      </c>
    </row>
    <row r="5563" spans="1:5" x14ac:dyDescent="0.25">
      <c r="A5563" t="s">
        <v>15956</v>
      </c>
      <c r="B5563" t="s">
        <v>21973</v>
      </c>
      <c r="C5563">
        <v>26.26</v>
      </c>
      <c r="D5563">
        <v>13729</v>
      </c>
      <c r="E5563">
        <v>522.904</v>
      </c>
    </row>
    <row r="5564" spans="1:5" x14ac:dyDescent="0.25">
      <c r="A5564" t="s">
        <v>15959</v>
      </c>
      <c r="B5564" t="s">
        <v>21974</v>
      </c>
      <c r="C5564">
        <v>5.7</v>
      </c>
      <c r="D5564">
        <v>3553</v>
      </c>
      <c r="E5564">
        <v>623.82100000000003</v>
      </c>
    </row>
    <row r="5565" spans="1:5" x14ac:dyDescent="0.25">
      <c r="A5565" t="s">
        <v>15962</v>
      </c>
      <c r="B5565" t="s">
        <v>21975</v>
      </c>
      <c r="C5565">
        <v>3234.14</v>
      </c>
      <c r="D5565">
        <v>198861</v>
      </c>
      <c r="E5565">
        <v>61.488</v>
      </c>
    </row>
    <row r="5566" spans="1:5" x14ac:dyDescent="0.25">
      <c r="A5566" t="s">
        <v>15965</v>
      </c>
      <c r="B5566" t="s">
        <v>21976</v>
      </c>
      <c r="C5566">
        <v>7.18</v>
      </c>
      <c r="D5566">
        <v>3716</v>
      </c>
      <c r="E5566">
        <v>517.40200000000004</v>
      </c>
    </row>
    <row r="5567" spans="1:5" x14ac:dyDescent="0.25">
      <c r="A5567" t="s">
        <v>15968</v>
      </c>
      <c r="B5567" t="s">
        <v>21977</v>
      </c>
      <c r="C5567">
        <v>15.68</v>
      </c>
      <c r="D5567">
        <v>14956</v>
      </c>
      <c r="E5567">
        <v>954.11500000000001</v>
      </c>
    </row>
    <row r="5568" spans="1:5" x14ac:dyDescent="0.25">
      <c r="A5568" t="s">
        <v>15971</v>
      </c>
      <c r="B5568" t="s">
        <v>21978</v>
      </c>
      <c r="C5568">
        <v>11.95</v>
      </c>
      <c r="D5568">
        <v>8768</v>
      </c>
      <c r="E5568">
        <v>733.79399999999998</v>
      </c>
    </row>
    <row r="5569" spans="1:5" x14ac:dyDescent="0.25">
      <c r="A5569" t="s">
        <v>15974</v>
      </c>
      <c r="B5569" t="s">
        <v>21979</v>
      </c>
      <c r="C5569">
        <v>4</v>
      </c>
      <c r="D5569">
        <v>4215</v>
      </c>
      <c r="E5569">
        <v>1052.5930000000001</v>
      </c>
    </row>
    <row r="5570" spans="1:5" x14ac:dyDescent="0.25">
      <c r="A5570" t="s">
        <v>15977</v>
      </c>
      <c r="B5570" t="s">
        <v>21980</v>
      </c>
      <c r="C5570">
        <v>2.67</v>
      </c>
      <c r="D5570">
        <v>5815</v>
      </c>
      <c r="E5570">
        <v>2181.5929999999998</v>
      </c>
    </row>
    <row r="5571" spans="1:5" x14ac:dyDescent="0.25">
      <c r="A5571" t="s">
        <v>15983</v>
      </c>
      <c r="B5571" t="s">
        <v>21981</v>
      </c>
      <c r="C5571">
        <v>489.06</v>
      </c>
      <c r="D5571">
        <v>2817381</v>
      </c>
      <c r="E5571">
        <v>5760.7839999999997</v>
      </c>
    </row>
    <row r="5572" spans="1:5" x14ac:dyDescent="0.25">
      <c r="A5572" t="s">
        <v>15996</v>
      </c>
      <c r="C5572">
        <v>646134.27000000165</v>
      </c>
      <c r="D5572">
        <v>203080756</v>
      </c>
      <c r="E5572">
        <v>8497331.9019999914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68DE-51A6-4622-A406-620FC38493B6}">
  <dimension ref="A1:O396"/>
  <sheetViews>
    <sheetView zoomScaleNormal="100" workbookViewId="0">
      <selection activeCell="E22" sqref="E22"/>
    </sheetView>
  </sheetViews>
  <sheetFormatPr defaultRowHeight="15" x14ac:dyDescent="0.25"/>
  <cols>
    <col min="1" max="1" width="26.85546875" bestFit="1" customWidth="1"/>
    <col min="2" max="2" width="9.7109375" bestFit="1" customWidth="1"/>
    <col min="3" max="3" width="19" bestFit="1" customWidth="1"/>
    <col min="4" max="4" width="17" bestFit="1" customWidth="1"/>
    <col min="5" max="5" width="26.7109375" bestFit="1" customWidth="1"/>
    <col min="6" max="6" width="12.42578125" bestFit="1" customWidth="1"/>
    <col min="7" max="7" width="44.42578125" bestFit="1" customWidth="1"/>
    <col min="8" max="8" width="15.28515625" bestFit="1" customWidth="1"/>
    <col min="9" max="9" width="12.28515625" bestFit="1" customWidth="1"/>
    <col min="10" max="10" width="19.5703125" bestFit="1" customWidth="1"/>
    <col min="11" max="11" width="19.5703125" customWidth="1"/>
    <col min="12" max="12" width="24.85546875" bestFit="1" customWidth="1"/>
    <col min="13" max="13" width="19" bestFit="1" customWidth="1"/>
    <col min="14" max="14" width="31.85546875" bestFit="1" customWidth="1"/>
    <col min="15" max="15" width="15.140625" bestFit="1" customWidth="1"/>
  </cols>
  <sheetData>
    <row r="1" spans="1:15" x14ac:dyDescent="0.25">
      <c r="A1" s="15" t="s">
        <v>21985</v>
      </c>
      <c r="B1" s="15" t="s">
        <v>21986</v>
      </c>
      <c r="C1" s="15" t="s">
        <v>21987</v>
      </c>
      <c r="D1" s="15" t="s">
        <v>21988</v>
      </c>
      <c r="E1" s="15" t="s">
        <v>21989</v>
      </c>
      <c r="F1" s="15" t="s">
        <v>21990</v>
      </c>
      <c r="G1" s="15" t="s">
        <v>21991</v>
      </c>
      <c r="H1" s="15" t="s">
        <v>21992</v>
      </c>
      <c r="I1" s="15" t="s">
        <v>21993</v>
      </c>
      <c r="J1" s="15" t="s">
        <v>21994</v>
      </c>
      <c r="K1" s="15" t="s">
        <v>21995</v>
      </c>
      <c r="L1" s="15" t="s">
        <v>21996</v>
      </c>
      <c r="M1" s="15" t="s">
        <v>21997</v>
      </c>
      <c r="N1" s="15" t="s">
        <v>21998</v>
      </c>
      <c r="O1" s="15" t="s">
        <v>21999</v>
      </c>
    </row>
    <row r="2" spans="1:15" x14ac:dyDescent="0.25">
      <c r="A2" t="str">
        <f>'Amostra Sorteada'!C2</f>
        <v>5107909</v>
      </c>
      <c r="B2" t="str">
        <f>'Amostra Sorteada'!A2</f>
        <v>51</v>
      </c>
      <c r="C2" t="str">
        <f>'Amostra Sorteada'!B2</f>
        <v>Mato Grosso</v>
      </c>
      <c r="D2" t="str">
        <f>'Amostra Sorteada'!D2</f>
        <v>07909</v>
      </c>
      <c r="E2" t="str">
        <f>'Amostra Sorteada'!E2</f>
        <v>Sinop</v>
      </c>
      <c r="F2" t="str">
        <f>'Amostra Sorteada'!F2</f>
        <v>Centro-Oeste</v>
      </c>
      <c r="G2" t="str">
        <f>'Amostra Sorteada'!L2</f>
        <v>https://www.sinop.mt.gov.br/</v>
      </c>
      <c r="H2" t="str">
        <f>'Amostra Sorteada'!I2</f>
        <v>Sim</v>
      </c>
      <c r="I2" t="str">
        <f>'Amostra Sorteada'!J2</f>
        <v>Sim</v>
      </c>
      <c r="J2" t="str">
        <f>'Amostra Sorteada'!K2</f>
        <v>Apto</v>
      </c>
      <c r="K2">
        <f>'Amostra Sorteada'!M2</f>
        <v>0</v>
      </c>
      <c r="L2" s="17">
        <f>_xlfn.XLOOKUP($A2,'Tabela 4714 Tratada'!$A:$A,'Tabela 4714 Tratada'!$D:$D,"Não encontrado")</f>
        <v>196312</v>
      </c>
      <c r="M2" s="14">
        <f>_xlfn.XLOOKUP($A2,'Tabela 4714 Tratada'!$A:$A,'Tabela 4714 Tratada'!$E:$E,"Não encontrado")</f>
        <v>3990.87</v>
      </c>
      <c r="N2" s="14">
        <f>_xlfn.XLOOKUP($A2,'Tabela 4714 Tratada'!$A:$A,'Tabela 4714 Tratada'!$C:$C,"Não encontrado")</f>
        <v>49.19</v>
      </c>
      <c r="O2" s="16">
        <f>'Amostra Sorteada'!G2</f>
        <v>2.508886125018206E-3</v>
      </c>
    </row>
    <row r="3" spans="1:15" x14ac:dyDescent="0.25">
      <c r="A3" t="str">
        <f>'Amostra Sorteada'!C3</f>
        <v>5108402</v>
      </c>
      <c r="B3" t="str">
        <f>'Amostra Sorteada'!A3</f>
        <v>51</v>
      </c>
      <c r="C3" t="str">
        <f>'Amostra Sorteada'!B3</f>
        <v>Mato Grosso</v>
      </c>
      <c r="D3" t="str">
        <f>'Amostra Sorteada'!D3</f>
        <v>08402</v>
      </c>
      <c r="E3" t="str">
        <f>'Amostra Sorteada'!E3</f>
        <v>Várzea Grande</v>
      </c>
      <c r="F3" t="str">
        <f>'Amostra Sorteada'!F3</f>
        <v>Centro-Oeste</v>
      </c>
      <c r="G3" t="str">
        <f>'Amostra Sorteada'!L3</f>
        <v>https://www.varzeagrande.mt.gov.br/</v>
      </c>
      <c r="H3" t="str">
        <f>'Amostra Sorteada'!I3</f>
        <v>Sim</v>
      </c>
      <c r="I3" t="str">
        <f>'Amostra Sorteada'!J3</f>
        <v>Sim</v>
      </c>
      <c r="J3" t="str">
        <f>'Amostra Sorteada'!K3</f>
        <v>Apto</v>
      </c>
      <c r="K3">
        <f>'Amostra Sorteada'!M3</f>
        <v>0</v>
      </c>
      <c r="L3" s="17">
        <f>_xlfn.XLOOKUP($A3,'Tabela 4714 Tratada'!$A:$A,'Tabela 4714 Tratada'!$D:$D,"Não encontrado")</f>
        <v>300078</v>
      </c>
      <c r="M3" s="14">
        <f>_xlfn.XLOOKUP($A3,'Tabela 4714 Tratada'!$A:$A,'Tabela 4714 Tratada'!$E:$E,"Não encontrado")</f>
        <v>724.279</v>
      </c>
      <c r="N3" s="14">
        <f>_xlfn.XLOOKUP($A3,'Tabela 4714 Tratada'!$A:$A,'Tabela 4714 Tratada'!$C:$C,"Não encontrado")</f>
        <v>414.31</v>
      </c>
      <c r="O3" s="16">
        <f>'Amostra Sorteada'!G3</f>
        <v>4.2295341819696963E-3</v>
      </c>
    </row>
    <row r="4" spans="1:15" x14ac:dyDescent="0.25">
      <c r="A4" t="str">
        <f>'Amostra Sorteada'!C4</f>
        <v>5206602</v>
      </c>
      <c r="B4" t="str">
        <f>'Amostra Sorteada'!A4</f>
        <v>52</v>
      </c>
      <c r="C4" t="str">
        <f>'Amostra Sorteada'!B4</f>
        <v>Goiás</v>
      </c>
      <c r="D4" t="str">
        <f>'Amostra Sorteada'!D4</f>
        <v>06602</v>
      </c>
      <c r="E4" t="str">
        <f>'Amostra Sorteada'!E4</f>
        <v>Cumari</v>
      </c>
      <c r="F4" t="str">
        <f>'Amostra Sorteada'!F4</f>
        <v>Centro-Oeste</v>
      </c>
      <c r="G4" t="str">
        <f>'Amostra Sorteada'!L4</f>
        <v>https://cumari.go.gov.br/</v>
      </c>
      <c r="H4" t="str">
        <f>'Amostra Sorteada'!I4</f>
        <v>Sim</v>
      </c>
      <c r="I4" t="str">
        <f>'Amostra Sorteada'!J4</f>
        <v>Sim</v>
      </c>
      <c r="J4" t="str">
        <f>'Amostra Sorteada'!K4</f>
        <v>Apto</v>
      </c>
      <c r="K4">
        <f>'Amostra Sorteada'!M4</f>
        <v>0</v>
      </c>
      <c r="L4" s="17">
        <f>_xlfn.XLOOKUP($A4,'Tabela 4714 Tratada'!$A:$A,'Tabela 4714 Tratada'!$D:$D,"Não encontrado")</f>
        <v>2927</v>
      </c>
      <c r="M4" s="14">
        <f>_xlfn.XLOOKUP($A4,'Tabela 4714 Tratada'!$A:$A,'Tabela 4714 Tratada'!$E:$E,"Não encontrado")</f>
        <v>568.36500000000001</v>
      </c>
      <c r="N4" s="14">
        <f>_xlfn.XLOOKUP($A4,'Tabela 4714 Tratada'!$A:$A,'Tabela 4714 Tratada'!$C:$C,"Não encontrado")</f>
        <v>5.15</v>
      </c>
      <c r="O4" s="16">
        <f>'Amostra Sorteada'!G4</f>
        <v>5.8388119795881321E-3</v>
      </c>
    </row>
    <row r="5" spans="1:15" x14ac:dyDescent="0.25">
      <c r="A5" t="str">
        <f>'Amostra Sorteada'!C5</f>
        <v>5220454</v>
      </c>
      <c r="B5" t="str">
        <f>'Amostra Sorteada'!A5</f>
        <v>52</v>
      </c>
      <c r="C5" t="str">
        <f>'Amostra Sorteada'!B5</f>
        <v>Goiás</v>
      </c>
      <c r="D5" t="str">
        <f>'Amostra Sorteada'!D5</f>
        <v>20454</v>
      </c>
      <c r="E5" t="str">
        <f>'Amostra Sorteada'!E5</f>
        <v>Senador Canedo</v>
      </c>
      <c r="F5" t="str">
        <f>'Amostra Sorteada'!F5</f>
        <v>Centro-Oeste</v>
      </c>
      <c r="G5" t="str">
        <f>'Amostra Sorteada'!L5</f>
        <v>https://senadorcanedo.go.gov.br/</v>
      </c>
      <c r="H5" t="str">
        <f>'Amostra Sorteada'!I5</f>
        <v>Sim</v>
      </c>
      <c r="I5" t="str">
        <f>'Amostra Sorteada'!J5</f>
        <v>Sim</v>
      </c>
      <c r="J5" t="str">
        <f>'Amostra Sorteada'!K5</f>
        <v>Apto</v>
      </c>
      <c r="K5">
        <f>'Amostra Sorteada'!M5</f>
        <v>0</v>
      </c>
      <c r="L5" s="17">
        <f>_xlfn.XLOOKUP($A5,'Tabela 4714 Tratada'!$A:$A,'Tabela 4714 Tratada'!$D:$D,"Não encontrado")</f>
        <v>155635</v>
      </c>
      <c r="M5" s="14">
        <f>_xlfn.XLOOKUP($A5,'Tabela 4714 Tratada'!$A:$A,'Tabela 4714 Tratada'!$E:$E,"Não encontrado")</f>
        <v>247.005</v>
      </c>
      <c r="N5" s="14">
        <f>_xlfn.XLOOKUP($A5,'Tabela 4714 Tratada'!$A:$A,'Tabela 4714 Tratada'!$C:$C,"Não encontrado")</f>
        <v>630.09</v>
      </c>
      <c r="O5" s="16">
        <f>'Amostra Sorteada'!G5</f>
        <v>6.2921544317833256E-3</v>
      </c>
    </row>
    <row r="6" spans="1:15" x14ac:dyDescent="0.25">
      <c r="A6" t="str">
        <f>'Amostra Sorteada'!C6</f>
        <v>5207253</v>
      </c>
      <c r="B6" t="str">
        <f>'Amostra Sorteada'!A6</f>
        <v>52</v>
      </c>
      <c r="C6" t="str">
        <f>'Amostra Sorteada'!B6</f>
        <v>Goiás</v>
      </c>
      <c r="D6" t="str">
        <f>'Amostra Sorteada'!D6</f>
        <v>07253</v>
      </c>
      <c r="E6" t="str">
        <f>'Amostra Sorteada'!E6</f>
        <v>Doverlândia</v>
      </c>
      <c r="F6" t="str">
        <f>'Amostra Sorteada'!F6</f>
        <v>Centro-Oeste</v>
      </c>
      <c r="G6" t="str">
        <f>'Amostra Sorteada'!L6</f>
        <v>https://doverlandia.go.gov.br/</v>
      </c>
      <c r="H6" t="str">
        <f>'Amostra Sorteada'!I6</f>
        <v>Sim</v>
      </c>
      <c r="I6" t="str">
        <f>'Amostra Sorteada'!J6</f>
        <v>Sim</v>
      </c>
      <c r="J6" t="str">
        <f>'Amostra Sorteada'!K6</f>
        <v>Apto</v>
      </c>
      <c r="K6">
        <f>'Amostra Sorteada'!M6</f>
        <v>0</v>
      </c>
      <c r="L6" s="17">
        <f>_xlfn.XLOOKUP($A6,'Tabela 4714 Tratada'!$A:$A,'Tabela 4714 Tratada'!$D:$D,"Não encontrado")</f>
        <v>6956</v>
      </c>
      <c r="M6" s="14">
        <f>_xlfn.XLOOKUP($A6,'Tabela 4714 Tratada'!$A:$A,'Tabela 4714 Tratada'!$E:$E,"Não encontrado")</f>
        <v>3227.558</v>
      </c>
      <c r="N6" s="14">
        <f>_xlfn.XLOOKUP($A6,'Tabela 4714 Tratada'!$A:$A,'Tabela 4714 Tratada'!$C:$C,"Não encontrado")</f>
        <v>2.16</v>
      </c>
      <c r="O6" s="16">
        <f>'Amostra Sorteada'!G6</f>
        <v>6.4175893802027595E-3</v>
      </c>
    </row>
    <row r="7" spans="1:15" x14ac:dyDescent="0.25">
      <c r="A7" t="str">
        <f>'Amostra Sorteada'!C7</f>
        <v>5103437</v>
      </c>
      <c r="B7" t="str">
        <f>'Amostra Sorteada'!A7</f>
        <v>51</v>
      </c>
      <c r="C7" t="str">
        <f>'Amostra Sorteada'!B7</f>
        <v>Mato Grosso</v>
      </c>
      <c r="D7" t="str">
        <f>'Amostra Sorteada'!D7</f>
        <v>03437</v>
      </c>
      <c r="E7" t="str">
        <f>'Amostra Sorteada'!E7</f>
        <v>Curvelândia</v>
      </c>
      <c r="F7" t="str">
        <f>'Amostra Sorteada'!F7</f>
        <v>Centro-Oeste</v>
      </c>
      <c r="G7" t="str">
        <f>'Amostra Sorteada'!L7</f>
        <v>https://www.curvelandia.mt.gov.br/</v>
      </c>
      <c r="H7" t="str">
        <f>'Amostra Sorteada'!I7</f>
        <v>Sim</v>
      </c>
      <c r="I7" t="str">
        <f>'Amostra Sorteada'!J7</f>
        <v>Sim</v>
      </c>
      <c r="J7" t="str">
        <f>'Amostra Sorteada'!K7</f>
        <v>Apto</v>
      </c>
      <c r="K7">
        <f>'Amostra Sorteada'!M7</f>
        <v>0</v>
      </c>
      <c r="L7" s="17">
        <f>_xlfn.XLOOKUP($A7,'Tabela 4714 Tratada'!$A:$A,'Tabela 4714 Tratada'!$D:$D,"Não encontrado")</f>
        <v>4903</v>
      </c>
      <c r="M7" s="14">
        <f>_xlfn.XLOOKUP($A7,'Tabela 4714 Tratada'!$A:$A,'Tabela 4714 Tratada'!$E:$E,"Não encontrado")</f>
        <v>357.12799999999999</v>
      </c>
      <c r="N7" s="14">
        <f>_xlfn.XLOOKUP($A7,'Tabela 4714 Tratada'!$A:$A,'Tabela 4714 Tratada'!$C:$C,"Não encontrado")</f>
        <v>13.73</v>
      </c>
      <c r="O7" s="16">
        <f>'Amostra Sorteada'!G7</f>
        <v>6.5792411152301167E-3</v>
      </c>
    </row>
    <row r="8" spans="1:15" x14ac:dyDescent="0.25">
      <c r="A8" t="str">
        <f>'Amostra Sorteada'!C8</f>
        <v>5204656</v>
      </c>
      <c r="B8" t="str">
        <f>'Amostra Sorteada'!A8</f>
        <v>52</v>
      </c>
      <c r="C8" t="str">
        <f>'Amostra Sorteada'!B8</f>
        <v>Goiás</v>
      </c>
      <c r="D8" t="str">
        <f>'Amostra Sorteada'!D8</f>
        <v>04656</v>
      </c>
      <c r="E8" t="str">
        <f>'Amostra Sorteada'!E8</f>
        <v>Campinaçu</v>
      </c>
      <c r="F8" t="str">
        <f>'Amostra Sorteada'!F8</f>
        <v>Centro-Oeste</v>
      </c>
      <c r="G8" t="str">
        <f>'Amostra Sorteada'!L8</f>
        <v>https://www.campinacu.go.gov.br/</v>
      </c>
      <c r="H8" t="str">
        <f>'Amostra Sorteada'!I8</f>
        <v>Sim</v>
      </c>
      <c r="I8" t="str">
        <f>'Amostra Sorteada'!J8</f>
        <v>Sim</v>
      </c>
      <c r="J8" t="str">
        <f>'Amostra Sorteada'!K8</f>
        <v>Apto</v>
      </c>
      <c r="K8">
        <f>'Amostra Sorteada'!M8</f>
        <v>0</v>
      </c>
      <c r="L8" s="17">
        <f>_xlfn.XLOOKUP($A8,'Tabela 4714 Tratada'!$A:$A,'Tabela 4714 Tratada'!$D:$D,"Não encontrado")</f>
        <v>3708</v>
      </c>
      <c r="M8" s="14">
        <f>_xlfn.XLOOKUP($A8,'Tabela 4714 Tratada'!$A:$A,'Tabela 4714 Tratada'!$E:$E,"Não encontrado")</f>
        <v>1978.386</v>
      </c>
      <c r="N8" s="14">
        <f>_xlfn.XLOOKUP($A8,'Tabela 4714 Tratada'!$A:$A,'Tabela 4714 Tratada'!$C:$C,"Não encontrado")</f>
        <v>1.87</v>
      </c>
      <c r="O8" s="16">
        <f>'Amostra Sorteada'!G8</f>
        <v>8.3150839832891732E-3</v>
      </c>
    </row>
    <row r="9" spans="1:15" x14ac:dyDescent="0.25">
      <c r="A9" t="str">
        <f>'Amostra Sorteada'!C9</f>
        <v>5213905</v>
      </c>
      <c r="B9" t="str">
        <f>'Amostra Sorteada'!A9</f>
        <v>52</v>
      </c>
      <c r="C9" t="str">
        <f>'Amostra Sorteada'!B9</f>
        <v>Goiás</v>
      </c>
      <c r="D9" t="str">
        <f>'Amostra Sorteada'!D9</f>
        <v>13905</v>
      </c>
      <c r="E9" t="str">
        <f>'Amostra Sorteada'!E9</f>
        <v>Mossâmedes</v>
      </c>
      <c r="F9" t="str">
        <f>'Amostra Sorteada'!F9</f>
        <v>Centro-Oeste</v>
      </c>
      <c r="G9" t="str">
        <f>'Amostra Sorteada'!L9</f>
        <v>http://mossamedes.go.gov.br/</v>
      </c>
      <c r="H9" t="str">
        <f>'Amostra Sorteada'!I9</f>
        <v>Sim</v>
      </c>
      <c r="I9" t="str">
        <f>'Amostra Sorteada'!J9</f>
        <v>Sim</v>
      </c>
      <c r="J9" t="str">
        <f>'Amostra Sorteada'!K9</f>
        <v>Apto</v>
      </c>
      <c r="K9">
        <f>'Amostra Sorteada'!M9</f>
        <v>0</v>
      </c>
      <c r="L9" s="17">
        <f>_xlfn.XLOOKUP($A9,'Tabela 4714 Tratada'!$A:$A,'Tabela 4714 Tratada'!$D:$D,"Não encontrado")</f>
        <v>4654</v>
      </c>
      <c r="M9" s="14">
        <f>_xlfn.XLOOKUP($A9,'Tabela 4714 Tratada'!$A:$A,'Tabela 4714 Tratada'!$E:$E,"Não encontrado")</f>
        <v>684.88199999999995</v>
      </c>
      <c r="N9" s="14">
        <f>_xlfn.XLOOKUP($A9,'Tabela 4714 Tratada'!$A:$A,'Tabela 4714 Tratada'!$C:$C,"Não encontrado")</f>
        <v>6.8</v>
      </c>
      <c r="O9" s="16">
        <f>'Amostra Sorteada'!G9</f>
        <v>1.0133321311961985E-2</v>
      </c>
    </row>
    <row r="10" spans="1:15" x14ac:dyDescent="0.25">
      <c r="A10" t="str">
        <f>'Amostra Sorteada'!C10</f>
        <v>5002704</v>
      </c>
      <c r="B10" t="str">
        <f>'Amostra Sorteada'!A10</f>
        <v>50</v>
      </c>
      <c r="C10" t="str">
        <f>'Amostra Sorteada'!B10</f>
        <v>Mato Grosso do Sul</v>
      </c>
      <c r="D10" t="str">
        <f>'Amostra Sorteada'!D10</f>
        <v>02704</v>
      </c>
      <c r="E10" t="str">
        <f>'Amostra Sorteada'!E10</f>
        <v>Campo Grande</v>
      </c>
      <c r="F10" t="str">
        <f>'Amostra Sorteada'!F10</f>
        <v>Centro-Oeste</v>
      </c>
      <c r="G10" t="str">
        <f>'Amostra Sorteada'!L10</f>
        <v>https://www.campogrande.ms.gov.br/</v>
      </c>
      <c r="H10" t="str">
        <f>'Amostra Sorteada'!I10</f>
        <v>Sim</v>
      </c>
      <c r="I10" t="str">
        <f>'Amostra Sorteada'!J10</f>
        <v>Sim</v>
      </c>
      <c r="J10" t="str">
        <f>'Amostra Sorteada'!K10</f>
        <v>Apto</v>
      </c>
      <c r="K10">
        <f>'Amostra Sorteada'!M10</f>
        <v>0</v>
      </c>
      <c r="L10" s="17">
        <f>_xlfn.XLOOKUP($A10,'Tabela 4714 Tratada'!$A:$A,'Tabela 4714 Tratada'!$D:$D,"Não encontrado")</f>
        <v>898100</v>
      </c>
      <c r="M10" s="14">
        <f>_xlfn.XLOOKUP($A10,'Tabela 4714 Tratada'!$A:$A,'Tabela 4714 Tratada'!$E:$E,"Não encontrado")</f>
        <v>8082.9780000000001</v>
      </c>
      <c r="N10" s="14">
        <f>_xlfn.XLOOKUP($A10,'Tabela 4714 Tratada'!$A:$A,'Tabela 4714 Tratada'!$C:$C,"Não encontrado")</f>
        <v>111.11</v>
      </c>
      <c r="O10" s="16">
        <f>'Amostra Sorteada'!G10</f>
        <v>1.127799973080823E-2</v>
      </c>
    </row>
    <row r="11" spans="1:15" x14ac:dyDescent="0.25">
      <c r="A11" t="str">
        <f>'Amostra Sorteada'!C11</f>
        <v>5210802</v>
      </c>
      <c r="B11" t="str">
        <f>'Amostra Sorteada'!A11</f>
        <v>52</v>
      </c>
      <c r="C11" t="str">
        <f>'Amostra Sorteada'!B11</f>
        <v>Goiás</v>
      </c>
      <c r="D11" t="str">
        <f>'Amostra Sorteada'!D11</f>
        <v>10802</v>
      </c>
      <c r="E11" t="str">
        <f>'Amostra Sorteada'!E11</f>
        <v>Itajá</v>
      </c>
      <c r="F11" t="str">
        <f>'Amostra Sorteada'!F11</f>
        <v>Centro-Oeste</v>
      </c>
      <c r="G11" t="str">
        <f>'Amostra Sorteada'!L11</f>
        <v>https://itaja.go.gov.br/</v>
      </c>
      <c r="H11" t="str">
        <f>'Amostra Sorteada'!I11</f>
        <v>Sim</v>
      </c>
      <c r="I11" t="str">
        <f>'Amostra Sorteada'!J11</f>
        <v>Sim</v>
      </c>
      <c r="J11" t="str">
        <f>'Amostra Sorteada'!K11</f>
        <v>Apto</v>
      </c>
      <c r="K11">
        <f>'Amostra Sorteada'!M11</f>
        <v>0</v>
      </c>
      <c r="L11" s="17">
        <f>_xlfn.XLOOKUP($A11,'Tabela 4714 Tratada'!$A:$A,'Tabela 4714 Tratada'!$D:$D,"Não encontrado")</f>
        <v>4380</v>
      </c>
      <c r="M11" s="14">
        <f>_xlfn.XLOOKUP($A11,'Tabela 4714 Tratada'!$A:$A,'Tabela 4714 Tratada'!$E:$E,"Não encontrado")</f>
        <v>2082.7359999999999</v>
      </c>
      <c r="N11" s="14">
        <f>_xlfn.XLOOKUP($A11,'Tabela 4714 Tratada'!$A:$A,'Tabela 4714 Tratada'!$C:$C,"Não encontrado")</f>
        <v>2.1</v>
      </c>
      <c r="O11" s="16">
        <f>'Amostra Sorteada'!G11</f>
        <v>1.2106377477007713E-2</v>
      </c>
    </row>
    <row r="12" spans="1:15" x14ac:dyDescent="0.25">
      <c r="A12" t="str">
        <f>'Amostra Sorteada'!C12</f>
        <v>5007208</v>
      </c>
      <c r="B12" t="str">
        <f>'Amostra Sorteada'!A12</f>
        <v>50</v>
      </c>
      <c r="C12" t="str">
        <f>'Amostra Sorteada'!B12</f>
        <v>Mato Grosso do Sul</v>
      </c>
      <c r="D12" t="str">
        <f>'Amostra Sorteada'!D12</f>
        <v>07208</v>
      </c>
      <c r="E12" t="str">
        <f>'Amostra Sorteada'!E12</f>
        <v>Rio Brilhante</v>
      </c>
      <c r="F12" t="str">
        <f>'Amostra Sorteada'!F12</f>
        <v>Centro-Oeste</v>
      </c>
      <c r="G12" t="str">
        <f>'Amostra Sorteada'!L12</f>
        <v>https://riobrilhante.ms.gov.br/</v>
      </c>
      <c r="H12" t="str">
        <f>'Amostra Sorteada'!I12</f>
        <v>Sim</v>
      </c>
      <c r="I12" t="str">
        <f>'Amostra Sorteada'!J12</f>
        <v>Sim</v>
      </c>
      <c r="J12" t="str">
        <f>'Amostra Sorteada'!K12</f>
        <v>Apto</v>
      </c>
      <c r="K12">
        <f>'Amostra Sorteada'!M12</f>
        <v>0</v>
      </c>
      <c r="L12" s="17">
        <f>_xlfn.XLOOKUP($A12,'Tabela 4714 Tratada'!$A:$A,'Tabela 4714 Tratada'!$D:$D,"Não encontrado")</f>
        <v>37601</v>
      </c>
      <c r="M12" s="14">
        <f>_xlfn.XLOOKUP($A12,'Tabela 4714 Tratada'!$A:$A,'Tabela 4714 Tratada'!$E:$E,"Não encontrado")</f>
        <v>3983.5619999999999</v>
      </c>
      <c r="N12" s="14">
        <f>_xlfn.XLOOKUP($A12,'Tabela 4714 Tratada'!$A:$A,'Tabela 4714 Tratada'!$C:$C,"Não encontrado")</f>
        <v>9.44</v>
      </c>
      <c r="O12" s="16">
        <f>'Amostra Sorteada'!G12</f>
        <v>1.5918487978848872E-2</v>
      </c>
    </row>
    <row r="13" spans="1:15" x14ac:dyDescent="0.25">
      <c r="A13" t="str">
        <f>'Amostra Sorteada'!C13</f>
        <v>5214838</v>
      </c>
      <c r="B13" t="str">
        <f>'Amostra Sorteada'!A13</f>
        <v>52</v>
      </c>
      <c r="C13" t="str">
        <f>'Amostra Sorteada'!B13</f>
        <v>Goiás</v>
      </c>
      <c r="D13" t="str">
        <f>'Amostra Sorteada'!D13</f>
        <v>14838</v>
      </c>
      <c r="E13" t="str">
        <f>'Amostra Sorteada'!E13</f>
        <v>Nova Crixás</v>
      </c>
      <c r="F13" t="str">
        <f>'Amostra Sorteada'!F13</f>
        <v>Centro-Oeste</v>
      </c>
      <c r="G13" t="str">
        <f>'Amostra Sorteada'!L13</f>
        <v>https://novacrixas.go.gov.br/</v>
      </c>
      <c r="H13" t="str">
        <f>'Amostra Sorteada'!I13</f>
        <v>Sim</v>
      </c>
      <c r="I13" t="str">
        <f>'Amostra Sorteada'!J13</f>
        <v>Sim</v>
      </c>
      <c r="J13" t="str">
        <f>'Amostra Sorteada'!K13</f>
        <v>Apto</v>
      </c>
      <c r="K13">
        <f>'Amostra Sorteada'!M13</f>
        <v>0</v>
      </c>
      <c r="L13" s="17">
        <f>_xlfn.XLOOKUP($A13,'Tabela 4714 Tratada'!$A:$A,'Tabela 4714 Tratada'!$D:$D,"Não encontrado")</f>
        <v>12815</v>
      </c>
      <c r="M13" s="14">
        <f>_xlfn.XLOOKUP($A13,'Tabela 4714 Tratada'!$A:$A,'Tabela 4714 Tratada'!$E:$E,"Não encontrado")</f>
        <v>7308.6809999999996</v>
      </c>
      <c r="N13" s="14">
        <f>_xlfn.XLOOKUP($A13,'Tabela 4714 Tratada'!$A:$A,'Tabela 4714 Tratada'!$C:$C,"Não encontrado")</f>
        <v>1.75</v>
      </c>
      <c r="O13" s="16">
        <f>'Amostra Sorteada'!G13</f>
        <v>1.6464115771431365E-2</v>
      </c>
    </row>
    <row r="14" spans="1:15" x14ac:dyDescent="0.25">
      <c r="A14" t="str">
        <f>'Amostra Sorteada'!C14</f>
        <v>5213806</v>
      </c>
      <c r="B14" t="str">
        <f>'Amostra Sorteada'!A14</f>
        <v>52</v>
      </c>
      <c r="C14" t="str">
        <f>'Amostra Sorteada'!B14</f>
        <v>Goiás</v>
      </c>
      <c r="D14" t="str">
        <f>'Amostra Sorteada'!D14</f>
        <v>13806</v>
      </c>
      <c r="E14" t="str">
        <f>'Amostra Sorteada'!E14</f>
        <v>Morrinhos</v>
      </c>
      <c r="F14" t="str">
        <f>'Amostra Sorteada'!F14</f>
        <v>Centro-Oeste</v>
      </c>
      <c r="G14" t="str">
        <f>'Amostra Sorteada'!L14</f>
        <v>https://morrinhos.go.gov.br/</v>
      </c>
      <c r="H14" t="str">
        <f>'Amostra Sorteada'!I14</f>
        <v>Sim</v>
      </c>
      <c r="I14" t="str">
        <f>'Amostra Sorteada'!J14</f>
        <v>Sim</v>
      </c>
      <c r="J14" t="str">
        <f>'Amostra Sorteada'!K14</f>
        <v>Apto</v>
      </c>
      <c r="K14">
        <f>'Amostra Sorteada'!M14</f>
        <v>0</v>
      </c>
      <c r="L14" s="17">
        <f>_xlfn.XLOOKUP($A14,'Tabela 4714 Tratada'!$A:$A,'Tabela 4714 Tratada'!$D:$D,"Não encontrado")</f>
        <v>51351</v>
      </c>
      <c r="M14" s="14">
        <f>_xlfn.XLOOKUP($A14,'Tabela 4714 Tratada'!$A:$A,'Tabela 4714 Tratada'!$E:$E,"Não encontrado")</f>
        <v>2846.299</v>
      </c>
      <c r="N14" s="14">
        <f>_xlfn.XLOOKUP($A14,'Tabela 4714 Tratada'!$A:$A,'Tabela 4714 Tratada'!$C:$C,"Não encontrado")</f>
        <v>18.04</v>
      </c>
      <c r="O14" s="16">
        <f>'Amostra Sorteada'!G14</f>
        <v>1.8167334730551099E-2</v>
      </c>
    </row>
    <row r="15" spans="1:15" x14ac:dyDescent="0.25">
      <c r="A15" t="str">
        <f>'Amostra Sorteada'!C15</f>
        <v>5002902</v>
      </c>
      <c r="B15" t="str">
        <f>'Amostra Sorteada'!A15</f>
        <v>50</v>
      </c>
      <c r="C15" t="str">
        <f>'Amostra Sorteada'!B15</f>
        <v>Mato Grosso do Sul</v>
      </c>
      <c r="D15" t="str">
        <f>'Amostra Sorteada'!D15</f>
        <v>02902</v>
      </c>
      <c r="E15" t="str">
        <f>'Amostra Sorteada'!E15</f>
        <v>Cassilândia</v>
      </c>
      <c r="F15" t="str">
        <f>'Amostra Sorteada'!F15</f>
        <v>Centro-Oeste</v>
      </c>
      <c r="G15" t="str">
        <f>'Amostra Sorteada'!L15</f>
        <v>https://cassilandia.ms.gov.br/</v>
      </c>
      <c r="H15" t="str">
        <f>'Amostra Sorteada'!I15</f>
        <v>Sim</v>
      </c>
      <c r="I15" t="str">
        <f>'Amostra Sorteada'!J15</f>
        <v>Sim</v>
      </c>
      <c r="J15" t="str">
        <f>'Amostra Sorteada'!K15</f>
        <v>Apto</v>
      </c>
      <c r="K15">
        <f>'Amostra Sorteada'!M15</f>
        <v>0</v>
      </c>
      <c r="L15" s="17">
        <f>_xlfn.XLOOKUP($A15,'Tabela 4714 Tratada'!$A:$A,'Tabela 4714 Tratada'!$D:$D,"Não encontrado")</f>
        <v>20988</v>
      </c>
      <c r="M15" s="14">
        <f>_xlfn.XLOOKUP($A15,'Tabela 4714 Tratada'!$A:$A,'Tabela 4714 Tratada'!$E:$E,"Não encontrado")</f>
        <v>3658.252</v>
      </c>
      <c r="N15" s="14">
        <f>_xlfn.XLOOKUP($A15,'Tabela 4714 Tratada'!$A:$A,'Tabela 4714 Tratada'!$C:$C,"Não encontrado")</f>
        <v>5.74</v>
      </c>
      <c r="O15" s="16">
        <f>'Amostra Sorteada'!G15</f>
        <v>1.937162024251482E-2</v>
      </c>
    </row>
    <row r="16" spans="1:15" x14ac:dyDescent="0.25">
      <c r="A16" t="str">
        <f>'Amostra Sorteada'!C16</f>
        <v>5001904</v>
      </c>
      <c r="B16" t="str">
        <f>'Amostra Sorteada'!A16</f>
        <v>50</v>
      </c>
      <c r="C16" t="str">
        <f>'Amostra Sorteada'!B16</f>
        <v>Mato Grosso do Sul</v>
      </c>
      <c r="D16" t="str">
        <f>'Amostra Sorteada'!D16</f>
        <v>01904</v>
      </c>
      <c r="E16" t="str">
        <f>'Amostra Sorteada'!E16</f>
        <v>Bataguassu</v>
      </c>
      <c r="F16" t="str">
        <f>'Amostra Sorteada'!F16</f>
        <v>Centro-Oeste</v>
      </c>
      <c r="G16" t="str">
        <f>'Amostra Sorteada'!L16</f>
        <v>https://www.bataguassu.ms.gov.br/</v>
      </c>
      <c r="H16" t="str">
        <f>'Amostra Sorteada'!I16</f>
        <v>Sim</v>
      </c>
      <c r="I16" t="str">
        <f>'Amostra Sorteada'!J16</f>
        <v>Sim</v>
      </c>
      <c r="J16" t="str">
        <f>'Amostra Sorteada'!K16</f>
        <v>Apto</v>
      </c>
      <c r="K16">
        <f>'Amostra Sorteada'!M16</f>
        <v>0</v>
      </c>
      <c r="L16" s="17">
        <f>_xlfn.XLOOKUP($A16,'Tabela 4714 Tratada'!$A:$A,'Tabela 4714 Tratada'!$D:$D,"Não encontrado")</f>
        <v>23031</v>
      </c>
      <c r="M16" s="14">
        <f>_xlfn.XLOOKUP($A16,'Tabela 4714 Tratada'!$A:$A,'Tabela 4714 Tratada'!$E:$E,"Não encontrado")</f>
        <v>2392.4760000000001</v>
      </c>
      <c r="N16" s="14">
        <f>_xlfn.XLOOKUP($A16,'Tabela 4714 Tratada'!$A:$A,'Tabela 4714 Tratada'!$C:$C,"Não encontrado")</f>
        <v>9.6300000000000008</v>
      </c>
      <c r="O16" s="16">
        <f>'Amostra Sorteada'!G16</f>
        <v>2.2671103112197222E-2</v>
      </c>
    </row>
    <row r="17" spans="1:15" x14ac:dyDescent="0.25">
      <c r="A17" t="str">
        <f>'Amostra Sorteada'!C17</f>
        <v>5104807</v>
      </c>
      <c r="B17" t="str">
        <f>'Amostra Sorteada'!A17</f>
        <v>51</v>
      </c>
      <c r="C17" t="str">
        <f>'Amostra Sorteada'!B17</f>
        <v>Mato Grosso</v>
      </c>
      <c r="D17" t="str">
        <f>'Amostra Sorteada'!D17</f>
        <v>04807</v>
      </c>
      <c r="E17" t="str">
        <f>'Amostra Sorteada'!E17</f>
        <v>Jaciara</v>
      </c>
      <c r="F17" t="str">
        <f>'Amostra Sorteada'!F17</f>
        <v>Centro-Oeste</v>
      </c>
      <c r="G17" t="str">
        <f>'Amostra Sorteada'!L17</f>
        <v>https://www.jaciara.mt.gov.br/</v>
      </c>
      <c r="H17" t="str">
        <f>'Amostra Sorteada'!I17</f>
        <v>Sim</v>
      </c>
      <c r="I17" t="str">
        <f>'Amostra Sorteada'!J17</f>
        <v>Sim</v>
      </c>
      <c r="J17" t="str">
        <f>'Amostra Sorteada'!K17</f>
        <v>Apto</v>
      </c>
      <c r="K17">
        <f>'Amostra Sorteada'!M17</f>
        <v>0</v>
      </c>
      <c r="L17" s="17">
        <f>_xlfn.XLOOKUP($A17,'Tabela 4714 Tratada'!$A:$A,'Tabela 4714 Tratada'!$D:$D,"Não encontrado")</f>
        <v>28569</v>
      </c>
      <c r="M17" s="14">
        <f>_xlfn.XLOOKUP($A17,'Tabela 4714 Tratada'!$A:$A,'Tabela 4714 Tratada'!$E:$E,"Não encontrado")</f>
        <v>2429.6779999999999</v>
      </c>
      <c r="N17" s="14">
        <f>_xlfn.XLOOKUP($A17,'Tabela 4714 Tratada'!$A:$A,'Tabela 4714 Tratada'!$C:$C,"Não encontrado")</f>
        <v>11.76</v>
      </c>
      <c r="O17" s="16">
        <f>'Amostra Sorteada'!G17</f>
        <v>2.4239064714498659E-2</v>
      </c>
    </row>
    <row r="18" spans="1:15" x14ac:dyDescent="0.25">
      <c r="A18" t="str">
        <f>'Amostra Sorteada'!C18</f>
        <v>5205802</v>
      </c>
      <c r="B18" t="str">
        <f>'Amostra Sorteada'!A18</f>
        <v>52</v>
      </c>
      <c r="C18" t="str">
        <f>'Amostra Sorteada'!B18</f>
        <v>Goiás</v>
      </c>
      <c r="D18" t="str">
        <f>'Amostra Sorteada'!D18</f>
        <v>05802</v>
      </c>
      <c r="E18" t="str">
        <f>'Amostra Sorteada'!E18</f>
        <v>Corumbá de Goiás</v>
      </c>
      <c r="F18" t="str">
        <f>'Amostra Sorteada'!F18</f>
        <v>Centro-Oeste</v>
      </c>
      <c r="G18" t="str">
        <f>'Amostra Sorteada'!L18</f>
        <v>https://corumbadegoias.go.gov.br/</v>
      </c>
      <c r="H18" t="str">
        <f>'Amostra Sorteada'!I18</f>
        <v>Sim</v>
      </c>
      <c r="I18" t="str">
        <f>'Amostra Sorteada'!J18</f>
        <v>Sim</v>
      </c>
      <c r="J18" t="str">
        <f>'Amostra Sorteada'!K18</f>
        <v>Apto</v>
      </c>
      <c r="K18">
        <f>'Amostra Sorteada'!M18</f>
        <v>0</v>
      </c>
      <c r="L18" s="17">
        <f>_xlfn.XLOOKUP($A18,'Tabela 4714 Tratada'!$A:$A,'Tabela 4714 Tratada'!$D:$D,"Não encontrado")</f>
        <v>10562</v>
      </c>
      <c r="M18" s="14">
        <f>_xlfn.XLOOKUP($A18,'Tabela 4714 Tratada'!$A:$A,'Tabela 4714 Tratada'!$E:$E,"Não encontrado")</f>
        <v>1064.8330000000001</v>
      </c>
      <c r="N18" s="14">
        <f>_xlfn.XLOOKUP($A18,'Tabela 4714 Tratada'!$A:$A,'Tabela 4714 Tratada'!$C:$C,"Não encontrado")</f>
        <v>9.92</v>
      </c>
      <c r="O18" s="16">
        <f>'Amostra Sorteada'!G18</f>
        <v>2.5575785424192143E-2</v>
      </c>
    </row>
    <row r="19" spans="1:15" x14ac:dyDescent="0.25">
      <c r="A19" t="str">
        <f>'Amostra Sorteada'!C19</f>
        <v>5100102</v>
      </c>
      <c r="B19" t="str">
        <f>'Amostra Sorteada'!A19</f>
        <v>51</v>
      </c>
      <c r="C19" t="str">
        <f>'Amostra Sorteada'!B19</f>
        <v>Mato Grosso</v>
      </c>
      <c r="D19" t="str">
        <f>'Amostra Sorteada'!D19</f>
        <v>00102</v>
      </c>
      <c r="E19" t="str">
        <f>'Amostra Sorteada'!E19</f>
        <v>Acorizal</v>
      </c>
      <c r="F19" t="str">
        <f>'Amostra Sorteada'!F19</f>
        <v>Centro-Oeste</v>
      </c>
      <c r="G19" t="str">
        <f>'Amostra Sorteada'!L19</f>
        <v>https://www.acorizal.mt.gov.br/</v>
      </c>
      <c r="H19" t="str">
        <f>'Amostra Sorteada'!I19</f>
        <v>Sim</v>
      </c>
      <c r="I19" t="str">
        <f>'Amostra Sorteada'!J19</f>
        <v>Sim</v>
      </c>
      <c r="J19" t="str">
        <f>'Amostra Sorteada'!K19</f>
        <v>Apto</v>
      </c>
      <c r="K19">
        <f>'Amostra Sorteada'!M19</f>
        <v>0</v>
      </c>
      <c r="L19" s="17">
        <f>_xlfn.XLOOKUP($A19,'Tabela 4714 Tratada'!$A:$A,'Tabela 4714 Tratada'!$D:$D,"Não encontrado")</f>
        <v>5014</v>
      </c>
      <c r="M19" s="14">
        <f>_xlfn.XLOOKUP($A19,'Tabela 4714 Tratada'!$A:$A,'Tabela 4714 Tratada'!$E:$E,"Não encontrado")</f>
        <v>850.76300000000003</v>
      </c>
      <c r="N19" s="14">
        <f>_xlfn.XLOOKUP($A19,'Tabela 4714 Tratada'!$A:$A,'Tabela 4714 Tratada'!$C:$C,"Não encontrado")</f>
        <v>5.89</v>
      </c>
      <c r="O19" s="16">
        <f>'Amostra Sorteada'!G19</f>
        <v>3.2308056286495024E-2</v>
      </c>
    </row>
    <row r="20" spans="1:15" x14ac:dyDescent="0.25">
      <c r="A20" t="str">
        <f>'Amostra Sorteada'!C20</f>
        <v>5203939</v>
      </c>
      <c r="B20" t="str">
        <f>'Amostra Sorteada'!A20</f>
        <v>52</v>
      </c>
      <c r="C20" t="str">
        <f>'Amostra Sorteada'!B20</f>
        <v>Goiás</v>
      </c>
      <c r="D20" t="str">
        <f>'Amostra Sorteada'!D20</f>
        <v>03939</v>
      </c>
      <c r="E20" t="str">
        <f>'Amostra Sorteada'!E20</f>
        <v>Buriti de Goiás</v>
      </c>
      <c r="F20" t="str">
        <f>'Amostra Sorteada'!F20</f>
        <v>Centro-Oeste</v>
      </c>
      <c r="G20" t="str">
        <f>'Amostra Sorteada'!L20</f>
        <v>https://buritidegoias.go.gov.br/</v>
      </c>
      <c r="H20" t="str">
        <f>'Amostra Sorteada'!I20</f>
        <v>Sim</v>
      </c>
      <c r="I20" t="str">
        <f>'Amostra Sorteada'!J20</f>
        <v>Sim</v>
      </c>
      <c r="J20" t="str">
        <f>'Amostra Sorteada'!K20</f>
        <v>Apto</v>
      </c>
      <c r="K20">
        <f>'Amostra Sorteada'!M20</f>
        <v>0</v>
      </c>
      <c r="L20" s="17">
        <f>_xlfn.XLOOKUP($A20,'Tabela 4714 Tratada'!$A:$A,'Tabela 4714 Tratada'!$D:$D,"Não encontrado")</f>
        <v>2732</v>
      </c>
      <c r="M20" s="14">
        <f>_xlfn.XLOOKUP($A20,'Tabela 4714 Tratada'!$A:$A,'Tabela 4714 Tratada'!$E:$E,"Não encontrado")</f>
        <v>202.57599999999999</v>
      </c>
      <c r="N20" s="14">
        <f>_xlfn.XLOOKUP($A20,'Tabela 4714 Tratada'!$A:$A,'Tabela 4714 Tratada'!$C:$C,"Não encontrado")</f>
        <v>13.49</v>
      </c>
      <c r="O20" s="16">
        <f>'Amostra Sorteada'!G20</f>
        <v>4.3002520152735091E-2</v>
      </c>
    </row>
    <row r="21" spans="1:15" x14ac:dyDescent="0.25">
      <c r="A21" t="str">
        <f>'Amostra Sorteada'!C21</f>
        <v>5211800</v>
      </c>
      <c r="B21" t="str">
        <f>'Amostra Sorteada'!A21</f>
        <v>52</v>
      </c>
      <c r="C21" t="str">
        <f>'Amostra Sorteada'!B21</f>
        <v>Goiás</v>
      </c>
      <c r="D21" t="str">
        <f>'Amostra Sorteada'!D21</f>
        <v>11800</v>
      </c>
      <c r="E21" t="str">
        <f>'Amostra Sorteada'!E21</f>
        <v>Jaraguá</v>
      </c>
      <c r="F21" t="str">
        <f>'Amostra Sorteada'!F21</f>
        <v>Centro-Oeste</v>
      </c>
      <c r="G21" t="str">
        <f>'Amostra Sorteada'!L21</f>
        <v>https://jaragua.go.gov.br/</v>
      </c>
      <c r="H21" t="str">
        <f>'Amostra Sorteada'!I21</f>
        <v>Sim</v>
      </c>
      <c r="I21" t="str">
        <f>'Amostra Sorteada'!J21</f>
        <v>Sim</v>
      </c>
      <c r="J21" t="str">
        <f>'Amostra Sorteada'!K21</f>
        <v>Apto</v>
      </c>
      <c r="K21">
        <f>'Amostra Sorteada'!M21</f>
        <v>0</v>
      </c>
      <c r="L21" s="17">
        <f>_xlfn.XLOOKUP($A21,'Tabela 4714 Tratada'!$A:$A,'Tabela 4714 Tratada'!$D:$D,"Não encontrado")</f>
        <v>45223</v>
      </c>
      <c r="M21" s="14">
        <f>_xlfn.XLOOKUP($A21,'Tabela 4714 Tratada'!$A:$A,'Tabela 4714 Tratada'!$E:$E,"Não encontrado")</f>
        <v>1848.9469999999999</v>
      </c>
      <c r="N21" s="14">
        <f>_xlfn.XLOOKUP($A21,'Tabela 4714 Tratada'!$A:$A,'Tabela 4714 Tratada'!$C:$C,"Não encontrado")</f>
        <v>24.46</v>
      </c>
      <c r="O21" s="16">
        <f>'Amostra Sorteada'!G21</f>
        <v>4.7034213917242607E-2</v>
      </c>
    </row>
    <row r="22" spans="1:15" x14ac:dyDescent="0.25">
      <c r="A22" t="str">
        <f>'Amostra Sorteada'!C22</f>
        <v>5208806</v>
      </c>
      <c r="B22" t="str">
        <f>'Amostra Sorteada'!A22</f>
        <v>52</v>
      </c>
      <c r="C22" t="str">
        <f>'Amostra Sorteada'!B22</f>
        <v>Goiás</v>
      </c>
      <c r="D22" t="str">
        <f>'Amostra Sorteada'!D22</f>
        <v>08806</v>
      </c>
      <c r="E22" t="str">
        <f>'Amostra Sorteada'!E22</f>
        <v>Goianira</v>
      </c>
      <c r="F22" t="str">
        <f>'Amostra Sorteada'!F22</f>
        <v>Centro-Oeste</v>
      </c>
      <c r="G22" t="str">
        <f>'Amostra Sorteada'!L22</f>
        <v>https://goianira.go.gov.br/</v>
      </c>
      <c r="H22" t="str">
        <f>'Amostra Sorteada'!I22</f>
        <v>Sim</v>
      </c>
      <c r="I22" t="str">
        <f>'Amostra Sorteada'!J22</f>
        <v>Sim</v>
      </c>
      <c r="J22" t="str">
        <f>'Amostra Sorteada'!K22</f>
        <v>Apto</v>
      </c>
      <c r="K22">
        <f>'Amostra Sorteada'!M22</f>
        <v>0</v>
      </c>
      <c r="L22" s="17">
        <f>_xlfn.XLOOKUP($A22,'Tabela 4714 Tratada'!$A:$A,'Tabela 4714 Tratada'!$D:$D,"Não encontrado")</f>
        <v>71916</v>
      </c>
      <c r="M22" s="14">
        <f>_xlfn.XLOOKUP($A22,'Tabela 4714 Tratada'!$A:$A,'Tabela 4714 Tratada'!$E:$E,"Não encontrado")</f>
        <v>213.77199999999999</v>
      </c>
      <c r="N22" s="14">
        <f>_xlfn.XLOOKUP($A22,'Tabela 4714 Tratada'!$A:$A,'Tabela 4714 Tratada'!$C:$C,"Não encontrado")</f>
        <v>336.41</v>
      </c>
      <c r="O22" s="16">
        <f>'Amostra Sorteada'!G22</f>
        <v>4.9244369090705842E-2</v>
      </c>
    </row>
    <row r="23" spans="1:15" x14ac:dyDescent="0.25">
      <c r="A23" t="str">
        <f>'Amostra Sorteada'!C23</f>
        <v>5216908</v>
      </c>
      <c r="B23" t="str">
        <f>'Amostra Sorteada'!A23</f>
        <v>52</v>
      </c>
      <c r="C23" t="str">
        <f>'Amostra Sorteada'!B23</f>
        <v>Goiás</v>
      </c>
      <c r="D23" t="str">
        <f>'Amostra Sorteada'!D23</f>
        <v>16908</v>
      </c>
      <c r="E23" t="str">
        <f>'Amostra Sorteada'!E23</f>
        <v>Pilar de Goiás</v>
      </c>
      <c r="F23" t="str">
        <f>'Amostra Sorteada'!F23</f>
        <v>Centro-Oeste</v>
      </c>
      <c r="G23" t="str">
        <f>'Amostra Sorteada'!L23</f>
        <v>https://pilar.go.gov.br/</v>
      </c>
      <c r="H23" t="str">
        <f>'Amostra Sorteada'!I23</f>
        <v>Sim</v>
      </c>
      <c r="I23" t="str">
        <f>'Amostra Sorteada'!J23</f>
        <v>Sim</v>
      </c>
      <c r="J23" t="str">
        <f>'Amostra Sorteada'!K23</f>
        <v>Apto</v>
      </c>
      <c r="K23">
        <f>'Amostra Sorteada'!M23</f>
        <v>0</v>
      </c>
      <c r="L23" s="17">
        <f>_xlfn.XLOOKUP($A23,'Tabela 4714 Tratada'!$A:$A,'Tabela 4714 Tratada'!$D:$D,"Não encontrado")</f>
        <v>2328</v>
      </c>
      <c r="M23" s="14">
        <f>_xlfn.XLOOKUP($A23,'Tabela 4714 Tratada'!$A:$A,'Tabela 4714 Tratada'!$E:$E,"Não encontrado")</f>
        <v>906.048</v>
      </c>
      <c r="N23" s="14">
        <f>_xlfn.XLOOKUP($A23,'Tabela 4714 Tratada'!$A:$A,'Tabela 4714 Tratada'!$C:$C,"Não encontrado")</f>
        <v>2.57</v>
      </c>
      <c r="O23" s="16">
        <f>'Amostra Sorteada'!G23</f>
        <v>5.0478263795535772E-2</v>
      </c>
    </row>
    <row r="24" spans="1:15" x14ac:dyDescent="0.25">
      <c r="A24" t="str">
        <f>'Amostra Sorteada'!C24</f>
        <v>5003157</v>
      </c>
      <c r="B24" t="str">
        <f>'Amostra Sorteada'!A24</f>
        <v>50</v>
      </c>
      <c r="C24" t="str">
        <f>'Amostra Sorteada'!B24</f>
        <v>Mato Grosso do Sul</v>
      </c>
      <c r="D24" t="str">
        <f>'Amostra Sorteada'!D24</f>
        <v>03157</v>
      </c>
      <c r="E24" t="str">
        <f>'Amostra Sorteada'!E24</f>
        <v>Coronel Sapucaia</v>
      </c>
      <c r="F24" t="str">
        <f>'Amostra Sorteada'!F24</f>
        <v>Centro-Oeste</v>
      </c>
      <c r="G24" t="str">
        <f>'Amostra Sorteada'!L24</f>
        <v>https://www.coronelsapucaia.ms.gov.br/</v>
      </c>
      <c r="H24" t="str">
        <f>'Amostra Sorteada'!I24</f>
        <v>Sim</v>
      </c>
      <c r="I24" t="str">
        <f>'Amostra Sorteada'!J24</f>
        <v>Sim</v>
      </c>
      <c r="J24" t="str">
        <f>'Amostra Sorteada'!K24</f>
        <v>Apto</v>
      </c>
      <c r="K24">
        <f>'Amostra Sorteada'!M24</f>
        <v>0</v>
      </c>
      <c r="L24" s="17">
        <f>_xlfn.XLOOKUP($A24,'Tabela 4714 Tratada'!$A:$A,'Tabela 4714 Tratada'!$D:$D,"Não encontrado")</f>
        <v>14289</v>
      </c>
      <c r="M24" s="14">
        <f>_xlfn.XLOOKUP($A24,'Tabela 4714 Tratada'!$A:$A,'Tabela 4714 Tratada'!$E:$E,"Não encontrado")</f>
        <v>1023.727</v>
      </c>
      <c r="N24" s="14">
        <f>_xlfn.XLOOKUP($A24,'Tabela 4714 Tratada'!$A:$A,'Tabela 4714 Tratada'!$C:$C,"Não encontrado")</f>
        <v>13.96</v>
      </c>
      <c r="O24" s="16">
        <f>'Amostra Sorteada'!G24</f>
        <v>5.1821147489288233E-2</v>
      </c>
    </row>
    <row r="25" spans="1:15" x14ac:dyDescent="0.25">
      <c r="A25" t="str">
        <f>'Amostra Sorteada'!C25</f>
        <v>5105580</v>
      </c>
      <c r="B25" t="str">
        <f>'Amostra Sorteada'!A25</f>
        <v>51</v>
      </c>
      <c r="C25" t="str">
        <f>'Amostra Sorteada'!B25</f>
        <v>Mato Grosso</v>
      </c>
      <c r="D25" t="str">
        <f>'Amostra Sorteada'!D25</f>
        <v>05580</v>
      </c>
      <c r="E25" t="str">
        <f>'Amostra Sorteada'!E25</f>
        <v>Marcelândia</v>
      </c>
      <c r="F25" t="str">
        <f>'Amostra Sorteada'!F25</f>
        <v>Centro-Oeste</v>
      </c>
      <c r="G25" t="str">
        <f>'Amostra Sorteada'!L25</f>
        <v>https://www.marcelandia.mt.gov.br/</v>
      </c>
      <c r="H25" t="str">
        <f>'Amostra Sorteada'!I25</f>
        <v>Sim</v>
      </c>
      <c r="I25" t="str">
        <f>'Amostra Sorteada'!J25</f>
        <v>Sim</v>
      </c>
      <c r="J25" t="str">
        <f>'Amostra Sorteada'!K25</f>
        <v>Apto</v>
      </c>
      <c r="K25">
        <f>'Amostra Sorteada'!M25</f>
        <v>0</v>
      </c>
      <c r="L25" s="17">
        <f>_xlfn.XLOOKUP($A25,'Tabela 4714 Tratada'!$A:$A,'Tabela 4714 Tratada'!$D:$D,"Não encontrado")</f>
        <v>11396</v>
      </c>
      <c r="M25" s="14">
        <f>_xlfn.XLOOKUP($A25,'Tabela 4714 Tratada'!$A:$A,'Tabela 4714 Tratada'!$E:$E,"Não encontrado")</f>
        <v>12285.486000000001</v>
      </c>
      <c r="N25" s="14">
        <f>_xlfn.XLOOKUP($A25,'Tabela 4714 Tratada'!$A:$A,'Tabela 4714 Tratada'!$C:$C,"Não encontrado")</f>
        <v>0.93</v>
      </c>
      <c r="O25" s="16">
        <f>'Amostra Sorteada'!G25</f>
        <v>5.3155690795652411E-2</v>
      </c>
    </row>
    <row r="26" spans="1:15" x14ac:dyDescent="0.25">
      <c r="A26" t="str">
        <f>'Amostra Sorteada'!C26</f>
        <v>5106828</v>
      </c>
      <c r="B26" t="str">
        <f>'Amostra Sorteada'!A26</f>
        <v>51</v>
      </c>
      <c r="C26" t="str">
        <f>'Amostra Sorteada'!B26</f>
        <v>Mato Grosso</v>
      </c>
      <c r="D26" t="str">
        <f>'Amostra Sorteada'!D26</f>
        <v>06828</v>
      </c>
      <c r="E26" t="str">
        <f>'Amostra Sorteada'!E26</f>
        <v>Porto Esperidião</v>
      </c>
      <c r="F26" t="str">
        <f>'Amostra Sorteada'!F26</f>
        <v>Centro-Oeste</v>
      </c>
      <c r="G26" t="str">
        <f>'Amostra Sorteada'!L26</f>
        <v>https://www.portoesperidiao.mt.gov.br/</v>
      </c>
      <c r="H26" t="str">
        <f>'Amostra Sorteada'!I26</f>
        <v>Sim</v>
      </c>
      <c r="I26" t="str">
        <f>'Amostra Sorteada'!J26</f>
        <v>Sim</v>
      </c>
      <c r="J26" t="str">
        <f>'Amostra Sorteada'!K26</f>
        <v>Apto</v>
      </c>
      <c r="K26">
        <f>'Amostra Sorteada'!M26</f>
        <v>0</v>
      </c>
      <c r="L26" s="17">
        <f>_xlfn.XLOOKUP($A26,'Tabela 4714 Tratada'!$A:$A,'Tabela 4714 Tratada'!$D:$D,"Não encontrado")</f>
        <v>10204</v>
      </c>
      <c r="M26" s="14">
        <f>_xlfn.XLOOKUP($A26,'Tabela 4714 Tratada'!$A:$A,'Tabela 4714 Tratada'!$E:$E,"Não encontrado")</f>
        <v>5835.2780000000002</v>
      </c>
      <c r="N26" s="14">
        <f>_xlfn.XLOOKUP($A26,'Tabela 4714 Tratada'!$A:$A,'Tabela 4714 Tratada'!$C:$C,"Não encontrado")</f>
        <v>1.75</v>
      </c>
      <c r="O26" s="16">
        <f>'Amostra Sorteada'!G26</f>
        <v>5.555440127339184E-2</v>
      </c>
    </row>
    <row r="27" spans="1:15" x14ac:dyDescent="0.25">
      <c r="A27" t="str">
        <f>'Amostra Sorteada'!C27</f>
        <v>5101902</v>
      </c>
      <c r="B27" t="str">
        <f>'Amostra Sorteada'!A27</f>
        <v>51</v>
      </c>
      <c r="C27" t="str">
        <f>'Amostra Sorteada'!B27</f>
        <v>Mato Grosso</v>
      </c>
      <c r="D27" t="str">
        <f>'Amostra Sorteada'!D27</f>
        <v>01902</v>
      </c>
      <c r="E27" t="str">
        <f>'Amostra Sorteada'!E27</f>
        <v>Brasnorte</v>
      </c>
      <c r="F27" t="str">
        <f>'Amostra Sorteada'!F27</f>
        <v>Centro-Oeste</v>
      </c>
      <c r="G27" t="str">
        <f>'Amostra Sorteada'!L27</f>
        <v>https://www.brasnorte.mt.gov.br/</v>
      </c>
      <c r="H27" t="str">
        <f>'Amostra Sorteada'!I27</f>
        <v>Sim</v>
      </c>
      <c r="I27" t="str">
        <f>'Amostra Sorteada'!J27</f>
        <v>Sim</v>
      </c>
      <c r="J27" t="str">
        <f>'Amostra Sorteada'!K27</f>
        <v>Apto</v>
      </c>
      <c r="K27">
        <f>'Amostra Sorteada'!M27</f>
        <v>0</v>
      </c>
      <c r="L27" s="17">
        <f>_xlfn.XLOOKUP($A27,'Tabela 4714 Tratada'!$A:$A,'Tabela 4714 Tratada'!$D:$D,"Não encontrado")</f>
        <v>17004</v>
      </c>
      <c r="M27" s="14">
        <f>_xlfn.XLOOKUP($A27,'Tabela 4714 Tratada'!$A:$A,'Tabela 4714 Tratada'!$E:$E,"Não encontrado")</f>
        <v>15968.355</v>
      </c>
      <c r="N27" s="14">
        <f>_xlfn.XLOOKUP($A27,'Tabela 4714 Tratada'!$A:$A,'Tabela 4714 Tratada'!$C:$C,"Não encontrado")</f>
        <v>1.06</v>
      </c>
      <c r="O27" s="16">
        <f>'Amostra Sorteada'!G27</f>
        <v>5.7516337242070392E-2</v>
      </c>
    </row>
    <row r="28" spans="1:15" x14ac:dyDescent="0.25">
      <c r="A28" t="str">
        <f>'Amostra Sorteada'!C28</f>
        <v>5209457</v>
      </c>
      <c r="B28" t="str">
        <f>'Amostra Sorteada'!A28</f>
        <v>52</v>
      </c>
      <c r="C28" t="str">
        <f>'Amostra Sorteada'!B28</f>
        <v>Goiás</v>
      </c>
      <c r="D28" t="str">
        <f>'Amostra Sorteada'!D28</f>
        <v>09457</v>
      </c>
      <c r="E28" t="str">
        <f>'Amostra Sorteada'!E28</f>
        <v>Guarinos</v>
      </c>
      <c r="F28" t="str">
        <f>'Amostra Sorteada'!F28</f>
        <v>Centro-Oeste</v>
      </c>
      <c r="G28" t="str">
        <f>'Amostra Sorteada'!L28</f>
        <v>https://guarinos.go.gov.br/</v>
      </c>
      <c r="H28" t="str">
        <f>'Amostra Sorteada'!I28</f>
        <v>Sim</v>
      </c>
      <c r="I28" t="str">
        <f>'Amostra Sorteada'!J28</f>
        <v>Sim</v>
      </c>
      <c r="J28" t="str">
        <f>'Amostra Sorteada'!K28</f>
        <v>Apto</v>
      </c>
      <c r="K28">
        <f>'Amostra Sorteada'!M28</f>
        <v>0</v>
      </c>
      <c r="L28" s="17">
        <f>_xlfn.XLOOKUP($A28,'Tabela 4714 Tratada'!$A:$A,'Tabela 4714 Tratada'!$D:$D,"Não encontrado")</f>
        <v>2161</v>
      </c>
      <c r="M28" s="14">
        <f>_xlfn.XLOOKUP($A28,'Tabela 4714 Tratada'!$A:$A,'Tabela 4714 Tratada'!$E:$E,"Não encontrado")</f>
        <v>593.18799999999999</v>
      </c>
      <c r="N28" s="14">
        <f>_xlfn.XLOOKUP($A28,'Tabela 4714 Tratada'!$A:$A,'Tabela 4714 Tratada'!$C:$C,"Não encontrado")</f>
        <v>3.64</v>
      </c>
      <c r="O28" s="16">
        <f>'Amostra Sorteada'!G28</f>
        <v>6.0272928377602675E-2</v>
      </c>
    </row>
    <row r="29" spans="1:15" x14ac:dyDescent="0.25">
      <c r="A29" t="str">
        <f>'Amostra Sorteada'!C29</f>
        <v>5102504</v>
      </c>
      <c r="B29" t="str">
        <f>'Amostra Sorteada'!A29</f>
        <v>51</v>
      </c>
      <c r="C29" t="str">
        <f>'Amostra Sorteada'!B29</f>
        <v>Mato Grosso</v>
      </c>
      <c r="D29" t="str">
        <f>'Amostra Sorteada'!D29</f>
        <v>02504</v>
      </c>
      <c r="E29" t="str">
        <f>'Amostra Sorteada'!E29</f>
        <v>Cáceres</v>
      </c>
      <c r="F29" t="str">
        <f>'Amostra Sorteada'!F29</f>
        <v>Centro-Oeste</v>
      </c>
      <c r="G29" t="str">
        <f>'Amostra Sorteada'!L29</f>
        <v>https://www.caceres.mt.gov.br/</v>
      </c>
      <c r="H29" t="str">
        <f>'Amostra Sorteada'!I29</f>
        <v>Sim</v>
      </c>
      <c r="I29" t="str">
        <f>'Amostra Sorteada'!J29</f>
        <v>Sim</v>
      </c>
      <c r="J29" t="str">
        <f>'Amostra Sorteada'!K29</f>
        <v>Apto</v>
      </c>
      <c r="K29">
        <f>'Amostra Sorteada'!M29</f>
        <v>0</v>
      </c>
      <c r="L29" s="17">
        <f>_xlfn.XLOOKUP($A29,'Tabela 4714 Tratada'!$A:$A,'Tabela 4714 Tratada'!$D:$D,"Não encontrado")</f>
        <v>89681</v>
      </c>
      <c r="M29" s="14">
        <f>_xlfn.XLOOKUP($A29,'Tabela 4714 Tratada'!$A:$A,'Tabela 4714 Tratada'!$E:$E,"Não encontrado")</f>
        <v>24495.51</v>
      </c>
      <c r="N29" s="14">
        <f>_xlfn.XLOOKUP($A29,'Tabela 4714 Tratada'!$A:$A,'Tabela 4714 Tratada'!$C:$C,"Não encontrado")</f>
        <v>3.66</v>
      </c>
      <c r="O29" s="16">
        <f>'Amostra Sorteada'!G29</f>
        <v>6.1070171674017515E-2</v>
      </c>
    </row>
    <row r="30" spans="1:15" x14ac:dyDescent="0.25">
      <c r="A30" t="str">
        <f>'Amostra Sorteada'!C30</f>
        <v>5214861</v>
      </c>
      <c r="B30" t="str">
        <f>'Amostra Sorteada'!A30</f>
        <v>52</v>
      </c>
      <c r="C30" t="str">
        <f>'Amostra Sorteada'!B30</f>
        <v>Goiás</v>
      </c>
      <c r="D30" t="str">
        <f>'Amostra Sorteada'!D30</f>
        <v>14861</v>
      </c>
      <c r="E30" t="str">
        <f>'Amostra Sorteada'!E30</f>
        <v>Nova Glória</v>
      </c>
      <c r="F30" t="str">
        <f>'Amostra Sorteada'!F30</f>
        <v>Centro-Oeste</v>
      </c>
      <c r="G30" t="str">
        <f>'Amostra Sorteada'!L30</f>
        <v>https://novagloria.go.gov.br/</v>
      </c>
      <c r="H30" t="str">
        <f>'Amostra Sorteada'!I30</f>
        <v>Sim</v>
      </c>
      <c r="I30" t="str">
        <f>'Amostra Sorteada'!J30</f>
        <v>Sim</v>
      </c>
      <c r="J30" t="str">
        <f>'Amostra Sorteada'!K30</f>
        <v>Apto</v>
      </c>
      <c r="K30">
        <f>'Amostra Sorteada'!M30</f>
        <v>0</v>
      </c>
      <c r="L30" s="17">
        <f>_xlfn.XLOOKUP($A30,'Tabela 4714 Tratada'!$A:$A,'Tabela 4714 Tratada'!$D:$D,"Não encontrado")</f>
        <v>8310</v>
      </c>
      <c r="M30" s="14">
        <f>_xlfn.XLOOKUP($A30,'Tabela 4714 Tratada'!$A:$A,'Tabela 4714 Tratada'!$E:$E,"Não encontrado")</f>
        <v>411.75299999999999</v>
      </c>
      <c r="N30" s="14">
        <f>_xlfn.XLOOKUP($A30,'Tabela 4714 Tratada'!$A:$A,'Tabela 4714 Tratada'!$C:$C,"Não encontrado")</f>
        <v>20.18</v>
      </c>
      <c r="O30" s="16">
        <f>'Amostra Sorteada'!G30</f>
        <v>6.2933633626172991E-2</v>
      </c>
    </row>
    <row r="31" spans="1:15" x14ac:dyDescent="0.25">
      <c r="A31" t="str">
        <f>'Amostra Sorteada'!C31</f>
        <v>5107107</v>
      </c>
      <c r="B31" t="str">
        <f>'Amostra Sorteada'!A31</f>
        <v>51</v>
      </c>
      <c r="C31" t="str">
        <f>'Amostra Sorteada'!B31</f>
        <v>Mato Grosso</v>
      </c>
      <c r="D31" t="str">
        <f>'Amostra Sorteada'!D31</f>
        <v>07107</v>
      </c>
      <c r="E31" t="str">
        <f>'Amostra Sorteada'!E31</f>
        <v>São José dos Quatro Marcos</v>
      </c>
      <c r="F31" t="str">
        <f>'Amostra Sorteada'!F31</f>
        <v>Centro-Oeste</v>
      </c>
      <c r="G31" t="str">
        <f>'Amostra Sorteada'!L31</f>
        <v>https://saojosedosquatromarcos.mt.gov.br/</v>
      </c>
      <c r="H31" t="str">
        <f>'Amostra Sorteada'!I31</f>
        <v>Sim</v>
      </c>
      <c r="I31" t="str">
        <f>'Amostra Sorteada'!J31</f>
        <v>Sim</v>
      </c>
      <c r="J31" t="str">
        <f>'Amostra Sorteada'!K31</f>
        <v>Apto</v>
      </c>
      <c r="K31">
        <f>'Amostra Sorteada'!M31</f>
        <v>0</v>
      </c>
      <c r="L31" s="17">
        <f>_xlfn.XLOOKUP($A31,'Tabela 4714 Tratada'!$A:$A,'Tabela 4714 Tratada'!$D:$D,"Não encontrado")</f>
        <v>17849</v>
      </c>
      <c r="M31" s="14">
        <f>_xlfn.XLOOKUP($A31,'Tabela 4714 Tratada'!$A:$A,'Tabela 4714 Tratada'!$E:$E,"Não encontrado")</f>
        <v>1282.7629999999999</v>
      </c>
      <c r="N31" s="14">
        <f>_xlfn.XLOOKUP($A31,'Tabela 4714 Tratada'!$A:$A,'Tabela 4714 Tratada'!$C:$C,"Não encontrado")</f>
        <v>13.91</v>
      </c>
      <c r="O31" s="16">
        <f>'Amostra Sorteada'!G31</f>
        <v>6.4629904258006521E-2</v>
      </c>
    </row>
    <row r="32" spans="1:15" x14ac:dyDescent="0.25">
      <c r="A32" t="str">
        <f>'Amostra Sorteada'!C32</f>
        <v>5004106</v>
      </c>
      <c r="B32" t="str">
        <f>'Amostra Sorteada'!A32</f>
        <v>50</v>
      </c>
      <c r="C32" t="str">
        <f>'Amostra Sorteada'!B32</f>
        <v>Mato Grosso do Sul</v>
      </c>
      <c r="D32" t="str">
        <f>'Amostra Sorteada'!D32</f>
        <v>04106</v>
      </c>
      <c r="E32" t="str">
        <f>'Amostra Sorteada'!E32</f>
        <v>Guia Lopes da Laguna</v>
      </c>
      <c r="F32" t="str">
        <f>'Amostra Sorteada'!F32</f>
        <v>Centro-Oeste</v>
      </c>
      <c r="G32" t="str">
        <f>'Amostra Sorteada'!L32</f>
        <v>https://www.guialopesdalaguna.ms.gov.br/site/</v>
      </c>
      <c r="H32" t="str">
        <f>'Amostra Sorteada'!I32</f>
        <v>Sim</v>
      </c>
      <c r="I32" t="str">
        <f>'Amostra Sorteada'!J32</f>
        <v>Sim</v>
      </c>
      <c r="J32" t="str">
        <f>'Amostra Sorteada'!K32</f>
        <v>Apto</v>
      </c>
      <c r="K32">
        <f>'Amostra Sorteada'!M32</f>
        <v>0</v>
      </c>
      <c r="L32" s="17">
        <f>_xlfn.XLOOKUP($A32,'Tabela 4714 Tratada'!$A:$A,'Tabela 4714 Tratada'!$D:$D,"Não encontrado")</f>
        <v>9940</v>
      </c>
      <c r="M32" s="14">
        <f>_xlfn.XLOOKUP($A32,'Tabela 4714 Tratada'!$A:$A,'Tabela 4714 Tratada'!$E:$E,"Não encontrado")</f>
        <v>1225.4259999999999</v>
      </c>
      <c r="N32" s="14">
        <f>_xlfn.XLOOKUP($A32,'Tabela 4714 Tratada'!$A:$A,'Tabela 4714 Tratada'!$C:$C,"Não encontrado")</f>
        <v>8.11</v>
      </c>
      <c r="O32" s="16">
        <f>'Amostra Sorteada'!G32</f>
        <v>6.7961193534406106E-2</v>
      </c>
    </row>
    <row r="33" spans="1:15" x14ac:dyDescent="0.25">
      <c r="A33" t="str">
        <f>'Amostra Sorteada'!C33</f>
        <v>2203305</v>
      </c>
      <c r="B33" t="str">
        <f>'Amostra Sorteada'!A33</f>
        <v>22</v>
      </c>
      <c r="C33" t="str">
        <f>'Amostra Sorteada'!B33</f>
        <v>Piauí</v>
      </c>
      <c r="D33" t="str">
        <f>'Amostra Sorteada'!D33</f>
        <v>03305</v>
      </c>
      <c r="E33" t="str">
        <f>'Amostra Sorteada'!E33</f>
        <v>Demerval Lobão</v>
      </c>
      <c r="F33" t="str">
        <f>'Amostra Sorteada'!F33</f>
        <v>Nordeste</v>
      </c>
      <c r="G33" t="str">
        <f>'Amostra Sorteada'!L33</f>
        <v>https://demervallobao.pi.gov.br/</v>
      </c>
      <c r="H33" t="str">
        <f>'Amostra Sorteada'!I33</f>
        <v>Sim</v>
      </c>
      <c r="I33" t="str">
        <f>'Amostra Sorteada'!J33</f>
        <v>Sim</v>
      </c>
      <c r="J33" t="str">
        <f>'Amostra Sorteada'!K33</f>
        <v>Apto</v>
      </c>
      <c r="K33">
        <f>'Amostra Sorteada'!M33</f>
        <v>0</v>
      </c>
      <c r="L33" s="17">
        <f>_xlfn.XLOOKUP($A33,'Tabela 4714 Tratada'!$A:$A,'Tabela 4714 Tratada'!$D:$D,"Não encontrado")</f>
        <v>16352</v>
      </c>
      <c r="M33" s="14">
        <f>_xlfn.XLOOKUP($A33,'Tabela 4714 Tratada'!$A:$A,'Tabela 4714 Tratada'!$E:$E,"Não encontrado")</f>
        <v>216.80699999999999</v>
      </c>
      <c r="N33" s="14">
        <f>_xlfn.XLOOKUP($A33,'Tabela 4714 Tratada'!$A:$A,'Tabela 4714 Tratada'!$C:$C,"Não encontrado")</f>
        <v>75.42</v>
      </c>
      <c r="O33" s="16">
        <f>'Amostra Sorteada'!G33</f>
        <v>3.088556752961491E-4</v>
      </c>
    </row>
    <row r="34" spans="1:15" x14ac:dyDescent="0.25">
      <c r="A34" t="str">
        <f>'Amostra Sorteada'!C34</f>
        <v>2504405</v>
      </c>
      <c r="B34" t="str">
        <f>'Amostra Sorteada'!A34</f>
        <v>25</v>
      </c>
      <c r="C34" t="str">
        <f>'Amostra Sorteada'!B34</f>
        <v>Paraíba</v>
      </c>
      <c r="D34" t="str">
        <f>'Amostra Sorteada'!D34</f>
        <v>04405</v>
      </c>
      <c r="E34" t="str">
        <f>'Amostra Sorteada'!E34</f>
        <v>Conceição</v>
      </c>
      <c r="F34" t="str">
        <f>'Amostra Sorteada'!F34</f>
        <v>Nordeste</v>
      </c>
      <c r="G34" t="str">
        <f>'Amostra Sorteada'!L34</f>
        <v>https://conceicao.pb.gov.br/</v>
      </c>
      <c r="H34" t="str">
        <f>'Amostra Sorteada'!I34</f>
        <v>Sim</v>
      </c>
      <c r="I34" t="str">
        <f>'Amostra Sorteada'!J34</f>
        <v>Sim</v>
      </c>
      <c r="J34" t="str">
        <f>'Amostra Sorteada'!K34</f>
        <v>Apto</v>
      </c>
      <c r="K34">
        <f>'Amostra Sorteada'!M34</f>
        <v>0</v>
      </c>
      <c r="L34" s="17">
        <f>_xlfn.XLOOKUP($A34,'Tabela 4714 Tratada'!$A:$A,'Tabela 4714 Tratada'!$D:$D,"Não encontrado")</f>
        <v>18260</v>
      </c>
      <c r="M34" s="14">
        <f>_xlfn.XLOOKUP($A34,'Tabela 4714 Tratada'!$A:$A,'Tabela 4714 Tratada'!$E:$E,"Não encontrado")</f>
        <v>580.65</v>
      </c>
      <c r="N34" s="14">
        <f>_xlfn.XLOOKUP($A34,'Tabela 4714 Tratada'!$A:$A,'Tabela 4714 Tratada'!$C:$C,"Não encontrado")</f>
        <v>31.45</v>
      </c>
      <c r="O34" s="16">
        <f>'Amostra Sorteada'!G34</f>
        <v>7.5746978464763526E-4</v>
      </c>
    </row>
    <row r="35" spans="1:15" x14ac:dyDescent="0.25">
      <c r="A35" t="str">
        <f>'Amostra Sorteada'!C35</f>
        <v>2703304</v>
      </c>
      <c r="B35" t="str">
        <f>'Amostra Sorteada'!A35</f>
        <v>27</v>
      </c>
      <c r="C35" t="str">
        <f>'Amostra Sorteada'!B35</f>
        <v>Alagoas</v>
      </c>
      <c r="D35" t="str">
        <f>'Amostra Sorteada'!D35</f>
        <v>03304</v>
      </c>
      <c r="E35" t="str">
        <f>'Amostra Sorteada'!E35</f>
        <v>Inhapi</v>
      </c>
      <c r="F35" t="str">
        <f>'Amostra Sorteada'!F35</f>
        <v>Nordeste</v>
      </c>
      <c r="G35" t="str">
        <f>'Amostra Sorteada'!L35</f>
        <v>https://inhapi.al.gov.br/</v>
      </c>
      <c r="H35" t="str">
        <f>'Amostra Sorteada'!I35</f>
        <v>Sim</v>
      </c>
      <c r="I35" t="str">
        <f>'Amostra Sorteada'!J35</f>
        <v>Sim</v>
      </c>
      <c r="J35" t="str">
        <f>'Amostra Sorteada'!K35</f>
        <v>Apto</v>
      </c>
      <c r="K35">
        <f>'Amostra Sorteada'!M35</f>
        <v>0</v>
      </c>
      <c r="L35" s="17">
        <f>_xlfn.XLOOKUP($A35,'Tabela 4714 Tratada'!$A:$A,'Tabela 4714 Tratada'!$D:$D,"Não encontrado")</f>
        <v>15167</v>
      </c>
      <c r="M35" s="14">
        <f>_xlfn.XLOOKUP($A35,'Tabela 4714 Tratada'!$A:$A,'Tabela 4714 Tratada'!$E:$E,"Não encontrado")</f>
        <v>372.01900000000001</v>
      </c>
      <c r="N35" s="14">
        <f>_xlfn.XLOOKUP($A35,'Tabela 4714 Tratada'!$A:$A,'Tabela 4714 Tratada'!$C:$C,"Não encontrado")</f>
        <v>40.770000000000003</v>
      </c>
      <c r="O35" s="16">
        <f>'Amostra Sorteada'!G35</f>
        <v>9.0006443940193748E-4</v>
      </c>
    </row>
    <row r="36" spans="1:15" x14ac:dyDescent="0.25">
      <c r="A36" t="str">
        <f>'Amostra Sorteada'!C36</f>
        <v>2900603</v>
      </c>
      <c r="B36" t="str">
        <f>'Amostra Sorteada'!A36</f>
        <v>29</v>
      </c>
      <c r="C36" t="str">
        <f>'Amostra Sorteada'!B36</f>
        <v>Bahia</v>
      </c>
      <c r="D36" t="str">
        <f>'Amostra Sorteada'!D36</f>
        <v>00603</v>
      </c>
      <c r="E36" t="str">
        <f>'Amostra Sorteada'!E36</f>
        <v>Aiquara</v>
      </c>
      <c r="F36" t="str">
        <f>'Amostra Sorteada'!F36</f>
        <v>Nordeste</v>
      </c>
      <c r="G36" t="str">
        <f>'Amostra Sorteada'!L36</f>
        <v>https://www.aiquara.ba.gov.br/</v>
      </c>
      <c r="H36" t="str">
        <f>'Amostra Sorteada'!I36</f>
        <v>Sim</v>
      </c>
      <c r="I36" t="str">
        <f>'Amostra Sorteada'!J36</f>
        <v>Sim</v>
      </c>
      <c r="J36" t="str">
        <f>'Amostra Sorteada'!K36</f>
        <v>Apto</v>
      </c>
      <c r="K36">
        <f>'Amostra Sorteada'!M36</f>
        <v>0</v>
      </c>
      <c r="L36" s="17">
        <f>_xlfn.XLOOKUP($A36,'Tabela 4714 Tratada'!$A:$A,'Tabela 4714 Tratada'!$D:$D,"Não encontrado")</f>
        <v>4447</v>
      </c>
      <c r="M36" s="14">
        <f>_xlfn.XLOOKUP($A36,'Tabela 4714 Tratada'!$A:$A,'Tabela 4714 Tratada'!$E:$E,"Não encontrado")</f>
        <v>167.87700000000001</v>
      </c>
      <c r="N36" s="14">
        <f>_xlfn.XLOOKUP($A36,'Tabela 4714 Tratada'!$A:$A,'Tabela 4714 Tratada'!$C:$C,"Não encontrado")</f>
        <v>26.49</v>
      </c>
      <c r="O36" s="16">
        <f>'Amostra Sorteada'!G36</f>
        <v>1.3519897989007212E-3</v>
      </c>
    </row>
    <row r="37" spans="1:15" x14ac:dyDescent="0.25">
      <c r="A37" t="str">
        <f>'Amostra Sorteada'!C37</f>
        <v>2933000</v>
      </c>
      <c r="B37" t="str">
        <f>'Amostra Sorteada'!A37</f>
        <v>29</v>
      </c>
      <c r="C37" t="str">
        <f>'Amostra Sorteada'!B37</f>
        <v>Bahia</v>
      </c>
      <c r="D37" t="str">
        <f>'Amostra Sorteada'!D37</f>
        <v>33000</v>
      </c>
      <c r="E37" t="str">
        <f>'Amostra Sorteada'!E37</f>
        <v>Valente</v>
      </c>
      <c r="F37" t="str">
        <f>'Amostra Sorteada'!F37</f>
        <v>Nordeste</v>
      </c>
      <c r="G37" t="str">
        <f>'Amostra Sorteada'!L37</f>
        <v>https://valente.ba.gov.br/portal/</v>
      </c>
      <c r="H37" t="str">
        <f>'Amostra Sorteada'!I37</f>
        <v>Sim</v>
      </c>
      <c r="I37" t="str">
        <f>'Amostra Sorteada'!J37</f>
        <v>Sim</v>
      </c>
      <c r="J37" t="str">
        <f>'Amostra Sorteada'!K37</f>
        <v>Apto</v>
      </c>
      <c r="K37">
        <f>'Amostra Sorteada'!M37</f>
        <v>0</v>
      </c>
      <c r="L37" s="17">
        <f>_xlfn.XLOOKUP($A37,'Tabela 4714 Tratada'!$A:$A,'Tabela 4714 Tratada'!$D:$D,"Não encontrado")</f>
        <v>24362</v>
      </c>
      <c r="M37" s="14">
        <f>_xlfn.XLOOKUP($A37,'Tabela 4714 Tratada'!$A:$A,'Tabela 4714 Tratada'!$E:$E,"Não encontrado")</f>
        <v>394.87700000000001</v>
      </c>
      <c r="N37" s="14">
        <f>_xlfn.XLOOKUP($A37,'Tabela 4714 Tratada'!$A:$A,'Tabela 4714 Tratada'!$C:$C,"Não encontrado")</f>
        <v>61.7</v>
      </c>
      <c r="O37" s="16">
        <f>'Amostra Sorteada'!G37</f>
        <v>1.8407651517120538E-3</v>
      </c>
    </row>
    <row r="38" spans="1:15" x14ac:dyDescent="0.25">
      <c r="A38" t="str">
        <f>'Amostra Sorteada'!C38</f>
        <v>2413904</v>
      </c>
      <c r="B38" t="str">
        <f>'Amostra Sorteada'!A38</f>
        <v>24</v>
      </c>
      <c r="C38" t="str">
        <f>'Amostra Sorteada'!B38</f>
        <v>Rio Grande do Norte</v>
      </c>
      <c r="D38" t="str">
        <f>'Amostra Sorteada'!D38</f>
        <v>13904</v>
      </c>
      <c r="E38" t="str">
        <f>'Amostra Sorteada'!E38</f>
        <v>Taipu</v>
      </c>
      <c r="F38" t="str">
        <f>'Amostra Sorteada'!F38</f>
        <v>Nordeste</v>
      </c>
      <c r="G38" t="str">
        <f>'Amostra Sorteada'!L38</f>
        <v>https://www.taipu.rn.gov.br/</v>
      </c>
      <c r="H38" t="str">
        <f>'Amostra Sorteada'!I38</f>
        <v>Sim</v>
      </c>
      <c r="I38" t="str">
        <f>'Amostra Sorteada'!J38</f>
        <v>Sim</v>
      </c>
      <c r="J38" t="str">
        <f>'Amostra Sorteada'!K38</f>
        <v>Apto</v>
      </c>
      <c r="K38">
        <f>'Amostra Sorteada'!M38</f>
        <v>0</v>
      </c>
      <c r="L38" s="17">
        <f>_xlfn.XLOOKUP($A38,'Tabela 4714 Tratada'!$A:$A,'Tabela 4714 Tratada'!$D:$D,"Não encontrado")</f>
        <v>11422</v>
      </c>
      <c r="M38" s="14">
        <f>_xlfn.XLOOKUP($A38,'Tabela 4714 Tratada'!$A:$A,'Tabela 4714 Tratada'!$E:$E,"Não encontrado")</f>
        <v>352.81799999999998</v>
      </c>
      <c r="N38" s="14">
        <f>_xlfn.XLOOKUP($A38,'Tabela 4714 Tratada'!$A:$A,'Tabela 4714 Tratada'!$C:$C,"Não encontrado")</f>
        <v>32.369999999999997</v>
      </c>
      <c r="O38" s="16">
        <f>'Amostra Sorteada'!G38</f>
        <v>2.139985033532632E-3</v>
      </c>
    </row>
    <row r="39" spans="1:15" x14ac:dyDescent="0.25">
      <c r="A39" t="str">
        <f>'Amostra Sorteada'!C39</f>
        <v>2913705</v>
      </c>
      <c r="B39" t="str">
        <f>'Amostra Sorteada'!A39</f>
        <v>29</v>
      </c>
      <c r="C39" t="str">
        <f>'Amostra Sorteada'!B39</f>
        <v>Bahia</v>
      </c>
      <c r="D39" t="str">
        <f>'Amostra Sorteada'!D39</f>
        <v>13705</v>
      </c>
      <c r="E39" t="str">
        <f>'Amostra Sorteada'!E39</f>
        <v>Inhambupe</v>
      </c>
      <c r="F39" t="str">
        <f>'Amostra Sorteada'!F39</f>
        <v>Nordeste</v>
      </c>
      <c r="G39" t="str">
        <f>'Amostra Sorteada'!L39</f>
        <v>https://inhambupe.ba.gov.br/</v>
      </c>
      <c r="H39" t="str">
        <f>'Amostra Sorteada'!I39</f>
        <v>Sim</v>
      </c>
      <c r="I39" t="str">
        <f>'Amostra Sorteada'!J39</f>
        <v>Sim</v>
      </c>
      <c r="J39" t="str">
        <f>'Amostra Sorteada'!K39</f>
        <v>Apto</v>
      </c>
      <c r="K39">
        <f>'Amostra Sorteada'!M39</f>
        <v>0</v>
      </c>
      <c r="L39" s="17">
        <f>_xlfn.XLOOKUP($A39,'Tabela 4714 Tratada'!$A:$A,'Tabela 4714 Tratada'!$D:$D,"Não encontrado")</f>
        <v>33790</v>
      </c>
      <c r="M39" s="14">
        <f>_xlfn.XLOOKUP($A39,'Tabela 4714 Tratada'!$A:$A,'Tabela 4714 Tratada'!$E:$E,"Não encontrado")</f>
        <v>1082.2829999999999</v>
      </c>
      <c r="N39" s="14">
        <f>_xlfn.XLOOKUP($A39,'Tabela 4714 Tratada'!$A:$A,'Tabela 4714 Tratada'!$C:$C,"Não encontrado")</f>
        <v>31.22</v>
      </c>
      <c r="O39" s="16">
        <f>'Amostra Sorteada'!G39</f>
        <v>3.0357481244016604E-3</v>
      </c>
    </row>
    <row r="40" spans="1:15" x14ac:dyDescent="0.25">
      <c r="A40" t="str">
        <f>'Amostra Sorteada'!C40</f>
        <v>2922607</v>
      </c>
      <c r="B40" t="str">
        <f>'Amostra Sorteada'!A40</f>
        <v>29</v>
      </c>
      <c r="C40" t="str">
        <f>'Amostra Sorteada'!B40</f>
        <v>Bahia</v>
      </c>
      <c r="D40" t="str">
        <f>'Amostra Sorteada'!D40</f>
        <v>22607</v>
      </c>
      <c r="E40" t="str">
        <f>'Amostra Sorteada'!E40</f>
        <v>Nilo Peçanha</v>
      </c>
      <c r="F40" t="str">
        <f>'Amostra Sorteada'!F40</f>
        <v>Nordeste</v>
      </c>
      <c r="G40" t="str">
        <f>'Amostra Sorteada'!L40</f>
        <v>https://nilopecanha.ba.gov.br/</v>
      </c>
      <c r="H40" t="str">
        <f>'Amostra Sorteada'!I40</f>
        <v>Sim</v>
      </c>
      <c r="I40" t="str">
        <f>'Amostra Sorteada'!J40</f>
        <v>Sim</v>
      </c>
      <c r="J40" t="str">
        <f>'Amostra Sorteada'!K40</f>
        <v>Apto</v>
      </c>
      <c r="K40">
        <f>'Amostra Sorteada'!M40</f>
        <v>0</v>
      </c>
      <c r="L40" s="17">
        <f>_xlfn.XLOOKUP($A40,'Tabela 4714 Tratada'!$A:$A,'Tabela 4714 Tratada'!$D:$D,"Não encontrado")</f>
        <v>12063</v>
      </c>
      <c r="M40" s="14">
        <f>_xlfn.XLOOKUP($A40,'Tabela 4714 Tratada'!$A:$A,'Tabela 4714 Tratada'!$E:$E,"Não encontrado")</f>
        <v>388.93599999999998</v>
      </c>
      <c r="N40" s="14">
        <f>_xlfn.XLOOKUP($A40,'Tabela 4714 Tratada'!$A:$A,'Tabela 4714 Tratada'!$C:$C,"Não encontrado")</f>
        <v>31.02</v>
      </c>
      <c r="O40" s="16">
        <f>'Amostra Sorteada'!G40</f>
        <v>4.2854140002235308E-3</v>
      </c>
    </row>
    <row r="41" spans="1:15" x14ac:dyDescent="0.25">
      <c r="A41" t="str">
        <f>'Amostra Sorteada'!C41</f>
        <v>2933208</v>
      </c>
      <c r="B41" t="str">
        <f>'Amostra Sorteada'!A41</f>
        <v>29</v>
      </c>
      <c r="C41" t="str">
        <f>'Amostra Sorteada'!B41</f>
        <v>Bahia</v>
      </c>
      <c r="D41" t="str">
        <f>'Amostra Sorteada'!D41</f>
        <v>33208</v>
      </c>
      <c r="E41" t="str">
        <f>'Amostra Sorteada'!E41</f>
        <v>Vera Cruz</v>
      </c>
      <c r="F41" t="str">
        <f>'Amostra Sorteada'!F41</f>
        <v>Nordeste</v>
      </c>
      <c r="G41" t="str">
        <f>'Amostra Sorteada'!L41</f>
        <v>https://veracruz.ba.gov.br/</v>
      </c>
      <c r="H41" t="str">
        <f>'Amostra Sorteada'!I41</f>
        <v>Sim</v>
      </c>
      <c r="I41" t="str">
        <f>'Amostra Sorteada'!J41</f>
        <v>Sim</v>
      </c>
      <c r="J41" t="str">
        <f>'Amostra Sorteada'!K41</f>
        <v>Apto</v>
      </c>
      <c r="K41">
        <f>'Amostra Sorteada'!M41</f>
        <v>0</v>
      </c>
      <c r="L41" s="17">
        <f>_xlfn.XLOOKUP($A41,'Tabela 4714 Tratada'!$A:$A,'Tabela 4714 Tratada'!$D:$D,"Não encontrado")</f>
        <v>42529</v>
      </c>
      <c r="M41" s="14">
        <f>_xlfn.XLOOKUP($A41,'Tabela 4714 Tratada'!$A:$A,'Tabela 4714 Tratada'!$E:$E,"Não encontrado")</f>
        <v>297.53699999999998</v>
      </c>
      <c r="N41" s="14">
        <f>_xlfn.XLOOKUP($A41,'Tabela 4714 Tratada'!$A:$A,'Tabela 4714 Tratada'!$C:$C,"Não encontrado")</f>
        <v>142.94</v>
      </c>
      <c r="O41" s="16">
        <f>'Amostra Sorteada'!G41</f>
        <v>5.2339274892051479E-3</v>
      </c>
    </row>
    <row r="42" spans="1:15" x14ac:dyDescent="0.25">
      <c r="A42" t="str">
        <f>'Amostra Sorteada'!C42</f>
        <v>2513158</v>
      </c>
      <c r="B42" t="str">
        <f>'Amostra Sorteada'!A42</f>
        <v>25</v>
      </c>
      <c r="C42" t="str">
        <f>'Amostra Sorteada'!B42</f>
        <v>Paraíba</v>
      </c>
      <c r="D42" t="str">
        <f>'Amostra Sorteada'!D42</f>
        <v>13158</v>
      </c>
      <c r="E42" t="str">
        <f>'Amostra Sorteada'!E42</f>
        <v>Santa Cecília</v>
      </c>
      <c r="F42" t="str">
        <f>'Amostra Sorteada'!F42</f>
        <v>Nordeste</v>
      </c>
      <c r="G42" t="str">
        <f>'Amostra Sorteada'!L42</f>
        <v>https://santacecilia.pb.gov.br/</v>
      </c>
      <c r="H42" t="str">
        <f>'Amostra Sorteada'!I42</f>
        <v>Sim</v>
      </c>
      <c r="I42" t="str">
        <f>'Amostra Sorteada'!J42</f>
        <v>Sim</v>
      </c>
      <c r="J42" t="str">
        <f>'Amostra Sorteada'!K42</f>
        <v>Apto</v>
      </c>
      <c r="K42">
        <f>'Amostra Sorteada'!M42</f>
        <v>0</v>
      </c>
      <c r="L42" s="17">
        <f>_xlfn.XLOOKUP($A42,'Tabela 4714 Tratada'!$A:$A,'Tabela 4714 Tratada'!$D:$D,"Não encontrado")</f>
        <v>7670</v>
      </c>
      <c r="M42" s="14">
        <f>_xlfn.XLOOKUP($A42,'Tabela 4714 Tratada'!$A:$A,'Tabela 4714 Tratada'!$E:$E,"Não encontrado")</f>
        <v>217.577</v>
      </c>
      <c r="N42" s="14">
        <f>_xlfn.XLOOKUP($A42,'Tabela 4714 Tratada'!$A:$A,'Tabela 4714 Tratada'!$C:$C,"Não encontrado")</f>
        <v>35.25</v>
      </c>
      <c r="O42" s="16">
        <f>'Amostra Sorteada'!G42</f>
        <v>5.3597460051526546E-3</v>
      </c>
    </row>
    <row r="43" spans="1:15" x14ac:dyDescent="0.25">
      <c r="A43" t="str">
        <f>'Amostra Sorteada'!C43</f>
        <v>2614006</v>
      </c>
      <c r="B43" t="str">
        <f>'Amostra Sorteada'!A43</f>
        <v>26</v>
      </c>
      <c r="C43" t="str">
        <f>'Amostra Sorteada'!B43</f>
        <v>Pernambuco</v>
      </c>
      <c r="D43" t="str">
        <f>'Amostra Sorteada'!D43</f>
        <v>14006</v>
      </c>
      <c r="E43" t="str">
        <f>'Amostra Sorteada'!E43</f>
        <v>Serrita</v>
      </c>
      <c r="F43" t="str">
        <f>'Amostra Sorteada'!F43</f>
        <v>Nordeste</v>
      </c>
      <c r="G43" t="str">
        <f>'Amostra Sorteada'!L43</f>
        <v>https://serrita.pe.gov.br/</v>
      </c>
      <c r="H43" t="str">
        <f>'Amostra Sorteada'!I43</f>
        <v>Sim</v>
      </c>
      <c r="I43" t="str">
        <f>'Amostra Sorteada'!J43</f>
        <v>Sim</v>
      </c>
      <c r="J43" t="str">
        <f>'Amostra Sorteada'!K43</f>
        <v>Apto</v>
      </c>
      <c r="K43">
        <f>'Amostra Sorteada'!M43</f>
        <v>0</v>
      </c>
      <c r="L43" s="17">
        <f>_xlfn.XLOOKUP($A43,'Tabela 4714 Tratada'!$A:$A,'Tabela 4714 Tratada'!$D:$D,"Não encontrado")</f>
        <v>18207</v>
      </c>
      <c r="M43" s="14">
        <f>_xlfn.XLOOKUP($A43,'Tabela 4714 Tratada'!$A:$A,'Tabela 4714 Tratada'!$E:$E,"Não encontrado")</f>
        <v>1535.19</v>
      </c>
      <c r="N43" s="14">
        <f>_xlfn.XLOOKUP($A43,'Tabela 4714 Tratada'!$A:$A,'Tabela 4714 Tratada'!$C:$C,"Não encontrado")</f>
        <v>11.86</v>
      </c>
      <c r="O43" s="16">
        <f>'Amostra Sorteada'!G43</f>
        <v>5.5953659730358929E-3</v>
      </c>
    </row>
    <row r="44" spans="1:15" x14ac:dyDescent="0.25">
      <c r="A44" t="str">
        <f>'Amostra Sorteada'!C44</f>
        <v>2110906</v>
      </c>
      <c r="B44" t="str">
        <f>'Amostra Sorteada'!A44</f>
        <v>21</v>
      </c>
      <c r="C44" t="str">
        <f>'Amostra Sorteada'!B44</f>
        <v>Maranhão</v>
      </c>
      <c r="D44" t="str">
        <f>'Amostra Sorteada'!D44</f>
        <v>10906</v>
      </c>
      <c r="E44" t="str">
        <f>'Amostra Sorteada'!E44</f>
        <v>São Francisco do Maranhão</v>
      </c>
      <c r="F44" t="str">
        <f>'Amostra Sorteada'!F44</f>
        <v>Nordeste</v>
      </c>
      <c r="G44" t="str">
        <f>'Amostra Sorteada'!L44</f>
        <v>https://saofranciscodomaranhao.ma.gov.br/</v>
      </c>
      <c r="H44" t="str">
        <f>'Amostra Sorteada'!I44</f>
        <v>Sim</v>
      </c>
      <c r="I44" t="str">
        <f>'Amostra Sorteada'!J44</f>
        <v>Sim</v>
      </c>
      <c r="J44" t="str">
        <f>'Amostra Sorteada'!K44</f>
        <v>Apto</v>
      </c>
      <c r="K44">
        <f>'Amostra Sorteada'!M44</f>
        <v>0</v>
      </c>
      <c r="L44" s="17">
        <f>_xlfn.XLOOKUP($A44,'Tabela 4714 Tratada'!$A:$A,'Tabela 4714 Tratada'!$D:$D,"Não encontrado")</f>
        <v>12064</v>
      </c>
      <c r="M44" s="14">
        <f>_xlfn.XLOOKUP($A44,'Tabela 4714 Tratada'!$A:$A,'Tabela 4714 Tratada'!$E:$E,"Não encontrado")</f>
        <v>2284.2170000000001</v>
      </c>
      <c r="N44" s="14">
        <f>_xlfn.XLOOKUP($A44,'Tabela 4714 Tratada'!$A:$A,'Tabela 4714 Tratada'!$C:$C,"Não encontrado")</f>
        <v>5.28</v>
      </c>
      <c r="O44" s="16">
        <f>'Amostra Sorteada'!G44</f>
        <v>6.2700517217344487E-3</v>
      </c>
    </row>
    <row r="45" spans="1:15" x14ac:dyDescent="0.25">
      <c r="A45" t="str">
        <f>'Amostra Sorteada'!C45</f>
        <v>2407500</v>
      </c>
      <c r="B45" t="str">
        <f>'Amostra Sorteada'!A45</f>
        <v>24</v>
      </c>
      <c r="C45" t="str">
        <f>'Amostra Sorteada'!B45</f>
        <v>Rio Grande do Norte</v>
      </c>
      <c r="D45" t="str">
        <f>'Amostra Sorteada'!D45</f>
        <v>07500</v>
      </c>
      <c r="E45" t="str">
        <f>'Amostra Sorteada'!E45</f>
        <v>Maxaranguape</v>
      </c>
      <c r="F45" t="str">
        <f>'Amostra Sorteada'!F45</f>
        <v>Nordeste</v>
      </c>
      <c r="G45" t="str">
        <f>'Amostra Sorteada'!L45</f>
        <v>https://www.maxaranguape.rn.gov.br/</v>
      </c>
      <c r="H45" t="str">
        <f>'Amostra Sorteada'!I45</f>
        <v>Sim</v>
      </c>
      <c r="I45" t="str">
        <f>'Amostra Sorteada'!J45</f>
        <v>Sim</v>
      </c>
      <c r="J45" t="str">
        <f>'Amostra Sorteada'!K45</f>
        <v>Apto</v>
      </c>
      <c r="K45">
        <f>'Amostra Sorteada'!M45</f>
        <v>0</v>
      </c>
      <c r="L45" s="17">
        <f>_xlfn.XLOOKUP($A45,'Tabela 4714 Tratada'!$A:$A,'Tabela 4714 Tratada'!$D:$D,"Não encontrado")</f>
        <v>10255</v>
      </c>
      <c r="M45" s="14">
        <f>_xlfn.XLOOKUP($A45,'Tabela 4714 Tratada'!$A:$A,'Tabela 4714 Tratada'!$E:$E,"Não encontrado")</f>
        <v>132.12899999999999</v>
      </c>
      <c r="N45" s="14">
        <f>_xlfn.XLOOKUP($A45,'Tabela 4714 Tratada'!$A:$A,'Tabela 4714 Tratada'!$C:$C,"Não encontrado")</f>
        <v>77.61</v>
      </c>
      <c r="O45" s="16">
        <f>'Amostra Sorteada'!G45</f>
        <v>6.9536987733452849E-3</v>
      </c>
    </row>
    <row r="46" spans="1:15" x14ac:dyDescent="0.25">
      <c r="A46" t="str">
        <f>'Amostra Sorteada'!C46</f>
        <v>2205409</v>
      </c>
      <c r="B46" t="str">
        <f>'Amostra Sorteada'!A46</f>
        <v>22</v>
      </c>
      <c r="C46" t="str">
        <f>'Amostra Sorteada'!B46</f>
        <v>Piauí</v>
      </c>
      <c r="D46" t="str">
        <f>'Amostra Sorteada'!D46</f>
        <v>05409</v>
      </c>
      <c r="E46" t="str">
        <f>'Amostra Sorteada'!E46</f>
        <v>Joaquim Pires</v>
      </c>
      <c r="F46" t="str">
        <f>'Amostra Sorteada'!F46</f>
        <v>Nordeste</v>
      </c>
      <c r="G46" t="str">
        <f>'Amostra Sorteada'!L46</f>
        <v>https://joaquimpires.pi.gov.br/</v>
      </c>
      <c r="H46" t="str">
        <f>'Amostra Sorteada'!I46</f>
        <v>Sim</v>
      </c>
      <c r="I46" t="str">
        <f>'Amostra Sorteada'!J46</f>
        <v>Não</v>
      </c>
      <c r="J46" t="str">
        <f>'Amostra Sorteada'!K46</f>
        <v>Substituir</v>
      </c>
      <c r="K46" t="str">
        <f>'Amostra Sorteada'!M46</f>
        <v>Site fora do ar</v>
      </c>
      <c r="L46" s="17">
        <f>_xlfn.XLOOKUP($A46,'Tabela 4714 Tratada'!$A:$A,'Tabela 4714 Tratada'!$D:$D,"Não encontrado")</f>
        <v>13886</v>
      </c>
      <c r="M46" s="14">
        <f>_xlfn.XLOOKUP($A46,'Tabela 4714 Tratada'!$A:$A,'Tabela 4714 Tratada'!$E:$E,"Não encontrado")</f>
        <v>740.56100000000004</v>
      </c>
      <c r="N46" s="14">
        <f>_xlfn.XLOOKUP($A46,'Tabela 4714 Tratada'!$A:$A,'Tabela 4714 Tratada'!$C:$C,"Não encontrado")</f>
        <v>18.75</v>
      </c>
      <c r="O46" s="16">
        <f>'Amostra Sorteada'!G46</f>
        <v>9.6203160415111455E-3</v>
      </c>
    </row>
    <row r="47" spans="1:15" x14ac:dyDescent="0.25">
      <c r="A47" t="str">
        <f>'Amostra Sorteada'!C47</f>
        <v>2209971</v>
      </c>
      <c r="B47" t="str">
        <f>'Amostra Sorteada'!A47</f>
        <v>22</v>
      </c>
      <c r="C47" t="str">
        <f>'Amostra Sorteada'!B47</f>
        <v>Piauí</v>
      </c>
      <c r="D47" t="str">
        <f>'Amostra Sorteada'!D47</f>
        <v>09971</v>
      </c>
      <c r="E47" t="str">
        <f>'Amostra Sorteada'!E47</f>
        <v>São João do Arraial</v>
      </c>
      <c r="F47" t="str">
        <f>'Amostra Sorteada'!F47</f>
        <v>Nordeste</v>
      </c>
      <c r="G47" t="str">
        <f>'Amostra Sorteada'!L47</f>
        <v>https://saojoaodoarraial.pi.gov.br/</v>
      </c>
      <c r="H47" t="str">
        <f>'Amostra Sorteada'!I47</f>
        <v>Sim</v>
      </c>
      <c r="I47" t="str">
        <f>'Amostra Sorteada'!J47</f>
        <v>Sim</v>
      </c>
      <c r="J47" t="str">
        <f>'Amostra Sorteada'!K47</f>
        <v>Apto</v>
      </c>
      <c r="K47">
        <f>'Amostra Sorteada'!M47</f>
        <v>0</v>
      </c>
      <c r="L47" s="17">
        <f>_xlfn.XLOOKUP($A47,'Tabela 4714 Tratada'!$A:$A,'Tabela 4714 Tratada'!$D:$D,"Não encontrado")</f>
        <v>8186</v>
      </c>
      <c r="M47" s="14">
        <f>_xlfn.XLOOKUP($A47,'Tabela 4714 Tratada'!$A:$A,'Tabela 4714 Tratada'!$E:$E,"Não encontrado")</f>
        <v>213.37700000000001</v>
      </c>
      <c r="N47" s="14">
        <f>_xlfn.XLOOKUP($A47,'Tabela 4714 Tratada'!$A:$A,'Tabela 4714 Tratada'!$C:$C,"Não encontrado")</f>
        <v>38.36</v>
      </c>
      <c r="O47" s="16">
        <f>'Amostra Sorteada'!G47</f>
        <v>9.6880157144869639E-3</v>
      </c>
    </row>
    <row r="48" spans="1:15" x14ac:dyDescent="0.25">
      <c r="A48" t="str">
        <f>'Amostra Sorteada'!C48</f>
        <v>2103174</v>
      </c>
      <c r="B48" t="str">
        <f>'Amostra Sorteada'!A48</f>
        <v>21</v>
      </c>
      <c r="C48" t="str">
        <f>'Amostra Sorteada'!B48</f>
        <v>Maranhão</v>
      </c>
      <c r="D48" t="str">
        <f>'Amostra Sorteada'!D48</f>
        <v>03174</v>
      </c>
      <c r="E48" t="str">
        <f>'Amostra Sorteada'!E48</f>
        <v>Centro Novo do Maranhão</v>
      </c>
      <c r="F48" t="str">
        <f>'Amostra Sorteada'!F48</f>
        <v>Nordeste</v>
      </c>
      <c r="G48" t="str">
        <f>'Amostra Sorteada'!L48</f>
        <v>https://www.centronovo.ma.gov.br/</v>
      </c>
      <c r="H48" t="str">
        <f>'Amostra Sorteada'!I48</f>
        <v>Sim</v>
      </c>
      <c r="I48" t="str">
        <f>'Amostra Sorteada'!J48</f>
        <v>Sim</v>
      </c>
      <c r="J48" t="str">
        <f>'Amostra Sorteada'!K48</f>
        <v>Apto</v>
      </c>
      <c r="K48">
        <f>'Amostra Sorteada'!M48</f>
        <v>0</v>
      </c>
      <c r="L48" s="17">
        <f>_xlfn.XLOOKUP($A48,'Tabela 4714 Tratada'!$A:$A,'Tabela 4714 Tratada'!$D:$D,"Não encontrado")</f>
        <v>16267</v>
      </c>
      <c r="M48" s="14">
        <f>_xlfn.XLOOKUP($A48,'Tabela 4714 Tratada'!$A:$A,'Tabela 4714 Tratada'!$E:$E,"Não encontrado")</f>
        <v>8401.0030000000006</v>
      </c>
      <c r="N48" s="14">
        <f>_xlfn.XLOOKUP($A48,'Tabela 4714 Tratada'!$A:$A,'Tabela 4714 Tratada'!$C:$C,"Não encontrado")</f>
        <v>1.94</v>
      </c>
      <c r="O48" s="16">
        <f>'Amostra Sorteada'!G48</f>
        <v>9.7961295499853218E-3</v>
      </c>
    </row>
    <row r="49" spans="1:15" x14ac:dyDescent="0.25">
      <c r="A49" t="str">
        <f>'Amostra Sorteada'!C49</f>
        <v>2313955</v>
      </c>
      <c r="B49" t="str">
        <f>'Amostra Sorteada'!A49</f>
        <v>23</v>
      </c>
      <c r="C49" t="str">
        <f>'Amostra Sorteada'!B49</f>
        <v>Ceará</v>
      </c>
      <c r="D49" t="str">
        <f>'Amostra Sorteada'!D49</f>
        <v>13955</v>
      </c>
      <c r="E49" t="str">
        <f>'Amostra Sorteada'!E49</f>
        <v>Varjota</v>
      </c>
      <c r="F49" t="str">
        <f>'Amostra Sorteada'!F49</f>
        <v>Nordeste</v>
      </c>
      <c r="G49" t="str">
        <f>'Amostra Sorteada'!L49</f>
        <v>https://varjota.ce.gov.br/</v>
      </c>
      <c r="H49" t="str">
        <f>'Amostra Sorteada'!I49</f>
        <v>Sim</v>
      </c>
      <c r="I49" t="str">
        <f>'Amostra Sorteada'!J49</f>
        <v>Sim</v>
      </c>
      <c r="J49" t="str">
        <f>'Amostra Sorteada'!K49</f>
        <v>Apto</v>
      </c>
      <c r="K49">
        <f>'Amostra Sorteada'!M49</f>
        <v>0</v>
      </c>
      <c r="L49" s="17">
        <f>_xlfn.XLOOKUP($A49,'Tabela 4714 Tratada'!$A:$A,'Tabela 4714 Tratada'!$D:$D,"Não encontrado")</f>
        <v>18105</v>
      </c>
      <c r="M49" s="14">
        <f>_xlfn.XLOOKUP($A49,'Tabela 4714 Tratada'!$A:$A,'Tabela 4714 Tratada'!$E:$E,"Não encontrado")</f>
        <v>179.239</v>
      </c>
      <c r="N49" s="14">
        <f>_xlfn.XLOOKUP($A49,'Tabela 4714 Tratada'!$A:$A,'Tabela 4714 Tratada'!$C:$C,"Não encontrado")</f>
        <v>101.01</v>
      </c>
      <c r="O49" s="16">
        <f>'Amostra Sorteada'!G49</f>
        <v>1.0117977765123576E-2</v>
      </c>
    </row>
    <row r="50" spans="1:15" x14ac:dyDescent="0.25">
      <c r="A50" t="str">
        <f>'Amostra Sorteada'!C50</f>
        <v>2609006</v>
      </c>
      <c r="B50" t="str">
        <f>'Amostra Sorteada'!A50</f>
        <v>26</v>
      </c>
      <c r="C50" t="str">
        <f>'Amostra Sorteada'!B50</f>
        <v>Pernambuco</v>
      </c>
      <c r="D50" t="str">
        <f>'Amostra Sorteada'!D50</f>
        <v>09006</v>
      </c>
      <c r="E50" t="str">
        <f>'Amostra Sorteada'!E50</f>
        <v>Macaparana</v>
      </c>
      <c r="F50" t="str">
        <f>'Amostra Sorteada'!F50</f>
        <v>Nordeste</v>
      </c>
      <c r="G50" t="str">
        <f>'Amostra Sorteada'!L50</f>
        <v>https://macaparana.pe.gov.br/</v>
      </c>
      <c r="H50" t="str">
        <f>'Amostra Sorteada'!I50</f>
        <v>Sim</v>
      </c>
      <c r="I50" t="str">
        <f>'Amostra Sorteada'!J50</f>
        <v>Sim</v>
      </c>
      <c r="J50" t="str">
        <f>'Amostra Sorteada'!K50</f>
        <v>Apto</v>
      </c>
      <c r="K50">
        <f>'Amostra Sorteada'!M50</f>
        <v>0</v>
      </c>
      <c r="L50" s="17">
        <f>_xlfn.XLOOKUP($A50,'Tabela 4714 Tratada'!$A:$A,'Tabela 4714 Tratada'!$D:$D,"Não encontrado")</f>
        <v>23879</v>
      </c>
      <c r="M50" s="14">
        <f>_xlfn.XLOOKUP($A50,'Tabela 4714 Tratada'!$A:$A,'Tabela 4714 Tratada'!$E:$E,"Não encontrado")</f>
        <v>108.04900000000001</v>
      </c>
      <c r="N50" s="14">
        <f>_xlfn.XLOOKUP($A50,'Tabela 4714 Tratada'!$A:$A,'Tabela 4714 Tratada'!$C:$C,"Não encontrado")</f>
        <v>221</v>
      </c>
      <c r="O50" s="16">
        <f>'Amostra Sorteada'!G50</f>
        <v>1.1020208421597233E-2</v>
      </c>
    </row>
    <row r="51" spans="1:15" x14ac:dyDescent="0.25">
      <c r="A51" t="str">
        <f>'Amostra Sorteada'!C51</f>
        <v>2510659</v>
      </c>
      <c r="B51" t="str">
        <f>'Amostra Sorteada'!A51</f>
        <v>25</v>
      </c>
      <c r="C51" t="str">
        <f>'Amostra Sorteada'!B51</f>
        <v>Paraíba</v>
      </c>
      <c r="D51" t="str">
        <f>'Amostra Sorteada'!D51</f>
        <v>10659</v>
      </c>
      <c r="E51" t="str">
        <f>'Amostra Sorteada'!E51</f>
        <v>Parari</v>
      </c>
      <c r="F51" t="str">
        <f>'Amostra Sorteada'!F51</f>
        <v>Nordeste</v>
      </c>
      <c r="G51" t="str">
        <f>'Amostra Sorteada'!L51</f>
        <v>https://parari.pb.gov.br/</v>
      </c>
      <c r="H51" t="str">
        <f>'Amostra Sorteada'!I51</f>
        <v>Sim</v>
      </c>
      <c r="I51" t="str">
        <f>'Amostra Sorteada'!J51</f>
        <v>Sim</v>
      </c>
      <c r="J51" t="str">
        <f>'Amostra Sorteada'!K51</f>
        <v>Apto</v>
      </c>
      <c r="K51">
        <f>'Amostra Sorteada'!M51</f>
        <v>0</v>
      </c>
      <c r="L51" s="17">
        <f>_xlfn.XLOOKUP($A51,'Tabela 4714 Tratada'!$A:$A,'Tabela 4714 Tratada'!$D:$D,"Não encontrado")</f>
        <v>1720</v>
      </c>
      <c r="M51" s="14">
        <f>_xlfn.XLOOKUP($A51,'Tabela 4714 Tratada'!$A:$A,'Tabela 4714 Tratada'!$E:$E,"Não encontrado")</f>
        <v>207.81399999999999</v>
      </c>
      <c r="N51" s="14">
        <f>_xlfn.XLOOKUP($A51,'Tabela 4714 Tratada'!$A:$A,'Tabela 4714 Tratada'!$C:$C,"Não encontrado")</f>
        <v>8.2799999999999994</v>
      </c>
      <c r="O51" s="16">
        <f>'Amostra Sorteada'!G51</f>
        <v>1.1139348356158263E-2</v>
      </c>
    </row>
    <row r="52" spans="1:15" x14ac:dyDescent="0.25">
      <c r="A52" t="str">
        <f>'Amostra Sorteada'!C52</f>
        <v>2303006</v>
      </c>
      <c r="B52" t="str">
        <f>'Amostra Sorteada'!A52</f>
        <v>23</v>
      </c>
      <c r="C52" t="str">
        <f>'Amostra Sorteada'!B52</f>
        <v>Ceará</v>
      </c>
      <c r="D52" t="str">
        <f>'Amostra Sorteada'!D52</f>
        <v>03006</v>
      </c>
      <c r="E52" t="str">
        <f>'Amostra Sorteada'!E52</f>
        <v>Caridade</v>
      </c>
      <c r="F52" t="str">
        <f>'Amostra Sorteada'!F52</f>
        <v>Nordeste</v>
      </c>
      <c r="G52" t="str">
        <f>'Amostra Sorteada'!L52</f>
        <v>https://caridade.ce.gov.br/</v>
      </c>
      <c r="H52" t="str">
        <f>'Amostra Sorteada'!I52</f>
        <v>Sim</v>
      </c>
      <c r="I52" t="str">
        <f>'Amostra Sorteada'!J52</f>
        <v>Sim</v>
      </c>
      <c r="J52" t="str">
        <f>'Amostra Sorteada'!K52</f>
        <v>Apto</v>
      </c>
      <c r="K52">
        <f>'Amostra Sorteada'!M52</f>
        <v>0</v>
      </c>
      <c r="L52" s="17">
        <f>_xlfn.XLOOKUP($A52,'Tabela 4714 Tratada'!$A:$A,'Tabela 4714 Tratada'!$D:$D,"Não encontrado")</f>
        <v>16377</v>
      </c>
      <c r="M52" s="14">
        <f>_xlfn.XLOOKUP($A52,'Tabela 4714 Tratada'!$A:$A,'Tabela 4714 Tratada'!$E:$E,"Não encontrado")</f>
        <v>926.27099999999996</v>
      </c>
      <c r="N52" s="14">
        <f>_xlfn.XLOOKUP($A52,'Tabela 4714 Tratada'!$A:$A,'Tabela 4714 Tratada'!$C:$C,"Não encontrado")</f>
        <v>17.68</v>
      </c>
      <c r="O52" s="16">
        <f>'Amostra Sorteada'!G52</f>
        <v>1.129627345627382E-2</v>
      </c>
    </row>
    <row r="53" spans="1:15" x14ac:dyDescent="0.25">
      <c r="A53" t="str">
        <f>'Amostra Sorteada'!C53</f>
        <v>2512705</v>
      </c>
      <c r="B53" t="str">
        <f>'Amostra Sorteada'!A53</f>
        <v>25</v>
      </c>
      <c r="C53" t="str">
        <f>'Amostra Sorteada'!B53</f>
        <v>Paraíba</v>
      </c>
      <c r="D53" t="str">
        <f>'Amostra Sorteada'!D53</f>
        <v>12705</v>
      </c>
      <c r="E53" t="str">
        <f>'Amostra Sorteada'!E53</f>
        <v>Remígio</v>
      </c>
      <c r="F53" t="str">
        <f>'Amostra Sorteada'!F53</f>
        <v>Nordeste</v>
      </c>
      <c r="G53" t="str">
        <f>'Amostra Sorteada'!L53</f>
        <v>https://remigio.pb.gov.br/</v>
      </c>
      <c r="H53" t="str">
        <f>'Amostra Sorteada'!I53</f>
        <v>Sim</v>
      </c>
      <c r="I53" t="str">
        <f>'Amostra Sorteada'!J53</f>
        <v>Sim</v>
      </c>
      <c r="J53" t="str">
        <f>'Amostra Sorteada'!K53</f>
        <v>Apto</v>
      </c>
      <c r="K53">
        <f>'Amostra Sorteada'!M53</f>
        <v>0</v>
      </c>
      <c r="L53" s="17">
        <f>_xlfn.XLOOKUP($A53,'Tabela 4714 Tratada'!$A:$A,'Tabela 4714 Tratada'!$D:$D,"Não encontrado")</f>
        <v>17885</v>
      </c>
      <c r="M53" s="14">
        <f>_xlfn.XLOOKUP($A53,'Tabela 4714 Tratada'!$A:$A,'Tabela 4714 Tratada'!$E:$E,"Não encontrado")</f>
        <v>183.459</v>
      </c>
      <c r="N53" s="14">
        <f>_xlfn.XLOOKUP($A53,'Tabela 4714 Tratada'!$A:$A,'Tabela 4714 Tratada'!$C:$C,"Não encontrado")</f>
        <v>97.49</v>
      </c>
      <c r="O53" s="16">
        <f>'Amostra Sorteada'!G53</f>
        <v>1.2017220862816536E-2</v>
      </c>
    </row>
    <row r="54" spans="1:15" x14ac:dyDescent="0.25">
      <c r="A54" t="str">
        <f>'Amostra Sorteada'!C54</f>
        <v>2929107</v>
      </c>
      <c r="B54" t="str">
        <f>'Amostra Sorteada'!A54</f>
        <v>29</v>
      </c>
      <c r="C54" t="str">
        <f>'Amostra Sorteada'!B54</f>
        <v>Bahia</v>
      </c>
      <c r="D54" t="str">
        <f>'Amostra Sorteada'!D54</f>
        <v>29107</v>
      </c>
      <c r="E54" t="str">
        <f>'Amostra Sorteada'!E54</f>
        <v>São Felipe</v>
      </c>
      <c r="F54" t="str">
        <f>'Amostra Sorteada'!F54</f>
        <v>Nordeste</v>
      </c>
      <c r="G54" t="str">
        <f>'Amostra Sorteada'!L54</f>
        <v>https://saofelipe.ba.gov.br/</v>
      </c>
      <c r="H54" t="str">
        <f>'Amostra Sorteada'!I54</f>
        <v>Sim</v>
      </c>
      <c r="I54" t="str">
        <f>'Amostra Sorteada'!J54</f>
        <v>Sim</v>
      </c>
      <c r="J54" t="str">
        <f>'Amostra Sorteada'!K54</f>
        <v>Apto</v>
      </c>
      <c r="K54">
        <f>'Amostra Sorteada'!M54</f>
        <v>0</v>
      </c>
      <c r="L54" s="17">
        <f>_xlfn.XLOOKUP($A54,'Tabela 4714 Tratada'!$A:$A,'Tabela 4714 Tratada'!$D:$D,"Não encontrado")</f>
        <v>20283</v>
      </c>
      <c r="M54" s="14">
        <f>_xlfn.XLOOKUP($A54,'Tabela 4714 Tratada'!$A:$A,'Tabela 4714 Tratada'!$E:$E,"Não encontrado")</f>
        <v>222.40700000000001</v>
      </c>
      <c r="N54" s="14">
        <f>_xlfn.XLOOKUP($A54,'Tabela 4714 Tratada'!$A:$A,'Tabela 4714 Tratada'!$C:$C,"Não encontrado")</f>
        <v>91.2</v>
      </c>
      <c r="O54" s="16">
        <f>'Amostra Sorteada'!G54</f>
        <v>1.2171459747210012E-2</v>
      </c>
    </row>
    <row r="55" spans="1:15" x14ac:dyDescent="0.25">
      <c r="A55" t="str">
        <f>'Amostra Sorteada'!C55</f>
        <v>2404408</v>
      </c>
      <c r="B55" t="str">
        <f>'Amostra Sorteada'!A55</f>
        <v>24</v>
      </c>
      <c r="C55" t="str">
        <f>'Amostra Sorteada'!B55</f>
        <v>Rio Grande do Norte</v>
      </c>
      <c r="D55" t="str">
        <f>'Amostra Sorteada'!D55</f>
        <v>04408</v>
      </c>
      <c r="E55" t="str">
        <f>'Amostra Sorteada'!E55</f>
        <v>Grossos</v>
      </c>
      <c r="F55" t="str">
        <f>'Amostra Sorteada'!F55</f>
        <v>Nordeste</v>
      </c>
      <c r="G55" t="str">
        <f>'Amostra Sorteada'!L55</f>
        <v>https://www.grossos.rn.gov.br/</v>
      </c>
      <c r="H55" t="str">
        <f>'Amostra Sorteada'!I55</f>
        <v>Sim</v>
      </c>
      <c r="I55" t="str">
        <f>'Amostra Sorteada'!J55</f>
        <v>Sim</v>
      </c>
      <c r="J55" t="str">
        <f>'Amostra Sorteada'!K55</f>
        <v>Apto</v>
      </c>
      <c r="K55">
        <f>'Amostra Sorteada'!M55</f>
        <v>0</v>
      </c>
      <c r="L55" s="17">
        <f>_xlfn.XLOOKUP($A55,'Tabela 4714 Tratada'!$A:$A,'Tabela 4714 Tratada'!$D:$D,"Não encontrado")</f>
        <v>9924</v>
      </c>
      <c r="M55" s="14">
        <f>_xlfn.XLOOKUP($A55,'Tabela 4714 Tratada'!$A:$A,'Tabela 4714 Tratada'!$E:$E,"Não encontrado")</f>
        <v>124.538</v>
      </c>
      <c r="N55" s="14">
        <f>_xlfn.XLOOKUP($A55,'Tabela 4714 Tratada'!$A:$A,'Tabela 4714 Tratada'!$C:$C,"Não encontrado")</f>
        <v>79.69</v>
      </c>
      <c r="O55" s="16">
        <f>'Amostra Sorteada'!G55</f>
        <v>1.3497746709368208E-2</v>
      </c>
    </row>
    <row r="56" spans="1:15" x14ac:dyDescent="0.25">
      <c r="A56" t="str">
        <f>'Amostra Sorteada'!C56</f>
        <v>2411007</v>
      </c>
      <c r="B56" t="str">
        <f>'Amostra Sorteada'!A56</f>
        <v>24</v>
      </c>
      <c r="C56" t="str">
        <f>'Amostra Sorteada'!B56</f>
        <v>Rio Grande do Norte</v>
      </c>
      <c r="D56" t="str">
        <f>'Amostra Sorteada'!D56</f>
        <v>11007</v>
      </c>
      <c r="E56" t="str">
        <f>'Amostra Sorteada'!E56</f>
        <v>Rodolfo Fernandes</v>
      </c>
      <c r="F56" t="str">
        <f>'Amostra Sorteada'!F56</f>
        <v>Nordeste</v>
      </c>
      <c r="G56" t="str">
        <f>'Amostra Sorteada'!L56</f>
        <v>https://www.rodolfofernandes.rn.gov.br/</v>
      </c>
      <c r="H56" t="str">
        <f>'Amostra Sorteada'!I56</f>
        <v>Sim</v>
      </c>
      <c r="I56" t="str">
        <f>'Amostra Sorteada'!J56</f>
        <v>Sim</v>
      </c>
      <c r="J56" t="str">
        <f>'Amostra Sorteada'!K56</f>
        <v>Apto</v>
      </c>
      <c r="K56">
        <f>'Amostra Sorteada'!M56</f>
        <v>0</v>
      </c>
      <c r="L56" s="17">
        <f>_xlfn.XLOOKUP($A56,'Tabela 4714 Tratada'!$A:$A,'Tabela 4714 Tratada'!$D:$D,"Não encontrado")</f>
        <v>4242</v>
      </c>
      <c r="M56" s="14">
        <f>_xlfn.XLOOKUP($A56,'Tabela 4714 Tratada'!$A:$A,'Tabela 4714 Tratada'!$E:$E,"Não encontrado")</f>
        <v>154.84</v>
      </c>
      <c r="N56" s="14">
        <f>_xlfn.XLOOKUP($A56,'Tabela 4714 Tratada'!$A:$A,'Tabela 4714 Tratada'!$C:$C,"Não encontrado")</f>
        <v>27.4</v>
      </c>
      <c r="O56" s="16">
        <f>'Amostra Sorteada'!G56</f>
        <v>1.4288733277601051E-2</v>
      </c>
    </row>
    <row r="57" spans="1:15" x14ac:dyDescent="0.25">
      <c r="A57" t="str">
        <f>'Amostra Sorteada'!C57</f>
        <v>2202554</v>
      </c>
      <c r="B57" t="str">
        <f>'Amostra Sorteada'!A57</f>
        <v>22</v>
      </c>
      <c r="C57" t="str">
        <f>'Amostra Sorteada'!B57</f>
        <v>Piauí</v>
      </c>
      <c r="D57" t="str">
        <f>'Amostra Sorteada'!D57</f>
        <v>02554</v>
      </c>
      <c r="E57" t="str">
        <f>'Amostra Sorteada'!E57</f>
        <v>Caridade do Piauí</v>
      </c>
      <c r="F57" t="str">
        <f>'Amostra Sorteada'!F57</f>
        <v>Nordeste</v>
      </c>
      <c r="G57" t="str">
        <f>'Amostra Sorteada'!L57</f>
        <v>https://caridadedopiaui.pi.gov.br/</v>
      </c>
      <c r="H57" t="str">
        <f>'Amostra Sorteada'!I57</f>
        <v>Sim</v>
      </c>
      <c r="I57" t="str">
        <f>'Amostra Sorteada'!J57</f>
        <v>Não</v>
      </c>
      <c r="J57" t="str">
        <f>'Amostra Sorteada'!K57</f>
        <v>Substituir</v>
      </c>
      <c r="K57" t="str">
        <f>'Amostra Sorteada'!M57</f>
        <v>Site fora do ar</v>
      </c>
      <c r="L57" s="17">
        <f>_xlfn.XLOOKUP($A57,'Tabela 4714 Tratada'!$A:$A,'Tabela 4714 Tratada'!$D:$D,"Não encontrado")</f>
        <v>5033</v>
      </c>
      <c r="M57" s="14">
        <f>_xlfn.XLOOKUP($A57,'Tabela 4714 Tratada'!$A:$A,'Tabela 4714 Tratada'!$E:$E,"Não encontrado")</f>
        <v>498.79300000000001</v>
      </c>
      <c r="N57" s="14">
        <f>_xlfn.XLOOKUP($A57,'Tabela 4714 Tratada'!$A:$A,'Tabela 4714 Tratada'!$C:$C,"Não encontrado")</f>
        <v>10.09</v>
      </c>
      <c r="O57" s="16">
        <f>'Amostra Sorteada'!G57</f>
        <v>1.4547671980625454E-2</v>
      </c>
    </row>
    <row r="58" spans="1:15" x14ac:dyDescent="0.25">
      <c r="A58" t="str">
        <f>'Amostra Sorteada'!C58</f>
        <v>2204352</v>
      </c>
      <c r="B58" t="str">
        <f>'Amostra Sorteada'!A58</f>
        <v>22</v>
      </c>
      <c r="C58" t="str">
        <f>'Amostra Sorteada'!B58</f>
        <v>Piauí</v>
      </c>
      <c r="D58" t="str">
        <f>'Amostra Sorteada'!D58</f>
        <v>04352</v>
      </c>
      <c r="E58" t="str">
        <f>'Amostra Sorteada'!E58</f>
        <v>Geminiano</v>
      </c>
      <c r="F58" t="str">
        <f>'Amostra Sorteada'!F58</f>
        <v>Nordeste</v>
      </c>
      <c r="G58" t="str">
        <f>'Amostra Sorteada'!L58</f>
        <v>https://geminiano.pi.gov.br/</v>
      </c>
      <c r="H58" t="str">
        <f>'Amostra Sorteada'!I58</f>
        <v>Sim</v>
      </c>
      <c r="I58" t="str">
        <f>'Amostra Sorteada'!J58</f>
        <v>Sim</v>
      </c>
      <c r="J58" t="str">
        <f>'Amostra Sorteada'!K58</f>
        <v>Apto</v>
      </c>
      <c r="K58">
        <f>'Amostra Sorteada'!M58</f>
        <v>0</v>
      </c>
      <c r="L58" s="17">
        <f>_xlfn.XLOOKUP($A58,'Tabela 4714 Tratada'!$A:$A,'Tabela 4714 Tratada'!$D:$D,"Não encontrado")</f>
        <v>5445</v>
      </c>
      <c r="M58" s="14">
        <f>_xlfn.XLOOKUP($A58,'Tabela 4714 Tratada'!$A:$A,'Tabela 4714 Tratada'!$E:$E,"Não encontrado")</f>
        <v>440.60599999999999</v>
      </c>
      <c r="N58" s="14">
        <f>_xlfn.XLOOKUP($A58,'Tabela 4714 Tratada'!$A:$A,'Tabela 4714 Tratada'!$C:$C,"Não encontrado")</f>
        <v>12.36</v>
      </c>
      <c r="O58" s="16">
        <f>'Amostra Sorteada'!G58</f>
        <v>1.4697646486262927E-2</v>
      </c>
    </row>
    <row r="59" spans="1:15" x14ac:dyDescent="0.25">
      <c r="A59" t="str">
        <f>'Amostra Sorteada'!C59</f>
        <v>2918803</v>
      </c>
      <c r="B59" t="str">
        <f>'Amostra Sorteada'!A59</f>
        <v>29</v>
      </c>
      <c r="C59" t="str">
        <f>'Amostra Sorteada'!B59</f>
        <v>Bahia</v>
      </c>
      <c r="D59" t="str">
        <f>'Amostra Sorteada'!D59</f>
        <v>18803</v>
      </c>
      <c r="E59" t="str">
        <f>'Amostra Sorteada'!E59</f>
        <v>Laje</v>
      </c>
      <c r="F59" t="str">
        <f>'Amostra Sorteada'!F59</f>
        <v>Nordeste</v>
      </c>
      <c r="G59" t="str">
        <f>'Amostra Sorteada'!L59</f>
        <v>https://laje.ba.gov.br/</v>
      </c>
      <c r="H59" t="str">
        <f>'Amostra Sorteada'!I59</f>
        <v>Sim</v>
      </c>
      <c r="I59" t="str">
        <f>'Amostra Sorteada'!J59</f>
        <v>Sim</v>
      </c>
      <c r="J59" t="str">
        <f>'Amostra Sorteada'!K59</f>
        <v>Apto</v>
      </c>
      <c r="K59">
        <f>'Amostra Sorteada'!M59</f>
        <v>0</v>
      </c>
      <c r="L59" s="17">
        <f>_xlfn.XLOOKUP($A59,'Tabela 4714 Tratada'!$A:$A,'Tabela 4714 Tratada'!$D:$D,"Não encontrado")</f>
        <v>21052</v>
      </c>
      <c r="M59" s="14">
        <f>_xlfn.XLOOKUP($A59,'Tabela 4714 Tratada'!$A:$A,'Tabela 4714 Tratada'!$E:$E,"Não encontrado")</f>
        <v>449.834</v>
      </c>
      <c r="N59" s="14">
        <f>_xlfn.XLOOKUP($A59,'Tabela 4714 Tratada'!$A:$A,'Tabela 4714 Tratada'!$C:$C,"Não encontrado")</f>
        <v>46.8</v>
      </c>
      <c r="O59" s="16">
        <f>'Amostra Sorteada'!G59</f>
        <v>1.4827922110577929E-2</v>
      </c>
    </row>
    <row r="60" spans="1:15" x14ac:dyDescent="0.25">
      <c r="A60" t="str">
        <f>'Amostra Sorteada'!C60</f>
        <v>2918555</v>
      </c>
      <c r="B60" t="str">
        <f>'Amostra Sorteada'!A60</f>
        <v>29</v>
      </c>
      <c r="C60" t="str">
        <f>'Amostra Sorteada'!B60</f>
        <v>Bahia</v>
      </c>
      <c r="D60" t="str">
        <f>'Amostra Sorteada'!D60</f>
        <v>18555</v>
      </c>
      <c r="E60" t="str">
        <f>'Amostra Sorteada'!E60</f>
        <v>Jussari</v>
      </c>
      <c r="F60" t="str">
        <f>'Amostra Sorteada'!F60</f>
        <v>Nordeste</v>
      </c>
      <c r="G60" t="str">
        <f>'Amostra Sorteada'!L60</f>
        <v>https://jussari.ba.gov.br/</v>
      </c>
      <c r="H60" t="str">
        <f>'Amostra Sorteada'!I60</f>
        <v>Sim</v>
      </c>
      <c r="I60" t="str">
        <f>'Amostra Sorteada'!J60</f>
        <v>Sim</v>
      </c>
      <c r="J60" t="str">
        <f>'Amostra Sorteada'!K60</f>
        <v>Apto</v>
      </c>
      <c r="K60">
        <f>'Amostra Sorteada'!M60</f>
        <v>0</v>
      </c>
      <c r="L60" s="17">
        <f>_xlfn.XLOOKUP($A60,'Tabela 4714 Tratada'!$A:$A,'Tabela 4714 Tratada'!$D:$D,"Não encontrado")</f>
        <v>5888</v>
      </c>
      <c r="M60" s="14">
        <f>_xlfn.XLOOKUP($A60,'Tabela 4714 Tratada'!$A:$A,'Tabela 4714 Tratada'!$E:$E,"Não encontrado")</f>
        <v>329.19</v>
      </c>
      <c r="N60" s="14">
        <f>_xlfn.XLOOKUP($A60,'Tabela 4714 Tratada'!$A:$A,'Tabela 4714 Tratada'!$C:$C,"Não encontrado")</f>
        <v>17.89</v>
      </c>
      <c r="O60" s="16">
        <f>'Amostra Sorteada'!G60</f>
        <v>1.5081429266969426E-2</v>
      </c>
    </row>
    <row r="61" spans="1:15" x14ac:dyDescent="0.25">
      <c r="A61" t="str">
        <f>'Amostra Sorteada'!C61</f>
        <v>2923704</v>
      </c>
      <c r="B61" t="str">
        <f>'Amostra Sorteada'!A61</f>
        <v>29</v>
      </c>
      <c r="C61" t="str">
        <f>'Amostra Sorteada'!B61</f>
        <v>Bahia</v>
      </c>
      <c r="D61" t="str">
        <f>'Amostra Sorteada'!D61</f>
        <v>23704</v>
      </c>
      <c r="E61" t="str">
        <f>'Amostra Sorteada'!E61</f>
        <v>Paratinga</v>
      </c>
      <c r="F61" t="str">
        <f>'Amostra Sorteada'!F61</f>
        <v>Nordeste</v>
      </c>
      <c r="G61" t="str">
        <f>'Amostra Sorteada'!L61</f>
        <v>https://www.paratinga.ba.gov.br/</v>
      </c>
      <c r="H61" t="str">
        <f>'Amostra Sorteada'!I61</f>
        <v>Sim</v>
      </c>
      <c r="I61" t="str">
        <f>'Amostra Sorteada'!J61</f>
        <v>Sim</v>
      </c>
      <c r="J61" t="str">
        <f>'Amostra Sorteada'!K61</f>
        <v>Apto</v>
      </c>
      <c r="K61">
        <f>'Amostra Sorteada'!M61</f>
        <v>0</v>
      </c>
      <c r="L61" s="17">
        <f>_xlfn.XLOOKUP($A61,'Tabela 4714 Tratada'!$A:$A,'Tabela 4714 Tratada'!$D:$D,"Não encontrado")</f>
        <v>29252</v>
      </c>
      <c r="M61" s="14">
        <f>_xlfn.XLOOKUP($A61,'Tabela 4714 Tratada'!$A:$A,'Tabela 4714 Tratada'!$E:$E,"Não encontrado")</f>
        <v>2624.998</v>
      </c>
      <c r="N61" s="14">
        <f>_xlfn.XLOOKUP($A61,'Tabela 4714 Tratada'!$A:$A,'Tabela 4714 Tratada'!$C:$C,"Não encontrado")</f>
        <v>11.14</v>
      </c>
      <c r="O61" s="16">
        <f>'Amostra Sorteada'!G61</f>
        <v>1.5104390560933489E-2</v>
      </c>
    </row>
    <row r="62" spans="1:15" x14ac:dyDescent="0.25">
      <c r="A62" t="str">
        <f>'Amostra Sorteada'!C62</f>
        <v>2923209</v>
      </c>
      <c r="B62" t="str">
        <f>'Amostra Sorteada'!A62</f>
        <v>29</v>
      </c>
      <c r="C62" t="str">
        <f>'Amostra Sorteada'!B62</f>
        <v>Bahia</v>
      </c>
      <c r="D62" t="str">
        <f>'Amostra Sorteada'!D62</f>
        <v>23209</v>
      </c>
      <c r="E62" t="str">
        <f>'Amostra Sorteada'!E62</f>
        <v>Oliveira dos Brejinhos</v>
      </c>
      <c r="F62" t="str">
        <f>'Amostra Sorteada'!F62</f>
        <v>Nordeste</v>
      </c>
      <c r="G62" t="str">
        <f>'Amostra Sorteada'!L62</f>
        <v>https://oliveiradosbrejinhos.ba.gov.br/</v>
      </c>
      <c r="H62" t="str">
        <f>'Amostra Sorteada'!I62</f>
        <v>Sim</v>
      </c>
      <c r="I62" t="str">
        <f>'Amostra Sorteada'!J62</f>
        <v>Sim</v>
      </c>
      <c r="J62" t="str">
        <f>'Amostra Sorteada'!K62</f>
        <v>Apto</v>
      </c>
      <c r="K62">
        <f>'Amostra Sorteada'!M62</f>
        <v>0</v>
      </c>
      <c r="L62" s="17">
        <f>_xlfn.XLOOKUP($A62,'Tabela 4714 Tratada'!$A:$A,'Tabela 4714 Tratada'!$D:$D,"Não encontrado")</f>
        <v>20715</v>
      </c>
      <c r="M62" s="14">
        <f>_xlfn.XLOOKUP($A62,'Tabela 4714 Tratada'!$A:$A,'Tabela 4714 Tratada'!$E:$E,"Não encontrado")</f>
        <v>3313.4180000000001</v>
      </c>
      <c r="N62" s="14">
        <f>_xlfn.XLOOKUP($A62,'Tabela 4714 Tratada'!$A:$A,'Tabela 4714 Tratada'!$C:$C,"Não encontrado")</f>
        <v>6.25</v>
      </c>
      <c r="O62" s="16">
        <f>'Amostra Sorteada'!G62</f>
        <v>1.5397334057887013E-2</v>
      </c>
    </row>
    <row r="63" spans="1:15" x14ac:dyDescent="0.25">
      <c r="A63" t="str">
        <f>'Amostra Sorteada'!C63</f>
        <v>2919058</v>
      </c>
      <c r="B63" t="str">
        <f>'Amostra Sorteada'!A63</f>
        <v>29</v>
      </c>
      <c r="C63" t="str">
        <f>'Amostra Sorteada'!B63</f>
        <v>Bahia</v>
      </c>
      <c r="D63" t="str">
        <f>'Amostra Sorteada'!D63</f>
        <v>19058</v>
      </c>
      <c r="E63" t="str">
        <f>'Amostra Sorteada'!E63</f>
        <v>Lajedo do Tabocal</v>
      </c>
      <c r="F63" t="str">
        <f>'Amostra Sorteada'!F63</f>
        <v>Nordeste</v>
      </c>
      <c r="G63" t="str">
        <f>'Amostra Sorteada'!L63</f>
        <v>https://www.lagedodotabocal.ba.gov.br/</v>
      </c>
      <c r="H63" t="str">
        <f>'Amostra Sorteada'!I63</f>
        <v>Sim</v>
      </c>
      <c r="I63" t="str">
        <f>'Amostra Sorteada'!J63</f>
        <v>Sim</v>
      </c>
      <c r="J63" t="str">
        <f>'Amostra Sorteada'!K63</f>
        <v>Apto</v>
      </c>
      <c r="K63">
        <f>'Amostra Sorteada'!M63</f>
        <v>0</v>
      </c>
      <c r="L63" s="17">
        <f>_xlfn.XLOOKUP($A63,'Tabela 4714 Tratada'!$A:$A,'Tabela 4714 Tratada'!$D:$D,"Não encontrado")</f>
        <v>7494</v>
      </c>
      <c r="M63" s="14">
        <f>_xlfn.XLOOKUP($A63,'Tabela 4714 Tratada'!$A:$A,'Tabela 4714 Tratada'!$E:$E,"Não encontrado")</f>
        <v>382.93700000000001</v>
      </c>
      <c r="N63" s="14">
        <f>_xlfn.XLOOKUP($A63,'Tabela 4714 Tratada'!$A:$A,'Tabela 4714 Tratada'!$C:$C,"Não encontrado")</f>
        <v>19.57</v>
      </c>
      <c r="O63" s="16">
        <f>'Amostra Sorteada'!G63</f>
        <v>1.6766913977588116E-2</v>
      </c>
    </row>
    <row r="64" spans="1:15" x14ac:dyDescent="0.25">
      <c r="A64" t="str">
        <f>'Amostra Sorteada'!C64</f>
        <v>2407104</v>
      </c>
      <c r="B64" t="str">
        <f>'Amostra Sorteada'!A64</f>
        <v>24</v>
      </c>
      <c r="C64" t="str">
        <f>'Amostra Sorteada'!B64</f>
        <v>Rio Grande do Norte</v>
      </c>
      <c r="D64" t="str">
        <f>'Amostra Sorteada'!D64</f>
        <v>07104</v>
      </c>
      <c r="E64" t="str">
        <f>'Amostra Sorteada'!E64</f>
        <v>Macaíba</v>
      </c>
      <c r="F64" t="str">
        <f>'Amostra Sorteada'!F64</f>
        <v>Nordeste</v>
      </c>
      <c r="G64" t="str">
        <f>'Amostra Sorteada'!L64</f>
        <v>https://macaiba.rn.gov.br/</v>
      </c>
      <c r="H64" t="str">
        <f>'Amostra Sorteada'!I64</f>
        <v>Sim</v>
      </c>
      <c r="I64" t="str">
        <f>'Amostra Sorteada'!J64</f>
        <v>Sim</v>
      </c>
      <c r="J64" t="str">
        <f>'Amostra Sorteada'!K64</f>
        <v>Apto</v>
      </c>
      <c r="K64">
        <f>'Amostra Sorteada'!M64</f>
        <v>0</v>
      </c>
      <c r="L64" s="17">
        <f>_xlfn.XLOOKUP($A64,'Tabela 4714 Tratada'!$A:$A,'Tabela 4714 Tratada'!$D:$D,"Não encontrado")</f>
        <v>82249</v>
      </c>
      <c r="M64" s="14">
        <f>_xlfn.XLOOKUP($A64,'Tabela 4714 Tratada'!$A:$A,'Tabela 4714 Tratada'!$E:$E,"Não encontrado")</f>
        <v>510.09199999999998</v>
      </c>
      <c r="N64" s="14">
        <f>_xlfn.XLOOKUP($A64,'Tabela 4714 Tratada'!$A:$A,'Tabela 4714 Tratada'!$C:$C,"Não encontrado")</f>
        <v>161.24</v>
      </c>
      <c r="O64" s="16">
        <f>'Amostra Sorteada'!G64</f>
        <v>1.7288691194179751E-2</v>
      </c>
    </row>
    <row r="65" spans="1:15" x14ac:dyDescent="0.25">
      <c r="A65" t="str">
        <f>'Amostra Sorteada'!C65</f>
        <v>2210375</v>
      </c>
      <c r="B65" t="str">
        <f>'Amostra Sorteada'!A65</f>
        <v>22</v>
      </c>
      <c r="C65" t="str">
        <f>'Amostra Sorteada'!B65</f>
        <v>Piauí</v>
      </c>
      <c r="D65" t="str">
        <f>'Amostra Sorteada'!D65</f>
        <v>10375</v>
      </c>
      <c r="E65" t="str">
        <f>'Amostra Sorteada'!E65</f>
        <v>São Luis do Piauí</v>
      </c>
      <c r="F65" t="str">
        <f>'Amostra Sorteada'!F65</f>
        <v>Nordeste</v>
      </c>
      <c r="G65" t="str">
        <f>'Amostra Sorteada'!L65</f>
        <v>https://saoluisdopiaui.pi.gov.br/</v>
      </c>
      <c r="H65" t="str">
        <f>'Amostra Sorteada'!I65</f>
        <v>Sim</v>
      </c>
      <c r="I65" t="str">
        <f>'Amostra Sorteada'!J65</f>
        <v>Sim</v>
      </c>
      <c r="J65" t="str">
        <f>'Amostra Sorteada'!K65</f>
        <v>Apto</v>
      </c>
      <c r="K65">
        <f>'Amostra Sorteada'!M65</f>
        <v>0</v>
      </c>
      <c r="L65" s="17">
        <f>_xlfn.XLOOKUP($A65,'Tabela 4714 Tratada'!$A:$A,'Tabela 4714 Tratada'!$D:$D,"Não encontrado")</f>
        <v>2309</v>
      </c>
      <c r="M65" s="14">
        <f>_xlfn.XLOOKUP($A65,'Tabela 4714 Tratada'!$A:$A,'Tabela 4714 Tratada'!$E:$E,"Não encontrado")</f>
        <v>217.92400000000001</v>
      </c>
      <c r="N65" s="14">
        <f>_xlfn.XLOOKUP($A65,'Tabela 4714 Tratada'!$A:$A,'Tabela 4714 Tratada'!$C:$C,"Não encontrado")</f>
        <v>10.6</v>
      </c>
      <c r="O65" s="16">
        <f>'Amostra Sorteada'!G65</f>
        <v>1.8306375221222249E-2</v>
      </c>
    </row>
    <row r="66" spans="1:15" x14ac:dyDescent="0.25">
      <c r="A66" t="str">
        <f>'Amostra Sorteada'!C66</f>
        <v>2202901</v>
      </c>
      <c r="B66" t="str">
        <f>'Amostra Sorteada'!A66</f>
        <v>22</v>
      </c>
      <c r="C66" t="str">
        <f>'Amostra Sorteada'!B66</f>
        <v>Piauí</v>
      </c>
      <c r="D66" t="str">
        <f>'Amostra Sorteada'!D66</f>
        <v>02901</v>
      </c>
      <c r="E66" t="str">
        <f>'Amostra Sorteada'!E66</f>
        <v>Corrente</v>
      </c>
      <c r="F66" t="str">
        <f>'Amostra Sorteada'!F66</f>
        <v>Nordeste</v>
      </c>
      <c r="G66" t="str">
        <f>'Amostra Sorteada'!L66</f>
        <v>https://corrente.pi.gov.br/</v>
      </c>
      <c r="H66" t="str">
        <f>'Amostra Sorteada'!I66</f>
        <v>Sim</v>
      </c>
      <c r="I66" t="str">
        <f>'Amostra Sorteada'!J66</f>
        <v>Sim</v>
      </c>
      <c r="J66" t="str">
        <f>'Amostra Sorteada'!K66</f>
        <v>Apto</v>
      </c>
      <c r="K66">
        <f>'Amostra Sorteada'!M66</f>
        <v>0</v>
      </c>
      <c r="L66" s="17">
        <f>_xlfn.XLOOKUP($A66,'Tabela 4714 Tratada'!$A:$A,'Tabela 4714 Tratada'!$D:$D,"Não encontrado")</f>
        <v>27278</v>
      </c>
      <c r="M66" s="14">
        <f>_xlfn.XLOOKUP($A66,'Tabela 4714 Tratada'!$A:$A,'Tabela 4714 Tratada'!$E:$E,"Não encontrado")</f>
        <v>3048.7469999999998</v>
      </c>
      <c r="N66" s="14">
        <f>_xlfn.XLOOKUP($A66,'Tabela 4714 Tratada'!$A:$A,'Tabela 4714 Tratada'!$C:$C,"Não encontrado")</f>
        <v>8.9499999999999993</v>
      </c>
      <c r="O66" s="16">
        <f>'Amostra Sorteada'!G66</f>
        <v>1.8826733573103827E-2</v>
      </c>
    </row>
    <row r="67" spans="1:15" x14ac:dyDescent="0.25">
      <c r="A67" t="str">
        <f>'Amostra Sorteada'!C67</f>
        <v>2205359</v>
      </c>
      <c r="B67" t="str">
        <f>'Amostra Sorteada'!A67</f>
        <v>22</v>
      </c>
      <c r="C67" t="str">
        <f>'Amostra Sorteada'!B67</f>
        <v>Piauí</v>
      </c>
      <c r="D67" t="str">
        <f>'Amostra Sorteada'!D67</f>
        <v>05359</v>
      </c>
      <c r="E67" t="str">
        <f>'Amostra Sorteada'!E67</f>
        <v>João Costa</v>
      </c>
      <c r="F67" t="str">
        <f>'Amostra Sorteada'!F67</f>
        <v>Nordeste</v>
      </c>
      <c r="G67" t="str">
        <f>'Amostra Sorteada'!L67</f>
        <v>https://joaocosta.pi.gov.br/</v>
      </c>
      <c r="H67" t="str">
        <f>'Amostra Sorteada'!I67</f>
        <v>Sim</v>
      </c>
      <c r="I67" t="str">
        <f>'Amostra Sorteada'!J67</f>
        <v>Sim</v>
      </c>
      <c r="J67" t="str">
        <f>'Amostra Sorteada'!K67</f>
        <v>Apto</v>
      </c>
      <c r="K67">
        <f>'Amostra Sorteada'!M67</f>
        <v>0</v>
      </c>
      <c r="L67" s="17">
        <f>_xlfn.XLOOKUP($A67,'Tabela 4714 Tratada'!$A:$A,'Tabela 4714 Tratada'!$D:$D,"Não encontrado")</f>
        <v>2970</v>
      </c>
      <c r="M67" s="14">
        <f>_xlfn.XLOOKUP($A67,'Tabela 4714 Tratada'!$A:$A,'Tabela 4714 Tratada'!$E:$E,"Não encontrado")</f>
        <v>1800.23</v>
      </c>
      <c r="N67" s="14">
        <f>_xlfn.XLOOKUP($A67,'Tabela 4714 Tratada'!$A:$A,'Tabela 4714 Tratada'!$C:$C,"Não encontrado")</f>
        <v>1.65</v>
      </c>
      <c r="O67" s="16">
        <f>'Amostra Sorteada'!G67</f>
        <v>1.9374717238417105E-2</v>
      </c>
    </row>
    <row r="68" spans="1:15" x14ac:dyDescent="0.25">
      <c r="A68" t="str">
        <f>'Amostra Sorteada'!C68</f>
        <v>2308708</v>
      </c>
      <c r="B68" t="str">
        <f>'Amostra Sorteada'!A68</f>
        <v>23</v>
      </c>
      <c r="C68" t="str">
        <f>'Amostra Sorteada'!B68</f>
        <v>Ceará</v>
      </c>
      <c r="D68" t="str">
        <f>'Amostra Sorteada'!D68</f>
        <v>08708</v>
      </c>
      <c r="E68" t="str">
        <f>'Amostra Sorteada'!E68</f>
        <v>Morada Nova</v>
      </c>
      <c r="F68" t="str">
        <f>'Amostra Sorteada'!F68</f>
        <v>Nordeste</v>
      </c>
      <c r="G68" t="str">
        <f>'Amostra Sorteada'!L68</f>
        <v>https://moradanova.ce.gov.br/</v>
      </c>
      <c r="H68" t="str">
        <f>'Amostra Sorteada'!I68</f>
        <v>Sim</v>
      </c>
      <c r="I68" t="str">
        <f>'Amostra Sorteada'!J68</f>
        <v>Sim</v>
      </c>
      <c r="J68" t="str">
        <f>'Amostra Sorteada'!K68</f>
        <v>Apto</v>
      </c>
      <c r="K68">
        <f>'Amostra Sorteada'!M68</f>
        <v>0</v>
      </c>
      <c r="L68" s="17">
        <f>_xlfn.XLOOKUP($A68,'Tabela 4714 Tratada'!$A:$A,'Tabela 4714 Tratada'!$D:$D,"Não encontrado")</f>
        <v>61443</v>
      </c>
      <c r="M68" s="14">
        <f>_xlfn.XLOOKUP($A68,'Tabela 4714 Tratada'!$A:$A,'Tabela 4714 Tratada'!$E:$E,"Não encontrado")</f>
        <v>2763.971</v>
      </c>
      <c r="N68" s="14">
        <f>_xlfn.XLOOKUP($A68,'Tabela 4714 Tratada'!$A:$A,'Tabela 4714 Tratada'!$C:$C,"Não encontrado")</f>
        <v>22.23</v>
      </c>
      <c r="O68" s="16">
        <f>'Amostra Sorteada'!G68</f>
        <v>1.9434521288307138E-2</v>
      </c>
    </row>
    <row r="69" spans="1:15" x14ac:dyDescent="0.25">
      <c r="A69" t="str">
        <f>'Amostra Sorteada'!C69</f>
        <v>2702900</v>
      </c>
      <c r="B69" t="str">
        <f>'Amostra Sorteada'!A69</f>
        <v>27</v>
      </c>
      <c r="C69" t="str">
        <f>'Amostra Sorteada'!B69</f>
        <v>Alagoas</v>
      </c>
      <c r="D69" t="str">
        <f>'Amostra Sorteada'!D69</f>
        <v>02900</v>
      </c>
      <c r="E69" t="str">
        <f>'Amostra Sorteada'!E69</f>
        <v>Girau do Ponciano</v>
      </c>
      <c r="F69" t="str">
        <f>'Amostra Sorteada'!F69</f>
        <v>Nordeste</v>
      </c>
      <c r="G69" t="str">
        <f>'Amostra Sorteada'!L69</f>
        <v>https://giraudoponciano.al.gov.br/</v>
      </c>
      <c r="H69" t="str">
        <f>'Amostra Sorteada'!I69</f>
        <v>Sim</v>
      </c>
      <c r="I69" t="str">
        <f>'Amostra Sorteada'!J69</f>
        <v>Sim</v>
      </c>
      <c r="J69" t="str">
        <f>'Amostra Sorteada'!K69</f>
        <v>Apto</v>
      </c>
      <c r="K69">
        <f>'Amostra Sorteada'!M69</f>
        <v>0</v>
      </c>
      <c r="L69" s="17">
        <f>_xlfn.XLOOKUP($A69,'Tabela 4714 Tratada'!$A:$A,'Tabela 4714 Tratada'!$D:$D,"Não encontrado")</f>
        <v>36102</v>
      </c>
      <c r="M69" s="14">
        <f>_xlfn.XLOOKUP($A69,'Tabela 4714 Tratada'!$A:$A,'Tabela 4714 Tratada'!$E:$E,"Não encontrado")</f>
        <v>513.45399999999995</v>
      </c>
      <c r="N69" s="14">
        <f>_xlfn.XLOOKUP($A69,'Tabela 4714 Tratada'!$A:$A,'Tabela 4714 Tratada'!$C:$C,"Não encontrado")</f>
        <v>70.31</v>
      </c>
      <c r="O69" s="16">
        <f>'Amostra Sorteada'!G69</f>
        <v>2.0582969035120136E-2</v>
      </c>
    </row>
    <row r="70" spans="1:15" x14ac:dyDescent="0.25">
      <c r="A70" t="str">
        <f>'Amostra Sorteada'!C70</f>
        <v>2401453</v>
      </c>
      <c r="B70" t="str">
        <f>'Amostra Sorteada'!A70</f>
        <v>24</v>
      </c>
      <c r="C70" t="str">
        <f>'Amostra Sorteada'!B70</f>
        <v>Rio Grande do Norte</v>
      </c>
      <c r="D70" t="str">
        <f>'Amostra Sorteada'!D70</f>
        <v>01453</v>
      </c>
      <c r="E70" t="str">
        <f>'Amostra Sorteada'!E70</f>
        <v>Baraúna</v>
      </c>
      <c r="F70" t="str">
        <f>'Amostra Sorteada'!F70</f>
        <v>Nordeste</v>
      </c>
      <c r="G70" t="str">
        <f>'Amostra Sorteada'!L70</f>
        <v>https://www.barauna.rn.gov.br/</v>
      </c>
      <c r="H70" t="str">
        <f>'Amostra Sorteada'!I70</f>
        <v>Sim</v>
      </c>
      <c r="I70" t="str">
        <f>'Amostra Sorteada'!J70</f>
        <v>Sim</v>
      </c>
      <c r="J70" t="str">
        <f>'Amostra Sorteada'!K70</f>
        <v>Apto</v>
      </c>
      <c r="K70">
        <f>'Amostra Sorteada'!M70</f>
        <v>0</v>
      </c>
      <c r="L70" s="17">
        <f>_xlfn.XLOOKUP($A70,'Tabela 4714 Tratada'!$A:$A,'Tabela 4714 Tratada'!$D:$D,"Não encontrado")</f>
        <v>26913</v>
      </c>
      <c r="M70" s="14">
        <f>_xlfn.XLOOKUP($A70,'Tabela 4714 Tratada'!$A:$A,'Tabela 4714 Tratada'!$E:$E,"Não encontrado")</f>
        <v>825.68100000000004</v>
      </c>
      <c r="N70" s="14">
        <f>_xlfn.XLOOKUP($A70,'Tabela 4714 Tratada'!$A:$A,'Tabela 4714 Tratada'!$C:$C,"Não encontrado")</f>
        <v>32.590000000000003</v>
      </c>
      <c r="O70" s="16">
        <f>'Amostra Sorteada'!G70</f>
        <v>2.1209563152438937E-2</v>
      </c>
    </row>
    <row r="71" spans="1:15" x14ac:dyDescent="0.25">
      <c r="A71" t="str">
        <f>'Amostra Sorteada'!C71</f>
        <v>2706422</v>
      </c>
      <c r="B71" t="str">
        <f>'Amostra Sorteada'!A71</f>
        <v>27</v>
      </c>
      <c r="C71" t="str">
        <f>'Amostra Sorteada'!B71</f>
        <v>Alagoas</v>
      </c>
      <c r="D71" t="str">
        <f>'Amostra Sorteada'!D71</f>
        <v>06422</v>
      </c>
      <c r="E71" t="str">
        <f>'Amostra Sorteada'!E71</f>
        <v>Pariconha</v>
      </c>
      <c r="F71" t="str">
        <f>'Amostra Sorteada'!F71</f>
        <v>Nordeste</v>
      </c>
      <c r="G71" t="str">
        <f>'Amostra Sorteada'!L71</f>
        <v>https://pariconha.al.gov.br/</v>
      </c>
      <c r="H71" t="str">
        <f>'Amostra Sorteada'!I71</f>
        <v>Sim</v>
      </c>
      <c r="I71" t="str">
        <f>'Amostra Sorteada'!J71</f>
        <v>Sim</v>
      </c>
      <c r="J71" t="str">
        <f>'Amostra Sorteada'!K71</f>
        <v>Apto</v>
      </c>
      <c r="K71">
        <f>'Amostra Sorteada'!M71</f>
        <v>0</v>
      </c>
      <c r="L71" s="17">
        <f>_xlfn.XLOOKUP($A71,'Tabela 4714 Tratada'!$A:$A,'Tabela 4714 Tratada'!$D:$D,"Não encontrado")</f>
        <v>10573</v>
      </c>
      <c r="M71" s="14">
        <f>_xlfn.XLOOKUP($A71,'Tabela 4714 Tratada'!$A:$A,'Tabela 4714 Tratada'!$E:$E,"Não encontrado")</f>
        <v>254.71899999999999</v>
      </c>
      <c r="N71" s="14">
        <f>_xlfn.XLOOKUP($A71,'Tabela 4714 Tratada'!$A:$A,'Tabela 4714 Tratada'!$C:$C,"Não encontrado")</f>
        <v>41.51</v>
      </c>
      <c r="O71" s="16">
        <f>'Amostra Sorteada'!G71</f>
        <v>2.2546672526051581E-2</v>
      </c>
    </row>
    <row r="72" spans="1:15" x14ac:dyDescent="0.25">
      <c r="A72" t="str">
        <f>'Amostra Sorteada'!C72</f>
        <v>2204550</v>
      </c>
      <c r="B72" t="str">
        <f>'Amostra Sorteada'!A72</f>
        <v>22</v>
      </c>
      <c r="C72" t="str">
        <f>'Amostra Sorteada'!B72</f>
        <v>Piauí</v>
      </c>
      <c r="D72" t="str">
        <f>'Amostra Sorteada'!D72</f>
        <v>04550</v>
      </c>
      <c r="E72" t="str">
        <f>'Amostra Sorteada'!E72</f>
        <v>Guaribas</v>
      </c>
      <c r="F72" t="str">
        <f>'Amostra Sorteada'!F72</f>
        <v>Nordeste</v>
      </c>
      <c r="G72" t="str">
        <f>'Amostra Sorteada'!L72</f>
        <v>https://guaribas.pi.gov.br/</v>
      </c>
      <c r="H72" t="str">
        <f>'Amostra Sorteada'!I72</f>
        <v>Sim</v>
      </c>
      <c r="I72" t="str">
        <f>'Amostra Sorteada'!J72</f>
        <v>Não</v>
      </c>
      <c r="J72" t="str">
        <f>'Amostra Sorteada'!K72</f>
        <v>Substituir</v>
      </c>
      <c r="K72" t="str">
        <f>'Amostra Sorteada'!M72</f>
        <v>Site sem certificado de segurança SSL</v>
      </c>
      <c r="L72" s="17">
        <f>_xlfn.XLOOKUP($A72,'Tabela 4714 Tratada'!$A:$A,'Tabela 4714 Tratada'!$D:$D,"Não encontrado")</f>
        <v>4276</v>
      </c>
      <c r="M72" s="14">
        <f>_xlfn.XLOOKUP($A72,'Tabela 4714 Tratada'!$A:$A,'Tabela 4714 Tratada'!$E:$E,"Não encontrado")</f>
        <v>3118.2310000000002</v>
      </c>
      <c r="N72" s="14">
        <f>_xlfn.XLOOKUP($A72,'Tabela 4714 Tratada'!$A:$A,'Tabela 4714 Tratada'!$C:$C,"Não encontrado")</f>
        <v>1.37</v>
      </c>
      <c r="O72" s="16">
        <f>'Amostra Sorteada'!G72</f>
        <v>2.2935805360190908E-2</v>
      </c>
    </row>
    <row r="73" spans="1:15" x14ac:dyDescent="0.25">
      <c r="A73" t="str">
        <f>'Amostra Sorteada'!C73</f>
        <v>2414902</v>
      </c>
      <c r="B73" t="str">
        <f>'Amostra Sorteada'!A73</f>
        <v>24</v>
      </c>
      <c r="C73" t="str">
        <f>'Amostra Sorteada'!B73</f>
        <v>Rio Grande do Norte</v>
      </c>
      <c r="D73" t="str">
        <f>'Amostra Sorteada'!D73</f>
        <v>14902</v>
      </c>
      <c r="E73" t="str">
        <f>'Amostra Sorteada'!E73</f>
        <v>Viçosa</v>
      </c>
      <c r="F73" t="str">
        <f>'Amostra Sorteada'!F73</f>
        <v>Nordeste</v>
      </c>
      <c r="G73" t="str">
        <f>'Amostra Sorteada'!L73</f>
        <v>https://www.vicosa.rn.gov.br/</v>
      </c>
      <c r="H73" t="str">
        <f>'Amostra Sorteada'!I73</f>
        <v>Sim</v>
      </c>
      <c r="I73" t="str">
        <f>'Amostra Sorteada'!J73</f>
        <v>Sim</v>
      </c>
      <c r="J73" t="str">
        <f>'Amostra Sorteada'!K73</f>
        <v>Apto</v>
      </c>
      <c r="K73">
        <f>'Amostra Sorteada'!M73</f>
        <v>0</v>
      </c>
      <c r="L73" s="17">
        <f>_xlfn.XLOOKUP($A73,'Tabela 4714 Tratada'!$A:$A,'Tabela 4714 Tratada'!$D:$D,"Não encontrado")</f>
        <v>1822</v>
      </c>
      <c r="M73" s="14">
        <f>_xlfn.XLOOKUP($A73,'Tabela 4714 Tratada'!$A:$A,'Tabela 4714 Tratada'!$E:$E,"Não encontrado")</f>
        <v>37.905000000000001</v>
      </c>
      <c r="N73" s="14">
        <f>_xlfn.XLOOKUP($A73,'Tabela 4714 Tratada'!$A:$A,'Tabela 4714 Tratada'!$C:$C,"Não encontrado")</f>
        <v>48.07</v>
      </c>
      <c r="O73" s="16">
        <f>'Amostra Sorteada'!G73</f>
        <v>2.3534819169242049E-2</v>
      </c>
    </row>
    <row r="74" spans="1:15" x14ac:dyDescent="0.25">
      <c r="A74" t="str">
        <f>'Amostra Sorteada'!C74</f>
        <v>2405108</v>
      </c>
      <c r="B74" t="str">
        <f>'Amostra Sorteada'!A74</f>
        <v>24</v>
      </c>
      <c r="C74" t="str">
        <f>'Amostra Sorteada'!B74</f>
        <v>Rio Grande do Norte</v>
      </c>
      <c r="D74" t="str">
        <f>'Amostra Sorteada'!D74</f>
        <v>05108</v>
      </c>
      <c r="E74" t="str">
        <f>'Amostra Sorteada'!E74</f>
        <v>Jandaíra</v>
      </c>
      <c r="F74" t="str">
        <f>'Amostra Sorteada'!F74</f>
        <v>Nordeste</v>
      </c>
      <c r="G74" t="str">
        <f>'Amostra Sorteada'!L74</f>
        <v>https://www.jandaira.rn.gov.br/</v>
      </c>
      <c r="H74" t="str">
        <f>'Amostra Sorteada'!I74</f>
        <v>Sim</v>
      </c>
      <c r="I74" t="str">
        <f>'Amostra Sorteada'!J74</f>
        <v>Sim</v>
      </c>
      <c r="J74" t="str">
        <f>'Amostra Sorteada'!K74</f>
        <v>Apto</v>
      </c>
      <c r="K74">
        <f>'Amostra Sorteada'!M74</f>
        <v>0</v>
      </c>
      <c r="L74" s="17">
        <f>_xlfn.XLOOKUP($A74,'Tabela 4714 Tratada'!$A:$A,'Tabela 4714 Tratada'!$D:$D,"Não encontrado")</f>
        <v>6562</v>
      </c>
      <c r="M74" s="14">
        <f>_xlfn.XLOOKUP($A74,'Tabela 4714 Tratada'!$A:$A,'Tabela 4714 Tratada'!$E:$E,"Não encontrado")</f>
        <v>442.75400000000002</v>
      </c>
      <c r="N74" s="14">
        <f>_xlfn.XLOOKUP($A74,'Tabela 4714 Tratada'!$A:$A,'Tabela 4714 Tratada'!$C:$C,"Não encontrado")</f>
        <v>14.82</v>
      </c>
      <c r="O74" s="16">
        <f>'Amostra Sorteada'!G74</f>
        <v>2.4428831441990706E-2</v>
      </c>
    </row>
    <row r="75" spans="1:15" x14ac:dyDescent="0.25">
      <c r="A75" t="str">
        <f>'Amostra Sorteada'!C75</f>
        <v>2205250</v>
      </c>
      <c r="B75" t="str">
        <f>'Amostra Sorteada'!A75</f>
        <v>22</v>
      </c>
      <c r="C75" t="str">
        <f>'Amostra Sorteada'!B75</f>
        <v>Piauí</v>
      </c>
      <c r="D75" t="str">
        <f>'Amostra Sorteada'!D75</f>
        <v>05250</v>
      </c>
      <c r="E75" t="str">
        <f>'Amostra Sorteada'!E75</f>
        <v>Jardim do Mulato</v>
      </c>
      <c r="F75" t="str">
        <f>'Amostra Sorteada'!F75</f>
        <v>Nordeste</v>
      </c>
      <c r="G75" t="str">
        <f>'Amostra Sorteada'!L75</f>
        <v>https://jardimdomulato.pi.gov.br/</v>
      </c>
      <c r="H75" t="str">
        <f>'Amostra Sorteada'!I75</f>
        <v>Sim</v>
      </c>
      <c r="I75" t="str">
        <f>'Amostra Sorteada'!J75</f>
        <v>Sim</v>
      </c>
      <c r="J75" t="str">
        <f>'Amostra Sorteada'!K75</f>
        <v>Apto</v>
      </c>
      <c r="K75">
        <f>'Amostra Sorteada'!M75</f>
        <v>0</v>
      </c>
      <c r="L75" s="17">
        <f>_xlfn.XLOOKUP($A75,'Tabela 4714 Tratada'!$A:$A,'Tabela 4714 Tratada'!$D:$D,"Não encontrado")</f>
        <v>4180</v>
      </c>
      <c r="M75" s="14">
        <f>_xlfn.XLOOKUP($A75,'Tabela 4714 Tratada'!$A:$A,'Tabela 4714 Tratada'!$E:$E,"Não encontrado")</f>
        <v>510.226</v>
      </c>
      <c r="N75" s="14">
        <f>_xlfn.XLOOKUP($A75,'Tabela 4714 Tratada'!$A:$A,'Tabela 4714 Tratada'!$C:$C,"Não encontrado")</f>
        <v>8.19</v>
      </c>
      <c r="O75" s="16">
        <f>'Amostra Sorteada'!G75</f>
        <v>2.4545645027138185E-2</v>
      </c>
    </row>
    <row r="76" spans="1:15" x14ac:dyDescent="0.25">
      <c r="A76" t="str">
        <f>'Amostra Sorteada'!C76</f>
        <v>2911402</v>
      </c>
      <c r="B76" t="str">
        <f>'Amostra Sorteada'!A76</f>
        <v>29</v>
      </c>
      <c r="C76" t="str">
        <f>'Amostra Sorteada'!B76</f>
        <v>Bahia</v>
      </c>
      <c r="D76" t="str">
        <f>'Amostra Sorteada'!D76</f>
        <v>11402</v>
      </c>
      <c r="E76" t="str">
        <f>'Amostra Sorteada'!E76</f>
        <v>Glória</v>
      </c>
      <c r="F76" t="str">
        <f>'Amostra Sorteada'!F76</f>
        <v>Nordeste</v>
      </c>
      <c r="G76" t="str">
        <f>'Amostra Sorteada'!L76</f>
        <v>https://gloria.ba.gov.br/</v>
      </c>
      <c r="H76" t="str">
        <f>'Amostra Sorteada'!I76</f>
        <v>Sim</v>
      </c>
      <c r="I76" t="str">
        <f>'Amostra Sorteada'!J76</f>
        <v>Sim</v>
      </c>
      <c r="J76" t="str">
        <f>'Amostra Sorteada'!K76</f>
        <v>Apto</v>
      </c>
      <c r="K76">
        <f>'Amostra Sorteada'!M76</f>
        <v>0</v>
      </c>
      <c r="L76" s="17">
        <f>_xlfn.XLOOKUP($A76,'Tabela 4714 Tratada'!$A:$A,'Tabela 4714 Tratada'!$D:$D,"Não encontrado")</f>
        <v>15524</v>
      </c>
      <c r="M76" s="14">
        <f>_xlfn.XLOOKUP($A76,'Tabela 4714 Tratada'!$A:$A,'Tabela 4714 Tratada'!$E:$E,"Não encontrado")</f>
        <v>1566.6089999999999</v>
      </c>
      <c r="N76" s="14">
        <f>_xlfn.XLOOKUP($A76,'Tabela 4714 Tratada'!$A:$A,'Tabela 4714 Tratada'!$C:$C,"Não encontrado")</f>
        <v>9.91</v>
      </c>
      <c r="O76" s="16">
        <f>'Amostra Sorteada'!G76</f>
        <v>2.5757137335039371E-2</v>
      </c>
    </row>
    <row r="77" spans="1:15" x14ac:dyDescent="0.25">
      <c r="A77" t="str">
        <f>'Amostra Sorteada'!C77</f>
        <v>2915007</v>
      </c>
      <c r="B77" t="str">
        <f>'Amostra Sorteada'!A77</f>
        <v>29</v>
      </c>
      <c r="C77" t="str">
        <f>'Amostra Sorteada'!B77</f>
        <v>Bahia</v>
      </c>
      <c r="D77" t="str">
        <f>'Amostra Sorteada'!D77</f>
        <v>15007</v>
      </c>
      <c r="E77" t="str">
        <f>'Amostra Sorteada'!E77</f>
        <v>Itaeté</v>
      </c>
      <c r="F77" t="str">
        <f>'Amostra Sorteada'!F77</f>
        <v>Nordeste</v>
      </c>
      <c r="G77" t="str">
        <f>'Amostra Sorteada'!L77</f>
        <v>https://itaete.ba.gov.br/</v>
      </c>
      <c r="H77" t="str">
        <f>'Amostra Sorteada'!I77</f>
        <v>Sim</v>
      </c>
      <c r="I77" t="str">
        <f>'Amostra Sorteada'!J77</f>
        <v>Sim</v>
      </c>
      <c r="J77" t="str">
        <f>'Amostra Sorteada'!K77</f>
        <v>Apto</v>
      </c>
      <c r="K77">
        <f>'Amostra Sorteada'!M77</f>
        <v>0</v>
      </c>
      <c r="L77" s="17">
        <f>_xlfn.XLOOKUP($A77,'Tabela 4714 Tratada'!$A:$A,'Tabela 4714 Tratada'!$D:$D,"Não encontrado")</f>
        <v>13472</v>
      </c>
      <c r="M77" s="14">
        <f>_xlfn.XLOOKUP($A77,'Tabela 4714 Tratada'!$A:$A,'Tabela 4714 Tratada'!$E:$E,"Não encontrado")</f>
        <v>1331.8219999999999</v>
      </c>
      <c r="N77" s="14">
        <f>_xlfn.XLOOKUP($A77,'Tabela 4714 Tratada'!$A:$A,'Tabela 4714 Tratada'!$C:$C,"Não encontrado")</f>
        <v>10.119999999999999</v>
      </c>
      <c r="O77" s="16">
        <f>'Amostra Sorteada'!G77</f>
        <v>2.6700062274324532E-2</v>
      </c>
    </row>
    <row r="78" spans="1:15" x14ac:dyDescent="0.25">
      <c r="A78" t="str">
        <f>'Amostra Sorteada'!C78</f>
        <v>2103406</v>
      </c>
      <c r="B78" t="str">
        <f>'Amostra Sorteada'!A78</f>
        <v>21</v>
      </c>
      <c r="C78" t="str">
        <f>'Amostra Sorteada'!B78</f>
        <v>Maranhão</v>
      </c>
      <c r="D78" t="str">
        <f>'Amostra Sorteada'!D78</f>
        <v>03406</v>
      </c>
      <c r="E78" t="str">
        <f>'Amostra Sorteada'!E78</f>
        <v>Coelho Neto</v>
      </c>
      <c r="F78" t="str">
        <f>'Amostra Sorteada'!F78</f>
        <v>Nordeste</v>
      </c>
      <c r="G78" t="str">
        <f>'Amostra Sorteada'!L78</f>
        <v>https://coelhoneto.ma.gov.br/</v>
      </c>
      <c r="H78" t="str">
        <f>'Amostra Sorteada'!I78</f>
        <v>Sim</v>
      </c>
      <c r="I78" t="str">
        <f>'Amostra Sorteada'!J78</f>
        <v>Sim</v>
      </c>
      <c r="J78" t="str">
        <f>'Amostra Sorteada'!K78</f>
        <v>Apto</v>
      </c>
      <c r="K78">
        <f>'Amostra Sorteada'!M78</f>
        <v>0</v>
      </c>
      <c r="L78" s="17">
        <f>_xlfn.XLOOKUP($A78,'Tabela 4714 Tratada'!$A:$A,'Tabela 4714 Tratada'!$D:$D,"Não encontrado")</f>
        <v>41658</v>
      </c>
      <c r="M78" s="14">
        <f>_xlfn.XLOOKUP($A78,'Tabela 4714 Tratada'!$A:$A,'Tabela 4714 Tratada'!$E:$E,"Não encontrado")</f>
        <v>977.07899999999995</v>
      </c>
      <c r="N78" s="14">
        <f>_xlfn.XLOOKUP($A78,'Tabela 4714 Tratada'!$A:$A,'Tabela 4714 Tratada'!$C:$C,"Não encontrado")</f>
        <v>42.64</v>
      </c>
      <c r="O78" s="16">
        <f>'Amostra Sorteada'!G78</f>
        <v>2.7671749430375869E-2</v>
      </c>
    </row>
    <row r="79" spans="1:15" x14ac:dyDescent="0.25">
      <c r="A79" t="str">
        <f>'Amostra Sorteada'!C79</f>
        <v>2806008</v>
      </c>
      <c r="B79" t="str">
        <f>'Amostra Sorteada'!A79</f>
        <v>28</v>
      </c>
      <c r="C79" t="str">
        <f>'Amostra Sorteada'!B79</f>
        <v>Sergipe</v>
      </c>
      <c r="D79" t="str">
        <f>'Amostra Sorteada'!D79</f>
        <v>06008</v>
      </c>
      <c r="E79" t="str">
        <f>'Amostra Sorteada'!E79</f>
        <v>Ribeirópolis</v>
      </c>
      <c r="F79" t="str">
        <f>'Amostra Sorteada'!F79</f>
        <v>Nordeste</v>
      </c>
      <c r="G79" t="str">
        <f>'Amostra Sorteada'!L79</f>
        <v>https://ribeiropolis.se.gov.br/</v>
      </c>
      <c r="H79" t="str">
        <f>'Amostra Sorteada'!I79</f>
        <v>Sim</v>
      </c>
      <c r="I79" t="str">
        <f>'Amostra Sorteada'!J79</f>
        <v>Sim</v>
      </c>
      <c r="J79" t="str">
        <f>'Amostra Sorteada'!K79</f>
        <v>Apto</v>
      </c>
      <c r="K79">
        <f>'Amostra Sorteada'!M79</f>
        <v>0</v>
      </c>
      <c r="L79" s="17">
        <f>_xlfn.XLOOKUP($A79,'Tabela 4714 Tratada'!$A:$A,'Tabela 4714 Tratada'!$D:$D,"Não encontrado")</f>
        <v>17033</v>
      </c>
      <c r="M79" s="14">
        <f>_xlfn.XLOOKUP($A79,'Tabela 4714 Tratada'!$A:$A,'Tabela 4714 Tratada'!$E:$E,"Não encontrado")</f>
        <v>259.04399999999998</v>
      </c>
      <c r="N79" s="14">
        <f>_xlfn.XLOOKUP($A79,'Tabela 4714 Tratada'!$A:$A,'Tabela 4714 Tratada'!$C:$C,"Não encontrado")</f>
        <v>65.75</v>
      </c>
      <c r="O79" s="16">
        <f>'Amostra Sorteada'!G79</f>
        <v>2.7690651791430931E-2</v>
      </c>
    </row>
    <row r="80" spans="1:15" x14ac:dyDescent="0.25">
      <c r="A80" t="str">
        <f>'Amostra Sorteada'!C80</f>
        <v>2600203</v>
      </c>
      <c r="B80" t="str">
        <f>'Amostra Sorteada'!A80</f>
        <v>26</v>
      </c>
      <c r="C80" t="str">
        <f>'Amostra Sorteada'!B80</f>
        <v>Pernambuco</v>
      </c>
      <c r="D80" t="str">
        <f>'Amostra Sorteada'!D80</f>
        <v>00203</v>
      </c>
      <c r="E80" t="str">
        <f>'Amostra Sorteada'!E80</f>
        <v>Afrânio</v>
      </c>
      <c r="F80" t="str">
        <f>'Amostra Sorteada'!F80</f>
        <v>Nordeste</v>
      </c>
      <c r="G80" t="str">
        <f>'Amostra Sorteada'!L80</f>
        <v>https://afranio.pe.gov.br/</v>
      </c>
      <c r="H80" t="str">
        <f>'Amostra Sorteada'!I80</f>
        <v>Sim</v>
      </c>
      <c r="I80" t="str">
        <f>'Amostra Sorteada'!J80</f>
        <v>Sim</v>
      </c>
      <c r="J80" t="str">
        <f>'Amostra Sorteada'!K80</f>
        <v>Apto</v>
      </c>
      <c r="K80">
        <f>'Amostra Sorteada'!M80</f>
        <v>0</v>
      </c>
      <c r="L80" s="17">
        <f>_xlfn.XLOOKUP($A80,'Tabela 4714 Tratada'!$A:$A,'Tabela 4714 Tratada'!$D:$D,"Não encontrado")</f>
        <v>18674</v>
      </c>
      <c r="M80" s="14">
        <f>_xlfn.XLOOKUP($A80,'Tabela 4714 Tratada'!$A:$A,'Tabela 4714 Tratada'!$E:$E,"Não encontrado")</f>
        <v>1490.5940000000001</v>
      </c>
      <c r="N80" s="14">
        <f>_xlfn.XLOOKUP($A80,'Tabela 4714 Tratada'!$A:$A,'Tabela 4714 Tratada'!$C:$C,"Não encontrado")</f>
        <v>12.53</v>
      </c>
      <c r="O80" s="16">
        <f>'Amostra Sorteada'!G80</f>
        <v>2.7738942166524061E-2</v>
      </c>
    </row>
    <row r="81" spans="1:15" x14ac:dyDescent="0.25">
      <c r="A81" t="str">
        <f>'Amostra Sorteada'!C81</f>
        <v>2100501</v>
      </c>
      <c r="B81" t="str">
        <f>'Amostra Sorteada'!A81</f>
        <v>21</v>
      </c>
      <c r="C81" t="str">
        <f>'Amostra Sorteada'!B81</f>
        <v>Maranhão</v>
      </c>
      <c r="D81" t="str">
        <f>'Amostra Sorteada'!D81</f>
        <v>00501</v>
      </c>
      <c r="E81" t="str">
        <f>'Amostra Sorteada'!E81</f>
        <v>Alto Parnaíba</v>
      </c>
      <c r="F81" t="str">
        <f>'Amostra Sorteada'!F81</f>
        <v>Nordeste</v>
      </c>
      <c r="G81" t="str">
        <f>'Amostra Sorteada'!L81</f>
        <v>https://altoparnaiba.ma.gov.br/</v>
      </c>
      <c r="H81" t="str">
        <f>'Amostra Sorteada'!I81</f>
        <v>Sim</v>
      </c>
      <c r="I81" t="str">
        <f>'Amostra Sorteada'!J81</f>
        <v>Sim</v>
      </c>
      <c r="J81" t="str">
        <f>'Amostra Sorteada'!K81</f>
        <v>Apto</v>
      </c>
      <c r="K81">
        <f>'Amostra Sorteada'!M81</f>
        <v>0</v>
      </c>
      <c r="L81" s="17">
        <f>_xlfn.XLOOKUP($A81,'Tabela 4714 Tratada'!$A:$A,'Tabela 4714 Tratada'!$D:$D,"Não encontrado")</f>
        <v>11109</v>
      </c>
      <c r="M81" s="14">
        <f>_xlfn.XLOOKUP($A81,'Tabela 4714 Tratada'!$A:$A,'Tabela 4714 Tratada'!$E:$E,"Não encontrado")</f>
        <v>11127.384</v>
      </c>
      <c r="N81" s="14">
        <f>_xlfn.XLOOKUP($A81,'Tabela 4714 Tratada'!$A:$A,'Tabela 4714 Tratada'!$C:$C,"Não encontrado")</f>
        <v>1</v>
      </c>
      <c r="O81" s="16">
        <f>'Amostra Sorteada'!G81</f>
        <v>2.8040738721367475E-2</v>
      </c>
    </row>
    <row r="82" spans="1:15" x14ac:dyDescent="0.25">
      <c r="A82" t="str">
        <f>'Amostra Sorteada'!C82</f>
        <v>2102408</v>
      </c>
      <c r="B82" t="str">
        <f>'Amostra Sorteada'!A82</f>
        <v>21</v>
      </c>
      <c r="C82" t="str">
        <f>'Amostra Sorteada'!B82</f>
        <v>Maranhão</v>
      </c>
      <c r="D82" t="str">
        <f>'Amostra Sorteada'!D82</f>
        <v>02408</v>
      </c>
      <c r="E82" t="str">
        <f>'Amostra Sorteada'!E82</f>
        <v>Cajapió</v>
      </c>
      <c r="F82" t="str">
        <f>'Amostra Sorteada'!F82</f>
        <v>Nordeste</v>
      </c>
      <c r="G82" t="str">
        <f>'Amostra Sorteada'!L82</f>
        <v>https://cajapio.ma.gov.br/</v>
      </c>
      <c r="H82" t="str">
        <f>'Amostra Sorteada'!I82</f>
        <v>Sim</v>
      </c>
      <c r="I82" t="str">
        <f>'Amostra Sorteada'!J82</f>
        <v>Sim</v>
      </c>
      <c r="J82" t="str">
        <f>'Amostra Sorteada'!K82</f>
        <v>Apto</v>
      </c>
      <c r="K82">
        <f>'Amostra Sorteada'!M82</f>
        <v>0</v>
      </c>
      <c r="L82" s="17">
        <f>_xlfn.XLOOKUP($A82,'Tabela 4714 Tratada'!$A:$A,'Tabela 4714 Tratada'!$D:$D,"Não encontrado")</f>
        <v>10121</v>
      </c>
      <c r="M82" s="14">
        <f>_xlfn.XLOOKUP($A82,'Tabela 4714 Tratada'!$A:$A,'Tabela 4714 Tratada'!$E:$E,"Não encontrado")</f>
        <v>545.24400000000003</v>
      </c>
      <c r="N82" s="14">
        <f>_xlfn.XLOOKUP($A82,'Tabela 4714 Tratada'!$A:$A,'Tabela 4714 Tratada'!$C:$C,"Não encontrado")</f>
        <v>18.559999999999999</v>
      </c>
      <c r="O82" s="16">
        <f>'Amostra Sorteada'!G82</f>
        <v>2.835033386967456E-2</v>
      </c>
    </row>
    <row r="83" spans="1:15" x14ac:dyDescent="0.25">
      <c r="A83" t="str">
        <f>'Amostra Sorteada'!C83</f>
        <v>2507408</v>
      </c>
      <c r="B83" t="str">
        <f>'Amostra Sorteada'!A83</f>
        <v>25</v>
      </c>
      <c r="C83" t="str">
        <f>'Amostra Sorteada'!B83</f>
        <v>Paraíba</v>
      </c>
      <c r="D83" t="str">
        <f>'Amostra Sorteada'!D83</f>
        <v>07408</v>
      </c>
      <c r="E83" t="str">
        <f>'Amostra Sorteada'!E83</f>
        <v>Jericó</v>
      </c>
      <c r="F83" t="str">
        <f>'Amostra Sorteada'!F83</f>
        <v>Nordeste</v>
      </c>
      <c r="G83" t="str">
        <f>'Amostra Sorteada'!L83</f>
        <v>https://jerico.pb.gov.br/</v>
      </c>
      <c r="H83" t="str">
        <f>'Amostra Sorteada'!I83</f>
        <v>Sim</v>
      </c>
      <c r="I83" t="str">
        <f>'Amostra Sorteada'!J83</f>
        <v>Sim</v>
      </c>
      <c r="J83" t="str">
        <f>'Amostra Sorteada'!K83</f>
        <v>Apto</v>
      </c>
      <c r="K83">
        <f>'Amostra Sorteada'!M83</f>
        <v>0</v>
      </c>
      <c r="L83" s="17">
        <f>_xlfn.XLOOKUP($A83,'Tabela 4714 Tratada'!$A:$A,'Tabela 4714 Tratada'!$D:$D,"Não encontrado")</f>
        <v>7516</v>
      </c>
      <c r="M83" s="14">
        <f>_xlfn.XLOOKUP($A83,'Tabela 4714 Tratada'!$A:$A,'Tabela 4714 Tratada'!$E:$E,"Não encontrado")</f>
        <v>177.35599999999999</v>
      </c>
      <c r="N83" s="14">
        <f>_xlfn.XLOOKUP($A83,'Tabela 4714 Tratada'!$A:$A,'Tabela 4714 Tratada'!$C:$C,"Não encontrado")</f>
        <v>42.38</v>
      </c>
      <c r="O83" s="16">
        <f>'Amostra Sorteada'!G83</f>
        <v>2.8759394583975029E-2</v>
      </c>
    </row>
    <row r="84" spans="1:15" x14ac:dyDescent="0.25">
      <c r="A84" t="str">
        <f>'Amostra Sorteada'!C84</f>
        <v>2210904</v>
      </c>
      <c r="B84" t="str">
        <f>'Amostra Sorteada'!A84</f>
        <v>22</v>
      </c>
      <c r="C84" t="str">
        <f>'Amostra Sorteada'!B84</f>
        <v>Piauí</v>
      </c>
      <c r="D84" t="str">
        <f>'Amostra Sorteada'!D84</f>
        <v>10904</v>
      </c>
      <c r="E84" t="str">
        <f>'Amostra Sorteada'!E84</f>
        <v>Socorro do Piauí</v>
      </c>
      <c r="F84" t="str">
        <f>'Amostra Sorteada'!F84</f>
        <v>Nordeste</v>
      </c>
      <c r="G84" t="str">
        <f>'Amostra Sorteada'!L84</f>
        <v>https://socorrodopiaui.pi.gov.br/</v>
      </c>
      <c r="H84" t="str">
        <f>'Amostra Sorteada'!I84</f>
        <v>Sim</v>
      </c>
      <c r="I84" t="str">
        <f>'Amostra Sorteada'!J84</f>
        <v>Sim</v>
      </c>
      <c r="J84" t="str">
        <f>'Amostra Sorteada'!K84</f>
        <v>Apto</v>
      </c>
      <c r="K84">
        <f>'Amostra Sorteada'!M84</f>
        <v>0</v>
      </c>
      <c r="L84" s="17">
        <f>_xlfn.XLOOKUP($A84,'Tabela 4714 Tratada'!$A:$A,'Tabela 4714 Tratada'!$D:$D,"Não encontrado")</f>
        <v>4141</v>
      </c>
      <c r="M84" s="14">
        <f>_xlfn.XLOOKUP($A84,'Tabela 4714 Tratada'!$A:$A,'Tabela 4714 Tratada'!$E:$E,"Não encontrado")</f>
        <v>761.85400000000004</v>
      </c>
      <c r="N84" s="14">
        <f>_xlfn.XLOOKUP($A84,'Tabela 4714 Tratada'!$A:$A,'Tabela 4714 Tratada'!$C:$C,"Não encontrado")</f>
        <v>5.44</v>
      </c>
      <c r="O84" s="16">
        <f>'Amostra Sorteada'!G84</f>
        <v>3.0018572157139656E-2</v>
      </c>
    </row>
    <row r="85" spans="1:15" x14ac:dyDescent="0.25">
      <c r="A85" t="str">
        <f>'Amostra Sorteada'!C85</f>
        <v>2702207</v>
      </c>
      <c r="B85" t="str">
        <f>'Amostra Sorteada'!A85</f>
        <v>27</v>
      </c>
      <c r="C85" t="str">
        <f>'Amostra Sorteada'!B85</f>
        <v>Alagoas</v>
      </c>
      <c r="D85" t="str">
        <f>'Amostra Sorteada'!D85</f>
        <v>02207</v>
      </c>
      <c r="E85" t="str">
        <f>'Amostra Sorteada'!E85</f>
        <v>Coqueiro Seco</v>
      </c>
      <c r="F85" t="str">
        <f>'Amostra Sorteada'!F85</f>
        <v>Nordeste</v>
      </c>
      <c r="G85" t="str">
        <f>'Amostra Sorteada'!L85</f>
        <v>https://coqueiroseco.al.gov.br/</v>
      </c>
      <c r="H85" t="str">
        <f>'Amostra Sorteada'!I85</f>
        <v>Sim</v>
      </c>
      <c r="I85" t="str">
        <f>'Amostra Sorteada'!J85</f>
        <v>Sim</v>
      </c>
      <c r="J85" t="str">
        <f>'Amostra Sorteada'!K85</f>
        <v>Apto</v>
      </c>
      <c r="K85">
        <f>'Amostra Sorteada'!M85</f>
        <v>0</v>
      </c>
      <c r="L85" s="17">
        <f>_xlfn.XLOOKUP($A85,'Tabela 4714 Tratada'!$A:$A,'Tabela 4714 Tratada'!$D:$D,"Não encontrado")</f>
        <v>5581</v>
      </c>
      <c r="M85" s="14">
        <f>_xlfn.XLOOKUP($A85,'Tabela 4714 Tratada'!$A:$A,'Tabela 4714 Tratada'!$E:$E,"Não encontrado")</f>
        <v>39.607999999999997</v>
      </c>
      <c r="N85" s="14">
        <f>_xlfn.XLOOKUP($A85,'Tabela 4714 Tratada'!$A:$A,'Tabela 4714 Tratada'!$C:$C,"Não encontrado")</f>
        <v>140.91</v>
      </c>
      <c r="O85" s="16">
        <f>'Amostra Sorteada'!G85</f>
        <v>3.1164856844673183E-2</v>
      </c>
    </row>
    <row r="86" spans="1:15" x14ac:dyDescent="0.25">
      <c r="A86" t="str">
        <f>'Amostra Sorteada'!C86</f>
        <v>2513901</v>
      </c>
      <c r="B86" t="str">
        <f>'Amostra Sorteada'!A86</f>
        <v>25</v>
      </c>
      <c r="C86" t="str">
        <f>'Amostra Sorteada'!B86</f>
        <v>Paraíba</v>
      </c>
      <c r="D86" t="str">
        <f>'Amostra Sorteada'!D86</f>
        <v>13901</v>
      </c>
      <c r="E86" t="str">
        <f>'Amostra Sorteada'!E86</f>
        <v>São Bento</v>
      </c>
      <c r="F86" t="str">
        <f>'Amostra Sorteada'!F86</f>
        <v>Nordeste</v>
      </c>
      <c r="G86" t="str">
        <f>'Amostra Sorteada'!L86</f>
        <v>https://saobento.pb.gov.br/</v>
      </c>
      <c r="H86" t="str">
        <f>'Amostra Sorteada'!I86</f>
        <v>Sim</v>
      </c>
      <c r="I86" t="str">
        <f>'Amostra Sorteada'!J86</f>
        <v>Sim</v>
      </c>
      <c r="J86" t="str">
        <f>'Amostra Sorteada'!K86</f>
        <v>Apto</v>
      </c>
      <c r="K86">
        <f>'Amostra Sorteada'!M86</f>
        <v>0</v>
      </c>
      <c r="L86" s="17">
        <f>_xlfn.XLOOKUP($A86,'Tabela 4714 Tratada'!$A:$A,'Tabela 4714 Tratada'!$D:$D,"Não encontrado")</f>
        <v>32235</v>
      </c>
      <c r="M86" s="14">
        <f>_xlfn.XLOOKUP($A86,'Tabela 4714 Tratada'!$A:$A,'Tabela 4714 Tratada'!$E:$E,"Não encontrado")</f>
        <v>245.84</v>
      </c>
      <c r="N86" s="14">
        <f>_xlfn.XLOOKUP($A86,'Tabela 4714 Tratada'!$A:$A,'Tabela 4714 Tratada'!$C:$C,"Não encontrado")</f>
        <v>131.12</v>
      </c>
      <c r="O86" s="16">
        <f>'Amostra Sorteada'!G86</f>
        <v>3.1765703847894344E-2</v>
      </c>
    </row>
    <row r="87" spans="1:15" x14ac:dyDescent="0.25">
      <c r="A87" t="str">
        <f>'Amostra Sorteada'!C87</f>
        <v>2926806</v>
      </c>
      <c r="B87" t="str">
        <f>'Amostra Sorteada'!A87</f>
        <v>29</v>
      </c>
      <c r="C87" t="str">
        <f>'Amostra Sorteada'!B87</f>
        <v>Bahia</v>
      </c>
      <c r="D87" t="str">
        <f>'Amostra Sorteada'!D87</f>
        <v>26806</v>
      </c>
      <c r="E87" t="str">
        <f>'Amostra Sorteada'!E87</f>
        <v>Rio do Antônio</v>
      </c>
      <c r="F87" t="str">
        <f>'Amostra Sorteada'!F87</f>
        <v>Nordeste</v>
      </c>
      <c r="G87" t="str">
        <f>'Amostra Sorteada'!L87</f>
        <v>https://riodoantonio.ba.gov.br/</v>
      </c>
      <c r="H87" t="str">
        <f>'Amostra Sorteada'!I87</f>
        <v>Sim</v>
      </c>
      <c r="I87" t="str">
        <f>'Amostra Sorteada'!J87</f>
        <v>Sim</v>
      </c>
      <c r="J87" t="str">
        <f>'Amostra Sorteada'!K87</f>
        <v>Apto</v>
      </c>
      <c r="K87">
        <f>'Amostra Sorteada'!M87</f>
        <v>0</v>
      </c>
      <c r="L87" s="17">
        <f>_xlfn.XLOOKUP($A87,'Tabela 4714 Tratada'!$A:$A,'Tabela 4714 Tratada'!$D:$D,"Não encontrado")</f>
        <v>13146</v>
      </c>
      <c r="M87" s="14">
        <f>_xlfn.XLOOKUP($A87,'Tabela 4714 Tratada'!$A:$A,'Tabela 4714 Tratada'!$E:$E,"Não encontrado")</f>
        <v>777.90300000000002</v>
      </c>
      <c r="N87" s="14">
        <f>_xlfn.XLOOKUP($A87,'Tabela 4714 Tratada'!$A:$A,'Tabela 4714 Tratada'!$C:$C,"Não encontrado")</f>
        <v>16.899999999999999</v>
      </c>
      <c r="O87" s="16">
        <f>'Amostra Sorteada'!G87</f>
        <v>3.2125936271889755E-2</v>
      </c>
    </row>
    <row r="88" spans="1:15" x14ac:dyDescent="0.25">
      <c r="A88" t="str">
        <f>'Amostra Sorteada'!C88</f>
        <v>2700102</v>
      </c>
      <c r="B88" t="str">
        <f>'Amostra Sorteada'!A88</f>
        <v>27</v>
      </c>
      <c r="C88" t="str">
        <f>'Amostra Sorteada'!B88</f>
        <v>Alagoas</v>
      </c>
      <c r="D88" t="str">
        <f>'Amostra Sorteada'!D88</f>
        <v>00102</v>
      </c>
      <c r="E88" t="str">
        <f>'Amostra Sorteada'!E88</f>
        <v>Água Branca</v>
      </c>
      <c r="F88" t="str">
        <f>'Amostra Sorteada'!F88</f>
        <v>Nordeste</v>
      </c>
      <c r="G88" t="str">
        <f>'Amostra Sorteada'!L88</f>
        <v>https://aguabranca.al.gov.br/</v>
      </c>
      <c r="H88" t="str">
        <f>'Amostra Sorteada'!I88</f>
        <v>Sim</v>
      </c>
      <c r="I88" t="str">
        <f>'Amostra Sorteada'!J88</f>
        <v>Sim</v>
      </c>
      <c r="J88" t="str">
        <f>'Amostra Sorteada'!K88</f>
        <v>Apto</v>
      </c>
      <c r="K88">
        <f>'Amostra Sorteada'!M88</f>
        <v>0</v>
      </c>
      <c r="L88" s="17">
        <f>_xlfn.XLOOKUP($A88,'Tabela 4714 Tratada'!$A:$A,'Tabela 4714 Tratada'!$D:$D,"Não encontrado")</f>
        <v>19008</v>
      </c>
      <c r="M88" s="14">
        <f>_xlfn.XLOOKUP($A88,'Tabela 4714 Tratada'!$A:$A,'Tabela 4714 Tratada'!$E:$E,"Não encontrado")</f>
        <v>468.22899999999998</v>
      </c>
      <c r="N88" s="14">
        <f>_xlfn.XLOOKUP($A88,'Tabela 4714 Tratada'!$A:$A,'Tabela 4714 Tratada'!$C:$C,"Não encontrado")</f>
        <v>40.6</v>
      </c>
      <c r="O88" s="16">
        <f>'Amostra Sorteada'!G88</f>
        <v>3.3735856535090925E-2</v>
      </c>
    </row>
    <row r="89" spans="1:15" x14ac:dyDescent="0.25">
      <c r="A89" t="str">
        <f>'Amostra Sorteada'!C89</f>
        <v>2915908</v>
      </c>
      <c r="B89" t="str">
        <f>'Amostra Sorteada'!A89</f>
        <v>29</v>
      </c>
      <c r="C89" t="str">
        <f>'Amostra Sorteada'!B89</f>
        <v>Bahia</v>
      </c>
      <c r="D89" t="str">
        <f>'Amostra Sorteada'!D89</f>
        <v>15908</v>
      </c>
      <c r="E89" t="str">
        <f>'Amostra Sorteada'!E89</f>
        <v>Itanagra</v>
      </c>
      <c r="F89" t="str">
        <f>'Amostra Sorteada'!F89</f>
        <v>Nordeste</v>
      </c>
      <c r="G89" t="str">
        <f>'Amostra Sorteada'!L89</f>
        <v>https://itanagra.ba.gov.br/</v>
      </c>
      <c r="H89" t="str">
        <f>'Amostra Sorteada'!I89</f>
        <v>Sim</v>
      </c>
      <c r="I89" t="str">
        <f>'Amostra Sorteada'!J89</f>
        <v>Não</v>
      </c>
      <c r="J89" t="str">
        <f>'Amostra Sorteada'!K89</f>
        <v>Substituir</v>
      </c>
      <c r="K89" t="str">
        <f>'Amostra Sorteada'!M89</f>
        <v>Site não carregou após 3 tentativas</v>
      </c>
      <c r="L89" s="17">
        <f>_xlfn.XLOOKUP($A89,'Tabela 4714 Tratada'!$A:$A,'Tabela 4714 Tratada'!$D:$D,"Não encontrado")</f>
        <v>5914</v>
      </c>
      <c r="M89" s="14">
        <f>_xlfn.XLOOKUP($A89,'Tabela 4714 Tratada'!$A:$A,'Tabela 4714 Tratada'!$E:$E,"Não encontrado")</f>
        <v>533.63400000000001</v>
      </c>
      <c r="N89" s="14">
        <f>_xlfn.XLOOKUP($A89,'Tabela 4714 Tratada'!$A:$A,'Tabela 4714 Tratada'!$C:$C,"Não encontrado")</f>
        <v>11.08</v>
      </c>
      <c r="O89" s="16">
        <f>'Amostra Sorteada'!G89</f>
        <v>3.5096713506129196E-2</v>
      </c>
    </row>
    <row r="90" spans="1:15" x14ac:dyDescent="0.25">
      <c r="A90" t="str">
        <f>'Amostra Sorteada'!C90</f>
        <v>2701803</v>
      </c>
      <c r="B90" t="str">
        <f>'Amostra Sorteada'!A90</f>
        <v>27</v>
      </c>
      <c r="C90" t="str">
        <f>'Amostra Sorteada'!B90</f>
        <v>Alagoas</v>
      </c>
      <c r="D90" t="str">
        <f>'Amostra Sorteada'!D90</f>
        <v>01803</v>
      </c>
      <c r="E90" t="str">
        <f>'Amostra Sorteada'!E90</f>
        <v>Carneiros</v>
      </c>
      <c r="F90" t="str">
        <f>'Amostra Sorteada'!F90</f>
        <v>Nordeste</v>
      </c>
      <c r="G90" t="str">
        <f>'Amostra Sorteada'!L90</f>
        <v>https://carneiros.al.gov.br/</v>
      </c>
      <c r="H90" t="str">
        <f>'Amostra Sorteada'!I90</f>
        <v>Sim</v>
      </c>
      <c r="I90" t="str">
        <f>'Amostra Sorteada'!J90</f>
        <v>Não</v>
      </c>
      <c r="J90" t="str">
        <f>'Amostra Sorteada'!K90</f>
        <v>Substituir</v>
      </c>
      <c r="K90" t="str">
        <f>'Amostra Sorteada'!M90</f>
        <v>Site sem certificado de segurança SSL</v>
      </c>
      <c r="L90" s="17">
        <f>_xlfn.XLOOKUP($A90,'Tabela 4714 Tratada'!$A:$A,'Tabela 4714 Tratada'!$D:$D,"Não encontrado")</f>
        <v>8999</v>
      </c>
      <c r="M90" s="14">
        <f>_xlfn.XLOOKUP($A90,'Tabela 4714 Tratada'!$A:$A,'Tabela 4714 Tratada'!$E:$E,"Não encontrado")</f>
        <v>111.696</v>
      </c>
      <c r="N90" s="14">
        <f>_xlfn.XLOOKUP($A90,'Tabela 4714 Tratada'!$A:$A,'Tabela 4714 Tratada'!$C:$C,"Não encontrado")</f>
        <v>80.569999999999993</v>
      </c>
      <c r="O90" s="16">
        <f>'Amostra Sorteada'!G90</f>
        <v>3.5656913754006037E-2</v>
      </c>
    </row>
    <row r="91" spans="1:15" x14ac:dyDescent="0.25">
      <c r="A91" t="str">
        <f>'Amostra Sorteada'!C91</f>
        <v>2310308</v>
      </c>
      <c r="B91" t="str">
        <f>'Amostra Sorteada'!A91</f>
        <v>23</v>
      </c>
      <c r="C91" t="str">
        <f>'Amostra Sorteada'!B91</f>
        <v>Ceará</v>
      </c>
      <c r="D91" t="str">
        <f>'Amostra Sorteada'!D91</f>
        <v>10308</v>
      </c>
      <c r="E91" t="str">
        <f>'Amostra Sorteada'!E91</f>
        <v>Parambu</v>
      </c>
      <c r="F91" t="str">
        <f>'Amostra Sorteada'!F91</f>
        <v>Nordeste</v>
      </c>
      <c r="G91" t="str">
        <f>'Amostra Sorteada'!L91</f>
        <v>https://parambu.ce.gov.br/</v>
      </c>
      <c r="H91" t="str">
        <f>'Amostra Sorteada'!I91</f>
        <v>Sim</v>
      </c>
      <c r="I91" t="str">
        <f>'Amostra Sorteada'!J91</f>
        <v>Sim</v>
      </c>
      <c r="J91" t="str">
        <f>'Amostra Sorteada'!K91</f>
        <v>Apto</v>
      </c>
      <c r="K91">
        <f>'Amostra Sorteada'!M91</f>
        <v>0</v>
      </c>
      <c r="L91" s="17">
        <f>_xlfn.XLOOKUP($A91,'Tabela 4714 Tratada'!$A:$A,'Tabela 4714 Tratada'!$D:$D,"Não encontrado")</f>
        <v>31445</v>
      </c>
      <c r="M91" s="14">
        <f>_xlfn.XLOOKUP($A91,'Tabela 4714 Tratada'!$A:$A,'Tabela 4714 Tratada'!$E:$E,"Não encontrado")</f>
        <v>2313.8679999999999</v>
      </c>
      <c r="N91" s="14">
        <f>_xlfn.XLOOKUP($A91,'Tabela 4714 Tratada'!$A:$A,'Tabela 4714 Tratada'!$C:$C,"Não encontrado")</f>
        <v>13.59</v>
      </c>
      <c r="O91" s="16">
        <f>'Amostra Sorteada'!G91</f>
        <v>3.5801008536408552E-2</v>
      </c>
    </row>
    <row r="92" spans="1:15" x14ac:dyDescent="0.25">
      <c r="A92" t="str">
        <f>'Amostra Sorteada'!C92</f>
        <v>2903201</v>
      </c>
      <c r="B92" t="str">
        <f>'Amostra Sorteada'!A92</f>
        <v>29</v>
      </c>
      <c r="C92" t="str">
        <f>'Amostra Sorteada'!B92</f>
        <v>Bahia</v>
      </c>
      <c r="D92" t="str">
        <f>'Amostra Sorteada'!D92</f>
        <v>03201</v>
      </c>
      <c r="E92" t="str">
        <f>'Amostra Sorteada'!E92</f>
        <v>Barreiras</v>
      </c>
      <c r="F92" t="str">
        <f>'Amostra Sorteada'!F92</f>
        <v>Nordeste</v>
      </c>
      <c r="G92" t="str">
        <f>'Amostra Sorteada'!L92</f>
        <v>https://barreiras.ba.gov.br/</v>
      </c>
      <c r="H92" t="str">
        <f>'Amostra Sorteada'!I92</f>
        <v>Sim</v>
      </c>
      <c r="I92" t="str">
        <f>'Amostra Sorteada'!J92</f>
        <v>Sim</v>
      </c>
      <c r="J92" t="str">
        <f>'Amostra Sorteada'!K92</f>
        <v>Apto</v>
      </c>
      <c r="K92">
        <f>'Amostra Sorteada'!M92</f>
        <v>0</v>
      </c>
      <c r="L92" s="17">
        <f>_xlfn.XLOOKUP($A92,'Tabela 4714 Tratada'!$A:$A,'Tabela 4714 Tratada'!$D:$D,"Não encontrado")</f>
        <v>159734</v>
      </c>
      <c r="M92" s="14">
        <f>_xlfn.XLOOKUP($A92,'Tabela 4714 Tratada'!$A:$A,'Tabela 4714 Tratada'!$E:$E,"Não encontrado")</f>
        <v>8051.2740000000003</v>
      </c>
      <c r="N92" s="14">
        <f>_xlfn.XLOOKUP($A92,'Tabela 4714 Tratada'!$A:$A,'Tabela 4714 Tratada'!$C:$C,"Não encontrado")</f>
        <v>19.84</v>
      </c>
      <c r="O92" s="16">
        <f>'Amostra Sorteada'!G92</f>
        <v>3.6749870879693836E-2</v>
      </c>
    </row>
    <row r="93" spans="1:15" x14ac:dyDescent="0.25">
      <c r="A93" t="str">
        <f>'Amostra Sorteada'!C93</f>
        <v>2923803</v>
      </c>
      <c r="B93" t="str">
        <f>'Amostra Sorteada'!A93</f>
        <v>29</v>
      </c>
      <c r="C93" t="str">
        <f>'Amostra Sorteada'!B93</f>
        <v>Bahia</v>
      </c>
      <c r="D93" t="str">
        <f>'Amostra Sorteada'!D93</f>
        <v>23803</v>
      </c>
      <c r="E93" t="str">
        <f>'Amostra Sorteada'!E93</f>
        <v>Paripiranga</v>
      </c>
      <c r="F93" t="str">
        <f>'Amostra Sorteada'!F93</f>
        <v>Nordeste</v>
      </c>
      <c r="G93" t="str">
        <f>'Amostra Sorteada'!L93</f>
        <v>https://paripiranga.ba.gov.br/</v>
      </c>
      <c r="H93" t="str">
        <f>'Amostra Sorteada'!I93</f>
        <v>Sim</v>
      </c>
      <c r="I93" t="str">
        <f>'Amostra Sorteada'!J93</f>
        <v>Sim</v>
      </c>
      <c r="J93" t="str">
        <f>'Amostra Sorteada'!K93</f>
        <v>Apto</v>
      </c>
      <c r="K93">
        <f>'Amostra Sorteada'!M93</f>
        <v>0</v>
      </c>
      <c r="L93" s="17">
        <f>_xlfn.XLOOKUP($A93,'Tabela 4714 Tratada'!$A:$A,'Tabela 4714 Tratada'!$D:$D,"Não encontrado")</f>
        <v>26604</v>
      </c>
      <c r="M93" s="14">
        <f>_xlfn.XLOOKUP($A93,'Tabela 4714 Tratada'!$A:$A,'Tabela 4714 Tratada'!$E:$E,"Não encontrado")</f>
        <v>442.18599999999998</v>
      </c>
      <c r="N93" s="14">
        <f>_xlfn.XLOOKUP($A93,'Tabela 4714 Tratada'!$A:$A,'Tabela 4714 Tratada'!$C:$C,"Não encontrado")</f>
        <v>60.16</v>
      </c>
      <c r="O93" s="16">
        <f>'Amostra Sorteada'!G93</f>
        <v>3.7204436512653261E-2</v>
      </c>
    </row>
    <row r="94" spans="1:15" x14ac:dyDescent="0.25">
      <c r="A94" t="str">
        <f>'Amostra Sorteada'!C94</f>
        <v>2805703</v>
      </c>
      <c r="B94" t="str">
        <f>'Amostra Sorteada'!A94</f>
        <v>28</v>
      </c>
      <c r="C94" t="str">
        <f>'Amostra Sorteada'!B94</f>
        <v>Sergipe</v>
      </c>
      <c r="D94" t="str">
        <f>'Amostra Sorteada'!D94</f>
        <v>05703</v>
      </c>
      <c r="E94" t="str">
        <f>'Amostra Sorteada'!E94</f>
        <v>Propriá</v>
      </c>
      <c r="F94" t="str">
        <f>'Amostra Sorteada'!F94</f>
        <v>Nordeste</v>
      </c>
      <c r="G94" t="str">
        <f>'Amostra Sorteada'!L94</f>
        <v>https://propria.se.gov.br/</v>
      </c>
      <c r="H94" t="str">
        <f>'Amostra Sorteada'!I94</f>
        <v>Sim</v>
      </c>
      <c r="I94" t="str">
        <f>'Amostra Sorteada'!J94</f>
        <v>Sim</v>
      </c>
      <c r="J94" t="str">
        <f>'Amostra Sorteada'!K94</f>
        <v>Apto</v>
      </c>
      <c r="K94">
        <f>'Amostra Sorteada'!M94</f>
        <v>0</v>
      </c>
      <c r="L94" s="17">
        <f>_xlfn.XLOOKUP($A94,'Tabela 4714 Tratada'!$A:$A,'Tabela 4714 Tratada'!$D:$D,"Não encontrado")</f>
        <v>26618</v>
      </c>
      <c r="M94" s="14">
        <f>_xlfn.XLOOKUP($A94,'Tabela 4714 Tratada'!$A:$A,'Tabela 4714 Tratada'!$E:$E,"Não encontrado")</f>
        <v>96.32</v>
      </c>
      <c r="N94" s="14">
        <f>_xlfn.XLOOKUP($A94,'Tabela 4714 Tratada'!$A:$A,'Tabela 4714 Tratada'!$C:$C,"Não encontrado")</f>
        <v>276.35000000000002</v>
      </c>
      <c r="O94" s="16">
        <f>'Amostra Sorteada'!G94</f>
        <v>3.8627117149391488E-2</v>
      </c>
    </row>
    <row r="95" spans="1:15" x14ac:dyDescent="0.25">
      <c r="A95" t="str">
        <f>'Amostra Sorteada'!C95</f>
        <v>2101608</v>
      </c>
      <c r="B95" t="str">
        <f>'Amostra Sorteada'!A95</f>
        <v>21</v>
      </c>
      <c r="C95" t="str">
        <f>'Amostra Sorteada'!B95</f>
        <v>Maranhão</v>
      </c>
      <c r="D95" t="str">
        <f>'Amostra Sorteada'!D95</f>
        <v>01608</v>
      </c>
      <c r="E95" t="str">
        <f>'Amostra Sorteada'!E95</f>
        <v>Barra do Corda</v>
      </c>
      <c r="F95" t="str">
        <f>'Amostra Sorteada'!F95</f>
        <v>Nordeste</v>
      </c>
      <c r="G95" t="str">
        <f>'Amostra Sorteada'!L95</f>
        <v>https://barradocorda.ma.gov.br/</v>
      </c>
      <c r="H95" t="str">
        <f>'Amostra Sorteada'!I95</f>
        <v>Sim</v>
      </c>
      <c r="I95" t="str">
        <f>'Amostra Sorteada'!J95</f>
        <v>Sim</v>
      </c>
      <c r="J95" t="str">
        <f>'Amostra Sorteada'!K95</f>
        <v>Apto</v>
      </c>
      <c r="K95">
        <f>'Amostra Sorteada'!M95</f>
        <v>0</v>
      </c>
      <c r="L95" s="17">
        <f>_xlfn.XLOOKUP($A95,'Tabela 4714 Tratada'!$A:$A,'Tabela 4714 Tratada'!$D:$D,"Não encontrado")</f>
        <v>84532</v>
      </c>
      <c r="M95" s="14">
        <f>_xlfn.XLOOKUP($A95,'Tabela 4714 Tratada'!$A:$A,'Tabela 4714 Tratada'!$E:$E,"Não encontrado")</f>
        <v>5187.6729999999998</v>
      </c>
      <c r="N95" s="14">
        <f>_xlfn.XLOOKUP($A95,'Tabela 4714 Tratada'!$A:$A,'Tabela 4714 Tratada'!$C:$C,"Não encontrado")</f>
        <v>16.29</v>
      </c>
      <c r="O95" s="16">
        <f>'Amostra Sorteada'!G95</f>
        <v>3.8885282863734827E-2</v>
      </c>
    </row>
    <row r="96" spans="1:15" x14ac:dyDescent="0.25">
      <c r="A96" t="str">
        <f>'Amostra Sorteada'!C96</f>
        <v>2912103</v>
      </c>
      <c r="B96" t="str">
        <f>'Amostra Sorteada'!A96</f>
        <v>29</v>
      </c>
      <c r="C96" t="str">
        <f>'Amostra Sorteada'!B96</f>
        <v>Bahia</v>
      </c>
      <c r="D96" t="str">
        <f>'Amostra Sorteada'!D96</f>
        <v>12103</v>
      </c>
      <c r="E96" t="str">
        <f>'Amostra Sorteada'!E96</f>
        <v>Ibicaraí</v>
      </c>
      <c r="F96" t="str">
        <f>'Amostra Sorteada'!F96</f>
        <v>Nordeste</v>
      </c>
      <c r="G96" t="str">
        <f>'Amostra Sorteada'!L96</f>
        <v>https://ibicarai.ba.gov.br/</v>
      </c>
      <c r="H96" t="str">
        <f>'Amostra Sorteada'!I96</f>
        <v>Sim</v>
      </c>
      <c r="I96" t="str">
        <f>'Amostra Sorteada'!J96</f>
        <v>Sim</v>
      </c>
      <c r="J96" t="str">
        <f>'Amostra Sorteada'!K96</f>
        <v>Apto</v>
      </c>
      <c r="K96">
        <f>'Amostra Sorteada'!M96</f>
        <v>0</v>
      </c>
      <c r="L96" s="17">
        <f>_xlfn.XLOOKUP($A96,'Tabela 4714 Tratada'!$A:$A,'Tabela 4714 Tratada'!$D:$D,"Não encontrado")</f>
        <v>21665</v>
      </c>
      <c r="M96" s="14">
        <f>_xlfn.XLOOKUP($A96,'Tabela 4714 Tratada'!$A:$A,'Tabela 4714 Tratada'!$E:$E,"Não encontrado")</f>
        <v>230.953</v>
      </c>
      <c r="N96" s="14">
        <f>_xlfn.XLOOKUP($A96,'Tabela 4714 Tratada'!$A:$A,'Tabela 4714 Tratada'!$C:$C,"Não encontrado")</f>
        <v>93.81</v>
      </c>
      <c r="O96" s="16">
        <f>'Amostra Sorteada'!G96</f>
        <v>3.8914460692237585E-2</v>
      </c>
    </row>
    <row r="97" spans="1:15" x14ac:dyDescent="0.25">
      <c r="A97" t="str">
        <f>'Amostra Sorteada'!C97</f>
        <v>2921302</v>
      </c>
      <c r="B97" t="str">
        <f>'Amostra Sorteada'!A97</f>
        <v>29</v>
      </c>
      <c r="C97" t="str">
        <f>'Amostra Sorteada'!B97</f>
        <v>Bahia</v>
      </c>
      <c r="D97" t="str">
        <f>'Amostra Sorteada'!D97</f>
        <v>21302</v>
      </c>
      <c r="E97" t="str">
        <f>'Amostra Sorteada'!E97</f>
        <v>Milagres</v>
      </c>
      <c r="F97" t="str">
        <f>'Amostra Sorteada'!F97</f>
        <v>Nordeste</v>
      </c>
      <c r="G97" t="str">
        <f>'Amostra Sorteada'!L97</f>
        <v>https://milagres.ba.gov.br/</v>
      </c>
      <c r="H97" t="str">
        <f>'Amostra Sorteada'!I97</f>
        <v>Sim</v>
      </c>
      <c r="I97" t="str">
        <f>'Amostra Sorteada'!J97</f>
        <v>Sim</v>
      </c>
      <c r="J97" t="str">
        <f>'Amostra Sorteada'!K97</f>
        <v>Apto</v>
      </c>
      <c r="K97">
        <f>'Amostra Sorteada'!M97</f>
        <v>0</v>
      </c>
      <c r="L97" s="17">
        <f>_xlfn.XLOOKUP($A97,'Tabela 4714 Tratada'!$A:$A,'Tabela 4714 Tratada'!$D:$D,"Não encontrado")</f>
        <v>11071</v>
      </c>
      <c r="M97" s="14">
        <f>_xlfn.XLOOKUP($A97,'Tabela 4714 Tratada'!$A:$A,'Tabela 4714 Tratada'!$E:$E,"Não encontrado")</f>
        <v>420.358</v>
      </c>
      <c r="N97" s="14">
        <f>_xlfn.XLOOKUP($A97,'Tabela 4714 Tratada'!$A:$A,'Tabela 4714 Tratada'!$C:$C,"Não encontrado")</f>
        <v>26.34</v>
      </c>
      <c r="O97" s="16">
        <f>'Amostra Sorteada'!G97</f>
        <v>3.9502178391647824E-2</v>
      </c>
    </row>
    <row r="98" spans="1:15" x14ac:dyDescent="0.25">
      <c r="A98" t="str">
        <f>'Amostra Sorteada'!C98</f>
        <v>2210656</v>
      </c>
      <c r="B98" t="str">
        <f>'Amostra Sorteada'!A98</f>
        <v>22</v>
      </c>
      <c r="C98" t="str">
        <f>'Amostra Sorteada'!B98</f>
        <v>Piauí</v>
      </c>
      <c r="D98" t="str">
        <f>'Amostra Sorteada'!D98</f>
        <v>10656</v>
      </c>
      <c r="E98" t="str">
        <f>'Amostra Sorteada'!E98</f>
        <v>Sigefredo Pacheco</v>
      </c>
      <c r="F98" t="str">
        <f>'Amostra Sorteada'!F98</f>
        <v>Nordeste</v>
      </c>
      <c r="G98" t="str">
        <f>'Amostra Sorteada'!L98</f>
        <v>https://sigefredopacheco.pi.gov.br/</v>
      </c>
      <c r="H98" t="str">
        <f>'Amostra Sorteada'!I98</f>
        <v>Sim</v>
      </c>
      <c r="I98" t="str">
        <f>'Amostra Sorteada'!J98</f>
        <v>Sim</v>
      </c>
      <c r="J98" t="str">
        <f>'Amostra Sorteada'!K98</f>
        <v>Apto</v>
      </c>
      <c r="K98">
        <f>'Amostra Sorteada'!M98</f>
        <v>0</v>
      </c>
      <c r="L98" s="17">
        <f>_xlfn.XLOOKUP($A98,'Tabela 4714 Tratada'!$A:$A,'Tabela 4714 Tratada'!$D:$D,"Não encontrado")</f>
        <v>9460</v>
      </c>
      <c r="M98" s="14">
        <f>_xlfn.XLOOKUP($A98,'Tabela 4714 Tratada'!$A:$A,'Tabela 4714 Tratada'!$E:$E,"Não encontrado")</f>
        <v>1031.1010000000001</v>
      </c>
      <c r="N98" s="14">
        <f>_xlfn.XLOOKUP($A98,'Tabela 4714 Tratada'!$A:$A,'Tabela 4714 Tratada'!$C:$C,"Não encontrado")</f>
        <v>9.17</v>
      </c>
      <c r="O98" s="16">
        <f>'Amostra Sorteada'!G98</f>
        <v>4.003268232700441E-2</v>
      </c>
    </row>
    <row r="99" spans="1:15" x14ac:dyDescent="0.25">
      <c r="A99" t="str">
        <f>'Amostra Sorteada'!C99</f>
        <v>2211704</v>
      </c>
      <c r="B99" t="str">
        <f>'Amostra Sorteada'!A99</f>
        <v>22</v>
      </c>
      <c r="C99" t="str">
        <f>'Amostra Sorteada'!B99</f>
        <v>Piauí</v>
      </c>
      <c r="D99" t="str">
        <f>'Amostra Sorteada'!D99</f>
        <v>11704</v>
      </c>
      <c r="E99" t="str">
        <f>'Amostra Sorteada'!E99</f>
        <v>Wall Ferraz</v>
      </c>
      <c r="F99" t="str">
        <f>'Amostra Sorteada'!F99</f>
        <v>Nordeste</v>
      </c>
      <c r="G99" t="str">
        <f>'Amostra Sorteada'!L99</f>
        <v>https://wallferraz.pi.gov.br/</v>
      </c>
      <c r="H99" t="str">
        <f>'Amostra Sorteada'!I99</f>
        <v>Sim</v>
      </c>
      <c r="I99" t="str">
        <f>'Amostra Sorteada'!J99</f>
        <v>Sim</v>
      </c>
      <c r="J99" t="str">
        <f>'Amostra Sorteada'!K99</f>
        <v>Apto</v>
      </c>
      <c r="K99">
        <f>'Amostra Sorteada'!M99</f>
        <v>0</v>
      </c>
      <c r="L99" s="17">
        <f>_xlfn.XLOOKUP($A99,'Tabela 4714 Tratada'!$A:$A,'Tabela 4714 Tratada'!$D:$D,"Não encontrado")</f>
        <v>4059</v>
      </c>
      <c r="M99" s="14">
        <f>_xlfn.XLOOKUP($A99,'Tabela 4714 Tratada'!$A:$A,'Tabela 4714 Tratada'!$E:$E,"Não encontrado")</f>
        <v>270.42700000000002</v>
      </c>
      <c r="N99" s="14">
        <f>_xlfn.XLOOKUP($A99,'Tabela 4714 Tratada'!$A:$A,'Tabela 4714 Tratada'!$C:$C,"Não encontrado")</f>
        <v>15.01</v>
      </c>
      <c r="O99" s="16">
        <f>'Amostra Sorteada'!G99</f>
        <v>4.0128058385894172E-2</v>
      </c>
    </row>
    <row r="100" spans="1:15" x14ac:dyDescent="0.25">
      <c r="A100" t="str">
        <f>'Amostra Sorteada'!C100</f>
        <v>2708808</v>
      </c>
      <c r="B100" t="str">
        <f>'Amostra Sorteada'!A100</f>
        <v>27</v>
      </c>
      <c r="C100" t="str">
        <f>'Amostra Sorteada'!B100</f>
        <v>Alagoas</v>
      </c>
      <c r="D100" t="str">
        <f>'Amostra Sorteada'!D100</f>
        <v>08808</v>
      </c>
      <c r="E100" t="str">
        <f>'Amostra Sorteada'!E100</f>
        <v>São Sebastião</v>
      </c>
      <c r="F100" t="str">
        <f>'Amostra Sorteada'!F100</f>
        <v>Nordeste</v>
      </c>
      <c r="G100" t="str">
        <f>'Amostra Sorteada'!L100</f>
        <v>https://saosebastiao.al.gov.br/</v>
      </c>
      <c r="H100" t="str">
        <f>'Amostra Sorteada'!I100</f>
        <v>Sim</v>
      </c>
      <c r="I100" t="str">
        <f>'Amostra Sorteada'!J100</f>
        <v>Sim</v>
      </c>
      <c r="J100" t="str">
        <f>'Amostra Sorteada'!K100</f>
        <v>Apto</v>
      </c>
      <c r="K100">
        <f>'Amostra Sorteada'!M100</f>
        <v>0</v>
      </c>
      <c r="L100" s="17">
        <f>_xlfn.XLOOKUP($A100,'Tabela 4714 Tratada'!$A:$A,'Tabela 4714 Tratada'!$D:$D,"Não encontrado")</f>
        <v>31786</v>
      </c>
      <c r="M100" s="14">
        <f>_xlfn.XLOOKUP($A100,'Tabela 4714 Tratada'!$A:$A,'Tabela 4714 Tratada'!$E:$E,"Não encontrado")</f>
        <v>314.92399999999998</v>
      </c>
      <c r="N100" s="14">
        <f>_xlfn.XLOOKUP($A100,'Tabela 4714 Tratada'!$A:$A,'Tabela 4714 Tratada'!$C:$C,"Não encontrado")</f>
        <v>100.93</v>
      </c>
      <c r="O100" s="16">
        <f>'Amostra Sorteada'!G100</f>
        <v>4.0590630028662145E-2</v>
      </c>
    </row>
    <row r="101" spans="1:15" x14ac:dyDescent="0.25">
      <c r="A101" t="str">
        <f>'Amostra Sorteada'!C101</f>
        <v>2514701</v>
      </c>
      <c r="B101" t="str">
        <f>'Amostra Sorteada'!A101</f>
        <v>25</v>
      </c>
      <c r="C101" t="str">
        <f>'Amostra Sorteada'!B101</f>
        <v>Paraíba</v>
      </c>
      <c r="D101" t="str">
        <f>'Amostra Sorteada'!D101</f>
        <v>14701</v>
      </c>
      <c r="E101" t="str">
        <f>'Amostra Sorteada'!E101</f>
        <v>São José do Sabugi</v>
      </c>
      <c r="F101" t="str">
        <f>'Amostra Sorteada'!F101</f>
        <v>Nordeste</v>
      </c>
      <c r="G101" t="str">
        <f>'Amostra Sorteada'!L101</f>
        <v>https://saojosedosabugi.pb.gov.br/</v>
      </c>
      <c r="H101" t="str">
        <f>'Amostra Sorteada'!I101</f>
        <v>Sim</v>
      </c>
      <c r="I101" t="str">
        <f>'Amostra Sorteada'!J101</f>
        <v>Sim</v>
      </c>
      <c r="J101" t="str">
        <f>'Amostra Sorteada'!K101</f>
        <v>Apto</v>
      </c>
      <c r="K101">
        <f>'Amostra Sorteada'!M101</f>
        <v>0</v>
      </c>
      <c r="L101" s="17">
        <f>_xlfn.XLOOKUP($A101,'Tabela 4714 Tratada'!$A:$A,'Tabela 4714 Tratada'!$D:$D,"Não encontrado")</f>
        <v>4138</v>
      </c>
      <c r="M101" s="14">
        <f>_xlfn.XLOOKUP($A101,'Tabela 4714 Tratada'!$A:$A,'Tabela 4714 Tratada'!$E:$E,"Não encontrado")</f>
        <v>213.55500000000001</v>
      </c>
      <c r="N101" s="14">
        <f>_xlfn.XLOOKUP($A101,'Tabela 4714 Tratada'!$A:$A,'Tabela 4714 Tratada'!$C:$C,"Não encontrado")</f>
        <v>19.38</v>
      </c>
      <c r="O101" s="16">
        <f>'Amostra Sorteada'!G101</f>
        <v>4.0751127149598831E-2</v>
      </c>
    </row>
    <row r="102" spans="1:15" x14ac:dyDescent="0.25">
      <c r="A102" t="str">
        <f>'Amostra Sorteada'!C102</f>
        <v>2400505</v>
      </c>
      <c r="B102" t="str">
        <f>'Amostra Sorteada'!A102</f>
        <v>24</v>
      </c>
      <c r="C102" t="str">
        <f>'Amostra Sorteada'!B102</f>
        <v>Rio Grande do Norte</v>
      </c>
      <c r="D102" t="str">
        <f>'Amostra Sorteada'!D102</f>
        <v>00505</v>
      </c>
      <c r="E102" t="str">
        <f>'Amostra Sorteada'!E102</f>
        <v>Alexandria</v>
      </c>
      <c r="F102" t="str">
        <f>'Amostra Sorteada'!F102</f>
        <v>Nordeste</v>
      </c>
      <c r="G102" t="str">
        <f>'Amostra Sorteada'!L102</f>
        <v>https://alexandria.rn.gov.br/</v>
      </c>
      <c r="H102" t="str">
        <f>'Amostra Sorteada'!I102</f>
        <v>Sim</v>
      </c>
      <c r="I102" t="str">
        <f>'Amostra Sorteada'!J102</f>
        <v>Não</v>
      </c>
      <c r="J102" t="str">
        <f>'Amostra Sorteada'!K102</f>
        <v>Substituir</v>
      </c>
      <c r="K102" t="str">
        <f>'Amostra Sorteada'!M102</f>
        <v>Site não carregou após 3 tentativas</v>
      </c>
      <c r="L102" s="17">
        <f>_xlfn.XLOOKUP($A102,'Tabela 4714 Tratada'!$A:$A,'Tabela 4714 Tratada'!$D:$D,"Não encontrado")</f>
        <v>13640</v>
      </c>
      <c r="M102" s="14">
        <f>_xlfn.XLOOKUP($A102,'Tabela 4714 Tratada'!$A:$A,'Tabela 4714 Tratada'!$E:$E,"Não encontrado")</f>
        <v>381.20499999999998</v>
      </c>
      <c r="N102" s="14">
        <f>_xlfn.XLOOKUP($A102,'Tabela 4714 Tratada'!$A:$A,'Tabela 4714 Tratada'!$C:$C,"Não encontrado")</f>
        <v>35.78</v>
      </c>
      <c r="O102" s="16">
        <f>'Amostra Sorteada'!G102</f>
        <v>4.1069828311724677E-2</v>
      </c>
    </row>
    <row r="103" spans="1:15" x14ac:dyDescent="0.25">
      <c r="A103" t="str">
        <f>'Amostra Sorteada'!C103</f>
        <v>2514602</v>
      </c>
      <c r="B103" t="str">
        <f>'Amostra Sorteada'!A103</f>
        <v>25</v>
      </c>
      <c r="C103" t="str">
        <f>'Amostra Sorteada'!B103</f>
        <v>Paraíba</v>
      </c>
      <c r="D103" t="str">
        <f>'Amostra Sorteada'!D103</f>
        <v>14602</v>
      </c>
      <c r="E103" t="str">
        <f>'Amostra Sorteada'!E103</f>
        <v>São José do Bonfim</v>
      </c>
      <c r="F103" t="str">
        <f>'Amostra Sorteada'!F103</f>
        <v>Nordeste</v>
      </c>
      <c r="G103" t="str">
        <f>'Amostra Sorteada'!L103</f>
        <v>https://saojosedobonfim.pb.gov.br/</v>
      </c>
      <c r="H103" t="str">
        <f>'Amostra Sorteada'!I103</f>
        <v>Sim</v>
      </c>
      <c r="I103" t="str">
        <f>'Amostra Sorteada'!J103</f>
        <v>Sim</v>
      </c>
      <c r="J103" t="str">
        <f>'Amostra Sorteada'!K103</f>
        <v>Apto</v>
      </c>
      <c r="K103">
        <f>'Amostra Sorteada'!M103</f>
        <v>0</v>
      </c>
      <c r="L103" s="17">
        <f>_xlfn.XLOOKUP($A103,'Tabela 4714 Tratada'!$A:$A,'Tabela 4714 Tratada'!$D:$D,"Não encontrado")</f>
        <v>3242</v>
      </c>
      <c r="M103" s="14">
        <f>_xlfn.XLOOKUP($A103,'Tabela 4714 Tratada'!$A:$A,'Tabela 4714 Tratada'!$E:$E,"Não encontrado")</f>
        <v>153.62899999999999</v>
      </c>
      <c r="N103" s="14">
        <f>_xlfn.XLOOKUP($A103,'Tabela 4714 Tratada'!$A:$A,'Tabela 4714 Tratada'!$C:$C,"Não encontrado")</f>
        <v>21.1</v>
      </c>
      <c r="O103" s="16">
        <f>'Amostra Sorteada'!G103</f>
        <v>4.122913679017437E-2</v>
      </c>
    </row>
    <row r="104" spans="1:15" x14ac:dyDescent="0.25">
      <c r="A104" t="str">
        <f>'Amostra Sorteada'!C104</f>
        <v>2928604</v>
      </c>
      <c r="B104" t="str">
        <f>'Amostra Sorteada'!A104</f>
        <v>29</v>
      </c>
      <c r="C104" t="str">
        <f>'Amostra Sorteada'!B104</f>
        <v>Bahia</v>
      </c>
      <c r="D104" t="str">
        <f>'Amostra Sorteada'!D104</f>
        <v>28604</v>
      </c>
      <c r="E104" t="str">
        <f>'Amostra Sorteada'!E104</f>
        <v>Santo Amaro</v>
      </c>
      <c r="F104" t="str">
        <f>'Amostra Sorteada'!F104</f>
        <v>Nordeste</v>
      </c>
      <c r="G104" t="str">
        <f>'Amostra Sorteada'!L104</f>
        <v>https://santoamaro.ba.gov.br/</v>
      </c>
      <c r="H104" t="str">
        <f>'Amostra Sorteada'!I104</f>
        <v>Sim</v>
      </c>
      <c r="I104" t="str">
        <f>'Amostra Sorteada'!J104</f>
        <v>Não</v>
      </c>
      <c r="J104" t="str">
        <f>'Amostra Sorteada'!K104</f>
        <v>Substituir</v>
      </c>
      <c r="K104" t="str">
        <f>'Amostra Sorteada'!M104</f>
        <v>Site não carregou após 3 tentativas</v>
      </c>
      <c r="L104" s="17">
        <f>_xlfn.XLOOKUP($A104,'Tabela 4714 Tratada'!$A:$A,'Tabela 4714 Tratada'!$D:$D,"Não encontrado")</f>
        <v>56012</v>
      </c>
      <c r="M104" s="14">
        <f>_xlfn.XLOOKUP($A104,'Tabela 4714 Tratada'!$A:$A,'Tabela 4714 Tratada'!$E:$E,"Não encontrado")</f>
        <v>494.50200000000001</v>
      </c>
      <c r="N104" s="14">
        <f>_xlfn.XLOOKUP($A104,'Tabela 4714 Tratada'!$A:$A,'Tabela 4714 Tratada'!$C:$C,"Não encontrado")</f>
        <v>113.27</v>
      </c>
      <c r="O104" s="16">
        <f>'Amostra Sorteada'!G104</f>
        <v>4.1610251530121545E-2</v>
      </c>
    </row>
    <row r="105" spans="1:15" x14ac:dyDescent="0.25">
      <c r="A105" t="str">
        <f>'Amostra Sorteada'!C105</f>
        <v>2926202</v>
      </c>
      <c r="B105" t="str">
        <f>'Amostra Sorteada'!A105</f>
        <v>29</v>
      </c>
      <c r="C105" t="str">
        <f>'Amostra Sorteada'!B105</f>
        <v>Bahia</v>
      </c>
      <c r="D105" t="str">
        <f>'Amostra Sorteada'!D105</f>
        <v>26202</v>
      </c>
      <c r="E105" t="str">
        <f>'Amostra Sorteada'!E105</f>
        <v>Riachão das Neves</v>
      </c>
      <c r="F105" t="str">
        <f>'Amostra Sorteada'!F105</f>
        <v>Nordeste</v>
      </c>
      <c r="G105" t="str">
        <f>'Amostra Sorteada'!L105</f>
        <v>https://riachaodasneves.ba.gov.br/</v>
      </c>
      <c r="H105" t="str">
        <f>'Amostra Sorteada'!I105</f>
        <v>Sim</v>
      </c>
      <c r="I105" t="str">
        <f>'Amostra Sorteada'!J105</f>
        <v>Sim</v>
      </c>
      <c r="J105" t="str">
        <f>'Amostra Sorteada'!K105</f>
        <v>Apto</v>
      </c>
      <c r="K105">
        <f>'Amostra Sorteada'!M105</f>
        <v>0</v>
      </c>
      <c r="L105" s="17">
        <f>_xlfn.XLOOKUP($A105,'Tabela 4714 Tratada'!$A:$A,'Tabela 4714 Tratada'!$D:$D,"Não encontrado")</f>
        <v>21642</v>
      </c>
      <c r="M105" s="14">
        <f>_xlfn.XLOOKUP($A105,'Tabela 4714 Tratada'!$A:$A,'Tabela 4714 Tratada'!$E:$E,"Não encontrado")</f>
        <v>5977.9309999999996</v>
      </c>
      <c r="N105" s="14">
        <f>_xlfn.XLOOKUP($A105,'Tabela 4714 Tratada'!$A:$A,'Tabela 4714 Tratada'!$C:$C,"Não encontrado")</f>
        <v>3.62</v>
      </c>
      <c r="O105" s="16">
        <f>'Amostra Sorteada'!G105</f>
        <v>4.1666579161555695E-2</v>
      </c>
    </row>
    <row r="106" spans="1:15" x14ac:dyDescent="0.25">
      <c r="A106" t="str">
        <f>'Amostra Sorteada'!C106</f>
        <v>2207850</v>
      </c>
      <c r="B106" t="str">
        <f>'Amostra Sorteada'!A106</f>
        <v>22</v>
      </c>
      <c r="C106" t="str">
        <f>'Amostra Sorteada'!B106</f>
        <v>Piauí</v>
      </c>
      <c r="D106" t="str">
        <f>'Amostra Sorteada'!D106</f>
        <v>07850</v>
      </c>
      <c r="E106" t="str">
        <f>'Amostra Sorteada'!E106</f>
        <v>Pavussu</v>
      </c>
      <c r="F106" t="str">
        <f>'Amostra Sorteada'!F106</f>
        <v>Nordeste</v>
      </c>
      <c r="G106" t="str">
        <f>'Amostra Sorteada'!L106</f>
        <v>https://pavussu.pi.gov.br/</v>
      </c>
      <c r="H106" t="str">
        <f>'Amostra Sorteada'!I106</f>
        <v>Sim</v>
      </c>
      <c r="I106" t="str">
        <f>'Amostra Sorteada'!J106</f>
        <v>Sim</v>
      </c>
      <c r="J106" t="str">
        <f>'Amostra Sorteada'!K106</f>
        <v>Apto</v>
      </c>
      <c r="K106">
        <f>'Amostra Sorteada'!M106</f>
        <v>0</v>
      </c>
      <c r="L106" s="17">
        <f>_xlfn.XLOOKUP($A106,'Tabela 4714 Tratada'!$A:$A,'Tabela 4714 Tratada'!$D:$D,"Não encontrado")</f>
        <v>3628</v>
      </c>
      <c r="M106" s="14">
        <f>_xlfn.XLOOKUP($A106,'Tabela 4714 Tratada'!$A:$A,'Tabela 4714 Tratada'!$E:$E,"Não encontrado")</f>
        <v>1090.6969999999999</v>
      </c>
      <c r="N106" s="14">
        <f>_xlfn.XLOOKUP($A106,'Tabela 4714 Tratada'!$A:$A,'Tabela 4714 Tratada'!$C:$C,"Não encontrado")</f>
        <v>3.33</v>
      </c>
      <c r="O106" s="16">
        <f>'Amostra Sorteada'!G106</f>
        <v>4.2638249953083407E-2</v>
      </c>
    </row>
    <row r="107" spans="1:15" x14ac:dyDescent="0.25">
      <c r="A107" t="str">
        <f>'Amostra Sorteada'!C107</f>
        <v>2301851</v>
      </c>
      <c r="B107" t="str">
        <f>'Amostra Sorteada'!A107</f>
        <v>23</v>
      </c>
      <c r="C107" t="str">
        <f>'Amostra Sorteada'!B107</f>
        <v>Ceará</v>
      </c>
      <c r="D107" t="str">
        <f>'Amostra Sorteada'!D107</f>
        <v>01851</v>
      </c>
      <c r="E107" t="str">
        <f>'Amostra Sorteada'!E107</f>
        <v>Banabuiú</v>
      </c>
      <c r="F107" t="str">
        <f>'Amostra Sorteada'!F107</f>
        <v>Nordeste</v>
      </c>
      <c r="G107" t="str">
        <f>'Amostra Sorteada'!L107</f>
        <v>https://banabuiu.ce.gov.br/</v>
      </c>
      <c r="H107" t="str">
        <f>'Amostra Sorteada'!I107</f>
        <v>Sim</v>
      </c>
      <c r="I107" t="str">
        <f>'Amostra Sorteada'!J107</f>
        <v>Sim</v>
      </c>
      <c r="J107" t="str">
        <f>'Amostra Sorteada'!K107</f>
        <v>Apto</v>
      </c>
      <c r="K107">
        <f>'Amostra Sorteada'!M107</f>
        <v>0</v>
      </c>
      <c r="L107" s="17">
        <f>_xlfn.XLOOKUP($A107,'Tabela 4714 Tratada'!$A:$A,'Tabela 4714 Tratada'!$D:$D,"Não encontrado")</f>
        <v>17195</v>
      </c>
      <c r="M107" s="14">
        <f>_xlfn.XLOOKUP($A107,'Tabela 4714 Tratada'!$A:$A,'Tabela 4714 Tratada'!$E:$E,"Não encontrado")</f>
        <v>1080.9860000000001</v>
      </c>
      <c r="N107" s="14">
        <f>_xlfn.XLOOKUP($A107,'Tabela 4714 Tratada'!$A:$A,'Tabela 4714 Tratada'!$C:$C,"Não encontrado")</f>
        <v>15.91</v>
      </c>
      <c r="O107" s="16">
        <f>'Amostra Sorteada'!G107</f>
        <v>4.2876358200206965E-2</v>
      </c>
    </row>
    <row r="108" spans="1:15" x14ac:dyDescent="0.25">
      <c r="A108" t="str">
        <f>'Amostra Sorteada'!C108</f>
        <v>2902500</v>
      </c>
      <c r="B108" t="str">
        <f>'Amostra Sorteada'!A108</f>
        <v>29</v>
      </c>
      <c r="C108" t="str">
        <f>'Amostra Sorteada'!B108</f>
        <v>Bahia</v>
      </c>
      <c r="D108" t="str">
        <f>'Amostra Sorteada'!D108</f>
        <v>02500</v>
      </c>
      <c r="E108" t="str">
        <f>'Amostra Sorteada'!E108</f>
        <v>Baianópolis</v>
      </c>
      <c r="F108" t="str">
        <f>'Amostra Sorteada'!F108</f>
        <v>Nordeste</v>
      </c>
      <c r="G108" t="str">
        <f>'Amostra Sorteada'!L108</f>
        <v>https://baianopolis.ba.gov.br/</v>
      </c>
      <c r="H108" t="str">
        <f>'Amostra Sorteada'!I108</f>
        <v>Sim</v>
      </c>
      <c r="I108" t="str">
        <f>'Amostra Sorteada'!J108</f>
        <v>Sim</v>
      </c>
      <c r="J108" t="str">
        <f>'Amostra Sorteada'!K108</f>
        <v>Apto</v>
      </c>
      <c r="K108">
        <f>'Amostra Sorteada'!M108</f>
        <v>0</v>
      </c>
      <c r="L108" s="17">
        <f>_xlfn.XLOOKUP($A108,'Tabela 4714 Tratada'!$A:$A,'Tabela 4714 Tratada'!$D:$D,"Não encontrado")</f>
        <v>13614</v>
      </c>
      <c r="M108" s="14">
        <f>_xlfn.XLOOKUP($A108,'Tabela 4714 Tratada'!$A:$A,'Tabela 4714 Tratada'!$E:$E,"Não encontrado")</f>
        <v>3320.723</v>
      </c>
      <c r="N108" s="14">
        <f>_xlfn.XLOOKUP($A108,'Tabela 4714 Tratada'!$A:$A,'Tabela 4714 Tratada'!$C:$C,"Não encontrado")</f>
        <v>4.0999999999999996</v>
      </c>
      <c r="O108" s="16">
        <f>'Amostra Sorteada'!G108</f>
        <v>4.3630421685293852E-2</v>
      </c>
    </row>
    <row r="109" spans="1:15" x14ac:dyDescent="0.25">
      <c r="A109" t="str">
        <f>'Amostra Sorteada'!C109</f>
        <v>2901106</v>
      </c>
      <c r="B109" t="str">
        <f>'Amostra Sorteada'!A109</f>
        <v>29</v>
      </c>
      <c r="C109" t="str">
        <f>'Amostra Sorteada'!B109</f>
        <v>Bahia</v>
      </c>
      <c r="D109" t="str">
        <f>'Amostra Sorteada'!D109</f>
        <v>01106</v>
      </c>
      <c r="E109" t="str">
        <f>'Amostra Sorteada'!E109</f>
        <v>Amélia Rodrigues</v>
      </c>
      <c r="F109" t="str">
        <f>'Amostra Sorteada'!F109</f>
        <v>Nordeste</v>
      </c>
      <c r="G109" t="str">
        <f>'Amostra Sorteada'!L109</f>
        <v>https://ameliarodrigues.ba.gov.br/</v>
      </c>
      <c r="H109" t="str">
        <f>'Amostra Sorteada'!I109</f>
        <v>Sim</v>
      </c>
      <c r="I109" t="str">
        <f>'Amostra Sorteada'!J109</f>
        <v>Sim</v>
      </c>
      <c r="J109" t="str">
        <f>'Amostra Sorteada'!K109</f>
        <v>Apto</v>
      </c>
      <c r="K109">
        <f>'Amostra Sorteada'!M109</f>
        <v>0</v>
      </c>
      <c r="L109" s="17">
        <f>_xlfn.XLOOKUP($A109,'Tabela 4714 Tratada'!$A:$A,'Tabela 4714 Tratada'!$D:$D,"Não encontrado")</f>
        <v>24138</v>
      </c>
      <c r="M109" s="14">
        <f>_xlfn.XLOOKUP($A109,'Tabela 4714 Tratada'!$A:$A,'Tabela 4714 Tratada'!$E:$E,"Não encontrado")</f>
        <v>166.87200000000001</v>
      </c>
      <c r="N109" s="14">
        <f>_xlfn.XLOOKUP($A109,'Tabela 4714 Tratada'!$A:$A,'Tabela 4714 Tratada'!$C:$C,"Não encontrado")</f>
        <v>144.65</v>
      </c>
      <c r="O109" s="16">
        <f>'Amostra Sorteada'!G109</f>
        <v>4.405605387782674E-2</v>
      </c>
    </row>
    <row r="110" spans="1:15" x14ac:dyDescent="0.25">
      <c r="A110" t="str">
        <f>'Amostra Sorteada'!C110</f>
        <v>2911303</v>
      </c>
      <c r="B110" t="str">
        <f>'Amostra Sorteada'!A110</f>
        <v>29</v>
      </c>
      <c r="C110" t="str">
        <f>'Amostra Sorteada'!B110</f>
        <v>Bahia</v>
      </c>
      <c r="D110" t="str">
        <f>'Amostra Sorteada'!D110</f>
        <v>11303</v>
      </c>
      <c r="E110" t="str">
        <f>'Amostra Sorteada'!E110</f>
        <v>Gentio do Ouro</v>
      </c>
      <c r="F110" t="str">
        <f>'Amostra Sorteada'!F110</f>
        <v>Nordeste</v>
      </c>
      <c r="G110" t="str">
        <f>'Amostra Sorteada'!L110</f>
        <v>https://gentiodoouro.ba.gov.br/</v>
      </c>
      <c r="H110" t="str">
        <f>'Amostra Sorteada'!I110</f>
        <v>Sim</v>
      </c>
      <c r="I110" t="str">
        <f>'Amostra Sorteada'!J110</f>
        <v>Sim</v>
      </c>
      <c r="J110" t="str">
        <f>'Amostra Sorteada'!K110</f>
        <v>Apto</v>
      </c>
      <c r="K110">
        <f>'Amostra Sorteada'!M110</f>
        <v>0</v>
      </c>
      <c r="L110" s="17">
        <f>_xlfn.XLOOKUP($A110,'Tabela 4714 Tratada'!$A:$A,'Tabela 4714 Tratada'!$D:$D,"Não encontrado")</f>
        <v>10884</v>
      </c>
      <c r="M110" s="14">
        <f>_xlfn.XLOOKUP($A110,'Tabela 4714 Tratada'!$A:$A,'Tabela 4714 Tratada'!$E:$E,"Não encontrado")</f>
        <v>3817.9459999999999</v>
      </c>
      <c r="N110" s="14">
        <f>_xlfn.XLOOKUP($A110,'Tabela 4714 Tratada'!$A:$A,'Tabela 4714 Tratada'!$C:$C,"Não encontrado")</f>
        <v>2.85</v>
      </c>
      <c r="O110" s="16">
        <f>'Amostra Sorteada'!G110</f>
        <v>4.43230563256376E-2</v>
      </c>
    </row>
    <row r="111" spans="1:15" x14ac:dyDescent="0.25">
      <c r="A111" t="str">
        <f>'Amostra Sorteada'!C111</f>
        <v>2100956</v>
      </c>
      <c r="B111" t="str">
        <f>'Amostra Sorteada'!A111</f>
        <v>21</v>
      </c>
      <c r="C111" t="str">
        <f>'Amostra Sorteada'!B111</f>
        <v>Maranhão</v>
      </c>
      <c r="D111" t="str">
        <f>'Amostra Sorteada'!D111</f>
        <v>00956</v>
      </c>
      <c r="E111" t="str">
        <f>'Amostra Sorteada'!E111</f>
        <v>Arame</v>
      </c>
      <c r="F111" t="str">
        <f>'Amostra Sorteada'!F111</f>
        <v>Nordeste</v>
      </c>
      <c r="G111" t="str">
        <f>'Amostra Sorteada'!L111</f>
        <v>https://arame.ma.gov.br/</v>
      </c>
      <c r="H111" t="str">
        <f>'Amostra Sorteada'!I111</f>
        <v>Sim</v>
      </c>
      <c r="I111" t="str">
        <f>'Amostra Sorteada'!J111</f>
        <v>Sim</v>
      </c>
      <c r="J111" t="str">
        <f>'Amostra Sorteada'!K111</f>
        <v>Apto</v>
      </c>
      <c r="K111">
        <f>'Amostra Sorteada'!M111</f>
        <v>0</v>
      </c>
      <c r="L111" s="17">
        <f>_xlfn.XLOOKUP($A111,'Tabela 4714 Tratada'!$A:$A,'Tabela 4714 Tratada'!$D:$D,"Não encontrado")</f>
        <v>25517</v>
      </c>
      <c r="M111" s="14">
        <f>_xlfn.XLOOKUP($A111,'Tabela 4714 Tratada'!$A:$A,'Tabela 4714 Tratada'!$E:$E,"Não encontrado")</f>
        <v>2976.0390000000002</v>
      </c>
      <c r="N111" s="14">
        <f>_xlfn.XLOOKUP($A111,'Tabela 4714 Tratada'!$A:$A,'Tabela 4714 Tratada'!$C:$C,"Não encontrado")</f>
        <v>8.57</v>
      </c>
      <c r="O111" s="16">
        <f>'Amostra Sorteada'!G111</f>
        <v>4.4696621687585703E-2</v>
      </c>
    </row>
    <row r="112" spans="1:15" x14ac:dyDescent="0.25">
      <c r="A112" t="str">
        <f>'Amostra Sorteada'!C112</f>
        <v>2201507</v>
      </c>
      <c r="B112" t="str">
        <f>'Amostra Sorteada'!A112</f>
        <v>22</v>
      </c>
      <c r="C112" t="str">
        <f>'Amostra Sorteada'!B112</f>
        <v>Piauí</v>
      </c>
      <c r="D112" t="str">
        <f>'Amostra Sorteada'!D112</f>
        <v>01507</v>
      </c>
      <c r="E112" t="str">
        <f>'Amostra Sorteada'!E112</f>
        <v>Batalha</v>
      </c>
      <c r="F112" t="str">
        <f>'Amostra Sorteada'!F112</f>
        <v>Nordeste</v>
      </c>
      <c r="G112" t="str">
        <f>'Amostra Sorteada'!L112</f>
        <v>https://batalha.pi.gov.br/</v>
      </c>
      <c r="H112" t="str">
        <f>'Amostra Sorteada'!I112</f>
        <v>Sim</v>
      </c>
      <c r="I112" t="str">
        <f>'Amostra Sorteada'!J112</f>
        <v>Sim</v>
      </c>
      <c r="J112" t="str">
        <f>'Amostra Sorteada'!K112</f>
        <v>Apto</v>
      </c>
      <c r="K112">
        <f>'Amostra Sorteada'!M112</f>
        <v>0</v>
      </c>
      <c r="L112" s="17">
        <f>_xlfn.XLOOKUP($A112,'Tabela 4714 Tratada'!$A:$A,'Tabela 4714 Tratada'!$D:$D,"Não encontrado")</f>
        <v>26300</v>
      </c>
      <c r="M112" s="14">
        <f>_xlfn.XLOOKUP($A112,'Tabela 4714 Tratada'!$A:$A,'Tabela 4714 Tratada'!$E:$E,"Não encontrado")</f>
        <v>1589.01</v>
      </c>
      <c r="N112" s="14">
        <f>_xlfn.XLOOKUP($A112,'Tabela 4714 Tratada'!$A:$A,'Tabela 4714 Tratada'!$C:$C,"Não encontrado")</f>
        <v>16.55</v>
      </c>
      <c r="O112" s="16">
        <f>'Amostra Sorteada'!G112</f>
        <v>4.6040745189672494E-2</v>
      </c>
    </row>
    <row r="113" spans="1:15" x14ac:dyDescent="0.25">
      <c r="A113" t="str">
        <f>'Amostra Sorteada'!C113</f>
        <v>2100436</v>
      </c>
      <c r="B113" t="str">
        <f>'Amostra Sorteada'!A113</f>
        <v>21</v>
      </c>
      <c r="C113" t="str">
        <f>'Amostra Sorteada'!B113</f>
        <v>Maranhão</v>
      </c>
      <c r="D113" t="str">
        <f>'Amostra Sorteada'!D113</f>
        <v>00436</v>
      </c>
      <c r="E113" t="str">
        <f>'Amostra Sorteada'!E113</f>
        <v>Alto Alegre do Maranhão</v>
      </c>
      <c r="F113" t="str">
        <f>'Amostra Sorteada'!F113</f>
        <v>Nordeste</v>
      </c>
      <c r="G113" t="str">
        <f>'Amostra Sorteada'!L113</f>
        <v>https://altoalegredomaranhao.ma.gov.br/</v>
      </c>
      <c r="H113" t="str">
        <f>'Amostra Sorteada'!I113</f>
        <v>Sim</v>
      </c>
      <c r="I113" t="str">
        <f>'Amostra Sorteada'!J113</f>
        <v>Sim</v>
      </c>
      <c r="J113" t="str">
        <f>'Amostra Sorteada'!K113</f>
        <v>Apto</v>
      </c>
      <c r="K113">
        <f>'Amostra Sorteada'!M113</f>
        <v>0</v>
      </c>
      <c r="L113" s="17">
        <f>_xlfn.XLOOKUP($A113,'Tabela 4714 Tratada'!$A:$A,'Tabela 4714 Tratada'!$D:$D,"Não encontrado")</f>
        <v>24048</v>
      </c>
      <c r="M113" s="14">
        <f>_xlfn.XLOOKUP($A113,'Tabela 4714 Tratada'!$A:$A,'Tabela 4714 Tratada'!$E:$E,"Não encontrado")</f>
        <v>392.75</v>
      </c>
      <c r="N113" s="14">
        <f>_xlfn.XLOOKUP($A113,'Tabela 4714 Tratada'!$A:$A,'Tabela 4714 Tratada'!$C:$C,"Não encontrado")</f>
        <v>61.23</v>
      </c>
      <c r="O113" s="16">
        <f>'Amostra Sorteada'!G113</f>
        <v>4.6915294867819757E-2</v>
      </c>
    </row>
    <row r="114" spans="1:15" x14ac:dyDescent="0.25">
      <c r="A114" t="str">
        <f>'Amostra Sorteada'!C114</f>
        <v>2109908</v>
      </c>
      <c r="B114" t="str">
        <f>'Amostra Sorteada'!A114</f>
        <v>21</v>
      </c>
      <c r="C114" t="str">
        <f>'Amostra Sorteada'!B114</f>
        <v>Maranhão</v>
      </c>
      <c r="D114" t="str">
        <f>'Amostra Sorteada'!D114</f>
        <v>09908</v>
      </c>
      <c r="E114" t="str">
        <f>'Amostra Sorteada'!E114</f>
        <v>Santa Inês</v>
      </c>
      <c r="F114" t="str">
        <f>'Amostra Sorteada'!F114</f>
        <v>Nordeste</v>
      </c>
      <c r="G114" t="str">
        <f>'Amostra Sorteada'!L114</f>
        <v>https://santaines.ma.gov.br/</v>
      </c>
      <c r="H114" t="str">
        <f>'Amostra Sorteada'!I114</f>
        <v>Sim</v>
      </c>
      <c r="I114" t="str">
        <f>'Amostra Sorteada'!J114</f>
        <v>Sim</v>
      </c>
      <c r="J114" t="str">
        <f>'Amostra Sorteada'!K114</f>
        <v>Apto</v>
      </c>
      <c r="K114">
        <f>'Amostra Sorteada'!M114</f>
        <v>0</v>
      </c>
      <c r="L114" s="17">
        <f>_xlfn.XLOOKUP($A114,'Tabela 4714 Tratada'!$A:$A,'Tabela 4714 Tratada'!$D:$D,"Não encontrado")</f>
        <v>85014</v>
      </c>
      <c r="M114" s="14">
        <f>_xlfn.XLOOKUP($A114,'Tabela 4714 Tratada'!$A:$A,'Tabela 4714 Tratada'!$E:$E,"Não encontrado")</f>
        <v>786.68899999999996</v>
      </c>
      <c r="N114" s="14">
        <f>_xlfn.XLOOKUP($A114,'Tabela 4714 Tratada'!$A:$A,'Tabela 4714 Tratada'!$C:$C,"Não encontrado")</f>
        <v>108.07</v>
      </c>
      <c r="O114" s="16">
        <f>'Amostra Sorteada'!G114</f>
        <v>4.7817883407059947E-2</v>
      </c>
    </row>
    <row r="115" spans="1:15" x14ac:dyDescent="0.25">
      <c r="A115" t="str">
        <f>'Amostra Sorteada'!C115</f>
        <v>2604403</v>
      </c>
      <c r="B115" t="str">
        <f>'Amostra Sorteada'!A115</f>
        <v>26</v>
      </c>
      <c r="C115" t="str">
        <f>'Amostra Sorteada'!B115</f>
        <v>Pernambuco</v>
      </c>
      <c r="D115" t="str">
        <f>'Amostra Sorteada'!D115</f>
        <v>04403</v>
      </c>
      <c r="E115" t="str">
        <f>'Amostra Sorteada'!E115</f>
        <v>Chã de Alegria</v>
      </c>
      <c r="F115" t="str">
        <f>'Amostra Sorteada'!F115</f>
        <v>Nordeste</v>
      </c>
      <c r="G115" t="str">
        <f>'Amostra Sorteada'!L115</f>
        <v>https://chadealegria.pe.gov.br/</v>
      </c>
      <c r="H115" t="str">
        <f>'Amostra Sorteada'!I115</f>
        <v>Sim</v>
      </c>
      <c r="I115" t="str">
        <f>'Amostra Sorteada'!J115</f>
        <v>Sim</v>
      </c>
      <c r="J115" t="str">
        <f>'Amostra Sorteada'!K115</f>
        <v>Apto</v>
      </c>
      <c r="K115">
        <f>'Amostra Sorteada'!M115</f>
        <v>0</v>
      </c>
      <c r="L115" s="17">
        <f>_xlfn.XLOOKUP($A115,'Tabela 4714 Tratada'!$A:$A,'Tabela 4714 Tratada'!$D:$D,"Não encontrado")</f>
        <v>12984</v>
      </c>
      <c r="M115" s="14">
        <f>_xlfn.XLOOKUP($A115,'Tabela 4714 Tratada'!$A:$A,'Tabela 4714 Tratada'!$E:$E,"Não encontrado")</f>
        <v>49.326999999999998</v>
      </c>
      <c r="N115" s="14">
        <f>_xlfn.XLOOKUP($A115,'Tabela 4714 Tratada'!$A:$A,'Tabela 4714 Tratada'!$C:$C,"Não encontrado")</f>
        <v>263.22000000000003</v>
      </c>
      <c r="O115" s="16">
        <f>'Amostra Sorteada'!G115</f>
        <v>4.8641585794143127E-2</v>
      </c>
    </row>
    <row r="116" spans="1:15" x14ac:dyDescent="0.25">
      <c r="A116" t="str">
        <f>'Amostra Sorteada'!C116</f>
        <v>2303956</v>
      </c>
      <c r="B116" t="str">
        <f>'Amostra Sorteada'!A116</f>
        <v>23</v>
      </c>
      <c r="C116" t="str">
        <f>'Amostra Sorteada'!B116</f>
        <v>Ceará</v>
      </c>
      <c r="D116" t="str">
        <f>'Amostra Sorteada'!D116</f>
        <v>03956</v>
      </c>
      <c r="E116" t="str">
        <f>'Amostra Sorteada'!E116</f>
        <v>Chorozinho</v>
      </c>
      <c r="F116" t="str">
        <f>'Amostra Sorteada'!F116</f>
        <v>Nordeste</v>
      </c>
      <c r="G116" t="str">
        <f>'Amostra Sorteada'!L116</f>
        <v>https://chorozinho.ce.gov.br/</v>
      </c>
      <c r="H116" t="str">
        <f>'Amostra Sorteada'!I116</f>
        <v>Sim</v>
      </c>
      <c r="I116" t="str">
        <f>'Amostra Sorteada'!J116</f>
        <v>Sim</v>
      </c>
      <c r="J116" t="str">
        <f>'Amostra Sorteada'!K116</f>
        <v>Apto</v>
      </c>
      <c r="K116">
        <f>'Amostra Sorteada'!M116</f>
        <v>0</v>
      </c>
      <c r="L116" s="17">
        <f>_xlfn.XLOOKUP($A116,'Tabela 4714 Tratada'!$A:$A,'Tabela 4714 Tratada'!$D:$D,"Não encontrado")</f>
        <v>20163</v>
      </c>
      <c r="M116" s="14">
        <f>_xlfn.XLOOKUP($A116,'Tabela 4714 Tratada'!$A:$A,'Tabela 4714 Tratada'!$E:$E,"Não encontrado")</f>
        <v>296.43099999999998</v>
      </c>
      <c r="N116" s="14">
        <f>_xlfn.XLOOKUP($A116,'Tabela 4714 Tratada'!$A:$A,'Tabela 4714 Tratada'!$C:$C,"Não encontrado")</f>
        <v>68.02</v>
      </c>
      <c r="O116" s="16">
        <f>'Amostra Sorteada'!G116</f>
        <v>4.9195739959378981E-2</v>
      </c>
    </row>
    <row r="117" spans="1:15" x14ac:dyDescent="0.25">
      <c r="A117" t="str">
        <f>'Amostra Sorteada'!C117</f>
        <v>2407252</v>
      </c>
      <c r="B117" t="str">
        <f>'Amostra Sorteada'!A117</f>
        <v>24</v>
      </c>
      <c r="C117" t="str">
        <f>'Amostra Sorteada'!B117</f>
        <v>Rio Grande do Norte</v>
      </c>
      <c r="D117" t="str">
        <f>'Amostra Sorteada'!D117</f>
        <v>07252</v>
      </c>
      <c r="E117" t="str">
        <f>'Amostra Sorteada'!E117</f>
        <v>Major Sales</v>
      </c>
      <c r="F117" t="str">
        <f>'Amostra Sorteada'!F117</f>
        <v>Nordeste</v>
      </c>
      <c r="G117" t="str">
        <f>'Amostra Sorteada'!L117</f>
        <v>https://www.majorsales.rn.gov.br/</v>
      </c>
      <c r="H117" t="str">
        <f>'Amostra Sorteada'!I117</f>
        <v>Sim</v>
      </c>
      <c r="I117" t="str">
        <f>'Amostra Sorteada'!J117</f>
        <v>Sim</v>
      </c>
      <c r="J117" t="str">
        <f>'Amostra Sorteada'!K117</f>
        <v>Apto</v>
      </c>
      <c r="K117">
        <f>'Amostra Sorteada'!M117</f>
        <v>0</v>
      </c>
      <c r="L117" s="17">
        <f>_xlfn.XLOOKUP($A117,'Tabela 4714 Tratada'!$A:$A,'Tabela 4714 Tratada'!$D:$D,"Não encontrado")</f>
        <v>3924</v>
      </c>
      <c r="M117" s="14">
        <f>_xlfn.XLOOKUP($A117,'Tabela 4714 Tratada'!$A:$A,'Tabela 4714 Tratada'!$E:$E,"Não encontrado")</f>
        <v>31.971</v>
      </c>
      <c r="N117" s="14">
        <f>_xlfn.XLOOKUP($A117,'Tabela 4714 Tratada'!$A:$A,'Tabela 4714 Tratada'!$C:$C,"Não encontrado")</f>
        <v>122.74</v>
      </c>
      <c r="O117" s="16">
        <f>'Amostra Sorteada'!G117</f>
        <v>4.9707881443241786E-2</v>
      </c>
    </row>
    <row r="118" spans="1:15" x14ac:dyDescent="0.25">
      <c r="A118" t="str">
        <f>'Amostra Sorteada'!C118</f>
        <v>2506251</v>
      </c>
      <c r="B118" t="str">
        <f>'Amostra Sorteada'!A118</f>
        <v>25</v>
      </c>
      <c r="C118" t="str">
        <f>'Amostra Sorteada'!B118</f>
        <v>Paraíba</v>
      </c>
      <c r="D118" t="str">
        <f>'Amostra Sorteada'!D118</f>
        <v>06251</v>
      </c>
      <c r="E118" t="str">
        <f>'Amostra Sorteada'!E118</f>
        <v>Gado Bravo</v>
      </c>
      <c r="F118" t="str">
        <f>'Amostra Sorteada'!F118</f>
        <v>Nordeste</v>
      </c>
      <c r="G118" t="str">
        <f>'Amostra Sorteada'!L118</f>
        <v>https://gadobravo.pb.gov.br/</v>
      </c>
      <c r="H118" t="str">
        <f>'Amostra Sorteada'!I118</f>
        <v>Sim</v>
      </c>
      <c r="I118" t="str">
        <f>'Amostra Sorteada'!J118</f>
        <v>Sim</v>
      </c>
      <c r="J118" t="str">
        <f>'Amostra Sorteada'!K118</f>
        <v>Apto</v>
      </c>
      <c r="K118">
        <f>'Amostra Sorteada'!M118</f>
        <v>0</v>
      </c>
      <c r="L118" s="17">
        <f>_xlfn.XLOOKUP($A118,'Tabela 4714 Tratada'!$A:$A,'Tabela 4714 Tratada'!$D:$D,"Não encontrado")</f>
        <v>8179</v>
      </c>
      <c r="M118" s="14">
        <f>_xlfn.XLOOKUP($A118,'Tabela 4714 Tratada'!$A:$A,'Tabela 4714 Tratada'!$E:$E,"Não encontrado")</f>
        <v>192.42</v>
      </c>
      <c r="N118" s="14">
        <f>_xlfn.XLOOKUP($A118,'Tabela 4714 Tratada'!$A:$A,'Tabela 4714 Tratada'!$C:$C,"Não encontrado")</f>
        <v>42.51</v>
      </c>
      <c r="O118" s="16">
        <f>'Amostra Sorteada'!G118</f>
        <v>5.0573646840999964E-2</v>
      </c>
    </row>
    <row r="119" spans="1:15" x14ac:dyDescent="0.25">
      <c r="A119" t="str">
        <f>'Amostra Sorteada'!C119</f>
        <v>2210607</v>
      </c>
      <c r="B119" t="str">
        <f>'Amostra Sorteada'!A119</f>
        <v>22</v>
      </c>
      <c r="C119" t="str">
        <f>'Amostra Sorteada'!B119</f>
        <v>Piauí</v>
      </c>
      <c r="D119" t="str">
        <f>'Amostra Sorteada'!D119</f>
        <v>10607</v>
      </c>
      <c r="E119" t="str">
        <f>'Amostra Sorteada'!E119</f>
        <v>São Raimundo Nonato</v>
      </c>
      <c r="F119" t="str">
        <f>'Amostra Sorteada'!F119</f>
        <v>Nordeste</v>
      </c>
      <c r="G119" t="str">
        <f>'Amostra Sorteada'!L119</f>
        <v>https://saoraimundononato.pi.gov.br/</v>
      </c>
      <c r="H119" t="str">
        <f>'Amostra Sorteada'!I119</f>
        <v>Sim</v>
      </c>
      <c r="I119" t="str">
        <f>'Amostra Sorteada'!J119</f>
        <v>Sim</v>
      </c>
      <c r="J119" t="str">
        <f>'Amostra Sorteada'!K119</f>
        <v>Apto</v>
      </c>
      <c r="K119">
        <f>'Amostra Sorteada'!M119</f>
        <v>0</v>
      </c>
      <c r="L119" s="17">
        <f>_xlfn.XLOOKUP($A119,'Tabela 4714 Tratada'!$A:$A,'Tabela 4714 Tratada'!$D:$D,"Não encontrado")</f>
        <v>38934</v>
      </c>
      <c r="M119" s="14">
        <f>_xlfn.XLOOKUP($A119,'Tabela 4714 Tratada'!$A:$A,'Tabela 4714 Tratada'!$E:$E,"Não encontrado")</f>
        <v>2415.2869999999998</v>
      </c>
      <c r="N119" s="14">
        <f>_xlfn.XLOOKUP($A119,'Tabela 4714 Tratada'!$A:$A,'Tabela 4714 Tratada'!$C:$C,"Não encontrado")</f>
        <v>16.12</v>
      </c>
      <c r="O119" s="16">
        <f>'Amostra Sorteada'!G119</f>
        <v>5.0747626077012553E-2</v>
      </c>
    </row>
    <row r="120" spans="1:15" x14ac:dyDescent="0.25">
      <c r="A120" t="str">
        <f>'Amostra Sorteada'!C120</f>
        <v>2607604</v>
      </c>
      <c r="B120" t="str">
        <f>'Amostra Sorteada'!A120</f>
        <v>26</v>
      </c>
      <c r="C120" t="str">
        <f>'Amostra Sorteada'!B120</f>
        <v>Pernambuco</v>
      </c>
      <c r="D120" t="str">
        <f>'Amostra Sorteada'!D120</f>
        <v>07604</v>
      </c>
      <c r="E120" t="str">
        <f>'Amostra Sorteada'!E120</f>
        <v>Ilha de Itamaracá</v>
      </c>
      <c r="F120" t="str">
        <f>'Amostra Sorteada'!F120</f>
        <v>Nordeste</v>
      </c>
      <c r="G120" t="str">
        <f>'Amostra Sorteada'!L120</f>
        <v>https://ilhadeitamaraca.pe.gov.br/</v>
      </c>
      <c r="H120" t="str">
        <f>'Amostra Sorteada'!I120</f>
        <v>Sim</v>
      </c>
      <c r="I120" t="str">
        <f>'Amostra Sorteada'!J120</f>
        <v>Sim</v>
      </c>
      <c r="J120" t="str">
        <f>'Amostra Sorteada'!K120</f>
        <v>Apto</v>
      </c>
      <c r="K120">
        <f>'Amostra Sorteada'!M120</f>
        <v>0</v>
      </c>
      <c r="L120" s="17">
        <f>_xlfn.XLOOKUP($A120,'Tabela 4714 Tratada'!$A:$A,'Tabela 4714 Tratada'!$D:$D,"Não encontrado")</f>
        <v>24540</v>
      </c>
      <c r="M120" s="14">
        <f>_xlfn.XLOOKUP($A120,'Tabela 4714 Tratada'!$A:$A,'Tabela 4714 Tratada'!$E:$E,"Não encontrado")</f>
        <v>66.146000000000001</v>
      </c>
      <c r="N120" s="14">
        <f>_xlfn.XLOOKUP($A120,'Tabela 4714 Tratada'!$A:$A,'Tabela 4714 Tratada'!$C:$C,"Não encontrado")</f>
        <v>371</v>
      </c>
      <c r="O120" s="16">
        <f>'Amostra Sorteada'!G120</f>
        <v>5.0966773831589318E-2</v>
      </c>
    </row>
    <row r="121" spans="1:15" x14ac:dyDescent="0.25">
      <c r="A121" t="str">
        <f>'Amostra Sorteada'!C121</f>
        <v>2513927</v>
      </c>
      <c r="B121" t="str">
        <f>'Amostra Sorteada'!A121</f>
        <v>25</v>
      </c>
      <c r="C121" t="str">
        <f>'Amostra Sorteada'!B121</f>
        <v>Paraíba</v>
      </c>
      <c r="D121" t="str">
        <f>'Amostra Sorteada'!D121</f>
        <v>13927</v>
      </c>
      <c r="E121" t="str">
        <f>'Amostra Sorteada'!E121</f>
        <v>São Bentinho</v>
      </c>
      <c r="F121" t="str">
        <f>'Amostra Sorteada'!F121</f>
        <v>Nordeste</v>
      </c>
      <c r="G121" t="str">
        <f>'Amostra Sorteada'!L121</f>
        <v>https://saobentinho.pb.gov.br/</v>
      </c>
      <c r="H121" t="str">
        <f>'Amostra Sorteada'!I121</f>
        <v>Sim</v>
      </c>
      <c r="I121" t="str">
        <f>'Amostra Sorteada'!J121</f>
        <v>Sim</v>
      </c>
      <c r="J121" t="str">
        <f>'Amostra Sorteada'!K121</f>
        <v>Apto</v>
      </c>
      <c r="K121">
        <f>'Amostra Sorteada'!M121</f>
        <v>0</v>
      </c>
      <c r="L121" s="17">
        <f>_xlfn.XLOOKUP($A121,'Tabela 4714 Tratada'!$A:$A,'Tabela 4714 Tratada'!$D:$D,"Não encontrado")</f>
        <v>4327</v>
      </c>
      <c r="M121" s="14">
        <f>_xlfn.XLOOKUP($A121,'Tabela 4714 Tratada'!$A:$A,'Tabela 4714 Tratada'!$E:$E,"Não encontrado")</f>
        <v>199.63499999999999</v>
      </c>
      <c r="N121" s="14">
        <f>_xlfn.XLOOKUP($A121,'Tabela 4714 Tratada'!$A:$A,'Tabela 4714 Tratada'!$C:$C,"Não encontrado")</f>
        <v>21.67</v>
      </c>
      <c r="O121" s="16">
        <f>'Amostra Sorteada'!G121</f>
        <v>5.1430684187676601E-2</v>
      </c>
    </row>
    <row r="122" spans="1:15" x14ac:dyDescent="0.25">
      <c r="A122" t="str">
        <f>'Amostra Sorteada'!C122</f>
        <v>2303402</v>
      </c>
      <c r="B122" t="str">
        <f>'Amostra Sorteada'!A122</f>
        <v>23</v>
      </c>
      <c r="C122" t="str">
        <f>'Amostra Sorteada'!B122</f>
        <v>Ceará</v>
      </c>
      <c r="D122" t="str">
        <f>'Amostra Sorteada'!D122</f>
        <v>03402</v>
      </c>
      <c r="E122" t="str">
        <f>'Amostra Sorteada'!E122</f>
        <v>Carnaubal</v>
      </c>
      <c r="F122" t="str">
        <f>'Amostra Sorteada'!F122</f>
        <v>Nordeste</v>
      </c>
      <c r="G122" t="str">
        <f>'Amostra Sorteada'!L122</f>
        <v>https://carnaubal.ce.gov.br/</v>
      </c>
      <c r="H122" t="str">
        <f>'Amostra Sorteada'!I122</f>
        <v>Sim</v>
      </c>
      <c r="I122" t="str">
        <f>'Amostra Sorteada'!J122</f>
        <v>Sim</v>
      </c>
      <c r="J122" t="str">
        <f>'Amostra Sorteada'!K122</f>
        <v>Apto</v>
      </c>
      <c r="K122">
        <f>'Amostra Sorteada'!M122</f>
        <v>0</v>
      </c>
      <c r="L122" s="17">
        <f>_xlfn.XLOOKUP($A122,'Tabela 4714 Tratada'!$A:$A,'Tabela 4714 Tratada'!$D:$D,"Não encontrado")</f>
        <v>17210</v>
      </c>
      <c r="M122" s="14">
        <f>_xlfn.XLOOKUP($A122,'Tabela 4714 Tratada'!$A:$A,'Tabela 4714 Tratada'!$E:$E,"Não encontrado")</f>
        <v>363.22</v>
      </c>
      <c r="N122" s="14">
        <f>_xlfn.XLOOKUP($A122,'Tabela 4714 Tratada'!$A:$A,'Tabela 4714 Tratada'!$C:$C,"Não encontrado")</f>
        <v>47.38</v>
      </c>
      <c r="O122" s="16">
        <f>'Amostra Sorteada'!G122</f>
        <v>5.3004556408114412E-2</v>
      </c>
    </row>
    <row r="123" spans="1:15" x14ac:dyDescent="0.25">
      <c r="A123" t="str">
        <f>'Amostra Sorteada'!C123</f>
        <v>2613701</v>
      </c>
      <c r="B123" t="str">
        <f>'Amostra Sorteada'!A123</f>
        <v>26</v>
      </c>
      <c r="C123" t="str">
        <f>'Amostra Sorteada'!B123</f>
        <v>Pernambuco</v>
      </c>
      <c r="D123" t="str">
        <f>'Amostra Sorteada'!D123</f>
        <v>13701</v>
      </c>
      <c r="E123" t="str">
        <f>'Amostra Sorteada'!E123</f>
        <v>São Lourenço da Mata</v>
      </c>
      <c r="F123" t="str">
        <f>'Amostra Sorteada'!F123</f>
        <v>Nordeste</v>
      </c>
      <c r="G123" t="str">
        <f>'Amostra Sorteada'!L123</f>
        <v>https://saolourencodamata.pe.gov.br/</v>
      </c>
      <c r="H123" t="str">
        <f>'Amostra Sorteada'!I123</f>
        <v>Sim</v>
      </c>
      <c r="I123" t="str">
        <f>'Amostra Sorteada'!J123</f>
        <v>Sim</v>
      </c>
      <c r="J123" t="str">
        <f>'Amostra Sorteada'!K123</f>
        <v>Apto</v>
      </c>
      <c r="K123">
        <f>'Amostra Sorteada'!M123</f>
        <v>0</v>
      </c>
      <c r="L123" s="17">
        <f>_xlfn.XLOOKUP($A123,'Tabela 4714 Tratada'!$A:$A,'Tabela 4714 Tratada'!$D:$D,"Não encontrado")</f>
        <v>111249</v>
      </c>
      <c r="M123" s="14">
        <f>_xlfn.XLOOKUP($A123,'Tabela 4714 Tratada'!$A:$A,'Tabela 4714 Tratada'!$E:$E,"Não encontrado")</f>
        <v>263.68700000000001</v>
      </c>
      <c r="N123" s="14">
        <f>_xlfn.XLOOKUP($A123,'Tabela 4714 Tratada'!$A:$A,'Tabela 4714 Tratada'!$C:$C,"Não encontrado")</f>
        <v>421.9</v>
      </c>
      <c r="O123" s="16">
        <f>'Amostra Sorteada'!G123</f>
        <v>5.3047331611994264E-2</v>
      </c>
    </row>
    <row r="124" spans="1:15" x14ac:dyDescent="0.25">
      <c r="A124" t="str">
        <f>'Amostra Sorteada'!C124</f>
        <v>2407401</v>
      </c>
      <c r="B124" t="str">
        <f>'Amostra Sorteada'!A124</f>
        <v>24</v>
      </c>
      <c r="C124" t="str">
        <f>'Amostra Sorteada'!B124</f>
        <v>Rio Grande do Norte</v>
      </c>
      <c r="D124" t="str">
        <f>'Amostra Sorteada'!D124</f>
        <v>07401</v>
      </c>
      <c r="E124" t="str">
        <f>'Amostra Sorteada'!E124</f>
        <v>Martins</v>
      </c>
      <c r="F124" t="str">
        <f>'Amostra Sorteada'!F124</f>
        <v>Nordeste</v>
      </c>
      <c r="G124" t="str">
        <f>'Amostra Sorteada'!L124</f>
        <v>https://www.martins.rn.gov.br/</v>
      </c>
      <c r="H124" t="str">
        <f>'Amostra Sorteada'!I124</f>
        <v>Sim</v>
      </c>
      <c r="I124" t="str">
        <f>'Amostra Sorteada'!J124</f>
        <v>Sim</v>
      </c>
      <c r="J124" t="str">
        <f>'Amostra Sorteada'!K124</f>
        <v>Apto</v>
      </c>
      <c r="K124">
        <f>'Amostra Sorteada'!M124</f>
        <v>0</v>
      </c>
      <c r="L124" s="17">
        <f>_xlfn.XLOOKUP($A124,'Tabela 4714 Tratada'!$A:$A,'Tabela 4714 Tratada'!$D:$D,"Não encontrado")</f>
        <v>8179</v>
      </c>
      <c r="M124" s="14">
        <f>_xlfn.XLOOKUP($A124,'Tabela 4714 Tratada'!$A:$A,'Tabela 4714 Tratada'!$E:$E,"Não encontrado")</f>
        <v>169.464</v>
      </c>
      <c r="N124" s="14">
        <f>_xlfn.XLOOKUP($A124,'Tabela 4714 Tratada'!$A:$A,'Tabela 4714 Tratada'!$C:$C,"Não encontrado")</f>
        <v>48.26</v>
      </c>
      <c r="O124" s="16">
        <f>'Amostra Sorteada'!G124</f>
        <v>5.3089757874344223E-2</v>
      </c>
    </row>
    <row r="125" spans="1:15" x14ac:dyDescent="0.25">
      <c r="A125" t="str">
        <f>'Amostra Sorteada'!C125</f>
        <v>2107605</v>
      </c>
      <c r="B125" t="str">
        <f>'Amostra Sorteada'!A125</f>
        <v>21</v>
      </c>
      <c r="C125" t="str">
        <f>'Amostra Sorteada'!B125</f>
        <v>Maranhão</v>
      </c>
      <c r="D125" t="str">
        <f>'Amostra Sorteada'!D125</f>
        <v>07605</v>
      </c>
      <c r="E125" t="str">
        <f>'Amostra Sorteada'!E125</f>
        <v>Palmeirândia</v>
      </c>
      <c r="F125" t="str">
        <f>'Amostra Sorteada'!F125</f>
        <v>Nordeste</v>
      </c>
      <c r="G125" t="str">
        <f>'Amostra Sorteada'!L125</f>
        <v>https://palmeirandia.ma.gov.br/</v>
      </c>
      <c r="H125" t="str">
        <f>'Amostra Sorteada'!I125</f>
        <v>Sim</v>
      </c>
      <c r="I125" t="str">
        <f>'Amostra Sorteada'!J125</f>
        <v>Sim</v>
      </c>
      <c r="J125" t="str">
        <f>'Amostra Sorteada'!K125</f>
        <v>Apto</v>
      </c>
      <c r="K125">
        <f>'Amostra Sorteada'!M125</f>
        <v>0</v>
      </c>
      <c r="L125" s="17">
        <f>_xlfn.XLOOKUP($A125,'Tabela 4714 Tratada'!$A:$A,'Tabela 4714 Tratada'!$D:$D,"Não encontrado")</f>
        <v>21059</v>
      </c>
      <c r="M125" s="14">
        <f>_xlfn.XLOOKUP($A125,'Tabela 4714 Tratada'!$A:$A,'Tabela 4714 Tratada'!$E:$E,"Não encontrado")</f>
        <v>532.16099999999994</v>
      </c>
      <c r="N125" s="14">
        <f>_xlfn.XLOOKUP($A125,'Tabela 4714 Tratada'!$A:$A,'Tabela 4714 Tratada'!$C:$C,"Não encontrado")</f>
        <v>39.57</v>
      </c>
      <c r="O125" s="16">
        <f>'Amostra Sorteada'!G125</f>
        <v>5.3575268585435487E-2</v>
      </c>
    </row>
    <row r="126" spans="1:15" x14ac:dyDescent="0.25">
      <c r="A126" t="str">
        <f>'Amostra Sorteada'!C126</f>
        <v>2106631</v>
      </c>
      <c r="B126" t="str">
        <f>'Amostra Sorteada'!A126</f>
        <v>21</v>
      </c>
      <c r="C126" t="str">
        <f>'Amostra Sorteada'!B126</f>
        <v>Maranhão</v>
      </c>
      <c r="D126" t="str">
        <f>'Amostra Sorteada'!D126</f>
        <v>06631</v>
      </c>
      <c r="E126" t="str">
        <f>'Amostra Sorteada'!E126</f>
        <v>Matões do Norte</v>
      </c>
      <c r="F126" t="str">
        <f>'Amostra Sorteada'!F126</f>
        <v>Nordeste</v>
      </c>
      <c r="G126" t="str">
        <f>'Amostra Sorteada'!L126</f>
        <v>https://matoesdonorte.ma.gov.br/</v>
      </c>
      <c r="H126" t="str">
        <f>'Amostra Sorteada'!I126</f>
        <v>Sim</v>
      </c>
      <c r="I126" t="str">
        <f>'Amostra Sorteada'!J126</f>
        <v>Sim</v>
      </c>
      <c r="J126" t="str">
        <f>'Amostra Sorteada'!K126</f>
        <v>Apto</v>
      </c>
      <c r="K126">
        <f>'Amostra Sorteada'!M126</f>
        <v>0</v>
      </c>
      <c r="L126" s="17">
        <f>_xlfn.XLOOKUP($A126,'Tabela 4714 Tratada'!$A:$A,'Tabela 4714 Tratada'!$D:$D,"Não encontrado")</f>
        <v>17432</v>
      </c>
      <c r="M126" s="14">
        <f>_xlfn.XLOOKUP($A126,'Tabela 4714 Tratada'!$A:$A,'Tabela 4714 Tratada'!$E:$E,"Não encontrado")</f>
        <v>794.45399999999995</v>
      </c>
      <c r="N126" s="14">
        <f>_xlfn.XLOOKUP($A126,'Tabela 4714 Tratada'!$A:$A,'Tabela 4714 Tratada'!$C:$C,"Não encontrado")</f>
        <v>21.94</v>
      </c>
      <c r="O126" s="16">
        <f>'Amostra Sorteada'!G126</f>
        <v>5.7130441161959644E-2</v>
      </c>
    </row>
    <row r="127" spans="1:15" x14ac:dyDescent="0.25">
      <c r="A127" t="str">
        <f>'Amostra Sorteada'!C127</f>
        <v>2508406</v>
      </c>
      <c r="B127" t="str">
        <f>'Amostra Sorteada'!A127</f>
        <v>25</v>
      </c>
      <c r="C127" t="str">
        <f>'Amostra Sorteada'!B127</f>
        <v>Paraíba</v>
      </c>
      <c r="D127" t="str">
        <f>'Amostra Sorteada'!D127</f>
        <v>08406</v>
      </c>
      <c r="E127" t="str">
        <f>'Amostra Sorteada'!E127</f>
        <v>Lastro</v>
      </c>
      <c r="F127" t="str">
        <f>'Amostra Sorteada'!F127</f>
        <v>Nordeste</v>
      </c>
      <c r="G127" t="str">
        <f>'Amostra Sorteada'!L127</f>
        <v>https://lastro.pb.gov.br/</v>
      </c>
      <c r="H127" t="str">
        <f>'Amostra Sorteada'!I127</f>
        <v>Sim</v>
      </c>
      <c r="I127" t="str">
        <f>'Amostra Sorteada'!J127</f>
        <v>Sim</v>
      </c>
      <c r="J127" t="str">
        <f>'Amostra Sorteada'!K127</f>
        <v>Apto</v>
      </c>
      <c r="K127">
        <f>'Amostra Sorteada'!M127</f>
        <v>0</v>
      </c>
      <c r="L127" s="17">
        <f>_xlfn.XLOOKUP($A127,'Tabela 4714 Tratada'!$A:$A,'Tabela 4714 Tratada'!$D:$D,"Não encontrado")</f>
        <v>3162</v>
      </c>
      <c r="M127" s="14">
        <f>_xlfn.XLOOKUP($A127,'Tabela 4714 Tratada'!$A:$A,'Tabela 4714 Tratada'!$E:$E,"Não encontrado")</f>
        <v>107.416</v>
      </c>
      <c r="N127" s="14">
        <f>_xlfn.XLOOKUP($A127,'Tabela 4714 Tratada'!$A:$A,'Tabela 4714 Tratada'!$C:$C,"Não encontrado")</f>
        <v>29.44</v>
      </c>
      <c r="O127" s="16">
        <f>'Amostra Sorteada'!G127</f>
        <v>5.7811582047064713E-2</v>
      </c>
    </row>
    <row r="128" spans="1:15" x14ac:dyDescent="0.25">
      <c r="A128" t="str">
        <f>'Amostra Sorteada'!C128</f>
        <v>2601201</v>
      </c>
      <c r="B128" t="str">
        <f>'Amostra Sorteada'!A128</f>
        <v>26</v>
      </c>
      <c r="C128" t="str">
        <f>'Amostra Sorteada'!B128</f>
        <v>Pernambuco</v>
      </c>
      <c r="D128" t="str">
        <f>'Amostra Sorteada'!D128</f>
        <v>01201</v>
      </c>
      <c r="E128" t="str">
        <f>'Amostra Sorteada'!E128</f>
        <v>Arcoverde</v>
      </c>
      <c r="F128" t="str">
        <f>'Amostra Sorteada'!F128</f>
        <v>Nordeste</v>
      </c>
      <c r="G128" t="str">
        <f>'Amostra Sorteada'!L128</f>
        <v>https://arcoverde.pe.gov.br/</v>
      </c>
      <c r="H128" t="str">
        <f>'Amostra Sorteada'!I128</f>
        <v>Sim</v>
      </c>
      <c r="I128" t="str">
        <f>'Amostra Sorteada'!J128</f>
        <v>Sim</v>
      </c>
      <c r="J128" t="str">
        <f>'Amostra Sorteada'!K128</f>
        <v>Apto</v>
      </c>
      <c r="K128">
        <f>'Amostra Sorteada'!M128</f>
        <v>0</v>
      </c>
      <c r="L128" s="17">
        <f>_xlfn.XLOOKUP($A128,'Tabela 4714 Tratada'!$A:$A,'Tabela 4714 Tratada'!$D:$D,"Não encontrado")</f>
        <v>77742</v>
      </c>
      <c r="M128" s="14">
        <f>_xlfn.XLOOKUP($A128,'Tabela 4714 Tratada'!$A:$A,'Tabela 4714 Tratada'!$E:$E,"Não encontrado")</f>
        <v>343.923</v>
      </c>
      <c r="N128" s="14">
        <f>_xlfn.XLOOKUP($A128,'Tabela 4714 Tratada'!$A:$A,'Tabela 4714 Tratada'!$C:$C,"Não encontrado")</f>
        <v>226.04</v>
      </c>
      <c r="O128" s="16">
        <f>'Amostra Sorteada'!G128</f>
        <v>5.8137144238099681E-2</v>
      </c>
    </row>
    <row r="129" spans="1:15" x14ac:dyDescent="0.25">
      <c r="A129" t="str">
        <f>'Amostra Sorteada'!C129</f>
        <v>2108801</v>
      </c>
      <c r="B129" t="str">
        <f>'Amostra Sorteada'!A129</f>
        <v>21</v>
      </c>
      <c r="C129" t="str">
        <f>'Amostra Sorteada'!B129</f>
        <v>Maranhão</v>
      </c>
      <c r="D129" t="str">
        <f>'Amostra Sorteada'!D129</f>
        <v>08801</v>
      </c>
      <c r="E129" t="str">
        <f>'Amostra Sorteada'!E129</f>
        <v>Pirapemas</v>
      </c>
      <c r="F129" t="str">
        <f>'Amostra Sorteada'!F129</f>
        <v>Nordeste</v>
      </c>
      <c r="G129" t="str">
        <f>'Amostra Sorteada'!L129</f>
        <v>https://pirapemas.ma.gov.br/</v>
      </c>
      <c r="H129" t="str">
        <f>'Amostra Sorteada'!I129</f>
        <v>Sim</v>
      </c>
      <c r="I129" t="str">
        <f>'Amostra Sorteada'!J129</f>
        <v>Sim</v>
      </c>
      <c r="J129" t="str">
        <f>'Amostra Sorteada'!K129</f>
        <v>Apto</v>
      </c>
      <c r="K129">
        <f>'Amostra Sorteada'!M129</f>
        <v>0</v>
      </c>
      <c r="L129" s="17">
        <f>_xlfn.XLOOKUP($A129,'Tabela 4714 Tratada'!$A:$A,'Tabela 4714 Tratada'!$D:$D,"Não encontrado")</f>
        <v>17714</v>
      </c>
      <c r="M129" s="14">
        <f>_xlfn.XLOOKUP($A129,'Tabela 4714 Tratada'!$A:$A,'Tabela 4714 Tratada'!$E:$E,"Não encontrado")</f>
        <v>688.76099999999997</v>
      </c>
      <c r="N129" s="14">
        <f>_xlfn.XLOOKUP($A129,'Tabela 4714 Tratada'!$A:$A,'Tabela 4714 Tratada'!$C:$C,"Não encontrado")</f>
        <v>25.72</v>
      </c>
      <c r="O129" s="16">
        <f>'Amostra Sorteada'!G129</f>
        <v>5.9121039990498336E-2</v>
      </c>
    </row>
    <row r="130" spans="1:15" x14ac:dyDescent="0.25">
      <c r="A130" t="str">
        <f>'Amostra Sorteada'!C130</f>
        <v>2918357</v>
      </c>
      <c r="B130" t="str">
        <f>'Amostra Sorteada'!A130</f>
        <v>29</v>
      </c>
      <c r="C130" t="str">
        <f>'Amostra Sorteada'!B130</f>
        <v>Bahia</v>
      </c>
      <c r="D130" t="str">
        <f>'Amostra Sorteada'!D130</f>
        <v>18357</v>
      </c>
      <c r="E130" t="str">
        <f>'Amostra Sorteada'!E130</f>
        <v>João Dourado</v>
      </c>
      <c r="F130" t="str">
        <f>'Amostra Sorteada'!F130</f>
        <v>Nordeste</v>
      </c>
      <c r="G130" t="str">
        <f>'Amostra Sorteada'!L130</f>
        <v>https://joaodourado.ba.gov.br/</v>
      </c>
      <c r="H130" t="str">
        <f>'Amostra Sorteada'!I130</f>
        <v>Sim</v>
      </c>
      <c r="I130" t="str">
        <f>'Amostra Sorteada'!J130</f>
        <v>Sim</v>
      </c>
      <c r="J130" t="str">
        <f>'Amostra Sorteada'!K130</f>
        <v>Apto</v>
      </c>
      <c r="K130">
        <f>'Amostra Sorteada'!M130</f>
        <v>0</v>
      </c>
      <c r="L130" s="17">
        <f>_xlfn.XLOOKUP($A130,'Tabela 4714 Tratada'!$A:$A,'Tabela 4714 Tratada'!$D:$D,"Não encontrado")</f>
        <v>24854</v>
      </c>
      <c r="M130" s="14">
        <f>_xlfn.XLOOKUP($A130,'Tabela 4714 Tratada'!$A:$A,'Tabela 4714 Tratada'!$E:$E,"Não encontrado")</f>
        <v>913.25800000000004</v>
      </c>
      <c r="N130" s="14">
        <f>_xlfn.XLOOKUP($A130,'Tabela 4714 Tratada'!$A:$A,'Tabela 4714 Tratada'!$C:$C,"Não encontrado")</f>
        <v>27.21</v>
      </c>
      <c r="O130" s="16">
        <f>'Amostra Sorteada'!G130</f>
        <v>5.9309507518637283E-2</v>
      </c>
    </row>
    <row r="131" spans="1:15" x14ac:dyDescent="0.25">
      <c r="A131" t="str">
        <f>'Amostra Sorteada'!C131</f>
        <v>2303303</v>
      </c>
      <c r="B131" t="str">
        <f>'Amostra Sorteada'!A131</f>
        <v>23</v>
      </c>
      <c r="C131" t="str">
        <f>'Amostra Sorteada'!B131</f>
        <v>Ceará</v>
      </c>
      <c r="D131" t="str">
        <f>'Amostra Sorteada'!D131</f>
        <v>03303</v>
      </c>
      <c r="E131" t="str">
        <f>'Amostra Sorteada'!E131</f>
        <v>Cariús</v>
      </c>
      <c r="F131" t="str">
        <f>'Amostra Sorteada'!F131</f>
        <v>Nordeste</v>
      </c>
      <c r="G131" t="str">
        <f>'Amostra Sorteada'!L131</f>
        <v>https://carius.ce.gov.br/</v>
      </c>
      <c r="H131" t="str">
        <f>'Amostra Sorteada'!I131</f>
        <v>Sim</v>
      </c>
      <c r="I131" t="str">
        <f>'Amostra Sorteada'!J131</f>
        <v>Sim</v>
      </c>
      <c r="J131" t="str">
        <f>'Amostra Sorteada'!K131</f>
        <v>Apto</v>
      </c>
      <c r="K131">
        <f>'Amostra Sorteada'!M131</f>
        <v>0</v>
      </c>
      <c r="L131" s="17">
        <f>_xlfn.XLOOKUP($A131,'Tabela 4714 Tratada'!$A:$A,'Tabela 4714 Tratada'!$D:$D,"Não encontrado")</f>
        <v>17015</v>
      </c>
      <c r="M131" s="14">
        <f>_xlfn.XLOOKUP($A131,'Tabela 4714 Tratada'!$A:$A,'Tabela 4714 Tratada'!$E:$E,"Não encontrado")</f>
        <v>1036.4169999999999</v>
      </c>
      <c r="N131" s="14">
        <f>_xlfn.XLOOKUP($A131,'Tabela 4714 Tratada'!$A:$A,'Tabela 4714 Tratada'!$C:$C,"Não encontrado")</f>
        <v>16.420000000000002</v>
      </c>
      <c r="O131" s="16">
        <f>'Amostra Sorteada'!G131</f>
        <v>6.0307147073026646E-2</v>
      </c>
    </row>
    <row r="132" spans="1:15" x14ac:dyDescent="0.25">
      <c r="A132" t="str">
        <f>'Amostra Sorteada'!C132</f>
        <v>2805802</v>
      </c>
      <c r="B132" t="str">
        <f>'Amostra Sorteada'!A132</f>
        <v>28</v>
      </c>
      <c r="C132" t="str">
        <f>'Amostra Sorteada'!B132</f>
        <v>Sergipe</v>
      </c>
      <c r="D132" t="str">
        <f>'Amostra Sorteada'!D132</f>
        <v>05802</v>
      </c>
      <c r="E132" t="str">
        <f>'Amostra Sorteada'!E132</f>
        <v>Riachão do Dantas</v>
      </c>
      <c r="F132" t="str">
        <f>'Amostra Sorteada'!F132</f>
        <v>Nordeste</v>
      </c>
      <c r="G132" t="str">
        <f>'Amostra Sorteada'!L132</f>
        <v>https://riachaododantas.se.gov.br/</v>
      </c>
      <c r="H132" t="str">
        <f>'Amostra Sorteada'!I132</f>
        <v>Sim</v>
      </c>
      <c r="I132" t="str">
        <f>'Amostra Sorteada'!J132</f>
        <v>Sim</v>
      </c>
      <c r="J132" t="str">
        <f>'Amostra Sorteada'!K132</f>
        <v>Apto</v>
      </c>
      <c r="K132">
        <f>'Amostra Sorteada'!M132</f>
        <v>0</v>
      </c>
      <c r="L132" s="17">
        <f>_xlfn.XLOOKUP($A132,'Tabela 4714 Tratada'!$A:$A,'Tabela 4714 Tratada'!$D:$D,"Não encontrado")</f>
        <v>18313</v>
      </c>
      <c r="M132" s="14">
        <f>_xlfn.XLOOKUP($A132,'Tabela 4714 Tratada'!$A:$A,'Tabela 4714 Tratada'!$E:$E,"Não encontrado")</f>
        <v>530.60699999999997</v>
      </c>
      <c r="N132" s="14">
        <f>_xlfn.XLOOKUP($A132,'Tabela 4714 Tratada'!$A:$A,'Tabela 4714 Tratada'!$C:$C,"Não encontrado")</f>
        <v>34.51</v>
      </c>
      <c r="O132" s="16">
        <f>'Amostra Sorteada'!G132</f>
        <v>6.1015963577334298E-2</v>
      </c>
    </row>
    <row r="133" spans="1:15" x14ac:dyDescent="0.25">
      <c r="A133" t="str">
        <f>'Amostra Sorteada'!C133</f>
        <v>2607000</v>
      </c>
      <c r="B133" t="str">
        <f>'Amostra Sorteada'!A133</f>
        <v>26</v>
      </c>
      <c r="C133" t="str">
        <f>'Amostra Sorteada'!B133</f>
        <v>Pernambuco</v>
      </c>
      <c r="D133" t="str">
        <f>'Amostra Sorteada'!D133</f>
        <v>07000</v>
      </c>
      <c r="E133" t="str">
        <f>'Amostra Sorteada'!E133</f>
        <v>Inajá</v>
      </c>
      <c r="F133" t="str">
        <f>'Amostra Sorteada'!F133</f>
        <v>Nordeste</v>
      </c>
      <c r="G133" t="str">
        <f>'Amostra Sorteada'!L133</f>
        <v>https://inaja.pe.gov.br/</v>
      </c>
      <c r="H133" t="str">
        <f>'Amostra Sorteada'!I133</f>
        <v>Sim</v>
      </c>
      <c r="I133" t="str">
        <f>'Amostra Sorteada'!J133</f>
        <v>Sim</v>
      </c>
      <c r="J133" t="str">
        <f>'Amostra Sorteada'!K133</f>
        <v>Apto</v>
      </c>
      <c r="K133">
        <f>'Amostra Sorteada'!M133</f>
        <v>0</v>
      </c>
      <c r="L133" s="17">
        <f>_xlfn.XLOOKUP($A133,'Tabela 4714 Tratada'!$A:$A,'Tabela 4714 Tratada'!$D:$D,"Não encontrado")</f>
        <v>25603</v>
      </c>
      <c r="M133" s="14">
        <f>_xlfn.XLOOKUP($A133,'Tabela 4714 Tratada'!$A:$A,'Tabela 4714 Tratada'!$E:$E,"Não encontrado")</f>
        <v>1231.3620000000001</v>
      </c>
      <c r="N133" s="14">
        <f>_xlfn.XLOOKUP($A133,'Tabela 4714 Tratada'!$A:$A,'Tabela 4714 Tratada'!$C:$C,"Não encontrado")</f>
        <v>20.79</v>
      </c>
      <c r="O133" s="16">
        <f>'Amostra Sorteada'!G133</f>
        <v>6.2401950704036868E-2</v>
      </c>
    </row>
    <row r="134" spans="1:15" x14ac:dyDescent="0.25">
      <c r="A134" t="str">
        <f>'Amostra Sorteada'!C134</f>
        <v>2101970</v>
      </c>
      <c r="B134" t="str">
        <f>'Amostra Sorteada'!A134</f>
        <v>21</v>
      </c>
      <c r="C134" t="str">
        <f>'Amostra Sorteada'!B134</f>
        <v>Maranhão</v>
      </c>
      <c r="D134" t="str">
        <f>'Amostra Sorteada'!D134</f>
        <v>01970</v>
      </c>
      <c r="E134" t="str">
        <f>'Amostra Sorteada'!E134</f>
        <v>Boa Vista do Gurupi</v>
      </c>
      <c r="F134" t="str">
        <f>'Amostra Sorteada'!F134</f>
        <v>Nordeste</v>
      </c>
      <c r="G134" t="str">
        <f>'Amostra Sorteada'!L134</f>
        <v>https://boavistadogurupi.ma.gov.br/</v>
      </c>
      <c r="H134" t="str">
        <f>'Amostra Sorteada'!I134</f>
        <v>Sim</v>
      </c>
      <c r="I134" t="str">
        <f>'Amostra Sorteada'!J134</f>
        <v>Sim</v>
      </c>
      <c r="J134" t="str">
        <f>'Amostra Sorteada'!K134</f>
        <v>Apto</v>
      </c>
      <c r="K134">
        <f>'Amostra Sorteada'!M134</f>
        <v>0</v>
      </c>
      <c r="L134" s="17">
        <f>_xlfn.XLOOKUP($A134,'Tabela 4714 Tratada'!$A:$A,'Tabela 4714 Tratada'!$D:$D,"Não encontrado")</f>
        <v>7574</v>
      </c>
      <c r="M134" s="14">
        <f>_xlfn.XLOOKUP($A134,'Tabela 4714 Tratada'!$A:$A,'Tabela 4714 Tratada'!$E:$E,"Não encontrado")</f>
        <v>400.35</v>
      </c>
      <c r="N134" s="14">
        <f>_xlfn.XLOOKUP($A134,'Tabela 4714 Tratada'!$A:$A,'Tabela 4714 Tratada'!$C:$C,"Não encontrado")</f>
        <v>18.920000000000002</v>
      </c>
      <c r="O134" s="16">
        <f>'Amostra Sorteada'!G134</f>
        <v>6.2444011399948929E-2</v>
      </c>
    </row>
    <row r="135" spans="1:15" x14ac:dyDescent="0.25">
      <c r="A135" t="str">
        <f>'Amostra Sorteada'!C135</f>
        <v>2312106</v>
      </c>
      <c r="B135" t="str">
        <f>'Amostra Sorteada'!A135</f>
        <v>23</v>
      </c>
      <c r="C135" t="str">
        <f>'Amostra Sorteada'!B135</f>
        <v>Ceará</v>
      </c>
      <c r="D135" t="str">
        <f>'Amostra Sorteada'!D135</f>
        <v>12106</v>
      </c>
      <c r="E135" t="str">
        <f>'Amostra Sorteada'!E135</f>
        <v>Santana do Cariri</v>
      </c>
      <c r="F135" t="str">
        <f>'Amostra Sorteada'!F135</f>
        <v>Nordeste</v>
      </c>
      <c r="G135" t="str">
        <f>'Amostra Sorteada'!L135</f>
        <v>https://santanadocariri.ce.gov.br/</v>
      </c>
      <c r="H135" t="str">
        <f>'Amostra Sorteada'!I135</f>
        <v>Sim</v>
      </c>
      <c r="I135" t="str">
        <f>'Amostra Sorteada'!J135</f>
        <v>Sim</v>
      </c>
      <c r="J135" t="str">
        <f>'Amostra Sorteada'!K135</f>
        <v>Apto</v>
      </c>
      <c r="K135">
        <f>'Amostra Sorteada'!M135</f>
        <v>0</v>
      </c>
      <c r="L135" s="17">
        <f>_xlfn.XLOOKUP($A135,'Tabela 4714 Tratada'!$A:$A,'Tabela 4714 Tratada'!$D:$D,"Não encontrado")</f>
        <v>16954</v>
      </c>
      <c r="M135" s="14">
        <f>_xlfn.XLOOKUP($A135,'Tabela 4714 Tratada'!$A:$A,'Tabela 4714 Tratada'!$E:$E,"Não encontrado")</f>
        <v>855.16499999999996</v>
      </c>
      <c r="N135" s="14">
        <f>_xlfn.XLOOKUP($A135,'Tabela 4714 Tratada'!$A:$A,'Tabela 4714 Tratada'!$C:$C,"Não encontrado")</f>
        <v>19.829999999999998</v>
      </c>
      <c r="O135" s="16">
        <f>'Amostra Sorteada'!G135</f>
        <v>6.2479743451094083E-2</v>
      </c>
    </row>
    <row r="136" spans="1:15" x14ac:dyDescent="0.25">
      <c r="A136" t="str">
        <f>'Amostra Sorteada'!C136</f>
        <v>2313252</v>
      </c>
      <c r="B136" t="str">
        <f>'Amostra Sorteada'!A136</f>
        <v>23</v>
      </c>
      <c r="C136" t="str">
        <f>'Amostra Sorteada'!B136</f>
        <v>Ceará</v>
      </c>
      <c r="D136" t="str">
        <f>'Amostra Sorteada'!D136</f>
        <v>13252</v>
      </c>
      <c r="E136" t="str">
        <f>'Amostra Sorteada'!E136</f>
        <v>Tarrafas</v>
      </c>
      <c r="F136" t="str">
        <f>'Amostra Sorteada'!F136</f>
        <v>Nordeste</v>
      </c>
      <c r="G136" t="str">
        <f>'Amostra Sorteada'!L136</f>
        <v>https://tarrafas.ce.gov.br/</v>
      </c>
      <c r="H136" t="str">
        <f>'Amostra Sorteada'!I136</f>
        <v>Sim</v>
      </c>
      <c r="I136" t="str">
        <f>'Amostra Sorteada'!J136</f>
        <v>Sim</v>
      </c>
      <c r="J136" t="str">
        <f>'Amostra Sorteada'!K136</f>
        <v>Apto</v>
      </c>
      <c r="K136">
        <f>'Amostra Sorteada'!M136</f>
        <v>0</v>
      </c>
      <c r="L136" s="17">
        <f>_xlfn.XLOOKUP($A136,'Tabela 4714 Tratada'!$A:$A,'Tabela 4714 Tratada'!$D:$D,"Não encontrado")</f>
        <v>7529</v>
      </c>
      <c r="M136" s="14">
        <f>_xlfn.XLOOKUP($A136,'Tabela 4714 Tratada'!$A:$A,'Tabela 4714 Tratada'!$E:$E,"Não encontrado")</f>
        <v>412.71899999999999</v>
      </c>
      <c r="N136" s="14">
        <f>_xlfn.XLOOKUP($A136,'Tabela 4714 Tratada'!$A:$A,'Tabela 4714 Tratada'!$C:$C,"Não encontrado")</f>
        <v>18.239999999999998</v>
      </c>
      <c r="O136" s="16">
        <f>'Amostra Sorteada'!G136</f>
        <v>6.3475886342211463E-2</v>
      </c>
    </row>
    <row r="137" spans="1:15" x14ac:dyDescent="0.25">
      <c r="A137" t="str">
        <f>'Amostra Sorteada'!C137</f>
        <v>2915106</v>
      </c>
      <c r="B137" t="str">
        <f>'Amostra Sorteada'!A137</f>
        <v>29</v>
      </c>
      <c r="C137" t="str">
        <f>'Amostra Sorteada'!B137</f>
        <v>Bahia</v>
      </c>
      <c r="D137" t="str">
        <f>'Amostra Sorteada'!D137</f>
        <v>15106</v>
      </c>
      <c r="E137" t="str">
        <f>'Amostra Sorteada'!E137</f>
        <v>Itagi</v>
      </c>
      <c r="F137" t="str">
        <f>'Amostra Sorteada'!F137</f>
        <v>Nordeste</v>
      </c>
      <c r="G137" t="str">
        <f>'Amostra Sorteada'!L137</f>
        <v>https://itagi.ba.gov.br/</v>
      </c>
      <c r="H137" t="str">
        <f>'Amostra Sorteada'!I137</f>
        <v>Sim</v>
      </c>
      <c r="I137" t="str">
        <f>'Amostra Sorteada'!J137</f>
        <v>Sim</v>
      </c>
      <c r="J137" t="str">
        <f>'Amostra Sorteada'!K137</f>
        <v>Apto</v>
      </c>
      <c r="K137">
        <f>'Amostra Sorteada'!M137</f>
        <v>0</v>
      </c>
      <c r="L137" s="17">
        <f>_xlfn.XLOOKUP($A137,'Tabela 4714 Tratada'!$A:$A,'Tabela 4714 Tratada'!$D:$D,"Não encontrado")</f>
        <v>13803</v>
      </c>
      <c r="M137" s="14">
        <f>_xlfn.XLOOKUP($A137,'Tabela 4714 Tratada'!$A:$A,'Tabela 4714 Tratada'!$E:$E,"Não encontrado")</f>
        <v>310.62099999999998</v>
      </c>
      <c r="N137" s="14">
        <f>_xlfn.XLOOKUP($A137,'Tabela 4714 Tratada'!$A:$A,'Tabela 4714 Tratada'!$C:$C,"Não encontrado")</f>
        <v>44.44</v>
      </c>
      <c r="O137" s="16">
        <f>'Amostra Sorteada'!G137</f>
        <v>6.3713698032311417E-2</v>
      </c>
    </row>
    <row r="138" spans="1:15" x14ac:dyDescent="0.25">
      <c r="A138" t="str">
        <f>'Amostra Sorteada'!C138</f>
        <v>2514453</v>
      </c>
      <c r="B138" t="str">
        <f>'Amostra Sorteada'!A138</f>
        <v>25</v>
      </c>
      <c r="C138" t="str">
        <f>'Amostra Sorteada'!B138</f>
        <v>Paraíba</v>
      </c>
      <c r="D138" t="str">
        <f>'Amostra Sorteada'!D138</f>
        <v>14453</v>
      </c>
      <c r="E138" t="str">
        <f>'Amostra Sorteada'!E138</f>
        <v>São José dos Ramos</v>
      </c>
      <c r="F138" t="str">
        <f>'Amostra Sorteada'!F138</f>
        <v>Nordeste</v>
      </c>
      <c r="G138" t="str">
        <f>'Amostra Sorteada'!L138</f>
        <v>https://saojosedosramos.pb.gov.br/</v>
      </c>
      <c r="H138" t="str">
        <f>'Amostra Sorteada'!I138</f>
        <v>Sim</v>
      </c>
      <c r="I138" t="str">
        <f>'Amostra Sorteada'!J138</f>
        <v>Sim</v>
      </c>
      <c r="J138" t="str">
        <f>'Amostra Sorteada'!K138</f>
        <v>Apto</v>
      </c>
      <c r="K138">
        <f>'Amostra Sorteada'!M138</f>
        <v>0</v>
      </c>
      <c r="L138" s="17">
        <f>_xlfn.XLOOKUP($A138,'Tabela 4714 Tratada'!$A:$A,'Tabela 4714 Tratada'!$D:$D,"Não encontrado")</f>
        <v>5891</v>
      </c>
      <c r="M138" s="14">
        <f>_xlfn.XLOOKUP($A138,'Tabela 4714 Tratada'!$A:$A,'Tabela 4714 Tratada'!$E:$E,"Não encontrado")</f>
        <v>100.642</v>
      </c>
      <c r="N138" s="14">
        <f>_xlfn.XLOOKUP($A138,'Tabela 4714 Tratada'!$A:$A,'Tabela 4714 Tratada'!$C:$C,"Não encontrado")</f>
        <v>58.53</v>
      </c>
      <c r="O138" s="16">
        <f>'Amostra Sorteada'!G138</f>
        <v>6.4585079297110992E-2</v>
      </c>
    </row>
    <row r="139" spans="1:15" x14ac:dyDescent="0.25">
      <c r="A139" t="str">
        <f>'Amostra Sorteada'!C139</f>
        <v>2303105</v>
      </c>
      <c r="B139" t="str">
        <f>'Amostra Sorteada'!A139</f>
        <v>23</v>
      </c>
      <c r="C139" t="str">
        <f>'Amostra Sorteada'!B139</f>
        <v>Ceará</v>
      </c>
      <c r="D139" t="str">
        <f>'Amostra Sorteada'!D139</f>
        <v>03105</v>
      </c>
      <c r="E139" t="str">
        <f>'Amostra Sorteada'!E139</f>
        <v>Cariré</v>
      </c>
      <c r="F139" t="str">
        <f>'Amostra Sorteada'!F139</f>
        <v>Nordeste</v>
      </c>
      <c r="G139" t="str">
        <f>'Amostra Sorteada'!L139</f>
        <v>https://carire.ce.gov.br/</v>
      </c>
      <c r="H139" t="str">
        <f>'Amostra Sorteada'!I139</f>
        <v>Sim</v>
      </c>
      <c r="I139" t="str">
        <f>'Amostra Sorteada'!J139</f>
        <v>Sim</v>
      </c>
      <c r="J139" t="str">
        <f>'Amostra Sorteada'!K139</f>
        <v>Apto</v>
      </c>
      <c r="K139">
        <f>'Amostra Sorteada'!M139</f>
        <v>0</v>
      </c>
      <c r="L139" s="17">
        <f>_xlfn.XLOOKUP($A139,'Tabela 4714 Tratada'!$A:$A,'Tabela 4714 Tratada'!$D:$D,"Não encontrado")</f>
        <v>17632</v>
      </c>
      <c r="M139" s="14">
        <f>_xlfn.XLOOKUP($A139,'Tabela 4714 Tratada'!$A:$A,'Tabela 4714 Tratada'!$E:$E,"Não encontrado")</f>
        <v>755.59699999999998</v>
      </c>
      <c r="N139" s="14">
        <f>_xlfn.XLOOKUP($A139,'Tabela 4714 Tratada'!$A:$A,'Tabela 4714 Tratada'!$C:$C,"Não encontrado")</f>
        <v>23.34</v>
      </c>
      <c r="O139" s="16">
        <f>'Amostra Sorteada'!G139</f>
        <v>6.4615141926142927E-2</v>
      </c>
    </row>
    <row r="140" spans="1:15" x14ac:dyDescent="0.25">
      <c r="A140" t="str">
        <f>'Amostra Sorteada'!C140</f>
        <v>2928406</v>
      </c>
      <c r="B140" t="str">
        <f>'Amostra Sorteada'!A140</f>
        <v>29</v>
      </c>
      <c r="C140" t="str">
        <f>'Amostra Sorteada'!B140</f>
        <v>Bahia</v>
      </c>
      <c r="D140" t="str">
        <f>'Amostra Sorteada'!D140</f>
        <v>28406</v>
      </c>
      <c r="E140" t="str">
        <f>'Amostra Sorteada'!E140</f>
        <v>Santa Rita de Cássia</v>
      </c>
      <c r="F140" t="str">
        <f>'Amostra Sorteada'!F140</f>
        <v>Nordeste</v>
      </c>
      <c r="G140" t="str">
        <f>'Amostra Sorteada'!L140</f>
        <v>https://santaritadecassia.ba.gov.br/</v>
      </c>
      <c r="H140" t="str">
        <f>'Amostra Sorteada'!I140</f>
        <v>Sim</v>
      </c>
      <c r="I140" t="str">
        <f>'Amostra Sorteada'!J140</f>
        <v>Sim</v>
      </c>
      <c r="J140" t="str">
        <f>'Amostra Sorteada'!K140</f>
        <v>Apto</v>
      </c>
      <c r="K140">
        <f>'Amostra Sorteada'!M140</f>
        <v>0</v>
      </c>
      <c r="L140" s="17">
        <f>_xlfn.XLOOKUP($A140,'Tabela 4714 Tratada'!$A:$A,'Tabela 4714 Tratada'!$D:$D,"Não encontrado")</f>
        <v>27390</v>
      </c>
      <c r="M140" s="14">
        <f>_xlfn.XLOOKUP($A140,'Tabela 4714 Tratada'!$A:$A,'Tabela 4714 Tratada'!$E:$E,"Não encontrado")</f>
        <v>6030.491</v>
      </c>
      <c r="N140" s="14">
        <f>_xlfn.XLOOKUP($A140,'Tabela 4714 Tratada'!$A:$A,'Tabela 4714 Tratada'!$C:$C,"Não encontrado")</f>
        <v>4.54</v>
      </c>
      <c r="O140" s="16">
        <f>'Amostra Sorteada'!G140</f>
        <v>6.5292655146741319E-2</v>
      </c>
    </row>
    <row r="141" spans="1:15" x14ac:dyDescent="0.25">
      <c r="A141" t="str">
        <f>'Amostra Sorteada'!C141</f>
        <v>2611705</v>
      </c>
      <c r="B141" t="str">
        <f>'Amostra Sorteada'!A141</f>
        <v>26</v>
      </c>
      <c r="C141" t="str">
        <f>'Amostra Sorteada'!B141</f>
        <v>Pernambuco</v>
      </c>
      <c r="D141" t="str">
        <f>'Amostra Sorteada'!D141</f>
        <v>11705</v>
      </c>
      <c r="E141" t="str">
        <f>'Amostra Sorteada'!E141</f>
        <v>Riacho das Almas</v>
      </c>
      <c r="F141" t="str">
        <f>'Amostra Sorteada'!F141</f>
        <v>Nordeste</v>
      </c>
      <c r="G141" t="str">
        <f>'Amostra Sorteada'!L141</f>
        <v>https://riachodasalmas.pe.gov.br/</v>
      </c>
      <c r="H141" t="str">
        <f>'Amostra Sorteada'!I141</f>
        <v>Sim</v>
      </c>
      <c r="I141" t="str">
        <f>'Amostra Sorteada'!J141</f>
        <v>Sim</v>
      </c>
      <c r="J141" t="str">
        <f>'Amostra Sorteada'!K141</f>
        <v>Apto</v>
      </c>
      <c r="K141">
        <f>'Amostra Sorteada'!M141</f>
        <v>0</v>
      </c>
      <c r="L141" s="17">
        <f>_xlfn.XLOOKUP($A141,'Tabela 4714 Tratada'!$A:$A,'Tabela 4714 Tratada'!$D:$D,"Não encontrado")</f>
        <v>20639</v>
      </c>
      <c r="M141" s="14">
        <f>_xlfn.XLOOKUP($A141,'Tabela 4714 Tratada'!$A:$A,'Tabela 4714 Tratada'!$E:$E,"Não encontrado")</f>
        <v>314.00299999999999</v>
      </c>
      <c r="N141" s="14">
        <f>_xlfn.XLOOKUP($A141,'Tabela 4714 Tratada'!$A:$A,'Tabela 4714 Tratada'!$C:$C,"Não encontrado")</f>
        <v>65.73</v>
      </c>
      <c r="O141" s="16">
        <f>'Amostra Sorteada'!G141</f>
        <v>6.6992073010290865E-2</v>
      </c>
    </row>
    <row r="142" spans="1:15" x14ac:dyDescent="0.25">
      <c r="A142" t="str">
        <f>'Amostra Sorteada'!C142</f>
        <v>2310407</v>
      </c>
      <c r="B142" t="str">
        <f>'Amostra Sorteada'!A142</f>
        <v>23</v>
      </c>
      <c r="C142" t="str">
        <f>'Amostra Sorteada'!B142</f>
        <v>Ceará</v>
      </c>
      <c r="D142" t="str">
        <f>'Amostra Sorteada'!D142</f>
        <v>10407</v>
      </c>
      <c r="E142" t="str">
        <f>'Amostra Sorteada'!E142</f>
        <v>Paramoti</v>
      </c>
      <c r="F142" t="str">
        <f>'Amostra Sorteada'!F142</f>
        <v>Nordeste</v>
      </c>
      <c r="G142" t="str">
        <f>'Amostra Sorteada'!L142</f>
        <v>https://paramoti.ce.gov.br/</v>
      </c>
      <c r="H142" t="str">
        <f>'Amostra Sorteada'!I142</f>
        <v>Sim</v>
      </c>
      <c r="I142" t="str">
        <f>'Amostra Sorteada'!J142</f>
        <v>Sim</v>
      </c>
      <c r="J142" t="str">
        <f>'Amostra Sorteada'!K142</f>
        <v>Apto</v>
      </c>
      <c r="K142">
        <f>'Amostra Sorteada'!M142</f>
        <v>0</v>
      </c>
      <c r="L142" s="17">
        <f>_xlfn.XLOOKUP($A142,'Tabela 4714 Tratada'!$A:$A,'Tabela 4714 Tratada'!$D:$D,"Não encontrado")</f>
        <v>10384</v>
      </c>
      <c r="M142" s="14">
        <f>_xlfn.XLOOKUP($A142,'Tabela 4714 Tratada'!$A:$A,'Tabela 4714 Tratada'!$E:$E,"Não encontrado")</f>
        <v>539.23800000000006</v>
      </c>
      <c r="N142" s="14">
        <f>_xlfn.XLOOKUP($A142,'Tabela 4714 Tratada'!$A:$A,'Tabela 4714 Tratada'!$C:$C,"Não encontrado")</f>
        <v>19.260000000000002</v>
      </c>
      <c r="O142" s="16">
        <f>'Amostra Sorteada'!G142</f>
        <v>6.7974681157480732E-2</v>
      </c>
    </row>
    <row r="143" spans="1:15" x14ac:dyDescent="0.25">
      <c r="A143" t="str">
        <f>'Amostra Sorteada'!C143</f>
        <v>2406809</v>
      </c>
      <c r="B143" t="str">
        <f>'Amostra Sorteada'!A143</f>
        <v>24</v>
      </c>
      <c r="C143" t="str">
        <f>'Amostra Sorteada'!B143</f>
        <v>Rio Grande do Norte</v>
      </c>
      <c r="D143" t="str">
        <f>'Amostra Sorteada'!D143</f>
        <v>06809</v>
      </c>
      <c r="E143" t="str">
        <f>'Amostra Sorteada'!E143</f>
        <v>Lajes Pintadas</v>
      </c>
      <c r="F143" t="str">
        <f>'Amostra Sorteada'!F143</f>
        <v>Nordeste</v>
      </c>
      <c r="G143" t="str">
        <f>'Amostra Sorteada'!L143</f>
        <v>https://www.lajespintadas.rn.gov.br/</v>
      </c>
      <c r="H143" t="str">
        <f>'Amostra Sorteada'!I143</f>
        <v>Sim</v>
      </c>
      <c r="I143" t="str">
        <f>'Amostra Sorteada'!J143</f>
        <v>Sim</v>
      </c>
      <c r="J143" t="str">
        <f>'Amostra Sorteada'!K143</f>
        <v>Apto</v>
      </c>
      <c r="K143">
        <f>'Amostra Sorteada'!M143</f>
        <v>0</v>
      </c>
      <c r="L143" s="17">
        <f>_xlfn.XLOOKUP($A143,'Tabela 4714 Tratada'!$A:$A,'Tabela 4714 Tratada'!$D:$D,"Não encontrado")</f>
        <v>4787</v>
      </c>
      <c r="M143" s="14">
        <f>_xlfn.XLOOKUP($A143,'Tabela 4714 Tratada'!$A:$A,'Tabela 4714 Tratada'!$E:$E,"Não encontrado")</f>
        <v>130.21100000000001</v>
      </c>
      <c r="N143" s="14">
        <f>_xlfn.XLOOKUP($A143,'Tabela 4714 Tratada'!$A:$A,'Tabela 4714 Tratada'!$C:$C,"Não encontrado")</f>
        <v>36.76</v>
      </c>
      <c r="O143" s="16">
        <f>'Amostra Sorteada'!G143</f>
        <v>6.8000570960888962E-2</v>
      </c>
    </row>
    <row r="144" spans="1:15" x14ac:dyDescent="0.25">
      <c r="A144" t="str">
        <f>'Amostra Sorteada'!C144</f>
        <v>2111805</v>
      </c>
      <c r="B144" t="str">
        <f>'Amostra Sorteada'!A144</f>
        <v>21</v>
      </c>
      <c r="C144" t="str">
        <f>'Amostra Sorteada'!B144</f>
        <v>Maranhão</v>
      </c>
      <c r="D144" t="str">
        <f>'Amostra Sorteada'!D144</f>
        <v>11805</v>
      </c>
      <c r="E144" t="str">
        <f>'Amostra Sorteada'!E144</f>
        <v>Sítio Novo</v>
      </c>
      <c r="F144" t="str">
        <f>'Amostra Sorteada'!F144</f>
        <v>Nordeste</v>
      </c>
      <c r="G144" t="str">
        <f>'Amostra Sorteada'!L144</f>
        <v>https://sitionovo.ma.gov.br/</v>
      </c>
      <c r="H144" t="str">
        <f>'Amostra Sorteada'!I144</f>
        <v>Sim</v>
      </c>
      <c r="I144" t="str">
        <f>'Amostra Sorteada'!J144</f>
        <v>Sim</v>
      </c>
      <c r="J144" t="str">
        <f>'Amostra Sorteada'!K144</f>
        <v>Apto</v>
      </c>
      <c r="K144">
        <f>'Amostra Sorteada'!M144</f>
        <v>0</v>
      </c>
      <c r="L144" s="17">
        <f>_xlfn.XLOOKUP($A144,'Tabela 4714 Tratada'!$A:$A,'Tabela 4714 Tratada'!$D:$D,"Não encontrado")</f>
        <v>17074</v>
      </c>
      <c r="M144" s="14">
        <f>_xlfn.XLOOKUP($A144,'Tabela 4714 Tratada'!$A:$A,'Tabela 4714 Tratada'!$E:$E,"Não encontrado")</f>
        <v>3114.683</v>
      </c>
      <c r="N144" s="14">
        <f>_xlfn.XLOOKUP($A144,'Tabela 4714 Tratada'!$A:$A,'Tabela 4714 Tratada'!$C:$C,"Não encontrado")</f>
        <v>5.48</v>
      </c>
      <c r="O144" s="16">
        <f>'Amostra Sorteada'!G144</f>
        <v>6.8976050998015626E-2</v>
      </c>
    </row>
    <row r="145" spans="1:15" x14ac:dyDescent="0.25">
      <c r="A145" t="str">
        <f>'Amostra Sorteada'!C145</f>
        <v>2924603</v>
      </c>
      <c r="B145" t="str">
        <f>'Amostra Sorteada'!A145</f>
        <v>29</v>
      </c>
      <c r="C145" t="str">
        <f>'Amostra Sorteada'!B145</f>
        <v>Bahia</v>
      </c>
      <c r="D145" t="str">
        <f>'Amostra Sorteada'!D145</f>
        <v>24603</v>
      </c>
      <c r="E145" t="str">
        <f>'Amostra Sorteada'!E145</f>
        <v>Pindobaçu</v>
      </c>
      <c r="F145" t="str">
        <f>'Amostra Sorteada'!F145</f>
        <v>Nordeste</v>
      </c>
      <c r="G145" t="str">
        <f>'Amostra Sorteada'!L145</f>
        <v>https://pindobacu.ba.gov.br/</v>
      </c>
      <c r="H145" t="str">
        <f>'Amostra Sorteada'!I145</f>
        <v>Sim</v>
      </c>
      <c r="I145" t="str">
        <f>'Amostra Sorteada'!J145</f>
        <v>Sim</v>
      </c>
      <c r="J145" t="str">
        <f>'Amostra Sorteada'!K145</f>
        <v>Apto</v>
      </c>
      <c r="K145">
        <f>'Amostra Sorteada'!M145</f>
        <v>0</v>
      </c>
      <c r="L145" s="17">
        <f>_xlfn.XLOOKUP($A145,'Tabela 4714 Tratada'!$A:$A,'Tabela 4714 Tratada'!$D:$D,"Não encontrado")</f>
        <v>19083</v>
      </c>
      <c r="M145" s="14">
        <f>_xlfn.XLOOKUP($A145,'Tabela 4714 Tratada'!$A:$A,'Tabela 4714 Tratada'!$E:$E,"Não encontrado")</f>
        <v>495.84500000000003</v>
      </c>
      <c r="N145" s="14">
        <f>_xlfn.XLOOKUP($A145,'Tabela 4714 Tratada'!$A:$A,'Tabela 4714 Tratada'!$C:$C,"Não encontrado")</f>
        <v>38.49</v>
      </c>
      <c r="O145" s="16">
        <f>'Amostra Sorteada'!G145</f>
        <v>6.9134764324405573E-2</v>
      </c>
    </row>
    <row r="146" spans="1:15" x14ac:dyDescent="0.25">
      <c r="A146" t="str">
        <f>'Amostra Sorteada'!C146</f>
        <v>2410306</v>
      </c>
      <c r="B146" t="str">
        <f>'Amostra Sorteada'!A146</f>
        <v>24</v>
      </c>
      <c r="C146" t="str">
        <f>'Amostra Sorteada'!B146</f>
        <v>Rio Grande do Norte</v>
      </c>
      <c r="D146" t="str">
        <f>'Amostra Sorteada'!D146</f>
        <v>10306</v>
      </c>
      <c r="E146" t="str">
        <f>'Amostra Sorteada'!E146</f>
        <v>Serra Caiada</v>
      </c>
      <c r="F146" t="str">
        <f>'Amostra Sorteada'!F146</f>
        <v>Nordeste</v>
      </c>
      <c r="G146" t="str">
        <f>'Amostra Sorteada'!L146</f>
        <v>https://www.serracaiada.rn.gov.br/</v>
      </c>
      <c r="H146" t="str">
        <f>'Amostra Sorteada'!I146</f>
        <v>Sim</v>
      </c>
      <c r="I146" t="str">
        <f>'Amostra Sorteada'!J146</f>
        <v>Sim</v>
      </c>
      <c r="J146" t="str">
        <f>'Amostra Sorteada'!K146</f>
        <v>Apto</v>
      </c>
      <c r="K146">
        <f>'Amostra Sorteada'!M146</f>
        <v>0</v>
      </c>
      <c r="L146" s="17">
        <f>_xlfn.XLOOKUP($A146,'Tabela 4714 Tratada'!$A:$A,'Tabela 4714 Tratada'!$D:$D,"Não encontrado")</f>
        <v>10125</v>
      </c>
      <c r="M146" s="14">
        <f>_xlfn.XLOOKUP($A146,'Tabela 4714 Tratada'!$A:$A,'Tabela 4714 Tratada'!$E:$E,"Não encontrado")</f>
        <v>217.53899999999999</v>
      </c>
      <c r="N146" s="14">
        <f>_xlfn.XLOOKUP($A146,'Tabela 4714 Tratada'!$A:$A,'Tabela 4714 Tratada'!$C:$C,"Não encontrado")</f>
        <v>46.54</v>
      </c>
      <c r="O146" s="16">
        <f>'Amostra Sorteada'!G146</f>
        <v>6.9252813577989958E-2</v>
      </c>
    </row>
    <row r="147" spans="1:15" x14ac:dyDescent="0.25">
      <c r="A147" t="str">
        <f>'Amostra Sorteada'!C147</f>
        <v>2607307</v>
      </c>
      <c r="B147" t="str">
        <f>'Amostra Sorteada'!A147</f>
        <v>26</v>
      </c>
      <c r="C147" t="str">
        <f>'Amostra Sorteada'!B147</f>
        <v>Pernambuco</v>
      </c>
      <c r="D147" t="str">
        <f>'Amostra Sorteada'!D147</f>
        <v>07307</v>
      </c>
      <c r="E147" t="str">
        <f>'Amostra Sorteada'!E147</f>
        <v>Ipubi</v>
      </c>
      <c r="F147" t="str">
        <f>'Amostra Sorteada'!F147</f>
        <v>Nordeste</v>
      </c>
      <c r="G147" t="str">
        <f>'Amostra Sorteada'!L147</f>
        <v>https://ipubi.pe.gov.br/</v>
      </c>
      <c r="H147" t="str">
        <f>'Amostra Sorteada'!I147</f>
        <v>Sim</v>
      </c>
      <c r="I147" t="str">
        <f>'Amostra Sorteada'!J147</f>
        <v>Sim</v>
      </c>
      <c r="J147" t="str">
        <f>'Amostra Sorteada'!K147</f>
        <v>Apto</v>
      </c>
      <c r="K147">
        <f>'Amostra Sorteada'!M147</f>
        <v>0</v>
      </c>
      <c r="L147" s="17">
        <f>_xlfn.XLOOKUP($A147,'Tabela 4714 Tratada'!$A:$A,'Tabela 4714 Tratada'!$D:$D,"Não encontrado")</f>
        <v>29009</v>
      </c>
      <c r="M147" s="14">
        <f>_xlfn.XLOOKUP($A147,'Tabela 4714 Tratada'!$A:$A,'Tabela 4714 Tratada'!$E:$E,"Não encontrado")</f>
        <v>693.91399999999999</v>
      </c>
      <c r="N147" s="14">
        <f>_xlfn.XLOOKUP($A147,'Tabela 4714 Tratada'!$A:$A,'Tabela 4714 Tratada'!$C:$C,"Não encontrado")</f>
        <v>41.8</v>
      </c>
      <c r="O147" s="16">
        <f>'Amostra Sorteada'!G147</f>
        <v>6.9879491077384781E-2</v>
      </c>
    </row>
    <row r="148" spans="1:15" x14ac:dyDescent="0.25">
      <c r="A148" t="str">
        <f>'Amostra Sorteada'!C148</f>
        <v>2304236</v>
      </c>
      <c r="B148" t="str">
        <f>'Amostra Sorteada'!A148</f>
        <v>23</v>
      </c>
      <c r="C148" t="str">
        <f>'Amostra Sorteada'!B148</f>
        <v>Ceará</v>
      </c>
      <c r="D148" t="str">
        <f>'Amostra Sorteada'!D148</f>
        <v>04236</v>
      </c>
      <c r="E148" t="str">
        <f>'Amostra Sorteada'!E148</f>
        <v>Croatá</v>
      </c>
      <c r="F148" t="str">
        <f>'Amostra Sorteada'!F148</f>
        <v>Nordeste</v>
      </c>
      <c r="G148" t="str">
        <f>'Amostra Sorteada'!L148</f>
        <v>https://croata.ce.gov.br/</v>
      </c>
      <c r="H148" t="str">
        <f>'Amostra Sorteada'!I148</f>
        <v>Sim</v>
      </c>
      <c r="I148" t="str">
        <f>'Amostra Sorteada'!J148</f>
        <v>Sim</v>
      </c>
      <c r="J148" t="str">
        <f>'Amostra Sorteada'!K148</f>
        <v>Apto</v>
      </c>
      <c r="K148">
        <f>'Amostra Sorteada'!M148</f>
        <v>0</v>
      </c>
      <c r="L148" s="17">
        <f>_xlfn.XLOOKUP($A148,'Tabela 4714 Tratada'!$A:$A,'Tabela 4714 Tratada'!$D:$D,"Não encontrado")</f>
        <v>17481</v>
      </c>
      <c r="M148" s="14">
        <f>_xlfn.XLOOKUP($A148,'Tabela 4714 Tratada'!$A:$A,'Tabela 4714 Tratada'!$E:$E,"Não encontrado")</f>
        <v>696.34799999999996</v>
      </c>
      <c r="N148" s="14">
        <f>_xlfn.XLOOKUP($A148,'Tabela 4714 Tratada'!$A:$A,'Tabela 4714 Tratada'!$C:$C,"Não encontrado")</f>
        <v>25.1</v>
      </c>
      <c r="O148" s="16">
        <f>'Amostra Sorteada'!G148</f>
        <v>7.1170911075301824E-2</v>
      </c>
    </row>
    <row r="149" spans="1:15" x14ac:dyDescent="0.25">
      <c r="A149">
        <f>'Amostra Sorteada'!C149</f>
        <v>2206407</v>
      </c>
      <c r="B149">
        <f>'Amostra Sorteada'!A149</f>
        <v>22</v>
      </c>
      <c r="C149" t="str">
        <f>'Amostra Sorteada'!B149</f>
        <v>Piauí</v>
      </c>
      <c r="D149" t="str">
        <f>'Amostra Sorteada'!D149</f>
        <v>06407</v>
      </c>
      <c r="E149" t="str">
        <f>'Amostra Sorteada'!E149</f>
        <v>Monsenhor Gil</v>
      </c>
      <c r="F149" t="str">
        <f>'Amostra Sorteada'!F149</f>
        <v>Nordeste</v>
      </c>
      <c r="G149" t="str">
        <f>'Amostra Sorteada'!L149</f>
        <v>https://monsenhorgil.pi.gov.br/</v>
      </c>
      <c r="H149" t="str">
        <f>'Amostra Sorteada'!I149</f>
        <v>Sim</v>
      </c>
      <c r="I149" t="str">
        <f>'Amostra Sorteada'!J149</f>
        <v>Sim</v>
      </c>
      <c r="J149" t="str">
        <f>'Amostra Sorteada'!K149</f>
        <v>Apto</v>
      </c>
      <c r="K149">
        <f>'Amostra Sorteada'!M149</f>
        <v>0</v>
      </c>
      <c r="L149" s="17" t="str">
        <f>_xlfn.XLOOKUP($A149,'Tabela 4714 Tratada'!$A:$A,'Tabela 4714 Tratada'!$D:$D,"Não encontrado")</f>
        <v>Não encontrado</v>
      </c>
      <c r="M149" s="14" t="str">
        <f>_xlfn.XLOOKUP($A149,'Tabela 4714 Tratada'!$A:$A,'Tabela 4714 Tratada'!$E:$E,"Não encontrado")</f>
        <v>Não encontrado</v>
      </c>
      <c r="N149" s="14" t="str">
        <f>_xlfn.XLOOKUP($A149,'Tabela 4714 Tratada'!$A:$A,'Tabela 4714 Tratada'!$C:$C,"Não encontrado")</f>
        <v>Não encontrado</v>
      </c>
      <c r="O149" s="16">
        <f>'Amostra Sorteada'!G149</f>
        <v>7.1459943774454193E-2</v>
      </c>
    </row>
    <row r="150" spans="1:15" x14ac:dyDescent="0.25">
      <c r="A150">
        <f>'Amostra Sorteada'!C150</f>
        <v>2105203</v>
      </c>
      <c r="B150">
        <f>'Amostra Sorteada'!A150</f>
        <v>21</v>
      </c>
      <c r="C150" t="str">
        <f>'Amostra Sorteada'!B150</f>
        <v>Maranhão</v>
      </c>
      <c r="D150" t="str">
        <f>'Amostra Sorteada'!D150</f>
        <v>05203</v>
      </c>
      <c r="E150" t="str">
        <f>'Amostra Sorteada'!E150</f>
        <v>Igarapé Grande</v>
      </c>
      <c r="F150" t="str">
        <f>'Amostra Sorteada'!F150</f>
        <v>Nordeste</v>
      </c>
      <c r="G150" t="str">
        <f>'Amostra Sorteada'!L150</f>
        <v>https://www.igarapegrande.ma.gov.br/</v>
      </c>
      <c r="H150" t="str">
        <f>'Amostra Sorteada'!I150</f>
        <v>Sim</v>
      </c>
      <c r="I150" t="str">
        <f>'Amostra Sorteada'!J150</f>
        <v>Sim</v>
      </c>
      <c r="J150" t="str">
        <f>'Amostra Sorteada'!K150</f>
        <v>Apto</v>
      </c>
      <c r="K150">
        <f>'Amostra Sorteada'!M150</f>
        <v>0</v>
      </c>
      <c r="L150" s="17" t="str">
        <f>_xlfn.XLOOKUP($A150,'Tabela 4714 Tratada'!$A:$A,'Tabela 4714 Tratada'!$D:$D,"Não encontrado")</f>
        <v>Não encontrado</v>
      </c>
      <c r="M150" s="14" t="str">
        <f>_xlfn.XLOOKUP($A150,'Tabela 4714 Tratada'!$A:$A,'Tabela 4714 Tratada'!$E:$E,"Não encontrado")</f>
        <v>Não encontrado</v>
      </c>
      <c r="N150" s="14" t="str">
        <f>_xlfn.XLOOKUP($A150,'Tabela 4714 Tratada'!$A:$A,'Tabela 4714 Tratada'!$C:$C,"Não encontrado")</f>
        <v>Não encontrado</v>
      </c>
      <c r="O150" s="16">
        <f>'Amostra Sorteada'!G150</f>
        <v>7.1777594399360822E-2</v>
      </c>
    </row>
    <row r="151" spans="1:15" x14ac:dyDescent="0.25">
      <c r="A151">
        <f>'Amostra Sorteada'!C151</f>
        <v>2105104</v>
      </c>
      <c r="B151">
        <f>'Amostra Sorteada'!A151</f>
        <v>21</v>
      </c>
      <c r="C151" t="str">
        <f>'Amostra Sorteada'!B151</f>
        <v>Maranhão</v>
      </c>
      <c r="D151" t="str">
        <f>'Amostra Sorteada'!D151</f>
        <v>05104</v>
      </c>
      <c r="E151" t="str">
        <f>'Amostra Sorteada'!E151</f>
        <v>Icatu</v>
      </c>
      <c r="F151" t="str">
        <f>'Amostra Sorteada'!F151</f>
        <v>Nordeste</v>
      </c>
      <c r="G151" t="str">
        <f>'Amostra Sorteada'!L151</f>
        <v>https://www.icatu.ma.gov.br/</v>
      </c>
      <c r="H151" t="str">
        <f>'Amostra Sorteada'!I151</f>
        <v>Sim</v>
      </c>
      <c r="I151" t="str">
        <f>'Amostra Sorteada'!J151</f>
        <v>Sim</v>
      </c>
      <c r="J151" t="str">
        <f>'Amostra Sorteada'!K151</f>
        <v>Apto</v>
      </c>
      <c r="K151">
        <f>'Amostra Sorteada'!M151</f>
        <v>0</v>
      </c>
      <c r="L151" s="17" t="str">
        <f>_xlfn.XLOOKUP($A151,'Tabela 4714 Tratada'!$A:$A,'Tabela 4714 Tratada'!$D:$D,"Não encontrado")</f>
        <v>Não encontrado</v>
      </c>
      <c r="M151" s="14" t="str">
        <f>_xlfn.XLOOKUP($A151,'Tabela 4714 Tratada'!$A:$A,'Tabela 4714 Tratada'!$E:$E,"Não encontrado")</f>
        <v>Não encontrado</v>
      </c>
      <c r="N151" s="14" t="str">
        <f>_xlfn.XLOOKUP($A151,'Tabela 4714 Tratada'!$A:$A,'Tabela 4714 Tratada'!$C:$C,"Não encontrado")</f>
        <v>Não encontrado</v>
      </c>
      <c r="O151" s="16">
        <f>'Amostra Sorteada'!G151</f>
        <v>7.2415158230517362E-2</v>
      </c>
    </row>
    <row r="152" spans="1:15" x14ac:dyDescent="0.25">
      <c r="A152">
        <f>'Amostra Sorteada'!C152</f>
        <v>2504074</v>
      </c>
      <c r="B152">
        <f>'Amostra Sorteada'!A152</f>
        <v>25</v>
      </c>
      <c r="C152" t="str">
        <f>'Amostra Sorteada'!B152</f>
        <v>Paraíba</v>
      </c>
      <c r="D152" t="str">
        <f>'Amostra Sorteada'!D152</f>
        <v>04074</v>
      </c>
      <c r="E152" t="str">
        <f>'Amostra Sorteada'!E152</f>
        <v>Caraúbas</v>
      </c>
      <c r="F152" t="str">
        <f>'Amostra Sorteada'!F152</f>
        <v>Nordeste</v>
      </c>
      <c r="G152" t="str">
        <f>'Amostra Sorteada'!L152</f>
        <v>https://caraubas.rn.gov.br/</v>
      </c>
      <c r="H152" t="str">
        <f>'Amostra Sorteada'!I152</f>
        <v>Sim</v>
      </c>
      <c r="I152" t="str">
        <f>'Amostra Sorteada'!J152</f>
        <v>Sim</v>
      </c>
      <c r="J152" t="str">
        <f>'Amostra Sorteada'!K152</f>
        <v>Apto</v>
      </c>
      <c r="K152">
        <f>'Amostra Sorteada'!M152</f>
        <v>0</v>
      </c>
      <c r="L152" s="17" t="str">
        <f>_xlfn.XLOOKUP($A152,'Tabela 4714 Tratada'!$A:$A,'Tabela 4714 Tratada'!$D:$D,"Não encontrado")</f>
        <v>Não encontrado</v>
      </c>
      <c r="M152" s="14" t="str">
        <f>_xlfn.XLOOKUP($A152,'Tabela 4714 Tratada'!$A:$A,'Tabela 4714 Tratada'!$E:$E,"Não encontrado")</f>
        <v>Não encontrado</v>
      </c>
      <c r="N152" s="14" t="str">
        <f>_xlfn.XLOOKUP($A152,'Tabela 4714 Tratada'!$A:$A,'Tabela 4714 Tratada'!$C:$C,"Não encontrado")</f>
        <v>Não encontrado</v>
      </c>
      <c r="O152" s="16">
        <f>'Amostra Sorteada'!G152</f>
        <v>7.2676516786067125E-2</v>
      </c>
    </row>
    <row r="153" spans="1:15" x14ac:dyDescent="0.25">
      <c r="A153">
        <f>'Amostra Sorteada'!C153</f>
        <v>2109809</v>
      </c>
      <c r="B153">
        <f>'Amostra Sorteada'!A153</f>
        <v>21</v>
      </c>
      <c r="C153" t="str">
        <f>'Amostra Sorteada'!B153</f>
        <v>Maranhão</v>
      </c>
      <c r="D153" t="str">
        <f>'Amostra Sorteada'!D153</f>
        <v>09809</v>
      </c>
      <c r="E153" t="str">
        <f>'Amostra Sorteada'!E153</f>
        <v>Santa Helena</v>
      </c>
      <c r="F153" t="str">
        <f>'Amostra Sorteada'!F153</f>
        <v>Nordeste</v>
      </c>
      <c r="G153" t="str">
        <f>'Amostra Sorteada'!L153</f>
        <v>https://santahelena.ma.gov.br/</v>
      </c>
      <c r="H153" t="str">
        <f>'Amostra Sorteada'!I153</f>
        <v>Sim</v>
      </c>
      <c r="I153" t="str">
        <f>'Amostra Sorteada'!J153</f>
        <v>Sim</v>
      </c>
      <c r="J153" t="str">
        <f>'Amostra Sorteada'!K153</f>
        <v>Apto</v>
      </c>
      <c r="K153">
        <f>'Amostra Sorteada'!M153</f>
        <v>0</v>
      </c>
      <c r="L153" s="17" t="str">
        <f>_xlfn.XLOOKUP($A153,'Tabela 4714 Tratada'!$A:$A,'Tabela 4714 Tratada'!$D:$D,"Não encontrado")</f>
        <v>Não encontrado</v>
      </c>
      <c r="M153" s="14" t="str">
        <f>_xlfn.XLOOKUP($A153,'Tabela 4714 Tratada'!$A:$A,'Tabela 4714 Tratada'!$E:$E,"Não encontrado")</f>
        <v>Não encontrado</v>
      </c>
      <c r="N153" s="14" t="str">
        <f>_xlfn.XLOOKUP($A153,'Tabela 4714 Tratada'!$A:$A,'Tabela 4714 Tratada'!$C:$C,"Não encontrado")</f>
        <v>Não encontrado</v>
      </c>
      <c r="O153" s="16">
        <f>'Amostra Sorteada'!G153</f>
        <v>7.3116644334208197E-2</v>
      </c>
    </row>
    <row r="154" spans="1:15" x14ac:dyDescent="0.25">
      <c r="A154" t="str">
        <f>'Amostra Sorteada'!C154</f>
        <v>2614501</v>
      </c>
      <c r="B154" t="str">
        <f>'Amostra Sorteada'!A154</f>
        <v>26</v>
      </c>
      <c r="C154" t="str">
        <f>'Amostra Sorteada'!B154</f>
        <v>Pernambuco</v>
      </c>
      <c r="D154" t="str">
        <f>'Amostra Sorteada'!D154</f>
        <v>14501</v>
      </c>
      <c r="E154" t="str">
        <f>'Amostra Sorteada'!E154</f>
        <v>Surubim</v>
      </c>
      <c r="F154" t="str">
        <f>'Amostra Sorteada'!F154</f>
        <v>Nordeste</v>
      </c>
      <c r="G154" t="str">
        <f>'Amostra Sorteada'!L154</f>
        <v>https://surubim.pe.gov.br/</v>
      </c>
      <c r="H154" t="str">
        <f>'Amostra Sorteada'!I154</f>
        <v>Sim</v>
      </c>
      <c r="I154" t="str">
        <f>'Amostra Sorteada'!J154</f>
        <v>Sim</v>
      </c>
      <c r="J154" t="str">
        <f>'Amostra Sorteada'!K154</f>
        <v>Apto</v>
      </c>
      <c r="K154">
        <f>'Amostra Sorteada'!M154</f>
        <v>0</v>
      </c>
      <c r="L154" s="17">
        <f>_xlfn.XLOOKUP($A154,'Tabela 4714 Tratada'!$A:$A,'Tabela 4714 Tratada'!$D:$D,"Não encontrado")</f>
        <v>64120</v>
      </c>
      <c r="M154" s="14">
        <f>_xlfn.XLOOKUP($A154,'Tabela 4714 Tratada'!$A:$A,'Tabela 4714 Tratada'!$E:$E,"Não encontrado")</f>
        <v>252.89599999999999</v>
      </c>
      <c r="N154" s="14">
        <f>_xlfn.XLOOKUP($A154,'Tabela 4714 Tratada'!$A:$A,'Tabela 4714 Tratada'!$C:$C,"Não encontrado")</f>
        <v>253.54</v>
      </c>
      <c r="O154" s="16">
        <f>'Amostra Sorteada'!G154</f>
        <v>7.35061417347177E-2</v>
      </c>
    </row>
    <row r="155" spans="1:15" x14ac:dyDescent="0.25">
      <c r="A155" t="str">
        <f>'Amostra Sorteada'!C155</f>
        <v>2927002</v>
      </c>
      <c r="B155" t="str">
        <f>'Amostra Sorteada'!A155</f>
        <v>29</v>
      </c>
      <c r="C155" t="str">
        <f>'Amostra Sorteada'!B155</f>
        <v>Bahia</v>
      </c>
      <c r="D155" t="str">
        <f>'Amostra Sorteada'!D155</f>
        <v>27002</v>
      </c>
      <c r="E155" t="str">
        <f>'Amostra Sorteada'!E155</f>
        <v>Rio Real</v>
      </c>
      <c r="F155" t="str">
        <f>'Amostra Sorteada'!F155</f>
        <v>Nordeste</v>
      </c>
      <c r="G155" t="str">
        <f>'Amostra Sorteada'!L155</f>
        <v>https://rioreal.ba.gov.br/</v>
      </c>
      <c r="H155" t="str">
        <f>'Amostra Sorteada'!I155</f>
        <v>Sim</v>
      </c>
      <c r="I155" t="str">
        <f>'Amostra Sorteada'!J155</f>
        <v>Sim</v>
      </c>
      <c r="J155" t="str">
        <f>'Amostra Sorteada'!K155</f>
        <v>Apto</v>
      </c>
      <c r="K155">
        <f>'Amostra Sorteada'!M155</f>
        <v>0</v>
      </c>
      <c r="L155" s="17">
        <f>_xlfn.XLOOKUP($A155,'Tabela 4714 Tratada'!$A:$A,'Tabela 4714 Tratada'!$D:$D,"Não encontrado")</f>
        <v>35362</v>
      </c>
      <c r="M155" s="14">
        <f>_xlfn.XLOOKUP($A155,'Tabela 4714 Tratada'!$A:$A,'Tabela 4714 Tratada'!$E:$E,"Não encontrado")</f>
        <v>739.77499999999998</v>
      </c>
      <c r="N155" s="14">
        <f>_xlfn.XLOOKUP($A155,'Tabela 4714 Tratada'!$A:$A,'Tabela 4714 Tratada'!$C:$C,"Não encontrado")</f>
        <v>47.8</v>
      </c>
      <c r="O155" s="16">
        <f>'Amostra Sorteada'!G155</f>
        <v>7.4273742938730458E-2</v>
      </c>
    </row>
    <row r="156" spans="1:15" x14ac:dyDescent="0.25">
      <c r="A156" t="str">
        <f>'Amostra Sorteada'!C156</f>
        <v>1502707</v>
      </c>
      <c r="B156" t="str">
        <f>'Amostra Sorteada'!A156</f>
        <v>15</v>
      </c>
      <c r="C156" t="str">
        <f>'Amostra Sorteada'!B156</f>
        <v>Pará</v>
      </c>
      <c r="D156" t="str">
        <f>'Amostra Sorteada'!D156</f>
        <v>02707</v>
      </c>
      <c r="E156" t="str">
        <f>'Amostra Sorteada'!E156</f>
        <v>Conceição do Araguaia</v>
      </c>
      <c r="F156" t="str">
        <f>'Amostra Sorteada'!F156</f>
        <v>Norte</v>
      </c>
      <c r="G156" t="str">
        <f>'Amostra Sorteada'!L156</f>
        <v>https://www.conceicaodoaraguaia.pa.gov.br/</v>
      </c>
      <c r="H156" t="str">
        <f>'Amostra Sorteada'!I156</f>
        <v>Sim</v>
      </c>
      <c r="I156" t="str">
        <f>'Amostra Sorteada'!J156</f>
        <v>Sim</v>
      </c>
      <c r="J156" t="str">
        <f>'Amostra Sorteada'!K156</f>
        <v>Apto</v>
      </c>
      <c r="K156">
        <f>'Amostra Sorteada'!M156</f>
        <v>0</v>
      </c>
      <c r="L156" s="17">
        <f>_xlfn.XLOOKUP($A156,'Tabela 4714 Tratada'!$A:$A,'Tabela 4714 Tratada'!$D:$D,"Não encontrado")</f>
        <v>44617</v>
      </c>
      <c r="M156" s="14">
        <f>_xlfn.XLOOKUP($A156,'Tabela 4714 Tratada'!$A:$A,'Tabela 4714 Tratada'!$E:$E,"Não encontrado")</f>
        <v>5829.482</v>
      </c>
      <c r="N156" s="14">
        <f>_xlfn.XLOOKUP($A156,'Tabela 4714 Tratada'!$A:$A,'Tabela 4714 Tratada'!$C:$C,"Não encontrado")</f>
        <v>7.65</v>
      </c>
      <c r="O156" s="16">
        <f>'Amostra Sorteada'!G156</f>
        <v>2.0901787519304049E-3</v>
      </c>
    </row>
    <row r="157" spans="1:15" x14ac:dyDescent="0.25">
      <c r="A157" t="str">
        <f>'Amostra Sorteada'!C157</f>
        <v>1303403</v>
      </c>
      <c r="B157" t="str">
        <f>'Amostra Sorteada'!A157</f>
        <v>13</v>
      </c>
      <c r="C157" t="str">
        <f>'Amostra Sorteada'!B157</f>
        <v>Amazonas</v>
      </c>
      <c r="D157" t="str">
        <f>'Amostra Sorteada'!D157</f>
        <v>03403</v>
      </c>
      <c r="E157" t="str">
        <f>'Amostra Sorteada'!E157</f>
        <v>Parintins</v>
      </c>
      <c r="F157" t="str">
        <f>'Amostra Sorteada'!F157</f>
        <v>Norte</v>
      </c>
      <c r="G157" t="str">
        <f>'Amostra Sorteada'!L157</f>
        <v>https://www.parintins.am.gov.br/</v>
      </c>
      <c r="H157" t="str">
        <f>'Amostra Sorteada'!I157</f>
        <v>Sim</v>
      </c>
      <c r="I157" t="str">
        <f>'Amostra Sorteada'!J157</f>
        <v>Sim</v>
      </c>
      <c r="J157" t="str">
        <f>'Amostra Sorteada'!K157</f>
        <v>Apto</v>
      </c>
      <c r="K157">
        <f>'Amostra Sorteada'!M157</f>
        <v>0</v>
      </c>
      <c r="L157" s="17">
        <f>_xlfn.XLOOKUP($A157,'Tabela 4714 Tratada'!$A:$A,'Tabela 4714 Tratada'!$D:$D,"Não encontrado")</f>
        <v>96372</v>
      </c>
      <c r="M157" s="14">
        <f>_xlfn.XLOOKUP($A157,'Tabela 4714 Tratada'!$A:$A,'Tabela 4714 Tratada'!$E:$E,"Não encontrado")</f>
        <v>5956.0469999999996</v>
      </c>
      <c r="N157" s="14">
        <f>_xlfn.XLOOKUP($A157,'Tabela 4714 Tratada'!$A:$A,'Tabela 4714 Tratada'!$C:$C,"Não encontrado")</f>
        <v>16.18</v>
      </c>
      <c r="O157" s="16">
        <f>'Amostra Sorteada'!G157</f>
        <v>3.1529609924462187E-3</v>
      </c>
    </row>
    <row r="158" spans="1:15" x14ac:dyDescent="0.25">
      <c r="A158" t="str">
        <f>'Amostra Sorteada'!C158</f>
        <v>1101807</v>
      </c>
      <c r="B158" t="str">
        <f>'Amostra Sorteada'!A158</f>
        <v>11</v>
      </c>
      <c r="C158" t="str">
        <f>'Amostra Sorteada'!B158</f>
        <v>Rondônia</v>
      </c>
      <c r="D158" t="str">
        <f>'Amostra Sorteada'!D158</f>
        <v>01807</v>
      </c>
      <c r="E158" t="str">
        <f>'Amostra Sorteada'!E158</f>
        <v>Vale do Paraíso</v>
      </c>
      <c r="F158" t="str">
        <f>'Amostra Sorteada'!F158</f>
        <v>Norte</v>
      </c>
      <c r="G158" t="str">
        <f>'Amostra Sorteada'!L158</f>
        <v>https://www.valedoparaiso.ro.gov.br/</v>
      </c>
      <c r="H158" t="str">
        <f>'Amostra Sorteada'!I158</f>
        <v>Sim</v>
      </c>
      <c r="I158" t="str">
        <f>'Amostra Sorteada'!J158</f>
        <v>Sim</v>
      </c>
      <c r="J158" t="str">
        <f>'Amostra Sorteada'!K158</f>
        <v>Apto</v>
      </c>
      <c r="K158">
        <f>'Amostra Sorteada'!M158</f>
        <v>0</v>
      </c>
      <c r="L158" s="17">
        <f>_xlfn.XLOOKUP($A158,'Tabela 4714 Tratada'!$A:$A,'Tabela 4714 Tratada'!$D:$D,"Não encontrado")</f>
        <v>6479</v>
      </c>
      <c r="M158" s="14">
        <f>_xlfn.XLOOKUP($A158,'Tabela 4714 Tratada'!$A:$A,'Tabela 4714 Tratada'!$E:$E,"Não encontrado")</f>
        <v>965.67600000000004</v>
      </c>
      <c r="N158" s="14">
        <f>_xlfn.XLOOKUP($A158,'Tabela 4714 Tratada'!$A:$A,'Tabela 4714 Tratada'!$C:$C,"Não encontrado")</f>
        <v>6.71</v>
      </c>
      <c r="O158" s="16">
        <f>'Amostra Sorteada'!G158</f>
        <v>3.8624025982281207E-3</v>
      </c>
    </row>
    <row r="159" spans="1:15" x14ac:dyDescent="0.25">
      <c r="A159" t="str">
        <f>'Amostra Sorteada'!C159</f>
        <v>1600550</v>
      </c>
      <c r="B159" t="str">
        <f>'Amostra Sorteada'!A159</f>
        <v>16</v>
      </c>
      <c r="C159" t="str">
        <f>'Amostra Sorteada'!B159</f>
        <v>Amapá</v>
      </c>
      <c r="D159" t="str">
        <f>'Amostra Sorteada'!D159</f>
        <v>00550</v>
      </c>
      <c r="E159" t="str">
        <f>'Amostra Sorteada'!E159</f>
        <v>Pracuúba</v>
      </c>
      <c r="F159" t="str">
        <f>'Amostra Sorteada'!F159</f>
        <v>Norte</v>
      </c>
      <c r="G159" t="str">
        <f>'Amostra Sorteada'!L159</f>
        <v>https://www.pracuuba.ap.gov.br/</v>
      </c>
      <c r="H159" t="str">
        <f>'Amostra Sorteada'!I159</f>
        <v>Sim</v>
      </c>
      <c r="I159" t="str">
        <f>'Amostra Sorteada'!J159</f>
        <v>Sim</v>
      </c>
      <c r="J159" t="str">
        <f>'Amostra Sorteada'!K159</f>
        <v>Apto</v>
      </c>
      <c r="K159">
        <f>'Amostra Sorteada'!M159</f>
        <v>0</v>
      </c>
      <c r="L159" s="17">
        <f>_xlfn.XLOOKUP($A159,'Tabela 4714 Tratada'!$A:$A,'Tabela 4714 Tratada'!$D:$D,"Não encontrado")</f>
        <v>3803</v>
      </c>
      <c r="M159" s="14">
        <f>_xlfn.XLOOKUP($A159,'Tabela 4714 Tratada'!$A:$A,'Tabela 4714 Tratada'!$E:$E,"Não encontrado")</f>
        <v>4948.5079999999998</v>
      </c>
      <c r="N159" s="14">
        <f>_xlfn.XLOOKUP($A159,'Tabela 4714 Tratada'!$A:$A,'Tabela 4714 Tratada'!$C:$C,"Não encontrado")</f>
        <v>0.77</v>
      </c>
      <c r="O159" s="16">
        <f>'Amostra Sorteada'!G159</f>
        <v>5.2294010093085763E-3</v>
      </c>
    </row>
    <row r="160" spans="1:15" x14ac:dyDescent="0.25">
      <c r="A160" t="str">
        <f>'Amostra Sorteada'!C160</f>
        <v>1718808</v>
      </c>
      <c r="B160" t="str">
        <f>'Amostra Sorteada'!A160</f>
        <v>17</v>
      </c>
      <c r="C160" t="str">
        <f>'Amostra Sorteada'!B160</f>
        <v>Tocantins</v>
      </c>
      <c r="D160" t="str">
        <f>'Amostra Sorteada'!D160</f>
        <v>18808</v>
      </c>
      <c r="E160" t="str">
        <f>'Amostra Sorteada'!E160</f>
        <v>Sampaio</v>
      </c>
      <c r="F160" t="str">
        <f>'Amostra Sorteada'!F160</f>
        <v>Norte</v>
      </c>
      <c r="G160" t="str">
        <f>'Amostra Sorteada'!L160</f>
        <v>https://www.sampaio.to.gov.br/</v>
      </c>
      <c r="H160" t="str">
        <f>'Amostra Sorteada'!I160</f>
        <v>Sim</v>
      </c>
      <c r="I160" t="str">
        <f>'Amostra Sorteada'!J160</f>
        <v>Sim</v>
      </c>
      <c r="J160" t="str">
        <f>'Amostra Sorteada'!K160</f>
        <v>Apto</v>
      </c>
      <c r="K160">
        <f>'Amostra Sorteada'!M160</f>
        <v>0</v>
      </c>
      <c r="L160" s="17">
        <f>_xlfn.XLOOKUP($A160,'Tabela 4714 Tratada'!$A:$A,'Tabela 4714 Tratada'!$D:$D,"Não encontrado")</f>
        <v>4215</v>
      </c>
      <c r="M160" s="14">
        <f>_xlfn.XLOOKUP($A160,'Tabela 4714 Tratada'!$A:$A,'Tabela 4714 Tratada'!$E:$E,"Não encontrado")</f>
        <v>222.435</v>
      </c>
      <c r="N160" s="14">
        <f>_xlfn.XLOOKUP($A160,'Tabela 4714 Tratada'!$A:$A,'Tabela 4714 Tratada'!$C:$C,"Não encontrado")</f>
        <v>18.95</v>
      </c>
      <c r="O160" s="16">
        <f>'Amostra Sorteada'!G160</f>
        <v>1.4196673130625781E-2</v>
      </c>
    </row>
    <row r="161" spans="1:15" x14ac:dyDescent="0.25">
      <c r="A161" t="str">
        <f>'Amostra Sorteada'!C161</f>
        <v>1702208</v>
      </c>
      <c r="B161" t="str">
        <f>'Amostra Sorteada'!A161</f>
        <v>17</v>
      </c>
      <c r="C161" t="str">
        <f>'Amostra Sorteada'!B161</f>
        <v>Tocantins</v>
      </c>
      <c r="D161" t="str">
        <f>'Amostra Sorteada'!D161</f>
        <v>02208</v>
      </c>
      <c r="E161" t="str">
        <f>'Amostra Sorteada'!E161</f>
        <v>Araguatins</v>
      </c>
      <c r="F161" t="str">
        <f>'Amostra Sorteada'!F161</f>
        <v>Norte</v>
      </c>
      <c r="G161" t="str">
        <f>'Amostra Sorteada'!L161</f>
        <v>https://www.araguatins.to.gov.br/</v>
      </c>
      <c r="H161" t="str">
        <f>'Amostra Sorteada'!I161</f>
        <v>Sim</v>
      </c>
      <c r="I161" t="str">
        <f>'Amostra Sorteada'!J161</f>
        <v>Sim</v>
      </c>
      <c r="J161" t="str">
        <f>'Amostra Sorteada'!K161</f>
        <v>Apto</v>
      </c>
      <c r="K161">
        <f>'Amostra Sorteada'!M161</f>
        <v>0</v>
      </c>
      <c r="L161" s="17">
        <f>_xlfn.XLOOKUP($A161,'Tabela 4714 Tratada'!$A:$A,'Tabela 4714 Tratada'!$D:$D,"Não encontrado")</f>
        <v>31918</v>
      </c>
      <c r="M161" s="14">
        <f>_xlfn.XLOOKUP($A161,'Tabela 4714 Tratada'!$A:$A,'Tabela 4714 Tratada'!$E:$E,"Não encontrado")</f>
        <v>2633.2779999999998</v>
      </c>
      <c r="N161" s="14">
        <f>_xlfn.XLOOKUP($A161,'Tabela 4714 Tratada'!$A:$A,'Tabela 4714 Tratada'!$C:$C,"Não encontrado")</f>
        <v>12.12</v>
      </c>
      <c r="O161" s="16">
        <f>'Amostra Sorteada'!G161</f>
        <v>1.4233899305944875E-2</v>
      </c>
    </row>
    <row r="162" spans="1:15" x14ac:dyDescent="0.25">
      <c r="A162" t="str">
        <f>'Amostra Sorteada'!C162</f>
        <v>1600709</v>
      </c>
      <c r="B162" t="str">
        <f>'Amostra Sorteada'!A162</f>
        <v>16</v>
      </c>
      <c r="C162" t="str">
        <f>'Amostra Sorteada'!B162</f>
        <v>Amapá</v>
      </c>
      <c r="D162" t="str">
        <f>'Amostra Sorteada'!D162</f>
        <v>00709</v>
      </c>
      <c r="E162" t="str">
        <f>'Amostra Sorteada'!E162</f>
        <v>Tartarugalzinho</v>
      </c>
      <c r="F162" t="str">
        <f>'Amostra Sorteada'!F162</f>
        <v>Norte</v>
      </c>
      <c r="G162" t="str">
        <f>'Amostra Sorteada'!L162</f>
        <v>https://www.tartarugalzinho.ap.gov.br/</v>
      </c>
      <c r="H162" t="str">
        <f>'Amostra Sorteada'!I162</f>
        <v>Sim</v>
      </c>
      <c r="I162" t="str">
        <f>'Amostra Sorteada'!J162</f>
        <v>Sim</v>
      </c>
      <c r="J162" t="str">
        <f>'Amostra Sorteada'!K162</f>
        <v>Apto</v>
      </c>
      <c r="K162">
        <f>'Amostra Sorteada'!M162</f>
        <v>0</v>
      </c>
      <c r="L162" s="17">
        <f>_xlfn.XLOOKUP($A162,'Tabela 4714 Tratada'!$A:$A,'Tabela 4714 Tratada'!$D:$D,"Não encontrado")</f>
        <v>12945</v>
      </c>
      <c r="M162" s="14">
        <f>_xlfn.XLOOKUP($A162,'Tabela 4714 Tratada'!$A:$A,'Tabela 4714 Tratada'!$E:$E,"Não encontrado")</f>
        <v>6684.7049999999999</v>
      </c>
      <c r="N162" s="14">
        <f>_xlfn.XLOOKUP($A162,'Tabela 4714 Tratada'!$A:$A,'Tabela 4714 Tratada'!$C:$C,"Não encontrado")</f>
        <v>1.94</v>
      </c>
      <c r="O162" s="16">
        <f>'Amostra Sorteada'!G162</f>
        <v>1.4378356174458262E-2</v>
      </c>
    </row>
    <row r="163" spans="1:15" x14ac:dyDescent="0.25">
      <c r="A163" t="str">
        <f>'Amostra Sorteada'!C163</f>
        <v>1200393</v>
      </c>
      <c r="B163" t="str">
        <f>'Amostra Sorteada'!A163</f>
        <v>12</v>
      </c>
      <c r="C163" t="str">
        <f>'Amostra Sorteada'!B163</f>
        <v>Acre</v>
      </c>
      <c r="D163" t="str">
        <f>'Amostra Sorteada'!D163</f>
        <v>00393</v>
      </c>
      <c r="E163" t="str">
        <f>'Amostra Sorteada'!E163</f>
        <v>Porto Walter</v>
      </c>
      <c r="F163" t="str">
        <f>'Amostra Sorteada'!F163</f>
        <v>Norte</v>
      </c>
      <c r="G163" t="str">
        <f>'Amostra Sorteada'!L163</f>
        <v>https://www.portowalter.ac.gov.br/</v>
      </c>
      <c r="H163" t="str">
        <f>'Amostra Sorteada'!I163</f>
        <v>Sim</v>
      </c>
      <c r="I163" t="str">
        <f>'Amostra Sorteada'!J163</f>
        <v>Sim</v>
      </c>
      <c r="J163" t="str">
        <f>'Amostra Sorteada'!K163</f>
        <v>Apto</v>
      </c>
      <c r="K163">
        <f>'Amostra Sorteada'!M163</f>
        <v>0</v>
      </c>
      <c r="L163" s="17">
        <f>_xlfn.XLOOKUP($A163,'Tabela 4714 Tratada'!$A:$A,'Tabela 4714 Tratada'!$D:$D,"Não encontrado")</f>
        <v>10735</v>
      </c>
      <c r="M163" s="14">
        <f>_xlfn.XLOOKUP($A163,'Tabela 4714 Tratada'!$A:$A,'Tabela 4714 Tratada'!$E:$E,"Não encontrado")</f>
        <v>6446.3850000000002</v>
      </c>
      <c r="N163" s="14">
        <f>_xlfn.XLOOKUP($A163,'Tabela 4714 Tratada'!$A:$A,'Tabela 4714 Tratada'!$C:$C,"Não encontrado")</f>
        <v>1.67</v>
      </c>
      <c r="O163" s="16">
        <f>'Amostra Sorteada'!G163</f>
        <v>1.5577227345590972E-2</v>
      </c>
    </row>
    <row r="164" spans="1:15" x14ac:dyDescent="0.25">
      <c r="A164" t="str">
        <f>'Amostra Sorteada'!C164</f>
        <v>1300839</v>
      </c>
      <c r="B164" t="str">
        <f>'Amostra Sorteada'!A164</f>
        <v>13</v>
      </c>
      <c r="C164" t="str">
        <f>'Amostra Sorteada'!B164</f>
        <v>Amazonas</v>
      </c>
      <c r="D164" t="str">
        <f>'Amostra Sorteada'!D164</f>
        <v>00839</v>
      </c>
      <c r="E164" t="str">
        <f>'Amostra Sorteada'!E164</f>
        <v>Caapiranga</v>
      </c>
      <c r="F164" t="str">
        <f>'Amostra Sorteada'!F164</f>
        <v>Norte</v>
      </c>
      <c r="G164" t="str">
        <f>'Amostra Sorteada'!L164</f>
        <v>https://www.caapiranga.am.gov.br/</v>
      </c>
      <c r="H164" t="str">
        <f>'Amostra Sorteada'!I164</f>
        <v>Sim</v>
      </c>
      <c r="I164" t="str">
        <f>'Amostra Sorteada'!J164</f>
        <v>Sim</v>
      </c>
      <c r="J164" t="str">
        <f>'Amostra Sorteada'!K164</f>
        <v>Apto</v>
      </c>
      <c r="K164">
        <f>'Amostra Sorteada'!M164</f>
        <v>0</v>
      </c>
      <c r="L164" s="17">
        <f>_xlfn.XLOOKUP($A164,'Tabela 4714 Tratada'!$A:$A,'Tabela 4714 Tratada'!$D:$D,"Não encontrado")</f>
        <v>13469</v>
      </c>
      <c r="M164" s="14">
        <f>_xlfn.XLOOKUP($A164,'Tabela 4714 Tratada'!$A:$A,'Tabela 4714 Tratada'!$E:$E,"Não encontrado")</f>
        <v>9455.5390000000007</v>
      </c>
      <c r="N164" s="14">
        <f>_xlfn.XLOOKUP($A164,'Tabela 4714 Tratada'!$A:$A,'Tabela 4714 Tratada'!$C:$C,"Não encontrado")</f>
        <v>1.42</v>
      </c>
      <c r="O164" s="16">
        <f>'Amostra Sorteada'!G164</f>
        <v>1.6174426756892624E-2</v>
      </c>
    </row>
    <row r="165" spans="1:15" x14ac:dyDescent="0.25">
      <c r="A165" t="str">
        <f>'Amostra Sorteada'!C165</f>
        <v>1100015</v>
      </c>
      <c r="B165" t="str">
        <f>'Amostra Sorteada'!A165</f>
        <v>11</v>
      </c>
      <c r="C165" t="str">
        <f>'Amostra Sorteada'!B165</f>
        <v>Rondônia</v>
      </c>
      <c r="D165" t="str">
        <f>'Amostra Sorteada'!D165</f>
        <v>00015</v>
      </c>
      <c r="E165" t="str">
        <f>'Amostra Sorteada'!E165</f>
        <v>Alta Floresta D'Oeste</v>
      </c>
      <c r="F165" t="str">
        <f>'Amostra Sorteada'!F165</f>
        <v>Norte</v>
      </c>
      <c r="G165" t="str">
        <f>'Amostra Sorteada'!L165</f>
        <v>https://www.altaflorestadoeste.ro.gov.br/</v>
      </c>
      <c r="H165" t="str">
        <f>'Amostra Sorteada'!I165</f>
        <v>Sim</v>
      </c>
      <c r="I165" t="str">
        <f>'Amostra Sorteada'!J165</f>
        <v>Sim</v>
      </c>
      <c r="J165" t="str">
        <f>'Amostra Sorteada'!K165</f>
        <v>Apto</v>
      </c>
      <c r="K165">
        <f>'Amostra Sorteada'!M165</f>
        <v>0</v>
      </c>
      <c r="L165" s="17">
        <f>_xlfn.XLOOKUP($A165,'Tabela 4714 Tratada'!$A:$A,'Tabela 4714 Tratada'!$D:$D,"Não encontrado")</f>
        <v>21494</v>
      </c>
      <c r="M165" s="14">
        <f>_xlfn.XLOOKUP($A165,'Tabela 4714 Tratada'!$A:$A,'Tabela 4714 Tratada'!$E:$E,"Não encontrado")</f>
        <v>7067.1270000000004</v>
      </c>
      <c r="N165" s="14">
        <f>_xlfn.XLOOKUP($A165,'Tabela 4714 Tratada'!$A:$A,'Tabela 4714 Tratada'!$C:$C,"Não encontrado")</f>
        <v>3.04</v>
      </c>
      <c r="O165" s="16">
        <f>'Amostra Sorteada'!G165</f>
        <v>1.6815500564181796E-2</v>
      </c>
    </row>
    <row r="166" spans="1:15" x14ac:dyDescent="0.25">
      <c r="A166" t="str">
        <f>'Amostra Sorteada'!C166</f>
        <v>1100700</v>
      </c>
      <c r="B166" t="str">
        <f>'Amostra Sorteada'!A166</f>
        <v>11</v>
      </c>
      <c r="C166" t="str">
        <f>'Amostra Sorteada'!B166</f>
        <v>Rondônia</v>
      </c>
      <c r="D166" t="str">
        <f>'Amostra Sorteada'!D166</f>
        <v>00700</v>
      </c>
      <c r="E166" t="str">
        <f>'Amostra Sorteada'!E166</f>
        <v>Campo Novo de Rondônia</v>
      </c>
      <c r="F166" t="str">
        <f>'Amostra Sorteada'!F166</f>
        <v>Norte</v>
      </c>
      <c r="G166" t="str">
        <f>'Amostra Sorteada'!L166</f>
        <v>https://camponovo.ro.gov.br/</v>
      </c>
      <c r="H166" t="str">
        <f>'Amostra Sorteada'!I166</f>
        <v>Sim</v>
      </c>
      <c r="I166" t="str">
        <f>'Amostra Sorteada'!J166</f>
        <v>Sim</v>
      </c>
      <c r="J166" t="str">
        <f>'Amostra Sorteada'!K166</f>
        <v>Apto</v>
      </c>
      <c r="K166">
        <f>'Amostra Sorteada'!M166</f>
        <v>0</v>
      </c>
      <c r="L166" s="17">
        <f>_xlfn.XLOOKUP($A166,'Tabela 4714 Tratada'!$A:$A,'Tabela 4714 Tratada'!$D:$D,"Não encontrado")</f>
        <v>8844</v>
      </c>
      <c r="M166" s="14">
        <f>_xlfn.XLOOKUP($A166,'Tabela 4714 Tratada'!$A:$A,'Tabela 4714 Tratada'!$E:$E,"Não encontrado")</f>
        <v>3442.0050000000001</v>
      </c>
      <c r="N166" s="14">
        <f>_xlfn.XLOOKUP($A166,'Tabela 4714 Tratada'!$A:$A,'Tabela 4714 Tratada'!$C:$C,"Não encontrado")</f>
        <v>2.57</v>
      </c>
      <c r="O166" s="16">
        <f>'Amostra Sorteada'!G166</f>
        <v>1.950409398509334E-2</v>
      </c>
    </row>
    <row r="167" spans="1:15" x14ac:dyDescent="0.25">
      <c r="A167" t="str">
        <f>'Amostra Sorteada'!C167</f>
        <v>1304401</v>
      </c>
      <c r="B167" t="str">
        <f>'Amostra Sorteada'!A167</f>
        <v>13</v>
      </c>
      <c r="C167" t="str">
        <f>'Amostra Sorteada'!B167</f>
        <v>Amazonas</v>
      </c>
      <c r="D167" t="str">
        <f>'Amostra Sorteada'!D167</f>
        <v>04401</v>
      </c>
      <c r="E167" t="str">
        <f>'Amostra Sorteada'!E167</f>
        <v>Urucurituba</v>
      </c>
      <c r="F167" t="str">
        <f>'Amostra Sorteada'!F167</f>
        <v>Norte</v>
      </c>
      <c r="G167" t="str">
        <f>'Amostra Sorteada'!L167</f>
        <v>https://urucurituba.am.gov.br/prefeitura</v>
      </c>
      <c r="H167" t="str">
        <f>'Amostra Sorteada'!I167</f>
        <v>Sim</v>
      </c>
      <c r="I167" t="str">
        <f>'Amostra Sorteada'!J167</f>
        <v>Não</v>
      </c>
      <c r="J167" t="str">
        <f>'Amostra Sorteada'!K167</f>
        <v>Substituir</v>
      </c>
      <c r="K167" t="str">
        <f>'Amostra Sorteada'!M167</f>
        <v>Página inicial da prefeitura não caracterizada</v>
      </c>
      <c r="L167" s="17">
        <f>_xlfn.XLOOKUP($A167,'Tabela 4714 Tratada'!$A:$A,'Tabela 4714 Tratada'!$D:$D,"Não encontrado")</f>
        <v>23945</v>
      </c>
      <c r="M167" s="14">
        <f>_xlfn.XLOOKUP($A167,'Tabela 4714 Tratada'!$A:$A,'Tabela 4714 Tratada'!$E:$E,"Não encontrado")</f>
        <v>2886.4940000000001</v>
      </c>
      <c r="N167" s="14">
        <f>_xlfn.XLOOKUP($A167,'Tabela 4714 Tratada'!$A:$A,'Tabela 4714 Tratada'!$C:$C,"Não encontrado")</f>
        <v>8.3000000000000007</v>
      </c>
      <c r="O167" s="16">
        <f>'Amostra Sorteada'!G167</f>
        <v>2.3704563150841462E-2</v>
      </c>
    </row>
    <row r="168" spans="1:15" x14ac:dyDescent="0.25">
      <c r="A168" t="str">
        <f>'Amostra Sorteada'!C168</f>
        <v>1502939</v>
      </c>
      <c r="B168" t="str">
        <f>'Amostra Sorteada'!A168</f>
        <v>15</v>
      </c>
      <c r="C168" t="str">
        <f>'Amostra Sorteada'!B168</f>
        <v>Pará</v>
      </c>
      <c r="D168" t="str">
        <f>'Amostra Sorteada'!D168</f>
        <v>02939</v>
      </c>
      <c r="E168" t="str">
        <f>'Amostra Sorteada'!E168</f>
        <v>Dom Eliseu</v>
      </c>
      <c r="F168" t="str">
        <f>'Amostra Sorteada'!F168</f>
        <v>Norte</v>
      </c>
      <c r="G168" t="str">
        <f>'Amostra Sorteada'!L168</f>
        <v>https://www.domeliseu.pa.gov.br/</v>
      </c>
      <c r="H168" t="str">
        <f>'Amostra Sorteada'!I168</f>
        <v>Sim</v>
      </c>
      <c r="I168" t="str">
        <f>'Amostra Sorteada'!J168</f>
        <v>Sim</v>
      </c>
      <c r="J168" t="str">
        <f>'Amostra Sorteada'!K168</f>
        <v>Apto</v>
      </c>
      <c r="K168">
        <f>'Amostra Sorteada'!M168</f>
        <v>0</v>
      </c>
      <c r="L168" s="17">
        <f>_xlfn.XLOOKUP($A168,'Tabela 4714 Tratada'!$A:$A,'Tabela 4714 Tratada'!$D:$D,"Não encontrado")</f>
        <v>58484</v>
      </c>
      <c r="M168" s="14">
        <f>_xlfn.XLOOKUP($A168,'Tabela 4714 Tratada'!$A:$A,'Tabela 4714 Tratada'!$E:$E,"Não encontrado")</f>
        <v>5268.8090000000002</v>
      </c>
      <c r="N168" s="14">
        <f>_xlfn.XLOOKUP($A168,'Tabela 4714 Tratada'!$A:$A,'Tabela 4714 Tratada'!$C:$C,"Não encontrado")</f>
        <v>11.1</v>
      </c>
      <c r="O168" s="16">
        <f>'Amostra Sorteada'!G168</f>
        <v>2.404418481231263E-2</v>
      </c>
    </row>
    <row r="169" spans="1:15" x14ac:dyDescent="0.25">
      <c r="A169" t="str">
        <f>'Amostra Sorteada'!C169</f>
        <v>1100908</v>
      </c>
      <c r="B169" t="str">
        <f>'Amostra Sorteada'!A169</f>
        <v>11</v>
      </c>
      <c r="C169" t="str">
        <f>'Amostra Sorteada'!B169</f>
        <v>Rondônia</v>
      </c>
      <c r="D169" t="str">
        <f>'Amostra Sorteada'!D169</f>
        <v>00908</v>
      </c>
      <c r="E169" t="str">
        <f>'Amostra Sorteada'!E169</f>
        <v>Castanheiras</v>
      </c>
      <c r="F169" t="str">
        <f>'Amostra Sorteada'!F169</f>
        <v>Norte</v>
      </c>
      <c r="G169" t="str">
        <f>'Amostra Sorteada'!L169</f>
        <v>https://www.castanheiras.ro.gov.br/</v>
      </c>
      <c r="H169" t="str">
        <f>'Amostra Sorteada'!I169</f>
        <v>Sim</v>
      </c>
      <c r="I169" t="str">
        <f>'Amostra Sorteada'!J169</f>
        <v>Sim</v>
      </c>
      <c r="J169" t="str">
        <f>'Amostra Sorteada'!K169</f>
        <v>Apto</v>
      </c>
      <c r="K169">
        <f>'Amostra Sorteada'!M169</f>
        <v>0</v>
      </c>
      <c r="L169" s="17">
        <f>_xlfn.XLOOKUP($A169,'Tabela 4714 Tratada'!$A:$A,'Tabela 4714 Tratada'!$D:$D,"Não encontrado")</f>
        <v>3233</v>
      </c>
      <c r="M169" s="14">
        <f>_xlfn.XLOOKUP($A169,'Tabela 4714 Tratada'!$A:$A,'Tabela 4714 Tratada'!$E:$E,"Não encontrado")</f>
        <v>892.84100000000001</v>
      </c>
      <c r="N169" s="14">
        <f>_xlfn.XLOOKUP($A169,'Tabela 4714 Tratada'!$A:$A,'Tabela 4714 Tratada'!$C:$C,"Não encontrado")</f>
        <v>3.62</v>
      </c>
      <c r="O169" s="16">
        <f>'Amostra Sorteada'!G169</f>
        <v>2.4067973279229937E-2</v>
      </c>
    </row>
    <row r="170" spans="1:15" x14ac:dyDescent="0.25">
      <c r="A170" t="str">
        <f>'Amostra Sorteada'!C170</f>
        <v>1600303</v>
      </c>
      <c r="B170" t="str">
        <f>'Amostra Sorteada'!A170</f>
        <v>16</v>
      </c>
      <c r="C170" t="str">
        <f>'Amostra Sorteada'!B170</f>
        <v>Amapá</v>
      </c>
      <c r="D170" t="str">
        <f>'Amostra Sorteada'!D170</f>
        <v>00303</v>
      </c>
      <c r="E170" t="str">
        <f>'Amostra Sorteada'!E170</f>
        <v>Macapá</v>
      </c>
      <c r="F170" t="str">
        <f>'Amostra Sorteada'!F170</f>
        <v>Norte</v>
      </c>
      <c r="G170" t="str">
        <f>'Amostra Sorteada'!L170</f>
        <v>https://www.macapa.ap.gov.br/</v>
      </c>
      <c r="H170" t="str">
        <f>'Amostra Sorteada'!I170</f>
        <v>Sim</v>
      </c>
      <c r="I170" t="str">
        <f>'Amostra Sorteada'!J170</f>
        <v>Sim</v>
      </c>
      <c r="J170" t="str">
        <f>'Amostra Sorteada'!K170</f>
        <v>Apto</v>
      </c>
      <c r="K170">
        <f>'Amostra Sorteada'!M170</f>
        <v>0</v>
      </c>
      <c r="L170" s="17">
        <f>_xlfn.XLOOKUP($A170,'Tabela 4714 Tratada'!$A:$A,'Tabela 4714 Tratada'!$D:$D,"Não encontrado")</f>
        <v>442933</v>
      </c>
      <c r="M170" s="14">
        <f>_xlfn.XLOOKUP($A170,'Tabela 4714 Tratada'!$A:$A,'Tabela 4714 Tratada'!$E:$E,"Não encontrado")</f>
        <v>6563.8490000000002</v>
      </c>
      <c r="N170" s="14">
        <f>_xlfn.XLOOKUP($A170,'Tabela 4714 Tratada'!$A:$A,'Tabela 4714 Tratada'!$C:$C,"Não encontrado")</f>
        <v>67.48</v>
      </c>
      <c r="O170" s="16">
        <f>'Amostra Sorteada'!G170</f>
        <v>2.4986542788919763E-2</v>
      </c>
    </row>
    <row r="171" spans="1:15" x14ac:dyDescent="0.25">
      <c r="A171" t="str">
        <f>'Amostra Sorteada'!C171</f>
        <v>1710706</v>
      </c>
      <c r="B171" t="str">
        <f>'Amostra Sorteada'!A171</f>
        <v>17</v>
      </c>
      <c r="C171" t="str">
        <f>'Amostra Sorteada'!B171</f>
        <v>Tocantins</v>
      </c>
      <c r="D171" t="str">
        <f>'Amostra Sorteada'!D171</f>
        <v>10706</v>
      </c>
      <c r="E171" t="str">
        <f>'Amostra Sorteada'!E171</f>
        <v>Itaguatins</v>
      </c>
      <c r="F171" t="str">
        <f>'Amostra Sorteada'!F171</f>
        <v>Norte</v>
      </c>
      <c r="G171" t="str">
        <f>'Amostra Sorteada'!L171</f>
        <v>https://www.itaguatins.to.gov.br/</v>
      </c>
      <c r="H171" t="str">
        <f>'Amostra Sorteada'!I171</f>
        <v>Sim</v>
      </c>
      <c r="I171" t="str">
        <f>'Amostra Sorteada'!J171</f>
        <v>Sim</v>
      </c>
      <c r="J171" t="str">
        <f>'Amostra Sorteada'!K171</f>
        <v>Apto</v>
      </c>
      <c r="K171">
        <f>'Amostra Sorteada'!M171</f>
        <v>0</v>
      </c>
      <c r="L171" s="17">
        <f>_xlfn.XLOOKUP($A171,'Tabela 4714 Tratada'!$A:$A,'Tabela 4714 Tratada'!$D:$D,"Não encontrado")</f>
        <v>5172</v>
      </c>
      <c r="M171" s="14">
        <f>_xlfn.XLOOKUP($A171,'Tabela 4714 Tratada'!$A:$A,'Tabela 4714 Tratada'!$E:$E,"Não encontrado")</f>
        <v>730.16300000000001</v>
      </c>
      <c r="N171" s="14">
        <f>_xlfn.XLOOKUP($A171,'Tabela 4714 Tratada'!$A:$A,'Tabela 4714 Tratada'!$C:$C,"Não encontrado")</f>
        <v>7.08</v>
      </c>
      <c r="O171" s="16">
        <f>'Amostra Sorteada'!G171</f>
        <v>2.7258704929689515E-2</v>
      </c>
    </row>
    <row r="172" spans="1:15" x14ac:dyDescent="0.25">
      <c r="A172" t="str">
        <f>'Amostra Sorteada'!C172</f>
        <v>1706258</v>
      </c>
      <c r="B172" t="str">
        <f>'Amostra Sorteada'!A172</f>
        <v>17</v>
      </c>
      <c r="C172" t="str">
        <f>'Amostra Sorteada'!B172</f>
        <v>Tocantins</v>
      </c>
      <c r="D172" t="str">
        <f>'Amostra Sorteada'!D172</f>
        <v>06258</v>
      </c>
      <c r="E172" t="str">
        <f>'Amostra Sorteada'!E172</f>
        <v>Crixás do Tocantins</v>
      </c>
      <c r="F172" t="str">
        <f>'Amostra Sorteada'!F172</f>
        <v>Norte</v>
      </c>
      <c r="G172" t="str">
        <f>'Amostra Sorteada'!L172</f>
        <v>https://crixas.to.gov.br/</v>
      </c>
      <c r="H172" t="str">
        <f>'Amostra Sorteada'!I172</f>
        <v>Sim</v>
      </c>
      <c r="I172" t="str">
        <f>'Amostra Sorteada'!J172</f>
        <v>Sim</v>
      </c>
      <c r="J172" t="str">
        <f>'Amostra Sorteada'!K172</f>
        <v>Apto</v>
      </c>
      <c r="K172">
        <f>'Amostra Sorteada'!M172</f>
        <v>0</v>
      </c>
      <c r="L172" s="17">
        <f>_xlfn.XLOOKUP($A172,'Tabela 4714 Tratada'!$A:$A,'Tabela 4714 Tratada'!$D:$D,"Não encontrado")</f>
        <v>1470</v>
      </c>
      <c r="M172" s="14">
        <f>_xlfn.XLOOKUP($A172,'Tabela 4714 Tratada'!$A:$A,'Tabela 4714 Tratada'!$E:$E,"Não encontrado")</f>
        <v>983.76599999999996</v>
      </c>
      <c r="N172" s="14">
        <f>_xlfn.XLOOKUP($A172,'Tabela 4714 Tratada'!$A:$A,'Tabela 4714 Tratada'!$C:$C,"Não encontrado")</f>
        <v>1.49</v>
      </c>
      <c r="O172" s="16">
        <f>'Amostra Sorteada'!G172</f>
        <v>2.8022831083211686E-2</v>
      </c>
    </row>
    <row r="173" spans="1:15" x14ac:dyDescent="0.25">
      <c r="A173" t="str">
        <f>'Amostra Sorteada'!C173</f>
        <v>1709302</v>
      </c>
      <c r="B173" t="str">
        <f>'Amostra Sorteada'!A173</f>
        <v>17</v>
      </c>
      <c r="C173" t="str">
        <f>'Amostra Sorteada'!B173</f>
        <v>Tocantins</v>
      </c>
      <c r="D173" t="str">
        <f>'Amostra Sorteada'!D173</f>
        <v>09302</v>
      </c>
      <c r="E173" t="str">
        <f>'Amostra Sorteada'!E173</f>
        <v>Guaraí</v>
      </c>
      <c r="F173" t="str">
        <f>'Amostra Sorteada'!F173</f>
        <v>Norte</v>
      </c>
      <c r="G173" t="str">
        <f>'Amostra Sorteada'!L173</f>
        <v>https://guarai.to.gov.br/transparencia/</v>
      </c>
      <c r="H173" t="str">
        <f>'Amostra Sorteada'!I173</f>
        <v>Sim</v>
      </c>
      <c r="I173" t="str">
        <f>'Amostra Sorteada'!J173</f>
        <v>Sim</v>
      </c>
      <c r="J173" t="str">
        <f>'Amostra Sorteada'!K173</f>
        <v>Apto</v>
      </c>
      <c r="K173">
        <f>'Amostra Sorteada'!M173</f>
        <v>0</v>
      </c>
      <c r="L173" s="17">
        <f>_xlfn.XLOOKUP($A173,'Tabela 4714 Tratada'!$A:$A,'Tabela 4714 Tratada'!$D:$D,"Não encontrado")</f>
        <v>24775</v>
      </c>
      <c r="M173" s="14">
        <f>_xlfn.XLOOKUP($A173,'Tabela 4714 Tratada'!$A:$A,'Tabela 4714 Tratada'!$E:$E,"Não encontrado")</f>
        <v>2106.7530000000002</v>
      </c>
      <c r="N173" s="14">
        <f>_xlfn.XLOOKUP($A173,'Tabela 4714 Tratada'!$A:$A,'Tabela 4714 Tratada'!$C:$C,"Não encontrado")</f>
        <v>11.76</v>
      </c>
      <c r="O173" s="16">
        <f>'Amostra Sorteada'!G173</f>
        <v>2.818626645274025E-2</v>
      </c>
    </row>
    <row r="174" spans="1:15" x14ac:dyDescent="0.25">
      <c r="A174" t="str">
        <f>'Amostra Sorteada'!C174</f>
        <v>1400472</v>
      </c>
      <c r="B174" t="str">
        <f>'Amostra Sorteada'!A174</f>
        <v>14</v>
      </c>
      <c r="C174" t="str">
        <f>'Amostra Sorteada'!B174</f>
        <v>Roraima</v>
      </c>
      <c r="D174" t="str">
        <f>'Amostra Sorteada'!D174</f>
        <v>00472</v>
      </c>
      <c r="E174" t="str">
        <f>'Amostra Sorteada'!E174</f>
        <v>Rorainópolis</v>
      </c>
      <c r="F174" t="str">
        <f>'Amostra Sorteada'!F174</f>
        <v>Norte</v>
      </c>
      <c r="G174" t="str">
        <f>'Amostra Sorteada'!L174</f>
        <v>https://www.rorainopolis.rr.gov.br/</v>
      </c>
      <c r="H174" t="str">
        <f>'Amostra Sorteada'!I174</f>
        <v>Sim</v>
      </c>
      <c r="I174" t="str">
        <f>'Amostra Sorteada'!J174</f>
        <v>Sim</v>
      </c>
      <c r="J174" t="str">
        <f>'Amostra Sorteada'!K174</f>
        <v>Apto</v>
      </c>
      <c r="K174">
        <f>'Amostra Sorteada'!M174</f>
        <v>0</v>
      </c>
      <c r="L174" s="17">
        <f>_xlfn.XLOOKUP($A174,'Tabela 4714 Tratada'!$A:$A,'Tabela 4714 Tratada'!$D:$D,"Não encontrado")</f>
        <v>32647</v>
      </c>
      <c r="M174" s="14">
        <f>_xlfn.XLOOKUP($A174,'Tabela 4714 Tratada'!$A:$A,'Tabela 4714 Tratada'!$E:$E,"Não encontrado")</f>
        <v>33579.739000000001</v>
      </c>
      <c r="N174" s="14">
        <f>_xlfn.XLOOKUP($A174,'Tabela 4714 Tratada'!$A:$A,'Tabela 4714 Tratada'!$C:$C,"Não encontrado")</f>
        <v>0.97</v>
      </c>
      <c r="O174" s="16">
        <f>'Amostra Sorteada'!G174</f>
        <v>2.8879589465128919E-2</v>
      </c>
    </row>
    <row r="175" spans="1:15" x14ac:dyDescent="0.25">
      <c r="A175" t="str">
        <f>'Amostra Sorteada'!C175</f>
        <v>1301209</v>
      </c>
      <c r="B175" t="str">
        <f>'Amostra Sorteada'!A175</f>
        <v>13</v>
      </c>
      <c r="C175" t="str">
        <f>'Amostra Sorteada'!B175</f>
        <v>Amazonas</v>
      </c>
      <c r="D175" t="str">
        <f>'Amostra Sorteada'!D175</f>
        <v>01209</v>
      </c>
      <c r="E175" t="str">
        <f>'Amostra Sorteada'!E175</f>
        <v>Coari</v>
      </c>
      <c r="F175" t="str">
        <f>'Amostra Sorteada'!F175</f>
        <v>Norte</v>
      </c>
      <c r="G175" t="str">
        <f>'Amostra Sorteada'!L175</f>
        <v>https://prefeitura.coari.am.gov.br/</v>
      </c>
      <c r="H175" t="str">
        <f>'Amostra Sorteada'!I175</f>
        <v>Sim</v>
      </c>
      <c r="I175" t="str">
        <f>'Amostra Sorteada'!J175</f>
        <v>Sim</v>
      </c>
      <c r="J175" t="str">
        <f>'Amostra Sorteada'!K175</f>
        <v>Apto</v>
      </c>
      <c r="K175">
        <f>'Amostra Sorteada'!M175</f>
        <v>0</v>
      </c>
      <c r="L175" s="17">
        <f>_xlfn.XLOOKUP($A175,'Tabela 4714 Tratada'!$A:$A,'Tabela 4714 Tratada'!$D:$D,"Não encontrado")</f>
        <v>70616</v>
      </c>
      <c r="M175" s="14">
        <f>_xlfn.XLOOKUP($A175,'Tabela 4714 Tratada'!$A:$A,'Tabela 4714 Tratada'!$E:$E,"Não encontrado")</f>
        <v>57970.767999999996</v>
      </c>
      <c r="N175" s="14">
        <f>_xlfn.XLOOKUP($A175,'Tabela 4714 Tratada'!$A:$A,'Tabela 4714 Tratada'!$C:$C,"Não encontrado")</f>
        <v>1.22</v>
      </c>
      <c r="O175" s="16">
        <f>'Amostra Sorteada'!G175</f>
        <v>3.0697805718261417E-2</v>
      </c>
    </row>
    <row r="176" spans="1:15" x14ac:dyDescent="0.25">
      <c r="A176" t="str">
        <f>'Amostra Sorteada'!C176</f>
        <v>1703826</v>
      </c>
      <c r="B176" t="str">
        <f>'Amostra Sorteada'!A176</f>
        <v>17</v>
      </c>
      <c r="C176" t="str">
        <f>'Amostra Sorteada'!B176</f>
        <v>Tocantins</v>
      </c>
      <c r="D176" t="str">
        <f>'Amostra Sorteada'!D176</f>
        <v>03826</v>
      </c>
      <c r="E176" t="str">
        <f>'Amostra Sorteada'!E176</f>
        <v>Cachoeirinha</v>
      </c>
      <c r="F176" t="str">
        <f>'Amostra Sorteada'!F176</f>
        <v>Norte</v>
      </c>
      <c r="G176" t="str">
        <f>'Amostra Sorteada'!L176</f>
        <v>https://www.cachoeirinha.to.gov.br/</v>
      </c>
      <c r="H176" t="str">
        <f>'Amostra Sorteada'!I176</f>
        <v>Sim</v>
      </c>
      <c r="I176" t="str">
        <f>'Amostra Sorteada'!J176</f>
        <v>Sim</v>
      </c>
      <c r="J176" t="str">
        <f>'Amostra Sorteada'!K176</f>
        <v>Apto</v>
      </c>
      <c r="K176">
        <f>'Amostra Sorteada'!M176</f>
        <v>0</v>
      </c>
      <c r="L176" s="17">
        <f>_xlfn.XLOOKUP($A176,'Tabela 4714 Tratada'!$A:$A,'Tabela 4714 Tratada'!$D:$D,"Não encontrado")</f>
        <v>1961</v>
      </c>
      <c r="M176" s="14">
        <f>_xlfn.XLOOKUP($A176,'Tabela 4714 Tratada'!$A:$A,'Tabela 4714 Tratada'!$E:$E,"Não encontrado")</f>
        <v>351.53500000000003</v>
      </c>
      <c r="N176" s="14">
        <f>_xlfn.XLOOKUP($A176,'Tabela 4714 Tratada'!$A:$A,'Tabela 4714 Tratada'!$C:$C,"Não encontrado")</f>
        <v>5.58</v>
      </c>
      <c r="O176" s="16">
        <f>'Amostra Sorteada'!G176</f>
        <v>3.5651047575198436E-2</v>
      </c>
    </row>
    <row r="177" spans="1:15" x14ac:dyDescent="0.25">
      <c r="A177" t="str">
        <f>'Amostra Sorteada'!C177</f>
        <v>1200179</v>
      </c>
      <c r="B177" t="str">
        <f>'Amostra Sorteada'!A177</f>
        <v>12</v>
      </c>
      <c r="C177" t="str">
        <f>'Amostra Sorteada'!B177</f>
        <v>Acre</v>
      </c>
      <c r="D177" t="str">
        <f>'Amostra Sorteada'!D177</f>
        <v>00179</v>
      </c>
      <c r="E177" t="str">
        <f>'Amostra Sorteada'!E177</f>
        <v>Capixaba</v>
      </c>
      <c r="F177" t="str">
        <f>'Amostra Sorteada'!F177</f>
        <v>Norte</v>
      </c>
      <c r="G177" t="str">
        <f>'Amostra Sorteada'!L177</f>
        <v>https://www.capixaba.ac.gov.br/</v>
      </c>
      <c r="H177" t="str">
        <f>'Amostra Sorteada'!I177</f>
        <v>Sim</v>
      </c>
      <c r="I177" t="str">
        <f>'Amostra Sorteada'!J177</f>
        <v>Sim</v>
      </c>
      <c r="J177" t="str">
        <f>'Amostra Sorteada'!K177</f>
        <v>Apto</v>
      </c>
      <c r="K177">
        <f>'Amostra Sorteada'!M177</f>
        <v>0</v>
      </c>
      <c r="L177" s="17">
        <f>_xlfn.XLOOKUP($A177,'Tabela 4714 Tratada'!$A:$A,'Tabela 4714 Tratada'!$D:$D,"Não encontrado")</f>
        <v>10392</v>
      </c>
      <c r="M177" s="14">
        <f>_xlfn.XLOOKUP($A177,'Tabela 4714 Tratada'!$A:$A,'Tabela 4714 Tratada'!$E:$E,"Não encontrado")</f>
        <v>1705.8240000000001</v>
      </c>
      <c r="N177" s="14">
        <f>_xlfn.XLOOKUP($A177,'Tabela 4714 Tratada'!$A:$A,'Tabela 4714 Tratada'!$C:$C,"Não encontrado")</f>
        <v>6.09</v>
      </c>
      <c r="O177" s="16">
        <f>'Amostra Sorteada'!G177</f>
        <v>3.7388365193180451E-2</v>
      </c>
    </row>
    <row r="178" spans="1:15" x14ac:dyDescent="0.25">
      <c r="A178" t="str">
        <f>'Amostra Sorteada'!C178</f>
        <v>1505494</v>
      </c>
      <c r="B178" t="str">
        <f>'Amostra Sorteada'!A178</f>
        <v>15</v>
      </c>
      <c r="C178" t="str">
        <f>'Amostra Sorteada'!B178</f>
        <v>Pará</v>
      </c>
      <c r="D178" t="str">
        <f>'Amostra Sorteada'!D178</f>
        <v>05494</v>
      </c>
      <c r="E178" t="str">
        <f>'Amostra Sorteada'!E178</f>
        <v>Palestina do Pará</v>
      </c>
      <c r="F178" t="str">
        <f>'Amostra Sorteada'!F178</f>
        <v>Norte</v>
      </c>
      <c r="G178" t="str">
        <f>'Amostra Sorteada'!L178</f>
        <v>https://www.palestinadopara.pa.gov.br/</v>
      </c>
      <c r="H178" t="str">
        <f>'Amostra Sorteada'!I178</f>
        <v>Sim</v>
      </c>
      <c r="I178" t="str">
        <f>'Amostra Sorteada'!J178</f>
        <v>Sim</v>
      </c>
      <c r="J178" t="str">
        <f>'Amostra Sorteada'!K178</f>
        <v>Apto</v>
      </c>
      <c r="K178">
        <f>'Amostra Sorteada'!M178</f>
        <v>0</v>
      </c>
      <c r="L178" s="17">
        <f>_xlfn.XLOOKUP($A178,'Tabela 4714 Tratada'!$A:$A,'Tabela 4714 Tratada'!$D:$D,"Não encontrado")</f>
        <v>6885</v>
      </c>
      <c r="M178" s="14">
        <f>_xlfn.XLOOKUP($A178,'Tabela 4714 Tratada'!$A:$A,'Tabela 4714 Tratada'!$E:$E,"Não encontrado")</f>
        <v>984.36199999999997</v>
      </c>
      <c r="N178" s="14">
        <f>_xlfn.XLOOKUP($A178,'Tabela 4714 Tratada'!$A:$A,'Tabela 4714 Tratada'!$C:$C,"Não encontrado")</f>
        <v>6.99</v>
      </c>
      <c r="O178" s="16">
        <f>'Amostra Sorteada'!G178</f>
        <v>5.4995703273918228E-2</v>
      </c>
    </row>
    <row r="179" spans="1:15" x14ac:dyDescent="0.25">
      <c r="A179" t="str">
        <f>'Amostra Sorteada'!C179</f>
        <v>1504422</v>
      </c>
      <c r="B179" t="str">
        <f>'Amostra Sorteada'!A179</f>
        <v>15</v>
      </c>
      <c r="C179" t="str">
        <f>'Amostra Sorteada'!B179</f>
        <v>Pará</v>
      </c>
      <c r="D179" t="str">
        <f>'Amostra Sorteada'!D179</f>
        <v>04422</v>
      </c>
      <c r="E179" t="str">
        <f>'Amostra Sorteada'!E179</f>
        <v>Marituba</v>
      </c>
      <c r="F179" t="str">
        <f>'Amostra Sorteada'!F179</f>
        <v>Norte</v>
      </c>
      <c r="G179" t="str">
        <f>'Amostra Sorteada'!L179</f>
        <v>https://www.marituba.pa.gov.br/</v>
      </c>
      <c r="H179" t="str">
        <f>'Amostra Sorteada'!I179</f>
        <v>Sim</v>
      </c>
      <c r="I179" t="str">
        <f>'Amostra Sorteada'!J179</f>
        <v>Sim</v>
      </c>
      <c r="J179" t="str">
        <f>'Amostra Sorteada'!K179</f>
        <v>Apto</v>
      </c>
      <c r="K179">
        <f>'Amostra Sorteada'!M179</f>
        <v>0</v>
      </c>
      <c r="L179" s="17">
        <f>_xlfn.XLOOKUP($A179,'Tabela 4714 Tratada'!$A:$A,'Tabela 4714 Tratada'!$D:$D,"Não encontrado")</f>
        <v>111785</v>
      </c>
      <c r="M179" s="14">
        <f>_xlfn.XLOOKUP($A179,'Tabela 4714 Tratada'!$A:$A,'Tabela 4714 Tratada'!$E:$E,"Não encontrado")</f>
        <v>103.214</v>
      </c>
      <c r="N179" s="14">
        <f>_xlfn.XLOOKUP($A179,'Tabela 4714 Tratada'!$A:$A,'Tabela 4714 Tratada'!$C:$C,"Não encontrado")</f>
        <v>1083.04</v>
      </c>
      <c r="O179" s="16">
        <f>'Amostra Sorteada'!G179</f>
        <v>5.6731934583461929E-2</v>
      </c>
    </row>
    <row r="180" spans="1:15" x14ac:dyDescent="0.25">
      <c r="A180" t="str">
        <f>'Amostra Sorteada'!C180</f>
        <v>1300706</v>
      </c>
      <c r="B180" t="str">
        <f>'Amostra Sorteada'!A180</f>
        <v>13</v>
      </c>
      <c r="C180" t="str">
        <f>'Amostra Sorteada'!B180</f>
        <v>Amazonas</v>
      </c>
      <c r="D180" t="str">
        <f>'Amostra Sorteada'!D180</f>
        <v>00706</v>
      </c>
      <c r="E180" t="str">
        <f>'Amostra Sorteada'!E180</f>
        <v>Boca do Acre</v>
      </c>
      <c r="F180" t="str">
        <f>'Amostra Sorteada'!F180</f>
        <v>Norte</v>
      </c>
      <c r="G180" t="str">
        <f>'Amostra Sorteada'!L180</f>
        <v>https://www.bocadoacre.am.gov.br/</v>
      </c>
      <c r="H180" t="str">
        <f>'Amostra Sorteada'!I180</f>
        <v>Sim</v>
      </c>
      <c r="I180" t="str">
        <f>'Amostra Sorteada'!J180</f>
        <v>Sim</v>
      </c>
      <c r="J180" t="str">
        <f>'Amostra Sorteada'!K180</f>
        <v>Apto</v>
      </c>
      <c r="K180">
        <f>'Amostra Sorteada'!M180</f>
        <v>0</v>
      </c>
      <c r="L180" s="17">
        <f>_xlfn.XLOOKUP($A180,'Tabela 4714 Tratada'!$A:$A,'Tabela 4714 Tratada'!$D:$D,"Não encontrado")</f>
        <v>35447</v>
      </c>
      <c r="M180" s="14">
        <f>_xlfn.XLOOKUP($A180,'Tabela 4714 Tratada'!$A:$A,'Tabela 4714 Tratada'!$E:$E,"Não encontrado")</f>
        <v>21938.582999999999</v>
      </c>
      <c r="N180" s="14">
        <f>_xlfn.XLOOKUP($A180,'Tabela 4714 Tratada'!$A:$A,'Tabela 4714 Tratada'!$C:$C,"Não encontrado")</f>
        <v>1.62</v>
      </c>
      <c r="O180" s="16">
        <f>'Amostra Sorteada'!G180</f>
        <v>5.715712321480737E-2</v>
      </c>
    </row>
    <row r="181" spans="1:15" x14ac:dyDescent="0.25">
      <c r="A181" t="str">
        <f>'Amostra Sorteada'!C181</f>
        <v>1722107</v>
      </c>
      <c r="B181" t="str">
        <f>'Amostra Sorteada'!A181</f>
        <v>17</v>
      </c>
      <c r="C181" t="str">
        <f>'Amostra Sorteada'!B181</f>
        <v>Tocantins</v>
      </c>
      <c r="D181" t="str">
        <f>'Amostra Sorteada'!D181</f>
        <v>22107</v>
      </c>
      <c r="E181" t="str">
        <f>'Amostra Sorteada'!E181</f>
        <v>Xambioá</v>
      </c>
      <c r="F181" t="str">
        <f>'Amostra Sorteada'!F181</f>
        <v>Norte</v>
      </c>
      <c r="G181" t="str">
        <f>'Amostra Sorteada'!L181</f>
        <v>https://www.xambioa.to.gov.br/</v>
      </c>
      <c r="H181" t="str">
        <f>'Amostra Sorteada'!I181</f>
        <v>Sim</v>
      </c>
      <c r="I181" t="str">
        <f>'Amostra Sorteada'!J181</f>
        <v>Sim</v>
      </c>
      <c r="J181" t="str">
        <f>'Amostra Sorteada'!K181</f>
        <v>Apto</v>
      </c>
      <c r="K181">
        <f>'Amostra Sorteada'!M181</f>
        <v>0</v>
      </c>
      <c r="L181" s="17">
        <f>_xlfn.XLOOKUP($A181,'Tabela 4714 Tratada'!$A:$A,'Tabela 4714 Tratada'!$D:$D,"Não encontrado")</f>
        <v>10517</v>
      </c>
      <c r="M181" s="14">
        <f>_xlfn.XLOOKUP($A181,'Tabela 4714 Tratada'!$A:$A,'Tabela 4714 Tratada'!$E:$E,"Não encontrado")</f>
        <v>1190.489</v>
      </c>
      <c r="N181" s="14">
        <f>_xlfn.XLOOKUP($A181,'Tabela 4714 Tratada'!$A:$A,'Tabela 4714 Tratada'!$C:$C,"Não encontrado")</f>
        <v>8.83</v>
      </c>
      <c r="O181" s="16">
        <f>'Amostra Sorteada'!G181</f>
        <v>6.1144272892051155E-2</v>
      </c>
    </row>
    <row r="182" spans="1:15" x14ac:dyDescent="0.25">
      <c r="A182" t="str">
        <f>'Amostra Sorteada'!C182</f>
        <v>1300508</v>
      </c>
      <c r="B182" t="str">
        <f>'Amostra Sorteada'!A182</f>
        <v>13</v>
      </c>
      <c r="C182" t="str">
        <f>'Amostra Sorteada'!B182</f>
        <v>Amazonas</v>
      </c>
      <c r="D182" t="str">
        <f>'Amostra Sorteada'!D182</f>
        <v>00508</v>
      </c>
      <c r="E182" t="str">
        <f>'Amostra Sorteada'!E182</f>
        <v>Barreirinha</v>
      </c>
      <c r="F182" t="str">
        <f>'Amostra Sorteada'!F182</f>
        <v>Norte</v>
      </c>
      <c r="G182" t="str">
        <f>'Amostra Sorteada'!L182</f>
        <v>https://www.barreirinha.am.gov.br/</v>
      </c>
      <c r="H182" t="str">
        <f>'Amostra Sorteada'!I182</f>
        <v>Sim</v>
      </c>
      <c r="I182" t="str">
        <f>'Amostra Sorteada'!J182</f>
        <v>Sim</v>
      </c>
      <c r="J182" t="str">
        <f>'Amostra Sorteada'!K182</f>
        <v>Apto</v>
      </c>
      <c r="K182">
        <f>'Amostra Sorteada'!M182</f>
        <v>0</v>
      </c>
      <c r="L182" s="17">
        <f>_xlfn.XLOOKUP($A182,'Tabela 4714 Tratada'!$A:$A,'Tabela 4714 Tratada'!$D:$D,"Não encontrado")</f>
        <v>31051</v>
      </c>
      <c r="M182" s="14">
        <f>_xlfn.XLOOKUP($A182,'Tabela 4714 Tratada'!$A:$A,'Tabela 4714 Tratada'!$E:$E,"Não encontrado")</f>
        <v>5751.7650000000003</v>
      </c>
      <c r="N182" s="14">
        <f>_xlfn.XLOOKUP($A182,'Tabela 4714 Tratada'!$A:$A,'Tabela 4714 Tratada'!$C:$C,"Não encontrado")</f>
        <v>5.4</v>
      </c>
      <c r="O182" s="16">
        <f>'Amostra Sorteada'!G182</f>
        <v>6.4362994651242955E-2</v>
      </c>
    </row>
    <row r="183" spans="1:15" x14ac:dyDescent="0.25">
      <c r="A183" t="str">
        <f>'Amostra Sorteada'!C183</f>
        <v>1500958</v>
      </c>
      <c r="B183" t="str">
        <f>'Amostra Sorteada'!A183</f>
        <v>15</v>
      </c>
      <c r="C183" t="str">
        <f>'Amostra Sorteada'!B183</f>
        <v>Pará</v>
      </c>
      <c r="D183" t="str">
        <f>'Amostra Sorteada'!D183</f>
        <v>00958</v>
      </c>
      <c r="E183" t="str">
        <f>'Amostra Sorteada'!E183</f>
        <v>Aurora do Pará</v>
      </c>
      <c r="F183" t="str">
        <f>'Amostra Sorteada'!F183</f>
        <v>Norte</v>
      </c>
      <c r="G183" t="str">
        <f>'Amostra Sorteada'!L183</f>
        <v>https://www.auroradopara.pa.gov.br/</v>
      </c>
      <c r="H183" t="str">
        <f>'Amostra Sorteada'!I183</f>
        <v>Sim</v>
      </c>
      <c r="I183" t="str">
        <f>'Amostra Sorteada'!J183</f>
        <v>Sim</v>
      </c>
      <c r="J183" t="str">
        <f>'Amostra Sorteada'!K183</f>
        <v>Apto</v>
      </c>
      <c r="K183">
        <f>'Amostra Sorteada'!M183</f>
        <v>0</v>
      </c>
      <c r="L183" s="17">
        <f>_xlfn.XLOOKUP($A183,'Tabela 4714 Tratada'!$A:$A,'Tabela 4714 Tratada'!$D:$D,"Não encontrado")</f>
        <v>23774</v>
      </c>
      <c r="M183" s="14">
        <f>_xlfn.XLOOKUP($A183,'Tabela 4714 Tratada'!$A:$A,'Tabela 4714 Tratada'!$E:$E,"Não encontrado")</f>
        <v>1811.84</v>
      </c>
      <c r="N183" s="14">
        <f>_xlfn.XLOOKUP($A183,'Tabela 4714 Tratada'!$A:$A,'Tabela 4714 Tratada'!$C:$C,"Não encontrado")</f>
        <v>13.12</v>
      </c>
      <c r="O183" s="16">
        <f>'Amostra Sorteada'!G183</f>
        <v>6.8734774873707383E-2</v>
      </c>
    </row>
    <row r="184" spans="1:15" x14ac:dyDescent="0.25">
      <c r="A184" t="str">
        <f>'Amostra Sorteada'!C184</f>
        <v>1718881</v>
      </c>
      <c r="B184" t="str">
        <f>'Amostra Sorteada'!A184</f>
        <v>17</v>
      </c>
      <c r="C184" t="str">
        <f>'Amostra Sorteada'!B184</f>
        <v>Tocantins</v>
      </c>
      <c r="D184" t="str">
        <f>'Amostra Sorteada'!D184</f>
        <v>18881</v>
      </c>
      <c r="E184" t="str">
        <f>'Amostra Sorteada'!E184</f>
        <v>Santa Maria do Tocantins</v>
      </c>
      <c r="F184" t="str">
        <f>'Amostra Sorteada'!F184</f>
        <v>Norte</v>
      </c>
      <c r="G184" t="str">
        <f>'Amostra Sorteada'!L184</f>
        <v>https://www.santamariadotocantins.to.gov.br/</v>
      </c>
      <c r="H184" t="str">
        <f>'Amostra Sorteada'!I184</f>
        <v>Sim</v>
      </c>
      <c r="I184" t="str">
        <f>'Amostra Sorteada'!J184</f>
        <v>Sim</v>
      </c>
      <c r="J184" t="str">
        <f>'Amostra Sorteada'!K184</f>
        <v>Apto</v>
      </c>
      <c r="K184">
        <f>'Amostra Sorteada'!M184</f>
        <v>0</v>
      </c>
      <c r="L184" s="17">
        <f>_xlfn.XLOOKUP($A184,'Tabela 4714 Tratada'!$A:$A,'Tabela 4714 Tratada'!$D:$D,"Não encontrado")</f>
        <v>2680</v>
      </c>
      <c r="M184" s="14">
        <f>_xlfn.XLOOKUP($A184,'Tabela 4714 Tratada'!$A:$A,'Tabela 4714 Tratada'!$E:$E,"Não encontrado")</f>
        <v>1412.318</v>
      </c>
      <c r="N184" s="14">
        <f>_xlfn.XLOOKUP($A184,'Tabela 4714 Tratada'!$A:$A,'Tabela 4714 Tratada'!$C:$C,"Não encontrado")</f>
        <v>1.9</v>
      </c>
      <c r="O184" s="16">
        <f>'Amostra Sorteada'!G184</f>
        <v>6.9311962087349133E-2</v>
      </c>
    </row>
    <row r="185" spans="1:15" x14ac:dyDescent="0.25">
      <c r="A185" t="str">
        <f>'Amostra Sorteada'!C185</f>
        <v>1100080</v>
      </c>
      <c r="B185" t="str">
        <f>'Amostra Sorteada'!A185</f>
        <v>11</v>
      </c>
      <c r="C185" t="str">
        <f>'Amostra Sorteada'!B185</f>
        <v>Rondônia</v>
      </c>
      <c r="D185" t="str">
        <f>'Amostra Sorteada'!D185</f>
        <v>00080</v>
      </c>
      <c r="E185" t="str">
        <f>'Amostra Sorteada'!E185</f>
        <v>Costa Marques</v>
      </c>
      <c r="F185" t="str">
        <f>'Amostra Sorteada'!F185</f>
        <v>Norte</v>
      </c>
      <c r="G185" t="str">
        <f>'Amostra Sorteada'!L185</f>
        <v>https://www.costamarques.ro.gov.br/</v>
      </c>
      <c r="H185" t="str">
        <f>'Amostra Sorteada'!I185</f>
        <v>Sim</v>
      </c>
      <c r="I185" t="str">
        <f>'Amostra Sorteada'!J185</f>
        <v>Sim</v>
      </c>
      <c r="J185" t="str">
        <f>'Amostra Sorteada'!K185</f>
        <v>Apto</v>
      </c>
      <c r="K185">
        <f>'Amostra Sorteada'!M185</f>
        <v>0</v>
      </c>
      <c r="L185" s="17">
        <f>_xlfn.XLOOKUP($A185,'Tabela 4714 Tratada'!$A:$A,'Tabela 4714 Tratada'!$D:$D,"Não encontrado")</f>
        <v>12627</v>
      </c>
      <c r="M185" s="14">
        <f>_xlfn.XLOOKUP($A185,'Tabela 4714 Tratada'!$A:$A,'Tabela 4714 Tratada'!$E:$E,"Não encontrado")</f>
        <v>4987.1769999999997</v>
      </c>
      <c r="N185" s="14">
        <f>_xlfn.XLOOKUP($A185,'Tabela 4714 Tratada'!$A:$A,'Tabela 4714 Tratada'!$C:$C,"Não encontrado")</f>
        <v>2.5299999999999998</v>
      </c>
      <c r="O185" s="16">
        <f>'Amostra Sorteada'!G185</f>
        <v>7.0106433791604417E-2</v>
      </c>
    </row>
    <row r="186" spans="1:15" x14ac:dyDescent="0.25">
      <c r="A186" t="str">
        <f>'Amostra Sorteada'!C186</f>
        <v>1500107</v>
      </c>
      <c r="B186" t="str">
        <f>'Amostra Sorteada'!A186</f>
        <v>15</v>
      </c>
      <c r="C186" t="str">
        <f>'Amostra Sorteada'!B186</f>
        <v>Pará</v>
      </c>
      <c r="D186" t="str">
        <f>'Amostra Sorteada'!D186</f>
        <v>00107</v>
      </c>
      <c r="E186" t="str">
        <f>'Amostra Sorteada'!E186</f>
        <v>Abaetetuba</v>
      </c>
      <c r="F186" t="str">
        <f>'Amostra Sorteada'!F186</f>
        <v>Norte</v>
      </c>
      <c r="G186" t="str">
        <f>'Amostra Sorteada'!L186</f>
        <v>https://abaetetuba.pa.gov.br/</v>
      </c>
      <c r="H186" t="str">
        <f>'Amostra Sorteada'!I186</f>
        <v>Sim</v>
      </c>
      <c r="I186" t="str">
        <f>'Amostra Sorteada'!J186</f>
        <v>Sim</v>
      </c>
      <c r="J186" t="str">
        <f>'Amostra Sorteada'!K186</f>
        <v>Apto</v>
      </c>
      <c r="K186">
        <f>'Amostra Sorteada'!M186</f>
        <v>0</v>
      </c>
      <c r="L186" s="17">
        <f>_xlfn.XLOOKUP($A186,'Tabela 4714 Tratada'!$A:$A,'Tabela 4714 Tratada'!$D:$D,"Não encontrado")</f>
        <v>158188</v>
      </c>
      <c r="M186" s="14">
        <f>_xlfn.XLOOKUP($A186,'Tabela 4714 Tratada'!$A:$A,'Tabela 4714 Tratada'!$E:$E,"Não encontrado")</f>
        <v>1610.654</v>
      </c>
      <c r="N186" s="14">
        <f>_xlfn.XLOOKUP($A186,'Tabela 4714 Tratada'!$A:$A,'Tabela 4714 Tratada'!$C:$C,"Não encontrado")</f>
        <v>98.21</v>
      </c>
      <c r="O186" s="16">
        <f>'Amostra Sorteada'!G186</f>
        <v>7.0176608389730832E-2</v>
      </c>
    </row>
    <row r="187" spans="1:15" x14ac:dyDescent="0.25">
      <c r="A187" t="str">
        <f>'Amostra Sorteada'!C187</f>
        <v>3512308</v>
      </c>
      <c r="B187" t="str">
        <f>'Amostra Sorteada'!A187</f>
        <v>35</v>
      </c>
      <c r="C187" t="str">
        <f>'Amostra Sorteada'!B187</f>
        <v>São Paulo</v>
      </c>
      <c r="D187" t="str">
        <f>'Amostra Sorteada'!D187</f>
        <v>12308</v>
      </c>
      <c r="E187" t="str">
        <f>'Amostra Sorteada'!E187</f>
        <v>Conchas</v>
      </c>
      <c r="F187" t="str">
        <f>'Amostra Sorteada'!F187</f>
        <v>Sudeste</v>
      </c>
      <c r="G187" t="str">
        <f>'Amostra Sorteada'!L187</f>
        <v>https://www.conchas.sp.gov.br/</v>
      </c>
      <c r="H187" t="str">
        <f>'Amostra Sorteada'!I187</f>
        <v>Sim</v>
      </c>
      <c r="I187" t="str">
        <f>'Amostra Sorteada'!J187</f>
        <v>Sim</v>
      </c>
      <c r="J187" t="str">
        <f>'Amostra Sorteada'!K187</f>
        <v>Apto</v>
      </c>
      <c r="K187">
        <f>'Amostra Sorteada'!M187</f>
        <v>0</v>
      </c>
      <c r="L187" s="17">
        <f>_xlfn.XLOOKUP($A187,'Tabela 4714 Tratada'!$A:$A,'Tabela 4714 Tratada'!$D:$D,"Não encontrado")</f>
        <v>15232</v>
      </c>
      <c r="M187" s="14">
        <f>_xlfn.XLOOKUP($A187,'Tabela 4714 Tratada'!$A:$A,'Tabela 4714 Tratada'!$E:$E,"Não encontrado")</f>
        <v>466.12</v>
      </c>
      <c r="N187" s="14">
        <f>_xlfn.XLOOKUP($A187,'Tabela 4714 Tratada'!$A:$A,'Tabela 4714 Tratada'!$C:$C,"Não encontrado")</f>
        <v>32.68</v>
      </c>
      <c r="O187" s="16">
        <f>'Amostra Sorteada'!G187</f>
        <v>1.6916490204997858E-3</v>
      </c>
    </row>
    <row r="188" spans="1:15" x14ac:dyDescent="0.25">
      <c r="A188" t="str">
        <f>'Amostra Sorteada'!C188</f>
        <v>3303856</v>
      </c>
      <c r="B188" t="str">
        <f>'Amostra Sorteada'!A188</f>
        <v>33</v>
      </c>
      <c r="C188" t="str">
        <f>'Amostra Sorteada'!B188</f>
        <v>Rio de Janeiro</v>
      </c>
      <c r="D188" t="str">
        <f>'Amostra Sorteada'!D188</f>
        <v>03856</v>
      </c>
      <c r="E188" t="str">
        <f>'Amostra Sorteada'!E188</f>
        <v>Paty do Alferes</v>
      </c>
      <c r="F188" t="str">
        <f>'Amostra Sorteada'!F188</f>
        <v>Sudeste</v>
      </c>
      <c r="G188" t="str">
        <f>'Amostra Sorteada'!L188</f>
        <v>https://www.patydoalferes.rj.gov.br/</v>
      </c>
      <c r="H188" t="str">
        <f>'Amostra Sorteada'!I188</f>
        <v>Sim</v>
      </c>
      <c r="I188" t="str">
        <f>'Amostra Sorteada'!J188</f>
        <v>Sim</v>
      </c>
      <c r="J188" t="str">
        <f>'Amostra Sorteada'!K188</f>
        <v>Apto</v>
      </c>
      <c r="K188">
        <f>'Amostra Sorteada'!M188</f>
        <v>0</v>
      </c>
      <c r="L188" s="17">
        <f>_xlfn.XLOOKUP($A188,'Tabela 4714 Tratada'!$A:$A,'Tabela 4714 Tratada'!$D:$D,"Não encontrado")</f>
        <v>29619</v>
      </c>
      <c r="M188" s="14">
        <f>_xlfn.XLOOKUP($A188,'Tabela 4714 Tratada'!$A:$A,'Tabela 4714 Tratada'!$E:$E,"Não encontrado")</f>
        <v>314.34100000000001</v>
      </c>
      <c r="N188" s="14">
        <f>_xlfn.XLOOKUP($A188,'Tabela 4714 Tratada'!$A:$A,'Tabela 4714 Tratada'!$C:$C,"Não encontrado")</f>
        <v>94.23</v>
      </c>
      <c r="O188" s="16">
        <f>'Amostra Sorteada'!G188</f>
        <v>2.6046573956435282E-3</v>
      </c>
    </row>
    <row r="189" spans="1:15" x14ac:dyDescent="0.25">
      <c r="A189" t="str">
        <f>'Amostra Sorteada'!C189</f>
        <v>3162302</v>
      </c>
      <c r="B189" t="str">
        <f>'Amostra Sorteada'!A189</f>
        <v>31</v>
      </c>
      <c r="C189" t="str">
        <f>'Amostra Sorteada'!B189</f>
        <v>Minas Gerais</v>
      </c>
      <c r="D189" t="str">
        <f>'Amostra Sorteada'!D189</f>
        <v>62302</v>
      </c>
      <c r="E189" t="str">
        <f>'Amostra Sorteada'!E189</f>
        <v>São João da Mata</v>
      </c>
      <c r="F189" t="str">
        <f>'Amostra Sorteada'!F189</f>
        <v>Sudeste</v>
      </c>
      <c r="G189" t="str">
        <f>'Amostra Sorteada'!L189</f>
        <v>https://www.saojoaodamata.mg.gov.br/</v>
      </c>
      <c r="H189" t="str">
        <f>'Amostra Sorteada'!I189</f>
        <v>Sim</v>
      </c>
      <c r="I189" t="str">
        <f>'Amostra Sorteada'!J189</f>
        <v>Sim</v>
      </c>
      <c r="J189" t="str">
        <f>'Amostra Sorteada'!K189</f>
        <v>Apto</v>
      </c>
      <c r="K189">
        <f>'Amostra Sorteada'!M189</f>
        <v>0</v>
      </c>
      <c r="L189" s="17">
        <f>_xlfn.XLOOKUP($A189,'Tabela 4714 Tratada'!$A:$A,'Tabela 4714 Tratada'!$D:$D,"Não encontrado")</f>
        <v>2914</v>
      </c>
      <c r="M189" s="14">
        <f>_xlfn.XLOOKUP($A189,'Tabela 4714 Tratada'!$A:$A,'Tabela 4714 Tratada'!$E:$E,"Não encontrado")</f>
        <v>120.536</v>
      </c>
      <c r="N189" s="14">
        <f>_xlfn.XLOOKUP($A189,'Tabela 4714 Tratada'!$A:$A,'Tabela 4714 Tratada'!$C:$C,"Não encontrado")</f>
        <v>24.18</v>
      </c>
      <c r="O189" s="16">
        <f>'Amostra Sorteada'!G189</f>
        <v>3.1526855993737612E-3</v>
      </c>
    </row>
    <row r="190" spans="1:15" x14ac:dyDescent="0.25">
      <c r="A190" t="str">
        <f>'Amostra Sorteada'!C190</f>
        <v>3115409</v>
      </c>
      <c r="B190" t="str">
        <f>'Amostra Sorteada'!A190</f>
        <v>31</v>
      </c>
      <c r="C190" t="str">
        <f>'Amostra Sorteada'!B190</f>
        <v>Minas Gerais</v>
      </c>
      <c r="D190" t="str">
        <f>'Amostra Sorteada'!D190</f>
        <v>15409</v>
      </c>
      <c r="E190" t="str">
        <f>'Amostra Sorteada'!E190</f>
        <v>Catas Altas da Noruega</v>
      </c>
      <c r="F190" t="str">
        <f>'Amostra Sorteada'!F190</f>
        <v>Sudeste</v>
      </c>
      <c r="G190" t="str">
        <f>'Amostra Sorteada'!L190</f>
        <v>https://www.catasaltasdanoruega.mg.gov.br/</v>
      </c>
      <c r="H190" t="str">
        <f>'Amostra Sorteada'!I190</f>
        <v>Sim</v>
      </c>
      <c r="I190" t="str">
        <f>'Amostra Sorteada'!J190</f>
        <v>Sim</v>
      </c>
      <c r="J190" t="str">
        <f>'Amostra Sorteada'!K190</f>
        <v>Apto</v>
      </c>
      <c r="K190">
        <f>'Amostra Sorteada'!M190</f>
        <v>0</v>
      </c>
      <c r="L190" s="17">
        <f>_xlfn.XLOOKUP($A190,'Tabela 4714 Tratada'!$A:$A,'Tabela 4714 Tratada'!$D:$D,"Não encontrado")</f>
        <v>3110</v>
      </c>
      <c r="M190" s="14">
        <f>_xlfn.XLOOKUP($A190,'Tabela 4714 Tratada'!$A:$A,'Tabela 4714 Tratada'!$E:$E,"Não encontrado")</f>
        <v>141.62200000000001</v>
      </c>
      <c r="N190" s="14">
        <f>_xlfn.XLOOKUP($A190,'Tabela 4714 Tratada'!$A:$A,'Tabela 4714 Tratada'!$C:$C,"Não encontrado")</f>
        <v>21.96</v>
      </c>
      <c r="O190" s="16">
        <f>'Amostra Sorteada'!G190</f>
        <v>3.4627173143778611E-3</v>
      </c>
    </row>
    <row r="191" spans="1:15" x14ac:dyDescent="0.25">
      <c r="A191" t="str">
        <f>'Amostra Sorteada'!C191</f>
        <v>3532900</v>
      </c>
      <c r="B191" t="str">
        <f>'Amostra Sorteada'!A191</f>
        <v>35</v>
      </c>
      <c r="C191" t="str">
        <f>'Amostra Sorteada'!B191</f>
        <v>São Paulo</v>
      </c>
      <c r="D191" t="str">
        <f>'Amostra Sorteada'!D191</f>
        <v>32900</v>
      </c>
      <c r="E191" t="str">
        <f>'Amostra Sorteada'!E191</f>
        <v>Nova Europa</v>
      </c>
      <c r="F191" t="str">
        <f>'Amostra Sorteada'!F191</f>
        <v>Sudeste</v>
      </c>
      <c r="G191" t="str">
        <f>'Amostra Sorteada'!L191</f>
        <v>https://www.novaeuropa.sp.gov.br/</v>
      </c>
      <c r="H191" t="str">
        <f>'Amostra Sorteada'!I191</f>
        <v>Sim</v>
      </c>
      <c r="I191" t="str">
        <f>'Amostra Sorteada'!J191</f>
        <v>Sim</v>
      </c>
      <c r="J191" t="str">
        <f>'Amostra Sorteada'!K191</f>
        <v>Apto</v>
      </c>
      <c r="K191">
        <f>'Amostra Sorteada'!M191</f>
        <v>0</v>
      </c>
      <c r="L191" s="17">
        <f>_xlfn.XLOOKUP($A191,'Tabela 4714 Tratada'!$A:$A,'Tabela 4714 Tratada'!$D:$D,"Não encontrado")</f>
        <v>9311</v>
      </c>
      <c r="M191" s="14">
        <f>_xlfn.XLOOKUP($A191,'Tabela 4714 Tratada'!$A:$A,'Tabela 4714 Tratada'!$E:$E,"Não encontrado")</f>
        <v>160.25</v>
      </c>
      <c r="N191" s="14">
        <f>_xlfn.XLOOKUP($A191,'Tabela 4714 Tratada'!$A:$A,'Tabela 4714 Tratada'!$C:$C,"Não encontrado")</f>
        <v>58.1</v>
      </c>
      <c r="O191" s="16">
        <f>'Amostra Sorteada'!G191</f>
        <v>3.5494524721695342E-3</v>
      </c>
    </row>
    <row r="192" spans="1:15" x14ac:dyDescent="0.25">
      <c r="A192" t="str">
        <f>'Amostra Sorteada'!C192</f>
        <v>3515103</v>
      </c>
      <c r="B192" t="str">
        <f>'Amostra Sorteada'!A192</f>
        <v>35</v>
      </c>
      <c r="C192" t="str">
        <f>'Amostra Sorteada'!B192</f>
        <v>São Paulo</v>
      </c>
      <c r="D192" t="str">
        <f>'Amostra Sorteada'!D192</f>
        <v>15103</v>
      </c>
      <c r="E192" t="str">
        <f>'Amostra Sorteada'!E192</f>
        <v>Embu-Guaçu</v>
      </c>
      <c r="F192" t="str">
        <f>'Amostra Sorteada'!F192</f>
        <v>Sudeste</v>
      </c>
      <c r="G192" t="str">
        <f>'Amostra Sorteada'!L192</f>
        <v>https://www.embuguacu.sp.gov.br/</v>
      </c>
      <c r="H192" t="str">
        <f>'Amostra Sorteada'!I192</f>
        <v>Sim</v>
      </c>
      <c r="I192" t="str">
        <f>'Amostra Sorteada'!J192</f>
        <v>Sim</v>
      </c>
      <c r="J192" t="str">
        <f>'Amostra Sorteada'!K192</f>
        <v>Apto</v>
      </c>
      <c r="K192">
        <f>'Amostra Sorteada'!M192</f>
        <v>0</v>
      </c>
      <c r="L192" s="17">
        <f>_xlfn.XLOOKUP($A192,'Tabela 4714 Tratada'!$A:$A,'Tabela 4714 Tratada'!$D:$D,"Não encontrado")</f>
        <v>66970</v>
      </c>
      <c r="M192" s="14">
        <f>_xlfn.XLOOKUP($A192,'Tabela 4714 Tratada'!$A:$A,'Tabela 4714 Tratada'!$E:$E,"Não encontrado")</f>
        <v>155.64099999999999</v>
      </c>
      <c r="N192" s="14">
        <f>_xlfn.XLOOKUP($A192,'Tabela 4714 Tratada'!$A:$A,'Tabela 4714 Tratada'!$C:$C,"Não encontrado")</f>
        <v>430.29</v>
      </c>
      <c r="O192" s="16">
        <f>'Amostra Sorteada'!G192</f>
        <v>3.7776679985918049E-3</v>
      </c>
    </row>
    <row r="193" spans="1:15" x14ac:dyDescent="0.25">
      <c r="A193" t="str">
        <f>'Amostra Sorteada'!C193</f>
        <v>3520905</v>
      </c>
      <c r="B193" t="str">
        <f>'Amostra Sorteada'!A193</f>
        <v>35</v>
      </c>
      <c r="C193" t="str">
        <f>'Amostra Sorteada'!B193</f>
        <v>São Paulo</v>
      </c>
      <c r="D193" t="str">
        <f>'Amostra Sorteada'!D193</f>
        <v>20905</v>
      </c>
      <c r="E193" t="str">
        <f>'Amostra Sorteada'!E193</f>
        <v>Ipaussu</v>
      </c>
      <c r="F193" t="str">
        <f>'Amostra Sorteada'!F193</f>
        <v>Sudeste</v>
      </c>
      <c r="G193" t="str">
        <f>'Amostra Sorteada'!L193</f>
        <v>https://www.ipaussu.sp.gov.br/</v>
      </c>
      <c r="H193" t="str">
        <f>'Amostra Sorteada'!I193</f>
        <v>Sim</v>
      </c>
      <c r="I193" t="str">
        <f>'Amostra Sorteada'!J193</f>
        <v>Sim</v>
      </c>
      <c r="J193" t="str">
        <f>'Amostra Sorteada'!K193</f>
        <v>Apto</v>
      </c>
      <c r="K193">
        <f>'Amostra Sorteada'!M193</f>
        <v>0</v>
      </c>
      <c r="L193" s="17">
        <f>_xlfn.XLOOKUP($A193,'Tabela 4714 Tratada'!$A:$A,'Tabela 4714 Tratada'!$D:$D,"Não encontrado")</f>
        <v>13712</v>
      </c>
      <c r="M193" s="14">
        <f>_xlfn.XLOOKUP($A193,'Tabela 4714 Tratada'!$A:$A,'Tabela 4714 Tratada'!$E:$E,"Não encontrado")</f>
        <v>209.554</v>
      </c>
      <c r="N193" s="14">
        <f>_xlfn.XLOOKUP($A193,'Tabela 4714 Tratada'!$A:$A,'Tabela 4714 Tratada'!$C:$C,"Não encontrado")</f>
        <v>65.430000000000007</v>
      </c>
      <c r="O193" s="16">
        <f>'Amostra Sorteada'!G193</f>
        <v>4.156174697215187E-3</v>
      </c>
    </row>
    <row r="194" spans="1:15" x14ac:dyDescent="0.25">
      <c r="A194" t="str">
        <f>'Amostra Sorteada'!C194</f>
        <v>3554409</v>
      </c>
      <c r="B194" t="str">
        <f>'Amostra Sorteada'!A194</f>
        <v>35</v>
      </c>
      <c r="C194" t="str">
        <f>'Amostra Sorteada'!B194</f>
        <v>São Paulo</v>
      </c>
      <c r="D194" t="str">
        <f>'Amostra Sorteada'!D194</f>
        <v>54409</v>
      </c>
      <c r="E194" t="str">
        <f>'Amostra Sorteada'!E194</f>
        <v>Terra Roxa</v>
      </c>
      <c r="F194" t="str">
        <f>'Amostra Sorteada'!F194</f>
        <v>Sudeste</v>
      </c>
      <c r="G194" t="str">
        <f>'Amostra Sorteada'!L194</f>
        <v>https://www.terraroxa.sp.gov.br/</v>
      </c>
      <c r="H194" t="str">
        <f>'Amostra Sorteada'!I194</f>
        <v>Sim</v>
      </c>
      <c r="I194" t="str">
        <f>'Amostra Sorteada'!J194</f>
        <v>Sim</v>
      </c>
      <c r="J194" t="str">
        <f>'Amostra Sorteada'!K194</f>
        <v>Apto</v>
      </c>
      <c r="K194">
        <f>'Amostra Sorteada'!M194</f>
        <v>0</v>
      </c>
      <c r="L194" s="17">
        <f>_xlfn.XLOOKUP($A194,'Tabela 4714 Tratada'!$A:$A,'Tabela 4714 Tratada'!$D:$D,"Não encontrado")</f>
        <v>7904</v>
      </c>
      <c r="M194" s="14">
        <f>_xlfn.XLOOKUP($A194,'Tabela 4714 Tratada'!$A:$A,'Tabela 4714 Tratada'!$E:$E,"Não encontrado")</f>
        <v>221.541</v>
      </c>
      <c r="N194" s="14">
        <f>_xlfn.XLOOKUP($A194,'Tabela 4714 Tratada'!$A:$A,'Tabela 4714 Tratada'!$C:$C,"Não encontrado")</f>
        <v>35.68</v>
      </c>
      <c r="O194" s="16">
        <f>'Amostra Sorteada'!G194</f>
        <v>4.8067523707691073E-3</v>
      </c>
    </row>
    <row r="195" spans="1:15" x14ac:dyDescent="0.25">
      <c r="A195" t="str">
        <f>'Amostra Sorteada'!C195</f>
        <v>3129806</v>
      </c>
      <c r="B195" t="str">
        <f>'Amostra Sorteada'!A195</f>
        <v>31</v>
      </c>
      <c r="C195" t="str">
        <f>'Amostra Sorteada'!B195</f>
        <v>Minas Gerais</v>
      </c>
      <c r="D195" t="str">
        <f>'Amostra Sorteada'!D195</f>
        <v>29806</v>
      </c>
      <c r="E195" t="str">
        <f>'Amostra Sorteada'!E195</f>
        <v>Ibirité</v>
      </c>
      <c r="F195" t="str">
        <f>'Amostra Sorteada'!F195</f>
        <v>Sudeste</v>
      </c>
      <c r="G195" t="str">
        <f>'Amostra Sorteada'!L195</f>
        <v>https://www.ibirite.mg.gov.br/</v>
      </c>
      <c r="H195" t="str">
        <f>'Amostra Sorteada'!I195</f>
        <v>Sim</v>
      </c>
      <c r="I195" t="str">
        <f>'Amostra Sorteada'!J195</f>
        <v>Sim</v>
      </c>
      <c r="J195" t="str">
        <f>'Amostra Sorteada'!K195</f>
        <v>Apto</v>
      </c>
      <c r="K195">
        <f>'Amostra Sorteada'!M195</f>
        <v>0</v>
      </c>
      <c r="L195" s="17">
        <f>_xlfn.XLOOKUP($A195,'Tabela 4714 Tratada'!$A:$A,'Tabela 4714 Tratada'!$D:$D,"Não encontrado")</f>
        <v>170537</v>
      </c>
      <c r="M195" s="14">
        <f>_xlfn.XLOOKUP($A195,'Tabela 4714 Tratada'!$A:$A,'Tabela 4714 Tratada'!$E:$E,"Não encontrado")</f>
        <v>72.394999999999996</v>
      </c>
      <c r="N195" s="14">
        <f>_xlfn.XLOOKUP($A195,'Tabela 4714 Tratada'!$A:$A,'Tabela 4714 Tratada'!$C:$C,"Não encontrado")</f>
        <v>2355.65</v>
      </c>
      <c r="O195" s="16">
        <f>'Amostra Sorteada'!G195</f>
        <v>5.0963897997171603E-3</v>
      </c>
    </row>
    <row r="196" spans="1:15" x14ac:dyDescent="0.25">
      <c r="A196" t="str">
        <f>'Amostra Sorteada'!C196</f>
        <v>3200409</v>
      </c>
      <c r="B196" t="str">
        <f>'Amostra Sorteada'!A196</f>
        <v>32</v>
      </c>
      <c r="C196" t="str">
        <f>'Amostra Sorteada'!B196</f>
        <v>Espírito Santo</v>
      </c>
      <c r="D196" t="str">
        <f>'Amostra Sorteada'!D196</f>
        <v>00409</v>
      </c>
      <c r="E196" t="str">
        <f>'Amostra Sorteada'!E196</f>
        <v>Anchieta</v>
      </c>
      <c r="F196" t="str">
        <f>'Amostra Sorteada'!F196</f>
        <v>Sudeste</v>
      </c>
      <c r="G196" t="str">
        <f>'Amostra Sorteada'!L196</f>
        <v>https://www.anchieta.es.gov.br/</v>
      </c>
      <c r="H196" t="str">
        <f>'Amostra Sorteada'!I196</f>
        <v>Sim</v>
      </c>
      <c r="I196" t="str">
        <f>'Amostra Sorteada'!J196</f>
        <v>Sim</v>
      </c>
      <c r="J196" t="str">
        <f>'Amostra Sorteada'!K196</f>
        <v>Apto</v>
      </c>
      <c r="K196">
        <f>'Amostra Sorteada'!M196</f>
        <v>0</v>
      </c>
      <c r="L196" s="17">
        <f>_xlfn.XLOOKUP($A196,'Tabela 4714 Tratada'!$A:$A,'Tabela 4714 Tratada'!$D:$D,"Não encontrado")</f>
        <v>29984</v>
      </c>
      <c r="M196" s="14">
        <f>_xlfn.XLOOKUP($A196,'Tabela 4714 Tratada'!$A:$A,'Tabela 4714 Tratada'!$E:$E,"Não encontrado")</f>
        <v>409.69099999999997</v>
      </c>
      <c r="N196" s="14">
        <f>_xlfn.XLOOKUP($A196,'Tabela 4714 Tratada'!$A:$A,'Tabela 4714 Tratada'!$C:$C,"Não encontrado")</f>
        <v>73.19</v>
      </c>
      <c r="O196" s="16">
        <f>'Amostra Sorteada'!G196</f>
        <v>5.4481805754822421E-3</v>
      </c>
    </row>
    <row r="197" spans="1:15" x14ac:dyDescent="0.25">
      <c r="A197" t="str">
        <f>'Amostra Sorteada'!C197</f>
        <v>3530904</v>
      </c>
      <c r="B197" t="str">
        <f>'Amostra Sorteada'!A197</f>
        <v>35</v>
      </c>
      <c r="C197" t="str">
        <f>'Amostra Sorteada'!B197</f>
        <v>São Paulo</v>
      </c>
      <c r="D197" t="str">
        <f>'Amostra Sorteada'!D197</f>
        <v>30904</v>
      </c>
      <c r="E197" t="str">
        <f>'Amostra Sorteada'!E197</f>
        <v>Mombuca</v>
      </c>
      <c r="F197" t="str">
        <f>'Amostra Sorteada'!F197</f>
        <v>Sudeste</v>
      </c>
      <c r="G197" t="str">
        <f>'Amostra Sorteada'!L197</f>
        <v>https://www.mombuca.sp.gov.br/</v>
      </c>
      <c r="H197" t="str">
        <f>'Amostra Sorteada'!I197</f>
        <v>Sim</v>
      </c>
      <c r="I197" t="str">
        <f>'Amostra Sorteada'!J197</f>
        <v>Sim</v>
      </c>
      <c r="J197" t="str">
        <f>'Amostra Sorteada'!K197</f>
        <v>Apto</v>
      </c>
      <c r="K197">
        <f>'Amostra Sorteada'!M197</f>
        <v>0</v>
      </c>
      <c r="L197" s="17">
        <f>_xlfn.XLOOKUP($A197,'Tabela 4714 Tratada'!$A:$A,'Tabela 4714 Tratada'!$D:$D,"Não encontrado")</f>
        <v>3722</v>
      </c>
      <c r="M197" s="14">
        <f>_xlfn.XLOOKUP($A197,'Tabela 4714 Tratada'!$A:$A,'Tabela 4714 Tratada'!$E:$E,"Não encontrado")</f>
        <v>133.69800000000001</v>
      </c>
      <c r="N197" s="14">
        <f>_xlfn.XLOOKUP($A197,'Tabela 4714 Tratada'!$A:$A,'Tabela 4714 Tratada'!$C:$C,"Não encontrado")</f>
        <v>27.84</v>
      </c>
      <c r="O197" s="16">
        <f>'Amostra Sorteada'!G197</f>
        <v>6.3757236944713691E-3</v>
      </c>
    </row>
    <row r="198" spans="1:15" x14ac:dyDescent="0.25">
      <c r="A198" t="str">
        <f>'Amostra Sorteada'!C198</f>
        <v>3300951</v>
      </c>
      <c r="B198" t="str">
        <f>'Amostra Sorteada'!A198</f>
        <v>33</v>
      </c>
      <c r="C198" t="str">
        <f>'Amostra Sorteada'!B198</f>
        <v>Rio de Janeiro</v>
      </c>
      <c r="D198" t="str">
        <f>'Amostra Sorteada'!D198</f>
        <v>00951</v>
      </c>
      <c r="E198" t="str">
        <f>'Amostra Sorteada'!E198</f>
        <v>Comendador Levy Gasparian</v>
      </c>
      <c r="F198" t="str">
        <f>'Amostra Sorteada'!F198</f>
        <v>Sudeste</v>
      </c>
      <c r="G198" t="str">
        <f>'Amostra Sorteada'!L198</f>
        <v>https://www.levygasparian.rj.gov.br/</v>
      </c>
      <c r="H198" t="str">
        <f>'Amostra Sorteada'!I198</f>
        <v>Sim</v>
      </c>
      <c r="I198" t="str">
        <f>'Amostra Sorteada'!J198</f>
        <v>Sim</v>
      </c>
      <c r="J198" t="str">
        <f>'Amostra Sorteada'!K198</f>
        <v>Apto</v>
      </c>
      <c r="K198">
        <f>'Amostra Sorteada'!M198</f>
        <v>0</v>
      </c>
      <c r="L198" s="17">
        <f>_xlfn.XLOOKUP($A198,'Tabela 4714 Tratada'!$A:$A,'Tabela 4714 Tratada'!$D:$D,"Não encontrado")</f>
        <v>8741</v>
      </c>
      <c r="M198" s="14">
        <f>_xlfn.XLOOKUP($A198,'Tabela 4714 Tratada'!$A:$A,'Tabela 4714 Tratada'!$E:$E,"Não encontrado")</f>
        <v>108.639</v>
      </c>
      <c r="N198" s="14">
        <f>_xlfn.XLOOKUP($A198,'Tabela 4714 Tratada'!$A:$A,'Tabela 4714 Tratada'!$C:$C,"Não encontrado")</f>
        <v>80.459999999999994</v>
      </c>
      <c r="O198" s="16">
        <f>'Amostra Sorteada'!G198</f>
        <v>6.4179757235991453E-3</v>
      </c>
    </row>
    <row r="199" spans="1:15" x14ac:dyDescent="0.25">
      <c r="A199" t="str">
        <f>'Amostra Sorteada'!C199</f>
        <v>3128402</v>
      </c>
      <c r="B199" t="str">
        <f>'Amostra Sorteada'!A199</f>
        <v>31</v>
      </c>
      <c r="C199" t="str">
        <f>'Amostra Sorteada'!B199</f>
        <v>Minas Gerais</v>
      </c>
      <c r="D199" t="str">
        <f>'Amostra Sorteada'!D199</f>
        <v>28402</v>
      </c>
      <c r="E199" t="str">
        <f>'Amostra Sorteada'!E199</f>
        <v>Guarani</v>
      </c>
      <c r="F199" t="str">
        <f>'Amostra Sorteada'!F199</f>
        <v>Sudeste</v>
      </c>
      <c r="G199" t="str">
        <f>'Amostra Sorteada'!L199</f>
        <v>https://www.guarani.mg.gov.br/</v>
      </c>
      <c r="H199" t="str">
        <f>'Amostra Sorteada'!I199</f>
        <v>Sim</v>
      </c>
      <c r="I199" t="str">
        <f>'Amostra Sorteada'!J199</f>
        <v>Sim</v>
      </c>
      <c r="J199" t="str">
        <f>'Amostra Sorteada'!K199</f>
        <v>Apto</v>
      </c>
      <c r="K199">
        <f>'Amostra Sorteada'!M199</f>
        <v>0</v>
      </c>
      <c r="L199" s="17">
        <f>_xlfn.XLOOKUP($A199,'Tabela 4714 Tratada'!$A:$A,'Tabela 4714 Tratada'!$D:$D,"Não encontrado")</f>
        <v>7714</v>
      </c>
      <c r="M199" s="14">
        <f>_xlfn.XLOOKUP($A199,'Tabela 4714 Tratada'!$A:$A,'Tabela 4714 Tratada'!$E:$E,"Não encontrado")</f>
        <v>264.19400000000002</v>
      </c>
      <c r="N199" s="14">
        <f>_xlfn.XLOOKUP($A199,'Tabela 4714 Tratada'!$A:$A,'Tabela 4714 Tratada'!$C:$C,"Não encontrado")</f>
        <v>29.2</v>
      </c>
      <c r="O199" s="16">
        <f>'Amostra Sorteada'!G199</f>
        <v>7.70525059856908E-3</v>
      </c>
    </row>
    <row r="200" spans="1:15" x14ac:dyDescent="0.25">
      <c r="A200" t="str">
        <f>'Amostra Sorteada'!C200</f>
        <v>3154408</v>
      </c>
      <c r="B200" t="str">
        <f>'Amostra Sorteada'!A200</f>
        <v>31</v>
      </c>
      <c r="C200" t="str">
        <f>'Amostra Sorteada'!B200</f>
        <v>Minas Gerais</v>
      </c>
      <c r="D200" t="str">
        <f>'Amostra Sorteada'!D200</f>
        <v>54408</v>
      </c>
      <c r="E200" t="str">
        <f>'Amostra Sorteada'!E200</f>
        <v>Ressaquinha</v>
      </c>
      <c r="F200" t="str">
        <f>'Amostra Sorteada'!F200</f>
        <v>Sudeste</v>
      </c>
      <c r="G200" t="str">
        <f>'Amostra Sorteada'!L200</f>
        <v>https://www.ressaquinha.mg.gov.br/</v>
      </c>
      <c r="H200" t="str">
        <f>'Amostra Sorteada'!I200</f>
        <v>Sim</v>
      </c>
      <c r="I200" t="str">
        <f>'Amostra Sorteada'!J200</f>
        <v>Sim</v>
      </c>
      <c r="J200" t="str">
        <f>'Amostra Sorteada'!K200</f>
        <v>Apto</v>
      </c>
      <c r="K200">
        <f>'Amostra Sorteada'!M200</f>
        <v>0</v>
      </c>
      <c r="L200" s="17">
        <f>_xlfn.XLOOKUP($A200,'Tabela 4714 Tratada'!$A:$A,'Tabela 4714 Tratada'!$D:$D,"Não encontrado")</f>
        <v>4548</v>
      </c>
      <c r="M200" s="14">
        <f>_xlfn.XLOOKUP($A200,'Tabela 4714 Tratada'!$A:$A,'Tabela 4714 Tratada'!$E:$E,"Não encontrado")</f>
        <v>183.06200000000001</v>
      </c>
      <c r="N200" s="14">
        <f>_xlfn.XLOOKUP($A200,'Tabela 4714 Tratada'!$A:$A,'Tabela 4714 Tratada'!$C:$C,"Não encontrado")</f>
        <v>24.84</v>
      </c>
      <c r="O200" s="16">
        <f>'Amostra Sorteada'!G200</f>
        <v>8.2400823931259026E-3</v>
      </c>
    </row>
    <row r="201" spans="1:15" x14ac:dyDescent="0.25">
      <c r="A201" t="str">
        <f>'Amostra Sorteada'!C201</f>
        <v>3149200</v>
      </c>
      <c r="B201" t="str">
        <f>'Amostra Sorteada'!A201</f>
        <v>31</v>
      </c>
      <c r="C201" t="str">
        <f>'Amostra Sorteada'!B201</f>
        <v>Minas Gerais</v>
      </c>
      <c r="D201" t="str">
        <f>'Amostra Sorteada'!D201</f>
        <v>49200</v>
      </c>
      <c r="E201" t="str">
        <f>'Amostra Sorteada'!E201</f>
        <v>Pedrinópolis</v>
      </c>
      <c r="F201" t="str">
        <f>'Amostra Sorteada'!F201</f>
        <v>Sudeste</v>
      </c>
      <c r="G201" t="str">
        <f>'Amostra Sorteada'!L201</f>
        <v>https://www.pedrinopolis.mg.gov.br/</v>
      </c>
      <c r="H201" t="str">
        <f>'Amostra Sorteada'!I201</f>
        <v>Sim</v>
      </c>
      <c r="I201" t="str">
        <f>'Amostra Sorteada'!J201</f>
        <v>Sim</v>
      </c>
      <c r="J201" t="str">
        <f>'Amostra Sorteada'!K201</f>
        <v>Apto</v>
      </c>
      <c r="K201">
        <f>'Amostra Sorteada'!M201</f>
        <v>0</v>
      </c>
      <c r="L201" s="17">
        <f>_xlfn.XLOOKUP($A201,'Tabela 4714 Tratada'!$A:$A,'Tabela 4714 Tratada'!$D:$D,"Não encontrado")</f>
        <v>3344</v>
      </c>
      <c r="M201" s="14">
        <f>_xlfn.XLOOKUP($A201,'Tabela 4714 Tratada'!$A:$A,'Tabela 4714 Tratada'!$E:$E,"Não encontrado")</f>
        <v>357.89100000000002</v>
      </c>
      <c r="N201" s="14">
        <f>_xlfn.XLOOKUP($A201,'Tabela 4714 Tratada'!$A:$A,'Tabela 4714 Tratada'!$C:$C,"Não encontrado")</f>
        <v>9.34</v>
      </c>
      <c r="O201" s="16">
        <f>'Amostra Sorteada'!G201</f>
        <v>9.665353908200891E-3</v>
      </c>
    </row>
    <row r="202" spans="1:15" x14ac:dyDescent="0.25">
      <c r="A202" t="str">
        <f>'Amostra Sorteada'!C202</f>
        <v>3539608</v>
      </c>
      <c r="B202" t="str">
        <f>'Amostra Sorteada'!A202</f>
        <v>35</v>
      </c>
      <c r="C202" t="str">
        <f>'Amostra Sorteada'!B202</f>
        <v>São Paulo</v>
      </c>
      <c r="D202" t="str">
        <f>'Amostra Sorteada'!D202</f>
        <v>39608</v>
      </c>
      <c r="E202" t="str">
        <f>'Amostra Sorteada'!E202</f>
        <v>Planalto</v>
      </c>
      <c r="F202" t="str">
        <f>'Amostra Sorteada'!F202</f>
        <v>Sudeste</v>
      </c>
      <c r="G202" t="str">
        <f>'Amostra Sorteada'!L202</f>
        <v>https://www.planalto.sp.gov.br/</v>
      </c>
      <c r="H202" t="str">
        <f>'Amostra Sorteada'!I202</f>
        <v>Sim</v>
      </c>
      <c r="I202" t="str">
        <f>'Amostra Sorteada'!J202</f>
        <v>Sim</v>
      </c>
      <c r="J202" t="str">
        <f>'Amostra Sorteada'!K202</f>
        <v>Apto</v>
      </c>
      <c r="K202">
        <f>'Amostra Sorteada'!M202</f>
        <v>0</v>
      </c>
      <c r="L202" s="17">
        <f>_xlfn.XLOOKUP($A202,'Tabela 4714 Tratada'!$A:$A,'Tabela 4714 Tratada'!$D:$D,"Não encontrado")</f>
        <v>4389</v>
      </c>
      <c r="M202" s="14">
        <f>_xlfn.XLOOKUP($A202,'Tabela 4714 Tratada'!$A:$A,'Tabela 4714 Tratada'!$E:$E,"Não encontrado")</f>
        <v>289.82499999999999</v>
      </c>
      <c r="N202" s="14">
        <f>_xlfn.XLOOKUP($A202,'Tabela 4714 Tratada'!$A:$A,'Tabela 4714 Tratada'!$C:$C,"Não encontrado")</f>
        <v>15.14</v>
      </c>
      <c r="O202" s="16">
        <f>'Amostra Sorteada'!G202</f>
        <v>9.903285862177702E-3</v>
      </c>
    </row>
    <row r="203" spans="1:15" x14ac:dyDescent="0.25">
      <c r="A203" t="str">
        <f>'Amostra Sorteada'!C203</f>
        <v>3142700</v>
      </c>
      <c r="B203" t="str">
        <f>'Amostra Sorteada'!A203</f>
        <v>31</v>
      </c>
      <c r="C203" t="str">
        <f>'Amostra Sorteada'!B203</f>
        <v>Minas Gerais</v>
      </c>
      <c r="D203" t="str">
        <f>'Amostra Sorteada'!D203</f>
        <v>42700</v>
      </c>
      <c r="E203" t="str">
        <f>'Amostra Sorteada'!E203</f>
        <v>Montalvânia</v>
      </c>
      <c r="F203" t="str">
        <f>'Amostra Sorteada'!F203</f>
        <v>Sudeste</v>
      </c>
      <c r="G203" t="str">
        <f>'Amostra Sorteada'!L203</f>
        <v>https://www.montalvania.mg.gov.br/</v>
      </c>
      <c r="H203" t="str">
        <f>'Amostra Sorteada'!I203</f>
        <v>Sim</v>
      </c>
      <c r="I203" t="str">
        <f>'Amostra Sorteada'!J203</f>
        <v>Sim</v>
      </c>
      <c r="J203" t="str">
        <f>'Amostra Sorteada'!K203</f>
        <v>Apto</v>
      </c>
      <c r="K203">
        <f>'Amostra Sorteada'!M203</f>
        <v>0</v>
      </c>
      <c r="L203" s="17">
        <f>_xlfn.XLOOKUP($A203,'Tabela 4714 Tratada'!$A:$A,'Tabela 4714 Tratada'!$D:$D,"Não encontrado")</f>
        <v>14060</v>
      </c>
      <c r="M203" s="14">
        <f>_xlfn.XLOOKUP($A203,'Tabela 4714 Tratada'!$A:$A,'Tabela 4714 Tratada'!$E:$E,"Não encontrado")</f>
        <v>1503.7550000000001</v>
      </c>
      <c r="N203" s="14">
        <f>_xlfn.XLOOKUP($A203,'Tabela 4714 Tratada'!$A:$A,'Tabela 4714 Tratada'!$C:$C,"Não encontrado")</f>
        <v>9.35</v>
      </c>
      <c r="O203" s="16">
        <f>'Amostra Sorteada'!G203</f>
        <v>1.0811126717279906E-2</v>
      </c>
    </row>
    <row r="204" spans="1:15" x14ac:dyDescent="0.25">
      <c r="A204" t="str">
        <f>'Amostra Sorteada'!C204</f>
        <v>3160801</v>
      </c>
      <c r="B204" t="str">
        <f>'Amostra Sorteada'!A204</f>
        <v>31</v>
      </c>
      <c r="C204" t="str">
        <f>'Amostra Sorteada'!B204</f>
        <v>Minas Gerais</v>
      </c>
      <c r="D204" t="str">
        <f>'Amostra Sorteada'!D204</f>
        <v>60801</v>
      </c>
      <c r="E204" t="str">
        <f>'Amostra Sorteada'!E204</f>
        <v>São Bento Abade</v>
      </c>
      <c r="F204" t="str">
        <f>'Amostra Sorteada'!F204</f>
        <v>Sudeste</v>
      </c>
      <c r="G204" t="str">
        <f>'Amostra Sorteada'!L204</f>
        <v>https://www.saobentoabade.mg.gov.br/</v>
      </c>
      <c r="H204" t="str">
        <f>'Amostra Sorteada'!I204</f>
        <v>Sim</v>
      </c>
      <c r="I204" t="str">
        <f>'Amostra Sorteada'!J204</f>
        <v>Sim</v>
      </c>
      <c r="J204" t="str">
        <f>'Amostra Sorteada'!K204</f>
        <v>Apto</v>
      </c>
      <c r="K204">
        <f>'Amostra Sorteada'!M204</f>
        <v>0</v>
      </c>
      <c r="L204" s="17">
        <f>_xlfn.XLOOKUP($A204,'Tabela 4714 Tratada'!$A:$A,'Tabela 4714 Tratada'!$D:$D,"Não encontrado")</f>
        <v>4713</v>
      </c>
      <c r="M204" s="14">
        <f>_xlfn.XLOOKUP($A204,'Tabela 4714 Tratada'!$A:$A,'Tabela 4714 Tratada'!$E:$E,"Não encontrado")</f>
        <v>80.403000000000006</v>
      </c>
      <c r="N204" s="14">
        <f>_xlfn.XLOOKUP($A204,'Tabela 4714 Tratada'!$A:$A,'Tabela 4714 Tratada'!$C:$C,"Não encontrado")</f>
        <v>58.62</v>
      </c>
      <c r="O204" s="16">
        <f>'Amostra Sorteada'!G204</f>
        <v>1.12090094673859E-2</v>
      </c>
    </row>
    <row r="205" spans="1:15" x14ac:dyDescent="0.25">
      <c r="A205" t="str">
        <f>'Amostra Sorteada'!C205</f>
        <v>3544103</v>
      </c>
      <c r="B205" t="str">
        <f>'Amostra Sorteada'!A205</f>
        <v>35</v>
      </c>
      <c r="C205" t="str">
        <f>'Amostra Sorteada'!B205</f>
        <v>São Paulo</v>
      </c>
      <c r="D205" t="str">
        <f>'Amostra Sorteada'!D205</f>
        <v>44103</v>
      </c>
      <c r="E205" t="str">
        <f>'Amostra Sorteada'!E205</f>
        <v>Rio Grande da Serra</v>
      </c>
      <c r="F205" t="str">
        <f>'Amostra Sorteada'!F205</f>
        <v>Sudeste</v>
      </c>
      <c r="G205" t="str">
        <f>'Amostra Sorteada'!L205</f>
        <v>https://www.riograndedaserra.sp.gov.br/</v>
      </c>
      <c r="H205" t="str">
        <f>'Amostra Sorteada'!I205</f>
        <v>Sim</v>
      </c>
      <c r="I205" t="str">
        <f>'Amostra Sorteada'!J205</f>
        <v>Sim</v>
      </c>
      <c r="J205" t="str">
        <f>'Amostra Sorteada'!K205</f>
        <v>Apto</v>
      </c>
      <c r="K205">
        <f>'Amostra Sorteada'!M205</f>
        <v>0</v>
      </c>
      <c r="L205" s="17">
        <f>_xlfn.XLOOKUP($A205,'Tabela 4714 Tratada'!$A:$A,'Tabela 4714 Tratada'!$D:$D,"Não encontrado")</f>
        <v>44170</v>
      </c>
      <c r="M205" s="14">
        <f>_xlfn.XLOOKUP($A205,'Tabela 4714 Tratada'!$A:$A,'Tabela 4714 Tratada'!$E:$E,"Não encontrado")</f>
        <v>36.341000000000001</v>
      </c>
      <c r="N205" s="14">
        <f>_xlfn.XLOOKUP($A205,'Tabela 4714 Tratada'!$A:$A,'Tabela 4714 Tratada'!$C:$C,"Não encontrado")</f>
        <v>1215.43</v>
      </c>
      <c r="O205" s="16">
        <f>'Amostra Sorteada'!G205</f>
        <v>1.1435620514988143E-2</v>
      </c>
    </row>
    <row r="206" spans="1:15" x14ac:dyDescent="0.25">
      <c r="A206" t="str">
        <f>'Amostra Sorteada'!C206</f>
        <v>3553906</v>
      </c>
      <c r="B206" t="str">
        <f>'Amostra Sorteada'!A206</f>
        <v>35</v>
      </c>
      <c r="C206" t="str">
        <f>'Amostra Sorteada'!B206</f>
        <v>São Paulo</v>
      </c>
      <c r="D206" t="str">
        <f>'Amostra Sorteada'!D206</f>
        <v>53906</v>
      </c>
      <c r="E206" t="str">
        <f>'Amostra Sorteada'!E206</f>
        <v>Tarabai</v>
      </c>
      <c r="F206" t="str">
        <f>'Amostra Sorteada'!F206</f>
        <v>Sudeste</v>
      </c>
      <c r="G206" t="str">
        <f>'Amostra Sorteada'!L206</f>
        <v>https://www.tarabai.sp.gov.br/</v>
      </c>
      <c r="H206" t="str">
        <f>'Amostra Sorteada'!I206</f>
        <v>Sim</v>
      </c>
      <c r="I206" t="str">
        <f>'Amostra Sorteada'!J206</f>
        <v>Sim</v>
      </c>
      <c r="J206" t="str">
        <f>'Amostra Sorteada'!K206</f>
        <v>Apto</v>
      </c>
      <c r="K206">
        <f>'Amostra Sorteada'!M206</f>
        <v>0</v>
      </c>
      <c r="L206" s="17">
        <f>_xlfn.XLOOKUP($A206,'Tabela 4714 Tratada'!$A:$A,'Tabela 4714 Tratada'!$D:$D,"Não encontrado")</f>
        <v>6536</v>
      </c>
      <c r="M206" s="14">
        <f>_xlfn.XLOOKUP($A206,'Tabela 4714 Tratada'!$A:$A,'Tabela 4714 Tratada'!$E:$E,"Não encontrado")</f>
        <v>201.38499999999999</v>
      </c>
      <c r="N206" s="14">
        <f>_xlfn.XLOOKUP($A206,'Tabela 4714 Tratada'!$A:$A,'Tabela 4714 Tratada'!$C:$C,"Não encontrado")</f>
        <v>32.46</v>
      </c>
      <c r="O206" s="16">
        <f>'Amostra Sorteada'!G206</f>
        <v>1.196185515512771E-2</v>
      </c>
    </row>
    <row r="207" spans="1:15" x14ac:dyDescent="0.25">
      <c r="A207" t="str">
        <f>'Amostra Sorteada'!C207</f>
        <v>3500808</v>
      </c>
      <c r="B207" t="str">
        <f>'Amostra Sorteada'!A207</f>
        <v>35</v>
      </c>
      <c r="C207" t="str">
        <f>'Amostra Sorteada'!B207</f>
        <v>São Paulo</v>
      </c>
      <c r="D207" t="str">
        <f>'Amostra Sorteada'!D207</f>
        <v>00808</v>
      </c>
      <c r="E207" t="str">
        <f>'Amostra Sorteada'!E207</f>
        <v>Alfredo Marcondes</v>
      </c>
      <c r="F207" t="str">
        <f>'Amostra Sorteada'!F207</f>
        <v>Sudeste</v>
      </c>
      <c r="G207" t="str">
        <f>'Amostra Sorteada'!L207</f>
        <v>https://www.alfredomarcondes.sp.gov.br/</v>
      </c>
      <c r="H207" t="str">
        <f>'Amostra Sorteada'!I207</f>
        <v>Sim</v>
      </c>
      <c r="I207" t="str">
        <f>'Amostra Sorteada'!J207</f>
        <v>Sim</v>
      </c>
      <c r="J207" t="str">
        <f>'Amostra Sorteada'!K207</f>
        <v>Apto</v>
      </c>
      <c r="K207">
        <f>'Amostra Sorteada'!M207</f>
        <v>0</v>
      </c>
      <c r="L207" s="17">
        <f>_xlfn.XLOOKUP($A207,'Tabela 4714 Tratada'!$A:$A,'Tabela 4714 Tratada'!$D:$D,"Não encontrado")</f>
        <v>4445</v>
      </c>
      <c r="M207" s="14">
        <f>_xlfn.XLOOKUP($A207,'Tabela 4714 Tratada'!$A:$A,'Tabela 4714 Tratada'!$E:$E,"Não encontrado")</f>
        <v>118.91500000000001</v>
      </c>
      <c r="N207" s="14">
        <f>_xlfn.XLOOKUP($A207,'Tabela 4714 Tratada'!$A:$A,'Tabela 4714 Tratada'!$C:$C,"Não encontrado")</f>
        <v>37.380000000000003</v>
      </c>
      <c r="O207" s="16">
        <f>'Amostra Sorteada'!G207</f>
        <v>1.3289181541154993E-2</v>
      </c>
    </row>
    <row r="208" spans="1:15" x14ac:dyDescent="0.25">
      <c r="A208" t="str">
        <f>'Amostra Sorteada'!C208</f>
        <v>3159308</v>
      </c>
      <c r="B208" t="str">
        <f>'Amostra Sorteada'!A208</f>
        <v>31</v>
      </c>
      <c r="C208" t="str">
        <f>'Amostra Sorteada'!B208</f>
        <v>Minas Gerais</v>
      </c>
      <c r="D208" t="str">
        <f>'Amostra Sorteada'!D208</f>
        <v>59308</v>
      </c>
      <c r="E208" t="str">
        <f>'Amostra Sorteada'!E208</f>
        <v>Santa Rita de Jacutinga</v>
      </c>
      <c r="F208" t="str">
        <f>'Amostra Sorteada'!F208</f>
        <v>Sudeste</v>
      </c>
      <c r="G208" t="str">
        <f>'Amostra Sorteada'!L208</f>
        <v>https://srjacutinga.mg.gov.br/</v>
      </c>
      <c r="H208" t="str">
        <f>'Amostra Sorteada'!I208</f>
        <v>Sim</v>
      </c>
      <c r="I208" t="str">
        <f>'Amostra Sorteada'!J208</f>
        <v>Sim</v>
      </c>
      <c r="J208" t="str">
        <f>'Amostra Sorteada'!K208</f>
        <v>Apto</v>
      </c>
      <c r="K208">
        <f>'Amostra Sorteada'!M208</f>
        <v>0</v>
      </c>
      <c r="L208" s="17">
        <f>_xlfn.XLOOKUP($A208,'Tabela 4714 Tratada'!$A:$A,'Tabela 4714 Tratada'!$D:$D,"Não encontrado")</f>
        <v>4755</v>
      </c>
      <c r="M208" s="14">
        <f>_xlfn.XLOOKUP($A208,'Tabela 4714 Tratada'!$A:$A,'Tabela 4714 Tratada'!$E:$E,"Não encontrado")</f>
        <v>420.94</v>
      </c>
      <c r="N208" s="14">
        <f>_xlfn.XLOOKUP($A208,'Tabela 4714 Tratada'!$A:$A,'Tabela 4714 Tratada'!$C:$C,"Não encontrado")</f>
        <v>11.3</v>
      </c>
      <c r="O208" s="16">
        <f>'Amostra Sorteada'!G208</f>
        <v>1.3594297989336424E-2</v>
      </c>
    </row>
    <row r="209" spans="1:15" x14ac:dyDescent="0.25">
      <c r="A209" t="str">
        <f>'Amostra Sorteada'!C209</f>
        <v>3156502</v>
      </c>
      <c r="B209" t="str">
        <f>'Amostra Sorteada'!A209</f>
        <v>31</v>
      </c>
      <c r="C209" t="str">
        <f>'Amostra Sorteada'!B209</f>
        <v>Minas Gerais</v>
      </c>
      <c r="D209" t="str">
        <f>'Amostra Sorteada'!D209</f>
        <v>56502</v>
      </c>
      <c r="E209" t="str">
        <f>'Amostra Sorteada'!E209</f>
        <v>Rubelita</v>
      </c>
      <c r="F209" t="str">
        <f>'Amostra Sorteada'!F209</f>
        <v>Sudeste</v>
      </c>
      <c r="G209" t="str">
        <f>'Amostra Sorteada'!L209</f>
        <v>https://www.rubelita.mg.gov.br/</v>
      </c>
      <c r="H209" t="str">
        <f>'Amostra Sorteada'!I209</f>
        <v>Sim</v>
      </c>
      <c r="I209" t="str">
        <f>'Amostra Sorteada'!J209</f>
        <v>Sim</v>
      </c>
      <c r="J209" t="str">
        <f>'Amostra Sorteada'!K209</f>
        <v>Apto</v>
      </c>
      <c r="K209">
        <f>'Amostra Sorteada'!M209</f>
        <v>0</v>
      </c>
      <c r="L209" s="17">
        <f>_xlfn.XLOOKUP($A209,'Tabela 4714 Tratada'!$A:$A,'Tabela 4714 Tratada'!$D:$D,"Não encontrado")</f>
        <v>5679</v>
      </c>
      <c r="M209" s="14">
        <f>_xlfn.XLOOKUP($A209,'Tabela 4714 Tratada'!$A:$A,'Tabela 4714 Tratada'!$E:$E,"Não encontrado")</f>
        <v>1110.2950000000001</v>
      </c>
      <c r="N209" s="14">
        <f>_xlfn.XLOOKUP($A209,'Tabela 4714 Tratada'!$A:$A,'Tabela 4714 Tratada'!$C:$C,"Não encontrado")</f>
        <v>5.1100000000000003</v>
      </c>
      <c r="O209" s="16">
        <f>'Amostra Sorteada'!G209</f>
        <v>1.3952083328430231E-2</v>
      </c>
    </row>
    <row r="210" spans="1:15" x14ac:dyDescent="0.25">
      <c r="A210" t="str">
        <f>'Amostra Sorteada'!C210</f>
        <v>3149804</v>
      </c>
      <c r="B210" t="str">
        <f>'Amostra Sorteada'!A210</f>
        <v>31</v>
      </c>
      <c r="C210" t="str">
        <f>'Amostra Sorteada'!B210</f>
        <v>Minas Gerais</v>
      </c>
      <c r="D210" t="str">
        <f>'Amostra Sorteada'!D210</f>
        <v>49804</v>
      </c>
      <c r="E210" t="str">
        <f>'Amostra Sorteada'!E210</f>
        <v>Perdizes</v>
      </c>
      <c r="F210" t="str">
        <f>'Amostra Sorteada'!F210</f>
        <v>Sudeste</v>
      </c>
      <c r="G210" t="str">
        <f>'Amostra Sorteada'!L210</f>
        <v>https://www.perdizes.mg.gov.br/</v>
      </c>
      <c r="H210" t="str">
        <f>'Amostra Sorteada'!I210</f>
        <v>Sim</v>
      </c>
      <c r="I210" t="str">
        <f>'Amostra Sorteada'!J210</f>
        <v>Sim</v>
      </c>
      <c r="J210" t="str">
        <f>'Amostra Sorteada'!K210</f>
        <v>Apto</v>
      </c>
      <c r="K210">
        <f>'Amostra Sorteada'!M210</f>
        <v>0</v>
      </c>
      <c r="L210" s="17">
        <f>_xlfn.XLOOKUP($A210,'Tabela 4714 Tratada'!$A:$A,'Tabela 4714 Tratada'!$D:$D,"Não encontrado")</f>
        <v>17151</v>
      </c>
      <c r="M210" s="14">
        <f>_xlfn.XLOOKUP($A210,'Tabela 4714 Tratada'!$A:$A,'Tabela 4714 Tratada'!$E:$E,"Não encontrado")</f>
        <v>2451.1120000000001</v>
      </c>
      <c r="N210" s="14">
        <f>_xlfn.XLOOKUP($A210,'Tabela 4714 Tratada'!$A:$A,'Tabela 4714 Tratada'!$C:$C,"Não encontrado")</f>
        <v>7</v>
      </c>
      <c r="O210" s="16">
        <f>'Amostra Sorteada'!G210</f>
        <v>1.4299412369845999E-2</v>
      </c>
    </row>
    <row r="211" spans="1:15" x14ac:dyDescent="0.25">
      <c r="A211" t="str">
        <f>'Amostra Sorteada'!C211</f>
        <v>3155405</v>
      </c>
      <c r="B211" t="str">
        <f>'Amostra Sorteada'!A211</f>
        <v>31</v>
      </c>
      <c r="C211" t="str">
        <f>'Amostra Sorteada'!B211</f>
        <v>Minas Gerais</v>
      </c>
      <c r="D211" t="str">
        <f>'Amostra Sorteada'!D211</f>
        <v>55405</v>
      </c>
      <c r="E211" t="str">
        <f>'Amostra Sorteada'!E211</f>
        <v>Rio Novo</v>
      </c>
      <c r="F211" t="str">
        <f>'Amostra Sorteada'!F211</f>
        <v>Sudeste</v>
      </c>
      <c r="G211" t="str">
        <f>'Amostra Sorteada'!L211</f>
        <v>https://www.rionovo.mg.gov.br/</v>
      </c>
      <c r="H211" t="str">
        <f>'Amostra Sorteada'!I211</f>
        <v>Sim</v>
      </c>
      <c r="I211" t="str">
        <f>'Amostra Sorteada'!J211</f>
        <v>Sim</v>
      </c>
      <c r="J211" t="str">
        <f>'Amostra Sorteada'!K211</f>
        <v>Apto</v>
      </c>
      <c r="K211">
        <f>'Amostra Sorteada'!M211</f>
        <v>0</v>
      </c>
      <c r="L211" s="17">
        <f>_xlfn.XLOOKUP($A211,'Tabela 4714 Tratada'!$A:$A,'Tabela 4714 Tratada'!$D:$D,"Não encontrado")</f>
        <v>8518</v>
      </c>
      <c r="M211" s="14">
        <f>_xlfn.XLOOKUP($A211,'Tabela 4714 Tratada'!$A:$A,'Tabela 4714 Tratada'!$E:$E,"Não encontrado")</f>
        <v>209.31</v>
      </c>
      <c r="N211" s="14">
        <f>_xlfn.XLOOKUP($A211,'Tabela 4714 Tratada'!$A:$A,'Tabela 4714 Tratada'!$C:$C,"Não encontrado")</f>
        <v>40.700000000000003</v>
      </c>
      <c r="O211" s="16">
        <f>'Amostra Sorteada'!G211</f>
        <v>1.4509063519246523E-2</v>
      </c>
    </row>
    <row r="212" spans="1:15" x14ac:dyDescent="0.25">
      <c r="A212" t="str">
        <f>'Amostra Sorteada'!C212</f>
        <v>3152131</v>
      </c>
      <c r="B212" t="str">
        <f>'Amostra Sorteada'!A212</f>
        <v>31</v>
      </c>
      <c r="C212" t="str">
        <f>'Amostra Sorteada'!B212</f>
        <v>Minas Gerais</v>
      </c>
      <c r="D212" t="str">
        <f>'Amostra Sorteada'!D212</f>
        <v>52131</v>
      </c>
      <c r="E212" t="str">
        <f>'Amostra Sorteada'!E212</f>
        <v>Ponto Chique</v>
      </c>
      <c r="F212" t="str">
        <f>'Amostra Sorteada'!F212</f>
        <v>Sudeste</v>
      </c>
      <c r="G212" t="str">
        <f>'Amostra Sorteada'!L212</f>
        <v>https://www.pontochique.mg.gov.br/</v>
      </c>
      <c r="H212" t="str">
        <f>'Amostra Sorteada'!I212</f>
        <v>Sim</v>
      </c>
      <c r="I212" t="str">
        <f>'Amostra Sorteada'!J212</f>
        <v>Sim</v>
      </c>
      <c r="J212" t="str">
        <f>'Amostra Sorteada'!K212</f>
        <v>Apto</v>
      </c>
      <c r="K212">
        <f>'Amostra Sorteada'!M212</f>
        <v>0</v>
      </c>
      <c r="L212" s="17">
        <f>_xlfn.XLOOKUP($A212,'Tabela 4714 Tratada'!$A:$A,'Tabela 4714 Tratada'!$D:$D,"Não encontrado")</f>
        <v>3747</v>
      </c>
      <c r="M212" s="14">
        <f>_xlfn.XLOOKUP($A212,'Tabela 4714 Tratada'!$A:$A,'Tabela 4714 Tratada'!$E:$E,"Não encontrado")</f>
        <v>602.79899999999998</v>
      </c>
      <c r="N212" s="14">
        <f>_xlfn.XLOOKUP($A212,'Tabela 4714 Tratada'!$A:$A,'Tabela 4714 Tratada'!$C:$C,"Não encontrado")</f>
        <v>6.22</v>
      </c>
      <c r="O212" s="16">
        <f>'Amostra Sorteada'!G212</f>
        <v>1.6021308721418492E-2</v>
      </c>
    </row>
    <row r="213" spans="1:15" x14ac:dyDescent="0.25">
      <c r="A213" t="str">
        <f>'Amostra Sorteada'!C213</f>
        <v>3170008</v>
      </c>
      <c r="B213" t="str">
        <f>'Amostra Sorteada'!A213</f>
        <v>31</v>
      </c>
      <c r="C213" t="str">
        <f>'Amostra Sorteada'!B213</f>
        <v>Minas Gerais</v>
      </c>
      <c r="D213" t="str">
        <f>'Amostra Sorteada'!D213</f>
        <v>70008</v>
      </c>
      <c r="E213" t="str">
        <f>'Amostra Sorteada'!E213</f>
        <v>Ubaí</v>
      </c>
      <c r="F213" t="str">
        <f>'Amostra Sorteada'!F213</f>
        <v>Sudeste</v>
      </c>
      <c r="G213" t="str">
        <f>'Amostra Sorteada'!L213</f>
        <v>https://www.ubai.mg.gov.br/</v>
      </c>
      <c r="H213" t="str">
        <f>'Amostra Sorteada'!I213</f>
        <v>Sim</v>
      </c>
      <c r="I213" t="str">
        <f>'Amostra Sorteada'!J213</f>
        <v>Sim</v>
      </c>
      <c r="J213" t="str">
        <f>'Amostra Sorteada'!K213</f>
        <v>Apto</v>
      </c>
      <c r="K213">
        <f>'Amostra Sorteada'!M213</f>
        <v>0</v>
      </c>
      <c r="L213" s="17">
        <f>_xlfn.XLOOKUP($A213,'Tabela 4714 Tratada'!$A:$A,'Tabela 4714 Tratada'!$D:$D,"Não encontrado")</f>
        <v>11708</v>
      </c>
      <c r="M213" s="14">
        <f>_xlfn.XLOOKUP($A213,'Tabela 4714 Tratada'!$A:$A,'Tabela 4714 Tratada'!$E:$E,"Não encontrado")</f>
        <v>820.524</v>
      </c>
      <c r="N213" s="14">
        <f>_xlfn.XLOOKUP($A213,'Tabela 4714 Tratada'!$A:$A,'Tabela 4714 Tratada'!$C:$C,"Não encontrado")</f>
        <v>14.27</v>
      </c>
      <c r="O213" s="16">
        <f>'Amostra Sorteada'!G213</f>
        <v>1.8147610128057212E-2</v>
      </c>
    </row>
    <row r="214" spans="1:15" x14ac:dyDescent="0.25">
      <c r="A214" t="str">
        <f>'Amostra Sorteada'!C214</f>
        <v>3515657</v>
      </c>
      <c r="B214" t="str">
        <f>'Amostra Sorteada'!A214</f>
        <v>35</v>
      </c>
      <c r="C214" t="str">
        <f>'Amostra Sorteada'!B214</f>
        <v>São Paulo</v>
      </c>
      <c r="D214" t="str">
        <f>'Amostra Sorteada'!D214</f>
        <v>15657</v>
      </c>
      <c r="E214" t="str">
        <f>'Amostra Sorteada'!E214</f>
        <v>Fernão</v>
      </c>
      <c r="F214" t="str">
        <f>'Amostra Sorteada'!F214</f>
        <v>Sudeste</v>
      </c>
      <c r="G214" t="str">
        <f>'Amostra Sorteada'!L214</f>
        <v>https://www.fernao.sp.gov.br/</v>
      </c>
      <c r="H214" t="str">
        <f>'Amostra Sorteada'!I214</f>
        <v>Sim</v>
      </c>
      <c r="I214" t="str">
        <f>'Amostra Sorteada'!J214</f>
        <v>Sim</v>
      </c>
      <c r="J214" t="str">
        <f>'Amostra Sorteada'!K214</f>
        <v>Apto</v>
      </c>
      <c r="K214">
        <f>'Amostra Sorteada'!M214</f>
        <v>0</v>
      </c>
      <c r="L214" s="17">
        <f>_xlfn.XLOOKUP($A214,'Tabela 4714 Tratada'!$A:$A,'Tabela 4714 Tratada'!$D:$D,"Não encontrado")</f>
        <v>1656</v>
      </c>
      <c r="M214" s="14">
        <f>_xlfn.XLOOKUP($A214,'Tabela 4714 Tratada'!$A:$A,'Tabela 4714 Tratada'!$E:$E,"Não encontrado")</f>
        <v>100.504</v>
      </c>
      <c r="N214" s="14">
        <f>_xlfn.XLOOKUP($A214,'Tabela 4714 Tratada'!$A:$A,'Tabela 4714 Tratada'!$C:$C,"Não encontrado")</f>
        <v>16.48</v>
      </c>
      <c r="O214" s="16">
        <f>'Amostra Sorteada'!G214</f>
        <v>1.881749894486251E-2</v>
      </c>
    </row>
    <row r="215" spans="1:15" x14ac:dyDescent="0.25">
      <c r="A215" t="str">
        <f>'Amostra Sorteada'!C215</f>
        <v>3145356</v>
      </c>
      <c r="B215" t="str">
        <f>'Amostra Sorteada'!A215</f>
        <v>31</v>
      </c>
      <c r="C215" t="str">
        <f>'Amostra Sorteada'!B215</f>
        <v>Minas Gerais</v>
      </c>
      <c r="D215" t="str">
        <f>'Amostra Sorteada'!D215</f>
        <v>45356</v>
      </c>
      <c r="E215" t="str">
        <f>'Amostra Sorteada'!E215</f>
        <v>Novo Oriente de Minas</v>
      </c>
      <c r="F215" t="str">
        <f>'Amostra Sorteada'!F215</f>
        <v>Sudeste</v>
      </c>
      <c r="G215" t="str">
        <f>'Amostra Sorteada'!L215</f>
        <v>https://www.novoorientedeminas.mg.gov.br/</v>
      </c>
      <c r="H215" t="str">
        <f>'Amostra Sorteada'!I215</f>
        <v>Sim</v>
      </c>
      <c r="I215" t="str">
        <f>'Amostra Sorteada'!J215</f>
        <v>Sim</v>
      </c>
      <c r="J215" t="str">
        <f>'Amostra Sorteada'!K215</f>
        <v>Apto</v>
      </c>
      <c r="K215">
        <f>'Amostra Sorteada'!M215</f>
        <v>0</v>
      </c>
      <c r="L215" s="17">
        <f>_xlfn.XLOOKUP($A215,'Tabela 4714 Tratada'!$A:$A,'Tabela 4714 Tratada'!$D:$D,"Não encontrado")</f>
        <v>10275</v>
      </c>
      <c r="M215" s="14">
        <f>_xlfn.XLOOKUP($A215,'Tabela 4714 Tratada'!$A:$A,'Tabela 4714 Tratada'!$E:$E,"Não encontrado")</f>
        <v>755.15099999999995</v>
      </c>
      <c r="N215" s="14">
        <f>_xlfn.XLOOKUP($A215,'Tabela 4714 Tratada'!$A:$A,'Tabela 4714 Tratada'!$C:$C,"Não encontrado")</f>
        <v>13.61</v>
      </c>
      <c r="O215" s="16">
        <f>'Amostra Sorteada'!G215</f>
        <v>1.9212303882620296E-2</v>
      </c>
    </row>
    <row r="216" spans="1:15" x14ac:dyDescent="0.25">
      <c r="A216" t="str">
        <f>'Amostra Sorteada'!C216</f>
        <v>3130101</v>
      </c>
      <c r="B216" t="str">
        <f>'Amostra Sorteada'!A216</f>
        <v>31</v>
      </c>
      <c r="C216" t="str">
        <f>'Amostra Sorteada'!B216</f>
        <v>Minas Gerais</v>
      </c>
      <c r="D216" t="str">
        <f>'Amostra Sorteada'!D216</f>
        <v>30101</v>
      </c>
      <c r="E216" t="str">
        <f>'Amostra Sorteada'!E216</f>
        <v>Igarapé</v>
      </c>
      <c r="F216" t="str">
        <f>'Amostra Sorteada'!F216</f>
        <v>Sudeste</v>
      </c>
      <c r="G216" t="str">
        <f>'Amostra Sorteada'!L216</f>
        <v>https://www.igarape.mg.gov.br/</v>
      </c>
      <c r="H216" t="str">
        <f>'Amostra Sorteada'!I216</f>
        <v>Sim</v>
      </c>
      <c r="I216" t="str">
        <f>'Amostra Sorteada'!J216</f>
        <v>Sim</v>
      </c>
      <c r="J216" t="str">
        <f>'Amostra Sorteada'!K216</f>
        <v>Apto</v>
      </c>
      <c r="K216">
        <f>'Amostra Sorteada'!M216</f>
        <v>0</v>
      </c>
      <c r="L216" s="17">
        <f>_xlfn.XLOOKUP($A216,'Tabela 4714 Tratada'!$A:$A,'Tabela 4714 Tratada'!$D:$D,"Não encontrado")</f>
        <v>45847</v>
      </c>
      <c r="M216" s="14">
        <f>_xlfn.XLOOKUP($A216,'Tabela 4714 Tratada'!$A:$A,'Tabela 4714 Tratada'!$E:$E,"Não encontrado")</f>
        <v>110.94199999999999</v>
      </c>
      <c r="N216" s="14">
        <f>_xlfn.XLOOKUP($A216,'Tabela 4714 Tratada'!$A:$A,'Tabela 4714 Tratada'!$C:$C,"Não encontrado")</f>
        <v>413.25</v>
      </c>
      <c r="O216" s="16">
        <f>'Amostra Sorteada'!G216</f>
        <v>1.9518968687890048E-2</v>
      </c>
    </row>
    <row r="217" spans="1:15" x14ac:dyDescent="0.25">
      <c r="A217" t="str">
        <f>'Amostra Sorteada'!C217</f>
        <v>3127404</v>
      </c>
      <c r="B217" t="str">
        <f>'Amostra Sorteada'!A217</f>
        <v>31</v>
      </c>
      <c r="C217" t="str">
        <f>'Amostra Sorteada'!B217</f>
        <v>Minas Gerais</v>
      </c>
      <c r="D217" t="str">
        <f>'Amostra Sorteada'!D217</f>
        <v>27404</v>
      </c>
      <c r="E217" t="str">
        <f>'Amostra Sorteada'!E217</f>
        <v>Gonçalves</v>
      </c>
      <c r="F217" t="str">
        <f>'Amostra Sorteada'!F217</f>
        <v>Sudeste</v>
      </c>
      <c r="G217" t="str">
        <f>'Amostra Sorteada'!L217</f>
        <v>https://www.goncalves.mg.gov.br/</v>
      </c>
      <c r="H217" t="str">
        <f>'Amostra Sorteada'!I217</f>
        <v>Sim</v>
      </c>
      <c r="I217" t="str">
        <f>'Amostra Sorteada'!J217</f>
        <v>Sim</v>
      </c>
      <c r="J217" t="str">
        <f>'Amostra Sorteada'!K217</f>
        <v>Apto</v>
      </c>
      <c r="K217">
        <f>'Amostra Sorteada'!M217</f>
        <v>0</v>
      </c>
      <c r="L217" s="17">
        <f>_xlfn.XLOOKUP($A217,'Tabela 4714 Tratada'!$A:$A,'Tabela 4714 Tratada'!$D:$D,"Não encontrado")</f>
        <v>4727</v>
      </c>
      <c r="M217" s="14">
        <f>_xlfn.XLOOKUP($A217,'Tabela 4714 Tratada'!$A:$A,'Tabela 4714 Tratada'!$E:$E,"Não encontrado")</f>
        <v>187.35300000000001</v>
      </c>
      <c r="N217" s="14">
        <f>_xlfn.XLOOKUP($A217,'Tabela 4714 Tratada'!$A:$A,'Tabela 4714 Tratada'!$C:$C,"Não encontrado")</f>
        <v>25.23</v>
      </c>
      <c r="O217" s="16">
        <f>'Amostra Sorteada'!G217</f>
        <v>1.9543945920600825E-2</v>
      </c>
    </row>
    <row r="218" spans="1:15" x14ac:dyDescent="0.25">
      <c r="A218" t="str">
        <f>'Amostra Sorteada'!C218</f>
        <v>3555604</v>
      </c>
      <c r="B218" t="str">
        <f>'Amostra Sorteada'!A218</f>
        <v>35</v>
      </c>
      <c r="C218" t="str">
        <f>'Amostra Sorteada'!B218</f>
        <v>São Paulo</v>
      </c>
      <c r="D218" t="str">
        <f>'Amostra Sorteada'!D218</f>
        <v>55604</v>
      </c>
      <c r="E218" t="str">
        <f>'Amostra Sorteada'!E218</f>
        <v>Uchoa</v>
      </c>
      <c r="F218" t="str">
        <f>'Amostra Sorteada'!F218</f>
        <v>Sudeste</v>
      </c>
      <c r="G218" t="str">
        <f>'Amostra Sorteada'!L218</f>
        <v>https://www.uchoa.sp.gov.br/</v>
      </c>
      <c r="H218" t="str">
        <f>'Amostra Sorteada'!I218</f>
        <v>Sim</v>
      </c>
      <c r="I218" t="str">
        <f>'Amostra Sorteada'!J218</f>
        <v>Sim</v>
      </c>
      <c r="J218" t="str">
        <f>'Amostra Sorteada'!K218</f>
        <v>Apto</v>
      </c>
      <c r="K218">
        <f>'Amostra Sorteada'!M218</f>
        <v>0</v>
      </c>
      <c r="L218" s="17">
        <f>_xlfn.XLOOKUP($A218,'Tabela 4714 Tratada'!$A:$A,'Tabela 4714 Tratada'!$D:$D,"Não encontrado")</f>
        <v>10394</v>
      </c>
      <c r="M218" s="14">
        <f>_xlfn.XLOOKUP($A218,'Tabela 4714 Tratada'!$A:$A,'Tabela 4714 Tratada'!$E:$E,"Não encontrado")</f>
        <v>252.434</v>
      </c>
      <c r="N218" s="14">
        <f>_xlfn.XLOOKUP($A218,'Tabela 4714 Tratada'!$A:$A,'Tabela 4714 Tratada'!$C:$C,"Não encontrado")</f>
        <v>41.18</v>
      </c>
      <c r="O218" s="16">
        <f>'Amostra Sorteada'!G218</f>
        <v>1.9991589620686145E-2</v>
      </c>
    </row>
    <row r="219" spans="1:15" x14ac:dyDescent="0.25">
      <c r="A219" t="str">
        <f>'Amostra Sorteada'!C219</f>
        <v>3146404</v>
      </c>
      <c r="B219" t="str">
        <f>'Amostra Sorteada'!A219</f>
        <v>31</v>
      </c>
      <c r="C219" t="str">
        <f>'Amostra Sorteada'!B219</f>
        <v>Minas Gerais</v>
      </c>
      <c r="D219" t="str">
        <f>'Amostra Sorteada'!D219</f>
        <v>46404</v>
      </c>
      <c r="E219" t="str">
        <f>'Amostra Sorteada'!E219</f>
        <v>Paineiras</v>
      </c>
      <c r="F219" t="str">
        <f>'Amostra Sorteada'!F219</f>
        <v>Sudeste</v>
      </c>
      <c r="G219" t="str">
        <f>'Amostra Sorteada'!L219</f>
        <v>https://www.paineiras.mg.gov.br/</v>
      </c>
      <c r="H219" t="str">
        <f>'Amostra Sorteada'!I219</f>
        <v>Sim</v>
      </c>
      <c r="I219" t="str">
        <f>'Amostra Sorteada'!J219</f>
        <v>Sim</v>
      </c>
      <c r="J219" t="str">
        <f>'Amostra Sorteada'!K219</f>
        <v>Apto</v>
      </c>
      <c r="K219">
        <f>'Amostra Sorteada'!M219</f>
        <v>0</v>
      </c>
      <c r="L219" s="17">
        <f>_xlfn.XLOOKUP($A219,'Tabela 4714 Tratada'!$A:$A,'Tabela 4714 Tratada'!$D:$D,"Não encontrado")</f>
        <v>4224</v>
      </c>
      <c r="M219" s="14">
        <f>_xlfn.XLOOKUP($A219,'Tabela 4714 Tratada'!$A:$A,'Tabela 4714 Tratada'!$E:$E,"Não encontrado")</f>
        <v>637.30899999999997</v>
      </c>
      <c r="N219" s="14">
        <f>_xlfn.XLOOKUP($A219,'Tabela 4714 Tratada'!$A:$A,'Tabela 4714 Tratada'!$C:$C,"Não encontrado")</f>
        <v>6.63</v>
      </c>
      <c r="O219" s="16">
        <f>'Amostra Sorteada'!G219</f>
        <v>2.0088285416128171E-2</v>
      </c>
    </row>
    <row r="220" spans="1:15" x14ac:dyDescent="0.25">
      <c r="A220" t="str">
        <f>'Amostra Sorteada'!C220</f>
        <v>3127339</v>
      </c>
      <c r="B220" t="str">
        <f>'Amostra Sorteada'!A220</f>
        <v>31</v>
      </c>
      <c r="C220" t="str">
        <f>'Amostra Sorteada'!B220</f>
        <v>Minas Gerais</v>
      </c>
      <c r="D220" t="str">
        <f>'Amostra Sorteada'!D220</f>
        <v>27339</v>
      </c>
      <c r="E220" t="str">
        <f>'Amostra Sorteada'!E220</f>
        <v>Gameleiras</v>
      </c>
      <c r="F220" t="str">
        <f>'Amostra Sorteada'!F220</f>
        <v>Sudeste</v>
      </c>
      <c r="G220" t="str">
        <f>'Amostra Sorteada'!L220</f>
        <v>https://www.gameleiras.mg.gov.br/</v>
      </c>
      <c r="H220" t="str">
        <f>'Amostra Sorteada'!I220</f>
        <v>Sim</v>
      </c>
      <c r="I220" t="str">
        <f>'Amostra Sorteada'!J220</f>
        <v>Sim</v>
      </c>
      <c r="J220" t="str">
        <f>'Amostra Sorteada'!K220</f>
        <v>Apto</v>
      </c>
      <c r="K220">
        <f>'Amostra Sorteada'!M220</f>
        <v>0</v>
      </c>
      <c r="L220" s="17">
        <f>_xlfn.XLOOKUP($A220,'Tabela 4714 Tratada'!$A:$A,'Tabela 4714 Tratada'!$D:$D,"Não encontrado")</f>
        <v>4793</v>
      </c>
      <c r="M220" s="14">
        <f>_xlfn.XLOOKUP($A220,'Tabela 4714 Tratada'!$A:$A,'Tabela 4714 Tratada'!$E:$E,"Não encontrado")</f>
        <v>1733.203</v>
      </c>
      <c r="N220" s="14">
        <f>_xlfn.XLOOKUP($A220,'Tabela 4714 Tratada'!$A:$A,'Tabela 4714 Tratada'!$C:$C,"Não encontrado")</f>
        <v>2.77</v>
      </c>
      <c r="O220" s="16">
        <f>'Amostra Sorteada'!G220</f>
        <v>2.0945941592662498E-2</v>
      </c>
    </row>
    <row r="221" spans="1:15" x14ac:dyDescent="0.25">
      <c r="A221" t="str">
        <f>'Amostra Sorteada'!C221</f>
        <v>3203346</v>
      </c>
      <c r="B221" t="str">
        <f>'Amostra Sorteada'!A221</f>
        <v>32</v>
      </c>
      <c r="C221" t="str">
        <f>'Amostra Sorteada'!B221</f>
        <v>Espírito Santo</v>
      </c>
      <c r="D221" t="str">
        <f>'Amostra Sorteada'!D221</f>
        <v>03346</v>
      </c>
      <c r="E221" t="str">
        <f>'Amostra Sorteada'!E221</f>
        <v>Marechal Floriano</v>
      </c>
      <c r="F221" t="str">
        <f>'Amostra Sorteada'!F221</f>
        <v>Sudeste</v>
      </c>
      <c r="G221" t="str">
        <f>'Amostra Sorteada'!L221</f>
        <v>https://www.marechalfloriano.es.gov.br/</v>
      </c>
      <c r="H221" t="str">
        <f>'Amostra Sorteada'!I221</f>
        <v>Sim</v>
      </c>
      <c r="I221" t="str">
        <f>'Amostra Sorteada'!J221</f>
        <v>Sim</v>
      </c>
      <c r="J221" t="str">
        <f>'Amostra Sorteada'!K221</f>
        <v>Apto</v>
      </c>
      <c r="K221">
        <f>'Amostra Sorteada'!M221</f>
        <v>0</v>
      </c>
      <c r="L221" s="17">
        <f>_xlfn.XLOOKUP($A221,'Tabela 4714 Tratada'!$A:$A,'Tabela 4714 Tratada'!$D:$D,"Não encontrado")</f>
        <v>17641</v>
      </c>
      <c r="M221" s="14">
        <f>_xlfn.XLOOKUP($A221,'Tabela 4714 Tratada'!$A:$A,'Tabela 4714 Tratada'!$E:$E,"Não encontrado")</f>
        <v>285.495</v>
      </c>
      <c r="N221" s="14">
        <f>_xlfn.XLOOKUP($A221,'Tabela 4714 Tratada'!$A:$A,'Tabela 4714 Tratada'!$C:$C,"Não encontrado")</f>
        <v>61.79</v>
      </c>
      <c r="O221" s="16">
        <f>'Amostra Sorteada'!G221</f>
        <v>2.1092632614201134E-2</v>
      </c>
    </row>
    <row r="222" spans="1:15" x14ac:dyDescent="0.25">
      <c r="A222" t="str">
        <f>'Amostra Sorteada'!C222</f>
        <v>3133808</v>
      </c>
      <c r="B222" t="str">
        <f>'Amostra Sorteada'!A222</f>
        <v>31</v>
      </c>
      <c r="C222" t="str">
        <f>'Amostra Sorteada'!B222</f>
        <v>Minas Gerais</v>
      </c>
      <c r="D222" t="str">
        <f>'Amostra Sorteada'!D222</f>
        <v>33808</v>
      </c>
      <c r="E222" t="str">
        <f>'Amostra Sorteada'!E222</f>
        <v>Itaúna</v>
      </c>
      <c r="F222" t="str">
        <f>'Amostra Sorteada'!F222</f>
        <v>Sudeste</v>
      </c>
      <c r="G222" t="str">
        <f>'Amostra Sorteada'!L222</f>
        <v>https://www.itauna.mg.gov.br/</v>
      </c>
      <c r="H222" t="str">
        <f>'Amostra Sorteada'!I222</f>
        <v>Sim</v>
      </c>
      <c r="I222" t="str">
        <f>'Amostra Sorteada'!J222</f>
        <v>Sim</v>
      </c>
      <c r="J222" t="str">
        <f>'Amostra Sorteada'!K222</f>
        <v>Apto</v>
      </c>
      <c r="K222">
        <f>'Amostra Sorteada'!M222</f>
        <v>0</v>
      </c>
      <c r="L222" s="17">
        <f>_xlfn.XLOOKUP($A222,'Tabela 4714 Tratada'!$A:$A,'Tabela 4714 Tratada'!$D:$D,"Não encontrado")</f>
        <v>97669</v>
      </c>
      <c r="M222" s="14">
        <f>_xlfn.XLOOKUP($A222,'Tabela 4714 Tratada'!$A:$A,'Tabela 4714 Tratada'!$E:$E,"Não encontrado")</f>
        <v>495.76900000000001</v>
      </c>
      <c r="N222" s="14">
        <f>_xlfn.XLOOKUP($A222,'Tabela 4714 Tratada'!$A:$A,'Tabela 4714 Tratada'!$C:$C,"Não encontrado")</f>
        <v>197.01</v>
      </c>
      <c r="O222" s="16">
        <f>'Amostra Sorteada'!G222</f>
        <v>2.2746956334893986E-2</v>
      </c>
    </row>
    <row r="223" spans="1:15" x14ac:dyDescent="0.25">
      <c r="A223" t="str">
        <f>'Amostra Sorteada'!C223</f>
        <v>3508603</v>
      </c>
      <c r="B223" t="str">
        <f>'Amostra Sorteada'!A223</f>
        <v>35</v>
      </c>
      <c r="C223" t="str">
        <f>'Amostra Sorteada'!B223</f>
        <v>São Paulo</v>
      </c>
      <c r="D223" t="str">
        <f>'Amostra Sorteada'!D223</f>
        <v>08603</v>
      </c>
      <c r="E223" t="str">
        <f>'Amostra Sorteada'!E223</f>
        <v>Cachoeira Paulista</v>
      </c>
      <c r="F223" t="str">
        <f>'Amostra Sorteada'!F223</f>
        <v>Sudeste</v>
      </c>
      <c r="G223" t="str">
        <f>'Amostra Sorteada'!L223</f>
        <v>https://www.cachoeirapaulista.sp.gov.br/</v>
      </c>
      <c r="H223" t="str">
        <f>'Amostra Sorteada'!I223</f>
        <v>Sim</v>
      </c>
      <c r="I223" t="str">
        <f>'Amostra Sorteada'!J223</f>
        <v>Sim</v>
      </c>
      <c r="J223" t="str">
        <f>'Amostra Sorteada'!K223</f>
        <v>Apto</v>
      </c>
      <c r="K223">
        <f>'Amostra Sorteada'!M223</f>
        <v>0</v>
      </c>
      <c r="L223" s="17">
        <f>_xlfn.XLOOKUP($A223,'Tabela 4714 Tratada'!$A:$A,'Tabela 4714 Tratada'!$D:$D,"Não encontrado")</f>
        <v>31564</v>
      </c>
      <c r="M223" s="14">
        <f>_xlfn.XLOOKUP($A223,'Tabela 4714 Tratada'!$A:$A,'Tabela 4714 Tratada'!$E:$E,"Não encontrado")</f>
        <v>287.99</v>
      </c>
      <c r="N223" s="14">
        <f>_xlfn.XLOOKUP($A223,'Tabela 4714 Tratada'!$A:$A,'Tabela 4714 Tratada'!$C:$C,"Não encontrado")</f>
        <v>109.6</v>
      </c>
      <c r="O223" s="16">
        <f>'Amostra Sorteada'!G223</f>
        <v>2.3431649453123482E-2</v>
      </c>
    </row>
    <row r="224" spans="1:15" x14ac:dyDescent="0.25">
      <c r="A224" t="str">
        <f>'Amostra Sorteada'!C224</f>
        <v>3519808</v>
      </c>
      <c r="B224" t="str">
        <f>'Amostra Sorteada'!A224</f>
        <v>35</v>
      </c>
      <c r="C224" t="str">
        <f>'Amostra Sorteada'!B224</f>
        <v>São Paulo</v>
      </c>
      <c r="D224" t="str">
        <f>'Amostra Sorteada'!D224</f>
        <v>19808</v>
      </c>
      <c r="E224" t="str">
        <f>'Amostra Sorteada'!E224</f>
        <v>Icém</v>
      </c>
      <c r="F224" t="str">
        <f>'Amostra Sorteada'!F224</f>
        <v>Sudeste</v>
      </c>
      <c r="G224" t="str">
        <f>'Amostra Sorteada'!L224</f>
        <v>https://www.icem.sp.gov.br/</v>
      </c>
      <c r="H224" t="str">
        <f>'Amostra Sorteada'!I224</f>
        <v>Sim</v>
      </c>
      <c r="I224" t="str">
        <f>'Amostra Sorteada'!J224</f>
        <v>Sim</v>
      </c>
      <c r="J224" t="str">
        <f>'Amostra Sorteada'!K224</f>
        <v>Apto</v>
      </c>
      <c r="K224">
        <f>'Amostra Sorteada'!M224</f>
        <v>0</v>
      </c>
      <c r="L224" s="17">
        <f>_xlfn.XLOOKUP($A224,'Tabela 4714 Tratada'!$A:$A,'Tabela 4714 Tratada'!$D:$D,"Não encontrado")</f>
        <v>7819</v>
      </c>
      <c r="M224" s="14">
        <f>_xlfn.XLOOKUP($A224,'Tabela 4714 Tratada'!$A:$A,'Tabela 4714 Tratada'!$E:$E,"Não encontrado")</f>
        <v>362.35500000000002</v>
      </c>
      <c r="N224" s="14">
        <f>_xlfn.XLOOKUP($A224,'Tabela 4714 Tratada'!$A:$A,'Tabela 4714 Tratada'!$C:$C,"Não encontrado")</f>
        <v>21.58</v>
      </c>
      <c r="O224" s="16">
        <f>'Amostra Sorteada'!G224</f>
        <v>2.4489699615523608E-2</v>
      </c>
    </row>
    <row r="225" spans="1:15" x14ac:dyDescent="0.25">
      <c r="A225" t="str">
        <f>'Amostra Sorteada'!C225</f>
        <v>3145901</v>
      </c>
      <c r="B225" t="str">
        <f>'Amostra Sorteada'!A225</f>
        <v>31</v>
      </c>
      <c r="C225" t="str">
        <f>'Amostra Sorteada'!B225</f>
        <v>Minas Gerais</v>
      </c>
      <c r="D225" t="str">
        <f>'Amostra Sorteada'!D225</f>
        <v>45901</v>
      </c>
      <c r="E225" t="str">
        <f>'Amostra Sorteada'!E225</f>
        <v>Ouro Branco</v>
      </c>
      <c r="F225" t="str">
        <f>'Amostra Sorteada'!F225</f>
        <v>Sudeste</v>
      </c>
      <c r="G225" t="str">
        <f>'Amostra Sorteada'!L225</f>
        <v>https://www.ourobranco.mg.gov.br/</v>
      </c>
      <c r="H225" t="str">
        <f>'Amostra Sorteada'!I225</f>
        <v>Sim</v>
      </c>
      <c r="I225" t="str">
        <f>'Amostra Sorteada'!J225</f>
        <v>Sim</v>
      </c>
      <c r="J225" t="str">
        <f>'Amostra Sorteada'!K225</f>
        <v>Apto</v>
      </c>
      <c r="K225">
        <f>'Amostra Sorteada'!M225</f>
        <v>0</v>
      </c>
      <c r="L225" s="17">
        <f>_xlfn.XLOOKUP($A225,'Tabela 4714 Tratada'!$A:$A,'Tabela 4714 Tratada'!$D:$D,"Não encontrado")</f>
        <v>38724</v>
      </c>
      <c r="M225" s="14">
        <f>_xlfn.XLOOKUP($A225,'Tabela 4714 Tratada'!$A:$A,'Tabela 4714 Tratada'!$E:$E,"Não encontrado")</f>
        <v>258.726</v>
      </c>
      <c r="N225" s="14">
        <f>_xlfn.XLOOKUP($A225,'Tabela 4714 Tratada'!$A:$A,'Tabela 4714 Tratada'!$C:$C,"Não encontrado")</f>
        <v>149.66999999999999</v>
      </c>
      <c r="O225" s="16">
        <f>'Amostra Sorteada'!G225</f>
        <v>2.5116088039900064E-2</v>
      </c>
    </row>
    <row r="226" spans="1:15" x14ac:dyDescent="0.25">
      <c r="A226" t="str">
        <f>'Amostra Sorteada'!C226</f>
        <v>3539707</v>
      </c>
      <c r="B226" t="str">
        <f>'Amostra Sorteada'!A226</f>
        <v>35</v>
      </c>
      <c r="C226" t="str">
        <f>'Amostra Sorteada'!B226</f>
        <v>São Paulo</v>
      </c>
      <c r="D226" t="str">
        <f>'Amostra Sorteada'!D226</f>
        <v>39707</v>
      </c>
      <c r="E226" t="str">
        <f>'Amostra Sorteada'!E226</f>
        <v>Platina</v>
      </c>
      <c r="F226" t="str">
        <f>'Amostra Sorteada'!F226</f>
        <v>Sudeste</v>
      </c>
      <c r="G226" t="str">
        <f>'Amostra Sorteada'!L226</f>
        <v>https://www.platina.sp.gov.br/</v>
      </c>
      <c r="H226" t="str">
        <f>'Amostra Sorteada'!I226</f>
        <v>Sim</v>
      </c>
      <c r="I226" t="str">
        <f>'Amostra Sorteada'!J226</f>
        <v>Sim</v>
      </c>
      <c r="J226" t="str">
        <f>'Amostra Sorteada'!K226</f>
        <v>Apto</v>
      </c>
      <c r="K226">
        <f>'Amostra Sorteada'!M226</f>
        <v>0</v>
      </c>
      <c r="L226" s="17">
        <f>_xlfn.XLOOKUP($A226,'Tabela 4714 Tratada'!$A:$A,'Tabela 4714 Tratada'!$D:$D,"Não encontrado")</f>
        <v>3025</v>
      </c>
      <c r="M226" s="14">
        <f>_xlfn.XLOOKUP($A226,'Tabela 4714 Tratada'!$A:$A,'Tabela 4714 Tratada'!$E:$E,"Não encontrado")</f>
        <v>327.48</v>
      </c>
      <c r="N226" s="14">
        <f>_xlfn.XLOOKUP($A226,'Tabela 4714 Tratada'!$A:$A,'Tabela 4714 Tratada'!$C:$C,"Não encontrado")</f>
        <v>9.24</v>
      </c>
      <c r="O226" s="16">
        <f>'Amostra Sorteada'!G226</f>
        <v>2.6275205600335583E-2</v>
      </c>
    </row>
    <row r="227" spans="1:15" x14ac:dyDescent="0.25">
      <c r="A227" t="str">
        <f>'Amostra Sorteada'!C227</f>
        <v>3118007</v>
      </c>
      <c r="B227" t="str">
        <f>'Amostra Sorteada'!A227</f>
        <v>31</v>
      </c>
      <c r="C227" t="str">
        <f>'Amostra Sorteada'!B227</f>
        <v>Minas Gerais</v>
      </c>
      <c r="D227" t="str">
        <f>'Amostra Sorteada'!D227</f>
        <v>18007</v>
      </c>
      <c r="E227" t="str">
        <f>'Amostra Sorteada'!E227</f>
        <v>Congonhas</v>
      </c>
      <c r="F227" t="str">
        <f>'Amostra Sorteada'!F227</f>
        <v>Sudeste</v>
      </c>
      <c r="G227" t="str">
        <f>'Amostra Sorteada'!L227</f>
        <v>https://www.congonhas.mg.gov.br/</v>
      </c>
      <c r="H227" t="str">
        <f>'Amostra Sorteada'!I227</f>
        <v>Sim</v>
      </c>
      <c r="I227" t="str">
        <f>'Amostra Sorteada'!J227</f>
        <v>Sim</v>
      </c>
      <c r="J227" t="str">
        <f>'Amostra Sorteada'!K227</f>
        <v>Apto</v>
      </c>
      <c r="K227">
        <f>'Amostra Sorteada'!M227</f>
        <v>0</v>
      </c>
      <c r="L227" s="17">
        <f>_xlfn.XLOOKUP($A227,'Tabela 4714 Tratada'!$A:$A,'Tabela 4714 Tratada'!$D:$D,"Não encontrado")</f>
        <v>52890</v>
      </c>
      <c r="M227" s="14">
        <f>_xlfn.XLOOKUP($A227,'Tabela 4714 Tratada'!$A:$A,'Tabela 4714 Tratada'!$E:$E,"Não encontrado")</f>
        <v>304.06700000000001</v>
      </c>
      <c r="N227" s="14">
        <f>_xlfn.XLOOKUP($A227,'Tabela 4714 Tratada'!$A:$A,'Tabela 4714 Tratada'!$C:$C,"Não encontrado")</f>
        <v>173.94</v>
      </c>
      <c r="O227" s="16">
        <f>'Amostra Sorteada'!G227</f>
        <v>2.681220210860491E-2</v>
      </c>
    </row>
    <row r="228" spans="1:15" x14ac:dyDescent="0.25">
      <c r="A228" t="str">
        <f>'Amostra Sorteada'!C228</f>
        <v>3534104</v>
      </c>
      <c r="B228" t="str">
        <f>'Amostra Sorteada'!A228</f>
        <v>35</v>
      </c>
      <c r="C228" t="str">
        <f>'Amostra Sorteada'!B228</f>
        <v>São Paulo</v>
      </c>
      <c r="D228" t="str">
        <f>'Amostra Sorteada'!D228</f>
        <v>34104</v>
      </c>
      <c r="E228" t="str">
        <f>'Amostra Sorteada'!E228</f>
        <v>Oriente</v>
      </c>
      <c r="F228" t="str">
        <f>'Amostra Sorteada'!F228</f>
        <v>Sudeste</v>
      </c>
      <c r="G228" t="str">
        <f>'Amostra Sorteada'!L228</f>
        <v>https://www.oriente.sp.gov.br/</v>
      </c>
      <c r="H228" t="str">
        <f>'Amostra Sorteada'!I228</f>
        <v>Sim</v>
      </c>
      <c r="I228" t="str">
        <f>'Amostra Sorteada'!J228</f>
        <v>Sim</v>
      </c>
      <c r="J228" t="str">
        <f>'Amostra Sorteada'!K228</f>
        <v>Apto</v>
      </c>
      <c r="K228">
        <f>'Amostra Sorteada'!M228</f>
        <v>0</v>
      </c>
      <c r="L228" s="17">
        <f>_xlfn.XLOOKUP($A228,'Tabela 4714 Tratada'!$A:$A,'Tabela 4714 Tratada'!$D:$D,"Não encontrado")</f>
        <v>6085</v>
      </c>
      <c r="M228" s="14">
        <f>_xlfn.XLOOKUP($A228,'Tabela 4714 Tratada'!$A:$A,'Tabela 4714 Tratada'!$E:$E,"Não encontrado")</f>
        <v>218.66800000000001</v>
      </c>
      <c r="N228" s="14">
        <f>_xlfn.XLOOKUP($A228,'Tabela 4714 Tratada'!$A:$A,'Tabela 4714 Tratada'!$C:$C,"Não encontrado")</f>
        <v>27.83</v>
      </c>
      <c r="O228" s="16">
        <f>'Amostra Sorteada'!G228</f>
        <v>2.7453880958421495E-2</v>
      </c>
    </row>
    <row r="229" spans="1:15" x14ac:dyDescent="0.25">
      <c r="A229" t="str">
        <f>'Amostra Sorteada'!C229</f>
        <v>3553401</v>
      </c>
      <c r="B229" t="str">
        <f>'Amostra Sorteada'!A229</f>
        <v>35</v>
      </c>
      <c r="C229" t="str">
        <f>'Amostra Sorteada'!B229</f>
        <v>São Paulo</v>
      </c>
      <c r="D229" t="str">
        <f>'Amostra Sorteada'!D229</f>
        <v>53401</v>
      </c>
      <c r="E229" t="str">
        <f>'Amostra Sorteada'!E229</f>
        <v>Tanabi</v>
      </c>
      <c r="F229" t="str">
        <f>'Amostra Sorteada'!F229</f>
        <v>Sudeste</v>
      </c>
      <c r="G229" t="str">
        <f>'Amostra Sorteada'!L229</f>
        <v>https://www.tanabi.sp.gov.br/</v>
      </c>
      <c r="H229" t="str">
        <f>'Amostra Sorteada'!I229</f>
        <v>Sim</v>
      </c>
      <c r="I229" t="str">
        <f>'Amostra Sorteada'!J229</f>
        <v>Sim</v>
      </c>
      <c r="J229" t="str">
        <f>'Amostra Sorteada'!K229</f>
        <v>Apto</v>
      </c>
      <c r="K229">
        <f>'Amostra Sorteada'!M229</f>
        <v>0</v>
      </c>
      <c r="L229" s="17">
        <f>_xlfn.XLOOKUP($A229,'Tabela 4714 Tratada'!$A:$A,'Tabela 4714 Tratada'!$D:$D,"Não encontrado")</f>
        <v>25265</v>
      </c>
      <c r="M229" s="14">
        <f>_xlfn.XLOOKUP($A229,'Tabela 4714 Tratada'!$A:$A,'Tabela 4714 Tratada'!$E:$E,"Não encontrado")</f>
        <v>747.21799999999996</v>
      </c>
      <c r="N229" s="14">
        <f>_xlfn.XLOOKUP($A229,'Tabela 4714 Tratada'!$A:$A,'Tabela 4714 Tratada'!$C:$C,"Não encontrado")</f>
        <v>33.81</v>
      </c>
      <c r="O229" s="16">
        <f>'Amostra Sorteada'!G229</f>
        <v>2.7705699113384163E-2</v>
      </c>
    </row>
    <row r="230" spans="1:15" x14ac:dyDescent="0.25">
      <c r="A230" t="str">
        <f>'Amostra Sorteada'!C230</f>
        <v>3200102</v>
      </c>
      <c r="B230" t="str">
        <f>'Amostra Sorteada'!A230</f>
        <v>32</v>
      </c>
      <c r="C230" t="str">
        <f>'Amostra Sorteada'!B230</f>
        <v>Espírito Santo</v>
      </c>
      <c r="D230" t="str">
        <f>'Amostra Sorteada'!D230</f>
        <v>00102</v>
      </c>
      <c r="E230" t="str">
        <f>'Amostra Sorteada'!E230</f>
        <v>Afonso Cláudio</v>
      </c>
      <c r="F230" t="str">
        <f>'Amostra Sorteada'!F230</f>
        <v>Sudeste</v>
      </c>
      <c r="G230" t="str">
        <f>'Amostra Sorteada'!L230</f>
        <v>https://www.afonsoclaudio.es.gov.br/</v>
      </c>
      <c r="H230" t="str">
        <f>'Amostra Sorteada'!I230</f>
        <v>Sim</v>
      </c>
      <c r="I230" t="str">
        <f>'Amostra Sorteada'!J230</f>
        <v>Sim</v>
      </c>
      <c r="J230" t="str">
        <f>'Amostra Sorteada'!K230</f>
        <v>Apto</v>
      </c>
      <c r="K230">
        <f>'Amostra Sorteada'!M230</f>
        <v>0</v>
      </c>
      <c r="L230" s="17">
        <f>_xlfn.XLOOKUP($A230,'Tabela 4714 Tratada'!$A:$A,'Tabela 4714 Tratada'!$D:$D,"Não encontrado")</f>
        <v>30684</v>
      </c>
      <c r="M230" s="14">
        <f>_xlfn.XLOOKUP($A230,'Tabela 4714 Tratada'!$A:$A,'Tabela 4714 Tratada'!$E:$E,"Não encontrado")</f>
        <v>941.18799999999999</v>
      </c>
      <c r="N230" s="14">
        <f>_xlfn.XLOOKUP($A230,'Tabela 4714 Tratada'!$A:$A,'Tabela 4714 Tratada'!$C:$C,"Não encontrado")</f>
        <v>32.6</v>
      </c>
      <c r="O230" s="16">
        <f>'Amostra Sorteada'!G230</f>
        <v>2.7760524416568844E-2</v>
      </c>
    </row>
    <row r="231" spans="1:15" x14ac:dyDescent="0.25">
      <c r="A231" t="str">
        <f>'Amostra Sorteada'!C231</f>
        <v>3507803</v>
      </c>
      <c r="B231" t="str">
        <f>'Amostra Sorteada'!A231</f>
        <v>35</v>
      </c>
      <c r="C231" t="str">
        <f>'Amostra Sorteada'!B231</f>
        <v>São Paulo</v>
      </c>
      <c r="D231" t="str">
        <f>'Amostra Sorteada'!D231</f>
        <v>07803</v>
      </c>
      <c r="E231" t="str">
        <f>'Amostra Sorteada'!E231</f>
        <v>Brodowski</v>
      </c>
      <c r="F231" t="str">
        <f>'Amostra Sorteada'!F231</f>
        <v>Sudeste</v>
      </c>
      <c r="G231" t="str">
        <f>'Amostra Sorteada'!L231</f>
        <v>https://www.brodowski.sp.gov.br/</v>
      </c>
      <c r="H231" t="str">
        <f>'Amostra Sorteada'!I231</f>
        <v>Sim</v>
      </c>
      <c r="I231" t="str">
        <f>'Amostra Sorteada'!J231</f>
        <v>Sim</v>
      </c>
      <c r="J231" t="str">
        <f>'Amostra Sorteada'!K231</f>
        <v>Apto</v>
      </c>
      <c r="K231">
        <f>'Amostra Sorteada'!M231</f>
        <v>0</v>
      </c>
      <c r="L231" s="17">
        <f>_xlfn.XLOOKUP($A231,'Tabela 4714 Tratada'!$A:$A,'Tabela 4714 Tratada'!$D:$D,"Não encontrado")</f>
        <v>25201</v>
      </c>
      <c r="M231" s="14">
        <f>_xlfn.XLOOKUP($A231,'Tabela 4714 Tratada'!$A:$A,'Tabela 4714 Tratada'!$E:$E,"Não encontrado")</f>
        <v>278.45800000000003</v>
      </c>
      <c r="N231" s="14">
        <f>_xlfn.XLOOKUP($A231,'Tabela 4714 Tratada'!$A:$A,'Tabela 4714 Tratada'!$C:$C,"Não encontrado")</f>
        <v>90.5</v>
      </c>
      <c r="O231" s="16">
        <f>'Amostra Sorteada'!G231</f>
        <v>2.828592748071046E-2</v>
      </c>
    </row>
    <row r="232" spans="1:15" x14ac:dyDescent="0.25">
      <c r="A232" t="str">
        <f>'Amostra Sorteada'!C232</f>
        <v>3141207</v>
      </c>
      <c r="B232" t="str">
        <f>'Amostra Sorteada'!A232</f>
        <v>31</v>
      </c>
      <c r="C232" t="str">
        <f>'Amostra Sorteada'!B232</f>
        <v>Minas Gerais</v>
      </c>
      <c r="D232" t="str">
        <f>'Amostra Sorteada'!D232</f>
        <v>41207</v>
      </c>
      <c r="E232" t="str">
        <f>'Amostra Sorteada'!E232</f>
        <v>Matutina</v>
      </c>
      <c r="F232" t="str">
        <f>'Amostra Sorteada'!F232</f>
        <v>Sudeste</v>
      </c>
      <c r="G232" t="str">
        <f>'Amostra Sorteada'!L232</f>
        <v>https://www.matutina.mg.gov.br/</v>
      </c>
      <c r="H232" t="str">
        <f>'Amostra Sorteada'!I232</f>
        <v>Sim</v>
      </c>
      <c r="I232" t="str">
        <f>'Amostra Sorteada'!J232</f>
        <v>Sim</v>
      </c>
      <c r="J232" t="str">
        <f>'Amostra Sorteada'!K232</f>
        <v>Apto</v>
      </c>
      <c r="K232">
        <f>'Amostra Sorteada'!M232</f>
        <v>0</v>
      </c>
      <c r="L232" s="17">
        <f>_xlfn.XLOOKUP($A232,'Tabela 4714 Tratada'!$A:$A,'Tabela 4714 Tratada'!$D:$D,"Não encontrado")</f>
        <v>3814</v>
      </c>
      <c r="M232" s="14">
        <f>_xlfn.XLOOKUP($A232,'Tabela 4714 Tratada'!$A:$A,'Tabela 4714 Tratada'!$E:$E,"Não encontrado")</f>
        <v>260.95699999999999</v>
      </c>
      <c r="N232" s="14">
        <f>_xlfn.XLOOKUP($A232,'Tabela 4714 Tratada'!$A:$A,'Tabela 4714 Tratada'!$C:$C,"Não encontrado")</f>
        <v>14.62</v>
      </c>
      <c r="O232" s="16">
        <f>'Amostra Sorteada'!G232</f>
        <v>2.8691243512964371E-2</v>
      </c>
    </row>
    <row r="233" spans="1:15" x14ac:dyDescent="0.25">
      <c r="A233" t="str">
        <f>'Amostra Sorteada'!C233</f>
        <v>3540101</v>
      </c>
      <c r="B233" t="str">
        <f>'Amostra Sorteada'!A233</f>
        <v>35</v>
      </c>
      <c r="C233" t="str">
        <f>'Amostra Sorteada'!B233</f>
        <v>São Paulo</v>
      </c>
      <c r="D233" t="str">
        <f>'Amostra Sorteada'!D233</f>
        <v>40101</v>
      </c>
      <c r="E233" t="str">
        <f>'Amostra Sorteada'!E233</f>
        <v>Pongaí</v>
      </c>
      <c r="F233" t="str">
        <f>'Amostra Sorteada'!F233</f>
        <v>Sudeste</v>
      </c>
      <c r="G233" t="str">
        <f>'Amostra Sorteada'!L233</f>
        <v>https://www.pongai.sp.gov.br/</v>
      </c>
      <c r="H233" t="str">
        <f>'Amostra Sorteada'!I233</f>
        <v>Sim</v>
      </c>
      <c r="I233" t="str">
        <f>'Amostra Sorteada'!J233</f>
        <v>Sim</v>
      </c>
      <c r="J233" t="str">
        <f>'Amostra Sorteada'!K233</f>
        <v>Apto</v>
      </c>
      <c r="K233">
        <f>'Amostra Sorteada'!M233</f>
        <v>0</v>
      </c>
      <c r="L233" s="17">
        <f>_xlfn.XLOOKUP($A233,'Tabela 4714 Tratada'!$A:$A,'Tabela 4714 Tratada'!$D:$D,"Não encontrado")</f>
        <v>3395</v>
      </c>
      <c r="M233" s="14">
        <f>_xlfn.XLOOKUP($A233,'Tabela 4714 Tratada'!$A:$A,'Tabela 4714 Tratada'!$E:$E,"Não encontrado")</f>
        <v>183.399</v>
      </c>
      <c r="N233" s="14">
        <f>_xlfn.XLOOKUP($A233,'Tabela 4714 Tratada'!$A:$A,'Tabela 4714 Tratada'!$C:$C,"Não encontrado")</f>
        <v>18.510000000000002</v>
      </c>
      <c r="O233" s="16">
        <f>'Amostra Sorteada'!G233</f>
        <v>2.9195103157736657E-2</v>
      </c>
    </row>
    <row r="234" spans="1:15" x14ac:dyDescent="0.25">
      <c r="A234" t="str">
        <f>'Amostra Sorteada'!C234</f>
        <v>3115607</v>
      </c>
      <c r="B234" t="str">
        <f>'Amostra Sorteada'!A234</f>
        <v>31</v>
      </c>
      <c r="C234" t="str">
        <f>'Amostra Sorteada'!B234</f>
        <v>Minas Gerais</v>
      </c>
      <c r="D234" t="str">
        <f>'Amostra Sorteada'!D234</f>
        <v>15607</v>
      </c>
      <c r="E234" t="str">
        <f>'Amostra Sorteada'!E234</f>
        <v>Cedro do Abaeté</v>
      </c>
      <c r="F234" t="str">
        <f>'Amostra Sorteada'!F234</f>
        <v>Sudeste</v>
      </c>
      <c r="G234" t="str">
        <f>'Amostra Sorteada'!L234</f>
        <v>https://www.cedrodoabaete.mg.gov.br/</v>
      </c>
      <c r="H234" t="str">
        <f>'Amostra Sorteada'!I234</f>
        <v>Sim</v>
      </c>
      <c r="I234" t="str">
        <f>'Amostra Sorteada'!J234</f>
        <v>Sim</v>
      </c>
      <c r="J234" t="str">
        <f>'Amostra Sorteada'!K234</f>
        <v>Apto</v>
      </c>
      <c r="K234">
        <f>'Amostra Sorteada'!M234</f>
        <v>0</v>
      </c>
      <c r="L234" s="17">
        <f>_xlfn.XLOOKUP($A234,'Tabela 4714 Tratada'!$A:$A,'Tabela 4714 Tratada'!$D:$D,"Não encontrado")</f>
        <v>1081</v>
      </c>
      <c r="M234" s="14">
        <f>_xlfn.XLOOKUP($A234,'Tabela 4714 Tratada'!$A:$A,'Tabela 4714 Tratada'!$E:$E,"Não encontrado")</f>
        <v>283.21100000000001</v>
      </c>
      <c r="N234" s="14">
        <f>_xlfn.XLOOKUP($A234,'Tabela 4714 Tratada'!$A:$A,'Tabela 4714 Tratada'!$C:$C,"Não encontrado")</f>
        <v>3.82</v>
      </c>
      <c r="O234" s="16">
        <f>'Amostra Sorteada'!G234</f>
        <v>2.9288821567350021E-2</v>
      </c>
    </row>
    <row r="235" spans="1:15" x14ac:dyDescent="0.25">
      <c r="A235" t="str">
        <f>'Amostra Sorteada'!C235</f>
        <v>3519204</v>
      </c>
      <c r="B235" t="str">
        <f>'Amostra Sorteada'!A235</f>
        <v>35</v>
      </c>
      <c r="C235" t="str">
        <f>'Amostra Sorteada'!B235</f>
        <v>São Paulo</v>
      </c>
      <c r="D235" t="str">
        <f>'Amostra Sorteada'!D235</f>
        <v>19204</v>
      </c>
      <c r="E235" t="str">
        <f>'Amostra Sorteada'!E235</f>
        <v>Iacri</v>
      </c>
      <c r="F235" t="str">
        <f>'Amostra Sorteada'!F235</f>
        <v>Sudeste</v>
      </c>
      <c r="G235" t="str">
        <f>'Amostra Sorteada'!L235</f>
        <v>https://www.iacri.sp.gov.br/</v>
      </c>
      <c r="H235" t="str">
        <f>'Amostra Sorteada'!I235</f>
        <v>Sim</v>
      </c>
      <c r="I235" t="str">
        <f>'Amostra Sorteada'!J235</f>
        <v>Sim</v>
      </c>
      <c r="J235" t="str">
        <f>'Amostra Sorteada'!K235</f>
        <v>Apto</v>
      </c>
      <c r="K235">
        <f>'Amostra Sorteada'!M235</f>
        <v>0</v>
      </c>
      <c r="L235" s="17">
        <f>_xlfn.XLOOKUP($A235,'Tabela 4714 Tratada'!$A:$A,'Tabela 4714 Tratada'!$D:$D,"Não encontrado")</f>
        <v>6131</v>
      </c>
      <c r="M235" s="14">
        <f>_xlfn.XLOOKUP($A235,'Tabela 4714 Tratada'!$A:$A,'Tabela 4714 Tratada'!$E:$E,"Não encontrado")</f>
        <v>321.94799999999998</v>
      </c>
      <c r="N235" s="14">
        <f>_xlfn.XLOOKUP($A235,'Tabela 4714 Tratada'!$A:$A,'Tabela 4714 Tratada'!$C:$C,"Não encontrado")</f>
        <v>19.04</v>
      </c>
      <c r="O235" s="16">
        <f>'Amostra Sorteada'!G235</f>
        <v>2.933335407032811E-2</v>
      </c>
    </row>
    <row r="236" spans="1:15" x14ac:dyDescent="0.25">
      <c r="A236" t="str">
        <f>'Amostra Sorteada'!C236</f>
        <v>3158508</v>
      </c>
      <c r="B236" t="str">
        <f>'Amostra Sorteada'!A236</f>
        <v>31</v>
      </c>
      <c r="C236" t="str">
        <f>'Amostra Sorteada'!B236</f>
        <v>Minas Gerais</v>
      </c>
      <c r="D236" t="str">
        <f>'Amostra Sorteada'!D236</f>
        <v>58508</v>
      </c>
      <c r="E236" t="str">
        <f>'Amostra Sorteada'!E236</f>
        <v>Santana de Pirapama</v>
      </c>
      <c r="F236" t="str">
        <f>'Amostra Sorteada'!F236</f>
        <v>Sudeste</v>
      </c>
      <c r="G236" t="str">
        <f>'Amostra Sorteada'!L236</f>
        <v>https://santanadepirapama.mg.gov.br/</v>
      </c>
      <c r="H236" t="str">
        <f>'Amostra Sorteada'!I236</f>
        <v>Sim</v>
      </c>
      <c r="I236" t="str">
        <f>'Amostra Sorteada'!J236</f>
        <v>Sim</v>
      </c>
      <c r="J236" t="str">
        <f>'Amostra Sorteada'!K236</f>
        <v>Apto</v>
      </c>
      <c r="K236">
        <f>'Amostra Sorteada'!M236</f>
        <v>0</v>
      </c>
      <c r="L236" s="17">
        <f>_xlfn.XLOOKUP($A236,'Tabela 4714 Tratada'!$A:$A,'Tabela 4714 Tratada'!$D:$D,"Não encontrado")</f>
        <v>7030</v>
      </c>
      <c r="M236" s="14">
        <f>_xlfn.XLOOKUP($A236,'Tabela 4714 Tratada'!$A:$A,'Tabela 4714 Tratada'!$E:$E,"Não encontrado")</f>
        <v>1255.8320000000001</v>
      </c>
      <c r="N236" s="14">
        <f>_xlfn.XLOOKUP($A236,'Tabela 4714 Tratada'!$A:$A,'Tabela 4714 Tratada'!$C:$C,"Não encontrado")</f>
        <v>5.6</v>
      </c>
      <c r="O236" s="16">
        <f>'Amostra Sorteada'!G236</f>
        <v>2.9647853372412158E-2</v>
      </c>
    </row>
    <row r="237" spans="1:15" x14ac:dyDescent="0.25">
      <c r="A237" t="str">
        <f>'Amostra Sorteada'!C237</f>
        <v>3539806</v>
      </c>
      <c r="B237" t="str">
        <f>'Amostra Sorteada'!A237</f>
        <v>35</v>
      </c>
      <c r="C237" t="str">
        <f>'Amostra Sorteada'!B237</f>
        <v>São Paulo</v>
      </c>
      <c r="D237" t="str">
        <f>'Amostra Sorteada'!D237</f>
        <v>39806</v>
      </c>
      <c r="E237" t="str">
        <f>'Amostra Sorteada'!E237</f>
        <v>Poá</v>
      </c>
      <c r="F237" t="str">
        <f>'Amostra Sorteada'!F237</f>
        <v>Sudeste</v>
      </c>
      <c r="G237" t="str">
        <f>'Amostra Sorteada'!L237</f>
        <v>https://www.poa.sp.gov.br/</v>
      </c>
      <c r="H237" t="str">
        <f>'Amostra Sorteada'!I237</f>
        <v>Sim</v>
      </c>
      <c r="I237" t="str">
        <f>'Amostra Sorteada'!J237</f>
        <v>Sim</v>
      </c>
      <c r="J237" t="str">
        <f>'Amostra Sorteada'!K237</f>
        <v>Apto</v>
      </c>
      <c r="K237">
        <f>'Amostra Sorteada'!M237</f>
        <v>0</v>
      </c>
      <c r="L237" s="17">
        <f>_xlfn.XLOOKUP($A237,'Tabela 4714 Tratada'!$A:$A,'Tabela 4714 Tratada'!$D:$D,"Não encontrado")</f>
        <v>103765</v>
      </c>
      <c r="M237" s="14">
        <f>_xlfn.XLOOKUP($A237,'Tabela 4714 Tratada'!$A:$A,'Tabela 4714 Tratada'!$E:$E,"Não encontrado")</f>
        <v>17.263999999999999</v>
      </c>
      <c r="N237" s="14">
        <f>_xlfn.XLOOKUP($A237,'Tabela 4714 Tratada'!$A:$A,'Tabela 4714 Tratada'!$C:$C,"Não encontrado")</f>
        <v>6010.48</v>
      </c>
      <c r="O237" s="16">
        <f>'Amostra Sorteada'!G237</f>
        <v>2.9754831184209962E-2</v>
      </c>
    </row>
    <row r="238" spans="1:15" x14ac:dyDescent="0.25">
      <c r="A238" t="str">
        <f>'Amostra Sorteada'!C238</f>
        <v>3524808</v>
      </c>
      <c r="B238" t="str">
        <f>'Amostra Sorteada'!A238</f>
        <v>35</v>
      </c>
      <c r="C238" t="str">
        <f>'Amostra Sorteada'!B238</f>
        <v>São Paulo</v>
      </c>
      <c r="D238" t="str">
        <f>'Amostra Sorteada'!D238</f>
        <v>24808</v>
      </c>
      <c r="E238" t="str">
        <f>'Amostra Sorteada'!E238</f>
        <v>Jales</v>
      </c>
      <c r="F238" t="str">
        <f>'Amostra Sorteada'!F238</f>
        <v>Sudeste</v>
      </c>
      <c r="G238" t="str">
        <f>'Amostra Sorteada'!L238</f>
        <v>https://www.jales.sp.gov.br/</v>
      </c>
      <c r="H238" t="str">
        <f>'Amostra Sorteada'!I238</f>
        <v>Sim</v>
      </c>
      <c r="I238" t="str">
        <f>'Amostra Sorteada'!J238</f>
        <v>Sim</v>
      </c>
      <c r="J238" t="str">
        <f>'Amostra Sorteada'!K238</f>
        <v>Apto</v>
      </c>
      <c r="K238">
        <f>'Amostra Sorteada'!M238</f>
        <v>0</v>
      </c>
      <c r="L238" s="17">
        <f>_xlfn.XLOOKUP($A238,'Tabela 4714 Tratada'!$A:$A,'Tabela 4714 Tratada'!$D:$D,"Não encontrado")</f>
        <v>48776</v>
      </c>
      <c r="M238" s="14">
        <f>_xlfn.XLOOKUP($A238,'Tabela 4714 Tratada'!$A:$A,'Tabela 4714 Tratada'!$E:$E,"Não encontrado")</f>
        <v>368.57400000000001</v>
      </c>
      <c r="N238" s="14">
        <f>_xlfn.XLOOKUP($A238,'Tabela 4714 Tratada'!$A:$A,'Tabela 4714 Tratada'!$C:$C,"Não encontrado")</f>
        <v>132.34</v>
      </c>
      <c r="O238" s="16">
        <f>'Amostra Sorteada'!G238</f>
        <v>2.9840935917546774E-2</v>
      </c>
    </row>
    <row r="239" spans="1:15" x14ac:dyDescent="0.25">
      <c r="A239" t="str">
        <f>'Amostra Sorteada'!C239</f>
        <v>3154101</v>
      </c>
      <c r="B239" t="str">
        <f>'Amostra Sorteada'!A239</f>
        <v>31</v>
      </c>
      <c r="C239" t="str">
        <f>'Amostra Sorteada'!B239</f>
        <v>Minas Gerais</v>
      </c>
      <c r="D239" t="str">
        <f>'Amostra Sorteada'!D239</f>
        <v>54101</v>
      </c>
      <c r="E239" t="str">
        <f>'Amostra Sorteada'!E239</f>
        <v>Recreio</v>
      </c>
      <c r="F239" t="str">
        <f>'Amostra Sorteada'!F239</f>
        <v>Sudeste</v>
      </c>
      <c r="G239" t="str">
        <f>'Amostra Sorteada'!L239</f>
        <v>https://www.recreio.mg.gov.br/</v>
      </c>
      <c r="H239" t="str">
        <f>'Amostra Sorteada'!I239</f>
        <v>Sim</v>
      </c>
      <c r="I239" t="str">
        <f>'Amostra Sorteada'!J239</f>
        <v>Sim</v>
      </c>
      <c r="J239" t="str">
        <f>'Amostra Sorteada'!K239</f>
        <v>Apto</v>
      </c>
      <c r="K239">
        <f>'Amostra Sorteada'!M239</f>
        <v>0</v>
      </c>
      <c r="L239" s="17">
        <f>_xlfn.XLOOKUP($A239,'Tabela 4714 Tratada'!$A:$A,'Tabela 4714 Tratada'!$D:$D,"Não encontrado")</f>
        <v>11007</v>
      </c>
      <c r="M239" s="14">
        <f>_xlfn.XLOOKUP($A239,'Tabela 4714 Tratada'!$A:$A,'Tabela 4714 Tratada'!$E:$E,"Não encontrado")</f>
        <v>234.29599999999999</v>
      </c>
      <c r="N239" s="14">
        <f>_xlfn.XLOOKUP($A239,'Tabela 4714 Tratada'!$A:$A,'Tabela 4714 Tratada'!$C:$C,"Não encontrado")</f>
        <v>46.98</v>
      </c>
      <c r="O239" s="16">
        <f>'Amostra Sorteada'!G239</f>
        <v>3.0331524082537253E-2</v>
      </c>
    </row>
    <row r="240" spans="1:15" x14ac:dyDescent="0.25">
      <c r="A240" t="str">
        <f>'Amostra Sorteada'!C240</f>
        <v>3168606</v>
      </c>
      <c r="B240" t="str">
        <f>'Amostra Sorteada'!A240</f>
        <v>31</v>
      </c>
      <c r="C240" t="str">
        <f>'Amostra Sorteada'!B240</f>
        <v>Minas Gerais</v>
      </c>
      <c r="D240" t="str">
        <f>'Amostra Sorteada'!D240</f>
        <v>68606</v>
      </c>
      <c r="E240" t="str">
        <f>'Amostra Sorteada'!E240</f>
        <v>Teófilo Otoni</v>
      </c>
      <c r="F240" t="str">
        <f>'Amostra Sorteada'!F240</f>
        <v>Sudeste</v>
      </c>
      <c r="G240" t="str">
        <f>'Amostra Sorteada'!L240</f>
        <v>https://www.teofilootoni.mg.gov.br/</v>
      </c>
      <c r="H240" t="str">
        <f>'Amostra Sorteada'!I240</f>
        <v>Sim</v>
      </c>
      <c r="I240" t="str">
        <f>'Amostra Sorteada'!J240</f>
        <v>Sim</v>
      </c>
      <c r="J240" t="str">
        <f>'Amostra Sorteada'!K240</f>
        <v>Apto</v>
      </c>
      <c r="K240">
        <f>'Amostra Sorteada'!M240</f>
        <v>0</v>
      </c>
      <c r="L240" s="17">
        <f>_xlfn.XLOOKUP($A240,'Tabela 4714 Tratada'!$A:$A,'Tabela 4714 Tratada'!$D:$D,"Não encontrado")</f>
        <v>137418</v>
      </c>
      <c r="M240" s="14">
        <f>_xlfn.XLOOKUP($A240,'Tabela 4714 Tratada'!$A:$A,'Tabela 4714 Tratada'!$E:$E,"Não encontrado")</f>
        <v>3242.27</v>
      </c>
      <c r="N240" s="14">
        <f>_xlfn.XLOOKUP($A240,'Tabela 4714 Tratada'!$A:$A,'Tabela 4714 Tratada'!$C:$C,"Não encontrado")</f>
        <v>42.38</v>
      </c>
      <c r="O240" s="16">
        <f>'Amostra Sorteada'!G240</f>
        <v>3.1972938304202891E-2</v>
      </c>
    </row>
    <row r="241" spans="1:15" x14ac:dyDescent="0.25">
      <c r="A241" t="str">
        <f>'Amostra Sorteada'!C241</f>
        <v>3170701</v>
      </c>
      <c r="B241" t="str">
        <f>'Amostra Sorteada'!A241</f>
        <v>31</v>
      </c>
      <c r="C241" t="str">
        <f>'Amostra Sorteada'!B241</f>
        <v>Minas Gerais</v>
      </c>
      <c r="D241" t="str">
        <f>'Amostra Sorteada'!D241</f>
        <v>70701</v>
      </c>
      <c r="E241" t="str">
        <f>'Amostra Sorteada'!E241</f>
        <v>Varginha</v>
      </c>
      <c r="F241" t="str">
        <f>'Amostra Sorteada'!F241</f>
        <v>Sudeste</v>
      </c>
      <c r="G241" t="str">
        <f>'Amostra Sorteada'!L241</f>
        <v>https://www.varginha.mg.gov.br/</v>
      </c>
      <c r="H241" t="str">
        <f>'Amostra Sorteada'!I241</f>
        <v>Sim</v>
      </c>
      <c r="I241" t="str">
        <f>'Amostra Sorteada'!J241</f>
        <v>Sim</v>
      </c>
      <c r="J241" t="str">
        <f>'Amostra Sorteada'!K241</f>
        <v>Apto</v>
      </c>
      <c r="K241">
        <f>'Amostra Sorteada'!M241</f>
        <v>0</v>
      </c>
      <c r="L241" s="17">
        <f>_xlfn.XLOOKUP($A241,'Tabela 4714 Tratada'!$A:$A,'Tabela 4714 Tratada'!$D:$D,"Não encontrado")</f>
        <v>136467</v>
      </c>
      <c r="M241" s="14">
        <f>_xlfn.XLOOKUP($A241,'Tabela 4714 Tratada'!$A:$A,'Tabela 4714 Tratada'!$E:$E,"Não encontrado")</f>
        <v>395.39600000000002</v>
      </c>
      <c r="N241" s="14">
        <f>_xlfn.XLOOKUP($A241,'Tabela 4714 Tratada'!$A:$A,'Tabela 4714 Tratada'!$C:$C,"Não encontrado")</f>
        <v>345.14</v>
      </c>
      <c r="O241" s="16">
        <f>'Amostra Sorteada'!G241</f>
        <v>3.3280753808220265E-2</v>
      </c>
    </row>
    <row r="242" spans="1:15" x14ac:dyDescent="0.25">
      <c r="A242" t="str">
        <f>'Amostra Sorteada'!C242</f>
        <v>3109600</v>
      </c>
      <c r="B242" t="str">
        <f>'Amostra Sorteada'!A242</f>
        <v>31</v>
      </c>
      <c r="C242" t="str">
        <f>'Amostra Sorteada'!B242</f>
        <v>Minas Gerais</v>
      </c>
      <c r="D242" t="str">
        <f>'Amostra Sorteada'!D242</f>
        <v>09600</v>
      </c>
      <c r="E242" t="str">
        <f>'Amostra Sorteada'!E242</f>
        <v>Cachoeira da Prata</v>
      </c>
      <c r="F242" t="str">
        <f>'Amostra Sorteada'!F242</f>
        <v>Sudeste</v>
      </c>
      <c r="G242" t="str">
        <f>'Amostra Sorteada'!L242</f>
        <v>https://www.cachoeiradaprata.mg.gov.br/</v>
      </c>
      <c r="H242" t="str">
        <f>'Amostra Sorteada'!I242</f>
        <v>Sim</v>
      </c>
      <c r="I242" t="str">
        <f>'Amostra Sorteada'!J242</f>
        <v>Sim</v>
      </c>
      <c r="J242" t="str">
        <f>'Amostra Sorteada'!K242</f>
        <v>Apto</v>
      </c>
      <c r="K242">
        <f>'Amostra Sorteada'!M242</f>
        <v>0</v>
      </c>
      <c r="L242" s="17">
        <f>_xlfn.XLOOKUP($A242,'Tabela 4714 Tratada'!$A:$A,'Tabela 4714 Tratada'!$D:$D,"Não encontrado")</f>
        <v>3693</v>
      </c>
      <c r="M242" s="14">
        <f>_xlfn.XLOOKUP($A242,'Tabela 4714 Tratada'!$A:$A,'Tabela 4714 Tratada'!$E:$E,"Não encontrado")</f>
        <v>61.381</v>
      </c>
      <c r="N242" s="14">
        <f>_xlfn.XLOOKUP($A242,'Tabela 4714 Tratada'!$A:$A,'Tabela 4714 Tratada'!$C:$C,"Não encontrado")</f>
        <v>60.17</v>
      </c>
      <c r="O242" s="16">
        <f>'Amostra Sorteada'!G242</f>
        <v>3.4213326622437479E-2</v>
      </c>
    </row>
    <row r="243" spans="1:15" x14ac:dyDescent="0.25">
      <c r="A243" t="str">
        <f>'Amostra Sorteada'!C243</f>
        <v>3145505</v>
      </c>
      <c r="B243" t="str">
        <f>'Amostra Sorteada'!A243</f>
        <v>31</v>
      </c>
      <c r="C243" t="str">
        <f>'Amostra Sorteada'!B243</f>
        <v>Minas Gerais</v>
      </c>
      <c r="D243" t="str">
        <f>'Amostra Sorteada'!D243</f>
        <v>45505</v>
      </c>
      <c r="E243" t="str">
        <f>'Amostra Sorteada'!E243</f>
        <v>Olímpio Noronha</v>
      </c>
      <c r="F243" t="str">
        <f>'Amostra Sorteada'!F243</f>
        <v>Sudeste</v>
      </c>
      <c r="G243" t="str">
        <f>'Amostra Sorteada'!L243</f>
        <v>https://www.olimpionoronha.mg.gov.br/</v>
      </c>
      <c r="H243" t="str">
        <f>'Amostra Sorteada'!I243</f>
        <v>Sim</v>
      </c>
      <c r="I243" t="str">
        <f>'Amostra Sorteada'!J243</f>
        <v>Sim</v>
      </c>
      <c r="J243" t="str">
        <f>'Amostra Sorteada'!K243</f>
        <v>Apto</v>
      </c>
      <c r="K243">
        <f>'Amostra Sorteada'!M243</f>
        <v>0</v>
      </c>
      <c r="L243" s="17">
        <f>_xlfn.XLOOKUP($A243,'Tabela 4714 Tratada'!$A:$A,'Tabela 4714 Tratada'!$D:$D,"Não encontrado")</f>
        <v>2555</v>
      </c>
      <c r="M243" s="14">
        <f>_xlfn.XLOOKUP($A243,'Tabela 4714 Tratada'!$A:$A,'Tabela 4714 Tratada'!$E:$E,"Não encontrado")</f>
        <v>54.633000000000003</v>
      </c>
      <c r="N243" s="14">
        <f>_xlfn.XLOOKUP($A243,'Tabela 4714 Tratada'!$A:$A,'Tabela 4714 Tratada'!$C:$C,"Não encontrado")</f>
        <v>46.77</v>
      </c>
      <c r="O243" s="16">
        <f>'Amostra Sorteada'!G243</f>
        <v>3.4710528401200924E-2</v>
      </c>
    </row>
    <row r="244" spans="1:15" x14ac:dyDescent="0.25">
      <c r="A244" t="str">
        <f>'Amostra Sorteada'!C244</f>
        <v>3524907</v>
      </c>
      <c r="B244" t="str">
        <f>'Amostra Sorteada'!A244</f>
        <v>35</v>
      </c>
      <c r="C244" t="str">
        <f>'Amostra Sorteada'!B244</f>
        <v>São Paulo</v>
      </c>
      <c r="D244" t="str">
        <f>'Amostra Sorteada'!D244</f>
        <v>24907</v>
      </c>
      <c r="E244" t="str">
        <f>'Amostra Sorteada'!E244</f>
        <v>Jambeiro</v>
      </c>
      <c r="F244" t="str">
        <f>'Amostra Sorteada'!F244</f>
        <v>Sudeste</v>
      </c>
      <c r="G244" t="str">
        <f>'Amostra Sorteada'!L244</f>
        <v>https://www.jambeiro.sp.gov.br/</v>
      </c>
      <c r="H244" t="str">
        <f>'Amostra Sorteada'!I244</f>
        <v>Sim</v>
      </c>
      <c r="I244" t="str">
        <f>'Amostra Sorteada'!J244</f>
        <v>Sim</v>
      </c>
      <c r="J244" t="str">
        <f>'Amostra Sorteada'!K244</f>
        <v>Apto</v>
      </c>
      <c r="K244">
        <f>'Amostra Sorteada'!M244</f>
        <v>0</v>
      </c>
      <c r="L244" s="17">
        <f>_xlfn.XLOOKUP($A244,'Tabela 4714 Tratada'!$A:$A,'Tabela 4714 Tratada'!$D:$D,"Não encontrado")</f>
        <v>6397</v>
      </c>
      <c r="M244" s="14">
        <f>_xlfn.XLOOKUP($A244,'Tabela 4714 Tratada'!$A:$A,'Tabela 4714 Tratada'!$E:$E,"Não encontrado")</f>
        <v>184.41300000000001</v>
      </c>
      <c r="N244" s="14">
        <f>_xlfn.XLOOKUP($A244,'Tabela 4714 Tratada'!$A:$A,'Tabela 4714 Tratada'!$C:$C,"Não encontrado")</f>
        <v>34.69</v>
      </c>
      <c r="O244" s="16">
        <f>'Amostra Sorteada'!G244</f>
        <v>3.4953705358060749E-2</v>
      </c>
    </row>
    <row r="245" spans="1:15" x14ac:dyDescent="0.25">
      <c r="A245" t="str">
        <f>'Amostra Sorteada'!C245</f>
        <v>3115805</v>
      </c>
      <c r="B245" t="str">
        <f>'Amostra Sorteada'!A245</f>
        <v>31</v>
      </c>
      <c r="C245" t="str">
        <f>'Amostra Sorteada'!B245</f>
        <v>Minas Gerais</v>
      </c>
      <c r="D245" t="str">
        <f>'Amostra Sorteada'!D245</f>
        <v>15805</v>
      </c>
      <c r="E245" t="str">
        <f>'Amostra Sorteada'!E245</f>
        <v>Centralina</v>
      </c>
      <c r="F245" t="str">
        <f>'Amostra Sorteada'!F245</f>
        <v>Sudeste</v>
      </c>
      <c r="G245" t="str">
        <f>'Amostra Sorteada'!L245</f>
        <v>https://www.centralina.mg.gov.br/</v>
      </c>
      <c r="H245" t="str">
        <f>'Amostra Sorteada'!I245</f>
        <v>Sim</v>
      </c>
      <c r="I245" t="str">
        <f>'Amostra Sorteada'!J245</f>
        <v>Sim</v>
      </c>
      <c r="J245" t="str">
        <f>'Amostra Sorteada'!K245</f>
        <v>Apto</v>
      </c>
      <c r="K245">
        <f>'Amostra Sorteada'!M245</f>
        <v>0</v>
      </c>
      <c r="L245" s="17">
        <f>_xlfn.XLOOKUP($A245,'Tabela 4714 Tratada'!$A:$A,'Tabela 4714 Tratada'!$D:$D,"Não encontrado")</f>
        <v>10207</v>
      </c>
      <c r="M245" s="14">
        <f>_xlfn.XLOOKUP($A245,'Tabela 4714 Tratada'!$A:$A,'Tabela 4714 Tratada'!$E:$E,"Não encontrado")</f>
        <v>322.38499999999999</v>
      </c>
      <c r="N245" s="14">
        <f>_xlfn.XLOOKUP($A245,'Tabela 4714 Tratada'!$A:$A,'Tabela 4714 Tratada'!$C:$C,"Não encontrado")</f>
        <v>31.66</v>
      </c>
      <c r="O245" s="16">
        <f>'Amostra Sorteada'!G245</f>
        <v>3.519299603534487E-2</v>
      </c>
    </row>
    <row r="246" spans="1:15" x14ac:dyDescent="0.25">
      <c r="A246" t="str">
        <f>'Amostra Sorteada'!C246</f>
        <v>3115102</v>
      </c>
      <c r="B246" t="str">
        <f>'Amostra Sorteada'!A246</f>
        <v>31</v>
      </c>
      <c r="C246" t="str">
        <f>'Amostra Sorteada'!B246</f>
        <v>Minas Gerais</v>
      </c>
      <c r="D246" t="str">
        <f>'Amostra Sorteada'!D246</f>
        <v>15102</v>
      </c>
      <c r="E246" t="str">
        <f>'Amostra Sorteada'!E246</f>
        <v>Cássia</v>
      </c>
      <c r="F246" t="str">
        <f>'Amostra Sorteada'!F246</f>
        <v>Sudeste</v>
      </c>
      <c r="G246" t="str">
        <f>'Amostra Sorteada'!L246</f>
        <v>https://www.cassia.mg.gov.br/</v>
      </c>
      <c r="H246" t="str">
        <f>'Amostra Sorteada'!I246</f>
        <v>Sim</v>
      </c>
      <c r="I246" t="str">
        <f>'Amostra Sorteada'!J246</f>
        <v>Sim</v>
      </c>
      <c r="J246" t="str">
        <f>'Amostra Sorteada'!K246</f>
        <v>Apto</v>
      </c>
      <c r="K246">
        <f>'Amostra Sorteada'!M246</f>
        <v>0</v>
      </c>
      <c r="L246" s="17">
        <f>_xlfn.XLOOKUP($A246,'Tabela 4714 Tratada'!$A:$A,'Tabela 4714 Tratada'!$D:$D,"Não encontrado")</f>
        <v>17155</v>
      </c>
      <c r="M246" s="14">
        <f>_xlfn.XLOOKUP($A246,'Tabela 4714 Tratada'!$A:$A,'Tabela 4714 Tratada'!$E:$E,"Não encontrado")</f>
        <v>665.80200000000002</v>
      </c>
      <c r="N246" s="14">
        <f>_xlfn.XLOOKUP($A246,'Tabela 4714 Tratada'!$A:$A,'Tabela 4714 Tratada'!$C:$C,"Não encontrado")</f>
        <v>25.77</v>
      </c>
      <c r="O246" s="16">
        <f>'Amostra Sorteada'!G246</f>
        <v>3.5972666886658788E-2</v>
      </c>
    </row>
    <row r="247" spans="1:15" x14ac:dyDescent="0.25">
      <c r="A247" t="str">
        <f>'Amostra Sorteada'!C247</f>
        <v>3540853</v>
      </c>
      <c r="B247" t="str">
        <f>'Amostra Sorteada'!A247</f>
        <v>35</v>
      </c>
      <c r="C247" t="str">
        <f>'Amostra Sorteada'!B247</f>
        <v>São Paulo</v>
      </c>
      <c r="D247" t="str">
        <f>'Amostra Sorteada'!D247</f>
        <v>40853</v>
      </c>
      <c r="E247" t="str">
        <f>'Amostra Sorteada'!E247</f>
        <v>Pracinha</v>
      </c>
      <c r="F247" t="str">
        <f>'Amostra Sorteada'!F247</f>
        <v>Sudeste</v>
      </c>
      <c r="G247" t="str">
        <f>'Amostra Sorteada'!L247</f>
        <v>https://www.pracinha.sp.gov.br/</v>
      </c>
      <c r="H247" t="str">
        <f>'Amostra Sorteada'!I247</f>
        <v>Sim</v>
      </c>
      <c r="I247" t="str">
        <f>'Amostra Sorteada'!J247</f>
        <v>Sim</v>
      </c>
      <c r="J247" t="str">
        <f>'Amostra Sorteada'!K247</f>
        <v>Apto</v>
      </c>
      <c r="K247">
        <f>'Amostra Sorteada'!M247</f>
        <v>0</v>
      </c>
      <c r="L247" s="17">
        <f>_xlfn.XLOOKUP($A247,'Tabela 4714 Tratada'!$A:$A,'Tabela 4714 Tratada'!$D:$D,"Não encontrado")</f>
        <v>2578</v>
      </c>
      <c r="M247" s="14">
        <f>_xlfn.XLOOKUP($A247,'Tabela 4714 Tratada'!$A:$A,'Tabela 4714 Tratada'!$E:$E,"Não encontrado")</f>
        <v>63.054000000000002</v>
      </c>
      <c r="N247" s="14">
        <f>_xlfn.XLOOKUP($A247,'Tabela 4714 Tratada'!$A:$A,'Tabela 4714 Tratada'!$C:$C,"Não encontrado")</f>
        <v>40.89</v>
      </c>
      <c r="O247" s="16">
        <f>'Amostra Sorteada'!G247</f>
        <v>3.6719833332454099E-2</v>
      </c>
    </row>
    <row r="248" spans="1:15" x14ac:dyDescent="0.25">
      <c r="A248" t="str">
        <f>'Amostra Sorteada'!C248</f>
        <v>3108008</v>
      </c>
      <c r="B248" t="str">
        <f>'Amostra Sorteada'!A248</f>
        <v>31</v>
      </c>
      <c r="C248" t="str">
        <f>'Amostra Sorteada'!B248</f>
        <v>Minas Gerais</v>
      </c>
      <c r="D248" t="str">
        <f>'Amostra Sorteada'!D248</f>
        <v>08008</v>
      </c>
      <c r="E248" t="str">
        <f>'Amostra Sorteada'!E248</f>
        <v>Bom Sucesso</v>
      </c>
      <c r="F248" t="str">
        <f>'Amostra Sorteada'!F248</f>
        <v>Sudeste</v>
      </c>
      <c r="G248" t="str">
        <f>'Amostra Sorteada'!L248</f>
        <v>https://www.bomsucesso.mg.gov.br/</v>
      </c>
      <c r="H248" t="str">
        <f>'Amostra Sorteada'!I248</f>
        <v>Sim</v>
      </c>
      <c r="I248" t="str">
        <f>'Amostra Sorteada'!J248</f>
        <v>Sim</v>
      </c>
      <c r="J248" t="str">
        <f>'Amostra Sorteada'!K248</f>
        <v>Apto</v>
      </c>
      <c r="K248">
        <f>'Amostra Sorteada'!M248</f>
        <v>0</v>
      </c>
      <c r="L248" s="17">
        <f>_xlfn.XLOOKUP($A248,'Tabela 4714 Tratada'!$A:$A,'Tabela 4714 Tratada'!$D:$D,"Não encontrado")</f>
        <v>17151</v>
      </c>
      <c r="M248" s="14">
        <f>_xlfn.XLOOKUP($A248,'Tabela 4714 Tratada'!$A:$A,'Tabela 4714 Tratada'!$E:$E,"Não encontrado")</f>
        <v>705.04600000000005</v>
      </c>
      <c r="N248" s="14">
        <f>_xlfn.XLOOKUP($A248,'Tabela 4714 Tratada'!$A:$A,'Tabela 4714 Tratada'!$C:$C,"Não encontrado")</f>
        <v>24.33</v>
      </c>
      <c r="O248" s="16">
        <f>'Amostra Sorteada'!G248</f>
        <v>3.8123403651690535E-2</v>
      </c>
    </row>
    <row r="249" spans="1:15" x14ac:dyDescent="0.25">
      <c r="A249" t="str">
        <f>'Amostra Sorteada'!C249</f>
        <v>3117702</v>
      </c>
      <c r="B249" t="str">
        <f>'Amostra Sorteada'!A249</f>
        <v>31</v>
      </c>
      <c r="C249" t="str">
        <f>'Amostra Sorteada'!B249</f>
        <v>Minas Gerais</v>
      </c>
      <c r="D249" t="str">
        <f>'Amostra Sorteada'!D249</f>
        <v>17702</v>
      </c>
      <c r="E249" t="str">
        <f>'Amostra Sorteada'!E249</f>
        <v>Conceição do Rio Verde</v>
      </c>
      <c r="F249" t="str">
        <f>'Amostra Sorteada'!F249</f>
        <v>Sudeste</v>
      </c>
      <c r="G249" t="str">
        <f>'Amostra Sorteada'!L249</f>
        <v>https://www.conceicaodorioverde.mg.gov.br/</v>
      </c>
      <c r="H249" t="str">
        <f>'Amostra Sorteada'!I249</f>
        <v>Sim</v>
      </c>
      <c r="I249" t="str">
        <f>'Amostra Sorteada'!J249</f>
        <v>Sim</v>
      </c>
      <c r="J249" t="str">
        <f>'Amostra Sorteada'!K249</f>
        <v>Apto</v>
      </c>
      <c r="K249">
        <f>'Amostra Sorteada'!M249</f>
        <v>0</v>
      </c>
      <c r="L249" s="17">
        <f>_xlfn.XLOOKUP($A249,'Tabela 4714 Tratada'!$A:$A,'Tabela 4714 Tratada'!$D:$D,"Não encontrado")</f>
        <v>12541</v>
      </c>
      <c r="M249" s="14">
        <f>_xlfn.XLOOKUP($A249,'Tabela 4714 Tratada'!$A:$A,'Tabela 4714 Tratada'!$E:$E,"Não encontrado")</f>
        <v>369.68099999999998</v>
      </c>
      <c r="N249" s="14">
        <f>_xlfn.XLOOKUP($A249,'Tabela 4714 Tratada'!$A:$A,'Tabela 4714 Tratada'!$C:$C,"Não encontrado")</f>
        <v>33.92</v>
      </c>
      <c r="O249" s="16">
        <f>'Amostra Sorteada'!G249</f>
        <v>3.8264205846506694E-2</v>
      </c>
    </row>
    <row r="250" spans="1:15" x14ac:dyDescent="0.25">
      <c r="A250" t="str">
        <f>'Amostra Sorteada'!C250</f>
        <v>3524600</v>
      </c>
      <c r="B250" t="str">
        <f>'Amostra Sorteada'!A250</f>
        <v>35</v>
      </c>
      <c r="C250" t="str">
        <f>'Amostra Sorteada'!B250</f>
        <v>São Paulo</v>
      </c>
      <c r="D250" t="str">
        <f>'Amostra Sorteada'!D250</f>
        <v>24600</v>
      </c>
      <c r="E250" t="str">
        <f>'Amostra Sorteada'!E250</f>
        <v>Jacupiranga</v>
      </c>
      <c r="F250" t="str">
        <f>'Amostra Sorteada'!F250</f>
        <v>Sudeste</v>
      </c>
      <c r="G250" t="str">
        <f>'Amostra Sorteada'!L250</f>
        <v>https://www.jacupiranga.sp.gov.br/</v>
      </c>
      <c r="H250" t="str">
        <f>'Amostra Sorteada'!I250</f>
        <v>Sim</v>
      </c>
      <c r="I250" t="str">
        <f>'Amostra Sorteada'!J250</f>
        <v>Sim</v>
      </c>
      <c r="J250" t="str">
        <f>'Amostra Sorteada'!K250</f>
        <v>Apto</v>
      </c>
      <c r="K250">
        <f>'Amostra Sorteada'!M250</f>
        <v>0</v>
      </c>
      <c r="L250" s="17">
        <f>_xlfn.XLOOKUP($A250,'Tabela 4714 Tratada'!$A:$A,'Tabela 4714 Tratada'!$D:$D,"Não encontrado")</f>
        <v>16097</v>
      </c>
      <c r="M250" s="14">
        <f>_xlfn.XLOOKUP($A250,'Tabela 4714 Tratada'!$A:$A,'Tabela 4714 Tratada'!$E:$E,"Não encontrado")</f>
        <v>704.18899999999996</v>
      </c>
      <c r="N250" s="14">
        <f>_xlfn.XLOOKUP($A250,'Tabela 4714 Tratada'!$A:$A,'Tabela 4714 Tratada'!$C:$C,"Não encontrado")</f>
        <v>22.86</v>
      </c>
      <c r="O250" s="16">
        <f>'Amostra Sorteada'!G250</f>
        <v>3.8342830231031133E-2</v>
      </c>
    </row>
    <row r="251" spans="1:15" x14ac:dyDescent="0.25">
      <c r="A251" t="str">
        <f>'Amostra Sorteada'!C251</f>
        <v>3302502</v>
      </c>
      <c r="B251" t="str">
        <f>'Amostra Sorteada'!A251</f>
        <v>33</v>
      </c>
      <c r="C251" t="str">
        <f>'Amostra Sorteada'!B251</f>
        <v>Rio de Janeiro</v>
      </c>
      <c r="D251" t="str">
        <f>'Amostra Sorteada'!D251</f>
        <v>02502</v>
      </c>
      <c r="E251" t="str">
        <f>'Amostra Sorteada'!E251</f>
        <v>Magé</v>
      </c>
      <c r="F251" t="str">
        <f>'Amostra Sorteada'!F251</f>
        <v>Sudeste</v>
      </c>
      <c r="G251" t="str">
        <f>'Amostra Sorteada'!L251</f>
        <v>https://mage.rj.gov.br/</v>
      </c>
      <c r="H251" t="str">
        <f>'Amostra Sorteada'!I251</f>
        <v>Sim</v>
      </c>
      <c r="I251" t="str">
        <f>'Amostra Sorteada'!J251</f>
        <v>Sim</v>
      </c>
      <c r="J251" t="str">
        <f>'Amostra Sorteada'!K251</f>
        <v>Apto</v>
      </c>
      <c r="K251">
        <f>'Amostra Sorteada'!M251</f>
        <v>0</v>
      </c>
      <c r="L251" s="17">
        <f>_xlfn.XLOOKUP($A251,'Tabela 4714 Tratada'!$A:$A,'Tabela 4714 Tratada'!$D:$D,"Não encontrado")</f>
        <v>228127</v>
      </c>
      <c r="M251" s="14">
        <f>_xlfn.XLOOKUP($A251,'Tabela 4714 Tratada'!$A:$A,'Tabela 4714 Tratada'!$E:$E,"Não encontrado")</f>
        <v>390.77499999999998</v>
      </c>
      <c r="N251" s="14">
        <f>_xlfn.XLOOKUP($A251,'Tabela 4714 Tratada'!$A:$A,'Tabela 4714 Tratada'!$C:$C,"Não encontrado")</f>
        <v>583.78</v>
      </c>
      <c r="O251" s="16">
        <f>'Amostra Sorteada'!G251</f>
        <v>3.8508261151750101E-2</v>
      </c>
    </row>
    <row r="252" spans="1:15" x14ac:dyDescent="0.25">
      <c r="A252" t="str">
        <f>'Amostra Sorteada'!C252</f>
        <v>3131505</v>
      </c>
      <c r="B252" t="str">
        <f>'Amostra Sorteada'!A252</f>
        <v>31</v>
      </c>
      <c r="C252" t="str">
        <f>'Amostra Sorteada'!B252</f>
        <v>Minas Gerais</v>
      </c>
      <c r="D252" t="str">
        <f>'Amostra Sorteada'!D252</f>
        <v>31505</v>
      </c>
      <c r="E252" t="str">
        <f>'Amostra Sorteada'!E252</f>
        <v>Ipuiúna</v>
      </c>
      <c r="F252" t="str">
        <f>'Amostra Sorteada'!F252</f>
        <v>Sudeste</v>
      </c>
      <c r="G252" t="str">
        <f>'Amostra Sorteada'!L252</f>
        <v>https://www.ipuiuna.mg.gov.br/</v>
      </c>
      <c r="H252" t="str">
        <f>'Amostra Sorteada'!I252</f>
        <v>Sim</v>
      </c>
      <c r="I252" t="str">
        <f>'Amostra Sorteada'!J252</f>
        <v>Sim</v>
      </c>
      <c r="J252" t="str">
        <f>'Amostra Sorteada'!K252</f>
        <v>Apto</v>
      </c>
      <c r="K252">
        <f>'Amostra Sorteada'!M252</f>
        <v>0</v>
      </c>
      <c r="L252" s="17">
        <f>_xlfn.XLOOKUP($A252,'Tabela 4714 Tratada'!$A:$A,'Tabela 4714 Tratada'!$D:$D,"Não encontrado")</f>
        <v>9135</v>
      </c>
      <c r="M252" s="14">
        <f>_xlfn.XLOOKUP($A252,'Tabela 4714 Tratada'!$A:$A,'Tabela 4714 Tratada'!$E:$E,"Não encontrado")</f>
        <v>298.19499999999999</v>
      </c>
      <c r="N252" s="14">
        <f>_xlfn.XLOOKUP($A252,'Tabela 4714 Tratada'!$A:$A,'Tabela 4714 Tratada'!$C:$C,"Não encontrado")</f>
        <v>30.63</v>
      </c>
      <c r="O252" s="16">
        <f>'Amostra Sorteada'!G252</f>
        <v>3.9074528765195127E-2</v>
      </c>
    </row>
    <row r="253" spans="1:15" x14ac:dyDescent="0.25">
      <c r="A253" t="str">
        <f>'Amostra Sorteada'!C253</f>
        <v>3202009</v>
      </c>
      <c r="B253" t="str">
        <f>'Amostra Sorteada'!A253</f>
        <v>32</v>
      </c>
      <c r="C253" t="str">
        <f>'Amostra Sorteada'!B253</f>
        <v>Espírito Santo</v>
      </c>
      <c r="D253" t="str">
        <f>'Amostra Sorteada'!D253</f>
        <v>02009</v>
      </c>
      <c r="E253" t="str">
        <f>'Amostra Sorteada'!E253</f>
        <v>Dores do Rio Preto</v>
      </c>
      <c r="F253" t="str">
        <f>'Amostra Sorteada'!F253</f>
        <v>Sudeste</v>
      </c>
      <c r="G253" t="str">
        <f>'Amostra Sorteada'!L253</f>
        <v>https://www.pmdrp.es.gov.br/</v>
      </c>
      <c r="H253" t="str">
        <f>'Amostra Sorteada'!I253</f>
        <v>Sim</v>
      </c>
      <c r="I253" t="str">
        <f>'Amostra Sorteada'!J253</f>
        <v>Sim</v>
      </c>
      <c r="J253" t="str">
        <f>'Amostra Sorteada'!K253</f>
        <v>Apto</v>
      </c>
      <c r="K253">
        <f>'Amostra Sorteada'!M253</f>
        <v>0</v>
      </c>
      <c r="L253" s="17">
        <f>_xlfn.XLOOKUP($A253,'Tabela 4714 Tratada'!$A:$A,'Tabela 4714 Tratada'!$D:$D,"Não encontrado")</f>
        <v>6596</v>
      </c>
      <c r="M253" s="14">
        <f>_xlfn.XLOOKUP($A253,'Tabela 4714 Tratada'!$A:$A,'Tabela 4714 Tratada'!$E:$E,"Não encontrado")</f>
        <v>159.298</v>
      </c>
      <c r="N253" s="14">
        <f>_xlfn.XLOOKUP($A253,'Tabela 4714 Tratada'!$A:$A,'Tabela 4714 Tratada'!$C:$C,"Não encontrado")</f>
        <v>41.41</v>
      </c>
      <c r="O253" s="16">
        <f>'Amostra Sorteada'!G253</f>
        <v>3.9125525866673838E-2</v>
      </c>
    </row>
    <row r="254" spans="1:15" x14ac:dyDescent="0.25">
      <c r="A254" t="str">
        <f>'Amostra Sorteada'!C254</f>
        <v>3109808</v>
      </c>
      <c r="B254" t="str">
        <f>'Amostra Sorteada'!A254</f>
        <v>31</v>
      </c>
      <c r="C254" t="str">
        <f>'Amostra Sorteada'!B254</f>
        <v>Minas Gerais</v>
      </c>
      <c r="D254" t="str">
        <f>'Amostra Sorteada'!D254</f>
        <v>09808</v>
      </c>
      <c r="E254" t="str">
        <f>'Amostra Sorteada'!E254</f>
        <v>Cachoeira Dourada</v>
      </c>
      <c r="F254" t="str">
        <f>'Amostra Sorteada'!F254</f>
        <v>Sudeste</v>
      </c>
      <c r="G254" t="str">
        <f>'Amostra Sorteada'!L254</f>
        <v>https://www.cachoeiradourada.mg.gov.br/</v>
      </c>
      <c r="H254" t="str">
        <f>'Amostra Sorteada'!I254</f>
        <v>Sim</v>
      </c>
      <c r="I254" t="str">
        <f>'Amostra Sorteada'!J254</f>
        <v>Sim</v>
      </c>
      <c r="J254" t="str">
        <f>'Amostra Sorteada'!K254</f>
        <v>Apto</v>
      </c>
      <c r="K254">
        <f>'Amostra Sorteada'!M254</f>
        <v>0</v>
      </c>
      <c r="L254" s="17">
        <f>_xlfn.XLOOKUP($A254,'Tabela 4714 Tratada'!$A:$A,'Tabela 4714 Tratada'!$D:$D,"Não encontrado")</f>
        <v>2315</v>
      </c>
      <c r="M254" s="14">
        <f>_xlfn.XLOOKUP($A254,'Tabela 4714 Tratada'!$A:$A,'Tabela 4714 Tratada'!$E:$E,"Não encontrado")</f>
        <v>203.07</v>
      </c>
      <c r="N254" s="14">
        <f>_xlfn.XLOOKUP($A254,'Tabela 4714 Tratada'!$A:$A,'Tabela 4714 Tratada'!$C:$C,"Não encontrado")</f>
        <v>11.4</v>
      </c>
      <c r="O254" s="16">
        <f>'Amostra Sorteada'!G254</f>
        <v>3.9585274801106296E-2</v>
      </c>
    </row>
    <row r="255" spans="1:15" x14ac:dyDescent="0.25">
      <c r="A255" t="str">
        <f>'Amostra Sorteada'!C255</f>
        <v>3140530</v>
      </c>
      <c r="B255" t="str">
        <f>'Amostra Sorteada'!A255</f>
        <v>31</v>
      </c>
      <c r="C255" t="str">
        <f>'Amostra Sorteada'!B255</f>
        <v>Minas Gerais</v>
      </c>
      <c r="D255" t="str">
        <f>'Amostra Sorteada'!D255</f>
        <v>40530</v>
      </c>
      <c r="E255" t="str">
        <f>'Amostra Sorteada'!E255</f>
        <v>Martins Soares</v>
      </c>
      <c r="F255" t="str">
        <f>'Amostra Sorteada'!F255</f>
        <v>Sudeste</v>
      </c>
      <c r="G255" t="str">
        <f>'Amostra Sorteada'!L255</f>
        <v>https://www.martinssoares.mg.gov.br/</v>
      </c>
      <c r="H255" t="str">
        <f>'Amostra Sorteada'!I255</f>
        <v>Sim</v>
      </c>
      <c r="I255" t="str">
        <f>'Amostra Sorteada'!J255</f>
        <v>Sim</v>
      </c>
      <c r="J255" t="str">
        <f>'Amostra Sorteada'!K255</f>
        <v>Apto</v>
      </c>
      <c r="K255">
        <f>'Amostra Sorteada'!M255</f>
        <v>0</v>
      </c>
      <c r="L255" s="17">
        <f>_xlfn.XLOOKUP($A255,'Tabela 4714 Tratada'!$A:$A,'Tabela 4714 Tratada'!$D:$D,"Não encontrado")</f>
        <v>8396</v>
      </c>
      <c r="M255" s="14">
        <f>_xlfn.XLOOKUP($A255,'Tabela 4714 Tratada'!$A:$A,'Tabela 4714 Tratada'!$E:$E,"Não encontrado")</f>
        <v>113.268</v>
      </c>
      <c r="N255" s="14">
        <f>_xlfn.XLOOKUP($A255,'Tabela 4714 Tratada'!$A:$A,'Tabela 4714 Tratada'!$C:$C,"Não encontrado")</f>
        <v>74.13</v>
      </c>
      <c r="O255" s="16">
        <f>'Amostra Sorteada'!G255</f>
        <v>3.9711927079556619E-2</v>
      </c>
    </row>
    <row r="256" spans="1:15" x14ac:dyDescent="0.25">
      <c r="A256" t="str">
        <f>'Amostra Sorteada'!C256</f>
        <v>3162575</v>
      </c>
      <c r="B256" t="str">
        <f>'Amostra Sorteada'!A256</f>
        <v>31</v>
      </c>
      <c r="C256" t="str">
        <f>'Amostra Sorteada'!B256</f>
        <v>Minas Gerais</v>
      </c>
      <c r="D256" t="str">
        <f>'Amostra Sorteada'!D256</f>
        <v>62575</v>
      </c>
      <c r="E256" t="str">
        <f>'Amostra Sorteada'!E256</f>
        <v>São João do Manteninha</v>
      </c>
      <c r="F256" t="str">
        <f>'Amostra Sorteada'!F256</f>
        <v>Sudeste</v>
      </c>
      <c r="G256" t="str">
        <f>'Amostra Sorteada'!L256</f>
        <v>https://www.saojoaodomanteninha.mg.gov.br/</v>
      </c>
      <c r="H256" t="str">
        <f>'Amostra Sorteada'!I256</f>
        <v>Sim</v>
      </c>
      <c r="I256" t="str">
        <f>'Amostra Sorteada'!J256</f>
        <v>Sim</v>
      </c>
      <c r="J256" t="str">
        <f>'Amostra Sorteada'!K256</f>
        <v>Apto</v>
      </c>
      <c r="K256">
        <f>'Amostra Sorteada'!M256</f>
        <v>0</v>
      </c>
      <c r="L256" s="17">
        <f>_xlfn.XLOOKUP($A256,'Tabela 4714 Tratada'!$A:$A,'Tabela 4714 Tratada'!$D:$D,"Não encontrado")</f>
        <v>5331</v>
      </c>
      <c r="M256" s="14">
        <f>_xlfn.XLOOKUP($A256,'Tabela 4714 Tratada'!$A:$A,'Tabela 4714 Tratada'!$E:$E,"Não encontrado")</f>
        <v>137.928</v>
      </c>
      <c r="N256" s="14">
        <f>_xlfn.XLOOKUP($A256,'Tabela 4714 Tratada'!$A:$A,'Tabela 4714 Tratada'!$C:$C,"Não encontrado")</f>
        <v>38.65</v>
      </c>
      <c r="O256" s="16">
        <f>'Amostra Sorteada'!G256</f>
        <v>4.0292100624342186E-2</v>
      </c>
    </row>
    <row r="257" spans="1:15" x14ac:dyDescent="0.25">
      <c r="A257" t="str">
        <f>'Amostra Sorteada'!C257</f>
        <v>3144904</v>
      </c>
      <c r="B257" t="str">
        <f>'Amostra Sorteada'!A257</f>
        <v>31</v>
      </c>
      <c r="C257" t="str">
        <f>'Amostra Sorteada'!B257</f>
        <v>Minas Gerais</v>
      </c>
      <c r="D257" t="str">
        <f>'Amostra Sorteada'!D257</f>
        <v>44904</v>
      </c>
      <c r="E257" t="str">
        <f>'Amostra Sorteada'!E257</f>
        <v>Nova Módica</v>
      </c>
      <c r="F257" t="str">
        <f>'Amostra Sorteada'!F257</f>
        <v>Sudeste</v>
      </c>
      <c r="G257" t="str">
        <f>'Amostra Sorteada'!L257</f>
        <v>https://www.novamodica.mg.gov.br/</v>
      </c>
      <c r="H257" t="str">
        <f>'Amostra Sorteada'!I257</f>
        <v>Sim</v>
      </c>
      <c r="I257" t="str">
        <f>'Amostra Sorteada'!J257</f>
        <v>Sim</v>
      </c>
      <c r="J257" t="str">
        <f>'Amostra Sorteada'!K257</f>
        <v>Apto</v>
      </c>
      <c r="K257">
        <f>'Amostra Sorteada'!M257</f>
        <v>0</v>
      </c>
      <c r="L257" s="17">
        <f>_xlfn.XLOOKUP($A257,'Tabela 4714 Tratada'!$A:$A,'Tabela 4714 Tratada'!$D:$D,"Não encontrado")</f>
        <v>3663</v>
      </c>
      <c r="M257" s="14">
        <f>_xlfn.XLOOKUP($A257,'Tabela 4714 Tratada'!$A:$A,'Tabela 4714 Tratada'!$E:$E,"Não encontrado")</f>
        <v>375.97300000000001</v>
      </c>
      <c r="N257" s="14">
        <f>_xlfn.XLOOKUP($A257,'Tabela 4714 Tratada'!$A:$A,'Tabela 4714 Tratada'!$C:$C,"Não encontrado")</f>
        <v>9.74</v>
      </c>
      <c r="O257" s="16">
        <f>'Amostra Sorteada'!G257</f>
        <v>4.0829573664012409E-2</v>
      </c>
    </row>
    <row r="258" spans="1:15" x14ac:dyDescent="0.25">
      <c r="A258" t="str">
        <f>'Amostra Sorteada'!C258</f>
        <v>3170057</v>
      </c>
      <c r="B258" t="str">
        <f>'Amostra Sorteada'!A258</f>
        <v>31</v>
      </c>
      <c r="C258" t="str">
        <f>'Amostra Sorteada'!B258</f>
        <v>Minas Gerais</v>
      </c>
      <c r="D258" t="str">
        <f>'Amostra Sorteada'!D258</f>
        <v>70057</v>
      </c>
      <c r="E258" t="str">
        <f>'Amostra Sorteada'!E258</f>
        <v>Ubaporanga</v>
      </c>
      <c r="F258" t="str">
        <f>'Amostra Sorteada'!F258</f>
        <v>Sudeste</v>
      </c>
      <c r="G258" t="str">
        <f>'Amostra Sorteada'!L258</f>
        <v>https://www.ubaporanga.mg.gov.br/</v>
      </c>
      <c r="H258" t="str">
        <f>'Amostra Sorteada'!I258</f>
        <v>Sim</v>
      </c>
      <c r="I258" t="str">
        <f>'Amostra Sorteada'!J258</f>
        <v>Sim</v>
      </c>
      <c r="J258" t="str">
        <f>'Amostra Sorteada'!K258</f>
        <v>Apto</v>
      </c>
      <c r="K258">
        <f>'Amostra Sorteada'!M258</f>
        <v>0</v>
      </c>
      <c r="L258" s="17">
        <f>_xlfn.XLOOKUP($A258,'Tabela 4714 Tratada'!$A:$A,'Tabela 4714 Tratada'!$D:$D,"Não encontrado")</f>
        <v>13017</v>
      </c>
      <c r="M258" s="14">
        <f>_xlfn.XLOOKUP($A258,'Tabela 4714 Tratada'!$A:$A,'Tabela 4714 Tratada'!$E:$E,"Não encontrado")</f>
        <v>189.04499999999999</v>
      </c>
      <c r="N258" s="14">
        <f>_xlfn.XLOOKUP($A258,'Tabela 4714 Tratada'!$A:$A,'Tabela 4714 Tratada'!$C:$C,"Não encontrado")</f>
        <v>68.86</v>
      </c>
      <c r="O258" s="16">
        <f>'Amostra Sorteada'!G258</f>
        <v>4.1582144058833426E-2</v>
      </c>
    </row>
    <row r="259" spans="1:15" x14ac:dyDescent="0.25">
      <c r="A259" t="str">
        <f>'Amostra Sorteada'!C259</f>
        <v>3169059</v>
      </c>
      <c r="B259" t="str">
        <f>'Amostra Sorteada'!A259</f>
        <v>31</v>
      </c>
      <c r="C259" t="str">
        <f>'Amostra Sorteada'!B259</f>
        <v>Minas Gerais</v>
      </c>
      <c r="D259" t="str">
        <f>'Amostra Sorteada'!D259</f>
        <v>69059</v>
      </c>
      <c r="E259" t="str">
        <f>'Amostra Sorteada'!E259</f>
        <v>Tocos do Moji</v>
      </c>
      <c r="F259" t="str">
        <f>'Amostra Sorteada'!F259</f>
        <v>Sudeste</v>
      </c>
      <c r="G259" t="str">
        <f>'Amostra Sorteada'!L259</f>
        <v>https://www.tocosdomoji.mg.gov.br/</v>
      </c>
      <c r="H259" t="str">
        <f>'Amostra Sorteada'!I259</f>
        <v>Sim</v>
      </c>
      <c r="I259" t="str">
        <f>'Amostra Sorteada'!J259</f>
        <v>Sim</v>
      </c>
      <c r="J259" t="str">
        <f>'Amostra Sorteada'!K259</f>
        <v>Apto</v>
      </c>
      <c r="K259">
        <f>'Amostra Sorteada'!M259</f>
        <v>0</v>
      </c>
      <c r="L259" s="17">
        <f>_xlfn.XLOOKUP($A259,'Tabela 4714 Tratada'!$A:$A,'Tabela 4714 Tratada'!$D:$D,"Não encontrado")</f>
        <v>3826</v>
      </c>
      <c r="M259" s="14">
        <f>_xlfn.XLOOKUP($A259,'Tabela 4714 Tratada'!$A:$A,'Tabela 4714 Tratada'!$E:$E,"Não encontrado")</f>
        <v>114.705</v>
      </c>
      <c r="N259" s="14">
        <f>_xlfn.XLOOKUP($A259,'Tabela 4714 Tratada'!$A:$A,'Tabela 4714 Tratada'!$C:$C,"Não encontrado")</f>
        <v>33.36</v>
      </c>
      <c r="O259" s="16">
        <f>'Amostra Sorteada'!G259</f>
        <v>4.2265830613148925E-2</v>
      </c>
    </row>
    <row r="260" spans="1:15" x14ac:dyDescent="0.25">
      <c r="A260" t="str">
        <f>'Amostra Sorteada'!C260</f>
        <v>3108701</v>
      </c>
      <c r="B260" t="str">
        <f>'Amostra Sorteada'!A260</f>
        <v>31</v>
      </c>
      <c r="C260" t="str">
        <f>'Amostra Sorteada'!B260</f>
        <v>Minas Gerais</v>
      </c>
      <c r="D260" t="str">
        <f>'Amostra Sorteada'!D260</f>
        <v>08701</v>
      </c>
      <c r="E260" t="str">
        <f>'Amostra Sorteada'!E260</f>
        <v>Brás Pires</v>
      </c>
      <c r="F260" t="str">
        <f>'Amostra Sorteada'!F260</f>
        <v>Sudeste</v>
      </c>
      <c r="G260" t="str">
        <f>'Amostra Sorteada'!L260</f>
        <v>https://www.braspires.mg.gov.br/</v>
      </c>
      <c r="H260" t="str">
        <f>'Amostra Sorteada'!I260</f>
        <v>Sim</v>
      </c>
      <c r="I260" t="str">
        <f>'Amostra Sorteada'!J260</f>
        <v>Sim</v>
      </c>
      <c r="J260" t="str">
        <f>'Amostra Sorteada'!K260</f>
        <v>Apto</v>
      </c>
      <c r="K260">
        <f>'Amostra Sorteada'!M260</f>
        <v>0</v>
      </c>
      <c r="L260" s="17">
        <f>_xlfn.XLOOKUP($A260,'Tabela 4714 Tratada'!$A:$A,'Tabela 4714 Tratada'!$D:$D,"Não encontrado")</f>
        <v>4260</v>
      </c>
      <c r="M260" s="14">
        <f>_xlfn.XLOOKUP($A260,'Tabela 4714 Tratada'!$A:$A,'Tabela 4714 Tratada'!$E:$E,"Não encontrado")</f>
        <v>223.351</v>
      </c>
      <c r="N260" s="14">
        <f>_xlfn.XLOOKUP($A260,'Tabela 4714 Tratada'!$A:$A,'Tabela 4714 Tratada'!$C:$C,"Não encontrado")</f>
        <v>19.07</v>
      </c>
      <c r="O260" s="16">
        <f>'Amostra Sorteada'!G260</f>
        <v>4.3869503241205421E-2</v>
      </c>
    </row>
    <row r="261" spans="1:15" x14ac:dyDescent="0.25">
      <c r="A261" t="str">
        <f>'Amostra Sorteada'!C261</f>
        <v>3520426</v>
      </c>
      <c r="B261" t="str">
        <f>'Amostra Sorteada'!A261</f>
        <v>35</v>
      </c>
      <c r="C261" t="str">
        <f>'Amostra Sorteada'!B261</f>
        <v>São Paulo</v>
      </c>
      <c r="D261" t="str">
        <f>'Amostra Sorteada'!D261</f>
        <v>20426</v>
      </c>
      <c r="E261" t="str">
        <f>'Amostra Sorteada'!E261</f>
        <v>Ilha Comprida</v>
      </c>
      <c r="F261" t="str">
        <f>'Amostra Sorteada'!F261</f>
        <v>Sudeste</v>
      </c>
      <c r="G261" t="str">
        <f>'Amostra Sorteada'!L261</f>
        <v>https://www.ilhacomprida.sp.gov.br/</v>
      </c>
      <c r="H261" t="str">
        <f>'Amostra Sorteada'!I261</f>
        <v>Sim</v>
      </c>
      <c r="I261" t="str">
        <f>'Amostra Sorteada'!J261</f>
        <v>Sim</v>
      </c>
      <c r="J261" t="str">
        <f>'Amostra Sorteada'!K261</f>
        <v>Apto</v>
      </c>
      <c r="K261">
        <f>'Amostra Sorteada'!M261</f>
        <v>0</v>
      </c>
      <c r="L261" s="17">
        <f>_xlfn.XLOOKUP($A261,'Tabela 4714 Tratada'!$A:$A,'Tabela 4714 Tratada'!$D:$D,"Não encontrado")</f>
        <v>13419</v>
      </c>
      <c r="M261" s="14">
        <f>_xlfn.XLOOKUP($A261,'Tabela 4714 Tratada'!$A:$A,'Tabela 4714 Tratada'!$E:$E,"Não encontrado")</f>
        <v>196.56700000000001</v>
      </c>
      <c r="N261" s="14">
        <f>_xlfn.XLOOKUP($A261,'Tabela 4714 Tratada'!$A:$A,'Tabela 4714 Tratada'!$C:$C,"Não encontrado")</f>
        <v>68.27</v>
      </c>
      <c r="O261" s="16">
        <f>'Amostra Sorteada'!G261</f>
        <v>4.409997167471702E-2</v>
      </c>
    </row>
    <row r="262" spans="1:15" x14ac:dyDescent="0.25">
      <c r="A262" t="str">
        <f>'Amostra Sorteada'!C262</f>
        <v>3103801</v>
      </c>
      <c r="B262" t="str">
        <f>'Amostra Sorteada'!A262</f>
        <v>31</v>
      </c>
      <c r="C262" t="str">
        <f>'Amostra Sorteada'!B262</f>
        <v>Minas Gerais</v>
      </c>
      <c r="D262" t="str">
        <f>'Amostra Sorteada'!D262</f>
        <v>03801</v>
      </c>
      <c r="E262" t="str">
        <f>'Amostra Sorteada'!E262</f>
        <v>Arapuá</v>
      </c>
      <c r="F262" t="str">
        <f>'Amostra Sorteada'!F262</f>
        <v>Sudeste</v>
      </c>
      <c r="G262" t="str">
        <f>'Amostra Sorteada'!L262</f>
        <v>https://www.arapua.mg.gov.br/</v>
      </c>
      <c r="H262" t="str">
        <f>'Amostra Sorteada'!I262</f>
        <v>Sim</v>
      </c>
      <c r="I262" t="str">
        <f>'Amostra Sorteada'!J262</f>
        <v>Sim</v>
      </c>
      <c r="J262" t="str">
        <f>'Amostra Sorteada'!K262</f>
        <v>Apto</v>
      </c>
      <c r="K262">
        <f>'Amostra Sorteada'!M262</f>
        <v>0</v>
      </c>
      <c r="L262" s="17">
        <f>_xlfn.XLOOKUP($A262,'Tabela 4714 Tratada'!$A:$A,'Tabela 4714 Tratada'!$D:$D,"Não encontrado")</f>
        <v>2631</v>
      </c>
      <c r="M262" s="14">
        <f>_xlfn.XLOOKUP($A262,'Tabela 4714 Tratada'!$A:$A,'Tabela 4714 Tratada'!$E:$E,"Não encontrado")</f>
        <v>173.89400000000001</v>
      </c>
      <c r="N262" s="14">
        <f>_xlfn.XLOOKUP($A262,'Tabela 4714 Tratada'!$A:$A,'Tabela 4714 Tratada'!$C:$C,"Não encontrado")</f>
        <v>15.13</v>
      </c>
      <c r="O262" s="16">
        <f>'Amostra Sorteada'!G262</f>
        <v>4.422091237568615E-2</v>
      </c>
    </row>
    <row r="263" spans="1:15" x14ac:dyDescent="0.25">
      <c r="A263" t="str">
        <f>'Amostra Sorteada'!C263</f>
        <v>3101300</v>
      </c>
      <c r="B263" t="str">
        <f>'Amostra Sorteada'!A263</f>
        <v>31</v>
      </c>
      <c r="C263" t="str">
        <f>'Amostra Sorteada'!B263</f>
        <v>Minas Gerais</v>
      </c>
      <c r="D263" t="str">
        <f>'Amostra Sorteada'!D263</f>
        <v>01300</v>
      </c>
      <c r="E263" t="str">
        <f>'Amostra Sorteada'!E263</f>
        <v>Alagoa</v>
      </c>
      <c r="F263" t="str">
        <f>'Amostra Sorteada'!F263</f>
        <v>Sudeste</v>
      </c>
      <c r="G263" t="str">
        <f>'Amostra Sorteada'!L263</f>
        <v>https://www.alagoa.mg.gov.br/</v>
      </c>
      <c r="H263" t="str">
        <f>'Amostra Sorteada'!I263</f>
        <v>Sim</v>
      </c>
      <c r="I263" t="str">
        <f>'Amostra Sorteada'!J263</f>
        <v>Sim</v>
      </c>
      <c r="J263" t="str">
        <f>'Amostra Sorteada'!K263</f>
        <v>Apto</v>
      </c>
      <c r="K263">
        <f>'Amostra Sorteada'!M263</f>
        <v>0</v>
      </c>
      <c r="L263" s="17">
        <f>_xlfn.XLOOKUP($A263,'Tabela 4714 Tratada'!$A:$A,'Tabela 4714 Tratada'!$D:$D,"Não encontrado")</f>
        <v>2749</v>
      </c>
      <c r="M263" s="14">
        <f>_xlfn.XLOOKUP($A263,'Tabela 4714 Tratada'!$A:$A,'Tabela 4714 Tratada'!$E:$E,"Não encontrado")</f>
        <v>161.35599999999999</v>
      </c>
      <c r="N263" s="14">
        <f>_xlfn.XLOOKUP($A263,'Tabela 4714 Tratada'!$A:$A,'Tabela 4714 Tratada'!$C:$C,"Não encontrado")</f>
        <v>17.04</v>
      </c>
      <c r="O263" s="16">
        <f>'Amostra Sorteada'!G263</f>
        <v>4.4368684679827575E-2</v>
      </c>
    </row>
    <row r="264" spans="1:15" x14ac:dyDescent="0.25">
      <c r="A264" t="str">
        <f>'Amostra Sorteada'!C264</f>
        <v>3519709</v>
      </c>
      <c r="B264" t="str">
        <f>'Amostra Sorteada'!A264</f>
        <v>35</v>
      </c>
      <c r="C264" t="str">
        <f>'Amostra Sorteada'!B264</f>
        <v>São Paulo</v>
      </c>
      <c r="D264" t="str">
        <f>'Amostra Sorteada'!D264</f>
        <v>19709</v>
      </c>
      <c r="E264" t="str">
        <f>'Amostra Sorteada'!E264</f>
        <v>Ibiúna</v>
      </c>
      <c r="F264" t="str">
        <f>'Amostra Sorteada'!F264</f>
        <v>Sudeste</v>
      </c>
      <c r="G264" t="str">
        <f>'Amostra Sorteada'!L264</f>
        <v>https://www.ibiuna.sp.gov.br/</v>
      </c>
      <c r="H264" t="str">
        <f>'Amostra Sorteada'!I264</f>
        <v>Sim</v>
      </c>
      <c r="I264" t="str">
        <f>'Amostra Sorteada'!J264</f>
        <v>Sim</v>
      </c>
      <c r="J264" t="str">
        <f>'Amostra Sorteada'!K264</f>
        <v>Apto</v>
      </c>
      <c r="K264">
        <f>'Amostra Sorteada'!M264</f>
        <v>0</v>
      </c>
      <c r="L264" s="17">
        <f>_xlfn.XLOOKUP($A264,'Tabela 4714 Tratada'!$A:$A,'Tabela 4714 Tratada'!$D:$D,"Não encontrado")</f>
        <v>75605</v>
      </c>
      <c r="M264" s="14">
        <f>_xlfn.XLOOKUP($A264,'Tabela 4714 Tratada'!$A:$A,'Tabela 4714 Tratada'!$E:$E,"Não encontrado")</f>
        <v>1058.0820000000001</v>
      </c>
      <c r="N264" s="14">
        <f>_xlfn.XLOOKUP($A264,'Tabela 4714 Tratada'!$A:$A,'Tabela 4714 Tratada'!$C:$C,"Não encontrado")</f>
        <v>71.45</v>
      </c>
      <c r="O264" s="16">
        <f>'Amostra Sorteada'!G264</f>
        <v>4.517128528816039E-2</v>
      </c>
    </row>
    <row r="265" spans="1:15" x14ac:dyDescent="0.25">
      <c r="A265" t="str">
        <f>'Amostra Sorteada'!C265</f>
        <v>3163904</v>
      </c>
      <c r="B265" t="str">
        <f>'Amostra Sorteada'!A265</f>
        <v>31</v>
      </c>
      <c r="C265" t="str">
        <f>'Amostra Sorteada'!B265</f>
        <v>Minas Gerais</v>
      </c>
      <c r="D265" t="str">
        <f>'Amostra Sorteada'!D265</f>
        <v>63904</v>
      </c>
      <c r="E265" t="str">
        <f>'Amostra Sorteada'!E265</f>
        <v>São Pedro da União</v>
      </c>
      <c r="F265" t="str">
        <f>'Amostra Sorteada'!F265</f>
        <v>Sudeste</v>
      </c>
      <c r="G265" t="str">
        <f>'Amostra Sorteada'!L265</f>
        <v>https://www.saopedrodauniao.mg.gov.br/</v>
      </c>
      <c r="H265" t="str">
        <f>'Amostra Sorteada'!I265</f>
        <v>Sim</v>
      </c>
      <c r="I265" t="str">
        <f>'Amostra Sorteada'!J265</f>
        <v>Sim</v>
      </c>
      <c r="J265" t="str">
        <f>'Amostra Sorteada'!K265</f>
        <v>Apto</v>
      </c>
      <c r="K265">
        <f>'Amostra Sorteada'!M265</f>
        <v>0</v>
      </c>
      <c r="L265" s="17">
        <f>_xlfn.XLOOKUP($A265,'Tabela 4714 Tratada'!$A:$A,'Tabela 4714 Tratada'!$D:$D,"Não encontrado")</f>
        <v>4885</v>
      </c>
      <c r="M265" s="14">
        <f>_xlfn.XLOOKUP($A265,'Tabela 4714 Tratada'!$A:$A,'Tabela 4714 Tratada'!$E:$E,"Não encontrado")</f>
        <v>260.827</v>
      </c>
      <c r="N265" s="14">
        <f>_xlfn.XLOOKUP($A265,'Tabela 4714 Tratada'!$A:$A,'Tabela 4714 Tratada'!$C:$C,"Não encontrado")</f>
        <v>18.73</v>
      </c>
      <c r="O265" s="16">
        <f>'Amostra Sorteada'!G265</f>
        <v>4.5440177792495207E-2</v>
      </c>
    </row>
    <row r="266" spans="1:15" x14ac:dyDescent="0.25">
      <c r="A266" t="str">
        <f>'Amostra Sorteada'!C266</f>
        <v>3126752</v>
      </c>
      <c r="B266" t="str">
        <f>'Amostra Sorteada'!A266</f>
        <v>31</v>
      </c>
      <c r="C266" t="str">
        <f>'Amostra Sorteada'!B266</f>
        <v>Minas Gerais</v>
      </c>
      <c r="D266" t="str">
        <f>'Amostra Sorteada'!D266</f>
        <v>26752</v>
      </c>
      <c r="E266" t="str">
        <f>'Amostra Sorteada'!E266</f>
        <v>Franciscópolis</v>
      </c>
      <c r="F266" t="str">
        <f>'Amostra Sorteada'!F266</f>
        <v>Sudeste</v>
      </c>
      <c r="G266" t="str">
        <f>'Amostra Sorteada'!L266</f>
        <v>https://www.franciscopolis.mg.gov.br/</v>
      </c>
      <c r="H266" t="str">
        <f>'Amostra Sorteada'!I266</f>
        <v>Sim</v>
      </c>
      <c r="I266" t="str">
        <f>'Amostra Sorteada'!J266</f>
        <v>Sim</v>
      </c>
      <c r="J266" t="str">
        <f>'Amostra Sorteada'!K266</f>
        <v>Apto</v>
      </c>
      <c r="K266">
        <f>'Amostra Sorteada'!M266</f>
        <v>0</v>
      </c>
      <c r="L266" s="17">
        <f>_xlfn.XLOOKUP($A266,'Tabela 4714 Tratada'!$A:$A,'Tabela 4714 Tratada'!$D:$D,"Não encontrado")</f>
        <v>5034</v>
      </c>
      <c r="M266" s="14">
        <f>_xlfn.XLOOKUP($A266,'Tabela 4714 Tratada'!$A:$A,'Tabela 4714 Tratada'!$E:$E,"Não encontrado")</f>
        <v>717.08699999999999</v>
      </c>
      <c r="N266" s="14">
        <f>_xlfn.XLOOKUP($A266,'Tabela 4714 Tratada'!$A:$A,'Tabela 4714 Tratada'!$C:$C,"Não encontrado")</f>
        <v>7.02</v>
      </c>
      <c r="O266" s="16">
        <f>'Amostra Sorteada'!G266</f>
        <v>4.5896669601088957E-2</v>
      </c>
    </row>
    <row r="267" spans="1:15" x14ac:dyDescent="0.25">
      <c r="A267" t="str">
        <f>'Amostra Sorteada'!C267</f>
        <v>3140852</v>
      </c>
      <c r="B267" t="str">
        <f>'Amostra Sorteada'!A267</f>
        <v>31</v>
      </c>
      <c r="C267" t="str">
        <f>'Amostra Sorteada'!B267</f>
        <v>Minas Gerais</v>
      </c>
      <c r="D267" t="str">
        <f>'Amostra Sorteada'!D267</f>
        <v>40852</v>
      </c>
      <c r="E267" t="str">
        <f>'Amostra Sorteada'!E267</f>
        <v>Matias Cardoso</v>
      </c>
      <c r="F267" t="str">
        <f>'Amostra Sorteada'!F267</f>
        <v>Sudeste</v>
      </c>
      <c r="G267" t="str">
        <f>'Amostra Sorteada'!L267</f>
        <v>https://www.matiascardoso.mg.gov.br/</v>
      </c>
      <c r="H267" t="str">
        <f>'Amostra Sorteada'!I267</f>
        <v>Sim</v>
      </c>
      <c r="I267" t="str">
        <f>'Amostra Sorteada'!J267</f>
        <v>Sim</v>
      </c>
      <c r="J267" t="str">
        <f>'Amostra Sorteada'!K267</f>
        <v>Apto</v>
      </c>
      <c r="K267">
        <f>'Amostra Sorteada'!M267</f>
        <v>0</v>
      </c>
      <c r="L267" s="17">
        <f>_xlfn.XLOOKUP($A267,'Tabela 4714 Tratada'!$A:$A,'Tabela 4714 Tratada'!$D:$D,"Não encontrado")</f>
        <v>8895</v>
      </c>
      <c r="M267" s="14">
        <f>_xlfn.XLOOKUP($A267,'Tabela 4714 Tratada'!$A:$A,'Tabela 4714 Tratada'!$E:$E,"Não encontrado")</f>
        <v>1940.598</v>
      </c>
      <c r="N267" s="14">
        <f>_xlfn.XLOOKUP($A267,'Tabela 4714 Tratada'!$A:$A,'Tabela 4714 Tratada'!$C:$C,"Não encontrado")</f>
        <v>4.58</v>
      </c>
      <c r="O267" s="16">
        <f>'Amostra Sorteada'!G267</f>
        <v>4.6023444812442582E-2</v>
      </c>
    </row>
    <row r="268" spans="1:15" x14ac:dyDescent="0.25">
      <c r="A268" t="str">
        <f>'Amostra Sorteada'!C268</f>
        <v>3120201</v>
      </c>
      <c r="B268" t="str">
        <f>'Amostra Sorteada'!A268</f>
        <v>31</v>
      </c>
      <c r="C268" t="str">
        <f>'Amostra Sorteada'!B268</f>
        <v>Minas Gerais</v>
      </c>
      <c r="D268" t="str">
        <f>'Amostra Sorteada'!D268</f>
        <v>20201</v>
      </c>
      <c r="E268" t="str">
        <f>'Amostra Sorteada'!E268</f>
        <v>Cristais</v>
      </c>
      <c r="F268" t="str">
        <f>'Amostra Sorteada'!F268</f>
        <v>Sudeste</v>
      </c>
      <c r="G268" t="str">
        <f>'Amostra Sorteada'!L268</f>
        <v>https://www.cristais.mg.gov.br/</v>
      </c>
      <c r="H268" t="str">
        <f>'Amostra Sorteada'!I268</f>
        <v>Sim</v>
      </c>
      <c r="I268" t="str">
        <f>'Amostra Sorteada'!J268</f>
        <v>Sim</v>
      </c>
      <c r="J268" t="str">
        <f>'Amostra Sorteada'!K268</f>
        <v>Apto</v>
      </c>
      <c r="K268">
        <f>'Amostra Sorteada'!M268</f>
        <v>0</v>
      </c>
      <c r="L268" s="17">
        <f>_xlfn.XLOOKUP($A268,'Tabela 4714 Tratada'!$A:$A,'Tabela 4714 Tratada'!$D:$D,"Não encontrado")</f>
        <v>12197</v>
      </c>
      <c r="M268" s="14">
        <f>_xlfn.XLOOKUP($A268,'Tabela 4714 Tratada'!$A:$A,'Tabela 4714 Tratada'!$E:$E,"Não encontrado")</f>
        <v>628.43399999999997</v>
      </c>
      <c r="N268" s="14">
        <f>_xlfn.XLOOKUP($A268,'Tabela 4714 Tratada'!$A:$A,'Tabela 4714 Tratada'!$C:$C,"Não encontrado")</f>
        <v>19.41</v>
      </c>
      <c r="O268" s="16">
        <f>'Amostra Sorteada'!G268</f>
        <v>4.6395858591533057E-2</v>
      </c>
    </row>
    <row r="269" spans="1:15" x14ac:dyDescent="0.25">
      <c r="A269" t="str">
        <f>'Amostra Sorteada'!C269</f>
        <v>3512100</v>
      </c>
      <c r="B269" t="str">
        <f>'Amostra Sorteada'!A269</f>
        <v>35</v>
      </c>
      <c r="C269" t="str">
        <f>'Amostra Sorteada'!B269</f>
        <v>São Paulo</v>
      </c>
      <c r="D269" t="str">
        <f>'Amostra Sorteada'!D269</f>
        <v>12100</v>
      </c>
      <c r="E269" t="str">
        <f>'Amostra Sorteada'!E269</f>
        <v>Colômbia</v>
      </c>
      <c r="F269" t="str">
        <f>'Amostra Sorteada'!F269</f>
        <v>Sudeste</v>
      </c>
      <c r="G269" t="str">
        <f>'Amostra Sorteada'!L269</f>
        <v>https://www.colombia.sp.gov.br/</v>
      </c>
      <c r="H269" t="str">
        <f>'Amostra Sorteada'!I269</f>
        <v>Sim</v>
      </c>
      <c r="I269" t="str">
        <f>'Amostra Sorteada'!J269</f>
        <v>Sim</v>
      </c>
      <c r="J269" t="str">
        <f>'Amostra Sorteada'!K269</f>
        <v>Apto</v>
      </c>
      <c r="K269">
        <f>'Amostra Sorteada'!M269</f>
        <v>0</v>
      </c>
      <c r="L269" s="17">
        <f>_xlfn.XLOOKUP($A269,'Tabela 4714 Tratada'!$A:$A,'Tabela 4714 Tratada'!$D:$D,"Não encontrado")</f>
        <v>6629</v>
      </c>
      <c r="M269" s="14">
        <f>_xlfn.XLOOKUP($A269,'Tabela 4714 Tratada'!$A:$A,'Tabela 4714 Tratada'!$E:$E,"Não encontrado")</f>
        <v>728.64800000000002</v>
      </c>
      <c r="N269" s="14">
        <f>_xlfn.XLOOKUP($A269,'Tabela 4714 Tratada'!$A:$A,'Tabela 4714 Tratada'!$C:$C,"Não encontrado")</f>
        <v>9.1</v>
      </c>
      <c r="O269" s="16">
        <f>'Amostra Sorteada'!G269</f>
        <v>4.7640863856860727E-2</v>
      </c>
    </row>
    <row r="270" spans="1:15" x14ac:dyDescent="0.25">
      <c r="A270" t="str">
        <f>'Amostra Sorteada'!C270</f>
        <v>3136504</v>
      </c>
      <c r="B270" t="str">
        <f>'Amostra Sorteada'!A270</f>
        <v>31</v>
      </c>
      <c r="C270" t="str">
        <f>'Amostra Sorteada'!B270</f>
        <v>Minas Gerais</v>
      </c>
      <c r="D270" t="str">
        <f>'Amostra Sorteada'!D270</f>
        <v>36504</v>
      </c>
      <c r="E270" t="str">
        <f>'Amostra Sorteada'!E270</f>
        <v>Jordânia</v>
      </c>
      <c r="F270" t="str">
        <f>'Amostra Sorteada'!F270</f>
        <v>Sudeste</v>
      </c>
      <c r="G270" t="str">
        <f>'Amostra Sorteada'!L270</f>
        <v>https://www.jordania.mg.gov.br/</v>
      </c>
      <c r="H270" t="str">
        <f>'Amostra Sorteada'!I270</f>
        <v>Sim</v>
      </c>
      <c r="I270" t="str">
        <f>'Amostra Sorteada'!J270</f>
        <v>Sim</v>
      </c>
      <c r="J270" t="str">
        <f>'Amostra Sorteada'!K270</f>
        <v>Apto</v>
      </c>
      <c r="K270">
        <f>'Amostra Sorteada'!M270</f>
        <v>0</v>
      </c>
      <c r="L270" s="17">
        <f>_xlfn.XLOOKUP($A270,'Tabela 4714 Tratada'!$A:$A,'Tabela 4714 Tratada'!$D:$D,"Não encontrado")</f>
        <v>10304</v>
      </c>
      <c r="M270" s="14">
        <f>_xlfn.XLOOKUP($A270,'Tabela 4714 Tratada'!$A:$A,'Tabela 4714 Tratada'!$E:$E,"Não encontrado")</f>
        <v>546.70500000000004</v>
      </c>
      <c r="N270" s="14">
        <f>_xlfn.XLOOKUP($A270,'Tabela 4714 Tratada'!$A:$A,'Tabela 4714 Tratada'!$C:$C,"Não encontrado")</f>
        <v>18.850000000000001</v>
      </c>
      <c r="O270" s="16">
        <f>'Amostra Sorteada'!G270</f>
        <v>4.8053296602012519E-2</v>
      </c>
    </row>
    <row r="271" spans="1:15" x14ac:dyDescent="0.25">
      <c r="A271" t="str">
        <f>'Amostra Sorteada'!C271</f>
        <v>3513900</v>
      </c>
      <c r="B271" t="str">
        <f>'Amostra Sorteada'!A271</f>
        <v>35</v>
      </c>
      <c r="C271" t="str">
        <f>'Amostra Sorteada'!B271</f>
        <v>São Paulo</v>
      </c>
      <c r="D271" t="str">
        <f>'Amostra Sorteada'!D271</f>
        <v>13900</v>
      </c>
      <c r="E271" t="str">
        <f>'Amostra Sorteada'!E271</f>
        <v>Divinolândia</v>
      </c>
      <c r="F271" t="str">
        <f>'Amostra Sorteada'!F271</f>
        <v>Sudeste</v>
      </c>
      <c r="G271" t="str">
        <f>'Amostra Sorteada'!L271</f>
        <v>https://www.divinolandia.sp.gov.br/</v>
      </c>
      <c r="H271" t="str">
        <f>'Amostra Sorteada'!I271</f>
        <v>Sim</v>
      </c>
      <c r="I271" t="str">
        <f>'Amostra Sorteada'!J271</f>
        <v>Sim</v>
      </c>
      <c r="J271" t="str">
        <f>'Amostra Sorteada'!K271</f>
        <v>Apto</v>
      </c>
      <c r="K271">
        <f>'Amostra Sorteada'!M271</f>
        <v>0</v>
      </c>
      <c r="L271" s="17">
        <f>_xlfn.XLOOKUP($A271,'Tabela 4714 Tratada'!$A:$A,'Tabela 4714 Tratada'!$D:$D,"Não encontrado")</f>
        <v>11158</v>
      </c>
      <c r="M271" s="14">
        <f>_xlfn.XLOOKUP($A271,'Tabela 4714 Tratada'!$A:$A,'Tabela 4714 Tratada'!$E:$E,"Não encontrado")</f>
        <v>223.749</v>
      </c>
      <c r="N271" s="14">
        <f>_xlfn.XLOOKUP($A271,'Tabela 4714 Tratada'!$A:$A,'Tabela 4714 Tratada'!$C:$C,"Não encontrado")</f>
        <v>49.87</v>
      </c>
      <c r="O271" s="16">
        <f>'Amostra Sorteada'!G271</f>
        <v>4.8205899455822765E-2</v>
      </c>
    </row>
    <row r="272" spans="1:15" x14ac:dyDescent="0.25">
      <c r="A272" t="str">
        <f>'Amostra Sorteada'!C272</f>
        <v>3544509</v>
      </c>
      <c r="B272" t="str">
        <f>'Amostra Sorteada'!A272</f>
        <v>35</v>
      </c>
      <c r="C272" t="str">
        <f>'Amostra Sorteada'!B272</f>
        <v>São Paulo</v>
      </c>
      <c r="D272" t="str">
        <f>'Amostra Sorteada'!D272</f>
        <v>44509</v>
      </c>
      <c r="E272" t="str">
        <f>'Amostra Sorteada'!E272</f>
        <v>Rubinéia</v>
      </c>
      <c r="F272" t="str">
        <f>'Amostra Sorteada'!F272</f>
        <v>Sudeste</v>
      </c>
      <c r="G272" t="str">
        <f>'Amostra Sorteada'!L272</f>
        <v>https://www.rubineia.sp.gov.br/</v>
      </c>
      <c r="H272" t="str">
        <f>'Amostra Sorteada'!I272</f>
        <v>Sim</v>
      </c>
      <c r="I272" t="str">
        <f>'Amostra Sorteada'!J272</f>
        <v>Sim</v>
      </c>
      <c r="J272" t="str">
        <f>'Amostra Sorteada'!K272</f>
        <v>Apto</v>
      </c>
      <c r="K272">
        <f>'Amostra Sorteada'!M272</f>
        <v>0</v>
      </c>
      <c r="L272" s="17">
        <f>_xlfn.XLOOKUP($A272,'Tabela 4714 Tratada'!$A:$A,'Tabela 4714 Tratada'!$D:$D,"Não encontrado")</f>
        <v>3833</v>
      </c>
      <c r="M272" s="14">
        <f>_xlfn.XLOOKUP($A272,'Tabela 4714 Tratada'!$A:$A,'Tabela 4714 Tratada'!$E:$E,"Não encontrado")</f>
        <v>242.87700000000001</v>
      </c>
      <c r="N272" s="14">
        <f>_xlfn.XLOOKUP($A272,'Tabela 4714 Tratada'!$A:$A,'Tabela 4714 Tratada'!$C:$C,"Não encontrado")</f>
        <v>15.78</v>
      </c>
      <c r="O272" s="16">
        <f>'Amostra Sorteada'!G272</f>
        <v>4.8447586561215172E-2</v>
      </c>
    </row>
    <row r="273" spans="1:15" x14ac:dyDescent="0.25">
      <c r="A273" t="str">
        <f>'Amostra Sorteada'!C273</f>
        <v>3128501</v>
      </c>
      <c r="B273" t="str">
        <f>'Amostra Sorteada'!A273</f>
        <v>31</v>
      </c>
      <c r="C273" t="str">
        <f>'Amostra Sorteada'!B273</f>
        <v>Minas Gerais</v>
      </c>
      <c r="D273" t="str">
        <f>'Amostra Sorteada'!D273</f>
        <v>28501</v>
      </c>
      <c r="E273" t="str">
        <f>'Amostra Sorteada'!E273</f>
        <v>Guarará</v>
      </c>
      <c r="F273" t="str">
        <f>'Amostra Sorteada'!F273</f>
        <v>Sudeste</v>
      </c>
      <c r="G273" t="str">
        <f>'Amostra Sorteada'!L273</f>
        <v>https://www.guarara.mg.gov.br/</v>
      </c>
      <c r="H273" t="str">
        <f>'Amostra Sorteada'!I273</f>
        <v>Sim</v>
      </c>
      <c r="I273" t="str">
        <f>'Amostra Sorteada'!J273</f>
        <v>Sim</v>
      </c>
      <c r="J273" t="str">
        <f>'Amostra Sorteada'!K273</f>
        <v>Apto</v>
      </c>
      <c r="K273">
        <f>'Amostra Sorteada'!M273</f>
        <v>0</v>
      </c>
      <c r="L273" s="17">
        <f>_xlfn.XLOOKUP($A273,'Tabela 4714 Tratada'!$A:$A,'Tabela 4714 Tratada'!$D:$D,"Não encontrado")</f>
        <v>3149</v>
      </c>
      <c r="M273" s="14">
        <f>_xlfn.XLOOKUP($A273,'Tabela 4714 Tratada'!$A:$A,'Tabela 4714 Tratada'!$E:$E,"Não encontrado")</f>
        <v>88.655000000000001</v>
      </c>
      <c r="N273" s="14">
        <f>_xlfn.XLOOKUP($A273,'Tabela 4714 Tratada'!$A:$A,'Tabela 4714 Tratada'!$C:$C,"Não encontrado")</f>
        <v>35.520000000000003</v>
      </c>
      <c r="O273" s="16">
        <f>'Amostra Sorteada'!G273</f>
        <v>4.9972050619801478E-2</v>
      </c>
    </row>
    <row r="274" spans="1:15" x14ac:dyDescent="0.25">
      <c r="A274" t="str">
        <f>'Amostra Sorteada'!C274</f>
        <v>3538105</v>
      </c>
      <c r="B274" t="str">
        <f>'Amostra Sorteada'!A274</f>
        <v>35</v>
      </c>
      <c r="C274" t="str">
        <f>'Amostra Sorteada'!B274</f>
        <v>São Paulo</v>
      </c>
      <c r="D274" t="str">
        <f>'Amostra Sorteada'!D274</f>
        <v>38105</v>
      </c>
      <c r="E274" t="str">
        <f>'Amostra Sorteada'!E274</f>
        <v>Pindorama</v>
      </c>
      <c r="F274" t="str">
        <f>'Amostra Sorteada'!F274</f>
        <v>Sudeste</v>
      </c>
      <c r="G274" t="str">
        <f>'Amostra Sorteada'!L274</f>
        <v>https://www.pindorama.sp.gov.br/</v>
      </c>
      <c r="H274" t="str">
        <f>'Amostra Sorteada'!I274</f>
        <v>Sim</v>
      </c>
      <c r="I274" t="str">
        <f>'Amostra Sorteada'!J274</f>
        <v>Sim</v>
      </c>
      <c r="J274" t="str">
        <f>'Amostra Sorteada'!K274</f>
        <v>Apto</v>
      </c>
      <c r="K274">
        <f>'Amostra Sorteada'!M274</f>
        <v>0</v>
      </c>
      <c r="L274" s="17">
        <f>_xlfn.XLOOKUP($A274,'Tabela 4714 Tratada'!$A:$A,'Tabela 4714 Tratada'!$D:$D,"Não encontrado")</f>
        <v>14542</v>
      </c>
      <c r="M274" s="14">
        <f>_xlfn.XLOOKUP($A274,'Tabela 4714 Tratada'!$A:$A,'Tabela 4714 Tratada'!$E:$E,"Não encontrado")</f>
        <v>184.82499999999999</v>
      </c>
      <c r="N274" s="14">
        <f>_xlfn.XLOOKUP($A274,'Tabela 4714 Tratada'!$A:$A,'Tabela 4714 Tratada'!$C:$C,"Não encontrado")</f>
        <v>78.680000000000007</v>
      </c>
      <c r="O274" s="16">
        <f>'Amostra Sorteada'!G274</f>
        <v>5.1074422426061306E-2</v>
      </c>
    </row>
    <row r="275" spans="1:15" x14ac:dyDescent="0.25">
      <c r="A275" t="str">
        <f>'Amostra Sorteada'!C275</f>
        <v>3550001</v>
      </c>
      <c r="B275" t="str">
        <f>'Amostra Sorteada'!A275</f>
        <v>35</v>
      </c>
      <c r="C275" t="str">
        <f>'Amostra Sorteada'!B275</f>
        <v>São Paulo</v>
      </c>
      <c r="D275" t="str">
        <f>'Amostra Sorteada'!D275</f>
        <v>50001</v>
      </c>
      <c r="E275" t="str">
        <f>'Amostra Sorteada'!E275</f>
        <v>São Luiz do Paraitinga</v>
      </c>
      <c r="F275" t="str">
        <f>'Amostra Sorteada'!F275</f>
        <v>Sudeste</v>
      </c>
      <c r="G275" t="str">
        <f>'Amostra Sorteada'!L275</f>
        <v>https://www.saoluizdoparaitinga.sp.gov.br/</v>
      </c>
      <c r="H275" t="str">
        <f>'Amostra Sorteada'!I275</f>
        <v>Sim</v>
      </c>
      <c r="I275" t="str">
        <f>'Amostra Sorteada'!J275</f>
        <v>Sim</v>
      </c>
      <c r="J275" t="str">
        <f>'Amostra Sorteada'!K275</f>
        <v>Apto</v>
      </c>
      <c r="K275">
        <f>'Amostra Sorteada'!M275</f>
        <v>0</v>
      </c>
      <c r="L275" s="17">
        <f>_xlfn.XLOOKUP($A275,'Tabela 4714 Tratada'!$A:$A,'Tabela 4714 Tratada'!$D:$D,"Não encontrado")</f>
        <v>10337</v>
      </c>
      <c r="M275" s="14">
        <f>_xlfn.XLOOKUP($A275,'Tabela 4714 Tratada'!$A:$A,'Tabela 4714 Tratada'!$E:$E,"Não encontrado")</f>
        <v>617.31500000000005</v>
      </c>
      <c r="N275" s="14">
        <f>_xlfn.XLOOKUP($A275,'Tabela 4714 Tratada'!$A:$A,'Tabela 4714 Tratada'!$C:$C,"Não encontrado")</f>
        <v>16.75</v>
      </c>
      <c r="O275" s="16">
        <f>'Amostra Sorteada'!G275</f>
        <v>5.1155779383546984E-2</v>
      </c>
    </row>
    <row r="276" spans="1:15" x14ac:dyDescent="0.25">
      <c r="A276" t="str">
        <f>'Amostra Sorteada'!C276</f>
        <v>3506904</v>
      </c>
      <c r="B276" t="str">
        <f>'Amostra Sorteada'!A276</f>
        <v>35</v>
      </c>
      <c r="C276" t="str">
        <f>'Amostra Sorteada'!B276</f>
        <v>São Paulo</v>
      </c>
      <c r="D276" t="str">
        <f>'Amostra Sorteada'!D276</f>
        <v>06904</v>
      </c>
      <c r="E276" t="str">
        <f>'Amostra Sorteada'!E276</f>
        <v>Bofete</v>
      </c>
      <c r="F276" t="str">
        <f>'Amostra Sorteada'!F276</f>
        <v>Sudeste</v>
      </c>
      <c r="G276" t="str">
        <f>'Amostra Sorteada'!L276</f>
        <v>https://www.bofete.sp.gov.br/</v>
      </c>
      <c r="H276" t="str">
        <f>'Amostra Sorteada'!I276</f>
        <v>Sim</v>
      </c>
      <c r="I276" t="str">
        <f>'Amostra Sorteada'!J276</f>
        <v>Sim</v>
      </c>
      <c r="J276" t="str">
        <f>'Amostra Sorteada'!K276</f>
        <v>Apto</v>
      </c>
      <c r="K276">
        <f>'Amostra Sorteada'!M276</f>
        <v>0</v>
      </c>
      <c r="L276" s="17">
        <f>_xlfn.XLOOKUP($A276,'Tabela 4714 Tratada'!$A:$A,'Tabela 4714 Tratada'!$D:$D,"Não encontrado")</f>
        <v>10460</v>
      </c>
      <c r="M276" s="14">
        <f>_xlfn.XLOOKUP($A276,'Tabela 4714 Tratada'!$A:$A,'Tabela 4714 Tratada'!$E:$E,"Não encontrado")</f>
        <v>653.54100000000005</v>
      </c>
      <c r="N276" s="14">
        <f>_xlfn.XLOOKUP($A276,'Tabela 4714 Tratada'!$A:$A,'Tabela 4714 Tratada'!$C:$C,"Não encontrado")</f>
        <v>16.010000000000002</v>
      </c>
      <c r="O276" s="16">
        <f>'Amostra Sorteada'!G276</f>
        <v>5.1635130122046236E-2</v>
      </c>
    </row>
    <row r="277" spans="1:15" x14ac:dyDescent="0.25">
      <c r="A277" t="str">
        <f>'Amostra Sorteada'!C277</f>
        <v>3301405</v>
      </c>
      <c r="B277" t="str">
        <f>'Amostra Sorteada'!A277</f>
        <v>33</v>
      </c>
      <c r="C277" t="str">
        <f>'Amostra Sorteada'!B277</f>
        <v>Rio de Janeiro</v>
      </c>
      <c r="D277" t="str">
        <f>'Amostra Sorteada'!D277</f>
        <v>01405</v>
      </c>
      <c r="E277" t="str">
        <f>'Amostra Sorteada'!E277</f>
        <v>Conceição de Macabu</v>
      </c>
      <c r="F277" t="str">
        <f>'Amostra Sorteada'!F277</f>
        <v>Sudeste</v>
      </c>
      <c r="G277" t="str">
        <f>'Amostra Sorteada'!L277</f>
        <v>https://www.conceicaodemacabu.rj.gov.br/</v>
      </c>
      <c r="H277" t="str">
        <f>'Amostra Sorteada'!I277</f>
        <v>Sim</v>
      </c>
      <c r="I277" t="str">
        <f>'Amostra Sorteada'!J277</f>
        <v>Sim</v>
      </c>
      <c r="J277" t="str">
        <f>'Amostra Sorteada'!K277</f>
        <v>Apto</v>
      </c>
      <c r="K277">
        <f>'Amostra Sorteada'!M277</f>
        <v>0</v>
      </c>
      <c r="L277" s="17">
        <f>_xlfn.XLOOKUP($A277,'Tabela 4714 Tratada'!$A:$A,'Tabela 4714 Tratada'!$D:$D,"Não encontrado")</f>
        <v>21104</v>
      </c>
      <c r="M277" s="14">
        <f>_xlfn.XLOOKUP($A277,'Tabela 4714 Tratada'!$A:$A,'Tabela 4714 Tratada'!$E:$E,"Não encontrado")</f>
        <v>338.26</v>
      </c>
      <c r="N277" s="14">
        <f>_xlfn.XLOOKUP($A277,'Tabela 4714 Tratada'!$A:$A,'Tabela 4714 Tratada'!$C:$C,"Não encontrado")</f>
        <v>62.39</v>
      </c>
      <c r="O277" s="16">
        <f>'Amostra Sorteada'!G277</f>
        <v>5.261904690382091E-2</v>
      </c>
    </row>
    <row r="278" spans="1:15" x14ac:dyDescent="0.25">
      <c r="A278" t="str">
        <f>'Amostra Sorteada'!C278</f>
        <v>3549953</v>
      </c>
      <c r="B278" t="str">
        <f>'Amostra Sorteada'!A278</f>
        <v>35</v>
      </c>
      <c r="C278" t="str">
        <f>'Amostra Sorteada'!B278</f>
        <v>São Paulo</v>
      </c>
      <c r="D278" t="str">
        <f>'Amostra Sorteada'!D278</f>
        <v>49953</v>
      </c>
      <c r="E278" t="str">
        <f>'Amostra Sorteada'!E278</f>
        <v>São Lourenço da Serra</v>
      </c>
      <c r="F278" t="str">
        <f>'Amostra Sorteada'!F278</f>
        <v>Sudeste</v>
      </c>
      <c r="G278" t="str">
        <f>'Amostra Sorteada'!L278</f>
        <v>https://www.saolourencodaserra.sp.gov.br/</v>
      </c>
      <c r="H278" t="str">
        <f>'Amostra Sorteada'!I278</f>
        <v>Sim</v>
      </c>
      <c r="I278" t="str">
        <f>'Amostra Sorteada'!J278</f>
        <v>Sim</v>
      </c>
      <c r="J278" t="str">
        <f>'Amostra Sorteada'!K278</f>
        <v>Apto</v>
      </c>
      <c r="K278">
        <f>'Amostra Sorteada'!M278</f>
        <v>0</v>
      </c>
      <c r="L278" s="17">
        <f>_xlfn.XLOOKUP($A278,'Tabela 4714 Tratada'!$A:$A,'Tabela 4714 Tratada'!$D:$D,"Não encontrado")</f>
        <v>16067</v>
      </c>
      <c r="M278" s="14">
        <f>_xlfn.XLOOKUP($A278,'Tabela 4714 Tratada'!$A:$A,'Tabela 4714 Tratada'!$E:$E,"Não encontrado")</f>
        <v>186.45599999999999</v>
      </c>
      <c r="N278" s="14">
        <f>_xlfn.XLOOKUP($A278,'Tabela 4714 Tratada'!$A:$A,'Tabela 4714 Tratada'!$C:$C,"Não encontrado")</f>
        <v>86.17</v>
      </c>
      <c r="O278" s="16">
        <f>'Amostra Sorteada'!G278</f>
        <v>5.3560729549864572E-2</v>
      </c>
    </row>
    <row r="279" spans="1:15" x14ac:dyDescent="0.25">
      <c r="A279" t="str">
        <f>'Amostra Sorteada'!C279</f>
        <v>3550605</v>
      </c>
      <c r="B279" t="str">
        <f>'Amostra Sorteada'!A279</f>
        <v>35</v>
      </c>
      <c r="C279" t="str">
        <f>'Amostra Sorteada'!B279</f>
        <v>São Paulo</v>
      </c>
      <c r="D279" t="str">
        <f>'Amostra Sorteada'!D279</f>
        <v>50605</v>
      </c>
      <c r="E279" t="str">
        <f>'Amostra Sorteada'!E279</f>
        <v>São Roque</v>
      </c>
      <c r="F279" t="str">
        <f>'Amostra Sorteada'!F279</f>
        <v>Sudeste</v>
      </c>
      <c r="G279" t="str">
        <f>'Amostra Sorteada'!L279</f>
        <v>https://www.saoroque.sp.gov.br/</v>
      </c>
      <c r="H279" t="str">
        <f>'Amostra Sorteada'!I279</f>
        <v>Sim</v>
      </c>
      <c r="I279" t="str">
        <f>'Amostra Sorteada'!J279</f>
        <v>Sim</v>
      </c>
      <c r="J279" t="str">
        <f>'Amostra Sorteada'!K279</f>
        <v>Apto</v>
      </c>
      <c r="K279">
        <f>'Amostra Sorteada'!M279</f>
        <v>0</v>
      </c>
      <c r="L279" s="17">
        <f>_xlfn.XLOOKUP($A279,'Tabela 4714 Tratada'!$A:$A,'Tabela 4714 Tratada'!$D:$D,"Não encontrado")</f>
        <v>79484</v>
      </c>
      <c r="M279" s="14">
        <f>_xlfn.XLOOKUP($A279,'Tabela 4714 Tratada'!$A:$A,'Tabela 4714 Tratada'!$E:$E,"Não encontrado")</f>
        <v>306.90800000000002</v>
      </c>
      <c r="N279" s="14">
        <f>_xlfn.XLOOKUP($A279,'Tabela 4714 Tratada'!$A:$A,'Tabela 4714 Tratada'!$C:$C,"Não encontrado")</f>
        <v>258.98</v>
      </c>
      <c r="O279" s="16">
        <f>'Amostra Sorteada'!G279</f>
        <v>5.5463853722399148E-2</v>
      </c>
    </row>
    <row r="280" spans="1:15" x14ac:dyDescent="0.25">
      <c r="A280" t="str">
        <f>'Amostra Sorteada'!C280</f>
        <v>3137403</v>
      </c>
      <c r="B280" t="str">
        <f>'Amostra Sorteada'!A280</f>
        <v>31</v>
      </c>
      <c r="C280" t="str">
        <f>'Amostra Sorteada'!B280</f>
        <v>Minas Gerais</v>
      </c>
      <c r="D280" t="str">
        <f>'Amostra Sorteada'!D280</f>
        <v>37403</v>
      </c>
      <c r="E280" t="str">
        <f>'Amostra Sorteada'!E280</f>
        <v>Lagoa Dourada</v>
      </c>
      <c r="F280" t="str">
        <f>'Amostra Sorteada'!F280</f>
        <v>Sudeste</v>
      </c>
      <c r="G280" t="str">
        <f>'Amostra Sorteada'!L280</f>
        <v>https://www.lagoadourada.mg.gov.br/</v>
      </c>
      <c r="H280" t="str">
        <f>'Amostra Sorteada'!I280</f>
        <v>Sim</v>
      </c>
      <c r="I280" t="str">
        <f>'Amostra Sorteada'!J280</f>
        <v>Sim</v>
      </c>
      <c r="J280" t="str">
        <f>'Amostra Sorteada'!K280</f>
        <v>Apto</v>
      </c>
      <c r="K280">
        <f>'Amostra Sorteada'!M280</f>
        <v>0</v>
      </c>
      <c r="L280" s="17">
        <f>_xlfn.XLOOKUP($A280,'Tabela 4714 Tratada'!$A:$A,'Tabela 4714 Tratada'!$D:$D,"Não encontrado")</f>
        <v>12769</v>
      </c>
      <c r="M280" s="14">
        <f>_xlfn.XLOOKUP($A280,'Tabela 4714 Tratada'!$A:$A,'Tabela 4714 Tratada'!$E:$E,"Não encontrado")</f>
        <v>476.69299999999998</v>
      </c>
      <c r="N280" s="14">
        <f>_xlfn.XLOOKUP($A280,'Tabela 4714 Tratada'!$A:$A,'Tabela 4714 Tratada'!$C:$C,"Não encontrado")</f>
        <v>26.79</v>
      </c>
      <c r="O280" s="16">
        <f>'Amostra Sorteada'!G280</f>
        <v>5.553970538980435E-2</v>
      </c>
    </row>
    <row r="281" spans="1:15" x14ac:dyDescent="0.25">
      <c r="A281" t="str">
        <f>'Amostra Sorteada'!C281</f>
        <v>3142809</v>
      </c>
      <c r="B281" t="str">
        <f>'Amostra Sorteada'!A281</f>
        <v>31</v>
      </c>
      <c r="C281" t="str">
        <f>'Amostra Sorteada'!B281</f>
        <v>Minas Gerais</v>
      </c>
      <c r="D281" t="str">
        <f>'Amostra Sorteada'!D281</f>
        <v>42809</v>
      </c>
      <c r="E281" t="str">
        <f>'Amostra Sorteada'!E281</f>
        <v>Monte Alegre de Minas</v>
      </c>
      <c r="F281" t="str">
        <f>'Amostra Sorteada'!F281</f>
        <v>Sudeste</v>
      </c>
      <c r="G281" t="str">
        <f>'Amostra Sorteada'!L281</f>
        <v>https://www.montealegredeminas.mg.gov.br/</v>
      </c>
      <c r="H281" t="str">
        <f>'Amostra Sorteada'!I281</f>
        <v>Sim</v>
      </c>
      <c r="I281" t="str">
        <f>'Amostra Sorteada'!J281</f>
        <v>Sim</v>
      </c>
      <c r="J281" t="str">
        <f>'Amostra Sorteada'!K281</f>
        <v>Substituir</v>
      </c>
      <c r="K281" t="str">
        <f>'Amostra Sorteada'!M281</f>
        <v>Site indisponivel para acesso com automatização</v>
      </c>
      <c r="L281" s="17">
        <f>_xlfn.XLOOKUP($A281,'Tabela 4714 Tratada'!$A:$A,'Tabela 4714 Tratada'!$D:$D,"Não encontrado")</f>
        <v>20170</v>
      </c>
      <c r="M281" s="14">
        <f>_xlfn.XLOOKUP($A281,'Tabela 4714 Tratada'!$A:$A,'Tabela 4714 Tratada'!$E:$E,"Não encontrado")</f>
        <v>2595.9569999999999</v>
      </c>
      <c r="N281" s="14">
        <f>_xlfn.XLOOKUP($A281,'Tabela 4714 Tratada'!$A:$A,'Tabela 4714 Tratada'!$C:$C,"Não encontrado")</f>
        <v>7.77</v>
      </c>
      <c r="O281" s="16">
        <f>'Amostra Sorteada'!G281</f>
        <v>5.6811995131176629E-2</v>
      </c>
    </row>
    <row r="282" spans="1:15" x14ac:dyDescent="0.25">
      <c r="A282" t="str">
        <f>'Amostra Sorteada'!C282</f>
        <v>3141009</v>
      </c>
      <c r="B282" t="str">
        <f>'Amostra Sorteada'!A282</f>
        <v>31</v>
      </c>
      <c r="C282" t="str">
        <f>'Amostra Sorteada'!B282</f>
        <v>Minas Gerais</v>
      </c>
      <c r="D282" t="str">
        <f>'Amostra Sorteada'!D282</f>
        <v>41009</v>
      </c>
      <c r="E282" t="str">
        <f>'Amostra Sorteada'!E282</f>
        <v>Mato Verde</v>
      </c>
      <c r="F282" t="str">
        <f>'Amostra Sorteada'!F282</f>
        <v>Sudeste</v>
      </c>
      <c r="G282" t="str">
        <f>'Amostra Sorteada'!L282</f>
        <v>https://www.matoverde.mg.gov.br/</v>
      </c>
      <c r="H282" t="str">
        <f>'Amostra Sorteada'!I282</f>
        <v>Sim</v>
      </c>
      <c r="I282" t="str">
        <f>'Amostra Sorteada'!J282</f>
        <v>Sim</v>
      </c>
      <c r="J282" t="str">
        <f>'Amostra Sorteada'!K282</f>
        <v>Apto</v>
      </c>
      <c r="K282">
        <f>'Amostra Sorteada'!M282</f>
        <v>0</v>
      </c>
      <c r="L282" s="17">
        <f>_xlfn.XLOOKUP($A282,'Tabela 4714 Tratada'!$A:$A,'Tabela 4714 Tratada'!$D:$D,"Não encontrado")</f>
        <v>12038</v>
      </c>
      <c r="M282" s="14">
        <f>_xlfn.XLOOKUP($A282,'Tabela 4714 Tratada'!$A:$A,'Tabela 4714 Tratada'!$E:$E,"Não encontrado")</f>
        <v>472.245</v>
      </c>
      <c r="N282" s="14">
        <f>_xlfn.XLOOKUP($A282,'Tabela 4714 Tratada'!$A:$A,'Tabela 4714 Tratada'!$C:$C,"Não encontrado")</f>
        <v>25.49</v>
      </c>
      <c r="O282" s="16">
        <f>'Amostra Sorteada'!G282</f>
        <v>5.8126990068537165E-2</v>
      </c>
    </row>
    <row r="283" spans="1:15" x14ac:dyDescent="0.25">
      <c r="A283" t="str">
        <f>'Amostra Sorteada'!C283</f>
        <v>3508702</v>
      </c>
      <c r="B283" t="str">
        <f>'Amostra Sorteada'!A283</f>
        <v>35</v>
      </c>
      <c r="C283" t="str">
        <f>'Amostra Sorteada'!B283</f>
        <v>São Paulo</v>
      </c>
      <c r="D283" t="str">
        <f>'Amostra Sorteada'!D283</f>
        <v>08702</v>
      </c>
      <c r="E283" t="str">
        <f>'Amostra Sorteada'!E283</f>
        <v>Caconde</v>
      </c>
      <c r="F283" t="str">
        <f>'Amostra Sorteada'!F283</f>
        <v>Sudeste</v>
      </c>
      <c r="G283" t="str">
        <f>'Amostra Sorteada'!L283</f>
        <v>https://www.caconde.sp.gov.br/</v>
      </c>
      <c r="H283" t="str">
        <f>'Amostra Sorteada'!I283</f>
        <v>Sim</v>
      </c>
      <c r="I283" t="str">
        <f>'Amostra Sorteada'!J283</f>
        <v>Sim</v>
      </c>
      <c r="J283" t="str">
        <f>'Amostra Sorteada'!K283</f>
        <v>Apto</v>
      </c>
      <c r="K283">
        <f>'Amostra Sorteada'!M283</f>
        <v>0</v>
      </c>
      <c r="L283" s="17">
        <f>_xlfn.XLOOKUP($A283,'Tabela 4714 Tratada'!$A:$A,'Tabela 4714 Tratada'!$D:$D,"Não encontrado")</f>
        <v>17101</v>
      </c>
      <c r="M283" s="14">
        <f>_xlfn.XLOOKUP($A283,'Tabela 4714 Tratada'!$A:$A,'Tabela 4714 Tratada'!$E:$E,"Não encontrado")</f>
        <v>468.214</v>
      </c>
      <c r="N283" s="14">
        <f>_xlfn.XLOOKUP($A283,'Tabela 4714 Tratada'!$A:$A,'Tabela 4714 Tratada'!$C:$C,"Não encontrado")</f>
        <v>36.520000000000003</v>
      </c>
      <c r="O283" s="16">
        <f>'Amostra Sorteada'!G283</f>
        <v>5.8137271125367485E-2</v>
      </c>
    </row>
    <row r="284" spans="1:15" x14ac:dyDescent="0.25">
      <c r="A284" t="str">
        <f>'Amostra Sorteada'!C284</f>
        <v>3520004</v>
      </c>
      <c r="B284" t="str">
        <f>'Amostra Sorteada'!A284</f>
        <v>35</v>
      </c>
      <c r="C284" t="str">
        <f>'Amostra Sorteada'!B284</f>
        <v>São Paulo</v>
      </c>
      <c r="D284" t="str">
        <f>'Amostra Sorteada'!D284</f>
        <v>20004</v>
      </c>
      <c r="E284" t="str">
        <f>'Amostra Sorteada'!E284</f>
        <v>Igaraçu do Tietê</v>
      </c>
      <c r="F284" t="str">
        <f>'Amostra Sorteada'!F284</f>
        <v>Sudeste</v>
      </c>
      <c r="G284" t="str">
        <f>'Amostra Sorteada'!L284</f>
        <v>https://www.igaracudotiete.sp.gov.br/</v>
      </c>
      <c r="H284" t="str">
        <f>'Amostra Sorteada'!I284</f>
        <v>Sim</v>
      </c>
      <c r="I284" t="str">
        <f>'Amostra Sorteada'!J284</f>
        <v>Sim</v>
      </c>
      <c r="J284" t="str">
        <f>'Amostra Sorteada'!K284</f>
        <v>Apto</v>
      </c>
      <c r="K284">
        <f>'Amostra Sorteada'!M284</f>
        <v>0</v>
      </c>
      <c r="L284" s="17">
        <f>_xlfn.XLOOKUP($A284,'Tabela 4714 Tratada'!$A:$A,'Tabela 4714 Tratada'!$D:$D,"Não encontrado")</f>
        <v>23106</v>
      </c>
      <c r="M284" s="14">
        <f>_xlfn.XLOOKUP($A284,'Tabela 4714 Tratada'!$A:$A,'Tabela 4714 Tratada'!$E:$E,"Não encontrado")</f>
        <v>97.747</v>
      </c>
      <c r="N284" s="14">
        <f>_xlfn.XLOOKUP($A284,'Tabela 4714 Tratada'!$A:$A,'Tabela 4714 Tratada'!$C:$C,"Não encontrado")</f>
        <v>236.39</v>
      </c>
      <c r="O284" s="16">
        <f>'Amostra Sorteada'!G284</f>
        <v>6.3935766212341316E-2</v>
      </c>
    </row>
    <row r="285" spans="1:15" x14ac:dyDescent="0.25">
      <c r="A285" t="str">
        <f>'Amostra Sorteada'!C285</f>
        <v>3168903</v>
      </c>
      <c r="B285" t="str">
        <f>'Amostra Sorteada'!A285</f>
        <v>31</v>
      </c>
      <c r="C285" t="str">
        <f>'Amostra Sorteada'!B285</f>
        <v>Minas Gerais</v>
      </c>
      <c r="D285" t="str">
        <f>'Amostra Sorteada'!D285</f>
        <v>68903</v>
      </c>
      <c r="E285" t="str">
        <f>'Amostra Sorteada'!E285</f>
        <v>Tiros</v>
      </c>
      <c r="F285" t="str">
        <f>'Amostra Sorteada'!F285</f>
        <v>Sudeste</v>
      </c>
      <c r="G285" t="str">
        <f>'Amostra Sorteada'!L285</f>
        <v>https://www.tiros.mg.gov.br/</v>
      </c>
      <c r="H285" t="str">
        <f>'Amostra Sorteada'!I285</f>
        <v>Sim</v>
      </c>
      <c r="I285" t="str">
        <f>'Amostra Sorteada'!J285</f>
        <v>Sim</v>
      </c>
      <c r="J285" t="str">
        <f>'Amostra Sorteada'!K285</f>
        <v>Apto</v>
      </c>
      <c r="K285">
        <f>'Amostra Sorteada'!M285</f>
        <v>0</v>
      </c>
      <c r="L285" s="17">
        <f>_xlfn.XLOOKUP($A285,'Tabela 4714 Tratada'!$A:$A,'Tabela 4714 Tratada'!$D:$D,"Não encontrado")</f>
        <v>7883</v>
      </c>
      <c r="M285" s="14">
        <f>_xlfn.XLOOKUP($A285,'Tabela 4714 Tratada'!$A:$A,'Tabela 4714 Tratada'!$E:$E,"Não encontrado")</f>
        <v>2091.7739999999999</v>
      </c>
      <c r="N285" s="14">
        <f>_xlfn.XLOOKUP($A285,'Tabela 4714 Tratada'!$A:$A,'Tabela 4714 Tratada'!$C:$C,"Não encontrado")</f>
        <v>3.77</v>
      </c>
      <c r="O285" s="16">
        <f>'Amostra Sorteada'!G285</f>
        <v>6.4511213674253387E-2</v>
      </c>
    </row>
    <row r="286" spans="1:15" x14ac:dyDescent="0.25">
      <c r="A286" t="str">
        <f>'Amostra Sorteada'!C286</f>
        <v>3103751</v>
      </c>
      <c r="B286" t="str">
        <f>'Amostra Sorteada'!A286</f>
        <v>31</v>
      </c>
      <c r="C286" t="str">
        <f>'Amostra Sorteada'!B286</f>
        <v>Minas Gerais</v>
      </c>
      <c r="D286" t="str">
        <f>'Amostra Sorteada'!D286</f>
        <v>03751</v>
      </c>
      <c r="E286" t="str">
        <f>'Amostra Sorteada'!E286</f>
        <v>Araporã</v>
      </c>
      <c r="F286" t="str">
        <f>'Amostra Sorteada'!F286</f>
        <v>Sudeste</v>
      </c>
      <c r="G286" t="str">
        <f>'Amostra Sorteada'!L286</f>
        <v>https://www.arapora.mg.gov.br/</v>
      </c>
      <c r="H286" t="str">
        <f>'Amostra Sorteada'!I286</f>
        <v>Sim</v>
      </c>
      <c r="I286" t="str">
        <f>'Amostra Sorteada'!J286</f>
        <v>Sim</v>
      </c>
      <c r="J286" t="str">
        <f>'Amostra Sorteada'!K286</f>
        <v>Apto</v>
      </c>
      <c r="K286">
        <f>'Amostra Sorteada'!M286</f>
        <v>0</v>
      </c>
      <c r="L286" s="17">
        <f>_xlfn.XLOOKUP($A286,'Tabela 4714 Tratada'!$A:$A,'Tabela 4714 Tratada'!$D:$D,"Não encontrado")</f>
        <v>8479</v>
      </c>
      <c r="M286" s="14">
        <f>_xlfn.XLOOKUP($A286,'Tabela 4714 Tratada'!$A:$A,'Tabela 4714 Tratada'!$E:$E,"Não encontrado")</f>
        <v>294.35399999999998</v>
      </c>
      <c r="N286" s="14">
        <f>_xlfn.XLOOKUP($A286,'Tabela 4714 Tratada'!$A:$A,'Tabela 4714 Tratada'!$C:$C,"Não encontrado")</f>
        <v>28.81</v>
      </c>
      <c r="O286" s="16">
        <f>'Amostra Sorteada'!G286</f>
        <v>6.5165567742008657E-2</v>
      </c>
    </row>
    <row r="287" spans="1:15" x14ac:dyDescent="0.25">
      <c r="A287" t="str">
        <f>'Amostra Sorteada'!C287</f>
        <v>3521606</v>
      </c>
      <c r="B287" t="str">
        <f>'Amostra Sorteada'!A287</f>
        <v>35</v>
      </c>
      <c r="C287" t="str">
        <f>'Amostra Sorteada'!B287</f>
        <v>São Paulo</v>
      </c>
      <c r="D287" t="str">
        <f>'Amostra Sorteada'!D287</f>
        <v>21606</v>
      </c>
      <c r="E287" t="str">
        <f>'Amostra Sorteada'!E287</f>
        <v>Irapuru</v>
      </c>
      <c r="F287" t="str">
        <f>'Amostra Sorteada'!F287</f>
        <v>Sudeste</v>
      </c>
      <c r="G287" t="str">
        <f>'Amostra Sorteada'!L287</f>
        <v>https://www.irapuru.sp.gov.br/</v>
      </c>
      <c r="H287" t="str">
        <f>'Amostra Sorteada'!I287</f>
        <v>Sim</v>
      </c>
      <c r="I287" t="str">
        <f>'Amostra Sorteada'!J287</f>
        <v>Sim</v>
      </c>
      <c r="J287" t="str">
        <f>'Amostra Sorteada'!K287</f>
        <v>Apto</v>
      </c>
      <c r="K287">
        <f>'Amostra Sorteada'!M287</f>
        <v>0</v>
      </c>
      <c r="L287" s="17">
        <f>_xlfn.XLOOKUP($A287,'Tabela 4714 Tratada'!$A:$A,'Tabela 4714 Tratada'!$D:$D,"Não encontrado")</f>
        <v>7085</v>
      </c>
      <c r="M287" s="14">
        <f>_xlfn.XLOOKUP($A287,'Tabela 4714 Tratada'!$A:$A,'Tabela 4714 Tratada'!$E:$E,"Não encontrado")</f>
        <v>214.46100000000001</v>
      </c>
      <c r="N287" s="14">
        <f>_xlfn.XLOOKUP($A287,'Tabela 4714 Tratada'!$A:$A,'Tabela 4714 Tratada'!$C:$C,"Não encontrado")</f>
        <v>33.04</v>
      </c>
      <c r="O287" s="16">
        <f>'Amostra Sorteada'!G287</f>
        <v>6.5961226575957488E-2</v>
      </c>
    </row>
    <row r="288" spans="1:15" x14ac:dyDescent="0.25">
      <c r="A288" t="str">
        <f>'Amostra Sorteada'!C288</f>
        <v>3161304</v>
      </c>
      <c r="B288" t="str">
        <f>'Amostra Sorteada'!A288</f>
        <v>31</v>
      </c>
      <c r="C288" t="str">
        <f>'Amostra Sorteada'!B288</f>
        <v>Minas Gerais</v>
      </c>
      <c r="D288" t="str">
        <f>'Amostra Sorteada'!D288</f>
        <v>61304</v>
      </c>
      <c r="E288" t="str">
        <f>'Amostra Sorteada'!E288</f>
        <v>São Francisco de Sales</v>
      </c>
      <c r="F288" t="str">
        <f>'Amostra Sorteada'!F288</f>
        <v>Sudeste</v>
      </c>
      <c r="G288" t="str">
        <f>'Amostra Sorteada'!L288</f>
        <v>https://www.saofranciscodesales.mg.gov.br/</v>
      </c>
      <c r="H288" t="str">
        <f>'Amostra Sorteada'!I288</f>
        <v>Sim</v>
      </c>
      <c r="I288" t="str">
        <f>'Amostra Sorteada'!J288</f>
        <v>Sim</v>
      </c>
      <c r="J288" t="str">
        <f>'Amostra Sorteada'!K288</f>
        <v>Apto</v>
      </c>
      <c r="K288">
        <f>'Amostra Sorteada'!M288</f>
        <v>0</v>
      </c>
      <c r="L288" s="17">
        <f>_xlfn.XLOOKUP($A288,'Tabela 4714 Tratada'!$A:$A,'Tabela 4714 Tratada'!$D:$D,"Não encontrado")</f>
        <v>5732</v>
      </c>
      <c r="M288" s="14">
        <f>_xlfn.XLOOKUP($A288,'Tabela 4714 Tratada'!$A:$A,'Tabela 4714 Tratada'!$E:$E,"Não encontrado")</f>
        <v>1128.864</v>
      </c>
      <c r="N288" s="14">
        <f>_xlfn.XLOOKUP($A288,'Tabela 4714 Tratada'!$A:$A,'Tabela 4714 Tratada'!$C:$C,"Não encontrado")</f>
        <v>5.08</v>
      </c>
      <c r="O288" s="16">
        <f>'Amostra Sorteada'!G288</f>
        <v>6.6323839092024883E-2</v>
      </c>
    </row>
    <row r="289" spans="1:15" x14ac:dyDescent="0.25">
      <c r="A289" t="str">
        <f>'Amostra Sorteada'!C289</f>
        <v>3137502</v>
      </c>
      <c r="B289" t="str">
        <f>'Amostra Sorteada'!A289</f>
        <v>31</v>
      </c>
      <c r="C289" t="str">
        <f>'Amostra Sorteada'!B289</f>
        <v>Minas Gerais</v>
      </c>
      <c r="D289" t="str">
        <f>'Amostra Sorteada'!D289</f>
        <v>37502</v>
      </c>
      <c r="E289" t="str">
        <f>'Amostra Sorteada'!E289</f>
        <v>Lagoa Formosa</v>
      </c>
      <c r="F289" t="str">
        <f>'Amostra Sorteada'!F289</f>
        <v>Sudeste</v>
      </c>
      <c r="G289" t="str">
        <f>'Amostra Sorteada'!L289</f>
        <v>https://www.lagoaformosa.mg.gov.br/</v>
      </c>
      <c r="H289" t="str">
        <f>'Amostra Sorteada'!I289</f>
        <v>Sim</v>
      </c>
      <c r="I289" t="str">
        <f>'Amostra Sorteada'!J289</f>
        <v>Sim</v>
      </c>
      <c r="J289" t="str">
        <f>'Amostra Sorteada'!K289</f>
        <v>Apto</v>
      </c>
      <c r="K289">
        <f>'Amostra Sorteada'!M289</f>
        <v>0</v>
      </c>
      <c r="L289" s="17">
        <f>_xlfn.XLOOKUP($A289,'Tabela 4714 Tratada'!$A:$A,'Tabela 4714 Tratada'!$D:$D,"Não encontrado")</f>
        <v>18904</v>
      </c>
      <c r="M289" s="14">
        <f>_xlfn.XLOOKUP($A289,'Tabela 4714 Tratada'!$A:$A,'Tabela 4714 Tratada'!$E:$E,"Não encontrado")</f>
        <v>840.92</v>
      </c>
      <c r="N289" s="14">
        <f>_xlfn.XLOOKUP($A289,'Tabela 4714 Tratada'!$A:$A,'Tabela 4714 Tratada'!$C:$C,"Não encontrado")</f>
        <v>22.48</v>
      </c>
      <c r="O289" s="16">
        <f>'Amostra Sorteada'!G289</f>
        <v>6.7528785250487777E-2</v>
      </c>
    </row>
    <row r="290" spans="1:15" x14ac:dyDescent="0.25">
      <c r="A290" t="str">
        <f>'Amostra Sorteada'!C290</f>
        <v>3107109</v>
      </c>
      <c r="B290" t="str">
        <f>'Amostra Sorteada'!A290</f>
        <v>31</v>
      </c>
      <c r="C290" t="str">
        <f>'Amostra Sorteada'!B290</f>
        <v>Minas Gerais</v>
      </c>
      <c r="D290" t="str">
        <f>'Amostra Sorteada'!D290</f>
        <v>07109</v>
      </c>
      <c r="E290" t="str">
        <f>'Amostra Sorteada'!E290</f>
        <v>Boa Esperança</v>
      </c>
      <c r="F290" t="str">
        <f>'Amostra Sorteada'!F290</f>
        <v>Sudeste</v>
      </c>
      <c r="G290" t="str">
        <f>'Amostra Sorteada'!L290</f>
        <v>https://www.boaesperanca.mg.gov.br/</v>
      </c>
      <c r="H290" t="str">
        <f>'Amostra Sorteada'!I290</f>
        <v>Sim</v>
      </c>
      <c r="I290" t="str">
        <f>'Amostra Sorteada'!J290</f>
        <v>Sim</v>
      </c>
      <c r="J290" t="str">
        <f>'Amostra Sorteada'!K290</f>
        <v>Apto</v>
      </c>
      <c r="K290">
        <f>'Amostra Sorteada'!M290</f>
        <v>0</v>
      </c>
      <c r="L290" s="17">
        <f>_xlfn.XLOOKUP($A290,'Tabela 4714 Tratada'!$A:$A,'Tabela 4714 Tratada'!$D:$D,"Não encontrado")</f>
        <v>39848</v>
      </c>
      <c r="M290" s="14">
        <f>_xlfn.XLOOKUP($A290,'Tabela 4714 Tratada'!$A:$A,'Tabela 4714 Tratada'!$E:$E,"Não encontrado")</f>
        <v>860.66899999999998</v>
      </c>
      <c r="N290" s="14">
        <f>_xlfn.XLOOKUP($A290,'Tabela 4714 Tratada'!$A:$A,'Tabela 4714 Tratada'!$C:$C,"Não encontrado")</f>
        <v>46.3</v>
      </c>
      <c r="O290" s="16">
        <f>'Amostra Sorteada'!G290</f>
        <v>6.7610478292653542E-2</v>
      </c>
    </row>
    <row r="291" spans="1:15" x14ac:dyDescent="0.25">
      <c r="A291" t="str">
        <f>'Amostra Sorteada'!C291</f>
        <v>3118601</v>
      </c>
      <c r="B291" t="str">
        <f>'Amostra Sorteada'!A291</f>
        <v>31</v>
      </c>
      <c r="C291" t="str">
        <f>'Amostra Sorteada'!B291</f>
        <v>Minas Gerais</v>
      </c>
      <c r="D291" t="str">
        <f>'Amostra Sorteada'!D291</f>
        <v>18601</v>
      </c>
      <c r="E291" t="str">
        <f>'Amostra Sorteada'!E291</f>
        <v>Contagem</v>
      </c>
      <c r="F291" t="str">
        <f>'Amostra Sorteada'!F291</f>
        <v>Sudeste</v>
      </c>
      <c r="G291" t="str">
        <f>'Amostra Sorteada'!L291</f>
        <v>https://portal.contagem.mg.gov.br/</v>
      </c>
      <c r="H291" t="str">
        <f>'Amostra Sorteada'!I291</f>
        <v>Sim</v>
      </c>
      <c r="I291" t="str">
        <f>'Amostra Sorteada'!J291</f>
        <v>Sim</v>
      </c>
      <c r="J291" t="str">
        <f>'Amostra Sorteada'!K291</f>
        <v>Apto</v>
      </c>
      <c r="K291">
        <f>'Amostra Sorteada'!M291</f>
        <v>0</v>
      </c>
      <c r="L291" s="17">
        <f>_xlfn.XLOOKUP($A291,'Tabela 4714 Tratada'!$A:$A,'Tabela 4714 Tratada'!$D:$D,"Não encontrado")</f>
        <v>621863</v>
      </c>
      <c r="M291" s="14">
        <f>_xlfn.XLOOKUP($A291,'Tabela 4714 Tratada'!$A:$A,'Tabela 4714 Tratada'!$E:$E,"Não encontrado")</f>
        <v>194.74600000000001</v>
      </c>
      <c r="N291" s="14">
        <f>_xlfn.XLOOKUP($A291,'Tabela 4714 Tratada'!$A:$A,'Tabela 4714 Tratada'!$C:$C,"Não encontrado")</f>
        <v>3193.2</v>
      </c>
      <c r="O291" s="16">
        <f>'Amostra Sorteada'!G291</f>
        <v>6.7802431216760772E-2</v>
      </c>
    </row>
    <row r="292" spans="1:15" x14ac:dyDescent="0.25">
      <c r="A292" t="str">
        <f>'Amostra Sorteada'!C292</f>
        <v>3103603</v>
      </c>
      <c r="B292" t="str">
        <f>'Amostra Sorteada'!A292</f>
        <v>31</v>
      </c>
      <c r="C292" t="str">
        <f>'Amostra Sorteada'!B292</f>
        <v>Minas Gerais</v>
      </c>
      <c r="D292" t="str">
        <f>'Amostra Sorteada'!D292</f>
        <v>03603</v>
      </c>
      <c r="E292" t="str">
        <f>'Amostra Sorteada'!E292</f>
        <v>Arantina</v>
      </c>
      <c r="F292" t="str">
        <f>'Amostra Sorteada'!F292</f>
        <v>Sudeste</v>
      </c>
      <c r="G292" t="str">
        <f>'Amostra Sorteada'!L292</f>
        <v>https://www.arantina.mg.gov.br/</v>
      </c>
      <c r="H292" t="str">
        <f>'Amostra Sorteada'!I292</f>
        <v>Sim</v>
      </c>
      <c r="I292" t="str">
        <f>'Amostra Sorteada'!J292</f>
        <v>Sim</v>
      </c>
      <c r="J292" t="str">
        <f>'Amostra Sorteada'!K292</f>
        <v>Apto</v>
      </c>
      <c r="K292">
        <f>'Amostra Sorteada'!M292</f>
        <v>0</v>
      </c>
      <c r="L292" s="17">
        <f>_xlfn.XLOOKUP($A292,'Tabela 4714 Tratada'!$A:$A,'Tabela 4714 Tratada'!$D:$D,"Não encontrado")</f>
        <v>2915</v>
      </c>
      <c r="M292" s="14">
        <f>_xlfn.XLOOKUP($A292,'Tabela 4714 Tratada'!$A:$A,'Tabela 4714 Tratada'!$E:$E,"Não encontrado")</f>
        <v>89.42</v>
      </c>
      <c r="N292" s="14">
        <f>_xlfn.XLOOKUP($A292,'Tabela 4714 Tratada'!$A:$A,'Tabela 4714 Tratada'!$C:$C,"Não encontrado")</f>
        <v>32.6</v>
      </c>
      <c r="O292" s="16">
        <f>'Amostra Sorteada'!G292</f>
        <v>6.7815313308887792E-2</v>
      </c>
    </row>
    <row r="293" spans="1:15" x14ac:dyDescent="0.25">
      <c r="A293" t="str">
        <f>'Amostra Sorteada'!C293</f>
        <v>3113008</v>
      </c>
      <c r="B293" t="str">
        <f>'Amostra Sorteada'!A293</f>
        <v>31</v>
      </c>
      <c r="C293" t="str">
        <f>'Amostra Sorteada'!B293</f>
        <v>Minas Gerais</v>
      </c>
      <c r="D293" t="str">
        <f>'Amostra Sorteada'!D293</f>
        <v>13008</v>
      </c>
      <c r="E293" t="str">
        <f>'Amostra Sorteada'!E293</f>
        <v>Caraí</v>
      </c>
      <c r="F293" t="str">
        <f>'Amostra Sorteada'!F293</f>
        <v>Sudeste</v>
      </c>
      <c r="G293" t="str">
        <f>'Amostra Sorteada'!L293</f>
        <v>https://www.carai.mg.gov.br/</v>
      </c>
      <c r="H293" t="str">
        <f>'Amostra Sorteada'!I293</f>
        <v>Sim</v>
      </c>
      <c r="I293" t="str">
        <f>'Amostra Sorteada'!J293</f>
        <v>Sim</v>
      </c>
      <c r="J293" t="str">
        <f>'Amostra Sorteada'!K293</f>
        <v>Apto</v>
      </c>
      <c r="K293">
        <f>'Amostra Sorteada'!M293</f>
        <v>0</v>
      </c>
      <c r="L293" s="17">
        <f>_xlfn.XLOOKUP($A293,'Tabela 4714 Tratada'!$A:$A,'Tabela 4714 Tratada'!$D:$D,"Não encontrado")</f>
        <v>19548</v>
      </c>
      <c r="M293" s="14">
        <f>_xlfn.XLOOKUP($A293,'Tabela 4714 Tratada'!$A:$A,'Tabela 4714 Tratada'!$E:$E,"Não encontrado")</f>
        <v>1242.345</v>
      </c>
      <c r="N293" s="14">
        <f>_xlfn.XLOOKUP($A293,'Tabela 4714 Tratada'!$A:$A,'Tabela 4714 Tratada'!$C:$C,"Não encontrado")</f>
        <v>15.73</v>
      </c>
      <c r="O293" s="16">
        <f>'Amostra Sorteada'!G293</f>
        <v>6.9919522171711934E-2</v>
      </c>
    </row>
    <row r="294" spans="1:15" x14ac:dyDescent="0.25">
      <c r="A294" t="str">
        <f>'Amostra Sorteada'!C294</f>
        <v>3552007</v>
      </c>
      <c r="B294" t="str">
        <f>'Amostra Sorteada'!A294</f>
        <v>35</v>
      </c>
      <c r="C294" t="str">
        <f>'Amostra Sorteada'!B294</f>
        <v>São Paulo</v>
      </c>
      <c r="D294" t="str">
        <f>'Amostra Sorteada'!D294</f>
        <v>52007</v>
      </c>
      <c r="E294" t="str">
        <f>'Amostra Sorteada'!E294</f>
        <v>Silveiras</v>
      </c>
      <c r="F294" t="str">
        <f>'Amostra Sorteada'!F294</f>
        <v>Sudeste</v>
      </c>
      <c r="G294" t="str">
        <f>'Amostra Sorteada'!L294</f>
        <v>https://www.silveiras.sp.gov.br/</v>
      </c>
      <c r="H294" t="str">
        <f>'Amostra Sorteada'!I294</f>
        <v>Sim</v>
      </c>
      <c r="I294" t="str">
        <f>'Amostra Sorteada'!J294</f>
        <v>Sim</v>
      </c>
      <c r="J294" t="str">
        <f>'Amostra Sorteada'!K294</f>
        <v>Apto</v>
      </c>
      <c r="K294">
        <f>'Amostra Sorteada'!M294</f>
        <v>0</v>
      </c>
      <c r="L294" s="17">
        <f>_xlfn.XLOOKUP($A294,'Tabela 4714 Tratada'!$A:$A,'Tabela 4714 Tratada'!$D:$D,"Não encontrado")</f>
        <v>6186</v>
      </c>
      <c r="M294" s="14">
        <f>_xlfn.XLOOKUP($A294,'Tabela 4714 Tratada'!$A:$A,'Tabela 4714 Tratada'!$E:$E,"Não encontrado")</f>
        <v>414.78199999999998</v>
      </c>
      <c r="N294" s="14">
        <f>_xlfn.XLOOKUP($A294,'Tabela 4714 Tratada'!$A:$A,'Tabela 4714 Tratada'!$C:$C,"Não encontrado")</f>
        <v>14.91</v>
      </c>
      <c r="O294" s="16">
        <f>'Amostra Sorteada'!G294</f>
        <v>7.0203621050098808E-2</v>
      </c>
    </row>
    <row r="295" spans="1:15" x14ac:dyDescent="0.25">
      <c r="A295" t="str">
        <f>'Amostra Sorteada'!C295</f>
        <v>3105400</v>
      </c>
      <c r="B295" t="str">
        <f>'Amostra Sorteada'!A295</f>
        <v>31</v>
      </c>
      <c r="C295" t="str">
        <f>'Amostra Sorteada'!B295</f>
        <v>Minas Gerais</v>
      </c>
      <c r="D295" t="str">
        <f>'Amostra Sorteada'!D295</f>
        <v>05400</v>
      </c>
      <c r="E295" t="str">
        <f>'Amostra Sorteada'!E295</f>
        <v>Barão de Cocais</v>
      </c>
      <c r="F295" t="str">
        <f>'Amostra Sorteada'!F295</f>
        <v>Sudeste</v>
      </c>
      <c r="G295" t="str">
        <f>'Amostra Sorteada'!L295</f>
        <v>https://www.baraodecocais.mg.gov.br/</v>
      </c>
      <c r="H295" t="str">
        <f>'Amostra Sorteada'!I295</f>
        <v>Sim</v>
      </c>
      <c r="I295" t="str">
        <f>'Amostra Sorteada'!J295</f>
        <v>Sim</v>
      </c>
      <c r="J295" t="str">
        <f>'Amostra Sorteada'!K295</f>
        <v>Substituir</v>
      </c>
      <c r="K295" t="str">
        <f>'Amostra Sorteada'!M295</f>
        <v>Bloqueio por captcha para acesso ao site</v>
      </c>
      <c r="L295" s="17">
        <f>_xlfn.XLOOKUP($A295,'Tabela 4714 Tratada'!$A:$A,'Tabela 4714 Tratada'!$D:$D,"Não encontrado")</f>
        <v>30778</v>
      </c>
      <c r="M295" s="14">
        <f>_xlfn.XLOOKUP($A295,'Tabela 4714 Tratada'!$A:$A,'Tabela 4714 Tratada'!$E:$E,"Não encontrado")</f>
        <v>340.14</v>
      </c>
      <c r="N295" s="14">
        <f>_xlfn.XLOOKUP($A295,'Tabela 4714 Tratada'!$A:$A,'Tabela 4714 Tratada'!$C:$C,"Não encontrado")</f>
        <v>90.49</v>
      </c>
      <c r="O295" s="16">
        <f>'Amostra Sorteada'!G295</f>
        <v>7.0923820786224945E-2</v>
      </c>
    </row>
    <row r="296" spans="1:15" x14ac:dyDescent="0.25">
      <c r="A296" t="str">
        <f>'Amostra Sorteada'!C296</f>
        <v>3550506</v>
      </c>
      <c r="B296" t="str">
        <f>'Amostra Sorteada'!A296</f>
        <v>35</v>
      </c>
      <c r="C296" t="str">
        <f>'Amostra Sorteada'!B296</f>
        <v>São Paulo</v>
      </c>
      <c r="D296" t="str">
        <f>'Amostra Sorteada'!D296</f>
        <v>50506</v>
      </c>
      <c r="E296" t="str">
        <f>'Amostra Sorteada'!E296</f>
        <v>São Pedro do Turvo</v>
      </c>
      <c r="F296" t="str">
        <f>'Amostra Sorteada'!F296</f>
        <v>Sudeste</v>
      </c>
      <c r="G296" t="str">
        <f>'Amostra Sorteada'!L296</f>
        <v>https://www.saopedrodoturvo.sp.gov.br/</v>
      </c>
      <c r="H296" t="str">
        <f>'Amostra Sorteada'!I296</f>
        <v>Sim</v>
      </c>
      <c r="I296" t="str">
        <f>'Amostra Sorteada'!J296</f>
        <v>Sim</v>
      </c>
      <c r="J296" t="str">
        <f>'Amostra Sorteada'!K296</f>
        <v>Apto</v>
      </c>
      <c r="K296">
        <f>'Amostra Sorteada'!M296</f>
        <v>0</v>
      </c>
      <c r="L296" s="17">
        <f>_xlfn.XLOOKUP($A296,'Tabela 4714 Tratada'!$A:$A,'Tabela 4714 Tratada'!$D:$D,"Não encontrado")</f>
        <v>7217</v>
      </c>
      <c r="M296" s="14">
        <f>_xlfn.XLOOKUP($A296,'Tabela 4714 Tratada'!$A:$A,'Tabela 4714 Tratada'!$E:$E,"Não encontrado")</f>
        <v>731.221</v>
      </c>
      <c r="N296" s="14">
        <f>_xlfn.XLOOKUP($A296,'Tabela 4714 Tratada'!$A:$A,'Tabela 4714 Tratada'!$C:$C,"Não encontrado")</f>
        <v>9.8699999999999992</v>
      </c>
      <c r="O296" s="16">
        <f>'Amostra Sorteada'!G296</f>
        <v>7.1009368782518179E-2</v>
      </c>
    </row>
    <row r="297" spans="1:15" x14ac:dyDescent="0.25">
      <c r="A297" t="str">
        <f>'Amostra Sorteada'!C297</f>
        <v>4309050</v>
      </c>
      <c r="B297" t="str">
        <f>'Amostra Sorteada'!A297</f>
        <v>43</v>
      </c>
      <c r="C297" t="str">
        <f>'Amostra Sorteada'!B297</f>
        <v>Rio Grande do Sul</v>
      </c>
      <c r="D297" t="str">
        <f>'Amostra Sorteada'!D297</f>
        <v>09050</v>
      </c>
      <c r="E297" t="str">
        <f>'Amostra Sorteada'!E297</f>
        <v>Glorinha</v>
      </c>
      <c r="F297" t="str">
        <f>'Amostra Sorteada'!F297</f>
        <v>Sul</v>
      </c>
      <c r="G297" t="str">
        <f>'Amostra Sorteada'!L297</f>
        <v>https://glorinha.rs.gov.br/</v>
      </c>
      <c r="H297" t="str">
        <f>'Amostra Sorteada'!I297</f>
        <v>Sim</v>
      </c>
      <c r="I297" t="str">
        <f>'Amostra Sorteada'!J297</f>
        <v>Sim</v>
      </c>
      <c r="J297" t="str">
        <f>'Amostra Sorteada'!K297</f>
        <v>Apto</v>
      </c>
      <c r="K297">
        <f>'Amostra Sorteada'!M297</f>
        <v>0</v>
      </c>
      <c r="L297" s="17">
        <f>_xlfn.XLOOKUP($A297,'Tabela 4714 Tratada'!$A:$A,'Tabela 4714 Tratada'!$D:$D,"Não encontrado")</f>
        <v>7658</v>
      </c>
      <c r="M297" s="14">
        <f>_xlfn.XLOOKUP($A297,'Tabela 4714 Tratada'!$A:$A,'Tabela 4714 Tratada'!$E:$E,"Não encontrado")</f>
        <v>323.95499999999998</v>
      </c>
      <c r="N297" s="14">
        <f>_xlfn.XLOOKUP($A297,'Tabela 4714 Tratada'!$A:$A,'Tabela 4714 Tratada'!$C:$C,"Não encontrado")</f>
        <v>23.64</v>
      </c>
      <c r="O297" s="16">
        <f>'Amostra Sorteada'!G297</f>
        <v>8.7587294123725457E-5</v>
      </c>
    </row>
    <row r="298" spans="1:15" x14ac:dyDescent="0.25">
      <c r="A298" t="str">
        <f>'Amostra Sorteada'!C298</f>
        <v>4206652</v>
      </c>
      <c r="B298" t="str">
        <f>'Amostra Sorteada'!A298</f>
        <v>42</v>
      </c>
      <c r="C298" t="str">
        <f>'Amostra Sorteada'!B298</f>
        <v>Santa Catarina</v>
      </c>
      <c r="D298" t="str">
        <f>'Amostra Sorteada'!D298</f>
        <v>06652</v>
      </c>
      <c r="E298" t="str">
        <f>'Amostra Sorteada'!E298</f>
        <v>Guatambú</v>
      </c>
      <c r="F298" t="str">
        <f>'Amostra Sorteada'!F298</f>
        <v>Sul</v>
      </c>
      <c r="G298" t="str">
        <f>'Amostra Sorteada'!L298</f>
        <v>https://www.guatambu.sc.gov.br/</v>
      </c>
      <c r="H298" t="str">
        <f>'Amostra Sorteada'!I298</f>
        <v>Sim</v>
      </c>
      <c r="I298" t="str">
        <f>'Amostra Sorteada'!J298</f>
        <v>Não</v>
      </c>
      <c r="J298" t="str">
        <f>'Amostra Sorteada'!K298</f>
        <v>Substituir</v>
      </c>
      <c r="K298" t="str">
        <f>'Amostra Sorteada'!M298</f>
        <v>Site sem certificado de segurança SSL</v>
      </c>
      <c r="L298" s="17">
        <f>_xlfn.XLOOKUP($A298,'Tabela 4714 Tratada'!$A:$A,'Tabela 4714 Tratada'!$D:$D,"Não encontrado")</f>
        <v>8425</v>
      </c>
      <c r="M298" s="14">
        <f>_xlfn.XLOOKUP($A298,'Tabela 4714 Tratada'!$A:$A,'Tabela 4714 Tratada'!$E:$E,"Não encontrado")</f>
        <v>206.196</v>
      </c>
      <c r="N298" s="14">
        <f>_xlfn.XLOOKUP($A298,'Tabela 4714 Tratada'!$A:$A,'Tabela 4714 Tratada'!$C:$C,"Não encontrado")</f>
        <v>40.86</v>
      </c>
      <c r="O298" s="16">
        <f>'Amostra Sorteada'!G298</f>
        <v>4.6091024007444137E-4</v>
      </c>
    </row>
    <row r="299" spans="1:15" x14ac:dyDescent="0.25">
      <c r="A299" t="str">
        <f>'Amostra Sorteada'!C299</f>
        <v>4120903</v>
      </c>
      <c r="B299" t="str">
        <f>'Amostra Sorteada'!A299</f>
        <v>41</v>
      </c>
      <c r="C299" t="str">
        <f>'Amostra Sorteada'!B299</f>
        <v>Paraná</v>
      </c>
      <c r="D299" t="str">
        <f>'Amostra Sorteada'!D299</f>
        <v>20903</v>
      </c>
      <c r="E299" t="str">
        <f>'Amostra Sorteada'!E299</f>
        <v>Quedas do Iguaçu</v>
      </c>
      <c r="F299" t="str">
        <f>'Amostra Sorteada'!F299</f>
        <v>Sul</v>
      </c>
      <c r="G299" t="str">
        <f>'Amostra Sorteada'!L299</f>
        <v>https://www.quedasdoiguacu.pr.gov.br/</v>
      </c>
      <c r="H299" t="str">
        <f>'Amostra Sorteada'!I299</f>
        <v>Sim</v>
      </c>
      <c r="I299" t="str">
        <f>'Amostra Sorteada'!J299</f>
        <v>Sim</v>
      </c>
      <c r="J299" t="str">
        <f>'Amostra Sorteada'!K299</f>
        <v>Apto</v>
      </c>
      <c r="K299">
        <f>'Amostra Sorteada'!M299</f>
        <v>0</v>
      </c>
      <c r="L299" s="17">
        <f>_xlfn.XLOOKUP($A299,'Tabela 4714 Tratada'!$A:$A,'Tabela 4714 Tratada'!$D:$D,"Não encontrado")</f>
        <v>30738</v>
      </c>
      <c r="M299" s="14">
        <f>_xlfn.XLOOKUP($A299,'Tabela 4714 Tratada'!$A:$A,'Tabela 4714 Tratada'!$E:$E,"Não encontrado")</f>
        <v>821.50300000000004</v>
      </c>
      <c r="N299" s="14">
        <f>_xlfn.XLOOKUP($A299,'Tabela 4714 Tratada'!$A:$A,'Tabela 4714 Tratada'!$C:$C,"Não encontrado")</f>
        <v>37.42</v>
      </c>
      <c r="O299" s="16">
        <f>'Amostra Sorteada'!G299</f>
        <v>6.1930031012946696E-4</v>
      </c>
    </row>
    <row r="300" spans="1:15" x14ac:dyDescent="0.25">
      <c r="A300" t="str">
        <f>'Amostra Sorteada'!C300</f>
        <v>4108601</v>
      </c>
      <c r="B300" t="str">
        <f>'Amostra Sorteada'!A300</f>
        <v>41</v>
      </c>
      <c r="C300" t="str">
        <f>'Amostra Sorteada'!B300</f>
        <v>Paraná</v>
      </c>
      <c r="D300" t="str">
        <f>'Amostra Sorteada'!D300</f>
        <v>08601</v>
      </c>
      <c r="E300" t="str">
        <f>'Amostra Sorteada'!E300</f>
        <v>Goioerê</v>
      </c>
      <c r="F300" t="str">
        <f>'Amostra Sorteada'!F300</f>
        <v>Sul</v>
      </c>
      <c r="G300" t="str">
        <f>'Amostra Sorteada'!L300</f>
        <v>https://www.goioere.pr.gov.br/</v>
      </c>
      <c r="H300" t="str">
        <f>'Amostra Sorteada'!I300</f>
        <v>Sim</v>
      </c>
      <c r="I300" t="str">
        <f>'Amostra Sorteada'!J300</f>
        <v>Sim</v>
      </c>
      <c r="J300" t="str">
        <f>'Amostra Sorteada'!K300</f>
        <v>Substituir</v>
      </c>
      <c r="K300" t="str">
        <f>'Amostra Sorteada'!M300</f>
        <v>Bloqueio por captcha para acesso ao site</v>
      </c>
      <c r="L300" s="17">
        <f>_xlfn.XLOOKUP($A300,'Tabela 4714 Tratada'!$A:$A,'Tabela 4714 Tratada'!$D:$D,"Não encontrado")</f>
        <v>28437</v>
      </c>
      <c r="M300" s="14">
        <f>_xlfn.XLOOKUP($A300,'Tabela 4714 Tratada'!$A:$A,'Tabela 4714 Tratada'!$E:$E,"Não encontrado")</f>
        <v>564.16300000000001</v>
      </c>
      <c r="N300" s="14">
        <f>_xlfn.XLOOKUP($A300,'Tabela 4714 Tratada'!$A:$A,'Tabela 4714 Tratada'!$C:$C,"Não encontrado")</f>
        <v>50.41</v>
      </c>
      <c r="O300" s="16">
        <f>'Amostra Sorteada'!G300</f>
        <v>1.2237452279628691E-3</v>
      </c>
    </row>
    <row r="301" spans="1:15" x14ac:dyDescent="0.25">
      <c r="A301" t="str">
        <f>'Amostra Sorteada'!C301</f>
        <v>4210308</v>
      </c>
      <c r="B301" t="str">
        <f>'Amostra Sorteada'!A301</f>
        <v>42</v>
      </c>
      <c r="C301" t="str">
        <f>'Amostra Sorteada'!B301</f>
        <v>Santa Catarina</v>
      </c>
      <c r="D301" t="str">
        <f>'Amostra Sorteada'!D301</f>
        <v>10308</v>
      </c>
      <c r="E301" t="str">
        <f>'Amostra Sorteada'!E301</f>
        <v>Major Vieira</v>
      </c>
      <c r="F301" t="str">
        <f>'Amostra Sorteada'!F301</f>
        <v>Sul</v>
      </c>
      <c r="G301" t="str">
        <f>'Amostra Sorteada'!L301</f>
        <v>https://www.majorvieira.sc.gov.br/</v>
      </c>
      <c r="H301" t="str">
        <f>'Amostra Sorteada'!I301</f>
        <v>Sim</v>
      </c>
      <c r="I301" t="str">
        <f>'Amostra Sorteada'!J301</f>
        <v>Sim</v>
      </c>
      <c r="J301" t="str">
        <f>'Amostra Sorteada'!K301</f>
        <v>Apto</v>
      </c>
      <c r="K301">
        <f>'Amostra Sorteada'!M301</f>
        <v>0</v>
      </c>
      <c r="L301" s="17">
        <f>_xlfn.XLOOKUP($A301,'Tabela 4714 Tratada'!$A:$A,'Tabela 4714 Tratada'!$D:$D,"Não encontrado")</f>
        <v>7425</v>
      </c>
      <c r="M301" s="14">
        <f>_xlfn.XLOOKUP($A301,'Tabela 4714 Tratada'!$A:$A,'Tabela 4714 Tratada'!$E:$E,"Não encontrado")</f>
        <v>520.81600000000003</v>
      </c>
      <c r="N301" s="14">
        <f>_xlfn.XLOOKUP($A301,'Tabela 4714 Tratada'!$A:$A,'Tabela 4714 Tratada'!$C:$C,"Não encontrado")</f>
        <v>14.26</v>
      </c>
      <c r="O301" s="16">
        <f>'Amostra Sorteada'!G301</f>
        <v>1.314524748030399E-3</v>
      </c>
    </row>
    <row r="302" spans="1:15" x14ac:dyDescent="0.25">
      <c r="A302" t="str">
        <f>'Amostra Sorteada'!C302</f>
        <v>4301636</v>
      </c>
      <c r="B302" t="str">
        <f>'Amostra Sorteada'!A302</f>
        <v>43</v>
      </c>
      <c r="C302" t="str">
        <f>'Amostra Sorteada'!B302</f>
        <v>Rio Grande do Sul</v>
      </c>
      <c r="D302" t="str">
        <f>'Amostra Sorteada'!D302</f>
        <v>01636</v>
      </c>
      <c r="E302" t="str">
        <f>'Amostra Sorteada'!E302</f>
        <v>Balneário Pinhal</v>
      </c>
      <c r="F302" t="str">
        <f>'Amostra Sorteada'!F302</f>
        <v>Sul</v>
      </c>
      <c r="G302" t="str">
        <f>'Amostra Sorteada'!L302</f>
        <v>https://www.balneariopinhal.rs.gov.br/</v>
      </c>
      <c r="H302" t="str">
        <f>'Amostra Sorteada'!I302</f>
        <v>Sim</v>
      </c>
      <c r="I302" t="str">
        <f>'Amostra Sorteada'!J302</f>
        <v>Sim</v>
      </c>
      <c r="J302" t="str">
        <f>'Amostra Sorteada'!K302</f>
        <v>Apto</v>
      </c>
      <c r="K302">
        <f>'Amostra Sorteada'!M302</f>
        <v>0</v>
      </c>
      <c r="L302" s="17">
        <f>_xlfn.XLOOKUP($A302,'Tabela 4714 Tratada'!$A:$A,'Tabela 4714 Tratada'!$D:$D,"Não encontrado")</f>
        <v>14955</v>
      </c>
      <c r="M302" s="14">
        <f>_xlfn.XLOOKUP($A302,'Tabela 4714 Tratada'!$A:$A,'Tabela 4714 Tratada'!$E:$E,"Não encontrado")</f>
        <v>102.387</v>
      </c>
      <c r="N302" s="14">
        <f>_xlfn.XLOOKUP($A302,'Tabela 4714 Tratada'!$A:$A,'Tabela 4714 Tratada'!$C:$C,"Não encontrado")</f>
        <v>146.06</v>
      </c>
      <c r="O302" s="16">
        <f>'Amostra Sorteada'!G302</f>
        <v>2.1152346269633915E-3</v>
      </c>
    </row>
    <row r="303" spans="1:15" x14ac:dyDescent="0.25">
      <c r="A303" t="str">
        <f>'Amostra Sorteada'!C303</f>
        <v>4109708</v>
      </c>
      <c r="B303" t="str">
        <f>'Amostra Sorteada'!A303</f>
        <v>41</v>
      </c>
      <c r="C303" t="str">
        <f>'Amostra Sorteada'!B303</f>
        <v>Paraná</v>
      </c>
      <c r="D303" t="str">
        <f>'Amostra Sorteada'!D303</f>
        <v>09708</v>
      </c>
      <c r="E303" t="str">
        <f>'Amostra Sorteada'!E303</f>
        <v>Ibaiti</v>
      </c>
      <c r="F303" t="str">
        <f>'Amostra Sorteada'!F303</f>
        <v>Sul</v>
      </c>
      <c r="G303" t="str">
        <f>'Amostra Sorteada'!L303</f>
        <v>https://www.ibaiti.pr.gov.br/</v>
      </c>
      <c r="H303" t="str">
        <f>'Amostra Sorteada'!I303</f>
        <v>Sim</v>
      </c>
      <c r="I303" t="str">
        <f>'Amostra Sorteada'!J303</f>
        <v>Sim</v>
      </c>
      <c r="J303" t="str">
        <f>'Amostra Sorteada'!K303</f>
        <v>Apto</v>
      </c>
      <c r="K303">
        <f>'Amostra Sorteada'!M303</f>
        <v>0</v>
      </c>
      <c r="L303" s="17">
        <f>_xlfn.XLOOKUP($A303,'Tabela 4714 Tratada'!$A:$A,'Tabela 4714 Tratada'!$D:$D,"Não encontrado")</f>
        <v>28830</v>
      </c>
      <c r="M303" s="14">
        <f>_xlfn.XLOOKUP($A303,'Tabela 4714 Tratada'!$A:$A,'Tabela 4714 Tratada'!$E:$E,"Não encontrado")</f>
        <v>898.221</v>
      </c>
      <c r="N303" s="14">
        <f>_xlfn.XLOOKUP($A303,'Tabela 4714 Tratada'!$A:$A,'Tabela 4714 Tratada'!$C:$C,"Não encontrado")</f>
        <v>32.1</v>
      </c>
      <c r="O303" s="16">
        <f>'Amostra Sorteada'!G303</f>
        <v>2.6114480392731565E-3</v>
      </c>
    </row>
    <row r="304" spans="1:15" x14ac:dyDescent="0.25">
      <c r="A304" t="str">
        <f>'Amostra Sorteada'!C304</f>
        <v>4300307</v>
      </c>
      <c r="B304" t="str">
        <f>'Amostra Sorteada'!A304</f>
        <v>43</v>
      </c>
      <c r="C304" t="str">
        <f>'Amostra Sorteada'!B304</f>
        <v>Rio Grande do Sul</v>
      </c>
      <c r="D304" t="str">
        <f>'Amostra Sorteada'!D304</f>
        <v>00307</v>
      </c>
      <c r="E304" t="str">
        <f>'Amostra Sorteada'!E304</f>
        <v>Alecrim</v>
      </c>
      <c r="F304" t="str">
        <f>'Amostra Sorteada'!F304</f>
        <v>Sul</v>
      </c>
      <c r="G304" t="str">
        <f>'Amostra Sorteada'!L304</f>
        <v>https://www.alecrim.rs.gov.br/</v>
      </c>
      <c r="H304" t="str">
        <f>'Amostra Sorteada'!I304</f>
        <v>Sim</v>
      </c>
      <c r="I304" t="str">
        <f>'Amostra Sorteada'!J304</f>
        <v>Sim</v>
      </c>
      <c r="J304" t="str">
        <f>'Amostra Sorteada'!K304</f>
        <v>Apto</v>
      </c>
      <c r="K304">
        <f>'Amostra Sorteada'!M304</f>
        <v>0</v>
      </c>
      <c r="L304" s="17">
        <f>_xlfn.XLOOKUP($A304,'Tabela 4714 Tratada'!$A:$A,'Tabela 4714 Tratada'!$D:$D,"Não encontrado")</f>
        <v>6123</v>
      </c>
      <c r="M304" s="14">
        <f>_xlfn.XLOOKUP($A304,'Tabela 4714 Tratada'!$A:$A,'Tabela 4714 Tratada'!$E:$E,"Não encontrado")</f>
        <v>316.39400000000001</v>
      </c>
      <c r="N304" s="14">
        <f>_xlfn.XLOOKUP($A304,'Tabela 4714 Tratada'!$A:$A,'Tabela 4714 Tratada'!$C:$C,"Não encontrado")</f>
        <v>19.350000000000001</v>
      </c>
      <c r="O304" s="16">
        <f>'Amostra Sorteada'!G304</f>
        <v>2.8660504030577627E-3</v>
      </c>
    </row>
    <row r="305" spans="1:15" x14ac:dyDescent="0.25">
      <c r="A305" t="str">
        <f>'Amostra Sorteada'!C305</f>
        <v>4128658</v>
      </c>
      <c r="B305" t="str">
        <f>'Amostra Sorteada'!A305</f>
        <v>41</v>
      </c>
      <c r="C305" t="str">
        <f>'Amostra Sorteada'!B305</f>
        <v>Paraná</v>
      </c>
      <c r="D305" t="str">
        <f>'Amostra Sorteada'!D305</f>
        <v>28658</v>
      </c>
      <c r="E305" t="str">
        <f>'Amostra Sorteada'!E305</f>
        <v>Virmond</v>
      </c>
      <c r="F305" t="str">
        <f>'Amostra Sorteada'!F305</f>
        <v>Sul</v>
      </c>
      <c r="G305" t="str">
        <f>'Amostra Sorteada'!L305</f>
        <v>https://www.virmond.pr.gov.br/</v>
      </c>
      <c r="H305" t="str">
        <f>'Amostra Sorteada'!I305</f>
        <v>Sim</v>
      </c>
      <c r="I305" t="str">
        <f>'Amostra Sorteada'!J305</f>
        <v>Sim</v>
      </c>
      <c r="J305" t="str">
        <f>'Amostra Sorteada'!K305</f>
        <v>Apto</v>
      </c>
      <c r="K305">
        <f>'Amostra Sorteada'!M305</f>
        <v>0</v>
      </c>
      <c r="L305" s="17">
        <f>_xlfn.XLOOKUP($A305,'Tabela 4714 Tratada'!$A:$A,'Tabela 4714 Tratada'!$D:$D,"Não encontrado")</f>
        <v>3811</v>
      </c>
      <c r="M305" s="14">
        <f>_xlfn.XLOOKUP($A305,'Tabela 4714 Tratada'!$A:$A,'Tabela 4714 Tratada'!$E:$E,"Não encontrado")</f>
        <v>249.09399999999999</v>
      </c>
      <c r="N305" s="14">
        <f>_xlfn.XLOOKUP($A305,'Tabela 4714 Tratada'!$A:$A,'Tabela 4714 Tratada'!$C:$C,"Não encontrado")</f>
        <v>15.3</v>
      </c>
      <c r="O305" s="16">
        <f>'Amostra Sorteada'!G305</f>
        <v>4.4132752279896215E-3</v>
      </c>
    </row>
    <row r="306" spans="1:15" x14ac:dyDescent="0.25">
      <c r="A306" t="str">
        <f>'Amostra Sorteada'!C306</f>
        <v>4309506</v>
      </c>
      <c r="B306" t="str">
        <f>'Amostra Sorteada'!A306</f>
        <v>43</v>
      </c>
      <c r="C306" t="str">
        <f>'Amostra Sorteada'!B306</f>
        <v>Rio Grande do Sul</v>
      </c>
      <c r="D306" t="str">
        <f>'Amostra Sorteada'!D306</f>
        <v>09506</v>
      </c>
      <c r="E306" t="str">
        <f>'Amostra Sorteada'!E306</f>
        <v>Guarani das Missões</v>
      </c>
      <c r="F306" t="str">
        <f>'Amostra Sorteada'!F306</f>
        <v>Sul</v>
      </c>
      <c r="G306" t="str">
        <f>'Amostra Sorteada'!L306</f>
        <v>https://www.guaranidasmissoes.rs.gov.br/</v>
      </c>
      <c r="H306" t="str">
        <f>'Amostra Sorteada'!I306</f>
        <v>Sim</v>
      </c>
      <c r="I306" t="str">
        <f>'Amostra Sorteada'!J306</f>
        <v>Sim</v>
      </c>
      <c r="J306" t="str">
        <f>'Amostra Sorteada'!K306</f>
        <v>Apto</v>
      </c>
      <c r="K306">
        <f>'Amostra Sorteada'!M306</f>
        <v>0</v>
      </c>
      <c r="L306" s="17">
        <f>_xlfn.XLOOKUP($A306,'Tabela 4714 Tratada'!$A:$A,'Tabela 4714 Tratada'!$D:$D,"Não encontrado")</f>
        <v>7415</v>
      </c>
      <c r="M306" s="14">
        <f>_xlfn.XLOOKUP($A306,'Tabela 4714 Tratada'!$A:$A,'Tabela 4714 Tratada'!$E:$E,"Não encontrado")</f>
        <v>290.7</v>
      </c>
      <c r="N306" s="14">
        <f>_xlfn.XLOOKUP($A306,'Tabela 4714 Tratada'!$A:$A,'Tabela 4714 Tratada'!$C:$C,"Não encontrado")</f>
        <v>25.51</v>
      </c>
      <c r="O306" s="16">
        <f>'Amostra Sorteada'!G306</f>
        <v>4.6551072172894559E-3</v>
      </c>
    </row>
    <row r="307" spans="1:15" x14ac:dyDescent="0.25">
      <c r="A307" t="str">
        <f>'Amostra Sorteada'!C307</f>
        <v>4302402</v>
      </c>
      <c r="B307" t="str">
        <f>'Amostra Sorteada'!A307</f>
        <v>43</v>
      </c>
      <c r="C307" t="str">
        <f>'Amostra Sorteada'!B307</f>
        <v>Rio Grande do Sul</v>
      </c>
      <c r="D307" t="str">
        <f>'Amostra Sorteada'!D307</f>
        <v>02402</v>
      </c>
      <c r="E307" t="str">
        <f>'Amostra Sorteada'!E307</f>
        <v>Bom Retiro do Sul</v>
      </c>
      <c r="F307" t="str">
        <f>'Amostra Sorteada'!F307</f>
        <v>Sul</v>
      </c>
      <c r="G307" t="str">
        <f>'Amostra Sorteada'!L307</f>
        <v>https://www.bomretirodosul.rs.gov.br/</v>
      </c>
      <c r="H307" t="str">
        <f>'Amostra Sorteada'!I307</f>
        <v>Sim</v>
      </c>
      <c r="I307" t="str">
        <f>'Amostra Sorteada'!J307</f>
        <v>Sim</v>
      </c>
      <c r="J307" t="str">
        <f>'Amostra Sorteada'!K307</f>
        <v>Apto</v>
      </c>
      <c r="K307">
        <f>'Amostra Sorteada'!M307</f>
        <v>0</v>
      </c>
      <c r="L307" s="17">
        <f>_xlfn.XLOOKUP($A307,'Tabela 4714 Tratada'!$A:$A,'Tabela 4714 Tratada'!$D:$D,"Não encontrado")</f>
        <v>12294</v>
      </c>
      <c r="M307" s="14">
        <f>_xlfn.XLOOKUP($A307,'Tabela 4714 Tratada'!$A:$A,'Tabela 4714 Tratada'!$E:$E,"Não encontrado")</f>
        <v>102.54</v>
      </c>
      <c r="N307" s="14">
        <f>_xlfn.XLOOKUP($A307,'Tabela 4714 Tratada'!$A:$A,'Tabela 4714 Tratada'!$C:$C,"Não encontrado")</f>
        <v>119.89</v>
      </c>
      <c r="O307" s="16">
        <f>'Amostra Sorteada'!G307</f>
        <v>4.8618737299500614E-3</v>
      </c>
    </row>
    <row r="308" spans="1:15" x14ac:dyDescent="0.25">
      <c r="A308" t="str">
        <f>'Amostra Sorteada'!C308</f>
        <v>4209300</v>
      </c>
      <c r="B308" t="str">
        <f>'Amostra Sorteada'!A308</f>
        <v>42</v>
      </c>
      <c r="C308" t="str">
        <f>'Amostra Sorteada'!B308</f>
        <v>Santa Catarina</v>
      </c>
      <c r="D308" t="str">
        <f>'Amostra Sorteada'!D308</f>
        <v>09300</v>
      </c>
      <c r="E308" t="str">
        <f>'Amostra Sorteada'!E308</f>
        <v>Lages</v>
      </c>
      <c r="F308" t="str">
        <f>'Amostra Sorteada'!F308</f>
        <v>Sul</v>
      </c>
      <c r="G308" t="str">
        <f>'Amostra Sorteada'!L308</f>
        <v>https://www.lages.sc.gov.br/</v>
      </c>
      <c r="H308" t="str">
        <f>'Amostra Sorteada'!I308</f>
        <v>Sim</v>
      </c>
      <c r="I308" t="str">
        <f>'Amostra Sorteada'!J308</f>
        <v>Sim</v>
      </c>
      <c r="J308" t="str">
        <f>'Amostra Sorteada'!K308</f>
        <v>Apto</v>
      </c>
      <c r="K308">
        <f>'Amostra Sorteada'!M308</f>
        <v>0</v>
      </c>
      <c r="L308" s="17">
        <f>_xlfn.XLOOKUP($A308,'Tabela 4714 Tratada'!$A:$A,'Tabela 4714 Tratada'!$D:$D,"Não encontrado")</f>
        <v>164981</v>
      </c>
      <c r="M308" s="14">
        <f>_xlfn.XLOOKUP($A308,'Tabela 4714 Tratada'!$A:$A,'Tabela 4714 Tratada'!$E:$E,"Não encontrado")</f>
        <v>2637.66</v>
      </c>
      <c r="N308" s="14">
        <f>_xlfn.XLOOKUP($A308,'Tabela 4714 Tratada'!$A:$A,'Tabela 4714 Tratada'!$C:$C,"Não encontrado")</f>
        <v>62.55</v>
      </c>
      <c r="O308" s="16">
        <f>'Amostra Sorteada'!G308</f>
        <v>5.0860227945442871E-3</v>
      </c>
    </row>
    <row r="309" spans="1:15" x14ac:dyDescent="0.25">
      <c r="A309" t="str">
        <f>'Amostra Sorteada'!C309</f>
        <v>4205357</v>
      </c>
      <c r="B309" t="str">
        <f>'Amostra Sorteada'!A309</f>
        <v>42</v>
      </c>
      <c r="C309" t="str">
        <f>'Amostra Sorteada'!B309</f>
        <v>Santa Catarina</v>
      </c>
      <c r="D309" t="str">
        <f>'Amostra Sorteada'!D309</f>
        <v>05357</v>
      </c>
      <c r="E309" t="str">
        <f>'Amostra Sorteada'!E309</f>
        <v>Flor do Sertão</v>
      </c>
      <c r="F309" t="str">
        <f>'Amostra Sorteada'!F309</f>
        <v>Sul</v>
      </c>
      <c r="G309" t="str">
        <f>'Amostra Sorteada'!L309</f>
        <v>https://www.flordosertao.sc.gov.br/</v>
      </c>
      <c r="H309" t="str">
        <f>'Amostra Sorteada'!I309</f>
        <v>Sim</v>
      </c>
      <c r="I309" t="str">
        <f>'Amostra Sorteada'!J309</f>
        <v>Sim</v>
      </c>
      <c r="J309" t="str">
        <f>'Amostra Sorteada'!K309</f>
        <v>Apto</v>
      </c>
      <c r="K309">
        <f>'Amostra Sorteada'!M309</f>
        <v>0</v>
      </c>
      <c r="L309" s="17">
        <f>_xlfn.XLOOKUP($A309,'Tabela 4714 Tratada'!$A:$A,'Tabela 4714 Tratada'!$D:$D,"Não encontrado")</f>
        <v>1783</v>
      </c>
      <c r="M309" s="14">
        <f>_xlfn.XLOOKUP($A309,'Tabela 4714 Tratada'!$A:$A,'Tabela 4714 Tratada'!$E:$E,"Não encontrado")</f>
        <v>58.457000000000001</v>
      </c>
      <c r="N309" s="14">
        <f>_xlfn.XLOOKUP($A309,'Tabela 4714 Tratada'!$A:$A,'Tabela 4714 Tratada'!$C:$C,"Não encontrado")</f>
        <v>30.5</v>
      </c>
      <c r="O309" s="16">
        <f>'Amostra Sorteada'!G309</f>
        <v>6.4727746648549633E-3</v>
      </c>
    </row>
    <row r="310" spans="1:15" x14ac:dyDescent="0.25">
      <c r="A310" t="str">
        <f>'Amostra Sorteada'!C310</f>
        <v>4212700</v>
      </c>
      <c r="B310" t="str">
        <f>'Amostra Sorteada'!A310</f>
        <v>42</v>
      </c>
      <c r="C310" t="str">
        <f>'Amostra Sorteada'!B310</f>
        <v>Santa Catarina</v>
      </c>
      <c r="D310" t="str">
        <f>'Amostra Sorteada'!D310</f>
        <v>12700</v>
      </c>
      <c r="E310" t="str">
        <f>'Amostra Sorteada'!E310</f>
        <v>Petrolândia</v>
      </c>
      <c r="F310" t="str">
        <f>'Amostra Sorteada'!F310</f>
        <v>Sul</v>
      </c>
      <c r="G310" t="str">
        <f>'Amostra Sorteada'!L310</f>
        <v>https://www.petrolandia.sc.gov.br/</v>
      </c>
      <c r="H310" t="str">
        <f>'Amostra Sorteada'!I310</f>
        <v>Sim</v>
      </c>
      <c r="I310" t="str">
        <f>'Amostra Sorteada'!J310</f>
        <v>Sim</v>
      </c>
      <c r="J310" t="str">
        <f>'Amostra Sorteada'!K310</f>
        <v>Apto</v>
      </c>
      <c r="K310">
        <f>'Amostra Sorteada'!M310</f>
        <v>0</v>
      </c>
      <c r="L310" s="17">
        <f>_xlfn.XLOOKUP($A310,'Tabela 4714 Tratada'!$A:$A,'Tabela 4714 Tratada'!$D:$D,"Não encontrado")</f>
        <v>6716</v>
      </c>
      <c r="M310" s="14">
        <f>_xlfn.XLOOKUP($A310,'Tabela 4714 Tratada'!$A:$A,'Tabela 4714 Tratada'!$E:$E,"Não encontrado")</f>
        <v>306.76</v>
      </c>
      <c r="N310" s="14">
        <f>_xlfn.XLOOKUP($A310,'Tabela 4714 Tratada'!$A:$A,'Tabela 4714 Tratada'!$C:$C,"Não encontrado")</f>
        <v>21.89</v>
      </c>
      <c r="O310" s="16">
        <f>'Amostra Sorteada'!G310</f>
        <v>6.7428592911158436E-3</v>
      </c>
    </row>
    <row r="311" spans="1:15" x14ac:dyDescent="0.25">
      <c r="A311" t="str">
        <f>'Amostra Sorteada'!C311</f>
        <v>4200606</v>
      </c>
      <c r="B311" t="str">
        <f>'Amostra Sorteada'!A311</f>
        <v>42</v>
      </c>
      <c r="C311" t="str">
        <f>'Amostra Sorteada'!B311</f>
        <v>Santa Catarina</v>
      </c>
      <c r="D311" t="str">
        <f>'Amostra Sorteada'!D311</f>
        <v>00606</v>
      </c>
      <c r="E311" t="str">
        <f>'Amostra Sorteada'!E311</f>
        <v>Águas Mornas</v>
      </c>
      <c r="F311" t="str">
        <f>'Amostra Sorteada'!F311</f>
        <v>Sul</v>
      </c>
      <c r="G311" t="str">
        <f>'Amostra Sorteada'!L311</f>
        <v>https://www.aguasmornas.sc.gov.br/</v>
      </c>
      <c r="H311" t="str">
        <f>'Amostra Sorteada'!I311</f>
        <v>Sim</v>
      </c>
      <c r="I311" t="str">
        <f>'Amostra Sorteada'!J311</f>
        <v>Sim</v>
      </c>
      <c r="J311" t="str">
        <f>'Amostra Sorteada'!K311</f>
        <v>Apto</v>
      </c>
      <c r="K311">
        <f>'Amostra Sorteada'!M311</f>
        <v>0</v>
      </c>
      <c r="L311" s="17">
        <f>_xlfn.XLOOKUP($A311,'Tabela 4714 Tratada'!$A:$A,'Tabela 4714 Tratada'!$D:$D,"Não encontrado")</f>
        <v>6743</v>
      </c>
      <c r="M311" s="14">
        <f>_xlfn.XLOOKUP($A311,'Tabela 4714 Tratada'!$A:$A,'Tabela 4714 Tratada'!$E:$E,"Não encontrado")</f>
        <v>326.66000000000003</v>
      </c>
      <c r="N311" s="14">
        <f>_xlfn.XLOOKUP($A311,'Tabela 4714 Tratada'!$A:$A,'Tabela 4714 Tratada'!$C:$C,"Não encontrado")</f>
        <v>20.64</v>
      </c>
      <c r="O311" s="16">
        <f>'Amostra Sorteada'!G311</f>
        <v>6.7694555588552197E-3</v>
      </c>
    </row>
    <row r="312" spans="1:15" x14ac:dyDescent="0.25">
      <c r="A312" t="str">
        <f>'Amostra Sorteada'!C312</f>
        <v>4307500</v>
      </c>
      <c r="B312" t="str">
        <f>'Amostra Sorteada'!A312</f>
        <v>43</v>
      </c>
      <c r="C312" t="str">
        <f>'Amostra Sorteada'!B312</f>
        <v>Rio Grande do Sul</v>
      </c>
      <c r="D312" t="str">
        <f>'Amostra Sorteada'!D312</f>
        <v>07500</v>
      </c>
      <c r="E312" t="str">
        <f>'Amostra Sorteada'!E312</f>
        <v>Espumoso</v>
      </c>
      <c r="F312" t="str">
        <f>'Amostra Sorteada'!F312</f>
        <v>Sul</v>
      </c>
      <c r="G312" t="str">
        <f>'Amostra Sorteada'!L312</f>
        <v>https://www.espumoso.rs.gov.br/</v>
      </c>
      <c r="H312" t="str">
        <f>'Amostra Sorteada'!I312</f>
        <v>Sim</v>
      </c>
      <c r="I312" t="str">
        <f>'Amostra Sorteada'!J312</f>
        <v>Sim</v>
      </c>
      <c r="J312" t="str">
        <f>'Amostra Sorteada'!K312</f>
        <v>Apto</v>
      </c>
      <c r="K312">
        <f>'Amostra Sorteada'!M312</f>
        <v>0</v>
      </c>
      <c r="L312" s="17">
        <f>_xlfn.XLOOKUP($A312,'Tabela 4714 Tratada'!$A:$A,'Tabela 4714 Tratada'!$D:$D,"Não encontrado")</f>
        <v>15173</v>
      </c>
      <c r="M312" s="14">
        <f>_xlfn.XLOOKUP($A312,'Tabela 4714 Tratada'!$A:$A,'Tabela 4714 Tratada'!$E:$E,"Não encontrado")</f>
        <v>783.64200000000005</v>
      </c>
      <c r="N312" s="14">
        <f>_xlfn.XLOOKUP($A312,'Tabela 4714 Tratada'!$A:$A,'Tabela 4714 Tratada'!$C:$C,"Não encontrado")</f>
        <v>19.36</v>
      </c>
      <c r="O312" s="16">
        <f>'Amostra Sorteada'!G312</f>
        <v>7.5142923281683593E-3</v>
      </c>
    </row>
    <row r="313" spans="1:15" x14ac:dyDescent="0.25">
      <c r="A313" t="str">
        <f>'Amostra Sorteada'!C313</f>
        <v>4125001</v>
      </c>
      <c r="B313" t="str">
        <f>'Amostra Sorteada'!A313</f>
        <v>41</v>
      </c>
      <c r="C313" t="str">
        <f>'Amostra Sorteada'!B313</f>
        <v>Paraná</v>
      </c>
      <c r="D313" t="str">
        <f>'Amostra Sorteada'!D313</f>
        <v>25001</v>
      </c>
      <c r="E313" t="str">
        <f>'Amostra Sorteada'!E313</f>
        <v>São João do Ivaí</v>
      </c>
      <c r="F313" t="str">
        <f>'Amostra Sorteada'!F313</f>
        <v>Sul</v>
      </c>
      <c r="G313" t="str">
        <f>'Amostra Sorteada'!L313</f>
        <v>https://www.saojoaodoivai.pr.gov.br/</v>
      </c>
      <c r="H313" t="str">
        <f>'Amostra Sorteada'!I313</f>
        <v>Sim</v>
      </c>
      <c r="I313" t="str">
        <f>'Amostra Sorteada'!J313</f>
        <v>Sim</v>
      </c>
      <c r="J313" t="str">
        <f>'Amostra Sorteada'!K313</f>
        <v>Apto</v>
      </c>
      <c r="K313">
        <f>'Amostra Sorteada'!M313</f>
        <v>0</v>
      </c>
      <c r="L313" s="17">
        <f>_xlfn.XLOOKUP($A313,'Tabela 4714 Tratada'!$A:$A,'Tabela 4714 Tratada'!$D:$D,"Não encontrado")</f>
        <v>10667</v>
      </c>
      <c r="M313" s="14">
        <f>_xlfn.XLOOKUP($A313,'Tabela 4714 Tratada'!$A:$A,'Tabela 4714 Tratada'!$E:$E,"Não encontrado")</f>
        <v>353.33100000000002</v>
      </c>
      <c r="N313" s="14">
        <f>_xlfn.XLOOKUP($A313,'Tabela 4714 Tratada'!$A:$A,'Tabela 4714 Tratada'!$C:$C,"Não encontrado")</f>
        <v>30.19</v>
      </c>
      <c r="O313" s="16">
        <f>'Amostra Sorteada'!G313</f>
        <v>7.7771100409650407E-3</v>
      </c>
    </row>
    <row r="314" spans="1:15" x14ac:dyDescent="0.25">
      <c r="A314" t="str">
        <f>'Amostra Sorteada'!C314</f>
        <v>4301750</v>
      </c>
      <c r="B314" t="str">
        <f>'Amostra Sorteada'!A314</f>
        <v>43</v>
      </c>
      <c r="C314" t="str">
        <f>'Amostra Sorteada'!B314</f>
        <v>Rio Grande do Sul</v>
      </c>
      <c r="D314" t="str">
        <f>'Amostra Sorteada'!D314</f>
        <v>01750</v>
      </c>
      <c r="E314" t="str">
        <f>'Amostra Sorteada'!E314</f>
        <v>Barão do Triunfo</v>
      </c>
      <c r="F314" t="str">
        <f>'Amostra Sorteada'!F314</f>
        <v>Sul</v>
      </c>
      <c r="G314" t="str">
        <f>'Amostra Sorteada'!L314</f>
        <v>https://www.baraodotriunfo.rs.gov.br/</v>
      </c>
      <c r="H314" t="str">
        <f>'Amostra Sorteada'!I314</f>
        <v>Sim</v>
      </c>
      <c r="I314" t="str">
        <f>'Amostra Sorteada'!J314</f>
        <v>Sim</v>
      </c>
      <c r="J314" t="str">
        <f>'Amostra Sorteada'!K314</f>
        <v>Apto</v>
      </c>
      <c r="K314">
        <f>'Amostra Sorteada'!M314</f>
        <v>0</v>
      </c>
      <c r="L314" s="17">
        <f>_xlfn.XLOOKUP($A314,'Tabela 4714 Tratada'!$A:$A,'Tabela 4714 Tratada'!$D:$D,"Não encontrado")</f>
        <v>5889</v>
      </c>
      <c r="M314" s="14">
        <f>_xlfn.XLOOKUP($A314,'Tabela 4714 Tratada'!$A:$A,'Tabela 4714 Tratada'!$E:$E,"Não encontrado")</f>
        <v>436.101</v>
      </c>
      <c r="N314" s="14">
        <f>_xlfn.XLOOKUP($A314,'Tabela 4714 Tratada'!$A:$A,'Tabela 4714 Tratada'!$C:$C,"Não encontrado")</f>
        <v>13.5</v>
      </c>
      <c r="O314" s="16">
        <f>'Amostra Sorteada'!G314</f>
        <v>1.041319155798659E-2</v>
      </c>
    </row>
    <row r="315" spans="1:15" x14ac:dyDescent="0.25">
      <c r="A315" t="str">
        <f>'Amostra Sorteada'!C315</f>
        <v>4313375</v>
      </c>
      <c r="B315" t="str">
        <f>'Amostra Sorteada'!A315</f>
        <v>43</v>
      </c>
      <c r="C315" t="str">
        <f>'Amostra Sorteada'!B315</f>
        <v>Rio Grande do Sul</v>
      </c>
      <c r="D315" t="str">
        <f>'Amostra Sorteada'!D315</f>
        <v>13375</v>
      </c>
      <c r="E315" t="str">
        <f>'Amostra Sorteada'!E315</f>
        <v>Nova Santa Rita</v>
      </c>
      <c r="F315" t="str">
        <f>'Amostra Sorteada'!F315</f>
        <v>Sul</v>
      </c>
      <c r="G315" t="str">
        <f>'Amostra Sorteada'!L315</f>
        <v>https://www.novasantarita.rs.gov.br/</v>
      </c>
      <c r="H315" t="str">
        <f>'Amostra Sorteada'!I315</f>
        <v>Sim</v>
      </c>
      <c r="I315" t="str">
        <f>'Amostra Sorteada'!J315</f>
        <v>Não</v>
      </c>
      <c r="J315" t="str">
        <f>'Amostra Sorteada'!K315</f>
        <v>Substituir</v>
      </c>
      <c r="K315" t="str">
        <f>'Amostra Sorteada'!M315</f>
        <v>Site sem certificado de segurança SSL</v>
      </c>
      <c r="L315" s="17">
        <f>_xlfn.XLOOKUP($A315,'Tabela 4714 Tratada'!$A:$A,'Tabela 4714 Tratada'!$D:$D,"Não encontrado")</f>
        <v>29024</v>
      </c>
      <c r="M315" s="14">
        <f>_xlfn.XLOOKUP($A315,'Tabela 4714 Tratada'!$A:$A,'Tabela 4714 Tratada'!$E:$E,"Não encontrado")</f>
        <v>218.15299999999999</v>
      </c>
      <c r="N315" s="14">
        <f>_xlfn.XLOOKUP($A315,'Tabela 4714 Tratada'!$A:$A,'Tabela 4714 Tratada'!$C:$C,"Não encontrado")</f>
        <v>133.04</v>
      </c>
      <c r="O315" s="16">
        <f>'Amostra Sorteada'!G315</f>
        <v>1.1395188776275655E-2</v>
      </c>
    </row>
    <row r="316" spans="1:15" x14ac:dyDescent="0.25">
      <c r="A316" t="str">
        <f>'Amostra Sorteada'!C316</f>
        <v>4107546</v>
      </c>
      <c r="B316" t="str">
        <f>'Amostra Sorteada'!A316</f>
        <v>41</v>
      </c>
      <c r="C316" t="str">
        <f>'Amostra Sorteada'!B316</f>
        <v>Paraná</v>
      </c>
      <c r="D316" t="str">
        <f>'Amostra Sorteada'!D316</f>
        <v>07546</v>
      </c>
      <c r="E316" t="str">
        <f>'Amostra Sorteada'!E316</f>
        <v>Espigão Alto do Iguaçu</v>
      </c>
      <c r="F316" t="str">
        <f>'Amostra Sorteada'!F316</f>
        <v>Sul</v>
      </c>
      <c r="G316" t="str">
        <f>'Amostra Sorteada'!L316</f>
        <v>https://www.espigaoaltodoiguacu.pr.gov.br/</v>
      </c>
      <c r="H316" t="str">
        <f>'Amostra Sorteada'!I316</f>
        <v>Sim</v>
      </c>
      <c r="I316" t="str">
        <f>'Amostra Sorteada'!J316</f>
        <v>Sim</v>
      </c>
      <c r="J316" t="str">
        <f>'Amostra Sorteada'!K316</f>
        <v>Apto</v>
      </c>
      <c r="K316">
        <f>'Amostra Sorteada'!M316</f>
        <v>0</v>
      </c>
      <c r="L316" s="17">
        <f>_xlfn.XLOOKUP($A316,'Tabela 4714 Tratada'!$A:$A,'Tabela 4714 Tratada'!$D:$D,"Não encontrado")</f>
        <v>4797</v>
      </c>
      <c r="M316" s="14">
        <f>_xlfn.XLOOKUP($A316,'Tabela 4714 Tratada'!$A:$A,'Tabela 4714 Tratada'!$E:$E,"Não encontrado")</f>
        <v>326.44</v>
      </c>
      <c r="N316" s="14">
        <f>_xlfn.XLOOKUP($A316,'Tabela 4714 Tratada'!$A:$A,'Tabela 4714 Tratada'!$C:$C,"Não encontrado")</f>
        <v>14.69</v>
      </c>
      <c r="O316" s="16">
        <f>'Amostra Sorteada'!G316</f>
        <v>1.2225437461136357E-2</v>
      </c>
    </row>
    <row r="317" spans="1:15" x14ac:dyDescent="0.25">
      <c r="A317" t="str">
        <f>'Amostra Sorteada'!C317</f>
        <v>4115754</v>
      </c>
      <c r="B317" t="str">
        <f>'Amostra Sorteada'!A317</f>
        <v>41</v>
      </c>
      <c r="C317" t="str">
        <f>'Amostra Sorteada'!B317</f>
        <v>Paraná</v>
      </c>
      <c r="D317" t="str">
        <f>'Amostra Sorteada'!D317</f>
        <v>15754</v>
      </c>
      <c r="E317" t="str">
        <f>'Amostra Sorteada'!E317</f>
        <v>Mauá da Serra</v>
      </c>
      <c r="F317" t="str">
        <f>'Amostra Sorteada'!F317</f>
        <v>Sul</v>
      </c>
      <c r="G317" t="str">
        <f>'Amostra Sorteada'!L317</f>
        <v>https://www.mauadaserra.pr.gov.br/</v>
      </c>
      <c r="H317" t="str">
        <f>'Amostra Sorteada'!I317</f>
        <v>Sim</v>
      </c>
      <c r="I317" t="str">
        <f>'Amostra Sorteada'!J317</f>
        <v>Sim</v>
      </c>
      <c r="J317" t="str">
        <f>'Amostra Sorteada'!K317</f>
        <v>Apto</v>
      </c>
      <c r="K317">
        <f>'Amostra Sorteada'!M317</f>
        <v>0</v>
      </c>
      <c r="L317" s="17">
        <f>_xlfn.XLOOKUP($A317,'Tabela 4714 Tratada'!$A:$A,'Tabela 4714 Tratada'!$D:$D,"Não encontrado")</f>
        <v>9383</v>
      </c>
      <c r="M317" s="14">
        <f>_xlfn.XLOOKUP($A317,'Tabela 4714 Tratada'!$A:$A,'Tabela 4714 Tratada'!$E:$E,"Não encontrado")</f>
        <v>108.324</v>
      </c>
      <c r="N317" s="14">
        <f>_xlfn.XLOOKUP($A317,'Tabela 4714 Tratada'!$A:$A,'Tabela 4714 Tratada'!$C:$C,"Não encontrado")</f>
        <v>86.62</v>
      </c>
      <c r="O317" s="16">
        <f>'Amostra Sorteada'!G317</f>
        <v>1.2411513116853068E-2</v>
      </c>
    </row>
    <row r="318" spans="1:15" x14ac:dyDescent="0.25">
      <c r="A318" t="str">
        <f>'Amostra Sorteada'!C318</f>
        <v>4203204</v>
      </c>
      <c r="B318" t="str">
        <f>'Amostra Sorteada'!A318</f>
        <v>42</v>
      </c>
      <c r="C318" t="str">
        <f>'Amostra Sorteada'!B318</f>
        <v>Santa Catarina</v>
      </c>
      <c r="D318" t="str">
        <f>'Amostra Sorteada'!D318</f>
        <v>03204</v>
      </c>
      <c r="E318" t="str">
        <f>'Amostra Sorteada'!E318</f>
        <v>Camboriú</v>
      </c>
      <c r="F318" t="str">
        <f>'Amostra Sorteada'!F318</f>
        <v>Sul</v>
      </c>
      <c r="G318" t="str">
        <f>'Amostra Sorteada'!L318</f>
        <v>https://www.camboriu.sc.gov.br/</v>
      </c>
      <c r="H318" t="str">
        <f>'Amostra Sorteada'!I318</f>
        <v>Sim</v>
      </c>
      <c r="I318" t="str">
        <f>'Amostra Sorteada'!J318</f>
        <v>Sim</v>
      </c>
      <c r="J318" t="str">
        <f>'Amostra Sorteada'!K318</f>
        <v>Apto</v>
      </c>
      <c r="K318">
        <f>'Amostra Sorteada'!M318</f>
        <v>0</v>
      </c>
      <c r="L318" s="17">
        <f>_xlfn.XLOOKUP($A318,'Tabela 4714 Tratada'!$A:$A,'Tabela 4714 Tratada'!$D:$D,"Não encontrado")</f>
        <v>103074</v>
      </c>
      <c r="M318" s="14">
        <f>_xlfn.XLOOKUP($A318,'Tabela 4714 Tratada'!$A:$A,'Tabela 4714 Tratada'!$E:$E,"Não encontrado")</f>
        <v>210.56800000000001</v>
      </c>
      <c r="N318" s="14">
        <f>_xlfn.XLOOKUP($A318,'Tabela 4714 Tratada'!$A:$A,'Tabela 4714 Tratada'!$C:$C,"Não encontrado")</f>
        <v>489.5</v>
      </c>
      <c r="O318" s="16">
        <f>'Amostra Sorteada'!G318</f>
        <v>1.3372149738620553E-2</v>
      </c>
    </row>
    <row r="319" spans="1:15" x14ac:dyDescent="0.25">
      <c r="A319" t="str">
        <f>'Amostra Sorteada'!C319</f>
        <v>4203105</v>
      </c>
      <c r="B319" t="str">
        <f>'Amostra Sorteada'!A319</f>
        <v>42</v>
      </c>
      <c r="C319" t="str">
        <f>'Amostra Sorteada'!B319</f>
        <v>Santa Catarina</v>
      </c>
      <c r="D319" t="str">
        <f>'Amostra Sorteada'!D319</f>
        <v>03105</v>
      </c>
      <c r="E319" t="str">
        <f>'Amostra Sorteada'!E319</f>
        <v>Caibi</v>
      </c>
      <c r="F319" t="str">
        <f>'Amostra Sorteada'!F319</f>
        <v>Sul</v>
      </c>
      <c r="G319" t="str">
        <f>'Amostra Sorteada'!L319</f>
        <v>https://caibi.atende.net/</v>
      </c>
      <c r="H319" t="str">
        <f>'Amostra Sorteada'!I319</f>
        <v>Sim</v>
      </c>
      <c r="I319" t="str">
        <f>'Amostra Sorteada'!J319</f>
        <v>Não</v>
      </c>
      <c r="J319" t="str">
        <f>'Amostra Sorteada'!K319</f>
        <v>Substituir</v>
      </c>
      <c r="K319" t="str">
        <f>'Amostra Sorteada'!M319</f>
        <v>Dominio do site fora da estrutura do Gov.br</v>
      </c>
      <c r="L319" s="17">
        <f>_xlfn.XLOOKUP($A319,'Tabela 4714 Tratada'!$A:$A,'Tabela 4714 Tratada'!$D:$D,"Não encontrado")</f>
        <v>6304</v>
      </c>
      <c r="M319" s="14">
        <f>_xlfn.XLOOKUP($A319,'Tabela 4714 Tratada'!$A:$A,'Tabela 4714 Tratada'!$E:$E,"Não encontrado")</f>
        <v>173.07900000000001</v>
      </c>
      <c r="N319" s="14">
        <f>_xlfn.XLOOKUP($A319,'Tabela 4714 Tratada'!$A:$A,'Tabela 4714 Tratada'!$C:$C,"Não encontrado")</f>
        <v>36.42</v>
      </c>
      <c r="O319" s="16">
        <f>'Amostra Sorteada'!G319</f>
        <v>1.3654543721057899E-2</v>
      </c>
    </row>
    <row r="320" spans="1:15" x14ac:dyDescent="0.25">
      <c r="A320" t="str">
        <f>'Amostra Sorteada'!C320</f>
        <v>4215455</v>
      </c>
      <c r="B320" t="str">
        <f>'Amostra Sorteada'!A320</f>
        <v>42</v>
      </c>
      <c r="C320" t="str">
        <f>'Amostra Sorteada'!B320</f>
        <v>Santa Catarina</v>
      </c>
      <c r="D320" t="str">
        <f>'Amostra Sorteada'!D320</f>
        <v>15455</v>
      </c>
      <c r="E320" t="str">
        <f>'Amostra Sorteada'!E320</f>
        <v>Sangão</v>
      </c>
      <c r="F320" t="str">
        <f>'Amostra Sorteada'!F320</f>
        <v>Sul</v>
      </c>
      <c r="G320" t="str">
        <f>'Amostra Sorteada'!L320</f>
        <v>https://www.sangao.sc.gov.br/</v>
      </c>
      <c r="H320" t="str">
        <f>'Amostra Sorteada'!I320</f>
        <v>Sim</v>
      </c>
      <c r="I320" t="str">
        <f>'Amostra Sorteada'!J320</f>
        <v>Sim</v>
      </c>
      <c r="J320" t="str">
        <f>'Amostra Sorteada'!K320</f>
        <v>Apto</v>
      </c>
      <c r="K320">
        <f>'Amostra Sorteada'!M320</f>
        <v>0</v>
      </c>
      <c r="L320" s="17">
        <f>_xlfn.XLOOKUP($A320,'Tabela 4714 Tratada'!$A:$A,'Tabela 4714 Tratada'!$D:$D,"Não encontrado")</f>
        <v>12882</v>
      </c>
      <c r="M320" s="14">
        <f>_xlfn.XLOOKUP($A320,'Tabela 4714 Tratada'!$A:$A,'Tabela 4714 Tratada'!$E:$E,"Não encontrado")</f>
        <v>82.983999999999995</v>
      </c>
      <c r="N320" s="14">
        <f>_xlfn.XLOOKUP($A320,'Tabela 4714 Tratada'!$A:$A,'Tabela 4714 Tratada'!$C:$C,"Não encontrado")</f>
        <v>155.22999999999999</v>
      </c>
      <c r="O320" s="16">
        <f>'Amostra Sorteada'!G320</f>
        <v>1.4810207372211281E-2</v>
      </c>
    </row>
    <row r="321" spans="1:15" x14ac:dyDescent="0.25">
      <c r="A321" t="str">
        <f>'Amostra Sorteada'!C321</f>
        <v>4302352</v>
      </c>
      <c r="B321" t="str">
        <f>'Amostra Sorteada'!A321</f>
        <v>43</v>
      </c>
      <c r="C321" t="str">
        <f>'Amostra Sorteada'!B321</f>
        <v>Rio Grande do Sul</v>
      </c>
      <c r="D321" t="str">
        <f>'Amostra Sorteada'!D321</f>
        <v>02352</v>
      </c>
      <c r="E321" t="str">
        <f>'Amostra Sorteada'!E321</f>
        <v>Bom Princípio</v>
      </c>
      <c r="F321" t="str">
        <f>'Amostra Sorteada'!F321</f>
        <v>Sul</v>
      </c>
      <c r="G321" t="str">
        <f>'Amostra Sorteada'!L321</f>
        <v>https://www.bomprincipio.rs.gov.br/</v>
      </c>
      <c r="H321" t="str">
        <f>'Amostra Sorteada'!I321</f>
        <v>Sim</v>
      </c>
      <c r="I321" t="str">
        <f>'Amostra Sorteada'!J321</f>
        <v>Sim</v>
      </c>
      <c r="J321" t="str">
        <f>'Amostra Sorteada'!K321</f>
        <v>Apto</v>
      </c>
      <c r="K321">
        <f>'Amostra Sorteada'!M321</f>
        <v>0</v>
      </c>
      <c r="L321" s="17">
        <f>_xlfn.XLOOKUP($A321,'Tabela 4714 Tratada'!$A:$A,'Tabela 4714 Tratada'!$D:$D,"Não encontrado")</f>
        <v>13142</v>
      </c>
      <c r="M321" s="14">
        <f>_xlfn.XLOOKUP($A321,'Tabela 4714 Tratada'!$A:$A,'Tabela 4714 Tratada'!$E:$E,"Não encontrado")</f>
        <v>88.66</v>
      </c>
      <c r="N321" s="14">
        <f>_xlfn.XLOOKUP($A321,'Tabela 4714 Tratada'!$A:$A,'Tabela 4714 Tratada'!$C:$C,"Não encontrado")</f>
        <v>148.22999999999999</v>
      </c>
      <c r="O321" s="16">
        <f>'Amostra Sorteada'!G321</f>
        <v>1.6768553612468207E-2</v>
      </c>
    </row>
    <row r="322" spans="1:15" x14ac:dyDescent="0.25">
      <c r="A322" t="str">
        <f>'Amostra Sorteada'!C322</f>
        <v>4208450</v>
      </c>
      <c r="B322" t="str">
        <f>'Amostra Sorteada'!A322</f>
        <v>42</v>
      </c>
      <c r="C322" t="str">
        <f>'Amostra Sorteada'!B322</f>
        <v>Santa Catarina</v>
      </c>
      <c r="D322" t="str">
        <f>'Amostra Sorteada'!D322</f>
        <v>08450</v>
      </c>
      <c r="E322" t="str">
        <f>'Amostra Sorteada'!E322</f>
        <v>Itapoá</v>
      </c>
      <c r="F322" t="str">
        <f>'Amostra Sorteada'!F322</f>
        <v>Sul</v>
      </c>
      <c r="G322" t="str">
        <f>'Amostra Sorteada'!L322</f>
        <v>https://www.itapoa.sc.gov.br/</v>
      </c>
      <c r="H322" t="str">
        <f>'Amostra Sorteada'!I322</f>
        <v>Sim</v>
      </c>
      <c r="I322" t="str">
        <f>'Amostra Sorteada'!J322</f>
        <v>Não</v>
      </c>
      <c r="J322" t="str">
        <f>'Amostra Sorteada'!K322</f>
        <v>Substituir</v>
      </c>
      <c r="K322" t="str">
        <f>'Amostra Sorteada'!M322</f>
        <v>Site sem certificado de segurança SSL</v>
      </c>
      <c r="L322" s="17">
        <f>_xlfn.XLOOKUP($A322,'Tabela 4714 Tratada'!$A:$A,'Tabela 4714 Tratada'!$D:$D,"Não encontrado")</f>
        <v>30750</v>
      </c>
      <c r="M322" s="14">
        <f>_xlfn.XLOOKUP($A322,'Tabela 4714 Tratada'!$A:$A,'Tabela 4714 Tratada'!$E:$E,"Não encontrado")</f>
        <v>245.39400000000001</v>
      </c>
      <c r="N322" s="14">
        <f>_xlfn.XLOOKUP($A322,'Tabela 4714 Tratada'!$A:$A,'Tabela 4714 Tratada'!$C:$C,"Não encontrado")</f>
        <v>125.31</v>
      </c>
      <c r="O322" s="16">
        <f>'Amostra Sorteada'!G322</f>
        <v>1.6826841824028937E-2</v>
      </c>
    </row>
    <row r="323" spans="1:15" x14ac:dyDescent="0.25">
      <c r="A323" t="str">
        <f>'Amostra Sorteada'!C323</f>
        <v>4118451</v>
      </c>
      <c r="B323" t="str">
        <f>'Amostra Sorteada'!A323</f>
        <v>41</v>
      </c>
      <c r="C323" t="str">
        <f>'Amostra Sorteada'!B323</f>
        <v>Paraná</v>
      </c>
      <c r="D323" t="str">
        <f>'Amostra Sorteada'!D323</f>
        <v>18451</v>
      </c>
      <c r="E323" t="str">
        <f>'Amostra Sorteada'!E323</f>
        <v>Pato Bragado</v>
      </c>
      <c r="F323" t="str">
        <f>'Amostra Sorteada'!F323</f>
        <v>Sul</v>
      </c>
      <c r="G323" t="str">
        <f>'Amostra Sorteada'!L323</f>
        <v>https://www.patobragado.pr.gov.br/</v>
      </c>
      <c r="H323" t="str">
        <f>'Amostra Sorteada'!I323</f>
        <v>Sim</v>
      </c>
      <c r="I323" t="str">
        <f>'Amostra Sorteada'!J323</f>
        <v>Sim</v>
      </c>
      <c r="J323" t="str">
        <f>'Amostra Sorteada'!K323</f>
        <v>Apto</v>
      </c>
      <c r="K323">
        <f>'Amostra Sorteada'!M323</f>
        <v>0</v>
      </c>
      <c r="L323" s="17">
        <f>_xlfn.XLOOKUP($A323,'Tabela 4714 Tratada'!$A:$A,'Tabela 4714 Tratada'!$D:$D,"Não encontrado")</f>
        <v>5733</v>
      </c>
      <c r="M323" s="14">
        <f>_xlfn.XLOOKUP($A323,'Tabela 4714 Tratada'!$A:$A,'Tabela 4714 Tratada'!$E:$E,"Não encontrado")</f>
        <v>135.6</v>
      </c>
      <c r="N323" s="14">
        <f>_xlfn.XLOOKUP($A323,'Tabela 4714 Tratada'!$A:$A,'Tabela 4714 Tratada'!$C:$C,"Não encontrado")</f>
        <v>42.28</v>
      </c>
      <c r="O323" s="16">
        <f>'Amostra Sorteada'!G323</f>
        <v>1.804393708652019E-2</v>
      </c>
    </row>
    <row r="324" spans="1:15" x14ac:dyDescent="0.25">
      <c r="A324" t="str">
        <f>'Amostra Sorteada'!C324</f>
        <v>4213302</v>
      </c>
      <c r="B324" t="str">
        <f>'Amostra Sorteada'!A324</f>
        <v>42</v>
      </c>
      <c r="C324" t="str">
        <f>'Amostra Sorteada'!B324</f>
        <v>Santa Catarina</v>
      </c>
      <c r="D324" t="str">
        <f>'Amostra Sorteada'!D324</f>
        <v>13302</v>
      </c>
      <c r="E324" t="str">
        <f>'Amostra Sorteada'!E324</f>
        <v>Ponte Alta</v>
      </c>
      <c r="F324" t="str">
        <f>'Amostra Sorteada'!F324</f>
        <v>Sul</v>
      </c>
      <c r="G324" t="str">
        <f>'Amostra Sorteada'!L324</f>
        <v>https://www.pontealta.sc.gov.br/</v>
      </c>
      <c r="H324" t="str">
        <f>'Amostra Sorteada'!I324</f>
        <v>Sim</v>
      </c>
      <c r="I324" t="str">
        <f>'Amostra Sorteada'!J324</f>
        <v>Sim</v>
      </c>
      <c r="J324" t="str">
        <f>'Amostra Sorteada'!K324</f>
        <v>Apto</v>
      </c>
      <c r="K324">
        <f>'Amostra Sorteada'!M324</f>
        <v>0</v>
      </c>
      <c r="L324" s="17">
        <f>_xlfn.XLOOKUP($A324,'Tabela 4714 Tratada'!$A:$A,'Tabela 4714 Tratada'!$D:$D,"Não encontrado")</f>
        <v>4437</v>
      </c>
      <c r="M324" s="14">
        <f>_xlfn.XLOOKUP($A324,'Tabela 4714 Tratada'!$A:$A,'Tabela 4714 Tratada'!$E:$E,"Não encontrado")</f>
        <v>575.16999999999996</v>
      </c>
      <c r="N324" s="14">
        <f>_xlfn.XLOOKUP($A324,'Tabela 4714 Tratada'!$A:$A,'Tabela 4714 Tratada'!$C:$C,"Não encontrado")</f>
        <v>7.71</v>
      </c>
      <c r="O324" s="16">
        <f>'Amostra Sorteada'!G324</f>
        <v>1.9862349675289104E-2</v>
      </c>
    </row>
    <row r="325" spans="1:15" x14ac:dyDescent="0.25">
      <c r="A325" t="str">
        <f>'Amostra Sorteada'!C325</f>
        <v>4126603</v>
      </c>
      <c r="B325" t="str">
        <f>'Amostra Sorteada'!A325</f>
        <v>41</v>
      </c>
      <c r="C325" t="str">
        <f>'Amostra Sorteada'!B325</f>
        <v>Paraná</v>
      </c>
      <c r="D325" t="str">
        <f>'Amostra Sorteada'!D325</f>
        <v>26603</v>
      </c>
      <c r="E325" t="str">
        <f>'Amostra Sorteada'!E325</f>
        <v>Siqueira Campos</v>
      </c>
      <c r="F325" t="str">
        <f>'Amostra Sorteada'!F325</f>
        <v>Sul</v>
      </c>
      <c r="G325" t="str">
        <f>'Amostra Sorteada'!L325</f>
        <v>https://www.siqueiracampos.pr.gov.br/</v>
      </c>
      <c r="H325" t="str">
        <f>'Amostra Sorteada'!I325</f>
        <v>Sim</v>
      </c>
      <c r="I325" t="str">
        <f>'Amostra Sorteada'!J325</f>
        <v>Sim</v>
      </c>
      <c r="J325" t="str">
        <f>'Amostra Sorteada'!K325</f>
        <v>Apto</v>
      </c>
      <c r="K325">
        <f>'Amostra Sorteada'!M325</f>
        <v>0</v>
      </c>
      <c r="L325" s="17">
        <f>_xlfn.XLOOKUP($A325,'Tabela 4714 Tratada'!$A:$A,'Tabela 4714 Tratada'!$D:$D,"Não encontrado")</f>
        <v>22811</v>
      </c>
      <c r="M325" s="14">
        <f>_xlfn.XLOOKUP($A325,'Tabela 4714 Tratada'!$A:$A,'Tabela 4714 Tratada'!$E:$E,"Não encontrado")</f>
        <v>278.03500000000003</v>
      </c>
      <c r="N325" s="14">
        <f>_xlfn.XLOOKUP($A325,'Tabela 4714 Tratada'!$A:$A,'Tabela 4714 Tratada'!$C:$C,"Não encontrado")</f>
        <v>82.04</v>
      </c>
      <c r="O325" s="16">
        <f>'Amostra Sorteada'!G325</f>
        <v>2.055558249539946E-2</v>
      </c>
    </row>
    <row r="326" spans="1:15" x14ac:dyDescent="0.25">
      <c r="A326" t="str">
        <f>'Amostra Sorteada'!C326</f>
        <v>4312906</v>
      </c>
      <c r="B326" t="str">
        <f>'Amostra Sorteada'!A326</f>
        <v>43</v>
      </c>
      <c r="C326" t="str">
        <f>'Amostra Sorteada'!B326</f>
        <v>Rio Grande do Sul</v>
      </c>
      <c r="D326" t="str">
        <f>'Amostra Sorteada'!D326</f>
        <v>12906</v>
      </c>
      <c r="E326" t="str">
        <f>'Amostra Sorteada'!E326</f>
        <v>Nova Bassano</v>
      </c>
      <c r="F326" t="str">
        <f>'Amostra Sorteada'!F326</f>
        <v>Sul</v>
      </c>
      <c r="G326" t="str">
        <f>'Amostra Sorteada'!L326</f>
        <v>https://www.novabassano.rs.gov.br/</v>
      </c>
      <c r="H326" t="str">
        <f>'Amostra Sorteada'!I326</f>
        <v>Sim</v>
      </c>
      <c r="I326" t="str">
        <f>'Amostra Sorteada'!J326</f>
        <v>Sim</v>
      </c>
      <c r="J326" t="str">
        <f>'Amostra Sorteada'!K326</f>
        <v>Apto</v>
      </c>
      <c r="K326">
        <f>'Amostra Sorteada'!M326</f>
        <v>0</v>
      </c>
      <c r="L326" s="17">
        <f>_xlfn.XLOOKUP($A326,'Tabela 4714 Tratada'!$A:$A,'Tabela 4714 Tratada'!$D:$D,"Não encontrado")</f>
        <v>9649</v>
      </c>
      <c r="M326" s="14">
        <f>_xlfn.XLOOKUP($A326,'Tabela 4714 Tratada'!$A:$A,'Tabela 4714 Tratada'!$E:$E,"Não encontrado")</f>
        <v>211.61099999999999</v>
      </c>
      <c r="N326" s="14">
        <f>_xlfn.XLOOKUP($A326,'Tabela 4714 Tratada'!$A:$A,'Tabela 4714 Tratada'!$C:$C,"Não encontrado")</f>
        <v>45.6</v>
      </c>
      <c r="O326" s="16">
        <f>'Amostra Sorteada'!G326</f>
        <v>2.0772108978619919E-2</v>
      </c>
    </row>
    <row r="327" spans="1:15" x14ac:dyDescent="0.25">
      <c r="A327" t="str">
        <f>'Amostra Sorteada'!C327</f>
        <v>4126207</v>
      </c>
      <c r="B327" t="str">
        <f>'Amostra Sorteada'!A327</f>
        <v>41</v>
      </c>
      <c r="C327" t="str">
        <f>'Amostra Sorteada'!B327</f>
        <v>Paraná</v>
      </c>
      <c r="D327" t="str">
        <f>'Amostra Sorteada'!D327</f>
        <v>26207</v>
      </c>
      <c r="E327" t="str">
        <f>'Amostra Sorteada'!E327</f>
        <v>Sapopema</v>
      </c>
      <c r="F327" t="str">
        <f>'Amostra Sorteada'!F327</f>
        <v>Sul</v>
      </c>
      <c r="G327" t="str">
        <f>'Amostra Sorteada'!L327</f>
        <v>https://www.sapopema.pr.gov.br/</v>
      </c>
      <c r="H327" t="str">
        <f>'Amostra Sorteada'!I327</f>
        <v>Sim</v>
      </c>
      <c r="I327" t="str">
        <f>'Amostra Sorteada'!J327</f>
        <v>Sim</v>
      </c>
      <c r="J327" t="str">
        <f>'Amostra Sorteada'!K327</f>
        <v>Apto</v>
      </c>
      <c r="K327">
        <f>'Amostra Sorteada'!M327</f>
        <v>0</v>
      </c>
      <c r="L327" s="17">
        <f>_xlfn.XLOOKUP($A327,'Tabela 4714 Tratada'!$A:$A,'Tabela 4714 Tratada'!$D:$D,"Não encontrado")</f>
        <v>6695</v>
      </c>
      <c r="M327" s="14">
        <f>_xlfn.XLOOKUP($A327,'Tabela 4714 Tratada'!$A:$A,'Tabela 4714 Tratada'!$E:$E,"Não encontrado")</f>
        <v>677.60900000000004</v>
      </c>
      <c r="N327" s="14">
        <f>_xlfn.XLOOKUP($A327,'Tabela 4714 Tratada'!$A:$A,'Tabela 4714 Tratada'!$C:$C,"Não encontrado")</f>
        <v>9.8800000000000008</v>
      </c>
      <c r="O327" s="16">
        <f>'Amostra Sorteada'!G327</f>
        <v>2.104804142243355E-2</v>
      </c>
    </row>
    <row r="328" spans="1:15" x14ac:dyDescent="0.25">
      <c r="A328" t="str">
        <f>'Amostra Sorteada'!C328</f>
        <v>4103107</v>
      </c>
      <c r="B328" t="str">
        <f>'Amostra Sorteada'!A328</f>
        <v>41</v>
      </c>
      <c r="C328" t="str">
        <f>'Amostra Sorteada'!B328</f>
        <v>Paraná</v>
      </c>
      <c r="D328" t="str">
        <f>'Amostra Sorteada'!D328</f>
        <v>03107</v>
      </c>
      <c r="E328" t="str">
        <f>'Amostra Sorteada'!E328</f>
        <v>Bocaiúva do Sul</v>
      </c>
      <c r="F328" t="str">
        <f>'Amostra Sorteada'!F328</f>
        <v>Sul</v>
      </c>
      <c r="G328" t="str">
        <f>'Amostra Sorteada'!L328</f>
        <v>https://www.bocaiuvadosul.pr.gov.br/</v>
      </c>
      <c r="H328" t="str">
        <f>'Amostra Sorteada'!I328</f>
        <v>Sim</v>
      </c>
      <c r="I328" t="str">
        <f>'Amostra Sorteada'!J328</f>
        <v>Sim</v>
      </c>
      <c r="J328" t="str">
        <f>'Amostra Sorteada'!K328</f>
        <v>Apto</v>
      </c>
      <c r="K328">
        <f>'Amostra Sorteada'!M328</f>
        <v>0</v>
      </c>
      <c r="L328" s="17">
        <f>_xlfn.XLOOKUP($A328,'Tabela 4714 Tratada'!$A:$A,'Tabela 4714 Tratada'!$D:$D,"Não encontrado")</f>
        <v>13299</v>
      </c>
      <c r="M328" s="14">
        <f>_xlfn.XLOOKUP($A328,'Tabela 4714 Tratada'!$A:$A,'Tabela 4714 Tratada'!$E:$E,"Não encontrado")</f>
        <v>825.66499999999996</v>
      </c>
      <c r="N328" s="14">
        <f>_xlfn.XLOOKUP($A328,'Tabela 4714 Tratada'!$A:$A,'Tabela 4714 Tratada'!$C:$C,"Não encontrado")</f>
        <v>16.11</v>
      </c>
      <c r="O328" s="16">
        <f>'Amostra Sorteada'!G328</f>
        <v>2.1568593044358986E-2</v>
      </c>
    </row>
    <row r="329" spans="1:15" x14ac:dyDescent="0.25">
      <c r="A329" t="str">
        <f>'Amostra Sorteada'!C329</f>
        <v>4104303</v>
      </c>
      <c r="B329" t="str">
        <f>'Amostra Sorteada'!A329</f>
        <v>41</v>
      </c>
      <c r="C329" t="str">
        <f>'Amostra Sorteada'!B329</f>
        <v>Paraná</v>
      </c>
      <c r="D329" t="str">
        <f>'Amostra Sorteada'!D329</f>
        <v>04303</v>
      </c>
      <c r="E329" t="str">
        <f>'Amostra Sorteada'!E329</f>
        <v>Campo Mourão</v>
      </c>
      <c r="F329" t="str">
        <f>'Amostra Sorteada'!F329</f>
        <v>Sul</v>
      </c>
      <c r="G329" t="str">
        <f>'Amostra Sorteada'!L329</f>
        <v>https://www.campomourao.pr.gov.br/</v>
      </c>
      <c r="H329" t="str">
        <f>'Amostra Sorteada'!I329</f>
        <v>Sim</v>
      </c>
      <c r="I329" t="str">
        <f>'Amostra Sorteada'!J329</f>
        <v>Sim</v>
      </c>
      <c r="J329" t="str">
        <f>'Amostra Sorteada'!K329</f>
        <v>Apto</v>
      </c>
      <c r="K329">
        <f>'Amostra Sorteada'!M329</f>
        <v>0</v>
      </c>
      <c r="L329" s="17">
        <f>_xlfn.XLOOKUP($A329,'Tabela 4714 Tratada'!$A:$A,'Tabela 4714 Tratada'!$D:$D,"Não encontrado")</f>
        <v>99432</v>
      </c>
      <c r="M329" s="14">
        <f>_xlfn.XLOOKUP($A329,'Tabela 4714 Tratada'!$A:$A,'Tabela 4714 Tratada'!$E:$E,"Não encontrado")</f>
        <v>749.63699999999994</v>
      </c>
      <c r="N329" s="14">
        <f>_xlfn.XLOOKUP($A329,'Tabela 4714 Tratada'!$A:$A,'Tabela 4714 Tratada'!$C:$C,"Não encontrado")</f>
        <v>132.63999999999999</v>
      </c>
      <c r="O329" s="16">
        <f>'Amostra Sorteada'!G329</f>
        <v>2.1617954120941474E-2</v>
      </c>
    </row>
    <row r="330" spans="1:15" x14ac:dyDescent="0.25">
      <c r="A330" t="str">
        <f>'Amostra Sorteada'!C330</f>
        <v>4306320</v>
      </c>
      <c r="B330" t="str">
        <f>'Amostra Sorteada'!A330</f>
        <v>43</v>
      </c>
      <c r="C330" t="str">
        <f>'Amostra Sorteada'!B330</f>
        <v>Rio Grande do Sul</v>
      </c>
      <c r="D330" t="str">
        <f>'Amostra Sorteada'!D330</f>
        <v>06320</v>
      </c>
      <c r="E330" t="str">
        <f>'Amostra Sorteada'!E330</f>
        <v>Derrubadas</v>
      </c>
      <c r="F330" t="str">
        <f>'Amostra Sorteada'!F330</f>
        <v>Sul</v>
      </c>
      <c r="G330" t="str">
        <f>'Amostra Sorteada'!L330</f>
        <v>https://derrubadas-rs.com.br/site/</v>
      </c>
      <c r="H330" t="str">
        <f>'Amostra Sorteada'!I330</f>
        <v>Sim</v>
      </c>
      <c r="I330" t="str">
        <f>'Amostra Sorteada'!J330</f>
        <v>Não</v>
      </c>
      <c r="J330" t="str">
        <f>'Amostra Sorteada'!K330</f>
        <v>Substituir</v>
      </c>
      <c r="K330" t="str">
        <f>'Amostra Sorteada'!M330</f>
        <v>Dominio do site fora da estrutura do Gov.br</v>
      </c>
      <c r="L330" s="17">
        <f>_xlfn.XLOOKUP($A330,'Tabela 4714 Tratada'!$A:$A,'Tabela 4714 Tratada'!$D:$D,"Não encontrado")</f>
        <v>2751</v>
      </c>
      <c r="M330" s="14">
        <f>_xlfn.XLOOKUP($A330,'Tabela 4714 Tratada'!$A:$A,'Tabela 4714 Tratada'!$E:$E,"Não encontrado")</f>
        <v>360.851</v>
      </c>
      <c r="N330" s="14">
        <f>_xlfn.XLOOKUP($A330,'Tabela 4714 Tratada'!$A:$A,'Tabela 4714 Tratada'!$C:$C,"Não encontrado")</f>
        <v>7.62</v>
      </c>
      <c r="O330" s="16">
        <f>'Amostra Sorteada'!G330</f>
        <v>2.2933290656210858E-2</v>
      </c>
    </row>
    <row r="331" spans="1:15" x14ac:dyDescent="0.25">
      <c r="A331" t="str">
        <f>'Amostra Sorteada'!C331</f>
        <v>4208104</v>
      </c>
      <c r="B331" t="str">
        <f>'Amostra Sorteada'!A331</f>
        <v>42</v>
      </c>
      <c r="C331" t="str">
        <f>'Amostra Sorteada'!B331</f>
        <v>Santa Catarina</v>
      </c>
      <c r="D331" t="str">
        <f>'Amostra Sorteada'!D331</f>
        <v>08104</v>
      </c>
      <c r="E331" t="str">
        <f>'Amostra Sorteada'!E331</f>
        <v>Itaiópolis</v>
      </c>
      <c r="F331" t="str">
        <f>'Amostra Sorteada'!F331</f>
        <v>Sul</v>
      </c>
      <c r="G331" t="str">
        <f>'Amostra Sorteada'!L331</f>
        <v>https://www.itaiopolis.sc.gov.br/</v>
      </c>
      <c r="H331" t="str">
        <f>'Amostra Sorteada'!I331</f>
        <v>Sim</v>
      </c>
      <c r="I331" t="str">
        <f>'Amostra Sorteada'!J331</f>
        <v>Não</v>
      </c>
      <c r="J331" t="str">
        <f>'Amostra Sorteada'!K331</f>
        <v>Substituir</v>
      </c>
      <c r="K331" t="str">
        <f>'Amostra Sorteada'!M331</f>
        <v>Site sem certificado de segurança SSL</v>
      </c>
      <c r="L331" s="17">
        <f>_xlfn.XLOOKUP($A331,'Tabela 4714 Tratada'!$A:$A,'Tabela 4714 Tratada'!$D:$D,"Não encontrado")</f>
        <v>22051</v>
      </c>
      <c r="M331" s="14">
        <f>_xlfn.XLOOKUP($A331,'Tabela 4714 Tratada'!$A:$A,'Tabela 4714 Tratada'!$E:$E,"Não encontrado")</f>
        <v>1297.5429999999999</v>
      </c>
      <c r="N331" s="14">
        <f>_xlfn.XLOOKUP($A331,'Tabela 4714 Tratada'!$A:$A,'Tabela 4714 Tratada'!$C:$C,"Não encontrado")</f>
        <v>16.989999999999998</v>
      </c>
      <c r="O331" s="16">
        <f>'Amostra Sorteada'!G331</f>
        <v>2.30207759265042E-2</v>
      </c>
    </row>
    <row r="332" spans="1:15" x14ac:dyDescent="0.25">
      <c r="A332" t="str">
        <f>'Amostra Sorteada'!C332</f>
        <v>4210209</v>
      </c>
      <c r="B332" t="str">
        <f>'Amostra Sorteada'!A332</f>
        <v>42</v>
      </c>
      <c r="C332" t="str">
        <f>'Amostra Sorteada'!B332</f>
        <v>Santa Catarina</v>
      </c>
      <c r="D332" t="str">
        <f>'Amostra Sorteada'!D332</f>
        <v>10209</v>
      </c>
      <c r="E332" t="str">
        <f>'Amostra Sorteada'!E332</f>
        <v>Major Gercino</v>
      </c>
      <c r="F332" t="str">
        <f>'Amostra Sorteada'!F332</f>
        <v>Sul</v>
      </c>
      <c r="G332" t="str">
        <f>'Amostra Sorteada'!L332</f>
        <v>https://www.majorgercino.sc.gov.br/</v>
      </c>
      <c r="H332" t="str">
        <f>'Amostra Sorteada'!I332</f>
        <v>Sim</v>
      </c>
      <c r="I332" t="str">
        <f>'Amostra Sorteada'!J332</f>
        <v>Sim</v>
      </c>
      <c r="J332" t="str">
        <f>'Amostra Sorteada'!K332</f>
        <v>Apto</v>
      </c>
      <c r="K332">
        <f>'Amostra Sorteada'!M332</f>
        <v>0</v>
      </c>
      <c r="L332" s="17">
        <f>_xlfn.XLOOKUP($A332,'Tabela 4714 Tratada'!$A:$A,'Tabela 4714 Tratada'!$D:$D,"Não encontrado")</f>
        <v>3214</v>
      </c>
      <c r="M332" s="14">
        <f>_xlfn.XLOOKUP($A332,'Tabela 4714 Tratada'!$A:$A,'Tabela 4714 Tratada'!$E:$E,"Não encontrado")</f>
        <v>306.05799999999999</v>
      </c>
      <c r="N332" s="14">
        <f>_xlfn.XLOOKUP($A332,'Tabela 4714 Tratada'!$A:$A,'Tabela 4714 Tratada'!$C:$C,"Não encontrado")</f>
        <v>10.5</v>
      </c>
      <c r="O332" s="16">
        <f>'Amostra Sorteada'!G332</f>
        <v>2.3707948392345912E-2</v>
      </c>
    </row>
    <row r="333" spans="1:15" x14ac:dyDescent="0.25">
      <c r="A333" t="str">
        <f>'Amostra Sorteada'!C333</f>
        <v>4322608</v>
      </c>
      <c r="B333" t="str">
        <f>'Amostra Sorteada'!A333</f>
        <v>43</v>
      </c>
      <c r="C333" t="str">
        <f>'Amostra Sorteada'!B333</f>
        <v>Rio Grande do Sul</v>
      </c>
      <c r="D333" t="str">
        <f>'Amostra Sorteada'!D333</f>
        <v>22608</v>
      </c>
      <c r="E333" t="str">
        <f>'Amostra Sorteada'!E333</f>
        <v>Venâncio Aires</v>
      </c>
      <c r="F333" t="str">
        <f>'Amostra Sorteada'!F333</f>
        <v>Sul</v>
      </c>
      <c r="G333" t="str">
        <f>'Amostra Sorteada'!L333</f>
        <v>https://www.venancioaires.rs.gov.br/</v>
      </c>
      <c r="H333" t="str">
        <f>'Amostra Sorteada'!I333</f>
        <v>Sim</v>
      </c>
      <c r="I333" t="str">
        <f>'Amostra Sorteada'!J333</f>
        <v>Sim</v>
      </c>
      <c r="J333" t="str">
        <f>'Amostra Sorteada'!K333</f>
        <v>Apto</v>
      </c>
      <c r="K333">
        <f>'Amostra Sorteada'!M333</f>
        <v>0</v>
      </c>
      <c r="L333" s="17">
        <f>_xlfn.XLOOKUP($A333,'Tabela 4714 Tratada'!$A:$A,'Tabela 4714 Tratada'!$D:$D,"Não encontrado")</f>
        <v>68763</v>
      </c>
      <c r="M333" s="14">
        <f>_xlfn.XLOOKUP($A333,'Tabela 4714 Tratada'!$A:$A,'Tabela 4714 Tratada'!$E:$E,"Não encontrado")</f>
        <v>772.58799999999997</v>
      </c>
      <c r="N333" s="14">
        <f>_xlfn.XLOOKUP($A333,'Tabela 4714 Tratada'!$A:$A,'Tabela 4714 Tratada'!$C:$C,"Não encontrado")</f>
        <v>89</v>
      </c>
      <c r="O333" s="16">
        <f>'Amostra Sorteada'!G333</f>
        <v>2.403378987728555E-2</v>
      </c>
    </row>
    <row r="334" spans="1:15" x14ac:dyDescent="0.25">
      <c r="A334" t="str">
        <f>'Amostra Sorteada'!C334</f>
        <v>4109203</v>
      </c>
      <c r="B334" t="str">
        <f>'Amostra Sorteada'!A334</f>
        <v>41</v>
      </c>
      <c r="C334" t="str">
        <f>'Amostra Sorteada'!B334</f>
        <v>Paraná</v>
      </c>
      <c r="D334" t="str">
        <f>'Amostra Sorteada'!D334</f>
        <v>09203</v>
      </c>
      <c r="E334" t="str">
        <f>'Amostra Sorteada'!E334</f>
        <v>Guaraci</v>
      </c>
      <c r="F334" t="str">
        <f>'Amostra Sorteada'!F334</f>
        <v>Sul</v>
      </c>
      <c r="G334" t="str">
        <f>'Amostra Sorteada'!L334</f>
        <v>https://www.guaraci.pr.gov.br/</v>
      </c>
      <c r="H334" t="str">
        <f>'Amostra Sorteada'!I334</f>
        <v>Sim</v>
      </c>
      <c r="I334" t="str">
        <f>'Amostra Sorteada'!J334</f>
        <v>Sim</v>
      </c>
      <c r="J334" t="str">
        <f>'Amostra Sorteada'!K334</f>
        <v>Apto</v>
      </c>
      <c r="K334">
        <f>'Amostra Sorteada'!M334</f>
        <v>0</v>
      </c>
      <c r="L334" s="17">
        <f>_xlfn.XLOOKUP($A334,'Tabela 4714 Tratada'!$A:$A,'Tabela 4714 Tratada'!$D:$D,"Não encontrado")</f>
        <v>4748</v>
      </c>
      <c r="M334" s="14">
        <f>_xlfn.XLOOKUP($A334,'Tabela 4714 Tratada'!$A:$A,'Tabela 4714 Tratada'!$E:$E,"Não encontrado")</f>
        <v>211.68</v>
      </c>
      <c r="N334" s="14">
        <f>_xlfn.XLOOKUP($A334,'Tabela 4714 Tratada'!$A:$A,'Tabela 4714 Tratada'!$C:$C,"Não encontrado")</f>
        <v>22.43</v>
      </c>
      <c r="O334" s="16">
        <f>'Amostra Sorteada'!G334</f>
        <v>2.8842223998828076E-2</v>
      </c>
    </row>
    <row r="335" spans="1:15" x14ac:dyDescent="0.25">
      <c r="A335" t="str">
        <f>'Amostra Sorteada'!C335</f>
        <v>4310579</v>
      </c>
      <c r="B335" t="str">
        <f>'Amostra Sorteada'!A335</f>
        <v>43</v>
      </c>
      <c r="C335" t="str">
        <f>'Amostra Sorteada'!B335</f>
        <v>Rio Grande do Sul</v>
      </c>
      <c r="D335" t="str">
        <f>'Amostra Sorteada'!D335</f>
        <v>10579</v>
      </c>
      <c r="E335" t="str">
        <f>'Amostra Sorteada'!E335</f>
        <v>Itapuca</v>
      </c>
      <c r="F335" t="str">
        <f>'Amostra Sorteada'!F335</f>
        <v>Sul</v>
      </c>
      <c r="G335" t="str">
        <f>'Amostra Sorteada'!L335</f>
        <v>https://www.itapuca.rs.gov.br/</v>
      </c>
      <c r="H335" t="str">
        <f>'Amostra Sorteada'!I335</f>
        <v>Sim</v>
      </c>
      <c r="I335" t="str">
        <f>'Amostra Sorteada'!J335</f>
        <v>Sim</v>
      </c>
      <c r="J335" t="str">
        <f>'Amostra Sorteada'!K335</f>
        <v>Apto</v>
      </c>
      <c r="K335">
        <f>'Amostra Sorteada'!M335</f>
        <v>0</v>
      </c>
      <c r="L335" s="17">
        <f>_xlfn.XLOOKUP($A335,'Tabela 4714 Tratada'!$A:$A,'Tabela 4714 Tratada'!$D:$D,"Não encontrado")</f>
        <v>1937</v>
      </c>
      <c r="M335" s="14">
        <f>_xlfn.XLOOKUP($A335,'Tabela 4714 Tratada'!$A:$A,'Tabela 4714 Tratada'!$E:$E,"Não encontrado")</f>
        <v>184.673</v>
      </c>
      <c r="N335" s="14">
        <f>_xlfn.XLOOKUP($A335,'Tabela 4714 Tratada'!$A:$A,'Tabela 4714 Tratada'!$C:$C,"Não encontrado")</f>
        <v>10.49</v>
      </c>
      <c r="O335" s="16">
        <f>'Amostra Sorteada'!G335</f>
        <v>2.9450491405099588E-2</v>
      </c>
    </row>
    <row r="336" spans="1:15" x14ac:dyDescent="0.25">
      <c r="A336" t="str">
        <f>'Amostra Sorteada'!C336</f>
        <v>4108007</v>
      </c>
      <c r="B336" t="str">
        <f>'Amostra Sorteada'!A336</f>
        <v>41</v>
      </c>
      <c r="C336" t="str">
        <f>'Amostra Sorteada'!B336</f>
        <v>Paraná</v>
      </c>
      <c r="D336" t="str">
        <f>'Amostra Sorteada'!D336</f>
        <v>08007</v>
      </c>
      <c r="E336" t="str">
        <f>'Amostra Sorteada'!E336</f>
        <v>Florestópolis</v>
      </c>
      <c r="F336" t="str">
        <f>'Amostra Sorteada'!F336</f>
        <v>Sul</v>
      </c>
      <c r="G336" t="str">
        <f>'Amostra Sorteada'!L336</f>
        <v>https://www.florestopolis.pr.gov.br/</v>
      </c>
      <c r="H336" t="str">
        <f>'Amostra Sorteada'!I336</f>
        <v>Sim</v>
      </c>
      <c r="I336" t="str">
        <f>'Amostra Sorteada'!J336</f>
        <v>Sim</v>
      </c>
      <c r="J336" t="str">
        <f>'Amostra Sorteada'!K336</f>
        <v>Apto</v>
      </c>
      <c r="K336">
        <f>'Amostra Sorteada'!M336</f>
        <v>0</v>
      </c>
      <c r="L336" s="17">
        <f>_xlfn.XLOOKUP($A336,'Tabela 4714 Tratada'!$A:$A,'Tabela 4714 Tratada'!$D:$D,"Não encontrado")</f>
        <v>11446</v>
      </c>
      <c r="M336" s="14">
        <f>_xlfn.XLOOKUP($A336,'Tabela 4714 Tratada'!$A:$A,'Tabela 4714 Tratada'!$E:$E,"Não encontrado")</f>
        <v>246.85300000000001</v>
      </c>
      <c r="N336" s="14">
        <f>_xlfn.XLOOKUP($A336,'Tabela 4714 Tratada'!$A:$A,'Tabela 4714 Tratada'!$C:$C,"Não encontrado")</f>
        <v>46.37</v>
      </c>
      <c r="O336" s="16">
        <f>'Amostra Sorteada'!G336</f>
        <v>3.1152075581355576E-2</v>
      </c>
    </row>
    <row r="337" spans="1:15" x14ac:dyDescent="0.25">
      <c r="A337" t="str">
        <f>'Amostra Sorteada'!C337</f>
        <v>4310108</v>
      </c>
      <c r="B337" t="str">
        <f>'Amostra Sorteada'!A337</f>
        <v>43</v>
      </c>
      <c r="C337" t="str">
        <f>'Amostra Sorteada'!B337</f>
        <v>Rio Grande do Sul</v>
      </c>
      <c r="D337" t="str">
        <f>'Amostra Sorteada'!D337</f>
        <v>10108</v>
      </c>
      <c r="E337" t="str">
        <f>'Amostra Sorteada'!E337</f>
        <v>Igrejinha</v>
      </c>
      <c r="F337" t="str">
        <f>'Amostra Sorteada'!F337</f>
        <v>Sul</v>
      </c>
      <c r="G337" t="str">
        <f>'Amostra Sorteada'!L337</f>
        <v>https://www.igrejinha.rs.gov.br/</v>
      </c>
      <c r="H337" t="str">
        <f>'Amostra Sorteada'!I337</f>
        <v>Sim</v>
      </c>
      <c r="I337" t="str">
        <f>'Amostra Sorteada'!J337</f>
        <v>Sim</v>
      </c>
      <c r="J337" t="str">
        <f>'Amostra Sorteada'!K337</f>
        <v>Apto</v>
      </c>
      <c r="K337">
        <f>'Amostra Sorteada'!M337</f>
        <v>0</v>
      </c>
      <c r="L337" s="17">
        <f>_xlfn.XLOOKUP($A337,'Tabela 4714 Tratada'!$A:$A,'Tabela 4714 Tratada'!$D:$D,"Não encontrado")</f>
        <v>32808</v>
      </c>
      <c r="M337" s="14">
        <f>_xlfn.XLOOKUP($A337,'Tabela 4714 Tratada'!$A:$A,'Tabela 4714 Tratada'!$E:$E,"Não encontrado")</f>
        <v>138.303</v>
      </c>
      <c r="N337" s="14">
        <f>_xlfn.XLOOKUP($A337,'Tabela 4714 Tratada'!$A:$A,'Tabela 4714 Tratada'!$C:$C,"Não encontrado")</f>
        <v>237.22</v>
      </c>
      <c r="O337" s="16">
        <f>'Amostra Sorteada'!G337</f>
        <v>3.2058086212943815E-2</v>
      </c>
    </row>
    <row r="338" spans="1:15" x14ac:dyDescent="0.25">
      <c r="A338" t="str">
        <f>'Amostra Sorteada'!C338</f>
        <v>4121901</v>
      </c>
      <c r="B338" t="str">
        <f>'Amostra Sorteada'!A338</f>
        <v>41</v>
      </c>
      <c r="C338" t="str">
        <f>'Amostra Sorteada'!B338</f>
        <v>Paraná</v>
      </c>
      <c r="D338" t="str">
        <f>'Amostra Sorteada'!D338</f>
        <v>21901</v>
      </c>
      <c r="E338" t="str">
        <f>'Amostra Sorteada'!E338</f>
        <v>Ribeirão do Pinhal</v>
      </c>
      <c r="F338" t="str">
        <f>'Amostra Sorteada'!F338</f>
        <v>Sul</v>
      </c>
      <c r="G338" t="str">
        <f>'Amostra Sorteada'!L338</f>
        <v>https://www.ribeiraodopinhal.pr.gov.br/</v>
      </c>
      <c r="H338" t="str">
        <f>'Amostra Sorteada'!I338</f>
        <v>Sim</v>
      </c>
      <c r="I338" t="str">
        <f>'Amostra Sorteada'!J338</f>
        <v>Sim</v>
      </c>
      <c r="J338" t="str">
        <f>'Amostra Sorteada'!K338</f>
        <v>Apto</v>
      </c>
      <c r="K338">
        <f>'Amostra Sorteada'!M338</f>
        <v>0</v>
      </c>
      <c r="L338" s="17">
        <f>_xlfn.XLOOKUP($A338,'Tabela 4714 Tratada'!$A:$A,'Tabela 4714 Tratada'!$D:$D,"Não encontrado")</f>
        <v>13060</v>
      </c>
      <c r="M338" s="14">
        <f>_xlfn.XLOOKUP($A338,'Tabela 4714 Tratada'!$A:$A,'Tabela 4714 Tratada'!$E:$E,"Não encontrado")</f>
        <v>374.73200000000003</v>
      </c>
      <c r="N338" s="14">
        <f>_xlfn.XLOOKUP($A338,'Tabela 4714 Tratada'!$A:$A,'Tabela 4714 Tratada'!$C:$C,"Não encontrado")</f>
        <v>34.85</v>
      </c>
      <c r="O338" s="16">
        <f>'Amostra Sorteada'!G338</f>
        <v>3.21511363589152E-2</v>
      </c>
    </row>
    <row r="339" spans="1:15" x14ac:dyDescent="0.25">
      <c r="A339" t="str">
        <f>'Amostra Sorteada'!C339</f>
        <v>4103453</v>
      </c>
      <c r="B339" t="str">
        <f>'Amostra Sorteada'!A339</f>
        <v>41</v>
      </c>
      <c r="C339" t="str">
        <f>'Amostra Sorteada'!B339</f>
        <v>Paraná</v>
      </c>
      <c r="D339" t="str">
        <f>'Amostra Sorteada'!D339</f>
        <v>03453</v>
      </c>
      <c r="E339" t="str">
        <f>'Amostra Sorteada'!E339</f>
        <v>Cafelândia</v>
      </c>
      <c r="F339" t="str">
        <f>'Amostra Sorteada'!F339</f>
        <v>Sul</v>
      </c>
      <c r="G339" t="str">
        <f>'Amostra Sorteada'!L339</f>
        <v>https://www.cafelandia.pr.gov.br/</v>
      </c>
      <c r="H339" t="str">
        <f>'Amostra Sorteada'!I339</f>
        <v>Sim</v>
      </c>
      <c r="I339" t="str">
        <f>'Amostra Sorteada'!J339</f>
        <v>Sim</v>
      </c>
      <c r="J339" t="str">
        <f>'Amostra Sorteada'!K339</f>
        <v>Apto</v>
      </c>
      <c r="K339">
        <f>'Amostra Sorteada'!M339</f>
        <v>0</v>
      </c>
      <c r="L339" s="17">
        <f>_xlfn.XLOOKUP($A339,'Tabela 4714 Tratada'!$A:$A,'Tabela 4714 Tratada'!$D:$D,"Não encontrado")</f>
        <v>18997</v>
      </c>
      <c r="M339" s="14">
        <f>_xlfn.XLOOKUP($A339,'Tabela 4714 Tratada'!$A:$A,'Tabela 4714 Tratada'!$E:$E,"Não encontrado")</f>
        <v>274.904</v>
      </c>
      <c r="N339" s="14">
        <f>_xlfn.XLOOKUP($A339,'Tabela 4714 Tratada'!$A:$A,'Tabela 4714 Tratada'!$C:$C,"Não encontrado")</f>
        <v>69.099999999999994</v>
      </c>
      <c r="O339" s="16">
        <f>'Amostra Sorteada'!G339</f>
        <v>3.2614099712263367E-2</v>
      </c>
    </row>
    <row r="340" spans="1:15" x14ac:dyDescent="0.25">
      <c r="A340" t="str">
        <f>'Amostra Sorteada'!C340</f>
        <v>4115408</v>
      </c>
      <c r="B340" t="str">
        <f>'Amostra Sorteada'!A340</f>
        <v>41</v>
      </c>
      <c r="C340" t="str">
        <f>'Amostra Sorteada'!B340</f>
        <v>Paraná</v>
      </c>
      <c r="D340" t="str">
        <f>'Amostra Sorteada'!D340</f>
        <v>15408</v>
      </c>
      <c r="E340" t="str">
        <f>'Amostra Sorteada'!E340</f>
        <v>Marmeleiro</v>
      </c>
      <c r="F340" t="str">
        <f>'Amostra Sorteada'!F340</f>
        <v>Sul</v>
      </c>
      <c r="G340" t="str">
        <f>'Amostra Sorteada'!L340</f>
        <v>https://www.marmeleiro.pr.gov.br/</v>
      </c>
      <c r="H340" t="str">
        <f>'Amostra Sorteada'!I340</f>
        <v>Sim</v>
      </c>
      <c r="I340" t="str">
        <f>'Amostra Sorteada'!J340</f>
        <v>Sim</v>
      </c>
      <c r="J340" t="str">
        <f>'Amostra Sorteada'!K340</f>
        <v>Apto</v>
      </c>
      <c r="K340">
        <f>'Amostra Sorteada'!M340</f>
        <v>0</v>
      </c>
      <c r="L340" s="17">
        <f>_xlfn.XLOOKUP($A340,'Tabela 4714 Tratada'!$A:$A,'Tabela 4714 Tratada'!$D:$D,"Não encontrado")</f>
        <v>15901</v>
      </c>
      <c r="M340" s="14">
        <f>_xlfn.XLOOKUP($A340,'Tabela 4714 Tratada'!$A:$A,'Tabela 4714 Tratada'!$E:$E,"Não encontrado")</f>
        <v>387.61200000000002</v>
      </c>
      <c r="N340" s="14">
        <f>_xlfn.XLOOKUP($A340,'Tabela 4714 Tratada'!$A:$A,'Tabela 4714 Tratada'!$C:$C,"Não encontrado")</f>
        <v>41.02</v>
      </c>
      <c r="O340" s="16">
        <f>'Amostra Sorteada'!G340</f>
        <v>3.5488721990322603E-2</v>
      </c>
    </row>
    <row r="341" spans="1:15" x14ac:dyDescent="0.25">
      <c r="A341" t="str">
        <f>'Amostra Sorteada'!C341</f>
        <v>4308078</v>
      </c>
      <c r="B341" t="str">
        <f>'Amostra Sorteada'!A341</f>
        <v>43</v>
      </c>
      <c r="C341" t="str">
        <f>'Amostra Sorteada'!B341</f>
        <v>Rio Grande do Sul</v>
      </c>
      <c r="D341" t="str">
        <f>'Amostra Sorteada'!D341</f>
        <v>08078</v>
      </c>
      <c r="E341" t="str">
        <f>'Amostra Sorteada'!E341</f>
        <v>Fazenda Vilanova</v>
      </c>
      <c r="F341" t="str">
        <f>'Amostra Sorteada'!F341</f>
        <v>Sul</v>
      </c>
      <c r="G341" t="str">
        <f>'Amostra Sorteada'!L341</f>
        <v>https://www.fazendavilanova.rs.gov.br/</v>
      </c>
      <c r="H341" t="str">
        <f>'Amostra Sorteada'!I341</f>
        <v>Sim</v>
      </c>
      <c r="I341" t="str">
        <f>'Amostra Sorteada'!J341</f>
        <v>Sim</v>
      </c>
      <c r="J341" t="str">
        <f>'Amostra Sorteada'!K341</f>
        <v>Apto</v>
      </c>
      <c r="K341">
        <f>'Amostra Sorteada'!M341</f>
        <v>0</v>
      </c>
      <c r="L341" s="17">
        <f>_xlfn.XLOOKUP($A341,'Tabela 4714 Tratada'!$A:$A,'Tabela 4714 Tratada'!$D:$D,"Não encontrado")</f>
        <v>4291</v>
      </c>
      <c r="M341" s="14">
        <f>_xlfn.XLOOKUP($A341,'Tabela 4714 Tratada'!$A:$A,'Tabela 4714 Tratada'!$E:$E,"Não encontrado")</f>
        <v>84.793999999999997</v>
      </c>
      <c r="N341" s="14">
        <f>_xlfn.XLOOKUP($A341,'Tabela 4714 Tratada'!$A:$A,'Tabela 4714 Tratada'!$C:$C,"Não encontrado")</f>
        <v>50.6</v>
      </c>
      <c r="O341" s="16">
        <f>'Amostra Sorteada'!G341</f>
        <v>3.5875238373858531E-2</v>
      </c>
    </row>
    <row r="342" spans="1:15" x14ac:dyDescent="0.25">
      <c r="A342" t="str">
        <f>'Amostra Sorteada'!C342</f>
        <v>4303608</v>
      </c>
      <c r="B342" t="str">
        <f>'Amostra Sorteada'!A342</f>
        <v>43</v>
      </c>
      <c r="C342" t="str">
        <f>'Amostra Sorteada'!B342</f>
        <v>Rio Grande do Sul</v>
      </c>
      <c r="D342" t="str">
        <f>'Amostra Sorteada'!D342</f>
        <v>03608</v>
      </c>
      <c r="E342" t="str">
        <f>'Amostra Sorteada'!E342</f>
        <v>Cambará do Sul</v>
      </c>
      <c r="F342" t="str">
        <f>'Amostra Sorteada'!F342</f>
        <v>Sul</v>
      </c>
      <c r="G342" t="str">
        <f>'Amostra Sorteada'!L342</f>
        <v>https://www.cambaradosul.rs.gov.br/</v>
      </c>
      <c r="H342" t="str">
        <f>'Amostra Sorteada'!I342</f>
        <v>Sim</v>
      </c>
      <c r="I342" t="str">
        <f>'Amostra Sorteada'!J342</f>
        <v>Sim</v>
      </c>
      <c r="J342" t="str">
        <f>'Amostra Sorteada'!K342</f>
        <v>Apto</v>
      </c>
      <c r="K342">
        <f>'Amostra Sorteada'!M342</f>
        <v>0</v>
      </c>
      <c r="L342" s="17">
        <f>_xlfn.XLOOKUP($A342,'Tabela 4714 Tratada'!$A:$A,'Tabela 4714 Tratada'!$D:$D,"Não encontrado")</f>
        <v>6361</v>
      </c>
      <c r="M342" s="14">
        <f>_xlfn.XLOOKUP($A342,'Tabela 4714 Tratada'!$A:$A,'Tabela 4714 Tratada'!$E:$E,"Não encontrado")</f>
        <v>1181.8109999999999</v>
      </c>
      <c r="N342" s="14">
        <f>_xlfn.XLOOKUP($A342,'Tabela 4714 Tratada'!$A:$A,'Tabela 4714 Tratada'!$C:$C,"Não encontrado")</f>
        <v>5.38</v>
      </c>
      <c r="O342" s="16">
        <f>'Amostra Sorteada'!G342</f>
        <v>3.6023427995510504E-2</v>
      </c>
    </row>
    <row r="343" spans="1:15" x14ac:dyDescent="0.25">
      <c r="A343" t="str">
        <f>'Amostra Sorteada'!C343</f>
        <v>4119806</v>
      </c>
      <c r="B343" t="str">
        <f>'Amostra Sorteada'!A343</f>
        <v>41</v>
      </c>
      <c r="C343" t="str">
        <f>'Amostra Sorteada'!B343</f>
        <v>Paraná</v>
      </c>
      <c r="D343" t="str">
        <f>'Amostra Sorteada'!D343</f>
        <v>19806</v>
      </c>
      <c r="E343" t="str">
        <f>'Amostra Sorteada'!E343</f>
        <v>Planalto</v>
      </c>
      <c r="F343" t="str">
        <f>'Amostra Sorteada'!F343</f>
        <v>Sul</v>
      </c>
      <c r="G343" t="str">
        <f>'Amostra Sorteada'!L343</f>
        <v>https://www.planalto.pr.gov.br/</v>
      </c>
      <c r="H343" t="str">
        <f>'Amostra Sorteada'!I343</f>
        <v>Sim</v>
      </c>
      <c r="I343" t="str">
        <f>'Amostra Sorteada'!J343</f>
        <v>Sim</v>
      </c>
      <c r="J343" t="str">
        <f>'Amostra Sorteada'!K343</f>
        <v>Apto</v>
      </c>
      <c r="K343">
        <f>'Amostra Sorteada'!M343</f>
        <v>0</v>
      </c>
      <c r="L343" s="17">
        <f>_xlfn.XLOOKUP($A343,'Tabela 4714 Tratada'!$A:$A,'Tabela 4714 Tratada'!$D:$D,"Não encontrado")</f>
        <v>14374</v>
      </c>
      <c r="M343" s="14">
        <f>_xlfn.XLOOKUP($A343,'Tabela 4714 Tratada'!$A:$A,'Tabela 4714 Tratada'!$E:$E,"Não encontrado")</f>
        <v>346.24099999999999</v>
      </c>
      <c r="N343" s="14">
        <f>_xlfn.XLOOKUP($A343,'Tabela 4714 Tratada'!$A:$A,'Tabela 4714 Tratada'!$C:$C,"Não encontrado")</f>
        <v>41.51</v>
      </c>
      <c r="O343" s="16">
        <f>'Amostra Sorteada'!G343</f>
        <v>3.8124268414863938E-2</v>
      </c>
    </row>
    <row r="344" spans="1:15" x14ac:dyDescent="0.25">
      <c r="A344" t="str">
        <f>'Amostra Sorteada'!C344</f>
        <v>4108551</v>
      </c>
      <c r="B344" t="str">
        <f>'Amostra Sorteada'!A344</f>
        <v>41</v>
      </c>
      <c r="C344" t="str">
        <f>'Amostra Sorteada'!B344</f>
        <v>Paraná</v>
      </c>
      <c r="D344" t="str">
        <f>'Amostra Sorteada'!D344</f>
        <v>08551</v>
      </c>
      <c r="E344" t="str">
        <f>'Amostra Sorteada'!E344</f>
        <v>Godoy Moreira</v>
      </c>
      <c r="F344" t="str">
        <f>'Amostra Sorteada'!F344</f>
        <v>Sul</v>
      </c>
      <c r="G344" t="str">
        <f>'Amostra Sorteada'!L344</f>
        <v>https://www.godoymoreira.pr.gov.br/</v>
      </c>
      <c r="H344" t="str">
        <f>'Amostra Sorteada'!I344</f>
        <v>Sim</v>
      </c>
      <c r="I344" t="str">
        <f>'Amostra Sorteada'!J344</f>
        <v>Não</v>
      </c>
      <c r="J344" t="str">
        <f>'Amostra Sorteada'!K344</f>
        <v>Substituir</v>
      </c>
      <c r="K344" t="str">
        <f>'Amostra Sorteada'!M344</f>
        <v>Site sem certificado de segurança SSL</v>
      </c>
      <c r="L344" s="17">
        <f>_xlfn.XLOOKUP($A344,'Tabela 4714 Tratada'!$A:$A,'Tabela 4714 Tratada'!$D:$D,"Não encontrado")</f>
        <v>2977</v>
      </c>
      <c r="M344" s="14">
        <f>_xlfn.XLOOKUP($A344,'Tabela 4714 Tratada'!$A:$A,'Tabela 4714 Tratada'!$E:$E,"Não encontrado")</f>
        <v>131.012</v>
      </c>
      <c r="N344" s="14">
        <f>_xlfn.XLOOKUP($A344,'Tabela 4714 Tratada'!$A:$A,'Tabela 4714 Tratada'!$C:$C,"Não encontrado")</f>
        <v>22.72</v>
      </c>
      <c r="O344" s="16">
        <f>'Amostra Sorteada'!G344</f>
        <v>3.8405968122217415E-2</v>
      </c>
    </row>
    <row r="345" spans="1:15" x14ac:dyDescent="0.25">
      <c r="A345" t="str">
        <f>'Amostra Sorteada'!C345</f>
        <v>4320206</v>
      </c>
      <c r="B345" t="str">
        <f>'Amostra Sorteada'!A345</f>
        <v>43</v>
      </c>
      <c r="C345" t="str">
        <f>'Amostra Sorteada'!B345</f>
        <v>Rio Grande do Sul</v>
      </c>
      <c r="D345" t="str">
        <f>'Amostra Sorteada'!D345</f>
        <v>20206</v>
      </c>
      <c r="E345" t="str">
        <f>'Amostra Sorteada'!E345</f>
        <v>Seberi</v>
      </c>
      <c r="F345" t="str">
        <f>'Amostra Sorteada'!F345</f>
        <v>Sul</v>
      </c>
      <c r="G345" t="str">
        <f>'Amostra Sorteada'!L345</f>
        <v>https://www.seberi.rs.gov.br/</v>
      </c>
      <c r="H345" t="str">
        <f>'Amostra Sorteada'!I345</f>
        <v>Sim</v>
      </c>
      <c r="I345" t="str">
        <f>'Amostra Sorteada'!J345</f>
        <v>Sim</v>
      </c>
      <c r="J345" t="str">
        <f>'Amostra Sorteada'!K345</f>
        <v>Apto</v>
      </c>
      <c r="K345">
        <f>'Amostra Sorteada'!M345</f>
        <v>0</v>
      </c>
      <c r="L345" s="17">
        <f>_xlfn.XLOOKUP($A345,'Tabela 4714 Tratada'!$A:$A,'Tabela 4714 Tratada'!$D:$D,"Não encontrado")</f>
        <v>11950</v>
      </c>
      <c r="M345" s="14">
        <f>_xlfn.XLOOKUP($A345,'Tabela 4714 Tratada'!$A:$A,'Tabela 4714 Tratada'!$E:$E,"Não encontrado")</f>
        <v>300.827</v>
      </c>
      <c r="N345" s="14">
        <f>_xlfn.XLOOKUP($A345,'Tabela 4714 Tratada'!$A:$A,'Tabela 4714 Tratada'!$C:$C,"Não encontrado")</f>
        <v>39.72</v>
      </c>
      <c r="O345" s="16">
        <f>'Amostra Sorteada'!G345</f>
        <v>4.0005899033335179E-2</v>
      </c>
    </row>
    <row r="346" spans="1:15" x14ac:dyDescent="0.25">
      <c r="A346" t="str">
        <f>'Amostra Sorteada'!C346</f>
        <v>4211801</v>
      </c>
      <c r="B346" t="str">
        <f>'Amostra Sorteada'!A346</f>
        <v>42</v>
      </c>
      <c r="C346" t="str">
        <f>'Amostra Sorteada'!B346</f>
        <v>Santa Catarina</v>
      </c>
      <c r="D346" t="str">
        <f>'Amostra Sorteada'!D346</f>
        <v>11801</v>
      </c>
      <c r="E346" t="str">
        <f>'Amostra Sorteada'!E346</f>
        <v>Ouro</v>
      </c>
      <c r="F346" t="str">
        <f>'Amostra Sorteada'!F346</f>
        <v>Sul</v>
      </c>
      <c r="G346" t="str">
        <f>'Amostra Sorteada'!L346</f>
        <v>https://www.ouro.sc.gov.br/</v>
      </c>
      <c r="H346" t="str">
        <f>'Amostra Sorteada'!I346</f>
        <v>Sim</v>
      </c>
      <c r="I346" t="str">
        <f>'Amostra Sorteada'!J346</f>
        <v>Sim</v>
      </c>
      <c r="J346" t="str">
        <f>'Amostra Sorteada'!K346</f>
        <v>Apto</v>
      </c>
      <c r="K346">
        <f>'Amostra Sorteada'!M346</f>
        <v>0</v>
      </c>
      <c r="L346" s="17">
        <f>_xlfn.XLOOKUP($A346,'Tabela 4714 Tratada'!$A:$A,'Tabela 4714 Tratada'!$D:$D,"Não encontrado")</f>
        <v>7032</v>
      </c>
      <c r="M346" s="14">
        <f>_xlfn.XLOOKUP($A346,'Tabela 4714 Tratada'!$A:$A,'Tabela 4714 Tratada'!$E:$E,"Não encontrado")</f>
        <v>213.54300000000001</v>
      </c>
      <c r="N346" s="14">
        <f>_xlfn.XLOOKUP($A346,'Tabela 4714 Tratada'!$A:$A,'Tabela 4714 Tratada'!$C:$C,"Não encontrado")</f>
        <v>32.93</v>
      </c>
      <c r="O346" s="16">
        <f>'Amostra Sorteada'!G346</f>
        <v>4.0304588531018926E-2</v>
      </c>
    </row>
    <row r="347" spans="1:15" x14ac:dyDescent="0.25">
      <c r="A347" t="str">
        <f>'Amostra Sorteada'!C347</f>
        <v>4100103</v>
      </c>
      <c r="B347" t="str">
        <f>'Amostra Sorteada'!A347</f>
        <v>41</v>
      </c>
      <c r="C347" t="str">
        <f>'Amostra Sorteada'!B347</f>
        <v>Paraná</v>
      </c>
      <c r="D347" t="str">
        <f>'Amostra Sorteada'!D347</f>
        <v>00103</v>
      </c>
      <c r="E347" t="str">
        <f>'Amostra Sorteada'!E347</f>
        <v>Abatiá</v>
      </c>
      <c r="F347" t="str">
        <f>'Amostra Sorteada'!F347</f>
        <v>Sul</v>
      </c>
      <c r="G347" t="str">
        <f>'Amostra Sorteada'!L347</f>
        <v>https://www.abatia.pr.gov.br/</v>
      </c>
      <c r="H347" t="str">
        <f>'Amostra Sorteada'!I347</f>
        <v>Sim</v>
      </c>
      <c r="I347" t="str">
        <f>'Amostra Sorteada'!J347</f>
        <v>Não</v>
      </c>
      <c r="J347" t="str">
        <f>'Amostra Sorteada'!K347</f>
        <v>Substituir</v>
      </c>
      <c r="K347" t="str">
        <f>'Amostra Sorteada'!M347</f>
        <v>Site sem certificado de segurança SSL</v>
      </c>
      <c r="L347" s="17">
        <f>_xlfn.XLOOKUP($A347,'Tabela 4714 Tratada'!$A:$A,'Tabela 4714 Tratada'!$D:$D,"Não encontrado")</f>
        <v>7241</v>
      </c>
      <c r="M347" s="14">
        <f>_xlfn.XLOOKUP($A347,'Tabela 4714 Tratada'!$A:$A,'Tabela 4714 Tratada'!$E:$E,"Não encontrado")</f>
        <v>228.71700000000001</v>
      </c>
      <c r="N347" s="14">
        <f>_xlfn.XLOOKUP($A347,'Tabela 4714 Tratada'!$A:$A,'Tabela 4714 Tratada'!$C:$C,"Não encontrado")</f>
        <v>31.66</v>
      </c>
      <c r="O347" s="16">
        <f>'Amostra Sorteada'!G347</f>
        <v>4.1484108117161855E-2</v>
      </c>
    </row>
    <row r="348" spans="1:15" x14ac:dyDescent="0.25">
      <c r="A348" t="str">
        <f>'Amostra Sorteada'!C348</f>
        <v>4203006</v>
      </c>
      <c r="B348" t="str">
        <f>'Amostra Sorteada'!A348</f>
        <v>42</v>
      </c>
      <c r="C348" t="str">
        <f>'Amostra Sorteada'!B348</f>
        <v>Santa Catarina</v>
      </c>
      <c r="D348" t="str">
        <f>'Amostra Sorteada'!D348</f>
        <v>03006</v>
      </c>
      <c r="E348" t="str">
        <f>'Amostra Sorteada'!E348</f>
        <v>Caçador</v>
      </c>
      <c r="F348" t="str">
        <f>'Amostra Sorteada'!F348</f>
        <v>Sul</v>
      </c>
      <c r="G348" t="str">
        <f>'Amostra Sorteada'!L348</f>
        <v>https://www.cacador.sc.gov.br/</v>
      </c>
      <c r="H348" t="str">
        <f>'Amostra Sorteada'!I348</f>
        <v>Sim</v>
      </c>
      <c r="I348" t="str">
        <f>'Amostra Sorteada'!J348</f>
        <v>Não</v>
      </c>
      <c r="J348" t="str">
        <f>'Amostra Sorteada'!K348</f>
        <v>Substituir</v>
      </c>
      <c r="K348" t="str">
        <f>'Amostra Sorteada'!M348</f>
        <v>Site sem certificado de segurança SSL</v>
      </c>
      <c r="L348" s="17">
        <f>_xlfn.XLOOKUP($A348,'Tabela 4714 Tratada'!$A:$A,'Tabela 4714 Tratada'!$D:$D,"Não encontrado")</f>
        <v>73720</v>
      </c>
      <c r="M348" s="14">
        <f>_xlfn.XLOOKUP($A348,'Tabela 4714 Tratada'!$A:$A,'Tabela 4714 Tratada'!$E:$E,"Não encontrado")</f>
        <v>983.42399999999998</v>
      </c>
      <c r="N348" s="14">
        <f>_xlfn.XLOOKUP($A348,'Tabela 4714 Tratada'!$A:$A,'Tabela 4714 Tratada'!$C:$C,"Não encontrado")</f>
        <v>74.959999999999994</v>
      </c>
      <c r="O348" s="16">
        <f>'Amostra Sorteada'!G348</f>
        <v>4.1817942007720377E-2</v>
      </c>
    </row>
    <row r="349" spans="1:15" x14ac:dyDescent="0.25">
      <c r="A349" t="str">
        <f>'Amostra Sorteada'!C349</f>
        <v>4308904</v>
      </c>
      <c r="B349" t="str">
        <f>'Amostra Sorteada'!A349</f>
        <v>43</v>
      </c>
      <c r="C349" t="str">
        <f>'Amostra Sorteada'!B349</f>
        <v>Rio Grande do Sul</v>
      </c>
      <c r="D349" t="str">
        <f>'Amostra Sorteada'!D349</f>
        <v>08904</v>
      </c>
      <c r="E349" t="str">
        <f>'Amostra Sorteada'!E349</f>
        <v>Getúlio Vargas</v>
      </c>
      <c r="F349" t="str">
        <f>'Amostra Sorteada'!F349</f>
        <v>Sul</v>
      </c>
      <c r="G349" t="str">
        <f>'Amostra Sorteada'!L349</f>
        <v>https://www.pmgv.rs.gov.br/site/</v>
      </c>
      <c r="H349" t="str">
        <f>'Amostra Sorteada'!I349</f>
        <v>Sim</v>
      </c>
      <c r="I349" t="str">
        <f>'Amostra Sorteada'!J349</f>
        <v>Sim</v>
      </c>
      <c r="J349" t="str">
        <f>'Amostra Sorteada'!K349</f>
        <v>Apto</v>
      </c>
      <c r="K349">
        <f>'Amostra Sorteada'!M349</f>
        <v>0</v>
      </c>
      <c r="L349" s="17">
        <f>_xlfn.XLOOKUP($A349,'Tabela 4714 Tratada'!$A:$A,'Tabela 4714 Tratada'!$D:$D,"Não encontrado")</f>
        <v>16602</v>
      </c>
      <c r="M349" s="14">
        <f>_xlfn.XLOOKUP($A349,'Tabela 4714 Tratada'!$A:$A,'Tabela 4714 Tratada'!$E:$E,"Não encontrado")</f>
        <v>287.46600000000001</v>
      </c>
      <c r="N349" s="14">
        <f>_xlfn.XLOOKUP($A349,'Tabela 4714 Tratada'!$A:$A,'Tabela 4714 Tratada'!$C:$C,"Não encontrado")</f>
        <v>57.75</v>
      </c>
      <c r="O349" s="16">
        <f>'Amostra Sorteada'!G349</f>
        <v>4.2600124602221845E-2</v>
      </c>
    </row>
    <row r="350" spans="1:15" x14ac:dyDescent="0.25">
      <c r="A350" t="str">
        <f>'Amostra Sorteada'!C350</f>
        <v>4120655</v>
      </c>
      <c r="B350" t="str">
        <f>'Amostra Sorteada'!A350</f>
        <v>41</v>
      </c>
      <c r="C350" t="str">
        <f>'Amostra Sorteada'!B350</f>
        <v>Paraná</v>
      </c>
      <c r="D350" t="str">
        <f>'Amostra Sorteada'!D350</f>
        <v>20655</v>
      </c>
      <c r="E350" t="str">
        <f>'Amostra Sorteada'!E350</f>
        <v>Quarto Centenário</v>
      </c>
      <c r="F350" t="str">
        <f>'Amostra Sorteada'!F350</f>
        <v>Sul</v>
      </c>
      <c r="G350" t="str">
        <f>'Amostra Sorteada'!L350</f>
        <v>https://www.quartocentenario.pr.gov.br/</v>
      </c>
      <c r="H350" t="str">
        <f>'Amostra Sorteada'!I350</f>
        <v>Sim</v>
      </c>
      <c r="I350" t="str">
        <f>'Amostra Sorteada'!J350</f>
        <v>Sim</v>
      </c>
      <c r="J350" t="str">
        <f>'Amostra Sorteada'!K350</f>
        <v>Apto</v>
      </c>
      <c r="K350">
        <f>'Amostra Sorteada'!M350</f>
        <v>0</v>
      </c>
      <c r="L350" s="17">
        <f>_xlfn.XLOOKUP($A350,'Tabela 4714 Tratada'!$A:$A,'Tabela 4714 Tratada'!$D:$D,"Não encontrado")</f>
        <v>4201</v>
      </c>
      <c r="M350" s="14">
        <f>_xlfn.XLOOKUP($A350,'Tabela 4714 Tratada'!$A:$A,'Tabela 4714 Tratada'!$E:$E,"Não encontrado")</f>
        <v>321.875</v>
      </c>
      <c r="N350" s="14">
        <f>_xlfn.XLOOKUP($A350,'Tabela 4714 Tratada'!$A:$A,'Tabela 4714 Tratada'!$C:$C,"Não encontrado")</f>
        <v>13.05</v>
      </c>
      <c r="O350" s="16">
        <f>'Amostra Sorteada'!G350</f>
        <v>4.2749943681179681E-2</v>
      </c>
    </row>
    <row r="351" spans="1:15" x14ac:dyDescent="0.25">
      <c r="A351" t="str">
        <f>'Amostra Sorteada'!C351</f>
        <v>4218855</v>
      </c>
      <c r="B351" t="str">
        <f>'Amostra Sorteada'!A351</f>
        <v>42</v>
      </c>
      <c r="C351" t="str">
        <f>'Amostra Sorteada'!B351</f>
        <v>Santa Catarina</v>
      </c>
      <c r="D351" t="str">
        <f>'Amostra Sorteada'!D351</f>
        <v>18855</v>
      </c>
      <c r="E351" t="str">
        <f>'Amostra Sorteada'!E351</f>
        <v>União do Oeste</v>
      </c>
      <c r="F351" t="str">
        <f>'Amostra Sorteada'!F351</f>
        <v>Sul</v>
      </c>
      <c r="G351" t="str">
        <f>'Amostra Sorteada'!L351</f>
        <v>https://www.uniaodooeste.sc.gov.br/</v>
      </c>
      <c r="H351" t="str">
        <f>'Amostra Sorteada'!I351</f>
        <v>Sim</v>
      </c>
      <c r="I351" t="str">
        <f>'Amostra Sorteada'!J351</f>
        <v>Sim</v>
      </c>
      <c r="J351" t="str">
        <f>'Amostra Sorteada'!K351</f>
        <v>Apto</v>
      </c>
      <c r="K351">
        <f>'Amostra Sorteada'!M351</f>
        <v>0</v>
      </c>
      <c r="L351" s="17">
        <f>_xlfn.XLOOKUP($A351,'Tabela 4714 Tratada'!$A:$A,'Tabela 4714 Tratada'!$D:$D,"Não encontrado")</f>
        <v>2774</v>
      </c>
      <c r="M351" s="14">
        <f>_xlfn.XLOOKUP($A351,'Tabela 4714 Tratada'!$A:$A,'Tabela 4714 Tratada'!$E:$E,"Não encontrado")</f>
        <v>92.856999999999999</v>
      </c>
      <c r="N351" s="14">
        <f>_xlfn.XLOOKUP($A351,'Tabela 4714 Tratada'!$A:$A,'Tabela 4714 Tratada'!$C:$C,"Não encontrado")</f>
        <v>29.87</v>
      </c>
      <c r="O351" s="16">
        <f>'Amostra Sorteada'!G351</f>
        <v>4.3585187753588439E-2</v>
      </c>
    </row>
    <row r="352" spans="1:15" x14ac:dyDescent="0.25">
      <c r="A352" t="str">
        <f>'Amostra Sorteada'!C352</f>
        <v>4104253</v>
      </c>
      <c r="B352" t="str">
        <f>'Amostra Sorteada'!A352</f>
        <v>41</v>
      </c>
      <c r="C352" t="str">
        <f>'Amostra Sorteada'!B352</f>
        <v>Paraná</v>
      </c>
      <c r="D352" t="str">
        <f>'Amostra Sorteada'!D352</f>
        <v>04253</v>
      </c>
      <c r="E352" t="str">
        <f>'Amostra Sorteada'!E352</f>
        <v>Campo Magro</v>
      </c>
      <c r="F352" t="str">
        <f>'Amostra Sorteada'!F352</f>
        <v>Sul</v>
      </c>
      <c r="G352" t="str">
        <f>'Amostra Sorteada'!L352</f>
        <v>https://www.campomagro.pr.gov.br/</v>
      </c>
      <c r="H352" t="str">
        <f>'Amostra Sorteada'!I352</f>
        <v>Sim</v>
      </c>
      <c r="I352" t="str">
        <f>'Amostra Sorteada'!J352</f>
        <v>Sim</v>
      </c>
      <c r="J352" t="str">
        <f>'Amostra Sorteada'!K352</f>
        <v>Apto</v>
      </c>
      <c r="K352">
        <f>'Amostra Sorteada'!M352</f>
        <v>0</v>
      </c>
      <c r="L352" s="17">
        <f>_xlfn.XLOOKUP($A352,'Tabela 4714 Tratada'!$A:$A,'Tabela 4714 Tratada'!$D:$D,"Não encontrado")</f>
        <v>30160</v>
      </c>
      <c r="M352" s="14">
        <f>_xlfn.XLOOKUP($A352,'Tabela 4714 Tratada'!$A:$A,'Tabela 4714 Tratada'!$E:$E,"Não encontrado")</f>
        <v>275.35199999999998</v>
      </c>
      <c r="N352" s="14">
        <f>_xlfn.XLOOKUP($A352,'Tabela 4714 Tratada'!$A:$A,'Tabela 4714 Tratada'!$C:$C,"Não encontrado")</f>
        <v>109.53</v>
      </c>
      <c r="O352" s="16">
        <f>'Amostra Sorteada'!G352</f>
        <v>4.4969112083317442E-2</v>
      </c>
    </row>
    <row r="353" spans="1:15" x14ac:dyDescent="0.25">
      <c r="A353" t="str">
        <f>'Amostra Sorteada'!C353</f>
        <v>4302006</v>
      </c>
      <c r="B353" t="str">
        <f>'Amostra Sorteada'!A353</f>
        <v>43</v>
      </c>
      <c r="C353" t="str">
        <f>'Amostra Sorteada'!B353</f>
        <v>Rio Grande do Sul</v>
      </c>
      <c r="D353" t="str">
        <f>'Amostra Sorteada'!D353</f>
        <v>02006</v>
      </c>
      <c r="E353" t="str">
        <f>'Amostra Sorteada'!E353</f>
        <v>Barros Cassal</v>
      </c>
      <c r="F353" t="str">
        <f>'Amostra Sorteada'!F353</f>
        <v>Sul</v>
      </c>
      <c r="G353" t="str">
        <f>'Amostra Sorteada'!L353</f>
        <v>https://www.barroscassal.rs.gov.br/</v>
      </c>
      <c r="H353" t="str">
        <f>'Amostra Sorteada'!I353</f>
        <v>Sim</v>
      </c>
      <c r="I353" t="str">
        <f>'Amostra Sorteada'!J353</f>
        <v>Sim</v>
      </c>
      <c r="J353" t="str">
        <f>'Amostra Sorteada'!K353</f>
        <v>Apto</v>
      </c>
      <c r="K353">
        <f>'Amostra Sorteada'!M353</f>
        <v>0</v>
      </c>
      <c r="L353" s="17">
        <f>_xlfn.XLOOKUP($A353,'Tabela 4714 Tratada'!$A:$A,'Tabela 4714 Tratada'!$D:$D,"Não encontrado")</f>
        <v>9296</v>
      </c>
      <c r="M353" s="14">
        <f>_xlfn.XLOOKUP($A353,'Tabela 4714 Tratada'!$A:$A,'Tabela 4714 Tratada'!$E:$E,"Não encontrado")</f>
        <v>647.99400000000003</v>
      </c>
      <c r="N353" s="14">
        <f>_xlfn.XLOOKUP($A353,'Tabela 4714 Tratada'!$A:$A,'Tabela 4714 Tratada'!$C:$C,"Não encontrado")</f>
        <v>14.35</v>
      </c>
      <c r="O353" s="16">
        <f>'Amostra Sorteada'!G353</f>
        <v>4.5292446329972202E-2</v>
      </c>
    </row>
    <row r="354" spans="1:15" x14ac:dyDescent="0.25">
      <c r="A354" t="str">
        <f>'Amostra Sorteada'!C354</f>
        <v>4312658</v>
      </c>
      <c r="B354" t="str">
        <f>'Amostra Sorteada'!A354</f>
        <v>43</v>
      </c>
      <c r="C354" t="str">
        <f>'Amostra Sorteada'!B354</f>
        <v>Rio Grande do Sul</v>
      </c>
      <c r="D354" t="str">
        <f>'Amostra Sorteada'!D354</f>
        <v>12658</v>
      </c>
      <c r="E354" t="str">
        <f>'Amostra Sorteada'!E354</f>
        <v>Não-Me-Toque</v>
      </c>
      <c r="F354" t="str">
        <f>'Amostra Sorteada'!F354</f>
        <v>Sul</v>
      </c>
      <c r="G354" t="str">
        <f>'Amostra Sorteada'!L354</f>
        <v>https://www.naometoque.rs.gov.br/</v>
      </c>
      <c r="H354" t="str">
        <f>'Amostra Sorteada'!I354</f>
        <v>Sim</v>
      </c>
      <c r="I354" t="str">
        <f>'Amostra Sorteada'!J354</f>
        <v>Sim</v>
      </c>
      <c r="J354" t="str">
        <f>'Amostra Sorteada'!K354</f>
        <v>Apto</v>
      </c>
      <c r="K354">
        <f>'Amostra Sorteada'!M354</f>
        <v>0</v>
      </c>
      <c r="L354" s="17">
        <f>_xlfn.XLOOKUP($A354,'Tabela 4714 Tratada'!$A:$A,'Tabela 4714 Tratada'!$D:$D,"Não encontrado")</f>
        <v>17898</v>
      </c>
      <c r="M354" s="14">
        <f>_xlfn.XLOOKUP($A354,'Tabela 4714 Tratada'!$A:$A,'Tabela 4714 Tratada'!$E:$E,"Não encontrado")</f>
        <v>361.68900000000002</v>
      </c>
      <c r="N354" s="14">
        <f>_xlfn.XLOOKUP($A354,'Tabela 4714 Tratada'!$A:$A,'Tabela 4714 Tratada'!$C:$C,"Não encontrado")</f>
        <v>49.48</v>
      </c>
      <c r="O354" s="16">
        <f>'Amostra Sorteada'!G354</f>
        <v>4.6970489409110305E-2</v>
      </c>
    </row>
    <row r="355" spans="1:15" x14ac:dyDescent="0.25">
      <c r="A355" t="str">
        <f>'Amostra Sorteada'!C355</f>
        <v>4214003</v>
      </c>
      <c r="B355" t="str">
        <f>'Amostra Sorteada'!A355</f>
        <v>42</v>
      </c>
      <c r="C355" t="str">
        <f>'Amostra Sorteada'!B355</f>
        <v>Santa Catarina</v>
      </c>
      <c r="D355" t="str">
        <f>'Amostra Sorteada'!D355</f>
        <v>14003</v>
      </c>
      <c r="E355" t="str">
        <f>'Amostra Sorteada'!E355</f>
        <v>Presidente Getúlio</v>
      </c>
      <c r="F355" t="str">
        <f>'Amostra Sorteada'!F355</f>
        <v>Sul</v>
      </c>
      <c r="G355" t="str">
        <f>'Amostra Sorteada'!L355</f>
        <v>https://www.presidentegetulio.sc.gov.br/</v>
      </c>
      <c r="H355" t="str">
        <f>'Amostra Sorteada'!I355</f>
        <v>Sim</v>
      </c>
      <c r="I355" t="str">
        <f>'Amostra Sorteada'!J355</f>
        <v>Não</v>
      </c>
      <c r="J355" t="str">
        <f>'Amostra Sorteada'!K355</f>
        <v>Substituir</v>
      </c>
      <c r="K355" t="str">
        <f>'Amostra Sorteada'!M355</f>
        <v>Site sem certificado de segurança SSL</v>
      </c>
      <c r="L355" s="17">
        <f>_xlfn.XLOOKUP($A355,'Tabela 4714 Tratada'!$A:$A,'Tabela 4714 Tratada'!$D:$D,"Não encontrado")</f>
        <v>20010</v>
      </c>
      <c r="M355" s="14">
        <f>_xlfn.XLOOKUP($A355,'Tabela 4714 Tratada'!$A:$A,'Tabela 4714 Tratada'!$E:$E,"Não encontrado")</f>
        <v>297.16000000000003</v>
      </c>
      <c r="N355" s="14">
        <f>_xlfn.XLOOKUP($A355,'Tabela 4714 Tratada'!$A:$A,'Tabela 4714 Tratada'!$C:$C,"Não encontrado")</f>
        <v>67.34</v>
      </c>
      <c r="O355" s="16">
        <f>'Amostra Sorteada'!G355</f>
        <v>4.807660000028402E-2</v>
      </c>
    </row>
    <row r="356" spans="1:15" x14ac:dyDescent="0.25">
      <c r="A356" t="str">
        <f>'Amostra Sorteada'!C356</f>
        <v>4123006</v>
      </c>
      <c r="B356" t="str">
        <f>'Amostra Sorteada'!A356</f>
        <v>41</v>
      </c>
      <c r="C356" t="str">
        <f>'Amostra Sorteada'!B356</f>
        <v>Paraná</v>
      </c>
      <c r="D356" t="str">
        <f>'Amostra Sorteada'!D356</f>
        <v>23006</v>
      </c>
      <c r="E356" t="str">
        <f>'Amostra Sorteada'!E356</f>
        <v>Salto do Lontra</v>
      </c>
      <c r="F356" t="str">
        <f>'Amostra Sorteada'!F356</f>
        <v>Sul</v>
      </c>
      <c r="G356" t="str">
        <f>'Amostra Sorteada'!L356</f>
        <v>https://www.saltodolontra.pr.gov.br/</v>
      </c>
      <c r="H356" t="str">
        <f>'Amostra Sorteada'!I356</f>
        <v>Sim</v>
      </c>
      <c r="I356" t="str">
        <f>'Amostra Sorteada'!J356</f>
        <v>Sim</v>
      </c>
      <c r="J356" t="str">
        <f>'Amostra Sorteada'!K356</f>
        <v>Apto</v>
      </c>
      <c r="K356">
        <f>'Amostra Sorteada'!M356</f>
        <v>0</v>
      </c>
      <c r="L356" s="17">
        <f>_xlfn.XLOOKUP($A356,'Tabela 4714 Tratada'!$A:$A,'Tabela 4714 Tratada'!$D:$D,"Não encontrado")</f>
        <v>15223</v>
      </c>
      <c r="M356" s="14">
        <f>_xlfn.XLOOKUP($A356,'Tabela 4714 Tratada'!$A:$A,'Tabela 4714 Tratada'!$E:$E,"Não encontrado")</f>
        <v>312.71699999999998</v>
      </c>
      <c r="N356" s="14">
        <f>_xlfn.XLOOKUP($A356,'Tabela 4714 Tratada'!$A:$A,'Tabela 4714 Tratada'!$C:$C,"Não encontrado")</f>
        <v>48.68</v>
      </c>
      <c r="O356" s="16">
        <f>'Amostra Sorteada'!G356</f>
        <v>4.8405360928640784E-2</v>
      </c>
    </row>
    <row r="357" spans="1:15" x14ac:dyDescent="0.25">
      <c r="A357" t="str">
        <f>'Amostra Sorteada'!C357</f>
        <v>4108809</v>
      </c>
      <c r="B357" t="str">
        <f>'Amostra Sorteada'!A357</f>
        <v>41</v>
      </c>
      <c r="C357" t="str">
        <f>'Amostra Sorteada'!B357</f>
        <v>Paraná</v>
      </c>
      <c r="D357" t="str">
        <f>'Amostra Sorteada'!D357</f>
        <v>08809</v>
      </c>
      <c r="E357" t="str">
        <f>'Amostra Sorteada'!E357</f>
        <v>Guaíra</v>
      </c>
      <c r="F357" t="str">
        <f>'Amostra Sorteada'!F357</f>
        <v>Sul</v>
      </c>
      <c r="G357" t="str">
        <f>'Amostra Sorteada'!L357</f>
        <v>https://www.guaira.pr.gov.br/</v>
      </c>
      <c r="H357" t="str">
        <f>'Amostra Sorteada'!I357</f>
        <v>Sim</v>
      </c>
      <c r="I357" t="str">
        <f>'Amostra Sorteada'!J357</f>
        <v>Sim</v>
      </c>
      <c r="J357" t="str">
        <f>'Amostra Sorteada'!K357</f>
        <v>Apto</v>
      </c>
      <c r="K357">
        <f>'Amostra Sorteada'!M357</f>
        <v>0</v>
      </c>
      <c r="L357" s="17">
        <f>_xlfn.XLOOKUP($A357,'Tabela 4714 Tratada'!$A:$A,'Tabela 4714 Tratada'!$D:$D,"Não encontrado")</f>
        <v>32097</v>
      </c>
      <c r="M357" s="14">
        <f>_xlfn.XLOOKUP($A357,'Tabela 4714 Tratada'!$A:$A,'Tabela 4714 Tratada'!$E:$E,"Não encontrado")</f>
        <v>563.74199999999996</v>
      </c>
      <c r="N357" s="14">
        <f>_xlfn.XLOOKUP($A357,'Tabela 4714 Tratada'!$A:$A,'Tabela 4714 Tratada'!$C:$C,"Não encontrado")</f>
        <v>56.94</v>
      </c>
      <c r="O357" s="16">
        <f>'Amostra Sorteada'!G357</f>
        <v>4.875356891489202E-2</v>
      </c>
    </row>
    <row r="358" spans="1:15" x14ac:dyDescent="0.25">
      <c r="A358" t="str">
        <f>'Amostra Sorteada'!C358</f>
        <v>4305306</v>
      </c>
      <c r="B358" t="str">
        <f>'Amostra Sorteada'!A358</f>
        <v>43</v>
      </c>
      <c r="C358" t="str">
        <f>'Amostra Sorteada'!B358</f>
        <v>Rio Grande do Sul</v>
      </c>
      <c r="D358" t="str">
        <f>'Amostra Sorteada'!D358</f>
        <v>05306</v>
      </c>
      <c r="E358" t="str">
        <f>'Amostra Sorteada'!E358</f>
        <v>Chapada</v>
      </c>
      <c r="F358" t="str">
        <f>'Amostra Sorteada'!F358</f>
        <v>Sul</v>
      </c>
      <c r="G358" t="str">
        <f>'Amostra Sorteada'!L358</f>
        <v>https://www.chapada.rs.gov.br/</v>
      </c>
      <c r="H358" t="str">
        <f>'Amostra Sorteada'!I358</f>
        <v>Sim</v>
      </c>
      <c r="I358" t="str">
        <f>'Amostra Sorteada'!J358</f>
        <v>Sim</v>
      </c>
      <c r="J358" t="str">
        <f>'Amostra Sorteada'!K358</f>
        <v>Apto</v>
      </c>
      <c r="K358">
        <f>'Amostra Sorteada'!M358</f>
        <v>0</v>
      </c>
      <c r="L358" s="17">
        <f>_xlfn.XLOOKUP($A358,'Tabela 4714 Tratada'!$A:$A,'Tabela 4714 Tratada'!$D:$D,"Não encontrado")</f>
        <v>9540</v>
      </c>
      <c r="M358" s="14">
        <f>_xlfn.XLOOKUP($A358,'Tabela 4714 Tratada'!$A:$A,'Tabela 4714 Tratada'!$E:$E,"Não encontrado")</f>
        <v>684.24699999999996</v>
      </c>
      <c r="N358" s="14">
        <f>_xlfn.XLOOKUP($A358,'Tabela 4714 Tratada'!$A:$A,'Tabela 4714 Tratada'!$C:$C,"Não encontrado")</f>
        <v>13.94</v>
      </c>
      <c r="O358" s="16">
        <f>'Amostra Sorteada'!G358</f>
        <v>4.9187184276314078E-2</v>
      </c>
    </row>
    <row r="359" spans="1:15" x14ac:dyDescent="0.25">
      <c r="A359" t="str">
        <f>'Amostra Sorteada'!C359</f>
        <v>4314175</v>
      </c>
      <c r="B359" t="str">
        <f>'Amostra Sorteada'!A359</f>
        <v>43</v>
      </c>
      <c r="C359" t="str">
        <f>'Amostra Sorteada'!B359</f>
        <v>Rio Grande do Sul</v>
      </c>
      <c r="D359" t="str">
        <f>'Amostra Sorteada'!D359</f>
        <v>14175</v>
      </c>
      <c r="E359" t="str">
        <f>'Amostra Sorteada'!E359</f>
        <v>Pedras Altas</v>
      </c>
      <c r="F359" t="str">
        <f>'Amostra Sorteada'!F359</f>
        <v>Sul</v>
      </c>
      <c r="G359" t="str">
        <f>'Amostra Sorteada'!L359</f>
        <v>https://www.pedrasaltas.rs.gov.br/</v>
      </c>
      <c r="H359" t="str">
        <f>'Amostra Sorteada'!I359</f>
        <v>Sim</v>
      </c>
      <c r="I359" t="str">
        <f>'Amostra Sorteada'!J359</f>
        <v>Sim</v>
      </c>
      <c r="J359" t="str">
        <f>'Amostra Sorteada'!K359</f>
        <v>Apto</v>
      </c>
      <c r="K359">
        <f>'Amostra Sorteada'!M359</f>
        <v>0</v>
      </c>
      <c r="L359" s="17">
        <f>_xlfn.XLOOKUP($A359,'Tabela 4714 Tratada'!$A:$A,'Tabela 4714 Tratada'!$D:$D,"Não encontrado")</f>
        <v>2061</v>
      </c>
      <c r="M359" s="14">
        <f>_xlfn.XLOOKUP($A359,'Tabela 4714 Tratada'!$A:$A,'Tabela 4714 Tratada'!$E:$E,"Não encontrado")</f>
        <v>1373.9849999999999</v>
      </c>
      <c r="N359" s="14">
        <f>_xlfn.XLOOKUP($A359,'Tabela 4714 Tratada'!$A:$A,'Tabela 4714 Tratada'!$C:$C,"Não encontrado")</f>
        <v>1.5</v>
      </c>
      <c r="O359" s="16">
        <f>'Amostra Sorteada'!G359</f>
        <v>4.937344079762862E-2</v>
      </c>
    </row>
    <row r="360" spans="1:15" x14ac:dyDescent="0.25">
      <c r="A360" t="str">
        <f>'Amostra Sorteada'!C360</f>
        <v>4102901</v>
      </c>
      <c r="B360" t="str">
        <f>'Amostra Sorteada'!A360</f>
        <v>41</v>
      </c>
      <c r="C360" t="str">
        <f>'Amostra Sorteada'!B360</f>
        <v>Paraná</v>
      </c>
      <c r="D360" t="str">
        <f>'Amostra Sorteada'!D360</f>
        <v>02901</v>
      </c>
      <c r="E360" t="str">
        <f>'Amostra Sorteada'!E360</f>
        <v>Bituruna</v>
      </c>
      <c r="F360" t="str">
        <f>'Amostra Sorteada'!F360</f>
        <v>Sul</v>
      </c>
      <c r="G360" t="str">
        <f>'Amostra Sorteada'!L360</f>
        <v>https://www.bituruna.pr.gov.br/</v>
      </c>
      <c r="H360" t="str">
        <f>'Amostra Sorteada'!I360</f>
        <v>Sim</v>
      </c>
      <c r="I360" t="str">
        <f>'Amostra Sorteada'!J360</f>
        <v>Sim</v>
      </c>
      <c r="J360" t="str">
        <f>'Amostra Sorteada'!K360</f>
        <v>Apto</v>
      </c>
      <c r="K360">
        <f>'Amostra Sorteada'!M360</f>
        <v>0</v>
      </c>
      <c r="L360" s="17">
        <f>_xlfn.XLOOKUP($A360,'Tabela 4714 Tratada'!$A:$A,'Tabela 4714 Tratada'!$D:$D,"Não encontrado")</f>
        <v>15533</v>
      </c>
      <c r="M360" s="14">
        <f>_xlfn.XLOOKUP($A360,'Tabela 4714 Tratada'!$A:$A,'Tabela 4714 Tratada'!$E:$E,"Não encontrado")</f>
        <v>1234.9459999999999</v>
      </c>
      <c r="N360" s="14">
        <f>_xlfn.XLOOKUP($A360,'Tabela 4714 Tratada'!$A:$A,'Tabela 4714 Tratada'!$C:$C,"Não encontrado")</f>
        <v>12.58</v>
      </c>
      <c r="O360" s="16">
        <f>'Amostra Sorteada'!G360</f>
        <v>4.976466514080724E-2</v>
      </c>
    </row>
    <row r="361" spans="1:15" x14ac:dyDescent="0.25">
      <c r="A361" t="str">
        <f>'Amostra Sorteada'!C361</f>
        <v>4316451</v>
      </c>
      <c r="B361" t="str">
        <f>'Amostra Sorteada'!A361</f>
        <v>43</v>
      </c>
      <c r="C361" t="str">
        <f>'Amostra Sorteada'!B361</f>
        <v>Rio Grande do Sul</v>
      </c>
      <c r="D361" t="str">
        <f>'Amostra Sorteada'!D361</f>
        <v>16451</v>
      </c>
      <c r="E361" t="str">
        <f>'Amostra Sorteada'!E361</f>
        <v>Salto do Jacuí</v>
      </c>
      <c r="F361" t="str">
        <f>'Amostra Sorteada'!F361</f>
        <v>Sul</v>
      </c>
      <c r="G361" t="str">
        <f>'Amostra Sorteada'!L361</f>
        <v>https://www.saltodojacui.rs.gov.br/</v>
      </c>
      <c r="H361" t="str">
        <f>'Amostra Sorteada'!I361</f>
        <v>Sim</v>
      </c>
      <c r="I361" t="str">
        <f>'Amostra Sorteada'!J361</f>
        <v>Sim</v>
      </c>
      <c r="J361" t="str">
        <f>'Amostra Sorteada'!K361</f>
        <v>Apto</v>
      </c>
      <c r="K361">
        <f>'Amostra Sorteada'!M361</f>
        <v>0</v>
      </c>
      <c r="L361" s="17">
        <f>_xlfn.XLOOKUP($A361,'Tabela 4714 Tratada'!$A:$A,'Tabela 4714 Tratada'!$D:$D,"Não encontrado")</f>
        <v>10203</v>
      </c>
      <c r="M361" s="14">
        <f>_xlfn.XLOOKUP($A361,'Tabela 4714 Tratada'!$A:$A,'Tabela 4714 Tratada'!$E:$E,"Não encontrado")</f>
        <v>507.69799999999998</v>
      </c>
      <c r="N361" s="14">
        <f>_xlfn.XLOOKUP($A361,'Tabela 4714 Tratada'!$A:$A,'Tabela 4714 Tratada'!$C:$C,"Não encontrado")</f>
        <v>20.100000000000001</v>
      </c>
      <c r="O361" s="16">
        <f>'Amostra Sorteada'!G361</f>
        <v>5.029393970467344E-2</v>
      </c>
    </row>
    <row r="362" spans="1:15" x14ac:dyDescent="0.25">
      <c r="A362" t="str">
        <f>'Amostra Sorteada'!C362</f>
        <v>4300208</v>
      </c>
      <c r="B362" t="str">
        <f>'Amostra Sorteada'!A362</f>
        <v>43</v>
      </c>
      <c r="C362" t="str">
        <f>'Amostra Sorteada'!B362</f>
        <v>Rio Grande do Sul</v>
      </c>
      <c r="D362" t="str">
        <f>'Amostra Sorteada'!D362</f>
        <v>00208</v>
      </c>
      <c r="E362" t="str">
        <f>'Amostra Sorteada'!E362</f>
        <v>Ajuricaba</v>
      </c>
      <c r="F362" t="str">
        <f>'Amostra Sorteada'!F362</f>
        <v>Sul</v>
      </c>
      <c r="G362" t="str">
        <f>'Amostra Sorteada'!L362</f>
        <v>https://www.ajuricaba.rs.gov.br/</v>
      </c>
      <c r="H362" t="str">
        <f>'Amostra Sorteada'!I362</f>
        <v>Sim</v>
      </c>
      <c r="I362" t="str">
        <f>'Amostra Sorteada'!J362</f>
        <v>Sim</v>
      </c>
      <c r="J362" t="str">
        <f>'Amostra Sorteada'!K362</f>
        <v>Apto</v>
      </c>
      <c r="K362">
        <f>'Amostra Sorteada'!M362</f>
        <v>0</v>
      </c>
      <c r="L362" s="17">
        <f>_xlfn.XLOOKUP($A362,'Tabela 4714 Tratada'!$A:$A,'Tabela 4714 Tratada'!$D:$D,"Não encontrado")</f>
        <v>6720</v>
      </c>
      <c r="M362" s="14">
        <f>_xlfn.XLOOKUP($A362,'Tabela 4714 Tratada'!$A:$A,'Tabela 4714 Tratada'!$E:$E,"Não encontrado")</f>
        <v>322.67399999999998</v>
      </c>
      <c r="N362" s="14">
        <f>_xlfn.XLOOKUP($A362,'Tabela 4714 Tratada'!$A:$A,'Tabela 4714 Tratada'!$C:$C,"Não encontrado")</f>
        <v>20.83</v>
      </c>
      <c r="O362" s="16">
        <f>'Amostra Sorteada'!G362</f>
        <v>5.0703702269378148E-2</v>
      </c>
    </row>
    <row r="363" spans="1:15" x14ac:dyDescent="0.25">
      <c r="A363" t="str">
        <f>'Amostra Sorteada'!C363</f>
        <v>4322327</v>
      </c>
      <c r="B363" t="str">
        <f>'Amostra Sorteada'!A363</f>
        <v>43</v>
      </c>
      <c r="C363" t="str">
        <f>'Amostra Sorteada'!B363</f>
        <v>Rio Grande do Sul</v>
      </c>
      <c r="D363" t="str">
        <f>'Amostra Sorteada'!D363</f>
        <v>22327</v>
      </c>
      <c r="E363" t="str">
        <f>'Amostra Sorteada'!E363</f>
        <v>Turuçu</v>
      </c>
      <c r="F363" t="str">
        <f>'Amostra Sorteada'!F363</f>
        <v>Sul</v>
      </c>
      <c r="G363" t="str">
        <f>'Amostra Sorteada'!L363</f>
        <v>https://www.turucu.rs.gov.br/</v>
      </c>
      <c r="H363" t="str">
        <f>'Amostra Sorteada'!I363</f>
        <v>Sim</v>
      </c>
      <c r="I363" t="str">
        <f>'Amostra Sorteada'!J363</f>
        <v>Sim</v>
      </c>
      <c r="J363" t="str">
        <f>'Amostra Sorteada'!K363</f>
        <v>Apto</v>
      </c>
      <c r="K363">
        <f>'Amostra Sorteada'!M363</f>
        <v>0</v>
      </c>
      <c r="L363" s="17">
        <f>_xlfn.XLOOKUP($A363,'Tabela 4714 Tratada'!$A:$A,'Tabela 4714 Tratada'!$D:$D,"Não encontrado")</f>
        <v>3419</v>
      </c>
      <c r="M363" s="14">
        <f>_xlfn.XLOOKUP($A363,'Tabela 4714 Tratada'!$A:$A,'Tabela 4714 Tratada'!$E:$E,"Não encontrado")</f>
        <v>253.63499999999999</v>
      </c>
      <c r="N363" s="14">
        <f>_xlfn.XLOOKUP($A363,'Tabela 4714 Tratada'!$A:$A,'Tabela 4714 Tratada'!$C:$C,"Não encontrado")</f>
        <v>13.48</v>
      </c>
      <c r="O363" s="16">
        <f>'Amostra Sorteada'!G363</f>
        <v>5.1048775880316977E-2</v>
      </c>
    </row>
    <row r="364" spans="1:15" x14ac:dyDescent="0.25">
      <c r="A364" t="str">
        <f>'Amostra Sorteada'!C364</f>
        <v>4123204</v>
      </c>
      <c r="B364" t="str">
        <f>'Amostra Sorteada'!A364</f>
        <v>41</v>
      </c>
      <c r="C364" t="str">
        <f>'Amostra Sorteada'!B364</f>
        <v>Paraná</v>
      </c>
      <c r="D364" t="str">
        <f>'Amostra Sorteada'!D364</f>
        <v>23204</v>
      </c>
      <c r="E364" t="str">
        <f>'Amostra Sorteada'!E364</f>
        <v>Santa Cecília do Pavão</v>
      </c>
      <c r="F364" t="str">
        <f>'Amostra Sorteada'!F364</f>
        <v>Sul</v>
      </c>
      <c r="G364" t="str">
        <f>'Amostra Sorteada'!L364</f>
        <v>https://www.santaceciliadopavao.pr.gov.br/</v>
      </c>
      <c r="H364" t="str">
        <f>'Amostra Sorteada'!I364</f>
        <v>Sim</v>
      </c>
      <c r="I364" t="str">
        <f>'Amostra Sorteada'!J364</f>
        <v>Sim</v>
      </c>
      <c r="J364" t="str">
        <f>'Amostra Sorteada'!K364</f>
        <v>Apto</v>
      </c>
      <c r="K364">
        <f>'Amostra Sorteada'!M364</f>
        <v>0</v>
      </c>
      <c r="L364" s="17">
        <f>_xlfn.XLOOKUP($A364,'Tabela 4714 Tratada'!$A:$A,'Tabela 4714 Tratada'!$D:$D,"Não encontrado")</f>
        <v>3365</v>
      </c>
      <c r="M364" s="14">
        <f>_xlfn.XLOOKUP($A364,'Tabela 4714 Tratada'!$A:$A,'Tabela 4714 Tratada'!$E:$E,"Não encontrado")</f>
        <v>105.07599999999999</v>
      </c>
      <c r="N364" s="14">
        <f>_xlfn.XLOOKUP($A364,'Tabela 4714 Tratada'!$A:$A,'Tabela 4714 Tratada'!$C:$C,"Não encontrado")</f>
        <v>32.020000000000003</v>
      </c>
      <c r="O364" s="16">
        <f>'Amostra Sorteada'!G364</f>
        <v>5.2339988405521454E-2</v>
      </c>
    </row>
    <row r="365" spans="1:15" x14ac:dyDescent="0.25">
      <c r="A365" t="str">
        <f>'Amostra Sorteada'!C365</f>
        <v>4126504</v>
      </c>
      <c r="B365" t="str">
        <f>'Amostra Sorteada'!A365</f>
        <v>41</v>
      </c>
      <c r="C365" t="str">
        <f>'Amostra Sorteada'!B365</f>
        <v>Paraná</v>
      </c>
      <c r="D365" t="str">
        <f>'Amostra Sorteada'!D365</f>
        <v>26504</v>
      </c>
      <c r="E365" t="str">
        <f>'Amostra Sorteada'!E365</f>
        <v>Sertanópolis</v>
      </c>
      <c r="F365" t="str">
        <f>'Amostra Sorteada'!F365</f>
        <v>Sul</v>
      </c>
      <c r="G365" t="str">
        <f>'Amostra Sorteada'!L365</f>
        <v>https://www.sertanopolis.pr.gov.br/</v>
      </c>
      <c r="H365" t="str">
        <f>'Amostra Sorteada'!I365</f>
        <v>Sim</v>
      </c>
      <c r="I365" t="str">
        <f>'Amostra Sorteada'!J365</f>
        <v>Sim</v>
      </c>
      <c r="J365" t="str">
        <f>'Amostra Sorteada'!K365</f>
        <v>Apto</v>
      </c>
      <c r="K365">
        <f>'Amostra Sorteada'!M365</f>
        <v>0</v>
      </c>
      <c r="L365" s="17">
        <f>_xlfn.XLOOKUP($A365,'Tabela 4714 Tratada'!$A:$A,'Tabela 4714 Tratada'!$D:$D,"Não encontrado")</f>
        <v>15930</v>
      </c>
      <c r="M365" s="14">
        <f>_xlfn.XLOOKUP($A365,'Tabela 4714 Tratada'!$A:$A,'Tabela 4714 Tratada'!$E:$E,"Não encontrado")</f>
        <v>505.53199999999998</v>
      </c>
      <c r="N365" s="14">
        <f>_xlfn.XLOOKUP($A365,'Tabela 4714 Tratada'!$A:$A,'Tabela 4714 Tratada'!$C:$C,"Não encontrado")</f>
        <v>31.51</v>
      </c>
      <c r="O365" s="16">
        <f>'Amostra Sorteada'!G365</f>
        <v>5.2385879748209963E-2</v>
      </c>
    </row>
    <row r="366" spans="1:15" x14ac:dyDescent="0.25">
      <c r="A366" t="str">
        <f>'Amostra Sorteada'!C366</f>
        <v>4101655</v>
      </c>
      <c r="B366" t="str">
        <f>'Amostra Sorteada'!A366</f>
        <v>41</v>
      </c>
      <c r="C366" t="str">
        <f>'Amostra Sorteada'!B366</f>
        <v>Paraná</v>
      </c>
      <c r="D366" t="str">
        <f>'Amostra Sorteada'!D366</f>
        <v>01655</v>
      </c>
      <c r="E366" t="str">
        <f>'Amostra Sorteada'!E366</f>
        <v>Arapuã</v>
      </c>
      <c r="F366" t="str">
        <f>'Amostra Sorteada'!F366</f>
        <v>Sul</v>
      </c>
      <c r="G366" t="str">
        <f>'Amostra Sorteada'!L366</f>
        <v>https://www.arapua.pr.gov.br/</v>
      </c>
      <c r="H366" t="str">
        <f>'Amostra Sorteada'!I366</f>
        <v>Sim</v>
      </c>
      <c r="I366" t="str">
        <f>'Amostra Sorteada'!J366</f>
        <v>Sim</v>
      </c>
      <c r="J366" t="str">
        <f>'Amostra Sorteada'!K366</f>
        <v>Apto</v>
      </c>
      <c r="K366">
        <f>'Amostra Sorteada'!M366</f>
        <v>0</v>
      </c>
      <c r="L366" s="17">
        <f>_xlfn.XLOOKUP($A366,'Tabela 4714 Tratada'!$A:$A,'Tabela 4714 Tratada'!$D:$D,"Não encontrado")</f>
        <v>3527</v>
      </c>
      <c r="M366" s="14">
        <f>_xlfn.XLOOKUP($A366,'Tabela 4714 Tratada'!$A:$A,'Tabela 4714 Tratada'!$E:$E,"Não encontrado")</f>
        <v>217.37100000000001</v>
      </c>
      <c r="N366" s="14">
        <f>_xlfn.XLOOKUP($A366,'Tabela 4714 Tratada'!$A:$A,'Tabela 4714 Tratada'!$C:$C,"Não encontrado")</f>
        <v>16.23</v>
      </c>
      <c r="O366" s="16">
        <f>'Amostra Sorteada'!G366</f>
        <v>5.4652651925925499E-2</v>
      </c>
    </row>
    <row r="367" spans="1:15" x14ac:dyDescent="0.25">
      <c r="A367" t="str">
        <f>'Amostra Sorteada'!C367</f>
        <v>4300638</v>
      </c>
      <c r="B367" t="str">
        <f>'Amostra Sorteada'!A367</f>
        <v>43</v>
      </c>
      <c r="C367" t="str">
        <f>'Amostra Sorteada'!B367</f>
        <v>Rio Grande do Sul</v>
      </c>
      <c r="D367" t="str">
        <f>'Amostra Sorteada'!D367</f>
        <v>00638</v>
      </c>
      <c r="E367" t="str">
        <f>'Amostra Sorteada'!E367</f>
        <v>Amaral Ferrador</v>
      </c>
      <c r="F367" t="str">
        <f>'Amostra Sorteada'!F367</f>
        <v>Sul</v>
      </c>
      <c r="G367" t="str">
        <f>'Amostra Sorteada'!L367</f>
        <v>https://www.amaralferrador.rs.gov.br/</v>
      </c>
      <c r="H367" t="str">
        <f>'Amostra Sorteada'!I367</f>
        <v>Sim</v>
      </c>
      <c r="I367" t="str">
        <f>'Amostra Sorteada'!J367</f>
        <v>Sim</v>
      </c>
      <c r="J367" t="str">
        <f>'Amostra Sorteada'!K367</f>
        <v>Apto</v>
      </c>
      <c r="K367">
        <f>'Amostra Sorteada'!M367</f>
        <v>0</v>
      </c>
      <c r="L367" s="17">
        <f>_xlfn.XLOOKUP($A367,'Tabela 4714 Tratada'!$A:$A,'Tabela 4714 Tratada'!$D:$D,"Não encontrado")</f>
        <v>5310</v>
      </c>
      <c r="M367" s="14">
        <f>_xlfn.XLOOKUP($A367,'Tabela 4714 Tratada'!$A:$A,'Tabela 4714 Tratada'!$E:$E,"Não encontrado")</f>
        <v>505.983</v>
      </c>
      <c r="N367" s="14">
        <f>_xlfn.XLOOKUP($A367,'Tabela 4714 Tratada'!$A:$A,'Tabela 4714 Tratada'!$C:$C,"Não encontrado")</f>
        <v>10.49</v>
      </c>
      <c r="O367" s="16">
        <f>'Amostra Sorteada'!G367</f>
        <v>5.565445292365534E-2</v>
      </c>
    </row>
    <row r="368" spans="1:15" x14ac:dyDescent="0.25">
      <c r="A368" t="str">
        <f>'Amostra Sorteada'!C368</f>
        <v>4302709</v>
      </c>
      <c r="B368" t="str">
        <f>'Amostra Sorteada'!A368</f>
        <v>43</v>
      </c>
      <c r="C368" t="str">
        <f>'Amostra Sorteada'!B368</f>
        <v>Rio Grande do Sul</v>
      </c>
      <c r="D368" t="str">
        <f>'Amostra Sorteada'!D368</f>
        <v>02709</v>
      </c>
      <c r="E368" t="str">
        <f>'Amostra Sorteada'!E368</f>
        <v>Butiá</v>
      </c>
      <c r="F368" t="str">
        <f>'Amostra Sorteada'!F368</f>
        <v>Sul</v>
      </c>
      <c r="G368" t="str">
        <f>'Amostra Sorteada'!L368</f>
        <v>https://www.butia.rs.gov.br/</v>
      </c>
      <c r="H368" t="str">
        <f>'Amostra Sorteada'!I368</f>
        <v>Sim</v>
      </c>
      <c r="I368" t="str">
        <f>'Amostra Sorteada'!J368</f>
        <v>Sim</v>
      </c>
      <c r="J368" t="str">
        <f>'Amostra Sorteada'!K368</f>
        <v>Apto</v>
      </c>
      <c r="K368">
        <f>'Amostra Sorteada'!M368</f>
        <v>0</v>
      </c>
      <c r="L368" s="17">
        <f>_xlfn.XLOOKUP($A368,'Tabela 4714 Tratada'!$A:$A,'Tabela 4714 Tratada'!$D:$D,"Não encontrado")</f>
        <v>19084</v>
      </c>
      <c r="M368" s="14">
        <f>_xlfn.XLOOKUP($A368,'Tabela 4714 Tratada'!$A:$A,'Tabela 4714 Tratada'!$E:$E,"Não encontrado")</f>
        <v>752.18700000000001</v>
      </c>
      <c r="N368" s="14">
        <f>_xlfn.XLOOKUP($A368,'Tabela 4714 Tratada'!$A:$A,'Tabela 4714 Tratada'!$C:$C,"Não encontrado")</f>
        <v>25.37</v>
      </c>
      <c r="O368" s="16">
        <f>'Amostra Sorteada'!G368</f>
        <v>5.618511715635699E-2</v>
      </c>
    </row>
    <row r="369" spans="1:15" x14ac:dyDescent="0.25">
      <c r="A369" t="str">
        <f>'Amostra Sorteada'!C369</f>
        <v>4209805</v>
      </c>
      <c r="B369" t="str">
        <f>'Amostra Sorteada'!A369</f>
        <v>42</v>
      </c>
      <c r="C369" t="str">
        <f>'Amostra Sorteada'!B369</f>
        <v>Santa Catarina</v>
      </c>
      <c r="D369" t="str">
        <f>'Amostra Sorteada'!D369</f>
        <v>09805</v>
      </c>
      <c r="E369" t="str">
        <f>'Amostra Sorteada'!E369</f>
        <v>Leoberto Leal</v>
      </c>
      <c r="F369" t="str">
        <f>'Amostra Sorteada'!F369</f>
        <v>Sul</v>
      </c>
      <c r="G369" t="str">
        <f>'Amostra Sorteada'!L369</f>
        <v>https://www.leobertoleal.sc.gov.br/</v>
      </c>
      <c r="H369" t="str">
        <f>'Amostra Sorteada'!I369</f>
        <v>Sim</v>
      </c>
      <c r="I369" t="str">
        <f>'Amostra Sorteada'!J369</f>
        <v>Sim</v>
      </c>
      <c r="J369" t="str">
        <f>'Amostra Sorteada'!K369</f>
        <v>Apto</v>
      </c>
      <c r="K369">
        <f>'Amostra Sorteada'!M369</f>
        <v>0</v>
      </c>
      <c r="L369" s="17">
        <f>_xlfn.XLOOKUP($A369,'Tabela 4714 Tratada'!$A:$A,'Tabela 4714 Tratada'!$D:$D,"Não encontrado")</f>
        <v>3330</v>
      </c>
      <c r="M369" s="14">
        <f>_xlfn.XLOOKUP($A369,'Tabela 4714 Tratada'!$A:$A,'Tabela 4714 Tratada'!$E:$E,"Não encontrado")</f>
        <v>293.60000000000002</v>
      </c>
      <c r="N369" s="14">
        <f>_xlfn.XLOOKUP($A369,'Tabela 4714 Tratada'!$A:$A,'Tabela 4714 Tratada'!$C:$C,"Não encontrado")</f>
        <v>11.34</v>
      </c>
      <c r="O369" s="16">
        <f>'Amostra Sorteada'!G369</f>
        <v>5.6299008942850559E-2</v>
      </c>
    </row>
    <row r="370" spans="1:15" x14ac:dyDescent="0.25">
      <c r="A370" t="str">
        <f>'Amostra Sorteada'!C370</f>
        <v>4300034</v>
      </c>
      <c r="B370" t="str">
        <f>'Amostra Sorteada'!A370</f>
        <v>43</v>
      </c>
      <c r="C370" t="str">
        <f>'Amostra Sorteada'!B370</f>
        <v>Rio Grande do Sul</v>
      </c>
      <c r="D370" t="str">
        <f>'Amostra Sorteada'!D370</f>
        <v>00034</v>
      </c>
      <c r="E370" t="str">
        <f>'Amostra Sorteada'!E370</f>
        <v>Aceguá</v>
      </c>
      <c r="F370" t="str">
        <f>'Amostra Sorteada'!F370</f>
        <v>Sul</v>
      </c>
      <c r="G370" t="str">
        <f>'Amostra Sorteada'!L370</f>
        <v>https://acegua.atende.net/</v>
      </c>
      <c r="H370" t="str">
        <f>'Amostra Sorteada'!I370</f>
        <v>Sim</v>
      </c>
      <c r="I370" t="str">
        <f>'Amostra Sorteada'!J370</f>
        <v>Não</v>
      </c>
      <c r="J370" t="str">
        <f>'Amostra Sorteada'!K370</f>
        <v>Substituir</v>
      </c>
      <c r="K370" t="str">
        <f>'Amostra Sorteada'!M370</f>
        <v>Dominio do site fora da estrutura do Gov.br</v>
      </c>
      <c r="L370" s="17">
        <f>_xlfn.XLOOKUP($A370,'Tabela 4714 Tratada'!$A:$A,'Tabela 4714 Tratada'!$D:$D,"Não encontrado")</f>
        <v>4170</v>
      </c>
      <c r="M370" s="14">
        <f>_xlfn.XLOOKUP($A370,'Tabela 4714 Tratada'!$A:$A,'Tabela 4714 Tratada'!$E:$E,"Não encontrado")</f>
        <v>1551.3389999999999</v>
      </c>
      <c r="N370" s="14">
        <f>_xlfn.XLOOKUP($A370,'Tabela 4714 Tratada'!$A:$A,'Tabela 4714 Tratada'!$C:$C,"Não encontrado")</f>
        <v>2.69</v>
      </c>
      <c r="O370" s="16">
        <f>'Amostra Sorteada'!G370</f>
        <v>5.685981128805262E-2</v>
      </c>
    </row>
    <row r="371" spans="1:15" x14ac:dyDescent="0.25">
      <c r="A371" t="str">
        <f>'Amostra Sorteada'!C371</f>
        <v>4104055</v>
      </c>
      <c r="B371" t="str">
        <f>'Amostra Sorteada'!A371</f>
        <v>41</v>
      </c>
      <c r="C371" t="str">
        <f>'Amostra Sorteada'!B371</f>
        <v>Paraná</v>
      </c>
      <c r="D371" t="str">
        <f>'Amostra Sorteada'!D371</f>
        <v>04055</v>
      </c>
      <c r="E371" t="str">
        <f>'Amostra Sorteada'!E371</f>
        <v>Campo Bonito</v>
      </c>
      <c r="F371" t="str">
        <f>'Amostra Sorteada'!F371</f>
        <v>Sul</v>
      </c>
      <c r="G371" t="str">
        <f>'Amostra Sorteada'!L371</f>
        <v>https://www.campobonito.pr.gov.br/</v>
      </c>
      <c r="H371" t="str">
        <f>'Amostra Sorteada'!I371</f>
        <v>Sim</v>
      </c>
      <c r="I371" t="str">
        <f>'Amostra Sorteada'!J371</f>
        <v>Sim</v>
      </c>
      <c r="J371" t="str">
        <f>'Amostra Sorteada'!K371</f>
        <v>Substituir</v>
      </c>
      <c r="K371" t="str">
        <f>'Amostra Sorteada'!M371</f>
        <v>Bloqueio por captcha para acesso ao site</v>
      </c>
      <c r="L371" s="17">
        <f>_xlfn.XLOOKUP($A371,'Tabela 4714 Tratada'!$A:$A,'Tabela 4714 Tratada'!$D:$D,"Não encontrado")</f>
        <v>4027</v>
      </c>
      <c r="M371" s="14">
        <f>_xlfn.XLOOKUP($A371,'Tabela 4714 Tratada'!$A:$A,'Tabela 4714 Tratada'!$E:$E,"Não encontrado")</f>
        <v>433.83199999999999</v>
      </c>
      <c r="N371" s="14">
        <f>_xlfn.XLOOKUP($A371,'Tabela 4714 Tratada'!$A:$A,'Tabela 4714 Tratada'!$C:$C,"Não encontrado")</f>
        <v>9.2799999999999994</v>
      </c>
      <c r="O371" s="16">
        <f>'Amostra Sorteada'!G371</f>
        <v>5.8201065629492343E-2</v>
      </c>
    </row>
    <row r="372" spans="1:15" x14ac:dyDescent="0.25">
      <c r="A372" t="str">
        <f>'Amostra Sorteada'!C372</f>
        <v>4103404</v>
      </c>
      <c r="B372" t="str">
        <f>'Amostra Sorteada'!A372</f>
        <v>41</v>
      </c>
      <c r="C372" t="str">
        <f>'Amostra Sorteada'!B372</f>
        <v>Paraná</v>
      </c>
      <c r="D372" t="str">
        <f>'Amostra Sorteada'!D372</f>
        <v>03404</v>
      </c>
      <c r="E372" t="str">
        <f>'Amostra Sorteada'!E372</f>
        <v>Cafeara</v>
      </c>
      <c r="F372" t="str">
        <f>'Amostra Sorteada'!F372</f>
        <v>Sul</v>
      </c>
      <c r="G372" t="str">
        <f>'Amostra Sorteada'!L372</f>
        <v>https://www.cafeara.pr.gov.br/</v>
      </c>
      <c r="H372" t="str">
        <f>'Amostra Sorteada'!I372</f>
        <v>Sim</v>
      </c>
      <c r="I372" t="str">
        <f>'Amostra Sorteada'!J372</f>
        <v>Sim</v>
      </c>
      <c r="J372" t="str">
        <f>'Amostra Sorteada'!K372</f>
        <v>Apto</v>
      </c>
      <c r="K372">
        <f>'Amostra Sorteada'!M372</f>
        <v>0</v>
      </c>
      <c r="L372" s="17">
        <f>_xlfn.XLOOKUP($A372,'Tabela 4714 Tratada'!$A:$A,'Tabela 4714 Tratada'!$D:$D,"Não encontrado")</f>
        <v>2627</v>
      </c>
      <c r="M372" s="14">
        <f>_xlfn.XLOOKUP($A372,'Tabela 4714 Tratada'!$A:$A,'Tabela 4714 Tratada'!$E:$E,"Não encontrado")</f>
        <v>185.8</v>
      </c>
      <c r="N372" s="14">
        <f>_xlfn.XLOOKUP($A372,'Tabela 4714 Tratada'!$A:$A,'Tabela 4714 Tratada'!$C:$C,"Não encontrado")</f>
        <v>14.14</v>
      </c>
      <c r="O372" s="16">
        <f>'Amostra Sorteada'!G372</f>
        <v>5.8265626549124594E-2</v>
      </c>
    </row>
    <row r="373" spans="1:15" x14ac:dyDescent="0.25">
      <c r="A373" t="str">
        <f>'Amostra Sorteada'!C373</f>
        <v>4128534</v>
      </c>
      <c r="B373" t="str">
        <f>'Amostra Sorteada'!A373</f>
        <v>41</v>
      </c>
      <c r="C373" t="str">
        <f>'Amostra Sorteada'!B373</f>
        <v>Paraná</v>
      </c>
      <c r="D373" t="str">
        <f>'Amostra Sorteada'!D373</f>
        <v>28534</v>
      </c>
      <c r="E373" t="str">
        <f>'Amostra Sorteada'!E373</f>
        <v>Ventania</v>
      </c>
      <c r="F373" t="str">
        <f>'Amostra Sorteada'!F373</f>
        <v>Sul</v>
      </c>
      <c r="G373" t="str">
        <f>'Amostra Sorteada'!L373</f>
        <v>https://www.ventania.pr.gov.br/</v>
      </c>
      <c r="H373" t="str">
        <f>'Amostra Sorteada'!I373</f>
        <v>Sim</v>
      </c>
      <c r="I373" t="str">
        <f>'Amostra Sorteada'!J373</f>
        <v>Sim</v>
      </c>
      <c r="J373" t="str">
        <f>'Amostra Sorteada'!K373</f>
        <v>Apto</v>
      </c>
      <c r="K373">
        <f>'Amostra Sorteada'!M373</f>
        <v>0</v>
      </c>
      <c r="L373" s="17">
        <f>_xlfn.XLOOKUP($A373,'Tabela 4714 Tratada'!$A:$A,'Tabela 4714 Tratada'!$D:$D,"Não encontrado")</f>
        <v>9681</v>
      </c>
      <c r="M373" s="14">
        <f>_xlfn.XLOOKUP($A373,'Tabela 4714 Tratada'!$A:$A,'Tabela 4714 Tratada'!$E:$E,"Não encontrado")</f>
        <v>819.33399999999995</v>
      </c>
      <c r="N373" s="14">
        <f>_xlfn.XLOOKUP($A373,'Tabela 4714 Tratada'!$A:$A,'Tabela 4714 Tratada'!$C:$C,"Não encontrado")</f>
        <v>11.82</v>
      </c>
      <c r="O373" s="16">
        <f>'Amostra Sorteada'!G373</f>
        <v>5.9693066763199965E-2</v>
      </c>
    </row>
    <row r="374" spans="1:15" x14ac:dyDescent="0.25">
      <c r="A374" t="str">
        <f>'Amostra Sorteada'!C374</f>
        <v>4204509</v>
      </c>
      <c r="B374" t="str">
        <f>'Amostra Sorteada'!A374</f>
        <v>42</v>
      </c>
      <c r="C374" t="str">
        <f>'Amostra Sorteada'!B374</f>
        <v>Santa Catarina</v>
      </c>
      <c r="D374" t="str">
        <f>'Amostra Sorteada'!D374</f>
        <v>04509</v>
      </c>
      <c r="E374" t="str">
        <f>'Amostra Sorteada'!E374</f>
        <v>Corupá</v>
      </c>
      <c r="F374" t="str">
        <f>'Amostra Sorteada'!F374</f>
        <v>Sul</v>
      </c>
      <c r="G374" t="str">
        <f>'Amostra Sorteada'!L374</f>
        <v>https://corupa.atende.net/cidadao</v>
      </c>
      <c r="H374" t="str">
        <f>'Amostra Sorteada'!I374</f>
        <v>Sim</v>
      </c>
      <c r="I374" t="str">
        <f>'Amostra Sorteada'!J374</f>
        <v>Não</v>
      </c>
      <c r="J374" t="str">
        <f>'Amostra Sorteada'!K374</f>
        <v>Substituir</v>
      </c>
      <c r="K374" t="str">
        <f>'Amostra Sorteada'!M374</f>
        <v>Dominio do site fora da estrutura do Gov.br</v>
      </c>
      <c r="L374" s="17">
        <f>_xlfn.XLOOKUP($A374,'Tabela 4714 Tratada'!$A:$A,'Tabela 4714 Tratada'!$D:$D,"Não encontrado")</f>
        <v>15267</v>
      </c>
      <c r="M374" s="14">
        <f>_xlfn.XLOOKUP($A374,'Tabela 4714 Tratada'!$A:$A,'Tabela 4714 Tratada'!$E:$E,"Não encontrado")</f>
        <v>405.76100000000002</v>
      </c>
      <c r="N374" s="14">
        <f>_xlfn.XLOOKUP($A374,'Tabela 4714 Tratada'!$A:$A,'Tabela 4714 Tratada'!$C:$C,"Não encontrado")</f>
        <v>37.630000000000003</v>
      </c>
      <c r="O374" s="16">
        <f>'Amostra Sorteada'!G374</f>
        <v>5.9894599111097624E-2</v>
      </c>
    </row>
    <row r="375" spans="1:15" x14ac:dyDescent="0.25">
      <c r="A375" t="str">
        <f>'Amostra Sorteada'!C375</f>
        <v>4111258</v>
      </c>
      <c r="B375" t="str">
        <f>'Amostra Sorteada'!A375</f>
        <v>41</v>
      </c>
      <c r="C375" t="str">
        <f>'Amostra Sorteada'!B375</f>
        <v>Paraná</v>
      </c>
      <c r="D375" t="str">
        <f>'Amostra Sorteada'!D375</f>
        <v>11258</v>
      </c>
      <c r="E375" t="str">
        <f>'Amostra Sorteada'!E375</f>
        <v>Itaperuçu</v>
      </c>
      <c r="F375" t="str">
        <f>'Amostra Sorteada'!F375</f>
        <v>Sul</v>
      </c>
      <c r="G375" t="str">
        <f>'Amostra Sorteada'!L375</f>
        <v>https://itaperucu.pr.gov.br/</v>
      </c>
      <c r="H375" t="str">
        <f>'Amostra Sorteada'!I375</f>
        <v>Sim</v>
      </c>
      <c r="I375" t="str">
        <f>'Amostra Sorteada'!J375</f>
        <v>Sim</v>
      </c>
      <c r="J375" t="str">
        <f>'Amostra Sorteada'!K375</f>
        <v>Apto</v>
      </c>
      <c r="K375">
        <f>'Amostra Sorteada'!M375</f>
        <v>0</v>
      </c>
      <c r="L375" s="17">
        <f>_xlfn.XLOOKUP($A375,'Tabela 4714 Tratada'!$A:$A,'Tabela 4714 Tratada'!$D:$D,"Não encontrado")</f>
        <v>31217</v>
      </c>
      <c r="M375" s="14">
        <f>_xlfn.XLOOKUP($A375,'Tabela 4714 Tratada'!$A:$A,'Tabela 4714 Tratada'!$E:$E,"Não encontrado")</f>
        <v>322.99099999999999</v>
      </c>
      <c r="N375" s="14">
        <f>_xlfn.XLOOKUP($A375,'Tabela 4714 Tratada'!$A:$A,'Tabela 4714 Tratada'!$C:$C,"Não encontrado")</f>
        <v>96.65</v>
      </c>
      <c r="O375" s="16">
        <f>'Amostra Sorteada'!G375</f>
        <v>6.0634245306073198E-2</v>
      </c>
    </row>
    <row r="376" spans="1:15" x14ac:dyDescent="0.25">
      <c r="A376" t="str">
        <f>'Amostra Sorteada'!C376</f>
        <v>4301107</v>
      </c>
      <c r="B376" t="str">
        <f>'Amostra Sorteada'!A376</f>
        <v>43</v>
      </c>
      <c r="C376" t="str">
        <f>'Amostra Sorteada'!B376</f>
        <v>Rio Grande do Sul</v>
      </c>
      <c r="D376" t="str">
        <f>'Amostra Sorteada'!D376</f>
        <v>01107</v>
      </c>
      <c r="E376" t="str">
        <f>'Amostra Sorteada'!E376</f>
        <v>Arroio dos Ratos</v>
      </c>
      <c r="F376" t="str">
        <f>'Amostra Sorteada'!F376</f>
        <v>Sul</v>
      </c>
      <c r="G376" t="str">
        <f>'Amostra Sorteada'!L376</f>
        <v>https://www.arroiodosratos.rs.gov.br/</v>
      </c>
      <c r="H376" t="str">
        <f>'Amostra Sorteada'!I376</f>
        <v>Sim</v>
      </c>
      <c r="I376" t="str">
        <f>'Amostra Sorteada'!J376</f>
        <v>Sim</v>
      </c>
      <c r="J376" t="str">
        <f>'Amostra Sorteada'!K376</f>
        <v>Substituir</v>
      </c>
      <c r="K376" t="str">
        <f>'Amostra Sorteada'!M376</f>
        <v>Bloqueio por captcha para acesso ao site</v>
      </c>
      <c r="L376" s="17">
        <f>_xlfn.XLOOKUP($A376,'Tabela 4714 Tratada'!$A:$A,'Tabela 4714 Tratada'!$D:$D,"Não encontrado")</f>
        <v>14601</v>
      </c>
      <c r="M376" s="14">
        <f>_xlfn.XLOOKUP($A376,'Tabela 4714 Tratada'!$A:$A,'Tabela 4714 Tratada'!$E:$E,"Não encontrado")</f>
        <v>425.791</v>
      </c>
      <c r="N376" s="14">
        <f>_xlfn.XLOOKUP($A376,'Tabela 4714 Tratada'!$A:$A,'Tabela 4714 Tratada'!$C:$C,"Não encontrado")</f>
        <v>34.29</v>
      </c>
      <c r="O376" s="16">
        <f>'Amostra Sorteada'!G376</f>
        <v>6.0988343308731152E-2</v>
      </c>
    </row>
    <row r="377" spans="1:15" x14ac:dyDescent="0.25">
      <c r="A377" t="str">
        <f>'Amostra Sorteada'!C377</f>
        <v>4214805</v>
      </c>
      <c r="B377" t="str">
        <f>'Amostra Sorteada'!A377</f>
        <v>42</v>
      </c>
      <c r="C377" t="str">
        <f>'Amostra Sorteada'!B377</f>
        <v>Santa Catarina</v>
      </c>
      <c r="D377" t="str">
        <f>'Amostra Sorteada'!D377</f>
        <v>14805</v>
      </c>
      <c r="E377" t="str">
        <f>'Amostra Sorteada'!E377</f>
        <v>Rio do Sul</v>
      </c>
      <c r="F377" t="str">
        <f>'Amostra Sorteada'!F377</f>
        <v>Sul</v>
      </c>
      <c r="G377" t="str">
        <f>'Amostra Sorteada'!L377</f>
        <v>https://www.riodosul.sc.gov.br/</v>
      </c>
      <c r="H377" t="str">
        <f>'Amostra Sorteada'!I377</f>
        <v>Sim</v>
      </c>
      <c r="I377" t="str">
        <f>'Amostra Sorteada'!J377</f>
        <v>Sim</v>
      </c>
      <c r="J377" t="str">
        <f>'Amostra Sorteada'!K377</f>
        <v>Apto</v>
      </c>
      <c r="K377">
        <f>'Amostra Sorteada'!M377</f>
        <v>0</v>
      </c>
      <c r="L377" s="17">
        <f>_xlfn.XLOOKUP($A377,'Tabela 4714 Tratada'!$A:$A,'Tabela 4714 Tratada'!$D:$D,"Não encontrado")</f>
        <v>72587</v>
      </c>
      <c r="M377" s="14">
        <f>_xlfn.XLOOKUP($A377,'Tabela 4714 Tratada'!$A:$A,'Tabela 4714 Tratada'!$E:$E,"Não encontrado")</f>
        <v>260.81700000000001</v>
      </c>
      <c r="N377" s="14">
        <f>_xlfn.XLOOKUP($A377,'Tabela 4714 Tratada'!$A:$A,'Tabela 4714 Tratada'!$C:$C,"Não encontrado")</f>
        <v>278.31</v>
      </c>
      <c r="O377" s="16">
        <f>'Amostra Sorteada'!G377</f>
        <v>6.1259867562068471E-2</v>
      </c>
    </row>
    <row r="378" spans="1:15" x14ac:dyDescent="0.25">
      <c r="A378" t="str">
        <f>'Amostra Sorteada'!C378</f>
        <v>4111209</v>
      </c>
      <c r="B378" t="str">
        <f>'Amostra Sorteada'!A378</f>
        <v>41</v>
      </c>
      <c r="C378" t="str">
        <f>'Amostra Sorteada'!B378</f>
        <v>Paraná</v>
      </c>
      <c r="D378" t="str">
        <f>'Amostra Sorteada'!D378</f>
        <v>11209</v>
      </c>
      <c r="E378" t="str">
        <f>'Amostra Sorteada'!E378</f>
        <v>Itapejara d'Oeste</v>
      </c>
      <c r="F378" t="str">
        <f>'Amostra Sorteada'!F378</f>
        <v>Sul</v>
      </c>
      <c r="G378" t="str">
        <f>'Amostra Sorteada'!L378</f>
        <v>https://www.itapejaradoeste.pr.gov.br/</v>
      </c>
      <c r="H378" t="str">
        <f>'Amostra Sorteada'!I378</f>
        <v>Sim</v>
      </c>
      <c r="I378" t="str">
        <f>'Amostra Sorteada'!J378</f>
        <v>Sim</v>
      </c>
      <c r="J378" t="str">
        <f>'Amostra Sorteada'!K378</f>
        <v>Apto</v>
      </c>
      <c r="K378">
        <f>'Amostra Sorteada'!M378</f>
        <v>0</v>
      </c>
      <c r="L378" s="17">
        <f>_xlfn.XLOOKUP($A378,'Tabela 4714 Tratada'!$A:$A,'Tabela 4714 Tratada'!$D:$D,"Não encontrado")</f>
        <v>12344</v>
      </c>
      <c r="M378" s="14">
        <f>_xlfn.XLOOKUP($A378,'Tabela 4714 Tratada'!$A:$A,'Tabela 4714 Tratada'!$E:$E,"Não encontrado")</f>
        <v>254.01400000000001</v>
      </c>
      <c r="N378" s="14">
        <f>_xlfn.XLOOKUP($A378,'Tabela 4714 Tratada'!$A:$A,'Tabela 4714 Tratada'!$C:$C,"Não encontrado")</f>
        <v>48.6</v>
      </c>
      <c r="O378" s="16">
        <f>'Amostra Sorteada'!G378</f>
        <v>6.1396914273563419E-2</v>
      </c>
    </row>
    <row r="379" spans="1:15" x14ac:dyDescent="0.25">
      <c r="A379" t="str">
        <f>'Amostra Sorteada'!C379</f>
        <v>4311254</v>
      </c>
      <c r="B379" t="str">
        <f>'Amostra Sorteada'!A379</f>
        <v>43</v>
      </c>
      <c r="C379" t="str">
        <f>'Amostra Sorteada'!B379</f>
        <v>Rio Grande do Sul</v>
      </c>
      <c r="D379" t="str">
        <f>'Amostra Sorteada'!D379</f>
        <v>11254</v>
      </c>
      <c r="E379" t="str">
        <f>'Amostra Sorteada'!E379</f>
        <v>Lagoão</v>
      </c>
      <c r="F379" t="str">
        <f>'Amostra Sorteada'!F379</f>
        <v>Sul</v>
      </c>
      <c r="G379" t="str">
        <f>'Amostra Sorteada'!L379</f>
        <v>https://www.lagoao.rs.gov.br/</v>
      </c>
      <c r="H379" t="str">
        <f>'Amostra Sorteada'!I379</f>
        <v>Sim</v>
      </c>
      <c r="I379" t="str">
        <f>'Amostra Sorteada'!J379</f>
        <v>Sim</v>
      </c>
      <c r="J379" t="str">
        <f>'Amostra Sorteada'!K379</f>
        <v>Apto</v>
      </c>
      <c r="K379">
        <f>'Amostra Sorteada'!M379</f>
        <v>0</v>
      </c>
      <c r="L379" s="17">
        <f>_xlfn.XLOOKUP($A379,'Tabela 4714 Tratada'!$A:$A,'Tabela 4714 Tratada'!$D:$D,"Não encontrado")</f>
        <v>5341</v>
      </c>
      <c r="M379" s="14">
        <f>_xlfn.XLOOKUP($A379,'Tabela 4714 Tratada'!$A:$A,'Tabela 4714 Tratada'!$E:$E,"Não encontrado")</f>
        <v>387.48599999999999</v>
      </c>
      <c r="N379" s="14">
        <f>_xlfn.XLOOKUP($A379,'Tabela 4714 Tratada'!$A:$A,'Tabela 4714 Tratada'!$C:$C,"Não encontrado")</f>
        <v>13.78</v>
      </c>
      <c r="O379" s="16">
        <f>'Amostra Sorteada'!G379</f>
        <v>6.1399428167387859E-2</v>
      </c>
    </row>
    <row r="380" spans="1:15" x14ac:dyDescent="0.25">
      <c r="A380" t="str">
        <f>'Amostra Sorteada'!C380</f>
        <v>4108106</v>
      </c>
      <c r="B380" t="str">
        <f>'Amostra Sorteada'!A380</f>
        <v>41</v>
      </c>
      <c r="C380" t="str">
        <f>'Amostra Sorteada'!B380</f>
        <v>Paraná</v>
      </c>
      <c r="D380" t="str">
        <f>'Amostra Sorteada'!D380</f>
        <v>08106</v>
      </c>
      <c r="E380" t="str">
        <f>'Amostra Sorteada'!E380</f>
        <v>Flórida</v>
      </c>
      <c r="F380" t="str">
        <f>'Amostra Sorteada'!F380</f>
        <v>Sul</v>
      </c>
      <c r="G380" t="str">
        <f>'Amostra Sorteada'!L380</f>
        <v>https://florida.pr.gov.br/</v>
      </c>
      <c r="H380" t="str">
        <f>'Amostra Sorteada'!I380</f>
        <v>Sim</v>
      </c>
      <c r="I380" t="str">
        <f>'Amostra Sorteada'!J380</f>
        <v>Sim</v>
      </c>
      <c r="J380" t="str">
        <f>'Amostra Sorteada'!K380</f>
        <v>Apto</v>
      </c>
      <c r="K380">
        <f>'Amostra Sorteada'!M380</f>
        <v>0</v>
      </c>
      <c r="L380" s="17">
        <f>_xlfn.XLOOKUP($A380,'Tabela 4714 Tratada'!$A:$A,'Tabela 4714 Tratada'!$D:$D,"Não encontrado")</f>
        <v>2652</v>
      </c>
      <c r="M380" s="14">
        <f>_xlfn.XLOOKUP($A380,'Tabela 4714 Tratada'!$A:$A,'Tabela 4714 Tratada'!$E:$E,"Não encontrado")</f>
        <v>83.046000000000006</v>
      </c>
      <c r="N380" s="14">
        <f>_xlfn.XLOOKUP($A380,'Tabela 4714 Tratada'!$A:$A,'Tabela 4714 Tratada'!$C:$C,"Não encontrado")</f>
        <v>31.93</v>
      </c>
      <c r="O380" s="16">
        <f>'Amostra Sorteada'!G380</f>
        <v>6.2257781616639196E-2</v>
      </c>
    </row>
    <row r="381" spans="1:15" x14ac:dyDescent="0.25">
      <c r="A381" t="str">
        <f>'Amostra Sorteada'!C381</f>
        <v>4109401</v>
      </c>
      <c r="B381" t="str">
        <f>'Amostra Sorteada'!A381</f>
        <v>41</v>
      </c>
      <c r="C381" t="str">
        <f>'Amostra Sorteada'!B381</f>
        <v>Paraná</v>
      </c>
      <c r="D381" t="str">
        <f>'Amostra Sorteada'!D381</f>
        <v>09401</v>
      </c>
      <c r="E381" t="str">
        <f>'Amostra Sorteada'!E381</f>
        <v>Guarapuava</v>
      </c>
      <c r="F381" t="str">
        <f>'Amostra Sorteada'!F381</f>
        <v>Sul</v>
      </c>
      <c r="G381" t="str">
        <f>'Amostra Sorteada'!L381</f>
        <v>https://guarapuava.pr.gov.br/</v>
      </c>
      <c r="H381" t="str">
        <f>'Amostra Sorteada'!I381</f>
        <v>Sim</v>
      </c>
      <c r="I381" t="str">
        <f>'Amostra Sorteada'!J381</f>
        <v>Sim</v>
      </c>
      <c r="J381" t="str">
        <f>'Amostra Sorteada'!K381</f>
        <v>Apto</v>
      </c>
      <c r="K381">
        <f>'Amostra Sorteada'!M381</f>
        <v>0</v>
      </c>
      <c r="L381" s="17">
        <f>_xlfn.XLOOKUP($A381,'Tabela 4714 Tratada'!$A:$A,'Tabela 4714 Tratada'!$D:$D,"Não encontrado")</f>
        <v>182093</v>
      </c>
      <c r="M381" s="14">
        <f>_xlfn.XLOOKUP($A381,'Tabela 4714 Tratada'!$A:$A,'Tabela 4714 Tratada'!$E:$E,"Não encontrado")</f>
        <v>3168.087</v>
      </c>
      <c r="N381" s="14">
        <f>_xlfn.XLOOKUP($A381,'Tabela 4714 Tratada'!$A:$A,'Tabela 4714 Tratada'!$C:$C,"Não encontrado")</f>
        <v>57.48</v>
      </c>
      <c r="O381" s="16">
        <f>'Amostra Sorteada'!G381</f>
        <v>6.3703171497680344E-2</v>
      </c>
    </row>
    <row r="382" spans="1:15" x14ac:dyDescent="0.25">
      <c r="A382" t="str">
        <f>'Amostra Sorteada'!C382</f>
        <v>4321634</v>
      </c>
      <c r="B382" t="str">
        <f>'Amostra Sorteada'!A382</f>
        <v>43</v>
      </c>
      <c r="C382" t="str">
        <f>'Amostra Sorteada'!B382</f>
        <v>Rio Grande do Sul</v>
      </c>
      <c r="D382" t="str">
        <f>'Amostra Sorteada'!D382</f>
        <v>21634</v>
      </c>
      <c r="E382" t="str">
        <f>'Amostra Sorteada'!E382</f>
        <v>Três Arroios</v>
      </c>
      <c r="F382" t="str">
        <f>'Amostra Sorteada'!F382</f>
        <v>Sul</v>
      </c>
      <c r="G382" t="str">
        <f>'Amostra Sorteada'!L382</f>
        <v>https://tresarroios.rs.gov.br/</v>
      </c>
      <c r="H382" t="str">
        <f>'Amostra Sorteada'!I382</f>
        <v>Sim</v>
      </c>
      <c r="I382" t="str">
        <f>'Amostra Sorteada'!J382</f>
        <v>Sim</v>
      </c>
      <c r="J382" t="str">
        <f>'Amostra Sorteada'!K382</f>
        <v>Apto</v>
      </c>
      <c r="K382">
        <f>'Amostra Sorteada'!M382</f>
        <v>0</v>
      </c>
      <c r="L382" s="17">
        <f>_xlfn.XLOOKUP($A382,'Tabela 4714 Tratada'!$A:$A,'Tabela 4714 Tratada'!$D:$D,"Não encontrado")</f>
        <v>2591</v>
      </c>
      <c r="M382" s="14">
        <f>_xlfn.XLOOKUP($A382,'Tabela 4714 Tratada'!$A:$A,'Tabela 4714 Tratada'!$E:$E,"Não encontrado")</f>
        <v>148.601</v>
      </c>
      <c r="N382" s="14">
        <f>_xlfn.XLOOKUP($A382,'Tabela 4714 Tratada'!$A:$A,'Tabela 4714 Tratada'!$C:$C,"Não encontrado")</f>
        <v>17.440000000000001</v>
      </c>
      <c r="O382" s="16">
        <f>'Amostra Sorteada'!G382</f>
        <v>6.4024149225542226E-2</v>
      </c>
    </row>
    <row r="383" spans="1:15" x14ac:dyDescent="0.25">
      <c r="A383" t="str">
        <f>'Amostra Sorteada'!C383</f>
        <v>4111704</v>
      </c>
      <c r="B383" t="str">
        <f>'Amostra Sorteada'!A383</f>
        <v>41</v>
      </c>
      <c r="C383" t="str">
        <f>'Amostra Sorteada'!B383</f>
        <v>Paraná</v>
      </c>
      <c r="D383" t="str">
        <f>'Amostra Sorteada'!D383</f>
        <v>11704</v>
      </c>
      <c r="E383" t="str">
        <f>'Amostra Sorteada'!E383</f>
        <v>Jaboti</v>
      </c>
      <c r="F383" t="str">
        <f>'Amostra Sorteada'!F383</f>
        <v>Sul</v>
      </c>
      <c r="G383" t="str">
        <f>'Amostra Sorteada'!L383</f>
        <v>https://www.jaboti.pr.gov.br/</v>
      </c>
      <c r="H383" t="str">
        <f>'Amostra Sorteada'!I383</f>
        <v>Sim</v>
      </c>
      <c r="I383" t="str">
        <f>'Amostra Sorteada'!J383</f>
        <v>Sim</v>
      </c>
      <c r="J383" t="str">
        <f>'Amostra Sorteada'!K383</f>
        <v>Apto</v>
      </c>
      <c r="K383">
        <f>'Amostra Sorteada'!M383</f>
        <v>0</v>
      </c>
      <c r="L383" s="17">
        <f>_xlfn.XLOOKUP($A383,'Tabela 4714 Tratada'!$A:$A,'Tabela 4714 Tratada'!$D:$D,"Não encontrado")</f>
        <v>5427</v>
      </c>
      <c r="M383" s="14">
        <f>_xlfn.XLOOKUP($A383,'Tabela 4714 Tratada'!$A:$A,'Tabela 4714 Tratada'!$E:$E,"Não encontrado")</f>
        <v>139.27699999999999</v>
      </c>
      <c r="N383" s="14">
        <f>_xlfn.XLOOKUP($A383,'Tabela 4714 Tratada'!$A:$A,'Tabela 4714 Tratada'!$C:$C,"Não encontrado")</f>
        <v>38.97</v>
      </c>
      <c r="O383" s="16">
        <f>'Amostra Sorteada'!G383</f>
        <v>6.4699150852320808E-2</v>
      </c>
    </row>
    <row r="384" spans="1:15" x14ac:dyDescent="0.25">
      <c r="A384" t="str">
        <f>'Amostra Sorteada'!C384</f>
        <v>4319109</v>
      </c>
      <c r="B384" t="str">
        <f>'Amostra Sorteada'!A384</f>
        <v>43</v>
      </c>
      <c r="C384" t="str">
        <f>'Amostra Sorteada'!B384</f>
        <v>Rio Grande do Sul</v>
      </c>
      <c r="D384" t="str">
        <f>'Amostra Sorteada'!D384</f>
        <v>19109</v>
      </c>
      <c r="E384" t="str">
        <f>'Amostra Sorteada'!E384</f>
        <v>São Martinho</v>
      </c>
      <c r="F384" t="str">
        <f>'Amostra Sorteada'!F384</f>
        <v>Sul</v>
      </c>
      <c r="G384" t="str">
        <f>'Amostra Sorteada'!L384</f>
        <v>https://www.saomartinho.rs.gov.br/site</v>
      </c>
      <c r="H384" t="str">
        <f>'Amostra Sorteada'!I384</f>
        <v>Sim</v>
      </c>
      <c r="I384" t="str">
        <f>'Amostra Sorteada'!J384</f>
        <v>Sim</v>
      </c>
      <c r="J384" t="str">
        <f>'Amostra Sorteada'!K384</f>
        <v>Apto</v>
      </c>
      <c r="K384">
        <f>'Amostra Sorteada'!M384</f>
        <v>0</v>
      </c>
      <c r="L384" s="17">
        <f>_xlfn.XLOOKUP($A384,'Tabela 4714 Tratada'!$A:$A,'Tabela 4714 Tratada'!$D:$D,"Não encontrado")</f>
        <v>5481</v>
      </c>
      <c r="M384" s="14">
        <f>_xlfn.XLOOKUP($A384,'Tabela 4714 Tratada'!$A:$A,'Tabela 4714 Tratada'!$E:$E,"Não encontrado")</f>
        <v>171.245</v>
      </c>
      <c r="N384" s="14">
        <f>_xlfn.XLOOKUP($A384,'Tabela 4714 Tratada'!$A:$A,'Tabela 4714 Tratada'!$C:$C,"Não encontrado")</f>
        <v>32.01</v>
      </c>
      <c r="O384" s="16">
        <f>'Amostra Sorteada'!G384</f>
        <v>6.6381376120343338E-2</v>
      </c>
    </row>
    <row r="385" spans="1:15" x14ac:dyDescent="0.25">
      <c r="A385" t="str">
        <f>'Amostra Sorteada'!C385</f>
        <v>4321436</v>
      </c>
      <c r="B385" t="str">
        <f>'Amostra Sorteada'!A385</f>
        <v>43</v>
      </c>
      <c r="C385" t="str">
        <f>'Amostra Sorteada'!B385</f>
        <v>Rio Grande do Sul</v>
      </c>
      <c r="D385" t="str">
        <f>'Amostra Sorteada'!D385</f>
        <v>21436</v>
      </c>
      <c r="E385" t="str">
        <f>'Amostra Sorteada'!E385</f>
        <v>Terra de Areia</v>
      </c>
      <c r="F385" t="str">
        <f>'Amostra Sorteada'!F385</f>
        <v>Sul</v>
      </c>
      <c r="G385" t="str">
        <f>'Amostra Sorteada'!L385</f>
        <v>https://www.terradeareia.rs.gov.br/</v>
      </c>
      <c r="H385" t="str">
        <f>'Amostra Sorteada'!I385</f>
        <v>Sim</v>
      </c>
      <c r="I385" t="str">
        <f>'Amostra Sorteada'!J385</f>
        <v>Sim</v>
      </c>
      <c r="J385" t="str">
        <f>'Amostra Sorteada'!K385</f>
        <v>Apto</v>
      </c>
      <c r="K385">
        <f>'Amostra Sorteada'!M385</f>
        <v>0</v>
      </c>
      <c r="L385" s="17">
        <f>_xlfn.XLOOKUP($A385,'Tabela 4714 Tratada'!$A:$A,'Tabela 4714 Tratada'!$D:$D,"Não encontrado")</f>
        <v>10334</v>
      </c>
      <c r="M385" s="14">
        <f>_xlfn.XLOOKUP($A385,'Tabela 4714 Tratada'!$A:$A,'Tabela 4714 Tratada'!$E:$E,"Não encontrado")</f>
        <v>142.304</v>
      </c>
      <c r="N385" s="14">
        <f>_xlfn.XLOOKUP($A385,'Tabela 4714 Tratada'!$A:$A,'Tabela 4714 Tratada'!$C:$C,"Não encontrado")</f>
        <v>72.62</v>
      </c>
      <c r="O385" s="16">
        <f>'Amostra Sorteada'!G385</f>
        <v>6.6465254104492333E-2</v>
      </c>
    </row>
    <row r="386" spans="1:15" x14ac:dyDescent="0.25">
      <c r="A386" t="str">
        <f>'Amostra Sorteada'!C386</f>
        <v>4101101</v>
      </c>
      <c r="B386" t="str">
        <f>'Amostra Sorteada'!A386</f>
        <v>41</v>
      </c>
      <c r="C386" t="str">
        <f>'Amostra Sorteada'!B386</f>
        <v>Paraná</v>
      </c>
      <c r="D386" t="str">
        <f>'Amostra Sorteada'!D386</f>
        <v>01101</v>
      </c>
      <c r="E386" t="str">
        <f>'Amostra Sorteada'!E386</f>
        <v>Andirá</v>
      </c>
      <c r="F386" t="str">
        <f>'Amostra Sorteada'!F386</f>
        <v>Sul</v>
      </c>
      <c r="G386" t="str">
        <f>'Amostra Sorteada'!L386</f>
        <v>https://andira.pr.gov.br/</v>
      </c>
      <c r="H386" t="str">
        <f>'Amostra Sorteada'!I386</f>
        <v>Sim</v>
      </c>
      <c r="I386" t="str">
        <f>'Amostra Sorteada'!J386</f>
        <v>Sim</v>
      </c>
      <c r="J386" t="str">
        <f>'Amostra Sorteada'!K386</f>
        <v>Apto</v>
      </c>
      <c r="K386">
        <f>'Amostra Sorteada'!M386</f>
        <v>0</v>
      </c>
      <c r="L386" s="17">
        <f>_xlfn.XLOOKUP($A386,'Tabela 4714 Tratada'!$A:$A,'Tabela 4714 Tratada'!$D:$D,"Não encontrado")</f>
        <v>19878</v>
      </c>
      <c r="M386" s="14">
        <f>_xlfn.XLOOKUP($A386,'Tabela 4714 Tratada'!$A:$A,'Tabela 4714 Tratada'!$E:$E,"Não encontrado")</f>
        <v>235.94399999999999</v>
      </c>
      <c r="N386" s="14">
        <f>_xlfn.XLOOKUP($A386,'Tabela 4714 Tratada'!$A:$A,'Tabela 4714 Tratada'!$C:$C,"Não encontrado")</f>
        <v>84.25</v>
      </c>
      <c r="O386" s="16">
        <f>'Amostra Sorteada'!G386</f>
        <v>6.6716890769106363E-2</v>
      </c>
    </row>
    <row r="387" spans="1:15" x14ac:dyDescent="0.25">
      <c r="A387" t="str">
        <f>'Amostra Sorteada'!C387</f>
        <v>4300455</v>
      </c>
      <c r="B387" t="str">
        <f>'Amostra Sorteada'!A387</f>
        <v>43</v>
      </c>
      <c r="C387" t="str">
        <f>'Amostra Sorteada'!B387</f>
        <v>Rio Grande do Sul</v>
      </c>
      <c r="D387" t="str">
        <f>'Amostra Sorteada'!D387</f>
        <v>00455</v>
      </c>
      <c r="E387" t="str">
        <f>'Amostra Sorteada'!E387</f>
        <v>Alegria</v>
      </c>
      <c r="F387" t="str">
        <f>'Amostra Sorteada'!F387</f>
        <v>Sul</v>
      </c>
      <c r="G387" t="str">
        <f>'Amostra Sorteada'!L387</f>
        <v>https://www.pmalegria.rs.gov.br/site</v>
      </c>
      <c r="H387" t="str">
        <f>'Amostra Sorteada'!I387</f>
        <v>Sim</v>
      </c>
      <c r="I387" t="str">
        <f>'Amostra Sorteada'!J387</f>
        <v>Sim</v>
      </c>
      <c r="J387" t="str">
        <f>'Amostra Sorteada'!K387</f>
        <v>Apto</v>
      </c>
      <c r="K387">
        <f>'Amostra Sorteada'!M387</f>
        <v>0</v>
      </c>
      <c r="L387" s="17">
        <f>_xlfn.XLOOKUP($A387,'Tabela 4714 Tratada'!$A:$A,'Tabela 4714 Tratada'!$D:$D,"Não encontrado")</f>
        <v>3651</v>
      </c>
      <c r="M387" s="14">
        <f>_xlfn.XLOOKUP($A387,'Tabela 4714 Tratada'!$A:$A,'Tabela 4714 Tratada'!$E:$E,"Não encontrado")</f>
        <v>172.79400000000001</v>
      </c>
      <c r="N387" s="14">
        <f>_xlfn.XLOOKUP($A387,'Tabela 4714 Tratada'!$A:$A,'Tabela 4714 Tratada'!$C:$C,"Não encontrado")</f>
        <v>21.13</v>
      </c>
      <c r="O387" s="16">
        <f>'Amostra Sorteada'!G387</f>
        <v>6.8208813791095335E-2</v>
      </c>
    </row>
    <row r="388" spans="1:15" x14ac:dyDescent="0.25">
      <c r="A388" t="str">
        <f>'Amostra Sorteada'!C388</f>
        <v>4125555</v>
      </c>
      <c r="B388" t="str">
        <f>'Amostra Sorteada'!A388</f>
        <v>41</v>
      </c>
      <c r="C388" t="str">
        <f>'Amostra Sorteada'!B388</f>
        <v>Paraná</v>
      </c>
      <c r="D388" t="str">
        <f>'Amostra Sorteada'!D388</f>
        <v>25555</v>
      </c>
      <c r="E388" t="str">
        <f>'Amostra Sorteada'!E388</f>
        <v>São Manoel do Paraná</v>
      </c>
      <c r="F388" t="str">
        <f>'Amostra Sorteada'!F388</f>
        <v>Sul</v>
      </c>
      <c r="G388" t="str">
        <f>'Amostra Sorteada'!L388</f>
        <v>https://www.saomanoeldoparana.pr.gov.br/site/</v>
      </c>
      <c r="H388" t="str">
        <f>'Amostra Sorteada'!I388</f>
        <v>Sim</v>
      </c>
      <c r="I388" t="str">
        <f>'Amostra Sorteada'!J388</f>
        <v>Sim</v>
      </c>
      <c r="J388" t="str">
        <f>'Amostra Sorteada'!K388</f>
        <v>Substituir</v>
      </c>
      <c r="K388" t="str">
        <f>'Amostra Sorteada'!M388</f>
        <v>Bloqueio por captcha para acesso ao site</v>
      </c>
      <c r="L388" s="17">
        <f>_xlfn.XLOOKUP($A388,'Tabela 4714 Tratada'!$A:$A,'Tabela 4714 Tratada'!$D:$D,"Não encontrado")</f>
        <v>2138</v>
      </c>
      <c r="M388" s="14">
        <f>_xlfn.XLOOKUP($A388,'Tabela 4714 Tratada'!$A:$A,'Tabela 4714 Tratada'!$E:$E,"Não encontrado")</f>
        <v>95.381</v>
      </c>
      <c r="N388" s="14">
        <f>_xlfn.XLOOKUP($A388,'Tabela 4714 Tratada'!$A:$A,'Tabela 4714 Tratada'!$C:$C,"Não encontrado")</f>
        <v>22.42</v>
      </c>
      <c r="O388" s="16">
        <f>'Amostra Sorteada'!G388</f>
        <v>6.8868324037408057E-2</v>
      </c>
    </row>
    <row r="389" spans="1:15" x14ac:dyDescent="0.25">
      <c r="A389" t="str">
        <f>'Amostra Sorteada'!C389</f>
        <v>4300570</v>
      </c>
      <c r="B389" t="str">
        <f>'Amostra Sorteada'!A389</f>
        <v>43</v>
      </c>
      <c r="C389" t="str">
        <f>'Amostra Sorteada'!B389</f>
        <v>Rio Grande do Sul</v>
      </c>
      <c r="D389" t="str">
        <f>'Amostra Sorteada'!D389</f>
        <v>00570</v>
      </c>
      <c r="E389" t="str">
        <f>'Amostra Sorteada'!E389</f>
        <v>Alto Feliz</v>
      </c>
      <c r="F389" t="str">
        <f>'Amostra Sorteada'!F389</f>
        <v>Sul</v>
      </c>
      <c r="G389" t="str">
        <f>'Amostra Sorteada'!L389</f>
        <v>https://www.altofeliz.rs.gov.br/web/</v>
      </c>
      <c r="H389" t="str">
        <f>'Amostra Sorteada'!I389</f>
        <v>Sim</v>
      </c>
      <c r="I389" t="str">
        <f>'Amostra Sorteada'!J389</f>
        <v>Sim</v>
      </c>
      <c r="J389" t="str">
        <f>'Amostra Sorteada'!K389</f>
        <v>Apto</v>
      </c>
      <c r="K389">
        <f>'Amostra Sorteada'!M389</f>
        <v>0</v>
      </c>
      <c r="L389" s="17">
        <f>_xlfn.XLOOKUP($A389,'Tabela 4714 Tratada'!$A:$A,'Tabela 4714 Tratada'!$D:$D,"Não encontrado")</f>
        <v>3072</v>
      </c>
      <c r="M389" s="14">
        <f>_xlfn.XLOOKUP($A389,'Tabela 4714 Tratada'!$A:$A,'Tabela 4714 Tratada'!$E:$E,"Não encontrado")</f>
        <v>78.174999999999997</v>
      </c>
      <c r="N389" s="14">
        <f>_xlfn.XLOOKUP($A389,'Tabela 4714 Tratada'!$A:$A,'Tabela 4714 Tratada'!$C:$C,"Não encontrado")</f>
        <v>39.299999999999997</v>
      </c>
      <c r="O389" s="16">
        <f>'Amostra Sorteada'!G389</f>
        <v>6.9131890009756281E-2</v>
      </c>
    </row>
    <row r="390" spans="1:15" x14ac:dyDescent="0.25">
      <c r="L390" s="17"/>
      <c r="M390" s="14"/>
      <c r="N390" s="14"/>
      <c r="O390" s="16"/>
    </row>
    <row r="391" spans="1:15" x14ac:dyDescent="0.25">
      <c r="L391" s="17"/>
      <c r="M391" s="14"/>
      <c r="N391" s="14"/>
      <c r="O391" s="16"/>
    </row>
    <row r="392" spans="1:15" x14ac:dyDescent="0.25">
      <c r="L392" s="17"/>
      <c r="M392" s="14"/>
      <c r="N392" s="14"/>
      <c r="O392" s="16"/>
    </row>
    <row r="393" spans="1:15" x14ac:dyDescent="0.25">
      <c r="L393" s="17"/>
      <c r="M393" s="14"/>
      <c r="N393" s="14"/>
      <c r="O393" s="16"/>
    </row>
    <row r="394" spans="1:15" x14ac:dyDescent="0.25">
      <c r="L394" s="17"/>
      <c r="M394" s="14"/>
      <c r="N394" s="14"/>
      <c r="O394" s="16"/>
    </row>
    <row r="395" spans="1:15" x14ac:dyDescent="0.25">
      <c r="L395" s="17"/>
      <c r="M395" s="14"/>
      <c r="N395" s="14"/>
      <c r="O395" s="16"/>
    </row>
    <row r="396" spans="1:15" x14ac:dyDescent="0.25">
      <c r="L396" s="17"/>
      <c r="M396" s="14"/>
      <c r="N396" s="14"/>
      <c r="O396" s="16"/>
    </row>
  </sheetData>
  <autoFilter ref="A1:O389" xr:uid="{294468DE-51A6-4622-A406-620FC38493B6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F2AA-D496-4903-B71A-E30F0052872C}">
  <sheetPr filterMode="1"/>
  <dimension ref="A1:O396"/>
  <sheetViews>
    <sheetView topLeftCell="C1" workbookViewId="0">
      <selection activeCell="K388" sqref="K388"/>
    </sheetView>
  </sheetViews>
  <sheetFormatPr defaultRowHeight="15" x14ac:dyDescent="0.25"/>
  <cols>
    <col min="1" max="1" width="26.85546875" bestFit="1" customWidth="1"/>
    <col min="2" max="2" width="9.7109375" bestFit="1" customWidth="1"/>
    <col min="3" max="3" width="19" bestFit="1" customWidth="1"/>
    <col min="4" max="4" width="17" bestFit="1" customWidth="1"/>
    <col min="5" max="5" width="26.7109375" bestFit="1" customWidth="1"/>
    <col min="6" max="6" width="12.42578125" bestFit="1" customWidth="1"/>
    <col min="7" max="7" width="44.42578125" bestFit="1" customWidth="1"/>
    <col min="8" max="8" width="15.28515625" bestFit="1" customWidth="1"/>
    <col min="9" max="9" width="12.28515625" bestFit="1" customWidth="1"/>
    <col min="10" max="10" width="19.5703125" bestFit="1" customWidth="1"/>
    <col min="11" max="11" width="45.85546875" bestFit="1" customWidth="1"/>
    <col min="12" max="12" width="24.85546875" bestFit="1" customWidth="1"/>
    <col min="13" max="13" width="19" bestFit="1" customWidth="1"/>
    <col min="14" max="14" width="31.85546875" bestFit="1" customWidth="1"/>
    <col min="15" max="15" width="15.140625" bestFit="1" customWidth="1"/>
  </cols>
  <sheetData>
    <row r="1" spans="1:15" x14ac:dyDescent="0.25">
      <c r="A1" s="15" t="s">
        <v>21985</v>
      </c>
      <c r="B1" s="15" t="s">
        <v>21986</v>
      </c>
      <c r="C1" s="15" t="s">
        <v>21987</v>
      </c>
      <c r="D1" s="15" t="s">
        <v>21988</v>
      </c>
      <c r="E1" s="15" t="s">
        <v>21989</v>
      </c>
      <c r="F1" s="15" t="s">
        <v>21990</v>
      </c>
      <c r="G1" s="15" t="s">
        <v>21991</v>
      </c>
      <c r="H1" s="15" t="s">
        <v>21992</v>
      </c>
      <c r="I1" s="15" t="s">
        <v>21993</v>
      </c>
      <c r="J1" s="15" t="s">
        <v>21994</v>
      </c>
      <c r="K1" s="15" t="s">
        <v>21995</v>
      </c>
      <c r="L1" s="15" t="s">
        <v>21996</v>
      </c>
      <c r="M1" s="15" t="s">
        <v>21997</v>
      </c>
      <c r="N1" s="15" t="s">
        <v>21998</v>
      </c>
      <c r="O1" s="15" t="s">
        <v>21999</v>
      </c>
    </row>
    <row r="2" spans="1:15" hidden="1" x14ac:dyDescent="0.25">
      <c r="A2" t="str">
        <f>'Amostra Sorteada'!C2</f>
        <v>5107909</v>
      </c>
      <c r="B2" t="str">
        <f>'Amostra Sorteada'!A2</f>
        <v>51</v>
      </c>
      <c r="C2" t="str">
        <f>'Amostra Sorteada'!B2</f>
        <v>Mato Grosso</v>
      </c>
      <c r="D2" t="str">
        <f>'Amostra Sorteada'!D2</f>
        <v>07909</v>
      </c>
      <c r="E2" t="str">
        <f>'Amostra Sorteada'!E2</f>
        <v>Sinop</v>
      </c>
      <c r="F2" t="str">
        <f>'Amostra Sorteada'!F2</f>
        <v>Centro-Oeste</v>
      </c>
      <c r="G2" t="str">
        <f>'Amostra Sorteada'!L2</f>
        <v>https://www.sinop.mt.gov.br/</v>
      </c>
      <c r="H2" t="str">
        <f>'Amostra Sorteada'!I2</f>
        <v>Sim</v>
      </c>
      <c r="I2" t="str">
        <f>'Amostra Sorteada'!J2</f>
        <v>Sim</v>
      </c>
      <c r="J2" t="str">
        <f>'Amostra Sorteada'!K2</f>
        <v>Apto</v>
      </c>
      <c r="K2">
        <f>'Amostra Sorteada'!M2</f>
        <v>0</v>
      </c>
      <c r="L2" s="17">
        <f>_xlfn.XLOOKUP($A2,'Tabela 4714 Tratada'!$A:$A,'Tabela 4714 Tratada'!$D:$D,"Não encontrado")</f>
        <v>196312</v>
      </c>
      <c r="M2" s="14">
        <f>_xlfn.XLOOKUP($A2,'Tabela 4714 Tratada'!$A:$A,'Tabela 4714 Tratada'!$E:$E,"Não encontrado")</f>
        <v>3990.87</v>
      </c>
      <c r="N2" s="14">
        <f>_xlfn.XLOOKUP($A2,'Tabela 4714 Tratada'!$A:$A,'Tabela 4714 Tratada'!$C:$C,"Não encontrado")</f>
        <v>49.19</v>
      </c>
      <c r="O2" s="16">
        <f>'Amostra Sorteada'!G2</f>
        <v>2.508886125018206E-3</v>
      </c>
    </row>
    <row r="3" spans="1:15" hidden="1" x14ac:dyDescent="0.25">
      <c r="A3" t="str">
        <f>'Amostra Sorteada'!C3</f>
        <v>5108402</v>
      </c>
      <c r="B3" t="str">
        <f>'Amostra Sorteada'!A3</f>
        <v>51</v>
      </c>
      <c r="C3" t="str">
        <f>'Amostra Sorteada'!B3</f>
        <v>Mato Grosso</v>
      </c>
      <c r="D3" t="str">
        <f>'Amostra Sorteada'!D3</f>
        <v>08402</v>
      </c>
      <c r="E3" t="str">
        <f>'Amostra Sorteada'!E3</f>
        <v>Várzea Grande</v>
      </c>
      <c r="F3" t="str">
        <f>'Amostra Sorteada'!F3</f>
        <v>Centro-Oeste</v>
      </c>
      <c r="G3" t="str">
        <f>'Amostra Sorteada'!L3</f>
        <v>https://www.varzeagrande.mt.gov.br/</v>
      </c>
      <c r="H3" t="str">
        <f>'Amostra Sorteada'!I3</f>
        <v>Sim</v>
      </c>
      <c r="I3" t="str">
        <f>'Amostra Sorteada'!J3</f>
        <v>Sim</v>
      </c>
      <c r="J3" t="str">
        <f>'Amostra Sorteada'!K3</f>
        <v>Apto</v>
      </c>
      <c r="K3">
        <f>'Amostra Sorteada'!M3</f>
        <v>0</v>
      </c>
      <c r="L3" s="17">
        <f>_xlfn.XLOOKUP($A3,'Tabela 4714 Tratada'!$A:$A,'Tabela 4714 Tratada'!$D:$D,"Não encontrado")</f>
        <v>300078</v>
      </c>
      <c r="M3" s="14">
        <f>_xlfn.XLOOKUP($A3,'Tabela 4714 Tratada'!$A:$A,'Tabela 4714 Tratada'!$E:$E,"Não encontrado")</f>
        <v>724.279</v>
      </c>
      <c r="N3" s="14">
        <f>_xlfn.XLOOKUP($A3,'Tabela 4714 Tratada'!$A:$A,'Tabela 4714 Tratada'!$C:$C,"Não encontrado")</f>
        <v>414.31</v>
      </c>
      <c r="O3" s="16">
        <f>'Amostra Sorteada'!G3</f>
        <v>4.2295341819696963E-3</v>
      </c>
    </row>
    <row r="4" spans="1:15" hidden="1" x14ac:dyDescent="0.25">
      <c r="A4" t="str">
        <f>'Amostra Sorteada'!C4</f>
        <v>5206602</v>
      </c>
      <c r="B4" t="str">
        <f>'Amostra Sorteada'!A4</f>
        <v>52</v>
      </c>
      <c r="C4" t="str">
        <f>'Amostra Sorteada'!B4</f>
        <v>Goiás</v>
      </c>
      <c r="D4" t="str">
        <f>'Amostra Sorteada'!D4</f>
        <v>06602</v>
      </c>
      <c r="E4" t="str">
        <f>'Amostra Sorteada'!E4</f>
        <v>Cumari</v>
      </c>
      <c r="F4" t="str">
        <f>'Amostra Sorteada'!F4</f>
        <v>Centro-Oeste</v>
      </c>
      <c r="G4" t="str">
        <f>'Amostra Sorteada'!L4</f>
        <v>https://cumari.go.gov.br/</v>
      </c>
      <c r="H4" t="str">
        <f>'Amostra Sorteada'!I4</f>
        <v>Sim</v>
      </c>
      <c r="I4" t="str">
        <f>'Amostra Sorteada'!J4</f>
        <v>Sim</v>
      </c>
      <c r="J4" t="str">
        <f>'Amostra Sorteada'!K4</f>
        <v>Apto</v>
      </c>
      <c r="K4">
        <f>'Amostra Sorteada'!M4</f>
        <v>0</v>
      </c>
      <c r="L4" s="17">
        <f>_xlfn.XLOOKUP($A4,'Tabela 4714 Tratada'!$A:$A,'Tabela 4714 Tratada'!$D:$D,"Não encontrado")</f>
        <v>2927</v>
      </c>
      <c r="M4" s="14">
        <f>_xlfn.XLOOKUP($A4,'Tabela 4714 Tratada'!$A:$A,'Tabela 4714 Tratada'!$E:$E,"Não encontrado")</f>
        <v>568.36500000000001</v>
      </c>
      <c r="N4" s="14">
        <f>_xlfn.XLOOKUP($A4,'Tabela 4714 Tratada'!$A:$A,'Tabela 4714 Tratada'!$C:$C,"Não encontrado")</f>
        <v>5.15</v>
      </c>
      <c r="O4" s="16">
        <f>'Amostra Sorteada'!G4</f>
        <v>5.8388119795881321E-3</v>
      </c>
    </row>
    <row r="5" spans="1:15" hidden="1" x14ac:dyDescent="0.25">
      <c r="A5" t="str">
        <f>'Amostra Sorteada'!C5</f>
        <v>5220454</v>
      </c>
      <c r="B5" t="str">
        <f>'Amostra Sorteada'!A5</f>
        <v>52</v>
      </c>
      <c r="C5" t="str">
        <f>'Amostra Sorteada'!B5</f>
        <v>Goiás</v>
      </c>
      <c r="D5" t="str">
        <f>'Amostra Sorteada'!D5</f>
        <v>20454</v>
      </c>
      <c r="E5" t="str">
        <f>'Amostra Sorteada'!E5</f>
        <v>Senador Canedo</v>
      </c>
      <c r="F5" t="str">
        <f>'Amostra Sorteada'!F5</f>
        <v>Centro-Oeste</v>
      </c>
      <c r="G5" t="str">
        <f>'Amostra Sorteada'!L5</f>
        <v>https://senadorcanedo.go.gov.br/</v>
      </c>
      <c r="H5" t="str">
        <f>'Amostra Sorteada'!I5</f>
        <v>Sim</v>
      </c>
      <c r="I5" t="str">
        <f>'Amostra Sorteada'!J5</f>
        <v>Sim</v>
      </c>
      <c r="J5" t="str">
        <f>'Amostra Sorteada'!K5</f>
        <v>Apto</v>
      </c>
      <c r="K5">
        <f>'Amostra Sorteada'!M5</f>
        <v>0</v>
      </c>
      <c r="L5" s="17">
        <f>_xlfn.XLOOKUP($A5,'Tabela 4714 Tratada'!$A:$A,'Tabela 4714 Tratada'!$D:$D,"Não encontrado")</f>
        <v>155635</v>
      </c>
      <c r="M5" s="14">
        <f>_xlfn.XLOOKUP($A5,'Tabela 4714 Tratada'!$A:$A,'Tabela 4714 Tratada'!$E:$E,"Não encontrado")</f>
        <v>247.005</v>
      </c>
      <c r="N5" s="14">
        <f>_xlfn.XLOOKUP($A5,'Tabela 4714 Tratada'!$A:$A,'Tabela 4714 Tratada'!$C:$C,"Não encontrado")</f>
        <v>630.09</v>
      </c>
      <c r="O5" s="16">
        <f>'Amostra Sorteada'!G5</f>
        <v>6.2921544317833256E-3</v>
      </c>
    </row>
    <row r="6" spans="1:15" hidden="1" x14ac:dyDescent="0.25">
      <c r="A6" t="str">
        <f>'Amostra Sorteada'!C6</f>
        <v>5207253</v>
      </c>
      <c r="B6" t="str">
        <f>'Amostra Sorteada'!A6</f>
        <v>52</v>
      </c>
      <c r="C6" t="str">
        <f>'Amostra Sorteada'!B6</f>
        <v>Goiás</v>
      </c>
      <c r="D6" t="str">
        <f>'Amostra Sorteada'!D6</f>
        <v>07253</v>
      </c>
      <c r="E6" t="str">
        <f>'Amostra Sorteada'!E6</f>
        <v>Doverlândia</v>
      </c>
      <c r="F6" t="str">
        <f>'Amostra Sorteada'!F6</f>
        <v>Centro-Oeste</v>
      </c>
      <c r="G6" t="str">
        <f>'Amostra Sorteada'!L6</f>
        <v>https://doverlandia.go.gov.br/</v>
      </c>
      <c r="H6" t="str">
        <f>'Amostra Sorteada'!I6</f>
        <v>Sim</v>
      </c>
      <c r="I6" t="str">
        <f>'Amostra Sorteada'!J6</f>
        <v>Sim</v>
      </c>
      <c r="J6" t="str">
        <f>'Amostra Sorteada'!K6</f>
        <v>Apto</v>
      </c>
      <c r="K6">
        <f>'Amostra Sorteada'!M6</f>
        <v>0</v>
      </c>
      <c r="L6" s="17">
        <f>_xlfn.XLOOKUP($A6,'Tabela 4714 Tratada'!$A:$A,'Tabela 4714 Tratada'!$D:$D,"Não encontrado")</f>
        <v>6956</v>
      </c>
      <c r="M6" s="14">
        <f>_xlfn.XLOOKUP($A6,'Tabela 4714 Tratada'!$A:$A,'Tabela 4714 Tratada'!$E:$E,"Não encontrado")</f>
        <v>3227.558</v>
      </c>
      <c r="N6" s="14">
        <f>_xlfn.XLOOKUP($A6,'Tabela 4714 Tratada'!$A:$A,'Tabela 4714 Tratada'!$C:$C,"Não encontrado")</f>
        <v>2.16</v>
      </c>
      <c r="O6" s="16">
        <f>'Amostra Sorteada'!G6</f>
        <v>6.4175893802027595E-3</v>
      </c>
    </row>
    <row r="7" spans="1:15" hidden="1" x14ac:dyDescent="0.25">
      <c r="A7" t="str">
        <f>'Amostra Sorteada'!C7</f>
        <v>5103437</v>
      </c>
      <c r="B7" t="str">
        <f>'Amostra Sorteada'!A7</f>
        <v>51</v>
      </c>
      <c r="C7" t="str">
        <f>'Amostra Sorteada'!B7</f>
        <v>Mato Grosso</v>
      </c>
      <c r="D7" t="str">
        <f>'Amostra Sorteada'!D7</f>
        <v>03437</v>
      </c>
      <c r="E7" t="str">
        <f>'Amostra Sorteada'!E7</f>
        <v>Curvelândia</v>
      </c>
      <c r="F7" t="str">
        <f>'Amostra Sorteada'!F7</f>
        <v>Centro-Oeste</v>
      </c>
      <c r="G7" t="str">
        <f>'Amostra Sorteada'!L7</f>
        <v>https://www.curvelandia.mt.gov.br/</v>
      </c>
      <c r="H7" t="str">
        <f>'Amostra Sorteada'!I7</f>
        <v>Sim</v>
      </c>
      <c r="I7" t="str">
        <f>'Amostra Sorteada'!J7</f>
        <v>Sim</v>
      </c>
      <c r="J7" t="str">
        <f>'Amostra Sorteada'!K7</f>
        <v>Apto</v>
      </c>
      <c r="K7">
        <f>'Amostra Sorteada'!M7</f>
        <v>0</v>
      </c>
      <c r="L7" s="17">
        <f>_xlfn.XLOOKUP($A7,'Tabela 4714 Tratada'!$A:$A,'Tabela 4714 Tratada'!$D:$D,"Não encontrado")</f>
        <v>4903</v>
      </c>
      <c r="M7" s="14">
        <f>_xlfn.XLOOKUP($A7,'Tabela 4714 Tratada'!$A:$A,'Tabela 4714 Tratada'!$E:$E,"Não encontrado")</f>
        <v>357.12799999999999</v>
      </c>
      <c r="N7" s="14">
        <f>_xlfn.XLOOKUP($A7,'Tabela 4714 Tratada'!$A:$A,'Tabela 4714 Tratada'!$C:$C,"Não encontrado")</f>
        <v>13.73</v>
      </c>
      <c r="O7" s="16">
        <f>'Amostra Sorteada'!G7</f>
        <v>6.5792411152301167E-3</v>
      </c>
    </row>
    <row r="8" spans="1:15" hidden="1" x14ac:dyDescent="0.25">
      <c r="A8" t="str">
        <f>'Amostra Sorteada'!C8</f>
        <v>5204656</v>
      </c>
      <c r="B8" t="str">
        <f>'Amostra Sorteada'!A8</f>
        <v>52</v>
      </c>
      <c r="C8" t="str">
        <f>'Amostra Sorteada'!B8</f>
        <v>Goiás</v>
      </c>
      <c r="D8" t="str">
        <f>'Amostra Sorteada'!D8</f>
        <v>04656</v>
      </c>
      <c r="E8" t="str">
        <f>'Amostra Sorteada'!E8</f>
        <v>Campinaçu</v>
      </c>
      <c r="F8" t="str">
        <f>'Amostra Sorteada'!F8</f>
        <v>Centro-Oeste</v>
      </c>
      <c r="G8" t="str">
        <f>'Amostra Sorteada'!L8</f>
        <v>https://www.campinacu.go.gov.br/</v>
      </c>
      <c r="H8" t="str">
        <f>'Amostra Sorteada'!I8</f>
        <v>Sim</v>
      </c>
      <c r="I8" t="str">
        <f>'Amostra Sorteada'!J8</f>
        <v>Sim</v>
      </c>
      <c r="J8" t="str">
        <f>'Amostra Sorteada'!K8</f>
        <v>Apto</v>
      </c>
      <c r="K8">
        <f>'Amostra Sorteada'!M8</f>
        <v>0</v>
      </c>
      <c r="L8" s="17">
        <f>_xlfn.XLOOKUP($A8,'Tabela 4714 Tratada'!$A:$A,'Tabela 4714 Tratada'!$D:$D,"Não encontrado")</f>
        <v>3708</v>
      </c>
      <c r="M8" s="14">
        <f>_xlfn.XLOOKUP($A8,'Tabela 4714 Tratada'!$A:$A,'Tabela 4714 Tratada'!$E:$E,"Não encontrado")</f>
        <v>1978.386</v>
      </c>
      <c r="N8" s="14">
        <f>_xlfn.XLOOKUP($A8,'Tabela 4714 Tratada'!$A:$A,'Tabela 4714 Tratada'!$C:$C,"Não encontrado")</f>
        <v>1.87</v>
      </c>
      <c r="O8" s="16">
        <f>'Amostra Sorteada'!G8</f>
        <v>8.3150839832891732E-3</v>
      </c>
    </row>
    <row r="9" spans="1:15" hidden="1" x14ac:dyDescent="0.25">
      <c r="A9" t="str">
        <f>'Amostra Sorteada'!C9</f>
        <v>5213905</v>
      </c>
      <c r="B9" t="str">
        <f>'Amostra Sorteada'!A9</f>
        <v>52</v>
      </c>
      <c r="C9" t="str">
        <f>'Amostra Sorteada'!B9</f>
        <v>Goiás</v>
      </c>
      <c r="D9" t="str">
        <f>'Amostra Sorteada'!D9</f>
        <v>13905</v>
      </c>
      <c r="E9" t="str">
        <f>'Amostra Sorteada'!E9</f>
        <v>Mossâmedes</v>
      </c>
      <c r="F9" t="str">
        <f>'Amostra Sorteada'!F9</f>
        <v>Centro-Oeste</v>
      </c>
      <c r="G9" t="str">
        <f>'Amostra Sorteada'!L9</f>
        <v>http://mossamedes.go.gov.br/</v>
      </c>
      <c r="H9" t="str">
        <f>'Amostra Sorteada'!I9</f>
        <v>Sim</v>
      </c>
      <c r="I9" t="str">
        <f>'Amostra Sorteada'!J9</f>
        <v>Sim</v>
      </c>
      <c r="J9" t="str">
        <f>'Amostra Sorteada'!K9</f>
        <v>Apto</v>
      </c>
      <c r="K9">
        <f>'Amostra Sorteada'!M9</f>
        <v>0</v>
      </c>
      <c r="L9" s="17">
        <f>_xlfn.XLOOKUP($A9,'Tabela 4714 Tratada'!$A:$A,'Tabela 4714 Tratada'!$D:$D,"Não encontrado")</f>
        <v>4654</v>
      </c>
      <c r="M9" s="14">
        <f>_xlfn.XLOOKUP($A9,'Tabela 4714 Tratada'!$A:$A,'Tabela 4714 Tratada'!$E:$E,"Não encontrado")</f>
        <v>684.88199999999995</v>
      </c>
      <c r="N9" s="14">
        <f>_xlfn.XLOOKUP($A9,'Tabela 4714 Tratada'!$A:$A,'Tabela 4714 Tratada'!$C:$C,"Não encontrado")</f>
        <v>6.8</v>
      </c>
      <c r="O9" s="16">
        <f>'Amostra Sorteada'!G9</f>
        <v>1.0133321311961985E-2</v>
      </c>
    </row>
    <row r="10" spans="1:15" hidden="1" x14ac:dyDescent="0.25">
      <c r="A10" t="str">
        <f>'Amostra Sorteada'!C10</f>
        <v>5002704</v>
      </c>
      <c r="B10" t="str">
        <f>'Amostra Sorteada'!A10</f>
        <v>50</v>
      </c>
      <c r="C10" t="str">
        <f>'Amostra Sorteada'!B10</f>
        <v>Mato Grosso do Sul</v>
      </c>
      <c r="D10" t="str">
        <f>'Amostra Sorteada'!D10</f>
        <v>02704</v>
      </c>
      <c r="E10" t="str">
        <f>'Amostra Sorteada'!E10</f>
        <v>Campo Grande</v>
      </c>
      <c r="F10" t="str">
        <f>'Amostra Sorteada'!F10</f>
        <v>Centro-Oeste</v>
      </c>
      <c r="G10" t="str">
        <f>'Amostra Sorteada'!L10</f>
        <v>https://www.campogrande.ms.gov.br/</v>
      </c>
      <c r="H10" t="str">
        <f>'Amostra Sorteada'!I10</f>
        <v>Sim</v>
      </c>
      <c r="I10" t="str">
        <f>'Amostra Sorteada'!J10</f>
        <v>Sim</v>
      </c>
      <c r="J10" t="str">
        <f>'Amostra Sorteada'!K10</f>
        <v>Apto</v>
      </c>
      <c r="K10">
        <f>'Amostra Sorteada'!M10</f>
        <v>0</v>
      </c>
      <c r="L10" s="17">
        <f>_xlfn.XLOOKUP($A10,'Tabela 4714 Tratada'!$A:$A,'Tabela 4714 Tratada'!$D:$D,"Não encontrado")</f>
        <v>898100</v>
      </c>
      <c r="M10" s="14">
        <f>_xlfn.XLOOKUP($A10,'Tabela 4714 Tratada'!$A:$A,'Tabela 4714 Tratada'!$E:$E,"Não encontrado")</f>
        <v>8082.9780000000001</v>
      </c>
      <c r="N10" s="14">
        <f>_xlfn.XLOOKUP($A10,'Tabela 4714 Tratada'!$A:$A,'Tabela 4714 Tratada'!$C:$C,"Não encontrado")</f>
        <v>111.11</v>
      </c>
      <c r="O10" s="16">
        <f>'Amostra Sorteada'!G10</f>
        <v>1.127799973080823E-2</v>
      </c>
    </row>
    <row r="11" spans="1:15" hidden="1" x14ac:dyDescent="0.25">
      <c r="A11" t="str">
        <f>'Amostra Sorteada'!C11</f>
        <v>5210802</v>
      </c>
      <c r="B11" t="str">
        <f>'Amostra Sorteada'!A11</f>
        <v>52</v>
      </c>
      <c r="C11" t="str">
        <f>'Amostra Sorteada'!B11</f>
        <v>Goiás</v>
      </c>
      <c r="D11" t="str">
        <f>'Amostra Sorteada'!D11</f>
        <v>10802</v>
      </c>
      <c r="E11" t="str">
        <f>'Amostra Sorteada'!E11</f>
        <v>Itajá</v>
      </c>
      <c r="F11" t="str">
        <f>'Amostra Sorteada'!F11</f>
        <v>Centro-Oeste</v>
      </c>
      <c r="G11" t="str">
        <f>'Amostra Sorteada'!L11</f>
        <v>https://itaja.go.gov.br/</v>
      </c>
      <c r="H11" t="str">
        <f>'Amostra Sorteada'!I11</f>
        <v>Sim</v>
      </c>
      <c r="I11" t="str">
        <f>'Amostra Sorteada'!J11</f>
        <v>Sim</v>
      </c>
      <c r="J11" t="str">
        <f>'Amostra Sorteada'!K11</f>
        <v>Apto</v>
      </c>
      <c r="K11">
        <f>'Amostra Sorteada'!M11</f>
        <v>0</v>
      </c>
      <c r="L11" s="17">
        <f>_xlfn.XLOOKUP($A11,'Tabela 4714 Tratada'!$A:$A,'Tabela 4714 Tratada'!$D:$D,"Não encontrado")</f>
        <v>4380</v>
      </c>
      <c r="M11" s="14">
        <f>_xlfn.XLOOKUP($A11,'Tabela 4714 Tratada'!$A:$A,'Tabela 4714 Tratada'!$E:$E,"Não encontrado")</f>
        <v>2082.7359999999999</v>
      </c>
      <c r="N11" s="14">
        <f>_xlfn.XLOOKUP($A11,'Tabela 4714 Tratada'!$A:$A,'Tabela 4714 Tratada'!$C:$C,"Não encontrado")</f>
        <v>2.1</v>
      </c>
      <c r="O11" s="16">
        <f>'Amostra Sorteada'!G11</f>
        <v>1.2106377477007713E-2</v>
      </c>
    </row>
    <row r="12" spans="1:15" hidden="1" x14ac:dyDescent="0.25">
      <c r="A12" t="str">
        <f>'Amostra Sorteada'!C12</f>
        <v>5007208</v>
      </c>
      <c r="B12" t="str">
        <f>'Amostra Sorteada'!A12</f>
        <v>50</v>
      </c>
      <c r="C12" t="str">
        <f>'Amostra Sorteada'!B12</f>
        <v>Mato Grosso do Sul</v>
      </c>
      <c r="D12" t="str">
        <f>'Amostra Sorteada'!D12</f>
        <v>07208</v>
      </c>
      <c r="E12" t="str">
        <f>'Amostra Sorteada'!E12</f>
        <v>Rio Brilhante</v>
      </c>
      <c r="F12" t="str">
        <f>'Amostra Sorteada'!F12</f>
        <v>Centro-Oeste</v>
      </c>
      <c r="G12" t="str">
        <f>'Amostra Sorteada'!L12</f>
        <v>https://riobrilhante.ms.gov.br/</v>
      </c>
      <c r="H12" t="str">
        <f>'Amostra Sorteada'!I12</f>
        <v>Sim</v>
      </c>
      <c r="I12" t="str">
        <f>'Amostra Sorteada'!J12</f>
        <v>Sim</v>
      </c>
      <c r="J12" t="str">
        <f>'Amostra Sorteada'!K12</f>
        <v>Apto</v>
      </c>
      <c r="K12">
        <f>'Amostra Sorteada'!M12</f>
        <v>0</v>
      </c>
      <c r="L12" s="17">
        <f>_xlfn.XLOOKUP($A12,'Tabela 4714 Tratada'!$A:$A,'Tabela 4714 Tratada'!$D:$D,"Não encontrado")</f>
        <v>37601</v>
      </c>
      <c r="M12" s="14">
        <f>_xlfn.XLOOKUP($A12,'Tabela 4714 Tratada'!$A:$A,'Tabela 4714 Tratada'!$E:$E,"Não encontrado")</f>
        <v>3983.5619999999999</v>
      </c>
      <c r="N12" s="14">
        <f>_xlfn.XLOOKUP($A12,'Tabela 4714 Tratada'!$A:$A,'Tabela 4714 Tratada'!$C:$C,"Não encontrado")</f>
        <v>9.44</v>
      </c>
      <c r="O12" s="16">
        <f>'Amostra Sorteada'!G12</f>
        <v>1.5918487978848872E-2</v>
      </c>
    </row>
    <row r="13" spans="1:15" hidden="1" x14ac:dyDescent="0.25">
      <c r="A13" t="str">
        <f>'Amostra Sorteada'!C13</f>
        <v>5214838</v>
      </c>
      <c r="B13" t="str">
        <f>'Amostra Sorteada'!A13</f>
        <v>52</v>
      </c>
      <c r="C13" t="str">
        <f>'Amostra Sorteada'!B13</f>
        <v>Goiás</v>
      </c>
      <c r="D13" t="str">
        <f>'Amostra Sorteada'!D13</f>
        <v>14838</v>
      </c>
      <c r="E13" t="str">
        <f>'Amostra Sorteada'!E13</f>
        <v>Nova Crixás</v>
      </c>
      <c r="F13" t="str">
        <f>'Amostra Sorteada'!F13</f>
        <v>Centro-Oeste</v>
      </c>
      <c r="G13" t="str">
        <f>'Amostra Sorteada'!L13</f>
        <v>https://novacrixas.go.gov.br/</v>
      </c>
      <c r="H13" t="str">
        <f>'Amostra Sorteada'!I13</f>
        <v>Sim</v>
      </c>
      <c r="I13" t="str">
        <f>'Amostra Sorteada'!J13</f>
        <v>Sim</v>
      </c>
      <c r="J13" t="str">
        <f>'Amostra Sorteada'!K13</f>
        <v>Apto</v>
      </c>
      <c r="K13">
        <f>'Amostra Sorteada'!M13</f>
        <v>0</v>
      </c>
      <c r="L13" s="17">
        <f>_xlfn.XLOOKUP($A13,'Tabela 4714 Tratada'!$A:$A,'Tabela 4714 Tratada'!$D:$D,"Não encontrado")</f>
        <v>12815</v>
      </c>
      <c r="M13" s="14">
        <f>_xlfn.XLOOKUP($A13,'Tabela 4714 Tratada'!$A:$A,'Tabela 4714 Tratada'!$E:$E,"Não encontrado")</f>
        <v>7308.6809999999996</v>
      </c>
      <c r="N13" s="14">
        <f>_xlfn.XLOOKUP($A13,'Tabela 4714 Tratada'!$A:$A,'Tabela 4714 Tratada'!$C:$C,"Não encontrado")</f>
        <v>1.75</v>
      </c>
      <c r="O13" s="16">
        <f>'Amostra Sorteada'!G13</f>
        <v>1.6464115771431365E-2</v>
      </c>
    </row>
    <row r="14" spans="1:15" hidden="1" x14ac:dyDescent="0.25">
      <c r="A14" t="str">
        <f>'Amostra Sorteada'!C14</f>
        <v>5213806</v>
      </c>
      <c r="B14" t="str">
        <f>'Amostra Sorteada'!A14</f>
        <v>52</v>
      </c>
      <c r="C14" t="str">
        <f>'Amostra Sorteada'!B14</f>
        <v>Goiás</v>
      </c>
      <c r="D14" t="str">
        <f>'Amostra Sorteada'!D14</f>
        <v>13806</v>
      </c>
      <c r="E14" t="str">
        <f>'Amostra Sorteada'!E14</f>
        <v>Morrinhos</v>
      </c>
      <c r="F14" t="str">
        <f>'Amostra Sorteada'!F14</f>
        <v>Centro-Oeste</v>
      </c>
      <c r="G14" t="str">
        <f>'Amostra Sorteada'!L14</f>
        <v>https://morrinhos.go.gov.br/</v>
      </c>
      <c r="H14" t="str">
        <f>'Amostra Sorteada'!I14</f>
        <v>Sim</v>
      </c>
      <c r="I14" t="str">
        <f>'Amostra Sorteada'!J14</f>
        <v>Sim</v>
      </c>
      <c r="J14" t="str">
        <f>'Amostra Sorteada'!K14</f>
        <v>Apto</v>
      </c>
      <c r="K14">
        <f>'Amostra Sorteada'!M14</f>
        <v>0</v>
      </c>
      <c r="L14" s="17">
        <f>_xlfn.XLOOKUP($A14,'Tabela 4714 Tratada'!$A:$A,'Tabela 4714 Tratada'!$D:$D,"Não encontrado")</f>
        <v>51351</v>
      </c>
      <c r="M14" s="14">
        <f>_xlfn.XLOOKUP($A14,'Tabela 4714 Tratada'!$A:$A,'Tabela 4714 Tratada'!$E:$E,"Não encontrado")</f>
        <v>2846.299</v>
      </c>
      <c r="N14" s="14">
        <f>_xlfn.XLOOKUP($A14,'Tabela 4714 Tratada'!$A:$A,'Tabela 4714 Tratada'!$C:$C,"Não encontrado")</f>
        <v>18.04</v>
      </c>
      <c r="O14" s="16">
        <f>'Amostra Sorteada'!G14</f>
        <v>1.8167334730551099E-2</v>
      </c>
    </row>
    <row r="15" spans="1:15" hidden="1" x14ac:dyDescent="0.25">
      <c r="A15" t="str">
        <f>'Amostra Sorteada'!C15</f>
        <v>5002902</v>
      </c>
      <c r="B15" t="str">
        <f>'Amostra Sorteada'!A15</f>
        <v>50</v>
      </c>
      <c r="C15" t="str">
        <f>'Amostra Sorteada'!B15</f>
        <v>Mato Grosso do Sul</v>
      </c>
      <c r="D15" t="str">
        <f>'Amostra Sorteada'!D15</f>
        <v>02902</v>
      </c>
      <c r="E15" t="str">
        <f>'Amostra Sorteada'!E15</f>
        <v>Cassilândia</v>
      </c>
      <c r="F15" t="str">
        <f>'Amostra Sorteada'!F15</f>
        <v>Centro-Oeste</v>
      </c>
      <c r="G15" t="str">
        <f>'Amostra Sorteada'!L15</f>
        <v>https://cassilandia.ms.gov.br/</v>
      </c>
      <c r="H15" t="str">
        <f>'Amostra Sorteada'!I15</f>
        <v>Sim</v>
      </c>
      <c r="I15" t="str">
        <f>'Amostra Sorteada'!J15</f>
        <v>Sim</v>
      </c>
      <c r="J15" t="str">
        <f>'Amostra Sorteada'!K15</f>
        <v>Apto</v>
      </c>
      <c r="K15">
        <f>'Amostra Sorteada'!M15</f>
        <v>0</v>
      </c>
      <c r="L15" s="17">
        <f>_xlfn.XLOOKUP($A15,'Tabela 4714 Tratada'!$A:$A,'Tabela 4714 Tratada'!$D:$D,"Não encontrado")</f>
        <v>20988</v>
      </c>
      <c r="M15" s="14">
        <f>_xlfn.XLOOKUP($A15,'Tabela 4714 Tratada'!$A:$A,'Tabela 4714 Tratada'!$E:$E,"Não encontrado")</f>
        <v>3658.252</v>
      </c>
      <c r="N15" s="14">
        <f>_xlfn.XLOOKUP($A15,'Tabela 4714 Tratada'!$A:$A,'Tabela 4714 Tratada'!$C:$C,"Não encontrado")</f>
        <v>5.74</v>
      </c>
      <c r="O15" s="16">
        <f>'Amostra Sorteada'!G15</f>
        <v>1.937162024251482E-2</v>
      </c>
    </row>
    <row r="16" spans="1:15" hidden="1" x14ac:dyDescent="0.25">
      <c r="A16" t="str">
        <f>'Amostra Sorteada'!C16</f>
        <v>5001904</v>
      </c>
      <c r="B16" t="str">
        <f>'Amostra Sorteada'!A16</f>
        <v>50</v>
      </c>
      <c r="C16" t="str">
        <f>'Amostra Sorteada'!B16</f>
        <v>Mato Grosso do Sul</v>
      </c>
      <c r="D16" t="str">
        <f>'Amostra Sorteada'!D16</f>
        <v>01904</v>
      </c>
      <c r="E16" t="str">
        <f>'Amostra Sorteada'!E16</f>
        <v>Bataguassu</v>
      </c>
      <c r="F16" t="str">
        <f>'Amostra Sorteada'!F16</f>
        <v>Centro-Oeste</v>
      </c>
      <c r="G16" t="str">
        <f>'Amostra Sorteada'!L16</f>
        <v>https://www.bataguassu.ms.gov.br/</v>
      </c>
      <c r="H16" t="str">
        <f>'Amostra Sorteada'!I16</f>
        <v>Sim</v>
      </c>
      <c r="I16" t="str">
        <f>'Amostra Sorteada'!J16</f>
        <v>Sim</v>
      </c>
      <c r="J16" t="str">
        <f>'Amostra Sorteada'!K16</f>
        <v>Apto</v>
      </c>
      <c r="K16">
        <f>'Amostra Sorteada'!M16</f>
        <v>0</v>
      </c>
      <c r="L16" s="17">
        <f>_xlfn.XLOOKUP($A16,'Tabela 4714 Tratada'!$A:$A,'Tabela 4714 Tratada'!$D:$D,"Não encontrado")</f>
        <v>23031</v>
      </c>
      <c r="M16" s="14">
        <f>_xlfn.XLOOKUP($A16,'Tabela 4714 Tratada'!$A:$A,'Tabela 4714 Tratada'!$E:$E,"Não encontrado")</f>
        <v>2392.4760000000001</v>
      </c>
      <c r="N16" s="14">
        <f>_xlfn.XLOOKUP($A16,'Tabela 4714 Tratada'!$A:$A,'Tabela 4714 Tratada'!$C:$C,"Não encontrado")</f>
        <v>9.6300000000000008</v>
      </c>
      <c r="O16" s="16">
        <f>'Amostra Sorteada'!G16</f>
        <v>2.2671103112197222E-2</v>
      </c>
    </row>
    <row r="17" spans="1:15" hidden="1" x14ac:dyDescent="0.25">
      <c r="A17" t="str">
        <f>'Amostra Sorteada'!C17</f>
        <v>5104807</v>
      </c>
      <c r="B17" t="str">
        <f>'Amostra Sorteada'!A17</f>
        <v>51</v>
      </c>
      <c r="C17" t="str">
        <f>'Amostra Sorteada'!B17</f>
        <v>Mato Grosso</v>
      </c>
      <c r="D17" t="str">
        <f>'Amostra Sorteada'!D17</f>
        <v>04807</v>
      </c>
      <c r="E17" t="str">
        <f>'Amostra Sorteada'!E17</f>
        <v>Jaciara</v>
      </c>
      <c r="F17" t="str">
        <f>'Amostra Sorteada'!F17</f>
        <v>Centro-Oeste</v>
      </c>
      <c r="G17" t="str">
        <f>'Amostra Sorteada'!L17</f>
        <v>https://www.jaciara.mt.gov.br/</v>
      </c>
      <c r="H17" t="str">
        <f>'Amostra Sorteada'!I17</f>
        <v>Sim</v>
      </c>
      <c r="I17" t="str">
        <f>'Amostra Sorteada'!J17</f>
        <v>Sim</v>
      </c>
      <c r="J17" t="str">
        <f>'Amostra Sorteada'!K17</f>
        <v>Apto</v>
      </c>
      <c r="K17">
        <f>'Amostra Sorteada'!M17</f>
        <v>0</v>
      </c>
      <c r="L17" s="17">
        <f>_xlfn.XLOOKUP($A17,'Tabela 4714 Tratada'!$A:$A,'Tabela 4714 Tratada'!$D:$D,"Não encontrado")</f>
        <v>28569</v>
      </c>
      <c r="M17" s="14">
        <f>_xlfn.XLOOKUP($A17,'Tabela 4714 Tratada'!$A:$A,'Tabela 4714 Tratada'!$E:$E,"Não encontrado")</f>
        <v>2429.6779999999999</v>
      </c>
      <c r="N17" s="14">
        <f>_xlfn.XLOOKUP($A17,'Tabela 4714 Tratada'!$A:$A,'Tabela 4714 Tratada'!$C:$C,"Não encontrado")</f>
        <v>11.76</v>
      </c>
      <c r="O17" s="16">
        <f>'Amostra Sorteada'!G17</f>
        <v>2.4239064714498659E-2</v>
      </c>
    </row>
    <row r="18" spans="1:15" hidden="1" x14ac:dyDescent="0.25">
      <c r="A18" t="str">
        <f>'Amostra Sorteada'!C18</f>
        <v>5205802</v>
      </c>
      <c r="B18" t="str">
        <f>'Amostra Sorteada'!A18</f>
        <v>52</v>
      </c>
      <c r="C18" t="str">
        <f>'Amostra Sorteada'!B18</f>
        <v>Goiás</v>
      </c>
      <c r="D18" t="str">
        <f>'Amostra Sorteada'!D18</f>
        <v>05802</v>
      </c>
      <c r="E18" t="str">
        <f>'Amostra Sorteada'!E18</f>
        <v>Corumbá de Goiás</v>
      </c>
      <c r="F18" t="str">
        <f>'Amostra Sorteada'!F18</f>
        <v>Centro-Oeste</v>
      </c>
      <c r="G18" t="str">
        <f>'Amostra Sorteada'!L18</f>
        <v>https://corumbadegoias.go.gov.br/</v>
      </c>
      <c r="H18" t="str">
        <f>'Amostra Sorteada'!I18</f>
        <v>Sim</v>
      </c>
      <c r="I18" t="str">
        <f>'Amostra Sorteada'!J18</f>
        <v>Sim</v>
      </c>
      <c r="J18" t="str">
        <f>'Amostra Sorteada'!K18</f>
        <v>Apto</v>
      </c>
      <c r="K18">
        <f>'Amostra Sorteada'!M18</f>
        <v>0</v>
      </c>
      <c r="L18" s="17">
        <f>_xlfn.XLOOKUP($A18,'Tabela 4714 Tratada'!$A:$A,'Tabela 4714 Tratada'!$D:$D,"Não encontrado")</f>
        <v>10562</v>
      </c>
      <c r="M18" s="14">
        <f>_xlfn.XLOOKUP($A18,'Tabela 4714 Tratada'!$A:$A,'Tabela 4714 Tratada'!$E:$E,"Não encontrado")</f>
        <v>1064.8330000000001</v>
      </c>
      <c r="N18" s="14">
        <f>_xlfn.XLOOKUP($A18,'Tabela 4714 Tratada'!$A:$A,'Tabela 4714 Tratada'!$C:$C,"Não encontrado")</f>
        <v>9.92</v>
      </c>
      <c r="O18" s="16">
        <f>'Amostra Sorteada'!G18</f>
        <v>2.5575785424192143E-2</v>
      </c>
    </row>
    <row r="19" spans="1:15" hidden="1" x14ac:dyDescent="0.25">
      <c r="A19" t="str">
        <f>'Amostra Sorteada'!C19</f>
        <v>5100102</v>
      </c>
      <c r="B19" t="str">
        <f>'Amostra Sorteada'!A19</f>
        <v>51</v>
      </c>
      <c r="C19" t="str">
        <f>'Amostra Sorteada'!B19</f>
        <v>Mato Grosso</v>
      </c>
      <c r="D19" t="str">
        <f>'Amostra Sorteada'!D19</f>
        <v>00102</v>
      </c>
      <c r="E19" t="str">
        <f>'Amostra Sorteada'!E19</f>
        <v>Acorizal</v>
      </c>
      <c r="F19" t="str">
        <f>'Amostra Sorteada'!F19</f>
        <v>Centro-Oeste</v>
      </c>
      <c r="G19" t="str">
        <f>'Amostra Sorteada'!L19</f>
        <v>https://www.acorizal.mt.gov.br/</v>
      </c>
      <c r="H19" t="str">
        <f>'Amostra Sorteada'!I19</f>
        <v>Sim</v>
      </c>
      <c r="I19" t="str">
        <f>'Amostra Sorteada'!J19</f>
        <v>Sim</v>
      </c>
      <c r="J19" t="str">
        <f>'Amostra Sorteada'!K19</f>
        <v>Apto</v>
      </c>
      <c r="K19">
        <f>'Amostra Sorteada'!M19</f>
        <v>0</v>
      </c>
      <c r="L19" s="17">
        <f>_xlfn.XLOOKUP($A19,'Tabela 4714 Tratada'!$A:$A,'Tabela 4714 Tratada'!$D:$D,"Não encontrado")</f>
        <v>5014</v>
      </c>
      <c r="M19" s="14">
        <f>_xlfn.XLOOKUP($A19,'Tabela 4714 Tratada'!$A:$A,'Tabela 4714 Tratada'!$E:$E,"Não encontrado")</f>
        <v>850.76300000000003</v>
      </c>
      <c r="N19" s="14">
        <f>_xlfn.XLOOKUP($A19,'Tabela 4714 Tratada'!$A:$A,'Tabela 4714 Tratada'!$C:$C,"Não encontrado")</f>
        <v>5.89</v>
      </c>
      <c r="O19" s="16">
        <f>'Amostra Sorteada'!G19</f>
        <v>3.2308056286495024E-2</v>
      </c>
    </row>
    <row r="20" spans="1:15" hidden="1" x14ac:dyDescent="0.25">
      <c r="A20" t="str">
        <f>'Amostra Sorteada'!C20</f>
        <v>5203939</v>
      </c>
      <c r="B20" t="str">
        <f>'Amostra Sorteada'!A20</f>
        <v>52</v>
      </c>
      <c r="C20" t="str">
        <f>'Amostra Sorteada'!B20</f>
        <v>Goiás</v>
      </c>
      <c r="D20" t="str">
        <f>'Amostra Sorteada'!D20</f>
        <v>03939</v>
      </c>
      <c r="E20" t="str">
        <f>'Amostra Sorteada'!E20</f>
        <v>Buriti de Goiás</v>
      </c>
      <c r="F20" t="str">
        <f>'Amostra Sorteada'!F20</f>
        <v>Centro-Oeste</v>
      </c>
      <c r="G20" t="str">
        <f>'Amostra Sorteada'!L20</f>
        <v>https://buritidegoias.go.gov.br/</v>
      </c>
      <c r="H20" t="str">
        <f>'Amostra Sorteada'!I20</f>
        <v>Sim</v>
      </c>
      <c r="I20" t="str">
        <f>'Amostra Sorteada'!J20</f>
        <v>Sim</v>
      </c>
      <c r="J20" t="str">
        <f>'Amostra Sorteada'!K20</f>
        <v>Apto</v>
      </c>
      <c r="K20">
        <f>'Amostra Sorteada'!M20</f>
        <v>0</v>
      </c>
      <c r="L20" s="17">
        <f>_xlfn.XLOOKUP($A20,'Tabela 4714 Tratada'!$A:$A,'Tabela 4714 Tratada'!$D:$D,"Não encontrado")</f>
        <v>2732</v>
      </c>
      <c r="M20" s="14">
        <f>_xlfn.XLOOKUP($A20,'Tabela 4714 Tratada'!$A:$A,'Tabela 4714 Tratada'!$E:$E,"Não encontrado")</f>
        <v>202.57599999999999</v>
      </c>
      <c r="N20" s="14">
        <f>_xlfn.XLOOKUP($A20,'Tabela 4714 Tratada'!$A:$A,'Tabela 4714 Tratada'!$C:$C,"Não encontrado")</f>
        <v>13.49</v>
      </c>
      <c r="O20" s="16">
        <f>'Amostra Sorteada'!G20</f>
        <v>4.3002520152735091E-2</v>
      </c>
    </row>
    <row r="21" spans="1:15" hidden="1" x14ac:dyDescent="0.25">
      <c r="A21" t="str">
        <f>'Amostra Sorteada'!C21</f>
        <v>5211800</v>
      </c>
      <c r="B21" t="str">
        <f>'Amostra Sorteada'!A21</f>
        <v>52</v>
      </c>
      <c r="C21" t="str">
        <f>'Amostra Sorteada'!B21</f>
        <v>Goiás</v>
      </c>
      <c r="D21" t="str">
        <f>'Amostra Sorteada'!D21</f>
        <v>11800</v>
      </c>
      <c r="E21" t="str">
        <f>'Amostra Sorteada'!E21</f>
        <v>Jaraguá</v>
      </c>
      <c r="F21" t="str">
        <f>'Amostra Sorteada'!F21</f>
        <v>Centro-Oeste</v>
      </c>
      <c r="G21" t="str">
        <f>'Amostra Sorteada'!L21</f>
        <v>https://jaragua.go.gov.br/</v>
      </c>
      <c r="H21" t="str">
        <f>'Amostra Sorteada'!I21</f>
        <v>Sim</v>
      </c>
      <c r="I21" t="str">
        <f>'Amostra Sorteada'!J21</f>
        <v>Sim</v>
      </c>
      <c r="J21" t="str">
        <f>'Amostra Sorteada'!K21</f>
        <v>Apto</v>
      </c>
      <c r="K21">
        <f>'Amostra Sorteada'!M21</f>
        <v>0</v>
      </c>
      <c r="L21" s="17">
        <f>_xlfn.XLOOKUP($A21,'Tabela 4714 Tratada'!$A:$A,'Tabela 4714 Tratada'!$D:$D,"Não encontrado")</f>
        <v>45223</v>
      </c>
      <c r="M21" s="14">
        <f>_xlfn.XLOOKUP($A21,'Tabela 4714 Tratada'!$A:$A,'Tabela 4714 Tratada'!$E:$E,"Não encontrado")</f>
        <v>1848.9469999999999</v>
      </c>
      <c r="N21" s="14">
        <f>_xlfn.XLOOKUP($A21,'Tabela 4714 Tratada'!$A:$A,'Tabela 4714 Tratada'!$C:$C,"Não encontrado")</f>
        <v>24.46</v>
      </c>
      <c r="O21" s="16">
        <f>'Amostra Sorteada'!G21</f>
        <v>4.7034213917242607E-2</v>
      </c>
    </row>
    <row r="22" spans="1:15" hidden="1" x14ac:dyDescent="0.25">
      <c r="A22" t="str">
        <f>'Amostra Sorteada'!C22</f>
        <v>5208806</v>
      </c>
      <c r="B22" t="str">
        <f>'Amostra Sorteada'!A22</f>
        <v>52</v>
      </c>
      <c r="C22" t="str">
        <f>'Amostra Sorteada'!B22</f>
        <v>Goiás</v>
      </c>
      <c r="D22" t="str">
        <f>'Amostra Sorteada'!D22</f>
        <v>08806</v>
      </c>
      <c r="E22" t="str">
        <f>'Amostra Sorteada'!E22</f>
        <v>Goianira</v>
      </c>
      <c r="F22" t="str">
        <f>'Amostra Sorteada'!F22</f>
        <v>Centro-Oeste</v>
      </c>
      <c r="G22" t="str">
        <f>'Amostra Sorteada'!L22</f>
        <v>https://goianira.go.gov.br/</v>
      </c>
      <c r="H22" t="str">
        <f>'Amostra Sorteada'!I22</f>
        <v>Sim</v>
      </c>
      <c r="I22" t="str">
        <f>'Amostra Sorteada'!J22</f>
        <v>Sim</v>
      </c>
      <c r="J22" t="str">
        <f>'Amostra Sorteada'!K22</f>
        <v>Apto</v>
      </c>
      <c r="K22">
        <f>'Amostra Sorteada'!M22</f>
        <v>0</v>
      </c>
      <c r="L22" s="17">
        <f>_xlfn.XLOOKUP($A22,'Tabela 4714 Tratada'!$A:$A,'Tabela 4714 Tratada'!$D:$D,"Não encontrado")</f>
        <v>71916</v>
      </c>
      <c r="M22" s="14">
        <f>_xlfn.XLOOKUP($A22,'Tabela 4714 Tratada'!$A:$A,'Tabela 4714 Tratada'!$E:$E,"Não encontrado")</f>
        <v>213.77199999999999</v>
      </c>
      <c r="N22" s="14">
        <f>_xlfn.XLOOKUP($A22,'Tabela 4714 Tratada'!$A:$A,'Tabela 4714 Tratada'!$C:$C,"Não encontrado")</f>
        <v>336.41</v>
      </c>
      <c r="O22" s="16">
        <f>'Amostra Sorteada'!G22</f>
        <v>4.9244369090705842E-2</v>
      </c>
    </row>
    <row r="23" spans="1:15" hidden="1" x14ac:dyDescent="0.25">
      <c r="A23" t="str">
        <f>'Amostra Sorteada'!C23</f>
        <v>5216908</v>
      </c>
      <c r="B23" t="str">
        <f>'Amostra Sorteada'!A23</f>
        <v>52</v>
      </c>
      <c r="C23" t="str">
        <f>'Amostra Sorteada'!B23</f>
        <v>Goiás</v>
      </c>
      <c r="D23" t="str">
        <f>'Amostra Sorteada'!D23</f>
        <v>16908</v>
      </c>
      <c r="E23" t="str">
        <f>'Amostra Sorteada'!E23</f>
        <v>Pilar de Goiás</v>
      </c>
      <c r="F23" t="str">
        <f>'Amostra Sorteada'!F23</f>
        <v>Centro-Oeste</v>
      </c>
      <c r="G23" t="str">
        <f>'Amostra Sorteada'!L23</f>
        <v>https://pilar.go.gov.br/</v>
      </c>
      <c r="H23" t="str">
        <f>'Amostra Sorteada'!I23</f>
        <v>Sim</v>
      </c>
      <c r="I23" t="str">
        <f>'Amostra Sorteada'!J23</f>
        <v>Sim</v>
      </c>
      <c r="J23" t="str">
        <f>'Amostra Sorteada'!K23</f>
        <v>Apto</v>
      </c>
      <c r="K23">
        <f>'Amostra Sorteada'!M23</f>
        <v>0</v>
      </c>
      <c r="L23" s="17">
        <f>_xlfn.XLOOKUP($A23,'Tabela 4714 Tratada'!$A:$A,'Tabela 4714 Tratada'!$D:$D,"Não encontrado")</f>
        <v>2328</v>
      </c>
      <c r="M23" s="14">
        <f>_xlfn.XLOOKUP($A23,'Tabela 4714 Tratada'!$A:$A,'Tabela 4714 Tratada'!$E:$E,"Não encontrado")</f>
        <v>906.048</v>
      </c>
      <c r="N23" s="14">
        <f>_xlfn.XLOOKUP($A23,'Tabela 4714 Tratada'!$A:$A,'Tabela 4714 Tratada'!$C:$C,"Não encontrado")</f>
        <v>2.57</v>
      </c>
      <c r="O23" s="16">
        <f>'Amostra Sorteada'!G23</f>
        <v>5.0478263795535772E-2</v>
      </c>
    </row>
    <row r="24" spans="1:15" hidden="1" x14ac:dyDescent="0.25">
      <c r="A24" t="str">
        <f>'Amostra Sorteada'!C24</f>
        <v>5003157</v>
      </c>
      <c r="B24" t="str">
        <f>'Amostra Sorteada'!A24</f>
        <v>50</v>
      </c>
      <c r="C24" t="str">
        <f>'Amostra Sorteada'!B24</f>
        <v>Mato Grosso do Sul</v>
      </c>
      <c r="D24" t="str">
        <f>'Amostra Sorteada'!D24</f>
        <v>03157</v>
      </c>
      <c r="E24" t="str">
        <f>'Amostra Sorteada'!E24</f>
        <v>Coronel Sapucaia</v>
      </c>
      <c r="F24" t="str">
        <f>'Amostra Sorteada'!F24</f>
        <v>Centro-Oeste</v>
      </c>
      <c r="G24" t="str">
        <f>'Amostra Sorteada'!L24</f>
        <v>https://www.coronelsapucaia.ms.gov.br/</v>
      </c>
      <c r="H24" t="str">
        <f>'Amostra Sorteada'!I24</f>
        <v>Sim</v>
      </c>
      <c r="I24" t="str">
        <f>'Amostra Sorteada'!J24</f>
        <v>Sim</v>
      </c>
      <c r="J24" t="str">
        <f>'Amostra Sorteada'!K24</f>
        <v>Apto</v>
      </c>
      <c r="K24">
        <f>'Amostra Sorteada'!M24</f>
        <v>0</v>
      </c>
      <c r="L24" s="17">
        <f>_xlfn.XLOOKUP($A24,'Tabela 4714 Tratada'!$A:$A,'Tabela 4714 Tratada'!$D:$D,"Não encontrado")</f>
        <v>14289</v>
      </c>
      <c r="M24" s="14">
        <f>_xlfn.XLOOKUP($A24,'Tabela 4714 Tratada'!$A:$A,'Tabela 4714 Tratada'!$E:$E,"Não encontrado")</f>
        <v>1023.727</v>
      </c>
      <c r="N24" s="14">
        <f>_xlfn.XLOOKUP($A24,'Tabela 4714 Tratada'!$A:$A,'Tabela 4714 Tratada'!$C:$C,"Não encontrado")</f>
        <v>13.96</v>
      </c>
      <c r="O24" s="16">
        <f>'Amostra Sorteada'!G24</f>
        <v>5.1821147489288233E-2</v>
      </c>
    </row>
    <row r="25" spans="1:15" hidden="1" x14ac:dyDescent="0.25">
      <c r="A25" t="str">
        <f>'Amostra Sorteada'!C25</f>
        <v>5105580</v>
      </c>
      <c r="B25" t="str">
        <f>'Amostra Sorteada'!A25</f>
        <v>51</v>
      </c>
      <c r="C25" t="str">
        <f>'Amostra Sorteada'!B25</f>
        <v>Mato Grosso</v>
      </c>
      <c r="D25" t="str">
        <f>'Amostra Sorteada'!D25</f>
        <v>05580</v>
      </c>
      <c r="E25" t="str">
        <f>'Amostra Sorteada'!E25</f>
        <v>Marcelândia</v>
      </c>
      <c r="F25" t="str">
        <f>'Amostra Sorteada'!F25</f>
        <v>Centro-Oeste</v>
      </c>
      <c r="G25" t="str">
        <f>'Amostra Sorteada'!L25</f>
        <v>https://www.marcelandia.mt.gov.br/</v>
      </c>
      <c r="H25" t="str">
        <f>'Amostra Sorteada'!I25</f>
        <v>Sim</v>
      </c>
      <c r="I25" t="str">
        <f>'Amostra Sorteada'!J25</f>
        <v>Sim</v>
      </c>
      <c r="J25" t="str">
        <f>'Amostra Sorteada'!K25</f>
        <v>Apto</v>
      </c>
      <c r="K25">
        <f>'Amostra Sorteada'!M25</f>
        <v>0</v>
      </c>
      <c r="L25" s="17">
        <f>_xlfn.XLOOKUP($A25,'Tabela 4714 Tratada'!$A:$A,'Tabela 4714 Tratada'!$D:$D,"Não encontrado")</f>
        <v>11396</v>
      </c>
      <c r="M25" s="14">
        <f>_xlfn.XLOOKUP($A25,'Tabela 4714 Tratada'!$A:$A,'Tabela 4714 Tratada'!$E:$E,"Não encontrado")</f>
        <v>12285.486000000001</v>
      </c>
      <c r="N25" s="14">
        <f>_xlfn.XLOOKUP($A25,'Tabela 4714 Tratada'!$A:$A,'Tabela 4714 Tratada'!$C:$C,"Não encontrado")</f>
        <v>0.93</v>
      </c>
      <c r="O25" s="16">
        <f>'Amostra Sorteada'!G25</f>
        <v>5.3155690795652411E-2</v>
      </c>
    </row>
    <row r="26" spans="1:15" hidden="1" x14ac:dyDescent="0.25">
      <c r="A26" t="str">
        <f>'Amostra Sorteada'!C26</f>
        <v>5106828</v>
      </c>
      <c r="B26" t="str">
        <f>'Amostra Sorteada'!A26</f>
        <v>51</v>
      </c>
      <c r="C26" t="str">
        <f>'Amostra Sorteada'!B26</f>
        <v>Mato Grosso</v>
      </c>
      <c r="D26" t="str">
        <f>'Amostra Sorteada'!D26</f>
        <v>06828</v>
      </c>
      <c r="E26" t="str">
        <f>'Amostra Sorteada'!E26</f>
        <v>Porto Esperidião</v>
      </c>
      <c r="F26" t="str">
        <f>'Amostra Sorteada'!F26</f>
        <v>Centro-Oeste</v>
      </c>
      <c r="G26" t="str">
        <f>'Amostra Sorteada'!L26</f>
        <v>https://www.portoesperidiao.mt.gov.br/</v>
      </c>
      <c r="H26" t="str">
        <f>'Amostra Sorteada'!I26</f>
        <v>Sim</v>
      </c>
      <c r="I26" t="str">
        <f>'Amostra Sorteada'!J26</f>
        <v>Sim</v>
      </c>
      <c r="J26" t="str">
        <f>'Amostra Sorteada'!K26</f>
        <v>Apto</v>
      </c>
      <c r="K26">
        <f>'Amostra Sorteada'!M26</f>
        <v>0</v>
      </c>
      <c r="L26" s="17">
        <f>_xlfn.XLOOKUP($A26,'Tabela 4714 Tratada'!$A:$A,'Tabela 4714 Tratada'!$D:$D,"Não encontrado")</f>
        <v>10204</v>
      </c>
      <c r="M26" s="14">
        <f>_xlfn.XLOOKUP($A26,'Tabela 4714 Tratada'!$A:$A,'Tabela 4714 Tratada'!$E:$E,"Não encontrado")</f>
        <v>5835.2780000000002</v>
      </c>
      <c r="N26" s="14">
        <f>_xlfn.XLOOKUP($A26,'Tabela 4714 Tratada'!$A:$A,'Tabela 4714 Tratada'!$C:$C,"Não encontrado")</f>
        <v>1.75</v>
      </c>
      <c r="O26" s="16">
        <f>'Amostra Sorteada'!G26</f>
        <v>5.555440127339184E-2</v>
      </c>
    </row>
    <row r="27" spans="1:15" hidden="1" x14ac:dyDescent="0.25">
      <c r="A27" t="str">
        <f>'Amostra Sorteada'!C27</f>
        <v>5101902</v>
      </c>
      <c r="B27" t="str">
        <f>'Amostra Sorteada'!A27</f>
        <v>51</v>
      </c>
      <c r="C27" t="str">
        <f>'Amostra Sorteada'!B27</f>
        <v>Mato Grosso</v>
      </c>
      <c r="D27" t="str">
        <f>'Amostra Sorteada'!D27</f>
        <v>01902</v>
      </c>
      <c r="E27" t="str">
        <f>'Amostra Sorteada'!E27</f>
        <v>Brasnorte</v>
      </c>
      <c r="F27" t="str">
        <f>'Amostra Sorteada'!F27</f>
        <v>Centro-Oeste</v>
      </c>
      <c r="G27" t="str">
        <f>'Amostra Sorteada'!L27</f>
        <v>https://www.brasnorte.mt.gov.br/</v>
      </c>
      <c r="H27" t="str">
        <f>'Amostra Sorteada'!I27</f>
        <v>Sim</v>
      </c>
      <c r="I27" t="str">
        <f>'Amostra Sorteada'!J27</f>
        <v>Sim</v>
      </c>
      <c r="J27" t="str">
        <f>'Amostra Sorteada'!K27</f>
        <v>Apto</v>
      </c>
      <c r="K27">
        <f>'Amostra Sorteada'!M27</f>
        <v>0</v>
      </c>
      <c r="L27" s="17">
        <f>_xlfn.XLOOKUP($A27,'Tabela 4714 Tratada'!$A:$A,'Tabela 4714 Tratada'!$D:$D,"Não encontrado")</f>
        <v>17004</v>
      </c>
      <c r="M27" s="14">
        <f>_xlfn.XLOOKUP($A27,'Tabela 4714 Tratada'!$A:$A,'Tabela 4714 Tratada'!$E:$E,"Não encontrado")</f>
        <v>15968.355</v>
      </c>
      <c r="N27" s="14">
        <f>_xlfn.XLOOKUP($A27,'Tabela 4714 Tratada'!$A:$A,'Tabela 4714 Tratada'!$C:$C,"Não encontrado")</f>
        <v>1.06</v>
      </c>
      <c r="O27" s="16">
        <f>'Amostra Sorteada'!G27</f>
        <v>5.7516337242070392E-2</v>
      </c>
    </row>
    <row r="28" spans="1:15" hidden="1" x14ac:dyDescent="0.25">
      <c r="A28" t="str">
        <f>'Amostra Sorteada'!C28</f>
        <v>5209457</v>
      </c>
      <c r="B28" t="str">
        <f>'Amostra Sorteada'!A28</f>
        <v>52</v>
      </c>
      <c r="C28" t="str">
        <f>'Amostra Sorteada'!B28</f>
        <v>Goiás</v>
      </c>
      <c r="D28" t="str">
        <f>'Amostra Sorteada'!D28</f>
        <v>09457</v>
      </c>
      <c r="E28" t="str">
        <f>'Amostra Sorteada'!E28</f>
        <v>Guarinos</v>
      </c>
      <c r="F28" t="str">
        <f>'Amostra Sorteada'!F28</f>
        <v>Centro-Oeste</v>
      </c>
      <c r="G28" t="str">
        <f>'Amostra Sorteada'!L28</f>
        <v>https://guarinos.go.gov.br/</v>
      </c>
      <c r="H28" t="str">
        <f>'Amostra Sorteada'!I28</f>
        <v>Sim</v>
      </c>
      <c r="I28" t="str">
        <f>'Amostra Sorteada'!J28</f>
        <v>Sim</v>
      </c>
      <c r="J28" t="str">
        <f>'Amostra Sorteada'!K28</f>
        <v>Apto</v>
      </c>
      <c r="K28">
        <f>'Amostra Sorteada'!M28</f>
        <v>0</v>
      </c>
      <c r="L28" s="17">
        <f>_xlfn.XLOOKUP($A28,'Tabela 4714 Tratada'!$A:$A,'Tabela 4714 Tratada'!$D:$D,"Não encontrado")</f>
        <v>2161</v>
      </c>
      <c r="M28" s="14">
        <f>_xlfn.XLOOKUP($A28,'Tabela 4714 Tratada'!$A:$A,'Tabela 4714 Tratada'!$E:$E,"Não encontrado")</f>
        <v>593.18799999999999</v>
      </c>
      <c r="N28" s="14">
        <f>_xlfn.XLOOKUP($A28,'Tabela 4714 Tratada'!$A:$A,'Tabela 4714 Tratada'!$C:$C,"Não encontrado")</f>
        <v>3.64</v>
      </c>
      <c r="O28" s="16">
        <f>'Amostra Sorteada'!G28</f>
        <v>6.0272928377602675E-2</v>
      </c>
    </row>
    <row r="29" spans="1:15" hidden="1" x14ac:dyDescent="0.25">
      <c r="A29" t="str">
        <f>'Amostra Sorteada'!C29</f>
        <v>5102504</v>
      </c>
      <c r="B29" t="str">
        <f>'Amostra Sorteada'!A29</f>
        <v>51</v>
      </c>
      <c r="C29" t="str">
        <f>'Amostra Sorteada'!B29</f>
        <v>Mato Grosso</v>
      </c>
      <c r="D29" t="str">
        <f>'Amostra Sorteada'!D29</f>
        <v>02504</v>
      </c>
      <c r="E29" t="str">
        <f>'Amostra Sorteada'!E29</f>
        <v>Cáceres</v>
      </c>
      <c r="F29" t="str">
        <f>'Amostra Sorteada'!F29</f>
        <v>Centro-Oeste</v>
      </c>
      <c r="G29" t="str">
        <f>'Amostra Sorteada'!L29</f>
        <v>https://www.caceres.mt.gov.br/</v>
      </c>
      <c r="H29" t="str">
        <f>'Amostra Sorteada'!I29</f>
        <v>Sim</v>
      </c>
      <c r="I29" t="str">
        <f>'Amostra Sorteada'!J29</f>
        <v>Sim</v>
      </c>
      <c r="J29" t="str">
        <f>'Amostra Sorteada'!K29</f>
        <v>Apto</v>
      </c>
      <c r="K29">
        <f>'Amostra Sorteada'!M29</f>
        <v>0</v>
      </c>
      <c r="L29" s="17">
        <f>_xlfn.XLOOKUP($A29,'Tabela 4714 Tratada'!$A:$A,'Tabela 4714 Tratada'!$D:$D,"Não encontrado")</f>
        <v>89681</v>
      </c>
      <c r="M29" s="14">
        <f>_xlfn.XLOOKUP($A29,'Tabela 4714 Tratada'!$A:$A,'Tabela 4714 Tratada'!$E:$E,"Não encontrado")</f>
        <v>24495.51</v>
      </c>
      <c r="N29" s="14">
        <f>_xlfn.XLOOKUP($A29,'Tabela 4714 Tratada'!$A:$A,'Tabela 4714 Tratada'!$C:$C,"Não encontrado")</f>
        <v>3.66</v>
      </c>
      <c r="O29" s="16">
        <f>'Amostra Sorteada'!G29</f>
        <v>6.1070171674017515E-2</v>
      </c>
    </row>
    <row r="30" spans="1:15" hidden="1" x14ac:dyDescent="0.25">
      <c r="A30" t="str">
        <f>'Amostra Sorteada'!C30</f>
        <v>5214861</v>
      </c>
      <c r="B30" t="str">
        <f>'Amostra Sorteada'!A30</f>
        <v>52</v>
      </c>
      <c r="C30" t="str">
        <f>'Amostra Sorteada'!B30</f>
        <v>Goiás</v>
      </c>
      <c r="D30" t="str">
        <f>'Amostra Sorteada'!D30</f>
        <v>14861</v>
      </c>
      <c r="E30" t="str">
        <f>'Amostra Sorteada'!E30</f>
        <v>Nova Glória</v>
      </c>
      <c r="F30" t="str">
        <f>'Amostra Sorteada'!F30</f>
        <v>Centro-Oeste</v>
      </c>
      <c r="G30" t="str">
        <f>'Amostra Sorteada'!L30</f>
        <v>https://novagloria.go.gov.br/</v>
      </c>
      <c r="H30" t="str">
        <f>'Amostra Sorteada'!I30</f>
        <v>Sim</v>
      </c>
      <c r="I30" t="str">
        <f>'Amostra Sorteada'!J30</f>
        <v>Sim</v>
      </c>
      <c r="J30" t="str">
        <f>'Amostra Sorteada'!K30</f>
        <v>Apto</v>
      </c>
      <c r="K30">
        <f>'Amostra Sorteada'!M30</f>
        <v>0</v>
      </c>
      <c r="L30" s="17">
        <f>_xlfn.XLOOKUP($A30,'Tabela 4714 Tratada'!$A:$A,'Tabela 4714 Tratada'!$D:$D,"Não encontrado")</f>
        <v>8310</v>
      </c>
      <c r="M30" s="14">
        <f>_xlfn.XLOOKUP($A30,'Tabela 4714 Tratada'!$A:$A,'Tabela 4714 Tratada'!$E:$E,"Não encontrado")</f>
        <v>411.75299999999999</v>
      </c>
      <c r="N30" s="14">
        <f>_xlfn.XLOOKUP($A30,'Tabela 4714 Tratada'!$A:$A,'Tabela 4714 Tratada'!$C:$C,"Não encontrado")</f>
        <v>20.18</v>
      </c>
      <c r="O30" s="16">
        <f>'Amostra Sorteada'!G30</f>
        <v>6.2933633626172991E-2</v>
      </c>
    </row>
    <row r="31" spans="1:15" hidden="1" x14ac:dyDescent="0.25">
      <c r="A31" t="str">
        <f>'Amostra Sorteada'!C31</f>
        <v>5107107</v>
      </c>
      <c r="B31" t="str">
        <f>'Amostra Sorteada'!A31</f>
        <v>51</v>
      </c>
      <c r="C31" t="str">
        <f>'Amostra Sorteada'!B31</f>
        <v>Mato Grosso</v>
      </c>
      <c r="D31" t="str">
        <f>'Amostra Sorteada'!D31</f>
        <v>07107</v>
      </c>
      <c r="E31" t="str">
        <f>'Amostra Sorteada'!E31</f>
        <v>São José dos Quatro Marcos</v>
      </c>
      <c r="F31" t="str">
        <f>'Amostra Sorteada'!F31</f>
        <v>Centro-Oeste</v>
      </c>
      <c r="G31" t="str">
        <f>'Amostra Sorteada'!L31</f>
        <v>https://saojosedosquatromarcos.mt.gov.br/</v>
      </c>
      <c r="H31" t="str">
        <f>'Amostra Sorteada'!I31</f>
        <v>Sim</v>
      </c>
      <c r="I31" t="str">
        <f>'Amostra Sorteada'!J31</f>
        <v>Sim</v>
      </c>
      <c r="J31" t="str">
        <f>'Amostra Sorteada'!K31</f>
        <v>Apto</v>
      </c>
      <c r="K31">
        <f>'Amostra Sorteada'!M31</f>
        <v>0</v>
      </c>
      <c r="L31" s="17">
        <f>_xlfn.XLOOKUP($A31,'Tabela 4714 Tratada'!$A:$A,'Tabela 4714 Tratada'!$D:$D,"Não encontrado")</f>
        <v>17849</v>
      </c>
      <c r="M31" s="14">
        <f>_xlfn.XLOOKUP($A31,'Tabela 4714 Tratada'!$A:$A,'Tabela 4714 Tratada'!$E:$E,"Não encontrado")</f>
        <v>1282.7629999999999</v>
      </c>
      <c r="N31" s="14">
        <f>_xlfn.XLOOKUP($A31,'Tabela 4714 Tratada'!$A:$A,'Tabela 4714 Tratada'!$C:$C,"Não encontrado")</f>
        <v>13.91</v>
      </c>
      <c r="O31" s="16">
        <f>'Amostra Sorteada'!G31</f>
        <v>6.4629904258006521E-2</v>
      </c>
    </row>
    <row r="32" spans="1:15" hidden="1" x14ac:dyDescent="0.25">
      <c r="A32" t="str">
        <f>'Amostra Sorteada'!C32</f>
        <v>5004106</v>
      </c>
      <c r="B32" t="str">
        <f>'Amostra Sorteada'!A32</f>
        <v>50</v>
      </c>
      <c r="C32" t="str">
        <f>'Amostra Sorteada'!B32</f>
        <v>Mato Grosso do Sul</v>
      </c>
      <c r="D32" t="str">
        <f>'Amostra Sorteada'!D32</f>
        <v>04106</v>
      </c>
      <c r="E32" t="str">
        <f>'Amostra Sorteada'!E32</f>
        <v>Guia Lopes da Laguna</v>
      </c>
      <c r="F32" t="str">
        <f>'Amostra Sorteada'!F32</f>
        <v>Centro-Oeste</v>
      </c>
      <c r="G32" t="str">
        <f>'Amostra Sorteada'!L32</f>
        <v>https://www.guialopesdalaguna.ms.gov.br/site/</v>
      </c>
      <c r="H32" t="str">
        <f>'Amostra Sorteada'!I32</f>
        <v>Sim</v>
      </c>
      <c r="I32" t="str">
        <f>'Amostra Sorteada'!J32</f>
        <v>Sim</v>
      </c>
      <c r="J32" t="str">
        <f>'Amostra Sorteada'!K32</f>
        <v>Apto</v>
      </c>
      <c r="K32">
        <f>'Amostra Sorteada'!M32</f>
        <v>0</v>
      </c>
      <c r="L32" s="17">
        <f>_xlfn.XLOOKUP($A32,'Tabela 4714 Tratada'!$A:$A,'Tabela 4714 Tratada'!$D:$D,"Não encontrado")</f>
        <v>9940</v>
      </c>
      <c r="M32" s="14">
        <f>_xlfn.XLOOKUP($A32,'Tabela 4714 Tratada'!$A:$A,'Tabela 4714 Tratada'!$E:$E,"Não encontrado")</f>
        <v>1225.4259999999999</v>
      </c>
      <c r="N32" s="14">
        <f>_xlfn.XLOOKUP($A32,'Tabela 4714 Tratada'!$A:$A,'Tabela 4714 Tratada'!$C:$C,"Não encontrado")</f>
        <v>8.11</v>
      </c>
      <c r="O32" s="16">
        <f>'Amostra Sorteada'!G32</f>
        <v>6.7961193534406106E-2</v>
      </c>
    </row>
    <row r="33" spans="1:15" hidden="1" x14ac:dyDescent="0.25">
      <c r="A33" t="str">
        <f>'Amostra Sorteada'!C33</f>
        <v>2203305</v>
      </c>
      <c r="B33" t="str">
        <f>'Amostra Sorteada'!A33</f>
        <v>22</v>
      </c>
      <c r="C33" t="str">
        <f>'Amostra Sorteada'!B33</f>
        <v>Piauí</v>
      </c>
      <c r="D33" t="str">
        <f>'Amostra Sorteada'!D33</f>
        <v>03305</v>
      </c>
      <c r="E33" t="str">
        <f>'Amostra Sorteada'!E33</f>
        <v>Demerval Lobão</v>
      </c>
      <c r="F33" t="str">
        <f>'Amostra Sorteada'!F33</f>
        <v>Nordeste</v>
      </c>
      <c r="G33" t="str">
        <f>'Amostra Sorteada'!L33</f>
        <v>https://demervallobao.pi.gov.br/</v>
      </c>
      <c r="H33" t="str">
        <f>'Amostra Sorteada'!I33</f>
        <v>Sim</v>
      </c>
      <c r="I33" t="str">
        <f>'Amostra Sorteada'!J33</f>
        <v>Sim</v>
      </c>
      <c r="J33" t="str">
        <f>'Amostra Sorteada'!K33</f>
        <v>Apto</v>
      </c>
      <c r="K33">
        <f>'Amostra Sorteada'!M33</f>
        <v>0</v>
      </c>
      <c r="L33" s="17">
        <f>_xlfn.XLOOKUP($A33,'Tabela 4714 Tratada'!$A:$A,'Tabela 4714 Tratada'!$D:$D,"Não encontrado")</f>
        <v>16352</v>
      </c>
      <c r="M33" s="14">
        <f>_xlfn.XLOOKUP($A33,'Tabela 4714 Tratada'!$A:$A,'Tabela 4714 Tratada'!$E:$E,"Não encontrado")</f>
        <v>216.80699999999999</v>
      </c>
      <c r="N33" s="14">
        <f>_xlfn.XLOOKUP($A33,'Tabela 4714 Tratada'!$A:$A,'Tabela 4714 Tratada'!$C:$C,"Não encontrado")</f>
        <v>75.42</v>
      </c>
      <c r="O33" s="16">
        <f>'Amostra Sorteada'!G33</f>
        <v>3.088556752961491E-4</v>
      </c>
    </row>
    <row r="34" spans="1:15" hidden="1" x14ac:dyDescent="0.25">
      <c r="A34" t="str">
        <f>'Amostra Sorteada'!C34</f>
        <v>2504405</v>
      </c>
      <c r="B34" t="str">
        <f>'Amostra Sorteada'!A34</f>
        <v>25</v>
      </c>
      <c r="C34" t="str">
        <f>'Amostra Sorteada'!B34</f>
        <v>Paraíba</v>
      </c>
      <c r="D34" t="str">
        <f>'Amostra Sorteada'!D34</f>
        <v>04405</v>
      </c>
      <c r="E34" t="str">
        <f>'Amostra Sorteada'!E34</f>
        <v>Conceição</v>
      </c>
      <c r="F34" t="str">
        <f>'Amostra Sorteada'!F34</f>
        <v>Nordeste</v>
      </c>
      <c r="G34" t="str">
        <f>'Amostra Sorteada'!L34</f>
        <v>https://conceicao.pb.gov.br/</v>
      </c>
      <c r="H34" t="str">
        <f>'Amostra Sorteada'!I34</f>
        <v>Sim</v>
      </c>
      <c r="I34" t="str">
        <f>'Amostra Sorteada'!J34</f>
        <v>Sim</v>
      </c>
      <c r="J34" t="str">
        <f>'Amostra Sorteada'!K34</f>
        <v>Apto</v>
      </c>
      <c r="K34">
        <f>'Amostra Sorteada'!M34</f>
        <v>0</v>
      </c>
      <c r="L34" s="17">
        <f>_xlfn.XLOOKUP($A34,'Tabela 4714 Tratada'!$A:$A,'Tabela 4714 Tratada'!$D:$D,"Não encontrado")</f>
        <v>18260</v>
      </c>
      <c r="M34" s="14">
        <f>_xlfn.XLOOKUP($A34,'Tabela 4714 Tratada'!$A:$A,'Tabela 4714 Tratada'!$E:$E,"Não encontrado")</f>
        <v>580.65</v>
      </c>
      <c r="N34" s="14">
        <f>_xlfn.XLOOKUP($A34,'Tabela 4714 Tratada'!$A:$A,'Tabela 4714 Tratada'!$C:$C,"Não encontrado")</f>
        <v>31.45</v>
      </c>
      <c r="O34" s="16">
        <f>'Amostra Sorteada'!G34</f>
        <v>7.5746978464763526E-4</v>
      </c>
    </row>
    <row r="35" spans="1:15" hidden="1" x14ac:dyDescent="0.25">
      <c r="A35" t="str">
        <f>'Amostra Sorteada'!C35</f>
        <v>2703304</v>
      </c>
      <c r="B35" t="str">
        <f>'Amostra Sorteada'!A35</f>
        <v>27</v>
      </c>
      <c r="C35" t="str">
        <f>'Amostra Sorteada'!B35</f>
        <v>Alagoas</v>
      </c>
      <c r="D35" t="str">
        <f>'Amostra Sorteada'!D35</f>
        <v>03304</v>
      </c>
      <c r="E35" t="str">
        <f>'Amostra Sorteada'!E35</f>
        <v>Inhapi</v>
      </c>
      <c r="F35" t="str">
        <f>'Amostra Sorteada'!F35</f>
        <v>Nordeste</v>
      </c>
      <c r="G35" t="str">
        <f>'Amostra Sorteada'!L35</f>
        <v>https://inhapi.al.gov.br/</v>
      </c>
      <c r="H35" t="str">
        <f>'Amostra Sorteada'!I35</f>
        <v>Sim</v>
      </c>
      <c r="I35" t="str">
        <f>'Amostra Sorteada'!J35</f>
        <v>Sim</v>
      </c>
      <c r="J35" t="str">
        <f>'Amostra Sorteada'!K35</f>
        <v>Apto</v>
      </c>
      <c r="K35">
        <f>'Amostra Sorteada'!M35</f>
        <v>0</v>
      </c>
      <c r="L35" s="17">
        <f>_xlfn.XLOOKUP($A35,'Tabela 4714 Tratada'!$A:$A,'Tabela 4714 Tratada'!$D:$D,"Não encontrado")</f>
        <v>15167</v>
      </c>
      <c r="M35" s="14">
        <f>_xlfn.XLOOKUP($A35,'Tabela 4714 Tratada'!$A:$A,'Tabela 4714 Tratada'!$E:$E,"Não encontrado")</f>
        <v>372.01900000000001</v>
      </c>
      <c r="N35" s="14">
        <f>_xlfn.XLOOKUP($A35,'Tabela 4714 Tratada'!$A:$A,'Tabela 4714 Tratada'!$C:$C,"Não encontrado")</f>
        <v>40.770000000000003</v>
      </c>
      <c r="O35" s="16">
        <f>'Amostra Sorteada'!G35</f>
        <v>9.0006443940193748E-4</v>
      </c>
    </row>
    <row r="36" spans="1:15" hidden="1" x14ac:dyDescent="0.25">
      <c r="A36" t="str">
        <f>'Amostra Sorteada'!C36</f>
        <v>2900603</v>
      </c>
      <c r="B36" t="str">
        <f>'Amostra Sorteada'!A36</f>
        <v>29</v>
      </c>
      <c r="C36" t="str">
        <f>'Amostra Sorteada'!B36</f>
        <v>Bahia</v>
      </c>
      <c r="D36" t="str">
        <f>'Amostra Sorteada'!D36</f>
        <v>00603</v>
      </c>
      <c r="E36" t="str">
        <f>'Amostra Sorteada'!E36</f>
        <v>Aiquara</v>
      </c>
      <c r="F36" t="str">
        <f>'Amostra Sorteada'!F36</f>
        <v>Nordeste</v>
      </c>
      <c r="G36" t="str">
        <f>'Amostra Sorteada'!L36</f>
        <v>https://www.aiquara.ba.gov.br/</v>
      </c>
      <c r="H36" t="str">
        <f>'Amostra Sorteada'!I36</f>
        <v>Sim</v>
      </c>
      <c r="I36" t="str">
        <f>'Amostra Sorteada'!J36</f>
        <v>Sim</v>
      </c>
      <c r="J36" t="str">
        <f>'Amostra Sorteada'!K36</f>
        <v>Apto</v>
      </c>
      <c r="K36">
        <f>'Amostra Sorteada'!M36</f>
        <v>0</v>
      </c>
      <c r="L36" s="17">
        <f>_xlfn.XLOOKUP($A36,'Tabela 4714 Tratada'!$A:$A,'Tabela 4714 Tratada'!$D:$D,"Não encontrado")</f>
        <v>4447</v>
      </c>
      <c r="M36" s="14">
        <f>_xlfn.XLOOKUP($A36,'Tabela 4714 Tratada'!$A:$A,'Tabela 4714 Tratada'!$E:$E,"Não encontrado")</f>
        <v>167.87700000000001</v>
      </c>
      <c r="N36" s="14">
        <f>_xlfn.XLOOKUP($A36,'Tabela 4714 Tratada'!$A:$A,'Tabela 4714 Tratada'!$C:$C,"Não encontrado")</f>
        <v>26.49</v>
      </c>
      <c r="O36" s="16">
        <f>'Amostra Sorteada'!G36</f>
        <v>1.3519897989007212E-3</v>
      </c>
    </row>
    <row r="37" spans="1:15" hidden="1" x14ac:dyDescent="0.25">
      <c r="A37" t="str">
        <f>'Amostra Sorteada'!C37</f>
        <v>2933000</v>
      </c>
      <c r="B37" t="str">
        <f>'Amostra Sorteada'!A37</f>
        <v>29</v>
      </c>
      <c r="C37" t="str">
        <f>'Amostra Sorteada'!B37</f>
        <v>Bahia</v>
      </c>
      <c r="D37" t="str">
        <f>'Amostra Sorteada'!D37</f>
        <v>33000</v>
      </c>
      <c r="E37" t="str">
        <f>'Amostra Sorteada'!E37</f>
        <v>Valente</v>
      </c>
      <c r="F37" t="str">
        <f>'Amostra Sorteada'!F37</f>
        <v>Nordeste</v>
      </c>
      <c r="G37" t="str">
        <f>'Amostra Sorteada'!L37</f>
        <v>https://valente.ba.gov.br/portal/</v>
      </c>
      <c r="H37" t="str">
        <f>'Amostra Sorteada'!I37</f>
        <v>Sim</v>
      </c>
      <c r="I37" t="str">
        <f>'Amostra Sorteada'!J37</f>
        <v>Sim</v>
      </c>
      <c r="J37" t="str">
        <f>'Amostra Sorteada'!K37</f>
        <v>Apto</v>
      </c>
      <c r="K37">
        <f>'Amostra Sorteada'!M37</f>
        <v>0</v>
      </c>
      <c r="L37" s="17">
        <f>_xlfn.XLOOKUP($A37,'Tabela 4714 Tratada'!$A:$A,'Tabela 4714 Tratada'!$D:$D,"Não encontrado")</f>
        <v>24362</v>
      </c>
      <c r="M37" s="14">
        <f>_xlfn.XLOOKUP($A37,'Tabela 4714 Tratada'!$A:$A,'Tabela 4714 Tratada'!$E:$E,"Não encontrado")</f>
        <v>394.87700000000001</v>
      </c>
      <c r="N37" s="14">
        <f>_xlfn.XLOOKUP($A37,'Tabela 4714 Tratada'!$A:$A,'Tabela 4714 Tratada'!$C:$C,"Não encontrado")</f>
        <v>61.7</v>
      </c>
      <c r="O37" s="16">
        <f>'Amostra Sorteada'!G37</f>
        <v>1.8407651517120538E-3</v>
      </c>
    </row>
    <row r="38" spans="1:15" hidden="1" x14ac:dyDescent="0.25">
      <c r="A38" t="str">
        <f>'Amostra Sorteada'!C38</f>
        <v>2413904</v>
      </c>
      <c r="B38" t="str">
        <f>'Amostra Sorteada'!A38</f>
        <v>24</v>
      </c>
      <c r="C38" t="str">
        <f>'Amostra Sorteada'!B38</f>
        <v>Rio Grande do Norte</v>
      </c>
      <c r="D38" t="str">
        <f>'Amostra Sorteada'!D38</f>
        <v>13904</v>
      </c>
      <c r="E38" t="str">
        <f>'Amostra Sorteada'!E38</f>
        <v>Taipu</v>
      </c>
      <c r="F38" t="str">
        <f>'Amostra Sorteada'!F38</f>
        <v>Nordeste</v>
      </c>
      <c r="G38" t="str">
        <f>'Amostra Sorteada'!L38</f>
        <v>https://www.taipu.rn.gov.br/</v>
      </c>
      <c r="H38" t="str">
        <f>'Amostra Sorteada'!I38</f>
        <v>Sim</v>
      </c>
      <c r="I38" t="str">
        <f>'Amostra Sorteada'!J38</f>
        <v>Sim</v>
      </c>
      <c r="J38" t="str">
        <f>'Amostra Sorteada'!K38</f>
        <v>Apto</v>
      </c>
      <c r="K38">
        <f>'Amostra Sorteada'!M38</f>
        <v>0</v>
      </c>
      <c r="L38" s="17">
        <f>_xlfn.XLOOKUP($A38,'Tabela 4714 Tratada'!$A:$A,'Tabela 4714 Tratada'!$D:$D,"Não encontrado")</f>
        <v>11422</v>
      </c>
      <c r="M38" s="14">
        <f>_xlfn.XLOOKUP($A38,'Tabela 4714 Tratada'!$A:$A,'Tabela 4714 Tratada'!$E:$E,"Não encontrado")</f>
        <v>352.81799999999998</v>
      </c>
      <c r="N38" s="14">
        <f>_xlfn.XLOOKUP($A38,'Tabela 4714 Tratada'!$A:$A,'Tabela 4714 Tratada'!$C:$C,"Não encontrado")</f>
        <v>32.369999999999997</v>
      </c>
      <c r="O38" s="16">
        <f>'Amostra Sorteada'!G38</f>
        <v>2.139985033532632E-3</v>
      </c>
    </row>
    <row r="39" spans="1:15" hidden="1" x14ac:dyDescent="0.25">
      <c r="A39" t="str">
        <f>'Amostra Sorteada'!C39</f>
        <v>2913705</v>
      </c>
      <c r="B39" t="str">
        <f>'Amostra Sorteada'!A39</f>
        <v>29</v>
      </c>
      <c r="C39" t="str">
        <f>'Amostra Sorteada'!B39</f>
        <v>Bahia</v>
      </c>
      <c r="D39" t="str">
        <f>'Amostra Sorteada'!D39</f>
        <v>13705</v>
      </c>
      <c r="E39" t="str">
        <f>'Amostra Sorteada'!E39</f>
        <v>Inhambupe</v>
      </c>
      <c r="F39" t="str">
        <f>'Amostra Sorteada'!F39</f>
        <v>Nordeste</v>
      </c>
      <c r="G39" t="str">
        <f>'Amostra Sorteada'!L39</f>
        <v>https://inhambupe.ba.gov.br/</v>
      </c>
      <c r="H39" t="str">
        <f>'Amostra Sorteada'!I39</f>
        <v>Sim</v>
      </c>
      <c r="I39" t="str">
        <f>'Amostra Sorteada'!J39</f>
        <v>Sim</v>
      </c>
      <c r="J39" t="str">
        <f>'Amostra Sorteada'!K39</f>
        <v>Apto</v>
      </c>
      <c r="K39">
        <f>'Amostra Sorteada'!M39</f>
        <v>0</v>
      </c>
      <c r="L39" s="17">
        <f>_xlfn.XLOOKUP($A39,'Tabela 4714 Tratada'!$A:$A,'Tabela 4714 Tratada'!$D:$D,"Não encontrado")</f>
        <v>33790</v>
      </c>
      <c r="M39" s="14">
        <f>_xlfn.XLOOKUP($A39,'Tabela 4714 Tratada'!$A:$A,'Tabela 4714 Tratada'!$E:$E,"Não encontrado")</f>
        <v>1082.2829999999999</v>
      </c>
      <c r="N39" s="14">
        <f>_xlfn.XLOOKUP($A39,'Tabela 4714 Tratada'!$A:$A,'Tabela 4714 Tratada'!$C:$C,"Não encontrado")</f>
        <v>31.22</v>
      </c>
      <c r="O39" s="16">
        <f>'Amostra Sorteada'!G39</f>
        <v>3.0357481244016604E-3</v>
      </c>
    </row>
    <row r="40" spans="1:15" hidden="1" x14ac:dyDescent="0.25">
      <c r="A40" t="str">
        <f>'Amostra Sorteada'!C40</f>
        <v>2922607</v>
      </c>
      <c r="B40" t="str">
        <f>'Amostra Sorteada'!A40</f>
        <v>29</v>
      </c>
      <c r="C40" t="str">
        <f>'Amostra Sorteada'!B40</f>
        <v>Bahia</v>
      </c>
      <c r="D40" t="str">
        <f>'Amostra Sorteada'!D40</f>
        <v>22607</v>
      </c>
      <c r="E40" t="str">
        <f>'Amostra Sorteada'!E40</f>
        <v>Nilo Peçanha</v>
      </c>
      <c r="F40" t="str">
        <f>'Amostra Sorteada'!F40</f>
        <v>Nordeste</v>
      </c>
      <c r="G40" t="str">
        <f>'Amostra Sorteada'!L40</f>
        <v>https://nilopecanha.ba.gov.br/</v>
      </c>
      <c r="H40" t="str">
        <f>'Amostra Sorteada'!I40</f>
        <v>Sim</v>
      </c>
      <c r="I40" t="str">
        <f>'Amostra Sorteada'!J40</f>
        <v>Sim</v>
      </c>
      <c r="J40" t="str">
        <f>'Amostra Sorteada'!K40</f>
        <v>Apto</v>
      </c>
      <c r="K40">
        <f>'Amostra Sorteada'!M40</f>
        <v>0</v>
      </c>
      <c r="L40" s="17">
        <f>_xlfn.XLOOKUP($A40,'Tabela 4714 Tratada'!$A:$A,'Tabela 4714 Tratada'!$D:$D,"Não encontrado")</f>
        <v>12063</v>
      </c>
      <c r="M40" s="14">
        <f>_xlfn.XLOOKUP($A40,'Tabela 4714 Tratada'!$A:$A,'Tabela 4714 Tratada'!$E:$E,"Não encontrado")</f>
        <v>388.93599999999998</v>
      </c>
      <c r="N40" s="14">
        <f>_xlfn.XLOOKUP($A40,'Tabela 4714 Tratada'!$A:$A,'Tabela 4714 Tratada'!$C:$C,"Não encontrado")</f>
        <v>31.02</v>
      </c>
      <c r="O40" s="16">
        <f>'Amostra Sorteada'!G40</f>
        <v>4.2854140002235308E-3</v>
      </c>
    </row>
    <row r="41" spans="1:15" hidden="1" x14ac:dyDescent="0.25">
      <c r="A41" t="str">
        <f>'Amostra Sorteada'!C41</f>
        <v>2933208</v>
      </c>
      <c r="B41" t="str">
        <f>'Amostra Sorteada'!A41</f>
        <v>29</v>
      </c>
      <c r="C41" t="str">
        <f>'Amostra Sorteada'!B41</f>
        <v>Bahia</v>
      </c>
      <c r="D41" t="str">
        <f>'Amostra Sorteada'!D41</f>
        <v>33208</v>
      </c>
      <c r="E41" t="str">
        <f>'Amostra Sorteada'!E41</f>
        <v>Vera Cruz</v>
      </c>
      <c r="F41" t="str">
        <f>'Amostra Sorteada'!F41</f>
        <v>Nordeste</v>
      </c>
      <c r="G41" t="str">
        <f>'Amostra Sorteada'!L41</f>
        <v>https://veracruz.ba.gov.br/</v>
      </c>
      <c r="H41" t="str">
        <f>'Amostra Sorteada'!I41</f>
        <v>Sim</v>
      </c>
      <c r="I41" t="str">
        <f>'Amostra Sorteada'!J41</f>
        <v>Sim</v>
      </c>
      <c r="J41" t="str">
        <f>'Amostra Sorteada'!K41</f>
        <v>Apto</v>
      </c>
      <c r="K41">
        <f>'Amostra Sorteada'!M41</f>
        <v>0</v>
      </c>
      <c r="L41" s="17">
        <f>_xlfn.XLOOKUP($A41,'Tabela 4714 Tratada'!$A:$A,'Tabela 4714 Tratada'!$D:$D,"Não encontrado")</f>
        <v>42529</v>
      </c>
      <c r="M41" s="14">
        <f>_xlfn.XLOOKUP($A41,'Tabela 4714 Tratada'!$A:$A,'Tabela 4714 Tratada'!$E:$E,"Não encontrado")</f>
        <v>297.53699999999998</v>
      </c>
      <c r="N41" s="14">
        <f>_xlfn.XLOOKUP($A41,'Tabela 4714 Tratada'!$A:$A,'Tabela 4714 Tratada'!$C:$C,"Não encontrado")</f>
        <v>142.94</v>
      </c>
      <c r="O41" s="16">
        <f>'Amostra Sorteada'!G41</f>
        <v>5.2339274892051479E-3</v>
      </c>
    </row>
    <row r="42" spans="1:15" hidden="1" x14ac:dyDescent="0.25">
      <c r="A42" t="str">
        <f>'Amostra Sorteada'!C42</f>
        <v>2513158</v>
      </c>
      <c r="B42" t="str">
        <f>'Amostra Sorteada'!A42</f>
        <v>25</v>
      </c>
      <c r="C42" t="str">
        <f>'Amostra Sorteada'!B42</f>
        <v>Paraíba</v>
      </c>
      <c r="D42" t="str">
        <f>'Amostra Sorteada'!D42</f>
        <v>13158</v>
      </c>
      <c r="E42" t="str">
        <f>'Amostra Sorteada'!E42</f>
        <v>Santa Cecília</v>
      </c>
      <c r="F42" t="str">
        <f>'Amostra Sorteada'!F42</f>
        <v>Nordeste</v>
      </c>
      <c r="G42" t="str">
        <f>'Amostra Sorteada'!L42</f>
        <v>https://santacecilia.pb.gov.br/</v>
      </c>
      <c r="H42" t="str">
        <f>'Amostra Sorteada'!I42</f>
        <v>Sim</v>
      </c>
      <c r="I42" t="str">
        <f>'Amostra Sorteada'!J42</f>
        <v>Sim</v>
      </c>
      <c r="J42" t="str">
        <f>'Amostra Sorteada'!K42</f>
        <v>Apto</v>
      </c>
      <c r="K42">
        <f>'Amostra Sorteada'!M42</f>
        <v>0</v>
      </c>
      <c r="L42" s="17">
        <f>_xlfn.XLOOKUP($A42,'Tabela 4714 Tratada'!$A:$A,'Tabela 4714 Tratada'!$D:$D,"Não encontrado")</f>
        <v>7670</v>
      </c>
      <c r="M42" s="14">
        <f>_xlfn.XLOOKUP($A42,'Tabela 4714 Tratada'!$A:$A,'Tabela 4714 Tratada'!$E:$E,"Não encontrado")</f>
        <v>217.577</v>
      </c>
      <c r="N42" s="14">
        <f>_xlfn.XLOOKUP($A42,'Tabela 4714 Tratada'!$A:$A,'Tabela 4714 Tratada'!$C:$C,"Não encontrado")</f>
        <v>35.25</v>
      </c>
      <c r="O42" s="16">
        <f>'Amostra Sorteada'!G42</f>
        <v>5.3597460051526546E-3</v>
      </c>
    </row>
    <row r="43" spans="1:15" hidden="1" x14ac:dyDescent="0.25">
      <c r="A43" t="str">
        <f>'Amostra Sorteada'!C43</f>
        <v>2614006</v>
      </c>
      <c r="B43" t="str">
        <f>'Amostra Sorteada'!A43</f>
        <v>26</v>
      </c>
      <c r="C43" t="str">
        <f>'Amostra Sorteada'!B43</f>
        <v>Pernambuco</v>
      </c>
      <c r="D43" t="str">
        <f>'Amostra Sorteada'!D43</f>
        <v>14006</v>
      </c>
      <c r="E43" t="str">
        <f>'Amostra Sorteada'!E43</f>
        <v>Serrita</v>
      </c>
      <c r="F43" t="str">
        <f>'Amostra Sorteada'!F43</f>
        <v>Nordeste</v>
      </c>
      <c r="G43" t="str">
        <f>'Amostra Sorteada'!L43</f>
        <v>https://serrita.pe.gov.br/</v>
      </c>
      <c r="H43" t="str">
        <f>'Amostra Sorteada'!I43</f>
        <v>Sim</v>
      </c>
      <c r="I43" t="str">
        <f>'Amostra Sorteada'!J43</f>
        <v>Sim</v>
      </c>
      <c r="J43" t="str">
        <f>'Amostra Sorteada'!K43</f>
        <v>Apto</v>
      </c>
      <c r="K43">
        <f>'Amostra Sorteada'!M43</f>
        <v>0</v>
      </c>
      <c r="L43" s="17">
        <f>_xlfn.XLOOKUP($A43,'Tabela 4714 Tratada'!$A:$A,'Tabela 4714 Tratada'!$D:$D,"Não encontrado")</f>
        <v>18207</v>
      </c>
      <c r="M43" s="14">
        <f>_xlfn.XLOOKUP($A43,'Tabela 4714 Tratada'!$A:$A,'Tabela 4714 Tratada'!$E:$E,"Não encontrado")</f>
        <v>1535.19</v>
      </c>
      <c r="N43" s="14">
        <f>_xlfn.XLOOKUP($A43,'Tabela 4714 Tratada'!$A:$A,'Tabela 4714 Tratada'!$C:$C,"Não encontrado")</f>
        <v>11.86</v>
      </c>
      <c r="O43" s="16">
        <f>'Amostra Sorteada'!G43</f>
        <v>5.5953659730358929E-3</v>
      </c>
    </row>
    <row r="44" spans="1:15" hidden="1" x14ac:dyDescent="0.25">
      <c r="A44" t="str">
        <f>'Amostra Sorteada'!C44</f>
        <v>2110906</v>
      </c>
      <c r="B44" t="str">
        <f>'Amostra Sorteada'!A44</f>
        <v>21</v>
      </c>
      <c r="C44" t="str">
        <f>'Amostra Sorteada'!B44</f>
        <v>Maranhão</v>
      </c>
      <c r="D44" t="str">
        <f>'Amostra Sorteada'!D44</f>
        <v>10906</v>
      </c>
      <c r="E44" t="str">
        <f>'Amostra Sorteada'!E44</f>
        <v>São Francisco do Maranhão</v>
      </c>
      <c r="F44" t="str">
        <f>'Amostra Sorteada'!F44</f>
        <v>Nordeste</v>
      </c>
      <c r="G44" t="str">
        <f>'Amostra Sorteada'!L44</f>
        <v>https://saofranciscodomaranhao.ma.gov.br/</v>
      </c>
      <c r="H44" t="str">
        <f>'Amostra Sorteada'!I44</f>
        <v>Sim</v>
      </c>
      <c r="I44" t="str">
        <f>'Amostra Sorteada'!J44</f>
        <v>Sim</v>
      </c>
      <c r="J44" t="str">
        <f>'Amostra Sorteada'!K44</f>
        <v>Apto</v>
      </c>
      <c r="K44">
        <f>'Amostra Sorteada'!M44</f>
        <v>0</v>
      </c>
      <c r="L44" s="17">
        <f>_xlfn.XLOOKUP($A44,'Tabela 4714 Tratada'!$A:$A,'Tabela 4714 Tratada'!$D:$D,"Não encontrado")</f>
        <v>12064</v>
      </c>
      <c r="M44" s="14">
        <f>_xlfn.XLOOKUP($A44,'Tabela 4714 Tratada'!$A:$A,'Tabela 4714 Tratada'!$E:$E,"Não encontrado")</f>
        <v>2284.2170000000001</v>
      </c>
      <c r="N44" s="14">
        <f>_xlfn.XLOOKUP($A44,'Tabela 4714 Tratada'!$A:$A,'Tabela 4714 Tratada'!$C:$C,"Não encontrado")</f>
        <v>5.28</v>
      </c>
      <c r="O44" s="16">
        <f>'Amostra Sorteada'!G44</f>
        <v>6.2700517217344487E-3</v>
      </c>
    </row>
    <row r="45" spans="1:15" hidden="1" x14ac:dyDescent="0.25">
      <c r="A45" t="str">
        <f>'Amostra Sorteada'!C45</f>
        <v>2407500</v>
      </c>
      <c r="B45" t="str">
        <f>'Amostra Sorteada'!A45</f>
        <v>24</v>
      </c>
      <c r="C45" t="str">
        <f>'Amostra Sorteada'!B45</f>
        <v>Rio Grande do Norte</v>
      </c>
      <c r="D45" t="str">
        <f>'Amostra Sorteada'!D45</f>
        <v>07500</v>
      </c>
      <c r="E45" t="str">
        <f>'Amostra Sorteada'!E45</f>
        <v>Maxaranguape</v>
      </c>
      <c r="F45" t="str">
        <f>'Amostra Sorteada'!F45</f>
        <v>Nordeste</v>
      </c>
      <c r="G45" t="str">
        <f>'Amostra Sorteada'!L45</f>
        <v>https://www.maxaranguape.rn.gov.br/</v>
      </c>
      <c r="H45" t="str">
        <f>'Amostra Sorteada'!I45</f>
        <v>Sim</v>
      </c>
      <c r="I45" t="str">
        <f>'Amostra Sorteada'!J45</f>
        <v>Sim</v>
      </c>
      <c r="J45" t="str">
        <f>'Amostra Sorteada'!K45</f>
        <v>Apto</v>
      </c>
      <c r="K45">
        <f>'Amostra Sorteada'!M45</f>
        <v>0</v>
      </c>
      <c r="L45" s="17">
        <f>_xlfn.XLOOKUP($A45,'Tabela 4714 Tratada'!$A:$A,'Tabela 4714 Tratada'!$D:$D,"Não encontrado")</f>
        <v>10255</v>
      </c>
      <c r="M45" s="14">
        <f>_xlfn.XLOOKUP($A45,'Tabela 4714 Tratada'!$A:$A,'Tabela 4714 Tratada'!$E:$E,"Não encontrado")</f>
        <v>132.12899999999999</v>
      </c>
      <c r="N45" s="14">
        <f>_xlfn.XLOOKUP($A45,'Tabela 4714 Tratada'!$A:$A,'Tabela 4714 Tratada'!$C:$C,"Não encontrado")</f>
        <v>77.61</v>
      </c>
      <c r="O45" s="16">
        <f>'Amostra Sorteada'!G45</f>
        <v>6.9536987733452849E-3</v>
      </c>
    </row>
    <row r="46" spans="1:15" x14ac:dyDescent="0.25">
      <c r="A46" t="str">
        <f>'Amostra Sorteada'!C46</f>
        <v>2205409</v>
      </c>
      <c r="B46" t="str">
        <f>'Amostra Sorteada'!A46</f>
        <v>22</v>
      </c>
      <c r="C46" t="str">
        <f>'Amostra Sorteada'!B46</f>
        <v>Piauí</v>
      </c>
      <c r="D46" t="str">
        <f>'Amostra Sorteada'!D46</f>
        <v>05409</v>
      </c>
      <c r="E46" t="str">
        <f>'Amostra Sorteada'!E46</f>
        <v>Joaquim Pires</v>
      </c>
      <c r="F46" t="str">
        <f>'Amostra Sorteada'!F46</f>
        <v>Nordeste</v>
      </c>
      <c r="G46" t="str">
        <f>'Amostra Sorteada'!L46</f>
        <v>https://joaquimpires.pi.gov.br/</v>
      </c>
      <c r="H46" t="str">
        <f>'Amostra Sorteada'!I46</f>
        <v>Sim</v>
      </c>
      <c r="I46" t="str">
        <f>'Amostra Sorteada'!J46</f>
        <v>Não</v>
      </c>
      <c r="J46" t="str">
        <f>'Amostra Sorteada'!K46</f>
        <v>Substituir</v>
      </c>
      <c r="K46" t="str">
        <f>'Amostra Sorteada'!M46</f>
        <v>Site fora do ar</v>
      </c>
      <c r="L46" s="17">
        <f>_xlfn.XLOOKUP($A46,'Tabela 4714 Tratada'!$A:$A,'Tabela 4714 Tratada'!$D:$D,"Não encontrado")</f>
        <v>13886</v>
      </c>
      <c r="M46" s="14">
        <f>_xlfn.XLOOKUP($A46,'Tabela 4714 Tratada'!$A:$A,'Tabela 4714 Tratada'!$E:$E,"Não encontrado")</f>
        <v>740.56100000000004</v>
      </c>
      <c r="N46" s="14">
        <f>_xlfn.XLOOKUP($A46,'Tabela 4714 Tratada'!$A:$A,'Tabela 4714 Tratada'!$C:$C,"Não encontrado")</f>
        <v>18.75</v>
      </c>
      <c r="O46" s="16">
        <f>'Amostra Sorteada'!G46</f>
        <v>9.6203160415111455E-3</v>
      </c>
    </row>
    <row r="47" spans="1:15" hidden="1" x14ac:dyDescent="0.25">
      <c r="A47" t="str">
        <f>'Amostra Sorteada'!C47</f>
        <v>2209971</v>
      </c>
      <c r="B47" t="str">
        <f>'Amostra Sorteada'!A47</f>
        <v>22</v>
      </c>
      <c r="C47" t="str">
        <f>'Amostra Sorteada'!B47</f>
        <v>Piauí</v>
      </c>
      <c r="D47" t="str">
        <f>'Amostra Sorteada'!D47</f>
        <v>09971</v>
      </c>
      <c r="E47" t="str">
        <f>'Amostra Sorteada'!E47</f>
        <v>São João do Arraial</v>
      </c>
      <c r="F47" t="str">
        <f>'Amostra Sorteada'!F47</f>
        <v>Nordeste</v>
      </c>
      <c r="G47" t="str">
        <f>'Amostra Sorteada'!L47</f>
        <v>https://saojoaodoarraial.pi.gov.br/</v>
      </c>
      <c r="H47" t="str">
        <f>'Amostra Sorteada'!I47</f>
        <v>Sim</v>
      </c>
      <c r="I47" t="str">
        <f>'Amostra Sorteada'!J47</f>
        <v>Sim</v>
      </c>
      <c r="J47" t="str">
        <f>'Amostra Sorteada'!K47</f>
        <v>Apto</v>
      </c>
      <c r="K47">
        <f>'Amostra Sorteada'!M47</f>
        <v>0</v>
      </c>
      <c r="L47" s="17">
        <f>_xlfn.XLOOKUP($A47,'Tabela 4714 Tratada'!$A:$A,'Tabela 4714 Tratada'!$D:$D,"Não encontrado")</f>
        <v>8186</v>
      </c>
      <c r="M47" s="14">
        <f>_xlfn.XLOOKUP($A47,'Tabela 4714 Tratada'!$A:$A,'Tabela 4714 Tratada'!$E:$E,"Não encontrado")</f>
        <v>213.37700000000001</v>
      </c>
      <c r="N47" s="14">
        <f>_xlfn.XLOOKUP($A47,'Tabela 4714 Tratada'!$A:$A,'Tabela 4714 Tratada'!$C:$C,"Não encontrado")</f>
        <v>38.36</v>
      </c>
      <c r="O47" s="16">
        <f>'Amostra Sorteada'!G47</f>
        <v>9.6880157144869639E-3</v>
      </c>
    </row>
    <row r="48" spans="1:15" hidden="1" x14ac:dyDescent="0.25">
      <c r="A48" t="str">
        <f>'Amostra Sorteada'!C48</f>
        <v>2103174</v>
      </c>
      <c r="B48" t="str">
        <f>'Amostra Sorteada'!A48</f>
        <v>21</v>
      </c>
      <c r="C48" t="str">
        <f>'Amostra Sorteada'!B48</f>
        <v>Maranhão</v>
      </c>
      <c r="D48" t="str">
        <f>'Amostra Sorteada'!D48</f>
        <v>03174</v>
      </c>
      <c r="E48" t="str">
        <f>'Amostra Sorteada'!E48</f>
        <v>Centro Novo do Maranhão</v>
      </c>
      <c r="F48" t="str">
        <f>'Amostra Sorteada'!F48</f>
        <v>Nordeste</v>
      </c>
      <c r="G48" t="str">
        <f>'Amostra Sorteada'!L48</f>
        <v>https://www.centronovo.ma.gov.br/</v>
      </c>
      <c r="H48" t="str">
        <f>'Amostra Sorteada'!I48</f>
        <v>Sim</v>
      </c>
      <c r="I48" t="str">
        <f>'Amostra Sorteada'!J48</f>
        <v>Sim</v>
      </c>
      <c r="J48" t="str">
        <f>'Amostra Sorteada'!K48</f>
        <v>Apto</v>
      </c>
      <c r="K48">
        <f>'Amostra Sorteada'!M48</f>
        <v>0</v>
      </c>
      <c r="L48" s="17">
        <f>_xlfn.XLOOKUP($A48,'Tabela 4714 Tratada'!$A:$A,'Tabela 4714 Tratada'!$D:$D,"Não encontrado")</f>
        <v>16267</v>
      </c>
      <c r="M48" s="14">
        <f>_xlfn.XLOOKUP($A48,'Tabela 4714 Tratada'!$A:$A,'Tabela 4714 Tratada'!$E:$E,"Não encontrado")</f>
        <v>8401.0030000000006</v>
      </c>
      <c r="N48" s="14">
        <f>_xlfn.XLOOKUP($A48,'Tabela 4714 Tratada'!$A:$A,'Tabela 4714 Tratada'!$C:$C,"Não encontrado")</f>
        <v>1.94</v>
      </c>
      <c r="O48" s="16">
        <f>'Amostra Sorteada'!G48</f>
        <v>9.7961295499853218E-3</v>
      </c>
    </row>
    <row r="49" spans="1:15" hidden="1" x14ac:dyDescent="0.25">
      <c r="A49" t="str">
        <f>'Amostra Sorteada'!C49</f>
        <v>2313955</v>
      </c>
      <c r="B49" t="str">
        <f>'Amostra Sorteada'!A49</f>
        <v>23</v>
      </c>
      <c r="C49" t="str">
        <f>'Amostra Sorteada'!B49</f>
        <v>Ceará</v>
      </c>
      <c r="D49" t="str">
        <f>'Amostra Sorteada'!D49</f>
        <v>13955</v>
      </c>
      <c r="E49" t="str">
        <f>'Amostra Sorteada'!E49</f>
        <v>Varjota</v>
      </c>
      <c r="F49" t="str">
        <f>'Amostra Sorteada'!F49</f>
        <v>Nordeste</v>
      </c>
      <c r="G49" t="str">
        <f>'Amostra Sorteada'!L49</f>
        <v>https://varjota.ce.gov.br/</v>
      </c>
      <c r="H49" t="str">
        <f>'Amostra Sorteada'!I49</f>
        <v>Sim</v>
      </c>
      <c r="I49" t="str">
        <f>'Amostra Sorteada'!J49</f>
        <v>Sim</v>
      </c>
      <c r="J49" t="str">
        <f>'Amostra Sorteada'!K49</f>
        <v>Apto</v>
      </c>
      <c r="K49">
        <f>'Amostra Sorteada'!M49</f>
        <v>0</v>
      </c>
      <c r="L49" s="17">
        <f>_xlfn.XLOOKUP($A49,'Tabela 4714 Tratada'!$A:$A,'Tabela 4714 Tratada'!$D:$D,"Não encontrado")</f>
        <v>18105</v>
      </c>
      <c r="M49" s="14">
        <f>_xlfn.XLOOKUP($A49,'Tabela 4714 Tratada'!$A:$A,'Tabela 4714 Tratada'!$E:$E,"Não encontrado")</f>
        <v>179.239</v>
      </c>
      <c r="N49" s="14">
        <f>_xlfn.XLOOKUP($A49,'Tabela 4714 Tratada'!$A:$A,'Tabela 4714 Tratada'!$C:$C,"Não encontrado")</f>
        <v>101.01</v>
      </c>
      <c r="O49" s="16">
        <f>'Amostra Sorteada'!G49</f>
        <v>1.0117977765123576E-2</v>
      </c>
    </row>
    <row r="50" spans="1:15" hidden="1" x14ac:dyDescent="0.25">
      <c r="A50" t="str">
        <f>'Amostra Sorteada'!C50</f>
        <v>2609006</v>
      </c>
      <c r="B50" t="str">
        <f>'Amostra Sorteada'!A50</f>
        <v>26</v>
      </c>
      <c r="C50" t="str">
        <f>'Amostra Sorteada'!B50</f>
        <v>Pernambuco</v>
      </c>
      <c r="D50" t="str">
        <f>'Amostra Sorteada'!D50</f>
        <v>09006</v>
      </c>
      <c r="E50" t="str">
        <f>'Amostra Sorteada'!E50</f>
        <v>Macaparana</v>
      </c>
      <c r="F50" t="str">
        <f>'Amostra Sorteada'!F50</f>
        <v>Nordeste</v>
      </c>
      <c r="G50" t="str">
        <f>'Amostra Sorteada'!L50</f>
        <v>https://macaparana.pe.gov.br/</v>
      </c>
      <c r="H50" t="str">
        <f>'Amostra Sorteada'!I50</f>
        <v>Sim</v>
      </c>
      <c r="I50" t="str">
        <f>'Amostra Sorteada'!J50</f>
        <v>Sim</v>
      </c>
      <c r="J50" t="str">
        <f>'Amostra Sorteada'!K50</f>
        <v>Apto</v>
      </c>
      <c r="K50">
        <f>'Amostra Sorteada'!M50</f>
        <v>0</v>
      </c>
      <c r="L50" s="17">
        <f>_xlfn.XLOOKUP($A50,'Tabela 4714 Tratada'!$A:$A,'Tabela 4714 Tratada'!$D:$D,"Não encontrado")</f>
        <v>23879</v>
      </c>
      <c r="M50" s="14">
        <f>_xlfn.XLOOKUP($A50,'Tabela 4714 Tratada'!$A:$A,'Tabela 4714 Tratada'!$E:$E,"Não encontrado")</f>
        <v>108.04900000000001</v>
      </c>
      <c r="N50" s="14">
        <f>_xlfn.XLOOKUP($A50,'Tabela 4714 Tratada'!$A:$A,'Tabela 4714 Tratada'!$C:$C,"Não encontrado")</f>
        <v>221</v>
      </c>
      <c r="O50" s="16">
        <f>'Amostra Sorteada'!G50</f>
        <v>1.1020208421597233E-2</v>
      </c>
    </row>
    <row r="51" spans="1:15" hidden="1" x14ac:dyDescent="0.25">
      <c r="A51" t="str">
        <f>'Amostra Sorteada'!C51</f>
        <v>2510659</v>
      </c>
      <c r="B51" t="str">
        <f>'Amostra Sorteada'!A51</f>
        <v>25</v>
      </c>
      <c r="C51" t="str">
        <f>'Amostra Sorteada'!B51</f>
        <v>Paraíba</v>
      </c>
      <c r="D51" t="str">
        <f>'Amostra Sorteada'!D51</f>
        <v>10659</v>
      </c>
      <c r="E51" t="str">
        <f>'Amostra Sorteada'!E51</f>
        <v>Parari</v>
      </c>
      <c r="F51" t="str">
        <f>'Amostra Sorteada'!F51</f>
        <v>Nordeste</v>
      </c>
      <c r="G51" t="str">
        <f>'Amostra Sorteada'!L51</f>
        <v>https://parari.pb.gov.br/</v>
      </c>
      <c r="H51" t="str">
        <f>'Amostra Sorteada'!I51</f>
        <v>Sim</v>
      </c>
      <c r="I51" t="str">
        <f>'Amostra Sorteada'!J51</f>
        <v>Sim</v>
      </c>
      <c r="J51" t="str">
        <f>'Amostra Sorteada'!K51</f>
        <v>Apto</v>
      </c>
      <c r="K51">
        <f>'Amostra Sorteada'!M51</f>
        <v>0</v>
      </c>
      <c r="L51" s="17">
        <f>_xlfn.XLOOKUP($A51,'Tabela 4714 Tratada'!$A:$A,'Tabela 4714 Tratada'!$D:$D,"Não encontrado")</f>
        <v>1720</v>
      </c>
      <c r="M51" s="14">
        <f>_xlfn.XLOOKUP($A51,'Tabela 4714 Tratada'!$A:$A,'Tabela 4714 Tratada'!$E:$E,"Não encontrado")</f>
        <v>207.81399999999999</v>
      </c>
      <c r="N51" s="14">
        <f>_xlfn.XLOOKUP($A51,'Tabela 4714 Tratada'!$A:$A,'Tabela 4714 Tratada'!$C:$C,"Não encontrado")</f>
        <v>8.2799999999999994</v>
      </c>
      <c r="O51" s="16">
        <f>'Amostra Sorteada'!G51</f>
        <v>1.1139348356158263E-2</v>
      </c>
    </row>
    <row r="52" spans="1:15" hidden="1" x14ac:dyDescent="0.25">
      <c r="A52" t="str">
        <f>'Amostra Sorteada'!C52</f>
        <v>2303006</v>
      </c>
      <c r="B52" t="str">
        <f>'Amostra Sorteada'!A52</f>
        <v>23</v>
      </c>
      <c r="C52" t="str">
        <f>'Amostra Sorteada'!B52</f>
        <v>Ceará</v>
      </c>
      <c r="D52" t="str">
        <f>'Amostra Sorteada'!D52</f>
        <v>03006</v>
      </c>
      <c r="E52" t="str">
        <f>'Amostra Sorteada'!E52</f>
        <v>Caridade</v>
      </c>
      <c r="F52" t="str">
        <f>'Amostra Sorteada'!F52</f>
        <v>Nordeste</v>
      </c>
      <c r="G52" t="str">
        <f>'Amostra Sorteada'!L52</f>
        <v>https://caridade.ce.gov.br/</v>
      </c>
      <c r="H52" t="str">
        <f>'Amostra Sorteada'!I52</f>
        <v>Sim</v>
      </c>
      <c r="I52" t="str">
        <f>'Amostra Sorteada'!J52</f>
        <v>Sim</v>
      </c>
      <c r="J52" t="str">
        <f>'Amostra Sorteada'!K52</f>
        <v>Apto</v>
      </c>
      <c r="K52">
        <f>'Amostra Sorteada'!M52</f>
        <v>0</v>
      </c>
      <c r="L52" s="17">
        <f>_xlfn.XLOOKUP($A52,'Tabela 4714 Tratada'!$A:$A,'Tabela 4714 Tratada'!$D:$D,"Não encontrado")</f>
        <v>16377</v>
      </c>
      <c r="M52" s="14">
        <f>_xlfn.XLOOKUP($A52,'Tabela 4714 Tratada'!$A:$A,'Tabela 4714 Tratada'!$E:$E,"Não encontrado")</f>
        <v>926.27099999999996</v>
      </c>
      <c r="N52" s="14">
        <f>_xlfn.XLOOKUP($A52,'Tabela 4714 Tratada'!$A:$A,'Tabela 4714 Tratada'!$C:$C,"Não encontrado")</f>
        <v>17.68</v>
      </c>
      <c r="O52" s="16">
        <f>'Amostra Sorteada'!G52</f>
        <v>1.129627345627382E-2</v>
      </c>
    </row>
    <row r="53" spans="1:15" hidden="1" x14ac:dyDescent="0.25">
      <c r="A53" t="str">
        <f>'Amostra Sorteada'!C53</f>
        <v>2512705</v>
      </c>
      <c r="B53" t="str">
        <f>'Amostra Sorteada'!A53</f>
        <v>25</v>
      </c>
      <c r="C53" t="str">
        <f>'Amostra Sorteada'!B53</f>
        <v>Paraíba</v>
      </c>
      <c r="D53" t="str">
        <f>'Amostra Sorteada'!D53</f>
        <v>12705</v>
      </c>
      <c r="E53" t="str">
        <f>'Amostra Sorteada'!E53</f>
        <v>Remígio</v>
      </c>
      <c r="F53" t="str">
        <f>'Amostra Sorteada'!F53</f>
        <v>Nordeste</v>
      </c>
      <c r="G53" t="str">
        <f>'Amostra Sorteada'!L53</f>
        <v>https://remigio.pb.gov.br/</v>
      </c>
      <c r="H53" t="str">
        <f>'Amostra Sorteada'!I53</f>
        <v>Sim</v>
      </c>
      <c r="I53" t="str">
        <f>'Amostra Sorteada'!J53</f>
        <v>Sim</v>
      </c>
      <c r="J53" t="str">
        <f>'Amostra Sorteada'!K53</f>
        <v>Apto</v>
      </c>
      <c r="K53">
        <f>'Amostra Sorteada'!M53</f>
        <v>0</v>
      </c>
      <c r="L53" s="17">
        <f>_xlfn.XLOOKUP($A53,'Tabela 4714 Tratada'!$A:$A,'Tabela 4714 Tratada'!$D:$D,"Não encontrado")</f>
        <v>17885</v>
      </c>
      <c r="M53" s="14">
        <f>_xlfn.XLOOKUP($A53,'Tabela 4714 Tratada'!$A:$A,'Tabela 4714 Tratada'!$E:$E,"Não encontrado")</f>
        <v>183.459</v>
      </c>
      <c r="N53" s="14">
        <f>_xlfn.XLOOKUP($A53,'Tabela 4714 Tratada'!$A:$A,'Tabela 4714 Tratada'!$C:$C,"Não encontrado")</f>
        <v>97.49</v>
      </c>
      <c r="O53" s="16">
        <f>'Amostra Sorteada'!G53</f>
        <v>1.2017220862816536E-2</v>
      </c>
    </row>
    <row r="54" spans="1:15" hidden="1" x14ac:dyDescent="0.25">
      <c r="A54" t="str">
        <f>'Amostra Sorteada'!C54</f>
        <v>2929107</v>
      </c>
      <c r="B54" t="str">
        <f>'Amostra Sorteada'!A54</f>
        <v>29</v>
      </c>
      <c r="C54" t="str">
        <f>'Amostra Sorteada'!B54</f>
        <v>Bahia</v>
      </c>
      <c r="D54" t="str">
        <f>'Amostra Sorteada'!D54</f>
        <v>29107</v>
      </c>
      <c r="E54" t="str">
        <f>'Amostra Sorteada'!E54</f>
        <v>São Felipe</v>
      </c>
      <c r="F54" t="str">
        <f>'Amostra Sorteada'!F54</f>
        <v>Nordeste</v>
      </c>
      <c r="G54" t="str">
        <f>'Amostra Sorteada'!L54</f>
        <v>https://saofelipe.ba.gov.br/</v>
      </c>
      <c r="H54" t="str">
        <f>'Amostra Sorteada'!I54</f>
        <v>Sim</v>
      </c>
      <c r="I54" t="str">
        <f>'Amostra Sorteada'!J54</f>
        <v>Sim</v>
      </c>
      <c r="J54" t="str">
        <f>'Amostra Sorteada'!K54</f>
        <v>Apto</v>
      </c>
      <c r="K54">
        <f>'Amostra Sorteada'!M54</f>
        <v>0</v>
      </c>
      <c r="L54" s="17">
        <f>_xlfn.XLOOKUP($A54,'Tabela 4714 Tratada'!$A:$A,'Tabela 4714 Tratada'!$D:$D,"Não encontrado")</f>
        <v>20283</v>
      </c>
      <c r="M54" s="14">
        <f>_xlfn.XLOOKUP($A54,'Tabela 4714 Tratada'!$A:$A,'Tabela 4714 Tratada'!$E:$E,"Não encontrado")</f>
        <v>222.40700000000001</v>
      </c>
      <c r="N54" s="14">
        <f>_xlfn.XLOOKUP($A54,'Tabela 4714 Tratada'!$A:$A,'Tabela 4714 Tratada'!$C:$C,"Não encontrado")</f>
        <v>91.2</v>
      </c>
      <c r="O54" s="16">
        <f>'Amostra Sorteada'!G54</f>
        <v>1.2171459747210012E-2</v>
      </c>
    </row>
    <row r="55" spans="1:15" hidden="1" x14ac:dyDescent="0.25">
      <c r="A55" t="str">
        <f>'Amostra Sorteada'!C55</f>
        <v>2404408</v>
      </c>
      <c r="B55" t="str">
        <f>'Amostra Sorteada'!A55</f>
        <v>24</v>
      </c>
      <c r="C55" t="str">
        <f>'Amostra Sorteada'!B55</f>
        <v>Rio Grande do Norte</v>
      </c>
      <c r="D55" t="str">
        <f>'Amostra Sorteada'!D55</f>
        <v>04408</v>
      </c>
      <c r="E55" t="str">
        <f>'Amostra Sorteada'!E55</f>
        <v>Grossos</v>
      </c>
      <c r="F55" t="str">
        <f>'Amostra Sorteada'!F55</f>
        <v>Nordeste</v>
      </c>
      <c r="G55" t="str">
        <f>'Amostra Sorteada'!L55</f>
        <v>https://www.grossos.rn.gov.br/</v>
      </c>
      <c r="H55" t="str">
        <f>'Amostra Sorteada'!I55</f>
        <v>Sim</v>
      </c>
      <c r="I55" t="str">
        <f>'Amostra Sorteada'!J55</f>
        <v>Sim</v>
      </c>
      <c r="J55" t="str">
        <f>'Amostra Sorteada'!K55</f>
        <v>Apto</v>
      </c>
      <c r="K55">
        <f>'Amostra Sorteada'!M55</f>
        <v>0</v>
      </c>
      <c r="L55" s="17">
        <f>_xlfn.XLOOKUP($A55,'Tabela 4714 Tratada'!$A:$A,'Tabela 4714 Tratada'!$D:$D,"Não encontrado")</f>
        <v>9924</v>
      </c>
      <c r="M55" s="14">
        <f>_xlfn.XLOOKUP($A55,'Tabela 4714 Tratada'!$A:$A,'Tabela 4714 Tratada'!$E:$E,"Não encontrado")</f>
        <v>124.538</v>
      </c>
      <c r="N55" s="14">
        <f>_xlfn.XLOOKUP($A55,'Tabela 4714 Tratada'!$A:$A,'Tabela 4714 Tratada'!$C:$C,"Não encontrado")</f>
        <v>79.69</v>
      </c>
      <c r="O55" s="16">
        <f>'Amostra Sorteada'!G55</f>
        <v>1.3497746709368208E-2</v>
      </c>
    </row>
    <row r="56" spans="1:15" hidden="1" x14ac:dyDescent="0.25">
      <c r="A56" t="str">
        <f>'Amostra Sorteada'!C56</f>
        <v>2411007</v>
      </c>
      <c r="B56" t="str">
        <f>'Amostra Sorteada'!A56</f>
        <v>24</v>
      </c>
      <c r="C56" t="str">
        <f>'Amostra Sorteada'!B56</f>
        <v>Rio Grande do Norte</v>
      </c>
      <c r="D56" t="str">
        <f>'Amostra Sorteada'!D56</f>
        <v>11007</v>
      </c>
      <c r="E56" t="str">
        <f>'Amostra Sorteada'!E56</f>
        <v>Rodolfo Fernandes</v>
      </c>
      <c r="F56" t="str">
        <f>'Amostra Sorteada'!F56</f>
        <v>Nordeste</v>
      </c>
      <c r="G56" t="str">
        <f>'Amostra Sorteada'!L56</f>
        <v>https://www.rodolfofernandes.rn.gov.br/</v>
      </c>
      <c r="H56" t="str">
        <f>'Amostra Sorteada'!I56</f>
        <v>Sim</v>
      </c>
      <c r="I56" t="str">
        <f>'Amostra Sorteada'!J56</f>
        <v>Sim</v>
      </c>
      <c r="J56" t="str">
        <f>'Amostra Sorteada'!K56</f>
        <v>Apto</v>
      </c>
      <c r="K56">
        <f>'Amostra Sorteada'!M56</f>
        <v>0</v>
      </c>
      <c r="L56" s="17">
        <f>_xlfn.XLOOKUP($A56,'Tabela 4714 Tratada'!$A:$A,'Tabela 4714 Tratada'!$D:$D,"Não encontrado")</f>
        <v>4242</v>
      </c>
      <c r="M56" s="14">
        <f>_xlfn.XLOOKUP($A56,'Tabela 4714 Tratada'!$A:$A,'Tabela 4714 Tratada'!$E:$E,"Não encontrado")</f>
        <v>154.84</v>
      </c>
      <c r="N56" s="14">
        <f>_xlfn.XLOOKUP($A56,'Tabela 4714 Tratada'!$A:$A,'Tabela 4714 Tratada'!$C:$C,"Não encontrado")</f>
        <v>27.4</v>
      </c>
      <c r="O56" s="16">
        <f>'Amostra Sorteada'!G56</f>
        <v>1.4288733277601051E-2</v>
      </c>
    </row>
    <row r="57" spans="1:15" x14ac:dyDescent="0.25">
      <c r="A57" t="str">
        <f>'Amostra Sorteada'!C57</f>
        <v>2202554</v>
      </c>
      <c r="B57" t="str">
        <f>'Amostra Sorteada'!A57</f>
        <v>22</v>
      </c>
      <c r="C57" t="str">
        <f>'Amostra Sorteada'!B57</f>
        <v>Piauí</v>
      </c>
      <c r="D57" t="str">
        <f>'Amostra Sorteada'!D57</f>
        <v>02554</v>
      </c>
      <c r="E57" t="str">
        <f>'Amostra Sorteada'!E57</f>
        <v>Caridade do Piauí</v>
      </c>
      <c r="F57" t="str">
        <f>'Amostra Sorteada'!F57</f>
        <v>Nordeste</v>
      </c>
      <c r="G57" t="str">
        <f>'Amostra Sorteada'!L57</f>
        <v>https://caridadedopiaui.pi.gov.br/</v>
      </c>
      <c r="H57" t="str">
        <f>'Amostra Sorteada'!I57</f>
        <v>Sim</v>
      </c>
      <c r="I57" t="str">
        <f>'Amostra Sorteada'!J57</f>
        <v>Não</v>
      </c>
      <c r="J57" t="str">
        <f>'Amostra Sorteada'!K57</f>
        <v>Substituir</v>
      </c>
      <c r="K57" t="str">
        <f>'Amostra Sorteada'!M57</f>
        <v>Site fora do ar</v>
      </c>
      <c r="L57" s="17">
        <f>_xlfn.XLOOKUP($A57,'Tabela 4714 Tratada'!$A:$A,'Tabela 4714 Tratada'!$D:$D,"Não encontrado")</f>
        <v>5033</v>
      </c>
      <c r="M57" s="14">
        <f>_xlfn.XLOOKUP($A57,'Tabela 4714 Tratada'!$A:$A,'Tabela 4714 Tratada'!$E:$E,"Não encontrado")</f>
        <v>498.79300000000001</v>
      </c>
      <c r="N57" s="14">
        <f>_xlfn.XLOOKUP($A57,'Tabela 4714 Tratada'!$A:$A,'Tabela 4714 Tratada'!$C:$C,"Não encontrado")</f>
        <v>10.09</v>
      </c>
      <c r="O57" s="16">
        <f>'Amostra Sorteada'!G57</f>
        <v>1.4547671980625454E-2</v>
      </c>
    </row>
    <row r="58" spans="1:15" hidden="1" x14ac:dyDescent="0.25">
      <c r="A58" t="str">
        <f>'Amostra Sorteada'!C58</f>
        <v>2204352</v>
      </c>
      <c r="B58" t="str">
        <f>'Amostra Sorteada'!A58</f>
        <v>22</v>
      </c>
      <c r="C58" t="str">
        <f>'Amostra Sorteada'!B58</f>
        <v>Piauí</v>
      </c>
      <c r="D58" t="str">
        <f>'Amostra Sorteada'!D58</f>
        <v>04352</v>
      </c>
      <c r="E58" t="str">
        <f>'Amostra Sorteada'!E58</f>
        <v>Geminiano</v>
      </c>
      <c r="F58" t="str">
        <f>'Amostra Sorteada'!F58</f>
        <v>Nordeste</v>
      </c>
      <c r="G58" t="str">
        <f>'Amostra Sorteada'!L58</f>
        <v>https://geminiano.pi.gov.br/</v>
      </c>
      <c r="H58" t="str">
        <f>'Amostra Sorteada'!I58</f>
        <v>Sim</v>
      </c>
      <c r="I58" t="str">
        <f>'Amostra Sorteada'!J58</f>
        <v>Sim</v>
      </c>
      <c r="J58" t="str">
        <f>'Amostra Sorteada'!K58</f>
        <v>Apto</v>
      </c>
      <c r="K58">
        <f>'Amostra Sorteada'!M58</f>
        <v>0</v>
      </c>
      <c r="L58" s="17">
        <f>_xlfn.XLOOKUP($A58,'Tabela 4714 Tratada'!$A:$A,'Tabela 4714 Tratada'!$D:$D,"Não encontrado")</f>
        <v>5445</v>
      </c>
      <c r="M58" s="14">
        <f>_xlfn.XLOOKUP($A58,'Tabela 4714 Tratada'!$A:$A,'Tabela 4714 Tratada'!$E:$E,"Não encontrado")</f>
        <v>440.60599999999999</v>
      </c>
      <c r="N58" s="14">
        <f>_xlfn.XLOOKUP($A58,'Tabela 4714 Tratada'!$A:$A,'Tabela 4714 Tratada'!$C:$C,"Não encontrado")</f>
        <v>12.36</v>
      </c>
      <c r="O58" s="16">
        <f>'Amostra Sorteada'!G58</f>
        <v>1.4697646486262927E-2</v>
      </c>
    </row>
    <row r="59" spans="1:15" hidden="1" x14ac:dyDescent="0.25">
      <c r="A59" t="str">
        <f>'Amostra Sorteada'!C59</f>
        <v>2918803</v>
      </c>
      <c r="B59" t="str">
        <f>'Amostra Sorteada'!A59</f>
        <v>29</v>
      </c>
      <c r="C59" t="str">
        <f>'Amostra Sorteada'!B59</f>
        <v>Bahia</v>
      </c>
      <c r="D59" t="str">
        <f>'Amostra Sorteada'!D59</f>
        <v>18803</v>
      </c>
      <c r="E59" t="str">
        <f>'Amostra Sorteada'!E59</f>
        <v>Laje</v>
      </c>
      <c r="F59" t="str">
        <f>'Amostra Sorteada'!F59</f>
        <v>Nordeste</v>
      </c>
      <c r="G59" t="str">
        <f>'Amostra Sorteada'!L59</f>
        <v>https://laje.ba.gov.br/</v>
      </c>
      <c r="H59" t="str">
        <f>'Amostra Sorteada'!I59</f>
        <v>Sim</v>
      </c>
      <c r="I59" t="str">
        <f>'Amostra Sorteada'!J59</f>
        <v>Sim</v>
      </c>
      <c r="J59" t="str">
        <f>'Amostra Sorteada'!K59</f>
        <v>Apto</v>
      </c>
      <c r="K59">
        <f>'Amostra Sorteada'!M59</f>
        <v>0</v>
      </c>
      <c r="L59" s="17">
        <f>_xlfn.XLOOKUP($A59,'Tabela 4714 Tratada'!$A:$A,'Tabela 4714 Tratada'!$D:$D,"Não encontrado")</f>
        <v>21052</v>
      </c>
      <c r="M59" s="14">
        <f>_xlfn.XLOOKUP($A59,'Tabela 4714 Tratada'!$A:$A,'Tabela 4714 Tratada'!$E:$E,"Não encontrado")</f>
        <v>449.834</v>
      </c>
      <c r="N59" s="14">
        <f>_xlfn.XLOOKUP($A59,'Tabela 4714 Tratada'!$A:$A,'Tabela 4714 Tratada'!$C:$C,"Não encontrado")</f>
        <v>46.8</v>
      </c>
      <c r="O59" s="16">
        <f>'Amostra Sorteada'!G59</f>
        <v>1.4827922110577929E-2</v>
      </c>
    </row>
    <row r="60" spans="1:15" hidden="1" x14ac:dyDescent="0.25">
      <c r="A60" t="str">
        <f>'Amostra Sorteada'!C60</f>
        <v>2918555</v>
      </c>
      <c r="B60" t="str">
        <f>'Amostra Sorteada'!A60</f>
        <v>29</v>
      </c>
      <c r="C60" t="str">
        <f>'Amostra Sorteada'!B60</f>
        <v>Bahia</v>
      </c>
      <c r="D60" t="str">
        <f>'Amostra Sorteada'!D60</f>
        <v>18555</v>
      </c>
      <c r="E60" t="str">
        <f>'Amostra Sorteada'!E60</f>
        <v>Jussari</v>
      </c>
      <c r="F60" t="str">
        <f>'Amostra Sorteada'!F60</f>
        <v>Nordeste</v>
      </c>
      <c r="G60" t="str">
        <f>'Amostra Sorteada'!L60</f>
        <v>https://jussari.ba.gov.br/</v>
      </c>
      <c r="H60" t="str">
        <f>'Amostra Sorteada'!I60</f>
        <v>Sim</v>
      </c>
      <c r="I60" t="str">
        <f>'Amostra Sorteada'!J60</f>
        <v>Sim</v>
      </c>
      <c r="J60" t="str">
        <f>'Amostra Sorteada'!K60</f>
        <v>Apto</v>
      </c>
      <c r="K60">
        <f>'Amostra Sorteada'!M60</f>
        <v>0</v>
      </c>
      <c r="L60" s="17">
        <f>_xlfn.XLOOKUP($A60,'Tabela 4714 Tratada'!$A:$A,'Tabela 4714 Tratada'!$D:$D,"Não encontrado")</f>
        <v>5888</v>
      </c>
      <c r="M60" s="14">
        <f>_xlfn.XLOOKUP($A60,'Tabela 4714 Tratada'!$A:$A,'Tabela 4714 Tratada'!$E:$E,"Não encontrado")</f>
        <v>329.19</v>
      </c>
      <c r="N60" s="14">
        <f>_xlfn.XLOOKUP($A60,'Tabela 4714 Tratada'!$A:$A,'Tabela 4714 Tratada'!$C:$C,"Não encontrado")</f>
        <v>17.89</v>
      </c>
      <c r="O60" s="16">
        <f>'Amostra Sorteada'!G60</f>
        <v>1.5081429266969426E-2</v>
      </c>
    </row>
    <row r="61" spans="1:15" hidden="1" x14ac:dyDescent="0.25">
      <c r="A61" t="str">
        <f>'Amostra Sorteada'!C61</f>
        <v>2923704</v>
      </c>
      <c r="B61" t="str">
        <f>'Amostra Sorteada'!A61</f>
        <v>29</v>
      </c>
      <c r="C61" t="str">
        <f>'Amostra Sorteada'!B61</f>
        <v>Bahia</v>
      </c>
      <c r="D61" t="str">
        <f>'Amostra Sorteada'!D61</f>
        <v>23704</v>
      </c>
      <c r="E61" t="str">
        <f>'Amostra Sorteada'!E61</f>
        <v>Paratinga</v>
      </c>
      <c r="F61" t="str">
        <f>'Amostra Sorteada'!F61</f>
        <v>Nordeste</v>
      </c>
      <c r="G61" t="str">
        <f>'Amostra Sorteada'!L61</f>
        <v>https://www.paratinga.ba.gov.br/</v>
      </c>
      <c r="H61" t="str">
        <f>'Amostra Sorteada'!I61</f>
        <v>Sim</v>
      </c>
      <c r="I61" t="str">
        <f>'Amostra Sorteada'!J61</f>
        <v>Sim</v>
      </c>
      <c r="J61" t="str">
        <f>'Amostra Sorteada'!K61</f>
        <v>Apto</v>
      </c>
      <c r="K61">
        <f>'Amostra Sorteada'!M61</f>
        <v>0</v>
      </c>
      <c r="L61" s="17">
        <f>_xlfn.XLOOKUP($A61,'Tabela 4714 Tratada'!$A:$A,'Tabela 4714 Tratada'!$D:$D,"Não encontrado")</f>
        <v>29252</v>
      </c>
      <c r="M61" s="14">
        <f>_xlfn.XLOOKUP($A61,'Tabela 4714 Tratada'!$A:$A,'Tabela 4714 Tratada'!$E:$E,"Não encontrado")</f>
        <v>2624.998</v>
      </c>
      <c r="N61" s="14">
        <f>_xlfn.XLOOKUP($A61,'Tabela 4714 Tratada'!$A:$A,'Tabela 4714 Tratada'!$C:$C,"Não encontrado")</f>
        <v>11.14</v>
      </c>
      <c r="O61" s="16">
        <f>'Amostra Sorteada'!G61</f>
        <v>1.5104390560933489E-2</v>
      </c>
    </row>
    <row r="62" spans="1:15" hidden="1" x14ac:dyDescent="0.25">
      <c r="A62" t="str">
        <f>'Amostra Sorteada'!C62</f>
        <v>2923209</v>
      </c>
      <c r="B62" t="str">
        <f>'Amostra Sorteada'!A62</f>
        <v>29</v>
      </c>
      <c r="C62" t="str">
        <f>'Amostra Sorteada'!B62</f>
        <v>Bahia</v>
      </c>
      <c r="D62" t="str">
        <f>'Amostra Sorteada'!D62</f>
        <v>23209</v>
      </c>
      <c r="E62" t="str">
        <f>'Amostra Sorteada'!E62</f>
        <v>Oliveira dos Brejinhos</v>
      </c>
      <c r="F62" t="str">
        <f>'Amostra Sorteada'!F62</f>
        <v>Nordeste</v>
      </c>
      <c r="G62" t="str">
        <f>'Amostra Sorteada'!L62</f>
        <v>https://oliveiradosbrejinhos.ba.gov.br/</v>
      </c>
      <c r="H62" t="str">
        <f>'Amostra Sorteada'!I62</f>
        <v>Sim</v>
      </c>
      <c r="I62" t="str">
        <f>'Amostra Sorteada'!J62</f>
        <v>Sim</v>
      </c>
      <c r="J62" t="str">
        <f>'Amostra Sorteada'!K62</f>
        <v>Apto</v>
      </c>
      <c r="K62">
        <f>'Amostra Sorteada'!M62</f>
        <v>0</v>
      </c>
      <c r="L62" s="17">
        <f>_xlfn.XLOOKUP($A62,'Tabela 4714 Tratada'!$A:$A,'Tabela 4714 Tratada'!$D:$D,"Não encontrado")</f>
        <v>20715</v>
      </c>
      <c r="M62" s="14">
        <f>_xlfn.XLOOKUP($A62,'Tabela 4714 Tratada'!$A:$A,'Tabela 4714 Tratada'!$E:$E,"Não encontrado")</f>
        <v>3313.4180000000001</v>
      </c>
      <c r="N62" s="14">
        <f>_xlfn.XLOOKUP($A62,'Tabela 4714 Tratada'!$A:$A,'Tabela 4714 Tratada'!$C:$C,"Não encontrado")</f>
        <v>6.25</v>
      </c>
      <c r="O62" s="16">
        <f>'Amostra Sorteada'!G62</f>
        <v>1.5397334057887013E-2</v>
      </c>
    </row>
    <row r="63" spans="1:15" hidden="1" x14ac:dyDescent="0.25">
      <c r="A63" t="str">
        <f>'Amostra Sorteada'!C63</f>
        <v>2919058</v>
      </c>
      <c r="B63" t="str">
        <f>'Amostra Sorteada'!A63</f>
        <v>29</v>
      </c>
      <c r="C63" t="str">
        <f>'Amostra Sorteada'!B63</f>
        <v>Bahia</v>
      </c>
      <c r="D63" t="str">
        <f>'Amostra Sorteada'!D63</f>
        <v>19058</v>
      </c>
      <c r="E63" t="str">
        <f>'Amostra Sorteada'!E63</f>
        <v>Lajedo do Tabocal</v>
      </c>
      <c r="F63" t="str">
        <f>'Amostra Sorteada'!F63</f>
        <v>Nordeste</v>
      </c>
      <c r="G63" t="str">
        <f>'Amostra Sorteada'!L63</f>
        <v>https://www.lagedodotabocal.ba.gov.br/</v>
      </c>
      <c r="H63" t="str">
        <f>'Amostra Sorteada'!I63</f>
        <v>Sim</v>
      </c>
      <c r="I63" t="str">
        <f>'Amostra Sorteada'!J63</f>
        <v>Sim</v>
      </c>
      <c r="J63" t="str">
        <f>'Amostra Sorteada'!K63</f>
        <v>Apto</v>
      </c>
      <c r="K63">
        <f>'Amostra Sorteada'!M63</f>
        <v>0</v>
      </c>
      <c r="L63" s="17">
        <f>_xlfn.XLOOKUP($A63,'Tabela 4714 Tratada'!$A:$A,'Tabela 4714 Tratada'!$D:$D,"Não encontrado")</f>
        <v>7494</v>
      </c>
      <c r="M63" s="14">
        <f>_xlfn.XLOOKUP($A63,'Tabela 4714 Tratada'!$A:$A,'Tabela 4714 Tratada'!$E:$E,"Não encontrado")</f>
        <v>382.93700000000001</v>
      </c>
      <c r="N63" s="14">
        <f>_xlfn.XLOOKUP($A63,'Tabela 4714 Tratada'!$A:$A,'Tabela 4714 Tratada'!$C:$C,"Não encontrado")</f>
        <v>19.57</v>
      </c>
      <c r="O63" s="16">
        <f>'Amostra Sorteada'!G63</f>
        <v>1.6766913977588116E-2</v>
      </c>
    </row>
    <row r="64" spans="1:15" hidden="1" x14ac:dyDescent="0.25">
      <c r="A64" t="str">
        <f>'Amostra Sorteada'!C64</f>
        <v>2407104</v>
      </c>
      <c r="B64" t="str">
        <f>'Amostra Sorteada'!A64</f>
        <v>24</v>
      </c>
      <c r="C64" t="str">
        <f>'Amostra Sorteada'!B64</f>
        <v>Rio Grande do Norte</v>
      </c>
      <c r="D64" t="str">
        <f>'Amostra Sorteada'!D64</f>
        <v>07104</v>
      </c>
      <c r="E64" t="str">
        <f>'Amostra Sorteada'!E64</f>
        <v>Macaíba</v>
      </c>
      <c r="F64" t="str">
        <f>'Amostra Sorteada'!F64</f>
        <v>Nordeste</v>
      </c>
      <c r="G64" t="str">
        <f>'Amostra Sorteada'!L64</f>
        <v>https://macaiba.rn.gov.br/</v>
      </c>
      <c r="H64" t="str">
        <f>'Amostra Sorteada'!I64</f>
        <v>Sim</v>
      </c>
      <c r="I64" t="str">
        <f>'Amostra Sorteada'!J64</f>
        <v>Sim</v>
      </c>
      <c r="J64" t="str">
        <f>'Amostra Sorteada'!K64</f>
        <v>Apto</v>
      </c>
      <c r="K64">
        <f>'Amostra Sorteada'!M64</f>
        <v>0</v>
      </c>
      <c r="L64" s="17">
        <f>_xlfn.XLOOKUP($A64,'Tabela 4714 Tratada'!$A:$A,'Tabela 4714 Tratada'!$D:$D,"Não encontrado")</f>
        <v>82249</v>
      </c>
      <c r="M64" s="14">
        <f>_xlfn.XLOOKUP($A64,'Tabela 4714 Tratada'!$A:$A,'Tabela 4714 Tratada'!$E:$E,"Não encontrado")</f>
        <v>510.09199999999998</v>
      </c>
      <c r="N64" s="14">
        <f>_xlfn.XLOOKUP($A64,'Tabela 4714 Tratada'!$A:$A,'Tabela 4714 Tratada'!$C:$C,"Não encontrado")</f>
        <v>161.24</v>
      </c>
      <c r="O64" s="16">
        <f>'Amostra Sorteada'!G64</f>
        <v>1.7288691194179751E-2</v>
      </c>
    </row>
    <row r="65" spans="1:15" hidden="1" x14ac:dyDescent="0.25">
      <c r="A65" t="str">
        <f>'Amostra Sorteada'!C65</f>
        <v>2210375</v>
      </c>
      <c r="B65" t="str">
        <f>'Amostra Sorteada'!A65</f>
        <v>22</v>
      </c>
      <c r="C65" t="str">
        <f>'Amostra Sorteada'!B65</f>
        <v>Piauí</v>
      </c>
      <c r="D65" t="str">
        <f>'Amostra Sorteada'!D65</f>
        <v>10375</v>
      </c>
      <c r="E65" t="str">
        <f>'Amostra Sorteada'!E65</f>
        <v>São Luis do Piauí</v>
      </c>
      <c r="F65" t="str">
        <f>'Amostra Sorteada'!F65</f>
        <v>Nordeste</v>
      </c>
      <c r="G65" t="str">
        <f>'Amostra Sorteada'!L65</f>
        <v>https://saoluisdopiaui.pi.gov.br/</v>
      </c>
      <c r="H65" t="str">
        <f>'Amostra Sorteada'!I65</f>
        <v>Sim</v>
      </c>
      <c r="I65" t="str">
        <f>'Amostra Sorteada'!J65</f>
        <v>Sim</v>
      </c>
      <c r="J65" t="str">
        <f>'Amostra Sorteada'!K65</f>
        <v>Apto</v>
      </c>
      <c r="K65">
        <f>'Amostra Sorteada'!M65</f>
        <v>0</v>
      </c>
      <c r="L65" s="17">
        <f>_xlfn.XLOOKUP($A65,'Tabela 4714 Tratada'!$A:$A,'Tabela 4714 Tratada'!$D:$D,"Não encontrado")</f>
        <v>2309</v>
      </c>
      <c r="M65" s="14">
        <f>_xlfn.XLOOKUP($A65,'Tabela 4714 Tratada'!$A:$A,'Tabela 4714 Tratada'!$E:$E,"Não encontrado")</f>
        <v>217.92400000000001</v>
      </c>
      <c r="N65" s="14">
        <f>_xlfn.XLOOKUP($A65,'Tabela 4714 Tratada'!$A:$A,'Tabela 4714 Tratada'!$C:$C,"Não encontrado")</f>
        <v>10.6</v>
      </c>
      <c r="O65" s="16">
        <f>'Amostra Sorteada'!G65</f>
        <v>1.8306375221222249E-2</v>
      </c>
    </row>
    <row r="66" spans="1:15" hidden="1" x14ac:dyDescent="0.25">
      <c r="A66" t="str">
        <f>'Amostra Sorteada'!C66</f>
        <v>2202901</v>
      </c>
      <c r="B66" t="str">
        <f>'Amostra Sorteada'!A66</f>
        <v>22</v>
      </c>
      <c r="C66" t="str">
        <f>'Amostra Sorteada'!B66</f>
        <v>Piauí</v>
      </c>
      <c r="D66" t="str">
        <f>'Amostra Sorteada'!D66</f>
        <v>02901</v>
      </c>
      <c r="E66" t="str">
        <f>'Amostra Sorteada'!E66</f>
        <v>Corrente</v>
      </c>
      <c r="F66" t="str">
        <f>'Amostra Sorteada'!F66</f>
        <v>Nordeste</v>
      </c>
      <c r="G66" t="str">
        <f>'Amostra Sorteada'!L66</f>
        <v>https://corrente.pi.gov.br/</v>
      </c>
      <c r="H66" t="str">
        <f>'Amostra Sorteada'!I66</f>
        <v>Sim</v>
      </c>
      <c r="I66" t="str">
        <f>'Amostra Sorteada'!J66</f>
        <v>Sim</v>
      </c>
      <c r="J66" t="str">
        <f>'Amostra Sorteada'!K66</f>
        <v>Apto</v>
      </c>
      <c r="K66">
        <f>'Amostra Sorteada'!M66</f>
        <v>0</v>
      </c>
      <c r="L66" s="17">
        <f>_xlfn.XLOOKUP($A66,'Tabela 4714 Tratada'!$A:$A,'Tabela 4714 Tratada'!$D:$D,"Não encontrado")</f>
        <v>27278</v>
      </c>
      <c r="M66" s="14">
        <f>_xlfn.XLOOKUP($A66,'Tabela 4714 Tratada'!$A:$A,'Tabela 4714 Tratada'!$E:$E,"Não encontrado")</f>
        <v>3048.7469999999998</v>
      </c>
      <c r="N66" s="14">
        <f>_xlfn.XLOOKUP($A66,'Tabela 4714 Tratada'!$A:$A,'Tabela 4714 Tratada'!$C:$C,"Não encontrado")</f>
        <v>8.9499999999999993</v>
      </c>
      <c r="O66" s="16">
        <f>'Amostra Sorteada'!G66</f>
        <v>1.8826733573103827E-2</v>
      </c>
    </row>
    <row r="67" spans="1:15" hidden="1" x14ac:dyDescent="0.25">
      <c r="A67" t="str">
        <f>'Amostra Sorteada'!C67</f>
        <v>2205359</v>
      </c>
      <c r="B67" t="str">
        <f>'Amostra Sorteada'!A67</f>
        <v>22</v>
      </c>
      <c r="C67" t="str">
        <f>'Amostra Sorteada'!B67</f>
        <v>Piauí</v>
      </c>
      <c r="D67" t="str">
        <f>'Amostra Sorteada'!D67</f>
        <v>05359</v>
      </c>
      <c r="E67" t="str">
        <f>'Amostra Sorteada'!E67</f>
        <v>João Costa</v>
      </c>
      <c r="F67" t="str">
        <f>'Amostra Sorteada'!F67</f>
        <v>Nordeste</v>
      </c>
      <c r="G67" t="str">
        <f>'Amostra Sorteada'!L67</f>
        <v>https://joaocosta.pi.gov.br/</v>
      </c>
      <c r="H67" t="str">
        <f>'Amostra Sorteada'!I67</f>
        <v>Sim</v>
      </c>
      <c r="I67" t="str">
        <f>'Amostra Sorteada'!J67</f>
        <v>Sim</v>
      </c>
      <c r="J67" t="str">
        <f>'Amostra Sorteada'!K67</f>
        <v>Apto</v>
      </c>
      <c r="K67">
        <f>'Amostra Sorteada'!M67</f>
        <v>0</v>
      </c>
      <c r="L67" s="17">
        <f>_xlfn.XLOOKUP($A67,'Tabela 4714 Tratada'!$A:$A,'Tabela 4714 Tratada'!$D:$D,"Não encontrado")</f>
        <v>2970</v>
      </c>
      <c r="M67" s="14">
        <f>_xlfn.XLOOKUP($A67,'Tabela 4714 Tratada'!$A:$A,'Tabela 4714 Tratada'!$E:$E,"Não encontrado")</f>
        <v>1800.23</v>
      </c>
      <c r="N67" s="14">
        <f>_xlfn.XLOOKUP($A67,'Tabela 4714 Tratada'!$A:$A,'Tabela 4714 Tratada'!$C:$C,"Não encontrado")</f>
        <v>1.65</v>
      </c>
      <c r="O67" s="16">
        <f>'Amostra Sorteada'!G67</f>
        <v>1.9374717238417105E-2</v>
      </c>
    </row>
    <row r="68" spans="1:15" hidden="1" x14ac:dyDescent="0.25">
      <c r="A68" t="str">
        <f>'Amostra Sorteada'!C68</f>
        <v>2308708</v>
      </c>
      <c r="B68" t="str">
        <f>'Amostra Sorteada'!A68</f>
        <v>23</v>
      </c>
      <c r="C68" t="str">
        <f>'Amostra Sorteada'!B68</f>
        <v>Ceará</v>
      </c>
      <c r="D68" t="str">
        <f>'Amostra Sorteada'!D68</f>
        <v>08708</v>
      </c>
      <c r="E68" t="str">
        <f>'Amostra Sorteada'!E68</f>
        <v>Morada Nova</v>
      </c>
      <c r="F68" t="str">
        <f>'Amostra Sorteada'!F68</f>
        <v>Nordeste</v>
      </c>
      <c r="G68" t="str">
        <f>'Amostra Sorteada'!L68</f>
        <v>https://moradanova.ce.gov.br/</v>
      </c>
      <c r="H68" t="str">
        <f>'Amostra Sorteada'!I68</f>
        <v>Sim</v>
      </c>
      <c r="I68" t="str">
        <f>'Amostra Sorteada'!J68</f>
        <v>Sim</v>
      </c>
      <c r="J68" t="str">
        <f>'Amostra Sorteada'!K68</f>
        <v>Apto</v>
      </c>
      <c r="K68">
        <f>'Amostra Sorteada'!M68</f>
        <v>0</v>
      </c>
      <c r="L68" s="17">
        <f>_xlfn.XLOOKUP($A68,'Tabela 4714 Tratada'!$A:$A,'Tabela 4714 Tratada'!$D:$D,"Não encontrado")</f>
        <v>61443</v>
      </c>
      <c r="M68" s="14">
        <f>_xlfn.XLOOKUP($A68,'Tabela 4714 Tratada'!$A:$A,'Tabela 4714 Tratada'!$E:$E,"Não encontrado")</f>
        <v>2763.971</v>
      </c>
      <c r="N68" s="14">
        <f>_xlfn.XLOOKUP($A68,'Tabela 4714 Tratada'!$A:$A,'Tabela 4714 Tratada'!$C:$C,"Não encontrado")</f>
        <v>22.23</v>
      </c>
      <c r="O68" s="16">
        <f>'Amostra Sorteada'!G68</f>
        <v>1.9434521288307138E-2</v>
      </c>
    </row>
    <row r="69" spans="1:15" hidden="1" x14ac:dyDescent="0.25">
      <c r="A69" t="str">
        <f>'Amostra Sorteada'!C69</f>
        <v>2702900</v>
      </c>
      <c r="B69" t="str">
        <f>'Amostra Sorteada'!A69</f>
        <v>27</v>
      </c>
      <c r="C69" t="str">
        <f>'Amostra Sorteada'!B69</f>
        <v>Alagoas</v>
      </c>
      <c r="D69" t="str">
        <f>'Amostra Sorteada'!D69</f>
        <v>02900</v>
      </c>
      <c r="E69" t="str">
        <f>'Amostra Sorteada'!E69</f>
        <v>Girau do Ponciano</v>
      </c>
      <c r="F69" t="str">
        <f>'Amostra Sorteada'!F69</f>
        <v>Nordeste</v>
      </c>
      <c r="G69" t="str">
        <f>'Amostra Sorteada'!L69</f>
        <v>https://giraudoponciano.al.gov.br/</v>
      </c>
      <c r="H69" t="str">
        <f>'Amostra Sorteada'!I69</f>
        <v>Sim</v>
      </c>
      <c r="I69" t="str">
        <f>'Amostra Sorteada'!J69</f>
        <v>Sim</v>
      </c>
      <c r="J69" t="str">
        <f>'Amostra Sorteada'!K69</f>
        <v>Apto</v>
      </c>
      <c r="K69">
        <f>'Amostra Sorteada'!M69</f>
        <v>0</v>
      </c>
      <c r="L69" s="17">
        <f>_xlfn.XLOOKUP($A69,'Tabela 4714 Tratada'!$A:$A,'Tabela 4714 Tratada'!$D:$D,"Não encontrado")</f>
        <v>36102</v>
      </c>
      <c r="M69" s="14">
        <f>_xlfn.XLOOKUP($A69,'Tabela 4714 Tratada'!$A:$A,'Tabela 4714 Tratada'!$E:$E,"Não encontrado")</f>
        <v>513.45399999999995</v>
      </c>
      <c r="N69" s="14">
        <f>_xlfn.XLOOKUP($A69,'Tabela 4714 Tratada'!$A:$A,'Tabela 4714 Tratada'!$C:$C,"Não encontrado")</f>
        <v>70.31</v>
      </c>
      <c r="O69" s="16">
        <f>'Amostra Sorteada'!G69</f>
        <v>2.0582969035120136E-2</v>
      </c>
    </row>
    <row r="70" spans="1:15" hidden="1" x14ac:dyDescent="0.25">
      <c r="A70" t="str">
        <f>'Amostra Sorteada'!C70</f>
        <v>2401453</v>
      </c>
      <c r="B70" t="str">
        <f>'Amostra Sorteada'!A70</f>
        <v>24</v>
      </c>
      <c r="C70" t="str">
        <f>'Amostra Sorteada'!B70</f>
        <v>Rio Grande do Norte</v>
      </c>
      <c r="D70" t="str">
        <f>'Amostra Sorteada'!D70</f>
        <v>01453</v>
      </c>
      <c r="E70" t="str">
        <f>'Amostra Sorteada'!E70</f>
        <v>Baraúna</v>
      </c>
      <c r="F70" t="str">
        <f>'Amostra Sorteada'!F70</f>
        <v>Nordeste</v>
      </c>
      <c r="G70" t="str">
        <f>'Amostra Sorteada'!L70</f>
        <v>https://www.barauna.rn.gov.br/</v>
      </c>
      <c r="H70" t="str">
        <f>'Amostra Sorteada'!I70</f>
        <v>Sim</v>
      </c>
      <c r="I70" t="str">
        <f>'Amostra Sorteada'!J70</f>
        <v>Sim</v>
      </c>
      <c r="J70" t="str">
        <f>'Amostra Sorteada'!K70</f>
        <v>Apto</v>
      </c>
      <c r="K70">
        <f>'Amostra Sorteada'!M70</f>
        <v>0</v>
      </c>
      <c r="L70" s="17">
        <f>_xlfn.XLOOKUP($A70,'Tabela 4714 Tratada'!$A:$A,'Tabela 4714 Tratada'!$D:$D,"Não encontrado")</f>
        <v>26913</v>
      </c>
      <c r="M70" s="14">
        <f>_xlfn.XLOOKUP($A70,'Tabela 4714 Tratada'!$A:$A,'Tabela 4714 Tratada'!$E:$E,"Não encontrado")</f>
        <v>825.68100000000004</v>
      </c>
      <c r="N70" s="14">
        <f>_xlfn.XLOOKUP($A70,'Tabela 4714 Tratada'!$A:$A,'Tabela 4714 Tratada'!$C:$C,"Não encontrado")</f>
        <v>32.590000000000003</v>
      </c>
      <c r="O70" s="16">
        <f>'Amostra Sorteada'!G70</f>
        <v>2.1209563152438937E-2</v>
      </c>
    </row>
    <row r="71" spans="1:15" hidden="1" x14ac:dyDescent="0.25">
      <c r="A71" t="str">
        <f>'Amostra Sorteada'!C71</f>
        <v>2706422</v>
      </c>
      <c r="B71" t="str">
        <f>'Amostra Sorteada'!A71</f>
        <v>27</v>
      </c>
      <c r="C71" t="str">
        <f>'Amostra Sorteada'!B71</f>
        <v>Alagoas</v>
      </c>
      <c r="D71" t="str">
        <f>'Amostra Sorteada'!D71</f>
        <v>06422</v>
      </c>
      <c r="E71" t="str">
        <f>'Amostra Sorteada'!E71</f>
        <v>Pariconha</v>
      </c>
      <c r="F71" t="str">
        <f>'Amostra Sorteada'!F71</f>
        <v>Nordeste</v>
      </c>
      <c r="G71" t="str">
        <f>'Amostra Sorteada'!L71</f>
        <v>https://pariconha.al.gov.br/</v>
      </c>
      <c r="H71" t="str">
        <f>'Amostra Sorteada'!I71</f>
        <v>Sim</v>
      </c>
      <c r="I71" t="str">
        <f>'Amostra Sorteada'!J71</f>
        <v>Sim</v>
      </c>
      <c r="J71" t="str">
        <f>'Amostra Sorteada'!K71</f>
        <v>Apto</v>
      </c>
      <c r="K71">
        <f>'Amostra Sorteada'!M71</f>
        <v>0</v>
      </c>
      <c r="L71" s="17">
        <f>_xlfn.XLOOKUP($A71,'Tabela 4714 Tratada'!$A:$A,'Tabela 4714 Tratada'!$D:$D,"Não encontrado")</f>
        <v>10573</v>
      </c>
      <c r="M71" s="14">
        <f>_xlfn.XLOOKUP($A71,'Tabela 4714 Tratada'!$A:$A,'Tabela 4714 Tratada'!$E:$E,"Não encontrado")</f>
        <v>254.71899999999999</v>
      </c>
      <c r="N71" s="14">
        <f>_xlfn.XLOOKUP($A71,'Tabela 4714 Tratada'!$A:$A,'Tabela 4714 Tratada'!$C:$C,"Não encontrado")</f>
        <v>41.51</v>
      </c>
      <c r="O71" s="16">
        <f>'Amostra Sorteada'!G71</f>
        <v>2.2546672526051581E-2</v>
      </c>
    </row>
    <row r="72" spans="1:15" x14ac:dyDescent="0.25">
      <c r="A72" t="str">
        <f>'Amostra Sorteada'!C72</f>
        <v>2204550</v>
      </c>
      <c r="B72" t="str">
        <f>'Amostra Sorteada'!A72</f>
        <v>22</v>
      </c>
      <c r="C72" t="str">
        <f>'Amostra Sorteada'!B72</f>
        <v>Piauí</v>
      </c>
      <c r="D72" t="str">
        <f>'Amostra Sorteada'!D72</f>
        <v>04550</v>
      </c>
      <c r="E72" t="str">
        <f>'Amostra Sorteada'!E72</f>
        <v>Guaribas</v>
      </c>
      <c r="F72" t="str">
        <f>'Amostra Sorteada'!F72</f>
        <v>Nordeste</v>
      </c>
      <c r="G72" t="str">
        <f>'Amostra Sorteada'!L72</f>
        <v>https://guaribas.pi.gov.br/</v>
      </c>
      <c r="H72" t="str">
        <f>'Amostra Sorteada'!I72</f>
        <v>Sim</v>
      </c>
      <c r="I72" t="str">
        <f>'Amostra Sorteada'!J72</f>
        <v>Não</v>
      </c>
      <c r="J72" t="str">
        <f>'Amostra Sorteada'!K72</f>
        <v>Substituir</v>
      </c>
      <c r="K72" t="str">
        <f>'Amostra Sorteada'!M72</f>
        <v>Site sem certificado de segurança SSL</v>
      </c>
      <c r="L72" s="17">
        <f>_xlfn.XLOOKUP($A72,'Tabela 4714 Tratada'!$A:$A,'Tabela 4714 Tratada'!$D:$D,"Não encontrado")</f>
        <v>4276</v>
      </c>
      <c r="M72" s="14">
        <f>_xlfn.XLOOKUP($A72,'Tabela 4714 Tratada'!$A:$A,'Tabela 4714 Tratada'!$E:$E,"Não encontrado")</f>
        <v>3118.2310000000002</v>
      </c>
      <c r="N72" s="14">
        <f>_xlfn.XLOOKUP($A72,'Tabela 4714 Tratada'!$A:$A,'Tabela 4714 Tratada'!$C:$C,"Não encontrado")</f>
        <v>1.37</v>
      </c>
      <c r="O72" s="16">
        <f>'Amostra Sorteada'!G72</f>
        <v>2.2935805360190908E-2</v>
      </c>
    </row>
    <row r="73" spans="1:15" hidden="1" x14ac:dyDescent="0.25">
      <c r="A73" t="str">
        <f>'Amostra Sorteada'!C73</f>
        <v>2414902</v>
      </c>
      <c r="B73" t="str">
        <f>'Amostra Sorteada'!A73</f>
        <v>24</v>
      </c>
      <c r="C73" t="str">
        <f>'Amostra Sorteada'!B73</f>
        <v>Rio Grande do Norte</v>
      </c>
      <c r="D73" t="str">
        <f>'Amostra Sorteada'!D73</f>
        <v>14902</v>
      </c>
      <c r="E73" t="str">
        <f>'Amostra Sorteada'!E73</f>
        <v>Viçosa</v>
      </c>
      <c r="F73" t="str">
        <f>'Amostra Sorteada'!F73</f>
        <v>Nordeste</v>
      </c>
      <c r="G73" t="str">
        <f>'Amostra Sorteada'!L73</f>
        <v>https://www.vicosa.rn.gov.br/</v>
      </c>
      <c r="H73" t="str">
        <f>'Amostra Sorteada'!I73</f>
        <v>Sim</v>
      </c>
      <c r="I73" t="str">
        <f>'Amostra Sorteada'!J73</f>
        <v>Sim</v>
      </c>
      <c r="J73" t="str">
        <f>'Amostra Sorteada'!K73</f>
        <v>Apto</v>
      </c>
      <c r="K73">
        <f>'Amostra Sorteada'!M73</f>
        <v>0</v>
      </c>
      <c r="L73" s="17">
        <f>_xlfn.XLOOKUP($A73,'Tabela 4714 Tratada'!$A:$A,'Tabela 4714 Tratada'!$D:$D,"Não encontrado")</f>
        <v>1822</v>
      </c>
      <c r="M73" s="14">
        <f>_xlfn.XLOOKUP($A73,'Tabela 4714 Tratada'!$A:$A,'Tabela 4714 Tratada'!$E:$E,"Não encontrado")</f>
        <v>37.905000000000001</v>
      </c>
      <c r="N73" s="14">
        <f>_xlfn.XLOOKUP($A73,'Tabela 4714 Tratada'!$A:$A,'Tabela 4714 Tratada'!$C:$C,"Não encontrado")</f>
        <v>48.07</v>
      </c>
      <c r="O73" s="16">
        <f>'Amostra Sorteada'!G73</f>
        <v>2.3534819169242049E-2</v>
      </c>
    </row>
    <row r="74" spans="1:15" hidden="1" x14ac:dyDescent="0.25">
      <c r="A74" t="str">
        <f>'Amostra Sorteada'!C74</f>
        <v>2405108</v>
      </c>
      <c r="B74" t="str">
        <f>'Amostra Sorteada'!A74</f>
        <v>24</v>
      </c>
      <c r="C74" t="str">
        <f>'Amostra Sorteada'!B74</f>
        <v>Rio Grande do Norte</v>
      </c>
      <c r="D74" t="str">
        <f>'Amostra Sorteada'!D74</f>
        <v>05108</v>
      </c>
      <c r="E74" t="str">
        <f>'Amostra Sorteada'!E74</f>
        <v>Jandaíra</v>
      </c>
      <c r="F74" t="str">
        <f>'Amostra Sorteada'!F74</f>
        <v>Nordeste</v>
      </c>
      <c r="G74" t="str">
        <f>'Amostra Sorteada'!L74</f>
        <v>https://www.jandaira.rn.gov.br/</v>
      </c>
      <c r="H74" t="str">
        <f>'Amostra Sorteada'!I74</f>
        <v>Sim</v>
      </c>
      <c r="I74" t="str">
        <f>'Amostra Sorteada'!J74</f>
        <v>Sim</v>
      </c>
      <c r="J74" t="str">
        <f>'Amostra Sorteada'!K74</f>
        <v>Apto</v>
      </c>
      <c r="K74">
        <f>'Amostra Sorteada'!M74</f>
        <v>0</v>
      </c>
      <c r="L74" s="17">
        <f>_xlfn.XLOOKUP($A74,'Tabela 4714 Tratada'!$A:$A,'Tabela 4714 Tratada'!$D:$D,"Não encontrado")</f>
        <v>6562</v>
      </c>
      <c r="M74" s="14">
        <f>_xlfn.XLOOKUP($A74,'Tabela 4714 Tratada'!$A:$A,'Tabela 4714 Tratada'!$E:$E,"Não encontrado")</f>
        <v>442.75400000000002</v>
      </c>
      <c r="N74" s="14">
        <f>_xlfn.XLOOKUP($A74,'Tabela 4714 Tratada'!$A:$A,'Tabela 4714 Tratada'!$C:$C,"Não encontrado")</f>
        <v>14.82</v>
      </c>
      <c r="O74" s="16">
        <f>'Amostra Sorteada'!G74</f>
        <v>2.4428831441990706E-2</v>
      </c>
    </row>
    <row r="75" spans="1:15" hidden="1" x14ac:dyDescent="0.25">
      <c r="A75" t="str">
        <f>'Amostra Sorteada'!C75</f>
        <v>2205250</v>
      </c>
      <c r="B75" t="str">
        <f>'Amostra Sorteada'!A75</f>
        <v>22</v>
      </c>
      <c r="C75" t="str">
        <f>'Amostra Sorteada'!B75</f>
        <v>Piauí</v>
      </c>
      <c r="D75" t="str">
        <f>'Amostra Sorteada'!D75</f>
        <v>05250</v>
      </c>
      <c r="E75" t="str">
        <f>'Amostra Sorteada'!E75</f>
        <v>Jardim do Mulato</v>
      </c>
      <c r="F75" t="str">
        <f>'Amostra Sorteada'!F75</f>
        <v>Nordeste</v>
      </c>
      <c r="G75" t="str">
        <f>'Amostra Sorteada'!L75</f>
        <v>https://jardimdomulato.pi.gov.br/</v>
      </c>
      <c r="H75" t="str">
        <f>'Amostra Sorteada'!I75</f>
        <v>Sim</v>
      </c>
      <c r="I75" t="str">
        <f>'Amostra Sorteada'!J75</f>
        <v>Sim</v>
      </c>
      <c r="J75" t="str">
        <f>'Amostra Sorteada'!K75</f>
        <v>Apto</v>
      </c>
      <c r="K75">
        <f>'Amostra Sorteada'!M75</f>
        <v>0</v>
      </c>
      <c r="L75" s="17">
        <f>_xlfn.XLOOKUP($A75,'Tabela 4714 Tratada'!$A:$A,'Tabela 4714 Tratada'!$D:$D,"Não encontrado")</f>
        <v>4180</v>
      </c>
      <c r="M75" s="14">
        <f>_xlfn.XLOOKUP($A75,'Tabela 4714 Tratada'!$A:$A,'Tabela 4714 Tratada'!$E:$E,"Não encontrado")</f>
        <v>510.226</v>
      </c>
      <c r="N75" s="14">
        <f>_xlfn.XLOOKUP($A75,'Tabela 4714 Tratada'!$A:$A,'Tabela 4714 Tratada'!$C:$C,"Não encontrado")</f>
        <v>8.19</v>
      </c>
      <c r="O75" s="16">
        <f>'Amostra Sorteada'!G75</f>
        <v>2.4545645027138185E-2</v>
      </c>
    </row>
    <row r="76" spans="1:15" hidden="1" x14ac:dyDescent="0.25">
      <c r="A76" t="str">
        <f>'Amostra Sorteada'!C76</f>
        <v>2911402</v>
      </c>
      <c r="B76" t="str">
        <f>'Amostra Sorteada'!A76</f>
        <v>29</v>
      </c>
      <c r="C76" t="str">
        <f>'Amostra Sorteada'!B76</f>
        <v>Bahia</v>
      </c>
      <c r="D76" t="str">
        <f>'Amostra Sorteada'!D76</f>
        <v>11402</v>
      </c>
      <c r="E76" t="str">
        <f>'Amostra Sorteada'!E76</f>
        <v>Glória</v>
      </c>
      <c r="F76" t="str">
        <f>'Amostra Sorteada'!F76</f>
        <v>Nordeste</v>
      </c>
      <c r="G76" t="str">
        <f>'Amostra Sorteada'!L76</f>
        <v>https://gloria.ba.gov.br/</v>
      </c>
      <c r="H76" t="str">
        <f>'Amostra Sorteada'!I76</f>
        <v>Sim</v>
      </c>
      <c r="I76" t="str">
        <f>'Amostra Sorteada'!J76</f>
        <v>Sim</v>
      </c>
      <c r="J76" t="str">
        <f>'Amostra Sorteada'!K76</f>
        <v>Apto</v>
      </c>
      <c r="K76">
        <f>'Amostra Sorteada'!M76</f>
        <v>0</v>
      </c>
      <c r="L76" s="17">
        <f>_xlfn.XLOOKUP($A76,'Tabela 4714 Tratada'!$A:$A,'Tabela 4714 Tratada'!$D:$D,"Não encontrado")</f>
        <v>15524</v>
      </c>
      <c r="M76" s="14">
        <f>_xlfn.XLOOKUP($A76,'Tabela 4714 Tratada'!$A:$A,'Tabela 4714 Tratada'!$E:$E,"Não encontrado")</f>
        <v>1566.6089999999999</v>
      </c>
      <c r="N76" s="14">
        <f>_xlfn.XLOOKUP($A76,'Tabela 4714 Tratada'!$A:$A,'Tabela 4714 Tratada'!$C:$C,"Não encontrado")</f>
        <v>9.91</v>
      </c>
      <c r="O76" s="16">
        <f>'Amostra Sorteada'!G76</f>
        <v>2.5757137335039371E-2</v>
      </c>
    </row>
    <row r="77" spans="1:15" hidden="1" x14ac:dyDescent="0.25">
      <c r="A77" t="str">
        <f>'Amostra Sorteada'!C77</f>
        <v>2915007</v>
      </c>
      <c r="B77" t="str">
        <f>'Amostra Sorteada'!A77</f>
        <v>29</v>
      </c>
      <c r="C77" t="str">
        <f>'Amostra Sorteada'!B77</f>
        <v>Bahia</v>
      </c>
      <c r="D77" t="str">
        <f>'Amostra Sorteada'!D77</f>
        <v>15007</v>
      </c>
      <c r="E77" t="str">
        <f>'Amostra Sorteada'!E77</f>
        <v>Itaeté</v>
      </c>
      <c r="F77" t="str">
        <f>'Amostra Sorteada'!F77</f>
        <v>Nordeste</v>
      </c>
      <c r="G77" t="str">
        <f>'Amostra Sorteada'!L77</f>
        <v>https://itaete.ba.gov.br/</v>
      </c>
      <c r="H77" t="str">
        <f>'Amostra Sorteada'!I77</f>
        <v>Sim</v>
      </c>
      <c r="I77" t="str">
        <f>'Amostra Sorteada'!J77</f>
        <v>Sim</v>
      </c>
      <c r="J77" t="str">
        <f>'Amostra Sorteada'!K77</f>
        <v>Apto</v>
      </c>
      <c r="K77">
        <f>'Amostra Sorteada'!M77</f>
        <v>0</v>
      </c>
      <c r="L77" s="17">
        <f>_xlfn.XLOOKUP($A77,'Tabela 4714 Tratada'!$A:$A,'Tabela 4714 Tratada'!$D:$D,"Não encontrado")</f>
        <v>13472</v>
      </c>
      <c r="M77" s="14">
        <f>_xlfn.XLOOKUP($A77,'Tabela 4714 Tratada'!$A:$A,'Tabela 4714 Tratada'!$E:$E,"Não encontrado")</f>
        <v>1331.8219999999999</v>
      </c>
      <c r="N77" s="14">
        <f>_xlfn.XLOOKUP($A77,'Tabela 4714 Tratada'!$A:$A,'Tabela 4714 Tratada'!$C:$C,"Não encontrado")</f>
        <v>10.119999999999999</v>
      </c>
      <c r="O77" s="16">
        <f>'Amostra Sorteada'!G77</f>
        <v>2.6700062274324532E-2</v>
      </c>
    </row>
    <row r="78" spans="1:15" hidden="1" x14ac:dyDescent="0.25">
      <c r="A78" t="str">
        <f>'Amostra Sorteada'!C78</f>
        <v>2103406</v>
      </c>
      <c r="B78" t="str">
        <f>'Amostra Sorteada'!A78</f>
        <v>21</v>
      </c>
      <c r="C78" t="str">
        <f>'Amostra Sorteada'!B78</f>
        <v>Maranhão</v>
      </c>
      <c r="D78" t="str">
        <f>'Amostra Sorteada'!D78</f>
        <v>03406</v>
      </c>
      <c r="E78" t="str">
        <f>'Amostra Sorteada'!E78</f>
        <v>Coelho Neto</v>
      </c>
      <c r="F78" t="str">
        <f>'Amostra Sorteada'!F78</f>
        <v>Nordeste</v>
      </c>
      <c r="G78" t="str">
        <f>'Amostra Sorteada'!L78</f>
        <v>https://coelhoneto.ma.gov.br/</v>
      </c>
      <c r="H78" t="str">
        <f>'Amostra Sorteada'!I78</f>
        <v>Sim</v>
      </c>
      <c r="I78" t="str">
        <f>'Amostra Sorteada'!J78</f>
        <v>Sim</v>
      </c>
      <c r="J78" t="str">
        <f>'Amostra Sorteada'!K78</f>
        <v>Apto</v>
      </c>
      <c r="K78">
        <f>'Amostra Sorteada'!M78</f>
        <v>0</v>
      </c>
      <c r="L78" s="17">
        <f>_xlfn.XLOOKUP($A78,'Tabela 4714 Tratada'!$A:$A,'Tabela 4714 Tratada'!$D:$D,"Não encontrado")</f>
        <v>41658</v>
      </c>
      <c r="M78" s="14">
        <f>_xlfn.XLOOKUP($A78,'Tabela 4714 Tratada'!$A:$A,'Tabela 4714 Tratada'!$E:$E,"Não encontrado")</f>
        <v>977.07899999999995</v>
      </c>
      <c r="N78" s="14">
        <f>_xlfn.XLOOKUP($A78,'Tabela 4714 Tratada'!$A:$A,'Tabela 4714 Tratada'!$C:$C,"Não encontrado")</f>
        <v>42.64</v>
      </c>
      <c r="O78" s="16">
        <f>'Amostra Sorteada'!G78</f>
        <v>2.7671749430375869E-2</v>
      </c>
    </row>
    <row r="79" spans="1:15" hidden="1" x14ac:dyDescent="0.25">
      <c r="A79" t="str">
        <f>'Amostra Sorteada'!C79</f>
        <v>2806008</v>
      </c>
      <c r="B79" t="str">
        <f>'Amostra Sorteada'!A79</f>
        <v>28</v>
      </c>
      <c r="C79" t="str">
        <f>'Amostra Sorteada'!B79</f>
        <v>Sergipe</v>
      </c>
      <c r="D79" t="str">
        <f>'Amostra Sorteada'!D79</f>
        <v>06008</v>
      </c>
      <c r="E79" t="str">
        <f>'Amostra Sorteada'!E79</f>
        <v>Ribeirópolis</v>
      </c>
      <c r="F79" t="str">
        <f>'Amostra Sorteada'!F79</f>
        <v>Nordeste</v>
      </c>
      <c r="G79" t="str">
        <f>'Amostra Sorteada'!L79</f>
        <v>https://ribeiropolis.se.gov.br/</v>
      </c>
      <c r="H79" t="str">
        <f>'Amostra Sorteada'!I79</f>
        <v>Sim</v>
      </c>
      <c r="I79" t="str">
        <f>'Amostra Sorteada'!J79</f>
        <v>Sim</v>
      </c>
      <c r="J79" t="str">
        <f>'Amostra Sorteada'!K79</f>
        <v>Apto</v>
      </c>
      <c r="K79">
        <f>'Amostra Sorteada'!M79</f>
        <v>0</v>
      </c>
      <c r="L79" s="17">
        <f>_xlfn.XLOOKUP($A79,'Tabela 4714 Tratada'!$A:$A,'Tabela 4714 Tratada'!$D:$D,"Não encontrado")</f>
        <v>17033</v>
      </c>
      <c r="M79" s="14">
        <f>_xlfn.XLOOKUP($A79,'Tabela 4714 Tratada'!$A:$A,'Tabela 4714 Tratada'!$E:$E,"Não encontrado")</f>
        <v>259.04399999999998</v>
      </c>
      <c r="N79" s="14">
        <f>_xlfn.XLOOKUP($A79,'Tabela 4714 Tratada'!$A:$A,'Tabela 4714 Tratada'!$C:$C,"Não encontrado")</f>
        <v>65.75</v>
      </c>
      <c r="O79" s="16">
        <f>'Amostra Sorteada'!G79</f>
        <v>2.7690651791430931E-2</v>
      </c>
    </row>
    <row r="80" spans="1:15" hidden="1" x14ac:dyDescent="0.25">
      <c r="A80" t="str">
        <f>'Amostra Sorteada'!C80</f>
        <v>2600203</v>
      </c>
      <c r="B80" t="str">
        <f>'Amostra Sorteada'!A80</f>
        <v>26</v>
      </c>
      <c r="C80" t="str">
        <f>'Amostra Sorteada'!B80</f>
        <v>Pernambuco</v>
      </c>
      <c r="D80" t="str">
        <f>'Amostra Sorteada'!D80</f>
        <v>00203</v>
      </c>
      <c r="E80" t="str">
        <f>'Amostra Sorteada'!E80</f>
        <v>Afrânio</v>
      </c>
      <c r="F80" t="str">
        <f>'Amostra Sorteada'!F80</f>
        <v>Nordeste</v>
      </c>
      <c r="G80" t="str">
        <f>'Amostra Sorteada'!L80</f>
        <v>https://afranio.pe.gov.br/</v>
      </c>
      <c r="H80" t="str">
        <f>'Amostra Sorteada'!I80</f>
        <v>Sim</v>
      </c>
      <c r="I80" t="str">
        <f>'Amostra Sorteada'!J80</f>
        <v>Sim</v>
      </c>
      <c r="J80" t="str">
        <f>'Amostra Sorteada'!K80</f>
        <v>Apto</v>
      </c>
      <c r="K80">
        <f>'Amostra Sorteada'!M80</f>
        <v>0</v>
      </c>
      <c r="L80" s="17">
        <f>_xlfn.XLOOKUP($A80,'Tabela 4714 Tratada'!$A:$A,'Tabela 4714 Tratada'!$D:$D,"Não encontrado")</f>
        <v>18674</v>
      </c>
      <c r="M80" s="14">
        <f>_xlfn.XLOOKUP($A80,'Tabela 4714 Tratada'!$A:$A,'Tabela 4714 Tratada'!$E:$E,"Não encontrado")</f>
        <v>1490.5940000000001</v>
      </c>
      <c r="N80" s="14">
        <f>_xlfn.XLOOKUP($A80,'Tabela 4714 Tratada'!$A:$A,'Tabela 4714 Tratada'!$C:$C,"Não encontrado")</f>
        <v>12.53</v>
      </c>
      <c r="O80" s="16">
        <f>'Amostra Sorteada'!G80</f>
        <v>2.7738942166524061E-2</v>
      </c>
    </row>
    <row r="81" spans="1:15" hidden="1" x14ac:dyDescent="0.25">
      <c r="A81" t="str">
        <f>'Amostra Sorteada'!C81</f>
        <v>2100501</v>
      </c>
      <c r="B81" t="str">
        <f>'Amostra Sorteada'!A81</f>
        <v>21</v>
      </c>
      <c r="C81" t="str">
        <f>'Amostra Sorteada'!B81</f>
        <v>Maranhão</v>
      </c>
      <c r="D81" t="str">
        <f>'Amostra Sorteada'!D81</f>
        <v>00501</v>
      </c>
      <c r="E81" t="str">
        <f>'Amostra Sorteada'!E81</f>
        <v>Alto Parnaíba</v>
      </c>
      <c r="F81" t="str">
        <f>'Amostra Sorteada'!F81</f>
        <v>Nordeste</v>
      </c>
      <c r="G81" t="str">
        <f>'Amostra Sorteada'!L81</f>
        <v>https://altoparnaiba.ma.gov.br/</v>
      </c>
      <c r="H81" t="str">
        <f>'Amostra Sorteada'!I81</f>
        <v>Sim</v>
      </c>
      <c r="I81" t="str">
        <f>'Amostra Sorteada'!J81</f>
        <v>Sim</v>
      </c>
      <c r="J81" t="str">
        <f>'Amostra Sorteada'!K81</f>
        <v>Apto</v>
      </c>
      <c r="K81">
        <f>'Amostra Sorteada'!M81</f>
        <v>0</v>
      </c>
      <c r="L81" s="17">
        <f>_xlfn.XLOOKUP($A81,'Tabela 4714 Tratada'!$A:$A,'Tabela 4714 Tratada'!$D:$D,"Não encontrado")</f>
        <v>11109</v>
      </c>
      <c r="M81" s="14">
        <f>_xlfn.XLOOKUP($A81,'Tabela 4714 Tratada'!$A:$A,'Tabela 4714 Tratada'!$E:$E,"Não encontrado")</f>
        <v>11127.384</v>
      </c>
      <c r="N81" s="14">
        <f>_xlfn.XLOOKUP($A81,'Tabela 4714 Tratada'!$A:$A,'Tabela 4714 Tratada'!$C:$C,"Não encontrado")</f>
        <v>1</v>
      </c>
      <c r="O81" s="16">
        <f>'Amostra Sorteada'!G81</f>
        <v>2.8040738721367475E-2</v>
      </c>
    </row>
    <row r="82" spans="1:15" hidden="1" x14ac:dyDescent="0.25">
      <c r="A82" t="str">
        <f>'Amostra Sorteada'!C82</f>
        <v>2102408</v>
      </c>
      <c r="B82" t="str">
        <f>'Amostra Sorteada'!A82</f>
        <v>21</v>
      </c>
      <c r="C82" t="str">
        <f>'Amostra Sorteada'!B82</f>
        <v>Maranhão</v>
      </c>
      <c r="D82" t="str">
        <f>'Amostra Sorteada'!D82</f>
        <v>02408</v>
      </c>
      <c r="E82" t="str">
        <f>'Amostra Sorteada'!E82</f>
        <v>Cajapió</v>
      </c>
      <c r="F82" t="str">
        <f>'Amostra Sorteada'!F82</f>
        <v>Nordeste</v>
      </c>
      <c r="G82" t="str">
        <f>'Amostra Sorteada'!L82</f>
        <v>https://cajapio.ma.gov.br/</v>
      </c>
      <c r="H82" t="str">
        <f>'Amostra Sorteada'!I82</f>
        <v>Sim</v>
      </c>
      <c r="I82" t="str">
        <f>'Amostra Sorteada'!J82</f>
        <v>Sim</v>
      </c>
      <c r="J82" t="str">
        <f>'Amostra Sorteada'!K82</f>
        <v>Apto</v>
      </c>
      <c r="K82">
        <f>'Amostra Sorteada'!M82</f>
        <v>0</v>
      </c>
      <c r="L82" s="17">
        <f>_xlfn.XLOOKUP($A82,'Tabela 4714 Tratada'!$A:$A,'Tabela 4714 Tratada'!$D:$D,"Não encontrado")</f>
        <v>10121</v>
      </c>
      <c r="M82" s="14">
        <f>_xlfn.XLOOKUP($A82,'Tabela 4714 Tratada'!$A:$A,'Tabela 4714 Tratada'!$E:$E,"Não encontrado")</f>
        <v>545.24400000000003</v>
      </c>
      <c r="N82" s="14">
        <f>_xlfn.XLOOKUP($A82,'Tabela 4714 Tratada'!$A:$A,'Tabela 4714 Tratada'!$C:$C,"Não encontrado")</f>
        <v>18.559999999999999</v>
      </c>
      <c r="O82" s="16">
        <f>'Amostra Sorteada'!G82</f>
        <v>2.835033386967456E-2</v>
      </c>
    </row>
    <row r="83" spans="1:15" hidden="1" x14ac:dyDescent="0.25">
      <c r="A83" t="str">
        <f>'Amostra Sorteada'!C83</f>
        <v>2507408</v>
      </c>
      <c r="B83" t="str">
        <f>'Amostra Sorteada'!A83</f>
        <v>25</v>
      </c>
      <c r="C83" t="str">
        <f>'Amostra Sorteada'!B83</f>
        <v>Paraíba</v>
      </c>
      <c r="D83" t="str">
        <f>'Amostra Sorteada'!D83</f>
        <v>07408</v>
      </c>
      <c r="E83" t="str">
        <f>'Amostra Sorteada'!E83</f>
        <v>Jericó</v>
      </c>
      <c r="F83" t="str">
        <f>'Amostra Sorteada'!F83</f>
        <v>Nordeste</v>
      </c>
      <c r="G83" t="str">
        <f>'Amostra Sorteada'!L83</f>
        <v>https://jerico.pb.gov.br/</v>
      </c>
      <c r="H83" t="str">
        <f>'Amostra Sorteada'!I83</f>
        <v>Sim</v>
      </c>
      <c r="I83" t="str">
        <f>'Amostra Sorteada'!J83</f>
        <v>Sim</v>
      </c>
      <c r="J83" t="str">
        <f>'Amostra Sorteada'!K83</f>
        <v>Apto</v>
      </c>
      <c r="K83">
        <f>'Amostra Sorteada'!M83</f>
        <v>0</v>
      </c>
      <c r="L83" s="17">
        <f>_xlfn.XLOOKUP($A83,'Tabela 4714 Tratada'!$A:$A,'Tabela 4714 Tratada'!$D:$D,"Não encontrado")</f>
        <v>7516</v>
      </c>
      <c r="M83" s="14">
        <f>_xlfn.XLOOKUP($A83,'Tabela 4714 Tratada'!$A:$A,'Tabela 4714 Tratada'!$E:$E,"Não encontrado")</f>
        <v>177.35599999999999</v>
      </c>
      <c r="N83" s="14">
        <f>_xlfn.XLOOKUP($A83,'Tabela 4714 Tratada'!$A:$A,'Tabela 4714 Tratada'!$C:$C,"Não encontrado")</f>
        <v>42.38</v>
      </c>
      <c r="O83" s="16">
        <f>'Amostra Sorteada'!G83</f>
        <v>2.8759394583975029E-2</v>
      </c>
    </row>
    <row r="84" spans="1:15" hidden="1" x14ac:dyDescent="0.25">
      <c r="A84" t="str">
        <f>'Amostra Sorteada'!C84</f>
        <v>2210904</v>
      </c>
      <c r="B84" t="str">
        <f>'Amostra Sorteada'!A84</f>
        <v>22</v>
      </c>
      <c r="C84" t="str">
        <f>'Amostra Sorteada'!B84</f>
        <v>Piauí</v>
      </c>
      <c r="D84" t="str">
        <f>'Amostra Sorteada'!D84</f>
        <v>10904</v>
      </c>
      <c r="E84" t="str">
        <f>'Amostra Sorteada'!E84</f>
        <v>Socorro do Piauí</v>
      </c>
      <c r="F84" t="str">
        <f>'Amostra Sorteada'!F84</f>
        <v>Nordeste</v>
      </c>
      <c r="G84" t="str">
        <f>'Amostra Sorteada'!L84</f>
        <v>https://socorrodopiaui.pi.gov.br/</v>
      </c>
      <c r="H84" t="str">
        <f>'Amostra Sorteada'!I84</f>
        <v>Sim</v>
      </c>
      <c r="I84" t="str">
        <f>'Amostra Sorteada'!J84</f>
        <v>Sim</v>
      </c>
      <c r="J84" t="str">
        <f>'Amostra Sorteada'!K84</f>
        <v>Apto</v>
      </c>
      <c r="K84">
        <f>'Amostra Sorteada'!M84</f>
        <v>0</v>
      </c>
      <c r="L84" s="17">
        <f>_xlfn.XLOOKUP($A84,'Tabela 4714 Tratada'!$A:$A,'Tabela 4714 Tratada'!$D:$D,"Não encontrado")</f>
        <v>4141</v>
      </c>
      <c r="M84" s="14">
        <f>_xlfn.XLOOKUP($A84,'Tabela 4714 Tratada'!$A:$A,'Tabela 4714 Tratada'!$E:$E,"Não encontrado")</f>
        <v>761.85400000000004</v>
      </c>
      <c r="N84" s="14">
        <f>_xlfn.XLOOKUP($A84,'Tabela 4714 Tratada'!$A:$A,'Tabela 4714 Tratada'!$C:$C,"Não encontrado")</f>
        <v>5.44</v>
      </c>
      <c r="O84" s="16">
        <f>'Amostra Sorteada'!G84</f>
        <v>3.0018572157139656E-2</v>
      </c>
    </row>
    <row r="85" spans="1:15" hidden="1" x14ac:dyDescent="0.25">
      <c r="A85" t="str">
        <f>'Amostra Sorteada'!C85</f>
        <v>2702207</v>
      </c>
      <c r="B85" t="str">
        <f>'Amostra Sorteada'!A85</f>
        <v>27</v>
      </c>
      <c r="C85" t="str">
        <f>'Amostra Sorteada'!B85</f>
        <v>Alagoas</v>
      </c>
      <c r="D85" t="str">
        <f>'Amostra Sorteada'!D85</f>
        <v>02207</v>
      </c>
      <c r="E85" t="str">
        <f>'Amostra Sorteada'!E85</f>
        <v>Coqueiro Seco</v>
      </c>
      <c r="F85" t="str">
        <f>'Amostra Sorteada'!F85</f>
        <v>Nordeste</v>
      </c>
      <c r="G85" t="str">
        <f>'Amostra Sorteada'!L85</f>
        <v>https://coqueiroseco.al.gov.br/</v>
      </c>
      <c r="H85" t="str">
        <f>'Amostra Sorteada'!I85</f>
        <v>Sim</v>
      </c>
      <c r="I85" t="str">
        <f>'Amostra Sorteada'!J85</f>
        <v>Sim</v>
      </c>
      <c r="J85" t="str">
        <f>'Amostra Sorteada'!K85</f>
        <v>Apto</v>
      </c>
      <c r="K85">
        <f>'Amostra Sorteada'!M85</f>
        <v>0</v>
      </c>
      <c r="L85" s="17">
        <f>_xlfn.XLOOKUP($A85,'Tabela 4714 Tratada'!$A:$A,'Tabela 4714 Tratada'!$D:$D,"Não encontrado")</f>
        <v>5581</v>
      </c>
      <c r="M85" s="14">
        <f>_xlfn.XLOOKUP($A85,'Tabela 4714 Tratada'!$A:$A,'Tabela 4714 Tratada'!$E:$E,"Não encontrado")</f>
        <v>39.607999999999997</v>
      </c>
      <c r="N85" s="14">
        <f>_xlfn.XLOOKUP($A85,'Tabela 4714 Tratada'!$A:$A,'Tabela 4714 Tratada'!$C:$C,"Não encontrado")</f>
        <v>140.91</v>
      </c>
      <c r="O85" s="16">
        <f>'Amostra Sorteada'!G85</f>
        <v>3.1164856844673183E-2</v>
      </c>
    </row>
    <row r="86" spans="1:15" hidden="1" x14ac:dyDescent="0.25">
      <c r="A86" t="str">
        <f>'Amostra Sorteada'!C86</f>
        <v>2513901</v>
      </c>
      <c r="B86" t="str">
        <f>'Amostra Sorteada'!A86</f>
        <v>25</v>
      </c>
      <c r="C86" t="str">
        <f>'Amostra Sorteada'!B86</f>
        <v>Paraíba</v>
      </c>
      <c r="D86" t="str">
        <f>'Amostra Sorteada'!D86</f>
        <v>13901</v>
      </c>
      <c r="E86" t="str">
        <f>'Amostra Sorteada'!E86</f>
        <v>São Bento</v>
      </c>
      <c r="F86" t="str">
        <f>'Amostra Sorteada'!F86</f>
        <v>Nordeste</v>
      </c>
      <c r="G86" t="str">
        <f>'Amostra Sorteada'!L86</f>
        <v>https://saobento.pb.gov.br/</v>
      </c>
      <c r="H86" t="str">
        <f>'Amostra Sorteada'!I86</f>
        <v>Sim</v>
      </c>
      <c r="I86" t="str">
        <f>'Amostra Sorteada'!J86</f>
        <v>Sim</v>
      </c>
      <c r="J86" t="str">
        <f>'Amostra Sorteada'!K86</f>
        <v>Apto</v>
      </c>
      <c r="K86">
        <f>'Amostra Sorteada'!M86</f>
        <v>0</v>
      </c>
      <c r="L86" s="17">
        <f>_xlfn.XLOOKUP($A86,'Tabela 4714 Tratada'!$A:$A,'Tabela 4714 Tratada'!$D:$D,"Não encontrado")</f>
        <v>32235</v>
      </c>
      <c r="M86" s="14">
        <f>_xlfn.XLOOKUP($A86,'Tabela 4714 Tratada'!$A:$A,'Tabela 4714 Tratada'!$E:$E,"Não encontrado")</f>
        <v>245.84</v>
      </c>
      <c r="N86" s="14">
        <f>_xlfn.XLOOKUP($A86,'Tabela 4714 Tratada'!$A:$A,'Tabela 4714 Tratada'!$C:$C,"Não encontrado")</f>
        <v>131.12</v>
      </c>
      <c r="O86" s="16">
        <f>'Amostra Sorteada'!G86</f>
        <v>3.1765703847894344E-2</v>
      </c>
    </row>
    <row r="87" spans="1:15" hidden="1" x14ac:dyDescent="0.25">
      <c r="A87" t="str">
        <f>'Amostra Sorteada'!C87</f>
        <v>2926806</v>
      </c>
      <c r="B87" t="str">
        <f>'Amostra Sorteada'!A87</f>
        <v>29</v>
      </c>
      <c r="C87" t="str">
        <f>'Amostra Sorteada'!B87</f>
        <v>Bahia</v>
      </c>
      <c r="D87" t="str">
        <f>'Amostra Sorteada'!D87</f>
        <v>26806</v>
      </c>
      <c r="E87" t="str">
        <f>'Amostra Sorteada'!E87</f>
        <v>Rio do Antônio</v>
      </c>
      <c r="F87" t="str">
        <f>'Amostra Sorteada'!F87</f>
        <v>Nordeste</v>
      </c>
      <c r="G87" t="str">
        <f>'Amostra Sorteada'!L87</f>
        <v>https://riodoantonio.ba.gov.br/</v>
      </c>
      <c r="H87" t="str">
        <f>'Amostra Sorteada'!I87</f>
        <v>Sim</v>
      </c>
      <c r="I87" t="str">
        <f>'Amostra Sorteada'!J87</f>
        <v>Sim</v>
      </c>
      <c r="J87" t="str">
        <f>'Amostra Sorteada'!K87</f>
        <v>Apto</v>
      </c>
      <c r="K87">
        <f>'Amostra Sorteada'!M87</f>
        <v>0</v>
      </c>
      <c r="L87" s="17">
        <f>_xlfn.XLOOKUP($A87,'Tabela 4714 Tratada'!$A:$A,'Tabela 4714 Tratada'!$D:$D,"Não encontrado")</f>
        <v>13146</v>
      </c>
      <c r="M87" s="14">
        <f>_xlfn.XLOOKUP($A87,'Tabela 4714 Tratada'!$A:$A,'Tabela 4714 Tratada'!$E:$E,"Não encontrado")</f>
        <v>777.90300000000002</v>
      </c>
      <c r="N87" s="14">
        <f>_xlfn.XLOOKUP($A87,'Tabela 4714 Tratada'!$A:$A,'Tabela 4714 Tratada'!$C:$C,"Não encontrado")</f>
        <v>16.899999999999999</v>
      </c>
      <c r="O87" s="16">
        <f>'Amostra Sorteada'!G87</f>
        <v>3.2125936271889755E-2</v>
      </c>
    </row>
    <row r="88" spans="1:15" hidden="1" x14ac:dyDescent="0.25">
      <c r="A88" t="str">
        <f>'Amostra Sorteada'!C88</f>
        <v>2700102</v>
      </c>
      <c r="B88" t="str">
        <f>'Amostra Sorteada'!A88</f>
        <v>27</v>
      </c>
      <c r="C88" t="str">
        <f>'Amostra Sorteada'!B88</f>
        <v>Alagoas</v>
      </c>
      <c r="D88" t="str">
        <f>'Amostra Sorteada'!D88</f>
        <v>00102</v>
      </c>
      <c r="E88" t="str">
        <f>'Amostra Sorteada'!E88</f>
        <v>Água Branca</v>
      </c>
      <c r="F88" t="str">
        <f>'Amostra Sorteada'!F88</f>
        <v>Nordeste</v>
      </c>
      <c r="G88" t="str">
        <f>'Amostra Sorteada'!L88</f>
        <v>https://aguabranca.al.gov.br/</v>
      </c>
      <c r="H88" t="str">
        <f>'Amostra Sorteada'!I88</f>
        <v>Sim</v>
      </c>
      <c r="I88" t="str">
        <f>'Amostra Sorteada'!J88</f>
        <v>Sim</v>
      </c>
      <c r="J88" t="str">
        <f>'Amostra Sorteada'!K88</f>
        <v>Apto</v>
      </c>
      <c r="K88">
        <f>'Amostra Sorteada'!M88</f>
        <v>0</v>
      </c>
      <c r="L88" s="17">
        <f>_xlfn.XLOOKUP($A88,'Tabela 4714 Tratada'!$A:$A,'Tabela 4714 Tratada'!$D:$D,"Não encontrado")</f>
        <v>19008</v>
      </c>
      <c r="M88" s="14">
        <f>_xlfn.XLOOKUP($A88,'Tabela 4714 Tratada'!$A:$A,'Tabela 4714 Tratada'!$E:$E,"Não encontrado")</f>
        <v>468.22899999999998</v>
      </c>
      <c r="N88" s="14">
        <f>_xlfn.XLOOKUP($A88,'Tabela 4714 Tratada'!$A:$A,'Tabela 4714 Tratada'!$C:$C,"Não encontrado")</f>
        <v>40.6</v>
      </c>
      <c r="O88" s="16">
        <f>'Amostra Sorteada'!G88</f>
        <v>3.3735856535090925E-2</v>
      </c>
    </row>
    <row r="89" spans="1:15" x14ac:dyDescent="0.25">
      <c r="A89" t="str">
        <f>'Amostra Sorteada'!C89</f>
        <v>2915908</v>
      </c>
      <c r="B89" t="str">
        <f>'Amostra Sorteada'!A89</f>
        <v>29</v>
      </c>
      <c r="C89" t="str">
        <f>'Amostra Sorteada'!B89</f>
        <v>Bahia</v>
      </c>
      <c r="D89" t="str">
        <f>'Amostra Sorteada'!D89</f>
        <v>15908</v>
      </c>
      <c r="E89" t="str">
        <f>'Amostra Sorteada'!E89</f>
        <v>Itanagra</v>
      </c>
      <c r="F89" t="str">
        <f>'Amostra Sorteada'!F89</f>
        <v>Nordeste</v>
      </c>
      <c r="G89" t="str">
        <f>'Amostra Sorteada'!L89</f>
        <v>https://itanagra.ba.gov.br/</v>
      </c>
      <c r="H89" t="str">
        <f>'Amostra Sorteada'!I89</f>
        <v>Sim</v>
      </c>
      <c r="I89" t="str">
        <f>'Amostra Sorteada'!J89</f>
        <v>Não</v>
      </c>
      <c r="J89" t="str">
        <f>'Amostra Sorteada'!K89</f>
        <v>Substituir</v>
      </c>
      <c r="K89" t="str">
        <f>'Amostra Sorteada'!M89</f>
        <v>Site não carregou após 3 tentativas</v>
      </c>
      <c r="L89" s="17">
        <f>_xlfn.XLOOKUP($A89,'Tabela 4714 Tratada'!$A:$A,'Tabela 4714 Tratada'!$D:$D,"Não encontrado")</f>
        <v>5914</v>
      </c>
      <c r="M89" s="14">
        <f>_xlfn.XLOOKUP($A89,'Tabela 4714 Tratada'!$A:$A,'Tabela 4714 Tratada'!$E:$E,"Não encontrado")</f>
        <v>533.63400000000001</v>
      </c>
      <c r="N89" s="14">
        <f>_xlfn.XLOOKUP($A89,'Tabela 4714 Tratada'!$A:$A,'Tabela 4714 Tratada'!$C:$C,"Não encontrado")</f>
        <v>11.08</v>
      </c>
      <c r="O89" s="16">
        <f>'Amostra Sorteada'!G89</f>
        <v>3.5096713506129196E-2</v>
      </c>
    </row>
    <row r="90" spans="1:15" x14ac:dyDescent="0.25">
      <c r="A90" t="str">
        <f>'Amostra Sorteada'!C90</f>
        <v>2701803</v>
      </c>
      <c r="B90" t="str">
        <f>'Amostra Sorteada'!A90</f>
        <v>27</v>
      </c>
      <c r="C90" t="str">
        <f>'Amostra Sorteada'!B90</f>
        <v>Alagoas</v>
      </c>
      <c r="D90" t="str">
        <f>'Amostra Sorteada'!D90</f>
        <v>01803</v>
      </c>
      <c r="E90" t="str">
        <f>'Amostra Sorteada'!E90</f>
        <v>Carneiros</v>
      </c>
      <c r="F90" t="str">
        <f>'Amostra Sorteada'!F90</f>
        <v>Nordeste</v>
      </c>
      <c r="G90" t="str">
        <f>'Amostra Sorteada'!L90</f>
        <v>https://carneiros.al.gov.br/</v>
      </c>
      <c r="H90" t="str">
        <f>'Amostra Sorteada'!I90</f>
        <v>Sim</v>
      </c>
      <c r="I90" t="str">
        <f>'Amostra Sorteada'!J90</f>
        <v>Não</v>
      </c>
      <c r="J90" t="str">
        <f>'Amostra Sorteada'!K90</f>
        <v>Substituir</v>
      </c>
      <c r="K90" t="str">
        <f>'Amostra Sorteada'!M90</f>
        <v>Site sem certificado de segurança SSL</v>
      </c>
      <c r="L90" s="17">
        <f>_xlfn.XLOOKUP($A90,'Tabela 4714 Tratada'!$A:$A,'Tabela 4714 Tratada'!$D:$D,"Não encontrado")</f>
        <v>8999</v>
      </c>
      <c r="M90" s="14">
        <f>_xlfn.XLOOKUP($A90,'Tabela 4714 Tratada'!$A:$A,'Tabela 4714 Tratada'!$E:$E,"Não encontrado")</f>
        <v>111.696</v>
      </c>
      <c r="N90" s="14">
        <f>_xlfn.XLOOKUP($A90,'Tabela 4714 Tratada'!$A:$A,'Tabela 4714 Tratada'!$C:$C,"Não encontrado")</f>
        <v>80.569999999999993</v>
      </c>
      <c r="O90" s="16">
        <f>'Amostra Sorteada'!G90</f>
        <v>3.5656913754006037E-2</v>
      </c>
    </row>
    <row r="91" spans="1:15" hidden="1" x14ac:dyDescent="0.25">
      <c r="A91" t="str">
        <f>'Amostra Sorteada'!C91</f>
        <v>2310308</v>
      </c>
      <c r="B91" t="str">
        <f>'Amostra Sorteada'!A91</f>
        <v>23</v>
      </c>
      <c r="C91" t="str">
        <f>'Amostra Sorteada'!B91</f>
        <v>Ceará</v>
      </c>
      <c r="D91" t="str">
        <f>'Amostra Sorteada'!D91</f>
        <v>10308</v>
      </c>
      <c r="E91" t="str">
        <f>'Amostra Sorteada'!E91</f>
        <v>Parambu</v>
      </c>
      <c r="F91" t="str">
        <f>'Amostra Sorteada'!F91</f>
        <v>Nordeste</v>
      </c>
      <c r="G91" t="str">
        <f>'Amostra Sorteada'!L91</f>
        <v>https://parambu.ce.gov.br/</v>
      </c>
      <c r="H91" t="str">
        <f>'Amostra Sorteada'!I91</f>
        <v>Sim</v>
      </c>
      <c r="I91" t="str">
        <f>'Amostra Sorteada'!J91</f>
        <v>Sim</v>
      </c>
      <c r="J91" t="str">
        <f>'Amostra Sorteada'!K91</f>
        <v>Apto</v>
      </c>
      <c r="K91">
        <f>'Amostra Sorteada'!M91</f>
        <v>0</v>
      </c>
      <c r="L91" s="17">
        <f>_xlfn.XLOOKUP($A91,'Tabela 4714 Tratada'!$A:$A,'Tabela 4714 Tratada'!$D:$D,"Não encontrado")</f>
        <v>31445</v>
      </c>
      <c r="M91" s="14">
        <f>_xlfn.XLOOKUP($A91,'Tabela 4714 Tratada'!$A:$A,'Tabela 4714 Tratada'!$E:$E,"Não encontrado")</f>
        <v>2313.8679999999999</v>
      </c>
      <c r="N91" s="14">
        <f>_xlfn.XLOOKUP($A91,'Tabela 4714 Tratada'!$A:$A,'Tabela 4714 Tratada'!$C:$C,"Não encontrado")</f>
        <v>13.59</v>
      </c>
      <c r="O91" s="16">
        <f>'Amostra Sorteada'!G91</f>
        <v>3.5801008536408552E-2</v>
      </c>
    </row>
    <row r="92" spans="1:15" hidden="1" x14ac:dyDescent="0.25">
      <c r="A92" t="str">
        <f>'Amostra Sorteada'!C92</f>
        <v>2903201</v>
      </c>
      <c r="B92" t="str">
        <f>'Amostra Sorteada'!A92</f>
        <v>29</v>
      </c>
      <c r="C92" t="str">
        <f>'Amostra Sorteada'!B92</f>
        <v>Bahia</v>
      </c>
      <c r="D92" t="str">
        <f>'Amostra Sorteada'!D92</f>
        <v>03201</v>
      </c>
      <c r="E92" t="str">
        <f>'Amostra Sorteada'!E92</f>
        <v>Barreiras</v>
      </c>
      <c r="F92" t="str">
        <f>'Amostra Sorteada'!F92</f>
        <v>Nordeste</v>
      </c>
      <c r="G92" t="str">
        <f>'Amostra Sorteada'!L92</f>
        <v>https://barreiras.ba.gov.br/</v>
      </c>
      <c r="H92" t="str">
        <f>'Amostra Sorteada'!I92</f>
        <v>Sim</v>
      </c>
      <c r="I92" t="str">
        <f>'Amostra Sorteada'!J92</f>
        <v>Sim</v>
      </c>
      <c r="J92" t="str">
        <f>'Amostra Sorteada'!K92</f>
        <v>Apto</v>
      </c>
      <c r="K92">
        <f>'Amostra Sorteada'!M92</f>
        <v>0</v>
      </c>
      <c r="L92" s="17">
        <f>_xlfn.XLOOKUP($A92,'Tabela 4714 Tratada'!$A:$A,'Tabela 4714 Tratada'!$D:$D,"Não encontrado")</f>
        <v>159734</v>
      </c>
      <c r="M92" s="14">
        <f>_xlfn.XLOOKUP($A92,'Tabela 4714 Tratada'!$A:$A,'Tabela 4714 Tratada'!$E:$E,"Não encontrado")</f>
        <v>8051.2740000000003</v>
      </c>
      <c r="N92" s="14">
        <f>_xlfn.XLOOKUP($A92,'Tabela 4714 Tratada'!$A:$A,'Tabela 4714 Tratada'!$C:$C,"Não encontrado")</f>
        <v>19.84</v>
      </c>
      <c r="O92" s="16">
        <f>'Amostra Sorteada'!G92</f>
        <v>3.6749870879693836E-2</v>
      </c>
    </row>
    <row r="93" spans="1:15" hidden="1" x14ac:dyDescent="0.25">
      <c r="A93" t="str">
        <f>'Amostra Sorteada'!C93</f>
        <v>2923803</v>
      </c>
      <c r="B93" t="str">
        <f>'Amostra Sorteada'!A93</f>
        <v>29</v>
      </c>
      <c r="C93" t="str">
        <f>'Amostra Sorteada'!B93</f>
        <v>Bahia</v>
      </c>
      <c r="D93" t="str">
        <f>'Amostra Sorteada'!D93</f>
        <v>23803</v>
      </c>
      <c r="E93" t="str">
        <f>'Amostra Sorteada'!E93</f>
        <v>Paripiranga</v>
      </c>
      <c r="F93" t="str">
        <f>'Amostra Sorteada'!F93</f>
        <v>Nordeste</v>
      </c>
      <c r="G93" t="str">
        <f>'Amostra Sorteada'!L93</f>
        <v>https://paripiranga.ba.gov.br/</v>
      </c>
      <c r="H93" t="str">
        <f>'Amostra Sorteada'!I93</f>
        <v>Sim</v>
      </c>
      <c r="I93" t="str">
        <f>'Amostra Sorteada'!J93</f>
        <v>Sim</v>
      </c>
      <c r="J93" t="str">
        <f>'Amostra Sorteada'!K93</f>
        <v>Apto</v>
      </c>
      <c r="K93">
        <f>'Amostra Sorteada'!M93</f>
        <v>0</v>
      </c>
      <c r="L93" s="17">
        <f>_xlfn.XLOOKUP($A93,'Tabela 4714 Tratada'!$A:$A,'Tabela 4714 Tratada'!$D:$D,"Não encontrado")</f>
        <v>26604</v>
      </c>
      <c r="M93" s="14">
        <f>_xlfn.XLOOKUP($A93,'Tabela 4714 Tratada'!$A:$A,'Tabela 4714 Tratada'!$E:$E,"Não encontrado")</f>
        <v>442.18599999999998</v>
      </c>
      <c r="N93" s="14">
        <f>_xlfn.XLOOKUP($A93,'Tabela 4714 Tratada'!$A:$A,'Tabela 4714 Tratada'!$C:$C,"Não encontrado")</f>
        <v>60.16</v>
      </c>
      <c r="O93" s="16">
        <f>'Amostra Sorteada'!G93</f>
        <v>3.7204436512653261E-2</v>
      </c>
    </row>
    <row r="94" spans="1:15" hidden="1" x14ac:dyDescent="0.25">
      <c r="A94" t="str">
        <f>'Amostra Sorteada'!C94</f>
        <v>2805703</v>
      </c>
      <c r="B94" t="str">
        <f>'Amostra Sorteada'!A94</f>
        <v>28</v>
      </c>
      <c r="C94" t="str">
        <f>'Amostra Sorteada'!B94</f>
        <v>Sergipe</v>
      </c>
      <c r="D94" t="str">
        <f>'Amostra Sorteada'!D94</f>
        <v>05703</v>
      </c>
      <c r="E94" t="str">
        <f>'Amostra Sorteada'!E94</f>
        <v>Propriá</v>
      </c>
      <c r="F94" t="str">
        <f>'Amostra Sorteada'!F94</f>
        <v>Nordeste</v>
      </c>
      <c r="G94" t="str">
        <f>'Amostra Sorteada'!L94</f>
        <v>https://propria.se.gov.br/</v>
      </c>
      <c r="H94" t="str">
        <f>'Amostra Sorteada'!I94</f>
        <v>Sim</v>
      </c>
      <c r="I94" t="str">
        <f>'Amostra Sorteada'!J94</f>
        <v>Sim</v>
      </c>
      <c r="J94" t="str">
        <f>'Amostra Sorteada'!K94</f>
        <v>Apto</v>
      </c>
      <c r="K94">
        <f>'Amostra Sorteada'!M94</f>
        <v>0</v>
      </c>
      <c r="L94" s="17">
        <f>_xlfn.XLOOKUP($A94,'Tabela 4714 Tratada'!$A:$A,'Tabela 4714 Tratada'!$D:$D,"Não encontrado")</f>
        <v>26618</v>
      </c>
      <c r="M94" s="14">
        <f>_xlfn.XLOOKUP($A94,'Tabela 4714 Tratada'!$A:$A,'Tabela 4714 Tratada'!$E:$E,"Não encontrado")</f>
        <v>96.32</v>
      </c>
      <c r="N94" s="14">
        <f>_xlfn.XLOOKUP($A94,'Tabela 4714 Tratada'!$A:$A,'Tabela 4714 Tratada'!$C:$C,"Não encontrado")</f>
        <v>276.35000000000002</v>
      </c>
      <c r="O94" s="16">
        <f>'Amostra Sorteada'!G94</f>
        <v>3.8627117149391488E-2</v>
      </c>
    </row>
    <row r="95" spans="1:15" hidden="1" x14ac:dyDescent="0.25">
      <c r="A95" t="str">
        <f>'Amostra Sorteada'!C95</f>
        <v>2101608</v>
      </c>
      <c r="B95" t="str">
        <f>'Amostra Sorteada'!A95</f>
        <v>21</v>
      </c>
      <c r="C95" t="str">
        <f>'Amostra Sorteada'!B95</f>
        <v>Maranhão</v>
      </c>
      <c r="D95" t="str">
        <f>'Amostra Sorteada'!D95</f>
        <v>01608</v>
      </c>
      <c r="E95" t="str">
        <f>'Amostra Sorteada'!E95</f>
        <v>Barra do Corda</v>
      </c>
      <c r="F95" t="str">
        <f>'Amostra Sorteada'!F95</f>
        <v>Nordeste</v>
      </c>
      <c r="G95" t="str">
        <f>'Amostra Sorteada'!L95</f>
        <v>https://barradocorda.ma.gov.br/</v>
      </c>
      <c r="H95" t="str">
        <f>'Amostra Sorteada'!I95</f>
        <v>Sim</v>
      </c>
      <c r="I95" t="str">
        <f>'Amostra Sorteada'!J95</f>
        <v>Sim</v>
      </c>
      <c r="J95" t="str">
        <f>'Amostra Sorteada'!K95</f>
        <v>Apto</v>
      </c>
      <c r="K95">
        <f>'Amostra Sorteada'!M95</f>
        <v>0</v>
      </c>
      <c r="L95" s="17">
        <f>_xlfn.XLOOKUP($A95,'Tabela 4714 Tratada'!$A:$A,'Tabela 4714 Tratada'!$D:$D,"Não encontrado")</f>
        <v>84532</v>
      </c>
      <c r="M95" s="14">
        <f>_xlfn.XLOOKUP($A95,'Tabela 4714 Tratada'!$A:$A,'Tabela 4714 Tratada'!$E:$E,"Não encontrado")</f>
        <v>5187.6729999999998</v>
      </c>
      <c r="N95" s="14">
        <f>_xlfn.XLOOKUP($A95,'Tabela 4714 Tratada'!$A:$A,'Tabela 4714 Tratada'!$C:$C,"Não encontrado")</f>
        <v>16.29</v>
      </c>
      <c r="O95" s="16">
        <f>'Amostra Sorteada'!G95</f>
        <v>3.8885282863734827E-2</v>
      </c>
    </row>
    <row r="96" spans="1:15" hidden="1" x14ac:dyDescent="0.25">
      <c r="A96" t="str">
        <f>'Amostra Sorteada'!C96</f>
        <v>2912103</v>
      </c>
      <c r="B96" t="str">
        <f>'Amostra Sorteada'!A96</f>
        <v>29</v>
      </c>
      <c r="C96" t="str">
        <f>'Amostra Sorteada'!B96</f>
        <v>Bahia</v>
      </c>
      <c r="D96" t="str">
        <f>'Amostra Sorteada'!D96</f>
        <v>12103</v>
      </c>
      <c r="E96" t="str">
        <f>'Amostra Sorteada'!E96</f>
        <v>Ibicaraí</v>
      </c>
      <c r="F96" t="str">
        <f>'Amostra Sorteada'!F96</f>
        <v>Nordeste</v>
      </c>
      <c r="G96" t="str">
        <f>'Amostra Sorteada'!L96</f>
        <v>https://ibicarai.ba.gov.br/</v>
      </c>
      <c r="H96" t="str">
        <f>'Amostra Sorteada'!I96</f>
        <v>Sim</v>
      </c>
      <c r="I96" t="str">
        <f>'Amostra Sorteada'!J96</f>
        <v>Sim</v>
      </c>
      <c r="J96" t="str">
        <f>'Amostra Sorteada'!K96</f>
        <v>Apto</v>
      </c>
      <c r="K96">
        <f>'Amostra Sorteada'!M96</f>
        <v>0</v>
      </c>
      <c r="L96" s="17">
        <f>_xlfn.XLOOKUP($A96,'Tabela 4714 Tratada'!$A:$A,'Tabela 4714 Tratada'!$D:$D,"Não encontrado")</f>
        <v>21665</v>
      </c>
      <c r="M96" s="14">
        <f>_xlfn.XLOOKUP($A96,'Tabela 4714 Tratada'!$A:$A,'Tabela 4714 Tratada'!$E:$E,"Não encontrado")</f>
        <v>230.953</v>
      </c>
      <c r="N96" s="14">
        <f>_xlfn.XLOOKUP($A96,'Tabela 4714 Tratada'!$A:$A,'Tabela 4714 Tratada'!$C:$C,"Não encontrado")</f>
        <v>93.81</v>
      </c>
      <c r="O96" s="16">
        <f>'Amostra Sorteada'!G96</f>
        <v>3.8914460692237585E-2</v>
      </c>
    </row>
    <row r="97" spans="1:15" hidden="1" x14ac:dyDescent="0.25">
      <c r="A97" t="str">
        <f>'Amostra Sorteada'!C97</f>
        <v>2921302</v>
      </c>
      <c r="B97" t="str">
        <f>'Amostra Sorteada'!A97</f>
        <v>29</v>
      </c>
      <c r="C97" t="str">
        <f>'Amostra Sorteada'!B97</f>
        <v>Bahia</v>
      </c>
      <c r="D97" t="str">
        <f>'Amostra Sorteada'!D97</f>
        <v>21302</v>
      </c>
      <c r="E97" t="str">
        <f>'Amostra Sorteada'!E97</f>
        <v>Milagres</v>
      </c>
      <c r="F97" t="str">
        <f>'Amostra Sorteada'!F97</f>
        <v>Nordeste</v>
      </c>
      <c r="G97" t="str">
        <f>'Amostra Sorteada'!L97</f>
        <v>https://milagres.ba.gov.br/</v>
      </c>
      <c r="H97" t="str">
        <f>'Amostra Sorteada'!I97</f>
        <v>Sim</v>
      </c>
      <c r="I97" t="str">
        <f>'Amostra Sorteada'!J97</f>
        <v>Sim</v>
      </c>
      <c r="J97" t="str">
        <f>'Amostra Sorteada'!K97</f>
        <v>Apto</v>
      </c>
      <c r="K97">
        <f>'Amostra Sorteada'!M97</f>
        <v>0</v>
      </c>
      <c r="L97" s="17">
        <f>_xlfn.XLOOKUP($A97,'Tabela 4714 Tratada'!$A:$A,'Tabela 4714 Tratada'!$D:$D,"Não encontrado")</f>
        <v>11071</v>
      </c>
      <c r="M97" s="14">
        <f>_xlfn.XLOOKUP($A97,'Tabela 4714 Tratada'!$A:$A,'Tabela 4714 Tratada'!$E:$E,"Não encontrado")</f>
        <v>420.358</v>
      </c>
      <c r="N97" s="14">
        <f>_xlfn.XLOOKUP($A97,'Tabela 4714 Tratada'!$A:$A,'Tabela 4714 Tratada'!$C:$C,"Não encontrado")</f>
        <v>26.34</v>
      </c>
      <c r="O97" s="16">
        <f>'Amostra Sorteada'!G97</f>
        <v>3.9502178391647824E-2</v>
      </c>
    </row>
    <row r="98" spans="1:15" hidden="1" x14ac:dyDescent="0.25">
      <c r="A98" t="str">
        <f>'Amostra Sorteada'!C98</f>
        <v>2210656</v>
      </c>
      <c r="B98" t="str">
        <f>'Amostra Sorteada'!A98</f>
        <v>22</v>
      </c>
      <c r="C98" t="str">
        <f>'Amostra Sorteada'!B98</f>
        <v>Piauí</v>
      </c>
      <c r="D98" t="str">
        <f>'Amostra Sorteada'!D98</f>
        <v>10656</v>
      </c>
      <c r="E98" t="str">
        <f>'Amostra Sorteada'!E98</f>
        <v>Sigefredo Pacheco</v>
      </c>
      <c r="F98" t="str">
        <f>'Amostra Sorteada'!F98</f>
        <v>Nordeste</v>
      </c>
      <c r="G98" t="str">
        <f>'Amostra Sorteada'!L98</f>
        <v>https://sigefredopacheco.pi.gov.br/</v>
      </c>
      <c r="H98" t="str">
        <f>'Amostra Sorteada'!I98</f>
        <v>Sim</v>
      </c>
      <c r="I98" t="str">
        <f>'Amostra Sorteada'!J98</f>
        <v>Sim</v>
      </c>
      <c r="J98" t="str">
        <f>'Amostra Sorteada'!K98</f>
        <v>Apto</v>
      </c>
      <c r="K98">
        <f>'Amostra Sorteada'!M98</f>
        <v>0</v>
      </c>
      <c r="L98" s="17">
        <f>_xlfn.XLOOKUP($A98,'Tabela 4714 Tratada'!$A:$A,'Tabela 4714 Tratada'!$D:$D,"Não encontrado")</f>
        <v>9460</v>
      </c>
      <c r="M98" s="14">
        <f>_xlfn.XLOOKUP($A98,'Tabela 4714 Tratada'!$A:$A,'Tabela 4714 Tratada'!$E:$E,"Não encontrado")</f>
        <v>1031.1010000000001</v>
      </c>
      <c r="N98" s="14">
        <f>_xlfn.XLOOKUP($A98,'Tabela 4714 Tratada'!$A:$A,'Tabela 4714 Tratada'!$C:$C,"Não encontrado")</f>
        <v>9.17</v>
      </c>
      <c r="O98" s="16">
        <f>'Amostra Sorteada'!G98</f>
        <v>4.003268232700441E-2</v>
      </c>
    </row>
    <row r="99" spans="1:15" hidden="1" x14ac:dyDescent="0.25">
      <c r="A99" t="str">
        <f>'Amostra Sorteada'!C99</f>
        <v>2211704</v>
      </c>
      <c r="B99" t="str">
        <f>'Amostra Sorteada'!A99</f>
        <v>22</v>
      </c>
      <c r="C99" t="str">
        <f>'Amostra Sorteada'!B99</f>
        <v>Piauí</v>
      </c>
      <c r="D99" t="str">
        <f>'Amostra Sorteada'!D99</f>
        <v>11704</v>
      </c>
      <c r="E99" t="str">
        <f>'Amostra Sorteada'!E99</f>
        <v>Wall Ferraz</v>
      </c>
      <c r="F99" t="str">
        <f>'Amostra Sorteada'!F99</f>
        <v>Nordeste</v>
      </c>
      <c r="G99" t="str">
        <f>'Amostra Sorteada'!L99</f>
        <v>https://wallferraz.pi.gov.br/</v>
      </c>
      <c r="H99" t="str">
        <f>'Amostra Sorteada'!I99</f>
        <v>Sim</v>
      </c>
      <c r="I99" t="str">
        <f>'Amostra Sorteada'!J99</f>
        <v>Sim</v>
      </c>
      <c r="J99" t="str">
        <f>'Amostra Sorteada'!K99</f>
        <v>Apto</v>
      </c>
      <c r="K99">
        <f>'Amostra Sorteada'!M99</f>
        <v>0</v>
      </c>
      <c r="L99" s="17">
        <f>_xlfn.XLOOKUP($A99,'Tabela 4714 Tratada'!$A:$A,'Tabela 4714 Tratada'!$D:$D,"Não encontrado")</f>
        <v>4059</v>
      </c>
      <c r="M99" s="14">
        <f>_xlfn.XLOOKUP($A99,'Tabela 4714 Tratada'!$A:$A,'Tabela 4714 Tratada'!$E:$E,"Não encontrado")</f>
        <v>270.42700000000002</v>
      </c>
      <c r="N99" s="14">
        <f>_xlfn.XLOOKUP($A99,'Tabela 4714 Tratada'!$A:$A,'Tabela 4714 Tratada'!$C:$C,"Não encontrado")</f>
        <v>15.01</v>
      </c>
      <c r="O99" s="16">
        <f>'Amostra Sorteada'!G99</f>
        <v>4.0128058385894172E-2</v>
      </c>
    </row>
    <row r="100" spans="1:15" hidden="1" x14ac:dyDescent="0.25">
      <c r="A100" t="str">
        <f>'Amostra Sorteada'!C100</f>
        <v>2708808</v>
      </c>
      <c r="B100" t="str">
        <f>'Amostra Sorteada'!A100</f>
        <v>27</v>
      </c>
      <c r="C100" t="str">
        <f>'Amostra Sorteada'!B100</f>
        <v>Alagoas</v>
      </c>
      <c r="D100" t="str">
        <f>'Amostra Sorteada'!D100</f>
        <v>08808</v>
      </c>
      <c r="E100" t="str">
        <f>'Amostra Sorteada'!E100</f>
        <v>São Sebastião</v>
      </c>
      <c r="F100" t="str">
        <f>'Amostra Sorteada'!F100</f>
        <v>Nordeste</v>
      </c>
      <c r="G100" t="str">
        <f>'Amostra Sorteada'!L100</f>
        <v>https://saosebastiao.al.gov.br/</v>
      </c>
      <c r="H100" t="str">
        <f>'Amostra Sorteada'!I100</f>
        <v>Sim</v>
      </c>
      <c r="I100" t="str">
        <f>'Amostra Sorteada'!J100</f>
        <v>Sim</v>
      </c>
      <c r="J100" t="str">
        <f>'Amostra Sorteada'!K100</f>
        <v>Apto</v>
      </c>
      <c r="K100">
        <f>'Amostra Sorteada'!M100</f>
        <v>0</v>
      </c>
      <c r="L100" s="17">
        <f>_xlfn.XLOOKUP($A100,'Tabela 4714 Tratada'!$A:$A,'Tabela 4714 Tratada'!$D:$D,"Não encontrado")</f>
        <v>31786</v>
      </c>
      <c r="M100" s="14">
        <f>_xlfn.XLOOKUP($A100,'Tabela 4714 Tratada'!$A:$A,'Tabela 4714 Tratada'!$E:$E,"Não encontrado")</f>
        <v>314.92399999999998</v>
      </c>
      <c r="N100" s="14">
        <f>_xlfn.XLOOKUP($A100,'Tabela 4714 Tratada'!$A:$A,'Tabela 4714 Tratada'!$C:$C,"Não encontrado")</f>
        <v>100.93</v>
      </c>
      <c r="O100" s="16">
        <f>'Amostra Sorteada'!G100</f>
        <v>4.0590630028662145E-2</v>
      </c>
    </row>
    <row r="101" spans="1:15" hidden="1" x14ac:dyDescent="0.25">
      <c r="A101" t="str">
        <f>'Amostra Sorteada'!C101</f>
        <v>2514701</v>
      </c>
      <c r="B101" t="str">
        <f>'Amostra Sorteada'!A101</f>
        <v>25</v>
      </c>
      <c r="C101" t="str">
        <f>'Amostra Sorteada'!B101</f>
        <v>Paraíba</v>
      </c>
      <c r="D101" t="str">
        <f>'Amostra Sorteada'!D101</f>
        <v>14701</v>
      </c>
      <c r="E101" t="str">
        <f>'Amostra Sorteada'!E101</f>
        <v>São José do Sabugi</v>
      </c>
      <c r="F101" t="str">
        <f>'Amostra Sorteada'!F101</f>
        <v>Nordeste</v>
      </c>
      <c r="G101" t="str">
        <f>'Amostra Sorteada'!L101</f>
        <v>https://saojosedosabugi.pb.gov.br/</v>
      </c>
      <c r="H101" t="str">
        <f>'Amostra Sorteada'!I101</f>
        <v>Sim</v>
      </c>
      <c r="I101" t="str">
        <f>'Amostra Sorteada'!J101</f>
        <v>Sim</v>
      </c>
      <c r="J101" t="str">
        <f>'Amostra Sorteada'!K101</f>
        <v>Apto</v>
      </c>
      <c r="K101">
        <f>'Amostra Sorteada'!M101</f>
        <v>0</v>
      </c>
      <c r="L101" s="17">
        <f>_xlfn.XLOOKUP($A101,'Tabela 4714 Tratada'!$A:$A,'Tabela 4714 Tratada'!$D:$D,"Não encontrado")</f>
        <v>4138</v>
      </c>
      <c r="M101" s="14">
        <f>_xlfn.XLOOKUP($A101,'Tabela 4714 Tratada'!$A:$A,'Tabela 4714 Tratada'!$E:$E,"Não encontrado")</f>
        <v>213.55500000000001</v>
      </c>
      <c r="N101" s="14">
        <f>_xlfn.XLOOKUP($A101,'Tabela 4714 Tratada'!$A:$A,'Tabela 4714 Tratada'!$C:$C,"Não encontrado")</f>
        <v>19.38</v>
      </c>
      <c r="O101" s="16">
        <f>'Amostra Sorteada'!G101</f>
        <v>4.0751127149598831E-2</v>
      </c>
    </row>
    <row r="102" spans="1:15" x14ac:dyDescent="0.25">
      <c r="A102" t="str">
        <f>'Amostra Sorteada'!C102</f>
        <v>2400505</v>
      </c>
      <c r="B102" t="str">
        <f>'Amostra Sorteada'!A102</f>
        <v>24</v>
      </c>
      <c r="C102" t="str">
        <f>'Amostra Sorteada'!B102</f>
        <v>Rio Grande do Norte</v>
      </c>
      <c r="D102" t="str">
        <f>'Amostra Sorteada'!D102</f>
        <v>00505</v>
      </c>
      <c r="E102" t="str">
        <f>'Amostra Sorteada'!E102</f>
        <v>Alexandria</v>
      </c>
      <c r="F102" t="str">
        <f>'Amostra Sorteada'!F102</f>
        <v>Nordeste</v>
      </c>
      <c r="G102" t="str">
        <f>'Amostra Sorteada'!L102</f>
        <v>https://alexandria.rn.gov.br/</v>
      </c>
      <c r="H102" t="str">
        <f>'Amostra Sorteada'!I102</f>
        <v>Sim</v>
      </c>
      <c r="I102" t="str">
        <f>'Amostra Sorteada'!J102</f>
        <v>Não</v>
      </c>
      <c r="J102" t="str">
        <f>'Amostra Sorteada'!K102</f>
        <v>Substituir</v>
      </c>
      <c r="K102" t="str">
        <f>'Amostra Sorteada'!M102</f>
        <v>Site não carregou após 3 tentativas</v>
      </c>
      <c r="L102" s="17">
        <f>_xlfn.XLOOKUP($A102,'Tabela 4714 Tratada'!$A:$A,'Tabela 4714 Tratada'!$D:$D,"Não encontrado")</f>
        <v>13640</v>
      </c>
      <c r="M102" s="14">
        <f>_xlfn.XLOOKUP($A102,'Tabela 4714 Tratada'!$A:$A,'Tabela 4714 Tratada'!$E:$E,"Não encontrado")</f>
        <v>381.20499999999998</v>
      </c>
      <c r="N102" s="14">
        <f>_xlfn.XLOOKUP($A102,'Tabela 4714 Tratada'!$A:$A,'Tabela 4714 Tratada'!$C:$C,"Não encontrado")</f>
        <v>35.78</v>
      </c>
      <c r="O102" s="16">
        <f>'Amostra Sorteada'!G102</f>
        <v>4.1069828311724677E-2</v>
      </c>
    </row>
    <row r="103" spans="1:15" hidden="1" x14ac:dyDescent="0.25">
      <c r="A103" t="str">
        <f>'Amostra Sorteada'!C103</f>
        <v>2514602</v>
      </c>
      <c r="B103" t="str">
        <f>'Amostra Sorteada'!A103</f>
        <v>25</v>
      </c>
      <c r="C103" t="str">
        <f>'Amostra Sorteada'!B103</f>
        <v>Paraíba</v>
      </c>
      <c r="D103" t="str">
        <f>'Amostra Sorteada'!D103</f>
        <v>14602</v>
      </c>
      <c r="E103" t="str">
        <f>'Amostra Sorteada'!E103</f>
        <v>São José do Bonfim</v>
      </c>
      <c r="F103" t="str">
        <f>'Amostra Sorteada'!F103</f>
        <v>Nordeste</v>
      </c>
      <c r="G103" t="str">
        <f>'Amostra Sorteada'!L103</f>
        <v>https://saojosedobonfim.pb.gov.br/</v>
      </c>
      <c r="H103" t="str">
        <f>'Amostra Sorteada'!I103</f>
        <v>Sim</v>
      </c>
      <c r="I103" t="str">
        <f>'Amostra Sorteada'!J103</f>
        <v>Sim</v>
      </c>
      <c r="J103" t="str">
        <f>'Amostra Sorteada'!K103</f>
        <v>Apto</v>
      </c>
      <c r="K103">
        <f>'Amostra Sorteada'!M103</f>
        <v>0</v>
      </c>
      <c r="L103" s="17">
        <f>_xlfn.XLOOKUP($A103,'Tabela 4714 Tratada'!$A:$A,'Tabela 4714 Tratada'!$D:$D,"Não encontrado")</f>
        <v>3242</v>
      </c>
      <c r="M103" s="14">
        <f>_xlfn.XLOOKUP($A103,'Tabela 4714 Tratada'!$A:$A,'Tabela 4714 Tratada'!$E:$E,"Não encontrado")</f>
        <v>153.62899999999999</v>
      </c>
      <c r="N103" s="14">
        <f>_xlfn.XLOOKUP($A103,'Tabela 4714 Tratada'!$A:$A,'Tabela 4714 Tratada'!$C:$C,"Não encontrado")</f>
        <v>21.1</v>
      </c>
      <c r="O103" s="16">
        <f>'Amostra Sorteada'!G103</f>
        <v>4.122913679017437E-2</v>
      </c>
    </row>
    <row r="104" spans="1:15" x14ac:dyDescent="0.25">
      <c r="A104" t="str">
        <f>'Amostra Sorteada'!C104</f>
        <v>2928604</v>
      </c>
      <c r="B104" t="str">
        <f>'Amostra Sorteada'!A104</f>
        <v>29</v>
      </c>
      <c r="C104" t="str">
        <f>'Amostra Sorteada'!B104</f>
        <v>Bahia</v>
      </c>
      <c r="D104" t="str">
        <f>'Amostra Sorteada'!D104</f>
        <v>28604</v>
      </c>
      <c r="E104" t="str">
        <f>'Amostra Sorteada'!E104</f>
        <v>Santo Amaro</v>
      </c>
      <c r="F104" t="str">
        <f>'Amostra Sorteada'!F104</f>
        <v>Nordeste</v>
      </c>
      <c r="G104" t="str">
        <f>'Amostra Sorteada'!L104</f>
        <v>https://santoamaro.ba.gov.br/</v>
      </c>
      <c r="H104" t="str">
        <f>'Amostra Sorteada'!I104</f>
        <v>Sim</v>
      </c>
      <c r="I104" t="str">
        <f>'Amostra Sorteada'!J104</f>
        <v>Não</v>
      </c>
      <c r="J104" t="str">
        <f>'Amostra Sorteada'!K104</f>
        <v>Substituir</v>
      </c>
      <c r="K104" t="str">
        <f>'Amostra Sorteada'!M104</f>
        <v>Site não carregou após 3 tentativas</v>
      </c>
      <c r="L104" s="17">
        <f>_xlfn.XLOOKUP($A104,'Tabela 4714 Tratada'!$A:$A,'Tabela 4714 Tratada'!$D:$D,"Não encontrado")</f>
        <v>56012</v>
      </c>
      <c r="M104" s="14">
        <f>_xlfn.XLOOKUP($A104,'Tabela 4714 Tratada'!$A:$A,'Tabela 4714 Tratada'!$E:$E,"Não encontrado")</f>
        <v>494.50200000000001</v>
      </c>
      <c r="N104" s="14">
        <f>_xlfn.XLOOKUP($A104,'Tabela 4714 Tratada'!$A:$A,'Tabela 4714 Tratada'!$C:$C,"Não encontrado")</f>
        <v>113.27</v>
      </c>
      <c r="O104" s="16">
        <f>'Amostra Sorteada'!G104</f>
        <v>4.1610251530121545E-2</v>
      </c>
    </row>
    <row r="105" spans="1:15" hidden="1" x14ac:dyDescent="0.25">
      <c r="A105" t="str">
        <f>'Amostra Sorteada'!C105</f>
        <v>2926202</v>
      </c>
      <c r="B105" t="str">
        <f>'Amostra Sorteada'!A105</f>
        <v>29</v>
      </c>
      <c r="C105" t="str">
        <f>'Amostra Sorteada'!B105</f>
        <v>Bahia</v>
      </c>
      <c r="D105" t="str">
        <f>'Amostra Sorteada'!D105</f>
        <v>26202</v>
      </c>
      <c r="E105" t="str">
        <f>'Amostra Sorteada'!E105</f>
        <v>Riachão das Neves</v>
      </c>
      <c r="F105" t="str">
        <f>'Amostra Sorteada'!F105</f>
        <v>Nordeste</v>
      </c>
      <c r="G105" t="str">
        <f>'Amostra Sorteada'!L105</f>
        <v>https://riachaodasneves.ba.gov.br/</v>
      </c>
      <c r="H105" t="str">
        <f>'Amostra Sorteada'!I105</f>
        <v>Sim</v>
      </c>
      <c r="I105" t="str">
        <f>'Amostra Sorteada'!J105</f>
        <v>Sim</v>
      </c>
      <c r="J105" t="str">
        <f>'Amostra Sorteada'!K105</f>
        <v>Apto</v>
      </c>
      <c r="K105">
        <f>'Amostra Sorteada'!M105</f>
        <v>0</v>
      </c>
      <c r="L105" s="17">
        <f>_xlfn.XLOOKUP($A105,'Tabela 4714 Tratada'!$A:$A,'Tabela 4714 Tratada'!$D:$D,"Não encontrado")</f>
        <v>21642</v>
      </c>
      <c r="M105" s="14">
        <f>_xlfn.XLOOKUP($A105,'Tabela 4714 Tratada'!$A:$A,'Tabela 4714 Tratada'!$E:$E,"Não encontrado")</f>
        <v>5977.9309999999996</v>
      </c>
      <c r="N105" s="14">
        <f>_xlfn.XLOOKUP($A105,'Tabela 4714 Tratada'!$A:$A,'Tabela 4714 Tratada'!$C:$C,"Não encontrado")</f>
        <v>3.62</v>
      </c>
      <c r="O105" s="16">
        <f>'Amostra Sorteada'!G105</f>
        <v>4.1666579161555695E-2</v>
      </c>
    </row>
    <row r="106" spans="1:15" hidden="1" x14ac:dyDescent="0.25">
      <c r="A106" t="str">
        <f>'Amostra Sorteada'!C106</f>
        <v>2207850</v>
      </c>
      <c r="B106" t="str">
        <f>'Amostra Sorteada'!A106</f>
        <v>22</v>
      </c>
      <c r="C106" t="str">
        <f>'Amostra Sorteada'!B106</f>
        <v>Piauí</v>
      </c>
      <c r="D106" t="str">
        <f>'Amostra Sorteada'!D106</f>
        <v>07850</v>
      </c>
      <c r="E106" t="str">
        <f>'Amostra Sorteada'!E106</f>
        <v>Pavussu</v>
      </c>
      <c r="F106" t="str">
        <f>'Amostra Sorteada'!F106</f>
        <v>Nordeste</v>
      </c>
      <c r="G106" t="str">
        <f>'Amostra Sorteada'!L106</f>
        <v>https://pavussu.pi.gov.br/</v>
      </c>
      <c r="H106" t="str">
        <f>'Amostra Sorteada'!I106</f>
        <v>Sim</v>
      </c>
      <c r="I106" t="str">
        <f>'Amostra Sorteada'!J106</f>
        <v>Sim</v>
      </c>
      <c r="J106" t="str">
        <f>'Amostra Sorteada'!K106</f>
        <v>Apto</v>
      </c>
      <c r="K106">
        <f>'Amostra Sorteada'!M106</f>
        <v>0</v>
      </c>
      <c r="L106" s="17">
        <f>_xlfn.XLOOKUP($A106,'Tabela 4714 Tratada'!$A:$A,'Tabela 4714 Tratada'!$D:$D,"Não encontrado")</f>
        <v>3628</v>
      </c>
      <c r="M106" s="14">
        <f>_xlfn.XLOOKUP($A106,'Tabela 4714 Tratada'!$A:$A,'Tabela 4714 Tratada'!$E:$E,"Não encontrado")</f>
        <v>1090.6969999999999</v>
      </c>
      <c r="N106" s="14">
        <f>_xlfn.XLOOKUP($A106,'Tabela 4714 Tratada'!$A:$A,'Tabela 4714 Tratada'!$C:$C,"Não encontrado")</f>
        <v>3.33</v>
      </c>
      <c r="O106" s="16">
        <f>'Amostra Sorteada'!G106</f>
        <v>4.2638249953083407E-2</v>
      </c>
    </row>
    <row r="107" spans="1:15" hidden="1" x14ac:dyDescent="0.25">
      <c r="A107" t="str">
        <f>'Amostra Sorteada'!C107</f>
        <v>2301851</v>
      </c>
      <c r="B107" t="str">
        <f>'Amostra Sorteada'!A107</f>
        <v>23</v>
      </c>
      <c r="C107" t="str">
        <f>'Amostra Sorteada'!B107</f>
        <v>Ceará</v>
      </c>
      <c r="D107" t="str">
        <f>'Amostra Sorteada'!D107</f>
        <v>01851</v>
      </c>
      <c r="E107" t="str">
        <f>'Amostra Sorteada'!E107</f>
        <v>Banabuiú</v>
      </c>
      <c r="F107" t="str">
        <f>'Amostra Sorteada'!F107</f>
        <v>Nordeste</v>
      </c>
      <c r="G107" t="str">
        <f>'Amostra Sorteada'!L107</f>
        <v>https://banabuiu.ce.gov.br/</v>
      </c>
      <c r="H107" t="str">
        <f>'Amostra Sorteada'!I107</f>
        <v>Sim</v>
      </c>
      <c r="I107" t="str">
        <f>'Amostra Sorteada'!J107</f>
        <v>Sim</v>
      </c>
      <c r="J107" t="str">
        <f>'Amostra Sorteada'!K107</f>
        <v>Apto</v>
      </c>
      <c r="K107">
        <f>'Amostra Sorteada'!M107</f>
        <v>0</v>
      </c>
      <c r="L107" s="17">
        <f>_xlfn.XLOOKUP($A107,'Tabela 4714 Tratada'!$A:$A,'Tabela 4714 Tratada'!$D:$D,"Não encontrado")</f>
        <v>17195</v>
      </c>
      <c r="M107" s="14">
        <f>_xlfn.XLOOKUP($A107,'Tabela 4714 Tratada'!$A:$A,'Tabela 4714 Tratada'!$E:$E,"Não encontrado")</f>
        <v>1080.9860000000001</v>
      </c>
      <c r="N107" s="14">
        <f>_xlfn.XLOOKUP($A107,'Tabela 4714 Tratada'!$A:$A,'Tabela 4714 Tratada'!$C:$C,"Não encontrado")</f>
        <v>15.91</v>
      </c>
      <c r="O107" s="16">
        <f>'Amostra Sorteada'!G107</f>
        <v>4.2876358200206965E-2</v>
      </c>
    </row>
    <row r="108" spans="1:15" hidden="1" x14ac:dyDescent="0.25">
      <c r="A108" t="str">
        <f>'Amostra Sorteada'!C108</f>
        <v>2902500</v>
      </c>
      <c r="B108" t="str">
        <f>'Amostra Sorteada'!A108</f>
        <v>29</v>
      </c>
      <c r="C108" t="str">
        <f>'Amostra Sorteada'!B108</f>
        <v>Bahia</v>
      </c>
      <c r="D108" t="str">
        <f>'Amostra Sorteada'!D108</f>
        <v>02500</v>
      </c>
      <c r="E108" t="str">
        <f>'Amostra Sorteada'!E108</f>
        <v>Baianópolis</v>
      </c>
      <c r="F108" t="str">
        <f>'Amostra Sorteada'!F108</f>
        <v>Nordeste</v>
      </c>
      <c r="G108" t="str">
        <f>'Amostra Sorteada'!L108</f>
        <v>https://baianopolis.ba.gov.br/</v>
      </c>
      <c r="H108" t="str">
        <f>'Amostra Sorteada'!I108</f>
        <v>Sim</v>
      </c>
      <c r="I108" t="str">
        <f>'Amostra Sorteada'!J108</f>
        <v>Sim</v>
      </c>
      <c r="J108" t="str">
        <f>'Amostra Sorteada'!K108</f>
        <v>Apto</v>
      </c>
      <c r="K108">
        <f>'Amostra Sorteada'!M108</f>
        <v>0</v>
      </c>
      <c r="L108" s="17">
        <f>_xlfn.XLOOKUP($A108,'Tabela 4714 Tratada'!$A:$A,'Tabela 4714 Tratada'!$D:$D,"Não encontrado")</f>
        <v>13614</v>
      </c>
      <c r="M108" s="14">
        <f>_xlfn.XLOOKUP($A108,'Tabela 4714 Tratada'!$A:$A,'Tabela 4714 Tratada'!$E:$E,"Não encontrado")</f>
        <v>3320.723</v>
      </c>
      <c r="N108" s="14">
        <f>_xlfn.XLOOKUP($A108,'Tabela 4714 Tratada'!$A:$A,'Tabela 4714 Tratada'!$C:$C,"Não encontrado")</f>
        <v>4.0999999999999996</v>
      </c>
      <c r="O108" s="16">
        <f>'Amostra Sorteada'!G108</f>
        <v>4.3630421685293852E-2</v>
      </c>
    </row>
    <row r="109" spans="1:15" hidden="1" x14ac:dyDescent="0.25">
      <c r="A109" t="str">
        <f>'Amostra Sorteada'!C109</f>
        <v>2901106</v>
      </c>
      <c r="B109" t="str">
        <f>'Amostra Sorteada'!A109</f>
        <v>29</v>
      </c>
      <c r="C109" t="str">
        <f>'Amostra Sorteada'!B109</f>
        <v>Bahia</v>
      </c>
      <c r="D109" t="str">
        <f>'Amostra Sorteada'!D109</f>
        <v>01106</v>
      </c>
      <c r="E109" t="str">
        <f>'Amostra Sorteada'!E109</f>
        <v>Amélia Rodrigues</v>
      </c>
      <c r="F109" t="str">
        <f>'Amostra Sorteada'!F109</f>
        <v>Nordeste</v>
      </c>
      <c r="G109" t="str">
        <f>'Amostra Sorteada'!L109</f>
        <v>https://ameliarodrigues.ba.gov.br/</v>
      </c>
      <c r="H109" t="str">
        <f>'Amostra Sorteada'!I109</f>
        <v>Sim</v>
      </c>
      <c r="I109" t="str">
        <f>'Amostra Sorteada'!J109</f>
        <v>Sim</v>
      </c>
      <c r="J109" t="str">
        <f>'Amostra Sorteada'!K109</f>
        <v>Apto</v>
      </c>
      <c r="K109">
        <f>'Amostra Sorteada'!M109</f>
        <v>0</v>
      </c>
      <c r="L109" s="17">
        <f>_xlfn.XLOOKUP($A109,'Tabela 4714 Tratada'!$A:$A,'Tabela 4714 Tratada'!$D:$D,"Não encontrado")</f>
        <v>24138</v>
      </c>
      <c r="M109" s="14">
        <f>_xlfn.XLOOKUP($A109,'Tabela 4714 Tratada'!$A:$A,'Tabela 4714 Tratada'!$E:$E,"Não encontrado")</f>
        <v>166.87200000000001</v>
      </c>
      <c r="N109" s="14">
        <f>_xlfn.XLOOKUP($A109,'Tabela 4714 Tratada'!$A:$A,'Tabela 4714 Tratada'!$C:$C,"Não encontrado")</f>
        <v>144.65</v>
      </c>
      <c r="O109" s="16">
        <f>'Amostra Sorteada'!G109</f>
        <v>4.405605387782674E-2</v>
      </c>
    </row>
    <row r="110" spans="1:15" hidden="1" x14ac:dyDescent="0.25">
      <c r="A110" t="str">
        <f>'Amostra Sorteada'!C110</f>
        <v>2911303</v>
      </c>
      <c r="B110" t="str">
        <f>'Amostra Sorteada'!A110</f>
        <v>29</v>
      </c>
      <c r="C110" t="str">
        <f>'Amostra Sorteada'!B110</f>
        <v>Bahia</v>
      </c>
      <c r="D110" t="str">
        <f>'Amostra Sorteada'!D110</f>
        <v>11303</v>
      </c>
      <c r="E110" t="str">
        <f>'Amostra Sorteada'!E110</f>
        <v>Gentio do Ouro</v>
      </c>
      <c r="F110" t="str">
        <f>'Amostra Sorteada'!F110</f>
        <v>Nordeste</v>
      </c>
      <c r="G110" t="str">
        <f>'Amostra Sorteada'!L110</f>
        <v>https://gentiodoouro.ba.gov.br/</v>
      </c>
      <c r="H110" t="str">
        <f>'Amostra Sorteada'!I110</f>
        <v>Sim</v>
      </c>
      <c r="I110" t="str">
        <f>'Amostra Sorteada'!J110</f>
        <v>Sim</v>
      </c>
      <c r="J110" t="str">
        <f>'Amostra Sorteada'!K110</f>
        <v>Apto</v>
      </c>
      <c r="K110">
        <f>'Amostra Sorteada'!M110</f>
        <v>0</v>
      </c>
      <c r="L110" s="17">
        <f>_xlfn.XLOOKUP($A110,'Tabela 4714 Tratada'!$A:$A,'Tabela 4714 Tratada'!$D:$D,"Não encontrado")</f>
        <v>10884</v>
      </c>
      <c r="M110" s="14">
        <f>_xlfn.XLOOKUP($A110,'Tabela 4714 Tratada'!$A:$A,'Tabela 4714 Tratada'!$E:$E,"Não encontrado")</f>
        <v>3817.9459999999999</v>
      </c>
      <c r="N110" s="14">
        <f>_xlfn.XLOOKUP($A110,'Tabela 4714 Tratada'!$A:$A,'Tabela 4714 Tratada'!$C:$C,"Não encontrado")</f>
        <v>2.85</v>
      </c>
      <c r="O110" s="16">
        <f>'Amostra Sorteada'!G110</f>
        <v>4.43230563256376E-2</v>
      </c>
    </row>
    <row r="111" spans="1:15" hidden="1" x14ac:dyDescent="0.25">
      <c r="A111" t="str">
        <f>'Amostra Sorteada'!C111</f>
        <v>2100956</v>
      </c>
      <c r="B111" t="str">
        <f>'Amostra Sorteada'!A111</f>
        <v>21</v>
      </c>
      <c r="C111" t="str">
        <f>'Amostra Sorteada'!B111</f>
        <v>Maranhão</v>
      </c>
      <c r="D111" t="str">
        <f>'Amostra Sorteada'!D111</f>
        <v>00956</v>
      </c>
      <c r="E111" t="str">
        <f>'Amostra Sorteada'!E111</f>
        <v>Arame</v>
      </c>
      <c r="F111" t="str">
        <f>'Amostra Sorteada'!F111</f>
        <v>Nordeste</v>
      </c>
      <c r="G111" t="str">
        <f>'Amostra Sorteada'!L111</f>
        <v>https://arame.ma.gov.br/</v>
      </c>
      <c r="H111" t="str">
        <f>'Amostra Sorteada'!I111</f>
        <v>Sim</v>
      </c>
      <c r="I111" t="str">
        <f>'Amostra Sorteada'!J111</f>
        <v>Sim</v>
      </c>
      <c r="J111" t="str">
        <f>'Amostra Sorteada'!K111</f>
        <v>Apto</v>
      </c>
      <c r="K111">
        <f>'Amostra Sorteada'!M111</f>
        <v>0</v>
      </c>
      <c r="L111" s="17">
        <f>_xlfn.XLOOKUP($A111,'Tabela 4714 Tratada'!$A:$A,'Tabela 4714 Tratada'!$D:$D,"Não encontrado")</f>
        <v>25517</v>
      </c>
      <c r="M111" s="14">
        <f>_xlfn.XLOOKUP($A111,'Tabela 4714 Tratada'!$A:$A,'Tabela 4714 Tratada'!$E:$E,"Não encontrado")</f>
        <v>2976.0390000000002</v>
      </c>
      <c r="N111" s="14">
        <f>_xlfn.XLOOKUP($A111,'Tabela 4714 Tratada'!$A:$A,'Tabela 4714 Tratada'!$C:$C,"Não encontrado")</f>
        <v>8.57</v>
      </c>
      <c r="O111" s="16">
        <f>'Amostra Sorteada'!G111</f>
        <v>4.4696621687585703E-2</v>
      </c>
    </row>
    <row r="112" spans="1:15" hidden="1" x14ac:dyDescent="0.25">
      <c r="A112" t="str">
        <f>'Amostra Sorteada'!C112</f>
        <v>2201507</v>
      </c>
      <c r="B112" t="str">
        <f>'Amostra Sorteada'!A112</f>
        <v>22</v>
      </c>
      <c r="C112" t="str">
        <f>'Amostra Sorteada'!B112</f>
        <v>Piauí</v>
      </c>
      <c r="D112" t="str">
        <f>'Amostra Sorteada'!D112</f>
        <v>01507</v>
      </c>
      <c r="E112" t="str">
        <f>'Amostra Sorteada'!E112</f>
        <v>Batalha</v>
      </c>
      <c r="F112" t="str">
        <f>'Amostra Sorteada'!F112</f>
        <v>Nordeste</v>
      </c>
      <c r="G112" t="str">
        <f>'Amostra Sorteada'!L112</f>
        <v>https://batalha.pi.gov.br/</v>
      </c>
      <c r="H112" t="str">
        <f>'Amostra Sorteada'!I112</f>
        <v>Sim</v>
      </c>
      <c r="I112" t="str">
        <f>'Amostra Sorteada'!J112</f>
        <v>Sim</v>
      </c>
      <c r="J112" t="str">
        <f>'Amostra Sorteada'!K112</f>
        <v>Apto</v>
      </c>
      <c r="K112">
        <f>'Amostra Sorteada'!M112</f>
        <v>0</v>
      </c>
      <c r="L112" s="17">
        <f>_xlfn.XLOOKUP($A112,'Tabela 4714 Tratada'!$A:$A,'Tabela 4714 Tratada'!$D:$D,"Não encontrado")</f>
        <v>26300</v>
      </c>
      <c r="M112" s="14">
        <f>_xlfn.XLOOKUP($A112,'Tabela 4714 Tratada'!$A:$A,'Tabela 4714 Tratada'!$E:$E,"Não encontrado")</f>
        <v>1589.01</v>
      </c>
      <c r="N112" s="14">
        <f>_xlfn.XLOOKUP($A112,'Tabela 4714 Tratada'!$A:$A,'Tabela 4714 Tratada'!$C:$C,"Não encontrado")</f>
        <v>16.55</v>
      </c>
      <c r="O112" s="16">
        <f>'Amostra Sorteada'!G112</f>
        <v>4.6040745189672494E-2</v>
      </c>
    </row>
    <row r="113" spans="1:15" hidden="1" x14ac:dyDescent="0.25">
      <c r="A113" t="str">
        <f>'Amostra Sorteada'!C113</f>
        <v>2100436</v>
      </c>
      <c r="B113" t="str">
        <f>'Amostra Sorteada'!A113</f>
        <v>21</v>
      </c>
      <c r="C113" t="str">
        <f>'Amostra Sorteada'!B113</f>
        <v>Maranhão</v>
      </c>
      <c r="D113" t="str">
        <f>'Amostra Sorteada'!D113</f>
        <v>00436</v>
      </c>
      <c r="E113" t="str">
        <f>'Amostra Sorteada'!E113</f>
        <v>Alto Alegre do Maranhão</v>
      </c>
      <c r="F113" t="str">
        <f>'Amostra Sorteada'!F113</f>
        <v>Nordeste</v>
      </c>
      <c r="G113" t="str">
        <f>'Amostra Sorteada'!L113</f>
        <v>https://altoalegredomaranhao.ma.gov.br/</v>
      </c>
      <c r="H113" t="str">
        <f>'Amostra Sorteada'!I113</f>
        <v>Sim</v>
      </c>
      <c r="I113" t="str">
        <f>'Amostra Sorteada'!J113</f>
        <v>Sim</v>
      </c>
      <c r="J113" t="str">
        <f>'Amostra Sorteada'!K113</f>
        <v>Apto</v>
      </c>
      <c r="K113">
        <f>'Amostra Sorteada'!M113</f>
        <v>0</v>
      </c>
      <c r="L113" s="17">
        <f>_xlfn.XLOOKUP($A113,'Tabela 4714 Tratada'!$A:$A,'Tabela 4714 Tratada'!$D:$D,"Não encontrado")</f>
        <v>24048</v>
      </c>
      <c r="M113" s="14">
        <f>_xlfn.XLOOKUP($A113,'Tabela 4714 Tratada'!$A:$A,'Tabela 4714 Tratada'!$E:$E,"Não encontrado")</f>
        <v>392.75</v>
      </c>
      <c r="N113" s="14">
        <f>_xlfn.XLOOKUP($A113,'Tabela 4714 Tratada'!$A:$A,'Tabela 4714 Tratada'!$C:$C,"Não encontrado")</f>
        <v>61.23</v>
      </c>
      <c r="O113" s="16">
        <f>'Amostra Sorteada'!G113</f>
        <v>4.6915294867819757E-2</v>
      </c>
    </row>
    <row r="114" spans="1:15" hidden="1" x14ac:dyDescent="0.25">
      <c r="A114" t="str">
        <f>'Amostra Sorteada'!C114</f>
        <v>2109908</v>
      </c>
      <c r="B114" t="str">
        <f>'Amostra Sorteada'!A114</f>
        <v>21</v>
      </c>
      <c r="C114" t="str">
        <f>'Amostra Sorteada'!B114</f>
        <v>Maranhão</v>
      </c>
      <c r="D114" t="str">
        <f>'Amostra Sorteada'!D114</f>
        <v>09908</v>
      </c>
      <c r="E114" t="str">
        <f>'Amostra Sorteada'!E114</f>
        <v>Santa Inês</v>
      </c>
      <c r="F114" t="str">
        <f>'Amostra Sorteada'!F114</f>
        <v>Nordeste</v>
      </c>
      <c r="G114" t="str">
        <f>'Amostra Sorteada'!L114</f>
        <v>https://santaines.ma.gov.br/</v>
      </c>
      <c r="H114" t="str">
        <f>'Amostra Sorteada'!I114</f>
        <v>Sim</v>
      </c>
      <c r="I114" t="str">
        <f>'Amostra Sorteada'!J114</f>
        <v>Sim</v>
      </c>
      <c r="J114" t="str">
        <f>'Amostra Sorteada'!K114</f>
        <v>Apto</v>
      </c>
      <c r="K114">
        <f>'Amostra Sorteada'!M114</f>
        <v>0</v>
      </c>
      <c r="L114" s="17">
        <f>_xlfn.XLOOKUP($A114,'Tabela 4714 Tratada'!$A:$A,'Tabela 4714 Tratada'!$D:$D,"Não encontrado")</f>
        <v>85014</v>
      </c>
      <c r="M114" s="14">
        <f>_xlfn.XLOOKUP($A114,'Tabela 4714 Tratada'!$A:$A,'Tabela 4714 Tratada'!$E:$E,"Não encontrado")</f>
        <v>786.68899999999996</v>
      </c>
      <c r="N114" s="14">
        <f>_xlfn.XLOOKUP($A114,'Tabela 4714 Tratada'!$A:$A,'Tabela 4714 Tratada'!$C:$C,"Não encontrado")</f>
        <v>108.07</v>
      </c>
      <c r="O114" s="16">
        <f>'Amostra Sorteada'!G114</f>
        <v>4.7817883407059947E-2</v>
      </c>
    </row>
    <row r="115" spans="1:15" hidden="1" x14ac:dyDescent="0.25">
      <c r="A115" t="str">
        <f>'Amostra Sorteada'!C115</f>
        <v>2604403</v>
      </c>
      <c r="B115" t="str">
        <f>'Amostra Sorteada'!A115</f>
        <v>26</v>
      </c>
      <c r="C115" t="str">
        <f>'Amostra Sorteada'!B115</f>
        <v>Pernambuco</v>
      </c>
      <c r="D115" t="str">
        <f>'Amostra Sorteada'!D115</f>
        <v>04403</v>
      </c>
      <c r="E115" t="str">
        <f>'Amostra Sorteada'!E115</f>
        <v>Chã de Alegria</v>
      </c>
      <c r="F115" t="str">
        <f>'Amostra Sorteada'!F115</f>
        <v>Nordeste</v>
      </c>
      <c r="G115" t="str">
        <f>'Amostra Sorteada'!L115</f>
        <v>https://chadealegria.pe.gov.br/</v>
      </c>
      <c r="H115" t="str">
        <f>'Amostra Sorteada'!I115</f>
        <v>Sim</v>
      </c>
      <c r="I115" t="str">
        <f>'Amostra Sorteada'!J115</f>
        <v>Sim</v>
      </c>
      <c r="J115" t="str">
        <f>'Amostra Sorteada'!K115</f>
        <v>Apto</v>
      </c>
      <c r="K115">
        <f>'Amostra Sorteada'!M115</f>
        <v>0</v>
      </c>
      <c r="L115" s="17">
        <f>_xlfn.XLOOKUP($A115,'Tabela 4714 Tratada'!$A:$A,'Tabela 4714 Tratada'!$D:$D,"Não encontrado")</f>
        <v>12984</v>
      </c>
      <c r="M115" s="14">
        <f>_xlfn.XLOOKUP($A115,'Tabela 4714 Tratada'!$A:$A,'Tabela 4714 Tratada'!$E:$E,"Não encontrado")</f>
        <v>49.326999999999998</v>
      </c>
      <c r="N115" s="14">
        <f>_xlfn.XLOOKUP($A115,'Tabela 4714 Tratada'!$A:$A,'Tabela 4714 Tratada'!$C:$C,"Não encontrado")</f>
        <v>263.22000000000003</v>
      </c>
      <c r="O115" s="16">
        <f>'Amostra Sorteada'!G115</f>
        <v>4.8641585794143127E-2</v>
      </c>
    </row>
    <row r="116" spans="1:15" hidden="1" x14ac:dyDescent="0.25">
      <c r="A116" t="str">
        <f>'Amostra Sorteada'!C116</f>
        <v>2303956</v>
      </c>
      <c r="B116" t="str">
        <f>'Amostra Sorteada'!A116</f>
        <v>23</v>
      </c>
      <c r="C116" t="str">
        <f>'Amostra Sorteada'!B116</f>
        <v>Ceará</v>
      </c>
      <c r="D116" t="str">
        <f>'Amostra Sorteada'!D116</f>
        <v>03956</v>
      </c>
      <c r="E116" t="str">
        <f>'Amostra Sorteada'!E116</f>
        <v>Chorozinho</v>
      </c>
      <c r="F116" t="str">
        <f>'Amostra Sorteada'!F116</f>
        <v>Nordeste</v>
      </c>
      <c r="G116" t="str">
        <f>'Amostra Sorteada'!L116</f>
        <v>https://chorozinho.ce.gov.br/</v>
      </c>
      <c r="H116" t="str">
        <f>'Amostra Sorteada'!I116</f>
        <v>Sim</v>
      </c>
      <c r="I116" t="str">
        <f>'Amostra Sorteada'!J116</f>
        <v>Sim</v>
      </c>
      <c r="J116" t="str">
        <f>'Amostra Sorteada'!K116</f>
        <v>Apto</v>
      </c>
      <c r="K116">
        <f>'Amostra Sorteada'!M116</f>
        <v>0</v>
      </c>
      <c r="L116" s="17">
        <f>_xlfn.XLOOKUP($A116,'Tabela 4714 Tratada'!$A:$A,'Tabela 4714 Tratada'!$D:$D,"Não encontrado")</f>
        <v>20163</v>
      </c>
      <c r="M116" s="14">
        <f>_xlfn.XLOOKUP($A116,'Tabela 4714 Tratada'!$A:$A,'Tabela 4714 Tratada'!$E:$E,"Não encontrado")</f>
        <v>296.43099999999998</v>
      </c>
      <c r="N116" s="14">
        <f>_xlfn.XLOOKUP($A116,'Tabela 4714 Tratada'!$A:$A,'Tabela 4714 Tratada'!$C:$C,"Não encontrado")</f>
        <v>68.02</v>
      </c>
      <c r="O116" s="16">
        <f>'Amostra Sorteada'!G116</f>
        <v>4.9195739959378981E-2</v>
      </c>
    </row>
    <row r="117" spans="1:15" hidden="1" x14ac:dyDescent="0.25">
      <c r="A117" t="str">
        <f>'Amostra Sorteada'!C117</f>
        <v>2407252</v>
      </c>
      <c r="B117" t="str">
        <f>'Amostra Sorteada'!A117</f>
        <v>24</v>
      </c>
      <c r="C117" t="str">
        <f>'Amostra Sorteada'!B117</f>
        <v>Rio Grande do Norte</v>
      </c>
      <c r="D117" t="str">
        <f>'Amostra Sorteada'!D117</f>
        <v>07252</v>
      </c>
      <c r="E117" t="str">
        <f>'Amostra Sorteada'!E117</f>
        <v>Major Sales</v>
      </c>
      <c r="F117" t="str">
        <f>'Amostra Sorteada'!F117</f>
        <v>Nordeste</v>
      </c>
      <c r="G117" t="str">
        <f>'Amostra Sorteada'!L117</f>
        <v>https://www.majorsales.rn.gov.br/</v>
      </c>
      <c r="H117" t="str">
        <f>'Amostra Sorteada'!I117</f>
        <v>Sim</v>
      </c>
      <c r="I117" t="str">
        <f>'Amostra Sorteada'!J117</f>
        <v>Sim</v>
      </c>
      <c r="J117" t="str">
        <f>'Amostra Sorteada'!K117</f>
        <v>Apto</v>
      </c>
      <c r="K117">
        <f>'Amostra Sorteada'!M117</f>
        <v>0</v>
      </c>
      <c r="L117" s="17">
        <f>_xlfn.XLOOKUP($A117,'Tabela 4714 Tratada'!$A:$A,'Tabela 4714 Tratada'!$D:$D,"Não encontrado")</f>
        <v>3924</v>
      </c>
      <c r="M117" s="14">
        <f>_xlfn.XLOOKUP($A117,'Tabela 4714 Tratada'!$A:$A,'Tabela 4714 Tratada'!$E:$E,"Não encontrado")</f>
        <v>31.971</v>
      </c>
      <c r="N117" s="14">
        <f>_xlfn.XLOOKUP($A117,'Tabela 4714 Tratada'!$A:$A,'Tabela 4714 Tratada'!$C:$C,"Não encontrado")</f>
        <v>122.74</v>
      </c>
      <c r="O117" s="16">
        <f>'Amostra Sorteada'!G117</f>
        <v>4.9707881443241786E-2</v>
      </c>
    </row>
    <row r="118" spans="1:15" hidden="1" x14ac:dyDescent="0.25">
      <c r="A118" t="str">
        <f>'Amostra Sorteada'!C118</f>
        <v>2506251</v>
      </c>
      <c r="B118" t="str">
        <f>'Amostra Sorteada'!A118</f>
        <v>25</v>
      </c>
      <c r="C118" t="str">
        <f>'Amostra Sorteada'!B118</f>
        <v>Paraíba</v>
      </c>
      <c r="D118" t="str">
        <f>'Amostra Sorteada'!D118</f>
        <v>06251</v>
      </c>
      <c r="E118" t="str">
        <f>'Amostra Sorteada'!E118</f>
        <v>Gado Bravo</v>
      </c>
      <c r="F118" t="str">
        <f>'Amostra Sorteada'!F118</f>
        <v>Nordeste</v>
      </c>
      <c r="G118" t="str">
        <f>'Amostra Sorteada'!L118</f>
        <v>https://gadobravo.pb.gov.br/</v>
      </c>
      <c r="H118" t="str">
        <f>'Amostra Sorteada'!I118</f>
        <v>Sim</v>
      </c>
      <c r="I118" t="str">
        <f>'Amostra Sorteada'!J118</f>
        <v>Sim</v>
      </c>
      <c r="J118" t="str">
        <f>'Amostra Sorteada'!K118</f>
        <v>Apto</v>
      </c>
      <c r="K118">
        <f>'Amostra Sorteada'!M118</f>
        <v>0</v>
      </c>
      <c r="L118" s="17">
        <f>_xlfn.XLOOKUP($A118,'Tabela 4714 Tratada'!$A:$A,'Tabela 4714 Tratada'!$D:$D,"Não encontrado")</f>
        <v>8179</v>
      </c>
      <c r="M118" s="14">
        <f>_xlfn.XLOOKUP($A118,'Tabela 4714 Tratada'!$A:$A,'Tabela 4714 Tratada'!$E:$E,"Não encontrado")</f>
        <v>192.42</v>
      </c>
      <c r="N118" s="14">
        <f>_xlfn.XLOOKUP($A118,'Tabela 4714 Tratada'!$A:$A,'Tabela 4714 Tratada'!$C:$C,"Não encontrado")</f>
        <v>42.51</v>
      </c>
      <c r="O118" s="16">
        <f>'Amostra Sorteada'!G118</f>
        <v>5.0573646840999964E-2</v>
      </c>
    </row>
    <row r="119" spans="1:15" hidden="1" x14ac:dyDescent="0.25">
      <c r="A119" t="str">
        <f>'Amostra Sorteada'!C119</f>
        <v>2210607</v>
      </c>
      <c r="B119" t="str">
        <f>'Amostra Sorteada'!A119</f>
        <v>22</v>
      </c>
      <c r="C119" t="str">
        <f>'Amostra Sorteada'!B119</f>
        <v>Piauí</v>
      </c>
      <c r="D119" t="str">
        <f>'Amostra Sorteada'!D119</f>
        <v>10607</v>
      </c>
      <c r="E119" t="str">
        <f>'Amostra Sorteada'!E119</f>
        <v>São Raimundo Nonato</v>
      </c>
      <c r="F119" t="str">
        <f>'Amostra Sorteada'!F119</f>
        <v>Nordeste</v>
      </c>
      <c r="G119" t="str">
        <f>'Amostra Sorteada'!L119</f>
        <v>https://saoraimundononato.pi.gov.br/</v>
      </c>
      <c r="H119" t="str">
        <f>'Amostra Sorteada'!I119</f>
        <v>Sim</v>
      </c>
      <c r="I119" t="str">
        <f>'Amostra Sorteada'!J119</f>
        <v>Sim</v>
      </c>
      <c r="J119" t="str">
        <f>'Amostra Sorteada'!K119</f>
        <v>Apto</v>
      </c>
      <c r="K119">
        <f>'Amostra Sorteada'!M119</f>
        <v>0</v>
      </c>
      <c r="L119" s="17">
        <f>_xlfn.XLOOKUP($A119,'Tabela 4714 Tratada'!$A:$A,'Tabela 4714 Tratada'!$D:$D,"Não encontrado")</f>
        <v>38934</v>
      </c>
      <c r="M119" s="14">
        <f>_xlfn.XLOOKUP($A119,'Tabela 4714 Tratada'!$A:$A,'Tabela 4714 Tratada'!$E:$E,"Não encontrado")</f>
        <v>2415.2869999999998</v>
      </c>
      <c r="N119" s="14">
        <f>_xlfn.XLOOKUP($A119,'Tabela 4714 Tratada'!$A:$A,'Tabela 4714 Tratada'!$C:$C,"Não encontrado")</f>
        <v>16.12</v>
      </c>
      <c r="O119" s="16">
        <f>'Amostra Sorteada'!G119</f>
        <v>5.0747626077012553E-2</v>
      </c>
    </row>
    <row r="120" spans="1:15" hidden="1" x14ac:dyDescent="0.25">
      <c r="A120" t="str">
        <f>'Amostra Sorteada'!C120</f>
        <v>2607604</v>
      </c>
      <c r="B120" t="str">
        <f>'Amostra Sorteada'!A120</f>
        <v>26</v>
      </c>
      <c r="C120" t="str">
        <f>'Amostra Sorteada'!B120</f>
        <v>Pernambuco</v>
      </c>
      <c r="D120" t="str">
        <f>'Amostra Sorteada'!D120</f>
        <v>07604</v>
      </c>
      <c r="E120" t="str">
        <f>'Amostra Sorteada'!E120</f>
        <v>Ilha de Itamaracá</v>
      </c>
      <c r="F120" t="str">
        <f>'Amostra Sorteada'!F120</f>
        <v>Nordeste</v>
      </c>
      <c r="G120" t="str">
        <f>'Amostra Sorteada'!L120</f>
        <v>https://ilhadeitamaraca.pe.gov.br/</v>
      </c>
      <c r="H120" t="str">
        <f>'Amostra Sorteada'!I120</f>
        <v>Sim</v>
      </c>
      <c r="I120" t="str">
        <f>'Amostra Sorteada'!J120</f>
        <v>Sim</v>
      </c>
      <c r="J120" t="str">
        <f>'Amostra Sorteada'!K120</f>
        <v>Apto</v>
      </c>
      <c r="K120">
        <f>'Amostra Sorteada'!M120</f>
        <v>0</v>
      </c>
      <c r="L120" s="17">
        <f>_xlfn.XLOOKUP($A120,'Tabela 4714 Tratada'!$A:$A,'Tabela 4714 Tratada'!$D:$D,"Não encontrado")</f>
        <v>24540</v>
      </c>
      <c r="M120" s="14">
        <f>_xlfn.XLOOKUP($A120,'Tabela 4714 Tratada'!$A:$A,'Tabela 4714 Tratada'!$E:$E,"Não encontrado")</f>
        <v>66.146000000000001</v>
      </c>
      <c r="N120" s="14">
        <f>_xlfn.XLOOKUP($A120,'Tabela 4714 Tratada'!$A:$A,'Tabela 4714 Tratada'!$C:$C,"Não encontrado")</f>
        <v>371</v>
      </c>
      <c r="O120" s="16">
        <f>'Amostra Sorteada'!G120</f>
        <v>5.0966773831589318E-2</v>
      </c>
    </row>
    <row r="121" spans="1:15" hidden="1" x14ac:dyDescent="0.25">
      <c r="A121" t="str">
        <f>'Amostra Sorteada'!C121</f>
        <v>2513927</v>
      </c>
      <c r="B121" t="str">
        <f>'Amostra Sorteada'!A121</f>
        <v>25</v>
      </c>
      <c r="C121" t="str">
        <f>'Amostra Sorteada'!B121</f>
        <v>Paraíba</v>
      </c>
      <c r="D121" t="str">
        <f>'Amostra Sorteada'!D121</f>
        <v>13927</v>
      </c>
      <c r="E121" t="str">
        <f>'Amostra Sorteada'!E121</f>
        <v>São Bentinho</v>
      </c>
      <c r="F121" t="str">
        <f>'Amostra Sorteada'!F121</f>
        <v>Nordeste</v>
      </c>
      <c r="G121" t="str">
        <f>'Amostra Sorteada'!L121</f>
        <v>https://saobentinho.pb.gov.br/</v>
      </c>
      <c r="H121" t="str">
        <f>'Amostra Sorteada'!I121</f>
        <v>Sim</v>
      </c>
      <c r="I121" t="str">
        <f>'Amostra Sorteada'!J121</f>
        <v>Sim</v>
      </c>
      <c r="J121" t="str">
        <f>'Amostra Sorteada'!K121</f>
        <v>Apto</v>
      </c>
      <c r="K121">
        <f>'Amostra Sorteada'!M121</f>
        <v>0</v>
      </c>
      <c r="L121" s="17">
        <f>_xlfn.XLOOKUP($A121,'Tabela 4714 Tratada'!$A:$A,'Tabela 4714 Tratada'!$D:$D,"Não encontrado")</f>
        <v>4327</v>
      </c>
      <c r="M121" s="14">
        <f>_xlfn.XLOOKUP($A121,'Tabela 4714 Tratada'!$A:$A,'Tabela 4714 Tratada'!$E:$E,"Não encontrado")</f>
        <v>199.63499999999999</v>
      </c>
      <c r="N121" s="14">
        <f>_xlfn.XLOOKUP($A121,'Tabela 4714 Tratada'!$A:$A,'Tabela 4714 Tratada'!$C:$C,"Não encontrado")</f>
        <v>21.67</v>
      </c>
      <c r="O121" s="16">
        <f>'Amostra Sorteada'!G121</f>
        <v>5.1430684187676601E-2</v>
      </c>
    </row>
    <row r="122" spans="1:15" hidden="1" x14ac:dyDescent="0.25">
      <c r="A122" t="str">
        <f>'Amostra Sorteada'!C122</f>
        <v>2303402</v>
      </c>
      <c r="B122" t="str">
        <f>'Amostra Sorteada'!A122</f>
        <v>23</v>
      </c>
      <c r="C122" t="str">
        <f>'Amostra Sorteada'!B122</f>
        <v>Ceará</v>
      </c>
      <c r="D122" t="str">
        <f>'Amostra Sorteada'!D122</f>
        <v>03402</v>
      </c>
      <c r="E122" t="str">
        <f>'Amostra Sorteada'!E122</f>
        <v>Carnaubal</v>
      </c>
      <c r="F122" t="str">
        <f>'Amostra Sorteada'!F122</f>
        <v>Nordeste</v>
      </c>
      <c r="G122" t="str">
        <f>'Amostra Sorteada'!L122</f>
        <v>https://carnaubal.ce.gov.br/</v>
      </c>
      <c r="H122" t="str">
        <f>'Amostra Sorteada'!I122</f>
        <v>Sim</v>
      </c>
      <c r="I122" t="str">
        <f>'Amostra Sorteada'!J122</f>
        <v>Sim</v>
      </c>
      <c r="J122" t="str">
        <f>'Amostra Sorteada'!K122</f>
        <v>Apto</v>
      </c>
      <c r="K122">
        <f>'Amostra Sorteada'!M122</f>
        <v>0</v>
      </c>
      <c r="L122" s="17">
        <f>_xlfn.XLOOKUP($A122,'Tabela 4714 Tratada'!$A:$A,'Tabela 4714 Tratada'!$D:$D,"Não encontrado")</f>
        <v>17210</v>
      </c>
      <c r="M122" s="14">
        <f>_xlfn.XLOOKUP($A122,'Tabela 4714 Tratada'!$A:$A,'Tabela 4714 Tratada'!$E:$E,"Não encontrado")</f>
        <v>363.22</v>
      </c>
      <c r="N122" s="14">
        <f>_xlfn.XLOOKUP($A122,'Tabela 4714 Tratada'!$A:$A,'Tabela 4714 Tratada'!$C:$C,"Não encontrado")</f>
        <v>47.38</v>
      </c>
      <c r="O122" s="16">
        <f>'Amostra Sorteada'!G122</f>
        <v>5.3004556408114412E-2</v>
      </c>
    </row>
    <row r="123" spans="1:15" hidden="1" x14ac:dyDescent="0.25">
      <c r="A123" t="str">
        <f>'Amostra Sorteada'!C123</f>
        <v>2613701</v>
      </c>
      <c r="B123" t="str">
        <f>'Amostra Sorteada'!A123</f>
        <v>26</v>
      </c>
      <c r="C123" t="str">
        <f>'Amostra Sorteada'!B123</f>
        <v>Pernambuco</v>
      </c>
      <c r="D123" t="str">
        <f>'Amostra Sorteada'!D123</f>
        <v>13701</v>
      </c>
      <c r="E123" t="str">
        <f>'Amostra Sorteada'!E123</f>
        <v>São Lourenço da Mata</v>
      </c>
      <c r="F123" t="str">
        <f>'Amostra Sorteada'!F123</f>
        <v>Nordeste</v>
      </c>
      <c r="G123" t="str">
        <f>'Amostra Sorteada'!L123</f>
        <v>https://saolourencodamata.pe.gov.br/</v>
      </c>
      <c r="H123" t="str">
        <f>'Amostra Sorteada'!I123</f>
        <v>Sim</v>
      </c>
      <c r="I123" t="str">
        <f>'Amostra Sorteada'!J123</f>
        <v>Sim</v>
      </c>
      <c r="J123" t="str">
        <f>'Amostra Sorteada'!K123</f>
        <v>Apto</v>
      </c>
      <c r="K123">
        <f>'Amostra Sorteada'!M123</f>
        <v>0</v>
      </c>
      <c r="L123" s="17">
        <f>_xlfn.XLOOKUP($A123,'Tabela 4714 Tratada'!$A:$A,'Tabela 4714 Tratada'!$D:$D,"Não encontrado")</f>
        <v>111249</v>
      </c>
      <c r="M123" s="14">
        <f>_xlfn.XLOOKUP($A123,'Tabela 4714 Tratada'!$A:$A,'Tabela 4714 Tratada'!$E:$E,"Não encontrado")</f>
        <v>263.68700000000001</v>
      </c>
      <c r="N123" s="14">
        <f>_xlfn.XLOOKUP($A123,'Tabela 4714 Tratada'!$A:$A,'Tabela 4714 Tratada'!$C:$C,"Não encontrado")</f>
        <v>421.9</v>
      </c>
      <c r="O123" s="16">
        <f>'Amostra Sorteada'!G123</f>
        <v>5.3047331611994264E-2</v>
      </c>
    </row>
    <row r="124" spans="1:15" hidden="1" x14ac:dyDescent="0.25">
      <c r="A124" t="str">
        <f>'Amostra Sorteada'!C124</f>
        <v>2407401</v>
      </c>
      <c r="B124" t="str">
        <f>'Amostra Sorteada'!A124</f>
        <v>24</v>
      </c>
      <c r="C124" t="str">
        <f>'Amostra Sorteada'!B124</f>
        <v>Rio Grande do Norte</v>
      </c>
      <c r="D124" t="str">
        <f>'Amostra Sorteada'!D124</f>
        <v>07401</v>
      </c>
      <c r="E124" t="str">
        <f>'Amostra Sorteada'!E124</f>
        <v>Martins</v>
      </c>
      <c r="F124" t="str">
        <f>'Amostra Sorteada'!F124</f>
        <v>Nordeste</v>
      </c>
      <c r="G124" t="str">
        <f>'Amostra Sorteada'!L124</f>
        <v>https://www.martins.rn.gov.br/</v>
      </c>
      <c r="H124" t="str">
        <f>'Amostra Sorteada'!I124</f>
        <v>Sim</v>
      </c>
      <c r="I124" t="str">
        <f>'Amostra Sorteada'!J124</f>
        <v>Sim</v>
      </c>
      <c r="J124" t="str">
        <f>'Amostra Sorteada'!K124</f>
        <v>Apto</v>
      </c>
      <c r="K124">
        <f>'Amostra Sorteada'!M124</f>
        <v>0</v>
      </c>
      <c r="L124" s="17">
        <f>_xlfn.XLOOKUP($A124,'Tabela 4714 Tratada'!$A:$A,'Tabela 4714 Tratada'!$D:$D,"Não encontrado")</f>
        <v>8179</v>
      </c>
      <c r="M124" s="14">
        <f>_xlfn.XLOOKUP($A124,'Tabela 4714 Tratada'!$A:$A,'Tabela 4714 Tratada'!$E:$E,"Não encontrado")</f>
        <v>169.464</v>
      </c>
      <c r="N124" s="14">
        <f>_xlfn.XLOOKUP($A124,'Tabela 4714 Tratada'!$A:$A,'Tabela 4714 Tratada'!$C:$C,"Não encontrado")</f>
        <v>48.26</v>
      </c>
      <c r="O124" s="16">
        <f>'Amostra Sorteada'!G124</f>
        <v>5.3089757874344223E-2</v>
      </c>
    </row>
    <row r="125" spans="1:15" hidden="1" x14ac:dyDescent="0.25">
      <c r="A125" t="str">
        <f>'Amostra Sorteada'!C125</f>
        <v>2107605</v>
      </c>
      <c r="B125" t="str">
        <f>'Amostra Sorteada'!A125</f>
        <v>21</v>
      </c>
      <c r="C125" t="str">
        <f>'Amostra Sorteada'!B125</f>
        <v>Maranhão</v>
      </c>
      <c r="D125" t="str">
        <f>'Amostra Sorteada'!D125</f>
        <v>07605</v>
      </c>
      <c r="E125" t="str">
        <f>'Amostra Sorteada'!E125</f>
        <v>Palmeirândia</v>
      </c>
      <c r="F125" t="str">
        <f>'Amostra Sorteada'!F125</f>
        <v>Nordeste</v>
      </c>
      <c r="G125" t="str">
        <f>'Amostra Sorteada'!L125</f>
        <v>https://palmeirandia.ma.gov.br/</v>
      </c>
      <c r="H125" t="str">
        <f>'Amostra Sorteada'!I125</f>
        <v>Sim</v>
      </c>
      <c r="I125" t="str">
        <f>'Amostra Sorteada'!J125</f>
        <v>Sim</v>
      </c>
      <c r="J125" t="str">
        <f>'Amostra Sorteada'!K125</f>
        <v>Apto</v>
      </c>
      <c r="K125">
        <f>'Amostra Sorteada'!M125</f>
        <v>0</v>
      </c>
      <c r="L125" s="17">
        <f>_xlfn.XLOOKUP($A125,'Tabela 4714 Tratada'!$A:$A,'Tabela 4714 Tratada'!$D:$D,"Não encontrado")</f>
        <v>21059</v>
      </c>
      <c r="M125" s="14">
        <f>_xlfn.XLOOKUP($A125,'Tabela 4714 Tratada'!$A:$A,'Tabela 4714 Tratada'!$E:$E,"Não encontrado")</f>
        <v>532.16099999999994</v>
      </c>
      <c r="N125" s="14">
        <f>_xlfn.XLOOKUP($A125,'Tabela 4714 Tratada'!$A:$A,'Tabela 4714 Tratada'!$C:$C,"Não encontrado")</f>
        <v>39.57</v>
      </c>
      <c r="O125" s="16">
        <f>'Amostra Sorteada'!G125</f>
        <v>5.3575268585435487E-2</v>
      </c>
    </row>
    <row r="126" spans="1:15" hidden="1" x14ac:dyDescent="0.25">
      <c r="A126" t="str">
        <f>'Amostra Sorteada'!C126</f>
        <v>2106631</v>
      </c>
      <c r="B126" t="str">
        <f>'Amostra Sorteada'!A126</f>
        <v>21</v>
      </c>
      <c r="C126" t="str">
        <f>'Amostra Sorteada'!B126</f>
        <v>Maranhão</v>
      </c>
      <c r="D126" t="str">
        <f>'Amostra Sorteada'!D126</f>
        <v>06631</v>
      </c>
      <c r="E126" t="str">
        <f>'Amostra Sorteada'!E126</f>
        <v>Matões do Norte</v>
      </c>
      <c r="F126" t="str">
        <f>'Amostra Sorteada'!F126</f>
        <v>Nordeste</v>
      </c>
      <c r="G126" t="str">
        <f>'Amostra Sorteada'!L126</f>
        <v>https://matoesdonorte.ma.gov.br/</v>
      </c>
      <c r="H126" t="str">
        <f>'Amostra Sorteada'!I126</f>
        <v>Sim</v>
      </c>
      <c r="I126" t="str">
        <f>'Amostra Sorteada'!J126</f>
        <v>Sim</v>
      </c>
      <c r="J126" t="str">
        <f>'Amostra Sorteada'!K126</f>
        <v>Apto</v>
      </c>
      <c r="K126">
        <f>'Amostra Sorteada'!M126</f>
        <v>0</v>
      </c>
      <c r="L126" s="17">
        <f>_xlfn.XLOOKUP($A126,'Tabela 4714 Tratada'!$A:$A,'Tabela 4714 Tratada'!$D:$D,"Não encontrado")</f>
        <v>17432</v>
      </c>
      <c r="M126" s="14">
        <f>_xlfn.XLOOKUP($A126,'Tabela 4714 Tratada'!$A:$A,'Tabela 4714 Tratada'!$E:$E,"Não encontrado")</f>
        <v>794.45399999999995</v>
      </c>
      <c r="N126" s="14">
        <f>_xlfn.XLOOKUP($A126,'Tabela 4714 Tratada'!$A:$A,'Tabela 4714 Tratada'!$C:$C,"Não encontrado")</f>
        <v>21.94</v>
      </c>
      <c r="O126" s="16">
        <f>'Amostra Sorteada'!G126</f>
        <v>5.7130441161959644E-2</v>
      </c>
    </row>
    <row r="127" spans="1:15" hidden="1" x14ac:dyDescent="0.25">
      <c r="A127" t="str">
        <f>'Amostra Sorteada'!C127</f>
        <v>2508406</v>
      </c>
      <c r="B127" t="str">
        <f>'Amostra Sorteada'!A127</f>
        <v>25</v>
      </c>
      <c r="C127" t="str">
        <f>'Amostra Sorteada'!B127</f>
        <v>Paraíba</v>
      </c>
      <c r="D127" t="str">
        <f>'Amostra Sorteada'!D127</f>
        <v>08406</v>
      </c>
      <c r="E127" t="str">
        <f>'Amostra Sorteada'!E127</f>
        <v>Lastro</v>
      </c>
      <c r="F127" t="str">
        <f>'Amostra Sorteada'!F127</f>
        <v>Nordeste</v>
      </c>
      <c r="G127" t="str">
        <f>'Amostra Sorteada'!L127</f>
        <v>https://lastro.pb.gov.br/</v>
      </c>
      <c r="H127" t="str">
        <f>'Amostra Sorteada'!I127</f>
        <v>Sim</v>
      </c>
      <c r="I127" t="str">
        <f>'Amostra Sorteada'!J127</f>
        <v>Sim</v>
      </c>
      <c r="J127" t="str">
        <f>'Amostra Sorteada'!K127</f>
        <v>Apto</v>
      </c>
      <c r="K127">
        <f>'Amostra Sorteada'!M127</f>
        <v>0</v>
      </c>
      <c r="L127" s="17">
        <f>_xlfn.XLOOKUP($A127,'Tabela 4714 Tratada'!$A:$A,'Tabela 4714 Tratada'!$D:$D,"Não encontrado")</f>
        <v>3162</v>
      </c>
      <c r="M127" s="14">
        <f>_xlfn.XLOOKUP($A127,'Tabela 4714 Tratada'!$A:$A,'Tabela 4714 Tratada'!$E:$E,"Não encontrado")</f>
        <v>107.416</v>
      </c>
      <c r="N127" s="14">
        <f>_xlfn.XLOOKUP($A127,'Tabela 4714 Tratada'!$A:$A,'Tabela 4714 Tratada'!$C:$C,"Não encontrado")</f>
        <v>29.44</v>
      </c>
      <c r="O127" s="16">
        <f>'Amostra Sorteada'!G127</f>
        <v>5.7811582047064713E-2</v>
      </c>
    </row>
    <row r="128" spans="1:15" hidden="1" x14ac:dyDescent="0.25">
      <c r="A128" t="str">
        <f>'Amostra Sorteada'!C128</f>
        <v>2601201</v>
      </c>
      <c r="B128" t="str">
        <f>'Amostra Sorteada'!A128</f>
        <v>26</v>
      </c>
      <c r="C128" t="str">
        <f>'Amostra Sorteada'!B128</f>
        <v>Pernambuco</v>
      </c>
      <c r="D128" t="str">
        <f>'Amostra Sorteada'!D128</f>
        <v>01201</v>
      </c>
      <c r="E128" t="str">
        <f>'Amostra Sorteada'!E128</f>
        <v>Arcoverde</v>
      </c>
      <c r="F128" t="str">
        <f>'Amostra Sorteada'!F128</f>
        <v>Nordeste</v>
      </c>
      <c r="G128" t="str">
        <f>'Amostra Sorteada'!L128</f>
        <v>https://arcoverde.pe.gov.br/</v>
      </c>
      <c r="H128" t="str">
        <f>'Amostra Sorteada'!I128</f>
        <v>Sim</v>
      </c>
      <c r="I128" t="str">
        <f>'Amostra Sorteada'!J128</f>
        <v>Sim</v>
      </c>
      <c r="J128" t="str">
        <f>'Amostra Sorteada'!K128</f>
        <v>Apto</v>
      </c>
      <c r="K128">
        <f>'Amostra Sorteada'!M128</f>
        <v>0</v>
      </c>
      <c r="L128" s="17">
        <f>_xlfn.XLOOKUP($A128,'Tabela 4714 Tratada'!$A:$A,'Tabela 4714 Tratada'!$D:$D,"Não encontrado")</f>
        <v>77742</v>
      </c>
      <c r="M128" s="14">
        <f>_xlfn.XLOOKUP($A128,'Tabela 4714 Tratada'!$A:$A,'Tabela 4714 Tratada'!$E:$E,"Não encontrado")</f>
        <v>343.923</v>
      </c>
      <c r="N128" s="14">
        <f>_xlfn.XLOOKUP($A128,'Tabela 4714 Tratada'!$A:$A,'Tabela 4714 Tratada'!$C:$C,"Não encontrado")</f>
        <v>226.04</v>
      </c>
      <c r="O128" s="16">
        <f>'Amostra Sorteada'!G128</f>
        <v>5.8137144238099681E-2</v>
      </c>
    </row>
    <row r="129" spans="1:15" hidden="1" x14ac:dyDescent="0.25">
      <c r="A129" t="str">
        <f>'Amostra Sorteada'!C129</f>
        <v>2108801</v>
      </c>
      <c r="B129" t="str">
        <f>'Amostra Sorteada'!A129</f>
        <v>21</v>
      </c>
      <c r="C129" t="str">
        <f>'Amostra Sorteada'!B129</f>
        <v>Maranhão</v>
      </c>
      <c r="D129" t="str">
        <f>'Amostra Sorteada'!D129</f>
        <v>08801</v>
      </c>
      <c r="E129" t="str">
        <f>'Amostra Sorteada'!E129</f>
        <v>Pirapemas</v>
      </c>
      <c r="F129" t="str">
        <f>'Amostra Sorteada'!F129</f>
        <v>Nordeste</v>
      </c>
      <c r="G129" t="str">
        <f>'Amostra Sorteada'!L129</f>
        <v>https://pirapemas.ma.gov.br/</v>
      </c>
      <c r="H129" t="str">
        <f>'Amostra Sorteada'!I129</f>
        <v>Sim</v>
      </c>
      <c r="I129" t="str">
        <f>'Amostra Sorteada'!J129</f>
        <v>Sim</v>
      </c>
      <c r="J129" t="str">
        <f>'Amostra Sorteada'!K129</f>
        <v>Apto</v>
      </c>
      <c r="K129">
        <f>'Amostra Sorteada'!M129</f>
        <v>0</v>
      </c>
      <c r="L129" s="17">
        <f>_xlfn.XLOOKUP($A129,'Tabela 4714 Tratada'!$A:$A,'Tabela 4714 Tratada'!$D:$D,"Não encontrado")</f>
        <v>17714</v>
      </c>
      <c r="M129" s="14">
        <f>_xlfn.XLOOKUP($A129,'Tabela 4714 Tratada'!$A:$A,'Tabela 4714 Tratada'!$E:$E,"Não encontrado")</f>
        <v>688.76099999999997</v>
      </c>
      <c r="N129" s="14">
        <f>_xlfn.XLOOKUP($A129,'Tabela 4714 Tratada'!$A:$A,'Tabela 4714 Tratada'!$C:$C,"Não encontrado")</f>
        <v>25.72</v>
      </c>
      <c r="O129" s="16">
        <f>'Amostra Sorteada'!G129</f>
        <v>5.9121039990498336E-2</v>
      </c>
    </row>
    <row r="130" spans="1:15" hidden="1" x14ac:dyDescent="0.25">
      <c r="A130" t="str">
        <f>'Amostra Sorteada'!C130</f>
        <v>2918357</v>
      </c>
      <c r="B130" t="str">
        <f>'Amostra Sorteada'!A130</f>
        <v>29</v>
      </c>
      <c r="C130" t="str">
        <f>'Amostra Sorteada'!B130</f>
        <v>Bahia</v>
      </c>
      <c r="D130" t="str">
        <f>'Amostra Sorteada'!D130</f>
        <v>18357</v>
      </c>
      <c r="E130" t="str">
        <f>'Amostra Sorteada'!E130</f>
        <v>João Dourado</v>
      </c>
      <c r="F130" t="str">
        <f>'Amostra Sorteada'!F130</f>
        <v>Nordeste</v>
      </c>
      <c r="G130" t="str">
        <f>'Amostra Sorteada'!L130</f>
        <v>https://joaodourado.ba.gov.br/</v>
      </c>
      <c r="H130" t="str">
        <f>'Amostra Sorteada'!I130</f>
        <v>Sim</v>
      </c>
      <c r="I130" t="str">
        <f>'Amostra Sorteada'!J130</f>
        <v>Sim</v>
      </c>
      <c r="J130" t="str">
        <f>'Amostra Sorteada'!K130</f>
        <v>Apto</v>
      </c>
      <c r="K130">
        <f>'Amostra Sorteada'!M130</f>
        <v>0</v>
      </c>
      <c r="L130" s="17">
        <f>_xlfn.XLOOKUP($A130,'Tabela 4714 Tratada'!$A:$A,'Tabela 4714 Tratada'!$D:$D,"Não encontrado")</f>
        <v>24854</v>
      </c>
      <c r="M130" s="14">
        <f>_xlfn.XLOOKUP($A130,'Tabela 4714 Tratada'!$A:$A,'Tabela 4714 Tratada'!$E:$E,"Não encontrado")</f>
        <v>913.25800000000004</v>
      </c>
      <c r="N130" s="14">
        <f>_xlfn.XLOOKUP($A130,'Tabela 4714 Tratada'!$A:$A,'Tabela 4714 Tratada'!$C:$C,"Não encontrado")</f>
        <v>27.21</v>
      </c>
      <c r="O130" s="16">
        <f>'Amostra Sorteada'!G130</f>
        <v>5.9309507518637283E-2</v>
      </c>
    </row>
    <row r="131" spans="1:15" hidden="1" x14ac:dyDescent="0.25">
      <c r="A131" t="str">
        <f>'Amostra Sorteada'!C131</f>
        <v>2303303</v>
      </c>
      <c r="B131" t="str">
        <f>'Amostra Sorteada'!A131</f>
        <v>23</v>
      </c>
      <c r="C131" t="str">
        <f>'Amostra Sorteada'!B131</f>
        <v>Ceará</v>
      </c>
      <c r="D131" t="str">
        <f>'Amostra Sorteada'!D131</f>
        <v>03303</v>
      </c>
      <c r="E131" t="str">
        <f>'Amostra Sorteada'!E131</f>
        <v>Cariús</v>
      </c>
      <c r="F131" t="str">
        <f>'Amostra Sorteada'!F131</f>
        <v>Nordeste</v>
      </c>
      <c r="G131" t="str">
        <f>'Amostra Sorteada'!L131</f>
        <v>https://carius.ce.gov.br/</v>
      </c>
      <c r="H131" t="str">
        <f>'Amostra Sorteada'!I131</f>
        <v>Sim</v>
      </c>
      <c r="I131" t="str">
        <f>'Amostra Sorteada'!J131</f>
        <v>Sim</v>
      </c>
      <c r="J131" t="str">
        <f>'Amostra Sorteada'!K131</f>
        <v>Apto</v>
      </c>
      <c r="K131">
        <f>'Amostra Sorteada'!M131</f>
        <v>0</v>
      </c>
      <c r="L131" s="17">
        <f>_xlfn.XLOOKUP($A131,'Tabela 4714 Tratada'!$A:$A,'Tabela 4714 Tratada'!$D:$D,"Não encontrado")</f>
        <v>17015</v>
      </c>
      <c r="M131" s="14">
        <f>_xlfn.XLOOKUP($A131,'Tabela 4714 Tratada'!$A:$A,'Tabela 4714 Tratada'!$E:$E,"Não encontrado")</f>
        <v>1036.4169999999999</v>
      </c>
      <c r="N131" s="14">
        <f>_xlfn.XLOOKUP($A131,'Tabela 4714 Tratada'!$A:$A,'Tabela 4714 Tratada'!$C:$C,"Não encontrado")</f>
        <v>16.420000000000002</v>
      </c>
      <c r="O131" s="16">
        <f>'Amostra Sorteada'!G131</f>
        <v>6.0307147073026646E-2</v>
      </c>
    </row>
    <row r="132" spans="1:15" hidden="1" x14ac:dyDescent="0.25">
      <c r="A132" t="str">
        <f>'Amostra Sorteada'!C132</f>
        <v>2805802</v>
      </c>
      <c r="B132" t="str">
        <f>'Amostra Sorteada'!A132</f>
        <v>28</v>
      </c>
      <c r="C132" t="str">
        <f>'Amostra Sorteada'!B132</f>
        <v>Sergipe</v>
      </c>
      <c r="D132" t="str">
        <f>'Amostra Sorteada'!D132</f>
        <v>05802</v>
      </c>
      <c r="E132" t="str">
        <f>'Amostra Sorteada'!E132</f>
        <v>Riachão do Dantas</v>
      </c>
      <c r="F132" t="str">
        <f>'Amostra Sorteada'!F132</f>
        <v>Nordeste</v>
      </c>
      <c r="G132" t="str">
        <f>'Amostra Sorteada'!L132</f>
        <v>https://riachaododantas.se.gov.br/</v>
      </c>
      <c r="H132" t="str">
        <f>'Amostra Sorteada'!I132</f>
        <v>Sim</v>
      </c>
      <c r="I132" t="str">
        <f>'Amostra Sorteada'!J132</f>
        <v>Sim</v>
      </c>
      <c r="J132" t="str">
        <f>'Amostra Sorteada'!K132</f>
        <v>Apto</v>
      </c>
      <c r="K132">
        <f>'Amostra Sorteada'!M132</f>
        <v>0</v>
      </c>
      <c r="L132" s="17">
        <f>_xlfn.XLOOKUP($A132,'Tabela 4714 Tratada'!$A:$A,'Tabela 4714 Tratada'!$D:$D,"Não encontrado")</f>
        <v>18313</v>
      </c>
      <c r="M132" s="14">
        <f>_xlfn.XLOOKUP($A132,'Tabela 4714 Tratada'!$A:$A,'Tabela 4714 Tratada'!$E:$E,"Não encontrado")</f>
        <v>530.60699999999997</v>
      </c>
      <c r="N132" s="14">
        <f>_xlfn.XLOOKUP($A132,'Tabela 4714 Tratada'!$A:$A,'Tabela 4714 Tratada'!$C:$C,"Não encontrado")</f>
        <v>34.51</v>
      </c>
      <c r="O132" s="16">
        <f>'Amostra Sorteada'!G132</f>
        <v>6.1015963577334298E-2</v>
      </c>
    </row>
    <row r="133" spans="1:15" hidden="1" x14ac:dyDescent="0.25">
      <c r="A133" t="str">
        <f>'Amostra Sorteada'!C133</f>
        <v>2607000</v>
      </c>
      <c r="B133" t="str">
        <f>'Amostra Sorteada'!A133</f>
        <v>26</v>
      </c>
      <c r="C133" t="str">
        <f>'Amostra Sorteada'!B133</f>
        <v>Pernambuco</v>
      </c>
      <c r="D133" t="str">
        <f>'Amostra Sorteada'!D133</f>
        <v>07000</v>
      </c>
      <c r="E133" t="str">
        <f>'Amostra Sorteada'!E133</f>
        <v>Inajá</v>
      </c>
      <c r="F133" t="str">
        <f>'Amostra Sorteada'!F133</f>
        <v>Nordeste</v>
      </c>
      <c r="G133" t="str">
        <f>'Amostra Sorteada'!L133</f>
        <v>https://inaja.pe.gov.br/</v>
      </c>
      <c r="H133" t="str">
        <f>'Amostra Sorteada'!I133</f>
        <v>Sim</v>
      </c>
      <c r="I133" t="str">
        <f>'Amostra Sorteada'!J133</f>
        <v>Sim</v>
      </c>
      <c r="J133" t="str">
        <f>'Amostra Sorteada'!K133</f>
        <v>Apto</v>
      </c>
      <c r="K133">
        <f>'Amostra Sorteada'!M133</f>
        <v>0</v>
      </c>
      <c r="L133" s="17">
        <f>_xlfn.XLOOKUP($A133,'Tabela 4714 Tratada'!$A:$A,'Tabela 4714 Tratada'!$D:$D,"Não encontrado")</f>
        <v>25603</v>
      </c>
      <c r="M133" s="14">
        <f>_xlfn.XLOOKUP($A133,'Tabela 4714 Tratada'!$A:$A,'Tabela 4714 Tratada'!$E:$E,"Não encontrado")</f>
        <v>1231.3620000000001</v>
      </c>
      <c r="N133" s="14">
        <f>_xlfn.XLOOKUP($A133,'Tabela 4714 Tratada'!$A:$A,'Tabela 4714 Tratada'!$C:$C,"Não encontrado")</f>
        <v>20.79</v>
      </c>
      <c r="O133" s="16">
        <f>'Amostra Sorteada'!G133</f>
        <v>6.2401950704036868E-2</v>
      </c>
    </row>
    <row r="134" spans="1:15" hidden="1" x14ac:dyDescent="0.25">
      <c r="A134" t="str">
        <f>'Amostra Sorteada'!C134</f>
        <v>2101970</v>
      </c>
      <c r="B134" t="str">
        <f>'Amostra Sorteada'!A134</f>
        <v>21</v>
      </c>
      <c r="C134" t="str">
        <f>'Amostra Sorteada'!B134</f>
        <v>Maranhão</v>
      </c>
      <c r="D134" t="str">
        <f>'Amostra Sorteada'!D134</f>
        <v>01970</v>
      </c>
      <c r="E134" t="str">
        <f>'Amostra Sorteada'!E134</f>
        <v>Boa Vista do Gurupi</v>
      </c>
      <c r="F134" t="str">
        <f>'Amostra Sorteada'!F134</f>
        <v>Nordeste</v>
      </c>
      <c r="G134" t="str">
        <f>'Amostra Sorteada'!L134</f>
        <v>https://boavistadogurupi.ma.gov.br/</v>
      </c>
      <c r="H134" t="str">
        <f>'Amostra Sorteada'!I134</f>
        <v>Sim</v>
      </c>
      <c r="I134" t="str">
        <f>'Amostra Sorteada'!J134</f>
        <v>Sim</v>
      </c>
      <c r="J134" t="str">
        <f>'Amostra Sorteada'!K134</f>
        <v>Apto</v>
      </c>
      <c r="K134">
        <f>'Amostra Sorteada'!M134</f>
        <v>0</v>
      </c>
      <c r="L134" s="17">
        <f>_xlfn.XLOOKUP($A134,'Tabela 4714 Tratada'!$A:$A,'Tabela 4714 Tratada'!$D:$D,"Não encontrado")</f>
        <v>7574</v>
      </c>
      <c r="M134" s="14">
        <f>_xlfn.XLOOKUP($A134,'Tabela 4714 Tratada'!$A:$A,'Tabela 4714 Tratada'!$E:$E,"Não encontrado")</f>
        <v>400.35</v>
      </c>
      <c r="N134" s="14">
        <f>_xlfn.XLOOKUP($A134,'Tabela 4714 Tratada'!$A:$A,'Tabela 4714 Tratada'!$C:$C,"Não encontrado")</f>
        <v>18.920000000000002</v>
      </c>
      <c r="O134" s="16">
        <f>'Amostra Sorteada'!G134</f>
        <v>6.2444011399948929E-2</v>
      </c>
    </row>
    <row r="135" spans="1:15" hidden="1" x14ac:dyDescent="0.25">
      <c r="A135" t="str">
        <f>'Amostra Sorteada'!C135</f>
        <v>2312106</v>
      </c>
      <c r="B135" t="str">
        <f>'Amostra Sorteada'!A135</f>
        <v>23</v>
      </c>
      <c r="C135" t="str">
        <f>'Amostra Sorteada'!B135</f>
        <v>Ceará</v>
      </c>
      <c r="D135" t="str">
        <f>'Amostra Sorteada'!D135</f>
        <v>12106</v>
      </c>
      <c r="E135" t="str">
        <f>'Amostra Sorteada'!E135</f>
        <v>Santana do Cariri</v>
      </c>
      <c r="F135" t="str">
        <f>'Amostra Sorteada'!F135</f>
        <v>Nordeste</v>
      </c>
      <c r="G135" t="str">
        <f>'Amostra Sorteada'!L135</f>
        <v>https://santanadocariri.ce.gov.br/</v>
      </c>
      <c r="H135" t="str">
        <f>'Amostra Sorteada'!I135</f>
        <v>Sim</v>
      </c>
      <c r="I135" t="str">
        <f>'Amostra Sorteada'!J135</f>
        <v>Sim</v>
      </c>
      <c r="J135" t="str">
        <f>'Amostra Sorteada'!K135</f>
        <v>Apto</v>
      </c>
      <c r="K135">
        <f>'Amostra Sorteada'!M135</f>
        <v>0</v>
      </c>
      <c r="L135" s="17">
        <f>_xlfn.XLOOKUP($A135,'Tabela 4714 Tratada'!$A:$A,'Tabela 4714 Tratada'!$D:$D,"Não encontrado")</f>
        <v>16954</v>
      </c>
      <c r="M135" s="14">
        <f>_xlfn.XLOOKUP($A135,'Tabela 4714 Tratada'!$A:$A,'Tabela 4714 Tratada'!$E:$E,"Não encontrado")</f>
        <v>855.16499999999996</v>
      </c>
      <c r="N135" s="14">
        <f>_xlfn.XLOOKUP($A135,'Tabela 4714 Tratada'!$A:$A,'Tabela 4714 Tratada'!$C:$C,"Não encontrado")</f>
        <v>19.829999999999998</v>
      </c>
      <c r="O135" s="16">
        <f>'Amostra Sorteada'!G135</f>
        <v>6.2479743451094083E-2</v>
      </c>
    </row>
    <row r="136" spans="1:15" hidden="1" x14ac:dyDescent="0.25">
      <c r="A136" t="str">
        <f>'Amostra Sorteada'!C136</f>
        <v>2313252</v>
      </c>
      <c r="B136" t="str">
        <f>'Amostra Sorteada'!A136</f>
        <v>23</v>
      </c>
      <c r="C136" t="str">
        <f>'Amostra Sorteada'!B136</f>
        <v>Ceará</v>
      </c>
      <c r="D136" t="str">
        <f>'Amostra Sorteada'!D136</f>
        <v>13252</v>
      </c>
      <c r="E136" t="str">
        <f>'Amostra Sorteada'!E136</f>
        <v>Tarrafas</v>
      </c>
      <c r="F136" t="str">
        <f>'Amostra Sorteada'!F136</f>
        <v>Nordeste</v>
      </c>
      <c r="G136" t="str">
        <f>'Amostra Sorteada'!L136</f>
        <v>https://tarrafas.ce.gov.br/</v>
      </c>
      <c r="H136" t="str">
        <f>'Amostra Sorteada'!I136</f>
        <v>Sim</v>
      </c>
      <c r="I136" t="str">
        <f>'Amostra Sorteada'!J136</f>
        <v>Sim</v>
      </c>
      <c r="J136" t="str">
        <f>'Amostra Sorteada'!K136</f>
        <v>Apto</v>
      </c>
      <c r="K136">
        <f>'Amostra Sorteada'!M136</f>
        <v>0</v>
      </c>
      <c r="L136" s="17">
        <f>_xlfn.XLOOKUP($A136,'Tabela 4714 Tratada'!$A:$A,'Tabela 4714 Tratada'!$D:$D,"Não encontrado")</f>
        <v>7529</v>
      </c>
      <c r="M136" s="14">
        <f>_xlfn.XLOOKUP($A136,'Tabela 4714 Tratada'!$A:$A,'Tabela 4714 Tratada'!$E:$E,"Não encontrado")</f>
        <v>412.71899999999999</v>
      </c>
      <c r="N136" s="14">
        <f>_xlfn.XLOOKUP($A136,'Tabela 4714 Tratada'!$A:$A,'Tabela 4714 Tratada'!$C:$C,"Não encontrado")</f>
        <v>18.239999999999998</v>
      </c>
      <c r="O136" s="16">
        <f>'Amostra Sorteada'!G136</f>
        <v>6.3475886342211463E-2</v>
      </c>
    </row>
    <row r="137" spans="1:15" hidden="1" x14ac:dyDescent="0.25">
      <c r="A137" t="str">
        <f>'Amostra Sorteada'!C137</f>
        <v>2915106</v>
      </c>
      <c r="B137" t="str">
        <f>'Amostra Sorteada'!A137</f>
        <v>29</v>
      </c>
      <c r="C137" t="str">
        <f>'Amostra Sorteada'!B137</f>
        <v>Bahia</v>
      </c>
      <c r="D137" t="str">
        <f>'Amostra Sorteada'!D137</f>
        <v>15106</v>
      </c>
      <c r="E137" t="str">
        <f>'Amostra Sorteada'!E137</f>
        <v>Itagi</v>
      </c>
      <c r="F137" t="str">
        <f>'Amostra Sorteada'!F137</f>
        <v>Nordeste</v>
      </c>
      <c r="G137" t="str">
        <f>'Amostra Sorteada'!L137</f>
        <v>https://itagi.ba.gov.br/</v>
      </c>
      <c r="H137" t="str">
        <f>'Amostra Sorteada'!I137</f>
        <v>Sim</v>
      </c>
      <c r="I137" t="str">
        <f>'Amostra Sorteada'!J137</f>
        <v>Sim</v>
      </c>
      <c r="J137" t="str">
        <f>'Amostra Sorteada'!K137</f>
        <v>Apto</v>
      </c>
      <c r="K137">
        <f>'Amostra Sorteada'!M137</f>
        <v>0</v>
      </c>
      <c r="L137" s="17">
        <f>_xlfn.XLOOKUP($A137,'Tabela 4714 Tratada'!$A:$A,'Tabela 4714 Tratada'!$D:$D,"Não encontrado")</f>
        <v>13803</v>
      </c>
      <c r="M137" s="14">
        <f>_xlfn.XLOOKUP($A137,'Tabela 4714 Tratada'!$A:$A,'Tabela 4714 Tratada'!$E:$E,"Não encontrado")</f>
        <v>310.62099999999998</v>
      </c>
      <c r="N137" s="14">
        <f>_xlfn.XLOOKUP($A137,'Tabela 4714 Tratada'!$A:$A,'Tabela 4714 Tratada'!$C:$C,"Não encontrado")</f>
        <v>44.44</v>
      </c>
      <c r="O137" s="16">
        <f>'Amostra Sorteada'!G137</f>
        <v>6.3713698032311417E-2</v>
      </c>
    </row>
    <row r="138" spans="1:15" hidden="1" x14ac:dyDescent="0.25">
      <c r="A138" t="str">
        <f>'Amostra Sorteada'!C138</f>
        <v>2514453</v>
      </c>
      <c r="B138" t="str">
        <f>'Amostra Sorteada'!A138</f>
        <v>25</v>
      </c>
      <c r="C138" t="str">
        <f>'Amostra Sorteada'!B138</f>
        <v>Paraíba</v>
      </c>
      <c r="D138" t="str">
        <f>'Amostra Sorteada'!D138</f>
        <v>14453</v>
      </c>
      <c r="E138" t="str">
        <f>'Amostra Sorteada'!E138</f>
        <v>São José dos Ramos</v>
      </c>
      <c r="F138" t="str">
        <f>'Amostra Sorteada'!F138</f>
        <v>Nordeste</v>
      </c>
      <c r="G138" t="str">
        <f>'Amostra Sorteada'!L138</f>
        <v>https://saojosedosramos.pb.gov.br/</v>
      </c>
      <c r="H138" t="str">
        <f>'Amostra Sorteada'!I138</f>
        <v>Sim</v>
      </c>
      <c r="I138" t="str">
        <f>'Amostra Sorteada'!J138</f>
        <v>Sim</v>
      </c>
      <c r="J138" t="str">
        <f>'Amostra Sorteada'!K138</f>
        <v>Apto</v>
      </c>
      <c r="K138">
        <f>'Amostra Sorteada'!M138</f>
        <v>0</v>
      </c>
      <c r="L138" s="17">
        <f>_xlfn.XLOOKUP($A138,'Tabela 4714 Tratada'!$A:$A,'Tabela 4714 Tratada'!$D:$D,"Não encontrado")</f>
        <v>5891</v>
      </c>
      <c r="M138" s="14">
        <f>_xlfn.XLOOKUP($A138,'Tabela 4714 Tratada'!$A:$A,'Tabela 4714 Tratada'!$E:$E,"Não encontrado")</f>
        <v>100.642</v>
      </c>
      <c r="N138" s="14">
        <f>_xlfn.XLOOKUP($A138,'Tabela 4714 Tratada'!$A:$A,'Tabela 4714 Tratada'!$C:$C,"Não encontrado")</f>
        <v>58.53</v>
      </c>
      <c r="O138" s="16">
        <f>'Amostra Sorteada'!G138</f>
        <v>6.4585079297110992E-2</v>
      </c>
    </row>
    <row r="139" spans="1:15" hidden="1" x14ac:dyDescent="0.25">
      <c r="A139" t="str">
        <f>'Amostra Sorteada'!C139</f>
        <v>2303105</v>
      </c>
      <c r="B139" t="str">
        <f>'Amostra Sorteada'!A139</f>
        <v>23</v>
      </c>
      <c r="C139" t="str">
        <f>'Amostra Sorteada'!B139</f>
        <v>Ceará</v>
      </c>
      <c r="D139" t="str">
        <f>'Amostra Sorteada'!D139</f>
        <v>03105</v>
      </c>
      <c r="E139" t="str">
        <f>'Amostra Sorteada'!E139</f>
        <v>Cariré</v>
      </c>
      <c r="F139" t="str">
        <f>'Amostra Sorteada'!F139</f>
        <v>Nordeste</v>
      </c>
      <c r="G139" t="str">
        <f>'Amostra Sorteada'!L139</f>
        <v>https://carire.ce.gov.br/</v>
      </c>
      <c r="H139" t="str">
        <f>'Amostra Sorteada'!I139</f>
        <v>Sim</v>
      </c>
      <c r="I139" t="str">
        <f>'Amostra Sorteada'!J139</f>
        <v>Sim</v>
      </c>
      <c r="J139" t="str">
        <f>'Amostra Sorteada'!K139</f>
        <v>Apto</v>
      </c>
      <c r="K139">
        <f>'Amostra Sorteada'!M139</f>
        <v>0</v>
      </c>
      <c r="L139" s="17">
        <f>_xlfn.XLOOKUP($A139,'Tabela 4714 Tratada'!$A:$A,'Tabela 4714 Tratada'!$D:$D,"Não encontrado")</f>
        <v>17632</v>
      </c>
      <c r="M139" s="14">
        <f>_xlfn.XLOOKUP($A139,'Tabela 4714 Tratada'!$A:$A,'Tabela 4714 Tratada'!$E:$E,"Não encontrado")</f>
        <v>755.59699999999998</v>
      </c>
      <c r="N139" s="14">
        <f>_xlfn.XLOOKUP($A139,'Tabela 4714 Tratada'!$A:$A,'Tabela 4714 Tratada'!$C:$C,"Não encontrado")</f>
        <v>23.34</v>
      </c>
      <c r="O139" s="16">
        <f>'Amostra Sorteada'!G139</f>
        <v>6.4615141926142927E-2</v>
      </c>
    </row>
    <row r="140" spans="1:15" hidden="1" x14ac:dyDescent="0.25">
      <c r="A140" t="str">
        <f>'Amostra Sorteada'!C140</f>
        <v>2928406</v>
      </c>
      <c r="B140" t="str">
        <f>'Amostra Sorteada'!A140</f>
        <v>29</v>
      </c>
      <c r="C140" t="str">
        <f>'Amostra Sorteada'!B140</f>
        <v>Bahia</v>
      </c>
      <c r="D140" t="str">
        <f>'Amostra Sorteada'!D140</f>
        <v>28406</v>
      </c>
      <c r="E140" t="str">
        <f>'Amostra Sorteada'!E140</f>
        <v>Santa Rita de Cássia</v>
      </c>
      <c r="F140" t="str">
        <f>'Amostra Sorteada'!F140</f>
        <v>Nordeste</v>
      </c>
      <c r="G140" t="str">
        <f>'Amostra Sorteada'!L140</f>
        <v>https://santaritadecassia.ba.gov.br/</v>
      </c>
      <c r="H140" t="str">
        <f>'Amostra Sorteada'!I140</f>
        <v>Sim</v>
      </c>
      <c r="I140" t="str">
        <f>'Amostra Sorteada'!J140</f>
        <v>Sim</v>
      </c>
      <c r="J140" t="str">
        <f>'Amostra Sorteada'!K140</f>
        <v>Apto</v>
      </c>
      <c r="K140">
        <f>'Amostra Sorteada'!M140</f>
        <v>0</v>
      </c>
      <c r="L140" s="17">
        <f>_xlfn.XLOOKUP($A140,'Tabela 4714 Tratada'!$A:$A,'Tabela 4714 Tratada'!$D:$D,"Não encontrado")</f>
        <v>27390</v>
      </c>
      <c r="M140" s="14">
        <f>_xlfn.XLOOKUP($A140,'Tabela 4714 Tratada'!$A:$A,'Tabela 4714 Tratada'!$E:$E,"Não encontrado")</f>
        <v>6030.491</v>
      </c>
      <c r="N140" s="14">
        <f>_xlfn.XLOOKUP($A140,'Tabela 4714 Tratada'!$A:$A,'Tabela 4714 Tratada'!$C:$C,"Não encontrado")</f>
        <v>4.54</v>
      </c>
      <c r="O140" s="16">
        <f>'Amostra Sorteada'!G140</f>
        <v>6.5292655146741319E-2</v>
      </c>
    </row>
    <row r="141" spans="1:15" hidden="1" x14ac:dyDescent="0.25">
      <c r="A141" t="str">
        <f>'Amostra Sorteada'!C141</f>
        <v>2611705</v>
      </c>
      <c r="B141" t="str">
        <f>'Amostra Sorteada'!A141</f>
        <v>26</v>
      </c>
      <c r="C141" t="str">
        <f>'Amostra Sorteada'!B141</f>
        <v>Pernambuco</v>
      </c>
      <c r="D141" t="str">
        <f>'Amostra Sorteada'!D141</f>
        <v>11705</v>
      </c>
      <c r="E141" t="str">
        <f>'Amostra Sorteada'!E141</f>
        <v>Riacho das Almas</v>
      </c>
      <c r="F141" t="str">
        <f>'Amostra Sorteada'!F141</f>
        <v>Nordeste</v>
      </c>
      <c r="G141" t="str">
        <f>'Amostra Sorteada'!L141</f>
        <v>https://riachodasalmas.pe.gov.br/</v>
      </c>
      <c r="H141" t="str">
        <f>'Amostra Sorteada'!I141</f>
        <v>Sim</v>
      </c>
      <c r="I141" t="str">
        <f>'Amostra Sorteada'!J141</f>
        <v>Sim</v>
      </c>
      <c r="J141" t="str">
        <f>'Amostra Sorteada'!K141</f>
        <v>Apto</v>
      </c>
      <c r="K141">
        <f>'Amostra Sorteada'!M141</f>
        <v>0</v>
      </c>
      <c r="L141" s="17">
        <f>_xlfn.XLOOKUP($A141,'Tabela 4714 Tratada'!$A:$A,'Tabela 4714 Tratada'!$D:$D,"Não encontrado")</f>
        <v>20639</v>
      </c>
      <c r="M141" s="14">
        <f>_xlfn.XLOOKUP($A141,'Tabela 4714 Tratada'!$A:$A,'Tabela 4714 Tratada'!$E:$E,"Não encontrado")</f>
        <v>314.00299999999999</v>
      </c>
      <c r="N141" s="14">
        <f>_xlfn.XLOOKUP($A141,'Tabela 4714 Tratada'!$A:$A,'Tabela 4714 Tratada'!$C:$C,"Não encontrado")</f>
        <v>65.73</v>
      </c>
      <c r="O141" s="16">
        <f>'Amostra Sorteada'!G141</f>
        <v>6.6992073010290865E-2</v>
      </c>
    </row>
    <row r="142" spans="1:15" hidden="1" x14ac:dyDescent="0.25">
      <c r="A142" t="str">
        <f>'Amostra Sorteada'!C142</f>
        <v>2310407</v>
      </c>
      <c r="B142" t="str">
        <f>'Amostra Sorteada'!A142</f>
        <v>23</v>
      </c>
      <c r="C142" t="str">
        <f>'Amostra Sorteada'!B142</f>
        <v>Ceará</v>
      </c>
      <c r="D142" t="str">
        <f>'Amostra Sorteada'!D142</f>
        <v>10407</v>
      </c>
      <c r="E142" t="str">
        <f>'Amostra Sorteada'!E142</f>
        <v>Paramoti</v>
      </c>
      <c r="F142" t="str">
        <f>'Amostra Sorteada'!F142</f>
        <v>Nordeste</v>
      </c>
      <c r="G142" t="str">
        <f>'Amostra Sorteada'!L142</f>
        <v>https://paramoti.ce.gov.br/</v>
      </c>
      <c r="H142" t="str">
        <f>'Amostra Sorteada'!I142</f>
        <v>Sim</v>
      </c>
      <c r="I142" t="str">
        <f>'Amostra Sorteada'!J142</f>
        <v>Sim</v>
      </c>
      <c r="J142" t="str">
        <f>'Amostra Sorteada'!K142</f>
        <v>Apto</v>
      </c>
      <c r="K142">
        <f>'Amostra Sorteada'!M142</f>
        <v>0</v>
      </c>
      <c r="L142" s="17">
        <f>_xlfn.XLOOKUP($A142,'Tabela 4714 Tratada'!$A:$A,'Tabela 4714 Tratada'!$D:$D,"Não encontrado")</f>
        <v>10384</v>
      </c>
      <c r="M142" s="14">
        <f>_xlfn.XLOOKUP($A142,'Tabela 4714 Tratada'!$A:$A,'Tabela 4714 Tratada'!$E:$E,"Não encontrado")</f>
        <v>539.23800000000006</v>
      </c>
      <c r="N142" s="14">
        <f>_xlfn.XLOOKUP($A142,'Tabela 4714 Tratada'!$A:$A,'Tabela 4714 Tratada'!$C:$C,"Não encontrado")</f>
        <v>19.260000000000002</v>
      </c>
      <c r="O142" s="16">
        <f>'Amostra Sorteada'!G142</f>
        <v>6.7974681157480732E-2</v>
      </c>
    </row>
    <row r="143" spans="1:15" hidden="1" x14ac:dyDescent="0.25">
      <c r="A143" t="str">
        <f>'Amostra Sorteada'!C143</f>
        <v>2406809</v>
      </c>
      <c r="B143" t="str">
        <f>'Amostra Sorteada'!A143</f>
        <v>24</v>
      </c>
      <c r="C143" t="str">
        <f>'Amostra Sorteada'!B143</f>
        <v>Rio Grande do Norte</v>
      </c>
      <c r="D143" t="str">
        <f>'Amostra Sorteada'!D143</f>
        <v>06809</v>
      </c>
      <c r="E143" t="str">
        <f>'Amostra Sorteada'!E143</f>
        <v>Lajes Pintadas</v>
      </c>
      <c r="F143" t="str">
        <f>'Amostra Sorteada'!F143</f>
        <v>Nordeste</v>
      </c>
      <c r="G143" t="str">
        <f>'Amostra Sorteada'!L143</f>
        <v>https://www.lajespintadas.rn.gov.br/</v>
      </c>
      <c r="H143" t="str">
        <f>'Amostra Sorteada'!I143</f>
        <v>Sim</v>
      </c>
      <c r="I143" t="str">
        <f>'Amostra Sorteada'!J143</f>
        <v>Sim</v>
      </c>
      <c r="J143" t="str">
        <f>'Amostra Sorteada'!K143</f>
        <v>Apto</v>
      </c>
      <c r="K143">
        <f>'Amostra Sorteada'!M143</f>
        <v>0</v>
      </c>
      <c r="L143" s="17">
        <f>_xlfn.XLOOKUP($A143,'Tabela 4714 Tratada'!$A:$A,'Tabela 4714 Tratada'!$D:$D,"Não encontrado")</f>
        <v>4787</v>
      </c>
      <c r="M143" s="14">
        <f>_xlfn.XLOOKUP($A143,'Tabela 4714 Tratada'!$A:$A,'Tabela 4714 Tratada'!$E:$E,"Não encontrado")</f>
        <v>130.21100000000001</v>
      </c>
      <c r="N143" s="14">
        <f>_xlfn.XLOOKUP($A143,'Tabela 4714 Tratada'!$A:$A,'Tabela 4714 Tratada'!$C:$C,"Não encontrado")</f>
        <v>36.76</v>
      </c>
      <c r="O143" s="16">
        <f>'Amostra Sorteada'!G143</f>
        <v>6.8000570960888962E-2</v>
      </c>
    </row>
    <row r="144" spans="1:15" hidden="1" x14ac:dyDescent="0.25">
      <c r="A144" t="str">
        <f>'Amostra Sorteada'!C144</f>
        <v>2111805</v>
      </c>
      <c r="B144" t="str">
        <f>'Amostra Sorteada'!A144</f>
        <v>21</v>
      </c>
      <c r="C144" t="str">
        <f>'Amostra Sorteada'!B144</f>
        <v>Maranhão</v>
      </c>
      <c r="D144" t="str">
        <f>'Amostra Sorteada'!D144</f>
        <v>11805</v>
      </c>
      <c r="E144" t="str">
        <f>'Amostra Sorteada'!E144</f>
        <v>Sítio Novo</v>
      </c>
      <c r="F144" t="str">
        <f>'Amostra Sorteada'!F144</f>
        <v>Nordeste</v>
      </c>
      <c r="G144" t="str">
        <f>'Amostra Sorteada'!L144</f>
        <v>https://sitionovo.ma.gov.br/</v>
      </c>
      <c r="H144" t="str">
        <f>'Amostra Sorteada'!I144</f>
        <v>Sim</v>
      </c>
      <c r="I144" t="str">
        <f>'Amostra Sorteada'!J144</f>
        <v>Sim</v>
      </c>
      <c r="J144" t="str">
        <f>'Amostra Sorteada'!K144</f>
        <v>Apto</v>
      </c>
      <c r="K144">
        <f>'Amostra Sorteada'!M144</f>
        <v>0</v>
      </c>
      <c r="L144" s="17">
        <f>_xlfn.XLOOKUP($A144,'Tabela 4714 Tratada'!$A:$A,'Tabela 4714 Tratada'!$D:$D,"Não encontrado")</f>
        <v>17074</v>
      </c>
      <c r="M144" s="14">
        <f>_xlfn.XLOOKUP($A144,'Tabela 4714 Tratada'!$A:$A,'Tabela 4714 Tratada'!$E:$E,"Não encontrado")</f>
        <v>3114.683</v>
      </c>
      <c r="N144" s="14">
        <f>_xlfn.XLOOKUP($A144,'Tabela 4714 Tratada'!$A:$A,'Tabela 4714 Tratada'!$C:$C,"Não encontrado")</f>
        <v>5.48</v>
      </c>
      <c r="O144" s="16">
        <f>'Amostra Sorteada'!G144</f>
        <v>6.8976050998015626E-2</v>
      </c>
    </row>
    <row r="145" spans="1:15" hidden="1" x14ac:dyDescent="0.25">
      <c r="A145" t="str">
        <f>'Amostra Sorteada'!C145</f>
        <v>2924603</v>
      </c>
      <c r="B145" t="str">
        <f>'Amostra Sorteada'!A145</f>
        <v>29</v>
      </c>
      <c r="C145" t="str">
        <f>'Amostra Sorteada'!B145</f>
        <v>Bahia</v>
      </c>
      <c r="D145" t="str">
        <f>'Amostra Sorteada'!D145</f>
        <v>24603</v>
      </c>
      <c r="E145" t="str">
        <f>'Amostra Sorteada'!E145</f>
        <v>Pindobaçu</v>
      </c>
      <c r="F145" t="str">
        <f>'Amostra Sorteada'!F145</f>
        <v>Nordeste</v>
      </c>
      <c r="G145" t="str">
        <f>'Amostra Sorteada'!L145</f>
        <v>https://pindobacu.ba.gov.br/</v>
      </c>
      <c r="H145" t="str">
        <f>'Amostra Sorteada'!I145</f>
        <v>Sim</v>
      </c>
      <c r="I145" t="str">
        <f>'Amostra Sorteada'!J145</f>
        <v>Sim</v>
      </c>
      <c r="J145" t="str">
        <f>'Amostra Sorteada'!K145</f>
        <v>Apto</v>
      </c>
      <c r="K145">
        <f>'Amostra Sorteada'!M145</f>
        <v>0</v>
      </c>
      <c r="L145" s="17">
        <f>_xlfn.XLOOKUP($A145,'Tabela 4714 Tratada'!$A:$A,'Tabela 4714 Tratada'!$D:$D,"Não encontrado")</f>
        <v>19083</v>
      </c>
      <c r="M145" s="14">
        <f>_xlfn.XLOOKUP($A145,'Tabela 4714 Tratada'!$A:$A,'Tabela 4714 Tratada'!$E:$E,"Não encontrado")</f>
        <v>495.84500000000003</v>
      </c>
      <c r="N145" s="14">
        <f>_xlfn.XLOOKUP($A145,'Tabela 4714 Tratada'!$A:$A,'Tabela 4714 Tratada'!$C:$C,"Não encontrado")</f>
        <v>38.49</v>
      </c>
      <c r="O145" s="16">
        <f>'Amostra Sorteada'!G145</f>
        <v>6.9134764324405573E-2</v>
      </c>
    </row>
    <row r="146" spans="1:15" hidden="1" x14ac:dyDescent="0.25">
      <c r="A146" t="str">
        <f>'Amostra Sorteada'!C146</f>
        <v>2410306</v>
      </c>
      <c r="B146" t="str">
        <f>'Amostra Sorteada'!A146</f>
        <v>24</v>
      </c>
      <c r="C146" t="str">
        <f>'Amostra Sorteada'!B146</f>
        <v>Rio Grande do Norte</v>
      </c>
      <c r="D146" t="str">
        <f>'Amostra Sorteada'!D146</f>
        <v>10306</v>
      </c>
      <c r="E146" t="str">
        <f>'Amostra Sorteada'!E146</f>
        <v>Serra Caiada</v>
      </c>
      <c r="F146" t="str">
        <f>'Amostra Sorteada'!F146</f>
        <v>Nordeste</v>
      </c>
      <c r="G146" t="str">
        <f>'Amostra Sorteada'!L146</f>
        <v>https://www.serracaiada.rn.gov.br/</v>
      </c>
      <c r="H146" t="str">
        <f>'Amostra Sorteada'!I146</f>
        <v>Sim</v>
      </c>
      <c r="I146" t="str">
        <f>'Amostra Sorteada'!J146</f>
        <v>Sim</v>
      </c>
      <c r="J146" t="str">
        <f>'Amostra Sorteada'!K146</f>
        <v>Apto</v>
      </c>
      <c r="K146">
        <f>'Amostra Sorteada'!M146</f>
        <v>0</v>
      </c>
      <c r="L146" s="17">
        <f>_xlfn.XLOOKUP($A146,'Tabela 4714 Tratada'!$A:$A,'Tabela 4714 Tratada'!$D:$D,"Não encontrado")</f>
        <v>10125</v>
      </c>
      <c r="M146" s="14">
        <f>_xlfn.XLOOKUP($A146,'Tabela 4714 Tratada'!$A:$A,'Tabela 4714 Tratada'!$E:$E,"Não encontrado")</f>
        <v>217.53899999999999</v>
      </c>
      <c r="N146" s="14">
        <f>_xlfn.XLOOKUP($A146,'Tabela 4714 Tratada'!$A:$A,'Tabela 4714 Tratada'!$C:$C,"Não encontrado")</f>
        <v>46.54</v>
      </c>
      <c r="O146" s="16">
        <f>'Amostra Sorteada'!G146</f>
        <v>6.9252813577989958E-2</v>
      </c>
    </row>
    <row r="147" spans="1:15" hidden="1" x14ac:dyDescent="0.25">
      <c r="A147" t="str">
        <f>'Amostra Sorteada'!C147</f>
        <v>2607307</v>
      </c>
      <c r="B147" t="str">
        <f>'Amostra Sorteada'!A147</f>
        <v>26</v>
      </c>
      <c r="C147" t="str">
        <f>'Amostra Sorteada'!B147</f>
        <v>Pernambuco</v>
      </c>
      <c r="D147" t="str">
        <f>'Amostra Sorteada'!D147</f>
        <v>07307</v>
      </c>
      <c r="E147" t="str">
        <f>'Amostra Sorteada'!E147</f>
        <v>Ipubi</v>
      </c>
      <c r="F147" t="str">
        <f>'Amostra Sorteada'!F147</f>
        <v>Nordeste</v>
      </c>
      <c r="G147" t="str">
        <f>'Amostra Sorteada'!L147</f>
        <v>https://ipubi.pe.gov.br/</v>
      </c>
      <c r="H147" t="str">
        <f>'Amostra Sorteada'!I147</f>
        <v>Sim</v>
      </c>
      <c r="I147" t="str">
        <f>'Amostra Sorteada'!J147</f>
        <v>Sim</v>
      </c>
      <c r="J147" t="str">
        <f>'Amostra Sorteada'!K147</f>
        <v>Apto</v>
      </c>
      <c r="K147">
        <f>'Amostra Sorteada'!M147</f>
        <v>0</v>
      </c>
      <c r="L147" s="17">
        <f>_xlfn.XLOOKUP($A147,'Tabela 4714 Tratada'!$A:$A,'Tabela 4714 Tratada'!$D:$D,"Não encontrado")</f>
        <v>29009</v>
      </c>
      <c r="M147" s="14">
        <f>_xlfn.XLOOKUP($A147,'Tabela 4714 Tratada'!$A:$A,'Tabela 4714 Tratada'!$E:$E,"Não encontrado")</f>
        <v>693.91399999999999</v>
      </c>
      <c r="N147" s="14">
        <f>_xlfn.XLOOKUP($A147,'Tabela 4714 Tratada'!$A:$A,'Tabela 4714 Tratada'!$C:$C,"Não encontrado")</f>
        <v>41.8</v>
      </c>
      <c r="O147" s="16">
        <f>'Amostra Sorteada'!G147</f>
        <v>6.9879491077384781E-2</v>
      </c>
    </row>
    <row r="148" spans="1:15" hidden="1" x14ac:dyDescent="0.25">
      <c r="A148" t="str">
        <f>'Amostra Sorteada'!C148</f>
        <v>2304236</v>
      </c>
      <c r="B148" t="str">
        <f>'Amostra Sorteada'!A148</f>
        <v>23</v>
      </c>
      <c r="C148" t="str">
        <f>'Amostra Sorteada'!B148</f>
        <v>Ceará</v>
      </c>
      <c r="D148" t="str">
        <f>'Amostra Sorteada'!D148</f>
        <v>04236</v>
      </c>
      <c r="E148" t="str">
        <f>'Amostra Sorteada'!E148</f>
        <v>Croatá</v>
      </c>
      <c r="F148" t="str">
        <f>'Amostra Sorteada'!F148</f>
        <v>Nordeste</v>
      </c>
      <c r="G148" t="str">
        <f>'Amostra Sorteada'!L148</f>
        <v>https://croata.ce.gov.br/</v>
      </c>
      <c r="H148" t="str">
        <f>'Amostra Sorteada'!I148</f>
        <v>Sim</v>
      </c>
      <c r="I148" t="str">
        <f>'Amostra Sorteada'!J148</f>
        <v>Sim</v>
      </c>
      <c r="J148" t="str">
        <f>'Amostra Sorteada'!K148</f>
        <v>Apto</v>
      </c>
      <c r="K148">
        <f>'Amostra Sorteada'!M148</f>
        <v>0</v>
      </c>
      <c r="L148" s="17">
        <f>_xlfn.XLOOKUP($A148,'Tabela 4714 Tratada'!$A:$A,'Tabela 4714 Tratada'!$D:$D,"Não encontrado")</f>
        <v>17481</v>
      </c>
      <c r="M148" s="14">
        <f>_xlfn.XLOOKUP($A148,'Tabela 4714 Tratada'!$A:$A,'Tabela 4714 Tratada'!$E:$E,"Não encontrado")</f>
        <v>696.34799999999996</v>
      </c>
      <c r="N148" s="14">
        <f>_xlfn.XLOOKUP($A148,'Tabela 4714 Tratada'!$A:$A,'Tabela 4714 Tratada'!$C:$C,"Não encontrado")</f>
        <v>25.1</v>
      </c>
      <c r="O148" s="16">
        <f>'Amostra Sorteada'!G148</f>
        <v>7.1170911075301824E-2</v>
      </c>
    </row>
    <row r="149" spans="1:15" hidden="1" x14ac:dyDescent="0.25">
      <c r="A149">
        <f>'Amostra Sorteada'!C149</f>
        <v>2206407</v>
      </c>
      <c r="B149">
        <f>'Amostra Sorteada'!A149</f>
        <v>22</v>
      </c>
      <c r="C149" t="str">
        <f>'Amostra Sorteada'!B149</f>
        <v>Piauí</v>
      </c>
      <c r="D149" t="str">
        <f>'Amostra Sorteada'!D149</f>
        <v>06407</v>
      </c>
      <c r="E149" t="str">
        <f>'Amostra Sorteada'!E149</f>
        <v>Monsenhor Gil</v>
      </c>
      <c r="F149" t="str">
        <f>'Amostra Sorteada'!F149</f>
        <v>Nordeste</v>
      </c>
      <c r="G149" t="str">
        <f>'Amostra Sorteada'!L149</f>
        <v>https://monsenhorgil.pi.gov.br/</v>
      </c>
      <c r="H149" t="str">
        <f>'Amostra Sorteada'!I149</f>
        <v>Sim</v>
      </c>
      <c r="I149" t="str">
        <f>'Amostra Sorteada'!J149</f>
        <v>Sim</v>
      </c>
      <c r="J149" t="str">
        <f>'Amostra Sorteada'!K149</f>
        <v>Apto</v>
      </c>
      <c r="K149">
        <f>'Amostra Sorteada'!M149</f>
        <v>0</v>
      </c>
      <c r="L149" s="17" t="str">
        <f>_xlfn.XLOOKUP($A149,'Tabela 4714 Tratada'!$A:$A,'Tabela 4714 Tratada'!$D:$D,"Não encontrado")</f>
        <v>Não encontrado</v>
      </c>
      <c r="M149" s="14" t="str">
        <f>_xlfn.XLOOKUP($A149,'Tabela 4714 Tratada'!$A:$A,'Tabela 4714 Tratada'!$E:$E,"Não encontrado")</f>
        <v>Não encontrado</v>
      </c>
      <c r="N149" s="14" t="str">
        <f>_xlfn.XLOOKUP($A149,'Tabela 4714 Tratada'!$A:$A,'Tabela 4714 Tratada'!$C:$C,"Não encontrado")</f>
        <v>Não encontrado</v>
      </c>
      <c r="O149" s="16">
        <f>'Amostra Sorteada'!G149</f>
        <v>7.1459943774454193E-2</v>
      </c>
    </row>
    <row r="150" spans="1:15" hidden="1" x14ac:dyDescent="0.25">
      <c r="A150">
        <f>'Amostra Sorteada'!C150</f>
        <v>2105203</v>
      </c>
      <c r="B150">
        <f>'Amostra Sorteada'!A150</f>
        <v>21</v>
      </c>
      <c r="C150" t="str">
        <f>'Amostra Sorteada'!B150</f>
        <v>Maranhão</v>
      </c>
      <c r="D150" t="str">
        <f>'Amostra Sorteada'!D150</f>
        <v>05203</v>
      </c>
      <c r="E150" t="str">
        <f>'Amostra Sorteada'!E150</f>
        <v>Igarapé Grande</v>
      </c>
      <c r="F150" t="str">
        <f>'Amostra Sorteada'!F150</f>
        <v>Nordeste</v>
      </c>
      <c r="G150" t="str">
        <f>'Amostra Sorteada'!L150</f>
        <v>https://www.igarapegrande.ma.gov.br/</v>
      </c>
      <c r="H150" t="str">
        <f>'Amostra Sorteada'!I150</f>
        <v>Sim</v>
      </c>
      <c r="I150" t="str">
        <f>'Amostra Sorteada'!J150</f>
        <v>Sim</v>
      </c>
      <c r="J150" t="str">
        <f>'Amostra Sorteada'!K150</f>
        <v>Apto</v>
      </c>
      <c r="K150">
        <f>'Amostra Sorteada'!M150</f>
        <v>0</v>
      </c>
      <c r="L150" s="17" t="str">
        <f>_xlfn.XLOOKUP($A150,'Tabela 4714 Tratada'!$A:$A,'Tabela 4714 Tratada'!$D:$D,"Não encontrado")</f>
        <v>Não encontrado</v>
      </c>
      <c r="M150" s="14" t="str">
        <f>_xlfn.XLOOKUP($A150,'Tabela 4714 Tratada'!$A:$A,'Tabela 4714 Tratada'!$E:$E,"Não encontrado")</f>
        <v>Não encontrado</v>
      </c>
      <c r="N150" s="14" t="str">
        <f>_xlfn.XLOOKUP($A150,'Tabela 4714 Tratada'!$A:$A,'Tabela 4714 Tratada'!$C:$C,"Não encontrado")</f>
        <v>Não encontrado</v>
      </c>
      <c r="O150" s="16">
        <f>'Amostra Sorteada'!G150</f>
        <v>7.1777594399360822E-2</v>
      </c>
    </row>
    <row r="151" spans="1:15" hidden="1" x14ac:dyDescent="0.25">
      <c r="A151">
        <f>'Amostra Sorteada'!C151</f>
        <v>2105104</v>
      </c>
      <c r="B151">
        <f>'Amostra Sorteada'!A151</f>
        <v>21</v>
      </c>
      <c r="C151" t="str">
        <f>'Amostra Sorteada'!B151</f>
        <v>Maranhão</v>
      </c>
      <c r="D151" t="str">
        <f>'Amostra Sorteada'!D151</f>
        <v>05104</v>
      </c>
      <c r="E151" t="str">
        <f>'Amostra Sorteada'!E151</f>
        <v>Icatu</v>
      </c>
      <c r="F151" t="str">
        <f>'Amostra Sorteada'!F151</f>
        <v>Nordeste</v>
      </c>
      <c r="G151" t="str">
        <f>'Amostra Sorteada'!L151</f>
        <v>https://www.icatu.ma.gov.br/</v>
      </c>
      <c r="H151" t="str">
        <f>'Amostra Sorteada'!I151</f>
        <v>Sim</v>
      </c>
      <c r="I151" t="str">
        <f>'Amostra Sorteada'!J151</f>
        <v>Sim</v>
      </c>
      <c r="J151" t="str">
        <f>'Amostra Sorteada'!K151</f>
        <v>Apto</v>
      </c>
      <c r="K151">
        <f>'Amostra Sorteada'!M151</f>
        <v>0</v>
      </c>
      <c r="L151" s="17" t="str">
        <f>_xlfn.XLOOKUP($A151,'Tabela 4714 Tratada'!$A:$A,'Tabela 4714 Tratada'!$D:$D,"Não encontrado")</f>
        <v>Não encontrado</v>
      </c>
      <c r="M151" s="14" t="str">
        <f>_xlfn.XLOOKUP($A151,'Tabela 4714 Tratada'!$A:$A,'Tabela 4714 Tratada'!$E:$E,"Não encontrado")</f>
        <v>Não encontrado</v>
      </c>
      <c r="N151" s="14" t="str">
        <f>_xlfn.XLOOKUP($A151,'Tabela 4714 Tratada'!$A:$A,'Tabela 4714 Tratada'!$C:$C,"Não encontrado")</f>
        <v>Não encontrado</v>
      </c>
      <c r="O151" s="16">
        <f>'Amostra Sorteada'!G151</f>
        <v>7.2415158230517362E-2</v>
      </c>
    </row>
    <row r="152" spans="1:15" hidden="1" x14ac:dyDescent="0.25">
      <c r="A152">
        <f>'Amostra Sorteada'!C152</f>
        <v>2504074</v>
      </c>
      <c r="B152">
        <f>'Amostra Sorteada'!A152</f>
        <v>25</v>
      </c>
      <c r="C152" t="str">
        <f>'Amostra Sorteada'!B152</f>
        <v>Paraíba</v>
      </c>
      <c r="D152" t="str">
        <f>'Amostra Sorteada'!D152</f>
        <v>04074</v>
      </c>
      <c r="E152" t="str">
        <f>'Amostra Sorteada'!E152</f>
        <v>Caraúbas</v>
      </c>
      <c r="F152" t="str">
        <f>'Amostra Sorteada'!F152</f>
        <v>Nordeste</v>
      </c>
      <c r="G152" t="str">
        <f>'Amostra Sorteada'!L152</f>
        <v>https://caraubas.rn.gov.br/</v>
      </c>
      <c r="H152" t="str">
        <f>'Amostra Sorteada'!I152</f>
        <v>Sim</v>
      </c>
      <c r="I152" t="str">
        <f>'Amostra Sorteada'!J152</f>
        <v>Sim</v>
      </c>
      <c r="J152" t="str">
        <f>'Amostra Sorteada'!K152</f>
        <v>Apto</v>
      </c>
      <c r="K152">
        <f>'Amostra Sorteada'!M152</f>
        <v>0</v>
      </c>
      <c r="L152" s="17" t="str">
        <f>_xlfn.XLOOKUP($A152,'Tabela 4714 Tratada'!$A:$A,'Tabela 4714 Tratada'!$D:$D,"Não encontrado")</f>
        <v>Não encontrado</v>
      </c>
      <c r="M152" s="14" t="str">
        <f>_xlfn.XLOOKUP($A152,'Tabela 4714 Tratada'!$A:$A,'Tabela 4714 Tratada'!$E:$E,"Não encontrado")</f>
        <v>Não encontrado</v>
      </c>
      <c r="N152" s="14" t="str">
        <f>_xlfn.XLOOKUP($A152,'Tabela 4714 Tratada'!$A:$A,'Tabela 4714 Tratada'!$C:$C,"Não encontrado")</f>
        <v>Não encontrado</v>
      </c>
      <c r="O152" s="16">
        <f>'Amostra Sorteada'!G152</f>
        <v>7.2676516786067125E-2</v>
      </c>
    </row>
    <row r="153" spans="1:15" hidden="1" x14ac:dyDescent="0.25">
      <c r="A153">
        <f>'Amostra Sorteada'!C153</f>
        <v>2109809</v>
      </c>
      <c r="B153">
        <f>'Amostra Sorteada'!A153</f>
        <v>21</v>
      </c>
      <c r="C153" t="str">
        <f>'Amostra Sorteada'!B153</f>
        <v>Maranhão</v>
      </c>
      <c r="D153" t="str">
        <f>'Amostra Sorteada'!D153</f>
        <v>09809</v>
      </c>
      <c r="E153" t="str">
        <f>'Amostra Sorteada'!E153</f>
        <v>Santa Helena</v>
      </c>
      <c r="F153" t="str">
        <f>'Amostra Sorteada'!F153</f>
        <v>Nordeste</v>
      </c>
      <c r="G153" t="str">
        <f>'Amostra Sorteada'!L153</f>
        <v>https://santahelena.ma.gov.br/</v>
      </c>
      <c r="H153" t="str">
        <f>'Amostra Sorteada'!I153</f>
        <v>Sim</v>
      </c>
      <c r="I153" t="str">
        <f>'Amostra Sorteada'!J153</f>
        <v>Sim</v>
      </c>
      <c r="J153" t="str">
        <f>'Amostra Sorteada'!K153</f>
        <v>Apto</v>
      </c>
      <c r="K153">
        <f>'Amostra Sorteada'!M153</f>
        <v>0</v>
      </c>
      <c r="L153" s="17" t="str">
        <f>_xlfn.XLOOKUP($A153,'Tabela 4714 Tratada'!$A:$A,'Tabela 4714 Tratada'!$D:$D,"Não encontrado")</f>
        <v>Não encontrado</v>
      </c>
      <c r="M153" s="14" t="str">
        <f>_xlfn.XLOOKUP($A153,'Tabela 4714 Tratada'!$A:$A,'Tabela 4714 Tratada'!$E:$E,"Não encontrado")</f>
        <v>Não encontrado</v>
      </c>
      <c r="N153" s="14" t="str">
        <f>_xlfn.XLOOKUP($A153,'Tabela 4714 Tratada'!$A:$A,'Tabela 4714 Tratada'!$C:$C,"Não encontrado")</f>
        <v>Não encontrado</v>
      </c>
      <c r="O153" s="16">
        <f>'Amostra Sorteada'!G153</f>
        <v>7.3116644334208197E-2</v>
      </c>
    </row>
    <row r="154" spans="1:15" hidden="1" x14ac:dyDescent="0.25">
      <c r="A154" t="str">
        <f>'Amostra Sorteada'!C154</f>
        <v>2614501</v>
      </c>
      <c r="B154" t="str">
        <f>'Amostra Sorteada'!A154</f>
        <v>26</v>
      </c>
      <c r="C154" t="str">
        <f>'Amostra Sorteada'!B154</f>
        <v>Pernambuco</v>
      </c>
      <c r="D154" t="str">
        <f>'Amostra Sorteada'!D154</f>
        <v>14501</v>
      </c>
      <c r="E154" t="str">
        <f>'Amostra Sorteada'!E154</f>
        <v>Surubim</v>
      </c>
      <c r="F154" t="str">
        <f>'Amostra Sorteada'!F154</f>
        <v>Nordeste</v>
      </c>
      <c r="G154" t="str">
        <f>'Amostra Sorteada'!L154</f>
        <v>https://surubim.pe.gov.br/</v>
      </c>
      <c r="H154" t="str">
        <f>'Amostra Sorteada'!I154</f>
        <v>Sim</v>
      </c>
      <c r="I154" t="str">
        <f>'Amostra Sorteada'!J154</f>
        <v>Sim</v>
      </c>
      <c r="J154" t="str">
        <f>'Amostra Sorteada'!K154</f>
        <v>Apto</v>
      </c>
      <c r="K154">
        <f>'Amostra Sorteada'!M154</f>
        <v>0</v>
      </c>
      <c r="L154" s="17">
        <f>_xlfn.XLOOKUP($A154,'Tabela 4714 Tratada'!$A:$A,'Tabela 4714 Tratada'!$D:$D,"Não encontrado")</f>
        <v>64120</v>
      </c>
      <c r="M154" s="14">
        <f>_xlfn.XLOOKUP($A154,'Tabela 4714 Tratada'!$A:$A,'Tabela 4714 Tratada'!$E:$E,"Não encontrado")</f>
        <v>252.89599999999999</v>
      </c>
      <c r="N154" s="14">
        <f>_xlfn.XLOOKUP($A154,'Tabela 4714 Tratada'!$A:$A,'Tabela 4714 Tratada'!$C:$C,"Não encontrado")</f>
        <v>253.54</v>
      </c>
      <c r="O154" s="16">
        <f>'Amostra Sorteada'!G154</f>
        <v>7.35061417347177E-2</v>
      </c>
    </row>
    <row r="155" spans="1:15" hidden="1" x14ac:dyDescent="0.25">
      <c r="A155" t="str">
        <f>'Amostra Sorteada'!C155</f>
        <v>2927002</v>
      </c>
      <c r="B155" t="str">
        <f>'Amostra Sorteada'!A155</f>
        <v>29</v>
      </c>
      <c r="C155" t="str">
        <f>'Amostra Sorteada'!B155</f>
        <v>Bahia</v>
      </c>
      <c r="D155" t="str">
        <f>'Amostra Sorteada'!D155</f>
        <v>27002</v>
      </c>
      <c r="E155" t="str">
        <f>'Amostra Sorteada'!E155</f>
        <v>Rio Real</v>
      </c>
      <c r="F155" t="str">
        <f>'Amostra Sorteada'!F155</f>
        <v>Nordeste</v>
      </c>
      <c r="G155" t="str">
        <f>'Amostra Sorteada'!L155</f>
        <v>https://rioreal.ba.gov.br/</v>
      </c>
      <c r="H155" t="str">
        <f>'Amostra Sorteada'!I155</f>
        <v>Sim</v>
      </c>
      <c r="I155" t="str">
        <f>'Amostra Sorteada'!J155</f>
        <v>Sim</v>
      </c>
      <c r="J155" t="str">
        <f>'Amostra Sorteada'!K155</f>
        <v>Apto</v>
      </c>
      <c r="K155">
        <f>'Amostra Sorteada'!M155</f>
        <v>0</v>
      </c>
      <c r="L155" s="17">
        <f>_xlfn.XLOOKUP($A155,'Tabela 4714 Tratada'!$A:$A,'Tabela 4714 Tratada'!$D:$D,"Não encontrado")</f>
        <v>35362</v>
      </c>
      <c r="M155" s="14">
        <f>_xlfn.XLOOKUP($A155,'Tabela 4714 Tratada'!$A:$A,'Tabela 4714 Tratada'!$E:$E,"Não encontrado")</f>
        <v>739.77499999999998</v>
      </c>
      <c r="N155" s="14">
        <f>_xlfn.XLOOKUP($A155,'Tabela 4714 Tratada'!$A:$A,'Tabela 4714 Tratada'!$C:$C,"Não encontrado")</f>
        <v>47.8</v>
      </c>
      <c r="O155" s="16">
        <f>'Amostra Sorteada'!G155</f>
        <v>7.4273742938730458E-2</v>
      </c>
    </row>
    <row r="156" spans="1:15" hidden="1" x14ac:dyDescent="0.25">
      <c r="A156" t="str">
        <f>'Amostra Sorteada'!C156</f>
        <v>1502707</v>
      </c>
      <c r="B156" t="str">
        <f>'Amostra Sorteada'!A156</f>
        <v>15</v>
      </c>
      <c r="C156" t="str">
        <f>'Amostra Sorteada'!B156</f>
        <v>Pará</v>
      </c>
      <c r="D156" t="str">
        <f>'Amostra Sorteada'!D156</f>
        <v>02707</v>
      </c>
      <c r="E156" t="str">
        <f>'Amostra Sorteada'!E156</f>
        <v>Conceição do Araguaia</v>
      </c>
      <c r="F156" t="str">
        <f>'Amostra Sorteada'!F156</f>
        <v>Norte</v>
      </c>
      <c r="G156" t="str">
        <f>'Amostra Sorteada'!L156</f>
        <v>https://www.conceicaodoaraguaia.pa.gov.br/</v>
      </c>
      <c r="H156" t="str">
        <f>'Amostra Sorteada'!I156</f>
        <v>Sim</v>
      </c>
      <c r="I156" t="str">
        <f>'Amostra Sorteada'!J156</f>
        <v>Sim</v>
      </c>
      <c r="J156" t="str">
        <f>'Amostra Sorteada'!K156</f>
        <v>Apto</v>
      </c>
      <c r="K156">
        <f>'Amostra Sorteada'!M156</f>
        <v>0</v>
      </c>
      <c r="L156" s="17">
        <f>_xlfn.XLOOKUP($A156,'Tabela 4714 Tratada'!$A:$A,'Tabela 4714 Tratada'!$D:$D,"Não encontrado")</f>
        <v>44617</v>
      </c>
      <c r="M156" s="14">
        <f>_xlfn.XLOOKUP($A156,'Tabela 4714 Tratada'!$A:$A,'Tabela 4714 Tratada'!$E:$E,"Não encontrado")</f>
        <v>5829.482</v>
      </c>
      <c r="N156" s="14">
        <f>_xlfn.XLOOKUP($A156,'Tabela 4714 Tratada'!$A:$A,'Tabela 4714 Tratada'!$C:$C,"Não encontrado")</f>
        <v>7.65</v>
      </c>
      <c r="O156" s="16">
        <f>'Amostra Sorteada'!G156</f>
        <v>2.0901787519304049E-3</v>
      </c>
    </row>
    <row r="157" spans="1:15" hidden="1" x14ac:dyDescent="0.25">
      <c r="A157" t="str">
        <f>'Amostra Sorteada'!C157</f>
        <v>1303403</v>
      </c>
      <c r="B157" t="str">
        <f>'Amostra Sorteada'!A157</f>
        <v>13</v>
      </c>
      <c r="C157" t="str">
        <f>'Amostra Sorteada'!B157</f>
        <v>Amazonas</v>
      </c>
      <c r="D157" t="str">
        <f>'Amostra Sorteada'!D157</f>
        <v>03403</v>
      </c>
      <c r="E157" t="str">
        <f>'Amostra Sorteada'!E157</f>
        <v>Parintins</v>
      </c>
      <c r="F157" t="str">
        <f>'Amostra Sorteada'!F157</f>
        <v>Norte</v>
      </c>
      <c r="G157" t="str">
        <f>'Amostra Sorteada'!L157</f>
        <v>https://www.parintins.am.gov.br/</v>
      </c>
      <c r="H157" t="str">
        <f>'Amostra Sorteada'!I157</f>
        <v>Sim</v>
      </c>
      <c r="I157" t="str">
        <f>'Amostra Sorteada'!J157</f>
        <v>Sim</v>
      </c>
      <c r="J157" t="str">
        <f>'Amostra Sorteada'!K157</f>
        <v>Apto</v>
      </c>
      <c r="K157">
        <f>'Amostra Sorteada'!M157</f>
        <v>0</v>
      </c>
      <c r="L157" s="17">
        <f>_xlfn.XLOOKUP($A157,'Tabela 4714 Tratada'!$A:$A,'Tabela 4714 Tratada'!$D:$D,"Não encontrado")</f>
        <v>96372</v>
      </c>
      <c r="M157" s="14">
        <f>_xlfn.XLOOKUP($A157,'Tabela 4714 Tratada'!$A:$A,'Tabela 4714 Tratada'!$E:$E,"Não encontrado")</f>
        <v>5956.0469999999996</v>
      </c>
      <c r="N157" s="14">
        <f>_xlfn.XLOOKUP($A157,'Tabela 4714 Tratada'!$A:$A,'Tabela 4714 Tratada'!$C:$C,"Não encontrado")</f>
        <v>16.18</v>
      </c>
      <c r="O157" s="16">
        <f>'Amostra Sorteada'!G157</f>
        <v>3.1529609924462187E-3</v>
      </c>
    </row>
    <row r="158" spans="1:15" hidden="1" x14ac:dyDescent="0.25">
      <c r="A158" t="str">
        <f>'Amostra Sorteada'!C158</f>
        <v>1101807</v>
      </c>
      <c r="B158" t="str">
        <f>'Amostra Sorteada'!A158</f>
        <v>11</v>
      </c>
      <c r="C158" t="str">
        <f>'Amostra Sorteada'!B158</f>
        <v>Rondônia</v>
      </c>
      <c r="D158" t="str">
        <f>'Amostra Sorteada'!D158</f>
        <v>01807</v>
      </c>
      <c r="E158" t="str">
        <f>'Amostra Sorteada'!E158</f>
        <v>Vale do Paraíso</v>
      </c>
      <c r="F158" t="str">
        <f>'Amostra Sorteada'!F158</f>
        <v>Norte</v>
      </c>
      <c r="G158" t="str">
        <f>'Amostra Sorteada'!L158</f>
        <v>https://www.valedoparaiso.ro.gov.br/</v>
      </c>
      <c r="H158" t="str">
        <f>'Amostra Sorteada'!I158</f>
        <v>Sim</v>
      </c>
      <c r="I158" t="str">
        <f>'Amostra Sorteada'!J158</f>
        <v>Sim</v>
      </c>
      <c r="J158" t="str">
        <f>'Amostra Sorteada'!K158</f>
        <v>Apto</v>
      </c>
      <c r="K158">
        <f>'Amostra Sorteada'!M158</f>
        <v>0</v>
      </c>
      <c r="L158" s="17">
        <f>_xlfn.XLOOKUP($A158,'Tabela 4714 Tratada'!$A:$A,'Tabela 4714 Tratada'!$D:$D,"Não encontrado")</f>
        <v>6479</v>
      </c>
      <c r="M158" s="14">
        <f>_xlfn.XLOOKUP($A158,'Tabela 4714 Tratada'!$A:$A,'Tabela 4714 Tratada'!$E:$E,"Não encontrado")</f>
        <v>965.67600000000004</v>
      </c>
      <c r="N158" s="14">
        <f>_xlfn.XLOOKUP($A158,'Tabela 4714 Tratada'!$A:$A,'Tabela 4714 Tratada'!$C:$C,"Não encontrado")</f>
        <v>6.71</v>
      </c>
      <c r="O158" s="16">
        <f>'Amostra Sorteada'!G158</f>
        <v>3.8624025982281207E-3</v>
      </c>
    </row>
    <row r="159" spans="1:15" hidden="1" x14ac:dyDescent="0.25">
      <c r="A159" t="str">
        <f>'Amostra Sorteada'!C159</f>
        <v>1600550</v>
      </c>
      <c r="B159" t="str">
        <f>'Amostra Sorteada'!A159</f>
        <v>16</v>
      </c>
      <c r="C159" t="str">
        <f>'Amostra Sorteada'!B159</f>
        <v>Amapá</v>
      </c>
      <c r="D159" t="str">
        <f>'Amostra Sorteada'!D159</f>
        <v>00550</v>
      </c>
      <c r="E159" t="str">
        <f>'Amostra Sorteada'!E159</f>
        <v>Pracuúba</v>
      </c>
      <c r="F159" t="str">
        <f>'Amostra Sorteada'!F159</f>
        <v>Norte</v>
      </c>
      <c r="G159" t="str">
        <f>'Amostra Sorteada'!L159</f>
        <v>https://www.pracuuba.ap.gov.br/</v>
      </c>
      <c r="H159" t="str">
        <f>'Amostra Sorteada'!I159</f>
        <v>Sim</v>
      </c>
      <c r="I159" t="str">
        <f>'Amostra Sorteada'!J159</f>
        <v>Sim</v>
      </c>
      <c r="J159" t="str">
        <f>'Amostra Sorteada'!K159</f>
        <v>Apto</v>
      </c>
      <c r="K159">
        <f>'Amostra Sorteada'!M159</f>
        <v>0</v>
      </c>
      <c r="L159" s="17">
        <f>_xlfn.XLOOKUP($A159,'Tabela 4714 Tratada'!$A:$A,'Tabela 4714 Tratada'!$D:$D,"Não encontrado")</f>
        <v>3803</v>
      </c>
      <c r="M159" s="14">
        <f>_xlfn.XLOOKUP($A159,'Tabela 4714 Tratada'!$A:$A,'Tabela 4714 Tratada'!$E:$E,"Não encontrado")</f>
        <v>4948.5079999999998</v>
      </c>
      <c r="N159" s="14">
        <f>_xlfn.XLOOKUP($A159,'Tabela 4714 Tratada'!$A:$A,'Tabela 4714 Tratada'!$C:$C,"Não encontrado")</f>
        <v>0.77</v>
      </c>
      <c r="O159" s="16">
        <f>'Amostra Sorteada'!G159</f>
        <v>5.2294010093085763E-3</v>
      </c>
    </row>
    <row r="160" spans="1:15" hidden="1" x14ac:dyDescent="0.25">
      <c r="A160" t="str">
        <f>'Amostra Sorteada'!C160</f>
        <v>1718808</v>
      </c>
      <c r="B160" t="str">
        <f>'Amostra Sorteada'!A160</f>
        <v>17</v>
      </c>
      <c r="C160" t="str">
        <f>'Amostra Sorteada'!B160</f>
        <v>Tocantins</v>
      </c>
      <c r="D160" t="str">
        <f>'Amostra Sorteada'!D160</f>
        <v>18808</v>
      </c>
      <c r="E160" t="str">
        <f>'Amostra Sorteada'!E160</f>
        <v>Sampaio</v>
      </c>
      <c r="F160" t="str">
        <f>'Amostra Sorteada'!F160</f>
        <v>Norte</v>
      </c>
      <c r="G160" t="str">
        <f>'Amostra Sorteada'!L160</f>
        <v>https://www.sampaio.to.gov.br/</v>
      </c>
      <c r="H160" t="str">
        <f>'Amostra Sorteada'!I160</f>
        <v>Sim</v>
      </c>
      <c r="I160" t="str">
        <f>'Amostra Sorteada'!J160</f>
        <v>Sim</v>
      </c>
      <c r="J160" t="str">
        <f>'Amostra Sorteada'!K160</f>
        <v>Apto</v>
      </c>
      <c r="K160">
        <f>'Amostra Sorteada'!M160</f>
        <v>0</v>
      </c>
      <c r="L160" s="17">
        <f>_xlfn.XLOOKUP($A160,'Tabela 4714 Tratada'!$A:$A,'Tabela 4714 Tratada'!$D:$D,"Não encontrado")</f>
        <v>4215</v>
      </c>
      <c r="M160" s="14">
        <f>_xlfn.XLOOKUP($A160,'Tabela 4714 Tratada'!$A:$A,'Tabela 4714 Tratada'!$E:$E,"Não encontrado")</f>
        <v>222.435</v>
      </c>
      <c r="N160" s="14">
        <f>_xlfn.XLOOKUP($A160,'Tabela 4714 Tratada'!$A:$A,'Tabela 4714 Tratada'!$C:$C,"Não encontrado")</f>
        <v>18.95</v>
      </c>
      <c r="O160" s="16">
        <f>'Amostra Sorteada'!G160</f>
        <v>1.4196673130625781E-2</v>
      </c>
    </row>
    <row r="161" spans="1:15" hidden="1" x14ac:dyDescent="0.25">
      <c r="A161" t="str">
        <f>'Amostra Sorteada'!C161</f>
        <v>1702208</v>
      </c>
      <c r="B161" t="str">
        <f>'Amostra Sorteada'!A161</f>
        <v>17</v>
      </c>
      <c r="C161" t="str">
        <f>'Amostra Sorteada'!B161</f>
        <v>Tocantins</v>
      </c>
      <c r="D161" t="str">
        <f>'Amostra Sorteada'!D161</f>
        <v>02208</v>
      </c>
      <c r="E161" t="str">
        <f>'Amostra Sorteada'!E161</f>
        <v>Araguatins</v>
      </c>
      <c r="F161" t="str">
        <f>'Amostra Sorteada'!F161</f>
        <v>Norte</v>
      </c>
      <c r="G161" t="str">
        <f>'Amostra Sorteada'!L161</f>
        <v>https://www.araguatins.to.gov.br/</v>
      </c>
      <c r="H161" t="str">
        <f>'Amostra Sorteada'!I161</f>
        <v>Sim</v>
      </c>
      <c r="I161" t="str">
        <f>'Amostra Sorteada'!J161</f>
        <v>Sim</v>
      </c>
      <c r="J161" t="str">
        <f>'Amostra Sorteada'!K161</f>
        <v>Apto</v>
      </c>
      <c r="K161">
        <f>'Amostra Sorteada'!M161</f>
        <v>0</v>
      </c>
      <c r="L161" s="17">
        <f>_xlfn.XLOOKUP($A161,'Tabela 4714 Tratada'!$A:$A,'Tabela 4714 Tratada'!$D:$D,"Não encontrado")</f>
        <v>31918</v>
      </c>
      <c r="M161" s="14">
        <f>_xlfn.XLOOKUP($A161,'Tabela 4714 Tratada'!$A:$A,'Tabela 4714 Tratada'!$E:$E,"Não encontrado")</f>
        <v>2633.2779999999998</v>
      </c>
      <c r="N161" s="14">
        <f>_xlfn.XLOOKUP($A161,'Tabela 4714 Tratada'!$A:$A,'Tabela 4714 Tratada'!$C:$C,"Não encontrado")</f>
        <v>12.12</v>
      </c>
      <c r="O161" s="16">
        <f>'Amostra Sorteada'!G161</f>
        <v>1.4233899305944875E-2</v>
      </c>
    </row>
    <row r="162" spans="1:15" hidden="1" x14ac:dyDescent="0.25">
      <c r="A162" t="str">
        <f>'Amostra Sorteada'!C162</f>
        <v>1600709</v>
      </c>
      <c r="B162" t="str">
        <f>'Amostra Sorteada'!A162</f>
        <v>16</v>
      </c>
      <c r="C162" t="str">
        <f>'Amostra Sorteada'!B162</f>
        <v>Amapá</v>
      </c>
      <c r="D162" t="str">
        <f>'Amostra Sorteada'!D162</f>
        <v>00709</v>
      </c>
      <c r="E162" t="str">
        <f>'Amostra Sorteada'!E162</f>
        <v>Tartarugalzinho</v>
      </c>
      <c r="F162" t="str">
        <f>'Amostra Sorteada'!F162</f>
        <v>Norte</v>
      </c>
      <c r="G162" t="str">
        <f>'Amostra Sorteada'!L162</f>
        <v>https://www.tartarugalzinho.ap.gov.br/</v>
      </c>
      <c r="H162" t="str">
        <f>'Amostra Sorteada'!I162</f>
        <v>Sim</v>
      </c>
      <c r="I162" t="str">
        <f>'Amostra Sorteada'!J162</f>
        <v>Sim</v>
      </c>
      <c r="J162" t="str">
        <f>'Amostra Sorteada'!K162</f>
        <v>Apto</v>
      </c>
      <c r="K162">
        <f>'Amostra Sorteada'!M162</f>
        <v>0</v>
      </c>
      <c r="L162" s="17">
        <f>_xlfn.XLOOKUP($A162,'Tabela 4714 Tratada'!$A:$A,'Tabela 4714 Tratada'!$D:$D,"Não encontrado")</f>
        <v>12945</v>
      </c>
      <c r="M162" s="14">
        <f>_xlfn.XLOOKUP($A162,'Tabela 4714 Tratada'!$A:$A,'Tabela 4714 Tratada'!$E:$E,"Não encontrado")</f>
        <v>6684.7049999999999</v>
      </c>
      <c r="N162" s="14">
        <f>_xlfn.XLOOKUP($A162,'Tabela 4714 Tratada'!$A:$A,'Tabela 4714 Tratada'!$C:$C,"Não encontrado")</f>
        <v>1.94</v>
      </c>
      <c r="O162" s="16">
        <f>'Amostra Sorteada'!G162</f>
        <v>1.4378356174458262E-2</v>
      </c>
    </row>
    <row r="163" spans="1:15" hidden="1" x14ac:dyDescent="0.25">
      <c r="A163" t="str">
        <f>'Amostra Sorteada'!C163</f>
        <v>1200393</v>
      </c>
      <c r="B163" t="str">
        <f>'Amostra Sorteada'!A163</f>
        <v>12</v>
      </c>
      <c r="C163" t="str">
        <f>'Amostra Sorteada'!B163</f>
        <v>Acre</v>
      </c>
      <c r="D163" t="str">
        <f>'Amostra Sorteada'!D163</f>
        <v>00393</v>
      </c>
      <c r="E163" t="str">
        <f>'Amostra Sorteada'!E163</f>
        <v>Porto Walter</v>
      </c>
      <c r="F163" t="str">
        <f>'Amostra Sorteada'!F163</f>
        <v>Norte</v>
      </c>
      <c r="G163" t="str">
        <f>'Amostra Sorteada'!L163</f>
        <v>https://www.portowalter.ac.gov.br/</v>
      </c>
      <c r="H163" t="str">
        <f>'Amostra Sorteada'!I163</f>
        <v>Sim</v>
      </c>
      <c r="I163" t="str">
        <f>'Amostra Sorteada'!J163</f>
        <v>Sim</v>
      </c>
      <c r="J163" t="str">
        <f>'Amostra Sorteada'!K163</f>
        <v>Apto</v>
      </c>
      <c r="K163">
        <f>'Amostra Sorteada'!M163</f>
        <v>0</v>
      </c>
      <c r="L163" s="17">
        <f>_xlfn.XLOOKUP($A163,'Tabela 4714 Tratada'!$A:$A,'Tabela 4714 Tratada'!$D:$D,"Não encontrado")</f>
        <v>10735</v>
      </c>
      <c r="M163" s="14">
        <f>_xlfn.XLOOKUP($A163,'Tabela 4714 Tratada'!$A:$A,'Tabela 4714 Tratada'!$E:$E,"Não encontrado")</f>
        <v>6446.3850000000002</v>
      </c>
      <c r="N163" s="14">
        <f>_xlfn.XLOOKUP($A163,'Tabela 4714 Tratada'!$A:$A,'Tabela 4714 Tratada'!$C:$C,"Não encontrado")</f>
        <v>1.67</v>
      </c>
      <c r="O163" s="16">
        <f>'Amostra Sorteada'!G163</f>
        <v>1.5577227345590972E-2</v>
      </c>
    </row>
    <row r="164" spans="1:15" hidden="1" x14ac:dyDescent="0.25">
      <c r="A164" t="str">
        <f>'Amostra Sorteada'!C164</f>
        <v>1300839</v>
      </c>
      <c r="B164" t="str">
        <f>'Amostra Sorteada'!A164</f>
        <v>13</v>
      </c>
      <c r="C164" t="str">
        <f>'Amostra Sorteada'!B164</f>
        <v>Amazonas</v>
      </c>
      <c r="D164" t="str">
        <f>'Amostra Sorteada'!D164</f>
        <v>00839</v>
      </c>
      <c r="E164" t="str">
        <f>'Amostra Sorteada'!E164</f>
        <v>Caapiranga</v>
      </c>
      <c r="F164" t="str">
        <f>'Amostra Sorteada'!F164</f>
        <v>Norte</v>
      </c>
      <c r="G164" t="str">
        <f>'Amostra Sorteada'!L164</f>
        <v>https://www.caapiranga.am.gov.br/</v>
      </c>
      <c r="H164" t="str">
        <f>'Amostra Sorteada'!I164</f>
        <v>Sim</v>
      </c>
      <c r="I164" t="str">
        <f>'Amostra Sorteada'!J164</f>
        <v>Sim</v>
      </c>
      <c r="J164" t="str">
        <f>'Amostra Sorteada'!K164</f>
        <v>Apto</v>
      </c>
      <c r="K164">
        <f>'Amostra Sorteada'!M164</f>
        <v>0</v>
      </c>
      <c r="L164" s="17">
        <f>_xlfn.XLOOKUP($A164,'Tabela 4714 Tratada'!$A:$A,'Tabela 4714 Tratada'!$D:$D,"Não encontrado")</f>
        <v>13469</v>
      </c>
      <c r="M164" s="14">
        <f>_xlfn.XLOOKUP($A164,'Tabela 4714 Tratada'!$A:$A,'Tabela 4714 Tratada'!$E:$E,"Não encontrado")</f>
        <v>9455.5390000000007</v>
      </c>
      <c r="N164" s="14">
        <f>_xlfn.XLOOKUP($A164,'Tabela 4714 Tratada'!$A:$A,'Tabela 4714 Tratada'!$C:$C,"Não encontrado")</f>
        <v>1.42</v>
      </c>
      <c r="O164" s="16">
        <f>'Amostra Sorteada'!G164</f>
        <v>1.6174426756892624E-2</v>
      </c>
    </row>
    <row r="165" spans="1:15" hidden="1" x14ac:dyDescent="0.25">
      <c r="A165" t="str">
        <f>'Amostra Sorteada'!C165</f>
        <v>1100015</v>
      </c>
      <c r="B165" t="str">
        <f>'Amostra Sorteada'!A165</f>
        <v>11</v>
      </c>
      <c r="C165" t="str">
        <f>'Amostra Sorteada'!B165</f>
        <v>Rondônia</v>
      </c>
      <c r="D165" t="str">
        <f>'Amostra Sorteada'!D165</f>
        <v>00015</v>
      </c>
      <c r="E165" t="str">
        <f>'Amostra Sorteada'!E165</f>
        <v>Alta Floresta D'Oeste</v>
      </c>
      <c r="F165" t="str">
        <f>'Amostra Sorteada'!F165</f>
        <v>Norte</v>
      </c>
      <c r="G165" t="str">
        <f>'Amostra Sorteada'!L165</f>
        <v>https://www.altaflorestadoeste.ro.gov.br/</v>
      </c>
      <c r="H165" t="str">
        <f>'Amostra Sorteada'!I165</f>
        <v>Sim</v>
      </c>
      <c r="I165" t="str">
        <f>'Amostra Sorteada'!J165</f>
        <v>Sim</v>
      </c>
      <c r="J165" t="str">
        <f>'Amostra Sorteada'!K165</f>
        <v>Apto</v>
      </c>
      <c r="K165">
        <f>'Amostra Sorteada'!M165</f>
        <v>0</v>
      </c>
      <c r="L165" s="17">
        <f>_xlfn.XLOOKUP($A165,'Tabela 4714 Tratada'!$A:$A,'Tabela 4714 Tratada'!$D:$D,"Não encontrado")</f>
        <v>21494</v>
      </c>
      <c r="M165" s="14">
        <f>_xlfn.XLOOKUP($A165,'Tabela 4714 Tratada'!$A:$A,'Tabela 4714 Tratada'!$E:$E,"Não encontrado")</f>
        <v>7067.1270000000004</v>
      </c>
      <c r="N165" s="14">
        <f>_xlfn.XLOOKUP($A165,'Tabela 4714 Tratada'!$A:$A,'Tabela 4714 Tratada'!$C:$C,"Não encontrado")</f>
        <v>3.04</v>
      </c>
      <c r="O165" s="16">
        <f>'Amostra Sorteada'!G165</f>
        <v>1.6815500564181796E-2</v>
      </c>
    </row>
    <row r="166" spans="1:15" hidden="1" x14ac:dyDescent="0.25">
      <c r="A166" t="str">
        <f>'Amostra Sorteada'!C166</f>
        <v>1100700</v>
      </c>
      <c r="B166" t="str">
        <f>'Amostra Sorteada'!A166</f>
        <v>11</v>
      </c>
      <c r="C166" t="str">
        <f>'Amostra Sorteada'!B166</f>
        <v>Rondônia</v>
      </c>
      <c r="D166" t="str">
        <f>'Amostra Sorteada'!D166</f>
        <v>00700</v>
      </c>
      <c r="E166" t="str">
        <f>'Amostra Sorteada'!E166</f>
        <v>Campo Novo de Rondônia</v>
      </c>
      <c r="F166" t="str">
        <f>'Amostra Sorteada'!F166</f>
        <v>Norte</v>
      </c>
      <c r="G166" t="str">
        <f>'Amostra Sorteada'!L166</f>
        <v>https://camponovo.ro.gov.br/</v>
      </c>
      <c r="H166" t="str">
        <f>'Amostra Sorteada'!I166</f>
        <v>Sim</v>
      </c>
      <c r="I166" t="str">
        <f>'Amostra Sorteada'!J166</f>
        <v>Sim</v>
      </c>
      <c r="J166" t="str">
        <f>'Amostra Sorteada'!K166</f>
        <v>Apto</v>
      </c>
      <c r="K166">
        <f>'Amostra Sorteada'!M166</f>
        <v>0</v>
      </c>
      <c r="L166" s="17">
        <f>_xlfn.XLOOKUP($A166,'Tabela 4714 Tratada'!$A:$A,'Tabela 4714 Tratada'!$D:$D,"Não encontrado")</f>
        <v>8844</v>
      </c>
      <c r="M166" s="14">
        <f>_xlfn.XLOOKUP($A166,'Tabela 4714 Tratada'!$A:$A,'Tabela 4714 Tratada'!$E:$E,"Não encontrado")</f>
        <v>3442.0050000000001</v>
      </c>
      <c r="N166" s="14">
        <f>_xlfn.XLOOKUP($A166,'Tabela 4714 Tratada'!$A:$A,'Tabela 4714 Tratada'!$C:$C,"Não encontrado")</f>
        <v>2.57</v>
      </c>
      <c r="O166" s="16">
        <f>'Amostra Sorteada'!G166</f>
        <v>1.950409398509334E-2</v>
      </c>
    </row>
    <row r="167" spans="1:15" x14ac:dyDescent="0.25">
      <c r="A167" t="str">
        <f>'Amostra Sorteada'!C167</f>
        <v>1304401</v>
      </c>
      <c r="B167" t="str">
        <f>'Amostra Sorteada'!A167</f>
        <v>13</v>
      </c>
      <c r="C167" t="str">
        <f>'Amostra Sorteada'!B167</f>
        <v>Amazonas</v>
      </c>
      <c r="D167" t="str">
        <f>'Amostra Sorteada'!D167</f>
        <v>04401</v>
      </c>
      <c r="E167" t="str">
        <f>'Amostra Sorteada'!E167</f>
        <v>Urucurituba</v>
      </c>
      <c r="F167" t="str">
        <f>'Amostra Sorteada'!F167</f>
        <v>Norte</v>
      </c>
      <c r="G167" t="str">
        <f>'Amostra Sorteada'!L167</f>
        <v>https://urucurituba.am.gov.br/prefeitura</v>
      </c>
      <c r="H167" t="str">
        <f>'Amostra Sorteada'!I167</f>
        <v>Sim</v>
      </c>
      <c r="I167" t="str">
        <f>'Amostra Sorteada'!J167</f>
        <v>Não</v>
      </c>
      <c r="J167" t="str">
        <f>'Amostra Sorteada'!K167</f>
        <v>Substituir</v>
      </c>
      <c r="K167" t="str">
        <f>'Amostra Sorteada'!M167</f>
        <v>Página inicial da prefeitura não caracterizada</v>
      </c>
      <c r="L167" s="17">
        <f>_xlfn.XLOOKUP($A167,'Tabela 4714 Tratada'!$A:$A,'Tabela 4714 Tratada'!$D:$D,"Não encontrado")</f>
        <v>23945</v>
      </c>
      <c r="M167" s="14">
        <f>_xlfn.XLOOKUP($A167,'Tabela 4714 Tratada'!$A:$A,'Tabela 4714 Tratada'!$E:$E,"Não encontrado")</f>
        <v>2886.4940000000001</v>
      </c>
      <c r="N167" s="14">
        <f>_xlfn.XLOOKUP($A167,'Tabela 4714 Tratada'!$A:$A,'Tabela 4714 Tratada'!$C:$C,"Não encontrado")</f>
        <v>8.3000000000000007</v>
      </c>
      <c r="O167" s="16">
        <f>'Amostra Sorteada'!G167</f>
        <v>2.3704563150841462E-2</v>
      </c>
    </row>
    <row r="168" spans="1:15" hidden="1" x14ac:dyDescent="0.25">
      <c r="A168" t="str">
        <f>'Amostra Sorteada'!C168</f>
        <v>1502939</v>
      </c>
      <c r="B168" t="str">
        <f>'Amostra Sorteada'!A168</f>
        <v>15</v>
      </c>
      <c r="C168" t="str">
        <f>'Amostra Sorteada'!B168</f>
        <v>Pará</v>
      </c>
      <c r="D168" t="str">
        <f>'Amostra Sorteada'!D168</f>
        <v>02939</v>
      </c>
      <c r="E168" t="str">
        <f>'Amostra Sorteada'!E168</f>
        <v>Dom Eliseu</v>
      </c>
      <c r="F168" t="str">
        <f>'Amostra Sorteada'!F168</f>
        <v>Norte</v>
      </c>
      <c r="G168" t="str">
        <f>'Amostra Sorteada'!L168</f>
        <v>https://www.domeliseu.pa.gov.br/</v>
      </c>
      <c r="H168" t="str">
        <f>'Amostra Sorteada'!I168</f>
        <v>Sim</v>
      </c>
      <c r="I168" t="str">
        <f>'Amostra Sorteada'!J168</f>
        <v>Sim</v>
      </c>
      <c r="J168" t="str">
        <f>'Amostra Sorteada'!K168</f>
        <v>Apto</v>
      </c>
      <c r="K168">
        <f>'Amostra Sorteada'!M168</f>
        <v>0</v>
      </c>
      <c r="L168" s="17">
        <f>_xlfn.XLOOKUP($A168,'Tabela 4714 Tratada'!$A:$A,'Tabela 4714 Tratada'!$D:$D,"Não encontrado")</f>
        <v>58484</v>
      </c>
      <c r="M168" s="14">
        <f>_xlfn.XLOOKUP($A168,'Tabela 4714 Tratada'!$A:$A,'Tabela 4714 Tratada'!$E:$E,"Não encontrado")</f>
        <v>5268.8090000000002</v>
      </c>
      <c r="N168" s="14">
        <f>_xlfn.XLOOKUP($A168,'Tabela 4714 Tratada'!$A:$A,'Tabela 4714 Tratada'!$C:$C,"Não encontrado")</f>
        <v>11.1</v>
      </c>
      <c r="O168" s="16">
        <f>'Amostra Sorteada'!G168</f>
        <v>2.404418481231263E-2</v>
      </c>
    </row>
    <row r="169" spans="1:15" hidden="1" x14ac:dyDescent="0.25">
      <c r="A169" t="str">
        <f>'Amostra Sorteada'!C169</f>
        <v>1100908</v>
      </c>
      <c r="B169" t="str">
        <f>'Amostra Sorteada'!A169</f>
        <v>11</v>
      </c>
      <c r="C169" t="str">
        <f>'Amostra Sorteada'!B169</f>
        <v>Rondônia</v>
      </c>
      <c r="D169" t="str">
        <f>'Amostra Sorteada'!D169</f>
        <v>00908</v>
      </c>
      <c r="E169" t="str">
        <f>'Amostra Sorteada'!E169</f>
        <v>Castanheiras</v>
      </c>
      <c r="F169" t="str">
        <f>'Amostra Sorteada'!F169</f>
        <v>Norte</v>
      </c>
      <c r="G169" t="str">
        <f>'Amostra Sorteada'!L169</f>
        <v>https://www.castanheiras.ro.gov.br/</v>
      </c>
      <c r="H169" t="str">
        <f>'Amostra Sorteada'!I169</f>
        <v>Sim</v>
      </c>
      <c r="I169" t="str">
        <f>'Amostra Sorteada'!J169</f>
        <v>Sim</v>
      </c>
      <c r="J169" t="str">
        <f>'Amostra Sorteada'!K169</f>
        <v>Apto</v>
      </c>
      <c r="K169">
        <f>'Amostra Sorteada'!M169</f>
        <v>0</v>
      </c>
      <c r="L169" s="17">
        <f>_xlfn.XLOOKUP($A169,'Tabela 4714 Tratada'!$A:$A,'Tabela 4714 Tratada'!$D:$D,"Não encontrado")</f>
        <v>3233</v>
      </c>
      <c r="M169" s="14">
        <f>_xlfn.XLOOKUP($A169,'Tabela 4714 Tratada'!$A:$A,'Tabela 4714 Tratada'!$E:$E,"Não encontrado")</f>
        <v>892.84100000000001</v>
      </c>
      <c r="N169" s="14">
        <f>_xlfn.XLOOKUP($A169,'Tabela 4714 Tratada'!$A:$A,'Tabela 4714 Tratada'!$C:$C,"Não encontrado")</f>
        <v>3.62</v>
      </c>
      <c r="O169" s="16">
        <f>'Amostra Sorteada'!G169</f>
        <v>2.4067973279229937E-2</v>
      </c>
    </row>
    <row r="170" spans="1:15" hidden="1" x14ac:dyDescent="0.25">
      <c r="A170" t="str">
        <f>'Amostra Sorteada'!C170</f>
        <v>1600303</v>
      </c>
      <c r="B170" t="str">
        <f>'Amostra Sorteada'!A170</f>
        <v>16</v>
      </c>
      <c r="C170" t="str">
        <f>'Amostra Sorteada'!B170</f>
        <v>Amapá</v>
      </c>
      <c r="D170" t="str">
        <f>'Amostra Sorteada'!D170</f>
        <v>00303</v>
      </c>
      <c r="E170" t="str">
        <f>'Amostra Sorteada'!E170</f>
        <v>Macapá</v>
      </c>
      <c r="F170" t="str">
        <f>'Amostra Sorteada'!F170</f>
        <v>Norte</v>
      </c>
      <c r="G170" t="str">
        <f>'Amostra Sorteada'!L170</f>
        <v>https://www.macapa.ap.gov.br/</v>
      </c>
      <c r="H170" t="str">
        <f>'Amostra Sorteada'!I170</f>
        <v>Sim</v>
      </c>
      <c r="I170" t="str">
        <f>'Amostra Sorteada'!J170</f>
        <v>Sim</v>
      </c>
      <c r="J170" t="str">
        <f>'Amostra Sorteada'!K170</f>
        <v>Apto</v>
      </c>
      <c r="K170">
        <f>'Amostra Sorteada'!M170</f>
        <v>0</v>
      </c>
      <c r="L170" s="17">
        <f>_xlfn.XLOOKUP($A170,'Tabela 4714 Tratada'!$A:$A,'Tabela 4714 Tratada'!$D:$D,"Não encontrado")</f>
        <v>442933</v>
      </c>
      <c r="M170" s="14">
        <f>_xlfn.XLOOKUP($A170,'Tabela 4714 Tratada'!$A:$A,'Tabela 4714 Tratada'!$E:$E,"Não encontrado")</f>
        <v>6563.8490000000002</v>
      </c>
      <c r="N170" s="14">
        <f>_xlfn.XLOOKUP($A170,'Tabela 4714 Tratada'!$A:$A,'Tabela 4714 Tratada'!$C:$C,"Não encontrado")</f>
        <v>67.48</v>
      </c>
      <c r="O170" s="16">
        <f>'Amostra Sorteada'!G170</f>
        <v>2.4986542788919763E-2</v>
      </c>
    </row>
    <row r="171" spans="1:15" hidden="1" x14ac:dyDescent="0.25">
      <c r="A171" t="str">
        <f>'Amostra Sorteada'!C171</f>
        <v>1710706</v>
      </c>
      <c r="B171" t="str">
        <f>'Amostra Sorteada'!A171</f>
        <v>17</v>
      </c>
      <c r="C171" t="str">
        <f>'Amostra Sorteada'!B171</f>
        <v>Tocantins</v>
      </c>
      <c r="D171" t="str">
        <f>'Amostra Sorteada'!D171</f>
        <v>10706</v>
      </c>
      <c r="E171" t="str">
        <f>'Amostra Sorteada'!E171</f>
        <v>Itaguatins</v>
      </c>
      <c r="F171" t="str">
        <f>'Amostra Sorteada'!F171</f>
        <v>Norte</v>
      </c>
      <c r="G171" t="str">
        <f>'Amostra Sorteada'!L171</f>
        <v>https://www.itaguatins.to.gov.br/</v>
      </c>
      <c r="H171" t="str">
        <f>'Amostra Sorteada'!I171</f>
        <v>Sim</v>
      </c>
      <c r="I171" t="str">
        <f>'Amostra Sorteada'!J171</f>
        <v>Sim</v>
      </c>
      <c r="J171" t="str">
        <f>'Amostra Sorteada'!K171</f>
        <v>Apto</v>
      </c>
      <c r="K171">
        <f>'Amostra Sorteada'!M171</f>
        <v>0</v>
      </c>
      <c r="L171" s="17">
        <f>_xlfn.XLOOKUP($A171,'Tabela 4714 Tratada'!$A:$A,'Tabela 4714 Tratada'!$D:$D,"Não encontrado")</f>
        <v>5172</v>
      </c>
      <c r="M171" s="14">
        <f>_xlfn.XLOOKUP($A171,'Tabela 4714 Tratada'!$A:$A,'Tabela 4714 Tratada'!$E:$E,"Não encontrado")</f>
        <v>730.16300000000001</v>
      </c>
      <c r="N171" s="14">
        <f>_xlfn.XLOOKUP($A171,'Tabela 4714 Tratada'!$A:$A,'Tabela 4714 Tratada'!$C:$C,"Não encontrado")</f>
        <v>7.08</v>
      </c>
      <c r="O171" s="16">
        <f>'Amostra Sorteada'!G171</f>
        <v>2.7258704929689515E-2</v>
      </c>
    </row>
    <row r="172" spans="1:15" hidden="1" x14ac:dyDescent="0.25">
      <c r="A172" t="str">
        <f>'Amostra Sorteada'!C172</f>
        <v>1706258</v>
      </c>
      <c r="B172" t="str">
        <f>'Amostra Sorteada'!A172</f>
        <v>17</v>
      </c>
      <c r="C172" t="str">
        <f>'Amostra Sorteada'!B172</f>
        <v>Tocantins</v>
      </c>
      <c r="D172" t="str">
        <f>'Amostra Sorteada'!D172</f>
        <v>06258</v>
      </c>
      <c r="E172" t="str">
        <f>'Amostra Sorteada'!E172</f>
        <v>Crixás do Tocantins</v>
      </c>
      <c r="F172" t="str">
        <f>'Amostra Sorteada'!F172</f>
        <v>Norte</v>
      </c>
      <c r="G172" t="str">
        <f>'Amostra Sorteada'!L172</f>
        <v>https://crixas.to.gov.br/</v>
      </c>
      <c r="H172" t="str">
        <f>'Amostra Sorteada'!I172</f>
        <v>Sim</v>
      </c>
      <c r="I172" t="str">
        <f>'Amostra Sorteada'!J172</f>
        <v>Sim</v>
      </c>
      <c r="J172" t="str">
        <f>'Amostra Sorteada'!K172</f>
        <v>Apto</v>
      </c>
      <c r="K172">
        <f>'Amostra Sorteada'!M172</f>
        <v>0</v>
      </c>
      <c r="L172" s="17">
        <f>_xlfn.XLOOKUP($A172,'Tabela 4714 Tratada'!$A:$A,'Tabela 4714 Tratada'!$D:$D,"Não encontrado")</f>
        <v>1470</v>
      </c>
      <c r="M172" s="14">
        <f>_xlfn.XLOOKUP($A172,'Tabela 4714 Tratada'!$A:$A,'Tabela 4714 Tratada'!$E:$E,"Não encontrado")</f>
        <v>983.76599999999996</v>
      </c>
      <c r="N172" s="14">
        <f>_xlfn.XLOOKUP($A172,'Tabela 4714 Tratada'!$A:$A,'Tabela 4714 Tratada'!$C:$C,"Não encontrado")</f>
        <v>1.49</v>
      </c>
      <c r="O172" s="16">
        <f>'Amostra Sorteada'!G172</f>
        <v>2.8022831083211686E-2</v>
      </c>
    </row>
    <row r="173" spans="1:15" hidden="1" x14ac:dyDescent="0.25">
      <c r="A173" t="str">
        <f>'Amostra Sorteada'!C173</f>
        <v>1709302</v>
      </c>
      <c r="B173" t="str">
        <f>'Amostra Sorteada'!A173</f>
        <v>17</v>
      </c>
      <c r="C173" t="str">
        <f>'Amostra Sorteada'!B173</f>
        <v>Tocantins</v>
      </c>
      <c r="D173" t="str">
        <f>'Amostra Sorteada'!D173</f>
        <v>09302</v>
      </c>
      <c r="E173" t="str">
        <f>'Amostra Sorteada'!E173</f>
        <v>Guaraí</v>
      </c>
      <c r="F173" t="str">
        <f>'Amostra Sorteada'!F173</f>
        <v>Norte</v>
      </c>
      <c r="G173" t="str">
        <f>'Amostra Sorteada'!L173</f>
        <v>https://guarai.to.gov.br/transparencia/</v>
      </c>
      <c r="H173" t="str">
        <f>'Amostra Sorteada'!I173</f>
        <v>Sim</v>
      </c>
      <c r="I173" t="str">
        <f>'Amostra Sorteada'!J173</f>
        <v>Sim</v>
      </c>
      <c r="J173" t="str">
        <f>'Amostra Sorteada'!K173</f>
        <v>Apto</v>
      </c>
      <c r="K173">
        <f>'Amostra Sorteada'!M173</f>
        <v>0</v>
      </c>
      <c r="L173" s="17">
        <f>_xlfn.XLOOKUP($A173,'Tabela 4714 Tratada'!$A:$A,'Tabela 4714 Tratada'!$D:$D,"Não encontrado")</f>
        <v>24775</v>
      </c>
      <c r="M173" s="14">
        <f>_xlfn.XLOOKUP($A173,'Tabela 4714 Tratada'!$A:$A,'Tabela 4714 Tratada'!$E:$E,"Não encontrado")</f>
        <v>2106.7530000000002</v>
      </c>
      <c r="N173" s="14">
        <f>_xlfn.XLOOKUP($A173,'Tabela 4714 Tratada'!$A:$A,'Tabela 4714 Tratada'!$C:$C,"Não encontrado")</f>
        <v>11.76</v>
      </c>
      <c r="O173" s="16">
        <f>'Amostra Sorteada'!G173</f>
        <v>2.818626645274025E-2</v>
      </c>
    </row>
    <row r="174" spans="1:15" hidden="1" x14ac:dyDescent="0.25">
      <c r="A174" t="str">
        <f>'Amostra Sorteada'!C174</f>
        <v>1400472</v>
      </c>
      <c r="B174" t="str">
        <f>'Amostra Sorteada'!A174</f>
        <v>14</v>
      </c>
      <c r="C174" t="str">
        <f>'Amostra Sorteada'!B174</f>
        <v>Roraima</v>
      </c>
      <c r="D174" t="str">
        <f>'Amostra Sorteada'!D174</f>
        <v>00472</v>
      </c>
      <c r="E174" t="str">
        <f>'Amostra Sorteada'!E174</f>
        <v>Rorainópolis</v>
      </c>
      <c r="F174" t="str">
        <f>'Amostra Sorteada'!F174</f>
        <v>Norte</v>
      </c>
      <c r="G174" t="str">
        <f>'Amostra Sorteada'!L174</f>
        <v>https://www.rorainopolis.rr.gov.br/</v>
      </c>
      <c r="H174" t="str">
        <f>'Amostra Sorteada'!I174</f>
        <v>Sim</v>
      </c>
      <c r="I174" t="str">
        <f>'Amostra Sorteada'!J174</f>
        <v>Sim</v>
      </c>
      <c r="J174" t="str">
        <f>'Amostra Sorteada'!K174</f>
        <v>Apto</v>
      </c>
      <c r="K174">
        <f>'Amostra Sorteada'!M174</f>
        <v>0</v>
      </c>
      <c r="L174" s="17">
        <f>_xlfn.XLOOKUP($A174,'Tabela 4714 Tratada'!$A:$A,'Tabela 4714 Tratada'!$D:$D,"Não encontrado")</f>
        <v>32647</v>
      </c>
      <c r="M174" s="14">
        <f>_xlfn.XLOOKUP($A174,'Tabela 4714 Tratada'!$A:$A,'Tabela 4714 Tratada'!$E:$E,"Não encontrado")</f>
        <v>33579.739000000001</v>
      </c>
      <c r="N174" s="14">
        <f>_xlfn.XLOOKUP($A174,'Tabela 4714 Tratada'!$A:$A,'Tabela 4714 Tratada'!$C:$C,"Não encontrado")</f>
        <v>0.97</v>
      </c>
      <c r="O174" s="16">
        <f>'Amostra Sorteada'!G174</f>
        <v>2.8879589465128919E-2</v>
      </c>
    </row>
    <row r="175" spans="1:15" hidden="1" x14ac:dyDescent="0.25">
      <c r="A175" t="str">
        <f>'Amostra Sorteada'!C175</f>
        <v>1301209</v>
      </c>
      <c r="B175" t="str">
        <f>'Amostra Sorteada'!A175</f>
        <v>13</v>
      </c>
      <c r="C175" t="str">
        <f>'Amostra Sorteada'!B175</f>
        <v>Amazonas</v>
      </c>
      <c r="D175" t="str">
        <f>'Amostra Sorteada'!D175</f>
        <v>01209</v>
      </c>
      <c r="E175" t="str">
        <f>'Amostra Sorteada'!E175</f>
        <v>Coari</v>
      </c>
      <c r="F175" t="str">
        <f>'Amostra Sorteada'!F175</f>
        <v>Norte</v>
      </c>
      <c r="G175" t="str">
        <f>'Amostra Sorteada'!L175</f>
        <v>https://prefeitura.coari.am.gov.br/</v>
      </c>
      <c r="H175" t="str">
        <f>'Amostra Sorteada'!I175</f>
        <v>Sim</v>
      </c>
      <c r="I175" t="str">
        <f>'Amostra Sorteada'!J175</f>
        <v>Sim</v>
      </c>
      <c r="J175" t="str">
        <f>'Amostra Sorteada'!K175</f>
        <v>Apto</v>
      </c>
      <c r="K175">
        <f>'Amostra Sorteada'!M175</f>
        <v>0</v>
      </c>
      <c r="L175" s="17">
        <f>_xlfn.XLOOKUP($A175,'Tabela 4714 Tratada'!$A:$A,'Tabela 4714 Tratada'!$D:$D,"Não encontrado")</f>
        <v>70616</v>
      </c>
      <c r="M175" s="14">
        <f>_xlfn.XLOOKUP($A175,'Tabela 4714 Tratada'!$A:$A,'Tabela 4714 Tratada'!$E:$E,"Não encontrado")</f>
        <v>57970.767999999996</v>
      </c>
      <c r="N175" s="14">
        <f>_xlfn.XLOOKUP($A175,'Tabela 4714 Tratada'!$A:$A,'Tabela 4714 Tratada'!$C:$C,"Não encontrado")</f>
        <v>1.22</v>
      </c>
      <c r="O175" s="16">
        <f>'Amostra Sorteada'!G175</f>
        <v>3.0697805718261417E-2</v>
      </c>
    </row>
    <row r="176" spans="1:15" hidden="1" x14ac:dyDescent="0.25">
      <c r="A176" t="str">
        <f>'Amostra Sorteada'!C176</f>
        <v>1703826</v>
      </c>
      <c r="B176" t="str">
        <f>'Amostra Sorteada'!A176</f>
        <v>17</v>
      </c>
      <c r="C176" t="str">
        <f>'Amostra Sorteada'!B176</f>
        <v>Tocantins</v>
      </c>
      <c r="D176" t="str">
        <f>'Amostra Sorteada'!D176</f>
        <v>03826</v>
      </c>
      <c r="E176" t="str">
        <f>'Amostra Sorteada'!E176</f>
        <v>Cachoeirinha</v>
      </c>
      <c r="F176" t="str">
        <f>'Amostra Sorteada'!F176</f>
        <v>Norte</v>
      </c>
      <c r="G176" t="str">
        <f>'Amostra Sorteada'!L176</f>
        <v>https://www.cachoeirinha.to.gov.br/</v>
      </c>
      <c r="H176" t="str">
        <f>'Amostra Sorteada'!I176</f>
        <v>Sim</v>
      </c>
      <c r="I176" t="str">
        <f>'Amostra Sorteada'!J176</f>
        <v>Sim</v>
      </c>
      <c r="J176" t="str">
        <f>'Amostra Sorteada'!K176</f>
        <v>Apto</v>
      </c>
      <c r="K176">
        <f>'Amostra Sorteada'!M176</f>
        <v>0</v>
      </c>
      <c r="L176" s="17">
        <f>_xlfn.XLOOKUP($A176,'Tabela 4714 Tratada'!$A:$A,'Tabela 4714 Tratada'!$D:$D,"Não encontrado")</f>
        <v>1961</v>
      </c>
      <c r="M176" s="14">
        <f>_xlfn.XLOOKUP($A176,'Tabela 4714 Tratada'!$A:$A,'Tabela 4714 Tratada'!$E:$E,"Não encontrado")</f>
        <v>351.53500000000003</v>
      </c>
      <c r="N176" s="14">
        <f>_xlfn.XLOOKUP($A176,'Tabela 4714 Tratada'!$A:$A,'Tabela 4714 Tratada'!$C:$C,"Não encontrado")</f>
        <v>5.58</v>
      </c>
      <c r="O176" s="16">
        <f>'Amostra Sorteada'!G176</f>
        <v>3.5651047575198436E-2</v>
      </c>
    </row>
    <row r="177" spans="1:15" hidden="1" x14ac:dyDescent="0.25">
      <c r="A177" t="str">
        <f>'Amostra Sorteada'!C177</f>
        <v>1200179</v>
      </c>
      <c r="B177" t="str">
        <f>'Amostra Sorteada'!A177</f>
        <v>12</v>
      </c>
      <c r="C177" t="str">
        <f>'Amostra Sorteada'!B177</f>
        <v>Acre</v>
      </c>
      <c r="D177" t="str">
        <f>'Amostra Sorteada'!D177</f>
        <v>00179</v>
      </c>
      <c r="E177" t="str">
        <f>'Amostra Sorteada'!E177</f>
        <v>Capixaba</v>
      </c>
      <c r="F177" t="str">
        <f>'Amostra Sorteada'!F177</f>
        <v>Norte</v>
      </c>
      <c r="G177" t="str">
        <f>'Amostra Sorteada'!L177</f>
        <v>https://www.capixaba.ac.gov.br/</v>
      </c>
      <c r="H177" t="str">
        <f>'Amostra Sorteada'!I177</f>
        <v>Sim</v>
      </c>
      <c r="I177" t="str">
        <f>'Amostra Sorteada'!J177</f>
        <v>Sim</v>
      </c>
      <c r="J177" t="str">
        <f>'Amostra Sorteada'!K177</f>
        <v>Apto</v>
      </c>
      <c r="K177">
        <f>'Amostra Sorteada'!M177</f>
        <v>0</v>
      </c>
      <c r="L177" s="17">
        <f>_xlfn.XLOOKUP($A177,'Tabela 4714 Tratada'!$A:$A,'Tabela 4714 Tratada'!$D:$D,"Não encontrado")</f>
        <v>10392</v>
      </c>
      <c r="M177" s="14">
        <f>_xlfn.XLOOKUP($A177,'Tabela 4714 Tratada'!$A:$A,'Tabela 4714 Tratada'!$E:$E,"Não encontrado")</f>
        <v>1705.8240000000001</v>
      </c>
      <c r="N177" s="14">
        <f>_xlfn.XLOOKUP($A177,'Tabela 4714 Tratada'!$A:$A,'Tabela 4714 Tratada'!$C:$C,"Não encontrado")</f>
        <v>6.09</v>
      </c>
      <c r="O177" s="16">
        <f>'Amostra Sorteada'!G177</f>
        <v>3.7388365193180451E-2</v>
      </c>
    </row>
    <row r="178" spans="1:15" hidden="1" x14ac:dyDescent="0.25">
      <c r="A178" t="str">
        <f>'Amostra Sorteada'!C178</f>
        <v>1505494</v>
      </c>
      <c r="B178" t="str">
        <f>'Amostra Sorteada'!A178</f>
        <v>15</v>
      </c>
      <c r="C178" t="str">
        <f>'Amostra Sorteada'!B178</f>
        <v>Pará</v>
      </c>
      <c r="D178" t="str">
        <f>'Amostra Sorteada'!D178</f>
        <v>05494</v>
      </c>
      <c r="E178" t="str">
        <f>'Amostra Sorteada'!E178</f>
        <v>Palestina do Pará</v>
      </c>
      <c r="F178" t="str">
        <f>'Amostra Sorteada'!F178</f>
        <v>Norte</v>
      </c>
      <c r="G178" t="str">
        <f>'Amostra Sorteada'!L178</f>
        <v>https://www.palestinadopara.pa.gov.br/</v>
      </c>
      <c r="H178" t="str">
        <f>'Amostra Sorteada'!I178</f>
        <v>Sim</v>
      </c>
      <c r="I178" t="str">
        <f>'Amostra Sorteada'!J178</f>
        <v>Sim</v>
      </c>
      <c r="J178" t="str">
        <f>'Amostra Sorteada'!K178</f>
        <v>Apto</v>
      </c>
      <c r="K178">
        <f>'Amostra Sorteada'!M178</f>
        <v>0</v>
      </c>
      <c r="L178" s="17">
        <f>_xlfn.XLOOKUP($A178,'Tabela 4714 Tratada'!$A:$A,'Tabela 4714 Tratada'!$D:$D,"Não encontrado")</f>
        <v>6885</v>
      </c>
      <c r="M178" s="14">
        <f>_xlfn.XLOOKUP($A178,'Tabela 4714 Tratada'!$A:$A,'Tabela 4714 Tratada'!$E:$E,"Não encontrado")</f>
        <v>984.36199999999997</v>
      </c>
      <c r="N178" s="14">
        <f>_xlfn.XLOOKUP($A178,'Tabela 4714 Tratada'!$A:$A,'Tabela 4714 Tratada'!$C:$C,"Não encontrado")</f>
        <v>6.99</v>
      </c>
      <c r="O178" s="16">
        <f>'Amostra Sorteada'!G178</f>
        <v>5.4995703273918228E-2</v>
      </c>
    </row>
    <row r="179" spans="1:15" hidden="1" x14ac:dyDescent="0.25">
      <c r="A179" t="str">
        <f>'Amostra Sorteada'!C179</f>
        <v>1504422</v>
      </c>
      <c r="B179" t="str">
        <f>'Amostra Sorteada'!A179</f>
        <v>15</v>
      </c>
      <c r="C179" t="str">
        <f>'Amostra Sorteada'!B179</f>
        <v>Pará</v>
      </c>
      <c r="D179" t="str">
        <f>'Amostra Sorteada'!D179</f>
        <v>04422</v>
      </c>
      <c r="E179" t="str">
        <f>'Amostra Sorteada'!E179</f>
        <v>Marituba</v>
      </c>
      <c r="F179" t="str">
        <f>'Amostra Sorteada'!F179</f>
        <v>Norte</v>
      </c>
      <c r="G179" t="str">
        <f>'Amostra Sorteada'!L179</f>
        <v>https://www.marituba.pa.gov.br/</v>
      </c>
      <c r="H179" t="str">
        <f>'Amostra Sorteada'!I179</f>
        <v>Sim</v>
      </c>
      <c r="I179" t="str">
        <f>'Amostra Sorteada'!J179</f>
        <v>Sim</v>
      </c>
      <c r="J179" t="str">
        <f>'Amostra Sorteada'!K179</f>
        <v>Apto</v>
      </c>
      <c r="K179">
        <f>'Amostra Sorteada'!M179</f>
        <v>0</v>
      </c>
      <c r="L179" s="17">
        <f>_xlfn.XLOOKUP($A179,'Tabela 4714 Tratada'!$A:$A,'Tabela 4714 Tratada'!$D:$D,"Não encontrado")</f>
        <v>111785</v>
      </c>
      <c r="M179" s="14">
        <f>_xlfn.XLOOKUP($A179,'Tabela 4714 Tratada'!$A:$A,'Tabela 4714 Tratada'!$E:$E,"Não encontrado")</f>
        <v>103.214</v>
      </c>
      <c r="N179" s="14">
        <f>_xlfn.XLOOKUP($A179,'Tabela 4714 Tratada'!$A:$A,'Tabela 4714 Tratada'!$C:$C,"Não encontrado")</f>
        <v>1083.04</v>
      </c>
      <c r="O179" s="16">
        <f>'Amostra Sorteada'!G179</f>
        <v>5.6731934583461929E-2</v>
      </c>
    </row>
    <row r="180" spans="1:15" hidden="1" x14ac:dyDescent="0.25">
      <c r="A180" t="str">
        <f>'Amostra Sorteada'!C180</f>
        <v>1300706</v>
      </c>
      <c r="B180" t="str">
        <f>'Amostra Sorteada'!A180</f>
        <v>13</v>
      </c>
      <c r="C180" t="str">
        <f>'Amostra Sorteada'!B180</f>
        <v>Amazonas</v>
      </c>
      <c r="D180" t="str">
        <f>'Amostra Sorteada'!D180</f>
        <v>00706</v>
      </c>
      <c r="E180" t="str">
        <f>'Amostra Sorteada'!E180</f>
        <v>Boca do Acre</v>
      </c>
      <c r="F180" t="str">
        <f>'Amostra Sorteada'!F180</f>
        <v>Norte</v>
      </c>
      <c r="G180" t="str">
        <f>'Amostra Sorteada'!L180</f>
        <v>https://www.bocadoacre.am.gov.br/</v>
      </c>
      <c r="H180" t="str">
        <f>'Amostra Sorteada'!I180</f>
        <v>Sim</v>
      </c>
      <c r="I180" t="str">
        <f>'Amostra Sorteada'!J180</f>
        <v>Sim</v>
      </c>
      <c r="J180" t="str">
        <f>'Amostra Sorteada'!K180</f>
        <v>Apto</v>
      </c>
      <c r="K180">
        <f>'Amostra Sorteada'!M180</f>
        <v>0</v>
      </c>
      <c r="L180" s="17">
        <f>_xlfn.XLOOKUP($A180,'Tabela 4714 Tratada'!$A:$A,'Tabela 4714 Tratada'!$D:$D,"Não encontrado")</f>
        <v>35447</v>
      </c>
      <c r="M180" s="14">
        <f>_xlfn.XLOOKUP($A180,'Tabela 4714 Tratada'!$A:$A,'Tabela 4714 Tratada'!$E:$E,"Não encontrado")</f>
        <v>21938.582999999999</v>
      </c>
      <c r="N180" s="14">
        <f>_xlfn.XLOOKUP($A180,'Tabela 4714 Tratada'!$A:$A,'Tabela 4714 Tratada'!$C:$C,"Não encontrado")</f>
        <v>1.62</v>
      </c>
      <c r="O180" s="16">
        <f>'Amostra Sorteada'!G180</f>
        <v>5.715712321480737E-2</v>
      </c>
    </row>
    <row r="181" spans="1:15" hidden="1" x14ac:dyDescent="0.25">
      <c r="A181" t="str">
        <f>'Amostra Sorteada'!C181</f>
        <v>1722107</v>
      </c>
      <c r="B181" t="str">
        <f>'Amostra Sorteada'!A181</f>
        <v>17</v>
      </c>
      <c r="C181" t="str">
        <f>'Amostra Sorteada'!B181</f>
        <v>Tocantins</v>
      </c>
      <c r="D181" t="str">
        <f>'Amostra Sorteada'!D181</f>
        <v>22107</v>
      </c>
      <c r="E181" t="str">
        <f>'Amostra Sorteada'!E181</f>
        <v>Xambioá</v>
      </c>
      <c r="F181" t="str">
        <f>'Amostra Sorteada'!F181</f>
        <v>Norte</v>
      </c>
      <c r="G181" t="str">
        <f>'Amostra Sorteada'!L181</f>
        <v>https://www.xambioa.to.gov.br/</v>
      </c>
      <c r="H181" t="str">
        <f>'Amostra Sorteada'!I181</f>
        <v>Sim</v>
      </c>
      <c r="I181" t="str">
        <f>'Amostra Sorteada'!J181</f>
        <v>Sim</v>
      </c>
      <c r="J181" t="str">
        <f>'Amostra Sorteada'!K181</f>
        <v>Apto</v>
      </c>
      <c r="K181">
        <f>'Amostra Sorteada'!M181</f>
        <v>0</v>
      </c>
      <c r="L181" s="17">
        <f>_xlfn.XLOOKUP($A181,'Tabela 4714 Tratada'!$A:$A,'Tabela 4714 Tratada'!$D:$D,"Não encontrado")</f>
        <v>10517</v>
      </c>
      <c r="M181" s="14">
        <f>_xlfn.XLOOKUP($A181,'Tabela 4714 Tratada'!$A:$A,'Tabela 4714 Tratada'!$E:$E,"Não encontrado")</f>
        <v>1190.489</v>
      </c>
      <c r="N181" s="14">
        <f>_xlfn.XLOOKUP($A181,'Tabela 4714 Tratada'!$A:$A,'Tabela 4714 Tratada'!$C:$C,"Não encontrado")</f>
        <v>8.83</v>
      </c>
      <c r="O181" s="16">
        <f>'Amostra Sorteada'!G181</f>
        <v>6.1144272892051155E-2</v>
      </c>
    </row>
    <row r="182" spans="1:15" hidden="1" x14ac:dyDescent="0.25">
      <c r="A182" t="str">
        <f>'Amostra Sorteada'!C182</f>
        <v>1300508</v>
      </c>
      <c r="B182" t="str">
        <f>'Amostra Sorteada'!A182</f>
        <v>13</v>
      </c>
      <c r="C182" t="str">
        <f>'Amostra Sorteada'!B182</f>
        <v>Amazonas</v>
      </c>
      <c r="D182" t="str">
        <f>'Amostra Sorteada'!D182</f>
        <v>00508</v>
      </c>
      <c r="E182" t="str">
        <f>'Amostra Sorteada'!E182</f>
        <v>Barreirinha</v>
      </c>
      <c r="F182" t="str">
        <f>'Amostra Sorteada'!F182</f>
        <v>Norte</v>
      </c>
      <c r="G182" t="str">
        <f>'Amostra Sorteada'!L182</f>
        <v>https://www.barreirinha.am.gov.br/</v>
      </c>
      <c r="H182" t="str">
        <f>'Amostra Sorteada'!I182</f>
        <v>Sim</v>
      </c>
      <c r="I182" t="str">
        <f>'Amostra Sorteada'!J182</f>
        <v>Sim</v>
      </c>
      <c r="J182" t="str">
        <f>'Amostra Sorteada'!K182</f>
        <v>Apto</v>
      </c>
      <c r="K182">
        <f>'Amostra Sorteada'!M182</f>
        <v>0</v>
      </c>
      <c r="L182" s="17">
        <f>_xlfn.XLOOKUP($A182,'Tabela 4714 Tratada'!$A:$A,'Tabela 4714 Tratada'!$D:$D,"Não encontrado")</f>
        <v>31051</v>
      </c>
      <c r="M182" s="14">
        <f>_xlfn.XLOOKUP($A182,'Tabela 4714 Tratada'!$A:$A,'Tabela 4714 Tratada'!$E:$E,"Não encontrado")</f>
        <v>5751.7650000000003</v>
      </c>
      <c r="N182" s="14">
        <f>_xlfn.XLOOKUP($A182,'Tabela 4714 Tratada'!$A:$A,'Tabela 4714 Tratada'!$C:$C,"Não encontrado")</f>
        <v>5.4</v>
      </c>
      <c r="O182" s="16">
        <f>'Amostra Sorteada'!G182</f>
        <v>6.4362994651242955E-2</v>
      </c>
    </row>
    <row r="183" spans="1:15" hidden="1" x14ac:dyDescent="0.25">
      <c r="A183" t="str">
        <f>'Amostra Sorteada'!C183</f>
        <v>1500958</v>
      </c>
      <c r="B183" t="str">
        <f>'Amostra Sorteada'!A183</f>
        <v>15</v>
      </c>
      <c r="C183" t="str">
        <f>'Amostra Sorteada'!B183</f>
        <v>Pará</v>
      </c>
      <c r="D183" t="str">
        <f>'Amostra Sorteada'!D183</f>
        <v>00958</v>
      </c>
      <c r="E183" t="str">
        <f>'Amostra Sorteada'!E183</f>
        <v>Aurora do Pará</v>
      </c>
      <c r="F183" t="str">
        <f>'Amostra Sorteada'!F183</f>
        <v>Norte</v>
      </c>
      <c r="G183" t="str">
        <f>'Amostra Sorteada'!L183</f>
        <v>https://www.auroradopara.pa.gov.br/</v>
      </c>
      <c r="H183" t="str">
        <f>'Amostra Sorteada'!I183</f>
        <v>Sim</v>
      </c>
      <c r="I183" t="str">
        <f>'Amostra Sorteada'!J183</f>
        <v>Sim</v>
      </c>
      <c r="J183" t="str">
        <f>'Amostra Sorteada'!K183</f>
        <v>Apto</v>
      </c>
      <c r="K183">
        <f>'Amostra Sorteada'!M183</f>
        <v>0</v>
      </c>
      <c r="L183" s="17">
        <f>_xlfn.XLOOKUP($A183,'Tabela 4714 Tratada'!$A:$A,'Tabela 4714 Tratada'!$D:$D,"Não encontrado")</f>
        <v>23774</v>
      </c>
      <c r="M183" s="14">
        <f>_xlfn.XLOOKUP($A183,'Tabela 4714 Tratada'!$A:$A,'Tabela 4714 Tratada'!$E:$E,"Não encontrado")</f>
        <v>1811.84</v>
      </c>
      <c r="N183" s="14">
        <f>_xlfn.XLOOKUP($A183,'Tabela 4714 Tratada'!$A:$A,'Tabela 4714 Tratada'!$C:$C,"Não encontrado")</f>
        <v>13.12</v>
      </c>
      <c r="O183" s="16">
        <f>'Amostra Sorteada'!G183</f>
        <v>6.8734774873707383E-2</v>
      </c>
    </row>
    <row r="184" spans="1:15" hidden="1" x14ac:dyDescent="0.25">
      <c r="A184" t="str">
        <f>'Amostra Sorteada'!C184</f>
        <v>1718881</v>
      </c>
      <c r="B184" t="str">
        <f>'Amostra Sorteada'!A184</f>
        <v>17</v>
      </c>
      <c r="C184" t="str">
        <f>'Amostra Sorteada'!B184</f>
        <v>Tocantins</v>
      </c>
      <c r="D184" t="str">
        <f>'Amostra Sorteada'!D184</f>
        <v>18881</v>
      </c>
      <c r="E184" t="str">
        <f>'Amostra Sorteada'!E184</f>
        <v>Santa Maria do Tocantins</v>
      </c>
      <c r="F184" t="str">
        <f>'Amostra Sorteada'!F184</f>
        <v>Norte</v>
      </c>
      <c r="G184" t="str">
        <f>'Amostra Sorteada'!L184</f>
        <v>https://www.santamariadotocantins.to.gov.br/</v>
      </c>
      <c r="H184" t="str">
        <f>'Amostra Sorteada'!I184</f>
        <v>Sim</v>
      </c>
      <c r="I184" t="str">
        <f>'Amostra Sorteada'!J184</f>
        <v>Sim</v>
      </c>
      <c r="J184" t="str">
        <f>'Amostra Sorteada'!K184</f>
        <v>Apto</v>
      </c>
      <c r="K184">
        <f>'Amostra Sorteada'!M184</f>
        <v>0</v>
      </c>
      <c r="L184" s="17">
        <f>_xlfn.XLOOKUP($A184,'Tabela 4714 Tratada'!$A:$A,'Tabela 4714 Tratada'!$D:$D,"Não encontrado")</f>
        <v>2680</v>
      </c>
      <c r="M184" s="14">
        <f>_xlfn.XLOOKUP($A184,'Tabela 4714 Tratada'!$A:$A,'Tabela 4714 Tratada'!$E:$E,"Não encontrado")</f>
        <v>1412.318</v>
      </c>
      <c r="N184" s="14">
        <f>_xlfn.XLOOKUP($A184,'Tabela 4714 Tratada'!$A:$A,'Tabela 4714 Tratada'!$C:$C,"Não encontrado")</f>
        <v>1.9</v>
      </c>
      <c r="O184" s="16">
        <f>'Amostra Sorteada'!G184</f>
        <v>6.9311962087349133E-2</v>
      </c>
    </row>
    <row r="185" spans="1:15" hidden="1" x14ac:dyDescent="0.25">
      <c r="A185" t="str">
        <f>'Amostra Sorteada'!C185</f>
        <v>1100080</v>
      </c>
      <c r="B185" t="str">
        <f>'Amostra Sorteada'!A185</f>
        <v>11</v>
      </c>
      <c r="C185" t="str">
        <f>'Amostra Sorteada'!B185</f>
        <v>Rondônia</v>
      </c>
      <c r="D185" t="str">
        <f>'Amostra Sorteada'!D185</f>
        <v>00080</v>
      </c>
      <c r="E185" t="str">
        <f>'Amostra Sorteada'!E185</f>
        <v>Costa Marques</v>
      </c>
      <c r="F185" t="str">
        <f>'Amostra Sorteada'!F185</f>
        <v>Norte</v>
      </c>
      <c r="G185" t="str">
        <f>'Amostra Sorteada'!L185</f>
        <v>https://www.costamarques.ro.gov.br/</v>
      </c>
      <c r="H185" t="str">
        <f>'Amostra Sorteada'!I185</f>
        <v>Sim</v>
      </c>
      <c r="I185" t="str">
        <f>'Amostra Sorteada'!J185</f>
        <v>Sim</v>
      </c>
      <c r="J185" t="str">
        <f>'Amostra Sorteada'!K185</f>
        <v>Apto</v>
      </c>
      <c r="K185">
        <f>'Amostra Sorteada'!M185</f>
        <v>0</v>
      </c>
      <c r="L185" s="17">
        <f>_xlfn.XLOOKUP($A185,'Tabela 4714 Tratada'!$A:$A,'Tabela 4714 Tratada'!$D:$D,"Não encontrado")</f>
        <v>12627</v>
      </c>
      <c r="M185" s="14">
        <f>_xlfn.XLOOKUP($A185,'Tabela 4714 Tratada'!$A:$A,'Tabela 4714 Tratada'!$E:$E,"Não encontrado")</f>
        <v>4987.1769999999997</v>
      </c>
      <c r="N185" s="14">
        <f>_xlfn.XLOOKUP($A185,'Tabela 4714 Tratada'!$A:$A,'Tabela 4714 Tratada'!$C:$C,"Não encontrado")</f>
        <v>2.5299999999999998</v>
      </c>
      <c r="O185" s="16">
        <f>'Amostra Sorteada'!G185</f>
        <v>7.0106433791604417E-2</v>
      </c>
    </row>
    <row r="186" spans="1:15" hidden="1" x14ac:dyDescent="0.25">
      <c r="A186" t="str">
        <f>'Amostra Sorteada'!C186</f>
        <v>1500107</v>
      </c>
      <c r="B186" t="str">
        <f>'Amostra Sorteada'!A186</f>
        <v>15</v>
      </c>
      <c r="C186" t="str">
        <f>'Amostra Sorteada'!B186</f>
        <v>Pará</v>
      </c>
      <c r="D186" t="str">
        <f>'Amostra Sorteada'!D186</f>
        <v>00107</v>
      </c>
      <c r="E186" t="str">
        <f>'Amostra Sorteada'!E186</f>
        <v>Abaetetuba</v>
      </c>
      <c r="F186" t="str">
        <f>'Amostra Sorteada'!F186</f>
        <v>Norte</v>
      </c>
      <c r="G186" t="str">
        <f>'Amostra Sorteada'!L186</f>
        <v>https://abaetetuba.pa.gov.br/</v>
      </c>
      <c r="H186" t="str">
        <f>'Amostra Sorteada'!I186</f>
        <v>Sim</v>
      </c>
      <c r="I186" t="str">
        <f>'Amostra Sorteada'!J186</f>
        <v>Sim</v>
      </c>
      <c r="J186" t="str">
        <f>'Amostra Sorteada'!K186</f>
        <v>Apto</v>
      </c>
      <c r="K186">
        <f>'Amostra Sorteada'!M186</f>
        <v>0</v>
      </c>
      <c r="L186" s="17">
        <f>_xlfn.XLOOKUP($A186,'Tabela 4714 Tratada'!$A:$A,'Tabela 4714 Tratada'!$D:$D,"Não encontrado")</f>
        <v>158188</v>
      </c>
      <c r="M186" s="14">
        <f>_xlfn.XLOOKUP($A186,'Tabela 4714 Tratada'!$A:$A,'Tabela 4714 Tratada'!$E:$E,"Não encontrado")</f>
        <v>1610.654</v>
      </c>
      <c r="N186" s="14">
        <f>_xlfn.XLOOKUP($A186,'Tabela 4714 Tratada'!$A:$A,'Tabela 4714 Tratada'!$C:$C,"Não encontrado")</f>
        <v>98.21</v>
      </c>
      <c r="O186" s="16">
        <f>'Amostra Sorteada'!G186</f>
        <v>7.0176608389730832E-2</v>
      </c>
    </row>
    <row r="187" spans="1:15" hidden="1" x14ac:dyDescent="0.25">
      <c r="A187" t="str">
        <f>'Amostra Sorteada'!C187</f>
        <v>3512308</v>
      </c>
      <c r="B187" t="str">
        <f>'Amostra Sorteada'!A187</f>
        <v>35</v>
      </c>
      <c r="C187" t="str">
        <f>'Amostra Sorteada'!B187</f>
        <v>São Paulo</v>
      </c>
      <c r="D187" t="str">
        <f>'Amostra Sorteada'!D187</f>
        <v>12308</v>
      </c>
      <c r="E187" t="str">
        <f>'Amostra Sorteada'!E187</f>
        <v>Conchas</v>
      </c>
      <c r="F187" t="str">
        <f>'Amostra Sorteada'!F187</f>
        <v>Sudeste</v>
      </c>
      <c r="G187" t="str">
        <f>'Amostra Sorteada'!L187</f>
        <v>https://www.conchas.sp.gov.br/</v>
      </c>
      <c r="H187" t="str">
        <f>'Amostra Sorteada'!I187</f>
        <v>Sim</v>
      </c>
      <c r="I187" t="str">
        <f>'Amostra Sorteada'!J187</f>
        <v>Sim</v>
      </c>
      <c r="J187" t="str">
        <f>'Amostra Sorteada'!K187</f>
        <v>Apto</v>
      </c>
      <c r="K187">
        <f>'Amostra Sorteada'!M187</f>
        <v>0</v>
      </c>
      <c r="L187" s="17">
        <f>_xlfn.XLOOKUP($A187,'Tabela 4714 Tratada'!$A:$A,'Tabela 4714 Tratada'!$D:$D,"Não encontrado")</f>
        <v>15232</v>
      </c>
      <c r="M187" s="14">
        <f>_xlfn.XLOOKUP($A187,'Tabela 4714 Tratada'!$A:$A,'Tabela 4714 Tratada'!$E:$E,"Não encontrado")</f>
        <v>466.12</v>
      </c>
      <c r="N187" s="14">
        <f>_xlfn.XLOOKUP($A187,'Tabela 4714 Tratada'!$A:$A,'Tabela 4714 Tratada'!$C:$C,"Não encontrado")</f>
        <v>32.68</v>
      </c>
      <c r="O187" s="16">
        <f>'Amostra Sorteada'!G187</f>
        <v>1.6916490204997858E-3</v>
      </c>
    </row>
    <row r="188" spans="1:15" hidden="1" x14ac:dyDescent="0.25">
      <c r="A188" t="str">
        <f>'Amostra Sorteada'!C188</f>
        <v>3303856</v>
      </c>
      <c r="B188" t="str">
        <f>'Amostra Sorteada'!A188</f>
        <v>33</v>
      </c>
      <c r="C188" t="str">
        <f>'Amostra Sorteada'!B188</f>
        <v>Rio de Janeiro</v>
      </c>
      <c r="D188" t="str">
        <f>'Amostra Sorteada'!D188</f>
        <v>03856</v>
      </c>
      <c r="E188" t="str">
        <f>'Amostra Sorteada'!E188</f>
        <v>Paty do Alferes</v>
      </c>
      <c r="F188" t="str">
        <f>'Amostra Sorteada'!F188</f>
        <v>Sudeste</v>
      </c>
      <c r="G188" t="str">
        <f>'Amostra Sorteada'!L188</f>
        <v>https://www.patydoalferes.rj.gov.br/</v>
      </c>
      <c r="H188" t="str">
        <f>'Amostra Sorteada'!I188</f>
        <v>Sim</v>
      </c>
      <c r="I188" t="str">
        <f>'Amostra Sorteada'!J188</f>
        <v>Sim</v>
      </c>
      <c r="J188" t="str">
        <f>'Amostra Sorteada'!K188</f>
        <v>Apto</v>
      </c>
      <c r="K188">
        <f>'Amostra Sorteada'!M188</f>
        <v>0</v>
      </c>
      <c r="L188" s="17">
        <f>_xlfn.XLOOKUP($A188,'Tabela 4714 Tratada'!$A:$A,'Tabela 4714 Tratada'!$D:$D,"Não encontrado")</f>
        <v>29619</v>
      </c>
      <c r="M188" s="14">
        <f>_xlfn.XLOOKUP($A188,'Tabela 4714 Tratada'!$A:$A,'Tabela 4714 Tratada'!$E:$E,"Não encontrado")</f>
        <v>314.34100000000001</v>
      </c>
      <c r="N188" s="14">
        <f>_xlfn.XLOOKUP($A188,'Tabela 4714 Tratada'!$A:$A,'Tabela 4714 Tratada'!$C:$C,"Não encontrado")</f>
        <v>94.23</v>
      </c>
      <c r="O188" s="16">
        <f>'Amostra Sorteada'!G188</f>
        <v>2.6046573956435282E-3</v>
      </c>
    </row>
    <row r="189" spans="1:15" hidden="1" x14ac:dyDescent="0.25">
      <c r="A189" t="str">
        <f>'Amostra Sorteada'!C189</f>
        <v>3162302</v>
      </c>
      <c r="B189" t="str">
        <f>'Amostra Sorteada'!A189</f>
        <v>31</v>
      </c>
      <c r="C189" t="str">
        <f>'Amostra Sorteada'!B189</f>
        <v>Minas Gerais</v>
      </c>
      <c r="D189" t="str">
        <f>'Amostra Sorteada'!D189</f>
        <v>62302</v>
      </c>
      <c r="E189" t="str">
        <f>'Amostra Sorteada'!E189</f>
        <v>São João da Mata</v>
      </c>
      <c r="F189" t="str">
        <f>'Amostra Sorteada'!F189</f>
        <v>Sudeste</v>
      </c>
      <c r="G189" t="str">
        <f>'Amostra Sorteada'!L189</f>
        <v>https://www.saojoaodamata.mg.gov.br/</v>
      </c>
      <c r="H189" t="str">
        <f>'Amostra Sorteada'!I189</f>
        <v>Sim</v>
      </c>
      <c r="I189" t="str">
        <f>'Amostra Sorteada'!J189</f>
        <v>Sim</v>
      </c>
      <c r="J189" t="str">
        <f>'Amostra Sorteada'!K189</f>
        <v>Apto</v>
      </c>
      <c r="K189">
        <f>'Amostra Sorteada'!M189</f>
        <v>0</v>
      </c>
      <c r="L189" s="17">
        <f>_xlfn.XLOOKUP($A189,'Tabela 4714 Tratada'!$A:$A,'Tabela 4714 Tratada'!$D:$D,"Não encontrado")</f>
        <v>2914</v>
      </c>
      <c r="M189" s="14">
        <f>_xlfn.XLOOKUP($A189,'Tabela 4714 Tratada'!$A:$A,'Tabela 4714 Tratada'!$E:$E,"Não encontrado")</f>
        <v>120.536</v>
      </c>
      <c r="N189" s="14">
        <f>_xlfn.XLOOKUP($A189,'Tabela 4714 Tratada'!$A:$A,'Tabela 4714 Tratada'!$C:$C,"Não encontrado")</f>
        <v>24.18</v>
      </c>
      <c r="O189" s="16">
        <f>'Amostra Sorteada'!G189</f>
        <v>3.1526855993737612E-3</v>
      </c>
    </row>
    <row r="190" spans="1:15" hidden="1" x14ac:dyDescent="0.25">
      <c r="A190" t="str">
        <f>'Amostra Sorteada'!C190</f>
        <v>3115409</v>
      </c>
      <c r="B190" t="str">
        <f>'Amostra Sorteada'!A190</f>
        <v>31</v>
      </c>
      <c r="C190" t="str">
        <f>'Amostra Sorteada'!B190</f>
        <v>Minas Gerais</v>
      </c>
      <c r="D190" t="str">
        <f>'Amostra Sorteada'!D190</f>
        <v>15409</v>
      </c>
      <c r="E190" t="str">
        <f>'Amostra Sorteada'!E190</f>
        <v>Catas Altas da Noruega</v>
      </c>
      <c r="F190" t="str">
        <f>'Amostra Sorteada'!F190</f>
        <v>Sudeste</v>
      </c>
      <c r="G190" t="str">
        <f>'Amostra Sorteada'!L190</f>
        <v>https://www.catasaltasdanoruega.mg.gov.br/</v>
      </c>
      <c r="H190" t="str">
        <f>'Amostra Sorteada'!I190</f>
        <v>Sim</v>
      </c>
      <c r="I190" t="str">
        <f>'Amostra Sorteada'!J190</f>
        <v>Sim</v>
      </c>
      <c r="J190" t="str">
        <f>'Amostra Sorteada'!K190</f>
        <v>Apto</v>
      </c>
      <c r="K190">
        <f>'Amostra Sorteada'!M190</f>
        <v>0</v>
      </c>
      <c r="L190" s="17">
        <f>_xlfn.XLOOKUP($A190,'Tabela 4714 Tratada'!$A:$A,'Tabela 4714 Tratada'!$D:$D,"Não encontrado")</f>
        <v>3110</v>
      </c>
      <c r="M190" s="14">
        <f>_xlfn.XLOOKUP($A190,'Tabela 4714 Tratada'!$A:$A,'Tabela 4714 Tratada'!$E:$E,"Não encontrado")</f>
        <v>141.62200000000001</v>
      </c>
      <c r="N190" s="14">
        <f>_xlfn.XLOOKUP($A190,'Tabela 4714 Tratada'!$A:$A,'Tabela 4714 Tratada'!$C:$C,"Não encontrado")</f>
        <v>21.96</v>
      </c>
      <c r="O190" s="16">
        <f>'Amostra Sorteada'!G190</f>
        <v>3.4627173143778611E-3</v>
      </c>
    </row>
    <row r="191" spans="1:15" hidden="1" x14ac:dyDescent="0.25">
      <c r="A191" t="str">
        <f>'Amostra Sorteada'!C191</f>
        <v>3532900</v>
      </c>
      <c r="B191" t="str">
        <f>'Amostra Sorteada'!A191</f>
        <v>35</v>
      </c>
      <c r="C191" t="str">
        <f>'Amostra Sorteada'!B191</f>
        <v>São Paulo</v>
      </c>
      <c r="D191" t="str">
        <f>'Amostra Sorteada'!D191</f>
        <v>32900</v>
      </c>
      <c r="E191" t="str">
        <f>'Amostra Sorteada'!E191</f>
        <v>Nova Europa</v>
      </c>
      <c r="F191" t="str">
        <f>'Amostra Sorteada'!F191</f>
        <v>Sudeste</v>
      </c>
      <c r="G191" t="str">
        <f>'Amostra Sorteada'!L191</f>
        <v>https://www.novaeuropa.sp.gov.br/</v>
      </c>
      <c r="H191" t="str">
        <f>'Amostra Sorteada'!I191</f>
        <v>Sim</v>
      </c>
      <c r="I191" t="str">
        <f>'Amostra Sorteada'!J191</f>
        <v>Sim</v>
      </c>
      <c r="J191" t="str">
        <f>'Amostra Sorteada'!K191</f>
        <v>Apto</v>
      </c>
      <c r="K191">
        <f>'Amostra Sorteada'!M191</f>
        <v>0</v>
      </c>
      <c r="L191" s="17">
        <f>_xlfn.XLOOKUP($A191,'Tabela 4714 Tratada'!$A:$A,'Tabela 4714 Tratada'!$D:$D,"Não encontrado")</f>
        <v>9311</v>
      </c>
      <c r="M191" s="14">
        <f>_xlfn.XLOOKUP($A191,'Tabela 4714 Tratada'!$A:$A,'Tabela 4714 Tratada'!$E:$E,"Não encontrado")</f>
        <v>160.25</v>
      </c>
      <c r="N191" s="14">
        <f>_xlfn.XLOOKUP($A191,'Tabela 4714 Tratada'!$A:$A,'Tabela 4714 Tratada'!$C:$C,"Não encontrado")</f>
        <v>58.1</v>
      </c>
      <c r="O191" s="16">
        <f>'Amostra Sorteada'!G191</f>
        <v>3.5494524721695342E-3</v>
      </c>
    </row>
    <row r="192" spans="1:15" hidden="1" x14ac:dyDescent="0.25">
      <c r="A192" t="str">
        <f>'Amostra Sorteada'!C192</f>
        <v>3515103</v>
      </c>
      <c r="B192" t="str">
        <f>'Amostra Sorteada'!A192</f>
        <v>35</v>
      </c>
      <c r="C192" t="str">
        <f>'Amostra Sorteada'!B192</f>
        <v>São Paulo</v>
      </c>
      <c r="D192" t="str">
        <f>'Amostra Sorteada'!D192</f>
        <v>15103</v>
      </c>
      <c r="E192" t="str">
        <f>'Amostra Sorteada'!E192</f>
        <v>Embu-Guaçu</v>
      </c>
      <c r="F192" t="str">
        <f>'Amostra Sorteada'!F192</f>
        <v>Sudeste</v>
      </c>
      <c r="G192" t="str">
        <f>'Amostra Sorteada'!L192</f>
        <v>https://www.embuguacu.sp.gov.br/</v>
      </c>
      <c r="H192" t="str">
        <f>'Amostra Sorteada'!I192</f>
        <v>Sim</v>
      </c>
      <c r="I192" t="str">
        <f>'Amostra Sorteada'!J192</f>
        <v>Sim</v>
      </c>
      <c r="J192" t="str">
        <f>'Amostra Sorteada'!K192</f>
        <v>Apto</v>
      </c>
      <c r="K192">
        <f>'Amostra Sorteada'!M192</f>
        <v>0</v>
      </c>
      <c r="L192" s="17">
        <f>_xlfn.XLOOKUP($A192,'Tabela 4714 Tratada'!$A:$A,'Tabela 4714 Tratada'!$D:$D,"Não encontrado")</f>
        <v>66970</v>
      </c>
      <c r="M192" s="14">
        <f>_xlfn.XLOOKUP($A192,'Tabela 4714 Tratada'!$A:$A,'Tabela 4714 Tratada'!$E:$E,"Não encontrado")</f>
        <v>155.64099999999999</v>
      </c>
      <c r="N192" s="14">
        <f>_xlfn.XLOOKUP($A192,'Tabela 4714 Tratada'!$A:$A,'Tabela 4714 Tratada'!$C:$C,"Não encontrado")</f>
        <v>430.29</v>
      </c>
      <c r="O192" s="16">
        <f>'Amostra Sorteada'!G192</f>
        <v>3.7776679985918049E-3</v>
      </c>
    </row>
    <row r="193" spans="1:15" hidden="1" x14ac:dyDescent="0.25">
      <c r="A193" t="str">
        <f>'Amostra Sorteada'!C193</f>
        <v>3520905</v>
      </c>
      <c r="B193" t="str">
        <f>'Amostra Sorteada'!A193</f>
        <v>35</v>
      </c>
      <c r="C193" t="str">
        <f>'Amostra Sorteada'!B193</f>
        <v>São Paulo</v>
      </c>
      <c r="D193" t="str">
        <f>'Amostra Sorteada'!D193</f>
        <v>20905</v>
      </c>
      <c r="E193" t="str">
        <f>'Amostra Sorteada'!E193</f>
        <v>Ipaussu</v>
      </c>
      <c r="F193" t="str">
        <f>'Amostra Sorteada'!F193</f>
        <v>Sudeste</v>
      </c>
      <c r="G193" t="str">
        <f>'Amostra Sorteada'!L193</f>
        <v>https://www.ipaussu.sp.gov.br/</v>
      </c>
      <c r="H193" t="str">
        <f>'Amostra Sorteada'!I193</f>
        <v>Sim</v>
      </c>
      <c r="I193" t="str">
        <f>'Amostra Sorteada'!J193</f>
        <v>Sim</v>
      </c>
      <c r="J193" t="str">
        <f>'Amostra Sorteada'!K193</f>
        <v>Apto</v>
      </c>
      <c r="K193">
        <f>'Amostra Sorteada'!M193</f>
        <v>0</v>
      </c>
      <c r="L193" s="17">
        <f>_xlfn.XLOOKUP($A193,'Tabela 4714 Tratada'!$A:$A,'Tabela 4714 Tratada'!$D:$D,"Não encontrado")</f>
        <v>13712</v>
      </c>
      <c r="M193" s="14">
        <f>_xlfn.XLOOKUP($A193,'Tabela 4714 Tratada'!$A:$A,'Tabela 4714 Tratada'!$E:$E,"Não encontrado")</f>
        <v>209.554</v>
      </c>
      <c r="N193" s="14">
        <f>_xlfn.XLOOKUP($A193,'Tabela 4714 Tratada'!$A:$A,'Tabela 4714 Tratada'!$C:$C,"Não encontrado")</f>
        <v>65.430000000000007</v>
      </c>
      <c r="O193" s="16">
        <f>'Amostra Sorteada'!G193</f>
        <v>4.156174697215187E-3</v>
      </c>
    </row>
    <row r="194" spans="1:15" hidden="1" x14ac:dyDescent="0.25">
      <c r="A194" t="str">
        <f>'Amostra Sorteada'!C194</f>
        <v>3554409</v>
      </c>
      <c r="B194" t="str">
        <f>'Amostra Sorteada'!A194</f>
        <v>35</v>
      </c>
      <c r="C194" t="str">
        <f>'Amostra Sorteada'!B194</f>
        <v>São Paulo</v>
      </c>
      <c r="D194" t="str">
        <f>'Amostra Sorteada'!D194</f>
        <v>54409</v>
      </c>
      <c r="E194" t="str">
        <f>'Amostra Sorteada'!E194</f>
        <v>Terra Roxa</v>
      </c>
      <c r="F194" t="str">
        <f>'Amostra Sorteada'!F194</f>
        <v>Sudeste</v>
      </c>
      <c r="G194" t="str">
        <f>'Amostra Sorteada'!L194</f>
        <v>https://www.terraroxa.sp.gov.br/</v>
      </c>
      <c r="H194" t="str">
        <f>'Amostra Sorteada'!I194</f>
        <v>Sim</v>
      </c>
      <c r="I194" t="str">
        <f>'Amostra Sorteada'!J194</f>
        <v>Sim</v>
      </c>
      <c r="J194" t="str">
        <f>'Amostra Sorteada'!K194</f>
        <v>Apto</v>
      </c>
      <c r="K194">
        <f>'Amostra Sorteada'!M194</f>
        <v>0</v>
      </c>
      <c r="L194" s="17">
        <f>_xlfn.XLOOKUP($A194,'Tabela 4714 Tratada'!$A:$A,'Tabela 4714 Tratada'!$D:$D,"Não encontrado")</f>
        <v>7904</v>
      </c>
      <c r="M194" s="14">
        <f>_xlfn.XLOOKUP($A194,'Tabela 4714 Tratada'!$A:$A,'Tabela 4714 Tratada'!$E:$E,"Não encontrado")</f>
        <v>221.541</v>
      </c>
      <c r="N194" s="14">
        <f>_xlfn.XLOOKUP($A194,'Tabela 4714 Tratada'!$A:$A,'Tabela 4714 Tratada'!$C:$C,"Não encontrado")</f>
        <v>35.68</v>
      </c>
      <c r="O194" s="16">
        <f>'Amostra Sorteada'!G194</f>
        <v>4.8067523707691073E-3</v>
      </c>
    </row>
    <row r="195" spans="1:15" hidden="1" x14ac:dyDescent="0.25">
      <c r="A195" t="str">
        <f>'Amostra Sorteada'!C195</f>
        <v>3129806</v>
      </c>
      <c r="B195" t="str">
        <f>'Amostra Sorteada'!A195</f>
        <v>31</v>
      </c>
      <c r="C195" t="str">
        <f>'Amostra Sorteada'!B195</f>
        <v>Minas Gerais</v>
      </c>
      <c r="D195" t="str">
        <f>'Amostra Sorteada'!D195</f>
        <v>29806</v>
      </c>
      <c r="E195" t="str">
        <f>'Amostra Sorteada'!E195</f>
        <v>Ibirité</v>
      </c>
      <c r="F195" t="str">
        <f>'Amostra Sorteada'!F195</f>
        <v>Sudeste</v>
      </c>
      <c r="G195" t="str">
        <f>'Amostra Sorteada'!L195</f>
        <v>https://www.ibirite.mg.gov.br/</v>
      </c>
      <c r="H195" t="str">
        <f>'Amostra Sorteada'!I195</f>
        <v>Sim</v>
      </c>
      <c r="I195" t="str">
        <f>'Amostra Sorteada'!J195</f>
        <v>Sim</v>
      </c>
      <c r="J195" t="str">
        <f>'Amostra Sorteada'!K195</f>
        <v>Apto</v>
      </c>
      <c r="K195">
        <f>'Amostra Sorteada'!M195</f>
        <v>0</v>
      </c>
      <c r="L195" s="17">
        <f>_xlfn.XLOOKUP($A195,'Tabela 4714 Tratada'!$A:$A,'Tabela 4714 Tratada'!$D:$D,"Não encontrado")</f>
        <v>170537</v>
      </c>
      <c r="M195" s="14">
        <f>_xlfn.XLOOKUP($A195,'Tabela 4714 Tratada'!$A:$A,'Tabela 4714 Tratada'!$E:$E,"Não encontrado")</f>
        <v>72.394999999999996</v>
      </c>
      <c r="N195" s="14">
        <f>_xlfn.XLOOKUP($A195,'Tabela 4714 Tratada'!$A:$A,'Tabela 4714 Tratada'!$C:$C,"Não encontrado")</f>
        <v>2355.65</v>
      </c>
      <c r="O195" s="16">
        <f>'Amostra Sorteada'!G195</f>
        <v>5.0963897997171603E-3</v>
      </c>
    </row>
    <row r="196" spans="1:15" hidden="1" x14ac:dyDescent="0.25">
      <c r="A196" t="str">
        <f>'Amostra Sorteada'!C196</f>
        <v>3200409</v>
      </c>
      <c r="B196" t="str">
        <f>'Amostra Sorteada'!A196</f>
        <v>32</v>
      </c>
      <c r="C196" t="str">
        <f>'Amostra Sorteada'!B196</f>
        <v>Espírito Santo</v>
      </c>
      <c r="D196" t="str">
        <f>'Amostra Sorteada'!D196</f>
        <v>00409</v>
      </c>
      <c r="E196" t="str">
        <f>'Amostra Sorteada'!E196</f>
        <v>Anchieta</v>
      </c>
      <c r="F196" t="str">
        <f>'Amostra Sorteada'!F196</f>
        <v>Sudeste</v>
      </c>
      <c r="G196" t="str">
        <f>'Amostra Sorteada'!L196</f>
        <v>https://www.anchieta.es.gov.br/</v>
      </c>
      <c r="H196" t="str">
        <f>'Amostra Sorteada'!I196</f>
        <v>Sim</v>
      </c>
      <c r="I196" t="str">
        <f>'Amostra Sorteada'!J196</f>
        <v>Sim</v>
      </c>
      <c r="J196" t="str">
        <f>'Amostra Sorteada'!K196</f>
        <v>Apto</v>
      </c>
      <c r="K196">
        <f>'Amostra Sorteada'!M196</f>
        <v>0</v>
      </c>
      <c r="L196" s="17">
        <f>_xlfn.XLOOKUP($A196,'Tabela 4714 Tratada'!$A:$A,'Tabela 4714 Tratada'!$D:$D,"Não encontrado")</f>
        <v>29984</v>
      </c>
      <c r="M196" s="14">
        <f>_xlfn.XLOOKUP($A196,'Tabela 4714 Tratada'!$A:$A,'Tabela 4714 Tratada'!$E:$E,"Não encontrado")</f>
        <v>409.69099999999997</v>
      </c>
      <c r="N196" s="14">
        <f>_xlfn.XLOOKUP($A196,'Tabela 4714 Tratada'!$A:$A,'Tabela 4714 Tratada'!$C:$C,"Não encontrado")</f>
        <v>73.19</v>
      </c>
      <c r="O196" s="16">
        <f>'Amostra Sorteada'!G196</f>
        <v>5.4481805754822421E-3</v>
      </c>
    </row>
    <row r="197" spans="1:15" hidden="1" x14ac:dyDescent="0.25">
      <c r="A197" t="str">
        <f>'Amostra Sorteada'!C197</f>
        <v>3530904</v>
      </c>
      <c r="B197" t="str">
        <f>'Amostra Sorteada'!A197</f>
        <v>35</v>
      </c>
      <c r="C197" t="str">
        <f>'Amostra Sorteada'!B197</f>
        <v>São Paulo</v>
      </c>
      <c r="D197" t="str">
        <f>'Amostra Sorteada'!D197</f>
        <v>30904</v>
      </c>
      <c r="E197" t="str">
        <f>'Amostra Sorteada'!E197</f>
        <v>Mombuca</v>
      </c>
      <c r="F197" t="str">
        <f>'Amostra Sorteada'!F197</f>
        <v>Sudeste</v>
      </c>
      <c r="G197" t="str">
        <f>'Amostra Sorteada'!L197</f>
        <v>https://www.mombuca.sp.gov.br/</v>
      </c>
      <c r="H197" t="str">
        <f>'Amostra Sorteada'!I197</f>
        <v>Sim</v>
      </c>
      <c r="I197" t="str">
        <f>'Amostra Sorteada'!J197</f>
        <v>Sim</v>
      </c>
      <c r="J197" t="str">
        <f>'Amostra Sorteada'!K197</f>
        <v>Apto</v>
      </c>
      <c r="K197">
        <f>'Amostra Sorteada'!M197</f>
        <v>0</v>
      </c>
      <c r="L197" s="17">
        <f>_xlfn.XLOOKUP($A197,'Tabela 4714 Tratada'!$A:$A,'Tabela 4714 Tratada'!$D:$D,"Não encontrado")</f>
        <v>3722</v>
      </c>
      <c r="M197" s="14">
        <f>_xlfn.XLOOKUP($A197,'Tabela 4714 Tratada'!$A:$A,'Tabela 4714 Tratada'!$E:$E,"Não encontrado")</f>
        <v>133.69800000000001</v>
      </c>
      <c r="N197" s="14">
        <f>_xlfn.XLOOKUP($A197,'Tabela 4714 Tratada'!$A:$A,'Tabela 4714 Tratada'!$C:$C,"Não encontrado")</f>
        <v>27.84</v>
      </c>
      <c r="O197" s="16">
        <f>'Amostra Sorteada'!G197</f>
        <v>6.3757236944713691E-3</v>
      </c>
    </row>
    <row r="198" spans="1:15" hidden="1" x14ac:dyDescent="0.25">
      <c r="A198" t="str">
        <f>'Amostra Sorteada'!C198</f>
        <v>3300951</v>
      </c>
      <c r="B198" t="str">
        <f>'Amostra Sorteada'!A198</f>
        <v>33</v>
      </c>
      <c r="C198" t="str">
        <f>'Amostra Sorteada'!B198</f>
        <v>Rio de Janeiro</v>
      </c>
      <c r="D198" t="str">
        <f>'Amostra Sorteada'!D198</f>
        <v>00951</v>
      </c>
      <c r="E198" t="str">
        <f>'Amostra Sorteada'!E198</f>
        <v>Comendador Levy Gasparian</v>
      </c>
      <c r="F198" t="str">
        <f>'Amostra Sorteada'!F198</f>
        <v>Sudeste</v>
      </c>
      <c r="G198" t="str">
        <f>'Amostra Sorteada'!L198</f>
        <v>https://www.levygasparian.rj.gov.br/</v>
      </c>
      <c r="H198" t="str">
        <f>'Amostra Sorteada'!I198</f>
        <v>Sim</v>
      </c>
      <c r="I198" t="str">
        <f>'Amostra Sorteada'!J198</f>
        <v>Sim</v>
      </c>
      <c r="J198" t="str">
        <f>'Amostra Sorteada'!K198</f>
        <v>Apto</v>
      </c>
      <c r="K198">
        <f>'Amostra Sorteada'!M198</f>
        <v>0</v>
      </c>
      <c r="L198" s="17">
        <f>_xlfn.XLOOKUP($A198,'Tabela 4714 Tratada'!$A:$A,'Tabela 4714 Tratada'!$D:$D,"Não encontrado")</f>
        <v>8741</v>
      </c>
      <c r="M198" s="14">
        <f>_xlfn.XLOOKUP($A198,'Tabela 4714 Tratada'!$A:$A,'Tabela 4714 Tratada'!$E:$E,"Não encontrado")</f>
        <v>108.639</v>
      </c>
      <c r="N198" s="14">
        <f>_xlfn.XLOOKUP($A198,'Tabela 4714 Tratada'!$A:$A,'Tabela 4714 Tratada'!$C:$C,"Não encontrado")</f>
        <v>80.459999999999994</v>
      </c>
      <c r="O198" s="16">
        <f>'Amostra Sorteada'!G198</f>
        <v>6.4179757235991453E-3</v>
      </c>
    </row>
    <row r="199" spans="1:15" hidden="1" x14ac:dyDescent="0.25">
      <c r="A199" t="str">
        <f>'Amostra Sorteada'!C199</f>
        <v>3128402</v>
      </c>
      <c r="B199" t="str">
        <f>'Amostra Sorteada'!A199</f>
        <v>31</v>
      </c>
      <c r="C199" t="str">
        <f>'Amostra Sorteada'!B199</f>
        <v>Minas Gerais</v>
      </c>
      <c r="D199" t="str">
        <f>'Amostra Sorteada'!D199</f>
        <v>28402</v>
      </c>
      <c r="E199" t="str">
        <f>'Amostra Sorteada'!E199</f>
        <v>Guarani</v>
      </c>
      <c r="F199" t="str">
        <f>'Amostra Sorteada'!F199</f>
        <v>Sudeste</v>
      </c>
      <c r="G199" t="str">
        <f>'Amostra Sorteada'!L199</f>
        <v>https://www.guarani.mg.gov.br/</v>
      </c>
      <c r="H199" t="str">
        <f>'Amostra Sorteada'!I199</f>
        <v>Sim</v>
      </c>
      <c r="I199" t="str">
        <f>'Amostra Sorteada'!J199</f>
        <v>Sim</v>
      </c>
      <c r="J199" t="str">
        <f>'Amostra Sorteada'!K199</f>
        <v>Apto</v>
      </c>
      <c r="K199">
        <f>'Amostra Sorteada'!M199</f>
        <v>0</v>
      </c>
      <c r="L199" s="17">
        <f>_xlfn.XLOOKUP($A199,'Tabela 4714 Tratada'!$A:$A,'Tabela 4714 Tratada'!$D:$D,"Não encontrado")</f>
        <v>7714</v>
      </c>
      <c r="M199" s="14">
        <f>_xlfn.XLOOKUP($A199,'Tabela 4714 Tratada'!$A:$A,'Tabela 4714 Tratada'!$E:$E,"Não encontrado")</f>
        <v>264.19400000000002</v>
      </c>
      <c r="N199" s="14">
        <f>_xlfn.XLOOKUP($A199,'Tabela 4714 Tratada'!$A:$A,'Tabela 4714 Tratada'!$C:$C,"Não encontrado")</f>
        <v>29.2</v>
      </c>
      <c r="O199" s="16">
        <f>'Amostra Sorteada'!G199</f>
        <v>7.70525059856908E-3</v>
      </c>
    </row>
    <row r="200" spans="1:15" hidden="1" x14ac:dyDescent="0.25">
      <c r="A200" t="str">
        <f>'Amostra Sorteada'!C200</f>
        <v>3154408</v>
      </c>
      <c r="B200" t="str">
        <f>'Amostra Sorteada'!A200</f>
        <v>31</v>
      </c>
      <c r="C200" t="str">
        <f>'Amostra Sorteada'!B200</f>
        <v>Minas Gerais</v>
      </c>
      <c r="D200" t="str">
        <f>'Amostra Sorteada'!D200</f>
        <v>54408</v>
      </c>
      <c r="E200" t="str">
        <f>'Amostra Sorteada'!E200</f>
        <v>Ressaquinha</v>
      </c>
      <c r="F200" t="str">
        <f>'Amostra Sorteada'!F200</f>
        <v>Sudeste</v>
      </c>
      <c r="G200" t="str">
        <f>'Amostra Sorteada'!L200</f>
        <v>https://www.ressaquinha.mg.gov.br/</v>
      </c>
      <c r="H200" t="str">
        <f>'Amostra Sorteada'!I200</f>
        <v>Sim</v>
      </c>
      <c r="I200" t="str">
        <f>'Amostra Sorteada'!J200</f>
        <v>Sim</v>
      </c>
      <c r="J200" t="str">
        <f>'Amostra Sorteada'!K200</f>
        <v>Apto</v>
      </c>
      <c r="K200">
        <f>'Amostra Sorteada'!M200</f>
        <v>0</v>
      </c>
      <c r="L200" s="17">
        <f>_xlfn.XLOOKUP($A200,'Tabela 4714 Tratada'!$A:$A,'Tabela 4714 Tratada'!$D:$D,"Não encontrado")</f>
        <v>4548</v>
      </c>
      <c r="M200" s="14">
        <f>_xlfn.XLOOKUP($A200,'Tabela 4714 Tratada'!$A:$A,'Tabela 4714 Tratada'!$E:$E,"Não encontrado")</f>
        <v>183.06200000000001</v>
      </c>
      <c r="N200" s="14">
        <f>_xlfn.XLOOKUP($A200,'Tabela 4714 Tratada'!$A:$A,'Tabela 4714 Tratada'!$C:$C,"Não encontrado")</f>
        <v>24.84</v>
      </c>
      <c r="O200" s="16">
        <f>'Amostra Sorteada'!G200</f>
        <v>8.2400823931259026E-3</v>
      </c>
    </row>
    <row r="201" spans="1:15" hidden="1" x14ac:dyDescent="0.25">
      <c r="A201" t="str">
        <f>'Amostra Sorteada'!C201</f>
        <v>3149200</v>
      </c>
      <c r="B201" t="str">
        <f>'Amostra Sorteada'!A201</f>
        <v>31</v>
      </c>
      <c r="C201" t="str">
        <f>'Amostra Sorteada'!B201</f>
        <v>Minas Gerais</v>
      </c>
      <c r="D201" t="str">
        <f>'Amostra Sorteada'!D201</f>
        <v>49200</v>
      </c>
      <c r="E201" t="str">
        <f>'Amostra Sorteada'!E201</f>
        <v>Pedrinópolis</v>
      </c>
      <c r="F201" t="str">
        <f>'Amostra Sorteada'!F201</f>
        <v>Sudeste</v>
      </c>
      <c r="G201" t="str">
        <f>'Amostra Sorteada'!L201</f>
        <v>https://www.pedrinopolis.mg.gov.br/</v>
      </c>
      <c r="H201" t="str">
        <f>'Amostra Sorteada'!I201</f>
        <v>Sim</v>
      </c>
      <c r="I201" t="str">
        <f>'Amostra Sorteada'!J201</f>
        <v>Sim</v>
      </c>
      <c r="J201" t="str">
        <f>'Amostra Sorteada'!K201</f>
        <v>Apto</v>
      </c>
      <c r="K201">
        <f>'Amostra Sorteada'!M201</f>
        <v>0</v>
      </c>
      <c r="L201" s="17">
        <f>_xlfn.XLOOKUP($A201,'Tabela 4714 Tratada'!$A:$A,'Tabela 4714 Tratada'!$D:$D,"Não encontrado")</f>
        <v>3344</v>
      </c>
      <c r="M201" s="14">
        <f>_xlfn.XLOOKUP($A201,'Tabela 4714 Tratada'!$A:$A,'Tabela 4714 Tratada'!$E:$E,"Não encontrado")</f>
        <v>357.89100000000002</v>
      </c>
      <c r="N201" s="14">
        <f>_xlfn.XLOOKUP($A201,'Tabela 4714 Tratada'!$A:$A,'Tabela 4714 Tratada'!$C:$C,"Não encontrado")</f>
        <v>9.34</v>
      </c>
      <c r="O201" s="16">
        <f>'Amostra Sorteada'!G201</f>
        <v>9.665353908200891E-3</v>
      </c>
    </row>
    <row r="202" spans="1:15" hidden="1" x14ac:dyDescent="0.25">
      <c r="A202" t="str">
        <f>'Amostra Sorteada'!C202</f>
        <v>3539608</v>
      </c>
      <c r="B202" t="str">
        <f>'Amostra Sorteada'!A202</f>
        <v>35</v>
      </c>
      <c r="C202" t="str">
        <f>'Amostra Sorteada'!B202</f>
        <v>São Paulo</v>
      </c>
      <c r="D202" t="str">
        <f>'Amostra Sorteada'!D202</f>
        <v>39608</v>
      </c>
      <c r="E202" t="str">
        <f>'Amostra Sorteada'!E202</f>
        <v>Planalto</v>
      </c>
      <c r="F202" t="str">
        <f>'Amostra Sorteada'!F202</f>
        <v>Sudeste</v>
      </c>
      <c r="G202" t="str">
        <f>'Amostra Sorteada'!L202</f>
        <v>https://www.planalto.sp.gov.br/</v>
      </c>
      <c r="H202" t="str">
        <f>'Amostra Sorteada'!I202</f>
        <v>Sim</v>
      </c>
      <c r="I202" t="str">
        <f>'Amostra Sorteada'!J202</f>
        <v>Sim</v>
      </c>
      <c r="J202" t="str">
        <f>'Amostra Sorteada'!K202</f>
        <v>Apto</v>
      </c>
      <c r="K202">
        <f>'Amostra Sorteada'!M202</f>
        <v>0</v>
      </c>
      <c r="L202" s="17">
        <f>_xlfn.XLOOKUP($A202,'Tabela 4714 Tratada'!$A:$A,'Tabela 4714 Tratada'!$D:$D,"Não encontrado")</f>
        <v>4389</v>
      </c>
      <c r="M202" s="14">
        <f>_xlfn.XLOOKUP($A202,'Tabela 4714 Tratada'!$A:$A,'Tabela 4714 Tratada'!$E:$E,"Não encontrado")</f>
        <v>289.82499999999999</v>
      </c>
      <c r="N202" s="14">
        <f>_xlfn.XLOOKUP($A202,'Tabela 4714 Tratada'!$A:$A,'Tabela 4714 Tratada'!$C:$C,"Não encontrado")</f>
        <v>15.14</v>
      </c>
      <c r="O202" s="16">
        <f>'Amostra Sorteada'!G202</f>
        <v>9.903285862177702E-3</v>
      </c>
    </row>
    <row r="203" spans="1:15" hidden="1" x14ac:dyDescent="0.25">
      <c r="A203" t="str">
        <f>'Amostra Sorteada'!C203</f>
        <v>3142700</v>
      </c>
      <c r="B203" t="str">
        <f>'Amostra Sorteada'!A203</f>
        <v>31</v>
      </c>
      <c r="C203" t="str">
        <f>'Amostra Sorteada'!B203</f>
        <v>Minas Gerais</v>
      </c>
      <c r="D203" t="str">
        <f>'Amostra Sorteada'!D203</f>
        <v>42700</v>
      </c>
      <c r="E203" t="str">
        <f>'Amostra Sorteada'!E203</f>
        <v>Montalvânia</v>
      </c>
      <c r="F203" t="str">
        <f>'Amostra Sorteada'!F203</f>
        <v>Sudeste</v>
      </c>
      <c r="G203" t="str">
        <f>'Amostra Sorteada'!L203</f>
        <v>https://www.montalvania.mg.gov.br/</v>
      </c>
      <c r="H203" t="str">
        <f>'Amostra Sorteada'!I203</f>
        <v>Sim</v>
      </c>
      <c r="I203" t="str">
        <f>'Amostra Sorteada'!J203</f>
        <v>Sim</v>
      </c>
      <c r="J203" t="str">
        <f>'Amostra Sorteada'!K203</f>
        <v>Apto</v>
      </c>
      <c r="K203">
        <f>'Amostra Sorteada'!M203</f>
        <v>0</v>
      </c>
      <c r="L203" s="17">
        <f>_xlfn.XLOOKUP($A203,'Tabela 4714 Tratada'!$A:$A,'Tabela 4714 Tratada'!$D:$D,"Não encontrado")</f>
        <v>14060</v>
      </c>
      <c r="M203" s="14">
        <f>_xlfn.XLOOKUP($A203,'Tabela 4714 Tratada'!$A:$A,'Tabela 4714 Tratada'!$E:$E,"Não encontrado")</f>
        <v>1503.7550000000001</v>
      </c>
      <c r="N203" s="14">
        <f>_xlfn.XLOOKUP($A203,'Tabela 4714 Tratada'!$A:$A,'Tabela 4714 Tratada'!$C:$C,"Não encontrado")</f>
        <v>9.35</v>
      </c>
      <c r="O203" s="16">
        <f>'Amostra Sorteada'!G203</f>
        <v>1.0811126717279906E-2</v>
      </c>
    </row>
    <row r="204" spans="1:15" hidden="1" x14ac:dyDescent="0.25">
      <c r="A204" t="str">
        <f>'Amostra Sorteada'!C204</f>
        <v>3160801</v>
      </c>
      <c r="B204" t="str">
        <f>'Amostra Sorteada'!A204</f>
        <v>31</v>
      </c>
      <c r="C204" t="str">
        <f>'Amostra Sorteada'!B204</f>
        <v>Minas Gerais</v>
      </c>
      <c r="D204" t="str">
        <f>'Amostra Sorteada'!D204</f>
        <v>60801</v>
      </c>
      <c r="E204" t="str">
        <f>'Amostra Sorteada'!E204</f>
        <v>São Bento Abade</v>
      </c>
      <c r="F204" t="str">
        <f>'Amostra Sorteada'!F204</f>
        <v>Sudeste</v>
      </c>
      <c r="G204" t="str">
        <f>'Amostra Sorteada'!L204</f>
        <v>https://www.saobentoabade.mg.gov.br/</v>
      </c>
      <c r="H204" t="str">
        <f>'Amostra Sorteada'!I204</f>
        <v>Sim</v>
      </c>
      <c r="I204" t="str">
        <f>'Amostra Sorteada'!J204</f>
        <v>Sim</v>
      </c>
      <c r="J204" t="str">
        <f>'Amostra Sorteada'!K204</f>
        <v>Apto</v>
      </c>
      <c r="K204">
        <f>'Amostra Sorteada'!M204</f>
        <v>0</v>
      </c>
      <c r="L204" s="17">
        <f>_xlfn.XLOOKUP($A204,'Tabela 4714 Tratada'!$A:$A,'Tabela 4714 Tratada'!$D:$D,"Não encontrado")</f>
        <v>4713</v>
      </c>
      <c r="M204" s="14">
        <f>_xlfn.XLOOKUP($A204,'Tabela 4714 Tratada'!$A:$A,'Tabela 4714 Tratada'!$E:$E,"Não encontrado")</f>
        <v>80.403000000000006</v>
      </c>
      <c r="N204" s="14">
        <f>_xlfn.XLOOKUP($A204,'Tabela 4714 Tratada'!$A:$A,'Tabela 4714 Tratada'!$C:$C,"Não encontrado")</f>
        <v>58.62</v>
      </c>
      <c r="O204" s="16">
        <f>'Amostra Sorteada'!G204</f>
        <v>1.12090094673859E-2</v>
      </c>
    </row>
    <row r="205" spans="1:15" hidden="1" x14ac:dyDescent="0.25">
      <c r="A205" t="str">
        <f>'Amostra Sorteada'!C205</f>
        <v>3544103</v>
      </c>
      <c r="B205" t="str">
        <f>'Amostra Sorteada'!A205</f>
        <v>35</v>
      </c>
      <c r="C205" t="str">
        <f>'Amostra Sorteada'!B205</f>
        <v>São Paulo</v>
      </c>
      <c r="D205" t="str">
        <f>'Amostra Sorteada'!D205</f>
        <v>44103</v>
      </c>
      <c r="E205" t="str">
        <f>'Amostra Sorteada'!E205</f>
        <v>Rio Grande da Serra</v>
      </c>
      <c r="F205" t="str">
        <f>'Amostra Sorteada'!F205</f>
        <v>Sudeste</v>
      </c>
      <c r="G205" t="str">
        <f>'Amostra Sorteada'!L205</f>
        <v>https://www.riograndedaserra.sp.gov.br/</v>
      </c>
      <c r="H205" t="str">
        <f>'Amostra Sorteada'!I205</f>
        <v>Sim</v>
      </c>
      <c r="I205" t="str">
        <f>'Amostra Sorteada'!J205</f>
        <v>Sim</v>
      </c>
      <c r="J205" t="str">
        <f>'Amostra Sorteada'!K205</f>
        <v>Apto</v>
      </c>
      <c r="K205">
        <f>'Amostra Sorteada'!M205</f>
        <v>0</v>
      </c>
      <c r="L205" s="17">
        <f>_xlfn.XLOOKUP($A205,'Tabela 4714 Tratada'!$A:$A,'Tabela 4714 Tratada'!$D:$D,"Não encontrado")</f>
        <v>44170</v>
      </c>
      <c r="M205" s="14">
        <f>_xlfn.XLOOKUP($A205,'Tabela 4714 Tratada'!$A:$A,'Tabela 4714 Tratada'!$E:$E,"Não encontrado")</f>
        <v>36.341000000000001</v>
      </c>
      <c r="N205" s="14">
        <f>_xlfn.XLOOKUP($A205,'Tabela 4714 Tratada'!$A:$A,'Tabela 4714 Tratada'!$C:$C,"Não encontrado")</f>
        <v>1215.43</v>
      </c>
      <c r="O205" s="16">
        <f>'Amostra Sorteada'!G205</f>
        <v>1.1435620514988143E-2</v>
      </c>
    </row>
    <row r="206" spans="1:15" hidden="1" x14ac:dyDescent="0.25">
      <c r="A206" t="str">
        <f>'Amostra Sorteada'!C206</f>
        <v>3553906</v>
      </c>
      <c r="B206" t="str">
        <f>'Amostra Sorteada'!A206</f>
        <v>35</v>
      </c>
      <c r="C206" t="str">
        <f>'Amostra Sorteada'!B206</f>
        <v>São Paulo</v>
      </c>
      <c r="D206" t="str">
        <f>'Amostra Sorteada'!D206</f>
        <v>53906</v>
      </c>
      <c r="E206" t="str">
        <f>'Amostra Sorteada'!E206</f>
        <v>Tarabai</v>
      </c>
      <c r="F206" t="str">
        <f>'Amostra Sorteada'!F206</f>
        <v>Sudeste</v>
      </c>
      <c r="G206" t="str">
        <f>'Amostra Sorteada'!L206</f>
        <v>https://www.tarabai.sp.gov.br/</v>
      </c>
      <c r="H206" t="str">
        <f>'Amostra Sorteada'!I206</f>
        <v>Sim</v>
      </c>
      <c r="I206" t="str">
        <f>'Amostra Sorteada'!J206</f>
        <v>Sim</v>
      </c>
      <c r="J206" t="str">
        <f>'Amostra Sorteada'!K206</f>
        <v>Apto</v>
      </c>
      <c r="K206">
        <f>'Amostra Sorteada'!M206</f>
        <v>0</v>
      </c>
      <c r="L206" s="17">
        <f>_xlfn.XLOOKUP($A206,'Tabela 4714 Tratada'!$A:$A,'Tabela 4714 Tratada'!$D:$D,"Não encontrado")</f>
        <v>6536</v>
      </c>
      <c r="M206" s="14">
        <f>_xlfn.XLOOKUP($A206,'Tabela 4714 Tratada'!$A:$A,'Tabela 4714 Tratada'!$E:$E,"Não encontrado")</f>
        <v>201.38499999999999</v>
      </c>
      <c r="N206" s="14">
        <f>_xlfn.XLOOKUP($A206,'Tabela 4714 Tratada'!$A:$A,'Tabela 4714 Tratada'!$C:$C,"Não encontrado")</f>
        <v>32.46</v>
      </c>
      <c r="O206" s="16">
        <f>'Amostra Sorteada'!G206</f>
        <v>1.196185515512771E-2</v>
      </c>
    </row>
    <row r="207" spans="1:15" hidden="1" x14ac:dyDescent="0.25">
      <c r="A207" t="str">
        <f>'Amostra Sorteada'!C207</f>
        <v>3500808</v>
      </c>
      <c r="B207" t="str">
        <f>'Amostra Sorteada'!A207</f>
        <v>35</v>
      </c>
      <c r="C207" t="str">
        <f>'Amostra Sorteada'!B207</f>
        <v>São Paulo</v>
      </c>
      <c r="D207" t="str">
        <f>'Amostra Sorteada'!D207</f>
        <v>00808</v>
      </c>
      <c r="E207" t="str">
        <f>'Amostra Sorteada'!E207</f>
        <v>Alfredo Marcondes</v>
      </c>
      <c r="F207" t="str">
        <f>'Amostra Sorteada'!F207</f>
        <v>Sudeste</v>
      </c>
      <c r="G207" t="str">
        <f>'Amostra Sorteada'!L207</f>
        <v>https://www.alfredomarcondes.sp.gov.br/</v>
      </c>
      <c r="H207" t="str">
        <f>'Amostra Sorteada'!I207</f>
        <v>Sim</v>
      </c>
      <c r="I207" t="str">
        <f>'Amostra Sorteada'!J207</f>
        <v>Sim</v>
      </c>
      <c r="J207" t="str">
        <f>'Amostra Sorteada'!K207</f>
        <v>Apto</v>
      </c>
      <c r="K207">
        <f>'Amostra Sorteada'!M207</f>
        <v>0</v>
      </c>
      <c r="L207" s="17">
        <f>_xlfn.XLOOKUP($A207,'Tabela 4714 Tratada'!$A:$A,'Tabela 4714 Tratada'!$D:$D,"Não encontrado")</f>
        <v>4445</v>
      </c>
      <c r="M207" s="14">
        <f>_xlfn.XLOOKUP($A207,'Tabela 4714 Tratada'!$A:$A,'Tabela 4714 Tratada'!$E:$E,"Não encontrado")</f>
        <v>118.91500000000001</v>
      </c>
      <c r="N207" s="14">
        <f>_xlfn.XLOOKUP($A207,'Tabela 4714 Tratada'!$A:$A,'Tabela 4714 Tratada'!$C:$C,"Não encontrado")</f>
        <v>37.380000000000003</v>
      </c>
      <c r="O207" s="16">
        <f>'Amostra Sorteada'!G207</f>
        <v>1.3289181541154993E-2</v>
      </c>
    </row>
    <row r="208" spans="1:15" hidden="1" x14ac:dyDescent="0.25">
      <c r="A208" t="str">
        <f>'Amostra Sorteada'!C208</f>
        <v>3159308</v>
      </c>
      <c r="B208" t="str">
        <f>'Amostra Sorteada'!A208</f>
        <v>31</v>
      </c>
      <c r="C208" t="str">
        <f>'Amostra Sorteada'!B208</f>
        <v>Minas Gerais</v>
      </c>
      <c r="D208" t="str">
        <f>'Amostra Sorteada'!D208</f>
        <v>59308</v>
      </c>
      <c r="E208" t="str">
        <f>'Amostra Sorteada'!E208</f>
        <v>Santa Rita de Jacutinga</v>
      </c>
      <c r="F208" t="str">
        <f>'Amostra Sorteada'!F208</f>
        <v>Sudeste</v>
      </c>
      <c r="G208" t="str">
        <f>'Amostra Sorteada'!L208</f>
        <v>https://srjacutinga.mg.gov.br/</v>
      </c>
      <c r="H208" t="str">
        <f>'Amostra Sorteada'!I208</f>
        <v>Sim</v>
      </c>
      <c r="I208" t="str">
        <f>'Amostra Sorteada'!J208</f>
        <v>Sim</v>
      </c>
      <c r="J208" t="str">
        <f>'Amostra Sorteada'!K208</f>
        <v>Apto</v>
      </c>
      <c r="K208">
        <f>'Amostra Sorteada'!M208</f>
        <v>0</v>
      </c>
      <c r="L208" s="17">
        <f>_xlfn.XLOOKUP($A208,'Tabela 4714 Tratada'!$A:$A,'Tabela 4714 Tratada'!$D:$D,"Não encontrado")</f>
        <v>4755</v>
      </c>
      <c r="M208" s="14">
        <f>_xlfn.XLOOKUP($A208,'Tabela 4714 Tratada'!$A:$A,'Tabela 4714 Tratada'!$E:$E,"Não encontrado")</f>
        <v>420.94</v>
      </c>
      <c r="N208" s="14">
        <f>_xlfn.XLOOKUP($A208,'Tabela 4714 Tratada'!$A:$A,'Tabela 4714 Tratada'!$C:$C,"Não encontrado")</f>
        <v>11.3</v>
      </c>
      <c r="O208" s="16">
        <f>'Amostra Sorteada'!G208</f>
        <v>1.3594297989336424E-2</v>
      </c>
    </row>
    <row r="209" spans="1:15" hidden="1" x14ac:dyDescent="0.25">
      <c r="A209" t="str">
        <f>'Amostra Sorteada'!C209</f>
        <v>3156502</v>
      </c>
      <c r="B209" t="str">
        <f>'Amostra Sorteada'!A209</f>
        <v>31</v>
      </c>
      <c r="C209" t="str">
        <f>'Amostra Sorteada'!B209</f>
        <v>Minas Gerais</v>
      </c>
      <c r="D209" t="str">
        <f>'Amostra Sorteada'!D209</f>
        <v>56502</v>
      </c>
      <c r="E209" t="str">
        <f>'Amostra Sorteada'!E209</f>
        <v>Rubelita</v>
      </c>
      <c r="F209" t="str">
        <f>'Amostra Sorteada'!F209</f>
        <v>Sudeste</v>
      </c>
      <c r="G209" t="str">
        <f>'Amostra Sorteada'!L209</f>
        <v>https://www.rubelita.mg.gov.br/</v>
      </c>
      <c r="H209" t="str">
        <f>'Amostra Sorteada'!I209</f>
        <v>Sim</v>
      </c>
      <c r="I209" t="str">
        <f>'Amostra Sorteada'!J209</f>
        <v>Sim</v>
      </c>
      <c r="J209" t="str">
        <f>'Amostra Sorteada'!K209</f>
        <v>Apto</v>
      </c>
      <c r="K209">
        <f>'Amostra Sorteada'!M209</f>
        <v>0</v>
      </c>
      <c r="L209" s="17">
        <f>_xlfn.XLOOKUP($A209,'Tabela 4714 Tratada'!$A:$A,'Tabela 4714 Tratada'!$D:$D,"Não encontrado")</f>
        <v>5679</v>
      </c>
      <c r="M209" s="14">
        <f>_xlfn.XLOOKUP($A209,'Tabela 4714 Tratada'!$A:$A,'Tabela 4714 Tratada'!$E:$E,"Não encontrado")</f>
        <v>1110.2950000000001</v>
      </c>
      <c r="N209" s="14">
        <f>_xlfn.XLOOKUP($A209,'Tabela 4714 Tratada'!$A:$A,'Tabela 4714 Tratada'!$C:$C,"Não encontrado")</f>
        <v>5.1100000000000003</v>
      </c>
      <c r="O209" s="16">
        <f>'Amostra Sorteada'!G209</f>
        <v>1.3952083328430231E-2</v>
      </c>
    </row>
    <row r="210" spans="1:15" hidden="1" x14ac:dyDescent="0.25">
      <c r="A210" t="str">
        <f>'Amostra Sorteada'!C210</f>
        <v>3149804</v>
      </c>
      <c r="B210" t="str">
        <f>'Amostra Sorteada'!A210</f>
        <v>31</v>
      </c>
      <c r="C210" t="str">
        <f>'Amostra Sorteada'!B210</f>
        <v>Minas Gerais</v>
      </c>
      <c r="D210" t="str">
        <f>'Amostra Sorteada'!D210</f>
        <v>49804</v>
      </c>
      <c r="E210" t="str">
        <f>'Amostra Sorteada'!E210</f>
        <v>Perdizes</v>
      </c>
      <c r="F210" t="str">
        <f>'Amostra Sorteada'!F210</f>
        <v>Sudeste</v>
      </c>
      <c r="G210" t="str">
        <f>'Amostra Sorteada'!L210</f>
        <v>https://www.perdizes.mg.gov.br/</v>
      </c>
      <c r="H210" t="str">
        <f>'Amostra Sorteada'!I210</f>
        <v>Sim</v>
      </c>
      <c r="I210" t="str">
        <f>'Amostra Sorteada'!J210</f>
        <v>Sim</v>
      </c>
      <c r="J210" t="str">
        <f>'Amostra Sorteada'!K210</f>
        <v>Apto</v>
      </c>
      <c r="K210">
        <f>'Amostra Sorteada'!M210</f>
        <v>0</v>
      </c>
      <c r="L210" s="17">
        <f>_xlfn.XLOOKUP($A210,'Tabela 4714 Tratada'!$A:$A,'Tabela 4714 Tratada'!$D:$D,"Não encontrado")</f>
        <v>17151</v>
      </c>
      <c r="M210" s="14">
        <f>_xlfn.XLOOKUP($A210,'Tabela 4714 Tratada'!$A:$A,'Tabela 4714 Tratada'!$E:$E,"Não encontrado")</f>
        <v>2451.1120000000001</v>
      </c>
      <c r="N210" s="14">
        <f>_xlfn.XLOOKUP($A210,'Tabela 4714 Tratada'!$A:$A,'Tabela 4714 Tratada'!$C:$C,"Não encontrado")</f>
        <v>7</v>
      </c>
      <c r="O210" s="16">
        <f>'Amostra Sorteada'!G210</f>
        <v>1.4299412369845999E-2</v>
      </c>
    </row>
    <row r="211" spans="1:15" hidden="1" x14ac:dyDescent="0.25">
      <c r="A211" t="str">
        <f>'Amostra Sorteada'!C211</f>
        <v>3155405</v>
      </c>
      <c r="B211" t="str">
        <f>'Amostra Sorteada'!A211</f>
        <v>31</v>
      </c>
      <c r="C211" t="str">
        <f>'Amostra Sorteada'!B211</f>
        <v>Minas Gerais</v>
      </c>
      <c r="D211" t="str">
        <f>'Amostra Sorteada'!D211</f>
        <v>55405</v>
      </c>
      <c r="E211" t="str">
        <f>'Amostra Sorteada'!E211</f>
        <v>Rio Novo</v>
      </c>
      <c r="F211" t="str">
        <f>'Amostra Sorteada'!F211</f>
        <v>Sudeste</v>
      </c>
      <c r="G211" t="str">
        <f>'Amostra Sorteada'!L211</f>
        <v>https://www.rionovo.mg.gov.br/</v>
      </c>
      <c r="H211" t="str">
        <f>'Amostra Sorteada'!I211</f>
        <v>Sim</v>
      </c>
      <c r="I211" t="str">
        <f>'Amostra Sorteada'!J211</f>
        <v>Sim</v>
      </c>
      <c r="J211" t="str">
        <f>'Amostra Sorteada'!K211</f>
        <v>Apto</v>
      </c>
      <c r="K211">
        <f>'Amostra Sorteada'!M211</f>
        <v>0</v>
      </c>
      <c r="L211" s="17">
        <f>_xlfn.XLOOKUP($A211,'Tabela 4714 Tratada'!$A:$A,'Tabela 4714 Tratada'!$D:$D,"Não encontrado")</f>
        <v>8518</v>
      </c>
      <c r="M211" s="14">
        <f>_xlfn.XLOOKUP($A211,'Tabela 4714 Tratada'!$A:$A,'Tabela 4714 Tratada'!$E:$E,"Não encontrado")</f>
        <v>209.31</v>
      </c>
      <c r="N211" s="14">
        <f>_xlfn.XLOOKUP($A211,'Tabela 4714 Tratada'!$A:$A,'Tabela 4714 Tratada'!$C:$C,"Não encontrado")</f>
        <v>40.700000000000003</v>
      </c>
      <c r="O211" s="16">
        <f>'Amostra Sorteada'!G211</f>
        <v>1.4509063519246523E-2</v>
      </c>
    </row>
    <row r="212" spans="1:15" hidden="1" x14ac:dyDescent="0.25">
      <c r="A212" t="str">
        <f>'Amostra Sorteada'!C212</f>
        <v>3152131</v>
      </c>
      <c r="B212" t="str">
        <f>'Amostra Sorteada'!A212</f>
        <v>31</v>
      </c>
      <c r="C212" t="str">
        <f>'Amostra Sorteada'!B212</f>
        <v>Minas Gerais</v>
      </c>
      <c r="D212" t="str">
        <f>'Amostra Sorteada'!D212</f>
        <v>52131</v>
      </c>
      <c r="E212" t="str">
        <f>'Amostra Sorteada'!E212</f>
        <v>Ponto Chique</v>
      </c>
      <c r="F212" t="str">
        <f>'Amostra Sorteada'!F212</f>
        <v>Sudeste</v>
      </c>
      <c r="G212" t="str">
        <f>'Amostra Sorteada'!L212</f>
        <v>https://www.pontochique.mg.gov.br/</v>
      </c>
      <c r="H212" t="str">
        <f>'Amostra Sorteada'!I212</f>
        <v>Sim</v>
      </c>
      <c r="I212" t="str">
        <f>'Amostra Sorteada'!J212</f>
        <v>Sim</v>
      </c>
      <c r="J212" t="str">
        <f>'Amostra Sorteada'!K212</f>
        <v>Apto</v>
      </c>
      <c r="K212">
        <f>'Amostra Sorteada'!M212</f>
        <v>0</v>
      </c>
      <c r="L212" s="17">
        <f>_xlfn.XLOOKUP($A212,'Tabela 4714 Tratada'!$A:$A,'Tabela 4714 Tratada'!$D:$D,"Não encontrado")</f>
        <v>3747</v>
      </c>
      <c r="M212" s="14">
        <f>_xlfn.XLOOKUP($A212,'Tabela 4714 Tratada'!$A:$A,'Tabela 4714 Tratada'!$E:$E,"Não encontrado")</f>
        <v>602.79899999999998</v>
      </c>
      <c r="N212" s="14">
        <f>_xlfn.XLOOKUP($A212,'Tabela 4714 Tratada'!$A:$A,'Tabela 4714 Tratada'!$C:$C,"Não encontrado")</f>
        <v>6.22</v>
      </c>
      <c r="O212" s="16">
        <f>'Amostra Sorteada'!G212</f>
        <v>1.6021308721418492E-2</v>
      </c>
    </row>
    <row r="213" spans="1:15" hidden="1" x14ac:dyDescent="0.25">
      <c r="A213" t="str">
        <f>'Amostra Sorteada'!C213</f>
        <v>3170008</v>
      </c>
      <c r="B213" t="str">
        <f>'Amostra Sorteada'!A213</f>
        <v>31</v>
      </c>
      <c r="C213" t="str">
        <f>'Amostra Sorteada'!B213</f>
        <v>Minas Gerais</v>
      </c>
      <c r="D213" t="str">
        <f>'Amostra Sorteada'!D213</f>
        <v>70008</v>
      </c>
      <c r="E213" t="str">
        <f>'Amostra Sorteada'!E213</f>
        <v>Ubaí</v>
      </c>
      <c r="F213" t="str">
        <f>'Amostra Sorteada'!F213</f>
        <v>Sudeste</v>
      </c>
      <c r="G213" t="str">
        <f>'Amostra Sorteada'!L213</f>
        <v>https://www.ubai.mg.gov.br/</v>
      </c>
      <c r="H213" t="str">
        <f>'Amostra Sorteada'!I213</f>
        <v>Sim</v>
      </c>
      <c r="I213" t="str">
        <f>'Amostra Sorteada'!J213</f>
        <v>Sim</v>
      </c>
      <c r="J213" t="str">
        <f>'Amostra Sorteada'!K213</f>
        <v>Apto</v>
      </c>
      <c r="K213">
        <f>'Amostra Sorteada'!M213</f>
        <v>0</v>
      </c>
      <c r="L213" s="17">
        <f>_xlfn.XLOOKUP($A213,'Tabela 4714 Tratada'!$A:$A,'Tabela 4714 Tratada'!$D:$D,"Não encontrado")</f>
        <v>11708</v>
      </c>
      <c r="M213" s="14">
        <f>_xlfn.XLOOKUP($A213,'Tabela 4714 Tratada'!$A:$A,'Tabela 4714 Tratada'!$E:$E,"Não encontrado")</f>
        <v>820.524</v>
      </c>
      <c r="N213" s="14">
        <f>_xlfn.XLOOKUP($A213,'Tabela 4714 Tratada'!$A:$A,'Tabela 4714 Tratada'!$C:$C,"Não encontrado")</f>
        <v>14.27</v>
      </c>
      <c r="O213" s="16">
        <f>'Amostra Sorteada'!G213</f>
        <v>1.8147610128057212E-2</v>
      </c>
    </row>
    <row r="214" spans="1:15" hidden="1" x14ac:dyDescent="0.25">
      <c r="A214" t="str">
        <f>'Amostra Sorteada'!C214</f>
        <v>3515657</v>
      </c>
      <c r="B214" t="str">
        <f>'Amostra Sorteada'!A214</f>
        <v>35</v>
      </c>
      <c r="C214" t="str">
        <f>'Amostra Sorteada'!B214</f>
        <v>São Paulo</v>
      </c>
      <c r="D214" t="str">
        <f>'Amostra Sorteada'!D214</f>
        <v>15657</v>
      </c>
      <c r="E214" t="str">
        <f>'Amostra Sorteada'!E214</f>
        <v>Fernão</v>
      </c>
      <c r="F214" t="str">
        <f>'Amostra Sorteada'!F214</f>
        <v>Sudeste</v>
      </c>
      <c r="G214" t="str">
        <f>'Amostra Sorteada'!L214</f>
        <v>https://www.fernao.sp.gov.br/</v>
      </c>
      <c r="H214" t="str">
        <f>'Amostra Sorteada'!I214</f>
        <v>Sim</v>
      </c>
      <c r="I214" t="str">
        <f>'Amostra Sorteada'!J214</f>
        <v>Sim</v>
      </c>
      <c r="J214" t="str">
        <f>'Amostra Sorteada'!K214</f>
        <v>Apto</v>
      </c>
      <c r="K214">
        <f>'Amostra Sorteada'!M214</f>
        <v>0</v>
      </c>
      <c r="L214" s="17">
        <f>_xlfn.XLOOKUP($A214,'Tabela 4714 Tratada'!$A:$A,'Tabela 4714 Tratada'!$D:$D,"Não encontrado")</f>
        <v>1656</v>
      </c>
      <c r="M214" s="14">
        <f>_xlfn.XLOOKUP($A214,'Tabela 4714 Tratada'!$A:$A,'Tabela 4714 Tratada'!$E:$E,"Não encontrado")</f>
        <v>100.504</v>
      </c>
      <c r="N214" s="14">
        <f>_xlfn.XLOOKUP($A214,'Tabela 4714 Tratada'!$A:$A,'Tabela 4714 Tratada'!$C:$C,"Não encontrado")</f>
        <v>16.48</v>
      </c>
      <c r="O214" s="16">
        <f>'Amostra Sorteada'!G214</f>
        <v>1.881749894486251E-2</v>
      </c>
    </row>
    <row r="215" spans="1:15" hidden="1" x14ac:dyDescent="0.25">
      <c r="A215" t="str">
        <f>'Amostra Sorteada'!C215</f>
        <v>3145356</v>
      </c>
      <c r="B215" t="str">
        <f>'Amostra Sorteada'!A215</f>
        <v>31</v>
      </c>
      <c r="C215" t="str">
        <f>'Amostra Sorteada'!B215</f>
        <v>Minas Gerais</v>
      </c>
      <c r="D215" t="str">
        <f>'Amostra Sorteada'!D215</f>
        <v>45356</v>
      </c>
      <c r="E215" t="str">
        <f>'Amostra Sorteada'!E215</f>
        <v>Novo Oriente de Minas</v>
      </c>
      <c r="F215" t="str">
        <f>'Amostra Sorteada'!F215</f>
        <v>Sudeste</v>
      </c>
      <c r="G215" t="str">
        <f>'Amostra Sorteada'!L215</f>
        <v>https://www.novoorientedeminas.mg.gov.br/</v>
      </c>
      <c r="H215" t="str">
        <f>'Amostra Sorteada'!I215</f>
        <v>Sim</v>
      </c>
      <c r="I215" t="str">
        <f>'Amostra Sorteada'!J215</f>
        <v>Sim</v>
      </c>
      <c r="J215" t="str">
        <f>'Amostra Sorteada'!K215</f>
        <v>Apto</v>
      </c>
      <c r="K215">
        <f>'Amostra Sorteada'!M215</f>
        <v>0</v>
      </c>
      <c r="L215" s="17">
        <f>_xlfn.XLOOKUP($A215,'Tabela 4714 Tratada'!$A:$A,'Tabela 4714 Tratada'!$D:$D,"Não encontrado")</f>
        <v>10275</v>
      </c>
      <c r="M215" s="14">
        <f>_xlfn.XLOOKUP($A215,'Tabela 4714 Tratada'!$A:$A,'Tabela 4714 Tratada'!$E:$E,"Não encontrado")</f>
        <v>755.15099999999995</v>
      </c>
      <c r="N215" s="14">
        <f>_xlfn.XLOOKUP($A215,'Tabela 4714 Tratada'!$A:$A,'Tabela 4714 Tratada'!$C:$C,"Não encontrado")</f>
        <v>13.61</v>
      </c>
      <c r="O215" s="16">
        <f>'Amostra Sorteada'!G215</f>
        <v>1.9212303882620296E-2</v>
      </c>
    </row>
    <row r="216" spans="1:15" hidden="1" x14ac:dyDescent="0.25">
      <c r="A216" t="str">
        <f>'Amostra Sorteada'!C216</f>
        <v>3130101</v>
      </c>
      <c r="B216" t="str">
        <f>'Amostra Sorteada'!A216</f>
        <v>31</v>
      </c>
      <c r="C216" t="str">
        <f>'Amostra Sorteada'!B216</f>
        <v>Minas Gerais</v>
      </c>
      <c r="D216" t="str">
        <f>'Amostra Sorteada'!D216</f>
        <v>30101</v>
      </c>
      <c r="E216" t="str">
        <f>'Amostra Sorteada'!E216</f>
        <v>Igarapé</v>
      </c>
      <c r="F216" t="str">
        <f>'Amostra Sorteada'!F216</f>
        <v>Sudeste</v>
      </c>
      <c r="G216" t="str">
        <f>'Amostra Sorteada'!L216</f>
        <v>https://www.igarape.mg.gov.br/</v>
      </c>
      <c r="H216" t="str">
        <f>'Amostra Sorteada'!I216</f>
        <v>Sim</v>
      </c>
      <c r="I216" t="str">
        <f>'Amostra Sorteada'!J216</f>
        <v>Sim</v>
      </c>
      <c r="J216" t="str">
        <f>'Amostra Sorteada'!K216</f>
        <v>Apto</v>
      </c>
      <c r="K216">
        <f>'Amostra Sorteada'!M216</f>
        <v>0</v>
      </c>
      <c r="L216" s="17">
        <f>_xlfn.XLOOKUP($A216,'Tabela 4714 Tratada'!$A:$A,'Tabela 4714 Tratada'!$D:$D,"Não encontrado")</f>
        <v>45847</v>
      </c>
      <c r="M216" s="14">
        <f>_xlfn.XLOOKUP($A216,'Tabela 4714 Tratada'!$A:$A,'Tabela 4714 Tratada'!$E:$E,"Não encontrado")</f>
        <v>110.94199999999999</v>
      </c>
      <c r="N216" s="14">
        <f>_xlfn.XLOOKUP($A216,'Tabela 4714 Tratada'!$A:$A,'Tabela 4714 Tratada'!$C:$C,"Não encontrado")</f>
        <v>413.25</v>
      </c>
      <c r="O216" s="16">
        <f>'Amostra Sorteada'!G216</f>
        <v>1.9518968687890048E-2</v>
      </c>
    </row>
    <row r="217" spans="1:15" hidden="1" x14ac:dyDescent="0.25">
      <c r="A217" t="str">
        <f>'Amostra Sorteada'!C217</f>
        <v>3127404</v>
      </c>
      <c r="B217" t="str">
        <f>'Amostra Sorteada'!A217</f>
        <v>31</v>
      </c>
      <c r="C217" t="str">
        <f>'Amostra Sorteada'!B217</f>
        <v>Minas Gerais</v>
      </c>
      <c r="D217" t="str">
        <f>'Amostra Sorteada'!D217</f>
        <v>27404</v>
      </c>
      <c r="E217" t="str">
        <f>'Amostra Sorteada'!E217</f>
        <v>Gonçalves</v>
      </c>
      <c r="F217" t="str">
        <f>'Amostra Sorteada'!F217</f>
        <v>Sudeste</v>
      </c>
      <c r="G217" t="str">
        <f>'Amostra Sorteada'!L217</f>
        <v>https://www.goncalves.mg.gov.br/</v>
      </c>
      <c r="H217" t="str">
        <f>'Amostra Sorteada'!I217</f>
        <v>Sim</v>
      </c>
      <c r="I217" t="str">
        <f>'Amostra Sorteada'!J217</f>
        <v>Sim</v>
      </c>
      <c r="J217" t="str">
        <f>'Amostra Sorteada'!K217</f>
        <v>Apto</v>
      </c>
      <c r="K217">
        <f>'Amostra Sorteada'!M217</f>
        <v>0</v>
      </c>
      <c r="L217" s="17">
        <f>_xlfn.XLOOKUP($A217,'Tabela 4714 Tratada'!$A:$A,'Tabela 4714 Tratada'!$D:$D,"Não encontrado")</f>
        <v>4727</v>
      </c>
      <c r="M217" s="14">
        <f>_xlfn.XLOOKUP($A217,'Tabela 4714 Tratada'!$A:$A,'Tabela 4714 Tratada'!$E:$E,"Não encontrado")</f>
        <v>187.35300000000001</v>
      </c>
      <c r="N217" s="14">
        <f>_xlfn.XLOOKUP($A217,'Tabela 4714 Tratada'!$A:$A,'Tabela 4714 Tratada'!$C:$C,"Não encontrado")</f>
        <v>25.23</v>
      </c>
      <c r="O217" s="16">
        <f>'Amostra Sorteada'!G217</f>
        <v>1.9543945920600825E-2</v>
      </c>
    </row>
    <row r="218" spans="1:15" hidden="1" x14ac:dyDescent="0.25">
      <c r="A218" t="str">
        <f>'Amostra Sorteada'!C218</f>
        <v>3555604</v>
      </c>
      <c r="B218" t="str">
        <f>'Amostra Sorteada'!A218</f>
        <v>35</v>
      </c>
      <c r="C218" t="str">
        <f>'Amostra Sorteada'!B218</f>
        <v>São Paulo</v>
      </c>
      <c r="D218" t="str">
        <f>'Amostra Sorteada'!D218</f>
        <v>55604</v>
      </c>
      <c r="E218" t="str">
        <f>'Amostra Sorteada'!E218</f>
        <v>Uchoa</v>
      </c>
      <c r="F218" t="str">
        <f>'Amostra Sorteada'!F218</f>
        <v>Sudeste</v>
      </c>
      <c r="G218" t="str">
        <f>'Amostra Sorteada'!L218</f>
        <v>https://www.uchoa.sp.gov.br/</v>
      </c>
      <c r="H218" t="str">
        <f>'Amostra Sorteada'!I218</f>
        <v>Sim</v>
      </c>
      <c r="I218" t="str">
        <f>'Amostra Sorteada'!J218</f>
        <v>Sim</v>
      </c>
      <c r="J218" t="str">
        <f>'Amostra Sorteada'!K218</f>
        <v>Apto</v>
      </c>
      <c r="K218">
        <f>'Amostra Sorteada'!M218</f>
        <v>0</v>
      </c>
      <c r="L218" s="17">
        <f>_xlfn.XLOOKUP($A218,'Tabela 4714 Tratada'!$A:$A,'Tabela 4714 Tratada'!$D:$D,"Não encontrado")</f>
        <v>10394</v>
      </c>
      <c r="M218" s="14">
        <f>_xlfn.XLOOKUP($A218,'Tabela 4714 Tratada'!$A:$A,'Tabela 4714 Tratada'!$E:$E,"Não encontrado")</f>
        <v>252.434</v>
      </c>
      <c r="N218" s="14">
        <f>_xlfn.XLOOKUP($A218,'Tabela 4714 Tratada'!$A:$A,'Tabela 4714 Tratada'!$C:$C,"Não encontrado")</f>
        <v>41.18</v>
      </c>
      <c r="O218" s="16">
        <f>'Amostra Sorteada'!G218</f>
        <v>1.9991589620686145E-2</v>
      </c>
    </row>
    <row r="219" spans="1:15" hidden="1" x14ac:dyDescent="0.25">
      <c r="A219" t="str">
        <f>'Amostra Sorteada'!C219</f>
        <v>3146404</v>
      </c>
      <c r="B219" t="str">
        <f>'Amostra Sorteada'!A219</f>
        <v>31</v>
      </c>
      <c r="C219" t="str">
        <f>'Amostra Sorteada'!B219</f>
        <v>Minas Gerais</v>
      </c>
      <c r="D219" t="str">
        <f>'Amostra Sorteada'!D219</f>
        <v>46404</v>
      </c>
      <c r="E219" t="str">
        <f>'Amostra Sorteada'!E219</f>
        <v>Paineiras</v>
      </c>
      <c r="F219" t="str">
        <f>'Amostra Sorteada'!F219</f>
        <v>Sudeste</v>
      </c>
      <c r="G219" t="str">
        <f>'Amostra Sorteada'!L219</f>
        <v>https://www.paineiras.mg.gov.br/</v>
      </c>
      <c r="H219" t="str">
        <f>'Amostra Sorteada'!I219</f>
        <v>Sim</v>
      </c>
      <c r="I219" t="str">
        <f>'Amostra Sorteada'!J219</f>
        <v>Sim</v>
      </c>
      <c r="J219" t="str">
        <f>'Amostra Sorteada'!K219</f>
        <v>Apto</v>
      </c>
      <c r="K219">
        <f>'Amostra Sorteada'!M219</f>
        <v>0</v>
      </c>
      <c r="L219" s="17">
        <f>_xlfn.XLOOKUP($A219,'Tabela 4714 Tratada'!$A:$A,'Tabela 4714 Tratada'!$D:$D,"Não encontrado")</f>
        <v>4224</v>
      </c>
      <c r="M219" s="14">
        <f>_xlfn.XLOOKUP($A219,'Tabela 4714 Tratada'!$A:$A,'Tabela 4714 Tratada'!$E:$E,"Não encontrado")</f>
        <v>637.30899999999997</v>
      </c>
      <c r="N219" s="14">
        <f>_xlfn.XLOOKUP($A219,'Tabela 4714 Tratada'!$A:$A,'Tabela 4714 Tratada'!$C:$C,"Não encontrado")</f>
        <v>6.63</v>
      </c>
      <c r="O219" s="16">
        <f>'Amostra Sorteada'!G219</f>
        <v>2.0088285416128171E-2</v>
      </c>
    </row>
    <row r="220" spans="1:15" hidden="1" x14ac:dyDescent="0.25">
      <c r="A220" t="str">
        <f>'Amostra Sorteada'!C220</f>
        <v>3127339</v>
      </c>
      <c r="B220" t="str">
        <f>'Amostra Sorteada'!A220</f>
        <v>31</v>
      </c>
      <c r="C220" t="str">
        <f>'Amostra Sorteada'!B220</f>
        <v>Minas Gerais</v>
      </c>
      <c r="D220" t="str">
        <f>'Amostra Sorteada'!D220</f>
        <v>27339</v>
      </c>
      <c r="E220" t="str">
        <f>'Amostra Sorteada'!E220</f>
        <v>Gameleiras</v>
      </c>
      <c r="F220" t="str">
        <f>'Amostra Sorteada'!F220</f>
        <v>Sudeste</v>
      </c>
      <c r="G220" t="str">
        <f>'Amostra Sorteada'!L220</f>
        <v>https://www.gameleiras.mg.gov.br/</v>
      </c>
      <c r="H220" t="str">
        <f>'Amostra Sorteada'!I220</f>
        <v>Sim</v>
      </c>
      <c r="I220" t="str">
        <f>'Amostra Sorteada'!J220</f>
        <v>Sim</v>
      </c>
      <c r="J220" t="str">
        <f>'Amostra Sorteada'!K220</f>
        <v>Apto</v>
      </c>
      <c r="K220">
        <f>'Amostra Sorteada'!M220</f>
        <v>0</v>
      </c>
      <c r="L220" s="17">
        <f>_xlfn.XLOOKUP($A220,'Tabela 4714 Tratada'!$A:$A,'Tabela 4714 Tratada'!$D:$D,"Não encontrado")</f>
        <v>4793</v>
      </c>
      <c r="M220" s="14">
        <f>_xlfn.XLOOKUP($A220,'Tabela 4714 Tratada'!$A:$A,'Tabela 4714 Tratada'!$E:$E,"Não encontrado")</f>
        <v>1733.203</v>
      </c>
      <c r="N220" s="14">
        <f>_xlfn.XLOOKUP($A220,'Tabela 4714 Tratada'!$A:$A,'Tabela 4714 Tratada'!$C:$C,"Não encontrado")</f>
        <v>2.77</v>
      </c>
      <c r="O220" s="16">
        <f>'Amostra Sorteada'!G220</f>
        <v>2.0945941592662498E-2</v>
      </c>
    </row>
    <row r="221" spans="1:15" hidden="1" x14ac:dyDescent="0.25">
      <c r="A221" t="str">
        <f>'Amostra Sorteada'!C221</f>
        <v>3203346</v>
      </c>
      <c r="B221" t="str">
        <f>'Amostra Sorteada'!A221</f>
        <v>32</v>
      </c>
      <c r="C221" t="str">
        <f>'Amostra Sorteada'!B221</f>
        <v>Espírito Santo</v>
      </c>
      <c r="D221" t="str">
        <f>'Amostra Sorteada'!D221</f>
        <v>03346</v>
      </c>
      <c r="E221" t="str">
        <f>'Amostra Sorteada'!E221</f>
        <v>Marechal Floriano</v>
      </c>
      <c r="F221" t="str">
        <f>'Amostra Sorteada'!F221</f>
        <v>Sudeste</v>
      </c>
      <c r="G221" t="str">
        <f>'Amostra Sorteada'!L221</f>
        <v>https://www.marechalfloriano.es.gov.br/</v>
      </c>
      <c r="H221" t="str">
        <f>'Amostra Sorteada'!I221</f>
        <v>Sim</v>
      </c>
      <c r="I221" t="str">
        <f>'Amostra Sorteada'!J221</f>
        <v>Sim</v>
      </c>
      <c r="J221" t="str">
        <f>'Amostra Sorteada'!K221</f>
        <v>Apto</v>
      </c>
      <c r="K221">
        <f>'Amostra Sorteada'!M221</f>
        <v>0</v>
      </c>
      <c r="L221" s="17">
        <f>_xlfn.XLOOKUP($A221,'Tabela 4714 Tratada'!$A:$A,'Tabela 4714 Tratada'!$D:$D,"Não encontrado")</f>
        <v>17641</v>
      </c>
      <c r="M221" s="14">
        <f>_xlfn.XLOOKUP($A221,'Tabela 4714 Tratada'!$A:$A,'Tabela 4714 Tratada'!$E:$E,"Não encontrado")</f>
        <v>285.495</v>
      </c>
      <c r="N221" s="14">
        <f>_xlfn.XLOOKUP($A221,'Tabela 4714 Tratada'!$A:$A,'Tabela 4714 Tratada'!$C:$C,"Não encontrado")</f>
        <v>61.79</v>
      </c>
      <c r="O221" s="16">
        <f>'Amostra Sorteada'!G221</f>
        <v>2.1092632614201134E-2</v>
      </c>
    </row>
    <row r="222" spans="1:15" hidden="1" x14ac:dyDescent="0.25">
      <c r="A222" t="str">
        <f>'Amostra Sorteada'!C222</f>
        <v>3133808</v>
      </c>
      <c r="B222" t="str">
        <f>'Amostra Sorteada'!A222</f>
        <v>31</v>
      </c>
      <c r="C222" t="str">
        <f>'Amostra Sorteada'!B222</f>
        <v>Minas Gerais</v>
      </c>
      <c r="D222" t="str">
        <f>'Amostra Sorteada'!D222</f>
        <v>33808</v>
      </c>
      <c r="E222" t="str">
        <f>'Amostra Sorteada'!E222</f>
        <v>Itaúna</v>
      </c>
      <c r="F222" t="str">
        <f>'Amostra Sorteada'!F222</f>
        <v>Sudeste</v>
      </c>
      <c r="G222" t="str">
        <f>'Amostra Sorteada'!L222</f>
        <v>https://www.itauna.mg.gov.br/</v>
      </c>
      <c r="H222" t="str">
        <f>'Amostra Sorteada'!I222</f>
        <v>Sim</v>
      </c>
      <c r="I222" t="str">
        <f>'Amostra Sorteada'!J222</f>
        <v>Sim</v>
      </c>
      <c r="J222" t="str">
        <f>'Amostra Sorteada'!K222</f>
        <v>Apto</v>
      </c>
      <c r="K222">
        <f>'Amostra Sorteada'!M222</f>
        <v>0</v>
      </c>
      <c r="L222" s="17">
        <f>_xlfn.XLOOKUP($A222,'Tabela 4714 Tratada'!$A:$A,'Tabela 4714 Tratada'!$D:$D,"Não encontrado")</f>
        <v>97669</v>
      </c>
      <c r="M222" s="14">
        <f>_xlfn.XLOOKUP($A222,'Tabela 4714 Tratada'!$A:$A,'Tabela 4714 Tratada'!$E:$E,"Não encontrado")</f>
        <v>495.76900000000001</v>
      </c>
      <c r="N222" s="14">
        <f>_xlfn.XLOOKUP($A222,'Tabela 4714 Tratada'!$A:$A,'Tabela 4714 Tratada'!$C:$C,"Não encontrado")</f>
        <v>197.01</v>
      </c>
      <c r="O222" s="16">
        <f>'Amostra Sorteada'!G222</f>
        <v>2.2746956334893986E-2</v>
      </c>
    </row>
    <row r="223" spans="1:15" hidden="1" x14ac:dyDescent="0.25">
      <c r="A223" t="str">
        <f>'Amostra Sorteada'!C223</f>
        <v>3508603</v>
      </c>
      <c r="B223" t="str">
        <f>'Amostra Sorteada'!A223</f>
        <v>35</v>
      </c>
      <c r="C223" t="str">
        <f>'Amostra Sorteada'!B223</f>
        <v>São Paulo</v>
      </c>
      <c r="D223" t="str">
        <f>'Amostra Sorteada'!D223</f>
        <v>08603</v>
      </c>
      <c r="E223" t="str">
        <f>'Amostra Sorteada'!E223</f>
        <v>Cachoeira Paulista</v>
      </c>
      <c r="F223" t="str">
        <f>'Amostra Sorteada'!F223</f>
        <v>Sudeste</v>
      </c>
      <c r="G223" t="str">
        <f>'Amostra Sorteada'!L223</f>
        <v>https://www.cachoeirapaulista.sp.gov.br/</v>
      </c>
      <c r="H223" t="str">
        <f>'Amostra Sorteada'!I223</f>
        <v>Sim</v>
      </c>
      <c r="I223" t="str">
        <f>'Amostra Sorteada'!J223</f>
        <v>Sim</v>
      </c>
      <c r="J223" t="str">
        <f>'Amostra Sorteada'!K223</f>
        <v>Apto</v>
      </c>
      <c r="K223">
        <f>'Amostra Sorteada'!M223</f>
        <v>0</v>
      </c>
      <c r="L223" s="17">
        <f>_xlfn.XLOOKUP($A223,'Tabela 4714 Tratada'!$A:$A,'Tabela 4714 Tratada'!$D:$D,"Não encontrado")</f>
        <v>31564</v>
      </c>
      <c r="M223" s="14">
        <f>_xlfn.XLOOKUP($A223,'Tabela 4714 Tratada'!$A:$A,'Tabela 4714 Tratada'!$E:$E,"Não encontrado")</f>
        <v>287.99</v>
      </c>
      <c r="N223" s="14">
        <f>_xlfn.XLOOKUP($A223,'Tabela 4714 Tratada'!$A:$A,'Tabela 4714 Tratada'!$C:$C,"Não encontrado")</f>
        <v>109.6</v>
      </c>
      <c r="O223" s="16">
        <f>'Amostra Sorteada'!G223</f>
        <v>2.3431649453123482E-2</v>
      </c>
    </row>
    <row r="224" spans="1:15" hidden="1" x14ac:dyDescent="0.25">
      <c r="A224" t="str">
        <f>'Amostra Sorteada'!C224</f>
        <v>3519808</v>
      </c>
      <c r="B224" t="str">
        <f>'Amostra Sorteada'!A224</f>
        <v>35</v>
      </c>
      <c r="C224" t="str">
        <f>'Amostra Sorteada'!B224</f>
        <v>São Paulo</v>
      </c>
      <c r="D224" t="str">
        <f>'Amostra Sorteada'!D224</f>
        <v>19808</v>
      </c>
      <c r="E224" t="str">
        <f>'Amostra Sorteada'!E224</f>
        <v>Icém</v>
      </c>
      <c r="F224" t="str">
        <f>'Amostra Sorteada'!F224</f>
        <v>Sudeste</v>
      </c>
      <c r="G224" t="str">
        <f>'Amostra Sorteada'!L224</f>
        <v>https://www.icem.sp.gov.br/</v>
      </c>
      <c r="H224" t="str">
        <f>'Amostra Sorteada'!I224</f>
        <v>Sim</v>
      </c>
      <c r="I224" t="str">
        <f>'Amostra Sorteada'!J224</f>
        <v>Sim</v>
      </c>
      <c r="J224" t="str">
        <f>'Amostra Sorteada'!K224</f>
        <v>Apto</v>
      </c>
      <c r="K224">
        <f>'Amostra Sorteada'!M224</f>
        <v>0</v>
      </c>
      <c r="L224" s="17">
        <f>_xlfn.XLOOKUP($A224,'Tabela 4714 Tratada'!$A:$A,'Tabela 4714 Tratada'!$D:$D,"Não encontrado")</f>
        <v>7819</v>
      </c>
      <c r="M224" s="14">
        <f>_xlfn.XLOOKUP($A224,'Tabela 4714 Tratada'!$A:$A,'Tabela 4714 Tratada'!$E:$E,"Não encontrado")</f>
        <v>362.35500000000002</v>
      </c>
      <c r="N224" s="14">
        <f>_xlfn.XLOOKUP($A224,'Tabela 4714 Tratada'!$A:$A,'Tabela 4714 Tratada'!$C:$C,"Não encontrado")</f>
        <v>21.58</v>
      </c>
      <c r="O224" s="16">
        <f>'Amostra Sorteada'!G224</f>
        <v>2.4489699615523608E-2</v>
      </c>
    </row>
    <row r="225" spans="1:15" hidden="1" x14ac:dyDescent="0.25">
      <c r="A225" t="str">
        <f>'Amostra Sorteada'!C225</f>
        <v>3145901</v>
      </c>
      <c r="B225" t="str">
        <f>'Amostra Sorteada'!A225</f>
        <v>31</v>
      </c>
      <c r="C225" t="str">
        <f>'Amostra Sorteada'!B225</f>
        <v>Minas Gerais</v>
      </c>
      <c r="D225" t="str">
        <f>'Amostra Sorteada'!D225</f>
        <v>45901</v>
      </c>
      <c r="E225" t="str">
        <f>'Amostra Sorteada'!E225</f>
        <v>Ouro Branco</v>
      </c>
      <c r="F225" t="str">
        <f>'Amostra Sorteada'!F225</f>
        <v>Sudeste</v>
      </c>
      <c r="G225" t="str">
        <f>'Amostra Sorteada'!L225</f>
        <v>https://www.ourobranco.mg.gov.br/</v>
      </c>
      <c r="H225" t="str">
        <f>'Amostra Sorteada'!I225</f>
        <v>Sim</v>
      </c>
      <c r="I225" t="str">
        <f>'Amostra Sorteada'!J225</f>
        <v>Sim</v>
      </c>
      <c r="J225" t="str">
        <f>'Amostra Sorteada'!K225</f>
        <v>Apto</v>
      </c>
      <c r="K225">
        <f>'Amostra Sorteada'!M225</f>
        <v>0</v>
      </c>
      <c r="L225" s="17">
        <f>_xlfn.XLOOKUP($A225,'Tabela 4714 Tratada'!$A:$A,'Tabela 4714 Tratada'!$D:$D,"Não encontrado")</f>
        <v>38724</v>
      </c>
      <c r="M225" s="14">
        <f>_xlfn.XLOOKUP($A225,'Tabela 4714 Tratada'!$A:$A,'Tabela 4714 Tratada'!$E:$E,"Não encontrado")</f>
        <v>258.726</v>
      </c>
      <c r="N225" s="14">
        <f>_xlfn.XLOOKUP($A225,'Tabela 4714 Tratada'!$A:$A,'Tabela 4714 Tratada'!$C:$C,"Não encontrado")</f>
        <v>149.66999999999999</v>
      </c>
      <c r="O225" s="16">
        <f>'Amostra Sorteada'!G225</f>
        <v>2.5116088039900064E-2</v>
      </c>
    </row>
    <row r="226" spans="1:15" hidden="1" x14ac:dyDescent="0.25">
      <c r="A226" t="str">
        <f>'Amostra Sorteada'!C226</f>
        <v>3539707</v>
      </c>
      <c r="B226" t="str">
        <f>'Amostra Sorteada'!A226</f>
        <v>35</v>
      </c>
      <c r="C226" t="str">
        <f>'Amostra Sorteada'!B226</f>
        <v>São Paulo</v>
      </c>
      <c r="D226" t="str">
        <f>'Amostra Sorteada'!D226</f>
        <v>39707</v>
      </c>
      <c r="E226" t="str">
        <f>'Amostra Sorteada'!E226</f>
        <v>Platina</v>
      </c>
      <c r="F226" t="str">
        <f>'Amostra Sorteada'!F226</f>
        <v>Sudeste</v>
      </c>
      <c r="G226" t="str">
        <f>'Amostra Sorteada'!L226</f>
        <v>https://www.platina.sp.gov.br/</v>
      </c>
      <c r="H226" t="str">
        <f>'Amostra Sorteada'!I226</f>
        <v>Sim</v>
      </c>
      <c r="I226" t="str">
        <f>'Amostra Sorteada'!J226</f>
        <v>Sim</v>
      </c>
      <c r="J226" t="str">
        <f>'Amostra Sorteada'!K226</f>
        <v>Apto</v>
      </c>
      <c r="K226">
        <f>'Amostra Sorteada'!M226</f>
        <v>0</v>
      </c>
      <c r="L226" s="17">
        <f>_xlfn.XLOOKUP($A226,'Tabela 4714 Tratada'!$A:$A,'Tabela 4714 Tratada'!$D:$D,"Não encontrado")</f>
        <v>3025</v>
      </c>
      <c r="M226" s="14">
        <f>_xlfn.XLOOKUP($A226,'Tabela 4714 Tratada'!$A:$A,'Tabela 4714 Tratada'!$E:$E,"Não encontrado")</f>
        <v>327.48</v>
      </c>
      <c r="N226" s="14">
        <f>_xlfn.XLOOKUP($A226,'Tabela 4714 Tratada'!$A:$A,'Tabela 4714 Tratada'!$C:$C,"Não encontrado")</f>
        <v>9.24</v>
      </c>
      <c r="O226" s="16">
        <f>'Amostra Sorteada'!G226</f>
        <v>2.6275205600335583E-2</v>
      </c>
    </row>
    <row r="227" spans="1:15" hidden="1" x14ac:dyDescent="0.25">
      <c r="A227" t="str">
        <f>'Amostra Sorteada'!C227</f>
        <v>3118007</v>
      </c>
      <c r="B227" t="str">
        <f>'Amostra Sorteada'!A227</f>
        <v>31</v>
      </c>
      <c r="C227" t="str">
        <f>'Amostra Sorteada'!B227</f>
        <v>Minas Gerais</v>
      </c>
      <c r="D227" t="str">
        <f>'Amostra Sorteada'!D227</f>
        <v>18007</v>
      </c>
      <c r="E227" t="str">
        <f>'Amostra Sorteada'!E227</f>
        <v>Congonhas</v>
      </c>
      <c r="F227" t="str">
        <f>'Amostra Sorteada'!F227</f>
        <v>Sudeste</v>
      </c>
      <c r="G227" t="str">
        <f>'Amostra Sorteada'!L227</f>
        <v>https://www.congonhas.mg.gov.br/</v>
      </c>
      <c r="H227" t="str">
        <f>'Amostra Sorteada'!I227</f>
        <v>Sim</v>
      </c>
      <c r="I227" t="str">
        <f>'Amostra Sorteada'!J227</f>
        <v>Sim</v>
      </c>
      <c r="J227" t="str">
        <f>'Amostra Sorteada'!K227</f>
        <v>Apto</v>
      </c>
      <c r="K227">
        <f>'Amostra Sorteada'!M227</f>
        <v>0</v>
      </c>
      <c r="L227" s="17">
        <f>_xlfn.XLOOKUP($A227,'Tabela 4714 Tratada'!$A:$A,'Tabela 4714 Tratada'!$D:$D,"Não encontrado")</f>
        <v>52890</v>
      </c>
      <c r="M227" s="14">
        <f>_xlfn.XLOOKUP($A227,'Tabela 4714 Tratada'!$A:$A,'Tabela 4714 Tratada'!$E:$E,"Não encontrado")</f>
        <v>304.06700000000001</v>
      </c>
      <c r="N227" s="14">
        <f>_xlfn.XLOOKUP($A227,'Tabela 4714 Tratada'!$A:$A,'Tabela 4714 Tratada'!$C:$C,"Não encontrado")</f>
        <v>173.94</v>
      </c>
      <c r="O227" s="16">
        <f>'Amostra Sorteada'!G227</f>
        <v>2.681220210860491E-2</v>
      </c>
    </row>
    <row r="228" spans="1:15" hidden="1" x14ac:dyDescent="0.25">
      <c r="A228" t="str">
        <f>'Amostra Sorteada'!C228</f>
        <v>3534104</v>
      </c>
      <c r="B228" t="str">
        <f>'Amostra Sorteada'!A228</f>
        <v>35</v>
      </c>
      <c r="C228" t="str">
        <f>'Amostra Sorteada'!B228</f>
        <v>São Paulo</v>
      </c>
      <c r="D228" t="str">
        <f>'Amostra Sorteada'!D228</f>
        <v>34104</v>
      </c>
      <c r="E228" t="str">
        <f>'Amostra Sorteada'!E228</f>
        <v>Oriente</v>
      </c>
      <c r="F228" t="str">
        <f>'Amostra Sorteada'!F228</f>
        <v>Sudeste</v>
      </c>
      <c r="G228" t="str">
        <f>'Amostra Sorteada'!L228</f>
        <v>https://www.oriente.sp.gov.br/</v>
      </c>
      <c r="H228" t="str">
        <f>'Amostra Sorteada'!I228</f>
        <v>Sim</v>
      </c>
      <c r="I228" t="str">
        <f>'Amostra Sorteada'!J228</f>
        <v>Sim</v>
      </c>
      <c r="J228" t="str">
        <f>'Amostra Sorteada'!K228</f>
        <v>Apto</v>
      </c>
      <c r="K228">
        <f>'Amostra Sorteada'!M228</f>
        <v>0</v>
      </c>
      <c r="L228" s="17">
        <f>_xlfn.XLOOKUP($A228,'Tabela 4714 Tratada'!$A:$A,'Tabela 4714 Tratada'!$D:$D,"Não encontrado")</f>
        <v>6085</v>
      </c>
      <c r="M228" s="14">
        <f>_xlfn.XLOOKUP($A228,'Tabela 4714 Tratada'!$A:$A,'Tabela 4714 Tratada'!$E:$E,"Não encontrado")</f>
        <v>218.66800000000001</v>
      </c>
      <c r="N228" s="14">
        <f>_xlfn.XLOOKUP($A228,'Tabela 4714 Tratada'!$A:$A,'Tabela 4714 Tratada'!$C:$C,"Não encontrado")</f>
        <v>27.83</v>
      </c>
      <c r="O228" s="16">
        <f>'Amostra Sorteada'!G228</f>
        <v>2.7453880958421495E-2</v>
      </c>
    </row>
    <row r="229" spans="1:15" hidden="1" x14ac:dyDescent="0.25">
      <c r="A229" t="str">
        <f>'Amostra Sorteada'!C229</f>
        <v>3553401</v>
      </c>
      <c r="B229" t="str">
        <f>'Amostra Sorteada'!A229</f>
        <v>35</v>
      </c>
      <c r="C229" t="str">
        <f>'Amostra Sorteada'!B229</f>
        <v>São Paulo</v>
      </c>
      <c r="D229" t="str">
        <f>'Amostra Sorteada'!D229</f>
        <v>53401</v>
      </c>
      <c r="E229" t="str">
        <f>'Amostra Sorteada'!E229</f>
        <v>Tanabi</v>
      </c>
      <c r="F229" t="str">
        <f>'Amostra Sorteada'!F229</f>
        <v>Sudeste</v>
      </c>
      <c r="G229" t="str">
        <f>'Amostra Sorteada'!L229</f>
        <v>https://www.tanabi.sp.gov.br/</v>
      </c>
      <c r="H229" t="str">
        <f>'Amostra Sorteada'!I229</f>
        <v>Sim</v>
      </c>
      <c r="I229" t="str">
        <f>'Amostra Sorteada'!J229</f>
        <v>Sim</v>
      </c>
      <c r="J229" t="str">
        <f>'Amostra Sorteada'!K229</f>
        <v>Apto</v>
      </c>
      <c r="K229">
        <f>'Amostra Sorteada'!M229</f>
        <v>0</v>
      </c>
      <c r="L229" s="17">
        <f>_xlfn.XLOOKUP($A229,'Tabela 4714 Tratada'!$A:$A,'Tabela 4714 Tratada'!$D:$D,"Não encontrado")</f>
        <v>25265</v>
      </c>
      <c r="M229" s="14">
        <f>_xlfn.XLOOKUP($A229,'Tabela 4714 Tratada'!$A:$A,'Tabela 4714 Tratada'!$E:$E,"Não encontrado")</f>
        <v>747.21799999999996</v>
      </c>
      <c r="N229" s="14">
        <f>_xlfn.XLOOKUP($A229,'Tabela 4714 Tratada'!$A:$A,'Tabela 4714 Tratada'!$C:$C,"Não encontrado")</f>
        <v>33.81</v>
      </c>
      <c r="O229" s="16">
        <f>'Amostra Sorteada'!G229</f>
        <v>2.7705699113384163E-2</v>
      </c>
    </row>
    <row r="230" spans="1:15" hidden="1" x14ac:dyDescent="0.25">
      <c r="A230" t="str">
        <f>'Amostra Sorteada'!C230</f>
        <v>3200102</v>
      </c>
      <c r="B230" t="str">
        <f>'Amostra Sorteada'!A230</f>
        <v>32</v>
      </c>
      <c r="C230" t="str">
        <f>'Amostra Sorteada'!B230</f>
        <v>Espírito Santo</v>
      </c>
      <c r="D230" t="str">
        <f>'Amostra Sorteada'!D230</f>
        <v>00102</v>
      </c>
      <c r="E230" t="str">
        <f>'Amostra Sorteada'!E230</f>
        <v>Afonso Cláudio</v>
      </c>
      <c r="F230" t="str">
        <f>'Amostra Sorteada'!F230</f>
        <v>Sudeste</v>
      </c>
      <c r="G230" t="str">
        <f>'Amostra Sorteada'!L230</f>
        <v>https://www.afonsoclaudio.es.gov.br/</v>
      </c>
      <c r="H230" t="str">
        <f>'Amostra Sorteada'!I230</f>
        <v>Sim</v>
      </c>
      <c r="I230" t="str">
        <f>'Amostra Sorteada'!J230</f>
        <v>Sim</v>
      </c>
      <c r="J230" t="str">
        <f>'Amostra Sorteada'!K230</f>
        <v>Apto</v>
      </c>
      <c r="K230">
        <f>'Amostra Sorteada'!M230</f>
        <v>0</v>
      </c>
      <c r="L230" s="17">
        <f>_xlfn.XLOOKUP($A230,'Tabela 4714 Tratada'!$A:$A,'Tabela 4714 Tratada'!$D:$D,"Não encontrado")</f>
        <v>30684</v>
      </c>
      <c r="M230" s="14">
        <f>_xlfn.XLOOKUP($A230,'Tabela 4714 Tratada'!$A:$A,'Tabela 4714 Tratada'!$E:$E,"Não encontrado")</f>
        <v>941.18799999999999</v>
      </c>
      <c r="N230" s="14">
        <f>_xlfn.XLOOKUP($A230,'Tabela 4714 Tratada'!$A:$A,'Tabela 4714 Tratada'!$C:$C,"Não encontrado")</f>
        <v>32.6</v>
      </c>
      <c r="O230" s="16">
        <f>'Amostra Sorteada'!G230</f>
        <v>2.7760524416568844E-2</v>
      </c>
    </row>
    <row r="231" spans="1:15" hidden="1" x14ac:dyDescent="0.25">
      <c r="A231" t="str">
        <f>'Amostra Sorteada'!C231</f>
        <v>3507803</v>
      </c>
      <c r="B231" t="str">
        <f>'Amostra Sorteada'!A231</f>
        <v>35</v>
      </c>
      <c r="C231" t="str">
        <f>'Amostra Sorteada'!B231</f>
        <v>São Paulo</v>
      </c>
      <c r="D231" t="str">
        <f>'Amostra Sorteada'!D231</f>
        <v>07803</v>
      </c>
      <c r="E231" t="str">
        <f>'Amostra Sorteada'!E231</f>
        <v>Brodowski</v>
      </c>
      <c r="F231" t="str">
        <f>'Amostra Sorteada'!F231</f>
        <v>Sudeste</v>
      </c>
      <c r="G231" t="str">
        <f>'Amostra Sorteada'!L231</f>
        <v>https://www.brodowski.sp.gov.br/</v>
      </c>
      <c r="H231" t="str">
        <f>'Amostra Sorteada'!I231</f>
        <v>Sim</v>
      </c>
      <c r="I231" t="str">
        <f>'Amostra Sorteada'!J231</f>
        <v>Sim</v>
      </c>
      <c r="J231" t="str">
        <f>'Amostra Sorteada'!K231</f>
        <v>Apto</v>
      </c>
      <c r="K231">
        <f>'Amostra Sorteada'!M231</f>
        <v>0</v>
      </c>
      <c r="L231" s="17">
        <f>_xlfn.XLOOKUP($A231,'Tabela 4714 Tratada'!$A:$A,'Tabela 4714 Tratada'!$D:$D,"Não encontrado")</f>
        <v>25201</v>
      </c>
      <c r="M231" s="14">
        <f>_xlfn.XLOOKUP($A231,'Tabela 4714 Tratada'!$A:$A,'Tabela 4714 Tratada'!$E:$E,"Não encontrado")</f>
        <v>278.45800000000003</v>
      </c>
      <c r="N231" s="14">
        <f>_xlfn.XLOOKUP($A231,'Tabela 4714 Tratada'!$A:$A,'Tabela 4714 Tratada'!$C:$C,"Não encontrado")</f>
        <v>90.5</v>
      </c>
      <c r="O231" s="16">
        <f>'Amostra Sorteada'!G231</f>
        <v>2.828592748071046E-2</v>
      </c>
    </row>
    <row r="232" spans="1:15" hidden="1" x14ac:dyDescent="0.25">
      <c r="A232" t="str">
        <f>'Amostra Sorteada'!C232</f>
        <v>3141207</v>
      </c>
      <c r="B232" t="str">
        <f>'Amostra Sorteada'!A232</f>
        <v>31</v>
      </c>
      <c r="C232" t="str">
        <f>'Amostra Sorteada'!B232</f>
        <v>Minas Gerais</v>
      </c>
      <c r="D232" t="str">
        <f>'Amostra Sorteada'!D232</f>
        <v>41207</v>
      </c>
      <c r="E232" t="str">
        <f>'Amostra Sorteada'!E232</f>
        <v>Matutina</v>
      </c>
      <c r="F232" t="str">
        <f>'Amostra Sorteada'!F232</f>
        <v>Sudeste</v>
      </c>
      <c r="G232" t="str">
        <f>'Amostra Sorteada'!L232</f>
        <v>https://www.matutina.mg.gov.br/</v>
      </c>
      <c r="H232" t="str">
        <f>'Amostra Sorteada'!I232</f>
        <v>Sim</v>
      </c>
      <c r="I232" t="str">
        <f>'Amostra Sorteada'!J232</f>
        <v>Sim</v>
      </c>
      <c r="J232" t="str">
        <f>'Amostra Sorteada'!K232</f>
        <v>Apto</v>
      </c>
      <c r="K232">
        <f>'Amostra Sorteada'!M232</f>
        <v>0</v>
      </c>
      <c r="L232" s="17">
        <f>_xlfn.XLOOKUP($A232,'Tabela 4714 Tratada'!$A:$A,'Tabela 4714 Tratada'!$D:$D,"Não encontrado")</f>
        <v>3814</v>
      </c>
      <c r="M232" s="14">
        <f>_xlfn.XLOOKUP($A232,'Tabela 4714 Tratada'!$A:$A,'Tabela 4714 Tratada'!$E:$E,"Não encontrado")</f>
        <v>260.95699999999999</v>
      </c>
      <c r="N232" s="14">
        <f>_xlfn.XLOOKUP($A232,'Tabela 4714 Tratada'!$A:$A,'Tabela 4714 Tratada'!$C:$C,"Não encontrado")</f>
        <v>14.62</v>
      </c>
      <c r="O232" s="16">
        <f>'Amostra Sorteada'!G232</f>
        <v>2.8691243512964371E-2</v>
      </c>
    </row>
    <row r="233" spans="1:15" hidden="1" x14ac:dyDescent="0.25">
      <c r="A233" t="str">
        <f>'Amostra Sorteada'!C233</f>
        <v>3540101</v>
      </c>
      <c r="B233" t="str">
        <f>'Amostra Sorteada'!A233</f>
        <v>35</v>
      </c>
      <c r="C233" t="str">
        <f>'Amostra Sorteada'!B233</f>
        <v>São Paulo</v>
      </c>
      <c r="D233" t="str">
        <f>'Amostra Sorteada'!D233</f>
        <v>40101</v>
      </c>
      <c r="E233" t="str">
        <f>'Amostra Sorteada'!E233</f>
        <v>Pongaí</v>
      </c>
      <c r="F233" t="str">
        <f>'Amostra Sorteada'!F233</f>
        <v>Sudeste</v>
      </c>
      <c r="G233" t="str">
        <f>'Amostra Sorteada'!L233</f>
        <v>https://www.pongai.sp.gov.br/</v>
      </c>
      <c r="H233" t="str">
        <f>'Amostra Sorteada'!I233</f>
        <v>Sim</v>
      </c>
      <c r="I233" t="str">
        <f>'Amostra Sorteada'!J233</f>
        <v>Sim</v>
      </c>
      <c r="J233" t="str">
        <f>'Amostra Sorteada'!K233</f>
        <v>Apto</v>
      </c>
      <c r="K233">
        <f>'Amostra Sorteada'!M233</f>
        <v>0</v>
      </c>
      <c r="L233" s="17">
        <f>_xlfn.XLOOKUP($A233,'Tabela 4714 Tratada'!$A:$A,'Tabela 4714 Tratada'!$D:$D,"Não encontrado")</f>
        <v>3395</v>
      </c>
      <c r="M233" s="14">
        <f>_xlfn.XLOOKUP($A233,'Tabela 4714 Tratada'!$A:$A,'Tabela 4714 Tratada'!$E:$E,"Não encontrado")</f>
        <v>183.399</v>
      </c>
      <c r="N233" s="14">
        <f>_xlfn.XLOOKUP($A233,'Tabela 4714 Tratada'!$A:$A,'Tabela 4714 Tratada'!$C:$C,"Não encontrado")</f>
        <v>18.510000000000002</v>
      </c>
      <c r="O233" s="16">
        <f>'Amostra Sorteada'!G233</f>
        <v>2.9195103157736657E-2</v>
      </c>
    </row>
    <row r="234" spans="1:15" hidden="1" x14ac:dyDescent="0.25">
      <c r="A234" t="str">
        <f>'Amostra Sorteada'!C234</f>
        <v>3115607</v>
      </c>
      <c r="B234" t="str">
        <f>'Amostra Sorteada'!A234</f>
        <v>31</v>
      </c>
      <c r="C234" t="str">
        <f>'Amostra Sorteada'!B234</f>
        <v>Minas Gerais</v>
      </c>
      <c r="D234" t="str">
        <f>'Amostra Sorteada'!D234</f>
        <v>15607</v>
      </c>
      <c r="E234" t="str">
        <f>'Amostra Sorteada'!E234</f>
        <v>Cedro do Abaeté</v>
      </c>
      <c r="F234" t="str">
        <f>'Amostra Sorteada'!F234</f>
        <v>Sudeste</v>
      </c>
      <c r="G234" t="str">
        <f>'Amostra Sorteada'!L234</f>
        <v>https://www.cedrodoabaete.mg.gov.br/</v>
      </c>
      <c r="H234" t="str">
        <f>'Amostra Sorteada'!I234</f>
        <v>Sim</v>
      </c>
      <c r="I234" t="str">
        <f>'Amostra Sorteada'!J234</f>
        <v>Sim</v>
      </c>
      <c r="J234" t="str">
        <f>'Amostra Sorteada'!K234</f>
        <v>Apto</v>
      </c>
      <c r="K234">
        <f>'Amostra Sorteada'!M234</f>
        <v>0</v>
      </c>
      <c r="L234" s="17">
        <f>_xlfn.XLOOKUP($A234,'Tabela 4714 Tratada'!$A:$A,'Tabela 4714 Tratada'!$D:$D,"Não encontrado")</f>
        <v>1081</v>
      </c>
      <c r="M234" s="14">
        <f>_xlfn.XLOOKUP($A234,'Tabela 4714 Tratada'!$A:$A,'Tabela 4714 Tratada'!$E:$E,"Não encontrado")</f>
        <v>283.21100000000001</v>
      </c>
      <c r="N234" s="14">
        <f>_xlfn.XLOOKUP($A234,'Tabela 4714 Tratada'!$A:$A,'Tabela 4714 Tratada'!$C:$C,"Não encontrado")</f>
        <v>3.82</v>
      </c>
      <c r="O234" s="16">
        <f>'Amostra Sorteada'!G234</f>
        <v>2.9288821567350021E-2</v>
      </c>
    </row>
    <row r="235" spans="1:15" hidden="1" x14ac:dyDescent="0.25">
      <c r="A235" t="str">
        <f>'Amostra Sorteada'!C235</f>
        <v>3519204</v>
      </c>
      <c r="B235" t="str">
        <f>'Amostra Sorteada'!A235</f>
        <v>35</v>
      </c>
      <c r="C235" t="str">
        <f>'Amostra Sorteada'!B235</f>
        <v>São Paulo</v>
      </c>
      <c r="D235" t="str">
        <f>'Amostra Sorteada'!D235</f>
        <v>19204</v>
      </c>
      <c r="E235" t="str">
        <f>'Amostra Sorteada'!E235</f>
        <v>Iacri</v>
      </c>
      <c r="F235" t="str">
        <f>'Amostra Sorteada'!F235</f>
        <v>Sudeste</v>
      </c>
      <c r="G235" t="str">
        <f>'Amostra Sorteada'!L235</f>
        <v>https://www.iacri.sp.gov.br/</v>
      </c>
      <c r="H235" t="str">
        <f>'Amostra Sorteada'!I235</f>
        <v>Sim</v>
      </c>
      <c r="I235" t="str">
        <f>'Amostra Sorteada'!J235</f>
        <v>Sim</v>
      </c>
      <c r="J235" t="str">
        <f>'Amostra Sorteada'!K235</f>
        <v>Apto</v>
      </c>
      <c r="K235">
        <f>'Amostra Sorteada'!M235</f>
        <v>0</v>
      </c>
      <c r="L235" s="17">
        <f>_xlfn.XLOOKUP($A235,'Tabela 4714 Tratada'!$A:$A,'Tabela 4714 Tratada'!$D:$D,"Não encontrado")</f>
        <v>6131</v>
      </c>
      <c r="M235" s="14">
        <f>_xlfn.XLOOKUP($A235,'Tabela 4714 Tratada'!$A:$A,'Tabela 4714 Tratada'!$E:$E,"Não encontrado")</f>
        <v>321.94799999999998</v>
      </c>
      <c r="N235" s="14">
        <f>_xlfn.XLOOKUP($A235,'Tabela 4714 Tratada'!$A:$A,'Tabela 4714 Tratada'!$C:$C,"Não encontrado")</f>
        <v>19.04</v>
      </c>
      <c r="O235" s="16">
        <f>'Amostra Sorteada'!G235</f>
        <v>2.933335407032811E-2</v>
      </c>
    </row>
    <row r="236" spans="1:15" hidden="1" x14ac:dyDescent="0.25">
      <c r="A236" t="str">
        <f>'Amostra Sorteada'!C236</f>
        <v>3158508</v>
      </c>
      <c r="B236" t="str">
        <f>'Amostra Sorteada'!A236</f>
        <v>31</v>
      </c>
      <c r="C236" t="str">
        <f>'Amostra Sorteada'!B236</f>
        <v>Minas Gerais</v>
      </c>
      <c r="D236" t="str">
        <f>'Amostra Sorteada'!D236</f>
        <v>58508</v>
      </c>
      <c r="E236" t="str">
        <f>'Amostra Sorteada'!E236</f>
        <v>Santana de Pirapama</v>
      </c>
      <c r="F236" t="str">
        <f>'Amostra Sorteada'!F236</f>
        <v>Sudeste</v>
      </c>
      <c r="G236" t="str">
        <f>'Amostra Sorteada'!L236</f>
        <v>https://santanadepirapama.mg.gov.br/</v>
      </c>
      <c r="H236" t="str">
        <f>'Amostra Sorteada'!I236</f>
        <v>Sim</v>
      </c>
      <c r="I236" t="str">
        <f>'Amostra Sorteada'!J236</f>
        <v>Sim</v>
      </c>
      <c r="J236" t="str">
        <f>'Amostra Sorteada'!K236</f>
        <v>Apto</v>
      </c>
      <c r="K236">
        <f>'Amostra Sorteada'!M236</f>
        <v>0</v>
      </c>
      <c r="L236" s="17">
        <f>_xlfn.XLOOKUP($A236,'Tabela 4714 Tratada'!$A:$A,'Tabela 4714 Tratada'!$D:$D,"Não encontrado")</f>
        <v>7030</v>
      </c>
      <c r="M236" s="14">
        <f>_xlfn.XLOOKUP($A236,'Tabela 4714 Tratada'!$A:$A,'Tabela 4714 Tratada'!$E:$E,"Não encontrado")</f>
        <v>1255.8320000000001</v>
      </c>
      <c r="N236" s="14">
        <f>_xlfn.XLOOKUP($A236,'Tabela 4714 Tratada'!$A:$A,'Tabela 4714 Tratada'!$C:$C,"Não encontrado")</f>
        <v>5.6</v>
      </c>
      <c r="O236" s="16">
        <f>'Amostra Sorteada'!G236</f>
        <v>2.9647853372412158E-2</v>
      </c>
    </row>
    <row r="237" spans="1:15" hidden="1" x14ac:dyDescent="0.25">
      <c r="A237" t="str">
        <f>'Amostra Sorteada'!C237</f>
        <v>3539806</v>
      </c>
      <c r="B237" t="str">
        <f>'Amostra Sorteada'!A237</f>
        <v>35</v>
      </c>
      <c r="C237" t="str">
        <f>'Amostra Sorteada'!B237</f>
        <v>São Paulo</v>
      </c>
      <c r="D237" t="str">
        <f>'Amostra Sorteada'!D237</f>
        <v>39806</v>
      </c>
      <c r="E237" t="str">
        <f>'Amostra Sorteada'!E237</f>
        <v>Poá</v>
      </c>
      <c r="F237" t="str">
        <f>'Amostra Sorteada'!F237</f>
        <v>Sudeste</v>
      </c>
      <c r="G237" t="str">
        <f>'Amostra Sorteada'!L237</f>
        <v>https://www.poa.sp.gov.br/</v>
      </c>
      <c r="H237" t="str">
        <f>'Amostra Sorteada'!I237</f>
        <v>Sim</v>
      </c>
      <c r="I237" t="str">
        <f>'Amostra Sorteada'!J237</f>
        <v>Sim</v>
      </c>
      <c r="J237" t="str">
        <f>'Amostra Sorteada'!K237</f>
        <v>Apto</v>
      </c>
      <c r="K237">
        <f>'Amostra Sorteada'!M237</f>
        <v>0</v>
      </c>
      <c r="L237" s="17">
        <f>_xlfn.XLOOKUP($A237,'Tabela 4714 Tratada'!$A:$A,'Tabela 4714 Tratada'!$D:$D,"Não encontrado")</f>
        <v>103765</v>
      </c>
      <c r="M237" s="14">
        <f>_xlfn.XLOOKUP($A237,'Tabela 4714 Tratada'!$A:$A,'Tabela 4714 Tratada'!$E:$E,"Não encontrado")</f>
        <v>17.263999999999999</v>
      </c>
      <c r="N237" s="14">
        <f>_xlfn.XLOOKUP($A237,'Tabela 4714 Tratada'!$A:$A,'Tabela 4714 Tratada'!$C:$C,"Não encontrado")</f>
        <v>6010.48</v>
      </c>
      <c r="O237" s="16">
        <f>'Amostra Sorteada'!G237</f>
        <v>2.9754831184209962E-2</v>
      </c>
    </row>
    <row r="238" spans="1:15" hidden="1" x14ac:dyDescent="0.25">
      <c r="A238" t="str">
        <f>'Amostra Sorteada'!C238</f>
        <v>3524808</v>
      </c>
      <c r="B238" t="str">
        <f>'Amostra Sorteada'!A238</f>
        <v>35</v>
      </c>
      <c r="C238" t="str">
        <f>'Amostra Sorteada'!B238</f>
        <v>São Paulo</v>
      </c>
      <c r="D238" t="str">
        <f>'Amostra Sorteada'!D238</f>
        <v>24808</v>
      </c>
      <c r="E238" t="str">
        <f>'Amostra Sorteada'!E238</f>
        <v>Jales</v>
      </c>
      <c r="F238" t="str">
        <f>'Amostra Sorteada'!F238</f>
        <v>Sudeste</v>
      </c>
      <c r="G238" t="str">
        <f>'Amostra Sorteada'!L238</f>
        <v>https://www.jales.sp.gov.br/</v>
      </c>
      <c r="H238" t="str">
        <f>'Amostra Sorteada'!I238</f>
        <v>Sim</v>
      </c>
      <c r="I238" t="str">
        <f>'Amostra Sorteada'!J238</f>
        <v>Sim</v>
      </c>
      <c r="J238" t="str">
        <f>'Amostra Sorteada'!K238</f>
        <v>Apto</v>
      </c>
      <c r="K238">
        <f>'Amostra Sorteada'!M238</f>
        <v>0</v>
      </c>
      <c r="L238" s="17">
        <f>_xlfn.XLOOKUP($A238,'Tabela 4714 Tratada'!$A:$A,'Tabela 4714 Tratada'!$D:$D,"Não encontrado")</f>
        <v>48776</v>
      </c>
      <c r="M238" s="14">
        <f>_xlfn.XLOOKUP($A238,'Tabela 4714 Tratada'!$A:$A,'Tabela 4714 Tratada'!$E:$E,"Não encontrado")</f>
        <v>368.57400000000001</v>
      </c>
      <c r="N238" s="14">
        <f>_xlfn.XLOOKUP($A238,'Tabela 4714 Tratada'!$A:$A,'Tabela 4714 Tratada'!$C:$C,"Não encontrado")</f>
        <v>132.34</v>
      </c>
      <c r="O238" s="16">
        <f>'Amostra Sorteada'!G238</f>
        <v>2.9840935917546774E-2</v>
      </c>
    </row>
    <row r="239" spans="1:15" hidden="1" x14ac:dyDescent="0.25">
      <c r="A239" t="str">
        <f>'Amostra Sorteada'!C239</f>
        <v>3154101</v>
      </c>
      <c r="B239" t="str">
        <f>'Amostra Sorteada'!A239</f>
        <v>31</v>
      </c>
      <c r="C239" t="str">
        <f>'Amostra Sorteada'!B239</f>
        <v>Minas Gerais</v>
      </c>
      <c r="D239" t="str">
        <f>'Amostra Sorteada'!D239</f>
        <v>54101</v>
      </c>
      <c r="E239" t="str">
        <f>'Amostra Sorteada'!E239</f>
        <v>Recreio</v>
      </c>
      <c r="F239" t="str">
        <f>'Amostra Sorteada'!F239</f>
        <v>Sudeste</v>
      </c>
      <c r="G239" t="str">
        <f>'Amostra Sorteada'!L239</f>
        <v>https://www.recreio.mg.gov.br/</v>
      </c>
      <c r="H239" t="str">
        <f>'Amostra Sorteada'!I239</f>
        <v>Sim</v>
      </c>
      <c r="I239" t="str">
        <f>'Amostra Sorteada'!J239</f>
        <v>Sim</v>
      </c>
      <c r="J239" t="str">
        <f>'Amostra Sorteada'!K239</f>
        <v>Apto</v>
      </c>
      <c r="K239">
        <f>'Amostra Sorteada'!M239</f>
        <v>0</v>
      </c>
      <c r="L239" s="17">
        <f>_xlfn.XLOOKUP($A239,'Tabela 4714 Tratada'!$A:$A,'Tabela 4714 Tratada'!$D:$D,"Não encontrado")</f>
        <v>11007</v>
      </c>
      <c r="M239" s="14">
        <f>_xlfn.XLOOKUP($A239,'Tabela 4714 Tratada'!$A:$A,'Tabela 4714 Tratada'!$E:$E,"Não encontrado")</f>
        <v>234.29599999999999</v>
      </c>
      <c r="N239" s="14">
        <f>_xlfn.XLOOKUP($A239,'Tabela 4714 Tratada'!$A:$A,'Tabela 4714 Tratada'!$C:$C,"Não encontrado")</f>
        <v>46.98</v>
      </c>
      <c r="O239" s="16">
        <f>'Amostra Sorteada'!G239</f>
        <v>3.0331524082537253E-2</v>
      </c>
    </row>
    <row r="240" spans="1:15" hidden="1" x14ac:dyDescent="0.25">
      <c r="A240" t="str">
        <f>'Amostra Sorteada'!C240</f>
        <v>3168606</v>
      </c>
      <c r="B240" t="str">
        <f>'Amostra Sorteada'!A240</f>
        <v>31</v>
      </c>
      <c r="C240" t="str">
        <f>'Amostra Sorteada'!B240</f>
        <v>Minas Gerais</v>
      </c>
      <c r="D240" t="str">
        <f>'Amostra Sorteada'!D240</f>
        <v>68606</v>
      </c>
      <c r="E240" t="str">
        <f>'Amostra Sorteada'!E240</f>
        <v>Teófilo Otoni</v>
      </c>
      <c r="F240" t="str">
        <f>'Amostra Sorteada'!F240</f>
        <v>Sudeste</v>
      </c>
      <c r="G240" t="str">
        <f>'Amostra Sorteada'!L240</f>
        <v>https://www.teofilootoni.mg.gov.br/</v>
      </c>
      <c r="H240" t="str">
        <f>'Amostra Sorteada'!I240</f>
        <v>Sim</v>
      </c>
      <c r="I240" t="str">
        <f>'Amostra Sorteada'!J240</f>
        <v>Sim</v>
      </c>
      <c r="J240" t="str">
        <f>'Amostra Sorteada'!K240</f>
        <v>Apto</v>
      </c>
      <c r="K240">
        <f>'Amostra Sorteada'!M240</f>
        <v>0</v>
      </c>
      <c r="L240" s="17">
        <f>_xlfn.XLOOKUP($A240,'Tabela 4714 Tratada'!$A:$A,'Tabela 4714 Tratada'!$D:$D,"Não encontrado")</f>
        <v>137418</v>
      </c>
      <c r="M240" s="14">
        <f>_xlfn.XLOOKUP($A240,'Tabela 4714 Tratada'!$A:$A,'Tabela 4714 Tratada'!$E:$E,"Não encontrado")</f>
        <v>3242.27</v>
      </c>
      <c r="N240" s="14">
        <f>_xlfn.XLOOKUP($A240,'Tabela 4714 Tratada'!$A:$A,'Tabela 4714 Tratada'!$C:$C,"Não encontrado")</f>
        <v>42.38</v>
      </c>
      <c r="O240" s="16">
        <f>'Amostra Sorteada'!G240</f>
        <v>3.1972938304202891E-2</v>
      </c>
    </row>
    <row r="241" spans="1:15" hidden="1" x14ac:dyDescent="0.25">
      <c r="A241" t="str">
        <f>'Amostra Sorteada'!C241</f>
        <v>3170701</v>
      </c>
      <c r="B241" t="str">
        <f>'Amostra Sorteada'!A241</f>
        <v>31</v>
      </c>
      <c r="C241" t="str">
        <f>'Amostra Sorteada'!B241</f>
        <v>Minas Gerais</v>
      </c>
      <c r="D241" t="str">
        <f>'Amostra Sorteada'!D241</f>
        <v>70701</v>
      </c>
      <c r="E241" t="str">
        <f>'Amostra Sorteada'!E241</f>
        <v>Varginha</v>
      </c>
      <c r="F241" t="str">
        <f>'Amostra Sorteada'!F241</f>
        <v>Sudeste</v>
      </c>
      <c r="G241" t="str">
        <f>'Amostra Sorteada'!L241</f>
        <v>https://www.varginha.mg.gov.br/</v>
      </c>
      <c r="H241" t="str">
        <f>'Amostra Sorteada'!I241</f>
        <v>Sim</v>
      </c>
      <c r="I241" t="str">
        <f>'Amostra Sorteada'!J241</f>
        <v>Sim</v>
      </c>
      <c r="J241" t="str">
        <f>'Amostra Sorteada'!K241</f>
        <v>Apto</v>
      </c>
      <c r="K241">
        <f>'Amostra Sorteada'!M241</f>
        <v>0</v>
      </c>
      <c r="L241" s="17">
        <f>_xlfn.XLOOKUP($A241,'Tabela 4714 Tratada'!$A:$A,'Tabela 4714 Tratada'!$D:$D,"Não encontrado")</f>
        <v>136467</v>
      </c>
      <c r="M241" s="14">
        <f>_xlfn.XLOOKUP($A241,'Tabela 4714 Tratada'!$A:$A,'Tabela 4714 Tratada'!$E:$E,"Não encontrado")</f>
        <v>395.39600000000002</v>
      </c>
      <c r="N241" s="14">
        <f>_xlfn.XLOOKUP($A241,'Tabela 4714 Tratada'!$A:$A,'Tabela 4714 Tratada'!$C:$C,"Não encontrado")</f>
        <v>345.14</v>
      </c>
      <c r="O241" s="16">
        <f>'Amostra Sorteada'!G241</f>
        <v>3.3280753808220265E-2</v>
      </c>
    </row>
    <row r="242" spans="1:15" hidden="1" x14ac:dyDescent="0.25">
      <c r="A242" t="str">
        <f>'Amostra Sorteada'!C242</f>
        <v>3109600</v>
      </c>
      <c r="B242" t="str">
        <f>'Amostra Sorteada'!A242</f>
        <v>31</v>
      </c>
      <c r="C242" t="str">
        <f>'Amostra Sorteada'!B242</f>
        <v>Minas Gerais</v>
      </c>
      <c r="D242" t="str">
        <f>'Amostra Sorteada'!D242</f>
        <v>09600</v>
      </c>
      <c r="E242" t="str">
        <f>'Amostra Sorteada'!E242</f>
        <v>Cachoeira da Prata</v>
      </c>
      <c r="F242" t="str">
        <f>'Amostra Sorteada'!F242</f>
        <v>Sudeste</v>
      </c>
      <c r="G242" t="str">
        <f>'Amostra Sorteada'!L242</f>
        <v>https://www.cachoeiradaprata.mg.gov.br/</v>
      </c>
      <c r="H242" t="str">
        <f>'Amostra Sorteada'!I242</f>
        <v>Sim</v>
      </c>
      <c r="I242" t="str">
        <f>'Amostra Sorteada'!J242</f>
        <v>Sim</v>
      </c>
      <c r="J242" t="str">
        <f>'Amostra Sorteada'!K242</f>
        <v>Apto</v>
      </c>
      <c r="K242">
        <f>'Amostra Sorteada'!M242</f>
        <v>0</v>
      </c>
      <c r="L242" s="17">
        <f>_xlfn.XLOOKUP($A242,'Tabela 4714 Tratada'!$A:$A,'Tabela 4714 Tratada'!$D:$D,"Não encontrado")</f>
        <v>3693</v>
      </c>
      <c r="M242" s="14">
        <f>_xlfn.XLOOKUP($A242,'Tabela 4714 Tratada'!$A:$A,'Tabela 4714 Tratada'!$E:$E,"Não encontrado")</f>
        <v>61.381</v>
      </c>
      <c r="N242" s="14">
        <f>_xlfn.XLOOKUP($A242,'Tabela 4714 Tratada'!$A:$A,'Tabela 4714 Tratada'!$C:$C,"Não encontrado")</f>
        <v>60.17</v>
      </c>
      <c r="O242" s="16">
        <f>'Amostra Sorteada'!G242</f>
        <v>3.4213326622437479E-2</v>
      </c>
    </row>
    <row r="243" spans="1:15" hidden="1" x14ac:dyDescent="0.25">
      <c r="A243" t="str">
        <f>'Amostra Sorteada'!C243</f>
        <v>3145505</v>
      </c>
      <c r="B243" t="str">
        <f>'Amostra Sorteada'!A243</f>
        <v>31</v>
      </c>
      <c r="C243" t="str">
        <f>'Amostra Sorteada'!B243</f>
        <v>Minas Gerais</v>
      </c>
      <c r="D243" t="str">
        <f>'Amostra Sorteada'!D243</f>
        <v>45505</v>
      </c>
      <c r="E243" t="str">
        <f>'Amostra Sorteada'!E243</f>
        <v>Olímpio Noronha</v>
      </c>
      <c r="F243" t="str">
        <f>'Amostra Sorteada'!F243</f>
        <v>Sudeste</v>
      </c>
      <c r="G243" t="str">
        <f>'Amostra Sorteada'!L243</f>
        <v>https://www.olimpionoronha.mg.gov.br/</v>
      </c>
      <c r="H243" t="str">
        <f>'Amostra Sorteada'!I243</f>
        <v>Sim</v>
      </c>
      <c r="I243" t="str">
        <f>'Amostra Sorteada'!J243</f>
        <v>Sim</v>
      </c>
      <c r="J243" t="str">
        <f>'Amostra Sorteada'!K243</f>
        <v>Apto</v>
      </c>
      <c r="K243">
        <f>'Amostra Sorteada'!M243</f>
        <v>0</v>
      </c>
      <c r="L243" s="17">
        <f>_xlfn.XLOOKUP($A243,'Tabela 4714 Tratada'!$A:$A,'Tabela 4714 Tratada'!$D:$D,"Não encontrado")</f>
        <v>2555</v>
      </c>
      <c r="M243" s="14">
        <f>_xlfn.XLOOKUP($A243,'Tabela 4714 Tratada'!$A:$A,'Tabela 4714 Tratada'!$E:$E,"Não encontrado")</f>
        <v>54.633000000000003</v>
      </c>
      <c r="N243" s="14">
        <f>_xlfn.XLOOKUP($A243,'Tabela 4714 Tratada'!$A:$A,'Tabela 4714 Tratada'!$C:$C,"Não encontrado")</f>
        <v>46.77</v>
      </c>
      <c r="O243" s="16">
        <f>'Amostra Sorteada'!G243</f>
        <v>3.4710528401200924E-2</v>
      </c>
    </row>
    <row r="244" spans="1:15" hidden="1" x14ac:dyDescent="0.25">
      <c r="A244" t="str">
        <f>'Amostra Sorteada'!C244</f>
        <v>3524907</v>
      </c>
      <c r="B244" t="str">
        <f>'Amostra Sorteada'!A244</f>
        <v>35</v>
      </c>
      <c r="C244" t="str">
        <f>'Amostra Sorteada'!B244</f>
        <v>São Paulo</v>
      </c>
      <c r="D244" t="str">
        <f>'Amostra Sorteada'!D244</f>
        <v>24907</v>
      </c>
      <c r="E244" t="str">
        <f>'Amostra Sorteada'!E244</f>
        <v>Jambeiro</v>
      </c>
      <c r="F244" t="str">
        <f>'Amostra Sorteada'!F244</f>
        <v>Sudeste</v>
      </c>
      <c r="G244" t="str">
        <f>'Amostra Sorteada'!L244</f>
        <v>https://www.jambeiro.sp.gov.br/</v>
      </c>
      <c r="H244" t="str">
        <f>'Amostra Sorteada'!I244</f>
        <v>Sim</v>
      </c>
      <c r="I244" t="str">
        <f>'Amostra Sorteada'!J244</f>
        <v>Sim</v>
      </c>
      <c r="J244" t="str">
        <f>'Amostra Sorteada'!K244</f>
        <v>Apto</v>
      </c>
      <c r="K244">
        <f>'Amostra Sorteada'!M244</f>
        <v>0</v>
      </c>
      <c r="L244" s="17">
        <f>_xlfn.XLOOKUP($A244,'Tabela 4714 Tratada'!$A:$A,'Tabela 4714 Tratada'!$D:$D,"Não encontrado")</f>
        <v>6397</v>
      </c>
      <c r="M244" s="14">
        <f>_xlfn.XLOOKUP($A244,'Tabela 4714 Tratada'!$A:$A,'Tabela 4714 Tratada'!$E:$E,"Não encontrado")</f>
        <v>184.41300000000001</v>
      </c>
      <c r="N244" s="14">
        <f>_xlfn.XLOOKUP($A244,'Tabela 4714 Tratada'!$A:$A,'Tabela 4714 Tratada'!$C:$C,"Não encontrado")</f>
        <v>34.69</v>
      </c>
      <c r="O244" s="16">
        <f>'Amostra Sorteada'!G244</f>
        <v>3.4953705358060749E-2</v>
      </c>
    </row>
    <row r="245" spans="1:15" hidden="1" x14ac:dyDescent="0.25">
      <c r="A245" t="str">
        <f>'Amostra Sorteada'!C245</f>
        <v>3115805</v>
      </c>
      <c r="B245" t="str">
        <f>'Amostra Sorteada'!A245</f>
        <v>31</v>
      </c>
      <c r="C245" t="str">
        <f>'Amostra Sorteada'!B245</f>
        <v>Minas Gerais</v>
      </c>
      <c r="D245" t="str">
        <f>'Amostra Sorteada'!D245</f>
        <v>15805</v>
      </c>
      <c r="E245" t="str">
        <f>'Amostra Sorteada'!E245</f>
        <v>Centralina</v>
      </c>
      <c r="F245" t="str">
        <f>'Amostra Sorteada'!F245</f>
        <v>Sudeste</v>
      </c>
      <c r="G245" t="str">
        <f>'Amostra Sorteada'!L245</f>
        <v>https://www.centralina.mg.gov.br/</v>
      </c>
      <c r="H245" t="str">
        <f>'Amostra Sorteada'!I245</f>
        <v>Sim</v>
      </c>
      <c r="I245" t="str">
        <f>'Amostra Sorteada'!J245</f>
        <v>Sim</v>
      </c>
      <c r="J245" t="str">
        <f>'Amostra Sorteada'!K245</f>
        <v>Apto</v>
      </c>
      <c r="K245">
        <f>'Amostra Sorteada'!M245</f>
        <v>0</v>
      </c>
      <c r="L245" s="17">
        <f>_xlfn.XLOOKUP($A245,'Tabela 4714 Tratada'!$A:$A,'Tabela 4714 Tratada'!$D:$D,"Não encontrado")</f>
        <v>10207</v>
      </c>
      <c r="M245" s="14">
        <f>_xlfn.XLOOKUP($A245,'Tabela 4714 Tratada'!$A:$A,'Tabela 4714 Tratada'!$E:$E,"Não encontrado")</f>
        <v>322.38499999999999</v>
      </c>
      <c r="N245" s="14">
        <f>_xlfn.XLOOKUP($A245,'Tabela 4714 Tratada'!$A:$A,'Tabela 4714 Tratada'!$C:$C,"Não encontrado")</f>
        <v>31.66</v>
      </c>
      <c r="O245" s="16">
        <f>'Amostra Sorteada'!G245</f>
        <v>3.519299603534487E-2</v>
      </c>
    </row>
    <row r="246" spans="1:15" hidden="1" x14ac:dyDescent="0.25">
      <c r="A246" t="str">
        <f>'Amostra Sorteada'!C246</f>
        <v>3115102</v>
      </c>
      <c r="B246" t="str">
        <f>'Amostra Sorteada'!A246</f>
        <v>31</v>
      </c>
      <c r="C246" t="str">
        <f>'Amostra Sorteada'!B246</f>
        <v>Minas Gerais</v>
      </c>
      <c r="D246" t="str">
        <f>'Amostra Sorteada'!D246</f>
        <v>15102</v>
      </c>
      <c r="E246" t="str">
        <f>'Amostra Sorteada'!E246</f>
        <v>Cássia</v>
      </c>
      <c r="F246" t="str">
        <f>'Amostra Sorteada'!F246</f>
        <v>Sudeste</v>
      </c>
      <c r="G246" t="str">
        <f>'Amostra Sorteada'!L246</f>
        <v>https://www.cassia.mg.gov.br/</v>
      </c>
      <c r="H246" t="str">
        <f>'Amostra Sorteada'!I246</f>
        <v>Sim</v>
      </c>
      <c r="I246" t="str">
        <f>'Amostra Sorteada'!J246</f>
        <v>Sim</v>
      </c>
      <c r="J246" t="str">
        <f>'Amostra Sorteada'!K246</f>
        <v>Apto</v>
      </c>
      <c r="K246">
        <f>'Amostra Sorteada'!M246</f>
        <v>0</v>
      </c>
      <c r="L246" s="17">
        <f>_xlfn.XLOOKUP($A246,'Tabela 4714 Tratada'!$A:$A,'Tabela 4714 Tratada'!$D:$D,"Não encontrado")</f>
        <v>17155</v>
      </c>
      <c r="M246" s="14">
        <f>_xlfn.XLOOKUP($A246,'Tabela 4714 Tratada'!$A:$A,'Tabela 4714 Tratada'!$E:$E,"Não encontrado")</f>
        <v>665.80200000000002</v>
      </c>
      <c r="N246" s="14">
        <f>_xlfn.XLOOKUP($A246,'Tabela 4714 Tratada'!$A:$A,'Tabela 4714 Tratada'!$C:$C,"Não encontrado")</f>
        <v>25.77</v>
      </c>
      <c r="O246" s="16">
        <f>'Amostra Sorteada'!G246</f>
        <v>3.5972666886658788E-2</v>
      </c>
    </row>
    <row r="247" spans="1:15" hidden="1" x14ac:dyDescent="0.25">
      <c r="A247" t="str">
        <f>'Amostra Sorteada'!C247</f>
        <v>3540853</v>
      </c>
      <c r="B247" t="str">
        <f>'Amostra Sorteada'!A247</f>
        <v>35</v>
      </c>
      <c r="C247" t="str">
        <f>'Amostra Sorteada'!B247</f>
        <v>São Paulo</v>
      </c>
      <c r="D247" t="str">
        <f>'Amostra Sorteada'!D247</f>
        <v>40853</v>
      </c>
      <c r="E247" t="str">
        <f>'Amostra Sorteada'!E247</f>
        <v>Pracinha</v>
      </c>
      <c r="F247" t="str">
        <f>'Amostra Sorteada'!F247</f>
        <v>Sudeste</v>
      </c>
      <c r="G247" t="str">
        <f>'Amostra Sorteada'!L247</f>
        <v>https://www.pracinha.sp.gov.br/</v>
      </c>
      <c r="H247" t="str">
        <f>'Amostra Sorteada'!I247</f>
        <v>Sim</v>
      </c>
      <c r="I247" t="str">
        <f>'Amostra Sorteada'!J247</f>
        <v>Sim</v>
      </c>
      <c r="J247" t="str">
        <f>'Amostra Sorteada'!K247</f>
        <v>Apto</v>
      </c>
      <c r="K247">
        <f>'Amostra Sorteada'!M247</f>
        <v>0</v>
      </c>
      <c r="L247" s="17">
        <f>_xlfn.XLOOKUP($A247,'Tabela 4714 Tratada'!$A:$A,'Tabela 4714 Tratada'!$D:$D,"Não encontrado")</f>
        <v>2578</v>
      </c>
      <c r="M247" s="14">
        <f>_xlfn.XLOOKUP($A247,'Tabela 4714 Tratada'!$A:$A,'Tabela 4714 Tratada'!$E:$E,"Não encontrado")</f>
        <v>63.054000000000002</v>
      </c>
      <c r="N247" s="14">
        <f>_xlfn.XLOOKUP($A247,'Tabela 4714 Tratada'!$A:$A,'Tabela 4714 Tratada'!$C:$C,"Não encontrado")</f>
        <v>40.89</v>
      </c>
      <c r="O247" s="16">
        <f>'Amostra Sorteada'!G247</f>
        <v>3.6719833332454099E-2</v>
      </c>
    </row>
    <row r="248" spans="1:15" hidden="1" x14ac:dyDescent="0.25">
      <c r="A248" t="str">
        <f>'Amostra Sorteada'!C248</f>
        <v>3108008</v>
      </c>
      <c r="B248" t="str">
        <f>'Amostra Sorteada'!A248</f>
        <v>31</v>
      </c>
      <c r="C248" t="str">
        <f>'Amostra Sorteada'!B248</f>
        <v>Minas Gerais</v>
      </c>
      <c r="D248" t="str">
        <f>'Amostra Sorteada'!D248</f>
        <v>08008</v>
      </c>
      <c r="E248" t="str">
        <f>'Amostra Sorteada'!E248</f>
        <v>Bom Sucesso</v>
      </c>
      <c r="F248" t="str">
        <f>'Amostra Sorteada'!F248</f>
        <v>Sudeste</v>
      </c>
      <c r="G248" t="str">
        <f>'Amostra Sorteada'!L248</f>
        <v>https://www.bomsucesso.mg.gov.br/</v>
      </c>
      <c r="H248" t="str">
        <f>'Amostra Sorteada'!I248</f>
        <v>Sim</v>
      </c>
      <c r="I248" t="str">
        <f>'Amostra Sorteada'!J248</f>
        <v>Sim</v>
      </c>
      <c r="J248" t="str">
        <f>'Amostra Sorteada'!K248</f>
        <v>Apto</v>
      </c>
      <c r="K248">
        <f>'Amostra Sorteada'!M248</f>
        <v>0</v>
      </c>
      <c r="L248" s="17">
        <f>_xlfn.XLOOKUP($A248,'Tabela 4714 Tratada'!$A:$A,'Tabela 4714 Tratada'!$D:$D,"Não encontrado")</f>
        <v>17151</v>
      </c>
      <c r="M248" s="14">
        <f>_xlfn.XLOOKUP($A248,'Tabela 4714 Tratada'!$A:$A,'Tabela 4714 Tratada'!$E:$E,"Não encontrado")</f>
        <v>705.04600000000005</v>
      </c>
      <c r="N248" s="14">
        <f>_xlfn.XLOOKUP($A248,'Tabela 4714 Tratada'!$A:$A,'Tabela 4714 Tratada'!$C:$C,"Não encontrado")</f>
        <v>24.33</v>
      </c>
      <c r="O248" s="16">
        <f>'Amostra Sorteada'!G248</f>
        <v>3.8123403651690535E-2</v>
      </c>
    </row>
    <row r="249" spans="1:15" hidden="1" x14ac:dyDescent="0.25">
      <c r="A249" t="str">
        <f>'Amostra Sorteada'!C249</f>
        <v>3117702</v>
      </c>
      <c r="B249" t="str">
        <f>'Amostra Sorteada'!A249</f>
        <v>31</v>
      </c>
      <c r="C249" t="str">
        <f>'Amostra Sorteada'!B249</f>
        <v>Minas Gerais</v>
      </c>
      <c r="D249" t="str">
        <f>'Amostra Sorteada'!D249</f>
        <v>17702</v>
      </c>
      <c r="E249" t="str">
        <f>'Amostra Sorteada'!E249</f>
        <v>Conceição do Rio Verde</v>
      </c>
      <c r="F249" t="str">
        <f>'Amostra Sorteada'!F249</f>
        <v>Sudeste</v>
      </c>
      <c r="G249" t="str">
        <f>'Amostra Sorteada'!L249</f>
        <v>https://www.conceicaodorioverde.mg.gov.br/</v>
      </c>
      <c r="H249" t="str">
        <f>'Amostra Sorteada'!I249</f>
        <v>Sim</v>
      </c>
      <c r="I249" t="str">
        <f>'Amostra Sorteada'!J249</f>
        <v>Sim</v>
      </c>
      <c r="J249" t="str">
        <f>'Amostra Sorteada'!K249</f>
        <v>Apto</v>
      </c>
      <c r="K249">
        <f>'Amostra Sorteada'!M249</f>
        <v>0</v>
      </c>
      <c r="L249" s="17">
        <f>_xlfn.XLOOKUP($A249,'Tabela 4714 Tratada'!$A:$A,'Tabela 4714 Tratada'!$D:$D,"Não encontrado")</f>
        <v>12541</v>
      </c>
      <c r="M249" s="14">
        <f>_xlfn.XLOOKUP($A249,'Tabela 4714 Tratada'!$A:$A,'Tabela 4714 Tratada'!$E:$E,"Não encontrado")</f>
        <v>369.68099999999998</v>
      </c>
      <c r="N249" s="14">
        <f>_xlfn.XLOOKUP($A249,'Tabela 4714 Tratada'!$A:$A,'Tabela 4714 Tratada'!$C:$C,"Não encontrado")</f>
        <v>33.92</v>
      </c>
      <c r="O249" s="16">
        <f>'Amostra Sorteada'!G249</f>
        <v>3.8264205846506694E-2</v>
      </c>
    </row>
    <row r="250" spans="1:15" hidden="1" x14ac:dyDescent="0.25">
      <c r="A250" t="str">
        <f>'Amostra Sorteada'!C250</f>
        <v>3524600</v>
      </c>
      <c r="B250" t="str">
        <f>'Amostra Sorteada'!A250</f>
        <v>35</v>
      </c>
      <c r="C250" t="str">
        <f>'Amostra Sorteada'!B250</f>
        <v>São Paulo</v>
      </c>
      <c r="D250" t="str">
        <f>'Amostra Sorteada'!D250</f>
        <v>24600</v>
      </c>
      <c r="E250" t="str">
        <f>'Amostra Sorteada'!E250</f>
        <v>Jacupiranga</v>
      </c>
      <c r="F250" t="str">
        <f>'Amostra Sorteada'!F250</f>
        <v>Sudeste</v>
      </c>
      <c r="G250" t="str">
        <f>'Amostra Sorteada'!L250</f>
        <v>https://www.jacupiranga.sp.gov.br/</v>
      </c>
      <c r="H250" t="str">
        <f>'Amostra Sorteada'!I250</f>
        <v>Sim</v>
      </c>
      <c r="I250" t="str">
        <f>'Amostra Sorteada'!J250</f>
        <v>Sim</v>
      </c>
      <c r="J250" t="str">
        <f>'Amostra Sorteada'!K250</f>
        <v>Apto</v>
      </c>
      <c r="K250">
        <f>'Amostra Sorteada'!M250</f>
        <v>0</v>
      </c>
      <c r="L250" s="17">
        <f>_xlfn.XLOOKUP($A250,'Tabela 4714 Tratada'!$A:$A,'Tabela 4714 Tratada'!$D:$D,"Não encontrado")</f>
        <v>16097</v>
      </c>
      <c r="M250" s="14">
        <f>_xlfn.XLOOKUP($A250,'Tabela 4714 Tratada'!$A:$A,'Tabela 4714 Tratada'!$E:$E,"Não encontrado")</f>
        <v>704.18899999999996</v>
      </c>
      <c r="N250" s="14">
        <f>_xlfn.XLOOKUP($A250,'Tabela 4714 Tratada'!$A:$A,'Tabela 4714 Tratada'!$C:$C,"Não encontrado")</f>
        <v>22.86</v>
      </c>
      <c r="O250" s="16">
        <f>'Amostra Sorteada'!G250</f>
        <v>3.8342830231031133E-2</v>
      </c>
    </row>
    <row r="251" spans="1:15" hidden="1" x14ac:dyDescent="0.25">
      <c r="A251" t="str">
        <f>'Amostra Sorteada'!C251</f>
        <v>3302502</v>
      </c>
      <c r="B251" t="str">
        <f>'Amostra Sorteada'!A251</f>
        <v>33</v>
      </c>
      <c r="C251" t="str">
        <f>'Amostra Sorteada'!B251</f>
        <v>Rio de Janeiro</v>
      </c>
      <c r="D251" t="str">
        <f>'Amostra Sorteada'!D251</f>
        <v>02502</v>
      </c>
      <c r="E251" t="str">
        <f>'Amostra Sorteada'!E251</f>
        <v>Magé</v>
      </c>
      <c r="F251" t="str">
        <f>'Amostra Sorteada'!F251</f>
        <v>Sudeste</v>
      </c>
      <c r="G251" t="str">
        <f>'Amostra Sorteada'!L251</f>
        <v>https://mage.rj.gov.br/</v>
      </c>
      <c r="H251" t="str">
        <f>'Amostra Sorteada'!I251</f>
        <v>Sim</v>
      </c>
      <c r="I251" t="str">
        <f>'Amostra Sorteada'!J251</f>
        <v>Sim</v>
      </c>
      <c r="J251" t="str">
        <f>'Amostra Sorteada'!K251</f>
        <v>Apto</v>
      </c>
      <c r="K251">
        <f>'Amostra Sorteada'!M251</f>
        <v>0</v>
      </c>
      <c r="L251" s="17">
        <f>_xlfn.XLOOKUP($A251,'Tabela 4714 Tratada'!$A:$A,'Tabela 4714 Tratada'!$D:$D,"Não encontrado")</f>
        <v>228127</v>
      </c>
      <c r="M251" s="14">
        <f>_xlfn.XLOOKUP($A251,'Tabela 4714 Tratada'!$A:$A,'Tabela 4714 Tratada'!$E:$E,"Não encontrado")</f>
        <v>390.77499999999998</v>
      </c>
      <c r="N251" s="14">
        <f>_xlfn.XLOOKUP($A251,'Tabela 4714 Tratada'!$A:$A,'Tabela 4714 Tratada'!$C:$C,"Não encontrado")</f>
        <v>583.78</v>
      </c>
      <c r="O251" s="16">
        <f>'Amostra Sorteada'!G251</f>
        <v>3.8508261151750101E-2</v>
      </c>
    </row>
    <row r="252" spans="1:15" hidden="1" x14ac:dyDescent="0.25">
      <c r="A252" t="str">
        <f>'Amostra Sorteada'!C252</f>
        <v>3131505</v>
      </c>
      <c r="B252" t="str">
        <f>'Amostra Sorteada'!A252</f>
        <v>31</v>
      </c>
      <c r="C252" t="str">
        <f>'Amostra Sorteada'!B252</f>
        <v>Minas Gerais</v>
      </c>
      <c r="D252" t="str">
        <f>'Amostra Sorteada'!D252</f>
        <v>31505</v>
      </c>
      <c r="E252" t="str">
        <f>'Amostra Sorteada'!E252</f>
        <v>Ipuiúna</v>
      </c>
      <c r="F252" t="str">
        <f>'Amostra Sorteada'!F252</f>
        <v>Sudeste</v>
      </c>
      <c r="G252" t="str">
        <f>'Amostra Sorteada'!L252</f>
        <v>https://www.ipuiuna.mg.gov.br/</v>
      </c>
      <c r="H252" t="str">
        <f>'Amostra Sorteada'!I252</f>
        <v>Sim</v>
      </c>
      <c r="I252" t="str">
        <f>'Amostra Sorteada'!J252</f>
        <v>Sim</v>
      </c>
      <c r="J252" t="str">
        <f>'Amostra Sorteada'!K252</f>
        <v>Apto</v>
      </c>
      <c r="K252">
        <f>'Amostra Sorteada'!M252</f>
        <v>0</v>
      </c>
      <c r="L252" s="17">
        <f>_xlfn.XLOOKUP($A252,'Tabela 4714 Tratada'!$A:$A,'Tabela 4714 Tratada'!$D:$D,"Não encontrado")</f>
        <v>9135</v>
      </c>
      <c r="M252" s="14">
        <f>_xlfn.XLOOKUP($A252,'Tabela 4714 Tratada'!$A:$A,'Tabela 4714 Tratada'!$E:$E,"Não encontrado")</f>
        <v>298.19499999999999</v>
      </c>
      <c r="N252" s="14">
        <f>_xlfn.XLOOKUP($A252,'Tabela 4714 Tratada'!$A:$A,'Tabela 4714 Tratada'!$C:$C,"Não encontrado")</f>
        <v>30.63</v>
      </c>
      <c r="O252" s="16">
        <f>'Amostra Sorteada'!G252</f>
        <v>3.9074528765195127E-2</v>
      </c>
    </row>
    <row r="253" spans="1:15" hidden="1" x14ac:dyDescent="0.25">
      <c r="A253" t="str">
        <f>'Amostra Sorteada'!C253</f>
        <v>3202009</v>
      </c>
      <c r="B253" t="str">
        <f>'Amostra Sorteada'!A253</f>
        <v>32</v>
      </c>
      <c r="C253" t="str">
        <f>'Amostra Sorteada'!B253</f>
        <v>Espírito Santo</v>
      </c>
      <c r="D253" t="str">
        <f>'Amostra Sorteada'!D253</f>
        <v>02009</v>
      </c>
      <c r="E253" t="str">
        <f>'Amostra Sorteada'!E253</f>
        <v>Dores do Rio Preto</v>
      </c>
      <c r="F253" t="str">
        <f>'Amostra Sorteada'!F253</f>
        <v>Sudeste</v>
      </c>
      <c r="G253" t="str">
        <f>'Amostra Sorteada'!L253</f>
        <v>https://www.pmdrp.es.gov.br/</v>
      </c>
      <c r="H253" t="str">
        <f>'Amostra Sorteada'!I253</f>
        <v>Sim</v>
      </c>
      <c r="I253" t="str">
        <f>'Amostra Sorteada'!J253</f>
        <v>Sim</v>
      </c>
      <c r="J253" t="str">
        <f>'Amostra Sorteada'!K253</f>
        <v>Apto</v>
      </c>
      <c r="K253">
        <f>'Amostra Sorteada'!M253</f>
        <v>0</v>
      </c>
      <c r="L253" s="17">
        <f>_xlfn.XLOOKUP($A253,'Tabela 4714 Tratada'!$A:$A,'Tabela 4714 Tratada'!$D:$D,"Não encontrado")</f>
        <v>6596</v>
      </c>
      <c r="M253" s="14">
        <f>_xlfn.XLOOKUP($A253,'Tabela 4714 Tratada'!$A:$A,'Tabela 4714 Tratada'!$E:$E,"Não encontrado")</f>
        <v>159.298</v>
      </c>
      <c r="N253" s="14">
        <f>_xlfn.XLOOKUP($A253,'Tabela 4714 Tratada'!$A:$A,'Tabela 4714 Tratada'!$C:$C,"Não encontrado")</f>
        <v>41.41</v>
      </c>
      <c r="O253" s="16">
        <f>'Amostra Sorteada'!G253</f>
        <v>3.9125525866673838E-2</v>
      </c>
    </row>
    <row r="254" spans="1:15" hidden="1" x14ac:dyDescent="0.25">
      <c r="A254" t="str">
        <f>'Amostra Sorteada'!C254</f>
        <v>3109808</v>
      </c>
      <c r="B254" t="str">
        <f>'Amostra Sorteada'!A254</f>
        <v>31</v>
      </c>
      <c r="C254" t="str">
        <f>'Amostra Sorteada'!B254</f>
        <v>Minas Gerais</v>
      </c>
      <c r="D254" t="str">
        <f>'Amostra Sorteada'!D254</f>
        <v>09808</v>
      </c>
      <c r="E254" t="str">
        <f>'Amostra Sorteada'!E254</f>
        <v>Cachoeira Dourada</v>
      </c>
      <c r="F254" t="str">
        <f>'Amostra Sorteada'!F254</f>
        <v>Sudeste</v>
      </c>
      <c r="G254" t="str">
        <f>'Amostra Sorteada'!L254</f>
        <v>https://www.cachoeiradourada.mg.gov.br/</v>
      </c>
      <c r="H254" t="str">
        <f>'Amostra Sorteada'!I254</f>
        <v>Sim</v>
      </c>
      <c r="I254" t="str">
        <f>'Amostra Sorteada'!J254</f>
        <v>Sim</v>
      </c>
      <c r="J254" t="str">
        <f>'Amostra Sorteada'!K254</f>
        <v>Apto</v>
      </c>
      <c r="K254">
        <f>'Amostra Sorteada'!M254</f>
        <v>0</v>
      </c>
      <c r="L254" s="17">
        <f>_xlfn.XLOOKUP($A254,'Tabela 4714 Tratada'!$A:$A,'Tabela 4714 Tratada'!$D:$D,"Não encontrado")</f>
        <v>2315</v>
      </c>
      <c r="M254" s="14">
        <f>_xlfn.XLOOKUP($A254,'Tabela 4714 Tratada'!$A:$A,'Tabela 4714 Tratada'!$E:$E,"Não encontrado")</f>
        <v>203.07</v>
      </c>
      <c r="N254" s="14">
        <f>_xlfn.XLOOKUP($A254,'Tabela 4714 Tratada'!$A:$A,'Tabela 4714 Tratada'!$C:$C,"Não encontrado")</f>
        <v>11.4</v>
      </c>
      <c r="O254" s="16">
        <f>'Amostra Sorteada'!G254</f>
        <v>3.9585274801106296E-2</v>
      </c>
    </row>
    <row r="255" spans="1:15" hidden="1" x14ac:dyDescent="0.25">
      <c r="A255" t="str">
        <f>'Amostra Sorteada'!C255</f>
        <v>3140530</v>
      </c>
      <c r="B255" t="str">
        <f>'Amostra Sorteada'!A255</f>
        <v>31</v>
      </c>
      <c r="C255" t="str">
        <f>'Amostra Sorteada'!B255</f>
        <v>Minas Gerais</v>
      </c>
      <c r="D255" t="str">
        <f>'Amostra Sorteada'!D255</f>
        <v>40530</v>
      </c>
      <c r="E255" t="str">
        <f>'Amostra Sorteada'!E255</f>
        <v>Martins Soares</v>
      </c>
      <c r="F255" t="str">
        <f>'Amostra Sorteada'!F255</f>
        <v>Sudeste</v>
      </c>
      <c r="G255" t="str">
        <f>'Amostra Sorteada'!L255</f>
        <v>https://www.martinssoares.mg.gov.br/</v>
      </c>
      <c r="H255" t="str">
        <f>'Amostra Sorteada'!I255</f>
        <v>Sim</v>
      </c>
      <c r="I255" t="str">
        <f>'Amostra Sorteada'!J255</f>
        <v>Sim</v>
      </c>
      <c r="J255" t="str">
        <f>'Amostra Sorteada'!K255</f>
        <v>Apto</v>
      </c>
      <c r="K255">
        <f>'Amostra Sorteada'!M255</f>
        <v>0</v>
      </c>
      <c r="L255" s="17">
        <f>_xlfn.XLOOKUP($A255,'Tabela 4714 Tratada'!$A:$A,'Tabela 4714 Tratada'!$D:$D,"Não encontrado")</f>
        <v>8396</v>
      </c>
      <c r="M255" s="14">
        <f>_xlfn.XLOOKUP($A255,'Tabela 4714 Tratada'!$A:$A,'Tabela 4714 Tratada'!$E:$E,"Não encontrado")</f>
        <v>113.268</v>
      </c>
      <c r="N255" s="14">
        <f>_xlfn.XLOOKUP($A255,'Tabela 4714 Tratada'!$A:$A,'Tabela 4714 Tratada'!$C:$C,"Não encontrado")</f>
        <v>74.13</v>
      </c>
      <c r="O255" s="16">
        <f>'Amostra Sorteada'!G255</f>
        <v>3.9711927079556619E-2</v>
      </c>
    </row>
    <row r="256" spans="1:15" hidden="1" x14ac:dyDescent="0.25">
      <c r="A256" t="str">
        <f>'Amostra Sorteada'!C256</f>
        <v>3162575</v>
      </c>
      <c r="B256" t="str">
        <f>'Amostra Sorteada'!A256</f>
        <v>31</v>
      </c>
      <c r="C256" t="str">
        <f>'Amostra Sorteada'!B256</f>
        <v>Minas Gerais</v>
      </c>
      <c r="D256" t="str">
        <f>'Amostra Sorteada'!D256</f>
        <v>62575</v>
      </c>
      <c r="E256" t="str">
        <f>'Amostra Sorteada'!E256</f>
        <v>São João do Manteninha</v>
      </c>
      <c r="F256" t="str">
        <f>'Amostra Sorteada'!F256</f>
        <v>Sudeste</v>
      </c>
      <c r="G256" t="str">
        <f>'Amostra Sorteada'!L256</f>
        <v>https://www.saojoaodomanteninha.mg.gov.br/</v>
      </c>
      <c r="H256" t="str">
        <f>'Amostra Sorteada'!I256</f>
        <v>Sim</v>
      </c>
      <c r="I256" t="str">
        <f>'Amostra Sorteada'!J256</f>
        <v>Sim</v>
      </c>
      <c r="J256" t="str">
        <f>'Amostra Sorteada'!K256</f>
        <v>Apto</v>
      </c>
      <c r="K256">
        <f>'Amostra Sorteada'!M256</f>
        <v>0</v>
      </c>
      <c r="L256" s="17">
        <f>_xlfn.XLOOKUP($A256,'Tabela 4714 Tratada'!$A:$A,'Tabela 4714 Tratada'!$D:$D,"Não encontrado")</f>
        <v>5331</v>
      </c>
      <c r="M256" s="14">
        <f>_xlfn.XLOOKUP($A256,'Tabela 4714 Tratada'!$A:$A,'Tabela 4714 Tratada'!$E:$E,"Não encontrado")</f>
        <v>137.928</v>
      </c>
      <c r="N256" s="14">
        <f>_xlfn.XLOOKUP($A256,'Tabela 4714 Tratada'!$A:$A,'Tabela 4714 Tratada'!$C:$C,"Não encontrado")</f>
        <v>38.65</v>
      </c>
      <c r="O256" s="16">
        <f>'Amostra Sorteada'!G256</f>
        <v>4.0292100624342186E-2</v>
      </c>
    </row>
    <row r="257" spans="1:15" hidden="1" x14ac:dyDescent="0.25">
      <c r="A257" t="str">
        <f>'Amostra Sorteada'!C257</f>
        <v>3144904</v>
      </c>
      <c r="B257" t="str">
        <f>'Amostra Sorteada'!A257</f>
        <v>31</v>
      </c>
      <c r="C257" t="str">
        <f>'Amostra Sorteada'!B257</f>
        <v>Minas Gerais</v>
      </c>
      <c r="D257" t="str">
        <f>'Amostra Sorteada'!D257</f>
        <v>44904</v>
      </c>
      <c r="E257" t="str">
        <f>'Amostra Sorteada'!E257</f>
        <v>Nova Módica</v>
      </c>
      <c r="F257" t="str">
        <f>'Amostra Sorteada'!F257</f>
        <v>Sudeste</v>
      </c>
      <c r="G257" t="str">
        <f>'Amostra Sorteada'!L257</f>
        <v>https://www.novamodica.mg.gov.br/</v>
      </c>
      <c r="H257" t="str">
        <f>'Amostra Sorteada'!I257</f>
        <v>Sim</v>
      </c>
      <c r="I257" t="str">
        <f>'Amostra Sorteada'!J257</f>
        <v>Sim</v>
      </c>
      <c r="J257" t="str">
        <f>'Amostra Sorteada'!K257</f>
        <v>Apto</v>
      </c>
      <c r="K257">
        <f>'Amostra Sorteada'!M257</f>
        <v>0</v>
      </c>
      <c r="L257" s="17">
        <f>_xlfn.XLOOKUP($A257,'Tabela 4714 Tratada'!$A:$A,'Tabela 4714 Tratada'!$D:$D,"Não encontrado")</f>
        <v>3663</v>
      </c>
      <c r="M257" s="14">
        <f>_xlfn.XLOOKUP($A257,'Tabela 4714 Tratada'!$A:$A,'Tabela 4714 Tratada'!$E:$E,"Não encontrado")</f>
        <v>375.97300000000001</v>
      </c>
      <c r="N257" s="14">
        <f>_xlfn.XLOOKUP($A257,'Tabela 4714 Tratada'!$A:$A,'Tabela 4714 Tratada'!$C:$C,"Não encontrado")</f>
        <v>9.74</v>
      </c>
      <c r="O257" s="16">
        <f>'Amostra Sorteada'!G257</f>
        <v>4.0829573664012409E-2</v>
      </c>
    </row>
    <row r="258" spans="1:15" hidden="1" x14ac:dyDescent="0.25">
      <c r="A258" t="str">
        <f>'Amostra Sorteada'!C258</f>
        <v>3170057</v>
      </c>
      <c r="B258" t="str">
        <f>'Amostra Sorteada'!A258</f>
        <v>31</v>
      </c>
      <c r="C258" t="str">
        <f>'Amostra Sorteada'!B258</f>
        <v>Minas Gerais</v>
      </c>
      <c r="D258" t="str">
        <f>'Amostra Sorteada'!D258</f>
        <v>70057</v>
      </c>
      <c r="E258" t="str">
        <f>'Amostra Sorteada'!E258</f>
        <v>Ubaporanga</v>
      </c>
      <c r="F258" t="str">
        <f>'Amostra Sorteada'!F258</f>
        <v>Sudeste</v>
      </c>
      <c r="G258" t="str">
        <f>'Amostra Sorteada'!L258</f>
        <v>https://www.ubaporanga.mg.gov.br/</v>
      </c>
      <c r="H258" t="str">
        <f>'Amostra Sorteada'!I258</f>
        <v>Sim</v>
      </c>
      <c r="I258" t="str">
        <f>'Amostra Sorteada'!J258</f>
        <v>Sim</v>
      </c>
      <c r="J258" t="str">
        <f>'Amostra Sorteada'!K258</f>
        <v>Apto</v>
      </c>
      <c r="K258">
        <f>'Amostra Sorteada'!M258</f>
        <v>0</v>
      </c>
      <c r="L258" s="17">
        <f>_xlfn.XLOOKUP($A258,'Tabela 4714 Tratada'!$A:$A,'Tabela 4714 Tratada'!$D:$D,"Não encontrado")</f>
        <v>13017</v>
      </c>
      <c r="M258" s="14">
        <f>_xlfn.XLOOKUP($A258,'Tabela 4714 Tratada'!$A:$A,'Tabela 4714 Tratada'!$E:$E,"Não encontrado")</f>
        <v>189.04499999999999</v>
      </c>
      <c r="N258" s="14">
        <f>_xlfn.XLOOKUP($A258,'Tabela 4714 Tratada'!$A:$A,'Tabela 4714 Tratada'!$C:$C,"Não encontrado")</f>
        <v>68.86</v>
      </c>
      <c r="O258" s="16">
        <f>'Amostra Sorteada'!G258</f>
        <v>4.1582144058833426E-2</v>
      </c>
    </row>
    <row r="259" spans="1:15" hidden="1" x14ac:dyDescent="0.25">
      <c r="A259" t="str">
        <f>'Amostra Sorteada'!C259</f>
        <v>3169059</v>
      </c>
      <c r="B259" t="str">
        <f>'Amostra Sorteada'!A259</f>
        <v>31</v>
      </c>
      <c r="C259" t="str">
        <f>'Amostra Sorteada'!B259</f>
        <v>Minas Gerais</v>
      </c>
      <c r="D259" t="str">
        <f>'Amostra Sorteada'!D259</f>
        <v>69059</v>
      </c>
      <c r="E259" t="str">
        <f>'Amostra Sorteada'!E259</f>
        <v>Tocos do Moji</v>
      </c>
      <c r="F259" t="str">
        <f>'Amostra Sorteada'!F259</f>
        <v>Sudeste</v>
      </c>
      <c r="G259" t="str">
        <f>'Amostra Sorteada'!L259</f>
        <v>https://www.tocosdomoji.mg.gov.br/</v>
      </c>
      <c r="H259" t="str">
        <f>'Amostra Sorteada'!I259</f>
        <v>Sim</v>
      </c>
      <c r="I259" t="str">
        <f>'Amostra Sorteada'!J259</f>
        <v>Sim</v>
      </c>
      <c r="J259" t="str">
        <f>'Amostra Sorteada'!K259</f>
        <v>Apto</v>
      </c>
      <c r="K259">
        <f>'Amostra Sorteada'!M259</f>
        <v>0</v>
      </c>
      <c r="L259" s="17">
        <f>_xlfn.XLOOKUP($A259,'Tabela 4714 Tratada'!$A:$A,'Tabela 4714 Tratada'!$D:$D,"Não encontrado")</f>
        <v>3826</v>
      </c>
      <c r="M259" s="14">
        <f>_xlfn.XLOOKUP($A259,'Tabela 4714 Tratada'!$A:$A,'Tabela 4714 Tratada'!$E:$E,"Não encontrado")</f>
        <v>114.705</v>
      </c>
      <c r="N259" s="14">
        <f>_xlfn.XLOOKUP($A259,'Tabela 4714 Tratada'!$A:$A,'Tabela 4714 Tratada'!$C:$C,"Não encontrado")</f>
        <v>33.36</v>
      </c>
      <c r="O259" s="16">
        <f>'Amostra Sorteada'!G259</f>
        <v>4.2265830613148925E-2</v>
      </c>
    </row>
    <row r="260" spans="1:15" hidden="1" x14ac:dyDescent="0.25">
      <c r="A260" t="str">
        <f>'Amostra Sorteada'!C260</f>
        <v>3108701</v>
      </c>
      <c r="B260" t="str">
        <f>'Amostra Sorteada'!A260</f>
        <v>31</v>
      </c>
      <c r="C260" t="str">
        <f>'Amostra Sorteada'!B260</f>
        <v>Minas Gerais</v>
      </c>
      <c r="D260" t="str">
        <f>'Amostra Sorteada'!D260</f>
        <v>08701</v>
      </c>
      <c r="E260" t="str">
        <f>'Amostra Sorteada'!E260</f>
        <v>Brás Pires</v>
      </c>
      <c r="F260" t="str">
        <f>'Amostra Sorteada'!F260</f>
        <v>Sudeste</v>
      </c>
      <c r="G260" t="str">
        <f>'Amostra Sorteada'!L260</f>
        <v>https://www.braspires.mg.gov.br/</v>
      </c>
      <c r="H260" t="str">
        <f>'Amostra Sorteada'!I260</f>
        <v>Sim</v>
      </c>
      <c r="I260" t="str">
        <f>'Amostra Sorteada'!J260</f>
        <v>Sim</v>
      </c>
      <c r="J260" t="str">
        <f>'Amostra Sorteada'!K260</f>
        <v>Apto</v>
      </c>
      <c r="K260">
        <f>'Amostra Sorteada'!M260</f>
        <v>0</v>
      </c>
      <c r="L260" s="17">
        <f>_xlfn.XLOOKUP($A260,'Tabela 4714 Tratada'!$A:$A,'Tabela 4714 Tratada'!$D:$D,"Não encontrado")</f>
        <v>4260</v>
      </c>
      <c r="M260" s="14">
        <f>_xlfn.XLOOKUP($A260,'Tabela 4714 Tratada'!$A:$A,'Tabela 4714 Tratada'!$E:$E,"Não encontrado")</f>
        <v>223.351</v>
      </c>
      <c r="N260" s="14">
        <f>_xlfn.XLOOKUP($A260,'Tabela 4714 Tratada'!$A:$A,'Tabela 4714 Tratada'!$C:$C,"Não encontrado")</f>
        <v>19.07</v>
      </c>
      <c r="O260" s="16">
        <f>'Amostra Sorteada'!G260</f>
        <v>4.3869503241205421E-2</v>
      </c>
    </row>
    <row r="261" spans="1:15" hidden="1" x14ac:dyDescent="0.25">
      <c r="A261" t="str">
        <f>'Amostra Sorteada'!C261</f>
        <v>3520426</v>
      </c>
      <c r="B261" t="str">
        <f>'Amostra Sorteada'!A261</f>
        <v>35</v>
      </c>
      <c r="C261" t="str">
        <f>'Amostra Sorteada'!B261</f>
        <v>São Paulo</v>
      </c>
      <c r="D261" t="str">
        <f>'Amostra Sorteada'!D261</f>
        <v>20426</v>
      </c>
      <c r="E261" t="str">
        <f>'Amostra Sorteada'!E261</f>
        <v>Ilha Comprida</v>
      </c>
      <c r="F261" t="str">
        <f>'Amostra Sorteada'!F261</f>
        <v>Sudeste</v>
      </c>
      <c r="G261" t="str">
        <f>'Amostra Sorteada'!L261</f>
        <v>https://www.ilhacomprida.sp.gov.br/</v>
      </c>
      <c r="H261" t="str">
        <f>'Amostra Sorteada'!I261</f>
        <v>Sim</v>
      </c>
      <c r="I261" t="str">
        <f>'Amostra Sorteada'!J261</f>
        <v>Sim</v>
      </c>
      <c r="J261" t="str">
        <f>'Amostra Sorteada'!K261</f>
        <v>Apto</v>
      </c>
      <c r="K261">
        <f>'Amostra Sorteada'!M261</f>
        <v>0</v>
      </c>
      <c r="L261" s="17">
        <f>_xlfn.XLOOKUP($A261,'Tabela 4714 Tratada'!$A:$A,'Tabela 4714 Tratada'!$D:$D,"Não encontrado")</f>
        <v>13419</v>
      </c>
      <c r="M261" s="14">
        <f>_xlfn.XLOOKUP($A261,'Tabela 4714 Tratada'!$A:$A,'Tabela 4714 Tratada'!$E:$E,"Não encontrado")</f>
        <v>196.56700000000001</v>
      </c>
      <c r="N261" s="14">
        <f>_xlfn.XLOOKUP($A261,'Tabela 4714 Tratada'!$A:$A,'Tabela 4714 Tratada'!$C:$C,"Não encontrado")</f>
        <v>68.27</v>
      </c>
      <c r="O261" s="16">
        <f>'Amostra Sorteada'!G261</f>
        <v>4.409997167471702E-2</v>
      </c>
    </row>
    <row r="262" spans="1:15" hidden="1" x14ac:dyDescent="0.25">
      <c r="A262" t="str">
        <f>'Amostra Sorteada'!C262</f>
        <v>3103801</v>
      </c>
      <c r="B262" t="str">
        <f>'Amostra Sorteada'!A262</f>
        <v>31</v>
      </c>
      <c r="C262" t="str">
        <f>'Amostra Sorteada'!B262</f>
        <v>Minas Gerais</v>
      </c>
      <c r="D262" t="str">
        <f>'Amostra Sorteada'!D262</f>
        <v>03801</v>
      </c>
      <c r="E262" t="str">
        <f>'Amostra Sorteada'!E262</f>
        <v>Arapuá</v>
      </c>
      <c r="F262" t="str">
        <f>'Amostra Sorteada'!F262</f>
        <v>Sudeste</v>
      </c>
      <c r="G262" t="str">
        <f>'Amostra Sorteada'!L262</f>
        <v>https://www.arapua.mg.gov.br/</v>
      </c>
      <c r="H262" t="str">
        <f>'Amostra Sorteada'!I262</f>
        <v>Sim</v>
      </c>
      <c r="I262" t="str">
        <f>'Amostra Sorteada'!J262</f>
        <v>Sim</v>
      </c>
      <c r="J262" t="str">
        <f>'Amostra Sorteada'!K262</f>
        <v>Apto</v>
      </c>
      <c r="K262">
        <f>'Amostra Sorteada'!M262</f>
        <v>0</v>
      </c>
      <c r="L262" s="17">
        <f>_xlfn.XLOOKUP($A262,'Tabela 4714 Tratada'!$A:$A,'Tabela 4714 Tratada'!$D:$D,"Não encontrado")</f>
        <v>2631</v>
      </c>
      <c r="M262" s="14">
        <f>_xlfn.XLOOKUP($A262,'Tabela 4714 Tratada'!$A:$A,'Tabela 4714 Tratada'!$E:$E,"Não encontrado")</f>
        <v>173.89400000000001</v>
      </c>
      <c r="N262" s="14">
        <f>_xlfn.XLOOKUP($A262,'Tabela 4714 Tratada'!$A:$A,'Tabela 4714 Tratada'!$C:$C,"Não encontrado")</f>
        <v>15.13</v>
      </c>
      <c r="O262" s="16">
        <f>'Amostra Sorteada'!G262</f>
        <v>4.422091237568615E-2</v>
      </c>
    </row>
    <row r="263" spans="1:15" hidden="1" x14ac:dyDescent="0.25">
      <c r="A263" t="str">
        <f>'Amostra Sorteada'!C263</f>
        <v>3101300</v>
      </c>
      <c r="B263" t="str">
        <f>'Amostra Sorteada'!A263</f>
        <v>31</v>
      </c>
      <c r="C263" t="str">
        <f>'Amostra Sorteada'!B263</f>
        <v>Minas Gerais</v>
      </c>
      <c r="D263" t="str">
        <f>'Amostra Sorteada'!D263</f>
        <v>01300</v>
      </c>
      <c r="E263" t="str">
        <f>'Amostra Sorteada'!E263</f>
        <v>Alagoa</v>
      </c>
      <c r="F263" t="str">
        <f>'Amostra Sorteada'!F263</f>
        <v>Sudeste</v>
      </c>
      <c r="G263" t="str">
        <f>'Amostra Sorteada'!L263</f>
        <v>https://www.alagoa.mg.gov.br/</v>
      </c>
      <c r="H263" t="str">
        <f>'Amostra Sorteada'!I263</f>
        <v>Sim</v>
      </c>
      <c r="I263" t="str">
        <f>'Amostra Sorteada'!J263</f>
        <v>Sim</v>
      </c>
      <c r="J263" t="str">
        <f>'Amostra Sorteada'!K263</f>
        <v>Apto</v>
      </c>
      <c r="K263">
        <f>'Amostra Sorteada'!M263</f>
        <v>0</v>
      </c>
      <c r="L263" s="17">
        <f>_xlfn.XLOOKUP($A263,'Tabela 4714 Tratada'!$A:$A,'Tabela 4714 Tratada'!$D:$D,"Não encontrado")</f>
        <v>2749</v>
      </c>
      <c r="M263" s="14">
        <f>_xlfn.XLOOKUP($A263,'Tabela 4714 Tratada'!$A:$A,'Tabela 4714 Tratada'!$E:$E,"Não encontrado")</f>
        <v>161.35599999999999</v>
      </c>
      <c r="N263" s="14">
        <f>_xlfn.XLOOKUP($A263,'Tabela 4714 Tratada'!$A:$A,'Tabela 4714 Tratada'!$C:$C,"Não encontrado")</f>
        <v>17.04</v>
      </c>
      <c r="O263" s="16">
        <f>'Amostra Sorteada'!G263</f>
        <v>4.4368684679827575E-2</v>
      </c>
    </row>
    <row r="264" spans="1:15" hidden="1" x14ac:dyDescent="0.25">
      <c r="A264" t="str">
        <f>'Amostra Sorteada'!C264</f>
        <v>3519709</v>
      </c>
      <c r="B264" t="str">
        <f>'Amostra Sorteada'!A264</f>
        <v>35</v>
      </c>
      <c r="C264" t="str">
        <f>'Amostra Sorteada'!B264</f>
        <v>São Paulo</v>
      </c>
      <c r="D264" t="str">
        <f>'Amostra Sorteada'!D264</f>
        <v>19709</v>
      </c>
      <c r="E264" t="str">
        <f>'Amostra Sorteada'!E264</f>
        <v>Ibiúna</v>
      </c>
      <c r="F264" t="str">
        <f>'Amostra Sorteada'!F264</f>
        <v>Sudeste</v>
      </c>
      <c r="G264" t="str">
        <f>'Amostra Sorteada'!L264</f>
        <v>https://www.ibiuna.sp.gov.br/</v>
      </c>
      <c r="H264" t="str">
        <f>'Amostra Sorteada'!I264</f>
        <v>Sim</v>
      </c>
      <c r="I264" t="str">
        <f>'Amostra Sorteada'!J264</f>
        <v>Sim</v>
      </c>
      <c r="J264" t="str">
        <f>'Amostra Sorteada'!K264</f>
        <v>Apto</v>
      </c>
      <c r="K264">
        <f>'Amostra Sorteada'!M264</f>
        <v>0</v>
      </c>
      <c r="L264" s="17">
        <f>_xlfn.XLOOKUP($A264,'Tabela 4714 Tratada'!$A:$A,'Tabela 4714 Tratada'!$D:$D,"Não encontrado")</f>
        <v>75605</v>
      </c>
      <c r="M264" s="14">
        <f>_xlfn.XLOOKUP($A264,'Tabela 4714 Tratada'!$A:$A,'Tabela 4714 Tratada'!$E:$E,"Não encontrado")</f>
        <v>1058.0820000000001</v>
      </c>
      <c r="N264" s="14">
        <f>_xlfn.XLOOKUP($A264,'Tabela 4714 Tratada'!$A:$A,'Tabela 4714 Tratada'!$C:$C,"Não encontrado")</f>
        <v>71.45</v>
      </c>
      <c r="O264" s="16">
        <f>'Amostra Sorteada'!G264</f>
        <v>4.517128528816039E-2</v>
      </c>
    </row>
    <row r="265" spans="1:15" hidden="1" x14ac:dyDescent="0.25">
      <c r="A265" t="str">
        <f>'Amostra Sorteada'!C265</f>
        <v>3163904</v>
      </c>
      <c r="B265" t="str">
        <f>'Amostra Sorteada'!A265</f>
        <v>31</v>
      </c>
      <c r="C265" t="str">
        <f>'Amostra Sorteada'!B265</f>
        <v>Minas Gerais</v>
      </c>
      <c r="D265" t="str">
        <f>'Amostra Sorteada'!D265</f>
        <v>63904</v>
      </c>
      <c r="E265" t="str">
        <f>'Amostra Sorteada'!E265</f>
        <v>São Pedro da União</v>
      </c>
      <c r="F265" t="str">
        <f>'Amostra Sorteada'!F265</f>
        <v>Sudeste</v>
      </c>
      <c r="G265" t="str">
        <f>'Amostra Sorteada'!L265</f>
        <v>https://www.saopedrodauniao.mg.gov.br/</v>
      </c>
      <c r="H265" t="str">
        <f>'Amostra Sorteada'!I265</f>
        <v>Sim</v>
      </c>
      <c r="I265" t="str">
        <f>'Amostra Sorteada'!J265</f>
        <v>Sim</v>
      </c>
      <c r="J265" t="str">
        <f>'Amostra Sorteada'!K265</f>
        <v>Apto</v>
      </c>
      <c r="K265">
        <f>'Amostra Sorteada'!M265</f>
        <v>0</v>
      </c>
      <c r="L265" s="17">
        <f>_xlfn.XLOOKUP($A265,'Tabela 4714 Tratada'!$A:$A,'Tabela 4714 Tratada'!$D:$D,"Não encontrado")</f>
        <v>4885</v>
      </c>
      <c r="M265" s="14">
        <f>_xlfn.XLOOKUP($A265,'Tabela 4714 Tratada'!$A:$A,'Tabela 4714 Tratada'!$E:$E,"Não encontrado")</f>
        <v>260.827</v>
      </c>
      <c r="N265" s="14">
        <f>_xlfn.XLOOKUP($A265,'Tabela 4714 Tratada'!$A:$A,'Tabela 4714 Tratada'!$C:$C,"Não encontrado")</f>
        <v>18.73</v>
      </c>
      <c r="O265" s="16">
        <f>'Amostra Sorteada'!G265</f>
        <v>4.5440177792495207E-2</v>
      </c>
    </row>
    <row r="266" spans="1:15" hidden="1" x14ac:dyDescent="0.25">
      <c r="A266" t="str">
        <f>'Amostra Sorteada'!C266</f>
        <v>3126752</v>
      </c>
      <c r="B266" t="str">
        <f>'Amostra Sorteada'!A266</f>
        <v>31</v>
      </c>
      <c r="C266" t="str">
        <f>'Amostra Sorteada'!B266</f>
        <v>Minas Gerais</v>
      </c>
      <c r="D266" t="str">
        <f>'Amostra Sorteada'!D266</f>
        <v>26752</v>
      </c>
      <c r="E266" t="str">
        <f>'Amostra Sorteada'!E266</f>
        <v>Franciscópolis</v>
      </c>
      <c r="F266" t="str">
        <f>'Amostra Sorteada'!F266</f>
        <v>Sudeste</v>
      </c>
      <c r="G266" t="str">
        <f>'Amostra Sorteada'!L266</f>
        <v>https://www.franciscopolis.mg.gov.br/</v>
      </c>
      <c r="H266" t="str">
        <f>'Amostra Sorteada'!I266</f>
        <v>Sim</v>
      </c>
      <c r="I266" t="str">
        <f>'Amostra Sorteada'!J266</f>
        <v>Sim</v>
      </c>
      <c r="J266" t="str">
        <f>'Amostra Sorteada'!K266</f>
        <v>Apto</v>
      </c>
      <c r="K266">
        <f>'Amostra Sorteada'!M266</f>
        <v>0</v>
      </c>
      <c r="L266" s="17">
        <f>_xlfn.XLOOKUP($A266,'Tabela 4714 Tratada'!$A:$A,'Tabela 4714 Tratada'!$D:$D,"Não encontrado")</f>
        <v>5034</v>
      </c>
      <c r="M266" s="14">
        <f>_xlfn.XLOOKUP($A266,'Tabela 4714 Tratada'!$A:$A,'Tabela 4714 Tratada'!$E:$E,"Não encontrado")</f>
        <v>717.08699999999999</v>
      </c>
      <c r="N266" s="14">
        <f>_xlfn.XLOOKUP($A266,'Tabela 4714 Tratada'!$A:$A,'Tabela 4714 Tratada'!$C:$C,"Não encontrado")</f>
        <v>7.02</v>
      </c>
      <c r="O266" s="16">
        <f>'Amostra Sorteada'!G266</f>
        <v>4.5896669601088957E-2</v>
      </c>
    </row>
    <row r="267" spans="1:15" hidden="1" x14ac:dyDescent="0.25">
      <c r="A267" t="str">
        <f>'Amostra Sorteada'!C267</f>
        <v>3140852</v>
      </c>
      <c r="B267" t="str">
        <f>'Amostra Sorteada'!A267</f>
        <v>31</v>
      </c>
      <c r="C267" t="str">
        <f>'Amostra Sorteada'!B267</f>
        <v>Minas Gerais</v>
      </c>
      <c r="D267" t="str">
        <f>'Amostra Sorteada'!D267</f>
        <v>40852</v>
      </c>
      <c r="E267" t="str">
        <f>'Amostra Sorteada'!E267</f>
        <v>Matias Cardoso</v>
      </c>
      <c r="F267" t="str">
        <f>'Amostra Sorteada'!F267</f>
        <v>Sudeste</v>
      </c>
      <c r="G267" t="str">
        <f>'Amostra Sorteada'!L267</f>
        <v>https://www.matiascardoso.mg.gov.br/</v>
      </c>
      <c r="H267" t="str">
        <f>'Amostra Sorteada'!I267</f>
        <v>Sim</v>
      </c>
      <c r="I267" t="str">
        <f>'Amostra Sorteada'!J267</f>
        <v>Sim</v>
      </c>
      <c r="J267" t="str">
        <f>'Amostra Sorteada'!K267</f>
        <v>Apto</v>
      </c>
      <c r="K267">
        <f>'Amostra Sorteada'!M267</f>
        <v>0</v>
      </c>
      <c r="L267" s="17">
        <f>_xlfn.XLOOKUP($A267,'Tabela 4714 Tratada'!$A:$A,'Tabela 4714 Tratada'!$D:$D,"Não encontrado")</f>
        <v>8895</v>
      </c>
      <c r="M267" s="14">
        <f>_xlfn.XLOOKUP($A267,'Tabela 4714 Tratada'!$A:$A,'Tabela 4714 Tratada'!$E:$E,"Não encontrado")</f>
        <v>1940.598</v>
      </c>
      <c r="N267" s="14">
        <f>_xlfn.XLOOKUP($A267,'Tabela 4714 Tratada'!$A:$A,'Tabela 4714 Tratada'!$C:$C,"Não encontrado")</f>
        <v>4.58</v>
      </c>
      <c r="O267" s="16">
        <f>'Amostra Sorteada'!G267</f>
        <v>4.6023444812442582E-2</v>
      </c>
    </row>
    <row r="268" spans="1:15" hidden="1" x14ac:dyDescent="0.25">
      <c r="A268" t="str">
        <f>'Amostra Sorteada'!C268</f>
        <v>3120201</v>
      </c>
      <c r="B268" t="str">
        <f>'Amostra Sorteada'!A268</f>
        <v>31</v>
      </c>
      <c r="C268" t="str">
        <f>'Amostra Sorteada'!B268</f>
        <v>Minas Gerais</v>
      </c>
      <c r="D268" t="str">
        <f>'Amostra Sorteada'!D268</f>
        <v>20201</v>
      </c>
      <c r="E268" t="str">
        <f>'Amostra Sorteada'!E268</f>
        <v>Cristais</v>
      </c>
      <c r="F268" t="str">
        <f>'Amostra Sorteada'!F268</f>
        <v>Sudeste</v>
      </c>
      <c r="G268" t="str">
        <f>'Amostra Sorteada'!L268</f>
        <v>https://www.cristais.mg.gov.br/</v>
      </c>
      <c r="H268" t="str">
        <f>'Amostra Sorteada'!I268</f>
        <v>Sim</v>
      </c>
      <c r="I268" t="str">
        <f>'Amostra Sorteada'!J268</f>
        <v>Sim</v>
      </c>
      <c r="J268" t="str">
        <f>'Amostra Sorteada'!K268</f>
        <v>Apto</v>
      </c>
      <c r="K268">
        <f>'Amostra Sorteada'!M268</f>
        <v>0</v>
      </c>
      <c r="L268" s="17">
        <f>_xlfn.XLOOKUP($A268,'Tabela 4714 Tratada'!$A:$A,'Tabela 4714 Tratada'!$D:$D,"Não encontrado")</f>
        <v>12197</v>
      </c>
      <c r="M268" s="14">
        <f>_xlfn.XLOOKUP($A268,'Tabela 4714 Tratada'!$A:$A,'Tabela 4714 Tratada'!$E:$E,"Não encontrado")</f>
        <v>628.43399999999997</v>
      </c>
      <c r="N268" s="14">
        <f>_xlfn.XLOOKUP($A268,'Tabela 4714 Tratada'!$A:$A,'Tabela 4714 Tratada'!$C:$C,"Não encontrado")</f>
        <v>19.41</v>
      </c>
      <c r="O268" s="16">
        <f>'Amostra Sorteada'!G268</f>
        <v>4.6395858591533057E-2</v>
      </c>
    </row>
    <row r="269" spans="1:15" hidden="1" x14ac:dyDescent="0.25">
      <c r="A269" t="str">
        <f>'Amostra Sorteada'!C269</f>
        <v>3512100</v>
      </c>
      <c r="B269" t="str">
        <f>'Amostra Sorteada'!A269</f>
        <v>35</v>
      </c>
      <c r="C269" t="str">
        <f>'Amostra Sorteada'!B269</f>
        <v>São Paulo</v>
      </c>
      <c r="D269" t="str">
        <f>'Amostra Sorteada'!D269</f>
        <v>12100</v>
      </c>
      <c r="E269" t="str">
        <f>'Amostra Sorteada'!E269</f>
        <v>Colômbia</v>
      </c>
      <c r="F269" t="str">
        <f>'Amostra Sorteada'!F269</f>
        <v>Sudeste</v>
      </c>
      <c r="G269" t="str">
        <f>'Amostra Sorteada'!L269</f>
        <v>https://www.colombia.sp.gov.br/</v>
      </c>
      <c r="H269" t="str">
        <f>'Amostra Sorteada'!I269</f>
        <v>Sim</v>
      </c>
      <c r="I269" t="str">
        <f>'Amostra Sorteada'!J269</f>
        <v>Sim</v>
      </c>
      <c r="J269" t="str">
        <f>'Amostra Sorteada'!K269</f>
        <v>Apto</v>
      </c>
      <c r="K269">
        <f>'Amostra Sorteada'!M269</f>
        <v>0</v>
      </c>
      <c r="L269" s="17">
        <f>_xlfn.XLOOKUP($A269,'Tabela 4714 Tratada'!$A:$A,'Tabela 4714 Tratada'!$D:$D,"Não encontrado")</f>
        <v>6629</v>
      </c>
      <c r="M269" s="14">
        <f>_xlfn.XLOOKUP($A269,'Tabela 4714 Tratada'!$A:$A,'Tabela 4714 Tratada'!$E:$E,"Não encontrado")</f>
        <v>728.64800000000002</v>
      </c>
      <c r="N269" s="14">
        <f>_xlfn.XLOOKUP($A269,'Tabela 4714 Tratada'!$A:$A,'Tabela 4714 Tratada'!$C:$C,"Não encontrado")</f>
        <v>9.1</v>
      </c>
      <c r="O269" s="16">
        <f>'Amostra Sorteada'!G269</f>
        <v>4.7640863856860727E-2</v>
      </c>
    </row>
    <row r="270" spans="1:15" hidden="1" x14ac:dyDescent="0.25">
      <c r="A270" t="str">
        <f>'Amostra Sorteada'!C270</f>
        <v>3136504</v>
      </c>
      <c r="B270" t="str">
        <f>'Amostra Sorteada'!A270</f>
        <v>31</v>
      </c>
      <c r="C270" t="str">
        <f>'Amostra Sorteada'!B270</f>
        <v>Minas Gerais</v>
      </c>
      <c r="D270" t="str">
        <f>'Amostra Sorteada'!D270</f>
        <v>36504</v>
      </c>
      <c r="E270" t="str">
        <f>'Amostra Sorteada'!E270</f>
        <v>Jordânia</v>
      </c>
      <c r="F270" t="str">
        <f>'Amostra Sorteada'!F270</f>
        <v>Sudeste</v>
      </c>
      <c r="G270" t="str">
        <f>'Amostra Sorteada'!L270</f>
        <v>https://www.jordania.mg.gov.br/</v>
      </c>
      <c r="H270" t="str">
        <f>'Amostra Sorteada'!I270</f>
        <v>Sim</v>
      </c>
      <c r="I270" t="str">
        <f>'Amostra Sorteada'!J270</f>
        <v>Sim</v>
      </c>
      <c r="J270" t="str">
        <f>'Amostra Sorteada'!K270</f>
        <v>Apto</v>
      </c>
      <c r="K270">
        <f>'Amostra Sorteada'!M270</f>
        <v>0</v>
      </c>
      <c r="L270" s="17">
        <f>_xlfn.XLOOKUP($A270,'Tabela 4714 Tratada'!$A:$A,'Tabela 4714 Tratada'!$D:$D,"Não encontrado")</f>
        <v>10304</v>
      </c>
      <c r="M270" s="14">
        <f>_xlfn.XLOOKUP($A270,'Tabela 4714 Tratada'!$A:$A,'Tabela 4714 Tratada'!$E:$E,"Não encontrado")</f>
        <v>546.70500000000004</v>
      </c>
      <c r="N270" s="14">
        <f>_xlfn.XLOOKUP($A270,'Tabela 4714 Tratada'!$A:$A,'Tabela 4714 Tratada'!$C:$C,"Não encontrado")</f>
        <v>18.850000000000001</v>
      </c>
      <c r="O270" s="16">
        <f>'Amostra Sorteada'!G270</f>
        <v>4.8053296602012519E-2</v>
      </c>
    </row>
    <row r="271" spans="1:15" hidden="1" x14ac:dyDescent="0.25">
      <c r="A271" t="str">
        <f>'Amostra Sorteada'!C271</f>
        <v>3513900</v>
      </c>
      <c r="B271" t="str">
        <f>'Amostra Sorteada'!A271</f>
        <v>35</v>
      </c>
      <c r="C271" t="str">
        <f>'Amostra Sorteada'!B271</f>
        <v>São Paulo</v>
      </c>
      <c r="D271" t="str">
        <f>'Amostra Sorteada'!D271</f>
        <v>13900</v>
      </c>
      <c r="E271" t="str">
        <f>'Amostra Sorteada'!E271</f>
        <v>Divinolândia</v>
      </c>
      <c r="F271" t="str">
        <f>'Amostra Sorteada'!F271</f>
        <v>Sudeste</v>
      </c>
      <c r="G271" t="str">
        <f>'Amostra Sorteada'!L271</f>
        <v>https://www.divinolandia.sp.gov.br/</v>
      </c>
      <c r="H271" t="str">
        <f>'Amostra Sorteada'!I271</f>
        <v>Sim</v>
      </c>
      <c r="I271" t="str">
        <f>'Amostra Sorteada'!J271</f>
        <v>Sim</v>
      </c>
      <c r="J271" t="str">
        <f>'Amostra Sorteada'!K271</f>
        <v>Apto</v>
      </c>
      <c r="K271">
        <f>'Amostra Sorteada'!M271</f>
        <v>0</v>
      </c>
      <c r="L271" s="17">
        <f>_xlfn.XLOOKUP($A271,'Tabela 4714 Tratada'!$A:$A,'Tabela 4714 Tratada'!$D:$D,"Não encontrado")</f>
        <v>11158</v>
      </c>
      <c r="M271" s="14">
        <f>_xlfn.XLOOKUP($A271,'Tabela 4714 Tratada'!$A:$A,'Tabela 4714 Tratada'!$E:$E,"Não encontrado")</f>
        <v>223.749</v>
      </c>
      <c r="N271" s="14">
        <f>_xlfn.XLOOKUP($A271,'Tabela 4714 Tratada'!$A:$A,'Tabela 4714 Tratada'!$C:$C,"Não encontrado")</f>
        <v>49.87</v>
      </c>
      <c r="O271" s="16">
        <f>'Amostra Sorteada'!G271</f>
        <v>4.8205899455822765E-2</v>
      </c>
    </row>
    <row r="272" spans="1:15" hidden="1" x14ac:dyDescent="0.25">
      <c r="A272" t="str">
        <f>'Amostra Sorteada'!C272</f>
        <v>3544509</v>
      </c>
      <c r="B272" t="str">
        <f>'Amostra Sorteada'!A272</f>
        <v>35</v>
      </c>
      <c r="C272" t="str">
        <f>'Amostra Sorteada'!B272</f>
        <v>São Paulo</v>
      </c>
      <c r="D272" t="str">
        <f>'Amostra Sorteada'!D272</f>
        <v>44509</v>
      </c>
      <c r="E272" t="str">
        <f>'Amostra Sorteada'!E272</f>
        <v>Rubinéia</v>
      </c>
      <c r="F272" t="str">
        <f>'Amostra Sorteada'!F272</f>
        <v>Sudeste</v>
      </c>
      <c r="G272" t="str">
        <f>'Amostra Sorteada'!L272</f>
        <v>https://www.rubineia.sp.gov.br/</v>
      </c>
      <c r="H272" t="str">
        <f>'Amostra Sorteada'!I272</f>
        <v>Sim</v>
      </c>
      <c r="I272" t="str">
        <f>'Amostra Sorteada'!J272</f>
        <v>Sim</v>
      </c>
      <c r="J272" t="str">
        <f>'Amostra Sorteada'!K272</f>
        <v>Apto</v>
      </c>
      <c r="K272">
        <f>'Amostra Sorteada'!M272</f>
        <v>0</v>
      </c>
      <c r="L272" s="17">
        <f>_xlfn.XLOOKUP($A272,'Tabela 4714 Tratada'!$A:$A,'Tabela 4714 Tratada'!$D:$D,"Não encontrado")</f>
        <v>3833</v>
      </c>
      <c r="M272" s="14">
        <f>_xlfn.XLOOKUP($A272,'Tabela 4714 Tratada'!$A:$A,'Tabela 4714 Tratada'!$E:$E,"Não encontrado")</f>
        <v>242.87700000000001</v>
      </c>
      <c r="N272" s="14">
        <f>_xlfn.XLOOKUP($A272,'Tabela 4714 Tratada'!$A:$A,'Tabela 4714 Tratada'!$C:$C,"Não encontrado")</f>
        <v>15.78</v>
      </c>
      <c r="O272" s="16">
        <f>'Amostra Sorteada'!G272</f>
        <v>4.8447586561215172E-2</v>
      </c>
    </row>
    <row r="273" spans="1:15" hidden="1" x14ac:dyDescent="0.25">
      <c r="A273" t="str">
        <f>'Amostra Sorteada'!C273</f>
        <v>3128501</v>
      </c>
      <c r="B273" t="str">
        <f>'Amostra Sorteada'!A273</f>
        <v>31</v>
      </c>
      <c r="C273" t="str">
        <f>'Amostra Sorteada'!B273</f>
        <v>Minas Gerais</v>
      </c>
      <c r="D273" t="str">
        <f>'Amostra Sorteada'!D273</f>
        <v>28501</v>
      </c>
      <c r="E273" t="str">
        <f>'Amostra Sorteada'!E273</f>
        <v>Guarará</v>
      </c>
      <c r="F273" t="str">
        <f>'Amostra Sorteada'!F273</f>
        <v>Sudeste</v>
      </c>
      <c r="G273" t="str">
        <f>'Amostra Sorteada'!L273</f>
        <v>https://www.guarara.mg.gov.br/</v>
      </c>
      <c r="H273" t="str">
        <f>'Amostra Sorteada'!I273</f>
        <v>Sim</v>
      </c>
      <c r="I273" t="str">
        <f>'Amostra Sorteada'!J273</f>
        <v>Sim</v>
      </c>
      <c r="J273" t="str">
        <f>'Amostra Sorteada'!K273</f>
        <v>Apto</v>
      </c>
      <c r="K273">
        <f>'Amostra Sorteada'!M273</f>
        <v>0</v>
      </c>
      <c r="L273" s="17">
        <f>_xlfn.XLOOKUP($A273,'Tabela 4714 Tratada'!$A:$A,'Tabela 4714 Tratada'!$D:$D,"Não encontrado")</f>
        <v>3149</v>
      </c>
      <c r="M273" s="14">
        <f>_xlfn.XLOOKUP($A273,'Tabela 4714 Tratada'!$A:$A,'Tabela 4714 Tratada'!$E:$E,"Não encontrado")</f>
        <v>88.655000000000001</v>
      </c>
      <c r="N273" s="14">
        <f>_xlfn.XLOOKUP($A273,'Tabela 4714 Tratada'!$A:$A,'Tabela 4714 Tratada'!$C:$C,"Não encontrado")</f>
        <v>35.520000000000003</v>
      </c>
      <c r="O273" s="16">
        <f>'Amostra Sorteada'!G273</f>
        <v>4.9972050619801478E-2</v>
      </c>
    </row>
    <row r="274" spans="1:15" hidden="1" x14ac:dyDescent="0.25">
      <c r="A274" t="str">
        <f>'Amostra Sorteada'!C274</f>
        <v>3538105</v>
      </c>
      <c r="B274" t="str">
        <f>'Amostra Sorteada'!A274</f>
        <v>35</v>
      </c>
      <c r="C274" t="str">
        <f>'Amostra Sorteada'!B274</f>
        <v>São Paulo</v>
      </c>
      <c r="D274" t="str">
        <f>'Amostra Sorteada'!D274</f>
        <v>38105</v>
      </c>
      <c r="E274" t="str">
        <f>'Amostra Sorteada'!E274</f>
        <v>Pindorama</v>
      </c>
      <c r="F274" t="str">
        <f>'Amostra Sorteada'!F274</f>
        <v>Sudeste</v>
      </c>
      <c r="G274" t="str">
        <f>'Amostra Sorteada'!L274</f>
        <v>https://www.pindorama.sp.gov.br/</v>
      </c>
      <c r="H274" t="str">
        <f>'Amostra Sorteada'!I274</f>
        <v>Sim</v>
      </c>
      <c r="I274" t="str">
        <f>'Amostra Sorteada'!J274</f>
        <v>Sim</v>
      </c>
      <c r="J274" t="str">
        <f>'Amostra Sorteada'!K274</f>
        <v>Apto</v>
      </c>
      <c r="K274">
        <f>'Amostra Sorteada'!M274</f>
        <v>0</v>
      </c>
      <c r="L274" s="17">
        <f>_xlfn.XLOOKUP($A274,'Tabela 4714 Tratada'!$A:$A,'Tabela 4714 Tratada'!$D:$D,"Não encontrado")</f>
        <v>14542</v>
      </c>
      <c r="M274" s="14">
        <f>_xlfn.XLOOKUP($A274,'Tabela 4714 Tratada'!$A:$A,'Tabela 4714 Tratada'!$E:$E,"Não encontrado")</f>
        <v>184.82499999999999</v>
      </c>
      <c r="N274" s="14">
        <f>_xlfn.XLOOKUP($A274,'Tabela 4714 Tratada'!$A:$A,'Tabela 4714 Tratada'!$C:$C,"Não encontrado")</f>
        <v>78.680000000000007</v>
      </c>
      <c r="O274" s="16">
        <f>'Amostra Sorteada'!G274</f>
        <v>5.1074422426061306E-2</v>
      </c>
    </row>
    <row r="275" spans="1:15" hidden="1" x14ac:dyDescent="0.25">
      <c r="A275" t="str">
        <f>'Amostra Sorteada'!C275</f>
        <v>3550001</v>
      </c>
      <c r="B275" t="str">
        <f>'Amostra Sorteada'!A275</f>
        <v>35</v>
      </c>
      <c r="C275" t="str">
        <f>'Amostra Sorteada'!B275</f>
        <v>São Paulo</v>
      </c>
      <c r="D275" t="str">
        <f>'Amostra Sorteada'!D275</f>
        <v>50001</v>
      </c>
      <c r="E275" t="str">
        <f>'Amostra Sorteada'!E275</f>
        <v>São Luiz do Paraitinga</v>
      </c>
      <c r="F275" t="str">
        <f>'Amostra Sorteada'!F275</f>
        <v>Sudeste</v>
      </c>
      <c r="G275" t="str">
        <f>'Amostra Sorteada'!L275</f>
        <v>https://www.saoluizdoparaitinga.sp.gov.br/</v>
      </c>
      <c r="H275" t="str">
        <f>'Amostra Sorteada'!I275</f>
        <v>Sim</v>
      </c>
      <c r="I275" t="str">
        <f>'Amostra Sorteada'!J275</f>
        <v>Sim</v>
      </c>
      <c r="J275" t="str">
        <f>'Amostra Sorteada'!K275</f>
        <v>Apto</v>
      </c>
      <c r="K275">
        <f>'Amostra Sorteada'!M275</f>
        <v>0</v>
      </c>
      <c r="L275" s="17">
        <f>_xlfn.XLOOKUP($A275,'Tabela 4714 Tratada'!$A:$A,'Tabela 4714 Tratada'!$D:$D,"Não encontrado")</f>
        <v>10337</v>
      </c>
      <c r="M275" s="14">
        <f>_xlfn.XLOOKUP($A275,'Tabela 4714 Tratada'!$A:$A,'Tabela 4714 Tratada'!$E:$E,"Não encontrado")</f>
        <v>617.31500000000005</v>
      </c>
      <c r="N275" s="14">
        <f>_xlfn.XLOOKUP($A275,'Tabela 4714 Tratada'!$A:$A,'Tabela 4714 Tratada'!$C:$C,"Não encontrado")</f>
        <v>16.75</v>
      </c>
      <c r="O275" s="16">
        <f>'Amostra Sorteada'!G275</f>
        <v>5.1155779383546984E-2</v>
      </c>
    </row>
    <row r="276" spans="1:15" hidden="1" x14ac:dyDescent="0.25">
      <c r="A276" t="str">
        <f>'Amostra Sorteada'!C276</f>
        <v>3506904</v>
      </c>
      <c r="B276" t="str">
        <f>'Amostra Sorteada'!A276</f>
        <v>35</v>
      </c>
      <c r="C276" t="str">
        <f>'Amostra Sorteada'!B276</f>
        <v>São Paulo</v>
      </c>
      <c r="D276" t="str">
        <f>'Amostra Sorteada'!D276</f>
        <v>06904</v>
      </c>
      <c r="E276" t="str">
        <f>'Amostra Sorteada'!E276</f>
        <v>Bofete</v>
      </c>
      <c r="F276" t="str">
        <f>'Amostra Sorteada'!F276</f>
        <v>Sudeste</v>
      </c>
      <c r="G276" t="str">
        <f>'Amostra Sorteada'!L276</f>
        <v>https://www.bofete.sp.gov.br/</v>
      </c>
      <c r="H276" t="str">
        <f>'Amostra Sorteada'!I276</f>
        <v>Sim</v>
      </c>
      <c r="I276" t="str">
        <f>'Amostra Sorteada'!J276</f>
        <v>Sim</v>
      </c>
      <c r="J276" t="str">
        <f>'Amostra Sorteada'!K276</f>
        <v>Apto</v>
      </c>
      <c r="K276">
        <f>'Amostra Sorteada'!M276</f>
        <v>0</v>
      </c>
      <c r="L276" s="17">
        <f>_xlfn.XLOOKUP($A276,'Tabela 4714 Tratada'!$A:$A,'Tabela 4714 Tratada'!$D:$D,"Não encontrado")</f>
        <v>10460</v>
      </c>
      <c r="M276" s="14">
        <f>_xlfn.XLOOKUP($A276,'Tabela 4714 Tratada'!$A:$A,'Tabela 4714 Tratada'!$E:$E,"Não encontrado")</f>
        <v>653.54100000000005</v>
      </c>
      <c r="N276" s="14">
        <f>_xlfn.XLOOKUP($A276,'Tabela 4714 Tratada'!$A:$A,'Tabela 4714 Tratada'!$C:$C,"Não encontrado")</f>
        <v>16.010000000000002</v>
      </c>
      <c r="O276" s="16">
        <f>'Amostra Sorteada'!G276</f>
        <v>5.1635130122046236E-2</v>
      </c>
    </row>
    <row r="277" spans="1:15" hidden="1" x14ac:dyDescent="0.25">
      <c r="A277" t="str">
        <f>'Amostra Sorteada'!C277</f>
        <v>3301405</v>
      </c>
      <c r="B277" t="str">
        <f>'Amostra Sorteada'!A277</f>
        <v>33</v>
      </c>
      <c r="C277" t="str">
        <f>'Amostra Sorteada'!B277</f>
        <v>Rio de Janeiro</v>
      </c>
      <c r="D277" t="str">
        <f>'Amostra Sorteada'!D277</f>
        <v>01405</v>
      </c>
      <c r="E277" t="str">
        <f>'Amostra Sorteada'!E277</f>
        <v>Conceição de Macabu</v>
      </c>
      <c r="F277" t="str">
        <f>'Amostra Sorteada'!F277</f>
        <v>Sudeste</v>
      </c>
      <c r="G277" t="str">
        <f>'Amostra Sorteada'!L277</f>
        <v>https://www.conceicaodemacabu.rj.gov.br/</v>
      </c>
      <c r="H277" t="str">
        <f>'Amostra Sorteada'!I277</f>
        <v>Sim</v>
      </c>
      <c r="I277" t="str">
        <f>'Amostra Sorteada'!J277</f>
        <v>Sim</v>
      </c>
      <c r="J277" t="str">
        <f>'Amostra Sorteada'!K277</f>
        <v>Apto</v>
      </c>
      <c r="K277">
        <f>'Amostra Sorteada'!M277</f>
        <v>0</v>
      </c>
      <c r="L277" s="17">
        <f>_xlfn.XLOOKUP($A277,'Tabela 4714 Tratada'!$A:$A,'Tabela 4714 Tratada'!$D:$D,"Não encontrado")</f>
        <v>21104</v>
      </c>
      <c r="M277" s="14">
        <f>_xlfn.XLOOKUP($A277,'Tabela 4714 Tratada'!$A:$A,'Tabela 4714 Tratada'!$E:$E,"Não encontrado")</f>
        <v>338.26</v>
      </c>
      <c r="N277" s="14">
        <f>_xlfn.XLOOKUP($A277,'Tabela 4714 Tratada'!$A:$A,'Tabela 4714 Tratada'!$C:$C,"Não encontrado")</f>
        <v>62.39</v>
      </c>
      <c r="O277" s="16">
        <f>'Amostra Sorteada'!G277</f>
        <v>5.261904690382091E-2</v>
      </c>
    </row>
    <row r="278" spans="1:15" hidden="1" x14ac:dyDescent="0.25">
      <c r="A278" t="str">
        <f>'Amostra Sorteada'!C278</f>
        <v>3549953</v>
      </c>
      <c r="B278" t="str">
        <f>'Amostra Sorteada'!A278</f>
        <v>35</v>
      </c>
      <c r="C278" t="str">
        <f>'Amostra Sorteada'!B278</f>
        <v>São Paulo</v>
      </c>
      <c r="D278" t="str">
        <f>'Amostra Sorteada'!D278</f>
        <v>49953</v>
      </c>
      <c r="E278" t="str">
        <f>'Amostra Sorteada'!E278</f>
        <v>São Lourenço da Serra</v>
      </c>
      <c r="F278" t="str">
        <f>'Amostra Sorteada'!F278</f>
        <v>Sudeste</v>
      </c>
      <c r="G278" t="str">
        <f>'Amostra Sorteada'!L278</f>
        <v>https://www.saolourencodaserra.sp.gov.br/</v>
      </c>
      <c r="H278" t="str">
        <f>'Amostra Sorteada'!I278</f>
        <v>Sim</v>
      </c>
      <c r="I278" t="str">
        <f>'Amostra Sorteada'!J278</f>
        <v>Sim</v>
      </c>
      <c r="J278" t="str">
        <f>'Amostra Sorteada'!K278</f>
        <v>Apto</v>
      </c>
      <c r="K278">
        <f>'Amostra Sorteada'!M278</f>
        <v>0</v>
      </c>
      <c r="L278" s="17">
        <f>_xlfn.XLOOKUP($A278,'Tabela 4714 Tratada'!$A:$A,'Tabela 4714 Tratada'!$D:$D,"Não encontrado")</f>
        <v>16067</v>
      </c>
      <c r="M278" s="14">
        <f>_xlfn.XLOOKUP($A278,'Tabela 4714 Tratada'!$A:$A,'Tabela 4714 Tratada'!$E:$E,"Não encontrado")</f>
        <v>186.45599999999999</v>
      </c>
      <c r="N278" s="14">
        <f>_xlfn.XLOOKUP($A278,'Tabela 4714 Tratada'!$A:$A,'Tabela 4714 Tratada'!$C:$C,"Não encontrado")</f>
        <v>86.17</v>
      </c>
      <c r="O278" s="16">
        <f>'Amostra Sorteada'!G278</f>
        <v>5.3560729549864572E-2</v>
      </c>
    </row>
    <row r="279" spans="1:15" hidden="1" x14ac:dyDescent="0.25">
      <c r="A279" t="str">
        <f>'Amostra Sorteada'!C279</f>
        <v>3550605</v>
      </c>
      <c r="B279" t="str">
        <f>'Amostra Sorteada'!A279</f>
        <v>35</v>
      </c>
      <c r="C279" t="str">
        <f>'Amostra Sorteada'!B279</f>
        <v>São Paulo</v>
      </c>
      <c r="D279" t="str">
        <f>'Amostra Sorteada'!D279</f>
        <v>50605</v>
      </c>
      <c r="E279" t="str">
        <f>'Amostra Sorteada'!E279</f>
        <v>São Roque</v>
      </c>
      <c r="F279" t="str">
        <f>'Amostra Sorteada'!F279</f>
        <v>Sudeste</v>
      </c>
      <c r="G279" t="str">
        <f>'Amostra Sorteada'!L279</f>
        <v>https://www.saoroque.sp.gov.br/</v>
      </c>
      <c r="H279" t="str">
        <f>'Amostra Sorteada'!I279</f>
        <v>Sim</v>
      </c>
      <c r="I279" t="str">
        <f>'Amostra Sorteada'!J279</f>
        <v>Sim</v>
      </c>
      <c r="J279" t="str">
        <f>'Amostra Sorteada'!K279</f>
        <v>Apto</v>
      </c>
      <c r="K279">
        <f>'Amostra Sorteada'!M279</f>
        <v>0</v>
      </c>
      <c r="L279" s="17">
        <f>_xlfn.XLOOKUP($A279,'Tabela 4714 Tratada'!$A:$A,'Tabela 4714 Tratada'!$D:$D,"Não encontrado")</f>
        <v>79484</v>
      </c>
      <c r="M279" s="14">
        <f>_xlfn.XLOOKUP($A279,'Tabela 4714 Tratada'!$A:$A,'Tabela 4714 Tratada'!$E:$E,"Não encontrado")</f>
        <v>306.90800000000002</v>
      </c>
      <c r="N279" s="14">
        <f>_xlfn.XLOOKUP($A279,'Tabela 4714 Tratada'!$A:$A,'Tabela 4714 Tratada'!$C:$C,"Não encontrado")</f>
        <v>258.98</v>
      </c>
      <c r="O279" s="16">
        <f>'Amostra Sorteada'!G279</f>
        <v>5.5463853722399148E-2</v>
      </c>
    </row>
    <row r="280" spans="1:15" hidden="1" x14ac:dyDescent="0.25">
      <c r="A280" t="str">
        <f>'Amostra Sorteada'!C280</f>
        <v>3137403</v>
      </c>
      <c r="B280" t="str">
        <f>'Amostra Sorteada'!A280</f>
        <v>31</v>
      </c>
      <c r="C280" t="str">
        <f>'Amostra Sorteada'!B280</f>
        <v>Minas Gerais</v>
      </c>
      <c r="D280" t="str">
        <f>'Amostra Sorteada'!D280</f>
        <v>37403</v>
      </c>
      <c r="E280" t="str">
        <f>'Amostra Sorteada'!E280</f>
        <v>Lagoa Dourada</v>
      </c>
      <c r="F280" t="str">
        <f>'Amostra Sorteada'!F280</f>
        <v>Sudeste</v>
      </c>
      <c r="G280" t="str">
        <f>'Amostra Sorteada'!L280</f>
        <v>https://www.lagoadourada.mg.gov.br/</v>
      </c>
      <c r="H280" t="str">
        <f>'Amostra Sorteada'!I280</f>
        <v>Sim</v>
      </c>
      <c r="I280" t="str">
        <f>'Amostra Sorteada'!J280</f>
        <v>Sim</v>
      </c>
      <c r="J280" t="str">
        <f>'Amostra Sorteada'!K280</f>
        <v>Apto</v>
      </c>
      <c r="K280">
        <f>'Amostra Sorteada'!M280</f>
        <v>0</v>
      </c>
      <c r="L280" s="17">
        <f>_xlfn.XLOOKUP($A280,'Tabela 4714 Tratada'!$A:$A,'Tabela 4714 Tratada'!$D:$D,"Não encontrado")</f>
        <v>12769</v>
      </c>
      <c r="M280" s="14">
        <f>_xlfn.XLOOKUP($A280,'Tabela 4714 Tratada'!$A:$A,'Tabela 4714 Tratada'!$E:$E,"Não encontrado")</f>
        <v>476.69299999999998</v>
      </c>
      <c r="N280" s="14">
        <f>_xlfn.XLOOKUP($A280,'Tabela 4714 Tratada'!$A:$A,'Tabela 4714 Tratada'!$C:$C,"Não encontrado")</f>
        <v>26.79</v>
      </c>
      <c r="O280" s="16">
        <f>'Amostra Sorteada'!G280</f>
        <v>5.553970538980435E-2</v>
      </c>
    </row>
    <row r="281" spans="1:15" x14ac:dyDescent="0.25">
      <c r="A281" t="str">
        <f>'Amostra Sorteada'!C281</f>
        <v>3142809</v>
      </c>
      <c r="B281" t="str">
        <f>'Amostra Sorteada'!A281</f>
        <v>31</v>
      </c>
      <c r="C281" t="str">
        <f>'Amostra Sorteada'!B281</f>
        <v>Minas Gerais</v>
      </c>
      <c r="D281" t="str">
        <f>'Amostra Sorteada'!D281</f>
        <v>42809</v>
      </c>
      <c r="E281" t="str">
        <f>'Amostra Sorteada'!E281</f>
        <v>Monte Alegre de Minas</v>
      </c>
      <c r="F281" t="str">
        <f>'Amostra Sorteada'!F281</f>
        <v>Sudeste</v>
      </c>
      <c r="G281" t="str">
        <f>'Amostra Sorteada'!L281</f>
        <v>https://www.montealegredeminas.mg.gov.br/</v>
      </c>
      <c r="H281" t="str">
        <f>'Amostra Sorteada'!I281</f>
        <v>Sim</v>
      </c>
      <c r="I281" t="str">
        <f>'Amostra Sorteada'!J281</f>
        <v>Sim</v>
      </c>
      <c r="J281" t="str">
        <f>'Amostra Sorteada'!K281</f>
        <v>Substituir</v>
      </c>
      <c r="K281" t="str">
        <f>'Amostra Sorteada'!M281</f>
        <v>Site indisponivel para acesso com automatização</v>
      </c>
      <c r="L281" s="17">
        <f>_xlfn.XLOOKUP($A281,'Tabela 4714 Tratada'!$A:$A,'Tabela 4714 Tratada'!$D:$D,"Não encontrado")</f>
        <v>20170</v>
      </c>
      <c r="M281" s="14">
        <f>_xlfn.XLOOKUP($A281,'Tabela 4714 Tratada'!$A:$A,'Tabela 4714 Tratada'!$E:$E,"Não encontrado")</f>
        <v>2595.9569999999999</v>
      </c>
      <c r="N281" s="14">
        <f>_xlfn.XLOOKUP($A281,'Tabela 4714 Tratada'!$A:$A,'Tabela 4714 Tratada'!$C:$C,"Não encontrado")</f>
        <v>7.77</v>
      </c>
      <c r="O281" s="16">
        <f>'Amostra Sorteada'!G281</f>
        <v>5.6811995131176629E-2</v>
      </c>
    </row>
    <row r="282" spans="1:15" hidden="1" x14ac:dyDescent="0.25">
      <c r="A282" t="str">
        <f>'Amostra Sorteada'!C282</f>
        <v>3141009</v>
      </c>
      <c r="B282" t="str">
        <f>'Amostra Sorteada'!A282</f>
        <v>31</v>
      </c>
      <c r="C282" t="str">
        <f>'Amostra Sorteada'!B282</f>
        <v>Minas Gerais</v>
      </c>
      <c r="D282" t="str">
        <f>'Amostra Sorteada'!D282</f>
        <v>41009</v>
      </c>
      <c r="E282" t="str">
        <f>'Amostra Sorteada'!E282</f>
        <v>Mato Verde</v>
      </c>
      <c r="F282" t="str">
        <f>'Amostra Sorteada'!F282</f>
        <v>Sudeste</v>
      </c>
      <c r="G282" t="str">
        <f>'Amostra Sorteada'!L282</f>
        <v>https://www.matoverde.mg.gov.br/</v>
      </c>
      <c r="H282" t="str">
        <f>'Amostra Sorteada'!I282</f>
        <v>Sim</v>
      </c>
      <c r="I282" t="str">
        <f>'Amostra Sorteada'!J282</f>
        <v>Sim</v>
      </c>
      <c r="J282" t="str">
        <f>'Amostra Sorteada'!K282</f>
        <v>Apto</v>
      </c>
      <c r="K282">
        <f>'Amostra Sorteada'!M282</f>
        <v>0</v>
      </c>
      <c r="L282" s="17">
        <f>_xlfn.XLOOKUP($A282,'Tabela 4714 Tratada'!$A:$A,'Tabela 4714 Tratada'!$D:$D,"Não encontrado")</f>
        <v>12038</v>
      </c>
      <c r="M282" s="14">
        <f>_xlfn.XLOOKUP($A282,'Tabela 4714 Tratada'!$A:$A,'Tabela 4714 Tratada'!$E:$E,"Não encontrado")</f>
        <v>472.245</v>
      </c>
      <c r="N282" s="14">
        <f>_xlfn.XLOOKUP($A282,'Tabela 4714 Tratada'!$A:$A,'Tabela 4714 Tratada'!$C:$C,"Não encontrado")</f>
        <v>25.49</v>
      </c>
      <c r="O282" s="16">
        <f>'Amostra Sorteada'!G282</f>
        <v>5.8126990068537165E-2</v>
      </c>
    </row>
    <row r="283" spans="1:15" hidden="1" x14ac:dyDescent="0.25">
      <c r="A283" t="str">
        <f>'Amostra Sorteada'!C283</f>
        <v>3508702</v>
      </c>
      <c r="B283" t="str">
        <f>'Amostra Sorteada'!A283</f>
        <v>35</v>
      </c>
      <c r="C283" t="str">
        <f>'Amostra Sorteada'!B283</f>
        <v>São Paulo</v>
      </c>
      <c r="D283" t="str">
        <f>'Amostra Sorteada'!D283</f>
        <v>08702</v>
      </c>
      <c r="E283" t="str">
        <f>'Amostra Sorteada'!E283</f>
        <v>Caconde</v>
      </c>
      <c r="F283" t="str">
        <f>'Amostra Sorteada'!F283</f>
        <v>Sudeste</v>
      </c>
      <c r="G283" t="str">
        <f>'Amostra Sorteada'!L283</f>
        <v>https://www.caconde.sp.gov.br/</v>
      </c>
      <c r="H283" t="str">
        <f>'Amostra Sorteada'!I283</f>
        <v>Sim</v>
      </c>
      <c r="I283" t="str">
        <f>'Amostra Sorteada'!J283</f>
        <v>Sim</v>
      </c>
      <c r="J283" t="str">
        <f>'Amostra Sorteada'!K283</f>
        <v>Apto</v>
      </c>
      <c r="K283">
        <f>'Amostra Sorteada'!M283</f>
        <v>0</v>
      </c>
      <c r="L283" s="17">
        <f>_xlfn.XLOOKUP($A283,'Tabela 4714 Tratada'!$A:$A,'Tabela 4714 Tratada'!$D:$D,"Não encontrado")</f>
        <v>17101</v>
      </c>
      <c r="M283" s="14">
        <f>_xlfn.XLOOKUP($A283,'Tabela 4714 Tratada'!$A:$A,'Tabela 4714 Tratada'!$E:$E,"Não encontrado")</f>
        <v>468.214</v>
      </c>
      <c r="N283" s="14">
        <f>_xlfn.XLOOKUP($A283,'Tabela 4714 Tratada'!$A:$A,'Tabela 4714 Tratada'!$C:$C,"Não encontrado")</f>
        <v>36.520000000000003</v>
      </c>
      <c r="O283" s="16">
        <f>'Amostra Sorteada'!G283</f>
        <v>5.8137271125367485E-2</v>
      </c>
    </row>
    <row r="284" spans="1:15" hidden="1" x14ac:dyDescent="0.25">
      <c r="A284" t="str">
        <f>'Amostra Sorteada'!C284</f>
        <v>3520004</v>
      </c>
      <c r="B284" t="str">
        <f>'Amostra Sorteada'!A284</f>
        <v>35</v>
      </c>
      <c r="C284" t="str">
        <f>'Amostra Sorteada'!B284</f>
        <v>São Paulo</v>
      </c>
      <c r="D284" t="str">
        <f>'Amostra Sorteada'!D284</f>
        <v>20004</v>
      </c>
      <c r="E284" t="str">
        <f>'Amostra Sorteada'!E284</f>
        <v>Igaraçu do Tietê</v>
      </c>
      <c r="F284" t="str">
        <f>'Amostra Sorteada'!F284</f>
        <v>Sudeste</v>
      </c>
      <c r="G284" t="str">
        <f>'Amostra Sorteada'!L284</f>
        <v>https://www.igaracudotiete.sp.gov.br/</v>
      </c>
      <c r="H284" t="str">
        <f>'Amostra Sorteada'!I284</f>
        <v>Sim</v>
      </c>
      <c r="I284" t="str">
        <f>'Amostra Sorteada'!J284</f>
        <v>Sim</v>
      </c>
      <c r="J284" t="str">
        <f>'Amostra Sorteada'!K284</f>
        <v>Apto</v>
      </c>
      <c r="K284">
        <f>'Amostra Sorteada'!M284</f>
        <v>0</v>
      </c>
      <c r="L284" s="17">
        <f>_xlfn.XLOOKUP($A284,'Tabela 4714 Tratada'!$A:$A,'Tabela 4714 Tratada'!$D:$D,"Não encontrado")</f>
        <v>23106</v>
      </c>
      <c r="M284" s="14">
        <f>_xlfn.XLOOKUP($A284,'Tabela 4714 Tratada'!$A:$A,'Tabela 4714 Tratada'!$E:$E,"Não encontrado")</f>
        <v>97.747</v>
      </c>
      <c r="N284" s="14">
        <f>_xlfn.XLOOKUP($A284,'Tabela 4714 Tratada'!$A:$A,'Tabela 4714 Tratada'!$C:$C,"Não encontrado")</f>
        <v>236.39</v>
      </c>
      <c r="O284" s="16">
        <f>'Amostra Sorteada'!G284</f>
        <v>6.3935766212341316E-2</v>
      </c>
    </row>
    <row r="285" spans="1:15" hidden="1" x14ac:dyDescent="0.25">
      <c r="A285" t="str">
        <f>'Amostra Sorteada'!C285</f>
        <v>3168903</v>
      </c>
      <c r="B285" t="str">
        <f>'Amostra Sorteada'!A285</f>
        <v>31</v>
      </c>
      <c r="C285" t="str">
        <f>'Amostra Sorteada'!B285</f>
        <v>Minas Gerais</v>
      </c>
      <c r="D285" t="str">
        <f>'Amostra Sorteada'!D285</f>
        <v>68903</v>
      </c>
      <c r="E285" t="str">
        <f>'Amostra Sorteada'!E285</f>
        <v>Tiros</v>
      </c>
      <c r="F285" t="str">
        <f>'Amostra Sorteada'!F285</f>
        <v>Sudeste</v>
      </c>
      <c r="G285" t="str">
        <f>'Amostra Sorteada'!L285</f>
        <v>https://www.tiros.mg.gov.br/</v>
      </c>
      <c r="H285" t="str">
        <f>'Amostra Sorteada'!I285</f>
        <v>Sim</v>
      </c>
      <c r="I285" t="str">
        <f>'Amostra Sorteada'!J285</f>
        <v>Sim</v>
      </c>
      <c r="J285" t="str">
        <f>'Amostra Sorteada'!K285</f>
        <v>Apto</v>
      </c>
      <c r="K285">
        <f>'Amostra Sorteada'!M285</f>
        <v>0</v>
      </c>
      <c r="L285" s="17">
        <f>_xlfn.XLOOKUP($A285,'Tabela 4714 Tratada'!$A:$A,'Tabela 4714 Tratada'!$D:$D,"Não encontrado")</f>
        <v>7883</v>
      </c>
      <c r="M285" s="14">
        <f>_xlfn.XLOOKUP($A285,'Tabela 4714 Tratada'!$A:$A,'Tabela 4714 Tratada'!$E:$E,"Não encontrado")</f>
        <v>2091.7739999999999</v>
      </c>
      <c r="N285" s="14">
        <f>_xlfn.XLOOKUP($A285,'Tabela 4714 Tratada'!$A:$A,'Tabela 4714 Tratada'!$C:$C,"Não encontrado")</f>
        <v>3.77</v>
      </c>
      <c r="O285" s="16">
        <f>'Amostra Sorteada'!G285</f>
        <v>6.4511213674253387E-2</v>
      </c>
    </row>
    <row r="286" spans="1:15" hidden="1" x14ac:dyDescent="0.25">
      <c r="A286" t="str">
        <f>'Amostra Sorteada'!C286</f>
        <v>3103751</v>
      </c>
      <c r="B286" t="str">
        <f>'Amostra Sorteada'!A286</f>
        <v>31</v>
      </c>
      <c r="C286" t="str">
        <f>'Amostra Sorteada'!B286</f>
        <v>Minas Gerais</v>
      </c>
      <c r="D286" t="str">
        <f>'Amostra Sorteada'!D286</f>
        <v>03751</v>
      </c>
      <c r="E286" t="str">
        <f>'Amostra Sorteada'!E286</f>
        <v>Araporã</v>
      </c>
      <c r="F286" t="str">
        <f>'Amostra Sorteada'!F286</f>
        <v>Sudeste</v>
      </c>
      <c r="G286" t="str">
        <f>'Amostra Sorteada'!L286</f>
        <v>https://www.arapora.mg.gov.br/</v>
      </c>
      <c r="H286" t="str">
        <f>'Amostra Sorteada'!I286</f>
        <v>Sim</v>
      </c>
      <c r="I286" t="str">
        <f>'Amostra Sorteada'!J286</f>
        <v>Sim</v>
      </c>
      <c r="J286" t="str">
        <f>'Amostra Sorteada'!K286</f>
        <v>Apto</v>
      </c>
      <c r="K286">
        <f>'Amostra Sorteada'!M286</f>
        <v>0</v>
      </c>
      <c r="L286" s="17">
        <f>_xlfn.XLOOKUP($A286,'Tabela 4714 Tratada'!$A:$A,'Tabela 4714 Tratada'!$D:$D,"Não encontrado")</f>
        <v>8479</v>
      </c>
      <c r="M286" s="14">
        <f>_xlfn.XLOOKUP($A286,'Tabela 4714 Tratada'!$A:$A,'Tabela 4714 Tratada'!$E:$E,"Não encontrado")</f>
        <v>294.35399999999998</v>
      </c>
      <c r="N286" s="14">
        <f>_xlfn.XLOOKUP($A286,'Tabela 4714 Tratada'!$A:$A,'Tabela 4714 Tratada'!$C:$C,"Não encontrado")</f>
        <v>28.81</v>
      </c>
      <c r="O286" s="16">
        <f>'Amostra Sorteada'!G286</f>
        <v>6.5165567742008657E-2</v>
      </c>
    </row>
    <row r="287" spans="1:15" hidden="1" x14ac:dyDescent="0.25">
      <c r="A287" t="str">
        <f>'Amostra Sorteada'!C287</f>
        <v>3521606</v>
      </c>
      <c r="B287" t="str">
        <f>'Amostra Sorteada'!A287</f>
        <v>35</v>
      </c>
      <c r="C287" t="str">
        <f>'Amostra Sorteada'!B287</f>
        <v>São Paulo</v>
      </c>
      <c r="D287" t="str">
        <f>'Amostra Sorteada'!D287</f>
        <v>21606</v>
      </c>
      <c r="E287" t="str">
        <f>'Amostra Sorteada'!E287</f>
        <v>Irapuru</v>
      </c>
      <c r="F287" t="str">
        <f>'Amostra Sorteada'!F287</f>
        <v>Sudeste</v>
      </c>
      <c r="G287" t="str">
        <f>'Amostra Sorteada'!L287</f>
        <v>https://www.irapuru.sp.gov.br/</v>
      </c>
      <c r="H287" t="str">
        <f>'Amostra Sorteada'!I287</f>
        <v>Sim</v>
      </c>
      <c r="I287" t="str">
        <f>'Amostra Sorteada'!J287</f>
        <v>Sim</v>
      </c>
      <c r="J287" t="str">
        <f>'Amostra Sorteada'!K287</f>
        <v>Apto</v>
      </c>
      <c r="K287">
        <f>'Amostra Sorteada'!M287</f>
        <v>0</v>
      </c>
      <c r="L287" s="17">
        <f>_xlfn.XLOOKUP($A287,'Tabela 4714 Tratada'!$A:$A,'Tabela 4714 Tratada'!$D:$D,"Não encontrado")</f>
        <v>7085</v>
      </c>
      <c r="M287" s="14">
        <f>_xlfn.XLOOKUP($A287,'Tabela 4714 Tratada'!$A:$A,'Tabela 4714 Tratada'!$E:$E,"Não encontrado")</f>
        <v>214.46100000000001</v>
      </c>
      <c r="N287" s="14">
        <f>_xlfn.XLOOKUP($A287,'Tabela 4714 Tratada'!$A:$A,'Tabela 4714 Tratada'!$C:$C,"Não encontrado")</f>
        <v>33.04</v>
      </c>
      <c r="O287" s="16">
        <f>'Amostra Sorteada'!G287</f>
        <v>6.5961226575957488E-2</v>
      </c>
    </row>
    <row r="288" spans="1:15" hidden="1" x14ac:dyDescent="0.25">
      <c r="A288" t="str">
        <f>'Amostra Sorteada'!C288</f>
        <v>3161304</v>
      </c>
      <c r="B288" t="str">
        <f>'Amostra Sorteada'!A288</f>
        <v>31</v>
      </c>
      <c r="C288" t="str">
        <f>'Amostra Sorteada'!B288</f>
        <v>Minas Gerais</v>
      </c>
      <c r="D288" t="str">
        <f>'Amostra Sorteada'!D288</f>
        <v>61304</v>
      </c>
      <c r="E288" t="str">
        <f>'Amostra Sorteada'!E288</f>
        <v>São Francisco de Sales</v>
      </c>
      <c r="F288" t="str">
        <f>'Amostra Sorteada'!F288</f>
        <v>Sudeste</v>
      </c>
      <c r="G288" t="str">
        <f>'Amostra Sorteada'!L288</f>
        <v>https://www.saofranciscodesales.mg.gov.br/</v>
      </c>
      <c r="H288" t="str">
        <f>'Amostra Sorteada'!I288</f>
        <v>Sim</v>
      </c>
      <c r="I288" t="str">
        <f>'Amostra Sorteada'!J288</f>
        <v>Sim</v>
      </c>
      <c r="J288" t="str">
        <f>'Amostra Sorteada'!K288</f>
        <v>Apto</v>
      </c>
      <c r="K288">
        <f>'Amostra Sorteada'!M288</f>
        <v>0</v>
      </c>
      <c r="L288" s="17">
        <f>_xlfn.XLOOKUP($A288,'Tabela 4714 Tratada'!$A:$A,'Tabela 4714 Tratada'!$D:$D,"Não encontrado")</f>
        <v>5732</v>
      </c>
      <c r="M288" s="14">
        <f>_xlfn.XLOOKUP($A288,'Tabela 4714 Tratada'!$A:$A,'Tabela 4714 Tratada'!$E:$E,"Não encontrado")</f>
        <v>1128.864</v>
      </c>
      <c r="N288" s="14">
        <f>_xlfn.XLOOKUP($A288,'Tabela 4714 Tratada'!$A:$A,'Tabela 4714 Tratada'!$C:$C,"Não encontrado")</f>
        <v>5.08</v>
      </c>
      <c r="O288" s="16">
        <f>'Amostra Sorteada'!G288</f>
        <v>6.6323839092024883E-2</v>
      </c>
    </row>
    <row r="289" spans="1:15" hidden="1" x14ac:dyDescent="0.25">
      <c r="A289" t="str">
        <f>'Amostra Sorteada'!C289</f>
        <v>3137502</v>
      </c>
      <c r="B289" t="str">
        <f>'Amostra Sorteada'!A289</f>
        <v>31</v>
      </c>
      <c r="C289" t="str">
        <f>'Amostra Sorteada'!B289</f>
        <v>Minas Gerais</v>
      </c>
      <c r="D289" t="str">
        <f>'Amostra Sorteada'!D289</f>
        <v>37502</v>
      </c>
      <c r="E289" t="str">
        <f>'Amostra Sorteada'!E289</f>
        <v>Lagoa Formosa</v>
      </c>
      <c r="F289" t="str">
        <f>'Amostra Sorteada'!F289</f>
        <v>Sudeste</v>
      </c>
      <c r="G289" t="str">
        <f>'Amostra Sorteada'!L289</f>
        <v>https://www.lagoaformosa.mg.gov.br/</v>
      </c>
      <c r="H289" t="str">
        <f>'Amostra Sorteada'!I289</f>
        <v>Sim</v>
      </c>
      <c r="I289" t="str">
        <f>'Amostra Sorteada'!J289</f>
        <v>Sim</v>
      </c>
      <c r="J289" t="str">
        <f>'Amostra Sorteada'!K289</f>
        <v>Apto</v>
      </c>
      <c r="K289">
        <f>'Amostra Sorteada'!M289</f>
        <v>0</v>
      </c>
      <c r="L289" s="17">
        <f>_xlfn.XLOOKUP($A289,'Tabela 4714 Tratada'!$A:$A,'Tabela 4714 Tratada'!$D:$D,"Não encontrado")</f>
        <v>18904</v>
      </c>
      <c r="M289" s="14">
        <f>_xlfn.XLOOKUP($A289,'Tabela 4714 Tratada'!$A:$A,'Tabela 4714 Tratada'!$E:$E,"Não encontrado")</f>
        <v>840.92</v>
      </c>
      <c r="N289" s="14">
        <f>_xlfn.XLOOKUP($A289,'Tabela 4714 Tratada'!$A:$A,'Tabela 4714 Tratada'!$C:$C,"Não encontrado")</f>
        <v>22.48</v>
      </c>
      <c r="O289" s="16">
        <f>'Amostra Sorteada'!G289</f>
        <v>6.7528785250487777E-2</v>
      </c>
    </row>
    <row r="290" spans="1:15" hidden="1" x14ac:dyDescent="0.25">
      <c r="A290" t="str">
        <f>'Amostra Sorteada'!C290</f>
        <v>3107109</v>
      </c>
      <c r="B290" t="str">
        <f>'Amostra Sorteada'!A290</f>
        <v>31</v>
      </c>
      <c r="C290" t="str">
        <f>'Amostra Sorteada'!B290</f>
        <v>Minas Gerais</v>
      </c>
      <c r="D290" t="str">
        <f>'Amostra Sorteada'!D290</f>
        <v>07109</v>
      </c>
      <c r="E290" t="str">
        <f>'Amostra Sorteada'!E290</f>
        <v>Boa Esperança</v>
      </c>
      <c r="F290" t="str">
        <f>'Amostra Sorteada'!F290</f>
        <v>Sudeste</v>
      </c>
      <c r="G290" t="str">
        <f>'Amostra Sorteada'!L290</f>
        <v>https://www.boaesperanca.mg.gov.br/</v>
      </c>
      <c r="H290" t="str">
        <f>'Amostra Sorteada'!I290</f>
        <v>Sim</v>
      </c>
      <c r="I290" t="str">
        <f>'Amostra Sorteada'!J290</f>
        <v>Sim</v>
      </c>
      <c r="J290" t="str">
        <f>'Amostra Sorteada'!K290</f>
        <v>Apto</v>
      </c>
      <c r="K290">
        <f>'Amostra Sorteada'!M290</f>
        <v>0</v>
      </c>
      <c r="L290" s="17">
        <f>_xlfn.XLOOKUP($A290,'Tabela 4714 Tratada'!$A:$A,'Tabela 4714 Tratada'!$D:$D,"Não encontrado")</f>
        <v>39848</v>
      </c>
      <c r="M290" s="14">
        <f>_xlfn.XLOOKUP($A290,'Tabela 4714 Tratada'!$A:$A,'Tabela 4714 Tratada'!$E:$E,"Não encontrado")</f>
        <v>860.66899999999998</v>
      </c>
      <c r="N290" s="14">
        <f>_xlfn.XLOOKUP($A290,'Tabela 4714 Tratada'!$A:$A,'Tabela 4714 Tratada'!$C:$C,"Não encontrado")</f>
        <v>46.3</v>
      </c>
      <c r="O290" s="16">
        <f>'Amostra Sorteada'!G290</f>
        <v>6.7610478292653542E-2</v>
      </c>
    </row>
    <row r="291" spans="1:15" hidden="1" x14ac:dyDescent="0.25">
      <c r="A291" t="str">
        <f>'Amostra Sorteada'!C291</f>
        <v>3118601</v>
      </c>
      <c r="B291" t="str">
        <f>'Amostra Sorteada'!A291</f>
        <v>31</v>
      </c>
      <c r="C291" t="str">
        <f>'Amostra Sorteada'!B291</f>
        <v>Minas Gerais</v>
      </c>
      <c r="D291" t="str">
        <f>'Amostra Sorteada'!D291</f>
        <v>18601</v>
      </c>
      <c r="E291" t="str">
        <f>'Amostra Sorteada'!E291</f>
        <v>Contagem</v>
      </c>
      <c r="F291" t="str">
        <f>'Amostra Sorteada'!F291</f>
        <v>Sudeste</v>
      </c>
      <c r="G291" t="str">
        <f>'Amostra Sorteada'!L291</f>
        <v>https://portal.contagem.mg.gov.br/</v>
      </c>
      <c r="H291" t="str">
        <f>'Amostra Sorteada'!I291</f>
        <v>Sim</v>
      </c>
      <c r="I291" t="str">
        <f>'Amostra Sorteada'!J291</f>
        <v>Sim</v>
      </c>
      <c r="J291" t="str">
        <f>'Amostra Sorteada'!K291</f>
        <v>Apto</v>
      </c>
      <c r="K291">
        <f>'Amostra Sorteada'!M291</f>
        <v>0</v>
      </c>
      <c r="L291" s="17">
        <f>_xlfn.XLOOKUP($A291,'Tabela 4714 Tratada'!$A:$A,'Tabela 4714 Tratada'!$D:$D,"Não encontrado")</f>
        <v>621863</v>
      </c>
      <c r="M291" s="14">
        <f>_xlfn.XLOOKUP($A291,'Tabela 4714 Tratada'!$A:$A,'Tabela 4714 Tratada'!$E:$E,"Não encontrado")</f>
        <v>194.74600000000001</v>
      </c>
      <c r="N291" s="14">
        <f>_xlfn.XLOOKUP($A291,'Tabela 4714 Tratada'!$A:$A,'Tabela 4714 Tratada'!$C:$C,"Não encontrado")</f>
        <v>3193.2</v>
      </c>
      <c r="O291" s="16">
        <f>'Amostra Sorteada'!G291</f>
        <v>6.7802431216760772E-2</v>
      </c>
    </row>
    <row r="292" spans="1:15" hidden="1" x14ac:dyDescent="0.25">
      <c r="A292" t="str">
        <f>'Amostra Sorteada'!C292</f>
        <v>3103603</v>
      </c>
      <c r="B292" t="str">
        <f>'Amostra Sorteada'!A292</f>
        <v>31</v>
      </c>
      <c r="C292" t="str">
        <f>'Amostra Sorteada'!B292</f>
        <v>Minas Gerais</v>
      </c>
      <c r="D292" t="str">
        <f>'Amostra Sorteada'!D292</f>
        <v>03603</v>
      </c>
      <c r="E292" t="str">
        <f>'Amostra Sorteada'!E292</f>
        <v>Arantina</v>
      </c>
      <c r="F292" t="str">
        <f>'Amostra Sorteada'!F292</f>
        <v>Sudeste</v>
      </c>
      <c r="G292" t="str">
        <f>'Amostra Sorteada'!L292</f>
        <v>https://www.arantina.mg.gov.br/</v>
      </c>
      <c r="H292" t="str">
        <f>'Amostra Sorteada'!I292</f>
        <v>Sim</v>
      </c>
      <c r="I292" t="str">
        <f>'Amostra Sorteada'!J292</f>
        <v>Sim</v>
      </c>
      <c r="J292" t="str">
        <f>'Amostra Sorteada'!K292</f>
        <v>Apto</v>
      </c>
      <c r="K292">
        <f>'Amostra Sorteada'!M292</f>
        <v>0</v>
      </c>
      <c r="L292" s="17">
        <f>_xlfn.XLOOKUP($A292,'Tabela 4714 Tratada'!$A:$A,'Tabela 4714 Tratada'!$D:$D,"Não encontrado")</f>
        <v>2915</v>
      </c>
      <c r="M292" s="14">
        <f>_xlfn.XLOOKUP($A292,'Tabela 4714 Tratada'!$A:$A,'Tabela 4714 Tratada'!$E:$E,"Não encontrado")</f>
        <v>89.42</v>
      </c>
      <c r="N292" s="14">
        <f>_xlfn.XLOOKUP($A292,'Tabela 4714 Tratada'!$A:$A,'Tabela 4714 Tratada'!$C:$C,"Não encontrado")</f>
        <v>32.6</v>
      </c>
      <c r="O292" s="16">
        <f>'Amostra Sorteada'!G292</f>
        <v>6.7815313308887792E-2</v>
      </c>
    </row>
    <row r="293" spans="1:15" hidden="1" x14ac:dyDescent="0.25">
      <c r="A293" t="str">
        <f>'Amostra Sorteada'!C293</f>
        <v>3113008</v>
      </c>
      <c r="B293" t="str">
        <f>'Amostra Sorteada'!A293</f>
        <v>31</v>
      </c>
      <c r="C293" t="str">
        <f>'Amostra Sorteada'!B293</f>
        <v>Minas Gerais</v>
      </c>
      <c r="D293" t="str">
        <f>'Amostra Sorteada'!D293</f>
        <v>13008</v>
      </c>
      <c r="E293" t="str">
        <f>'Amostra Sorteada'!E293</f>
        <v>Caraí</v>
      </c>
      <c r="F293" t="str">
        <f>'Amostra Sorteada'!F293</f>
        <v>Sudeste</v>
      </c>
      <c r="G293" t="str">
        <f>'Amostra Sorteada'!L293</f>
        <v>https://www.carai.mg.gov.br/</v>
      </c>
      <c r="H293" t="str">
        <f>'Amostra Sorteada'!I293</f>
        <v>Sim</v>
      </c>
      <c r="I293" t="str">
        <f>'Amostra Sorteada'!J293</f>
        <v>Sim</v>
      </c>
      <c r="J293" t="str">
        <f>'Amostra Sorteada'!K293</f>
        <v>Apto</v>
      </c>
      <c r="K293">
        <f>'Amostra Sorteada'!M293</f>
        <v>0</v>
      </c>
      <c r="L293" s="17">
        <f>_xlfn.XLOOKUP($A293,'Tabela 4714 Tratada'!$A:$A,'Tabela 4714 Tratada'!$D:$D,"Não encontrado")</f>
        <v>19548</v>
      </c>
      <c r="M293" s="14">
        <f>_xlfn.XLOOKUP($A293,'Tabela 4714 Tratada'!$A:$A,'Tabela 4714 Tratada'!$E:$E,"Não encontrado")</f>
        <v>1242.345</v>
      </c>
      <c r="N293" s="14">
        <f>_xlfn.XLOOKUP($A293,'Tabela 4714 Tratada'!$A:$A,'Tabela 4714 Tratada'!$C:$C,"Não encontrado")</f>
        <v>15.73</v>
      </c>
      <c r="O293" s="16">
        <f>'Amostra Sorteada'!G293</f>
        <v>6.9919522171711934E-2</v>
      </c>
    </row>
    <row r="294" spans="1:15" hidden="1" x14ac:dyDescent="0.25">
      <c r="A294" t="str">
        <f>'Amostra Sorteada'!C294</f>
        <v>3552007</v>
      </c>
      <c r="B294" t="str">
        <f>'Amostra Sorteada'!A294</f>
        <v>35</v>
      </c>
      <c r="C294" t="str">
        <f>'Amostra Sorteada'!B294</f>
        <v>São Paulo</v>
      </c>
      <c r="D294" t="str">
        <f>'Amostra Sorteada'!D294</f>
        <v>52007</v>
      </c>
      <c r="E294" t="str">
        <f>'Amostra Sorteada'!E294</f>
        <v>Silveiras</v>
      </c>
      <c r="F294" t="str">
        <f>'Amostra Sorteada'!F294</f>
        <v>Sudeste</v>
      </c>
      <c r="G294" t="str">
        <f>'Amostra Sorteada'!L294</f>
        <v>https://www.silveiras.sp.gov.br/</v>
      </c>
      <c r="H294" t="str">
        <f>'Amostra Sorteada'!I294</f>
        <v>Sim</v>
      </c>
      <c r="I294" t="str">
        <f>'Amostra Sorteada'!J294</f>
        <v>Sim</v>
      </c>
      <c r="J294" t="str">
        <f>'Amostra Sorteada'!K294</f>
        <v>Apto</v>
      </c>
      <c r="K294">
        <f>'Amostra Sorteada'!M294</f>
        <v>0</v>
      </c>
      <c r="L294" s="17">
        <f>_xlfn.XLOOKUP($A294,'Tabela 4714 Tratada'!$A:$A,'Tabela 4714 Tratada'!$D:$D,"Não encontrado")</f>
        <v>6186</v>
      </c>
      <c r="M294" s="14">
        <f>_xlfn.XLOOKUP($A294,'Tabela 4714 Tratada'!$A:$A,'Tabela 4714 Tratada'!$E:$E,"Não encontrado")</f>
        <v>414.78199999999998</v>
      </c>
      <c r="N294" s="14">
        <f>_xlfn.XLOOKUP($A294,'Tabela 4714 Tratada'!$A:$A,'Tabela 4714 Tratada'!$C:$C,"Não encontrado")</f>
        <v>14.91</v>
      </c>
      <c r="O294" s="16">
        <f>'Amostra Sorteada'!G294</f>
        <v>7.0203621050098808E-2</v>
      </c>
    </row>
    <row r="295" spans="1:15" x14ac:dyDescent="0.25">
      <c r="A295" t="str">
        <f>'Amostra Sorteada'!C295</f>
        <v>3105400</v>
      </c>
      <c r="B295" t="str">
        <f>'Amostra Sorteada'!A295</f>
        <v>31</v>
      </c>
      <c r="C295" t="str">
        <f>'Amostra Sorteada'!B295</f>
        <v>Minas Gerais</v>
      </c>
      <c r="D295" t="str">
        <f>'Amostra Sorteada'!D295</f>
        <v>05400</v>
      </c>
      <c r="E295" t="str">
        <f>'Amostra Sorteada'!E295</f>
        <v>Barão de Cocais</v>
      </c>
      <c r="F295" t="str">
        <f>'Amostra Sorteada'!F295</f>
        <v>Sudeste</v>
      </c>
      <c r="G295" t="str">
        <f>'Amostra Sorteada'!L295</f>
        <v>https://www.baraodecocais.mg.gov.br/</v>
      </c>
      <c r="H295" t="str">
        <f>'Amostra Sorteada'!I295</f>
        <v>Sim</v>
      </c>
      <c r="I295" t="str">
        <f>'Amostra Sorteada'!J295</f>
        <v>Sim</v>
      </c>
      <c r="J295" t="str">
        <f>'Amostra Sorteada'!K295</f>
        <v>Substituir</v>
      </c>
      <c r="K295" t="str">
        <f>'Amostra Sorteada'!M295</f>
        <v>Bloqueio por captcha para acesso ao site</v>
      </c>
      <c r="L295" s="17">
        <f>_xlfn.XLOOKUP($A295,'Tabela 4714 Tratada'!$A:$A,'Tabela 4714 Tratada'!$D:$D,"Não encontrado")</f>
        <v>30778</v>
      </c>
      <c r="M295" s="14">
        <f>_xlfn.XLOOKUP($A295,'Tabela 4714 Tratada'!$A:$A,'Tabela 4714 Tratada'!$E:$E,"Não encontrado")</f>
        <v>340.14</v>
      </c>
      <c r="N295" s="14">
        <f>_xlfn.XLOOKUP($A295,'Tabela 4714 Tratada'!$A:$A,'Tabela 4714 Tratada'!$C:$C,"Não encontrado")</f>
        <v>90.49</v>
      </c>
      <c r="O295" s="16">
        <f>'Amostra Sorteada'!G295</f>
        <v>7.0923820786224945E-2</v>
      </c>
    </row>
    <row r="296" spans="1:15" hidden="1" x14ac:dyDescent="0.25">
      <c r="A296" t="str">
        <f>'Amostra Sorteada'!C296</f>
        <v>3550506</v>
      </c>
      <c r="B296" t="str">
        <f>'Amostra Sorteada'!A296</f>
        <v>35</v>
      </c>
      <c r="C296" t="str">
        <f>'Amostra Sorteada'!B296</f>
        <v>São Paulo</v>
      </c>
      <c r="D296" t="str">
        <f>'Amostra Sorteada'!D296</f>
        <v>50506</v>
      </c>
      <c r="E296" t="str">
        <f>'Amostra Sorteada'!E296</f>
        <v>São Pedro do Turvo</v>
      </c>
      <c r="F296" t="str">
        <f>'Amostra Sorteada'!F296</f>
        <v>Sudeste</v>
      </c>
      <c r="G296" t="str">
        <f>'Amostra Sorteada'!L296</f>
        <v>https://www.saopedrodoturvo.sp.gov.br/</v>
      </c>
      <c r="H296" t="str">
        <f>'Amostra Sorteada'!I296</f>
        <v>Sim</v>
      </c>
      <c r="I296" t="str">
        <f>'Amostra Sorteada'!J296</f>
        <v>Sim</v>
      </c>
      <c r="J296" t="str">
        <f>'Amostra Sorteada'!K296</f>
        <v>Apto</v>
      </c>
      <c r="K296">
        <f>'Amostra Sorteada'!M296</f>
        <v>0</v>
      </c>
      <c r="L296" s="17">
        <f>_xlfn.XLOOKUP($A296,'Tabela 4714 Tratada'!$A:$A,'Tabela 4714 Tratada'!$D:$D,"Não encontrado")</f>
        <v>7217</v>
      </c>
      <c r="M296" s="14">
        <f>_xlfn.XLOOKUP($A296,'Tabela 4714 Tratada'!$A:$A,'Tabela 4714 Tratada'!$E:$E,"Não encontrado")</f>
        <v>731.221</v>
      </c>
      <c r="N296" s="14">
        <f>_xlfn.XLOOKUP($A296,'Tabela 4714 Tratada'!$A:$A,'Tabela 4714 Tratada'!$C:$C,"Não encontrado")</f>
        <v>9.8699999999999992</v>
      </c>
      <c r="O296" s="16">
        <f>'Amostra Sorteada'!G296</f>
        <v>7.1009368782518179E-2</v>
      </c>
    </row>
    <row r="297" spans="1:15" hidden="1" x14ac:dyDescent="0.25">
      <c r="A297" t="str">
        <f>'Amostra Sorteada'!C297</f>
        <v>4309050</v>
      </c>
      <c r="B297" t="str">
        <f>'Amostra Sorteada'!A297</f>
        <v>43</v>
      </c>
      <c r="C297" t="str">
        <f>'Amostra Sorteada'!B297</f>
        <v>Rio Grande do Sul</v>
      </c>
      <c r="D297" t="str">
        <f>'Amostra Sorteada'!D297</f>
        <v>09050</v>
      </c>
      <c r="E297" t="str">
        <f>'Amostra Sorteada'!E297</f>
        <v>Glorinha</v>
      </c>
      <c r="F297" t="str">
        <f>'Amostra Sorteada'!F297</f>
        <v>Sul</v>
      </c>
      <c r="G297" t="str">
        <f>'Amostra Sorteada'!L297</f>
        <v>https://glorinha.rs.gov.br/</v>
      </c>
      <c r="H297" t="str">
        <f>'Amostra Sorteada'!I297</f>
        <v>Sim</v>
      </c>
      <c r="I297" t="str">
        <f>'Amostra Sorteada'!J297</f>
        <v>Sim</v>
      </c>
      <c r="J297" t="str">
        <f>'Amostra Sorteada'!K297</f>
        <v>Apto</v>
      </c>
      <c r="K297">
        <f>'Amostra Sorteada'!M297</f>
        <v>0</v>
      </c>
      <c r="L297" s="17">
        <f>_xlfn.XLOOKUP($A297,'Tabela 4714 Tratada'!$A:$A,'Tabela 4714 Tratada'!$D:$D,"Não encontrado")</f>
        <v>7658</v>
      </c>
      <c r="M297" s="14">
        <f>_xlfn.XLOOKUP($A297,'Tabela 4714 Tratada'!$A:$A,'Tabela 4714 Tratada'!$E:$E,"Não encontrado")</f>
        <v>323.95499999999998</v>
      </c>
      <c r="N297" s="14">
        <f>_xlfn.XLOOKUP($A297,'Tabela 4714 Tratada'!$A:$A,'Tabela 4714 Tratada'!$C:$C,"Não encontrado")</f>
        <v>23.64</v>
      </c>
      <c r="O297" s="16">
        <f>'Amostra Sorteada'!G297</f>
        <v>8.7587294123725457E-5</v>
      </c>
    </row>
    <row r="298" spans="1:15" x14ac:dyDescent="0.25">
      <c r="A298" t="str">
        <f>'Amostra Sorteada'!C298</f>
        <v>4206652</v>
      </c>
      <c r="B298" t="str">
        <f>'Amostra Sorteada'!A298</f>
        <v>42</v>
      </c>
      <c r="C298" t="str">
        <f>'Amostra Sorteada'!B298</f>
        <v>Santa Catarina</v>
      </c>
      <c r="D298" t="str">
        <f>'Amostra Sorteada'!D298</f>
        <v>06652</v>
      </c>
      <c r="E298" t="str">
        <f>'Amostra Sorteada'!E298</f>
        <v>Guatambú</v>
      </c>
      <c r="F298" t="str">
        <f>'Amostra Sorteada'!F298</f>
        <v>Sul</v>
      </c>
      <c r="G298" t="str">
        <f>'Amostra Sorteada'!L298</f>
        <v>https://www.guatambu.sc.gov.br/</v>
      </c>
      <c r="H298" t="str">
        <f>'Amostra Sorteada'!I298</f>
        <v>Sim</v>
      </c>
      <c r="I298" t="str">
        <f>'Amostra Sorteada'!J298</f>
        <v>Não</v>
      </c>
      <c r="J298" t="str">
        <f>'Amostra Sorteada'!K298</f>
        <v>Substituir</v>
      </c>
      <c r="K298" t="str">
        <f>'Amostra Sorteada'!M298</f>
        <v>Site sem certificado de segurança SSL</v>
      </c>
      <c r="L298" s="17">
        <f>_xlfn.XLOOKUP($A298,'Tabela 4714 Tratada'!$A:$A,'Tabela 4714 Tratada'!$D:$D,"Não encontrado")</f>
        <v>8425</v>
      </c>
      <c r="M298" s="14">
        <f>_xlfn.XLOOKUP($A298,'Tabela 4714 Tratada'!$A:$A,'Tabela 4714 Tratada'!$E:$E,"Não encontrado")</f>
        <v>206.196</v>
      </c>
      <c r="N298" s="14">
        <f>_xlfn.XLOOKUP($A298,'Tabela 4714 Tratada'!$A:$A,'Tabela 4714 Tratada'!$C:$C,"Não encontrado")</f>
        <v>40.86</v>
      </c>
      <c r="O298" s="16">
        <f>'Amostra Sorteada'!G298</f>
        <v>4.6091024007444137E-4</v>
      </c>
    </row>
    <row r="299" spans="1:15" hidden="1" x14ac:dyDescent="0.25">
      <c r="A299" t="str">
        <f>'Amostra Sorteada'!C299</f>
        <v>4120903</v>
      </c>
      <c r="B299" t="str">
        <f>'Amostra Sorteada'!A299</f>
        <v>41</v>
      </c>
      <c r="C299" t="str">
        <f>'Amostra Sorteada'!B299</f>
        <v>Paraná</v>
      </c>
      <c r="D299" t="str">
        <f>'Amostra Sorteada'!D299</f>
        <v>20903</v>
      </c>
      <c r="E299" t="str">
        <f>'Amostra Sorteada'!E299</f>
        <v>Quedas do Iguaçu</v>
      </c>
      <c r="F299" t="str">
        <f>'Amostra Sorteada'!F299</f>
        <v>Sul</v>
      </c>
      <c r="G299" t="str">
        <f>'Amostra Sorteada'!L299</f>
        <v>https://www.quedasdoiguacu.pr.gov.br/</v>
      </c>
      <c r="H299" t="str">
        <f>'Amostra Sorteada'!I299</f>
        <v>Sim</v>
      </c>
      <c r="I299" t="str">
        <f>'Amostra Sorteada'!J299</f>
        <v>Sim</v>
      </c>
      <c r="J299" t="str">
        <f>'Amostra Sorteada'!K299</f>
        <v>Apto</v>
      </c>
      <c r="K299">
        <f>'Amostra Sorteada'!M299</f>
        <v>0</v>
      </c>
      <c r="L299" s="17">
        <f>_xlfn.XLOOKUP($A299,'Tabela 4714 Tratada'!$A:$A,'Tabela 4714 Tratada'!$D:$D,"Não encontrado")</f>
        <v>30738</v>
      </c>
      <c r="M299" s="14">
        <f>_xlfn.XLOOKUP($A299,'Tabela 4714 Tratada'!$A:$A,'Tabela 4714 Tratada'!$E:$E,"Não encontrado")</f>
        <v>821.50300000000004</v>
      </c>
      <c r="N299" s="14">
        <f>_xlfn.XLOOKUP($A299,'Tabela 4714 Tratada'!$A:$A,'Tabela 4714 Tratada'!$C:$C,"Não encontrado")</f>
        <v>37.42</v>
      </c>
      <c r="O299" s="16">
        <f>'Amostra Sorteada'!G299</f>
        <v>6.1930031012946696E-4</v>
      </c>
    </row>
    <row r="300" spans="1:15" x14ac:dyDescent="0.25">
      <c r="A300" t="str">
        <f>'Amostra Sorteada'!C300</f>
        <v>4108601</v>
      </c>
      <c r="B300" t="str">
        <f>'Amostra Sorteada'!A300</f>
        <v>41</v>
      </c>
      <c r="C300" t="str">
        <f>'Amostra Sorteada'!B300</f>
        <v>Paraná</v>
      </c>
      <c r="D300" t="str">
        <f>'Amostra Sorteada'!D300</f>
        <v>08601</v>
      </c>
      <c r="E300" t="str">
        <f>'Amostra Sorteada'!E300</f>
        <v>Goioerê</v>
      </c>
      <c r="F300" t="str">
        <f>'Amostra Sorteada'!F300</f>
        <v>Sul</v>
      </c>
      <c r="G300" t="str">
        <f>'Amostra Sorteada'!L300</f>
        <v>https://www.goioere.pr.gov.br/</v>
      </c>
      <c r="H300" t="str">
        <f>'Amostra Sorteada'!I300</f>
        <v>Sim</v>
      </c>
      <c r="I300" t="str">
        <f>'Amostra Sorteada'!J300</f>
        <v>Sim</v>
      </c>
      <c r="J300" t="str">
        <f>'Amostra Sorteada'!K300</f>
        <v>Substituir</v>
      </c>
      <c r="K300" t="str">
        <f>'Amostra Sorteada'!M300</f>
        <v>Bloqueio por captcha para acesso ao site</v>
      </c>
      <c r="L300" s="17">
        <f>_xlfn.XLOOKUP($A300,'Tabela 4714 Tratada'!$A:$A,'Tabela 4714 Tratada'!$D:$D,"Não encontrado")</f>
        <v>28437</v>
      </c>
      <c r="M300" s="14">
        <f>_xlfn.XLOOKUP($A300,'Tabela 4714 Tratada'!$A:$A,'Tabela 4714 Tratada'!$E:$E,"Não encontrado")</f>
        <v>564.16300000000001</v>
      </c>
      <c r="N300" s="14">
        <f>_xlfn.XLOOKUP($A300,'Tabela 4714 Tratada'!$A:$A,'Tabela 4714 Tratada'!$C:$C,"Não encontrado")</f>
        <v>50.41</v>
      </c>
      <c r="O300" s="16">
        <f>'Amostra Sorteada'!G300</f>
        <v>1.2237452279628691E-3</v>
      </c>
    </row>
    <row r="301" spans="1:15" hidden="1" x14ac:dyDescent="0.25">
      <c r="A301" t="str">
        <f>'Amostra Sorteada'!C301</f>
        <v>4210308</v>
      </c>
      <c r="B301" t="str">
        <f>'Amostra Sorteada'!A301</f>
        <v>42</v>
      </c>
      <c r="C301" t="str">
        <f>'Amostra Sorteada'!B301</f>
        <v>Santa Catarina</v>
      </c>
      <c r="D301" t="str">
        <f>'Amostra Sorteada'!D301</f>
        <v>10308</v>
      </c>
      <c r="E301" t="str">
        <f>'Amostra Sorteada'!E301</f>
        <v>Major Vieira</v>
      </c>
      <c r="F301" t="str">
        <f>'Amostra Sorteada'!F301</f>
        <v>Sul</v>
      </c>
      <c r="G301" t="str">
        <f>'Amostra Sorteada'!L301</f>
        <v>https://www.majorvieira.sc.gov.br/</v>
      </c>
      <c r="H301" t="str">
        <f>'Amostra Sorteada'!I301</f>
        <v>Sim</v>
      </c>
      <c r="I301" t="str">
        <f>'Amostra Sorteada'!J301</f>
        <v>Sim</v>
      </c>
      <c r="J301" t="str">
        <f>'Amostra Sorteada'!K301</f>
        <v>Apto</v>
      </c>
      <c r="K301">
        <f>'Amostra Sorteada'!M301</f>
        <v>0</v>
      </c>
      <c r="L301" s="17">
        <f>_xlfn.XLOOKUP($A301,'Tabela 4714 Tratada'!$A:$A,'Tabela 4714 Tratada'!$D:$D,"Não encontrado")</f>
        <v>7425</v>
      </c>
      <c r="M301" s="14">
        <f>_xlfn.XLOOKUP($A301,'Tabela 4714 Tratada'!$A:$A,'Tabela 4714 Tratada'!$E:$E,"Não encontrado")</f>
        <v>520.81600000000003</v>
      </c>
      <c r="N301" s="14">
        <f>_xlfn.XLOOKUP($A301,'Tabela 4714 Tratada'!$A:$A,'Tabela 4714 Tratada'!$C:$C,"Não encontrado")</f>
        <v>14.26</v>
      </c>
      <c r="O301" s="16">
        <f>'Amostra Sorteada'!G301</f>
        <v>1.314524748030399E-3</v>
      </c>
    </row>
    <row r="302" spans="1:15" hidden="1" x14ac:dyDescent="0.25">
      <c r="A302" t="str">
        <f>'Amostra Sorteada'!C302</f>
        <v>4301636</v>
      </c>
      <c r="B302" t="str">
        <f>'Amostra Sorteada'!A302</f>
        <v>43</v>
      </c>
      <c r="C302" t="str">
        <f>'Amostra Sorteada'!B302</f>
        <v>Rio Grande do Sul</v>
      </c>
      <c r="D302" t="str">
        <f>'Amostra Sorteada'!D302</f>
        <v>01636</v>
      </c>
      <c r="E302" t="str">
        <f>'Amostra Sorteada'!E302</f>
        <v>Balneário Pinhal</v>
      </c>
      <c r="F302" t="str">
        <f>'Amostra Sorteada'!F302</f>
        <v>Sul</v>
      </c>
      <c r="G302" t="str">
        <f>'Amostra Sorteada'!L302</f>
        <v>https://www.balneariopinhal.rs.gov.br/</v>
      </c>
      <c r="H302" t="str">
        <f>'Amostra Sorteada'!I302</f>
        <v>Sim</v>
      </c>
      <c r="I302" t="str">
        <f>'Amostra Sorteada'!J302</f>
        <v>Sim</v>
      </c>
      <c r="J302" t="str">
        <f>'Amostra Sorteada'!K302</f>
        <v>Apto</v>
      </c>
      <c r="K302">
        <f>'Amostra Sorteada'!M302</f>
        <v>0</v>
      </c>
      <c r="L302" s="17">
        <f>_xlfn.XLOOKUP($A302,'Tabela 4714 Tratada'!$A:$A,'Tabela 4714 Tratada'!$D:$D,"Não encontrado")</f>
        <v>14955</v>
      </c>
      <c r="M302" s="14">
        <f>_xlfn.XLOOKUP($A302,'Tabela 4714 Tratada'!$A:$A,'Tabela 4714 Tratada'!$E:$E,"Não encontrado")</f>
        <v>102.387</v>
      </c>
      <c r="N302" s="14">
        <f>_xlfn.XLOOKUP($A302,'Tabela 4714 Tratada'!$A:$A,'Tabela 4714 Tratada'!$C:$C,"Não encontrado")</f>
        <v>146.06</v>
      </c>
      <c r="O302" s="16">
        <f>'Amostra Sorteada'!G302</f>
        <v>2.1152346269633915E-3</v>
      </c>
    </row>
    <row r="303" spans="1:15" hidden="1" x14ac:dyDescent="0.25">
      <c r="A303" t="str">
        <f>'Amostra Sorteada'!C303</f>
        <v>4109708</v>
      </c>
      <c r="B303" t="str">
        <f>'Amostra Sorteada'!A303</f>
        <v>41</v>
      </c>
      <c r="C303" t="str">
        <f>'Amostra Sorteada'!B303</f>
        <v>Paraná</v>
      </c>
      <c r="D303" t="str">
        <f>'Amostra Sorteada'!D303</f>
        <v>09708</v>
      </c>
      <c r="E303" t="str">
        <f>'Amostra Sorteada'!E303</f>
        <v>Ibaiti</v>
      </c>
      <c r="F303" t="str">
        <f>'Amostra Sorteada'!F303</f>
        <v>Sul</v>
      </c>
      <c r="G303" t="str">
        <f>'Amostra Sorteada'!L303</f>
        <v>https://www.ibaiti.pr.gov.br/</v>
      </c>
      <c r="H303" t="str">
        <f>'Amostra Sorteada'!I303</f>
        <v>Sim</v>
      </c>
      <c r="I303" t="str">
        <f>'Amostra Sorteada'!J303</f>
        <v>Sim</v>
      </c>
      <c r="J303" t="str">
        <f>'Amostra Sorteada'!K303</f>
        <v>Apto</v>
      </c>
      <c r="K303">
        <f>'Amostra Sorteada'!M303</f>
        <v>0</v>
      </c>
      <c r="L303" s="17">
        <f>_xlfn.XLOOKUP($A303,'Tabela 4714 Tratada'!$A:$A,'Tabela 4714 Tratada'!$D:$D,"Não encontrado")</f>
        <v>28830</v>
      </c>
      <c r="M303" s="14">
        <f>_xlfn.XLOOKUP($A303,'Tabela 4714 Tratada'!$A:$A,'Tabela 4714 Tratada'!$E:$E,"Não encontrado")</f>
        <v>898.221</v>
      </c>
      <c r="N303" s="14">
        <f>_xlfn.XLOOKUP($A303,'Tabela 4714 Tratada'!$A:$A,'Tabela 4714 Tratada'!$C:$C,"Não encontrado")</f>
        <v>32.1</v>
      </c>
      <c r="O303" s="16">
        <f>'Amostra Sorteada'!G303</f>
        <v>2.6114480392731565E-3</v>
      </c>
    </row>
    <row r="304" spans="1:15" hidden="1" x14ac:dyDescent="0.25">
      <c r="A304" t="str">
        <f>'Amostra Sorteada'!C304</f>
        <v>4300307</v>
      </c>
      <c r="B304" t="str">
        <f>'Amostra Sorteada'!A304</f>
        <v>43</v>
      </c>
      <c r="C304" t="str">
        <f>'Amostra Sorteada'!B304</f>
        <v>Rio Grande do Sul</v>
      </c>
      <c r="D304" t="str">
        <f>'Amostra Sorteada'!D304</f>
        <v>00307</v>
      </c>
      <c r="E304" t="str">
        <f>'Amostra Sorteada'!E304</f>
        <v>Alecrim</v>
      </c>
      <c r="F304" t="str">
        <f>'Amostra Sorteada'!F304</f>
        <v>Sul</v>
      </c>
      <c r="G304" t="str">
        <f>'Amostra Sorteada'!L304</f>
        <v>https://www.alecrim.rs.gov.br/</v>
      </c>
      <c r="H304" t="str">
        <f>'Amostra Sorteada'!I304</f>
        <v>Sim</v>
      </c>
      <c r="I304" t="str">
        <f>'Amostra Sorteada'!J304</f>
        <v>Sim</v>
      </c>
      <c r="J304" t="str">
        <f>'Amostra Sorteada'!K304</f>
        <v>Apto</v>
      </c>
      <c r="K304">
        <f>'Amostra Sorteada'!M304</f>
        <v>0</v>
      </c>
      <c r="L304" s="17">
        <f>_xlfn.XLOOKUP($A304,'Tabela 4714 Tratada'!$A:$A,'Tabela 4714 Tratada'!$D:$D,"Não encontrado")</f>
        <v>6123</v>
      </c>
      <c r="M304" s="14">
        <f>_xlfn.XLOOKUP($A304,'Tabela 4714 Tratada'!$A:$A,'Tabela 4714 Tratada'!$E:$E,"Não encontrado")</f>
        <v>316.39400000000001</v>
      </c>
      <c r="N304" s="14">
        <f>_xlfn.XLOOKUP($A304,'Tabela 4714 Tratada'!$A:$A,'Tabela 4714 Tratada'!$C:$C,"Não encontrado")</f>
        <v>19.350000000000001</v>
      </c>
      <c r="O304" s="16">
        <f>'Amostra Sorteada'!G304</f>
        <v>2.8660504030577627E-3</v>
      </c>
    </row>
    <row r="305" spans="1:15" hidden="1" x14ac:dyDescent="0.25">
      <c r="A305" t="str">
        <f>'Amostra Sorteada'!C305</f>
        <v>4128658</v>
      </c>
      <c r="B305" t="str">
        <f>'Amostra Sorteada'!A305</f>
        <v>41</v>
      </c>
      <c r="C305" t="str">
        <f>'Amostra Sorteada'!B305</f>
        <v>Paraná</v>
      </c>
      <c r="D305" t="str">
        <f>'Amostra Sorteada'!D305</f>
        <v>28658</v>
      </c>
      <c r="E305" t="str">
        <f>'Amostra Sorteada'!E305</f>
        <v>Virmond</v>
      </c>
      <c r="F305" t="str">
        <f>'Amostra Sorteada'!F305</f>
        <v>Sul</v>
      </c>
      <c r="G305" t="str">
        <f>'Amostra Sorteada'!L305</f>
        <v>https://www.virmond.pr.gov.br/</v>
      </c>
      <c r="H305" t="str">
        <f>'Amostra Sorteada'!I305</f>
        <v>Sim</v>
      </c>
      <c r="I305" t="str">
        <f>'Amostra Sorteada'!J305</f>
        <v>Sim</v>
      </c>
      <c r="J305" t="str">
        <f>'Amostra Sorteada'!K305</f>
        <v>Apto</v>
      </c>
      <c r="K305">
        <f>'Amostra Sorteada'!M305</f>
        <v>0</v>
      </c>
      <c r="L305" s="17">
        <f>_xlfn.XLOOKUP($A305,'Tabela 4714 Tratada'!$A:$A,'Tabela 4714 Tratada'!$D:$D,"Não encontrado")</f>
        <v>3811</v>
      </c>
      <c r="M305" s="14">
        <f>_xlfn.XLOOKUP($A305,'Tabela 4714 Tratada'!$A:$A,'Tabela 4714 Tratada'!$E:$E,"Não encontrado")</f>
        <v>249.09399999999999</v>
      </c>
      <c r="N305" s="14">
        <f>_xlfn.XLOOKUP($A305,'Tabela 4714 Tratada'!$A:$A,'Tabela 4714 Tratada'!$C:$C,"Não encontrado")</f>
        <v>15.3</v>
      </c>
      <c r="O305" s="16">
        <f>'Amostra Sorteada'!G305</f>
        <v>4.4132752279896215E-3</v>
      </c>
    </row>
    <row r="306" spans="1:15" hidden="1" x14ac:dyDescent="0.25">
      <c r="A306" t="str">
        <f>'Amostra Sorteada'!C306</f>
        <v>4309506</v>
      </c>
      <c r="B306" t="str">
        <f>'Amostra Sorteada'!A306</f>
        <v>43</v>
      </c>
      <c r="C306" t="str">
        <f>'Amostra Sorteada'!B306</f>
        <v>Rio Grande do Sul</v>
      </c>
      <c r="D306" t="str">
        <f>'Amostra Sorteada'!D306</f>
        <v>09506</v>
      </c>
      <c r="E306" t="str">
        <f>'Amostra Sorteada'!E306</f>
        <v>Guarani das Missões</v>
      </c>
      <c r="F306" t="str">
        <f>'Amostra Sorteada'!F306</f>
        <v>Sul</v>
      </c>
      <c r="G306" t="str">
        <f>'Amostra Sorteada'!L306</f>
        <v>https://www.guaranidasmissoes.rs.gov.br/</v>
      </c>
      <c r="H306" t="str">
        <f>'Amostra Sorteada'!I306</f>
        <v>Sim</v>
      </c>
      <c r="I306" t="str">
        <f>'Amostra Sorteada'!J306</f>
        <v>Sim</v>
      </c>
      <c r="J306" t="str">
        <f>'Amostra Sorteada'!K306</f>
        <v>Apto</v>
      </c>
      <c r="K306">
        <f>'Amostra Sorteada'!M306</f>
        <v>0</v>
      </c>
      <c r="L306" s="17">
        <f>_xlfn.XLOOKUP($A306,'Tabela 4714 Tratada'!$A:$A,'Tabela 4714 Tratada'!$D:$D,"Não encontrado")</f>
        <v>7415</v>
      </c>
      <c r="M306" s="14">
        <f>_xlfn.XLOOKUP($A306,'Tabela 4714 Tratada'!$A:$A,'Tabela 4714 Tratada'!$E:$E,"Não encontrado")</f>
        <v>290.7</v>
      </c>
      <c r="N306" s="14">
        <f>_xlfn.XLOOKUP($A306,'Tabela 4714 Tratada'!$A:$A,'Tabela 4714 Tratada'!$C:$C,"Não encontrado")</f>
        <v>25.51</v>
      </c>
      <c r="O306" s="16">
        <f>'Amostra Sorteada'!G306</f>
        <v>4.6551072172894559E-3</v>
      </c>
    </row>
    <row r="307" spans="1:15" hidden="1" x14ac:dyDescent="0.25">
      <c r="A307" t="str">
        <f>'Amostra Sorteada'!C307</f>
        <v>4302402</v>
      </c>
      <c r="B307" t="str">
        <f>'Amostra Sorteada'!A307</f>
        <v>43</v>
      </c>
      <c r="C307" t="str">
        <f>'Amostra Sorteada'!B307</f>
        <v>Rio Grande do Sul</v>
      </c>
      <c r="D307" t="str">
        <f>'Amostra Sorteada'!D307</f>
        <v>02402</v>
      </c>
      <c r="E307" t="str">
        <f>'Amostra Sorteada'!E307</f>
        <v>Bom Retiro do Sul</v>
      </c>
      <c r="F307" t="str">
        <f>'Amostra Sorteada'!F307</f>
        <v>Sul</v>
      </c>
      <c r="G307" t="str">
        <f>'Amostra Sorteada'!L307</f>
        <v>https://www.bomretirodosul.rs.gov.br/</v>
      </c>
      <c r="H307" t="str">
        <f>'Amostra Sorteada'!I307</f>
        <v>Sim</v>
      </c>
      <c r="I307" t="str">
        <f>'Amostra Sorteada'!J307</f>
        <v>Sim</v>
      </c>
      <c r="J307" t="str">
        <f>'Amostra Sorteada'!K307</f>
        <v>Apto</v>
      </c>
      <c r="K307">
        <f>'Amostra Sorteada'!M307</f>
        <v>0</v>
      </c>
      <c r="L307" s="17">
        <f>_xlfn.XLOOKUP($A307,'Tabela 4714 Tratada'!$A:$A,'Tabela 4714 Tratada'!$D:$D,"Não encontrado")</f>
        <v>12294</v>
      </c>
      <c r="M307" s="14">
        <f>_xlfn.XLOOKUP($A307,'Tabela 4714 Tratada'!$A:$A,'Tabela 4714 Tratada'!$E:$E,"Não encontrado")</f>
        <v>102.54</v>
      </c>
      <c r="N307" s="14">
        <f>_xlfn.XLOOKUP($A307,'Tabela 4714 Tratada'!$A:$A,'Tabela 4714 Tratada'!$C:$C,"Não encontrado")</f>
        <v>119.89</v>
      </c>
      <c r="O307" s="16">
        <f>'Amostra Sorteada'!G307</f>
        <v>4.8618737299500614E-3</v>
      </c>
    </row>
    <row r="308" spans="1:15" hidden="1" x14ac:dyDescent="0.25">
      <c r="A308" t="str">
        <f>'Amostra Sorteada'!C308</f>
        <v>4209300</v>
      </c>
      <c r="B308" t="str">
        <f>'Amostra Sorteada'!A308</f>
        <v>42</v>
      </c>
      <c r="C308" t="str">
        <f>'Amostra Sorteada'!B308</f>
        <v>Santa Catarina</v>
      </c>
      <c r="D308" t="str">
        <f>'Amostra Sorteada'!D308</f>
        <v>09300</v>
      </c>
      <c r="E308" t="str">
        <f>'Amostra Sorteada'!E308</f>
        <v>Lages</v>
      </c>
      <c r="F308" t="str">
        <f>'Amostra Sorteada'!F308</f>
        <v>Sul</v>
      </c>
      <c r="G308" t="str">
        <f>'Amostra Sorteada'!L308</f>
        <v>https://www.lages.sc.gov.br/</v>
      </c>
      <c r="H308" t="str">
        <f>'Amostra Sorteada'!I308</f>
        <v>Sim</v>
      </c>
      <c r="I308" t="str">
        <f>'Amostra Sorteada'!J308</f>
        <v>Sim</v>
      </c>
      <c r="J308" t="str">
        <f>'Amostra Sorteada'!K308</f>
        <v>Apto</v>
      </c>
      <c r="K308">
        <f>'Amostra Sorteada'!M308</f>
        <v>0</v>
      </c>
      <c r="L308" s="17">
        <f>_xlfn.XLOOKUP($A308,'Tabela 4714 Tratada'!$A:$A,'Tabela 4714 Tratada'!$D:$D,"Não encontrado")</f>
        <v>164981</v>
      </c>
      <c r="M308" s="14">
        <f>_xlfn.XLOOKUP($A308,'Tabela 4714 Tratada'!$A:$A,'Tabela 4714 Tratada'!$E:$E,"Não encontrado")</f>
        <v>2637.66</v>
      </c>
      <c r="N308" s="14">
        <f>_xlfn.XLOOKUP($A308,'Tabela 4714 Tratada'!$A:$A,'Tabela 4714 Tratada'!$C:$C,"Não encontrado")</f>
        <v>62.55</v>
      </c>
      <c r="O308" s="16">
        <f>'Amostra Sorteada'!G308</f>
        <v>5.0860227945442871E-3</v>
      </c>
    </row>
    <row r="309" spans="1:15" hidden="1" x14ac:dyDescent="0.25">
      <c r="A309" t="str">
        <f>'Amostra Sorteada'!C309</f>
        <v>4205357</v>
      </c>
      <c r="B309" t="str">
        <f>'Amostra Sorteada'!A309</f>
        <v>42</v>
      </c>
      <c r="C309" t="str">
        <f>'Amostra Sorteada'!B309</f>
        <v>Santa Catarina</v>
      </c>
      <c r="D309" t="str">
        <f>'Amostra Sorteada'!D309</f>
        <v>05357</v>
      </c>
      <c r="E309" t="str">
        <f>'Amostra Sorteada'!E309</f>
        <v>Flor do Sertão</v>
      </c>
      <c r="F309" t="str">
        <f>'Amostra Sorteada'!F309</f>
        <v>Sul</v>
      </c>
      <c r="G309" t="str">
        <f>'Amostra Sorteada'!L309</f>
        <v>https://www.flordosertao.sc.gov.br/</v>
      </c>
      <c r="H309" t="str">
        <f>'Amostra Sorteada'!I309</f>
        <v>Sim</v>
      </c>
      <c r="I309" t="str">
        <f>'Amostra Sorteada'!J309</f>
        <v>Sim</v>
      </c>
      <c r="J309" t="str">
        <f>'Amostra Sorteada'!K309</f>
        <v>Apto</v>
      </c>
      <c r="K309">
        <f>'Amostra Sorteada'!M309</f>
        <v>0</v>
      </c>
      <c r="L309" s="17">
        <f>_xlfn.XLOOKUP($A309,'Tabela 4714 Tratada'!$A:$A,'Tabela 4714 Tratada'!$D:$D,"Não encontrado")</f>
        <v>1783</v>
      </c>
      <c r="M309" s="14">
        <f>_xlfn.XLOOKUP($A309,'Tabela 4714 Tratada'!$A:$A,'Tabela 4714 Tratada'!$E:$E,"Não encontrado")</f>
        <v>58.457000000000001</v>
      </c>
      <c r="N309" s="14">
        <f>_xlfn.XLOOKUP($A309,'Tabela 4714 Tratada'!$A:$A,'Tabela 4714 Tratada'!$C:$C,"Não encontrado")</f>
        <v>30.5</v>
      </c>
      <c r="O309" s="16">
        <f>'Amostra Sorteada'!G309</f>
        <v>6.4727746648549633E-3</v>
      </c>
    </row>
    <row r="310" spans="1:15" hidden="1" x14ac:dyDescent="0.25">
      <c r="A310" t="str">
        <f>'Amostra Sorteada'!C310</f>
        <v>4212700</v>
      </c>
      <c r="B310" t="str">
        <f>'Amostra Sorteada'!A310</f>
        <v>42</v>
      </c>
      <c r="C310" t="str">
        <f>'Amostra Sorteada'!B310</f>
        <v>Santa Catarina</v>
      </c>
      <c r="D310" t="str">
        <f>'Amostra Sorteada'!D310</f>
        <v>12700</v>
      </c>
      <c r="E310" t="str">
        <f>'Amostra Sorteada'!E310</f>
        <v>Petrolândia</v>
      </c>
      <c r="F310" t="str">
        <f>'Amostra Sorteada'!F310</f>
        <v>Sul</v>
      </c>
      <c r="G310" t="str">
        <f>'Amostra Sorteada'!L310</f>
        <v>https://www.petrolandia.sc.gov.br/</v>
      </c>
      <c r="H310" t="str">
        <f>'Amostra Sorteada'!I310</f>
        <v>Sim</v>
      </c>
      <c r="I310" t="str">
        <f>'Amostra Sorteada'!J310</f>
        <v>Sim</v>
      </c>
      <c r="J310" t="str">
        <f>'Amostra Sorteada'!K310</f>
        <v>Apto</v>
      </c>
      <c r="K310">
        <f>'Amostra Sorteada'!M310</f>
        <v>0</v>
      </c>
      <c r="L310" s="17">
        <f>_xlfn.XLOOKUP($A310,'Tabela 4714 Tratada'!$A:$A,'Tabela 4714 Tratada'!$D:$D,"Não encontrado")</f>
        <v>6716</v>
      </c>
      <c r="M310" s="14">
        <f>_xlfn.XLOOKUP($A310,'Tabela 4714 Tratada'!$A:$A,'Tabela 4714 Tratada'!$E:$E,"Não encontrado")</f>
        <v>306.76</v>
      </c>
      <c r="N310" s="14">
        <f>_xlfn.XLOOKUP($A310,'Tabela 4714 Tratada'!$A:$A,'Tabela 4714 Tratada'!$C:$C,"Não encontrado")</f>
        <v>21.89</v>
      </c>
      <c r="O310" s="16">
        <f>'Amostra Sorteada'!G310</f>
        <v>6.7428592911158436E-3</v>
      </c>
    </row>
    <row r="311" spans="1:15" hidden="1" x14ac:dyDescent="0.25">
      <c r="A311" t="str">
        <f>'Amostra Sorteada'!C311</f>
        <v>4200606</v>
      </c>
      <c r="B311" t="str">
        <f>'Amostra Sorteada'!A311</f>
        <v>42</v>
      </c>
      <c r="C311" t="str">
        <f>'Amostra Sorteada'!B311</f>
        <v>Santa Catarina</v>
      </c>
      <c r="D311" t="str">
        <f>'Amostra Sorteada'!D311</f>
        <v>00606</v>
      </c>
      <c r="E311" t="str">
        <f>'Amostra Sorteada'!E311</f>
        <v>Águas Mornas</v>
      </c>
      <c r="F311" t="str">
        <f>'Amostra Sorteada'!F311</f>
        <v>Sul</v>
      </c>
      <c r="G311" t="str">
        <f>'Amostra Sorteada'!L311</f>
        <v>https://www.aguasmornas.sc.gov.br/</v>
      </c>
      <c r="H311" t="str">
        <f>'Amostra Sorteada'!I311</f>
        <v>Sim</v>
      </c>
      <c r="I311" t="str">
        <f>'Amostra Sorteada'!J311</f>
        <v>Sim</v>
      </c>
      <c r="J311" t="str">
        <f>'Amostra Sorteada'!K311</f>
        <v>Apto</v>
      </c>
      <c r="K311">
        <f>'Amostra Sorteada'!M311</f>
        <v>0</v>
      </c>
      <c r="L311" s="17">
        <f>_xlfn.XLOOKUP($A311,'Tabela 4714 Tratada'!$A:$A,'Tabela 4714 Tratada'!$D:$D,"Não encontrado")</f>
        <v>6743</v>
      </c>
      <c r="M311" s="14">
        <f>_xlfn.XLOOKUP($A311,'Tabela 4714 Tratada'!$A:$A,'Tabela 4714 Tratada'!$E:$E,"Não encontrado")</f>
        <v>326.66000000000003</v>
      </c>
      <c r="N311" s="14">
        <f>_xlfn.XLOOKUP($A311,'Tabela 4714 Tratada'!$A:$A,'Tabela 4714 Tratada'!$C:$C,"Não encontrado")</f>
        <v>20.64</v>
      </c>
      <c r="O311" s="16">
        <f>'Amostra Sorteada'!G311</f>
        <v>6.7694555588552197E-3</v>
      </c>
    </row>
    <row r="312" spans="1:15" hidden="1" x14ac:dyDescent="0.25">
      <c r="A312" t="str">
        <f>'Amostra Sorteada'!C312</f>
        <v>4307500</v>
      </c>
      <c r="B312" t="str">
        <f>'Amostra Sorteada'!A312</f>
        <v>43</v>
      </c>
      <c r="C312" t="str">
        <f>'Amostra Sorteada'!B312</f>
        <v>Rio Grande do Sul</v>
      </c>
      <c r="D312" t="str">
        <f>'Amostra Sorteada'!D312</f>
        <v>07500</v>
      </c>
      <c r="E312" t="str">
        <f>'Amostra Sorteada'!E312</f>
        <v>Espumoso</v>
      </c>
      <c r="F312" t="str">
        <f>'Amostra Sorteada'!F312</f>
        <v>Sul</v>
      </c>
      <c r="G312" t="str">
        <f>'Amostra Sorteada'!L312</f>
        <v>https://www.espumoso.rs.gov.br/</v>
      </c>
      <c r="H312" t="str">
        <f>'Amostra Sorteada'!I312</f>
        <v>Sim</v>
      </c>
      <c r="I312" t="str">
        <f>'Amostra Sorteada'!J312</f>
        <v>Sim</v>
      </c>
      <c r="J312" t="str">
        <f>'Amostra Sorteada'!K312</f>
        <v>Apto</v>
      </c>
      <c r="K312">
        <f>'Amostra Sorteada'!M312</f>
        <v>0</v>
      </c>
      <c r="L312" s="17">
        <f>_xlfn.XLOOKUP($A312,'Tabela 4714 Tratada'!$A:$A,'Tabela 4714 Tratada'!$D:$D,"Não encontrado")</f>
        <v>15173</v>
      </c>
      <c r="M312" s="14">
        <f>_xlfn.XLOOKUP($A312,'Tabela 4714 Tratada'!$A:$A,'Tabela 4714 Tratada'!$E:$E,"Não encontrado")</f>
        <v>783.64200000000005</v>
      </c>
      <c r="N312" s="14">
        <f>_xlfn.XLOOKUP($A312,'Tabela 4714 Tratada'!$A:$A,'Tabela 4714 Tratada'!$C:$C,"Não encontrado")</f>
        <v>19.36</v>
      </c>
      <c r="O312" s="16">
        <f>'Amostra Sorteada'!G312</f>
        <v>7.5142923281683593E-3</v>
      </c>
    </row>
    <row r="313" spans="1:15" hidden="1" x14ac:dyDescent="0.25">
      <c r="A313" t="str">
        <f>'Amostra Sorteada'!C313</f>
        <v>4125001</v>
      </c>
      <c r="B313" t="str">
        <f>'Amostra Sorteada'!A313</f>
        <v>41</v>
      </c>
      <c r="C313" t="str">
        <f>'Amostra Sorteada'!B313</f>
        <v>Paraná</v>
      </c>
      <c r="D313" t="str">
        <f>'Amostra Sorteada'!D313</f>
        <v>25001</v>
      </c>
      <c r="E313" t="str">
        <f>'Amostra Sorteada'!E313</f>
        <v>São João do Ivaí</v>
      </c>
      <c r="F313" t="str">
        <f>'Amostra Sorteada'!F313</f>
        <v>Sul</v>
      </c>
      <c r="G313" t="str">
        <f>'Amostra Sorteada'!L313</f>
        <v>https://www.saojoaodoivai.pr.gov.br/</v>
      </c>
      <c r="H313" t="str">
        <f>'Amostra Sorteada'!I313</f>
        <v>Sim</v>
      </c>
      <c r="I313" t="str">
        <f>'Amostra Sorteada'!J313</f>
        <v>Sim</v>
      </c>
      <c r="J313" t="str">
        <f>'Amostra Sorteada'!K313</f>
        <v>Apto</v>
      </c>
      <c r="K313">
        <f>'Amostra Sorteada'!M313</f>
        <v>0</v>
      </c>
      <c r="L313" s="17">
        <f>_xlfn.XLOOKUP($A313,'Tabela 4714 Tratada'!$A:$A,'Tabela 4714 Tratada'!$D:$D,"Não encontrado")</f>
        <v>10667</v>
      </c>
      <c r="M313" s="14">
        <f>_xlfn.XLOOKUP($A313,'Tabela 4714 Tratada'!$A:$A,'Tabela 4714 Tratada'!$E:$E,"Não encontrado")</f>
        <v>353.33100000000002</v>
      </c>
      <c r="N313" s="14">
        <f>_xlfn.XLOOKUP($A313,'Tabela 4714 Tratada'!$A:$A,'Tabela 4714 Tratada'!$C:$C,"Não encontrado")</f>
        <v>30.19</v>
      </c>
      <c r="O313" s="16">
        <f>'Amostra Sorteada'!G313</f>
        <v>7.7771100409650407E-3</v>
      </c>
    </row>
    <row r="314" spans="1:15" hidden="1" x14ac:dyDescent="0.25">
      <c r="A314" t="str">
        <f>'Amostra Sorteada'!C314</f>
        <v>4301750</v>
      </c>
      <c r="B314" t="str">
        <f>'Amostra Sorteada'!A314</f>
        <v>43</v>
      </c>
      <c r="C314" t="str">
        <f>'Amostra Sorteada'!B314</f>
        <v>Rio Grande do Sul</v>
      </c>
      <c r="D314" t="str">
        <f>'Amostra Sorteada'!D314</f>
        <v>01750</v>
      </c>
      <c r="E314" t="str">
        <f>'Amostra Sorteada'!E314</f>
        <v>Barão do Triunfo</v>
      </c>
      <c r="F314" t="str">
        <f>'Amostra Sorteada'!F314</f>
        <v>Sul</v>
      </c>
      <c r="G314" t="str">
        <f>'Amostra Sorteada'!L314</f>
        <v>https://www.baraodotriunfo.rs.gov.br/</v>
      </c>
      <c r="H314" t="str">
        <f>'Amostra Sorteada'!I314</f>
        <v>Sim</v>
      </c>
      <c r="I314" t="str">
        <f>'Amostra Sorteada'!J314</f>
        <v>Sim</v>
      </c>
      <c r="J314" t="str">
        <f>'Amostra Sorteada'!K314</f>
        <v>Apto</v>
      </c>
      <c r="K314">
        <f>'Amostra Sorteada'!M314</f>
        <v>0</v>
      </c>
      <c r="L314" s="17">
        <f>_xlfn.XLOOKUP($A314,'Tabela 4714 Tratada'!$A:$A,'Tabela 4714 Tratada'!$D:$D,"Não encontrado")</f>
        <v>5889</v>
      </c>
      <c r="M314" s="14">
        <f>_xlfn.XLOOKUP($A314,'Tabela 4714 Tratada'!$A:$A,'Tabela 4714 Tratada'!$E:$E,"Não encontrado")</f>
        <v>436.101</v>
      </c>
      <c r="N314" s="14">
        <f>_xlfn.XLOOKUP($A314,'Tabela 4714 Tratada'!$A:$A,'Tabela 4714 Tratada'!$C:$C,"Não encontrado")</f>
        <v>13.5</v>
      </c>
      <c r="O314" s="16">
        <f>'Amostra Sorteada'!G314</f>
        <v>1.041319155798659E-2</v>
      </c>
    </row>
    <row r="315" spans="1:15" x14ac:dyDescent="0.25">
      <c r="A315" t="str">
        <f>'Amostra Sorteada'!C315</f>
        <v>4313375</v>
      </c>
      <c r="B315" t="str">
        <f>'Amostra Sorteada'!A315</f>
        <v>43</v>
      </c>
      <c r="C315" t="str">
        <f>'Amostra Sorteada'!B315</f>
        <v>Rio Grande do Sul</v>
      </c>
      <c r="D315" t="str">
        <f>'Amostra Sorteada'!D315</f>
        <v>13375</v>
      </c>
      <c r="E315" t="str">
        <f>'Amostra Sorteada'!E315</f>
        <v>Nova Santa Rita</v>
      </c>
      <c r="F315" t="str">
        <f>'Amostra Sorteada'!F315</f>
        <v>Sul</v>
      </c>
      <c r="G315" t="str">
        <f>'Amostra Sorteada'!L315</f>
        <v>https://www.novasantarita.rs.gov.br/</v>
      </c>
      <c r="H315" t="str">
        <f>'Amostra Sorteada'!I315</f>
        <v>Sim</v>
      </c>
      <c r="I315" t="str">
        <f>'Amostra Sorteada'!J315</f>
        <v>Não</v>
      </c>
      <c r="J315" t="str">
        <f>'Amostra Sorteada'!K315</f>
        <v>Substituir</v>
      </c>
      <c r="K315" t="str">
        <f>'Amostra Sorteada'!M315</f>
        <v>Site sem certificado de segurança SSL</v>
      </c>
      <c r="L315" s="17">
        <f>_xlfn.XLOOKUP($A315,'Tabela 4714 Tratada'!$A:$A,'Tabela 4714 Tratada'!$D:$D,"Não encontrado")</f>
        <v>29024</v>
      </c>
      <c r="M315" s="14">
        <f>_xlfn.XLOOKUP($A315,'Tabela 4714 Tratada'!$A:$A,'Tabela 4714 Tratada'!$E:$E,"Não encontrado")</f>
        <v>218.15299999999999</v>
      </c>
      <c r="N315" s="14">
        <f>_xlfn.XLOOKUP($A315,'Tabela 4714 Tratada'!$A:$A,'Tabela 4714 Tratada'!$C:$C,"Não encontrado")</f>
        <v>133.04</v>
      </c>
      <c r="O315" s="16">
        <f>'Amostra Sorteada'!G315</f>
        <v>1.1395188776275655E-2</v>
      </c>
    </row>
    <row r="316" spans="1:15" hidden="1" x14ac:dyDescent="0.25">
      <c r="A316" t="str">
        <f>'Amostra Sorteada'!C316</f>
        <v>4107546</v>
      </c>
      <c r="B316" t="str">
        <f>'Amostra Sorteada'!A316</f>
        <v>41</v>
      </c>
      <c r="C316" t="str">
        <f>'Amostra Sorteada'!B316</f>
        <v>Paraná</v>
      </c>
      <c r="D316" t="str">
        <f>'Amostra Sorteada'!D316</f>
        <v>07546</v>
      </c>
      <c r="E316" t="str">
        <f>'Amostra Sorteada'!E316</f>
        <v>Espigão Alto do Iguaçu</v>
      </c>
      <c r="F316" t="str">
        <f>'Amostra Sorteada'!F316</f>
        <v>Sul</v>
      </c>
      <c r="G316" t="str">
        <f>'Amostra Sorteada'!L316</f>
        <v>https://www.espigaoaltodoiguacu.pr.gov.br/</v>
      </c>
      <c r="H316" t="str">
        <f>'Amostra Sorteada'!I316</f>
        <v>Sim</v>
      </c>
      <c r="I316" t="str">
        <f>'Amostra Sorteada'!J316</f>
        <v>Sim</v>
      </c>
      <c r="J316" t="str">
        <f>'Amostra Sorteada'!K316</f>
        <v>Apto</v>
      </c>
      <c r="K316">
        <f>'Amostra Sorteada'!M316</f>
        <v>0</v>
      </c>
      <c r="L316" s="17">
        <f>_xlfn.XLOOKUP($A316,'Tabela 4714 Tratada'!$A:$A,'Tabela 4714 Tratada'!$D:$D,"Não encontrado")</f>
        <v>4797</v>
      </c>
      <c r="M316" s="14">
        <f>_xlfn.XLOOKUP($A316,'Tabela 4714 Tratada'!$A:$A,'Tabela 4714 Tratada'!$E:$E,"Não encontrado")</f>
        <v>326.44</v>
      </c>
      <c r="N316" s="14">
        <f>_xlfn.XLOOKUP($A316,'Tabela 4714 Tratada'!$A:$A,'Tabela 4714 Tratada'!$C:$C,"Não encontrado")</f>
        <v>14.69</v>
      </c>
      <c r="O316" s="16">
        <f>'Amostra Sorteada'!G316</f>
        <v>1.2225437461136357E-2</v>
      </c>
    </row>
    <row r="317" spans="1:15" hidden="1" x14ac:dyDescent="0.25">
      <c r="A317" t="str">
        <f>'Amostra Sorteada'!C317</f>
        <v>4115754</v>
      </c>
      <c r="B317" t="str">
        <f>'Amostra Sorteada'!A317</f>
        <v>41</v>
      </c>
      <c r="C317" t="str">
        <f>'Amostra Sorteada'!B317</f>
        <v>Paraná</v>
      </c>
      <c r="D317" t="str">
        <f>'Amostra Sorteada'!D317</f>
        <v>15754</v>
      </c>
      <c r="E317" t="str">
        <f>'Amostra Sorteada'!E317</f>
        <v>Mauá da Serra</v>
      </c>
      <c r="F317" t="str">
        <f>'Amostra Sorteada'!F317</f>
        <v>Sul</v>
      </c>
      <c r="G317" t="str">
        <f>'Amostra Sorteada'!L317</f>
        <v>https://www.mauadaserra.pr.gov.br/</v>
      </c>
      <c r="H317" t="str">
        <f>'Amostra Sorteada'!I317</f>
        <v>Sim</v>
      </c>
      <c r="I317" t="str">
        <f>'Amostra Sorteada'!J317</f>
        <v>Sim</v>
      </c>
      <c r="J317" t="str">
        <f>'Amostra Sorteada'!K317</f>
        <v>Apto</v>
      </c>
      <c r="K317">
        <f>'Amostra Sorteada'!M317</f>
        <v>0</v>
      </c>
      <c r="L317" s="17">
        <f>_xlfn.XLOOKUP($A317,'Tabela 4714 Tratada'!$A:$A,'Tabela 4714 Tratada'!$D:$D,"Não encontrado")</f>
        <v>9383</v>
      </c>
      <c r="M317" s="14">
        <f>_xlfn.XLOOKUP($A317,'Tabela 4714 Tratada'!$A:$A,'Tabela 4714 Tratada'!$E:$E,"Não encontrado")</f>
        <v>108.324</v>
      </c>
      <c r="N317" s="14">
        <f>_xlfn.XLOOKUP($A317,'Tabela 4714 Tratada'!$A:$A,'Tabela 4714 Tratada'!$C:$C,"Não encontrado")</f>
        <v>86.62</v>
      </c>
      <c r="O317" s="16">
        <f>'Amostra Sorteada'!G317</f>
        <v>1.2411513116853068E-2</v>
      </c>
    </row>
    <row r="318" spans="1:15" hidden="1" x14ac:dyDescent="0.25">
      <c r="A318" t="str">
        <f>'Amostra Sorteada'!C318</f>
        <v>4203204</v>
      </c>
      <c r="B318" t="str">
        <f>'Amostra Sorteada'!A318</f>
        <v>42</v>
      </c>
      <c r="C318" t="str">
        <f>'Amostra Sorteada'!B318</f>
        <v>Santa Catarina</v>
      </c>
      <c r="D318" t="str">
        <f>'Amostra Sorteada'!D318</f>
        <v>03204</v>
      </c>
      <c r="E318" t="str">
        <f>'Amostra Sorteada'!E318</f>
        <v>Camboriú</v>
      </c>
      <c r="F318" t="str">
        <f>'Amostra Sorteada'!F318</f>
        <v>Sul</v>
      </c>
      <c r="G318" t="str">
        <f>'Amostra Sorteada'!L318</f>
        <v>https://www.camboriu.sc.gov.br/</v>
      </c>
      <c r="H318" t="str">
        <f>'Amostra Sorteada'!I318</f>
        <v>Sim</v>
      </c>
      <c r="I318" t="str">
        <f>'Amostra Sorteada'!J318</f>
        <v>Sim</v>
      </c>
      <c r="J318" t="str">
        <f>'Amostra Sorteada'!K318</f>
        <v>Apto</v>
      </c>
      <c r="K318">
        <f>'Amostra Sorteada'!M318</f>
        <v>0</v>
      </c>
      <c r="L318" s="17">
        <f>_xlfn.XLOOKUP($A318,'Tabela 4714 Tratada'!$A:$A,'Tabela 4714 Tratada'!$D:$D,"Não encontrado")</f>
        <v>103074</v>
      </c>
      <c r="M318" s="14">
        <f>_xlfn.XLOOKUP($A318,'Tabela 4714 Tratada'!$A:$A,'Tabela 4714 Tratada'!$E:$E,"Não encontrado")</f>
        <v>210.56800000000001</v>
      </c>
      <c r="N318" s="14">
        <f>_xlfn.XLOOKUP($A318,'Tabela 4714 Tratada'!$A:$A,'Tabela 4714 Tratada'!$C:$C,"Não encontrado")</f>
        <v>489.5</v>
      </c>
      <c r="O318" s="16">
        <f>'Amostra Sorteada'!G318</f>
        <v>1.3372149738620553E-2</v>
      </c>
    </row>
    <row r="319" spans="1:15" x14ac:dyDescent="0.25">
      <c r="A319" t="str">
        <f>'Amostra Sorteada'!C319</f>
        <v>4203105</v>
      </c>
      <c r="B319" t="str">
        <f>'Amostra Sorteada'!A319</f>
        <v>42</v>
      </c>
      <c r="C319" t="str">
        <f>'Amostra Sorteada'!B319</f>
        <v>Santa Catarina</v>
      </c>
      <c r="D319" t="str">
        <f>'Amostra Sorteada'!D319</f>
        <v>03105</v>
      </c>
      <c r="E319" t="str">
        <f>'Amostra Sorteada'!E319</f>
        <v>Caibi</v>
      </c>
      <c r="F319" t="str">
        <f>'Amostra Sorteada'!F319</f>
        <v>Sul</v>
      </c>
      <c r="G319" t="str">
        <f>'Amostra Sorteada'!L319</f>
        <v>https://caibi.atende.net/</v>
      </c>
      <c r="H319" t="str">
        <f>'Amostra Sorteada'!I319</f>
        <v>Sim</v>
      </c>
      <c r="I319" t="str">
        <f>'Amostra Sorteada'!J319</f>
        <v>Não</v>
      </c>
      <c r="J319" t="str">
        <f>'Amostra Sorteada'!K319</f>
        <v>Substituir</v>
      </c>
      <c r="K319" t="str">
        <f>'Amostra Sorteada'!M319</f>
        <v>Dominio do site fora da estrutura do Gov.br</v>
      </c>
      <c r="L319" s="17">
        <f>_xlfn.XLOOKUP($A319,'Tabela 4714 Tratada'!$A:$A,'Tabela 4714 Tratada'!$D:$D,"Não encontrado")</f>
        <v>6304</v>
      </c>
      <c r="M319" s="14">
        <f>_xlfn.XLOOKUP($A319,'Tabela 4714 Tratada'!$A:$A,'Tabela 4714 Tratada'!$E:$E,"Não encontrado")</f>
        <v>173.07900000000001</v>
      </c>
      <c r="N319" s="14">
        <f>_xlfn.XLOOKUP($A319,'Tabela 4714 Tratada'!$A:$A,'Tabela 4714 Tratada'!$C:$C,"Não encontrado")</f>
        <v>36.42</v>
      </c>
      <c r="O319" s="16">
        <f>'Amostra Sorteada'!G319</f>
        <v>1.3654543721057899E-2</v>
      </c>
    </row>
    <row r="320" spans="1:15" hidden="1" x14ac:dyDescent="0.25">
      <c r="A320" t="str">
        <f>'Amostra Sorteada'!C320</f>
        <v>4215455</v>
      </c>
      <c r="B320" t="str">
        <f>'Amostra Sorteada'!A320</f>
        <v>42</v>
      </c>
      <c r="C320" t="str">
        <f>'Amostra Sorteada'!B320</f>
        <v>Santa Catarina</v>
      </c>
      <c r="D320" t="str">
        <f>'Amostra Sorteada'!D320</f>
        <v>15455</v>
      </c>
      <c r="E320" t="str">
        <f>'Amostra Sorteada'!E320</f>
        <v>Sangão</v>
      </c>
      <c r="F320" t="str">
        <f>'Amostra Sorteada'!F320</f>
        <v>Sul</v>
      </c>
      <c r="G320" t="str">
        <f>'Amostra Sorteada'!L320</f>
        <v>https://www.sangao.sc.gov.br/</v>
      </c>
      <c r="H320" t="str">
        <f>'Amostra Sorteada'!I320</f>
        <v>Sim</v>
      </c>
      <c r="I320" t="str">
        <f>'Amostra Sorteada'!J320</f>
        <v>Sim</v>
      </c>
      <c r="J320" t="str">
        <f>'Amostra Sorteada'!K320</f>
        <v>Apto</v>
      </c>
      <c r="K320">
        <f>'Amostra Sorteada'!M320</f>
        <v>0</v>
      </c>
      <c r="L320" s="17">
        <f>_xlfn.XLOOKUP($A320,'Tabela 4714 Tratada'!$A:$A,'Tabela 4714 Tratada'!$D:$D,"Não encontrado")</f>
        <v>12882</v>
      </c>
      <c r="M320" s="14">
        <f>_xlfn.XLOOKUP($A320,'Tabela 4714 Tratada'!$A:$A,'Tabela 4714 Tratada'!$E:$E,"Não encontrado")</f>
        <v>82.983999999999995</v>
      </c>
      <c r="N320" s="14">
        <f>_xlfn.XLOOKUP($A320,'Tabela 4714 Tratada'!$A:$A,'Tabela 4714 Tratada'!$C:$C,"Não encontrado")</f>
        <v>155.22999999999999</v>
      </c>
      <c r="O320" s="16">
        <f>'Amostra Sorteada'!G320</f>
        <v>1.4810207372211281E-2</v>
      </c>
    </row>
    <row r="321" spans="1:15" hidden="1" x14ac:dyDescent="0.25">
      <c r="A321" t="str">
        <f>'Amostra Sorteada'!C321</f>
        <v>4302352</v>
      </c>
      <c r="B321" t="str">
        <f>'Amostra Sorteada'!A321</f>
        <v>43</v>
      </c>
      <c r="C321" t="str">
        <f>'Amostra Sorteada'!B321</f>
        <v>Rio Grande do Sul</v>
      </c>
      <c r="D321" t="str">
        <f>'Amostra Sorteada'!D321</f>
        <v>02352</v>
      </c>
      <c r="E321" t="str">
        <f>'Amostra Sorteada'!E321</f>
        <v>Bom Princípio</v>
      </c>
      <c r="F321" t="str">
        <f>'Amostra Sorteada'!F321</f>
        <v>Sul</v>
      </c>
      <c r="G321" t="str">
        <f>'Amostra Sorteada'!L321</f>
        <v>https://www.bomprincipio.rs.gov.br/</v>
      </c>
      <c r="H321" t="str">
        <f>'Amostra Sorteada'!I321</f>
        <v>Sim</v>
      </c>
      <c r="I321" t="str">
        <f>'Amostra Sorteada'!J321</f>
        <v>Sim</v>
      </c>
      <c r="J321" t="str">
        <f>'Amostra Sorteada'!K321</f>
        <v>Apto</v>
      </c>
      <c r="K321">
        <f>'Amostra Sorteada'!M321</f>
        <v>0</v>
      </c>
      <c r="L321" s="17">
        <f>_xlfn.XLOOKUP($A321,'Tabela 4714 Tratada'!$A:$A,'Tabela 4714 Tratada'!$D:$D,"Não encontrado")</f>
        <v>13142</v>
      </c>
      <c r="M321" s="14">
        <f>_xlfn.XLOOKUP($A321,'Tabela 4714 Tratada'!$A:$A,'Tabela 4714 Tratada'!$E:$E,"Não encontrado")</f>
        <v>88.66</v>
      </c>
      <c r="N321" s="14">
        <f>_xlfn.XLOOKUP($A321,'Tabela 4714 Tratada'!$A:$A,'Tabela 4714 Tratada'!$C:$C,"Não encontrado")</f>
        <v>148.22999999999999</v>
      </c>
      <c r="O321" s="16">
        <f>'Amostra Sorteada'!G321</f>
        <v>1.6768553612468207E-2</v>
      </c>
    </row>
    <row r="322" spans="1:15" x14ac:dyDescent="0.25">
      <c r="A322" t="str">
        <f>'Amostra Sorteada'!C322</f>
        <v>4208450</v>
      </c>
      <c r="B322" t="str">
        <f>'Amostra Sorteada'!A322</f>
        <v>42</v>
      </c>
      <c r="C322" t="str">
        <f>'Amostra Sorteada'!B322</f>
        <v>Santa Catarina</v>
      </c>
      <c r="D322" t="str">
        <f>'Amostra Sorteada'!D322</f>
        <v>08450</v>
      </c>
      <c r="E322" t="str">
        <f>'Amostra Sorteada'!E322</f>
        <v>Itapoá</v>
      </c>
      <c r="F322" t="str">
        <f>'Amostra Sorteada'!F322</f>
        <v>Sul</v>
      </c>
      <c r="G322" t="str">
        <f>'Amostra Sorteada'!L322</f>
        <v>https://www.itapoa.sc.gov.br/</v>
      </c>
      <c r="H322" t="str">
        <f>'Amostra Sorteada'!I322</f>
        <v>Sim</v>
      </c>
      <c r="I322" t="str">
        <f>'Amostra Sorteada'!J322</f>
        <v>Não</v>
      </c>
      <c r="J322" t="str">
        <f>'Amostra Sorteada'!K322</f>
        <v>Substituir</v>
      </c>
      <c r="K322" t="str">
        <f>'Amostra Sorteada'!M322</f>
        <v>Site sem certificado de segurança SSL</v>
      </c>
      <c r="L322" s="17">
        <f>_xlfn.XLOOKUP($A322,'Tabela 4714 Tratada'!$A:$A,'Tabela 4714 Tratada'!$D:$D,"Não encontrado")</f>
        <v>30750</v>
      </c>
      <c r="M322" s="14">
        <f>_xlfn.XLOOKUP($A322,'Tabela 4714 Tratada'!$A:$A,'Tabela 4714 Tratada'!$E:$E,"Não encontrado")</f>
        <v>245.39400000000001</v>
      </c>
      <c r="N322" s="14">
        <f>_xlfn.XLOOKUP($A322,'Tabela 4714 Tratada'!$A:$A,'Tabela 4714 Tratada'!$C:$C,"Não encontrado")</f>
        <v>125.31</v>
      </c>
      <c r="O322" s="16">
        <f>'Amostra Sorteada'!G322</f>
        <v>1.6826841824028937E-2</v>
      </c>
    </row>
    <row r="323" spans="1:15" hidden="1" x14ac:dyDescent="0.25">
      <c r="A323" t="str">
        <f>'Amostra Sorteada'!C323</f>
        <v>4118451</v>
      </c>
      <c r="B323" t="str">
        <f>'Amostra Sorteada'!A323</f>
        <v>41</v>
      </c>
      <c r="C323" t="str">
        <f>'Amostra Sorteada'!B323</f>
        <v>Paraná</v>
      </c>
      <c r="D323" t="str">
        <f>'Amostra Sorteada'!D323</f>
        <v>18451</v>
      </c>
      <c r="E323" t="str">
        <f>'Amostra Sorteada'!E323</f>
        <v>Pato Bragado</v>
      </c>
      <c r="F323" t="str">
        <f>'Amostra Sorteada'!F323</f>
        <v>Sul</v>
      </c>
      <c r="G323" t="str">
        <f>'Amostra Sorteada'!L323</f>
        <v>https://www.patobragado.pr.gov.br/</v>
      </c>
      <c r="H323" t="str">
        <f>'Amostra Sorteada'!I323</f>
        <v>Sim</v>
      </c>
      <c r="I323" t="str">
        <f>'Amostra Sorteada'!J323</f>
        <v>Sim</v>
      </c>
      <c r="J323" t="str">
        <f>'Amostra Sorteada'!K323</f>
        <v>Apto</v>
      </c>
      <c r="K323">
        <f>'Amostra Sorteada'!M323</f>
        <v>0</v>
      </c>
      <c r="L323" s="17">
        <f>_xlfn.XLOOKUP($A323,'Tabela 4714 Tratada'!$A:$A,'Tabela 4714 Tratada'!$D:$D,"Não encontrado")</f>
        <v>5733</v>
      </c>
      <c r="M323" s="14">
        <f>_xlfn.XLOOKUP($A323,'Tabela 4714 Tratada'!$A:$A,'Tabela 4714 Tratada'!$E:$E,"Não encontrado")</f>
        <v>135.6</v>
      </c>
      <c r="N323" s="14">
        <f>_xlfn.XLOOKUP($A323,'Tabela 4714 Tratada'!$A:$A,'Tabela 4714 Tratada'!$C:$C,"Não encontrado")</f>
        <v>42.28</v>
      </c>
      <c r="O323" s="16">
        <f>'Amostra Sorteada'!G323</f>
        <v>1.804393708652019E-2</v>
      </c>
    </row>
    <row r="324" spans="1:15" hidden="1" x14ac:dyDescent="0.25">
      <c r="A324" t="str">
        <f>'Amostra Sorteada'!C324</f>
        <v>4213302</v>
      </c>
      <c r="B324" t="str">
        <f>'Amostra Sorteada'!A324</f>
        <v>42</v>
      </c>
      <c r="C324" t="str">
        <f>'Amostra Sorteada'!B324</f>
        <v>Santa Catarina</v>
      </c>
      <c r="D324" t="str">
        <f>'Amostra Sorteada'!D324</f>
        <v>13302</v>
      </c>
      <c r="E324" t="str">
        <f>'Amostra Sorteada'!E324</f>
        <v>Ponte Alta</v>
      </c>
      <c r="F324" t="str">
        <f>'Amostra Sorteada'!F324</f>
        <v>Sul</v>
      </c>
      <c r="G324" t="str">
        <f>'Amostra Sorteada'!L324</f>
        <v>https://www.pontealta.sc.gov.br/</v>
      </c>
      <c r="H324" t="str">
        <f>'Amostra Sorteada'!I324</f>
        <v>Sim</v>
      </c>
      <c r="I324" t="str">
        <f>'Amostra Sorteada'!J324</f>
        <v>Sim</v>
      </c>
      <c r="J324" t="str">
        <f>'Amostra Sorteada'!K324</f>
        <v>Apto</v>
      </c>
      <c r="K324">
        <f>'Amostra Sorteada'!M324</f>
        <v>0</v>
      </c>
      <c r="L324" s="17">
        <f>_xlfn.XLOOKUP($A324,'Tabela 4714 Tratada'!$A:$A,'Tabela 4714 Tratada'!$D:$D,"Não encontrado")</f>
        <v>4437</v>
      </c>
      <c r="M324" s="14">
        <f>_xlfn.XLOOKUP($A324,'Tabela 4714 Tratada'!$A:$A,'Tabela 4714 Tratada'!$E:$E,"Não encontrado")</f>
        <v>575.16999999999996</v>
      </c>
      <c r="N324" s="14">
        <f>_xlfn.XLOOKUP($A324,'Tabela 4714 Tratada'!$A:$A,'Tabela 4714 Tratada'!$C:$C,"Não encontrado")</f>
        <v>7.71</v>
      </c>
      <c r="O324" s="16">
        <f>'Amostra Sorteada'!G324</f>
        <v>1.9862349675289104E-2</v>
      </c>
    </row>
    <row r="325" spans="1:15" hidden="1" x14ac:dyDescent="0.25">
      <c r="A325" t="str">
        <f>'Amostra Sorteada'!C325</f>
        <v>4126603</v>
      </c>
      <c r="B325" t="str">
        <f>'Amostra Sorteada'!A325</f>
        <v>41</v>
      </c>
      <c r="C325" t="str">
        <f>'Amostra Sorteada'!B325</f>
        <v>Paraná</v>
      </c>
      <c r="D325" t="str">
        <f>'Amostra Sorteada'!D325</f>
        <v>26603</v>
      </c>
      <c r="E325" t="str">
        <f>'Amostra Sorteada'!E325</f>
        <v>Siqueira Campos</v>
      </c>
      <c r="F325" t="str">
        <f>'Amostra Sorteada'!F325</f>
        <v>Sul</v>
      </c>
      <c r="G325" t="str">
        <f>'Amostra Sorteada'!L325</f>
        <v>https://www.siqueiracampos.pr.gov.br/</v>
      </c>
      <c r="H325" t="str">
        <f>'Amostra Sorteada'!I325</f>
        <v>Sim</v>
      </c>
      <c r="I325" t="str">
        <f>'Amostra Sorteada'!J325</f>
        <v>Sim</v>
      </c>
      <c r="J325" t="str">
        <f>'Amostra Sorteada'!K325</f>
        <v>Apto</v>
      </c>
      <c r="K325">
        <f>'Amostra Sorteada'!M325</f>
        <v>0</v>
      </c>
      <c r="L325" s="17">
        <f>_xlfn.XLOOKUP($A325,'Tabela 4714 Tratada'!$A:$A,'Tabela 4714 Tratada'!$D:$D,"Não encontrado")</f>
        <v>22811</v>
      </c>
      <c r="M325" s="14">
        <f>_xlfn.XLOOKUP($A325,'Tabela 4714 Tratada'!$A:$A,'Tabela 4714 Tratada'!$E:$E,"Não encontrado")</f>
        <v>278.03500000000003</v>
      </c>
      <c r="N325" s="14">
        <f>_xlfn.XLOOKUP($A325,'Tabela 4714 Tratada'!$A:$A,'Tabela 4714 Tratada'!$C:$C,"Não encontrado")</f>
        <v>82.04</v>
      </c>
      <c r="O325" s="16">
        <f>'Amostra Sorteada'!G325</f>
        <v>2.055558249539946E-2</v>
      </c>
    </row>
    <row r="326" spans="1:15" hidden="1" x14ac:dyDescent="0.25">
      <c r="A326" t="str">
        <f>'Amostra Sorteada'!C326</f>
        <v>4312906</v>
      </c>
      <c r="B326" t="str">
        <f>'Amostra Sorteada'!A326</f>
        <v>43</v>
      </c>
      <c r="C326" t="str">
        <f>'Amostra Sorteada'!B326</f>
        <v>Rio Grande do Sul</v>
      </c>
      <c r="D326" t="str">
        <f>'Amostra Sorteada'!D326</f>
        <v>12906</v>
      </c>
      <c r="E326" t="str">
        <f>'Amostra Sorteada'!E326</f>
        <v>Nova Bassano</v>
      </c>
      <c r="F326" t="str">
        <f>'Amostra Sorteada'!F326</f>
        <v>Sul</v>
      </c>
      <c r="G326" t="str">
        <f>'Amostra Sorteada'!L326</f>
        <v>https://www.novabassano.rs.gov.br/</v>
      </c>
      <c r="H326" t="str">
        <f>'Amostra Sorteada'!I326</f>
        <v>Sim</v>
      </c>
      <c r="I326" t="str">
        <f>'Amostra Sorteada'!J326</f>
        <v>Sim</v>
      </c>
      <c r="J326" t="str">
        <f>'Amostra Sorteada'!K326</f>
        <v>Apto</v>
      </c>
      <c r="K326">
        <f>'Amostra Sorteada'!M326</f>
        <v>0</v>
      </c>
      <c r="L326" s="17">
        <f>_xlfn.XLOOKUP($A326,'Tabela 4714 Tratada'!$A:$A,'Tabela 4714 Tratada'!$D:$D,"Não encontrado")</f>
        <v>9649</v>
      </c>
      <c r="M326" s="14">
        <f>_xlfn.XLOOKUP($A326,'Tabela 4714 Tratada'!$A:$A,'Tabela 4714 Tratada'!$E:$E,"Não encontrado")</f>
        <v>211.61099999999999</v>
      </c>
      <c r="N326" s="14">
        <f>_xlfn.XLOOKUP($A326,'Tabela 4714 Tratada'!$A:$A,'Tabela 4714 Tratada'!$C:$C,"Não encontrado")</f>
        <v>45.6</v>
      </c>
      <c r="O326" s="16">
        <f>'Amostra Sorteada'!G326</f>
        <v>2.0772108978619919E-2</v>
      </c>
    </row>
    <row r="327" spans="1:15" hidden="1" x14ac:dyDescent="0.25">
      <c r="A327" t="str">
        <f>'Amostra Sorteada'!C327</f>
        <v>4126207</v>
      </c>
      <c r="B327" t="str">
        <f>'Amostra Sorteada'!A327</f>
        <v>41</v>
      </c>
      <c r="C327" t="str">
        <f>'Amostra Sorteada'!B327</f>
        <v>Paraná</v>
      </c>
      <c r="D327" t="str">
        <f>'Amostra Sorteada'!D327</f>
        <v>26207</v>
      </c>
      <c r="E327" t="str">
        <f>'Amostra Sorteada'!E327</f>
        <v>Sapopema</v>
      </c>
      <c r="F327" t="str">
        <f>'Amostra Sorteada'!F327</f>
        <v>Sul</v>
      </c>
      <c r="G327" t="str">
        <f>'Amostra Sorteada'!L327</f>
        <v>https://www.sapopema.pr.gov.br/</v>
      </c>
      <c r="H327" t="str">
        <f>'Amostra Sorteada'!I327</f>
        <v>Sim</v>
      </c>
      <c r="I327" t="str">
        <f>'Amostra Sorteada'!J327</f>
        <v>Sim</v>
      </c>
      <c r="J327" t="str">
        <f>'Amostra Sorteada'!K327</f>
        <v>Apto</v>
      </c>
      <c r="K327">
        <f>'Amostra Sorteada'!M327</f>
        <v>0</v>
      </c>
      <c r="L327" s="17">
        <f>_xlfn.XLOOKUP($A327,'Tabela 4714 Tratada'!$A:$A,'Tabela 4714 Tratada'!$D:$D,"Não encontrado")</f>
        <v>6695</v>
      </c>
      <c r="M327" s="14">
        <f>_xlfn.XLOOKUP($A327,'Tabela 4714 Tratada'!$A:$A,'Tabela 4714 Tratada'!$E:$E,"Não encontrado")</f>
        <v>677.60900000000004</v>
      </c>
      <c r="N327" s="14">
        <f>_xlfn.XLOOKUP($A327,'Tabela 4714 Tratada'!$A:$A,'Tabela 4714 Tratada'!$C:$C,"Não encontrado")</f>
        <v>9.8800000000000008</v>
      </c>
      <c r="O327" s="16">
        <f>'Amostra Sorteada'!G327</f>
        <v>2.104804142243355E-2</v>
      </c>
    </row>
    <row r="328" spans="1:15" hidden="1" x14ac:dyDescent="0.25">
      <c r="A328" t="str">
        <f>'Amostra Sorteada'!C328</f>
        <v>4103107</v>
      </c>
      <c r="B328" t="str">
        <f>'Amostra Sorteada'!A328</f>
        <v>41</v>
      </c>
      <c r="C328" t="str">
        <f>'Amostra Sorteada'!B328</f>
        <v>Paraná</v>
      </c>
      <c r="D328" t="str">
        <f>'Amostra Sorteada'!D328</f>
        <v>03107</v>
      </c>
      <c r="E328" t="str">
        <f>'Amostra Sorteada'!E328</f>
        <v>Bocaiúva do Sul</v>
      </c>
      <c r="F328" t="str">
        <f>'Amostra Sorteada'!F328</f>
        <v>Sul</v>
      </c>
      <c r="G328" t="str">
        <f>'Amostra Sorteada'!L328</f>
        <v>https://www.bocaiuvadosul.pr.gov.br/</v>
      </c>
      <c r="H328" t="str">
        <f>'Amostra Sorteada'!I328</f>
        <v>Sim</v>
      </c>
      <c r="I328" t="str">
        <f>'Amostra Sorteada'!J328</f>
        <v>Sim</v>
      </c>
      <c r="J328" t="str">
        <f>'Amostra Sorteada'!K328</f>
        <v>Apto</v>
      </c>
      <c r="K328">
        <f>'Amostra Sorteada'!M328</f>
        <v>0</v>
      </c>
      <c r="L328" s="17">
        <f>_xlfn.XLOOKUP($A328,'Tabela 4714 Tratada'!$A:$A,'Tabela 4714 Tratada'!$D:$D,"Não encontrado")</f>
        <v>13299</v>
      </c>
      <c r="M328" s="14">
        <f>_xlfn.XLOOKUP($A328,'Tabela 4714 Tratada'!$A:$A,'Tabela 4714 Tratada'!$E:$E,"Não encontrado")</f>
        <v>825.66499999999996</v>
      </c>
      <c r="N328" s="14">
        <f>_xlfn.XLOOKUP($A328,'Tabela 4714 Tratada'!$A:$A,'Tabela 4714 Tratada'!$C:$C,"Não encontrado")</f>
        <v>16.11</v>
      </c>
      <c r="O328" s="16">
        <f>'Amostra Sorteada'!G328</f>
        <v>2.1568593044358986E-2</v>
      </c>
    </row>
    <row r="329" spans="1:15" hidden="1" x14ac:dyDescent="0.25">
      <c r="A329" t="str">
        <f>'Amostra Sorteada'!C329</f>
        <v>4104303</v>
      </c>
      <c r="B329" t="str">
        <f>'Amostra Sorteada'!A329</f>
        <v>41</v>
      </c>
      <c r="C329" t="str">
        <f>'Amostra Sorteada'!B329</f>
        <v>Paraná</v>
      </c>
      <c r="D329" t="str">
        <f>'Amostra Sorteada'!D329</f>
        <v>04303</v>
      </c>
      <c r="E329" t="str">
        <f>'Amostra Sorteada'!E329</f>
        <v>Campo Mourão</v>
      </c>
      <c r="F329" t="str">
        <f>'Amostra Sorteada'!F329</f>
        <v>Sul</v>
      </c>
      <c r="G329" t="str">
        <f>'Amostra Sorteada'!L329</f>
        <v>https://www.campomourao.pr.gov.br/</v>
      </c>
      <c r="H329" t="str">
        <f>'Amostra Sorteada'!I329</f>
        <v>Sim</v>
      </c>
      <c r="I329" t="str">
        <f>'Amostra Sorteada'!J329</f>
        <v>Sim</v>
      </c>
      <c r="J329" t="str">
        <f>'Amostra Sorteada'!K329</f>
        <v>Apto</v>
      </c>
      <c r="K329">
        <f>'Amostra Sorteada'!M329</f>
        <v>0</v>
      </c>
      <c r="L329" s="17">
        <f>_xlfn.XLOOKUP($A329,'Tabela 4714 Tratada'!$A:$A,'Tabela 4714 Tratada'!$D:$D,"Não encontrado")</f>
        <v>99432</v>
      </c>
      <c r="M329" s="14">
        <f>_xlfn.XLOOKUP($A329,'Tabela 4714 Tratada'!$A:$A,'Tabela 4714 Tratada'!$E:$E,"Não encontrado")</f>
        <v>749.63699999999994</v>
      </c>
      <c r="N329" s="14">
        <f>_xlfn.XLOOKUP($A329,'Tabela 4714 Tratada'!$A:$A,'Tabela 4714 Tratada'!$C:$C,"Não encontrado")</f>
        <v>132.63999999999999</v>
      </c>
      <c r="O329" s="16">
        <f>'Amostra Sorteada'!G329</f>
        <v>2.1617954120941474E-2</v>
      </c>
    </row>
    <row r="330" spans="1:15" x14ac:dyDescent="0.25">
      <c r="A330" t="str">
        <f>'Amostra Sorteada'!C330</f>
        <v>4306320</v>
      </c>
      <c r="B330" t="str">
        <f>'Amostra Sorteada'!A330</f>
        <v>43</v>
      </c>
      <c r="C330" t="str">
        <f>'Amostra Sorteada'!B330</f>
        <v>Rio Grande do Sul</v>
      </c>
      <c r="D330" t="str">
        <f>'Amostra Sorteada'!D330</f>
        <v>06320</v>
      </c>
      <c r="E330" t="str">
        <f>'Amostra Sorteada'!E330</f>
        <v>Derrubadas</v>
      </c>
      <c r="F330" t="str">
        <f>'Amostra Sorteada'!F330</f>
        <v>Sul</v>
      </c>
      <c r="G330" t="str">
        <f>'Amostra Sorteada'!L330</f>
        <v>https://derrubadas-rs.com.br/site/</v>
      </c>
      <c r="H330" t="str">
        <f>'Amostra Sorteada'!I330</f>
        <v>Sim</v>
      </c>
      <c r="I330" t="str">
        <f>'Amostra Sorteada'!J330</f>
        <v>Não</v>
      </c>
      <c r="J330" t="str">
        <f>'Amostra Sorteada'!K330</f>
        <v>Substituir</v>
      </c>
      <c r="K330" t="str">
        <f>'Amostra Sorteada'!M330</f>
        <v>Dominio do site fora da estrutura do Gov.br</v>
      </c>
      <c r="L330" s="17">
        <f>_xlfn.XLOOKUP($A330,'Tabela 4714 Tratada'!$A:$A,'Tabela 4714 Tratada'!$D:$D,"Não encontrado")</f>
        <v>2751</v>
      </c>
      <c r="M330" s="14">
        <f>_xlfn.XLOOKUP($A330,'Tabela 4714 Tratada'!$A:$A,'Tabela 4714 Tratada'!$E:$E,"Não encontrado")</f>
        <v>360.851</v>
      </c>
      <c r="N330" s="14">
        <f>_xlfn.XLOOKUP($A330,'Tabela 4714 Tratada'!$A:$A,'Tabela 4714 Tratada'!$C:$C,"Não encontrado")</f>
        <v>7.62</v>
      </c>
      <c r="O330" s="16">
        <f>'Amostra Sorteada'!G330</f>
        <v>2.2933290656210858E-2</v>
      </c>
    </row>
    <row r="331" spans="1:15" x14ac:dyDescent="0.25">
      <c r="A331" t="str">
        <f>'Amostra Sorteada'!C331</f>
        <v>4208104</v>
      </c>
      <c r="B331" t="str">
        <f>'Amostra Sorteada'!A331</f>
        <v>42</v>
      </c>
      <c r="C331" t="str">
        <f>'Amostra Sorteada'!B331</f>
        <v>Santa Catarina</v>
      </c>
      <c r="D331" t="str">
        <f>'Amostra Sorteada'!D331</f>
        <v>08104</v>
      </c>
      <c r="E331" t="str">
        <f>'Amostra Sorteada'!E331</f>
        <v>Itaiópolis</v>
      </c>
      <c r="F331" t="str">
        <f>'Amostra Sorteada'!F331</f>
        <v>Sul</v>
      </c>
      <c r="G331" t="str">
        <f>'Amostra Sorteada'!L331</f>
        <v>https://www.itaiopolis.sc.gov.br/</v>
      </c>
      <c r="H331" t="str">
        <f>'Amostra Sorteada'!I331</f>
        <v>Sim</v>
      </c>
      <c r="I331" t="str">
        <f>'Amostra Sorteada'!J331</f>
        <v>Não</v>
      </c>
      <c r="J331" t="str">
        <f>'Amostra Sorteada'!K331</f>
        <v>Substituir</v>
      </c>
      <c r="K331" t="str">
        <f>'Amostra Sorteada'!M331</f>
        <v>Site sem certificado de segurança SSL</v>
      </c>
      <c r="L331" s="17">
        <f>_xlfn.XLOOKUP($A331,'Tabela 4714 Tratada'!$A:$A,'Tabela 4714 Tratada'!$D:$D,"Não encontrado")</f>
        <v>22051</v>
      </c>
      <c r="M331" s="14">
        <f>_xlfn.XLOOKUP($A331,'Tabela 4714 Tratada'!$A:$A,'Tabela 4714 Tratada'!$E:$E,"Não encontrado")</f>
        <v>1297.5429999999999</v>
      </c>
      <c r="N331" s="14">
        <f>_xlfn.XLOOKUP($A331,'Tabela 4714 Tratada'!$A:$A,'Tabela 4714 Tratada'!$C:$C,"Não encontrado")</f>
        <v>16.989999999999998</v>
      </c>
      <c r="O331" s="16">
        <f>'Amostra Sorteada'!G331</f>
        <v>2.30207759265042E-2</v>
      </c>
    </row>
    <row r="332" spans="1:15" hidden="1" x14ac:dyDescent="0.25">
      <c r="A332" t="str">
        <f>'Amostra Sorteada'!C332</f>
        <v>4210209</v>
      </c>
      <c r="B332" t="str">
        <f>'Amostra Sorteada'!A332</f>
        <v>42</v>
      </c>
      <c r="C332" t="str">
        <f>'Amostra Sorteada'!B332</f>
        <v>Santa Catarina</v>
      </c>
      <c r="D332" t="str">
        <f>'Amostra Sorteada'!D332</f>
        <v>10209</v>
      </c>
      <c r="E332" t="str">
        <f>'Amostra Sorteada'!E332</f>
        <v>Major Gercino</v>
      </c>
      <c r="F332" t="str">
        <f>'Amostra Sorteada'!F332</f>
        <v>Sul</v>
      </c>
      <c r="G332" t="str">
        <f>'Amostra Sorteada'!L332</f>
        <v>https://www.majorgercino.sc.gov.br/</v>
      </c>
      <c r="H332" t="str">
        <f>'Amostra Sorteada'!I332</f>
        <v>Sim</v>
      </c>
      <c r="I332" t="str">
        <f>'Amostra Sorteada'!J332</f>
        <v>Sim</v>
      </c>
      <c r="J332" t="str">
        <f>'Amostra Sorteada'!K332</f>
        <v>Apto</v>
      </c>
      <c r="K332">
        <f>'Amostra Sorteada'!M332</f>
        <v>0</v>
      </c>
      <c r="L332" s="17">
        <f>_xlfn.XLOOKUP($A332,'Tabela 4714 Tratada'!$A:$A,'Tabela 4714 Tratada'!$D:$D,"Não encontrado")</f>
        <v>3214</v>
      </c>
      <c r="M332" s="14">
        <f>_xlfn.XLOOKUP($A332,'Tabela 4714 Tratada'!$A:$A,'Tabela 4714 Tratada'!$E:$E,"Não encontrado")</f>
        <v>306.05799999999999</v>
      </c>
      <c r="N332" s="14">
        <f>_xlfn.XLOOKUP($A332,'Tabela 4714 Tratada'!$A:$A,'Tabela 4714 Tratada'!$C:$C,"Não encontrado")</f>
        <v>10.5</v>
      </c>
      <c r="O332" s="16">
        <f>'Amostra Sorteada'!G332</f>
        <v>2.3707948392345912E-2</v>
      </c>
    </row>
    <row r="333" spans="1:15" hidden="1" x14ac:dyDescent="0.25">
      <c r="A333" t="str">
        <f>'Amostra Sorteada'!C333</f>
        <v>4322608</v>
      </c>
      <c r="B333" t="str">
        <f>'Amostra Sorteada'!A333</f>
        <v>43</v>
      </c>
      <c r="C333" t="str">
        <f>'Amostra Sorteada'!B333</f>
        <v>Rio Grande do Sul</v>
      </c>
      <c r="D333" t="str">
        <f>'Amostra Sorteada'!D333</f>
        <v>22608</v>
      </c>
      <c r="E333" t="str">
        <f>'Amostra Sorteada'!E333</f>
        <v>Venâncio Aires</v>
      </c>
      <c r="F333" t="str">
        <f>'Amostra Sorteada'!F333</f>
        <v>Sul</v>
      </c>
      <c r="G333" t="str">
        <f>'Amostra Sorteada'!L333</f>
        <v>https://www.venancioaires.rs.gov.br/</v>
      </c>
      <c r="H333" t="str">
        <f>'Amostra Sorteada'!I333</f>
        <v>Sim</v>
      </c>
      <c r="I333" t="str">
        <f>'Amostra Sorteada'!J333</f>
        <v>Sim</v>
      </c>
      <c r="J333" t="str">
        <f>'Amostra Sorteada'!K333</f>
        <v>Apto</v>
      </c>
      <c r="K333">
        <f>'Amostra Sorteada'!M333</f>
        <v>0</v>
      </c>
      <c r="L333" s="17">
        <f>_xlfn.XLOOKUP($A333,'Tabela 4714 Tratada'!$A:$A,'Tabela 4714 Tratada'!$D:$D,"Não encontrado")</f>
        <v>68763</v>
      </c>
      <c r="M333" s="14">
        <f>_xlfn.XLOOKUP($A333,'Tabela 4714 Tratada'!$A:$A,'Tabela 4714 Tratada'!$E:$E,"Não encontrado")</f>
        <v>772.58799999999997</v>
      </c>
      <c r="N333" s="14">
        <f>_xlfn.XLOOKUP($A333,'Tabela 4714 Tratada'!$A:$A,'Tabela 4714 Tratada'!$C:$C,"Não encontrado")</f>
        <v>89</v>
      </c>
      <c r="O333" s="16">
        <f>'Amostra Sorteada'!G333</f>
        <v>2.403378987728555E-2</v>
      </c>
    </row>
    <row r="334" spans="1:15" hidden="1" x14ac:dyDescent="0.25">
      <c r="A334" t="str">
        <f>'Amostra Sorteada'!C334</f>
        <v>4109203</v>
      </c>
      <c r="B334" t="str">
        <f>'Amostra Sorteada'!A334</f>
        <v>41</v>
      </c>
      <c r="C334" t="str">
        <f>'Amostra Sorteada'!B334</f>
        <v>Paraná</v>
      </c>
      <c r="D334" t="str">
        <f>'Amostra Sorteada'!D334</f>
        <v>09203</v>
      </c>
      <c r="E334" t="str">
        <f>'Amostra Sorteada'!E334</f>
        <v>Guaraci</v>
      </c>
      <c r="F334" t="str">
        <f>'Amostra Sorteada'!F334</f>
        <v>Sul</v>
      </c>
      <c r="G334" t="str">
        <f>'Amostra Sorteada'!L334</f>
        <v>https://www.guaraci.pr.gov.br/</v>
      </c>
      <c r="H334" t="str">
        <f>'Amostra Sorteada'!I334</f>
        <v>Sim</v>
      </c>
      <c r="I334" t="str">
        <f>'Amostra Sorteada'!J334</f>
        <v>Sim</v>
      </c>
      <c r="J334" t="str">
        <f>'Amostra Sorteada'!K334</f>
        <v>Apto</v>
      </c>
      <c r="K334">
        <f>'Amostra Sorteada'!M334</f>
        <v>0</v>
      </c>
      <c r="L334" s="17">
        <f>_xlfn.XLOOKUP($A334,'Tabela 4714 Tratada'!$A:$A,'Tabela 4714 Tratada'!$D:$D,"Não encontrado")</f>
        <v>4748</v>
      </c>
      <c r="M334" s="14">
        <f>_xlfn.XLOOKUP($A334,'Tabela 4714 Tratada'!$A:$A,'Tabela 4714 Tratada'!$E:$E,"Não encontrado")</f>
        <v>211.68</v>
      </c>
      <c r="N334" s="14">
        <f>_xlfn.XLOOKUP($A334,'Tabela 4714 Tratada'!$A:$A,'Tabela 4714 Tratada'!$C:$C,"Não encontrado")</f>
        <v>22.43</v>
      </c>
      <c r="O334" s="16">
        <f>'Amostra Sorteada'!G334</f>
        <v>2.8842223998828076E-2</v>
      </c>
    </row>
    <row r="335" spans="1:15" hidden="1" x14ac:dyDescent="0.25">
      <c r="A335" t="str">
        <f>'Amostra Sorteada'!C335</f>
        <v>4310579</v>
      </c>
      <c r="B335" t="str">
        <f>'Amostra Sorteada'!A335</f>
        <v>43</v>
      </c>
      <c r="C335" t="str">
        <f>'Amostra Sorteada'!B335</f>
        <v>Rio Grande do Sul</v>
      </c>
      <c r="D335" t="str">
        <f>'Amostra Sorteada'!D335</f>
        <v>10579</v>
      </c>
      <c r="E335" t="str">
        <f>'Amostra Sorteada'!E335</f>
        <v>Itapuca</v>
      </c>
      <c r="F335" t="str">
        <f>'Amostra Sorteada'!F335</f>
        <v>Sul</v>
      </c>
      <c r="G335" t="str">
        <f>'Amostra Sorteada'!L335</f>
        <v>https://www.itapuca.rs.gov.br/</v>
      </c>
      <c r="H335" t="str">
        <f>'Amostra Sorteada'!I335</f>
        <v>Sim</v>
      </c>
      <c r="I335" t="str">
        <f>'Amostra Sorteada'!J335</f>
        <v>Sim</v>
      </c>
      <c r="J335" t="str">
        <f>'Amostra Sorteada'!K335</f>
        <v>Apto</v>
      </c>
      <c r="K335">
        <f>'Amostra Sorteada'!M335</f>
        <v>0</v>
      </c>
      <c r="L335" s="17">
        <f>_xlfn.XLOOKUP($A335,'Tabela 4714 Tratada'!$A:$A,'Tabela 4714 Tratada'!$D:$D,"Não encontrado")</f>
        <v>1937</v>
      </c>
      <c r="M335" s="14">
        <f>_xlfn.XLOOKUP($A335,'Tabela 4714 Tratada'!$A:$A,'Tabela 4714 Tratada'!$E:$E,"Não encontrado")</f>
        <v>184.673</v>
      </c>
      <c r="N335" s="14">
        <f>_xlfn.XLOOKUP($A335,'Tabela 4714 Tratada'!$A:$A,'Tabela 4714 Tratada'!$C:$C,"Não encontrado")</f>
        <v>10.49</v>
      </c>
      <c r="O335" s="16">
        <f>'Amostra Sorteada'!G335</f>
        <v>2.9450491405099588E-2</v>
      </c>
    </row>
    <row r="336" spans="1:15" hidden="1" x14ac:dyDescent="0.25">
      <c r="A336" t="str">
        <f>'Amostra Sorteada'!C336</f>
        <v>4108007</v>
      </c>
      <c r="B336" t="str">
        <f>'Amostra Sorteada'!A336</f>
        <v>41</v>
      </c>
      <c r="C336" t="str">
        <f>'Amostra Sorteada'!B336</f>
        <v>Paraná</v>
      </c>
      <c r="D336" t="str">
        <f>'Amostra Sorteada'!D336</f>
        <v>08007</v>
      </c>
      <c r="E336" t="str">
        <f>'Amostra Sorteada'!E336</f>
        <v>Florestópolis</v>
      </c>
      <c r="F336" t="str">
        <f>'Amostra Sorteada'!F336</f>
        <v>Sul</v>
      </c>
      <c r="G336" t="str">
        <f>'Amostra Sorteada'!L336</f>
        <v>https://www.florestopolis.pr.gov.br/</v>
      </c>
      <c r="H336" t="str">
        <f>'Amostra Sorteada'!I336</f>
        <v>Sim</v>
      </c>
      <c r="I336" t="str">
        <f>'Amostra Sorteada'!J336</f>
        <v>Sim</v>
      </c>
      <c r="J336" t="str">
        <f>'Amostra Sorteada'!K336</f>
        <v>Apto</v>
      </c>
      <c r="K336">
        <f>'Amostra Sorteada'!M336</f>
        <v>0</v>
      </c>
      <c r="L336" s="17">
        <f>_xlfn.XLOOKUP($A336,'Tabela 4714 Tratada'!$A:$A,'Tabela 4714 Tratada'!$D:$D,"Não encontrado")</f>
        <v>11446</v>
      </c>
      <c r="M336" s="14">
        <f>_xlfn.XLOOKUP($A336,'Tabela 4714 Tratada'!$A:$A,'Tabela 4714 Tratada'!$E:$E,"Não encontrado")</f>
        <v>246.85300000000001</v>
      </c>
      <c r="N336" s="14">
        <f>_xlfn.XLOOKUP($A336,'Tabela 4714 Tratada'!$A:$A,'Tabela 4714 Tratada'!$C:$C,"Não encontrado")</f>
        <v>46.37</v>
      </c>
      <c r="O336" s="16">
        <f>'Amostra Sorteada'!G336</f>
        <v>3.1152075581355576E-2</v>
      </c>
    </row>
    <row r="337" spans="1:15" hidden="1" x14ac:dyDescent="0.25">
      <c r="A337" t="str">
        <f>'Amostra Sorteada'!C337</f>
        <v>4310108</v>
      </c>
      <c r="B337" t="str">
        <f>'Amostra Sorteada'!A337</f>
        <v>43</v>
      </c>
      <c r="C337" t="str">
        <f>'Amostra Sorteada'!B337</f>
        <v>Rio Grande do Sul</v>
      </c>
      <c r="D337" t="str">
        <f>'Amostra Sorteada'!D337</f>
        <v>10108</v>
      </c>
      <c r="E337" t="str">
        <f>'Amostra Sorteada'!E337</f>
        <v>Igrejinha</v>
      </c>
      <c r="F337" t="str">
        <f>'Amostra Sorteada'!F337</f>
        <v>Sul</v>
      </c>
      <c r="G337" t="str">
        <f>'Amostra Sorteada'!L337</f>
        <v>https://www.igrejinha.rs.gov.br/</v>
      </c>
      <c r="H337" t="str">
        <f>'Amostra Sorteada'!I337</f>
        <v>Sim</v>
      </c>
      <c r="I337" t="str">
        <f>'Amostra Sorteada'!J337</f>
        <v>Sim</v>
      </c>
      <c r="J337" t="str">
        <f>'Amostra Sorteada'!K337</f>
        <v>Apto</v>
      </c>
      <c r="K337">
        <f>'Amostra Sorteada'!M337</f>
        <v>0</v>
      </c>
      <c r="L337" s="17">
        <f>_xlfn.XLOOKUP($A337,'Tabela 4714 Tratada'!$A:$A,'Tabela 4714 Tratada'!$D:$D,"Não encontrado")</f>
        <v>32808</v>
      </c>
      <c r="M337" s="14">
        <f>_xlfn.XLOOKUP($A337,'Tabela 4714 Tratada'!$A:$A,'Tabela 4714 Tratada'!$E:$E,"Não encontrado")</f>
        <v>138.303</v>
      </c>
      <c r="N337" s="14">
        <f>_xlfn.XLOOKUP($A337,'Tabela 4714 Tratada'!$A:$A,'Tabela 4714 Tratada'!$C:$C,"Não encontrado")</f>
        <v>237.22</v>
      </c>
      <c r="O337" s="16">
        <f>'Amostra Sorteada'!G337</f>
        <v>3.2058086212943815E-2</v>
      </c>
    </row>
    <row r="338" spans="1:15" hidden="1" x14ac:dyDescent="0.25">
      <c r="A338" t="str">
        <f>'Amostra Sorteada'!C338</f>
        <v>4121901</v>
      </c>
      <c r="B338" t="str">
        <f>'Amostra Sorteada'!A338</f>
        <v>41</v>
      </c>
      <c r="C338" t="str">
        <f>'Amostra Sorteada'!B338</f>
        <v>Paraná</v>
      </c>
      <c r="D338" t="str">
        <f>'Amostra Sorteada'!D338</f>
        <v>21901</v>
      </c>
      <c r="E338" t="str">
        <f>'Amostra Sorteada'!E338</f>
        <v>Ribeirão do Pinhal</v>
      </c>
      <c r="F338" t="str">
        <f>'Amostra Sorteada'!F338</f>
        <v>Sul</v>
      </c>
      <c r="G338" t="str">
        <f>'Amostra Sorteada'!L338</f>
        <v>https://www.ribeiraodopinhal.pr.gov.br/</v>
      </c>
      <c r="H338" t="str">
        <f>'Amostra Sorteada'!I338</f>
        <v>Sim</v>
      </c>
      <c r="I338" t="str">
        <f>'Amostra Sorteada'!J338</f>
        <v>Sim</v>
      </c>
      <c r="J338" t="str">
        <f>'Amostra Sorteada'!K338</f>
        <v>Apto</v>
      </c>
      <c r="K338">
        <f>'Amostra Sorteada'!M338</f>
        <v>0</v>
      </c>
      <c r="L338" s="17">
        <f>_xlfn.XLOOKUP($A338,'Tabela 4714 Tratada'!$A:$A,'Tabela 4714 Tratada'!$D:$D,"Não encontrado")</f>
        <v>13060</v>
      </c>
      <c r="M338" s="14">
        <f>_xlfn.XLOOKUP($A338,'Tabela 4714 Tratada'!$A:$A,'Tabela 4714 Tratada'!$E:$E,"Não encontrado")</f>
        <v>374.73200000000003</v>
      </c>
      <c r="N338" s="14">
        <f>_xlfn.XLOOKUP($A338,'Tabela 4714 Tratada'!$A:$A,'Tabela 4714 Tratada'!$C:$C,"Não encontrado")</f>
        <v>34.85</v>
      </c>
      <c r="O338" s="16">
        <f>'Amostra Sorteada'!G338</f>
        <v>3.21511363589152E-2</v>
      </c>
    </row>
    <row r="339" spans="1:15" hidden="1" x14ac:dyDescent="0.25">
      <c r="A339" t="str">
        <f>'Amostra Sorteada'!C339</f>
        <v>4103453</v>
      </c>
      <c r="B339" t="str">
        <f>'Amostra Sorteada'!A339</f>
        <v>41</v>
      </c>
      <c r="C339" t="str">
        <f>'Amostra Sorteada'!B339</f>
        <v>Paraná</v>
      </c>
      <c r="D339" t="str">
        <f>'Amostra Sorteada'!D339</f>
        <v>03453</v>
      </c>
      <c r="E339" t="str">
        <f>'Amostra Sorteada'!E339</f>
        <v>Cafelândia</v>
      </c>
      <c r="F339" t="str">
        <f>'Amostra Sorteada'!F339</f>
        <v>Sul</v>
      </c>
      <c r="G339" t="str">
        <f>'Amostra Sorteada'!L339</f>
        <v>https://www.cafelandia.pr.gov.br/</v>
      </c>
      <c r="H339" t="str">
        <f>'Amostra Sorteada'!I339</f>
        <v>Sim</v>
      </c>
      <c r="I339" t="str">
        <f>'Amostra Sorteada'!J339</f>
        <v>Sim</v>
      </c>
      <c r="J339" t="str">
        <f>'Amostra Sorteada'!K339</f>
        <v>Apto</v>
      </c>
      <c r="K339">
        <f>'Amostra Sorteada'!M339</f>
        <v>0</v>
      </c>
      <c r="L339" s="17">
        <f>_xlfn.XLOOKUP($A339,'Tabela 4714 Tratada'!$A:$A,'Tabela 4714 Tratada'!$D:$D,"Não encontrado")</f>
        <v>18997</v>
      </c>
      <c r="M339" s="14">
        <f>_xlfn.XLOOKUP($A339,'Tabela 4714 Tratada'!$A:$A,'Tabela 4714 Tratada'!$E:$E,"Não encontrado")</f>
        <v>274.904</v>
      </c>
      <c r="N339" s="14">
        <f>_xlfn.XLOOKUP($A339,'Tabela 4714 Tratada'!$A:$A,'Tabela 4714 Tratada'!$C:$C,"Não encontrado")</f>
        <v>69.099999999999994</v>
      </c>
      <c r="O339" s="16">
        <f>'Amostra Sorteada'!G339</f>
        <v>3.2614099712263367E-2</v>
      </c>
    </row>
    <row r="340" spans="1:15" hidden="1" x14ac:dyDescent="0.25">
      <c r="A340" t="str">
        <f>'Amostra Sorteada'!C340</f>
        <v>4115408</v>
      </c>
      <c r="B340" t="str">
        <f>'Amostra Sorteada'!A340</f>
        <v>41</v>
      </c>
      <c r="C340" t="str">
        <f>'Amostra Sorteada'!B340</f>
        <v>Paraná</v>
      </c>
      <c r="D340" t="str">
        <f>'Amostra Sorteada'!D340</f>
        <v>15408</v>
      </c>
      <c r="E340" t="str">
        <f>'Amostra Sorteada'!E340</f>
        <v>Marmeleiro</v>
      </c>
      <c r="F340" t="str">
        <f>'Amostra Sorteada'!F340</f>
        <v>Sul</v>
      </c>
      <c r="G340" t="str">
        <f>'Amostra Sorteada'!L340</f>
        <v>https://www.marmeleiro.pr.gov.br/</v>
      </c>
      <c r="H340" t="str">
        <f>'Amostra Sorteada'!I340</f>
        <v>Sim</v>
      </c>
      <c r="I340" t="str">
        <f>'Amostra Sorteada'!J340</f>
        <v>Sim</v>
      </c>
      <c r="J340" t="str">
        <f>'Amostra Sorteada'!K340</f>
        <v>Apto</v>
      </c>
      <c r="K340">
        <f>'Amostra Sorteada'!M340</f>
        <v>0</v>
      </c>
      <c r="L340" s="17">
        <f>_xlfn.XLOOKUP($A340,'Tabela 4714 Tratada'!$A:$A,'Tabela 4714 Tratada'!$D:$D,"Não encontrado")</f>
        <v>15901</v>
      </c>
      <c r="M340" s="14">
        <f>_xlfn.XLOOKUP($A340,'Tabela 4714 Tratada'!$A:$A,'Tabela 4714 Tratada'!$E:$E,"Não encontrado")</f>
        <v>387.61200000000002</v>
      </c>
      <c r="N340" s="14">
        <f>_xlfn.XLOOKUP($A340,'Tabela 4714 Tratada'!$A:$A,'Tabela 4714 Tratada'!$C:$C,"Não encontrado")</f>
        <v>41.02</v>
      </c>
      <c r="O340" s="16">
        <f>'Amostra Sorteada'!G340</f>
        <v>3.5488721990322603E-2</v>
      </c>
    </row>
    <row r="341" spans="1:15" hidden="1" x14ac:dyDescent="0.25">
      <c r="A341" t="str">
        <f>'Amostra Sorteada'!C341</f>
        <v>4308078</v>
      </c>
      <c r="B341" t="str">
        <f>'Amostra Sorteada'!A341</f>
        <v>43</v>
      </c>
      <c r="C341" t="str">
        <f>'Amostra Sorteada'!B341</f>
        <v>Rio Grande do Sul</v>
      </c>
      <c r="D341" t="str">
        <f>'Amostra Sorteada'!D341</f>
        <v>08078</v>
      </c>
      <c r="E341" t="str">
        <f>'Amostra Sorteada'!E341</f>
        <v>Fazenda Vilanova</v>
      </c>
      <c r="F341" t="str">
        <f>'Amostra Sorteada'!F341</f>
        <v>Sul</v>
      </c>
      <c r="G341" t="str">
        <f>'Amostra Sorteada'!L341</f>
        <v>https://www.fazendavilanova.rs.gov.br/</v>
      </c>
      <c r="H341" t="str">
        <f>'Amostra Sorteada'!I341</f>
        <v>Sim</v>
      </c>
      <c r="I341" t="str">
        <f>'Amostra Sorteada'!J341</f>
        <v>Sim</v>
      </c>
      <c r="J341" t="str">
        <f>'Amostra Sorteada'!K341</f>
        <v>Apto</v>
      </c>
      <c r="K341">
        <f>'Amostra Sorteada'!M341</f>
        <v>0</v>
      </c>
      <c r="L341" s="17">
        <f>_xlfn.XLOOKUP($A341,'Tabela 4714 Tratada'!$A:$A,'Tabela 4714 Tratada'!$D:$D,"Não encontrado")</f>
        <v>4291</v>
      </c>
      <c r="M341" s="14">
        <f>_xlfn.XLOOKUP($A341,'Tabela 4714 Tratada'!$A:$A,'Tabela 4714 Tratada'!$E:$E,"Não encontrado")</f>
        <v>84.793999999999997</v>
      </c>
      <c r="N341" s="14">
        <f>_xlfn.XLOOKUP($A341,'Tabela 4714 Tratada'!$A:$A,'Tabela 4714 Tratada'!$C:$C,"Não encontrado")</f>
        <v>50.6</v>
      </c>
      <c r="O341" s="16">
        <f>'Amostra Sorteada'!G341</f>
        <v>3.5875238373858531E-2</v>
      </c>
    </row>
    <row r="342" spans="1:15" hidden="1" x14ac:dyDescent="0.25">
      <c r="A342" t="str">
        <f>'Amostra Sorteada'!C342</f>
        <v>4303608</v>
      </c>
      <c r="B342" t="str">
        <f>'Amostra Sorteada'!A342</f>
        <v>43</v>
      </c>
      <c r="C342" t="str">
        <f>'Amostra Sorteada'!B342</f>
        <v>Rio Grande do Sul</v>
      </c>
      <c r="D342" t="str">
        <f>'Amostra Sorteada'!D342</f>
        <v>03608</v>
      </c>
      <c r="E342" t="str">
        <f>'Amostra Sorteada'!E342</f>
        <v>Cambará do Sul</v>
      </c>
      <c r="F342" t="str">
        <f>'Amostra Sorteada'!F342</f>
        <v>Sul</v>
      </c>
      <c r="G342" t="str">
        <f>'Amostra Sorteada'!L342</f>
        <v>https://www.cambaradosul.rs.gov.br/</v>
      </c>
      <c r="H342" t="str">
        <f>'Amostra Sorteada'!I342</f>
        <v>Sim</v>
      </c>
      <c r="I342" t="str">
        <f>'Amostra Sorteada'!J342</f>
        <v>Sim</v>
      </c>
      <c r="J342" t="str">
        <f>'Amostra Sorteada'!K342</f>
        <v>Apto</v>
      </c>
      <c r="K342">
        <f>'Amostra Sorteada'!M342</f>
        <v>0</v>
      </c>
      <c r="L342" s="17">
        <f>_xlfn.XLOOKUP($A342,'Tabela 4714 Tratada'!$A:$A,'Tabela 4714 Tratada'!$D:$D,"Não encontrado")</f>
        <v>6361</v>
      </c>
      <c r="M342" s="14">
        <f>_xlfn.XLOOKUP($A342,'Tabela 4714 Tratada'!$A:$A,'Tabela 4714 Tratada'!$E:$E,"Não encontrado")</f>
        <v>1181.8109999999999</v>
      </c>
      <c r="N342" s="14">
        <f>_xlfn.XLOOKUP($A342,'Tabela 4714 Tratada'!$A:$A,'Tabela 4714 Tratada'!$C:$C,"Não encontrado")</f>
        <v>5.38</v>
      </c>
      <c r="O342" s="16">
        <f>'Amostra Sorteada'!G342</f>
        <v>3.6023427995510504E-2</v>
      </c>
    </row>
    <row r="343" spans="1:15" hidden="1" x14ac:dyDescent="0.25">
      <c r="A343" t="str">
        <f>'Amostra Sorteada'!C343</f>
        <v>4119806</v>
      </c>
      <c r="B343" t="str">
        <f>'Amostra Sorteada'!A343</f>
        <v>41</v>
      </c>
      <c r="C343" t="str">
        <f>'Amostra Sorteada'!B343</f>
        <v>Paraná</v>
      </c>
      <c r="D343" t="str">
        <f>'Amostra Sorteada'!D343</f>
        <v>19806</v>
      </c>
      <c r="E343" t="str">
        <f>'Amostra Sorteada'!E343</f>
        <v>Planalto</v>
      </c>
      <c r="F343" t="str">
        <f>'Amostra Sorteada'!F343</f>
        <v>Sul</v>
      </c>
      <c r="G343" t="str">
        <f>'Amostra Sorteada'!L343</f>
        <v>https://www.planalto.pr.gov.br/</v>
      </c>
      <c r="H343" t="str">
        <f>'Amostra Sorteada'!I343</f>
        <v>Sim</v>
      </c>
      <c r="I343" t="str">
        <f>'Amostra Sorteada'!J343</f>
        <v>Sim</v>
      </c>
      <c r="J343" t="str">
        <f>'Amostra Sorteada'!K343</f>
        <v>Apto</v>
      </c>
      <c r="K343">
        <f>'Amostra Sorteada'!M343</f>
        <v>0</v>
      </c>
      <c r="L343" s="17">
        <f>_xlfn.XLOOKUP($A343,'Tabela 4714 Tratada'!$A:$A,'Tabela 4714 Tratada'!$D:$D,"Não encontrado")</f>
        <v>14374</v>
      </c>
      <c r="M343" s="14">
        <f>_xlfn.XLOOKUP($A343,'Tabela 4714 Tratada'!$A:$A,'Tabela 4714 Tratada'!$E:$E,"Não encontrado")</f>
        <v>346.24099999999999</v>
      </c>
      <c r="N343" s="14">
        <f>_xlfn.XLOOKUP($A343,'Tabela 4714 Tratada'!$A:$A,'Tabela 4714 Tratada'!$C:$C,"Não encontrado")</f>
        <v>41.51</v>
      </c>
      <c r="O343" s="16">
        <f>'Amostra Sorteada'!G343</f>
        <v>3.8124268414863938E-2</v>
      </c>
    </row>
    <row r="344" spans="1:15" x14ac:dyDescent="0.25">
      <c r="A344" t="str">
        <f>'Amostra Sorteada'!C344</f>
        <v>4108551</v>
      </c>
      <c r="B344" t="str">
        <f>'Amostra Sorteada'!A344</f>
        <v>41</v>
      </c>
      <c r="C344" t="str">
        <f>'Amostra Sorteada'!B344</f>
        <v>Paraná</v>
      </c>
      <c r="D344" t="str">
        <f>'Amostra Sorteada'!D344</f>
        <v>08551</v>
      </c>
      <c r="E344" t="str">
        <f>'Amostra Sorteada'!E344</f>
        <v>Godoy Moreira</v>
      </c>
      <c r="F344" t="str">
        <f>'Amostra Sorteada'!F344</f>
        <v>Sul</v>
      </c>
      <c r="G344" t="str">
        <f>'Amostra Sorteada'!L344</f>
        <v>https://www.godoymoreira.pr.gov.br/</v>
      </c>
      <c r="H344" t="str">
        <f>'Amostra Sorteada'!I344</f>
        <v>Sim</v>
      </c>
      <c r="I344" t="str">
        <f>'Amostra Sorteada'!J344</f>
        <v>Não</v>
      </c>
      <c r="J344" t="str">
        <f>'Amostra Sorteada'!K344</f>
        <v>Substituir</v>
      </c>
      <c r="K344" t="str">
        <f>'Amostra Sorteada'!M344</f>
        <v>Site sem certificado de segurança SSL</v>
      </c>
      <c r="L344" s="17">
        <f>_xlfn.XLOOKUP($A344,'Tabela 4714 Tratada'!$A:$A,'Tabela 4714 Tratada'!$D:$D,"Não encontrado")</f>
        <v>2977</v>
      </c>
      <c r="M344" s="14">
        <f>_xlfn.XLOOKUP($A344,'Tabela 4714 Tratada'!$A:$A,'Tabela 4714 Tratada'!$E:$E,"Não encontrado")</f>
        <v>131.012</v>
      </c>
      <c r="N344" s="14">
        <f>_xlfn.XLOOKUP($A344,'Tabela 4714 Tratada'!$A:$A,'Tabela 4714 Tratada'!$C:$C,"Não encontrado")</f>
        <v>22.72</v>
      </c>
      <c r="O344" s="16">
        <f>'Amostra Sorteada'!G344</f>
        <v>3.8405968122217415E-2</v>
      </c>
    </row>
    <row r="345" spans="1:15" hidden="1" x14ac:dyDescent="0.25">
      <c r="A345" t="str">
        <f>'Amostra Sorteada'!C345</f>
        <v>4320206</v>
      </c>
      <c r="B345" t="str">
        <f>'Amostra Sorteada'!A345</f>
        <v>43</v>
      </c>
      <c r="C345" t="str">
        <f>'Amostra Sorteada'!B345</f>
        <v>Rio Grande do Sul</v>
      </c>
      <c r="D345" t="str">
        <f>'Amostra Sorteada'!D345</f>
        <v>20206</v>
      </c>
      <c r="E345" t="str">
        <f>'Amostra Sorteada'!E345</f>
        <v>Seberi</v>
      </c>
      <c r="F345" t="str">
        <f>'Amostra Sorteada'!F345</f>
        <v>Sul</v>
      </c>
      <c r="G345" t="str">
        <f>'Amostra Sorteada'!L345</f>
        <v>https://www.seberi.rs.gov.br/</v>
      </c>
      <c r="H345" t="str">
        <f>'Amostra Sorteada'!I345</f>
        <v>Sim</v>
      </c>
      <c r="I345" t="str">
        <f>'Amostra Sorteada'!J345</f>
        <v>Sim</v>
      </c>
      <c r="J345" t="str">
        <f>'Amostra Sorteada'!K345</f>
        <v>Apto</v>
      </c>
      <c r="K345">
        <f>'Amostra Sorteada'!M345</f>
        <v>0</v>
      </c>
      <c r="L345" s="17">
        <f>_xlfn.XLOOKUP($A345,'Tabela 4714 Tratada'!$A:$A,'Tabela 4714 Tratada'!$D:$D,"Não encontrado")</f>
        <v>11950</v>
      </c>
      <c r="M345" s="14">
        <f>_xlfn.XLOOKUP($A345,'Tabela 4714 Tratada'!$A:$A,'Tabela 4714 Tratada'!$E:$E,"Não encontrado")</f>
        <v>300.827</v>
      </c>
      <c r="N345" s="14">
        <f>_xlfn.XLOOKUP($A345,'Tabela 4714 Tratada'!$A:$A,'Tabela 4714 Tratada'!$C:$C,"Não encontrado")</f>
        <v>39.72</v>
      </c>
      <c r="O345" s="16">
        <f>'Amostra Sorteada'!G345</f>
        <v>4.0005899033335179E-2</v>
      </c>
    </row>
    <row r="346" spans="1:15" hidden="1" x14ac:dyDescent="0.25">
      <c r="A346" t="str">
        <f>'Amostra Sorteada'!C346</f>
        <v>4211801</v>
      </c>
      <c r="B346" t="str">
        <f>'Amostra Sorteada'!A346</f>
        <v>42</v>
      </c>
      <c r="C346" t="str">
        <f>'Amostra Sorteada'!B346</f>
        <v>Santa Catarina</v>
      </c>
      <c r="D346" t="str">
        <f>'Amostra Sorteada'!D346</f>
        <v>11801</v>
      </c>
      <c r="E346" t="str">
        <f>'Amostra Sorteada'!E346</f>
        <v>Ouro</v>
      </c>
      <c r="F346" t="str">
        <f>'Amostra Sorteada'!F346</f>
        <v>Sul</v>
      </c>
      <c r="G346" t="str">
        <f>'Amostra Sorteada'!L346</f>
        <v>https://www.ouro.sc.gov.br/</v>
      </c>
      <c r="H346" t="str">
        <f>'Amostra Sorteada'!I346</f>
        <v>Sim</v>
      </c>
      <c r="I346" t="str">
        <f>'Amostra Sorteada'!J346</f>
        <v>Sim</v>
      </c>
      <c r="J346" t="str">
        <f>'Amostra Sorteada'!K346</f>
        <v>Apto</v>
      </c>
      <c r="K346">
        <f>'Amostra Sorteada'!M346</f>
        <v>0</v>
      </c>
      <c r="L346" s="17">
        <f>_xlfn.XLOOKUP($A346,'Tabela 4714 Tratada'!$A:$A,'Tabela 4714 Tratada'!$D:$D,"Não encontrado")</f>
        <v>7032</v>
      </c>
      <c r="M346" s="14">
        <f>_xlfn.XLOOKUP($A346,'Tabela 4714 Tratada'!$A:$A,'Tabela 4714 Tratada'!$E:$E,"Não encontrado")</f>
        <v>213.54300000000001</v>
      </c>
      <c r="N346" s="14">
        <f>_xlfn.XLOOKUP($A346,'Tabela 4714 Tratada'!$A:$A,'Tabela 4714 Tratada'!$C:$C,"Não encontrado")</f>
        <v>32.93</v>
      </c>
      <c r="O346" s="16">
        <f>'Amostra Sorteada'!G346</f>
        <v>4.0304588531018926E-2</v>
      </c>
    </row>
    <row r="347" spans="1:15" x14ac:dyDescent="0.25">
      <c r="A347" t="str">
        <f>'Amostra Sorteada'!C347</f>
        <v>4100103</v>
      </c>
      <c r="B347" t="str">
        <f>'Amostra Sorteada'!A347</f>
        <v>41</v>
      </c>
      <c r="C347" t="str">
        <f>'Amostra Sorteada'!B347</f>
        <v>Paraná</v>
      </c>
      <c r="D347" t="str">
        <f>'Amostra Sorteada'!D347</f>
        <v>00103</v>
      </c>
      <c r="E347" t="str">
        <f>'Amostra Sorteada'!E347</f>
        <v>Abatiá</v>
      </c>
      <c r="F347" t="str">
        <f>'Amostra Sorteada'!F347</f>
        <v>Sul</v>
      </c>
      <c r="G347" t="str">
        <f>'Amostra Sorteada'!L347</f>
        <v>https://www.abatia.pr.gov.br/</v>
      </c>
      <c r="H347" t="str">
        <f>'Amostra Sorteada'!I347</f>
        <v>Sim</v>
      </c>
      <c r="I347" t="str">
        <f>'Amostra Sorteada'!J347</f>
        <v>Não</v>
      </c>
      <c r="J347" t="str">
        <f>'Amostra Sorteada'!K347</f>
        <v>Substituir</v>
      </c>
      <c r="K347" t="str">
        <f>'Amostra Sorteada'!M347</f>
        <v>Site sem certificado de segurança SSL</v>
      </c>
      <c r="L347" s="17">
        <f>_xlfn.XLOOKUP($A347,'Tabela 4714 Tratada'!$A:$A,'Tabela 4714 Tratada'!$D:$D,"Não encontrado")</f>
        <v>7241</v>
      </c>
      <c r="M347" s="14">
        <f>_xlfn.XLOOKUP($A347,'Tabela 4714 Tratada'!$A:$A,'Tabela 4714 Tratada'!$E:$E,"Não encontrado")</f>
        <v>228.71700000000001</v>
      </c>
      <c r="N347" s="14">
        <f>_xlfn.XLOOKUP($A347,'Tabela 4714 Tratada'!$A:$A,'Tabela 4714 Tratada'!$C:$C,"Não encontrado")</f>
        <v>31.66</v>
      </c>
      <c r="O347" s="16">
        <f>'Amostra Sorteada'!G347</f>
        <v>4.1484108117161855E-2</v>
      </c>
    </row>
    <row r="348" spans="1:15" x14ac:dyDescent="0.25">
      <c r="A348" t="str">
        <f>'Amostra Sorteada'!C348</f>
        <v>4203006</v>
      </c>
      <c r="B348" t="str">
        <f>'Amostra Sorteada'!A348</f>
        <v>42</v>
      </c>
      <c r="C348" t="str">
        <f>'Amostra Sorteada'!B348</f>
        <v>Santa Catarina</v>
      </c>
      <c r="D348" t="str">
        <f>'Amostra Sorteada'!D348</f>
        <v>03006</v>
      </c>
      <c r="E348" t="str">
        <f>'Amostra Sorteada'!E348</f>
        <v>Caçador</v>
      </c>
      <c r="F348" t="str">
        <f>'Amostra Sorteada'!F348</f>
        <v>Sul</v>
      </c>
      <c r="G348" t="str">
        <f>'Amostra Sorteada'!L348</f>
        <v>https://www.cacador.sc.gov.br/</v>
      </c>
      <c r="H348" t="str">
        <f>'Amostra Sorteada'!I348</f>
        <v>Sim</v>
      </c>
      <c r="I348" t="str">
        <f>'Amostra Sorteada'!J348</f>
        <v>Não</v>
      </c>
      <c r="J348" t="str">
        <f>'Amostra Sorteada'!K348</f>
        <v>Substituir</v>
      </c>
      <c r="K348" t="str">
        <f>'Amostra Sorteada'!M348</f>
        <v>Site sem certificado de segurança SSL</v>
      </c>
      <c r="L348" s="17">
        <f>_xlfn.XLOOKUP($A348,'Tabela 4714 Tratada'!$A:$A,'Tabela 4714 Tratada'!$D:$D,"Não encontrado")</f>
        <v>73720</v>
      </c>
      <c r="M348" s="14">
        <f>_xlfn.XLOOKUP($A348,'Tabela 4714 Tratada'!$A:$A,'Tabela 4714 Tratada'!$E:$E,"Não encontrado")</f>
        <v>983.42399999999998</v>
      </c>
      <c r="N348" s="14">
        <f>_xlfn.XLOOKUP($A348,'Tabela 4714 Tratada'!$A:$A,'Tabela 4714 Tratada'!$C:$C,"Não encontrado")</f>
        <v>74.959999999999994</v>
      </c>
      <c r="O348" s="16">
        <f>'Amostra Sorteada'!G348</f>
        <v>4.1817942007720377E-2</v>
      </c>
    </row>
    <row r="349" spans="1:15" hidden="1" x14ac:dyDescent="0.25">
      <c r="A349" t="str">
        <f>'Amostra Sorteada'!C349</f>
        <v>4308904</v>
      </c>
      <c r="B349" t="str">
        <f>'Amostra Sorteada'!A349</f>
        <v>43</v>
      </c>
      <c r="C349" t="str">
        <f>'Amostra Sorteada'!B349</f>
        <v>Rio Grande do Sul</v>
      </c>
      <c r="D349" t="str">
        <f>'Amostra Sorteada'!D349</f>
        <v>08904</v>
      </c>
      <c r="E349" t="str">
        <f>'Amostra Sorteada'!E349</f>
        <v>Getúlio Vargas</v>
      </c>
      <c r="F349" t="str">
        <f>'Amostra Sorteada'!F349</f>
        <v>Sul</v>
      </c>
      <c r="G349" t="str">
        <f>'Amostra Sorteada'!L349</f>
        <v>https://www.pmgv.rs.gov.br/site/</v>
      </c>
      <c r="H349" t="str">
        <f>'Amostra Sorteada'!I349</f>
        <v>Sim</v>
      </c>
      <c r="I349" t="str">
        <f>'Amostra Sorteada'!J349</f>
        <v>Sim</v>
      </c>
      <c r="J349" t="str">
        <f>'Amostra Sorteada'!K349</f>
        <v>Apto</v>
      </c>
      <c r="K349">
        <f>'Amostra Sorteada'!M349</f>
        <v>0</v>
      </c>
      <c r="L349" s="17">
        <f>_xlfn.XLOOKUP($A349,'Tabela 4714 Tratada'!$A:$A,'Tabela 4714 Tratada'!$D:$D,"Não encontrado")</f>
        <v>16602</v>
      </c>
      <c r="M349" s="14">
        <f>_xlfn.XLOOKUP($A349,'Tabela 4714 Tratada'!$A:$A,'Tabela 4714 Tratada'!$E:$E,"Não encontrado")</f>
        <v>287.46600000000001</v>
      </c>
      <c r="N349" s="14">
        <f>_xlfn.XLOOKUP($A349,'Tabela 4714 Tratada'!$A:$A,'Tabela 4714 Tratada'!$C:$C,"Não encontrado")</f>
        <v>57.75</v>
      </c>
      <c r="O349" s="16">
        <f>'Amostra Sorteada'!G349</f>
        <v>4.2600124602221845E-2</v>
      </c>
    </row>
    <row r="350" spans="1:15" hidden="1" x14ac:dyDescent="0.25">
      <c r="A350" t="str">
        <f>'Amostra Sorteada'!C350</f>
        <v>4120655</v>
      </c>
      <c r="B350" t="str">
        <f>'Amostra Sorteada'!A350</f>
        <v>41</v>
      </c>
      <c r="C350" t="str">
        <f>'Amostra Sorteada'!B350</f>
        <v>Paraná</v>
      </c>
      <c r="D350" t="str">
        <f>'Amostra Sorteada'!D350</f>
        <v>20655</v>
      </c>
      <c r="E350" t="str">
        <f>'Amostra Sorteada'!E350</f>
        <v>Quarto Centenário</v>
      </c>
      <c r="F350" t="str">
        <f>'Amostra Sorteada'!F350</f>
        <v>Sul</v>
      </c>
      <c r="G350" t="str">
        <f>'Amostra Sorteada'!L350</f>
        <v>https://www.quartocentenario.pr.gov.br/</v>
      </c>
      <c r="H350" t="str">
        <f>'Amostra Sorteada'!I350</f>
        <v>Sim</v>
      </c>
      <c r="I350" t="str">
        <f>'Amostra Sorteada'!J350</f>
        <v>Sim</v>
      </c>
      <c r="J350" t="str">
        <f>'Amostra Sorteada'!K350</f>
        <v>Apto</v>
      </c>
      <c r="K350">
        <f>'Amostra Sorteada'!M350</f>
        <v>0</v>
      </c>
      <c r="L350" s="17">
        <f>_xlfn.XLOOKUP($A350,'Tabela 4714 Tratada'!$A:$A,'Tabela 4714 Tratada'!$D:$D,"Não encontrado")</f>
        <v>4201</v>
      </c>
      <c r="M350" s="14">
        <f>_xlfn.XLOOKUP($A350,'Tabela 4714 Tratada'!$A:$A,'Tabela 4714 Tratada'!$E:$E,"Não encontrado")</f>
        <v>321.875</v>
      </c>
      <c r="N350" s="14">
        <f>_xlfn.XLOOKUP($A350,'Tabela 4714 Tratada'!$A:$A,'Tabela 4714 Tratada'!$C:$C,"Não encontrado")</f>
        <v>13.05</v>
      </c>
      <c r="O350" s="16">
        <f>'Amostra Sorteada'!G350</f>
        <v>4.2749943681179681E-2</v>
      </c>
    </row>
    <row r="351" spans="1:15" hidden="1" x14ac:dyDescent="0.25">
      <c r="A351" t="str">
        <f>'Amostra Sorteada'!C351</f>
        <v>4218855</v>
      </c>
      <c r="B351" t="str">
        <f>'Amostra Sorteada'!A351</f>
        <v>42</v>
      </c>
      <c r="C351" t="str">
        <f>'Amostra Sorteada'!B351</f>
        <v>Santa Catarina</v>
      </c>
      <c r="D351" t="str">
        <f>'Amostra Sorteada'!D351</f>
        <v>18855</v>
      </c>
      <c r="E351" t="str">
        <f>'Amostra Sorteada'!E351</f>
        <v>União do Oeste</v>
      </c>
      <c r="F351" t="str">
        <f>'Amostra Sorteada'!F351</f>
        <v>Sul</v>
      </c>
      <c r="G351" t="str">
        <f>'Amostra Sorteada'!L351</f>
        <v>https://www.uniaodooeste.sc.gov.br/</v>
      </c>
      <c r="H351" t="str">
        <f>'Amostra Sorteada'!I351</f>
        <v>Sim</v>
      </c>
      <c r="I351" t="str">
        <f>'Amostra Sorteada'!J351</f>
        <v>Sim</v>
      </c>
      <c r="J351" t="str">
        <f>'Amostra Sorteada'!K351</f>
        <v>Apto</v>
      </c>
      <c r="K351">
        <f>'Amostra Sorteada'!M351</f>
        <v>0</v>
      </c>
      <c r="L351" s="17">
        <f>_xlfn.XLOOKUP($A351,'Tabela 4714 Tratada'!$A:$A,'Tabela 4714 Tratada'!$D:$D,"Não encontrado")</f>
        <v>2774</v>
      </c>
      <c r="M351" s="14">
        <f>_xlfn.XLOOKUP($A351,'Tabela 4714 Tratada'!$A:$A,'Tabela 4714 Tratada'!$E:$E,"Não encontrado")</f>
        <v>92.856999999999999</v>
      </c>
      <c r="N351" s="14">
        <f>_xlfn.XLOOKUP($A351,'Tabela 4714 Tratada'!$A:$A,'Tabela 4714 Tratada'!$C:$C,"Não encontrado")</f>
        <v>29.87</v>
      </c>
      <c r="O351" s="16">
        <f>'Amostra Sorteada'!G351</f>
        <v>4.3585187753588439E-2</v>
      </c>
    </row>
    <row r="352" spans="1:15" hidden="1" x14ac:dyDescent="0.25">
      <c r="A352" t="str">
        <f>'Amostra Sorteada'!C352</f>
        <v>4104253</v>
      </c>
      <c r="B352" t="str">
        <f>'Amostra Sorteada'!A352</f>
        <v>41</v>
      </c>
      <c r="C352" t="str">
        <f>'Amostra Sorteada'!B352</f>
        <v>Paraná</v>
      </c>
      <c r="D352" t="str">
        <f>'Amostra Sorteada'!D352</f>
        <v>04253</v>
      </c>
      <c r="E352" t="str">
        <f>'Amostra Sorteada'!E352</f>
        <v>Campo Magro</v>
      </c>
      <c r="F352" t="str">
        <f>'Amostra Sorteada'!F352</f>
        <v>Sul</v>
      </c>
      <c r="G352" t="str">
        <f>'Amostra Sorteada'!L352</f>
        <v>https://www.campomagro.pr.gov.br/</v>
      </c>
      <c r="H352" t="str">
        <f>'Amostra Sorteada'!I352</f>
        <v>Sim</v>
      </c>
      <c r="I352" t="str">
        <f>'Amostra Sorteada'!J352</f>
        <v>Sim</v>
      </c>
      <c r="J352" t="str">
        <f>'Amostra Sorteada'!K352</f>
        <v>Apto</v>
      </c>
      <c r="K352">
        <f>'Amostra Sorteada'!M352</f>
        <v>0</v>
      </c>
      <c r="L352" s="17">
        <f>_xlfn.XLOOKUP($A352,'Tabela 4714 Tratada'!$A:$A,'Tabela 4714 Tratada'!$D:$D,"Não encontrado")</f>
        <v>30160</v>
      </c>
      <c r="M352" s="14">
        <f>_xlfn.XLOOKUP($A352,'Tabela 4714 Tratada'!$A:$A,'Tabela 4714 Tratada'!$E:$E,"Não encontrado")</f>
        <v>275.35199999999998</v>
      </c>
      <c r="N352" s="14">
        <f>_xlfn.XLOOKUP($A352,'Tabela 4714 Tratada'!$A:$A,'Tabela 4714 Tratada'!$C:$C,"Não encontrado")</f>
        <v>109.53</v>
      </c>
      <c r="O352" s="16">
        <f>'Amostra Sorteada'!G352</f>
        <v>4.4969112083317442E-2</v>
      </c>
    </row>
    <row r="353" spans="1:15" hidden="1" x14ac:dyDescent="0.25">
      <c r="A353" t="str">
        <f>'Amostra Sorteada'!C353</f>
        <v>4302006</v>
      </c>
      <c r="B353" t="str">
        <f>'Amostra Sorteada'!A353</f>
        <v>43</v>
      </c>
      <c r="C353" t="str">
        <f>'Amostra Sorteada'!B353</f>
        <v>Rio Grande do Sul</v>
      </c>
      <c r="D353" t="str">
        <f>'Amostra Sorteada'!D353</f>
        <v>02006</v>
      </c>
      <c r="E353" t="str">
        <f>'Amostra Sorteada'!E353</f>
        <v>Barros Cassal</v>
      </c>
      <c r="F353" t="str">
        <f>'Amostra Sorteada'!F353</f>
        <v>Sul</v>
      </c>
      <c r="G353" t="str">
        <f>'Amostra Sorteada'!L353</f>
        <v>https://www.barroscassal.rs.gov.br/</v>
      </c>
      <c r="H353" t="str">
        <f>'Amostra Sorteada'!I353</f>
        <v>Sim</v>
      </c>
      <c r="I353" t="str">
        <f>'Amostra Sorteada'!J353</f>
        <v>Sim</v>
      </c>
      <c r="J353" t="str">
        <f>'Amostra Sorteada'!K353</f>
        <v>Apto</v>
      </c>
      <c r="K353">
        <f>'Amostra Sorteada'!M353</f>
        <v>0</v>
      </c>
      <c r="L353" s="17">
        <f>_xlfn.XLOOKUP($A353,'Tabela 4714 Tratada'!$A:$A,'Tabela 4714 Tratada'!$D:$D,"Não encontrado")</f>
        <v>9296</v>
      </c>
      <c r="M353" s="14">
        <f>_xlfn.XLOOKUP($A353,'Tabela 4714 Tratada'!$A:$A,'Tabela 4714 Tratada'!$E:$E,"Não encontrado")</f>
        <v>647.99400000000003</v>
      </c>
      <c r="N353" s="14">
        <f>_xlfn.XLOOKUP($A353,'Tabela 4714 Tratada'!$A:$A,'Tabela 4714 Tratada'!$C:$C,"Não encontrado")</f>
        <v>14.35</v>
      </c>
      <c r="O353" s="16">
        <f>'Amostra Sorteada'!G353</f>
        <v>4.5292446329972202E-2</v>
      </c>
    </row>
    <row r="354" spans="1:15" hidden="1" x14ac:dyDescent="0.25">
      <c r="A354" t="str">
        <f>'Amostra Sorteada'!C354</f>
        <v>4312658</v>
      </c>
      <c r="B354" t="str">
        <f>'Amostra Sorteada'!A354</f>
        <v>43</v>
      </c>
      <c r="C354" t="str">
        <f>'Amostra Sorteada'!B354</f>
        <v>Rio Grande do Sul</v>
      </c>
      <c r="D354" t="str">
        <f>'Amostra Sorteada'!D354</f>
        <v>12658</v>
      </c>
      <c r="E354" t="str">
        <f>'Amostra Sorteada'!E354</f>
        <v>Não-Me-Toque</v>
      </c>
      <c r="F354" t="str">
        <f>'Amostra Sorteada'!F354</f>
        <v>Sul</v>
      </c>
      <c r="G354" t="str">
        <f>'Amostra Sorteada'!L354</f>
        <v>https://www.naometoque.rs.gov.br/</v>
      </c>
      <c r="H354" t="str">
        <f>'Amostra Sorteada'!I354</f>
        <v>Sim</v>
      </c>
      <c r="I354" t="str">
        <f>'Amostra Sorteada'!J354</f>
        <v>Sim</v>
      </c>
      <c r="J354" t="str">
        <f>'Amostra Sorteada'!K354</f>
        <v>Apto</v>
      </c>
      <c r="K354">
        <f>'Amostra Sorteada'!M354</f>
        <v>0</v>
      </c>
      <c r="L354" s="17">
        <f>_xlfn.XLOOKUP($A354,'Tabela 4714 Tratada'!$A:$A,'Tabela 4714 Tratada'!$D:$D,"Não encontrado")</f>
        <v>17898</v>
      </c>
      <c r="M354" s="14">
        <f>_xlfn.XLOOKUP($A354,'Tabela 4714 Tratada'!$A:$A,'Tabela 4714 Tratada'!$E:$E,"Não encontrado")</f>
        <v>361.68900000000002</v>
      </c>
      <c r="N354" s="14">
        <f>_xlfn.XLOOKUP($A354,'Tabela 4714 Tratada'!$A:$A,'Tabela 4714 Tratada'!$C:$C,"Não encontrado")</f>
        <v>49.48</v>
      </c>
      <c r="O354" s="16">
        <f>'Amostra Sorteada'!G354</f>
        <v>4.6970489409110305E-2</v>
      </c>
    </row>
    <row r="355" spans="1:15" x14ac:dyDescent="0.25">
      <c r="A355" t="str">
        <f>'Amostra Sorteada'!C355</f>
        <v>4214003</v>
      </c>
      <c r="B355" t="str">
        <f>'Amostra Sorteada'!A355</f>
        <v>42</v>
      </c>
      <c r="C355" t="str">
        <f>'Amostra Sorteada'!B355</f>
        <v>Santa Catarina</v>
      </c>
      <c r="D355" t="str">
        <f>'Amostra Sorteada'!D355</f>
        <v>14003</v>
      </c>
      <c r="E355" t="str">
        <f>'Amostra Sorteada'!E355</f>
        <v>Presidente Getúlio</v>
      </c>
      <c r="F355" t="str">
        <f>'Amostra Sorteada'!F355</f>
        <v>Sul</v>
      </c>
      <c r="G355" t="str">
        <f>'Amostra Sorteada'!L355</f>
        <v>https://www.presidentegetulio.sc.gov.br/</v>
      </c>
      <c r="H355" t="str">
        <f>'Amostra Sorteada'!I355</f>
        <v>Sim</v>
      </c>
      <c r="I355" t="str">
        <f>'Amostra Sorteada'!J355</f>
        <v>Não</v>
      </c>
      <c r="J355" t="str">
        <f>'Amostra Sorteada'!K355</f>
        <v>Substituir</v>
      </c>
      <c r="K355" t="str">
        <f>'Amostra Sorteada'!M355</f>
        <v>Site sem certificado de segurança SSL</v>
      </c>
      <c r="L355" s="17">
        <f>_xlfn.XLOOKUP($A355,'Tabela 4714 Tratada'!$A:$A,'Tabela 4714 Tratada'!$D:$D,"Não encontrado")</f>
        <v>20010</v>
      </c>
      <c r="M355" s="14">
        <f>_xlfn.XLOOKUP($A355,'Tabela 4714 Tratada'!$A:$A,'Tabela 4714 Tratada'!$E:$E,"Não encontrado")</f>
        <v>297.16000000000003</v>
      </c>
      <c r="N355" s="14">
        <f>_xlfn.XLOOKUP($A355,'Tabela 4714 Tratada'!$A:$A,'Tabela 4714 Tratada'!$C:$C,"Não encontrado")</f>
        <v>67.34</v>
      </c>
      <c r="O355" s="16">
        <f>'Amostra Sorteada'!G355</f>
        <v>4.807660000028402E-2</v>
      </c>
    </row>
    <row r="356" spans="1:15" hidden="1" x14ac:dyDescent="0.25">
      <c r="A356" t="str">
        <f>'Amostra Sorteada'!C356</f>
        <v>4123006</v>
      </c>
      <c r="B356" t="str">
        <f>'Amostra Sorteada'!A356</f>
        <v>41</v>
      </c>
      <c r="C356" t="str">
        <f>'Amostra Sorteada'!B356</f>
        <v>Paraná</v>
      </c>
      <c r="D356" t="str">
        <f>'Amostra Sorteada'!D356</f>
        <v>23006</v>
      </c>
      <c r="E356" t="str">
        <f>'Amostra Sorteada'!E356</f>
        <v>Salto do Lontra</v>
      </c>
      <c r="F356" t="str">
        <f>'Amostra Sorteada'!F356</f>
        <v>Sul</v>
      </c>
      <c r="G356" t="str">
        <f>'Amostra Sorteada'!L356</f>
        <v>https://www.saltodolontra.pr.gov.br/</v>
      </c>
      <c r="H356" t="str">
        <f>'Amostra Sorteada'!I356</f>
        <v>Sim</v>
      </c>
      <c r="I356" t="str">
        <f>'Amostra Sorteada'!J356</f>
        <v>Sim</v>
      </c>
      <c r="J356" t="str">
        <f>'Amostra Sorteada'!K356</f>
        <v>Apto</v>
      </c>
      <c r="K356">
        <f>'Amostra Sorteada'!M356</f>
        <v>0</v>
      </c>
      <c r="L356" s="17">
        <f>_xlfn.XLOOKUP($A356,'Tabela 4714 Tratada'!$A:$A,'Tabela 4714 Tratada'!$D:$D,"Não encontrado")</f>
        <v>15223</v>
      </c>
      <c r="M356" s="14">
        <f>_xlfn.XLOOKUP($A356,'Tabela 4714 Tratada'!$A:$A,'Tabela 4714 Tratada'!$E:$E,"Não encontrado")</f>
        <v>312.71699999999998</v>
      </c>
      <c r="N356" s="14">
        <f>_xlfn.XLOOKUP($A356,'Tabela 4714 Tratada'!$A:$A,'Tabela 4714 Tratada'!$C:$C,"Não encontrado")</f>
        <v>48.68</v>
      </c>
      <c r="O356" s="16">
        <f>'Amostra Sorteada'!G356</f>
        <v>4.8405360928640784E-2</v>
      </c>
    </row>
    <row r="357" spans="1:15" hidden="1" x14ac:dyDescent="0.25">
      <c r="A357" t="str">
        <f>'Amostra Sorteada'!C357</f>
        <v>4108809</v>
      </c>
      <c r="B357" t="str">
        <f>'Amostra Sorteada'!A357</f>
        <v>41</v>
      </c>
      <c r="C357" t="str">
        <f>'Amostra Sorteada'!B357</f>
        <v>Paraná</v>
      </c>
      <c r="D357" t="str">
        <f>'Amostra Sorteada'!D357</f>
        <v>08809</v>
      </c>
      <c r="E357" t="str">
        <f>'Amostra Sorteada'!E357</f>
        <v>Guaíra</v>
      </c>
      <c r="F357" t="str">
        <f>'Amostra Sorteada'!F357</f>
        <v>Sul</v>
      </c>
      <c r="G357" t="str">
        <f>'Amostra Sorteada'!L357</f>
        <v>https://www.guaira.pr.gov.br/</v>
      </c>
      <c r="H357" t="str">
        <f>'Amostra Sorteada'!I357</f>
        <v>Sim</v>
      </c>
      <c r="I357" t="str">
        <f>'Amostra Sorteada'!J357</f>
        <v>Sim</v>
      </c>
      <c r="J357" t="str">
        <f>'Amostra Sorteada'!K357</f>
        <v>Apto</v>
      </c>
      <c r="K357">
        <f>'Amostra Sorteada'!M357</f>
        <v>0</v>
      </c>
      <c r="L357" s="17">
        <f>_xlfn.XLOOKUP($A357,'Tabela 4714 Tratada'!$A:$A,'Tabela 4714 Tratada'!$D:$D,"Não encontrado")</f>
        <v>32097</v>
      </c>
      <c r="M357" s="14">
        <f>_xlfn.XLOOKUP($A357,'Tabela 4714 Tratada'!$A:$A,'Tabela 4714 Tratada'!$E:$E,"Não encontrado")</f>
        <v>563.74199999999996</v>
      </c>
      <c r="N357" s="14">
        <f>_xlfn.XLOOKUP($A357,'Tabela 4714 Tratada'!$A:$A,'Tabela 4714 Tratada'!$C:$C,"Não encontrado")</f>
        <v>56.94</v>
      </c>
      <c r="O357" s="16">
        <f>'Amostra Sorteada'!G357</f>
        <v>4.875356891489202E-2</v>
      </c>
    </row>
    <row r="358" spans="1:15" hidden="1" x14ac:dyDescent="0.25">
      <c r="A358" t="str">
        <f>'Amostra Sorteada'!C358</f>
        <v>4305306</v>
      </c>
      <c r="B358" t="str">
        <f>'Amostra Sorteada'!A358</f>
        <v>43</v>
      </c>
      <c r="C358" t="str">
        <f>'Amostra Sorteada'!B358</f>
        <v>Rio Grande do Sul</v>
      </c>
      <c r="D358" t="str">
        <f>'Amostra Sorteada'!D358</f>
        <v>05306</v>
      </c>
      <c r="E358" t="str">
        <f>'Amostra Sorteada'!E358</f>
        <v>Chapada</v>
      </c>
      <c r="F358" t="str">
        <f>'Amostra Sorteada'!F358</f>
        <v>Sul</v>
      </c>
      <c r="G358" t="str">
        <f>'Amostra Sorteada'!L358</f>
        <v>https://www.chapada.rs.gov.br/</v>
      </c>
      <c r="H358" t="str">
        <f>'Amostra Sorteada'!I358</f>
        <v>Sim</v>
      </c>
      <c r="I358" t="str">
        <f>'Amostra Sorteada'!J358</f>
        <v>Sim</v>
      </c>
      <c r="J358" t="str">
        <f>'Amostra Sorteada'!K358</f>
        <v>Apto</v>
      </c>
      <c r="K358">
        <f>'Amostra Sorteada'!M358</f>
        <v>0</v>
      </c>
      <c r="L358" s="17">
        <f>_xlfn.XLOOKUP($A358,'Tabela 4714 Tratada'!$A:$A,'Tabela 4714 Tratada'!$D:$D,"Não encontrado")</f>
        <v>9540</v>
      </c>
      <c r="M358" s="14">
        <f>_xlfn.XLOOKUP($A358,'Tabela 4714 Tratada'!$A:$A,'Tabela 4714 Tratada'!$E:$E,"Não encontrado")</f>
        <v>684.24699999999996</v>
      </c>
      <c r="N358" s="14">
        <f>_xlfn.XLOOKUP($A358,'Tabela 4714 Tratada'!$A:$A,'Tabela 4714 Tratada'!$C:$C,"Não encontrado")</f>
        <v>13.94</v>
      </c>
      <c r="O358" s="16">
        <f>'Amostra Sorteada'!G358</f>
        <v>4.9187184276314078E-2</v>
      </c>
    </row>
    <row r="359" spans="1:15" hidden="1" x14ac:dyDescent="0.25">
      <c r="A359" t="str">
        <f>'Amostra Sorteada'!C359</f>
        <v>4314175</v>
      </c>
      <c r="B359" t="str">
        <f>'Amostra Sorteada'!A359</f>
        <v>43</v>
      </c>
      <c r="C359" t="str">
        <f>'Amostra Sorteada'!B359</f>
        <v>Rio Grande do Sul</v>
      </c>
      <c r="D359" t="str">
        <f>'Amostra Sorteada'!D359</f>
        <v>14175</v>
      </c>
      <c r="E359" t="str">
        <f>'Amostra Sorteada'!E359</f>
        <v>Pedras Altas</v>
      </c>
      <c r="F359" t="str">
        <f>'Amostra Sorteada'!F359</f>
        <v>Sul</v>
      </c>
      <c r="G359" t="str">
        <f>'Amostra Sorteada'!L359</f>
        <v>https://www.pedrasaltas.rs.gov.br/</v>
      </c>
      <c r="H359" t="str">
        <f>'Amostra Sorteada'!I359</f>
        <v>Sim</v>
      </c>
      <c r="I359" t="str">
        <f>'Amostra Sorteada'!J359</f>
        <v>Sim</v>
      </c>
      <c r="J359" t="str">
        <f>'Amostra Sorteada'!K359</f>
        <v>Apto</v>
      </c>
      <c r="K359">
        <f>'Amostra Sorteada'!M359</f>
        <v>0</v>
      </c>
      <c r="L359" s="17">
        <f>_xlfn.XLOOKUP($A359,'Tabela 4714 Tratada'!$A:$A,'Tabela 4714 Tratada'!$D:$D,"Não encontrado")</f>
        <v>2061</v>
      </c>
      <c r="M359" s="14">
        <f>_xlfn.XLOOKUP($A359,'Tabela 4714 Tratada'!$A:$A,'Tabela 4714 Tratada'!$E:$E,"Não encontrado")</f>
        <v>1373.9849999999999</v>
      </c>
      <c r="N359" s="14">
        <f>_xlfn.XLOOKUP($A359,'Tabela 4714 Tratada'!$A:$A,'Tabela 4714 Tratada'!$C:$C,"Não encontrado")</f>
        <v>1.5</v>
      </c>
      <c r="O359" s="16">
        <f>'Amostra Sorteada'!G359</f>
        <v>4.937344079762862E-2</v>
      </c>
    </row>
    <row r="360" spans="1:15" hidden="1" x14ac:dyDescent="0.25">
      <c r="A360" t="str">
        <f>'Amostra Sorteada'!C360</f>
        <v>4102901</v>
      </c>
      <c r="B360" t="str">
        <f>'Amostra Sorteada'!A360</f>
        <v>41</v>
      </c>
      <c r="C360" t="str">
        <f>'Amostra Sorteada'!B360</f>
        <v>Paraná</v>
      </c>
      <c r="D360" t="str">
        <f>'Amostra Sorteada'!D360</f>
        <v>02901</v>
      </c>
      <c r="E360" t="str">
        <f>'Amostra Sorteada'!E360</f>
        <v>Bituruna</v>
      </c>
      <c r="F360" t="str">
        <f>'Amostra Sorteada'!F360</f>
        <v>Sul</v>
      </c>
      <c r="G360" t="str">
        <f>'Amostra Sorteada'!L360</f>
        <v>https://www.bituruna.pr.gov.br/</v>
      </c>
      <c r="H360" t="str">
        <f>'Amostra Sorteada'!I360</f>
        <v>Sim</v>
      </c>
      <c r="I360" t="str">
        <f>'Amostra Sorteada'!J360</f>
        <v>Sim</v>
      </c>
      <c r="J360" t="str">
        <f>'Amostra Sorteada'!K360</f>
        <v>Apto</v>
      </c>
      <c r="K360">
        <f>'Amostra Sorteada'!M360</f>
        <v>0</v>
      </c>
      <c r="L360" s="17">
        <f>_xlfn.XLOOKUP($A360,'Tabela 4714 Tratada'!$A:$A,'Tabela 4714 Tratada'!$D:$D,"Não encontrado")</f>
        <v>15533</v>
      </c>
      <c r="M360" s="14">
        <f>_xlfn.XLOOKUP($A360,'Tabela 4714 Tratada'!$A:$A,'Tabela 4714 Tratada'!$E:$E,"Não encontrado")</f>
        <v>1234.9459999999999</v>
      </c>
      <c r="N360" s="14">
        <f>_xlfn.XLOOKUP($A360,'Tabela 4714 Tratada'!$A:$A,'Tabela 4714 Tratada'!$C:$C,"Não encontrado")</f>
        <v>12.58</v>
      </c>
      <c r="O360" s="16">
        <f>'Amostra Sorteada'!G360</f>
        <v>4.976466514080724E-2</v>
      </c>
    </row>
    <row r="361" spans="1:15" hidden="1" x14ac:dyDescent="0.25">
      <c r="A361" t="str">
        <f>'Amostra Sorteada'!C361</f>
        <v>4316451</v>
      </c>
      <c r="B361" t="str">
        <f>'Amostra Sorteada'!A361</f>
        <v>43</v>
      </c>
      <c r="C361" t="str">
        <f>'Amostra Sorteada'!B361</f>
        <v>Rio Grande do Sul</v>
      </c>
      <c r="D361" t="str">
        <f>'Amostra Sorteada'!D361</f>
        <v>16451</v>
      </c>
      <c r="E361" t="str">
        <f>'Amostra Sorteada'!E361</f>
        <v>Salto do Jacuí</v>
      </c>
      <c r="F361" t="str">
        <f>'Amostra Sorteada'!F361</f>
        <v>Sul</v>
      </c>
      <c r="G361" t="str">
        <f>'Amostra Sorteada'!L361</f>
        <v>https://www.saltodojacui.rs.gov.br/</v>
      </c>
      <c r="H361" t="str">
        <f>'Amostra Sorteada'!I361</f>
        <v>Sim</v>
      </c>
      <c r="I361" t="str">
        <f>'Amostra Sorteada'!J361</f>
        <v>Sim</v>
      </c>
      <c r="J361" t="str">
        <f>'Amostra Sorteada'!K361</f>
        <v>Apto</v>
      </c>
      <c r="K361">
        <f>'Amostra Sorteada'!M361</f>
        <v>0</v>
      </c>
      <c r="L361" s="17">
        <f>_xlfn.XLOOKUP($A361,'Tabela 4714 Tratada'!$A:$A,'Tabela 4714 Tratada'!$D:$D,"Não encontrado")</f>
        <v>10203</v>
      </c>
      <c r="M361" s="14">
        <f>_xlfn.XLOOKUP($A361,'Tabela 4714 Tratada'!$A:$A,'Tabela 4714 Tratada'!$E:$E,"Não encontrado")</f>
        <v>507.69799999999998</v>
      </c>
      <c r="N361" s="14">
        <f>_xlfn.XLOOKUP($A361,'Tabela 4714 Tratada'!$A:$A,'Tabela 4714 Tratada'!$C:$C,"Não encontrado")</f>
        <v>20.100000000000001</v>
      </c>
      <c r="O361" s="16">
        <f>'Amostra Sorteada'!G361</f>
        <v>5.029393970467344E-2</v>
      </c>
    </row>
    <row r="362" spans="1:15" hidden="1" x14ac:dyDescent="0.25">
      <c r="A362" t="str">
        <f>'Amostra Sorteada'!C362</f>
        <v>4300208</v>
      </c>
      <c r="B362" t="str">
        <f>'Amostra Sorteada'!A362</f>
        <v>43</v>
      </c>
      <c r="C362" t="str">
        <f>'Amostra Sorteada'!B362</f>
        <v>Rio Grande do Sul</v>
      </c>
      <c r="D362" t="str">
        <f>'Amostra Sorteada'!D362</f>
        <v>00208</v>
      </c>
      <c r="E362" t="str">
        <f>'Amostra Sorteada'!E362</f>
        <v>Ajuricaba</v>
      </c>
      <c r="F362" t="str">
        <f>'Amostra Sorteada'!F362</f>
        <v>Sul</v>
      </c>
      <c r="G362" t="str">
        <f>'Amostra Sorteada'!L362</f>
        <v>https://www.ajuricaba.rs.gov.br/</v>
      </c>
      <c r="H362" t="str">
        <f>'Amostra Sorteada'!I362</f>
        <v>Sim</v>
      </c>
      <c r="I362" t="str">
        <f>'Amostra Sorteada'!J362</f>
        <v>Sim</v>
      </c>
      <c r="J362" t="str">
        <f>'Amostra Sorteada'!K362</f>
        <v>Apto</v>
      </c>
      <c r="K362">
        <f>'Amostra Sorteada'!M362</f>
        <v>0</v>
      </c>
      <c r="L362" s="17">
        <f>_xlfn.XLOOKUP($A362,'Tabela 4714 Tratada'!$A:$A,'Tabela 4714 Tratada'!$D:$D,"Não encontrado")</f>
        <v>6720</v>
      </c>
      <c r="M362" s="14">
        <f>_xlfn.XLOOKUP($A362,'Tabela 4714 Tratada'!$A:$A,'Tabela 4714 Tratada'!$E:$E,"Não encontrado")</f>
        <v>322.67399999999998</v>
      </c>
      <c r="N362" s="14">
        <f>_xlfn.XLOOKUP($A362,'Tabela 4714 Tratada'!$A:$A,'Tabela 4714 Tratada'!$C:$C,"Não encontrado")</f>
        <v>20.83</v>
      </c>
      <c r="O362" s="16">
        <f>'Amostra Sorteada'!G362</f>
        <v>5.0703702269378148E-2</v>
      </c>
    </row>
    <row r="363" spans="1:15" hidden="1" x14ac:dyDescent="0.25">
      <c r="A363" t="str">
        <f>'Amostra Sorteada'!C363</f>
        <v>4322327</v>
      </c>
      <c r="B363" t="str">
        <f>'Amostra Sorteada'!A363</f>
        <v>43</v>
      </c>
      <c r="C363" t="str">
        <f>'Amostra Sorteada'!B363</f>
        <v>Rio Grande do Sul</v>
      </c>
      <c r="D363" t="str">
        <f>'Amostra Sorteada'!D363</f>
        <v>22327</v>
      </c>
      <c r="E363" t="str">
        <f>'Amostra Sorteada'!E363</f>
        <v>Turuçu</v>
      </c>
      <c r="F363" t="str">
        <f>'Amostra Sorteada'!F363</f>
        <v>Sul</v>
      </c>
      <c r="G363" t="str">
        <f>'Amostra Sorteada'!L363</f>
        <v>https://www.turucu.rs.gov.br/</v>
      </c>
      <c r="H363" t="str">
        <f>'Amostra Sorteada'!I363</f>
        <v>Sim</v>
      </c>
      <c r="I363" t="str">
        <f>'Amostra Sorteada'!J363</f>
        <v>Sim</v>
      </c>
      <c r="J363" t="str">
        <f>'Amostra Sorteada'!K363</f>
        <v>Apto</v>
      </c>
      <c r="K363">
        <f>'Amostra Sorteada'!M363</f>
        <v>0</v>
      </c>
      <c r="L363" s="17">
        <f>_xlfn.XLOOKUP($A363,'Tabela 4714 Tratada'!$A:$A,'Tabela 4714 Tratada'!$D:$D,"Não encontrado")</f>
        <v>3419</v>
      </c>
      <c r="M363" s="14">
        <f>_xlfn.XLOOKUP($A363,'Tabela 4714 Tratada'!$A:$A,'Tabela 4714 Tratada'!$E:$E,"Não encontrado")</f>
        <v>253.63499999999999</v>
      </c>
      <c r="N363" s="14">
        <f>_xlfn.XLOOKUP($A363,'Tabela 4714 Tratada'!$A:$A,'Tabela 4714 Tratada'!$C:$C,"Não encontrado")</f>
        <v>13.48</v>
      </c>
      <c r="O363" s="16">
        <f>'Amostra Sorteada'!G363</f>
        <v>5.1048775880316977E-2</v>
      </c>
    </row>
    <row r="364" spans="1:15" hidden="1" x14ac:dyDescent="0.25">
      <c r="A364" t="str">
        <f>'Amostra Sorteada'!C364</f>
        <v>4123204</v>
      </c>
      <c r="B364" t="str">
        <f>'Amostra Sorteada'!A364</f>
        <v>41</v>
      </c>
      <c r="C364" t="str">
        <f>'Amostra Sorteada'!B364</f>
        <v>Paraná</v>
      </c>
      <c r="D364" t="str">
        <f>'Amostra Sorteada'!D364</f>
        <v>23204</v>
      </c>
      <c r="E364" t="str">
        <f>'Amostra Sorteada'!E364</f>
        <v>Santa Cecília do Pavão</v>
      </c>
      <c r="F364" t="str">
        <f>'Amostra Sorteada'!F364</f>
        <v>Sul</v>
      </c>
      <c r="G364" t="str">
        <f>'Amostra Sorteada'!L364</f>
        <v>https://www.santaceciliadopavao.pr.gov.br/</v>
      </c>
      <c r="H364" t="str">
        <f>'Amostra Sorteada'!I364</f>
        <v>Sim</v>
      </c>
      <c r="I364" t="str">
        <f>'Amostra Sorteada'!J364</f>
        <v>Sim</v>
      </c>
      <c r="J364" t="str">
        <f>'Amostra Sorteada'!K364</f>
        <v>Apto</v>
      </c>
      <c r="K364">
        <f>'Amostra Sorteada'!M364</f>
        <v>0</v>
      </c>
      <c r="L364" s="17">
        <f>_xlfn.XLOOKUP($A364,'Tabela 4714 Tratada'!$A:$A,'Tabela 4714 Tratada'!$D:$D,"Não encontrado")</f>
        <v>3365</v>
      </c>
      <c r="M364" s="14">
        <f>_xlfn.XLOOKUP($A364,'Tabela 4714 Tratada'!$A:$A,'Tabela 4714 Tratada'!$E:$E,"Não encontrado")</f>
        <v>105.07599999999999</v>
      </c>
      <c r="N364" s="14">
        <f>_xlfn.XLOOKUP($A364,'Tabela 4714 Tratada'!$A:$A,'Tabela 4714 Tratada'!$C:$C,"Não encontrado")</f>
        <v>32.020000000000003</v>
      </c>
      <c r="O364" s="16">
        <f>'Amostra Sorteada'!G364</f>
        <v>5.2339988405521454E-2</v>
      </c>
    </row>
    <row r="365" spans="1:15" hidden="1" x14ac:dyDescent="0.25">
      <c r="A365" t="str">
        <f>'Amostra Sorteada'!C365</f>
        <v>4126504</v>
      </c>
      <c r="B365" t="str">
        <f>'Amostra Sorteada'!A365</f>
        <v>41</v>
      </c>
      <c r="C365" t="str">
        <f>'Amostra Sorteada'!B365</f>
        <v>Paraná</v>
      </c>
      <c r="D365" t="str">
        <f>'Amostra Sorteada'!D365</f>
        <v>26504</v>
      </c>
      <c r="E365" t="str">
        <f>'Amostra Sorteada'!E365</f>
        <v>Sertanópolis</v>
      </c>
      <c r="F365" t="str">
        <f>'Amostra Sorteada'!F365</f>
        <v>Sul</v>
      </c>
      <c r="G365" t="str">
        <f>'Amostra Sorteada'!L365</f>
        <v>https://www.sertanopolis.pr.gov.br/</v>
      </c>
      <c r="H365" t="str">
        <f>'Amostra Sorteada'!I365</f>
        <v>Sim</v>
      </c>
      <c r="I365" t="str">
        <f>'Amostra Sorteada'!J365</f>
        <v>Sim</v>
      </c>
      <c r="J365" t="str">
        <f>'Amostra Sorteada'!K365</f>
        <v>Apto</v>
      </c>
      <c r="K365">
        <f>'Amostra Sorteada'!M365</f>
        <v>0</v>
      </c>
      <c r="L365" s="17">
        <f>_xlfn.XLOOKUP($A365,'Tabela 4714 Tratada'!$A:$A,'Tabela 4714 Tratada'!$D:$D,"Não encontrado")</f>
        <v>15930</v>
      </c>
      <c r="M365" s="14">
        <f>_xlfn.XLOOKUP($A365,'Tabela 4714 Tratada'!$A:$A,'Tabela 4714 Tratada'!$E:$E,"Não encontrado")</f>
        <v>505.53199999999998</v>
      </c>
      <c r="N365" s="14">
        <f>_xlfn.XLOOKUP($A365,'Tabela 4714 Tratada'!$A:$A,'Tabela 4714 Tratada'!$C:$C,"Não encontrado")</f>
        <v>31.51</v>
      </c>
      <c r="O365" s="16">
        <f>'Amostra Sorteada'!G365</f>
        <v>5.2385879748209963E-2</v>
      </c>
    </row>
    <row r="366" spans="1:15" hidden="1" x14ac:dyDescent="0.25">
      <c r="A366" t="str">
        <f>'Amostra Sorteada'!C366</f>
        <v>4101655</v>
      </c>
      <c r="B366" t="str">
        <f>'Amostra Sorteada'!A366</f>
        <v>41</v>
      </c>
      <c r="C366" t="str">
        <f>'Amostra Sorteada'!B366</f>
        <v>Paraná</v>
      </c>
      <c r="D366" t="str">
        <f>'Amostra Sorteada'!D366</f>
        <v>01655</v>
      </c>
      <c r="E366" t="str">
        <f>'Amostra Sorteada'!E366</f>
        <v>Arapuã</v>
      </c>
      <c r="F366" t="str">
        <f>'Amostra Sorteada'!F366</f>
        <v>Sul</v>
      </c>
      <c r="G366" t="str">
        <f>'Amostra Sorteada'!L366</f>
        <v>https://www.arapua.pr.gov.br/</v>
      </c>
      <c r="H366" t="str">
        <f>'Amostra Sorteada'!I366</f>
        <v>Sim</v>
      </c>
      <c r="I366" t="str">
        <f>'Amostra Sorteada'!J366</f>
        <v>Sim</v>
      </c>
      <c r="J366" t="str">
        <f>'Amostra Sorteada'!K366</f>
        <v>Apto</v>
      </c>
      <c r="K366">
        <f>'Amostra Sorteada'!M366</f>
        <v>0</v>
      </c>
      <c r="L366" s="17">
        <f>_xlfn.XLOOKUP($A366,'Tabela 4714 Tratada'!$A:$A,'Tabela 4714 Tratada'!$D:$D,"Não encontrado")</f>
        <v>3527</v>
      </c>
      <c r="M366" s="14">
        <f>_xlfn.XLOOKUP($A366,'Tabela 4714 Tratada'!$A:$A,'Tabela 4714 Tratada'!$E:$E,"Não encontrado")</f>
        <v>217.37100000000001</v>
      </c>
      <c r="N366" s="14">
        <f>_xlfn.XLOOKUP($A366,'Tabela 4714 Tratada'!$A:$A,'Tabela 4714 Tratada'!$C:$C,"Não encontrado")</f>
        <v>16.23</v>
      </c>
      <c r="O366" s="16">
        <f>'Amostra Sorteada'!G366</f>
        <v>5.4652651925925499E-2</v>
      </c>
    </row>
    <row r="367" spans="1:15" hidden="1" x14ac:dyDescent="0.25">
      <c r="A367" t="str">
        <f>'Amostra Sorteada'!C367</f>
        <v>4300638</v>
      </c>
      <c r="B367" t="str">
        <f>'Amostra Sorteada'!A367</f>
        <v>43</v>
      </c>
      <c r="C367" t="str">
        <f>'Amostra Sorteada'!B367</f>
        <v>Rio Grande do Sul</v>
      </c>
      <c r="D367" t="str">
        <f>'Amostra Sorteada'!D367</f>
        <v>00638</v>
      </c>
      <c r="E367" t="str">
        <f>'Amostra Sorteada'!E367</f>
        <v>Amaral Ferrador</v>
      </c>
      <c r="F367" t="str">
        <f>'Amostra Sorteada'!F367</f>
        <v>Sul</v>
      </c>
      <c r="G367" t="str">
        <f>'Amostra Sorteada'!L367</f>
        <v>https://www.amaralferrador.rs.gov.br/</v>
      </c>
      <c r="H367" t="str">
        <f>'Amostra Sorteada'!I367</f>
        <v>Sim</v>
      </c>
      <c r="I367" t="str">
        <f>'Amostra Sorteada'!J367</f>
        <v>Sim</v>
      </c>
      <c r="J367" t="str">
        <f>'Amostra Sorteada'!K367</f>
        <v>Apto</v>
      </c>
      <c r="K367">
        <f>'Amostra Sorteada'!M367</f>
        <v>0</v>
      </c>
      <c r="L367" s="17">
        <f>_xlfn.XLOOKUP($A367,'Tabela 4714 Tratada'!$A:$A,'Tabela 4714 Tratada'!$D:$D,"Não encontrado")</f>
        <v>5310</v>
      </c>
      <c r="M367" s="14">
        <f>_xlfn.XLOOKUP($A367,'Tabela 4714 Tratada'!$A:$A,'Tabela 4714 Tratada'!$E:$E,"Não encontrado")</f>
        <v>505.983</v>
      </c>
      <c r="N367" s="14">
        <f>_xlfn.XLOOKUP($A367,'Tabela 4714 Tratada'!$A:$A,'Tabela 4714 Tratada'!$C:$C,"Não encontrado")</f>
        <v>10.49</v>
      </c>
      <c r="O367" s="16">
        <f>'Amostra Sorteada'!G367</f>
        <v>5.565445292365534E-2</v>
      </c>
    </row>
    <row r="368" spans="1:15" hidden="1" x14ac:dyDescent="0.25">
      <c r="A368" t="str">
        <f>'Amostra Sorteada'!C368</f>
        <v>4302709</v>
      </c>
      <c r="B368" t="str">
        <f>'Amostra Sorteada'!A368</f>
        <v>43</v>
      </c>
      <c r="C368" t="str">
        <f>'Amostra Sorteada'!B368</f>
        <v>Rio Grande do Sul</v>
      </c>
      <c r="D368" t="str">
        <f>'Amostra Sorteada'!D368</f>
        <v>02709</v>
      </c>
      <c r="E368" t="str">
        <f>'Amostra Sorteada'!E368</f>
        <v>Butiá</v>
      </c>
      <c r="F368" t="str">
        <f>'Amostra Sorteada'!F368</f>
        <v>Sul</v>
      </c>
      <c r="G368" t="str">
        <f>'Amostra Sorteada'!L368</f>
        <v>https://www.butia.rs.gov.br/</v>
      </c>
      <c r="H368" t="str">
        <f>'Amostra Sorteada'!I368</f>
        <v>Sim</v>
      </c>
      <c r="I368" t="str">
        <f>'Amostra Sorteada'!J368</f>
        <v>Sim</v>
      </c>
      <c r="J368" t="str">
        <f>'Amostra Sorteada'!K368</f>
        <v>Apto</v>
      </c>
      <c r="K368">
        <f>'Amostra Sorteada'!M368</f>
        <v>0</v>
      </c>
      <c r="L368" s="17">
        <f>_xlfn.XLOOKUP($A368,'Tabela 4714 Tratada'!$A:$A,'Tabela 4714 Tratada'!$D:$D,"Não encontrado")</f>
        <v>19084</v>
      </c>
      <c r="M368" s="14">
        <f>_xlfn.XLOOKUP($A368,'Tabela 4714 Tratada'!$A:$A,'Tabela 4714 Tratada'!$E:$E,"Não encontrado")</f>
        <v>752.18700000000001</v>
      </c>
      <c r="N368" s="14">
        <f>_xlfn.XLOOKUP($A368,'Tabela 4714 Tratada'!$A:$A,'Tabela 4714 Tratada'!$C:$C,"Não encontrado")</f>
        <v>25.37</v>
      </c>
      <c r="O368" s="16">
        <f>'Amostra Sorteada'!G368</f>
        <v>5.618511715635699E-2</v>
      </c>
    </row>
    <row r="369" spans="1:15" hidden="1" x14ac:dyDescent="0.25">
      <c r="A369" t="str">
        <f>'Amostra Sorteada'!C369</f>
        <v>4209805</v>
      </c>
      <c r="B369" t="str">
        <f>'Amostra Sorteada'!A369</f>
        <v>42</v>
      </c>
      <c r="C369" t="str">
        <f>'Amostra Sorteada'!B369</f>
        <v>Santa Catarina</v>
      </c>
      <c r="D369" t="str">
        <f>'Amostra Sorteada'!D369</f>
        <v>09805</v>
      </c>
      <c r="E369" t="str">
        <f>'Amostra Sorteada'!E369</f>
        <v>Leoberto Leal</v>
      </c>
      <c r="F369" t="str">
        <f>'Amostra Sorteada'!F369</f>
        <v>Sul</v>
      </c>
      <c r="G369" t="str">
        <f>'Amostra Sorteada'!L369</f>
        <v>https://www.leobertoleal.sc.gov.br/</v>
      </c>
      <c r="H369" t="str">
        <f>'Amostra Sorteada'!I369</f>
        <v>Sim</v>
      </c>
      <c r="I369" t="str">
        <f>'Amostra Sorteada'!J369</f>
        <v>Sim</v>
      </c>
      <c r="J369" t="str">
        <f>'Amostra Sorteada'!K369</f>
        <v>Apto</v>
      </c>
      <c r="K369">
        <f>'Amostra Sorteada'!M369</f>
        <v>0</v>
      </c>
      <c r="L369" s="17">
        <f>_xlfn.XLOOKUP($A369,'Tabela 4714 Tratada'!$A:$A,'Tabela 4714 Tratada'!$D:$D,"Não encontrado")</f>
        <v>3330</v>
      </c>
      <c r="M369" s="14">
        <f>_xlfn.XLOOKUP($A369,'Tabela 4714 Tratada'!$A:$A,'Tabela 4714 Tratada'!$E:$E,"Não encontrado")</f>
        <v>293.60000000000002</v>
      </c>
      <c r="N369" s="14">
        <f>_xlfn.XLOOKUP($A369,'Tabela 4714 Tratada'!$A:$A,'Tabela 4714 Tratada'!$C:$C,"Não encontrado")</f>
        <v>11.34</v>
      </c>
      <c r="O369" s="16">
        <f>'Amostra Sorteada'!G369</f>
        <v>5.6299008942850559E-2</v>
      </c>
    </row>
    <row r="370" spans="1:15" x14ac:dyDescent="0.25">
      <c r="A370" t="str">
        <f>'Amostra Sorteada'!C370</f>
        <v>4300034</v>
      </c>
      <c r="B370" t="str">
        <f>'Amostra Sorteada'!A370</f>
        <v>43</v>
      </c>
      <c r="C370" t="str">
        <f>'Amostra Sorteada'!B370</f>
        <v>Rio Grande do Sul</v>
      </c>
      <c r="D370" t="str">
        <f>'Amostra Sorteada'!D370</f>
        <v>00034</v>
      </c>
      <c r="E370" t="str">
        <f>'Amostra Sorteada'!E370</f>
        <v>Aceguá</v>
      </c>
      <c r="F370" t="str">
        <f>'Amostra Sorteada'!F370</f>
        <v>Sul</v>
      </c>
      <c r="G370" t="str">
        <f>'Amostra Sorteada'!L370</f>
        <v>https://acegua.atende.net/</v>
      </c>
      <c r="H370" t="str">
        <f>'Amostra Sorteada'!I370</f>
        <v>Sim</v>
      </c>
      <c r="I370" t="str">
        <f>'Amostra Sorteada'!J370</f>
        <v>Não</v>
      </c>
      <c r="J370" t="str">
        <f>'Amostra Sorteada'!K370</f>
        <v>Substituir</v>
      </c>
      <c r="K370" t="str">
        <f>'Amostra Sorteada'!M370</f>
        <v>Dominio do site fora da estrutura do Gov.br</v>
      </c>
      <c r="L370" s="17">
        <f>_xlfn.XLOOKUP($A370,'Tabela 4714 Tratada'!$A:$A,'Tabela 4714 Tratada'!$D:$D,"Não encontrado")</f>
        <v>4170</v>
      </c>
      <c r="M370" s="14">
        <f>_xlfn.XLOOKUP($A370,'Tabela 4714 Tratada'!$A:$A,'Tabela 4714 Tratada'!$E:$E,"Não encontrado")</f>
        <v>1551.3389999999999</v>
      </c>
      <c r="N370" s="14">
        <f>_xlfn.XLOOKUP($A370,'Tabela 4714 Tratada'!$A:$A,'Tabela 4714 Tratada'!$C:$C,"Não encontrado")</f>
        <v>2.69</v>
      </c>
      <c r="O370" s="16">
        <f>'Amostra Sorteada'!G370</f>
        <v>5.685981128805262E-2</v>
      </c>
    </row>
    <row r="371" spans="1:15" x14ac:dyDescent="0.25">
      <c r="A371" t="str">
        <f>'Amostra Sorteada'!C371</f>
        <v>4104055</v>
      </c>
      <c r="B371" t="str">
        <f>'Amostra Sorteada'!A371</f>
        <v>41</v>
      </c>
      <c r="C371" t="str">
        <f>'Amostra Sorteada'!B371</f>
        <v>Paraná</v>
      </c>
      <c r="D371" t="str">
        <f>'Amostra Sorteada'!D371</f>
        <v>04055</v>
      </c>
      <c r="E371" t="str">
        <f>'Amostra Sorteada'!E371</f>
        <v>Campo Bonito</v>
      </c>
      <c r="F371" t="str">
        <f>'Amostra Sorteada'!F371</f>
        <v>Sul</v>
      </c>
      <c r="G371" t="str">
        <f>'Amostra Sorteada'!L371</f>
        <v>https://www.campobonito.pr.gov.br/</v>
      </c>
      <c r="H371" t="str">
        <f>'Amostra Sorteada'!I371</f>
        <v>Sim</v>
      </c>
      <c r="I371" t="str">
        <f>'Amostra Sorteada'!J371</f>
        <v>Sim</v>
      </c>
      <c r="J371" t="str">
        <f>'Amostra Sorteada'!K371</f>
        <v>Substituir</v>
      </c>
      <c r="K371" t="str">
        <f>'Amostra Sorteada'!M371</f>
        <v>Bloqueio por captcha para acesso ao site</v>
      </c>
      <c r="L371" s="17">
        <f>_xlfn.XLOOKUP($A371,'Tabela 4714 Tratada'!$A:$A,'Tabela 4714 Tratada'!$D:$D,"Não encontrado")</f>
        <v>4027</v>
      </c>
      <c r="M371" s="14">
        <f>_xlfn.XLOOKUP($A371,'Tabela 4714 Tratada'!$A:$A,'Tabela 4714 Tratada'!$E:$E,"Não encontrado")</f>
        <v>433.83199999999999</v>
      </c>
      <c r="N371" s="14">
        <f>_xlfn.XLOOKUP($A371,'Tabela 4714 Tratada'!$A:$A,'Tabela 4714 Tratada'!$C:$C,"Não encontrado")</f>
        <v>9.2799999999999994</v>
      </c>
      <c r="O371" s="16">
        <f>'Amostra Sorteada'!G371</f>
        <v>5.8201065629492343E-2</v>
      </c>
    </row>
    <row r="372" spans="1:15" hidden="1" x14ac:dyDescent="0.25">
      <c r="A372" t="str">
        <f>'Amostra Sorteada'!C372</f>
        <v>4103404</v>
      </c>
      <c r="B372" t="str">
        <f>'Amostra Sorteada'!A372</f>
        <v>41</v>
      </c>
      <c r="C372" t="str">
        <f>'Amostra Sorteada'!B372</f>
        <v>Paraná</v>
      </c>
      <c r="D372" t="str">
        <f>'Amostra Sorteada'!D372</f>
        <v>03404</v>
      </c>
      <c r="E372" t="str">
        <f>'Amostra Sorteada'!E372</f>
        <v>Cafeara</v>
      </c>
      <c r="F372" t="str">
        <f>'Amostra Sorteada'!F372</f>
        <v>Sul</v>
      </c>
      <c r="G372" t="str">
        <f>'Amostra Sorteada'!L372</f>
        <v>https://www.cafeara.pr.gov.br/</v>
      </c>
      <c r="H372" t="str">
        <f>'Amostra Sorteada'!I372</f>
        <v>Sim</v>
      </c>
      <c r="I372" t="str">
        <f>'Amostra Sorteada'!J372</f>
        <v>Sim</v>
      </c>
      <c r="J372" t="str">
        <f>'Amostra Sorteada'!K372</f>
        <v>Apto</v>
      </c>
      <c r="K372">
        <f>'Amostra Sorteada'!M372</f>
        <v>0</v>
      </c>
      <c r="L372" s="17">
        <f>_xlfn.XLOOKUP($A372,'Tabela 4714 Tratada'!$A:$A,'Tabela 4714 Tratada'!$D:$D,"Não encontrado")</f>
        <v>2627</v>
      </c>
      <c r="M372" s="14">
        <f>_xlfn.XLOOKUP($A372,'Tabela 4714 Tratada'!$A:$A,'Tabela 4714 Tratada'!$E:$E,"Não encontrado")</f>
        <v>185.8</v>
      </c>
      <c r="N372" s="14">
        <f>_xlfn.XLOOKUP($A372,'Tabela 4714 Tratada'!$A:$A,'Tabela 4714 Tratada'!$C:$C,"Não encontrado")</f>
        <v>14.14</v>
      </c>
      <c r="O372" s="16">
        <f>'Amostra Sorteada'!G372</f>
        <v>5.8265626549124594E-2</v>
      </c>
    </row>
    <row r="373" spans="1:15" hidden="1" x14ac:dyDescent="0.25">
      <c r="A373" t="str">
        <f>'Amostra Sorteada'!C373</f>
        <v>4128534</v>
      </c>
      <c r="B373" t="str">
        <f>'Amostra Sorteada'!A373</f>
        <v>41</v>
      </c>
      <c r="C373" t="str">
        <f>'Amostra Sorteada'!B373</f>
        <v>Paraná</v>
      </c>
      <c r="D373" t="str">
        <f>'Amostra Sorteada'!D373</f>
        <v>28534</v>
      </c>
      <c r="E373" t="str">
        <f>'Amostra Sorteada'!E373</f>
        <v>Ventania</v>
      </c>
      <c r="F373" t="str">
        <f>'Amostra Sorteada'!F373</f>
        <v>Sul</v>
      </c>
      <c r="G373" t="str">
        <f>'Amostra Sorteada'!L373</f>
        <v>https://www.ventania.pr.gov.br/</v>
      </c>
      <c r="H373" t="str">
        <f>'Amostra Sorteada'!I373</f>
        <v>Sim</v>
      </c>
      <c r="I373" t="str">
        <f>'Amostra Sorteada'!J373</f>
        <v>Sim</v>
      </c>
      <c r="J373" t="str">
        <f>'Amostra Sorteada'!K373</f>
        <v>Apto</v>
      </c>
      <c r="K373">
        <f>'Amostra Sorteada'!M373</f>
        <v>0</v>
      </c>
      <c r="L373" s="17">
        <f>_xlfn.XLOOKUP($A373,'Tabela 4714 Tratada'!$A:$A,'Tabela 4714 Tratada'!$D:$D,"Não encontrado")</f>
        <v>9681</v>
      </c>
      <c r="M373" s="14">
        <f>_xlfn.XLOOKUP($A373,'Tabela 4714 Tratada'!$A:$A,'Tabela 4714 Tratada'!$E:$E,"Não encontrado")</f>
        <v>819.33399999999995</v>
      </c>
      <c r="N373" s="14">
        <f>_xlfn.XLOOKUP($A373,'Tabela 4714 Tratada'!$A:$A,'Tabela 4714 Tratada'!$C:$C,"Não encontrado")</f>
        <v>11.82</v>
      </c>
      <c r="O373" s="16">
        <f>'Amostra Sorteada'!G373</f>
        <v>5.9693066763199965E-2</v>
      </c>
    </row>
    <row r="374" spans="1:15" x14ac:dyDescent="0.25">
      <c r="A374" t="str">
        <f>'Amostra Sorteada'!C374</f>
        <v>4204509</v>
      </c>
      <c r="B374" t="str">
        <f>'Amostra Sorteada'!A374</f>
        <v>42</v>
      </c>
      <c r="C374" t="str">
        <f>'Amostra Sorteada'!B374</f>
        <v>Santa Catarina</v>
      </c>
      <c r="D374" t="str">
        <f>'Amostra Sorteada'!D374</f>
        <v>04509</v>
      </c>
      <c r="E374" t="str">
        <f>'Amostra Sorteada'!E374</f>
        <v>Corupá</v>
      </c>
      <c r="F374" t="str">
        <f>'Amostra Sorteada'!F374</f>
        <v>Sul</v>
      </c>
      <c r="G374" t="str">
        <f>'Amostra Sorteada'!L374</f>
        <v>https://corupa.atende.net/cidadao</v>
      </c>
      <c r="H374" t="str">
        <f>'Amostra Sorteada'!I374</f>
        <v>Sim</v>
      </c>
      <c r="I374" t="str">
        <f>'Amostra Sorteada'!J374</f>
        <v>Não</v>
      </c>
      <c r="J374" t="str">
        <f>'Amostra Sorteada'!K374</f>
        <v>Substituir</v>
      </c>
      <c r="K374" t="str">
        <f>'Amostra Sorteada'!M374</f>
        <v>Dominio do site fora da estrutura do Gov.br</v>
      </c>
      <c r="L374" s="17">
        <f>_xlfn.XLOOKUP($A374,'Tabela 4714 Tratada'!$A:$A,'Tabela 4714 Tratada'!$D:$D,"Não encontrado")</f>
        <v>15267</v>
      </c>
      <c r="M374" s="14">
        <f>_xlfn.XLOOKUP($A374,'Tabela 4714 Tratada'!$A:$A,'Tabela 4714 Tratada'!$E:$E,"Não encontrado")</f>
        <v>405.76100000000002</v>
      </c>
      <c r="N374" s="14">
        <f>_xlfn.XLOOKUP($A374,'Tabela 4714 Tratada'!$A:$A,'Tabela 4714 Tratada'!$C:$C,"Não encontrado")</f>
        <v>37.630000000000003</v>
      </c>
      <c r="O374" s="16">
        <f>'Amostra Sorteada'!G374</f>
        <v>5.9894599111097624E-2</v>
      </c>
    </row>
    <row r="375" spans="1:15" hidden="1" x14ac:dyDescent="0.25">
      <c r="A375" t="str">
        <f>'Amostra Sorteada'!C375</f>
        <v>4111258</v>
      </c>
      <c r="B375" t="str">
        <f>'Amostra Sorteada'!A375</f>
        <v>41</v>
      </c>
      <c r="C375" t="str">
        <f>'Amostra Sorteada'!B375</f>
        <v>Paraná</v>
      </c>
      <c r="D375" t="str">
        <f>'Amostra Sorteada'!D375</f>
        <v>11258</v>
      </c>
      <c r="E375" t="str">
        <f>'Amostra Sorteada'!E375</f>
        <v>Itaperuçu</v>
      </c>
      <c r="F375" t="str">
        <f>'Amostra Sorteada'!F375</f>
        <v>Sul</v>
      </c>
      <c r="G375" t="str">
        <f>'Amostra Sorteada'!L375</f>
        <v>https://itaperucu.pr.gov.br/</v>
      </c>
      <c r="H375" t="str">
        <f>'Amostra Sorteada'!I375</f>
        <v>Sim</v>
      </c>
      <c r="I375" t="str">
        <f>'Amostra Sorteada'!J375</f>
        <v>Sim</v>
      </c>
      <c r="J375" t="str">
        <f>'Amostra Sorteada'!K375</f>
        <v>Apto</v>
      </c>
      <c r="K375">
        <f>'Amostra Sorteada'!M375</f>
        <v>0</v>
      </c>
      <c r="L375" s="17">
        <f>_xlfn.XLOOKUP($A375,'Tabela 4714 Tratada'!$A:$A,'Tabela 4714 Tratada'!$D:$D,"Não encontrado")</f>
        <v>31217</v>
      </c>
      <c r="M375" s="14">
        <f>_xlfn.XLOOKUP($A375,'Tabela 4714 Tratada'!$A:$A,'Tabela 4714 Tratada'!$E:$E,"Não encontrado")</f>
        <v>322.99099999999999</v>
      </c>
      <c r="N375" s="14">
        <f>_xlfn.XLOOKUP($A375,'Tabela 4714 Tratada'!$A:$A,'Tabela 4714 Tratada'!$C:$C,"Não encontrado")</f>
        <v>96.65</v>
      </c>
      <c r="O375" s="16">
        <f>'Amostra Sorteada'!G375</f>
        <v>6.0634245306073198E-2</v>
      </c>
    </row>
    <row r="376" spans="1:15" x14ac:dyDescent="0.25">
      <c r="A376" t="str">
        <f>'Amostra Sorteada'!C376</f>
        <v>4301107</v>
      </c>
      <c r="B376" t="str">
        <f>'Amostra Sorteada'!A376</f>
        <v>43</v>
      </c>
      <c r="C376" t="str">
        <f>'Amostra Sorteada'!B376</f>
        <v>Rio Grande do Sul</v>
      </c>
      <c r="D376" t="str">
        <f>'Amostra Sorteada'!D376</f>
        <v>01107</v>
      </c>
      <c r="E376" t="str">
        <f>'Amostra Sorteada'!E376</f>
        <v>Arroio dos Ratos</v>
      </c>
      <c r="F376" t="str">
        <f>'Amostra Sorteada'!F376</f>
        <v>Sul</v>
      </c>
      <c r="G376" t="str">
        <f>'Amostra Sorteada'!L376</f>
        <v>https://www.arroiodosratos.rs.gov.br/</v>
      </c>
      <c r="H376" t="str">
        <f>'Amostra Sorteada'!I376</f>
        <v>Sim</v>
      </c>
      <c r="I376" t="str">
        <f>'Amostra Sorteada'!J376</f>
        <v>Sim</v>
      </c>
      <c r="J376" t="str">
        <f>'Amostra Sorteada'!K376</f>
        <v>Substituir</v>
      </c>
      <c r="K376" t="str">
        <f>'Amostra Sorteada'!M376</f>
        <v>Bloqueio por captcha para acesso ao site</v>
      </c>
      <c r="L376" s="17">
        <f>_xlfn.XLOOKUP($A376,'Tabela 4714 Tratada'!$A:$A,'Tabela 4714 Tratada'!$D:$D,"Não encontrado")</f>
        <v>14601</v>
      </c>
      <c r="M376" s="14">
        <f>_xlfn.XLOOKUP($A376,'Tabela 4714 Tratada'!$A:$A,'Tabela 4714 Tratada'!$E:$E,"Não encontrado")</f>
        <v>425.791</v>
      </c>
      <c r="N376" s="14">
        <f>_xlfn.XLOOKUP($A376,'Tabela 4714 Tratada'!$A:$A,'Tabela 4714 Tratada'!$C:$C,"Não encontrado")</f>
        <v>34.29</v>
      </c>
      <c r="O376" s="16">
        <f>'Amostra Sorteada'!G376</f>
        <v>6.0988343308731152E-2</v>
      </c>
    </row>
    <row r="377" spans="1:15" hidden="1" x14ac:dyDescent="0.25">
      <c r="A377" t="str">
        <f>'Amostra Sorteada'!C377</f>
        <v>4214805</v>
      </c>
      <c r="B377" t="str">
        <f>'Amostra Sorteada'!A377</f>
        <v>42</v>
      </c>
      <c r="C377" t="str">
        <f>'Amostra Sorteada'!B377</f>
        <v>Santa Catarina</v>
      </c>
      <c r="D377" t="str">
        <f>'Amostra Sorteada'!D377</f>
        <v>14805</v>
      </c>
      <c r="E377" t="str">
        <f>'Amostra Sorteada'!E377</f>
        <v>Rio do Sul</v>
      </c>
      <c r="F377" t="str">
        <f>'Amostra Sorteada'!F377</f>
        <v>Sul</v>
      </c>
      <c r="G377" t="str">
        <f>'Amostra Sorteada'!L377</f>
        <v>https://www.riodosul.sc.gov.br/</v>
      </c>
      <c r="H377" t="str">
        <f>'Amostra Sorteada'!I377</f>
        <v>Sim</v>
      </c>
      <c r="I377" t="str">
        <f>'Amostra Sorteada'!J377</f>
        <v>Sim</v>
      </c>
      <c r="J377" t="str">
        <f>'Amostra Sorteada'!K377</f>
        <v>Apto</v>
      </c>
      <c r="K377">
        <f>'Amostra Sorteada'!M377</f>
        <v>0</v>
      </c>
      <c r="L377" s="17">
        <f>_xlfn.XLOOKUP($A377,'Tabela 4714 Tratada'!$A:$A,'Tabela 4714 Tratada'!$D:$D,"Não encontrado")</f>
        <v>72587</v>
      </c>
      <c r="M377" s="14">
        <f>_xlfn.XLOOKUP($A377,'Tabela 4714 Tratada'!$A:$A,'Tabela 4714 Tratada'!$E:$E,"Não encontrado")</f>
        <v>260.81700000000001</v>
      </c>
      <c r="N377" s="14">
        <f>_xlfn.XLOOKUP($A377,'Tabela 4714 Tratada'!$A:$A,'Tabela 4714 Tratada'!$C:$C,"Não encontrado")</f>
        <v>278.31</v>
      </c>
      <c r="O377" s="16">
        <f>'Amostra Sorteada'!G377</f>
        <v>6.1259867562068471E-2</v>
      </c>
    </row>
    <row r="378" spans="1:15" hidden="1" x14ac:dyDescent="0.25">
      <c r="A378" t="str">
        <f>'Amostra Sorteada'!C378</f>
        <v>4111209</v>
      </c>
      <c r="B378" t="str">
        <f>'Amostra Sorteada'!A378</f>
        <v>41</v>
      </c>
      <c r="C378" t="str">
        <f>'Amostra Sorteada'!B378</f>
        <v>Paraná</v>
      </c>
      <c r="D378" t="str">
        <f>'Amostra Sorteada'!D378</f>
        <v>11209</v>
      </c>
      <c r="E378" t="str">
        <f>'Amostra Sorteada'!E378</f>
        <v>Itapejara d'Oeste</v>
      </c>
      <c r="F378" t="str">
        <f>'Amostra Sorteada'!F378</f>
        <v>Sul</v>
      </c>
      <c r="G378" t="str">
        <f>'Amostra Sorteada'!L378</f>
        <v>https://www.itapejaradoeste.pr.gov.br/</v>
      </c>
      <c r="H378" t="str">
        <f>'Amostra Sorteada'!I378</f>
        <v>Sim</v>
      </c>
      <c r="I378" t="str">
        <f>'Amostra Sorteada'!J378</f>
        <v>Sim</v>
      </c>
      <c r="J378" t="str">
        <f>'Amostra Sorteada'!K378</f>
        <v>Apto</v>
      </c>
      <c r="K378">
        <f>'Amostra Sorteada'!M378</f>
        <v>0</v>
      </c>
      <c r="L378" s="17">
        <f>_xlfn.XLOOKUP($A378,'Tabela 4714 Tratada'!$A:$A,'Tabela 4714 Tratada'!$D:$D,"Não encontrado")</f>
        <v>12344</v>
      </c>
      <c r="M378" s="14">
        <f>_xlfn.XLOOKUP($A378,'Tabela 4714 Tratada'!$A:$A,'Tabela 4714 Tratada'!$E:$E,"Não encontrado")</f>
        <v>254.01400000000001</v>
      </c>
      <c r="N378" s="14">
        <f>_xlfn.XLOOKUP($A378,'Tabela 4714 Tratada'!$A:$A,'Tabela 4714 Tratada'!$C:$C,"Não encontrado")</f>
        <v>48.6</v>
      </c>
      <c r="O378" s="16">
        <f>'Amostra Sorteada'!G378</f>
        <v>6.1396914273563419E-2</v>
      </c>
    </row>
    <row r="379" spans="1:15" hidden="1" x14ac:dyDescent="0.25">
      <c r="A379" t="str">
        <f>'Amostra Sorteada'!C379</f>
        <v>4311254</v>
      </c>
      <c r="B379" t="str">
        <f>'Amostra Sorteada'!A379</f>
        <v>43</v>
      </c>
      <c r="C379" t="str">
        <f>'Amostra Sorteada'!B379</f>
        <v>Rio Grande do Sul</v>
      </c>
      <c r="D379" t="str">
        <f>'Amostra Sorteada'!D379</f>
        <v>11254</v>
      </c>
      <c r="E379" t="str">
        <f>'Amostra Sorteada'!E379</f>
        <v>Lagoão</v>
      </c>
      <c r="F379" t="str">
        <f>'Amostra Sorteada'!F379</f>
        <v>Sul</v>
      </c>
      <c r="G379" t="str">
        <f>'Amostra Sorteada'!L379</f>
        <v>https://www.lagoao.rs.gov.br/</v>
      </c>
      <c r="H379" t="str">
        <f>'Amostra Sorteada'!I379</f>
        <v>Sim</v>
      </c>
      <c r="I379" t="str">
        <f>'Amostra Sorteada'!J379</f>
        <v>Sim</v>
      </c>
      <c r="J379" t="str">
        <f>'Amostra Sorteada'!K379</f>
        <v>Apto</v>
      </c>
      <c r="K379">
        <f>'Amostra Sorteada'!M379</f>
        <v>0</v>
      </c>
      <c r="L379" s="17">
        <f>_xlfn.XLOOKUP($A379,'Tabela 4714 Tratada'!$A:$A,'Tabela 4714 Tratada'!$D:$D,"Não encontrado")</f>
        <v>5341</v>
      </c>
      <c r="M379" s="14">
        <f>_xlfn.XLOOKUP($A379,'Tabela 4714 Tratada'!$A:$A,'Tabela 4714 Tratada'!$E:$E,"Não encontrado")</f>
        <v>387.48599999999999</v>
      </c>
      <c r="N379" s="14">
        <f>_xlfn.XLOOKUP($A379,'Tabela 4714 Tratada'!$A:$A,'Tabela 4714 Tratada'!$C:$C,"Não encontrado")</f>
        <v>13.78</v>
      </c>
      <c r="O379" s="16">
        <f>'Amostra Sorteada'!G379</f>
        <v>6.1399428167387859E-2</v>
      </c>
    </row>
    <row r="380" spans="1:15" hidden="1" x14ac:dyDescent="0.25">
      <c r="A380" t="str">
        <f>'Amostra Sorteada'!C380</f>
        <v>4108106</v>
      </c>
      <c r="B380" t="str">
        <f>'Amostra Sorteada'!A380</f>
        <v>41</v>
      </c>
      <c r="C380" t="str">
        <f>'Amostra Sorteada'!B380</f>
        <v>Paraná</v>
      </c>
      <c r="D380" t="str">
        <f>'Amostra Sorteada'!D380</f>
        <v>08106</v>
      </c>
      <c r="E380" t="str">
        <f>'Amostra Sorteada'!E380</f>
        <v>Flórida</v>
      </c>
      <c r="F380" t="str">
        <f>'Amostra Sorteada'!F380</f>
        <v>Sul</v>
      </c>
      <c r="G380" t="str">
        <f>'Amostra Sorteada'!L380</f>
        <v>https://florida.pr.gov.br/</v>
      </c>
      <c r="H380" t="str">
        <f>'Amostra Sorteada'!I380</f>
        <v>Sim</v>
      </c>
      <c r="I380" t="str">
        <f>'Amostra Sorteada'!J380</f>
        <v>Sim</v>
      </c>
      <c r="J380" t="str">
        <f>'Amostra Sorteada'!K380</f>
        <v>Apto</v>
      </c>
      <c r="K380">
        <f>'Amostra Sorteada'!M380</f>
        <v>0</v>
      </c>
      <c r="L380" s="17">
        <f>_xlfn.XLOOKUP($A380,'Tabela 4714 Tratada'!$A:$A,'Tabela 4714 Tratada'!$D:$D,"Não encontrado")</f>
        <v>2652</v>
      </c>
      <c r="M380" s="14">
        <f>_xlfn.XLOOKUP($A380,'Tabela 4714 Tratada'!$A:$A,'Tabela 4714 Tratada'!$E:$E,"Não encontrado")</f>
        <v>83.046000000000006</v>
      </c>
      <c r="N380" s="14">
        <f>_xlfn.XLOOKUP($A380,'Tabela 4714 Tratada'!$A:$A,'Tabela 4714 Tratada'!$C:$C,"Não encontrado")</f>
        <v>31.93</v>
      </c>
      <c r="O380" s="16">
        <f>'Amostra Sorteada'!G380</f>
        <v>6.2257781616639196E-2</v>
      </c>
    </row>
    <row r="381" spans="1:15" hidden="1" x14ac:dyDescent="0.25">
      <c r="A381" t="str">
        <f>'Amostra Sorteada'!C381</f>
        <v>4109401</v>
      </c>
      <c r="B381" t="str">
        <f>'Amostra Sorteada'!A381</f>
        <v>41</v>
      </c>
      <c r="C381" t="str">
        <f>'Amostra Sorteada'!B381</f>
        <v>Paraná</v>
      </c>
      <c r="D381" t="str">
        <f>'Amostra Sorteada'!D381</f>
        <v>09401</v>
      </c>
      <c r="E381" t="str">
        <f>'Amostra Sorteada'!E381</f>
        <v>Guarapuava</v>
      </c>
      <c r="F381" t="str">
        <f>'Amostra Sorteada'!F381</f>
        <v>Sul</v>
      </c>
      <c r="G381" t="str">
        <f>'Amostra Sorteada'!L381</f>
        <v>https://guarapuava.pr.gov.br/</v>
      </c>
      <c r="H381" t="str">
        <f>'Amostra Sorteada'!I381</f>
        <v>Sim</v>
      </c>
      <c r="I381" t="str">
        <f>'Amostra Sorteada'!J381</f>
        <v>Sim</v>
      </c>
      <c r="J381" t="str">
        <f>'Amostra Sorteada'!K381</f>
        <v>Apto</v>
      </c>
      <c r="K381">
        <f>'Amostra Sorteada'!M381</f>
        <v>0</v>
      </c>
      <c r="L381" s="17">
        <f>_xlfn.XLOOKUP($A381,'Tabela 4714 Tratada'!$A:$A,'Tabela 4714 Tratada'!$D:$D,"Não encontrado")</f>
        <v>182093</v>
      </c>
      <c r="M381" s="14">
        <f>_xlfn.XLOOKUP($A381,'Tabela 4714 Tratada'!$A:$A,'Tabela 4714 Tratada'!$E:$E,"Não encontrado")</f>
        <v>3168.087</v>
      </c>
      <c r="N381" s="14">
        <f>_xlfn.XLOOKUP($A381,'Tabela 4714 Tratada'!$A:$A,'Tabela 4714 Tratada'!$C:$C,"Não encontrado")</f>
        <v>57.48</v>
      </c>
      <c r="O381" s="16">
        <f>'Amostra Sorteada'!G381</f>
        <v>6.3703171497680344E-2</v>
      </c>
    </row>
    <row r="382" spans="1:15" hidden="1" x14ac:dyDescent="0.25">
      <c r="A382" t="str">
        <f>'Amostra Sorteada'!C382</f>
        <v>4321634</v>
      </c>
      <c r="B382" t="str">
        <f>'Amostra Sorteada'!A382</f>
        <v>43</v>
      </c>
      <c r="C382" t="str">
        <f>'Amostra Sorteada'!B382</f>
        <v>Rio Grande do Sul</v>
      </c>
      <c r="D382" t="str">
        <f>'Amostra Sorteada'!D382</f>
        <v>21634</v>
      </c>
      <c r="E382" t="str">
        <f>'Amostra Sorteada'!E382</f>
        <v>Três Arroios</v>
      </c>
      <c r="F382" t="str">
        <f>'Amostra Sorteada'!F382</f>
        <v>Sul</v>
      </c>
      <c r="G382" t="str">
        <f>'Amostra Sorteada'!L382</f>
        <v>https://tresarroios.rs.gov.br/</v>
      </c>
      <c r="H382" t="str">
        <f>'Amostra Sorteada'!I382</f>
        <v>Sim</v>
      </c>
      <c r="I382" t="str">
        <f>'Amostra Sorteada'!J382</f>
        <v>Sim</v>
      </c>
      <c r="J382" t="str">
        <f>'Amostra Sorteada'!K382</f>
        <v>Apto</v>
      </c>
      <c r="K382">
        <f>'Amostra Sorteada'!M382</f>
        <v>0</v>
      </c>
      <c r="L382" s="17">
        <f>_xlfn.XLOOKUP($A382,'Tabela 4714 Tratada'!$A:$A,'Tabela 4714 Tratada'!$D:$D,"Não encontrado")</f>
        <v>2591</v>
      </c>
      <c r="M382" s="14">
        <f>_xlfn.XLOOKUP($A382,'Tabela 4714 Tratada'!$A:$A,'Tabela 4714 Tratada'!$E:$E,"Não encontrado")</f>
        <v>148.601</v>
      </c>
      <c r="N382" s="14">
        <f>_xlfn.XLOOKUP($A382,'Tabela 4714 Tratada'!$A:$A,'Tabela 4714 Tratada'!$C:$C,"Não encontrado")</f>
        <v>17.440000000000001</v>
      </c>
      <c r="O382" s="16">
        <f>'Amostra Sorteada'!G382</f>
        <v>6.4024149225542226E-2</v>
      </c>
    </row>
    <row r="383" spans="1:15" hidden="1" x14ac:dyDescent="0.25">
      <c r="A383" t="str">
        <f>'Amostra Sorteada'!C383</f>
        <v>4111704</v>
      </c>
      <c r="B383" t="str">
        <f>'Amostra Sorteada'!A383</f>
        <v>41</v>
      </c>
      <c r="C383" t="str">
        <f>'Amostra Sorteada'!B383</f>
        <v>Paraná</v>
      </c>
      <c r="D383" t="str">
        <f>'Amostra Sorteada'!D383</f>
        <v>11704</v>
      </c>
      <c r="E383" t="str">
        <f>'Amostra Sorteada'!E383</f>
        <v>Jaboti</v>
      </c>
      <c r="F383" t="str">
        <f>'Amostra Sorteada'!F383</f>
        <v>Sul</v>
      </c>
      <c r="G383" t="str">
        <f>'Amostra Sorteada'!L383</f>
        <v>https://www.jaboti.pr.gov.br/</v>
      </c>
      <c r="H383" t="str">
        <f>'Amostra Sorteada'!I383</f>
        <v>Sim</v>
      </c>
      <c r="I383" t="str">
        <f>'Amostra Sorteada'!J383</f>
        <v>Sim</v>
      </c>
      <c r="J383" t="str">
        <f>'Amostra Sorteada'!K383</f>
        <v>Apto</v>
      </c>
      <c r="K383">
        <f>'Amostra Sorteada'!M383</f>
        <v>0</v>
      </c>
      <c r="L383" s="17">
        <f>_xlfn.XLOOKUP($A383,'Tabela 4714 Tratada'!$A:$A,'Tabela 4714 Tratada'!$D:$D,"Não encontrado")</f>
        <v>5427</v>
      </c>
      <c r="M383" s="14">
        <f>_xlfn.XLOOKUP($A383,'Tabela 4714 Tratada'!$A:$A,'Tabela 4714 Tratada'!$E:$E,"Não encontrado")</f>
        <v>139.27699999999999</v>
      </c>
      <c r="N383" s="14">
        <f>_xlfn.XLOOKUP($A383,'Tabela 4714 Tratada'!$A:$A,'Tabela 4714 Tratada'!$C:$C,"Não encontrado")</f>
        <v>38.97</v>
      </c>
      <c r="O383" s="16">
        <f>'Amostra Sorteada'!G383</f>
        <v>6.4699150852320808E-2</v>
      </c>
    </row>
    <row r="384" spans="1:15" hidden="1" x14ac:dyDescent="0.25">
      <c r="A384" t="str">
        <f>'Amostra Sorteada'!C384</f>
        <v>4319109</v>
      </c>
      <c r="B384" t="str">
        <f>'Amostra Sorteada'!A384</f>
        <v>43</v>
      </c>
      <c r="C384" t="str">
        <f>'Amostra Sorteada'!B384</f>
        <v>Rio Grande do Sul</v>
      </c>
      <c r="D384" t="str">
        <f>'Amostra Sorteada'!D384</f>
        <v>19109</v>
      </c>
      <c r="E384" t="str">
        <f>'Amostra Sorteada'!E384</f>
        <v>São Martinho</v>
      </c>
      <c r="F384" t="str">
        <f>'Amostra Sorteada'!F384</f>
        <v>Sul</v>
      </c>
      <c r="G384" t="str">
        <f>'Amostra Sorteada'!L384</f>
        <v>https://www.saomartinho.rs.gov.br/site</v>
      </c>
      <c r="H384" t="str">
        <f>'Amostra Sorteada'!I384</f>
        <v>Sim</v>
      </c>
      <c r="I384" t="str">
        <f>'Amostra Sorteada'!J384</f>
        <v>Sim</v>
      </c>
      <c r="J384" t="str">
        <f>'Amostra Sorteada'!K384</f>
        <v>Apto</v>
      </c>
      <c r="K384">
        <f>'Amostra Sorteada'!M384</f>
        <v>0</v>
      </c>
      <c r="L384" s="17">
        <f>_xlfn.XLOOKUP($A384,'Tabela 4714 Tratada'!$A:$A,'Tabela 4714 Tratada'!$D:$D,"Não encontrado")</f>
        <v>5481</v>
      </c>
      <c r="M384" s="14">
        <f>_xlfn.XLOOKUP($A384,'Tabela 4714 Tratada'!$A:$A,'Tabela 4714 Tratada'!$E:$E,"Não encontrado")</f>
        <v>171.245</v>
      </c>
      <c r="N384" s="14">
        <f>_xlfn.XLOOKUP($A384,'Tabela 4714 Tratada'!$A:$A,'Tabela 4714 Tratada'!$C:$C,"Não encontrado")</f>
        <v>32.01</v>
      </c>
      <c r="O384" s="16">
        <f>'Amostra Sorteada'!G384</f>
        <v>6.6381376120343338E-2</v>
      </c>
    </row>
    <row r="385" spans="1:15" hidden="1" x14ac:dyDescent="0.25">
      <c r="A385" t="str">
        <f>'Amostra Sorteada'!C385</f>
        <v>4321436</v>
      </c>
      <c r="B385" t="str">
        <f>'Amostra Sorteada'!A385</f>
        <v>43</v>
      </c>
      <c r="C385" t="str">
        <f>'Amostra Sorteada'!B385</f>
        <v>Rio Grande do Sul</v>
      </c>
      <c r="D385" t="str">
        <f>'Amostra Sorteada'!D385</f>
        <v>21436</v>
      </c>
      <c r="E385" t="str">
        <f>'Amostra Sorteada'!E385</f>
        <v>Terra de Areia</v>
      </c>
      <c r="F385" t="str">
        <f>'Amostra Sorteada'!F385</f>
        <v>Sul</v>
      </c>
      <c r="G385" t="str">
        <f>'Amostra Sorteada'!L385</f>
        <v>https://www.terradeareia.rs.gov.br/</v>
      </c>
      <c r="H385" t="str">
        <f>'Amostra Sorteada'!I385</f>
        <v>Sim</v>
      </c>
      <c r="I385" t="str">
        <f>'Amostra Sorteada'!J385</f>
        <v>Sim</v>
      </c>
      <c r="J385" t="str">
        <f>'Amostra Sorteada'!K385</f>
        <v>Apto</v>
      </c>
      <c r="K385">
        <f>'Amostra Sorteada'!M385</f>
        <v>0</v>
      </c>
      <c r="L385" s="17">
        <f>_xlfn.XLOOKUP($A385,'Tabela 4714 Tratada'!$A:$A,'Tabela 4714 Tratada'!$D:$D,"Não encontrado")</f>
        <v>10334</v>
      </c>
      <c r="M385" s="14">
        <f>_xlfn.XLOOKUP($A385,'Tabela 4714 Tratada'!$A:$A,'Tabela 4714 Tratada'!$E:$E,"Não encontrado")</f>
        <v>142.304</v>
      </c>
      <c r="N385" s="14">
        <f>_xlfn.XLOOKUP($A385,'Tabela 4714 Tratada'!$A:$A,'Tabela 4714 Tratada'!$C:$C,"Não encontrado")</f>
        <v>72.62</v>
      </c>
      <c r="O385" s="16">
        <f>'Amostra Sorteada'!G385</f>
        <v>6.6465254104492333E-2</v>
      </c>
    </row>
    <row r="386" spans="1:15" hidden="1" x14ac:dyDescent="0.25">
      <c r="A386" t="str">
        <f>'Amostra Sorteada'!C386</f>
        <v>4101101</v>
      </c>
      <c r="B386" t="str">
        <f>'Amostra Sorteada'!A386</f>
        <v>41</v>
      </c>
      <c r="C386" t="str">
        <f>'Amostra Sorteada'!B386</f>
        <v>Paraná</v>
      </c>
      <c r="D386" t="str">
        <f>'Amostra Sorteada'!D386</f>
        <v>01101</v>
      </c>
      <c r="E386" t="str">
        <f>'Amostra Sorteada'!E386</f>
        <v>Andirá</v>
      </c>
      <c r="F386" t="str">
        <f>'Amostra Sorteada'!F386</f>
        <v>Sul</v>
      </c>
      <c r="G386" t="str">
        <f>'Amostra Sorteada'!L386</f>
        <v>https://andira.pr.gov.br/</v>
      </c>
      <c r="H386" t="str">
        <f>'Amostra Sorteada'!I386</f>
        <v>Sim</v>
      </c>
      <c r="I386" t="str">
        <f>'Amostra Sorteada'!J386</f>
        <v>Sim</v>
      </c>
      <c r="J386" t="str">
        <f>'Amostra Sorteada'!K386</f>
        <v>Apto</v>
      </c>
      <c r="K386">
        <f>'Amostra Sorteada'!M386</f>
        <v>0</v>
      </c>
      <c r="L386" s="17">
        <f>_xlfn.XLOOKUP($A386,'Tabela 4714 Tratada'!$A:$A,'Tabela 4714 Tratada'!$D:$D,"Não encontrado")</f>
        <v>19878</v>
      </c>
      <c r="M386" s="14">
        <f>_xlfn.XLOOKUP($A386,'Tabela 4714 Tratada'!$A:$A,'Tabela 4714 Tratada'!$E:$E,"Não encontrado")</f>
        <v>235.94399999999999</v>
      </c>
      <c r="N386" s="14">
        <f>_xlfn.XLOOKUP($A386,'Tabela 4714 Tratada'!$A:$A,'Tabela 4714 Tratada'!$C:$C,"Não encontrado")</f>
        <v>84.25</v>
      </c>
      <c r="O386" s="16">
        <f>'Amostra Sorteada'!G386</f>
        <v>6.6716890769106363E-2</v>
      </c>
    </row>
    <row r="387" spans="1:15" hidden="1" x14ac:dyDescent="0.25">
      <c r="A387" t="str">
        <f>'Amostra Sorteada'!C387</f>
        <v>4300455</v>
      </c>
      <c r="B387" t="str">
        <f>'Amostra Sorteada'!A387</f>
        <v>43</v>
      </c>
      <c r="C387" t="str">
        <f>'Amostra Sorteada'!B387</f>
        <v>Rio Grande do Sul</v>
      </c>
      <c r="D387" t="str">
        <f>'Amostra Sorteada'!D387</f>
        <v>00455</v>
      </c>
      <c r="E387" t="str">
        <f>'Amostra Sorteada'!E387</f>
        <v>Alegria</v>
      </c>
      <c r="F387" t="str">
        <f>'Amostra Sorteada'!F387</f>
        <v>Sul</v>
      </c>
      <c r="G387" t="str">
        <f>'Amostra Sorteada'!L387</f>
        <v>https://www.pmalegria.rs.gov.br/site</v>
      </c>
      <c r="H387" t="str">
        <f>'Amostra Sorteada'!I387</f>
        <v>Sim</v>
      </c>
      <c r="I387" t="str">
        <f>'Amostra Sorteada'!J387</f>
        <v>Sim</v>
      </c>
      <c r="J387" t="str">
        <f>'Amostra Sorteada'!K387</f>
        <v>Apto</v>
      </c>
      <c r="K387">
        <f>'Amostra Sorteada'!M387</f>
        <v>0</v>
      </c>
      <c r="L387" s="17">
        <f>_xlfn.XLOOKUP($A387,'Tabela 4714 Tratada'!$A:$A,'Tabela 4714 Tratada'!$D:$D,"Não encontrado")</f>
        <v>3651</v>
      </c>
      <c r="M387" s="14">
        <f>_xlfn.XLOOKUP($A387,'Tabela 4714 Tratada'!$A:$A,'Tabela 4714 Tratada'!$E:$E,"Não encontrado")</f>
        <v>172.79400000000001</v>
      </c>
      <c r="N387" s="14">
        <f>_xlfn.XLOOKUP($A387,'Tabela 4714 Tratada'!$A:$A,'Tabela 4714 Tratada'!$C:$C,"Não encontrado")</f>
        <v>21.13</v>
      </c>
      <c r="O387" s="16">
        <f>'Amostra Sorteada'!G387</f>
        <v>6.8208813791095335E-2</v>
      </c>
    </row>
    <row r="388" spans="1:15" x14ac:dyDescent="0.25">
      <c r="A388" t="str">
        <f>'Amostra Sorteada'!C388</f>
        <v>4125555</v>
      </c>
      <c r="B388" t="str">
        <f>'Amostra Sorteada'!A388</f>
        <v>41</v>
      </c>
      <c r="C388" t="str">
        <f>'Amostra Sorteada'!B388</f>
        <v>Paraná</v>
      </c>
      <c r="D388" t="str">
        <f>'Amostra Sorteada'!D388</f>
        <v>25555</v>
      </c>
      <c r="E388" t="str">
        <f>'Amostra Sorteada'!E388</f>
        <v>São Manoel do Paraná</v>
      </c>
      <c r="F388" t="str">
        <f>'Amostra Sorteada'!F388</f>
        <v>Sul</v>
      </c>
      <c r="G388" t="str">
        <f>'Amostra Sorteada'!L388</f>
        <v>https://www.saomanoeldoparana.pr.gov.br/site/</v>
      </c>
      <c r="H388" t="str">
        <f>'Amostra Sorteada'!I388</f>
        <v>Sim</v>
      </c>
      <c r="I388" t="str">
        <f>'Amostra Sorteada'!J388</f>
        <v>Sim</v>
      </c>
      <c r="J388" t="str">
        <f>'Amostra Sorteada'!K388</f>
        <v>Substituir</v>
      </c>
      <c r="K388" t="str">
        <f>'Amostra Sorteada'!M388</f>
        <v>Bloqueio por captcha para acesso ao site</v>
      </c>
      <c r="L388" s="17">
        <f>_xlfn.XLOOKUP($A388,'Tabela 4714 Tratada'!$A:$A,'Tabela 4714 Tratada'!$D:$D,"Não encontrado")</f>
        <v>2138</v>
      </c>
      <c r="M388" s="14">
        <f>_xlfn.XLOOKUP($A388,'Tabela 4714 Tratada'!$A:$A,'Tabela 4714 Tratada'!$E:$E,"Não encontrado")</f>
        <v>95.381</v>
      </c>
      <c r="N388" s="14">
        <f>_xlfn.XLOOKUP($A388,'Tabela 4714 Tratada'!$A:$A,'Tabela 4714 Tratada'!$C:$C,"Não encontrado")</f>
        <v>22.42</v>
      </c>
      <c r="O388" s="16">
        <f>'Amostra Sorteada'!G388</f>
        <v>6.8868324037408057E-2</v>
      </c>
    </row>
    <row r="389" spans="1:15" hidden="1" x14ac:dyDescent="0.25">
      <c r="A389" t="str">
        <f>'Amostra Sorteada'!C389</f>
        <v>4300570</v>
      </c>
      <c r="B389" t="str">
        <f>'Amostra Sorteada'!A389</f>
        <v>43</v>
      </c>
      <c r="C389" t="str">
        <f>'Amostra Sorteada'!B389</f>
        <v>Rio Grande do Sul</v>
      </c>
      <c r="D389" t="str">
        <f>'Amostra Sorteada'!D389</f>
        <v>00570</v>
      </c>
      <c r="E389" t="str">
        <f>'Amostra Sorteada'!E389</f>
        <v>Alto Feliz</v>
      </c>
      <c r="F389" t="str">
        <f>'Amostra Sorteada'!F389</f>
        <v>Sul</v>
      </c>
      <c r="G389" t="str">
        <f>'Amostra Sorteada'!L389</f>
        <v>https://www.altofeliz.rs.gov.br/web/</v>
      </c>
      <c r="H389" t="str">
        <f>'Amostra Sorteada'!I389</f>
        <v>Sim</v>
      </c>
      <c r="I389" t="str">
        <f>'Amostra Sorteada'!J389</f>
        <v>Sim</v>
      </c>
      <c r="J389" t="str">
        <f>'Amostra Sorteada'!K389</f>
        <v>Apto</v>
      </c>
      <c r="K389">
        <f>'Amostra Sorteada'!M389</f>
        <v>0</v>
      </c>
      <c r="L389" s="17">
        <f>_xlfn.XLOOKUP($A389,'Tabela 4714 Tratada'!$A:$A,'Tabela 4714 Tratada'!$D:$D,"Não encontrado")</f>
        <v>3072</v>
      </c>
      <c r="M389" s="14">
        <f>_xlfn.XLOOKUP($A389,'Tabela 4714 Tratada'!$A:$A,'Tabela 4714 Tratada'!$E:$E,"Não encontrado")</f>
        <v>78.174999999999997</v>
      </c>
      <c r="N389" s="14">
        <f>_xlfn.XLOOKUP($A389,'Tabela 4714 Tratada'!$A:$A,'Tabela 4714 Tratada'!$C:$C,"Não encontrado")</f>
        <v>39.299999999999997</v>
      </c>
      <c r="O389" s="16">
        <f>'Amostra Sorteada'!G389</f>
        <v>6.9131890009756281E-2</v>
      </c>
    </row>
    <row r="390" spans="1:15" x14ac:dyDescent="0.25">
      <c r="L390" s="17"/>
      <c r="M390" s="14"/>
      <c r="N390" s="14"/>
      <c r="O390" s="16"/>
    </row>
    <row r="391" spans="1:15" x14ac:dyDescent="0.25">
      <c r="L391" s="17"/>
      <c r="M391" s="14"/>
      <c r="N391" s="14"/>
      <c r="O391" s="16"/>
    </row>
    <row r="392" spans="1:15" x14ac:dyDescent="0.25">
      <c r="L392" s="17"/>
      <c r="M392" s="14"/>
      <c r="N392" s="14"/>
      <c r="O392" s="16"/>
    </row>
    <row r="393" spans="1:15" x14ac:dyDescent="0.25">
      <c r="L393" s="17"/>
      <c r="M393" s="14"/>
      <c r="N393" s="14"/>
      <c r="O393" s="16"/>
    </row>
    <row r="394" spans="1:15" x14ac:dyDescent="0.25">
      <c r="L394" s="17"/>
      <c r="M394" s="14"/>
      <c r="N394" s="14"/>
      <c r="O394" s="16"/>
    </row>
    <row r="395" spans="1:15" x14ac:dyDescent="0.25">
      <c r="L395" s="17"/>
      <c r="M395" s="14"/>
      <c r="N395" s="14"/>
      <c r="O395" s="16"/>
    </row>
    <row r="396" spans="1:15" x14ac:dyDescent="0.25">
      <c r="L396" s="17"/>
      <c r="M396" s="14"/>
      <c r="N396" s="14"/>
      <c r="O396" s="16"/>
    </row>
  </sheetData>
  <autoFilter ref="A1:O389" xr:uid="{2A5DF2AA-D496-4903-B71A-E30F0052872C}">
    <filterColumn colId="9">
      <filters>
        <filter val="Substituir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344E-9C9E-4A8F-9E06-BA0ACCD9149D}">
  <dimension ref="A1:D9"/>
  <sheetViews>
    <sheetView workbookViewId="0">
      <selection activeCell="B11" sqref="B11"/>
    </sheetView>
  </sheetViews>
  <sheetFormatPr defaultRowHeight="15" x14ac:dyDescent="0.25"/>
  <cols>
    <col min="1" max="1" width="19.5703125" bestFit="1" customWidth="1"/>
    <col min="2" max="2" width="17.28515625" bestFit="1" customWidth="1"/>
    <col min="3" max="3" width="16.5703125" bestFit="1" customWidth="1"/>
    <col min="4" max="4" width="17.140625" bestFit="1" customWidth="1"/>
    <col min="5" max="5" width="8.140625" bestFit="1" customWidth="1"/>
    <col min="6" max="6" width="3.7109375" bestFit="1" customWidth="1"/>
    <col min="7" max="7" width="10.42578125" bestFit="1" customWidth="1"/>
  </cols>
  <sheetData>
    <row r="1" spans="1:4" x14ac:dyDescent="0.25">
      <c r="A1" s="9" t="s">
        <v>21994</v>
      </c>
      <c r="B1" t="s">
        <v>16009</v>
      </c>
    </row>
    <row r="3" spans="1:4" ht="23.25" customHeight="1" x14ac:dyDescent="0.25">
      <c r="A3" s="9" t="s">
        <v>21990</v>
      </c>
      <c r="B3" t="s">
        <v>22000</v>
      </c>
      <c r="D3" t="s">
        <v>22001</v>
      </c>
    </row>
    <row r="4" spans="1:4" x14ac:dyDescent="0.25">
      <c r="A4" t="s">
        <v>15991</v>
      </c>
      <c r="B4">
        <v>31</v>
      </c>
      <c r="D4">
        <v>31</v>
      </c>
    </row>
    <row r="5" spans="1:4" x14ac:dyDescent="0.25">
      <c r="A5" t="s">
        <v>15992</v>
      </c>
      <c r="B5">
        <v>116</v>
      </c>
      <c r="D5">
        <v>116</v>
      </c>
    </row>
    <row r="6" spans="1:4" x14ac:dyDescent="0.25">
      <c r="A6" t="s">
        <v>15993</v>
      </c>
      <c r="B6">
        <v>30</v>
      </c>
      <c r="D6">
        <v>30</v>
      </c>
    </row>
    <row r="7" spans="1:4" x14ac:dyDescent="0.25">
      <c r="A7" t="s">
        <v>15994</v>
      </c>
      <c r="B7">
        <v>108</v>
      </c>
      <c r="D7">
        <v>108</v>
      </c>
    </row>
    <row r="8" spans="1:4" x14ac:dyDescent="0.25">
      <c r="A8" t="s">
        <v>15995</v>
      </c>
      <c r="B8">
        <v>77</v>
      </c>
      <c r="D8">
        <v>77</v>
      </c>
    </row>
    <row r="9" spans="1:4" x14ac:dyDescent="0.25">
      <c r="A9" t="s">
        <v>15996</v>
      </c>
      <c r="B9">
        <v>362</v>
      </c>
      <c r="D9">
        <v>362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0CF4-E31D-4BBC-9203-7181DEA02A36}">
  <dimension ref="A1:O363"/>
  <sheetViews>
    <sheetView topLeftCell="A121" workbookViewId="0">
      <selection activeCell="A145" sqref="A145"/>
    </sheetView>
  </sheetViews>
  <sheetFormatPr defaultRowHeight="15" x14ac:dyDescent="0.25"/>
  <cols>
    <col min="1" max="1" width="28.85546875" bestFit="1" customWidth="1"/>
    <col min="2" max="2" width="11.85546875" bestFit="1" customWidth="1"/>
    <col min="3" max="3" width="19" bestFit="1" customWidth="1"/>
    <col min="4" max="4" width="19.28515625" bestFit="1" customWidth="1"/>
    <col min="5" max="5" width="26.7109375" bestFit="1" customWidth="1"/>
    <col min="6" max="6" width="12.42578125" bestFit="1" customWidth="1"/>
    <col min="7" max="7" width="44.42578125" bestFit="1" customWidth="1"/>
    <col min="8" max="8" width="17.5703125" bestFit="1" customWidth="1"/>
    <col min="9" max="9" width="14.5703125" bestFit="1" customWidth="1"/>
    <col min="10" max="10" width="21.85546875" bestFit="1" customWidth="1"/>
    <col min="11" max="11" width="13.5703125" bestFit="1" customWidth="1"/>
    <col min="12" max="12" width="27.140625" bestFit="1" customWidth="1"/>
    <col min="13" max="13" width="21.28515625" bestFit="1" customWidth="1"/>
    <col min="14" max="14" width="34.140625" bestFit="1" customWidth="1"/>
    <col min="15" max="15" width="17.42578125" bestFit="1" customWidth="1"/>
  </cols>
  <sheetData>
    <row r="1" spans="1:15" x14ac:dyDescent="0.25">
      <c r="A1" t="s">
        <v>21985</v>
      </c>
      <c r="B1" t="s">
        <v>21986</v>
      </c>
      <c r="C1" t="s">
        <v>21987</v>
      </c>
      <c r="D1" t="s">
        <v>21988</v>
      </c>
      <c r="E1" t="s">
        <v>21989</v>
      </c>
      <c r="F1" t="s">
        <v>21990</v>
      </c>
      <c r="G1" t="s">
        <v>21991</v>
      </c>
      <c r="H1" t="s">
        <v>21992</v>
      </c>
      <c r="I1" t="s">
        <v>21993</v>
      </c>
      <c r="J1" t="s">
        <v>21994</v>
      </c>
      <c r="K1" t="s">
        <v>21995</v>
      </c>
      <c r="L1" t="s">
        <v>21996</v>
      </c>
      <c r="M1" t="s">
        <v>21997</v>
      </c>
      <c r="N1" t="s">
        <v>21998</v>
      </c>
      <c r="O1" t="s">
        <v>21999</v>
      </c>
    </row>
    <row r="2" spans="1:15" x14ac:dyDescent="0.25">
      <c r="A2" t="s">
        <v>15252</v>
      </c>
      <c r="B2" t="s">
        <v>14912</v>
      </c>
      <c r="C2" t="s">
        <v>4259</v>
      </c>
      <c r="D2" t="s">
        <v>5331</v>
      </c>
      <c r="E2" t="s">
        <v>14923</v>
      </c>
      <c r="F2" t="s">
        <v>15991</v>
      </c>
      <c r="G2" t="s">
        <v>16010</v>
      </c>
      <c r="H2" t="s">
        <v>16003</v>
      </c>
      <c r="I2" t="s">
        <v>16003</v>
      </c>
      <c r="J2" t="s">
        <v>16009</v>
      </c>
      <c r="K2">
        <v>0</v>
      </c>
      <c r="L2">
        <v>196312</v>
      </c>
      <c r="M2">
        <v>3990.87</v>
      </c>
      <c r="N2">
        <v>49.19</v>
      </c>
      <c r="O2" s="11">
        <v>2.508886125018206E-3</v>
      </c>
    </row>
    <row r="3" spans="1:15" x14ac:dyDescent="0.25">
      <c r="A3" t="s">
        <v>15274</v>
      </c>
      <c r="B3" t="s">
        <v>14912</v>
      </c>
      <c r="C3" t="s">
        <v>4259</v>
      </c>
      <c r="D3" t="s">
        <v>5345</v>
      </c>
      <c r="E3" t="s">
        <v>2796</v>
      </c>
      <c r="F3" t="s">
        <v>15991</v>
      </c>
      <c r="G3" t="s">
        <v>16011</v>
      </c>
      <c r="H3" t="s">
        <v>16003</v>
      </c>
      <c r="I3" t="s">
        <v>16003</v>
      </c>
      <c r="J3" t="s">
        <v>16009</v>
      </c>
      <c r="K3">
        <v>0</v>
      </c>
      <c r="L3">
        <v>300078</v>
      </c>
      <c r="M3">
        <v>724.279</v>
      </c>
      <c r="N3">
        <v>414.31</v>
      </c>
      <c r="O3" s="11">
        <v>4.2295341819696963E-3</v>
      </c>
    </row>
    <row r="4" spans="1:15" x14ac:dyDescent="0.25">
      <c r="A4" t="s">
        <v>15496</v>
      </c>
      <c r="B4" t="s">
        <v>15281</v>
      </c>
      <c r="C4" t="s">
        <v>15282</v>
      </c>
      <c r="D4" t="s">
        <v>5570</v>
      </c>
      <c r="E4" t="s">
        <v>15497</v>
      </c>
      <c r="F4" t="s">
        <v>15991</v>
      </c>
      <c r="G4" t="s">
        <v>16012</v>
      </c>
      <c r="H4" t="s">
        <v>16003</v>
      </c>
      <c r="I4" t="s">
        <v>16003</v>
      </c>
      <c r="J4" t="s">
        <v>16009</v>
      </c>
      <c r="K4">
        <v>0</v>
      </c>
      <c r="L4">
        <v>2927</v>
      </c>
      <c r="M4">
        <v>568.36500000000001</v>
      </c>
      <c r="N4">
        <v>5.15</v>
      </c>
      <c r="O4" s="11">
        <v>5.8388119795881321E-3</v>
      </c>
    </row>
    <row r="5" spans="1:15" x14ac:dyDescent="0.25">
      <c r="A5" t="s">
        <v>15912</v>
      </c>
      <c r="B5" t="s">
        <v>15281</v>
      </c>
      <c r="C5" t="s">
        <v>15282</v>
      </c>
      <c r="D5" t="s">
        <v>15911</v>
      </c>
      <c r="E5" t="s">
        <v>15913</v>
      </c>
      <c r="F5" t="s">
        <v>15991</v>
      </c>
      <c r="G5" t="s">
        <v>16013</v>
      </c>
      <c r="H5" t="s">
        <v>16003</v>
      </c>
      <c r="I5" t="s">
        <v>16003</v>
      </c>
      <c r="J5" t="s">
        <v>16009</v>
      </c>
      <c r="K5">
        <v>0</v>
      </c>
      <c r="L5">
        <v>155635</v>
      </c>
      <c r="M5">
        <v>247.005</v>
      </c>
      <c r="N5">
        <v>630.09</v>
      </c>
      <c r="O5" s="11">
        <v>6.2921544317833256E-3</v>
      </c>
    </row>
    <row r="6" spans="1:15" x14ac:dyDescent="0.25">
      <c r="A6" t="s">
        <v>15509</v>
      </c>
      <c r="B6" t="s">
        <v>15281</v>
      </c>
      <c r="C6" t="s">
        <v>15282</v>
      </c>
      <c r="D6" t="s">
        <v>15508</v>
      </c>
      <c r="E6" t="s">
        <v>15510</v>
      </c>
      <c r="F6" t="s">
        <v>15991</v>
      </c>
      <c r="G6" t="s">
        <v>16014</v>
      </c>
      <c r="H6" t="s">
        <v>16003</v>
      </c>
      <c r="I6" t="s">
        <v>16003</v>
      </c>
      <c r="J6" t="s">
        <v>16009</v>
      </c>
      <c r="K6">
        <v>0</v>
      </c>
      <c r="L6">
        <v>6956</v>
      </c>
      <c r="M6">
        <v>3227.558</v>
      </c>
      <c r="N6">
        <v>2.16</v>
      </c>
      <c r="O6" s="11">
        <v>6.4175893802027595E-3</v>
      </c>
    </row>
    <row r="7" spans="1:15" x14ac:dyDescent="0.25">
      <c r="A7" t="s">
        <v>15030</v>
      </c>
      <c r="B7" t="s">
        <v>14912</v>
      </c>
      <c r="C7" t="s">
        <v>4259</v>
      </c>
      <c r="D7" t="s">
        <v>15029</v>
      </c>
      <c r="E7" t="s">
        <v>15031</v>
      </c>
      <c r="F7" t="s">
        <v>15991</v>
      </c>
      <c r="G7" t="s">
        <v>16015</v>
      </c>
      <c r="H7" t="s">
        <v>16003</v>
      </c>
      <c r="I7" t="s">
        <v>16003</v>
      </c>
      <c r="J7" t="s">
        <v>16009</v>
      </c>
      <c r="K7">
        <v>0</v>
      </c>
      <c r="L7">
        <v>4903</v>
      </c>
      <c r="M7">
        <v>357.12799999999999</v>
      </c>
      <c r="N7">
        <v>13.73</v>
      </c>
      <c r="O7" s="11">
        <v>6.5792411152301167E-3</v>
      </c>
    </row>
    <row r="8" spans="1:15" x14ac:dyDescent="0.25">
      <c r="A8" t="s">
        <v>15437</v>
      </c>
      <c r="B8" t="s">
        <v>15281</v>
      </c>
      <c r="C8" t="s">
        <v>15282</v>
      </c>
      <c r="D8" t="s">
        <v>15436</v>
      </c>
      <c r="E8" t="s">
        <v>15438</v>
      </c>
      <c r="F8" t="s">
        <v>15991</v>
      </c>
      <c r="G8" t="s">
        <v>16016</v>
      </c>
      <c r="H8" t="s">
        <v>16003</v>
      </c>
      <c r="I8" t="s">
        <v>16003</v>
      </c>
      <c r="J8" t="s">
        <v>16009</v>
      </c>
      <c r="K8">
        <v>0</v>
      </c>
      <c r="L8">
        <v>3708</v>
      </c>
      <c r="M8">
        <v>1978.386</v>
      </c>
      <c r="N8">
        <v>1.87</v>
      </c>
      <c r="O8" s="11">
        <v>8.3150839832891732E-3</v>
      </c>
    </row>
    <row r="9" spans="1:15" x14ac:dyDescent="0.25">
      <c r="A9" t="s">
        <v>15708</v>
      </c>
      <c r="B9" t="s">
        <v>15281</v>
      </c>
      <c r="C9" t="s">
        <v>15282</v>
      </c>
      <c r="D9" t="s">
        <v>15707</v>
      </c>
      <c r="E9" t="s">
        <v>15709</v>
      </c>
      <c r="F9" t="s">
        <v>15991</v>
      </c>
      <c r="G9" t="s">
        <v>16017</v>
      </c>
      <c r="H9" t="s">
        <v>16003</v>
      </c>
      <c r="I9" t="s">
        <v>16003</v>
      </c>
      <c r="J9" t="s">
        <v>16009</v>
      </c>
      <c r="K9">
        <v>0</v>
      </c>
      <c r="L9">
        <v>4654</v>
      </c>
      <c r="M9">
        <v>684.88199999999995</v>
      </c>
      <c r="N9">
        <v>6.8</v>
      </c>
      <c r="O9" s="11">
        <v>1.0133321311961985E-2</v>
      </c>
    </row>
    <row r="10" spans="1:15" x14ac:dyDescent="0.25">
      <c r="A10" t="s">
        <v>14789</v>
      </c>
      <c r="B10" t="s">
        <v>14727</v>
      </c>
      <c r="C10" t="s">
        <v>14728</v>
      </c>
      <c r="D10" t="s">
        <v>4661</v>
      </c>
      <c r="E10" t="s">
        <v>3472</v>
      </c>
      <c r="F10" t="s">
        <v>15991</v>
      </c>
      <c r="G10" t="s">
        <v>16018</v>
      </c>
      <c r="H10" t="s">
        <v>16003</v>
      </c>
      <c r="I10" t="s">
        <v>16003</v>
      </c>
      <c r="J10" t="s">
        <v>16009</v>
      </c>
      <c r="K10">
        <v>0</v>
      </c>
      <c r="L10">
        <v>898100</v>
      </c>
      <c r="M10">
        <v>8082.9780000000001</v>
      </c>
      <c r="N10">
        <v>111.11</v>
      </c>
      <c r="O10" s="11">
        <v>1.127799973080823E-2</v>
      </c>
    </row>
    <row r="11" spans="1:15" x14ac:dyDescent="0.25">
      <c r="A11" t="s">
        <v>15612</v>
      </c>
      <c r="B11" t="s">
        <v>15281</v>
      </c>
      <c r="C11" t="s">
        <v>15282</v>
      </c>
      <c r="D11" t="s">
        <v>15611</v>
      </c>
      <c r="E11" t="s">
        <v>3562</v>
      </c>
      <c r="F11" t="s">
        <v>15991</v>
      </c>
      <c r="G11" t="s">
        <v>16019</v>
      </c>
      <c r="H11" t="s">
        <v>16003</v>
      </c>
      <c r="I11" t="s">
        <v>16003</v>
      </c>
      <c r="J11" t="s">
        <v>16009</v>
      </c>
      <c r="K11">
        <v>0</v>
      </c>
      <c r="L11">
        <v>4380</v>
      </c>
      <c r="M11">
        <v>2082.7359999999999</v>
      </c>
      <c r="N11">
        <v>2.1</v>
      </c>
      <c r="O11" s="11">
        <v>1.2106377477007713E-2</v>
      </c>
    </row>
    <row r="12" spans="1:15" x14ac:dyDescent="0.25">
      <c r="A12" t="s">
        <v>14880</v>
      </c>
      <c r="B12" t="s">
        <v>14727</v>
      </c>
      <c r="C12" t="s">
        <v>14728</v>
      </c>
      <c r="D12" t="s">
        <v>4812</v>
      </c>
      <c r="E12" t="s">
        <v>14881</v>
      </c>
      <c r="F12" t="s">
        <v>15991</v>
      </c>
      <c r="G12" t="s">
        <v>16020</v>
      </c>
      <c r="H12" t="s">
        <v>16003</v>
      </c>
      <c r="I12" t="s">
        <v>16003</v>
      </c>
      <c r="J12" t="s">
        <v>16009</v>
      </c>
      <c r="K12">
        <v>0</v>
      </c>
      <c r="L12">
        <v>37601</v>
      </c>
      <c r="M12">
        <v>3983.5619999999999</v>
      </c>
      <c r="N12">
        <v>9.44</v>
      </c>
      <c r="O12" s="11">
        <v>1.5918487978848872E-2</v>
      </c>
    </row>
    <row r="13" spans="1:15" x14ac:dyDescent="0.25">
      <c r="A13" t="s">
        <v>15733</v>
      </c>
      <c r="B13" t="s">
        <v>15281</v>
      </c>
      <c r="C13" t="s">
        <v>15282</v>
      </c>
      <c r="D13" t="s">
        <v>15732</v>
      </c>
      <c r="E13" t="s">
        <v>15734</v>
      </c>
      <c r="F13" t="s">
        <v>15991</v>
      </c>
      <c r="G13" t="s">
        <v>16021</v>
      </c>
      <c r="H13" t="s">
        <v>16003</v>
      </c>
      <c r="I13" t="s">
        <v>16003</v>
      </c>
      <c r="J13" t="s">
        <v>16009</v>
      </c>
      <c r="K13">
        <v>0</v>
      </c>
      <c r="L13">
        <v>12815</v>
      </c>
      <c r="M13">
        <v>7308.6809999999996</v>
      </c>
      <c r="N13">
        <v>1.75</v>
      </c>
      <c r="O13" s="11">
        <v>1.6464115771431365E-2</v>
      </c>
    </row>
    <row r="14" spans="1:15" x14ac:dyDescent="0.25">
      <c r="A14" t="s">
        <v>15703</v>
      </c>
      <c r="B14" t="s">
        <v>15281</v>
      </c>
      <c r="C14" t="s">
        <v>15282</v>
      </c>
      <c r="D14" t="s">
        <v>15702</v>
      </c>
      <c r="E14" t="s">
        <v>3192</v>
      </c>
      <c r="F14" t="s">
        <v>15991</v>
      </c>
      <c r="G14" t="s">
        <v>16022</v>
      </c>
      <c r="H14" t="s">
        <v>16003</v>
      </c>
      <c r="I14" t="s">
        <v>16003</v>
      </c>
      <c r="J14" t="s">
        <v>16009</v>
      </c>
      <c r="K14">
        <v>0</v>
      </c>
      <c r="L14">
        <v>51351</v>
      </c>
      <c r="M14">
        <v>2846.299</v>
      </c>
      <c r="N14">
        <v>18.04</v>
      </c>
      <c r="O14" s="11">
        <v>1.8167334730551099E-2</v>
      </c>
    </row>
    <row r="15" spans="1:15" x14ac:dyDescent="0.25">
      <c r="A15" t="s">
        <v>14791</v>
      </c>
      <c r="B15" t="s">
        <v>14727</v>
      </c>
      <c r="C15" t="s">
        <v>14728</v>
      </c>
      <c r="D15" t="s">
        <v>4667</v>
      </c>
      <c r="E15" t="s">
        <v>14792</v>
      </c>
      <c r="F15" t="s">
        <v>15991</v>
      </c>
      <c r="G15" t="s">
        <v>16023</v>
      </c>
      <c r="H15" t="s">
        <v>16003</v>
      </c>
      <c r="I15" t="s">
        <v>16003</v>
      </c>
      <c r="J15" t="s">
        <v>16009</v>
      </c>
      <c r="K15">
        <v>0</v>
      </c>
      <c r="L15">
        <v>20988</v>
      </c>
      <c r="M15">
        <v>3658.252</v>
      </c>
      <c r="N15">
        <v>5.74</v>
      </c>
      <c r="O15" s="11">
        <v>1.937162024251482E-2</v>
      </c>
    </row>
    <row r="16" spans="1:15" x14ac:dyDescent="0.25">
      <c r="A16" t="s">
        <v>14771</v>
      </c>
      <c r="B16" t="s">
        <v>14727</v>
      </c>
      <c r="C16" t="s">
        <v>14728</v>
      </c>
      <c r="D16" t="s">
        <v>4636</v>
      </c>
      <c r="E16" t="s">
        <v>14772</v>
      </c>
      <c r="F16" t="s">
        <v>15991</v>
      </c>
      <c r="G16" t="s">
        <v>16024</v>
      </c>
      <c r="H16" t="s">
        <v>16003</v>
      </c>
      <c r="I16" t="s">
        <v>16003</v>
      </c>
      <c r="J16" t="s">
        <v>16009</v>
      </c>
      <c r="K16">
        <v>0</v>
      </c>
      <c r="L16">
        <v>23031</v>
      </c>
      <c r="M16">
        <v>2392.4760000000001</v>
      </c>
      <c r="N16">
        <v>9.6300000000000008</v>
      </c>
      <c r="O16" s="11">
        <v>2.2671103112197222E-2</v>
      </c>
    </row>
    <row r="17" spans="1:15" x14ac:dyDescent="0.25">
      <c r="A17" t="s">
        <v>15068</v>
      </c>
      <c r="B17" t="s">
        <v>14912</v>
      </c>
      <c r="C17" t="s">
        <v>4259</v>
      </c>
      <c r="D17" t="s">
        <v>5239</v>
      </c>
      <c r="E17" t="s">
        <v>15037</v>
      </c>
      <c r="F17" t="s">
        <v>15991</v>
      </c>
      <c r="G17" t="s">
        <v>16025</v>
      </c>
      <c r="H17" t="s">
        <v>16003</v>
      </c>
      <c r="I17" t="s">
        <v>16003</v>
      </c>
      <c r="J17" t="s">
        <v>16009</v>
      </c>
      <c r="K17">
        <v>0</v>
      </c>
      <c r="L17">
        <v>28569</v>
      </c>
      <c r="M17">
        <v>2429.6779999999999</v>
      </c>
      <c r="N17">
        <v>11.76</v>
      </c>
      <c r="O17" s="11">
        <v>2.4239064714498659E-2</v>
      </c>
    </row>
    <row r="18" spans="1:15" x14ac:dyDescent="0.25">
      <c r="A18" t="s">
        <v>15482</v>
      </c>
      <c r="B18" t="s">
        <v>15281</v>
      </c>
      <c r="C18" t="s">
        <v>15282</v>
      </c>
      <c r="D18" t="s">
        <v>5547</v>
      </c>
      <c r="E18" t="s">
        <v>15483</v>
      </c>
      <c r="F18" t="s">
        <v>15991</v>
      </c>
      <c r="G18" t="s">
        <v>16026</v>
      </c>
      <c r="H18" t="s">
        <v>16003</v>
      </c>
      <c r="I18" t="s">
        <v>16003</v>
      </c>
      <c r="J18" t="s">
        <v>16009</v>
      </c>
      <c r="K18">
        <v>0</v>
      </c>
      <c r="L18">
        <v>10562</v>
      </c>
      <c r="M18">
        <v>1064.8330000000001</v>
      </c>
      <c r="N18">
        <v>9.92</v>
      </c>
      <c r="O18" s="11">
        <v>2.5575785424192143E-2</v>
      </c>
    </row>
    <row r="19" spans="1:15" x14ac:dyDescent="0.25">
      <c r="A19" t="s">
        <v>14916</v>
      </c>
      <c r="B19" t="s">
        <v>14912</v>
      </c>
      <c r="C19" t="s">
        <v>4259</v>
      </c>
      <c r="D19" t="s">
        <v>301</v>
      </c>
      <c r="E19" t="s">
        <v>14917</v>
      </c>
      <c r="F19" t="s">
        <v>15991</v>
      </c>
      <c r="G19" t="s">
        <v>16027</v>
      </c>
      <c r="H19" t="s">
        <v>16003</v>
      </c>
      <c r="I19" t="s">
        <v>16003</v>
      </c>
      <c r="J19" t="s">
        <v>16009</v>
      </c>
      <c r="K19">
        <v>0</v>
      </c>
      <c r="L19">
        <v>5014</v>
      </c>
      <c r="M19">
        <v>850.76300000000003</v>
      </c>
      <c r="N19">
        <v>5.89</v>
      </c>
      <c r="O19" s="11">
        <v>3.2308056286495024E-2</v>
      </c>
    </row>
    <row r="20" spans="1:15" x14ac:dyDescent="0.25">
      <c r="A20" t="s">
        <v>15413</v>
      </c>
      <c r="B20" t="s">
        <v>15281</v>
      </c>
      <c r="C20" t="s">
        <v>15282</v>
      </c>
      <c r="D20" t="s">
        <v>15412</v>
      </c>
      <c r="E20" t="s">
        <v>15414</v>
      </c>
      <c r="F20" t="s">
        <v>15991</v>
      </c>
      <c r="G20" t="s">
        <v>16028</v>
      </c>
      <c r="H20" t="s">
        <v>16003</v>
      </c>
      <c r="I20" t="s">
        <v>16003</v>
      </c>
      <c r="J20" t="s">
        <v>16009</v>
      </c>
      <c r="K20">
        <v>0</v>
      </c>
      <c r="L20">
        <v>2732</v>
      </c>
      <c r="M20">
        <v>202.57599999999999</v>
      </c>
      <c r="N20">
        <v>13.49</v>
      </c>
      <c r="O20" s="11">
        <v>4.3002520152735091E-2</v>
      </c>
    </row>
    <row r="21" spans="1:15" x14ac:dyDescent="0.25">
      <c r="A21" t="s">
        <v>15637</v>
      </c>
      <c r="B21" t="s">
        <v>15281</v>
      </c>
      <c r="C21" t="s">
        <v>15282</v>
      </c>
      <c r="D21" t="s">
        <v>15636</v>
      </c>
      <c r="E21" t="s">
        <v>15638</v>
      </c>
      <c r="F21" t="s">
        <v>15991</v>
      </c>
      <c r="G21" t="s">
        <v>16029</v>
      </c>
      <c r="H21" t="s">
        <v>16003</v>
      </c>
      <c r="I21" t="s">
        <v>16003</v>
      </c>
      <c r="J21" t="s">
        <v>16009</v>
      </c>
      <c r="K21">
        <v>0</v>
      </c>
      <c r="L21">
        <v>45223</v>
      </c>
      <c r="M21">
        <v>1848.9469999999999</v>
      </c>
      <c r="N21">
        <v>24.46</v>
      </c>
      <c r="O21" s="11">
        <v>4.7034213917242607E-2</v>
      </c>
    </row>
    <row r="22" spans="1:15" x14ac:dyDescent="0.25">
      <c r="A22" t="s">
        <v>15547</v>
      </c>
      <c r="B22" t="s">
        <v>15281</v>
      </c>
      <c r="C22" t="s">
        <v>15282</v>
      </c>
      <c r="D22" t="s">
        <v>15546</v>
      </c>
      <c r="E22" t="s">
        <v>15548</v>
      </c>
      <c r="F22" t="s">
        <v>15991</v>
      </c>
      <c r="G22" t="s">
        <v>16030</v>
      </c>
      <c r="H22" t="s">
        <v>16003</v>
      </c>
      <c r="I22" t="s">
        <v>16003</v>
      </c>
      <c r="J22" t="s">
        <v>16009</v>
      </c>
      <c r="K22">
        <v>0</v>
      </c>
      <c r="L22">
        <v>71916</v>
      </c>
      <c r="M22">
        <v>213.77199999999999</v>
      </c>
      <c r="N22">
        <v>336.41</v>
      </c>
      <c r="O22" s="11">
        <v>4.9244369090705842E-2</v>
      </c>
    </row>
    <row r="23" spans="1:15" x14ac:dyDescent="0.25">
      <c r="A23" t="s">
        <v>15796</v>
      </c>
      <c r="B23" t="s">
        <v>15281</v>
      </c>
      <c r="C23" t="s">
        <v>15282</v>
      </c>
      <c r="D23" t="s">
        <v>15795</v>
      </c>
      <c r="E23" t="s">
        <v>15797</v>
      </c>
      <c r="F23" t="s">
        <v>15991</v>
      </c>
      <c r="G23" t="s">
        <v>16031</v>
      </c>
      <c r="H23" t="s">
        <v>16003</v>
      </c>
      <c r="I23" t="s">
        <v>16003</v>
      </c>
      <c r="J23" t="s">
        <v>16009</v>
      </c>
      <c r="K23">
        <v>0</v>
      </c>
      <c r="L23">
        <v>2328</v>
      </c>
      <c r="M23">
        <v>906.048</v>
      </c>
      <c r="N23">
        <v>2.57</v>
      </c>
      <c r="O23" s="11">
        <v>5.0478263795535772E-2</v>
      </c>
    </row>
    <row r="24" spans="1:15" x14ac:dyDescent="0.25">
      <c r="A24" t="s">
        <v>14799</v>
      </c>
      <c r="B24" t="s">
        <v>14727</v>
      </c>
      <c r="C24" t="s">
        <v>14728</v>
      </c>
      <c r="D24" t="s">
        <v>14798</v>
      </c>
      <c r="E24" t="s">
        <v>14800</v>
      </c>
      <c r="F24" t="s">
        <v>15991</v>
      </c>
      <c r="G24" t="s">
        <v>16032</v>
      </c>
      <c r="H24" t="s">
        <v>16003</v>
      </c>
      <c r="I24" t="s">
        <v>16003</v>
      </c>
      <c r="J24" t="s">
        <v>16009</v>
      </c>
      <c r="K24">
        <v>0</v>
      </c>
      <c r="L24">
        <v>14289</v>
      </c>
      <c r="M24">
        <v>1023.727</v>
      </c>
      <c r="N24">
        <v>13.96</v>
      </c>
      <c r="O24" s="11">
        <v>5.1821147489288233E-2</v>
      </c>
    </row>
    <row r="25" spans="1:15" x14ac:dyDescent="0.25">
      <c r="A25" t="s">
        <v>15090</v>
      </c>
      <c r="B25" t="s">
        <v>14912</v>
      </c>
      <c r="C25" t="s">
        <v>4259</v>
      </c>
      <c r="D25" t="s">
        <v>15089</v>
      </c>
      <c r="E25" t="s">
        <v>15091</v>
      </c>
      <c r="F25" t="s">
        <v>15991</v>
      </c>
      <c r="G25" t="s">
        <v>16033</v>
      </c>
      <c r="H25" t="s">
        <v>16003</v>
      </c>
      <c r="I25" t="s">
        <v>16003</v>
      </c>
      <c r="J25" t="s">
        <v>16009</v>
      </c>
      <c r="K25">
        <v>0</v>
      </c>
      <c r="L25">
        <v>11396</v>
      </c>
      <c r="M25">
        <v>12285.486000000001</v>
      </c>
      <c r="N25">
        <v>0.93</v>
      </c>
      <c r="O25" s="11">
        <v>5.3155690795652411E-2</v>
      </c>
    </row>
    <row r="26" spans="1:15" x14ac:dyDescent="0.25">
      <c r="A26" t="s">
        <v>15181</v>
      </c>
      <c r="B26" t="s">
        <v>14912</v>
      </c>
      <c r="C26" t="s">
        <v>4259</v>
      </c>
      <c r="D26" t="s">
        <v>15180</v>
      </c>
      <c r="E26" t="s">
        <v>15182</v>
      </c>
      <c r="F26" t="s">
        <v>15991</v>
      </c>
      <c r="G26" t="s">
        <v>16034</v>
      </c>
      <c r="H26" t="s">
        <v>16003</v>
      </c>
      <c r="I26" t="s">
        <v>16003</v>
      </c>
      <c r="J26" t="s">
        <v>16009</v>
      </c>
      <c r="K26">
        <v>0</v>
      </c>
      <c r="L26">
        <v>10204</v>
      </c>
      <c r="M26">
        <v>5835.2780000000002</v>
      </c>
      <c r="N26">
        <v>1.75</v>
      </c>
      <c r="O26" s="11">
        <v>5.555440127339184E-2</v>
      </c>
    </row>
    <row r="27" spans="1:15" x14ac:dyDescent="0.25">
      <c r="A27" t="s">
        <v>14979</v>
      </c>
      <c r="B27" t="s">
        <v>14912</v>
      </c>
      <c r="C27" t="s">
        <v>4259</v>
      </c>
      <c r="D27" t="s">
        <v>389</v>
      </c>
      <c r="E27" t="s">
        <v>14980</v>
      </c>
      <c r="F27" t="s">
        <v>15991</v>
      </c>
      <c r="G27" t="s">
        <v>16035</v>
      </c>
      <c r="H27" t="s">
        <v>16003</v>
      </c>
      <c r="I27" t="s">
        <v>16003</v>
      </c>
      <c r="J27" t="s">
        <v>16009</v>
      </c>
      <c r="K27">
        <v>0</v>
      </c>
      <c r="L27">
        <v>17004</v>
      </c>
      <c r="M27">
        <v>15968.355</v>
      </c>
      <c r="N27">
        <v>1.06</v>
      </c>
      <c r="O27" s="11">
        <v>5.7516337242070392E-2</v>
      </c>
    </row>
    <row r="28" spans="1:15" x14ac:dyDescent="0.25">
      <c r="A28" t="s">
        <v>15569</v>
      </c>
      <c r="B28" t="s">
        <v>15281</v>
      </c>
      <c r="C28" t="s">
        <v>15282</v>
      </c>
      <c r="D28" t="s">
        <v>15568</v>
      </c>
      <c r="E28" t="s">
        <v>15570</v>
      </c>
      <c r="F28" t="s">
        <v>15991</v>
      </c>
      <c r="G28" t="s">
        <v>16036</v>
      </c>
      <c r="H28" t="s">
        <v>16003</v>
      </c>
      <c r="I28" t="s">
        <v>16003</v>
      </c>
      <c r="J28" t="s">
        <v>16009</v>
      </c>
      <c r="K28">
        <v>0</v>
      </c>
      <c r="L28">
        <v>2161</v>
      </c>
      <c r="M28">
        <v>593.18799999999999</v>
      </c>
      <c r="N28">
        <v>3.64</v>
      </c>
      <c r="O28" s="11">
        <v>6.0272928377602675E-2</v>
      </c>
    </row>
    <row r="29" spans="1:15" x14ac:dyDescent="0.25">
      <c r="A29" t="s">
        <v>14982</v>
      </c>
      <c r="B29" t="s">
        <v>14912</v>
      </c>
      <c r="C29" t="s">
        <v>4259</v>
      </c>
      <c r="D29" t="s">
        <v>408</v>
      </c>
      <c r="E29" t="s">
        <v>14953</v>
      </c>
      <c r="F29" t="s">
        <v>15991</v>
      </c>
      <c r="G29" t="s">
        <v>16037</v>
      </c>
      <c r="H29" t="s">
        <v>16003</v>
      </c>
      <c r="I29" t="s">
        <v>16003</v>
      </c>
      <c r="J29" t="s">
        <v>16009</v>
      </c>
      <c r="K29">
        <v>0</v>
      </c>
      <c r="L29">
        <v>89681</v>
      </c>
      <c r="M29">
        <v>24495.51</v>
      </c>
      <c r="N29">
        <v>3.66</v>
      </c>
      <c r="O29" s="11">
        <v>6.1070171674017515E-2</v>
      </c>
    </row>
    <row r="30" spans="1:15" x14ac:dyDescent="0.25">
      <c r="A30" t="s">
        <v>15736</v>
      </c>
      <c r="B30" t="s">
        <v>15281</v>
      </c>
      <c r="C30" t="s">
        <v>15282</v>
      </c>
      <c r="D30" t="s">
        <v>15735</v>
      </c>
      <c r="E30" t="s">
        <v>15737</v>
      </c>
      <c r="F30" t="s">
        <v>15991</v>
      </c>
      <c r="G30" t="s">
        <v>16038</v>
      </c>
      <c r="H30" t="s">
        <v>16003</v>
      </c>
      <c r="I30" t="s">
        <v>16003</v>
      </c>
      <c r="J30" t="s">
        <v>16009</v>
      </c>
      <c r="K30">
        <v>0</v>
      </c>
      <c r="L30">
        <v>8310</v>
      </c>
      <c r="M30">
        <v>411.75299999999999</v>
      </c>
      <c r="N30">
        <v>20.18</v>
      </c>
      <c r="O30" s="11">
        <v>6.2933633626172991E-2</v>
      </c>
    </row>
    <row r="31" spans="1:15" x14ac:dyDescent="0.25">
      <c r="A31" t="s">
        <v>15242</v>
      </c>
      <c r="B31" t="s">
        <v>14912</v>
      </c>
      <c r="C31" t="s">
        <v>4259</v>
      </c>
      <c r="D31" t="s">
        <v>5307</v>
      </c>
      <c r="E31" t="s">
        <v>15243</v>
      </c>
      <c r="F31" t="s">
        <v>15991</v>
      </c>
      <c r="G31" t="s">
        <v>16039</v>
      </c>
      <c r="H31" t="s">
        <v>16003</v>
      </c>
      <c r="I31" t="s">
        <v>16003</v>
      </c>
      <c r="J31" t="s">
        <v>16009</v>
      </c>
      <c r="K31">
        <v>0</v>
      </c>
      <c r="L31">
        <v>17849</v>
      </c>
      <c r="M31">
        <v>1282.7629999999999</v>
      </c>
      <c r="N31">
        <v>13.91</v>
      </c>
      <c r="O31" s="11">
        <v>6.4629904258006521E-2</v>
      </c>
    </row>
    <row r="32" spans="1:15" x14ac:dyDescent="0.25">
      <c r="A32" t="s">
        <v>14823</v>
      </c>
      <c r="B32" t="s">
        <v>14727</v>
      </c>
      <c r="C32" t="s">
        <v>14728</v>
      </c>
      <c r="D32" t="s">
        <v>4707</v>
      </c>
      <c r="E32" t="s">
        <v>14824</v>
      </c>
      <c r="F32" t="s">
        <v>15991</v>
      </c>
      <c r="G32" t="s">
        <v>16040</v>
      </c>
      <c r="H32" t="s">
        <v>16003</v>
      </c>
      <c r="I32" t="s">
        <v>16003</v>
      </c>
      <c r="J32" t="s">
        <v>16009</v>
      </c>
      <c r="K32">
        <v>0</v>
      </c>
      <c r="L32">
        <v>9940</v>
      </c>
      <c r="M32">
        <v>1225.4259999999999</v>
      </c>
      <c r="N32">
        <v>8.11</v>
      </c>
      <c r="O32" s="11">
        <v>6.7961193534406106E-2</v>
      </c>
    </row>
    <row r="33" spans="1:15" x14ac:dyDescent="0.25">
      <c r="A33" t="s">
        <v>2391</v>
      </c>
      <c r="B33" t="s">
        <v>2157</v>
      </c>
      <c r="C33" t="s">
        <v>2158</v>
      </c>
      <c r="D33" t="s">
        <v>1150</v>
      </c>
      <c r="E33" t="s">
        <v>2392</v>
      </c>
      <c r="F33" t="s">
        <v>15992</v>
      </c>
      <c r="G33" t="s">
        <v>16041</v>
      </c>
      <c r="H33" t="s">
        <v>16003</v>
      </c>
      <c r="I33" t="s">
        <v>16003</v>
      </c>
      <c r="J33" t="s">
        <v>16009</v>
      </c>
      <c r="K33">
        <v>0</v>
      </c>
      <c r="L33">
        <v>16352</v>
      </c>
      <c r="M33">
        <v>216.80699999999999</v>
      </c>
      <c r="N33">
        <v>75.42</v>
      </c>
      <c r="O33" s="11">
        <v>3.088556752961491E-4</v>
      </c>
    </row>
    <row r="34" spans="1:15" x14ac:dyDescent="0.25">
      <c r="A34" t="s">
        <v>4078</v>
      </c>
      <c r="B34" t="s">
        <v>3898</v>
      </c>
      <c r="C34" t="s">
        <v>3899</v>
      </c>
      <c r="D34" t="s">
        <v>4077</v>
      </c>
      <c r="E34" t="s">
        <v>4079</v>
      </c>
      <c r="F34" t="s">
        <v>15992</v>
      </c>
      <c r="G34" t="s">
        <v>16042</v>
      </c>
      <c r="H34" t="s">
        <v>16003</v>
      </c>
      <c r="I34" t="s">
        <v>16003</v>
      </c>
      <c r="J34" t="s">
        <v>16009</v>
      </c>
      <c r="K34">
        <v>0</v>
      </c>
      <c r="L34">
        <v>18260</v>
      </c>
      <c r="M34">
        <v>580.65</v>
      </c>
      <c r="N34">
        <v>31.45</v>
      </c>
      <c r="O34" s="11">
        <v>7.5746978464763526E-4</v>
      </c>
    </row>
    <row r="35" spans="1:15" x14ac:dyDescent="0.25">
      <c r="A35" t="s">
        <v>5202</v>
      </c>
      <c r="B35" t="s">
        <v>5112</v>
      </c>
      <c r="C35" t="s">
        <v>5113</v>
      </c>
      <c r="D35" t="s">
        <v>432</v>
      </c>
      <c r="E35" t="s">
        <v>5203</v>
      </c>
      <c r="F35" t="s">
        <v>15992</v>
      </c>
      <c r="G35" t="s">
        <v>16043</v>
      </c>
      <c r="H35" t="s">
        <v>16003</v>
      </c>
      <c r="I35" t="s">
        <v>16003</v>
      </c>
      <c r="J35" t="s">
        <v>16009</v>
      </c>
      <c r="K35">
        <v>0</v>
      </c>
      <c r="L35">
        <v>15167</v>
      </c>
      <c r="M35">
        <v>372.01900000000001</v>
      </c>
      <c r="N35">
        <v>40.770000000000003</v>
      </c>
      <c r="O35" s="11">
        <v>9.0006443940193748E-4</v>
      </c>
    </row>
    <row r="36" spans="1:15" x14ac:dyDescent="0.25">
      <c r="A36" t="s">
        <v>5637</v>
      </c>
      <c r="B36" t="s">
        <v>5601</v>
      </c>
      <c r="C36" t="s">
        <v>5602</v>
      </c>
      <c r="D36" t="s">
        <v>5636</v>
      </c>
      <c r="E36" t="s">
        <v>5638</v>
      </c>
      <c r="F36" t="s">
        <v>15992</v>
      </c>
      <c r="G36" t="s">
        <v>16044</v>
      </c>
      <c r="H36" t="s">
        <v>16003</v>
      </c>
      <c r="I36" t="s">
        <v>16003</v>
      </c>
      <c r="J36" t="s">
        <v>16009</v>
      </c>
      <c r="K36">
        <v>0</v>
      </c>
      <c r="L36">
        <v>4447</v>
      </c>
      <c r="M36">
        <v>167.87700000000001</v>
      </c>
      <c r="N36">
        <v>26.49</v>
      </c>
      <c r="O36" s="11">
        <v>1.3519897989007212E-3</v>
      </c>
    </row>
    <row r="37" spans="1:15" x14ac:dyDescent="0.25">
      <c r="A37" t="s">
        <v>6849</v>
      </c>
      <c r="B37" t="s">
        <v>5601</v>
      </c>
      <c r="C37" t="s">
        <v>5602</v>
      </c>
      <c r="D37" t="s">
        <v>6848</v>
      </c>
      <c r="E37" t="s">
        <v>6850</v>
      </c>
      <c r="F37" t="s">
        <v>15992</v>
      </c>
      <c r="G37" t="s">
        <v>16045</v>
      </c>
      <c r="H37" t="s">
        <v>16003</v>
      </c>
      <c r="I37" t="s">
        <v>16003</v>
      </c>
      <c r="J37" t="s">
        <v>16009</v>
      </c>
      <c r="K37">
        <v>0</v>
      </c>
      <c r="L37">
        <v>24362</v>
      </c>
      <c r="M37">
        <v>394.87700000000001</v>
      </c>
      <c r="N37">
        <v>61.7</v>
      </c>
      <c r="O37" s="11">
        <v>1.8407651517120538E-3</v>
      </c>
    </row>
    <row r="38" spans="1:15" x14ac:dyDescent="0.25">
      <c r="A38" t="s">
        <v>3851</v>
      </c>
      <c r="B38" t="s">
        <v>3383</v>
      </c>
      <c r="C38" t="s">
        <v>3384</v>
      </c>
      <c r="D38" t="s">
        <v>3850</v>
      </c>
      <c r="E38" t="s">
        <v>3852</v>
      </c>
      <c r="F38" t="s">
        <v>15992</v>
      </c>
      <c r="G38" t="s">
        <v>16046</v>
      </c>
      <c r="H38" t="s">
        <v>16003</v>
      </c>
      <c r="I38" t="s">
        <v>16003</v>
      </c>
      <c r="J38" t="s">
        <v>16009</v>
      </c>
      <c r="K38">
        <v>0</v>
      </c>
      <c r="L38">
        <v>11422</v>
      </c>
      <c r="M38">
        <v>352.81799999999998</v>
      </c>
      <c r="N38">
        <v>32.369999999999997</v>
      </c>
      <c r="O38" s="11">
        <v>2.139985033532632E-3</v>
      </c>
    </row>
    <row r="39" spans="1:15" x14ac:dyDescent="0.25">
      <c r="A39" t="s">
        <v>6156</v>
      </c>
      <c r="B39" t="s">
        <v>5601</v>
      </c>
      <c r="C39" t="s">
        <v>5602</v>
      </c>
      <c r="D39" t="s">
        <v>6155</v>
      </c>
      <c r="E39" t="s">
        <v>6157</v>
      </c>
      <c r="F39" t="s">
        <v>15992</v>
      </c>
      <c r="G39" t="s">
        <v>16047</v>
      </c>
      <c r="H39" t="s">
        <v>16003</v>
      </c>
      <c r="I39" t="s">
        <v>16003</v>
      </c>
      <c r="J39" t="s">
        <v>16009</v>
      </c>
      <c r="K39">
        <v>0</v>
      </c>
      <c r="L39">
        <v>33790</v>
      </c>
      <c r="M39">
        <v>1082.2829999999999</v>
      </c>
      <c r="N39">
        <v>31.22</v>
      </c>
      <c r="O39" s="11">
        <v>3.0357481244016604E-3</v>
      </c>
    </row>
    <row r="40" spans="1:15" x14ac:dyDescent="0.25">
      <c r="A40" t="s">
        <v>6470</v>
      </c>
      <c r="B40" t="s">
        <v>5601</v>
      </c>
      <c r="C40" t="s">
        <v>5602</v>
      </c>
      <c r="D40" t="s">
        <v>6469</v>
      </c>
      <c r="E40" t="s">
        <v>6471</v>
      </c>
      <c r="F40" t="s">
        <v>15992</v>
      </c>
      <c r="G40" t="s">
        <v>16048</v>
      </c>
      <c r="H40" t="s">
        <v>16003</v>
      </c>
      <c r="I40" t="s">
        <v>16003</v>
      </c>
      <c r="J40" t="s">
        <v>16009</v>
      </c>
      <c r="K40">
        <v>0</v>
      </c>
      <c r="L40">
        <v>12063</v>
      </c>
      <c r="M40">
        <v>388.93599999999998</v>
      </c>
      <c r="N40">
        <v>31.02</v>
      </c>
      <c r="O40" s="11">
        <v>4.2854140002235308E-3</v>
      </c>
    </row>
    <row r="41" spans="1:15" x14ac:dyDescent="0.25">
      <c r="A41" t="s">
        <v>6864</v>
      </c>
      <c r="B41" t="s">
        <v>5601</v>
      </c>
      <c r="C41" t="s">
        <v>5602</v>
      </c>
      <c r="D41" t="s">
        <v>6863</v>
      </c>
      <c r="E41" t="s">
        <v>3891</v>
      </c>
      <c r="F41" t="s">
        <v>15992</v>
      </c>
      <c r="G41" t="s">
        <v>16049</v>
      </c>
      <c r="H41" t="s">
        <v>16003</v>
      </c>
      <c r="I41" t="s">
        <v>16003</v>
      </c>
      <c r="J41" t="s">
        <v>16009</v>
      </c>
      <c r="K41">
        <v>0</v>
      </c>
      <c r="L41">
        <v>42529</v>
      </c>
      <c r="M41">
        <v>297.53699999999998</v>
      </c>
      <c r="N41">
        <v>142.94</v>
      </c>
      <c r="O41" s="11">
        <v>5.2339274892051479E-3</v>
      </c>
    </row>
    <row r="42" spans="1:15" x14ac:dyDescent="0.25">
      <c r="A42" t="s">
        <v>4392</v>
      </c>
      <c r="B42" t="s">
        <v>3898</v>
      </c>
      <c r="C42" t="s">
        <v>3899</v>
      </c>
      <c r="D42" t="s">
        <v>4391</v>
      </c>
      <c r="E42" t="s">
        <v>4393</v>
      </c>
      <c r="F42" t="s">
        <v>15992</v>
      </c>
      <c r="G42" t="s">
        <v>16050</v>
      </c>
      <c r="H42" t="s">
        <v>16003</v>
      </c>
      <c r="I42" t="s">
        <v>16003</v>
      </c>
      <c r="J42" t="s">
        <v>16009</v>
      </c>
      <c r="K42">
        <v>0</v>
      </c>
      <c r="L42">
        <v>7670</v>
      </c>
      <c r="M42">
        <v>217.577</v>
      </c>
      <c r="N42">
        <v>35.25</v>
      </c>
      <c r="O42" s="11">
        <v>5.3597460051526546E-3</v>
      </c>
    </row>
    <row r="43" spans="1:15" x14ac:dyDescent="0.25">
      <c r="A43" t="s">
        <v>5038</v>
      </c>
      <c r="B43" t="s">
        <v>4555</v>
      </c>
      <c r="C43" t="s">
        <v>4556</v>
      </c>
      <c r="D43" t="s">
        <v>5037</v>
      </c>
      <c r="E43" t="s">
        <v>5039</v>
      </c>
      <c r="F43" t="s">
        <v>15992</v>
      </c>
      <c r="G43" t="s">
        <v>16051</v>
      </c>
      <c r="H43" t="s">
        <v>16003</v>
      </c>
      <c r="I43" t="s">
        <v>16003</v>
      </c>
      <c r="J43" t="s">
        <v>16009</v>
      </c>
      <c r="K43">
        <v>0</v>
      </c>
      <c r="L43">
        <v>18207</v>
      </c>
      <c r="M43">
        <v>1535.19</v>
      </c>
      <c r="N43">
        <v>11.86</v>
      </c>
      <c r="O43" s="11">
        <v>5.5953659730358929E-3</v>
      </c>
    </row>
    <row r="44" spans="1:15" x14ac:dyDescent="0.25">
      <c r="A44" t="s">
        <v>2042</v>
      </c>
      <c r="B44" t="s">
        <v>1488</v>
      </c>
      <c r="C44" t="s">
        <v>1489</v>
      </c>
      <c r="D44" t="s">
        <v>2041</v>
      </c>
      <c r="E44" t="s">
        <v>2043</v>
      </c>
      <c r="F44" t="s">
        <v>15992</v>
      </c>
      <c r="G44" t="s">
        <v>16052</v>
      </c>
      <c r="H44" t="s">
        <v>16003</v>
      </c>
      <c r="I44" t="s">
        <v>16003</v>
      </c>
      <c r="J44" t="s">
        <v>16009</v>
      </c>
      <c r="K44">
        <v>0</v>
      </c>
      <c r="L44">
        <v>12064</v>
      </c>
      <c r="M44">
        <v>2284.2170000000001</v>
      </c>
      <c r="N44">
        <v>5.28</v>
      </c>
      <c r="O44" s="11">
        <v>6.2700517217344487E-3</v>
      </c>
    </row>
    <row r="45" spans="1:15" x14ac:dyDescent="0.25">
      <c r="A45" t="s">
        <v>3649</v>
      </c>
      <c r="B45" t="s">
        <v>3383</v>
      </c>
      <c r="C45" t="s">
        <v>3384</v>
      </c>
      <c r="D45" t="s">
        <v>3648</v>
      </c>
      <c r="E45" t="s">
        <v>3650</v>
      </c>
      <c r="F45" t="s">
        <v>15992</v>
      </c>
      <c r="G45" t="s">
        <v>16053</v>
      </c>
      <c r="H45" t="s">
        <v>16003</v>
      </c>
      <c r="I45" t="s">
        <v>16003</v>
      </c>
      <c r="J45" t="s">
        <v>16009</v>
      </c>
      <c r="K45">
        <v>0</v>
      </c>
      <c r="L45">
        <v>10255</v>
      </c>
      <c r="M45">
        <v>132.12899999999999</v>
      </c>
      <c r="N45">
        <v>77.61</v>
      </c>
      <c r="O45" s="11">
        <v>6.9536987733452849E-3</v>
      </c>
    </row>
    <row r="46" spans="1:15" x14ac:dyDescent="0.25">
      <c r="A46" t="s">
        <v>2724</v>
      </c>
      <c r="B46" t="s">
        <v>2157</v>
      </c>
      <c r="C46" t="s">
        <v>2158</v>
      </c>
      <c r="D46" t="s">
        <v>2723</v>
      </c>
      <c r="E46" t="s">
        <v>2725</v>
      </c>
      <c r="F46" t="s">
        <v>15992</v>
      </c>
      <c r="G46" t="s">
        <v>16057</v>
      </c>
      <c r="H46" t="s">
        <v>16003</v>
      </c>
      <c r="I46" t="s">
        <v>16003</v>
      </c>
      <c r="J46" t="s">
        <v>16009</v>
      </c>
      <c r="K46">
        <v>0</v>
      </c>
      <c r="L46">
        <v>8186</v>
      </c>
      <c r="M46">
        <v>213.37700000000001</v>
      </c>
      <c r="N46">
        <v>38.36</v>
      </c>
      <c r="O46" s="11">
        <v>9.6880157144869639E-3</v>
      </c>
    </row>
    <row r="47" spans="1:15" x14ac:dyDescent="0.25">
      <c r="A47" t="s">
        <v>1683</v>
      </c>
      <c r="B47" t="s">
        <v>1488</v>
      </c>
      <c r="C47" t="s">
        <v>1489</v>
      </c>
      <c r="D47" t="s">
        <v>1682</v>
      </c>
      <c r="E47" t="s">
        <v>1684</v>
      </c>
      <c r="F47" t="s">
        <v>15992</v>
      </c>
      <c r="G47" t="s">
        <v>16058</v>
      </c>
      <c r="H47" t="s">
        <v>16003</v>
      </c>
      <c r="I47" t="s">
        <v>16003</v>
      </c>
      <c r="J47" t="s">
        <v>16009</v>
      </c>
      <c r="K47">
        <v>0</v>
      </c>
      <c r="L47">
        <v>16267</v>
      </c>
      <c r="M47">
        <v>8401.0030000000006</v>
      </c>
      <c r="N47">
        <v>1.94</v>
      </c>
      <c r="O47" s="11">
        <v>9.7961295499853218E-3</v>
      </c>
    </row>
    <row r="48" spans="1:15" x14ac:dyDescent="0.25">
      <c r="A48" t="s">
        <v>3375</v>
      </c>
      <c r="B48" t="s">
        <v>2805</v>
      </c>
      <c r="C48" t="s">
        <v>2806</v>
      </c>
      <c r="D48" t="s">
        <v>3374</v>
      </c>
      <c r="E48" t="s">
        <v>3376</v>
      </c>
      <c r="F48" t="s">
        <v>15992</v>
      </c>
      <c r="G48" t="s">
        <v>16059</v>
      </c>
      <c r="H48" t="s">
        <v>16003</v>
      </c>
      <c r="I48" t="s">
        <v>16003</v>
      </c>
      <c r="J48" t="s">
        <v>16009</v>
      </c>
      <c r="K48">
        <v>0</v>
      </c>
      <c r="L48">
        <v>18105</v>
      </c>
      <c r="M48">
        <v>179.239</v>
      </c>
      <c r="N48">
        <v>101.01</v>
      </c>
      <c r="O48" s="11">
        <v>1.0117977765123576E-2</v>
      </c>
    </row>
    <row r="49" spans="1:15" x14ac:dyDescent="0.25">
      <c r="A49" t="s">
        <v>4882</v>
      </c>
      <c r="B49" t="s">
        <v>4555</v>
      </c>
      <c r="C49" t="s">
        <v>4556</v>
      </c>
      <c r="D49" t="s">
        <v>4881</v>
      </c>
      <c r="E49" t="s">
        <v>4883</v>
      </c>
      <c r="F49" t="s">
        <v>15992</v>
      </c>
      <c r="G49" t="s">
        <v>16060</v>
      </c>
      <c r="H49" t="s">
        <v>16003</v>
      </c>
      <c r="I49" t="s">
        <v>16003</v>
      </c>
      <c r="J49" t="s">
        <v>16009</v>
      </c>
      <c r="K49">
        <v>0</v>
      </c>
      <c r="L49">
        <v>23879</v>
      </c>
      <c r="M49">
        <v>108.04900000000001</v>
      </c>
      <c r="N49">
        <v>221</v>
      </c>
      <c r="O49" s="11">
        <v>1.1020208421597233E-2</v>
      </c>
    </row>
    <row r="50" spans="1:15" x14ac:dyDescent="0.25">
      <c r="A50" t="s">
        <v>4300</v>
      </c>
      <c r="B50" t="s">
        <v>3898</v>
      </c>
      <c r="C50" t="s">
        <v>3899</v>
      </c>
      <c r="D50" t="s">
        <v>4299</v>
      </c>
      <c r="E50" t="s">
        <v>4301</v>
      </c>
      <c r="F50" t="s">
        <v>15992</v>
      </c>
      <c r="G50" t="s">
        <v>16061</v>
      </c>
      <c r="H50" t="s">
        <v>16003</v>
      </c>
      <c r="I50" t="s">
        <v>16003</v>
      </c>
      <c r="J50" t="s">
        <v>16009</v>
      </c>
      <c r="K50">
        <v>0</v>
      </c>
      <c r="L50">
        <v>1720</v>
      </c>
      <c r="M50">
        <v>207.81399999999999</v>
      </c>
      <c r="N50">
        <v>8.2799999999999994</v>
      </c>
      <c r="O50" s="11">
        <v>1.1139348356158263E-2</v>
      </c>
    </row>
    <row r="51" spans="1:15" x14ac:dyDescent="0.25">
      <c r="A51" t="s">
        <v>2948</v>
      </c>
      <c r="B51" t="s">
        <v>2805</v>
      </c>
      <c r="C51" t="s">
        <v>2806</v>
      </c>
      <c r="D51" t="s">
        <v>2947</v>
      </c>
      <c r="E51" t="s">
        <v>2949</v>
      </c>
      <c r="F51" t="s">
        <v>15992</v>
      </c>
      <c r="G51" t="s">
        <v>16062</v>
      </c>
      <c r="H51" t="s">
        <v>16003</v>
      </c>
      <c r="I51" t="s">
        <v>16003</v>
      </c>
      <c r="J51" t="s">
        <v>16009</v>
      </c>
      <c r="K51">
        <v>0</v>
      </c>
      <c r="L51">
        <v>16377</v>
      </c>
      <c r="M51">
        <v>926.27099999999996</v>
      </c>
      <c r="N51">
        <v>17.68</v>
      </c>
      <c r="O51" s="11">
        <v>1.129627345627382E-2</v>
      </c>
    </row>
    <row r="52" spans="1:15" x14ac:dyDescent="0.25">
      <c r="A52" t="s">
        <v>4366</v>
      </c>
      <c r="B52" t="s">
        <v>3898</v>
      </c>
      <c r="C52" t="s">
        <v>3899</v>
      </c>
      <c r="D52" t="s">
        <v>4365</v>
      </c>
      <c r="E52" t="s">
        <v>4367</v>
      </c>
      <c r="F52" t="s">
        <v>15992</v>
      </c>
      <c r="G52" t="s">
        <v>16063</v>
      </c>
      <c r="H52" t="s">
        <v>16003</v>
      </c>
      <c r="I52" t="s">
        <v>16003</v>
      </c>
      <c r="J52" t="s">
        <v>16009</v>
      </c>
      <c r="K52">
        <v>0</v>
      </c>
      <c r="L52">
        <v>17885</v>
      </c>
      <c r="M52">
        <v>183.459</v>
      </c>
      <c r="N52">
        <v>97.49</v>
      </c>
      <c r="O52" s="11">
        <v>1.2017220862816536E-2</v>
      </c>
    </row>
    <row r="53" spans="1:15" x14ac:dyDescent="0.25">
      <c r="A53" t="s">
        <v>6700</v>
      </c>
      <c r="B53" t="s">
        <v>5601</v>
      </c>
      <c r="C53" t="s">
        <v>5602</v>
      </c>
      <c r="D53" t="s">
        <v>6699</v>
      </c>
      <c r="E53" t="s">
        <v>6701</v>
      </c>
      <c r="F53" t="s">
        <v>15992</v>
      </c>
      <c r="G53" t="s">
        <v>16064</v>
      </c>
      <c r="H53" t="s">
        <v>16003</v>
      </c>
      <c r="I53" t="s">
        <v>16003</v>
      </c>
      <c r="J53" t="s">
        <v>16009</v>
      </c>
      <c r="K53">
        <v>0</v>
      </c>
      <c r="L53">
        <v>20283</v>
      </c>
      <c r="M53">
        <v>222.40700000000001</v>
      </c>
      <c r="N53">
        <v>91.2</v>
      </c>
      <c r="O53" s="11">
        <v>1.2171459747210012E-2</v>
      </c>
    </row>
    <row r="54" spans="1:15" x14ac:dyDescent="0.25">
      <c r="A54" t="s">
        <v>3546</v>
      </c>
      <c r="B54" t="s">
        <v>3383</v>
      </c>
      <c r="C54" t="s">
        <v>3384</v>
      </c>
      <c r="D54" t="s">
        <v>3545</v>
      </c>
      <c r="E54" t="s">
        <v>3547</v>
      </c>
      <c r="F54" t="s">
        <v>15992</v>
      </c>
      <c r="G54" t="s">
        <v>16065</v>
      </c>
      <c r="H54" t="s">
        <v>16003</v>
      </c>
      <c r="I54" t="s">
        <v>16003</v>
      </c>
      <c r="J54" t="s">
        <v>16009</v>
      </c>
      <c r="K54">
        <v>0</v>
      </c>
      <c r="L54">
        <v>9924</v>
      </c>
      <c r="M54">
        <v>124.538</v>
      </c>
      <c r="N54">
        <v>79.69</v>
      </c>
      <c r="O54" s="11">
        <v>1.3497746709368208E-2</v>
      </c>
    </row>
    <row r="55" spans="1:15" x14ac:dyDescent="0.25">
      <c r="A55" t="s">
        <v>3753</v>
      </c>
      <c r="B55" t="s">
        <v>3383</v>
      </c>
      <c r="C55" t="s">
        <v>3384</v>
      </c>
      <c r="D55" t="s">
        <v>3752</v>
      </c>
      <c r="E55" t="s">
        <v>3754</v>
      </c>
      <c r="F55" t="s">
        <v>15992</v>
      </c>
      <c r="G55" t="s">
        <v>16066</v>
      </c>
      <c r="H55" t="s">
        <v>16003</v>
      </c>
      <c r="I55" t="s">
        <v>16003</v>
      </c>
      <c r="J55" t="s">
        <v>16009</v>
      </c>
      <c r="K55">
        <v>0</v>
      </c>
      <c r="L55">
        <v>4242</v>
      </c>
      <c r="M55">
        <v>154.84</v>
      </c>
      <c r="N55">
        <v>27.4</v>
      </c>
      <c r="O55" s="11">
        <v>1.4288733277601051E-2</v>
      </c>
    </row>
    <row r="56" spans="1:15" x14ac:dyDescent="0.25">
      <c r="A56" t="s">
        <v>2435</v>
      </c>
      <c r="B56" t="s">
        <v>2157</v>
      </c>
      <c r="C56" t="s">
        <v>2158</v>
      </c>
      <c r="D56" t="s">
        <v>2434</v>
      </c>
      <c r="E56" t="s">
        <v>2436</v>
      </c>
      <c r="F56" t="s">
        <v>15992</v>
      </c>
      <c r="G56" t="s">
        <v>16068</v>
      </c>
      <c r="H56" t="s">
        <v>16003</v>
      </c>
      <c r="I56" t="s">
        <v>16003</v>
      </c>
      <c r="J56" t="s">
        <v>16009</v>
      </c>
      <c r="K56">
        <v>0</v>
      </c>
      <c r="L56">
        <v>5445</v>
      </c>
      <c r="M56">
        <v>440.60599999999999</v>
      </c>
      <c r="N56">
        <v>12.36</v>
      </c>
      <c r="O56" s="11">
        <v>1.4697646486262927E-2</v>
      </c>
    </row>
    <row r="57" spans="1:15" x14ac:dyDescent="0.25">
      <c r="A57" t="s">
        <v>6328</v>
      </c>
      <c r="B57" t="s">
        <v>5601</v>
      </c>
      <c r="C57" t="s">
        <v>5602</v>
      </c>
      <c r="D57" t="s">
        <v>6327</v>
      </c>
      <c r="E57" t="s">
        <v>6329</v>
      </c>
      <c r="F57" t="s">
        <v>15992</v>
      </c>
      <c r="G57" t="s">
        <v>16069</v>
      </c>
      <c r="H57" t="s">
        <v>16003</v>
      </c>
      <c r="I57" t="s">
        <v>16003</v>
      </c>
      <c r="J57" t="s">
        <v>16009</v>
      </c>
      <c r="K57">
        <v>0</v>
      </c>
      <c r="L57">
        <v>21052</v>
      </c>
      <c r="M57">
        <v>449.834</v>
      </c>
      <c r="N57">
        <v>46.8</v>
      </c>
      <c r="O57" s="11">
        <v>1.4827922110577929E-2</v>
      </c>
    </row>
    <row r="58" spans="1:15" x14ac:dyDescent="0.25">
      <c r="A58" t="s">
        <v>6316</v>
      </c>
      <c r="B58" t="s">
        <v>5601</v>
      </c>
      <c r="C58" t="s">
        <v>5602</v>
      </c>
      <c r="D58" t="s">
        <v>6315</v>
      </c>
      <c r="E58" t="s">
        <v>6317</v>
      </c>
      <c r="F58" t="s">
        <v>15992</v>
      </c>
      <c r="G58" t="s">
        <v>16070</v>
      </c>
      <c r="H58" t="s">
        <v>16003</v>
      </c>
      <c r="I58" t="s">
        <v>16003</v>
      </c>
      <c r="J58" t="s">
        <v>16009</v>
      </c>
      <c r="K58">
        <v>0</v>
      </c>
      <c r="L58">
        <v>5888</v>
      </c>
      <c r="M58">
        <v>329.19</v>
      </c>
      <c r="N58">
        <v>17.89</v>
      </c>
      <c r="O58" s="11">
        <v>1.5081429266969426E-2</v>
      </c>
    </row>
    <row r="59" spans="1:15" x14ac:dyDescent="0.25">
      <c r="A59" t="s">
        <v>6524</v>
      </c>
      <c r="B59" t="s">
        <v>5601</v>
      </c>
      <c r="C59" t="s">
        <v>5602</v>
      </c>
      <c r="D59" t="s">
        <v>6523</v>
      </c>
      <c r="E59" t="s">
        <v>6525</v>
      </c>
      <c r="F59" t="s">
        <v>15992</v>
      </c>
      <c r="G59" t="s">
        <v>16071</v>
      </c>
      <c r="H59" t="s">
        <v>16003</v>
      </c>
      <c r="I59" t="s">
        <v>16003</v>
      </c>
      <c r="J59" t="s">
        <v>16009</v>
      </c>
      <c r="K59">
        <v>0</v>
      </c>
      <c r="L59">
        <v>29252</v>
      </c>
      <c r="M59">
        <v>2624.998</v>
      </c>
      <c r="N59">
        <v>11.14</v>
      </c>
      <c r="O59" s="11">
        <v>1.5104390560933489E-2</v>
      </c>
    </row>
    <row r="60" spans="1:15" x14ac:dyDescent="0.25">
      <c r="A60" t="s">
        <v>6506</v>
      </c>
      <c r="B60" t="s">
        <v>5601</v>
      </c>
      <c r="C60" t="s">
        <v>5602</v>
      </c>
      <c r="D60" t="s">
        <v>6505</v>
      </c>
      <c r="E60" t="s">
        <v>6507</v>
      </c>
      <c r="F60" t="s">
        <v>15992</v>
      </c>
      <c r="G60" t="s">
        <v>16072</v>
      </c>
      <c r="H60" t="s">
        <v>16003</v>
      </c>
      <c r="I60" t="s">
        <v>16003</v>
      </c>
      <c r="J60" t="s">
        <v>16009</v>
      </c>
      <c r="K60">
        <v>0</v>
      </c>
      <c r="L60">
        <v>20715</v>
      </c>
      <c r="M60">
        <v>3313.4180000000001</v>
      </c>
      <c r="N60">
        <v>6.25</v>
      </c>
      <c r="O60" s="11">
        <v>1.5397334057887013E-2</v>
      </c>
    </row>
    <row r="61" spans="1:15" x14ac:dyDescent="0.25">
      <c r="A61" t="s">
        <v>6337</v>
      </c>
      <c r="B61" t="s">
        <v>5601</v>
      </c>
      <c r="C61" t="s">
        <v>5602</v>
      </c>
      <c r="D61" t="s">
        <v>6336</v>
      </c>
      <c r="E61" t="s">
        <v>6338</v>
      </c>
      <c r="F61" t="s">
        <v>15992</v>
      </c>
      <c r="G61" t="s">
        <v>16073</v>
      </c>
      <c r="H61" t="s">
        <v>16003</v>
      </c>
      <c r="I61" t="s">
        <v>16003</v>
      </c>
      <c r="J61" t="s">
        <v>16009</v>
      </c>
      <c r="K61">
        <v>0</v>
      </c>
      <c r="L61">
        <v>7494</v>
      </c>
      <c r="M61">
        <v>382.93700000000001</v>
      </c>
      <c r="N61">
        <v>19.57</v>
      </c>
      <c r="O61" s="11">
        <v>1.6766913977588116E-2</v>
      </c>
    </row>
    <row r="62" spans="1:15" x14ac:dyDescent="0.25">
      <c r="A62" t="s">
        <v>3634</v>
      </c>
      <c r="B62" t="s">
        <v>3383</v>
      </c>
      <c r="C62" t="s">
        <v>3384</v>
      </c>
      <c r="D62" t="s">
        <v>3633</v>
      </c>
      <c r="E62" t="s">
        <v>3635</v>
      </c>
      <c r="F62" t="s">
        <v>15992</v>
      </c>
      <c r="G62" t="s">
        <v>16074</v>
      </c>
      <c r="H62" t="s">
        <v>16003</v>
      </c>
      <c r="I62" t="s">
        <v>16003</v>
      </c>
      <c r="J62" t="s">
        <v>16009</v>
      </c>
      <c r="K62">
        <v>0</v>
      </c>
      <c r="L62">
        <v>82249</v>
      </c>
      <c r="M62">
        <v>510.09199999999998</v>
      </c>
      <c r="N62">
        <v>161.24</v>
      </c>
      <c r="O62" s="11">
        <v>1.7288691194179751E-2</v>
      </c>
    </row>
    <row r="63" spans="1:15" x14ac:dyDescent="0.25">
      <c r="A63" t="s">
        <v>2744</v>
      </c>
      <c r="B63" t="s">
        <v>2157</v>
      </c>
      <c r="C63" t="s">
        <v>2158</v>
      </c>
      <c r="D63" t="s">
        <v>2743</v>
      </c>
      <c r="E63" t="s">
        <v>2745</v>
      </c>
      <c r="F63" t="s">
        <v>15992</v>
      </c>
      <c r="G63" t="s">
        <v>16075</v>
      </c>
      <c r="H63" t="s">
        <v>16003</v>
      </c>
      <c r="I63" t="s">
        <v>16003</v>
      </c>
      <c r="J63" t="s">
        <v>16009</v>
      </c>
      <c r="K63">
        <v>0</v>
      </c>
      <c r="L63">
        <v>2309</v>
      </c>
      <c r="M63">
        <v>217.92400000000001</v>
      </c>
      <c r="N63">
        <v>10.6</v>
      </c>
      <c r="O63" s="11">
        <v>1.8306375221222249E-2</v>
      </c>
    </row>
    <row r="64" spans="1:15" x14ac:dyDescent="0.25">
      <c r="A64" t="s">
        <v>2375</v>
      </c>
      <c r="B64" t="s">
        <v>2157</v>
      </c>
      <c r="C64" t="s">
        <v>2158</v>
      </c>
      <c r="D64" t="s">
        <v>1128</v>
      </c>
      <c r="E64" t="s">
        <v>2228</v>
      </c>
      <c r="F64" t="s">
        <v>15992</v>
      </c>
      <c r="G64" t="s">
        <v>16076</v>
      </c>
      <c r="H64" t="s">
        <v>16003</v>
      </c>
      <c r="I64" t="s">
        <v>16003</v>
      </c>
      <c r="J64" t="s">
        <v>16009</v>
      </c>
      <c r="K64">
        <v>0</v>
      </c>
      <c r="L64">
        <v>27278</v>
      </c>
      <c r="M64">
        <v>3048.7469999999998</v>
      </c>
      <c r="N64">
        <v>8.9499999999999993</v>
      </c>
      <c r="O64" s="11">
        <v>1.8826733573103827E-2</v>
      </c>
    </row>
    <row r="65" spans="1:15" x14ac:dyDescent="0.25">
      <c r="A65" t="s">
        <v>2481</v>
      </c>
      <c r="B65" t="s">
        <v>2157</v>
      </c>
      <c r="C65" t="s">
        <v>2158</v>
      </c>
      <c r="D65" t="s">
        <v>2480</v>
      </c>
      <c r="E65" t="s">
        <v>2482</v>
      </c>
      <c r="F65" t="s">
        <v>15992</v>
      </c>
      <c r="G65" t="s">
        <v>16077</v>
      </c>
      <c r="H65" t="s">
        <v>16003</v>
      </c>
      <c r="I65" t="s">
        <v>16003</v>
      </c>
      <c r="J65" t="s">
        <v>16009</v>
      </c>
      <c r="K65">
        <v>0</v>
      </c>
      <c r="L65">
        <v>2970</v>
      </c>
      <c r="M65">
        <v>1800.23</v>
      </c>
      <c r="N65">
        <v>1.65</v>
      </c>
      <c r="O65" s="11">
        <v>1.9374717238417105E-2</v>
      </c>
    </row>
    <row r="66" spans="1:15" x14ac:dyDescent="0.25">
      <c r="A66" t="s">
        <v>3185</v>
      </c>
      <c r="B66" t="s">
        <v>2805</v>
      </c>
      <c r="C66" t="s">
        <v>2806</v>
      </c>
      <c r="D66" t="s">
        <v>3184</v>
      </c>
      <c r="E66" t="s">
        <v>3186</v>
      </c>
      <c r="F66" t="s">
        <v>15992</v>
      </c>
      <c r="G66" t="s">
        <v>16078</v>
      </c>
      <c r="H66" t="s">
        <v>16003</v>
      </c>
      <c r="I66" t="s">
        <v>16003</v>
      </c>
      <c r="J66" t="s">
        <v>16009</v>
      </c>
      <c r="K66">
        <v>0</v>
      </c>
      <c r="L66">
        <v>61443</v>
      </c>
      <c r="M66">
        <v>2763.971</v>
      </c>
      <c r="N66">
        <v>22.23</v>
      </c>
      <c r="O66" s="11">
        <v>1.9434521288307138E-2</v>
      </c>
    </row>
    <row r="67" spans="1:15" x14ac:dyDescent="0.25">
      <c r="A67" t="s">
        <v>5194</v>
      </c>
      <c r="B67" t="s">
        <v>5112</v>
      </c>
      <c r="C67" t="s">
        <v>5113</v>
      </c>
      <c r="D67" t="s">
        <v>420</v>
      </c>
      <c r="E67" t="s">
        <v>5195</v>
      </c>
      <c r="F67" t="s">
        <v>15992</v>
      </c>
      <c r="G67" t="s">
        <v>16079</v>
      </c>
      <c r="H67" t="s">
        <v>16003</v>
      </c>
      <c r="I67" t="s">
        <v>16003</v>
      </c>
      <c r="J67" t="s">
        <v>16009</v>
      </c>
      <c r="K67">
        <v>0</v>
      </c>
      <c r="L67">
        <v>36102</v>
      </c>
      <c r="M67">
        <v>513.45399999999995</v>
      </c>
      <c r="N67">
        <v>70.31</v>
      </c>
      <c r="O67" s="11">
        <v>2.0582969035120136E-2</v>
      </c>
    </row>
    <row r="68" spans="1:15" x14ac:dyDescent="0.25">
      <c r="A68" t="s">
        <v>3440</v>
      </c>
      <c r="B68" t="s">
        <v>3383</v>
      </c>
      <c r="C68" t="s">
        <v>3384</v>
      </c>
      <c r="D68" t="s">
        <v>3439</v>
      </c>
      <c r="E68" t="s">
        <v>3441</v>
      </c>
      <c r="F68" t="s">
        <v>15992</v>
      </c>
      <c r="G68" t="s">
        <v>16080</v>
      </c>
      <c r="H68" t="s">
        <v>16003</v>
      </c>
      <c r="I68" t="s">
        <v>16003</v>
      </c>
      <c r="J68" t="s">
        <v>16009</v>
      </c>
      <c r="K68">
        <v>0</v>
      </c>
      <c r="L68">
        <v>26913</v>
      </c>
      <c r="M68">
        <v>825.68100000000004</v>
      </c>
      <c r="N68">
        <v>32.590000000000003</v>
      </c>
      <c r="O68" s="11">
        <v>2.1209563152438937E-2</v>
      </c>
    </row>
    <row r="69" spans="1:15" x14ac:dyDescent="0.25">
      <c r="A69" t="s">
        <v>5286</v>
      </c>
      <c r="B69" t="s">
        <v>5112</v>
      </c>
      <c r="C69" t="s">
        <v>5113</v>
      </c>
      <c r="D69" t="s">
        <v>5285</v>
      </c>
      <c r="E69" t="s">
        <v>5287</v>
      </c>
      <c r="F69" t="s">
        <v>15992</v>
      </c>
      <c r="G69" t="s">
        <v>16081</v>
      </c>
      <c r="H69" t="s">
        <v>16003</v>
      </c>
      <c r="I69" t="s">
        <v>16003</v>
      </c>
      <c r="J69" t="s">
        <v>16009</v>
      </c>
      <c r="K69">
        <v>0</v>
      </c>
      <c r="L69">
        <v>10573</v>
      </c>
      <c r="M69">
        <v>254.71899999999999</v>
      </c>
      <c r="N69">
        <v>41.51</v>
      </c>
      <c r="O69" s="11">
        <v>2.2546672526051581E-2</v>
      </c>
    </row>
    <row r="70" spans="1:15" x14ac:dyDescent="0.25">
      <c r="A70" t="s">
        <v>3893</v>
      </c>
      <c r="B70" t="s">
        <v>3383</v>
      </c>
      <c r="C70" t="s">
        <v>3384</v>
      </c>
      <c r="D70" t="s">
        <v>3892</v>
      </c>
      <c r="E70" t="s">
        <v>3894</v>
      </c>
      <c r="F70" t="s">
        <v>15992</v>
      </c>
      <c r="G70" t="s">
        <v>16084</v>
      </c>
      <c r="H70" t="s">
        <v>16003</v>
      </c>
      <c r="I70" t="s">
        <v>16003</v>
      </c>
      <c r="J70" t="s">
        <v>16009</v>
      </c>
      <c r="K70">
        <v>0</v>
      </c>
      <c r="L70">
        <v>1822</v>
      </c>
      <c r="M70">
        <v>37.905000000000001</v>
      </c>
      <c r="N70">
        <v>48.07</v>
      </c>
      <c r="O70" s="11">
        <v>2.3534819169242049E-2</v>
      </c>
    </row>
    <row r="71" spans="1:15" x14ac:dyDescent="0.25">
      <c r="A71" t="s">
        <v>3570</v>
      </c>
      <c r="B71" t="s">
        <v>3383</v>
      </c>
      <c r="C71" t="s">
        <v>3384</v>
      </c>
      <c r="D71" t="s">
        <v>3569</v>
      </c>
      <c r="E71" t="s">
        <v>3571</v>
      </c>
      <c r="F71" t="s">
        <v>15992</v>
      </c>
      <c r="G71" t="s">
        <v>16085</v>
      </c>
      <c r="H71" t="s">
        <v>16003</v>
      </c>
      <c r="I71" t="s">
        <v>16003</v>
      </c>
      <c r="J71" t="s">
        <v>16009</v>
      </c>
      <c r="K71">
        <v>0</v>
      </c>
      <c r="L71">
        <v>6562</v>
      </c>
      <c r="M71">
        <v>442.75400000000002</v>
      </c>
      <c r="N71">
        <v>14.82</v>
      </c>
      <c r="O71" s="11">
        <v>2.4428831441990706E-2</v>
      </c>
    </row>
    <row r="72" spans="1:15" x14ac:dyDescent="0.25">
      <c r="A72" t="s">
        <v>2472</v>
      </c>
      <c r="B72" t="s">
        <v>2157</v>
      </c>
      <c r="C72" t="s">
        <v>2158</v>
      </c>
      <c r="D72" t="s">
        <v>2471</v>
      </c>
      <c r="E72" t="s">
        <v>2473</v>
      </c>
      <c r="F72" t="s">
        <v>15992</v>
      </c>
      <c r="G72" t="s">
        <v>16086</v>
      </c>
      <c r="H72" t="s">
        <v>16003</v>
      </c>
      <c r="I72" t="s">
        <v>16003</v>
      </c>
      <c r="J72" t="s">
        <v>16009</v>
      </c>
      <c r="K72">
        <v>0</v>
      </c>
      <c r="L72">
        <v>4180</v>
      </c>
      <c r="M72">
        <v>510.226</v>
      </c>
      <c r="N72">
        <v>8.19</v>
      </c>
      <c r="O72" s="11">
        <v>2.4545645027138185E-2</v>
      </c>
    </row>
    <row r="73" spans="1:15" x14ac:dyDescent="0.25">
      <c r="A73" t="s">
        <v>6079</v>
      </c>
      <c r="B73" t="s">
        <v>5601</v>
      </c>
      <c r="C73" t="s">
        <v>5602</v>
      </c>
      <c r="D73" t="s">
        <v>6078</v>
      </c>
      <c r="E73" t="s">
        <v>6080</v>
      </c>
      <c r="F73" t="s">
        <v>15992</v>
      </c>
      <c r="G73" t="s">
        <v>16087</v>
      </c>
      <c r="H73" t="s">
        <v>16003</v>
      </c>
      <c r="I73" t="s">
        <v>16003</v>
      </c>
      <c r="J73" t="s">
        <v>16009</v>
      </c>
      <c r="K73">
        <v>0</v>
      </c>
      <c r="L73">
        <v>15524</v>
      </c>
      <c r="M73">
        <v>1566.6089999999999</v>
      </c>
      <c r="N73">
        <v>9.91</v>
      </c>
      <c r="O73" s="11">
        <v>2.5757137335039371E-2</v>
      </c>
    </row>
    <row r="74" spans="1:15" x14ac:dyDescent="0.25">
      <c r="A74" t="s">
        <v>6195</v>
      </c>
      <c r="B74" t="s">
        <v>5601</v>
      </c>
      <c r="C74" t="s">
        <v>5602</v>
      </c>
      <c r="D74" t="s">
        <v>6194</v>
      </c>
      <c r="E74" t="s">
        <v>6196</v>
      </c>
      <c r="F74" t="s">
        <v>15992</v>
      </c>
      <c r="G74" t="s">
        <v>16088</v>
      </c>
      <c r="H74" t="s">
        <v>16003</v>
      </c>
      <c r="I74" t="s">
        <v>16003</v>
      </c>
      <c r="J74" t="s">
        <v>16009</v>
      </c>
      <c r="K74">
        <v>0</v>
      </c>
      <c r="L74">
        <v>13472</v>
      </c>
      <c r="M74">
        <v>1331.8219999999999</v>
      </c>
      <c r="N74">
        <v>10.119999999999999</v>
      </c>
      <c r="O74" s="11">
        <v>2.6700062274324532E-2</v>
      </c>
    </row>
    <row r="75" spans="1:15" x14ac:dyDescent="0.25">
      <c r="A75" t="s">
        <v>1695</v>
      </c>
      <c r="B75" t="s">
        <v>1488</v>
      </c>
      <c r="C75" t="s">
        <v>1489</v>
      </c>
      <c r="D75" t="s">
        <v>1694</v>
      </c>
      <c r="E75" t="s">
        <v>1696</v>
      </c>
      <c r="F75" t="s">
        <v>15992</v>
      </c>
      <c r="G75" t="s">
        <v>16089</v>
      </c>
      <c r="H75" t="s">
        <v>16003</v>
      </c>
      <c r="I75" t="s">
        <v>16003</v>
      </c>
      <c r="J75" t="s">
        <v>16009</v>
      </c>
      <c r="K75">
        <v>0</v>
      </c>
      <c r="L75">
        <v>41658</v>
      </c>
      <c r="M75">
        <v>977.07899999999995</v>
      </c>
      <c r="N75">
        <v>42.64</v>
      </c>
      <c r="O75" s="11">
        <v>2.7671749430375869E-2</v>
      </c>
    </row>
    <row r="76" spans="1:15" x14ac:dyDescent="0.25">
      <c r="A76" t="s">
        <v>5553</v>
      </c>
      <c r="B76" t="s">
        <v>5381</v>
      </c>
      <c r="C76" t="s">
        <v>5382</v>
      </c>
      <c r="D76" t="s">
        <v>5552</v>
      </c>
      <c r="E76" t="s">
        <v>5554</v>
      </c>
      <c r="F76" t="s">
        <v>15992</v>
      </c>
      <c r="G76" t="s">
        <v>16090</v>
      </c>
      <c r="H76" t="s">
        <v>16003</v>
      </c>
      <c r="I76" t="s">
        <v>16003</v>
      </c>
      <c r="J76" t="s">
        <v>16009</v>
      </c>
      <c r="K76">
        <v>0</v>
      </c>
      <c r="L76">
        <v>17033</v>
      </c>
      <c r="M76">
        <v>259.04399999999998</v>
      </c>
      <c r="N76">
        <v>65.75</v>
      </c>
      <c r="O76" s="11">
        <v>2.7690651791430931E-2</v>
      </c>
    </row>
    <row r="77" spans="1:15" x14ac:dyDescent="0.25">
      <c r="A77" t="s">
        <v>4570</v>
      </c>
      <c r="B77" t="s">
        <v>4555</v>
      </c>
      <c r="C77" t="s">
        <v>4556</v>
      </c>
      <c r="D77" t="s">
        <v>228</v>
      </c>
      <c r="E77" t="s">
        <v>4571</v>
      </c>
      <c r="F77" t="s">
        <v>15992</v>
      </c>
      <c r="G77" t="s">
        <v>16091</v>
      </c>
      <c r="H77" t="s">
        <v>16003</v>
      </c>
      <c r="I77" t="s">
        <v>16003</v>
      </c>
      <c r="J77" t="s">
        <v>16009</v>
      </c>
      <c r="K77">
        <v>0</v>
      </c>
      <c r="L77">
        <v>18674</v>
      </c>
      <c r="M77">
        <v>1490.5940000000001</v>
      </c>
      <c r="N77">
        <v>12.53</v>
      </c>
      <c r="O77" s="11">
        <v>2.7738942166524061E-2</v>
      </c>
    </row>
    <row r="78" spans="1:15" x14ac:dyDescent="0.25">
      <c r="A78" t="s">
        <v>1527</v>
      </c>
      <c r="B78" t="s">
        <v>1488</v>
      </c>
      <c r="C78" t="s">
        <v>1489</v>
      </c>
      <c r="D78" t="s">
        <v>1035</v>
      </c>
      <c r="E78" t="s">
        <v>1528</v>
      </c>
      <c r="F78" t="s">
        <v>15992</v>
      </c>
      <c r="G78" t="s">
        <v>16092</v>
      </c>
      <c r="H78" t="s">
        <v>16003</v>
      </c>
      <c r="I78" t="s">
        <v>16003</v>
      </c>
      <c r="J78" t="s">
        <v>16009</v>
      </c>
      <c r="K78">
        <v>0</v>
      </c>
      <c r="L78">
        <v>11109</v>
      </c>
      <c r="M78">
        <v>11127.384</v>
      </c>
      <c r="N78">
        <v>1</v>
      </c>
      <c r="O78" s="11">
        <v>2.8040738721367475E-2</v>
      </c>
    </row>
    <row r="79" spans="1:15" x14ac:dyDescent="0.25">
      <c r="A79" t="s">
        <v>1648</v>
      </c>
      <c r="B79" t="s">
        <v>1488</v>
      </c>
      <c r="C79" t="s">
        <v>1489</v>
      </c>
      <c r="D79" t="s">
        <v>1647</v>
      </c>
      <c r="E79" t="s">
        <v>1649</v>
      </c>
      <c r="F79" t="s">
        <v>15992</v>
      </c>
      <c r="G79" t="s">
        <v>16093</v>
      </c>
      <c r="H79" t="s">
        <v>16003</v>
      </c>
      <c r="I79" t="s">
        <v>16003</v>
      </c>
      <c r="J79" t="s">
        <v>16009</v>
      </c>
      <c r="K79">
        <v>0</v>
      </c>
      <c r="L79">
        <v>10121</v>
      </c>
      <c r="M79">
        <v>545.24400000000003</v>
      </c>
      <c r="N79">
        <v>18.559999999999999</v>
      </c>
      <c r="O79" s="11">
        <v>2.835033386967456E-2</v>
      </c>
    </row>
    <row r="80" spans="1:15" x14ac:dyDescent="0.25">
      <c r="A80" t="s">
        <v>4182</v>
      </c>
      <c r="B80" t="s">
        <v>3898</v>
      </c>
      <c r="C80" t="s">
        <v>3899</v>
      </c>
      <c r="D80" t="s">
        <v>4181</v>
      </c>
      <c r="E80" t="s">
        <v>4183</v>
      </c>
      <c r="F80" t="s">
        <v>15992</v>
      </c>
      <c r="G80" t="s">
        <v>16094</v>
      </c>
      <c r="H80" t="s">
        <v>16003</v>
      </c>
      <c r="I80" t="s">
        <v>16003</v>
      </c>
      <c r="J80" t="s">
        <v>16009</v>
      </c>
      <c r="K80">
        <v>0</v>
      </c>
      <c r="L80">
        <v>7516</v>
      </c>
      <c r="M80">
        <v>177.35599999999999</v>
      </c>
      <c r="N80">
        <v>42.38</v>
      </c>
      <c r="O80" s="11">
        <v>2.8759394583975029E-2</v>
      </c>
    </row>
    <row r="81" spans="1:15" x14ac:dyDescent="0.25">
      <c r="A81" t="s">
        <v>2772</v>
      </c>
      <c r="B81" t="s">
        <v>2157</v>
      </c>
      <c r="C81" t="s">
        <v>2158</v>
      </c>
      <c r="D81" t="s">
        <v>1260</v>
      </c>
      <c r="E81" t="s">
        <v>2773</v>
      </c>
      <c r="F81" t="s">
        <v>15992</v>
      </c>
      <c r="G81" t="s">
        <v>16095</v>
      </c>
      <c r="H81" t="s">
        <v>16003</v>
      </c>
      <c r="I81" t="s">
        <v>16003</v>
      </c>
      <c r="J81" t="s">
        <v>16009</v>
      </c>
      <c r="K81">
        <v>0</v>
      </c>
      <c r="L81">
        <v>4141</v>
      </c>
      <c r="M81">
        <v>761.85400000000004</v>
      </c>
      <c r="N81">
        <v>5.44</v>
      </c>
      <c r="O81" s="11">
        <v>3.0018572157139656E-2</v>
      </c>
    </row>
    <row r="82" spans="1:15" x14ac:dyDescent="0.25">
      <c r="A82" t="s">
        <v>5174</v>
      </c>
      <c r="B82" t="s">
        <v>5112</v>
      </c>
      <c r="C82" t="s">
        <v>5113</v>
      </c>
      <c r="D82" t="s">
        <v>400</v>
      </c>
      <c r="E82" t="s">
        <v>5175</v>
      </c>
      <c r="F82" t="s">
        <v>15992</v>
      </c>
      <c r="G82" t="s">
        <v>16096</v>
      </c>
      <c r="H82" t="s">
        <v>16003</v>
      </c>
      <c r="I82" t="s">
        <v>16003</v>
      </c>
      <c r="J82" t="s">
        <v>16009</v>
      </c>
      <c r="K82">
        <v>0</v>
      </c>
      <c r="L82">
        <v>5581</v>
      </c>
      <c r="M82">
        <v>39.607999999999997</v>
      </c>
      <c r="N82">
        <v>140.91</v>
      </c>
      <c r="O82" s="11">
        <v>3.1164856844673183E-2</v>
      </c>
    </row>
    <row r="83" spans="1:15" x14ac:dyDescent="0.25">
      <c r="A83" t="s">
        <v>4420</v>
      </c>
      <c r="B83" t="s">
        <v>3898</v>
      </c>
      <c r="C83" t="s">
        <v>3899</v>
      </c>
      <c r="D83" t="s">
        <v>4419</v>
      </c>
      <c r="E83" t="s">
        <v>2025</v>
      </c>
      <c r="F83" t="s">
        <v>15992</v>
      </c>
      <c r="G83" t="s">
        <v>16097</v>
      </c>
      <c r="H83" t="s">
        <v>16003</v>
      </c>
      <c r="I83" t="s">
        <v>16003</v>
      </c>
      <c r="J83" t="s">
        <v>16009</v>
      </c>
      <c r="K83">
        <v>0</v>
      </c>
      <c r="L83">
        <v>32235</v>
      </c>
      <c r="M83">
        <v>245.84</v>
      </c>
      <c r="N83">
        <v>131.12</v>
      </c>
      <c r="O83" s="11">
        <v>3.1765703847894344E-2</v>
      </c>
    </row>
    <row r="84" spans="1:15" x14ac:dyDescent="0.25">
      <c r="A84" t="s">
        <v>6636</v>
      </c>
      <c r="B84" t="s">
        <v>5601</v>
      </c>
      <c r="C84" t="s">
        <v>5602</v>
      </c>
      <c r="D84" t="s">
        <v>6635</v>
      </c>
      <c r="E84" t="s">
        <v>6637</v>
      </c>
      <c r="F84" t="s">
        <v>15992</v>
      </c>
      <c r="G84" t="s">
        <v>16098</v>
      </c>
      <c r="H84" t="s">
        <v>16003</v>
      </c>
      <c r="I84" t="s">
        <v>16003</v>
      </c>
      <c r="J84" t="s">
        <v>16009</v>
      </c>
      <c r="K84">
        <v>0</v>
      </c>
      <c r="L84">
        <v>13146</v>
      </c>
      <c r="M84">
        <v>777.90300000000002</v>
      </c>
      <c r="N84">
        <v>16.899999999999999</v>
      </c>
      <c r="O84" s="11">
        <v>3.2125936271889755E-2</v>
      </c>
    </row>
    <row r="85" spans="1:15" x14ac:dyDescent="0.25">
      <c r="A85" t="s">
        <v>5118</v>
      </c>
      <c r="B85" t="s">
        <v>5112</v>
      </c>
      <c r="C85" t="s">
        <v>5113</v>
      </c>
      <c r="D85" t="s">
        <v>301</v>
      </c>
      <c r="E85" t="s">
        <v>2175</v>
      </c>
      <c r="F85" t="s">
        <v>15992</v>
      </c>
      <c r="G85" t="s">
        <v>16099</v>
      </c>
      <c r="H85" t="s">
        <v>16003</v>
      </c>
      <c r="I85" t="s">
        <v>16003</v>
      </c>
      <c r="J85" t="s">
        <v>16009</v>
      </c>
      <c r="K85">
        <v>0</v>
      </c>
      <c r="L85">
        <v>19008</v>
      </c>
      <c r="M85">
        <v>468.22899999999998</v>
      </c>
      <c r="N85">
        <v>40.6</v>
      </c>
      <c r="O85" s="11">
        <v>3.3735856535090925E-2</v>
      </c>
    </row>
    <row r="86" spans="1:15" x14ac:dyDescent="0.25">
      <c r="A86" t="s">
        <v>3238</v>
      </c>
      <c r="B86" t="s">
        <v>2805</v>
      </c>
      <c r="C86" t="s">
        <v>2806</v>
      </c>
      <c r="D86" t="s">
        <v>3237</v>
      </c>
      <c r="E86" t="s">
        <v>3239</v>
      </c>
      <c r="F86" t="s">
        <v>15992</v>
      </c>
      <c r="G86" t="s">
        <v>16103</v>
      </c>
      <c r="H86" t="s">
        <v>16003</v>
      </c>
      <c r="I86" t="s">
        <v>16003</v>
      </c>
      <c r="J86" t="s">
        <v>16009</v>
      </c>
      <c r="K86">
        <v>0</v>
      </c>
      <c r="L86">
        <v>31445</v>
      </c>
      <c r="M86">
        <v>2313.8679999999999</v>
      </c>
      <c r="N86">
        <v>13.59</v>
      </c>
      <c r="O86" s="11">
        <v>3.5801008536408552E-2</v>
      </c>
    </row>
    <row r="87" spans="1:15" x14ac:dyDescent="0.25">
      <c r="A87" t="s">
        <v>5764</v>
      </c>
      <c r="B87" t="s">
        <v>5601</v>
      </c>
      <c r="C87" t="s">
        <v>5602</v>
      </c>
      <c r="D87" t="s">
        <v>5763</v>
      </c>
      <c r="E87" t="s">
        <v>5684</v>
      </c>
      <c r="F87" t="s">
        <v>15992</v>
      </c>
      <c r="G87" t="s">
        <v>16104</v>
      </c>
      <c r="H87" t="s">
        <v>16003</v>
      </c>
      <c r="I87" t="s">
        <v>16003</v>
      </c>
      <c r="J87" t="s">
        <v>16009</v>
      </c>
      <c r="K87">
        <v>0</v>
      </c>
      <c r="L87">
        <v>159734</v>
      </c>
      <c r="M87">
        <v>8051.2740000000003</v>
      </c>
      <c r="N87">
        <v>19.84</v>
      </c>
      <c r="O87" s="11">
        <v>3.6749870879693836E-2</v>
      </c>
    </row>
    <row r="88" spans="1:15" x14ac:dyDescent="0.25">
      <c r="A88" t="s">
        <v>6527</v>
      </c>
      <c r="B88" t="s">
        <v>5601</v>
      </c>
      <c r="C88" t="s">
        <v>5602</v>
      </c>
      <c r="D88" t="s">
        <v>6526</v>
      </c>
      <c r="E88" t="s">
        <v>6528</v>
      </c>
      <c r="F88" t="s">
        <v>15992</v>
      </c>
      <c r="G88" t="s">
        <v>16105</v>
      </c>
      <c r="H88" t="s">
        <v>16003</v>
      </c>
      <c r="I88" t="s">
        <v>16003</v>
      </c>
      <c r="J88" t="s">
        <v>16009</v>
      </c>
      <c r="K88">
        <v>0</v>
      </c>
      <c r="L88">
        <v>26604</v>
      </c>
      <c r="M88">
        <v>442.18599999999998</v>
      </c>
      <c r="N88">
        <v>60.16</v>
      </c>
      <c r="O88" s="11">
        <v>3.7204436512653261E-2</v>
      </c>
    </row>
    <row r="89" spans="1:15" x14ac:dyDescent="0.25">
      <c r="A89" t="s">
        <v>5546</v>
      </c>
      <c r="B89" t="s">
        <v>5381</v>
      </c>
      <c r="C89" t="s">
        <v>5382</v>
      </c>
      <c r="D89" t="s">
        <v>5545</v>
      </c>
      <c r="E89" t="s">
        <v>5386</v>
      </c>
      <c r="F89" t="s">
        <v>15992</v>
      </c>
      <c r="G89" t="s">
        <v>16106</v>
      </c>
      <c r="H89" t="s">
        <v>16003</v>
      </c>
      <c r="I89" t="s">
        <v>16003</v>
      </c>
      <c r="J89" t="s">
        <v>16009</v>
      </c>
      <c r="K89">
        <v>0</v>
      </c>
      <c r="L89">
        <v>26618</v>
      </c>
      <c r="M89">
        <v>96.32</v>
      </c>
      <c r="N89">
        <v>276.35000000000002</v>
      </c>
      <c r="O89" s="11">
        <v>3.8627117149391488E-2</v>
      </c>
    </row>
    <row r="90" spans="1:15" x14ac:dyDescent="0.25">
      <c r="A90" t="s">
        <v>1590</v>
      </c>
      <c r="B90" t="s">
        <v>1488</v>
      </c>
      <c r="C90" t="s">
        <v>1489</v>
      </c>
      <c r="D90" t="s">
        <v>1589</v>
      </c>
      <c r="E90" t="s">
        <v>1555</v>
      </c>
      <c r="F90" t="s">
        <v>15992</v>
      </c>
      <c r="G90" t="s">
        <v>16107</v>
      </c>
      <c r="H90" t="s">
        <v>16003</v>
      </c>
      <c r="I90" t="s">
        <v>16003</v>
      </c>
      <c r="J90" t="s">
        <v>16009</v>
      </c>
      <c r="K90">
        <v>0</v>
      </c>
      <c r="L90">
        <v>84532</v>
      </c>
      <c r="M90">
        <v>5187.6729999999998</v>
      </c>
      <c r="N90">
        <v>16.29</v>
      </c>
      <c r="O90" s="11">
        <v>3.8885282863734827E-2</v>
      </c>
    </row>
    <row r="91" spans="1:15" x14ac:dyDescent="0.25">
      <c r="A91" t="s">
        <v>6105</v>
      </c>
      <c r="B91" t="s">
        <v>5601</v>
      </c>
      <c r="C91" t="s">
        <v>5602</v>
      </c>
      <c r="D91" t="s">
        <v>6104</v>
      </c>
      <c r="E91" t="s">
        <v>6106</v>
      </c>
      <c r="F91" t="s">
        <v>15992</v>
      </c>
      <c r="G91" t="s">
        <v>16108</v>
      </c>
      <c r="H91" t="s">
        <v>16003</v>
      </c>
      <c r="I91" t="s">
        <v>16003</v>
      </c>
      <c r="J91" t="s">
        <v>16009</v>
      </c>
      <c r="K91">
        <v>0</v>
      </c>
      <c r="L91">
        <v>21665</v>
      </c>
      <c r="M91">
        <v>230.953</v>
      </c>
      <c r="N91">
        <v>93.81</v>
      </c>
      <c r="O91" s="11">
        <v>3.8914460692237585E-2</v>
      </c>
    </row>
    <row r="92" spans="1:15" x14ac:dyDescent="0.25">
      <c r="A92" t="s">
        <v>6424</v>
      </c>
      <c r="B92" t="s">
        <v>5601</v>
      </c>
      <c r="C92" t="s">
        <v>5602</v>
      </c>
      <c r="D92" t="s">
        <v>6423</v>
      </c>
      <c r="E92" t="s">
        <v>3168</v>
      </c>
      <c r="F92" t="s">
        <v>15992</v>
      </c>
      <c r="G92" t="s">
        <v>16109</v>
      </c>
      <c r="H92" t="s">
        <v>16003</v>
      </c>
      <c r="I92" t="s">
        <v>16003</v>
      </c>
      <c r="J92" t="s">
        <v>16009</v>
      </c>
      <c r="K92">
        <v>0</v>
      </c>
      <c r="L92">
        <v>11071</v>
      </c>
      <c r="M92">
        <v>420.358</v>
      </c>
      <c r="N92">
        <v>26.34</v>
      </c>
      <c r="O92" s="11">
        <v>3.9502178391647824E-2</v>
      </c>
    </row>
    <row r="93" spans="1:15" x14ac:dyDescent="0.25">
      <c r="A93" t="s">
        <v>2766</v>
      </c>
      <c r="B93" t="s">
        <v>2157</v>
      </c>
      <c r="C93" t="s">
        <v>2158</v>
      </c>
      <c r="D93" t="s">
        <v>2765</v>
      </c>
      <c r="E93" t="s">
        <v>2767</v>
      </c>
      <c r="F93" t="s">
        <v>15992</v>
      </c>
      <c r="G93" t="s">
        <v>16110</v>
      </c>
      <c r="H93" t="s">
        <v>16003</v>
      </c>
      <c r="I93" t="s">
        <v>16003</v>
      </c>
      <c r="J93" t="s">
        <v>16009</v>
      </c>
      <c r="K93">
        <v>0</v>
      </c>
      <c r="L93">
        <v>9460</v>
      </c>
      <c r="M93">
        <v>1031.1010000000001</v>
      </c>
      <c r="N93">
        <v>9.17</v>
      </c>
      <c r="O93" s="11">
        <v>4.003268232700441E-2</v>
      </c>
    </row>
    <row r="94" spans="1:15" x14ac:dyDescent="0.25">
      <c r="A94" t="s">
        <v>2803</v>
      </c>
      <c r="B94" t="s">
        <v>2157</v>
      </c>
      <c r="C94" t="s">
        <v>2158</v>
      </c>
      <c r="D94" t="s">
        <v>2802</v>
      </c>
      <c r="E94" t="s">
        <v>2804</v>
      </c>
      <c r="F94" t="s">
        <v>15992</v>
      </c>
      <c r="G94" t="s">
        <v>16111</v>
      </c>
      <c r="H94" t="s">
        <v>16003</v>
      </c>
      <c r="I94" t="s">
        <v>16003</v>
      </c>
      <c r="J94" t="s">
        <v>16009</v>
      </c>
      <c r="K94">
        <v>0</v>
      </c>
      <c r="L94">
        <v>4059</v>
      </c>
      <c r="M94">
        <v>270.42700000000002</v>
      </c>
      <c r="N94">
        <v>15.01</v>
      </c>
      <c r="O94" s="11">
        <v>4.0128058385894172E-2</v>
      </c>
    </row>
    <row r="95" spans="1:15" x14ac:dyDescent="0.25">
      <c r="A95" t="s">
        <v>5357</v>
      </c>
      <c r="B95" t="s">
        <v>5112</v>
      </c>
      <c r="C95" t="s">
        <v>5113</v>
      </c>
      <c r="D95" t="s">
        <v>5356</v>
      </c>
      <c r="E95" t="s">
        <v>5358</v>
      </c>
      <c r="F95" t="s">
        <v>15992</v>
      </c>
      <c r="G95" t="s">
        <v>16112</v>
      </c>
      <c r="H95" t="s">
        <v>16003</v>
      </c>
      <c r="I95" t="s">
        <v>16003</v>
      </c>
      <c r="J95" t="s">
        <v>16009</v>
      </c>
      <c r="K95">
        <v>0</v>
      </c>
      <c r="L95">
        <v>31786</v>
      </c>
      <c r="M95">
        <v>314.92399999999998</v>
      </c>
      <c r="N95">
        <v>100.93</v>
      </c>
      <c r="O95" s="11">
        <v>4.0590630028662145E-2</v>
      </c>
    </row>
    <row r="96" spans="1:15" x14ac:dyDescent="0.25">
      <c r="A96" t="s">
        <v>4460</v>
      </c>
      <c r="B96" t="s">
        <v>3898</v>
      </c>
      <c r="C96" t="s">
        <v>3899</v>
      </c>
      <c r="D96" t="s">
        <v>4459</v>
      </c>
      <c r="E96" t="s">
        <v>4461</v>
      </c>
      <c r="F96" t="s">
        <v>15992</v>
      </c>
      <c r="G96" t="s">
        <v>16113</v>
      </c>
      <c r="H96" t="s">
        <v>16003</v>
      </c>
      <c r="I96" t="s">
        <v>16003</v>
      </c>
      <c r="J96" t="s">
        <v>16009</v>
      </c>
      <c r="K96">
        <v>0</v>
      </c>
      <c r="L96">
        <v>4138</v>
      </c>
      <c r="M96">
        <v>213.55500000000001</v>
      </c>
      <c r="N96">
        <v>19.38</v>
      </c>
      <c r="O96" s="11">
        <v>4.0751127149598831E-2</v>
      </c>
    </row>
    <row r="97" spans="1:15" x14ac:dyDescent="0.25">
      <c r="A97" t="s">
        <v>4454</v>
      </c>
      <c r="B97" t="s">
        <v>3898</v>
      </c>
      <c r="C97" t="s">
        <v>3899</v>
      </c>
      <c r="D97" t="s">
        <v>4453</v>
      </c>
      <c r="E97" t="s">
        <v>4455</v>
      </c>
      <c r="F97" t="s">
        <v>15992</v>
      </c>
      <c r="G97" t="s">
        <v>16115</v>
      </c>
      <c r="H97" t="s">
        <v>16003</v>
      </c>
      <c r="I97" t="s">
        <v>16003</v>
      </c>
      <c r="J97" t="s">
        <v>16009</v>
      </c>
      <c r="K97">
        <v>0</v>
      </c>
      <c r="L97">
        <v>3242</v>
      </c>
      <c r="M97">
        <v>153.62899999999999</v>
      </c>
      <c r="N97">
        <v>21.1</v>
      </c>
      <c r="O97" s="11">
        <v>4.122913679017437E-2</v>
      </c>
    </row>
    <row r="98" spans="1:15" x14ac:dyDescent="0.25">
      <c r="A98" t="s">
        <v>6617</v>
      </c>
      <c r="B98" t="s">
        <v>5601</v>
      </c>
      <c r="C98" t="s">
        <v>5602</v>
      </c>
      <c r="D98" t="s">
        <v>6616</v>
      </c>
      <c r="E98" t="s">
        <v>6618</v>
      </c>
      <c r="F98" t="s">
        <v>15992</v>
      </c>
      <c r="G98" t="s">
        <v>16117</v>
      </c>
      <c r="H98" t="s">
        <v>16003</v>
      </c>
      <c r="I98" t="s">
        <v>16003</v>
      </c>
      <c r="J98" t="s">
        <v>16009</v>
      </c>
      <c r="K98">
        <v>0</v>
      </c>
      <c r="L98">
        <v>21642</v>
      </c>
      <c r="M98">
        <v>5977.9309999999996</v>
      </c>
      <c r="N98">
        <v>3.62</v>
      </c>
      <c r="O98" s="11">
        <v>4.1666579161555695E-2</v>
      </c>
    </row>
    <row r="99" spans="1:15" x14ac:dyDescent="0.25">
      <c r="A99" t="s">
        <v>2621</v>
      </c>
      <c r="B99" t="s">
        <v>2157</v>
      </c>
      <c r="C99" t="s">
        <v>2158</v>
      </c>
      <c r="D99" t="s">
        <v>2620</v>
      </c>
      <c r="E99" t="s">
        <v>2622</v>
      </c>
      <c r="F99" t="s">
        <v>15992</v>
      </c>
      <c r="G99" t="s">
        <v>16118</v>
      </c>
      <c r="H99" t="s">
        <v>16003</v>
      </c>
      <c r="I99" t="s">
        <v>16003</v>
      </c>
      <c r="J99" t="s">
        <v>16009</v>
      </c>
      <c r="K99">
        <v>0</v>
      </c>
      <c r="L99">
        <v>3628</v>
      </c>
      <c r="M99">
        <v>1090.6969999999999</v>
      </c>
      <c r="N99">
        <v>3.33</v>
      </c>
      <c r="O99" s="11">
        <v>4.2638249953083407E-2</v>
      </c>
    </row>
    <row r="100" spans="1:15" x14ac:dyDescent="0.25">
      <c r="A100" t="s">
        <v>2905</v>
      </c>
      <c r="B100" t="s">
        <v>2805</v>
      </c>
      <c r="C100" t="s">
        <v>2806</v>
      </c>
      <c r="D100" t="s">
        <v>2904</v>
      </c>
      <c r="E100" t="s">
        <v>2906</v>
      </c>
      <c r="F100" t="s">
        <v>15992</v>
      </c>
      <c r="G100" t="s">
        <v>16119</v>
      </c>
      <c r="H100" t="s">
        <v>16003</v>
      </c>
      <c r="I100" t="s">
        <v>16003</v>
      </c>
      <c r="J100" t="s">
        <v>16009</v>
      </c>
      <c r="K100">
        <v>0</v>
      </c>
      <c r="L100">
        <v>17195</v>
      </c>
      <c r="M100">
        <v>1080.9860000000001</v>
      </c>
      <c r="N100">
        <v>15.91</v>
      </c>
      <c r="O100" s="11">
        <v>4.2876358200206965E-2</v>
      </c>
    </row>
    <row r="101" spans="1:15" x14ac:dyDescent="0.25">
      <c r="A101" t="s">
        <v>5734</v>
      </c>
      <c r="B101" t="s">
        <v>5601</v>
      </c>
      <c r="C101" t="s">
        <v>5602</v>
      </c>
      <c r="D101" t="s">
        <v>5733</v>
      </c>
      <c r="E101" t="s">
        <v>5735</v>
      </c>
      <c r="F101" t="s">
        <v>15992</v>
      </c>
      <c r="G101" t="s">
        <v>16120</v>
      </c>
      <c r="H101" t="s">
        <v>16003</v>
      </c>
      <c r="I101" t="s">
        <v>16003</v>
      </c>
      <c r="J101" t="s">
        <v>16009</v>
      </c>
      <c r="K101">
        <v>0</v>
      </c>
      <c r="L101">
        <v>13614</v>
      </c>
      <c r="M101">
        <v>3320.723</v>
      </c>
      <c r="N101">
        <v>4.0999999999999996</v>
      </c>
      <c r="O101" s="11">
        <v>4.3630421685293852E-2</v>
      </c>
    </row>
    <row r="102" spans="1:15" x14ac:dyDescent="0.25">
      <c r="A102" t="s">
        <v>5659</v>
      </c>
      <c r="B102" t="s">
        <v>5601</v>
      </c>
      <c r="C102" t="s">
        <v>5602</v>
      </c>
      <c r="D102" t="s">
        <v>5658</v>
      </c>
      <c r="E102" t="s">
        <v>5660</v>
      </c>
      <c r="F102" t="s">
        <v>15992</v>
      </c>
      <c r="G102" t="s">
        <v>16121</v>
      </c>
      <c r="H102" t="s">
        <v>16003</v>
      </c>
      <c r="I102" t="s">
        <v>16003</v>
      </c>
      <c r="J102" t="s">
        <v>16009</v>
      </c>
      <c r="K102">
        <v>0</v>
      </c>
      <c r="L102">
        <v>24138</v>
      </c>
      <c r="M102">
        <v>166.87200000000001</v>
      </c>
      <c r="N102">
        <v>144.65</v>
      </c>
      <c r="O102" s="11">
        <v>4.405605387782674E-2</v>
      </c>
    </row>
    <row r="103" spans="1:15" x14ac:dyDescent="0.25">
      <c r="A103" t="s">
        <v>6076</v>
      </c>
      <c r="B103" t="s">
        <v>5601</v>
      </c>
      <c r="C103" t="s">
        <v>5602</v>
      </c>
      <c r="D103" t="s">
        <v>6075</v>
      </c>
      <c r="E103" t="s">
        <v>6077</v>
      </c>
      <c r="F103" t="s">
        <v>15992</v>
      </c>
      <c r="G103" t="s">
        <v>16122</v>
      </c>
      <c r="H103" t="s">
        <v>16003</v>
      </c>
      <c r="I103" t="s">
        <v>16003</v>
      </c>
      <c r="J103" t="s">
        <v>16009</v>
      </c>
      <c r="K103">
        <v>0</v>
      </c>
      <c r="L103">
        <v>10884</v>
      </c>
      <c r="M103">
        <v>3817.9459999999999</v>
      </c>
      <c r="N103">
        <v>2.85</v>
      </c>
      <c r="O103" s="11">
        <v>4.43230563256376E-2</v>
      </c>
    </row>
    <row r="104" spans="1:15" x14ac:dyDescent="0.25">
      <c r="A104" t="s">
        <v>1557</v>
      </c>
      <c r="B104" t="s">
        <v>1488</v>
      </c>
      <c r="C104" t="s">
        <v>1489</v>
      </c>
      <c r="D104" t="s">
        <v>1556</v>
      </c>
      <c r="E104" t="s">
        <v>1558</v>
      </c>
      <c r="F104" t="s">
        <v>15992</v>
      </c>
      <c r="G104" t="s">
        <v>16123</v>
      </c>
      <c r="H104" t="s">
        <v>16003</v>
      </c>
      <c r="I104" t="s">
        <v>16003</v>
      </c>
      <c r="J104" t="s">
        <v>16009</v>
      </c>
      <c r="K104">
        <v>0</v>
      </c>
      <c r="L104">
        <v>25517</v>
      </c>
      <c r="M104">
        <v>2976.0390000000002</v>
      </c>
      <c r="N104">
        <v>8.57</v>
      </c>
      <c r="O104" s="11">
        <v>4.4696621687585703E-2</v>
      </c>
    </row>
    <row r="105" spans="1:15" x14ac:dyDescent="0.25">
      <c r="A105" t="s">
        <v>2250</v>
      </c>
      <c r="B105" t="s">
        <v>2157</v>
      </c>
      <c r="C105" t="s">
        <v>2158</v>
      </c>
      <c r="D105" t="s">
        <v>2249</v>
      </c>
      <c r="E105" t="s">
        <v>2251</v>
      </c>
      <c r="F105" t="s">
        <v>15992</v>
      </c>
      <c r="G105" t="s">
        <v>16124</v>
      </c>
      <c r="H105" t="s">
        <v>16003</v>
      </c>
      <c r="I105" t="s">
        <v>16003</v>
      </c>
      <c r="J105" t="s">
        <v>16009</v>
      </c>
      <c r="K105">
        <v>0</v>
      </c>
      <c r="L105">
        <v>26300</v>
      </c>
      <c r="M105">
        <v>1589.01</v>
      </c>
      <c r="N105">
        <v>16.55</v>
      </c>
      <c r="O105" s="11">
        <v>4.6040745189672494E-2</v>
      </c>
    </row>
    <row r="106" spans="1:15" x14ac:dyDescent="0.25">
      <c r="A106" t="s">
        <v>1518</v>
      </c>
      <c r="B106" t="s">
        <v>1488</v>
      </c>
      <c r="C106" t="s">
        <v>1489</v>
      </c>
      <c r="D106" t="s">
        <v>1517</v>
      </c>
      <c r="E106" t="s">
        <v>1519</v>
      </c>
      <c r="F106" t="s">
        <v>15992</v>
      </c>
      <c r="G106" t="s">
        <v>16125</v>
      </c>
      <c r="H106" t="s">
        <v>16003</v>
      </c>
      <c r="I106" t="s">
        <v>16003</v>
      </c>
      <c r="J106" t="s">
        <v>16009</v>
      </c>
      <c r="K106">
        <v>0</v>
      </c>
      <c r="L106">
        <v>24048</v>
      </c>
      <c r="M106">
        <v>392.75</v>
      </c>
      <c r="N106">
        <v>61.23</v>
      </c>
      <c r="O106" s="11">
        <v>4.6915294867819757E-2</v>
      </c>
    </row>
    <row r="107" spans="1:15" x14ac:dyDescent="0.25">
      <c r="A107" t="s">
        <v>1998</v>
      </c>
      <c r="B107" t="s">
        <v>1488</v>
      </c>
      <c r="C107" t="s">
        <v>1489</v>
      </c>
      <c r="D107" t="s">
        <v>1997</v>
      </c>
      <c r="E107" t="s">
        <v>1521</v>
      </c>
      <c r="F107" t="s">
        <v>15992</v>
      </c>
      <c r="G107" t="s">
        <v>16126</v>
      </c>
      <c r="H107" t="s">
        <v>16003</v>
      </c>
      <c r="I107" t="s">
        <v>16003</v>
      </c>
      <c r="J107" t="s">
        <v>16009</v>
      </c>
      <c r="K107">
        <v>0</v>
      </c>
      <c r="L107">
        <v>85014</v>
      </c>
      <c r="M107">
        <v>786.68899999999996</v>
      </c>
      <c r="N107">
        <v>108.07</v>
      </c>
      <c r="O107" s="11">
        <v>4.7817883407059947E-2</v>
      </c>
    </row>
    <row r="108" spans="1:15" x14ac:dyDescent="0.25">
      <c r="A108" t="s">
        <v>4722</v>
      </c>
      <c r="B108" t="s">
        <v>4555</v>
      </c>
      <c r="C108" t="s">
        <v>4556</v>
      </c>
      <c r="D108" t="s">
        <v>4721</v>
      </c>
      <c r="E108" t="s">
        <v>4723</v>
      </c>
      <c r="F108" t="s">
        <v>15992</v>
      </c>
      <c r="G108" t="s">
        <v>16127</v>
      </c>
      <c r="H108" t="s">
        <v>16003</v>
      </c>
      <c r="I108" t="s">
        <v>16003</v>
      </c>
      <c r="J108" t="s">
        <v>16009</v>
      </c>
      <c r="K108">
        <v>0</v>
      </c>
      <c r="L108">
        <v>12984</v>
      </c>
      <c r="M108">
        <v>49.326999999999998</v>
      </c>
      <c r="N108">
        <v>263.22000000000003</v>
      </c>
      <c r="O108" s="11">
        <v>4.8641585794143127E-2</v>
      </c>
    </row>
    <row r="109" spans="1:15" x14ac:dyDescent="0.25">
      <c r="A109" t="s">
        <v>2986</v>
      </c>
      <c r="B109" t="s">
        <v>2805</v>
      </c>
      <c r="C109" t="s">
        <v>2806</v>
      </c>
      <c r="D109" t="s">
        <v>2985</v>
      </c>
      <c r="E109" t="s">
        <v>2987</v>
      </c>
      <c r="F109" t="s">
        <v>15992</v>
      </c>
      <c r="G109" t="s">
        <v>16128</v>
      </c>
      <c r="H109" t="s">
        <v>16003</v>
      </c>
      <c r="I109" t="s">
        <v>16003</v>
      </c>
      <c r="J109" t="s">
        <v>16009</v>
      </c>
      <c r="K109">
        <v>0</v>
      </c>
      <c r="L109">
        <v>20163</v>
      </c>
      <c r="M109">
        <v>296.43099999999998</v>
      </c>
      <c r="N109">
        <v>68.02</v>
      </c>
      <c r="O109" s="11">
        <v>4.9195739959378981E-2</v>
      </c>
    </row>
    <row r="110" spans="1:15" x14ac:dyDescent="0.25">
      <c r="A110" t="s">
        <v>3640</v>
      </c>
      <c r="B110" t="s">
        <v>3383</v>
      </c>
      <c r="C110" t="s">
        <v>3384</v>
      </c>
      <c r="D110" t="s">
        <v>3639</v>
      </c>
      <c r="E110" t="s">
        <v>3641</v>
      </c>
      <c r="F110" t="s">
        <v>15992</v>
      </c>
      <c r="G110" t="s">
        <v>16129</v>
      </c>
      <c r="H110" t="s">
        <v>16003</v>
      </c>
      <c r="I110" t="s">
        <v>16003</v>
      </c>
      <c r="J110" t="s">
        <v>16009</v>
      </c>
      <c r="K110">
        <v>0</v>
      </c>
      <c r="L110">
        <v>3924</v>
      </c>
      <c r="M110">
        <v>31.971</v>
      </c>
      <c r="N110">
        <v>122.74</v>
      </c>
      <c r="O110" s="11">
        <v>4.9707881443241786E-2</v>
      </c>
    </row>
    <row r="111" spans="1:15" x14ac:dyDescent="0.25">
      <c r="A111" t="s">
        <v>4144</v>
      </c>
      <c r="B111" t="s">
        <v>3898</v>
      </c>
      <c r="C111" t="s">
        <v>3899</v>
      </c>
      <c r="D111" t="s">
        <v>4143</v>
      </c>
      <c r="E111" t="s">
        <v>4145</v>
      </c>
      <c r="F111" t="s">
        <v>15992</v>
      </c>
      <c r="G111" t="s">
        <v>16130</v>
      </c>
      <c r="H111" t="s">
        <v>16003</v>
      </c>
      <c r="I111" t="s">
        <v>16003</v>
      </c>
      <c r="J111" t="s">
        <v>16009</v>
      </c>
      <c r="K111">
        <v>0</v>
      </c>
      <c r="L111">
        <v>8179</v>
      </c>
      <c r="M111">
        <v>192.42</v>
      </c>
      <c r="N111">
        <v>42.51</v>
      </c>
      <c r="O111" s="11">
        <v>5.0573646840999964E-2</v>
      </c>
    </row>
    <row r="112" spans="1:15" x14ac:dyDescent="0.25">
      <c r="A112" t="s">
        <v>2758</v>
      </c>
      <c r="B112" t="s">
        <v>2157</v>
      </c>
      <c r="C112" t="s">
        <v>2158</v>
      </c>
      <c r="D112" t="s">
        <v>2757</v>
      </c>
      <c r="E112" t="s">
        <v>2201</v>
      </c>
      <c r="F112" t="s">
        <v>15992</v>
      </c>
      <c r="G112" t="s">
        <v>16131</v>
      </c>
      <c r="H112" t="s">
        <v>16003</v>
      </c>
      <c r="I112" t="s">
        <v>16003</v>
      </c>
      <c r="J112" t="s">
        <v>16009</v>
      </c>
      <c r="K112">
        <v>0</v>
      </c>
      <c r="L112">
        <v>38934</v>
      </c>
      <c r="M112">
        <v>2415.2869999999998</v>
      </c>
      <c r="N112">
        <v>16.12</v>
      </c>
      <c r="O112" s="11">
        <v>5.0747626077012553E-2</v>
      </c>
    </row>
    <row r="113" spans="1:15" x14ac:dyDescent="0.25">
      <c r="A113" t="s">
        <v>4804</v>
      </c>
      <c r="B113" t="s">
        <v>4555</v>
      </c>
      <c r="C113" t="s">
        <v>4556</v>
      </c>
      <c r="D113" t="s">
        <v>4803</v>
      </c>
      <c r="E113" t="s">
        <v>4805</v>
      </c>
      <c r="F113" t="s">
        <v>15992</v>
      </c>
      <c r="G113" t="s">
        <v>16132</v>
      </c>
      <c r="H113" t="s">
        <v>16003</v>
      </c>
      <c r="I113" t="s">
        <v>16003</v>
      </c>
      <c r="J113" t="s">
        <v>16009</v>
      </c>
      <c r="K113">
        <v>0</v>
      </c>
      <c r="L113">
        <v>24540</v>
      </c>
      <c r="M113">
        <v>66.146000000000001</v>
      </c>
      <c r="N113">
        <v>371</v>
      </c>
      <c r="O113" s="11">
        <v>5.0966773831589318E-2</v>
      </c>
    </row>
    <row r="114" spans="1:15" x14ac:dyDescent="0.25">
      <c r="A114" t="s">
        <v>4417</v>
      </c>
      <c r="B114" t="s">
        <v>3898</v>
      </c>
      <c r="C114" t="s">
        <v>3899</v>
      </c>
      <c r="D114" t="s">
        <v>4416</v>
      </c>
      <c r="E114" t="s">
        <v>4418</v>
      </c>
      <c r="F114" t="s">
        <v>15992</v>
      </c>
      <c r="G114" t="s">
        <v>16133</v>
      </c>
      <c r="H114" t="s">
        <v>16003</v>
      </c>
      <c r="I114" t="s">
        <v>16003</v>
      </c>
      <c r="J114" t="s">
        <v>16009</v>
      </c>
      <c r="K114">
        <v>0</v>
      </c>
      <c r="L114">
        <v>4327</v>
      </c>
      <c r="M114">
        <v>199.63499999999999</v>
      </c>
      <c r="N114">
        <v>21.67</v>
      </c>
      <c r="O114" s="11">
        <v>5.1430684187676601E-2</v>
      </c>
    </row>
    <row r="115" spans="1:15" x14ac:dyDescent="0.25">
      <c r="A115" t="s">
        <v>2962</v>
      </c>
      <c r="B115" t="s">
        <v>2805</v>
      </c>
      <c r="C115" t="s">
        <v>2806</v>
      </c>
      <c r="D115" t="s">
        <v>2961</v>
      </c>
      <c r="E115" t="s">
        <v>2963</v>
      </c>
      <c r="F115" t="s">
        <v>15992</v>
      </c>
      <c r="G115" t="s">
        <v>16134</v>
      </c>
      <c r="H115" t="s">
        <v>16003</v>
      </c>
      <c r="I115" t="s">
        <v>16003</v>
      </c>
      <c r="J115" t="s">
        <v>16009</v>
      </c>
      <c r="K115">
        <v>0</v>
      </c>
      <c r="L115">
        <v>17210</v>
      </c>
      <c r="M115">
        <v>363.22</v>
      </c>
      <c r="N115">
        <v>47.38</v>
      </c>
      <c r="O115" s="11">
        <v>5.3004556408114412E-2</v>
      </c>
    </row>
    <row r="116" spans="1:15" x14ac:dyDescent="0.25">
      <c r="A116" t="s">
        <v>5030</v>
      </c>
      <c r="B116" t="s">
        <v>4555</v>
      </c>
      <c r="C116" t="s">
        <v>4556</v>
      </c>
      <c r="D116" t="s">
        <v>5029</v>
      </c>
      <c r="E116" t="s">
        <v>5031</v>
      </c>
      <c r="F116" t="s">
        <v>15992</v>
      </c>
      <c r="G116" t="s">
        <v>16135</v>
      </c>
      <c r="H116" t="s">
        <v>16003</v>
      </c>
      <c r="I116" t="s">
        <v>16003</v>
      </c>
      <c r="J116" t="s">
        <v>16009</v>
      </c>
      <c r="K116">
        <v>0</v>
      </c>
      <c r="L116">
        <v>111249</v>
      </c>
      <c r="M116">
        <v>263.68700000000001</v>
      </c>
      <c r="N116">
        <v>421.9</v>
      </c>
      <c r="O116" s="11">
        <v>5.3047331611994264E-2</v>
      </c>
    </row>
    <row r="117" spans="1:15" x14ac:dyDescent="0.25">
      <c r="A117" t="s">
        <v>3646</v>
      </c>
      <c r="B117" t="s">
        <v>3383</v>
      </c>
      <c r="C117" t="s">
        <v>3384</v>
      </c>
      <c r="D117" t="s">
        <v>3645</v>
      </c>
      <c r="E117" t="s">
        <v>3647</v>
      </c>
      <c r="F117" t="s">
        <v>15992</v>
      </c>
      <c r="G117" t="s">
        <v>16136</v>
      </c>
      <c r="H117" t="s">
        <v>16003</v>
      </c>
      <c r="I117" t="s">
        <v>16003</v>
      </c>
      <c r="J117" t="s">
        <v>16009</v>
      </c>
      <c r="K117">
        <v>0</v>
      </c>
      <c r="L117">
        <v>8179</v>
      </c>
      <c r="M117">
        <v>169.464</v>
      </c>
      <c r="N117">
        <v>48.26</v>
      </c>
      <c r="O117" s="11">
        <v>5.3089757874344223E-2</v>
      </c>
    </row>
    <row r="118" spans="1:15" x14ac:dyDescent="0.25">
      <c r="A118" t="s">
        <v>1906</v>
      </c>
      <c r="B118" t="s">
        <v>1488</v>
      </c>
      <c r="C118" t="s">
        <v>1489</v>
      </c>
      <c r="D118" t="s">
        <v>1905</v>
      </c>
      <c r="E118" t="s">
        <v>1907</v>
      </c>
      <c r="F118" t="s">
        <v>15992</v>
      </c>
      <c r="G118" t="s">
        <v>16137</v>
      </c>
      <c r="H118" t="s">
        <v>16003</v>
      </c>
      <c r="I118" t="s">
        <v>16003</v>
      </c>
      <c r="J118" t="s">
        <v>16009</v>
      </c>
      <c r="K118">
        <v>0</v>
      </c>
      <c r="L118">
        <v>21059</v>
      </c>
      <c r="M118">
        <v>532.16099999999994</v>
      </c>
      <c r="N118">
        <v>39.57</v>
      </c>
      <c r="O118" s="11">
        <v>5.3575268585435487E-2</v>
      </c>
    </row>
    <row r="119" spans="1:15" x14ac:dyDescent="0.25">
      <c r="A119" t="s">
        <v>1861</v>
      </c>
      <c r="B119" t="s">
        <v>1488</v>
      </c>
      <c r="C119" t="s">
        <v>1489</v>
      </c>
      <c r="D119" t="s">
        <v>1860</v>
      </c>
      <c r="E119" t="s">
        <v>1862</v>
      </c>
      <c r="F119" t="s">
        <v>15992</v>
      </c>
      <c r="G119" t="s">
        <v>16138</v>
      </c>
      <c r="H119" t="s">
        <v>16003</v>
      </c>
      <c r="I119" t="s">
        <v>16003</v>
      </c>
      <c r="J119" t="s">
        <v>16009</v>
      </c>
      <c r="K119">
        <v>0</v>
      </c>
      <c r="L119">
        <v>17432</v>
      </c>
      <c r="M119">
        <v>794.45399999999995</v>
      </c>
      <c r="N119">
        <v>21.94</v>
      </c>
      <c r="O119" s="11">
        <v>5.7130441161959644E-2</v>
      </c>
    </row>
    <row r="120" spans="1:15" x14ac:dyDescent="0.25">
      <c r="A120" t="s">
        <v>4216</v>
      </c>
      <c r="B120" t="s">
        <v>3898</v>
      </c>
      <c r="C120" t="s">
        <v>3899</v>
      </c>
      <c r="D120" t="s">
        <v>4215</v>
      </c>
      <c r="E120" t="s">
        <v>4217</v>
      </c>
      <c r="F120" t="s">
        <v>15992</v>
      </c>
      <c r="G120" t="s">
        <v>16139</v>
      </c>
      <c r="H120" t="s">
        <v>16003</v>
      </c>
      <c r="I120" t="s">
        <v>16003</v>
      </c>
      <c r="J120" t="s">
        <v>16009</v>
      </c>
      <c r="K120">
        <v>0</v>
      </c>
      <c r="L120">
        <v>3162</v>
      </c>
      <c r="M120">
        <v>107.416</v>
      </c>
      <c r="N120">
        <v>29.44</v>
      </c>
      <c r="O120" s="11">
        <v>5.7811582047064713E-2</v>
      </c>
    </row>
    <row r="121" spans="1:15" x14ac:dyDescent="0.25">
      <c r="A121" t="s">
        <v>4612</v>
      </c>
      <c r="B121" t="s">
        <v>4555</v>
      </c>
      <c r="C121" t="s">
        <v>4556</v>
      </c>
      <c r="D121" t="s">
        <v>4611</v>
      </c>
      <c r="E121" t="s">
        <v>4610</v>
      </c>
      <c r="F121" t="s">
        <v>15992</v>
      </c>
      <c r="G121" t="s">
        <v>16140</v>
      </c>
      <c r="H121" t="s">
        <v>16003</v>
      </c>
      <c r="I121" t="s">
        <v>16003</v>
      </c>
      <c r="J121" t="s">
        <v>16009</v>
      </c>
      <c r="K121">
        <v>0</v>
      </c>
      <c r="L121">
        <v>77742</v>
      </c>
      <c r="M121">
        <v>343.923</v>
      </c>
      <c r="N121">
        <v>226.04</v>
      </c>
      <c r="O121" s="11">
        <v>5.8137144238099681E-2</v>
      </c>
    </row>
    <row r="122" spans="1:15" x14ac:dyDescent="0.25">
      <c r="A122" t="s">
        <v>1949</v>
      </c>
      <c r="B122" t="s">
        <v>1488</v>
      </c>
      <c r="C122" t="s">
        <v>1489</v>
      </c>
      <c r="D122" t="s">
        <v>1948</v>
      </c>
      <c r="E122" t="s">
        <v>1950</v>
      </c>
      <c r="F122" t="s">
        <v>15992</v>
      </c>
      <c r="G122" t="s">
        <v>16141</v>
      </c>
      <c r="H122" t="s">
        <v>16003</v>
      </c>
      <c r="I122" t="s">
        <v>16003</v>
      </c>
      <c r="J122" t="s">
        <v>16009</v>
      </c>
      <c r="K122">
        <v>0</v>
      </c>
      <c r="L122">
        <v>17714</v>
      </c>
      <c r="M122">
        <v>688.76099999999997</v>
      </c>
      <c r="N122">
        <v>25.72</v>
      </c>
      <c r="O122" s="11">
        <v>5.9121039990498336E-2</v>
      </c>
    </row>
    <row r="123" spans="1:15" x14ac:dyDescent="0.25">
      <c r="A123" t="s">
        <v>6305</v>
      </c>
      <c r="B123" t="s">
        <v>5601</v>
      </c>
      <c r="C123" t="s">
        <v>5602</v>
      </c>
      <c r="D123" t="s">
        <v>6304</v>
      </c>
      <c r="E123" t="s">
        <v>6306</v>
      </c>
      <c r="F123" t="s">
        <v>15992</v>
      </c>
      <c r="G123" t="s">
        <v>16142</v>
      </c>
      <c r="H123" t="s">
        <v>16003</v>
      </c>
      <c r="I123" t="s">
        <v>16003</v>
      </c>
      <c r="J123" t="s">
        <v>16009</v>
      </c>
      <c r="K123">
        <v>0</v>
      </c>
      <c r="L123">
        <v>24854</v>
      </c>
      <c r="M123">
        <v>913.25800000000004</v>
      </c>
      <c r="N123">
        <v>27.21</v>
      </c>
      <c r="O123" s="11">
        <v>5.9309507518637283E-2</v>
      </c>
    </row>
    <row r="124" spans="1:15" x14ac:dyDescent="0.25">
      <c r="A124" t="s">
        <v>2957</v>
      </c>
      <c r="B124" t="s">
        <v>2805</v>
      </c>
      <c r="C124" t="s">
        <v>2806</v>
      </c>
      <c r="D124" t="s">
        <v>2956</v>
      </c>
      <c r="E124" t="s">
        <v>2958</v>
      </c>
      <c r="F124" t="s">
        <v>15992</v>
      </c>
      <c r="G124" t="s">
        <v>16143</v>
      </c>
      <c r="H124" t="s">
        <v>16003</v>
      </c>
      <c r="I124" t="s">
        <v>16003</v>
      </c>
      <c r="J124" t="s">
        <v>16009</v>
      </c>
      <c r="K124">
        <v>0</v>
      </c>
      <c r="L124">
        <v>17015</v>
      </c>
      <c r="M124">
        <v>1036.4169999999999</v>
      </c>
      <c r="N124">
        <v>16.420000000000002</v>
      </c>
      <c r="O124" s="11">
        <v>6.0307147073026646E-2</v>
      </c>
    </row>
    <row r="125" spans="1:15" x14ac:dyDescent="0.25">
      <c r="A125" t="s">
        <v>5548</v>
      </c>
      <c r="B125" t="s">
        <v>5381</v>
      </c>
      <c r="C125" t="s">
        <v>5382</v>
      </c>
      <c r="D125" t="s">
        <v>5547</v>
      </c>
      <c r="E125" t="s">
        <v>5549</v>
      </c>
      <c r="F125" t="s">
        <v>15992</v>
      </c>
      <c r="G125" t="s">
        <v>16144</v>
      </c>
      <c r="H125" t="s">
        <v>16003</v>
      </c>
      <c r="I125" t="s">
        <v>16003</v>
      </c>
      <c r="J125" t="s">
        <v>16009</v>
      </c>
      <c r="K125">
        <v>0</v>
      </c>
      <c r="L125">
        <v>18313</v>
      </c>
      <c r="M125">
        <v>530.60699999999997</v>
      </c>
      <c r="N125">
        <v>34.51</v>
      </c>
      <c r="O125" s="11">
        <v>6.1015963577334298E-2</v>
      </c>
    </row>
    <row r="126" spans="1:15" x14ac:dyDescent="0.25">
      <c r="A126" t="s">
        <v>4807</v>
      </c>
      <c r="B126" t="s">
        <v>4555</v>
      </c>
      <c r="C126" t="s">
        <v>4556</v>
      </c>
      <c r="D126" t="s">
        <v>4806</v>
      </c>
      <c r="E126" t="s">
        <v>4808</v>
      </c>
      <c r="F126" t="s">
        <v>15992</v>
      </c>
      <c r="G126" t="s">
        <v>16145</v>
      </c>
      <c r="H126" t="s">
        <v>16003</v>
      </c>
      <c r="I126" t="s">
        <v>16003</v>
      </c>
      <c r="J126" t="s">
        <v>16009</v>
      </c>
      <c r="K126">
        <v>0</v>
      </c>
      <c r="L126">
        <v>25603</v>
      </c>
      <c r="M126">
        <v>1231.3620000000001</v>
      </c>
      <c r="N126">
        <v>20.79</v>
      </c>
      <c r="O126" s="11">
        <v>6.2401950704036868E-2</v>
      </c>
    </row>
    <row r="127" spans="1:15" x14ac:dyDescent="0.25">
      <c r="A127" t="s">
        <v>1613</v>
      </c>
      <c r="B127" t="s">
        <v>1488</v>
      </c>
      <c r="C127" t="s">
        <v>1489</v>
      </c>
      <c r="D127" t="s">
        <v>1612</v>
      </c>
      <c r="E127" t="s">
        <v>1614</v>
      </c>
      <c r="F127" t="s">
        <v>15992</v>
      </c>
      <c r="G127" t="s">
        <v>16146</v>
      </c>
      <c r="H127" t="s">
        <v>16003</v>
      </c>
      <c r="I127" t="s">
        <v>16003</v>
      </c>
      <c r="J127" t="s">
        <v>16009</v>
      </c>
      <c r="K127">
        <v>0</v>
      </c>
      <c r="L127">
        <v>7574</v>
      </c>
      <c r="M127">
        <v>400.35</v>
      </c>
      <c r="N127">
        <v>18.920000000000002</v>
      </c>
      <c r="O127" s="11">
        <v>6.2444011399948929E-2</v>
      </c>
    </row>
    <row r="128" spans="1:15" x14ac:dyDescent="0.25">
      <c r="A128" t="s">
        <v>3311</v>
      </c>
      <c r="B128" t="s">
        <v>2805</v>
      </c>
      <c r="C128" t="s">
        <v>2806</v>
      </c>
      <c r="D128" t="s">
        <v>3310</v>
      </c>
      <c r="E128" t="s">
        <v>3312</v>
      </c>
      <c r="F128" t="s">
        <v>15992</v>
      </c>
      <c r="G128" t="s">
        <v>16147</v>
      </c>
      <c r="H128" t="s">
        <v>16003</v>
      </c>
      <c r="I128" t="s">
        <v>16003</v>
      </c>
      <c r="J128" t="s">
        <v>16009</v>
      </c>
      <c r="K128">
        <v>0</v>
      </c>
      <c r="L128">
        <v>16954</v>
      </c>
      <c r="M128">
        <v>855.16499999999996</v>
      </c>
      <c r="N128">
        <v>19.829999999999998</v>
      </c>
      <c r="O128" s="11">
        <v>6.2479743451094083E-2</v>
      </c>
    </row>
    <row r="129" spans="1:15" x14ac:dyDescent="0.25">
      <c r="A129" t="s">
        <v>3343</v>
      </c>
      <c r="B129" t="s">
        <v>2805</v>
      </c>
      <c r="C129" t="s">
        <v>2806</v>
      </c>
      <c r="D129" t="s">
        <v>3342</v>
      </c>
      <c r="E129" t="s">
        <v>3344</v>
      </c>
      <c r="F129" t="s">
        <v>15992</v>
      </c>
      <c r="G129" t="s">
        <v>16148</v>
      </c>
      <c r="H129" t="s">
        <v>16003</v>
      </c>
      <c r="I129" t="s">
        <v>16003</v>
      </c>
      <c r="J129" t="s">
        <v>16009</v>
      </c>
      <c r="K129">
        <v>0</v>
      </c>
      <c r="L129">
        <v>7529</v>
      </c>
      <c r="M129">
        <v>412.71899999999999</v>
      </c>
      <c r="N129">
        <v>18.239999999999998</v>
      </c>
      <c r="O129" s="11">
        <v>6.3475886342211463E-2</v>
      </c>
    </row>
    <row r="130" spans="1:15" x14ac:dyDescent="0.25">
      <c r="A130" t="s">
        <v>6198</v>
      </c>
      <c r="B130" t="s">
        <v>5601</v>
      </c>
      <c r="C130" t="s">
        <v>5602</v>
      </c>
      <c r="D130" t="s">
        <v>6197</v>
      </c>
      <c r="E130" t="s">
        <v>6199</v>
      </c>
      <c r="F130" t="s">
        <v>15992</v>
      </c>
      <c r="G130" t="s">
        <v>16149</v>
      </c>
      <c r="H130" t="s">
        <v>16003</v>
      </c>
      <c r="I130" t="s">
        <v>16003</v>
      </c>
      <c r="J130" t="s">
        <v>16009</v>
      </c>
      <c r="K130">
        <v>0</v>
      </c>
      <c r="L130">
        <v>13803</v>
      </c>
      <c r="M130">
        <v>310.62099999999998</v>
      </c>
      <c r="N130">
        <v>44.44</v>
      </c>
      <c r="O130" s="11">
        <v>6.3713698032311417E-2</v>
      </c>
    </row>
    <row r="131" spans="1:15" x14ac:dyDescent="0.25">
      <c r="A131" t="s">
        <v>4466</v>
      </c>
      <c r="B131" t="s">
        <v>3898</v>
      </c>
      <c r="C131" t="s">
        <v>3899</v>
      </c>
      <c r="D131" t="s">
        <v>4465</v>
      </c>
      <c r="E131" t="s">
        <v>4467</v>
      </c>
      <c r="F131" t="s">
        <v>15992</v>
      </c>
      <c r="G131" t="s">
        <v>16150</v>
      </c>
      <c r="H131" t="s">
        <v>16003</v>
      </c>
      <c r="I131" t="s">
        <v>16003</v>
      </c>
      <c r="J131" t="s">
        <v>16009</v>
      </c>
      <c r="K131">
        <v>0</v>
      </c>
      <c r="L131">
        <v>5891</v>
      </c>
      <c r="M131">
        <v>100.642</v>
      </c>
      <c r="N131">
        <v>58.53</v>
      </c>
      <c r="O131" s="11">
        <v>6.4585079297110992E-2</v>
      </c>
    </row>
    <row r="132" spans="1:15" x14ac:dyDescent="0.25">
      <c r="A132" t="s">
        <v>2951</v>
      </c>
      <c r="B132" t="s">
        <v>2805</v>
      </c>
      <c r="C132" t="s">
        <v>2806</v>
      </c>
      <c r="D132" t="s">
        <v>2950</v>
      </c>
      <c r="E132" t="s">
        <v>2952</v>
      </c>
      <c r="F132" t="s">
        <v>15992</v>
      </c>
      <c r="G132" t="s">
        <v>16151</v>
      </c>
      <c r="H132" t="s">
        <v>16003</v>
      </c>
      <c r="I132" t="s">
        <v>16003</v>
      </c>
      <c r="J132" t="s">
        <v>16009</v>
      </c>
      <c r="K132">
        <v>0</v>
      </c>
      <c r="L132">
        <v>17632</v>
      </c>
      <c r="M132">
        <v>755.59699999999998</v>
      </c>
      <c r="N132">
        <v>23.34</v>
      </c>
      <c r="O132" s="11">
        <v>6.4615141926142927E-2</v>
      </c>
    </row>
    <row r="133" spans="1:15" x14ac:dyDescent="0.25">
      <c r="A133" t="s">
        <v>6674</v>
      </c>
      <c r="B133" t="s">
        <v>5601</v>
      </c>
      <c r="C133" t="s">
        <v>5602</v>
      </c>
      <c r="D133" t="s">
        <v>6673</v>
      </c>
      <c r="E133" t="s">
        <v>6675</v>
      </c>
      <c r="F133" t="s">
        <v>15992</v>
      </c>
      <c r="G133" t="s">
        <v>16152</v>
      </c>
      <c r="H133" t="s">
        <v>16003</v>
      </c>
      <c r="I133" t="s">
        <v>16003</v>
      </c>
      <c r="J133" t="s">
        <v>16009</v>
      </c>
      <c r="K133">
        <v>0</v>
      </c>
      <c r="L133">
        <v>27390</v>
      </c>
      <c r="M133">
        <v>6030.491</v>
      </c>
      <c r="N133">
        <v>4.54</v>
      </c>
      <c r="O133" s="11">
        <v>6.5292655146741319E-2</v>
      </c>
    </row>
    <row r="134" spans="1:15" x14ac:dyDescent="0.25">
      <c r="A134" t="s">
        <v>4965</v>
      </c>
      <c r="B134" t="s">
        <v>4555</v>
      </c>
      <c r="C134" t="s">
        <v>4556</v>
      </c>
      <c r="D134" t="s">
        <v>4964</v>
      </c>
      <c r="E134" t="s">
        <v>4966</v>
      </c>
      <c r="F134" t="s">
        <v>15992</v>
      </c>
      <c r="G134" t="s">
        <v>16153</v>
      </c>
      <c r="H134" t="s">
        <v>16003</v>
      </c>
      <c r="I134" t="s">
        <v>16003</v>
      </c>
      <c r="J134" t="s">
        <v>16009</v>
      </c>
      <c r="K134">
        <v>0</v>
      </c>
      <c r="L134">
        <v>20639</v>
      </c>
      <c r="M134">
        <v>314.00299999999999</v>
      </c>
      <c r="N134">
        <v>65.73</v>
      </c>
      <c r="O134" s="11">
        <v>6.6992073010290865E-2</v>
      </c>
    </row>
    <row r="135" spans="1:15" x14ac:dyDescent="0.25">
      <c r="A135" t="s">
        <v>3241</v>
      </c>
      <c r="B135" t="s">
        <v>2805</v>
      </c>
      <c r="C135" t="s">
        <v>2806</v>
      </c>
      <c r="D135" t="s">
        <v>3240</v>
      </c>
      <c r="E135" t="s">
        <v>3242</v>
      </c>
      <c r="F135" t="s">
        <v>15992</v>
      </c>
      <c r="G135" t="s">
        <v>16154</v>
      </c>
      <c r="H135" t="s">
        <v>16003</v>
      </c>
      <c r="I135" t="s">
        <v>16003</v>
      </c>
      <c r="J135" t="s">
        <v>16009</v>
      </c>
      <c r="K135">
        <v>0</v>
      </c>
      <c r="L135">
        <v>10384</v>
      </c>
      <c r="M135">
        <v>539.23800000000006</v>
      </c>
      <c r="N135">
        <v>19.260000000000002</v>
      </c>
      <c r="O135" s="11">
        <v>6.7974681157480732E-2</v>
      </c>
    </row>
    <row r="136" spans="1:15" x14ac:dyDescent="0.25">
      <c r="A136" t="s">
        <v>3625</v>
      </c>
      <c r="B136" t="s">
        <v>3383</v>
      </c>
      <c r="C136" t="s">
        <v>3384</v>
      </c>
      <c r="D136" t="s">
        <v>3624</v>
      </c>
      <c r="E136" t="s">
        <v>3626</v>
      </c>
      <c r="F136" t="s">
        <v>15992</v>
      </c>
      <c r="G136" t="s">
        <v>16155</v>
      </c>
      <c r="H136" t="s">
        <v>16003</v>
      </c>
      <c r="I136" t="s">
        <v>16003</v>
      </c>
      <c r="J136" t="s">
        <v>16009</v>
      </c>
      <c r="K136">
        <v>0</v>
      </c>
      <c r="L136">
        <v>4787</v>
      </c>
      <c r="M136">
        <v>130.21100000000001</v>
      </c>
      <c r="N136">
        <v>36.76</v>
      </c>
      <c r="O136" s="11">
        <v>6.8000570960888962E-2</v>
      </c>
    </row>
    <row r="137" spans="1:15" x14ac:dyDescent="0.25">
      <c r="A137" t="s">
        <v>2103</v>
      </c>
      <c r="B137" t="s">
        <v>1488</v>
      </c>
      <c r="C137" t="s">
        <v>1489</v>
      </c>
      <c r="D137" t="s">
        <v>2102</v>
      </c>
      <c r="E137" t="s">
        <v>2104</v>
      </c>
      <c r="F137" t="s">
        <v>15992</v>
      </c>
      <c r="G137" t="s">
        <v>16156</v>
      </c>
      <c r="H137" t="s">
        <v>16003</v>
      </c>
      <c r="I137" t="s">
        <v>16003</v>
      </c>
      <c r="J137" t="s">
        <v>16009</v>
      </c>
      <c r="K137">
        <v>0</v>
      </c>
      <c r="L137">
        <v>17074</v>
      </c>
      <c r="M137">
        <v>3114.683</v>
      </c>
      <c r="N137">
        <v>5.48</v>
      </c>
      <c r="O137" s="11">
        <v>6.8976050998015626E-2</v>
      </c>
    </row>
    <row r="138" spans="1:15" x14ac:dyDescent="0.25">
      <c r="A138" t="s">
        <v>6553</v>
      </c>
      <c r="B138" t="s">
        <v>5601</v>
      </c>
      <c r="C138" t="s">
        <v>5602</v>
      </c>
      <c r="D138" t="s">
        <v>6552</v>
      </c>
      <c r="E138" t="s">
        <v>6554</v>
      </c>
      <c r="F138" t="s">
        <v>15992</v>
      </c>
      <c r="G138" t="s">
        <v>16157</v>
      </c>
      <c r="H138" t="s">
        <v>16003</v>
      </c>
      <c r="I138" t="s">
        <v>16003</v>
      </c>
      <c r="J138" t="s">
        <v>16009</v>
      </c>
      <c r="K138">
        <v>0</v>
      </c>
      <c r="L138">
        <v>19083</v>
      </c>
      <c r="M138">
        <v>495.84500000000003</v>
      </c>
      <c r="N138">
        <v>38.49</v>
      </c>
      <c r="O138" s="11">
        <v>6.9134764324405573E-2</v>
      </c>
    </row>
    <row r="139" spans="1:15" x14ac:dyDescent="0.25">
      <c r="A139" t="s">
        <v>3825</v>
      </c>
      <c r="B139" t="s">
        <v>3383</v>
      </c>
      <c r="C139" t="s">
        <v>3384</v>
      </c>
      <c r="D139" t="s">
        <v>3824</v>
      </c>
      <c r="E139" t="s">
        <v>3826</v>
      </c>
      <c r="F139" t="s">
        <v>15992</v>
      </c>
      <c r="G139" t="s">
        <v>16158</v>
      </c>
      <c r="H139" t="s">
        <v>16003</v>
      </c>
      <c r="I139" t="s">
        <v>16003</v>
      </c>
      <c r="J139" t="s">
        <v>16009</v>
      </c>
      <c r="K139">
        <v>0</v>
      </c>
      <c r="L139">
        <v>10125</v>
      </c>
      <c r="M139">
        <v>217.53899999999999</v>
      </c>
      <c r="N139">
        <v>46.54</v>
      </c>
      <c r="O139" s="11">
        <v>6.9252813577989958E-2</v>
      </c>
    </row>
    <row r="140" spans="1:15" x14ac:dyDescent="0.25">
      <c r="A140" t="s">
        <v>4816</v>
      </c>
      <c r="B140" t="s">
        <v>4555</v>
      </c>
      <c r="C140" t="s">
        <v>4556</v>
      </c>
      <c r="D140" t="s">
        <v>4815</v>
      </c>
      <c r="E140" t="s">
        <v>4817</v>
      </c>
      <c r="F140" t="s">
        <v>15992</v>
      </c>
      <c r="G140" t="s">
        <v>16159</v>
      </c>
      <c r="H140" t="s">
        <v>16003</v>
      </c>
      <c r="I140" t="s">
        <v>16003</v>
      </c>
      <c r="J140" t="s">
        <v>16009</v>
      </c>
      <c r="K140">
        <v>0</v>
      </c>
      <c r="L140">
        <v>29009</v>
      </c>
      <c r="M140">
        <v>693.91399999999999</v>
      </c>
      <c r="N140">
        <v>41.8</v>
      </c>
      <c r="O140" s="11">
        <v>6.9879491077384781E-2</v>
      </c>
    </row>
    <row r="141" spans="1:15" x14ac:dyDescent="0.25">
      <c r="A141" t="s">
        <v>2997</v>
      </c>
      <c r="B141" t="s">
        <v>2805</v>
      </c>
      <c r="C141" t="s">
        <v>2806</v>
      </c>
      <c r="D141" t="s">
        <v>2996</v>
      </c>
      <c r="E141" t="s">
        <v>2998</v>
      </c>
      <c r="F141" t="s">
        <v>15992</v>
      </c>
      <c r="G141" t="s">
        <v>16160</v>
      </c>
      <c r="H141" t="s">
        <v>16003</v>
      </c>
      <c r="I141" t="s">
        <v>16003</v>
      </c>
      <c r="J141" t="s">
        <v>16009</v>
      </c>
      <c r="K141">
        <v>0</v>
      </c>
      <c r="L141">
        <v>17481</v>
      </c>
      <c r="M141">
        <v>696.34799999999996</v>
      </c>
      <c r="N141">
        <v>25.1</v>
      </c>
      <c r="O141" s="11">
        <v>7.1170911075301824E-2</v>
      </c>
    </row>
    <row r="142" spans="1:15" x14ac:dyDescent="0.25">
      <c r="A142">
        <v>2206407</v>
      </c>
      <c r="B142">
        <v>22</v>
      </c>
      <c r="C142" t="s">
        <v>2158</v>
      </c>
      <c r="D142" t="s">
        <v>2550</v>
      </c>
      <c r="E142" t="s">
        <v>2552</v>
      </c>
      <c r="F142" t="s">
        <v>15992</v>
      </c>
      <c r="G142" t="s">
        <v>16161</v>
      </c>
      <c r="H142" t="s">
        <v>16003</v>
      </c>
      <c r="I142" t="s">
        <v>16003</v>
      </c>
      <c r="J142" t="s">
        <v>16009</v>
      </c>
      <c r="K142">
        <v>0</v>
      </c>
      <c r="L142" t="s">
        <v>22002</v>
      </c>
      <c r="M142" t="s">
        <v>22002</v>
      </c>
      <c r="N142" t="s">
        <v>22002</v>
      </c>
      <c r="O142" s="11">
        <v>7.1459943774454193E-2</v>
      </c>
    </row>
    <row r="143" spans="1:15" x14ac:dyDescent="0.25">
      <c r="A143">
        <v>2105203</v>
      </c>
      <c r="B143">
        <v>21</v>
      </c>
      <c r="C143" t="s">
        <v>1489</v>
      </c>
      <c r="D143" t="s">
        <v>1781</v>
      </c>
      <c r="E143" t="s">
        <v>1783</v>
      </c>
      <c r="F143" t="s">
        <v>15992</v>
      </c>
      <c r="G143" t="s">
        <v>16162</v>
      </c>
      <c r="H143" t="s">
        <v>16003</v>
      </c>
      <c r="I143" t="s">
        <v>16003</v>
      </c>
      <c r="J143" t="s">
        <v>16009</v>
      </c>
      <c r="K143">
        <v>0</v>
      </c>
      <c r="L143" t="s">
        <v>22002</v>
      </c>
      <c r="M143" t="s">
        <v>22002</v>
      </c>
      <c r="N143" t="s">
        <v>22002</v>
      </c>
      <c r="O143" s="11">
        <v>7.1777594399360822E-2</v>
      </c>
    </row>
    <row r="144" spans="1:15" x14ac:dyDescent="0.25">
      <c r="A144">
        <v>2105104</v>
      </c>
      <c r="B144">
        <v>21</v>
      </c>
      <c r="C144" t="s">
        <v>1489</v>
      </c>
      <c r="D144" t="s">
        <v>1775</v>
      </c>
      <c r="E144" t="s">
        <v>1777</v>
      </c>
      <c r="F144" t="s">
        <v>15992</v>
      </c>
      <c r="G144" t="s">
        <v>16163</v>
      </c>
      <c r="H144" t="s">
        <v>16003</v>
      </c>
      <c r="I144" t="s">
        <v>16003</v>
      </c>
      <c r="J144" t="s">
        <v>16009</v>
      </c>
      <c r="K144">
        <v>0</v>
      </c>
      <c r="L144" t="s">
        <v>22002</v>
      </c>
      <c r="M144" t="s">
        <v>22002</v>
      </c>
      <c r="N144" t="s">
        <v>22002</v>
      </c>
      <c r="O144" s="11">
        <v>7.2415158230517362E-2</v>
      </c>
    </row>
    <row r="145" spans="1:15" x14ac:dyDescent="0.25">
      <c r="A145">
        <v>2504074</v>
      </c>
      <c r="B145">
        <v>25</v>
      </c>
      <c r="C145" t="s">
        <v>3899</v>
      </c>
      <c r="D145" t="s">
        <v>4060</v>
      </c>
      <c r="E145" t="s">
        <v>3482</v>
      </c>
      <c r="F145" t="s">
        <v>15992</v>
      </c>
      <c r="G145" s="13" t="s">
        <v>16164</v>
      </c>
      <c r="H145" t="s">
        <v>16003</v>
      </c>
      <c r="I145" t="s">
        <v>16003</v>
      </c>
      <c r="J145" t="s">
        <v>16009</v>
      </c>
      <c r="K145">
        <v>0</v>
      </c>
      <c r="L145" t="s">
        <v>22002</v>
      </c>
      <c r="M145" t="s">
        <v>22002</v>
      </c>
      <c r="N145" t="s">
        <v>22002</v>
      </c>
      <c r="O145" s="11">
        <v>7.2676516786067125E-2</v>
      </c>
    </row>
    <row r="146" spans="1:15" x14ac:dyDescent="0.25">
      <c r="A146">
        <v>2109809</v>
      </c>
      <c r="B146">
        <v>21</v>
      </c>
      <c r="C146" t="s">
        <v>1489</v>
      </c>
      <c r="D146" t="s">
        <v>1994</v>
      </c>
      <c r="E146" t="s">
        <v>1996</v>
      </c>
      <c r="F146" t="s">
        <v>15992</v>
      </c>
      <c r="G146" t="s">
        <v>16165</v>
      </c>
      <c r="H146" t="s">
        <v>16003</v>
      </c>
      <c r="I146" t="s">
        <v>16003</v>
      </c>
      <c r="J146" t="s">
        <v>16009</v>
      </c>
      <c r="K146">
        <v>0</v>
      </c>
      <c r="L146" t="s">
        <v>22002</v>
      </c>
      <c r="M146" t="s">
        <v>22002</v>
      </c>
      <c r="N146" t="s">
        <v>22002</v>
      </c>
      <c r="O146" s="11">
        <v>7.3116644334208197E-2</v>
      </c>
    </row>
    <row r="147" spans="1:15" x14ac:dyDescent="0.25">
      <c r="A147" t="s">
        <v>5050</v>
      </c>
      <c r="B147" t="s">
        <v>4555</v>
      </c>
      <c r="C147" t="s">
        <v>4556</v>
      </c>
      <c r="D147" t="s">
        <v>5049</v>
      </c>
      <c r="E147" t="s">
        <v>4710</v>
      </c>
      <c r="F147" t="s">
        <v>15992</v>
      </c>
      <c r="G147" t="s">
        <v>16166</v>
      </c>
      <c r="H147" t="s">
        <v>16003</v>
      </c>
      <c r="I147" t="s">
        <v>16003</v>
      </c>
      <c r="J147" t="s">
        <v>16009</v>
      </c>
      <c r="K147">
        <v>0</v>
      </c>
      <c r="L147">
        <v>64120</v>
      </c>
      <c r="M147">
        <v>252.89599999999999</v>
      </c>
      <c r="N147">
        <v>253.54</v>
      </c>
      <c r="O147" s="11">
        <v>7.35061417347177E-2</v>
      </c>
    </row>
    <row r="148" spans="1:15" x14ac:dyDescent="0.25">
      <c r="A148" t="s">
        <v>6642</v>
      </c>
      <c r="B148" t="s">
        <v>5601</v>
      </c>
      <c r="C148" t="s">
        <v>5602</v>
      </c>
      <c r="D148" t="s">
        <v>6641</v>
      </c>
      <c r="E148" t="s">
        <v>6643</v>
      </c>
      <c r="F148" t="s">
        <v>15992</v>
      </c>
      <c r="G148" t="s">
        <v>16167</v>
      </c>
      <c r="H148" t="s">
        <v>16003</v>
      </c>
      <c r="I148" t="s">
        <v>16003</v>
      </c>
      <c r="J148" t="s">
        <v>16009</v>
      </c>
      <c r="K148">
        <v>0</v>
      </c>
      <c r="L148">
        <v>35362</v>
      </c>
      <c r="M148">
        <v>739.77499999999998</v>
      </c>
      <c r="N148">
        <v>47.8</v>
      </c>
      <c r="O148" s="11">
        <v>7.4273742938730458E-2</v>
      </c>
    </row>
    <row r="149" spans="1:15" x14ac:dyDescent="0.25">
      <c r="A149" t="s">
        <v>689</v>
      </c>
      <c r="B149" t="s">
        <v>536</v>
      </c>
      <c r="C149" t="s">
        <v>537</v>
      </c>
      <c r="D149" t="s">
        <v>688</v>
      </c>
      <c r="E149" t="s">
        <v>690</v>
      </c>
      <c r="F149" t="s">
        <v>15993</v>
      </c>
      <c r="G149" t="s">
        <v>16168</v>
      </c>
      <c r="H149" t="s">
        <v>16003</v>
      </c>
      <c r="I149" t="s">
        <v>16003</v>
      </c>
      <c r="J149" t="s">
        <v>16009</v>
      </c>
      <c r="K149">
        <v>0</v>
      </c>
      <c r="L149">
        <v>44617</v>
      </c>
      <c r="M149">
        <v>5829.482</v>
      </c>
      <c r="N149">
        <v>7.65</v>
      </c>
      <c r="O149" s="11">
        <v>2.0901787519304049E-3</v>
      </c>
    </row>
    <row r="150" spans="1:15" x14ac:dyDescent="0.25">
      <c r="A150" t="s">
        <v>436</v>
      </c>
      <c r="B150" t="s">
        <v>279</v>
      </c>
      <c r="C150" t="s">
        <v>280</v>
      </c>
      <c r="D150" t="s">
        <v>435</v>
      </c>
      <c r="E150" t="s">
        <v>324</v>
      </c>
      <c r="F150" t="s">
        <v>15993</v>
      </c>
      <c r="G150" t="s">
        <v>16169</v>
      </c>
      <c r="H150" t="s">
        <v>16003</v>
      </c>
      <c r="I150" t="s">
        <v>16003</v>
      </c>
      <c r="J150" t="s">
        <v>16009</v>
      </c>
      <c r="K150">
        <v>0</v>
      </c>
      <c r="L150">
        <v>96372</v>
      </c>
      <c r="M150">
        <v>5956.0469999999996</v>
      </c>
      <c r="N150">
        <v>16.18</v>
      </c>
      <c r="O150" s="11">
        <v>3.1529609924462187E-3</v>
      </c>
    </row>
    <row r="151" spans="1:15" x14ac:dyDescent="0.25">
      <c r="A151" t="s">
        <v>200</v>
      </c>
      <c r="B151" t="s">
        <v>46</v>
      </c>
      <c r="C151" t="s">
        <v>38</v>
      </c>
      <c r="D151" t="s">
        <v>199</v>
      </c>
      <c r="E151" t="s">
        <v>201</v>
      </c>
      <c r="F151" t="s">
        <v>15993</v>
      </c>
      <c r="G151" t="s">
        <v>16170</v>
      </c>
      <c r="H151" t="s">
        <v>16003</v>
      </c>
      <c r="I151" t="s">
        <v>16003</v>
      </c>
      <c r="J151" t="s">
        <v>16009</v>
      </c>
      <c r="K151">
        <v>0</v>
      </c>
      <c r="L151">
        <v>6479</v>
      </c>
      <c r="M151">
        <v>965.67600000000004</v>
      </c>
      <c r="N151">
        <v>6.71</v>
      </c>
      <c r="O151" s="11">
        <v>3.8624025982281207E-3</v>
      </c>
    </row>
    <row r="152" spans="1:15" x14ac:dyDescent="0.25">
      <c r="A152" t="s">
        <v>1043</v>
      </c>
      <c r="B152" t="s">
        <v>1001</v>
      </c>
      <c r="C152" t="s">
        <v>1002</v>
      </c>
      <c r="D152" t="s">
        <v>1042</v>
      </c>
      <c r="E152" t="s">
        <v>1044</v>
      </c>
      <c r="F152" t="s">
        <v>15993</v>
      </c>
      <c r="G152" t="s">
        <v>16171</v>
      </c>
      <c r="H152" t="s">
        <v>16003</v>
      </c>
      <c r="I152" t="s">
        <v>16003</v>
      </c>
      <c r="J152" t="s">
        <v>16009</v>
      </c>
      <c r="K152">
        <v>0</v>
      </c>
      <c r="L152">
        <v>3803</v>
      </c>
      <c r="M152">
        <v>4948.5079999999998</v>
      </c>
      <c r="N152">
        <v>0.77</v>
      </c>
      <c r="O152" s="11">
        <v>5.2294010093085763E-3</v>
      </c>
    </row>
    <row r="153" spans="1:15" x14ac:dyDescent="0.25">
      <c r="A153" t="s">
        <v>1409</v>
      </c>
      <c r="B153" t="s">
        <v>1057</v>
      </c>
      <c r="C153" t="s">
        <v>1058</v>
      </c>
      <c r="D153" t="s">
        <v>1408</v>
      </c>
      <c r="E153" t="s">
        <v>1410</v>
      </c>
      <c r="F153" t="s">
        <v>15993</v>
      </c>
      <c r="G153" t="s">
        <v>16172</v>
      </c>
      <c r="H153" t="s">
        <v>16003</v>
      </c>
      <c r="I153" t="s">
        <v>16003</v>
      </c>
      <c r="J153" t="s">
        <v>16009</v>
      </c>
      <c r="K153">
        <v>0</v>
      </c>
      <c r="L153">
        <v>4215</v>
      </c>
      <c r="M153">
        <v>222.435</v>
      </c>
      <c r="N153">
        <v>18.95</v>
      </c>
      <c r="O153" s="11">
        <v>1.4196673130625781E-2</v>
      </c>
    </row>
    <row r="154" spans="1:15" x14ac:dyDescent="0.25">
      <c r="A154" t="s">
        <v>1115</v>
      </c>
      <c r="B154" t="s">
        <v>1057</v>
      </c>
      <c r="C154" t="s">
        <v>1058</v>
      </c>
      <c r="D154" t="s">
        <v>1114</v>
      </c>
      <c r="E154" t="s">
        <v>1113</v>
      </c>
      <c r="F154" t="s">
        <v>15993</v>
      </c>
      <c r="G154" t="s">
        <v>16173</v>
      </c>
      <c r="H154" t="s">
        <v>16003</v>
      </c>
      <c r="I154" t="s">
        <v>16003</v>
      </c>
      <c r="J154" t="s">
        <v>16009</v>
      </c>
      <c r="K154">
        <v>0</v>
      </c>
      <c r="L154">
        <v>31918</v>
      </c>
      <c r="M154">
        <v>2633.2779999999998</v>
      </c>
      <c r="N154">
        <v>12.12</v>
      </c>
      <c r="O154" s="11">
        <v>1.4233899305944875E-2</v>
      </c>
    </row>
    <row r="155" spans="1:15" x14ac:dyDescent="0.25">
      <c r="A155" t="s">
        <v>1052</v>
      </c>
      <c r="B155" t="s">
        <v>1001</v>
      </c>
      <c r="C155" t="s">
        <v>1002</v>
      </c>
      <c r="D155" t="s">
        <v>1051</v>
      </c>
      <c r="E155" t="s">
        <v>1053</v>
      </c>
      <c r="F155" t="s">
        <v>15993</v>
      </c>
      <c r="G155" t="s">
        <v>16174</v>
      </c>
      <c r="H155" t="s">
        <v>16003</v>
      </c>
      <c r="I155" t="s">
        <v>16003</v>
      </c>
      <c r="J155" t="s">
        <v>16009</v>
      </c>
      <c r="K155">
        <v>0</v>
      </c>
      <c r="L155">
        <v>12945</v>
      </c>
      <c r="M155">
        <v>6684.7049999999999</v>
      </c>
      <c r="N155">
        <v>1.94</v>
      </c>
      <c r="O155" s="11">
        <v>1.4378356174458262E-2</v>
      </c>
    </row>
    <row r="156" spans="1:15" x14ac:dyDescent="0.25">
      <c r="A156" t="s">
        <v>259</v>
      </c>
      <c r="B156" t="s">
        <v>204</v>
      </c>
      <c r="C156" t="s">
        <v>205</v>
      </c>
      <c r="D156" t="s">
        <v>258</v>
      </c>
      <c r="E156" t="s">
        <v>260</v>
      </c>
      <c r="F156" t="s">
        <v>15993</v>
      </c>
      <c r="G156" t="s">
        <v>16175</v>
      </c>
      <c r="H156" t="s">
        <v>16003</v>
      </c>
      <c r="I156" t="s">
        <v>16003</v>
      </c>
      <c r="J156" t="s">
        <v>16009</v>
      </c>
      <c r="K156">
        <v>0</v>
      </c>
      <c r="L156">
        <v>10735</v>
      </c>
      <c r="M156">
        <v>6446.3850000000002</v>
      </c>
      <c r="N156">
        <v>1.67</v>
      </c>
      <c r="O156" s="11">
        <v>1.5577227345590972E-2</v>
      </c>
    </row>
    <row r="157" spans="1:15" x14ac:dyDescent="0.25">
      <c r="A157" t="s">
        <v>346</v>
      </c>
      <c r="B157" t="s">
        <v>279</v>
      </c>
      <c r="C157" t="s">
        <v>280</v>
      </c>
      <c r="D157" t="s">
        <v>345</v>
      </c>
      <c r="E157" t="s">
        <v>347</v>
      </c>
      <c r="F157" t="s">
        <v>15993</v>
      </c>
      <c r="G157" t="s">
        <v>16176</v>
      </c>
      <c r="H157" t="s">
        <v>16003</v>
      </c>
      <c r="I157" t="s">
        <v>16003</v>
      </c>
      <c r="J157" t="s">
        <v>16009</v>
      </c>
      <c r="K157">
        <v>0</v>
      </c>
      <c r="L157">
        <v>13469</v>
      </c>
      <c r="M157">
        <v>9455.5390000000007</v>
      </c>
      <c r="N157">
        <v>1.42</v>
      </c>
      <c r="O157" s="11">
        <v>1.6174426756892624E-2</v>
      </c>
    </row>
    <row r="158" spans="1:15" x14ac:dyDescent="0.25">
      <c r="A158" t="s">
        <v>44</v>
      </c>
      <c r="B158" t="s">
        <v>46</v>
      </c>
      <c r="C158" t="s">
        <v>38</v>
      </c>
      <c r="D158" t="s">
        <v>43</v>
      </c>
      <c r="E158" t="s">
        <v>45</v>
      </c>
      <c r="F158" t="s">
        <v>15993</v>
      </c>
      <c r="G158" t="s">
        <v>16177</v>
      </c>
      <c r="H158" t="s">
        <v>16003</v>
      </c>
      <c r="I158" t="s">
        <v>16003</v>
      </c>
      <c r="J158" t="s">
        <v>16009</v>
      </c>
      <c r="K158">
        <v>0</v>
      </c>
      <c r="L158">
        <v>21494</v>
      </c>
      <c r="M158">
        <v>7067.1270000000004</v>
      </c>
      <c r="N158">
        <v>3.04</v>
      </c>
      <c r="O158" s="11">
        <v>1.6815500564181796E-2</v>
      </c>
    </row>
    <row r="159" spans="1:15" x14ac:dyDescent="0.25">
      <c r="A159" t="s">
        <v>77</v>
      </c>
      <c r="B159" t="s">
        <v>46</v>
      </c>
      <c r="C159" t="s">
        <v>38</v>
      </c>
      <c r="D159" t="s">
        <v>76</v>
      </c>
      <c r="E159" t="s">
        <v>78</v>
      </c>
      <c r="F159" t="s">
        <v>15993</v>
      </c>
      <c r="G159" t="s">
        <v>16178</v>
      </c>
      <c r="H159" t="s">
        <v>16003</v>
      </c>
      <c r="I159" t="s">
        <v>16003</v>
      </c>
      <c r="J159" t="s">
        <v>16009</v>
      </c>
      <c r="K159">
        <v>0</v>
      </c>
      <c r="L159">
        <v>8844</v>
      </c>
      <c r="M159">
        <v>3442.0050000000001</v>
      </c>
      <c r="N159">
        <v>2.57</v>
      </c>
      <c r="O159" s="11">
        <v>1.950409398509334E-2</v>
      </c>
    </row>
    <row r="160" spans="1:15" x14ac:dyDescent="0.25">
      <c r="A160" t="s">
        <v>712</v>
      </c>
      <c r="B160" t="s">
        <v>536</v>
      </c>
      <c r="C160" t="s">
        <v>537</v>
      </c>
      <c r="D160" t="s">
        <v>711</v>
      </c>
      <c r="E160" t="s">
        <v>713</v>
      </c>
      <c r="F160" t="s">
        <v>15993</v>
      </c>
      <c r="G160" t="s">
        <v>16181</v>
      </c>
      <c r="H160" t="s">
        <v>16003</v>
      </c>
      <c r="I160" t="s">
        <v>16003</v>
      </c>
      <c r="J160" t="s">
        <v>16009</v>
      </c>
      <c r="K160">
        <v>0</v>
      </c>
      <c r="L160">
        <v>58484</v>
      </c>
      <c r="M160">
        <v>5268.8090000000002</v>
      </c>
      <c r="N160">
        <v>11.1</v>
      </c>
      <c r="O160" s="11">
        <v>2.404418481231263E-2</v>
      </c>
    </row>
    <row r="161" spans="1:15" x14ac:dyDescent="0.25">
      <c r="A161" t="s">
        <v>84</v>
      </c>
      <c r="B161" t="s">
        <v>46</v>
      </c>
      <c r="C161" t="s">
        <v>38</v>
      </c>
      <c r="D161" t="s">
        <v>83</v>
      </c>
      <c r="E161" t="s">
        <v>85</v>
      </c>
      <c r="F161" t="s">
        <v>15993</v>
      </c>
      <c r="G161" t="s">
        <v>16182</v>
      </c>
      <c r="H161" t="s">
        <v>16003</v>
      </c>
      <c r="I161" t="s">
        <v>16003</v>
      </c>
      <c r="J161" t="s">
        <v>16009</v>
      </c>
      <c r="K161">
        <v>0</v>
      </c>
      <c r="L161">
        <v>3233</v>
      </c>
      <c r="M161">
        <v>892.84100000000001</v>
      </c>
      <c r="N161">
        <v>3.62</v>
      </c>
      <c r="O161" s="11">
        <v>2.4067973279229937E-2</v>
      </c>
    </row>
    <row r="162" spans="1:15" x14ac:dyDescent="0.25">
      <c r="A162" t="s">
        <v>1031</v>
      </c>
      <c r="B162" t="s">
        <v>1001</v>
      </c>
      <c r="C162" t="s">
        <v>1002</v>
      </c>
      <c r="D162" t="s">
        <v>1030</v>
      </c>
      <c r="E162" t="s">
        <v>1021</v>
      </c>
      <c r="F162" t="s">
        <v>15993</v>
      </c>
      <c r="G162" t="s">
        <v>16183</v>
      </c>
      <c r="H162" t="s">
        <v>16003</v>
      </c>
      <c r="I162" t="s">
        <v>16003</v>
      </c>
      <c r="J162" t="s">
        <v>16009</v>
      </c>
      <c r="K162">
        <v>0</v>
      </c>
      <c r="L162">
        <v>442933</v>
      </c>
      <c r="M162">
        <v>6563.8490000000002</v>
      </c>
      <c r="N162">
        <v>67.48</v>
      </c>
      <c r="O162" s="11">
        <v>2.4986542788919763E-2</v>
      </c>
    </row>
    <row r="163" spans="1:15" x14ac:dyDescent="0.25">
      <c r="A163" t="s">
        <v>1258</v>
      </c>
      <c r="B163" t="s">
        <v>1057</v>
      </c>
      <c r="C163" t="s">
        <v>1058</v>
      </c>
      <c r="D163" t="s">
        <v>1257</v>
      </c>
      <c r="E163" t="s">
        <v>1259</v>
      </c>
      <c r="F163" t="s">
        <v>15993</v>
      </c>
      <c r="G163" t="s">
        <v>16184</v>
      </c>
      <c r="H163" t="s">
        <v>16003</v>
      </c>
      <c r="I163" t="s">
        <v>16003</v>
      </c>
      <c r="J163" t="s">
        <v>16009</v>
      </c>
      <c r="K163">
        <v>0</v>
      </c>
      <c r="L163">
        <v>5172</v>
      </c>
      <c r="M163">
        <v>730.16300000000001</v>
      </c>
      <c r="N163">
        <v>7.08</v>
      </c>
      <c r="O163" s="11">
        <v>2.7258704929689515E-2</v>
      </c>
    </row>
    <row r="164" spans="1:15" x14ac:dyDescent="0.25">
      <c r="A164" t="s">
        <v>1208</v>
      </c>
      <c r="B164" t="s">
        <v>1057</v>
      </c>
      <c r="C164" t="s">
        <v>1058</v>
      </c>
      <c r="D164" t="s">
        <v>1207</v>
      </c>
      <c r="E164" t="s">
        <v>1209</v>
      </c>
      <c r="F164" t="s">
        <v>15993</v>
      </c>
      <c r="G164" t="s">
        <v>16185</v>
      </c>
      <c r="H164" t="s">
        <v>16003</v>
      </c>
      <c r="I164" t="s">
        <v>16003</v>
      </c>
      <c r="J164" t="s">
        <v>16009</v>
      </c>
      <c r="K164">
        <v>0</v>
      </c>
      <c r="L164">
        <v>1470</v>
      </c>
      <c r="M164">
        <v>983.76599999999996</v>
      </c>
      <c r="N164">
        <v>1.49</v>
      </c>
      <c r="O164" s="11">
        <v>2.8022831083211686E-2</v>
      </c>
    </row>
    <row r="165" spans="1:15" x14ac:dyDescent="0.25">
      <c r="A165" t="s">
        <v>1248</v>
      </c>
      <c r="B165" t="s">
        <v>1057</v>
      </c>
      <c r="C165" t="s">
        <v>1058</v>
      </c>
      <c r="D165" t="s">
        <v>1247</v>
      </c>
      <c r="E165" t="s">
        <v>1149</v>
      </c>
      <c r="F165" t="s">
        <v>15993</v>
      </c>
      <c r="G165" t="s">
        <v>16186</v>
      </c>
      <c r="H165" t="s">
        <v>16003</v>
      </c>
      <c r="I165" t="s">
        <v>16003</v>
      </c>
      <c r="J165" t="s">
        <v>16009</v>
      </c>
      <c r="K165">
        <v>0</v>
      </c>
      <c r="L165">
        <v>24775</v>
      </c>
      <c r="M165">
        <v>2106.7530000000002</v>
      </c>
      <c r="N165">
        <v>11.76</v>
      </c>
      <c r="O165" s="11">
        <v>2.818626645274025E-2</v>
      </c>
    </row>
    <row r="166" spans="1:15" x14ac:dyDescent="0.25">
      <c r="A166" t="s">
        <v>526</v>
      </c>
      <c r="B166" t="s">
        <v>482</v>
      </c>
      <c r="C166" t="s">
        <v>483</v>
      </c>
      <c r="D166" t="s">
        <v>525</v>
      </c>
      <c r="E166" t="s">
        <v>510</v>
      </c>
      <c r="F166" t="s">
        <v>15993</v>
      </c>
      <c r="G166" t="s">
        <v>16187</v>
      </c>
      <c r="H166" t="s">
        <v>16003</v>
      </c>
      <c r="I166" t="s">
        <v>16003</v>
      </c>
      <c r="J166" t="s">
        <v>16009</v>
      </c>
      <c r="K166">
        <v>0</v>
      </c>
      <c r="L166">
        <v>32647</v>
      </c>
      <c r="M166">
        <v>33579.739000000001</v>
      </c>
      <c r="N166">
        <v>0.97</v>
      </c>
      <c r="O166" s="11">
        <v>2.8879589465128919E-2</v>
      </c>
    </row>
    <row r="167" spans="1:15" x14ac:dyDescent="0.25">
      <c r="A167" t="s">
        <v>361</v>
      </c>
      <c r="B167" t="s">
        <v>279</v>
      </c>
      <c r="C167" t="s">
        <v>280</v>
      </c>
      <c r="D167" t="s">
        <v>360</v>
      </c>
      <c r="E167" t="s">
        <v>300</v>
      </c>
      <c r="F167" t="s">
        <v>15993</v>
      </c>
      <c r="G167" t="s">
        <v>16188</v>
      </c>
      <c r="H167" t="s">
        <v>16003</v>
      </c>
      <c r="I167" t="s">
        <v>16003</v>
      </c>
      <c r="J167" t="s">
        <v>16009</v>
      </c>
      <c r="K167">
        <v>0</v>
      </c>
      <c r="L167">
        <v>70616</v>
      </c>
      <c r="M167">
        <v>57970.767999999996</v>
      </c>
      <c r="N167">
        <v>1.22</v>
      </c>
      <c r="O167" s="11">
        <v>3.0697805718261417E-2</v>
      </c>
    </row>
    <row r="168" spans="1:15" x14ac:dyDescent="0.25">
      <c r="A168" t="s">
        <v>1164</v>
      </c>
      <c r="B168" t="s">
        <v>1057</v>
      </c>
      <c r="C168" t="s">
        <v>1058</v>
      </c>
      <c r="D168" t="s">
        <v>1163</v>
      </c>
      <c r="E168" t="s">
        <v>1165</v>
      </c>
      <c r="F168" t="s">
        <v>15993</v>
      </c>
      <c r="G168" t="s">
        <v>16189</v>
      </c>
      <c r="H168" t="s">
        <v>16003</v>
      </c>
      <c r="I168" t="s">
        <v>16003</v>
      </c>
      <c r="J168" t="s">
        <v>16009</v>
      </c>
      <c r="K168">
        <v>0</v>
      </c>
      <c r="L168">
        <v>1961</v>
      </c>
      <c r="M168">
        <v>351.53500000000003</v>
      </c>
      <c r="N168">
        <v>5.58</v>
      </c>
      <c r="O168" s="11">
        <v>3.5651047575198436E-2</v>
      </c>
    </row>
    <row r="169" spans="1:15" x14ac:dyDescent="0.25">
      <c r="A169" t="s">
        <v>223</v>
      </c>
      <c r="B169" t="s">
        <v>204</v>
      </c>
      <c r="C169" t="s">
        <v>205</v>
      </c>
      <c r="D169" t="s">
        <v>222</v>
      </c>
      <c r="E169" t="s">
        <v>224</v>
      </c>
      <c r="F169" t="s">
        <v>15993</v>
      </c>
      <c r="G169" t="s">
        <v>16190</v>
      </c>
      <c r="H169" t="s">
        <v>16003</v>
      </c>
      <c r="I169" t="s">
        <v>16003</v>
      </c>
      <c r="J169" t="s">
        <v>16009</v>
      </c>
      <c r="K169">
        <v>0</v>
      </c>
      <c r="L169">
        <v>10392</v>
      </c>
      <c r="M169">
        <v>1705.8240000000001</v>
      </c>
      <c r="N169">
        <v>6.09</v>
      </c>
      <c r="O169" s="11">
        <v>3.7388365193180451E-2</v>
      </c>
    </row>
    <row r="170" spans="1:15" x14ac:dyDescent="0.25">
      <c r="A170" t="s">
        <v>837</v>
      </c>
      <c r="B170" t="s">
        <v>536</v>
      </c>
      <c r="C170" t="s">
        <v>537</v>
      </c>
      <c r="D170" t="s">
        <v>836</v>
      </c>
      <c r="E170" t="s">
        <v>838</v>
      </c>
      <c r="F170" t="s">
        <v>15993</v>
      </c>
      <c r="G170" t="s">
        <v>16191</v>
      </c>
      <c r="H170" t="s">
        <v>16003</v>
      </c>
      <c r="I170" t="s">
        <v>16003</v>
      </c>
      <c r="J170" t="s">
        <v>16009</v>
      </c>
      <c r="K170">
        <v>0</v>
      </c>
      <c r="L170">
        <v>6885</v>
      </c>
      <c r="M170">
        <v>984.36199999999997</v>
      </c>
      <c r="N170">
        <v>6.99</v>
      </c>
      <c r="O170" s="11">
        <v>5.4995703273918228E-2</v>
      </c>
    </row>
    <row r="171" spans="1:15" x14ac:dyDescent="0.25">
      <c r="A171" t="s">
        <v>779</v>
      </c>
      <c r="B171" t="s">
        <v>536</v>
      </c>
      <c r="C171" t="s">
        <v>537</v>
      </c>
      <c r="D171" t="s">
        <v>778</v>
      </c>
      <c r="E171" t="s">
        <v>780</v>
      </c>
      <c r="F171" t="s">
        <v>15993</v>
      </c>
      <c r="G171" t="s">
        <v>16192</v>
      </c>
      <c r="H171" t="s">
        <v>16003</v>
      </c>
      <c r="I171" t="s">
        <v>16003</v>
      </c>
      <c r="J171" t="s">
        <v>16009</v>
      </c>
      <c r="K171">
        <v>0</v>
      </c>
      <c r="L171">
        <v>111785</v>
      </c>
      <c r="M171">
        <v>103.214</v>
      </c>
      <c r="N171">
        <v>1083.04</v>
      </c>
      <c r="O171" s="11">
        <v>5.6731934583461929E-2</v>
      </c>
    </row>
    <row r="172" spans="1:15" x14ac:dyDescent="0.25">
      <c r="A172" t="s">
        <v>340</v>
      </c>
      <c r="B172" t="s">
        <v>279</v>
      </c>
      <c r="C172" t="s">
        <v>280</v>
      </c>
      <c r="D172" t="s">
        <v>339</v>
      </c>
      <c r="E172" t="s">
        <v>341</v>
      </c>
      <c r="F172" t="s">
        <v>15993</v>
      </c>
      <c r="G172" t="s">
        <v>16193</v>
      </c>
      <c r="H172" t="s">
        <v>16003</v>
      </c>
      <c r="I172" t="s">
        <v>16003</v>
      </c>
      <c r="J172" t="s">
        <v>16009</v>
      </c>
      <c r="K172">
        <v>0</v>
      </c>
      <c r="L172">
        <v>35447</v>
      </c>
      <c r="M172">
        <v>21938.582999999999</v>
      </c>
      <c r="N172">
        <v>1.62</v>
      </c>
      <c r="O172" s="11">
        <v>5.715712321480737E-2</v>
      </c>
    </row>
    <row r="173" spans="1:15" x14ac:dyDescent="0.25">
      <c r="A173" t="s">
        <v>1486</v>
      </c>
      <c r="B173" t="s">
        <v>1057</v>
      </c>
      <c r="C173" t="s">
        <v>1058</v>
      </c>
      <c r="D173" t="s">
        <v>1485</v>
      </c>
      <c r="E173" t="s">
        <v>1487</v>
      </c>
      <c r="F173" t="s">
        <v>15993</v>
      </c>
      <c r="G173" t="s">
        <v>16194</v>
      </c>
      <c r="H173" t="s">
        <v>16003</v>
      </c>
      <c r="I173" t="s">
        <v>16003</v>
      </c>
      <c r="J173" t="s">
        <v>16009</v>
      </c>
      <c r="K173">
        <v>0</v>
      </c>
      <c r="L173">
        <v>10517</v>
      </c>
      <c r="M173">
        <v>1190.489</v>
      </c>
      <c r="N173">
        <v>8.83</v>
      </c>
      <c r="O173" s="11">
        <v>6.1144272892051155E-2</v>
      </c>
    </row>
    <row r="174" spans="1:15" x14ac:dyDescent="0.25">
      <c r="A174" t="s">
        <v>327</v>
      </c>
      <c r="B174" t="s">
        <v>279</v>
      </c>
      <c r="C174" t="s">
        <v>280</v>
      </c>
      <c r="D174" t="s">
        <v>326</v>
      </c>
      <c r="E174" t="s">
        <v>328</v>
      </c>
      <c r="F174" t="s">
        <v>15993</v>
      </c>
      <c r="G174" t="s">
        <v>16195</v>
      </c>
      <c r="H174" t="s">
        <v>16003</v>
      </c>
      <c r="I174" t="s">
        <v>16003</v>
      </c>
      <c r="J174" t="s">
        <v>16009</v>
      </c>
      <c r="K174">
        <v>0</v>
      </c>
      <c r="L174">
        <v>31051</v>
      </c>
      <c r="M174">
        <v>5751.7650000000003</v>
      </c>
      <c r="N174">
        <v>5.4</v>
      </c>
      <c r="O174" s="11">
        <v>6.4362994651242955E-2</v>
      </c>
    </row>
    <row r="175" spans="1:15" x14ac:dyDescent="0.25">
      <c r="A175" t="s">
        <v>602</v>
      </c>
      <c r="B175" t="s">
        <v>536</v>
      </c>
      <c r="C175" t="s">
        <v>537</v>
      </c>
      <c r="D175" t="s">
        <v>601</v>
      </c>
      <c r="E175" t="s">
        <v>603</v>
      </c>
      <c r="F175" t="s">
        <v>15993</v>
      </c>
      <c r="G175" t="s">
        <v>16196</v>
      </c>
      <c r="H175" t="s">
        <v>16003</v>
      </c>
      <c r="I175" t="s">
        <v>16003</v>
      </c>
      <c r="J175" t="s">
        <v>16009</v>
      </c>
      <c r="K175">
        <v>0</v>
      </c>
      <c r="L175">
        <v>23774</v>
      </c>
      <c r="M175">
        <v>1811.84</v>
      </c>
      <c r="N175">
        <v>13.12</v>
      </c>
      <c r="O175" s="11">
        <v>6.8734774873707383E-2</v>
      </c>
    </row>
    <row r="176" spans="1:15" x14ac:dyDescent="0.25">
      <c r="A176" t="s">
        <v>1418</v>
      </c>
      <c r="B176" t="s">
        <v>1057</v>
      </c>
      <c r="C176" t="s">
        <v>1058</v>
      </c>
      <c r="D176" t="s">
        <v>1417</v>
      </c>
      <c r="E176" t="s">
        <v>1419</v>
      </c>
      <c r="F176" t="s">
        <v>15993</v>
      </c>
      <c r="G176" t="s">
        <v>16197</v>
      </c>
      <c r="H176" t="s">
        <v>16003</v>
      </c>
      <c r="I176" t="s">
        <v>16003</v>
      </c>
      <c r="J176" t="s">
        <v>16009</v>
      </c>
      <c r="K176">
        <v>0</v>
      </c>
      <c r="L176">
        <v>2680</v>
      </c>
      <c r="M176">
        <v>1412.318</v>
      </c>
      <c r="N176">
        <v>1.9</v>
      </c>
      <c r="O176" s="11">
        <v>6.9311962087349133E-2</v>
      </c>
    </row>
    <row r="177" spans="1:15" x14ac:dyDescent="0.25">
      <c r="A177" t="s">
        <v>99</v>
      </c>
      <c r="B177" t="s">
        <v>46</v>
      </c>
      <c r="C177" t="s">
        <v>38</v>
      </c>
      <c r="D177" t="s">
        <v>98</v>
      </c>
      <c r="E177" t="s">
        <v>100</v>
      </c>
      <c r="F177" t="s">
        <v>15993</v>
      </c>
      <c r="G177" t="s">
        <v>16198</v>
      </c>
      <c r="H177" t="s">
        <v>16003</v>
      </c>
      <c r="I177" t="s">
        <v>16003</v>
      </c>
      <c r="J177" t="s">
        <v>16009</v>
      </c>
      <c r="K177">
        <v>0</v>
      </c>
      <c r="L177">
        <v>12627</v>
      </c>
      <c r="M177">
        <v>4987.1769999999997</v>
      </c>
      <c r="N177">
        <v>2.5299999999999998</v>
      </c>
      <c r="O177" s="11">
        <v>7.0106433791604417E-2</v>
      </c>
    </row>
    <row r="178" spans="1:15" x14ac:dyDescent="0.25">
      <c r="A178" t="s">
        <v>543</v>
      </c>
      <c r="B178" t="s">
        <v>536</v>
      </c>
      <c r="C178" t="s">
        <v>537</v>
      </c>
      <c r="D178" t="s">
        <v>542</v>
      </c>
      <c r="E178" t="s">
        <v>541</v>
      </c>
      <c r="F178" t="s">
        <v>15993</v>
      </c>
      <c r="G178" t="s">
        <v>16199</v>
      </c>
      <c r="H178" t="s">
        <v>16003</v>
      </c>
      <c r="I178" t="s">
        <v>16003</v>
      </c>
      <c r="J178" t="s">
        <v>16009</v>
      </c>
      <c r="K178">
        <v>0</v>
      </c>
      <c r="L178">
        <v>158188</v>
      </c>
      <c r="M178">
        <v>1610.654</v>
      </c>
      <c r="N178">
        <v>98.21</v>
      </c>
      <c r="O178" s="11">
        <v>7.0176608389730832E-2</v>
      </c>
    </row>
    <row r="179" spans="1:15" x14ac:dyDescent="0.25">
      <c r="A179" t="s">
        <v>10136</v>
      </c>
      <c r="B179" t="s">
        <v>9771</v>
      </c>
      <c r="C179" t="s">
        <v>9772</v>
      </c>
      <c r="D179" t="s">
        <v>2125</v>
      </c>
      <c r="E179" t="s">
        <v>10137</v>
      </c>
      <c r="F179" t="s">
        <v>15994</v>
      </c>
      <c r="G179" t="s">
        <v>16200</v>
      </c>
      <c r="H179" t="s">
        <v>16003</v>
      </c>
      <c r="I179" t="s">
        <v>16003</v>
      </c>
      <c r="J179" t="s">
        <v>16009</v>
      </c>
      <c r="K179">
        <v>0</v>
      </c>
      <c r="L179">
        <v>15232</v>
      </c>
      <c r="M179">
        <v>466.12</v>
      </c>
      <c r="N179">
        <v>32.68</v>
      </c>
      <c r="O179" s="11">
        <v>1.6916490204997858E-3</v>
      </c>
    </row>
    <row r="180" spans="1:15" x14ac:dyDescent="0.25">
      <c r="A180" t="s">
        <v>9687</v>
      </c>
      <c r="B180" t="s">
        <v>9540</v>
      </c>
      <c r="C180" t="s">
        <v>9541</v>
      </c>
      <c r="D180" t="s">
        <v>9686</v>
      </c>
      <c r="E180" t="s">
        <v>9688</v>
      </c>
      <c r="F180" t="s">
        <v>15994</v>
      </c>
      <c r="G180" t="s">
        <v>16201</v>
      </c>
      <c r="H180" t="s">
        <v>16003</v>
      </c>
      <c r="I180" t="s">
        <v>16003</v>
      </c>
      <c r="J180" t="s">
        <v>16009</v>
      </c>
      <c r="K180">
        <v>0</v>
      </c>
      <c r="L180">
        <v>29619</v>
      </c>
      <c r="M180">
        <v>314.34100000000001</v>
      </c>
      <c r="N180">
        <v>94.23</v>
      </c>
      <c r="O180" s="11">
        <v>2.6046573956435282E-3</v>
      </c>
    </row>
    <row r="181" spans="1:15" x14ac:dyDescent="0.25">
      <c r="A181" t="s">
        <v>8987</v>
      </c>
      <c r="B181" t="s">
        <v>6882</v>
      </c>
      <c r="C181" t="s">
        <v>6883</v>
      </c>
      <c r="D181" t="s">
        <v>8986</v>
      </c>
      <c r="E181" t="s">
        <v>8988</v>
      </c>
      <c r="F181" t="s">
        <v>15994</v>
      </c>
      <c r="G181" t="s">
        <v>16202</v>
      </c>
      <c r="H181" t="s">
        <v>16003</v>
      </c>
      <c r="I181" t="s">
        <v>16003</v>
      </c>
      <c r="J181" t="s">
        <v>16009</v>
      </c>
      <c r="K181">
        <v>0</v>
      </c>
      <c r="L181">
        <v>2914</v>
      </c>
      <c r="M181">
        <v>120.536</v>
      </c>
      <c r="N181">
        <v>24.18</v>
      </c>
      <c r="O181" s="11">
        <v>3.1526855993737612E-3</v>
      </c>
    </row>
    <row r="182" spans="1:15" x14ac:dyDescent="0.25">
      <c r="A182" t="s">
        <v>7348</v>
      </c>
      <c r="B182" t="s">
        <v>6882</v>
      </c>
      <c r="C182" t="s">
        <v>6883</v>
      </c>
      <c r="D182" t="s">
        <v>5075</v>
      </c>
      <c r="E182" t="s">
        <v>7349</v>
      </c>
      <c r="F182" t="s">
        <v>15994</v>
      </c>
      <c r="G182" t="s">
        <v>16203</v>
      </c>
      <c r="H182" t="s">
        <v>16003</v>
      </c>
      <c r="I182" t="s">
        <v>16003</v>
      </c>
      <c r="J182" t="s">
        <v>16009</v>
      </c>
      <c r="K182">
        <v>0</v>
      </c>
      <c r="L182">
        <v>3110</v>
      </c>
      <c r="M182">
        <v>141.62200000000001</v>
      </c>
      <c r="N182">
        <v>21.96</v>
      </c>
      <c r="O182" s="11">
        <v>3.4627173143778611E-3</v>
      </c>
    </row>
    <row r="183" spans="1:15" x14ac:dyDescent="0.25">
      <c r="A183" t="s">
        <v>10834</v>
      </c>
      <c r="B183" t="s">
        <v>9771</v>
      </c>
      <c r="C183" t="s">
        <v>9772</v>
      </c>
      <c r="D183" t="s">
        <v>10833</v>
      </c>
      <c r="E183" t="s">
        <v>10835</v>
      </c>
      <c r="F183" t="s">
        <v>15994</v>
      </c>
      <c r="G183" t="s">
        <v>16204</v>
      </c>
      <c r="H183" t="s">
        <v>16003</v>
      </c>
      <c r="I183" t="s">
        <v>16003</v>
      </c>
      <c r="J183" t="s">
        <v>16009</v>
      </c>
      <c r="K183">
        <v>0</v>
      </c>
      <c r="L183">
        <v>9311</v>
      </c>
      <c r="M183">
        <v>160.25</v>
      </c>
      <c r="N183">
        <v>58.1</v>
      </c>
      <c r="O183" s="11">
        <v>3.5494524721695342E-3</v>
      </c>
    </row>
    <row r="184" spans="1:15" x14ac:dyDescent="0.25">
      <c r="A184" t="s">
        <v>10227</v>
      </c>
      <c r="B184" t="s">
        <v>9771</v>
      </c>
      <c r="C184" t="s">
        <v>9772</v>
      </c>
      <c r="D184" t="s">
        <v>10226</v>
      </c>
      <c r="E184" t="s">
        <v>10228</v>
      </c>
      <c r="F184" t="s">
        <v>15994</v>
      </c>
      <c r="G184" t="s">
        <v>16205</v>
      </c>
      <c r="H184" t="s">
        <v>16003</v>
      </c>
      <c r="I184" t="s">
        <v>16003</v>
      </c>
      <c r="J184" t="s">
        <v>16009</v>
      </c>
      <c r="K184">
        <v>0</v>
      </c>
      <c r="L184">
        <v>66970</v>
      </c>
      <c r="M184">
        <v>155.64099999999999</v>
      </c>
      <c r="N184">
        <v>430.29</v>
      </c>
      <c r="O184" s="11">
        <v>3.7776679985918049E-3</v>
      </c>
    </row>
    <row r="185" spans="1:15" x14ac:dyDescent="0.25">
      <c r="A185" t="s">
        <v>10446</v>
      </c>
      <c r="B185" t="s">
        <v>9771</v>
      </c>
      <c r="C185" t="s">
        <v>9772</v>
      </c>
      <c r="D185" t="s">
        <v>10445</v>
      </c>
      <c r="E185" t="s">
        <v>10447</v>
      </c>
      <c r="F185" t="s">
        <v>15994</v>
      </c>
      <c r="G185" t="s">
        <v>16206</v>
      </c>
      <c r="H185" t="s">
        <v>16003</v>
      </c>
      <c r="I185" t="s">
        <v>16003</v>
      </c>
      <c r="J185" t="s">
        <v>16009</v>
      </c>
      <c r="K185">
        <v>0</v>
      </c>
      <c r="L185">
        <v>13712</v>
      </c>
      <c r="M185">
        <v>209.554</v>
      </c>
      <c r="N185">
        <v>65.430000000000007</v>
      </c>
      <c r="O185" s="11">
        <v>4.156174697215187E-3</v>
      </c>
    </row>
    <row r="186" spans="1:15" x14ac:dyDescent="0.25">
      <c r="A186" t="s">
        <v>11513</v>
      </c>
      <c r="B186" t="s">
        <v>9771</v>
      </c>
      <c r="C186" t="s">
        <v>9772</v>
      </c>
      <c r="D186" t="s">
        <v>11512</v>
      </c>
      <c r="E186" t="s">
        <v>11514</v>
      </c>
      <c r="F186" t="s">
        <v>15994</v>
      </c>
      <c r="G186" t="s">
        <v>16207</v>
      </c>
      <c r="H186" t="s">
        <v>16003</v>
      </c>
      <c r="I186" t="s">
        <v>16003</v>
      </c>
      <c r="J186" t="s">
        <v>16009</v>
      </c>
      <c r="K186">
        <v>0</v>
      </c>
      <c r="L186">
        <v>7904</v>
      </c>
      <c r="M186">
        <v>221.541</v>
      </c>
      <c r="N186">
        <v>35.68</v>
      </c>
      <c r="O186" s="11">
        <v>4.8067523707691073E-3</v>
      </c>
    </row>
    <row r="187" spans="1:15" x14ac:dyDescent="0.25">
      <c r="A187" t="s">
        <v>7847</v>
      </c>
      <c r="B187" t="s">
        <v>6882</v>
      </c>
      <c r="C187" t="s">
        <v>6883</v>
      </c>
      <c r="D187" t="s">
        <v>7846</v>
      </c>
      <c r="E187" t="s">
        <v>7848</v>
      </c>
      <c r="F187" t="s">
        <v>15994</v>
      </c>
      <c r="G187" t="s">
        <v>16208</v>
      </c>
      <c r="H187" t="s">
        <v>16003</v>
      </c>
      <c r="I187" t="s">
        <v>16003</v>
      </c>
      <c r="J187" t="s">
        <v>16009</v>
      </c>
      <c r="K187">
        <v>0</v>
      </c>
      <c r="L187">
        <v>170537</v>
      </c>
      <c r="M187">
        <v>72.394999999999996</v>
      </c>
      <c r="N187">
        <v>2355.65</v>
      </c>
      <c r="O187" s="11">
        <v>5.0963897997171603E-3</v>
      </c>
    </row>
    <row r="188" spans="1:15" x14ac:dyDescent="0.25">
      <c r="A188" t="s">
        <v>9378</v>
      </c>
      <c r="B188" t="s">
        <v>9349</v>
      </c>
      <c r="C188" t="s">
        <v>3517</v>
      </c>
      <c r="D188" t="s">
        <v>320</v>
      </c>
      <c r="E188" t="s">
        <v>9379</v>
      </c>
      <c r="F188" t="s">
        <v>15994</v>
      </c>
      <c r="G188" t="s">
        <v>16209</v>
      </c>
      <c r="H188" t="s">
        <v>16003</v>
      </c>
      <c r="I188" t="s">
        <v>16003</v>
      </c>
      <c r="J188" t="s">
        <v>16009</v>
      </c>
      <c r="K188">
        <v>0</v>
      </c>
      <c r="L188">
        <v>29984</v>
      </c>
      <c r="M188">
        <v>409.69099999999997</v>
      </c>
      <c r="N188">
        <v>73.19</v>
      </c>
      <c r="O188" s="11">
        <v>5.4481805754822421E-3</v>
      </c>
    </row>
    <row r="189" spans="1:15" x14ac:dyDescent="0.25">
      <c r="A189" t="s">
        <v>10757</v>
      </c>
      <c r="B189" t="s">
        <v>9771</v>
      </c>
      <c r="C189" t="s">
        <v>9772</v>
      </c>
      <c r="D189" t="s">
        <v>10756</v>
      </c>
      <c r="E189" t="s">
        <v>10758</v>
      </c>
      <c r="F189" t="s">
        <v>15994</v>
      </c>
      <c r="G189" t="s">
        <v>16210</v>
      </c>
      <c r="H189" t="s">
        <v>16003</v>
      </c>
      <c r="I189" t="s">
        <v>16003</v>
      </c>
      <c r="J189" t="s">
        <v>16009</v>
      </c>
      <c r="K189">
        <v>0</v>
      </c>
      <c r="L189">
        <v>3722</v>
      </c>
      <c r="M189">
        <v>133.69800000000001</v>
      </c>
      <c r="N189">
        <v>27.84</v>
      </c>
      <c r="O189" s="11">
        <v>6.3757236944713691E-3</v>
      </c>
    </row>
    <row r="190" spans="1:15" x14ac:dyDescent="0.25">
      <c r="A190" t="s">
        <v>9613</v>
      </c>
      <c r="B190" t="s">
        <v>9540</v>
      </c>
      <c r="C190" t="s">
        <v>9541</v>
      </c>
      <c r="D190" t="s">
        <v>9612</v>
      </c>
      <c r="E190" t="s">
        <v>9614</v>
      </c>
      <c r="F190" t="s">
        <v>15994</v>
      </c>
      <c r="G190" t="s">
        <v>16211</v>
      </c>
      <c r="H190" t="s">
        <v>16003</v>
      </c>
      <c r="I190" t="s">
        <v>16003</v>
      </c>
      <c r="J190" t="s">
        <v>16009</v>
      </c>
      <c r="K190">
        <v>0</v>
      </c>
      <c r="L190">
        <v>8741</v>
      </c>
      <c r="M190">
        <v>108.639</v>
      </c>
      <c r="N190">
        <v>80.459999999999994</v>
      </c>
      <c r="O190" s="11">
        <v>6.4179757235991453E-3</v>
      </c>
    </row>
    <row r="191" spans="1:15" x14ac:dyDescent="0.25">
      <c r="A191" t="s">
        <v>7803</v>
      </c>
      <c r="B191" t="s">
        <v>6882</v>
      </c>
      <c r="C191" t="s">
        <v>6883</v>
      </c>
      <c r="D191" t="s">
        <v>7802</v>
      </c>
      <c r="E191" t="s">
        <v>7804</v>
      </c>
      <c r="F191" t="s">
        <v>15994</v>
      </c>
      <c r="G191" t="s">
        <v>16212</v>
      </c>
      <c r="H191" t="s">
        <v>16003</v>
      </c>
      <c r="I191" t="s">
        <v>16003</v>
      </c>
      <c r="J191" t="s">
        <v>16009</v>
      </c>
      <c r="K191">
        <v>0</v>
      </c>
      <c r="L191">
        <v>7714</v>
      </c>
      <c r="M191">
        <v>264.19400000000002</v>
      </c>
      <c r="N191">
        <v>29.2</v>
      </c>
      <c r="O191" s="11">
        <v>7.70525059856908E-3</v>
      </c>
    </row>
    <row r="192" spans="1:15" x14ac:dyDescent="0.25">
      <c r="A192" t="s">
        <v>8710</v>
      </c>
      <c r="B192" t="s">
        <v>6882</v>
      </c>
      <c r="C192" t="s">
        <v>6883</v>
      </c>
      <c r="D192" t="s">
        <v>8709</v>
      </c>
      <c r="E192" t="s">
        <v>8711</v>
      </c>
      <c r="F192" t="s">
        <v>15994</v>
      </c>
      <c r="G192" t="s">
        <v>16213</v>
      </c>
      <c r="H192" t="s">
        <v>16003</v>
      </c>
      <c r="I192" t="s">
        <v>16003</v>
      </c>
      <c r="J192" t="s">
        <v>16009</v>
      </c>
      <c r="K192">
        <v>0</v>
      </c>
      <c r="L192">
        <v>4548</v>
      </c>
      <c r="M192">
        <v>183.06200000000001</v>
      </c>
      <c r="N192">
        <v>24.84</v>
      </c>
      <c r="O192" s="11">
        <v>8.2400823931259026E-3</v>
      </c>
    </row>
    <row r="193" spans="1:15" x14ac:dyDescent="0.25">
      <c r="A193" t="s">
        <v>8543</v>
      </c>
      <c r="B193" t="s">
        <v>6882</v>
      </c>
      <c r="C193" t="s">
        <v>6883</v>
      </c>
      <c r="D193" t="s">
        <v>8542</v>
      </c>
      <c r="E193" t="s">
        <v>8544</v>
      </c>
      <c r="F193" t="s">
        <v>15994</v>
      </c>
      <c r="G193" t="s">
        <v>16214</v>
      </c>
      <c r="H193" t="s">
        <v>16003</v>
      </c>
      <c r="I193" t="s">
        <v>16003</v>
      </c>
      <c r="J193" t="s">
        <v>16009</v>
      </c>
      <c r="K193">
        <v>0</v>
      </c>
      <c r="L193">
        <v>3344</v>
      </c>
      <c r="M193">
        <v>357.89100000000002</v>
      </c>
      <c r="N193">
        <v>9.34</v>
      </c>
      <c r="O193" s="11">
        <v>9.665353908200891E-3</v>
      </c>
    </row>
    <row r="194" spans="1:15" x14ac:dyDescent="0.25">
      <c r="A194" t="s">
        <v>11042</v>
      </c>
      <c r="B194" t="s">
        <v>9771</v>
      </c>
      <c r="C194" t="s">
        <v>9772</v>
      </c>
      <c r="D194" t="s">
        <v>11041</v>
      </c>
      <c r="E194" t="s">
        <v>6572</v>
      </c>
      <c r="F194" t="s">
        <v>15994</v>
      </c>
      <c r="G194" t="s">
        <v>16215</v>
      </c>
      <c r="H194" t="s">
        <v>16003</v>
      </c>
      <c r="I194" t="s">
        <v>16003</v>
      </c>
      <c r="J194" t="s">
        <v>16009</v>
      </c>
      <c r="K194">
        <v>0</v>
      </c>
      <c r="L194">
        <v>4389</v>
      </c>
      <c r="M194">
        <v>289.82499999999999</v>
      </c>
      <c r="N194">
        <v>15.14</v>
      </c>
      <c r="O194" s="11">
        <v>9.903285862177702E-3</v>
      </c>
    </row>
    <row r="195" spans="1:15" x14ac:dyDescent="0.25">
      <c r="A195" t="s">
        <v>8305</v>
      </c>
      <c r="B195" t="s">
        <v>6882</v>
      </c>
      <c r="C195" t="s">
        <v>6883</v>
      </c>
      <c r="D195" t="s">
        <v>8304</v>
      </c>
      <c r="E195" t="s">
        <v>8306</v>
      </c>
      <c r="F195" t="s">
        <v>15994</v>
      </c>
      <c r="G195" t="s">
        <v>16216</v>
      </c>
      <c r="H195" t="s">
        <v>16003</v>
      </c>
      <c r="I195" t="s">
        <v>16003</v>
      </c>
      <c r="J195" t="s">
        <v>16009</v>
      </c>
      <c r="K195">
        <v>0</v>
      </c>
      <c r="L195">
        <v>14060</v>
      </c>
      <c r="M195">
        <v>1503.7550000000001</v>
      </c>
      <c r="N195">
        <v>9.35</v>
      </c>
      <c r="O195" s="11">
        <v>1.0811126717279906E-2</v>
      </c>
    </row>
    <row r="196" spans="1:15" x14ac:dyDescent="0.25">
      <c r="A196" t="s">
        <v>8928</v>
      </c>
      <c r="B196" t="s">
        <v>6882</v>
      </c>
      <c r="C196" t="s">
        <v>6883</v>
      </c>
      <c r="D196" t="s">
        <v>8927</v>
      </c>
      <c r="E196" t="s">
        <v>8929</v>
      </c>
      <c r="F196" t="s">
        <v>15994</v>
      </c>
      <c r="G196" t="s">
        <v>16217</v>
      </c>
      <c r="H196" t="s">
        <v>16003</v>
      </c>
      <c r="I196" t="s">
        <v>16003</v>
      </c>
      <c r="J196" t="s">
        <v>16009</v>
      </c>
      <c r="K196">
        <v>0</v>
      </c>
      <c r="L196">
        <v>4713</v>
      </c>
      <c r="M196">
        <v>80.403000000000006</v>
      </c>
      <c r="N196">
        <v>58.62</v>
      </c>
      <c r="O196" s="11">
        <v>1.12090094673859E-2</v>
      </c>
    </row>
    <row r="197" spans="1:15" x14ac:dyDescent="0.25">
      <c r="A197" t="s">
        <v>11189</v>
      </c>
      <c r="B197" t="s">
        <v>9771</v>
      </c>
      <c r="C197" t="s">
        <v>9772</v>
      </c>
      <c r="D197" t="s">
        <v>11188</v>
      </c>
      <c r="E197" t="s">
        <v>11190</v>
      </c>
      <c r="F197" t="s">
        <v>15994</v>
      </c>
      <c r="G197" t="s">
        <v>16218</v>
      </c>
      <c r="H197" t="s">
        <v>16003</v>
      </c>
      <c r="I197" t="s">
        <v>16003</v>
      </c>
      <c r="J197" t="s">
        <v>16009</v>
      </c>
      <c r="K197">
        <v>0</v>
      </c>
      <c r="L197">
        <v>44170</v>
      </c>
      <c r="M197">
        <v>36.341000000000001</v>
      </c>
      <c r="N197">
        <v>1215.43</v>
      </c>
      <c r="O197" s="11">
        <v>1.1435620514988143E-2</v>
      </c>
    </row>
    <row r="198" spans="1:15" x14ac:dyDescent="0.25">
      <c r="A198" t="s">
        <v>11497</v>
      </c>
      <c r="B198" t="s">
        <v>9771</v>
      </c>
      <c r="C198" t="s">
        <v>9772</v>
      </c>
      <c r="D198" t="s">
        <v>11496</v>
      </c>
      <c r="E198" t="s">
        <v>11498</v>
      </c>
      <c r="F198" t="s">
        <v>15994</v>
      </c>
      <c r="G198" t="s">
        <v>16219</v>
      </c>
      <c r="H198" t="s">
        <v>16003</v>
      </c>
      <c r="I198" t="s">
        <v>16003</v>
      </c>
      <c r="J198" t="s">
        <v>16009</v>
      </c>
      <c r="K198">
        <v>0</v>
      </c>
      <c r="L198">
        <v>6536</v>
      </c>
      <c r="M198">
        <v>201.38499999999999</v>
      </c>
      <c r="N198">
        <v>32.46</v>
      </c>
      <c r="O198" s="11">
        <v>1.196185515512771E-2</v>
      </c>
    </row>
    <row r="199" spans="1:15" x14ac:dyDescent="0.25">
      <c r="A199" t="s">
        <v>9816</v>
      </c>
      <c r="B199" t="s">
        <v>9771</v>
      </c>
      <c r="C199" t="s">
        <v>9772</v>
      </c>
      <c r="D199" t="s">
        <v>1054</v>
      </c>
      <c r="E199" t="s">
        <v>9817</v>
      </c>
      <c r="F199" t="s">
        <v>15994</v>
      </c>
      <c r="G199" t="s">
        <v>16220</v>
      </c>
      <c r="H199" t="s">
        <v>16003</v>
      </c>
      <c r="I199" t="s">
        <v>16003</v>
      </c>
      <c r="J199" t="s">
        <v>16009</v>
      </c>
      <c r="K199">
        <v>0</v>
      </c>
      <c r="L199">
        <v>4445</v>
      </c>
      <c r="M199">
        <v>118.91500000000001</v>
      </c>
      <c r="N199">
        <v>37.380000000000003</v>
      </c>
      <c r="O199" s="11">
        <v>1.3289181541154993E-2</v>
      </c>
    </row>
    <row r="200" spans="1:15" x14ac:dyDescent="0.25">
      <c r="A200" t="s">
        <v>8850</v>
      </c>
      <c r="B200" t="s">
        <v>6882</v>
      </c>
      <c r="C200" t="s">
        <v>6883</v>
      </c>
      <c r="D200" t="s">
        <v>8849</v>
      </c>
      <c r="E200" t="s">
        <v>8851</v>
      </c>
      <c r="F200" t="s">
        <v>15994</v>
      </c>
      <c r="G200" t="s">
        <v>16221</v>
      </c>
      <c r="H200" t="s">
        <v>16003</v>
      </c>
      <c r="I200" t="s">
        <v>16003</v>
      </c>
      <c r="J200" t="s">
        <v>16009</v>
      </c>
      <c r="K200">
        <v>0</v>
      </c>
      <c r="L200">
        <v>4755</v>
      </c>
      <c r="M200">
        <v>420.94</v>
      </c>
      <c r="N200">
        <v>11.3</v>
      </c>
      <c r="O200" s="11">
        <v>1.3594297989336424E-2</v>
      </c>
    </row>
    <row r="201" spans="1:15" x14ac:dyDescent="0.25">
      <c r="A201" t="s">
        <v>8778</v>
      </c>
      <c r="B201" t="s">
        <v>6882</v>
      </c>
      <c r="C201" t="s">
        <v>6883</v>
      </c>
      <c r="D201" t="s">
        <v>8777</v>
      </c>
      <c r="E201" t="s">
        <v>8779</v>
      </c>
      <c r="F201" t="s">
        <v>15994</v>
      </c>
      <c r="G201" t="s">
        <v>16222</v>
      </c>
      <c r="H201" t="s">
        <v>16003</v>
      </c>
      <c r="I201" t="s">
        <v>16003</v>
      </c>
      <c r="J201" t="s">
        <v>16009</v>
      </c>
      <c r="K201">
        <v>0</v>
      </c>
      <c r="L201">
        <v>5679</v>
      </c>
      <c r="M201">
        <v>1110.2950000000001</v>
      </c>
      <c r="N201">
        <v>5.1100000000000003</v>
      </c>
      <c r="O201" s="11">
        <v>1.3952083328430231E-2</v>
      </c>
    </row>
    <row r="202" spans="1:15" x14ac:dyDescent="0.25">
      <c r="A202" t="s">
        <v>8561</v>
      </c>
      <c r="B202" t="s">
        <v>6882</v>
      </c>
      <c r="C202" t="s">
        <v>6883</v>
      </c>
      <c r="D202" t="s">
        <v>8560</v>
      </c>
      <c r="E202" t="s">
        <v>8562</v>
      </c>
      <c r="F202" t="s">
        <v>15994</v>
      </c>
      <c r="G202" t="s">
        <v>16223</v>
      </c>
      <c r="H202" t="s">
        <v>16003</v>
      </c>
      <c r="I202" t="s">
        <v>16003</v>
      </c>
      <c r="J202" t="s">
        <v>16009</v>
      </c>
      <c r="K202">
        <v>0</v>
      </c>
      <c r="L202">
        <v>17151</v>
      </c>
      <c r="M202">
        <v>2451.1120000000001</v>
      </c>
      <c r="N202">
        <v>7</v>
      </c>
      <c r="O202" s="11">
        <v>1.4299412369845999E-2</v>
      </c>
    </row>
    <row r="203" spans="1:15" x14ac:dyDescent="0.25">
      <c r="A203" t="s">
        <v>8742</v>
      </c>
      <c r="B203" t="s">
        <v>6882</v>
      </c>
      <c r="C203" t="s">
        <v>6883</v>
      </c>
      <c r="D203" t="s">
        <v>8741</v>
      </c>
      <c r="E203" t="s">
        <v>8743</v>
      </c>
      <c r="F203" t="s">
        <v>15994</v>
      </c>
      <c r="G203" t="s">
        <v>16224</v>
      </c>
      <c r="H203" t="s">
        <v>16003</v>
      </c>
      <c r="I203" t="s">
        <v>16003</v>
      </c>
      <c r="J203" t="s">
        <v>16009</v>
      </c>
      <c r="K203">
        <v>0</v>
      </c>
      <c r="L203">
        <v>8518</v>
      </c>
      <c r="M203">
        <v>209.31</v>
      </c>
      <c r="N203">
        <v>40.700000000000003</v>
      </c>
      <c r="O203" s="11">
        <v>1.4509063519246523E-2</v>
      </c>
    </row>
    <row r="204" spans="1:15" x14ac:dyDescent="0.25">
      <c r="A204" t="s">
        <v>8641</v>
      </c>
      <c r="B204" t="s">
        <v>6882</v>
      </c>
      <c r="C204" t="s">
        <v>6883</v>
      </c>
      <c r="D204" t="s">
        <v>8640</v>
      </c>
      <c r="E204" t="s">
        <v>8642</v>
      </c>
      <c r="F204" t="s">
        <v>15994</v>
      </c>
      <c r="G204" t="s">
        <v>16225</v>
      </c>
      <c r="H204" t="s">
        <v>16003</v>
      </c>
      <c r="I204" t="s">
        <v>16003</v>
      </c>
      <c r="J204" t="s">
        <v>16009</v>
      </c>
      <c r="K204">
        <v>0</v>
      </c>
      <c r="L204">
        <v>3747</v>
      </c>
      <c r="M204">
        <v>602.79899999999998</v>
      </c>
      <c r="N204">
        <v>6.22</v>
      </c>
      <c r="O204" s="11">
        <v>1.6021308721418492E-2</v>
      </c>
    </row>
    <row r="205" spans="1:15" x14ac:dyDescent="0.25">
      <c r="A205" t="s">
        <v>9259</v>
      </c>
      <c r="B205" t="s">
        <v>6882</v>
      </c>
      <c r="C205" t="s">
        <v>6883</v>
      </c>
      <c r="D205" t="s">
        <v>9258</v>
      </c>
      <c r="E205" t="s">
        <v>9260</v>
      </c>
      <c r="F205" t="s">
        <v>15994</v>
      </c>
      <c r="G205" t="s">
        <v>16226</v>
      </c>
      <c r="H205" t="s">
        <v>16003</v>
      </c>
      <c r="I205" t="s">
        <v>16003</v>
      </c>
      <c r="J205" t="s">
        <v>16009</v>
      </c>
      <c r="K205">
        <v>0</v>
      </c>
      <c r="L205">
        <v>11708</v>
      </c>
      <c r="M205">
        <v>820.524</v>
      </c>
      <c r="N205">
        <v>14.27</v>
      </c>
      <c r="O205" s="11">
        <v>1.8147610128057212E-2</v>
      </c>
    </row>
    <row r="206" spans="1:15" x14ac:dyDescent="0.25">
      <c r="A206" t="s">
        <v>10268</v>
      </c>
      <c r="B206" t="s">
        <v>9771</v>
      </c>
      <c r="C206" t="s">
        <v>9772</v>
      </c>
      <c r="D206" t="s">
        <v>10267</v>
      </c>
      <c r="E206" t="s">
        <v>10269</v>
      </c>
      <c r="F206" t="s">
        <v>15994</v>
      </c>
      <c r="G206" t="s">
        <v>16227</v>
      </c>
      <c r="H206" t="s">
        <v>16003</v>
      </c>
      <c r="I206" t="s">
        <v>16003</v>
      </c>
      <c r="J206" t="s">
        <v>16009</v>
      </c>
      <c r="K206">
        <v>0</v>
      </c>
      <c r="L206">
        <v>1656</v>
      </c>
      <c r="M206">
        <v>100.504</v>
      </c>
      <c r="N206">
        <v>16.48</v>
      </c>
      <c r="O206" s="11">
        <v>1.881749894486251E-2</v>
      </c>
    </row>
    <row r="207" spans="1:15" x14ac:dyDescent="0.25">
      <c r="A207" t="s">
        <v>8406</v>
      </c>
      <c r="B207" t="s">
        <v>6882</v>
      </c>
      <c r="C207" t="s">
        <v>6883</v>
      </c>
      <c r="D207" t="s">
        <v>8405</v>
      </c>
      <c r="E207" t="s">
        <v>8407</v>
      </c>
      <c r="F207" t="s">
        <v>15994</v>
      </c>
      <c r="G207" t="s">
        <v>16228</v>
      </c>
      <c r="H207" t="s">
        <v>16003</v>
      </c>
      <c r="I207" t="s">
        <v>16003</v>
      </c>
      <c r="J207" t="s">
        <v>16009</v>
      </c>
      <c r="K207">
        <v>0</v>
      </c>
      <c r="L207">
        <v>10275</v>
      </c>
      <c r="M207">
        <v>755.15099999999995</v>
      </c>
      <c r="N207">
        <v>13.61</v>
      </c>
      <c r="O207" s="11">
        <v>1.9212303882620296E-2</v>
      </c>
    </row>
    <row r="208" spans="1:15" x14ac:dyDescent="0.25">
      <c r="A208" t="s">
        <v>7859</v>
      </c>
      <c r="B208" t="s">
        <v>6882</v>
      </c>
      <c r="C208" t="s">
        <v>6883</v>
      </c>
      <c r="D208" t="s">
        <v>7858</v>
      </c>
      <c r="E208" t="s">
        <v>7860</v>
      </c>
      <c r="F208" t="s">
        <v>15994</v>
      </c>
      <c r="G208" t="s">
        <v>16229</v>
      </c>
      <c r="H208" t="s">
        <v>16003</v>
      </c>
      <c r="I208" t="s">
        <v>16003</v>
      </c>
      <c r="J208" t="s">
        <v>16009</v>
      </c>
      <c r="K208">
        <v>0</v>
      </c>
      <c r="L208">
        <v>45847</v>
      </c>
      <c r="M208">
        <v>110.94199999999999</v>
      </c>
      <c r="N208">
        <v>413.25</v>
      </c>
      <c r="O208" s="11">
        <v>1.9518968687890048E-2</v>
      </c>
    </row>
    <row r="209" spans="1:15" x14ac:dyDescent="0.25">
      <c r="A209" t="s">
        <v>7772</v>
      </c>
      <c r="B209" t="s">
        <v>6882</v>
      </c>
      <c r="C209" t="s">
        <v>6883</v>
      </c>
      <c r="D209" t="s">
        <v>7771</v>
      </c>
      <c r="E209" t="s">
        <v>7773</v>
      </c>
      <c r="F209" t="s">
        <v>15994</v>
      </c>
      <c r="G209" t="s">
        <v>16230</v>
      </c>
      <c r="H209" t="s">
        <v>16003</v>
      </c>
      <c r="I209" t="s">
        <v>16003</v>
      </c>
      <c r="J209" t="s">
        <v>16009</v>
      </c>
      <c r="K209">
        <v>0</v>
      </c>
      <c r="L209">
        <v>4727</v>
      </c>
      <c r="M209">
        <v>187.35300000000001</v>
      </c>
      <c r="N209">
        <v>25.23</v>
      </c>
      <c r="O209" s="11">
        <v>1.9543945920600825E-2</v>
      </c>
    </row>
    <row r="210" spans="1:15" x14ac:dyDescent="0.25">
      <c r="A210" t="s">
        <v>11559</v>
      </c>
      <c r="B210" t="s">
        <v>9771</v>
      </c>
      <c r="C210" t="s">
        <v>9772</v>
      </c>
      <c r="D210" t="s">
        <v>11558</v>
      </c>
      <c r="E210" t="s">
        <v>11560</v>
      </c>
      <c r="F210" t="s">
        <v>15994</v>
      </c>
      <c r="G210" t="s">
        <v>16231</v>
      </c>
      <c r="H210" t="s">
        <v>16003</v>
      </c>
      <c r="I210" t="s">
        <v>16003</v>
      </c>
      <c r="J210" t="s">
        <v>16009</v>
      </c>
      <c r="K210">
        <v>0</v>
      </c>
      <c r="L210">
        <v>10394</v>
      </c>
      <c r="M210">
        <v>252.434</v>
      </c>
      <c r="N210">
        <v>41.18</v>
      </c>
      <c r="O210" s="11">
        <v>1.9991589620686145E-2</v>
      </c>
    </row>
    <row r="211" spans="1:15" x14ac:dyDescent="0.25">
      <c r="A211" t="s">
        <v>8455</v>
      </c>
      <c r="B211" t="s">
        <v>6882</v>
      </c>
      <c r="C211" t="s">
        <v>6883</v>
      </c>
      <c r="D211" t="s">
        <v>8454</v>
      </c>
      <c r="E211" t="s">
        <v>8456</v>
      </c>
      <c r="F211" t="s">
        <v>15994</v>
      </c>
      <c r="G211" t="s">
        <v>16232</v>
      </c>
      <c r="H211" t="s">
        <v>16003</v>
      </c>
      <c r="I211" t="s">
        <v>16003</v>
      </c>
      <c r="J211" t="s">
        <v>16009</v>
      </c>
      <c r="K211">
        <v>0</v>
      </c>
      <c r="L211">
        <v>4224</v>
      </c>
      <c r="M211">
        <v>637.30899999999997</v>
      </c>
      <c r="N211">
        <v>6.63</v>
      </c>
      <c r="O211" s="11">
        <v>2.0088285416128171E-2</v>
      </c>
    </row>
    <row r="212" spans="1:15" x14ac:dyDescent="0.25">
      <c r="A212" t="s">
        <v>7760</v>
      </c>
      <c r="B212" t="s">
        <v>6882</v>
      </c>
      <c r="C212" t="s">
        <v>6883</v>
      </c>
      <c r="D212" t="s">
        <v>7759</v>
      </c>
      <c r="E212" t="s">
        <v>7761</v>
      </c>
      <c r="F212" t="s">
        <v>15994</v>
      </c>
      <c r="G212" t="s">
        <v>16233</v>
      </c>
      <c r="H212" t="s">
        <v>16003</v>
      </c>
      <c r="I212" t="s">
        <v>16003</v>
      </c>
      <c r="J212" t="s">
        <v>16009</v>
      </c>
      <c r="K212">
        <v>0</v>
      </c>
      <c r="L212">
        <v>4793</v>
      </c>
      <c r="M212">
        <v>1733.203</v>
      </c>
      <c r="N212">
        <v>2.77</v>
      </c>
      <c r="O212" s="11">
        <v>2.0945941592662498E-2</v>
      </c>
    </row>
    <row r="213" spans="1:15" x14ac:dyDescent="0.25">
      <c r="A213" t="s">
        <v>9467</v>
      </c>
      <c r="B213" t="s">
        <v>9349</v>
      </c>
      <c r="C213" t="s">
        <v>3517</v>
      </c>
      <c r="D213" t="s">
        <v>9466</v>
      </c>
      <c r="E213" t="s">
        <v>9468</v>
      </c>
      <c r="F213" t="s">
        <v>15994</v>
      </c>
      <c r="G213" t="s">
        <v>16234</v>
      </c>
      <c r="H213" t="s">
        <v>16003</v>
      </c>
      <c r="I213" t="s">
        <v>16003</v>
      </c>
      <c r="J213" t="s">
        <v>16009</v>
      </c>
      <c r="K213">
        <v>0</v>
      </c>
      <c r="L213">
        <v>17641</v>
      </c>
      <c r="M213">
        <v>285.495</v>
      </c>
      <c r="N213">
        <v>61.79</v>
      </c>
      <c r="O213" s="11">
        <v>2.1092632614201134E-2</v>
      </c>
    </row>
    <row r="214" spans="1:15" x14ac:dyDescent="0.25">
      <c r="A214" t="s">
        <v>7983</v>
      </c>
      <c r="B214" t="s">
        <v>6882</v>
      </c>
      <c r="C214" t="s">
        <v>6883</v>
      </c>
      <c r="D214" t="s">
        <v>7982</v>
      </c>
      <c r="E214" t="s">
        <v>7984</v>
      </c>
      <c r="F214" t="s">
        <v>15994</v>
      </c>
      <c r="G214" t="s">
        <v>16235</v>
      </c>
      <c r="H214" t="s">
        <v>16003</v>
      </c>
      <c r="I214" t="s">
        <v>16003</v>
      </c>
      <c r="J214" t="s">
        <v>16009</v>
      </c>
      <c r="K214">
        <v>0</v>
      </c>
      <c r="L214">
        <v>97669</v>
      </c>
      <c r="M214">
        <v>495.76900000000001</v>
      </c>
      <c r="N214">
        <v>197.01</v>
      </c>
      <c r="O214" s="11">
        <v>2.2746956334893986E-2</v>
      </c>
    </row>
    <row r="215" spans="1:15" x14ac:dyDescent="0.25">
      <c r="A215" t="s">
        <v>10041</v>
      </c>
      <c r="B215" t="s">
        <v>9771</v>
      </c>
      <c r="C215" t="s">
        <v>9772</v>
      </c>
      <c r="D215" t="s">
        <v>1943</v>
      </c>
      <c r="E215" t="s">
        <v>10042</v>
      </c>
      <c r="F215" t="s">
        <v>15994</v>
      </c>
      <c r="G215" t="s">
        <v>16236</v>
      </c>
      <c r="H215" t="s">
        <v>16003</v>
      </c>
      <c r="I215" t="s">
        <v>16003</v>
      </c>
      <c r="J215" t="s">
        <v>16009</v>
      </c>
      <c r="K215">
        <v>0</v>
      </c>
      <c r="L215">
        <v>31564</v>
      </c>
      <c r="M215">
        <v>287.99</v>
      </c>
      <c r="N215">
        <v>109.6</v>
      </c>
      <c r="O215" s="11">
        <v>2.3431649453123482E-2</v>
      </c>
    </row>
    <row r="216" spans="1:15" x14ac:dyDescent="0.25">
      <c r="A216" t="s">
        <v>10407</v>
      </c>
      <c r="B216" t="s">
        <v>9771</v>
      </c>
      <c r="C216" t="s">
        <v>9772</v>
      </c>
      <c r="D216" t="s">
        <v>10406</v>
      </c>
      <c r="E216" t="s">
        <v>10408</v>
      </c>
      <c r="F216" t="s">
        <v>15994</v>
      </c>
      <c r="G216" t="s">
        <v>16237</v>
      </c>
      <c r="H216" t="s">
        <v>16003</v>
      </c>
      <c r="I216" t="s">
        <v>16003</v>
      </c>
      <c r="J216" t="s">
        <v>16009</v>
      </c>
      <c r="K216">
        <v>0</v>
      </c>
      <c r="L216">
        <v>7819</v>
      </c>
      <c r="M216">
        <v>362.35500000000002</v>
      </c>
      <c r="N216">
        <v>21.58</v>
      </c>
      <c r="O216" s="11">
        <v>2.4489699615523608E-2</v>
      </c>
    </row>
    <row r="217" spans="1:15" x14ac:dyDescent="0.25">
      <c r="A217" t="s">
        <v>8435</v>
      </c>
      <c r="B217" t="s">
        <v>6882</v>
      </c>
      <c r="C217" t="s">
        <v>6883</v>
      </c>
      <c r="D217" t="s">
        <v>8434</v>
      </c>
      <c r="E217" t="s">
        <v>3677</v>
      </c>
      <c r="F217" t="s">
        <v>15994</v>
      </c>
      <c r="G217" t="s">
        <v>16238</v>
      </c>
      <c r="H217" t="s">
        <v>16003</v>
      </c>
      <c r="I217" t="s">
        <v>16003</v>
      </c>
      <c r="J217" t="s">
        <v>16009</v>
      </c>
      <c r="K217">
        <v>0</v>
      </c>
      <c r="L217">
        <v>38724</v>
      </c>
      <c r="M217">
        <v>258.726</v>
      </c>
      <c r="N217">
        <v>149.66999999999999</v>
      </c>
      <c r="O217" s="11">
        <v>2.5116088039900064E-2</v>
      </c>
    </row>
    <row r="218" spans="1:15" x14ac:dyDescent="0.25">
      <c r="A218" t="s">
        <v>11044</v>
      </c>
      <c r="B218" t="s">
        <v>9771</v>
      </c>
      <c r="C218" t="s">
        <v>9772</v>
      </c>
      <c r="D218" t="s">
        <v>11043</v>
      </c>
      <c r="E218" t="s">
        <v>11045</v>
      </c>
      <c r="F218" t="s">
        <v>15994</v>
      </c>
      <c r="G218" t="s">
        <v>16239</v>
      </c>
      <c r="H218" t="s">
        <v>16003</v>
      </c>
      <c r="I218" t="s">
        <v>16003</v>
      </c>
      <c r="J218" t="s">
        <v>16009</v>
      </c>
      <c r="K218">
        <v>0</v>
      </c>
      <c r="L218">
        <v>3025</v>
      </c>
      <c r="M218">
        <v>327.48</v>
      </c>
      <c r="N218">
        <v>9.24</v>
      </c>
      <c r="O218" s="11">
        <v>2.6275205600335583E-2</v>
      </c>
    </row>
    <row r="219" spans="1:15" x14ac:dyDescent="0.25">
      <c r="A219" t="s">
        <v>7441</v>
      </c>
      <c r="B219" t="s">
        <v>6882</v>
      </c>
      <c r="C219" t="s">
        <v>6883</v>
      </c>
      <c r="D219" t="s">
        <v>7440</v>
      </c>
      <c r="E219" t="s">
        <v>7442</v>
      </c>
      <c r="F219" t="s">
        <v>15994</v>
      </c>
      <c r="G219" t="s">
        <v>16240</v>
      </c>
      <c r="H219" t="s">
        <v>16003</v>
      </c>
      <c r="I219" t="s">
        <v>16003</v>
      </c>
      <c r="J219" t="s">
        <v>16009</v>
      </c>
      <c r="K219">
        <v>0</v>
      </c>
      <c r="L219">
        <v>52890</v>
      </c>
      <c r="M219">
        <v>304.06700000000001</v>
      </c>
      <c r="N219">
        <v>173.94</v>
      </c>
      <c r="O219" s="11">
        <v>2.681220210860491E-2</v>
      </c>
    </row>
    <row r="220" spans="1:15" x14ac:dyDescent="0.25">
      <c r="A220" t="s">
        <v>10872</v>
      </c>
      <c r="B220" t="s">
        <v>9771</v>
      </c>
      <c r="C220" t="s">
        <v>9772</v>
      </c>
      <c r="D220" t="s">
        <v>10871</v>
      </c>
      <c r="E220" t="s">
        <v>10873</v>
      </c>
      <c r="F220" t="s">
        <v>15994</v>
      </c>
      <c r="G220" t="s">
        <v>16241</v>
      </c>
      <c r="H220" t="s">
        <v>16003</v>
      </c>
      <c r="I220" t="s">
        <v>16003</v>
      </c>
      <c r="J220" t="s">
        <v>16009</v>
      </c>
      <c r="K220">
        <v>0</v>
      </c>
      <c r="L220">
        <v>6085</v>
      </c>
      <c r="M220">
        <v>218.66800000000001</v>
      </c>
      <c r="N220">
        <v>27.83</v>
      </c>
      <c r="O220" s="11">
        <v>2.7453880958421495E-2</v>
      </c>
    </row>
    <row r="221" spans="1:15" x14ac:dyDescent="0.25">
      <c r="A221" t="s">
        <v>11477</v>
      </c>
      <c r="B221" t="s">
        <v>9771</v>
      </c>
      <c r="C221" t="s">
        <v>9772</v>
      </c>
      <c r="D221" t="s">
        <v>11476</v>
      </c>
      <c r="E221" t="s">
        <v>11478</v>
      </c>
      <c r="F221" t="s">
        <v>15994</v>
      </c>
      <c r="G221" t="s">
        <v>16242</v>
      </c>
      <c r="H221" t="s">
        <v>16003</v>
      </c>
      <c r="I221" t="s">
        <v>16003</v>
      </c>
      <c r="J221" t="s">
        <v>16009</v>
      </c>
      <c r="K221">
        <v>0</v>
      </c>
      <c r="L221">
        <v>25265</v>
      </c>
      <c r="M221">
        <v>747.21799999999996</v>
      </c>
      <c r="N221">
        <v>33.81</v>
      </c>
      <c r="O221" s="11">
        <v>2.7705699113384163E-2</v>
      </c>
    </row>
    <row r="222" spans="1:15" x14ac:dyDescent="0.25">
      <c r="A222" t="s">
        <v>9354</v>
      </c>
      <c r="B222" t="s">
        <v>9349</v>
      </c>
      <c r="C222" t="s">
        <v>3517</v>
      </c>
      <c r="D222" t="s">
        <v>301</v>
      </c>
      <c r="E222" t="s">
        <v>9355</v>
      </c>
      <c r="F222" t="s">
        <v>15994</v>
      </c>
      <c r="G222" t="s">
        <v>16243</v>
      </c>
      <c r="H222" t="s">
        <v>16003</v>
      </c>
      <c r="I222" t="s">
        <v>16003</v>
      </c>
      <c r="J222" t="s">
        <v>16009</v>
      </c>
      <c r="K222">
        <v>0</v>
      </c>
      <c r="L222">
        <v>30684</v>
      </c>
      <c r="M222">
        <v>941.18799999999999</v>
      </c>
      <c r="N222">
        <v>32.6</v>
      </c>
      <c r="O222" s="11">
        <v>2.7760524416568844E-2</v>
      </c>
    </row>
    <row r="223" spans="1:15" x14ac:dyDescent="0.25">
      <c r="A223" t="s">
        <v>10022</v>
      </c>
      <c r="B223" t="s">
        <v>9771</v>
      </c>
      <c r="C223" t="s">
        <v>9772</v>
      </c>
      <c r="D223" t="s">
        <v>1911</v>
      </c>
      <c r="E223" t="s">
        <v>10023</v>
      </c>
      <c r="F223" t="s">
        <v>15994</v>
      </c>
      <c r="G223" t="s">
        <v>16244</v>
      </c>
      <c r="H223" t="s">
        <v>16003</v>
      </c>
      <c r="I223" t="s">
        <v>16003</v>
      </c>
      <c r="J223" t="s">
        <v>16009</v>
      </c>
      <c r="K223">
        <v>0</v>
      </c>
      <c r="L223">
        <v>25201</v>
      </c>
      <c r="M223">
        <v>278.45800000000003</v>
      </c>
      <c r="N223">
        <v>90.5</v>
      </c>
      <c r="O223" s="11">
        <v>2.828592748071046E-2</v>
      </c>
    </row>
    <row r="224" spans="1:15" x14ac:dyDescent="0.25">
      <c r="A224" t="s">
        <v>8257</v>
      </c>
      <c r="B224" t="s">
        <v>6882</v>
      </c>
      <c r="C224" t="s">
        <v>6883</v>
      </c>
      <c r="D224" t="s">
        <v>8256</v>
      </c>
      <c r="E224" t="s">
        <v>8258</v>
      </c>
      <c r="F224" t="s">
        <v>15994</v>
      </c>
      <c r="G224" t="s">
        <v>16245</v>
      </c>
      <c r="H224" t="s">
        <v>16003</v>
      </c>
      <c r="I224" t="s">
        <v>16003</v>
      </c>
      <c r="J224" t="s">
        <v>16009</v>
      </c>
      <c r="K224">
        <v>0</v>
      </c>
      <c r="L224">
        <v>3814</v>
      </c>
      <c r="M224">
        <v>260.95699999999999</v>
      </c>
      <c r="N224">
        <v>14.62</v>
      </c>
      <c r="O224" s="11">
        <v>2.8691243512964371E-2</v>
      </c>
    </row>
    <row r="225" spans="1:15" x14ac:dyDescent="0.25">
      <c r="A225" t="s">
        <v>11056</v>
      </c>
      <c r="B225" t="s">
        <v>9771</v>
      </c>
      <c r="C225" t="s">
        <v>9772</v>
      </c>
      <c r="D225" t="s">
        <v>11055</v>
      </c>
      <c r="E225" t="s">
        <v>11057</v>
      </c>
      <c r="F225" t="s">
        <v>15994</v>
      </c>
      <c r="G225" t="s">
        <v>16246</v>
      </c>
      <c r="H225" t="s">
        <v>16003</v>
      </c>
      <c r="I225" t="s">
        <v>16003</v>
      </c>
      <c r="J225" t="s">
        <v>16009</v>
      </c>
      <c r="K225">
        <v>0</v>
      </c>
      <c r="L225">
        <v>3395</v>
      </c>
      <c r="M225">
        <v>183.399</v>
      </c>
      <c r="N225">
        <v>18.510000000000002</v>
      </c>
      <c r="O225" s="11">
        <v>2.9195103157736657E-2</v>
      </c>
    </row>
    <row r="226" spans="1:15" x14ac:dyDescent="0.25">
      <c r="A226" t="s">
        <v>7360</v>
      </c>
      <c r="B226" t="s">
        <v>6882</v>
      </c>
      <c r="C226" t="s">
        <v>6883</v>
      </c>
      <c r="D226" t="s">
        <v>5081</v>
      </c>
      <c r="E226" t="s">
        <v>7361</v>
      </c>
      <c r="F226" t="s">
        <v>15994</v>
      </c>
      <c r="G226" t="s">
        <v>16247</v>
      </c>
      <c r="H226" t="s">
        <v>16003</v>
      </c>
      <c r="I226" t="s">
        <v>16003</v>
      </c>
      <c r="J226" t="s">
        <v>16009</v>
      </c>
      <c r="K226">
        <v>0</v>
      </c>
      <c r="L226">
        <v>1081</v>
      </c>
      <c r="M226">
        <v>283.21100000000001</v>
      </c>
      <c r="N226">
        <v>3.82</v>
      </c>
      <c r="O226" s="11">
        <v>2.9288821567350021E-2</v>
      </c>
    </row>
    <row r="227" spans="1:15" x14ac:dyDescent="0.25">
      <c r="A227" t="s">
        <v>10386</v>
      </c>
      <c r="B227" t="s">
        <v>9771</v>
      </c>
      <c r="C227" t="s">
        <v>9772</v>
      </c>
      <c r="D227" t="s">
        <v>10385</v>
      </c>
      <c r="E227" t="s">
        <v>10387</v>
      </c>
      <c r="F227" t="s">
        <v>15994</v>
      </c>
      <c r="G227" t="s">
        <v>16248</v>
      </c>
      <c r="H227" t="s">
        <v>16003</v>
      </c>
      <c r="I227" t="s">
        <v>16003</v>
      </c>
      <c r="J227" t="s">
        <v>16009</v>
      </c>
      <c r="K227">
        <v>0</v>
      </c>
      <c r="L227">
        <v>6131</v>
      </c>
      <c r="M227">
        <v>321.94799999999998</v>
      </c>
      <c r="N227">
        <v>19.04</v>
      </c>
      <c r="O227" s="11">
        <v>2.933335407032811E-2</v>
      </c>
    </row>
    <row r="228" spans="1:15" x14ac:dyDescent="0.25">
      <c r="A228" t="s">
        <v>8874</v>
      </c>
      <c r="B228" t="s">
        <v>6882</v>
      </c>
      <c r="C228" t="s">
        <v>6883</v>
      </c>
      <c r="D228" t="s">
        <v>8873</v>
      </c>
      <c r="E228" t="s">
        <v>8875</v>
      </c>
      <c r="F228" t="s">
        <v>15994</v>
      </c>
      <c r="G228" t="s">
        <v>16249</v>
      </c>
      <c r="H228" t="s">
        <v>16003</v>
      </c>
      <c r="I228" t="s">
        <v>16003</v>
      </c>
      <c r="J228" t="s">
        <v>16009</v>
      </c>
      <c r="K228">
        <v>0</v>
      </c>
      <c r="L228">
        <v>7030</v>
      </c>
      <c r="M228">
        <v>1255.8320000000001</v>
      </c>
      <c r="N228">
        <v>5.6</v>
      </c>
      <c r="O228" s="11">
        <v>2.9647853372412158E-2</v>
      </c>
    </row>
    <row r="229" spans="1:15" x14ac:dyDescent="0.25">
      <c r="A229" t="s">
        <v>11047</v>
      </c>
      <c r="B229" t="s">
        <v>9771</v>
      </c>
      <c r="C229" t="s">
        <v>9772</v>
      </c>
      <c r="D229" t="s">
        <v>11046</v>
      </c>
      <c r="E229" t="s">
        <v>11048</v>
      </c>
      <c r="F229" t="s">
        <v>15994</v>
      </c>
      <c r="G229" t="s">
        <v>16250</v>
      </c>
      <c r="H229" t="s">
        <v>16003</v>
      </c>
      <c r="I229" t="s">
        <v>16003</v>
      </c>
      <c r="J229" t="s">
        <v>16009</v>
      </c>
      <c r="K229">
        <v>0</v>
      </c>
      <c r="L229">
        <v>103765</v>
      </c>
      <c r="M229">
        <v>17.263999999999999</v>
      </c>
      <c r="N229">
        <v>6010.48</v>
      </c>
      <c r="O229" s="11">
        <v>2.9754831184209962E-2</v>
      </c>
    </row>
    <row r="230" spans="1:15" x14ac:dyDescent="0.25">
      <c r="A230" t="s">
        <v>10569</v>
      </c>
      <c r="B230" t="s">
        <v>9771</v>
      </c>
      <c r="C230" t="s">
        <v>9772</v>
      </c>
      <c r="D230" t="s">
        <v>10568</v>
      </c>
      <c r="E230" t="s">
        <v>9878</v>
      </c>
      <c r="F230" t="s">
        <v>15994</v>
      </c>
      <c r="G230" t="s">
        <v>16251</v>
      </c>
      <c r="H230" t="s">
        <v>16003</v>
      </c>
      <c r="I230" t="s">
        <v>16003</v>
      </c>
      <c r="J230" t="s">
        <v>16009</v>
      </c>
      <c r="K230">
        <v>0</v>
      </c>
      <c r="L230">
        <v>48776</v>
      </c>
      <c r="M230">
        <v>368.57400000000001</v>
      </c>
      <c r="N230">
        <v>132.34</v>
      </c>
      <c r="O230" s="11">
        <v>2.9840935917546774E-2</v>
      </c>
    </row>
    <row r="231" spans="1:15" x14ac:dyDescent="0.25">
      <c r="A231" t="s">
        <v>8698</v>
      </c>
      <c r="B231" t="s">
        <v>6882</v>
      </c>
      <c r="C231" t="s">
        <v>6883</v>
      </c>
      <c r="D231" t="s">
        <v>8697</v>
      </c>
      <c r="E231" t="s">
        <v>8699</v>
      </c>
      <c r="F231" t="s">
        <v>15994</v>
      </c>
      <c r="G231" t="s">
        <v>16252</v>
      </c>
      <c r="H231" t="s">
        <v>16003</v>
      </c>
      <c r="I231" t="s">
        <v>16003</v>
      </c>
      <c r="J231" t="s">
        <v>16009</v>
      </c>
      <c r="K231">
        <v>0</v>
      </c>
      <c r="L231">
        <v>11007</v>
      </c>
      <c r="M231">
        <v>234.29599999999999</v>
      </c>
      <c r="N231">
        <v>46.98</v>
      </c>
      <c r="O231" s="11">
        <v>3.0331524082537253E-2</v>
      </c>
    </row>
    <row r="232" spans="1:15" x14ac:dyDescent="0.25">
      <c r="A232" t="s">
        <v>9215</v>
      </c>
      <c r="B232" t="s">
        <v>6882</v>
      </c>
      <c r="C232" t="s">
        <v>6883</v>
      </c>
      <c r="D232" t="s">
        <v>9214</v>
      </c>
      <c r="E232" t="s">
        <v>6911</v>
      </c>
      <c r="F232" t="s">
        <v>15994</v>
      </c>
      <c r="G232" t="s">
        <v>16253</v>
      </c>
      <c r="H232" t="s">
        <v>16003</v>
      </c>
      <c r="I232" t="s">
        <v>16003</v>
      </c>
      <c r="J232" t="s">
        <v>16009</v>
      </c>
      <c r="K232">
        <v>0</v>
      </c>
      <c r="L232">
        <v>137418</v>
      </c>
      <c r="M232">
        <v>3242.27</v>
      </c>
      <c r="N232">
        <v>42.38</v>
      </c>
      <c r="O232" s="11">
        <v>3.1972938304202891E-2</v>
      </c>
    </row>
    <row r="233" spans="1:15" x14ac:dyDescent="0.25">
      <c r="A233" t="s">
        <v>9295</v>
      </c>
      <c r="B233" t="s">
        <v>6882</v>
      </c>
      <c r="C233" t="s">
        <v>6883</v>
      </c>
      <c r="D233" t="s">
        <v>9294</v>
      </c>
      <c r="E233" t="s">
        <v>6922</v>
      </c>
      <c r="F233" t="s">
        <v>15994</v>
      </c>
      <c r="G233" t="s">
        <v>16254</v>
      </c>
      <c r="H233" t="s">
        <v>16003</v>
      </c>
      <c r="I233" t="s">
        <v>16003</v>
      </c>
      <c r="J233" t="s">
        <v>16009</v>
      </c>
      <c r="K233">
        <v>0</v>
      </c>
      <c r="L233">
        <v>136467</v>
      </c>
      <c r="M233">
        <v>395.39600000000002</v>
      </c>
      <c r="N233">
        <v>345.14</v>
      </c>
      <c r="O233" s="11">
        <v>3.3280753808220265E-2</v>
      </c>
    </row>
    <row r="234" spans="1:15" x14ac:dyDescent="0.25">
      <c r="A234" t="s">
        <v>7212</v>
      </c>
      <c r="B234" t="s">
        <v>6882</v>
      </c>
      <c r="C234" t="s">
        <v>6883</v>
      </c>
      <c r="D234" t="s">
        <v>4905</v>
      </c>
      <c r="E234" t="s">
        <v>7213</v>
      </c>
      <c r="F234" t="s">
        <v>15994</v>
      </c>
      <c r="G234" t="s">
        <v>16255</v>
      </c>
      <c r="H234" t="s">
        <v>16003</v>
      </c>
      <c r="I234" t="s">
        <v>16003</v>
      </c>
      <c r="J234" t="s">
        <v>16009</v>
      </c>
      <c r="K234">
        <v>0</v>
      </c>
      <c r="L234">
        <v>3693</v>
      </c>
      <c r="M234">
        <v>61.381</v>
      </c>
      <c r="N234">
        <v>60.17</v>
      </c>
      <c r="O234" s="11">
        <v>3.4213326622437479E-2</v>
      </c>
    </row>
    <row r="235" spans="1:15" x14ac:dyDescent="0.25">
      <c r="A235" t="s">
        <v>8418</v>
      </c>
      <c r="B235" t="s">
        <v>6882</v>
      </c>
      <c r="C235" t="s">
        <v>6883</v>
      </c>
      <c r="D235" t="s">
        <v>8417</v>
      </c>
      <c r="E235" t="s">
        <v>8419</v>
      </c>
      <c r="F235" t="s">
        <v>15994</v>
      </c>
      <c r="G235" t="s">
        <v>16256</v>
      </c>
      <c r="H235" t="s">
        <v>16003</v>
      </c>
      <c r="I235" t="s">
        <v>16003</v>
      </c>
      <c r="J235" t="s">
        <v>16009</v>
      </c>
      <c r="K235">
        <v>0</v>
      </c>
      <c r="L235">
        <v>2555</v>
      </c>
      <c r="M235">
        <v>54.633000000000003</v>
      </c>
      <c r="N235">
        <v>46.77</v>
      </c>
      <c r="O235" s="11">
        <v>3.4710528401200924E-2</v>
      </c>
    </row>
    <row r="236" spans="1:15" x14ac:dyDescent="0.25">
      <c r="A236" t="s">
        <v>10571</v>
      </c>
      <c r="B236" t="s">
        <v>9771</v>
      </c>
      <c r="C236" t="s">
        <v>9772</v>
      </c>
      <c r="D236" t="s">
        <v>10570</v>
      </c>
      <c r="E236" t="s">
        <v>10572</v>
      </c>
      <c r="F236" t="s">
        <v>15994</v>
      </c>
      <c r="G236" t="s">
        <v>16257</v>
      </c>
      <c r="H236" t="s">
        <v>16003</v>
      </c>
      <c r="I236" t="s">
        <v>16003</v>
      </c>
      <c r="J236" t="s">
        <v>16009</v>
      </c>
      <c r="K236">
        <v>0</v>
      </c>
      <c r="L236">
        <v>6397</v>
      </c>
      <c r="M236">
        <v>184.41300000000001</v>
      </c>
      <c r="N236">
        <v>34.69</v>
      </c>
      <c r="O236" s="11">
        <v>3.4953705358060749E-2</v>
      </c>
    </row>
    <row r="237" spans="1:15" x14ac:dyDescent="0.25">
      <c r="A237" t="s">
        <v>7366</v>
      </c>
      <c r="B237" t="s">
        <v>6882</v>
      </c>
      <c r="C237" t="s">
        <v>6883</v>
      </c>
      <c r="D237" t="s">
        <v>5086</v>
      </c>
      <c r="E237" t="s">
        <v>7367</v>
      </c>
      <c r="F237" t="s">
        <v>15994</v>
      </c>
      <c r="G237" t="s">
        <v>16258</v>
      </c>
      <c r="H237" t="s">
        <v>16003</v>
      </c>
      <c r="I237" t="s">
        <v>16003</v>
      </c>
      <c r="J237" t="s">
        <v>16009</v>
      </c>
      <c r="K237">
        <v>0</v>
      </c>
      <c r="L237">
        <v>10207</v>
      </c>
      <c r="M237">
        <v>322.38499999999999</v>
      </c>
      <c r="N237">
        <v>31.66</v>
      </c>
      <c r="O237" s="11">
        <v>3.519299603534487E-2</v>
      </c>
    </row>
    <row r="238" spans="1:15" x14ac:dyDescent="0.25">
      <c r="A238" t="s">
        <v>7342</v>
      </c>
      <c r="B238" t="s">
        <v>6882</v>
      </c>
      <c r="C238" t="s">
        <v>6883</v>
      </c>
      <c r="D238" t="s">
        <v>5066</v>
      </c>
      <c r="E238" t="s">
        <v>7343</v>
      </c>
      <c r="F238" t="s">
        <v>15994</v>
      </c>
      <c r="G238" t="s">
        <v>16259</v>
      </c>
      <c r="H238" t="s">
        <v>16003</v>
      </c>
      <c r="I238" t="s">
        <v>16003</v>
      </c>
      <c r="J238" t="s">
        <v>16009</v>
      </c>
      <c r="K238">
        <v>0</v>
      </c>
      <c r="L238">
        <v>17155</v>
      </c>
      <c r="M238">
        <v>665.80200000000002</v>
      </c>
      <c r="N238">
        <v>25.77</v>
      </c>
      <c r="O238" s="11">
        <v>3.5972666886658788E-2</v>
      </c>
    </row>
    <row r="239" spans="1:15" x14ac:dyDescent="0.25">
      <c r="A239" t="s">
        <v>11086</v>
      </c>
      <c r="B239" t="s">
        <v>9771</v>
      </c>
      <c r="C239" t="s">
        <v>9772</v>
      </c>
      <c r="D239" t="s">
        <v>11085</v>
      </c>
      <c r="E239" t="s">
        <v>11087</v>
      </c>
      <c r="F239" t="s">
        <v>15994</v>
      </c>
      <c r="G239" t="s">
        <v>16260</v>
      </c>
      <c r="H239" t="s">
        <v>16003</v>
      </c>
      <c r="I239" t="s">
        <v>16003</v>
      </c>
      <c r="J239" t="s">
        <v>16009</v>
      </c>
      <c r="K239">
        <v>0</v>
      </c>
      <c r="L239">
        <v>2578</v>
      </c>
      <c r="M239">
        <v>63.054000000000002</v>
      </c>
      <c r="N239">
        <v>40.89</v>
      </c>
      <c r="O239" s="11">
        <v>3.6719833332454099E-2</v>
      </c>
    </row>
    <row r="240" spans="1:15" x14ac:dyDescent="0.25">
      <c r="A240" t="s">
        <v>7162</v>
      </c>
      <c r="B240" t="s">
        <v>6882</v>
      </c>
      <c r="C240" t="s">
        <v>6883</v>
      </c>
      <c r="D240" t="s">
        <v>4842</v>
      </c>
      <c r="E240" t="s">
        <v>4000</v>
      </c>
      <c r="F240" t="s">
        <v>15994</v>
      </c>
      <c r="G240" t="s">
        <v>16261</v>
      </c>
      <c r="H240" t="s">
        <v>16003</v>
      </c>
      <c r="I240" t="s">
        <v>16003</v>
      </c>
      <c r="J240" t="s">
        <v>16009</v>
      </c>
      <c r="K240">
        <v>0</v>
      </c>
      <c r="L240">
        <v>17151</v>
      </c>
      <c r="M240">
        <v>705.04600000000005</v>
      </c>
      <c r="N240">
        <v>24.33</v>
      </c>
      <c r="O240" s="11">
        <v>3.8123403651690535E-2</v>
      </c>
    </row>
    <row r="241" spans="1:15" x14ac:dyDescent="0.25">
      <c r="A241" t="s">
        <v>7426</v>
      </c>
      <c r="B241" t="s">
        <v>6882</v>
      </c>
      <c r="C241" t="s">
        <v>6883</v>
      </c>
      <c r="D241" t="s">
        <v>7425</v>
      </c>
      <c r="E241" t="s">
        <v>7427</v>
      </c>
      <c r="F241" t="s">
        <v>15994</v>
      </c>
      <c r="G241" t="s">
        <v>16262</v>
      </c>
      <c r="H241" t="s">
        <v>16003</v>
      </c>
      <c r="I241" t="s">
        <v>16003</v>
      </c>
      <c r="J241" t="s">
        <v>16009</v>
      </c>
      <c r="K241">
        <v>0</v>
      </c>
      <c r="L241">
        <v>12541</v>
      </c>
      <c r="M241">
        <v>369.68099999999998</v>
      </c>
      <c r="N241">
        <v>33.92</v>
      </c>
      <c r="O241" s="11">
        <v>3.8264205846506694E-2</v>
      </c>
    </row>
    <row r="242" spans="1:15" x14ac:dyDescent="0.25">
      <c r="A242" t="s">
        <v>10563</v>
      </c>
      <c r="B242" t="s">
        <v>9771</v>
      </c>
      <c r="C242" t="s">
        <v>9772</v>
      </c>
      <c r="D242" t="s">
        <v>10562</v>
      </c>
      <c r="E242" t="s">
        <v>10564</v>
      </c>
      <c r="F242" t="s">
        <v>15994</v>
      </c>
      <c r="G242" t="s">
        <v>16263</v>
      </c>
      <c r="H242" t="s">
        <v>16003</v>
      </c>
      <c r="I242" t="s">
        <v>16003</v>
      </c>
      <c r="J242" t="s">
        <v>16009</v>
      </c>
      <c r="K242">
        <v>0</v>
      </c>
      <c r="L242">
        <v>16097</v>
      </c>
      <c r="M242">
        <v>704.18899999999996</v>
      </c>
      <c r="N242">
        <v>22.86</v>
      </c>
      <c r="O242" s="11">
        <v>3.8342830231031133E-2</v>
      </c>
    </row>
    <row r="243" spans="1:15" x14ac:dyDescent="0.25">
      <c r="A243" t="s">
        <v>9657</v>
      </c>
      <c r="B243" t="s">
        <v>9540</v>
      </c>
      <c r="C243" t="s">
        <v>9541</v>
      </c>
      <c r="D243" t="s">
        <v>5448</v>
      </c>
      <c r="E243" t="s">
        <v>9658</v>
      </c>
      <c r="F243" t="s">
        <v>15994</v>
      </c>
      <c r="G243" t="s">
        <v>16264</v>
      </c>
      <c r="H243" t="s">
        <v>16003</v>
      </c>
      <c r="I243" t="s">
        <v>16003</v>
      </c>
      <c r="J243" t="s">
        <v>16009</v>
      </c>
      <c r="K243">
        <v>0</v>
      </c>
      <c r="L243">
        <v>228127</v>
      </c>
      <c r="M243">
        <v>390.77499999999998</v>
      </c>
      <c r="N243">
        <v>583.78</v>
      </c>
      <c r="O243" s="11">
        <v>3.8508261151750101E-2</v>
      </c>
    </row>
    <row r="244" spans="1:15" x14ac:dyDescent="0.25">
      <c r="A244" t="s">
        <v>7911</v>
      </c>
      <c r="B244" t="s">
        <v>6882</v>
      </c>
      <c r="C244" t="s">
        <v>6883</v>
      </c>
      <c r="D244" t="s">
        <v>7910</v>
      </c>
      <c r="E244" t="s">
        <v>7912</v>
      </c>
      <c r="F244" t="s">
        <v>15994</v>
      </c>
      <c r="G244" t="s">
        <v>16265</v>
      </c>
      <c r="H244" t="s">
        <v>16003</v>
      </c>
      <c r="I244" t="s">
        <v>16003</v>
      </c>
      <c r="J244" t="s">
        <v>16009</v>
      </c>
      <c r="K244">
        <v>0</v>
      </c>
      <c r="L244">
        <v>9135</v>
      </c>
      <c r="M244">
        <v>298.19499999999999</v>
      </c>
      <c r="N244">
        <v>30.63</v>
      </c>
      <c r="O244" s="11">
        <v>3.9074528765195127E-2</v>
      </c>
    </row>
    <row r="245" spans="1:15" x14ac:dyDescent="0.25">
      <c r="A245" t="s">
        <v>9416</v>
      </c>
      <c r="B245" t="s">
        <v>9349</v>
      </c>
      <c r="C245" t="s">
        <v>3517</v>
      </c>
      <c r="D245" t="s">
        <v>394</v>
      </c>
      <c r="E245" t="s">
        <v>9417</v>
      </c>
      <c r="F245" t="s">
        <v>15994</v>
      </c>
      <c r="G245" t="s">
        <v>16266</v>
      </c>
      <c r="H245" t="s">
        <v>16003</v>
      </c>
      <c r="I245" t="s">
        <v>16003</v>
      </c>
      <c r="J245" t="s">
        <v>16009</v>
      </c>
      <c r="K245">
        <v>0</v>
      </c>
      <c r="L245">
        <v>6596</v>
      </c>
      <c r="M245">
        <v>159.298</v>
      </c>
      <c r="N245">
        <v>41.41</v>
      </c>
      <c r="O245" s="11">
        <v>3.9125525866673838E-2</v>
      </c>
    </row>
    <row r="246" spans="1:15" x14ac:dyDescent="0.25">
      <c r="A246" t="s">
        <v>7220</v>
      </c>
      <c r="B246" t="s">
        <v>6882</v>
      </c>
      <c r="C246" t="s">
        <v>6883</v>
      </c>
      <c r="D246" t="s">
        <v>4911</v>
      </c>
      <c r="E246" t="s">
        <v>7221</v>
      </c>
      <c r="F246" t="s">
        <v>15994</v>
      </c>
      <c r="G246" t="s">
        <v>16267</v>
      </c>
      <c r="H246" t="s">
        <v>16003</v>
      </c>
      <c r="I246" t="s">
        <v>16003</v>
      </c>
      <c r="J246" t="s">
        <v>16009</v>
      </c>
      <c r="K246">
        <v>0</v>
      </c>
      <c r="L246">
        <v>2315</v>
      </c>
      <c r="M246">
        <v>203.07</v>
      </c>
      <c r="N246">
        <v>11.4</v>
      </c>
      <c r="O246" s="11">
        <v>3.9585274801106296E-2</v>
      </c>
    </row>
    <row r="247" spans="1:15" x14ac:dyDescent="0.25">
      <c r="A247" t="s">
        <v>8227</v>
      </c>
      <c r="B247" t="s">
        <v>6882</v>
      </c>
      <c r="C247" t="s">
        <v>6883</v>
      </c>
      <c r="D247" t="s">
        <v>8226</v>
      </c>
      <c r="E247" t="s">
        <v>8228</v>
      </c>
      <c r="F247" t="s">
        <v>15994</v>
      </c>
      <c r="G247" t="s">
        <v>16268</v>
      </c>
      <c r="H247" t="s">
        <v>16003</v>
      </c>
      <c r="I247" t="s">
        <v>16003</v>
      </c>
      <c r="J247" t="s">
        <v>16009</v>
      </c>
      <c r="K247">
        <v>0</v>
      </c>
      <c r="L247">
        <v>8396</v>
      </c>
      <c r="M247">
        <v>113.268</v>
      </c>
      <c r="N247">
        <v>74.13</v>
      </c>
      <c r="O247" s="11">
        <v>3.9711927079556619E-2</v>
      </c>
    </row>
    <row r="248" spans="1:15" x14ac:dyDescent="0.25">
      <c r="A248" t="s">
        <v>9001</v>
      </c>
      <c r="B248" t="s">
        <v>6882</v>
      </c>
      <c r="C248" t="s">
        <v>6883</v>
      </c>
      <c r="D248" t="s">
        <v>9000</v>
      </c>
      <c r="E248" t="s">
        <v>9002</v>
      </c>
      <c r="F248" t="s">
        <v>15994</v>
      </c>
      <c r="G248" t="s">
        <v>16269</v>
      </c>
      <c r="H248" t="s">
        <v>16003</v>
      </c>
      <c r="I248" t="s">
        <v>16003</v>
      </c>
      <c r="J248" t="s">
        <v>16009</v>
      </c>
      <c r="K248">
        <v>0</v>
      </c>
      <c r="L248">
        <v>5331</v>
      </c>
      <c r="M248">
        <v>137.928</v>
      </c>
      <c r="N248">
        <v>38.65</v>
      </c>
      <c r="O248" s="11">
        <v>4.0292100624342186E-2</v>
      </c>
    </row>
    <row r="249" spans="1:15" x14ac:dyDescent="0.25">
      <c r="A249" t="s">
        <v>8386</v>
      </c>
      <c r="B249" t="s">
        <v>6882</v>
      </c>
      <c r="C249" t="s">
        <v>6883</v>
      </c>
      <c r="D249" t="s">
        <v>8385</v>
      </c>
      <c r="E249" t="s">
        <v>8387</v>
      </c>
      <c r="F249" t="s">
        <v>15994</v>
      </c>
      <c r="G249" t="s">
        <v>16270</v>
      </c>
      <c r="H249" t="s">
        <v>16003</v>
      </c>
      <c r="I249" t="s">
        <v>16003</v>
      </c>
      <c r="J249" t="s">
        <v>16009</v>
      </c>
      <c r="K249">
        <v>0</v>
      </c>
      <c r="L249">
        <v>3663</v>
      </c>
      <c r="M249">
        <v>375.97300000000001</v>
      </c>
      <c r="N249">
        <v>9.74</v>
      </c>
      <c r="O249" s="11">
        <v>4.0829573664012409E-2</v>
      </c>
    </row>
    <row r="250" spans="1:15" x14ac:dyDescent="0.25">
      <c r="A250" t="s">
        <v>9262</v>
      </c>
      <c r="B250" t="s">
        <v>6882</v>
      </c>
      <c r="C250" t="s">
        <v>6883</v>
      </c>
      <c r="D250" t="s">
        <v>9261</v>
      </c>
      <c r="E250" t="s">
        <v>9263</v>
      </c>
      <c r="F250" t="s">
        <v>15994</v>
      </c>
      <c r="G250" t="s">
        <v>16271</v>
      </c>
      <c r="H250" t="s">
        <v>16003</v>
      </c>
      <c r="I250" t="s">
        <v>16003</v>
      </c>
      <c r="J250" t="s">
        <v>16009</v>
      </c>
      <c r="K250">
        <v>0</v>
      </c>
      <c r="L250">
        <v>13017</v>
      </c>
      <c r="M250">
        <v>189.04499999999999</v>
      </c>
      <c r="N250">
        <v>68.86</v>
      </c>
      <c r="O250" s="11">
        <v>4.1582144058833426E-2</v>
      </c>
    </row>
    <row r="251" spans="1:15" x14ac:dyDescent="0.25">
      <c r="A251" t="s">
        <v>9228</v>
      </c>
      <c r="B251" t="s">
        <v>6882</v>
      </c>
      <c r="C251" t="s">
        <v>6883</v>
      </c>
      <c r="D251" t="s">
        <v>9227</v>
      </c>
      <c r="E251" t="s">
        <v>9229</v>
      </c>
      <c r="F251" t="s">
        <v>15994</v>
      </c>
      <c r="G251" t="s">
        <v>16272</v>
      </c>
      <c r="H251" t="s">
        <v>16003</v>
      </c>
      <c r="I251" t="s">
        <v>16003</v>
      </c>
      <c r="J251" t="s">
        <v>16009</v>
      </c>
      <c r="K251">
        <v>0</v>
      </c>
      <c r="L251">
        <v>3826</v>
      </c>
      <c r="M251">
        <v>114.705</v>
      </c>
      <c r="N251">
        <v>33.36</v>
      </c>
      <c r="O251" s="11">
        <v>4.2265830613148925E-2</v>
      </c>
    </row>
    <row r="252" spans="1:15" x14ac:dyDescent="0.25">
      <c r="A252" t="s">
        <v>7180</v>
      </c>
      <c r="B252" t="s">
        <v>6882</v>
      </c>
      <c r="C252" t="s">
        <v>6883</v>
      </c>
      <c r="D252" t="s">
        <v>4870</v>
      </c>
      <c r="E252" t="s">
        <v>7181</v>
      </c>
      <c r="F252" t="s">
        <v>15994</v>
      </c>
      <c r="G252" t="s">
        <v>16273</v>
      </c>
      <c r="H252" t="s">
        <v>16003</v>
      </c>
      <c r="I252" t="s">
        <v>16003</v>
      </c>
      <c r="J252" t="s">
        <v>16009</v>
      </c>
      <c r="K252">
        <v>0</v>
      </c>
      <c r="L252">
        <v>4260</v>
      </c>
      <c r="M252">
        <v>223.351</v>
      </c>
      <c r="N252">
        <v>19.07</v>
      </c>
      <c r="O252" s="11">
        <v>4.3869503241205421E-2</v>
      </c>
    </row>
    <row r="253" spans="1:15" x14ac:dyDescent="0.25">
      <c r="A253" t="s">
        <v>10425</v>
      </c>
      <c r="B253" t="s">
        <v>9771</v>
      </c>
      <c r="C253" t="s">
        <v>9772</v>
      </c>
      <c r="D253" t="s">
        <v>10424</v>
      </c>
      <c r="E253" t="s">
        <v>10426</v>
      </c>
      <c r="F253" t="s">
        <v>15994</v>
      </c>
      <c r="G253" t="s">
        <v>16274</v>
      </c>
      <c r="H253" t="s">
        <v>16003</v>
      </c>
      <c r="I253" t="s">
        <v>16003</v>
      </c>
      <c r="J253" t="s">
        <v>16009</v>
      </c>
      <c r="K253">
        <v>0</v>
      </c>
      <c r="L253">
        <v>13419</v>
      </c>
      <c r="M253">
        <v>196.56700000000001</v>
      </c>
      <c r="N253">
        <v>68.27</v>
      </c>
      <c r="O253" s="11">
        <v>4.409997167471702E-2</v>
      </c>
    </row>
    <row r="254" spans="1:15" x14ac:dyDescent="0.25">
      <c r="A254" t="s">
        <v>7041</v>
      </c>
      <c r="B254" t="s">
        <v>6882</v>
      </c>
      <c r="C254" t="s">
        <v>6883</v>
      </c>
      <c r="D254" t="s">
        <v>4696</v>
      </c>
      <c r="E254" t="s">
        <v>7042</v>
      </c>
      <c r="F254" t="s">
        <v>15994</v>
      </c>
      <c r="G254" t="s">
        <v>16275</v>
      </c>
      <c r="H254" t="s">
        <v>16003</v>
      </c>
      <c r="I254" t="s">
        <v>16003</v>
      </c>
      <c r="J254" t="s">
        <v>16009</v>
      </c>
      <c r="K254">
        <v>0</v>
      </c>
      <c r="L254">
        <v>2631</v>
      </c>
      <c r="M254">
        <v>173.89400000000001</v>
      </c>
      <c r="N254">
        <v>15.13</v>
      </c>
      <c r="O254" s="11">
        <v>4.422091237568615E-2</v>
      </c>
    </row>
    <row r="255" spans="1:15" x14ac:dyDescent="0.25">
      <c r="A255" t="s">
        <v>6948</v>
      </c>
      <c r="B255" t="s">
        <v>6882</v>
      </c>
      <c r="C255" t="s">
        <v>6883</v>
      </c>
      <c r="D255" t="s">
        <v>4613</v>
      </c>
      <c r="E255" t="s">
        <v>6949</v>
      </c>
      <c r="F255" t="s">
        <v>15994</v>
      </c>
      <c r="G255" t="s">
        <v>16276</v>
      </c>
      <c r="H255" t="s">
        <v>16003</v>
      </c>
      <c r="I255" t="s">
        <v>16003</v>
      </c>
      <c r="J255" t="s">
        <v>16009</v>
      </c>
      <c r="K255">
        <v>0</v>
      </c>
      <c r="L255">
        <v>2749</v>
      </c>
      <c r="M255">
        <v>161.35599999999999</v>
      </c>
      <c r="N255">
        <v>17.04</v>
      </c>
      <c r="O255" s="11">
        <v>4.4368684679827575E-2</v>
      </c>
    </row>
    <row r="256" spans="1:15" x14ac:dyDescent="0.25">
      <c r="A256" t="s">
        <v>10404</v>
      </c>
      <c r="B256" t="s">
        <v>9771</v>
      </c>
      <c r="C256" t="s">
        <v>9772</v>
      </c>
      <c r="D256" t="s">
        <v>10403</v>
      </c>
      <c r="E256" t="s">
        <v>10405</v>
      </c>
      <c r="F256" t="s">
        <v>15994</v>
      </c>
      <c r="G256" t="s">
        <v>16277</v>
      </c>
      <c r="H256" t="s">
        <v>16003</v>
      </c>
      <c r="I256" t="s">
        <v>16003</v>
      </c>
      <c r="J256" t="s">
        <v>16009</v>
      </c>
      <c r="K256">
        <v>0</v>
      </c>
      <c r="L256">
        <v>75605</v>
      </c>
      <c r="M256">
        <v>1058.0820000000001</v>
      </c>
      <c r="N256">
        <v>71.45</v>
      </c>
      <c r="O256" s="11">
        <v>4.517128528816039E-2</v>
      </c>
    </row>
    <row r="257" spans="1:15" x14ac:dyDescent="0.25">
      <c r="A257" t="s">
        <v>9052</v>
      </c>
      <c r="B257" t="s">
        <v>6882</v>
      </c>
      <c r="C257" t="s">
        <v>6883</v>
      </c>
      <c r="D257" t="s">
        <v>9051</v>
      </c>
      <c r="E257" t="s">
        <v>9053</v>
      </c>
      <c r="F257" t="s">
        <v>15994</v>
      </c>
      <c r="G257" t="s">
        <v>16278</v>
      </c>
      <c r="H257" t="s">
        <v>16003</v>
      </c>
      <c r="I257" t="s">
        <v>16003</v>
      </c>
      <c r="J257" t="s">
        <v>16009</v>
      </c>
      <c r="K257">
        <v>0</v>
      </c>
      <c r="L257">
        <v>4885</v>
      </c>
      <c r="M257">
        <v>260.827</v>
      </c>
      <c r="N257">
        <v>18.73</v>
      </c>
      <c r="O257" s="11">
        <v>4.5440177792495207E-2</v>
      </c>
    </row>
    <row r="258" spans="1:15" x14ac:dyDescent="0.25">
      <c r="A258" t="s">
        <v>7731</v>
      </c>
      <c r="B258" t="s">
        <v>6882</v>
      </c>
      <c r="C258" t="s">
        <v>6883</v>
      </c>
      <c r="D258" t="s">
        <v>7730</v>
      </c>
      <c r="E258" t="s">
        <v>7732</v>
      </c>
      <c r="F258" t="s">
        <v>15994</v>
      </c>
      <c r="G258" t="s">
        <v>16279</v>
      </c>
      <c r="H258" t="s">
        <v>16003</v>
      </c>
      <c r="I258" t="s">
        <v>16003</v>
      </c>
      <c r="J258" t="s">
        <v>16009</v>
      </c>
      <c r="K258">
        <v>0</v>
      </c>
      <c r="L258">
        <v>5034</v>
      </c>
      <c r="M258">
        <v>717.08699999999999</v>
      </c>
      <c r="N258">
        <v>7.02</v>
      </c>
      <c r="O258" s="11">
        <v>4.5896669601088957E-2</v>
      </c>
    </row>
    <row r="259" spans="1:15" x14ac:dyDescent="0.25">
      <c r="A259" t="s">
        <v>8245</v>
      </c>
      <c r="B259" t="s">
        <v>6882</v>
      </c>
      <c r="C259" t="s">
        <v>6883</v>
      </c>
      <c r="D259" t="s">
        <v>8244</v>
      </c>
      <c r="E259" t="s">
        <v>8246</v>
      </c>
      <c r="F259" t="s">
        <v>15994</v>
      </c>
      <c r="G259" t="s">
        <v>16280</v>
      </c>
      <c r="H259" t="s">
        <v>16003</v>
      </c>
      <c r="I259" t="s">
        <v>16003</v>
      </c>
      <c r="J259" t="s">
        <v>16009</v>
      </c>
      <c r="K259">
        <v>0</v>
      </c>
      <c r="L259">
        <v>8895</v>
      </c>
      <c r="M259">
        <v>1940.598</v>
      </c>
      <c r="N259">
        <v>4.58</v>
      </c>
      <c r="O259" s="11">
        <v>4.6023444812442582E-2</v>
      </c>
    </row>
    <row r="260" spans="1:15" x14ac:dyDescent="0.25">
      <c r="A260" t="s">
        <v>7515</v>
      </c>
      <c r="B260" t="s">
        <v>6882</v>
      </c>
      <c r="C260" t="s">
        <v>6883</v>
      </c>
      <c r="D260" t="s">
        <v>7514</v>
      </c>
      <c r="E260" t="s">
        <v>7516</v>
      </c>
      <c r="F260" t="s">
        <v>15994</v>
      </c>
      <c r="G260" t="s">
        <v>16281</v>
      </c>
      <c r="H260" t="s">
        <v>16003</v>
      </c>
      <c r="I260" t="s">
        <v>16003</v>
      </c>
      <c r="J260" t="s">
        <v>16009</v>
      </c>
      <c r="K260">
        <v>0</v>
      </c>
      <c r="L260">
        <v>12197</v>
      </c>
      <c r="M260">
        <v>628.43399999999997</v>
      </c>
      <c r="N260">
        <v>19.41</v>
      </c>
      <c r="O260" s="11">
        <v>4.6395858591533057E-2</v>
      </c>
    </row>
    <row r="261" spans="1:15" x14ac:dyDescent="0.25">
      <c r="A261" t="s">
        <v>10132</v>
      </c>
      <c r="B261" t="s">
        <v>9771</v>
      </c>
      <c r="C261" t="s">
        <v>9772</v>
      </c>
      <c r="D261" t="s">
        <v>2114</v>
      </c>
      <c r="E261" t="s">
        <v>10133</v>
      </c>
      <c r="F261" t="s">
        <v>15994</v>
      </c>
      <c r="G261" t="s">
        <v>16282</v>
      </c>
      <c r="H261" t="s">
        <v>16003</v>
      </c>
      <c r="I261" t="s">
        <v>16003</v>
      </c>
      <c r="J261" t="s">
        <v>16009</v>
      </c>
      <c r="K261">
        <v>0</v>
      </c>
      <c r="L261">
        <v>6629</v>
      </c>
      <c r="M261">
        <v>728.64800000000002</v>
      </c>
      <c r="N261">
        <v>9.1</v>
      </c>
      <c r="O261" s="11">
        <v>4.7640863856860727E-2</v>
      </c>
    </row>
    <row r="262" spans="1:15" x14ac:dyDescent="0.25">
      <c r="A262" t="s">
        <v>8073</v>
      </c>
      <c r="B262" t="s">
        <v>6882</v>
      </c>
      <c r="C262" t="s">
        <v>6883</v>
      </c>
      <c r="D262" t="s">
        <v>8072</v>
      </c>
      <c r="E262" t="s">
        <v>8074</v>
      </c>
      <c r="F262" t="s">
        <v>15994</v>
      </c>
      <c r="G262" t="s">
        <v>16283</v>
      </c>
      <c r="H262" t="s">
        <v>16003</v>
      </c>
      <c r="I262" t="s">
        <v>16003</v>
      </c>
      <c r="J262" t="s">
        <v>16009</v>
      </c>
      <c r="K262">
        <v>0</v>
      </c>
      <c r="L262">
        <v>10304</v>
      </c>
      <c r="M262">
        <v>546.70500000000004</v>
      </c>
      <c r="N262">
        <v>18.850000000000001</v>
      </c>
      <c r="O262" s="11">
        <v>4.8053296602012519E-2</v>
      </c>
    </row>
    <row r="263" spans="1:15" x14ac:dyDescent="0.25">
      <c r="A263" t="s">
        <v>10185</v>
      </c>
      <c r="B263" t="s">
        <v>9771</v>
      </c>
      <c r="C263" t="s">
        <v>9772</v>
      </c>
      <c r="D263" t="s">
        <v>10184</v>
      </c>
      <c r="E263" t="s">
        <v>10186</v>
      </c>
      <c r="F263" t="s">
        <v>15994</v>
      </c>
      <c r="G263" t="s">
        <v>16284</v>
      </c>
      <c r="H263" t="s">
        <v>16003</v>
      </c>
      <c r="I263" t="s">
        <v>16003</v>
      </c>
      <c r="J263" t="s">
        <v>16009</v>
      </c>
      <c r="K263">
        <v>0</v>
      </c>
      <c r="L263">
        <v>11158</v>
      </c>
      <c r="M263">
        <v>223.749</v>
      </c>
      <c r="N263">
        <v>49.87</v>
      </c>
      <c r="O263" s="11">
        <v>4.8205899455822765E-2</v>
      </c>
    </row>
    <row r="264" spans="1:15" x14ac:dyDescent="0.25">
      <c r="A264" t="s">
        <v>11207</v>
      </c>
      <c r="B264" t="s">
        <v>9771</v>
      </c>
      <c r="C264" t="s">
        <v>9772</v>
      </c>
      <c r="D264" t="s">
        <v>11206</v>
      </c>
      <c r="E264" t="s">
        <v>11208</v>
      </c>
      <c r="F264" t="s">
        <v>15994</v>
      </c>
      <c r="G264" t="s">
        <v>16285</v>
      </c>
      <c r="H264" t="s">
        <v>16003</v>
      </c>
      <c r="I264" t="s">
        <v>16003</v>
      </c>
      <c r="J264" t="s">
        <v>16009</v>
      </c>
      <c r="K264">
        <v>0</v>
      </c>
      <c r="L264">
        <v>3833</v>
      </c>
      <c r="M264">
        <v>242.87700000000001</v>
      </c>
      <c r="N264">
        <v>15.78</v>
      </c>
      <c r="O264" s="11">
        <v>4.8447586561215172E-2</v>
      </c>
    </row>
    <row r="265" spans="1:15" x14ac:dyDescent="0.25">
      <c r="A265" t="s">
        <v>7806</v>
      </c>
      <c r="B265" t="s">
        <v>6882</v>
      </c>
      <c r="C265" t="s">
        <v>6883</v>
      </c>
      <c r="D265" t="s">
        <v>7805</v>
      </c>
      <c r="E265" t="s">
        <v>7807</v>
      </c>
      <c r="F265" t="s">
        <v>15994</v>
      </c>
      <c r="G265" t="s">
        <v>16286</v>
      </c>
      <c r="H265" t="s">
        <v>16003</v>
      </c>
      <c r="I265" t="s">
        <v>16003</v>
      </c>
      <c r="J265" t="s">
        <v>16009</v>
      </c>
      <c r="K265">
        <v>0</v>
      </c>
      <c r="L265">
        <v>3149</v>
      </c>
      <c r="M265">
        <v>88.655000000000001</v>
      </c>
      <c r="N265">
        <v>35.520000000000003</v>
      </c>
      <c r="O265" s="11">
        <v>4.9972050619801478E-2</v>
      </c>
    </row>
    <row r="266" spans="1:15" x14ac:dyDescent="0.25">
      <c r="A266" t="s">
        <v>11002</v>
      </c>
      <c r="B266" t="s">
        <v>9771</v>
      </c>
      <c r="C266" t="s">
        <v>9772</v>
      </c>
      <c r="D266" t="s">
        <v>11001</v>
      </c>
      <c r="E266" t="s">
        <v>11003</v>
      </c>
      <c r="F266" t="s">
        <v>15994</v>
      </c>
      <c r="G266" t="s">
        <v>16287</v>
      </c>
      <c r="H266" t="s">
        <v>16003</v>
      </c>
      <c r="I266" t="s">
        <v>16003</v>
      </c>
      <c r="J266" t="s">
        <v>16009</v>
      </c>
      <c r="K266">
        <v>0</v>
      </c>
      <c r="L266">
        <v>14542</v>
      </c>
      <c r="M266">
        <v>184.82499999999999</v>
      </c>
      <c r="N266">
        <v>78.680000000000007</v>
      </c>
      <c r="O266" s="11">
        <v>5.1074422426061306E-2</v>
      </c>
    </row>
    <row r="267" spans="1:15" x14ac:dyDescent="0.25">
      <c r="A267" t="s">
        <v>11379</v>
      </c>
      <c r="B267" t="s">
        <v>9771</v>
      </c>
      <c r="C267" t="s">
        <v>9772</v>
      </c>
      <c r="D267" t="s">
        <v>11378</v>
      </c>
      <c r="E267" t="s">
        <v>11380</v>
      </c>
      <c r="F267" t="s">
        <v>15994</v>
      </c>
      <c r="G267" t="s">
        <v>16288</v>
      </c>
      <c r="H267" t="s">
        <v>16003</v>
      </c>
      <c r="I267" t="s">
        <v>16003</v>
      </c>
      <c r="J267" t="s">
        <v>16009</v>
      </c>
      <c r="K267">
        <v>0</v>
      </c>
      <c r="L267">
        <v>10337</v>
      </c>
      <c r="M267">
        <v>617.31500000000005</v>
      </c>
      <c r="N267">
        <v>16.75</v>
      </c>
      <c r="O267" s="11">
        <v>5.1155779383546984E-2</v>
      </c>
    </row>
    <row r="268" spans="1:15" x14ac:dyDescent="0.25">
      <c r="A268" t="s">
        <v>9999</v>
      </c>
      <c r="B268" t="s">
        <v>9771</v>
      </c>
      <c r="C268" t="s">
        <v>9772</v>
      </c>
      <c r="D268" t="s">
        <v>1875</v>
      </c>
      <c r="E268" t="s">
        <v>10000</v>
      </c>
      <c r="F268" t="s">
        <v>15994</v>
      </c>
      <c r="G268" t="s">
        <v>16289</v>
      </c>
      <c r="H268" t="s">
        <v>16003</v>
      </c>
      <c r="I268" t="s">
        <v>16003</v>
      </c>
      <c r="J268" t="s">
        <v>16009</v>
      </c>
      <c r="K268">
        <v>0</v>
      </c>
      <c r="L268">
        <v>10460</v>
      </c>
      <c r="M268">
        <v>653.54100000000005</v>
      </c>
      <c r="N268">
        <v>16.010000000000002</v>
      </c>
      <c r="O268" s="11">
        <v>5.1635130122046236E-2</v>
      </c>
    </row>
    <row r="269" spans="1:15" x14ac:dyDescent="0.25">
      <c r="A269" t="s">
        <v>9615</v>
      </c>
      <c r="B269" t="s">
        <v>9540</v>
      </c>
      <c r="C269" t="s">
        <v>9541</v>
      </c>
      <c r="D269" t="s">
        <v>5420</v>
      </c>
      <c r="E269" t="s">
        <v>9616</v>
      </c>
      <c r="F269" t="s">
        <v>15994</v>
      </c>
      <c r="G269" t="s">
        <v>16290</v>
      </c>
      <c r="H269" t="s">
        <v>16003</v>
      </c>
      <c r="I269" t="s">
        <v>16003</v>
      </c>
      <c r="J269" t="s">
        <v>16009</v>
      </c>
      <c r="K269">
        <v>0</v>
      </c>
      <c r="L269">
        <v>21104</v>
      </c>
      <c r="M269">
        <v>338.26</v>
      </c>
      <c r="N269">
        <v>62.39</v>
      </c>
      <c r="O269" s="11">
        <v>5.261904690382091E-2</v>
      </c>
    </row>
    <row r="270" spans="1:15" x14ac:dyDescent="0.25">
      <c r="A270" t="s">
        <v>11376</v>
      </c>
      <c r="B270" t="s">
        <v>9771</v>
      </c>
      <c r="C270" t="s">
        <v>9772</v>
      </c>
      <c r="D270" t="s">
        <v>11375</v>
      </c>
      <c r="E270" t="s">
        <v>11377</v>
      </c>
      <c r="F270" t="s">
        <v>15994</v>
      </c>
      <c r="G270" t="s">
        <v>16291</v>
      </c>
      <c r="H270" t="s">
        <v>16003</v>
      </c>
      <c r="I270" t="s">
        <v>16003</v>
      </c>
      <c r="J270" t="s">
        <v>16009</v>
      </c>
      <c r="K270">
        <v>0</v>
      </c>
      <c r="L270">
        <v>16067</v>
      </c>
      <c r="M270">
        <v>186.45599999999999</v>
      </c>
      <c r="N270">
        <v>86.17</v>
      </c>
      <c r="O270" s="11">
        <v>5.3560729549864572E-2</v>
      </c>
    </row>
    <row r="271" spans="1:15" x14ac:dyDescent="0.25">
      <c r="A271" t="s">
        <v>11395</v>
      </c>
      <c r="B271" t="s">
        <v>9771</v>
      </c>
      <c r="C271" t="s">
        <v>9772</v>
      </c>
      <c r="D271" t="s">
        <v>11394</v>
      </c>
      <c r="E271" t="s">
        <v>11396</v>
      </c>
      <c r="F271" t="s">
        <v>15994</v>
      </c>
      <c r="G271" t="s">
        <v>16292</v>
      </c>
      <c r="H271" t="s">
        <v>16003</v>
      </c>
      <c r="I271" t="s">
        <v>16003</v>
      </c>
      <c r="J271" t="s">
        <v>16009</v>
      </c>
      <c r="K271">
        <v>0</v>
      </c>
      <c r="L271">
        <v>79484</v>
      </c>
      <c r="M271">
        <v>306.90800000000002</v>
      </c>
      <c r="N271">
        <v>258.98</v>
      </c>
      <c r="O271" s="11">
        <v>5.5463853722399148E-2</v>
      </c>
    </row>
    <row r="272" spans="1:15" x14ac:dyDescent="0.25">
      <c r="A272" t="s">
        <v>8111</v>
      </c>
      <c r="B272" t="s">
        <v>6882</v>
      </c>
      <c r="C272" t="s">
        <v>6883</v>
      </c>
      <c r="D272" t="s">
        <v>8110</v>
      </c>
      <c r="E272" t="s">
        <v>8112</v>
      </c>
      <c r="F272" t="s">
        <v>15994</v>
      </c>
      <c r="G272" t="s">
        <v>16293</v>
      </c>
      <c r="H272" t="s">
        <v>16003</v>
      </c>
      <c r="I272" t="s">
        <v>16003</v>
      </c>
      <c r="J272" t="s">
        <v>16009</v>
      </c>
      <c r="K272">
        <v>0</v>
      </c>
      <c r="L272">
        <v>12769</v>
      </c>
      <c r="M272">
        <v>476.69299999999998</v>
      </c>
      <c r="N272">
        <v>26.79</v>
      </c>
      <c r="O272" s="11">
        <v>5.553970538980435E-2</v>
      </c>
    </row>
    <row r="273" spans="1:15" x14ac:dyDescent="0.25">
      <c r="A273" t="s">
        <v>8251</v>
      </c>
      <c r="B273" t="s">
        <v>6882</v>
      </c>
      <c r="C273" t="s">
        <v>6883</v>
      </c>
      <c r="D273" t="s">
        <v>8250</v>
      </c>
      <c r="E273" t="s">
        <v>8252</v>
      </c>
      <c r="F273" t="s">
        <v>15994</v>
      </c>
      <c r="G273" t="s">
        <v>16296</v>
      </c>
      <c r="H273" t="s">
        <v>16003</v>
      </c>
      <c r="I273" t="s">
        <v>16003</v>
      </c>
      <c r="J273" t="s">
        <v>16009</v>
      </c>
      <c r="K273">
        <v>0</v>
      </c>
      <c r="L273">
        <v>12038</v>
      </c>
      <c r="M273">
        <v>472.245</v>
      </c>
      <c r="N273">
        <v>25.49</v>
      </c>
      <c r="O273" s="11">
        <v>5.8126990068537165E-2</v>
      </c>
    </row>
    <row r="274" spans="1:15" x14ac:dyDescent="0.25">
      <c r="A274" t="s">
        <v>10045</v>
      </c>
      <c r="B274" t="s">
        <v>9771</v>
      </c>
      <c r="C274" t="s">
        <v>9772</v>
      </c>
      <c r="D274" t="s">
        <v>1945</v>
      </c>
      <c r="E274" t="s">
        <v>10046</v>
      </c>
      <c r="F274" t="s">
        <v>15994</v>
      </c>
      <c r="G274" t="s">
        <v>16297</v>
      </c>
      <c r="H274" t="s">
        <v>16003</v>
      </c>
      <c r="I274" t="s">
        <v>16003</v>
      </c>
      <c r="J274" t="s">
        <v>16009</v>
      </c>
      <c r="K274">
        <v>0</v>
      </c>
      <c r="L274">
        <v>17101</v>
      </c>
      <c r="M274">
        <v>468.214</v>
      </c>
      <c r="N274">
        <v>36.520000000000003</v>
      </c>
      <c r="O274" s="11">
        <v>5.8137271125367485E-2</v>
      </c>
    </row>
    <row r="275" spans="1:15" x14ac:dyDescent="0.25">
      <c r="A275" t="s">
        <v>10413</v>
      </c>
      <c r="B275" t="s">
        <v>9771</v>
      </c>
      <c r="C275" t="s">
        <v>9772</v>
      </c>
      <c r="D275" t="s">
        <v>10412</v>
      </c>
      <c r="E275" t="s">
        <v>10414</v>
      </c>
      <c r="F275" t="s">
        <v>15994</v>
      </c>
      <c r="G275" t="s">
        <v>16298</v>
      </c>
      <c r="H275" t="s">
        <v>16003</v>
      </c>
      <c r="I275" t="s">
        <v>16003</v>
      </c>
      <c r="J275" t="s">
        <v>16009</v>
      </c>
      <c r="K275">
        <v>0</v>
      </c>
      <c r="L275">
        <v>23106</v>
      </c>
      <c r="M275">
        <v>97.747</v>
      </c>
      <c r="N275">
        <v>236.39</v>
      </c>
      <c r="O275" s="11">
        <v>6.3935766212341316E-2</v>
      </c>
    </row>
    <row r="276" spans="1:15" x14ac:dyDescent="0.25">
      <c r="A276" t="s">
        <v>9223</v>
      </c>
      <c r="B276" t="s">
        <v>6882</v>
      </c>
      <c r="C276" t="s">
        <v>6883</v>
      </c>
      <c r="D276" t="s">
        <v>9222</v>
      </c>
      <c r="E276" t="s">
        <v>9224</v>
      </c>
      <c r="F276" t="s">
        <v>15994</v>
      </c>
      <c r="G276" t="s">
        <v>16299</v>
      </c>
      <c r="H276" t="s">
        <v>16003</v>
      </c>
      <c r="I276" t="s">
        <v>16003</v>
      </c>
      <c r="J276" t="s">
        <v>16009</v>
      </c>
      <c r="K276">
        <v>0</v>
      </c>
      <c r="L276">
        <v>7883</v>
      </c>
      <c r="M276">
        <v>2091.7739999999999</v>
      </c>
      <c r="N276">
        <v>3.77</v>
      </c>
      <c r="O276" s="11">
        <v>6.4511213674253387E-2</v>
      </c>
    </row>
    <row r="277" spans="1:15" x14ac:dyDescent="0.25">
      <c r="A277" t="s">
        <v>7036</v>
      </c>
      <c r="B277" t="s">
        <v>6882</v>
      </c>
      <c r="C277" t="s">
        <v>6883</v>
      </c>
      <c r="D277" t="s">
        <v>7035</v>
      </c>
      <c r="E277" t="s">
        <v>7037</v>
      </c>
      <c r="F277" t="s">
        <v>15994</v>
      </c>
      <c r="G277" t="s">
        <v>16300</v>
      </c>
      <c r="H277" t="s">
        <v>16003</v>
      </c>
      <c r="I277" t="s">
        <v>16003</v>
      </c>
      <c r="J277" t="s">
        <v>16009</v>
      </c>
      <c r="K277">
        <v>0</v>
      </c>
      <c r="L277">
        <v>8479</v>
      </c>
      <c r="M277">
        <v>294.35399999999998</v>
      </c>
      <c r="N277">
        <v>28.81</v>
      </c>
      <c r="O277" s="11">
        <v>6.5165567742008657E-2</v>
      </c>
    </row>
    <row r="278" spans="1:15" x14ac:dyDescent="0.25">
      <c r="A278" t="s">
        <v>10472</v>
      </c>
      <c r="B278" t="s">
        <v>9771</v>
      </c>
      <c r="C278" t="s">
        <v>9772</v>
      </c>
      <c r="D278" t="s">
        <v>10471</v>
      </c>
      <c r="E278" t="s">
        <v>10473</v>
      </c>
      <c r="F278" t="s">
        <v>15994</v>
      </c>
      <c r="G278" t="s">
        <v>16301</v>
      </c>
      <c r="H278" t="s">
        <v>16003</v>
      </c>
      <c r="I278" t="s">
        <v>16003</v>
      </c>
      <c r="J278" t="s">
        <v>16009</v>
      </c>
      <c r="K278">
        <v>0</v>
      </c>
      <c r="L278">
        <v>7085</v>
      </c>
      <c r="M278">
        <v>214.46100000000001</v>
      </c>
      <c r="N278">
        <v>33.04</v>
      </c>
      <c r="O278" s="11">
        <v>6.5961226575957488E-2</v>
      </c>
    </row>
    <row r="279" spans="1:15" x14ac:dyDescent="0.25">
      <c r="A279" t="s">
        <v>8948</v>
      </c>
      <c r="B279" t="s">
        <v>6882</v>
      </c>
      <c r="C279" t="s">
        <v>6883</v>
      </c>
      <c r="D279" t="s">
        <v>8947</v>
      </c>
      <c r="E279" t="s">
        <v>8949</v>
      </c>
      <c r="F279" t="s">
        <v>15994</v>
      </c>
      <c r="G279" t="s">
        <v>16302</v>
      </c>
      <c r="H279" t="s">
        <v>16003</v>
      </c>
      <c r="I279" t="s">
        <v>16003</v>
      </c>
      <c r="J279" t="s">
        <v>16009</v>
      </c>
      <c r="K279">
        <v>0</v>
      </c>
      <c r="L279">
        <v>5732</v>
      </c>
      <c r="M279">
        <v>1128.864</v>
      </c>
      <c r="N279">
        <v>5.08</v>
      </c>
      <c r="O279" s="11">
        <v>6.6323839092024883E-2</v>
      </c>
    </row>
    <row r="280" spans="1:15" x14ac:dyDescent="0.25">
      <c r="A280" t="s">
        <v>8114</v>
      </c>
      <c r="B280" t="s">
        <v>6882</v>
      </c>
      <c r="C280" t="s">
        <v>6883</v>
      </c>
      <c r="D280" t="s">
        <v>8113</v>
      </c>
      <c r="E280" t="s">
        <v>8115</v>
      </c>
      <c r="F280" t="s">
        <v>15994</v>
      </c>
      <c r="G280" t="s">
        <v>16303</v>
      </c>
      <c r="H280" t="s">
        <v>16003</v>
      </c>
      <c r="I280" t="s">
        <v>16003</v>
      </c>
      <c r="J280" t="s">
        <v>16009</v>
      </c>
      <c r="K280">
        <v>0</v>
      </c>
      <c r="L280">
        <v>18904</v>
      </c>
      <c r="M280">
        <v>840.92</v>
      </c>
      <c r="N280">
        <v>22.48</v>
      </c>
      <c r="O280" s="11">
        <v>6.7528785250487777E-2</v>
      </c>
    </row>
    <row r="281" spans="1:15" x14ac:dyDescent="0.25">
      <c r="A281" t="s">
        <v>7137</v>
      </c>
      <c r="B281" t="s">
        <v>6882</v>
      </c>
      <c r="C281" t="s">
        <v>6883</v>
      </c>
      <c r="D281" t="s">
        <v>4809</v>
      </c>
      <c r="E281" t="s">
        <v>7138</v>
      </c>
      <c r="F281" t="s">
        <v>15994</v>
      </c>
      <c r="G281" t="s">
        <v>16304</v>
      </c>
      <c r="H281" t="s">
        <v>16003</v>
      </c>
      <c r="I281" t="s">
        <v>16003</v>
      </c>
      <c r="J281" t="s">
        <v>16009</v>
      </c>
      <c r="K281">
        <v>0</v>
      </c>
      <c r="L281">
        <v>39848</v>
      </c>
      <c r="M281">
        <v>860.66899999999998</v>
      </c>
      <c r="N281">
        <v>46.3</v>
      </c>
      <c r="O281" s="11">
        <v>6.7610478292653542E-2</v>
      </c>
    </row>
    <row r="282" spans="1:15" x14ac:dyDescent="0.25">
      <c r="A282" t="s">
        <v>7458</v>
      </c>
      <c r="B282" t="s">
        <v>6882</v>
      </c>
      <c r="C282" t="s">
        <v>6883</v>
      </c>
      <c r="D282" t="s">
        <v>7457</v>
      </c>
      <c r="E282" t="s">
        <v>7459</v>
      </c>
      <c r="F282" t="s">
        <v>15994</v>
      </c>
      <c r="G282" t="s">
        <v>16305</v>
      </c>
      <c r="H282" t="s">
        <v>16003</v>
      </c>
      <c r="I282" t="s">
        <v>16003</v>
      </c>
      <c r="J282" t="s">
        <v>16009</v>
      </c>
      <c r="K282">
        <v>0</v>
      </c>
      <c r="L282">
        <v>621863</v>
      </c>
      <c r="M282">
        <v>194.74600000000001</v>
      </c>
      <c r="N282">
        <v>3193.2</v>
      </c>
      <c r="O282" s="11">
        <v>6.7802431216760772E-2</v>
      </c>
    </row>
    <row r="283" spans="1:15" x14ac:dyDescent="0.25">
      <c r="A283" t="s">
        <v>7030</v>
      </c>
      <c r="B283" t="s">
        <v>6882</v>
      </c>
      <c r="C283" t="s">
        <v>6883</v>
      </c>
      <c r="D283" t="s">
        <v>4690</v>
      </c>
      <c r="E283" t="s">
        <v>7031</v>
      </c>
      <c r="F283" t="s">
        <v>15994</v>
      </c>
      <c r="G283" t="s">
        <v>16306</v>
      </c>
      <c r="H283" t="s">
        <v>16003</v>
      </c>
      <c r="I283" t="s">
        <v>16003</v>
      </c>
      <c r="J283" t="s">
        <v>16009</v>
      </c>
      <c r="K283">
        <v>0</v>
      </c>
      <c r="L283">
        <v>2915</v>
      </c>
      <c r="M283">
        <v>89.42</v>
      </c>
      <c r="N283">
        <v>32.6</v>
      </c>
      <c r="O283" s="11">
        <v>6.7815313308887792E-2</v>
      </c>
    </row>
    <row r="284" spans="1:15" x14ac:dyDescent="0.25">
      <c r="A284" t="s">
        <v>7296</v>
      </c>
      <c r="B284" t="s">
        <v>6882</v>
      </c>
      <c r="C284" t="s">
        <v>6883</v>
      </c>
      <c r="D284" t="s">
        <v>5008</v>
      </c>
      <c r="E284" t="s">
        <v>7297</v>
      </c>
      <c r="F284" t="s">
        <v>15994</v>
      </c>
      <c r="G284" t="s">
        <v>16307</v>
      </c>
      <c r="H284" t="s">
        <v>16003</v>
      </c>
      <c r="I284" t="s">
        <v>16003</v>
      </c>
      <c r="J284" t="s">
        <v>16009</v>
      </c>
      <c r="K284">
        <v>0</v>
      </c>
      <c r="L284">
        <v>19548</v>
      </c>
      <c r="M284">
        <v>1242.345</v>
      </c>
      <c r="N284">
        <v>15.73</v>
      </c>
      <c r="O284" s="11">
        <v>6.9919522171711934E-2</v>
      </c>
    </row>
    <row r="285" spans="1:15" x14ac:dyDescent="0.25">
      <c r="A285" t="s">
        <v>11434</v>
      </c>
      <c r="B285" t="s">
        <v>9771</v>
      </c>
      <c r="C285" t="s">
        <v>9772</v>
      </c>
      <c r="D285" t="s">
        <v>11433</v>
      </c>
      <c r="E285" t="s">
        <v>11435</v>
      </c>
      <c r="F285" t="s">
        <v>15994</v>
      </c>
      <c r="G285" t="s">
        <v>16308</v>
      </c>
      <c r="H285" t="s">
        <v>16003</v>
      </c>
      <c r="I285" t="s">
        <v>16003</v>
      </c>
      <c r="J285" t="s">
        <v>16009</v>
      </c>
      <c r="K285">
        <v>0</v>
      </c>
      <c r="L285">
        <v>6186</v>
      </c>
      <c r="M285">
        <v>414.78199999999998</v>
      </c>
      <c r="N285">
        <v>14.91</v>
      </c>
      <c r="O285" s="11">
        <v>7.0203621050098808E-2</v>
      </c>
    </row>
    <row r="286" spans="1:15" x14ac:dyDescent="0.25">
      <c r="A286" t="s">
        <v>11392</v>
      </c>
      <c r="B286" t="s">
        <v>9771</v>
      </c>
      <c r="C286" t="s">
        <v>9772</v>
      </c>
      <c r="D286" t="s">
        <v>11391</v>
      </c>
      <c r="E286" t="s">
        <v>11393</v>
      </c>
      <c r="F286" t="s">
        <v>15994</v>
      </c>
      <c r="G286" t="s">
        <v>16311</v>
      </c>
      <c r="H286" t="s">
        <v>16003</v>
      </c>
      <c r="I286" t="s">
        <v>16003</v>
      </c>
      <c r="J286" t="s">
        <v>16009</v>
      </c>
      <c r="K286">
        <v>0</v>
      </c>
      <c r="L286">
        <v>7217</v>
      </c>
      <c r="M286">
        <v>731.221</v>
      </c>
      <c r="N286">
        <v>9.8699999999999992</v>
      </c>
      <c r="O286" s="11">
        <v>7.1009368782518179E-2</v>
      </c>
    </row>
    <row r="287" spans="1:15" x14ac:dyDescent="0.25">
      <c r="A287" t="s">
        <v>13873</v>
      </c>
      <c r="B287" t="s">
        <v>13357</v>
      </c>
      <c r="C287" t="s">
        <v>13358</v>
      </c>
      <c r="D287" t="s">
        <v>13872</v>
      </c>
      <c r="E287" t="s">
        <v>13874</v>
      </c>
      <c r="F287" t="s">
        <v>15995</v>
      </c>
      <c r="G287" t="s">
        <v>16312</v>
      </c>
      <c r="H287" t="s">
        <v>16003</v>
      </c>
      <c r="I287" t="s">
        <v>16003</v>
      </c>
      <c r="J287" t="s">
        <v>16009</v>
      </c>
      <c r="K287">
        <v>0</v>
      </c>
      <c r="L287">
        <v>7658</v>
      </c>
      <c r="M287">
        <v>323.95499999999998</v>
      </c>
      <c r="N287">
        <v>23.64</v>
      </c>
      <c r="O287" s="11">
        <v>8.7587294123725457E-5</v>
      </c>
    </row>
    <row r="288" spans="1:15" x14ac:dyDescent="0.25">
      <c r="A288" t="s">
        <v>12324</v>
      </c>
      <c r="B288" t="s">
        <v>11616</v>
      </c>
      <c r="C288" t="s">
        <v>3680</v>
      </c>
      <c r="D288" t="s">
        <v>1462</v>
      </c>
      <c r="E288" t="s">
        <v>12325</v>
      </c>
      <c r="F288" t="s">
        <v>15995</v>
      </c>
      <c r="G288" t="s">
        <v>16314</v>
      </c>
      <c r="H288" t="s">
        <v>16003</v>
      </c>
      <c r="I288" t="s">
        <v>16003</v>
      </c>
      <c r="J288" t="s">
        <v>16009</v>
      </c>
      <c r="K288">
        <v>0</v>
      </c>
      <c r="L288">
        <v>30738</v>
      </c>
      <c r="M288">
        <v>821.50300000000004</v>
      </c>
      <c r="N288">
        <v>37.42</v>
      </c>
      <c r="O288" s="11">
        <v>6.1930031012946696E-4</v>
      </c>
    </row>
    <row r="289" spans="1:15" x14ac:dyDescent="0.25">
      <c r="A289" t="s">
        <v>13008</v>
      </c>
      <c r="B289" t="s">
        <v>12625</v>
      </c>
      <c r="C289" t="s">
        <v>12626</v>
      </c>
      <c r="D289" t="s">
        <v>3237</v>
      </c>
      <c r="E289" t="s">
        <v>13009</v>
      </c>
      <c r="F289" t="s">
        <v>15995</v>
      </c>
      <c r="G289" t="s">
        <v>16316</v>
      </c>
      <c r="H289" t="s">
        <v>16003</v>
      </c>
      <c r="I289" t="s">
        <v>16003</v>
      </c>
      <c r="J289" t="s">
        <v>16009</v>
      </c>
      <c r="K289">
        <v>0</v>
      </c>
      <c r="L289">
        <v>7425</v>
      </c>
      <c r="M289">
        <v>520.81600000000003</v>
      </c>
      <c r="N289">
        <v>14.26</v>
      </c>
      <c r="O289" s="11">
        <v>1.314524748030399E-3</v>
      </c>
    </row>
    <row r="290" spans="1:15" x14ac:dyDescent="0.25">
      <c r="A290" t="s">
        <v>13484</v>
      </c>
      <c r="B290" t="s">
        <v>13357</v>
      </c>
      <c r="C290" t="s">
        <v>13358</v>
      </c>
      <c r="D290" t="s">
        <v>13483</v>
      </c>
      <c r="E290" t="s">
        <v>13485</v>
      </c>
      <c r="F290" t="s">
        <v>15995</v>
      </c>
      <c r="G290" t="s">
        <v>16317</v>
      </c>
      <c r="H290" t="s">
        <v>16003</v>
      </c>
      <c r="I290" t="s">
        <v>16003</v>
      </c>
      <c r="J290" t="s">
        <v>16009</v>
      </c>
      <c r="K290">
        <v>0</v>
      </c>
      <c r="L290">
        <v>14955</v>
      </c>
      <c r="M290">
        <v>102.387</v>
      </c>
      <c r="N290">
        <v>146.06</v>
      </c>
      <c r="O290" s="11">
        <v>2.1152346269633915E-3</v>
      </c>
    </row>
    <row r="291" spans="1:15" x14ac:dyDescent="0.25">
      <c r="A291" t="s">
        <v>11965</v>
      </c>
      <c r="B291" t="s">
        <v>11616</v>
      </c>
      <c r="C291" t="s">
        <v>3680</v>
      </c>
      <c r="D291" t="s">
        <v>2703</v>
      </c>
      <c r="E291" t="s">
        <v>11832</v>
      </c>
      <c r="F291" t="s">
        <v>15995</v>
      </c>
      <c r="G291" t="s">
        <v>16318</v>
      </c>
      <c r="H291" t="s">
        <v>16003</v>
      </c>
      <c r="I291" t="s">
        <v>16003</v>
      </c>
      <c r="J291" t="s">
        <v>16009</v>
      </c>
      <c r="K291">
        <v>0</v>
      </c>
      <c r="L291">
        <v>28830</v>
      </c>
      <c r="M291">
        <v>898.221</v>
      </c>
      <c r="N291">
        <v>32.1</v>
      </c>
      <c r="O291" s="11">
        <v>2.6114480392731565E-3</v>
      </c>
    </row>
    <row r="292" spans="1:15" x14ac:dyDescent="0.25">
      <c r="A292" t="s">
        <v>13384</v>
      </c>
      <c r="B292" t="s">
        <v>13357</v>
      </c>
      <c r="C292" t="s">
        <v>13358</v>
      </c>
      <c r="D292" t="s">
        <v>3396</v>
      </c>
      <c r="E292" t="s">
        <v>13385</v>
      </c>
      <c r="F292" t="s">
        <v>15995</v>
      </c>
      <c r="G292" t="s">
        <v>16319</v>
      </c>
      <c r="H292" t="s">
        <v>16003</v>
      </c>
      <c r="I292" t="s">
        <v>16003</v>
      </c>
      <c r="J292" t="s">
        <v>16009</v>
      </c>
      <c r="K292">
        <v>0</v>
      </c>
      <c r="L292">
        <v>6123</v>
      </c>
      <c r="M292">
        <v>316.39400000000001</v>
      </c>
      <c r="N292">
        <v>19.350000000000001</v>
      </c>
      <c r="O292" s="11">
        <v>2.8660504030577627E-3</v>
      </c>
    </row>
    <row r="293" spans="1:15" x14ac:dyDescent="0.25">
      <c r="A293" t="s">
        <v>12615</v>
      </c>
      <c r="B293" t="s">
        <v>11616</v>
      </c>
      <c r="C293" t="s">
        <v>3680</v>
      </c>
      <c r="D293" t="s">
        <v>12614</v>
      </c>
      <c r="E293" t="s">
        <v>12616</v>
      </c>
      <c r="F293" t="s">
        <v>15995</v>
      </c>
      <c r="G293" t="s">
        <v>16320</v>
      </c>
      <c r="H293" t="s">
        <v>16003</v>
      </c>
      <c r="I293" t="s">
        <v>16003</v>
      </c>
      <c r="J293" t="s">
        <v>16009</v>
      </c>
      <c r="K293">
        <v>0</v>
      </c>
      <c r="L293">
        <v>3811</v>
      </c>
      <c r="M293">
        <v>249.09399999999999</v>
      </c>
      <c r="N293">
        <v>15.3</v>
      </c>
      <c r="O293" s="11">
        <v>4.4132752279896215E-3</v>
      </c>
    </row>
    <row r="294" spans="1:15" x14ac:dyDescent="0.25">
      <c r="A294" t="s">
        <v>13892</v>
      </c>
      <c r="B294" t="s">
        <v>13357</v>
      </c>
      <c r="C294" t="s">
        <v>13358</v>
      </c>
      <c r="D294" t="s">
        <v>3704</v>
      </c>
      <c r="E294" t="s">
        <v>13893</v>
      </c>
      <c r="F294" t="s">
        <v>15995</v>
      </c>
      <c r="G294" t="s">
        <v>16321</v>
      </c>
      <c r="H294" t="s">
        <v>16003</v>
      </c>
      <c r="I294" t="s">
        <v>16003</v>
      </c>
      <c r="J294" t="s">
        <v>16009</v>
      </c>
      <c r="K294">
        <v>0</v>
      </c>
      <c r="L294">
        <v>7415</v>
      </c>
      <c r="M294">
        <v>290.7</v>
      </c>
      <c r="N294">
        <v>25.51</v>
      </c>
      <c r="O294" s="11">
        <v>4.6551072172894559E-3</v>
      </c>
    </row>
    <row r="295" spans="1:15" x14ac:dyDescent="0.25">
      <c r="A295" t="s">
        <v>13544</v>
      </c>
      <c r="B295" t="s">
        <v>13357</v>
      </c>
      <c r="C295" t="s">
        <v>13358</v>
      </c>
      <c r="D295" t="s">
        <v>3483</v>
      </c>
      <c r="E295" t="s">
        <v>13545</v>
      </c>
      <c r="F295" t="s">
        <v>15995</v>
      </c>
      <c r="G295" t="s">
        <v>16322</v>
      </c>
      <c r="H295" t="s">
        <v>16003</v>
      </c>
      <c r="I295" t="s">
        <v>16003</v>
      </c>
      <c r="J295" t="s">
        <v>16009</v>
      </c>
      <c r="K295">
        <v>0</v>
      </c>
      <c r="L295">
        <v>12294</v>
      </c>
      <c r="M295">
        <v>102.54</v>
      </c>
      <c r="N295">
        <v>119.89</v>
      </c>
      <c r="O295" s="11">
        <v>4.8618737299500614E-3</v>
      </c>
    </row>
    <row r="296" spans="1:15" x14ac:dyDescent="0.25">
      <c r="A296" t="s">
        <v>12979</v>
      </c>
      <c r="B296" t="s">
        <v>12625</v>
      </c>
      <c r="C296" t="s">
        <v>12626</v>
      </c>
      <c r="D296" t="s">
        <v>3201</v>
      </c>
      <c r="E296" t="s">
        <v>12671</v>
      </c>
      <c r="F296" t="s">
        <v>15995</v>
      </c>
      <c r="G296" t="s">
        <v>16323</v>
      </c>
      <c r="H296" t="s">
        <v>16003</v>
      </c>
      <c r="I296" t="s">
        <v>16003</v>
      </c>
      <c r="J296" t="s">
        <v>16009</v>
      </c>
      <c r="K296">
        <v>0</v>
      </c>
      <c r="L296">
        <v>164981</v>
      </c>
      <c r="M296">
        <v>2637.66</v>
      </c>
      <c r="N296">
        <v>62.55</v>
      </c>
      <c r="O296" s="11">
        <v>5.0860227945442871E-3</v>
      </c>
    </row>
    <row r="297" spans="1:15" x14ac:dyDescent="0.25">
      <c r="A297" t="s">
        <v>12866</v>
      </c>
      <c r="B297" t="s">
        <v>12625</v>
      </c>
      <c r="C297" t="s">
        <v>12626</v>
      </c>
      <c r="D297" t="s">
        <v>3064</v>
      </c>
      <c r="E297" t="s">
        <v>12867</v>
      </c>
      <c r="F297" t="s">
        <v>15995</v>
      </c>
      <c r="G297" t="s">
        <v>16324</v>
      </c>
      <c r="H297" t="s">
        <v>16003</v>
      </c>
      <c r="I297" t="s">
        <v>16003</v>
      </c>
      <c r="J297" t="s">
        <v>16009</v>
      </c>
      <c r="K297">
        <v>0</v>
      </c>
      <c r="L297">
        <v>1783</v>
      </c>
      <c r="M297">
        <v>58.457000000000001</v>
      </c>
      <c r="N297">
        <v>30.5</v>
      </c>
      <c r="O297" s="11">
        <v>6.4727746648549633E-3</v>
      </c>
    </row>
    <row r="298" spans="1:15" x14ac:dyDescent="0.25">
      <c r="A298" t="s">
        <v>13093</v>
      </c>
      <c r="B298" t="s">
        <v>12625</v>
      </c>
      <c r="C298" t="s">
        <v>12626</v>
      </c>
      <c r="D298" t="s">
        <v>3325</v>
      </c>
      <c r="E298" t="s">
        <v>4946</v>
      </c>
      <c r="F298" t="s">
        <v>15995</v>
      </c>
      <c r="G298" t="s">
        <v>16325</v>
      </c>
      <c r="H298" t="s">
        <v>16003</v>
      </c>
      <c r="I298" t="s">
        <v>16003</v>
      </c>
      <c r="J298" t="s">
        <v>16009</v>
      </c>
      <c r="K298">
        <v>0</v>
      </c>
      <c r="L298">
        <v>6716</v>
      </c>
      <c r="M298">
        <v>306.76</v>
      </c>
      <c r="N298">
        <v>21.89</v>
      </c>
      <c r="O298" s="11">
        <v>6.7428592911158436E-3</v>
      </c>
    </row>
    <row r="299" spans="1:15" x14ac:dyDescent="0.25">
      <c r="A299" t="s">
        <v>12657</v>
      </c>
      <c r="B299" t="s">
        <v>12625</v>
      </c>
      <c r="C299" t="s">
        <v>12626</v>
      </c>
      <c r="D299" t="s">
        <v>2841</v>
      </c>
      <c r="E299" t="s">
        <v>12658</v>
      </c>
      <c r="F299" t="s">
        <v>15995</v>
      </c>
      <c r="G299" t="s">
        <v>16326</v>
      </c>
      <c r="H299" t="s">
        <v>16003</v>
      </c>
      <c r="I299" t="s">
        <v>16003</v>
      </c>
      <c r="J299" t="s">
        <v>16009</v>
      </c>
      <c r="K299">
        <v>0</v>
      </c>
      <c r="L299">
        <v>6743</v>
      </c>
      <c r="M299">
        <v>326.66000000000003</v>
      </c>
      <c r="N299">
        <v>20.64</v>
      </c>
      <c r="O299" s="11">
        <v>6.7694555588552197E-3</v>
      </c>
    </row>
    <row r="300" spans="1:15" x14ac:dyDescent="0.25">
      <c r="A300" t="s">
        <v>13807</v>
      </c>
      <c r="B300" t="s">
        <v>13357</v>
      </c>
      <c r="C300" t="s">
        <v>13358</v>
      </c>
      <c r="D300" t="s">
        <v>3648</v>
      </c>
      <c r="E300" t="s">
        <v>13808</v>
      </c>
      <c r="F300" t="s">
        <v>15995</v>
      </c>
      <c r="G300" t="s">
        <v>16327</v>
      </c>
      <c r="H300" t="s">
        <v>16003</v>
      </c>
      <c r="I300" t="s">
        <v>16003</v>
      </c>
      <c r="J300" t="s">
        <v>16009</v>
      </c>
      <c r="K300">
        <v>0</v>
      </c>
      <c r="L300">
        <v>15173</v>
      </c>
      <c r="M300">
        <v>783.64200000000005</v>
      </c>
      <c r="N300">
        <v>19.36</v>
      </c>
      <c r="O300" s="11">
        <v>7.5142923281683593E-3</v>
      </c>
    </row>
    <row r="301" spans="1:15" x14ac:dyDescent="0.25">
      <c r="A301" t="s">
        <v>12469</v>
      </c>
      <c r="B301" t="s">
        <v>11616</v>
      </c>
      <c r="C301" t="s">
        <v>3680</v>
      </c>
      <c r="D301" t="s">
        <v>12468</v>
      </c>
      <c r="E301" t="s">
        <v>12470</v>
      </c>
      <c r="F301" t="s">
        <v>15995</v>
      </c>
      <c r="G301" t="s">
        <v>16328</v>
      </c>
      <c r="H301" t="s">
        <v>16003</v>
      </c>
      <c r="I301" t="s">
        <v>16003</v>
      </c>
      <c r="J301" t="s">
        <v>16009</v>
      </c>
      <c r="K301">
        <v>0</v>
      </c>
      <c r="L301">
        <v>10667</v>
      </c>
      <c r="M301">
        <v>353.33100000000002</v>
      </c>
      <c r="N301">
        <v>30.19</v>
      </c>
      <c r="O301" s="11">
        <v>7.7771100409650407E-3</v>
      </c>
    </row>
    <row r="302" spans="1:15" x14ac:dyDescent="0.25">
      <c r="A302" t="s">
        <v>13493</v>
      </c>
      <c r="B302" t="s">
        <v>13357</v>
      </c>
      <c r="C302" t="s">
        <v>13358</v>
      </c>
      <c r="D302" t="s">
        <v>13492</v>
      </c>
      <c r="E302" t="s">
        <v>13494</v>
      </c>
      <c r="F302" t="s">
        <v>15995</v>
      </c>
      <c r="G302" t="s">
        <v>16329</v>
      </c>
      <c r="H302" t="s">
        <v>16003</v>
      </c>
      <c r="I302" t="s">
        <v>16003</v>
      </c>
      <c r="J302" t="s">
        <v>16009</v>
      </c>
      <c r="K302">
        <v>0</v>
      </c>
      <c r="L302">
        <v>5889</v>
      </c>
      <c r="M302">
        <v>436.101</v>
      </c>
      <c r="N302">
        <v>13.5</v>
      </c>
      <c r="O302" s="11">
        <v>1.041319155798659E-2</v>
      </c>
    </row>
    <row r="303" spans="1:15" x14ac:dyDescent="0.25">
      <c r="A303" t="s">
        <v>11897</v>
      </c>
      <c r="B303" t="s">
        <v>11616</v>
      </c>
      <c r="C303" t="s">
        <v>3680</v>
      </c>
      <c r="D303" t="s">
        <v>11896</v>
      </c>
      <c r="E303" t="s">
        <v>11898</v>
      </c>
      <c r="F303" t="s">
        <v>15995</v>
      </c>
      <c r="G303" t="s">
        <v>16331</v>
      </c>
      <c r="H303" t="s">
        <v>16003</v>
      </c>
      <c r="I303" t="s">
        <v>16003</v>
      </c>
      <c r="J303" t="s">
        <v>16009</v>
      </c>
      <c r="K303">
        <v>0</v>
      </c>
      <c r="L303">
        <v>4797</v>
      </c>
      <c r="M303">
        <v>326.44</v>
      </c>
      <c r="N303">
        <v>14.69</v>
      </c>
      <c r="O303" s="11">
        <v>1.2225437461136357E-2</v>
      </c>
    </row>
    <row r="304" spans="1:15" x14ac:dyDescent="0.25">
      <c r="A304" t="s">
        <v>12147</v>
      </c>
      <c r="B304" t="s">
        <v>11616</v>
      </c>
      <c r="C304" t="s">
        <v>3680</v>
      </c>
      <c r="D304" t="s">
        <v>1345</v>
      </c>
      <c r="E304" t="s">
        <v>12148</v>
      </c>
      <c r="F304" t="s">
        <v>15995</v>
      </c>
      <c r="G304" t="s">
        <v>16332</v>
      </c>
      <c r="H304" t="s">
        <v>16003</v>
      </c>
      <c r="I304" t="s">
        <v>16003</v>
      </c>
      <c r="J304" t="s">
        <v>16009</v>
      </c>
      <c r="K304">
        <v>0</v>
      </c>
      <c r="L304">
        <v>9383</v>
      </c>
      <c r="M304">
        <v>108.324</v>
      </c>
      <c r="N304">
        <v>86.62</v>
      </c>
      <c r="O304" s="11">
        <v>1.2411513116853068E-2</v>
      </c>
    </row>
    <row r="305" spans="1:15" x14ac:dyDescent="0.25">
      <c r="A305" t="s">
        <v>12786</v>
      </c>
      <c r="B305" t="s">
        <v>12625</v>
      </c>
      <c r="C305" t="s">
        <v>12626</v>
      </c>
      <c r="D305" t="s">
        <v>2953</v>
      </c>
      <c r="E305" t="s">
        <v>12787</v>
      </c>
      <c r="F305" t="s">
        <v>15995</v>
      </c>
      <c r="G305" t="s">
        <v>16333</v>
      </c>
      <c r="H305" t="s">
        <v>16003</v>
      </c>
      <c r="I305" t="s">
        <v>16003</v>
      </c>
      <c r="J305" t="s">
        <v>16009</v>
      </c>
      <c r="K305">
        <v>0</v>
      </c>
      <c r="L305">
        <v>103074</v>
      </c>
      <c r="M305">
        <v>210.56800000000001</v>
      </c>
      <c r="N305">
        <v>489.5</v>
      </c>
      <c r="O305" s="11">
        <v>1.3372149738620553E-2</v>
      </c>
    </row>
    <row r="306" spans="1:15" x14ac:dyDescent="0.25">
      <c r="A306" t="s">
        <v>13173</v>
      </c>
      <c r="B306" t="s">
        <v>12625</v>
      </c>
      <c r="C306" t="s">
        <v>12626</v>
      </c>
      <c r="D306" t="s">
        <v>13172</v>
      </c>
      <c r="E306" t="s">
        <v>13174</v>
      </c>
      <c r="F306" t="s">
        <v>15995</v>
      </c>
      <c r="G306" t="s">
        <v>16336</v>
      </c>
      <c r="H306" t="s">
        <v>16003</v>
      </c>
      <c r="I306" t="s">
        <v>16003</v>
      </c>
      <c r="J306" t="s">
        <v>16009</v>
      </c>
      <c r="K306">
        <v>0</v>
      </c>
      <c r="L306">
        <v>12882</v>
      </c>
      <c r="M306">
        <v>82.983999999999995</v>
      </c>
      <c r="N306">
        <v>155.22999999999999</v>
      </c>
      <c r="O306" s="11">
        <v>1.4810207372211281E-2</v>
      </c>
    </row>
    <row r="307" spans="1:15" x14ac:dyDescent="0.25">
      <c r="A307" t="s">
        <v>13539</v>
      </c>
      <c r="B307" t="s">
        <v>13357</v>
      </c>
      <c r="C307" t="s">
        <v>13358</v>
      </c>
      <c r="D307" t="s">
        <v>13538</v>
      </c>
      <c r="E307" t="s">
        <v>13540</v>
      </c>
      <c r="F307" t="s">
        <v>15995</v>
      </c>
      <c r="G307" t="s">
        <v>16337</v>
      </c>
      <c r="H307" t="s">
        <v>16003</v>
      </c>
      <c r="I307" t="s">
        <v>16003</v>
      </c>
      <c r="J307" t="s">
        <v>16009</v>
      </c>
      <c r="K307">
        <v>0</v>
      </c>
      <c r="L307">
        <v>13142</v>
      </c>
      <c r="M307">
        <v>88.66</v>
      </c>
      <c r="N307">
        <v>148.22999999999999</v>
      </c>
      <c r="O307" s="11">
        <v>1.6768553612468207E-2</v>
      </c>
    </row>
    <row r="308" spans="1:15" x14ac:dyDescent="0.25">
      <c r="A308" t="s">
        <v>12239</v>
      </c>
      <c r="B308" t="s">
        <v>11616</v>
      </c>
      <c r="C308" t="s">
        <v>3680</v>
      </c>
      <c r="D308" t="s">
        <v>1390</v>
      </c>
      <c r="E308" t="s">
        <v>12240</v>
      </c>
      <c r="F308" t="s">
        <v>15995</v>
      </c>
      <c r="G308" t="s">
        <v>16339</v>
      </c>
      <c r="H308" t="s">
        <v>16003</v>
      </c>
      <c r="I308" t="s">
        <v>16003</v>
      </c>
      <c r="J308" t="s">
        <v>16009</v>
      </c>
      <c r="K308">
        <v>0</v>
      </c>
      <c r="L308">
        <v>5733</v>
      </c>
      <c r="M308">
        <v>135.6</v>
      </c>
      <c r="N308">
        <v>42.28</v>
      </c>
      <c r="O308" s="11">
        <v>1.804393708652019E-2</v>
      </c>
    </row>
    <row r="309" spans="1:15" x14ac:dyDescent="0.25">
      <c r="A309" t="s">
        <v>13104</v>
      </c>
      <c r="B309" t="s">
        <v>12625</v>
      </c>
      <c r="C309" t="s">
        <v>12626</v>
      </c>
      <c r="D309" t="s">
        <v>3345</v>
      </c>
      <c r="E309" t="s">
        <v>13105</v>
      </c>
      <c r="F309" t="s">
        <v>15995</v>
      </c>
      <c r="G309" t="s">
        <v>16340</v>
      </c>
      <c r="H309" t="s">
        <v>16003</v>
      </c>
      <c r="I309" t="s">
        <v>16003</v>
      </c>
      <c r="J309" t="s">
        <v>16009</v>
      </c>
      <c r="K309">
        <v>0</v>
      </c>
      <c r="L309">
        <v>4437</v>
      </c>
      <c r="M309">
        <v>575.16999999999996</v>
      </c>
      <c r="N309">
        <v>7.71</v>
      </c>
      <c r="O309" s="11">
        <v>1.9862349675289104E-2</v>
      </c>
    </row>
    <row r="310" spans="1:15" x14ac:dyDescent="0.25">
      <c r="A310" t="s">
        <v>12537</v>
      </c>
      <c r="B310" t="s">
        <v>11616</v>
      </c>
      <c r="C310" t="s">
        <v>3680</v>
      </c>
      <c r="D310" t="s">
        <v>12536</v>
      </c>
      <c r="E310" t="s">
        <v>12538</v>
      </c>
      <c r="F310" t="s">
        <v>15995</v>
      </c>
      <c r="G310" t="s">
        <v>16341</v>
      </c>
      <c r="H310" t="s">
        <v>16003</v>
      </c>
      <c r="I310" t="s">
        <v>16003</v>
      </c>
      <c r="J310" t="s">
        <v>16009</v>
      </c>
      <c r="K310">
        <v>0</v>
      </c>
      <c r="L310">
        <v>22811</v>
      </c>
      <c r="M310">
        <v>278.03500000000003</v>
      </c>
      <c r="N310">
        <v>82.04</v>
      </c>
      <c r="O310" s="11">
        <v>2.055558249539946E-2</v>
      </c>
    </row>
    <row r="311" spans="1:15" x14ac:dyDescent="0.25">
      <c r="A311" t="s">
        <v>14104</v>
      </c>
      <c r="B311" t="s">
        <v>13357</v>
      </c>
      <c r="C311" t="s">
        <v>13358</v>
      </c>
      <c r="D311" t="s">
        <v>3812</v>
      </c>
      <c r="E311" t="s">
        <v>14105</v>
      </c>
      <c r="F311" t="s">
        <v>15995</v>
      </c>
      <c r="G311" t="s">
        <v>16342</v>
      </c>
      <c r="H311" t="s">
        <v>16003</v>
      </c>
      <c r="I311" t="s">
        <v>16003</v>
      </c>
      <c r="J311" t="s">
        <v>16009</v>
      </c>
      <c r="K311">
        <v>0</v>
      </c>
      <c r="L311">
        <v>9649</v>
      </c>
      <c r="M311">
        <v>211.61099999999999</v>
      </c>
      <c r="N311">
        <v>45.6</v>
      </c>
      <c r="O311" s="11">
        <v>2.0772108978619919E-2</v>
      </c>
    </row>
    <row r="312" spans="1:15" x14ac:dyDescent="0.25">
      <c r="A312" t="s">
        <v>12516</v>
      </c>
      <c r="B312" t="s">
        <v>11616</v>
      </c>
      <c r="C312" t="s">
        <v>3680</v>
      </c>
      <c r="D312" t="s">
        <v>12515</v>
      </c>
      <c r="E312" t="s">
        <v>12517</v>
      </c>
      <c r="F312" t="s">
        <v>15995</v>
      </c>
      <c r="G312" t="s">
        <v>16343</v>
      </c>
      <c r="H312" t="s">
        <v>16003</v>
      </c>
      <c r="I312" t="s">
        <v>16003</v>
      </c>
      <c r="J312" t="s">
        <v>16009</v>
      </c>
      <c r="K312">
        <v>0</v>
      </c>
      <c r="L312">
        <v>6695</v>
      </c>
      <c r="M312">
        <v>677.60900000000004</v>
      </c>
      <c r="N312">
        <v>9.8800000000000008</v>
      </c>
      <c r="O312" s="11">
        <v>2.104804142243355E-2</v>
      </c>
    </row>
    <row r="313" spans="1:15" x14ac:dyDescent="0.25">
      <c r="A313" t="s">
        <v>11738</v>
      </c>
      <c r="B313" t="s">
        <v>11616</v>
      </c>
      <c r="C313" t="s">
        <v>3680</v>
      </c>
      <c r="D313" t="s">
        <v>1142</v>
      </c>
      <c r="E313" t="s">
        <v>11739</v>
      </c>
      <c r="F313" t="s">
        <v>15995</v>
      </c>
      <c r="G313" t="s">
        <v>16344</v>
      </c>
      <c r="H313" t="s">
        <v>16003</v>
      </c>
      <c r="I313" t="s">
        <v>16003</v>
      </c>
      <c r="J313" t="s">
        <v>16009</v>
      </c>
      <c r="K313">
        <v>0</v>
      </c>
      <c r="L313">
        <v>13299</v>
      </c>
      <c r="M313">
        <v>825.66499999999996</v>
      </c>
      <c r="N313">
        <v>16.11</v>
      </c>
      <c r="O313" s="11">
        <v>2.1568593044358986E-2</v>
      </c>
    </row>
    <row r="314" spans="1:15" x14ac:dyDescent="0.25">
      <c r="A314" t="s">
        <v>11788</v>
      </c>
      <c r="B314" t="s">
        <v>11616</v>
      </c>
      <c r="C314" t="s">
        <v>3680</v>
      </c>
      <c r="D314" t="s">
        <v>2431</v>
      </c>
      <c r="E314" t="s">
        <v>11635</v>
      </c>
      <c r="F314" t="s">
        <v>15995</v>
      </c>
      <c r="G314" t="s">
        <v>16345</v>
      </c>
      <c r="H314" t="s">
        <v>16003</v>
      </c>
      <c r="I314" t="s">
        <v>16003</v>
      </c>
      <c r="J314" t="s">
        <v>16009</v>
      </c>
      <c r="K314">
        <v>0</v>
      </c>
      <c r="L314">
        <v>99432</v>
      </c>
      <c r="M314">
        <v>749.63699999999994</v>
      </c>
      <c r="N314">
        <v>132.63999999999999</v>
      </c>
      <c r="O314" s="11">
        <v>2.1617954120941474E-2</v>
      </c>
    </row>
    <row r="315" spans="1:15" x14ac:dyDescent="0.25">
      <c r="A315" t="s">
        <v>13006</v>
      </c>
      <c r="B315" t="s">
        <v>12625</v>
      </c>
      <c r="C315" t="s">
        <v>12626</v>
      </c>
      <c r="D315" t="s">
        <v>3231</v>
      </c>
      <c r="E315" t="s">
        <v>13007</v>
      </c>
      <c r="F315" t="s">
        <v>15995</v>
      </c>
      <c r="G315" t="s">
        <v>16348</v>
      </c>
      <c r="H315" t="s">
        <v>16003</v>
      </c>
      <c r="I315" t="s">
        <v>16003</v>
      </c>
      <c r="J315" t="s">
        <v>16009</v>
      </c>
      <c r="K315">
        <v>0</v>
      </c>
      <c r="L315">
        <v>3214</v>
      </c>
      <c r="M315">
        <v>306.05799999999999</v>
      </c>
      <c r="N315">
        <v>10.5</v>
      </c>
      <c r="O315" s="11">
        <v>2.3707948392345912E-2</v>
      </c>
    </row>
    <row r="316" spans="1:15" x14ac:dyDescent="0.25">
      <c r="A316" t="s">
        <v>14675</v>
      </c>
      <c r="B316" t="s">
        <v>13357</v>
      </c>
      <c r="C316" t="s">
        <v>13358</v>
      </c>
      <c r="D316" t="s">
        <v>14674</v>
      </c>
      <c r="E316" t="s">
        <v>14676</v>
      </c>
      <c r="F316" t="s">
        <v>15995</v>
      </c>
      <c r="G316" t="s">
        <v>16349</v>
      </c>
      <c r="H316" t="s">
        <v>16003</v>
      </c>
      <c r="I316" t="s">
        <v>16003</v>
      </c>
      <c r="J316" t="s">
        <v>16009</v>
      </c>
      <c r="K316">
        <v>0</v>
      </c>
      <c r="L316">
        <v>68763</v>
      </c>
      <c r="M316">
        <v>772.58799999999997</v>
      </c>
      <c r="N316">
        <v>89</v>
      </c>
      <c r="O316" s="11">
        <v>2.403378987728555E-2</v>
      </c>
    </row>
    <row r="317" spans="1:15" x14ac:dyDescent="0.25">
      <c r="A317" t="s">
        <v>11955</v>
      </c>
      <c r="B317" t="s">
        <v>11616</v>
      </c>
      <c r="C317" t="s">
        <v>3680</v>
      </c>
      <c r="D317" t="s">
        <v>2675</v>
      </c>
      <c r="E317" t="s">
        <v>10340</v>
      </c>
      <c r="F317" t="s">
        <v>15995</v>
      </c>
      <c r="G317" t="s">
        <v>16350</v>
      </c>
      <c r="H317" t="s">
        <v>16003</v>
      </c>
      <c r="I317" t="s">
        <v>16003</v>
      </c>
      <c r="J317" t="s">
        <v>16009</v>
      </c>
      <c r="K317">
        <v>0</v>
      </c>
      <c r="L317">
        <v>4748</v>
      </c>
      <c r="M317">
        <v>211.68</v>
      </c>
      <c r="N317">
        <v>22.43</v>
      </c>
      <c r="O317" s="11">
        <v>2.8842223998828076E-2</v>
      </c>
    </row>
    <row r="318" spans="1:15" x14ac:dyDescent="0.25">
      <c r="A318" t="s">
        <v>13952</v>
      </c>
      <c r="B318" t="s">
        <v>13357</v>
      </c>
      <c r="C318" t="s">
        <v>13358</v>
      </c>
      <c r="D318" t="s">
        <v>13951</v>
      </c>
      <c r="E318" t="s">
        <v>13953</v>
      </c>
      <c r="F318" t="s">
        <v>15995</v>
      </c>
      <c r="G318" t="s">
        <v>16351</v>
      </c>
      <c r="H318" t="s">
        <v>16003</v>
      </c>
      <c r="I318" t="s">
        <v>16003</v>
      </c>
      <c r="J318" t="s">
        <v>16009</v>
      </c>
      <c r="K318">
        <v>0</v>
      </c>
      <c r="L318">
        <v>1937</v>
      </c>
      <c r="M318">
        <v>184.673</v>
      </c>
      <c r="N318">
        <v>10.49</v>
      </c>
      <c r="O318" s="11">
        <v>2.9450491405099588E-2</v>
      </c>
    </row>
    <row r="319" spans="1:15" x14ac:dyDescent="0.25">
      <c r="A319" t="s">
        <v>11919</v>
      </c>
      <c r="B319" t="s">
        <v>11616</v>
      </c>
      <c r="C319" t="s">
        <v>3680</v>
      </c>
      <c r="D319" t="s">
        <v>2629</v>
      </c>
      <c r="E319" t="s">
        <v>11920</v>
      </c>
      <c r="F319" t="s">
        <v>15995</v>
      </c>
      <c r="G319" t="s">
        <v>16352</v>
      </c>
      <c r="H319" t="s">
        <v>16003</v>
      </c>
      <c r="I319" t="s">
        <v>16003</v>
      </c>
      <c r="J319" t="s">
        <v>16009</v>
      </c>
      <c r="K319">
        <v>0</v>
      </c>
      <c r="L319">
        <v>11446</v>
      </c>
      <c r="M319">
        <v>246.85300000000001</v>
      </c>
      <c r="N319">
        <v>46.37</v>
      </c>
      <c r="O319" s="11">
        <v>3.1152075581355576E-2</v>
      </c>
    </row>
    <row r="320" spans="1:15" x14ac:dyDescent="0.25">
      <c r="A320" t="s">
        <v>13922</v>
      </c>
      <c r="B320" t="s">
        <v>13357</v>
      </c>
      <c r="C320" t="s">
        <v>13358</v>
      </c>
      <c r="D320" t="s">
        <v>3722</v>
      </c>
      <c r="E320" t="s">
        <v>13923</v>
      </c>
      <c r="F320" t="s">
        <v>15995</v>
      </c>
      <c r="G320" t="s">
        <v>16353</v>
      </c>
      <c r="H320" t="s">
        <v>16003</v>
      </c>
      <c r="I320" t="s">
        <v>16003</v>
      </c>
      <c r="J320" t="s">
        <v>16009</v>
      </c>
      <c r="K320">
        <v>0</v>
      </c>
      <c r="L320">
        <v>32808</v>
      </c>
      <c r="M320">
        <v>138.303</v>
      </c>
      <c r="N320">
        <v>237.22</v>
      </c>
      <c r="O320" s="11">
        <v>3.2058086212943815E-2</v>
      </c>
    </row>
    <row r="321" spans="1:15" x14ac:dyDescent="0.25">
      <c r="A321" t="s">
        <v>12358</v>
      </c>
      <c r="B321" t="s">
        <v>11616</v>
      </c>
      <c r="C321" t="s">
        <v>3680</v>
      </c>
      <c r="D321" t="s">
        <v>12357</v>
      </c>
      <c r="E321" t="s">
        <v>12359</v>
      </c>
      <c r="F321" t="s">
        <v>15995</v>
      </c>
      <c r="G321" t="s">
        <v>16354</v>
      </c>
      <c r="H321" t="s">
        <v>16003</v>
      </c>
      <c r="I321" t="s">
        <v>16003</v>
      </c>
      <c r="J321" t="s">
        <v>16009</v>
      </c>
      <c r="K321">
        <v>0</v>
      </c>
      <c r="L321">
        <v>13060</v>
      </c>
      <c r="M321">
        <v>374.73200000000003</v>
      </c>
      <c r="N321">
        <v>34.85</v>
      </c>
      <c r="O321" s="11">
        <v>3.21511363589152E-2</v>
      </c>
    </row>
    <row r="322" spans="1:15" x14ac:dyDescent="0.25">
      <c r="A322" t="s">
        <v>11758</v>
      </c>
      <c r="B322" t="s">
        <v>11616</v>
      </c>
      <c r="C322" t="s">
        <v>3680</v>
      </c>
      <c r="D322" t="s">
        <v>2399</v>
      </c>
      <c r="E322" t="s">
        <v>10050</v>
      </c>
      <c r="F322" t="s">
        <v>15995</v>
      </c>
      <c r="G322" t="s">
        <v>16355</v>
      </c>
      <c r="H322" t="s">
        <v>16003</v>
      </c>
      <c r="I322" t="s">
        <v>16003</v>
      </c>
      <c r="J322" t="s">
        <v>16009</v>
      </c>
      <c r="K322">
        <v>0</v>
      </c>
      <c r="L322">
        <v>18997</v>
      </c>
      <c r="M322">
        <v>274.904</v>
      </c>
      <c r="N322">
        <v>69.099999999999994</v>
      </c>
      <c r="O322" s="11">
        <v>3.2614099712263367E-2</v>
      </c>
    </row>
    <row r="323" spans="1:15" x14ac:dyDescent="0.25">
      <c r="A323" t="s">
        <v>12132</v>
      </c>
      <c r="B323" t="s">
        <v>11616</v>
      </c>
      <c r="C323" t="s">
        <v>3680</v>
      </c>
      <c r="D323" t="s">
        <v>12131</v>
      </c>
      <c r="E323" t="s">
        <v>12133</v>
      </c>
      <c r="F323" t="s">
        <v>15995</v>
      </c>
      <c r="G323" t="s">
        <v>16356</v>
      </c>
      <c r="H323" t="s">
        <v>16003</v>
      </c>
      <c r="I323" t="s">
        <v>16003</v>
      </c>
      <c r="J323" t="s">
        <v>16009</v>
      </c>
      <c r="K323">
        <v>0</v>
      </c>
      <c r="L323">
        <v>15901</v>
      </c>
      <c r="M323">
        <v>387.61200000000002</v>
      </c>
      <c r="N323">
        <v>41.02</v>
      </c>
      <c r="O323" s="11">
        <v>3.5488721990322603E-2</v>
      </c>
    </row>
    <row r="324" spans="1:15" x14ac:dyDescent="0.25">
      <c r="A324" t="s">
        <v>13835</v>
      </c>
      <c r="B324" t="s">
        <v>13357</v>
      </c>
      <c r="C324" t="s">
        <v>13358</v>
      </c>
      <c r="D324" t="s">
        <v>13834</v>
      </c>
      <c r="E324" t="s">
        <v>13836</v>
      </c>
      <c r="F324" t="s">
        <v>15995</v>
      </c>
      <c r="G324" t="s">
        <v>16357</v>
      </c>
      <c r="H324" t="s">
        <v>16003</v>
      </c>
      <c r="I324" t="s">
        <v>16003</v>
      </c>
      <c r="J324" t="s">
        <v>16009</v>
      </c>
      <c r="K324">
        <v>0</v>
      </c>
      <c r="L324">
        <v>4291</v>
      </c>
      <c r="M324">
        <v>84.793999999999997</v>
      </c>
      <c r="N324">
        <v>50.6</v>
      </c>
      <c r="O324" s="11">
        <v>3.5875238373858531E-2</v>
      </c>
    </row>
    <row r="325" spans="1:15" x14ac:dyDescent="0.25">
      <c r="A325" t="s">
        <v>13588</v>
      </c>
      <c r="B325" t="s">
        <v>13357</v>
      </c>
      <c r="C325" t="s">
        <v>13358</v>
      </c>
      <c r="D325" t="s">
        <v>3518</v>
      </c>
      <c r="E325" t="s">
        <v>13589</v>
      </c>
      <c r="F325" t="s">
        <v>15995</v>
      </c>
      <c r="G325" t="s">
        <v>16358</v>
      </c>
      <c r="H325" t="s">
        <v>16003</v>
      </c>
      <c r="I325" t="s">
        <v>16003</v>
      </c>
      <c r="J325" t="s">
        <v>16009</v>
      </c>
      <c r="K325">
        <v>0</v>
      </c>
      <c r="L325">
        <v>6361</v>
      </c>
      <c r="M325">
        <v>1181.8109999999999</v>
      </c>
      <c r="N325">
        <v>5.38</v>
      </c>
      <c r="O325" s="11">
        <v>3.6023427995510504E-2</v>
      </c>
    </row>
    <row r="326" spans="1:15" x14ac:dyDescent="0.25">
      <c r="A326" t="s">
        <v>12284</v>
      </c>
      <c r="B326" t="s">
        <v>11616</v>
      </c>
      <c r="C326" t="s">
        <v>3680</v>
      </c>
      <c r="D326" t="s">
        <v>12283</v>
      </c>
      <c r="E326" t="s">
        <v>6572</v>
      </c>
      <c r="F326" t="s">
        <v>15995</v>
      </c>
      <c r="G326" t="s">
        <v>16359</v>
      </c>
      <c r="H326" t="s">
        <v>16003</v>
      </c>
      <c r="I326" t="s">
        <v>16003</v>
      </c>
      <c r="J326" t="s">
        <v>16009</v>
      </c>
      <c r="K326">
        <v>0</v>
      </c>
      <c r="L326">
        <v>14374</v>
      </c>
      <c r="M326">
        <v>346.24099999999999</v>
      </c>
      <c r="N326">
        <v>41.51</v>
      </c>
      <c r="O326" s="11">
        <v>3.8124268414863938E-2</v>
      </c>
    </row>
    <row r="327" spans="1:15" x14ac:dyDescent="0.25">
      <c r="A327" t="s">
        <v>14511</v>
      </c>
      <c r="B327" t="s">
        <v>13357</v>
      </c>
      <c r="C327" t="s">
        <v>13358</v>
      </c>
      <c r="D327" t="s">
        <v>14510</v>
      </c>
      <c r="E327" t="s">
        <v>14512</v>
      </c>
      <c r="F327" t="s">
        <v>15995</v>
      </c>
      <c r="G327" t="s">
        <v>16361</v>
      </c>
      <c r="H327" t="s">
        <v>16003</v>
      </c>
      <c r="I327" t="s">
        <v>16003</v>
      </c>
      <c r="J327" t="s">
        <v>16009</v>
      </c>
      <c r="K327">
        <v>0</v>
      </c>
      <c r="L327">
        <v>11950</v>
      </c>
      <c r="M327">
        <v>300.827</v>
      </c>
      <c r="N327">
        <v>39.72</v>
      </c>
      <c r="O327" s="11">
        <v>4.0005899033335179E-2</v>
      </c>
    </row>
    <row r="328" spans="1:15" x14ac:dyDescent="0.25">
      <c r="A328" t="s">
        <v>13054</v>
      </c>
      <c r="B328" t="s">
        <v>12625</v>
      </c>
      <c r="C328" t="s">
        <v>12626</v>
      </c>
      <c r="D328" t="s">
        <v>3295</v>
      </c>
      <c r="E328" t="s">
        <v>13055</v>
      </c>
      <c r="F328" t="s">
        <v>15995</v>
      </c>
      <c r="G328" t="s">
        <v>16362</v>
      </c>
      <c r="H328" t="s">
        <v>16003</v>
      </c>
      <c r="I328" t="s">
        <v>16003</v>
      </c>
      <c r="J328" t="s">
        <v>16009</v>
      </c>
      <c r="K328">
        <v>0</v>
      </c>
      <c r="L328">
        <v>7032</v>
      </c>
      <c r="M328">
        <v>213.54300000000001</v>
      </c>
      <c r="N328">
        <v>32.93</v>
      </c>
      <c r="O328" s="11">
        <v>4.0304588531018926E-2</v>
      </c>
    </row>
    <row r="329" spans="1:15" x14ac:dyDescent="0.25">
      <c r="A329" t="s">
        <v>13867</v>
      </c>
      <c r="B329" t="s">
        <v>13357</v>
      </c>
      <c r="C329" t="s">
        <v>13358</v>
      </c>
      <c r="D329" t="s">
        <v>3687</v>
      </c>
      <c r="E329" t="s">
        <v>13868</v>
      </c>
      <c r="F329" t="s">
        <v>15995</v>
      </c>
      <c r="G329" t="s">
        <v>16365</v>
      </c>
      <c r="H329" t="s">
        <v>16003</v>
      </c>
      <c r="I329" t="s">
        <v>16003</v>
      </c>
      <c r="J329" t="s">
        <v>16009</v>
      </c>
      <c r="K329">
        <v>0</v>
      </c>
      <c r="L329">
        <v>16602</v>
      </c>
      <c r="M329">
        <v>287.46600000000001</v>
      </c>
      <c r="N329">
        <v>57.75</v>
      </c>
      <c r="O329" s="11">
        <v>4.2600124602221845E-2</v>
      </c>
    </row>
    <row r="330" spans="1:15" x14ac:dyDescent="0.25">
      <c r="A330" t="s">
        <v>12315</v>
      </c>
      <c r="B330" t="s">
        <v>11616</v>
      </c>
      <c r="C330" t="s">
        <v>3680</v>
      </c>
      <c r="D330" t="s">
        <v>1450</v>
      </c>
      <c r="E330" t="s">
        <v>12316</v>
      </c>
      <c r="F330" t="s">
        <v>15995</v>
      </c>
      <c r="G330" t="s">
        <v>16366</v>
      </c>
      <c r="H330" t="s">
        <v>16003</v>
      </c>
      <c r="I330" t="s">
        <v>16003</v>
      </c>
      <c r="J330" t="s">
        <v>16009</v>
      </c>
      <c r="K330">
        <v>0</v>
      </c>
      <c r="L330">
        <v>4201</v>
      </c>
      <c r="M330">
        <v>321.875</v>
      </c>
      <c r="N330">
        <v>13.05</v>
      </c>
      <c r="O330" s="11">
        <v>4.2749943681179681E-2</v>
      </c>
    </row>
    <row r="331" spans="1:15" x14ac:dyDescent="0.25">
      <c r="A331" t="s">
        <v>13317</v>
      </c>
      <c r="B331" t="s">
        <v>12625</v>
      </c>
      <c r="C331" t="s">
        <v>12626</v>
      </c>
      <c r="D331" t="s">
        <v>13316</v>
      </c>
      <c r="E331" t="s">
        <v>13318</v>
      </c>
      <c r="F331" t="s">
        <v>15995</v>
      </c>
      <c r="G331" t="s">
        <v>16367</v>
      </c>
      <c r="H331" t="s">
        <v>16003</v>
      </c>
      <c r="I331" t="s">
        <v>16003</v>
      </c>
      <c r="J331" t="s">
        <v>16009</v>
      </c>
      <c r="K331">
        <v>0</v>
      </c>
      <c r="L331">
        <v>2774</v>
      </c>
      <c r="M331">
        <v>92.856999999999999</v>
      </c>
      <c r="N331">
        <v>29.87</v>
      </c>
      <c r="O331" s="11">
        <v>4.3585187753588439E-2</v>
      </c>
    </row>
    <row r="332" spans="1:15" x14ac:dyDescent="0.25">
      <c r="A332" t="s">
        <v>11786</v>
      </c>
      <c r="B332" t="s">
        <v>11616</v>
      </c>
      <c r="C332" t="s">
        <v>3680</v>
      </c>
      <c r="D332" t="s">
        <v>11785</v>
      </c>
      <c r="E332" t="s">
        <v>11787</v>
      </c>
      <c r="F332" t="s">
        <v>15995</v>
      </c>
      <c r="G332" t="s">
        <v>16368</v>
      </c>
      <c r="H332" t="s">
        <v>16003</v>
      </c>
      <c r="I332" t="s">
        <v>16003</v>
      </c>
      <c r="J332" t="s">
        <v>16009</v>
      </c>
      <c r="K332">
        <v>0</v>
      </c>
      <c r="L332">
        <v>30160</v>
      </c>
      <c r="M332">
        <v>275.35199999999998</v>
      </c>
      <c r="N332">
        <v>109.53</v>
      </c>
      <c r="O332" s="11">
        <v>4.4969112083317442E-2</v>
      </c>
    </row>
    <row r="333" spans="1:15" x14ac:dyDescent="0.25">
      <c r="A333" t="s">
        <v>13513</v>
      </c>
      <c r="B333" t="s">
        <v>13357</v>
      </c>
      <c r="C333" t="s">
        <v>13358</v>
      </c>
      <c r="D333" t="s">
        <v>3468</v>
      </c>
      <c r="E333" t="s">
        <v>13514</v>
      </c>
      <c r="F333" t="s">
        <v>15995</v>
      </c>
      <c r="G333" t="s">
        <v>16369</v>
      </c>
      <c r="H333" t="s">
        <v>16003</v>
      </c>
      <c r="I333" t="s">
        <v>16003</v>
      </c>
      <c r="J333" t="s">
        <v>16009</v>
      </c>
      <c r="K333">
        <v>0</v>
      </c>
      <c r="L333">
        <v>9296</v>
      </c>
      <c r="M333">
        <v>647.99400000000003</v>
      </c>
      <c r="N333">
        <v>14.35</v>
      </c>
      <c r="O333" s="11">
        <v>4.5292446329972202E-2</v>
      </c>
    </row>
    <row r="334" spans="1:15" x14ac:dyDescent="0.25">
      <c r="A334" t="s">
        <v>14093</v>
      </c>
      <c r="B334" t="s">
        <v>13357</v>
      </c>
      <c r="C334" t="s">
        <v>13358</v>
      </c>
      <c r="D334" t="s">
        <v>14092</v>
      </c>
      <c r="E334" t="s">
        <v>14094</v>
      </c>
      <c r="F334" t="s">
        <v>15995</v>
      </c>
      <c r="G334" t="s">
        <v>16370</v>
      </c>
      <c r="H334" t="s">
        <v>16003</v>
      </c>
      <c r="I334" t="s">
        <v>16003</v>
      </c>
      <c r="J334" t="s">
        <v>16009</v>
      </c>
      <c r="K334">
        <v>0</v>
      </c>
      <c r="L334">
        <v>17898</v>
      </c>
      <c r="M334">
        <v>361.68900000000002</v>
      </c>
      <c r="N334">
        <v>49.48</v>
      </c>
      <c r="O334" s="11">
        <v>4.6970489409110305E-2</v>
      </c>
    </row>
    <row r="335" spans="1:15" x14ac:dyDescent="0.25">
      <c r="A335" t="s">
        <v>12399</v>
      </c>
      <c r="B335" t="s">
        <v>11616</v>
      </c>
      <c r="C335" t="s">
        <v>3680</v>
      </c>
      <c r="D335" t="s">
        <v>12398</v>
      </c>
      <c r="E335" t="s">
        <v>12400</v>
      </c>
      <c r="F335" t="s">
        <v>15995</v>
      </c>
      <c r="G335" t="s">
        <v>16372</v>
      </c>
      <c r="H335" t="s">
        <v>16003</v>
      </c>
      <c r="I335" t="s">
        <v>16003</v>
      </c>
      <c r="J335" t="s">
        <v>16009</v>
      </c>
      <c r="K335">
        <v>0</v>
      </c>
      <c r="L335">
        <v>15223</v>
      </c>
      <c r="M335">
        <v>312.71699999999998</v>
      </c>
      <c r="N335">
        <v>48.68</v>
      </c>
      <c r="O335" s="11">
        <v>4.8405360928640784E-2</v>
      </c>
    </row>
    <row r="336" spans="1:15" x14ac:dyDescent="0.25">
      <c r="A336" t="s">
        <v>11945</v>
      </c>
      <c r="B336" t="s">
        <v>11616</v>
      </c>
      <c r="C336" t="s">
        <v>3680</v>
      </c>
      <c r="D336" t="s">
        <v>2655</v>
      </c>
      <c r="E336" t="s">
        <v>10325</v>
      </c>
      <c r="F336" t="s">
        <v>15995</v>
      </c>
      <c r="G336" t="s">
        <v>16373</v>
      </c>
      <c r="H336" t="s">
        <v>16003</v>
      </c>
      <c r="I336" t="s">
        <v>16003</v>
      </c>
      <c r="J336" t="s">
        <v>16009</v>
      </c>
      <c r="K336">
        <v>0</v>
      </c>
      <c r="L336">
        <v>32097</v>
      </c>
      <c r="M336">
        <v>563.74199999999996</v>
      </c>
      <c r="N336">
        <v>56.94</v>
      </c>
      <c r="O336" s="11">
        <v>4.875356891489202E-2</v>
      </c>
    </row>
    <row r="337" spans="1:15" x14ac:dyDescent="0.25">
      <c r="A337" t="s">
        <v>13679</v>
      </c>
      <c r="B337" t="s">
        <v>13357</v>
      </c>
      <c r="C337" t="s">
        <v>13358</v>
      </c>
      <c r="D337" t="s">
        <v>3577</v>
      </c>
      <c r="E337" t="s">
        <v>13680</v>
      </c>
      <c r="F337" t="s">
        <v>15995</v>
      </c>
      <c r="G337" t="s">
        <v>16374</v>
      </c>
      <c r="H337" t="s">
        <v>16003</v>
      </c>
      <c r="I337" t="s">
        <v>16003</v>
      </c>
      <c r="J337" t="s">
        <v>16009</v>
      </c>
      <c r="K337">
        <v>0</v>
      </c>
      <c r="L337">
        <v>9540</v>
      </c>
      <c r="M337">
        <v>684.24699999999996</v>
      </c>
      <c r="N337">
        <v>13.94</v>
      </c>
      <c r="O337" s="11">
        <v>4.9187184276314078E-2</v>
      </c>
    </row>
    <row r="338" spans="1:15" x14ac:dyDescent="0.25">
      <c r="A338" t="s">
        <v>14192</v>
      </c>
      <c r="B338" t="s">
        <v>13357</v>
      </c>
      <c r="C338" t="s">
        <v>13358</v>
      </c>
      <c r="D338" t="s">
        <v>14191</v>
      </c>
      <c r="E338" t="s">
        <v>14193</v>
      </c>
      <c r="F338" t="s">
        <v>15995</v>
      </c>
      <c r="G338" t="s">
        <v>16375</v>
      </c>
      <c r="H338" t="s">
        <v>16003</v>
      </c>
      <c r="I338" t="s">
        <v>16003</v>
      </c>
      <c r="J338" t="s">
        <v>16009</v>
      </c>
      <c r="K338">
        <v>0</v>
      </c>
      <c r="L338">
        <v>2061</v>
      </c>
      <c r="M338">
        <v>1373.9849999999999</v>
      </c>
      <c r="N338">
        <v>1.5</v>
      </c>
      <c r="O338" s="11">
        <v>4.937344079762862E-2</v>
      </c>
    </row>
    <row r="339" spans="1:15" x14ac:dyDescent="0.25">
      <c r="A339" t="s">
        <v>11721</v>
      </c>
      <c r="B339" t="s">
        <v>11616</v>
      </c>
      <c r="C339" t="s">
        <v>3680</v>
      </c>
      <c r="D339" t="s">
        <v>1128</v>
      </c>
      <c r="E339" t="s">
        <v>11722</v>
      </c>
      <c r="F339" t="s">
        <v>15995</v>
      </c>
      <c r="G339" t="s">
        <v>16376</v>
      </c>
      <c r="H339" t="s">
        <v>16003</v>
      </c>
      <c r="I339" t="s">
        <v>16003</v>
      </c>
      <c r="J339" t="s">
        <v>16009</v>
      </c>
      <c r="K339">
        <v>0</v>
      </c>
      <c r="L339">
        <v>15533</v>
      </c>
      <c r="M339">
        <v>1234.9459999999999</v>
      </c>
      <c r="N339">
        <v>12.58</v>
      </c>
      <c r="O339" s="11">
        <v>4.976466514080724E-2</v>
      </c>
    </row>
    <row r="340" spans="1:15" x14ac:dyDescent="0.25">
      <c r="A340" t="s">
        <v>14327</v>
      </c>
      <c r="B340" t="s">
        <v>13357</v>
      </c>
      <c r="C340" t="s">
        <v>13358</v>
      </c>
      <c r="D340" t="s">
        <v>14326</v>
      </c>
      <c r="E340" t="s">
        <v>14328</v>
      </c>
      <c r="F340" t="s">
        <v>15995</v>
      </c>
      <c r="G340" t="s">
        <v>16377</v>
      </c>
      <c r="H340" t="s">
        <v>16003</v>
      </c>
      <c r="I340" t="s">
        <v>16003</v>
      </c>
      <c r="J340" t="s">
        <v>16009</v>
      </c>
      <c r="K340">
        <v>0</v>
      </c>
      <c r="L340">
        <v>10203</v>
      </c>
      <c r="M340">
        <v>507.69799999999998</v>
      </c>
      <c r="N340">
        <v>20.100000000000001</v>
      </c>
      <c r="O340" s="11">
        <v>5.029393970467344E-2</v>
      </c>
    </row>
    <row r="341" spans="1:15" x14ac:dyDescent="0.25">
      <c r="A341" t="s">
        <v>13380</v>
      </c>
      <c r="B341" t="s">
        <v>13357</v>
      </c>
      <c r="C341" t="s">
        <v>13358</v>
      </c>
      <c r="D341" t="s">
        <v>3433</v>
      </c>
      <c r="E341" t="s">
        <v>13381</v>
      </c>
      <c r="F341" t="s">
        <v>15995</v>
      </c>
      <c r="G341" t="s">
        <v>16378</v>
      </c>
      <c r="H341" t="s">
        <v>16003</v>
      </c>
      <c r="I341" t="s">
        <v>16003</v>
      </c>
      <c r="J341" t="s">
        <v>16009</v>
      </c>
      <c r="K341">
        <v>0</v>
      </c>
      <c r="L341">
        <v>6720</v>
      </c>
      <c r="M341">
        <v>322.67399999999998</v>
      </c>
      <c r="N341">
        <v>20.83</v>
      </c>
      <c r="O341" s="11">
        <v>5.0703702269378148E-2</v>
      </c>
    </row>
    <row r="342" spans="1:15" x14ac:dyDescent="0.25">
      <c r="A342" t="s">
        <v>14647</v>
      </c>
      <c r="B342" t="s">
        <v>13357</v>
      </c>
      <c r="C342" t="s">
        <v>13358</v>
      </c>
      <c r="D342" t="s">
        <v>14646</v>
      </c>
      <c r="E342" t="s">
        <v>14648</v>
      </c>
      <c r="F342" t="s">
        <v>15995</v>
      </c>
      <c r="G342" t="s">
        <v>16379</v>
      </c>
      <c r="H342" t="s">
        <v>16003</v>
      </c>
      <c r="I342" t="s">
        <v>16003</v>
      </c>
      <c r="J342" t="s">
        <v>16009</v>
      </c>
      <c r="K342">
        <v>0</v>
      </c>
      <c r="L342">
        <v>3419</v>
      </c>
      <c r="M342">
        <v>253.63499999999999</v>
      </c>
      <c r="N342">
        <v>13.48</v>
      </c>
      <c r="O342" s="11">
        <v>5.1048775880316977E-2</v>
      </c>
    </row>
    <row r="343" spans="1:15" x14ac:dyDescent="0.25">
      <c r="A343" t="s">
        <v>12405</v>
      </c>
      <c r="B343" t="s">
        <v>11616</v>
      </c>
      <c r="C343" t="s">
        <v>3680</v>
      </c>
      <c r="D343" t="s">
        <v>12404</v>
      </c>
      <c r="E343" t="s">
        <v>12406</v>
      </c>
      <c r="F343" t="s">
        <v>15995</v>
      </c>
      <c r="G343" t="s">
        <v>16380</v>
      </c>
      <c r="H343" t="s">
        <v>16003</v>
      </c>
      <c r="I343" t="s">
        <v>16003</v>
      </c>
      <c r="J343" t="s">
        <v>16009</v>
      </c>
      <c r="K343">
        <v>0</v>
      </c>
      <c r="L343">
        <v>3365</v>
      </c>
      <c r="M343">
        <v>105.07599999999999</v>
      </c>
      <c r="N343">
        <v>32.020000000000003</v>
      </c>
      <c r="O343" s="11">
        <v>5.2339988405521454E-2</v>
      </c>
    </row>
    <row r="344" spans="1:15" x14ac:dyDescent="0.25">
      <c r="A344" t="s">
        <v>12534</v>
      </c>
      <c r="B344" t="s">
        <v>11616</v>
      </c>
      <c r="C344" t="s">
        <v>3680</v>
      </c>
      <c r="D344" t="s">
        <v>12533</v>
      </c>
      <c r="E344" t="s">
        <v>12535</v>
      </c>
      <c r="F344" t="s">
        <v>15995</v>
      </c>
      <c r="G344" t="s">
        <v>16381</v>
      </c>
      <c r="H344" t="s">
        <v>16003</v>
      </c>
      <c r="I344" t="s">
        <v>16003</v>
      </c>
      <c r="J344" t="s">
        <v>16009</v>
      </c>
      <c r="K344">
        <v>0</v>
      </c>
      <c r="L344">
        <v>15930</v>
      </c>
      <c r="M344">
        <v>505.53199999999998</v>
      </c>
      <c r="N344">
        <v>31.51</v>
      </c>
      <c r="O344" s="11">
        <v>5.2385879748209963E-2</v>
      </c>
    </row>
    <row r="345" spans="1:15" x14ac:dyDescent="0.25">
      <c r="A345" t="s">
        <v>11689</v>
      </c>
      <c r="B345" t="s">
        <v>11616</v>
      </c>
      <c r="C345" t="s">
        <v>3680</v>
      </c>
      <c r="D345" t="s">
        <v>11688</v>
      </c>
      <c r="E345" t="s">
        <v>11690</v>
      </c>
      <c r="F345" t="s">
        <v>15995</v>
      </c>
      <c r="G345" t="s">
        <v>16382</v>
      </c>
      <c r="H345" t="s">
        <v>16003</v>
      </c>
      <c r="I345" t="s">
        <v>16003</v>
      </c>
      <c r="J345" t="s">
        <v>16009</v>
      </c>
      <c r="K345">
        <v>0</v>
      </c>
      <c r="L345">
        <v>3527</v>
      </c>
      <c r="M345">
        <v>217.37100000000001</v>
      </c>
      <c r="N345">
        <v>16.23</v>
      </c>
      <c r="O345" s="11">
        <v>5.4652651925925499E-2</v>
      </c>
    </row>
    <row r="346" spans="1:15" x14ac:dyDescent="0.25">
      <c r="A346" t="s">
        <v>13421</v>
      </c>
      <c r="B346" t="s">
        <v>13357</v>
      </c>
      <c r="C346" t="s">
        <v>13358</v>
      </c>
      <c r="D346" t="s">
        <v>13420</v>
      </c>
      <c r="E346" t="s">
        <v>13422</v>
      </c>
      <c r="F346" t="s">
        <v>15995</v>
      </c>
      <c r="G346" t="s">
        <v>16383</v>
      </c>
      <c r="H346" t="s">
        <v>16003</v>
      </c>
      <c r="I346" t="s">
        <v>16003</v>
      </c>
      <c r="J346" t="s">
        <v>16009</v>
      </c>
      <c r="K346">
        <v>0</v>
      </c>
      <c r="L346">
        <v>5310</v>
      </c>
      <c r="M346">
        <v>505.983</v>
      </c>
      <c r="N346">
        <v>10.49</v>
      </c>
      <c r="O346" s="11">
        <v>5.565445292365534E-2</v>
      </c>
    </row>
    <row r="347" spans="1:15" x14ac:dyDescent="0.25">
      <c r="A347" t="s">
        <v>13565</v>
      </c>
      <c r="B347" t="s">
        <v>13357</v>
      </c>
      <c r="C347" t="s">
        <v>13358</v>
      </c>
      <c r="D347" t="s">
        <v>3492</v>
      </c>
      <c r="E347" t="s">
        <v>13566</v>
      </c>
      <c r="F347" t="s">
        <v>15995</v>
      </c>
      <c r="G347" t="s">
        <v>16384</v>
      </c>
      <c r="H347" t="s">
        <v>16003</v>
      </c>
      <c r="I347" t="s">
        <v>16003</v>
      </c>
      <c r="J347" t="s">
        <v>16009</v>
      </c>
      <c r="K347">
        <v>0</v>
      </c>
      <c r="L347">
        <v>19084</v>
      </c>
      <c r="M347">
        <v>752.18700000000001</v>
      </c>
      <c r="N347">
        <v>25.37</v>
      </c>
      <c r="O347" s="11">
        <v>5.618511715635699E-2</v>
      </c>
    </row>
    <row r="348" spans="1:15" x14ac:dyDescent="0.25">
      <c r="A348" t="s">
        <v>12990</v>
      </c>
      <c r="B348" t="s">
        <v>12625</v>
      </c>
      <c r="C348" t="s">
        <v>12626</v>
      </c>
      <c r="D348" t="s">
        <v>3219</v>
      </c>
      <c r="E348" t="s">
        <v>12991</v>
      </c>
      <c r="F348" t="s">
        <v>15995</v>
      </c>
      <c r="G348" t="s">
        <v>16385</v>
      </c>
      <c r="H348" t="s">
        <v>16003</v>
      </c>
      <c r="I348" t="s">
        <v>16003</v>
      </c>
      <c r="J348" t="s">
        <v>16009</v>
      </c>
      <c r="K348">
        <v>0</v>
      </c>
      <c r="L348">
        <v>3330</v>
      </c>
      <c r="M348">
        <v>293.60000000000002</v>
      </c>
      <c r="N348">
        <v>11.34</v>
      </c>
      <c r="O348" s="11">
        <v>5.6299008942850559E-2</v>
      </c>
    </row>
    <row r="349" spans="1:15" x14ac:dyDescent="0.25">
      <c r="A349" t="s">
        <v>11756</v>
      </c>
      <c r="B349" t="s">
        <v>11616</v>
      </c>
      <c r="C349" t="s">
        <v>3680</v>
      </c>
      <c r="D349" t="s">
        <v>2396</v>
      </c>
      <c r="E349" t="s">
        <v>11757</v>
      </c>
      <c r="F349" t="s">
        <v>15995</v>
      </c>
      <c r="G349" t="s">
        <v>16388</v>
      </c>
      <c r="H349" t="s">
        <v>16003</v>
      </c>
      <c r="I349" t="s">
        <v>16003</v>
      </c>
      <c r="J349" t="s">
        <v>16009</v>
      </c>
      <c r="K349">
        <v>0</v>
      </c>
      <c r="L349">
        <v>2627</v>
      </c>
      <c r="M349">
        <v>185.8</v>
      </c>
      <c r="N349">
        <v>14.14</v>
      </c>
      <c r="O349" s="11">
        <v>5.8265626549124594E-2</v>
      </c>
    </row>
    <row r="350" spans="1:15" x14ac:dyDescent="0.25">
      <c r="A350" t="s">
        <v>12606</v>
      </c>
      <c r="B350" t="s">
        <v>11616</v>
      </c>
      <c r="C350" t="s">
        <v>3680</v>
      </c>
      <c r="D350" t="s">
        <v>12605</v>
      </c>
      <c r="E350" t="s">
        <v>12607</v>
      </c>
      <c r="F350" t="s">
        <v>15995</v>
      </c>
      <c r="G350" t="s">
        <v>16389</v>
      </c>
      <c r="H350" t="s">
        <v>16003</v>
      </c>
      <c r="I350" t="s">
        <v>16003</v>
      </c>
      <c r="J350" t="s">
        <v>16009</v>
      </c>
      <c r="K350">
        <v>0</v>
      </c>
      <c r="L350">
        <v>9681</v>
      </c>
      <c r="M350">
        <v>819.33399999999995</v>
      </c>
      <c r="N350">
        <v>11.82</v>
      </c>
      <c r="O350" s="11">
        <v>5.9693066763199965E-2</v>
      </c>
    </row>
    <row r="351" spans="1:15" x14ac:dyDescent="0.25">
      <c r="A351" t="s">
        <v>12003</v>
      </c>
      <c r="B351" t="s">
        <v>11616</v>
      </c>
      <c r="C351" t="s">
        <v>3680</v>
      </c>
      <c r="D351" t="s">
        <v>12002</v>
      </c>
      <c r="E351" t="s">
        <v>12004</v>
      </c>
      <c r="F351" t="s">
        <v>15995</v>
      </c>
      <c r="G351" t="s">
        <v>16391</v>
      </c>
      <c r="H351" t="s">
        <v>16003</v>
      </c>
      <c r="I351" t="s">
        <v>16003</v>
      </c>
      <c r="J351" t="s">
        <v>16009</v>
      </c>
      <c r="K351">
        <v>0</v>
      </c>
      <c r="L351">
        <v>31217</v>
      </c>
      <c r="M351">
        <v>322.99099999999999</v>
      </c>
      <c r="N351">
        <v>96.65</v>
      </c>
      <c r="O351" s="11">
        <v>6.0634245306073198E-2</v>
      </c>
    </row>
    <row r="352" spans="1:15" x14ac:dyDescent="0.25">
      <c r="A352" t="s">
        <v>13142</v>
      </c>
      <c r="B352" t="s">
        <v>12625</v>
      </c>
      <c r="C352" t="s">
        <v>12626</v>
      </c>
      <c r="D352" t="s">
        <v>13141</v>
      </c>
      <c r="E352" t="s">
        <v>12641</v>
      </c>
      <c r="F352" t="s">
        <v>15995</v>
      </c>
      <c r="G352" t="s">
        <v>16393</v>
      </c>
      <c r="H352" t="s">
        <v>16003</v>
      </c>
      <c r="I352" t="s">
        <v>16003</v>
      </c>
      <c r="J352" t="s">
        <v>16009</v>
      </c>
      <c r="K352">
        <v>0</v>
      </c>
      <c r="L352">
        <v>72587</v>
      </c>
      <c r="M352">
        <v>260.81700000000001</v>
      </c>
      <c r="N352">
        <v>278.31</v>
      </c>
      <c r="O352" s="11">
        <v>6.1259867562068471E-2</v>
      </c>
    </row>
    <row r="353" spans="1:15" x14ac:dyDescent="0.25">
      <c r="A353" t="s">
        <v>12000</v>
      </c>
      <c r="B353" t="s">
        <v>11616</v>
      </c>
      <c r="C353" t="s">
        <v>3680</v>
      </c>
      <c r="D353" t="s">
        <v>2787</v>
      </c>
      <c r="E353" t="s">
        <v>12001</v>
      </c>
      <c r="F353" t="s">
        <v>15995</v>
      </c>
      <c r="G353" t="s">
        <v>16394</v>
      </c>
      <c r="H353" t="s">
        <v>16003</v>
      </c>
      <c r="I353" t="s">
        <v>16003</v>
      </c>
      <c r="J353" t="s">
        <v>16009</v>
      </c>
      <c r="K353">
        <v>0</v>
      </c>
      <c r="L353">
        <v>12344</v>
      </c>
      <c r="M353">
        <v>254.01400000000001</v>
      </c>
      <c r="N353">
        <v>48.6</v>
      </c>
      <c r="O353" s="11">
        <v>6.1396914273563419E-2</v>
      </c>
    </row>
    <row r="354" spans="1:15" x14ac:dyDescent="0.25">
      <c r="A354" t="s">
        <v>13999</v>
      </c>
      <c r="B354" t="s">
        <v>13357</v>
      </c>
      <c r="C354" t="s">
        <v>13358</v>
      </c>
      <c r="D354" t="s">
        <v>13998</v>
      </c>
      <c r="E354" t="s">
        <v>14000</v>
      </c>
      <c r="F354" t="s">
        <v>15995</v>
      </c>
      <c r="G354" t="s">
        <v>16395</v>
      </c>
      <c r="H354" t="s">
        <v>16003</v>
      </c>
      <c r="I354" t="s">
        <v>16003</v>
      </c>
      <c r="J354" t="s">
        <v>16009</v>
      </c>
      <c r="K354">
        <v>0</v>
      </c>
      <c r="L354">
        <v>5341</v>
      </c>
      <c r="M354">
        <v>387.48599999999999</v>
      </c>
      <c r="N354">
        <v>13.78</v>
      </c>
      <c r="O354" s="11">
        <v>6.1399428167387859E-2</v>
      </c>
    </row>
    <row r="355" spans="1:15" x14ac:dyDescent="0.25">
      <c r="A355" t="s">
        <v>11921</v>
      </c>
      <c r="B355" t="s">
        <v>11616</v>
      </c>
      <c r="C355" t="s">
        <v>3680</v>
      </c>
      <c r="D355" t="s">
        <v>2631</v>
      </c>
      <c r="E355" t="s">
        <v>11922</v>
      </c>
      <c r="F355" t="s">
        <v>15995</v>
      </c>
      <c r="G355" t="s">
        <v>16396</v>
      </c>
      <c r="H355" t="s">
        <v>16003</v>
      </c>
      <c r="I355" t="s">
        <v>16003</v>
      </c>
      <c r="J355" t="s">
        <v>16009</v>
      </c>
      <c r="K355">
        <v>0</v>
      </c>
      <c r="L355">
        <v>2652</v>
      </c>
      <c r="M355">
        <v>83.046000000000006</v>
      </c>
      <c r="N355">
        <v>31.93</v>
      </c>
      <c r="O355" s="11">
        <v>6.2257781616639196E-2</v>
      </c>
    </row>
    <row r="356" spans="1:15" x14ac:dyDescent="0.25">
      <c r="A356" t="s">
        <v>11958</v>
      </c>
      <c r="B356" t="s">
        <v>11616</v>
      </c>
      <c r="C356" t="s">
        <v>3680</v>
      </c>
      <c r="D356" t="s">
        <v>2686</v>
      </c>
      <c r="E356" t="s">
        <v>11730</v>
      </c>
      <c r="F356" t="s">
        <v>15995</v>
      </c>
      <c r="G356" t="s">
        <v>16397</v>
      </c>
      <c r="H356" t="s">
        <v>16003</v>
      </c>
      <c r="I356" t="s">
        <v>16003</v>
      </c>
      <c r="J356" t="s">
        <v>16009</v>
      </c>
      <c r="K356">
        <v>0</v>
      </c>
      <c r="L356">
        <v>182093</v>
      </c>
      <c r="M356">
        <v>3168.087</v>
      </c>
      <c r="N356">
        <v>57.48</v>
      </c>
      <c r="O356" s="11">
        <v>6.3703171497680344E-2</v>
      </c>
    </row>
    <row r="357" spans="1:15" x14ac:dyDescent="0.25">
      <c r="A357" t="s">
        <v>14605</v>
      </c>
      <c r="B357" t="s">
        <v>13357</v>
      </c>
      <c r="C357" t="s">
        <v>13358</v>
      </c>
      <c r="D357" t="s">
        <v>14604</v>
      </c>
      <c r="E357" t="s">
        <v>14606</v>
      </c>
      <c r="F357" t="s">
        <v>15995</v>
      </c>
      <c r="G357" t="s">
        <v>16398</v>
      </c>
      <c r="H357" t="s">
        <v>16003</v>
      </c>
      <c r="I357" t="s">
        <v>16003</v>
      </c>
      <c r="J357" t="s">
        <v>16009</v>
      </c>
      <c r="K357">
        <v>0</v>
      </c>
      <c r="L357">
        <v>2591</v>
      </c>
      <c r="M357">
        <v>148.601</v>
      </c>
      <c r="N357">
        <v>17.440000000000001</v>
      </c>
      <c r="O357" s="11">
        <v>6.4024149225542226E-2</v>
      </c>
    </row>
    <row r="358" spans="1:15" x14ac:dyDescent="0.25">
      <c r="A358" t="s">
        <v>12015</v>
      </c>
      <c r="B358" t="s">
        <v>11616</v>
      </c>
      <c r="C358" t="s">
        <v>3680</v>
      </c>
      <c r="D358" t="s">
        <v>2802</v>
      </c>
      <c r="E358" t="s">
        <v>12016</v>
      </c>
      <c r="F358" t="s">
        <v>15995</v>
      </c>
      <c r="G358" t="s">
        <v>16399</v>
      </c>
      <c r="H358" t="s">
        <v>16003</v>
      </c>
      <c r="I358" t="s">
        <v>16003</v>
      </c>
      <c r="J358" t="s">
        <v>16009</v>
      </c>
      <c r="K358">
        <v>0</v>
      </c>
      <c r="L358">
        <v>5427</v>
      </c>
      <c r="M358">
        <v>139.27699999999999</v>
      </c>
      <c r="N358">
        <v>38.97</v>
      </c>
      <c r="O358" s="11">
        <v>6.4699150852320808E-2</v>
      </c>
    </row>
    <row r="359" spans="1:15" x14ac:dyDescent="0.25">
      <c r="A359" t="s">
        <v>14456</v>
      </c>
      <c r="B359" t="s">
        <v>13357</v>
      </c>
      <c r="C359" t="s">
        <v>13358</v>
      </c>
      <c r="D359" t="s">
        <v>14455</v>
      </c>
      <c r="E359" t="s">
        <v>13244</v>
      </c>
      <c r="F359" t="s">
        <v>15995</v>
      </c>
      <c r="G359" t="s">
        <v>16400</v>
      </c>
      <c r="H359" t="s">
        <v>16003</v>
      </c>
      <c r="I359" t="s">
        <v>16003</v>
      </c>
      <c r="J359" t="s">
        <v>16009</v>
      </c>
      <c r="K359">
        <v>0</v>
      </c>
      <c r="L359">
        <v>5481</v>
      </c>
      <c r="M359">
        <v>171.245</v>
      </c>
      <c r="N359">
        <v>32.01</v>
      </c>
      <c r="O359" s="11">
        <v>6.6381376120343338E-2</v>
      </c>
    </row>
    <row r="360" spans="1:15" x14ac:dyDescent="0.25">
      <c r="A360" t="s">
        <v>14582</v>
      </c>
      <c r="B360" t="s">
        <v>13357</v>
      </c>
      <c r="C360" t="s">
        <v>13358</v>
      </c>
      <c r="D360" t="s">
        <v>14581</v>
      </c>
      <c r="E360" t="s">
        <v>14583</v>
      </c>
      <c r="F360" t="s">
        <v>15995</v>
      </c>
      <c r="G360" t="s">
        <v>16401</v>
      </c>
      <c r="H360" t="s">
        <v>16003</v>
      </c>
      <c r="I360" t="s">
        <v>16003</v>
      </c>
      <c r="J360" t="s">
        <v>16009</v>
      </c>
      <c r="K360">
        <v>0</v>
      </c>
      <c r="L360">
        <v>10334</v>
      </c>
      <c r="M360">
        <v>142.304</v>
      </c>
      <c r="N360">
        <v>72.62</v>
      </c>
      <c r="O360" s="11">
        <v>6.6465254104492333E-2</v>
      </c>
    </row>
    <row r="361" spans="1:15" x14ac:dyDescent="0.25">
      <c r="A361" t="s">
        <v>11663</v>
      </c>
      <c r="B361" t="s">
        <v>11616</v>
      </c>
      <c r="C361" t="s">
        <v>3680</v>
      </c>
      <c r="D361" t="s">
        <v>1095</v>
      </c>
      <c r="E361" t="s">
        <v>11664</v>
      </c>
      <c r="F361" t="s">
        <v>15995</v>
      </c>
      <c r="G361" t="s">
        <v>16402</v>
      </c>
      <c r="H361" t="s">
        <v>16003</v>
      </c>
      <c r="I361" t="s">
        <v>16003</v>
      </c>
      <c r="J361" t="s">
        <v>16009</v>
      </c>
      <c r="K361">
        <v>0</v>
      </c>
      <c r="L361">
        <v>19878</v>
      </c>
      <c r="M361">
        <v>235.94399999999999</v>
      </c>
      <c r="N361">
        <v>84.25</v>
      </c>
      <c r="O361" s="11">
        <v>6.6716890769106363E-2</v>
      </c>
    </row>
    <row r="362" spans="1:15" x14ac:dyDescent="0.25">
      <c r="A362" t="s">
        <v>13394</v>
      </c>
      <c r="B362" t="s">
        <v>13357</v>
      </c>
      <c r="C362" t="s">
        <v>13358</v>
      </c>
      <c r="D362" t="s">
        <v>13393</v>
      </c>
      <c r="E362" t="s">
        <v>13395</v>
      </c>
      <c r="F362" t="s">
        <v>15995</v>
      </c>
      <c r="G362" t="s">
        <v>16403</v>
      </c>
      <c r="H362" t="s">
        <v>16003</v>
      </c>
      <c r="I362" t="s">
        <v>16003</v>
      </c>
      <c r="J362" t="s">
        <v>16009</v>
      </c>
      <c r="K362">
        <v>0</v>
      </c>
      <c r="L362">
        <v>3651</v>
      </c>
      <c r="M362">
        <v>172.79400000000001</v>
      </c>
      <c r="N362">
        <v>21.13</v>
      </c>
      <c r="O362" s="11">
        <v>6.8208813791095335E-2</v>
      </c>
    </row>
    <row r="363" spans="1:15" x14ac:dyDescent="0.25">
      <c r="A363" t="s">
        <v>13412</v>
      </c>
      <c r="B363" t="s">
        <v>13357</v>
      </c>
      <c r="C363" t="s">
        <v>13358</v>
      </c>
      <c r="D363" t="s">
        <v>13411</v>
      </c>
      <c r="E363" t="s">
        <v>13413</v>
      </c>
      <c r="F363" t="s">
        <v>15995</v>
      </c>
      <c r="G363" t="s">
        <v>16405</v>
      </c>
      <c r="H363" t="s">
        <v>16003</v>
      </c>
      <c r="I363" t="s">
        <v>16003</v>
      </c>
      <c r="J363" t="s">
        <v>16009</v>
      </c>
      <c r="K363">
        <v>0</v>
      </c>
      <c r="L363">
        <v>3072</v>
      </c>
      <c r="M363">
        <v>78.174999999999997</v>
      </c>
      <c r="N363">
        <v>39.299999999999997</v>
      </c>
      <c r="O363" s="11">
        <v>6.9131890009756281E-2</v>
      </c>
    </row>
  </sheetData>
  <autoFilter ref="A1:O363" xr:uid="{99350CF4-E31D-4BBC-9203-7181DEA02A36}"/>
  <hyperlinks>
    <hyperlink ref="G145" r:id="rId1" xr:uid="{1FAB4481-DBF6-4F52-B0A4-BAD929E2467C}"/>
  </hyperlink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7FD6-FC86-41B7-B7B0-7287B402D77E}">
  <dimension ref="A1:O27"/>
  <sheetViews>
    <sheetView topLeftCell="C1" workbookViewId="0">
      <selection activeCell="G25" sqref="G25"/>
    </sheetView>
  </sheetViews>
  <sheetFormatPr defaultRowHeight="15" x14ac:dyDescent="0.25"/>
  <cols>
    <col min="1" max="1" width="28.85546875" bestFit="1" customWidth="1"/>
    <col min="2" max="2" width="11.85546875" bestFit="1" customWidth="1"/>
    <col min="3" max="3" width="19" bestFit="1" customWidth="1"/>
    <col min="4" max="4" width="19.28515625" bestFit="1" customWidth="1"/>
    <col min="5" max="5" width="21.140625" bestFit="1" customWidth="1"/>
    <col min="6" max="6" width="9" bestFit="1" customWidth="1"/>
    <col min="7" max="7" width="45.140625" bestFit="1" customWidth="1"/>
    <col min="8" max="8" width="17.5703125" bestFit="1" customWidth="1"/>
    <col min="9" max="9" width="14.5703125" bestFit="1" customWidth="1"/>
    <col min="10" max="10" width="21.85546875" bestFit="1" customWidth="1"/>
    <col min="11" max="11" width="45.85546875" bestFit="1" customWidth="1"/>
    <col min="12" max="12" width="27.140625" bestFit="1" customWidth="1"/>
    <col min="13" max="13" width="21.28515625" bestFit="1" customWidth="1"/>
    <col min="14" max="14" width="34.140625" bestFit="1" customWidth="1"/>
    <col min="15" max="15" width="17.42578125" bestFit="1" customWidth="1"/>
  </cols>
  <sheetData>
    <row r="1" spans="1:15" x14ac:dyDescent="0.25">
      <c r="A1" t="s">
        <v>21985</v>
      </c>
      <c r="B1" t="s">
        <v>21986</v>
      </c>
      <c r="C1" t="s">
        <v>21987</v>
      </c>
      <c r="D1" t="s">
        <v>21988</v>
      </c>
      <c r="E1" t="s">
        <v>21989</v>
      </c>
      <c r="F1" t="s">
        <v>21990</v>
      </c>
      <c r="G1" t="s">
        <v>21991</v>
      </c>
      <c r="H1" t="s">
        <v>21992</v>
      </c>
      <c r="I1" t="s">
        <v>21993</v>
      </c>
      <c r="J1" t="s">
        <v>21994</v>
      </c>
      <c r="K1" t="s">
        <v>21995</v>
      </c>
      <c r="L1" t="s">
        <v>21996</v>
      </c>
      <c r="M1" t="s">
        <v>21997</v>
      </c>
      <c r="N1" t="s">
        <v>21998</v>
      </c>
      <c r="O1" t="s">
        <v>21999</v>
      </c>
    </row>
    <row r="2" spans="1:15" x14ac:dyDescent="0.25">
      <c r="A2" t="s">
        <v>2484</v>
      </c>
      <c r="B2" t="s">
        <v>2157</v>
      </c>
      <c r="C2" t="s">
        <v>2158</v>
      </c>
      <c r="D2" t="s">
        <v>2483</v>
      </c>
      <c r="E2" t="s">
        <v>2485</v>
      </c>
      <c r="F2" t="s">
        <v>15992</v>
      </c>
      <c r="G2" t="s">
        <v>16055</v>
      </c>
      <c r="H2" t="s">
        <v>16003</v>
      </c>
      <c r="I2" t="s">
        <v>16004</v>
      </c>
      <c r="J2" t="s">
        <v>16054</v>
      </c>
      <c r="K2" t="s">
        <v>16056</v>
      </c>
      <c r="L2">
        <v>13886</v>
      </c>
      <c r="M2">
        <v>740.56100000000004</v>
      </c>
      <c r="N2">
        <v>18.75</v>
      </c>
      <c r="O2">
        <v>9.6203160415111455E-3</v>
      </c>
    </row>
    <row r="3" spans="1:15" x14ac:dyDescent="0.25">
      <c r="A3" t="s">
        <v>2344</v>
      </c>
      <c r="B3" t="s">
        <v>2157</v>
      </c>
      <c r="C3" t="s">
        <v>2158</v>
      </c>
      <c r="D3" t="s">
        <v>1122</v>
      </c>
      <c r="E3" t="s">
        <v>2345</v>
      </c>
      <c r="F3" t="s">
        <v>15992</v>
      </c>
      <c r="G3" t="s">
        <v>16067</v>
      </c>
      <c r="H3" t="s">
        <v>16003</v>
      </c>
      <c r="I3" t="s">
        <v>16004</v>
      </c>
      <c r="J3" t="s">
        <v>16054</v>
      </c>
      <c r="K3" t="s">
        <v>16056</v>
      </c>
      <c r="L3">
        <v>5033</v>
      </c>
      <c r="M3">
        <v>498.79300000000001</v>
      </c>
      <c r="N3">
        <v>10.09</v>
      </c>
      <c r="O3">
        <v>1.4547671980625454E-2</v>
      </c>
    </row>
    <row r="4" spans="1:15" x14ac:dyDescent="0.25">
      <c r="A4" t="s">
        <v>2444</v>
      </c>
      <c r="B4" t="s">
        <v>2157</v>
      </c>
      <c r="C4" t="s">
        <v>2158</v>
      </c>
      <c r="D4" t="s">
        <v>2443</v>
      </c>
      <c r="E4" t="s">
        <v>2445</v>
      </c>
      <c r="F4" t="s">
        <v>15992</v>
      </c>
      <c r="G4" t="s">
        <v>16082</v>
      </c>
      <c r="H4" t="s">
        <v>16003</v>
      </c>
      <c r="I4" t="s">
        <v>16004</v>
      </c>
      <c r="J4" t="s">
        <v>16054</v>
      </c>
      <c r="K4" t="s">
        <v>16083</v>
      </c>
      <c r="L4">
        <v>4276</v>
      </c>
      <c r="M4">
        <v>3118.2310000000002</v>
      </c>
      <c r="N4">
        <v>1.37</v>
      </c>
      <c r="O4">
        <v>2.2935805360190908E-2</v>
      </c>
    </row>
    <row r="5" spans="1:15" x14ac:dyDescent="0.25">
      <c r="A5" t="s">
        <v>6224</v>
      </c>
      <c r="B5" t="s">
        <v>5601</v>
      </c>
      <c r="C5" t="s">
        <v>5602</v>
      </c>
      <c r="D5" t="s">
        <v>6223</v>
      </c>
      <c r="E5" t="s">
        <v>6225</v>
      </c>
      <c r="F5" t="s">
        <v>15992</v>
      </c>
      <c r="G5" t="s">
        <v>16100</v>
      </c>
      <c r="H5" t="s">
        <v>16003</v>
      </c>
      <c r="I5" t="s">
        <v>16004</v>
      </c>
      <c r="J5" t="s">
        <v>16054</v>
      </c>
      <c r="K5" t="s">
        <v>16101</v>
      </c>
      <c r="L5">
        <v>5914</v>
      </c>
      <c r="M5">
        <v>533.63400000000001</v>
      </c>
      <c r="N5">
        <v>11.08</v>
      </c>
      <c r="O5">
        <v>3.5096713506129196E-2</v>
      </c>
    </row>
    <row r="6" spans="1:15" x14ac:dyDescent="0.25">
      <c r="A6" t="s">
        <v>5166</v>
      </c>
      <c r="B6" t="s">
        <v>5112</v>
      </c>
      <c r="C6" t="s">
        <v>5113</v>
      </c>
      <c r="D6" t="s">
        <v>381</v>
      </c>
      <c r="E6" t="s">
        <v>5167</v>
      </c>
      <c r="F6" t="s">
        <v>15992</v>
      </c>
      <c r="G6" t="s">
        <v>16102</v>
      </c>
      <c r="H6" t="s">
        <v>16003</v>
      </c>
      <c r="I6" t="s">
        <v>16004</v>
      </c>
      <c r="J6" t="s">
        <v>16054</v>
      </c>
      <c r="K6" t="s">
        <v>16083</v>
      </c>
      <c r="L6">
        <v>8999</v>
      </c>
      <c r="M6">
        <v>111.696</v>
      </c>
      <c r="N6">
        <v>80.569999999999993</v>
      </c>
      <c r="O6">
        <v>3.5656913754006037E-2</v>
      </c>
    </row>
    <row r="7" spans="1:15" x14ac:dyDescent="0.25">
      <c r="A7" t="s">
        <v>3405</v>
      </c>
      <c r="B7" t="s">
        <v>3383</v>
      </c>
      <c r="C7" t="s">
        <v>3384</v>
      </c>
      <c r="D7" t="s">
        <v>3404</v>
      </c>
      <c r="E7" t="s">
        <v>3406</v>
      </c>
      <c r="F7" t="s">
        <v>15992</v>
      </c>
      <c r="G7" t="s">
        <v>16114</v>
      </c>
      <c r="H7" t="s">
        <v>16003</v>
      </c>
      <c r="I7" t="s">
        <v>16004</v>
      </c>
      <c r="J7" t="s">
        <v>16054</v>
      </c>
      <c r="K7" t="s">
        <v>16101</v>
      </c>
      <c r="L7">
        <v>13640</v>
      </c>
      <c r="M7">
        <v>381.20499999999998</v>
      </c>
      <c r="N7">
        <v>35.78</v>
      </c>
      <c r="O7">
        <v>4.1069828311724677E-2</v>
      </c>
    </row>
    <row r="8" spans="1:15" x14ac:dyDescent="0.25">
      <c r="A8" t="s">
        <v>6687</v>
      </c>
      <c r="B8" t="s">
        <v>5601</v>
      </c>
      <c r="C8" t="s">
        <v>5602</v>
      </c>
      <c r="D8" t="s">
        <v>6686</v>
      </c>
      <c r="E8" t="s">
        <v>6688</v>
      </c>
      <c r="F8" t="s">
        <v>15992</v>
      </c>
      <c r="G8" t="s">
        <v>16116</v>
      </c>
      <c r="H8" t="s">
        <v>16003</v>
      </c>
      <c r="I8" t="s">
        <v>16004</v>
      </c>
      <c r="J8" t="s">
        <v>16054</v>
      </c>
      <c r="K8" t="s">
        <v>16101</v>
      </c>
      <c r="L8">
        <v>56012</v>
      </c>
      <c r="M8">
        <v>494.50200000000001</v>
      </c>
      <c r="N8">
        <v>113.27</v>
      </c>
      <c r="O8">
        <v>4.1610251530121545E-2</v>
      </c>
    </row>
    <row r="9" spans="1:15" x14ac:dyDescent="0.25">
      <c r="A9" t="s">
        <v>480</v>
      </c>
      <c r="B9" t="s">
        <v>279</v>
      </c>
      <c r="C9" t="s">
        <v>280</v>
      </c>
      <c r="D9" t="s">
        <v>479</v>
      </c>
      <c r="E9" t="s">
        <v>481</v>
      </c>
      <c r="F9" t="s">
        <v>15993</v>
      </c>
      <c r="G9" t="s">
        <v>16179</v>
      </c>
      <c r="H9" t="s">
        <v>16003</v>
      </c>
      <c r="I9" t="s">
        <v>16004</v>
      </c>
      <c r="J9" t="s">
        <v>16054</v>
      </c>
      <c r="K9" t="s">
        <v>16180</v>
      </c>
      <c r="L9">
        <v>23945</v>
      </c>
      <c r="M9">
        <v>2886.4940000000001</v>
      </c>
      <c r="N9">
        <v>8.3000000000000007</v>
      </c>
      <c r="O9">
        <v>2.3704563150841462E-2</v>
      </c>
    </row>
    <row r="10" spans="1:15" x14ac:dyDescent="0.25">
      <c r="A10" t="s">
        <v>8308</v>
      </c>
      <c r="B10" t="s">
        <v>6882</v>
      </c>
      <c r="C10" t="s">
        <v>6883</v>
      </c>
      <c r="D10" t="s">
        <v>8307</v>
      </c>
      <c r="E10" t="s">
        <v>8309</v>
      </c>
      <c r="F10" t="s">
        <v>15994</v>
      </c>
      <c r="G10" t="s">
        <v>16294</v>
      </c>
      <c r="H10" t="s">
        <v>16003</v>
      </c>
      <c r="I10" t="s">
        <v>16003</v>
      </c>
      <c r="J10" t="s">
        <v>16054</v>
      </c>
      <c r="K10" t="s">
        <v>16295</v>
      </c>
      <c r="L10">
        <v>20170</v>
      </c>
      <c r="M10">
        <v>2595.9569999999999</v>
      </c>
      <c r="N10">
        <v>7.77</v>
      </c>
      <c r="O10">
        <v>5.6811995131176629E-2</v>
      </c>
    </row>
    <row r="11" spans="1:15" x14ac:dyDescent="0.25">
      <c r="A11" t="s">
        <v>7091</v>
      </c>
      <c r="B11" t="s">
        <v>6882</v>
      </c>
      <c r="C11" t="s">
        <v>6883</v>
      </c>
      <c r="D11" t="s">
        <v>4753</v>
      </c>
      <c r="E11" t="s">
        <v>7092</v>
      </c>
      <c r="F11" t="s">
        <v>15994</v>
      </c>
      <c r="G11" t="s">
        <v>16309</v>
      </c>
      <c r="H11" t="s">
        <v>16003</v>
      </c>
      <c r="I11" t="s">
        <v>16003</v>
      </c>
      <c r="J11" t="s">
        <v>16054</v>
      </c>
      <c r="K11" t="s">
        <v>16310</v>
      </c>
      <c r="L11">
        <v>30778</v>
      </c>
      <c r="M11">
        <v>340.14</v>
      </c>
      <c r="N11">
        <v>90.49</v>
      </c>
      <c r="O11">
        <v>7.0923820786224945E-2</v>
      </c>
    </row>
    <row r="12" spans="1:15" x14ac:dyDescent="0.25">
      <c r="A12" t="s">
        <v>12902</v>
      </c>
      <c r="B12" t="s">
        <v>12625</v>
      </c>
      <c r="C12" t="s">
        <v>12626</v>
      </c>
      <c r="D12" t="s">
        <v>12901</v>
      </c>
      <c r="E12" t="s">
        <v>12903</v>
      </c>
      <c r="F12" t="s">
        <v>15995</v>
      </c>
      <c r="G12" t="s">
        <v>16313</v>
      </c>
      <c r="H12" t="s">
        <v>16003</v>
      </c>
      <c r="I12" t="s">
        <v>16004</v>
      </c>
      <c r="J12" t="s">
        <v>16054</v>
      </c>
      <c r="K12" t="s">
        <v>16083</v>
      </c>
      <c r="L12">
        <v>8425</v>
      </c>
      <c r="M12">
        <v>206.196</v>
      </c>
      <c r="N12">
        <v>40.86</v>
      </c>
      <c r="O12">
        <v>4.6091024007444137E-4</v>
      </c>
    </row>
    <row r="13" spans="1:15" x14ac:dyDescent="0.25">
      <c r="A13" t="s">
        <v>11939</v>
      </c>
      <c r="B13" t="s">
        <v>11616</v>
      </c>
      <c r="C13" t="s">
        <v>3680</v>
      </c>
      <c r="D13" t="s">
        <v>2646</v>
      </c>
      <c r="E13" t="s">
        <v>11940</v>
      </c>
      <c r="F13" t="s">
        <v>15995</v>
      </c>
      <c r="G13" t="s">
        <v>16315</v>
      </c>
      <c r="H13" t="s">
        <v>16003</v>
      </c>
      <c r="I13" t="s">
        <v>16003</v>
      </c>
      <c r="J13" t="s">
        <v>16054</v>
      </c>
      <c r="K13" t="s">
        <v>16310</v>
      </c>
      <c r="L13">
        <v>28437</v>
      </c>
      <c r="M13">
        <v>564.16300000000001</v>
      </c>
      <c r="N13">
        <v>50.41</v>
      </c>
      <c r="O13">
        <v>1.2237452279628691E-3</v>
      </c>
    </row>
    <row r="14" spans="1:15" x14ac:dyDescent="0.25">
      <c r="A14" t="s">
        <v>14135</v>
      </c>
      <c r="B14" t="s">
        <v>13357</v>
      </c>
      <c r="C14" t="s">
        <v>13358</v>
      </c>
      <c r="D14" t="s">
        <v>14134</v>
      </c>
      <c r="E14" t="s">
        <v>2581</v>
      </c>
      <c r="F14" t="s">
        <v>15995</v>
      </c>
      <c r="G14" t="s">
        <v>16330</v>
      </c>
      <c r="H14" t="s">
        <v>16003</v>
      </c>
      <c r="I14" t="s">
        <v>16004</v>
      </c>
      <c r="J14" t="s">
        <v>16054</v>
      </c>
      <c r="K14" t="s">
        <v>16083</v>
      </c>
      <c r="L14">
        <v>29024</v>
      </c>
      <c r="M14">
        <v>218.15299999999999</v>
      </c>
      <c r="N14">
        <v>133.04</v>
      </c>
      <c r="O14">
        <v>1.1395188776275655E-2</v>
      </c>
    </row>
    <row r="15" spans="1:15" x14ac:dyDescent="0.25">
      <c r="A15" t="s">
        <v>12781</v>
      </c>
      <c r="B15" t="s">
        <v>12625</v>
      </c>
      <c r="C15" t="s">
        <v>12626</v>
      </c>
      <c r="D15" t="s">
        <v>2950</v>
      </c>
      <c r="E15" t="s">
        <v>12782</v>
      </c>
      <c r="F15" t="s">
        <v>15995</v>
      </c>
      <c r="G15" t="s">
        <v>16334</v>
      </c>
      <c r="H15" t="s">
        <v>16003</v>
      </c>
      <c r="I15" t="s">
        <v>16004</v>
      </c>
      <c r="J15" t="s">
        <v>16054</v>
      </c>
      <c r="K15" t="s">
        <v>16335</v>
      </c>
      <c r="L15">
        <v>6304</v>
      </c>
      <c r="M15">
        <v>173.07900000000001</v>
      </c>
      <c r="N15">
        <v>36.42</v>
      </c>
      <c r="O15">
        <v>1.3654543721057899E-2</v>
      </c>
    </row>
    <row r="16" spans="1:15" x14ac:dyDescent="0.25">
      <c r="A16" t="s">
        <v>12955</v>
      </c>
      <c r="B16" t="s">
        <v>12625</v>
      </c>
      <c r="C16" t="s">
        <v>12626</v>
      </c>
      <c r="D16" t="s">
        <v>12954</v>
      </c>
      <c r="E16" t="s">
        <v>12956</v>
      </c>
      <c r="F16" t="s">
        <v>15995</v>
      </c>
      <c r="G16" t="s">
        <v>16338</v>
      </c>
      <c r="H16" t="s">
        <v>16003</v>
      </c>
      <c r="I16" t="s">
        <v>16004</v>
      </c>
      <c r="J16" t="s">
        <v>16054</v>
      </c>
      <c r="K16" t="s">
        <v>16083</v>
      </c>
      <c r="L16">
        <v>30750</v>
      </c>
      <c r="M16">
        <v>245.39400000000001</v>
      </c>
      <c r="N16">
        <v>125.31</v>
      </c>
      <c r="O16">
        <v>1.6826841824028937E-2</v>
      </c>
    </row>
    <row r="17" spans="1:15" x14ac:dyDescent="0.25">
      <c r="A17" t="s">
        <v>13743</v>
      </c>
      <c r="B17" t="s">
        <v>13357</v>
      </c>
      <c r="C17" t="s">
        <v>13358</v>
      </c>
      <c r="D17" t="s">
        <v>13742</v>
      </c>
      <c r="E17" t="s">
        <v>13744</v>
      </c>
      <c r="F17" t="s">
        <v>15995</v>
      </c>
      <c r="G17" s="19" t="s">
        <v>16346</v>
      </c>
      <c r="H17" t="s">
        <v>16003</v>
      </c>
      <c r="I17" t="s">
        <v>16004</v>
      </c>
      <c r="J17" t="s">
        <v>16054</v>
      </c>
      <c r="K17" t="s">
        <v>16335</v>
      </c>
      <c r="L17">
        <v>2751</v>
      </c>
      <c r="M17">
        <v>360.851</v>
      </c>
      <c r="N17">
        <v>7.62</v>
      </c>
      <c r="O17">
        <v>2.2933290656210858E-2</v>
      </c>
    </row>
    <row r="18" spans="1:15" x14ac:dyDescent="0.25">
      <c r="A18" t="s">
        <v>12948</v>
      </c>
      <c r="B18" t="s">
        <v>12625</v>
      </c>
      <c r="C18" t="s">
        <v>12626</v>
      </c>
      <c r="D18" t="s">
        <v>3160</v>
      </c>
      <c r="E18" t="s">
        <v>12949</v>
      </c>
      <c r="F18" t="s">
        <v>15995</v>
      </c>
      <c r="G18" t="s">
        <v>16347</v>
      </c>
      <c r="H18" t="s">
        <v>16003</v>
      </c>
      <c r="I18" t="s">
        <v>16004</v>
      </c>
      <c r="J18" t="s">
        <v>16054</v>
      </c>
      <c r="K18" t="s">
        <v>16083</v>
      </c>
      <c r="L18">
        <v>22051</v>
      </c>
      <c r="M18">
        <v>1297.5429999999999</v>
      </c>
      <c r="N18">
        <v>16.989999999999998</v>
      </c>
      <c r="O18">
        <v>2.30207759265042E-2</v>
      </c>
    </row>
    <row r="19" spans="1:15" x14ac:dyDescent="0.25">
      <c r="A19" t="s">
        <v>11937</v>
      </c>
      <c r="B19" t="s">
        <v>11616</v>
      </c>
      <c r="C19" t="s">
        <v>3680</v>
      </c>
      <c r="D19" t="s">
        <v>2643</v>
      </c>
      <c r="E19" t="s">
        <v>11938</v>
      </c>
      <c r="F19" t="s">
        <v>15995</v>
      </c>
      <c r="G19" t="s">
        <v>16360</v>
      </c>
      <c r="H19" t="s">
        <v>16003</v>
      </c>
      <c r="I19" t="s">
        <v>16004</v>
      </c>
      <c r="J19" t="s">
        <v>16054</v>
      </c>
      <c r="K19" t="s">
        <v>16083</v>
      </c>
      <c r="L19">
        <v>2977</v>
      </c>
      <c r="M19">
        <v>131.012</v>
      </c>
      <c r="N19">
        <v>22.72</v>
      </c>
      <c r="O19">
        <v>3.8405968122217415E-2</v>
      </c>
    </row>
    <row r="20" spans="1:15" x14ac:dyDescent="0.25">
      <c r="A20" t="s">
        <v>11621</v>
      </c>
      <c r="B20" t="s">
        <v>11616</v>
      </c>
      <c r="C20" t="s">
        <v>3680</v>
      </c>
      <c r="D20" t="s">
        <v>2170</v>
      </c>
      <c r="E20" t="s">
        <v>11622</v>
      </c>
      <c r="F20" t="s">
        <v>15995</v>
      </c>
      <c r="G20" t="s">
        <v>16363</v>
      </c>
      <c r="H20" t="s">
        <v>16003</v>
      </c>
      <c r="I20" t="s">
        <v>16004</v>
      </c>
      <c r="J20" t="s">
        <v>16054</v>
      </c>
      <c r="K20" t="s">
        <v>16083</v>
      </c>
      <c r="L20">
        <v>7241</v>
      </c>
      <c r="M20">
        <v>228.71700000000001</v>
      </c>
      <c r="N20">
        <v>31.66</v>
      </c>
      <c r="O20">
        <v>4.1484108117161855E-2</v>
      </c>
    </row>
    <row r="21" spans="1:15" x14ac:dyDescent="0.25">
      <c r="A21" t="s">
        <v>12780</v>
      </c>
      <c r="B21" t="s">
        <v>12625</v>
      </c>
      <c r="C21" t="s">
        <v>12626</v>
      </c>
      <c r="D21" t="s">
        <v>2947</v>
      </c>
      <c r="E21" t="s">
        <v>12699</v>
      </c>
      <c r="F21" t="s">
        <v>15995</v>
      </c>
      <c r="G21" t="s">
        <v>16364</v>
      </c>
      <c r="H21" t="s">
        <v>16003</v>
      </c>
      <c r="I21" t="s">
        <v>16004</v>
      </c>
      <c r="J21" t="s">
        <v>16054</v>
      </c>
      <c r="K21" t="s">
        <v>16083</v>
      </c>
      <c r="L21">
        <v>73720</v>
      </c>
      <c r="M21">
        <v>983.42399999999998</v>
      </c>
      <c r="N21">
        <v>74.959999999999994</v>
      </c>
      <c r="O21">
        <v>4.1817942007720377E-2</v>
      </c>
    </row>
    <row r="22" spans="1:15" x14ac:dyDescent="0.25">
      <c r="A22" t="s">
        <v>13119</v>
      </c>
      <c r="B22" t="s">
        <v>12625</v>
      </c>
      <c r="C22" t="s">
        <v>12626</v>
      </c>
      <c r="D22" t="s">
        <v>3377</v>
      </c>
      <c r="E22" t="s">
        <v>13120</v>
      </c>
      <c r="F22" t="s">
        <v>15995</v>
      </c>
      <c r="G22" t="s">
        <v>16371</v>
      </c>
      <c r="H22" t="s">
        <v>16003</v>
      </c>
      <c r="I22" t="s">
        <v>16004</v>
      </c>
      <c r="J22" t="s">
        <v>16054</v>
      </c>
      <c r="K22" t="s">
        <v>16083</v>
      </c>
      <c r="L22">
        <v>20010</v>
      </c>
      <c r="M22">
        <v>297.16000000000003</v>
      </c>
      <c r="N22">
        <v>67.34</v>
      </c>
      <c r="O22">
        <v>4.807660000028402E-2</v>
      </c>
    </row>
    <row r="23" spans="1:15" x14ac:dyDescent="0.25">
      <c r="A23" t="s">
        <v>13364</v>
      </c>
      <c r="B23" t="s">
        <v>13357</v>
      </c>
      <c r="C23" t="s">
        <v>13358</v>
      </c>
      <c r="D23" t="s">
        <v>13363</v>
      </c>
      <c r="E23" t="s">
        <v>13365</v>
      </c>
      <c r="F23" t="s">
        <v>15995</v>
      </c>
      <c r="G23" s="19" t="s">
        <v>16386</v>
      </c>
      <c r="H23" t="s">
        <v>16003</v>
      </c>
      <c r="I23" t="s">
        <v>16004</v>
      </c>
      <c r="J23" t="s">
        <v>16054</v>
      </c>
      <c r="K23" t="s">
        <v>16335</v>
      </c>
      <c r="L23">
        <v>4170</v>
      </c>
      <c r="M23">
        <v>1551.3389999999999</v>
      </c>
      <c r="N23">
        <v>2.69</v>
      </c>
      <c r="O23">
        <v>5.685981128805262E-2</v>
      </c>
    </row>
    <row r="24" spans="1:15" x14ac:dyDescent="0.25">
      <c r="A24" t="s">
        <v>11779</v>
      </c>
      <c r="B24" t="s">
        <v>11616</v>
      </c>
      <c r="C24" t="s">
        <v>3680</v>
      </c>
      <c r="D24" t="s">
        <v>11778</v>
      </c>
      <c r="E24" t="s">
        <v>11780</v>
      </c>
      <c r="F24" t="s">
        <v>15995</v>
      </c>
      <c r="G24" s="19" t="s">
        <v>16387</v>
      </c>
      <c r="H24" t="s">
        <v>16003</v>
      </c>
      <c r="I24" t="s">
        <v>16003</v>
      </c>
      <c r="J24" t="s">
        <v>16054</v>
      </c>
      <c r="K24" t="s">
        <v>16310</v>
      </c>
      <c r="L24">
        <v>4027</v>
      </c>
      <c r="M24">
        <v>433.83199999999999</v>
      </c>
      <c r="N24">
        <v>9.2799999999999994</v>
      </c>
      <c r="O24">
        <v>5.8201065629492343E-2</v>
      </c>
    </row>
    <row r="25" spans="1:15" x14ac:dyDescent="0.25">
      <c r="A25" t="s">
        <v>12837</v>
      </c>
      <c r="B25" t="s">
        <v>12625</v>
      </c>
      <c r="C25" t="s">
        <v>12626</v>
      </c>
      <c r="D25" t="s">
        <v>3022</v>
      </c>
      <c r="E25" t="s">
        <v>12838</v>
      </c>
      <c r="F25" t="s">
        <v>15995</v>
      </c>
      <c r="G25" s="19" t="s">
        <v>16390</v>
      </c>
      <c r="H25" t="s">
        <v>16003</v>
      </c>
      <c r="I25" t="s">
        <v>16004</v>
      </c>
      <c r="J25" t="s">
        <v>16054</v>
      </c>
      <c r="K25" t="s">
        <v>16335</v>
      </c>
      <c r="L25">
        <v>15267</v>
      </c>
      <c r="M25">
        <v>405.76100000000002</v>
      </c>
      <c r="N25">
        <v>37.630000000000003</v>
      </c>
      <c r="O25">
        <v>5.9894599111097624E-2</v>
      </c>
    </row>
    <row r="26" spans="1:15" x14ac:dyDescent="0.25">
      <c r="A26" t="s">
        <v>13468</v>
      </c>
      <c r="B26" t="s">
        <v>13357</v>
      </c>
      <c r="C26" t="s">
        <v>13358</v>
      </c>
      <c r="D26" t="s">
        <v>3423</v>
      </c>
      <c r="E26" t="s">
        <v>13469</v>
      </c>
      <c r="F26" t="s">
        <v>15995</v>
      </c>
      <c r="G26" t="s">
        <v>16392</v>
      </c>
      <c r="H26" t="s">
        <v>16003</v>
      </c>
      <c r="I26" t="s">
        <v>16003</v>
      </c>
      <c r="J26" t="s">
        <v>16054</v>
      </c>
      <c r="K26" t="s">
        <v>16310</v>
      </c>
      <c r="L26">
        <v>14601</v>
      </c>
      <c r="M26">
        <v>425.791</v>
      </c>
      <c r="N26">
        <v>34.29</v>
      </c>
      <c r="O26">
        <v>6.0988343308731152E-2</v>
      </c>
    </row>
    <row r="27" spans="1:15" x14ac:dyDescent="0.25">
      <c r="A27" t="s">
        <v>12493</v>
      </c>
      <c r="B27" t="s">
        <v>11616</v>
      </c>
      <c r="C27" t="s">
        <v>3680</v>
      </c>
      <c r="D27" t="s">
        <v>12492</v>
      </c>
      <c r="E27" t="s">
        <v>12494</v>
      </c>
      <c r="F27" t="s">
        <v>15995</v>
      </c>
      <c r="G27" t="s">
        <v>16404</v>
      </c>
      <c r="H27" t="s">
        <v>16003</v>
      </c>
      <c r="I27" t="s">
        <v>16003</v>
      </c>
      <c r="J27" t="s">
        <v>16054</v>
      </c>
      <c r="K27" t="s">
        <v>16310</v>
      </c>
      <c r="L27">
        <v>2138</v>
      </c>
      <c r="M27">
        <v>95.381</v>
      </c>
      <c r="N27">
        <v>22.42</v>
      </c>
      <c r="O27">
        <v>6.8868324037408057E-2</v>
      </c>
    </row>
  </sheetData>
  <autoFilter ref="A1:O27" xr:uid="{D9777FD6-FC86-41B7-B7B0-7287B402D77E}"/>
  <hyperlinks>
    <hyperlink ref="G24" r:id="rId1" xr:uid="{E8A7ADEE-B751-4203-BB21-AFF164C3B003}"/>
    <hyperlink ref="G23" r:id="rId2" xr:uid="{DA9A60AF-EE72-478E-A2AB-4B83D7103A5E}"/>
    <hyperlink ref="G17" r:id="rId3" xr:uid="{DAABFADD-6D3A-4222-9844-D9950375E3E7}"/>
    <hyperlink ref="G25" r:id="rId4" xr:uid="{19172DF5-7E42-4224-BA1D-6EDA24BFB2F0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94CA24-62BA-492E-8FD0-94F52A65E9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Amostragem</vt:lpstr>
      <vt:lpstr>Base DTB 2025 IBGE</vt:lpstr>
      <vt:lpstr>Tabela Dinâmica Base DTB</vt:lpstr>
      <vt:lpstr>Sorteio DTB 2025 IBGE</vt:lpstr>
      <vt:lpstr>Tabela Dinâmica Sorteio DTB</vt:lpstr>
      <vt:lpstr>Amostra Sorteada</vt:lpstr>
      <vt:lpstr>Tabela 4714 do SIDRA IBGE</vt:lpstr>
      <vt:lpstr>Tabela Dinâmica Tabela 4714</vt:lpstr>
      <vt:lpstr>Tabela 4714 Tratada</vt:lpstr>
      <vt:lpstr>Base de Dados Amostral</vt:lpstr>
      <vt:lpstr>Base de Amostras Descartadas</vt:lpstr>
      <vt:lpstr>Tabela Dinâmica Base Amostral</vt:lpstr>
      <vt:lpstr>Base Amostral Consolidada</vt:lpstr>
      <vt:lpstr>Base Descartadas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Silva de Souza</dc:creator>
  <cp:keywords/>
  <dc:description/>
  <cp:lastModifiedBy>Danilo Silva de Souza</cp:lastModifiedBy>
  <cp:revision/>
  <dcterms:created xsi:type="dcterms:W3CDTF">2026-06-14T17:40:57Z</dcterms:created>
  <dcterms:modified xsi:type="dcterms:W3CDTF">2026-07-20T09:34:20Z</dcterms:modified>
  <cp:category/>
  <cp:contentStatus/>
</cp:coreProperties>
</file>